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oguelphca-my.sharepoint.com/personal/aolivo_uoguelph_ca/Documents/0_all_files_postdoc/1_projects/1_modeling_div_conv/1_modeling/1_e26_r_analysis/obs_data/measured_crop/raw_yield_data/"/>
    </mc:Choice>
  </mc:AlternateContent>
  <xr:revisionPtr revIDLastSave="455" documentId="8_{D4872FD1-08CE-4E37-8DE8-524BA083EDA4}" xr6:coauthVersionLast="47" xr6:coauthVersionMax="47" xr10:uidLastSave="{D799CCF9-6F8E-46C5-9B60-D6843DCB38F0}"/>
  <bookViews>
    <workbookView xWindow="57480" yWindow="-120" windowWidth="29040" windowHeight="15720" firstSheet="5" activeTab="9" xr2:uid="{AB138AFF-CC7A-4E5E-8C46-E325CB559139}"/>
  </bookViews>
  <sheets>
    <sheet name="Key" sheetId="14" r:id="rId1"/>
    <sheet name="2022 soybean yield" sheetId="6" r:id="rId2"/>
    <sheet name="SOY 2023" sheetId="15" r:id="rId3"/>
    <sheet name="Wheat 2023" sheetId="16" r:id="rId4"/>
    <sheet name="Plot - 1 SY 2022" sheetId="9" r:id="rId5"/>
    <sheet name="Plot - 2 SY 2022" sheetId="10" r:id="rId6"/>
    <sheet name="Plot - 3 SY 2022" sheetId="11" r:id="rId7"/>
    <sheet name="Plot - 4 SY 2022" sheetId="12" r:id="rId8"/>
    <sheet name="Winter wheat 2023" sheetId="8" r:id="rId9"/>
    <sheet name="Soybean yeild 2023" sheetId="7" r:id="rId10"/>
    <sheet name="Cover crop_2023_2024" sheetId="5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2817" i="7" l="1"/>
  <c r="AE2815" i="7"/>
  <c r="Z2818" i="7"/>
  <c r="Z2820" i="7" s="1"/>
  <c r="Z2821" i="7" s="1"/>
  <c r="Z2823" i="7" s="1"/>
  <c r="AA2815" i="7"/>
  <c r="D2405" i="7"/>
  <c r="D2404" i="7"/>
  <c r="D2402" i="7"/>
  <c r="F23" i="6"/>
  <c r="C23" i="6"/>
  <c r="E23" i="6"/>
  <c r="F24" i="6"/>
  <c r="F25" i="6"/>
  <c r="F26" i="6"/>
  <c r="E3" i="7"/>
  <c r="K13" i="15"/>
  <c r="K16" i="15" s="1"/>
  <c r="D2651" i="10"/>
  <c r="D2653" i="10" s="1"/>
  <c r="D2654" i="10" s="1"/>
  <c r="D2656" i="10" s="1"/>
  <c r="C24" i="6"/>
  <c r="B23" i="6"/>
  <c r="D2623" i="8"/>
  <c r="C2619" i="8"/>
  <c r="M16" i="15"/>
  <c r="D2625" i="8"/>
  <c r="D2626" i="8" s="1"/>
  <c r="D2628" i="8" s="1"/>
  <c r="Y2960" i="8"/>
  <c r="Y2957" i="8"/>
  <c r="Y2959" i="8" s="1"/>
  <c r="D2754" i="12"/>
  <c r="D2756" i="12" s="1"/>
  <c r="D2757" i="12" s="1"/>
  <c r="D2759" i="12" s="1"/>
  <c r="D2306" i="11"/>
  <c r="D2308" i="11" s="1"/>
  <c r="D2309" i="11" s="1"/>
  <c r="D2311" i="11" s="1"/>
  <c r="D2257" i="9"/>
  <c r="D2256" i="9"/>
  <c r="D2254" i="9"/>
  <c r="D2259" i="9" s="1"/>
  <c r="J4" i="15"/>
  <c r="I4" i="15"/>
  <c r="H4" i="15"/>
  <c r="G4" i="15"/>
  <c r="L4" i="15"/>
  <c r="L16" i="15"/>
  <c r="D2407" i="7"/>
  <c r="E2399" i="7"/>
  <c r="E2389" i="7"/>
  <c r="Y2962" i="8" l="1"/>
  <c r="R2400" i="7" l="1"/>
  <c r="Z2953" i="8"/>
  <c r="Z2955" i="8"/>
  <c r="Z2954" i="8"/>
  <c r="L28" i="5"/>
  <c r="L27" i="5"/>
  <c r="K18" i="5"/>
  <c r="H9" i="5"/>
  <c r="C3" i="6"/>
  <c r="E3" i="6"/>
  <c r="R2251" i="9"/>
  <c r="Q2251" i="9"/>
  <c r="R2751" i="12"/>
  <c r="Q2751" i="12"/>
  <c r="R8" i="12"/>
  <c r="R7" i="12"/>
  <c r="I2619" i="8"/>
  <c r="S3" i="7"/>
  <c r="J35" i="16"/>
  <c r="K32" i="16"/>
  <c r="K33" i="16" s="1"/>
  <c r="K36" i="16" s="1"/>
  <c r="J32" i="16"/>
  <c r="J33" i="16" s="1"/>
  <c r="J36" i="16" s="1"/>
  <c r="E32" i="16"/>
  <c r="E33" i="16" s="1"/>
  <c r="D32" i="16"/>
  <c r="D33" i="16" s="1"/>
  <c r="C32" i="16"/>
  <c r="C33" i="16" s="1"/>
  <c r="B32" i="16"/>
  <c r="B33" i="16" s="1"/>
  <c r="J31" i="16"/>
  <c r="J34" i="16" s="1"/>
  <c r="E31" i="16"/>
  <c r="D31" i="16"/>
  <c r="C31" i="16"/>
  <c r="B31" i="16"/>
  <c r="M30" i="16"/>
  <c r="K30" i="16"/>
  <c r="H30" i="16"/>
  <c r="I30" i="16" s="1"/>
  <c r="L30" i="16" s="1"/>
  <c r="G30" i="16"/>
  <c r="F30" i="16"/>
  <c r="K29" i="16"/>
  <c r="I29" i="16"/>
  <c r="L29" i="16" s="1"/>
  <c r="H29" i="16"/>
  <c r="F29" i="16"/>
  <c r="G29" i="16" s="1"/>
  <c r="K28" i="16"/>
  <c r="H28" i="16"/>
  <c r="M28" i="16" s="1"/>
  <c r="F28" i="16"/>
  <c r="G28" i="16" s="1"/>
  <c r="M27" i="16"/>
  <c r="K27" i="16"/>
  <c r="I27" i="16"/>
  <c r="L27" i="16" s="1"/>
  <c r="H27" i="16"/>
  <c r="G27" i="16"/>
  <c r="F27" i="16"/>
  <c r="K26" i="16"/>
  <c r="H26" i="16"/>
  <c r="I26" i="16" s="1"/>
  <c r="L26" i="16" s="1"/>
  <c r="F26" i="16"/>
  <c r="M26" i="16" s="1"/>
  <c r="K25" i="16"/>
  <c r="I25" i="16"/>
  <c r="L25" i="16" s="1"/>
  <c r="H25" i="16"/>
  <c r="G25" i="16"/>
  <c r="F25" i="16"/>
  <c r="M25" i="16" s="1"/>
  <c r="M24" i="16"/>
  <c r="K24" i="16"/>
  <c r="I24" i="16"/>
  <c r="L24" i="16" s="1"/>
  <c r="H24" i="16"/>
  <c r="F24" i="16"/>
  <c r="G24" i="16" s="1"/>
  <c r="K23" i="16"/>
  <c r="H23" i="16"/>
  <c r="I23" i="16" s="1"/>
  <c r="L23" i="16" s="1"/>
  <c r="G23" i="16"/>
  <c r="F23" i="16"/>
  <c r="M22" i="16"/>
  <c r="K22" i="16"/>
  <c r="K31" i="16" s="1"/>
  <c r="K34" i="16" s="1"/>
  <c r="H22" i="16"/>
  <c r="I22" i="16" s="1"/>
  <c r="G22" i="16"/>
  <c r="F22" i="16"/>
  <c r="F31" i="16" s="1"/>
  <c r="J16" i="16"/>
  <c r="E15" i="16"/>
  <c r="D15" i="16"/>
  <c r="C15" i="16"/>
  <c r="J14" i="16"/>
  <c r="J15" i="16" s="1"/>
  <c r="J18" i="16" s="1"/>
  <c r="E14" i="16"/>
  <c r="D14" i="16"/>
  <c r="C14" i="16"/>
  <c r="B14" i="16"/>
  <c r="B15" i="16" s="1"/>
  <c r="J13" i="16"/>
  <c r="E13" i="16"/>
  <c r="D13" i="16"/>
  <c r="C13" i="16"/>
  <c r="B13" i="16"/>
  <c r="K12" i="16"/>
  <c r="H12" i="16"/>
  <c r="I12" i="16" s="1"/>
  <c r="L12" i="16" s="1"/>
  <c r="F12" i="16"/>
  <c r="M12" i="16" s="1"/>
  <c r="K11" i="16"/>
  <c r="I11" i="16"/>
  <c r="L11" i="16" s="1"/>
  <c r="H11" i="16"/>
  <c r="G11" i="16"/>
  <c r="F11" i="16"/>
  <c r="M11" i="16" s="1"/>
  <c r="M10" i="16"/>
  <c r="K10" i="16"/>
  <c r="I10" i="16"/>
  <c r="L10" i="16" s="1"/>
  <c r="H10" i="16"/>
  <c r="F10" i="16"/>
  <c r="G10" i="16" s="1"/>
  <c r="M9" i="16"/>
  <c r="K9" i="16"/>
  <c r="H9" i="16"/>
  <c r="I9" i="16" s="1"/>
  <c r="L9" i="16" s="1"/>
  <c r="G9" i="16"/>
  <c r="F9" i="16"/>
  <c r="M8" i="16"/>
  <c r="L8" i="16"/>
  <c r="K8" i="16"/>
  <c r="K13" i="16" s="1"/>
  <c r="K16" i="16" s="1"/>
  <c r="I8" i="16"/>
  <c r="H8" i="16"/>
  <c r="G8" i="16"/>
  <c r="F8" i="16"/>
  <c r="K7" i="16"/>
  <c r="I7" i="16"/>
  <c r="L7" i="16" s="1"/>
  <c r="H7" i="16"/>
  <c r="F7" i="16"/>
  <c r="G7" i="16" s="1"/>
  <c r="K6" i="16"/>
  <c r="H6" i="16"/>
  <c r="M6" i="16" s="1"/>
  <c r="G6" i="16"/>
  <c r="F6" i="16"/>
  <c r="K5" i="16"/>
  <c r="I5" i="16"/>
  <c r="L5" i="16" s="1"/>
  <c r="H5" i="16"/>
  <c r="M5" i="16" s="1"/>
  <c r="G5" i="16"/>
  <c r="F5" i="16"/>
  <c r="K4" i="16"/>
  <c r="K14" i="16" s="1"/>
  <c r="H4" i="16"/>
  <c r="H13" i="16" s="1"/>
  <c r="F4" i="16"/>
  <c r="F14" i="16" s="1"/>
  <c r="F15" i="16" s="1"/>
  <c r="K35" i="15"/>
  <c r="K34" i="15"/>
  <c r="K32" i="15"/>
  <c r="C32" i="15"/>
  <c r="K31" i="15"/>
  <c r="F31" i="15"/>
  <c r="F32" i="15" s="1"/>
  <c r="E31" i="15"/>
  <c r="E32" i="15" s="1"/>
  <c r="D31" i="15"/>
  <c r="D32" i="15" s="1"/>
  <c r="C31" i="15"/>
  <c r="K30" i="15"/>
  <c r="K33" i="15" s="1"/>
  <c r="F30" i="15"/>
  <c r="E30" i="15"/>
  <c r="D30" i="15"/>
  <c r="C30" i="15"/>
  <c r="N29" i="15"/>
  <c r="M29" i="15"/>
  <c r="L29" i="15"/>
  <c r="J29" i="15"/>
  <c r="I29" i="15"/>
  <c r="H29" i="15"/>
  <c r="G29" i="15"/>
  <c r="L28" i="15"/>
  <c r="J28" i="15"/>
  <c r="M28" i="15" s="1"/>
  <c r="I28" i="15"/>
  <c r="G28" i="15"/>
  <c r="H28" i="15" s="1"/>
  <c r="N28" i="15" s="1"/>
  <c r="L27" i="15"/>
  <c r="I27" i="15"/>
  <c r="J27" i="15" s="1"/>
  <c r="H27" i="15"/>
  <c r="G27" i="15"/>
  <c r="L26" i="15"/>
  <c r="J26" i="15"/>
  <c r="M26" i="15" s="1"/>
  <c r="I26" i="15"/>
  <c r="H26" i="15"/>
  <c r="N26" i="15" s="1"/>
  <c r="G26" i="15"/>
  <c r="L25" i="15"/>
  <c r="I25" i="15"/>
  <c r="J25" i="15" s="1"/>
  <c r="M25" i="15" s="1"/>
  <c r="G25" i="15"/>
  <c r="H25" i="15" s="1"/>
  <c r="N25" i="15" s="1"/>
  <c r="L24" i="15"/>
  <c r="J24" i="15"/>
  <c r="M24" i="15" s="1"/>
  <c r="I24" i="15"/>
  <c r="H24" i="15"/>
  <c r="N24" i="15" s="1"/>
  <c r="G24" i="15"/>
  <c r="L23" i="15"/>
  <c r="J23" i="15"/>
  <c r="M23" i="15" s="1"/>
  <c r="I23" i="15"/>
  <c r="G23" i="15"/>
  <c r="H23" i="15" s="1"/>
  <c r="N23" i="15" s="1"/>
  <c r="L22" i="15"/>
  <c r="I22" i="15"/>
  <c r="J22" i="15" s="1"/>
  <c r="H22" i="15"/>
  <c r="G22" i="15"/>
  <c r="M21" i="15"/>
  <c r="L21" i="15"/>
  <c r="L30" i="15" s="1"/>
  <c r="L33" i="15" s="1"/>
  <c r="J21" i="15"/>
  <c r="J31" i="15" s="1"/>
  <c r="J32" i="15" s="1"/>
  <c r="I21" i="15"/>
  <c r="G21" i="15"/>
  <c r="G30" i="15" s="1"/>
  <c r="F15" i="15"/>
  <c r="E15" i="15"/>
  <c r="D15" i="15"/>
  <c r="K14" i="15"/>
  <c r="K15" i="15" s="1"/>
  <c r="K18" i="15" s="1"/>
  <c r="F14" i="15"/>
  <c r="E14" i="15"/>
  <c r="D14" i="15"/>
  <c r="C14" i="15"/>
  <c r="C15" i="15" s="1"/>
  <c r="F13" i="15"/>
  <c r="E13" i="15"/>
  <c r="D13" i="15"/>
  <c r="C13" i="15"/>
  <c r="L12" i="15"/>
  <c r="I12" i="15"/>
  <c r="J12" i="15" s="1"/>
  <c r="M12" i="15" s="1"/>
  <c r="G12" i="15"/>
  <c r="H12" i="15" s="1"/>
  <c r="N12" i="15" s="1"/>
  <c r="L11" i="15"/>
  <c r="J11" i="15"/>
  <c r="M11" i="15" s="1"/>
  <c r="I11" i="15"/>
  <c r="H11" i="15"/>
  <c r="N11" i="15" s="1"/>
  <c r="G11" i="15"/>
  <c r="L10" i="15"/>
  <c r="I10" i="15"/>
  <c r="J10" i="15" s="1"/>
  <c r="M10" i="15" s="1"/>
  <c r="G10" i="15"/>
  <c r="H10" i="15" s="1"/>
  <c r="N10" i="15" s="1"/>
  <c r="L9" i="15"/>
  <c r="I9" i="15"/>
  <c r="J9" i="15" s="1"/>
  <c r="M9" i="15" s="1"/>
  <c r="H9" i="15"/>
  <c r="N9" i="15" s="1"/>
  <c r="G9" i="15"/>
  <c r="M8" i="15"/>
  <c r="L8" i="15"/>
  <c r="L13" i="15" s="1"/>
  <c r="J8" i="15"/>
  <c r="I8" i="15"/>
  <c r="G8" i="15"/>
  <c r="H8" i="15" s="1"/>
  <c r="N8" i="15" s="1"/>
  <c r="L7" i="15"/>
  <c r="J7" i="15"/>
  <c r="M7" i="15" s="1"/>
  <c r="I7" i="15"/>
  <c r="G7" i="15"/>
  <c r="H7" i="15" s="1"/>
  <c r="N7" i="15" s="1"/>
  <c r="L6" i="15"/>
  <c r="I6" i="15"/>
  <c r="J6" i="15" s="1"/>
  <c r="H6" i="15"/>
  <c r="G6" i="15"/>
  <c r="M5" i="15"/>
  <c r="L5" i="15"/>
  <c r="J5" i="15"/>
  <c r="I5" i="15"/>
  <c r="H5" i="15"/>
  <c r="N5" i="15" s="1"/>
  <c r="G5" i="15"/>
  <c r="L14" i="15"/>
  <c r="I13" i="15"/>
  <c r="G14" i="15"/>
  <c r="G15" i="15" s="1"/>
  <c r="D2751" i="12"/>
  <c r="D2752" i="12" s="1"/>
  <c r="D2303" i="11"/>
  <c r="D2304" i="11" s="1"/>
  <c r="S4" i="11"/>
  <c r="D2649" i="10"/>
  <c r="D2648" i="10"/>
  <c r="R7" i="10"/>
  <c r="D2251" i="9"/>
  <c r="D2252" i="9" s="1"/>
  <c r="S5" i="9"/>
  <c r="AH2954" i="8"/>
  <c r="AM2953" i="8"/>
  <c r="AM2954" i="8" s="1"/>
  <c r="AH2953" i="8"/>
  <c r="AF2953" i="8"/>
  <c r="AF2954" i="8" s="1"/>
  <c r="Z2952" i="8"/>
  <c r="Z2951" i="8"/>
  <c r="Z2950" i="8"/>
  <c r="Z2949" i="8"/>
  <c r="Z2948" i="8"/>
  <c r="Z2947" i="8"/>
  <c r="Z2946" i="8"/>
  <c r="Z2945" i="8"/>
  <c r="Z2944" i="8"/>
  <c r="Z2943" i="8"/>
  <c r="Z2942" i="8"/>
  <c r="Z2941" i="8"/>
  <c r="Z2940" i="8"/>
  <c r="Z2939" i="8"/>
  <c r="Z2938" i="8"/>
  <c r="Z2937" i="8"/>
  <c r="Z2936" i="8"/>
  <c r="Z2935" i="8"/>
  <c r="Z2934" i="8"/>
  <c r="Z2933" i="8"/>
  <c r="Z2932" i="8"/>
  <c r="Z2931" i="8"/>
  <c r="Z2930" i="8"/>
  <c r="Z2929" i="8"/>
  <c r="Z2928" i="8"/>
  <c r="Z2927" i="8"/>
  <c r="Z2926" i="8"/>
  <c r="Z2925" i="8"/>
  <c r="Z2924" i="8"/>
  <c r="Z2923" i="8"/>
  <c r="Z2922" i="8"/>
  <c r="Z2921" i="8"/>
  <c r="Z2920" i="8"/>
  <c r="Z2919" i="8"/>
  <c r="Z2918" i="8"/>
  <c r="Z2917" i="8"/>
  <c r="Z2916" i="8"/>
  <c r="Z2915" i="8"/>
  <c r="Z2914" i="8"/>
  <c r="Z2913" i="8"/>
  <c r="Z2912" i="8"/>
  <c r="Z2911" i="8"/>
  <c r="Z2910" i="8"/>
  <c r="Z2909" i="8"/>
  <c r="Z2908" i="8"/>
  <c r="Z2907" i="8"/>
  <c r="Z2906" i="8"/>
  <c r="Z2905" i="8"/>
  <c r="Z2904" i="8"/>
  <c r="Z2903" i="8"/>
  <c r="Z2902" i="8"/>
  <c r="Z2901" i="8"/>
  <c r="Z2900" i="8"/>
  <c r="Z2899" i="8"/>
  <c r="Z2898" i="8"/>
  <c r="Z2897" i="8"/>
  <c r="Z2896" i="8"/>
  <c r="Z2895" i="8"/>
  <c r="Z2894" i="8"/>
  <c r="Z2893" i="8"/>
  <c r="Z2892" i="8"/>
  <c r="Z2891" i="8"/>
  <c r="Z2890" i="8"/>
  <c r="Z2889" i="8"/>
  <c r="Z2888" i="8"/>
  <c r="Z2887" i="8"/>
  <c r="Z2886" i="8"/>
  <c r="Z2885" i="8"/>
  <c r="Z2884" i="8"/>
  <c r="Z2883" i="8"/>
  <c r="Z2882" i="8"/>
  <c r="Z2881" i="8"/>
  <c r="Z2880" i="8"/>
  <c r="Z2879" i="8"/>
  <c r="Z2878" i="8"/>
  <c r="Z2877" i="8"/>
  <c r="Z2876" i="8"/>
  <c r="Z2875" i="8"/>
  <c r="Z2874" i="8"/>
  <c r="Z2873" i="8"/>
  <c r="Z2872" i="8"/>
  <c r="Z2871" i="8"/>
  <c r="Z2870" i="8"/>
  <c r="Z2869" i="8"/>
  <c r="Z2868" i="8"/>
  <c r="Z2867" i="8"/>
  <c r="Z2866" i="8"/>
  <c r="Z2865" i="8"/>
  <c r="Z2864" i="8"/>
  <c r="Z2863" i="8"/>
  <c r="Z2862" i="8"/>
  <c r="Z2861" i="8"/>
  <c r="Z2860" i="8"/>
  <c r="Z2859" i="8"/>
  <c r="Z2858" i="8"/>
  <c r="Z2857" i="8"/>
  <c r="Z2856" i="8"/>
  <c r="Z2855" i="8"/>
  <c r="Z2854" i="8"/>
  <c r="Z2853" i="8"/>
  <c r="Z2852" i="8"/>
  <c r="Z2851" i="8"/>
  <c r="Z2850" i="8"/>
  <c r="Z2849" i="8"/>
  <c r="Z2848" i="8"/>
  <c r="Z2847" i="8"/>
  <c r="Z2846" i="8"/>
  <c r="Z2845" i="8"/>
  <c r="Z2844" i="8"/>
  <c r="Z2843" i="8"/>
  <c r="Z2842" i="8"/>
  <c r="Z2841" i="8"/>
  <c r="Z2840" i="8"/>
  <c r="Z2839" i="8"/>
  <c r="Z2838" i="8"/>
  <c r="Z2837" i="8"/>
  <c r="Z2836" i="8"/>
  <c r="Z2835" i="8"/>
  <c r="Z2834" i="8"/>
  <c r="Z2833" i="8"/>
  <c r="Z2832" i="8"/>
  <c r="Z2831" i="8"/>
  <c r="Z2830" i="8"/>
  <c r="Z2829" i="8"/>
  <c r="Z2828" i="8"/>
  <c r="Z2827" i="8"/>
  <c r="Z2826" i="8"/>
  <c r="Z2825" i="8"/>
  <c r="Z2824" i="8"/>
  <c r="Z2823" i="8"/>
  <c r="Z2822" i="8"/>
  <c r="Z2821" i="8"/>
  <c r="Z2820" i="8"/>
  <c r="Z2819" i="8"/>
  <c r="Z2818" i="8"/>
  <c r="Z2817" i="8"/>
  <c r="Z2816" i="8"/>
  <c r="Z2815" i="8"/>
  <c r="Z2814" i="8"/>
  <c r="Z2813" i="8"/>
  <c r="Z2812" i="8"/>
  <c r="Z2811" i="8"/>
  <c r="Z2810" i="8"/>
  <c r="Z2809" i="8"/>
  <c r="Z2808" i="8"/>
  <c r="Z2807" i="8"/>
  <c r="Z2806" i="8"/>
  <c r="Z2805" i="8"/>
  <c r="Z2804" i="8"/>
  <c r="Z2803" i="8"/>
  <c r="Z2802" i="8"/>
  <c r="Z2801" i="8"/>
  <c r="Z2800" i="8"/>
  <c r="Z2799" i="8"/>
  <c r="Z2798" i="8"/>
  <c r="Z2797" i="8"/>
  <c r="Z2796" i="8"/>
  <c r="Z2795" i="8"/>
  <c r="Z2794" i="8"/>
  <c r="Z2793" i="8"/>
  <c r="Z2792" i="8"/>
  <c r="Z2791" i="8"/>
  <c r="Z2790" i="8"/>
  <c r="Z2789" i="8"/>
  <c r="Z2788" i="8"/>
  <c r="Z2787" i="8"/>
  <c r="Z2786" i="8"/>
  <c r="Z2785" i="8"/>
  <c r="Z2784" i="8"/>
  <c r="Z2783" i="8"/>
  <c r="Z2782" i="8"/>
  <c r="Z2781" i="8"/>
  <c r="Z2780" i="8"/>
  <c r="Z2779" i="8"/>
  <c r="Z2778" i="8"/>
  <c r="Z2777" i="8"/>
  <c r="Z2776" i="8"/>
  <c r="Z2775" i="8"/>
  <c r="Z2774" i="8"/>
  <c r="Z2773" i="8"/>
  <c r="Z2772" i="8"/>
  <c r="Z2771" i="8"/>
  <c r="Z2770" i="8"/>
  <c r="Z2769" i="8"/>
  <c r="Z2768" i="8"/>
  <c r="Z2767" i="8"/>
  <c r="Z2766" i="8"/>
  <c r="Z2765" i="8"/>
  <c r="Z2764" i="8"/>
  <c r="Z2763" i="8"/>
  <c r="Z2762" i="8"/>
  <c r="Z2761" i="8"/>
  <c r="Z2760" i="8"/>
  <c r="Z2759" i="8"/>
  <c r="Z2758" i="8"/>
  <c r="Z2757" i="8"/>
  <c r="Z2756" i="8"/>
  <c r="Z2755" i="8"/>
  <c r="Z2754" i="8"/>
  <c r="Z2753" i="8"/>
  <c r="Z2752" i="8"/>
  <c r="Z2751" i="8"/>
  <c r="Z2750" i="8"/>
  <c r="Z2749" i="8"/>
  <c r="Z2748" i="8"/>
  <c r="Z2747" i="8"/>
  <c r="Z2746" i="8"/>
  <c r="Z2745" i="8"/>
  <c r="Z2744" i="8"/>
  <c r="Z2743" i="8"/>
  <c r="Z2742" i="8"/>
  <c r="Z2741" i="8"/>
  <c r="Z2740" i="8"/>
  <c r="Z2739" i="8"/>
  <c r="Z2738" i="8"/>
  <c r="Z2737" i="8"/>
  <c r="Z2736" i="8"/>
  <c r="Z2735" i="8"/>
  <c r="Z2734" i="8"/>
  <c r="Z2733" i="8"/>
  <c r="Z2732" i="8"/>
  <c r="Z2731" i="8"/>
  <c r="Z2730" i="8"/>
  <c r="Z2729" i="8"/>
  <c r="Z2728" i="8"/>
  <c r="Z2727" i="8"/>
  <c r="Z2726" i="8"/>
  <c r="Z2725" i="8"/>
  <c r="Z2724" i="8"/>
  <c r="Z2723" i="8"/>
  <c r="Z2722" i="8"/>
  <c r="Z2721" i="8"/>
  <c r="Z2720" i="8"/>
  <c r="Z2719" i="8"/>
  <c r="Z2718" i="8"/>
  <c r="Z2717" i="8"/>
  <c r="Z2716" i="8"/>
  <c r="Z2715" i="8"/>
  <c r="Z2714" i="8"/>
  <c r="Z2713" i="8"/>
  <c r="Z2712" i="8"/>
  <c r="Z2711" i="8"/>
  <c r="Z2710" i="8"/>
  <c r="Z2709" i="8"/>
  <c r="Z2708" i="8"/>
  <c r="Z2707" i="8"/>
  <c r="Z2706" i="8"/>
  <c r="Z2705" i="8"/>
  <c r="Z2704" i="8"/>
  <c r="Z2703" i="8"/>
  <c r="Z2702" i="8"/>
  <c r="Z2701" i="8"/>
  <c r="Z2700" i="8"/>
  <c r="Z2699" i="8"/>
  <c r="Z2698" i="8"/>
  <c r="Z2697" i="8"/>
  <c r="Z2696" i="8"/>
  <c r="Z2695" i="8"/>
  <c r="Z2694" i="8"/>
  <c r="Z2693" i="8"/>
  <c r="Z2692" i="8"/>
  <c r="Z2691" i="8"/>
  <c r="Z2690" i="8"/>
  <c r="Z2689" i="8"/>
  <c r="Z2688" i="8"/>
  <c r="Z2687" i="8"/>
  <c r="Z2686" i="8"/>
  <c r="Z2685" i="8"/>
  <c r="Z2684" i="8"/>
  <c r="Z2683" i="8"/>
  <c r="Z2682" i="8"/>
  <c r="Z2681" i="8"/>
  <c r="Z2680" i="8"/>
  <c r="Z2679" i="8"/>
  <c r="Z2678" i="8"/>
  <c r="Z2677" i="8"/>
  <c r="Z2676" i="8"/>
  <c r="Z2675" i="8"/>
  <c r="Z2674" i="8"/>
  <c r="Z2673" i="8"/>
  <c r="Z2672" i="8"/>
  <c r="Z2671" i="8"/>
  <c r="Z2670" i="8"/>
  <c r="Z2669" i="8"/>
  <c r="Z2668" i="8"/>
  <c r="Z2667" i="8"/>
  <c r="Z2666" i="8"/>
  <c r="Z2665" i="8"/>
  <c r="Z2664" i="8"/>
  <c r="Z2663" i="8"/>
  <c r="Z2662" i="8"/>
  <c r="Z2661" i="8"/>
  <c r="Z2660" i="8"/>
  <c r="Z2659" i="8"/>
  <c r="Z2658" i="8"/>
  <c r="Z2657" i="8"/>
  <c r="Z2656" i="8"/>
  <c r="Z2655" i="8"/>
  <c r="Z2654" i="8"/>
  <c r="Z2653" i="8"/>
  <c r="Z2652" i="8"/>
  <c r="Z2651" i="8"/>
  <c r="Z2650" i="8"/>
  <c r="Z2649" i="8"/>
  <c r="Z2648" i="8"/>
  <c r="Z2647" i="8"/>
  <c r="Z2646" i="8"/>
  <c r="Z2645" i="8"/>
  <c r="Z2644" i="8"/>
  <c r="Z2643" i="8"/>
  <c r="Z2642" i="8"/>
  <c r="Z2641" i="8"/>
  <c r="Z2640" i="8"/>
  <c r="Z2639" i="8"/>
  <c r="Z2638" i="8"/>
  <c r="Z2637" i="8"/>
  <c r="Z2636" i="8"/>
  <c r="Z2635" i="8"/>
  <c r="Z2634" i="8"/>
  <c r="Z2633" i="8"/>
  <c r="Z2632" i="8"/>
  <c r="Z2631" i="8"/>
  <c r="Z2630" i="8"/>
  <c r="Z2629" i="8"/>
  <c r="Z2628" i="8"/>
  <c r="Z2627" i="8"/>
  <c r="Z2626" i="8"/>
  <c r="Z2625" i="8"/>
  <c r="Z2624" i="8"/>
  <c r="Z2623" i="8"/>
  <c r="Z2622" i="8"/>
  <c r="Z2621" i="8"/>
  <c r="Z2620" i="8"/>
  <c r="Z2619" i="8"/>
  <c r="R2619" i="8"/>
  <c r="R2620" i="8" s="1"/>
  <c r="R2621" i="8" s="1"/>
  <c r="L2619" i="8"/>
  <c r="M2619" i="8" s="1"/>
  <c r="K2619" i="8"/>
  <c r="K2620" i="8" s="1"/>
  <c r="K2621" i="8" s="1"/>
  <c r="Z2618" i="8"/>
  <c r="E2618" i="8"/>
  <c r="Z2617" i="8"/>
  <c r="E2617" i="8"/>
  <c r="Z2616" i="8"/>
  <c r="E2616" i="8"/>
  <c r="Z2615" i="8"/>
  <c r="E2615" i="8"/>
  <c r="Z2614" i="8"/>
  <c r="E2614" i="8"/>
  <c r="Z2613" i="8"/>
  <c r="E2613" i="8"/>
  <c r="Z2612" i="8"/>
  <c r="E2612" i="8"/>
  <c r="Z2611" i="8"/>
  <c r="E2611" i="8"/>
  <c r="Z2610" i="8"/>
  <c r="E2610" i="8"/>
  <c r="Z2609" i="8"/>
  <c r="E2609" i="8"/>
  <c r="Z2608" i="8"/>
  <c r="E2608" i="8"/>
  <c r="Z2607" i="8"/>
  <c r="E2607" i="8"/>
  <c r="Z2606" i="8"/>
  <c r="E2606" i="8"/>
  <c r="Z2605" i="8"/>
  <c r="E2605" i="8"/>
  <c r="Z2604" i="8"/>
  <c r="E2604" i="8"/>
  <c r="Z2603" i="8"/>
  <c r="E2603" i="8"/>
  <c r="Z2602" i="8"/>
  <c r="E2602" i="8"/>
  <c r="Z2601" i="8"/>
  <c r="E2601" i="8"/>
  <c r="Z2600" i="8"/>
  <c r="E2600" i="8"/>
  <c r="Z2599" i="8"/>
  <c r="E2599" i="8"/>
  <c r="Z2598" i="8"/>
  <c r="E2598" i="8"/>
  <c r="Z2597" i="8"/>
  <c r="E2597" i="8"/>
  <c r="Z2596" i="8"/>
  <c r="E2596" i="8"/>
  <c r="Z2595" i="8"/>
  <c r="E2595" i="8"/>
  <c r="Z2594" i="8"/>
  <c r="E2594" i="8"/>
  <c r="Z2593" i="8"/>
  <c r="E2593" i="8"/>
  <c r="Z2592" i="8"/>
  <c r="E2592" i="8"/>
  <c r="Z2591" i="8"/>
  <c r="E2591" i="8"/>
  <c r="Z2590" i="8"/>
  <c r="E2590" i="8"/>
  <c r="Z2589" i="8"/>
  <c r="E2589" i="8"/>
  <c r="Z2588" i="8"/>
  <c r="E2588" i="8"/>
  <c r="Z2587" i="8"/>
  <c r="E2587" i="8"/>
  <c r="Z2586" i="8"/>
  <c r="E2586" i="8"/>
  <c r="Z2585" i="8"/>
  <c r="E2585" i="8"/>
  <c r="Z2584" i="8"/>
  <c r="E2584" i="8"/>
  <c r="Z2583" i="8"/>
  <c r="E2583" i="8"/>
  <c r="Z2582" i="8"/>
  <c r="E2582" i="8"/>
  <c r="Z2581" i="8"/>
  <c r="E2581" i="8"/>
  <c r="Z2580" i="8"/>
  <c r="E2580" i="8"/>
  <c r="Z2579" i="8"/>
  <c r="E2579" i="8"/>
  <c r="Z2578" i="8"/>
  <c r="E2578" i="8"/>
  <c r="Z2577" i="8"/>
  <c r="E2577" i="8"/>
  <c r="Z2576" i="8"/>
  <c r="E2576" i="8"/>
  <c r="Z2575" i="8"/>
  <c r="E2575" i="8"/>
  <c r="Z2574" i="8"/>
  <c r="E2574" i="8"/>
  <c r="Z2573" i="8"/>
  <c r="E2573" i="8"/>
  <c r="Z2572" i="8"/>
  <c r="E2572" i="8"/>
  <c r="Z2571" i="8"/>
  <c r="E2571" i="8"/>
  <c r="Z2570" i="8"/>
  <c r="E2570" i="8"/>
  <c r="Z2569" i="8"/>
  <c r="E2569" i="8"/>
  <c r="Z2568" i="8"/>
  <c r="E2568" i="8"/>
  <c r="Z2567" i="8"/>
  <c r="E2567" i="8"/>
  <c r="Z2566" i="8"/>
  <c r="E2566" i="8"/>
  <c r="Z2565" i="8"/>
  <c r="E2565" i="8"/>
  <c r="Z2564" i="8"/>
  <c r="E2564" i="8"/>
  <c r="Z2563" i="8"/>
  <c r="E2563" i="8"/>
  <c r="Z2562" i="8"/>
  <c r="E2562" i="8"/>
  <c r="Z2561" i="8"/>
  <c r="E2561" i="8"/>
  <c r="Z2560" i="8"/>
  <c r="E2560" i="8"/>
  <c r="Z2559" i="8"/>
  <c r="E2559" i="8"/>
  <c r="Z2558" i="8"/>
  <c r="E2558" i="8"/>
  <c r="Z2557" i="8"/>
  <c r="E2557" i="8"/>
  <c r="Z2556" i="8"/>
  <c r="E2556" i="8"/>
  <c r="Z2555" i="8"/>
  <c r="E2555" i="8"/>
  <c r="Z2554" i="8"/>
  <c r="E2554" i="8"/>
  <c r="Z2553" i="8"/>
  <c r="E2553" i="8"/>
  <c r="Z2552" i="8"/>
  <c r="E2552" i="8"/>
  <c r="Z2551" i="8"/>
  <c r="E2551" i="8"/>
  <c r="Z2550" i="8"/>
  <c r="E2550" i="8"/>
  <c r="Z2549" i="8"/>
  <c r="E2549" i="8"/>
  <c r="Z2548" i="8"/>
  <c r="E2548" i="8"/>
  <c r="Z2547" i="8"/>
  <c r="E2547" i="8"/>
  <c r="Z2546" i="8"/>
  <c r="E2546" i="8"/>
  <c r="Z2545" i="8"/>
  <c r="E2545" i="8"/>
  <c r="Z2544" i="8"/>
  <c r="E2544" i="8"/>
  <c r="Z2543" i="8"/>
  <c r="E2543" i="8"/>
  <c r="Z2542" i="8"/>
  <c r="E2542" i="8"/>
  <c r="Z2541" i="8"/>
  <c r="E2541" i="8"/>
  <c r="Z2540" i="8"/>
  <c r="E2540" i="8"/>
  <c r="Z2539" i="8"/>
  <c r="E2539" i="8"/>
  <c r="Z2538" i="8"/>
  <c r="E2538" i="8"/>
  <c r="Z2537" i="8"/>
  <c r="E2537" i="8"/>
  <c r="Z2536" i="8"/>
  <c r="E2536" i="8"/>
  <c r="Z2535" i="8"/>
  <c r="E2535" i="8"/>
  <c r="Z2534" i="8"/>
  <c r="E2534" i="8"/>
  <c r="Z2533" i="8"/>
  <c r="E2533" i="8"/>
  <c r="Z2532" i="8"/>
  <c r="E2532" i="8"/>
  <c r="Z2531" i="8"/>
  <c r="E2531" i="8"/>
  <c r="Z2530" i="8"/>
  <c r="E2530" i="8"/>
  <c r="Z2529" i="8"/>
  <c r="E2529" i="8"/>
  <c r="Z2528" i="8"/>
  <c r="E2528" i="8"/>
  <c r="Z2527" i="8"/>
  <c r="E2527" i="8"/>
  <c r="Z2526" i="8"/>
  <c r="E2526" i="8"/>
  <c r="Z2525" i="8"/>
  <c r="E2525" i="8"/>
  <c r="Z2524" i="8"/>
  <c r="E2524" i="8"/>
  <c r="Z2523" i="8"/>
  <c r="E2523" i="8"/>
  <c r="Z2522" i="8"/>
  <c r="E2522" i="8"/>
  <c r="Z2521" i="8"/>
  <c r="E2521" i="8"/>
  <c r="Z2520" i="8"/>
  <c r="E2520" i="8"/>
  <c r="Z2519" i="8"/>
  <c r="E2519" i="8"/>
  <c r="Z2518" i="8"/>
  <c r="E2518" i="8"/>
  <c r="Z2517" i="8"/>
  <c r="E2517" i="8"/>
  <c r="Z2516" i="8"/>
  <c r="E2516" i="8"/>
  <c r="Z2515" i="8"/>
  <c r="E2515" i="8"/>
  <c r="Z2514" i="8"/>
  <c r="E2514" i="8"/>
  <c r="Z2513" i="8"/>
  <c r="E2513" i="8"/>
  <c r="Z2512" i="8"/>
  <c r="E2512" i="8"/>
  <c r="Z2511" i="8"/>
  <c r="E2511" i="8"/>
  <c r="Z2510" i="8"/>
  <c r="E2510" i="8"/>
  <c r="Z2509" i="8"/>
  <c r="E2509" i="8"/>
  <c r="Z2508" i="8"/>
  <c r="E2508" i="8"/>
  <c r="Z2507" i="8"/>
  <c r="E2507" i="8"/>
  <c r="Z2506" i="8"/>
  <c r="E2506" i="8"/>
  <c r="Z2505" i="8"/>
  <c r="E2505" i="8"/>
  <c r="Z2504" i="8"/>
  <c r="E2504" i="8"/>
  <c r="Z2503" i="8"/>
  <c r="E2503" i="8"/>
  <c r="Z2502" i="8"/>
  <c r="E2502" i="8"/>
  <c r="Z2501" i="8"/>
  <c r="E2501" i="8"/>
  <c r="Z2500" i="8"/>
  <c r="E2500" i="8"/>
  <c r="Z2499" i="8"/>
  <c r="E2499" i="8"/>
  <c r="Z2498" i="8"/>
  <c r="E2498" i="8"/>
  <c r="Z2497" i="8"/>
  <c r="E2497" i="8"/>
  <c r="Z2496" i="8"/>
  <c r="E2496" i="8"/>
  <c r="Z2495" i="8"/>
  <c r="E2495" i="8"/>
  <c r="Z2494" i="8"/>
  <c r="E2494" i="8"/>
  <c r="Z2493" i="8"/>
  <c r="E2493" i="8"/>
  <c r="Z2492" i="8"/>
  <c r="E2492" i="8"/>
  <c r="Z2491" i="8"/>
  <c r="E2491" i="8"/>
  <c r="Z2490" i="8"/>
  <c r="E2490" i="8"/>
  <c r="Z2489" i="8"/>
  <c r="E2489" i="8"/>
  <c r="Z2488" i="8"/>
  <c r="E2488" i="8"/>
  <c r="Z2487" i="8"/>
  <c r="E2487" i="8"/>
  <c r="Z2486" i="8"/>
  <c r="E2486" i="8"/>
  <c r="Z2485" i="8"/>
  <c r="E2485" i="8"/>
  <c r="Z2484" i="8"/>
  <c r="E2484" i="8"/>
  <c r="Z2483" i="8"/>
  <c r="E2483" i="8"/>
  <c r="Z2482" i="8"/>
  <c r="E2482" i="8"/>
  <c r="Z2481" i="8"/>
  <c r="E2481" i="8"/>
  <c r="Z2480" i="8"/>
  <c r="E2480" i="8"/>
  <c r="Z2479" i="8"/>
  <c r="E2479" i="8"/>
  <c r="Z2478" i="8"/>
  <c r="E2478" i="8"/>
  <c r="Z2477" i="8"/>
  <c r="E2477" i="8"/>
  <c r="Z2476" i="8"/>
  <c r="E2476" i="8"/>
  <c r="Z2475" i="8"/>
  <c r="E2475" i="8"/>
  <c r="Z2474" i="8"/>
  <c r="E2474" i="8"/>
  <c r="Z2473" i="8"/>
  <c r="E2473" i="8"/>
  <c r="Z2472" i="8"/>
  <c r="E2472" i="8"/>
  <c r="Z2471" i="8"/>
  <c r="E2471" i="8"/>
  <c r="Z2470" i="8"/>
  <c r="E2470" i="8"/>
  <c r="Z2469" i="8"/>
  <c r="E2469" i="8"/>
  <c r="Z2468" i="8"/>
  <c r="E2468" i="8"/>
  <c r="Z2467" i="8"/>
  <c r="E2467" i="8"/>
  <c r="Z2466" i="8"/>
  <c r="E2466" i="8"/>
  <c r="Z2465" i="8"/>
  <c r="E2465" i="8"/>
  <c r="Z2464" i="8"/>
  <c r="E2464" i="8"/>
  <c r="Z2463" i="8"/>
  <c r="E2463" i="8"/>
  <c r="Z2462" i="8"/>
  <c r="E2462" i="8"/>
  <c r="Z2461" i="8"/>
  <c r="E2461" i="8"/>
  <c r="Z2460" i="8"/>
  <c r="E2460" i="8"/>
  <c r="Z2459" i="8"/>
  <c r="E2459" i="8"/>
  <c r="Z2458" i="8"/>
  <c r="E2458" i="8"/>
  <c r="Z2457" i="8"/>
  <c r="E2457" i="8"/>
  <c r="Z2456" i="8"/>
  <c r="E2456" i="8"/>
  <c r="Z2455" i="8"/>
  <c r="E2455" i="8"/>
  <c r="Z2454" i="8"/>
  <c r="E2454" i="8"/>
  <c r="Z2453" i="8"/>
  <c r="E2453" i="8"/>
  <c r="Z2452" i="8"/>
  <c r="E2452" i="8"/>
  <c r="Z2451" i="8"/>
  <c r="E2451" i="8"/>
  <c r="Z2450" i="8"/>
  <c r="E2450" i="8"/>
  <c r="Z2449" i="8"/>
  <c r="E2449" i="8"/>
  <c r="Z2448" i="8"/>
  <c r="E2448" i="8"/>
  <c r="Z2447" i="8"/>
  <c r="E2447" i="8"/>
  <c r="Z2446" i="8"/>
  <c r="E2446" i="8"/>
  <c r="Z2445" i="8"/>
  <c r="E2445" i="8"/>
  <c r="Z2444" i="8"/>
  <c r="E2444" i="8"/>
  <c r="Z2443" i="8"/>
  <c r="E2443" i="8"/>
  <c r="Z2442" i="8"/>
  <c r="E2442" i="8"/>
  <c r="Z2441" i="8"/>
  <c r="E2441" i="8"/>
  <c r="Z2440" i="8"/>
  <c r="E2440" i="8"/>
  <c r="Z2439" i="8"/>
  <c r="E2439" i="8"/>
  <c r="Z2438" i="8"/>
  <c r="E2438" i="8"/>
  <c r="Z2437" i="8"/>
  <c r="E2437" i="8"/>
  <c r="Z2436" i="8"/>
  <c r="E2436" i="8"/>
  <c r="Z2435" i="8"/>
  <c r="E2435" i="8"/>
  <c r="Z2434" i="8"/>
  <c r="E2434" i="8"/>
  <c r="Z2433" i="8"/>
  <c r="E2433" i="8"/>
  <c r="Z2432" i="8"/>
  <c r="E2432" i="8"/>
  <c r="Z2431" i="8"/>
  <c r="E2431" i="8"/>
  <c r="Z2430" i="8"/>
  <c r="E2430" i="8"/>
  <c r="Z2429" i="8"/>
  <c r="E2429" i="8"/>
  <c r="Z2428" i="8"/>
  <c r="E2428" i="8"/>
  <c r="Z2427" i="8"/>
  <c r="E2427" i="8"/>
  <c r="Z2426" i="8"/>
  <c r="E2426" i="8"/>
  <c r="Z2425" i="8"/>
  <c r="E2425" i="8"/>
  <c r="Z2424" i="8"/>
  <c r="E2424" i="8"/>
  <c r="Z2423" i="8"/>
  <c r="E2423" i="8"/>
  <c r="Z2422" i="8"/>
  <c r="E2422" i="8"/>
  <c r="Z2421" i="8"/>
  <c r="E2421" i="8"/>
  <c r="Z2420" i="8"/>
  <c r="E2420" i="8"/>
  <c r="Z2419" i="8"/>
  <c r="E2419" i="8"/>
  <c r="Z2418" i="8"/>
  <c r="E2418" i="8"/>
  <c r="Z2417" i="8"/>
  <c r="E2417" i="8"/>
  <c r="Z2416" i="8"/>
  <c r="E2416" i="8"/>
  <c r="Z2415" i="8"/>
  <c r="E2415" i="8"/>
  <c r="Z2414" i="8"/>
  <c r="E2414" i="8"/>
  <c r="Z2413" i="8"/>
  <c r="E2413" i="8"/>
  <c r="Z2412" i="8"/>
  <c r="E2412" i="8"/>
  <c r="Z2411" i="8"/>
  <c r="E2411" i="8"/>
  <c r="Z2410" i="8"/>
  <c r="E2410" i="8"/>
  <c r="Z2409" i="8"/>
  <c r="E2409" i="8"/>
  <c r="Z2408" i="8"/>
  <c r="E2408" i="8"/>
  <c r="Z2407" i="8"/>
  <c r="E2407" i="8"/>
  <c r="Z2406" i="8"/>
  <c r="E2406" i="8"/>
  <c r="Z2405" i="8"/>
  <c r="E2405" i="8"/>
  <c r="Z2404" i="8"/>
  <c r="E2404" i="8"/>
  <c r="Z2403" i="8"/>
  <c r="E2403" i="8"/>
  <c r="Z2402" i="8"/>
  <c r="E2402" i="8"/>
  <c r="Z2401" i="8"/>
  <c r="E2401" i="8"/>
  <c r="Z2400" i="8"/>
  <c r="E2400" i="8"/>
  <c r="Z2399" i="8"/>
  <c r="E2399" i="8"/>
  <c r="Z2398" i="8"/>
  <c r="E2398" i="8"/>
  <c r="Z2397" i="8"/>
  <c r="E2397" i="8"/>
  <c r="Z2396" i="8"/>
  <c r="E2396" i="8"/>
  <c r="Z2395" i="8"/>
  <c r="E2395" i="8"/>
  <c r="Z2394" i="8"/>
  <c r="E2394" i="8"/>
  <c r="Z2393" i="8"/>
  <c r="E2393" i="8"/>
  <c r="Z2392" i="8"/>
  <c r="E2392" i="8"/>
  <c r="Z2391" i="8"/>
  <c r="E2391" i="8"/>
  <c r="Z2390" i="8"/>
  <c r="E2390" i="8"/>
  <c r="Z2389" i="8"/>
  <c r="E2389" i="8"/>
  <c r="Z2388" i="8"/>
  <c r="E2388" i="8"/>
  <c r="Z2387" i="8"/>
  <c r="E2387" i="8"/>
  <c r="Z2386" i="8"/>
  <c r="E2386" i="8"/>
  <c r="Z2385" i="8"/>
  <c r="E2385" i="8"/>
  <c r="Z2384" i="8"/>
  <c r="E2384" i="8"/>
  <c r="Z2383" i="8"/>
  <c r="E2383" i="8"/>
  <c r="Z2382" i="8"/>
  <c r="E2382" i="8"/>
  <c r="Z2381" i="8"/>
  <c r="E2381" i="8"/>
  <c r="Z2380" i="8"/>
  <c r="E2380" i="8"/>
  <c r="Z2379" i="8"/>
  <c r="E2379" i="8"/>
  <c r="Z2378" i="8"/>
  <c r="E2378" i="8"/>
  <c r="Z2377" i="8"/>
  <c r="E2377" i="8"/>
  <c r="Z2376" i="8"/>
  <c r="E2376" i="8"/>
  <c r="Z2375" i="8"/>
  <c r="E2375" i="8"/>
  <c r="Z2374" i="8"/>
  <c r="E2374" i="8"/>
  <c r="Z2373" i="8"/>
  <c r="E2373" i="8"/>
  <c r="Z2372" i="8"/>
  <c r="E2372" i="8"/>
  <c r="Z2371" i="8"/>
  <c r="E2371" i="8"/>
  <c r="Z2370" i="8"/>
  <c r="E2370" i="8"/>
  <c r="Z2369" i="8"/>
  <c r="E2369" i="8"/>
  <c r="Z2368" i="8"/>
  <c r="E2368" i="8"/>
  <c r="Z2367" i="8"/>
  <c r="E2367" i="8"/>
  <c r="Z2366" i="8"/>
  <c r="E2366" i="8"/>
  <c r="Z2365" i="8"/>
  <c r="E2365" i="8"/>
  <c r="Z2364" i="8"/>
  <c r="E2364" i="8"/>
  <c r="Z2363" i="8"/>
  <c r="E2363" i="8"/>
  <c r="Z2362" i="8"/>
  <c r="E2362" i="8"/>
  <c r="Z2361" i="8"/>
  <c r="E2361" i="8"/>
  <c r="Z2360" i="8"/>
  <c r="E2360" i="8"/>
  <c r="Z2359" i="8"/>
  <c r="E2359" i="8"/>
  <c r="Z2358" i="8"/>
  <c r="E2358" i="8"/>
  <c r="Z2357" i="8"/>
  <c r="E2357" i="8"/>
  <c r="Z2356" i="8"/>
  <c r="E2356" i="8"/>
  <c r="Z2355" i="8"/>
  <c r="E2355" i="8"/>
  <c r="Z2354" i="8"/>
  <c r="E2354" i="8"/>
  <c r="Z2353" i="8"/>
  <c r="E2353" i="8"/>
  <c r="Z2352" i="8"/>
  <c r="E2352" i="8"/>
  <c r="Z2351" i="8"/>
  <c r="E2351" i="8"/>
  <c r="Z2350" i="8"/>
  <c r="E2350" i="8"/>
  <c r="Z2349" i="8"/>
  <c r="E2349" i="8"/>
  <c r="Z2348" i="8"/>
  <c r="E2348" i="8"/>
  <c r="Z2347" i="8"/>
  <c r="E2347" i="8"/>
  <c r="Z2346" i="8"/>
  <c r="E2346" i="8"/>
  <c r="Z2345" i="8"/>
  <c r="E2345" i="8"/>
  <c r="Z2344" i="8"/>
  <c r="E2344" i="8"/>
  <c r="Z2343" i="8"/>
  <c r="E2343" i="8"/>
  <c r="Z2342" i="8"/>
  <c r="E2342" i="8"/>
  <c r="Z2341" i="8"/>
  <c r="E2341" i="8"/>
  <c r="Z2340" i="8"/>
  <c r="E2340" i="8"/>
  <c r="Z2339" i="8"/>
  <c r="E2339" i="8"/>
  <c r="Z2338" i="8"/>
  <c r="E2338" i="8"/>
  <c r="Z2337" i="8"/>
  <c r="E2337" i="8"/>
  <c r="Z2336" i="8"/>
  <c r="E2336" i="8"/>
  <c r="Z2335" i="8"/>
  <c r="E2335" i="8"/>
  <c r="Z2334" i="8"/>
  <c r="E2334" i="8"/>
  <c r="Z2333" i="8"/>
  <c r="E2333" i="8"/>
  <c r="Z2332" i="8"/>
  <c r="E2332" i="8"/>
  <c r="Z2331" i="8"/>
  <c r="E2331" i="8"/>
  <c r="Z2330" i="8"/>
  <c r="E2330" i="8"/>
  <c r="Z2329" i="8"/>
  <c r="E2329" i="8"/>
  <c r="Z2328" i="8"/>
  <c r="E2328" i="8"/>
  <c r="Z2327" i="8"/>
  <c r="E2327" i="8"/>
  <c r="Z2326" i="8"/>
  <c r="E2326" i="8"/>
  <c r="Z2325" i="8"/>
  <c r="E2325" i="8"/>
  <c r="Z2324" i="8"/>
  <c r="E2324" i="8"/>
  <c r="Z2323" i="8"/>
  <c r="E2323" i="8"/>
  <c r="Z2322" i="8"/>
  <c r="E2322" i="8"/>
  <c r="Z2321" i="8"/>
  <c r="E2321" i="8"/>
  <c r="Z2320" i="8"/>
  <c r="E2320" i="8"/>
  <c r="Z2319" i="8"/>
  <c r="E2319" i="8"/>
  <c r="Z2318" i="8"/>
  <c r="E2318" i="8"/>
  <c r="Z2317" i="8"/>
  <c r="E2317" i="8"/>
  <c r="Z2316" i="8"/>
  <c r="E2316" i="8"/>
  <c r="Z2315" i="8"/>
  <c r="E2315" i="8"/>
  <c r="Z2314" i="8"/>
  <c r="E2314" i="8"/>
  <c r="Z2313" i="8"/>
  <c r="E2313" i="8"/>
  <c r="Z2312" i="8"/>
  <c r="E2312" i="8"/>
  <c r="Z2311" i="8"/>
  <c r="E2311" i="8"/>
  <c r="Z2310" i="8"/>
  <c r="E2310" i="8"/>
  <c r="Z2309" i="8"/>
  <c r="E2309" i="8"/>
  <c r="Z2308" i="8"/>
  <c r="E2308" i="8"/>
  <c r="Z2307" i="8"/>
  <c r="E2307" i="8"/>
  <c r="Z2306" i="8"/>
  <c r="E2306" i="8"/>
  <c r="Z2305" i="8"/>
  <c r="E2305" i="8"/>
  <c r="Z2304" i="8"/>
  <c r="E2304" i="8"/>
  <c r="Z2303" i="8"/>
  <c r="E2303" i="8"/>
  <c r="Z2302" i="8"/>
  <c r="E2302" i="8"/>
  <c r="Z2301" i="8"/>
  <c r="E2301" i="8"/>
  <c r="Z2300" i="8"/>
  <c r="E2300" i="8"/>
  <c r="Z2299" i="8"/>
  <c r="E2299" i="8"/>
  <c r="Z2298" i="8"/>
  <c r="E2298" i="8"/>
  <c r="Z2297" i="8"/>
  <c r="E2297" i="8"/>
  <c r="Z2296" i="8"/>
  <c r="E2296" i="8"/>
  <c r="Z2295" i="8"/>
  <c r="E2295" i="8"/>
  <c r="Z2294" i="8"/>
  <c r="E2294" i="8"/>
  <c r="Z2293" i="8"/>
  <c r="E2293" i="8"/>
  <c r="Z2292" i="8"/>
  <c r="E2292" i="8"/>
  <c r="Z2291" i="8"/>
  <c r="E2291" i="8"/>
  <c r="Z2290" i="8"/>
  <c r="E2290" i="8"/>
  <c r="Z2289" i="8"/>
  <c r="E2289" i="8"/>
  <c r="Z2288" i="8"/>
  <c r="E2288" i="8"/>
  <c r="Z2287" i="8"/>
  <c r="E2287" i="8"/>
  <c r="Z2286" i="8"/>
  <c r="E2286" i="8"/>
  <c r="Z2285" i="8"/>
  <c r="E2285" i="8"/>
  <c r="Z2284" i="8"/>
  <c r="E2284" i="8"/>
  <c r="Z2283" i="8"/>
  <c r="E2283" i="8"/>
  <c r="Z2282" i="8"/>
  <c r="E2282" i="8"/>
  <c r="Z2281" i="8"/>
  <c r="E2281" i="8"/>
  <c r="Z2280" i="8"/>
  <c r="E2280" i="8"/>
  <c r="Z2279" i="8"/>
  <c r="E2279" i="8"/>
  <c r="Z2278" i="8"/>
  <c r="E2278" i="8"/>
  <c r="Z2277" i="8"/>
  <c r="E2277" i="8"/>
  <c r="Z2276" i="8"/>
  <c r="E2276" i="8"/>
  <c r="Z2275" i="8"/>
  <c r="E2275" i="8"/>
  <c r="Z2274" i="8"/>
  <c r="E2274" i="8"/>
  <c r="Z2273" i="8"/>
  <c r="E2273" i="8"/>
  <c r="Z2272" i="8"/>
  <c r="E2272" i="8"/>
  <c r="Z2271" i="8"/>
  <c r="E2271" i="8"/>
  <c r="Z2270" i="8"/>
  <c r="E2270" i="8"/>
  <c r="Z2269" i="8"/>
  <c r="E2269" i="8"/>
  <c r="Z2268" i="8"/>
  <c r="E2268" i="8"/>
  <c r="Z2267" i="8"/>
  <c r="E2267" i="8"/>
  <c r="Z2266" i="8"/>
  <c r="E2266" i="8"/>
  <c r="Z2265" i="8"/>
  <c r="E2265" i="8"/>
  <c r="Z2264" i="8"/>
  <c r="E2264" i="8"/>
  <c r="Z2263" i="8"/>
  <c r="E2263" i="8"/>
  <c r="Z2262" i="8"/>
  <c r="E2262" i="8"/>
  <c r="Z2261" i="8"/>
  <c r="E2261" i="8"/>
  <c r="Z2260" i="8"/>
  <c r="E2260" i="8"/>
  <c r="Z2259" i="8"/>
  <c r="E2259" i="8"/>
  <c r="Z2258" i="8"/>
  <c r="E2258" i="8"/>
  <c r="Z2257" i="8"/>
  <c r="E2257" i="8"/>
  <c r="Z2256" i="8"/>
  <c r="E2256" i="8"/>
  <c r="Z2255" i="8"/>
  <c r="E2255" i="8"/>
  <c r="Z2254" i="8"/>
  <c r="E2254" i="8"/>
  <c r="Z2253" i="8"/>
  <c r="E2253" i="8"/>
  <c r="Z2252" i="8"/>
  <c r="E2252" i="8"/>
  <c r="Z2251" i="8"/>
  <c r="E2251" i="8"/>
  <c r="Z2250" i="8"/>
  <c r="E2250" i="8"/>
  <c r="Z2249" i="8"/>
  <c r="E2249" i="8"/>
  <c r="Z2248" i="8"/>
  <c r="E2248" i="8"/>
  <c r="Z2247" i="8"/>
  <c r="E2247" i="8"/>
  <c r="Z2246" i="8"/>
  <c r="E2246" i="8"/>
  <c r="Z2245" i="8"/>
  <c r="E2245" i="8"/>
  <c r="Z2244" i="8"/>
  <c r="E2244" i="8"/>
  <c r="Z2243" i="8"/>
  <c r="E2243" i="8"/>
  <c r="Z2242" i="8"/>
  <c r="E2242" i="8"/>
  <c r="Z2241" i="8"/>
  <c r="E2241" i="8"/>
  <c r="Z2240" i="8"/>
  <c r="E2240" i="8"/>
  <c r="Z2239" i="8"/>
  <c r="E2239" i="8"/>
  <c r="Z2238" i="8"/>
  <c r="E2238" i="8"/>
  <c r="Z2237" i="8"/>
  <c r="E2237" i="8"/>
  <c r="Z2236" i="8"/>
  <c r="E2236" i="8"/>
  <c r="Z2235" i="8"/>
  <c r="E2235" i="8"/>
  <c r="Z2234" i="8"/>
  <c r="E2234" i="8"/>
  <c r="Z2233" i="8"/>
  <c r="E2233" i="8"/>
  <c r="Z2232" i="8"/>
  <c r="E2232" i="8"/>
  <c r="Z2231" i="8"/>
  <c r="E2231" i="8"/>
  <c r="Z2230" i="8"/>
  <c r="E2230" i="8"/>
  <c r="Z2229" i="8"/>
  <c r="E2229" i="8"/>
  <c r="Z2228" i="8"/>
  <c r="E2228" i="8"/>
  <c r="Z2227" i="8"/>
  <c r="E2227" i="8"/>
  <c r="Z2226" i="8"/>
  <c r="E2226" i="8"/>
  <c r="Z2225" i="8"/>
  <c r="E2225" i="8"/>
  <c r="Z2224" i="8"/>
  <c r="E2224" i="8"/>
  <c r="Z2223" i="8"/>
  <c r="E2223" i="8"/>
  <c r="Z2222" i="8"/>
  <c r="E2222" i="8"/>
  <c r="Z2221" i="8"/>
  <c r="E2221" i="8"/>
  <c r="Z2220" i="8"/>
  <c r="E2220" i="8"/>
  <c r="Z2219" i="8"/>
  <c r="E2219" i="8"/>
  <c r="Z2218" i="8"/>
  <c r="E2218" i="8"/>
  <c r="Z2217" i="8"/>
  <c r="E2217" i="8"/>
  <c r="Z2216" i="8"/>
  <c r="E2216" i="8"/>
  <c r="Z2215" i="8"/>
  <c r="E2215" i="8"/>
  <c r="Z2214" i="8"/>
  <c r="E2214" i="8"/>
  <c r="Z2213" i="8"/>
  <c r="E2213" i="8"/>
  <c r="Z2212" i="8"/>
  <c r="E2212" i="8"/>
  <c r="Z2211" i="8"/>
  <c r="E2211" i="8"/>
  <c r="Z2210" i="8"/>
  <c r="E2210" i="8"/>
  <c r="Z2209" i="8"/>
  <c r="E2209" i="8"/>
  <c r="Z2208" i="8"/>
  <c r="E2208" i="8"/>
  <c r="Z2207" i="8"/>
  <c r="E2207" i="8"/>
  <c r="Z2206" i="8"/>
  <c r="E2206" i="8"/>
  <c r="Z2205" i="8"/>
  <c r="E2205" i="8"/>
  <c r="Z2204" i="8"/>
  <c r="E2204" i="8"/>
  <c r="Z2203" i="8"/>
  <c r="E2203" i="8"/>
  <c r="Z2202" i="8"/>
  <c r="E2202" i="8"/>
  <c r="Z2201" i="8"/>
  <c r="E2201" i="8"/>
  <c r="Z2200" i="8"/>
  <c r="E2200" i="8"/>
  <c r="Z2199" i="8"/>
  <c r="E2199" i="8"/>
  <c r="Z2198" i="8"/>
  <c r="E2198" i="8"/>
  <c r="Z2197" i="8"/>
  <c r="E2197" i="8"/>
  <c r="Z2196" i="8"/>
  <c r="E2196" i="8"/>
  <c r="Z2195" i="8"/>
  <c r="E2195" i="8"/>
  <c r="Z2194" i="8"/>
  <c r="E2194" i="8"/>
  <c r="Z2193" i="8"/>
  <c r="E2193" i="8"/>
  <c r="Z2192" i="8"/>
  <c r="E2192" i="8"/>
  <c r="Z2191" i="8"/>
  <c r="E2191" i="8"/>
  <c r="Z2190" i="8"/>
  <c r="E2190" i="8"/>
  <c r="Z2189" i="8"/>
  <c r="E2189" i="8"/>
  <c r="Z2188" i="8"/>
  <c r="E2188" i="8"/>
  <c r="Z2187" i="8"/>
  <c r="E2187" i="8"/>
  <c r="Z2186" i="8"/>
  <c r="E2186" i="8"/>
  <c r="Z2185" i="8"/>
  <c r="E2185" i="8"/>
  <c r="Z2184" i="8"/>
  <c r="E2184" i="8"/>
  <c r="Z2183" i="8"/>
  <c r="E2183" i="8"/>
  <c r="Z2182" i="8"/>
  <c r="E2182" i="8"/>
  <c r="Z2181" i="8"/>
  <c r="E2181" i="8"/>
  <c r="Z2180" i="8"/>
  <c r="E2180" i="8"/>
  <c r="Z2179" i="8"/>
  <c r="E2179" i="8"/>
  <c r="Z2178" i="8"/>
  <c r="E2178" i="8"/>
  <c r="Z2177" i="8"/>
  <c r="E2177" i="8"/>
  <c r="Z2176" i="8"/>
  <c r="E2176" i="8"/>
  <c r="Z2175" i="8"/>
  <c r="E2175" i="8"/>
  <c r="Z2174" i="8"/>
  <c r="E2174" i="8"/>
  <c r="Z2173" i="8"/>
  <c r="E2173" i="8"/>
  <c r="Z2172" i="8"/>
  <c r="E2172" i="8"/>
  <c r="Z2171" i="8"/>
  <c r="E2171" i="8"/>
  <c r="Z2170" i="8"/>
  <c r="E2170" i="8"/>
  <c r="Z2169" i="8"/>
  <c r="E2169" i="8"/>
  <c r="Z2168" i="8"/>
  <c r="E2168" i="8"/>
  <c r="Z2167" i="8"/>
  <c r="E2167" i="8"/>
  <c r="Z2166" i="8"/>
  <c r="E2166" i="8"/>
  <c r="Z2165" i="8"/>
  <c r="E2165" i="8"/>
  <c r="Z2164" i="8"/>
  <c r="E2164" i="8"/>
  <c r="Z2163" i="8"/>
  <c r="E2163" i="8"/>
  <c r="Z2162" i="8"/>
  <c r="E2162" i="8"/>
  <c r="Z2161" i="8"/>
  <c r="E2161" i="8"/>
  <c r="Z2160" i="8"/>
  <c r="E2160" i="8"/>
  <c r="Z2159" i="8"/>
  <c r="E2159" i="8"/>
  <c r="Z2158" i="8"/>
  <c r="E2158" i="8"/>
  <c r="Z2157" i="8"/>
  <c r="E2157" i="8"/>
  <c r="Z2156" i="8"/>
  <c r="E2156" i="8"/>
  <c r="Z2155" i="8"/>
  <c r="E2155" i="8"/>
  <c r="Z2154" i="8"/>
  <c r="E2154" i="8"/>
  <c r="Z2153" i="8"/>
  <c r="E2153" i="8"/>
  <c r="Z2152" i="8"/>
  <c r="E2152" i="8"/>
  <c r="Z2151" i="8"/>
  <c r="E2151" i="8"/>
  <c r="Z2150" i="8"/>
  <c r="E2150" i="8"/>
  <c r="Z2149" i="8"/>
  <c r="E2149" i="8"/>
  <c r="Z2148" i="8"/>
  <c r="E2148" i="8"/>
  <c r="Z2147" i="8"/>
  <c r="E2147" i="8"/>
  <c r="Z2146" i="8"/>
  <c r="E2146" i="8"/>
  <c r="Z2145" i="8"/>
  <c r="E2145" i="8"/>
  <c r="Z2144" i="8"/>
  <c r="E2144" i="8"/>
  <c r="Z2143" i="8"/>
  <c r="E2143" i="8"/>
  <c r="Z2142" i="8"/>
  <c r="E2142" i="8"/>
  <c r="Z2141" i="8"/>
  <c r="E2141" i="8"/>
  <c r="Z2140" i="8"/>
  <c r="E2140" i="8"/>
  <c r="Z2139" i="8"/>
  <c r="E2139" i="8"/>
  <c r="Z2138" i="8"/>
  <c r="E2138" i="8"/>
  <c r="Z2137" i="8"/>
  <c r="E2137" i="8"/>
  <c r="Z2136" i="8"/>
  <c r="E2136" i="8"/>
  <c r="Z2135" i="8"/>
  <c r="E2135" i="8"/>
  <c r="Z2134" i="8"/>
  <c r="E2134" i="8"/>
  <c r="Z2133" i="8"/>
  <c r="E2133" i="8"/>
  <c r="Z2132" i="8"/>
  <c r="E2132" i="8"/>
  <c r="Z2131" i="8"/>
  <c r="E2131" i="8"/>
  <c r="Z2130" i="8"/>
  <c r="E2130" i="8"/>
  <c r="Z2129" i="8"/>
  <c r="E2129" i="8"/>
  <c r="Z2128" i="8"/>
  <c r="E2128" i="8"/>
  <c r="Z2127" i="8"/>
  <c r="E2127" i="8"/>
  <c r="Z2126" i="8"/>
  <c r="E2126" i="8"/>
  <c r="Z2125" i="8"/>
  <c r="E2125" i="8"/>
  <c r="Z2124" i="8"/>
  <c r="E2124" i="8"/>
  <c r="Z2123" i="8"/>
  <c r="E2123" i="8"/>
  <c r="Z2122" i="8"/>
  <c r="E2122" i="8"/>
  <c r="Z2121" i="8"/>
  <c r="E2121" i="8"/>
  <c r="Z2120" i="8"/>
  <c r="E2120" i="8"/>
  <c r="Z2119" i="8"/>
  <c r="E2119" i="8"/>
  <c r="Z2118" i="8"/>
  <c r="E2118" i="8"/>
  <c r="Z2117" i="8"/>
  <c r="E2117" i="8"/>
  <c r="Z2116" i="8"/>
  <c r="E2116" i="8"/>
  <c r="Z2115" i="8"/>
  <c r="E2115" i="8"/>
  <c r="Z2114" i="8"/>
  <c r="E2114" i="8"/>
  <c r="Z2113" i="8"/>
  <c r="E2113" i="8"/>
  <c r="Z2112" i="8"/>
  <c r="E2112" i="8"/>
  <c r="Z2111" i="8"/>
  <c r="E2111" i="8"/>
  <c r="Z2110" i="8"/>
  <c r="E2110" i="8"/>
  <c r="Z2109" i="8"/>
  <c r="E2109" i="8"/>
  <c r="Z2108" i="8"/>
  <c r="E2108" i="8"/>
  <c r="Z2107" i="8"/>
  <c r="E2107" i="8"/>
  <c r="Z2106" i="8"/>
  <c r="E2106" i="8"/>
  <c r="Z2105" i="8"/>
  <c r="E2105" i="8"/>
  <c r="Z2104" i="8"/>
  <c r="E2104" i="8"/>
  <c r="Z2103" i="8"/>
  <c r="E2103" i="8"/>
  <c r="Z2102" i="8"/>
  <c r="E2102" i="8"/>
  <c r="Z2101" i="8"/>
  <c r="E2101" i="8"/>
  <c r="Z2100" i="8"/>
  <c r="E2100" i="8"/>
  <c r="Z2099" i="8"/>
  <c r="E2099" i="8"/>
  <c r="Z2098" i="8"/>
  <c r="E2098" i="8"/>
  <c r="Z2097" i="8"/>
  <c r="E2097" i="8"/>
  <c r="Z2096" i="8"/>
  <c r="E2096" i="8"/>
  <c r="Z2095" i="8"/>
  <c r="E2095" i="8"/>
  <c r="Z2094" i="8"/>
  <c r="E2094" i="8"/>
  <c r="Z2093" i="8"/>
  <c r="E2093" i="8"/>
  <c r="Z2092" i="8"/>
  <c r="E2092" i="8"/>
  <c r="Z2091" i="8"/>
  <c r="E2091" i="8"/>
  <c r="Z2090" i="8"/>
  <c r="E2090" i="8"/>
  <c r="Z2089" i="8"/>
  <c r="E2089" i="8"/>
  <c r="Z2088" i="8"/>
  <c r="E2088" i="8"/>
  <c r="Z2087" i="8"/>
  <c r="E2087" i="8"/>
  <c r="Z2086" i="8"/>
  <c r="E2086" i="8"/>
  <c r="Z2085" i="8"/>
  <c r="E2085" i="8"/>
  <c r="Z2084" i="8"/>
  <c r="E2084" i="8"/>
  <c r="Z2083" i="8"/>
  <c r="E2083" i="8"/>
  <c r="Z2082" i="8"/>
  <c r="E2082" i="8"/>
  <c r="Z2081" i="8"/>
  <c r="E2081" i="8"/>
  <c r="Z2080" i="8"/>
  <c r="E2080" i="8"/>
  <c r="Z2079" i="8"/>
  <c r="E2079" i="8"/>
  <c r="Z2078" i="8"/>
  <c r="E2078" i="8"/>
  <c r="Z2077" i="8"/>
  <c r="E2077" i="8"/>
  <c r="Z2076" i="8"/>
  <c r="E2076" i="8"/>
  <c r="Z2075" i="8"/>
  <c r="E2075" i="8"/>
  <c r="Z2074" i="8"/>
  <c r="E2074" i="8"/>
  <c r="Z2073" i="8"/>
  <c r="E2073" i="8"/>
  <c r="Z2072" i="8"/>
  <c r="E2072" i="8"/>
  <c r="Z2071" i="8"/>
  <c r="E2071" i="8"/>
  <c r="Z2070" i="8"/>
  <c r="E2070" i="8"/>
  <c r="Z2069" i="8"/>
  <c r="E2069" i="8"/>
  <c r="Z2068" i="8"/>
  <c r="E2068" i="8"/>
  <c r="Z2067" i="8"/>
  <c r="E2067" i="8"/>
  <c r="Z2066" i="8"/>
  <c r="E2066" i="8"/>
  <c r="Z2065" i="8"/>
  <c r="E2065" i="8"/>
  <c r="Z2064" i="8"/>
  <c r="E2064" i="8"/>
  <c r="Z2063" i="8"/>
  <c r="E2063" i="8"/>
  <c r="Z2062" i="8"/>
  <c r="E2062" i="8"/>
  <c r="Z2061" i="8"/>
  <c r="E2061" i="8"/>
  <c r="Z2060" i="8"/>
  <c r="E2060" i="8"/>
  <c r="Z2059" i="8"/>
  <c r="E2059" i="8"/>
  <c r="Z2058" i="8"/>
  <c r="E2058" i="8"/>
  <c r="Z2057" i="8"/>
  <c r="E2057" i="8"/>
  <c r="Z2056" i="8"/>
  <c r="E2056" i="8"/>
  <c r="Z2055" i="8"/>
  <c r="E2055" i="8"/>
  <c r="Z2054" i="8"/>
  <c r="E2054" i="8"/>
  <c r="Z2053" i="8"/>
  <c r="E2053" i="8"/>
  <c r="Z2052" i="8"/>
  <c r="E2052" i="8"/>
  <c r="Z2051" i="8"/>
  <c r="E2051" i="8"/>
  <c r="Z2050" i="8"/>
  <c r="E2050" i="8"/>
  <c r="Z2049" i="8"/>
  <c r="E2049" i="8"/>
  <c r="Z2048" i="8"/>
  <c r="E2048" i="8"/>
  <c r="Z2047" i="8"/>
  <c r="E2047" i="8"/>
  <c r="Z2046" i="8"/>
  <c r="E2046" i="8"/>
  <c r="Z2045" i="8"/>
  <c r="E2045" i="8"/>
  <c r="Z2044" i="8"/>
  <c r="E2044" i="8"/>
  <c r="Z2043" i="8"/>
  <c r="E2043" i="8"/>
  <c r="Z2042" i="8"/>
  <c r="E2042" i="8"/>
  <c r="Z2041" i="8"/>
  <c r="E2041" i="8"/>
  <c r="Z2040" i="8"/>
  <c r="E2040" i="8"/>
  <c r="Z2039" i="8"/>
  <c r="E2039" i="8"/>
  <c r="Z2038" i="8"/>
  <c r="E2038" i="8"/>
  <c r="Z2037" i="8"/>
  <c r="E2037" i="8"/>
  <c r="Z2036" i="8"/>
  <c r="E2036" i="8"/>
  <c r="Z2035" i="8"/>
  <c r="E2035" i="8"/>
  <c r="Z2034" i="8"/>
  <c r="E2034" i="8"/>
  <c r="Z2033" i="8"/>
  <c r="E2033" i="8"/>
  <c r="Z2032" i="8"/>
  <c r="E2032" i="8"/>
  <c r="Z2031" i="8"/>
  <c r="E2031" i="8"/>
  <c r="Z2030" i="8"/>
  <c r="E2030" i="8"/>
  <c r="Z2029" i="8"/>
  <c r="E2029" i="8"/>
  <c r="Z2028" i="8"/>
  <c r="E2028" i="8"/>
  <c r="Z2027" i="8"/>
  <c r="E2027" i="8"/>
  <c r="Z2026" i="8"/>
  <c r="E2026" i="8"/>
  <c r="Z2025" i="8"/>
  <c r="E2025" i="8"/>
  <c r="Z2024" i="8"/>
  <c r="E2024" i="8"/>
  <c r="Z2023" i="8"/>
  <c r="E2023" i="8"/>
  <c r="Z2022" i="8"/>
  <c r="E2022" i="8"/>
  <c r="Z2021" i="8"/>
  <c r="E2021" i="8"/>
  <c r="Z2020" i="8"/>
  <c r="E2020" i="8"/>
  <c r="Z2019" i="8"/>
  <c r="E2019" i="8"/>
  <c r="Z2018" i="8"/>
  <c r="E2018" i="8"/>
  <c r="Z2017" i="8"/>
  <c r="E2017" i="8"/>
  <c r="Z2016" i="8"/>
  <c r="E2016" i="8"/>
  <c r="Z2015" i="8"/>
  <c r="E2015" i="8"/>
  <c r="Z2014" i="8"/>
  <c r="E2014" i="8"/>
  <c r="Z2013" i="8"/>
  <c r="E2013" i="8"/>
  <c r="Z2012" i="8"/>
  <c r="E2012" i="8"/>
  <c r="Z2011" i="8"/>
  <c r="E2011" i="8"/>
  <c r="Z2010" i="8"/>
  <c r="E2010" i="8"/>
  <c r="Z2009" i="8"/>
  <c r="E2009" i="8"/>
  <c r="Z2008" i="8"/>
  <c r="E2008" i="8"/>
  <c r="Z2007" i="8"/>
  <c r="E2007" i="8"/>
  <c r="Z2006" i="8"/>
  <c r="E2006" i="8"/>
  <c r="Z2005" i="8"/>
  <c r="E2005" i="8"/>
  <c r="Z2004" i="8"/>
  <c r="E2004" i="8"/>
  <c r="Z2003" i="8"/>
  <c r="E2003" i="8"/>
  <c r="Z2002" i="8"/>
  <c r="E2002" i="8"/>
  <c r="Z2001" i="8"/>
  <c r="E2001" i="8"/>
  <c r="Z2000" i="8"/>
  <c r="E2000" i="8"/>
  <c r="Z1999" i="8"/>
  <c r="E1999" i="8"/>
  <c r="Z1998" i="8"/>
  <c r="E1998" i="8"/>
  <c r="Z1997" i="8"/>
  <c r="E1997" i="8"/>
  <c r="Z1996" i="8"/>
  <c r="E1996" i="8"/>
  <c r="Z1995" i="8"/>
  <c r="E1995" i="8"/>
  <c r="Z1994" i="8"/>
  <c r="E1994" i="8"/>
  <c r="Z1993" i="8"/>
  <c r="E1993" i="8"/>
  <c r="Z1992" i="8"/>
  <c r="E1992" i="8"/>
  <c r="Z1991" i="8"/>
  <c r="E1991" i="8"/>
  <c r="Z1990" i="8"/>
  <c r="E1990" i="8"/>
  <c r="Z1989" i="8"/>
  <c r="E1989" i="8"/>
  <c r="Z1988" i="8"/>
  <c r="E1988" i="8"/>
  <c r="Z1987" i="8"/>
  <c r="E1987" i="8"/>
  <c r="Z1986" i="8"/>
  <c r="E1986" i="8"/>
  <c r="Z1985" i="8"/>
  <c r="E1985" i="8"/>
  <c r="Z1984" i="8"/>
  <c r="E1984" i="8"/>
  <c r="Z1983" i="8"/>
  <c r="E1983" i="8"/>
  <c r="Z1982" i="8"/>
  <c r="E1982" i="8"/>
  <c r="Z1981" i="8"/>
  <c r="E1981" i="8"/>
  <c r="Z1980" i="8"/>
  <c r="E1980" i="8"/>
  <c r="Z1979" i="8"/>
  <c r="E1979" i="8"/>
  <c r="Z1978" i="8"/>
  <c r="E1978" i="8"/>
  <c r="Z1977" i="8"/>
  <c r="E1977" i="8"/>
  <c r="Z1976" i="8"/>
  <c r="E1976" i="8"/>
  <c r="Z1975" i="8"/>
  <c r="E1975" i="8"/>
  <c r="Z1974" i="8"/>
  <c r="E1974" i="8"/>
  <c r="Z1973" i="8"/>
  <c r="E1973" i="8"/>
  <c r="Z1972" i="8"/>
  <c r="E1972" i="8"/>
  <c r="Z1971" i="8"/>
  <c r="E1971" i="8"/>
  <c r="Z1970" i="8"/>
  <c r="E1970" i="8"/>
  <c r="Z1969" i="8"/>
  <c r="E1969" i="8"/>
  <c r="Z1968" i="8"/>
  <c r="E1968" i="8"/>
  <c r="Z1967" i="8"/>
  <c r="E1967" i="8"/>
  <c r="Z1966" i="8"/>
  <c r="E1966" i="8"/>
  <c r="Z1965" i="8"/>
  <c r="E1965" i="8"/>
  <c r="Z1964" i="8"/>
  <c r="E1964" i="8"/>
  <c r="Z1963" i="8"/>
  <c r="E1963" i="8"/>
  <c r="Z1962" i="8"/>
  <c r="E1962" i="8"/>
  <c r="Z1961" i="8"/>
  <c r="E1961" i="8"/>
  <c r="Z1960" i="8"/>
  <c r="E1960" i="8"/>
  <c r="Z1959" i="8"/>
  <c r="E1959" i="8"/>
  <c r="Z1958" i="8"/>
  <c r="E1958" i="8"/>
  <c r="Z1957" i="8"/>
  <c r="E1957" i="8"/>
  <c r="Z1956" i="8"/>
  <c r="E1956" i="8"/>
  <c r="Z1955" i="8"/>
  <c r="E1955" i="8"/>
  <c r="Z1954" i="8"/>
  <c r="E1954" i="8"/>
  <c r="Z1953" i="8"/>
  <c r="E1953" i="8"/>
  <c r="Z1952" i="8"/>
  <c r="E1952" i="8"/>
  <c r="Z1951" i="8"/>
  <c r="E1951" i="8"/>
  <c r="Z1950" i="8"/>
  <c r="E1950" i="8"/>
  <c r="Z1949" i="8"/>
  <c r="E1949" i="8"/>
  <c r="Z1948" i="8"/>
  <c r="E1948" i="8"/>
  <c r="Z1947" i="8"/>
  <c r="E1947" i="8"/>
  <c r="Z1946" i="8"/>
  <c r="E1946" i="8"/>
  <c r="Z1945" i="8"/>
  <c r="E1945" i="8"/>
  <c r="Z1944" i="8"/>
  <c r="E1944" i="8"/>
  <c r="Z1943" i="8"/>
  <c r="E1943" i="8"/>
  <c r="Z1942" i="8"/>
  <c r="E1942" i="8"/>
  <c r="Z1941" i="8"/>
  <c r="E1941" i="8"/>
  <c r="Z1940" i="8"/>
  <c r="E1940" i="8"/>
  <c r="Z1939" i="8"/>
  <c r="E1939" i="8"/>
  <c r="Z1938" i="8"/>
  <c r="E1938" i="8"/>
  <c r="Z1937" i="8"/>
  <c r="E1937" i="8"/>
  <c r="Z1936" i="8"/>
  <c r="E1936" i="8"/>
  <c r="Z1935" i="8"/>
  <c r="E1935" i="8"/>
  <c r="Z1934" i="8"/>
  <c r="E1934" i="8"/>
  <c r="Z1933" i="8"/>
  <c r="E1933" i="8"/>
  <c r="Z1932" i="8"/>
  <c r="E1932" i="8"/>
  <c r="Z1931" i="8"/>
  <c r="E1931" i="8"/>
  <c r="Z1930" i="8"/>
  <c r="E1930" i="8"/>
  <c r="Z1929" i="8"/>
  <c r="E1929" i="8"/>
  <c r="Z1928" i="8"/>
  <c r="E1928" i="8"/>
  <c r="Z1927" i="8"/>
  <c r="E1927" i="8"/>
  <c r="Z1926" i="8"/>
  <c r="E1926" i="8"/>
  <c r="Z1925" i="8"/>
  <c r="E1925" i="8"/>
  <c r="Z1924" i="8"/>
  <c r="E1924" i="8"/>
  <c r="Z1923" i="8"/>
  <c r="E1923" i="8"/>
  <c r="Z1922" i="8"/>
  <c r="E1922" i="8"/>
  <c r="Z1921" i="8"/>
  <c r="E1921" i="8"/>
  <c r="Z1920" i="8"/>
  <c r="E1920" i="8"/>
  <c r="Z1919" i="8"/>
  <c r="E1919" i="8"/>
  <c r="Z1918" i="8"/>
  <c r="E1918" i="8"/>
  <c r="Z1917" i="8"/>
  <c r="E1917" i="8"/>
  <c r="Z1916" i="8"/>
  <c r="E1916" i="8"/>
  <c r="Z1915" i="8"/>
  <c r="E1915" i="8"/>
  <c r="Z1914" i="8"/>
  <c r="E1914" i="8"/>
  <c r="Z1913" i="8"/>
  <c r="E1913" i="8"/>
  <c r="Z1912" i="8"/>
  <c r="E1912" i="8"/>
  <c r="Z1911" i="8"/>
  <c r="E1911" i="8"/>
  <c r="Z1910" i="8"/>
  <c r="E1910" i="8"/>
  <c r="Z1909" i="8"/>
  <c r="E1909" i="8"/>
  <c r="Z1908" i="8"/>
  <c r="E1908" i="8"/>
  <c r="Z1907" i="8"/>
  <c r="E1907" i="8"/>
  <c r="Z1906" i="8"/>
  <c r="E1906" i="8"/>
  <c r="Z1905" i="8"/>
  <c r="E1905" i="8"/>
  <c r="Z1904" i="8"/>
  <c r="E1904" i="8"/>
  <c r="Z1903" i="8"/>
  <c r="E1903" i="8"/>
  <c r="Z1902" i="8"/>
  <c r="E1902" i="8"/>
  <c r="Z1901" i="8"/>
  <c r="E1901" i="8"/>
  <c r="Z1900" i="8"/>
  <c r="E1900" i="8"/>
  <c r="Z1899" i="8"/>
  <c r="E1899" i="8"/>
  <c r="Z1898" i="8"/>
  <c r="E1898" i="8"/>
  <c r="Z1897" i="8"/>
  <c r="E1897" i="8"/>
  <c r="Z1896" i="8"/>
  <c r="E1896" i="8"/>
  <c r="Z1895" i="8"/>
  <c r="E1895" i="8"/>
  <c r="Z1894" i="8"/>
  <c r="E1894" i="8"/>
  <c r="Z1893" i="8"/>
  <c r="E1893" i="8"/>
  <c r="Z1892" i="8"/>
  <c r="E1892" i="8"/>
  <c r="Z1891" i="8"/>
  <c r="E1891" i="8"/>
  <c r="Z1890" i="8"/>
  <c r="E1890" i="8"/>
  <c r="Z1889" i="8"/>
  <c r="E1889" i="8"/>
  <c r="Z1888" i="8"/>
  <c r="E1888" i="8"/>
  <c r="Z1887" i="8"/>
  <c r="E1887" i="8"/>
  <c r="Z1886" i="8"/>
  <c r="E1886" i="8"/>
  <c r="Z1885" i="8"/>
  <c r="E1885" i="8"/>
  <c r="Z1884" i="8"/>
  <c r="E1884" i="8"/>
  <c r="Z1883" i="8"/>
  <c r="E1883" i="8"/>
  <c r="Z1882" i="8"/>
  <c r="E1882" i="8"/>
  <c r="Z1881" i="8"/>
  <c r="E1881" i="8"/>
  <c r="Z1880" i="8"/>
  <c r="E1880" i="8"/>
  <c r="Z1879" i="8"/>
  <c r="E1879" i="8"/>
  <c r="Z1878" i="8"/>
  <c r="E1878" i="8"/>
  <c r="Z1877" i="8"/>
  <c r="E1877" i="8"/>
  <c r="Z1876" i="8"/>
  <c r="E1876" i="8"/>
  <c r="Z1875" i="8"/>
  <c r="E1875" i="8"/>
  <c r="Z1874" i="8"/>
  <c r="E1874" i="8"/>
  <c r="Z1873" i="8"/>
  <c r="E1873" i="8"/>
  <c r="Z1872" i="8"/>
  <c r="E1872" i="8"/>
  <c r="Z1871" i="8"/>
  <c r="E1871" i="8"/>
  <c r="Z1870" i="8"/>
  <c r="E1870" i="8"/>
  <c r="Z1869" i="8"/>
  <c r="E1869" i="8"/>
  <c r="Z1868" i="8"/>
  <c r="E1868" i="8"/>
  <c r="Z1867" i="8"/>
  <c r="E1867" i="8"/>
  <c r="Z1866" i="8"/>
  <c r="E1866" i="8"/>
  <c r="Z1865" i="8"/>
  <c r="E1865" i="8"/>
  <c r="Z1864" i="8"/>
  <c r="E1864" i="8"/>
  <c r="Z1863" i="8"/>
  <c r="E1863" i="8"/>
  <c r="Z1862" i="8"/>
  <c r="E1862" i="8"/>
  <c r="Z1861" i="8"/>
  <c r="E1861" i="8"/>
  <c r="Z1860" i="8"/>
  <c r="E1860" i="8"/>
  <c r="Z1859" i="8"/>
  <c r="E1859" i="8"/>
  <c r="Z1858" i="8"/>
  <c r="E1858" i="8"/>
  <c r="Z1857" i="8"/>
  <c r="E1857" i="8"/>
  <c r="Z1856" i="8"/>
  <c r="E1856" i="8"/>
  <c r="Z1855" i="8"/>
  <c r="E1855" i="8"/>
  <c r="Z1854" i="8"/>
  <c r="E1854" i="8"/>
  <c r="Z1853" i="8"/>
  <c r="E1853" i="8"/>
  <c r="Z1852" i="8"/>
  <c r="E1852" i="8"/>
  <c r="Z1851" i="8"/>
  <c r="E1851" i="8"/>
  <c r="Z1850" i="8"/>
  <c r="E1850" i="8"/>
  <c r="Z1849" i="8"/>
  <c r="E1849" i="8"/>
  <c r="Z1848" i="8"/>
  <c r="E1848" i="8"/>
  <c r="Z1847" i="8"/>
  <c r="E1847" i="8"/>
  <c r="Z1846" i="8"/>
  <c r="E1846" i="8"/>
  <c r="Z1845" i="8"/>
  <c r="E1845" i="8"/>
  <c r="Z1844" i="8"/>
  <c r="E1844" i="8"/>
  <c r="Z1843" i="8"/>
  <c r="E1843" i="8"/>
  <c r="Z1842" i="8"/>
  <c r="E1842" i="8"/>
  <c r="Z1841" i="8"/>
  <c r="E1841" i="8"/>
  <c r="Z1840" i="8"/>
  <c r="E1840" i="8"/>
  <c r="Z1839" i="8"/>
  <c r="E1839" i="8"/>
  <c r="Z1838" i="8"/>
  <c r="E1838" i="8"/>
  <c r="Z1837" i="8"/>
  <c r="E1837" i="8"/>
  <c r="Z1836" i="8"/>
  <c r="E1836" i="8"/>
  <c r="Z1835" i="8"/>
  <c r="E1835" i="8"/>
  <c r="Z1834" i="8"/>
  <c r="E1834" i="8"/>
  <c r="Z1833" i="8"/>
  <c r="E1833" i="8"/>
  <c r="Z1832" i="8"/>
  <c r="E1832" i="8"/>
  <c r="Z1831" i="8"/>
  <c r="E1831" i="8"/>
  <c r="Z1830" i="8"/>
  <c r="E1830" i="8"/>
  <c r="Z1829" i="8"/>
  <c r="E1829" i="8"/>
  <c r="Z1828" i="8"/>
  <c r="E1828" i="8"/>
  <c r="Z1827" i="8"/>
  <c r="E1827" i="8"/>
  <c r="Z1826" i="8"/>
  <c r="E1826" i="8"/>
  <c r="Z1825" i="8"/>
  <c r="E1825" i="8"/>
  <c r="Z1824" i="8"/>
  <c r="E1824" i="8"/>
  <c r="Z1823" i="8"/>
  <c r="E1823" i="8"/>
  <c r="Z1822" i="8"/>
  <c r="E1822" i="8"/>
  <c r="Z1821" i="8"/>
  <c r="E1821" i="8"/>
  <c r="Z1820" i="8"/>
  <c r="E1820" i="8"/>
  <c r="Z1819" i="8"/>
  <c r="E1819" i="8"/>
  <c r="Z1818" i="8"/>
  <c r="E1818" i="8"/>
  <c r="Z1817" i="8"/>
  <c r="E1817" i="8"/>
  <c r="Z1816" i="8"/>
  <c r="E1816" i="8"/>
  <c r="Z1815" i="8"/>
  <c r="E1815" i="8"/>
  <c r="Z1814" i="8"/>
  <c r="E1814" i="8"/>
  <c r="Z1813" i="8"/>
  <c r="E1813" i="8"/>
  <c r="Z1812" i="8"/>
  <c r="E1812" i="8"/>
  <c r="Z1811" i="8"/>
  <c r="E1811" i="8"/>
  <c r="Z1810" i="8"/>
  <c r="E1810" i="8"/>
  <c r="Z1809" i="8"/>
  <c r="E1809" i="8"/>
  <c r="Z1808" i="8"/>
  <c r="E1808" i="8"/>
  <c r="Z1807" i="8"/>
  <c r="E1807" i="8"/>
  <c r="Z1806" i="8"/>
  <c r="E1806" i="8"/>
  <c r="Z1805" i="8"/>
  <c r="E1805" i="8"/>
  <c r="Z1804" i="8"/>
  <c r="E1804" i="8"/>
  <c r="Z1803" i="8"/>
  <c r="E1803" i="8"/>
  <c r="Z1802" i="8"/>
  <c r="E1802" i="8"/>
  <c r="Z1801" i="8"/>
  <c r="E1801" i="8"/>
  <c r="Z1800" i="8"/>
  <c r="E1800" i="8"/>
  <c r="Z1799" i="8"/>
  <c r="E1799" i="8"/>
  <c r="Z1798" i="8"/>
  <c r="E1798" i="8"/>
  <c r="Z1797" i="8"/>
  <c r="E1797" i="8"/>
  <c r="Z1796" i="8"/>
  <c r="E1796" i="8"/>
  <c r="Z1795" i="8"/>
  <c r="E1795" i="8"/>
  <c r="Z1794" i="8"/>
  <c r="E1794" i="8"/>
  <c r="Z1793" i="8"/>
  <c r="E1793" i="8"/>
  <c r="Z1792" i="8"/>
  <c r="E1792" i="8"/>
  <c r="Z1791" i="8"/>
  <c r="E1791" i="8"/>
  <c r="Z1790" i="8"/>
  <c r="E1790" i="8"/>
  <c r="Z1789" i="8"/>
  <c r="E1789" i="8"/>
  <c r="Z1788" i="8"/>
  <c r="E1788" i="8"/>
  <c r="Z1787" i="8"/>
  <c r="E1787" i="8"/>
  <c r="Z1786" i="8"/>
  <c r="E1786" i="8"/>
  <c r="Z1785" i="8"/>
  <c r="E1785" i="8"/>
  <c r="Z1784" i="8"/>
  <c r="E1784" i="8"/>
  <c r="Z1783" i="8"/>
  <c r="E1783" i="8"/>
  <c r="Z1782" i="8"/>
  <c r="E1782" i="8"/>
  <c r="Z1781" i="8"/>
  <c r="E1781" i="8"/>
  <c r="Z1780" i="8"/>
  <c r="E1780" i="8"/>
  <c r="Z1779" i="8"/>
  <c r="E1779" i="8"/>
  <c r="Z1778" i="8"/>
  <c r="E1778" i="8"/>
  <c r="Z1777" i="8"/>
  <c r="E1777" i="8"/>
  <c r="Z1776" i="8"/>
  <c r="E1776" i="8"/>
  <c r="Z1775" i="8"/>
  <c r="E1775" i="8"/>
  <c r="Z1774" i="8"/>
  <c r="E1774" i="8"/>
  <c r="Z1773" i="8"/>
  <c r="E1773" i="8"/>
  <c r="Z1772" i="8"/>
  <c r="E1772" i="8"/>
  <c r="Z1771" i="8"/>
  <c r="E1771" i="8"/>
  <c r="Z1770" i="8"/>
  <c r="E1770" i="8"/>
  <c r="Z1769" i="8"/>
  <c r="E1769" i="8"/>
  <c r="Z1768" i="8"/>
  <c r="E1768" i="8"/>
  <c r="Z1767" i="8"/>
  <c r="E1767" i="8"/>
  <c r="Z1766" i="8"/>
  <c r="E1766" i="8"/>
  <c r="Z1765" i="8"/>
  <c r="E1765" i="8"/>
  <c r="Z1764" i="8"/>
  <c r="E1764" i="8"/>
  <c r="Z1763" i="8"/>
  <c r="E1763" i="8"/>
  <c r="Z1762" i="8"/>
  <c r="E1762" i="8"/>
  <c r="Z1761" i="8"/>
  <c r="E1761" i="8"/>
  <c r="Z1760" i="8"/>
  <c r="E1760" i="8"/>
  <c r="Z1759" i="8"/>
  <c r="E1759" i="8"/>
  <c r="Z1758" i="8"/>
  <c r="E1758" i="8"/>
  <c r="Z1757" i="8"/>
  <c r="E1757" i="8"/>
  <c r="Z1756" i="8"/>
  <c r="E1756" i="8"/>
  <c r="Z1755" i="8"/>
  <c r="E1755" i="8"/>
  <c r="Z1754" i="8"/>
  <c r="E1754" i="8"/>
  <c r="Z1753" i="8"/>
  <c r="E1753" i="8"/>
  <c r="Z1752" i="8"/>
  <c r="E1752" i="8"/>
  <c r="Z1751" i="8"/>
  <c r="E1751" i="8"/>
  <c r="Z1750" i="8"/>
  <c r="E1750" i="8"/>
  <c r="Z1749" i="8"/>
  <c r="E1749" i="8"/>
  <c r="Z1748" i="8"/>
  <c r="E1748" i="8"/>
  <c r="Z1747" i="8"/>
  <c r="E1747" i="8"/>
  <c r="Z1746" i="8"/>
  <c r="E1746" i="8"/>
  <c r="Z1745" i="8"/>
  <c r="E1745" i="8"/>
  <c r="Z1744" i="8"/>
  <c r="E1744" i="8"/>
  <c r="Z1743" i="8"/>
  <c r="E1743" i="8"/>
  <c r="Z1742" i="8"/>
  <c r="E1742" i="8"/>
  <c r="Z1741" i="8"/>
  <c r="E1741" i="8"/>
  <c r="Z1740" i="8"/>
  <c r="E1740" i="8"/>
  <c r="Z1739" i="8"/>
  <c r="E1739" i="8"/>
  <c r="Z1738" i="8"/>
  <c r="E1738" i="8"/>
  <c r="Z1737" i="8"/>
  <c r="E1737" i="8"/>
  <c r="Z1736" i="8"/>
  <c r="E1736" i="8"/>
  <c r="Z1735" i="8"/>
  <c r="E1735" i="8"/>
  <c r="Z1734" i="8"/>
  <c r="E1734" i="8"/>
  <c r="Z1733" i="8"/>
  <c r="E1733" i="8"/>
  <c r="Z1732" i="8"/>
  <c r="E1732" i="8"/>
  <c r="Z1731" i="8"/>
  <c r="E1731" i="8"/>
  <c r="Z1730" i="8"/>
  <c r="E1730" i="8"/>
  <c r="Z1729" i="8"/>
  <c r="E1729" i="8"/>
  <c r="Z1728" i="8"/>
  <c r="E1728" i="8"/>
  <c r="Z1727" i="8"/>
  <c r="E1727" i="8"/>
  <c r="Z1726" i="8"/>
  <c r="E1726" i="8"/>
  <c r="Z1725" i="8"/>
  <c r="E1725" i="8"/>
  <c r="Z1724" i="8"/>
  <c r="E1724" i="8"/>
  <c r="Z1723" i="8"/>
  <c r="E1723" i="8"/>
  <c r="Z1722" i="8"/>
  <c r="E1722" i="8"/>
  <c r="Z1721" i="8"/>
  <c r="E1721" i="8"/>
  <c r="Z1720" i="8"/>
  <c r="E1720" i="8"/>
  <c r="Z1719" i="8"/>
  <c r="E1719" i="8"/>
  <c r="Z1718" i="8"/>
  <c r="E1718" i="8"/>
  <c r="Z1717" i="8"/>
  <c r="E1717" i="8"/>
  <c r="Z1716" i="8"/>
  <c r="E1716" i="8"/>
  <c r="Z1715" i="8"/>
  <c r="E1715" i="8"/>
  <c r="Z1714" i="8"/>
  <c r="E1714" i="8"/>
  <c r="Z1713" i="8"/>
  <c r="E1713" i="8"/>
  <c r="Z1712" i="8"/>
  <c r="E1712" i="8"/>
  <c r="Z1711" i="8"/>
  <c r="E1711" i="8"/>
  <c r="Z1710" i="8"/>
  <c r="E1710" i="8"/>
  <c r="Z1709" i="8"/>
  <c r="E1709" i="8"/>
  <c r="Z1708" i="8"/>
  <c r="E1708" i="8"/>
  <c r="Z1707" i="8"/>
  <c r="E1707" i="8"/>
  <c r="Z1706" i="8"/>
  <c r="E1706" i="8"/>
  <c r="Z1705" i="8"/>
  <c r="E1705" i="8"/>
  <c r="Z1704" i="8"/>
  <c r="E1704" i="8"/>
  <c r="Z1703" i="8"/>
  <c r="E1703" i="8"/>
  <c r="Z1702" i="8"/>
  <c r="E1702" i="8"/>
  <c r="Z1701" i="8"/>
  <c r="E1701" i="8"/>
  <c r="Z1700" i="8"/>
  <c r="E1700" i="8"/>
  <c r="Z1699" i="8"/>
  <c r="E1699" i="8"/>
  <c r="Z1698" i="8"/>
  <c r="E1698" i="8"/>
  <c r="Z1697" i="8"/>
  <c r="E1697" i="8"/>
  <c r="Z1696" i="8"/>
  <c r="E1696" i="8"/>
  <c r="Z1695" i="8"/>
  <c r="E1695" i="8"/>
  <c r="Z1694" i="8"/>
  <c r="E1694" i="8"/>
  <c r="Z1693" i="8"/>
  <c r="E1693" i="8"/>
  <c r="Z1692" i="8"/>
  <c r="E1692" i="8"/>
  <c r="Z1691" i="8"/>
  <c r="E1691" i="8"/>
  <c r="Z1690" i="8"/>
  <c r="E1690" i="8"/>
  <c r="Z1689" i="8"/>
  <c r="E1689" i="8"/>
  <c r="Z1688" i="8"/>
  <c r="E1688" i="8"/>
  <c r="Z1687" i="8"/>
  <c r="E1687" i="8"/>
  <c r="Z1686" i="8"/>
  <c r="E1686" i="8"/>
  <c r="Z1685" i="8"/>
  <c r="E1685" i="8"/>
  <c r="Z1684" i="8"/>
  <c r="E1684" i="8"/>
  <c r="Z1683" i="8"/>
  <c r="E1683" i="8"/>
  <c r="Z1682" i="8"/>
  <c r="E1682" i="8"/>
  <c r="Z1681" i="8"/>
  <c r="E1681" i="8"/>
  <c r="Z1680" i="8"/>
  <c r="E1680" i="8"/>
  <c r="Z1679" i="8"/>
  <c r="E1679" i="8"/>
  <c r="Z1678" i="8"/>
  <c r="E1678" i="8"/>
  <c r="Z1677" i="8"/>
  <c r="E1677" i="8"/>
  <c r="Z1676" i="8"/>
  <c r="E1676" i="8"/>
  <c r="Z1675" i="8"/>
  <c r="E1675" i="8"/>
  <c r="Z1674" i="8"/>
  <c r="E1674" i="8"/>
  <c r="Z1673" i="8"/>
  <c r="E1673" i="8"/>
  <c r="Z1672" i="8"/>
  <c r="E1672" i="8"/>
  <c r="Z1671" i="8"/>
  <c r="E1671" i="8"/>
  <c r="Z1670" i="8"/>
  <c r="E1670" i="8"/>
  <c r="Z1669" i="8"/>
  <c r="E1669" i="8"/>
  <c r="Z1668" i="8"/>
  <c r="E1668" i="8"/>
  <c r="Z1667" i="8"/>
  <c r="E1667" i="8"/>
  <c r="Z1666" i="8"/>
  <c r="E1666" i="8"/>
  <c r="Z1665" i="8"/>
  <c r="E1665" i="8"/>
  <c r="Z1664" i="8"/>
  <c r="E1664" i="8"/>
  <c r="Z1663" i="8"/>
  <c r="E1663" i="8"/>
  <c r="Z1662" i="8"/>
  <c r="E1662" i="8"/>
  <c r="Z1661" i="8"/>
  <c r="E1661" i="8"/>
  <c r="Z1660" i="8"/>
  <c r="E1660" i="8"/>
  <c r="Z1659" i="8"/>
  <c r="E1659" i="8"/>
  <c r="Z1658" i="8"/>
  <c r="E1658" i="8"/>
  <c r="Z1657" i="8"/>
  <c r="E1657" i="8"/>
  <c r="Z1656" i="8"/>
  <c r="E1656" i="8"/>
  <c r="Z1655" i="8"/>
  <c r="E1655" i="8"/>
  <c r="Z1654" i="8"/>
  <c r="E1654" i="8"/>
  <c r="Z1653" i="8"/>
  <c r="E1653" i="8"/>
  <c r="Z1652" i="8"/>
  <c r="E1652" i="8"/>
  <c r="Z1651" i="8"/>
  <c r="E1651" i="8"/>
  <c r="Z1650" i="8"/>
  <c r="E1650" i="8"/>
  <c r="Z1649" i="8"/>
  <c r="E1649" i="8"/>
  <c r="Z1648" i="8"/>
  <c r="E1648" i="8"/>
  <c r="Z1647" i="8"/>
  <c r="E1647" i="8"/>
  <c r="Z1646" i="8"/>
  <c r="E1646" i="8"/>
  <c r="Z1645" i="8"/>
  <c r="E1645" i="8"/>
  <c r="Z1644" i="8"/>
  <c r="E1644" i="8"/>
  <c r="Z1643" i="8"/>
  <c r="E1643" i="8"/>
  <c r="Z1642" i="8"/>
  <c r="E1642" i="8"/>
  <c r="Z1641" i="8"/>
  <c r="E1641" i="8"/>
  <c r="Z1640" i="8"/>
  <c r="E1640" i="8"/>
  <c r="Z1639" i="8"/>
  <c r="E1639" i="8"/>
  <c r="Z1638" i="8"/>
  <c r="E1638" i="8"/>
  <c r="Z1637" i="8"/>
  <c r="E1637" i="8"/>
  <c r="Z1636" i="8"/>
  <c r="E1636" i="8"/>
  <c r="Z1635" i="8"/>
  <c r="E1635" i="8"/>
  <c r="Z1634" i="8"/>
  <c r="E1634" i="8"/>
  <c r="Z1633" i="8"/>
  <c r="E1633" i="8"/>
  <c r="Z1632" i="8"/>
  <c r="E1632" i="8"/>
  <c r="Z1631" i="8"/>
  <c r="E1631" i="8"/>
  <c r="Z1630" i="8"/>
  <c r="E1630" i="8"/>
  <c r="Z1629" i="8"/>
  <c r="E1629" i="8"/>
  <c r="Z1628" i="8"/>
  <c r="E1628" i="8"/>
  <c r="Z1627" i="8"/>
  <c r="E1627" i="8"/>
  <c r="Z1626" i="8"/>
  <c r="E1626" i="8"/>
  <c r="Z1625" i="8"/>
  <c r="E1625" i="8"/>
  <c r="Z1624" i="8"/>
  <c r="E1624" i="8"/>
  <c r="Z1623" i="8"/>
  <c r="E1623" i="8"/>
  <c r="Z1622" i="8"/>
  <c r="E1622" i="8"/>
  <c r="Z1621" i="8"/>
  <c r="E1621" i="8"/>
  <c r="Z1620" i="8"/>
  <c r="E1620" i="8"/>
  <c r="Z1619" i="8"/>
  <c r="E1619" i="8"/>
  <c r="Z1618" i="8"/>
  <c r="E1618" i="8"/>
  <c r="Z1617" i="8"/>
  <c r="E1617" i="8"/>
  <c r="Z1616" i="8"/>
  <c r="E1616" i="8"/>
  <c r="Z1615" i="8"/>
  <c r="E1615" i="8"/>
  <c r="Z1614" i="8"/>
  <c r="E1614" i="8"/>
  <c r="Z1613" i="8"/>
  <c r="E1613" i="8"/>
  <c r="Z1612" i="8"/>
  <c r="E1612" i="8"/>
  <c r="Z1611" i="8"/>
  <c r="E1611" i="8"/>
  <c r="Z1610" i="8"/>
  <c r="E1610" i="8"/>
  <c r="Z1609" i="8"/>
  <c r="E1609" i="8"/>
  <c r="Z1608" i="8"/>
  <c r="E1608" i="8"/>
  <c r="Z1607" i="8"/>
  <c r="E1607" i="8"/>
  <c r="Z1606" i="8"/>
  <c r="E1606" i="8"/>
  <c r="Z1605" i="8"/>
  <c r="E1605" i="8"/>
  <c r="Z1604" i="8"/>
  <c r="E1604" i="8"/>
  <c r="Z1603" i="8"/>
  <c r="E1603" i="8"/>
  <c r="Z1602" i="8"/>
  <c r="E1602" i="8"/>
  <c r="Z1601" i="8"/>
  <c r="E1601" i="8"/>
  <c r="Z1600" i="8"/>
  <c r="E1600" i="8"/>
  <c r="Z1599" i="8"/>
  <c r="E1599" i="8"/>
  <c r="Z1598" i="8"/>
  <c r="E1598" i="8"/>
  <c r="Z1597" i="8"/>
  <c r="E1597" i="8"/>
  <c r="Z1596" i="8"/>
  <c r="E1596" i="8"/>
  <c r="Z1595" i="8"/>
  <c r="E1595" i="8"/>
  <c r="Z1594" i="8"/>
  <c r="E1594" i="8"/>
  <c r="Z1593" i="8"/>
  <c r="E1593" i="8"/>
  <c r="Z1592" i="8"/>
  <c r="E1592" i="8"/>
  <c r="Z1591" i="8"/>
  <c r="E1591" i="8"/>
  <c r="Z1590" i="8"/>
  <c r="E1590" i="8"/>
  <c r="Z1589" i="8"/>
  <c r="E1589" i="8"/>
  <c r="Z1588" i="8"/>
  <c r="E1588" i="8"/>
  <c r="Z1587" i="8"/>
  <c r="E1587" i="8"/>
  <c r="Z1586" i="8"/>
  <c r="E1586" i="8"/>
  <c r="Z1585" i="8"/>
  <c r="E1585" i="8"/>
  <c r="Z1584" i="8"/>
  <c r="E1584" i="8"/>
  <c r="Z1583" i="8"/>
  <c r="E1583" i="8"/>
  <c r="Z1582" i="8"/>
  <c r="E1582" i="8"/>
  <c r="Z1581" i="8"/>
  <c r="E1581" i="8"/>
  <c r="Z1580" i="8"/>
  <c r="E1580" i="8"/>
  <c r="Z1579" i="8"/>
  <c r="E1579" i="8"/>
  <c r="Z1578" i="8"/>
  <c r="E1578" i="8"/>
  <c r="Z1577" i="8"/>
  <c r="E1577" i="8"/>
  <c r="Z1576" i="8"/>
  <c r="E1576" i="8"/>
  <c r="Z1575" i="8"/>
  <c r="E1575" i="8"/>
  <c r="Z1574" i="8"/>
  <c r="E1574" i="8"/>
  <c r="Z1573" i="8"/>
  <c r="E1573" i="8"/>
  <c r="Z1572" i="8"/>
  <c r="E1572" i="8"/>
  <c r="Z1571" i="8"/>
  <c r="E1571" i="8"/>
  <c r="Z1570" i="8"/>
  <c r="E1570" i="8"/>
  <c r="Z1569" i="8"/>
  <c r="E1569" i="8"/>
  <c r="Z1568" i="8"/>
  <c r="E1568" i="8"/>
  <c r="Z1567" i="8"/>
  <c r="E1567" i="8"/>
  <c r="Z1566" i="8"/>
  <c r="E1566" i="8"/>
  <c r="Z1565" i="8"/>
  <c r="E1565" i="8"/>
  <c r="Z1564" i="8"/>
  <c r="E1564" i="8"/>
  <c r="Z1563" i="8"/>
  <c r="E1563" i="8"/>
  <c r="Z1562" i="8"/>
  <c r="E1562" i="8"/>
  <c r="Z1561" i="8"/>
  <c r="E1561" i="8"/>
  <c r="Z1560" i="8"/>
  <c r="E1560" i="8"/>
  <c r="Z1559" i="8"/>
  <c r="E1559" i="8"/>
  <c r="Z1558" i="8"/>
  <c r="E1558" i="8"/>
  <c r="Z1557" i="8"/>
  <c r="E1557" i="8"/>
  <c r="Z1556" i="8"/>
  <c r="E1556" i="8"/>
  <c r="Z1555" i="8"/>
  <c r="E1555" i="8"/>
  <c r="Z1554" i="8"/>
  <c r="E1554" i="8"/>
  <c r="Z1553" i="8"/>
  <c r="E1553" i="8"/>
  <c r="Z1552" i="8"/>
  <c r="E1552" i="8"/>
  <c r="Z1551" i="8"/>
  <c r="E1551" i="8"/>
  <c r="Z1550" i="8"/>
  <c r="E1550" i="8"/>
  <c r="Z1549" i="8"/>
  <c r="E1549" i="8"/>
  <c r="Z1548" i="8"/>
  <c r="E1548" i="8"/>
  <c r="Z1547" i="8"/>
  <c r="E1547" i="8"/>
  <c r="Z1546" i="8"/>
  <c r="E1546" i="8"/>
  <c r="Z1545" i="8"/>
  <c r="E1545" i="8"/>
  <c r="Z1544" i="8"/>
  <c r="E1544" i="8"/>
  <c r="Z1543" i="8"/>
  <c r="E1543" i="8"/>
  <c r="Z1542" i="8"/>
  <c r="E1542" i="8"/>
  <c r="Z1541" i="8"/>
  <c r="E1541" i="8"/>
  <c r="Z1540" i="8"/>
  <c r="E1540" i="8"/>
  <c r="Z1539" i="8"/>
  <c r="E1539" i="8"/>
  <c r="Z1538" i="8"/>
  <c r="E1538" i="8"/>
  <c r="Z1537" i="8"/>
  <c r="E1537" i="8"/>
  <c r="Z1536" i="8"/>
  <c r="E1536" i="8"/>
  <c r="Z1535" i="8"/>
  <c r="E1535" i="8"/>
  <c r="Z1534" i="8"/>
  <c r="E1534" i="8"/>
  <c r="Z1533" i="8"/>
  <c r="E1533" i="8"/>
  <c r="Z1532" i="8"/>
  <c r="E1532" i="8"/>
  <c r="Z1531" i="8"/>
  <c r="E1531" i="8"/>
  <c r="Z1530" i="8"/>
  <c r="E1530" i="8"/>
  <c r="Z1529" i="8"/>
  <c r="E1529" i="8"/>
  <c r="Z1528" i="8"/>
  <c r="E1528" i="8"/>
  <c r="Z1527" i="8"/>
  <c r="E1527" i="8"/>
  <c r="Z1526" i="8"/>
  <c r="E1526" i="8"/>
  <c r="Z1525" i="8"/>
  <c r="E1525" i="8"/>
  <c r="Z1524" i="8"/>
  <c r="E1524" i="8"/>
  <c r="Z1523" i="8"/>
  <c r="E1523" i="8"/>
  <c r="Z1522" i="8"/>
  <c r="E1522" i="8"/>
  <c r="Z1521" i="8"/>
  <c r="E1521" i="8"/>
  <c r="Z1520" i="8"/>
  <c r="E1520" i="8"/>
  <c r="Z1519" i="8"/>
  <c r="E1519" i="8"/>
  <c r="Z1518" i="8"/>
  <c r="E1518" i="8"/>
  <c r="Z1517" i="8"/>
  <c r="E1517" i="8"/>
  <c r="Z1516" i="8"/>
  <c r="E1516" i="8"/>
  <c r="Z1515" i="8"/>
  <c r="E1515" i="8"/>
  <c r="Z1514" i="8"/>
  <c r="E1514" i="8"/>
  <c r="Z1513" i="8"/>
  <c r="E1513" i="8"/>
  <c r="Z1512" i="8"/>
  <c r="E1512" i="8"/>
  <c r="Z1511" i="8"/>
  <c r="E1511" i="8"/>
  <c r="Z1510" i="8"/>
  <c r="E1510" i="8"/>
  <c r="Z1509" i="8"/>
  <c r="E1509" i="8"/>
  <c r="Z1508" i="8"/>
  <c r="E1508" i="8"/>
  <c r="Z1507" i="8"/>
  <c r="E1507" i="8"/>
  <c r="Z1506" i="8"/>
  <c r="E1506" i="8"/>
  <c r="Z1505" i="8"/>
  <c r="E1505" i="8"/>
  <c r="Z1504" i="8"/>
  <c r="E1504" i="8"/>
  <c r="Z1503" i="8"/>
  <c r="E1503" i="8"/>
  <c r="Z1502" i="8"/>
  <c r="E1502" i="8"/>
  <c r="Z1501" i="8"/>
  <c r="E1501" i="8"/>
  <c r="Z1500" i="8"/>
  <c r="E1500" i="8"/>
  <c r="Z1499" i="8"/>
  <c r="E1499" i="8"/>
  <c r="Z1498" i="8"/>
  <c r="E1498" i="8"/>
  <c r="Z1497" i="8"/>
  <c r="E1497" i="8"/>
  <c r="Z1496" i="8"/>
  <c r="E1496" i="8"/>
  <c r="Z1495" i="8"/>
  <c r="E1495" i="8"/>
  <c r="Z1494" i="8"/>
  <c r="E1494" i="8"/>
  <c r="Z1493" i="8"/>
  <c r="E1493" i="8"/>
  <c r="Z1492" i="8"/>
  <c r="E1492" i="8"/>
  <c r="Z1491" i="8"/>
  <c r="E1491" i="8"/>
  <c r="Z1490" i="8"/>
  <c r="E1490" i="8"/>
  <c r="Z1489" i="8"/>
  <c r="E1489" i="8"/>
  <c r="Z1488" i="8"/>
  <c r="E1488" i="8"/>
  <c r="Z1487" i="8"/>
  <c r="E1487" i="8"/>
  <c r="Z1486" i="8"/>
  <c r="E1486" i="8"/>
  <c r="Z1485" i="8"/>
  <c r="E1485" i="8"/>
  <c r="Z1484" i="8"/>
  <c r="E1484" i="8"/>
  <c r="Z1483" i="8"/>
  <c r="E1483" i="8"/>
  <c r="Z1482" i="8"/>
  <c r="E1482" i="8"/>
  <c r="Z1481" i="8"/>
  <c r="E1481" i="8"/>
  <c r="Z1480" i="8"/>
  <c r="E1480" i="8"/>
  <c r="Z1479" i="8"/>
  <c r="E1479" i="8"/>
  <c r="Z1478" i="8"/>
  <c r="E1478" i="8"/>
  <c r="Z1477" i="8"/>
  <c r="E1477" i="8"/>
  <c r="Z1476" i="8"/>
  <c r="E1476" i="8"/>
  <c r="Z1475" i="8"/>
  <c r="E1475" i="8"/>
  <c r="Z1474" i="8"/>
  <c r="E1474" i="8"/>
  <c r="Z1473" i="8"/>
  <c r="E1473" i="8"/>
  <c r="Z1472" i="8"/>
  <c r="E1472" i="8"/>
  <c r="Z1471" i="8"/>
  <c r="E1471" i="8"/>
  <c r="Z1470" i="8"/>
  <c r="E1470" i="8"/>
  <c r="Z1469" i="8"/>
  <c r="E1469" i="8"/>
  <c r="Z1468" i="8"/>
  <c r="E1468" i="8"/>
  <c r="Z1467" i="8"/>
  <c r="E1467" i="8"/>
  <c r="Z1466" i="8"/>
  <c r="E1466" i="8"/>
  <c r="Z1465" i="8"/>
  <c r="E1465" i="8"/>
  <c r="Z1464" i="8"/>
  <c r="E1464" i="8"/>
  <c r="Z1463" i="8"/>
  <c r="E1463" i="8"/>
  <c r="Z1462" i="8"/>
  <c r="E1462" i="8"/>
  <c r="Z1461" i="8"/>
  <c r="E1461" i="8"/>
  <c r="Z1460" i="8"/>
  <c r="E1460" i="8"/>
  <c r="Z1459" i="8"/>
  <c r="E1459" i="8"/>
  <c r="Z1458" i="8"/>
  <c r="E1458" i="8"/>
  <c r="Z1457" i="8"/>
  <c r="E1457" i="8"/>
  <c r="Z1456" i="8"/>
  <c r="E1456" i="8"/>
  <c r="Z1455" i="8"/>
  <c r="E1455" i="8"/>
  <c r="Z1454" i="8"/>
  <c r="E1454" i="8"/>
  <c r="Z1453" i="8"/>
  <c r="E1453" i="8"/>
  <c r="Z1452" i="8"/>
  <c r="E1452" i="8"/>
  <c r="Z1451" i="8"/>
  <c r="E1451" i="8"/>
  <c r="Z1450" i="8"/>
  <c r="E1450" i="8"/>
  <c r="Z1449" i="8"/>
  <c r="E1449" i="8"/>
  <c r="Z1448" i="8"/>
  <c r="E1448" i="8"/>
  <c r="Z1447" i="8"/>
  <c r="E1447" i="8"/>
  <c r="Z1446" i="8"/>
  <c r="E1446" i="8"/>
  <c r="Z1445" i="8"/>
  <c r="E1445" i="8"/>
  <c r="Z1444" i="8"/>
  <c r="E1444" i="8"/>
  <c r="Z1443" i="8"/>
  <c r="E1443" i="8"/>
  <c r="Z1442" i="8"/>
  <c r="E1442" i="8"/>
  <c r="Z1441" i="8"/>
  <c r="E1441" i="8"/>
  <c r="Z1440" i="8"/>
  <c r="E1440" i="8"/>
  <c r="Z1439" i="8"/>
  <c r="E1439" i="8"/>
  <c r="Z1438" i="8"/>
  <c r="E1438" i="8"/>
  <c r="Z1437" i="8"/>
  <c r="E1437" i="8"/>
  <c r="Z1436" i="8"/>
  <c r="E1436" i="8"/>
  <c r="Z1435" i="8"/>
  <c r="E1435" i="8"/>
  <c r="Z1434" i="8"/>
  <c r="E1434" i="8"/>
  <c r="Z1433" i="8"/>
  <c r="E1433" i="8"/>
  <c r="Z1432" i="8"/>
  <c r="E1432" i="8"/>
  <c r="Z1431" i="8"/>
  <c r="E1431" i="8"/>
  <c r="Z1430" i="8"/>
  <c r="E1430" i="8"/>
  <c r="Z1429" i="8"/>
  <c r="E1429" i="8"/>
  <c r="Z1428" i="8"/>
  <c r="E1428" i="8"/>
  <c r="Z1427" i="8"/>
  <c r="E1427" i="8"/>
  <c r="Z1426" i="8"/>
  <c r="E1426" i="8"/>
  <c r="Z1425" i="8"/>
  <c r="E1425" i="8"/>
  <c r="Z1424" i="8"/>
  <c r="E1424" i="8"/>
  <c r="Z1423" i="8"/>
  <c r="E1423" i="8"/>
  <c r="Z1422" i="8"/>
  <c r="E1422" i="8"/>
  <c r="Z1421" i="8"/>
  <c r="E1421" i="8"/>
  <c r="Z1420" i="8"/>
  <c r="E1420" i="8"/>
  <c r="Z1419" i="8"/>
  <c r="E1419" i="8"/>
  <c r="Z1418" i="8"/>
  <c r="E1418" i="8"/>
  <c r="Z1417" i="8"/>
  <c r="E1417" i="8"/>
  <c r="Z1416" i="8"/>
  <c r="E1416" i="8"/>
  <c r="Z1415" i="8"/>
  <c r="E1415" i="8"/>
  <c r="Z1414" i="8"/>
  <c r="E1414" i="8"/>
  <c r="Z1413" i="8"/>
  <c r="E1413" i="8"/>
  <c r="Z1412" i="8"/>
  <c r="E1412" i="8"/>
  <c r="Z1411" i="8"/>
  <c r="E1411" i="8"/>
  <c r="Z1410" i="8"/>
  <c r="E1410" i="8"/>
  <c r="Z1409" i="8"/>
  <c r="E1409" i="8"/>
  <c r="Z1408" i="8"/>
  <c r="E1408" i="8"/>
  <c r="Z1407" i="8"/>
  <c r="E1407" i="8"/>
  <c r="Z1406" i="8"/>
  <c r="E1406" i="8"/>
  <c r="Z1405" i="8"/>
  <c r="E1405" i="8"/>
  <c r="Z1404" i="8"/>
  <c r="E1404" i="8"/>
  <c r="Z1403" i="8"/>
  <c r="E1403" i="8"/>
  <c r="Z1402" i="8"/>
  <c r="E1402" i="8"/>
  <c r="Z1401" i="8"/>
  <c r="E1401" i="8"/>
  <c r="Z1400" i="8"/>
  <c r="E1400" i="8"/>
  <c r="Z1399" i="8"/>
  <c r="E1399" i="8"/>
  <c r="Z1398" i="8"/>
  <c r="E1398" i="8"/>
  <c r="Z1397" i="8"/>
  <c r="E1397" i="8"/>
  <c r="Z1396" i="8"/>
  <c r="E1396" i="8"/>
  <c r="Z1395" i="8"/>
  <c r="E1395" i="8"/>
  <c r="Z1394" i="8"/>
  <c r="E1394" i="8"/>
  <c r="Z1393" i="8"/>
  <c r="E1393" i="8"/>
  <c r="Z1392" i="8"/>
  <c r="E1392" i="8"/>
  <c r="Z1391" i="8"/>
  <c r="E1391" i="8"/>
  <c r="Z1390" i="8"/>
  <c r="E1390" i="8"/>
  <c r="Z1389" i="8"/>
  <c r="E1389" i="8"/>
  <c r="Z1388" i="8"/>
  <c r="E1388" i="8"/>
  <c r="Z1387" i="8"/>
  <c r="E1387" i="8"/>
  <c r="Z1386" i="8"/>
  <c r="E1386" i="8"/>
  <c r="Z1385" i="8"/>
  <c r="E1385" i="8"/>
  <c r="Z1384" i="8"/>
  <c r="E1384" i="8"/>
  <c r="Z1383" i="8"/>
  <c r="E1383" i="8"/>
  <c r="Z1382" i="8"/>
  <c r="E1382" i="8"/>
  <c r="Z1381" i="8"/>
  <c r="E1381" i="8"/>
  <c r="Z1380" i="8"/>
  <c r="E1380" i="8"/>
  <c r="Z1379" i="8"/>
  <c r="E1379" i="8"/>
  <c r="Z1378" i="8"/>
  <c r="E1378" i="8"/>
  <c r="Z1377" i="8"/>
  <c r="E1377" i="8"/>
  <c r="Z1376" i="8"/>
  <c r="E1376" i="8"/>
  <c r="Z1375" i="8"/>
  <c r="E1375" i="8"/>
  <c r="Z1374" i="8"/>
  <c r="E1374" i="8"/>
  <c r="Z1373" i="8"/>
  <c r="E1373" i="8"/>
  <c r="Z1372" i="8"/>
  <c r="E1372" i="8"/>
  <c r="Z1371" i="8"/>
  <c r="E1371" i="8"/>
  <c r="Z1370" i="8"/>
  <c r="E1370" i="8"/>
  <c r="Z1369" i="8"/>
  <c r="E1369" i="8"/>
  <c r="Z1368" i="8"/>
  <c r="E1368" i="8"/>
  <c r="Z1367" i="8"/>
  <c r="E1367" i="8"/>
  <c r="Z1366" i="8"/>
  <c r="E1366" i="8"/>
  <c r="Z1365" i="8"/>
  <c r="E1365" i="8"/>
  <c r="Z1364" i="8"/>
  <c r="E1364" i="8"/>
  <c r="Z1363" i="8"/>
  <c r="E1363" i="8"/>
  <c r="Z1362" i="8"/>
  <c r="E1362" i="8"/>
  <c r="Z1361" i="8"/>
  <c r="E1361" i="8"/>
  <c r="Z1360" i="8"/>
  <c r="E1360" i="8"/>
  <c r="Z1359" i="8"/>
  <c r="E1359" i="8"/>
  <c r="Z1358" i="8"/>
  <c r="E1358" i="8"/>
  <c r="Z1357" i="8"/>
  <c r="E1357" i="8"/>
  <c r="Z1356" i="8"/>
  <c r="E1356" i="8"/>
  <c r="Z1355" i="8"/>
  <c r="E1355" i="8"/>
  <c r="Z1354" i="8"/>
  <c r="E1354" i="8"/>
  <c r="Z1353" i="8"/>
  <c r="E1353" i="8"/>
  <c r="Z1352" i="8"/>
  <c r="E1352" i="8"/>
  <c r="Z1351" i="8"/>
  <c r="E1351" i="8"/>
  <c r="Z1350" i="8"/>
  <c r="E1350" i="8"/>
  <c r="Z1349" i="8"/>
  <c r="E1349" i="8"/>
  <c r="Z1348" i="8"/>
  <c r="E1348" i="8"/>
  <c r="Z1347" i="8"/>
  <c r="E1347" i="8"/>
  <c r="Z1346" i="8"/>
  <c r="E1346" i="8"/>
  <c r="Z1345" i="8"/>
  <c r="E1345" i="8"/>
  <c r="Z1344" i="8"/>
  <c r="E1344" i="8"/>
  <c r="Z1343" i="8"/>
  <c r="E1343" i="8"/>
  <c r="Z1342" i="8"/>
  <c r="E1342" i="8"/>
  <c r="Z1341" i="8"/>
  <c r="E1341" i="8"/>
  <c r="Z1340" i="8"/>
  <c r="E1340" i="8"/>
  <c r="Z1339" i="8"/>
  <c r="E1339" i="8"/>
  <c r="Z1338" i="8"/>
  <c r="E1338" i="8"/>
  <c r="Z1337" i="8"/>
  <c r="E1337" i="8"/>
  <c r="Z1336" i="8"/>
  <c r="E1336" i="8"/>
  <c r="Z1335" i="8"/>
  <c r="E1335" i="8"/>
  <c r="Z1334" i="8"/>
  <c r="E1334" i="8"/>
  <c r="Z1333" i="8"/>
  <c r="E1333" i="8"/>
  <c r="Z1332" i="8"/>
  <c r="E1332" i="8"/>
  <c r="Z1331" i="8"/>
  <c r="E1331" i="8"/>
  <c r="Z1330" i="8"/>
  <c r="E1330" i="8"/>
  <c r="Z1329" i="8"/>
  <c r="E1329" i="8"/>
  <c r="Z1328" i="8"/>
  <c r="E1328" i="8"/>
  <c r="Z1327" i="8"/>
  <c r="E1327" i="8"/>
  <c r="Z1326" i="8"/>
  <c r="E1326" i="8"/>
  <c r="Z1325" i="8"/>
  <c r="E1325" i="8"/>
  <c r="Z1324" i="8"/>
  <c r="E1324" i="8"/>
  <c r="Z1323" i="8"/>
  <c r="E1323" i="8"/>
  <c r="Z1322" i="8"/>
  <c r="E1322" i="8"/>
  <c r="Z1321" i="8"/>
  <c r="E1321" i="8"/>
  <c r="Z1320" i="8"/>
  <c r="E1320" i="8"/>
  <c r="Z1319" i="8"/>
  <c r="E1319" i="8"/>
  <c r="Z1318" i="8"/>
  <c r="E1318" i="8"/>
  <c r="Z1317" i="8"/>
  <c r="E1317" i="8"/>
  <c r="Z1316" i="8"/>
  <c r="E1316" i="8"/>
  <c r="Z1315" i="8"/>
  <c r="E1315" i="8"/>
  <c r="Z1314" i="8"/>
  <c r="E1314" i="8"/>
  <c r="Z1313" i="8"/>
  <c r="E1313" i="8"/>
  <c r="Z1312" i="8"/>
  <c r="E1312" i="8"/>
  <c r="Z1311" i="8"/>
  <c r="E1311" i="8"/>
  <c r="Z1310" i="8"/>
  <c r="E1310" i="8"/>
  <c r="Z1309" i="8"/>
  <c r="E1309" i="8"/>
  <c r="Z1308" i="8"/>
  <c r="E1308" i="8"/>
  <c r="Z1307" i="8"/>
  <c r="E1307" i="8"/>
  <c r="Z1306" i="8"/>
  <c r="E1306" i="8"/>
  <c r="Z1305" i="8"/>
  <c r="E1305" i="8"/>
  <c r="Z1304" i="8"/>
  <c r="E1304" i="8"/>
  <c r="Z1303" i="8"/>
  <c r="E1303" i="8"/>
  <c r="Z1302" i="8"/>
  <c r="E1302" i="8"/>
  <c r="Z1301" i="8"/>
  <c r="E1301" i="8"/>
  <c r="Z1300" i="8"/>
  <c r="E1300" i="8"/>
  <c r="Z1299" i="8"/>
  <c r="E1299" i="8"/>
  <c r="Z1298" i="8"/>
  <c r="E1298" i="8"/>
  <c r="Z1297" i="8"/>
  <c r="E1297" i="8"/>
  <c r="Z1296" i="8"/>
  <c r="E1296" i="8"/>
  <c r="Z1295" i="8"/>
  <c r="E1295" i="8"/>
  <c r="Z1294" i="8"/>
  <c r="E1294" i="8"/>
  <c r="Z1293" i="8"/>
  <c r="E1293" i="8"/>
  <c r="Z1292" i="8"/>
  <c r="E1292" i="8"/>
  <c r="Z1291" i="8"/>
  <c r="E1291" i="8"/>
  <c r="Z1290" i="8"/>
  <c r="E1290" i="8"/>
  <c r="Z1289" i="8"/>
  <c r="E1289" i="8"/>
  <c r="Z1288" i="8"/>
  <c r="E1288" i="8"/>
  <c r="Z1287" i="8"/>
  <c r="E1287" i="8"/>
  <c r="Z1286" i="8"/>
  <c r="E1286" i="8"/>
  <c r="Z1285" i="8"/>
  <c r="E1285" i="8"/>
  <c r="Z1284" i="8"/>
  <c r="E1284" i="8"/>
  <c r="Z1283" i="8"/>
  <c r="E1283" i="8"/>
  <c r="Z1282" i="8"/>
  <c r="E1282" i="8"/>
  <c r="Z1281" i="8"/>
  <c r="E1281" i="8"/>
  <c r="Z1280" i="8"/>
  <c r="E1280" i="8"/>
  <c r="Z1279" i="8"/>
  <c r="E1279" i="8"/>
  <c r="Z1278" i="8"/>
  <c r="E1278" i="8"/>
  <c r="Z1277" i="8"/>
  <c r="E1277" i="8"/>
  <c r="Z1276" i="8"/>
  <c r="E1276" i="8"/>
  <c r="Z1275" i="8"/>
  <c r="E1275" i="8"/>
  <c r="Z1274" i="8"/>
  <c r="E1274" i="8"/>
  <c r="Z1273" i="8"/>
  <c r="E1273" i="8"/>
  <c r="Z1272" i="8"/>
  <c r="E1272" i="8"/>
  <c r="Z1271" i="8"/>
  <c r="E1271" i="8"/>
  <c r="Z1270" i="8"/>
  <c r="E1270" i="8"/>
  <c r="Z1269" i="8"/>
  <c r="E1269" i="8"/>
  <c r="Z1268" i="8"/>
  <c r="E1268" i="8"/>
  <c r="Z1267" i="8"/>
  <c r="E1267" i="8"/>
  <c r="Z1266" i="8"/>
  <c r="E1266" i="8"/>
  <c r="Z1265" i="8"/>
  <c r="E1265" i="8"/>
  <c r="Z1264" i="8"/>
  <c r="E1264" i="8"/>
  <c r="Z1263" i="8"/>
  <c r="E1263" i="8"/>
  <c r="Z1262" i="8"/>
  <c r="E1262" i="8"/>
  <c r="Z1261" i="8"/>
  <c r="E1261" i="8"/>
  <c r="Z1260" i="8"/>
  <c r="E1260" i="8"/>
  <c r="Z1259" i="8"/>
  <c r="E1259" i="8"/>
  <c r="Z1258" i="8"/>
  <c r="E1258" i="8"/>
  <c r="Z1257" i="8"/>
  <c r="E1257" i="8"/>
  <c r="Z1256" i="8"/>
  <c r="E1256" i="8"/>
  <c r="Z1255" i="8"/>
  <c r="E1255" i="8"/>
  <c r="Z1254" i="8"/>
  <c r="E1254" i="8"/>
  <c r="Z1253" i="8"/>
  <c r="E1253" i="8"/>
  <c r="Z1252" i="8"/>
  <c r="E1252" i="8"/>
  <c r="Z1251" i="8"/>
  <c r="E1251" i="8"/>
  <c r="Z1250" i="8"/>
  <c r="E1250" i="8"/>
  <c r="Z1249" i="8"/>
  <c r="E1249" i="8"/>
  <c r="Z1248" i="8"/>
  <c r="E1248" i="8"/>
  <c r="Z1247" i="8"/>
  <c r="E1247" i="8"/>
  <c r="Z1246" i="8"/>
  <c r="E1246" i="8"/>
  <c r="Z1245" i="8"/>
  <c r="E1245" i="8"/>
  <c r="Z1244" i="8"/>
  <c r="E1244" i="8"/>
  <c r="Z1243" i="8"/>
  <c r="E1243" i="8"/>
  <c r="Z1242" i="8"/>
  <c r="E1242" i="8"/>
  <c r="Z1241" i="8"/>
  <c r="E1241" i="8"/>
  <c r="Z1240" i="8"/>
  <c r="E1240" i="8"/>
  <c r="Z1239" i="8"/>
  <c r="E1239" i="8"/>
  <c r="Z1238" i="8"/>
  <c r="E1238" i="8"/>
  <c r="Z1237" i="8"/>
  <c r="E1237" i="8"/>
  <c r="Z1236" i="8"/>
  <c r="E1236" i="8"/>
  <c r="Z1235" i="8"/>
  <c r="E1235" i="8"/>
  <c r="Z1234" i="8"/>
  <c r="E1234" i="8"/>
  <c r="Z1233" i="8"/>
  <c r="E1233" i="8"/>
  <c r="Z1232" i="8"/>
  <c r="E1232" i="8"/>
  <c r="Z1231" i="8"/>
  <c r="E1231" i="8"/>
  <c r="Z1230" i="8"/>
  <c r="E1230" i="8"/>
  <c r="Z1229" i="8"/>
  <c r="E1229" i="8"/>
  <c r="Z1228" i="8"/>
  <c r="E1228" i="8"/>
  <c r="Z1227" i="8"/>
  <c r="E1227" i="8"/>
  <c r="Z1226" i="8"/>
  <c r="E1226" i="8"/>
  <c r="Z1225" i="8"/>
  <c r="E1225" i="8"/>
  <c r="Z1224" i="8"/>
  <c r="E1224" i="8"/>
  <c r="Z1223" i="8"/>
  <c r="E1223" i="8"/>
  <c r="Z1222" i="8"/>
  <c r="E1222" i="8"/>
  <c r="Z1221" i="8"/>
  <c r="E1221" i="8"/>
  <c r="Z1220" i="8"/>
  <c r="E1220" i="8"/>
  <c r="Z1219" i="8"/>
  <c r="E1219" i="8"/>
  <c r="Z1218" i="8"/>
  <c r="E1218" i="8"/>
  <c r="Z1217" i="8"/>
  <c r="E1217" i="8"/>
  <c r="Z1216" i="8"/>
  <c r="E1216" i="8"/>
  <c r="Z1215" i="8"/>
  <c r="E1215" i="8"/>
  <c r="Z1214" i="8"/>
  <c r="E1214" i="8"/>
  <c r="Z1213" i="8"/>
  <c r="E1213" i="8"/>
  <c r="Z1212" i="8"/>
  <c r="E1212" i="8"/>
  <c r="Z1211" i="8"/>
  <c r="E1211" i="8"/>
  <c r="Z1210" i="8"/>
  <c r="E1210" i="8"/>
  <c r="Z1209" i="8"/>
  <c r="E1209" i="8"/>
  <c r="Z1208" i="8"/>
  <c r="E1208" i="8"/>
  <c r="Z1207" i="8"/>
  <c r="E1207" i="8"/>
  <c r="Z1206" i="8"/>
  <c r="E1206" i="8"/>
  <c r="Z1205" i="8"/>
  <c r="E1205" i="8"/>
  <c r="Z1204" i="8"/>
  <c r="E1204" i="8"/>
  <c r="Z1203" i="8"/>
  <c r="E1203" i="8"/>
  <c r="Z1202" i="8"/>
  <c r="E1202" i="8"/>
  <c r="Z1201" i="8"/>
  <c r="E1201" i="8"/>
  <c r="Z1200" i="8"/>
  <c r="E1200" i="8"/>
  <c r="Z1199" i="8"/>
  <c r="E1199" i="8"/>
  <c r="Z1198" i="8"/>
  <c r="E1198" i="8"/>
  <c r="Z1197" i="8"/>
  <c r="E1197" i="8"/>
  <c r="Z1196" i="8"/>
  <c r="E1196" i="8"/>
  <c r="Z1195" i="8"/>
  <c r="E1195" i="8"/>
  <c r="Z1194" i="8"/>
  <c r="E1194" i="8"/>
  <c r="Z1193" i="8"/>
  <c r="E1193" i="8"/>
  <c r="Z1192" i="8"/>
  <c r="E1192" i="8"/>
  <c r="Z1191" i="8"/>
  <c r="E1191" i="8"/>
  <c r="Z1190" i="8"/>
  <c r="E1190" i="8"/>
  <c r="Z1189" i="8"/>
  <c r="E1189" i="8"/>
  <c r="Z1188" i="8"/>
  <c r="E1188" i="8"/>
  <c r="Z1187" i="8"/>
  <c r="E1187" i="8"/>
  <c r="Z1186" i="8"/>
  <c r="E1186" i="8"/>
  <c r="Z1185" i="8"/>
  <c r="E1185" i="8"/>
  <c r="Z1184" i="8"/>
  <c r="E1184" i="8"/>
  <c r="Z1183" i="8"/>
  <c r="E1183" i="8"/>
  <c r="Z1182" i="8"/>
  <c r="E1182" i="8"/>
  <c r="Z1181" i="8"/>
  <c r="E1181" i="8"/>
  <c r="Z1180" i="8"/>
  <c r="E1180" i="8"/>
  <c r="Z1179" i="8"/>
  <c r="E1179" i="8"/>
  <c r="Z1178" i="8"/>
  <c r="E1178" i="8"/>
  <c r="Z1177" i="8"/>
  <c r="E1177" i="8"/>
  <c r="Z1176" i="8"/>
  <c r="E1176" i="8"/>
  <c r="Z1175" i="8"/>
  <c r="E1175" i="8"/>
  <c r="Z1174" i="8"/>
  <c r="E1174" i="8"/>
  <c r="Z1173" i="8"/>
  <c r="E1173" i="8"/>
  <c r="Z1172" i="8"/>
  <c r="E1172" i="8"/>
  <c r="Z1171" i="8"/>
  <c r="E1171" i="8"/>
  <c r="Z1170" i="8"/>
  <c r="E1170" i="8"/>
  <c r="Z1169" i="8"/>
  <c r="E1169" i="8"/>
  <c r="Z1168" i="8"/>
  <c r="E1168" i="8"/>
  <c r="Z1167" i="8"/>
  <c r="E1167" i="8"/>
  <c r="Z1166" i="8"/>
  <c r="E1166" i="8"/>
  <c r="Z1165" i="8"/>
  <c r="E1165" i="8"/>
  <c r="Z1164" i="8"/>
  <c r="E1164" i="8"/>
  <c r="Z1163" i="8"/>
  <c r="E1163" i="8"/>
  <c r="Z1162" i="8"/>
  <c r="E1162" i="8"/>
  <c r="Z1161" i="8"/>
  <c r="E1161" i="8"/>
  <c r="Z1160" i="8"/>
  <c r="E1160" i="8"/>
  <c r="Z1159" i="8"/>
  <c r="E1159" i="8"/>
  <c r="Z1158" i="8"/>
  <c r="E1158" i="8"/>
  <c r="Z1157" i="8"/>
  <c r="E1157" i="8"/>
  <c r="Z1156" i="8"/>
  <c r="E1156" i="8"/>
  <c r="Z1155" i="8"/>
  <c r="E1155" i="8"/>
  <c r="Z1154" i="8"/>
  <c r="E1154" i="8"/>
  <c r="Z1153" i="8"/>
  <c r="E1153" i="8"/>
  <c r="Z1152" i="8"/>
  <c r="E1152" i="8"/>
  <c r="Z1151" i="8"/>
  <c r="E1151" i="8"/>
  <c r="Z1150" i="8"/>
  <c r="E1150" i="8"/>
  <c r="Z1149" i="8"/>
  <c r="E1149" i="8"/>
  <c r="Z1148" i="8"/>
  <c r="E1148" i="8"/>
  <c r="Z1147" i="8"/>
  <c r="E1147" i="8"/>
  <c r="Z1146" i="8"/>
  <c r="E1146" i="8"/>
  <c r="Z1145" i="8"/>
  <c r="E1145" i="8"/>
  <c r="Z1144" i="8"/>
  <c r="E1144" i="8"/>
  <c r="Z1143" i="8"/>
  <c r="E1143" i="8"/>
  <c r="Z1142" i="8"/>
  <c r="E1142" i="8"/>
  <c r="Z1141" i="8"/>
  <c r="E1141" i="8"/>
  <c r="Z1140" i="8"/>
  <c r="E1140" i="8"/>
  <c r="Z1139" i="8"/>
  <c r="E1139" i="8"/>
  <c r="Z1138" i="8"/>
  <c r="E1138" i="8"/>
  <c r="Z1137" i="8"/>
  <c r="E1137" i="8"/>
  <c r="Z1136" i="8"/>
  <c r="E1136" i="8"/>
  <c r="Z1135" i="8"/>
  <c r="E1135" i="8"/>
  <c r="Z1134" i="8"/>
  <c r="E1134" i="8"/>
  <c r="Z1133" i="8"/>
  <c r="E1133" i="8"/>
  <c r="Z1132" i="8"/>
  <c r="E1132" i="8"/>
  <c r="Z1131" i="8"/>
  <c r="E1131" i="8"/>
  <c r="Z1130" i="8"/>
  <c r="E1130" i="8"/>
  <c r="Z1129" i="8"/>
  <c r="E1129" i="8"/>
  <c r="Z1128" i="8"/>
  <c r="E1128" i="8"/>
  <c r="Z1127" i="8"/>
  <c r="E1127" i="8"/>
  <c r="Z1126" i="8"/>
  <c r="E1126" i="8"/>
  <c r="Z1125" i="8"/>
  <c r="E1125" i="8"/>
  <c r="Z1124" i="8"/>
  <c r="E1124" i="8"/>
  <c r="Z1123" i="8"/>
  <c r="E1123" i="8"/>
  <c r="Z1122" i="8"/>
  <c r="E1122" i="8"/>
  <c r="Z1121" i="8"/>
  <c r="E1121" i="8"/>
  <c r="Z1120" i="8"/>
  <c r="E1120" i="8"/>
  <c r="Z1119" i="8"/>
  <c r="E1119" i="8"/>
  <c r="Z1118" i="8"/>
  <c r="E1118" i="8"/>
  <c r="Z1117" i="8"/>
  <c r="E1117" i="8"/>
  <c r="Z1116" i="8"/>
  <c r="E1116" i="8"/>
  <c r="Z1115" i="8"/>
  <c r="E1115" i="8"/>
  <c r="Z1114" i="8"/>
  <c r="E1114" i="8"/>
  <c r="Z1113" i="8"/>
  <c r="E1113" i="8"/>
  <c r="Z1112" i="8"/>
  <c r="E1112" i="8"/>
  <c r="Z1111" i="8"/>
  <c r="E1111" i="8"/>
  <c r="Z1110" i="8"/>
  <c r="E1110" i="8"/>
  <c r="Z1109" i="8"/>
  <c r="E1109" i="8"/>
  <c r="Z1108" i="8"/>
  <c r="E1108" i="8"/>
  <c r="Z1107" i="8"/>
  <c r="E1107" i="8"/>
  <c r="Z1106" i="8"/>
  <c r="E1106" i="8"/>
  <c r="Z1105" i="8"/>
  <c r="E1105" i="8"/>
  <c r="Z1104" i="8"/>
  <c r="E1104" i="8"/>
  <c r="Z1103" i="8"/>
  <c r="E1103" i="8"/>
  <c r="Z1102" i="8"/>
  <c r="E1102" i="8"/>
  <c r="Z1101" i="8"/>
  <c r="E1101" i="8"/>
  <c r="Z1100" i="8"/>
  <c r="E1100" i="8"/>
  <c r="Z1099" i="8"/>
  <c r="E1099" i="8"/>
  <c r="Z1098" i="8"/>
  <c r="E1098" i="8"/>
  <c r="Z1097" i="8"/>
  <c r="E1097" i="8"/>
  <c r="Z1096" i="8"/>
  <c r="E1096" i="8"/>
  <c r="Z1095" i="8"/>
  <c r="E1095" i="8"/>
  <c r="Z1094" i="8"/>
  <c r="E1094" i="8"/>
  <c r="Z1093" i="8"/>
  <c r="E1093" i="8"/>
  <c r="Z1092" i="8"/>
  <c r="E1092" i="8"/>
  <c r="Z1091" i="8"/>
  <c r="E1091" i="8"/>
  <c r="Z1090" i="8"/>
  <c r="E1090" i="8"/>
  <c r="Z1089" i="8"/>
  <c r="E1089" i="8"/>
  <c r="Z1088" i="8"/>
  <c r="E1088" i="8"/>
  <c r="Z1087" i="8"/>
  <c r="E1087" i="8"/>
  <c r="Z1086" i="8"/>
  <c r="E1086" i="8"/>
  <c r="Z1085" i="8"/>
  <c r="E1085" i="8"/>
  <c r="Z1084" i="8"/>
  <c r="E1084" i="8"/>
  <c r="Z1083" i="8"/>
  <c r="E1083" i="8"/>
  <c r="Z1082" i="8"/>
  <c r="E1082" i="8"/>
  <c r="Z1081" i="8"/>
  <c r="E1081" i="8"/>
  <c r="Z1080" i="8"/>
  <c r="E1080" i="8"/>
  <c r="Z1079" i="8"/>
  <c r="E1079" i="8"/>
  <c r="Z1078" i="8"/>
  <c r="E1078" i="8"/>
  <c r="Z1077" i="8"/>
  <c r="E1077" i="8"/>
  <c r="Z1076" i="8"/>
  <c r="E1076" i="8"/>
  <c r="Z1075" i="8"/>
  <c r="E1075" i="8"/>
  <c r="Z1074" i="8"/>
  <c r="E1074" i="8"/>
  <c r="Z1073" i="8"/>
  <c r="E1073" i="8"/>
  <c r="Z1072" i="8"/>
  <c r="E1072" i="8"/>
  <c r="Z1071" i="8"/>
  <c r="E1071" i="8"/>
  <c r="Z1070" i="8"/>
  <c r="E1070" i="8"/>
  <c r="Z1069" i="8"/>
  <c r="E1069" i="8"/>
  <c r="Z1068" i="8"/>
  <c r="E1068" i="8"/>
  <c r="Z1067" i="8"/>
  <c r="E1067" i="8"/>
  <c r="Z1066" i="8"/>
  <c r="E1066" i="8"/>
  <c r="Z1065" i="8"/>
  <c r="E1065" i="8"/>
  <c r="Z1064" i="8"/>
  <c r="E1064" i="8"/>
  <c r="Z1063" i="8"/>
  <c r="E1063" i="8"/>
  <c r="Z1062" i="8"/>
  <c r="E1062" i="8"/>
  <c r="Z1061" i="8"/>
  <c r="E1061" i="8"/>
  <c r="Z1060" i="8"/>
  <c r="E1060" i="8"/>
  <c r="Z1059" i="8"/>
  <c r="E1059" i="8"/>
  <c r="Z1058" i="8"/>
  <c r="E1058" i="8"/>
  <c r="Z1057" i="8"/>
  <c r="E1057" i="8"/>
  <c r="Z1056" i="8"/>
  <c r="E1056" i="8"/>
  <c r="Z1055" i="8"/>
  <c r="E1055" i="8"/>
  <c r="Z1054" i="8"/>
  <c r="E1054" i="8"/>
  <c r="Z1053" i="8"/>
  <c r="E1053" i="8"/>
  <c r="Z1052" i="8"/>
  <c r="E1052" i="8"/>
  <c r="Z1051" i="8"/>
  <c r="E1051" i="8"/>
  <c r="Z1050" i="8"/>
  <c r="E1050" i="8"/>
  <c r="Z1049" i="8"/>
  <c r="E1049" i="8"/>
  <c r="Z1048" i="8"/>
  <c r="E1048" i="8"/>
  <c r="Z1047" i="8"/>
  <c r="E1047" i="8"/>
  <c r="Z1046" i="8"/>
  <c r="E1046" i="8"/>
  <c r="Z1045" i="8"/>
  <c r="E1045" i="8"/>
  <c r="Z1044" i="8"/>
  <c r="E1044" i="8"/>
  <c r="Z1043" i="8"/>
  <c r="E1043" i="8"/>
  <c r="Z1042" i="8"/>
  <c r="E1042" i="8"/>
  <c r="Z1041" i="8"/>
  <c r="E1041" i="8"/>
  <c r="Z1040" i="8"/>
  <c r="E1040" i="8"/>
  <c r="Z1039" i="8"/>
  <c r="E1039" i="8"/>
  <c r="Z1038" i="8"/>
  <c r="E1038" i="8"/>
  <c r="Z1037" i="8"/>
  <c r="E1037" i="8"/>
  <c r="Z1036" i="8"/>
  <c r="E1036" i="8"/>
  <c r="Z1035" i="8"/>
  <c r="E1035" i="8"/>
  <c r="Z1034" i="8"/>
  <c r="E1034" i="8"/>
  <c r="Z1033" i="8"/>
  <c r="E1033" i="8"/>
  <c r="Z1032" i="8"/>
  <c r="E1032" i="8"/>
  <c r="Z1031" i="8"/>
  <c r="E1031" i="8"/>
  <c r="Z1030" i="8"/>
  <c r="E1030" i="8"/>
  <c r="Z1029" i="8"/>
  <c r="E1029" i="8"/>
  <c r="Z1028" i="8"/>
  <c r="E1028" i="8"/>
  <c r="Z1027" i="8"/>
  <c r="E1027" i="8"/>
  <c r="Z1026" i="8"/>
  <c r="E1026" i="8"/>
  <c r="Z1025" i="8"/>
  <c r="E1025" i="8"/>
  <c r="Z1024" i="8"/>
  <c r="E1024" i="8"/>
  <c r="Z1023" i="8"/>
  <c r="E1023" i="8"/>
  <c r="Z1022" i="8"/>
  <c r="E1022" i="8"/>
  <c r="Z1021" i="8"/>
  <c r="E1021" i="8"/>
  <c r="Z1020" i="8"/>
  <c r="E1020" i="8"/>
  <c r="Z1019" i="8"/>
  <c r="E1019" i="8"/>
  <c r="Z1018" i="8"/>
  <c r="E1018" i="8"/>
  <c r="Z1017" i="8"/>
  <c r="E1017" i="8"/>
  <c r="Z1016" i="8"/>
  <c r="E1016" i="8"/>
  <c r="Z1015" i="8"/>
  <c r="E1015" i="8"/>
  <c r="Z1014" i="8"/>
  <c r="E1014" i="8"/>
  <c r="Z1013" i="8"/>
  <c r="E1013" i="8"/>
  <c r="Z1012" i="8"/>
  <c r="E1012" i="8"/>
  <c r="Z1011" i="8"/>
  <c r="E1011" i="8"/>
  <c r="Z1010" i="8"/>
  <c r="E1010" i="8"/>
  <c r="Z1009" i="8"/>
  <c r="E1009" i="8"/>
  <c r="Z1008" i="8"/>
  <c r="E1008" i="8"/>
  <c r="Z1007" i="8"/>
  <c r="E1007" i="8"/>
  <c r="Z1006" i="8"/>
  <c r="E1006" i="8"/>
  <c r="Z1005" i="8"/>
  <c r="E1005" i="8"/>
  <c r="Z1004" i="8"/>
  <c r="E1004" i="8"/>
  <c r="Z1003" i="8"/>
  <c r="E1003" i="8"/>
  <c r="Z1002" i="8"/>
  <c r="E1002" i="8"/>
  <c r="Z1001" i="8"/>
  <c r="E1001" i="8"/>
  <c r="Z1000" i="8"/>
  <c r="E1000" i="8"/>
  <c r="Z999" i="8"/>
  <c r="E999" i="8"/>
  <c r="Z998" i="8"/>
  <c r="E998" i="8"/>
  <c r="Z997" i="8"/>
  <c r="E997" i="8"/>
  <c r="Z996" i="8"/>
  <c r="E996" i="8"/>
  <c r="Z995" i="8"/>
  <c r="E995" i="8"/>
  <c r="Z994" i="8"/>
  <c r="E994" i="8"/>
  <c r="Z993" i="8"/>
  <c r="E993" i="8"/>
  <c r="Z992" i="8"/>
  <c r="E992" i="8"/>
  <c r="Z991" i="8"/>
  <c r="E991" i="8"/>
  <c r="Z990" i="8"/>
  <c r="E990" i="8"/>
  <c r="Z989" i="8"/>
  <c r="E989" i="8"/>
  <c r="Z988" i="8"/>
  <c r="E988" i="8"/>
  <c r="Z987" i="8"/>
  <c r="E987" i="8"/>
  <c r="Z986" i="8"/>
  <c r="E986" i="8"/>
  <c r="Z985" i="8"/>
  <c r="E985" i="8"/>
  <c r="Z984" i="8"/>
  <c r="E984" i="8"/>
  <c r="Z983" i="8"/>
  <c r="E983" i="8"/>
  <c r="Z982" i="8"/>
  <c r="E982" i="8"/>
  <c r="Z981" i="8"/>
  <c r="E981" i="8"/>
  <c r="Z980" i="8"/>
  <c r="E980" i="8"/>
  <c r="Z979" i="8"/>
  <c r="E979" i="8"/>
  <c r="Z978" i="8"/>
  <c r="E978" i="8"/>
  <c r="Z977" i="8"/>
  <c r="E977" i="8"/>
  <c r="Z976" i="8"/>
  <c r="E976" i="8"/>
  <c r="Z975" i="8"/>
  <c r="E975" i="8"/>
  <c r="Z974" i="8"/>
  <c r="E974" i="8"/>
  <c r="Z973" i="8"/>
  <c r="E973" i="8"/>
  <c r="Z972" i="8"/>
  <c r="E972" i="8"/>
  <c r="Z971" i="8"/>
  <c r="E971" i="8"/>
  <c r="Z970" i="8"/>
  <c r="E970" i="8"/>
  <c r="Z969" i="8"/>
  <c r="E969" i="8"/>
  <c r="Z968" i="8"/>
  <c r="E968" i="8"/>
  <c r="Z967" i="8"/>
  <c r="E967" i="8"/>
  <c r="Z966" i="8"/>
  <c r="E966" i="8"/>
  <c r="Z965" i="8"/>
  <c r="E965" i="8"/>
  <c r="Z964" i="8"/>
  <c r="E964" i="8"/>
  <c r="Z963" i="8"/>
  <c r="E963" i="8"/>
  <c r="Z962" i="8"/>
  <c r="E962" i="8"/>
  <c r="Z961" i="8"/>
  <c r="E961" i="8"/>
  <c r="Z960" i="8"/>
  <c r="E960" i="8"/>
  <c r="Z959" i="8"/>
  <c r="E959" i="8"/>
  <c r="Z958" i="8"/>
  <c r="E958" i="8"/>
  <c r="Z957" i="8"/>
  <c r="E957" i="8"/>
  <c r="Z956" i="8"/>
  <c r="E956" i="8"/>
  <c r="Z955" i="8"/>
  <c r="E955" i="8"/>
  <c r="Z954" i="8"/>
  <c r="E954" i="8"/>
  <c r="Z953" i="8"/>
  <c r="E953" i="8"/>
  <c r="Z952" i="8"/>
  <c r="E952" i="8"/>
  <c r="Z951" i="8"/>
  <c r="E951" i="8"/>
  <c r="Z950" i="8"/>
  <c r="E950" i="8"/>
  <c r="Z949" i="8"/>
  <c r="E949" i="8"/>
  <c r="Z948" i="8"/>
  <c r="E948" i="8"/>
  <c r="Z947" i="8"/>
  <c r="E947" i="8"/>
  <c r="Z946" i="8"/>
  <c r="E946" i="8"/>
  <c r="Z945" i="8"/>
  <c r="E945" i="8"/>
  <c r="Z944" i="8"/>
  <c r="E944" i="8"/>
  <c r="Z943" i="8"/>
  <c r="E943" i="8"/>
  <c r="Z942" i="8"/>
  <c r="E942" i="8"/>
  <c r="Z941" i="8"/>
  <c r="E941" i="8"/>
  <c r="Z940" i="8"/>
  <c r="E940" i="8"/>
  <c r="Z939" i="8"/>
  <c r="E939" i="8"/>
  <c r="Z938" i="8"/>
  <c r="E938" i="8"/>
  <c r="Z937" i="8"/>
  <c r="E937" i="8"/>
  <c r="Z936" i="8"/>
  <c r="E936" i="8"/>
  <c r="Z935" i="8"/>
  <c r="E935" i="8"/>
  <c r="Z934" i="8"/>
  <c r="E934" i="8"/>
  <c r="Z933" i="8"/>
  <c r="E933" i="8"/>
  <c r="Z932" i="8"/>
  <c r="E932" i="8"/>
  <c r="Z931" i="8"/>
  <c r="E931" i="8"/>
  <c r="Z930" i="8"/>
  <c r="E930" i="8"/>
  <c r="Z929" i="8"/>
  <c r="E929" i="8"/>
  <c r="Z928" i="8"/>
  <c r="E928" i="8"/>
  <c r="Z927" i="8"/>
  <c r="E927" i="8"/>
  <c r="Z926" i="8"/>
  <c r="E926" i="8"/>
  <c r="Z925" i="8"/>
  <c r="E925" i="8"/>
  <c r="Z924" i="8"/>
  <c r="E924" i="8"/>
  <c r="Z923" i="8"/>
  <c r="E923" i="8"/>
  <c r="Z922" i="8"/>
  <c r="E922" i="8"/>
  <c r="Z921" i="8"/>
  <c r="E921" i="8"/>
  <c r="Z920" i="8"/>
  <c r="E920" i="8"/>
  <c r="Z919" i="8"/>
  <c r="E919" i="8"/>
  <c r="Z918" i="8"/>
  <c r="E918" i="8"/>
  <c r="Z917" i="8"/>
  <c r="E917" i="8"/>
  <c r="Z916" i="8"/>
  <c r="E916" i="8"/>
  <c r="Z915" i="8"/>
  <c r="E915" i="8"/>
  <c r="Z914" i="8"/>
  <c r="E914" i="8"/>
  <c r="Z913" i="8"/>
  <c r="E913" i="8"/>
  <c r="Z912" i="8"/>
  <c r="E912" i="8"/>
  <c r="Z911" i="8"/>
  <c r="E911" i="8"/>
  <c r="Z910" i="8"/>
  <c r="E910" i="8"/>
  <c r="Z909" i="8"/>
  <c r="E909" i="8"/>
  <c r="Z908" i="8"/>
  <c r="E908" i="8"/>
  <c r="Z907" i="8"/>
  <c r="E907" i="8"/>
  <c r="Z906" i="8"/>
  <c r="E906" i="8"/>
  <c r="Z905" i="8"/>
  <c r="E905" i="8"/>
  <c r="Z904" i="8"/>
  <c r="E904" i="8"/>
  <c r="Z903" i="8"/>
  <c r="E903" i="8"/>
  <c r="Z902" i="8"/>
  <c r="E902" i="8"/>
  <c r="Z901" i="8"/>
  <c r="E901" i="8"/>
  <c r="Z900" i="8"/>
  <c r="E900" i="8"/>
  <c r="Z899" i="8"/>
  <c r="E899" i="8"/>
  <c r="Z898" i="8"/>
  <c r="E898" i="8"/>
  <c r="Z897" i="8"/>
  <c r="E897" i="8"/>
  <c r="Z896" i="8"/>
  <c r="E896" i="8"/>
  <c r="Z895" i="8"/>
  <c r="E895" i="8"/>
  <c r="Z894" i="8"/>
  <c r="E894" i="8"/>
  <c r="Z893" i="8"/>
  <c r="E893" i="8"/>
  <c r="Z892" i="8"/>
  <c r="E892" i="8"/>
  <c r="Z891" i="8"/>
  <c r="E891" i="8"/>
  <c r="Z890" i="8"/>
  <c r="E890" i="8"/>
  <c r="Z889" i="8"/>
  <c r="E889" i="8"/>
  <c r="Z888" i="8"/>
  <c r="E888" i="8"/>
  <c r="Z887" i="8"/>
  <c r="E887" i="8"/>
  <c r="Z886" i="8"/>
  <c r="E886" i="8"/>
  <c r="Z885" i="8"/>
  <c r="E885" i="8"/>
  <c r="Z884" i="8"/>
  <c r="E884" i="8"/>
  <c r="Z883" i="8"/>
  <c r="E883" i="8"/>
  <c r="Z882" i="8"/>
  <c r="E882" i="8"/>
  <c r="Z881" i="8"/>
  <c r="E881" i="8"/>
  <c r="Z880" i="8"/>
  <c r="E880" i="8"/>
  <c r="Z879" i="8"/>
  <c r="E879" i="8"/>
  <c r="Z878" i="8"/>
  <c r="E878" i="8"/>
  <c r="Z877" i="8"/>
  <c r="E877" i="8"/>
  <c r="Z876" i="8"/>
  <c r="E876" i="8"/>
  <c r="Z875" i="8"/>
  <c r="E875" i="8"/>
  <c r="Z874" i="8"/>
  <c r="E874" i="8"/>
  <c r="Z873" i="8"/>
  <c r="E873" i="8"/>
  <c r="Z872" i="8"/>
  <c r="E872" i="8"/>
  <c r="Z871" i="8"/>
  <c r="E871" i="8"/>
  <c r="Z870" i="8"/>
  <c r="E870" i="8"/>
  <c r="Z869" i="8"/>
  <c r="E869" i="8"/>
  <c r="Z868" i="8"/>
  <c r="E868" i="8"/>
  <c r="Z867" i="8"/>
  <c r="E867" i="8"/>
  <c r="Z866" i="8"/>
  <c r="E866" i="8"/>
  <c r="Z865" i="8"/>
  <c r="E865" i="8"/>
  <c r="Z864" i="8"/>
  <c r="E864" i="8"/>
  <c r="Z863" i="8"/>
  <c r="E863" i="8"/>
  <c r="Z862" i="8"/>
  <c r="E862" i="8"/>
  <c r="Z861" i="8"/>
  <c r="E861" i="8"/>
  <c r="Z860" i="8"/>
  <c r="E860" i="8"/>
  <c r="Z859" i="8"/>
  <c r="E859" i="8"/>
  <c r="Z858" i="8"/>
  <c r="E858" i="8"/>
  <c r="Z857" i="8"/>
  <c r="E857" i="8"/>
  <c r="Z856" i="8"/>
  <c r="E856" i="8"/>
  <c r="Z855" i="8"/>
  <c r="E855" i="8"/>
  <c r="Z854" i="8"/>
  <c r="E854" i="8"/>
  <c r="Z853" i="8"/>
  <c r="E853" i="8"/>
  <c r="Z852" i="8"/>
  <c r="E852" i="8"/>
  <c r="Z851" i="8"/>
  <c r="E851" i="8"/>
  <c r="Z850" i="8"/>
  <c r="E850" i="8"/>
  <c r="Z849" i="8"/>
  <c r="E849" i="8"/>
  <c r="Z848" i="8"/>
  <c r="E848" i="8"/>
  <c r="Z847" i="8"/>
  <c r="E847" i="8"/>
  <c r="Z846" i="8"/>
  <c r="E846" i="8"/>
  <c r="Z845" i="8"/>
  <c r="E845" i="8"/>
  <c r="Z844" i="8"/>
  <c r="E844" i="8"/>
  <c r="Z843" i="8"/>
  <c r="E843" i="8"/>
  <c r="Z842" i="8"/>
  <c r="E842" i="8"/>
  <c r="Z841" i="8"/>
  <c r="E841" i="8"/>
  <c r="Z840" i="8"/>
  <c r="E840" i="8"/>
  <c r="Z839" i="8"/>
  <c r="E839" i="8"/>
  <c r="Z838" i="8"/>
  <c r="E838" i="8"/>
  <c r="Z837" i="8"/>
  <c r="E837" i="8"/>
  <c r="Z836" i="8"/>
  <c r="E836" i="8"/>
  <c r="Z835" i="8"/>
  <c r="E835" i="8"/>
  <c r="Z834" i="8"/>
  <c r="E834" i="8"/>
  <c r="Z833" i="8"/>
  <c r="E833" i="8"/>
  <c r="Z832" i="8"/>
  <c r="E832" i="8"/>
  <c r="Z831" i="8"/>
  <c r="E831" i="8"/>
  <c r="Z830" i="8"/>
  <c r="E830" i="8"/>
  <c r="Z829" i="8"/>
  <c r="E829" i="8"/>
  <c r="Z828" i="8"/>
  <c r="E828" i="8"/>
  <c r="Z827" i="8"/>
  <c r="E827" i="8"/>
  <c r="Z826" i="8"/>
  <c r="E826" i="8"/>
  <c r="Z825" i="8"/>
  <c r="E825" i="8"/>
  <c r="Z824" i="8"/>
  <c r="E824" i="8"/>
  <c r="Z823" i="8"/>
  <c r="E823" i="8"/>
  <c r="Z822" i="8"/>
  <c r="E822" i="8"/>
  <c r="Z821" i="8"/>
  <c r="E821" i="8"/>
  <c r="Z820" i="8"/>
  <c r="E820" i="8"/>
  <c r="Z819" i="8"/>
  <c r="E819" i="8"/>
  <c r="Z818" i="8"/>
  <c r="E818" i="8"/>
  <c r="Z817" i="8"/>
  <c r="E817" i="8"/>
  <c r="Z816" i="8"/>
  <c r="E816" i="8"/>
  <c r="Z815" i="8"/>
  <c r="E815" i="8"/>
  <c r="Z814" i="8"/>
  <c r="E814" i="8"/>
  <c r="Z813" i="8"/>
  <c r="E813" i="8"/>
  <c r="Z812" i="8"/>
  <c r="E812" i="8"/>
  <c r="Z811" i="8"/>
  <c r="E811" i="8"/>
  <c r="Z810" i="8"/>
  <c r="E810" i="8"/>
  <c r="Z809" i="8"/>
  <c r="E809" i="8"/>
  <c r="Z808" i="8"/>
  <c r="E808" i="8"/>
  <c r="Z807" i="8"/>
  <c r="E807" i="8"/>
  <c r="Z806" i="8"/>
  <c r="E806" i="8"/>
  <c r="Z805" i="8"/>
  <c r="E805" i="8"/>
  <c r="Z804" i="8"/>
  <c r="E804" i="8"/>
  <c r="Z803" i="8"/>
  <c r="E803" i="8"/>
  <c r="Z802" i="8"/>
  <c r="E802" i="8"/>
  <c r="Z801" i="8"/>
  <c r="E801" i="8"/>
  <c r="Z800" i="8"/>
  <c r="E800" i="8"/>
  <c r="Z799" i="8"/>
  <c r="E799" i="8"/>
  <c r="Z798" i="8"/>
  <c r="E798" i="8"/>
  <c r="Z797" i="8"/>
  <c r="E797" i="8"/>
  <c r="Z796" i="8"/>
  <c r="E796" i="8"/>
  <c r="Z795" i="8"/>
  <c r="E795" i="8"/>
  <c r="Z794" i="8"/>
  <c r="E794" i="8"/>
  <c r="Z793" i="8"/>
  <c r="E793" i="8"/>
  <c r="Z792" i="8"/>
  <c r="E792" i="8"/>
  <c r="Z791" i="8"/>
  <c r="E791" i="8"/>
  <c r="Z790" i="8"/>
  <c r="E790" i="8"/>
  <c r="Z789" i="8"/>
  <c r="E789" i="8"/>
  <c r="Z788" i="8"/>
  <c r="E788" i="8"/>
  <c r="Z787" i="8"/>
  <c r="E787" i="8"/>
  <c r="Z786" i="8"/>
  <c r="E786" i="8"/>
  <c r="Z785" i="8"/>
  <c r="E785" i="8"/>
  <c r="Z784" i="8"/>
  <c r="E784" i="8"/>
  <c r="Z783" i="8"/>
  <c r="E783" i="8"/>
  <c r="Z782" i="8"/>
  <c r="E782" i="8"/>
  <c r="Z781" i="8"/>
  <c r="E781" i="8"/>
  <c r="Z780" i="8"/>
  <c r="E780" i="8"/>
  <c r="Z779" i="8"/>
  <c r="E779" i="8"/>
  <c r="Z778" i="8"/>
  <c r="E778" i="8"/>
  <c r="Z777" i="8"/>
  <c r="E777" i="8"/>
  <c r="Z776" i="8"/>
  <c r="E776" i="8"/>
  <c r="Z775" i="8"/>
  <c r="E775" i="8"/>
  <c r="Z774" i="8"/>
  <c r="E774" i="8"/>
  <c r="Z773" i="8"/>
  <c r="E773" i="8"/>
  <c r="Z772" i="8"/>
  <c r="E772" i="8"/>
  <c r="Z771" i="8"/>
  <c r="E771" i="8"/>
  <c r="Z770" i="8"/>
  <c r="E770" i="8"/>
  <c r="Z769" i="8"/>
  <c r="E769" i="8"/>
  <c r="Z768" i="8"/>
  <c r="E768" i="8"/>
  <c r="Z767" i="8"/>
  <c r="E767" i="8"/>
  <c r="Z766" i="8"/>
  <c r="E766" i="8"/>
  <c r="Z765" i="8"/>
  <c r="E765" i="8"/>
  <c r="Z764" i="8"/>
  <c r="E764" i="8"/>
  <c r="Z763" i="8"/>
  <c r="E763" i="8"/>
  <c r="Z762" i="8"/>
  <c r="E762" i="8"/>
  <c r="Z761" i="8"/>
  <c r="E761" i="8"/>
  <c r="Z760" i="8"/>
  <c r="E760" i="8"/>
  <c r="Z759" i="8"/>
  <c r="E759" i="8"/>
  <c r="Z758" i="8"/>
  <c r="E758" i="8"/>
  <c r="Z757" i="8"/>
  <c r="E757" i="8"/>
  <c r="Z756" i="8"/>
  <c r="E756" i="8"/>
  <c r="Z755" i="8"/>
  <c r="E755" i="8"/>
  <c r="Z754" i="8"/>
  <c r="E754" i="8"/>
  <c r="Z753" i="8"/>
  <c r="E753" i="8"/>
  <c r="Z752" i="8"/>
  <c r="E752" i="8"/>
  <c r="Z751" i="8"/>
  <c r="E751" i="8"/>
  <c r="Z750" i="8"/>
  <c r="E750" i="8"/>
  <c r="Z749" i="8"/>
  <c r="E749" i="8"/>
  <c r="Z748" i="8"/>
  <c r="E748" i="8"/>
  <c r="Z747" i="8"/>
  <c r="E747" i="8"/>
  <c r="Z746" i="8"/>
  <c r="E746" i="8"/>
  <c r="Z745" i="8"/>
  <c r="E745" i="8"/>
  <c r="Z744" i="8"/>
  <c r="E744" i="8"/>
  <c r="Z743" i="8"/>
  <c r="E743" i="8"/>
  <c r="Z742" i="8"/>
  <c r="E742" i="8"/>
  <c r="Z741" i="8"/>
  <c r="E741" i="8"/>
  <c r="Z740" i="8"/>
  <c r="E740" i="8"/>
  <c r="Z739" i="8"/>
  <c r="E739" i="8"/>
  <c r="Z738" i="8"/>
  <c r="E738" i="8"/>
  <c r="Z737" i="8"/>
  <c r="E737" i="8"/>
  <c r="Z736" i="8"/>
  <c r="E736" i="8"/>
  <c r="Z735" i="8"/>
  <c r="E735" i="8"/>
  <c r="Z734" i="8"/>
  <c r="E734" i="8"/>
  <c r="Z733" i="8"/>
  <c r="E733" i="8"/>
  <c r="Z732" i="8"/>
  <c r="E732" i="8"/>
  <c r="Z731" i="8"/>
  <c r="E731" i="8"/>
  <c r="Z730" i="8"/>
  <c r="E730" i="8"/>
  <c r="Z729" i="8"/>
  <c r="E729" i="8"/>
  <c r="Z728" i="8"/>
  <c r="E728" i="8"/>
  <c r="Z727" i="8"/>
  <c r="E727" i="8"/>
  <c r="Z726" i="8"/>
  <c r="E726" i="8"/>
  <c r="Z725" i="8"/>
  <c r="E725" i="8"/>
  <c r="Z724" i="8"/>
  <c r="E724" i="8"/>
  <c r="Z723" i="8"/>
  <c r="E723" i="8"/>
  <c r="Z722" i="8"/>
  <c r="E722" i="8"/>
  <c r="Z721" i="8"/>
  <c r="E721" i="8"/>
  <c r="Z720" i="8"/>
  <c r="E720" i="8"/>
  <c r="Z719" i="8"/>
  <c r="E719" i="8"/>
  <c r="Z718" i="8"/>
  <c r="E718" i="8"/>
  <c r="Z717" i="8"/>
  <c r="E717" i="8"/>
  <c r="Z716" i="8"/>
  <c r="E716" i="8"/>
  <c r="Z715" i="8"/>
  <c r="E715" i="8"/>
  <c r="Z714" i="8"/>
  <c r="E714" i="8"/>
  <c r="Z713" i="8"/>
  <c r="E713" i="8"/>
  <c r="Z712" i="8"/>
  <c r="E712" i="8"/>
  <c r="Z711" i="8"/>
  <c r="E711" i="8"/>
  <c r="Z710" i="8"/>
  <c r="E710" i="8"/>
  <c r="Z709" i="8"/>
  <c r="E709" i="8"/>
  <c r="Z708" i="8"/>
  <c r="E708" i="8"/>
  <c r="Z707" i="8"/>
  <c r="E707" i="8"/>
  <c r="Z706" i="8"/>
  <c r="E706" i="8"/>
  <c r="Z705" i="8"/>
  <c r="E705" i="8"/>
  <c r="Z704" i="8"/>
  <c r="E704" i="8"/>
  <c r="Z703" i="8"/>
  <c r="E703" i="8"/>
  <c r="Z702" i="8"/>
  <c r="E702" i="8"/>
  <c r="Z701" i="8"/>
  <c r="E701" i="8"/>
  <c r="Z700" i="8"/>
  <c r="E700" i="8"/>
  <c r="Z699" i="8"/>
  <c r="E699" i="8"/>
  <c r="Z698" i="8"/>
  <c r="E698" i="8"/>
  <c r="Z697" i="8"/>
  <c r="E697" i="8"/>
  <c r="Z696" i="8"/>
  <c r="E696" i="8"/>
  <c r="Z695" i="8"/>
  <c r="E695" i="8"/>
  <c r="Z694" i="8"/>
  <c r="E694" i="8"/>
  <c r="Z693" i="8"/>
  <c r="E693" i="8"/>
  <c r="Z692" i="8"/>
  <c r="E692" i="8"/>
  <c r="Z691" i="8"/>
  <c r="E691" i="8"/>
  <c r="Z690" i="8"/>
  <c r="E690" i="8"/>
  <c r="Z689" i="8"/>
  <c r="E689" i="8"/>
  <c r="Z688" i="8"/>
  <c r="E688" i="8"/>
  <c r="Z687" i="8"/>
  <c r="E687" i="8"/>
  <c r="Z686" i="8"/>
  <c r="E686" i="8"/>
  <c r="Z685" i="8"/>
  <c r="E685" i="8"/>
  <c r="Z684" i="8"/>
  <c r="E684" i="8"/>
  <c r="Z683" i="8"/>
  <c r="E683" i="8"/>
  <c r="Z682" i="8"/>
  <c r="E682" i="8"/>
  <c r="Z681" i="8"/>
  <c r="E681" i="8"/>
  <c r="Z680" i="8"/>
  <c r="E680" i="8"/>
  <c r="Z679" i="8"/>
  <c r="E679" i="8"/>
  <c r="Z678" i="8"/>
  <c r="E678" i="8"/>
  <c r="Z677" i="8"/>
  <c r="E677" i="8"/>
  <c r="Z676" i="8"/>
  <c r="E676" i="8"/>
  <c r="Z675" i="8"/>
  <c r="E675" i="8"/>
  <c r="Z674" i="8"/>
  <c r="E674" i="8"/>
  <c r="Z673" i="8"/>
  <c r="E673" i="8"/>
  <c r="Z672" i="8"/>
  <c r="E672" i="8"/>
  <c r="Z671" i="8"/>
  <c r="E671" i="8"/>
  <c r="Z670" i="8"/>
  <c r="E670" i="8"/>
  <c r="Z669" i="8"/>
  <c r="E669" i="8"/>
  <c r="Z668" i="8"/>
  <c r="E668" i="8"/>
  <c r="Z667" i="8"/>
  <c r="E667" i="8"/>
  <c r="Z666" i="8"/>
  <c r="E666" i="8"/>
  <c r="Z665" i="8"/>
  <c r="E665" i="8"/>
  <c r="Z664" i="8"/>
  <c r="E664" i="8"/>
  <c r="Z663" i="8"/>
  <c r="E663" i="8"/>
  <c r="Z662" i="8"/>
  <c r="E662" i="8"/>
  <c r="Z661" i="8"/>
  <c r="E661" i="8"/>
  <c r="Z660" i="8"/>
  <c r="E660" i="8"/>
  <c r="Z659" i="8"/>
  <c r="E659" i="8"/>
  <c r="Z658" i="8"/>
  <c r="E658" i="8"/>
  <c r="Z657" i="8"/>
  <c r="E657" i="8"/>
  <c r="Z656" i="8"/>
  <c r="E656" i="8"/>
  <c r="Z655" i="8"/>
  <c r="E655" i="8"/>
  <c r="Z654" i="8"/>
  <c r="E654" i="8"/>
  <c r="Z653" i="8"/>
  <c r="E653" i="8"/>
  <c r="Z652" i="8"/>
  <c r="E652" i="8"/>
  <c r="Z651" i="8"/>
  <c r="E651" i="8"/>
  <c r="Z650" i="8"/>
  <c r="E650" i="8"/>
  <c r="Z649" i="8"/>
  <c r="E649" i="8"/>
  <c r="Z648" i="8"/>
  <c r="E648" i="8"/>
  <c r="Z647" i="8"/>
  <c r="E647" i="8"/>
  <c r="Z646" i="8"/>
  <c r="E646" i="8"/>
  <c r="Z645" i="8"/>
  <c r="E645" i="8"/>
  <c r="Z644" i="8"/>
  <c r="E644" i="8"/>
  <c r="Z643" i="8"/>
  <c r="E643" i="8"/>
  <c r="Z642" i="8"/>
  <c r="E642" i="8"/>
  <c r="Z641" i="8"/>
  <c r="E641" i="8"/>
  <c r="Z640" i="8"/>
  <c r="E640" i="8"/>
  <c r="Z639" i="8"/>
  <c r="E639" i="8"/>
  <c r="Z638" i="8"/>
  <c r="E638" i="8"/>
  <c r="Z637" i="8"/>
  <c r="E637" i="8"/>
  <c r="Z636" i="8"/>
  <c r="E636" i="8"/>
  <c r="Z635" i="8"/>
  <c r="E635" i="8"/>
  <c r="Z634" i="8"/>
  <c r="E634" i="8"/>
  <c r="Z633" i="8"/>
  <c r="E633" i="8"/>
  <c r="Z632" i="8"/>
  <c r="E632" i="8"/>
  <c r="Z631" i="8"/>
  <c r="E631" i="8"/>
  <c r="Z630" i="8"/>
  <c r="E630" i="8"/>
  <c r="Z629" i="8"/>
  <c r="E629" i="8"/>
  <c r="Z628" i="8"/>
  <c r="E628" i="8"/>
  <c r="Z627" i="8"/>
  <c r="E627" i="8"/>
  <c r="Z626" i="8"/>
  <c r="E626" i="8"/>
  <c r="Z625" i="8"/>
  <c r="E625" i="8"/>
  <c r="Z624" i="8"/>
  <c r="E624" i="8"/>
  <c r="Z623" i="8"/>
  <c r="E623" i="8"/>
  <c r="Z622" i="8"/>
  <c r="E622" i="8"/>
  <c r="Z621" i="8"/>
  <c r="E621" i="8"/>
  <c r="Z620" i="8"/>
  <c r="E620" i="8"/>
  <c r="Z619" i="8"/>
  <c r="E619" i="8"/>
  <c r="Z618" i="8"/>
  <c r="E618" i="8"/>
  <c r="Z617" i="8"/>
  <c r="E617" i="8"/>
  <c r="Z616" i="8"/>
  <c r="E616" i="8"/>
  <c r="Z615" i="8"/>
  <c r="E615" i="8"/>
  <c r="Z614" i="8"/>
  <c r="E614" i="8"/>
  <c r="Z613" i="8"/>
  <c r="E613" i="8"/>
  <c r="Z612" i="8"/>
  <c r="E612" i="8"/>
  <c r="Z611" i="8"/>
  <c r="E611" i="8"/>
  <c r="Z610" i="8"/>
  <c r="E610" i="8"/>
  <c r="Z609" i="8"/>
  <c r="E609" i="8"/>
  <c r="Z608" i="8"/>
  <c r="E608" i="8"/>
  <c r="Z607" i="8"/>
  <c r="E607" i="8"/>
  <c r="Z606" i="8"/>
  <c r="E606" i="8"/>
  <c r="Z605" i="8"/>
  <c r="E605" i="8"/>
  <c r="Z604" i="8"/>
  <c r="E604" i="8"/>
  <c r="Z603" i="8"/>
  <c r="E603" i="8"/>
  <c r="Z602" i="8"/>
  <c r="E602" i="8"/>
  <c r="Z601" i="8"/>
  <c r="E601" i="8"/>
  <c r="Z600" i="8"/>
  <c r="E600" i="8"/>
  <c r="Z599" i="8"/>
  <c r="E599" i="8"/>
  <c r="Z598" i="8"/>
  <c r="E598" i="8"/>
  <c r="Z597" i="8"/>
  <c r="E597" i="8"/>
  <c r="Z596" i="8"/>
  <c r="E596" i="8"/>
  <c r="Z595" i="8"/>
  <c r="E595" i="8"/>
  <c r="Z594" i="8"/>
  <c r="E594" i="8"/>
  <c r="Z593" i="8"/>
  <c r="E593" i="8"/>
  <c r="Z592" i="8"/>
  <c r="E592" i="8"/>
  <c r="Z591" i="8"/>
  <c r="E591" i="8"/>
  <c r="Z590" i="8"/>
  <c r="E590" i="8"/>
  <c r="Z589" i="8"/>
  <c r="E589" i="8"/>
  <c r="Z588" i="8"/>
  <c r="E588" i="8"/>
  <c r="Z587" i="8"/>
  <c r="E587" i="8"/>
  <c r="Z586" i="8"/>
  <c r="E586" i="8"/>
  <c r="Z585" i="8"/>
  <c r="E585" i="8"/>
  <c r="Z584" i="8"/>
  <c r="E584" i="8"/>
  <c r="Z583" i="8"/>
  <c r="E583" i="8"/>
  <c r="Z582" i="8"/>
  <c r="E582" i="8"/>
  <c r="Z581" i="8"/>
  <c r="E581" i="8"/>
  <c r="Z580" i="8"/>
  <c r="E580" i="8"/>
  <c r="Z579" i="8"/>
  <c r="E579" i="8"/>
  <c r="Z578" i="8"/>
  <c r="E578" i="8"/>
  <c r="Z577" i="8"/>
  <c r="E577" i="8"/>
  <c r="Z576" i="8"/>
  <c r="E576" i="8"/>
  <c r="Z575" i="8"/>
  <c r="E575" i="8"/>
  <c r="Z574" i="8"/>
  <c r="E574" i="8"/>
  <c r="Z573" i="8"/>
  <c r="E573" i="8"/>
  <c r="Z572" i="8"/>
  <c r="E572" i="8"/>
  <c r="Z571" i="8"/>
  <c r="E571" i="8"/>
  <c r="Z570" i="8"/>
  <c r="E570" i="8"/>
  <c r="Z569" i="8"/>
  <c r="E569" i="8"/>
  <c r="Z568" i="8"/>
  <c r="E568" i="8"/>
  <c r="Z567" i="8"/>
  <c r="E567" i="8"/>
  <c r="Z566" i="8"/>
  <c r="E566" i="8"/>
  <c r="Z565" i="8"/>
  <c r="E565" i="8"/>
  <c r="Z564" i="8"/>
  <c r="E564" i="8"/>
  <c r="Z563" i="8"/>
  <c r="E563" i="8"/>
  <c r="Z562" i="8"/>
  <c r="E562" i="8"/>
  <c r="Z561" i="8"/>
  <c r="E561" i="8"/>
  <c r="Z560" i="8"/>
  <c r="E560" i="8"/>
  <c r="Z559" i="8"/>
  <c r="E559" i="8"/>
  <c r="Z558" i="8"/>
  <c r="E558" i="8"/>
  <c r="Z557" i="8"/>
  <c r="E557" i="8"/>
  <c r="Z556" i="8"/>
  <c r="E556" i="8"/>
  <c r="Z555" i="8"/>
  <c r="E555" i="8"/>
  <c r="Z554" i="8"/>
  <c r="E554" i="8"/>
  <c r="Z553" i="8"/>
  <c r="E553" i="8"/>
  <c r="Z552" i="8"/>
  <c r="E552" i="8"/>
  <c r="Z551" i="8"/>
  <c r="E551" i="8"/>
  <c r="Z550" i="8"/>
  <c r="E550" i="8"/>
  <c r="Z549" i="8"/>
  <c r="E549" i="8"/>
  <c r="Z548" i="8"/>
  <c r="E548" i="8"/>
  <c r="Z547" i="8"/>
  <c r="E547" i="8"/>
  <c r="Z546" i="8"/>
  <c r="E546" i="8"/>
  <c r="Z545" i="8"/>
  <c r="E545" i="8"/>
  <c r="Z544" i="8"/>
  <c r="E544" i="8"/>
  <c r="Z543" i="8"/>
  <c r="E543" i="8"/>
  <c r="Z542" i="8"/>
  <c r="E542" i="8"/>
  <c r="Z541" i="8"/>
  <c r="E541" i="8"/>
  <c r="Z540" i="8"/>
  <c r="E540" i="8"/>
  <c r="Z539" i="8"/>
  <c r="E539" i="8"/>
  <c r="Z538" i="8"/>
  <c r="E538" i="8"/>
  <c r="Z537" i="8"/>
  <c r="E537" i="8"/>
  <c r="Z536" i="8"/>
  <c r="E536" i="8"/>
  <c r="Z535" i="8"/>
  <c r="E535" i="8"/>
  <c r="Z534" i="8"/>
  <c r="E534" i="8"/>
  <c r="Z533" i="8"/>
  <c r="E533" i="8"/>
  <c r="Z532" i="8"/>
  <c r="E532" i="8"/>
  <c r="Z531" i="8"/>
  <c r="E531" i="8"/>
  <c r="Z530" i="8"/>
  <c r="E530" i="8"/>
  <c r="Z529" i="8"/>
  <c r="E529" i="8"/>
  <c r="Z528" i="8"/>
  <c r="E528" i="8"/>
  <c r="Z527" i="8"/>
  <c r="E527" i="8"/>
  <c r="Z526" i="8"/>
  <c r="E526" i="8"/>
  <c r="Z525" i="8"/>
  <c r="E525" i="8"/>
  <c r="Z524" i="8"/>
  <c r="E524" i="8"/>
  <c r="Z523" i="8"/>
  <c r="E523" i="8"/>
  <c r="Z522" i="8"/>
  <c r="E522" i="8"/>
  <c r="Z521" i="8"/>
  <c r="E521" i="8"/>
  <c r="Z520" i="8"/>
  <c r="E520" i="8"/>
  <c r="Z519" i="8"/>
  <c r="E519" i="8"/>
  <c r="Z518" i="8"/>
  <c r="E518" i="8"/>
  <c r="Z517" i="8"/>
  <c r="E517" i="8"/>
  <c r="Z516" i="8"/>
  <c r="E516" i="8"/>
  <c r="Z515" i="8"/>
  <c r="E515" i="8"/>
  <c r="Z514" i="8"/>
  <c r="E514" i="8"/>
  <c r="Z513" i="8"/>
  <c r="E513" i="8"/>
  <c r="Z512" i="8"/>
  <c r="E512" i="8"/>
  <c r="Z511" i="8"/>
  <c r="E511" i="8"/>
  <c r="Z510" i="8"/>
  <c r="E510" i="8"/>
  <c r="Z509" i="8"/>
  <c r="E509" i="8"/>
  <c r="Z508" i="8"/>
  <c r="E508" i="8"/>
  <c r="Z507" i="8"/>
  <c r="E507" i="8"/>
  <c r="Z506" i="8"/>
  <c r="E506" i="8"/>
  <c r="Z505" i="8"/>
  <c r="E505" i="8"/>
  <c r="Z504" i="8"/>
  <c r="E504" i="8"/>
  <c r="Z503" i="8"/>
  <c r="E503" i="8"/>
  <c r="Z502" i="8"/>
  <c r="E502" i="8"/>
  <c r="Z501" i="8"/>
  <c r="E501" i="8"/>
  <c r="Z500" i="8"/>
  <c r="E500" i="8"/>
  <c r="Z499" i="8"/>
  <c r="E499" i="8"/>
  <c r="Z498" i="8"/>
  <c r="E498" i="8"/>
  <c r="Z497" i="8"/>
  <c r="E497" i="8"/>
  <c r="Z496" i="8"/>
  <c r="E496" i="8"/>
  <c r="Z495" i="8"/>
  <c r="E495" i="8"/>
  <c r="Z494" i="8"/>
  <c r="E494" i="8"/>
  <c r="Z493" i="8"/>
  <c r="E493" i="8"/>
  <c r="Z492" i="8"/>
  <c r="E492" i="8"/>
  <c r="Z491" i="8"/>
  <c r="E491" i="8"/>
  <c r="Z490" i="8"/>
  <c r="E490" i="8"/>
  <c r="Z489" i="8"/>
  <c r="E489" i="8"/>
  <c r="Z488" i="8"/>
  <c r="E488" i="8"/>
  <c r="Z487" i="8"/>
  <c r="E487" i="8"/>
  <c r="Z486" i="8"/>
  <c r="E486" i="8"/>
  <c r="Z485" i="8"/>
  <c r="E485" i="8"/>
  <c r="Z484" i="8"/>
  <c r="E484" i="8"/>
  <c r="Z483" i="8"/>
  <c r="E483" i="8"/>
  <c r="Z482" i="8"/>
  <c r="E482" i="8"/>
  <c r="Z481" i="8"/>
  <c r="E481" i="8"/>
  <c r="Z480" i="8"/>
  <c r="E480" i="8"/>
  <c r="Z479" i="8"/>
  <c r="E479" i="8"/>
  <c r="Z478" i="8"/>
  <c r="E478" i="8"/>
  <c r="Z477" i="8"/>
  <c r="E477" i="8"/>
  <c r="Z476" i="8"/>
  <c r="E476" i="8"/>
  <c r="Z475" i="8"/>
  <c r="E475" i="8"/>
  <c r="Z474" i="8"/>
  <c r="E474" i="8"/>
  <c r="Z473" i="8"/>
  <c r="E473" i="8"/>
  <c r="Z472" i="8"/>
  <c r="E472" i="8"/>
  <c r="Z471" i="8"/>
  <c r="E471" i="8"/>
  <c r="Z470" i="8"/>
  <c r="E470" i="8"/>
  <c r="Z469" i="8"/>
  <c r="E469" i="8"/>
  <c r="Z468" i="8"/>
  <c r="E468" i="8"/>
  <c r="Z467" i="8"/>
  <c r="E467" i="8"/>
  <c r="Z466" i="8"/>
  <c r="E466" i="8"/>
  <c r="Z465" i="8"/>
  <c r="E465" i="8"/>
  <c r="Z464" i="8"/>
  <c r="E464" i="8"/>
  <c r="Z463" i="8"/>
  <c r="E463" i="8"/>
  <c r="Z462" i="8"/>
  <c r="E462" i="8"/>
  <c r="Z461" i="8"/>
  <c r="E461" i="8"/>
  <c r="Z460" i="8"/>
  <c r="E460" i="8"/>
  <c r="Z459" i="8"/>
  <c r="E459" i="8"/>
  <c r="Z458" i="8"/>
  <c r="E458" i="8"/>
  <c r="Z457" i="8"/>
  <c r="E457" i="8"/>
  <c r="Z456" i="8"/>
  <c r="E456" i="8"/>
  <c r="Z455" i="8"/>
  <c r="E455" i="8"/>
  <c r="Z454" i="8"/>
  <c r="E454" i="8"/>
  <c r="Z453" i="8"/>
  <c r="E453" i="8"/>
  <c r="Z452" i="8"/>
  <c r="E452" i="8"/>
  <c r="Z451" i="8"/>
  <c r="E451" i="8"/>
  <c r="Z450" i="8"/>
  <c r="E450" i="8"/>
  <c r="Z449" i="8"/>
  <c r="E449" i="8"/>
  <c r="Z448" i="8"/>
  <c r="E448" i="8"/>
  <c r="Z447" i="8"/>
  <c r="E447" i="8"/>
  <c r="Z446" i="8"/>
  <c r="E446" i="8"/>
  <c r="Z445" i="8"/>
  <c r="E445" i="8"/>
  <c r="Z444" i="8"/>
  <c r="E444" i="8"/>
  <c r="Z443" i="8"/>
  <c r="E443" i="8"/>
  <c r="Z442" i="8"/>
  <c r="E442" i="8"/>
  <c r="Z441" i="8"/>
  <c r="E441" i="8"/>
  <c r="Z440" i="8"/>
  <c r="E440" i="8"/>
  <c r="Z439" i="8"/>
  <c r="E439" i="8"/>
  <c r="Z438" i="8"/>
  <c r="E438" i="8"/>
  <c r="Z437" i="8"/>
  <c r="E437" i="8"/>
  <c r="Z436" i="8"/>
  <c r="E436" i="8"/>
  <c r="Z435" i="8"/>
  <c r="E435" i="8"/>
  <c r="Z434" i="8"/>
  <c r="E434" i="8"/>
  <c r="Z433" i="8"/>
  <c r="E433" i="8"/>
  <c r="Z432" i="8"/>
  <c r="E432" i="8"/>
  <c r="Z431" i="8"/>
  <c r="E431" i="8"/>
  <c r="Z430" i="8"/>
  <c r="E430" i="8"/>
  <c r="Z429" i="8"/>
  <c r="E429" i="8"/>
  <c r="Z428" i="8"/>
  <c r="E428" i="8"/>
  <c r="Z427" i="8"/>
  <c r="E427" i="8"/>
  <c r="Z426" i="8"/>
  <c r="E426" i="8"/>
  <c r="Z425" i="8"/>
  <c r="E425" i="8"/>
  <c r="Z424" i="8"/>
  <c r="E424" i="8"/>
  <c r="Z423" i="8"/>
  <c r="E423" i="8"/>
  <c r="Z422" i="8"/>
  <c r="E422" i="8"/>
  <c r="Z421" i="8"/>
  <c r="E421" i="8"/>
  <c r="Z420" i="8"/>
  <c r="E420" i="8"/>
  <c r="Z419" i="8"/>
  <c r="E419" i="8"/>
  <c r="Z418" i="8"/>
  <c r="E418" i="8"/>
  <c r="Z417" i="8"/>
  <c r="E417" i="8"/>
  <c r="Z416" i="8"/>
  <c r="E416" i="8"/>
  <c r="Z415" i="8"/>
  <c r="E415" i="8"/>
  <c r="Z414" i="8"/>
  <c r="E414" i="8"/>
  <c r="Z413" i="8"/>
  <c r="E413" i="8"/>
  <c r="Z412" i="8"/>
  <c r="E412" i="8"/>
  <c r="Z411" i="8"/>
  <c r="E411" i="8"/>
  <c r="Z410" i="8"/>
  <c r="E410" i="8"/>
  <c r="Z409" i="8"/>
  <c r="E409" i="8"/>
  <c r="Z408" i="8"/>
  <c r="E408" i="8"/>
  <c r="Z407" i="8"/>
  <c r="E407" i="8"/>
  <c r="Z406" i="8"/>
  <c r="E406" i="8"/>
  <c r="Z405" i="8"/>
  <c r="E405" i="8"/>
  <c r="Z404" i="8"/>
  <c r="E404" i="8"/>
  <c r="Z403" i="8"/>
  <c r="E403" i="8"/>
  <c r="Z402" i="8"/>
  <c r="E402" i="8"/>
  <c r="Z401" i="8"/>
  <c r="E401" i="8"/>
  <c r="Z400" i="8"/>
  <c r="E400" i="8"/>
  <c r="Z399" i="8"/>
  <c r="E399" i="8"/>
  <c r="Z398" i="8"/>
  <c r="E398" i="8"/>
  <c r="Z397" i="8"/>
  <c r="E397" i="8"/>
  <c r="Z396" i="8"/>
  <c r="E396" i="8"/>
  <c r="Z395" i="8"/>
  <c r="E395" i="8"/>
  <c r="Z394" i="8"/>
  <c r="E394" i="8"/>
  <c r="Z393" i="8"/>
  <c r="E393" i="8"/>
  <c r="Z392" i="8"/>
  <c r="E392" i="8"/>
  <c r="Z391" i="8"/>
  <c r="E391" i="8"/>
  <c r="Z390" i="8"/>
  <c r="E390" i="8"/>
  <c r="Z389" i="8"/>
  <c r="E389" i="8"/>
  <c r="Z388" i="8"/>
  <c r="E388" i="8"/>
  <c r="Z387" i="8"/>
  <c r="E387" i="8"/>
  <c r="Z386" i="8"/>
  <c r="E386" i="8"/>
  <c r="Z385" i="8"/>
  <c r="E385" i="8"/>
  <c r="Z384" i="8"/>
  <c r="E384" i="8"/>
  <c r="Z383" i="8"/>
  <c r="E383" i="8"/>
  <c r="Z382" i="8"/>
  <c r="E382" i="8"/>
  <c r="Z381" i="8"/>
  <c r="E381" i="8"/>
  <c r="Z380" i="8"/>
  <c r="E380" i="8"/>
  <c r="Z379" i="8"/>
  <c r="E379" i="8"/>
  <c r="Z378" i="8"/>
  <c r="E378" i="8"/>
  <c r="Z377" i="8"/>
  <c r="E377" i="8"/>
  <c r="Z376" i="8"/>
  <c r="E376" i="8"/>
  <c r="Z375" i="8"/>
  <c r="E375" i="8"/>
  <c r="Z374" i="8"/>
  <c r="E374" i="8"/>
  <c r="Z373" i="8"/>
  <c r="E373" i="8"/>
  <c r="Z372" i="8"/>
  <c r="E372" i="8"/>
  <c r="Z371" i="8"/>
  <c r="E371" i="8"/>
  <c r="Z370" i="8"/>
  <c r="E370" i="8"/>
  <c r="Z369" i="8"/>
  <c r="E369" i="8"/>
  <c r="Z368" i="8"/>
  <c r="E368" i="8"/>
  <c r="Z367" i="8"/>
  <c r="E367" i="8"/>
  <c r="Z366" i="8"/>
  <c r="E366" i="8"/>
  <c r="Z365" i="8"/>
  <c r="E365" i="8"/>
  <c r="Z364" i="8"/>
  <c r="E364" i="8"/>
  <c r="Z363" i="8"/>
  <c r="E363" i="8"/>
  <c r="Z362" i="8"/>
  <c r="E362" i="8"/>
  <c r="Z361" i="8"/>
  <c r="E361" i="8"/>
  <c r="Z360" i="8"/>
  <c r="E360" i="8"/>
  <c r="Z359" i="8"/>
  <c r="E359" i="8"/>
  <c r="Z358" i="8"/>
  <c r="E358" i="8"/>
  <c r="Z357" i="8"/>
  <c r="E357" i="8"/>
  <c r="Z356" i="8"/>
  <c r="E356" i="8"/>
  <c r="Z355" i="8"/>
  <c r="E355" i="8"/>
  <c r="Z354" i="8"/>
  <c r="E354" i="8"/>
  <c r="Z353" i="8"/>
  <c r="E353" i="8"/>
  <c r="Z352" i="8"/>
  <c r="E352" i="8"/>
  <c r="Z351" i="8"/>
  <c r="E351" i="8"/>
  <c r="Z350" i="8"/>
  <c r="E350" i="8"/>
  <c r="Z349" i="8"/>
  <c r="E349" i="8"/>
  <c r="Z348" i="8"/>
  <c r="E348" i="8"/>
  <c r="Z347" i="8"/>
  <c r="E347" i="8"/>
  <c r="Z346" i="8"/>
  <c r="E346" i="8"/>
  <c r="Z345" i="8"/>
  <c r="E345" i="8"/>
  <c r="Z344" i="8"/>
  <c r="E344" i="8"/>
  <c r="Z343" i="8"/>
  <c r="E343" i="8"/>
  <c r="Z342" i="8"/>
  <c r="E342" i="8"/>
  <c r="Z341" i="8"/>
  <c r="E341" i="8"/>
  <c r="Z340" i="8"/>
  <c r="E340" i="8"/>
  <c r="Z339" i="8"/>
  <c r="E339" i="8"/>
  <c r="Z338" i="8"/>
  <c r="E338" i="8"/>
  <c r="Z337" i="8"/>
  <c r="E337" i="8"/>
  <c r="Z336" i="8"/>
  <c r="E336" i="8"/>
  <c r="Z335" i="8"/>
  <c r="E335" i="8"/>
  <c r="Z334" i="8"/>
  <c r="E334" i="8"/>
  <c r="Z333" i="8"/>
  <c r="E333" i="8"/>
  <c r="Z332" i="8"/>
  <c r="E332" i="8"/>
  <c r="Z331" i="8"/>
  <c r="E331" i="8"/>
  <c r="Z330" i="8"/>
  <c r="E330" i="8"/>
  <c r="Z329" i="8"/>
  <c r="E329" i="8"/>
  <c r="Z328" i="8"/>
  <c r="E328" i="8"/>
  <c r="Z327" i="8"/>
  <c r="E327" i="8"/>
  <c r="Z326" i="8"/>
  <c r="E326" i="8"/>
  <c r="Z325" i="8"/>
  <c r="E325" i="8"/>
  <c r="Z324" i="8"/>
  <c r="E324" i="8"/>
  <c r="Z323" i="8"/>
  <c r="E323" i="8"/>
  <c r="Z322" i="8"/>
  <c r="E322" i="8"/>
  <c r="Z321" i="8"/>
  <c r="E321" i="8"/>
  <c r="Z320" i="8"/>
  <c r="E320" i="8"/>
  <c r="Z319" i="8"/>
  <c r="E319" i="8"/>
  <c r="Z318" i="8"/>
  <c r="E318" i="8"/>
  <c r="Z317" i="8"/>
  <c r="E317" i="8"/>
  <c r="Z316" i="8"/>
  <c r="E316" i="8"/>
  <c r="Z315" i="8"/>
  <c r="E315" i="8"/>
  <c r="Z314" i="8"/>
  <c r="E314" i="8"/>
  <c r="Z313" i="8"/>
  <c r="E313" i="8"/>
  <c r="Z312" i="8"/>
  <c r="E312" i="8"/>
  <c r="Z311" i="8"/>
  <c r="E311" i="8"/>
  <c r="Z310" i="8"/>
  <c r="E310" i="8"/>
  <c r="Z309" i="8"/>
  <c r="E309" i="8"/>
  <c r="Z308" i="8"/>
  <c r="E308" i="8"/>
  <c r="Z307" i="8"/>
  <c r="E307" i="8"/>
  <c r="Z306" i="8"/>
  <c r="E306" i="8"/>
  <c r="Z305" i="8"/>
  <c r="E305" i="8"/>
  <c r="Z304" i="8"/>
  <c r="E304" i="8"/>
  <c r="Z303" i="8"/>
  <c r="E303" i="8"/>
  <c r="Z302" i="8"/>
  <c r="E302" i="8"/>
  <c r="Z301" i="8"/>
  <c r="E301" i="8"/>
  <c r="Z300" i="8"/>
  <c r="E300" i="8"/>
  <c r="Z299" i="8"/>
  <c r="E299" i="8"/>
  <c r="Z298" i="8"/>
  <c r="E298" i="8"/>
  <c r="Z297" i="8"/>
  <c r="E297" i="8"/>
  <c r="Z296" i="8"/>
  <c r="E296" i="8"/>
  <c r="Z295" i="8"/>
  <c r="E295" i="8"/>
  <c r="Z294" i="8"/>
  <c r="E294" i="8"/>
  <c r="Z293" i="8"/>
  <c r="E293" i="8"/>
  <c r="Z292" i="8"/>
  <c r="E292" i="8"/>
  <c r="Z291" i="8"/>
  <c r="E291" i="8"/>
  <c r="Z290" i="8"/>
  <c r="E290" i="8"/>
  <c r="Z289" i="8"/>
  <c r="E289" i="8"/>
  <c r="Z288" i="8"/>
  <c r="E288" i="8"/>
  <c r="Z287" i="8"/>
  <c r="E287" i="8"/>
  <c r="Z286" i="8"/>
  <c r="E286" i="8"/>
  <c r="Z285" i="8"/>
  <c r="E285" i="8"/>
  <c r="Z284" i="8"/>
  <c r="E284" i="8"/>
  <c r="Z283" i="8"/>
  <c r="E283" i="8"/>
  <c r="Z282" i="8"/>
  <c r="E282" i="8"/>
  <c r="Z281" i="8"/>
  <c r="E281" i="8"/>
  <c r="Z280" i="8"/>
  <c r="E280" i="8"/>
  <c r="Z279" i="8"/>
  <c r="E279" i="8"/>
  <c r="Z278" i="8"/>
  <c r="E278" i="8"/>
  <c r="Z277" i="8"/>
  <c r="E277" i="8"/>
  <c r="Z276" i="8"/>
  <c r="E276" i="8"/>
  <c r="Z275" i="8"/>
  <c r="E275" i="8"/>
  <c r="Z274" i="8"/>
  <c r="E274" i="8"/>
  <c r="Z273" i="8"/>
  <c r="E273" i="8"/>
  <c r="Z272" i="8"/>
  <c r="E272" i="8"/>
  <c r="Z271" i="8"/>
  <c r="E271" i="8"/>
  <c r="Z270" i="8"/>
  <c r="E270" i="8"/>
  <c r="Z269" i="8"/>
  <c r="E269" i="8"/>
  <c r="Z268" i="8"/>
  <c r="E268" i="8"/>
  <c r="Z267" i="8"/>
  <c r="E267" i="8"/>
  <c r="Z266" i="8"/>
  <c r="E266" i="8"/>
  <c r="Z265" i="8"/>
  <c r="E265" i="8"/>
  <c r="Z264" i="8"/>
  <c r="E264" i="8"/>
  <c r="Z263" i="8"/>
  <c r="E263" i="8"/>
  <c r="Z262" i="8"/>
  <c r="E262" i="8"/>
  <c r="Z261" i="8"/>
  <c r="E261" i="8"/>
  <c r="Z260" i="8"/>
  <c r="E260" i="8"/>
  <c r="Z259" i="8"/>
  <c r="E259" i="8"/>
  <c r="Z258" i="8"/>
  <c r="E258" i="8"/>
  <c r="Z257" i="8"/>
  <c r="E257" i="8"/>
  <c r="Z256" i="8"/>
  <c r="E256" i="8"/>
  <c r="Z255" i="8"/>
  <c r="E255" i="8"/>
  <c r="Z254" i="8"/>
  <c r="E254" i="8"/>
  <c r="Z253" i="8"/>
  <c r="E253" i="8"/>
  <c r="Z252" i="8"/>
  <c r="E252" i="8"/>
  <c r="Z251" i="8"/>
  <c r="E251" i="8"/>
  <c r="Z250" i="8"/>
  <c r="E250" i="8"/>
  <c r="Z249" i="8"/>
  <c r="E249" i="8"/>
  <c r="Z248" i="8"/>
  <c r="E248" i="8"/>
  <c r="Z247" i="8"/>
  <c r="E247" i="8"/>
  <c r="Z246" i="8"/>
  <c r="E246" i="8"/>
  <c r="Z245" i="8"/>
  <c r="E245" i="8"/>
  <c r="Z244" i="8"/>
  <c r="E244" i="8"/>
  <c r="Z243" i="8"/>
  <c r="E243" i="8"/>
  <c r="Z242" i="8"/>
  <c r="E242" i="8"/>
  <c r="Z241" i="8"/>
  <c r="E241" i="8"/>
  <c r="Z240" i="8"/>
  <c r="E240" i="8"/>
  <c r="Z239" i="8"/>
  <c r="E239" i="8"/>
  <c r="Z238" i="8"/>
  <c r="E238" i="8"/>
  <c r="Z237" i="8"/>
  <c r="E237" i="8"/>
  <c r="Z236" i="8"/>
  <c r="E236" i="8"/>
  <c r="Z235" i="8"/>
  <c r="E235" i="8"/>
  <c r="Z234" i="8"/>
  <c r="E234" i="8"/>
  <c r="Z233" i="8"/>
  <c r="E233" i="8"/>
  <c r="Z232" i="8"/>
  <c r="E232" i="8"/>
  <c r="Z231" i="8"/>
  <c r="E231" i="8"/>
  <c r="Z230" i="8"/>
  <c r="E230" i="8"/>
  <c r="Z229" i="8"/>
  <c r="E229" i="8"/>
  <c r="Z228" i="8"/>
  <c r="E228" i="8"/>
  <c r="Z227" i="8"/>
  <c r="E227" i="8"/>
  <c r="Z226" i="8"/>
  <c r="E226" i="8"/>
  <c r="Z225" i="8"/>
  <c r="E225" i="8"/>
  <c r="Z224" i="8"/>
  <c r="E224" i="8"/>
  <c r="Z223" i="8"/>
  <c r="E223" i="8"/>
  <c r="Z222" i="8"/>
  <c r="E222" i="8"/>
  <c r="Z221" i="8"/>
  <c r="E221" i="8"/>
  <c r="Z220" i="8"/>
  <c r="E220" i="8"/>
  <c r="Z219" i="8"/>
  <c r="E219" i="8"/>
  <c r="Z218" i="8"/>
  <c r="E218" i="8"/>
  <c r="Z217" i="8"/>
  <c r="E217" i="8"/>
  <c r="Z216" i="8"/>
  <c r="E216" i="8"/>
  <c r="Z215" i="8"/>
  <c r="E215" i="8"/>
  <c r="Z214" i="8"/>
  <c r="E214" i="8"/>
  <c r="Z213" i="8"/>
  <c r="E213" i="8"/>
  <c r="Z212" i="8"/>
  <c r="E212" i="8"/>
  <c r="Z211" i="8"/>
  <c r="E211" i="8"/>
  <c r="Z210" i="8"/>
  <c r="E210" i="8"/>
  <c r="Z209" i="8"/>
  <c r="E209" i="8"/>
  <c r="Z208" i="8"/>
  <c r="E208" i="8"/>
  <c r="Z207" i="8"/>
  <c r="E207" i="8"/>
  <c r="Z206" i="8"/>
  <c r="E206" i="8"/>
  <c r="Z205" i="8"/>
  <c r="E205" i="8"/>
  <c r="Z204" i="8"/>
  <c r="E204" i="8"/>
  <c r="Z203" i="8"/>
  <c r="E203" i="8"/>
  <c r="Z202" i="8"/>
  <c r="E202" i="8"/>
  <c r="Z201" i="8"/>
  <c r="E201" i="8"/>
  <c r="Z200" i="8"/>
  <c r="E200" i="8"/>
  <c r="Z199" i="8"/>
  <c r="E199" i="8"/>
  <c r="Z198" i="8"/>
  <c r="E198" i="8"/>
  <c r="Z197" i="8"/>
  <c r="E197" i="8"/>
  <c r="Z196" i="8"/>
  <c r="E196" i="8"/>
  <c r="Z195" i="8"/>
  <c r="E195" i="8"/>
  <c r="Z194" i="8"/>
  <c r="E194" i="8"/>
  <c r="Z193" i="8"/>
  <c r="E193" i="8"/>
  <c r="Z192" i="8"/>
  <c r="E192" i="8"/>
  <c r="Z191" i="8"/>
  <c r="E191" i="8"/>
  <c r="Z190" i="8"/>
  <c r="E190" i="8"/>
  <c r="Z189" i="8"/>
  <c r="E189" i="8"/>
  <c r="Z188" i="8"/>
  <c r="E188" i="8"/>
  <c r="Z187" i="8"/>
  <c r="E187" i="8"/>
  <c r="Z186" i="8"/>
  <c r="E186" i="8"/>
  <c r="Z185" i="8"/>
  <c r="E185" i="8"/>
  <c r="Z184" i="8"/>
  <c r="E184" i="8"/>
  <c r="Z183" i="8"/>
  <c r="E183" i="8"/>
  <c r="Z182" i="8"/>
  <c r="E182" i="8"/>
  <c r="Z181" i="8"/>
  <c r="E181" i="8"/>
  <c r="Z180" i="8"/>
  <c r="E180" i="8"/>
  <c r="Z179" i="8"/>
  <c r="E179" i="8"/>
  <c r="Z178" i="8"/>
  <c r="E178" i="8"/>
  <c r="Z177" i="8"/>
  <c r="E177" i="8"/>
  <c r="Z176" i="8"/>
  <c r="E176" i="8"/>
  <c r="Z175" i="8"/>
  <c r="E175" i="8"/>
  <c r="Z174" i="8"/>
  <c r="E174" i="8"/>
  <c r="Z173" i="8"/>
  <c r="E173" i="8"/>
  <c r="Z172" i="8"/>
  <c r="E172" i="8"/>
  <c r="Z171" i="8"/>
  <c r="E171" i="8"/>
  <c r="Z170" i="8"/>
  <c r="E170" i="8"/>
  <c r="Z169" i="8"/>
  <c r="E169" i="8"/>
  <c r="Z168" i="8"/>
  <c r="E168" i="8"/>
  <c r="Z167" i="8"/>
  <c r="E167" i="8"/>
  <c r="Z166" i="8"/>
  <c r="E166" i="8"/>
  <c r="Z165" i="8"/>
  <c r="E165" i="8"/>
  <c r="Z164" i="8"/>
  <c r="E164" i="8"/>
  <c r="Z163" i="8"/>
  <c r="E163" i="8"/>
  <c r="Z162" i="8"/>
  <c r="E162" i="8"/>
  <c r="Z161" i="8"/>
  <c r="E161" i="8"/>
  <c r="Z160" i="8"/>
  <c r="E160" i="8"/>
  <c r="Z159" i="8"/>
  <c r="E159" i="8"/>
  <c r="Z158" i="8"/>
  <c r="E158" i="8"/>
  <c r="Z157" i="8"/>
  <c r="E157" i="8"/>
  <c r="Z156" i="8"/>
  <c r="E156" i="8"/>
  <c r="Z155" i="8"/>
  <c r="E155" i="8"/>
  <c r="Z154" i="8"/>
  <c r="E154" i="8"/>
  <c r="Z153" i="8"/>
  <c r="E153" i="8"/>
  <c r="Z152" i="8"/>
  <c r="E152" i="8"/>
  <c r="Z151" i="8"/>
  <c r="E151" i="8"/>
  <c r="Z150" i="8"/>
  <c r="E150" i="8"/>
  <c r="Z149" i="8"/>
  <c r="E149" i="8"/>
  <c r="Z148" i="8"/>
  <c r="E148" i="8"/>
  <c r="Z147" i="8"/>
  <c r="E147" i="8"/>
  <c r="Z146" i="8"/>
  <c r="E146" i="8"/>
  <c r="Z145" i="8"/>
  <c r="E145" i="8"/>
  <c r="Z144" i="8"/>
  <c r="E144" i="8"/>
  <c r="Z143" i="8"/>
  <c r="E143" i="8"/>
  <c r="Z142" i="8"/>
  <c r="E142" i="8"/>
  <c r="Z141" i="8"/>
  <c r="E141" i="8"/>
  <c r="Z140" i="8"/>
  <c r="E140" i="8"/>
  <c r="Z139" i="8"/>
  <c r="E139" i="8"/>
  <c r="Z138" i="8"/>
  <c r="E138" i="8"/>
  <c r="Z137" i="8"/>
  <c r="E137" i="8"/>
  <c r="Z136" i="8"/>
  <c r="E136" i="8"/>
  <c r="Z135" i="8"/>
  <c r="E135" i="8"/>
  <c r="Z134" i="8"/>
  <c r="E134" i="8"/>
  <c r="Z133" i="8"/>
  <c r="E133" i="8"/>
  <c r="Z132" i="8"/>
  <c r="E132" i="8"/>
  <c r="Z131" i="8"/>
  <c r="E131" i="8"/>
  <c r="Z130" i="8"/>
  <c r="E130" i="8"/>
  <c r="Z129" i="8"/>
  <c r="E129" i="8"/>
  <c r="Z128" i="8"/>
  <c r="E128" i="8"/>
  <c r="Z127" i="8"/>
  <c r="E127" i="8"/>
  <c r="Z126" i="8"/>
  <c r="E126" i="8"/>
  <c r="Z125" i="8"/>
  <c r="E125" i="8"/>
  <c r="Z124" i="8"/>
  <c r="E124" i="8"/>
  <c r="Z123" i="8"/>
  <c r="E123" i="8"/>
  <c r="Z122" i="8"/>
  <c r="E122" i="8"/>
  <c r="Z121" i="8"/>
  <c r="E121" i="8"/>
  <c r="Z120" i="8"/>
  <c r="E120" i="8"/>
  <c r="Z119" i="8"/>
  <c r="E119" i="8"/>
  <c r="Z118" i="8"/>
  <c r="E118" i="8"/>
  <c r="Z117" i="8"/>
  <c r="E117" i="8"/>
  <c r="Z116" i="8"/>
  <c r="E116" i="8"/>
  <c r="Z115" i="8"/>
  <c r="E115" i="8"/>
  <c r="Z114" i="8"/>
  <c r="E114" i="8"/>
  <c r="Z113" i="8"/>
  <c r="E113" i="8"/>
  <c r="Z112" i="8"/>
  <c r="E112" i="8"/>
  <c r="Z111" i="8"/>
  <c r="E111" i="8"/>
  <c r="Z110" i="8"/>
  <c r="E110" i="8"/>
  <c r="Z109" i="8"/>
  <c r="E109" i="8"/>
  <c r="Z108" i="8"/>
  <c r="E108" i="8"/>
  <c r="Z107" i="8"/>
  <c r="E107" i="8"/>
  <c r="Z106" i="8"/>
  <c r="E106" i="8"/>
  <c r="Z105" i="8"/>
  <c r="E105" i="8"/>
  <c r="Z104" i="8"/>
  <c r="E104" i="8"/>
  <c r="Z103" i="8"/>
  <c r="E103" i="8"/>
  <c r="Z102" i="8"/>
  <c r="E102" i="8"/>
  <c r="Z101" i="8"/>
  <c r="E101" i="8"/>
  <c r="Z100" i="8"/>
  <c r="E100" i="8"/>
  <c r="Z99" i="8"/>
  <c r="E99" i="8"/>
  <c r="Z98" i="8"/>
  <c r="E98" i="8"/>
  <c r="Z97" i="8"/>
  <c r="E97" i="8"/>
  <c r="Z96" i="8"/>
  <c r="E96" i="8"/>
  <c r="Z95" i="8"/>
  <c r="E95" i="8"/>
  <c r="Z94" i="8"/>
  <c r="E94" i="8"/>
  <c r="Z93" i="8"/>
  <c r="E93" i="8"/>
  <c r="Z92" i="8"/>
  <c r="E92" i="8"/>
  <c r="Z91" i="8"/>
  <c r="E91" i="8"/>
  <c r="Z90" i="8"/>
  <c r="E90" i="8"/>
  <c r="Z89" i="8"/>
  <c r="E89" i="8"/>
  <c r="Z88" i="8"/>
  <c r="E88" i="8"/>
  <c r="Z87" i="8"/>
  <c r="E87" i="8"/>
  <c r="Z86" i="8"/>
  <c r="E86" i="8"/>
  <c r="Z85" i="8"/>
  <c r="E85" i="8"/>
  <c r="Z84" i="8"/>
  <c r="E84" i="8"/>
  <c r="Z83" i="8"/>
  <c r="E83" i="8"/>
  <c r="Z82" i="8"/>
  <c r="E82" i="8"/>
  <c r="Z81" i="8"/>
  <c r="E81" i="8"/>
  <c r="Z80" i="8"/>
  <c r="E80" i="8"/>
  <c r="Z79" i="8"/>
  <c r="E79" i="8"/>
  <c r="Z78" i="8"/>
  <c r="E78" i="8"/>
  <c r="Z77" i="8"/>
  <c r="E77" i="8"/>
  <c r="Z76" i="8"/>
  <c r="E76" i="8"/>
  <c r="Z75" i="8"/>
  <c r="E75" i="8"/>
  <c r="Z74" i="8"/>
  <c r="E74" i="8"/>
  <c r="Z73" i="8"/>
  <c r="E73" i="8"/>
  <c r="Z72" i="8"/>
  <c r="E72" i="8"/>
  <c r="Z71" i="8"/>
  <c r="E71" i="8"/>
  <c r="Z70" i="8"/>
  <c r="E70" i="8"/>
  <c r="Z69" i="8"/>
  <c r="E69" i="8"/>
  <c r="Z68" i="8"/>
  <c r="E68" i="8"/>
  <c r="Z67" i="8"/>
  <c r="E67" i="8"/>
  <c r="Z66" i="8"/>
  <c r="E66" i="8"/>
  <c r="Z65" i="8"/>
  <c r="E65" i="8"/>
  <c r="Z64" i="8"/>
  <c r="E64" i="8"/>
  <c r="Z63" i="8"/>
  <c r="E63" i="8"/>
  <c r="Z62" i="8"/>
  <c r="E62" i="8"/>
  <c r="Z61" i="8"/>
  <c r="E61" i="8"/>
  <c r="Z60" i="8"/>
  <c r="E60" i="8"/>
  <c r="Z59" i="8"/>
  <c r="E59" i="8"/>
  <c r="Z58" i="8"/>
  <c r="E58" i="8"/>
  <c r="Z57" i="8"/>
  <c r="E57" i="8"/>
  <c r="Z56" i="8"/>
  <c r="E56" i="8"/>
  <c r="Z55" i="8"/>
  <c r="E55" i="8"/>
  <c r="Z54" i="8"/>
  <c r="E54" i="8"/>
  <c r="Z53" i="8"/>
  <c r="E53" i="8"/>
  <c r="Z52" i="8"/>
  <c r="E52" i="8"/>
  <c r="Z51" i="8"/>
  <c r="E51" i="8"/>
  <c r="Z50" i="8"/>
  <c r="E50" i="8"/>
  <c r="Z49" i="8"/>
  <c r="E49" i="8"/>
  <c r="Z48" i="8"/>
  <c r="E48" i="8"/>
  <c r="Z47" i="8"/>
  <c r="E47" i="8"/>
  <c r="Z46" i="8"/>
  <c r="E46" i="8"/>
  <c r="Z45" i="8"/>
  <c r="E45" i="8"/>
  <c r="Z44" i="8"/>
  <c r="E44" i="8"/>
  <c r="Z43" i="8"/>
  <c r="E43" i="8"/>
  <c r="Z42" i="8"/>
  <c r="E42" i="8"/>
  <c r="Z41" i="8"/>
  <c r="E41" i="8"/>
  <c r="Z40" i="8"/>
  <c r="E40" i="8"/>
  <c r="Z39" i="8"/>
  <c r="E39" i="8"/>
  <c r="Z38" i="8"/>
  <c r="E38" i="8"/>
  <c r="Z37" i="8"/>
  <c r="E37" i="8"/>
  <c r="Z36" i="8"/>
  <c r="E36" i="8"/>
  <c r="Z35" i="8"/>
  <c r="E35" i="8"/>
  <c r="Z34" i="8"/>
  <c r="E34" i="8"/>
  <c r="Z33" i="8"/>
  <c r="E33" i="8"/>
  <c r="Z32" i="8"/>
  <c r="E32" i="8"/>
  <c r="Z31" i="8"/>
  <c r="E31" i="8"/>
  <c r="Z30" i="8"/>
  <c r="E30" i="8"/>
  <c r="Z29" i="8"/>
  <c r="E29" i="8"/>
  <c r="Z28" i="8"/>
  <c r="E28" i="8"/>
  <c r="Z27" i="8"/>
  <c r="E27" i="8"/>
  <c r="Z26" i="8"/>
  <c r="E26" i="8"/>
  <c r="Z25" i="8"/>
  <c r="E25" i="8"/>
  <c r="Z24" i="8"/>
  <c r="E24" i="8"/>
  <c r="Z23" i="8"/>
  <c r="E23" i="8"/>
  <c r="Z22" i="8"/>
  <c r="E22" i="8"/>
  <c r="Z21" i="8"/>
  <c r="E21" i="8"/>
  <c r="Z20" i="8"/>
  <c r="E20" i="8"/>
  <c r="Z19" i="8"/>
  <c r="E19" i="8"/>
  <c r="Z18" i="8"/>
  <c r="E18" i="8"/>
  <c r="Z17" i="8"/>
  <c r="E17" i="8"/>
  <c r="Z16" i="8"/>
  <c r="E16" i="8"/>
  <c r="Z15" i="8"/>
  <c r="E15" i="8"/>
  <c r="Z14" i="8"/>
  <c r="E14" i="8"/>
  <c r="Z13" i="8"/>
  <c r="E13" i="8"/>
  <c r="Z12" i="8"/>
  <c r="E12" i="8"/>
  <c r="Z11" i="8"/>
  <c r="E11" i="8"/>
  <c r="Z10" i="8"/>
  <c r="E10" i="8"/>
  <c r="Z9" i="8"/>
  <c r="E9" i="8"/>
  <c r="Z8" i="8"/>
  <c r="E8" i="8"/>
  <c r="Z7" i="8"/>
  <c r="E7" i="8"/>
  <c r="Z6" i="8"/>
  <c r="E6" i="8"/>
  <c r="Z5" i="8"/>
  <c r="E5" i="8"/>
  <c r="Z4" i="8"/>
  <c r="E4" i="8"/>
  <c r="Z3" i="8"/>
  <c r="E3" i="8"/>
  <c r="E2619" i="8" s="1"/>
  <c r="K2400" i="7"/>
  <c r="L2399" i="7"/>
  <c r="K2399" i="7"/>
  <c r="AG2815" i="7"/>
  <c r="M30" i="15" l="1"/>
  <c r="M33" i="15" s="1"/>
  <c r="N27" i="15"/>
  <c r="M27" i="15"/>
  <c r="L17" i="15"/>
  <c r="L15" i="15"/>
  <c r="L18" i="15" s="1"/>
  <c r="J30" i="15"/>
  <c r="N22" i="15"/>
  <c r="M22" i="15"/>
  <c r="G32" i="16"/>
  <c r="G33" i="16" s="1"/>
  <c r="N6" i="15"/>
  <c r="M6" i="15"/>
  <c r="I31" i="16"/>
  <c r="L22" i="16"/>
  <c r="K17" i="16"/>
  <c r="K15" i="16"/>
  <c r="K18" i="16" s="1"/>
  <c r="L31" i="15"/>
  <c r="I14" i="15"/>
  <c r="I15" i="15" s="1"/>
  <c r="I30" i="15"/>
  <c r="M31" i="15"/>
  <c r="G4" i="16"/>
  <c r="I6" i="16"/>
  <c r="L6" i="16" s="1"/>
  <c r="G12" i="16"/>
  <c r="H14" i="16"/>
  <c r="H15" i="16" s="1"/>
  <c r="M23" i="16"/>
  <c r="M31" i="16" s="1"/>
  <c r="G26" i="16"/>
  <c r="G31" i="16" s="1"/>
  <c r="I28" i="16"/>
  <c r="L28" i="16" s="1"/>
  <c r="H31" i="16"/>
  <c r="M32" i="16"/>
  <c r="M33" i="16" s="1"/>
  <c r="G13" i="15"/>
  <c r="G31" i="15"/>
  <c r="G32" i="15" s="1"/>
  <c r="I4" i="16"/>
  <c r="M7" i="16"/>
  <c r="F13" i="16"/>
  <c r="M29" i="16"/>
  <c r="F32" i="16"/>
  <c r="F33" i="16" s="1"/>
  <c r="K35" i="16"/>
  <c r="H21" i="15"/>
  <c r="I31" i="15"/>
  <c r="I32" i="15" s="1"/>
  <c r="H32" i="16"/>
  <c r="H33" i="16" s="1"/>
  <c r="K17" i="15"/>
  <c r="M4" i="16"/>
  <c r="J17" i="16"/>
  <c r="E2620" i="8"/>
  <c r="E2621" i="8" s="1"/>
  <c r="L2620" i="8"/>
  <c r="M2620" i="8" s="1"/>
  <c r="AN2815" i="7"/>
  <c r="AN2816" i="7" s="1"/>
  <c r="AH2815" i="7"/>
  <c r="AH2816" i="7" s="1"/>
  <c r="AI2816" i="7" s="1"/>
  <c r="AG2816" i="7"/>
  <c r="AA2814" i="7"/>
  <c r="AA2813" i="7"/>
  <c r="AA2812" i="7"/>
  <c r="AA2811" i="7"/>
  <c r="AA2810" i="7"/>
  <c r="AA2809" i="7"/>
  <c r="AA2808" i="7"/>
  <c r="AA2807" i="7"/>
  <c r="AA2806" i="7"/>
  <c r="AA2805" i="7"/>
  <c r="AA2804" i="7"/>
  <c r="AA2803" i="7"/>
  <c r="AA2802" i="7"/>
  <c r="AA2801" i="7"/>
  <c r="AA2800" i="7"/>
  <c r="AA2799" i="7"/>
  <c r="AA2798" i="7"/>
  <c r="AA2797" i="7"/>
  <c r="AA2796" i="7"/>
  <c r="AA2795" i="7"/>
  <c r="AA2794" i="7"/>
  <c r="AA2793" i="7"/>
  <c r="AA2792" i="7"/>
  <c r="AA2791" i="7"/>
  <c r="AA2790" i="7"/>
  <c r="AA2789" i="7"/>
  <c r="AA2788" i="7"/>
  <c r="AA2787" i="7"/>
  <c r="AA2786" i="7"/>
  <c r="AA2785" i="7"/>
  <c r="AA2784" i="7"/>
  <c r="AA2783" i="7"/>
  <c r="AA2782" i="7"/>
  <c r="AA2781" i="7"/>
  <c r="AA2780" i="7"/>
  <c r="AA2779" i="7"/>
  <c r="AA2778" i="7"/>
  <c r="AA2777" i="7"/>
  <c r="AA2776" i="7"/>
  <c r="AA2775" i="7"/>
  <c r="AA2774" i="7"/>
  <c r="AA2773" i="7"/>
  <c r="AA2772" i="7"/>
  <c r="AA2771" i="7"/>
  <c r="AA2770" i="7"/>
  <c r="AA2769" i="7"/>
  <c r="AA2768" i="7"/>
  <c r="AA2767" i="7"/>
  <c r="AA2766" i="7"/>
  <c r="AA2765" i="7"/>
  <c r="AA2764" i="7"/>
  <c r="AA2763" i="7"/>
  <c r="AA2762" i="7"/>
  <c r="AA2761" i="7"/>
  <c r="AA2760" i="7"/>
  <c r="AA2759" i="7"/>
  <c r="AA2758" i="7"/>
  <c r="AA2757" i="7"/>
  <c r="AA2756" i="7"/>
  <c r="AA2755" i="7"/>
  <c r="AA2754" i="7"/>
  <c r="AA2753" i="7"/>
  <c r="AA2752" i="7"/>
  <c r="AA2751" i="7"/>
  <c r="AA2750" i="7"/>
  <c r="AA2749" i="7"/>
  <c r="AA2748" i="7"/>
  <c r="AA2747" i="7"/>
  <c r="AA2746" i="7"/>
  <c r="AA2745" i="7"/>
  <c r="AA2744" i="7"/>
  <c r="AA2743" i="7"/>
  <c r="AA2742" i="7"/>
  <c r="AA2741" i="7"/>
  <c r="AA2740" i="7"/>
  <c r="AA2739" i="7"/>
  <c r="AA2738" i="7"/>
  <c r="AA2737" i="7"/>
  <c r="AA2736" i="7"/>
  <c r="AA2735" i="7"/>
  <c r="AA2734" i="7"/>
  <c r="AA2733" i="7"/>
  <c r="AA2732" i="7"/>
  <c r="AA2731" i="7"/>
  <c r="AA2730" i="7"/>
  <c r="AA2729" i="7"/>
  <c r="AA2728" i="7"/>
  <c r="AA2727" i="7"/>
  <c r="AA2726" i="7"/>
  <c r="AA2725" i="7"/>
  <c r="AA2724" i="7"/>
  <c r="AA2723" i="7"/>
  <c r="AA2722" i="7"/>
  <c r="AA2721" i="7"/>
  <c r="AA2720" i="7"/>
  <c r="AA2719" i="7"/>
  <c r="AA2718" i="7"/>
  <c r="AA2717" i="7"/>
  <c r="AA2716" i="7"/>
  <c r="AA2715" i="7"/>
  <c r="AA2714" i="7"/>
  <c r="AA2713" i="7"/>
  <c r="AA2712" i="7"/>
  <c r="AA2711" i="7"/>
  <c r="AA2710" i="7"/>
  <c r="AA2709" i="7"/>
  <c r="AA2708" i="7"/>
  <c r="AA2707" i="7"/>
  <c r="AA2706" i="7"/>
  <c r="AA2705" i="7"/>
  <c r="AA2704" i="7"/>
  <c r="AA2703" i="7"/>
  <c r="AA2702" i="7"/>
  <c r="AA2701" i="7"/>
  <c r="AA2700" i="7"/>
  <c r="AA2699" i="7"/>
  <c r="AA2698" i="7"/>
  <c r="AA2697" i="7"/>
  <c r="AA2696" i="7"/>
  <c r="AA2695" i="7"/>
  <c r="AA2694" i="7"/>
  <c r="AA2693" i="7"/>
  <c r="AA2692" i="7"/>
  <c r="AA2691" i="7"/>
  <c r="AA2690" i="7"/>
  <c r="AA2689" i="7"/>
  <c r="AA2688" i="7"/>
  <c r="AA2687" i="7"/>
  <c r="AA2686" i="7"/>
  <c r="AA2685" i="7"/>
  <c r="AA2684" i="7"/>
  <c r="AA2683" i="7"/>
  <c r="AA2682" i="7"/>
  <c r="AA2681" i="7"/>
  <c r="AA2680" i="7"/>
  <c r="AA2679" i="7"/>
  <c r="AA2678" i="7"/>
  <c r="AA2677" i="7"/>
  <c r="AA2676" i="7"/>
  <c r="AA2675" i="7"/>
  <c r="AA2674" i="7"/>
  <c r="AA2673" i="7"/>
  <c r="AA2672" i="7"/>
  <c r="AA2671" i="7"/>
  <c r="AA2670" i="7"/>
  <c r="AA2669" i="7"/>
  <c r="AA2668" i="7"/>
  <c r="AA2667" i="7"/>
  <c r="AA2666" i="7"/>
  <c r="AA2665" i="7"/>
  <c r="AA2664" i="7"/>
  <c r="AA2663" i="7"/>
  <c r="AA2662" i="7"/>
  <c r="AA2661" i="7"/>
  <c r="AA2660" i="7"/>
  <c r="AA2659" i="7"/>
  <c r="AA2658" i="7"/>
  <c r="AA2657" i="7"/>
  <c r="AA2656" i="7"/>
  <c r="AA2655" i="7"/>
  <c r="AA2654" i="7"/>
  <c r="AA2653" i="7"/>
  <c r="AA2652" i="7"/>
  <c r="AA2651" i="7"/>
  <c r="AA2650" i="7"/>
  <c r="AA2649" i="7"/>
  <c r="AA2648" i="7"/>
  <c r="AA2647" i="7"/>
  <c r="AA2646" i="7"/>
  <c r="AA2645" i="7"/>
  <c r="AA2644" i="7"/>
  <c r="AA2643" i="7"/>
  <c r="AA2642" i="7"/>
  <c r="AA2641" i="7"/>
  <c r="AA2640" i="7"/>
  <c r="AA2639" i="7"/>
  <c r="AA2638" i="7"/>
  <c r="AA2637" i="7"/>
  <c r="AA2636" i="7"/>
  <c r="AA2635" i="7"/>
  <c r="AA2634" i="7"/>
  <c r="AA2633" i="7"/>
  <c r="AA2632" i="7"/>
  <c r="AA2631" i="7"/>
  <c r="AA2630" i="7"/>
  <c r="AA2629" i="7"/>
  <c r="AA2628" i="7"/>
  <c r="AA2627" i="7"/>
  <c r="AA2626" i="7"/>
  <c r="AA2625" i="7"/>
  <c r="AA2624" i="7"/>
  <c r="AA2623" i="7"/>
  <c r="AA2622" i="7"/>
  <c r="AA2621" i="7"/>
  <c r="AA2620" i="7"/>
  <c r="AA2619" i="7"/>
  <c r="AA2618" i="7"/>
  <c r="AA2617" i="7"/>
  <c r="AA2616" i="7"/>
  <c r="AA2615" i="7"/>
  <c r="AA2614" i="7"/>
  <c r="AA2613" i="7"/>
  <c r="AA2612" i="7"/>
  <c r="AA2611" i="7"/>
  <c r="AA2610" i="7"/>
  <c r="AA2609" i="7"/>
  <c r="AA2608" i="7"/>
  <c r="AA2607" i="7"/>
  <c r="AA2606" i="7"/>
  <c r="AA2605" i="7"/>
  <c r="AA2604" i="7"/>
  <c r="AA2603" i="7"/>
  <c r="AA2602" i="7"/>
  <c r="AA2601" i="7"/>
  <c r="AA2600" i="7"/>
  <c r="AA2599" i="7"/>
  <c r="AA2598" i="7"/>
  <c r="AA2597" i="7"/>
  <c r="AA2596" i="7"/>
  <c r="AA2595" i="7"/>
  <c r="AA2594" i="7"/>
  <c r="AA2593" i="7"/>
  <c r="AA2592" i="7"/>
  <c r="AA2591" i="7"/>
  <c r="AA2590" i="7"/>
  <c r="AA2589" i="7"/>
  <c r="AA2588" i="7"/>
  <c r="AA2587" i="7"/>
  <c r="AA2586" i="7"/>
  <c r="AA2585" i="7"/>
  <c r="AA2584" i="7"/>
  <c r="AA2583" i="7"/>
  <c r="AA2582" i="7"/>
  <c r="AA2581" i="7"/>
  <c r="AA2580" i="7"/>
  <c r="AA2579" i="7"/>
  <c r="AA2578" i="7"/>
  <c r="AA2577" i="7"/>
  <c r="AA2576" i="7"/>
  <c r="AA2575" i="7"/>
  <c r="AA2574" i="7"/>
  <c r="AA2573" i="7"/>
  <c r="AA2572" i="7"/>
  <c r="AA2571" i="7"/>
  <c r="AA2570" i="7"/>
  <c r="AA2569" i="7"/>
  <c r="AA2568" i="7"/>
  <c r="AA2567" i="7"/>
  <c r="AA2566" i="7"/>
  <c r="AA2565" i="7"/>
  <c r="AA2564" i="7"/>
  <c r="AA2563" i="7"/>
  <c r="AA2562" i="7"/>
  <c r="AA2561" i="7"/>
  <c r="AA2560" i="7"/>
  <c r="AA2559" i="7"/>
  <c r="AA2558" i="7"/>
  <c r="AA2557" i="7"/>
  <c r="AA2556" i="7"/>
  <c r="AA2555" i="7"/>
  <c r="AA2554" i="7"/>
  <c r="AA2553" i="7"/>
  <c r="AA2552" i="7"/>
  <c r="AA2551" i="7"/>
  <c r="AA2550" i="7"/>
  <c r="AA2549" i="7"/>
  <c r="AA2548" i="7"/>
  <c r="AA2547" i="7"/>
  <c r="AA2546" i="7"/>
  <c r="AA2545" i="7"/>
  <c r="AA2544" i="7"/>
  <c r="AA2543" i="7"/>
  <c r="AA2542" i="7"/>
  <c r="AA2541" i="7"/>
  <c r="AA2540" i="7"/>
  <c r="AA2539" i="7"/>
  <c r="AA2538" i="7"/>
  <c r="AA2537" i="7"/>
  <c r="AA2536" i="7"/>
  <c r="AA2535" i="7"/>
  <c r="AA2534" i="7"/>
  <c r="AA2533" i="7"/>
  <c r="AA2532" i="7"/>
  <c r="AA2531" i="7"/>
  <c r="AA2530" i="7"/>
  <c r="AA2529" i="7"/>
  <c r="AA2528" i="7"/>
  <c r="AA2527" i="7"/>
  <c r="AA2526" i="7"/>
  <c r="AA2525" i="7"/>
  <c r="AA2524" i="7"/>
  <c r="AA2523" i="7"/>
  <c r="AA2522" i="7"/>
  <c r="AA2521" i="7"/>
  <c r="AA2520" i="7"/>
  <c r="AA2519" i="7"/>
  <c r="AA2518" i="7"/>
  <c r="AA2517" i="7"/>
  <c r="AA2516" i="7"/>
  <c r="AA2515" i="7"/>
  <c r="AA2514" i="7"/>
  <c r="AA2513" i="7"/>
  <c r="AA2512" i="7"/>
  <c r="AA2511" i="7"/>
  <c r="AA2510" i="7"/>
  <c r="AA2509" i="7"/>
  <c r="AA2508" i="7"/>
  <c r="AA2507" i="7"/>
  <c r="AA2506" i="7"/>
  <c r="AA2505" i="7"/>
  <c r="AA2504" i="7"/>
  <c r="AA2503" i="7"/>
  <c r="AA2502" i="7"/>
  <c r="AA2501" i="7"/>
  <c r="AA2500" i="7"/>
  <c r="AA2499" i="7"/>
  <c r="AA2498" i="7"/>
  <c r="AA2497" i="7"/>
  <c r="AA2496" i="7"/>
  <c r="AA2495" i="7"/>
  <c r="AA2494" i="7"/>
  <c r="AA2493" i="7"/>
  <c r="AA2492" i="7"/>
  <c r="AA2491" i="7"/>
  <c r="AA2490" i="7"/>
  <c r="AA2489" i="7"/>
  <c r="AA2488" i="7"/>
  <c r="AA2487" i="7"/>
  <c r="AA2486" i="7"/>
  <c r="AA2485" i="7"/>
  <c r="AA2484" i="7"/>
  <c r="AA2483" i="7"/>
  <c r="AA2482" i="7"/>
  <c r="AA2481" i="7"/>
  <c r="AA2480" i="7"/>
  <c r="AA2479" i="7"/>
  <c r="AA2478" i="7"/>
  <c r="AA2477" i="7"/>
  <c r="AA2476" i="7"/>
  <c r="AA2475" i="7"/>
  <c r="AA2474" i="7"/>
  <c r="AA2473" i="7"/>
  <c r="AA2472" i="7"/>
  <c r="AA2471" i="7"/>
  <c r="AA2470" i="7"/>
  <c r="AA2469" i="7"/>
  <c r="AA2468" i="7"/>
  <c r="AA2467" i="7"/>
  <c r="AA2466" i="7"/>
  <c r="AA2465" i="7"/>
  <c r="AA2464" i="7"/>
  <c r="AA2463" i="7"/>
  <c r="AA2462" i="7"/>
  <c r="AA2461" i="7"/>
  <c r="AA2460" i="7"/>
  <c r="AA2459" i="7"/>
  <c r="AA2458" i="7"/>
  <c r="AA2457" i="7"/>
  <c r="AA2456" i="7"/>
  <c r="AA2455" i="7"/>
  <c r="AA2454" i="7"/>
  <c r="AA2453" i="7"/>
  <c r="AA2452" i="7"/>
  <c r="AA2451" i="7"/>
  <c r="AA2450" i="7"/>
  <c r="AA2449" i="7"/>
  <c r="AA2448" i="7"/>
  <c r="AA2447" i="7"/>
  <c r="AA2446" i="7"/>
  <c r="AA2445" i="7"/>
  <c r="AA2444" i="7"/>
  <c r="AA2443" i="7"/>
  <c r="AA2442" i="7"/>
  <c r="AA2441" i="7"/>
  <c r="AA2440" i="7"/>
  <c r="AA2439" i="7"/>
  <c r="AA2438" i="7"/>
  <c r="AA2437" i="7"/>
  <c r="AA2436" i="7"/>
  <c r="AA2435" i="7"/>
  <c r="AA2434" i="7"/>
  <c r="AA2433" i="7"/>
  <c r="AA2432" i="7"/>
  <c r="AA2431" i="7"/>
  <c r="AA2430" i="7"/>
  <c r="AA2429" i="7"/>
  <c r="AA2428" i="7"/>
  <c r="AA2427" i="7"/>
  <c r="AA2426" i="7"/>
  <c r="AA2425" i="7"/>
  <c r="AA2424" i="7"/>
  <c r="AA2423" i="7"/>
  <c r="AA2422" i="7"/>
  <c r="AA2421" i="7"/>
  <c r="AA2420" i="7"/>
  <c r="AA2419" i="7"/>
  <c r="AA2418" i="7"/>
  <c r="AA2417" i="7"/>
  <c r="AA2416" i="7"/>
  <c r="AA2415" i="7"/>
  <c r="AA2414" i="7"/>
  <c r="AA2413" i="7"/>
  <c r="AA2412" i="7"/>
  <c r="AA2411" i="7"/>
  <c r="AA2410" i="7"/>
  <c r="AA2409" i="7"/>
  <c r="AA2408" i="7"/>
  <c r="AA2407" i="7"/>
  <c r="AA2406" i="7"/>
  <c r="AA2405" i="7"/>
  <c r="AA2404" i="7"/>
  <c r="AA2403" i="7"/>
  <c r="AA2402" i="7"/>
  <c r="AA2401" i="7"/>
  <c r="AA2400" i="7"/>
  <c r="AA2399" i="7"/>
  <c r="S2399" i="7"/>
  <c r="S2400" i="7" s="1"/>
  <c r="R2399" i="7"/>
  <c r="M2399" i="7"/>
  <c r="I2399" i="7"/>
  <c r="AA2398" i="7"/>
  <c r="S2398" i="7"/>
  <c r="E2398" i="7"/>
  <c r="AA2397" i="7"/>
  <c r="S2397" i="7"/>
  <c r="E2397" i="7"/>
  <c r="AA2396" i="7"/>
  <c r="S2396" i="7"/>
  <c r="E2396" i="7"/>
  <c r="AA2395" i="7"/>
  <c r="S2395" i="7"/>
  <c r="E2395" i="7"/>
  <c r="AA2394" i="7"/>
  <c r="S2394" i="7"/>
  <c r="E2394" i="7"/>
  <c r="AA2393" i="7"/>
  <c r="S2393" i="7"/>
  <c r="E2393" i="7"/>
  <c r="AA2392" i="7"/>
  <c r="S2392" i="7"/>
  <c r="E2392" i="7"/>
  <c r="AA2391" i="7"/>
  <c r="S2391" i="7"/>
  <c r="E2391" i="7"/>
  <c r="AA2390" i="7"/>
  <c r="S2390" i="7"/>
  <c r="E2390" i="7"/>
  <c r="AA2389" i="7"/>
  <c r="S2389" i="7"/>
  <c r="AA2388" i="7"/>
  <c r="S2388" i="7"/>
  <c r="E2388" i="7"/>
  <c r="AA2387" i="7"/>
  <c r="S2387" i="7"/>
  <c r="E2387" i="7"/>
  <c r="AA2386" i="7"/>
  <c r="S2386" i="7"/>
  <c r="E2386" i="7"/>
  <c r="AA2385" i="7"/>
  <c r="S2385" i="7"/>
  <c r="E2385" i="7"/>
  <c r="AA2384" i="7"/>
  <c r="S2384" i="7"/>
  <c r="E2384" i="7"/>
  <c r="AA2383" i="7"/>
  <c r="S2383" i="7"/>
  <c r="E2383" i="7"/>
  <c r="AA2382" i="7"/>
  <c r="S2382" i="7"/>
  <c r="E2382" i="7"/>
  <c r="AA2381" i="7"/>
  <c r="S2381" i="7"/>
  <c r="E2381" i="7"/>
  <c r="AA2380" i="7"/>
  <c r="S2380" i="7"/>
  <c r="E2380" i="7"/>
  <c r="AA2379" i="7"/>
  <c r="S2379" i="7"/>
  <c r="E2379" i="7"/>
  <c r="AA2378" i="7"/>
  <c r="S2378" i="7"/>
  <c r="E2378" i="7"/>
  <c r="AA2377" i="7"/>
  <c r="S2377" i="7"/>
  <c r="E2377" i="7"/>
  <c r="AA2376" i="7"/>
  <c r="S2376" i="7"/>
  <c r="E2376" i="7"/>
  <c r="AA2375" i="7"/>
  <c r="S2375" i="7"/>
  <c r="E2375" i="7"/>
  <c r="AA2374" i="7"/>
  <c r="S2374" i="7"/>
  <c r="E2374" i="7"/>
  <c r="AA2373" i="7"/>
  <c r="S2373" i="7"/>
  <c r="E2373" i="7"/>
  <c r="AA2372" i="7"/>
  <c r="S2372" i="7"/>
  <c r="E2372" i="7"/>
  <c r="AA2371" i="7"/>
  <c r="S2371" i="7"/>
  <c r="E2371" i="7"/>
  <c r="AA2370" i="7"/>
  <c r="S2370" i="7"/>
  <c r="E2370" i="7"/>
  <c r="AA2369" i="7"/>
  <c r="S2369" i="7"/>
  <c r="E2369" i="7"/>
  <c r="AA2368" i="7"/>
  <c r="S2368" i="7"/>
  <c r="E2368" i="7"/>
  <c r="AA2367" i="7"/>
  <c r="S2367" i="7"/>
  <c r="E2367" i="7"/>
  <c r="AA2366" i="7"/>
  <c r="S2366" i="7"/>
  <c r="E2366" i="7"/>
  <c r="AA2365" i="7"/>
  <c r="S2365" i="7"/>
  <c r="E2365" i="7"/>
  <c r="AA2364" i="7"/>
  <c r="S2364" i="7"/>
  <c r="E2364" i="7"/>
  <c r="AA2363" i="7"/>
  <c r="S2363" i="7"/>
  <c r="E2363" i="7"/>
  <c r="AA2362" i="7"/>
  <c r="S2362" i="7"/>
  <c r="E2362" i="7"/>
  <c r="AA2361" i="7"/>
  <c r="S2361" i="7"/>
  <c r="E2361" i="7"/>
  <c r="AA2360" i="7"/>
  <c r="S2360" i="7"/>
  <c r="E2360" i="7"/>
  <c r="AA2359" i="7"/>
  <c r="S2359" i="7"/>
  <c r="E2359" i="7"/>
  <c r="AA2358" i="7"/>
  <c r="S2358" i="7"/>
  <c r="E2358" i="7"/>
  <c r="AA2357" i="7"/>
  <c r="S2357" i="7"/>
  <c r="E2357" i="7"/>
  <c r="AA2356" i="7"/>
  <c r="S2356" i="7"/>
  <c r="E2356" i="7"/>
  <c r="AA2355" i="7"/>
  <c r="S2355" i="7"/>
  <c r="E2355" i="7"/>
  <c r="AA2354" i="7"/>
  <c r="S2354" i="7"/>
  <c r="E2354" i="7"/>
  <c r="AA2353" i="7"/>
  <c r="S2353" i="7"/>
  <c r="E2353" i="7"/>
  <c r="AA2352" i="7"/>
  <c r="S2352" i="7"/>
  <c r="E2352" i="7"/>
  <c r="AA2351" i="7"/>
  <c r="S2351" i="7"/>
  <c r="E2351" i="7"/>
  <c r="AA2350" i="7"/>
  <c r="S2350" i="7"/>
  <c r="E2350" i="7"/>
  <c r="AA2349" i="7"/>
  <c r="S2349" i="7"/>
  <c r="E2349" i="7"/>
  <c r="AA2348" i="7"/>
  <c r="S2348" i="7"/>
  <c r="E2348" i="7"/>
  <c r="AA2347" i="7"/>
  <c r="S2347" i="7"/>
  <c r="E2347" i="7"/>
  <c r="AA2346" i="7"/>
  <c r="S2346" i="7"/>
  <c r="E2346" i="7"/>
  <c r="AA2345" i="7"/>
  <c r="S2345" i="7"/>
  <c r="E2345" i="7"/>
  <c r="AA2344" i="7"/>
  <c r="S2344" i="7"/>
  <c r="E2344" i="7"/>
  <c r="AA2343" i="7"/>
  <c r="S2343" i="7"/>
  <c r="E2343" i="7"/>
  <c r="AA2342" i="7"/>
  <c r="S2342" i="7"/>
  <c r="E2342" i="7"/>
  <c r="AA2341" i="7"/>
  <c r="S2341" i="7"/>
  <c r="E2341" i="7"/>
  <c r="AA2340" i="7"/>
  <c r="S2340" i="7"/>
  <c r="E2340" i="7"/>
  <c r="AA2339" i="7"/>
  <c r="S2339" i="7"/>
  <c r="E2339" i="7"/>
  <c r="AA2338" i="7"/>
  <c r="S2338" i="7"/>
  <c r="E2338" i="7"/>
  <c r="AA2337" i="7"/>
  <c r="S2337" i="7"/>
  <c r="E2337" i="7"/>
  <c r="AA2336" i="7"/>
  <c r="S2336" i="7"/>
  <c r="E2336" i="7"/>
  <c r="AA2335" i="7"/>
  <c r="S2335" i="7"/>
  <c r="E2335" i="7"/>
  <c r="AA2334" i="7"/>
  <c r="S2334" i="7"/>
  <c r="E2334" i="7"/>
  <c r="AA2333" i="7"/>
  <c r="S2333" i="7"/>
  <c r="E2333" i="7"/>
  <c r="AA2332" i="7"/>
  <c r="S2332" i="7"/>
  <c r="E2332" i="7"/>
  <c r="AA2331" i="7"/>
  <c r="S2331" i="7"/>
  <c r="E2331" i="7"/>
  <c r="AA2330" i="7"/>
  <c r="S2330" i="7"/>
  <c r="E2330" i="7"/>
  <c r="AA2329" i="7"/>
  <c r="S2329" i="7"/>
  <c r="E2329" i="7"/>
  <c r="AA2328" i="7"/>
  <c r="S2328" i="7"/>
  <c r="E2328" i="7"/>
  <c r="AA2327" i="7"/>
  <c r="S2327" i="7"/>
  <c r="E2327" i="7"/>
  <c r="AA2326" i="7"/>
  <c r="S2326" i="7"/>
  <c r="E2326" i="7"/>
  <c r="AA2325" i="7"/>
  <c r="S2325" i="7"/>
  <c r="E2325" i="7"/>
  <c r="AA2324" i="7"/>
  <c r="S2324" i="7"/>
  <c r="E2324" i="7"/>
  <c r="AA2323" i="7"/>
  <c r="S2323" i="7"/>
  <c r="E2323" i="7"/>
  <c r="AA2322" i="7"/>
  <c r="S2322" i="7"/>
  <c r="E2322" i="7"/>
  <c r="AA2321" i="7"/>
  <c r="S2321" i="7"/>
  <c r="E2321" i="7"/>
  <c r="AA2320" i="7"/>
  <c r="S2320" i="7"/>
  <c r="E2320" i="7"/>
  <c r="AA2319" i="7"/>
  <c r="S2319" i="7"/>
  <c r="E2319" i="7"/>
  <c r="AA2318" i="7"/>
  <c r="S2318" i="7"/>
  <c r="E2318" i="7"/>
  <c r="AA2317" i="7"/>
  <c r="S2317" i="7"/>
  <c r="E2317" i="7"/>
  <c r="AA2316" i="7"/>
  <c r="S2316" i="7"/>
  <c r="E2316" i="7"/>
  <c r="AA2315" i="7"/>
  <c r="S2315" i="7"/>
  <c r="E2315" i="7"/>
  <c r="AA2314" i="7"/>
  <c r="S2314" i="7"/>
  <c r="E2314" i="7"/>
  <c r="AA2313" i="7"/>
  <c r="S2313" i="7"/>
  <c r="E2313" i="7"/>
  <c r="AA2312" i="7"/>
  <c r="S2312" i="7"/>
  <c r="E2312" i="7"/>
  <c r="AA2311" i="7"/>
  <c r="S2311" i="7"/>
  <c r="E2311" i="7"/>
  <c r="AA2310" i="7"/>
  <c r="S2310" i="7"/>
  <c r="E2310" i="7"/>
  <c r="AA2309" i="7"/>
  <c r="S2309" i="7"/>
  <c r="E2309" i="7"/>
  <c r="AA2308" i="7"/>
  <c r="S2308" i="7"/>
  <c r="E2308" i="7"/>
  <c r="AA2307" i="7"/>
  <c r="S2307" i="7"/>
  <c r="E2307" i="7"/>
  <c r="AA2306" i="7"/>
  <c r="S2306" i="7"/>
  <c r="E2306" i="7"/>
  <c r="AA2305" i="7"/>
  <c r="S2305" i="7"/>
  <c r="E2305" i="7"/>
  <c r="AA2304" i="7"/>
  <c r="S2304" i="7"/>
  <c r="E2304" i="7"/>
  <c r="AA2303" i="7"/>
  <c r="S2303" i="7"/>
  <c r="E2303" i="7"/>
  <c r="AA2302" i="7"/>
  <c r="S2302" i="7"/>
  <c r="E2302" i="7"/>
  <c r="AA2301" i="7"/>
  <c r="S2301" i="7"/>
  <c r="E2301" i="7"/>
  <c r="AA2300" i="7"/>
  <c r="S2300" i="7"/>
  <c r="E2300" i="7"/>
  <c r="AA2299" i="7"/>
  <c r="S2299" i="7"/>
  <c r="E2299" i="7"/>
  <c r="AA2298" i="7"/>
  <c r="S2298" i="7"/>
  <c r="E2298" i="7"/>
  <c r="AA2297" i="7"/>
  <c r="S2297" i="7"/>
  <c r="E2297" i="7"/>
  <c r="AA2296" i="7"/>
  <c r="S2296" i="7"/>
  <c r="E2296" i="7"/>
  <c r="AA2295" i="7"/>
  <c r="S2295" i="7"/>
  <c r="E2295" i="7"/>
  <c r="AA2294" i="7"/>
  <c r="S2294" i="7"/>
  <c r="E2294" i="7"/>
  <c r="AA2293" i="7"/>
  <c r="S2293" i="7"/>
  <c r="E2293" i="7"/>
  <c r="AA2292" i="7"/>
  <c r="S2292" i="7"/>
  <c r="E2292" i="7"/>
  <c r="AA2291" i="7"/>
  <c r="S2291" i="7"/>
  <c r="E2291" i="7"/>
  <c r="AA2290" i="7"/>
  <c r="S2290" i="7"/>
  <c r="E2290" i="7"/>
  <c r="AA2289" i="7"/>
  <c r="S2289" i="7"/>
  <c r="E2289" i="7"/>
  <c r="AA2288" i="7"/>
  <c r="S2288" i="7"/>
  <c r="E2288" i="7"/>
  <c r="AA2287" i="7"/>
  <c r="S2287" i="7"/>
  <c r="E2287" i="7"/>
  <c r="AA2286" i="7"/>
  <c r="S2286" i="7"/>
  <c r="E2286" i="7"/>
  <c r="AA2285" i="7"/>
  <c r="S2285" i="7"/>
  <c r="E2285" i="7"/>
  <c r="AA2284" i="7"/>
  <c r="S2284" i="7"/>
  <c r="E2284" i="7"/>
  <c r="AA2283" i="7"/>
  <c r="S2283" i="7"/>
  <c r="E2283" i="7"/>
  <c r="AA2282" i="7"/>
  <c r="S2282" i="7"/>
  <c r="E2282" i="7"/>
  <c r="AA2281" i="7"/>
  <c r="S2281" i="7"/>
  <c r="E2281" i="7"/>
  <c r="AA2280" i="7"/>
  <c r="S2280" i="7"/>
  <c r="E2280" i="7"/>
  <c r="AA2279" i="7"/>
  <c r="S2279" i="7"/>
  <c r="E2279" i="7"/>
  <c r="AA2278" i="7"/>
  <c r="S2278" i="7"/>
  <c r="E2278" i="7"/>
  <c r="AA2277" i="7"/>
  <c r="S2277" i="7"/>
  <c r="E2277" i="7"/>
  <c r="AA2276" i="7"/>
  <c r="S2276" i="7"/>
  <c r="E2276" i="7"/>
  <c r="AA2275" i="7"/>
  <c r="S2275" i="7"/>
  <c r="E2275" i="7"/>
  <c r="AA2274" i="7"/>
  <c r="S2274" i="7"/>
  <c r="E2274" i="7"/>
  <c r="AA2273" i="7"/>
  <c r="S2273" i="7"/>
  <c r="E2273" i="7"/>
  <c r="AA2272" i="7"/>
  <c r="S2272" i="7"/>
  <c r="E2272" i="7"/>
  <c r="AA2271" i="7"/>
  <c r="S2271" i="7"/>
  <c r="E2271" i="7"/>
  <c r="AA2270" i="7"/>
  <c r="S2270" i="7"/>
  <c r="E2270" i="7"/>
  <c r="AA2269" i="7"/>
  <c r="S2269" i="7"/>
  <c r="E2269" i="7"/>
  <c r="AA2268" i="7"/>
  <c r="S2268" i="7"/>
  <c r="E2268" i="7"/>
  <c r="AA2267" i="7"/>
  <c r="S2267" i="7"/>
  <c r="E2267" i="7"/>
  <c r="AA2266" i="7"/>
  <c r="S2266" i="7"/>
  <c r="E2266" i="7"/>
  <c r="AA2265" i="7"/>
  <c r="S2265" i="7"/>
  <c r="E2265" i="7"/>
  <c r="AA2264" i="7"/>
  <c r="S2264" i="7"/>
  <c r="E2264" i="7"/>
  <c r="AA2263" i="7"/>
  <c r="S2263" i="7"/>
  <c r="E2263" i="7"/>
  <c r="AA2262" i="7"/>
  <c r="S2262" i="7"/>
  <c r="E2262" i="7"/>
  <c r="AA2261" i="7"/>
  <c r="S2261" i="7"/>
  <c r="E2261" i="7"/>
  <c r="AA2260" i="7"/>
  <c r="S2260" i="7"/>
  <c r="E2260" i="7"/>
  <c r="AA2259" i="7"/>
  <c r="S2259" i="7"/>
  <c r="E2259" i="7"/>
  <c r="AA2258" i="7"/>
  <c r="S2258" i="7"/>
  <c r="E2258" i="7"/>
  <c r="AA2257" i="7"/>
  <c r="S2257" i="7"/>
  <c r="E2257" i="7"/>
  <c r="AA2256" i="7"/>
  <c r="S2256" i="7"/>
  <c r="E2256" i="7"/>
  <c r="AA2255" i="7"/>
  <c r="S2255" i="7"/>
  <c r="E2255" i="7"/>
  <c r="AA2254" i="7"/>
  <c r="S2254" i="7"/>
  <c r="E2254" i="7"/>
  <c r="AA2253" i="7"/>
  <c r="S2253" i="7"/>
  <c r="E2253" i="7"/>
  <c r="AA2252" i="7"/>
  <c r="S2252" i="7"/>
  <c r="E2252" i="7"/>
  <c r="AA2251" i="7"/>
  <c r="S2251" i="7"/>
  <c r="E2251" i="7"/>
  <c r="AA2250" i="7"/>
  <c r="S2250" i="7"/>
  <c r="E2250" i="7"/>
  <c r="AA2249" i="7"/>
  <c r="S2249" i="7"/>
  <c r="E2249" i="7"/>
  <c r="AA2248" i="7"/>
  <c r="S2248" i="7"/>
  <c r="E2248" i="7"/>
  <c r="AA2247" i="7"/>
  <c r="S2247" i="7"/>
  <c r="E2247" i="7"/>
  <c r="AA2246" i="7"/>
  <c r="S2246" i="7"/>
  <c r="E2246" i="7"/>
  <c r="AA2245" i="7"/>
  <c r="S2245" i="7"/>
  <c r="E2245" i="7"/>
  <c r="AA2244" i="7"/>
  <c r="S2244" i="7"/>
  <c r="E2244" i="7"/>
  <c r="AA2243" i="7"/>
  <c r="S2243" i="7"/>
  <c r="E2243" i="7"/>
  <c r="AA2242" i="7"/>
  <c r="S2242" i="7"/>
  <c r="E2242" i="7"/>
  <c r="AA2241" i="7"/>
  <c r="S2241" i="7"/>
  <c r="E2241" i="7"/>
  <c r="AA2240" i="7"/>
  <c r="S2240" i="7"/>
  <c r="E2240" i="7"/>
  <c r="AA2239" i="7"/>
  <c r="S2239" i="7"/>
  <c r="E2239" i="7"/>
  <c r="AA2238" i="7"/>
  <c r="S2238" i="7"/>
  <c r="E2238" i="7"/>
  <c r="AA2237" i="7"/>
  <c r="S2237" i="7"/>
  <c r="E2237" i="7"/>
  <c r="AA2236" i="7"/>
  <c r="S2236" i="7"/>
  <c r="E2236" i="7"/>
  <c r="AA2235" i="7"/>
  <c r="S2235" i="7"/>
  <c r="E2235" i="7"/>
  <c r="AA2234" i="7"/>
  <c r="S2234" i="7"/>
  <c r="E2234" i="7"/>
  <c r="AA2233" i="7"/>
  <c r="S2233" i="7"/>
  <c r="E2233" i="7"/>
  <c r="AA2232" i="7"/>
  <c r="S2232" i="7"/>
  <c r="E2232" i="7"/>
  <c r="AA2231" i="7"/>
  <c r="S2231" i="7"/>
  <c r="E2231" i="7"/>
  <c r="AA2230" i="7"/>
  <c r="S2230" i="7"/>
  <c r="E2230" i="7"/>
  <c r="AA2229" i="7"/>
  <c r="S2229" i="7"/>
  <c r="E2229" i="7"/>
  <c r="AA2228" i="7"/>
  <c r="S2228" i="7"/>
  <c r="E2228" i="7"/>
  <c r="AA2227" i="7"/>
  <c r="S2227" i="7"/>
  <c r="E2227" i="7"/>
  <c r="AA2226" i="7"/>
  <c r="S2226" i="7"/>
  <c r="E2226" i="7"/>
  <c r="AA2225" i="7"/>
  <c r="S2225" i="7"/>
  <c r="E2225" i="7"/>
  <c r="AA2224" i="7"/>
  <c r="S2224" i="7"/>
  <c r="E2224" i="7"/>
  <c r="AA2223" i="7"/>
  <c r="S2223" i="7"/>
  <c r="E2223" i="7"/>
  <c r="AA2222" i="7"/>
  <c r="S2222" i="7"/>
  <c r="E2222" i="7"/>
  <c r="AA2221" i="7"/>
  <c r="S2221" i="7"/>
  <c r="E2221" i="7"/>
  <c r="AA2220" i="7"/>
  <c r="S2220" i="7"/>
  <c r="E2220" i="7"/>
  <c r="AA2219" i="7"/>
  <c r="S2219" i="7"/>
  <c r="E2219" i="7"/>
  <c r="AA2218" i="7"/>
  <c r="S2218" i="7"/>
  <c r="E2218" i="7"/>
  <c r="AA2217" i="7"/>
  <c r="S2217" i="7"/>
  <c r="E2217" i="7"/>
  <c r="AA2216" i="7"/>
  <c r="S2216" i="7"/>
  <c r="E2216" i="7"/>
  <c r="AA2215" i="7"/>
  <c r="S2215" i="7"/>
  <c r="E2215" i="7"/>
  <c r="AA2214" i="7"/>
  <c r="S2214" i="7"/>
  <c r="E2214" i="7"/>
  <c r="AA2213" i="7"/>
  <c r="S2213" i="7"/>
  <c r="E2213" i="7"/>
  <c r="AA2212" i="7"/>
  <c r="S2212" i="7"/>
  <c r="E2212" i="7"/>
  <c r="AA2211" i="7"/>
  <c r="S2211" i="7"/>
  <c r="E2211" i="7"/>
  <c r="AA2210" i="7"/>
  <c r="S2210" i="7"/>
  <c r="E2210" i="7"/>
  <c r="AA2209" i="7"/>
  <c r="S2209" i="7"/>
  <c r="E2209" i="7"/>
  <c r="AA2208" i="7"/>
  <c r="S2208" i="7"/>
  <c r="E2208" i="7"/>
  <c r="AA2207" i="7"/>
  <c r="S2207" i="7"/>
  <c r="E2207" i="7"/>
  <c r="AA2206" i="7"/>
  <c r="S2206" i="7"/>
  <c r="E2206" i="7"/>
  <c r="AA2205" i="7"/>
  <c r="S2205" i="7"/>
  <c r="E2205" i="7"/>
  <c r="AA2204" i="7"/>
  <c r="S2204" i="7"/>
  <c r="E2204" i="7"/>
  <c r="AA2203" i="7"/>
  <c r="S2203" i="7"/>
  <c r="E2203" i="7"/>
  <c r="AA2202" i="7"/>
  <c r="S2202" i="7"/>
  <c r="E2202" i="7"/>
  <c r="AA2201" i="7"/>
  <c r="S2201" i="7"/>
  <c r="E2201" i="7"/>
  <c r="AA2200" i="7"/>
  <c r="S2200" i="7"/>
  <c r="E2200" i="7"/>
  <c r="AA2199" i="7"/>
  <c r="S2199" i="7"/>
  <c r="E2199" i="7"/>
  <c r="AA2198" i="7"/>
  <c r="S2198" i="7"/>
  <c r="E2198" i="7"/>
  <c r="AA2197" i="7"/>
  <c r="S2197" i="7"/>
  <c r="E2197" i="7"/>
  <c r="AA2196" i="7"/>
  <c r="S2196" i="7"/>
  <c r="E2196" i="7"/>
  <c r="AA2195" i="7"/>
  <c r="S2195" i="7"/>
  <c r="E2195" i="7"/>
  <c r="AA2194" i="7"/>
  <c r="S2194" i="7"/>
  <c r="E2194" i="7"/>
  <c r="AA2193" i="7"/>
  <c r="S2193" i="7"/>
  <c r="E2193" i="7"/>
  <c r="AA2192" i="7"/>
  <c r="S2192" i="7"/>
  <c r="E2192" i="7"/>
  <c r="AA2191" i="7"/>
  <c r="S2191" i="7"/>
  <c r="E2191" i="7"/>
  <c r="AA2190" i="7"/>
  <c r="S2190" i="7"/>
  <c r="E2190" i="7"/>
  <c r="AA2189" i="7"/>
  <c r="S2189" i="7"/>
  <c r="E2189" i="7"/>
  <c r="AA2188" i="7"/>
  <c r="S2188" i="7"/>
  <c r="E2188" i="7"/>
  <c r="AA2187" i="7"/>
  <c r="S2187" i="7"/>
  <c r="E2187" i="7"/>
  <c r="AA2186" i="7"/>
  <c r="S2186" i="7"/>
  <c r="E2186" i="7"/>
  <c r="AA2185" i="7"/>
  <c r="S2185" i="7"/>
  <c r="E2185" i="7"/>
  <c r="AA2184" i="7"/>
  <c r="S2184" i="7"/>
  <c r="E2184" i="7"/>
  <c r="AA2183" i="7"/>
  <c r="S2183" i="7"/>
  <c r="E2183" i="7"/>
  <c r="AA2182" i="7"/>
  <c r="S2182" i="7"/>
  <c r="E2182" i="7"/>
  <c r="AA2181" i="7"/>
  <c r="S2181" i="7"/>
  <c r="E2181" i="7"/>
  <c r="AA2180" i="7"/>
  <c r="S2180" i="7"/>
  <c r="E2180" i="7"/>
  <c r="AA2179" i="7"/>
  <c r="S2179" i="7"/>
  <c r="E2179" i="7"/>
  <c r="AA2178" i="7"/>
  <c r="S2178" i="7"/>
  <c r="E2178" i="7"/>
  <c r="AA2177" i="7"/>
  <c r="S2177" i="7"/>
  <c r="E2177" i="7"/>
  <c r="AA2176" i="7"/>
  <c r="S2176" i="7"/>
  <c r="E2176" i="7"/>
  <c r="AA2175" i="7"/>
  <c r="S2175" i="7"/>
  <c r="E2175" i="7"/>
  <c r="AA2174" i="7"/>
  <c r="S2174" i="7"/>
  <c r="E2174" i="7"/>
  <c r="AA2173" i="7"/>
  <c r="S2173" i="7"/>
  <c r="E2173" i="7"/>
  <c r="AA2172" i="7"/>
  <c r="S2172" i="7"/>
  <c r="E2172" i="7"/>
  <c r="AA2171" i="7"/>
  <c r="S2171" i="7"/>
  <c r="E2171" i="7"/>
  <c r="AA2170" i="7"/>
  <c r="S2170" i="7"/>
  <c r="E2170" i="7"/>
  <c r="AA2169" i="7"/>
  <c r="S2169" i="7"/>
  <c r="E2169" i="7"/>
  <c r="AA2168" i="7"/>
  <c r="S2168" i="7"/>
  <c r="E2168" i="7"/>
  <c r="AA2167" i="7"/>
  <c r="S2167" i="7"/>
  <c r="E2167" i="7"/>
  <c r="AA2166" i="7"/>
  <c r="S2166" i="7"/>
  <c r="E2166" i="7"/>
  <c r="AA2165" i="7"/>
  <c r="S2165" i="7"/>
  <c r="E2165" i="7"/>
  <c r="AA2164" i="7"/>
  <c r="S2164" i="7"/>
  <c r="E2164" i="7"/>
  <c r="AA2163" i="7"/>
  <c r="S2163" i="7"/>
  <c r="E2163" i="7"/>
  <c r="AA2162" i="7"/>
  <c r="S2162" i="7"/>
  <c r="E2162" i="7"/>
  <c r="AA2161" i="7"/>
  <c r="S2161" i="7"/>
  <c r="E2161" i="7"/>
  <c r="AA2160" i="7"/>
  <c r="S2160" i="7"/>
  <c r="E2160" i="7"/>
  <c r="AA2159" i="7"/>
  <c r="S2159" i="7"/>
  <c r="E2159" i="7"/>
  <c r="AA2158" i="7"/>
  <c r="S2158" i="7"/>
  <c r="E2158" i="7"/>
  <c r="AA2157" i="7"/>
  <c r="S2157" i="7"/>
  <c r="E2157" i="7"/>
  <c r="AA2156" i="7"/>
  <c r="S2156" i="7"/>
  <c r="E2156" i="7"/>
  <c r="AA2155" i="7"/>
  <c r="S2155" i="7"/>
  <c r="E2155" i="7"/>
  <c r="AA2154" i="7"/>
  <c r="S2154" i="7"/>
  <c r="E2154" i="7"/>
  <c r="AA2153" i="7"/>
  <c r="S2153" i="7"/>
  <c r="E2153" i="7"/>
  <c r="AA2152" i="7"/>
  <c r="S2152" i="7"/>
  <c r="E2152" i="7"/>
  <c r="AA2151" i="7"/>
  <c r="S2151" i="7"/>
  <c r="E2151" i="7"/>
  <c r="AA2150" i="7"/>
  <c r="S2150" i="7"/>
  <c r="E2150" i="7"/>
  <c r="AA2149" i="7"/>
  <c r="S2149" i="7"/>
  <c r="E2149" i="7"/>
  <c r="AA2148" i="7"/>
  <c r="S2148" i="7"/>
  <c r="E2148" i="7"/>
  <c r="AA2147" i="7"/>
  <c r="S2147" i="7"/>
  <c r="E2147" i="7"/>
  <c r="AA2146" i="7"/>
  <c r="S2146" i="7"/>
  <c r="E2146" i="7"/>
  <c r="AA2145" i="7"/>
  <c r="S2145" i="7"/>
  <c r="E2145" i="7"/>
  <c r="AA2144" i="7"/>
  <c r="S2144" i="7"/>
  <c r="E2144" i="7"/>
  <c r="AA2143" i="7"/>
  <c r="S2143" i="7"/>
  <c r="E2143" i="7"/>
  <c r="AA2142" i="7"/>
  <c r="S2142" i="7"/>
  <c r="E2142" i="7"/>
  <c r="AA2141" i="7"/>
  <c r="S2141" i="7"/>
  <c r="E2141" i="7"/>
  <c r="AA2140" i="7"/>
  <c r="S2140" i="7"/>
  <c r="E2140" i="7"/>
  <c r="AA2139" i="7"/>
  <c r="S2139" i="7"/>
  <c r="E2139" i="7"/>
  <c r="AA2138" i="7"/>
  <c r="S2138" i="7"/>
  <c r="E2138" i="7"/>
  <c r="AA2137" i="7"/>
  <c r="S2137" i="7"/>
  <c r="E2137" i="7"/>
  <c r="AA2136" i="7"/>
  <c r="S2136" i="7"/>
  <c r="E2136" i="7"/>
  <c r="AA2135" i="7"/>
  <c r="S2135" i="7"/>
  <c r="E2135" i="7"/>
  <c r="AA2134" i="7"/>
  <c r="S2134" i="7"/>
  <c r="E2134" i="7"/>
  <c r="AA2133" i="7"/>
  <c r="S2133" i="7"/>
  <c r="E2133" i="7"/>
  <c r="AA2132" i="7"/>
  <c r="S2132" i="7"/>
  <c r="E2132" i="7"/>
  <c r="AA2131" i="7"/>
  <c r="S2131" i="7"/>
  <c r="E2131" i="7"/>
  <c r="AA2130" i="7"/>
  <c r="S2130" i="7"/>
  <c r="E2130" i="7"/>
  <c r="AA2129" i="7"/>
  <c r="S2129" i="7"/>
  <c r="E2129" i="7"/>
  <c r="AA2128" i="7"/>
  <c r="S2128" i="7"/>
  <c r="E2128" i="7"/>
  <c r="AA2127" i="7"/>
  <c r="S2127" i="7"/>
  <c r="E2127" i="7"/>
  <c r="AA2126" i="7"/>
  <c r="S2126" i="7"/>
  <c r="E2126" i="7"/>
  <c r="AA2125" i="7"/>
  <c r="S2125" i="7"/>
  <c r="E2125" i="7"/>
  <c r="AA2124" i="7"/>
  <c r="S2124" i="7"/>
  <c r="E2124" i="7"/>
  <c r="AA2123" i="7"/>
  <c r="S2123" i="7"/>
  <c r="E2123" i="7"/>
  <c r="AA2122" i="7"/>
  <c r="S2122" i="7"/>
  <c r="E2122" i="7"/>
  <c r="AA2121" i="7"/>
  <c r="S2121" i="7"/>
  <c r="E2121" i="7"/>
  <c r="AA2120" i="7"/>
  <c r="S2120" i="7"/>
  <c r="E2120" i="7"/>
  <c r="AA2119" i="7"/>
  <c r="S2119" i="7"/>
  <c r="E2119" i="7"/>
  <c r="AA2118" i="7"/>
  <c r="S2118" i="7"/>
  <c r="E2118" i="7"/>
  <c r="AA2117" i="7"/>
  <c r="S2117" i="7"/>
  <c r="E2117" i="7"/>
  <c r="AA2116" i="7"/>
  <c r="S2116" i="7"/>
  <c r="E2116" i="7"/>
  <c r="AA2115" i="7"/>
  <c r="S2115" i="7"/>
  <c r="E2115" i="7"/>
  <c r="AA2114" i="7"/>
  <c r="S2114" i="7"/>
  <c r="E2114" i="7"/>
  <c r="AA2113" i="7"/>
  <c r="S2113" i="7"/>
  <c r="E2113" i="7"/>
  <c r="AA2112" i="7"/>
  <c r="S2112" i="7"/>
  <c r="E2112" i="7"/>
  <c r="AA2111" i="7"/>
  <c r="S2111" i="7"/>
  <c r="E2111" i="7"/>
  <c r="AA2110" i="7"/>
  <c r="S2110" i="7"/>
  <c r="E2110" i="7"/>
  <c r="AA2109" i="7"/>
  <c r="S2109" i="7"/>
  <c r="E2109" i="7"/>
  <c r="AA2108" i="7"/>
  <c r="S2108" i="7"/>
  <c r="E2108" i="7"/>
  <c r="AA2107" i="7"/>
  <c r="S2107" i="7"/>
  <c r="E2107" i="7"/>
  <c r="AA2106" i="7"/>
  <c r="S2106" i="7"/>
  <c r="E2106" i="7"/>
  <c r="AA2105" i="7"/>
  <c r="S2105" i="7"/>
  <c r="E2105" i="7"/>
  <c r="AA2104" i="7"/>
  <c r="S2104" i="7"/>
  <c r="E2104" i="7"/>
  <c r="AA2103" i="7"/>
  <c r="S2103" i="7"/>
  <c r="E2103" i="7"/>
  <c r="AA2102" i="7"/>
  <c r="S2102" i="7"/>
  <c r="E2102" i="7"/>
  <c r="AA2101" i="7"/>
  <c r="S2101" i="7"/>
  <c r="E2101" i="7"/>
  <c r="AA2100" i="7"/>
  <c r="S2100" i="7"/>
  <c r="E2100" i="7"/>
  <c r="AA2099" i="7"/>
  <c r="S2099" i="7"/>
  <c r="E2099" i="7"/>
  <c r="AA2098" i="7"/>
  <c r="S2098" i="7"/>
  <c r="E2098" i="7"/>
  <c r="AA2097" i="7"/>
  <c r="S2097" i="7"/>
  <c r="E2097" i="7"/>
  <c r="AA2096" i="7"/>
  <c r="S2096" i="7"/>
  <c r="E2096" i="7"/>
  <c r="AA2095" i="7"/>
  <c r="S2095" i="7"/>
  <c r="E2095" i="7"/>
  <c r="AA2094" i="7"/>
  <c r="S2094" i="7"/>
  <c r="E2094" i="7"/>
  <c r="AA2093" i="7"/>
  <c r="S2093" i="7"/>
  <c r="E2093" i="7"/>
  <c r="AA2092" i="7"/>
  <c r="S2092" i="7"/>
  <c r="E2092" i="7"/>
  <c r="AA2091" i="7"/>
  <c r="S2091" i="7"/>
  <c r="E2091" i="7"/>
  <c r="AA2090" i="7"/>
  <c r="S2090" i="7"/>
  <c r="E2090" i="7"/>
  <c r="AA2089" i="7"/>
  <c r="S2089" i="7"/>
  <c r="E2089" i="7"/>
  <c r="AA2088" i="7"/>
  <c r="S2088" i="7"/>
  <c r="E2088" i="7"/>
  <c r="AA2087" i="7"/>
  <c r="S2087" i="7"/>
  <c r="E2087" i="7"/>
  <c r="AA2086" i="7"/>
  <c r="S2086" i="7"/>
  <c r="E2086" i="7"/>
  <c r="AA2085" i="7"/>
  <c r="S2085" i="7"/>
  <c r="E2085" i="7"/>
  <c r="AA2084" i="7"/>
  <c r="S2084" i="7"/>
  <c r="E2084" i="7"/>
  <c r="AA2083" i="7"/>
  <c r="S2083" i="7"/>
  <c r="E2083" i="7"/>
  <c r="AA2082" i="7"/>
  <c r="S2082" i="7"/>
  <c r="E2082" i="7"/>
  <c r="AA2081" i="7"/>
  <c r="S2081" i="7"/>
  <c r="E2081" i="7"/>
  <c r="AA2080" i="7"/>
  <c r="S2080" i="7"/>
  <c r="E2080" i="7"/>
  <c r="AA2079" i="7"/>
  <c r="S2079" i="7"/>
  <c r="E2079" i="7"/>
  <c r="AA2078" i="7"/>
  <c r="S2078" i="7"/>
  <c r="E2078" i="7"/>
  <c r="AA2077" i="7"/>
  <c r="S2077" i="7"/>
  <c r="E2077" i="7"/>
  <c r="AA2076" i="7"/>
  <c r="S2076" i="7"/>
  <c r="E2076" i="7"/>
  <c r="AA2075" i="7"/>
  <c r="S2075" i="7"/>
  <c r="E2075" i="7"/>
  <c r="AA2074" i="7"/>
  <c r="S2074" i="7"/>
  <c r="E2074" i="7"/>
  <c r="AA2073" i="7"/>
  <c r="S2073" i="7"/>
  <c r="E2073" i="7"/>
  <c r="AA2072" i="7"/>
  <c r="S2072" i="7"/>
  <c r="E2072" i="7"/>
  <c r="AA2071" i="7"/>
  <c r="S2071" i="7"/>
  <c r="E2071" i="7"/>
  <c r="AA2070" i="7"/>
  <c r="S2070" i="7"/>
  <c r="E2070" i="7"/>
  <c r="AA2069" i="7"/>
  <c r="S2069" i="7"/>
  <c r="E2069" i="7"/>
  <c r="AA2068" i="7"/>
  <c r="S2068" i="7"/>
  <c r="E2068" i="7"/>
  <c r="AA2067" i="7"/>
  <c r="S2067" i="7"/>
  <c r="E2067" i="7"/>
  <c r="AA2066" i="7"/>
  <c r="S2066" i="7"/>
  <c r="E2066" i="7"/>
  <c r="AA2065" i="7"/>
  <c r="S2065" i="7"/>
  <c r="E2065" i="7"/>
  <c r="AA2064" i="7"/>
  <c r="S2064" i="7"/>
  <c r="E2064" i="7"/>
  <c r="AA2063" i="7"/>
  <c r="S2063" i="7"/>
  <c r="E2063" i="7"/>
  <c r="AA2062" i="7"/>
  <c r="S2062" i="7"/>
  <c r="E2062" i="7"/>
  <c r="AA2061" i="7"/>
  <c r="S2061" i="7"/>
  <c r="E2061" i="7"/>
  <c r="AA2060" i="7"/>
  <c r="S2060" i="7"/>
  <c r="E2060" i="7"/>
  <c r="AA2059" i="7"/>
  <c r="S2059" i="7"/>
  <c r="E2059" i="7"/>
  <c r="AA2058" i="7"/>
  <c r="S2058" i="7"/>
  <c r="E2058" i="7"/>
  <c r="AA2057" i="7"/>
  <c r="S2057" i="7"/>
  <c r="E2057" i="7"/>
  <c r="AA2056" i="7"/>
  <c r="S2056" i="7"/>
  <c r="E2056" i="7"/>
  <c r="AA2055" i="7"/>
  <c r="S2055" i="7"/>
  <c r="E2055" i="7"/>
  <c r="AA2054" i="7"/>
  <c r="S2054" i="7"/>
  <c r="E2054" i="7"/>
  <c r="AA2053" i="7"/>
  <c r="S2053" i="7"/>
  <c r="E2053" i="7"/>
  <c r="AA2052" i="7"/>
  <c r="S2052" i="7"/>
  <c r="E2052" i="7"/>
  <c r="AA2051" i="7"/>
  <c r="S2051" i="7"/>
  <c r="E2051" i="7"/>
  <c r="AA2050" i="7"/>
  <c r="S2050" i="7"/>
  <c r="E2050" i="7"/>
  <c r="AA2049" i="7"/>
  <c r="S2049" i="7"/>
  <c r="E2049" i="7"/>
  <c r="AA2048" i="7"/>
  <c r="S2048" i="7"/>
  <c r="E2048" i="7"/>
  <c r="AA2047" i="7"/>
  <c r="S2047" i="7"/>
  <c r="E2047" i="7"/>
  <c r="AA2046" i="7"/>
  <c r="S2046" i="7"/>
  <c r="E2046" i="7"/>
  <c r="AA2045" i="7"/>
  <c r="S2045" i="7"/>
  <c r="E2045" i="7"/>
  <c r="AA2044" i="7"/>
  <c r="S2044" i="7"/>
  <c r="E2044" i="7"/>
  <c r="AA2043" i="7"/>
  <c r="S2043" i="7"/>
  <c r="E2043" i="7"/>
  <c r="AA2042" i="7"/>
  <c r="S2042" i="7"/>
  <c r="E2042" i="7"/>
  <c r="AA2041" i="7"/>
  <c r="S2041" i="7"/>
  <c r="E2041" i="7"/>
  <c r="AA2040" i="7"/>
  <c r="S2040" i="7"/>
  <c r="E2040" i="7"/>
  <c r="AA2039" i="7"/>
  <c r="S2039" i="7"/>
  <c r="E2039" i="7"/>
  <c r="AA2038" i="7"/>
  <c r="S2038" i="7"/>
  <c r="E2038" i="7"/>
  <c r="AA2037" i="7"/>
  <c r="S2037" i="7"/>
  <c r="E2037" i="7"/>
  <c r="AA2036" i="7"/>
  <c r="S2036" i="7"/>
  <c r="E2036" i="7"/>
  <c r="AA2035" i="7"/>
  <c r="S2035" i="7"/>
  <c r="E2035" i="7"/>
  <c r="AA2034" i="7"/>
  <c r="S2034" i="7"/>
  <c r="E2034" i="7"/>
  <c r="AA2033" i="7"/>
  <c r="S2033" i="7"/>
  <c r="E2033" i="7"/>
  <c r="AA2032" i="7"/>
  <c r="S2032" i="7"/>
  <c r="E2032" i="7"/>
  <c r="AA2031" i="7"/>
  <c r="S2031" i="7"/>
  <c r="E2031" i="7"/>
  <c r="AA2030" i="7"/>
  <c r="S2030" i="7"/>
  <c r="E2030" i="7"/>
  <c r="AA2029" i="7"/>
  <c r="S2029" i="7"/>
  <c r="E2029" i="7"/>
  <c r="AA2028" i="7"/>
  <c r="S2028" i="7"/>
  <c r="E2028" i="7"/>
  <c r="AA2027" i="7"/>
  <c r="S2027" i="7"/>
  <c r="E2027" i="7"/>
  <c r="AA2026" i="7"/>
  <c r="S2026" i="7"/>
  <c r="E2026" i="7"/>
  <c r="AA2025" i="7"/>
  <c r="S2025" i="7"/>
  <c r="E2025" i="7"/>
  <c r="AA2024" i="7"/>
  <c r="S2024" i="7"/>
  <c r="E2024" i="7"/>
  <c r="AA2023" i="7"/>
  <c r="S2023" i="7"/>
  <c r="E2023" i="7"/>
  <c r="AA2022" i="7"/>
  <c r="S2022" i="7"/>
  <c r="E2022" i="7"/>
  <c r="AA2021" i="7"/>
  <c r="S2021" i="7"/>
  <c r="E2021" i="7"/>
  <c r="AA2020" i="7"/>
  <c r="S2020" i="7"/>
  <c r="E2020" i="7"/>
  <c r="AA2019" i="7"/>
  <c r="S2019" i="7"/>
  <c r="E2019" i="7"/>
  <c r="AA2018" i="7"/>
  <c r="S2018" i="7"/>
  <c r="E2018" i="7"/>
  <c r="AA2017" i="7"/>
  <c r="S2017" i="7"/>
  <c r="E2017" i="7"/>
  <c r="AA2016" i="7"/>
  <c r="S2016" i="7"/>
  <c r="E2016" i="7"/>
  <c r="AA2015" i="7"/>
  <c r="S2015" i="7"/>
  <c r="E2015" i="7"/>
  <c r="AA2014" i="7"/>
  <c r="S2014" i="7"/>
  <c r="E2014" i="7"/>
  <c r="AA2013" i="7"/>
  <c r="S2013" i="7"/>
  <c r="E2013" i="7"/>
  <c r="AA2012" i="7"/>
  <c r="S2012" i="7"/>
  <c r="E2012" i="7"/>
  <c r="AA2011" i="7"/>
  <c r="S2011" i="7"/>
  <c r="E2011" i="7"/>
  <c r="AA2010" i="7"/>
  <c r="S2010" i="7"/>
  <c r="E2010" i="7"/>
  <c r="AA2009" i="7"/>
  <c r="S2009" i="7"/>
  <c r="E2009" i="7"/>
  <c r="AA2008" i="7"/>
  <c r="S2008" i="7"/>
  <c r="E2008" i="7"/>
  <c r="AA2007" i="7"/>
  <c r="S2007" i="7"/>
  <c r="E2007" i="7"/>
  <c r="AA2006" i="7"/>
  <c r="S2006" i="7"/>
  <c r="E2006" i="7"/>
  <c r="AA2005" i="7"/>
  <c r="S2005" i="7"/>
  <c r="E2005" i="7"/>
  <c r="AA2004" i="7"/>
  <c r="S2004" i="7"/>
  <c r="E2004" i="7"/>
  <c r="AA2003" i="7"/>
  <c r="S2003" i="7"/>
  <c r="E2003" i="7"/>
  <c r="AA2002" i="7"/>
  <c r="S2002" i="7"/>
  <c r="E2002" i="7"/>
  <c r="AA2001" i="7"/>
  <c r="S2001" i="7"/>
  <c r="E2001" i="7"/>
  <c r="AA2000" i="7"/>
  <c r="S2000" i="7"/>
  <c r="E2000" i="7"/>
  <c r="AA1999" i="7"/>
  <c r="S1999" i="7"/>
  <c r="E1999" i="7"/>
  <c r="AA1998" i="7"/>
  <c r="S1998" i="7"/>
  <c r="E1998" i="7"/>
  <c r="AA1997" i="7"/>
  <c r="S1997" i="7"/>
  <c r="E1997" i="7"/>
  <c r="AA1996" i="7"/>
  <c r="S1996" i="7"/>
  <c r="E1996" i="7"/>
  <c r="AA1995" i="7"/>
  <c r="S1995" i="7"/>
  <c r="E1995" i="7"/>
  <c r="AA1994" i="7"/>
  <c r="S1994" i="7"/>
  <c r="E1994" i="7"/>
  <c r="AA1993" i="7"/>
  <c r="S1993" i="7"/>
  <c r="E1993" i="7"/>
  <c r="AA1992" i="7"/>
  <c r="S1992" i="7"/>
  <c r="E1992" i="7"/>
  <c r="AA1991" i="7"/>
  <c r="S1991" i="7"/>
  <c r="E1991" i="7"/>
  <c r="AA1990" i="7"/>
  <c r="S1990" i="7"/>
  <c r="E1990" i="7"/>
  <c r="AA1989" i="7"/>
  <c r="S1989" i="7"/>
  <c r="E1989" i="7"/>
  <c r="AA1988" i="7"/>
  <c r="S1988" i="7"/>
  <c r="E1988" i="7"/>
  <c r="AA1987" i="7"/>
  <c r="S1987" i="7"/>
  <c r="E1987" i="7"/>
  <c r="AA1986" i="7"/>
  <c r="S1986" i="7"/>
  <c r="E1986" i="7"/>
  <c r="AA1985" i="7"/>
  <c r="S1985" i="7"/>
  <c r="E1985" i="7"/>
  <c r="AA1984" i="7"/>
  <c r="S1984" i="7"/>
  <c r="E1984" i="7"/>
  <c r="AA1983" i="7"/>
  <c r="S1983" i="7"/>
  <c r="E1983" i="7"/>
  <c r="AA1982" i="7"/>
  <c r="S1982" i="7"/>
  <c r="E1982" i="7"/>
  <c r="AA1981" i="7"/>
  <c r="S1981" i="7"/>
  <c r="E1981" i="7"/>
  <c r="AA1980" i="7"/>
  <c r="S1980" i="7"/>
  <c r="E1980" i="7"/>
  <c r="AA1979" i="7"/>
  <c r="S1979" i="7"/>
  <c r="E1979" i="7"/>
  <c r="AA1978" i="7"/>
  <c r="S1978" i="7"/>
  <c r="E1978" i="7"/>
  <c r="AA1977" i="7"/>
  <c r="S1977" i="7"/>
  <c r="E1977" i="7"/>
  <c r="AA1976" i="7"/>
  <c r="S1976" i="7"/>
  <c r="E1976" i="7"/>
  <c r="AA1975" i="7"/>
  <c r="S1975" i="7"/>
  <c r="E1975" i="7"/>
  <c r="AA1974" i="7"/>
  <c r="S1974" i="7"/>
  <c r="E1974" i="7"/>
  <c r="AA1973" i="7"/>
  <c r="S1973" i="7"/>
  <c r="E1973" i="7"/>
  <c r="AA1972" i="7"/>
  <c r="S1972" i="7"/>
  <c r="E1972" i="7"/>
  <c r="AA1971" i="7"/>
  <c r="S1971" i="7"/>
  <c r="E1971" i="7"/>
  <c r="AA1970" i="7"/>
  <c r="S1970" i="7"/>
  <c r="E1970" i="7"/>
  <c r="AA1969" i="7"/>
  <c r="S1969" i="7"/>
  <c r="E1969" i="7"/>
  <c r="AA1968" i="7"/>
  <c r="S1968" i="7"/>
  <c r="E1968" i="7"/>
  <c r="AA1967" i="7"/>
  <c r="S1967" i="7"/>
  <c r="E1967" i="7"/>
  <c r="AA1966" i="7"/>
  <c r="S1966" i="7"/>
  <c r="E1966" i="7"/>
  <c r="AA1965" i="7"/>
  <c r="S1965" i="7"/>
  <c r="E1965" i="7"/>
  <c r="AA1964" i="7"/>
  <c r="S1964" i="7"/>
  <c r="E1964" i="7"/>
  <c r="AA1963" i="7"/>
  <c r="S1963" i="7"/>
  <c r="E1963" i="7"/>
  <c r="AA1962" i="7"/>
  <c r="S1962" i="7"/>
  <c r="E1962" i="7"/>
  <c r="AA1961" i="7"/>
  <c r="S1961" i="7"/>
  <c r="E1961" i="7"/>
  <c r="AA1960" i="7"/>
  <c r="S1960" i="7"/>
  <c r="E1960" i="7"/>
  <c r="AA1959" i="7"/>
  <c r="S1959" i="7"/>
  <c r="E1959" i="7"/>
  <c r="AA1958" i="7"/>
  <c r="S1958" i="7"/>
  <c r="E1958" i="7"/>
  <c r="AA1957" i="7"/>
  <c r="S1957" i="7"/>
  <c r="E1957" i="7"/>
  <c r="AA1956" i="7"/>
  <c r="S1956" i="7"/>
  <c r="E1956" i="7"/>
  <c r="AA1955" i="7"/>
  <c r="S1955" i="7"/>
  <c r="E1955" i="7"/>
  <c r="AA1954" i="7"/>
  <c r="S1954" i="7"/>
  <c r="E1954" i="7"/>
  <c r="AA1953" i="7"/>
  <c r="S1953" i="7"/>
  <c r="E1953" i="7"/>
  <c r="AA1952" i="7"/>
  <c r="S1952" i="7"/>
  <c r="E1952" i="7"/>
  <c r="AA1951" i="7"/>
  <c r="S1951" i="7"/>
  <c r="E1951" i="7"/>
  <c r="AA1950" i="7"/>
  <c r="S1950" i="7"/>
  <c r="E1950" i="7"/>
  <c r="AA1949" i="7"/>
  <c r="S1949" i="7"/>
  <c r="E1949" i="7"/>
  <c r="AA1948" i="7"/>
  <c r="S1948" i="7"/>
  <c r="E1948" i="7"/>
  <c r="AA1947" i="7"/>
  <c r="S1947" i="7"/>
  <c r="E1947" i="7"/>
  <c r="AA1946" i="7"/>
  <c r="S1946" i="7"/>
  <c r="E1946" i="7"/>
  <c r="AA1945" i="7"/>
  <c r="S1945" i="7"/>
  <c r="E1945" i="7"/>
  <c r="AA1944" i="7"/>
  <c r="S1944" i="7"/>
  <c r="E1944" i="7"/>
  <c r="AA1943" i="7"/>
  <c r="S1943" i="7"/>
  <c r="E1943" i="7"/>
  <c r="AA1942" i="7"/>
  <c r="S1942" i="7"/>
  <c r="E1942" i="7"/>
  <c r="AA1941" i="7"/>
  <c r="S1941" i="7"/>
  <c r="E1941" i="7"/>
  <c r="AA1940" i="7"/>
  <c r="S1940" i="7"/>
  <c r="E1940" i="7"/>
  <c r="AA1939" i="7"/>
  <c r="S1939" i="7"/>
  <c r="E1939" i="7"/>
  <c r="AA1938" i="7"/>
  <c r="S1938" i="7"/>
  <c r="E1938" i="7"/>
  <c r="AA1937" i="7"/>
  <c r="S1937" i="7"/>
  <c r="E1937" i="7"/>
  <c r="AA1936" i="7"/>
  <c r="S1936" i="7"/>
  <c r="E1936" i="7"/>
  <c r="AA1935" i="7"/>
  <c r="S1935" i="7"/>
  <c r="E1935" i="7"/>
  <c r="AA1934" i="7"/>
  <c r="S1934" i="7"/>
  <c r="E1934" i="7"/>
  <c r="AA1933" i="7"/>
  <c r="S1933" i="7"/>
  <c r="E1933" i="7"/>
  <c r="AA1932" i="7"/>
  <c r="S1932" i="7"/>
  <c r="E1932" i="7"/>
  <c r="AA1931" i="7"/>
  <c r="S1931" i="7"/>
  <c r="E1931" i="7"/>
  <c r="AA1930" i="7"/>
  <c r="S1930" i="7"/>
  <c r="E1930" i="7"/>
  <c r="AA1929" i="7"/>
  <c r="S1929" i="7"/>
  <c r="E1929" i="7"/>
  <c r="AA1928" i="7"/>
  <c r="S1928" i="7"/>
  <c r="E1928" i="7"/>
  <c r="AA1927" i="7"/>
  <c r="S1927" i="7"/>
  <c r="E1927" i="7"/>
  <c r="AA1926" i="7"/>
  <c r="S1926" i="7"/>
  <c r="E1926" i="7"/>
  <c r="AA1925" i="7"/>
  <c r="S1925" i="7"/>
  <c r="E1925" i="7"/>
  <c r="AA1924" i="7"/>
  <c r="S1924" i="7"/>
  <c r="E1924" i="7"/>
  <c r="AA1923" i="7"/>
  <c r="S1923" i="7"/>
  <c r="E1923" i="7"/>
  <c r="AA1922" i="7"/>
  <c r="S1922" i="7"/>
  <c r="E1922" i="7"/>
  <c r="AA1921" i="7"/>
  <c r="S1921" i="7"/>
  <c r="E1921" i="7"/>
  <c r="AA1920" i="7"/>
  <c r="S1920" i="7"/>
  <c r="E1920" i="7"/>
  <c r="AA1919" i="7"/>
  <c r="S1919" i="7"/>
  <c r="E1919" i="7"/>
  <c r="AA1918" i="7"/>
  <c r="S1918" i="7"/>
  <c r="E1918" i="7"/>
  <c r="AA1917" i="7"/>
  <c r="S1917" i="7"/>
  <c r="E1917" i="7"/>
  <c r="AA1916" i="7"/>
  <c r="S1916" i="7"/>
  <c r="E1916" i="7"/>
  <c r="AA1915" i="7"/>
  <c r="S1915" i="7"/>
  <c r="E1915" i="7"/>
  <c r="AA1914" i="7"/>
  <c r="S1914" i="7"/>
  <c r="E1914" i="7"/>
  <c r="AA1913" i="7"/>
  <c r="S1913" i="7"/>
  <c r="E1913" i="7"/>
  <c r="AA1912" i="7"/>
  <c r="S1912" i="7"/>
  <c r="E1912" i="7"/>
  <c r="AA1911" i="7"/>
  <c r="S1911" i="7"/>
  <c r="E1911" i="7"/>
  <c r="AA1910" i="7"/>
  <c r="S1910" i="7"/>
  <c r="E1910" i="7"/>
  <c r="AA1909" i="7"/>
  <c r="S1909" i="7"/>
  <c r="E1909" i="7"/>
  <c r="AA1908" i="7"/>
  <c r="S1908" i="7"/>
  <c r="E1908" i="7"/>
  <c r="AA1907" i="7"/>
  <c r="S1907" i="7"/>
  <c r="E1907" i="7"/>
  <c r="AA1906" i="7"/>
  <c r="S1906" i="7"/>
  <c r="E1906" i="7"/>
  <c r="AA1905" i="7"/>
  <c r="S1905" i="7"/>
  <c r="E1905" i="7"/>
  <c r="AA1904" i="7"/>
  <c r="S1904" i="7"/>
  <c r="E1904" i="7"/>
  <c r="AA1903" i="7"/>
  <c r="S1903" i="7"/>
  <c r="E1903" i="7"/>
  <c r="AA1902" i="7"/>
  <c r="S1902" i="7"/>
  <c r="E1902" i="7"/>
  <c r="AA1901" i="7"/>
  <c r="S1901" i="7"/>
  <c r="E1901" i="7"/>
  <c r="AA1900" i="7"/>
  <c r="S1900" i="7"/>
  <c r="E1900" i="7"/>
  <c r="AA1899" i="7"/>
  <c r="S1899" i="7"/>
  <c r="E1899" i="7"/>
  <c r="AA1898" i="7"/>
  <c r="S1898" i="7"/>
  <c r="E1898" i="7"/>
  <c r="AA1897" i="7"/>
  <c r="S1897" i="7"/>
  <c r="E1897" i="7"/>
  <c r="AA1896" i="7"/>
  <c r="S1896" i="7"/>
  <c r="E1896" i="7"/>
  <c r="AA1895" i="7"/>
  <c r="S1895" i="7"/>
  <c r="E1895" i="7"/>
  <c r="AA1894" i="7"/>
  <c r="S1894" i="7"/>
  <c r="E1894" i="7"/>
  <c r="AA1893" i="7"/>
  <c r="S1893" i="7"/>
  <c r="E1893" i="7"/>
  <c r="AA1892" i="7"/>
  <c r="S1892" i="7"/>
  <c r="E1892" i="7"/>
  <c r="AA1891" i="7"/>
  <c r="S1891" i="7"/>
  <c r="E1891" i="7"/>
  <c r="AA1890" i="7"/>
  <c r="S1890" i="7"/>
  <c r="E1890" i="7"/>
  <c r="AA1889" i="7"/>
  <c r="S1889" i="7"/>
  <c r="E1889" i="7"/>
  <c r="AA1888" i="7"/>
  <c r="S1888" i="7"/>
  <c r="E1888" i="7"/>
  <c r="AA1887" i="7"/>
  <c r="S1887" i="7"/>
  <c r="E1887" i="7"/>
  <c r="AA1886" i="7"/>
  <c r="S1886" i="7"/>
  <c r="E1886" i="7"/>
  <c r="AA1885" i="7"/>
  <c r="S1885" i="7"/>
  <c r="E1885" i="7"/>
  <c r="AA1884" i="7"/>
  <c r="S1884" i="7"/>
  <c r="E1884" i="7"/>
  <c r="AA1883" i="7"/>
  <c r="S1883" i="7"/>
  <c r="E1883" i="7"/>
  <c r="AA1882" i="7"/>
  <c r="S1882" i="7"/>
  <c r="E1882" i="7"/>
  <c r="AA1881" i="7"/>
  <c r="S1881" i="7"/>
  <c r="E1881" i="7"/>
  <c r="AA1880" i="7"/>
  <c r="S1880" i="7"/>
  <c r="E1880" i="7"/>
  <c r="AA1879" i="7"/>
  <c r="S1879" i="7"/>
  <c r="E1879" i="7"/>
  <c r="AA1878" i="7"/>
  <c r="S1878" i="7"/>
  <c r="E1878" i="7"/>
  <c r="AA1877" i="7"/>
  <c r="S1877" i="7"/>
  <c r="E1877" i="7"/>
  <c r="AA1876" i="7"/>
  <c r="S1876" i="7"/>
  <c r="E1876" i="7"/>
  <c r="AA1875" i="7"/>
  <c r="S1875" i="7"/>
  <c r="E1875" i="7"/>
  <c r="AA1874" i="7"/>
  <c r="S1874" i="7"/>
  <c r="E1874" i="7"/>
  <c r="AA1873" i="7"/>
  <c r="S1873" i="7"/>
  <c r="E1873" i="7"/>
  <c r="AA1872" i="7"/>
  <c r="S1872" i="7"/>
  <c r="E1872" i="7"/>
  <c r="AA1871" i="7"/>
  <c r="S1871" i="7"/>
  <c r="E1871" i="7"/>
  <c r="AA1870" i="7"/>
  <c r="S1870" i="7"/>
  <c r="E1870" i="7"/>
  <c r="AA1869" i="7"/>
  <c r="S1869" i="7"/>
  <c r="E1869" i="7"/>
  <c r="AA1868" i="7"/>
  <c r="S1868" i="7"/>
  <c r="E1868" i="7"/>
  <c r="AA1867" i="7"/>
  <c r="S1867" i="7"/>
  <c r="E1867" i="7"/>
  <c r="AA1866" i="7"/>
  <c r="S1866" i="7"/>
  <c r="E1866" i="7"/>
  <c r="AA1865" i="7"/>
  <c r="S1865" i="7"/>
  <c r="E1865" i="7"/>
  <c r="AA1864" i="7"/>
  <c r="S1864" i="7"/>
  <c r="E1864" i="7"/>
  <c r="AA1863" i="7"/>
  <c r="S1863" i="7"/>
  <c r="E1863" i="7"/>
  <c r="AA1862" i="7"/>
  <c r="S1862" i="7"/>
  <c r="E1862" i="7"/>
  <c r="AA1861" i="7"/>
  <c r="S1861" i="7"/>
  <c r="E1861" i="7"/>
  <c r="AA1860" i="7"/>
  <c r="S1860" i="7"/>
  <c r="E1860" i="7"/>
  <c r="AA1859" i="7"/>
  <c r="S1859" i="7"/>
  <c r="E1859" i="7"/>
  <c r="AA1858" i="7"/>
  <c r="S1858" i="7"/>
  <c r="E1858" i="7"/>
  <c r="AA1857" i="7"/>
  <c r="S1857" i="7"/>
  <c r="E1857" i="7"/>
  <c r="AA1856" i="7"/>
  <c r="S1856" i="7"/>
  <c r="E1856" i="7"/>
  <c r="AA1855" i="7"/>
  <c r="S1855" i="7"/>
  <c r="E1855" i="7"/>
  <c r="AA1854" i="7"/>
  <c r="S1854" i="7"/>
  <c r="E1854" i="7"/>
  <c r="AA1853" i="7"/>
  <c r="S1853" i="7"/>
  <c r="E1853" i="7"/>
  <c r="AA1852" i="7"/>
  <c r="S1852" i="7"/>
  <c r="E1852" i="7"/>
  <c r="AA1851" i="7"/>
  <c r="S1851" i="7"/>
  <c r="E1851" i="7"/>
  <c r="AA1850" i="7"/>
  <c r="S1850" i="7"/>
  <c r="E1850" i="7"/>
  <c r="AA1849" i="7"/>
  <c r="S1849" i="7"/>
  <c r="E1849" i="7"/>
  <c r="AA1848" i="7"/>
  <c r="S1848" i="7"/>
  <c r="E1848" i="7"/>
  <c r="AA1847" i="7"/>
  <c r="S1847" i="7"/>
  <c r="E1847" i="7"/>
  <c r="AA1846" i="7"/>
  <c r="S1846" i="7"/>
  <c r="E1846" i="7"/>
  <c r="AA1845" i="7"/>
  <c r="S1845" i="7"/>
  <c r="E1845" i="7"/>
  <c r="AA1844" i="7"/>
  <c r="S1844" i="7"/>
  <c r="E1844" i="7"/>
  <c r="AA1843" i="7"/>
  <c r="S1843" i="7"/>
  <c r="E1843" i="7"/>
  <c r="AA1842" i="7"/>
  <c r="S1842" i="7"/>
  <c r="E1842" i="7"/>
  <c r="AA1841" i="7"/>
  <c r="S1841" i="7"/>
  <c r="E1841" i="7"/>
  <c r="AA1840" i="7"/>
  <c r="S1840" i="7"/>
  <c r="E1840" i="7"/>
  <c r="AA1839" i="7"/>
  <c r="S1839" i="7"/>
  <c r="E1839" i="7"/>
  <c r="AA1838" i="7"/>
  <c r="S1838" i="7"/>
  <c r="E1838" i="7"/>
  <c r="AA1837" i="7"/>
  <c r="S1837" i="7"/>
  <c r="E1837" i="7"/>
  <c r="AA1836" i="7"/>
  <c r="S1836" i="7"/>
  <c r="E1836" i="7"/>
  <c r="AA1835" i="7"/>
  <c r="S1835" i="7"/>
  <c r="E1835" i="7"/>
  <c r="AA1834" i="7"/>
  <c r="S1834" i="7"/>
  <c r="E1834" i="7"/>
  <c r="AA1833" i="7"/>
  <c r="S1833" i="7"/>
  <c r="E1833" i="7"/>
  <c r="AA1832" i="7"/>
  <c r="S1832" i="7"/>
  <c r="E1832" i="7"/>
  <c r="AA1831" i="7"/>
  <c r="S1831" i="7"/>
  <c r="E1831" i="7"/>
  <c r="AA1830" i="7"/>
  <c r="S1830" i="7"/>
  <c r="E1830" i="7"/>
  <c r="AA1829" i="7"/>
  <c r="S1829" i="7"/>
  <c r="E1829" i="7"/>
  <c r="AA1828" i="7"/>
  <c r="S1828" i="7"/>
  <c r="E1828" i="7"/>
  <c r="AA1827" i="7"/>
  <c r="S1827" i="7"/>
  <c r="E1827" i="7"/>
  <c r="AA1826" i="7"/>
  <c r="S1826" i="7"/>
  <c r="E1826" i="7"/>
  <c r="AA1825" i="7"/>
  <c r="S1825" i="7"/>
  <c r="E1825" i="7"/>
  <c r="AA1824" i="7"/>
  <c r="S1824" i="7"/>
  <c r="E1824" i="7"/>
  <c r="AA1823" i="7"/>
  <c r="S1823" i="7"/>
  <c r="E1823" i="7"/>
  <c r="AA1822" i="7"/>
  <c r="S1822" i="7"/>
  <c r="E1822" i="7"/>
  <c r="AA1821" i="7"/>
  <c r="S1821" i="7"/>
  <c r="E1821" i="7"/>
  <c r="AA1820" i="7"/>
  <c r="S1820" i="7"/>
  <c r="E1820" i="7"/>
  <c r="AA1819" i="7"/>
  <c r="S1819" i="7"/>
  <c r="E1819" i="7"/>
  <c r="AA1818" i="7"/>
  <c r="S1818" i="7"/>
  <c r="E1818" i="7"/>
  <c r="AA1817" i="7"/>
  <c r="S1817" i="7"/>
  <c r="E1817" i="7"/>
  <c r="AA1816" i="7"/>
  <c r="S1816" i="7"/>
  <c r="E1816" i="7"/>
  <c r="AA1815" i="7"/>
  <c r="S1815" i="7"/>
  <c r="E1815" i="7"/>
  <c r="AA1814" i="7"/>
  <c r="S1814" i="7"/>
  <c r="E1814" i="7"/>
  <c r="AA1813" i="7"/>
  <c r="S1813" i="7"/>
  <c r="E1813" i="7"/>
  <c r="AA1812" i="7"/>
  <c r="S1812" i="7"/>
  <c r="E1812" i="7"/>
  <c r="AA1811" i="7"/>
  <c r="S1811" i="7"/>
  <c r="E1811" i="7"/>
  <c r="AA1810" i="7"/>
  <c r="S1810" i="7"/>
  <c r="E1810" i="7"/>
  <c r="AA1809" i="7"/>
  <c r="S1809" i="7"/>
  <c r="E1809" i="7"/>
  <c r="AA1808" i="7"/>
  <c r="S1808" i="7"/>
  <c r="E1808" i="7"/>
  <c r="AA1807" i="7"/>
  <c r="S1807" i="7"/>
  <c r="E1807" i="7"/>
  <c r="AA1806" i="7"/>
  <c r="S1806" i="7"/>
  <c r="E1806" i="7"/>
  <c r="AA1805" i="7"/>
  <c r="S1805" i="7"/>
  <c r="E1805" i="7"/>
  <c r="AA1804" i="7"/>
  <c r="S1804" i="7"/>
  <c r="E1804" i="7"/>
  <c r="AA1803" i="7"/>
  <c r="S1803" i="7"/>
  <c r="E1803" i="7"/>
  <c r="AA1802" i="7"/>
  <c r="S1802" i="7"/>
  <c r="E1802" i="7"/>
  <c r="AA1801" i="7"/>
  <c r="S1801" i="7"/>
  <c r="E1801" i="7"/>
  <c r="AA1800" i="7"/>
  <c r="S1800" i="7"/>
  <c r="E1800" i="7"/>
  <c r="AA1799" i="7"/>
  <c r="S1799" i="7"/>
  <c r="E1799" i="7"/>
  <c r="AA1798" i="7"/>
  <c r="S1798" i="7"/>
  <c r="E1798" i="7"/>
  <c r="AA1797" i="7"/>
  <c r="S1797" i="7"/>
  <c r="E1797" i="7"/>
  <c r="AA1796" i="7"/>
  <c r="S1796" i="7"/>
  <c r="E1796" i="7"/>
  <c r="AA1795" i="7"/>
  <c r="S1795" i="7"/>
  <c r="E1795" i="7"/>
  <c r="AA1794" i="7"/>
  <c r="S1794" i="7"/>
  <c r="E1794" i="7"/>
  <c r="AA1793" i="7"/>
  <c r="S1793" i="7"/>
  <c r="E1793" i="7"/>
  <c r="AA1792" i="7"/>
  <c r="S1792" i="7"/>
  <c r="E1792" i="7"/>
  <c r="AA1791" i="7"/>
  <c r="S1791" i="7"/>
  <c r="E1791" i="7"/>
  <c r="AA1790" i="7"/>
  <c r="S1790" i="7"/>
  <c r="E1790" i="7"/>
  <c r="AA1789" i="7"/>
  <c r="S1789" i="7"/>
  <c r="E1789" i="7"/>
  <c r="AA1788" i="7"/>
  <c r="S1788" i="7"/>
  <c r="E1788" i="7"/>
  <c r="AA1787" i="7"/>
  <c r="S1787" i="7"/>
  <c r="E1787" i="7"/>
  <c r="AA1786" i="7"/>
  <c r="S1786" i="7"/>
  <c r="E1786" i="7"/>
  <c r="AA1785" i="7"/>
  <c r="S1785" i="7"/>
  <c r="E1785" i="7"/>
  <c r="AA1784" i="7"/>
  <c r="S1784" i="7"/>
  <c r="E1784" i="7"/>
  <c r="AA1783" i="7"/>
  <c r="S1783" i="7"/>
  <c r="E1783" i="7"/>
  <c r="AA1782" i="7"/>
  <c r="S1782" i="7"/>
  <c r="E1782" i="7"/>
  <c r="AA1781" i="7"/>
  <c r="S1781" i="7"/>
  <c r="E1781" i="7"/>
  <c r="AA1780" i="7"/>
  <c r="S1780" i="7"/>
  <c r="E1780" i="7"/>
  <c r="AA1779" i="7"/>
  <c r="S1779" i="7"/>
  <c r="E1779" i="7"/>
  <c r="AA1778" i="7"/>
  <c r="S1778" i="7"/>
  <c r="E1778" i="7"/>
  <c r="AA1777" i="7"/>
  <c r="S1777" i="7"/>
  <c r="E1777" i="7"/>
  <c r="AA1776" i="7"/>
  <c r="S1776" i="7"/>
  <c r="E1776" i="7"/>
  <c r="AA1775" i="7"/>
  <c r="S1775" i="7"/>
  <c r="E1775" i="7"/>
  <c r="AA1774" i="7"/>
  <c r="S1774" i="7"/>
  <c r="E1774" i="7"/>
  <c r="AA1773" i="7"/>
  <c r="S1773" i="7"/>
  <c r="E1773" i="7"/>
  <c r="AA1772" i="7"/>
  <c r="S1772" i="7"/>
  <c r="E1772" i="7"/>
  <c r="AA1771" i="7"/>
  <c r="S1771" i="7"/>
  <c r="E1771" i="7"/>
  <c r="AA1770" i="7"/>
  <c r="S1770" i="7"/>
  <c r="E1770" i="7"/>
  <c r="AA1769" i="7"/>
  <c r="S1769" i="7"/>
  <c r="E1769" i="7"/>
  <c r="AA1768" i="7"/>
  <c r="S1768" i="7"/>
  <c r="E1768" i="7"/>
  <c r="AA1767" i="7"/>
  <c r="S1767" i="7"/>
  <c r="E1767" i="7"/>
  <c r="AA1766" i="7"/>
  <c r="S1766" i="7"/>
  <c r="E1766" i="7"/>
  <c r="AA1765" i="7"/>
  <c r="S1765" i="7"/>
  <c r="E1765" i="7"/>
  <c r="AA1764" i="7"/>
  <c r="S1764" i="7"/>
  <c r="E1764" i="7"/>
  <c r="AA1763" i="7"/>
  <c r="S1763" i="7"/>
  <c r="E1763" i="7"/>
  <c r="AA1762" i="7"/>
  <c r="S1762" i="7"/>
  <c r="E1762" i="7"/>
  <c r="AA1761" i="7"/>
  <c r="S1761" i="7"/>
  <c r="E1761" i="7"/>
  <c r="AA1760" i="7"/>
  <c r="S1760" i="7"/>
  <c r="E1760" i="7"/>
  <c r="AA1759" i="7"/>
  <c r="S1759" i="7"/>
  <c r="E1759" i="7"/>
  <c r="AA1758" i="7"/>
  <c r="S1758" i="7"/>
  <c r="E1758" i="7"/>
  <c r="AA1757" i="7"/>
  <c r="S1757" i="7"/>
  <c r="E1757" i="7"/>
  <c r="AA1756" i="7"/>
  <c r="S1756" i="7"/>
  <c r="E1756" i="7"/>
  <c r="AA1755" i="7"/>
  <c r="S1755" i="7"/>
  <c r="E1755" i="7"/>
  <c r="AA1754" i="7"/>
  <c r="S1754" i="7"/>
  <c r="E1754" i="7"/>
  <c r="AA1753" i="7"/>
  <c r="S1753" i="7"/>
  <c r="E1753" i="7"/>
  <c r="AA1752" i="7"/>
  <c r="S1752" i="7"/>
  <c r="E1752" i="7"/>
  <c r="AA1751" i="7"/>
  <c r="S1751" i="7"/>
  <c r="E1751" i="7"/>
  <c r="AA1750" i="7"/>
  <c r="S1750" i="7"/>
  <c r="E1750" i="7"/>
  <c r="AA1749" i="7"/>
  <c r="S1749" i="7"/>
  <c r="E1749" i="7"/>
  <c r="AA1748" i="7"/>
  <c r="S1748" i="7"/>
  <c r="E1748" i="7"/>
  <c r="AA1747" i="7"/>
  <c r="S1747" i="7"/>
  <c r="E1747" i="7"/>
  <c r="AA1746" i="7"/>
  <c r="S1746" i="7"/>
  <c r="E1746" i="7"/>
  <c r="AA1745" i="7"/>
  <c r="S1745" i="7"/>
  <c r="E1745" i="7"/>
  <c r="AA1744" i="7"/>
  <c r="S1744" i="7"/>
  <c r="E1744" i="7"/>
  <c r="AA1743" i="7"/>
  <c r="S1743" i="7"/>
  <c r="E1743" i="7"/>
  <c r="AA1742" i="7"/>
  <c r="S1742" i="7"/>
  <c r="E1742" i="7"/>
  <c r="AA1741" i="7"/>
  <c r="S1741" i="7"/>
  <c r="E1741" i="7"/>
  <c r="AA1740" i="7"/>
  <c r="S1740" i="7"/>
  <c r="E1740" i="7"/>
  <c r="AA1739" i="7"/>
  <c r="S1739" i="7"/>
  <c r="E1739" i="7"/>
  <c r="AA1738" i="7"/>
  <c r="S1738" i="7"/>
  <c r="E1738" i="7"/>
  <c r="AA1737" i="7"/>
  <c r="S1737" i="7"/>
  <c r="E1737" i="7"/>
  <c r="AA1736" i="7"/>
  <c r="S1736" i="7"/>
  <c r="E1736" i="7"/>
  <c r="AA1735" i="7"/>
  <c r="S1735" i="7"/>
  <c r="E1735" i="7"/>
  <c r="AA1734" i="7"/>
  <c r="S1734" i="7"/>
  <c r="E1734" i="7"/>
  <c r="AA1733" i="7"/>
  <c r="S1733" i="7"/>
  <c r="E1733" i="7"/>
  <c r="AA1732" i="7"/>
  <c r="S1732" i="7"/>
  <c r="E1732" i="7"/>
  <c r="AA1731" i="7"/>
  <c r="S1731" i="7"/>
  <c r="E1731" i="7"/>
  <c r="AA1730" i="7"/>
  <c r="S1730" i="7"/>
  <c r="E1730" i="7"/>
  <c r="AA1729" i="7"/>
  <c r="S1729" i="7"/>
  <c r="E1729" i="7"/>
  <c r="AA1728" i="7"/>
  <c r="S1728" i="7"/>
  <c r="E1728" i="7"/>
  <c r="AA1727" i="7"/>
  <c r="S1727" i="7"/>
  <c r="E1727" i="7"/>
  <c r="AA1726" i="7"/>
  <c r="S1726" i="7"/>
  <c r="E1726" i="7"/>
  <c r="AA1725" i="7"/>
  <c r="S1725" i="7"/>
  <c r="E1725" i="7"/>
  <c r="AA1724" i="7"/>
  <c r="S1724" i="7"/>
  <c r="E1724" i="7"/>
  <c r="AA1723" i="7"/>
  <c r="S1723" i="7"/>
  <c r="E1723" i="7"/>
  <c r="AA1722" i="7"/>
  <c r="S1722" i="7"/>
  <c r="E1722" i="7"/>
  <c r="AA1721" i="7"/>
  <c r="S1721" i="7"/>
  <c r="E1721" i="7"/>
  <c r="AA1720" i="7"/>
  <c r="S1720" i="7"/>
  <c r="E1720" i="7"/>
  <c r="AA1719" i="7"/>
  <c r="S1719" i="7"/>
  <c r="E1719" i="7"/>
  <c r="AA1718" i="7"/>
  <c r="S1718" i="7"/>
  <c r="E1718" i="7"/>
  <c r="AA1717" i="7"/>
  <c r="S1717" i="7"/>
  <c r="E1717" i="7"/>
  <c r="AA1716" i="7"/>
  <c r="S1716" i="7"/>
  <c r="E1716" i="7"/>
  <c r="AA1715" i="7"/>
  <c r="S1715" i="7"/>
  <c r="E1715" i="7"/>
  <c r="AA1714" i="7"/>
  <c r="S1714" i="7"/>
  <c r="E1714" i="7"/>
  <c r="AA1713" i="7"/>
  <c r="S1713" i="7"/>
  <c r="E1713" i="7"/>
  <c r="AA1712" i="7"/>
  <c r="S1712" i="7"/>
  <c r="E1712" i="7"/>
  <c r="AA1711" i="7"/>
  <c r="S1711" i="7"/>
  <c r="E1711" i="7"/>
  <c r="AA1710" i="7"/>
  <c r="S1710" i="7"/>
  <c r="E1710" i="7"/>
  <c r="AA1709" i="7"/>
  <c r="S1709" i="7"/>
  <c r="E1709" i="7"/>
  <c r="AA1708" i="7"/>
  <c r="S1708" i="7"/>
  <c r="E1708" i="7"/>
  <c r="AA1707" i="7"/>
  <c r="S1707" i="7"/>
  <c r="E1707" i="7"/>
  <c r="AA1706" i="7"/>
  <c r="S1706" i="7"/>
  <c r="E1706" i="7"/>
  <c r="AA1705" i="7"/>
  <c r="S1705" i="7"/>
  <c r="E1705" i="7"/>
  <c r="AA1704" i="7"/>
  <c r="S1704" i="7"/>
  <c r="E1704" i="7"/>
  <c r="AA1703" i="7"/>
  <c r="S1703" i="7"/>
  <c r="E1703" i="7"/>
  <c r="AA1702" i="7"/>
  <c r="S1702" i="7"/>
  <c r="E1702" i="7"/>
  <c r="AA1701" i="7"/>
  <c r="S1701" i="7"/>
  <c r="E1701" i="7"/>
  <c r="AA1700" i="7"/>
  <c r="S1700" i="7"/>
  <c r="E1700" i="7"/>
  <c r="AA1699" i="7"/>
  <c r="S1699" i="7"/>
  <c r="E1699" i="7"/>
  <c r="AA1698" i="7"/>
  <c r="S1698" i="7"/>
  <c r="E1698" i="7"/>
  <c r="AA1697" i="7"/>
  <c r="S1697" i="7"/>
  <c r="E1697" i="7"/>
  <c r="AA1696" i="7"/>
  <c r="S1696" i="7"/>
  <c r="E1696" i="7"/>
  <c r="AA1695" i="7"/>
  <c r="S1695" i="7"/>
  <c r="E1695" i="7"/>
  <c r="AA1694" i="7"/>
  <c r="S1694" i="7"/>
  <c r="E1694" i="7"/>
  <c r="AA1693" i="7"/>
  <c r="S1693" i="7"/>
  <c r="E1693" i="7"/>
  <c r="AA1692" i="7"/>
  <c r="S1692" i="7"/>
  <c r="E1692" i="7"/>
  <c r="AA1691" i="7"/>
  <c r="S1691" i="7"/>
  <c r="E1691" i="7"/>
  <c r="AA1690" i="7"/>
  <c r="S1690" i="7"/>
  <c r="E1690" i="7"/>
  <c r="AA1689" i="7"/>
  <c r="S1689" i="7"/>
  <c r="E1689" i="7"/>
  <c r="AA1688" i="7"/>
  <c r="S1688" i="7"/>
  <c r="E1688" i="7"/>
  <c r="AA1687" i="7"/>
  <c r="S1687" i="7"/>
  <c r="E1687" i="7"/>
  <c r="AA1686" i="7"/>
  <c r="S1686" i="7"/>
  <c r="E1686" i="7"/>
  <c r="AA1685" i="7"/>
  <c r="S1685" i="7"/>
  <c r="E1685" i="7"/>
  <c r="AA1684" i="7"/>
  <c r="S1684" i="7"/>
  <c r="E1684" i="7"/>
  <c r="AA1683" i="7"/>
  <c r="S1683" i="7"/>
  <c r="E1683" i="7"/>
  <c r="AA1682" i="7"/>
  <c r="S1682" i="7"/>
  <c r="E1682" i="7"/>
  <c r="AA1681" i="7"/>
  <c r="S1681" i="7"/>
  <c r="E1681" i="7"/>
  <c r="AA1680" i="7"/>
  <c r="S1680" i="7"/>
  <c r="E1680" i="7"/>
  <c r="AA1679" i="7"/>
  <c r="S1679" i="7"/>
  <c r="E1679" i="7"/>
  <c r="AA1678" i="7"/>
  <c r="S1678" i="7"/>
  <c r="E1678" i="7"/>
  <c r="AA1677" i="7"/>
  <c r="S1677" i="7"/>
  <c r="E1677" i="7"/>
  <c r="AA1676" i="7"/>
  <c r="S1676" i="7"/>
  <c r="E1676" i="7"/>
  <c r="AA1675" i="7"/>
  <c r="S1675" i="7"/>
  <c r="E1675" i="7"/>
  <c r="AA1674" i="7"/>
  <c r="S1674" i="7"/>
  <c r="E1674" i="7"/>
  <c r="AA1673" i="7"/>
  <c r="S1673" i="7"/>
  <c r="E1673" i="7"/>
  <c r="AA1672" i="7"/>
  <c r="S1672" i="7"/>
  <c r="E1672" i="7"/>
  <c r="AA1671" i="7"/>
  <c r="S1671" i="7"/>
  <c r="E1671" i="7"/>
  <c r="AA1670" i="7"/>
  <c r="S1670" i="7"/>
  <c r="E1670" i="7"/>
  <c r="AA1669" i="7"/>
  <c r="S1669" i="7"/>
  <c r="E1669" i="7"/>
  <c r="AA1668" i="7"/>
  <c r="S1668" i="7"/>
  <c r="E1668" i="7"/>
  <c r="AA1667" i="7"/>
  <c r="S1667" i="7"/>
  <c r="E1667" i="7"/>
  <c r="AA1666" i="7"/>
  <c r="S1666" i="7"/>
  <c r="E1666" i="7"/>
  <c r="AA1665" i="7"/>
  <c r="S1665" i="7"/>
  <c r="E1665" i="7"/>
  <c r="AA1664" i="7"/>
  <c r="S1664" i="7"/>
  <c r="E1664" i="7"/>
  <c r="AA1663" i="7"/>
  <c r="S1663" i="7"/>
  <c r="E1663" i="7"/>
  <c r="AA1662" i="7"/>
  <c r="S1662" i="7"/>
  <c r="E1662" i="7"/>
  <c r="AA1661" i="7"/>
  <c r="S1661" i="7"/>
  <c r="E1661" i="7"/>
  <c r="AA1660" i="7"/>
  <c r="S1660" i="7"/>
  <c r="E1660" i="7"/>
  <c r="AA1659" i="7"/>
  <c r="S1659" i="7"/>
  <c r="E1659" i="7"/>
  <c r="AA1658" i="7"/>
  <c r="S1658" i="7"/>
  <c r="E1658" i="7"/>
  <c r="AA1657" i="7"/>
  <c r="S1657" i="7"/>
  <c r="E1657" i="7"/>
  <c r="AA1656" i="7"/>
  <c r="S1656" i="7"/>
  <c r="E1656" i="7"/>
  <c r="AA1655" i="7"/>
  <c r="S1655" i="7"/>
  <c r="E1655" i="7"/>
  <c r="AA1654" i="7"/>
  <c r="S1654" i="7"/>
  <c r="E1654" i="7"/>
  <c r="AA1653" i="7"/>
  <c r="S1653" i="7"/>
  <c r="E1653" i="7"/>
  <c r="AA1652" i="7"/>
  <c r="S1652" i="7"/>
  <c r="E1652" i="7"/>
  <c r="AA1651" i="7"/>
  <c r="S1651" i="7"/>
  <c r="E1651" i="7"/>
  <c r="AA1650" i="7"/>
  <c r="S1650" i="7"/>
  <c r="E1650" i="7"/>
  <c r="AA1649" i="7"/>
  <c r="S1649" i="7"/>
  <c r="E1649" i="7"/>
  <c r="AA1648" i="7"/>
  <c r="S1648" i="7"/>
  <c r="E1648" i="7"/>
  <c r="AA1647" i="7"/>
  <c r="S1647" i="7"/>
  <c r="E1647" i="7"/>
  <c r="AA1646" i="7"/>
  <c r="S1646" i="7"/>
  <c r="E1646" i="7"/>
  <c r="AA1645" i="7"/>
  <c r="S1645" i="7"/>
  <c r="E1645" i="7"/>
  <c r="AA1644" i="7"/>
  <c r="S1644" i="7"/>
  <c r="E1644" i="7"/>
  <c r="AA1643" i="7"/>
  <c r="S1643" i="7"/>
  <c r="E1643" i="7"/>
  <c r="AA1642" i="7"/>
  <c r="S1642" i="7"/>
  <c r="E1642" i="7"/>
  <c r="AA1641" i="7"/>
  <c r="S1641" i="7"/>
  <c r="E1641" i="7"/>
  <c r="AA1640" i="7"/>
  <c r="S1640" i="7"/>
  <c r="E1640" i="7"/>
  <c r="AA1639" i="7"/>
  <c r="S1639" i="7"/>
  <c r="E1639" i="7"/>
  <c r="AA1638" i="7"/>
  <c r="S1638" i="7"/>
  <c r="E1638" i="7"/>
  <c r="AA1637" i="7"/>
  <c r="S1637" i="7"/>
  <c r="E1637" i="7"/>
  <c r="AA1636" i="7"/>
  <c r="S1636" i="7"/>
  <c r="E1636" i="7"/>
  <c r="AA1635" i="7"/>
  <c r="S1635" i="7"/>
  <c r="E1635" i="7"/>
  <c r="AA1634" i="7"/>
  <c r="S1634" i="7"/>
  <c r="E1634" i="7"/>
  <c r="AA1633" i="7"/>
  <c r="S1633" i="7"/>
  <c r="E1633" i="7"/>
  <c r="AA1632" i="7"/>
  <c r="S1632" i="7"/>
  <c r="E1632" i="7"/>
  <c r="AA1631" i="7"/>
  <c r="S1631" i="7"/>
  <c r="E1631" i="7"/>
  <c r="AA1630" i="7"/>
  <c r="S1630" i="7"/>
  <c r="E1630" i="7"/>
  <c r="AA1629" i="7"/>
  <c r="S1629" i="7"/>
  <c r="E1629" i="7"/>
  <c r="AA1628" i="7"/>
  <c r="S1628" i="7"/>
  <c r="E1628" i="7"/>
  <c r="AA1627" i="7"/>
  <c r="S1627" i="7"/>
  <c r="E1627" i="7"/>
  <c r="AA1626" i="7"/>
  <c r="S1626" i="7"/>
  <c r="E1626" i="7"/>
  <c r="AA1625" i="7"/>
  <c r="S1625" i="7"/>
  <c r="E1625" i="7"/>
  <c r="AA1624" i="7"/>
  <c r="S1624" i="7"/>
  <c r="E1624" i="7"/>
  <c r="AA1623" i="7"/>
  <c r="S1623" i="7"/>
  <c r="E1623" i="7"/>
  <c r="AA1622" i="7"/>
  <c r="S1622" i="7"/>
  <c r="E1622" i="7"/>
  <c r="AA1621" i="7"/>
  <c r="S1621" i="7"/>
  <c r="E1621" i="7"/>
  <c r="AA1620" i="7"/>
  <c r="S1620" i="7"/>
  <c r="E1620" i="7"/>
  <c r="AA1619" i="7"/>
  <c r="S1619" i="7"/>
  <c r="E1619" i="7"/>
  <c r="AA1618" i="7"/>
  <c r="S1618" i="7"/>
  <c r="E1618" i="7"/>
  <c r="AA1617" i="7"/>
  <c r="S1617" i="7"/>
  <c r="E1617" i="7"/>
  <c r="AA1616" i="7"/>
  <c r="S1616" i="7"/>
  <c r="E1616" i="7"/>
  <c r="AA1615" i="7"/>
  <c r="S1615" i="7"/>
  <c r="E1615" i="7"/>
  <c r="AA1614" i="7"/>
  <c r="S1614" i="7"/>
  <c r="E1614" i="7"/>
  <c r="AA1613" i="7"/>
  <c r="S1613" i="7"/>
  <c r="E1613" i="7"/>
  <c r="AA1612" i="7"/>
  <c r="S1612" i="7"/>
  <c r="E1612" i="7"/>
  <c r="AA1611" i="7"/>
  <c r="S1611" i="7"/>
  <c r="E1611" i="7"/>
  <c r="AA1610" i="7"/>
  <c r="S1610" i="7"/>
  <c r="E1610" i="7"/>
  <c r="AA1609" i="7"/>
  <c r="S1609" i="7"/>
  <c r="E1609" i="7"/>
  <c r="AA1608" i="7"/>
  <c r="S1608" i="7"/>
  <c r="E1608" i="7"/>
  <c r="AA1607" i="7"/>
  <c r="S1607" i="7"/>
  <c r="E1607" i="7"/>
  <c r="AA1606" i="7"/>
  <c r="S1606" i="7"/>
  <c r="E1606" i="7"/>
  <c r="AA1605" i="7"/>
  <c r="S1605" i="7"/>
  <c r="E1605" i="7"/>
  <c r="AA1604" i="7"/>
  <c r="S1604" i="7"/>
  <c r="E1604" i="7"/>
  <c r="AA1603" i="7"/>
  <c r="S1603" i="7"/>
  <c r="E1603" i="7"/>
  <c r="AA1602" i="7"/>
  <c r="S1602" i="7"/>
  <c r="E1602" i="7"/>
  <c r="AA1601" i="7"/>
  <c r="S1601" i="7"/>
  <c r="E1601" i="7"/>
  <c r="AA1600" i="7"/>
  <c r="S1600" i="7"/>
  <c r="E1600" i="7"/>
  <c r="AA1599" i="7"/>
  <c r="S1599" i="7"/>
  <c r="E1599" i="7"/>
  <c r="AA1598" i="7"/>
  <c r="S1598" i="7"/>
  <c r="E1598" i="7"/>
  <c r="AA1597" i="7"/>
  <c r="S1597" i="7"/>
  <c r="E1597" i="7"/>
  <c r="AA1596" i="7"/>
  <c r="S1596" i="7"/>
  <c r="E1596" i="7"/>
  <c r="AA1595" i="7"/>
  <c r="S1595" i="7"/>
  <c r="E1595" i="7"/>
  <c r="AA1594" i="7"/>
  <c r="S1594" i="7"/>
  <c r="E1594" i="7"/>
  <c r="AA1593" i="7"/>
  <c r="S1593" i="7"/>
  <c r="E1593" i="7"/>
  <c r="AA1592" i="7"/>
  <c r="S1592" i="7"/>
  <c r="E1592" i="7"/>
  <c r="AA1591" i="7"/>
  <c r="S1591" i="7"/>
  <c r="E1591" i="7"/>
  <c r="AA1590" i="7"/>
  <c r="S1590" i="7"/>
  <c r="E1590" i="7"/>
  <c r="AA1589" i="7"/>
  <c r="S1589" i="7"/>
  <c r="E1589" i="7"/>
  <c r="AA1588" i="7"/>
  <c r="S1588" i="7"/>
  <c r="E1588" i="7"/>
  <c r="AA1587" i="7"/>
  <c r="S1587" i="7"/>
  <c r="E1587" i="7"/>
  <c r="AA1586" i="7"/>
  <c r="S1586" i="7"/>
  <c r="E1586" i="7"/>
  <c r="AA1585" i="7"/>
  <c r="S1585" i="7"/>
  <c r="E1585" i="7"/>
  <c r="AA1584" i="7"/>
  <c r="S1584" i="7"/>
  <c r="E1584" i="7"/>
  <c r="AA1583" i="7"/>
  <c r="S1583" i="7"/>
  <c r="E1583" i="7"/>
  <c r="AA1582" i="7"/>
  <c r="S1582" i="7"/>
  <c r="E1582" i="7"/>
  <c r="AA1581" i="7"/>
  <c r="S1581" i="7"/>
  <c r="E1581" i="7"/>
  <c r="AA1580" i="7"/>
  <c r="S1580" i="7"/>
  <c r="E1580" i="7"/>
  <c r="AA1579" i="7"/>
  <c r="S1579" i="7"/>
  <c r="E1579" i="7"/>
  <c r="AA1578" i="7"/>
  <c r="S1578" i="7"/>
  <c r="E1578" i="7"/>
  <c r="AA1577" i="7"/>
  <c r="S1577" i="7"/>
  <c r="E1577" i="7"/>
  <c r="AA1576" i="7"/>
  <c r="S1576" i="7"/>
  <c r="E1576" i="7"/>
  <c r="AA1575" i="7"/>
  <c r="S1575" i="7"/>
  <c r="E1575" i="7"/>
  <c r="AA1574" i="7"/>
  <c r="S1574" i="7"/>
  <c r="E1574" i="7"/>
  <c r="AA1573" i="7"/>
  <c r="S1573" i="7"/>
  <c r="E1573" i="7"/>
  <c r="AA1572" i="7"/>
  <c r="S1572" i="7"/>
  <c r="E1572" i="7"/>
  <c r="AA1571" i="7"/>
  <c r="S1571" i="7"/>
  <c r="E1571" i="7"/>
  <c r="AA1570" i="7"/>
  <c r="S1570" i="7"/>
  <c r="E1570" i="7"/>
  <c r="AA1569" i="7"/>
  <c r="S1569" i="7"/>
  <c r="E1569" i="7"/>
  <c r="AA1568" i="7"/>
  <c r="S1568" i="7"/>
  <c r="E1568" i="7"/>
  <c r="AA1567" i="7"/>
  <c r="S1567" i="7"/>
  <c r="E1567" i="7"/>
  <c r="AA1566" i="7"/>
  <c r="S1566" i="7"/>
  <c r="E1566" i="7"/>
  <c r="AA1565" i="7"/>
  <c r="S1565" i="7"/>
  <c r="E1565" i="7"/>
  <c r="AA1564" i="7"/>
  <c r="S1564" i="7"/>
  <c r="E1564" i="7"/>
  <c r="AA1563" i="7"/>
  <c r="S1563" i="7"/>
  <c r="E1563" i="7"/>
  <c r="AA1562" i="7"/>
  <c r="S1562" i="7"/>
  <c r="E1562" i="7"/>
  <c r="AA1561" i="7"/>
  <c r="S1561" i="7"/>
  <c r="E1561" i="7"/>
  <c r="AA1560" i="7"/>
  <c r="S1560" i="7"/>
  <c r="E1560" i="7"/>
  <c r="AA1559" i="7"/>
  <c r="S1559" i="7"/>
  <c r="E1559" i="7"/>
  <c r="AA1558" i="7"/>
  <c r="S1558" i="7"/>
  <c r="E1558" i="7"/>
  <c r="AA1557" i="7"/>
  <c r="S1557" i="7"/>
  <c r="E1557" i="7"/>
  <c r="AA1556" i="7"/>
  <c r="S1556" i="7"/>
  <c r="E1556" i="7"/>
  <c r="AA1555" i="7"/>
  <c r="S1555" i="7"/>
  <c r="E1555" i="7"/>
  <c r="AA1554" i="7"/>
  <c r="S1554" i="7"/>
  <c r="E1554" i="7"/>
  <c r="AA1553" i="7"/>
  <c r="S1553" i="7"/>
  <c r="E1553" i="7"/>
  <c r="AA1552" i="7"/>
  <c r="S1552" i="7"/>
  <c r="E1552" i="7"/>
  <c r="AA1551" i="7"/>
  <c r="S1551" i="7"/>
  <c r="E1551" i="7"/>
  <c r="AA1550" i="7"/>
  <c r="S1550" i="7"/>
  <c r="E1550" i="7"/>
  <c r="AA1549" i="7"/>
  <c r="S1549" i="7"/>
  <c r="E1549" i="7"/>
  <c r="AA1548" i="7"/>
  <c r="S1548" i="7"/>
  <c r="E1548" i="7"/>
  <c r="AA1547" i="7"/>
  <c r="S1547" i="7"/>
  <c r="E1547" i="7"/>
  <c r="AA1546" i="7"/>
  <c r="S1546" i="7"/>
  <c r="E1546" i="7"/>
  <c r="AA1545" i="7"/>
  <c r="S1545" i="7"/>
  <c r="E1545" i="7"/>
  <c r="AA1544" i="7"/>
  <c r="S1544" i="7"/>
  <c r="E1544" i="7"/>
  <c r="AA1543" i="7"/>
  <c r="S1543" i="7"/>
  <c r="E1543" i="7"/>
  <c r="AA1542" i="7"/>
  <c r="S1542" i="7"/>
  <c r="E1542" i="7"/>
  <c r="AA1541" i="7"/>
  <c r="S1541" i="7"/>
  <c r="E1541" i="7"/>
  <c r="AA1540" i="7"/>
  <c r="S1540" i="7"/>
  <c r="E1540" i="7"/>
  <c r="AA1539" i="7"/>
  <c r="S1539" i="7"/>
  <c r="E1539" i="7"/>
  <c r="AA1538" i="7"/>
  <c r="S1538" i="7"/>
  <c r="E1538" i="7"/>
  <c r="AA1537" i="7"/>
  <c r="S1537" i="7"/>
  <c r="E1537" i="7"/>
  <c r="AA1536" i="7"/>
  <c r="S1536" i="7"/>
  <c r="E1536" i="7"/>
  <c r="AA1535" i="7"/>
  <c r="S1535" i="7"/>
  <c r="E1535" i="7"/>
  <c r="AA1534" i="7"/>
  <c r="S1534" i="7"/>
  <c r="E1534" i="7"/>
  <c r="AA1533" i="7"/>
  <c r="S1533" i="7"/>
  <c r="E1533" i="7"/>
  <c r="AA1532" i="7"/>
  <c r="S1532" i="7"/>
  <c r="E1532" i="7"/>
  <c r="AA1531" i="7"/>
  <c r="S1531" i="7"/>
  <c r="E1531" i="7"/>
  <c r="AA1530" i="7"/>
  <c r="S1530" i="7"/>
  <c r="E1530" i="7"/>
  <c r="AA1529" i="7"/>
  <c r="S1529" i="7"/>
  <c r="E1529" i="7"/>
  <c r="AA1528" i="7"/>
  <c r="S1528" i="7"/>
  <c r="E1528" i="7"/>
  <c r="AA1527" i="7"/>
  <c r="S1527" i="7"/>
  <c r="E1527" i="7"/>
  <c r="AA1526" i="7"/>
  <c r="S1526" i="7"/>
  <c r="E1526" i="7"/>
  <c r="AA1525" i="7"/>
  <c r="S1525" i="7"/>
  <c r="E1525" i="7"/>
  <c r="AA1524" i="7"/>
  <c r="S1524" i="7"/>
  <c r="E1524" i="7"/>
  <c r="AA1523" i="7"/>
  <c r="S1523" i="7"/>
  <c r="E1523" i="7"/>
  <c r="AA1522" i="7"/>
  <c r="S1522" i="7"/>
  <c r="E1522" i="7"/>
  <c r="AA1521" i="7"/>
  <c r="S1521" i="7"/>
  <c r="E1521" i="7"/>
  <c r="AA1520" i="7"/>
  <c r="S1520" i="7"/>
  <c r="E1520" i="7"/>
  <c r="AA1519" i="7"/>
  <c r="S1519" i="7"/>
  <c r="E1519" i="7"/>
  <c r="AA1518" i="7"/>
  <c r="S1518" i="7"/>
  <c r="E1518" i="7"/>
  <c r="AA1517" i="7"/>
  <c r="S1517" i="7"/>
  <c r="E1517" i="7"/>
  <c r="AA1516" i="7"/>
  <c r="S1516" i="7"/>
  <c r="E1516" i="7"/>
  <c r="AA1515" i="7"/>
  <c r="S1515" i="7"/>
  <c r="E1515" i="7"/>
  <c r="AA1514" i="7"/>
  <c r="S1514" i="7"/>
  <c r="E1514" i="7"/>
  <c r="AA1513" i="7"/>
  <c r="S1513" i="7"/>
  <c r="E1513" i="7"/>
  <c r="AA1512" i="7"/>
  <c r="S1512" i="7"/>
  <c r="E1512" i="7"/>
  <c r="AA1511" i="7"/>
  <c r="S1511" i="7"/>
  <c r="E1511" i="7"/>
  <c r="AA1510" i="7"/>
  <c r="S1510" i="7"/>
  <c r="E1510" i="7"/>
  <c r="AA1509" i="7"/>
  <c r="S1509" i="7"/>
  <c r="E1509" i="7"/>
  <c r="AA1508" i="7"/>
  <c r="S1508" i="7"/>
  <c r="E1508" i="7"/>
  <c r="AA1507" i="7"/>
  <c r="S1507" i="7"/>
  <c r="E1507" i="7"/>
  <c r="AA1506" i="7"/>
  <c r="S1506" i="7"/>
  <c r="E1506" i="7"/>
  <c r="AA1505" i="7"/>
  <c r="S1505" i="7"/>
  <c r="E1505" i="7"/>
  <c r="AA1504" i="7"/>
  <c r="S1504" i="7"/>
  <c r="E1504" i="7"/>
  <c r="AA1503" i="7"/>
  <c r="S1503" i="7"/>
  <c r="E1503" i="7"/>
  <c r="AA1502" i="7"/>
  <c r="S1502" i="7"/>
  <c r="E1502" i="7"/>
  <c r="AA1501" i="7"/>
  <c r="S1501" i="7"/>
  <c r="E1501" i="7"/>
  <c r="AA1500" i="7"/>
  <c r="S1500" i="7"/>
  <c r="E1500" i="7"/>
  <c r="AA1499" i="7"/>
  <c r="S1499" i="7"/>
  <c r="E1499" i="7"/>
  <c r="AA1498" i="7"/>
  <c r="S1498" i="7"/>
  <c r="E1498" i="7"/>
  <c r="AA1497" i="7"/>
  <c r="S1497" i="7"/>
  <c r="E1497" i="7"/>
  <c r="AA1496" i="7"/>
  <c r="S1496" i="7"/>
  <c r="E1496" i="7"/>
  <c r="AA1495" i="7"/>
  <c r="S1495" i="7"/>
  <c r="E1495" i="7"/>
  <c r="AA1494" i="7"/>
  <c r="S1494" i="7"/>
  <c r="E1494" i="7"/>
  <c r="AA1493" i="7"/>
  <c r="S1493" i="7"/>
  <c r="E1493" i="7"/>
  <c r="AA1492" i="7"/>
  <c r="S1492" i="7"/>
  <c r="E1492" i="7"/>
  <c r="AA1491" i="7"/>
  <c r="S1491" i="7"/>
  <c r="E1491" i="7"/>
  <c r="AA1490" i="7"/>
  <c r="S1490" i="7"/>
  <c r="E1490" i="7"/>
  <c r="AA1489" i="7"/>
  <c r="S1489" i="7"/>
  <c r="E1489" i="7"/>
  <c r="AA1488" i="7"/>
  <c r="S1488" i="7"/>
  <c r="E1488" i="7"/>
  <c r="AA1487" i="7"/>
  <c r="S1487" i="7"/>
  <c r="E1487" i="7"/>
  <c r="AA1486" i="7"/>
  <c r="S1486" i="7"/>
  <c r="E1486" i="7"/>
  <c r="AA1485" i="7"/>
  <c r="S1485" i="7"/>
  <c r="E1485" i="7"/>
  <c r="AA1484" i="7"/>
  <c r="S1484" i="7"/>
  <c r="E1484" i="7"/>
  <c r="AA1483" i="7"/>
  <c r="S1483" i="7"/>
  <c r="E1483" i="7"/>
  <c r="AA1482" i="7"/>
  <c r="S1482" i="7"/>
  <c r="E1482" i="7"/>
  <c r="AA1481" i="7"/>
  <c r="S1481" i="7"/>
  <c r="E1481" i="7"/>
  <c r="AA1480" i="7"/>
  <c r="S1480" i="7"/>
  <c r="E1480" i="7"/>
  <c r="AA1479" i="7"/>
  <c r="S1479" i="7"/>
  <c r="E1479" i="7"/>
  <c r="AA1478" i="7"/>
  <c r="S1478" i="7"/>
  <c r="E1478" i="7"/>
  <c r="AA1477" i="7"/>
  <c r="S1477" i="7"/>
  <c r="E1477" i="7"/>
  <c r="AA1476" i="7"/>
  <c r="S1476" i="7"/>
  <c r="E1476" i="7"/>
  <c r="AA1475" i="7"/>
  <c r="S1475" i="7"/>
  <c r="E1475" i="7"/>
  <c r="AA1474" i="7"/>
  <c r="S1474" i="7"/>
  <c r="E1474" i="7"/>
  <c r="AA1473" i="7"/>
  <c r="S1473" i="7"/>
  <c r="E1473" i="7"/>
  <c r="AA1472" i="7"/>
  <c r="S1472" i="7"/>
  <c r="E1472" i="7"/>
  <c r="AA1471" i="7"/>
  <c r="S1471" i="7"/>
  <c r="E1471" i="7"/>
  <c r="AA1470" i="7"/>
  <c r="S1470" i="7"/>
  <c r="E1470" i="7"/>
  <c r="AA1469" i="7"/>
  <c r="S1469" i="7"/>
  <c r="E1469" i="7"/>
  <c r="AA1468" i="7"/>
  <c r="S1468" i="7"/>
  <c r="E1468" i="7"/>
  <c r="AA1467" i="7"/>
  <c r="S1467" i="7"/>
  <c r="E1467" i="7"/>
  <c r="AA1466" i="7"/>
  <c r="S1466" i="7"/>
  <c r="E1466" i="7"/>
  <c r="AA1465" i="7"/>
  <c r="S1465" i="7"/>
  <c r="E1465" i="7"/>
  <c r="AA1464" i="7"/>
  <c r="S1464" i="7"/>
  <c r="E1464" i="7"/>
  <c r="AA1463" i="7"/>
  <c r="S1463" i="7"/>
  <c r="E1463" i="7"/>
  <c r="AA1462" i="7"/>
  <c r="S1462" i="7"/>
  <c r="E1462" i="7"/>
  <c r="AA1461" i="7"/>
  <c r="S1461" i="7"/>
  <c r="E1461" i="7"/>
  <c r="AA1460" i="7"/>
  <c r="S1460" i="7"/>
  <c r="E1460" i="7"/>
  <c r="AA1459" i="7"/>
  <c r="S1459" i="7"/>
  <c r="E1459" i="7"/>
  <c r="AA1458" i="7"/>
  <c r="S1458" i="7"/>
  <c r="E1458" i="7"/>
  <c r="AA1457" i="7"/>
  <c r="S1457" i="7"/>
  <c r="E1457" i="7"/>
  <c r="AA1456" i="7"/>
  <c r="S1456" i="7"/>
  <c r="E1456" i="7"/>
  <c r="AA1455" i="7"/>
  <c r="S1455" i="7"/>
  <c r="E1455" i="7"/>
  <c r="AA1454" i="7"/>
  <c r="S1454" i="7"/>
  <c r="E1454" i="7"/>
  <c r="AA1453" i="7"/>
  <c r="S1453" i="7"/>
  <c r="E1453" i="7"/>
  <c r="AA1452" i="7"/>
  <c r="S1452" i="7"/>
  <c r="E1452" i="7"/>
  <c r="AA1451" i="7"/>
  <c r="S1451" i="7"/>
  <c r="E1451" i="7"/>
  <c r="AA1450" i="7"/>
  <c r="S1450" i="7"/>
  <c r="E1450" i="7"/>
  <c r="AA1449" i="7"/>
  <c r="S1449" i="7"/>
  <c r="E1449" i="7"/>
  <c r="AA1448" i="7"/>
  <c r="S1448" i="7"/>
  <c r="E1448" i="7"/>
  <c r="AA1447" i="7"/>
  <c r="S1447" i="7"/>
  <c r="E1447" i="7"/>
  <c r="AA1446" i="7"/>
  <c r="S1446" i="7"/>
  <c r="E1446" i="7"/>
  <c r="AA1445" i="7"/>
  <c r="S1445" i="7"/>
  <c r="E1445" i="7"/>
  <c r="AA1444" i="7"/>
  <c r="S1444" i="7"/>
  <c r="E1444" i="7"/>
  <c r="AA1443" i="7"/>
  <c r="S1443" i="7"/>
  <c r="E1443" i="7"/>
  <c r="AA1442" i="7"/>
  <c r="S1442" i="7"/>
  <c r="E1442" i="7"/>
  <c r="AA1441" i="7"/>
  <c r="S1441" i="7"/>
  <c r="E1441" i="7"/>
  <c r="AA1440" i="7"/>
  <c r="S1440" i="7"/>
  <c r="E1440" i="7"/>
  <c r="AA1439" i="7"/>
  <c r="S1439" i="7"/>
  <c r="E1439" i="7"/>
  <c r="AA1438" i="7"/>
  <c r="S1438" i="7"/>
  <c r="E1438" i="7"/>
  <c r="AA1437" i="7"/>
  <c r="S1437" i="7"/>
  <c r="E1437" i="7"/>
  <c r="AA1436" i="7"/>
  <c r="S1436" i="7"/>
  <c r="E1436" i="7"/>
  <c r="AA1435" i="7"/>
  <c r="S1435" i="7"/>
  <c r="E1435" i="7"/>
  <c r="AA1434" i="7"/>
  <c r="S1434" i="7"/>
  <c r="E1434" i="7"/>
  <c r="AA1433" i="7"/>
  <c r="S1433" i="7"/>
  <c r="E1433" i="7"/>
  <c r="AA1432" i="7"/>
  <c r="S1432" i="7"/>
  <c r="E1432" i="7"/>
  <c r="AA1431" i="7"/>
  <c r="S1431" i="7"/>
  <c r="E1431" i="7"/>
  <c r="AA1430" i="7"/>
  <c r="S1430" i="7"/>
  <c r="E1430" i="7"/>
  <c r="AA1429" i="7"/>
  <c r="S1429" i="7"/>
  <c r="E1429" i="7"/>
  <c r="AA1428" i="7"/>
  <c r="S1428" i="7"/>
  <c r="E1428" i="7"/>
  <c r="AA1427" i="7"/>
  <c r="S1427" i="7"/>
  <c r="E1427" i="7"/>
  <c r="AA1426" i="7"/>
  <c r="S1426" i="7"/>
  <c r="E1426" i="7"/>
  <c r="AA1425" i="7"/>
  <c r="S1425" i="7"/>
  <c r="E1425" i="7"/>
  <c r="AA1424" i="7"/>
  <c r="S1424" i="7"/>
  <c r="E1424" i="7"/>
  <c r="AA1423" i="7"/>
  <c r="S1423" i="7"/>
  <c r="E1423" i="7"/>
  <c r="AA1422" i="7"/>
  <c r="S1422" i="7"/>
  <c r="E1422" i="7"/>
  <c r="AA1421" i="7"/>
  <c r="S1421" i="7"/>
  <c r="E1421" i="7"/>
  <c r="AA1420" i="7"/>
  <c r="S1420" i="7"/>
  <c r="E1420" i="7"/>
  <c r="AA1419" i="7"/>
  <c r="S1419" i="7"/>
  <c r="E1419" i="7"/>
  <c r="AA1418" i="7"/>
  <c r="S1418" i="7"/>
  <c r="E1418" i="7"/>
  <c r="AA1417" i="7"/>
  <c r="S1417" i="7"/>
  <c r="E1417" i="7"/>
  <c r="AA1416" i="7"/>
  <c r="S1416" i="7"/>
  <c r="E1416" i="7"/>
  <c r="AA1415" i="7"/>
  <c r="S1415" i="7"/>
  <c r="E1415" i="7"/>
  <c r="AA1414" i="7"/>
  <c r="S1414" i="7"/>
  <c r="E1414" i="7"/>
  <c r="AA1413" i="7"/>
  <c r="S1413" i="7"/>
  <c r="E1413" i="7"/>
  <c r="AA1412" i="7"/>
  <c r="S1412" i="7"/>
  <c r="E1412" i="7"/>
  <c r="AA1411" i="7"/>
  <c r="S1411" i="7"/>
  <c r="E1411" i="7"/>
  <c r="AA1410" i="7"/>
  <c r="S1410" i="7"/>
  <c r="E1410" i="7"/>
  <c r="AA1409" i="7"/>
  <c r="S1409" i="7"/>
  <c r="E1409" i="7"/>
  <c r="AA1408" i="7"/>
  <c r="S1408" i="7"/>
  <c r="E1408" i="7"/>
  <c r="AA1407" i="7"/>
  <c r="S1407" i="7"/>
  <c r="E1407" i="7"/>
  <c r="AA1406" i="7"/>
  <c r="S1406" i="7"/>
  <c r="E1406" i="7"/>
  <c r="AA1405" i="7"/>
  <c r="S1405" i="7"/>
  <c r="E1405" i="7"/>
  <c r="AA1404" i="7"/>
  <c r="S1404" i="7"/>
  <c r="E1404" i="7"/>
  <c r="AA1403" i="7"/>
  <c r="S1403" i="7"/>
  <c r="E1403" i="7"/>
  <c r="AA1402" i="7"/>
  <c r="S1402" i="7"/>
  <c r="E1402" i="7"/>
  <c r="AA1401" i="7"/>
  <c r="S1401" i="7"/>
  <c r="E1401" i="7"/>
  <c r="AA1400" i="7"/>
  <c r="S1400" i="7"/>
  <c r="E1400" i="7"/>
  <c r="AA1399" i="7"/>
  <c r="S1399" i="7"/>
  <c r="E1399" i="7"/>
  <c r="AA1398" i="7"/>
  <c r="S1398" i="7"/>
  <c r="E1398" i="7"/>
  <c r="AA1397" i="7"/>
  <c r="S1397" i="7"/>
  <c r="E1397" i="7"/>
  <c r="AA1396" i="7"/>
  <c r="S1396" i="7"/>
  <c r="E1396" i="7"/>
  <c r="AA1395" i="7"/>
  <c r="S1395" i="7"/>
  <c r="E1395" i="7"/>
  <c r="AA1394" i="7"/>
  <c r="S1394" i="7"/>
  <c r="E1394" i="7"/>
  <c r="AA1393" i="7"/>
  <c r="S1393" i="7"/>
  <c r="E1393" i="7"/>
  <c r="AA1392" i="7"/>
  <c r="S1392" i="7"/>
  <c r="E1392" i="7"/>
  <c r="AA1391" i="7"/>
  <c r="S1391" i="7"/>
  <c r="E1391" i="7"/>
  <c r="AA1390" i="7"/>
  <c r="S1390" i="7"/>
  <c r="E1390" i="7"/>
  <c r="AA1389" i="7"/>
  <c r="S1389" i="7"/>
  <c r="E1389" i="7"/>
  <c r="AA1388" i="7"/>
  <c r="S1388" i="7"/>
  <c r="E1388" i="7"/>
  <c r="AA1387" i="7"/>
  <c r="S1387" i="7"/>
  <c r="E1387" i="7"/>
  <c r="AA1386" i="7"/>
  <c r="S1386" i="7"/>
  <c r="E1386" i="7"/>
  <c r="AA1385" i="7"/>
  <c r="S1385" i="7"/>
  <c r="E1385" i="7"/>
  <c r="AA1384" i="7"/>
  <c r="S1384" i="7"/>
  <c r="E1384" i="7"/>
  <c r="AA1383" i="7"/>
  <c r="S1383" i="7"/>
  <c r="E1383" i="7"/>
  <c r="AA1382" i="7"/>
  <c r="S1382" i="7"/>
  <c r="E1382" i="7"/>
  <c r="AA1381" i="7"/>
  <c r="S1381" i="7"/>
  <c r="E1381" i="7"/>
  <c r="AA1380" i="7"/>
  <c r="S1380" i="7"/>
  <c r="E1380" i="7"/>
  <c r="AA1379" i="7"/>
  <c r="S1379" i="7"/>
  <c r="E1379" i="7"/>
  <c r="AA1378" i="7"/>
  <c r="S1378" i="7"/>
  <c r="E1378" i="7"/>
  <c r="AA1377" i="7"/>
  <c r="S1377" i="7"/>
  <c r="E1377" i="7"/>
  <c r="AA1376" i="7"/>
  <c r="S1376" i="7"/>
  <c r="E1376" i="7"/>
  <c r="AA1375" i="7"/>
  <c r="S1375" i="7"/>
  <c r="E1375" i="7"/>
  <c r="AA1374" i="7"/>
  <c r="S1374" i="7"/>
  <c r="E1374" i="7"/>
  <c r="AA1373" i="7"/>
  <c r="S1373" i="7"/>
  <c r="E1373" i="7"/>
  <c r="AA1372" i="7"/>
  <c r="S1372" i="7"/>
  <c r="E1372" i="7"/>
  <c r="AA1371" i="7"/>
  <c r="S1371" i="7"/>
  <c r="E1371" i="7"/>
  <c r="AA1370" i="7"/>
  <c r="S1370" i="7"/>
  <c r="E1370" i="7"/>
  <c r="AA1369" i="7"/>
  <c r="S1369" i="7"/>
  <c r="E1369" i="7"/>
  <c r="AA1368" i="7"/>
  <c r="S1368" i="7"/>
  <c r="E1368" i="7"/>
  <c r="AA1367" i="7"/>
  <c r="S1367" i="7"/>
  <c r="E1367" i="7"/>
  <c r="AA1366" i="7"/>
  <c r="S1366" i="7"/>
  <c r="E1366" i="7"/>
  <c r="AA1365" i="7"/>
  <c r="S1365" i="7"/>
  <c r="E1365" i="7"/>
  <c r="AA1364" i="7"/>
  <c r="S1364" i="7"/>
  <c r="E1364" i="7"/>
  <c r="AA1363" i="7"/>
  <c r="S1363" i="7"/>
  <c r="E1363" i="7"/>
  <c r="AA1362" i="7"/>
  <c r="S1362" i="7"/>
  <c r="E1362" i="7"/>
  <c r="AA1361" i="7"/>
  <c r="S1361" i="7"/>
  <c r="E1361" i="7"/>
  <c r="AA1360" i="7"/>
  <c r="S1360" i="7"/>
  <c r="E1360" i="7"/>
  <c r="AA1359" i="7"/>
  <c r="S1359" i="7"/>
  <c r="E1359" i="7"/>
  <c r="AA1358" i="7"/>
  <c r="S1358" i="7"/>
  <c r="E1358" i="7"/>
  <c r="AA1357" i="7"/>
  <c r="S1357" i="7"/>
  <c r="E1357" i="7"/>
  <c r="AA1356" i="7"/>
  <c r="S1356" i="7"/>
  <c r="E1356" i="7"/>
  <c r="AA1355" i="7"/>
  <c r="S1355" i="7"/>
  <c r="E1355" i="7"/>
  <c r="AA1354" i="7"/>
  <c r="S1354" i="7"/>
  <c r="E1354" i="7"/>
  <c r="AA1353" i="7"/>
  <c r="S1353" i="7"/>
  <c r="E1353" i="7"/>
  <c r="AA1352" i="7"/>
  <c r="S1352" i="7"/>
  <c r="E1352" i="7"/>
  <c r="AA1351" i="7"/>
  <c r="S1351" i="7"/>
  <c r="E1351" i="7"/>
  <c r="AA1350" i="7"/>
  <c r="S1350" i="7"/>
  <c r="E1350" i="7"/>
  <c r="AA1349" i="7"/>
  <c r="S1349" i="7"/>
  <c r="E1349" i="7"/>
  <c r="AA1348" i="7"/>
  <c r="S1348" i="7"/>
  <c r="E1348" i="7"/>
  <c r="AA1347" i="7"/>
  <c r="S1347" i="7"/>
  <c r="E1347" i="7"/>
  <c r="AA1346" i="7"/>
  <c r="S1346" i="7"/>
  <c r="E1346" i="7"/>
  <c r="AA1345" i="7"/>
  <c r="S1345" i="7"/>
  <c r="E1345" i="7"/>
  <c r="AA1344" i="7"/>
  <c r="S1344" i="7"/>
  <c r="E1344" i="7"/>
  <c r="AA1343" i="7"/>
  <c r="S1343" i="7"/>
  <c r="E1343" i="7"/>
  <c r="AA1342" i="7"/>
  <c r="S1342" i="7"/>
  <c r="E1342" i="7"/>
  <c r="AA1341" i="7"/>
  <c r="S1341" i="7"/>
  <c r="E1341" i="7"/>
  <c r="AA1340" i="7"/>
  <c r="S1340" i="7"/>
  <c r="E1340" i="7"/>
  <c r="AA1339" i="7"/>
  <c r="S1339" i="7"/>
  <c r="E1339" i="7"/>
  <c r="AA1338" i="7"/>
  <c r="S1338" i="7"/>
  <c r="E1338" i="7"/>
  <c r="AA1337" i="7"/>
  <c r="S1337" i="7"/>
  <c r="E1337" i="7"/>
  <c r="AA1336" i="7"/>
  <c r="S1336" i="7"/>
  <c r="E1336" i="7"/>
  <c r="AA1335" i="7"/>
  <c r="S1335" i="7"/>
  <c r="E1335" i="7"/>
  <c r="AA1334" i="7"/>
  <c r="S1334" i="7"/>
  <c r="E1334" i="7"/>
  <c r="AA1333" i="7"/>
  <c r="S1333" i="7"/>
  <c r="E1333" i="7"/>
  <c r="AA1332" i="7"/>
  <c r="S1332" i="7"/>
  <c r="E1332" i="7"/>
  <c r="AA1331" i="7"/>
  <c r="S1331" i="7"/>
  <c r="E1331" i="7"/>
  <c r="AA1330" i="7"/>
  <c r="S1330" i="7"/>
  <c r="E1330" i="7"/>
  <c r="AA1329" i="7"/>
  <c r="S1329" i="7"/>
  <c r="E1329" i="7"/>
  <c r="AA1328" i="7"/>
  <c r="S1328" i="7"/>
  <c r="E1328" i="7"/>
  <c r="AA1327" i="7"/>
  <c r="S1327" i="7"/>
  <c r="E1327" i="7"/>
  <c r="AA1326" i="7"/>
  <c r="S1326" i="7"/>
  <c r="E1326" i="7"/>
  <c r="AA1325" i="7"/>
  <c r="S1325" i="7"/>
  <c r="E1325" i="7"/>
  <c r="AA1324" i="7"/>
  <c r="S1324" i="7"/>
  <c r="E1324" i="7"/>
  <c r="AA1323" i="7"/>
  <c r="S1323" i="7"/>
  <c r="E1323" i="7"/>
  <c r="AA1322" i="7"/>
  <c r="S1322" i="7"/>
  <c r="E1322" i="7"/>
  <c r="AA1321" i="7"/>
  <c r="S1321" i="7"/>
  <c r="E1321" i="7"/>
  <c r="AA1320" i="7"/>
  <c r="S1320" i="7"/>
  <c r="E1320" i="7"/>
  <c r="AA1319" i="7"/>
  <c r="S1319" i="7"/>
  <c r="E1319" i="7"/>
  <c r="AA1318" i="7"/>
  <c r="S1318" i="7"/>
  <c r="E1318" i="7"/>
  <c r="AA1317" i="7"/>
  <c r="S1317" i="7"/>
  <c r="E1317" i="7"/>
  <c r="AA1316" i="7"/>
  <c r="S1316" i="7"/>
  <c r="E1316" i="7"/>
  <c r="AA1315" i="7"/>
  <c r="S1315" i="7"/>
  <c r="E1315" i="7"/>
  <c r="AA1314" i="7"/>
  <c r="S1314" i="7"/>
  <c r="E1314" i="7"/>
  <c r="AA1313" i="7"/>
  <c r="S1313" i="7"/>
  <c r="E1313" i="7"/>
  <c r="AA1312" i="7"/>
  <c r="S1312" i="7"/>
  <c r="E1312" i="7"/>
  <c r="AA1311" i="7"/>
  <c r="S1311" i="7"/>
  <c r="E1311" i="7"/>
  <c r="AA1310" i="7"/>
  <c r="S1310" i="7"/>
  <c r="E1310" i="7"/>
  <c r="AA1309" i="7"/>
  <c r="S1309" i="7"/>
  <c r="E1309" i="7"/>
  <c r="AA1308" i="7"/>
  <c r="S1308" i="7"/>
  <c r="E1308" i="7"/>
  <c r="AA1307" i="7"/>
  <c r="S1307" i="7"/>
  <c r="E1307" i="7"/>
  <c r="AA1306" i="7"/>
  <c r="S1306" i="7"/>
  <c r="E1306" i="7"/>
  <c r="AA1305" i="7"/>
  <c r="S1305" i="7"/>
  <c r="E1305" i="7"/>
  <c r="AA1304" i="7"/>
  <c r="S1304" i="7"/>
  <c r="E1304" i="7"/>
  <c r="AA1303" i="7"/>
  <c r="S1303" i="7"/>
  <c r="E1303" i="7"/>
  <c r="AA1302" i="7"/>
  <c r="S1302" i="7"/>
  <c r="E1302" i="7"/>
  <c r="AA1301" i="7"/>
  <c r="S1301" i="7"/>
  <c r="E1301" i="7"/>
  <c r="AA1300" i="7"/>
  <c r="S1300" i="7"/>
  <c r="E1300" i="7"/>
  <c r="AA1299" i="7"/>
  <c r="S1299" i="7"/>
  <c r="E1299" i="7"/>
  <c r="AA1298" i="7"/>
  <c r="S1298" i="7"/>
  <c r="E1298" i="7"/>
  <c r="AA1297" i="7"/>
  <c r="S1297" i="7"/>
  <c r="E1297" i="7"/>
  <c r="AA1296" i="7"/>
  <c r="S1296" i="7"/>
  <c r="E1296" i="7"/>
  <c r="AA1295" i="7"/>
  <c r="S1295" i="7"/>
  <c r="E1295" i="7"/>
  <c r="AA1294" i="7"/>
  <c r="S1294" i="7"/>
  <c r="E1294" i="7"/>
  <c r="AA1293" i="7"/>
  <c r="S1293" i="7"/>
  <c r="E1293" i="7"/>
  <c r="AA1292" i="7"/>
  <c r="S1292" i="7"/>
  <c r="E1292" i="7"/>
  <c r="AA1291" i="7"/>
  <c r="S1291" i="7"/>
  <c r="E1291" i="7"/>
  <c r="AA1290" i="7"/>
  <c r="S1290" i="7"/>
  <c r="E1290" i="7"/>
  <c r="AA1289" i="7"/>
  <c r="S1289" i="7"/>
  <c r="E1289" i="7"/>
  <c r="AA1288" i="7"/>
  <c r="S1288" i="7"/>
  <c r="E1288" i="7"/>
  <c r="AA1287" i="7"/>
  <c r="S1287" i="7"/>
  <c r="E1287" i="7"/>
  <c r="AA1286" i="7"/>
  <c r="S1286" i="7"/>
  <c r="E1286" i="7"/>
  <c r="AA1285" i="7"/>
  <c r="S1285" i="7"/>
  <c r="E1285" i="7"/>
  <c r="AA1284" i="7"/>
  <c r="S1284" i="7"/>
  <c r="E1284" i="7"/>
  <c r="AA1283" i="7"/>
  <c r="S1283" i="7"/>
  <c r="E1283" i="7"/>
  <c r="AA1282" i="7"/>
  <c r="S1282" i="7"/>
  <c r="E1282" i="7"/>
  <c r="AA1281" i="7"/>
  <c r="S1281" i="7"/>
  <c r="E1281" i="7"/>
  <c r="AA1280" i="7"/>
  <c r="S1280" i="7"/>
  <c r="E1280" i="7"/>
  <c r="AA1279" i="7"/>
  <c r="S1279" i="7"/>
  <c r="E1279" i="7"/>
  <c r="AA1278" i="7"/>
  <c r="S1278" i="7"/>
  <c r="E1278" i="7"/>
  <c r="AA1277" i="7"/>
  <c r="S1277" i="7"/>
  <c r="E1277" i="7"/>
  <c r="AA1276" i="7"/>
  <c r="S1276" i="7"/>
  <c r="E1276" i="7"/>
  <c r="AA1275" i="7"/>
  <c r="S1275" i="7"/>
  <c r="E1275" i="7"/>
  <c r="AA1274" i="7"/>
  <c r="S1274" i="7"/>
  <c r="E1274" i="7"/>
  <c r="AA1273" i="7"/>
  <c r="S1273" i="7"/>
  <c r="E1273" i="7"/>
  <c r="AA1272" i="7"/>
  <c r="S1272" i="7"/>
  <c r="E1272" i="7"/>
  <c r="AA1271" i="7"/>
  <c r="S1271" i="7"/>
  <c r="E1271" i="7"/>
  <c r="AA1270" i="7"/>
  <c r="S1270" i="7"/>
  <c r="E1270" i="7"/>
  <c r="AA1269" i="7"/>
  <c r="S1269" i="7"/>
  <c r="E1269" i="7"/>
  <c r="AA1268" i="7"/>
  <c r="S1268" i="7"/>
  <c r="E1268" i="7"/>
  <c r="AA1267" i="7"/>
  <c r="S1267" i="7"/>
  <c r="E1267" i="7"/>
  <c r="AA1266" i="7"/>
  <c r="S1266" i="7"/>
  <c r="E1266" i="7"/>
  <c r="AA1265" i="7"/>
  <c r="S1265" i="7"/>
  <c r="E1265" i="7"/>
  <c r="AA1264" i="7"/>
  <c r="S1264" i="7"/>
  <c r="E1264" i="7"/>
  <c r="AA1263" i="7"/>
  <c r="S1263" i="7"/>
  <c r="E1263" i="7"/>
  <c r="AA1262" i="7"/>
  <c r="S1262" i="7"/>
  <c r="E1262" i="7"/>
  <c r="AA1261" i="7"/>
  <c r="S1261" i="7"/>
  <c r="E1261" i="7"/>
  <c r="AA1260" i="7"/>
  <c r="S1260" i="7"/>
  <c r="E1260" i="7"/>
  <c r="AA1259" i="7"/>
  <c r="S1259" i="7"/>
  <c r="E1259" i="7"/>
  <c r="AA1258" i="7"/>
  <c r="S1258" i="7"/>
  <c r="E1258" i="7"/>
  <c r="AA1257" i="7"/>
  <c r="S1257" i="7"/>
  <c r="E1257" i="7"/>
  <c r="AA1256" i="7"/>
  <c r="S1256" i="7"/>
  <c r="E1256" i="7"/>
  <c r="AA1255" i="7"/>
  <c r="S1255" i="7"/>
  <c r="E1255" i="7"/>
  <c r="AA1254" i="7"/>
  <c r="S1254" i="7"/>
  <c r="E1254" i="7"/>
  <c r="AA1253" i="7"/>
  <c r="S1253" i="7"/>
  <c r="E1253" i="7"/>
  <c r="AA1252" i="7"/>
  <c r="S1252" i="7"/>
  <c r="E1252" i="7"/>
  <c r="AA1251" i="7"/>
  <c r="S1251" i="7"/>
  <c r="E1251" i="7"/>
  <c r="AA1250" i="7"/>
  <c r="S1250" i="7"/>
  <c r="E1250" i="7"/>
  <c r="AA1249" i="7"/>
  <c r="S1249" i="7"/>
  <c r="E1249" i="7"/>
  <c r="AA1248" i="7"/>
  <c r="S1248" i="7"/>
  <c r="E1248" i="7"/>
  <c r="AA1247" i="7"/>
  <c r="S1247" i="7"/>
  <c r="E1247" i="7"/>
  <c r="AA1246" i="7"/>
  <c r="S1246" i="7"/>
  <c r="E1246" i="7"/>
  <c r="AA1245" i="7"/>
  <c r="S1245" i="7"/>
  <c r="E1245" i="7"/>
  <c r="AA1244" i="7"/>
  <c r="S1244" i="7"/>
  <c r="E1244" i="7"/>
  <c r="AA1243" i="7"/>
  <c r="S1243" i="7"/>
  <c r="E1243" i="7"/>
  <c r="AA1242" i="7"/>
  <c r="S1242" i="7"/>
  <c r="E1242" i="7"/>
  <c r="AA1241" i="7"/>
  <c r="S1241" i="7"/>
  <c r="E1241" i="7"/>
  <c r="AA1240" i="7"/>
  <c r="S1240" i="7"/>
  <c r="E1240" i="7"/>
  <c r="AA1239" i="7"/>
  <c r="S1239" i="7"/>
  <c r="E1239" i="7"/>
  <c r="AA1238" i="7"/>
  <c r="S1238" i="7"/>
  <c r="E1238" i="7"/>
  <c r="AA1237" i="7"/>
  <c r="S1237" i="7"/>
  <c r="E1237" i="7"/>
  <c r="AA1236" i="7"/>
  <c r="S1236" i="7"/>
  <c r="E1236" i="7"/>
  <c r="AA1235" i="7"/>
  <c r="S1235" i="7"/>
  <c r="E1235" i="7"/>
  <c r="AA1234" i="7"/>
  <c r="S1234" i="7"/>
  <c r="E1234" i="7"/>
  <c r="AA1233" i="7"/>
  <c r="S1233" i="7"/>
  <c r="E1233" i="7"/>
  <c r="AA1232" i="7"/>
  <c r="S1232" i="7"/>
  <c r="E1232" i="7"/>
  <c r="AA1231" i="7"/>
  <c r="S1231" i="7"/>
  <c r="E1231" i="7"/>
  <c r="AA1230" i="7"/>
  <c r="S1230" i="7"/>
  <c r="E1230" i="7"/>
  <c r="AA1229" i="7"/>
  <c r="S1229" i="7"/>
  <c r="E1229" i="7"/>
  <c r="AA1228" i="7"/>
  <c r="S1228" i="7"/>
  <c r="E1228" i="7"/>
  <c r="AA1227" i="7"/>
  <c r="S1227" i="7"/>
  <c r="E1227" i="7"/>
  <c r="AA1226" i="7"/>
  <c r="S1226" i="7"/>
  <c r="E1226" i="7"/>
  <c r="AA1225" i="7"/>
  <c r="S1225" i="7"/>
  <c r="E1225" i="7"/>
  <c r="AA1224" i="7"/>
  <c r="S1224" i="7"/>
  <c r="E1224" i="7"/>
  <c r="AA1223" i="7"/>
  <c r="S1223" i="7"/>
  <c r="E1223" i="7"/>
  <c r="AA1222" i="7"/>
  <c r="S1222" i="7"/>
  <c r="E1222" i="7"/>
  <c r="AA1221" i="7"/>
  <c r="S1221" i="7"/>
  <c r="E1221" i="7"/>
  <c r="AA1220" i="7"/>
  <c r="S1220" i="7"/>
  <c r="E1220" i="7"/>
  <c r="AA1219" i="7"/>
  <c r="S1219" i="7"/>
  <c r="E1219" i="7"/>
  <c r="AA1218" i="7"/>
  <c r="S1218" i="7"/>
  <c r="E1218" i="7"/>
  <c r="AA1217" i="7"/>
  <c r="S1217" i="7"/>
  <c r="E1217" i="7"/>
  <c r="AA1216" i="7"/>
  <c r="S1216" i="7"/>
  <c r="E1216" i="7"/>
  <c r="AA1215" i="7"/>
  <c r="S1215" i="7"/>
  <c r="E1215" i="7"/>
  <c r="AA1214" i="7"/>
  <c r="S1214" i="7"/>
  <c r="E1214" i="7"/>
  <c r="AA1213" i="7"/>
  <c r="S1213" i="7"/>
  <c r="E1213" i="7"/>
  <c r="AA1212" i="7"/>
  <c r="S1212" i="7"/>
  <c r="E1212" i="7"/>
  <c r="AA1211" i="7"/>
  <c r="S1211" i="7"/>
  <c r="E1211" i="7"/>
  <c r="AA1210" i="7"/>
  <c r="S1210" i="7"/>
  <c r="E1210" i="7"/>
  <c r="AA1209" i="7"/>
  <c r="S1209" i="7"/>
  <c r="E1209" i="7"/>
  <c r="AA1208" i="7"/>
  <c r="S1208" i="7"/>
  <c r="E1208" i="7"/>
  <c r="AA1207" i="7"/>
  <c r="S1207" i="7"/>
  <c r="E1207" i="7"/>
  <c r="AA1206" i="7"/>
  <c r="S1206" i="7"/>
  <c r="E1206" i="7"/>
  <c r="AA1205" i="7"/>
  <c r="S1205" i="7"/>
  <c r="E1205" i="7"/>
  <c r="AA1204" i="7"/>
  <c r="S1204" i="7"/>
  <c r="E1204" i="7"/>
  <c r="AA1203" i="7"/>
  <c r="S1203" i="7"/>
  <c r="E1203" i="7"/>
  <c r="AA1202" i="7"/>
  <c r="S1202" i="7"/>
  <c r="E1202" i="7"/>
  <c r="AA1201" i="7"/>
  <c r="S1201" i="7"/>
  <c r="E1201" i="7"/>
  <c r="AA1200" i="7"/>
  <c r="S1200" i="7"/>
  <c r="E1200" i="7"/>
  <c r="AA1199" i="7"/>
  <c r="S1199" i="7"/>
  <c r="E1199" i="7"/>
  <c r="AA1198" i="7"/>
  <c r="S1198" i="7"/>
  <c r="E1198" i="7"/>
  <c r="AA1197" i="7"/>
  <c r="S1197" i="7"/>
  <c r="E1197" i="7"/>
  <c r="AA1196" i="7"/>
  <c r="S1196" i="7"/>
  <c r="E1196" i="7"/>
  <c r="AA1195" i="7"/>
  <c r="S1195" i="7"/>
  <c r="E1195" i="7"/>
  <c r="AA1194" i="7"/>
  <c r="S1194" i="7"/>
  <c r="E1194" i="7"/>
  <c r="AA1193" i="7"/>
  <c r="S1193" i="7"/>
  <c r="E1193" i="7"/>
  <c r="AA1192" i="7"/>
  <c r="S1192" i="7"/>
  <c r="E1192" i="7"/>
  <c r="AA1191" i="7"/>
  <c r="S1191" i="7"/>
  <c r="E1191" i="7"/>
  <c r="AA1190" i="7"/>
  <c r="S1190" i="7"/>
  <c r="E1190" i="7"/>
  <c r="AA1189" i="7"/>
  <c r="S1189" i="7"/>
  <c r="E1189" i="7"/>
  <c r="AA1188" i="7"/>
  <c r="S1188" i="7"/>
  <c r="E1188" i="7"/>
  <c r="AA1187" i="7"/>
  <c r="S1187" i="7"/>
  <c r="E1187" i="7"/>
  <c r="AA1186" i="7"/>
  <c r="S1186" i="7"/>
  <c r="E1186" i="7"/>
  <c r="AA1185" i="7"/>
  <c r="S1185" i="7"/>
  <c r="E1185" i="7"/>
  <c r="AA1184" i="7"/>
  <c r="S1184" i="7"/>
  <c r="E1184" i="7"/>
  <c r="AA1183" i="7"/>
  <c r="S1183" i="7"/>
  <c r="E1183" i="7"/>
  <c r="AA1182" i="7"/>
  <c r="S1182" i="7"/>
  <c r="E1182" i="7"/>
  <c r="AA1181" i="7"/>
  <c r="S1181" i="7"/>
  <c r="E1181" i="7"/>
  <c r="AA1180" i="7"/>
  <c r="S1180" i="7"/>
  <c r="E1180" i="7"/>
  <c r="AA1179" i="7"/>
  <c r="S1179" i="7"/>
  <c r="E1179" i="7"/>
  <c r="AA1178" i="7"/>
  <c r="S1178" i="7"/>
  <c r="E1178" i="7"/>
  <c r="AA1177" i="7"/>
  <c r="S1177" i="7"/>
  <c r="E1177" i="7"/>
  <c r="AA1176" i="7"/>
  <c r="S1176" i="7"/>
  <c r="E1176" i="7"/>
  <c r="AA1175" i="7"/>
  <c r="S1175" i="7"/>
  <c r="E1175" i="7"/>
  <c r="AA1174" i="7"/>
  <c r="S1174" i="7"/>
  <c r="E1174" i="7"/>
  <c r="AA1173" i="7"/>
  <c r="S1173" i="7"/>
  <c r="E1173" i="7"/>
  <c r="AA1172" i="7"/>
  <c r="S1172" i="7"/>
  <c r="E1172" i="7"/>
  <c r="AA1171" i="7"/>
  <c r="S1171" i="7"/>
  <c r="E1171" i="7"/>
  <c r="AA1170" i="7"/>
  <c r="S1170" i="7"/>
  <c r="E1170" i="7"/>
  <c r="AA1169" i="7"/>
  <c r="S1169" i="7"/>
  <c r="E1169" i="7"/>
  <c r="AA1168" i="7"/>
  <c r="S1168" i="7"/>
  <c r="E1168" i="7"/>
  <c r="AA1167" i="7"/>
  <c r="S1167" i="7"/>
  <c r="E1167" i="7"/>
  <c r="AA1166" i="7"/>
  <c r="S1166" i="7"/>
  <c r="E1166" i="7"/>
  <c r="AA1165" i="7"/>
  <c r="S1165" i="7"/>
  <c r="E1165" i="7"/>
  <c r="AA1164" i="7"/>
  <c r="S1164" i="7"/>
  <c r="E1164" i="7"/>
  <c r="AA1163" i="7"/>
  <c r="S1163" i="7"/>
  <c r="E1163" i="7"/>
  <c r="AA1162" i="7"/>
  <c r="S1162" i="7"/>
  <c r="E1162" i="7"/>
  <c r="AA1161" i="7"/>
  <c r="S1161" i="7"/>
  <c r="E1161" i="7"/>
  <c r="AA1160" i="7"/>
  <c r="S1160" i="7"/>
  <c r="E1160" i="7"/>
  <c r="AA1159" i="7"/>
  <c r="S1159" i="7"/>
  <c r="E1159" i="7"/>
  <c r="AA1158" i="7"/>
  <c r="S1158" i="7"/>
  <c r="E1158" i="7"/>
  <c r="AA1157" i="7"/>
  <c r="S1157" i="7"/>
  <c r="E1157" i="7"/>
  <c r="AA1156" i="7"/>
  <c r="S1156" i="7"/>
  <c r="E1156" i="7"/>
  <c r="AA1155" i="7"/>
  <c r="S1155" i="7"/>
  <c r="E1155" i="7"/>
  <c r="AA1154" i="7"/>
  <c r="S1154" i="7"/>
  <c r="E1154" i="7"/>
  <c r="AA1153" i="7"/>
  <c r="S1153" i="7"/>
  <c r="E1153" i="7"/>
  <c r="AA1152" i="7"/>
  <c r="S1152" i="7"/>
  <c r="E1152" i="7"/>
  <c r="AA1151" i="7"/>
  <c r="S1151" i="7"/>
  <c r="E1151" i="7"/>
  <c r="AA1150" i="7"/>
  <c r="S1150" i="7"/>
  <c r="E1150" i="7"/>
  <c r="AA1149" i="7"/>
  <c r="S1149" i="7"/>
  <c r="E1149" i="7"/>
  <c r="AA1148" i="7"/>
  <c r="S1148" i="7"/>
  <c r="E1148" i="7"/>
  <c r="AA1147" i="7"/>
  <c r="S1147" i="7"/>
  <c r="E1147" i="7"/>
  <c r="AA1146" i="7"/>
  <c r="S1146" i="7"/>
  <c r="E1146" i="7"/>
  <c r="AA1145" i="7"/>
  <c r="S1145" i="7"/>
  <c r="E1145" i="7"/>
  <c r="AA1144" i="7"/>
  <c r="S1144" i="7"/>
  <c r="E1144" i="7"/>
  <c r="AA1143" i="7"/>
  <c r="S1143" i="7"/>
  <c r="E1143" i="7"/>
  <c r="AA1142" i="7"/>
  <c r="S1142" i="7"/>
  <c r="E1142" i="7"/>
  <c r="AA1141" i="7"/>
  <c r="S1141" i="7"/>
  <c r="E1141" i="7"/>
  <c r="AA1140" i="7"/>
  <c r="S1140" i="7"/>
  <c r="E1140" i="7"/>
  <c r="AA1139" i="7"/>
  <c r="S1139" i="7"/>
  <c r="E1139" i="7"/>
  <c r="AA1138" i="7"/>
  <c r="S1138" i="7"/>
  <c r="E1138" i="7"/>
  <c r="AA1137" i="7"/>
  <c r="S1137" i="7"/>
  <c r="E1137" i="7"/>
  <c r="AA1136" i="7"/>
  <c r="S1136" i="7"/>
  <c r="E1136" i="7"/>
  <c r="AA1135" i="7"/>
  <c r="S1135" i="7"/>
  <c r="E1135" i="7"/>
  <c r="AA1134" i="7"/>
  <c r="S1134" i="7"/>
  <c r="E1134" i="7"/>
  <c r="AA1133" i="7"/>
  <c r="S1133" i="7"/>
  <c r="E1133" i="7"/>
  <c r="AA1132" i="7"/>
  <c r="S1132" i="7"/>
  <c r="E1132" i="7"/>
  <c r="AA1131" i="7"/>
  <c r="S1131" i="7"/>
  <c r="E1131" i="7"/>
  <c r="AA1130" i="7"/>
  <c r="S1130" i="7"/>
  <c r="E1130" i="7"/>
  <c r="AA1129" i="7"/>
  <c r="S1129" i="7"/>
  <c r="E1129" i="7"/>
  <c r="AA1128" i="7"/>
  <c r="S1128" i="7"/>
  <c r="E1128" i="7"/>
  <c r="AA1127" i="7"/>
  <c r="S1127" i="7"/>
  <c r="E1127" i="7"/>
  <c r="AA1126" i="7"/>
  <c r="S1126" i="7"/>
  <c r="E1126" i="7"/>
  <c r="AA1125" i="7"/>
  <c r="S1125" i="7"/>
  <c r="E1125" i="7"/>
  <c r="AA1124" i="7"/>
  <c r="S1124" i="7"/>
  <c r="E1124" i="7"/>
  <c r="AA1123" i="7"/>
  <c r="S1123" i="7"/>
  <c r="E1123" i="7"/>
  <c r="AA1122" i="7"/>
  <c r="S1122" i="7"/>
  <c r="E1122" i="7"/>
  <c r="AA1121" i="7"/>
  <c r="S1121" i="7"/>
  <c r="E1121" i="7"/>
  <c r="AA1120" i="7"/>
  <c r="S1120" i="7"/>
  <c r="E1120" i="7"/>
  <c r="AA1119" i="7"/>
  <c r="S1119" i="7"/>
  <c r="E1119" i="7"/>
  <c r="AA1118" i="7"/>
  <c r="S1118" i="7"/>
  <c r="E1118" i="7"/>
  <c r="AA1117" i="7"/>
  <c r="S1117" i="7"/>
  <c r="E1117" i="7"/>
  <c r="AA1116" i="7"/>
  <c r="S1116" i="7"/>
  <c r="E1116" i="7"/>
  <c r="AA1115" i="7"/>
  <c r="S1115" i="7"/>
  <c r="E1115" i="7"/>
  <c r="AA1114" i="7"/>
  <c r="S1114" i="7"/>
  <c r="E1114" i="7"/>
  <c r="AA1113" i="7"/>
  <c r="S1113" i="7"/>
  <c r="E1113" i="7"/>
  <c r="AA1112" i="7"/>
  <c r="S1112" i="7"/>
  <c r="E1112" i="7"/>
  <c r="AA1111" i="7"/>
  <c r="S1111" i="7"/>
  <c r="E1111" i="7"/>
  <c r="AA1110" i="7"/>
  <c r="S1110" i="7"/>
  <c r="E1110" i="7"/>
  <c r="AA1109" i="7"/>
  <c r="S1109" i="7"/>
  <c r="E1109" i="7"/>
  <c r="AA1108" i="7"/>
  <c r="S1108" i="7"/>
  <c r="E1108" i="7"/>
  <c r="AA1107" i="7"/>
  <c r="S1107" i="7"/>
  <c r="E1107" i="7"/>
  <c r="AA1106" i="7"/>
  <c r="S1106" i="7"/>
  <c r="E1106" i="7"/>
  <c r="AA1105" i="7"/>
  <c r="S1105" i="7"/>
  <c r="E1105" i="7"/>
  <c r="AA1104" i="7"/>
  <c r="S1104" i="7"/>
  <c r="E1104" i="7"/>
  <c r="AA1103" i="7"/>
  <c r="S1103" i="7"/>
  <c r="E1103" i="7"/>
  <c r="AA1102" i="7"/>
  <c r="S1102" i="7"/>
  <c r="E1102" i="7"/>
  <c r="AA1101" i="7"/>
  <c r="S1101" i="7"/>
  <c r="E1101" i="7"/>
  <c r="AA1100" i="7"/>
  <c r="S1100" i="7"/>
  <c r="E1100" i="7"/>
  <c r="AA1099" i="7"/>
  <c r="S1099" i="7"/>
  <c r="E1099" i="7"/>
  <c r="AA1098" i="7"/>
  <c r="S1098" i="7"/>
  <c r="E1098" i="7"/>
  <c r="AA1097" i="7"/>
  <c r="S1097" i="7"/>
  <c r="E1097" i="7"/>
  <c r="AA1096" i="7"/>
  <c r="S1096" i="7"/>
  <c r="E1096" i="7"/>
  <c r="AA1095" i="7"/>
  <c r="S1095" i="7"/>
  <c r="E1095" i="7"/>
  <c r="AA1094" i="7"/>
  <c r="S1094" i="7"/>
  <c r="E1094" i="7"/>
  <c r="AA1093" i="7"/>
  <c r="S1093" i="7"/>
  <c r="E1093" i="7"/>
  <c r="AA1092" i="7"/>
  <c r="S1092" i="7"/>
  <c r="E1092" i="7"/>
  <c r="AA1091" i="7"/>
  <c r="S1091" i="7"/>
  <c r="E1091" i="7"/>
  <c r="AA1090" i="7"/>
  <c r="S1090" i="7"/>
  <c r="E1090" i="7"/>
  <c r="AA1089" i="7"/>
  <c r="S1089" i="7"/>
  <c r="E1089" i="7"/>
  <c r="AA1088" i="7"/>
  <c r="S1088" i="7"/>
  <c r="E1088" i="7"/>
  <c r="AA1087" i="7"/>
  <c r="S1087" i="7"/>
  <c r="E1087" i="7"/>
  <c r="AA1086" i="7"/>
  <c r="S1086" i="7"/>
  <c r="E1086" i="7"/>
  <c r="AA1085" i="7"/>
  <c r="S1085" i="7"/>
  <c r="E1085" i="7"/>
  <c r="AA1084" i="7"/>
  <c r="S1084" i="7"/>
  <c r="E1084" i="7"/>
  <c r="AA1083" i="7"/>
  <c r="S1083" i="7"/>
  <c r="E1083" i="7"/>
  <c r="AA1082" i="7"/>
  <c r="S1082" i="7"/>
  <c r="E1082" i="7"/>
  <c r="AA1081" i="7"/>
  <c r="S1081" i="7"/>
  <c r="E1081" i="7"/>
  <c r="AA1080" i="7"/>
  <c r="S1080" i="7"/>
  <c r="E1080" i="7"/>
  <c r="AA1079" i="7"/>
  <c r="S1079" i="7"/>
  <c r="E1079" i="7"/>
  <c r="AA1078" i="7"/>
  <c r="S1078" i="7"/>
  <c r="E1078" i="7"/>
  <c r="AA1077" i="7"/>
  <c r="S1077" i="7"/>
  <c r="E1077" i="7"/>
  <c r="AA1076" i="7"/>
  <c r="S1076" i="7"/>
  <c r="E1076" i="7"/>
  <c r="AA1075" i="7"/>
  <c r="S1075" i="7"/>
  <c r="E1075" i="7"/>
  <c r="AA1074" i="7"/>
  <c r="S1074" i="7"/>
  <c r="E1074" i="7"/>
  <c r="AA1073" i="7"/>
  <c r="S1073" i="7"/>
  <c r="E1073" i="7"/>
  <c r="AA1072" i="7"/>
  <c r="S1072" i="7"/>
  <c r="E1072" i="7"/>
  <c r="AA1071" i="7"/>
  <c r="S1071" i="7"/>
  <c r="E1071" i="7"/>
  <c r="AA1070" i="7"/>
  <c r="S1070" i="7"/>
  <c r="E1070" i="7"/>
  <c r="AA1069" i="7"/>
  <c r="S1069" i="7"/>
  <c r="E1069" i="7"/>
  <c r="AA1068" i="7"/>
  <c r="S1068" i="7"/>
  <c r="E1068" i="7"/>
  <c r="AA1067" i="7"/>
  <c r="S1067" i="7"/>
  <c r="E1067" i="7"/>
  <c r="AA1066" i="7"/>
  <c r="S1066" i="7"/>
  <c r="E1066" i="7"/>
  <c r="AA1065" i="7"/>
  <c r="S1065" i="7"/>
  <c r="E1065" i="7"/>
  <c r="AA1064" i="7"/>
  <c r="S1064" i="7"/>
  <c r="E1064" i="7"/>
  <c r="AA1063" i="7"/>
  <c r="S1063" i="7"/>
  <c r="E1063" i="7"/>
  <c r="AA1062" i="7"/>
  <c r="S1062" i="7"/>
  <c r="E1062" i="7"/>
  <c r="AA1061" i="7"/>
  <c r="S1061" i="7"/>
  <c r="E1061" i="7"/>
  <c r="AA1060" i="7"/>
  <c r="S1060" i="7"/>
  <c r="E1060" i="7"/>
  <c r="AA1059" i="7"/>
  <c r="S1059" i="7"/>
  <c r="E1059" i="7"/>
  <c r="AA1058" i="7"/>
  <c r="S1058" i="7"/>
  <c r="E1058" i="7"/>
  <c r="AA1057" i="7"/>
  <c r="S1057" i="7"/>
  <c r="E1057" i="7"/>
  <c r="AA1056" i="7"/>
  <c r="S1056" i="7"/>
  <c r="E1056" i="7"/>
  <c r="AA1055" i="7"/>
  <c r="S1055" i="7"/>
  <c r="E1055" i="7"/>
  <c r="AA1054" i="7"/>
  <c r="S1054" i="7"/>
  <c r="E1054" i="7"/>
  <c r="AA1053" i="7"/>
  <c r="S1053" i="7"/>
  <c r="E1053" i="7"/>
  <c r="AA1052" i="7"/>
  <c r="S1052" i="7"/>
  <c r="E1052" i="7"/>
  <c r="AA1051" i="7"/>
  <c r="S1051" i="7"/>
  <c r="E1051" i="7"/>
  <c r="AA1050" i="7"/>
  <c r="S1050" i="7"/>
  <c r="E1050" i="7"/>
  <c r="AA1049" i="7"/>
  <c r="S1049" i="7"/>
  <c r="E1049" i="7"/>
  <c r="AA1048" i="7"/>
  <c r="S1048" i="7"/>
  <c r="E1048" i="7"/>
  <c r="AA1047" i="7"/>
  <c r="S1047" i="7"/>
  <c r="E1047" i="7"/>
  <c r="AA1046" i="7"/>
  <c r="S1046" i="7"/>
  <c r="E1046" i="7"/>
  <c r="AA1045" i="7"/>
  <c r="S1045" i="7"/>
  <c r="E1045" i="7"/>
  <c r="AA1044" i="7"/>
  <c r="S1044" i="7"/>
  <c r="E1044" i="7"/>
  <c r="AA1043" i="7"/>
  <c r="S1043" i="7"/>
  <c r="E1043" i="7"/>
  <c r="AA1042" i="7"/>
  <c r="S1042" i="7"/>
  <c r="E1042" i="7"/>
  <c r="AA1041" i="7"/>
  <c r="S1041" i="7"/>
  <c r="E1041" i="7"/>
  <c r="AA1040" i="7"/>
  <c r="S1040" i="7"/>
  <c r="E1040" i="7"/>
  <c r="AA1039" i="7"/>
  <c r="S1039" i="7"/>
  <c r="E1039" i="7"/>
  <c r="AA1038" i="7"/>
  <c r="S1038" i="7"/>
  <c r="E1038" i="7"/>
  <c r="AA1037" i="7"/>
  <c r="S1037" i="7"/>
  <c r="E1037" i="7"/>
  <c r="AA1036" i="7"/>
  <c r="S1036" i="7"/>
  <c r="E1036" i="7"/>
  <c r="AA1035" i="7"/>
  <c r="S1035" i="7"/>
  <c r="E1035" i="7"/>
  <c r="AA1034" i="7"/>
  <c r="S1034" i="7"/>
  <c r="E1034" i="7"/>
  <c r="AA1033" i="7"/>
  <c r="S1033" i="7"/>
  <c r="E1033" i="7"/>
  <c r="AA1032" i="7"/>
  <c r="S1032" i="7"/>
  <c r="E1032" i="7"/>
  <c r="AA1031" i="7"/>
  <c r="S1031" i="7"/>
  <c r="E1031" i="7"/>
  <c r="AA1030" i="7"/>
  <c r="S1030" i="7"/>
  <c r="E1030" i="7"/>
  <c r="AA1029" i="7"/>
  <c r="S1029" i="7"/>
  <c r="E1029" i="7"/>
  <c r="AA1028" i="7"/>
  <c r="S1028" i="7"/>
  <c r="E1028" i="7"/>
  <c r="AA1027" i="7"/>
  <c r="S1027" i="7"/>
  <c r="E1027" i="7"/>
  <c r="AA1026" i="7"/>
  <c r="S1026" i="7"/>
  <c r="E1026" i="7"/>
  <c r="AA1025" i="7"/>
  <c r="S1025" i="7"/>
  <c r="E1025" i="7"/>
  <c r="AA1024" i="7"/>
  <c r="S1024" i="7"/>
  <c r="E1024" i="7"/>
  <c r="AA1023" i="7"/>
  <c r="S1023" i="7"/>
  <c r="E1023" i="7"/>
  <c r="AA1022" i="7"/>
  <c r="S1022" i="7"/>
  <c r="E1022" i="7"/>
  <c r="AA1021" i="7"/>
  <c r="S1021" i="7"/>
  <c r="E1021" i="7"/>
  <c r="AA1020" i="7"/>
  <c r="S1020" i="7"/>
  <c r="E1020" i="7"/>
  <c r="AA1019" i="7"/>
  <c r="S1019" i="7"/>
  <c r="E1019" i="7"/>
  <c r="AA1018" i="7"/>
  <c r="S1018" i="7"/>
  <c r="E1018" i="7"/>
  <c r="AA1017" i="7"/>
  <c r="S1017" i="7"/>
  <c r="E1017" i="7"/>
  <c r="AA1016" i="7"/>
  <c r="S1016" i="7"/>
  <c r="E1016" i="7"/>
  <c r="AA1015" i="7"/>
  <c r="S1015" i="7"/>
  <c r="E1015" i="7"/>
  <c r="AA1014" i="7"/>
  <c r="S1014" i="7"/>
  <c r="E1014" i="7"/>
  <c r="AA1013" i="7"/>
  <c r="S1013" i="7"/>
  <c r="E1013" i="7"/>
  <c r="AA1012" i="7"/>
  <c r="S1012" i="7"/>
  <c r="E1012" i="7"/>
  <c r="AA1011" i="7"/>
  <c r="S1011" i="7"/>
  <c r="E1011" i="7"/>
  <c r="AA1010" i="7"/>
  <c r="S1010" i="7"/>
  <c r="E1010" i="7"/>
  <c r="AA1009" i="7"/>
  <c r="S1009" i="7"/>
  <c r="E1009" i="7"/>
  <c r="AA1008" i="7"/>
  <c r="S1008" i="7"/>
  <c r="E1008" i="7"/>
  <c r="AA1007" i="7"/>
  <c r="S1007" i="7"/>
  <c r="E1007" i="7"/>
  <c r="AA1006" i="7"/>
  <c r="S1006" i="7"/>
  <c r="E1006" i="7"/>
  <c r="AA1005" i="7"/>
  <c r="S1005" i="7"/>
  <c r="E1005" i="7"/>
  <c r="AA1004" i="7"/>
  <c r="S1004" i="7"/>
  <c r="E1004" i="7"/>
  <c r="AA1003" i="7"/>
  <c r="S1003" i="7"/>
  <c r="E1003" i="7"/>
  <c r="AA1002" i="7"/>
  <c r="S1002" i="7"/>
  <c r="E1002" i="7"/>
  <c r="AA1001" i="7"/>
  <c r="S1001" i="7"/>
  <c r="E1001" i="7"/>
  <c r="AA1000" i="7"/>
  <c r="S1000" i="7"/>
  <c r="E1000" i="7"/>
  <c r="AA999" i="7"/>
  <c r="S999" i="7"/>
  <c r="E999" i="7"/>
  <c r="AA998" i="7"/>
  <c r="S998" i="7"/>
  <c r="E998" i="7"/>
  <c r="AA997" i="7"/>
  <c r="S997" i="7"/>
  <c r="E997" i="7"/>
  <c r="AA996" i="7"/>
  <c r="S996" i="7"/>
  <c r="E996" i="7"/>
  <c r="AA995" i="7"/>
  <c r="S995" i="7"/>
  <c r="E995" i="7"/>
  <c r="AA994" i="7"/>
  <c r="S994" i="7"/>
  <c r="E994" i="7"/>
  <c r="AA993" i="7"/>
  <c r="S993" i="7"/>
  <c r="E993" i="7"/>
  <c r="AA992" i="7"/>
  <c r="S992" i="7"/>
  <c r="E992" i="7"/>
  <c r="AA991" i="7"/>
  <c r="S991" i="7"/>
  <c r="E991" i="7"/>
  <c r="AA990" i="7"/>
  <c r="S990" i="7"/>
  <c r="E990" i="7"/>
  <c r="AA989" i="7"/>
  <c r="S989" i="7"/>
  <c r="E989" i="7"/>
  <c r="AA988" i="7"/>
  <c r="S988" i="7"/>
  <c r="E988" i="7"/>
  <c r="AA987" i="7"/>
  <c r="S987" i="7"/>
  <c r="E987" i="7"/>
  <c r="AA986" i="7"/>
  <c r="S986" i="7"/>
  <c r="E986" i="7"/>
  <c r="AA985" i="7"/>
  <c r="S985" i="7"/>
  <c r="E985" i="7"/>
  <c r="AA984" i="7"/>
  <c r="S984" i="7"/>
  <c r="E984" i="7"/>
  <c r="AA983" i="7"/>
  <c r="S983" i="7"/>
  <c r="E983" i="7"/>
  <c r="AA982" i="7"/>
  <c r="S982" i="7"/>
  <c r="E982" i="7"/>
  <c r="AA981" i="7"/>
  <c r="S981" i="7"/>
  <c r="E981" i="7"/>
  <c r="AA980" i="7"/>
  <c r="S980" i="7"/>
  <c r="E980" i="7"/>
  <c r="AA979" i="7"/>
  <c r="S979" i="7"/>
  <c r="E979" i="7"/>
  <c r="AA978" i="7"/>
  <c r="S978" i="7"/>
  <c r="E978" i="7"/>
  <c r="AA977" i="7"/>
  <c r="S977" i="7"/>
  <c r="E977" i="7"/>
  <c r="AA976" i="7"/>
  <c r="S976" i="7"/>
  <c r="E976" i="7"/>
  <c r="AA975" i="7"/>
  <c r="S975" i="7"/>
  <c r="E975" i="7"/>
  <c r="AA974" i="7"/>
  <c r="S974" i="7"/>
  <c r="E974" i="7"/>
  <c r="AA973" i="7"/>
  <c r="S973" i="7"/>
  <c r="E973" i="7"/>
  <c r="AA972" i="7"/>
  <c r="S972" i="7"/>
  <c r="E972" i="7"/>
  <c r="AA971" i="7"/>
  <c r="S971" i="7"/>
  <c r="E971" i="7"/>
  <c r="AA970" i="7"/>
  <c r="S970" i="7"/>
  <c r="E970" i="7"/>
  <c r="AA969" i="7"/>
  <c r="S969" i="7"/>
  <c r="E969" i="7"/>
  <c r="AA968" i="7"/>
  <c r="S968" i="7"/>
  <c r="E968" i="7"/>
  <c r="AA967" i="7"/>
  <c r="S967" i="7"/>
  <c r="E967" i="7"/>
  <c r="AA966" i="7"/>
  <c r="S966" i="7"/>
  <c r="E966" i="7"/>
  <c r="AA965" i="7"/>
  <c r="S965" i="7"/>
  <c r="E965" i="7"/>
  <c r="AA964" i="7"/>
  <c r="S964" i="7"/>
  <c r="E964" i="7"/>
  <c r="AA963" i="7"/>
  <c r="S963" i="7"/>
  <c r="E963" i="7"/>
  <c r="AA962" i="7"/>
  <c r="S962" i="7"/>
  <c r="E962" i="7"/>
  <c r="AA961" i="7"/>
  <c r="S961" i="7"/>
  <c r="E961" i="7"/>
  <c r="AA960" i="7"/>
  <c r="S960" i="7"/>
  <c r="E960" i="7"/>
  <c r="AA959" i="7"/>
  <c r="S959" i="7"/>
  <c r="E959" i="7"/>
  <c r="AA958" i="7"/>
  <c r="S958" i="7"/>
  <c r="E958" i="7"/>
  <c r="AA957" i="7"/>
  <c r="S957" i="7"/>
  <c r="E957" i="7"/>
  <c r="AA956" i="7"/>
  <c r="S956" i="7"/>
  <c r="E956" i="7"/>
  <c r="AA955" i="7"/>
  <c r="S955" i="7"/>
  <c r="E955" i="7"/>
  <c r="AA954" i="7"/>
  <c r="S954" i="7"/>
  <c r="E954" i="7"/>
  <c r="AA953" i="7"/>
  <c r="S953" i="7"/>
  <c r="E953" i="7"/>
  <c r="AA952" i="7"/>
  <c r="S952" i="7"/>
  <c r="E952" i="7"/>
  <c r="AA951" i="7"/>
  <c r="S951" i="7"/>
  <c r="E951" i="7"/>
  <c r="AA950" i="7"/>
  <c r="S950" i="7"/>
  <c r="E950" i="7"/>
  <c r="AA949" i="7"/>
  <c r="S949" i="7"/>
  <c r="E949" i="7"/>
  <c r="AA948" i="7"/>
  <c r="S948" i="7"/>
  <c r="E948" i="7"/>
  <c r="AA947" i="7"/>
  <c r="S947" i="7"/>
  <c r="E947" i="7"/>
  <c r="AA946" i="7"/>
  <c r="S946" i="7"/>
  <c r="E946" i="7"/>
  <c r="AA945" i="7"/>
  <c r="S945" i="7"/>
  <c r="E945" i="7"/>
  <c r="AA944" i="7"/>
  <c r="S944" i="7"/>
  <c r="E944" i="7"/>
  <c r="AA943" i="7"/>
  <c r="S943" i="7"/>
  <c r="E943" i="7"/>
  <c r="AA942" i="7"/>
  <c r="S942" i="7"/>
  <c r="E942" i="7"/>
  <c r="AA941" i="7"/>
  <c r="S941" i="7"/>
  <c r="E941" i="7"/>
  <c r="AA940" i="7"/>
  <c r="S940" i="7"/>
  <c r="E940" i="7"/>
  <c r="AA939" i="7"/>
  <c r="S939" i="7"/>
  <c r="E939" i="7"/>
  <c r="AA938" i="7"/>
  <c r="S938" i="7"/>
  <c r="E938" i="7"/>
  <c r="AA937" i="7"/>
  <c r="S937" i="7"/>
  <c r="E937" i="7"/>
  <c r="AA936" i="7"/>
  <c r="S936" i="7"/>
  <c r="E936" i="7"/>
  <c r="AA935" i="7"/>
  <c r="S935" i="7"/>
  <c r="E935" i="7"/>
  <c r="AA934" i="7"/>
  <c r="S934" i="7"/>
  <c r="E934" i="7"/>
  <c r="AA933" i="7"/>
  <c r="S933" i="7"/>
  <c r="E933" i="7"/>
  <c r="AA932" i="7"/>
  <c r="S932" i="7"/>
  <c r="E932" i="7"/>
  <c r="AA931" i="7"/>
  <c r="S931" i="7"/>
  <c r="E931" i="7"/>
  <c r="AA930" i="7"/>
  <c r="S930" i="7"/>
  <c r="E930" i="7"/>
  <c r="AA929" i="7"/>
  <c r="S929" i="7"/>
  <c r="E929" i="7"/>
  <c r="AA928" i="7"/>
  <c r="S928" i="7"/>
  <c r="E928" i="7"/>
  <c r="AA927" i="7"/>
  <c r="S927" i="7"/>
  <c r="E927" i="7"/>
  <c r="AA926" i="7"/>
  <c r="S926" i="7"/>
  <c r="E926" i="7"/>
  <c r="AA925" i="7"/>
  <c r="S925" i="7"/>
  <c r="E925" i="7"/>
  <c r="AA924" i="7"/>
  <c r="S924" i="7"/>
  <c r="E924" i="7"/>
  <c r="AA923" i="7"/>
  <c r="S923" i="7"/>
  <c r="E923" i="7"/>
  <c r="AA922" i="7"/>
  <c r="S922" i="7"/>
  <c r="E922" i="7"/>
  <c r="AA921" i="7"/>
  <c r="S921" i="7"/>
  <c r="E921" i="7"/>
  <c r="AA920" i="7"/>
  <c r="S920" i="7"/>
  <c r="E920" i="7"/>
  <c r="AA919" i="7"/>
  <c r="S919" i="7"/>
  <c r="E919" i="7"/>
  <c r="AA918" i="7"/>
  <c r="S918" i="7"/>
  <c r="E918" i="7"/>
  <c r="AA917" i="7"/>
  <c r="S917" i="7"/>
  <c r="E917" i="7"/>
  <c r="AA916" i="7"/>
  <c r="S916" i="7"/>
  <c r="E916" i="7"/>
  <c r="AA915" i="7"/>
  <c r="S915" i="7"/>
  <c r="E915" i="7"/>
  <c r="AA914" i="7"/>
  <c r="S914" i="7"/>
  <c r="E914" i="7"/>
  <c r="AA913" i="7"/>
  <c r="S913" i="7"/>
  <c r="E913" i="7"/>
  <c r="AA912" i="7"/>
  <c r="S912" i="7"/>
  <c r="E912" i="7"/>
  <c r="AA911" i="7"/>
  <c r="S911" i="7"/>
  <c r="E911" i="7"/>
  <c r="AA910" i="7"/>
  <c r="S910" i="7"/>
  <c r="E910" i="7"/>
  <c r="AA909" i="7"/>
  <c r="S909" i="7"/>
  <c r="E909" i="7"/>
  <c r="AA908" i="7"/>
  <c r="S908" i="7"/>
  <c r="E908" i="7"/>
  <c r="AA907" i="7"/>
  <c r="S907" i="7"/>
  <c r="E907" i="7"/>
  <c r="AA906" i="7"/>
  <c r="S906" i="7"/>
  <c r="E906" i="7"/>
  <c r="AA905" i="7"/>
  <c r="S905" i="7"/>
  <c r="E905" i="7"/>
  <c r="AA904" i="7"/>
  <c r="S904" i="7"/>
  <c r="E904" i="7"/>
  <c r="AA903" i="7"/>
  <c r="S903" i="7"/>
  <c r="E903" i="7"/>
  <c r="AA902" i="7"/>
  <c r="S902" i="7"/>
  <c r="E902" i="7"/>
  <c r="AA901" i="7"/>
  <c r="S901" i="7"/>
  <c r="E901" i="7"/>
  <c r="AA900" i="7"/>
  <c r="S900" i="7"/>
  <c r="E900" i="7"/>
  <c r="AA899" i="7"/>
  <c r="S899" i="7"/>
  <c r="E899" i="7"/>
  <c r="AA898" i="7"/>
  <c r="S898" i="7"/>
  <c r="E898" i="7"/>
  <c r="AA897" i="7"/>
  <c r="S897" i="7"/>
  <c r="E897" i="7"/>
  <c r="AA896" i="7"/>
  <c r="S896" i="7"/>
  <c r="E896" i="7"/>
  <c r="AA895" i="7"/>
  <c r="S895" i="7"/>
  <c r="E895" i="7"/>
  <c r="AA894" i="7"/>
  <c r="S894" i="7"/>
  <c r="E894" i="7"/>
  <c r="AA893" i="7"/>
  <c r="S893" i="7"/>
  <c r="E893" i="7"/>
  <c r="AA892" i="7"/>
  <c r="S892" i="7"/>
  <c r="E892" i="7"/>
  <c r="AA891" i="7"/>
  <c r="S891" i="7"/>
  <c r="E891" i="7"/>
  <c r="AA890" i="7"/>
  <c r="S890" i="7"/>
  <c r="E890" i="7"/>
  <c r="AA889" i="7"/>
  <c r="S889" i="7"/>
  <c r="E889" i="7"/>
  <c r="AA888" i="7"/>
  <c r="S888" i="7"/>
  <c r="E888" i="7"/>
  <c r="AA887" i="7"/>
  <c r="S887" i="7"/>
  <c r="E887" i="7"/>
  <c r="AA886" i="7"/>
  <c r="S886" i="7"/>
  <c r="E886" i="7"/>
  <c r="AA885" i="7"/>
  <c r="S885" i="7"/>
  <c r="E885" i="7"/>
  <c r="AA884" i="7"/>
  <c r="S884" i="7"/>
  <c r="E884" i="7"/>
  <c r="AA883" i="7"/>
  <c r="S883" i="7"/>
  <c r="E883" i="7"/>
  <c r="AA882" i="7"/>
  <c r="S882" i="7"/>
  <c r="E882" i="7"/>
  <c r="AA881" i="7"/>
  <c r="S881" i="7"/>
  <c r="E881" i="7"/>
  <c r="AA880" i="7"/>
  <c r="S880" i="7"/>
  <c r="E880" i="7"/>
  <c r="AA879" i="7"/>
  <c r="S879" i="7"/>
  <c r="E879" i="7"/>
  <c r="AA878" i="7"/>
  <c r="S878" i="7"/>
  <c r="E878" i="7"/>
  <c r="AA877" i="7"/>
  <c r="S877" i="7"/>
  <c r="E877" i="7"/>
  <c r="AA876" i="7"/>
  <c r="S876" i="7"/>
  <c r="E876" i="7"/>
  <c r="AA875" i="7"/>
  <c r="S875" i="7"/>
  <c r="E875" i="7"/>
  <c r="AA874" i="7"/>
  <c r="S874" i="7"/>
  <c r="E874" i="7"/>
  <c r="AA873" i="7"/>
  <c r="S873" i="7"/>
  <c r="E873" i="7"/>
  <c r="AA872" i="7"/>
  <c r="S872" i="7"/>
  <c r="E872" i="7"/>
  <c r="AA871" i="7"/>
  <c r="S871" i="7"/>
  <c r="E871" i="7"/>
  <c r="AA870" i="7"/>
  <c r="S870" i="7"/>
  <c r="E870" i="7"/>
  <c r="AA869" i="7"/>
  <c r="S869" i="7"/>
  <c r="E869" i="7"/>
  <c r="AA868" i="7"/>
  <c r="S868" i="7"/>
  <c r="E868" i="7"/>
  <c r="AA867" i="7"/>
  <c r="S867" i="7"/>
  <c r="E867" i="7"/>
  <c r="AA866" i="7"/>
  <c r="S866" i="7"/>
  <c r="E866" i="7"/>
  <c r="AA865" i="7"/>
  <c r="S865" i="7"/>
  <c r="E865" i="7"/>
  <c r="AA864" i="7"/>
  <c r="S864" i="7"/>
  <c r="E864" i="7"/>
  <c r="AA863" i="7"/>
  <c r="S863" i="7"/>
  <c r="E863" i="7"/>
  <c r="AA862" i="7"/>
  <c r="S862" i="7"/>
  <c r="E862" i="7"/>
  <c r="AA861" i="7"/>
  <c r="S861" i="7"/>
  <c r="E861" i="7"/>
  <c r="AA860" i="7"/>
  <c r="S860" i="7"/>
  <c r="E860" i="7"/>
  <c r="AA859" i="7"/>
  <c r="S859" i="7"/>
  <c r="E859" i="7"/>
  <c r="AA858" i="7"/>
  <c r="S858" i="7"/>
  <c r="E858" i="7"/>
  <c r="AA857" i="7"/>
  <c r="S857" i="7"/>
  <c r="E857" i="7"/>
  <c r="AA856" i="7"/>
  <c r="S856" i="7"/>
  <c r="E856" i="7"/>
  <c r="AA855" i="7"/>
  <c r="S855" i="7"/>
  <c r="E855" i="7"/>
  <c r="AA854" i="7"/>
  <c r="S854" i="7"/>
  <c r="E854" i="7"/>
  <c r="AA853" i="7"/>
  <c r="S853" i="7"/>
  <c r="E853" i="7"/>
  <c r="AA852" i="7"/>
  <c r="S852" i="7"/>
  <c r="E852" i="7"/>
  <c r="AA851" i="7"/>
  <c r="S851" i="7"/>
  <c r="E851" i="7"/>
  <c r="AA850" i="7"/>
  <c r="S850" i="7"/>
  <c r="E850" i="7"/>
  <c r="AA849" i="7"/>
  <c r="S849" i="7"/>
  <c r="E849" i="7"/>
  <c r="AA848" i="7"/>
  <c r="S848" i="7"/>
  <c r="E848" i="7"/>
  <c r="AA847" i="7"/>
  <c r="S847" i="7"/>
  <c r="E847" i="7"/>
  <c r="AA846" i="7"/>
  <c r="S846" i="7"/>
  <c r="E846" i="7"/>
  <c r="AA845" i="7"/>
  <c r="S845" i="7"/>
  <c r="E845" i="7"/>
  <c r="AA844" i="7"/>
  <c r="S844" i="7"/>
  <c r="E844" i="7"/>
  <c r="AA843" i="7"/>
  <c r="S843" i="7"/>
  <c r="E843" i="7"/>
  <c r="AA842" i="7"/>
  <c r="S842" i="7"/>
  <c r="E842" i="7"/>
  <c r="AA841" i="7"/>
  <c r="S841" i="7"/>
  <c r="E841" i="7"/>
  <c r="AA840" i="7"/>
  <c r="S840" i="7"/>
  <c r="E840" i="7"/>
  <c r="AA839" i="7"/>
  <c r="S839" i="7"/>
  <c r="E839" i="7"/>
  <c r="AA838" i="7"/>
  <c r="S838" i="7"/>
  <c r="E838" i="7"/>
  <c r="AA837" i="7"/>
  <c r="S837" i="7"/>
  <c r="E837" i="7"/>
  <c r="AA836" i="7"/>
  <c r="S836" i="7"/>
  <c r="E836" i="7"/>
  <c r="AA835" i="7"/>
  <c r="S835" i="7"/>
  <c r="E835" i="7"/>
  <c r="AA834" i="7"/>
  <c r="S834" i="7"/>
  <c r="E834" i="7"/>
  <c r="AA833" i="7"/>
  <c r="S833" i="7"/>
  <c r="E833" i="7"/>
  <c r="AA832" i="7"/>
  <c r="S832" i="7"/>
  <c r="E832" i="7"/>
  <c r="AA831" i="7"/>
  <c r="S831" i="7"/>
  <c r="E831" i="7"/>
  <c r="AA830" i="7"/>
  <c r="S830" i="7"/>
  <c r="E830" i="7"/>
  <c r="AA829" i="7"/>
  <c r="S829" i="7"/>
  <c r="E829" i="7"/>
  <c r="AA828" i="7"/>
  <c r="S828" i="7"/>
  <c r="E828" i="7"/>
  <c r="AA827" i="7"/>
  <c r="S827" i="7"/>
  <c r="E827" i="7"/>
  <c r="AA826" i="7"/>
  <c r="S826" i="7"/>
  <c r="E826" i="7"/>
  <c r="AA825" i="7"/>
  <c r="S825" i="7"/>
  <c r="E825" i="7"/>
  <c r="AA824" i="7"/>
  <c r="S824" i="7"/>
  <c r="E824" i="7"/>
  <c r="AA823" i="7"/>
  <c r="S823" i="7"/>
  <c r="E823" i="7"/>
  <c r="AA822" i="7"/>
  <c r="S822" i="7"/>
  <c r="E822" i="7"/>
  <c r="AA821" i="7"/>
  <c r="S821" i="7"/>
  <c r="E821" i="7"/>
  <c r="AA820" i="7"/>
  <c r="S820" i="7"/>
  <c r="E820" i="7"/>
  <c r="AA819" i="7"/>
  <c r="S819" i="7"/>
  <c r="E819" i="7"/>
  <c r="AA818" i="7"/>
  <c r="S818" i="7"/>
  <c r="E818" i="7"/>
  <c r="AA817" i="7"/>
  <c r="S817" i="7"/>
  <c r="E817" i="7"/>
  <c r="AA816" i="7"/>
  <c r="S816" i="7"/>
  <c r="E816" i="7"/>
  <c r="AA815" i="7"/>
  <c r="S815" i="7"/>
  <c r="E815" i="7"/>
  <c r="AA814" i="7"/>
  <c r="S814" i="7"/>
  <c r="E814" i="7"/>
  <c r="AA813" i="7"/>
  <c r="S813" i="7"/>
  <c r="E813" i="7"/>
  <c r="AA812" i="7"/>
  <c r="S812" i="7"/>
  <c r="E812" i="7"/>
  <c r="AA811" i="7"/>
  <c r="S811" i="7"/>
  <c r="E811" i="7"/>
  <c r="AA810" i="7"/>
  <c r="S810" i="7"/>
  <c r="E810" i="7"/>
  <c r="AA809" i="7"/>
  <c r="S809" i="7"/>
  <c r="E809" i="7"/>
  <c r="AA808" i="7"/>
  <c r="S808" i="7"/>
  <c r="E808" i="7"/>
  <c r="AA807" i="7"/>
  <c r="S807" i="7"/>
  <c r="E807" i="7"/>
  <c r="AA806" i="7"/>
  <c r="S806" i="7"/>
  <c r="E806" i="7"/>
  <c r="AA805" i="7"/>
  <c r="S805" i="7"/>
  <c r="E805" i="7"/>
  <c r="AA804" i="7"/>
  <c r="S804" i="7"/>
  <c r="E804" i="7"/>
  <c r="AA803" i="7"/>
  <c r="S803" i="7"/>
  <c r="E803" i="7"/>
  <c r="AA802" i="7"/>
  <c r="S802" i="7"/>
  <c r="E802" i="7"/>
  <c r="AA801" i="7"/>
  <c r="S801" i="7"/>
  <c r="E801" i="7"/>
  <c r="AA800" i="7"/>
  <c r="S800" i="7"/>
  <c r="E800" i="7"/>
  <c r="AA799" i="7"/>
  <c r="S799" i="7"/>
  <c r="E799" i="7"/>
  <c r="AA798" i="7"/>
  <c r="S798" i="7"/>
  <c r="E798" i="7"/>
  <c r="AA797" i="7"/>
  <c r="S797" i="7"/>
  <c r="E797" i="7"/>
  <c r="AA796" i="7"/>
  <c r="S796" i="7"/>
  <c r="E796" i="7"/>
  <c r="AA795" i="7"/>
  <c r="S795" i="7"/>
  <c r="E795" i="7"/>
  <c r="AA794" i="7"/>
  <c r="S794" i="7"/>
  <c r="E794" i="7"/>
  <c r="AA793" i="7"/>
  <c r="S793" i="7"/>
  <c r="E793" i="7"/>
  <c r="AA792" i="7"/>
  <c r="S792" i="7"/>
  <c r="E792" i="7"/>
  <c r="AA791" i="7"/>
  <c r="S791" i="7"/>
  <c r="E791" i="7"/>
  <c r="AA790" i="7"/>
  <c r="S790" i="7"/>
  <c r="E790" i="7"/>
  <c r="AA789" i="7"/>
  <c r="S789" i="7"/>
  <c r="E789" i="7"/>
  <c r="AA788" i="7"/>
  <c r="S788" i="7"/>
  <c r="E788" i="7"/>
  <c r="AA787" i="7"/>
  <c r="S787" i="7"/>
  <c r="E787" i="7"/>
  <c r="AA786" i="7"/>
  <c r="S786" i="7"/>
  <c r="E786" i="7"/>
  <c r="AA785" i="7"/>
  <c r="S785" i="7"/>
  <c r="E785" i="7"/>
  <c r="AA784" i="7"/>
  <c r="S784" i="7"/>
  <c r="E784" i="7"/>
  <c r="AA783" i="7"/>
  <c r="S783" i="7"/>
  <c r="E783" i="7"/>
  <c r="AA782" i="7"/>
  <c r="S782" i="7"/>
  <c r="E782" i="7"/>
  <c r="AA781" i="7"/>
  <c r="S781" i="7"/>
  <c r="E781" i="7"/>
  <c r="AA780" i="7"/>
  <c r="S780" i="7"/>
  <c r="E780" i="7"/>
  <c r="AA779" i="7"/>
  <c r="S779" i="7"/>
  <c r="E779" i="7"/>
  <c r="AA778" i="7"/>
  <c r="S778" i="7"/>
  <c r="E778" i="7"/>
  <c r="AA777" i="7"/>
  <c r="S777" i="7"/>
  <c r="E777" i="7"/>
  <c r="AA776" i="7"/>
  <c r="S776" i="7"/>
  <c r="E776" i="7"/>
  <c r="AA775" i="7"/>
  <c r="S775" i="7"/>
  <c r="E775" i="7"/>
  <c r="AA774" i="7"/>
  <c r="S774" i="7"/>
  <c r="E774" i="7"/>
  <c r="AA773" i="7"/>
  <c r="S773" i="7"/>
  <c r="E773" i="7"/>
  <c r="AA772" i="7"/>
  <c r="S772" i="7"/>
  <c r="E772" i="7"/>
  <c r="AA771" i="7"/>
  <c r="S771" i="7"/>
  <c r="E771" i="7"/>
  <c r="AA770" i="7"/>
  <c r="S770" i="7"/>
  <c r="E770" i="7"/>
  <c r="AA769" i="7"/>
  <c r="S769" i="7"/>
  <c r="E769" i="7"/>
  <c r="AA768" i="7"/>
  <c r="S768" i="7"/>
  <c r="E768" i="7"/>
  <c r="AA767" i="7"/>
  <c r="S767" i="7"/>
  <c r="E767" i="7"/>
  <c r="AA766" i="7"/>
  <c r="S766" i="7"/>
  <c r="E766" i="7"/>
  <c r="AA765" i="7"/>
  <c r="S765" i="7"/>
  <c r="E765" i="7"/>
  <c r="AA764" i="7"/>
  <c r="S764" i="7"/>
  <c r="E764" i="7"/>
  <c r="AA763" i="7"/>
  <c r="S763" i="7"/>
  <c r="E763" i="7"/>
  <c r="AA762" i="7"/>
  <c r="S762" i="7"/>
  <c r="E762" i="7"/>
  <c r="AA761" i="7"/>
  <c r="S761" i="7"/>
  <c r="E761" i="7"/>
  <c r="AA760" i="7"/>
  <c r="S760" i="7"/>
  <c r="E760" i="7"/>
  <c r="AA759" i="7"/>
  <c r="S759" i="7"/>
  <c r="E759" i="7"/>
  <c r="AA758" i="7"/>
  <c r="S758" i="7"/>
  <c r="E758" i="7"/>
  <c r="AA757" i="7"/>
  <c r="S757" i="7"/>
  <c r="E757" i="7"/>
  <c r="AA756" i="7"/>
  <c r="S756" i="7"/>
  <c r="E756" i="7"/>
  <c r="AA755" i="7"/>
  <c r="S755" i="7"/>
  <c r="E755" i="7"/>
  <c r="AA754" i="7"/>
  <c r="S754" i="7"/>
  <c r="E754" i="7"/>
  <c r="AA753" i="7"/>
  <c r="S753" i="7"/>
  <c r="E753" i="7"/>
  <c r="AA752" i="7"/>
  <c r="S752" i="7"/>
  <c r="E752" i="7"/>
  <c r="AA751" i="7"/>
  <c r="S751" i="7"/>
  <c r="E751" i="7"/>
  <c r="AA750" i="7"/>
  <c r="S750" i="7"/>
  <c r="E750" i="7"/>
  <c r="AA749" i="7"/>
  <c r="S749" i="7"/>
  <c r="E749" i="7"/>
  <c r="AA748" i="7"/>
  <c r="S748" i="7"/>
  <c r="E748" i="7"/>
  <c r="AA747" i="7"/>
  <c r="S747" i="7"/>
  <c r="E747" i="7"/>
  <c r="AA746" i="7"/>
  <c r="S746" i="7"/>
  <c r="E746" i="7"/>
  <c r="AA745" i="7"/>
  <c r="S745" i="7"/>
  <c r="E745" i="7"/>
  <c r="AA744" i="7"/>
  <c r="S744" i="7"/>
  <c r="E744" i="7"/>
  <c r="AA743" i="7"/>
  <c r="S743" i="7"/>
  <c r="E743" i="7"/>
  <c r="AA742" i="7"/>
  <c r="S742" i="7"/>
  <c r="E742" i="7"/>
  <c r="AA741" i="7"/>
  <c r="S741" i="7"/>
  <c r="E741" i="7"/>
  <c r="AA740" i="7"/>
  <c r="S740" i="7"/>
  <c r="E740" i="7"/>
  <c r="AA739" i="7"/>
  <c r="S739" i="7"/>
  <c r="E739" i="7"/>
  <c r="AA738" i="7"/>
  <c r="S738" i="7"/>
  <c r="E738" i="7"/>
  <c r="AA737" i="7"/>
  <c r="S737" i="7"/>
  <c r="E737" i="7"/>
  <c r="AA736" i="7"/>
  <c r="S736" i="7"/>
  <c r="E736" i="7"/>
  <c r="AA735" i="7"/>
  <c r="S735" i="7"/>
  <c r="E735" i="7"/>
  <c r="AA734" i="7"/>
  <c r="S734" i="7"/>
  <c r="E734" i="7"/>
  <c r="AA733" i="7"/>
  <c r="S733" i="7"/>
  <c r="E733" i="7"/>
  <c r="AA732" i="7"/>
  <c r="S732" i="7"/>
  <c r="E732" i="7"/>
  <c r="AA731" i="7"/>
  <c r="S731" i="7"/>
  <c r="E731" i="7"/>
  <c r="AA730" i="7"/>
  <c r="S730" i="7"/>
  <c r="E730" i="7"/>
  <c r="AA729" i="7"/>
  <c r="S729" i="7"/>
  <c r="E729" i="7"/>
  <c r="AA728" i="7"/>
  <c r="S728" i="7"/>
  <c r="E728" i="7"/>
  <c r="AA727" i="7"/>
  <c r="S727" i="7"/>
  <c r="E727" i="7"/>
  <c r="AA726" i="7"/>
  <c r="S726" i="7"/>
  <c r="E726" i="7"/>
  <c r="AA725" i="7"/>
  <c r="S725" i="7"/>
  <c r="E725" i="7"/>
  <c r="AA724" i="7"/>
  <c r="S724" i="7"/>
  <c r="E724" i="7"/>
  <c r="AA723" i="7"/>
  <c r="S723" i="7"/>
  <c r="E723" i="7"/>
  <c r="AA722" i="7"/>
  <c r="S722" i="7"/>
  <c r="E722" i="7"/>
  <c r="AA721" i="7"/>
  <c r="S721" i="7"/>
  <c r="E721" i="7"/>
  <c r="AA720" i="7"/>
  <c r="S720" i="7"/>
  <c r="E720" i="7"/>
  <c r="AA719" i="7"/>
  <c r="S719" i="7"/>
  <c r="E719" i="7"/>
  <c r="AA718" i="7"/>
  <c r="S718" i="7"/>
  <c r="E718" i="7"/>
  <c r="AA717" i="7"/>
  <c r="S717" i="7"/>
  <c r="E717" i="7"/>
  <c r="AA716" i="7"/>
  <c r="S716" i="7"/>
  <c r="E716" i="7"/>
  <c r="AA715" i="7"/>
  <c r="S715" i="7"/>
  <c r="E715" i="7"/>
  <c r="AA714" i="7"/>
  <c r="S714" i="7"/>
  <c r="E714" i="7"/>
  <c r="AA713" i="7"/>
  <c r="S713" i="7"/>
  <c r="E713" i="7"/>
  <c r="AA712" i="7"/>
  <c r="S712" i="7"/>
  <c r="E712" i="7"/>
  <c r="AA711" i="7"/>
  <c r="S711" i="7"/>
  <c r="E711" i="7"/>
  <c r="AA710" i="7"/>
  <c r="S710" i="7"/>
  <c r="E710" i="7"/>
  <c r="AA709" i="7"/>
  <c r="S709" i="7"/>
  <c r="E709" i="7"/>
  <c r="AA708" i="7"/>
  <c r="S708" i="7"/>
  <c r="E708" i="7"/>
  <c r="AA707" i="7"/>
  <c r="S707" i="7"/>
  <c r="E707" i="7"/>
  <c r="AA706" i="7"/>
  <c r="S706" i="7"/>
  <c r="E706" i="7"/>
  <c r="AA705" i="7"/>
  <c r="S705" i="7"/>
  <c r="E705" i="7"/>
  <c r="AA704" i="7"/>
  <c r="S704" i="7"/>
  <c r="E704" i="7"/>
  <c r="AA703" i="7"/>
  <c r="S703" i="7"/>
  <c r="E703" i="7"/>
  <c r="AA702" i="7"/>
  <c r="S702" i="7"/>
  <c r="E702" i="7"/>
  <c r="AA701" i="7"/>
  <c r="S701" i="7"/>
  <c r="E701" i="7"/>
  <c r="AA700" i="7"/>
  <c r="S700" i="7"/>
  <c r="E700" i="7"/>
  <c r="AA699" i="7"/>
  <c r="S699" i="7"/>
  <c r="E699" i="7"/>
  <c r="AA698" i="7"/>
  <c r="S698" i="7"/>
  <c r="E698" i="7"/>
  <c r="AA697" i="7"/>
  <c r="S697" i="7"/>
  <c r="E697" i="7"/>
  <c r="AA696" i="7"/>
  <c r="S696" i="7"/>
  <c r="E696" i="7"/>
  <c r="AA695" i="7"/>
  <c r="S695" i="7"/>
  <c r="E695" i="7"/>
  <c r="AA694" i="7"/>
  <c r="S694" i="7"/>
  <c r="E694" i="7"/>
  <c r="AA693" i="7"/>
  <c r="S693" i="7"/>
  <c r="E693" i="7"/>
  <c r="AA692" i="7"/>
  <c r="S692" i="7"/>
  <c r="E692" i="7"/>
  <c r="AA691" i="7"/>
  <c r="S691" i="7"/>
  <c r="E691" i="7"/>
  <c r="AA690" i="7"/>
  <c r="S690" i="7"/>
  <c r="E690" i="7"/>
  <c r="AA689" i="7"/>
  <c r="S689" i="7"/>
  <c r="E689" i="7"/>
  <c r="AA688" i="7"/>
  <c r="S688" i="7"/>
  <c r="E688" i="7"/>
  <c r="AA687" i="7"/>
  <c r="S687" i="7"/>
  <c r="E687" i="7"/>
  <c r="AA686" i="7"/>
  <c r="S686" i="7"/>
  <c r="E686" i="7"/>
  <c r="AA685" i="7"/>
  <c r="S685" i="7"/>
  <c r="E685" i="7"/>
  <c r="AA684" i="7"/>
  <c r="S684" i="7"/>
  <c r="E684" i="7"/>
  <c r="AA683" i="7"/>
  <c r="S683" i="7"/>
  <c r="E683" i="7"/>
  <c r="AA682" i="7"/>
  <c r="S682" i="7"/>
  <c r="E682" i="7"/>
  <c r="AA681" i="7"/>
  <c r="S681" i="7"/>
  <c r="E681" i="7"/>
  <c r="AA680" i="7"/>
  <c r="S680" i="7"/>
  <c r="E680" i="7"/>
  <c r="AA679" i="7"/>
  <c r="S679" i="7"/>
  <c r="E679" i="7"/>
  <c r="AA678" i="7"/>
  <c r="S678" i="7"/>
  <c r="E678" i="7"/>
  <c r="AA677" i="7"/>
  <c r="S677" i="7"/>
  <c r="E677" i="7"/>
  <c r="AA676" i="7"/>
  <c r="S676" i="7"/>
  <c r="E676" i="7"/>
  <c r="AA675" i="7"/>
  <c r="S675" i="7"/>
  <c r="E675" i="7"/>
  <c r="AA674" i="7"/>
  <c r="S674" i="7"/>
  <c r="E674" i="7"/>
  <c r="AA673" i="7"/>
  <c r="S673" i="7"/>
  <c r="E673" i="7"/>
  <c r="AA672" i="7"/>
  <c r="S672" i="7"/>
  <c r="E672" i="7"/>
  <c r="AA671" i="7"/>
  <c r="S671" i="7"/>
  <c r="E671" i="7"/>
  <c r="AA670" i="7"/>
  <c r="S670" i="7"/>
  <c r="E670" i="7"/>
  <c r="AA669" i="7"/>
  <c r="S669" i="7"/>
  <c r="E669" i="7"/>
  <c r="AA668" i="7"/>
  <c r="S668" i="7"/>
  <c r="E668" i="7"/>
  <c r="AA667" i="7"/>
  <c r="S667" i="7"/>
  <c r="E667" i="7"/>
  <c r="AA666" i="7"/>
  <c r="S666" i="7"/>
  <c r="E666" i="7"/>
  <c r="AA665" i="7"/>
  <c r="S665" i="7"/>
  <c r="E665" i="7"/>
  <c r="AA664" i="7"/>
  <c r="S664" i="7"/>
  <c r="E664" i="7"/>
  <c r="AA663" i="7"/>
  <c r="S663" i="7"/>
  <c r="E663" i="7"/>
  <c r="AA662" i="7"/>
  <c r="S662" i="7"/>
  <c r="E662" i="7"/>
  <c r="AA661" i="7"/>
  <c r="S661" i="7"/>
  <c r="E661" i="7"/>
  <c r="AA660" i="7"/>
  <c r="S660" i="7"/>
  <c r="E660" i="7"/>
  <c r="AA659" i="7"/>
  <c r="S659" i="7"/>
  <c r="E659" i="7"/>
  <c r="AA658" i="7"/>
  <c r="S658" i="7"/>
  <c r="E658" i="7"/>
  <c r="AA657" i="7"/>
  <c r="S657" i="7"/>
  <c r="E657" i="7"/>
  <c r="AA656" i="7"/>
  <c r="S656" i="7"/>
  <c r="E656" i="7"/>
  <c r="AA655" i="7"/>
  <c r="S655" i="7"/>
  <c r="E655" i="7"/>
  <c r="AA654" i="7"/>
  <c r="S654" i="7"/>
  <c r="E654" i="7"/>
  <c r="AA653" i="7"/>
  <c r="S653" i="7"/>
  <c r="E653" i="7"/>
  <c r="AA652" i="7"/>
  <c r="S652" i="7"/>
  <c r="E652" i="7"/>
  <c r="AA651" i="7"/>
  <c r="S651" i="7"/>
  <c r="E651" i="7"/>
  <c r="AA650" i="7"/>
  <c r="S650" i="7"/>
  <c r="E650" i="7"/>
  <c r="AA649" i="7"/>
  <c r="S649" i="7"/>
  <c r="E649" i="7"/>
  <c r="AA648" i="7"/>
  <c r="S648" i="7"/>
  <c r="E648" i="7"/>
  <c r="AA647" i="7"/>
  <c r="S647" i="7"/>
  <c r="E647" i="7"/>
  <c r="AA646" i="7"/>
  <c r="S646" i="7"/>
  <c r="E646" i="7"/>
  <c r="AA645" i="7"/>
  <c r="S645" i="7"/>
  <c r="E645" i="7"/>
  <c r="AA644" i="7"/>
  <c r="S644" i="7"/>
  <c r="E644" i="7"/>
  <c r="AA643" i="7"/>
  <c r="S643" i="7"/>
  <c r="E643" i="7"/>
  <c r="AA642" i="7"/>
  <c r="S642" i="7"/>
  <c r="E642" i="7"/>
  <c r="AA641" i="7"/>
  <c r="S641" i="7"/>
  <c r="E641" i="7"/>
  <c r="AA640" i="7"/>
  <c r="S640" i="7"/>
  <c r="E640" i="7"/>
  <c r="AA639" i="7"/>
  <c r="S639" i="7"/>
  <c r="E639" i="7"/>
  <c r="AA638" i="7"/>
  <c r="S638" i="7"/>
  <c r="E638" i="7"/>
  <c r="AA637" i="7"/>
  <c r="S637" i="7"/>
  <c r="E637" i="7"/>
  <c r="AA636" i="7"/>
  <c r="S636" i="7"/>
  <c r="E636" i="7"/>
  <c r="AA635" i="7"/>
  <c r="S635" i="7"/>
  <c r="E635" i="7"/>
  <c r="AA634" i="7"/>
  <c r="S634" i="7"/>
  <c r="E634" i="7"/>
  <c r="AA633" i="7"/>
  <c r="S633" i="7"/>
  <c r="E633" i="7"/>
  <c r="AA632" i="7"/>
  <c r="S632" i="7"/>
  <c r="E632" i="7"/>
  <c r="AA631" i="7"/>
  <c r="S631" i="7"/>
  <c r="E631" i="7"/>
  <c r="AA630" i="7"/>
  <c r="S630" i="7"/>
  <c r="E630" i="7"/>
  <c r="AA629" i="7"/>
  <c r="S629" i="7"/>
  <c r="E629" i="7"/>
  <c r="AA628" i="7"/>
  <c r="S628" i="7"/>
  <c r="E628" i="7"/>
  <c r="AA627" i="7"/>
  <c r="S627" i="7"/>
  <c r="E627" i="7"/>
  <c r="AA626" i="7"/>
  <c r="S626" i="7"/>
  <c r="E626" i="7"/>
  <c r="AA625" i="7"/>
  <c r="S625" i="7"/>
  <c r="E625" i="7"/>
  <c r="AA624" i="7"/>
  <c r="S624" i="7"/>
  <c r="E624" i="7"/>
  <c r="AA623" i="7"/>
  <c r="S623" i="7"/>
  <c r="E623" i="7"/>
  <c r="AA622" i="7"/>
  <c r="S622" i="7"/>
  <c r="E622" i="7"/>
  <c r="AA621" i="7"/>
  <c r="S621" i="7"/>
  <c r="E621" i="7"/>
  <c r="AA620" i="7"/>
  <c r="S620" i="7"/>
  <c r="E620" i="7"/>
  <c r="AA619" i="7"/>
  <c r="S619" i="7"/>
  <c r="E619" i="7"/>
  <c r="AA618" i="7"/>
  <c r="S618" i="7"/>
  <c r="E618" i="7"/>
  <c r="AA617" i="7"/>
  <c r="S617" i="7"/>
  <c r="E617" i="7"/>
  <c r="AA616" i="7"/>
  <c r="S616" i="7"/>
  <c r="E616" i="7"/>
  <c r="AA615" i="7"/>
  <c r="S615" i="7"/>
  <c r="E615" i="7"/>
  <c r="AA614" i="7"/>
  <c r="S614" i="7"/>
  <c r="E614" i="7"/>
  <c r="AA613" i="7"/>
  <c r="S613" i="7"/>
  <c r="E613" i="7"/>
  <c r="AA612" i="7"/>
  <c r="S612" i="7"/>
  <c r="E612" i="7"/>
  <c r="AA611" i="7"/>
  <c r="S611" i="7"/>
  <c r="E611" i="7"/>
  <c r="AA610" i="7"/>
  <c r="S610" i="7"/>
  <c r="E610" i="7"/>
  <c r="AA609" i="7"/>
  <c r="S609" i="7"/>
  <c r="E609" i="7"/>
  <c r="AA608" i="7"/>
  <c r="S608" i="7"/>
  <c r="E608" i="7"/>
  <c r="AA607" i="7"/>
  <c r="S607" i="7"/>
  <c r="E607" i="7"/>
  <c r="AA606" i="7"/>
  <c r="S606" i="7"/>
  <c r="E606" i="7"/>
  <c r="AA605" i="7"/>
  <c r="S605" i="7"/>
  <c r="E605" i="7"/>
  <c r="AA604" i="7"/>
  <c r="S604" i="7"/>
  <c r="E604" i="7"/>
  <c r="AA603" i="7"/>
  <c r="S603" i="7"/>
  <c r="E603" i="7"/>
  <c r="AA602" i="7"/>
  <c r="S602" i="7"/>
  <c r="E602" i="7"/>
  <c r="AA601" i="7"/>
  <c r="S601" i="7"/>
  <c r="E601" i="7"/>
  <c r="AA600" i="7"/>
  <c r="S600" i="7"/>
  <c r="E600" i="7"/>
  <c r="AA599" i="7"/>
  <c r="S599" i="7"/>
  <c r="E599" i="7"/>
  <c r="AA598" i="7"/>
  <c r="S598" i="7"/>
  <c r="E598" i="7"/>
  <c r="AA597" i="7"/>
  <c r="S597" i="7"/>
  <c r="E597" i="7"/>
  <c r="AA596" i="7"/>
  <c r="S596" i="7"/>
  <c r="E596" i="7"/>
  <c r="AA595" i="7"/>
  <c r="S595" i="7"/>
  <c r="E595" i="7"/>
  <c r="AA594" i="7"/>
  <c r="S594" i="7"/>
  <c r="E594" i="7"/>
  <c r="AA593" i="7"/>
  <c r="S593" i="7"/>
  <c r="E593" i="7"/>
  <c r="AA592" i="7"/>
  <c r="S592" i="7"/>
  <c r="E592" i="7"/>
  <c r="AA591" i="7"/>
  <c r="S591" i="7"/>
  <c r="E591" i="7"/>
  <c r="AA590" i="7"/>
  <c r="S590" i="7"/>
  <c r="E590" i="7"/>
  <c r="AA589" i="7"/>
  <c r="S589" i="7"/>
  <c r="E589" i="7"/>
  <c r="AA588" i="7"/>
  <c r="S588" i="7"/>
  <c r="E588" i="7"/>
  <c r="AA587" i="7"/>
  <c r="S587" i="7"/>
  <c r="E587" i="7"/>
  <c r="AA586" i="7"/>
  <c r="S586" i="7"/>
  <c r="E586" i="7"/>
  <c r="AA585" i="7"/>
  <c r="S585" i="7"/>
  <c r="E585" i="7"/>
  <c r="AA584" i="7"/>
  <c r="S584" i="7"/>
  <c r="E584" i="7"/>
  <c r="AA583" i="7"/>
  <c r="S583" i="7"/>
  <c r="E583" i="7"/>
  <c r="AA582" i="7"/>
  <c r="S582" i="7"/>
  <c r="E582" i="7"/>
  <c r="AA581" i="7"/>
  <c r="S581" i="7"/>
  <c r="E581" i="7"/>
  <c r="AA580" i="7"/>
  <c r="S580" i="7"/>
  <c r="E580" i="7"/>
  <c r="AA579" i="7"/>
  <c r="S579" i="7"/>
  <c r="E579" i="7"/>
  <c r="AA578" i="7"/>
  <c r="S578" i="7"/>
  <c r="E578" i="7"/>
  <c r="AA577" i="7"/>
  <c r="S577" i="7"/>
  <c r="E577" i="7"/>
  <c r="AA576" i="7"/>
  <c r="S576" i="7"/>
  <c r="E576" i="7"/>
  <c r="AA575" i="7"/>
  <c r="S575" i="7"/>
  <c r="E575" i="7"/>
  <c r="AA574" i="7"/>
  <c r="S574" i="7"/>
  <c r="E574" i="7"/>
  <c r="AA573" i="7"/>
  <c r="S573" i="7"/>
  <c r="E573" i="7"/>
  <c r="AA572" i="7"/>
  <c r="S572" i="7"/>
  <c r="E572" i="7"/>
  <c r="AA571" i="7"/>
  <c r="S571" i="7"/>
  <c r="E571" i="7"/>
  <c r="AA570" i="7"/>
  <c r="S570" i="7"/>
  <c r="E570" i="7"/>
  <c r="AA569" i="7"/>
  <c r="S569" i="7"/>
  <c r="E569" i="7"/>
  <c r="AA568" i="7"/>
  <c r="S568" i="7"/>
  <c r="E568" i="7"/>
  <c r="AA567" i="7"/>
  <c r="S567" i="7"/>
  <c r="E567" i="7"/>
  <c r="AA566" i="7"/>
  <c r="S566" i="7"/>
  <c r="E566" i="7"/>
  <c r="AA565" i="7"/>
  <c r="S565" i="7"/>
  <c r="E565" i="7"/>
  <c r="AA564" i="7"/>
  <c r="S564" i="7"/>
  <c r="E564" i="7"/>
  <c r="AA563" i="7"/>
  <c r="S563" i="7"/>
  <c r="E563" i="7"/>
  <c r="AA562" i="7"/>
  <c r="S562" i="7"/>
  <c r="E562" i="7"/>
  <c r="AA561" i="7"/>
  <c r="S561" i="7"/>
  <c r="E561" i="7"/>
  <c r="AA560" i="7"/>
  <c r="S560" i="7"/>
  <c r="E560" i="7"/>
  <c r="AA559" i="7"/>
  <c r="S559" i="7"/>
  <c r="E559" i="7"/>
  <c r="AA558" i="7"/>
  <c r="S558" i="7"/>
  <c r="E558" i="7"/>
  <c r="AA557" i="7"/>
  <c r="S557" i="7"/>
  <c r="E557" i="7"/>
  <c r="AA556" i="7"/>
  <c r="S556" i="7"/>
  <c r="E556" i="7"/>
  <c r="AA555" i="7"/>
  <c r="S555" i="7"/>
  <c r="E555" i="7"/>
  <c r="AA554" i="7"/>
  <c r="S554" i="7"/>
  <c r="E554" i="7"/>
  <c r="AA553" i="7"/>
  <c r="S553" i="7"/>
  <c r="E553" i="7"/>
  <c r="AA552" i="7"/>
  <c r="S552" i="7"/>
  <c r="E552" i="7"/>
  <c r="AA551" i="7"/>
  <c r="S551" i="7"/>
  <c r="E551" i="7"/>
  <c r="AA550" i="7"/>
  <c r="S550" i="7"/>
  <c r="E550" i="7"/>
  <c r="AA549" i="7"/>
  <c r="S549" i="7"/>
  <c r="E549" i="7"/>
  <c r="AA548" i="7"/>
  <c r="S548" i="7"/>
  <c r="E548" i="7"/>
  <c r="AA547" i="7"/>
  <c r="S547" i="7"/>
  <c r="E547" i="7"/>
  <c r="AA546" i="7"/>
  <c r="S546" i="7"/>
  <c r="E546" i="7"/>
  <c r="AA545" i="7"/>
  <c r="S545" i="7"/>
  <c r="E545" i="7"/>
  <c r="AA544" i="7"/>
  <c r="S544" i="7"/>
  <c r="E544" i="7"/>
  <c r="AA543" i="7"/>
  <c r="S543" i="7"/>
  <c r="E543" i="7"/>
  <c r="AA542" i="7"/>
  <c r="S542" i="7"/>
  <c r="E542" i="7"/>
  <c r="AA541" i="7"/>
  <c r="S541" i="7"/>
  <c r="E541" i="7"/>
  <c r="AA540" i="7"/>
  <c r="S540" i="7"/>
  <c r="E540" i="7"/>
  <c r="AA539" i="7"/>
  <c r="S539" i="7"/>
  <c r="E539" i="7"/>
  <c r="AA538" i="7"/>
  <c r="S538" i="7"/>
  <c r="E538" i="7"/>
  <c r="AA537" i="7"/>
  <c r="S537" i="7"/>
  <c r="E537" i="7"/>
  <c r="AA536" i="7"/>
  <c r="S536" i="7"/>
  <c r="E536" i="7"/>
  <c r="AA535" i="7"/>
  <c r="S535" i="7"/>
  <c r="E535" i="7"/>
  <c r="AA534" i="7"/>
  <c r="S534" i="7"/>
  <c r="E534" i="7"/>
  <c r="AA533" i="7"/>
  <c r="S533" i="7"/>
  <c r="E533" i="7"/>
  <c r="AA532" i="7"/>
  <c r="S532" i="7"/>
  <c r="E532" i="7"/>
  <c r="AA531" i="7"/>
  <c r="S531" i="7"/>
  <c r="E531" i="7"/>
  <c r="AA530" i="7"/>
  <c r="S530" i="7"/>
  <c r="E530" i="7"/>
  <c r="AA529" i="7"/>
  <c r="S529" i="7"/>
  <c r="E529" i="7"/>
  <c r="AA528" i="7"/>
  <c r="S528" i="7"/>
  <c r="E528" i="7"/>
  <c r="AA527" i="7"/>
  <c r="S527" i="7"/>
  <c r="E527" i="7"/>
  <c r="AA526" i="7"/>
  <c r="S526" i="7"/>
  <c r="E526" i="7"/>
  <c r="AA525" i="7"/>
  <c r="S525" i="7"/>
  <c r="E525" i="7"/>
  <c r="AA524" i="7"/>
  <c r="S524" i="7"/>
  <c r="E524" i="7"/>
  <c r="AA523" i="7"/>
  <c r="S523" i="7"/>
  <c r="E523" i="7"/>
  <c r="AA522" i="7"/>
  <c r="S522" i="7"/>
  <c r="E522" i="7"/>
  <c r="AA521" i="7"/>
  <c r="S521" i="7"/>
  <c r="E521" i="7"/>
  <c r="AA520" i="7"/>
  <c r="S520" i="7"/>
  <c r="E520" i="7"/>
  <c r="AA519" i="7"/>
  <c r="S519" i="7"/>
  <c r="E519" i="7"/>
  <c r="AA518" i="7"/>
  <c r="S518" i="7"/>
  <c r="E518" i="7"/>
  <c r="AA517" i="7"/>
  <c r="S517" i="7"/>
  <c r="E517" i="7"/>
  <c r="AA516" i="7"/>
  <c r="S516" i="7"/>
  <c r="E516" i="7"/>
  <c r="AA515" i="7"/>
  <c r="S515" i="7"/>
  <c r="E515" i="7"/>
  <c r="AA514" i="7"/>
  <c r="S514" i="7"/>
  <c r="E514" i="7"/>
  <c r="AA513" i="7"/>
  <c r="S513" i="7"/>
  <c r="E513" i="7"/>
  <c r="AA512" i="7"/>
  <c r="S512" i="7"/>
  <c r="E512" i="7"/>
  <c r="AA511" i="7"/>
  <c r="S511" i="7"/>
  <c r="E511" i="7"/>
  <c r="AA510" i="7"/>
  <c r="S510" i="7"/>
  <c r="E510" i="7"/>
  <c r="AA509" i="7"/>
  <c r="S509" i="7"/>
  <c r="E509" i="7"/>
  <c r="AA508" i="7"/>
  <c r="S508" i="7"/>
  <c r="E508" i="7"/>
  <c r="AA507" i="7"/>
  <c r="S507" i="7"/>
  <c r="E507" i="7"/>
  <c r="AA506" i="7"/>
  <c r="S506" i="7"/>
  <c r="E506" i="7"/>
  <c r="AA505" i="7"/>
  <c r="S505" i="7"/>
  <c r="E505" i="7"/>
  <c r="AA504" i="7"/>
  <c r="S504" i="7"/>
  <c r="E504" i="7"/>
  <c r="AA503" i="7"/>
  <c r="S503" i="7"/>
  <c r="E503" i="7"/>
  <c r="AA502" i="7"/>
  <c r="S502" i="7"/>
  <c r="E502" i="7"/>
  <c r="AA501" i="7"/>
  <c r="S501" i="7"/>
  <c r="E501" i="7"/>
  <c r="AA500" i="7"/>
  <c r="S500" i="7"/>
  <c r="E500" i="7"/>
  <c r="AA499" i="7"/>
  <c r="S499" i="7"/>
  <c r="E499" i="7"/>
  <c r="AA498" i="7"/>
  <c r="S498" i="7"/>
  <c r="E498" i="7"/>
  <c r="AA497" i="7"/>
  <c r="S497" i="7"/>
  <c r="E497" i="7"/>
  <c r="AA496" i="7"/>
  <c r="S496" i="7"/>
  <c r="E496" i="7"/>
  <c r="AA495" i="7"/>
  <c r="S495" i="7"/>
  <c r="E495" i="7"/>
  <c r="AA494" i="7"/>
  <c r="S494" i="7"/>
  <c r="E494" i="7"/>
  <c r="AA493" i="7"/>
  <c r="S493" i="7"/>
  <c r="E493" i="7"/>
  <c r="AA492" i="7"/>
  <c r="S492" i="7"/>
  <c r="E492" i="7"/>
  <c r="AA491" i="7"/>
  <c r="S491" i="7"/>
  <c r="E491" i="7"/>
  <c r="AA490" i="7"/>
  <c r="S490" i="7"/>
  <c r="E490" i="7"/>
  <c r="AA489" i="7"/>
  <c r="S489" i="7"/>
  <c r="E489" i="7"/>
  <c r="AA488" i="7"/>
  <c r="S488" i="7"/>
  <c r="E488" i="7"/>
  <c r="AA487" i="7"/>
  <c r="S487" i="7"/>
  <c r="E487" i="7"/>
  <c r="AA486" i="7"/>
  <c r="S486" i="7"/>
  <c r="E486" i="7"/>
  <c r="AA485" i="7"/>
  <c r="S485" i="7"/>
  <c r="E485" i="7"/>
  <c r="AA484" i="7"/>
  <c r="S484" i="7"/>
  <c r="E484" i="7"/>
  <c r="AA483" i="7"/>
  <c r="S483" i="7"/>
  <c r="E483" i="7"/>
  <c r="AA482" i="7"/>
  <c r="S482" i="7"/>
  <c r="E482" i="7"/>
  <c r="AA481" i="7"/>
  <c r="S481" i="7"/>
  <c r="E481" i="7"/>
  <c r="AA480" i="7"/>
  <c r="S480" i="7"/>
  <c r="E480" i="7"/>
  <c r="AA479" i="7"/>
  <c r="S479" i="7"/>
  <c r="E479" i="7"/>
  <c r="AA478" i="7"/>
  <c r="S478" i="7"/>
  <c r="E478" i="7"/>
  <c r="AA477" i="7"/>
  <c r="S477" i="7"/>
  <c r="E477" i="7"/>
  <c r="AA476" i="7"/>
  <c r="S476" i="7"/>
  <c r="E476" i="7"/>
  <c r="AA475" i="7"/>
  <c r="S475" i="7"/>
  <c r="E475" i="7"/>
  <c r="AA474" i="7"/>
  <c r="S474" i="7"/>
  <c r="E474" i="7"/>
  <c r="AA473" i="7"/>
  <c r="S473" i="7"/>
  <c r="E473" i="7"/>
  <c r="AA472" i="7"/>
  <c r="S472" i="7"/>
  <c r="E472" i="7"/>
  <c r="AA471" i="7"/>
  <c r="S471" i="7"/>
  <c r="E471" i="7"/>
  <c r="AA470" i="7"/>
  <c r="S470" i="7"/>
  <c r="E470" i="7"/>
  <c r="AA469" i="7"/>
  <c r="S469" i="7"/>
  <c r="E469" i="7"/>
  <c r="AA468" i="7"/>
  <c r="S468" i="7"/>
  <c r="E468" i="7"/>
  <c r="AA467" i="7"/>
  <c r="S467" i="7"/>
  <c r="E467" i="7"/>
  <c r="AA466" i="7"/>
  <c r="S466" i="7"/>
  <c r="E466" i="7"/>
  <c r="AA465" i="7"/>
  <c r="S465" i="7"/>
  <c r="E465" i="7"/>
  <c r="AA464" i="7"/>
  <c r="S464" i="7"/>
  <c r="E464" i="7"/>
  <c r="AA463" i="7"/>
  <c r="S463" i="7"/>
  <c r="E463" i="7"/>
  <c r="AA462" i="7"/>
  <c r="S462" i="7"/>
  <c r="E462" i="7"/>
  <c r="AA461" i="7"/>
  <c r="S461" i="7"/>
  <c r="E461" i="7"/>
  <c r="AA460" i="7"/>
  <c r="S460" i="7"/>
  <c r="E460" i="7"/>
  <c r="AA459" i="7"/>
  <c r="S459" i="7"/>
  <c r="E459" i="7"/>
  <c r="AA458" i="7"/>
  <c r="S458" i="7"/>
  <c r="E458" i="7"/>
  <c r="AA457" i="7"/>
  <c r="S457" i="7"/>
  <c r="E457" i="7"/>
  <c r="AA456" i="7"/>
  <c r="S456" i="7"/>
  <c r="E456" i="7"/>
  <c r="AA455" i="7"/>
  <c r="S455" i="7"/>
  <c r="E455" i="7"/>
  <c r="AA454" i="7"/>
  <c r="S454" i="7"/>
  <c r="E454" i="7"/>
  <c r="AA453" i="7"/>
  <c r="S453" i="7"/>
  <c r="E453" i="7"/>
  <c r="AA452" i="7"/>
  <c r="S452" i="7"/>
  <c r="E452" i="7"/>
  <c r="AA451" i="7"/>
  <c r="S451" i="7"/>
  <c r="E451" i="7"/>
  <c r="AA450" i="7"/>
  <c r="S450" i="7"/>
  <c r="E450" i="7"/>
  <c r="AA449" i="7"/>
  <c r="S449" i="7"/>
  <c r="E449" i="7"/>
  <c r="AA448" i="7"/>
  <c r="S448" i="7"/>
  <c r="E448" i="7"/>
  <c r="AA447" i="7"/>
  <c r="S447" i="7"/>
  <c r="E447" i="7"/>
  <c r="AA446" i="7"/>
  <c r="S446" i="7"/>
  <c r="E446" i="7"/>
  <c r="AA445" i="7"/>
  <c r="S445" i="7"/>
  <c r="E445" i="7"/>
  <c r="AA444" i="7"/>
  <c r="S444" i="7"/>
  <c r="E444" i="7"/>
  <c r="AA443" i="7"/>
  <c r="S443" i="7"/>
  <c r="E443" i="7"/>
  <c r="AA442" i="7"/>
  <c r="S442" i="7"/>
  <c r="E442" i="7"/>
  <c r="AA441" i="7"/>
  <c r="S441" i="7"/>
  <c r="E441" i="7"/>
  <c r="AA440" i="7"/>
  <c r="S440" i="7"/>
  <c r="E440" i="7"/>
  <c r="AA439" i="7"/>
  <c r="S439" i="7"/>
  <c r="E439" i="7"/>
  <c r="AA438" i="7"/>
  <c r="S438" i="7"/>
  <c r="E438" i="7"/>
  <c r="AA437" i="7"/>
  <c r="S437" i="7"/>
  <c r="E437" i="7"/>
  <c r="AA436" i="7"/>
  <c r="S436" i="7"/>
  <c r="E436" i="7"/>
  <c r="AA435" i="7"/>
  <c r="S435" i="7"/>
  <c r="E435" i="7"/>
  <c r="AA434" i="7"/>
  <c r="S434" i="7"/>
  <c r="E434" i="7"/>
  <c r="AA433" i="7"/>
  <c r="S433" i="7"/>
  <c r="E433" i="7"/>
  <c r="AA432" i="7"/>
  <c r="S432" i="7"/>
  <c r="E432" i="7"/>
  <c r="AA431" i="7"/>
  <c r="S431" i="7"/>
  <c r="E431" i="7"/>
  <c r="AA430" i="7"/>
  <c r="S430" i="7"/>
  <c r="E430" i="7"/>
  <c r="AA429" i="7"/>
  <c r="S429" i="7"/>
  <c r="E429" i="7"/>
  <c r="AA428" i="7"/>
  <c r="S428" i="7"/>
  <c r="E428" i="7"/>
  <c r="AA427" i="7"/>
  <c r="S427" i="7"/>
  <c r="E427" i="7"/>
  <c r="AA426" i="7"/>
  <c r="S426" i="7"/>
  <c r="E426" i="7"/>
  <c r="AA425" i="7"/>
  <c r="S425" i="7"/>
  <c r="E425" i="7"/>
  <c r="AA424" i="7"/>
  <c r="S424" i="7"/>
  <c r="E424" i="7"/>
  <c r="AA423" i="7"/>
  <c r="S423" i="7"/>
  <c r="E423" i="7"/>
  <c r="AA422" i="7"/>
  <c r="S422" i="7"/>
  <c r="E422" i="7"/>
  <c r="AA421" i="7"/>
  <c r="S421" i="7"/>
  <c r="E421" i="7"/>
  <c r="AA420" i="7"/>
  <c r="S420" i="7"/>
  <c r="E420" i="7"/>
  <c r="AA419" i="7"/>
  <c r="S419" i="7"/>
  <c r="E419" i="7"/>
  <c r="AA418" i="7"/>
  <c r="S418" i="7"/>
  <c r="E418" i="7"/>
  <c r="AA417" i="7"/>
  <c r="S417" i="7"/>
  <c r="E417" i="7"/>
  <c r="AA416" i="7"/>
  <c r="S416" i="7"/>
  <c r="E416" i="7"/>
  <c r="AA415" i="7"/>
  <c r="S415" i="7"/>
  <c r="E415" i="7"/>
  <c r="AA414" i="7"/>
  <c r="S414" i="7"/>
  <c r="E414" i="7"/>
  <c r="AA413" i="7"/>
  <c r="S413" i="7"/>
  <c r="E413" i="7"/>
  <c r="AA412" i="7"/>
  <c r="S412" i="7"/>
  <c r="E412" i="7"/>
  <c r="AA411" i="7"/>
  <c r="S411" i="7"/>
  <c r="E411" i="7"/>
  <c r="AA410" i="7"/>
  <c r="S410" i="7"/>
  <c r="E410" i="7"/>
  <c r="AA409" i="7"/>
  <c r="S409" i="7"/>
  <c r="E409" i="7"/>
  <c r="AA408" i="7"/>
  <c r="S408" i="7"/>
  <c r="E408" i="7"/>
  <c r="AA407" i="7"/>
  <c r="S407" i="7"/>
  <c r="E407" i="7"/>
  <c r="AA406" i="7"/>
  <c r="S406" i="7"/>
  <c r="E406" i="7"/>
  <c r="AA405" i="7"/>
  <c r="S405" i="7"/>
  <c r="E405" i="7"/>
  <c r="AA404" i="7"/>
  <c r="S404" i="7"/>
  <c r="E404" i="7"/>
  <c r="AA403" i="7"/>
  <c r="S403" i="7"/>
  <c r="E403" i="7"/>
  <c r="AA402" i="7"/>
  <c r="S402" i="7"/>
  <c r="E402" i="7"/>
  <c r="AA401" i="7"/>
  <c r="S401" i="7"/>
  <c r="E401" i="7"/>
  <c r="AA400" i="7"/>
  <c r="S400" i="7"/>
  <c r="E400" i="7"/>
  <c r="AA399" i="7"/>
  <c r="S399" i="7"/>
  <c r="E399" i="7"/>
  <c r="AA398" i="7"/>
  <c r="S398" i="7"/>
  <c r="E398" i="7"/>
  <c r="AA397" i="7"/>
  <c r="S397" i="7"/>
  <c r="E397" i="7"/>
  <c r="AA396" i="7"/>
  <c r="S396" i="7"/>
  <c r="E396" i="7"/>
  <c r="AA395" i="7"/>
  <c r="S395" i="7"/>
  <c r="E395" i="7"/>
  <c r="AA394" i="7"/>
  <c r="S394" i="7"/>
  <c r="E394" i="7"/>
  <c r="AA393" i="7"/>
  <c r="S393" i="7"/>
  <c r="E393" i="7"/>
  <c r="AA392" i="7"/>
  <c r="S392" i="7"/>
  <c r="E392" i="7"/>
  <c r="AA391" i="7"/>
  <c r="S391" i="7"/>
  <c r="E391" i="7"/>
  <c r="AA390" i="7"/>
  <c r="S390" i="7"/>
  <c r="E390" i="7"/>
  <c r="AA389" i="7"/>
  <c r="S389" i="7"/>
  <c r="E389" i="7"/>
  <c r="AA388" i="7"/>
  <c r="S388" i="7"/>
  <c r="E388" i="7"/>
  <c r="AA387" i="7"/>
  <c r="S387" i="7"/>
  <c r="E387" i="7"/>
  <c r="AA386" i="7"/>
  <c r="S386" i="7"/>
  <c r="E386" i="7"/>
  <c r="AA385" i="7"/>
  <c r="S385" i="7"/>
  <c r="E385" i="7"/>
  <c r="AA384" i="7"/>
  <c r="S384" i="7"/>
  <c r="E384" i="7"/>
  <c r="AA383" i="7"/>
  <c r="S383" i="7"/>
  <c r="E383" i="7"/>
  <c r="AA382" i="7"/>
  <c r="S382" i="7"/>
  <c r="E382" i="7"/>
  <c r="AA381" i="7"/>
  <c r="S381" i="7"/>
  <c r="E381" i="7"/>
  <c r="AA380" i="7"/>
  <c r="S380" i="7"/>
  <c r="E380" i="7"/>
  <c r="AA379" i="7"/>
  <c r="S379" i="7"/>
  <c r="E379" i="7"/>
  <c r="AA378" i="7"/>
  <c r="S378" i="7"/>
  <c r="E378" i="7"/>
  <c r="AA377" i="7"/>
  <c r="S377" i="7"/>
  <c r="E377" i="7"/>
  <c r="AA376" i="7"/>
  <c r="S376" i="7"/>
  <c r="E376" i="7"/>
  <c r="AA375" i="7"/>
  <c r="S375" i="7"/>
  <c r="E375" i="7"/>
  <c r="AA374" i="7"/>
  <c r="S374" i="7"/>
  <c r="E374" i="7"/>
  <c r="AA373" i="7"/>
  <c r="S373" i="7"/>
  <c r="E373" i="7"/>
  <c r="AA372" i="7"/>
  <c r="S372" i="7"/>
  <c r="E372" i="7"/>
  <c r="AA371" i="7"/>
  <c r="S371" i="7"/>
  <c r="E371" i="7"/>
  <c r="AA370" i="7"/>
  <c r="S370" i="7"/>
  <c r="E370" i="7"/>
  <c r="AA369" i="7"/>
  <c r="S369" i="7"/>
  <c r="E369" i="7"/>
  <c r="AA368" i="7"/>
  <c r="S368" i="7"/>
  <c r="E368" i="7"/>
  <c r="AA367" i="7"/>
  <c r="S367" i="7"/>
  <c r="E367" i="7"/>
  <c r="AA366" i="7"/>
  <c r="S366" i="7"/>
  <c r="E366" i="7"/>
  <c r="AA365" i="7"/>
  <c r="S365" i="7"/>
  <c r="E365" i="7"/>
  <c r="AA364" i="7"/>
  <c r="S364" i="7"/>
  <c r="E364" i="7"/>
  <c r="AA363" i="7"/>
  <c r="S363" i="7"/>
  <c r="E363" i="7"/>
  <c r="AA362" i="7"/>
  <c r="S362" i="7"/>
  <c r="E362" i="7"/>
  <c r="AA361" i="7"/>
  <c r="S361" i="7"/>
  <c r="E361" i="7"/>
  <c r="AA360" i="7"/>
  <c r="S360" i="7"/>
  <c r="E360" i="7"/>
  <c r="AA359" i="7"/>
  <c r="S359" i="7"/>
  <c r="E359" i="7"/>
  <c r="AA358" i="7"/>
  <c r="S358" i="7"/>
  <c r="E358" i="7"/>
  <c r="AA357" i="7"/>
  <c r="S357" i="7"/>
  <c r="E357" i="7"/>
  <c r="AA356" i="7"/>
  <c r="S356" i="7"/>
  <c r="E356" i="7"/>
  <c r="AA355" i="7"/>
  <c r="S355" i="7"/>
  <c r="E355" i="7"/>
  <c r="AA354" i="7"/>
  <c r="S354" i="7"/>
  <c r="E354" i="7"/>
  <c r="AA353" i="7"/>
  <c r="S353" i="7"/>
  <c r="E353" i="7"/>
  <c r="AA352" i="7"/>
  <c r="S352" i="7"/>
  <c r="E352" i="7"/>
  <c r="AA351" i="7"/>
  <c r="S351" i="7"/>
  <c r="E351" i="7"/>
  <c r="AA350" i="7"/>
  <c r="S350" i="7"/>
  <c r="E350" i="7"/>
  <c r="AA349" i="7"/>
  <c r="S349" i="7"/>
  <c r="E349" i="7"/>
  <c r="AA348" i="7"/>
  <c r="S348" i="7"/>
  <c r="E348" i="7"/>
  <c r="AA347" i="7"/>
  <c r="S347" i="7"/>
  <c r="E347" i="7"/>
  <c r="AA346" i="7"/>
  <c r="S346" i="7"/>
  <c r="E346" i="7"/>
  <c r="AA345" i="7"/>
  <c r="S345" i="7"/>
  <c r="E345" i="7"/>
  <c r="AA344" i="7"/>
  <c r="S344" i="7"/>
  <c r="E344" i="7"/>
  <c r="AA343" i="7"/>
  <c r="S343" i="7"/>
  <c r="E343" i="7"/>
  <c r="AA342" i="7"/>
  <c r="S342" i="7"/>
  <c r="E342" i="7"/>
  <c r="AA341" i="7"/>
  <c r="S341" i="7"/>
  <c r="E341" i="7"/>
  <c r="AA340" i="7"/>
  <c r="S340" i="7"/>
  <c r="E340" i="7"/>
  <c r="AA339" i="7"/>
  <c r="S339" i="7"/>
  <c r="E339" i="7"/>
  <c r="AA338" i="7"/>
  <c r="S338" i="7"/>
  <c r="E338" i="7"/>
  <c r="AA337" i="7"/>
  <c r="S337" i="7"/>
  <c r="E337" i="7"/>
  <c r="AA336" i="7"/>
  <c r="S336" i="7"/>
  <c r="E336" i="7"/>
  <c r="AA335" i="7"/>
  <c r="S335" i="7"/>
  <c r="E335" i="7"/>
  <c r="AA334" i="7"/>
  <c r="S334" i="7"/>
  <c r="E334" i="7"/>
  <c r="AA333" i="7"/>
  <c r="S333" i="7"/>
  <c r="E333" i="7"/>
  <c r="AA332" i="7"/>
  <c r="S332" i="7"/>
  <c r="E332" i="7"/>
  <c r="AA331" i="7"/>
  <c r="S331" i="7"/>
  <c r="E331" i="7"/>
  <c r="AA330" i="7"/>
  <c r="S330" i="7"/>
  <c r="E330" i="7"/>
  <c r="AA329" i="7"/>
  <c r="S329" i="7"/>
  <c r="E329" i="7"/>
  <c r="AA328" i="7"/>
  <c r="S328" i="7"/>
  <c r="E328" i="7"/>
  <c r="AA327" i="7"/>
  <c r="S327" i="7"/>
  <c r="E327" i="7"/>
  <c r="AA326" i="7"/>
  <c r="S326" i="7"/>
  <c r="E326" i="7"/>
  <c r="AA325" i="7"/>
  <c r="S325" i="7"/>
  <c r="E325" i="7"/>
  <c r="AA324" i="7"/>
  <c r="S324" i="7"/>
  <c r="E324" i="7"/>
  <c r="AA323" i="7"/>
  <c r="S323" i="7"/>
  <c r="E323" i="7"/>
  <c r="AA322" i="7"/>
  <c r="S322" i="7"/>
  <c r="E322" i="7"/>
  <c r="AA321" i="7"/>
  <c r="S321" i="7"/>
  <c r="E321" i="7"/>
  <c r="AA320" i="7"/>
  <c r="S320" i="7"/>
  <c r="E320" i="7"/>
  <c r="AA319" i="7"/>
  <c r="S319" i="7"/>
  <c r="E319" i="7"/>
  <c r="AA318" i="7"/>
  <c r="S318" i="7"/>
  <c r="E318" i="7"/>
  <c r="AA317" i="7"/>
  <c r="S317" i="7"/>
  <c r="E317" i="7"/>
  <c r="AA316" i="7"/>
  <c r="S316" i="7"/>
  <c r="E316" i="7"/>
  <c r="AA315" i="7"/>
  <c r="S315" i="7"/>
  <c r="E315" i="7"/>
  <c r="AA314" i="7"/>
  <c r="S314" i="7"/>
  <c r="E314" i="7"/>
  <c r="AA313" i="7"/>
  <c r="S313" i="7"/>
  <c r="E313" i="7"/>
  <c r="AA312" i="7"/>
  <c r="S312" i="7"/>
  <c r="E312" i="7"/>
  <c r="AA311" i="7"/>
  <c r="S311" i="7"/>
  <c r="E311" i="7"/>
  <c r="AA310" i="7"/>
  <c r="S310" i="7"/>
  <c r="E310" i="7"/>
  <c r="AA309" i="7"/>
  <c r="S309" i="7"/>
  <c r="E309" i="7"/>
  <c r="AA308" i="7"/>
  <c r="S308" i="7"/>
  <c r="E308" i="7"/>
  <c r="AA307" i="7"/>
  <c r="S307" i="7"/>
  <c r="E307" i="7"/>
  <c r="AA306" i="7"/>
  <c r="S306" i="7"/>
  <c r="E306" i="7"/>
  <c r="AA305" i="7"/>
  <c r="S305" i="7"/>
  <c r="E305" i="7"/>
  <c r="AA304" i="7"/>
  <c r="S304" i="7"/>
  <c r="E304" i="7"/>
  <c r="AA303" i="7"/>
  <c r="S303" i="7"/>
  <c r="E303" i="7"/>
  <c r="AA302" i="7"/>
  <c r="S302" i="7"/>
  <c r="E302" i="7"/>
  <c r="AA301" i="7"/>
  <c r="S301" i="7"/>
  <c r="E301" i="7"/>
  <c r="AA300" i="7"/>
  <c r="S300" i="7"/>
  <c r="E300" i="7"/>
  <c r="AA299" i="7"/>
  <c r="S299" i="7"/>
  <c r="E299" i="7"/>
  <c r="AA298" i="7"/>
  <c r="S298" i="7"/>
  <c r="E298" i="7"/>
  <c r="AA297" i="7"/>
  <c r="S297" i="7"/>
  <c r="E297" i="7"/>
  <c r="AA296" i="7"/>
  <c r="S296" i="7"/>
  <c r="E296" i="7"/>
  <c r="AA295" i="7"/>
  <c r="S295" i="7"/>
  <c r="E295" i="7"/>
  <c r="AA294" i="7"/>
  <c r="S294" i="7"/>
  <c r="E294" i="7"/>
  <c r="AA293" i="7"/>
  <c r="S293" i="7"/>
  <c r="E293" i="7"/>
  <c r="AA292" i="7"/>
  <c r="S292" i="7"/>
  <c r="E292" i="7"/>
  <c r="AA291" i="7"/>
  <c r="S291" i="7"/>
  <c r="E291" i="7"/>
  <c r="AA290" i="7"/>
  <c r="S290" i="7"/>
  <c r="E290" i="7"/>
  <c r="AA289" i="7"/>
  <c r="S289" i="7"/>
  <c r="E289" i="7"/>
  <c r="AA288" i="7"/>
  <c r="S288" i="7"/>
  <c r="E288" i="7"/>
  <c r="AA287" i="7"/>
  <c r="S287" i="7"/>
  <c r="E287" i="7"/>
  <c r="AA286" i="7"/>
  <c r="S286" i="7"/>
  <c r="E286" i="7"/>
  <c r="AA285" i="7"/>
  <c r="S285" i="7"/>
  <c r="E285" i="7"/>
  <c r="AA284" i="7"/>
  <c r="S284" i="7"/>
  <c r="E284" i="7"/>
  <c r="AA283" i="7"/>
  <c r="S283" i="7"/>
  <c r="E283" i="7"/>
  <c r="AA282" i="7"/>
  <c r="S282" i="7"/>
  <c r="E282" i="7"/>
  <c r="AA281" i="7"/>
  <c r="S281" i="7"/>
  <c r="E281" i="7"/>
  <c r="AA280" i="7"/>
  <c r="S280" i="7"/>
  <c r="E280" i="7"/>
  <c r="AA279" i="7"/>
  <c r="S279" i="7"/>
  <c r="E279" i="7"/>
  <c r="AA278" i="7"/>
  <c r="S278" i="7"/>
  <c r="E278" i="7"/>
  <c r="AA277" i="7"/>
  <c r="S277" i="7"/>
  <c r="E277" i="7"/>
  <c r="AA276" i="7"/>
  <c r="S276" i="7"/>
  <c r="E276" i="7"/>
  <c r="AA275" i="7"/>
  <c r="S275" i="7"/>
  <c r="E275" i="7"/>
  <c r="AA274" i="7"/>
  <c r="S274" i="7"/>
  <c r="E274" i="7"/>
  <c r="AA273" i="7"/>
  <c r="S273" i="7"/>
  <c r="E273" i="7"/>
  <c r="AA272" i="7"/>
  <c r="S272" i="7"/>
  <c r="E272" i="7"/>
  <c r="AA271" i="7"/>
  <c r="S271" i="7"/>
  <c r="E271" i="7"/>
  <c r="AA270" i="7"/>
  <c r="S270" i="7"/>
  <c r="E270" i="7"/>
  <c r="AA269" i="7"/>
  <c r="S269" i="7"/>
  <c r="E269" i="7"/>
  <c r="AA268" i="7"/>
  <c r="S268" i="7"/>
  <c r="E268" i="7"/>
  <c r="AA267" i="7"/>
  <c r="S267" i="7"/>
  <c r="E267" i="7"/>
  <c r="AA266" i="7"/>
  <c r="S266" i="7"/>
  <c r="E266" i="7"/>
  <c r="AA265" i="7"/>
  <c r="S265" i="7"/>
  <c r="E265" i="7"/>
  <c r="AA264" i="7"/>
  <c r="S264" i="7"/>
  <c r="E264" i="7"/>
  <c r="AA263" i="7"/>
  <c r="S263" i="7"/>
  <c r="E263" i="7"/>
  <c r="AA262" i="7"/>
  <c r="S262" i="7"/>
  <c r="E262" i="7"/>
  <c r="AA261" i="7"/>
  <c r="S261" i="7"/>
  <c r="E261" i="7"/>
  <c r="AA260" i="7"/>
  <c r="S260" i="7"/>
  <c r="E260" i="7"/>
  <c r="AA259" i="7"/>
  <c r="S259" i="7"/>
  <c r="E259" i="7"/>
  <c r="AA258" i="7"/>
  <c r="S258" i="7"/>
  <c r="E258" i="7"/>
  <c r="AA257" i="7"/>
  <c r="S257" i="7"/>
  <c r="E257" i="7"/>
  <c r="AA256" i="7"/>
  <c r="S256" i="7"/>
  <c r="E256" i="7"/>
  <c r="AA255" i="7"/>
  <c r="S255" i="7"/>
  <c r="E255" i="7"/>
  <c r="AA254" i="7"/>
  <c r="S254" i="7"/>
  <c r="E254" i="7"/>
  <c r="AA253" i="7"/>
  <c r="S253" i="7"/>
  <c r="E253" i="7"/>
  <c r="AA252" i="7"/>
  <c r="S252" i="7"/>
  <c r="E252" i="7"/>
  <c r="AA251" i="7"/>
  <c r="S251" i="7"/>
  <c r="E251" i="7"/>
  <c r="AA250" i="7"/>
  <c r="S250" i="7"/>
  <c r="E250" i="7"/>
  <c r="AA249" i="7"/>
  <c r="S249" i="7"/>
  <c r="E249" i="7"/>
  <c r="AA248" i="7"/>
  <c r="S248" i="7"/>
  <c r="E248" i="7"/>
  <c r="AA247" i="7"/>
  <c r="S247" i="7"/>
  <c r="E247" i="7"/>
  <c r="AA246" i="7"/>
  <c r="S246" i="7"/>
  <c r="E246" i="7"/>
  <c r="AA245" i="7"/>
  <c r="S245" i="7"/>
  <c r="E245" i="7"/>
  <c r="AA244" i="7"/>
  <c r="S244" i="7"/>
  <c r="E244" i="7"/>
  <c r="AA243" i="7"/>
  <c r="S243" i="7"/>
  <c r="E243" i="7"/>
  <c r="AA242" i="7"/>
  <c r="S242" i="7"/>
  <c r="E242" i="7"/>
  <c r="AA241" i="7"/>
  <c r="S241" i="7"/>
  <c r="E241" i="7"/>
  <c r="AA240" i="7"/>
  <c r="S240" i="7"/>
  <c r="E240" i="7"/>
  <c r="AA239" i="7"/>
  <c r="S239" i="7"/>
  <c r="E239" i="7"/>
  <c r="AA238" i="7"/>
  <c r="S238" i="7"/>
  <c r="E238" i="7"/>
  <c r="AA237" i="7"/>
  <c r="S237" i="7"/>
  <c r="E237" i="7"/>
  <c r="AA236" i="7"/>
  <c r="S236" i="7"/>
  <c r="E236" i="7"/>
  <c r="AA235" i="7"/>
  <c r="S235" i="7"/>
  <c r="E235" i="7"/>
  <c r="AA234" i="7"/>
  <c r="S234" i="7"/>
  <c r="E234" i="7"/>
  <c r="AA233" i="7"/>
  <c r="S233" i="7"/>
  <c r="E233" i="7"/>
  <c r="AA232" i="7"/>
  <c r="S232" i="7"/>
  <c r="E232" i="7"/>
  <c r="AA231" i="7"/>
  <c r="S231" i="7"/>
  <c r="E231" i="7"/>
  <c r="AA230" i="7"/>
  <c r="S230" i="7"/>
  <c r="E230" i="7"/>
  <c r="AA229" i="7"/>
  <c r="S229" i="7"/>
  <c r="E229" i="7"/>
  <c r="AA228" i="7"/>
  <c r="S228" i="7"/>
  <c r="E228" i="7"/>
  <c r="AA227" i="7"/>
  <c r="S227" i="7"/>
  <c r="E227" i="7"/>
  <c r="AA226" i="7"/>
  <c r="S226" i="7"/>
  <c r="E226" i="7"/>
  <c r="AA225" i="7"/>
  <c r="S225" i="7"/>
  <c r="E225" i="7"/>
  <c r="AA224" i="7"/>
  <c r="S224" i="7"/>
  <c r="E224" i="7"/>
  <c r="AA223" i="7"/>
  <c r="S223" i="7"/>
  <c r="E223" i="7"/>
  <c r="AA222" i="7"/>
  <c r="S222" i="7"/>
  <c r="E222" i="7"/>
  <c r="AA221" i="7"/>
  <c r="S221" i="7"/>
  <c r="E221" i="7"/>
  <c r="AA220" i="7"/>
  <c r="S220" i="7"/>
  <c r="E220" i="7"/>
  <c r="AA219" i="7"/>
  <c r="S219" i="7"/>
  <c r="E219" i="7"/>
  <c r="AA218" i="7"/>
  <c r="S218" i="7"/>
  <c r="E218" i="7"/>
  <c r="AA217" i="7"/>
  <c r="S217" i="7"/>
  <c r="E217" i="7"/>
  <c r="AA216" i="7"/>
  <c r="S216" i="7"/>
  <c r="E216" i="7"/>
  <c r="AA215" i="7"/>
  <c r="S215" i="7"/>
  <c r="E215" i="7"/>
  <c r="AA214" i="7"/>
  <c r="S214" i="7"/>
  <c r="E214" i="7"/>
  <c r="AA213" i="7"/>
  <c r="S213" i="7"/>
  <c r="E213" i="7"/>
  <c r="AA212" i="7"/>
  <c r="S212" i="7"/>
  <c r="E212" i="7"/>
  <c r="AA211" i="7"/>
  <c r="S211" i="7"/>
  <c r="E211" i="7"/>
  <c r="AA210" i="7"/>
  <c r="S210" i="7"/>
  <c r="E210" i="7"/>
  <c r="AA209" i="7"/>
  <c r="S209" i="7"/>
  <c r="E209" i="7"/>
  <c r="AA208" i="7"/>
  <c r="S208" i="7"/>
  <c r="E208" i="7"/>
  <c r="AA207" i="7"/>
  <c r="S207" i="7"/>
  <c r="E207" i="7"/>
  <c r="AA206" i="7"/>
  <c r="S206" i="7"/>
  <c r="E206" i="7"/>
  <c r="AA205" i="7"/>
  <c r="S205" i="7"/>
  <c r="E205" i="7"/>
  <c r="AA204" i="7"/>
  <c r="S204" i="7"/>
  <c r="E204" i="7"/>
  <c r="AA203" i="7"/>
  <c r="S203" i="7"/>
  <c r="E203" i="7"/>
  <c r="AA202" i="7"/>
  <c r="S202" i="7"/>
  <c r="E202" i="7"/>
  <c r="AA201" i="7"/>
  <c r="S201" i="7"/>
  <c r="E201" i="7"/>
  <c r="AA200" i="7"/>
  <c r="S200" i="7"/>
  <c r="E200" i="7"/>
  <c r="AA199" i="7"/>
  <c r="S199" i="7"/>
  <c r="E199" i="7"/>
  <c r="AA198" i="7"/>
  <c r="S198" i="7"/>
  <c r="E198" i="7"/>
  <c r="AA197" i="7"/>
  <c r="S197" i="7"/>
  <c r="E197" i="7"/>
  <c r="AA196" i="7"/>
  <c r="S196" i="7"/>
  <c r="E196" i="7"/>
  <c r="AA195" i="7"/>
  <c r="S195" i="7"/>
  <c r="E195" i="7"/>
  <c r="AA194" i="7"/>
  <c r="S194" i="7"/>
  <c r="E194" i="7"/>
  <c r="AA193" i="7"/>
  <c r="S193" i="7"/>
  <c r="E193" i="7"/>
  <c r="AA192" i="7"/>
  <c r="S192" i="7"/>
  <c r="E192" i="7"/>
  <c r="AA191" i="7"/>
  <c r="S191" i="7"/>
  <c r="E191" i="7"/>
  <c r="AA190" i="7"/>
  <c r="S190" i="7"/>
  <c r="E190" i="7"/>
  <c r="AA189" i="7"/>
  <c r="S189" i="7"/>
  <c r="E189" i="7"/>
  <c r="AA188" i="7"/>
  <c r="S188" i="7"/>
  <c r="E188" i="7"/>
  <c r="AA187" i="7"/>
  <c r="S187" i="7"/>
  <c r="E187" i="7"/>
  <c r="AA186" i="7"/>
  <c r="S186" i="7"/>
  <c r="E186" i="7"/>
  <c r="AA185" i="7"/>
  <c r="S185" i="7"/>
  <c r="E185" i="7"/>
  <c r="AA184" i="7"/>
  <c r="S184" i="7"/>
  <c r="E184" i="7"/>
  <c r="AA183" i="7"/>
  <c r="S183" i="7"/>
  <c r="E183" i="7"/>
  <c r="AA182" i="7"/>
  <c r="S182" i="7"/>
  <c r="E182" i="7"/>
  <c r="AA181" i="7"/>
  <c r="S181" i="7"/>
  <c r="E181" i="7"/>
  <c r="AA180" i="7"/>
  <c r="S180" i="7"/>
  <c r="E180" i="7"/>
  <c r="AA179" i="7"/>
  <c r="S179" i="7"/>
  <c r="E179" i="7"/>
  <c r="AA178" i="7"/>
  <c r="S178" i="7"/>
  <c r="E178" i="7"/>
  <c r="AA177" i="7"/>
  <c r="S177" i="7"/>
  <c r="E177" i="7"/>
  <c r="AA176" i="7"/>
  <c r="S176" i="7"/>
  <c r="E176" i="7"/>
  <c r="AA175" i="7"/>
  <c r="S175" i="7"/>
  <c r="E175" i="7"/>
  <c r="AA174" i="7"/>
  <c r="S174" i="7"/>
  <c r="E174" i="7"/>
  <c r="AA173" i="7"/>
  <c r="S173" i="7"/>
  <c r="E173" i="7"/>
  <c r="AA172" i="7"/>
  <c r="S172" i="7"/>
  <c r="E172" i="7"/>
  <c r="AA171" i="7"/>
  <c r="S171" i="7"/>
  <c r="E171" i="7"/>
  <c r="AA170" i="7"/>
  <c r="S170" i="7"/>
  <c r="E170" i="7"/>
  <c r="AA169" i="7"/>
  <c r="S169" i="7"/>
  <c r="E169" i="7"/>
  <c r="AA168" i="7"/>
  <c r="S168" i="7"/>
  <c r="E168" i="7"/>
  <c r="AA167" i="7"/>
  <c r="S167" i="7"/>
  <c r="E167" i="7"/>
  <c r="AA166" i="7"/>
  <c r="S166" i="7"/>
  <c r="E166" i="7"/>
  <c r="AA165" i="7"/>
  <c r="S165" i="7"/>
  <c r="E165" i="7"/>
  <c r="AA164" i="7"/>
  <c r="S164" i="7"/>
  <c r="E164" i="7"/>
  <c r="AA163" i="7"/>
  <c r="S163" i="7"/>
  <c r="E163" i="7"/>
  <c r="AA162" i="7"/>
  <c r="S162" i="7"/>
  <c r="E162" i="7"/>
  <c r="AA161" i="7"/>
  <c r="S161" i="7"/>
  <c r="E161" i="7"/>
  <c r="AA160" i="7"/>
  <c r="S160" i="7"/>
  <c r="E160" i="7"/>
  <c r="AA159" i="7"/>
  <c r="S159" i="7"/>
  <c r="E159" i="7"/>
  <c r="AA158" i="7"/>
  <c r="S158" i="7"/>
  <c r="E158" i="7"/>
  <c r="AA157" i="7"/>
  <c r="S157" i="7"/>
  <c r="E157" i="7"/>
  <c r="AA156" i="7"/>
  <c r="S156" i="7"/>
  <c r="E156" i="7"/>
  <c r="AA155" i="7"/>
  <c r="S155" i="7"/>
  <c r="E155" i="7"/>
  <c r="AA154" i="7"/>
  <c r="S154" i="7"/>
  <c r="E154" i="7"/>
  <c r="AA153" i="7"/>
  <c r="S153" i="7"/>
  <c r="E153" i="7"/>
  <c r="AA152" i="7"/>
  <c r="S152" i="7"/>
  <c r="E152" i="7"/>
  <c r="AA151" i="7"/>
  <c r="S151" i="7"/>
  <c r="E151" i="7"/>
  <c r="AA150" i="7"/>
  <c r="S150" i="7"/>
  <c r="E150" i="7"/>
  <c r="AA149" i="7"/>
  <c r="S149" i="7"/>
  <c r="E149" i="7"/>
  <c r="AA148" i="7"/>
  <c r="S148" i="7"/>
  <c r="E148" i="7"/>
  <c r="AA147" i="7"/>
  <c r="S147" i="7"/>
  <c r="E147" i="7"/>
  <c r="AA146" i="7"/>
  <c r="S146" i="7"/>
  <c r="E146" i="7"/>
  <c r="AA145" i="7"/>
  <c r="S145" i="7"/>
  <c r="E145" i="7"/>
  <c r="AA144" i="7"/>
  <c r="S144" i="7"/>
  <c r="E144" i="7"/>
  <c r="AA143" i="7"/>
  <c r="S143" i="7"/>
  <c r="E143" i="7"/>
  <c r="AA142" i="7"/>
  <c r="S142" i="7"/>
  <c r="E142" i="7"/>
  <c r="AA141" i="7"/>
  <c r="S141" i="7"/>
  <c r="E141" i="7"/>
  <c r="AA140" i="7"/>
  <c r="S140" i="7"/>
  <c r="E140" i="7"/>
  <c r="AA139" i="7"/>
  <c r="S139" i="7"/>
  <c r="E139" i="7"/>
  <c r="AA138" i="7"/>
  <c r="S138" i="7"/>
  <c r="E138" i="7"/>
  <c r="AA137" i="7"/>
  <c r="S137" i="7"/>
  <c r="E137" i="7"/>
  <c r="AA136" i="7"/>
  <c r="S136" i="7"/>
  <c r="E136" i="7"/>
  <c r="AA135" i="7"/>
  <c r="S135" i="7"/>
  <c r="E135" i="7"/>
  <c r="AA134" i="7"/>
  <c r="S134" i="7"/>
  <c r="E134" i="7"/>
  <c r="AA133" i="7"/>
  <c r="S133" i="7"/>
  <c r="E133" i="7"/>
  <c r="AA132" i="7"/>
  <c r="S132" i="7"/>
  <c r="E132" i="7"/>
  <c r="AA131" i="7"/>
  <c r="S131" i="7"/>
  <c r="E131" i="7"/>
  <c r="AA130" i="7"/>
  <c r="S130" i="7"/>
  <c r="E130" i="7"/>
  <c r="AA129" i="7"/>
  <c r="S129" i="7"/>
  <c r="E129" i="7"/>
  <c r="AA128" i="7"/>
  <c r="S128" i="7"/>
  <c r="E128" i="7"/>
  <c r="AA127" i="7"/>
  <c r="S127" i="7"/>
  <c r="E127" i="7"/>
  <c r="AA126" i="7"/>
  <c r="S126" i="7"/>
  <c r="E126" i="7"/>
  <c r="AA125" i="7"/>
  <c r="S125" i="7"/>
  <c r="E125" i="7"/>
  <c r="AA124" i="7"/>
  <c r="S124" i="7"/>
  <c r="E124" i="7"/>
  <c r="AA123" i="7"/>
  <c r="S123" i="7"/>
  <c r="E123" i="7"/>
  <c r="AA122" i="7"/>
  <c r="S122" i="7"/>
  <c r="E122" i="7"/>
  <c r="AA121" i="7"/>
  <c r="S121" i="7"/>
  <c r="E121" i="7"/>
  <c r="AA120" i="7"/>
  <c r="S120" i="7"/>
  <c r="E120" i="7"/>
  <c r="AA119" i="7"/>
  <c r="S119" i="7"/>
  <c r="E119" i="7"/>
  <c r="AA118" i="7"/>
  <c r="S118" i="7"/>
  <c r="E118" i="7"/>
  <c r="AA117" i="7"/>
  <c r="S117" i="7"/>
  <c r="E117" i="7"/>
  <c r="AA116" i="7"/>
  <c r="S116" i="7"/>
  <c r="E116" i="7"/>
  <c r="AA115" i="7"/>
  <c r="S115" i="7"/>
  <c r="E115" i="7"/>
  <c r="AA114" i="7"/>
  <c r="S114" i="7"/>
  <c r="E114" i="7"/>
  <c r="AA113" i="7"/>
  <c r="S113" i="7"/>
  <c r="E113" i="7"/>
  <c r="AA112" i="7"/>
  <c r="S112" i="7"/>
  <c r="E112" i="7"/>
  <c r="AA111" i="7"/>
  <c r="S111" i="7"/>
  <c r="E111" i="7"/>
  <c r="AA110" i="7"/>
  <c r="S110" i="7"/>
  <c r="E110" i="7"/>
  <c r="AA109" i="7"/>
  <c r="S109" i="7"/>
  <c r="E109" i="7"/>
  <c r="AA108" i="7"/>
  <c r="S108" i="7"/>
  <c r="E108" i="7"/>
  <c r="AA107" i="7"/>
  <c r="S107" i="7"/>
  <c r="E107" i="7"/>
  <c r="AA106" i="7"/>
  <c r="S106" i="7"/>
  <c r="E106" i="7"/>
  <c r="AA105" i="7"/>
  <c r="S105" i="7"/>
  <c r="E105" i="7"/>
  <c r="AA104" i="7"/>
  <c r="S104" i="7"/>
  <c r="E104" i="7"/>
  <c r="AA103" i="7"/>
  <c r="S103" i="7"/>
  <c r="E103" i="7"/>
  <c r="AA102" i="7"/>
  <c r="S102" i="7"/>
  <c r="E102" i="7"/>
  <c r="AA101" i="7"/>
  <c r="S101" i="7"/>
  <c r="E101" i="7"/>
  <c r="AA100" i="7"/>
  <c r="S100" i="7"/>
  <c r="E100" i="7"/>
  <c r="AA99" i="7"/>
  <c r="S99" i="7"/>
  <c r="E99" i="7"/>
  <c r="AA98" i="7"/>
  <c r="S98" i="7"/>
  <c r="E98" i="7"/>
  <c r="AA97" i="7"/>
  <c r="S97" i="7"/>
  <c r="E97" i="7"/>
  <c r="AA96" i="7"/>
  <c r="S96" i="7"/>
  <c r="E96" i="7"/>
  <c r="AA95" i="7"/>
  <c r="S95" i="7"/>
  <c r="E95" i="7"/>
  <c r="AA94" i="7"/>
  <c r="S94" i="7"/>
  <c r="E94" i="7"/>
  <c r="AA93" i="7"/>
  <c r="S93" i="7"/>
  <c r="E93" i="7"/>
  <c r="AA92" i="7"/>
  <c r="S92" i="7"/>
  <c r="E92" i="7"/>
  <c r="AA91" i="7"/>
  <c r="S91" i="7"/>
  <c r="E91" i="7"/>
  <c r="AA90" i="7"/>
  <c r="S90" i="7"/>
  <c r="E90" i="7"/>
  <c r="AA89" i="7"/>
  <c r="S89" i="7"/>
  <c r="E89" i="7"/>
  <c r="AA88" i="7"/>
  <c r="S88" i="7"/>
  <c r="E88" i="7"/>
  <c r="AA87" i="7"/>
  <c r="S87" i="7"/>
  <c r="E87" i="7"/>
  <c r="AA86" i="7"/>
  <c r="S86" i="7"/>
  <c r="E86" i="7"/>
  <c r="AA85" i="7"/>
  <c r="S85" i="7"/>
  <c r="E85" i="7"/>
  <c r="AA84" i="7"/>
  <c r="S84" i="7"/>
  <c r="E84" i="7"/>
  <c r="AA83" i="7"/>
  <c r="S83" i="7"/>
  <c r="E83" i="7"/>
  <c r="AA82" i="7"/>
  <c r="S82" i="7"/>
  <c r="E82" i="7"/>
  <c r="AA81" i="7"/>
  <c r="S81" i="7"/>
  <c r="E81" i="7"/>
  <c r="AA80" i="7"/>
  <c r="S80" i="7"/>
  <c r="E80" i="7"/>
  <c r="AA79" i="7"/>
  <c r="S79" i="7"/>
  <c r="E79" i="7"/>
  <c r="AA78" i="7"/>
  <c r="S78" i="7"/>
  <c r="E78" i="7"/>
  <c r="AA77" i="7"/>
  <c r="S77" i="7"/>
  <c r="E77" i="7"/>
  <c r="AA76" i="7"/>
  <c r="S76" i="7"/>
  <c r="E76" i="7"/>
  <c r="AA75" i="7"/>
  <c r="S75" i="7"/>
  <c r="E75" i="7"/>
  <c r="AA74" i="7"/>
  <c r="S74" i="7"/>
  <c r="E74" i="7"/>
  <c r="AA73" i="7"/>
  <c r="S73" i="7"/>
  <c r="E73" i="7"/>
  <c r="AA72" i="7"/>
  <c r="S72" i="7"/>
  <c r="E72" i="7"/>
  <c r="AA71" i="7"/>
  <c r="S71" i="7"/>
  <c r="E71" i="7"/>
  <c r="AA70" i="7"/>
  <c r="S70" i="7"/>
  <c r="E70" i="7"/>
  <c r="AA69" i="7"/>
  <c r="S69" i="7"/>
  <c r="E69" i="7"/>
  <c r="AA68" i="7"/>
  <c r="S68" i="7"/>
  <c r="E68" i="7"/>
  <c r="AA67" i="7"/>
  <c r="S67" i="7"/>
  <c r="E67" i="7"/>
  <c r="AA66" i="7"/>
  <c r="S66" i="7"/>
  <c r="E66" i="7"/>
  <c r="AA65" i="7"/>
  <c r="S65" i="7"/>
  <c r="E65" i="7"/>
  <c r="AA64" i="7"/>
  <c r="S64" i="7"/>
  <c r="E64" i="7"/>
  <c r="AA63" i="7"/>
  <c r="S63" i="7"/>
  <c r="E63" i="7"/>
  <c r="AA62" i="7"/>
  <c r="S62" i="7"/>
  <c r="E62" i="7"/>
  <c r="AA61" i="7"/>
  <c r="S61" i="7"/>
  <c r="E61" i="7"/>
  <c r="AA60" i="7"/>
  <c r="S60" i="7"/>
  <c r="E60" i="7"/>
  <c r="AA59" i="7"/>
  <c r="S59" i="7"/>
  <c r="E59" i="7"/>
  <c r="AA58" i="7"/>
  <c r="S58" i="7"/>
  <c r="E58" i="7"/>
  <c r="AA57" i="7"/>
  <c r="S57" i="7"/>
  <c r="E57" i="7"/>
  <c r="AA56" i="7"/>
  <c r="S56" i="7"/>
  <c r="E56" i="7"/>
  <c r="AA55" i="7"/>
  <c r="S55" i="7"/>
  <c r="E55" i="7"/>
  <c r="AA54" i="7"/>
  <c r="S54" i="7"/>
  <c r="E54" i="7"/>
  <c r="AA53" i="7"/>
  <c r="S53" i="7"/>
  <c r="E53" i="7"/>
  <c r="AA52" i="7"/>
  <c r="S52" i="7"/>
  <c r="E52" i="7"/>
  <c r="AA51" i="7"/>
  <c r="S51" i="7"/>
  <c r="E51" i="7"/>
  <c r="AA50" i="7"/>
  <c r="S50" i="7"/>
  <c r="E50" i="7"/>
  <c r="AA49" i="7"/>
  <c r="S49" i="7"/>
  <c r="E49" i="7"/>
  <c r="AA48" i="7"/>
  <c r="S48" i="7"/>
  <c r="E48" i="7"/>
  <c r="AA47" i="7"/>
  <c r="S47" i="7"/>
  <c r="E47" i="7"/>
  <c r="AA46" i="7"/>
  <c r="S46" i="7"/>
  <c r="E46" i="7"/>
  <c r="AA45" i="7"/>
  <c r="S45" i="7"/>
  <c r="E45" i="7"/>
  <c r="AA44" i="7"/>
  <c r="S44" i="7"/>
  <c r="E44" i="7"/>
  <c r="AA43" i="7"/>
  <c r="S43" i="7"/>
  <c r="E43" i="7"/>
  <c r="AA42" i="7"/>
  <c r="S42" i="7"/>
  <c r="E42" i="7"/>
  <c r="AA41" i="7"/>
  <c r="S41" i="7"/>
  <c r="E41" i="7"/>
  <c r="AA40" i="7"/>
  <c r="S40" i="7"/>
  <c r="E40" i="7"/>
  <c r="AA39" i="7"/>
  <c r="S39" i="7"/>
  <c r="E39" i="7"/>
  <c r="AA38" i="7"/>
  <c r="S38" i="7"/>
  <c r="E38" i="7"/>
  <c r="AA37" i="7"/>
  <c r="S37" i="7"/>
  <c r="E37" i="7"/>
  <c r="AA36" i="7"/>
  <c r="S36" i="7"/>
  <c r="E36" i="7"/>
  <c r="AA35" i="7"/>
  <c r="S35" i="7"/>
  <c r="E35" i="7"/>
  <c r="AA34" i="7"/>
  <c r="S34" i="7"/>
  <c r="E34" i="7"/>
  <c r="AA33" i="7"/>
  <c r="S33" i="7"/>
  <c r="E33" i="7"/>
  <c r="AA32" i="7"/>
  <c r="S32" i="7"/>
  <c r="E32" i="7"/>
  <c r="AA31" i="7"/>
  <c r="S31" i="7"/>
  <c r="E31" i="7"/>
  <c r="AA30" i="7"/>
  <c r="S30" i="7"/>
  <c r="E30" i="7"/>
  <c r="AA29" i="7"/>
  <c r="S29" i="7"/>
  <c r="E29" i="7"/>
  <c r="AA28" i="7"/>
  <c r="S28" i="7"/>
  <c r="E28" i="7"/>
  <c r="AA27" i="7"/>
  <c r="S27" i="7"/>
  <c r="E27" i="7"/>
  <c r="AA26" i="7"/>
  <c r="S26" i="7"/>
  <c r="E26" i="7"/>
  <c r="AA25" i="7"/>
  <c r="S25" i="7"/>
  <c r="E25" i="7"/>
  <c r="AA24" i="7"/>
  <c r="S24" i="7"/>
  <c r="E24" i="7"/>
  <c r="AA23" i="7"/>
  <c r="S23" i="7"/>
  <c r="E23" i="7"/>
  <c r="AA22" i="7"/>
  <c r="S22" i="7"/>
  <c r="E22" i="7"/>
  <c r="AA21" i="7"/>
  <c r="S21" i="7"/>
  <c r="E21" i="7"/>
  <c r="AA20" i="7"/>
  <c r="S20" i="7"/>
  <c r="E20" i="7"/>
  <c r="AA19" i="7"/>
  <c r="S19" i="7"/>
  <c r="E19" i="7"/>
  <c r="AA18" i="7"/>
  <c r="S18" i="7"/>
  <c r="E18" i="7"/>
  <c r="AA17" i="7"/>
  <c r="S17" i="7"/>
  <c r="E17" i="7"/>
  <c r="AA16" i="7"/>
  <c r="S16" i="7"/>
  <c r="E16" i="7"/>
  <c r="AA15" i="7"/>
  <c r="S15" i="7"/>
  <c r="E15" i="7"/>
  <c r="AA14" i="7"/>
  <c r="S14" i="7"/>
  <c r="E14" i="7"/>
  <c r="AA13" i="7"/>
  <c r="S13" i="7"/>
  <c r="E13" i="7"/>
  <c r="AA12" i="7"/>
  <c r="S12" i="7"/>
  <c r="E12" i="7"/>
  <c r="AA11" i="7"/>
  <c r="S11" i="7"/>
  <c r="E11" i="7"/>
  <c r="AA10" i="7"/>
  <c r="S10" i="7"/>
  <c r="E10" i="7"/>
  <c r="AA9" i="7"/>
  <c r="S9" i="7"/>
  <c r="E9" i="7"/>
  <c r="AA8" i="7"/>
  <c r="S8" i="7"/>
  <c r="E8" i="7"/>
  <c r="AA7" i="7"/>
  <c r="S7" i="7"/>
  <c r="E7" i="7"/>
  <c r="AA6" i="7"/>
  <c r="S6" i="7"/>
  <c r="E6" i="7"/>
  <c r="AA5" i="7"/>
  <c r="S5" i="7"/>
  <c r="E5" i="7"/>
  <c r="AA4" i="7"/>
  <c r="S4" i="7"/>
  <c r="E4" i="7"/>
  <c r="AA3" i="7"/>
  <c r="AB2815" i="7" s="1"/>
  <c r="AB2816" i="7" s="1"/>
  <c r="F2399" i="7"/>
  <c r="F2400" i="7" s="1"/>
  <c r="M14" i="16" l="1"/>
  <c r="M15" i="16" s="1"/>
  <c r="M13" i="16"/>
  <c r="I32" i="16"/>
  <c r="I33" i="16" s="1"/>
  <c r="L31" i="16"/>
  <c r="L34" i="16" s="1"/>
  <c r="L32" i="16"/>
  <c r="I13" i="16"/>
  <c r="L4" i="16"/>
  <c r="I14" i="16"/>
  <c r="I15" i="16" s="1"/>
  <c r="N4" i="15"/>
  <c r="H13" i="15"/>
  <c r="H14" i="15"/>
  <c r="H15" i="15" s="1"/>
  <c r="G13" i="16"/>
  <c r="G14" i="16"/>
  <c r="G15" i="16" s="1"/>
  <c r="M32" i="15"/>
  <c r="M35" i="15" s="1"/>
  <c r="M34" i="15"/>
  <c r="L32" i="15"/>
  <c r="L35" i="15" s="1"/>
  <c r="L34" i="15"/>
  <c r="H31" i="15"/>
  <c r="H32" i="15" s="1"/>
  <c r="N21" i="15"/>
  <c r="H30" i="15"/>
  <c r="J13" i="15"/>
  <c r="M4" i="15"/>
  <c r="J14" i="15"/>
  <c r="J15" i="15" s="1"/>
  <c r="L2400" i="7"/>
  <c r="M2400" i="7" s="1"/>
  <c r="AI2815" i="7"/>
  <c r="N14" i="15" l="1"/>
  <c r="N15" i="15" s="1"/>
  <c r="N13" i="15"/>
  <c r="L14" i="16"/>
  <c r="L13" i="16"/>
  <c r="L16" i="16" s="1"/>
  <c r="L33" i="16"/>
  <c r="L36" i="16" s="1"/>
  <c r="L35" i="16"/>
  <c r="M14" i="15"/>
  <c r="M13" i="15"/>
  <c r="N30" i="15"/>
  <c r="N31" i="15"/>
  <c r="N32" i="15" s="1"/>
  <c r="C25" i="6"/>
  <c r="E25" i="6" s="1"/>
  <c r="B25" i="6"/>
  <c r="D25" i="6" s="1"/>
  <c r="Q19" i="6"/>
  <c r="O19" i="6"/>
  <c r="M19" i="6"/>
  <c r="K19" i="6"/>
  <c r="I19" i="6"/>
  <c r="G19" i="6"/>
  <c r="E19" i="6"/>
  <c r="C19" i="6"/>
  <c r="Q17" i="6"/>
  <c r="O17" i="6"/>
  <c r="M17" i="6"/>
  <c r="K17" i="6"/>
  <c r="I17" i="6"/>
  <c r="G17" i="6"/>
  <c r="E17" i="6"/>
  <c r="C17" i="6"/>
  <c r="Q15" i="6"/>
  <c r="O15" i="6"/>
  <c r="M15" i="6"/>
  <c r="K15" i="6"/>
  <c r="I15" i="6"/>
  <c r="G15" i="6"/>
  <c r="E15" i="6"/>
  <c r="C15" i="6"/>
  <c r="Q13" i="6"/>
  <c r="O13" i="6"/>
  <c r="M13" i="6"/>
  <c r="K13" i="6"/>
  <c r="I13" i="6"/>
  <c r="G13" i="6"/>
  <c r="E13" i="6"/>
  <c r="C13" i="6"/>
  <c r="Q11" i="6"/>
  <c r="O11" i="6"/>
  <c r="M11" i="6"/>
  <c r="K11" i="6"/>
  <c r="I11" i="6"/>
  <c r="G11" i="6"/>
  <c r="E11" i="6"/>
  <c r="C11" i="6"/>
  <c r="D23" i="6" s="1"/>
  <c r="H10" i="6"/>
  <c r="Q9" i="6"/>
  <c r="O9" i="6"/>
  <c r="M9" i="6"/>
  <c r="K9" i="6"/>
  <c r="I9" i="6"/>
  <c r="G9" i="6"/>
  <c r="E9" i="6"/>
  <c r="C9" i="6"/>
  <c r="Q7" i="6"/>
  <c r="O7" i="6"/>
  <c r="M7" i="6"/>
  <c r="K7" i="6"/>
  <c r="I7" i="6"/>
  <c r="G7" i="6"/>
  <c r="E7" i="6"/>
  <c r="C7" i="6"/>
  <c r="Q5" i="6"/>
  <c r="O5" i="6"/>
  <c r="M5" i="6"/>
  <c r="K5" i="6"/>
  <c r="I5" i="6"/>
  <c r="G5" i="6"/>
  <c r="E5" i="6"/>
  <c r="C5" i="6"/>
  <c r="Q3" i="6"/>
  <c r="C26" i="6" s="1"/>
  <c r="E26" i="6" s="1"/>
  <c r="O3" i="6"/>
  <c r="B26" i="6" s="1"/>
  <c r="D26" i="6" s="1"/>
  <c r="M3" i="6"/>
  <c r="K3" i="6"/>
  <c r="I3" i="6"/>
  <c r="E24" i="6" s="1"/>
  <c r="G3" i="6"/>
  <c r="B24" i="6" s="1"/>
  <c r="D24" i="6" s="1"/>
  <c r="AA42" i="5"/>
  <c r="AA26" i="5"/>
  <c r="AA25" i="5"/>
  <c r="AA24" i="5"/>
  <c r="AA23" i="5"/>
  <c r="AA22" i="5"/>
  <c r="AA21" i="5"/>
  <c r="AA20" i="5"/>
  <c r="AA19" i="5"/>
  <c r="AA18" i="5"/>
  <c r="AB26" i="5"/>
  <c r="AB25" i="5"/>
  <c r="AB24" i="5"/>
  <c r="AB23" i="5"/>
  <c r="AB22" i="5"/>
  <c r="AB21" i="5"/>
  <c r="AB20" i="5"/>
  <c r="AB19" i="5"/>
  <c r="AB18" i="5"/>
  <c r="N18" i="5"/>
  <c r="T10" i="5"/>
  <c r="T11" i="5"/>
  <c r="T12" i="5"/>
  <c r="T13" i="5"/>
  <c r="T14" i="5"/>
  <c r="T15" i="5"/>
  <c r="T16" i="5"/>
  <c r="T17" i="5"/>
  <c r="Y26" i="5" s="1"/>
  <c r="T18" i="5"/>
  <c r="T19" i="5"/>
  <c r="T20" i="5"/>
  <c r="T21" i="5"/>
  <c r="Y21" i="5" s="1"/>
  <c r="T22" i="5"/>
  <c r="T23" i="5"/>
  <c r="T24" i="5"/>
  <c r="Y24" i="5" s="1"/>
  <c r="T25" i="5"/>
  <c r="T26" i="5"/>
  <c r="T27" i="5"/>
  <c r="T28" i="5"/>
  <c r="T29" i="5"/>
  <c r="T30" i="5"/>
  <c r="T31" i="5"/>
  <c r="T32" i="5"/>
  <c r="Y41" i="5" s="1"/>
  <c r="T33" i="5"/>
  <c r="T34" i="5"/>
  <c r="T35" i="5"/>
  <c r="T36" i="5"/>
  <c r="Y36" i="5" s="1"/>
  <c r="T37" i="5"/>
  <c r="T38" i="5"/>
  <c r="T39" i="5"/>
  <c r="T40" i="5"/>
  <c r="Y40" i="5" s="1"/>
  <c r="T41" i="5"/>
  <c r="T42" i="5"/>
  <c r="T43" i="5"/>
  <c r="T44" i="5"/>
  <c r="T9" i="5"/>
  <c r="X17" i="5"/>
  <c r="X18" i="5"/>
  <c r="X26" i="5"/>
  <c r="X29" i="5"/>
  <c r="X32" i="5"/>
  <c r="X33" i="5"/>
  <c r="X34" i="5"/>
  <c r="X35" i="5"/>
  <c r="X36" i="5"/>
  <c r="X38" i="5"/>
  <c r="X16" i="5"/>
  <c r="X10" i="5"/>
  <c r="X11" i="5"/>
  <c r="X12" i="5"/>
  <c r="X13" i="5"/>
  <c r="X14" i="5"/>
  <c r="X15" i="5"/>
  <c r="X9" i="5"/>
  <c r="W18" i="5"/>
  <c r="W19" i="5"/>
  <c r="X19" i="5" s="1"/>
  <c r="W20" i="5"/>
  <c r="X20" i="5" s="1"/>
  <c r="W21" i="5"/>
  <c r="X21" i="5" s="1"/>
  <c r="W22" i="5"/>
  <c r="X22" i="5" s="1"/>
  <c r="W23" i="5"/>
  <c r="X23" i="5" s="1"/>
  <c r="W24" i="5"/>
  <c r="X24" i="5" s="1"/>
  <c r="W25" i="5"/>
  <c r="X25" i="5" s="1"/>
  <c r="W26" i="5"/>
  <c r="W27" i="5"/>
  <c r="W28" i="5"/>
  <c r="X28" i="5" s="1"/>
  <c r="W29" i="5"/>
  <c r="W30" i="5"/>
  <c r="X30" i="5" s="1"/>
  <c r="W31" i="5"/>
  <c r="X31" i="5" s="1"/>
  <c r="W32" i="5"/>
  <c r="W33" i="5"/>
  <c r="W34" i="5"/>
  <c r="W35" i="5"/>
  <c r="W36" i="5"/>
  <c r="W37" i="5"/>
  <c r="X37" i="5" s="1"/>
  <c r="W38" i="5"/>
  <c r="W39" i="5"/>
  <c r="X39" i="5" s="1"/>
  <c r="W40" i="5"/>
  <c r="X40" i="5" s="1"/>
  <c r="W41" i="5"/>
  <c r="X41" i="5" s="1"/>
  <c r="W42" i="5"/>
  <c r="X42" i="5" s="1"/>
  <c r="W43" i="5"/>
  <c r="AA43" i="5" s="1"/>
  <c r="W44" i="5"/>
  <c r="AA44" i="5" s="1"/>
  <c r="W17" i="5"/>
  <c r="Y20" i="5"/>
  <c r="Y19" i="5"/>
  <c r="Y23" i="5"/>
  <c r="Y22" i="5"/>
  <c r="Y39" i="5"/>
  <c r="Y38" i="5"/>
  <c r="V44" i="5"/>
  <c r="V40" i="5"/>
  <c r="V39" i="5"/>
  <c r="Y37" i="5"/>
  <c r="V36" i="5"/>
  <c r="V33" i="5"/>
  <c r="V32" i="5"/>
  <c r="V31" i="5"/>
  <c r="Z40" i="5" s="1"/>
  <c r="V30" i="5"/>
  <c r="Z39" i="5" s="1"/>
  <c r="I30" i="5"/>
  <c r="J30" i="5" s="1"/>
  <c r="V29" i="5"/>
  <c r="I29" i="5"/>
  <c r="J29" i="5" s="1"/>
  <c r="H29" i="5"/>
  <c r="V28" i="5"/>
  <c r="I28" i="5"/>
  <c r="J28" i="5" s="1"/>
  <c r="V27" i="5"/>
  <c r="Z36" i="5" s="1"/>
  <c r="I26" i="5"/>
  <c r="J26" i="5" s="1"/>
  <c r="V25" i="5"/>
  <c r="I25" i="5"/>
  <c r="J25" i="5" s="1"/>
  <c r="H25" i="5"/>
  <c r="V24" i="5"/>
  <c r="I24" i="5"/>
  <c r="J24" i="5" s="1"/>
  <c r="H24" i="5"/>
  <c r="F24" i="5"/>
  <c r="V23" i="5"/>
  <c r="H23" i="5"/>
  <c r="F23" i="5"/>
  <c r="V22" i="5"/>
  <c r="F22" i="5"/>
  <c r="V21" i="5"/>
  <c r="V20" i="5"/>
  <c r="Z20" i="5" s="1"/>
  <c r="Y18" i="5"/>
  <c r="I18" i="5"/>
  <c r="J18" i="5" s="1"/>
  <c r="V17" i="5"/>
  <c r="I17" i="5"/>
  <c r="M26" i="5" s="1"/>
  <c r="H17" i="5"/>
  <c r="F17" i="5"/>
  <c r="H16" i="5"/>
  <c r="L25" i="5" s="1"/>
  <c r="F16" i="5"/>
  <c r="F15" i="5"/>
  <c r="K24" i="5" s="1"/>
  <c r="W14" i="5"/>
  <c r="V14" i="5"/>
  <c r="Z23" i="5" s="1"/>
  <c r="W13" i="5"/>
  <c r="V13" i="5"/>
  <c r="Z22" i="5" s="1"/>
  <c r="W12" i="5"/>
  <c r="V12" i="5"/>
  <c r="Z21" i="5" s="1"/>
  <c r="V11" i="5"/>
  <c r="I11" i="5"/>
  <c r="V10" i="5"/>
  <c r="I10" i="5"/>
  <c r="H10" i="5"/>
  <c r="V9" i="5"/>
  <c r="I9" i="5"/>
  <c r="M18" i="5" s="1"/>
  <c r="F9" i="5"/>
  <c r="G4" i="5"/>
  <c r="I44" i="5" s="1"/>
  <c r="J44" i="5" s="1"/>
  <c r="W3" i="5"/>
  <c r="V42" i="5" s="1"/>
  <c r="L15" i="16" l="1"/>
  <c r="L18" i="16" s="1"/>
  <c r="L17" i="16"/>
  <c r="M15" i="15"/>
  <c r="M18" i="15" s="1"/>
  <c r="M17" i="15"/>
  <c r="Y44" i="5"/>
  <c r="X44" i="5"/>
  <c r="AB44" i="5"/>
  <c r="X43" i="5"/>
  <c r="Y43" i="5"/>
  <c r="AB43" i="5"/>
  <c r="AB42" i="5"/>
  <c r="Y42" i="5"/>
  <c r="AA41" i="5"/>
  <c r="AB41" i="5"/>
  <c r="AB40" i="5"/>
  <c r="AB39" i="5"/>
  <c r="AA38" i="5"/>
  <c r="AB38" i="5"/>
  <c r="AB37" i="5"/>
  <c r="AA36" i="5"/>
  <c r="AA40" i="5"/>
  <c r="AA39" i="5"/>
  <c r="AA37" i="5"/>
  <c r="X27" i="5"/>
  <c r="AB36" i="5" s="1"/>
  <c r="Y25" i="5"/>
  <c r="Z37" i="5"/>
  <c r="Z42" i="5"/>
  <c r="L38" i="5"/>
  <c r="K25" i="5"/>
  <c r="L18" i="5"/>
  <c r="L19" i="5"/>
  <c r="M19" i="5"/>
  <c r="Z41" i="5"/>
  <c r="F34" i="5"/>
  <c r="H35" i="5"/>
  <c r="M39" i="5"/>
  <c r="F41" i="5"/>
  <c r="V41" i="5"/>
  <c r="H42" i="5"/>
  <c r="I43" i="5"/>
  <c r="J43" i="5" s="1"/>
  <c r="J11" i="5"/>
  <c r="N20" i="5" s="1"/>
  <c r="J10" i="5"/>
  <c r="N19" i="5" s="1"/>
  <c r="H15" i="5"/>
  <c r="L24" i="5" s="1"/>
  <c r="J17" i="5"/>
  <c r="N26" i="5" s="1"/>
  <c r="F21" i="5"/>
  <c r="H22" i="5"/>
  <c r="I23" i="5"/>
  <c r="J23" i="5" s="1"/>
  <c r="F33" i="5"/>
  <c r="H34" i="5"/>
  <c r="I35" i="5"/>
  <c r="F40" i="5"/>
  <c r="H41" i="5"/>
  <c r="I42" i="5"/>
  <c r="J42" i="5" s="1"/>
  <c r="J9" i="5"/>
  <c r="W11" i="5"/>
  <c r="F14" i="5"/>
  <c r="K23" i="5" s="1"/>
  <c r="I16" i="5"/>
  <c r="W10" i="5"/>
  <c r="F13" i="5"/>
  <c r="K22" i="5" s="1"/>
  <c r="H14" i="5"/>
  <c r="L23" i="5" s="1"/>
  <c r="I15" i="5"/>
  <c r="F20" i="5"/>
  <c r="H40" i="5"/>
  <c r="I41" i="5"/>
  <c r="J41" i="5" s="1"/>
  <c r="W9" i="5"/>
  <c r="F12" i="5"/>
  <c r="K21" i="5" s="1"/>
  <c r="H13" i="5"/>
  <c r="L22" i="5" s="1"/>
  <c r="I14" i="5"/>
  <c r="V16" i="5"/>
  <c r="Z25" i="5" s="1"/>
  <c r="F19" i="5"/>
  <c r="V19" i="5"/>
  <c r="Z19" i="5" s="1"/>
  <c r="H20" i="5"/>
  <c r="I21" i="5"/>
  <c r="J21" i="5" s="1"/>
  <c r="F27" i="5"/>
  <c r="K36" i="5" s="1"/>
  <c r="F31" i="5"/>
  <c r="H32" i="5"/>
  <c r="I33" i="5"/>
  <c r="V35" i="5"/>
  <c r="F38" i="5"/>
  <c r="V38" i="5"/>
  <c r="Z38" i="5" s="1"/>
  <c r="H39" i="5"/>
  <c r="I40" i="5"/>
  <c r="J40" i="5" s="1"/>
  <c r="H21" i="5"/>
  <c r="I22" i="5"/>
  <c r="J22" i="5" s="1"/>
  <c r="F32" i="5"/>
  <c r="K41" i="5" s="1"/>
  <c r="H33" i="5"/>
  <c r="L42" i="5" s="1"/>
  <c r="I34" i="5"/>
  <c r="F39" i="5"/>
  <c r="F11" i="5"/>
  <c r="K20" i="5" s="1"/>
  <c r="H12" i="5"/>
  <c r="L21" i="5" s="1"/>
  <c r="I13" i="5"/>
  <c r="V15" i="5"/>
  <c r="Z24" i="5" s="1"/>
  <c r="W16" i="5"/>
  <c r="F18" i="5"/>
  <c r="V18" i="5"/>
  <c r="Z18" i="5" s="1"/>
  <c r="H19" i="5"/>
  <c r="I20" i="5"/>
  <c r="J20" i="5" s="1"/>
  <c r="F26" i="5"/>
  <c r="K26" i="5" s="1"/>
  <c r="V26" i="5"/>
  <c r="Z26" i="5" s="1"/>
  <c r="H27" i="5"/>
  <c r="F28" i="5"/>
  <c r="F30" i="5"/>
  <c r="H31" i="5"/>
  <c r="L40" i="5" s="1"/>
  <c r="I32" i="5"/>
  <c r="V34" i="5"/>
  <c r="F37" i="5"/>
  <c r="V37" i="5"/>
  <c r="H38" i="5"/>
  <c r="I39" i="5"/>
  <c r="J39" i="5" s="1"/>
  <c r="N39" i="5" s="1"/>
  <c r="F10" i="5"/>
  <c r="K19" i="5" s="1"/>
  <c r="H11" i="5"/>
  <c r="L20" i="5" s="1"/>
  <c r="I12" i="5"/>
  <c r="W15" i="5"/>
  <c r="H18" i="5"/>
  <c r="I19" i="5"/>
  <c r="J19" i="5" s="1"/>
  <c r="F25" i="5"/>
  <c r="H26" i="5"/>
  <c r="L26" i="5" s="1"/>
  <c r="I27" i="5"/>
  <c r="H28" i="5"/>
  <c r="L37" i="5" s="1"/>
  <c r="F29" i="5"/>
  <c r="H30" i="5"/>
  <c r="I31" i="5"/>
  <c r="F36" i="5"/>
  <c r="H37" i="5"/>
  <c r="I38" i="5"/>
  <c r="J38" i="5" s="1"/>
  <c r="N38" i="5" s="1"/>
  <c r="F44" i="5"/>
  <c r="H36" i="5"/>
  <c r="I37" i="5"/>
  <c r="J37" i="5" s="1"/>
  <c r="N37" i="5" s="1"/>
  <c r="F43" i="5"/>
  <c r="V43" i="5"/>
  <c r="H44" i="5"/>
  <c r="F35" i="5"/>
  <c r="K44" i="5" s="1"/>
  <c r="I36" i="5"/>
  <c r="J36" i="5" s="1"/>
  <c r="F42" i="5"/>
  <c r="H43" i="5"/>
  <c r="Z43" i="5" l="1"/>
  <c r="Y45" i="5" s="1"/>
  <c r="Y46" i="5" s="1"/>
  <c r="J13" i="5"/>
  <c r="N22" i="5" s="1"/>
  <c r="M22" i="5"/>
  <c r="M41" i="5"/>
  <c r="J32" i="5"/>
  <c r="N41" i="5" s="1"/>
  <c r="Z44" i="5"/>
  <c r="M25" i="5"/>
  <c r="J16" i="5"/>
  <c r="N25" i="5" s="1"/>
  <c r="M38" i="5"/>
  <c r="M20" i="5"/>
  <c r="M40" i="5"/>
  <c r="J31" i="5"/>
  <c r="N40" i="5" s="1"/>
  <c r="K39" i="5"/>
  <c r="M42" i="5"/>
  <c r="J33" i="5"/>
  <c r="N42" i="5" s="1"/>
  <c r="J35" i="5"/>
  <c r="N44" i="5" s="1"/>
  <c r="M44" i="5"/>
  <c r="L39" i="5"/>
  <c r="K37" i="5"/>
  <c r="Z27" i="5"/>
  <c r="Z28" i="5" s="1"/>
  <c r="M37" i="5"/>
  <c r="L41" i="5"/>
  <c r="L43" i="5"/>
  <c r="K38" i="5"/>
  <c r="L36" i="5"/>
  <c r="M43" i="5"/>
  <c r="J34" i="5"/>
  <c r="N43" i="5" s="1"/>
  <c r="K40" i="5"/>
  <c r="K42" i="5"/>
  <c r="M23" i="5"/>
  <c r="J14" i="5"/>
  <c r="N23" i="5" s="1"/>
  <c r="M24" i="5"/>
  <c r="J15" i="5"/>
  <c r="N24" i="5" s="1"/>
  <c r="M36" i="5"/>
  <c r="J27" i="5"/>
  <c r="N36" i="5" s="1"/>
  <c r="M21" i="5"/>
  <c r="J12" i="5"/>
  <c r="N21" i="5" s="1"/>
  <c r="L44" i="5"/>
  <c r="K43" i="5"/>
  <c r="L45" i="5" l="1"/>
  <c r="L46" i="5" s="1"/>
</calcChain>
</file>

<file path=xl/sharedStrings.xml><?xml version="1.0" encoding="utf-8"?>
<sst xmlns="http://schemas.openxmlformats.org/spreadsheetml/2006/main" count="83358" uniqueCount="62299">
  <si>
    <t>Plot 4</t>
  </si>
  <si>
    <t>Plot</t>
  </si>
  <si>
    <t>Moisture</t>
  </si>
  <si>
    <t>Plot 1</t>
  </si>
  <si>
    <t>Plot 2</t>
  </si>
  <si>
    <t>Plot 3</t>
  </si>
  <si>
    <t>yield</t>
  </si>
  <si>
    <t>Whole g/m2</t>
  </si>
  <si>
    <t>Grain g/m2</t>
  </si>
  <si>
    <t>Whole kg/ha</t>
  </si>
  <si>
    <t>Grain kg/ha</t>
  </si>
  <si>
    <t xml:space="preserve">Established 4 way mixture biomass </t>
  </si>
  <si>
    <t>Peak 4 way mixture biomass 5th may 2024</t>
  </si>
  <si>
    <t>#weighed a few paper bags for average bag weight to substract from total sample weights</t>
  </si>
  <si>
    <t>Cover crop Sampling on May 1, 2024</t>
  </si>
  <si>
    <t>bag wt</t>
  </si>
  <si>
    <t>Cover crop Sampling on November 10, 2023</t>
  </si>
  <si>
    <t xml:space="preserve">sample area= 0.5m2 per subplot </t>
  </si>
  <si>
    <t xml:space="preserve">avg bag = </t>
  </si>
  <si>
    <t>g</t>
  </si>
  <si>
    <t>All wts in grams</t>
  </si>
  <si>
    <t>Elided</t>
  </si>
  <si>
    <t>each sample was collected from 0.5 m2 area</t>
  </si>
  <si>
    <t>%</t>
  </si>
  <si>
    <t>Subplot</t>
  </si>
  <si>
    <t>Wet wt</t>
  </si>
  <si>
    <t>net wet wt</t>
  </si>
  <si>
    <t>Dry wt</t>
  </si>
  <si>
    <t>net dry wt</t>
  </si>
  <si>
    <t>Biomass moisture</t>
  </si>
  <si>
    <t xml:space="preserve">Net </t>
  </si>
  <si>
    <t>yield (g/m2)</t>
  </si>
  <si>
    <t>yield (Kg/ha)</t>
  </si>
  <si>
    <t>Whole</t>
  </si>
  <si>
    <t>g/m2</t>
  </si>
  <si>
    <t>Grain</t>
  </si>
  <si>
    <t xml:space="preserve">Empty bag </t>
  </si>
  <si>
    <t>1a</t>
  </si>
  <si>
    <t>1b</t>
  </si>
  <si>
    <t>2a</t>
  </si>
  <si>
    <t>2b</t>
  </si>
  <si>
    <t>3a</t>
  </si>
  <si>
    <t>3b</t>
  </si>
  <si>
    <t>4a</t>
  </si>
  <si>
    <t>4b</t>
  </si>
  <si>
    <t>5a</t>
  </si>
  <si>
    <t>5b</t>
  </si>
  <si>
    <t>6a</t>
  </si>
  <si>
    <t>6b</t>
  </si>
  <si>
    <t>7a</t>
  </si>
  <si>
    <t>7b</t>
  </si>
  <si>
    <t>8a</t>
  </si>
  <si>
    <t>8b</t>
  </si>
  <si>
    <t>9a</t>
  </si>
  <si>
    <t>9b</t>
  </si>
  <si>
    <t>Plot 1 soybean yeld</t>
  </si>
  <si>
    <t>Plot 2 soybean yeld</t>
  </si>
  <si>
    <t>wkt_geom</t>
  </si>
  <si>
    <t>DISTANCE</t>
  </si>
  <si>
    <t>SWATHWIDTH</t>
  </si>
  <si>
    <t>VRYIELDVOL</t>
  </si>
  <si>
    <t>yield kg/ha</t>
  </si>
  <si>
    <t>SECTIONID</t>
  </si>
  <si>
    <t>Crop</t>
  </si>
  <si>
    <t>WetMass</t>
  </si>
  <si>
    <t>Time</t>
  </si>
  <si>
    <t>Heading</t>
  </si>
  <si>
    <t>VARIETY</t>
  </si>
  <si>
    <t>Elevation</t>
  </si>
  <si>
    <t>IsoTime</t>
  </si>
  <si>
    <t>Machine</t>
  </si>
  <si>
    <t>FUEL</t>
  </si>
  <si>
    <t>VEHICLSPEED</t>
  </si>
  <si>
    <t>DRYMATTER</t>
  </si>
  <si>
    <t>Point (-80.41272507131860436 43.64170060201848855)</t>
  </si>
  <si>
    <t>10/4/2023 3:45:43 PM</t>
  </si>
  <si>
    <t>EAST Plot</t>
  </si>
  <si>
    <t>2023-10-04T15:45:43.544Z</t>
  </si>
  <si>
    <t>Point (-80.41764406038683433 43.64089745716346869)</t>
  </si>
  <si>
    <t>10/3/2023 7:01:53 PM</t>
  </si>
  <si>
    <t>P06A48X</t>
  </si>
  <si>
    <t>2023-10-03T19:01:53.796Z</t>
  </si>
  <si>
    <t>Point (-80.4127305711651843 43.64169754923828748)</t>
  </si>
  <si>
    <t>10/4/2023 3:45:44 PM</t>
  </si>
  <si>
    <t>2023-10-04T15:45:44.544Z</t>
  </si>
  <si>
    <t>Point (-80.41763793999361098 43.64089192376032855)</t>
  </si>
  <si>
    <t>10/3/2023 7:01:54 PM</t>
  </si>
  <si>
    <t>2023-10-03T19:01:54.796Z</t>
  </si>
  <si>
    <t>Point (-80.41273563135844427 43.64169476175359819)</t>
  </si>
  <si>
    <t>10/4/2023 3:45:45 PM</t>
  </si>
  <si>
    <t>2023-10-04T15:45:45.544Z</t>
  </si>
  <si>
    <t>Point (-80.41763753799901338 43.64089142103496499)</t>
  </si>
  <si>
    <t>10/3/2023 7:01:55 PM</t>
  </si>
  <si>
    <t>2023-10-03T19:01:55.391Z</t>
  </si>
  <si>
    <t>Point (-80.41273958704289271 43.64169243514114527)</t>
  </si>
  <si>
    <t>10/4/2023 3:45:46 PM</t>
  </si>
  <si>
    <t>2023-10-04T15:45:46.544Z</t>
  </si>
  <si>
    <t>Point (-80.41755854573068518 43.64095481841411583)</t>
  </si>
  <si>
    <t>10/3/2023 7:03:13 PM</t>
  </si>
  <si>
    <t>2023-10-03T19:03:13.391Z</t>
  </si>
  <si>
    <t>Point (-80.41274498046374219 43.64168946567635743)</t>
  </si>
  <si>
    <t>10/4/2023 3:45:47 PM</t>
  </si>
  <si>
    <t>2023-10-04T15:45:47.544Z</t>
  </si>
  <si>
    <t>Point (-80.41755474110284752 43.6409519939899937)</t>
  </si>
  <si>
    <t>10/3/2023 7:03:14 PM</t>
  </si>
  <si>
    <t>2023-10-03T19:03:14.395Z</t>
  </si>
  <si>
    <t>Point (-80.41275005605959336 43.64168671782106657)</t>
  </si>
  <si>
    <t>10/4/2023 3:45:48 PM</t>
  </si>
  <si>
    <t>2023-10-04T15:45:48.544Z</t>
  </si>
  <si>
    <t>Point (-80.41761065859654423 43.64092387739670897)</t>
  </si>
  <si>
    <t>10/4/2023 4:56:35 PM</t>
  </si>
  <si>
    <t>WEST PLOT</t>
  </si>
  <si>
    <t>2023-10-04T16:56:35.260Z</t>
  </si>
  <si>
    <t>Point (-80.41275406963454486 43.64168404220501429)</t>
  </si>
  <si>
    <t>10/4/2023 3:45:49 PM</t>
  </si>
  <si>
    <t>2023-10-04T15:45:49.544Z</t>
  </si>
  <si>
    <t>Point (-80.4176354295032354 43.64088793923998821)</t>
  </si>
  <si>
    <t>10/4/2023 4:56:37 PM</t>
  </si>
  <si>
    <t>2023-10-04T16:56:37.260Z</t>
  </si>
  <si>
    <t>Point (-80.41275924501256611 43.64168073802293435)</t>
  </si>
  <si>
    <t>10/4/2023 3:45:50 PM</t>
  </si>
  <si>
    <t>2023-10-04T15:45:50.544Z</t>
  </si>
  <si>
    <t>Point (-80.41762763183969298 43.64087757046256399)</t>
  </si>
  <si>
    <t>10/4/2023 4:56:38 PM</t>
  </si>
  <si>
    <t>2023-10-04T16:56:38.260Z</t>
  </si>
  <si>
    <t>Point (-80.41276311926779385 43.64167819389472669)</t>
  </si>
  <si>
    <t>10/4/2023 3:45:51 PM</t>
  </si>
  <si>
    <t>2023-10-04T15:45:51.544Z</t>
  </si>
  <si>
    <t>Point (-80.41761574767302534 43.64086985228926352)</t>
  </si>
  <si>
    <t>10/4/2023 4:56:39 PM</t>
  </si>
  <si>
    <t>2023-10-04T16:56:39.260Z</t>
  </si>
  <si>
    <t>Point (-80.41276533477183364 43.64167666879193064)</t>
  </si>
  <si>
    <t>10/4/2023 3:45:52 PM</t>
  </si>
  <si>
    <t>2023-10-04T15:45:52.549Z</t>
  </si>
  <si>
    <t>Point (-80.41760465613880626 43.64086194298796073)</t>
  </si>
  <si>
    <t>10/4/2023 4:56:40 PM</t>
  </si>
  <si>
    <t>2023-10-04T16:56:40.260Z</t>
  </si>
  <si>
    <t>Point (-80.41276774902807745 43.64167507002612467)</t>
  </si>
  <si>
    <t>10/4/2023 3:45:53 PM</t>
  </si>
  <si>
    <t>2023-10-04T15:45:53.544Z</t>
  </si>
  <si>
    <t>Point (-80.41759356103460732 43.64085365414298678)</t>
  </si>
  <si>
    <t>10/4/2023 4:56:41 PM</t>
  </si>
  <si>
    <t>2023-10-04T16:56:41.260Z</t>
  </si>
  <si>
    <t>Point (-80.41277096381033118 43.64167287992146527)</t>
  </si>
  <si>
    <t>10/4/2023 3:45:54 PM</t>
  </si>
  <si>
    <t>2023-10-04T15:45:54.544Z</t>
  </si>
  <si>
    <t>Point (-80.41758084930431494 43.64084611603955466)</t>
  </si>
  <si>
    <t>10/4/2023 4:56:42 PM</t>
  </si>
  <si>
    <t>2023-10-04T16:56:42.255Z</t>
  </si>
  <si>
    <t>Point (-80.41277526544010357 43.64166989678173536)</t>
  </si>
  <si>
    <t>10/4/2023 3:45:55 PM</t>
  </si>
  <si>
    <t>2023-10-04T15:45:55.544Z</t>
  </si>
  <si>
    <t>Point (-80.41756766257641686 43.64083757454817203)</t>
  </si>
  <si>
    <t>10/4/2023 4:56:43 PM</t>
  </si>
  <si>
    <t>2023-10-04T16:56:43.260Z</t>
  </si>
  <si>
    <t>Point (-80.41277962658374179 43.64166690601262388)</t>
  </si>
  <si>
    <t>10/4/2023 3:45:56 PM</t>
  </si>
  <si>
    <t>2023-10-04T15:45:56.544Z</t>
  </si>
  <si>
    <t>Point (-80.41755396167786785 43.64082855781614967)</t>
  </si>
  <si>
    <t>10/4/2023 4:56:44 PM</t>
  </si>
  <si>
    <t>2023-10-04T16:56:44.260Z</t>
  </si>
  <si>
    <t>Point (-80.41278401456798974 43.64166404730051596)</t>
  </si>
  <si>
    <t>10/4/2023 3:45:57 PM</t>
  </si>
  <si>
    <t>2023-10-04T15:45:57.544Z</t>
  </si>
  <si>
    <t>Point (-80.41754074719881373 43.64081860649027078)</t>
  </si>
  <si>
    <t>10/4/2023 4:56:45 PM</t>
  </si>
  <si>
    <t>2023-10-04T16:56:45.260Z</t>
  </si>
  <si>
    <t>Point (-80.4127895072515031 43.64166027468189668)</t>
  </si>
  <si>
    <t>10/4/2023 3:45:58 PM</t>
  </si>
  <si>
    <t>2023-10-04T15:45:58.544Z</t>
  </si>
  <si>
    <t>Point (-80.41752657564767048 43.64080873557979601)</t>
  </si>
  <si>
    <t>10/4/2023 4:56:46 PM</t>
  </si>
  <si>
    <t>2023-10-04T16:56:46.260Z</t>
  </si>
  <si>
    <t>Point (-80.412795761455925 43.64165658858298258)</t>
  </si>
  <si>
    <t>10/4/2023 3:45:59 PM</t>
  </si>
  <si>
    <t>2023-10-04T15:45:59.544Z</t>
  </si>
  <si>
    <t>Point (-80.41751249178574312 43.64079796721770776)</t>
  </si>
  <si>
    <t>10/4/2023 4:56:47 PM</t>
  </si>
  <si>
    <t>2023-10-04T16:56:47.260Z</t>
  </si>
  <si>
    <t>Point (-80.41280182793279607 43.64165254557924811)</t>
  </si>
  <si>
    <t>10/4/2023 3:46:00 PM</t>
  </si>
  <si>
    <t>2023-10-04T15:46:00.544Z</t>
  </si>
  <si>
    <t>Point (-80.41749829298123586 43.64078723559612172)</t>
  </si>
  <si>
    <t>10/4/2023 4:56:48 PM</t>
  </si>
  <si>
    <t>2023-10-04T16:56:48.260Z</t>
  </si>
  <si>
    <t>Point (-80.4128082960626358 43.64164860014625447)</t>
  </si>
  <si>
    <t>10/4/2023 3:46:01 PM</t>
  </si>
  <si>
    <t>2023-10-04T15:46:01.544Z</t>
  </si>
  <si>
    <t>Point (-80.41748426042494202 43.64077650158505861)</t>
  </si>
  <si>
    <t>10/4/2023 4:56:49 PM</t>
  </si>
  <si>
    <t>2023-10-04T16:56:49.260Z</t>
  </si>
  <si>
    <t>Point (-80.41281646883454926 43.64164369527802734)</t>
  </si>
  <si>
    <t>10/4/2023 3:46:02 PM</t>
  </si>
  <si>
    <t>2023-10-04T15:46:02.545Z</t>
  </si>
  <si>
    <t>Point (-80.41746964020984478 43.64076613153061146)</t>
  </si>
  <si>
    <t>10/4/2023 4:56:50 PM</t>
  </si>
  <si>
    <t>2023-10-04T16:56:50.260Z</t>
  </si>
  <si>
    <t>Point (-80.41282586190951065 43.64163788056727356)</t>
  </si>
  <si>
    <t>10/4/2023 3:46:03 PM</t>
  </si>
  <si>
    <t>2023-10-04T15:46:03.545Z</t>
  </si>
  <si>
    <t>Point (-80.41745565680297148 43.64075619698415665)</t>
  </si>
  <si>
    <t>10/4/2023 4:56:51 PM</t>
  </si>
  <si>
    <t>2023-10-04T16:56:51.260Z</t>
  </si>
  <si>
    <t>Point (-80.41283397091305574 43.64163243423845273)</t>
  </si>
  <si>
    <t>10/4/2023 3:46:04 PM</t>
  </si>
  <si>
    <t>2023-10-04T15:46:04.544Z</t>
  </si>
  <si>
    <t>Point (-80.41744181019682003 43.64074630341099237)</t>
  </si>
  <si>
    <t>10/4/2023 4:56:52 PM</t>
  </si>
  <si>
    <t>2023-10-04T16:56:52.260Z</t>
  </si>
  <si>
    <t>Point (-80.41284524737544359 43.64162508363082793)</t>
  </si>
  <si>
    <t>10/4/2023 3:46:05 PM</t>
  </si>
  <si>
    <t>2023-10-04T15:46:05.544Z</t>
  </si>
  <si>
    <t>Point (-80.41742736513171508 43.64073701616651135)</t>
  </si>
  <si>
    <t>10/4/2023 4:56:53 PM</t>
  </si>
  <si>
    <t>2023-10-04T16:56:53.260Z</t>
  </si>
  <si>
    <t>Point (-80.4128586331854649 43.64161586788385705)</t>
  </si>
  <si>
    <t>10/4/2023 3:46:06 PM</t>
  </si>
  <si>
    <t>2023-10-04T15:46:06.545Z</t>
  </si>
  <si>
    <t>Point (-80.41741376647584616 43.64072648409043609)</t>
  </si>
  <si>
    <t>10/4/2023 4:56:54 PM</t>
  </si>
  <si>
    <t>2023-10-04T16:56:54.260Z</t>
  </si>
  <si>
    <t>Point (-80.41287274471419266 43.64160524234788596)</t>
  </si>
  <si>
    <t>10/4/2023 3:46:07 PM</t>
  </si>
  <si>
    <t>2023-10-04T15:46:07.544Z</t>
  </si>
  <si>
    <t>Point (-80.4173992567412057 43.64071588231131216)</t>
  </si>
  <si>
    <t>10/4/2023 4:56:55 PM</t>
  </si>
  <si>
    <t>2023-10-04T16:56:55.260Z</t>
  </si>
  <si>
    <t>Point (-80.41288882352908729 43.64159532884936965)</t>
  </si>
  <si>
    <t>10/4/2023 3:46:08 PM</t>
  </si>
  <si>
    <t>2023-10-04T15:46:08.544Z</t>
  </si>
  <si>
    <t>Point (-80.41738497406754504 43.64070557919213655)</t>
  </si>
  <si>
    <t>10/4/2023 4:56:56 PM</t>
  </si>
  <si>
    <t>2023-10-04T16:56:56.255Z</t>
  </si>
  <si>
    <t>Point (-80.4129055403008266 43.6415859849551282)</t>
  </si>
  <si>
    <t>10/4/2023 3:46:09 PM</t>
  </si>
  <si>
    <t>2023-10-04T15:46:09.544Z</t>
  </si>
  <si>
    <t>Point (-80.41737051676959425 43.64069505108169267)</t>
  </si>
  <si>
    <t>10/4/2023 4:56:57 PM</t>
  </si>
  <si>
    <t>2023-10-04T16:56:57.255Z</t>
  </si>
  <si>
    <t>Point (-80.41292231904905918 43.64157684212753452)</t>
  </si>
  <si>
    <t>10/4/2023 3:46:10 PM</t>
  </si>
  <si>
    <t>2023-10-04T15:46:10.544Z</t>
  </si>
  <si>
    <t>Point (-80.41735575477561326 43.64068513437111818)</t>
  </si>
  <si>
    <t>10/4/2023 4:56:58 PM</t>
  </si>
  <si>
    <t>2023-10-04T16:56:58.255Z</t>
  </si>
  <si>
    <t>Point (-80.41293890739630967 43.6415673113793261)</t>
  </si>
  <si>
    <t>10/4/2023 3:46:11 PM</t>
  </si>
  <si>
    <t>2023-10-04T15:46:11.544Z</t>
  </si>
  <si>
    <t>Point (-80.41734078451547418 43.64067500711512082)</t>
  </si>
  <si>
    <t>10/4/2023 4:56:59 PM</t>
  </si>
  <si>
    <t>2023-10-04T16:56:59.260Z</t>
  </si>
  <si>
    <t>Point (-80.4129561231556238 43.64155844669130602)</t>
  </si>
  <si>
    <t>10/4/2023 3:46:12 PM</t>
  </si>
  <si>
    <t>2023-10-04T15:46:12.549Z</t>
  </si>
  <si>
    <t>Point (-80.4173261058481188 43.64066473826797221)</t>
  </si>
  <si>
    <t>10/4/2023 4:57:00 PM</t>
  </si>
  <si>
    <t>2023-10-04T16:57:00.260Z</t>
  </si>
  <si>
    <t>Point (-80.41297333673267644 43.64154939959914259)</t>
  </si>
  <si>
    <t>10/4/2023 3:46:13 PM</t>
  </si>
  <si>
    <t>2023-10-04T15:46:13.539Z</t>
  </si>
  <si>
    <t>Point (-80.41731176913505408 43.6406542849571224)</t>
  </si>
  <si>
    <t>10/4/2023 4:57:01 PM</t>
  </si>
  <si>
    <t>2023-10-04T16:57:01.260Z</t>
  </si>
  <si>
    <t>Point (-80.41298994472181505 43.64154004411467014)</t>
  </si>
  <si>
    <t>10/4/2023 3:46:14 PM</t>
  </si>
  <si>
    <t>2023-10-04T15:46:14.544Z</t>
  </si>
  <si>
    <t>Point (-80.41729774877832426 43.6406435786379987)</t>
  </si>
  <si>
    <t>10/4/2023 4:57:02 PM</t>
  </si>
  <si>
    <t>2023-10-04T16:57:02.260Z</t>
  </si>
  <si>
    <t>Point (-80.41300605578740601 43.64153028369668164)</t>
  </si>
  <si>
    <t>10/4/2023 3:46:15 PM</t>
  </si>
  <si>
    <t>2023-10-04T15:46:15.544Z</t>
  </si>
  <si>
    <t>Point (-80.41728406424356024 43.64063253089167205)</t>
  </si>
  <si>
    <t>10/4/2023 4:57:03 PM</t>
  </si>
  <si>
    <t>2023-10-04T16:57:03.260Z</t>
  </si>
  <si>
    <t>Point (-80.41302194830197436 43.64152025721034533)</t>
  </si>
  <si>
    <t>10/4/2023 3:46:16 PM</t>
  </si>
  <si>
    <t>2023-10-04T15:46:16.544Z</t>
  </si>
  <si>
    <t>Point (-80.41726984405045187 43.64062205877780798)</t>
  </si>
  <si>
    <t>10/4/2023 4:57:04 PM</t>
  </si>
  <si>
    <t>2023-10-04T16:57:04.261Z</t>
  </si>
  <si>
    <t>Point (-80.41303711219235595 43.64150971504957965)</t>
  </si>
  <si>
    <t>10/4/2023 3:46:17 PM</t>
  </si>
  <si>
    <t>2023-10-04T15:46:17.544Z</t>
  </si>
  <si>
    <t>Point (-80.41725548609697682 43.64061151234830049)</t>
  </si>
  <si>
    <t>10/4/2023 4:57:05 PM</t>
  </si>
  <si>
    <t>2023-10-04T16:57:05.260Z</t>
  </si>
  <si>
    <t>Point (-80.41305319580646938 43.64149976791952668)</t>
  </si>
  <si>
    <t>10/4/2023 3:46:18 PM</t>
  </si>
  <si>
    <t>2023-10-04T15:46:18.544Z</t>
  </si>
  <si>
    <t>Point (-80.41724126635681102 43.6406008565177217)</t>
  </si>
  <si>
    <t>10/4/2023 4:57:06 PM</t>
  </si>
  <si>
    <t>2023-10-04T16:57:06.260Z</t>
  </si>
  <si>
    <t>Point (-80.4130693852518732 43.64149021421525987)</t>
  </si>
  <si>
    <t>10/4/2023 3:46:19 PM</t>
  </si>
  <si>
    <t>2023-10-04T15:46:19.544Z</t>
  </si>
  <si>
    <t>Point (-80.41722679531571316 43.64059073170726322)</t>
  </si>
  <si>
    <t>10/4/2023 4:57:07 PM</t>
  </si>
  <si>
    <t>2023-10-04T16:57:07.255Z</t>
  </si>
  <si>
    <t>Point (-80.41308587889976423 43.64148077784346924)</t>
  </si>
  <si>
    <t>10/4/2023 3:46:20 PM</t>
  </si>
  <si>
    <t>2023-10-04T15:46:20.544Z</t>
  </si>
  <si>
    <t>Point (-80.41721269366462366 43.64058059540377599)</t>
  </si>
  <si>
    <t>10/4/2023 4:57:08 PM</t>
  </si>
  <si>
    <t>2023-10-04T16:57:08.260Z</t>
  </si>
  <si>
    <t>Point (-80.41310217722755738 43.64147300067956792)</t>
  </si>
  <si>
    <t>10/4/2023 3:46:21 PM</t>
  </si>
  <si>
    <t>2023-10-04T15:46:21.544Z</t>
  </si>
  <si>
    <t>Point (-80.41719949656376798 43.64057030297082207)</t>
  </si>
  <si>
    <t>10/4/2023 4:57:09 PM</t>
  </si>
  <si>
    <t>2023-10-04T16:57:09.260Z</t>
  </si>
  <si>
    <t>Point (-80.41311813847529777 43.64146423107457196)</t>
  </si>
  <si>
    <t>10/4/2023 3:46:22 PM</t>
  </si>
  <si>
    <t>2023-10-04T15:46:22.545Z</t>
  </si>
  <si>
    <t>Point (-80.41718629110485494 43.64055980279193392)</t>
  </si>
  <si>
    <t>10/4/2023 4:57:10 PM</t>
  </si>
  <si>
    <t>2023-10-04T16:57:10.260Z</t>
  </si>
  <si>
    <t>Point (-80.41313342101136641 43.6414545534102416)</t>
  </si>
  <si>
    <t>10/4/2023 3:46:23 PM</t>
  </si>
  <si>
    <t>2023-10-04T15:46:23.544Z</t>
  </si>
  <si>
    <t>Point (-80.41717211563560852 43.64055013878964928)</t>
  </si>
  <si>
    <t>10/4/2023 4:57:11 PM</t>
  </si>
  <si>
    <t>2023-10-04T16:57:11.260Z</t>
  </si>
  <si>
    <t>Point (-80.41314707884725976 43.64144366584757506)</t>
  </si>
  <si>
    <t>10/4/2023 3:46:24 PM</t>
  </si>
  <si>
    <t>2023-10-04T15:46:24.544Z</t>
  </si>
  <si>
    <t>Point (-80.41715821863550673 43.64054027897595489)</t>
  </si>
  <si>
    <t>10/4/2023 4:57:12 PM</t>
  </si>
  <si>
    <t>2023-10-04T16:57:12.260Z</t>
  </si>
  <si>
    <t>Point (-80.41315767402299741 43.64143051284214891)</t>
  </si>
  <si>
    <t>10/4/2023 3:46:25 PM</t>
  </si>
  <si>
    <t>2023-10-04T15:46:25.544Z</t>
  </si>
  <si>
    <t>Point (-80.41714483243491429 43.6405299295577791)</t>
  </si>
  <si>
    <t>10/4/2023 4:57:13 PM</t>
  </si>
  <si>
    <t>2023-10-04T16:57:13.260Z</t>
  </si>
  <si>
    <t>Point (-80.4131646401022806 43.64141521142857982)</t>
  </si>
  <si>
    <t>10/4/2023 3:46:26 PM</t>
  </si>
  <si>
    <t>2023-10-04T15:46:26.544Z</t>
  </si>
  <si>
    <t>Point (-80.41713077654311803 43.64052017960435847)</t>
  </si>
  <si>
    <t>10/4/2023 4:57:14 PM</t>
  </si>
  <si>
    <t>2023-10-04T16:57:14.260Z</t>
  </si>
  <si>
    <t>Point (-80.41316820736099658 43.6413996494954759)</t>
  </si>
  <si>
    <t>10/4/2023 3:46:27 PM</t>
  </si>
  <si>
    <t>2023-10-04T15:46:27.544Z</t>
  </si>
  <si>
    <t>Point (-80.41711677825621507 43.64051041827778477)</t>
  </si>
  <si>
    <t>10/4/2023 4:57:15 PM</t>
  </si>
  <si>
    <t>2023-10-04T16:57:15.260Z</t>
  </si>
  <si>
    <t>Point (-80.41316905302132056 43.64138412628602026)</t>
  </si>
  <si>
    <t>10/4/2023 3:46:28 PM</t>
  </si>
  <si>
    <t>2023-10-04T15:46:28.544Z</t>
  </si>
  <si>
    <t>Point (-80.41710253916059514 43.64050070369329859)</t>
  </si>
  <si>
    <t>10/4/2023 4:57:16 PM</t>
  </si>
  <si>
    <t>2023-10-04T16:57:16.260Z</t>
  </si>
  <si>
    <t>Point (-80.41316836097021792 43.64136851559161556)</t>
  </si>
  <si>
    <t>10/4/2023 3:46:29 PM</t>
  </si>
  <si>
    <t>2023-10-04T15:46:29.544Z</t>
  </si>
  <si>
    <t>Point (-80.41708925671157715 43.64049031294310055)</t>
  </si>
  <si>
    <t>10/4/2023 4:57:17 PM</t>
  </si>
  <si>
    <t>2023-10-04T16:57:17.258Z</t>
  </si>
  <si>
    <t>Point (-80.4131700352720884 43.64135408185392606)</t>
  </si>
  <si>
    <t>10/4/2023 3:46:30 PM</t>
  </si>
  <si>
    <t>2023-10-04T15:46:30.544Z</t>
  </si>
  <si>
    <t>Point (-80.41707574859071883 43.64048004528928715)</t>
  </si>
  <si>
    <t>10/4/2023 4:57:18 PM</t>
  </si>
  <si>
    <t>2023-10-04T16:57:18.260Z</t>
  </si>
  <si>
    <t>Point (-80.4131752015192518 43.641340882074104)</t>
  </si>
  <si>
    <t>10/4/2023 3:46:31 PM</t>
  </si>
  <si>
    <t>2023-10-04T15:46:31.544Z</t>
  </si>
  <si>
    <t>Point (-80.41706128742768556 43.6404705822599368)</t>
  </si>
  <si>
    <t>10/4/2023 4:57:19 PM</t>
  </si>
  <si>
    <t>2023-10-04T16:57:19.260Z</t>
  </si>
  <si>
    <t>Point (-80.41318413031530099 43.64132878398596205)</t>
  </si>
  <si>
    <t>10/4/2023 3:46:32 PM</t>
  </si>
  <si>
    <t>2023-10-04T15:46:32.549Z</t>
  </si>
  <si>
    <t>Point (-80.41704699200559503 43.64046091961708385)</t>
  </si>
  <si>
    <t>10/4/2023 4:57:20 PM</t>
  </si>
  <si>
    <t>2023-10-04T16:57:20.260Z</t>
  </si>
  <si>
    <t>Point (-80.41319365437458089 43.64131694618897939)</t>
  </si>
  <si>
    <t>10/4/2023 3:46:33 PM</t>
  </si>
  <si>
    <t>2023-10-04T15:46:33.544Z</t>
  </si>
  <si>
    <t>Point (-80.41703319142742146 43.64045098224072916)</t>
  </si>
  <si>
    <t>10/4/2023 4:57:21 PM</t>
  </si>
  <si>
    <t>2023-10-04T16:57:21.255Z</t>
  </si>
  <si>
    <t>Point (-80.41320467200694111 43.6413058697941878)</t>
  </si>
  <si>
    <t>10/4/2023 3:46:34 PM</t>
  </si>
  <si>
    <t>2023-10-04T15:46:34.544Z</t>
  </si>
  <si>
    <t>Point (-80.41701988704217285 43.64044053918124177)</t>
  </si>
  <si>
    <t>10/4/2023 4:57:22 PM</t>
  </si>
  <si>
    <t>2023-10-04T16:57:22.260Z</t>
  </si>
  <si>
    <t>Point (-80.41321578458433805 43.64129528955142945)</t>
  </si>
  <si>
    <t>10/4/2023 3:46:35 PM</t>
  </si>
  <si>
    <t>2023-10-04T15:46:35.544Z</t>
  </si>
  <si>
    <t>Point (-80.41700757045553871 43.64042936448707621)</t>
  </si>
  <si>
    <t>10/4/2023 4:57:23 PM</t>
  </si>
  <si>
    <t>2023-10-04T16:57:23.260Z</t>
  </si>
  <si>
    <t>Point (-80.41322908504392331 43.64128565127803228)</t>
  </si>
  <si>
    <t>10/4/2023 3:46:36 PM</t>
  </si>
  <si>
    <t>2023-10-04T15:46:36.544Z</t>
  </si>
  <si>
    <t>Point (-80.41699384473606926 43.64041938996883374)</t>
  </si>
  <si>
    <t>10/4/2023 4:57:24 PM</t>
  </si>
  <si>
    <t>2023-10-04T16:57:24.260Z</t>
  </si>
  <si>
    <t>Point (-80.41324438824703691 43.64127725053499773)</t>
  </si>
  <si>
    <t>10/4/2023 3:46:37 PM</t>
  </si>
  <si>
    <t>2023-10-04T15:46:37.544Z</t>
  </si>
  <si>
    <t>Point (-80.4169795811521908 43.64040970899912253)</t>
  </si>
  <si>
    <t>10/4/2023 4:57:25 PM</t>
  </si>
  <si>
    <t>2023-10-04T16:57:25.255Z</t>
  </si>
  <si>
    <t>Point (-80.41325934044790813 43.6412687724713706)</t>
  </si>
  <si>
    <t>10/4/2023 3:46:38 PM</t>
  </si>
  <si>
    <t>2023-10-04T15:46:38.544Z</t>
  </si>
  <si>
    <t>Point (-80.41696550175022651 43.64039987467110393)</t>
  </si>
  <si>
    <t>10/4/2023 4:57:26 PM</t>
  </si>
  <si>
    <t>2023-10-04T16:57:26.255Z</t>
  </si>
  <si>
    <t>Point (-80.41327310149311813 43.64125992278223265)</t>
  </si>
  <si>
    <t>10/4/2023 3:46:39 PM</t>
  </si>
  <si>
    <t>2023-10-04T15:46:39.544Z</t>
  </si>
  <si>
    <t>Point (-80.41695184331719304 43.64038987233305988)</t>
  </si>
  <si>
    <t>10/4/2023 4:57:27 PM</t>
  </si>
  <si>
    <t>2023-10-04T16:57:27.260Z</t>
  </si>
  <si>
    <t>Point (-80.41328722117366112 43.64125168732646642)</t>
  </si>
  <si>
    <t>10/4/2023 3:46:40 PM</t>
  </si>
  <si>
    <t>2023-10-04T15:46:40.544Z</t>
  </si>
  <si>
    <t>Point (-80.41693718988075545 43.64038046832344264)</t>
  </si>
  <si>
    <t>10/4/2023 4:57:28 PM</t>
  </si>
  <si>
    <t>2023-10-04T16:57:28.260Z</t>
  </si>
  <si>
    <t>Point (-80.41330231838155385 43.64124388315458702)</t>
  </si>
  <si>
    <t>10/4/2023 3:46:41 PM</t>
  </si>
  <si>
    <t>2023-10-04T15:46:41.544Z</t>
  </si>
  <si>
    <t>Point (-80.41692385557847444 43.64037015747890536)</t>
  </si>
  <si>
    <t>10/4/2023 4:57:29 PM</t>
  </si>
  <si>
    <t>2023-10-04T16:57:29.260Z</t>
  </si>
  <si>
    <t>Point (-80.41331554485613253 43.64123520015387214)</t>
  </si>
  <si>
    <t>10/4/2023 3:46:42 PM</t>
  </si>
  <si>
    <t>2023-10-04T15:46:42.544Z</t>
  </si>
  <si>
    <t>Point (-80.41691062376965249 43.64035970901669259)</t>
  </si>
  <si>
    <t>10/4/2023 4:57:30 PM</t>
  </si>
  <si>
    <t>2023-10-04T16:57:30.260Z</t>
  </si>
  <si>
    <t>Point (-80.41332964778551684 43.64122568968029725)</t>
  </si>
  <si>
    <t>10/4/2023 3:46:43 PM</t>
  </si>
  <si>
    <t>2023-10-04T15:46:43.544Z</t>
  </si>
  <si>
    <t>Point (-80.41689802652642527 43.64034891166912189)</t>
  </si>
  <si>
    <t>10/4/2023 4:57:31 PM</t>
  </si>
  <si>
    <t>2023-10-04T16:57:31.260Z</t>
  </si>
  <si>
    <t>Point (-80.41334378283998774 43.64121623847461962)</t>
  </si>
  <si>
    <t>10/4/2023 3:46:44 PM</t>
  </si>
  <si>
    <t>2023-10-04T15:46:44.544Z</t>
  </si>
  <si>
    <t>Point (-80.41688433209642994 43.64033883362540678)</t>
  </si>
  <si>
    <t>10/4/2023 4:57:32 PM</t>
  </si>
  <si>
    <t>2023-10-04T16:57:32.260Z</t>
  </si>
  <si>
    <t>Point (-80.41335719066532306 43.64120606915190592)</t>
  </si>
  <si>
    <t>10/4/2023 3:46:45 PM</t>
  </si>
  <si>
    <t>2023-10-04T15:46:45.544Z</t>
  </si>
  <si>
    <t>Point (-80.41687022273157481 43.64032914587539835)</t>
  </si>
  <si>
    <t>10/4/2023 4:57:33 PM</t>
  </si>
  <si>
    <t>2023-10-04T16:57:33.260Z</t>
  </si>
  <si>
    <t>Point (-80.41337154453852065 43.64119700204712871)</t>
  </si>
  <si>
    <t>10/4/2023 3:46:46 PM</t>
  </si>
  <si>
    <t>2023-10-04T15:46:46.545Z</t>
  </si>
  <si>
    <t>Point (-80.41685666891750373 43.64031904460301092)</t>
  </si>
  <si>
    <t>10/4/2023 4:57:34 PM</t>
  </si>
  <si>
    <t>2023-10-04T16:57:34.260Z</t>
  </si>
  <si>
    <t>Point (-80.41338627707445141 43.64118807908550934)</t>
  </si>
  <si>
    <t>10/4/2023 3:46:47 PM</t>
  </si>
  <si>
    <t>2023-10-04T15:46:47.544Z</t>
  </si>
  <si>
    <t>Point (-80.41684309932603014 43.64030895919356823)</t>
  </si>
  <si>
    <t>10/4/2023 4:57:35 PM</t>
  </si>
  <si>
    <t>2023-10-04T16:57:35.260Z</t>
  </si>
  <si>
    <t>Point (-80.41340042541304456 43.6411788386982451)</t>
  </si>
  <si>
    <t>10/4/2023 3:46:48 PM</t>
  </si>
  <si>
    <t>2023-10-04T15:46:48.544Z</t>
  </si>
  <si>
    <t>Point (-80.4168290215785504 43.64029912327306704)</t>
  </si>
  <si>
    <t>10/4/2023 4:57:36 PM</t>
  </si>
  <si>
    <t>2023-10-04T16:57:36.260Z</t>
  </si>
  <si>
    <t>Point (-80.41341402899290358 43.64116873571249755)</t>
  </si>
  <si>
    <t>10/4/2023 3:46:49 PM</t>
  </si>
  <si>
    <t>2023-10-04T15:46:49.544Z</t>
  </si>
  <si>
    <t>Point (-80.41681501850642633 43.64028926713712053)</t>
  </si>
  <si>
    <t>10/4/2023 4:57:37 PM</t>
  </si>
  <si>
    <t>2023-10-04T16:57:37.260Z</t>
  </si>
  <si>
    <t>Point (-80.41342780482708008 43.64115891721186813)</t>
  </si>
  <si>
    <t>10/4/2023 3:46:50 PM</t>
  </si>
  <si>
    <t>2023-10-04T15:46:50.544Z</t>
  </si>
  <si>
    <t>Point (-80.41680226206908344 43.64027844787791111)</t>
  </si>
  <si>
    <t>10/4/2023 4:57:38 PM</t>
  </si>
  <si>
    <t>2023-10-04T16:57:38.260Z</t>
  </si>
  <si>
    <t>Point (-80.41344167208804095 43.64114934690038439)</t>
  </si>
  <si>
    <t>10/4/2023 3:46:51 PM</t>
  </si>
  <si>
    <t>2023-10-04T15:46:51.544Z</t>
  </si>
  <si>
    <t>Point (-80.41678911317563916 43.64026807928539853)</t>
  </si>
  <si>
    <t>10/4/2023 4:57:39 PM</t>
  </si>
  <si>
    <t>2023-10-04T16:57:39.260Z</t>
  </si>
  <si>
    <t>Point (-80.41345645174210688 43.64114015399710667)</t>
  </si>
  <si>
    <t>10/4/2023 3:46:52 PM</t>
  </si>
  <si>
    <t>2023-10-04T15:46:52.545Z</t>
  </si>
  <si>
    <t>Point (-80.41677487938095226 43.64025841390165539)</t>
  </si>
  <si>
    <t>10/4/2023 4:57:40 PM</t>
  </si>
  <si>
    <t>2023-10-04T16:57:40.260Z</t>
  </si>
  <si>
    <t>Point (-80.41347086169936631 43.6411313075637608)</t>
  </si>
  <si>
    <t>10/4/2023 3:46:53 PM</t>
  </si>
  <si>
    <t>2023-10-04T15:46:53.544Z</t>
  </si>
  <si>
    <t>Point (-80.41676041063333003 43.64024889710108823)</t>
  </si>
  <si>
    <t>10/4/2023 4:57:41 PM</t>
  </si>
  <si>
    <t>2023-10-04T16:57:41.260Z</t>
  </si>
  <si>
    <t>Point (-80.41348541142630779 43.64112186877658672)</t>
  </si>
  <si>
    <t>10/4/2023 3:46:54 PM</t>
  </si>
  <si>
    <t>2023-10-04T15:46:54.544Z</t>
  </si>
  <si>
    <t>Point (-80.41674619379742239 43.64023927372235079)</t>
  </si>
  <si>
    <t>10/4/2023 4:57:42 PM</t>
  </si>
  <si>
    <t>2023-10-04T16:57:42.260Z</t>
  </si>
  <si>
    <t>Point (-80.41349923845348258 43.64111231443004613)</t>
  </si>
  <si>
    <t>10/4/2023 3:46:55 PM</t>
  </si>
  <si>
    <t>2023-10-04T15:46:55.544Z</t>
  </si>
  <si>
    <t>Point (-80.41673313567038406 43.6402288561069156)</t>
  </si>
  <si>
    <t>10/4/2023 4:57:43 PM</t>
  </si>
  <si>
    <t>2023-10-04T16:57:43.260Z</t>
  </si>
  <si>
    <t>Point (-80.41351317547353972 43.64110257599911336)</t>
  </si>
  <si>
    <t>10/4/2023 3:46:56 PM</t>
  </si>
  <si>
    <t>2023-10-04T15:46:56.544Z</t>
  </si>
  <si>
    <t>Point (-80.41672042315693147 43.6402181185217799)</t>
  </si>
  <si>
    <t>10/4/2023 4:57:44 PM</t>
  </si>
  <si>
    <t>2023-10-04T16:57:44.260Z</t>
  </si>
  <si>
    <t>Point (-80.41352681519596501 43.64109271720212746)</t>
  </si>
  <si>
    <t>10/4/2023 3:46:57 PM</t>
  </si>
  <si>
    <t>2023-10-04T15:46:57.544Z</t>
  </si>
  <si>
    <t>Point (-80.41670644618669428 43.64020826170661849)</t>
  </si>
  <si>
    <t>10/4/2023 4:57:45 PM</t>
  </si>
  <si>
    <t>2023-10-04T16:57:45.255Z</t>
  </si>
  <si>
    <t>Point (-80.41354006698509238 43.64108259695051828)</t>
  </si>
  <si>
    <t>10/4/2023 3:46:58 PM</t>
  </si>
  <si>
    <t>2023-10-04T15:46:58.544Z</t>
  </si>
  <si>
    <t>Point (-80.41669224447291242 43.64019849361097414)</t>
  </si>
  <si>
    <t>10/4/2023 4:57:46 PM</t>
  </si>
  <si>
    <t>2023-10-04T16:57:46.260Z</t>
  </si>
  <si>
    <t>Point (-80.41355424496973114 43.64107319733493284)</t>
  </si>
  <si>
    <t>10/4/2023 3:46:59 PM</t>
  </si>
  <si>
    <t>2023-10-04T15:46:59.544Z</t>
  </si>
  <si>
    <t>Point (-80.41667886368524876 43.64018821006199289)</t>
  </si>
  <si>
    <t>10/4/2023 4:57:47 PM</t>
  </si>
  <si>
    <t>2023-10-04T16:57:47.260Z</t>
  </si>
  <si>
    <t>Point (-80.41356940520698515 43.64106410899695021)</t>
  </si>
  <si>
    <t>10/4/2023 3:47:00 PM</t>
  </si>
  <si>
    <t>2023-10-04T15:47:00.544Z</t>
  </si>
  <si>
    <t>Point (-80.41666541715446215 43.64017795857967741)</t>
  </si>
  <si>
    <t>10/4/2023 4:57:48 PM</t>
  </si>
  <si>
    <t>2023-10-04T16:57:48.260Z</t>
  </si>
  <si>
    <t>Point (-80.41358348719316496 43.64105465390208138)</t>
  </si>
  <si>
    <t>10/4/2023 3:47:01 PM</t>
  </si>
  <si>
    <t>2023-10-04T15:47:01.544Z</t>
  </si>
  <si>
    <t>Point (-80.41665206813460998 43.64016764113385705)</t>
  </si>
  <si>
    <t>10/4/2023 4:57:49 PM</t>
  </si>
  <si>
    <t>2023-10-04T16:57:49.260Z</t>
  </si>
  <si>
    <t>Point (-80.41359747960186155 43.64104512709331374)</t>
  </si>
  <si>
    <t>10/4/2023 3:47:02 PM</t>
  </si>
  <si>
    <t>2023-10-04T15:47:02.549Z</t>
  </si>
  <si>
    <t>Point (-80.41663766716278872 43.64015806629059568)</t>
  </si>
  <si>
    <t>10/4/2023 4:57:50 PM</t>
  </si>
  <si>
    <t>2023-10-04T16:57:50.260Z</t>
  </si>
  <si>
    <t>Point (-80.41361148233984579 43.64103530576106493)</t>
  </si>
  <si>
    <t>10/4/2023 3:47:03 PM</t>
  </si>
  <si>
    <t>2023-10-04T15:47:03.539Z</t>
  </si>
  <si>
    <t>Point (-80.41662344392193518 43.64014833826955453)</t>
  </si>
  <si>
    <t>10/4/2023 4:57:51 PM</t>
  </si>
  <si>
    <t>2023-10-04T16:57:51.260Z</t>
  </si>
  <si>
    <t>Point (-80.41362461298125197 43.64102527656499575)</t>
  </si>
  <si>
    <t>10/4/2023 3:47:04 PM</t>
  </si>
  <si>
    <t>2023-10-04T15:47:04.544Z</t>
  </si>
  <si>
    <t>Point (-80.41660908712438527 43.64013889622509623)</t>
  </si>
  <si>
    <t>10/4/2023 4:57:52 PM</t>
  </si>
  <si>
    <t>2023-10-04T16:57:52.260Z</t>
  </si>
  <si>
    <t>Point (-80.41363811766684933 43.64101505927109059)</t>
  </si>
  <si>
    <t>10/4/2023 3:47:05 PM</t>
  </si>
  <si>
    <t>2023-10-04T15:47:05.544Z</t>
  </si>
  <si>
    <t>Point (-80.41659483311009637 43.64012926580156915)</t>
  </si>
  <si>
    <t>10/4/2023 4:57:53 PM</t>
  </si>
  <si>
    <t>2023-10-04T16:57:53.255Z</t>
  </si>
  <si>
    <t>Point (-80.41365248052174763 43.64100579810568803)</t>
  </si>
  <si>
    <t>10/4/2023 3:47:06 PM</t>
  </si>
  <si>
    <t>2023-10-04T15:47:06.544Z</t>
  </si>
  <si>
    <t>Point (-80.41658151701993518 43.64011900074770267)</t>
  </si>
  <si>
    <t>10/4/2023 4:57:54 PM</t>
  </si>
  <si>
    <t>2023-10-04T16:57:54.260Z</t>
  </si>
  <si>
    <t>Point (-80.41366762781308353 43.64099676387377258)</t>
  </si>
  <si>
    <t>10/4/2023 3:47:07 PM</t>
  </si>
  <si>
    <t>2023-10-04T15:47:07.544Z</t>
  </si>
  <si>
    <t>Point (-80.41656806506017574 43.64010881552236754)</t>
  </si>
  <si>
    <t>10/4/2023 4:57:55 PM</t>
  </si>
  <si>
    <t>2023-10-04T16:57:55.260Z</t>
  </si>
  <si>
    <t>Point (-80.41368156859542182 43.64098732029849259)</t>
  </si>
  <si>
    <t>10/4/2023 3:47:08 PM</t>
  </si>
  <si>
    <t>2023-10-04T15:47:08.544Z</t>
  </si>
  <si>
    <t>Point (-80.41655411932310926 43.64009893753365077)</t>
  </si>
  <si>
    <t>10/4/2023 4:57:56 PM</t>
  </si>
  <si>
    <t>2023-10-04T16:57:56.260Z</t>
  </si>
  <si>
    <t>Point (-80.41369514306205701 43.64097738568030849)</t>
  </si>
  <si>
    <t>10/4/2023 3:47:09 PM</t>
  </si>
  <si>
    <t>2023-10-04T15:47:09.544Z</t>
  </si>
  <si>
    <t>Point (-80.41653965811302385 43.64008949267690696)</t>
  </si>
  <si>
    <t>10/4/2023 4:57:57 PM</t>
  </si>
  <si>
    <t>2023-10-04T16:57:57.260Z</t>
  </si>
  <si>
    <t>Point (-80.41370877881092838 43.64096748897631528)</t>
  </si>
  <si>
    <t>10/4/2023 3:47:10 PM</t>
  </si>
  <si>
    <t>2023-10-04T15:47:10.545Z</t>
  </si>
  <si>
    <t>Point (-80.41652532137626963 43.64008000587300273)</t>
  </si>
  <si>
    <t>10/4/2023 4:57:58 PM</t>
  </si>
  <si>
    <t>2023-10-04T16:57:58.255Z</t>
  </si>
  <si>
    <t>Point (-80.413722273990345 43.64095736239815437)</t>
  </si>
  <si>
    <t>10/4/2023 3:47:11 PM</t>
  </si>
  <si>
    <t>2023-10-04T15:47:11.544Z</t>
  </si>
  <si>
    <t>Point (-80.41651174837753047 43.64006974824884821)</t>
  </si>
  <si>
    <t>10/4/2023 4:57:59 PM</t>
  </si>
  <si>
    <t>2023-10-04T16:57:59.260Z</t>
  </si>
  <si>
    <t>Point (-80.41373602477902693 43.64094738014165387)</t>
  </si>
  <si>
    <t>10/4/2023 3:47:12 PM</t>
  </si>
  <si>
    <t>2023-10-04T15:47:12.549Z</t>
  </si>
  <si>
    <t>Point (-80.41649819133172628 43.64005955861193797)</t>
  </si>
  <si>
    <t>10/4/2023 4:58:00 PM</t>
  </si>
  <si>
    <t>2023-10-04T16:58:00.260Z</t>
  </si>
  <si>
    <t>Point (-80.4137501872368432 43.64093786664317776)</t>
  </si>
  <si>
    <t>10/4/2023 3:47:13 PM</t>
  </si>
  <si>
    <t>2023-10-04T15:47:13.544Z</t>
  </si>
  <si>
    <t>Point (-80.41648475306998023 43.6400492826700912)</t>
  </si>
  <si>
    <t>10/4/2023 4:58:01 PM</t>
  </si>
  <si>
    <t>2023-10-04T16:58:01.260Z</t>
  </si>
  <si>
    <t>Point (-80.41376442692838111 43.64092880767400118)</t>
  </si>
  <si>
    <t>10/4/2023 3:47:14 PM</t>
  </si>
  <si>
    <t>2023-10-04T15:47:14.544Z</t>
  </si>
  <si>
    <t>Point (-80.41647140328076659 43.64003910511414119)</t>
  </si>
  <si>
    <t>10/4/2023 4:58:02 PM</t>
  </si>
  <si>
    <t>2023-10-04T16:58:02.255Z</t>
  </si>
  <si>
    <t>Point (-80.41377956298197205 43.64091988998129779)</t>
  </si>
  <si>
    <t>10/4/2023 3:47:15 PM</t>
  </si>
  <si>
    <t>2023-10-04T15:47:15.544Z</t>
  </si>
  <si>
    <t>Point (-80.41645721171302341 43.64002936377566755)</t>
  </si>
  <si>
    <t>10/4/2023 4:58:03 PM</t>
  </si>
  <si>
    <t>2023-10-04T16:58:03.260Z</t>
  </si>
  <si>
    <t>Point (-80.41379393810620968 43.64091106351468596)</t>
  </si>
  <si>
    <t>10/4/2023 3:47:16 PM</t>
  </si>
  <si>
    <t>2023-10-04T15:47:16.544Z</t>
  </si>
  <si>
    <t>Point (-80.41644303242938463 43.64001980027979499)</t>
  </si>
  <si>
    <t>10/4/2023 4:58:04 PM</t>
  </si>
  <si>
    <t>2023-10-04T16:58:04.255Z</t>
  </si>
  <si>
    <t>Point (-80.41380898577943981 43.6409019531989415)</t>
  </si>
  <si>
    <t>10/4/2023 3:47:17 PM</t>
  </si>
  <si>
    <t>2023-10-04T15:47:17.544Z</t>
  </si>
  <si>
    <t>Point (-80.41642900066119637 43.64000992591594041)</t>
  </si>
  <si>
    <t>10/4/2023 4:58:05 PM</t>
  </si>
  <si>
    <t>2023-10-04T16:58:05.260Z</t>
  </si>
  <si>
    <t>Point (-80.41382369536017904 43.64089279688750622)</t>
  </si>
  <si>
    <t>10/4/2023 3:47:18 PM</t>
  </si>
  <si>
    <t>2023-10-04T15:47:18.544Z</t>
  </si>
  <si>
    <t>Point (-80.41641519425392914 43.64000004069715288)</t>
  </si>
  <si>
    <t>10/4/2023 4:58:06 PM</t>
  </si>
  <si>
    <t>2023-10-04T16:58:06.260Z</t>
  </si>
  <si>
    <t>Point (-80.41383823322887281 43.64088360504543829)</t>
  </si>
  <si>
    <t>10/4/2023 3:47:19 PM</t>
  </si>
  <si>
    <t>2023-10-04T15:47:19.544Z</t>
  </si>
  <si>
    <t>Point (-80.41640083256839944 43.6399904426605687)</t>
  </si>
  <si>
    <t>10/4/2023 4:58:07 PM</t>
  </si>
  <si>
    <t>2023-10-04T16:58:07.255Z</t>
  </si>
  <si>
    <t>Point (-80.41385230570624287 43.64087382593466202)</t>
  </si>
  <si>
    <t>10/4/2023 3:47:20 PM</t>
  </si>
  <si>
    <t>2023-10-04T15:47:20.544Z</t>
  </si>
  <si>
    <t>Point (-80.41638747020860478 43.63998025722360552)</t>
  </si>
  <si>
    <t>10/4/2023 4:58:08 PM</t>
  </si>
  <si>
    <t>2023-10-04T16:58:08.260Z</t>
  </si>
  <si>
    <t>Point (-80.41386576466939573 43.64086378678443623)</t>
  </si>
  <si>
    <t>10/4/2023 3:47:21 PM</t>
  </si>
  <si>
    <t>2023-10-04T15:47:21.544Z</t>
  </si>
  <si>
    <t>Point (-80.41637481100646312 43.63996940035046634)</t>
  </si>
  <si>
    <t>10/4/2023 4:58:09 PM</t>
  </si>
  <si>
    <t>2023-10-04T16:58:09.255Z</t>
  </si>
  <si>
    <t>Point (-80.41387976465070153 43.64085429578290842)</t>
  </si>
  <si>
    <t>10/4/2023 3:47:22 PM</t>
  </si>
  <si>
    <t>2023-10-04T15:47:22.544Z</t>
  </si>
  <si>
    <t>Point (-80.41636113302173783 43.63995929534394236)</t>
  </si>
  <si>
    <t>10/4/2023 4:58:10 PM</t>
  </si>
  <si>
    <t>2023-10-04T16:58:10.260Z</t>
  </si>
  <si>
    <t>Point (-80.41389339009180048 43.64084529874431695)</t>
  </si>
  <si>
    <t>10/4/2023 3:47:23 PM</t>
  </si>
  <si>
    <t>2023-10-04T15:47:23.544Z</t>
  </si>
  <si>
    <t>Point (-80.41634791778145086 43.63994895997974055)</t>
  </si>
  <si>
    <t>10/4/2023 4:58:11 PM</t>
  </si>
  <si>
    <t>2023-10-04T16:58:11.260Z</t>
  </si>
  <si>
    <t>Point (-80.41390636864230146 43.64083644766944303)</t>
  </si>
  <si>
    <t>10/4/2023 3:47:24 PM</t>
  </si>
  <si>
    <t>2023-10-04T15:47:24.544Z</t>
  </si>
  <si>
    <t>Point (-80.41633478084963826 43.63993856391886794)</t>
  </si>
  <si>
    <t>10/4/2023 4:58:12 PM</t>
  </si>
  <si>
    <t>2023-10-04T16:58:12.260Z</t>
  </si>
  <si>
    <t>Point (-80.41391991162824127 43.64082739866269378)</t>
  </si>
  <si>
    <t>10/4/2023 3:47:25 PM</t>
  </si>
  <si>
    <t>2023-10-04T15:47:25.544Z</t>
  </si>
  <si>
    <t>Point (-80.41632211036412059 43.63992778487585866)</t>
  </si>
  <si>
    <t>10/4/2023 4:58:13 PM</t>
  </si>
  <si>
    <t>2023-10-04T16:58:13.260Z</t>
  </si>
  <si>
    <t>Point (-80.41393281205525057 43.64081819473795321)</t>
  </si>
  <si>
    <t>10/4/2023 3:47:26 PM</t>
  </si>
  <si>
    <t>2023-10-04T15:47:26.544Z</t>
  </si>
  <si>
    <t>Point (-80.41630877107337483 43.63991750434064443)</t>
  </si>
  <si>
    <t>10/4/2023 4:58:14 PM</t>
  </si>
  <si>
    <t>2023-10-04T16:58:14.260Z</t>
  </si>
  <si>
    <t>Point (-80.41394579749885452 43.64080878186293688)</t>
  </si>
  <si>
    <t>10/4/2023 3:47:27 PM</t>
  </si>
  <si>
    <t>2023-10-04T15:47:27.544Z</t>
  </si>
  <si>
    <t>Point (-80.41629504028081499 43.63990752063966028)</t>
  </si>
  <si>
    <t>10/4/2023 4:58:15 PM</t>
  </si>
  <si>
    <t>2023-10-04T16:58:15.260Z</t>
  </si>
  <si>
    <t>Point (-80.41395851304400821 43.64079922161545966)</t>
  </si>
  <si>
    <t>10/4/2023 3:47:28 PM</t>
  </si>
  <si>
    <t>2023-10-04T15:47:28.544Z</t>
  </si>
  <si>
    <t>Point (-80.41628162962221893 43.63989728745416841)</t>
  </si>
  <si>
    <t>10/4/2023 4:58:16 PM</t>
  </si>
  <si>
    <t>2023-10-04T16:58:16.260Z</t>
  </si>
  <si>
    <t>Point (-80.41397126392509165 43.64078997413380989)</t>
  </si>
  <si>
    <t>10/4/2023 3:47:29 PM</t>
  </si>
  <si>
    <t>2023-10-04T15:47:29.544Z</t>
  </si>
  <si>
    <t>Point (-80.41626747727445945 43.63988757916111894)</t>
  </si>
  <si>
    <t>10/4/2023 4:58:17 PM</t>
  </si>
  <si>
    <t>2023-10-04T16:58:17.260Z</t>
  </si>
  <si>
    <t>Point (-80.41398383681786299 43.64078083965132748)</t>
  </si>
  <si>
    <t>10/4/2023 3:47:30 PM</t>
  </si>
  <si>
    <t>2023-10-04T15:47:30.544Z</t>
  </si>
  <si>
    <t>Point (-80.41625337954138786 43.6398778324813108)</t>
  </si>
  <si>
    <t>10/4/2023 4:58:18 PM</t>
  </si>
  <si>
    <t>2023-10-04T16:58:18.260Z</t>
  </si>
  <si>
    <t>Point (-80.4139977532599346 43.64077298422907347)</t>
  </si>
  <si>
    <t>10/4/2023 3:47:31 PM</t>
  </si>
  <si>
    <t>2023-10-04T15:47:31.544Z</t>
  </si>
  <si>
    <t>Point (-80.41623887650909808 43.63986835807602915)</t>
  </si>
  <si>
    <t>10/4/2023 4:58:19 PM</t>
  </si>
  <si>
    <t>2023-10-04T16:58:19.260Z</t>
  </si>
  <si>
    <t>Point (-80.41401295065701049 43.64076637889584021)</t>
  </si>
  <si>
    <t>10/4/2023 3:47:32 PM</t>
  </si>
  <si>
    <t>2023-10-04T15:47:32.549Z</t>
  </si>
  <si>
    <t>Point (-80.41622521914695199 43.63985821799813181)</t>
  </si>
  <si>
    <t>10/4/2023 4:58:20 PM</t>
  </si>
  <si>
    <t>2023-10-04T16:58:20.255Z</t>
  </si>
  <si>
    <t>Point (-80.41402820002925012 43.64076039363673942)</t>
  </si>
  <si>
    <t>10/4/2023 3:47:33 PM</t>
  </si>
  <si>
    <t>2023-10-04T15:47:33.545Z</t>
  </si>
  <si>
    <t>Point (-80.41621104197787417 43.63984854692894544)</t>
  </si>
  <si>
    <t>10/4/2023 4:58:21 PM</t>
  </si>
  <si>
    <t>2023-10-04T16:58:21.255Z</t>
  </si>
  <si>
    <t>Point (-80.41404370629967957 43.64075668436622379)</t>
  </si>
  <si>
    <t>10/4/2023 3:47:34 PM</t>
  </si>
  <si>
    <t>2023-10-04T15:47:34.544Z</t>
  </si>
  <si>
    <t>Point (-80.41619771572315756 43.63983810115167472)</t>
  </si>
  <si>
    <t>10/4/2023 4:58:22 PM</t>
  </si>
  <si>
    <t>2023-10-04T16:58:22.260Z</t>
  </si>
  <si>
    <t>Point (-80.41406019039406772 43.64075525251877252)</t>
  </si>
  <si>
    <t>10/4/2023 3:47:35 PM</t>
  </si>
  <si>
    <t>2023-10-04T15:47:35.544Z</t>
  </si>
  <si>
    <t>Point (-80.41618399420285357 43.63982822448828358)</t>
  </si>
  <si>
    <t>10/4/2023 4:58:23 PM</t>
  </si>
  <si>
    <t>2023-10-04T16:58:23.260Z</t>
  </si>
  <si>
    <t>Point (-80.41407387726228251 43.6407549862104247)</t>
  </si>
  <si>
    <t>10/4/2023 3:47:36 PM</t>
  </si>
  <si>
    <t>2023-10-04T15:47:36.544Z</t>
  </si>
  <si>
    <t>Point (-80.41617000803223902 43.63981846063782655)</t>
  </si>
  <si>
    <t>10/4/2023 4:58:24 PM</t>
  </si>
  <si>
    <t>2023-10-04T16:58:24.255Z</t>
  </si>
  <si>
    <t>Point (-80.41408521298184553 43.64075468876861663)</t>
  </si>
  <si>
    <t>10/4/2023 3:47:37 PM</t>
  </si>
  <si>
    <t>2023-10-04T15:47:37.544Z</t>
  </si>
  <si>
    <t>Point (-80.4161562937744776 43.63980850021565061)</t>
  </si>
  <si>
    <t>10/4/2023 4:58:25 PM</t>
  </si>
  <si>
    <t>2023-10-04T16:58:25.255Z</t>
  </si>
  <si>
    <t>Point (-80.41409569684148551 43.64075472420110913)</t>
  </si>
  <si>
    <t>10/4/2023 3:47:38 PM</t>
  </si>
  <si>
    <t>2023-10-04T15:47:38.544Z</t>
  </si>
  <si>
    <t>Point (-80.4161425553547673 43.63979848653887927)</t>
  </si>
  <si>
    <t>10/4/2023 4:58:26 PM</t>
  </si>
  <si>
    <t>2023-10-04T16:58:26.259Z</t>
  </si>
  <si>
    <t>Point (-80.41410300934470001 43.64075486413673133)</t>
  </si>
  <si>
    <t>10/4/2023 3:47:39 PM</t>
  </si>
  <si>
    <t>2023-10-04T15:47:39.545Z</t>
  </si>
  <si>
    <t>Point (-80.41612807088233694 43.63978903667072728)</t>
  </si>
  <si>
    <t>10/4/2023 4:58:27 PM</t>
  </si>
  <si>
    <t>2023-10-04T16:58:27.255Z</t>
  </si>
  <si>
    <t>Point (-80.41411359707164763 43.64075541056557483)</t>
  </si>
  <si>
    <t>10/4/2023 3:47:40 PM</t>
  </si>
  <si>
    <t>2023-10-04T15:47:40.544Z</t>
  </si>
  <si>
    <t>Point (-80.4161143361907591 43.63977894629650223)</t>
  </si>
  <si>
    <t>10/4/2023 4:58:28 PM</t>
  </si>
  <si>
    <t>2023-10-04T16:58:28.255Z</t>
  </si>
  <si>
    <t>Point (-80.41412358469005994 43.64075666285010158)</t>
  </si>
  <si>
    <t>10/4/2023 3:47:41 PM</t>
  </si>
  <si>
    <t>2023-10-04T15:47:41.544Z</t>
  </si>
  <si>
    <t>Point (-80.41610061209341609 43.63976902901330845)</t>
  </si>
  <si>
    <t>10/4/2023 4:58:29 PM</t>
  </si>
  <si>
    <t>2023-10-04T16:58:29.260Z</t>
  </si>
  <si>
    <t>Point (-80.41413155833429016 43.64075694757839585)</t>
  </si>
  <si>
    <t>10/4/2023 3:47:42 PM</t>
  </si>
  <si>
    <t>2023-10-04T15:47:42.544Z</t>
  </si>
  <si>
    <t>Point (-80.41608690945960802 43.63975884669992666)</t>
  </si>
  <si>
    <t>10/4/2023 4:58:30 PM</t>
  </si>
  <si>
    <t>2023-10-04T16:58:30.260Z</t>
  </si>
  <si>
    <t>Point (-80.41413868858370506 43.64075755581037441)</t>
  </si>
  <si>
    <t>10/4/2023 3:47:43 PM</t>
  </si>
  <si>
    <t>2023-10-04T15:47:43.544Z</t>
  </si>
  <si>
    <t>Point (-80.41607312913906469 43.63974892638607628)</t>
  </si>
  <si>
    <t>10/4/2023 4:58:31 PM</t>
  </si>
  <si>
    <t>2023-10-04T16:58:31.259Z</t>
  </si>
  <si>
    <t>Point (-80.41414762059575594 43.64075822608337063)</t>
  </si>
  <si>
    <t>10/4/2023 3:47:44 PM</t>
  </si>
  <si>
    <t>2023-10-04T15:47:44.544Z</t>
  </si>
  <si>
    <t>Point (-80.41605957383193015 43.6397387793051692)</t>
  </si>
  <si>
    <t>10/4/2023 4:58:32 PM</t>
  </si>
  <si>
    <t>2023-10-04T16:58:32.255Z</t>
  </si>
  <si>
    <t>Point (-80.41415411349605336 43.64075878418640997)</t>
  </si>
  <si>
    <t>10/4/2023 3:47:45 PM</t>
  </si>
  <si>
    <t>2023-10-04T15:47:45.544Z</t>
  </si>
  <si>
    <t>Point (-80.41604542640816078 43.63972905134991009)</t>
  </si>
  <si>
    <t>10/4/2023 4:58:33 PM</t>
  </si>
  <si>
    <t>2023-10-04T16:58:33.259Z</t>
  </si>
  <si>
    <t>Point (-80.41415444912252042 43.64075906786314363)</t>
  </si>
  <si>
    <t>2023-10-04T15:47:45.944Z</t>
  </si>
  <si>
    <t>Point (-80.4160320642750861 43.63971878544906957)</t>
  </si>
  <si>
    <t>10/4/2023 4:58:34 PM</t>
  </si>
  <si>
    <t>2023-10-04T16:58:34.255Z</t>
  </si>
  <si>
    <t>Point (-80.41402720749189825 43.64086098544303383)</t>
  </si>
  <si>
    <t>10/4/2023 3:48:03 PM</t>
  </si>
  <si>
    <t>2023-10-04T15:48:03.544Z</t>
  </si>
  <si>
    <t>Point (-80.41601837594301116 43.63970872114053634)</t>
  </si>
  <si>
    <t>10/4/2023 4:58:35 PM</t>
  </si>
  <si>
    <t>2023-10-04T16:58:35.259Z</t>
  </si>
  <si>
    <t>Point (-80.41400552224867226 43.64088555347434095)</t>
  </si>
  <si>
    <t>10/4/2023 3:48:04 PM</t>
  </si>
  <si>
    <t>2023-10-04T15:48:04.544Z</t>
  </si>
  <si>
    <t>Point (-80.41600487215379189 43.63969857843449773)</t>
  </si>
  <si>
    <t>10/4/2023 4:58:36 PM</t>
  </si>
  <si>
    <t>2023-10-04T16:58:36.259Z</t>
  </si>
  <si>
    <t>Point (-80.4139870082792072 43.64090437108310283)</t>
  </si>
  <si>
    <t>10/4/2023 3:48:05 PM</t>
  </si>
  <si>
    <t>2023-10-04T15:48:05.544Z</t>
  </si>
  <si>
    <t>Point (-80.41599173318843441 43.63968825022606524)</t>
  </si>
  <si>
    <t>10/4/2023 4:58:37 PM</t>
  </si>
  <si>
    <t>2023-10-04T16:58:37.260Z</t>
  </si>
  <si>
    <t>Point (-80.41396738946416178 43.64092060811382368)</t>
  </si>
  <si>
    <t>10/4/2023 3:48:06 PM</t>
  </si>
  <si>
    <t>2023-10-04T15:48:06.545Z</t>
  </si>
  <si>
    <t>Point (-80.41597836751583372 43.63967797738138188)</t>
  </si>
  <si>
    <t>10/4/2023 4:58:38 PM</t>
  </si>
  <si>
    <t>2023-10-04T16:58:38.255Z</t>
  </si>
  <si>
    <t>Point (-80.41394607011771711 43.64093519826370482)</t>
  </si>
  <si>
    <t>10/4/2023 3:48:07 PM</t>
  </si>
  <si>
    <t>2023-10-04T15:48:07.544Z</t>
  </si>
  <si>
    <t>Point (-80.41596425582702068 43.63966817272670795)</t>
  </si>
  <si>
    <t>10/4/2023 4:58:39 PM</t>
  </si>
  <si>
    <t>2023-10-04T16:58:39.255Z</t>
  </si>
  <si>
    <t>Point (-80.41392669634996082 43.64094815188853715)</t>
  </si>
  <si>
    <t>10/4/2023 3:48:08 PM</t>
  </si>
  <si>
    <t>2023-10-04T15:48:08.544Z</t>
  </si>
  <si>
    <t>Point (-80.41595019984443127 43.63965835258938597)</t>
  </si>
  <si>
    <t>10/4/2023 4:58:40 PM</t>
  </si>
  <si>
    <t>2023-10-04T16:58:40.255Z</t>
  </si>
  <si>
    <t>Point (-80.41390741884089266 43.64095955902411106)</t>
  </si>
  <si>
    <t>10/4/2023 3:48:09 PM</t>
  </si>
  <si>
    <t>2023-10-04T15:48:09.544Z</t>
  </si>
  <si>
    <t>Point (-80.41593627641236708 43.63964856288028926)</t>
  </si>
  <si>
    <t>10/4/2023 4:58:41 PM</t>
  </si>
  <si>
    <t>2023-10-04T16:58:41.260Z</t>
  </si>
  <si>
    <t>Point (-80.4138873091054478 43.6409698486101405)</t>
  </si>
  <si>
    <t>10/4/2023 3:48:10 PM</t>
  </si>
  <si>
    <t>2023-10-04T15:48:10.544Z</t>
  </si>
  <si>
    <t>Point (-80.41592289006317174 43.63963832530762943)</t>
  </si>
  <si>
    <t>10/4/2023 4:58:42 PM</t>
  </si>
  <si>
    <t>2023-10-04T16:58:42.260Z</t>
  </si>
  <si>
    <t>Point (-80.41386927899202419 43.64098017984264288)</t>
  </si>
  <si>
    <t>10/4/2023 3:48:11 PM</t>
  </si>
  <si>
    <t>2023-10-04T15:48:11.544Z</t>
  </si>
  <si>
    <t>Point (-80.41590932022472771 43.63962810465721986)</t>
  </si>
  <si>
    <t>10/4/2023 4:58:43 PM</t>
  </si>
  <si>
    <t>2023-10-04T16:58:43.260Z</t>
  </si>
  <si>
    <t>Point (-80.41385176709599136 43.64099033563148566)</t>
  </si>
  <si>
    <t>10/4/2023 3:48:12 PM</t>
  </si>
  <si>
    <t>2023-10-04T15:48:12.544Z</t>
  </si>
  <si>
    <t>Point (-80.41589573505933686 43.63961800716353423)</t>
  </si>
  <si>
    <t>10/4/2023 4:58:44 PM</t>
  </si>
  <si>
    <t>2023-10-04T16:58:44.256Z</t>
  </si>
  <si>
    <t>Point (-80.41383446748244523 43.64100040199858199)</t>
  </si>
  <si>
    <t>10/4/2023 3:48:13 PM</t>
  </si>
  <si>
    <t>2023-10-04T15:48:13.544Z</t>
  </si>
  <si>
    <t>Point (-80.41588190037920469 43.63960810345155039)</t>
  </si>
  <si>
    <t>10/4/2023 4:58:45 PM</t>
  </si>
  <si>
    <t>2023-10-04T16:58:45.260Z</t>
  </si>
  <si>
    <t>Point (-80.41381711923332887 43.64101008504572832)</t>
  </si>
  <si>
    <t>10/4/2023 3:48:14 PM</t>
  </si>
  <si>
    <t>2023-10-04T15:48:14.544Z</t>
  </si>
  <si>
    <t>Point (-80.41586751363739438 43.63959844445339087)</t>
  </si>
  <si>
    <t>10/4/2023 4:58:46 PM</t>
  </si>
  <si>
    <t>2023-10-04T16:58:46.255Z</t>
  </si>
  <si>
    <t>Point (-80.41379960543069672 43.64101977845197666)</t>
  </si>
  <si>
    <t>10/4/2023 3:48:15 PM</t>
  </si>
  <si>
    <t>2023-10-04T15:48:15.544Z</t>
  </si>
  <si>
    <t>Point (-80.41585382483241062 43.63958840387771687)</t>
  </si>
  <si>
    <t>10/4/2023 4:58:47 PM</t>
  </si>
  <si>
    <t>2023-10-04T16:58:47.255Z</t>
  </si>
  <si>
    <t>Point (-80.41378442444585062 43.64102800471737709)</t>
  </si>
  <si>
    <t>10/4/2023 3:48:16 PM</t>
  </si>
  <si>
    <t>2023-10-04T15:48:16.544Z</t>
  </si>
  <si>
    <t>Point (-80.41583962338913238 43.63957874329661024)</t>
  </si>
  <si>
    <t>10/4/2023 4:58:48 PM</t>
  </si>
  <si>
    <t>2023-10-04T16:58:48.255Z</t>
  </si>
  <si>
    <t>Point (-80.41376814125490569 43.64103807751168773)</t>
  </si>
  <si>
    <t>10/4/2023 3:48:17 PM</t>
  </si>
  <si>
    <t>2023-10-04T15:48:17.544Z</t>
  </si>
  <si>
    <t>Point (-80.41582619487353156 43.63956851582985053)</t>
  </si>
  <si>
    <t>10/4/2023 4:58:49 PM</t>
  </si>
  <si>
    <t>2023-10-04T16:58:49.255Z</t>
  </si>
  <si>
    <t>Point (-80.41375219850867495 43.64104816890580452)</t>
  </si>
  <si>
    <t>10/4/2023 3:48:18 PM</t>
  </si>
  <si>
    <t>2023-10-04T15:48:18.544Z</t>
  </si>
  <si>
    <t>Point (-80.4158128752003023 43.6395581255719307)</t>
  </si>
  <si>
    <t>10/4/2023 4:58:50 PM</t>
  </si>
  <si>
    <t>2023-10-04T16:58:50.259Z</t>
  </si>
  <si>
    <t>Point (-80.41373723832752773 43.64105856934929051)</t>
  </si>
  <si>
    <t>10/4/2023 3:48:19 PM</t>
  </si>
  <si>
    <t>2023-10-04T15:48:19.544Z</t>
  </si>
  <si>
    <t>Point (-80.41579910486835558 43.63954823676321837)</t>
  </si>
  <si>
    <t>10/4/2023 4:58:51 PM</t>
  </si>
  <si>
    <t>2023-10-04T16:58:51.255Z</t>
  </si>
  <si>
    <t>Point (-80.41372138242225276 43.64106876831831983)</t>
  </si>
  <si>
    <t>10/4/2023 3:48:20 PM</t>
  </si>
  <si>
    <t>2023-10-04T15:48:20.544Z</t>
  </si>
  <si>
    <t>Point (-80.41578572118416446 43.63953793981922047)</t>
  </si>
  <si>
    <t>10/4/2023 4:58:52 PM</t>
  </si>
  <si>
    <t>2023-10-04T16:58:52.255Z</t>
  </si>
  <si>
    <t>Point (-80.41370670868968773 43.64107995186807898)</t>
  </si>
  <si>
    <t>10/4/2023 3:48:21 PM</t>
  </si>
  <si>
    <t>2023-10-04T15:48:21.544Z</t>
  </si>
  <si>
    <t>Point (-80.41577193149181824 43.63952808708714315)</t>
  </si>
  <si>
    <t>10/4/2023 4:58:53 PM</t>
  </si>
  <si>
    <t>2023-10-04T16:58:53.255Z</t>
  </si>
  <si>
    <t>Point (-80.41369119589886338 43.64109051623013613)</t>
  </si>
  <si>
    <t>10/4/2023 3:48:22 PM</t>
  </si>
  <si>
    <t>2023-10-04T15:48:22.544Z</t>
  </si>
  <si>
    <t>Point (-80.41575766340169196 43.63951840296461171)</t>
  </si>
  <si>
    <t>10/4/2023 4:58:54 PM</t>
  </si>
  <si>
    <t>2023-10-04T16:58:54.260Z</t>
  </si>
  <si>
    <t>Point (-80.41367619101364994 43.64110135182365724)</t>
  </si>
  <si>
    <t>10/4/2023 3:48:23 PM</t>
  </si>
  <si>
    <t>2023-10-04T15:48:23.544Z</t>
  </si>
  <si>
    <t>Point (-80.41574292584515149 43.63950919322770972)</t>
  </si>
  <si>
    <t>10/4/2023 4:58:55 PM</t>
  </si>
  <si>
    <t>2023-10-04T16:58:55.255Z</t>
  </si>
  <si>
    <t>Point (-80.41366075201369767 43.64111172693121432)</t>
  </si>
  <si>
    <t>10/4/2023 3:48:24 PM</t>
  </si>
  <si>
    <t>2023-10-04T15:48:24.544Z</t>
  </si>
  <si>
    <t>Point (-80.41572729292322208 43.63950049635720063)</t>
  </si>
  <si>
    <t>10/4/2023 4:58:56 PM</t>
  </si>
  <si>
    <t>2023-10-04T16:58:56.259Z</t>
  </si>
  <si>
    <t>Point (-80.41364528362743158 43.6411222194503452)</t>
  </si>
  <si>
    <t>10/4/2023 3:48:25 PM</t>
  </si>
  <si>
    <t>2023-10-04T15:48:25.544Z</t>
  </si>
  <si>
    <t>Point (-80.41571574207674189 43.63957078660294542)</t>
  </si>
  <si>
    <t>10/4/2023 4:59:11 PM</t>
  </si>
  <si>
    <t>2023-10-04T16:59:11.655Z</t>
  </si>
  <si>
    <t>Point (-80.41362916659538485 43.64113247821013175)</t>
  </si>
  <si>
    <t>10/4/2023 3:48:26 PM</t>
  </si>
  <si>
    <t>2023-10-04T15:48:26.544Z</t>
  </si>
  <si>
    <t>Point (-80.41570480794820241 43.63957585024811436)</t>
  </si>
  <si>
    <t>10/4/2023 4:59:12 PM</t>
  </si>
  <si>
    <t>2023-10-04T16:59:12.655Z</t>
  </si>
  <si>
    <t>Point (-80.4136143099396179 43.64114353767899246)</t>
  </si>
  <si>
    <t>10/4/2023 3:48:27 PM</t>
  </si>
  <si>
    <t>2023-10-04T15:48:27.544Z</t>
  </si>
  <si>
    <t>Point (-80.41569325546097957 43.63958049924720939)</t>
  </si>
  <si>
    <t>10/4/2023 4:59:13 PM</t>
  </si>
  <si>
    <t>2023-10-04T16:59:13.655Z</t>
  </si>
  <si>
    <t>Point (-80.41359914015843913 43.64115429136676028)</t>
  </si>
  <si>
    <t>10/4/2023 3:48:28 PM</t>
  </si>
  <si>
    <t>2023-10-04T15:48:28.544Z</t>
  </si>
  <si>
    <t>Point (-80.41568145141441448 43.6395857580890052)</t>
  </si>
  <si>
    <t>10/4/2023 4:59:14 PM</t>
  </si>
  <si>
    <t>2023-10-04T16:59:14.655Z</t>
  </si>
  <si>
    <t>Point (-80.41358389937977336 43.64116471319308488)</t>
  </si>
  <si>
    <t>10/4/2023 3:48:29 PM</t>
  </si>
  <si>
    <t>2023-10-04T15:48:29.544Z</t>
  </si>
  <si>
    <t>Point (-80.41566769546726334 43.63958934729280514)</t>
  </si>
  <si>
    <t>10/4/2023 4:59:15 PM</t>
  </si>
  <si>
    <t>2023-10-04T16:59:15.656Z</t>
  </si>
  <si>
    <t>Point (-80.41356920921485596 43.64117587770582674)</t>
  </si>
  <si>
    <t>10/4/2023 3:48:30 PM</t>
  </si>
  <si>
    <t>2023-10-04T15:48:30.544Z</t>
  </si>
  <si>
    <t>Point (-80.41565601710361477 43.63960124930734708)</t>
  </si>
  <si>
    <t>10/4/2023 4:59:16 PM</t>
  </si>
  <si>
    <t>2023-10-04T16:59:16.655Z</t>
  </si>
  <si>
    <t>Point (-80.41355401908170109 43.64118664189263797)</t>
  </si>
  <si>
    <t>10/4/2023 3:48:31 PM</t>
  </si>
  <si>
    <t>2023-10-04T15:48:31.544Z</t>
  </si>
  <si>
    <t>Point (-80.41564874728635459 43.63961714574292472)</t>
  </si>
  <si>
    <t>10/4/2023 4:59:17 PM</t>
  </si>
  <si>
    <t>2023-10-04T16:59:17.656Z</t>
  </si>
  <si>
    <t>Point (-80.41353842601674273 43.64119688677335063)</t>
  </si>
  <si>
    <t>10/4/2023 3:48:32 PM</t>
  </si>
  <si>
    <t>2023-10-04T15:48:32.544Z</t>
  </si>
  <si>
    <t>Point (-80.41564240867778324 43.63963195546806872)</t>
  </si>
  <si>
    <t>10/4/2023 4:59:18 PM</t>
  </si>
  <si>
    <t>2023-10-04T16:59:18.655Z</t>
  </si>
  <si>
    <t>Point (-80.41352334041560823 43.64120764172641742)</t>
  </si>
  <si>
    <t>10/4/2023 3:48:33 PM</t>
  </si>
  <si>
    <t>2023-10-04T15:48:33.544Z</t>
  </si>
  <si>
    <t>Point (-80.41563188577008248 43.63964371069030079)</t>
  </si>
  <si>
    <t>10/4/2023 4:59:19 PM</t>
  </si>
  <si>
    <t>2023-10-04T16:59:19.655Z</t>
  </si>
  <si>
    <t>Point (-80.41350764528125694 43.64121804603951205)</t>
  </si>
  <si>
    <t>10/4/2023 3:48:34 PM</t>
  </si>
  <si>
    <t>2023-10-04T15:48:34.544Z</t>
  </si>
  <si>
    <t>Point (-80.4156182053066857 43.6396540746351107)</t>
  </si>
  <si>
    <t>10/4/2023 4:59:20 PM</t>
  </si>
  <si>
    <t>2023-10-04T16:59:20.655Z</t>
  </si>
  <si>
    <t>Point (-80.41349278476360496 43.64122888688871882)</t>
  </si>
  <si>
    <t>10/4/2023 3:48:35 PM</t>
  </si>
  <si>
    <t>2023-10-04T15:48:35.544Z</t>
  </si>
  <si>
    <t>Point (-80.41560334627975237 43.63966514089173643)</t>
  </si>
  <si>
    <t>10/4/2023 4:59:21 PM</t>
  </si>
  <si>
    <t>2023-10-04T16:59:21.655Z</t>
  </si>
  <si>
    <t>Point (-80.41347766544197384 43.6412396807924523)</t>
  </si>
  <si>
    <t>10/4/2023 3:48:36 PM</t>
  </si>
  <si>
    <t>2023-10-04T15:48:36.544Z</t>
  </si>
  <si>
    <t>Point (-80.41558807511557916 43.63967520955967672)</t>
  </si>
  <si>
    <t>10/4/2023 4:59:22 PM</t>
  </si>
  <si>
    <t>2023-10-04T16:59:22.655Z</t>
  </si>
  <si>
    <t>Point (-80.4134617209450937 43.64124990401955984)</t>
  </si>
  <si>
    <t>10/4/2023 3:48:37 PM</t>
  </si>
  <si>
    <t>2023-10-04T15:48:37.544Z</t>
  </si>
  <si>
    <t>Point (-80.41557239967751514 43.63968507587237866)</t>
  </si>
  <si>
    <t>10/4/2023 4:59:23 PM</t>
  </si>
  <si>
    <t>2023-10-04T16:59:23.655Z</t>
  </si>
  <si>
    <t>Point (-80.41344587425113843 43.6412602485359713)</t>
  </si>
  <si>
    <t>10/4/2023 3:48:38 PM</t>
  </si>
  <si>
    <t>2023-10-04T15:48:38.544Z</t>
  </si>
  <si>
    <t>Point (-80.41555714070037197 43.63969456289732562)</t>
  </si>
  <si>
    <t>10/4/2023 4:59:24 PM</t>
  </si>
  <si>
    <t>2023-10-04T16:59:24.655Z</t>
  </si>
  <si>
    <t>Point (-80.41342970562523362 43.64127019740287494)</t>
  </si>
  <si>
    <t>10/4/2023 3:48:39 PM</t>
  </si>
  <si>
    <t>2023-10-04T15:48:39.539Z</t>
  </si>
  <si>
    <t>Point (-80.41554338347079067 43.63970355948402613)</t>
  </si>
  <si>
    <t>10/4/2023 4:59:25 PM</t>
  </si>
  <si>
    <t>2023-10-04T16:59:25.655Z</t>
  </si>
  <si>
    <t>Point (-80.41341405588548241 43.64128046881152301)</t>
  </si>
  <si>
    <t>10/4/2023 3:48:40 PM</t>
  </si>
  <si>
    <t>2023-10-04T15:48:40.544Z</t>
  </si>
  <si>
    <t>Point (-80.41552909568324026 43.63971373722729652)</t>
  </si>
  <si>
    <t>10/4/2023 4:59:26 PM</t>
  </si>
  <si>
    <t>2023-10-04T16:59:26.655Z</t>
  </si>
  <si>
    <t>Point (-80.41339842914533165 43.6412909726277789)</t>
  </si>
  <si>
    <t>10/4/2023 3:48:41 PM</t>
  </si>
  <si>
    <t>2023-10-04T15:48:41.544Z</t>
  </si>
  <si>
    <t>Point (-80.41551650500215942 43.63972319591139382)</t>
  </si>
  <si>
    <t>10/4/2023 4:59:27 PM</t>
  </si>
  <si>
    <t>2023-10-04T16:59:27.655Z</t>
  </si>
  <si>
    <t>Point (-80.41338310423854807 43.64130142424997416)</t>
  </si>
  <si>
    <t>10/4/2023 3:48:42 PM</t>
  </si>
  <si>
    <t>2023-10-04T15:48:42.544Z</t>
  </si>
  <si>
    <t>Point (-80.41550352169208793 43.6397330221128783)</t>
  </si>
  <si>
    <t>10/4/2023 4:59:28 PM</t>
  </si>
  <si>
    <t>2023-10-04T16:59:28.655Z</t>
  </si>
  <si>
    <t>Point (-80.41336805488481332 43.64131217844703059)</t>
  </si>
  <si>
    <t>10/4/2023 3:48:43 PM</t>
  </si>
  <si>
    <t>2023-10-04T15:48:43.544Z</t>
  </si>
  <si>
    <t>Point (-80.41549004068872364 43.63974325292649326)</t>
  </si>
  <si>
    <t>10/4/2023 4:59:29 PM</t>
  </si>
  <si>
    <t>2023-10-04T16:59:29.655Z</t>
  </si>
  <si>
    <t>Point (-80.41335324623713632 43.64132302927874463)</t>
  </si>
  <si>
    <t>10/4/2023 3:48:44 PM</t>
  </si>
  <si>
    <t>2023-10-04T15:48:44.544Z</t>
  </si>
  <si>
    <t>Point (-80.41547527807065876 43.63975512285137626)</t>
  </si>
  <si>
    <t>10/4/2023 4:59:30 PM</t>
  </si>
  <si>
    <t>2023-10-04T16:59:30.655Z</t>
  </si>
  <si>
    <t>Point (-80.41333871977438719 43.64133393296143026)</t>
  </si>
  <si>
    <t>10/4/2023 3:48:45 PM</t>
  </si>
  <si>
    <t>2023-10-04T15:48:45.544Z</t>
  </si>
  <si>
    <t>Point (-80.41545933572321303 43.63976593528186498)</t>
  </si>
  <si>
    <t>10/4/2023 4:59:31 PM</t>
  </si>
  <si>
    <t>2023-10-04T16:59:31.655Z</t>
  </si>
  <si>
    <t>Point (-80.41332322684067435 43.64134461123481401)</t>
  </si>
  <si>
    <t>10/4/2023 3:48:46 PM</t>
  </si>
  <si>
    <t>2023-10-04T15:48:46.544Z</t>
  </si>
  <si>
    <t>Point (-80.41544303622677603 43.63977654694000563)</t>
  </si>
  <si>
    <t>10/4/2023 4:59:32 PM</t>
  </si>
  <si>
    <t>2023-10-04T16:59:32.655Z</t>
  </si>
  <si>
    <t>Point (-80.41330810471500001 43.64135532365472159)</t>
  </si>
  <si>
    <t>10/4/2023 3:48:47 PM</t>
  </si>
  <si>
    <t>2023-10-04T15:48:47.544Z</t>
  </si>
  <si>
    <t>Point (-80.41542748121781869 43.63978734234446932)</t>
  </si>
  <si>
    <t>10/4/2023 4:59:33 PM</t>
  </si>
  <si>
    <t>2023-10-04T16:59:33.655Z</t>
  </si>
  <si>
    <t>Point (-80.41329259878435209 43.6413657956907528)</t>
  </si>
  <si>
    <t>10/4/2023 3:48:48 PM</t>
  </si>
  <si>
    <t>2023-10-04T15:48:48.544Z</t>
  </si>
  <si>
    <t>Point (-80.41541174113781665 43.63979793404912755)</t>
  </si>
  <si>
    <t>10/4/2023 4:59:34 PM</t>
  </si>
  <si>
    <t>2023-10-04T16:59:34.655Z</t>
  </si>
  <si>
    <t>Point (-80.41327729636623189 43.64137641247673827)</t>
  </si>
  <si>
    <t>10/4/2023 3:48:49 PM</t>
  </si>
  <si>
    <t>2023-10-04T15:48:49.544Z</t>
  </si>
  <si>
    <t>Point (-80.41539588059998778 43.63980843386855213)</t>
  </si>
  <si>
    <t>10/4/2023 4:59:35 PM</t>
  </si>
  <si>
    <t>2023-10-04T16:59:35.655Z</t>
  </si>
  <si>
    <t>Point (-80.41326121183675468 43.64138655910292641)</t>
  </si>
  <si>
    <t>10/4/2023 3:48:50 PM</t>
  </si>
  <si>
    <t>2023-10-04T15:48:50.544Z</t>
  </si>
  <si>
    <t>Point (-80.41538027567534641 43.63981916428146235)</t>
  </si>
  <si>
    <t>10/4/2023 4:59:36 PM</t>
  </si>
  <si>
    <t>2023-10-04T16:59:36.655Z</t>
  </si>
  <si>
    <t>Point (-80.41324806884367149 43.64139869169036245)</t>
  </si>
  <si>
    <t>10/4/2023 3:48:51 PM</t>
  </si>
  <si>
    <t>2023-10-04T15:48:51.544Z</t>
  </si>
  <si>
    <t>Point (-80.415364787700085 43.63982960948355583)</t>
  </si>
  <si>
    <t>10/4/2023 4:59:37 PM</t>
  </si>
  <si>
    <t>2023-10-04T16:59:37.655Z</t>
  </si>
  <si>
    <t>Point (-80.41323716803213983 43.64141222958214428)</t>
  </si>
  <si>
    <t>10/4/2023 3:48:52 PM</t>
  </si>
  <si>
    <t>2023-10-04T15:48:52.544Z</t>
  </si>
  <si>
    <t>Point (-80.41534905937990629 43.63984005848841008)</t>
  </si>
  <si>
    <t>10/4/2023 4:59:38 PM</t>
  </si>
  <si>
    <t>2023-10-04T16:59:38.655Z</t>
  </si>
  <si>
    <t>Point (-80.41322918185650792 43.64142768334019706)</t>
  </si>
  <si>
    <t>10/4/2023 3:48:53 PM</t>
  </si>
  <si>
    <t>2023-10-04T15:48:53.544Z</t>
  </si>
  <si>
    <t>Point (-80.41533362261507989 43.63985072801244058)</t>
  </si>
  <si>
    <t>10/4/2023 4:59:39 PM</t>
  </si>
  <si>
    <t>2023-10-04T16:59:39.655Z</t>
  </si>
  <si>
    <t>Point (-80.41322315074262406 43.64144328944204432)</t>
  </si>
  <si>
    <t>10/4/2023 3:48:54 PM</t>
  </si>
  <si>
    <t>2023-10-04T15:48:54.544Z</t>
  </si>
  <si>
    <t>Point (-80.41531822045426736 43.6398611655714177)</t>
  </si>
  <si>
    <t>10/4/2023 4:59:40 PM</t>
  </si>
  <si>
    <t>2023-10-04T16:59:40.655Z</t>
  </si>
  <si>
    <t>Point (-80.41321960043536876 43.64145968169295742)</t>
  </si>
  <si>
    <t>10/4/2023 3:48:55 PM</t>
  </si>
  <si>
    <t>2023-10-04T15:48:55.544Z</t>
  </si>
  <si>
    <t>Point (-80.41530335524271322 43.63987241498021064)</t>
  </si>
  <si>
    <t>10/4/2023 4:59:41 PM</t>
  </si>
  <si>
    <t>2023-10-04T16:59:41.655Z</t>
  </si>
  <si>
    <t>Point (-80.41321657193874728 43.64147559240976193)</t>
  </si>
  <si>
    <t>10/4/2023 3:48:56 PM</t>
  </si>
  <si>
    <t>2023-10-04T15:48:56.539Z</t>
  </si>
  <si>
    <t>Point (-80.4152882888742937 43.63988336275998847)</t>
  </si>
  <si>
    <t>10/4/2023 4:59:42 PM</t>
  </si>
  <si>
    <t>2023-10-04T16:59:42.655Z</t>
  </si>
  <si>
    <t>Point (-80.41321335160080253 43.64149107072476141)</t>
  </si>
  <si>
    <t>10/4/2023 3:48:57 PM</t>
  </si>
  <si>
    <t>2023-10-04T15:48:57.544Z</t>
  </si>
  <si>
    <t>Point (-80.41527286108201622 43.63989385315204572)</t>
  </si>
  <si>
    <t>10/4/2023 4:59:43 PM</t>
  </si>
  <si>
    <t>2023-10-04T16:59:43.655Z</t>
  </si>
  <si>
    <t>Point (-80.41320693712762591 43.64150557125181251)</t>
  </si>
  <si>
    <t>10/4/2023 3:48:58 PM</t>
  </si>
  <si>
    <t>2023-10-04T15:48:58.545Z</t>
  </si>
  <si>
    <t>Point (-80.41525758543872371 43.63990484000301251)</t>
  </si>
  <si>
    <t>10/4/2023 4:59:44 PM</t>
  </si>
  <si>
    <t>2023-10-04T16:59:44.655Z</t>
  </si>
  <si>
    <t>Point (-80.41319763240790053 43.64151955103217517)</t>
  </si>
  <si>
    <t>10/4/2023 3:48:59 PM</t>
  </si>
  <si>
    <t>2023-10-04T15:48:59.544Z</t>
  </si>
  <si>
    <t>Point (-80.41524267870715903 43.63991586412895884)</t>
  </si>
  <si>
    <t>10/4/2023 4:59:45 PM</t>
  </si>
  <si>
    <t>2023-10-04T16:59:45.656Z</t>
  </si>
  <si>
    <t>Point (-80.41318699382100021 43.64153305555988283)</t>
  </si>
  <si>
    <t>10/4/2023 3:49:00 PM</t>
  </si>
  <si>
    <t>2023-10-04T15:49:00.541Z</t>
  </si>
  <si>
    <t>Point (-80.41522757098786656 43.63992655413817801)</t>
  </si>
  <si>
    <t>10/4/2023 4:59:46 PM</t>
  </si>
  <si>
    <t>2023-10-04T16:59:46.655Z</t>
  </si>
  <si>
    <t>Point (-80.41317292463817523 43.64154535547912417)</t>
  </si>
  <si>
    <t>10/4/2023 3:49:01 PM</t>
  </si>
  <si>
    <t>2023-10-04T15:49:01.539Z</t>
  </si>
  <si>
    <t>Point (-80.41521186718597392 43.63993708875205613)</t>
  </si>
  <si>
    <t>10/4/2023 4:59:47 PM</t>
  </si>
  <si>
    <t>2023-10-04T16:59:47.655Z</t>
  </si>
  <si>
    <t>Point (-80.41315593574140053 43.64155631405630231)</t>
  </si>
  <si>
    <t>10/4/2023 3:49:02 PM</t>
  </si>
  <si>
    <t>2023-10-04T15:49:02.544Z</t>
  </si>
  <si>
    <t>Point (-80.41519647787063718 43.63994778363336735)</t>
  </si>
  <si>
    <t>10/4/2023 4:59:48 PM</t>
  </si>
  <si>
    <t>2023-10-04T16:59:48.655Z</t>
  </si>
  <si>
    <t>Point (-80.41313927447529863 43.64156694466478115)</t>
  </si>
  <si>
    <t>10/4/2023 3:49:03 PM</t>
  </si>
  <si>
    <t>2023-10-04T15:49:03.539Z</t>
  </si>
  <si>
    <t>Point (-80.41518150287782873 43.63995865528907814)</t>
  </si>
  <si>
    <t>10/4/2023 4:59:49 PM</t>
  </si>
  <si>
    <t>2023-10-04T16:59:49.655Z</t>
  </si>
  <si>
    <t>Point (-80.41312082867155198 43.64157637019219038)</t>
  </si>
  <si>
    <t>10/4/2023 3:49:04 PM</t>
  </si>
  <si>
    <t>2023-10-04T15:49:04.539Z</t>
  </si>
  <si>
    <t>Point (-80.41516639744321537 43.63996943205350476)</t>
  </si>
  <si>
    <t>10/4/2023 4:59:50 PM</t>
  </si>
  <si>
    <t>2023-10-04T16:59:50.655Z</t>
  </si>
  <si>
    <t>Point (-80.41310264686731557 43.64158545393659239)</t>
  </si>
  <si>
    <t>10/4/2023 3:49:05 PM</t>
  </si>
  <si>
    <t>2023-10-04T15:49:05.539Z</t>
  </si>
  <si>
    <t>Point (-80.41515113273588611 43.63998016926869639)</t>
  </si>
  <si>
    <t>10/4/2023 4:59:51 PM</t>
  </si>
  <si>
    <t>2023-10-04T16:59:51.655Z</t>
  </si>
  <si>
    <t>Point (-80.41308447293427264 43.64159420987316906)</t>
  </si>
  <si>
    <t>10/4/2023 3:49:06 PM</t>
  </si>
  <si>
    <t>2023-10-04T15:49:06.539Z</t>
  </si>
  <si>
    <t>Point (-80.41513585441013845 43.63999111103837691)</t>
  </si>
  <si>
    <t>10/4/2023 4:59:52 PM</t>
  </si>
  <si>
    <t>2023-10-04T16:59:52.655Z</t>
  </si>
  <si>
    <t>Point (-80.41306513918542009 43.64160178700475257)</t>
  </si>
  <si>
    <t>10/4/2023 3:49:07 PM</t>
  </si>
  <si>
    <t>2023-10-04T15:49:07.544Z</t>
  </si>
  <si>
    <t>Point (-80.41512026797200008 43.6400016452709707)</t>
  </si>
  <si>
    <t>10/4/2023 4:59:53 PM</t>
  </si>
  <si>
    <t>2023-10-04T16:59:53.655Z</t>
  </si>
  <si>
    <t>Point (-80.41304748622404475 43.64161045277328554)</t>
  </si>
  <si>
    <t>10/4/2023 3:49:08 PM</t>
  </si>
  <si>
    <t>2023-10-04T15:49:08.539Z</t>
  </si>
  <si>
    <t>Point (-80.41510484580939533 43.6400122448968375)</t>
  </si>
  <si>
    <t>10/4/2023 4:59:54 PM</t>
  </si>
  <si>
    <t>2023-10-04T16:59:54.655Z</t>
  </si>
  <si>
    <t>Point (-80.41303044086579632 43.6416198839816758)</t>
  </si>
  <si>
    <t>10/4/2023 3:49:09 PM</t>
  </si>
  <si>
    <t>2023-10-04T15:49:09.539Z</t>
  </si>
  <si>
    <t>Point (-80.4150895879418357 43.64002279839094456)</t>
  </si>
  <si>
    <t>10/4/2023 4:59:55 PM</t>
  </si>
  <si>
    <t>2023-10-04T16:59:55.655Z</t>
  </si>
  <si>
    <t>Point (-80.41301426736102087 43.64162967068718757)</t>
  </si>
  <si>
    <t>10/4/2023 3:49:10 PM</t>
  </si>
  <si>
    <t>2023-10-04T15:49:10.539Z</t>
  </si>
  <si>
    <t>Point (-80.41507443724417215 43.64003386394526274)</t>
  </si>
  <si>
    <t>10/4/2023 4:59:56 PM</t>
  </si>
  <si>
    <t>2023-10-04T16:59:56.655Z</t>
  </si>
  <si>
    <t>Point (-80.41299784402997375 43.64163937472329735)</t>
  </si>
  <si>
    <t>10/4/2023 3:49:11 PM</t>
  </si>
  <si>
    <t>2023-10-04T15:49:11.539Z</t>
  </si>
  <si>
    <t>Point (-80.41505929552970144 43.64004446817926919)</t>
  </si>
  <si>
    <t>10/4/2023 4:59:57 PM</t>
  </si>
  <si>
    <t>2023-10-04T16:59:57.655Z</t>
  </si>
  <si>
    <t>Point (-80.41298177610865139 43.64164927942884731)</t>
  </si>
  <si>
    <t>10/4/2023 3:49:12 PM</t>
  </si>
  <si>
    <t>2023-10-04T15:49:12.539Z</t>
  </si>
  <si>
    <t>Point (-80.4150433916994416 43.64005480034076356)</t>
  </si>
  <si>
    <t>10/4/2023 4:59:58 PM</t>
  </si>
  <si>
    <t>2023-10-04T16:59:58.655Z</t>
  </si>
  <si>
    <t>Point (-80.41296524522735467 43.64165881395929603)</t>
  </si>
  <si>
    <t>10/4/2023 3:49:13 PM</t>
  </si>
  <si>
    <t>2023-10-04T15:49:13.539Z</t>
  </si>
  <si>
    <t>Point (-80.41502736197247714 43.6400651533189361)</t>
  </si>
  <si>
    <t>10/4/2023 4:59:59 PM</t>
  </si>
  <si>
    <t>2023-10-04T16:59:59.655Z</t>
  </si>
  <si>
    <t>Point (-80.41294846261490648 43.64166814729105681)</t>
  </si>
  <si>
    <t>10/4/2023 3:49:14 PM</t>
  </si>
  <si>
    <t>2023-10-04T15:49:14.539Z</t>
  </si>
  <si>
    <t>Point (-80.41501200758882817 43.6400757009050082)</t>
  </si>
  <si>
    <t>10/4/2023 5:00:00 PM</t>
  </si>
  <si>
    <t>2023-10-04T17:00:00.655Z</t>
  </si>
  <si>
    <t>Point (-80.41293141170702086 43.6416772018889958)</t>
  </si>
  <si>
    <t>10/4/2023 3:49:15 PM</t>
  </si>
  <si>
    <t>2023-10-04T15:49:15.539Z</t>
  </si>
  <si>
    <t>Point (-80.41499648732394689 43.64008639014151925)</t>
  </si>
  <si>
    <t>10/4/2023 5:00:01 PM</t>
  </si>
  <si>
    <t>2023-10-04T17:00:01.655Z</t>
  </si>
  <si>
    <t>Point (-80.41291506169156378 43.64168692388080473)</t>
  </si>
  <si>
    <t>10/4/2023 3:49:16 PM</t>
  </si>
  <si>
    <t>2023-10-04T15:49:16.539Z</t>
  </si>
  <si>
    <t>Point (-80.41498129269196227 43.64009695441235692)</t>
  </si>
  <si>
    <t>10/4/2023 5:00:02 PM</t>
  </si>
  <si>
    <t>2023-10-04T17:00:02.655Z</t>
  </si>
  <si>
    <t>Point (-80.41289872226788304 43.64169667239715977)</t>
  </si>
  <si>
    <t>10/4/2023 3:49:17 PM</t>
  </si>
  <si>
    <t>2023-10-04T15:49:17.539Z</t>
  </si>
  <si>
    <t>Point (-80.41496525037067045 43.64010705039303417)</t>
  </si>
  <si>
    <t>10/4/2023 5:00:03 PM</t>
  </si>
  <si>
    <t>2023-10-04T17:00:03.655Z</t>
  </si>
  <si>
    <t>Point (-80.41288242016810273 43.64170641808851769)</t>
  </si>
  <si>
    <t>10/4/2023 3:49:18 PM</t>
  </si>
  <si>
    <t>2023-10-04T15:49:18.539Z</t>
  </si>
  <si>
    <t>Point (-80.41494895575732471 43.64011713414203086)</t>
  </si>
  <si>
    <t>10/4/2023 5:00:04 PM</t>
  </si>
  <si>
    <t>2023-10-04T17:00:04.655Z</t>
  </si>
  <si>
    <t>Point (-80.4128665343956186 43.64171664440017651)</t>
  </si>
  <si>
    <t>10/4/2023 3:49:19 PM</t>
  </si>
  <si>
    <t>2023-10-04T15:49:19.539Z</t>
  </si>
  <si>
    <t>Point (-80.41493290462956622 43.64012712507015834)</t>
  </si>
  <si>
    <t>10/4/2023 5:00:05 PM</t>
  </si>
  <si>
    <t>2023-10-04T17:00:05.655Z</t>
  </si>
  <si>
    <t>Point (-80.41285096462274851 43.64172689567405428)</t>
  </si>
  <si>
    <t>10/4/2023 3:49:20 PM</t>
  </si>
  <si>
    <t>2023-10-04T15:49:20.539Z</t>
  </si>
  <si>
    <t>Point (-80.41491710073317734 43.64013753216053715)</t>
  </si>
  <si>
    <t>10/4/2023 5:00:06 PM</t>
  </si>
  <si>
    <t>2023-10-04T17:00:06.655Z</t>
  </si>
  <si>
    <t>Point (-80.41283509507449878 43.64173709806069468)</t>
  </si>
  <si>
    <t>10/4/2023 3:49:21 PM</t>
  </si>
  <si>
    <t>2023-10-04T15:49:21.539Z</t>
  </si>
  <si>
    <t>Point (-80.41490149892597117 43.64014795336740349)</t>
  </si>
  <si>
    <t>10/4/2023 5:00:07 PM</t>
  </si>
  <si>
    <t>2023-10-04T17:00:07.655Z</t>
  </si>
  <si>
    <t>Point (-80.41281958321881973 43.64174735593836374)</t>
  </si>
  <si>
    <t>10/4/2023 3:49:22 PM</t>
  </si>
  <si>
    <t>2023-10-04T15:49:22.540Z</t>
  </si>
  <si>
    <t>Point (-80.41488547570084222 43.64015832614474277)</t>
  </si>
  <si>
    <t>10/4/2023 5:00:08 PM</t>
  </si>
  <si>
    <t>2023-10-04T17:00:08.655Z</t>
  </si>
  <si>
    <t>Point (-80.41280367301170884 43.64175765482034564)</t>
  </si>
  <si>
    <t>10/4/2023 3:49:23 PM</t>
  </si>
  <si>
    <t>2023-10-04T15:49:23.539Z</t>
  </si>
  <si>
    <t>Point (-80.41486994678149358 43.64016888651249815)</t>
  </si>
  <si>
    <t>10/4/2023 5:00:09 PM</t>
  </si>
  <si>
    <t>2023-10-04T17:00:09.655Z</t>
  </si>
  <si>
    <t>Point (-80.41291037193327895 43.64179277250611477)</t>
  </si>
  <si>
    <t>10/4/2023 3:59:40 PM</t>
  </si>
  <si>
    <t>2023-10-04T15:59:40.729Z</t>
  </si>
  <si>
    <t>Point (-80.41485445355458239 43.64017936051501323)</t>
  </si>
  <si>
    <t>10/4/2023 5:00:10 PM</t>
  </si>
  <si>
    <t>2023-10-04T17:00:10.655Z</t>
  </si>
  <si>
    <t>Point (-80.41294466122432993 43.64178728046552891)</t>
  </si>
  <si>
    <t>10/4/2023 3:59:41 PM</t>
  </si>
  <si>
    <t>2023-10-04T15:59:41.728Z</t>
  </si>
  <si>
    <t>Point (-80.41483856641211503 43.64018981223978955)</t>
  </si>
  <si>
    <t>10/4/2023 5:00:11 PM</t>
  </si>
  <si>
    <t>2023-10-04T17:00:11.655Z</t>
  </si>
  <si>
    <t>Point (-80.41295824480258148 43.64179960514240975)</t>
  </si>
  <si>
    <t>10/4/2023 3:59:42 PM</t>
  </si>
  <si>
    <t>2023-10-04T15:59:42.728Z</t>
  </si>
  <si>
    <t>Point (-80.41482321846397952 43.64020033124302245)</t>
  </si>
  <si>
    <t>10/4/2023 5:00:12 PM</t>
  </si>
  <si>
    <t>2023-10-04T17:00:12.655Z</t>
  </si>
  <si>
    <t>Point (-80.41297233088953078 43.64181165343237012)</t>
  </si>
  <si>
    <t>10/4/2023 3:59:43 PM</t>
  </si>
  <si>
    <t>2023-10-04T15:59:43.728Z</t>
  </si>
  <si>
    <t>Point (-80.41480802000214112 43.64021131876562265)</t>
  </si>
  <si>
    <t>10/4/2023 5:00:13 PM</t>
  </si>
  <si>
    <t>2023-10-04T17:00:13.654Z</t>
  </si>
  <si>
    <t>Point (-80.41298566447862584 43.64182396691778365)</t>
  </si>
  <si>
    <t>10/4/2023 3:59:44 PM</t>
  </si>
  <si>
    <t>2023-10-04T15:59:44.727Z</t>
  </si>
  <si>
    <t>Point (-80.41479300167740973 43.64022212481224727)</t>
  </si>
  <si>
    <t>10/4/2023 5:00:14 PM</t>
  </si>
  <si>
    <t>2023-10-04T17:00:14.650Z</t>
  </si>
  <si>
    <t>Point (-80.41300048120135102 43.64183529184825261)</t>
  </si>
  <si>
    <t>10/4/2023 3:59:45 PM</t>
  </si>
  <si>
    <t>2023-10-04T15:59:45.729Z</t>
  </si>
  <si>
    <t>Point (-80.41477769423808297 43.64023280060223442)</t>
  </si>
  <si>
    <t>10/4/2023 5:00:15 PM</t>
  </si>
  <si>
    <t>2023-10-04T17:00:15.655Z</t>
  </si>
  <si>
    <t>Point (-80.41301504166250425 43.64184680654695825)</t>
  </si>
  <si>
    <t>10/4/2023 3:59:46 PM</t>
  </si>
  <si>
    <t>2023-10-04T15:59:46.728Z</t>
  </si>
  <si>
    <t>Point (-80.41476184391281379 43.64024304338097693)</t>
  </si>
  <si>
    <t>10/4/2023 5:00:16 PM</t>
  </si>
  <si>
    <t>2023-10-04T17:00:16.651Z</t>
  </si>
  <si>
    <t>Point (-80.41302968966134301 43.6418579835569318)</t>
  </si>
  <si>
    <t>10/4/2023 3:59:47 PM</t>
  </si>
  <si>
    <t>2023-10-04T15:59:47.728Z</t>
  </si>
  <si>
    <t>Point (-80.41474629356585524 43.64025373764010141)</t>
  </si>
  <si>
    <t>10/4/2023 5:00:17 PM</t>
  </si>
  <si>
    <t>2023-10-04T17:00:17.655Z</t>
  </si>
  <si>
    <t>Point (-80.41304475807072549 43.64186899179264856)</t>
  </si>
  <si>
    <t>10/4/2023 3:59:48 PM</t>
  </si>
  <si>
    <t>2023-10-04T15:59:48.728Z</t>
  </si>
  <si>
    <t>Point (-80.41473134819221968 43.64026442693606356)</t>
  </si>
  <si>
    <t>10/4/2023 5:00:18 PM</t>
  </si>
  <si>
    <t>2023-10-04T17:00:18.654Z</t>
  </si>
  <si>
    <t>Point (-80.41305998912261543 43.64187991708473646)</t>
  </si>
  <si>
    <t>10/4/2023 3:59:49 PM</t>
  </si>
  <si>
    <t>2023-10-04T15:59:49.728Z</t>
  </si>
  <si>
    <t>Point (-80.41471690402062222 43.64027585389771247)</t>
  </si>
  <si>
    <t>10/4/2023 5:00:19 PM</t>
  </si>
  <si>
    <t>2023-10-04T17:00:19.655Z</t>
  </si>
  <si>
    <t>Point (-80.41307485766424179 43.64189092247963231)</t>
  </si>
  <si>
    <t>10/4/2023 3:59:50 PM</t>
  </si>
  <si>
    <t>2023-10-04T15:59:50.728Z</t>
  </si>
  <si>
    <t>Point (-80.41470203234753455 43.64028706790225698)</t>
  </si>
  <si>
    <t>10/4/2023 5:00:20 PM</t>
  </si>
  <si>
    <t>2023-10-04T17:00:20.655Z</t>
  </si>
  <si>
    <t>Point (-80.41309001445216609 43.64190177223174061)</t>
  </si>
  <si>
    <t>10/4/2023 3:59:51 PM</t>
  </si>
  <si>
    <t>2023-10-04T15:59:51.728Z</t>
  </si>
  <si>
    <t>Point (-80.41468708000390109 43.64029804173546268)</t>
  </si>
  <si>
    <t>10/4/2023 5:00:21 PM</t>
  </si>
  <si>
    <t>2023-10-04T17:00:21.655Z</t>
  </si>
  <si>
    <t>Point (-80.413105300851484 43.6419125899278697)</t>
  </si>
  <si>
    <t>10/4/2023 3:59:52 PM</t>
  </si>
  <si>
    <t>2023-10-04T15:59:52.728Z</t>
  </si>
  <si>
    <t>Point (-80.41467160744902287 43.6403085720819135)</t>
  </si>
  <si>
    <t>10/4/2023 5:00:22 PM</t>
  </si>
  <si>
    <t>2023-10-04T17:00:22.655Z</t>
  </si>
  <si>
    <t>Point (-80.41312059251220035 43.64192367403499873)</t>
  </si>
  <si>
    <t>10/4/2023 3:59:53 PM</t>
  </si>
  <si>
    <t>2023-10-04T15:59:53.728Z</t>
  </si>
  <si>
    <t>Point (-80.41465605000371397 43.64031912196956853)</t>
  </si>
  <si>
    <t>10/4/2023 5:00:23 PM</t>
  </si>
  <si>
    <t>2023-10-04T17:00:23.655Z</t>
  </si>
  <si>
    <t>Point (-80.41313559250140486 43.64193454757258195)</t>
  </si>
  <si>
    <t>10/4/2023 3:59:54 PM</t>
  </si>
  <si>
    <t>2023-10-04T15:59:54.728Z</t>
  </si>
  <si>
    <t>Point (-80.41464074058283984 43.64032973907064417)</t>
  </si>
  <si>
    <t>10/4/2023 5:00:24 PM</t>
  </si>
  <si>
    <t>2023-10-04T17:00:24.655Z</t>
  </si>
  <si>
    <t>Point (-80.41315056868928934 43.64194578153651349)</t>
  </si>
  <si>
    <t>10/4/2023 3:59:55 PM</t>
  </si>
  <si>
    <t>2023-10-04T15:59:55.728Z</t>
  </si>
  <si>
    <t>Point (-80.41462484351508522 43.64034013737295226)</t>
  </si>
  <si>
    <t>10/4/2023 5:00:25 PM</t>
  </si>
  <si>
    <t>2023-10-04T17:00:25.655Z</t>
  </si>
  <si>
    <t>Point (-80.41316592901065974 43.64195672528925485)</t>
  </si>
  <si>
    <t>10/4/2023 3:59:56 PM</t>
  </si>
  <si>
    <t>2023-10-04T15:59:56.728Z</t>
  </si>
  <si>
    <t>Point (-80.41460975474117845 43.64035085596425745)</t>
  </si>
  <si>
    <t>10/4/2023 5:00:26 PM</t>
  </si>
  <si>
    <t>2023-10-04T17:00:26.654Z</t>
  </si>
  <si>
    <t>Point (-80.41318125421770446 43.64196760794803964)</t>
  </si>
  <si>
    <t>10/4/2023 3:59:57 PM</t>
  </si>
  <si>
    <t>2023-10-04T15:59:57.728Z</t>
  </si>
  <si>
    <t>Point (-80.41459519481678342 43.6403621489166369)</t>
  </si>
  <si>
    <t>10/4/2023 5:00:27 PM</t>
  </si>
  <si>
    <t>2023-10-04T17:00:27.650Z</t>
  </si>
  <si>
    <t>Point (-80.41319667502689583 43.64197833615605049)</t>
  </si>
  <si>
    <t>10/4/2023 3:59:58 PM</t>
  </si>
  <si>
    <t>2023-10-04T15:59:58.728Z</t>
  </si>
  <si>
    <t>Point (-80.41458004506303325 43.64037295252838078)</t>
  </si>
  <si>
    <t>10/4/2023 5:00:28 PM</t>
  </si>
  <si>
    <t>2023-10-04T17:00:28.654Z</t>
  </si>
  <si>
    <t>Point (-80.41321134485568223 43.64198961548342481)</t>
  </si>
  <si>
    <t>10/4/2023 3:59:59 PM</t>
  </si>
  <si>
    <t>2023-10-04T15:59:59.724Z</t>
  </si>
  <si>
    <t>Point (-80.41456464161177564 43.64038355842374983)</t>
  </si>
  <si>
    <t>10/4/2023 5:00:29 PM</t>
  </si>
  <si>
    <t>2023-10-04T17:00:29.655Z</t>
  </si>
  <si>
    <t>Point (-80.4132268936014043 43.64200052411823094)</t>
  </si>
  <si>
    <t>10/4/2023 4:00:00 PM</t>
  </si>
  <si>
    <t>2023-10-04T16:00:00.728Z</t>
  </si>
  <si>
    <t>Point (-80.41454907538997077 43.64039404742813133)</t>
  </si>
  <si>
    <t>10/4/2023 5:00:30 PM</t>
  </si>
  <si>
    <t>2023-10-04T17:00:30.655Z</t>
  </si>
  <si>
    <t>Point (-80.41324184411833187 43.64201172024133513)</t>
  </si>
  <si>
    <t>10/4/2023 4:00:01 PM</t>
  </si>
  <si>
    <t>2023-10-04T16:00:01.728Z</t>
  </si>
  <si>
    <t>Point (-80.41453341433511071 43.64040449702019941)</t>
  </si>
  <si>
    <t>10/4/2023 5:00:31 PM</t>
  </si>
  <si>
    <t>2023-10-04T17:00:31.650Z</t>
  </si>
  <si>
    <t>Point (-80.41325690662527848 43.64202267580927952)</t>
  </si>
  <si>
    <t>10/4/2023 4:00:02 PM</t>
  </si>
  <si>
    <t>2023-10-04T16:00:02.729Z</t>
  </si>
  <si>
    <t>Point (-80.41451759195490467 43.64041485183560098)</t>
  </si>
  <si>
    <t>10/4/2023 5:00:32 PM</t>
  </si>
  <si>
    <t>2023-10-04T17:00:32.654Z</t>
  </si>
  <si>
    <t>Point (-80.41327215902751391 43.64203364498857241)</t>
  </si>
  <si>
    <t>10/4/2023 4:00:03 PM</t>
  </si>
  <si>
    <t>2023-10-04T16:00:03.728Z</t>
  </si>
  <si>
    <t>Point (-80.41450211714798968 43.64042547521830073)</t>
  </si>
  <si>
    <t>10/4/2023 5:00:33 PM</t>
  </si>
  <si>
    <t>2023-10-04T17:00:33.655Z</t>
  </si>
  <si>
    <t>Point (-80.41328741616007392 43.64204444217792656)</t>
  </si>
  <si>
    <t>10/4/2023 4:00:04 PM</t>
  </si>
  <si>
    <t>2023-10-04T16:00:04.728Z</t>
  </si>
  <si>
    <t>Point (-80.41448648984824388 43.64043570184797005)</t>
  </si>
  <si>
    <t>10/4/2023 5:00:34 PM</t>
  </si>
  <si>
    <t>2023-10-04T17:00:34.654Z</t>
  </si>
  <si>
    <t>Point (-80.41330235979354768 43.6420556425232391)</t>
  </si>
  <si>
    <t>10/4/2023 4:00:05 PM</t>
  </si>
  <si>
    <t>2023-10-04T16:00:05.728Z</t>
  </si>
  <si>
    <t>Point (-80.41447091474775277 43.6404462587261861)</t>
  </si>
  <si>
    <t>10/4/2023 5:00:35 PM</t>
  </si>
  <si>
    <t>2023-10-04T17:00:35.650Z</t>
  </si>
  <si>
    <t>Point (-80.41331735510743783 43.64206670718058945)</t>
  </si>
  <si>
    <t>10/4/2023 4:00:06 PM</t>
  </si>
  <si>
    <t>2023-10-04T16:00:06.728Z</t>
  </si>
  <si>
    <t>Point (-80.41445597468803896 43.64045737418392434)</t>
  </si>
  <si>
    <t>10/4/2023 5:00:36 PM</t>
  </si>
  <si>
    <t>2023-10-04T17:00:36.654Z</t>
  </si>
  <si>
    <t>Point (-80.41333280927175053 43.64207769043120066)</t>
  </si>
  <si>
    <t>10/4/2023 4:00:07 PM</t>
  </si>
  <si>
    <t>2023-10-04T16:00:07.728Z</t>
  </si>
  <si>
    <t>Point (-80.41444040237536228 43.64046803044613654)</t>
  </si>
  <si>
    <t>10/4/2023 5:00:37 PM</t>
  </si>
  <si>
    <t>2023-10-04T17:00:37.650Z</t>
  </si>
  <si>
    <t>Point (-80.41334802872592036 43.64208881976588117)</t>
  </si>
  <si>
    <t>10/4/2023 4:00:08 PM</t>
  </si>
  <si>
    <t>2023-10-04T16:00:08.728Z</t>
  </si>
  <si>
    <t>Point (-80.41442470494720851 43.64047827732304086)</t>
  </si>
  <si>
    <t>10/4/2023 5:00:38 PM</t>
  </si>
  <si>
    <t>2023-10-04T17:00:38.655Z</t>
  </si>
  <si>
    <t>Point (-80.41336355197290686 43.64209968695242026)</t>
  </si>
  <si>
    <t>10/4/2023 4:00:09 PM</t>
  </si>
  <si>
    <t>2023-10-04T16:00:09.728Z</t>
  </si>
  <si>
    <t>Point (-80.41440918239143798 43.64048868396558589)</t>
  </si>
  <si>
    <t>10/4/2023 5:00:39 PM</t>
  </si>
  <si>
    <t>2023-10-04T17:00:39.655Z</t>
  </si>
  <si>
    <t>Point (-80.4133784063188557 43.64211083411944259)</t>
  </si>
  <si>
    <t>10/4/2023 4:00:10 PM</t>
  </si>
  <si>
    <t>2023-10-04T16:00:10.728Z</t>
  </si>
  <si>
    <t>Point (-80.41439431878100663 43.64049989380871608)</t>
  </si>
  <si>
    <t>10/4/2023 5:00:40 PM</t>
  </si>
  <si>
    <t>2023-10-04T17:00:40.655Z</t>
  </si>
  <si>
    <t>Point (-80.4133933381124848 43.64212186487321077)</t>
  </si>
  <si>
    <t>10/4/2023 4:00:11 PM</t>
  </si>
  <si>
    <t>2023-10-04T16:00:11.728Z</t>
  </si>
  <si>
    <t>Point (-80.41437966482206434 43.64051090007180989)</t>
  </si>
  <si>
    <t>10/4/2023 5:00:41 PM</t>
  </si>
  <si>
    <t>2023-10-04T17:00:41.650Z</t>
  </si>
  <si>
    <t>Point (-80.41340858458748642 43.64213282598203136)</t>
  </si>
  <si>
    <t>10/4/2023 4:00:12 PM</t>
  </si>
  <si>
    <t>2023-10-04T16:00:12.728Z</t>
  </si>
  <si>
    <t>Point (-80.41436411286562702 43.64052136111067881)</t>
  </si>
  <si>
    <t>10/4/2023 5:00:42 PM</t>
  </si>
  <si>
    <t>2023-10-04T17:00:42.650Z</t>
  </si>
  <si>
    <t>Point (-80.4134236149886874 43.64214394440036671)</t>
  </si>
  <si>
    <t>10/4/2023 4:00:13 PM</t>
  </si>
  <si>
    <t>2023-10-04T16:00:13.728Z</t>
  </si>
  <si>
    <t>Point (-80.41434844316012232 43.64053213023051114)</t>
  </si>
  <si>
    <t>10/4/2023 5:00:43 PM</t>
  </si>
  <si>
    <t>2023-10-04T17:00:43.650Z</t>
  </si>
  <si>
    <t>Point (-80.41343859923246384 43.64215496322932353)</t>
  </si>
  <si>
    <t>10/4/2023 4:00:14 PM</t>
  </si>
  <si>
    <t>2023-10-04T16:00:14.728Z</t>
  </si>
  <si>
    <t>Point (-80.41433401454453644 43.64054338413641432)</t>
  </si>
  <si>
    <t>10/4/2023 5:00:44 PM</t>
  </si>
  <si>
    <t>2023-10-04T17:00:44.655Z</t>
  </si>
  <si>
    <t>Point (-80.41345353865891354 43.64216606857213776)</t>
  </si>
  <si>
    <t>10/4/2023 4:00:15 PM</t>
  </si>
  <si>
    <t>2023-10-04T16:00:15.728Z</t>
  </si>
  <si>
    <t>Point (-80.41431934331650666 43.6405544819709732)</t>
  </si>
  <si>
    <t>10/4/2023 5:00:45 PM</t>
  </si>
  <si>
    <t>2023-10-04T17:00:45.655Z</t>
  </si>
  <si>
    <t>Point (-80.41346911358577643 43.64217678480374474)</t>
  </si>
  <si>
    <t>10/4/2023 4:00:16 PM</t>
  </si>
  <si>
    <t>2023-10-04T16:00:16.728Z</t>
  </si>
  <si>
    <t>Point (-80.41430504026051551 43.64056588666282721)</t>
  </si>
  <si>
    <t>10/4/2023 5:00:46 PM</t>
  </si>
  <si>
    <t>2023-10-04T17:00:46.655Z</t>
  </si>
  <si>
    <t>Point (-80.4134840348802129 43.64218801285244353)</t>
  </si>
  <si>
    <t>10/4/2023 4:00:17 PM</t>
  </si>
  <si>
    <t>2023-10-04T16:00:17.724Z</t>
  </si>
  <si>
    <t>Point (-80.4142909158891257 43.64057745635477659)</t>
  </si>
  <si>
    <t>10/4/2023 5:00:47 PM</t>
  </si>
  <si>
    <t>2023-10-04T17:00:47.655Z</t>
  </si>
  <si>
    <t>Point (-80.41349929589702583 43.64219903084523366)</t>
  </si>
  <si>
    <t>10/4/2023 4:00:18 PM</t>
  </si>
  <si>
    <t>2023-10-04T16:00:18.728Z</t>
  </si>
  <si>
    <t>Point (-80.41427708960257803 43.64058920522827378)</t>
  </si>
  <si>
    <t>10/4/2023 5:00:48 PM</t>
  </si>
  <si>
    <t>2023-10-04T17:00:48.655Z</t>
  </si>
  <si>
    <t>Point (-80.41351404475803122 43.64220965671342611)</t>
  </si>
  <si>
    <t>10/4/2023 4:00:19 PM</t>
  </si>
  <si>
    <t>2023-10-04T16:00:19.724Z</t>
  </si>
  <si>
    <t>Point (-80.41426315757063037 43.64060106774963543)</t>
  </si>
  <si>
    <t>10/4/2023 5:00:49 PM</t>
  </si>
  <si>
    <t>2023-10-04T17:00:49.655Z</t>
  </si>
  <si>
    <t>Point (-80.41352872106951111 43.64222040058281493)</t>
  </si>
  <si>
    <t>10/4/2023 4:00:20 PM</t>
  </si>
  <si>
    <t>2023-10-04T16:00:20.729Z</t>
  </si>
  <si>
    <t>Point (-80.41424938246844079 43.64061275282843866)</t>
  </si>
  <si>
    <t>10/4/2023 5:00:50 PM</t>
  </si>
  <si>
    <t>2023-10-04T17:00:50.655Z</t>
  </si>
  <si>
    <t>Point (-80.41354336681354198 43.64223122377254782)</t>
  </si>
  <si>
    <t>10/4/2023 4:00:21 PM</t>
  </si>
  <si>
    <t>2023-10-04T16:00:21.729Z</t>
  </si>
  <si>
    <t>Point (-80.41423561595317437 43.640624676531381)</t>
  </si>
  <si>
    <t>10/4/2023 5:00:51 PM</t>
  </si>
  <si>
    <t>2023-10-04T17:00:51.655Z</t>
  </si>
  <si>
    <t>Point (-80.41355816694147052 43.64224193810810704)</t>
  </si>
  <si>
    <t>10/4/2023 4:00:22 PM</t>
  </si>
  <si>
    <t>2023-10-04T16:00:22.728Z</t>
  </si>
  <si>
    <t>Point (-80.41422432860484548 43.64063798087214252)</t>
  </si>
  <si>
    <t>10/4/2023 5:00:52 PM</t>
  </si>
  <si>
    <t>2023-10-04T17:00:52.654Z</t>
  </si>
  <si>
    <t>Point (-80.41357303160418724 43.64225272743972539)</t>
  </si>
  <si>
    <t>10/4/2023 4:00:23 PM</t>
  </si>
  <si>
    <t>2023-10-04T16:00:23.728Z</t>
  </si>
  <si>
    <t>Point (-80.41421778878782334 43.64065350772354179)</t>
  </si>
  <si>
    <t>10/4/2023 5:00:53 PM</t>
  </si>
  <si>
    <t>2023-10-04T17:00:53.655Z</t>
  </si>
  <si>
    <t>Point (-80.41358767898374538 43.64226375685122861)</t>
  </si>
  <si>
    <t>10/4/2023 4:00:24 PM</t>
  </si>
  <si>
    <t>2023-10-04T16:00:24.728Z</t>
  </si>
  <si>
    <t>Point (-80.41421346171135554 43.64066986694014361)</t>
  </si>
  <si>
    <t>10/4/2023 5:00:54 PM</t>
  </si>
  <si>
    <t>2023-10-04T17:00:54.655Z</t>
  </si>
  <si>
    <t>Point (-80.41360283788716856 43.64227442590672723)</t>
  </si>
  <si>
    <t>10/4/2023 4:00:25 PM</t>
  </si>
  <si>
    <t>2023-10-04T16:00:25.728Z</t>
  </si>
  <si>
    <t>Point (-80.41420836510339143 43.64068543751756835)</t>
  </si>
  <si>
    <t>10/4/2023 5:00:55 PM</t>
  </si>
  <si>
    <t>2023-10-04T17:00:55.655Z</t>
  </si>
  <si>
    <t>Point (-80.41361762981910033 43.64228529388234534)</t>
  </si>
  <si>
    <t>10/4/2023 4:00:26 PM</t>
  </si>
  <si>
    <t>2023-10-04T16:00:26.728Z</t>
  </si>
  <si>
    <t>Point (-80.4141990443172574 43.6406994088280058)</t>
  </si>
  <si>
    <t>10/4/2023 5:00:56 PM</t>
  </si>
  <si>
    <t>2023-10-04T17:00:56.654Z</t>
  </si>
  <si>
    <t>Point (-80.41363263353329671 43.6422960248509213)</t>
  </si>
  <si>
    <t>10/4/2023 4:00:27 PM</t>
  </si>
  <si>
    <t>2023-10-04T16:00:27.724Z</t>
  </si>
  <si>
    <t>Point (-80.41418978676763629 43.64071343561651162)</t>
  </si>
  <si>
    <t>10/4/2023 5:00:57 PM</t>
  </si>
  <si>
    <t>2023-10-04T17:00:57.655Z</t>
  </si>
  <si>
    <t>Point (-80.41364743789725367 43.64230668166489124)</t>
  </si>
  <si>
    <t>10/4/2023 4:00:28 PM</t>
  </si>
  <si>
    <t>2023-10-04T16:00:28.728Z</t>
  </si>
  <si>
    <t>Point (-80.41431000305084353 43.64076201668202515)</t>
  </si>
  <si>
    <t>10/4/2023 5:01:21 PM</t>
  </si>
  <si>
    <t>2023-10-04T17:01:21.655Z</t>
  </si>
  <si>
    <t>Point (-80.41366224056601197 43.64231753683677795)</t>
  </si>
  <si>
    <t>10/4/2023 4:00:29 PM</t>
  </si>
  <si>
    <t>2023-10-04T16:00:29.724Z</t>
  </si>
  <si>
    <t>Point (-80.41429992889422351 43.64074194467771406)</t>
  </si>
  <si>
    <t>10/4/2023 5:01:22 PM</t>
  </si>
  <si>
    <t>2023-10-04T17:01:22.654Z</t>
  </si>
  <si>
    <t>Point (-80.41367711552565822 43.64232836283190409)</t>
  </si>
  <si>
    <t>10/4/2023 4:00:30 PM</t>
  </si>
  <si>
    <t>2023-10-04T16:00:30.729Z</t>
  </si>
  <si>
    <t>Point (-80.41430790716850652 43.64072924047015789)</t>
  </si>
  <si>
    <t>10/4/2023 5:01:23 PM</t>
  </si>
  <si>
    <t>2023-10-04T17:01:23.655Z</t>
  </si>
  <si>
    <t>Point (-80.41369196581547385 43.64233904827992916)</t>
  </si>
  <si>
    <t>10/4/2023 4:00:31 PM</t>
  </si>
  <si>
    <t>2023-10-04T16:00:31.725Z</t>
  </si>
  <si>
    <t>Point (-80.41431581278398255 43.64071664565754816)</t>
  </si>
  <si>
    <t>10/4/2023 5:01:24 PM</t>
  </si>
  <si>
    <t>2023-10-04T17:01:24.654Z</t>
  </si>
  <si>
    <t>Point (-80.41370681638738915 43.64234986635023006)</t>
  </si>
  <si>
    <t>10/4/2023 4:00:32 PM</t>
  </si>
  <si>
    <t>2023-10-04T16:00:32.728Z</t>
  </si>
  <si>
    <t>Point (-80.41432380774830335 43.64070359232136553)</t>
  </si>
  <si>
    <t>10/4/2023 5:01:25 PM</t>
  </si>
  <si>
    <t>2023-10-04T17:01:25.654Z</t>
  </si>
  <si>
    <t>Point (-80.41372140890743481 43.642360762243257)</t>
  </si>
  <si>
    <t>10/4/2023 4:00:33 PM</t>
  </si>
  <si>
    <t>2023-10-04T16:00:33.728Z</t>
  </si>
  <si>
    <t>Point (-80.41433193258274059 43.64069059035407605)</t>
  </si>
  <si>
    <t>10/4/2023 5:01:26 PM</t>
  </si>
  <si>
    <t>2023-10-04T17:01:26.655Z</t>
  </si>
  <si>
    <t>Point (-80.41373650937772766 43.64237145363622972)</t>
  </si>
  <si>
    <t>10/4/2023 4:00:34 PM</t>
  </si>
  <si>
    <t>2023-10-04T16:00:34.728Z</t>
  </si>
  <si>
    <t>Point (-80.41433999812177547 43.64067746043554052)</t>
  </si>
  <si>
    <t>10/4/2023 5:01:27 PM</t>
  </si>
  <si>
    <t>2023-10-04T17:01:27.656Z</t>
  </si>
  <si>
    <t>Point (-80.41375133684314847 43.64238245367363334)</t>
  </si>
  <si>
    <t>10/4/2023 4:00:35 PM</t>
  </si>
  <si>
    <t>2023-10-04T16:00:35.728Z</t>
  </si>
  <si>
    <t>Point (-80.41434825952133281 43.64066453440464954)</t>
  </si>
  <si>
    <t>10/4/2023 5:01:28 PM</t>
  </si>
  <si>
    <t>2023-10-04T17:01:28.654Z</t>
  </si>
  <si>
    <t>Point (-80.41376623068080676 43.64239303178720775)</t>
  </si>
  <si>
    <t>10/4/2023 4:00:36 PM</t>
  </si>
  <si>
    <t>2023-10-04T16:00:36.728Z</t>
  </si>
  <si>
    <t>Point (-80.41435681870275687 43.64065177593409572)</t>
  </si>
  <si>
    <t>10/4/2023 5:01:29 PM</t>
  </si>
  <si>
    <t>2023-10-04T17:01:29.655Z</t>
  </si>
  <si>
    <t>Point (-80.41378097527383773 43.64240389156665856)</t>
  </si>
  <si>
    <t>10/4/2023 4:00:37 PM</t>
  </si>
  <si>
    <t>2023-10-04T16:00:37.728Z</t>
  </si>
  <si>
    <t>Point (-80.41436443554140112 43.64063869946566143)</t>
  </si>
  <si>
    <t>10/4/2023 5:01:30 PM</t>
  </si>
  <si>
    <t>2023-10-04T17:01:30.654Z</t>
  </si>
  <si>
    <t>Point (-80.41379568410135903 43.64241477155918147)</t>
  </si>
  <si>
    <t>10/4/2023 4:00:38 PM</t>
  </si>
  <si>
    <t>2023-10-04T16:00:38.724Z</t>
  </si>
  <si>
    <t>Point (-80.41437369251943323 43.64062629620936917)</t>
  </si>
  <si>
    <t>10/4/2023 5:01:31 PM</t>
  </si>
  <si>
    <t>2023-10-04T17:01:31.656Z</t>
  </si>
  <si>
    <t>Point (-80.41381050082664217 43.64242557767865804)</t>
  </si>
  <si>
    <t>10/4/2023 4:00:39 PM</t>
  </si>
  <si>
    <t>2023-10-04T16:00:39.728Z</t>
  </si>
  <si>
    <t>Point (-80.41438572794299944 43.64061520252544568)</t>
  </si>
  <si>
    <t>10/4/2023 5:01:32 PM</t>
  </si>
  <si>
    <t>2023-10-04T17:01:32.654Z</t>
  </si>
  <si>
    <t>Point (-80.41382535511336016 43.64243633183586013)</t>
  </si>
  <si>
    <t>10/4/2023 4:00:40 PM</t>
  </si>
  <si>
    <t>2023-10-04T16:00:40.728Z</t>
  </si>
  <si>
    <t>Point (-80.41439955284278085 43.64060500676114174)</t>
  </si>
  <si>
    <t>10/4/2023 5:01:33 PM</t>
  </si>
  <si>
    <t>2023-10-04T17:01:33.654Z</t>
  </si>
  <si>
    <t>Point (-80.41384007069794393 43.64244712720338981)</t>
  </si>
  <si>
    <t>10/4/2023 4:00:41 PM</t>
  </si>
  <si>
    <t>2023-10-04T16:00:41.724Z</t>
  </si>
  <si>
    <t>Point (-80.41441386435165839 43.64059528189754644)</t>
  </si>
  <si>
    <t>10/4/2023 5:01:34 PM</t>
  </si>
  <si>
    <t>2023-10-04T17:01:34.654Z</t>
  </si>
  <si>
    <t>Point (-80.41385483573719739 43.64245791390698059)</t>
  </si>
  <si>
    <t>10/4/2023 4:00:42 PM</t>
  </si>
  <si>
    <t>2023-10-04T16:00:42.728Z</t>
  </si>
  <si>
    <t>Point (-80.41442825334472388 43.64058576440010029)</t>
  </si>
  <si>
    <t>10/4/2023 5:01:35 PM</t>
  </si>
  <si>
    <t>2023-10-04T17:01:35.655Z</t>
  </si>
  <si>
    <t>Point (-80.41386954432130096 43.6424687126362798)</t>
  </si>
  <si>
    <t>10/4/2023 4:00:43 PM</t>
  </si>
  <si>
    <t>2023-10-04T16:00:43.728Z</t>
  </si>
  <si>
    <t>Point (-80.41444407885815338 43.6405768802890961)</t>
  </si>
  <si>
    <t>10/4/2023 5:01:36 PM</t>
  </si>
  <si>
    <t>2023-10-04T17:01:36.654Z</t>
  </si>
  <si>
    <t>Point (-80.41388443208187198 43.64247957852286675)</t>
  </si>
  <si>
    <t>10/4/2023 4:00:44 PM</t>
  </si>
  <si>
    <t>2023-10-04T16:00:44.728Z</t>
  </si>
  <si>
    <t>Point (-80.4144587246605056 43.64056725985286533)</t>
  </si>
  <si>
    <t>10/4/2023 5:01:37 PM</t>
  </si>
  <si>
    <t>2023-10-04T17:01:37.654Z</t>
  </si>
  <si>
    <t>Point (-80.41389960938357717 43.64249016808854265)</t>
  </si>
  <si>
    <t>10/4/2023 4:00:45 PM</t>
  </si>
  <si>
    <t>2023-10-04T16:00:45.723Z</t>
  </si>
  <si>
    <t>Point (-80.41447276840895597 43.64055759000643775)</t>
  </si>
  <si>
    <t>10/4/2023 5:01:38 PM</t>
  </si>
  <si>
    <t>2023-10-04T17:01:38.655Z</t>
  </si>
  <si>
    <t>Point (-80.4139140506920711 43.64250127527866141)</t>
  </si>
  <si>
    <t>10/4/2023 4:00:46 PM</t>
  </si>
  <si>
    <t>2023-10-04T16:00:46.728Z</t>
  </si>
  <si>
    <t>Point (-80.41448667487576074 43.64054788158097153)</t>
  </si>
  <si>
    <t>10/4/2023 5:01:39 PM</t>
  </si>
  <si>
    <t>2023-10-04T17:01:39.655Z</t>
  </si>
  <si>
    <t>Point (-80.41392912193094844 43.64251198090853734)</t>
  </si>
  <si>
    <t>10/4/2023 4:00:47 PM</t>
  </si>
  <si>
    <t>2023-10-04T16:00:47.724Z</t>
  </si>
  <si>
    <t>Point (-80.41450106339661374 43.64053858326735025)</t>
  </si>
  <si>
    <t>10/4/2023 5:01:40 PM</t>
  </si>
  <si>
    <t>2023-10-04T17:01:40.655Z</t>
  </si>
  <si>
    <t>Point (-80.41394389024470968 43.64252282477935552)</t>
  </si>
  <si>
    <t>10/4/2023 4:00:48 PM</t>
  </si>
  <si>
    <t>2023-10-04T16:00:48.723Z</t>
  </si>
  <si>
    <t>Point (-80.41451496805150612 43.64052906687403066)</t>
  </si>
  <si>
    <t>10/4/2023 5:01:41 PM</t>
  </si>
  <si>
    <t>2023-10-04T17:01:41.654Z</t>
  </si>
  <si>
    <t>Point (-80.41395887466026693 43.64253350401199327)</t>
  </si>
  <si>
    <t>10/4/2023 4:00:49 PM</t>
  </si>
  <si>
    <t>2023-10-04T16:00:49.729Z</t>
  </si>
  <si>
    <t>Point (-80.41452980094027225 43.64051981804570346)</t>
  </si>
  <si>
    <t>10/4/2023 5:01:42 PM</t>
  </si>
  <si>
    <t>2023-10-04T17:01:42.654Z</t>
  </si>
  <si>
    <t>Point (-80.4139735604364887 43.64254454758679458)</t>
  </si>
  <si>
    <t>10/4/2023 4:00:50 PM</t>
  </si>
  <si>
    <t>2023-10-04T16:00:50.728Z</t>
  </si>
  <si>
    <t>Point (-80.41454424233315024 43.64051042312036799)</t>
  </si>
  <si>
    <t>10/4/2023 5:01:43 PM</t>
  </si>
  <si>
    <t>2023-10-04T17:01:43.650Z</t>
  </si>
  <si>
    <t>Point (-80.41398862845709061 43.64255519512089876)</t>
  </si>
  <si>
    <t>10/4/2023 4:00:51 PM</t>
  </si>
  <si>
    <t>2023-10-04T16:00:51.723Z</t>
  </si>
  <si>
    <t>Point (-80.41455814984495021 43.64050032026362658)</t>
  </si>
  <si>
    <t>10/4/2023 5:01:44 PM</t>
  </si>
  <si>
    <t>2023-10-04T17:01:44.650Z</t>
  </si>
  <si>
    <t>Point (-80.41400332839987186 43.64256601910385314)</t>
  </si>
  <si>
    <t>10/4/2023 4:00:52 PM</t>
  </si>
  <si>
    <t>2023-10-04T16:00:52.728Z</t>
  </si>
  <si>
    <t>Point (-80.4145715209407399 43.64048965296456828)</t>
  </si>
  <si>
    <t>10/4/2023 5:01:45 PM</t>
  </si>
  <si>
    <t>2023-10-04T17:01:45.649Z</t>
  </si>
  <si>
    <t>Point (-80.41401826478532655 43.64257676719705614)</t>
  </si>
  <si>
    <t>10/4/2023 4:00:53 PM</t>
  </si>
  <si>
    <t>2023-10-04T16:00:53.728Z</t>
  </si>
  <si>
    <t>Point (-80.41458440555545906 43.64047917042488933)</t>
  </si>
  <si>
    <t>10/4/2023 5:01:46 PM</t>
  </si>
  <si>
    <t>2023-10-04T17:01:46.650Z</t>
  </si>
  <si>
    <t>Point (-80.41403329718187365 43.6425875940150334)</t>
  </si>
  <si>
    <t>10/4/2023 4:00:54 PM</t>
  </si>
  <si>
    <t>2023-10-04T16:00:54.728Z</t>
  </si>
  <si>
    <t>Point (-80.41459884180612505 43.64046932216633934)</t>
  </si>
  <si>
    <t>10/4/2023 5:01:47 PM</t>
  </si>
  <si>
    <t>2023-10-04T17:01:47.650Z</t>
  </si>
  <si>
    <t>Point (-80.41404819884313326 43.64259856998680931)</t>
  </si>
  <si>
    <t>10/4/2023 4:00:55 PM</t>
  </si>
  <si>
    <t>2023-10-04T16:00:55.723Z</t>
  </si>
  <si>
    <t>Point (-80.41461226762829995 43.64045902650009623)</t>
  </si>
  <si>
    <t>10/4/2023 5:01:48 PM</t>
  </si>
  <si>
    <t>2023-10-04T17:01:48.650Z</t>
  </si>
  <si>
    <t>Point (-80.41406308422295979 43.6426094158126503)</t>
  </si>
  <si>
    <t>10/4/2023 4:00:56 PM</t>
  </si>
  <si>
    <t>2023-10-04T16:00:56.728Z</t>
  </si>
  <si>
    <t>Point (-80.41462643381237285 43.64044941042422465)</t>
  </si>
  <si>
    <t>10/4/2023 5:01:49 PM</t>
  </si>
  <si>
    <t>2023-10-04T17:01:49.654Z</t>
  </si>
  <si>
    <t>Point (-80.41407776743356806 43.64262029414220478)</t>
  </si>
  <si>
    <t>10/4/2023 4:00:57 PM</t>
  </si>
  <si>
    <t>2023-10-04T16:00:57.724Z</t>
  </si>
  <si>
    <t>Point (-80.41464074337380907 43.64043982576450986)</t>
  </si>
  <si>
    <t>10/4/2023 5:01:50 PM</t>
  </si>
  <si>
    <t>2023-10-04T17:01:50.655Z</t>
  </si>
  <si>
    <t>Point (-80.41409273935052227 43.64263100000755458)</t>
  </si>
  <si>
    <t>10/4/2023 4:00:58 PM</t>
  </si>
  <si>
    <t>2023-10-04T16:00:58.728Z</t>
  </si>
  <si>
    <t>Point (-80.41465503361430933 43.64043011763589419)</t>
  </si>
  <si>
    <t>10/4/2023 5:01:51 PM</t>
  </si>
  <si>
    <t>2023-10-04T17:01:51.654Z</t>
  </si>
  <si>
    <t>Point (-80.41410760297316074 43.64264185971537557)</t>
  </si>
  <si>
    <t>10/4/2023 4:00:59 PM</t>
  </si>
  <si>
    <t>2023-10-04T16:00:59.724Z</t>
  </si>
  <si>
    <t>Point (-80.41466986384342874 43.64042018433453052)</t>
  </si>
  <si>
    <t>10/4/2023 5:01:52 PM</t>
  </si>
  <si>
    <t>2023-10-04T17:01:52.654Z</t>
  </si>
  <si>
    <t>Point (-80.41412259289889164 43.64265245154386008)</t>
  </si>
  <si>
    <t>10/4/2023 4:01:00 PM</t>
  </si>
  <si>
    <t>2023-10-04T16:01:00.724Z</t>
  </si>
  <si>
    <t>Point (-80.41468523906819144 43.6404105630168857)</t>
  </si>
  <si>
    <t>10/4/2023 5:01:53 PM</t>
  </si>
  <si>
    <t>2023-10-04T17:01:53.655Z</t>
  </si>
  <si>
    <t>Point (-80.41413731452645663 43.64266347282752889)</t>
  </si>
  <si>
    <t>10/4/2023 4:01:01 PM</t>
  </si>
  <si>
    <t>2023-10-04T16:01:01.723Z</t>
  </si>
  <si>
    <t>Point (-80.41470002776165416 43.64040123963223294)</t>
  </si>
  <si>
    <t>10/4/2023 5:01:54 PM</t>
  </si>
  <si>
    <t>2023-10-04T17:01:54.654Z</t>
  </si>
  <si>
    <t>Point (-80.41415191465711132 43.64267427866666793)</t>
  </si>
  <si>
    <t>10/4/2023 4:01:02 PM</t>
  </si>
  <si>
    <t>2023-10-04T16:01:02.724Z</t>
  </si>
  <si>
    <t>Point (-80.41471539781980482 43.6403918051853239)</t>
  </si>
  <si>
    <t>10/4/2023 5:01:55 PM</t>
  </si>
  <si>
    <t>2023-10-04T17:01:55.655Z</t>
  </si>
  <si>
    <t>Point (-80.41416672493450335 43.64268512555666035)</t>
  </si>
  <si>
    <t>10/4/2023 4:01:03 PM</t>
  </si>
  <si>
    <t>2023-10-04T16:01:03.723Z</t>
  </si>
  <si>
    <t>Point (-80.4147294152490133 43.64038204096460305)</t>
  </si>
  <si>
    <t>10/4/2023 5:01:56 PM</t>
  </si>
  <si>
    <t>2023-10-04T17:01:56.654Z</t>
  </si>
  <si>
    <t>Point (-80.41418118808836368 43.64269599439506919)</t>
  </si>
  <si>
    <t>10/4/2023 4:01:04 PM</t>
  </si>
  <si>
    <t>2023-10-04T16:01:04.723Z</t>
  </si>
  <si>
    <t>Point (-80.41474393130701515 43.64037254482708761)</t>
  </si>
  <si>
    <t>10/4/2023 5:01:57 PM</t>
  </si>
  <si>
    <t>2023-10-04T17:01:57.650Z</t>
  </si>
  <si>
    <t>Point (-80.4141962893121871 43.64270654529649818)</t>
  </si>
  <si>
    <t>10/4/2023 4:01:05 PM</t>
  </si>
  <si>
    <t>2023-10-04T16:01:05.723Z</t>
  </si>
  <si>
    <t>Point (-80.41475797437726669 43.64036215130656871)</t>
  </si>
  <si>
    <t>10/4/2023 5:01:58 PM</t>
  </si>
  <si>
    <t>2023-10-04T17:01:58.654Z</t>
  </si>
  <si>
    <t>Point (-80.41421103959885386 43.64271729645356146)</t>
  </si>
  <si>
    <t>10/4/2023 4:01:06 PM</t>
  </si>
  <si>
    <t>2023-10-04T16:01:06.724Z</t>
  </si>
  <si>
    <t>Point (-80.41477194687759322 43.64035216269496686)</t>
  </si>
  <si>
    <t>10/4/2023 5:01:59 PM</t>
  </si>
  <si>
    <t>2023-10-04T17:01:59.650Z</t>
  </si>
  <si>
    <t>Point (-80.4142259828578716 43.64272806056064979)</t>
  </si>
  <si>
    <t>10/4/2023 4:01:07 PM</t>
  </si>
  <si>
    <t>2023-10-04T16:01:07.723Z</t>
  </si>
  <si>
    <t>Point (-80.4147864718176919 43.64034225541220735)</t>
  </si>
  <si>
    <t>10/4/2023 5:02:00 PM</t>
  </si>
  <si>
    <t>2023-10-04T17:02:00.650Z</t>
  </si>
  <si>
    <t>Point (-80.41424062178970189 43.64273890089837948)</t>
  </si>
  <si>
    <t>10/4/2023 4:01:08 PM</t>
  </si>
  <si>
    <t>2023-10-04T16:01:08.723Z</t>
  </si>
  <si>
    <t>Point (-80.41480076772459995 43.64033251975308048)</t>
  </si>
  <si>
    <t>10/4/2023 5:02:01 PM</t>
  </si>
  <si>
    <t>2023-10-04T17:02:01.650Z</t>
  </si>
  <si>
    <t>Point (-80.41425547635886062 43.64274970256050068)</t>
  </si>
  <si>
    <t>10/4/2023 4:01:09 PM</t>
  </si>
  <si>
    <t>2023-10-04T16:01:09.724Z</t>
  </si>
  <si>
    <t>Point (-80.41481524682716042 43.64032281403837032)</t>
  </si>
  <si>
    <t>10/4/2023 5:02:02 PM</t>
  </si>
  <si>
    <t>2023-10-04T17:02:02.654Z</t>
  </si>
  <si>
    <t>Point (-80.4142703717782581 43.64276046179598012)</t>
  </si>
  <si>
    <t>10/4/2023 4:01:10 PM</t>
  </si>
  <si>
    <t>2023-10-04T16:01:10.723Z</t>
  </si>
  <si>
    <t>Point (-80.41482958559629424 43.64031292661703532)</t>
  </si>
  <si>
    <t>10/4/2023 5:02:03 PM</t>
  </si>
  <si>
    <t>2023-10-04T17:02:03.650Z</t>
  </si>
  <si>
    <t>Point (-80.41428540228436361 43.64277105391542477)</t>
  </si>
  <si>
    <t>10/4/2023 4:01:11 PM</t>
  </si>
  <si>
    <t>2023-10-04T16:01:11.723Z</t>
  </si>
  <si>
    <t>Point (-80.41484377969523223 43.64030262807395388)</t>
  </si>
  <si>
    <t>10/4/2023 5:02:04 PM</t>
  </si>
  <si>
    <t>2023-10-04T17:02:04.650Z</t>
  </si>
  <si>
    <t>Point (-80.41430004433614442 43.64278194843154068)</t>
  </si>
  <si>
    <t>10/4/2023 4:01:12 PM</t>
  </si>
  <si>
    <t>2023-10-04T16:01:12.723Z</t>
  </si>
  <si>
    <t>Point (-80.41485873005629514 43.64029254047278528)</t>
  </si>
  <si>
    <t>10/4/2023 5:02:05 PM</t>
  </si>
  <si>
    <t>2023-10-04T17:02:05.655Z</t>
  </si>
  <si>
    <t>Point (-80.41431498933955879 43.64279263062908143)</t>
  </si>
  <si>
    <t>10/4/2023 4:01:13 PM</t>
  </si>
  <si>
    <t>2023-10-04T16:01:13.723Z</t>
  </si>
  <si>
    <t>Point (-80.41487245823208241 43.64028237117288)</t>
  </si>
  <si>
    <t>10/4/2023 5:02:06 PM</t>
  </si>
  <si>
    <t>2023-10-04T17:02:06.649Z</t>
  </si>
  <si>
    <t>Point (-80.41432983541406543 43.64280350135729947)</t>
  </si>
  <si>
    <t>10/4/2023 4:01:14 PM</t>
  </si>
  <si>
    <t>2023-10-04T16:01:14.723Z</t>
  </si>
  <si>
    <t>Point (-80.4148862075946198 43.64027178281948949)</t>
  </si>
  <si>
    <t>10/4/2023 5:02:07 PM</t>
  </si>
  <si>
    <t>2023-10-04T17:02:07.650Z</t>
  </si>
  <si>
    <t>Point (-80.41434435819009252 43.64281453941268296)</t>
  </si>
  <si>
    <t>10/4/2023 4:01:15 PM</t>
  </si>
  <si>
    <t>2023-10-04T16:01:15.723Z</t>
  </si>
  <si>
    <t>Point (-80.41489989497696911 43.6402616487655024)</t>
  </si>
  <si>
    <t>10/4/2023 5:02:08 PM</t>
  </si>
  <si>
    <t>2023-10-04T17:02:08.649Z</t>
  </si>
  <si>
    <t>Point (-80.41435950756202544 43.64282510407672078)</t>
  </si>
  <si>
    <t>10/4/2023 4:01:16 PM</t>
  </si>
  <si>
    <t>2023-10-04T16:01:16.724Z</t>
  </si>
  <si>
    <t>Point (-80.41491384616803373 43.64025161899207461)</t>
  </si>
  <si>
    <t>10/4/2023 5:02:09 PM</t>
  </si>
  <si>
    <t>2023-10-04T17:02:09.654Z</t>
  </si>
  <si>
    <t>Point (-80.41437432689311038 43.64283595774649172)</t>
  </si>
  <si>
    <t>10/4/2023 4:01:17 PM</t>
  </si>
  <si>
    <t>2023-10-04T16:01:17.723Z</t>
  </si>
  <si>
    <t>Point (-80.41492783182152948 43.64024131171420606)</t>
  </si>
  <si>
    <t>10/4/2023 5:02:10 PM</t>
  </si>
  <si>
    <t>2023-10-04T17:02:10.649Z</t>
  </si>
  <si>
    <t>Point (-80.41438928993720481 43.64284691612130729)</t>
  </si>
  <si>
    <t>10/4/2023 4:01:18 PM</t>
  </si>
  <si>
    <t>2023-10-04T16:01:18.723Z</t>
  </si>
  <si>
    <t>Point (-80.41494260328855148 43.64023149726478579)</t>
  </si>
  <si>
    <t>10/4/2023 5:02:11 PM</t>
  </si>
  <si>
    <t>2023-10-04T17:02:11.650Z</t>
  </si>
  <si>
    <t>Point (-80.41440401429360918 43.64285782378521361)</t>
  </si>
  <si>
    <t>10/4/2023 4:01:19 PM</t>
  </si>
  <si>
    <t>2023-10-04T16:01:19.723Z</t>
  </si>
  <si>
    <t>Point (-80.41495676069828846 43.64022117760573138)</t>
  </si>
  <si>
    <t>10/4/2023 5:02:12 PM</t>
  </si>
  <si>
    <t>2023-10-04T17:02:12.655Z</t>
  </si>
  <si>
    <t>Point (-80.41441857678896099 43.64286886492272544)</t>
  </si>
  <si>
    <t>10/4/2023 4:01:20 PM</t>
  </si>
  <si>
    <t>2023-10-04T16:01:20.724Z</t>
  </si>
  <si>
    <t>Point (-80.41497083760950204 43.64021129038092539)</t>
  </si>
  <si>
    <t>10/4/2023 5:02:13 PM</t>
  </si>
  <si>
    <t>2023-10-04T17:02:13.650Z</t>
  </si>
  <si>
    <t>Point (-80.41443357524933333 43.64287951800896792)</t>
  </si>
  <si>
    <t>10/4/2023 4:01:21 PM</t>
  </si>
  <si>
    <t>2023-10-04T16:01:21.724Z</t>
  </si>
  <si>
    <t>Point (-80.41498499251714804 43.64020124421220714)</t>
  </si>
  <si>
    <t>10/4/2023 5:02:14 PM</t>
  </si>
  <si>
    <t>2023-10-04T17:02:14.650Z</t>
  </si>
  <si>
    <t>Point (-80.41444836272634689 43.64289026528655313)</t>
  </si>
  <si>
    <t>10/4/2023 4:01:22 PM</t>
  </si>
  <si>
    <t>2023-10-04T16:01:22.723Z</t>
  </si>
  <si>
    <t>Point (-80.41499975991035853 43.64019160709923284)</t>
  </si>
  <si>
    <t>10/4/2023 5:02:15 PM</t>
  </si>
  <si>
    <t>2023-10-04T17:02:15.650Z</t>
  </si>
  <si>
    <t>Point (-80.41446334272598051 43.64290104821105842)</t>
  </si>
  <si>
    <t>10/4/2023 4:01:23 PM</t>
  </si>
  <si>
    <t>2023-10-04T16:01:23.723Z</t>
  </si>
  <si>
    <t>Point (-80.41501441242161263 43.64018166111863195)</t>
  </si>
  <si>
    <t>10/4/2023 5:02:16 PM</t>
  </si>
  <si>
    <t>2023-10-04T17:02:16.650Z</t>
  </si>
  <si>
    <t>Point (-80.41447816974242357 43.64291188520397213)</t>
  </si>
  <si>
    <t>10/4/2023 4:01:24 PM</t>
  </si>
  <si>
    <t>2023-10-04T16:01:24.723Z</t>
  </si>
  <si>
    <t>Point (-80.41502915900510118 43.64017217967130335)</t>
  </si>
  <si>
    <t>10/4/2023 5:02:17 PM</t>
  </si>
  <si>
    <t>2023-10-04T17:02:17.650Z</t>
  </si>
  <si>
    <t>Point (-80.41449314732645348 43.64292274857086795)</t>
  </si>
  <si>
    <t>10/4/2023 4:01:25 PM</t>
  </si>
  <si>
    <t>2023-10-04T16:01:25.724Z</t>
  </si>
  <si>
    <t>Point (-80.4150440417479615 43.64016265876755796)</t>
  </si>
  <si>
    <t>10/4/2023 5:02:18 PM</t>
  </si>
  <si>
    <t>2023-10-04T17:02:18.650Z</t>
  </si>
  <si>
    <t>Point (-80.41450784796016649 43.64293366577148703)</t>
  </si>
  <si>
    <t>10/4/2023 4:01:26 PM</t>
  </si>
  <si>
    <t>2023-10-04T16:01:26.723Z</t>
  </si>
  <si>
    <t>Point (-80.41505928506477119 43.64015350619992262)</t>
  </si>
  <si>
    <t>10/4/2023 5:02:19 PM</t>
  </si>
  <si>
    <t>2023-10-04T17:02:19.650Z</t>
  </si>
  <si>
    <t>Point (-80.41452311251471485 43.64294419094023425)</t>
  </si>
  <si>
    <t>10/4/2023 4:01:27 PM</t>
  </si>
  <si>
    <t>2023-10-04T16:01:27.723Z</t>
  </si>
  <si>
    <t>Point (-80.41507462207317758 43.64014334263205797)</t>
  </si>
  <si>
    <t>10/4/2023 5:02:20 PM</t>
  </si>
  <si>
    <t>2023-10-04T17:02:20.650Z</t>
  </si>
  <si>
    <t>Point (-80.41453797252891889 43.64295490188956705)</t>
  </si>
  <si>
    <t>10/4/2023 4:01:28 PM</t>
  </si>
  <si>
    <t>2023-10-04T16:01:28.724Z</t>
  </si>
  <si>
    <t>Point (-80.41509081768467126 43.64013383070969354)</t>
  </si>
  <si>
    <t>10/4/2023 5:02:21 PM</t>
  </si>
  <si>
    <t>2023-10-04T17:02:21.650Z</t>
  </si>
  <si>
    <t>Point (-80.41455272311802105 43.64296578439588359)</t>
  </si>
  <si>
    <t>10/4/2023 4:01:29 PM</t>
  </si>
  <si>
    <t>2023-10-04T16:01:29.724Z</t>
  </si>
  <si>
    <t>Point (-80.41510630146163408 43.64012383264620354)</t>
  </si>
  <si>
    <t>10/4/2023 5:02:22 PM</t>
  </si>
  <si>
    <t>2023-10-04T17:02:22.650Z</t>
  </si>
  <si>
    <t>Point (-80.4145673279647184 43.64297659037092814)</t>
  </si>
  <si>
    <t>10/4/2023 4:01:30 PM</t>
  </si>
  <si>
    <t>2023-10-04T16:01:30.723Z</t>
  </si>
  <si>
    <t>Point (-80.41512104942950145 43.64011379193213003)</t>
  </si>
  <si>
    <t>10/4/2023 5:02:23 PM</t>
  </si>
  <si>
    <t>2023-10-04T17:02:23.650Z</t>
  </si>
  <si>
    <t>Point (-80.41458211039758908 43.64298750545864891)</t>
  </si>
  <si>
    <t>10/4/2023 4:01:31 PM</t>
  </si>
  <si>
    <t>2023-10-04T16:01:31.723Z</t>
  </si>
  <si>
    <t>Point (-80.41513637102316636 43.64010368924899552)</t>
  </si>
  <si>
    <t>10/4/2023 5:02:24 PM</t>
  </si>
  <si>
    <t>2023-10-04T17:02:24.650Z</t>
  </si>
  <si>
    <t>Point (-80.41459671956918953 43.64299825431788094)</t>
  </si>
  <si>
    <t>10/4/2023 4:01:32 PM</t>
  </si>
  <si>
    <t>2023-10-04T16:01:32.723Z</t>
  </si>
  <si>
    <t>Point (-80.41515161171271586 43.64009336505493764)</t>
  </si>
  <si>
    <t>10/4/2023 5:02:25 PM</t>
  </si>
  <si>
    <t>2023-10-04T17:02:25.650Z</t>
  </si>
  <si>
    <t>Point (-80.41461173528284689 43.64300882389445491)</t>
  </si>
  <si>
    <t>10/4/2023 4:01:33 PM</t>
  </si>
  <si>
    <t>2023-10-04T16:01:33.723Z</t>
  </si>
  <si>
    <t>Point (-80.41516675471709164 43.64008314865167648)</t>
  </si>
  <si>
    <t>10/4/2023 5:02:26 PM</t>
  </si>
  <si>
    <t>2023-10-04T17:02:26.650Z</t>
  </si>
  <si>
    <t>Point (-80.41462670283033276 43.64301964118530464)</t>
  </si>
  <si>
    <t>10/4/2023 4:01:34 PM</t>
  </si>
  <si>
    <t>2023-10-04T16:01:34.723Z</t>
  </si>
  <si>
    <t>Point (-80.41518176413289609 43.64007234108477462)</t>
  </si>
  <si>
    <t>10/4/2023 5:02:27 PM</t>
  </si>
  <si>
    <t>2023-10-04T17:02:27.649Z</t>
  </si>
  <si>
    <t>Point (-80.41464127129968631 43.64303061602397094)</t>
  </si>
  <si>
    <t>10/4/2023 4:01:35 PM</t>
  </si>
  <si>
    <t>2023-10-04T16:01:35.723Z</t>
  </si>
  <si>
    <t>Point (-80.41519641568838495 43.64006175111842367)</t>
  </si>
  <si>
    <t>10/4/2023 5:02:28 PM</t>
  </si>
  <si>
    <t>2023-10-04T17:02:28.650Z</t>
  </si>
  <si>
    <t>Point (-80.41465654862129497 43.64304137207623313)</t>
  </si>
  <si>
    <t>10/4/2023 4:01:36 PM</t>
  </si>
  <si>
    <t>2023-10-04T16:01:36.724Z</t>
  </si>
  <si>
    <t>Point (-80.41521155015877298 43.64005136751003988)</t>
  </si>
  <si>
    <t>10/4/2023 5:02:29 PM</t>
  </si>
  <si>
    <t>2023-10-04T17:02:29.649Z</t>
  </si>
  <si>
    <t>Point (-80.41467113476642226 43.6430523085804154)</t>
  </si>
  <si>
    <t>10/4/2023 4:01:37 PM</t>
  </si>
  <si>
    <t>2023-10-04T16:01:37.723Z</t>
  </si>
  <si>
    <t>Point (-80.41522611336102955 43.64004056332856862)</t>
  </si>
  <si>
    <t>10/4/2023 5:02:30 PM</t>
  </si>
  <si>
    <t>2023-10-04T17:02:30.650Z</t>
  </si>
  <si>
    <t>Point (-80.4146858552443291 43.64306321565596392)</t>
  </si>
  <si>
    <t>10/4/2023 4:01:38 PM</t>
  </si>
  <si>
    <t>2023-10-04T16:01:38.724Z</t>
  </si>
  <si>
    <t>Point (-80.41524086294343476 43.64002993170855405)</t>
  </si>
  <si>
    <t>10/4/2023 5:02:31 PM</t>
  </si>
  <si>
    <t>2023-10-04T17:02:31.650Z</t>
  </si>
  <si>
    <t>Point (-80.41476100317900944 43.64299791431098896)</t>
  </si>
  <si>
    <t>10/4/2023 4:04:43 PM</t>
  </si>
  <si>
    <t>2023-10-04T16:04:43.325Z</t>
  </si>
  <si>
    <t>Point (-80.41525549666256723 43.64001893851322933)</t>
  </si>
  <si>
    <t>10/4/2023 5:02:32 PM</t>
  </si>
  <si>
    <t>2023-10-04T17:02:32.650Z</t>
  </si>
  <si>
    <t>Point (-80.41474496930402438 43.64298946436352367)</t>
  </si>
  <si>
    <t>10/4/2023 4:04:44 PM</t>
  </si>
  <si>
    <t>2023-10-04T16:04:44.325Z</t>
  </si>
  <si>
    <t>Point (-80.41527015813605317 43.6400082883538829)</t>
  </si>
  <si>
    <t>10/4/2023 5:02:33 PM</t>
  </si>
  <si>
    <t>2023-10-04T17:02:33.650Z</t>
  </si>
  <si>
    <t>Point (-80.41473128767330536 43.64297934752108432)</t>
  </si>
  <si>
    <t>10/4/2023 4:04:45 PM</t>
  </si>
  <si>
    <t>2023-10-04T16:04:45.325Z</t>
  </si>
  <si>
    <t>Point (-80.41528514333046473 43.63999757168179627)</t>
  </si>
  <si>
    <t>10/4/2023 5:02:34 PM</t>
  </si>
  <si>
    <t>2023-10-04T17:02:34.649Z</t>
  </si>
  <si>
    <t>Point (-80.41471855732753227 43.64296867272394564)</t>
  </si>
  <si>
    <t>10/4/2023 4:04:46 PM</t>
  </si>
  <si>
    <t>2023-10-04T16:04:46.325Z</t>
  </si>
  <si>
    <t>Point (-80.41529922402797581 43.6399871298453732)</t>
  </si>
  <si>
    <t>10/4/2023 5:02:35 PM</t>
  </si>
  <si>
    <t>2023-10-04T17:02:35.650Z</t>
  </si>
  <si>
    <t>Point (-80.41470445880149498 43.64295823677570496)</t>
  </si>
  <si>
    <t>10/4/2023 4:04:47 PM</t>
  </si>
  <si>
    <t>2023-10-04T16:04:47.325Z</t>
  </si>
  <si>
    <t>Point (-80.41531442663992379 43.63997680310838945)</t>
  </si>
  <si>
    <t>10/4/2023 5:02:36 PM</t>
  </si>
  <si>
    <t>2023-10-04T17:02:36.649Z</t>
  </si>
  <si>
    <t>Point (-80.41469005004297799 43.64294816446290781)</t>
  </si>
  <si>
    <t>10/4/2023 4:04:48 PM</t>
  </si>
  <si>
    <t>2023-10-04T16:04:48.325Z</t>
  </si>
  <si>
    <t>Point (-80.41532944599688904 43.63996662703463869)</t>
  </si>
  <si>
    <t>10/4/2023 5:02:37 PM</t>
  </si>
  <si>
    <t>2023-10-04T17:02:37.649Z</t>
  </si>
  <si>
    <t>Point (-80.41467560355287958 43.64293816029229589)</t>
  </si>
  <si>
    <t>10/4/2023 4:04:49 PM</t>
  </si>
  <si>
    <t>2023-10-04T16:04:49.325Z</t>
  </si>
  <si>
    <t>Point (-80.41534482501504044 43.63995631898514915)</t>
  </si>
  <si>
    <t>10/4/2023 5:02:38 PM</t>
  </si>
  <si>
    <t>2023-10-04T17:02:38.649Z</t>
  </si>
  <si>
    <t>Point (-80.41466108676199553 43.64292750411068766)</t>
  </si>
  <si>
    <t>10/4/2023 4:04:50 PM</t>
  </si>
  <si>
    <t>2023-10-04T16:04:50.325Z</t>
  </si>
  <si>
    <t>Point (-80.41536016421991917 43.63994657272884581)</t>
  </si>
  <si>
    <t>10/4/2023 5:02:39 PM</t>
  </si>
  <si>
    <t>2023-10-04T17:02:39.649Z</t>
  </si>
  <si>
    <t>Point (-80.41464563392702303 43.64291671423243457)</t>
  </si>
  <si>
    <t>10/4/2023 4:04:51 PM</t>
  </si>
  <si>
    <t>2023-10-04T16:04:51.325Z</t>
  </si>
  <si>
    <t>Point (-80.41537609755667404 43.63993679667639469)</t>
  </si>
  <si>
    <t>10/4/2023 5:02:40 PM</t>
  </si>
  <si>
    <t>2023-10-04T17:02:40.649Z</t>
  </si>
  <si>
    <t>Point (-80.41463048141903869 43.64290566947872207)</t>
  </si>
  <si>
    <t>10/4/2023 4:04:52 PM</t>
  </si>
  <si>
    <t>2023-10-04T16:04:52.325Z</t>
  </si>
  <si>
    <t>Point (-80.41539108338443498 43.63992653628016427)</t>
  </si>
  <si>
    <t>10/4/2023 5:02:41 PM</t>
  </si>
  <si>
    <t>2023-10-04T17:02:41.649Z</t>
  </si>
  <si>
    <t>Point (-80.41461536489798334 43.64289461972938966)</t>
  </si>
  <si>
    <t>10/4/2023 4:04:53 PM</t>
  </si>
  <si>
    <t>2023-10-04T16:04:53.325Z</t>
  </si>
  <si>
    <t>Point (-80.4154055301832642 43.63991595261076384)</t>
  </si>
  <si>
    <t>10/4/2023 5:02:42 PM</t>
  </si>
  <si>
    <t>2023-10-04T17:02:42.649Z</t>
  </si>
  <si>
    <t>Point (-80.41460033389569162 43.64288357626525539)</t>
  </si>
  <si>
    <t>10/4/2023 4:04:54 PM</t>
  </si>
  <si>
    <t>2023-10-04T16:04:54.325Z</t>
  </si>
  <si>
    <t>Point (-80.41542006528759146 43.63990502925366854)</t>
  </si>
  <si>
    <t>10/4/2023 5:02:43 PM</t>
  </si>
  <si>
    <t>2023-10-04T17:02:43.649Z</t>
  </si>
  <si>
    <t>Point (-80.41458497026970065 43.64287271897101306)</t>
  </si>
  <si>
    <t>10/4/2023 4:04:55 PM</t>
  </si>
  <si>
    <t>2023-10-04T16:04:55.325Z</t>
  </si>
  <si>
    <t>Point (-80.41543443665402435 43.6398942289221381)</t>
  </si>
  <si>
    <t>10/4/2023 5:02:44 PM</t>
  </si>
  <si>
    <t>2023-10-04T17:02:44.649Z</t>
  </si>
  <si>
    <t>Point (-80.41456992712157614 43.64286166271008227)</t>
  </si>
  <si>
    <t>10/4/2023 4:04:56 PM</t>
  </si>
  <si>
    <t>2023-10-04T16:04:56.326Z</t>
  </si>
  <si>
    <t>Point (-80.41545007020278035 43.63988403845333863)</t>
  </si>
  <si>
    <t>10/4/2023 5:02:45 PM</t>
  </si>
  <si>
    <t>2023-10-04T17:02:45.649Z</t>
  </si>
  <si>
    <t>Point (-80.41455492310974762 43.64285071166335683)</t>
  </si>
  <si>
    <t>10/4/2023 4:04:57 PM</t>
  </si>
  <si>
    <t>2023-10-04T16:04:57.325Z</t>
  </si>
  <si>
    <t>Point (-80.41546478639530449 43.63987364963115567)</t>
  </si>
  <si>
    <t>10/4/2023 5:02:46 PM</t>
  </si>
  <si>
    <t>2023-10-04T17:02:46.649Z</t>
  </si>
  <si>
    <t>Point (-80.41453963838229413 43.64283978964532906)</t>
  </si>
  <si>
    <t>10/4/2023 4:04:58 PM</t>
  </si>
  <si>
    <t>2023-10-04T16:04:58.325Z</t>
  </si>
  <si>
    <t>Point (-80.4154792277171282 43.63986275518097102)</t>
  </si>
  <si>
    <t>10/4/2023 5:02:47 PM</t>
  </si>
  <si>
    <t>2023-10-04T17:02:47.649Z</t>
  </si>
  <si>
    <t>Point (-80.41452474691456587 43.64282886108907178)</t>
  </si>
  <si>
    <t>10/4/2023 4:04:59 PM</t>
  </si>
  <si>
    <t>2023-10-04T16:04:59.325Z</t>
  </si>
  <si>
    <t>Point (-80.4154935051302715 43.63985194452233429)</t>
  </si>
  <si>
    <t>10/4/2023 5:02:48 PM</t>
  </si>
  <si>
    <t>2023-10-04T17:02:48.649Z</t>
  </si>
  <si>
    <t>Point (-80.41451011016900452 43.64281795537752373)</t>
  </si>
  <si>
    <t>10/4/2023 4:05:00 PM</t>
  </si>
  <si>
    <t>2023-10-04T16:05:00.325Z</t>
  </si>
  <si>
    <t>Point (-80.41550884336429306 43.63984147655727241)</t>
  </si>
  <si>
    <t>10/4/2023 5:02:49 PM</t>
  </si>
  <si>
    <t>2023-10-04T17:02:49.649Z</t>
  </si>
  <si>
    <t>Point (-80.41449522713604381 43.64280716837740215)</t>
  </si>
  <si>
    <t>10/4/2023 4:05:01 PM</t>
  </si>
  <si>
    <t>2023-10-04T16:05:01.325Z</t>
  </si>
  <si>
    <t>Point (-80.41552387799625023 43.63983165106413509)</t>
  </si>
  <si>
    <t>10/4/2023 5:02:50 PM</t>
  </si>
  <si>
    <t>2023-10-04T17:02:50.649Z</t>
  </si>
  <si>
    <t>Point (-80.41448051576513478 43.64279619694838885)</t>
  </si>
  <si>
    <t>10/4/2023 4:05:02 PM</t>
  </si>
  <si>
    <t>2023-10-04T16:05:02.325Z</t>
  </si>
  <si>
    <t>Point (-80.41553926927412022 43.63982158708028436)</t>
  </si>
  <si>
    <t>10/4/2023 5:02:51 PM</t>
  </si>
  <si>
    <t>2023-10-04T17:02:51.649Z</t>
  </si>
  <si>
    <t>Point (-80.41446571994713111 43.64278549140522045)</t>
  </si>
  <si>
    <t>10/4/2023 4:05:03 PM</t>
  </si>
  <si>
    <t>2023-10-04T16:05:03.325Z</t>
  </si>
  <si>
    <t>Point (-80.41555372535006541 43.63981100068298247)</t>
  </si>
  <si>
    <t>10/4/2023 5:02:52 PM</t>
  </si>
  <si>
    <t>2023-10-04T17:02:52.649Z</t>
  </si>
  <si>
    <t>Point (-80.41445082135122391 43.64277466108384118)</t>
  </si>
  <si>
    <t>10/4/2023 4:05:04 PM</t>
  </si>
  <si>
    <t>2023-10-04T16:05:04.325Z</t>
  </si>
  <si>
    <t>Point (-80.41556847923918383 43.63980073169634721)</t>
  </si>
  <si>
    <t>10/4/2023 5:02:53 PM</t>
  </si>
  <si>
    <t>2023-10-04T17:02:53.649Z</t>
  </si>
  <si>
    <t>Point (-80.41443594582118237 43.64276391633676866)</t>
  </si>
  <si>
    <t>10/4/2023 4:05:05 PM</t>
  </si>
  <si>
    <t>2023-10-04T16:05:05.325Z</t>
  </si>
  <si>
    <t>Point (-80.41558408078302023 43.63979042369754779)</t>
  </si>
  <si>
    <t>10/4/2023 5:02:54 PM</t>
  </si>
  <si>
    <t>2023-10-04T17:02:54.649Z</t>
  </si>
  <si>
    <t>Point (-80.41442103221808679 43.64275318534195947)</t>
  </si>
  <si>
    <t>10/4/2023 4:05:06 PM</t>
  </si>
  <si>
    <t>2023-10-04T16:05:06.325Z</t>
  </si>
  <si>
    <t>Point (-80.41559873531900848 43.63977995939041676)</t>
  </si>
  <si>
    <t>10/4/2023 5:02:55 PM</t>
  </si>
  <si>
    <t>2023-10-04T17:02:55.649Z</t>
  </si>
  <si>
    <t>Point (-80.41440613939801096 43.64274245177244183)</t>
  </si>
  <si>
    <t>10/4/2023 4:05:07 PM</t>
  </si>
  <si>
    <t>2023-10-04T16:05:07.325Z</t>
  </si>
  <si>
    <t>Point (-80.41561349074825671 43.63976905928883099)</t>
  </si>
  <si>
    <t>10/4/2023 5:02:56 PM</t>
  </si>
  <si>
    <t>2023-10-04T17:02:56.649Z</t>
  </si>
  <si>
    <t>Point (-80.41439146159321183 43.64273155474142385)</t>
  </si>
  <si>
    <t>10/4/2023 4:05:08 PM</t>
  </si>
  <si>
    <t>2023-10-04T16:05:08.325Z</t>
  </si>
  <si>
    <t>Point (-80.41562814414342597 43.63975849479689373)</t>
  </si>
  <si>
    <t>10/4/2023 5:02:57 PM</t>
  </si>
  <si>
    <t>2023-10-04T17:02:57.649Z</t>
  </si>
  <si>
    <t>Point (-80.41437661467578835 43.64272084914380656)</t>
  </si>
  <si>
    <t>10/4/2023 4:05:09 PM</t>
  </si>
  <si>
    <t>2023-10-04T16:05:09.325Z</t>
  </si>
  <si>
    <t>Point (-80.41564335236955685 43.63974811995391434)</t>
  </si>
  <si>
    <t>10/4/2023 5:02:58 PM</t>
  </si>
  <si>
    <t>2023-10-04T17:02:58.649Z</t>
  </si>
  <si>
    <t>Point (-80.41436204113544761 43.6427099433102228)</t>
  </si>
  <si>
    <t>10/4/2023 4:05:10 PM</t>
  </si>
  <si>
    <t>2023-10-04T16:05:10.325Z</t>
  </si>
  <si>
    <t>Point (-80.41565776822314149 43.63973758976094075)</t>
  </si>
  <si>
    <t>10/4/2023 5:02:59 PM</t>
  </si>
  <si>
    <t>2023-10-04T17:02:59.649Z</t>
  </si>
  <si>
    <t>Point (-80.41434706666575494 43.6426992537860059)</t>
  </si>
  <si>
    <t>10/4/2023 4:05:11 PM</t>
  </si>
  <si>
    <t>2023-10-04T16:05:11.325Z</t>
  </si>
  <si>
    <t>Point (-80.41567286597449993 43.6397266660899632)</t>
  </si>
  <si>
    <t>10/4/2023 5:03:00 PM</t>
  </si>
  <si>
    <t>2023-10-04T17:03:00.649Z</t>
  </si>
  <si>
    <t>Point (-80.41433241116698127 43.6426883266568808)</t>
  </si>
  <si>
    <t>10/4/2023 4:05:12 PM</t>
  </si>
  <si>
    <t>2023-10-04T16:05:12.325Z</t>
  </si>
  <si>
    <t>Point (-80.41568711639416733 43.63971656282404155)</t>
  </si>
  <si>
    <t>10/4/2023 5:03:01 PM</t>
  </si>
  <si>
    <t>2023-10-04T17:03:01.649Z</t>
  </si>
  <si>
    <t>Point (-80.41431739781813803 43.64267756812807164)</t>
  </si>
  <si>
    <t>10/4/2023 4:05:13 PM</t>
  </si>
  <si>
    <t>2023-10-04T16:05:13.325Z</t>
  </si>
  <si>
    <t>Point (-80.41570229737787656 43.63970574681616199)</t>
  </si>
  <si>
    <t>10/4/2023 5:03:02 PM</t>
  </si>
  <si>
    <t>2023-10-04T17:03:02.649Z</t>
  </si>
  <si>
    <t>Point (-80.41430255517386172 43.64266692581515628)</t>
  </si>
  <si>
    <t>10/4/2023 4:05:14 PM</t>
  </si>
  <si>
    <t>2023-10-04T16:05:14.325Z</t>
  </si>
  <si>
    <t>Point (-80.41571703520627068 43.63969549490280286)</t>
  </si>
  <si>
    <t>10/4/2023 5:03:03 PM</t>
  </si>
  <si>
    <t>2023-10-04T17:03:03.649Z</t>
  </si>
  <si>
    <t>Point (-80.41428790180877684 43.64265603572184915)</t>
  </si>
  <si>
    <t>10/4/2023 4:05:15 PM</t>
  </si>
  <si>
    <t>2023-10-04T16:05:15.325Z</t>
  </si>
  <si>
    <t>Point (-80.41573201877379518 43.63968498662872975)</t>
  </si>
  <si>
    <t>10/4/2023 5:03:04 PM</t>
  </si>
  <si>
    <t>2023-10-04T17:03:04.649Z</t>
  </si>
  <si>
    <t>Point (-80.41427299369098591 43.64264517096710705)</t>
  </si>
  <si>
    <t>10/4/2023 4:05:16 PM</t>
  </si>
  <si>
    <t>2023-10-04T16:05:16.325Z</t>
  </si>
  <si>
    <t>Point (-80.41574636120327568 43.63967416825200019)</t>
  </si>
  <si>
    <t>10/4/2023 5:03:05 PM</t>
  </si>
  <si>
    <t>2023-10-04T17:03:05.649Z</t>
  </si>
  <si>
    <t>Point (-80.4142582589311985 43.64263437034882998)</t>
  </si>
  <si>
    <t>10/4/2023 4:05:17 PM</t>
  </si>
  <si>
    <t>2023-10-04T16:05:17.325Z</t>
  </si>
  <si>
    <t>Point (-80.41576030909652673 43.63966280647478868)</t>
  </si>
  <si>
    <t>10/4/2023 5:03:06 PM</t>
  </si>
  <si>
    <t>2023-10-04T17:03:06.649Z</t>
  </si>
  <si>
    <t>Point (-80.41424339494375317 43.64262372381787003)</t>
  </si>
  <si>
    <t>10/4/2023 4:05:18 PM</t>
  </si>
  <si>
    <t>2023-10-04T16:05:18.325Z</t>
  </si>
  <si>
    <t>Point (-80.41577481189871435 43.63965204363582018)</t>
  </si>
  <si>
    <t>10/4/2023 5:03:07 PM</t>
  </si>
  <si>
    <t>2023-10-04T17:03:07.649Z</t>
  </si>
  <si>
    <t>Point (-80.41422864287437733 43.64261285069360241)</t>
  </si>
  <si>
    <t>10/4/2023 4:05:19 PM</t>
  </si>
  <si>
    <t>2023-10-04T16:05:19.325Z</t>
  </si>
  <si>
    <t>Point (-80.41578804306423933 43.63964063060233656)</t>
  </si>
  <si>
    <t>10/4/2023 5:03:08 PM</t>
  </si>
  <si>
    <t>2023-10-04T17:03:08.649Z</t>
  </si>
  <si>
    <t>Point (-80.41421379423915994 43.64260215661914799)</t>
  </si>
  <si>
    <t>10/4/2023 4:05:20 PM</t>
  </si>
  <si>
    <t>2023-10-04T16:05:20.325Z</t>
  </si>
  <si>
    <t>Point (-80.41579827942742043 43.63962700884992074)</t>
  </si>
  <si>
    <t>10/4/2023 5:03:09 PM</t>
  </si>
  <si>
    <t>2023-10-04T17:03:09.649Z</t>
  </si>
  <si>
    <t>Point (-80.41419897060272604 43.64259129312038965)</t>
  </si>
  <si>
    <t>10/4/2023 4:05:21 PM</t>
  </si>
  <si>
    <t>2023-10-04T16:05:21.325Z</t>
  </si>
  <si>
    <t>Point (-80.41580636839584884 43.6396124873696678)</t>
  </si>
  <si>
    <t>10/4/2023 5:03:10 PM</t>
  </si>
  <si>
    <t>2023-10-04T17:03:10.649Z</t>
  </si>
  <si>
    <t>Point (-80.41418409079183505 43.64258048625075048)</t>
  </si>
  <si>
    <t>10/4/2023 4:05:22 PM</t>
  </si>
  <si>
    <t>2023-10-04T16:05:22.325Z</t>
  </si>
  <si>
    <t>Point (-80.41581467976445197 43.63959795944882103)</t>
  </si>
  <si>
    <t>10/4/2023 5:03:11 PM</t>
  </si>
  <si>
    <t>2023-10-04T17:03:11.649Z</t>
  </si>
  <si>
    <t>Point (-80.41416932837231002 43.6425697066152054)</t>
  </si>
  <si>
    <t>10/4/2023 4:05:23 PM</t>
  </si>
  <si>
    <t>2023-10-04T16:05:23.320Z</t>
  </si>
  <si>
    <t>Point (-80.41581929813608554 43.63958346163047963)</t>
  </si>
  <si>
    <t>10/4/2023 5:03:12 PM</t>
  </si>
  <si>
    <t>2023-10-04T17:03:12.649Z</t>
  </si>
  <si>
    <t>Point (-80.41415437945340727 43.64255896639780019)</t>
  </si>
  <si>
    <t>10/4/2023 4:05:24 PM</t>
  </si>
  <si>
    <t>2023-10-04T16:05:24.325Z</t>
  </si>
  <si>
    <t>Point (-80.41579715637898573 43.63956032778466465)</t>
  </si>
  <si>
    <t>10/4/2023 5:03:13 PM</t>
  </si>
  <si>
    <t>2023-10-04T17:03:13.649Z</t>
  </si>
  <si>
    <t>Point (-80.4141396120744929 43.64254808600492908)</t>
  </si>
  <si>
    <t>10/4/2023 4:05:25 PM</t>
  </si>
  <si>
    <t>2023-10-04T16:05:25.325Z</t>
  </si>
  <si>
    <t>Point (-80.41577482137321908 43.63954299603531695)</t>
  </si>
  <si>
    <t>10/4/2023 5:03:14 PM</t>
  </si>
  <si>
    <t>2023-10-04T17:03:14.645Z</t>
  </si>
  <si>
    <t>Point (-80.41412481738953488 43.64253726420863444)</t>
  </si>
  <si>
    <t>10/4/2023 4:05:26 PM</t>
  </si>
  <si>
    <t>2023-10-04T16:05:26.325Z</t>
  </si>
  <si>
    <t>Point (-80.41584353159055354 43.63968640557611423)</t>
  </si>
  <si>
    <t>10/4/2023 5:03:34 PM</t>
  </si>
  <si>
    <t>2023-10-04T17:03:34.650Z</t>
  </si>
  <si>
    <t>Point (-80.41410967858676884 43.64252655191771169)</t>
  </si>
  <si>
    <t>10/4/2023 4:05:27 PM</t>
  </si>
  <si>
    <t>2023-10-04T16:05:27.331Z</t>
  </si>
  <si>
    <t>Point (-80.4158361149960399 43.63968588999490805)</t>
  </si>
  <si>
    <t>10/4/2023 5:03:35 PM</t>
  </si>
  <si>
    <t>2023-10-04T17:03:35.650Z</t>
  </si>
  <si>
    <t>Point (-80.414095053717773 43.64251561907087051)</t>
  </si>
  <si>
    <t>10/4/2023 4:05:28 PM</t>
  </si>
  <si>
    <t>2023-10-04T16:05:28.320Z</t>
  </si>
  <si>
    <t>Point (-80.41582871074042771 43.63968546307404495)</t>
  </si>
  <si>
    <t>10/4/2023 5:03:36 PM</t>
  </si>
  <si>
    <t>2023-10-04T17:03:36.650Z</t>
  </si>
  <si>
    <t>Point (-80.41408036996665487 43.64250481309701968)</t>
  </si>
  <si>
    <t>10/4/2023 4:05:29 PM</t>
  </si>
  <si>
    <t>2023-10-04T16:05:29.325Z</t>
  </si>
  <si>
    <t>Point (-80.415815822968014 43.63968436713225429)</t>
  </si>
  <si>
    <t>10/4/2023 5:03:37 PM</t>
  </si>
  <si>
    <t>2023-10-04T17:03:37.650Z</t>
  </si>
  <si>
    <t>Point (-80.41406535655195853 43.64249408835534894)</t>
  </si>
  <si>
    <t>10/4/2023 4:05:30 PM</t>
  </si>
  <si>
    <t>2023-10-04T16:05:30.325Z</t>
  </si>
  <si>
    <t>Point (-80.41579551421258998 43.63968360155496384)</t>
  </si>
  <si>
    <t>10/4/2023 5:03:38 PM</t>
  </si>
  <si>
    <t>2023-10-04T17:03:38.650Z</t>
  </si>
  <si>
    <t>Point (-80.41405065263387542 43.64248330430317679)</t>
  </si>
  <si>
    <t>10/4/2023 4:05:31 PM</t>
  </si>
  <si>
    <t>2023-10-04T16:05:31.325Z</t>
  </si>
  <si>
    <t>Point (-80.41578014512363382 43.639702395951673)</t>
  </si>
  <si>
    <t>10/4/2023 5:03:39 PM</t>
  </si>
  <si>
    <t>2023-10-04T17:03:39.650Z</t>
  </si>
  <si>
    <t>Point (-80.41403586608474541 43.64247256792361185)</t>
  </si>
  <si>
    <t>10/4/2023 4:05:32 PM</t>
  </si>
  <si>
    <t>2023-10-04T16:05:32.325Z</t>
  </si>
  <si>
    <t>Point (-80.4157696541824123 43.63972340055399002)</t>
  </si>
  <si>
    <t>10/4/2023 5:03:40 PM</t>
  </si>
  <si>
    <t>2023-10-04T17:03:40.650Z</t>
  </si>
  <si>
    <t>Point (-80.4140211361865056 43.6424617218865194)</t>
  </si>
  <si>
    <t>10/4/2023 4:05:33 PM</t>
  </si>
  <si>
    <t>2023-10-04T16:05:33.325Z</t>
  </si>
  <si>
    <t>Point (-80.4157617854491491 43.63974152535033113)</t>
  </si>
  <si>
    <t>10/4/2023 5:03:41 PM</t>
  </si>
  <si>
    <t>2023-10-04T17:03:41.650Z</t>
  </si>
  <si>
    <t>Point (-80.41400622698868972 43.64245099816596962)</t>
  </si>
  <si>
    <t>10/4/2023 4:05:34 PM</t>
  </si>
  <si>
    <t>2023-10-04T16:05:34.325Z</t>
  </si>
  <si>
    <t>Point (-80.41575545963399918 43.63975777955607072)</t>
  </si>
  <si>
    <t>10/4/2023 5:03:42 PM</t>
  </si>
  <si>
    <t>2023-10-04T17:03:42.649Z</t>
  </si>
  <si>
    <t>Point (-80.4139916509472954 43.64244014306093078)</t>
  </si>
  <si>
    <t>10/4/2023 4:05:35 PM</t>
  </si>
  <si>
    <t>2023-10-04T16:05:35.325Z</t>
  </si>
  <si>
    <t>Point (-80.41574879256741326 43.63977339483781748)</t>
  </si>
  <si>
    <t>10/4/2023 5:03:43 PM</t>
  </si>
  <si>
    <t>2023-10-04T17:03:43.650Z</t>
  </si>
  <si>
    <t>Point (-80.41397665990795929 43.64242942020584337)</t>
  </si>
  <si>
    <t>10/4/2023 4:05:36 PM</t>
  </si>
  <si>
    <t>2023-10-04T16:05:36.325Z</t>
  </si>
  <si>
    <t>Point (-80.41573948814775008 43.63978717438205734)</t>
  </si>
  <si>
    <t>10/4/2023 5:03:44 PM</t>
  </si>
  <si>
    <t>2023-10-04T17:03:44.649Z</t>
  </si>
  <si>
    <t>Point (-80.41396196154437348 43.64241866756749744)</t>
  </si>
  <si>
    <t>10/4/2023 4:05:37 PM</t>
  </si>
  <si>
    <t>2023-10-04T16:05:37.325Z</t>
  </si>
  <si>
    <t>Point (-80.4157282953579795 43.63980054146033893)</t>
  </si>
  <si>
    <t>10/4/2023 5:03:45 PM</t>
  </si>
  <si>
    <t>2023-10-04T17:03:45.649Z</t>
  </si>
  <si>
    <t>Point (-80.41394707527506114 43.64240795709660148)</t>
  </si>
  <si>
    <t>10/4/2023 4:05:38 PM</t>
  </si>
  <si>
    <t>2023-10-04T16:05:38.325Z</t>
  </si>
  <si>
    <t>Point (-80.41571566642180358 43.63981234953278943)</t>
  </si>
  <si>
    <t>10/4/2023 5:03:46 PM</t>
  </si>
  <si>
    <t>2023-10-04T17:03:46.645Z</t>
  </si>
  <si>
    <t>Point (-80.41393223026149428 43.64239701566184237)</t>
  </si>
  <si>
    <t>10/4/2023 4:05:39 PM</t>
  </si>
  <si>
    <t>2023-10-04T16:05:39.321Z</t>
  </si>
  <si>
    <t>Point (-80.41570166571503364 43.63982441408281687)</t>
  </si>
  <si>
    <t>10/4/2023 5:03:47 PM</t>
  </si>
  <si>
    <t>2023-10-04T17:03:47.650Z</t>
  </si>
  <si>
    <t>Point (-80.41391741752357802 43.64238630275259823)</t>
  </si>
  <si>
    <t>10/4/2023 4:05:40 PM</t>
  </si>
  <si>
    <t>2023-10-04T16:05:40.325Z</t>
  </si>
  <si>
    <t>Point (-80.41568795262624292 43.63983613294875852)</t>
  </si>
  <si>
    <t>10/4/2023 5:03:48 PM</t>
  </si>
  <si>
    <t>2023-10-04T17:03:48.650Z</t>
  </si>
  <si>
    <t>Point (-80.41390230826040408 43.64237538733549115)</t>
  </si>
  <si>
    <t>10/4/2023 4:05:41 PM</t>
  </si>
  <si>
    <t>2023-10-04T16:05:41.325Z</t>
  </si>
  <si>
    <t>Point (-80.41567331999964097 43.6398464535903301)</t>
  </si>
  <si>
    <t>10/4/2023 5:03:49 PM</t>
  </si>
  <si>
    <t>2023-10-04T17:03:49.649Z</t>
  </si>
  <si>
    <t>Point (-80.41388748134086484 43.64236465906814999)</t>
  </si>
  <si>
    <t>10/4/2023 4:05:42 PM</t>
  </si>
  <si>
    <t>2023-10-04T16:05:42.325Z</t>
  </si>
  <si>
    <t>Point (-80.41565700871605316 43.63985596308737769)</t>
  </si>
  <si>
    <t>10/4/2023 5:03:50 PM</t>
  </si>
  <si>
    <t>2023-10-04T17:03:50.650Z</t>
  </si>
  <si>
    <t>Point (-80.41387258553943695 43.64235401069089448)</t>
  </si>
  <si>
    <t>10/4/2023 4:05:43 PM</t>
  </si>
  <si>
    <t>2023-10-04T16:05:43.325Z</t>
  </si>
  <si>
    <t>Point (-80.41564033328459971 43.63986532354773118)</t>
  </si>
  <si>
    <t>10/4/2023 5:03:51 PM</t>
  </si>
  <si>
    <t>2023-10-04T17:03:51.650Z</t>
  </si>
  <si>
    <t>Point (-80.41385776871436519 43.64234311296329594)</t>
  </si>
  <si>
    <t>10/4/2023 4:05:44 PM</t>
  </si>
  <si>
    <t>2023-10-04T16:05:44.325Z</t>
  </si>
  <si>
    <t>Point (-80.41562434606395016 43.63987494746252338)</t>
  </si>
  <si>
    <t>10/4/2023 5:03:52 PM</t>
  </si>
  <si>
    <t>2023-10-04T17:03:52.650Z</t>
  </si>
  <si>
    <t>Point (-80.41384305264942611 43.6423321974422862)</t>
  </si>
  <si>
    <t>10/4/2023 4:05:45 PM</t>
  </si>
  <si>
    <t>2023-10-04T16:05:45.325Z</t>
  </si>
  <si>
    <t>Point (-80.41560879493603409 43.63988490335736969)</t>
  </si>
  <si>
    <t>10/4/2023 5:03:53 PM</t>
  </si>
  <si>
    <t>2023-10-04T17:03:53.649Z</t>
  </si>
  <si>
    <t>Point (-80.41382821345619902 43.64232144503264266)</t>
  </si>
  <si>
    <t>10/4/2023 4:05:46 PM</t>
  </si>
  <si>
    <t>2023-10-04T16:05:46.325Z</t>
  </si>
  <si>
    <t>Point (-80.41559351398521471 43.63989487565306291)</t>
  </si>
  <si>
    <t>10/4/2023 5:03:54 PM</t>
  </si>
  <si>
    <t>2023-10-04T17:03:54.650Z</t>
  </si>
  <si>
    <t>Point (-80.41381346895569493 43.64231057097573796)</t>
  </si>
  <si>
    <t>10/4/2023 4:05:47 PM</t>
  </si>
  <si>
    <t>2023-10-04T16:05:47.325Z</t>
  </si>
  <si>
    <t>Point (-80.4155790668770436 43.63990498868781032)</t>
  </si>
  <si>
    <t>10/4/2023 5:03:55 PM</t>
  </si>
  <si>
    <t>2023-10-04T17:03:55.650Z</t>
  </si>
  <si>
    <t>Point (-80.41379846054901748 43.64229985675527956)</t>
  </si>
  <si>
    <t>10/4/2023 4:05:48 PM</t>
  </si>
  <si>
    <t>2023-10-04T16:05:48.333Z</t>
  </si>
  <si>
    <t>Point (-80.41556449447409705 43.63991586031016823)</t>
  </si>
  <si>
    <t>10/4/2023 5:03:56 PM</t>
  </si>
  <si>
    <t>2023-10-04T17:03:56.650Z</t>
  </si>
  <si>
    <t>Point (-80.41378383236367711 43.64228902780347141)</t>
  </si>
  <si>
    <t>10/4/2023 4:05:49 PM</t>
  </si>
  <si>
    <t>2023-10-04T16:05:49.325Z</t>
  </si>
  <si>
    <t>Point (-80.41554971220205061 43.63992624450305158)</t>
  </si>
  <si>
    <t>10/4/2023 5:03:57 PM</t>
  </si>
  <si>
    <t>2023-10-04T17:03:57.649Z</t>
  </si>
  <si>
    <t>Point (-80.41376893230845724 43.64227820868076435)</t>
  </si>
  <si>
    <t>10/4/2023 4:05:50 PM</t>
  </si>
  <si>
    <t>2023-10-04T16:05:50.325Z</t>
  </si>
  <si>
    <t>Point (-80.41553436573541092 43.63993687102592389)</t>
  </si>
  <si>
    <t>10/4/2023 5:03:58 PM</t>
  </si>
  <si>
    <t>2023-10-04T17:03:58.650Z</t>
  </si>
  <si>
    <t>Point (-80.41375388844255667 43.64226750328901261)</t>
  </si>
  <si>
    <t>10/4/2023 4:05:51 PM</t>
  </si>
  <si>
    <t>2023-10-04T16:05:51.325Z</t>
  </si>
  <si>
    <t>Point (-80.41551902083097048 43.63994701052946823)</t>
  </si>
  <si>
    <t>10/4/2023 5:03:59 PM</t>
  </si>
  <si>
    <t>2023-10-04T17:03:59.650Z</t>
  </si>
  <si>
    <t>Point (-80.41373922785702177 43.64225658864089041)</t>
  </si>
  <si>
    <t>10/4/2023 4:05:52 PM</t>
  </si>
  <si>
    <t>2023-10-04T16:05:52.325Z</t>
  </si>
  <si>
    <t>Point (-80.4155033869647724 43.63995715941312881)</t>
  </si>
  <si>
    <t>10/4/2023 5:04:00 PM</t>
  </si>
  <si>
    <t>2023-10-04T17:04:00.650Z</t>
  </si>
  <si>
    <t>Point (-80.41372423796542535 43.64224586575610232)</t>
  </si>
  <si>
    <t>10/4/2023 4:05:53 PM</t>
  </si>
  <si>
    <t>2023-10-04T16:05:53.325Z</t>
  </si>
  <si>
    <t>Point (-80.41548819869919384 43.63996734785236953)</t>
  </si>
  <si>
    <t>10/4/2023 5:04:01 PM</t>
  </si>
  <si>
    <t>2023-10-04T17:04:01.649Z</t>
  </si>
  <si>
    <t>Point (-80.41370947086500109 43.64223492891459699)</t>
  </si>
  <si>
    <t>10/4/2023 4:05:54 PM</t>
  </si>
  <si>
    <t>2023-10-04T16:05:54.325Z</t>
  </si>
  <si>
    <t>Point (-80.41547382577851977 43.63997816660229745)</t>
  </si>
  <si>
    <t>10/4/2023 5:04:02 PM</t>
  </si>
  <si>
    <t>2023-10-04T17:04:02.649Z</t>
  </si>
  <si>
    <t>Point (-80.41369465999473221 43.64222415125977506)</t>
  </si>
  <si>
    <t>10/4/2023 4:05:55 PM</t>
  </si>
  <si>
    <t>2023-10-04T16:05:55.325Z</t>
  </si>
  <si>
    <t>Point (-80.41545899359897476 43.639988626105783)</t>
  </si>
  <si>
    <t>10/4/2023 5:04:03 PM</t>
  </si>
  <si>
    <t>2023-10-04T17:04:03.649Z</t>
  </si>
  <si>
    <t>Point (-80.41367973522426382 43.64221331249340352)</t>
  </si>
  <si>
    <t>10/4/2023 4:05:56 PM</t>
  </si>
  <si>
    <t>2023-10-04T16:05:56.325Z</t>
  </si>
  <si>
    <t>Point (-80.41544356427155549 43.63999861037940065)</t>
  </si>
  <si>
    <t>10/4/2023 5:04:04 PM</t>
  </si>
  <si>
    <t>2023-10-04T17:04:04.650Z</t>
  </si>
  <si>
    <t>Point (-80.41366494620957894 43.64220246376983425)</t>
  </si>
  <si>
    <t>10/4/2023 4:05:57 PM</t>
  </si>
  <si>
    <t>2023-10-04T16:05:57.325Z</t>
  </si>
  <si>
    <t>Point (-80.41542901157616541 43.6400090910485261)</t>
  </si>
  <si>
    <t>10/4/2023 5:04:05 PM</t>
  </si>
  <si>
    <t>2023-10-04T17:04:05.649Z</t>
  </si>
  <si>
    <t>Point (-80.41365008431779415 43.6421918288855295)</t>
  </si>
  <si>
    <t>10/4/2023 4:05:58 PM</t>
  </si>
  <si>
    <t>2023-10-04T16:05:58.325Z</t>
  </si>
  <si>
    <t>Point (-80.41541424172253016 43.64001983054858869)</t>
  </si>
  <si>
    <t>10/4/2023 5:04:06 PM</t>
  </si>
  <si>
    <t>2023-10-04T17:04:06.649Z</t>
  </si>
  <si>
    <t>Point (-80.41363532990088459 43.64218085440967343)</t>
  </si>
  <si>
    <t>10/4/2023 4:05:59 PM</t>
  </si>
  <si>
    <t>2023-10-04T16:05:59.325Z</t>
  </si>
  <si>
    <t>Point (-80.41539965068956519 43.64003044933943443)</t>
  </si>
  <si>
    <t>10/4/2023 5:04:07 PM</t>
  </si>
  <si>
    <t>2023-10-04T17:04:07.649Z</t>
  </si>
  <si>
    <t>Point (-80.41362056353314358 43.64217009524773516)</t>
  </si>
  <si>
    <t>10/4/2023 4:06:00 PM</t>
  </si>
  <si>
    <t>2023-10-04T16:06:00.325Z</t>
  </si>
  <si>
    <t>Point (-80.4153844972408649 43.64004052310400539)</t>
  </si>
  <si>
    <t>10/4/2023 5:04:08 PM</t>
  </si>
  <si>
    <t>2023-10-04T17:04:08.649Z</t>
  </si>
  <si>
    <t>Point (-80.41360578387173064 43.64215931983066099)</t>
  </si>
  <si>
    <t>10/4/2023 4:06:01 PM</t>
  </si>
  <si>
    <t>2023-10-04T16:06:01.325Z</t>
  </si>
  <si>
    <t>Point (-80.41536987105575918 43.64005130785791664)</t>
  </si>
  <si>
    <t>10/4/2023 5:04:09 PM</t>
  </si>
  <si>
    <t>2023-10-04T17:04:09.649Z</t>
  </si>
  <si>
    <t>Point (-80.41359088542991174 43.64214853096517999)</t>
  </si>
  <si>
    <t>10/4/2023 4:06:02 PM</t>
  </si>
  <si>
    <t>2023-10-04T16:06:02.325Z</t>
  </si>
  <si>
    <t>Point (-80.41535457176063062 43.64006156479648979)</t>
  </si>
  <si>
    <t>10/4/2023 5:04:10 PM</t>
  </si>
  <si>
    <t>2023-10-04T17:04:10.649Z</t>
  </si>
  <si>
    <t>Point (-80.41357596343067371 43.64213783165889282)</t>
  </si>
  <si>
    <t>10/4/2023 4:06:03 PM</t>
  </si>
  <si>
    <t>2023-10-04T16:06:03.325Z</t>
  </si>
  <si>
    <t>Point (-80.41533877918381279 43.64007097953771819)</t>
  </si>
  <si>
    <t>10/4/2023 5:04:11 PM</t>
  </si>
  <si>
    <t>2023-10-04T17:04:11.649Z</t>
  </si>
  <si>
    <t>Point (-80.41356113000037453 43.64212710410915719)</t>
  </si>
  <si>
    <t>10/4/2023 4:06:04 PM</t>
  </si>
  <si>
    <t>2023-10-04T16:06:04.325Z</t>
  </si>
  <si>
    <t>Point (-80.41532248971203956 43.64008029769299668)</t>
  </si>
  <si>
    <t>10/4/2023 5:04:12 PM</t>
  </si>
  <si>
    <t>2023-10-04T17:04:12.650Z</t>
  </si>
  <si>
    <t>Point (-80.41354636262990141 43.64211627037220609)</t>
  </si>
  <si>
    <t>10/4/2023 4:06:05 PM</t>
  </si>
  <si>
    <t>2023-10-04T16:06:05.325Z</t>
  </si>
  <si>
    <t>Point (-80.41530723197337238 43.64009048894406106)</t>
  </si>
  <si>
    <t>10/4/2023 5:04:13 PM</t>
  </si>
  <si>
    <t>2023-10-04T17:04:13.649Z</t>
  </si>
  <si>
    <t>Point (-80.41353171137588163 43.64210553920028701)</t>
  </si>
  <si>
    <t>10/4/2023 4:06:06 PM</t>
  </si>
  <si>
    <t>2023-10-04T16:06:06.325Z</t>
  </si>
  <si>
    <t>Point (-80.41529302699137816 43.64010119541102029)</t>
  </si>
  <si>
    <t>10/4/2023 5:04:14 PM</t>
  </si>
  <si>
    <t>2023-10-04T17:04:14.649Z</t>
  </si>
  <si>
    <t>Point (-80.41351690822197895 43.64209470572615857)</t>
  </si>
  <si>
    <t>10/4/2023 4:06:07 PM</t>
  </si>
  <si>
    <t>2023-10-04T16:06:07.325Z</t>
  </si>
  <si>
    <t>Point (-80.41527763681894214 43.64011158511406308)</t>
  </si>
  <si>
    <t>10/4/2023 5:04:15 PM</t>
  </si>
  <si>
    <t>2023-10-04T17:04:15.650Z</t>
  </si>
  <si>
    <t>Point (-80.41350210136239696 43.64208398907832986)</t>
  </si>
  <si>
    <t>10/4/2023 4:06:08 PM</t>
  </si>
  <si>
    <t>2023-10-04T16:06:08.320Z</t>
  </si>
  <si>
    <t>Point (-80.41526308696778358 43.64012221387580581)</t>
  </si>
  <si>
    <t>10/4/2023 5:04:16 PM</t>
  </si>
  <si>
    <t>2023-10-04T17:04:16.649Z</t>
  </si>
  <si>
    <t>Point (-80.41348717153165637 43.64207333571224012)</t>
  </si>
  <si>
    <t>10/4/2023 4:06:09 PM</t>
  </si>
  <si>
    <t>2023-10-04T16:06:09.325Z</t>
  </si>
  <si>
    <t>Point (-80.41524829186755596 43.64013279751638663)</t>
  </si>
  <si>
    <t>10/4/2023 5:04:17 PM</t>
  </si>
  <si>
    <t>2023-10-04T17:04:17.649Z</t>
  </si>
  <si>
    <t>Point (-80.41347233463655186 43.64206236753934576)</t>
  </si>
  <si>
    <t>10/4/2023 4:06:10 PM</t>
  </si>
  <si>
    <t>2023-10-04T16:06:10.325Z</t>
  </si>
  <si>
    <t>Point (-80.41523391913052876 43.64014410913067366)</t>
  </si>
  <si>
    <t>10/4/2023 5:04:18 PM</t>
  </si>
  <si>
    <t>2023-10-04T17:04:18.649Z</t>
  </si>
  <si>
    <t>Point (-80.41345748565294116 43.64205160253222715)</t>
  </si>
  <si>
    <t>10/4/2023 4:06:11 PM</t>
  </si>
  <si>
    <t>2023-10-04T16:06:11.325Z</t>
  </si>
  <si>
    <t>Point (-80.41521975579667014 43.64015462673493317)</t>
  </si>
  <si>
    <t>10/4/2023 5:04:19 PM</t>
  </si>
  <si>
    <t>2023-10-04T17:04:19.649Z</t>
  </si>
  <si>
    <t>Point (-80.41344286516212492 43.64204069442688194)</t>
  </si>
  <si>
    <t>10/4/2023 4:06:12 PM</t>
  </si>
  <si>
    <t>2023-10-04T16:06:12.325Z</t>
  </si>
  <si>
    <t>Point (-80.41520503308434797 43.64016576493622068)</t>
  </si>
  <si>
    <t>10/4/2023 5:04:20 PM</t>
  </si>
  <si>
    <t>2023-10-04T17:04:20.650Z</t>
  </si>
  <si>
    <t>Point (-80.4134279199380444 43.64203003400132985)</t>
  </si>
  <si>
    <t>10/4/2023 4:06:13 PM</t>
  </si>
  <si>
    <t>2023-10-04T16:06:13.325Z</t>
  </si>
  <si>
    <t>Point (-80.4151901536439766 43.64017603811446122)</t>
  </si>
  <si>
    <t>10/4/2023 5:04:21 PM</t>
  </si>
  <si>
    <t>2023-10-04T17:04:21.644Z</t>
  </si>
  <si>
    <t>Point (-80.41341322557316573 43.64201906692547084)</t>
  </si>
  <si>
    <t>10/4/2023 4:06:14 PM</t>
  </si>
  <si>
    <t>2023-10-04T16:06:14.320Z</t>
  </si>
  <si>
    <t>Point (-80.41517590014818495 43.64018720991954581)</t>
  </si>
  <si>
    <t>10/4/2023 5:04:22 PM</t>
  </si>
  <si>
    <t>2023-10-04T17:04:22.650Z</t>
  </si>
  <si>
    <t>Point (-80.41339825464059743 43.64200825539133888)</t>
  </si>
  <si>
    <t>10/4/2023 4:06:15 PM</t>
  </si>
  <si>
    <t>2023-10-04T16:06:15.325Z</t>
  </si>
  <si>
    <t>Point (-80.41516100496855302 43.64019736751985334)</t>
  </si>
  <si>
    <t>10/4/2023 5:04:23 PM</t>
  </si>
  <si>
    <t>2023-10-04T17:04:23.649Z</t>
  </si>
  <si>
    <t>Point (-80.4133834866362065 43.64199746167502525)</t>
  </si>
  <si>
    <t>10/4/2023 4:06:16 PM</t>
  </si>
  <si>
    <t>2023-10-04T16:06:16.320Z</t>
  </si>
  <si>
    <t>Point (-80.41514585118487446 43.64020756339017026)</t>
  </si>
  <si>
    <t>10/4/2023 5:04:24 PM</t>
  </si>
  <si>
    <t>2023-10-04T17:04:24.649Z</t>
  </si>
  <si>
    <t>Point (-80.41336863267345336 43.64198662037721022)</t>
  </si>
  <si>
    <t>10/4/2023 4:06:17 PM</t>
  </si>
  <si>
    <t>2023-10-04T16:06:17.325Z</t>
  </si>
  <si>
    <t>Point (-80.41513075749570305 43.64021775375371703)</t>
  </si>
  <si>
    <t>10/4/2023 5:04:25 PM</t>
  </si>
  <si>
    <t>2023-10-04T17:04:25.649Z</t>
  </si>
  <si>
    <t>Point (-80.41335385585541928 43.64197580750253991)</t>
  </si>
  <si>
    <t>10/4/2023 4:06:18 PM</t>
  </si>
  <si>
    <t>2023-10-04T16:06:18.320Z</t>
  </si>
  <si>
    <t>Point (-80.41511532501027659 43.64022797701942835)</t>
  </si>
  <si>
    <t>10/4/2023 5:04:26 PM</t>
  </si>
  <si>
    <t>2023-10-04T17:04:26.649Z</t>
  </si>
  <si>
    <t>Point (-80.41333890903358395 43.64196514845485808)</t>
  </si>
  <si>
    <t>10/4/2023 4:06:19 PM</t>
  </si>
  <si>
    <t>2023-10-04T16:06:19.325Z</t>
  </si>
  <si>
    <t>Point (-80.41509944159182055 43.64023753513755111)</t>
  </si>
  <si>
    <t>10/4/2023 5:04:27 PM</t>
  </si>
  <si>
    <t>2023-10-04T17:04:27.649Z</t>
  </si>
  <si>
    <t>Point (-80.41332404084198515 43.6419545275353542)</t>
  </si>
  <si>
    <t>10/4/2023 4:06:20 PM</t>
  </si>
  <si>
    <t>2023-10-04T16:06:20.320Z</t>
  </si>
  <si>
    <t>Point (-80.41508318561690771 43.64024697126234997)</t>
  </si>
  <si>
    <t>10/4/2023 5:04:28 PM</t>
  </si>
  <si>
    <t>2023-10-04T17:04:28.650Z</t>
  </si>
  <si>
    <t>Point (-80.41330939167893632 43.64194360477391399)</t>
  </si>
  <si>
    <t>10/4/2023 4:06:21 PM</t>
  </si>
  <si>
    <t>2023-10-04T16:06:21.320Z</t>
  </si>
  <si>
    <t>Point (-80.41506805443778205 43.64025749102587071)</t>
  </si>
  <si>
    <t>10/4/2023 5:04:29 PM</t>
  </si>
  <si>
    <t>2023-10-04T17:04:29.649Z</t>
  </si>
  <si>
    <t>Point (-80.41329460569204457 43.64193284414523077)</t>
  </si>
  <si>
    <t>10/4/2023 4:06:22 PM</t>
  </si>
  <si>
    <t>2023-10-04T16:06:22.320Z</t>
  </si>
  <si>
    <t>Point (-80.4150532939572571 43.64026785660006169)</t>
  </si>
  <si>
    <t>10/4/2023 5:04:30 PM</t>
  </si>
  <si>
    <t>2023-10-04T17:04:30.649Z</t>
  </si>
  <si>
    <t>Point (-80.41327978878537408 43.64192209376977161)</t>
  </si>
  <si>
    <t>10/4/2023 4:06:23 PM</t>
  </si>
  <si>
    <t>2023-10-04T16:06:23.320Z</t>
  </si>
  <si>
    <t>Point (-80.41503732301605112 43.64027769503848475)</t>
  </si>
  <si>
    <t>10/4/2023 5:04:31 PM</t>
  </si>
  <si>
    <t>2023-10-04T17:04:31.649Z</t>
  </si>
  <si>
    <t>Point (-80.41326493428728384 43.64191137412078092)</t>
  </si>
  <si>
    <t>10/4/2023 4:06:24 PM</t>
  </si>
  <si>
    <t>2023-10-04T16:06:24.320Z</t>
  </si>
  <si>
    <t>Point (-80.41502111111594786 43.64028726276202264)</t>
  </si>
  <si>
    <t>10/4/2023 5:04:32 PM</t>
  </si>
  <si>
    <t>2023-10-04T17:04:32.649Z</t>
  </si>
  <si>
    <t>Point (-80.4132502677492198 43.64190045528678752)</t>
  </si>
  <si>
    <t>10/4/2023 4:06:25 PM</t>
  </si>
  <si>
    <t>2023-10-04T16:06:25.320Z</t>
  </si>
  <si>
    <t>Point (-80.41500551591705914 43.64029740696028625)</t>
  </si>
  <si>
    <t>10/4/2023 5:04:33 PM</t>
  </si>
  <si>
    <t>2023-10-04T17:04:33.649Z</t>
  </si>
  <si>
    <t>Point (-80.41323546222139385 43.64188979397925294)</t>
  </si>
  <si>
    <t>10/4/2023 4:06:26 PM</t>
  </si>
  <si>
    <t>2023-10-04T16:06:26.320Z</t>
  </si>
  <si>
    <t>Point (-80.41499075252815487 43.64030824699931799)</t>
  </si>
  <si>
    <t>10/4/2023 5:04:34 PM</t>
  </si>
  <si>
    <t>2023-10-04T17:04:34.649Z</t>
  </si>
  <si>
    <t>Point (-80.4132207000627659 43.64187883513860555)</t>
  </si>
  <si>
    <t>10/4/2023 4:06:27 PM</t>
  </si>
  <si>
    <t>2023-10-04T16:06:27.325Z</t>
  </si>
  <si>
    <t>Point (-80.41497575733646386 43.64031853398700633)</t>
  </si>
  <si>
    <t>10/4/2023 5:04:35 PM</t>
  </si>
  <si>
    <t>2023-10-04T17:04:35.649Z</t>
  </si>
  <si>
    <t>Point (-80.41320571699360187 43.64186813447596336)</t>
  </si>
  <si>
    <t>10/4/2023 4:06:28 PM</t>
  </si>
  <si>
    <t>2023-10-04T16:06:28.320Z</t>
  </si>
  <si>
    <t>Point (-80.41496107447112252 43.64032904886089881)</t>
  </si>
  <si>
    <t>10/4/2023 5:04:36 PM</t>
  </si>
  <si>
    <t>2023-10-04T17:04:36.649Z</t>
  </si>
  <si>
    <t>Point (-80.41319089412652943 43.64185736599011989)</t>
  </si>
  <si>
    <t>10/4/2023 4:06:29 PM</t>
  </si>
  <si>
    <t>2023-10-04T16:06:29.320Z</t>
  </si>
  <si>
    <t>Point (-80.41494686510486645 43.64033957761110116)</t>
  </si>
  <si>
    <t>10/4/2023 5:04:37 PM</t>
  </si>
  <si>
    <t>2023-10-04T17:04:37.649Z</t>
  </si>
  <si>
    <t>Point (-80.41317603994575336 43.64184655344690356)</t>
  </si>
  <si>
    <t>10/4/2023 4:06:30 PM</t>
  </si>
  <si>
    <t>2023-10-04T16:06:30.325Z</t>
  </si>
  <si>
    <t>Point (-80.41493245140712531 43.64035005380200261)</t>
  </si>
  <si>
    <t>10/4/2023 5:04:38 PM</t>
  </si>
  <si>
    <t>2023-10-04T17:04:38.649Z</t>
  </si>
  <si>
    <t>Point (-80.41316130527889072 43.64183567471260261)</t>
  </si>
  <si>
    <t>10/4/2023 4:06:31 PM</t>
  </si>
  <si>
    <t>2023-10-04T16:06:31.320Z</t>
  </si>
  <si>
    <t>Point (-80.4149172056864785 43.64036019771323538)</t>
  </si>
  <si>
    <t>10/4/2023 5:04:39 PM</t>
  </si>
  <si>
    <t>2023-10-04T17:04:39.649Z</t>
  </si>
  <si>
    <t>Point (-80.41314633766526754 43.6418250314231031)</t>
  </si>
  <si>
    <t>10/4/2023 4:06:32 PM</t>
  </si>
  <si>
    <t>2023-10-04T16:06:32.320Z</t>
  </si>
  <si>
    <t>Point (-80.41490332812355746 43.64037132636089922)</t>
  </si>
  <si>
    <t>10/4/2023 5:04:40 PM</t>
  </si>
  <si>
    <t>2023-10-04T17:04:40.654Z</t>
  </si>
  <si>
    <t>Point (-80.41313155069110508 43.64181429232948517)</t>
  </si>
  <si>
    <t>10/4/2023 4:06:33 PM</t>
  </si>
  <si>
    <t>2023-10-04T16:06:33.320Z</t>
  </si>
  <si>
    <t>Point (-80.41488871137268291 43.64038175782041407)</t>
  </si>
  <si>
    <t>10/4/2023 5:04:41 PM</t>
  </si>
  <si>
    <t>2023-10-04T17:04:41.649Z</t>
  </si>
  <si>
    <t>Point (-80.41311661164984059 43.6418034415871432)</t>
  </si>
  <si>
    <t>10/4/2023 4:06:34 PM</t>
  </si>
  <si>
    <t>2023-10-04T16:06:34.320Z</t>
  </si>
  <si>
    <t>Point (-80.4148744083818201 43.6403928501648295)</t>
  </si>
  <si>
    <t>10/4/2023 5:04:42 PM</t>
  </si>
  <si>
    <t>2023-10-04T17:04:42.649Z</t>
  </si>
  <si>
    <t>Point (-80.41310202807194685 43.6417925470377952)</t>
  </si>
  <si>
    <t>10/4/2023 4:06:35 PM</t>
  </si>
  <si>
    <t>2023-10-04T16:06:35.320Z</t>
  </si>
  <si>
    <t>Point (-80.41485932023100247 43.64040321016874913)</t>
  </si>
  <si>
    <t>10/4/2023 5:04:43 PM</t>
  </si>
  <si>
    <t>2023-10-04T17:04:43.649Z</t>
  </si>
  <si>
    <t>Point (-80.41308687066100447 43.64178183965078972)</t>
  </si>
  <si>
    <t>10/4/2023 4:06:36 PM</t>
  </si>
  <si>
    <t>2023-10-04T16:06:36.320Z</t>
  </si>
  <si>
    <t>Point (-80.41484397338469137 43.64041362159818505)</t>
  </si>
  <si>
    <t>10/4/2023 5:04:44 PM</t>
  </si>
  <si>
    <t>2023-10-04T17:04:44.650Z</t>
  </si>
  <si>
    <t>Point (-80.41307206258385065 43.64177098383223097)</t>
  </si>
  <si>
    <t>10/4/2023 4:06:37 PM</t>
  </si>
  <si>
    <t>2023-10-04T16:06:37.320Z</t>
  </si>
  <si>
    <t>Point (-80.4148292785199601 43.64042415407438114)</t>
  </si>
  <si>
    <t>10/4/2023 5:04:45 PM</t>
  </si>
  <si>
    <t>2023-10-04T17:04:45.649Z</t>
  </si>
  <si>
    <t>Point (-80.41305735419922485 43.64176007312892835)</t>
  </si>
  <si>
    <t>10/4/2023 4:06:38 PM</t>
  </si>
  <si>
    <t>2023-10-04T16:06:38.320Z</t>
  </si>
  <si>
    <t>Point (-80.4148146120712255 43.64043478009998722)</t>
  </si>
  <si>
    <t>10/4/2023 5:04:46 PM</t>
  </si>
  <si>
    <t>2023-10-04T17:04:46.649Z</t>
  </si>
  <si>
    <t>Point (-80.41304283997691016 43.64174928454887237)</t>
  </si>
  <si>
    <t>10/4/2023 4:06:39 PM</t>
  </si>
  <si>
    <t>2023-10-04T16:06:39.320Z</t>
  </si>
  <si>
    <t>Point (-80.41479916897357327 43.64044475205531626)</t>
  </si>
  <si>
    <t>10/4/2023 5:04:47 PM</t>
  </si>
  <si>
    <t>2023-10-04T17:04:47.649Z</t>
  </si>
  <si>
    <t>Point (-80.41302776774841732 43.64173845654465822)</t>
  </si>
  <si>
    <t>10/4/2023 4:06:40 PM</t>
  </si>
  <si>
    <t>2023-10-04T16:06:40.320Z</t>
  </si>
  <si>
    <t>Point (-80.41478386192233074 43.64045491679626565)</t>
  </si>
  <si>
    <t>10/4/2023 5:04:48 PM</t>
  </si>
  <si>
    <t>2023-10-04T17:04:48.649Z</t>
  </si>
  <si>
    <t>Point (-80.41301295783561898 43.64172763754518769)</t>
  </si>
  <si>
    <t>10/4/2023 4:06:41 PM</t>
  </si>
  <si>
    <t>2023-10-04T16:06:41.320Z</t>
  </si>
  <si>
    <t>Point (-80.41476881795178144 43.64046510382250688)</t>
  </si>
  <si>
    <t>10/4/2023 5:04:49 PM</t>
  </si>
  <si>
    <t>2023-10-04T17:04:49.649Z</t>
  </si>
  <si>
    <t>Point (-80.41299808689944939 43.64171679626613809)</t>
  </si>
  <si>
    <t>10/4/2023 4:06:42 PM</t>
  </si>
  <si>
    <t>2023-10-04T16:06:42.321Z</t>
  </si>
  <si>
    <t>Point (-80.41475329500569558 43.64047503322585442)</t>
  </si>
  <si>
    <t>10/4/2023 5:04:50 PM</t>
  </si>
  <si>
    <t>2023-10-04T17:04:50.646Z</t>
  </si>
  <si>
    <t>Point (-80.41298381468304513 43.64170545555748504)</t>
  </si>
  <si>
    <t>10/4/2023 4:06:43 PM</t>
  </si>
  <si>
    <t>2023-10-04T16:06:43.320Z</t>
  </si>
  <si>
    <t>Point (-80.41473806354274245 43.64048558937495415)</t>
  </si>
  <si>
    <t>10/4/2023 5:04:51 PM</t>
  </si>
  <si>
    <t>2023-10-04T17:04:51.649Z</t>
  </si>
  <si>
    <t>Point (-80.41296886615403139 43.64169476159727168)</t>
  </si>
  <si>
    <t>10/4/2023 4:06:44 PM</t>
  </si>
  <si>
    <t>2023-10-04T16:06:44.320Z</t>
  </si>
  <si>
    <t>Point (-80.41472244455169971 43.64049520052826381)</t>
  </si>
  <si>
    <t>10/4/2023 5:04:52 PM</t>
  </si>
  <si>
    <t>2023-10-04T17:04:52.649Z</t>
  </si>
  <si>
    <t>Point (-80.412953764649302 43.64168413636726029)</t>
  </si>
  <si>
    <t>10/4/2023 4:06:45 PM</t>
  </si>
  <si>
    <t>2023-10-04T16:06:45.320Z</t>
  </si>
  <si>
    <t>Point (-80.41470696988716327 43.64050552323662657)</t>
  </si>
  <si>
    <t>10/4/2023 5:04:53 PM</t>
  </si>
  <si>
    <t>2023-10-04T17:04:53.649Z</t>
  </si>
  <si>
    <t>Point (-80.41306979889607476 43.6416947553591541)</t>
  </si>
  <si>
    <t>10/4/2023 4:07:03 PM</t>
  </si>
  <si>
    <t>2023-10-04T16:07:03.320Z</t>
  </si>
  <si>
    <t>Point (-80.41469134910653338 43.64051532709535763)</t>
  </si>
  <si>
    <t>10/4/2023 5:04:54 PM</t>
  </si>
  <si>
    <t>2023-10-04T17:04:54.649Z</t>
  </si>
  <si>
    <t>Point (-80.41311118616440012 43.64168457941045176)</t>
  </si>
  <si>
    <t>10/4/2023 4:07:04 PM</t>
  </si>
  <si>
    <t>2023-10-04T16:07:04.320Z</t>
  </si>
  <si>
    <t>Point (-80.41467532321178169 43.64052548875505977)</t>
  </si>
  <si>
    <t>10/4/2023 5:04:55 PM</t>
  </si>
  <si>
    <t>2023-10-04T17:04:55.649Z</t>
  </si>
  <si>
    <t>Point (-80.41312301242352589 43.64169598629872127)</t>
  </si>
  <si>
    <t>10/4/2023 4:07:05 PM</t>
  </si>
  <si>
    <t>2023-10-04T16:07:05.320Z</t>
  </si>
  <si>
    <t>Point (-80.41466072402168663 43.64053592338825638)</t>
  </si>
  <si>
    <t>10/4/2023 5:04:56 PM</t>
  </si>
  <si>
    <t>2023-10-04T17:04:56.649Z</t>
  </si>
  <si>
    <t>Point (-80.41313955988242412 43.64170377974279091)</t>
  </si>
  <si>
    <t>10/4/2023 4:07:06 PM</t>
  </si>
  <si>
    <t>2023-10-04T16:07:06.320Z</t>
  </si>
  <si>
    <t>Point (-80.4146458383127225 43.64054639685705439)</t>
  </si>
  <si>
    <t>10/4/2023 5:04:57 PM</t>
  </si>
  <si>
    <t>2023-10-04T17:04:57.649Z</t>
  </si>
  <si>
    <t>Point (-80.41315323957832106 43.64171430850461064)</t>
  </si>
  <si>
    <t>10/4/2023 4:07:07 PM</t>
  </si>
  <si>
    <t>2023-10-04T16:07:07.320Z</t>
  </si>
  <si>
    <t>Point (-80.41463136767724507 43.64055685653915617)</t>
  </si>
  <si>
    <t>10/4/2023 5:04:58 PM</t>
  </si>
  <si>
    <t>2023-10-04T17:04:58.645Z</t>
  </si>
  <si>
    <t>Point (-80.41316928025788968 43.64172392103435527)</t>
  </si>
  <si>
    <t>10/4/2023 4:07:08 PM</t>
  </si>
  <si>
    <t>2023-10-04T16:07:08.321Z</t>
  </si>
  <si>
    <t>Point (-80.41461596541971346 43.64056710817072826)</t>
  </si>
  <si>
    <t>10/4/2023 5:04:59 PM</t>
  </si>
  <si>
    <t>2023-10-04T17:04:59.649Z</t>
  </si>
  <si>
    <t>Point (-80.41318391767551077 43.64173557843650997)</t>
  </si>
  <si>
    <t>10/4/2023 4:07:09 PM</t>
  </si>
  <si>
    <t>2023-10-04T16:07:09.320Z</t>
  </si>
  <si>
    <t>Point (-80.41460228530513632 43.64057833991189739)</t>
  </si>
  <si>
    <t>10/4/2023 5:05:00 PM</t>
  </si>
  <si>
    <t>2023-10-04T17:05:00.649Z</t>
  </si>
  <si>
    <t>Point (-80.41319884675236551 43.64174654958559074)</t>
  </si>
  <si>
    <t>10/4/2023 4:07:10 PM</t>
  </si>
  <si>
    <t>2023-10-04T16:07:10.320Z</t>
  </si>
  <si>
    <t>Point (-80.41458844617908142 43.64058921543735892)</t>
  </si>
  <si>
    <t>10/4/2023 5:05:01 PM</t>
  </si>
  <si>
    <t>2023-10-04T17:05:01.649Z</t>
  </si>
  <si>
    <t>Point (-80.41321365605089966 43.64175767029179553)</t>
  </si>
  <si>
    <t>10/4/2023 4:07:11 PM</t>
  </si>
  <si>
    <t>2023-10-04T16:07:11.320Z</t>
  </si>
  <si>
    <t>Point (-80.41457448248603157 43.64060038222074667)</t>
  </si>
  <si>
    <t>10/4/2023 5:05:02 PM</t>
  </si>
  <si>
    <t>2023-10-04T17:05:02.649Z</t>
  </si>
  <si>
    <t>Point (-80.41322839913499365 43.64176884344411178)</t>
  </si>
  <si>
    <t>10/4/2023 4:07:12 PM</t>
  </si>
  <si>
    <t>2023-10-04T16:07:12.320Z</t>
  </si>
  <si>
    <t>Point (-80.41456027539150853 43.64061105543651564)</t>
  </si>
  <si>
    <t>10/4/2023 5:05:03 PM</t>
  </si>
  <si>
    <t>2023-10-04T17:05:03.649Z</t>
  </si>
  <si>
    <t>Point (-80.41324283457821309 43.64177999410199504)</t>
  </si>
  <si>
    <t>10/4/2023 4:07:13 PM</t>
  </si>
  <si>
    <t>2023-10-04T16:07:13.320Z</t>
  </si>
  <si>
    <t>Point (-80.41454610042282525 43.64062200681969728)</t>
  </si>
  <si>
    <t>10/4/2023 5:05:04 PM</t>
  </si>
  <si>
    <t>2023-10-04T17:05:04.650Z</t>
  </si>
  <si>
    <t>Point (-80.41325777590996893 43.64179086830846188)</t>
  </si>
  <si>
    <t>10/4/2023 4:07:14 PM</t>
  </si>
  <si>
    <t>2023-10-04T16:07:14.320Z</t>
  </si>
  <si>
    <t>Point (-80.41453125532228796 43.64063261622636958)</t>
  </si>
  <si>
    <t>10/4/2023 5:05:05 PM</t>
  </si>
  <si>
    <t>2023-10-04T17:05:05.649Z</t>
  </si>
  <si>
    <t>Point (-80.41327289435800196 43.64180196524938538)</t>
  </si>
  <si>
    <t>10/4/2023 4:07:15 PM</t>
  </si>
  <si>
    <t>2023-10-04T16:07:15.320Z</t>
  </si>
  <si>
    <t>Point (-80.41451727604695066 43.64064331609690583)</t>
  </si>
  <si>
    <t>10/4/2023 5:05:06 PM</t>
  </si>
  <si>
    <t>2023-10-04T17:05:06.649Z</t>
  </si>
  <si>
    <t>Point (-80.41328811877684757 43.64181269799046703)</t>
  </si>
  <si>
    <t>10/4/2023 4:07:16 PM</t>
  </si>
  <si>
    <t>2023-10-04T16:07:16.320Z</t>
  </si>
  <si>
    <t>Point (-80.41450263227686435 43.64065415324206043)</t>
  </si>
  <si>
    <t>10/4/2023 5:05:07 PM</t>
  </si>
  <si>
    <t>2023-10-04T17:05:07.650Z</t>
  </si>
  <si>
    <t>Point (-80.4133033663027561 43.64182346110631983)</t>
  </si>
  <si>
    <t>10/4/2023 4:07:17 PM</t>
  </si>
  <si>
    <t>2023-10-04T16:07:17.320Z</t>
  </si>
  <si>
    <t>Point (-80.41448741510632203 43.64066434063438038)</t>
  </si>
  <si>
    <t>10/4/2023 5:05:08 PM</t>
  </si>
  <si>
    <t>2023-10-04T17:05:08.649Z</t>
  </si>
  <si>
    <t>Point (-80.41331826829812712 43.641834486575668)</t>
  </si>
  <si>
    <t>10/4/2023 4:07:18 PM</t>
  </si>
  <si>
    <t>2023-10-04T16:07:18.320Z</t>
  </si>
  <si>
    <t>Point (-80.41447372493711043 43.64067544303732404)</t>
  </si>
  <si>
    <t>10/4/2023 5:05:09 PM</t>
  </si>
  <si>
    <t>2023-10-04T17:05:09.649Z</t>
  </si>
  <si>
    <t>Point (-80.41333331398055861 43.64184551002533397)</t>
  </si>
  <si>
    <t>10/4/2023 4:07:19 PM</t>
  </si>
  <si>
    <t>2023-10-04T16:07:19.320Z</t>
  </si>
  <si>
    <t>Point (-80.41445778666901845 43.64068581925191381)</t>
  </si>
  <si>
    <t>10/4/2023 5:05:10 PM</t>
  </si>
  <si>
    <t>2023-10-04T17:05:10.649Z</t>
  </si>
  <si>
    <t>Point (-80.4133486915503255 43.6418564042249244)</t>
  </si>
  <si>
    <t>10/4/2023 4:07:20 PM</t>
  </si>
  <si>
    <t>2023-10-04T16:07:20.320Z</t>
  </si>
  <si>
    <t>Point (-80.41444263415563398 43.64069593038034611)</t>
  </si>
  <si>
    <t>10/4/2023 5:05:11 PM</t>
  </si>
  <si>
    <t>2023-10-04T17:05:11.649Z</t>
  </si>
  <si>
    <t>Point (-80.41336378931084994 43.64186713661378292)</t>
  </si>
  <si>
    <t>10/4/2023 4:07:21 PM</t>
  </si>
  <si>
    <t>2023-10-04T16:07:21.320Z</t>
  </si>
  <si>
    <t>Point (-80.41442845894366087 43.64070711630309773)</t>
  </si>
  <si>
    <t>10/4/2023 5:05:12 PM</t>
  </si>
  <si>
    <t>2023-10-04T17:05:12.649Z</t>
  </si>
  <si>
    <t>Point (-80.41337849582369302 43.64187832083391783)</t>
  </si>
  <si>
    <t>10/4/2023 4:07:22 PM</t>
  </si>
  <si>
    <t>2023-10-04T16:07:22.320Z</t>
  </si>
  <si>
    <t>Point (-80.41441470335307429 43.6407185400317843)</t>
  </si>
  <si>
    <t>10/4/2023 5:05:13 PM</t>
  </si>
  <si>
    <t>2023-10-04T17:05:13.645Z</t>
  </si>
  <si>
    <t>Point (-80.41339356125187976 43.64188918674349082)</t>
  </si>
  <si>
    <t>10/4/2023 4:07:23 PM</t>
  </si>
  <si>
    <t>2023-10-04T16:07:23.320Z</t>
  </si>
  <si>
    <t>Point (-80.41440195545391134 43.64073057597536121)</t>
  </si>
  <si>
    <t>10/4/2023 5:05:14 PM</t>
  </si>
  <si>
    <t>2023-10-04T17:05:14.645Z</t>
  </si>
  <si>
    <t>Point (-80.41340888148410215 43.64190006504389174)</t>
  </si>
  <si>
    <t>10/4/2023 4:07:24 PM</t>
  </si>
  <si>
    <t>2023-10-04T16:07:24.320Z</t>
  </si>
  <si>
    <t>Point (-80.41439001299076494 43.64074329791646534)</t>
  </si>
  <si>
    <t>10/4/2023 5:05:15 PM</t>
  </si>
  <si>
    <t>2023-10-04T17:05:15.645Z</t>
  </si>
  <si>
    <t>Point (-80.41342385165738449 43.64191107125542146)</t>
  </si>
  <si>
    <t>10/4/2023 4:07:25 PM</t>
  </si>
  <si>
    <t>2023-10-04T16:07:25.320Z</t>
  </si>
  <si>
    <t>Point (-80.41437871205368992 43.64075623082455735)</t>
  </si>
  <si>
    <t>10/4/2023 5:05:16 PM</t>
  </si>
  <si>
    <t>2023-10-04T17:05:16.644Z</t>
  </si>
  <si>
    <t>Point (-80.41343872389025194 43.64192207880530816)</t>
  </si>
  <si>
    <t>10/4/2023 4:07:26 PM</t>
  </si>
  <si>
    <t>2023-10-04T16:07:26.320Z</t>
  </si>
  <si>
    <t>Point (-80.41436783568698843 43.64076895140104284)</t>
  </si>
  <si>
    <t>10/4/2023 5:05:17 PM</t>
  </si>
  <si>
    <t>2023-10-04T17:05:17.645Z</t>
  </si>
  <si>
    <t>Point (-80.4134538352913637 43.64193293733298162)</t>
  </si>
  <si>
    <t>10/4/2023 4:07:27 PM</t>
  </si>
  <si>
    <t>2023-10-04T16:07:27.320Z</t>
  </si>
  <si>
    <t>Point (-80.41435664367155312 43.64078189463682378)</t>
  </si>
  <si>
    <t>10/4/2023 5:05:18 PM</t>
  </si>
  <si>
    <t>2023-10-04T17:05:18.644Z</t>
  </si>
  <si>
    <t>Point (-80.4134688998787226 43.64194382791557558)</t>
  </si>
  <si>
    <t>10/4/2023 4:07:28 PM</t>
  </si>
  <si>
    <t>2023-10-04T16:07:28.320Z</t>
  </si>
  <si>
    <t>Point (-80.41434526795237048 43.64079435219024816)</t>
  </si>
  <si>
    <t>10/4/2023 5:05:19 PM</t>
  </si>
  <si>
    <t>2023-10-04T17:05:19.645Z</t>
  </si>
  <si>
    <t>Point (-80.41348405932693311 43.64195475791468937)</t>
  </si>
  <si>
    <t>10/4/2023 4:07:29 PM</t>
  </si>
  <si>
    <t>2023-10-04T16:07:29.320Z</t>
  </si>
  <si>
    <t>Point (-80.41433480800604627 43.64080749052129704)</t>
  </si>
  <si>
    <t>10/4/2023 5:05:20 PM</t>
  </si>
  <si>
    <t>2023-10-04T17:05:20.645Z</t>
  </si>
  <si>
    <t>Point (-80.41349892827940948 43.64196581052378576)</t>
  </si>
  <si>
    <t>10/4/2023 4:07:30 PM</t>
  </si>
  <si>
    <t>2023-10-04T16:07:30.320Z</t>
  </si>
  <si>
    <t>Point (-80.4144681622084363 43.64080746214583684)</t>
  </si>
  <si>
    <t>10/4/2023 5:05:46 PM</t>
  </si>
  <si>
    <t>2023-10-04T17:05:46.645Z</t>
  </si>
  <si>
    <t>Point (-80.41351414653338736 43.64197663415829709)</t>
  </si>
  <si>
    <t>10/4/2023 4:07:31 PM</t>
  </si>
  <si>
    <t>2023-10-04T16:07:31.320Z</t>
  </si>
  <si>
    <t>Point (-80.41448154318828756 43.64081811389058174)</t>
  </si>
  <si>
    <t>10/4/2023 5:05:47 PM</t>
  </si>
  <si>
    <t>2023-10-04T17:05:47.644Z</t>
  </si>
  <si>
    <t>Point (-80.41352906444323878 43.64198751551722211)</t>
  </si>
  <si>
    <t>10/4/2023 4:07:32 PM</t>
  </si>
  <si>
    <t>2023-10-04T16:07:32.320Z</t>
  </si>
  <si>
    <t>Point (-80.41449478292261688 43.64082889606105198)</t>
  </si>
  <si>
    <t>10/4/2023 5:05:48 PM</t>
  </si>
  <si>
    <t>2023-10-04T17:05:48.645Z</t>
  </si>
  <si>
    <t>Point (-80.41354408260050946 43.64199848704836882)</t>
  </si>
  <si>
    <t>10/4/2023 4:07:33 PM</t>
  </si>
  <si>
    <t>2023-10-04T16:07:33.320Z</t>
  </si>
  <si>
    <t>Point (-80.41450953578564054 43.64083873403111369)</t>
  </si>
  <si>
    <t>10/4/2023 5:05:49 PM</t>
  </si>
  <si>
    <t>2023-10-04T17:05:49.644Z</t>
  </si>
  <si>
    <t>Point (-80.41355890847653143 43.64200958413081111)</t>
  </si>
  <si>
    <t>10/4/2023 4:07:34 PM</t>
  </si>
  <si>
    <t>2023-10-04T16:07:34.320Z</t>
  </si>
  <si>
    <t>Point (-80.4145233082459896 43.64084913106786701)</t>
  </si>
  <si>
    <t>10/4/2023 5:05:50 PM</t>
  </si>
  <si>
    <t>2023-10-04T17:05:50.649Z</t>
  </si>
  <si>
    <t>Point (-80.41357426469856762 43.64202031285127248)</t>
  </si>
  <si>
    <t>10/4/2023 4:07:35 PM</t>
  </si>
  <si>
    <t>2023-10-04T16:07:35.320Z</t>
  </si>
  <si>
    <t>Point (-80.41453815378773129 43.64085950012904647)</t>
  </si>
  <si>
    <t>10/4/2023 5:05:51 PM</t>
  </si>
  <si>
    <t>2023-10-04T17:05:51.649Z</t>
  </si>
  <si>
    <t>Point (-80.41358922895383898 43.64203130312291989)</t>
  </si>
  <si>
    <t>10/4/2023 4:07:36 PM</t>
  </si>
  <si>
    <t>2023-10-04T16:07:36.320Z</t>
  </si>
  <si>
    <t>Point (-80.41455330809338875 43.64087031351849788)</t>
  </si>
  <si>
    <t>10/4/2023 5:05:52 PM</t>
  </si>
  <si>
    <t>2023-10-04T17:05:52.645Z</t>
  </si>
  <si>
    <t>Point (-80.4136040825396492 43.64204225089680733)</t>
  </si>
  <si>
    <t>10/4/2023 4:07:37 PM</t>
  </si>
  <si>
    <t>2023-10-04T16:07:37.320Z</t>
  </si>
  <si>
    <t>Point (-80.41456889421358767 43.64088074082950186)</t>
  </si>
  <si>
    <t>10/4/2023 5:05:53 PM</t>
  </si>
  <si>
    <t>2023-10-04T17:05:53.645Z</t>
  </si>
  <si>
    <t>Point (-80.41361903760311236 43.64205320799779741)</t>
  </si>
  <si>
    <t>10/4/2023 4:07:38 PM</t>
  </si>
  <si>
    <t>2023-10-04T16:07:38.320Z</t>
  </si>
  <si>
    <t>Point (-80.41458412171827774 43.6408916786838077)</t>
  </si>
  <si>
    <t>10/4/2023 5:05:54 PM</t>
  </si>
  <si>
    <t>2023-10-04T17:05:54.645Z</t>
  </si>
  <si>
    <t>Point (-80.41363429628935933 43.64206414930183087)</t>
  </si>
  <si>
    <t>10/4/2023 4:07:39 PM</t>
  </si>
  <si>
    <t>2023-10-04T16:07:39.320Z</t>
  </si>
  <si>
    <t>Point (-80.41459945355707362 43.64090248481542034)</t>
  </si>
  <si>
    <t>10/4/2023 5:05:55 PM</t>
  </si>
  <si>
    <t>2023-10-04T17:05:55.645Z</t>
  </si>
  <si>
    <t>Point (-80.41364914434258537 43.6420751107764886)</t>
  </si>
  <si>
    <t>10/4/2023 4:07:40 PM</t>
  </si>
  <si>
    <t>2023-10-04T16:07:40.320Z</t>
  </si>
  <si>
    <t>Point (-80.41461450447954462 43.64091322020280472)</t>
  </si>
  <si>
    <t>10/4/2023 5:05:56 PM</t>
  </si>
  <si>
    <t>2023-10-04T17:05:56.645Z</t>
  </si>
  <si>
    <t>Point (-80.4136644661135449 43.64208595708088723)</t>
  </si>
  <si>
    <t>10/4/2023 4:07:41 PM</t>
  </si>
  <si>
    <t>2023-10-04T16:07:41.320Z</t>
  </si>
  <si>
    <t>Point (-80.41462931274995185 43.6409243814143295)</t>
  </si>
  <si>
    <t>10/4/2023 5:05:57 PM</t>
  </si>
  <si>
    <t>2023-10-04T17:05:57.649Z</t>
  </si>
  <si>
    <t>Point (-80.41367949126588144 43.64209688144038068)</t>
  </si>
  <si>
    <t>10/4/2023 4:07:42 PM</t>
  </si>
  <si>
    <t>2023-10-04T16:07:42.320Z</t>
  </si>
  <si>
    <t>Point (-80.41464468161422019 43.64093516735579215)</t>
  </si>
  <si>
    <t>10/4/2023 5:05:58 PM</t>
  </si>
  <si>
    <t>2023-10-04T17:05:58.644Z</t>
  </si>
  <si>
    <t>Point (-80.41369455173587255 43.64210786716787993)</t>
  </si>
  <si>
    <t>10/4/2023 4:07:43 PM</t>
  </si>
  <si>
    <t>2023-10-04T16:07:43.320Z</t>
  </si>
  <si>
    <t>Point (-80.41465963543845419 43.64094628039406842)</t>
  </si>
  <si>
    <t>10/4/2023 5:05:59 PM</t>
  </si>
  <si>
    <t>2023-10-04T17:05:59.649Z</t>
  </si>
  <si>
    <t>Point (-80.41370949425997594 43.64211879753438694)</t>
  </si>
  <si>
    <t>10/4/2023 4:07:44 PM</t>
  </si>
  <si>
    <t>2023-10-04T16:07:44.320Z</t>
  </si>
  <si>
    <t>Point (-80.41467519921987162 43.64095707150158887)</t>
  </si>
  <si>
    <t>10/4/2023 5:06:00 PM</t>
  </si>
  <si>
    <t>2023-10-04T17:06:00.644Z</t>
  </si>
  <si>
    <t>Point (-80.41372464518002516 43.64212965805212718)</t>
  </si>
  <si>
    <t>10/4/2023 4:07:45 PM</t>
  </si>
  <si>
    <t>2023-10-04T16:07:45.320Z</t>
  </si>
  <si>
    <t>Point (-80.41468979914894533 43.64096830307475017)</t>
  </si>
  <si>
    <t>10/4/2023 5:06:01 PM</t>
  </si>
  <si>
    <t>2023-10-04T17:06:01.645Z</t>
  </si>
  <si>
    <t>Point (-80.41373978122541644 43.64214049758069081)</t>
  </si>
  <si>
    <t>10/4/2023 4:07:46 PM</t>
  </si>
  <si>
    <t>2023-10-04T16:07:46.320Z</t>
  </si>
  <si>
    <t>Point (-80.41470515204166247 43.64097911169373134)</t>
  </si>
  <si>
    <t>10/4/2023 5:06:02 PM</t>
  </si>
  <si>
    <t>2023-10-04T17:06:02.645Z</t>
  </si>
  <si>
    <t>Point (-80.41375455558656427 43.64215164046887452)</t>
  </si>
  <si>
    <t>10/4/2023 4:07:47 PM</t>
  </si>
  <si>
    <t>2023-10-04T16:07:47.320Z</t>
  </si>
  <si>
    <t>Point (-80.41472002518071349 43.64099008727314555)</t>
  </si>
  <si>
    <t>10/4/2023 5:06:03 PM</t>
  </si>
  <si>
    <t>2023-10-04T17:06:03.649Z</t>
  </si>
  <si>
    <t>Point (-80.41376950139745361 43.64216262940038149)</t>
  </si>
  <si>
    <t>10/4/2023 4:07:48 PM</t>
  </si>
  <si>
    <t>2023-10-04T16:07:48.315Z</t>
  </si>
  <si>
    <t>Point (-80.41473526363505187 43.64100103018376586)</t>
  </si>
  <si>
    <t>10/4/2023 5:06:04 PM</t>
  </si>
  <si>
    <t>2023-10-04T17:06:04.645Z</t>
  </si>
  <si>
    <t>Point (-80.41378465630593553 43.64217352356461532)</t>
  </si>
  <si>
    <t>10/4/2023 4:07:49 PM</t>
  </si>
  <si>
    <t>2023-10-04T16:07:49.320Z</t>
  </si>
  <si>
    <t>Point (-80.41475023065177652 43.64101219167451262)</t>
  </si>
  <si>
    <t>10/4/2023 5:06:05 PM</t>
  </si>
  <si>
    <t>2023-10-04T17:06:05.649Z</t>
  </si>
  <si>
    <t>Point (-80.41379961468351212 43.64218449618953599)</t>
  </si>
  <si>
    <t>10/4/2023 4:07:50 PM</t>
  </si>
  <si>
    <t>2023-10-04T16:07:50.315Z</t>
  </si>
  <si>
    <t>Point (-80.41476524410374793 43.64102309129541624)</t>
  </si>
  <si>
    <t>10/4/2023 5:06:06 PM</t>
  </si>
  <si>
    <t>2023-10-04T17:06:06.645Z</t>
  </si>
  <si>
    <t>Point (-80.41381466853464133 43.6421954527184397)</t>
  </si>
  <si>
    <t>10/4/2023 4:07:51 PM</t>
  </si>
  <si>
    <t>2023-10-04T16:07:51.320Z</t>
  </si>
  <si>
    <t>Point (-80.41478023771810513 43.64103415504597905)</t>
  </si>
  <si>
    <t>10/4/2023 5:06:07 PM</t>
  </si>
  <si>
    <t>2023-10-04T17:06:07.649Z</t>
  </si>
  <si>
    <t>Point (-80.41382984848083026 43.64220632829800905)</t>
  </si>
  <si>
    <t>10/4/2023 4:07:52 PM</t>
  </si>
  <si>
    <t>2023-10-04T16:07:52.320Z</t>
  </si>
  <si>
    <t>Point (-80.41479516335554933 43.64104504988724642)</t>
  </si>
  <si>
    <t>10/4/2023 5:06:08 PM</t>
  </si>
  <si>
    <t>2023-10-04T17:06:08.645Z</t>
  </si>
  <si>
    <t>Point (-80.41384477500373862 43.64221732233259132)</t>
  </si>
  <si>
    <t>10/4/2023 4:07:53 PM</t>
  </si>
  <si>
    <t>2023-10-04T16:07:53.321Z</t>
  </si>
  <si>
    <t>Point (-80.41481049160499595 43.64105571132207473)</t>
  </si>
  <si>
    <t>10/4/2023 5:06:09 PM</t>
  </si>
  <si>
    <t>2023-10-04T17:06:09.645Z</t>
  </si>
  <si>
    <t>Point (-80.41385989719758243 43.64222825501093439)</t>
  </si>
  <si>
    <t>10/4/2023 4:07:54 PM</t>
  </si>
  <si>
    <t>2023-10-04T16:07:54.320Z</t>
  </si>
  <si>
    <t>Point (-80.41482521381533388 43.64106682013309069)</t>
  </si>
  <si>
    <t>10/4/2023 5:06:10 PM</t>
  </si>
  <si>
    <t>2023-10-04T17:06:10.644Z</t>
  </si>
  <si>
    <t>Point (-80.41387484220201998 43.64223933978168901)</t>
  </si>
  <si>
    <t>10/4/2023 4:07:55 PM</t>
  </si>
  <si>
    <t>2023-10-04T16:07:55.320Z</t>
  </si>
  <si>
    <t>Point (-80.41484038239508436 43.64107763401755591)</t>
  </si>
  <si>
    <t>10/4/2023 5:06:11 PM</t>
  </si>
  <si>
    <t>2023-10-04T17:06:11.649Z</t>
  </si>
  <si>
    <t>Point (-80.41389006746150869 43.64225016646366129)</t>
  </si>
  <si>
    <t>10/4/2023 4:07:56 PM</t>
  </si>
  <si>
    <t>2023-10-04T16:07:56.320Z</t>
  </si>
  <si>
    <t>Point (-80.4148553999715574 43.64108861637886605)</t>
  </si>
  <si>
    <t>10/4/2023 5:06:12 PM</t>
  </si>
  <si>
    <t>2023-10-04T17:06:12.645Z</t>
  </si>
  <si>
    <t>Point (-80.41390489753662507 43.64226116364839214)</t>
  </si>
  <si>
    <t>10/4/2023 4:07:57 PM</t>
  </si>
  <si>
    <t>2023-10-04T16:07:57.320Z</t>
  </si>
  <si>
    <t>Point (-80.41487049012570765 43.64109941202877962)</t>
  </si>
  <si>
    <t>10/4/2023 5:06:13 PM</t>
  </si>
  <si>
    <t>2023-10-04T17:06:13.644Z</t>
  </si>
  <si>
    <t>Point (-80.41391980214993396 43.64227210109310562)</t>
  </si>
  <si>
    <t>10/4/2023 4:07:58 PM</t>
  </si>
  <si>
    <t>2023-10-04T16:07:58.320Z</t>
  </si>
  <si>
    <t>Point (-80.414885547920818 43.64111041256070678)</t>
  </si>
  <si>
    <t>10/4/2023 5:06:14 PM</t>
  </si>
  <si>
    <t>2023-10-04T17:06:14.644Z</t>
  </si>
  <si>
    <t>Point (-80.41393469470770583 43.64228313249772384)</t>
  </si>
  <si>
    <t>10/4/2023 4:07:59 PM</t>
  </si>
  <si>
    <t>2023-10-04T16:07:59.320Z</t>
  </si>
  <si>
    <t>Point (-80.41490052063078053 43.64112136045513068)</t>
  </si>
  <si>
    <t>10/4/2023 5:06:15 PM</t>
  </si>
  <si>
    <t>2023-10-04T17:06:15.645Z</t>
  </si>
  <si>
    <t>Point (-80.41394982331199515 43.64229396912791969)</t>
  </si>
  <si>
    <t>10/4/2023 4:08:00 PM</t>
  </si>
  <si>
    <t>2023-10-04T16:08:00.320Z</t>
  </si>
  <si>
    <t>Point (-80.41491549843644293 43.64113245835657295)</t>
  </si>
  <si>
    <t>10/4/2023 5:06:16 PM</t>
  </si>
  <si>
    <t>2023-10-04T17:06:16.645Z</t>
  </si>
  <si>
    <t>Point (-80.41396460219969811 43.64230489607174945)</t>
  </si>
  <si>
    <t>10/4/2023 4:08:01 PM</t>
  </si>
  <si>
    <t>2023-10-04T16:08:01.320Z</t>
  </si>
  <si>
    <t>Point (-80.41493050002111431 43.64114337472390304)</t>
  </si>
  <si>
    <t>10/4/2023 5:06:17 PM</t>
  </si>
  <si>
    <t>2023-10-04T17:06:17.644Z</t>
  </si>
  <si>
    <t>Point (-80.41397994456099241 43.64231566742072488)</t>
  </si>
  <si>
    <t>10/4/2023 4:08:02 PM</t>
  </si>
  <si>
    <t>2023-10-04T16:08:02.320Z</t>
  </si>
  <si>
    <t>Point (-80.41494572513805394 43.64115413824863055)</t>
  </si>
  <si>
    <t>10/4/2023 5:06:18 PM</t>
  </si>
  <si>
    <t>2023-10-04T17:06:18.645Z</t>
  </si>
  <si>
    <t>Point (-80.41399504830478406 43.64232662312873146)</t>
  </si>
  <si>
    <t>10/4/2023 4:08:03 PM</t>
  </si>
  <si>
    <t>2023-10-04T16:08:03.320Z</t>
  </si>
  <si>
    <t>Point (-80.41496033807216293 43.64116529977855663)</t>
  </si>
  <si>
    <t>10/4/2023 5:06:19 PM</t>
  </si>
  <si>
    <t>2023-10-04T17:06:19.644Z</t>
  </si>
  <si>
    <t>Point (-80.41401000832136958 43.64233754912157082)</t>
  </si>
  <si>
    <t>10/4/2023 4:08:04 PM</t>
  </si>
  <si>
    <t>2023-10-04T16:08:04.320Z</t>
  </si>
  <si>
    <t>Point (-80.41497563360704248 43.64117602295549148)</t>
  </si>
  <si>
    <t>10/4/2023 5:06:20 PM</t>
  </si>
  <si>
    <t>2023-10-04T17:06:20.645Z</t>
  </si>
  <si>
    <t>Point (-80.41402497989352582 43.64234856835979315)</t>
  </si>
  <si>
    <t>10/4/2023 4:08:05 PM</t>
  </si>
  <si>
    <t>2023-10-04T16:08:05.320Z</t>
  </si>
  <si>
    <t>Point (-80.41499060343961958 43.64118701820748214)</t>
  </si>
  <si>
    <t>10/4/2023 5:06:21 PM</t>
  </si>
  <si>
    <t>2023-10-04T17:06:21.649Z</t>
  </si>
  <si>
    <t>Point (-80.41404008995566244 43.64235948229247697)</t>
  </si>
  <si>
    <t>10/4/2023 4:08:06 PM</t>
  </si>
  <si>
    <t>2023-10-04T16:08:06.320Z</t>
  </si>
  <si>
    <t>Point (-80.41500565699088554 43.64119789950119355)</t>
  </si>
  <si>
    <t>10/4/2023 5:06:22 PM</t>
  </si>
  <si>
    <t>2023-10-04T17:06:22.645Z</t>
  </si>
  <si>
    <t>Point (-80.41405500028710662 43.64237058532532387)</t>
  </si>
  <si>
    <t>10/4/2023 4:08:07 PM</t>
  </si>
  <si>
    <t>2023-10-04T16:08:07.320Z</t>
  </si>
  <si>
    <t>Point (-80.41502064876102907 43.64120884401533118)</t>
  </si>
  <si>
    <t>10/4/2023 5:06:23 PM</t>
  </si>
  <si>
    <t>2023-10-04T17:06:23.644Z</t>
  </si>
  <si>
    <t>Point (-80.41407003201719306 43.64238162750462635)</t>
  </si>
  <si>
    <t>10/4/2023 4:08:08 PM</t>
  </si>
  <si>
    <t>2023-10-04T16:08:08.320Z</t>
  </si>
  <si>
    <t>Point (-80.41503535100314082 43.64121981167691899)</t>
  </si>
  <si>
    <t>10/4/2023 5:06:24 PM</t>
  </si>
  <si>
    <t>2023-10-04T17:06:24.644Z</t>
  </si>
  <si>
    <t>Point (-80.4140853522760608 43.64239243843583438)</t>
  </si>
  <si>
    <t>10/4/2023 4:08:09 PM</t>
  </si>
  <si>
    <t>2023-10-04T16:08:09.320Z</t>
  </si>
  <si>
    <t>Point (-80.41505070458839555 43.64123066946768148)</t>
  </si>
  <si>
    <t>10/4/2023 5:06:25 PM</t>
  </si>
  <si>
    <t>2023-10-04T17:06:25.644Z</t>
  </si>
  <si>
    <t>Point (-80.41410036618536594 43.64240342118132077)</t>
  </si>
  <si>
    <t>10/4/2023 4:08:10 PM</t>
  </si>
  <si>
    <t>2023-10-04T16:08:10.320Z</t>
  </si>
  <si>
    <t>Point (-80.41506553854658534 43.64124175056621624)</t>
  </si>
  <si>
    <t>10/4/2023 5:06:26 PM</t>
  </si>
  <si>
    <t>2023-10-04T17:06:26.644Z</t>
  </si>
  <si>
    <t>Point (-80.41411532276960372 43.642414436548151)</t>
  </si>
  <si>
    <t>10/4/2023 4:08:11 PM</t>
  </si>
  <si>
    <t>2023-10-04T16:08:11.320Z</t>
  </si>
  <si>
    <t>Point (-80.41508063495697911 43.64125262305295649)</t>
  </si>
  <si>
    <t>10/4/2023 5:06:27 PM</t>
  </si>
  <si>
    <t>2023-10-04T17:06:27.649Z</t>
  </si>
  <si>
    <t>Point (-80.41413026827434862 43.64242541464368941)</t>
  </si>
  <si>
    <t>10/4/2023 4:08:12 PM</t>
  </si>
  <si>
    <t>2023-10-04T16:08:12.320Z</t>
  </si>
  <si>
    <t>Point (-80.41509527896272402 43.64126386159851734)</t>
  </si>
  <si>
    <t>10/4/2023 5:06:28 PM</t>
  </si>
  <si>
    <t>2023-10-04T17:06:28.649Z</t>
  </si>
  <si>
    <t>Point (-80.41414516368949705 43.64243643190541633)</t>
  </si>
  <si>
    <t>10/4/2023 4:08:13 PM</t>
  </si>
  <si>
    <t>2023-10-04T16:08:13.320Z</t>
  </si>
  <si>
    <t>Point (-80.41511081553743168 43.64127451091707854)</t>
  </si>
  <si>
    <t>10/4/2023 5:06:29 PM</t>
  </si>
  <si>
    <t>2023-10-04T17:06:29.645Z</t>
  </si>
  <si>
    <t>Point (-80.41416031056178326 43.64244732373413171)</t>
  </si>
  <si>
    <t>10/4/2023 4:08:14 PM</t>
  </si>
  <si>
    <t>2023-10-04T16:08:14.320Z</t>
  </si>
  <si>
    <t>Point (-80.41512549388636444 43.64128564539783639)</t>
  </si>
  <si>
    <t>10/4/2023 5:06:30 PM</t>
  </si>
  <si>
    <t>2023-10-04T17:06:30.644Z</t>
  </si>
  <si>
    <t>Point (-80.41417549381716867 43.64245809802527276)</t>
  </si>
  <si>
    <t>10/4/2023 4:08:15 PM</t>
  </si>
  <si>
    <t>2023-10-04T16:08:15.320Z</t>
  </si>
  <si>
    <t>Point (-80.41514088673245908 43.64129617453343712)</t>
  </si>
  <si>
    <t>10/4/2023 5:06:31 PM</t>
  </si>
  <si>
    <t>2023-10-04T17:06:31.644Z</t>
  </si>
  <si>
    <t>Point (-80.41419043085275575 43.64246914951237954)</t>
  </si>
  <si>
    <t>10/4/2023 4:08:16 PM</t>
  </si>
  <si>
    <t>2023-10-04T16:08:16.320Z</t>
  </si>
  <si>
    <t>Point (-80.4151557822607117 43.64130721999651286)</t>
  </si>
  <si>
    <t>10/4/2023 5:06:32 PM</t>
  </si>
  <si>
    <t>2023-10-04T17:06:32.645Z</t>
  </si>
  <si>
    <t>Point (-80.41420537045360106 43.64248008625377651)</t>
  </si>
  <si>
    <t>10/4/2023 4:08:17 PM</t>
  </si>
  <si>
    <t>2023-10-04T16:08:17.320Z</t>
  </si>
  <si>
    <t>Point (-80.41517072947866041 43.64131808052868422)</t>
  </si>
  <si>
    <t>10/4/2023 5:06:33 PM</t>
  </si>
  <si>
    <t>2023-10-04T17:06:33.644Z</t>
  </si>
  <si>
    <t>Point (-80.41422047116286365 43.6424908610940534)</t>
  </si>
  <si>
    <t>10/4/2023 4:08:18 PM</t>
  </si>
  <si>
    <t>2023-10-04T16:08:18.320Z</t>
  </si>
  <si>
    <t>Point (-80.41518576717396627 43.64132912403185571)</t>
  </si>
  <si>
    <t>10/4/2023 5:06:34 PM</t>
  </si>
  <si>
    <t>2023-10-04T17:06:34.649Z</t>
  </si>
  <si>
    <t>Point (-80.41423562466999897 43.64250172982936249)</t>
  </si>
  <si>
    <t>10/4/2023 4:08:19 PM</t>
  </si>
  <si>
    <t>2023-10-04T16:08:19.320Z</t>
  </si>
  <si>
    <t>Point (-80.41520055254440535 43.64134019143612164)</t>
  </si>
  <si>
    <t>10/4/2023 5:06:35 PM</t>
  </si>
  <si>
    <t>2023-10-04T17:06:35.645Z</t>
  </si>
  <si>
    <t>Point (-80.41425060074963937 43.64251292493951695)</t>
  </si>
  <si>
    <t>10/4/2023 4:08:20 PM</t>
  </si>
  <si>
    <t>2023-10-04T16:08:20.320Z</t>
  </si>
  <si>
    <t>Point (-80.41521560507702304 43.64135096327329677)</t>
  </si>
  <si>
    <t>10/4/2023 5:06:36 PM</t>
  </si>
  <si>
    <t>2023-10-04T17:06:36.649Z</t>
  </si>
  <si>
    <t>Point (-80.41426543190115694 43.64252395904230752)</t>
  </si>
  <si>
    <t>10/4/2023 4:08:21 PM</t>
  </si>
  <si>
    <t>2023-10-04T16:08:21.320Z</t>
  </si>
  <si>
    <t>Point (-80.4152305168252326 43.64136192977146322)</t>
  </si>
  <si>
    <t>10/4/2023 5:06:37 PM</t>
  </si>
  <si>
    <t>2023-10-04T17:06:37.645Z</t>
  </si>
  <si>
    <t>Point (-80.41428062829596968 43.64253480220364168)</t>
  </si>
  <si>
    <t>10/4/2023 4:08:22 PM</t>
  </si>
  <si>
    <t>2023-10-04T16:08:22.320Z</t>
  </si>
  <si>
    <t>Point (-80.41524567991670835 43.64137273031951025)</t>
  </si>
  <si>
    <t>10/4/2023 5:06:38 PM</t>
  </si>
  <si>
    <t>2023-10-04T17:06:38.644Z</t>
  </si>
  <si>
    <t>Point (-80.41429561021504924 43.64254580516951876)</t>
  </si>
  <si>
    <t>10/4/2023 4:08:23 PM</t>
  </si>
  <si>
    <t>2023-10-04T16:08:23.320Z</t>
  </si>
  <si>
    <t>Point (-80.41526062990014623 43.64138367800087082)</t>
  </si>
  <si>
    <t>10/4/2023 5:06:39 PM</t>
  </si>
  <si>
    <t>2023-10-04T17:06:39.645Z</t>
  </si>
  <si>
    <t>Point (-80.41431081055357311 43.64255662386577939)</t>
  </si>
  <si>
    <t>10/4/2023 4:08:24 PM</t>
  </si>
  <si>
    <t>2023-10-04T16:08:24.320Z</t>
  </si>
  <si>
    <t>Point (-80.4152757738362709 43.64139452957281406)</t>
  </si>
  <si>
    <t>10/4/2023 5:06:40 PM</t>
  </si>
  <si>
    <t>2023-10-04T17:06:40.649Z</t>
  </si>
  <si>
    <t>Point (-80.41432582652450378 43.64256759975105382)</t>
  </si>
  <si>
    <t>10/4/2023 4:08:25 PM</t>
  </si>
  <si>
    <t>2023-10-04T16:08:25.320Z</t>
  </si>
  <si>
    <t>Point (-80.41529072668774347 43.6414055368887901)</t>
  </si>
  <si>
    <t>10/4/2023 5:06:41 PM</t>
  </si>
  <si>
    <t>2023-10-04T17:06:41.644Z</t>
  </si>
  <si>
    <t>Point (-80.4143407942025874 43.64257841683619432)</t>
  </si>
  <si>
    <t>10/4/2023 4:08:26 PM</t>
  </si>
  <si>
    <t>2023-10-04T16:08:26.320Z</t>
  </si>
  <si>
    <t>Point (-80.41530567964191789 43.64141660993658434)</t>
  </si>
  <si>
    <t>10/4/2023 5:06:42 PM</t>
  </si>
  <si>
    <t>2023-10-04T17:06:42.645Z</t>
  </si>
  <si>
    <t>Point (-80.41435589225807234 43.64258928579559438)</t>
  </si>
  <si>
    <t>10/4/2023 4:08:27 PM</t>
  </si>
  <si>
    <t>2023-10-04T16:08:27.319Z</t>
  </si>
  <si>
    <t>Point (-80.41532076564573117 43.64142761422574068)</t>
  </si>
  <si>
    <t>10/4/2023 5:06:43 PM</t>
  </si>
  <si>
    <t>2023-10-04T17:06:43.644Z</t>
  </si>
  <si>
    <t>Point (-80.41437095395988877 43.64260022051565358)</t>
  </si>
  <si>
    <t>10/4/2023 4:08:28 PM</t>
  </si>
  <si>
    <t>2023-10-04T16:08:28.315Z</t>
  </si>
  <si>
    <t>Point (-80.41533578180337827 43.64143852097097209)</t>
  </si>
  <si>
    <t>10/4/2023 5:06:44 PM</t>
  </si>
  <si>
    <t>2023-10-04T17:06:44.645Z</t>
  </si>
  <si>
    <t>Point (-80.41438608210526695 43.64261128834571224)</t>
  </si>
  <si>
    <t>10/4/2023 4:08:29 PM</t>
  </si>
  <si>
    <t>2023-10-04T16:08:29.320Z</t>
  </si>
  <si>
    <t>Point (-80.41535088787890118 43.64144939760048203)</t>
  </si>
  <si>
    <t>10/4/2023 5:06:45 PM</t>
  </si>
  <si>
    <t>2023-10-04T17:06:45.649Z</t>
  </si>
  <si>
    <t>Point (-80.41440102842858551 43.64262231735956021)</t>
  </si>
  <si>
    <t>10/4/2023 4:08:30 PM</t>
  </si>
  <si>
    <t>2023-10-04T16:08:30.320Z</t>
  </si>
  <si>
    <t>Point (-80.41536572255174065 43.64146045344995173)</t>
  </si>
  <si>
    <t>10/4/2023 5:06:46 PM</t>
  </si>
  <si>
    <t>2023-10-04T17:06:46.644Z</t>
  </si>
  <si>
    <t>Point (-80.41441606987520174 43.64263325135765825)</t>
  </si>
  <si>
    <t>10/4/2023 4:08:31 PM</t>
  </si>
  <si>
    <t>2023-10-04T16:08:31.320Z</t>
  </si>
  <si>
    <t>Point (-80.41538075704349353 43.64147143717357835)</t>
  </si>
  <si>
    <t>10/4/2023 5:06:47 PM</t>
  </si>
  <si>
    <t>2023-10-04T17:06:47.649Z</t>
  </si>
  <si>
    <t>Point (-80.41443104985879131 43.64264428103815874)</t>
  </si>
  <si>
    <t>10/4/2023 4:08:32 PM</t>
  </si>
  <si>
    <t>2023-10-04T16:08:32.320Z</t>
  </si>
  <si>
    <t>Point (-80.41539572041403972 43.64148228860548073)</t>
  </si>
  <si>
    <t>10/4/2023 5:06:48 PM</t>
  </si>
  <si>
    <t>2023-10-04T17:06:48.644Z</t>
  </si>
  <si>
    <t>Point (-80.41444622773900619 43.64265511878424064)</t>
  </si>
  <si>
    <t>10/4/2023 4:08:33 PM</t>
  </si>
  <si>
    <t>2023-10-04T16:08:33.320Z</t>
  </si>
  <si>
    <t>Point (-80.4154108526935687 43.64149320508909113)</t>
  </si>
  <si>
    <t>10/4/2023 5:06:49 PM</t>
  </si>
  <si>
    <t>2023-10-04T17:06:49.644Z</t>
  </si>
  <si>
    <t>Point (-80.41446093769340564 43.64266614696735047)</t>
  </si>
  <si>
    <t>10/4/2023 4:08:34 PM</t>
  </si>
  <si>
    <t>2023-10-04T16:08:34.320Z</t>
  </si>
  <si>
    <t>Point (-80.41542600052048329 43.64150411955154851)</t>
  </si>
  <si>
    <t>10/4/2023 5:06:50 PM</t>
  </si>
  <si>
    <t>2023-10-04T17:06:50.644Z</t>
  </si>
  <si>
    <t>Point (-80.41447625718127767 43.64267689742178646)</t>
  </si>
  <si>
    <t>10/4/2023 4:08:35 PM</t>
  </si>
  <si>
    <t>2023-10-04T16:08:35.320Z</t>
  </si>
  <si>
    <t>Point (-80.41544100202051482 43.64151501028158719)</t>
  </si>
  <si>
    <t>10/4/2023 5:06:51 PM</t>
  </si>
  <si>
    <t>2023-10-04T17:06:51.645Z</t>
  </si>
  <si>
    <t>Point (-80.41449116739997294 43.64268790935984299)</t>
  </si>
  <si>
    <t>10/4/2023 4:08:36 PM</t>
  </si>
  <si>
    <t>2023-10-04T16:08:36.320Z</t>
  </si>
  <si>
    <t>Point (-80.41545596561343245 43.64152600832320417)</t>
  </si>
  <si>
    <t>10/4/2023 5:06:52 PM</t>
  </si>
  <si>
    <t>2023-10-04T17:06:52.644Z</t>
  </si>
  <si>
    <t>Point (-80.4145061170451072 43.64269888352150417)</t>
  </si>
  <si>
    <t>10/4/2023 4:08:37 PM</t>
  </si>
  <si>
    <t>2023-10-04T16:08:37.320Z</t>
  </si>
  <si>
    <t>Point (-80.41547094495308556 43.64153697290662137)</t>
  </si>
  <si>
    <t>10/4/2023 5:06:53 PM</t>
  </si>
  <si>
    <t>2023-10-04T17:06:53.644Z</t>
  </si>
  <si>
    <t>Point (-80.41452098623210532 43.64270982402969423)</t>
  </si>
  <si>
    <t>10/4/2023 4:08:38 PM</t>
  </si>
  <si>
    <t>2023-10-04T16:08:38.320Z</t>
  </si>
  <si>
    <t>Point (-80.41548632201332225 43.64154773164488432)</t>
  </si>
  <si>
    <t>10/4/2023 5:06:54 PM</t>
  </si>
  <si>
    <t>2023-10-04T17:06:54.644Z</t>
  </si>
  <si>
    <t>Point (-80.41453616090697665 43.64272077534430139)</t>
  </si>
  <si>
    <t>10/4/2023 4:08:39 PM</t>
  </si>
  <si>
    <t>2023-10-04T16:08:39.320Z</t>
  </si>
  <si>
    <t>Point (-80.41550112833758135 43.64155888097746328)</t>
  </si>
  <si>
    <t>10/4/2023 5:06:55 PM</t>
  </si>
  <si>
    <t>2023-10-04T17:06:55.644Z</t>
  </si>
  <si>
    <t>Point (-80.41455090390694238 43.64273177307578067)</t>
  </si>
  <si>
    <t>10/4/2023 4:08:40 PM</t>
  </si>
  <si>
    <t>2023-10-04T16:08:40.320Z</t>
  </si>
  <si>
    <t>Point (-80.41551618062079854 43.64156963667829814)</t>
  </si>
  <si>
    <t>10/4/2023 5:06:56 PM</t>
  </si>
  <si>
    <t>2023-10-04T17:06:56.644Z</t>
  </si>
  <si>
    <t>Point (-80.41456597851039589 43.64274264070608211)</t>
  </si>
  <si>
    <t>10/4/2023 4:08:41 PM</t>
  </si>
  <si>
    <t>2023-10-04T16:08:41.320Z</t>
  </si>
  <si>
    <t>Point (-80.41553075866977451 43.641580744592126)</t>
  </si>
  <si>
    <t>10/4/2023 5:06:57 PM</t>
  </si>
  <si>
    <t>2023-10-04T17:06:57.649Z</t>
  </si>
  <si>
    <t>Point (-80.41458111714810286 43.64275351270619296)</t>
  </si>
  <si>
    <t>10/4/2023 4:08:42 PM</t>
  </si>
  <si>
    <t>2023-10-04T16:08:42.320Z</t>
  </si>
  <si>
    <t>Point (-80.41554587377677876 43.64159143118932604)</t>
  </si>
  <si>
    <t>10/4/2023 5:06:58 PM</t>
  </si>
  <si>
    <t>2023-10-04T17:06:58.644Z</t>
  </si>
  <si>
    <t>Point (-80.41459614854760218 43.64276455402641375)</t>
  </si>
  <si>
    <t>10/4/2023 4:08:43 PM</t>
  </si>
  <si>
    <t>2023-10-04T16:08:43.320Z</t>
  </si>
  <si>
    <t>Point (-80.41556073728968101 43.64160238891007992)</t>
  </si>
  <si>
    <t>10/4/2023 5:06:59 PM</t>
  </si>
  <si>
    <t>2023-10-04T17:06:59.649Z</t>
  </si>
  <si>
    <t>Point (-80.41461115883458888 43.64277553118362363)</t>
  </si>
  <si>
    <t>10/4/2023 4:08:44 PM</t>
  </si>
  <si>
    <t>2023-10-04T16:08:44.320Z</t>
  </si>
  <si>
    <t>Point (-80.4155759001540531 43.64161302254703401)</t>
  </si>
  <si>
    <t>10/4/2023 5:07:00 PM</t>
  </si>
  <si>
    <t>2023-10-04T17:07:00.644Z</t>
  </si>
  <si>
    <t>Point (-80.41462635136655024 43.64278644215038128)</t>
  </si>
  <si>
    <t>10/4/2023 4:08:45 PM</t>
  </si>
  <si>
    <t>2023-10-04T16:08:45.320Z</t>
  </si>
  <si>
    <t>Point (-80.41559095220470965 43.64162400918255003)</t>
  </si>
  <si>
    <t>10/4/2023 5:07:01 PM</t>
  </si>
  <si>
    <t>2023-10-04T17:07:01.644Z</t>
  </si>
  <si>
    <t>Point (-80.41464151277465078 43.64279743666514833)</t>
  </si>
  <si>
    <t>10/4/2023 4:08:46 PM</t>
  </si>
  <si>
    <t>2023-10-04T16:08:46.315Z</t>
  </si>
  <si>
    <t>Point (-80.41560580427992022 43.64163510278980596)</t>
  </si>
  <si>
    <t>10/4/2023 5:07:02 PM</t>
  </si>
  <si>
    <t>2023-10-04T17:07:02.645Z</t>
  </si>
  <si>
    <t>Point (-80.41465638719894571 43.64280843774641028)</t>
  </si>
  <si>
    <t>10/4/2023 4:08:47 PM</t>
  </si>
  <si>
    <t>2023-10-04T16:08:47.320Z</t>
  </si>
  <si>
    <t>Point (-80.4156209820796164 43.64164576769188386)</t>
  </si>
  <si>
    <t>10/4/2023 5:07:03 PM</t>
  </si>
  <si>
    <t>2023-10-04T17:07:03.649Z</t>
  </si>
  <si>
    <t>Point (-80.41467125066897381 43.64281939212208528)</t>
  </si>
  <si>
    <t>10/4/2023 4:08:48 PM</t>
  </si>
  <si>
    <t>2023-10-04T16:08:48.320Z</t>
  </si>
  <si>
    <t>Point (-80.41563568418449393 43.64165691203217534)</t>
  </si>
  <si>
    <t>10/4/2023 5:07:04 PM</t>
  </si>
  <si>
    <t>2023-10-04T17:07:04.644Z</t>
  </si>
  <si>
    <t>Point (-80.41468614063602161 43.64283039139402121)</t>
  </si>
  <si>
    <t>10/4/2023 4:08:49 PM</t>
  </si>
  <si>
    <t>2023-10-04T16:08:49.320Z</t>
  </si>
  <si>
    <t>Point (-80.41565091701858137 43.64166755595901037)</t>
  </si>
  <si>
    <t>10/4/2023 5:07:05 PM</t>
  </si>
  <si>
    <t>2023-10-04T17:07:05.644Z</t>
  </si>
  <si>
    <t>Point (-80.41470143275844862 43.64284122021388157)</t>
  </si>
  <si>
    <t>10/4/2023 4:08:50 PM</t>
  </si>
  <si>
    <t>2023-10-04T16:08:50.320Z</t>
  </si>
  <si>
    <t>Point (-80.41566607358262786 43.6416784603113328)</t>
  </si>
  <si>
    <t>10/4/2023 5:07:06 PM</t>
  </si>
  <si>
    <t>2023-10-04T17:07:06.645Z</t>
  </si>
  <si>
    <t>Point (-80.41471659052093912 43.64285204269833685)</t>
  </si>
  <si>
    <t>10/4/2023 4:08:51 PM</t>
  </si>
  <si>
    <t>2023-10-04T16:08:51.320Z</t>
  </si>
  <si>
    <t>Point (-80.41568102737700485 43.64168942888522906)</t>
  </si>
  <si>
    <t>10/4/2023 5:07:07 PM</t>
  </si>
  <si>
    <t>2023-10-04T17:07:07.644Z</t>
  </si>
  <si>
    <t>Point (-80.4147315238384266 43.64286294330769067)</t>
  </si>
  <si>
    <t>10/4/2023 4:08:52 PM</t>
  </si>
  <si>
    <t>2023-10-04T16:08:52.320Z</t>
  </si>
  <si>
    <t>Point (-80.41569599250517797 43.64170049148825825)</t>
  </si>
  <si>
    <t>10/4/2023 5:07:08 PM</t>
  </si>
  <si>
    <t>2023-10-04T17:07:08.644Z</t>
  </si>
  <si>
    <t>Point (-80.41474654337083905 43.64287399678412527)</t>
  </si>
  <si>
    <t>10/4/2023 4:08:53 PM</t>
  </si>
  <si>
    <t>2023-10-04T16:08:53.320Z</t>
  </si>
  <si>
    <t>Point (-80.41571098620302394 43.64171153873494546)</t>
  </si>
  <si>
    <t>10/4/2023 5:07:09 PM</t>
  </si>
  <si>
    <t>2023-10-04T17:07:09.644Z</t>
  </si>
  <si>
    <t>Point (-80.41476132981928515 43.64288517216321139)</t>
  </si>
  <si>
    <t>10/4/2023 4:08:54 PM</t>
  </si>
  <si>
    <t>2023-10-04T16:08:54.320Z</t>
  </si>
  <si>
    <t>Point (-80.41572612779050644 43.64172256710415354)</t>
  </si>
  <si>
    <t>10/4/2023 5:07:10 PM</t>
  </si>
  <si>
    <t>2023-10-04T17:07:10.644Z</t>
  </si>
  <si>
    <t>Point (-80.41477653406141712 43.64289583542377216)</t>
  </si>
  <si>
    <t>10/4/2023 4:08:55 PM</t>
  </si>
  <si>
    <t>2023-10-04T16:08:55.320Z</t>
  </si>
  <si>
    <t>Point (-80.41574105132406203 43.64173363311032006)</t>
  </si>
  <si>
    <t>10/4/2023 5:07:11 PM</t>
  </si>
  <si>
    <t>2023-10-04T17:07:11.644Z</t>
  </si>
  <si>
    <t>Point (-80.41479144184644667 43.64290684438375223)</t>
  </si>
  <si>
    <t>10/4/2023 4:08:56 PM</t>
  </si>
  <si>
    <t>2023-10-04T16:08:56.320Z</t>
  </si>
  <si>
    <t>Point (-80.41575652655775741 43.6417443916630603)</t>
  </si>
  <si>
    <t>10/4/2023 5:07:12 PM</t>
  </si>
  <si>
    <t>2023-10-04T17:07:12.644Z</t>
  </si>
  <si>
    <t>Point (-80.41480671475524389 43.64291765180752947)</t>
  </si>
  <si>
    <t>10/4/2023 4:08:57 PM</t>
  </si>
  <si>
    <t>2023-10-04T16:08:57.320Z</t>
  </si>
  <si>
    <t>Point (-80.41577135179291247 43.64175545097404552)</t>
  </si>
  <si>
    <t>10/4/2023 5:07:13 PM</t>
  </si>
  <si>
    <t>2023-10-04T17:07:13.644Z</t>
  </si>
  <si>
    <t>Point (-80.41482160469632845 43.64292872815074276)</t>
  </si>
  <si>
    <t>10/4/2023 4:08:58 PM</t>
  </si>
  <si>
    <t>2023-10-04T16:08:58.315Z</t>
  </si>
  <si>
    <t>Point (-80.41578653426694245 43.64176637399098269)</t>
  </si>
  <si>
    <t>10/4/2023 5:07:14 PM</t>
  </si>
  <si>
    <t>2023-10-04T17:07:14.644Z</t>
  </si>
  <si>
    <t>Point (-80.41483646700753241 43.64293981414859758)</t>
  </si>
  <si>
    <t>10/4/2023 4:08:59 PM</t>
  </si>
  <si>
    <t>2023-10-04T16:08:59.320Z</t>
  </si>
  <si>
    <t>Point (-80.41580123323443274 43.64177757945824965)</t>
  </si>
  <si>
    <t>10/4/2023 5:07:15 PM</t>
  </si>
  <si>
    <t>2023-10-04T17:07:15.644Z</t>
  </si>
  <si>
    <t>Point (-80.41492435074599143 43.64288653464073775)</t>
  </si>
  <si>
    <t>10/4/2023 4:09:23 PM</t>
  </si>
  <si>
    <t>2023-10-04T16:09:23.320Z</t>
  </si>
  <si>
    <t>Point (-80.41581648656345749 43.64178840783787194)</t>
  </si>
  <si>
    <t>10/4/2023 5:07:16 PM</t>
  </si>
  <si>
    <t>2023-10-04T17:07:16.644Z</t>
  </si>
  <si>
    <t>Point (-80.41490803031908285 43.64287712046071022)</t>
  </si>
  <si>
    <t>10/4/2023 4:09:24 PM</t>
  </si>
  <si>
    <t>2023-10-04T16:09:24.320Z</t>
  </si>
  <si>
    <t>Point (-80.41583150974324212 43.64179946634007479)</t>
  </si>
  <si>
    <t>10/4/2023 5:07:17 PM</t>
  </si>
  <si>
    <t>2023-10-04T17:07:17.645Z</t>
  </si>
  <si>
    <t>Point (-80.41489259399979517 43.64286806164437849)</t>
  </si>
  <si>
    <t>10/4/2023 4:09:25 PM</t>
  </si>
  <si>
    <t>2023-10-04T16:09:25.320Z</t>
  </si>
  <si>
    <t>Point (-80.41584647649251849 43.64181035847720835)</t>
  </si>
  <si>
    <t>10/4/2023 5:07:18 PM</t>
  </si>
  <si>
    <t>2023-10-04T17:07:18.644Z</t>
  </si>
  <si>
    <t>Point (-80.41487826140533457 43.64285862468027233)</t>
  </si>
  <si>
    <t>10/4/2023 4:09:26 PM</t>
  </si>
  <si>
    <t>2023-10-04T16:09:26.320Z</t>
  </si>
  <si>
    <t>Point (-80.41586167193356971 43.64182119650646285)</t>
  </si>
  <si>
    <t>10/4/2023 5:07:19 PM</t>
  </si>
  <si>
    <t>2023-10-04T17:07:19.649Z</t>
  </si>
  <si>
    <t>Point (-80.41486963760395668 43.64284567742943466)</t>
  </si>
  <si>
    <t>10/4/2023 4:09:27 PM</t>
  </si>
  <si>
    <t>2023-10-04T16:09:27.320Z</t>
  </si>
  <si>
    <t>Point (-80.41587654377872241 43.64183225951110501)</t>
  </si>
  <si>
    <t>10/4/2023 5:07:20 PM</t>
  </si>
  <si>
    <t>2023-10-04T17:07:20.644Z</t>
  </si>
  <si>
    <t>Point (-80.41485596596935181 43.64283538271384089)</t>
  </si>
  <si>
    <t>10/4/2023 4:09:28 PM</t>
  </si>
  <si>
    <t>2023-10-04T16:09:28.320Z</t>
  </si>
  <si>
    <t>Point (-80.41589168559410439 43.6418430518660756)</t>
  </si>
  <si>
    <t>10/4/2023 5:07:21 PM</t>
  </si>
  <si>
    <t>2023-10-04T17:07:21.649Z</t>
  </si>
  <si>
    <t>Point (-80.41484299596388041 43.64282410392343792)</t>
  </si>
  <si>
    <t>10/4/2023 4:09:29 PM</t>
  </si>
  <si>
    <t>2023-10-04T16:09:29.315Z</t>
  </si>
  <si>
    <t>Point (-80.41590629933502044 43.64185420695113748)</t>
  </si>
  <si>
    <t>10/4/2023 5:07:22 PM</t>
  </si>
  <si>
    <t>2023-10-04T17:07:22.644Z</t>
  </si>
  <si>
    <t>Point (-80.41482745132759646 43.64281370889782607)</t>
  </si>
  <si>
    <t>10/4/2023 4:09:30 PM</t>
  </si>
  <si>
    <t>2023-10-04T16:09:30.319Z</t>
  </si>
  <si>
    <t>Point (-80.41592181194369005 43.64186488912444872)</t>
  </si>
  <si>
    <t>10/4/2023 5:07:23 PM</t>
  </si>
  <si>
    <t>2023-10-04T17:07:23.649Z</t>
  </si>
  <si>
    <t>Point (-80.41481184877835631 43.64280282749650297)</t>
  </si>
  <si>
    <t>10/4/2023 4:09:31 PM</t>
  </si>
  <si>
    <t>2023-10-04T16:09:31.320Z</t>
  </si>
  <si>
    <t>Point (-80.4159365084388611 43.64187606097857497)</t>
  </si>
  <si>
    <t>10/4/2023 5:07:24 PM</t>
  </si>
  <si>
    <t>2023-10-04T17:07:24.644Z</t>
  </si>
  <si>
    <t>Point (-80.41479574563899746 43.6427923417394581)</t>
  </si>
  <si>
    <t>10/4/2023 4:09:32 PM</t>
  </si>
  <si>
    <t>2023-10-04T16:09:32.320Z</t>
  </si>
  <si>
    <t>Point (-80.41595210835572516 43.64188660730040681)</t>
  </si>
  <si>
    <t>10/4/2023 5:07:25 PM</t>
  </si>
  <si>
    <t>2023-10-04T17:07:25.649Z</t>
  </si>
  <si>
    <t>Point (-80.41478048415652324 43.64278165582155822)</t>
  </si>
  <si>
    <t>10/4/2023 4:09:33 PM</t>
  </si>
  <si>
    <t>2023-10-04T16:09:33.319Z</t>
  </si>
  <si>
    <t>Point (-80.41596694395965983 43.64189776562484013)</t>
  </si>
  <si>
    <t>10/4/2023 5:07:26 PM</t>
  </si>
  <si>
    <t>2023-10-04T17:07:26.645Z</t>
  </si>
  <si>
    <t>Point (-80.41476521428899105 43.64277076791677956)</t>
  </si>
  <si>
    <t>10/4/2023 4:09:34 PM</t>
  </si>
  <si>
    <t>2023-10-04T16:09:34.320Z</t>
  </si>
  <si>
    <t>Point (-80.41598202925960948 43.64190882227199353)</t>
  </si>
  <si>
    <t>10/4/2023 5:07:27 PM</t>
  </si>
  <si>
    <t>2023-10-04T17:07:27.649Z</t>
  </si>
  <si>
    <t>Point (-80.41475025014703704 43.64275976990860073)</t>
  </si>
  <si>
    <t>10/4/2023 4:09:35 PM</t>
  </si>
  <si>
    <t>2023-10-04T16:09:35.320Z</t>
  </si>
  <si>
    <t>Point (-80.41599704227633083 43.64191987026482877)</t>
  </si>
  <si>
    <t>10/4/2023 5:07:28 PM</t>
  </si>
  <si>
    <t>2023-10-04T17:07:28.649Z</t>
  </si>
  <si>
    <t>Point (-80.41473491375445803 43.64274899187669376)</t>
  </si>
  <si>
    <t>10/4/2023 4:09:36 PM</t>
  </si>
  <si>
    <t>2023-10-04T16:09:36.315Z</t>
  </si>
  <si>
    <t>Point (-80.41601197786030752 43.64193083263158002)</t>
  </si>
  <si>
    <t>10/4/2023 5:07:29 PM</t>
  </si>
  <si>
    <t>2023-10-04T17:07:29.644Z</t>
  </si>
  <si>
    <t>Point (-80.41472002348083947 43.64273775371371755)</t>
  </si>
  <si>
    <t>10/4/2023 4:09:37 PM</t>
  </si>
  <si>
    <t>2023-10-04T16:09:37.319Z</t>
  </si>
  <si>
    <t>Point (-80.41602717778326337 43.64194177650036721)</t>
  </si>
  <si>
    <t>10/4/2023 5:07:30 PM</t>
  </si>
  <si>
    <t>2023-10-04T17:07:30.645Z</t>
  </si>
  <si>
    <t>Point (-80.41470475590931244 43.64272693311038864)</t>
  </si>
  <si>
    <t>10/4/2023 4:09:38 PM</t>
  </si>
  <si>
    <t>2023-10-04T16:09:38.314Z</t>
  </si>
  <si>
    <t>Point (-80.41604217940316346 43.64195277120634131)</t>
  </si>
  <si>
    <t>10/4/2023 5:07:31 PM</t>
  </si>
  <si>
    <t>2023-10-04T17:07:31.649Z</t>
  </si>
  <si>
    <t>Point (-80.41468995157838151 43.6427157762174005)</t>
  </si>
  <si>
    <t>10/4/2023 4:09:39 PM</t>
  </si>
  <si>
    <t>2023-10-04T16:09:39.319Z</t>
  </si>
  <si>
    <t>Point (-80.41605735595953774 43.64196364014645013)</t>
  </si>
  <si>
    <t>10/4/2023 5:07:32 PM</t>
  </si>
  <si>
    <t>2023-10-04T17:07:32.649Z</t>
  </si>
  <si>
    <t>Point (-80.4146746972541564 43.6427047519616238)</t>
  </si>
  <si>
    <t>10/4/2023 4:09:40 PM</t>
  </si>
  <si>
    <t>2023-10-04T16:09:40.319Z</t>
  </si>
  <si>
    <t>Point (-80.41607239008345687 43.6419749047283787)</t>
  </si>
  <si>
    <t>10/4/2023 5:07:33 PM</t>
  </si>
  <si>
    <t>2023-10-04T17:07:33.649Z</t>
  </si>
  <si>
    <t>Point (-80.41465936902625344 43.642693940787602)</t>
  </si>
  <si>
    <t>10/4/2023 4:09:41 PM</t>
  </si>
  <si>
    <t>2023-10-04T16:09:41.319Z</t>
  </si>
  <si>
    <t>Point (-80.41608754059610931 43.64198567320091371)</t>
  </si>
  <si>
    <t>10/4/2023 5:07:34 PM</t>
  </si>
  <si>
    <t>2023-10-04T17:07:34.644Z</t>
  </si>
  <si>
    <t>Point (-80.41464447883704736 43.64268291730832772)</t>
  </si>
  <si>
    <t>10/4/2023 4:09:42 PM</t>
  </si>
  <si>
    <t>2023-10-04T16:09:42.319Z</t>
  </si>
  <si>
    <t>Point (-80.41610256262076462 43.64199679598577575)</t>
  </si>
  <si>
    <t>10/4/2023 5:07:35 PM</t>
  </si>
  <si>
    <t>2023-10-04T17:07:35.649Z</t>
  </si>
  <si>
    <t>Point (-80.41462966234382748 43.64267178842793982)</t>
  </si>
  <si>
    <t>10/4/2023 4:09:43 PM</t>
  </si>
  <si>
    <t>2023-10-04T16:09:43.315Z</t>
  </si>
  <si>
    <t>Point (-80.41604888417360542 43.64204026528344116)</t>
  </si>
  <si>
    <t>10/4/2023 5:08:04 PM</t>
  </si>
  <si>
    <t>2023-10-04T17:08:04.649Z</t>
  </si>
  <si>
    <t>Point (-80.41461446151987502 43.64266082766598487)</t>
  </si>
  <si>
    <t>10/4/2023 4:09:44 PM</t>
  </si>
  <si>
    <t>2023-10-04T16:09:44.315Z</t>
  </si>
  <si>
    <t>Point (-80.41603906568499838 43.64203415377519235)</t>
  </si>
  <si>
    <t>10/4/2023 5:08:05 PM</t>
  </si>
  <si>
    <t>2023-10-04T17:08:05.649Z</t>
  </si>
  <si>
    <t>Point (-80.41459952276154866 43.64264964994840312)</t>
  </si>
  <si>
    <t>10/4/2023 4:09:45 PM</t>
  </si>
  <si>
    <t>2023-10-04T16:09:45.315Z</t>
  </si>
  <si>
    <t>Point (-80.41602558117762101 43.64203156739113609)</t>
  </si>
  <si>
    <t>10/4/2023 5:08:06 PM</t>
  </si>
  <si>
    <t>2023-10-04T17:08:06.644Z</t>
  </si>
  <si>
    <t>Point (-80.41458409959105325 43.64263889244128336)</t>
  </si>
  <si>
    <t>10/4/2023 4:09:46 PM</t>
  </si>
  <si>
    <t>2023-10-04T16:09:46.315Z</t>
  </si>
  <si>
    <t>Point (-80.41601191841195373 43.6420285357600477)</t>
  </si>
  <si>
    <t>10/4/2023 5:08:07 PM</t>
  </si>
  <si>
    <t>2023-10-04T17:08:07.645Z</t>
  </si>
  <si>
    <t>Point (-80.41456929334917447 43.64262789844734414)</t>
  </si>
  <si>
    <t>10/4/2023 4:09:47 PM</t>
  </si>
  <si>
    <t>2023-10-04T16:09:47.315Z</t>
  </si>
  <si>
    <t>Point (-80.4159984914660555 43.64202473525823223)</t>
  </si>
  <si>
    <t>10/4/2023 5:08:08 PM</t>
  </si>
  <si>
    <t>2023-10-04T17:08:08.644Z</t>
  </si>
  <si>
    <t>Point (-80.41455430555890871 43.64261686113752603)</t>
  </si>
  <si>
    <t>10/4/2023 4:09:48 PM</t>
  </si>
  <si>
    <t>2023-10-04T16:09:48.315Z</t>
  </si>
  <si>
    <t>Point (-80.41598563815648504 43.64201899166280185)</t>
  </si>
  <si>
    <t>10/4/2023 5:08:09 PM</t>
  </si>
  <si>
    <t>2023-10-04T17:08:09.649Z</t>
  </si>
  <si>
    <t>Point (-80.41453915287345922 43.64260605879500332)</t>
  </si>
  <si>
    <t>10/4/2023 4:09:49 PM</t>
  </si>
  <si>
    <t>2023-10-04T16:09:49.315Z</t>
  </si>
  <si>
    <t>Point (-80.41597269373991708 43.64201015429338071)</t>
  </si>
  <si>
    <t>10/4/2023 5:08:10 PM</t>
  </si>
  <si>
    <t>2023-10-04T17:08:10.649Z</t>
  </si>
  <si>
    <t>Point (-80.41452418892720289 43.64259503281848396)</t>
  </si>
  <si>
    <t>10/4/2023 4:09:50 PM</t>
  </si>
  <si>
    <t>2023-10-04T16:09:50.315Z</t>
  </si>
  <si>
    <t>Point (-80.41595782460407804 43.6420012893197935)</t>
  </si>
  <si>
    <t>10/4/2023 5:08:11 PM</t>
  </si>
  <si>
    <t>2023-10-04T17:08:11.645Z</t>
  </si>
  <si>
    <t>Point (-80.41450908493241911 43.64258400958915018)</t>
  </si>
  <si>
    <t>10/4/2023 4:09:51 PM</t>
  </si>
  <si>
    <t>2023-10-04T16:09:51.315Z</t>
  </si>
  <si>
    <t>Point (-80.41594472302620034 43.6419912427602128)</t>
  </si>
  <si>
    <t>10/4/2023 5:08:12 PM</t>
  </si>
  <si>
    <t>2023-10-04T17:08:12.644Z</t>
  </si>
  <si>
    <t>Point (-80.41449395792385246 43.64257311665694061)</t>
  </si>
  <si>
    <t>10/4/2023 4:09:52 PM</t>
  </si>
  <si>
    <t>2023-10-04T16:09:52.315Z</t>
  </si>
  <si>
    <t>Point (-80.41593182747072888 43.64198154622869197)</t>
  </si>
  <si>
    <t>10/4/2023 5:08:13 PM</t>
  </si>
  <si>
    <t>2023-10-04T17:08:13.644Z</t>
  </si>
  <si>
    <t>Point (-80.41447904933187374 43.64256208479049803)</t>
  </si>
  <si>
    <t>10/4/2023 4:09:53 PM</t>
  </si>
  <si>
    <t>2023-10-04T16:09:53.315Z</t>
  </si>
  <si>
    <t>Point (-80.41591877200039562 43.64197233814316945)</t>
  </si>
  <si>
    <t>10/4/2023 5:08:14 PM</t>
  </si>
  <si>
    <t>2023-10-04T17:08:14.644Z</t>
  </si>
  <si>
    <t>Point (-80.41446397731127149 43.64255108406244688)</t>
  </si>
  <si>
    <t>10/4/2023 4:09:54 PM</t>
  </si>
  <si>
    <t>2023-10-04T16:09:54.315Z</t>
  </si>
  <si>
    <t>Point (-80.41590621432129637 43.6419631011061071)</t>
  </si>
  <si>
    <t>10/4/2023 5:08:15 PM</t>
  </si>
  <si>
    <t>2023-10-04T17:08:15.649Z</t>
  </si>
  <si>
    <t>Point (-80.41444890011823077 43.64254027329698715)</t>
  </si>
  <si>
    <t>10/4/2023 4:09:55 PM</t>
  </si>
  <si>
    <t>2023-10-04T16:09:55.315Z</t>
  </si>
  <si>
    <t>Point (-80.4158940659407051 43.64195285514011147)</t>
  </si>
  <si>
    <t>10/4/2023 5:08:16 PM</t>
  </si>
  <si>
    <t>2023-10-04T17:08:16.644Z</t>
  </si>
  <si>
    <t>Point (-80.41443376456609826 43.64252943862691581)</t>
  </si>
  <si>
    <t>10/4/2023 4:09:56 PM</t>
  </si>
  <si>
    <t>2023-10-04T16:09:56.315Z</t>
  </si>
  <si>
    <t>Point (-80.41588254704318217 43.64194165697072236)</t>
  </si>
  <si>
    <t>10/4/2023 5:08:17 PM</t>
  </si>
  <si>
    <t>2023-10-04T17:08:17.649Z</t>
  </si>
  <si>
    <t>Point (-80.41441883528663936 43.64251829755059475)</t>
  </si>
  <si>
    <t>10/4/2023 4:09:57 PM</t>
  </si>
  <si>
    <t>2023-10-04T16:09:57.316Z</t>
  </si>
  <si>
    <t>Point (-80.41586947643305905 43.64192982815262667)</t>
  </si>
  <si>
    <t>10/4/2023 5:08:18 PM</t>
  </si>
  <si>
    <t>2023-10-04T17:08:18.644Z</t>
  </si>
  <si>
    <t>Point (-80.41440376916490607 43.64250728779292388)</t>
  </si>
  <si>
    <t>10/4/2023 4:09:58 PM</t>
  </si>
  <si>
    <t>2023-10-04T16:09:58.315Z</t>
  </si>
  <si>
    <t>Point (-80.41585604006604626 43.64191750806811854)</t>
  </si>
  <si>
    <t>10/4/2023 5:08:19 PM</t>
  </si>
  <si>
    <t>2023-10-04T17:08:19.644Z</t>
  </si>
  <si>
    <t>Point (-80.41438870664265437 43.64249630012636771)</t>
  </si>
  <si>
    <t>10/4/2023 4:09:59 PM</t>
  </si>
  <si>
    <t>2023-10-04T16:09:59.316Z</t>
  </si>
  <si>
    <t>Point (-80.41584159753011818 43.64190612706251216)</t>
  </si>
  <si>
    <t>10/4/2023 5:08:20 PM</t>
  </si>
  <si>
    <t>2023-10-04T17:08:20.644Z</t>
  </si>
  <si>
    <t>Point (-80.41437344052367564 43.64248545315687267)</t>
  </si>
  <si>
    <t>10/4/2023 4:10:00 PM</t>
  </si>
  <si>
    <t>2023-10-04T16:10:00.315Z</t>
  </si>
  <si>
    <t>Point (-80.41582694709678947 43.64189470913964897)</t>
  </si>
  <si>
    <t>10/4/2023 5:08:21 PM</t>
  </si>
  <si>
    <t>2023-10-04T17:08:21.644Z</t>
  </si>
  <si>
    <t>Point (-80.41435867076802424 43.64247429303181036)</t>
  </si>
  <si>
    <t>10/4/2023 4:10:01 PM</t>
  </si>
  <si>
    <t>2023-10-04T16:10:01.315Z</t>
  </si>
  <si>
    <t>Point (-80.41581200540214525 43.6418834066832062)</t>
  </si>
  <si>
    <t>10/4/2023 5:08:22 PM</t>
  </si>
  <si>
    <t>2023-10-04T17:08:22.644Z</t>
  </si>
  <si>
    <t>Point (-80.4143436068003723 43.64246344213922413)</t>
  </si>
  <si>
    <t>10/4/2023 4:10:02 PM</t>
  </si>
  <si>
    <t>2023-10-04T16:10:02.315Z</t>
  </si>
  <si>
    <t>Point (-80.41579693788773398 43.64187226434517441)</t>
  </si>
  <si>
    <t>10/4/2023 5:08:23 PM</t>
  </si>
  <si>
    <t>2023-10-04T17:08:23.649Z</t>
  </si>
  <si>
    <t>Point (-80.41432859106875242 43.64245240823484551)</t>
  </si>
  <si>
    <t>10/4/2023 4:10:03 PM</t>
  </si>
  <si>
    <t>2023-10-04T16:10:03.315Z</t>
  </si>
  <si>
    <t>Point (-80.41578182876847336 43.64186130696688082)</t>
  </si>
  <si>
    <t>10/4/2023 5:08:24 PM</t>
  </si>
  <si>
    <t>2023-10-04T17:08:24.644Z</t>
  </si>
  <si>
    <t>Point (-80.41431327936274442 43.64244165066295977)</t>
  </si>
  <si>
    <t>10/4/2023 4:10:04 PM</t>
  </si>
  <si>
    <t>2023-10-04T16:10:04.316Z</t>
  </si>
  <si>
    <t>Point (-80.41576669104350117 43.64185036942177476)</t>
  </si>
  <si>
    <t>10/4/2023 5:08:25 PM</t>
  </si>
  <si>
    <t>2023-10-04T17:08:25.644Z</t>
  </si>
  <si>
    <t>Point (-80.41429833557901929 43.64243058362077221)</t>
  </si>
  <si>
    <t>10/4/2023 4:10:05 PM</t>
  </si>
  <si>
    <t>2023-10-04T16:10:05.315Z</t>
  </si>
  <si>
    <t>Point (-80.41575162764998197 43.64183928849993066)</t>
  </si>
  <si>
    <t>10/4/2023 5:08:26 PM</t>
  </si>
  <si>
    <t>2023-10-04T17:08:26.644Z</t>
  </si>
  <si>
    <t>Point (-80.4142831003769345 43.64241974684853176)</t>
  </si>
  <si>
    <t>10/4/2023 4:10:06 PM</t>
  </si>
  <si>
    <t>2023-10-04T16:10:06.315Z</t>
  </si>
  <si>
    <t>Point (-80.41573615191381919 43.64182849557965227)</t>
  </si>
  <si>
    <t>10/4/2023 5:08:27 PM</t>
  </si>
  <si>
    <t>2023-10-04T17:08:27.644Z</t>
  </si>
  <si>
    <t>Point (-80.41426810859459806 43.64240862023131484)</t>
  </si>
  <si>
    <t>10/4/2023 4:10:07 PM</t>
  </si>
  <si>
    <t>2023-10-04T16:10:07.315Z</t>
  </si>
  <si>
    <t>Point (-80.4157211378308574 43.641817526139846)</t>
  </si>
  <si>
    <t>10/4/2023 5:08:28 PM</t>
  </si>
  <si>
    <t>2023-10-04T17:08:28.644Z</t>
  </si>
  <si>
    <t>Point (-80.41425323436631345 43.64239755032827617)</t>
  </si>
  <si>
    <t>10/4/2023 4:10:08 PM</t>
  </si>
  <si>
    <t>2023-10-04T16:10:08.315Z</t>
  </si>
  <si>
    <t>Point (-80.41570593864705074 43.64180650660652816)</t>
  </si>
  <si>
    <t>10/4/2023 5:08:29 PM</t>
  </si>
  <si>
    <t>2023-10-04T17:08:29.644Z</t>
  </si>
  <si>
    <t>Point (-80.41423811707957725 43.64238670921905339)</t>
  </si>
  <si>
    <t>10/4/2023 4:10:09 PM</t>
  </si>
  <si>
    <t>2023-10-04T16:10:09.315Z</t>
  </si>
  <si>
    <t>Point (-80.41569059638439398 43.64179553291258884)</t>
  </si>
  <si>
    <t>10/4/2023 5:08:30 PM</t>
  </si>
  <si>
    <t>2023-10-04T17:08:30.645Z</t>
  </si>
  <si>
    <t>Point (-80.4142230695264999 43.6423756011679842)</t>
  </si>
  <si>
    <t>10/4/2023 4:10:10 PM</t>
  </si>
  <si>
    <t>2023-10-04T16:10:10.315Z</t>
  </si>
  <si>
    <t>Point (-80.4156758703641259 43.64178448227831097)</t>
  </si>
  <si>
    <t>10/4/2023 5:08:31 PM</t>
  </si>
  <si>
    <t>2023-10-04T17:08:31.644Z</t>
  </si>
  <si>
    <t>Point (-80.41420777090831962 43.64236489437193001)</t>
  </si>
  <si>
    <t>10/4/2023 4:10:11 PM</t>
  </si>
  <si>
    <t>2023-10-04T16:10:11.315Z</t>
  </si>
  <si>
    <t>Point (-80.41566056605223878 43.64177354504574424)</t>
  </si>
  <si>
    <t>10/4/2023 5:08:32 PM</t>
  </si>
  <si>
    <t>2023-10-04T17:08:32.644Z</t>
  </si>
  <si>
    <t>Point (-80.41419267727972908 43.642353887148154)</t>
  </si>
  <si>
    <t>10/4/2023 4:10:12 PM</t>
  </si>
  <si>
    <t>2023-10-04T16:10:12.315Z</t>
  </si>
  <si>
    <t>Point (-80.41564545045514478 43.64176252717130211)</t>
  </si>
  <si>
    <t>10/4/2023 5:08:33 PM</t>
  </si>
  <si>
    <t>2023-10-04T17:08:33.645Z</t>
  </si>
  <si>
    <t>Point (-80.41417783841500011 43.64234276368527787)</t>
  </si>
  <si>
    <t>10/4/2023 4:10:13 PM</t>
  </si>
  <si>
    <t>2023-10-04T16:10:13.320Z</t>
  </si>
  <si>
    <t>Point (-80.41563036461259628 43.64175158790615683)</t>
  </si>
  <si>
    <t>10/4/2023 5:08:34 PM</t>
  </si>
  <si>
    <t>2023-10-04T17:08:34.644Z</t>
  </si>
  <si>
    <t>Point (-80.41416281071144567 43.64233166818111442)</t>
  </si>
  <si>
    <t>10/4/2023 4:10:14 PM</t>
  </si>
  <si>
    <t>2023-10-04T16:10:14.315Z</t>
  </si>
  <si>
    <t>Point (-80.41561529841899869 43.64174063418851546)</t>
  </si>
  <si>
    <t>10/4/2023 5:08:35 PM</t>
  </si>
  <si>
    <t>2023-10-04T17:08:35.645Z</t>
  </si>
  <si>
    <t>Point (-80.41414769117814387 43.64232073850661209)</t>
  </si>
  <si>
    <t>10/4/2023 4:10:15 PM</t>
  </si>
  <si>
    <t>2023-10-04T16:10:15.315Z</t>
  </si>
  <si>
    <t>Point (-80.4156009957872584 43.64172913742915227)</t>
  </si>
  <si>
    <t>10/4/2023 5:08:36 PM</t>
  </si>
  <si>
    <t>2023-10-04T17:08:36.644Z</t>
  </si>
  <si>
    <t>Point (-80.41413272471605467 43.64230988676605705)</t>
  </si>
  <si>
    <t>10/4/2023 4:10:16 PM</t>
  </si>
  <si>
    <t>2023-10-04T16:10:16.314Z</t>
  </si>
  <si>
    <t>Point (-80.41558598676047609 43.64171800891633524)</t>
  </si>
  <si>
    <t>10/4/2023 5:08:37 PM</t>
  </si>
  <si>
    <t>2023-10-04T17:08:37.649Z</t>
  </si>
  <si>
    <t>Point (-80.41411790889324607 43.64229878344838909)</t>
  </si>
  <si>
    <t>10/4/2023 4:10:17 PM</t>
  </si>
  <si>
    <t>2023-10-04T16:10:17.315Z</t>
  </si>
  <si>
    <t>Point (-80.41557081975297194 43.64170712637854876)</t>
  </si>
  <si>
    <t>10/4/2023 5:08:38 PM</t>
  </si>
  <si>
    <t>2023-10-04T17:08:38.644Z</t>
  </si>
  <si>
    <t>Point (-80.41410263564067407 43.64228786634652124)</t>
  </si>
  <si>
    <t>10/4/2023 4:10:18 PM</t>
  </si>
  <si>
    <t>2023-10-04T16:10:18.314Z</t>
  </si>
  <si>
    <t>Point (-80.41555555796077215 43.64169623067107295)</t>
  </si>
  <si>
    <t>10/4/2023 5:08:39 PM</t>
  </si>
  <si>
    <t>2023-10-04T17:08:39.649Z</t>
  </si>
  <si>
    <t>Point (-80.41408732905769341 43.64227702318996904)</t>
  </si>
  <si>
    <t>10/4/2023 4:10:19 PM</t>
  </si>
  <si>
    <t>2023-10-04T16:10:19.315Z</t>
  </si>
  <si>
    <t>Point (-80.41554070074029426 43.64168510835089165)</t>
  </si>
  <si>
    <t>10/4/2023 5:08:40 PM</t>
  </si>
  <si>
    <t>2023-10-04T17:08:40.645Z</t>
  </si>
  <si>
    <t>Point (-80.41407209487812224 43.64226612008234696)</t>
  </si>
  <si>
    <t>10/4/2023 4:10:20 PM</t>
  </si>
  <si>
    <t>2023-10-04T16:10:20.315Z</t>
  </si>
  <si>
    <t>Point (-80.41552539385527609 43.64167427756803619)</t>
  </si>
  <si>
    <t>10/4/2023 5:08:41 PM</t>
  </si>
  <si>
    <t>2023-10-04T17:08:41.644Z</t>
  </si>
  <si>
    <t>Point (-80.41405716603598819 43.64225510767227689)</t>
  </si>
  <si>
    <t>10/4/2023 4:10:21 PM</t>
  </si>
  <si>
    <t>2023-10-04T16:10:21.320Z</t>
  </si>
  <si>
    <t>Point (-80.41551053548137418 43.64166320269403343)</t>
  </si>
  <si>
    <t>10/4/2023 5:08:42 PM</t>
  </si>
  <si>
    <t>2023-10-04T17:08:42.644Z</t>
  </si>
  <si>
    <t>Point (-80.41404197138506049 43.64224415556837045)</t>
  </si>
  <si>
    <t>10/4/2023 4:10:22 PM</t>
  </si>
  <si>
    <t>2023-10-04T16:10:22.315Z</t>
  </si>
  <si>
    <t>Point (-80.41549532855020743 43.64165219171161425)</t>
  </si>
  <si>
    <t>10/4/2023 5:08:43 PM</t>
  </si>
  <si>
    <t>2023-10-04T17:08:43.649Z</t>
  </si>
  <si>
    <t>Point (-80.41402717672386302 43.64223310726497118)</t>
  </si>
  <si>
    <t>10/4/2023 4:10:23 PM</t>
  </si>
  <si>
    <t>2023-10-04T16:10:23.315Z</t>
  </si>
  <si>
    <t>Point (-80.41548025306029501 43.64164124810526602)</t>
  </si>
  <si>
    <t>10/4/2023 5:08:44 PM</t>
  </si>
  <si>
    <t>2023-10-04T17:08:44.644Z</t>
  </si>
  <si>
    <t>Point (-80.41401193097355815 43.64222220991905488)</t>
  </si>
  <si>
    <t>10/4/2023 4:10:24 PM</t>
  </si>
  <si>
    <t>2023-10-04T16:10:24.316Z</t>
  </si>
  <si>
    <t>Point (-80.41546526687733376 43.641630227345793)</t>
  </si>
  <si>
    <t>10/4/2023 5:08:45 PM</t>
  </si>
  <si>
    <t>2023-10-04T17:08:45.644Z</t>
  </si>
  <si>
    <t>Point (-80.41399689021790209 43.64221120137710841)</t>
  </si>
  <si>
    <t>10/4/2023 4:10:25 PM</t>
  </si>
  <si>
    <t>2023-10-04T16:10:25.315Z</t>
  </si>
  <si>
    <t>Point (-80.4154494158122759 43.64161970170896154)</t>
  </si>
  <si>
    <t>10/4/2023 5:08:46 PM</t>
  </si>
  <si>
    <t>2023-10-04T17:08:46.644Z</t>
  </si>
  <si>
    <t>Point (-80.41398193480520717 43.64220010995991572)</t>
  </si>
  <si>
    <t>10/4/2023 4:10:26 PM</t>
  </si>
  <si>
    <t>2023-10-04T16:10:26.315Z</t>
  </si>
  <si>
    <t>Point (-80.41543432885298159 43.64160877590591525)</t>
  </si>
  <si>
    <t>10/4/2023 5:08:47 PM</t>
  </si>
  <si>
    <t>2023-10-04T17:08:47.644Z</t>
  </si>
  <si>
    <t>Point (-80.4139668696576706 43.64218913548972978)</t>
  </si>
  <si>
    <t>10/4/2023 4:10:27 PM</t>
  </si>
  <si>
    <t>2023-10-04T16:10:27.315Z</t>
  </si>
  <si>
    <t>Point (-80.41542008311751033 43.64159709686051514)</t>
  </si>
  <si>
    <t>10/4/2023 5:08:48 PM</t>
  </si>
  <si>
    <t>2023-10-04T17:08:48.644Z</t>
  </si>
  <si>
    <t>Point (-80.41395194978409222 43.64217806415573619)</t>
  </si>
  <si>
    <t>10/4/2023 4:10:28 PM</t>
  </si>
  <si>
    <t>2023-10-04T16:10:28.315Z</t>
  </si>
  <si>
    <t>Point (-80.41540476824074801 43.64158622597121706)</t>
  </si>
  <si>
    <t>10/4/2023 5:08:49 PM</t>
  </si>
  <si>
    <t>2023-10-04T17:08:49.644Z</t>
  </si>
  <si>
    <t>Point (-80.4139364246627224 43.64216726909018007)</t>
  </si>
  <si>
    <t>10/4/2023 4:10:29 PM</t>
  </si>
  <si>
    <t>2023-10-04T16:10:29.315Z</t>
  </si>
  <si>
    <t>Point (-80.41538938920726309 43.64157529863306451)</t>
  </si>
  <si>
    <t>10/4/2023 5:08:50 PM</t>
  </si>
  <si>
    <t>2023-10-04T17:08:50.644Z</t>
  </si>
  <si>
    <t>Point (-80.41392125713394989 43.64215623472482264)</t>
  </si>
  <si>
    <t>10/4/2023 4:10:30 PM</t>
  </si>
  <si>
    <t>2023-10-04T16:10:30.315Z</t>
  </si>
  <si>
    <t>Point (-80.41537468271359046 43.64156396935963045)</t>
  </si>
  <si>
    <t>10/4/2023 5:08:51 PM</t>
  </si>
  <si>
    <t>2023-10-04T17:08:51.645Z</t>
  </si>
  <si>
    <t>Point (-80.41390604540835341 43.64214536278464607)</t>
  </si>
  <si>
    <t>10/4/2023 4:10:31 PM</t>
  </si>
  <si>
    <t>2023-10-04T16:10:31.315Z</t>
  </si>
  <si>
    <t>Point (-80.41535949521967552 43.64155306051203809)</t>
  </si>
  <si>
    <t>10/4/2023 5:08:52 PM</t>
  </si>
  <si>
    <t>2023-10-04T17:08:52.644Z</t>
  </si>
  <si>
    <t>Point (-80.41389103325612098 43.64213438391051625)</t>
  </si>
  <si>
    <t>10/4/2023 4:10:32 PM</t>
  </si>
  <si>
    <t>2023-10-04T16:10:32.315Z</t>
  </si>
  <si>
    <t>Point (-80.41534461373839804 43.64154191176398001)</t>
  </si>
  <si>
    <t>10/4/2023 5:08:53 PM</t>
  </si>
  <si>
    <t>2023-10-04T17:08:53.649Z</t>
  </si>
  <si>
    <t>Point (-80.4138759339073772 43.64212326339682591)</t>
  </si>
  <si>
    <t>10/4/2023 4:10:33 PM</t>
  </si>
  <si>
    <t>2023-10-04T16:10:33.314Z</t>
  </si>
  <si>
    <t>Point (-80.41532925062243464 43.64153107759261019)</t>
  </si>
  <si>
    <t>10/4/2023 5:08:54 PM</t>
  </si>
  <si>
    <t>2023-10-04T17:08:54.644Z</t>
  </si>
  <si>
    <t>Point (-80.41386076148444317 43.64211222985191085)</t>
  </si>
  <si>
    <t>10/4/2023 4:10:34 PM</t>
  </si>
  <si>
    <t>2023-10-04T16:10:34.315Z</t>
  </si>
  <si>
    <t>Point (-80.41531374762755036 43.64152040306299085)</t>
  </si>
  <si>
    <t>10/4/2023 5:08:55 PM</t>
  </si>
  <si>
    <t>2023-10-04T17:08:55.644Z</t>
  </si>
  <si>
    <t>Point (-80.41384592209709581 43.64210117431609603)</t>
  </si>
  <si>
    <t>10/4/2023 4:10:35 PM</t>
  </si>
  <si>
    <t>2023-10-04T16:10:35.315Z</t>
  </si>
  <si>
    <t>Point (-80.41529870301334881 43.64150960503458521)</t>
  </si>
  <si>
    <t>10/4/2023 5:08:56 PM</t>
  </si>
  <si>
    <t>2023-10-04T17:08:56.644Z</t>
  </si>
  <si>
    <t>Point (-80.41383054432584743 43.64209035639814971)</t>
  </si>
  <si>
    <t>10/4/2023 4:10:36 PM</t>
  </si>
  <si>
    <t>2023-10-04T16:10:36.315Z</t>
  </si>
  <si>
    <t>Point (-80.41528384613421565 43.64149836647358427)</t>
  </si>
  <si>
    <t>10/4/2023 5:08:57 PM</t>
  </si>
  <si>
    <t>2023-10-04T17:08:57.645Z</t>
  </si>
  <si>
    <t>Point (-80.41381581514217203 43.64207925969047608)</t>
  </si>
  <si>
    <t>10/4/2023 4:10:37 PM</t>
  </si>
  <si>
    <t>2023-10-04T16:10:37.315Z</t>
  </si>
  <si>
    <t>Point (-80.41526905543348391 43.64148734973315413)</t>
  </si>
  <si>
    <t>10/4/2023 5:08:58 PM</t>
  </si>
  <si>
    <t>2023-10-04T17:08:58.644Z</t>
  </si>
  <si>
    <t>Point (-80.41380053603356259 43.6420683263487561)</t>
  </si>
  <si>
    <t>10/4/2023 4:10:38 PM</t>
  </si>
  <si>
    <t>2023-10-04T16:10:38.315Z</t>
  </si>
  <si>
    <t>Point (-80.41525403883184708 43.64147631225685586)</t>
  </si>
  <si>
    <t>10/4/2023 5:08:59 PM</t>
  </si>
  <si>
    <t>2023-10-04T17:08:59.644Z</t>
  </si>
  <si>
    <t>Point (-80.41378553452221922 43.64205735828383581)</t>
  </si>
  <si>
    <t>10/4/2023 4:10:39 PM</t>
  </si>
  <si>
    <t>2023-10-04T16:10:39.315Z</t>
  </si>
  <si>
    <t>Point (-80.41523902123854839 43.64146539810928971)</t>
  </si>
  <si>
    <t>10/4/2023 5:09:00 PM</t>
  </si>
  <si>
    <t>2023-10-04T17:09:00.644Z</t>
  </si>
  <si>
    <t>Point (-80.41377059291002638 43.64204642611561269)</t>
  </si>
  <si>
    <t>10/4/2023 4:10:40 PM</t>
  </si>
  <si>
    <t>2023-10-04T16:10:40.315Z</t>
  </si>
  <si>
    <t>Point (-80.4152238767642018 43.64145457990012034)</t>
  </si>
  <si>
    <t>10/4/2023 5:09:01 PM</t>
  </si>
  <si>
    <t>2023-10-04T17:09:01.644Z</t>
  </si>
  <si>
    <t>Point (-80.41375573916010921 43.64203544888415109)</t>
  </si>
  <si>
    <t>10/4/2023 4:10:41 PM</t>
  </si>
  <si>
    <t>2023-10-04T16:10:41.315Z</t>
  </si>
  <si>
    <t>Point (-80.41520909487871904 43.6414433831570463)</t>
  </si>
  <si>
    <t>10/4/2023 5:09:02 PM</t>
  </si>
  <si>
    <t>2023-10-04T17:09:02.644Z</t>
  </si>
  <si>
    <t>Point (-80.4137407469973482 43.642024502354829)</t>
  </si>
  <si>
    <t>10/4/2023 4:10:42 PM</t>
  </si>
  <si>
    <t>2023-10-04T16:10:42.315Z</t>
  </si>
  <si>
    <t>Point (-80.41519372822918399 43.64143272762311909)</t>
  </si>
  <si>
    <t>10/4/2023 5:09:03 PM</t>
  </si>
  <si>
    <t>2023-10-04T17:09:03.645Z</t>
  </si>
  <si>
    <t>Point (-80.41372557414973699 43.64201365224393214)</t>
  </si>
  <si>
    <t>10/4/2023 4:10:43 PM</t>
  </si>
  <si>
    <t>2023-10-04T16:10:43.315Z</t>
  </si>
  <si>
    <t>Point (-80.41517870088908637 43.64142166037158432)</t>
  </si>
  <si>
    <t>10/4/2023 5:09:04 PM</t>
  </si>
  <si>
    <t>2023-10-04T17:09:04.644Z</t>
  </si>
  <si>
    <t>Point (-80.41371071577891882 43.64200261423773952)</t>
  </si>
  <si>
    <t>10/4/2023 4:10:44 PM</t>
  </si>
  <si>
    <t>2023-10-04T16:10:44.315Z</t>
  </si>
  <si>
    <t>Point (-80.41516400935881848 43.64141066249594303)</t>
  </si>
  <si>
    <t>10/4/2023 5:09:05 PM</t>
  </si>
  <si>
    <t>2023-10-04T17:09:05.645Z</t>
  </si>
  <si>
    <t>Point (-80.41369550297605429 43.64199176594686946)</t>
  </si>
  <si>
    <t>10/4/2023 4:10:45 PM</t>
  </si>
  <si>
    <t>2023-10-04T16:10:45.315Z</t>
  </si>
  <si>
    <t>Point (-80.41514901624967138 43.64139966379478608)</t>
  </si>
  <si>
    <t>10/4/2023 5:09:06 PM</t>
  </si>
  <si>
    <t>2023-10-04T17:09:06.644Z</t>
  </si>
  <si>
    <t>Point (-80.41368040834035469 43.64198079476069125)</t>
  </si>
  <si>
    <t>10/4/2023 4:10:46 PM</t>
  </si>
  <si>
    <t>2023-10-04T16:10:46.315Z</t>
  </si>
  <si>
    <t>Point (-80.41513412379046599 43.64138873022181286)</t>
  </si>
  <si>
    <t>10/4/2023 5:09:07 PM</t>
  </si>
  <si>
    <t>2023-10-04T17:09:07.649Z</t>
  </si>
  <si>
    <t>Point (-80.41366529129710727 43.64196982801674096)</t>
  </si>
  <si>
    <t>10/4/2023 4:10:47 PM</t>
  </si>
  <si>
    <t>2023-10-04T16:10:47.315Z</t>
  </si>
  <si>
    <t>Point (-80.41511931441789329 43.64137741408115545)</t>
  </si>
  <si>
    <t>10/4/2023 5:09:08 PM</t>
  </si>
  <si>
    <t>2023-10-04T17:09:08.644Z</t>
  </si>
  <si>
    <t>Point (-80.41365038930379683 43.64195873154745442)</t>
  </si>
  <si>
    <t>10/4/2023 4:10:48 PM</t>
  </si>
  <si>
    <t>2023-10-04T16:10:48.315Z</t>
  </si>
  <si>
    <t>Point (-80.41510437696138069 43.6413663204301443)</t>
  </si>
  <si>
    <t>10/4/2023 5:09:09 PM</t>
  </si>
  <si>
    <t>2023-10-04T17:09:09.644Z</t>
  </si>
  <si>
    <t>Point (-80.41363519594135312 43.64194774169528301)</t>
  </si>
  <si>
    <t>10/4/2023 4:10:49 PM</t>
  </si>
  <si>
    <t>2023-10-04T16:10:49.315Z</t>
  </si>
  <si>
    <t>Point (-80.41508909911183878 43.64135525035034391)</t>
  </si>
  <si>
    <t>10/4/2023 5:09:10 PM</t>
  </si>
  <si>
    <t>2023-10-04T17:09:10.644Z</t>
  </si>
  <si>
    <t>Point (-80.41362018248997856 43.64193668228145384)</t>
  </si>
  <si>
    <t>10/4/2023 4:10:50 PM</t>
  </si>
  <si>
    <t>2023-10-04T16:10:50.315Z</t>
  </si>
  <si>
    <t>Point (-80.41507476909755781 43.6413438552975137)</t>
  </si>
  <si>
    <t>10/4/2023 5:09:11 PM</t>
  </si>
  <si>
    <t>2023-10-04T17:09:11.644Z</t>
  </si>
  <si>
    <t>Point (-80.41360481498718116 43.64192585812607206)</t>
  </si>
  <si>
    <t>10/4/2023 4:10:51 PM</t>
  </si>
  <si>
    <t>2023-10-04T16:10:51.316Z</t>
  </si>
  <si>
    <t>Point (-80.41505881622497043 43.6413334772673096)</t>
  </si>
  <si>
    <t>10/4/2023 5:09:12 PM</t>
  </si>
  <si>
    <t>2023-10-04T17:09:12.644Z</t>
  </si>
  <si>
    <t>Point (-80.41358998027466498 43.64191475316680879)</t>
  </si>
  <si>
    <t>10/4/2023 4:10:52 PM</t>
  </si>
  <si>
    <t>2023-10-04T16:10:52.315Z</t>
  </si>
  <si>
    <t>Point (-80.41504381337168184 43.64132249394799601)</t>
  </si>
  <si>
    <t>10/4/2023 5:09:13 PM</t>
  </si>
  <si>
    <t>2023-10-04T17:09:13.645Z</t>
  </si>
  <si>
    <t>Point (-80.41357471972342807 43.64190390619129545)</t>
  </si>
  <si>
    <t>10/4/2023 4:10:53 PM</t>
  </si>
  <si>
    <t>2023-10-04T16:10:53.315Z</t>
  </si>
  <si>
    <t>Point (-80.41502895805041362 43.6413115014074009)</t>
  </si>
  <si>
    <t>10/4/2023 5:09:14 PM</t>
  </si>
  <si>
    <t>2023-10-04T17:09:14.644Z</t>
  </si>
  <si>
    <t>Point (-80.41355972921716955 43.64189284613028263)</t>
  </si>
  <si>
    <t>10/4/2023 4:10:54 PM</t>
  </si>
  <si>
    <t>2023-10-04T16:10:54.314Z</t>
  </si>
  <si>
    <t>Point (-80.41501372658228775 43.64130051603579119)</t>
  </si>
  <si>
    <t>10/4/2023 5:09:15 PM</t>
  </si>
  <si>
    <t>2023-10-04T17:09:15.649Z</t>
  </si>
  <si>
    <t>Point (-80.41354464418714088 43.64188190001507905)</t>
  </si>
  <si>
    <t>10/4/2023 4:10:55 PM</t>
  </si>
  <si>
    <t>2023-10-04T16:10:55.315Z</t>
  </si>
  <si>
    <t>Point (-80.41499919092753146 43.6412893556038739)</t>
  </si>
  <si>
    <t>10/4/2023 5:09:16 PM</t>
  </si>
  <si>
    <t>2023-10-04T17:09:16.644Z</t>
  </si>
  <si>
    <t>Point (-80.41352959293350011 43.64187093784318705)</t>
  </si>
  <si>
    <t>10/4/2023 4:10:56 PM</t>
  </si>
  <si>
    <t>2023-10-04T16:10:56.315Z</t>
  </si>
  <si>
    <t>Point (-80.4149835955782919 43.64127858004012239)</t>
  </si>
  <si>
    <t>10/4/2023 5:09:17 PM</t>
  </si>
  <si>
    <t>2023-10-04T17:09:17.644Z</t>
  </si>
  <si>
    <t>Point (-80.41351460247516059 43.64185996648566856)</t>
  </si>
  <si>
    <t>10/4/2023 4:10:57 PM</t>
  </si>
  <si>
    <t>2023-10-04T16:10:57.315Z</t>
  </si>
  <si>
    <t>Point (-80.41496868683091748 43.64126768079714935)</t>
  </si>
  <si>
    <t>10/4/2023 5:09:18 PM</t>
  </si>
  <si>
    <t>2023-10-04T17:09:18.644Z</t>
  </si>
  <si>
    <t>Point (-80.41349955940981431 43.64184907884318676)</t>
  </si>
  <si>
    <t>10/4/2023 4:10:58 PM</t>
  </si>
  <si>
    <t>2023-10-04T16:10:58.315Z</t>
  </si>
  <si>
    <t>Point (-80.41495311643654986 43.64125716879843964)</t>
  </si>
  <si>
    <t>10/4/2023 5:09:19 PM</t>
  </si>
  <si>
    <t>2023-10-04T17:09:19.645Z</t>
  </si>
  <si>
    <t>Point (-80.41348459832134665 43.64183802262962075)</t>
  </si>
  <si>
    <t>10/4/2023 4:10:59 PM</t>
  </si>
  <si>
    <t>2023-10-04T16:10:59.315Z</t>
  </si>
  <si>
    <t>Point (-80.41493870969797797 43.64124577423601892)</t>
  </si>
  <si>
    <t>10/4/2023 5:09:20 PM</t>
  </si>
  <si>
    <t>2023-10-04T17:09:20.644Z</t>
  </si>
  <si>
    <t>Point (-80.41346938358657326 43.64182711087073585)</t>
  </si>
  <si>
    <t>10/4/2023 4:11:00 PM</t>
  </si>
  <si>
    <t>2023-10-04T16:11:00.315Z</t>
  </si>
  <si>
    <t>Point (-80.41492322061134246 43.64123519780391547)</t>
  </si>
  <si>
    <t>10/4/2023 5:09:21 PM</t>
  </si>
  <si>
    <t>2023-10-04T17:09:21.644Z</t>
  </si>
  <si>
    <t>Point (-80.41345447485910825 43.64181608372975063)</t>
  </si>
  <si>
    <t>10/4/2023 4:11:01 PM</t>
  </si>
  <si>
    <t>2023-10-04T16:11:01.315Z</t>
  </si>
  <si>
    <t>Point (-80.41490788938662604 43.64122420224207133)</t>
  </si>
  <si>
    <t>10/4/2023 5:09:22 PM</t>
  </si>
  <si>
    <t>2023-10-04T17:09:22.644Z</t>
  </si>
  <si>
    <t>Point (-80.41343932262068961 43.64180512823755009)</t>
  </si>
  <si>
    <t>10/4/2023 4:11:02 PM</t>
  </si>
  <si>
    <t>2023-10-04T16:11:02.315Z</t>
  </si>
  <si>
    <t>Point (-80.41489336815543254 43.6412128873559908)</t>
  </si>
  <si>
    <t>10/4/2023 5:09:23 PM</t>
  </si>
  <si>
    <t>2023-10-04T17:09:23.644Z</t>
  </si>
  <si>
    <t>Point (-80.41342454250535354 43.6417940595947158)</t>
  </si>
  <si>
    <t>10/4/2023 4:11:03 PM</t>
  </si>
  <si>
    <t>2023-10-04T16:11:03.315Z</t>
  </si>
  <si>
    <t>Point (-80.41487839311047026 43.64120177129308331)</t>
  </si>
  <si>
    <t>10/4/2023 5:09:24 PM</t>
  </si>
  <si>
    <t>2023-10-04T17:09:24.644Z</t>
  </si>
  <si>
    <t>Point (-80.41340934889970526 43.64178312332097676)</t>
  </si>
  <si>
    <t>10/4/2023 4:11:04 PM</t>
  </si>
  <si>
    <t>2023-10-04T16:11:04.315Z</t>
  </si>
  <si>
    <t>Point (-80.41486330449154707 43.64119086393251479)</t>
  </si>
  <si>
    <t>10/4/2023 5:09:25 PM</t>
  </si>
  <si>
    <t>2023-10-04T17:09:25.645Z</t>
  </si>
  <si>
    <t>Point (-80.41339421492327233 43.64177228910507012)</t>
  </si>
  <si>
    <t>10/4/2023 4:11:05 PM</t>
  </si>
  <si>
    <t>2023-10-04T16:11:05.315Z</t>
  </si>
  <si>
    <t>Point (-80.41484816157230853 43.64117998432762136)</t>
  </si>
  <si>
    <t>10/4/2023 5:09:26 PM</t>
  </si>
  <si>
    <t>2023-10-04T17:09:26.644Z</t>
  </si>
  <si>
    <t>Point (-80.41337922218066581 43.64176142119171686)</t>
  </si>
  <si>
    <t>10/4/2023 4:11:06 PM</t>
  </si>
  <si>
    <t>2023-10-04T16:11:06.315Z</t>
  </si>
  <si>
    <t>Point (-80.41483300278311219 43.64116897992576583)</t>
  </si>
  <si>
    <t>10/4/2023 5:09:27 PM</t>
  </si>
  <si>
    <t>2023-10-04T17:09:27.640Z</t>
  </si>
  <si>
    <t>Point (-80.41336404918081371 43.64175057326556129)</t>
  </si>
  <si>
    <t>10/4/2023 4:11:07 PM</t>
  </si>
  <si>
    <t>2023-10-04T16:11:07.316Z</t>
  </si>
  <si>
    <t>Point (-80.41481790266037422 43.64115803580278907)</t>
  </si>
  <si>
    <t>10/4/2023 5:09:28 PM</t>
  </si>
  <si>
    <t>2023-10-04T17:09:28.645Z</t>
  </si>
  <si>
    <t>Point (-80.41334909428024957 43.64173951418231923)</t>
  </si>
  <si>
    <t>10/4/2023 4:11:08 PM</t>
  </si>
  <si>
    <t>2023-10-04T16:11:08.315Z</t>
  </si>
  <si>
    <t>Point (-80.41478946513733206 43.641156654705199)</t>
  </si>
  <si>
    <t>10/4/2023 5:09:29 PM</t>
  </si>
  <si>
    <t>2023-10-04T17:09:29.644Z</t>
  </si>
  <si>
    <t>Point (-80.41333415637315341 43.64172854951873148)</t>
  </si>
  <si>
    <t>10/4/2023 4:11:09 PM</t>
  </si>
  <si>
    <t>2023-10-04T16:11:09.315Z</t>
  </si>
  <si>
    <t>Point (-80.41478805678660535 43.64113608926317767)</t>
  </si>
  <si>
    <t>10/4/2023 5:09:30 PM</t>
  </si>
  <si>
    <t>2023-10-04T17:09:30.644Z</t>
  </si>
  <si>
    <t>Point (-80.41331917336600554 43.64171751343835837)</t>
  </si>
  <si>
    <t>10/4/2023 4:11:10 PM</t>
  </si>
  <si>
    <t>2023-10-04T16:11:10.315Z</t>
  </si>
  <si>
    <t>Point (-80.41477289033437614 43.64112516308438927)</t>
  </si>
  <si>
    <t>10/4/2023 5:09:31 PM</t>
  </si>
  <si>
    <t>2023-10-04T17:09:31.645Z</t>
  </si>
  <si>
    <t>Point (-80.41330376293966253 43.64170668106297768)</t>
  </si>
  <si>
    <t>10/4/2023 4:11:11 PM</t>
  </si>
  <si>
    <t>2023-10-04T16:11:11.315Z</t>
  </si>
  <si>
    <t>Point (-80.41475798305576461 43.64111396522181252)</t>
  </si>
  <si>
    <t>10/4/2023 5:09:32 PM</t>
  </si>
  <si>
    <t>2023-10-04T17:09:32.644Z</t>
  </si>
  <si>
    <t>Point (-80.4132888610766372 43.64169561398880859)</t>
  </si>
  <si>
    <t>10/4/2023 4:11:12 PM</t>
  </si>
  <si>
    <t>2023-10-04T16:11:12.315Z</t>
  </si>
  <si>
    <t>Point (-80.41474194741986992 43.64110362113459729)</t>
  </si>
  <si>
    <t>10/4/2023 5:09:33 PM</t>
  </si>
  <si>
    <t>2023-10-04T17:09:33.644Z</t>
  </si>
  <si>
    <t>Point (-80.41327410724692015 43.64168445590266288)</t>
  </si>
  <si>
    <t>10/4/2023 4:11:13 PM</t>
  </si>
  <si>
    <t>2023-10-04T16:11:13.315Z</t>
  </si>
  <si>
    <t>Point (-80.41472691787453186 43.64109265868821552)</t>
  </si>
  <si>
    <t>10/4/2023 5:09:34 PM</t>
  </si>
  <si>
    <t>2023-10-04T17:09:34.644Z</t>
  </si>
  <si>
    <t>Point (-80.41325873732387208 43.64167350673620405)</t>
  </si>
  <si>
    <t>10/4/2023 4:11:14 PM</t>
  </si>
  <si>
    <t>2023-10-04T16:11:14.315Z</t>
  </si>
  <si>
    <t>Point (-80.41471237264853755 43.64108123065862799)</t>
  </si>
  <si>
    <t>10/4/2023 5:09:35 PM</t>
  </si>
  <si>
    <t>2023-10-04T17:09:35.644Z</t>
  </si>
  <si>
    <t>Point (-80.41324377273066659 43.64166240326836999)</t>
  </si>
  <si>
    <t>10/4/2023 4:11:15 PM</t>
  </si>
  <si>
    <t>2023-10-04T16:11:15.316Z</t>
  </si>
  <si>
    <t>Point (-80.41469763764918355 43.64107018141945815)</t>
  </si>
  <si>
    <t>10/4/2023 5:09:36 PM</t>
  </si>
  <si>
    <t>2023-10-04T17:09:36.644Z</t>
  </si>
  <si>
    <t>Point (-80.4132284620217348 43.64165151460223768)</t>
  </si>
  <si>
    <t>10/4/2023 4:11:16 PM</t>
  </si>
  <si>
    <t>2023-10-04T16:11:16.315Z</t>
  </si>
  <si>
    <t>Point (-80.41468235898726391 43.64105941573822633)</t>
  </si>
  <si>
    <t>10/4/2023 5:09:37 PM</t>
  </si>
  <si>
    <t>2023-10-04T17:09:37.644Z</t>
  </si>
  <si>
    <t>Point (-80.41321340418477348 43.64164071784961152)</t>
  </si>
  <si>
    <t>10/4/2023 4:11:17 PM</t>
  </si>
  <si>
    <t>2023-10-04T16:11:17.315Z</t>
  </si>
  <si>
    <t>Point (-80.41466743029768338 43.64104826269339554)</t>
  </si>
  <si>
    <t>10/4/2023 5:09:38 PM</t>
  </si>
  <si>
    <t>2023-10-04T17:09:38.644Z</t>
  </si>
  <si>
    <t>Point (-80.41319829881372527 43.64162967311266783)</t>
  </si>
  <si>
    <t>10/4/2023 4:11:18 PM</t>
  </si>
  <si>
    <t>2023-10-04T16:11:18.315Z</t>
  </si>
  <si>
    <t>Point (-80.4146524022226572 43.64103731882542547)</t>
  </si>
  <si>
    <t>10/4/2023 5:09:39 PM</t>
  </si>
  <si>
    <t>2023-10-04T17:09:39.644Z</t>
  </si>
  <si>
    <t>Point (-80.41318393375674134 43.64161830251179452)</t>
  </si>
  <si>
    <t>10/4/2023 4:11:19 PM</t>
  </si>
  <si>
    <t>2023-10-04T16:11:19.315Z</t>
  </si>
  <si>
    <t>Point (-80.41463721878912452 43.64102632382318347)</t>
  </si>
  <si>
    <t>10/4/2023 5:09:40 PM</t>
  </si>
  <si>
    <t>2023-10-04T17:09:40.644Z</t>
  </si>
  <si>
    <t>Point (-80.41316825244230415 43.64160766527775337)</t>
  </si>
  <si>
    <t>10/4/2023 4:11:20 PM</t>
  </si>
  <si>
    <t>2023-10-04T16:11:20.315Z</t>
  </si>
  <si>
    <t>Point (-80.41462289879068237 43.64101491753827844)</t>
  </si>
  <si>
    <t>10/4/2023 5:09:41 PM</t>
  </si>
  <si>
    <t>2023-10-04T17:09:41.644Z</t>
  </si>
  <si>
    <t>Point (-80.41315288273482054 43.64159683867661954)</t>
  </si>
  <si>
    <t>10/4/2023 4:11:21 PM</t>
  </si>
  <si>
    <t>2023-10-04T16:11:21.315Z</t>
  </si>
  <si>
    <t>Point (-80.41460797890040624 43.64100390376253813)</t>
  </si>
  <si>
    <t>10/4/2023 5:09:42 PM</t>
  </si>
  <si>
    <t>2023-10-04T17:09:42.644Z</t>
  </si>
  <si>
    <t>Point (-80.41313788093906112 43.64158565522528477)</t>
  </si>
  <si>
    <t>10/4/2023 4:11:22 PM</t>
  </si>
  <si>
    <t>2023-10-04T16:11:22.315Z</t>
  </si>
  <si>
    <t>Point (-80.41459290482625022 43.64099305652950989)</t>
  </si>
  <si>
    <t>10/4/2023 5:09:43 PM</t>
  </si>
  <si>
    <t>2023-10-04T17:09:43.644Z</t>
  </si>
  <si>
    <t>Point (-80.41312304987764037 43.64157468110554561)</t>
  </si>
  <si>
    <t>10/4/2023 4:11:23 PM</t>
  </si>
  <si>
    <t>2023-10-04T16:11:23.315Z</t>
  </si>
  <si>
    <t>Point (-80.414578475580754 43.64098148915985576)</t>
  </si>
  <si>
    <t>10/4/2023 5:09:44 PM</t>
  </si>
  <si>
    <t>2023-10-04T17:09:44.644Z</t>
  </si>
  <si>
    <t>Point (-80.41327759826818067 43.64156597585879638)</t>
  </si>
  <si>
    <t>10/4/2023 4:11:41 PM</t>
  </si>
  <si>
    <t>2023-10-04T16:11:41.314Z</t>
  </si>
  <si>
    <t>Point (-80.41456363185150735 43.64097057930572277)</t>
  </si>
  <si>
    <t>10/4/2023 5:09:45 PM</t>
  </si>
  <si>
    <t>2023-10-04T17:09:45.646Z</t>
  </si>
  <si>
    <t>Point (-80.41329134309754068 43.64157546986330516)</t>
  </si>
  <si>
    <t>10/4/2023 4:11:42 PM</t>
  </si>
  <si>
    <t>2023-10-04T16:11:42.315Z</t>
  </si>
  <si>
    <t>Point (-80.41454829953451622 43.64095977945304838)</t>
  </si>
  <si>
    <t>10/4/2023 5:09:46 PM</t>
  </si>
  <si>
    <t>2023-10-04T17:09:46.644Z</t>
  </si>
  <si>
    <t>Point (-80.41330511390889058 43.64158532824074399)</t>
  </si>
  <si>
    <t>10/4/2023 4:11:43 PM</t>
  </si>
  <si>
    <t>2023-10-04T16:11:43.311Z</t>
  </si>
  <si>
    <t>Point (-80.41453278037393204 43.64094920429294433)</t>
  </si>
  <si>
    <t>10/4/2023 5:09:47 PM</t>
  </si>
  <si>
    <t>2023-10-04T17:09:47.644Z</t>
  </si>
  <si>
    <t>Point (-80.41331824783506477 43.64159587237823246)</t>
  </si>
  <si>
    <t>10/4/2023 4:11:44 PM</t>
  </si>
  <si>
    <t>2023-10-04T16:11:44.314Z</t>
  </si>
  <si>
    <t>Point (-80.41451749564861018 43.64093847172436114)</t>
  </si>
  <si>
    <t>10/4/2023 5:09:48 PM</t>
  </si>
  <si>
    <t>2023-10-04T17:09:48.644Z</t>
  </si>
  <si>
    <t>Point (-80.41333150844015165 43.64160708025796964)</t>
  </si>
  <si>
    <t>10/4/2023 4:11:45 PM</t>
  </si>
  <si>
    <t>2023-10-04T16:11:45.315Z</t>
  </si>
  <si>
    <t>Point (-80.41450290193989758 43.64092729587108721)</t>
  </si>
  <si>
    <t>10/4/2023 5:09:49 PM</t>
  </si>
  <si>
    <t>2023-10-04T17:09:49.644Z</t>
  </si>
  <si>
    <t>Point (-80.41334559184730324 43.64161870723167169)</t>
  </si>
  <si>
    <t>10/4/2023 4:11:46 PM</t>
  </si>
  <si>
    <t>2023-10-04T16:11:46.315Z</t>
  </si>
  <si>
    <t>Point (-80.41448777243647328 43.640916480299623)</t>
  </si>
  <si>
    <t>10/4/2023 5:09:50 PM</t>
  </si>
  <si>
    <t>2023-10-04T17:09:50.644Z</t>
  </si>
  <si>
    <t>Point (-80.41335988086905218 43.64163055878248088)</t>
  </si>
  <si>
    <t>10/4/2023 4:11:47 PM</t>
  </si>
  <si>
    <t>2023-10-04T16:11:47.315Z</t>
  </si>
  <si>
    <t>Point (-80.41447264666483363 43.64090548408287162)</t>
  </si>
  <si>
    <t>10/4/2023 5:09:51 PM</t>
  </si>
  <si>
    <t>2023-10-04T17:09:51.644Z</t>
  </si>
  <si>
    <t>Point (-80.41337444065769091 43.64164192584330237)</t>
  </si>
  <si>
    <t>10/4/2023 4:11:48 PM</t>
  </si>
  <si>
    <t>2023-10-04T16:11:48.315Z</t>
  </si>
  <si>
    <t>Point (-80.41445746567512742 43.64089459434696749)</t>
  </si>
  <si>
    <t>10/4/2023 5:09:52 PM</t>
  </si>
  <si>
    <t>2023-10-04T17:09:52.644Z</t>
  </si>
  <si>
    <t>Point (-80.4133893394328112 43.64165326490526553)</t>
  </si>
  <si>
    <t>10/4/2023 4:11:49 PM</t>
  </si>
  <si>
    <t>2023-10-04T16:11:49.315Z</t>
  </si>
  <si>
    <t>Point (-80.4144423426820083 43.64088349103768394)</t>
  </si>
  <si>
    <t>10/4/2023 5:09:53 PM</t>
  </si>
  <si>
    <t>2023-10-04T17:09:53.644Z</t>
  </si>
  <si>
    <t>Point (-80.41340428272962981 43.64166400632777254)</t>
  </si>
  <si>
    <t>10/4/2023 4:11:50 PM</t>
  </si>
  <si>
    <t>2023-10-04T16:11:50.315Z</t>
  </si>
  <si>
    <t>Point (-80.41442655400072681 43.64087275246325248)</t>
  </si>
  <si>
    <t>10/4/2023 5:09:54 PM</t>
  </si>
  <si>
    <t>2023-10-04T17:09:54.644Z</t>
  </si>
  <si>
    <t>Point (-80.41341935483320924 43.64167472992729557)</t>
  </si>
  <si>
    <t>10/4/2023 4:11:51 PM</t>
  </si>
  <si>
    <t>2023-10-04T16:11:51.315Z</t>
  </si>
  <si>
    <t>Point (-80.41441120173709578 43.64086181603975945)</t>
  </si>
  <si>
    <t>10/4/2023 5:09:55 PM</t>
  </si>
  <si>
    <t>2023-10-04T17:09:55.644Z</t>
  </si>
  <si>
    <t>Point (-80.41343390079752851 43.6416861021458331)</t>
  </si>
  <si>
    <t>10/4/2023 4:11:52 PM</t>
  </si>
  <si>
    <t>2023-10-04T16:11:52.315Z</t>
  </si>
  <si>
    <t>Point (-80.41439631530751342 43.6408506205210216)</t>
  </si>
  <si>
    <t>10/4/2023 5:09:56 PM</t>
  </si>
  <si>
    <t>2023-10-04T17:09:56.644Z</t>
  </si>
  <si>
    <t>Point (-80.41344922981215859 43.64169679249424405)</t>
  </si>
  <si>
    <t>10/4/2023 4:11:53 PM</t>
  </si>
  <si>
    <t>2023-10-04T16:11:53.315Z</t>
  </si>
  <si>
    <t>Point (-80.41438154846427722 43.64083937197890606)</t>
  </si>
  <si>
    <t>10/4/2023 5:09:57 PM</t>
  </si>
  <si>
    <t>2023-10-04T17:09:57.644Z</t>
  </si>
  <si>
    <t>Point (-80.41346465029654667 43.64170752752733762)</t>
  </si>
  <si>
    <t>10/4/2023 4:11:54 PM</t>
  </si>
  <si>
    <t>2023-10-04T16:11:54.315Z</t>
  </si>
  <si>
    <t>Point (-80.4143664786396215 43.64082820874620694)</t>
  </si>
  <si>
    <t>10/4/2023 5:09:58 PM</t>
  </si>
  <si>
    <t>2023-10-04T17:09:58.644Z</t>
  </si>
  <si>
    <t>Point (-80.41347934189985835 43.64171863189874756)</t>
  </si>
  <si>
    <t>10/4/2023 4:11:55 PM</t>
  </si>
  <si>
    <t>2023-10-04T16:11:55.315Z</t>
  </si>
  <si>
    <t>Point (-80.4143514084942268 43.64081725639240972)</t>
  </si>
  <si>
    <t>10/4/2023 5:09:59 PM</t>
  </si>
  <si>
    <t>2023-10-04T17:09:59.644Z</t>
  </si>
  <si>
    <t>Point (-80.41349422907785538 43.64172967568101313)</t>
  </si>
  <si>
    <t>10/4/2023 4:11:56 PM</t>
  </si>
  <si>
    <t>2023-10-04T16:11:56.315Z</t>
  </si>
  <si>
    <t>Point (-80.41433700304980903 43.64080581664156711)</t>
  </si>
  <si>
    <t>10/4/2023 5:10:00 PM</t>
  </si>
  <si>
    <t>2023-10-04T17:10:00.644Z</t>
  </si>
  <si>
    <t>Point (-80.41350948033399959 43.64174044868953928)</t>
  </si>
  <si>
    <t>10/4/2023 4:11:57 PM</t>
  </si>
  <si>
    <t>2023-10-04T16:11:57.314Z</t>
  </si>
  <si>
    <t>Point (-80.41454168412533932 43.64074373051838762)</t>
  </si>
  <si>
    <t>10/4/2023 5:10:20 PM</t>
  </si>
  <si>
    <t>2023-10-04T17:10:20.644Z</t>
  </si>
  <si>
    <t>Point (-80.41352481237177585 43.64175126536864013)</t>
  </si>
  <si>
    <t>10/4/2023 4:11:58 PM</t>
  </si>
  <si>
    <t>2023-10-04T16:11:58.315Z</t>
  </si>
  <si>
    <t>Point (-80.41455407402042965 43.64075455892442079)</t>
  </si>
  <si>
    <t>10/4/2023 5:10:21 PM</t>
  </si>
  <si>
    <t>2023-10-04T17:10:21.644Z</t>
  </si>
  <si>
    <t>Point (-80.41353964564628143 43.6417622057715775)</t>
  </si>
  <si>
    <t>10/4/2023 4:11:59 PM</t>
  </si>
  <si>
    <t>2023-10-04T16:11:59.314Z</t>
  </si>
  <si>
    <t>Point (-80.4145689310740579 43.64076385786576395)</t>
  </si>
  <si>
    <t>10/4/2023 5:10:22 PM</t>
  </si>
  <si>
    <t>2023-10-04T17:10:22.644Z</t>
  </si>
  <si>
    <t>Point (-80.41355484108025564 43.64177307821160667)</t>
  </si>
  <si>
    <t>10/4/2023 4:12:00 PM</t>
  </si>
  <si>
    <t>2023-10-04T16:12:00.315Z</t>
  </si>
  <si>
    <t>Point (-80.41458288100189122 43.64077361818728917)</t>
  </si>
  <si>
    <t>10/4/2023 5:10:23 PM</t>
  </si>
  <si>
    <t>2023-10-04T17:10:23.644Z</t>
  </si>
  <si>
    <t>Point (-80.41356981074727628 43.64178399238207362)</t>
  </si>
  <si>
    <t>10/4/2023 4:12:01 PM</t>
  </si>
  <si>
    <t>2023-10-04T16:12:01.315Z</t>
  </si>
  <si>
    <t>Point (-80.41459699576442688 43.6407833277004471)</t>
  </si>
  <si>
    <t>10/4/2023 5:10:24 PM</t>
  </si>
  <si>
    <t>2023-10-04T17:10:24.644Z</t>
  </si>
  <si>
    <t>Point (-80.41358465059073524 43.6417951035335534)</t>
  </si>
  <si>
    <t>10/4/2023 4:12:02 PM</t>
  </si>
  <si>
    <t>2023-10-04T16:12:02.314Z</t>
  </si>
  <si>
    <t>Point (-80.41461104443175145 43.64079418579445502)</t>
  </si>
  <si>
    <t>10/4/2023 5:10:25 PM</t>
  </si>
  <si>
    <t>2023-10-04T17:10:25.644Z</t>
  </si>
  <si>
    <t>Point (-80.41359974140664235 43.64180594293296167)</t>
  </si>
  <si>
    <t>10/4/2023 4:12:03 PM</t>
  </si>
  <si>
    <t>2023-10-04T16:12:03.315Z</t>
  </si>
  <si>
    <t>Point (-80.4146262354640271 43.64080501574334647)</t>
  </si>
  <si>
    <t>10/4/2023 5:10:26 PM</t>
  </si>
  <si>
    <t>2023-10-04T17:10:26.644Z</t>
  </si>
  <si>
    <t>Point (-80.41361452413806887 43.64181705760498886)</t>
  </si>
  <si>
    <t>10/4/2023 4:12:04 PM</t>
  </si>
  <si>
    <t>2023-10-04T16:12:04.314Z</t>
  </si>
  <si>
    <t>Point (-80.41464088446790015 43.64081637928808988)</t>
  </si>
  <si>
    <t>10/4/2023 5:10:27 PM</t>
  </si>
  <si>
    <t>2023-10-04T17:10:27.644Z</t>
  </si>
  <si>
    <t>Point (-80.41362951678846116 43.64182783226973328)</t>
  </si>
  <si>
    <t>10/4/2023 4:12:05 PM</t>
  </si>
  <si>
    <t>2023-10-04T16:12:05.315Z</t>
  </si>
  <si>
    <t>Point (-80.414656090975285 43.64082742354864308)</t>
  </si>
  <si>
    <t>10/4/2023 5:10:28 PM</t>
  </si>
  <si>
    <t>2023-10-04T17:10:28.644Z</t>
  </si>
  <si>
    <t>Point (-80.41364454753473012 43.64183876209862945)</t>
  </si>
  <si>
    <t>10/4/2023 4:12:06 PM</t>
  </si>
  <si>
    <t>2023-10-04T16:12:06.317Z</t>
  </si>
  <si>
    <t>Point (-80.41467113417388646 43.64083849932400483)</t>
  </si>
  <si>
    <t>10/4/2023 5:10:29 PM</t>
  </si>
  <si>
    <t>2023-10-04T17:10:29.644Z</t>
  </si>
  <si>
    <t>Point (-80.41365955324803849 43.64184967087696521)</t>
  </si>
  <si>
    <t>10/4/2023 4:12:07 PM</t>
  </si>
  <si>
    <t>2023-10-04T16:12:07.315Z</t>
  </si>
  <si>
    <t>Point (-80.41468657809394927 43.64084923393807003)</t>
  </si>
  <si>
    <t>10/4/2023 5:10:30 PM</t>
  </si>
  <si>
    <t>2023-10-04T17:10:30.644Z</t>
  </si>
  <si>
    <t>Point (-80.41367450564067099 43.64186064476980675)</t>
  </si>
  <si>
    <t>10/4/2023 4:12:08 PM</t>
  </si>
  <si>
    <t>2023-10-04T16:12:08.315Z</t>
  </si>
  <si>
    <t>Point (-80.41470177702369426 43.6408600333706147)</t>
  </si>
  <si>
    <t>10/4/2023 5:10:31 PM</t>
  </si>
  <si>
    <t>2023-10-04T17:10:31.644Z</t>
  </si>
  <si>
    <t>Point (-80.41368971696446977 43.64187148622882262)</t>
  </si>
  <si>
    <t>10/4/2023 4:12:09 PM</t>
  </si>
  <si>
    <t>2023-10-04T16:12:09.314Z</t>
  </si>
  <si>
    <t>Point (-80.41471684131364839 43.64087114228480146)</t>
  </si>
  <si>
    <t>10/4/2023 5:10:32 PM</t>
  </si>
  <si>
    <t>2023-10-04T17:10:32.644Z</t>
  </si>
  <si>
    <t>Point (-80.41370474511823829 43.64188242697109388)</t>
  </si>
  <si>
    <t>10/4/2023 4:12:10 PM</t>
  </si>
  <si>
    <t>2023-10-04T16:12:10.314Z</t>
  </si>
  <si>
    <t>Point (-80.41473196917215205 43.64088205584398139)</t>
  </si>
  <si>
    <t>10/4/2023 5:10:33 PM</t>
  </si>
  <si>
    <t>2023-10-04T17:10:33.640Z</t>
  </si>
  <si>
    <t>Point (-80.41372001468299402 43.64189326084328258)</t>
  </si>
  <si>
    <t>10/4/2023 4:12:11 PM</t>
  </si>
  <si>
    <t>2023-10-04T16:12:11.310Z</t>
  </si>
  <si>
    <t>Point (-80.41474664970805009 43.6408930990362407)</t>
  </si>
  <si>
    <t>10/4/2023 5:10:34 PM</t>
  </si>
  <si>
    <t>2023-10-04T17:10:34.644Z</t>
  </si>
  <si>
    <t>Point (-80.41373491216822345 43.64190446402552226)</t>
  </si>
  <si>
    <t>10/4/2023 4:12:12 PM</t>
  </si>
  <si>
    <t>2023-10-04T16:12:12.315Z</t>
  </si>
  <si>
    <t>Point (-80.41476179398127044 43.6409039858215948)</t>
  </si>
  <si>
    <t>10/4/2023 5:10:35 PM</t>
  </si>
  <si>
    <t>2023-10-04T17:10:35.644Z</t>
  </si>
  <si>
    <t>Point (-80.4137497130332406 43.64191535169432967)</t>
  </si>
  <si>
    <t>10/4/2023 4:12:13 PM</t>
  </si>
  <si>
    <t>2023-10-04T16:12:13.315Z</t>
  </si>
  <si>
    <t>Point (-80.41477675156453131 43.64091485318795804)</t>
  </si>
  <si>
    <t>10/4/2023 5:10:36 PM</t>
  </si>
  <si>
    <t>2023-10-04T17:10:36.644Z</t>
  </si>
  <si>
    <t>Point (-80.41376452272108111 43.64192637614829096)</t>
  </si>
  <si>
    <t>10/4/2023 4:12:14 PM</t>
  </si>
  <si>
    <t>2023-10-04T16:12:14.315Z</t>
  </si>
  <si>
    <t>Point (-80.41479184083954124 43.64092577588253619)</t>
  </si>
  <si>
    <t>10/4/2023 5:10:37 PM</t>
  </si>
  <si>
    <t>2023-10-04T17:10:37.644Z</t>
  </si>
  <si>
    <t>Point (-80.41377932133659101 43.64193716684368951)</t>
  </si>
  <si>
    <t>10/4/2023 4:12:15 PM</t>
  </si>
  <si>
    <t>2023-10-04T16:12:15.315Z</t>
  </si>
  <si>
    <t>Point (-80.41480676410658646 43.64093668514334468)</t>
  </si>
  <si>
    <t>10/4/2023 5:10:38 PM</t>
  </si>
  <si>
    <t>2023-10-04T17:10:38.644Z</t>
  </si>
  <si>
    <t>Point (-80.41379448675391473 43.64194787658568941)</t>
  </si>
  <si>
    <t>10/4/2023 4:12:16 PM</t>
  </si>
  <si>
    <t>2023-10-04T16:12:16.315Z</t>
  </si>
  <si>
    <t>Point (-80.41482176331484766 43.64094759250125577)</t>
  </si>
  <si>
    <t>10/4/2023 5:10:39 PM</t>
  </si>
  <si>
    <t>2023-10-04T17:10:39.644Z</t>
  </si>
  <si>
    <t>Point (-80.41380936752111097 43.64195880715397635)</t>
  </si>
  <si>
    <t>10/4/2023 4:12:17 PM</t>
  </si>
  <si>
    <t>2023-10-04T16:12:17.315Z</t>
  </si>
  <si>
    <t>Point (-80.41483687745875386 43.64095846514324961)</t>
  </si>
  <si>
    <t>10/4/2023 5:10:40 PM</t>
  </si>
  <si>
    <t>2023-10-04T17:10:40.644Z</t>
  </si>
  <si>
    <t>Point (-80.41382464708881628 43.64196976545233753)</t>
  </si>
  <si>
    <t>10/4/2023 4:12:18 PM</t>
  </si>
  <si>
    <t>2023-10-04T16:12:18.315Z</t>
  </si>
  <si>
    <t>Point (-80.41485186623822301 43.64096946604529847)</t>
  </si>
  <si>
    <t>10/4/2023 5:10:41 PM</t>
  </si>
  <si>
    <t>2023-10-04T17:10:41.644Z</t>
  </si>
  <si>
    <t>Point (-80.41383930729847407 43.64198073372768505)</t>
  </si>
  <si>
    <t>10/4/2023 4:12:19 PM</t>
  </si>
  <si>
    <t>2023-10-04T16:12:19.316Z</t>
  </si>
  <si>
    <t>Point (-80.41486711674320986 43.64098025212544485)</t>
  </si>
  <si>
    <t>10/4/2023 5:10:42 PM</t>
  </si>
  <si>
    <t>2023-10-04T17:10:42.644Z</t>
  </si>
  <si>
    <t>Point (-80.41385435164450257 43.64199152760575373)</t>
  </si>
  <si>
    <t>10/4/2023 4:12:20 PM</t>
  </si>
  <si>
    <t>2023-10-04T16:12:20.314Z</t>
  </si>
  <si>
    <t>Point (-80.4148818318121954 43.64099140988331271)</t>
  </si>
  <si>
    <t>10/4/2023 5:10:43 PM</t>
  </si>
  <si>
    <t>2023-10-04T17:10:43.644Z</t>
  </si>
  <si>
    <t>Point (-80.41386938351929814 43.64200258458679116)</t>
  </si>
  <si>
    <t>10/4/2023 4:12:21 PM</t>
  </si>
  <si>
    <t>2023-10-04T16:12:21.317Z</t>
  </si>
  <si>
    <t>Point (-80.4148966566202148 43.64100238786012653)</t>
  </si>
  <si>
    <t>10/4/2023 5:10:44 PM</t>
  </si>
  <si>
    <t>2023-10-04T17:10:44.644Z</t>
  </si>
  <si>
    <t>Point (-80.41388483776295004 43.64201341455221694)</t>
  </si>
  <si>
    <t>10/4/2023 4:12:22 PM</t>
  </si>
  <si>
    <t>2023-10-04T16:12:22.315Z</t>
  </si>
  <si>
    <t>Point (-80.41491171885598988 43.64101316809080089)</t>
  </si>
  <si>
    <t>10/4/2023 5:10:45 PM</t>
  </si>
  <si>
    <t>2023-10-04T17:10:45.644Z</t>
  </si>
  <si>
    <t>Point (-80.41389994408316966 43.64202439242744447)</t>
  </si>
  <si>
    <t>10/4/2023 4:12:23 PM</t>
  </si>
  <si>
    <t>2023-10-04T16:12:23.314Z</t>
  </si>
  <si>
    <t>Point (-80.41492693931321867 43.64102404491022469)</t>
  </si>
  <si>
    <t>10/4/2023 5:10:46 PM</t>
  </si>
  <si>
    <t>2023-10-04T17:10:46.644Z</t>
  </si>
  <si>
    <t>Point (-80.41391501127536401 43.64203540725390695)</t>
  </si>
  <si>
    <t>10/4/2023 4:12:24 PM</t>
  </si>
  <si>
    <t>2023-10-04T16:12:24.314Z</t>
  </si>
  <si>
    <t>Point (-80.41494180477012321 43.6410350233400095)</t>
  </si>
  <si>
    <t>10/4/2023 5:10:47 PM</t>
  </si>
  <si>
    <t>2023-10-04T17:10:47.644Z</t>
  </si>
  <si>
    <t>Point (-80.41392990442723487 43.64204650179251388)</t>
  </si>
  <si>
    <t>10/4/2023 4:12:25 PM</t>
  </si>
  <si>
    <t>2023-10-04T16:12:25.315Z</t>
  </si>
  <si>
    <t>Point (-80.41495697924651154 43.64104595326666924)</t>
  </si>
  <si>
    <t>10/4/2023 5:10:48 PM</t>
  </si>
  <si>
    <t>2023-10-04T17:10:48.644Z</t>
  </si>
  <si>
    <t>Point (-80.4139446941239413 43.64205759265333739)</t>
  </si>
  <si>
    <t>10/4/2023 4:12:26 PM</t>
  </si>
  <si>
    <t>2023-10-04T16:12:26.315Z</t>
  </si>
  <si>
    <t>Point (-80.41497208847643208 43.64105695571439014)</t>
  </si>
  <si>
    <t>10/4/2023 5:10:49 PM</t>
  </si>
  <si>
    <t>2023-10-04T17:10:49.639Z</t>
  </si>
  <si>
    <t>Point (-80.41395981369682033 43.64206844330622914)</t>
  </si>
  <si>
    <t>10/4/2023 4:12:27 PM</t>
  </si>
  <si>
    <t>2023-10-04T16:12:27.315Z</t>
  </si>
  <si>
    <t>Point (-80.41498707134230983 43.6410679048732888)</t>
  </si>
  <si>
    <t>10/4/2023 5:10:50 PM</t>
  </si>
  <si>
    <t>2023-10-04T17:10:50.644Z</t>
  </si>
  <si>
    <t>Point (-80.41397492163973482 43.64207936984489322)</t>
  </si>
  <si>
    <t>10/4/2023 4:12:28 PM</t>
  </si>
  <si>
    <t>2023-10-04T16:12:28.315Z</t>
  </si>
  <si>
    <t>Point (-80.41500198434415836 43.64107894873404803)</t>
  </si>
  <si>
    <t>10/4/2023 5:10:51 PM</t>
  </si>
  <si>
    <t>2023-10-04T17:10:51.644Z</t>
  </si>
  <si>
    <t>Point (-80.41398972956011448 43.64209027251841633)</t>
  </si>
  <si>
    <t>10/4/2023 4:12:29 PM</t>
  </si>
  <si>
    <t>2023-10-04T16:12:29.315Z</t>
  </si>
  <si>
    <t>Point (-80.41501700285341769 43.64108986130410983)</t>
  </si>
  <si>
    <t>10/4/2023 5:10:52 PM</t>
  </si>
  <si>
    <t>2023-10-04T17:10:52.644Z</t>
  </si>
  <si>
    <t>Point (-80.41400483067289429 43.64210118883068645)</t>
  </si>
  <si>
    <t>10/4/2023 4:12:30 PM</t>
  </si>
  <si>
    <t>2023-10-04T16:12:30.316Z</t>
  </si>
  <si>
    <t>Point (-80.41503209715432376 43.6411006877605061)</t>
  </si>
  <si>
    <t>10/4/2023 5:10:53 PM</t>
  </si>
  <si>
    <t>2023-10-04T17:10:53.644Z</t>
  </si>
  <si>
    <t>Point (-80.41401997424323156 43.64211198008391079)</t>
  </si>
  <si>
    <t>10/4/2023 4:12:31 PM</t>
  </si>
  <si>
    <t>2023-10-04T16:12:31.315Z</t>
  </si>
  <si>
    <t>Point (-80.41504725299914469 43.64111145217406573)</t>
  </si>
  <si>
    <t>10/4/2023 5:10:54 PM</t>
  </si>
  <si>
    <t>2023-10-04T17:10:54.644Z</t>
  </si>
  <si>
    <t>Point (-80.41403496453995103 43.64212311099886676)</t>
  </si>
  <si>
    <t>10/4/2023 4:12:32 PM</t>
  </si>
  <si>
    <t>2023-10-04T16:12:32.314Z</t>
  </si>
  <si>
    <t>Point (-80.41506237491080356 43.64112239025328677)</t>
  </si>
  <si>
    <t>10/4/2023 5:10:55 PM</t>
  </si>
  <si>
    <t>2023-10-04T17:10:55.644Z</t>
  </si>
  <si>
    <t>Point (-80.41405024595196949 43.64213390069106424)</t>
  </si>
  <si>
    <t>10/4/2023 4:12:33 PM</t>
  </si>
  <si>
    <t>2023-10-04T16:12:33.315Z</t>
  </si>
  <si>
    <t>Point (-80.41507725253363503 43.64113324336014443)</t>
  </si>
  <si>
    <t>10/4/2023 5:10:56 PM</t>
  </si>
  <si>
    <t>2023-10-04T17:10:56.644Z</t>
  </si>
  <si>
    <t>Point (-80.41406499326609492 43.64214482634877612)</t>
  </si>
  <si>
    <t>10/4/2023 4:12:34 PM</t>
  </si>
  <si>
    <t>2023-10-04T16:12:34.315Z</t>
  </si>
  <si>
    <t>Point (-80.41509219428576216 43.6411442620715988)</t>
  </si>
  <si>
    <t>10/4/2023 5:10:57 PM</t>
  </si>
  <si>
    <t>2023-10-04T17:10:57.640Z</t>
  </si>
  <si>
    <t>Point (-80.41407997518918194 43.64215574136576237)</t>
  </si>
  <si>
    <t>10/4/2023 4:12:35 PM</t>
  </si>
  <si>
    <t>2023-10-04T16:12:35.315Z</t>
  </si>
  <si>
    <t>Point (-80.4151069093893085 43.64115532098119132)</t>
  </si>
  <si>
    <t>10/4/2023 5:10:58 PM</t>
  </si>
  <si>
    <t>2023-10-04T17:10:58.644Z</t>
  </si>
  <si>
    <t>Point (-80.41409478732930438 43.64216669441280061)</t>
  </si>
  <si>
    <t>10/4/2023 4:12:36 PM</t>
  </si>
  <si>
    <t>2023-10-04T16:12:36.314Z</t>
  </si>
  <si>
    <t>Point (-80.41512176650776667 43.64116621931896134)</t>
  </si>
  <si>
    <t>10/4/2023 5:10:59 PM</t>
  </si>
  <si>
    <t>2023-10-04T17:10:59.644Z</t>
  </si>
  <si>
    <t>Point (-80.41411001877939668 43.64217747018941651)</t>
  </si>
  <si>
    <t>10/4/2023 4:12:37 PM</t>
  </si>
  <si>
    <t>2023-10-04T16:12:37.315Z</t>
  </si>
  <si>
    <t>Point (-80.41513679626393696 43.64117725620161536)</t>
  </si>
  <si>
    <t>10/4/2023 5:11:00 PM</t>
  </si>
  <si>
    <t>2023-10-04T17:11:00.644Z</t>
  </si>
  <si>
    <t>Point (-80.41412484506076908 43.64218842082322425)</t>
  </si>
  <si>
    <t>10/4/2023 4:12:38 PM</t>
  </si>
  <si>
    <t>2023-10-04T16:12:38.315Z</t>
  </si>
  <si>
    <t>Point (-80.4151518462856103 43.64118806840086506)</t>
  </si>
  <si>
    <t>10/4/2023 5:11:01 PM</t>
  </si>
  <si>
    <t>2023-10-04T17:11:01.645Z</t>
  </si>
  <si>
    <t>Point (-80.41413994234898155 43.64219933031309751)</t>
  </si>
  <si>
    <t>10/4/2023 4:12:39 PM</t>
  </si>
  <si>
    <t>2023-10-04T16:12:39.315Z</t>
  </si>
  <si>
    <t>Point (-80.41516711705237697 43.64119906714404351)</t>
  </si>
  <si>
    <t>10/4/2023 5:11:02 PM</t>
  </si>
  <si>
    <t>2023-10-04T17:11:02.644Z</t>
  </si>
  <si>
    <t>Point (-80.41415484439566796 43.64221033438426645)</t>
  </si>
  <si>
    <t>10/4/2023 4:12:40 PM</t>
  </si>
  <si>
    <t>2023-10-04T16:12:40.315Z</t>
  </si>
  <si>
    <t>Point (-80.41518234204352211 43.64120979319589821)</t>
  </si>
  <si>
    <t>10/4/2023 5:11:03 PM</t>
  </si>
  <si>
    <t>2023-10-04T17:11:03.644Z</t>
  </si>
  <si>
    <t>Point (-80.41416991351381682 43.64222119404432476)</t>
  </si>
  <si>
    <t>10/4/2023 4:12:41 PM</t>
  </si>
  <si>
    <t>2023-10-04T16:12:41.314Z</t>
  </si>
  <si>
    <t>Point (-80.41519757286799575 43.64122071568776562)</t>
  </si>
  <si>
    <t>10/4/2023 5:11:04 PM</t>
  </si>
  <si>
    <t>2023-10-04T17:11:04.639Z</t>
  </si>
  <si>
    <t>Point (-80.41418507704320007 43.64223195189146054)</t>
  </si>
  <si>
    <t>10/4/2023 4:12:42 PM</t>
  </si>
  <si>
    <t>2023-10-04T16:12:42.315Z</t>
  </si>
  <si>
    <t>Point (-80.41521235767496023 43.64123171738288676)</t>
  </si>
  <si>
    <t>10/4/2023 5:11:05 PM</t>
  </si>
  <si>
    <t>2023-10-04T17:11:05.644Z</t>
  </si>
  <si>
    <t>Point (-80.41419995425178513 43.64224296182200646)</t>
  </si>
  <si>
    <t>10/4/2023 4:12:43 PM</t>
  </si>
  <si>
    <t>2023-10-04T16:12:43.314Z</t>
  </si>
  <si>
    <t>Point (-80.41522732426749087 43.64124272954181549)</t>
  </si>
  <si>
    <t>10/4/2023 5:11:06 PM</t>
  </si>
  <si>
    <t>2023-10-04T17:11:06.644Z</t>
  </si>
  <si>
    <t>Point (-80.41421474674271508 43.64225401465722598)</t>
  </si>
  <si>
    <t>10/4/2023 4:12:44 PM</t>
  </si>
  <si>
    <t>2023-10-04T16:12:44.314Z</t>
  </si>
  <si>
    <t>Point (-80.41524190820150864 43.64125381306617157)</t>
  </si>
  <si>
    <t>10/4/2023 5:11:07 PM</t>
  </si>
  <si>
    <t>2023-10-04T17:11:07.644Z</t>
  </si>
  <si>
    <t>Point (-80.41422998978873693 43.64226497039263108)</t>
  </si>
  <si>
    <t>10/4/2023 4:12:45 PM</t>
  </si>
  <si>
    <t>2023-10-04T16:12:45.315Z</t>
  </si>
  <si>
    <t>Point (-80.41525702213482418 43.64126459959827997)</t>
  </si>
  <si>
    <t>10/4/2023 5:11:08 PM</t>
  </si>
  <si>
    <t>2023-10-04T17:11:08.644Z</t>
  </si>
  <si>
    <t>Point (-80.41424559841644282 43.64227568401198454)</t>
  </si>
  <si>
    <t>10/4/2023 4:12:46 PM</t>
  </si>
  <si>
    <t>2023-10-04T16:12:46.315Z</t>
  </si>
  <si>
    <t>Point (-80.41527195823479701 43.64127564805189508)</t>
  </si>
  <si>
    <t>10/4/2023 5:11:09 PM</t>
  </si>
  <si>
    <t>2023-10-04T17:11:09.644Z</t>
  </si>
  <si>
    <t>Point (-80.41426039906772871 43.64228660996544562)</t>
  </si>
  <si>
    <t>10/4/2023 4:12:47 PM</t>
  </si>
  <si>
    <t>2023-10-04T16:12:47.314Z</t>
  </si>
  <si>
    <t>Point (-80.415287090275541 43.64128632287663834)</t>
  </si>
  <si>
    <t>10/4/2023 5:11:10 PM</t>
  </si>
  <si>
    <t>2023-10-04T17:11:10.644Z</t>
  </si>
  <si>
    <t>Point (-80.41427527302917611 43.64229768711577151)</t>
  </si>
  <si>
    <t>10/4/2023 4:12:48 PM</t>
  </si>
  <si>
    <t>2023-10-04T16:12:48.315Z</t>
  </si>
  <si>
    <t>Point (-80.41530211881504897 43.64129723646885139)</t>
  </si>
  <si>
    <t>10/4/2023 5:11:11 PM</t>
  </si>
  <si>
    <t>2023-10-04T17:11:11.644Z</t>
  </si>
  <si>
    <t>Point (-80.41429036493221361 43.64230866266403552)</t>
  </si>
  <si>
    <t>10/4/2023 4:12:49 PM</t>
  </si>
  <si>
    <t>2023-10-04T16:12:49.314Z</t>
  </si>
  <si>
    <t>Point (-80.41531684062491081 43.64130817718940847)</t>
  </si>
  <si>
    <t>10/4/2023 5:11:12 PM</t>
  </si>
  <si>
    <t>2023-10-04T17:11:12.644Z</t>
  </si>
  <si>
    <t>Point (-80.41430577581083128 43.64231925889455965)</t>
  </si>
  <si>
    <t>10/4/2023 4:12:50 PM</t>
  </si>
  <si>
    <t>2023-10-04T16:12:50.315Z</t>
  </si>
  <si>
    <t>Point (-80.41533172016804087 43.64131911714720502)</t>
  </si>
  <si>
    <t>10/4/2023 5:11:13 PM</t>
  </si>
  <si>
    <t>2023-10-04T17:11:13.644Z</t>
  </si>
  <si>
    <t>Point (-80.41432007442617191 43.64233073797483087)</t>
  </si>
  <si>
    <t>10/4/2023 4:12:51 PM</t>
  </si>
  <si>
    <t>2023-10-04T16:12:51.316Z</t>
  </si>
  <si>
    <t>Point (-80.41534668535908281 43.64133004455482734)</t>
  </si>
  <si>
    <t>10/4/2023 5:11:14 PM</t>
  </si>
  <si>
    <t>2023-10-04T17:11:14.644Z</t>
  </si>
  <si>
    <t>Point (-80.41433536489088851 43.64234128764969256)</t>
  </si>
  <si>
    <t>10/4/2023 4:12:52 PM</t>
  </si>
  <si>
    <t>2023-10-04T16:12:52.315Z</t>
  </si>
  <si>
    <t>Point (-80.41536171885464057 43.64134087210773316)</t>
  </si>
  <si>
    <t>10/4/2023 5:11:15 PM</t>
  </si>
  <si>
    <t>2023-10-04T17:11:15.644Z</t>
  </si>
  <si>
    <t>Point (-80.41435022956910927 43.64235248466891903)</t>
  </si>
  <si>
    <t>10/4/2023 4:12:53 PM</t>
  </si>
  <si>
    <t>2023-10-04T16:12:53.314Z</t>
  </si>
  <si>
    <t>Point (-80.41537673291551869 43.64135171903998156)</t>
  </si>
  <si>
    <t>10/4/2023 5:11:16 PM</t>
  </si>
  <si>
    <t>2023-10-04T17:11:16.640Z</t>
  </si>
  <si>
    <t>Point (-80.41436554223048461 43.64236344530584688)</t>
  </si>
  <si>
    <t>10/4/2023 4:12:54 PM</t>
  </si>
  <si>
    <t>2023-10-04T16:12:54.315Z</t>
  </si>
  <si>
    <t>Point (-80.41539191974919731 43.64136266784496598)</t>
  </si>
  <si>
    <t>10/4/2023 5:11:17 PM</t>
  </si>
  <si>
    <t>2023-10-04T17:11:17.644Z</t>
  </si>
  <si>
    <t>Point (-80.41438041971763084 43.6423744057028955)</t>
  </si>
  <si>
    <t>10/4/2023 4:12:55 PM</t>
  </si>
  <si>
    <t>2023-10-04T16:12:55.314Z</t>
  </si>
  <si>
    <t>Point (-80.41540687439038493 43.64137369665814958)</t>
  </si>
  <si>
    <t>10/4/2023 5:11:18 PM</t>
  </si>
  <si>
    <t>2023-10-04T17:11:18.644Z</t>
  </si>
  <si>
    <t>Point (-80.41439544826364738 43.64238524729161384)</t>
  </si>
  <si>
    <t>10/4/2023 4:12:56 PM</t>
  </si>
  <si>
    <t>2023-10-04T16:12:56.315Z</t>
  </si>
  <si>
    <t>Point (-80.4154218470441009 43.64138452081850517)</t>
  </si>
  <si>
    <t>10/4/2023 5:11:19 PM</t>
  </si>
  <si>
    <t>2023-10-04T17:11:19.644Z</t>
  </si>
  <si>
    <t>Point (-80.41441052741048168 43.64239613602898515)</t>
  </si>
  <si>
    <t>10/4/2023 4:12:57 PM</t>
  </si>
  <si>
    <t>2023-10-04T16:12:57.314Z</t>
  </si>
  <si>
    <t>Point (-80.41543695986442231 43.64139548527592893)</t>
  </si>
  <si>
    <t>10/4/2023 5:11:20 PM</t>
  </si>
  <si>
    <t>2023-10-04T17:11:20.639Z</t>
  </si>
  <si>
    <t>Point (-80.41442558870923563 43.64240712184006554)</t>
  </si>
  <si>
    <t>10/4/2023 4:12:58 PM</t>
  </si>
  <si>
    <t>2023-10-04T16:12:58.314Z</t>
  </si>
  <si>
    <t>Point (-80.41545197786446408 43.64140644804307811)</t>
  </si>
  <si>
    <t>10/4/2023 5:11:21 PM</t>
  </si>
  <si>
    <t>2023-10-04T17:11:21.639Z</t>
  </si>
  <si>
    <t>Point (-80.41444050066895954 43.64241808062601535)</t>
  </si>
  <si>
    <t>10/4/2023 4:12:59 PM</t>
  </si>
  <si>
    <t>2023-10-04T16:12:59.314Z</t>
  </si>
  <si>
    <t>Point (-80.41546712221601467 43.64141733115477706)</t>
  </si>
  <si>
    <t>10/4/2023 5:11:22 PM</t>
  </si>
  <si>
    <t>2023-10-04T17:11:22.639Z</t>
  </si>
  <si>
    <t>Point (-80.41445518227743605 43.6424293548788711)</t>
  </si>
  <si>
    <t>10/4/2023 4:13:00 PM</t>
  </si>
  <si>
    <t>2023-10-04T16:13:00.314Z</t>
  </si>
  <si>
    <t>Point (-80.41548212689781394 43.64142840402873702)</t>
  </si>
  <si>
    <t>10/4/2023 5:11:23 PM</t>
  </si>
  <si>
    <t>2023-10-04T17:11:23.644Z</t>
  </si>
  <si>
    <t>Point (-80.41447056694354956 43.64244000934491652)</t>
  </si>
  <si>
    <t>10/4/2023 4:13:01 PM</t>
  </si>
  <si>
    <t>2023-10-04T16:13:01.314Z</t>
  </si>
  <si>
    <t>Point (-80.41549715434842938 43.64143931964866141)</t>
  </si>
  <si>
    <t>10/4/2023 5:11:24 PM</t>
  </si>
  <si>
    <t>2023-10-04T17:11:24.644Z</t>
  </si>
  <si>
    <t>Point (-80.41448574125728044 43.64245084011609777)</t>
  </si>
  <si>
    <t>10/4/2023 4:13:02 PM</t>
  </si>
  <si>
    <t>2023-10-04T16:13:02.310Z</t>
  </si>
  <si>
    <t>Point (-80.41551232923866621 43.64145024733821998)</t>
  </si>
  <si>
    <t>10/4/2023 5:11:25 PM</t>
  </si>
  <si>
    <t>2023-10-04T17:11:25.644Z</t>
  </si>
  <si>
    <t>Point (-80.4145004607353826 43.64246182559746501)</t>
  </si>
  <si>
    <t>10/4/2023 4:13:03 PM</t>
  </si>
  <si>
    <t>2023-10-04T16:13:03.314Z</t>
  </si>
  <si>
    <t>Point (-80.41552741305785901 43.64146118679476416)</t>
  </si>
  <si>
    <t>10/4/2023 5:11:26 PM</t>
  </si>
  <si>
    <t>2023-10-04T17:11:26.644Z</t>
  </si>
  <si>
    <t>Point (-80.41451537914154812 43.64247279624095199)</t>
  </si>
  <si>
    <t>10/4/2023 4:13:04 PM</t>
  </si>
  <si>
    <t>2023-10-04T16:13:04.314Z</t>
  </si>
  <si>
    <t>Point (-80.41554242443818623 43.64147217340762097)</t>
  </si>
  <si>
    <t>10/4/2023 5:11:27 PM</t>
  </si>
  <si>
    <t>2023-10-04T17:11:27.644Z</t>
  </si>
  <si>
    <t>Point (-80.41453056900988372 43.64248365631633675)</t>
  </si>
  <si>
    <t>10/4/2023 4:13:05 PM</t>
  </si>
  <si>
    <t>2023-10-04T16:13:05.314Z</t>
  </si>
  <si>
    <t>Point (-80.41555731591475364 43.64148309309541673)</t>
  </si>
  <si>
    <t>10/4/2023 5:11:28 PM</t>
  </si>
  <si>
    <t>2023-10-04T17:11:28.644Z</t>
  </si>
  <si>
    <t>Point (-80.41454533599531374 43.64249480814065407)</t>
  </si>
  <si>
    <t>10/4/2023 4:13:06 PM</t>
  </si>
  <si>
    <t>2023-10-04T16:13:06.315Z</t>
  </si>
  <si>
    <t>Point (-80.41557215271259906 43.64149412101764369)</t>
  </si>
  <si>
    <t>10/4/2023 5:11:29 PM</t>
  </si>
  <si>
    <t>2023-10-04T17:11:29.644Z</t>
  </si>
  <si>
    <t>Point (-80.41456034201192438 43.64250570313354416)</t>
  </si>
  <si>
    <t>10/4/2023 4:13:07 PM</t>
  </si>
  <si>
    <t>2023-10-04T16:13:07.314Z</t>
  </si>
  <si>
    <t>Point (-80.41558706227890241 43.64150492667752701)</t>
  </si>
  <si>
    <t>10/4/2023 5:11:30 PM</t>
  </si>
  <si>
    <t>2023-10-04T17:11:30.644Z</t>
  </si>
  <si>
    <t>Point (-80.41457530019422961 43.6425166048969615)</t>
  </si>
  <si>
    <t>10/4/2023 4:13:08 PM</t>
  </si>
  <si>
    <t>2023-10-04T16:13:08.310Z</t>
  </si>
  <si>
    <t>Point (-80.41560209643120061 43.64151592141872271)</t>
  </si>
  <si>
    <t>10/4/2023 5:11:31 PM</t>
  </si>
  <si>
    <t>2023-10-04T17:11:31.644Z</t>
  </si>
  <si>
    <t>Point (-80.414590230021048 43.64252759179660046)</t>
  </si>
  <si>
    <t>10/4/2023 4:13:09 PM</t>
  </si>
  <si>
    <t>2023-10-04T16:13:09.314Z</t>
  </si>
  <si>
    <t>Point (-80.41561727866658771 43.64152665329662995)</t>
  </si>
  <si>
    <t>10/4/2023 5:11:32 PM</t>
  </si>
  <si>
    <t>2023-10-04T17:11:32.644Z</t>
  </si>
  <si>
    <t>Point (-80.41460544009294154 43.64253838328064461)</t>
  </si>
  <si>
    <t>10/4/2023 4:13:10 PM</t>
  </si>
  <si>
    <t>2023-10-04T16:13:10.310Z</t>
  </si>
  <si>
    <t>Point (-80.41563231244661836 43.64153767319915289)</t>
  </si>
  <si>
    <t>10/4/2023 5:11:33 PM</t>
  </si>
  <si>
    <t>2023-10-04T17:11:33.644Z</t>
  </si>
  <si>
    <t>Point (-80.41462052807834482 43.64254931755686329)</t>
  </si>
  <si>
    <t>10/4/2023 4:13:11 PM</t>
  </si>
  <si>
    <t>2023-10-04T16:13:11.314Z</t>
  </si>
  <si>
    <t>Point (-80.41564724569110467 43.6415486073694936)</t>
  </si>
  <si>
    <t>10/4/2023 5:11:34 PM</t>
  </si>
  <si>
    <t>2023-10-04T17:11:34.644Z</t>
  </si>
  <si>
    <t>Point (-80.41463577510948824 43.64256008006157117)</t>
  </si>
  <si>
    <t>10/4/2023 4:13:12 PM</t>
  </si>
  <si>
    <t>2023-10-04T16:13:12.310Z</t>
  </si>
  <si>
    <t>Point (-80.41566215340472468 43.64155959826673836)</t>
  </si>
  <si>
    <t>10/4/2023 5:11:35 PM</t>
  </si>
  <si>
    <t>2023-10-04T17:11:35.644Z</t>
  </si>
  <si>
    <t>Point (-80.41465053748659386 43.64257098438437765)</t>
  </si>
  <si>
    <t>10/4/2023 4:13:13 PM</t>
  </si>
  <si>
    <t>2023-10-04T16:13:13.314Z</t>
  </si>
  <si>
    <t>Point (-80.41567745874729667 43.64157029517438957)</t>
  </si>
  <si>
    <t>10/4/2023 5:11:36 PM</t>
  </si>
  <si>
    <t>2023-10-04T17:11:36.644Z</t>
  </si>
  <si>
    <t>Point (-80.41466564169842002 43.64258181812510173)</t>
  </si>
  <si>
    <t>10/4/2023 4:13:14 PM</t>
  </si>
  <si>
    <t>2023-10-04T16:13:14.315Z</t>
  </si>
  <si>
    <t>Point (-80.41569226614377897 43.64158118314693269)</t>
  </si>
  <si>
    <t>10/4/2023 5:11:37 PM</t>
  </si>
  <si>
    <t>2023-10-04T17:11:37.644Z</t>
  </si>
  <si>
    <t>Point (-80.41468046733130848 43.64259285737009719)</t>
  </si>
  <si>
    <t>10/4/2023 4:13:15 PM</t>
  </si>
  <si>
    <t>2023-10-04T16:13:15.314Z</t>
  </si>
  <si>
    <t>Point (-80.4157071481376704 43.64159221097256847)</t>
  </si>
  <si>
    <t>10/4/2023 5:11:38 PM</t>
  </si>
  <si>
    <t>2023-10-04T17:11:38.644Z</t>
  </si>
  <si>
    <t>Point (-80.4146955530601133 43.64260394185390624)</t>
  </si>
  <si>
    <t>10/4/2023 4:13:16 PM</t>
  </si>
  <si>
    <t>2023-10-04T16:13:16.314Z</t>
  </si>
  <si>
    <t>Point (-80.41572225188480161 43.64160302906424249)</t>
  </si>
  <si>
    <t>10/4/2023 5:11:39 PM</t>
  </si>
  <si>
    <t>2023-10-04T17:11:39.644Z</t>
  </si>
  <si>
    <t>Point (-80.41471044187672135 43.64261505910798178)</t>
  </si>
  <si>
    <t>10/4/2023 4:13:17 PM</t>
  </si>
  <si>
    <t>2023-10-04T16:13:17.314Z</t>
  </si>
  <si>
    <t>Point (-80.4157374716467217 43.64161389176634032)</t>
  </si>
  <si>
    <t>10/4/2023 5:11:40 PM</t>
  </si>
  <si>
    <t>2023-10-04T17:11:40.644Z</t>
  </si>
  <si>
    <t>Point (-80.41472568481677285 43.64262574082748358)</t>
  </si>
  <si>
    <t>10/4/2023 4:13:18 PM</t>
  </si>
  <si>
    <t>2023-10-04T16:13:18.314Z</t>
  </si>
  <si>
    <t>Point (-80.41575214856564457 43.64162491463061855)</t>
  </si>
  <si>
    <t>10/4/2023 5:11:41 PM</t>
  </si>
  <si>
    <t>2023-10-04T17:11:41.639Z</t>
  </si>
  <si>
    <t>Point (-80.41474060921127887 43.64263677149966014)</t>
  </si>
  <si>
    <t>10/4/2023 4:13:19 PM</t>
  </si>
  <si>
    <t>2023-10-04T16:13:19.315Z</t>
  </si>
  <si>
    <t>Point (-80.41576704421139254 43.64163592779269862)</t>
  </si>
  <si>
    <t>10/4/2023 5:11:42 PM</t>
  </si>
  <si>
    <t>2023-10-04T17:11:42.644Z</t>
  </si>
  <si>
    <t>Point (-80.41475573776068586 43.64264771435955481)</t>
  </si>
  <si>
    <t>10/4/2023 4:13:20 PM</t>
  </si>
  <si>
    <t>2023-10-04T16:13:20.315Z</t>
  </si>
  <si>
    <t>Point (-80.41578239657633276 43.64164697555089134)</t>
  </si>
  <si>
    <t>10/4/2023 5:11:43 PM</t>
  </si>
  <si>
    <t>2023-10-04T17:11:43.644Z</t>
  </si>
  <si>
    <t>Point (-80.41477100925970944 43.64265855409153261)</t>
  </si>
  <si>
    <t>10/4/2023 4:13:21 PM</t>
  </si>
  <si>
    <t>2023-10-04T16:13:21.310Z</t>
  </si>
  <si>
    <t>Point (-80.41579734864718887 43.64165790332581452)</t>
  </si>
  <si>
    <t>10/4/2023 5:11:44 PM</t>
  </si>
  <si>
    <t>2023-10-04T17:11:44.644Z</t>
  </si>
  <si>
    <t>Point (-80.41478588411341377 43.6426695294528102)</t>
  </si>
  <si>
    <t>10/4/2023 4:13:22 PM</t>
  </si>
  <si>
    <t>2023-10-04T16:13:22.315Z</t>
  </si>
  <si>
    <t>Point (-80.41581256657089227 43.64166882719504059)</t>
  </si>
  <si>
    <t>10/4/2023 5:11:45 PM</t>
  </si>
  <si>
    <t>2023-10-04T17:11:45.644Z</t>
  </si>
  <si>
    <t>Point (-80.41480090081057597 43.64268053133806546)</t>
  </si>
  <si>
    <t>10/4/2023 4:13:23 PM</t>
  </si>
  <si>
    <t>2023-10-04T16:13:23.314Z</t>
  </si>
  <si>
    <t>Point (-80.41582747974180734 43.64167998479197053)</t>
  </si>
  <si>
    <t>10/4/2023 5:11:46 PM</t>
  </si>
  <si>
    <t>2023-10-04T17:11:46.644Z</t>
  </si>
  <si>
    <t>Point (-80.4148158004365996 43.64269152809746544)</t>
  </si>
  <si>
    <t>10/4/2023 4:13:24 PM</t>
  </si>
  <si>
    <t>2023-10-04T16:13:24.314Z</t>
  </si>
  <si>
    <t>Point (-80.41584275496536804 43.64169078701179671)</t>
  </si>
  <si>
    <t>10/4/2023 5:11:47 PM</t>
  </si>
  <si>
    <t>2023-10-04T17:11:47.644Z</t>
  </si>
  <si>
    <t>Point (-80.41483075145319503 43.64270246309033752)</t>
  </si>
  <si>
    <t>10/4/2023 4:13:25 PM</t>
  </si>
  <si>
    <t>2023-10-04T16:13:25.314Z</t>
  </si>
  <si>
    <t>Point (-80.41585762657825853 43.64170178654870824)</t>
  </si>
  <si>
    <t>10/4/2023 5:11:48 PM</t>
  </si>
  <si>
    <t>2023-10-04T17:11:48.644Z</t>
  </si>
  <si>
    <t>Point (-80.41484580822954342 43.64271328915382497)</t>
  </si>
  <si>
    <t>10/4/2023 4:13:26 PM</t>
  </si>
  <si>
    <t>2023-10-04T16:13:26.314Z</t>
  </si>
  <si>
    <t>Point (-80.41587285895388959 43.64171274005794743)</t>
  </si>
  <si>
    <t>10/4/2023 5:11:49 PM</t>
  </si>
  <si>
    <t>2023-10-04T17:11:49.644Z</t>
  </si>
  <si>
    <t>Point (-80.41486081370987904 43.64272411384465755)</t>
  </si>
  <si>
    <t>10/4/2023 4:13:27 PM</t>
  </si>
  <si>
    <t>2023-10-04T16:13:27.314Z</t>
  </si>
  <si>
    <t>Point (-80.41588754105555381 43.64172381496654651)</t>
  </si>
  <si>
    <t>10/4/2023 5:11:50 PM</t>
  </si>
  <si>
    <t>2023-10-04T17:11:50.644Z</t>
  </si>
  <si>
    <t>Point (-80.41487579713918876 43.64273504740010168)</t>
  </si>
  <si>
    <t>10/4/2023 4:13:28 PM</t>
  </si>
  <si>
    <t>2023-10-04T16:13:28.315Z</t>
  </si>
  <si>
    <t>Point (-80.415902594213577 43.6417347159708342)</t>
  </si>
  <si>
    <t>10/4/2023 5:11:51 PM</t>
  </si>
  <si>
    <t>2023-10-04T17:11:51.644Z</t>
  </si>
  <si>
    <t>Point (-80.41489098228608157 43.64274591040040008)</t>
  </si>
  <si>
    <t>10/4/2023 4:13:29 PM</t>
  </si>
  <si>
    <t>2023-10-04T16:13:29.314Z</t>
  </si>
  <si>
    <t>Point (-80.41591751207478467 43.64174563450657018)</t>
  </si>
  <si>
    <t>10/4/2023 5:11:52 PM</t>
  </si>
  <si>
    <t>2023-10-04T17:11:52.639Z</t>
  </si>
  <si>
    <t>Point (-80.41490597963304765 43.64275680029506788)</t>
  </si>
  <si>
    <t>10/4/2023 4:13:30 PM</t>
  </si>
  <si>
    <t>2023-10-04T16:13:30.314Z</t>
  </si>
  <si>
    <t>Point (-80.41593257495280511 43.64175652038669284)</t>
  </si>
  <si>
    <t>10/4/2023 5:11:53 PM</t>
  </si>
  <si>
    <t>2023-10-04T17:11:53.639Z</t>
  </si>
  <si>
    <t>Point (-80.41492080259654074 43.64276787782119982)</t>
  </si>
  <si>
    <t>10/4/2023 4:13:31 PM</t>
  </si>
  <si>
    <t>2023-10-04T16:13:31.315Z</t>
  </si>
  <si>
    <t>Point (-80.41594781213440513 43.64176729795651966)</t>
  </si>
  <si>
    <t>10/4/2023 5:11:54 PM</t>
  </si>
  <si>
    <t>2023-10-04T17:11:54.639Z</t>
  </si>
  <si>
    <t>Point (-80.4149359342793133 43.64277859038124774)</t>
  </si>
  <si>
    <t>10/4/2023 4:13:32 PM</t>
  </si>
  <si>
    <t>2023-10-04T16:13:32.315Z</t>
  </si>
  <si>
    <t>Point (-80.41596281611744246 43.64177831442358269)</t>
  </si>
  <si>
    <t>10/4/2023 5:11:55 PM</t>
  </si>
  <si>
    <t>2023-10-04T17:11:55.644Z</t>
  </si>
  <si>
    <t>Point (-80.41495066888275289 43.6427898246614987)</t>
  </si>
  <si>
    <t>10/4/2023 4:13:33 PM</t>
  </si>
  <si>
    <t>2023-10-04T16:13:33.315Z</t>
  </si>
  <si>
    <t>Point (-80.41597772705409852 43.64178926202149711)</t>
  </si>
  <si>
    <t>10/4/2023 5:11:56 PM</t>
  </si>
  <si>
    <t>2023-10-04T17:11:56.644Z</t>
  </si>
  <si>
    <t>Point (-80.41496664207691936 43.642800203855316)</t>
  </si>
  <si>
    <t>10/4/2023 4:13:34 PM</t>
  </si>
  <si>
    <t>2023-10-04T16:13:34.314Z</t>
  </si>
  <si>
    <t>Point (-80.41599264725788032 43.64180017254274446)</t>
  </si>
  <si>
    <t>10/4/2023 5:11:57 PM</t>
  </si>
  <si>
    <t>2023-10-04T17:11:57.644Z</t>
  </si>
  <si>
    <t>Point (-80.41498154914926033 43.64281115724040205)</t>
  </si>
  <si>
    <t>10/4/2023 4:13:35 PM</t>
  </si>
  <si>
    <t>2023-10-04T16:13:35.310Z</t>
  </si>
  <si>
    <t>Point (-80.41600779117099762 43.64181109602402842)</t>
  </si>
  <si>
    <t>10/4/2023 5:11:58 PM</t>
  </si>
  <si>
    <t>2023-10-04T17:11:58.644Z</t>
  </si>
  <si>
    <t>Point (-80.41499590760459171 43.64282250729517187)</t>
  </si>
  <si>
    <t>10/4/2023 4:13:36 PM</t>
  </si>
  <si>
    <t>2023-10-04T16:13:36.309Z</t>
  </si>
  <si>
    <t>Point (-80.41602263385651383 43.64182210290088193)</t>
  </si>
  <si>
    <t>10/4/2023 5:11:59 PM</t>
  </si>
  <si>
    <t>2023-10-04T17:11:59.644Z</t>
  </si>
  <si>
    <t>Point (-80.41507278751471688 43.64277979551484066)</t>
  </si>
  <si>
    <t>10/4/2023 4:13:59 PM</t>
  </si>
  <si>
    <t>2023-10-04T16:13:59.314Z</t>
  </si>
  <si>
    <t>Point (-80.41603788177903311 43.64183293267669228)</t>
  </si>
  <si>
    <t>10/4/2023 5:12:00 PM</t>
  </si>
  <si>
    <t>2023-10-04T17:12:00.644Z</t>
  </si>
  <si>
    <t>Point (-80.41507083483699603 43.64276093374540721)</t>
  </si>
  <si>
    <t>10/4/2023 4:14:00 PM</t>
  </si>
  <si>
    <t>2023-10-04T16:14:00.315Z</t>
  </si>
  <si>
    <t>Point (-80.41605287090057175 43.64184390310789752)</t>
  </si>
  <si>
    <t>10/4/2023 5:12:01 PM</t>
  </si>
  <si>
    <t>2023-10-04T17:12:01.644Z</t>
  </si>
  <si>
    <t>Point (-80.4150548848233484 43.64275153882453395)</t>
  </si>
  <si>
    <t>10/4/2023 4:14:01 PM</t>
  </si>
  <si>
    <t>2023-10-04T16:14:01.316Z</t>
  </si>
  <si>
    <t>Point (-80.41606819136582374 43.6418547698897541)</t>
  </si>
  <si>
    <t>10/4/2023 5:12:02 PM</t>
  </si>
  <si>
    <t>2023-10-04T17:12:02.644Z</t>
  </si>
  <si>
    <t>Point (-80.41504395207323341 43.64273881929342735)</t>
  </si>
  <si>
    <t>10/4/2023 4:14:02 PM</t>
  </si>
  <si>
    <t>2023-10-04T16:14:02.310Z</t>
  </si>
  <si>
    <t>Point (-80.4160832232746543 43.64186577329063965)</t>
  </si>
  <si>
    <t>10/4/2023 5:12:03 PM</t>
  </si>
  <si>
    <t>2023-10-04T17:12:03.644Z</t>
  </si>
  <si>
    <t>Point (-80.41502949279920642 43.64272756172120893)</t>
  </si>
  <si>
    <t>10/4/2023 4:14:03 PM</t>
  </si>
  <si>
    <t>2023-10-04T16:14:03.314Z</t>
  </si>
  <si>
    <t>Point (-80.4160982319399551 43.64187690886490856)</t>
  </si>
  <si>
    <t>10/4/2023 5:12:04 PM</t>
  </si>
  <si>
    <t>2023-10-04T17:12:04.644Z</t>
  </si>
  <si>
    <t>Point (-80.41501510173578993 43.64271566664106672)</t>
  </si>
  <si>
    <t>10/4/2023 4:14:04 PM</t>
  </si>
  <si>
    <t>2023-10-04T16:14:04.314Z</t>
  </si>
  <si>
    <t>Point (-80.41611337957799321 43.64188785317784891)</t>
  </si>
  <si>
    <t>10/4/2023 5:12:05 PM</t>
  </si>
  <si>
    <t>2023-10-04T17:12:05.644Z</t>
  </si>
  <si>
    <t>Point (-80.41499913116102505 43.64270513924508776)</t>
  </si>
  <si>
    <t>10/4/2023 4:14:05 PM</t>
  </si>
  <si>
    <t>2023-10-04T16:14:05.310Z</t>
  </si>
  <si>
    <t>Point (-80.41612818389251061 43.64189898663397571)</t>
  </si>
  <si>
    <t>10/4/2023 5:12:06 PM</t>
  </si>
  <si>
    <t>2023-10-04T17:12:06.644Z</t>
  </si>
  <si>
    <t>Point (-80.41498343843808527 43.64269450475631373)</t>
  </si>
  <si>
    <t>10/4/2023 4:14:06 PM</t>
  </si>
  <si>
    <t>2023-10-04T16:14:06.314Z</t>
  </si>
  <si>
    <t>Point (-80.4161434766378278 43.6419097782321046)</t>
  </si>
  <si>
    <t>10/4/2023 5:12:07 PM</t>
  </si>
  <si>
    <t>2023-10-04T17:12:07.644Z</t>
  </si>
  <si>
    <t>Point (-80.41496764455075663 43.64268398909346303)</t>
  </si>
  <si>
    <t>10/4/2023 4:14:07 PM</t>
  </si>
  <si>
    <t>2023-10-04T16:14:07.310Z</t>
  </si>
  <si>
    <t>Point (-80.41615837222518337 43.64192091144283125)</t>
  </si>
  <si>
    <t>10/4/2023 5:12:08 PM</t>
  </si>
  <si>
    <t>2023-10-04T17:12:08.644Z</t>
  </si>
  <si>
    <t>Point (-80.41495225747836173 43.642672974920238)</t>
  </si>
  <si>
    <t>10/4/2023 4:14:08 PM</t>
  </si>
  <si>
    <t>2023-10-04T16:14:08.310Z</t>
  </si>
  <si>
    <t>Point (-80.41617339921099017 43.64193184367155709)</t>
  </si>
  <si>
    <t>10/4/2023 5:12:09 PM</t>
  </si>
  <si>
    <t>2023-10-04T17:12:09.639Z</t>
  </si>
  <si>
    <t>Point (-80.4149368329280918 43.64266211846258869)</t>
  </si>
  <si>
    <t>10/4/2023 4:14:09 PM</t>
  </si>
  <si>
    <t>2023-10-04T16:14:09.310Z</t>
  </si>
  <si>
    <t>Point (-80.41618847206201792 43.64194300095066836)</t>
  </si>
  <si>
    <t>10/4/2023 5:12:10 PM</t>
  </si>
  <si>
    <t>2023-10-04T17:12:10.644Z</t>
  </si>
  <si>
    <t>Point (-80.41492159184750221 43.64265125422016212)</t>
  </si>
  <si>
    <t>10/4/2023 4:14:10 PM</t>
  </si>
  <si>
    <t>2023-10-04T16:14:10.314Z</t>
  </si>
  <si>
    <t>Point (-80.41625935611051545 43.64187544539232277)</t>
  </si>
  <si>
    <t>10/4/2023 5:12:36 PM</t>
  </si>
  <si>
    <t>2023-10-04T17:12:36.639Z</t>
  </si>
  <si>
    <t>Point (-80.41490625563795902 43.64264038250038169)</t>
  </si>
  <si>
    <t>10/4/2023 4:14:11 PM</t>
  </si>
  <si>
    <t>2023-10-04T16:14:11.310Z</t>
  </si>
  <si>
    <t>Point (-80.4162439801773985 43.64186430752026524)</t>
  </si>
  <si>
    <t>10/4/2023 5:12:37 PM</t>
  </si>
  <si>
    <t>2023-10-04T17:12:37.644Z</t>
  </si>
  <si>
    <t>Point (-80.41489109432302484 43.64262951463143736)</t>
  </si>
  <si>
    <t>10/4/2023 4:14:12 PM</t>
  </si>
  <si>
    <t>2023-10-04T16:14:12.315Z</t>
  </si>
  <si>
    <t>Point (-80.41622960545392118 43.64185261950328965)</t>
  </si>
  <si>
    <t>10/4/2023 5:12:38 PM</t>
  </si>
  <si>
    <t>2023-10-04T17:12:38.639Z</t>
  </si>
  <si>
    <t>Point (-80.41487621509205042 43.64261841415434162)</t>
  </si>
  <si>
    <t>10/4/2023 4:14:13 PM</t>
  </si>
  <si>
    <t>2023-10-04T16:14:13.310Z</t>
  </si>
  <si>
    <t>Point (-80.4162139161213787 43.64184226597135563)</t>
  </si>
  <si>
    <t>10/4/2023 5:12:39 PM</t>
  </si>
  <si>
    <t>2023-10-04T17:12:39.644Z</t>
  </si>
  <si>
    <t>Point (-80.41486113610862674 43.64260757114716682)</t>
  </si>
  <si>
    <t>10/4/2023 4:14:14 PM</t>
  </si>
  <si>
    <t>2023-10-04T16:14:14.315Z</t>
  </si>
  <si>
    <t>Point (-80.41619875211605972 43.64183164448775187)</t>
  </si>
  <si>
    <t>10/4/2023 5:12:40 PM</t>
  </si>
  <si>
    <t>2023-10-04T17:12:40.644Z</t>
  </si>
  <si>
    <t>Point (-80.41484613772155399 43.64259651539812523)</t>
  </si>
  <si>
    <t>10/4/2023 4:14:15 PM</t>
  </si>
  <si>
    <t>2023-10-04T16:14:15.310Z</t>
  </si>
  <si>
    <t>Point (-80.41618298131989206 43.64182122663673624)</t>
  </si>
  <si>
    <t>10/4/2023 5:12:41 PM</t>
  </si>
  <si>
    <t>2023-10-04T17:12:41.644Z</t>
  </si>
  <si>
    <t>Point (-80.4148310626117393 43.6425855358625796)</t>
  </si>
  <si>
    <t>10/4/2023 4:14:16 PM</t>
  </si>
  <si>
    <t>2023-10-04T16:14:16.315Z</t>
  </si>
  <si>
    <t>Point (-80.41616816096713194 43.64181032525726778)</t>
  </si>
  <si>
    <t>10/4/2023 5:12:42 PM</t>
  </si>
  <si>
    <t>2023-10-04T17:12:42.644Z</t>
  </si>
  <si>
    <t>Point (-80.41481616194961646 43.64257445260242463)</t>
  </si>
  <si>
    <t>10/4/2023 4:14:17 PM</t>
  </si>
  <si>
    <t>2023-10-04T16:14:17.309Z</t>
  </si>
  <si>
    <t>Point (-80.41615276375161159 43.64179963176825794)</t>
  </si>
  <si>
    <t>10/4/2023 5:12:43 PM</t>
  </si>
  <si>
    <t>2023-10-04T17:12:43.644Z</t>
  </si>
  <si>
    <t>Point (-80.4148010459611271 43.64256354373977587)</t>
  </si>
  <si>
    <t>10/4/2023 4:14:18 PM</t>
  </si>
  <si>
    <t>2023-10-04T16:14:18.309Z</t>
  </si>
  <si>
    <t>Point (-80.41613771547561385 43.64178861478557536)</t>
  </si>
  <si>
    <t>10/4/2023 5:12:44 PM</t>
  </si>
  <si>
    <t>2023-10-04T17:12:44.639Z</t>
  </si>
  <si>
    <t>Point (-80.41478613818281929 43.64255241381909656)</t>
  </si>
  <si>
    <t>10/4/2023 4:14:19 PM</t>
  </si>
  <si>
    <t>2023-10-04T16:14:19.310Z</t>
  </si>
  <si>
    <t>Point (-80.41612259125442108 43.64177787200291903)</t>
  </si>
  <si>
    <t>10/4/2023 5:12:45 PM</t>
  </si>
  <si>
    <t>2023-10-04T17:12:45.644Z</t>
  </si>
  <si>
    <t>Point (-80.41477104411782761 43.64254160150363049)</t>
  </si>
  <si>
    <t>10/4/2023 4:14:20 PM</t>
  </si>
  <si>
    <t>2023-10-04T16:14:20.309Z</t>
  </si>
  <si>
    <t>Point (-80.41610754797652305 43.64176692742250907)</t>
  </si>
  <si>
    <t>10/4/2023 5:12:46 PM</t>
  </si>
  <si>
    <t>2023-10-04T17:12:46.644Z</t>
  </si>
  <si>
    <t>Point (-80.41475612045529431 43.64253082850903098)</t>
  </si>
  <si>
    <t>10/4/2023 4:14:21 PM</t>
  </si>
  <si>
    <t>2023-10-04T16:14:21.309Z</t>
  </si>
  <si>
    <t>Point (-80.41609270232032713 43.64175598038715265)</t>
  </si>
  <si>
    <t>10/4/2023 5:12:47 PM</t>
  </si>
  <si>
    <t>2023-10-04T17:12:47.644Z</t>
  </si>
  <si>
    <t>Point (-80.41474128396401966 43.64251996212821894)</t>
  </si>
  <si>
    <t>10/4/2023 4:14:22 PM</t>
  </si>
  <si>
    <t>2023-10-04T16:14:22.309Z</t>
  </si>
  <si>
    <t>Point (-80.41607771226358636 43.64174499061552126)</t>
  </si>
  <si>
    <t>10/4/2023 5:12:48 PM</t>
  </si>
  <si>
    <t>2023-10-04T17:12:48.644Z</t>
  </si>
  <si>
    <t>Point (-80.41472632544629562 43.64250930148347152)</t>
  </si>
  <si>
    <t>10/4/2023 4:14:23 PM</t>
  </si>
  <si>
    <t>2023-10-04T16:14:23.310Z</t>
  </si>
  <si>
    <t>Point (-80.41606284425306228 43.64173400771007749)</t>
  </si>
  <si>
    <t>10/4/2023 5:12:49 PM</t>
  </si>
  <si>
    <t>2023-10-04T17:12:49.639Z</t>
  </si>
  <si>
    <t>Point (-80.414711627434599 43.64249839633782813)</t>
  </si>
  <si>
    <t>10/4/2023 4:14:24 PM</t>
  </si>
  <si>
    <t>2023-10-04T16:14:24.314Z</t>
  </si>
  <si>
    <t>Point (-80.41604756308372259 43.64172304005287373)</t>
  </si>
  <si>
    <t>10/4/2023 5:12:50 PM</t>
  </si>
  <si>
    <t>2023-10-04T17:12:50.639Z</t>
  </si>
  <si>
    <t>Point (-80.41469660712843393 43.64248757584044824)</t>
  </si>
  <si>
    <t>10/4/2023 4:14:25 PM</t>
  </si>
  <si>
    <t>2023-10-04T16:14:25.310Z</t>
  </si>
  <si>
    <t>Point (-80.4160325635835278 43.64171214566589896)</t>
  </si>
  <si>
    <t>10/4/2023 5:12:51 PM</t>
  </si>
  <si>
    <t>2023-10-04T17:12:51.644Z</t>
  </si>
  <si>
    <t>Point (-80.41468167791744293 43.6424767403682452)</t>
  </si>
  <si>
    <t>10/4/2023 4:14:26 PM</t>
  </si>
  <si>
    <t>2023-10-04T16:14:26.314Z</t>
  </si>
  <si>
    <t>Point (-80.41601712501449128 43.64170131129387187)</t>
  </si>
  <si>
    <t>10/4/2023 5:12:52 PM</t>
  </si>
  <si>
    <t>2023-10-04T17:12:52.644Z</t>
  </si>
  <si>
    <t>Point (-80.4146666105573189 43.64246597756218193)</t>
  </si>
  <si>
    <t>10/4/2023 4:14:27 PM</t>
  </si>
  <si>
    <t>2023-10-04T16:14:27.310Z</t>
  </si>
  <si>
    <t>Point (-80.41600221344943122 43.64169017730395694)</t>
  </si>
  <si>
    <t>10/4/2023 5:12:53 PM</t>
  </si>
  <si>
    <t>2023-10-04T17:12:53.644Z</t>
  </si>
  <si>
    <t>Point (-80.41465189206274999 43.64245505508556988)</t>
  </si>
  <si>
    <t>10/4/2023 4:14:28 PM</t>
  </si>
  <si>
    <t>2023-10-04T16:14:28.314Z</t>
  </si>
  <si>
    <t>Point (-80.41598718997292394 43.64167918855238781)</t>
  </si>
  <si>
    <t>10/4/2023 5:12:54 PM</t>
  </si>
  <si>
    <t>2023-10-04T17:12:54.644Z</t>
  </si>
  <si>
    <t>Point (-80.41463691061935037 43.64244427052608444)</t>
  </si>
  <si>
    <t>10/4/2023 4:14:29 PM</t>
  </si>
  <si>
    <t>2023-10-04T16:14:29.310Z</t>
  </si>
  <si>
    <t>Point (-80.41597218159908778 43.64166808456212721)</t>
  </si>
  <si>
    <t>10/4/2023 5:12:55 PM</t>
  </si>
  <si>
    <t>2023-10-04T17:12:55.639Z</t>
  </si>
  <si>
    <t>Point (-80.41462211421087147 43.64243333980491002)</t>
  </si>
  <si>
    <t>10/4/2023 4:14:30 PM</t>
  </si>
  <si>
    <t>2023-10-04T16:14:30.310Z</t>
  </si>
  <si>
    <t>Point (-80.41595720445214113 43.64165712747318793)</t>
  </si>
  <si>
    <t>10/4/2023 5:12:56 PM</t>
  </si>
  <si>
    <t>2023-10-04T17:12:56.644Z</t>
  </si>
  <si>
    <t>Point (-80.41460723111214293 43.64242255406427518)</t>
  </si>
  <si>
    <t>10/4/2023 4:14:31 PM</t>
  </si>
  <si>
    <t>2023-10-04T16:14:31.310Z</t>
  </si>
  <si>
    <t>Point (-80.4159417483780885 43.64164625824973598)</t>
  </si>
  <si>
    <t>10/4/2023 5:12:57 PM</t>
  </si>
  <si>
    <t>2023-10-04T17:12:57.639Z</t>
  </si>
  <si>
    <t>Point (-80.41459258735012838 43.6424116400376505)</t>
  </si>
  <si>
    <t>10/4/2023 4:14:32 PM</t>
  </si>
  <si>
    <t>2023-10-04T16:14:32.314Z</t>
  </si>
  <si>
    <t>Point (-80.41592702510959612 43.64163507608719783)</t>
  </si>
  <si>
    <t>10/4/2023 5:12:58 PM</t>
  </si>
  <si>
    <t>2023-10-04T17:12:58.639Z</t>
  </si>
  <si>
    <t>Point (-80.41457748376912207 43.64240084942147746)</t>
  </si>
  <si>
    <t>10/4/2023 4:14:33 PM</t>
  </si>
  <si>
    <t>2023-10-04T16:14:33.310Z</t>
  </si>
  <si>
    <t>Point (-80.41591192826869872 43.64162411083334803)</t>
  </si>
  <si>
    <t>10/4/2023 5:12:59 PM</t>
  </si>
  <si>
    <t>2023-10-04T17:12:59.644Z</t>
  </si>
  <si>
    <t>Point (-80.4145625303946332 43.64238998551201831)</t>
  </si>
  <si>
    <t>10/4/2023 4:14:34 PM</t>
  </si>
  <si>
    <t>2023-10-04T16:14:34.310Z</t>
  </si>
  <si>
    <t>Point (-80.41589697015351135 43.64161306371840254)</t>
  </si>
  <si>
    <t>10/4/2023 5:13:00 PM</t>
  </si>
  <si>
    <t>2023-10-04T17:13:00.639Z</t>
  </si>
  <si>
    <t>Point (-80.4145477749950004 43.64237908610447647)</t>
  </si>
  <si>
    <t>10/4/2023 4:14:35 PM</t>
  </si>
  <si>
    <t>2023-10-04T16:14:35.310Z</t>
  </si>
  <si>
    <t>Point (-80.41588161440908777 43.64160214431479545)</t>
  </si>
  <si>
    <t>10/4/2023 5:13:01 PM</t>
  </si>
  <si>
    <t>2023-10-04T17:13:01.639Z</t>
  </si>
  <si>
    <t>Point (-80.41453281611096315 43.64236827822510634)</t>
  </si>
  <si>
    <t>10/4/2023 4:14:36 PM</t>
  </si>
  <si>
    <t>2023-10-04T16:14:36.315Z</t>
  </si>
  <si>
    <t>Point (-80.41586657530305615 43.64159120694925065)</t>
  </si>
  <si>
    <t>10/4/2023 5:13:02 PM</t>
  </si>
  <si>
    <t>2023-10-04T17:13:02.639Z</t>
  </si>
  <si>
    <t>Point (-80.41451788188480521 43.64235742712268262)</t>
  </si>
  <si>
    <t>10/4/2023 4:14:37 PM</t>
  </si>
  <si>
    <t>2023-10-04T16:14:37.310Z</t>
  </si>
  <si>
    <t>Point (-80.41585113105787741 43.64158042272576665)</t>
  </si>
  <si>
    <t>10/4/2023 5:13:03 PM</t>
  </si>
  <si>
    <t>2023-10-04T17:13:03.644Z</t>
  </si>
  <si>
    <t>Point (-80.41450318117874474 43.64234655983072031)</t>
  </si>
  <si>
    <t>10/4/2023 4:14:38 PM</t>
  </si>
  <si>
    <t>2023-10-04T16:14:38.309Z</t>
  </si>
  <si>
    <t>Point (-80.41583636565655979 43.6415693548296062)</t>
  </si>
  <si>
    <t>10/4/2023 5:13:04 PM</t>
  </si>
  <si>
    <t>2023-10-04T17:13:04.639Z</t>
  </si>
  <si>
    <t>Point (-80.4144883238979844 43.64233574861400911)</t>
  </si>
  <si>
    <t>10/4/2023 4:14:39 PM</t>
  </si>
  <si>
    <t>2023-10-04T16:14:39.310Z</t>
  </si>
  <si>
    <t>Point (-80.41582137756692816 43.64155836968878077)</t>
  </si>
  <si>
    <t>10/4/2023 5:13:05 PM</t>
  </si>
  <si>
    <t>2023-10-04T17:13:05.644Z</t>
  </si>
  <si>
    <t>Point (-80.41447335837547428 43.64232496473387357)</t>
  </si>
  <si>
    <t>10/4/2023 4:14:40 PM</t>
  </si>
  <si>
    <t>2023-10-04T16:14:40.309Z</t>
  </si>
  <si>
    <t>Point (-80.41580618569628314 43.64154726136469264)</t>
  </si>
  <si>
    <t>10/4/2023 5:13:06 PM</t>
  </si>
  <si>
    <t>2023-10-04T17:13:06.639Z</t>
  </si>
  <si>
    <t>Point (-80.41445851583354454 43.64231396857291401)</t>
  </si>
  <si>
    <t>10/4/2023 4:14:41 PM</t>
  </si>
  <si>
    <t>2023-10-04T16:14:41.310Z</t>
  </si>
  <si>
    <t>Point (-80.41579126822206547 43.64153621955926354)</t>
  </si>
  <si>
    <t>10/4/2023 5:13:07 PM</t>
  </si>
  <si>
    <t>2023-10-04T17:13:07.639Z</t>
  </si>
  <si>
    <t>Point (-80.41444356018099882 43.64230317425451489)</t>
  </si>
  <si>
    <t>10/4/2023 4:14:42 PM</t>
  </si>
  <si>
    <t>2023-10-04T16:14:42.309Z</t>
  </si>
  <si>
    <t>Point (-80.4157761648344831 43.64152524968808677)</t>
  </si>
  <si>
    <t>10/4/2023 5:13:08 PM</t>
  </si>
  <si>
    <t>2023-10-04T17:13:08.639Z</t>
  </si>
  <si>
    <t>Point (-80.41442853553320447 43.64229246928926642)</t>
  </si>
  <si>
    <t>10/4/2023 4:14:43 PM</t>
  </si>
  <si>
    <t>2023-10-04T16:14:43.310Z</t>
  </si>
  <si>
    <t>Point (-80.41576112729319448 43.64151430200819703)</t>
  </si>
  <si>
    <t>10/4/2023 5:13:09 PM</t>
  </si>
  <si>
    <t>2023-10-04T17:13:09.639Z</t>
  </si>
  <si>
    <t>Point (-80.41441367391298911 43.64228167916555634)</t>
  </si>
  <si>
    <t>10/4/2023 4:14:44 PM</t>
  </si>
  <si>
    <t>2023-10-04T16:14:44.310Z</t>
  </si>
  <si>
    <t>Point (-80.4157458587289824 43.64150344671676862)</t>
  </si>
  <si>
    <t>10/4/2023 5:13:10 PM</t>
  </si>
  <si>
    <t>2023-10-04T17:13:10.639Z</t>
  </si>
  <si>
    <t>Point (-80.41439876030396761 43.64227092107300621)</t>
  </si>
  <si>
    <t>10/4/2023 4:14:45 PM</t>
  </si>
  <si>
    <t>2023-10-04T16:14:45.310Z</t>
  </si>
  <si>
    <t>Point (-80.41573117744350441 43.64149234298736957)</t>
  </si>
  <si>
    <t>10/4/2023 5:13:11 PM</t>
  </si>
  <si>
    <t>2023-10-04T17:13:11.639Z</t>
  </si>
  <si>
    <t>Point (-80.41438416522764498 43.64225996042598155)</t>
  </si>
  <si>
    <t>10/4/2023 4:14:46 PM</t>
  </si>
  <si>
    <t>2023-10-04T16:14:46.309Z</t>
  </si>
  <si>
    <t>Point (-80.41571594046973814 43.64148146287742236)</t>
  </si>
  <si>
    <t>10/4/2023 5:13:12 PM</t>
  </si>
  <si>
    <t>2023-10-04T17:13:12.644Z</t>
  </si>
  <si>
    <t>Point (-80.41436915497838811 43.64224912901914877)</t>
  </si>
  <si>
    <t>10/4/2023 4:14:47 PM</t>
  </si>
  <si>
    <t>2023-10-04T16:14:47.310Z</t>
  </si>
  <si>
    <t>Point (-80.41570107790228406 43.64147042995548986)</t>
  </si>
  <si>
    <t>10/4/2023 5:13:13 PM</t>
  </si>
  <si>
    <t>2023-10-04T17:13:13.639Z</t>
  </si>
  <si>
    <t>Point (-80.41435403796739934 43.64223837661450744)</t>
  </si>
  <si>
    <t>10/4/2023 4:14:48 PM</t>
  </si>
  <si>
    <t>2023-10-04T16:14:48.310Z</t>
  </si>
  <si>
    <t>Point (-80.4156858252116109 43.64145968748878346)</t>
  </si>
  <si>
    <t>10/4/2023 5:13:14 PM</t>
  </si>
  <si>
    <t>2023-10-04T17:13:14.639Z</t>
  </si>
  <si>
    <t>Point (-80.41433909182813977 43.64222753175020841)</t>
  </si>
  <si>
    <t>10/4/2023 4:14:49 PM</t>
  </si>
  <si>
    <t>2023-10-04T16:14:49.310Z</t>
  </si>
  <si>
    <t>Point (-80.41567066146384946 43.64144858657081016)</t>
  </si>
  <si>
    <t>10/4/2023 5:13:15 PM</t>
  </si>
  <si>
    <t>2023-10-04T17:13:15.644Z</t>
  </si>
  <si>
    <t>Point (-80.41432424555316061 43.64221652189254286)</t>
  </si>
  <si>
    <t>10/4/2023 4:14:50 PM</t>
  </si>
  <si>
    <t>2023-10-04T16:14:50.310Z</t>
  </si>
  <si>
    <t>Point (-80.41565542818952395 43.64143787692045606)</t>
  </si>
  <si>
    <t>10/4/2023 5:13:16 PM</t>
  </si>
  <si>
    <t>2023-10-04T17:13:16.644Z</t>
  </si>
  <si>
    <t>Point (-80.41430941733221971 43.64220574179464762)</t>
  </si>
  <si>
    <t>10/4/2023 4:14:51 PM</t>
  </si>
  <si>
    <t>2023-10-04T16:14:51.309Z</t>
  </si>
  <si>
    <t>Point (-80.41564042104872101 43.64142677391888725)</t>
  </si>
  <si>
    <t>10/4/2023 5:13:17 PM</t>
  </si>
  <si>
    <t>2023-10-04T17:13:17.644Z</t>
  </si>
  <si>
    <t>Point (-80.41429456201738901 43.64219465331046166)</t>
  </si>
  <si>
    <t>10/4/2023 4:14:52 PM</t>
  </si>
  <si>
    <t>2023-10-04T16:14:52.310Z</t>
  </si>
  <si>
    <t>Point (-80.41562532525294671 43.64141576656152921)</t>
  </si>
  <si>
    <t>10/4/2023 5:13:18 PM</t>
  </si>
  <si>
    <t>2023-10-04T17:13:18.644Z</t>
  </si>
  <si>
    <t>Point (-80.4142795460214046 43.64218373693182684)</t>
  </si>
  <si>
    <t>10/4/2023 4:14:53 PM</t>
  </si>
  <si>
    <t>2023-10-04T16:14:53.309Z</t>
  </si>
  <si>
    <t>Point (-80.41561025578894828 43.64140478619971475)</t>
  </si>
  <si>
    <t>10/4/2023 5:13:19 PM</t>
  </si>
  <si>
    <t>2023-10-04T17:13:19.639Z</t>
  </si>
  <si>
    <t>Point (-80.41426485391686185 43.64217274869469065)</t>
  </si>
  <si>
    <t>10/4/2023 4:14:54 PM</t>
  </si>
  <si>
    <t>2023-10-04T16:14:54.310Z</t>
  </si>
  <si>
    <t>Point (-80.41559504555948479 43.64139376109429236)</t>
  </si>
  <si>
    <t>10/4/2023 5:13:20 PM</t>
  </si>
  <si>
    <t>2023-10-04T17:13:20.639Z</t>
  </si>
  <si>
    <t>Point (-80.41424946084597991 43.64216213440294467)</t>
  </si>
  <si>
    <t>10/4/2023 4:14:55 PM</t>
  </si>
  <si>
    <t>2023-10-04T16:14:55.309Z</t>
  </si>
  <si>
    <t>Point (-80.41558020561085129 43.64138255452721182)</t>
  </si>
  <si>
    <t>10/4/2023 5:13:21 PM</t>
  </si>
  <si>
    <t>2023-10-04T17:13:21.639Z</t>
  </si>
  <si>
    <t>Point (-80.41423450779242899 43.64215129465169696)</t>
  </si>
  <si>
    <t>10/4/2023 4:14:56 PM</t>
  </si>
  <si>
    <t>2023-10-04T16:14:56.309Z</t>
  </si>
  <si>
    <t>Point (-80.41556515680150596 43.6413716817886197)</t>
  </si>
  <si>
    <t>10/4/2023 5:13:22 PM</t>
  </si>
  <si>
    <t>2023-10-04T17:13:22.644Z</t>
  </si>
  <si>
    <t>Point (-80.4142197071584377 43.6421405794669397)</t>
  </si>
  <si>
    <t>10/4/2023 4:14:57 PM</t>
  </si>
  <si>
    <t>2023-10-04T16:14:57.309Z</t>
  </si>
  <si>
    <t>Point (-80.41555006208477607 43.64136056058048041)</t>
  </si>
  <si>
    <t>10/4/2023 5:13:23 PM</t>
  </si>
  <si>
    <t>2023-10-04T17:13:23.644Z</t>
  </si>
  <si>
    <t>Point (-80.41420486920816302 43.64212971039069799)</t>
  </si>
  <si>
    <t>10/4/2023 4:14:58 PM</t>
  </si>
  <si>
    <t>2023-10-04T16:14:58.310Z</t>
  </si>
  <si>
    <t>Point (-80.41553460937862496 43.64134984041657361)</t>
  </si>
  <si>
    <t>10/4/2023 5:13:24 PM</t>
  </si>
  <si>
    <t>2023-10-04T17:13:24.644Z</t>
  </si>
  <si>
    <t>Point (-80.41419040118924499 43.64211864575270994)</t>
  </si>
  <si>
    <t>10/4/2023 4:14:59 PM</t>
  </si>
  <si>
    <t>2023-10-04T16:14:59.310Z</t>
  </si>
  <si>
    <t>Point (-80.41551984679720988 43.64133889092006768)</t>
  </si>
  <si>
    <t>10/4/2023 5:13:25 PM</t>
  </si>
  <si>
    <t>2023-10-04T17:13:25.644Z</t>
  </si>
  <si>
    <t>Point (-80.41417539528202951 43.64210803763782565)</t>
  </si>
  <si>
    <t>10/4/2023 4:15:00 PM</t>
  </si>
  <si>
    <t>2023-10-04T16:15:00.309Z</t>
  </si>
  <si>
    <t>Point (-80.41550477654895701 43.64132778796522416)</t>
  </si>
  <si>
    <t>10/4/2023 5:13:26 PM</t>
  </si>
  <si>
    <t>2023-10-04T17:13:26.639Z</t>
  </si>
  <si>
    <t>Point (-80.41416041452882268 43.64209726691543523)</t>
  </si>
  <si>
    <t>10/4/2023 4:15:01 PM</t>
  </si>
  <si>
    <t>2023-10-04T16:15:01.310Z</t>
  </si>
  <si>
    <t>Point (-80.41549006795936805 43.64131668474854564)</t>
  </si>
  <si>
    <t>10/4/2023 5:13:27 PM</t>
  </si>
  <si>
    <t>2023-10-04T17:13:27.639Z</t>
  </si>
  <si>
    <t>Point (-80.4141457783049276 43.6420862434861121)</t>
  </si>
  <si>
    <t>10/4/2023 4:15:02 PM</t>
  </si>
  <si>
    <t>2023-10-04T16:15:02.310Z</t>
  </si>
  <si>
    <t>Point (-80.4154747489827173 43.6413057928598036)</t>
  </si>
  <si>
    <t>10/4/2023 5:13:28 PM</t>
  </si>
  <si>
    <t>2023-10-04T17:13:28.639Z</t>
  </si>
  <si>
    <t>Point (-80.41413070790342488 43.64207543235592368)</t>
  </si>
  <si>
    <t>10/4/2023 4:15:03 PM</t>
  </si>
  <si>
    <t>2023-10-04T16:15:03.310Z</t>
  </si>
  <si>
    <t>Point (-80.41546005783507667 43.6412947059698908)</t>
  </si>
  <si>
    <t>10/4/2023 5:13:29 PM</t>
  </si>
  <si>
    <t>2023-10-04T17:13:29.639Z</t>
  </si>
  <si>
    <t>Point (-80.41411562956363923 43.64206460621449679)</t>
  </si>
  <si>
    <t>10/4/2023 4:15:04 PM</t>
  </si>
  <si>
    <t>2023-10-04T16:15:04.312Z</t>
  </si>
  <si>
    <t>Point (-80.41544452391519826 43.64128413180046095)</t>
  </si>
  <si>
    <t>10/4/2023 5:13:30 PM</t>
  </si>
  <si>
    <t>2023-10-04T17:13:30.639Z</t>
  </si>
  <si>
    <t>Point (-80.41410096846463773 43.64205365825108629)</t>
  </si>
  <si>
    <t>10/4/2023 4:15:05 PM</t>
  </si>
  <si>
    <t>2023-10-04T16:15:05.309Z</t>
  </si>
  <si>
    <t>Point (-80.41542948466151586 43.64127322960479916)</t>
  </si>
  <si>
    <t>10/4/2023 5:13:31 PM</t>
  </si>
  <si>
    <t>2023-10-04T17:13:31.639Z</t>
  </si>
  <si>
    <t>Point (-80.41408588938404023 43.6420429029596022)</t>
  </si>
  <si>
    <t>10/4/2023 4:15:06 PM</t>
  </si>
  <si>
    <t>2023-10-04T16:15:06.309Z</t>
  </si>
  <si>
    <t>Point (-80.41541442464270517 43.64126242399652966)</t>
  </si>
  <si>
    <t>10/4/2023 5:13:32 PM</t>
  </si>
  <si>
    <t>2023-10-04T17:13:32.639Z</t>
  </si>
  <si>
    <t>Point (-80.41407084899518054 43.64203207549540053)</t>
  </si>
  <si>
    <t>10/4/2023 4:15:07 PM</t>
  </si>
  <si>
    <t>2023-10-04T16:15:07.310Z</t>
  </si>
  <si>
    <t>Point (-80.41539964968347931 43.64125131759698917)</t>
  </si>
  <si>
    <t>10/4/2023 5:13:33 PM</t>
  </si>
  <si>
    <t>2023-10-04T17:13:33.639Z</t>
  </si>
  <si>
    <t>Point (-80.41405585858282734 43.64202104007777905)</t>
  </si>
  <si>
    <t>10/4/2023 4:15:08 PM</t>
  </si>
  <si>
    <t>2023-10-04T16:15:08.310Z</t>
  </si>
  <si>
    <t>Point (-80.41538466578269606 43.64124030493721307)</t>
  </si>
  <si>
    <t>10/4/2023 5:13:34 PM</t>
  </si>
  <si>
    <t>2023-10-04T17:13:34.639Z</t>
  </si>
  <si>
    <t>Point (-80.41404118474015661 43.64200992170911775)</t>
  </si>
  <si>
    <t>10/4/2023 4:15:09 PM</t>
  </si>
  <si>
    <t>2023-10-04T16:15:09.310Z</t>
  </si>
  <si>
    <t>Point (-80.41536937269705732 43.64122945039827073)</t>
  </si>
  <si>
    <t>10/4/2023 5:13:35 PM</t>
  </si>
  <si>
    <t>2023-10-04T17:13:35.644Z</t>
  </si>
  <si>
    <t>Point (-80.41402625559760509 43.64199893093648797)</t>
  </si>
  <si>
    <t>10/4/2023 4:15:10 PM</t>
  </si>
  <si>
    <t>2023-10-04T16:15:10.309Z</t>
  </si>
  <si>
    <t>Point (-80.41535440730845608 43.64121852974176363)</t>
  </si>
  <si>
    <t>10/4/2023 5:13:36 PM</t>
  </si>
  <si>
    <t>2023-10-04T17:13:36.639Z</t>
  </si>
  <si>
    <t>Point (-80.41401145588613986 43.64198802735317884)</t>
  </si>
  <si>
    <t>10/4/2023 4:15:11 PM</t>
  </si>
  <si>
    <t>2023-10-04T16:15:11.310Z</t>
  </si>
  <si>
    <t>Point (-80.41533908465999048 43.64120743463956842)</t>
  </si>
  <si>
    <t>10/4/2023 5:13:37 PM</t>
  </si>
  <si>
    <t>2023-10-04T17:13:37.639Z</t>
  </si>
  <si>
    <t>Point (-80.41399646505247745 43.64197723029190001)</t>
  </si>
  <si>
    <t>10/4/2023 4:15:12 PM</t>
  </si>
  <si>
    <t>2023-10-04T16:15:12.309Z</t>
  </si>
  <si>
    <t>Point (-80.41532438998649468 43.64119636665787283)</t>
  </si>
  <si>
    <t>10/4/2023 5:13:38 PM</t>
  </si>
  <si>
    <t>2023-10-04T17:13:38.639Z</t>
  </si>
  <si>
    <t>Point (-80.41398121904003915 43.64196655155004123)</t>
  </si>
  <si>
    <t>10/4/2023 4:15:13 PM</t>
  </si>
  <si>
    <t>2023-10-04T16:15:13.310Z</t>
  </si>
  <si>
    <t>Point (-80.41530883677955899 43.6411855764745269)</t>
  </si>
  <si>
    <t>10/4/2023 5:13:39 PM</t>
  </si>
  <si>
    <t>2023-10-04T17:13:39.644Z</t>
  </si>
  <si>
    <t>Point (-80.41396603156138667 43.6419561125611466)</t>
  </si>
  <si>
    <t>10/4/2023 4:15:14 PM</t>
  </si>
  <si>
    <t>2023-10-04T16:15:14.309Z</t>
  </si>
  <si>
    <t>Point (-80.41529397074870644 43.64117438114662662)</t>
  </si>
  <si>
    <t>10/4/2023 5:13:40 PM</t>
  </si>
  <si>
    <t>2023-10-04T17:13:40.639Z</t>
  </si>
  <si>
    <t>Point (-80.41395151468263691 43.64194517551621288)</t>
  </si>
  <si>
    <t>10/4/2023 4:15:15 PM</t>
  </si>
  <si>
    <t>2023-10-04T16:15:15.310Z</t>
  </si>
  <si>
    <t>Point (-80.41527891387663374 43.64116333017592098)</t>
  </si>
  <si>
    <t>10/4/2023 5:13:41 PM</t>
  </si>
  <si>
    <t>2023-10-04T17:13:41.639Z</t>
  </si>
  <si>
    <t>Point (-80.41393635840942977 43.64193456090964673)</t>
  </si>
  <si>
    <t>10/4/2023 4:15:16 PM</t>
  </si>
  <si>
    <t>2023-10-04T16:15:16.309Z</t>
  </si>
  <si>
    <t>Point (-80.41526370331909845 43.64115239627071929)</t>
  </si>
  <si>
    <t>10/4/2023 5:13:42 PM</t>
  </si>
  <si>
    <t>2023-10-04T17:13:42.639Z</t>
  </si>
  <si>
    <t>Point (-80.41392189629659981 43.64192351338643761)</t>
  </si>
  <si>
    <t>10/4/2023 4:15:17 PM</t>
  </si>
  <si>
    <t>2023-10-04T16:15:17.310Z</t>
  </si>
  <si>
    <t>Point (-80.41524886491617963 43.64114127880360172)</t>
  </si>
  <si>
    <t>10/4/2023 5:13:43 PM</t>
  </si>
  <si>
    <t>2023-10-04T17:13:43.639Z</t>
  </si>
  <si>
    <t>Point (-80.41390686429465973 43.64191274715270197)</t>
  </si>
  <si>
    <t>10/4/2023 4:15:18 PM</t>
  </si>
  <si>
    <t>2023-10-04T16:15:18.309Z</t>
  </si>
  <si>
    <t>Point (-80.41523375089356307 43.6411303393883685)</t>
  </si>
  <si>
    <t>10/4/2023 5:13:44 PM</t>
  </si>
  <si>
    <t>2023-10-04T17:13:44.639Z</t>
  </si>
  <si>
    <t>Point (-80.41389228884649754 43.64190175191136234)</t>
  </si>
  <si>
    <t>10/4/2023 4:15:19 PM</t>
  </si>
  <si>
    <t>2023-10-04T16:15:19.310Z</t>
  </si>
  <si>
    <t>Point (-80.41521859696652541 43.64111938385810419)</t>
  </si>
  <si>
    <t>10/4/2023 5:13:45 PM</t>
  </si>
  <si>
    <t>2023-10-04T17:13:45.639Z</t>
  </si>
  <si>
    <t>Point (-80.41387710598930028 43.64189115265299534)</t>
  </si>
  <si>
    <t>10/4/2023 4:15:20 PM</t>
  </si>
  <si>
    <t>2023-10-04T16:15:20.309Z</t>
  </si>
  <si>
    <t>Point (-80.41520346098332084 43.641108327850894)</t>
  </si>
  <si>
    <t>10/4/2023 5:13:46 PM</t>
  </si>
  <si>
    <t>2023-10-04T17:13:46.639Z</t>
  </si>
  <si>
    <t>Point (-80.41386225296886892 43.64188024483257067)</t>
  </si>
  <si>
    <t>10/4/2023 4:15:21 PM</t>
  </si>
  <si>
    <t>2023-10-04T16:15:21.310Z</t>
  </si>
  <si>
    <t>Point (-80.41518842860526206 43.64109747060755495)</t>
  </si>
  <si>
    <t>10/4/2023 5:13:47 PM</t>
  </si>
  <si>
    <t>2023-10-04T17:13:47.639Z</t>
  </si>
  <si>
    <t>Point (-80.41384770943022886 43.64186930799788655)</t>
  </si>
  <si>
    <t>10/4/2023 4:15:22 PM</t>
  </si>
  <si>
    <t>2023-10-04T16:15:22.309Z</t>
  </si>
  <si>
    <t>Point (-80.41517318130641456 43.64108651811492479)</t>
  </si>
  <si>
    <t>10/4/2023 5:13:48 PM</t>
  </si>
  <si>
    <t>2023-10-04T17:13:48.639Z</t>
  </si>
  <si>
    <t>Point (-80.41383268920637306 43.64185855857315488)</t>
  </si>
  <si>
    <t>10/4/2023 4:15:23 PM</t>
  </si>
  <si>
    <t>2023-10-04T16:15:23.309Z</t>
  </si>
  <si>
    <t>Point (-80.4151583299770607 43.64107538735245839)</t>
  </si>
  <si>
    <t>10/4/2023 5:13:49 PM</t>
  </si>
  <si>
    <t>2023-10-04T17:13:49.639Z</t>
  </si>
  <si>
    <t>Point (-80.41381806002917187 43.64184750192073636)</t>
  </si>
  <si>
    <t>10/4/2023 4:15:24 PM</t>
  </si>
  <si>
    <t>2023-10-04T16:15:24.309Z</t>
  </si>
  <si>
    <t>Point (-80.41514347634706894 43.64106438084601791)</t>
  </si>
  <si>
    <t>10/4/2023 5:13:50 PM</t>
  </si>
  <si>
    <t>2023-10-04T17:13:50.639Z</t>
  </si>
  <si>
    <t>Point (-80.41380310336964499 43.6418367813035033)</t>
  </si>
  <si>
    <t>10/4/2023 4:15:25 PM</t>
  </si>
  <si>
    <t>2023-10-04T16:15:25.309Z</t>
  </si>
  <si>
    <t>Point (-80.41512840630537085 43.64105345715812945)</t>
  </si>
  <si>
    <t>10/4/2023 5:13:51 PM</t>
  </si>
  <si>
    <t>2023-10-04T17:13:51.639Z</t>
  </si>
  <si>
    <t>Point (-80.41378832834936929 43.64182584621309502)</t>
  </si>
  <si>
    <t>10/4/2023 4:15:26 PM</t>
  </si>
  <si>
    <t>2023-10-04T16:15:26.309Z</t>
  </si>
  <si>
    <t>Point (-80.41511343817342095 43.64104253608744699)</t>
  </si>
  <si>
    <t>10/4/2023 5:13:52 PM</t>
  </si>
  <si>
    <t>2023-10-04T17:13:52.639Z</t>
  </si>
  <si>
    <t>Point (-80.41377325831179235 43.64181501326711299)</t>
  </si>
  <si>
    <t>10/4/2023 4:15:27 PM</t>
  </si>
  <si>
    <t>2023-10-04T16:15:27.310Z</t>
  </si>
  <si>
    <t>Point (-80.41509837783389969 43.64103170430797718)</t>
  </si>
  <si>
    <t>10/4/2023 5:13:53 PM</t>
  </si>
  <si>
    <t>2023-10-04T17:13:53.639Z</t>
  </si>
  <si>
    <t>Point (-80.41375832161084247 43.64180427322050804)</t>
  </si>
  <si>
    <t>10/4/2023 4:15:28 PM</t>
  </si>
  <si>
    <t>2023-10-04T16:15:28.309Z</t>
  </si>
  <si>
    <t>Point (-80.41508351647689778 43.64102071323712551)</t>
  </si>
  <si>
    <t>10/4/2023 5:13:54 PM</t>
  </si>
  <si>
    <t>2023-10-04T17:13:54.639Z</t>
  </si>
  <si>
    <t>Point (-80.41374323168541594 43.64179361810433022)</t>
  </si>
  <si>
    <t>10/4/2023 4:15:29 PM</t>
  </si>
  <si>
    <t>2023-10-04T16:15:29.309Z</t>
  </si>
  <si>
    <t>Point (-80.41506833338762306 43.64100985302297175)</t>
  </si>
  <si>
    <t>10/4/2023 5:13:55 PM</t>
  </si>
  <si>
    <t>2023-10-04T17:13:55.639Z</t>
  </si>
  <si>
    <t>Point (-80.41372823042284779 43.64178266788265859)</t>
  </si>
  <si>
    <t>10/4/2023 4:15:30 PM</t>
  </si>
  <si>
    <t>2023-10-04T16:15:30.309Z</t>
  </si>
  <si>
    <t>Point (-80.41505331177670257 43.64099903664190094)</t>
  </si>
  <si>
    <t>10/4/2023 5:13:56 PM</t>
  </si>
  <si>
    <t>2023-10-04T17:13:56.639Z</t>
  </si>
  <si>
    <t>Point (-80.41371327151324522 43.64177187448546391)</t>
  </si>
  <si>
    <t>10/4/2023 4:15:31 PM</t>
  </si>
  <si>
    <t>2023-10-04T16:15:31.310Z</t>
  </si>
  <si>
    <t>Point (-80.41503813967993608 43.64098805390229074)</t>
  </si>
  <si>
    <t>10/4/2023 5:13:57 PM</t>
  </si>
  <si>
    <t>2023-10-04T17:13:57.639Z</t>
  </si>
  <si>
    <t>Point (-80.41369852579066446 43.6417609929245458)</t>
  </si>
  <si>
    <t>10/4/2023 4:15:32 PM</t>
  </si>
  <si>
    <t>2023-10-04T16:15:32.309Z</t>
  </si>
  <si>
    <t>Point (-80.41502332617876903 43.64097696836502394)</t>
  </si>
  <si>
    <t>10/4/2023 5:13:58 PM</t>
  </si>
  <si>
    <t>2023-10-04T17:13:58.644Z</t>
  </si>
  <si>
    <t>Point (-80.41368373489254395 43.64174992578584522)</t>
  </si>
  <si>
    <t>10/4/2023 4:15:33 PM</t>
  </si>
  <si>
    <t>2023-10-04T16:15:33.310Z</t>
  </si>
  <si>
    <t>Point (-80.41500801413742749 43.64096603572148325)</t>
  </si>
  <si>
    <t>10/4/2023 5:13:59 PM</t>
  </si>
  <si>
    <t>2023-10-04T17:13:59.644Z</t>
  </si>
  <si>
    <t>Point (-80.41366866051829732 43.6417390252394668)</t>
  </si>
  <si>
    <t>10/4/2023 4:15:34 PM</t>
  </si>
  <si>
    <t>2023-10-04T16:15:34.309Z</t>
  </si>
  <si>
    <t>Point (-80.41499287258420736 43.6409552021676177)</t>
  </si>
  <si>
    <t>10/4/2023 5:14:00 PM</t>
  </si>
  <si>
    <t>2023-10-04T17:14:00.639Z</t>
  </si>
  <si>
    <t>Point (-80.41365369950597142 43.64172801151716641)</t>
  </si>
  <si>
    <t>10/4/2023 4:15:35 PM</t>
  </si>
  <si>
    <t>2023-10-04T16:15:35.309Z</t>
  </si>
  <si>
    <t>Point (-80.41497795197628307 43.64094422634033776)</t>
  </si>
  <si>
    <t>10/4/2023 5:14:01 PM</t>
  </si>
  <si>
    <t>2023-10-04T17:14:01.639Z</t>
  </si>
  <si>
    <t>Point (-80.41363868097367629 43.64171728063051603)</t>
  </si>
  <si>
    <t>10/4/2023 4:15:36 PM</t>
  </si>
  <si>
    <t>2023-10-04T16:15:36.309Z</t>
  </si>
  <si>
    <t>Point (-80.41496292631164522 43.64093327344030371)</t>
  </si>
  <si>
    <t>10/4/2023 5:14:02 PM</t>
  </si>
  <si>
    <t>2023-10-04T17:14:02.639Z</t>
  </si>
  <si>
    <t>Point (-80.41362363153845649 43.64170657483261095)</t>
  </si>
  <si>
    <t>10/4/2023 4:15:37 PM</t>
  </si>
  <si>
    <t>2023-10-04T16:15:37.310Z</t>
  </si>
  <si>
    <t>Point (-80.41494812011258375 43.64092223051437003)</t>
  </si>
  <si>
    <t>10/4/2023 5:14:03 PM</t>
  </si>
  <si>
    <t>2023-10-04T17:14:03.639Z</t>
  </si>
  <si>
    <t>Point (-80.41360896949339576 43.64169559418881761)</t>
  </si>
  <si>
    <t>10/4/2023 4:15:38 PM</t>
  </si>
  <si>
    <t>2023-10-04T16:15:38.309Z</t>
  </si>
  <si>
    <t>Point (-80.41493295409880204 43.64091146394736143)</t>
  </si>
  <si>
    <t>10/4/2023 5:14:04 PM</t>
  </si>
  <si>
    <t>2023-10-04T17:14:04.639Z</t>
  </si>
  <si>
    <t>Point (-80.41359399023663457 43.64168473877657561)</t>
  </si>
  <si>
    <t>10/4/2023 4:15:39 PM</t>
  </si>
  <si>
    <t>2023-10-04T16:15:39.309Z</t>
  </si>
  <si>
    <t>Point (-80.4149180968652928 43.64090050469082627)</t>
  </si>
  <si>
    <t>10/4/2023 5:14:05 PM</t>
  </si>
  <si>
    <t>2023-10-04T17:14:05.639Z</t>
  </si>
  <si>
    <t>Point (-80.41357921992278079 43.64167398486760163)</t>
  </si>
  <si>
    <t>10/4/2023 4:15:40 PM</t>
  </si>
  <si>
    <t>2023-10-04T16:15:40.309Z</t>
  </si>
  <si>
    <t>Point (-80.41490307172851715 43.64088933312476826)</t>
  </si>
  <si>
    <t>10/4/2023 5:14:06 PM</t>
  </si>
  <si>
    <t>2023-10-04T17:14:06.639Z</t>
  </si>
  <si>
    <t>Point (-80.41356460131146378 43.64166305759964359)</t>
  </si>
  <si>
    <t>10/4/2023 4:15:41 PM</t>
  </si>
  <si>
    <t>2023-10-04T16:15:41.309Z</t>
  </si>
  <si>
    <t>Point (-80.41488795048817906 43.640878542428581)</t>
  </si>
  <si>
    <t>10/4/2023 5:14:07 PM</t>
  </si>
  <si>
    <t>2023-10-04T17:14:07.639Z</t>
  </si>
  <si>
    <t>Point (-80.41354968151981097 43.64165220743819873)</t>
  </si>
  <si>
    <t>10/4/2023 4:15:42 PM</t>
  </si>
  <si>
    <t>2023-10-04T16:15:42.305Z</t>
  </si>
  <si>
    <t>Point (-80.41487284291551418 43.64086740966924083)</t>
  </si>
  <si>
    <t>10/4/2023 5:14:08 PM</t>
  </si>
  <si>
    <t>2023-10-04T17:14:08.639Z</t>
  </si>
  <si>
    <t>Point (-80.41353482580029777 43.64164151837835703)</t>
  </si>
  <si>
    <t>10/4/2023 4:15:43 PM</t>
  </si>
  <si>
    <t>2023-10-04T16:15:43.309Z</t>
  </si>
  <si>
    <t>Point (-80.4148577139118288 43.64085657974659682)</t>
  </si>
  <si>
    <t>10/4/2023 5:14:09 PM</t>
  </si>
  <si>
    <t>2023-10-04T17:14:09.639Z</t>
  </si>
  <si>
    <t>Point (-80.41351981054953058 43.64163069392092353)</t>
  </si>
  <si>
    <t>10/4/2023 4:15:44 PM</t>
  </si>
  <si>
    <t>2023-10-04T16:15:44.305Z</t>
  </si>
  <si>
    <t>Point (-80.41484240486661861 43.6408457419233855)</t>
  </si>
  <si>
    <t>10/4/2023 5:14:10 PM</t>
  </si>
  <si>
    <t>2023-10-04T17:14:10.639Z</t>
  </si>
  <si>
    <t>Point (-80.41350479076311331 43.64161995549346074)</t>
  </si>
  <si>
    <t>10/4/2023 4:15:45 PM</t>
  </si>
  <si>
    <t>2023-10-04T16:15:45.309Z</t>
  </si>
  <si>
    <t>Point (-80.41482750273966928 43.64083472233272687)</t>
  </si>
  <si>
    <t>10/4/2023 5:14:11 PM</t>
  </si>
  <si>
    <t>2023-10-04T17:14:11.639Z</t>
  </si>
  <si>
    <t>Point (-80.41349024725502659 43.64160905881379904)</t>
  </si>
  <si>
    <t>10/4/2023 4:15:46 PM</t>
  </si>
  <si>
    <t>2023-10-04T16:15:46.305Z</t>
  </si>
  <si>
    <t>Point (-80.41481276056910588 43.64082367397265472)</t>
  </si>
  <si>
    <t>10/4/2023 5:14:12 PM</t>
  </si>
  <si>
    <t>2023-10-04T17:14:12.639Z</t>
  </si>
  <si>
    <t>Point (-80.41347520448050545 43.64159827945139369)</t>
  </si>
  <si>
    <t>10/4/2023 4:15:47 PM</t>
  </si>
  <si>
    <t>2023-10-04T16:15:47.309Z</t>
  </si>
  <si>
    <t>Point (-80.41479767926691125 43.64081263569275393)</t>
  </si>
  <si>
    <t>10/4/2023 5:14:13 PM</t>
  </si>
  <si>
    <t>2023-10-04T17:14:13.639Z</t>
  </si>
  <si>
    <t>Point (-80.41346037661217849 43.64158747517790715)</t>
  </si>
  <si>
    <t>10/4/2023 4:15:48 PM</t>
  </si>
  <si>
    <t>2023-10-04T16:15:48.305Z</t>
  </si>
  <si>
    <t>Point (-80.4147825480154097 43.64080170862625607)</t>
  </si>
  <si>
    <t>10/4/2023 5:14:14 PM</t>
  </si>
  <si>
    <t>2023-10-04T17:14:14.639Z</t>
  </si>
  <si>
    <t>Point (-80.41344560169930844 43.64157663517829633)</t>
  </si>
  <si>
    <t>10/4/2023 4:15:49 PM</t>
  </si>
  <si>
    <t>2023-10-04T16:15:49.309Z</t>
  </si>
  <si>
    <t>Point (-80.41476730453607047 43.64079080013889467)</t>
  </si>
  <si>
    <t>10/4/2023 5:14:15 PM</t>
  </si>
  <si>
    <t>2023-10-04T17:14:15.639Z</t>
  </si>
  <si>
    <t>Point (-80.41343088119144511 43.64156567396478437)</t>
  </si>
  <si>
    <t>10/4/2023 4:15:50 PM</t>
  </si>
  <si>
    <t>2023-10-04T16:15:50.305Z</t>
  </si>
  <si>
    <t>Point (-80.41475213359440488 43.64077998496736654)</t>
  </si>
  <si>
    <t>10/4/2023 5:14:16 PM</t>
  </si>
  <si>
    <t>2023-10-04T17:14:16.639Z</t>
  </si>
  <si>
    <t>Point (-80.413415745506299 43.64155496162192094)</t>
  </si>
  <si>
    <t>10/4/2023 4:15:51 PM</t>
  </si>
  <si>
    <t>2023-10-04T16:15:51.310Z</t>
  </si>
  <si>
    <t>Point (-80.4147371422412931 43.64076891393621338)</t>
  </si>
  <si>
    <t>10/4/2023 5:14:17 PM</t>
  </si>
  <si>
    <t>2023-10-04T17:14:17.639Z</t>
  </si>
  <si>
    <t>Point (-80.41340115776331743 43.64154384111892426)</t>
  </si>
  <si>
    <t>10/4/2023 4:15:52 PM</t>
  </si>
  <si>
    <t>2023-10-04T16:15:52.310Z</t>
  </si>
  <si>
    <t>Point (-80.4147219845036858 43.64075799611914874)</t>
  </si>
  <si>
    <t>10/4/2023 5:14:18 PM</t>
  </si>
  <si>
    <t>2023-10-04T17:14:18.639Z</t>
  </si>
  <si>
    <t>Point (-80.41338608437966684 43.64153320736239294)</t>
  </si>
  <si>
    <t>10/4/2023 4:15:53 PM</t>
  </si>
  <si>
    <t>2023-10-04T16:15:53.309Z</t>
  </si>
  <si>
    <t>Point (-80.41470698314338961 43.64074702555802787)</t>
  </si>
  <si>
    <t>10/4/2023 5:14:19 PM</t>
  </si>
  <si>
    <t>2023-10-04T17:14:19.639Z</t>
  </si>
  <si>
    <t>Point (-80.41337092259867347 43.64152238930036276)</t>
  </si>
  <si>
    <t>10/4/2023 4:15:54 PM</t>
  </si>
  <si>
    <t>2023-10-04T16:15:54.309Z</t>
  </si>
  <si>
    <t>Point (-80.41469207192589863 43.64073597620139111)</t>
  </si>
  <si>
    <t>10/4/2023 5:14:20 PM</t>
  </si>
  <si>
    <t>2023-10-04T17:14:20.639Z</t>
  </si>
  <si>
    <t>Point (-80.41335623014232681 43.6415115341836497)</t>
  </si>
  <si>
    <t>10/4/2023 4:15:55 PM</t>
  </si>
  <si>
    <t>2023-10-04T16:15:55.309Z</t>
  </si>
  <si>
    <t>Point (-80.41467692165318226 43.64072516482004715)</t>
  </si>
  <si>
    <t>10/4/2023 5:14:21 PM</t>
  </si>
  <si>
    <t>2023-10-04T17:14:21.639Z</t>
  </si>
  <si>
    <t>Point (-80.41334173033393995 43.64150021026254223)</t>
  </si>
  <si>
    <t>10/4/2023 4:15:56 PM</t>
  </si>
  <si>
    <t>2023-10-04T16:15:56.309Z</t>
  </si>
  <si>
    <t>Point (-80.41466187992294579 43.64071409125362777)</t>
  </si>
  <si>
    <t>10/4/2023 5:14:22 PM</t>
  </si>
  <si>
    <t>2023-10-04T17:14:22.639Z</t>
  </si>
  <si>
    <t>Point (-80.41332710961255259 43.64148925103572907)</t>
  </si>
  <si>
    <t>10/4/2023 4:15:57 PM</t>
  </si>
  <si>
    <t>2023-10-04T16:15:57.305Z</t>
  </si>
  <si>
    <t>Point (-80.41464679578882624 43.64070329353012312)</t>
  </si>
  <si>
    <t>10/4/2023 5:14:23 PM</t>
  </si>
  <si>
    <t>2023-10-04T17:14:23.639Z</t>
  </si>
  <si>
    <t>Point (-80.41331214780319669 43.64147848147516129)</t>
  </si>
  <si>
    <t>10/4/2023 4:15:58 PM</t>
  </si>
  <si>
    <t>2023-10-04T16:15:58.310Z</t>
  </si>
  <si>
    <t>Point (-80.4146317749107169 43.6406922802493682)</t>
  </si>
  <si>
    <t>10/4/2023 5:14:24 PM</t>
  </si>
  <si>
    <t>2023-10-04T17:14:24.639Z</t>
  </si>
  <si>
    <t>Point (-80.4132970842080681 43.64146772720894774)</t>
  </si>
  <si>
    <t>10/4/2023 4:15:59 PM</t>
  </si>
  <si>
    <t>2023-10-04T16:15:59.305Z</t>
  </si>
  <si>
    <t>Point (-80.41461665940448711 43.64068137876125064)</t>
  </si>
  <si>
    <t>10/4/2023 5:14:25 PM</t>
  </si>
  <si>
    <t>2023-10-04T17:14:25.639Z</t>
  </si>
  <si>
    <t>Point (-80.41328153912883181 43.64145734206073968)</t>
  </si>
  <si>
    <t>10/4/2023 4:16:00 PM</t>
  </si>
  <si>
    <t>2023-10-04T16:16:00.309Z</t>
  </si>
  <si>
    <t>Point (-80.41460140764519338 43.64067045106490639)</t>
  </si>
  <si>
    <t>10/4/2023 5:14:26 PM</t>
  </si>
  <si>
    <t>2023-10-04T17:14:26.640Z</t>
  </si>
  <si>
    <t>Point (-80.41326827726545901 43.64144521137108512)</t>
  </si>
  <si>
    <t>10/4/2023 4:16:01 PM</t>
  </si>
  <si>
    <t>2023-10-04T16:16:01.305Z</t>
  </si>
  <si>
    <t>Point (-80.41458660074481202 43.6406594508454333)</t>
  </si>
  <si>
    <t>10/4/2023 5:14:27 PM</t>
  </si>
  <si>
    <t>2023-10-04T17:14:27.639Z</t>
  </si>
  <si>
    <t>Point (-80.41326917475974767 43.64142296031928936)</t>
  </si>
  <si>
    <t>10/4/2023 4:16:02 PM</t>
  </si>
  <si>
    <t>2023-10-04T16:16:02.309Z</t>
  </si>
  <si>
    <t>Point (-80.41457147844742792 43.64064840994810623)</t>
  </si>
  <si>
    <t>10/4/2023 5:14:28 PM</t>
  </si>
  <si>
    <t>2023-10-04T17:14:28.639Z</t>
  </si>
  <si>
    <t>Point (-80.41327049678302785 43.6414005056265637)</t>
  </si>
  <si>
    <t>10/4/2023 4:16:03 PM</t>
  </si>
  <si>
    <t>2023-10-04T16:16:03.305Z</t>
  </si>
  <si>
    <t>Point (-80.41455652996893377 43.64063740421338622)</t>
  </si>
  <si>
    <t>10/4/2023 5:14:29 PM</t>
  </si>
  <si>
    <t>2023-10-04T17:14:29.639Z</t>
  </si>
  <si>
    <t>Point (-80.41314988980997214 43.64142576802409224)</t>
  </si>
  <si>
    <t>10/4/2023 4:16:06 PM</t>
  </si>
  <si>
    <t>2023-10-04T16:16:06.305Z</t>
  </si>
  <si>
    <t>Point (-80.4146994604982126 43.64062380309128031)</t>
  </si>
  <si>
    <t>10/4/2023 5:14:49 PM</t>
  </si>
  <si>
    <t>2023-10-04T17:14:49.639Z</t>
  </si>
  <si>
    <t>Point (-80.4133894986794644 43.64142082031582959)</t>
  </si>
  <si>
    <t>10/4/2023 4:16:20 PM</t>
  </si>
  <si>
    <t>2023-10-04T16:16:20.309Z</t>
  </si>
  <si>
    <t>Point (-80.41471031002603809 43.6406328093524607)</t>
  </si>
  <si>
    <t>10/4/2023 5:14:50 PM</t>
  </si>
  <si>
    <t>2023-10-04T17:14:50.639Z</t>
  </si>
  <si>
    <t>Point (-80.41340307167493506 43.64142920545283744)</t>
  </si>
  <si>
    <t>10/4/2023 4:16:21 PM</t>
  </si>
  <si>
    <t>2023-10-04T16:16:21.309Z</t>
  </si>
  <si>
    <t>Point (-80.41472230892563289 43.64064131096296251)</t>
  </si>
  <si>
    <t>10/4/2023 5:14:51 PM</t>
  </si>
  <si>
    <t>2023-10-04T17:14:51.639Z</t>
  </si>
  <si>
    <t>Point (-80.41341684829450287 43.64143697625269169)</t>
  </si>
  <si>
    <t>10/4/2023 4:16:22 PM</t>
  </si>
  <si>
    <t>2023-10-04T16:16:22.309Z</t>
  </si>
  <si>
    <t>Point (-80.41473392398820863 43.64064994698253486)</t>
  </si>
  <si>
    <t>10/4/2023 5:14:52 PM</t>
  </si>
  <si>
    <t>2023-10-04T17:14:52.639Z</t>
  </si>
  <si>
    <t>Point (-80.41342989651984396 43.64144570268516787)</t>
  </si>
  <si>
    <t>10/4/2023 4:16:23 PM</t>
  </si>
  <si>
    <t>2023-10-04T16:16:23.305Z</t>
  </si>
  <si>
    <t>Point (-80.41474609934691387 43.64065922857407998)</t>
  </si>
  <si>
    <t>10/4/2023 5:14:53 PM</t>
  </si>
  <si>
    <t>2023-10-04T17:14:53.639Z</t>
  </si>
  <si>
    <t>Point (-80.41344027139962236 43.64145688636481424)</t>
  </si>
  <si>
    <t>10/4/2023 4:16:24 PM</t>
  </si>
  <si>
    <t>2023-10-04T16:16:24.309Z</t>
  </si>
  <si>
    <t>Point (-80.41475961513162929 43.64066929587962562)</t>
  </si>
  <si>
    <t>10/4/2023 5:14:54 PM</t>
  </si>
  <si>
    <t>2023-10-04T17:14:54.639Z</t>
  </si>
  <si>
    <t>Point (-80.41345343837090809 43.64146728433474465)</t>
  </si>
  <si>
    <t>10/4/2023 4:16:25 PM</t>
  </si>
  <si>
    <t>2023-10-04T16:16:25.309Z</t>
  </si>
  <si>
    <t>Point (-80.41477372901269405 43.64067997137875921)</t>
  </si>
  <si>
    <t>10/4/2023 5:14:55 PM</t>
  </si>
  <si>
    <t>2023-10-04T17:14:55.639Z</t>
  </si>
  <si>
    <t>Point (-80.41346705574321163 43.64147794614073206)</t>
  </si>
  <si>
    <t>10/4/2023 4:16:26 PM</t>
  </si>
  <si>
    <t>2023-10-04T16:16:26.309Z</t>
  </si>
  <si>
    <t>Point (-80.41478876856058378 43.64069092066903011)</t>
  </si>
  <si>
    <t>10/4/2023 5:14:56 PM</t>
  </si>
  <si>
    <t>2023-10-04T17:14:56.639Z</t>
  </si>
  <si>
    <t>Point (-80.41348182317231874 43.64148837556624017)</t>
  </si>
  <si>
    <t>10/4/2023 4:16:27 PM</t>
  </si>
  <si>
    <t>2023-10-04T16:16:27.309Z</t>
  </si>
  <si>
    <t>Point (-80.41480395476743581 43.64070203845035678)</t>
  </si>
  <si>
    <t>10/4/2023 5:14:57 PM</t>
  </si>
  <si>
    <t>2023-10-04T17:14:57.639Z</t>
  </si>
  <si>
    <t>Point (-80.41349720565827397 43.64149942905878277)</t>
  </si>
  <si>
    <t>10/4/2023 4:16:28 PM</t>
  </si>
  <si>
    <t>2023-10-04T16:16:28.306Z</t>
  </si>
  <si>
    <t>Point (-80.41481908724193772 43.64071319639228363)</t>
  </si>
  <si>
    <t>10/4/2023 5:14:58 PM</t>
  </si>
  <si>
    <t>2023-10-04T17:14:58.639Z</t>
  </si>
  <si>
    <t>Point (-80.41351248193814172 43.6415103694432247)</t>
  </si>
  <si>
    <t>10/4/2023 4:16:29 PM</t>
  </si>
  <si>
    <t>2023-10-04T16:16:29.309Z</t>
  </si>
  <si>
    <t>Point (-80.41483435336228069 43.6407240356992574)</t>
  </si>
  <si>
    <t>10/4/2023 5:14:59 PM</t>
  </si>
  <si>
    <t>2023-10-04T17:14:59.639Z</t>
  </si>
  <si>
    <t>Point (-80.41352800348518315 43.64152107009405768)</t>
  </si>
  <si>
    <t>10/4/2023 4:16:30 PM</t>
  </si>
  <si>
    <t>2023-10-04T16:16:30.305Z</t>
  </si>
  <si>
    <t>Point (-80.4148494162083125 43.64073505487199611)</t>
  </si>
  <si>
    <t>10/4/2023 5:15:00 PM</t>
  </si>
  <si>
    <t>2023-10-04T17:15:00.639Z</t>
  </si>
  <si>
    <t>Point (-80.41354336813614623 43.64153176717544369)</t>
  </si>
  <si>
    <t>10/4/2023 4:16:31 PM</t>
  </si>
  <si>
    <t>2023-10-04T16:16:31.309Z</t>
  </si>
  <si>
    <t>Point (-80.41486453410935553 43.64074590768551332)</t>
  </si>
  <si>
    <t>10/4/2023 5:15:01 PM</t>
  </si>
  <si>
    <t>2023-10-04T17:15:01.639Z</t>
  </si>
  <si>
    <t>Point (-80.41355813870930547 43.64154288761083222)</t>
  </si>
  <si>
    <t>10/4/2023 4:16:32 PM</t>
  </si>
  <si>
    <t>2023-10-04T16:16:32.309Z</t>
  </si>
  <si>
    <t>Point (-80.41487954267888938 43.64075672367989966)</t>
  </si>
  <si>
    <t>10/4/2023 5:15:02 PM</t>
  </si>
  <si>
    <t>2023-10-04T17:15:02.639Z</t>
  </si>
  <si>
    <t>Point (-80.41357311635404415 43.64155389607736169)</t>
  </si>
  <si>
    <t>10/4/2023 4:16:33 PM</t>
  </si>
  <si>
    <t>2023-10-04T16:16:33.305Z</t>
  </si>
  <si>
    <t>Point (-80.41489489210970021 43.64076760909357233)</t>
  </si>
  <si>
    <t>10/4/2023 5:15:03 PM</t>
  </si>
  <si>
    <t>2023-10-04T17:15:03.639Z</t>
  </si>
  <si>
    <t>Point (-80.41358793778944403 43.64156487474234325)</t>
  </si>
  <si>
    <t>10/4/2023 4:16:34 PM</t>
  </si>
  <si>
    <t>2023-10-04T16:16:34.304Z</t>
  </si>
  <si>
    <t>Point (-80.41490986728601342 43.64077847742816374)</t>
  </si>
  <si>
    <t>10/4/2023 5:15:04 PM</t>
  </si>
  <si>
    <t>2023-10-04T17:15:04.639Z</t>
  </si>
  <si>
    <t>Point (-80.41360356298179113 43.64157538920154167)</t>
  </si>
  <si>
    <t>10/4/2023 4:16:35 PM</t>
  </si>
  <si>
    <t>2023-10-04T16:16:35.309Z</t>
  </si>
  <si>
    <t>Point (-80.41492453293099629 43.64078961425300207)</t>
  </si>
  <si>
    <t>10/4/2023 5:15:05 PM</t>
  </si>
  <si>
    <t>2023-10-04T17:15:05.639Z</t>
  </si>
  <si>
    <t>Point (-80.41361850783268039 43.64158617219764125)</t>
  </si>
  <si>
    <t>10/4/2023 4:16:36 PM</t>
  </si>
  <si>
    <t>2023-10-04T16:16:36.305Z</t>
  </si>
  <si>
    <t>Point (-80.41493959492896693 43.64080054517665275)</t>
  </si>
  <si>
    <t>10/4/2023 5:15:06 PM</t>
  </si>
  <si>
    <t>2023-10-04T17:15:06.639Z</t>
  </si>
  <si>
    <t>Point (-80.41363355633309595 43.64159723743207309)</t>
  </si>
  <si>
    <t>10/4/2023 4:16:37 PM</t>
  </si>
  <si>
    <t>2023-10-04T16:16:37.309Z</t>
  </si>
  <si>
    <t>Point (-80.41495482806946882 43.64081133333748141)</t>
  </si>
  <si>
    <t>10/4/2023 5:15:07 PM</t>
  </si>
  <si>
    <t>2023-10-04T17:15:07.639Z</t>
  </si>
  <si>
    <t>Point (-80.41364825558528651 43.64160841485538356)</t>
  </si>
  <si>
    <t>10/4/2023 4:16:38 PM</t>
  </si>
  <si>
    <t>2023-10-04T16:16:38.305Z</t>
  </si>
  <si>
    <t>Point (-80.41496983008214272 43.64082222523400389)</t>
  </si>
  <si>
    <t>10/4/2023 5:15:08 PM</t>
  </si>
  <si>
    <t>2023-10-04T17:15:08.639Z</t>
  </si>
  <si>
    <t>Point (-80.41366332182495569 43.64161911277446393)</t>
  </si>
  <si>
    <t>10/4/2023 4:16:39 PM</t>
  </si>
  <si>
    <t>2023-10-04T16:16:39.309Z</t>
  </si>
  <si>
    <t>Point (-80.4149848091342534 43.64083313530355213)</t>
  </si>
  <si>
    <t>10/4/2023 5:15:09 PM</t>
  </si>
  <si>
    <t>2023-10-04T17:15:09.639Z</t>
  </si>
  <si>
    <t>Point (-80.41367785916344246 43.64163041370105134)</t>
  </si>
  <si>
    <t>10/4/2023 4:16:40 PM</t>
  </si>
  <si>
    <t>2023-10-04T16:16:40.309Z</t>
  </si>
  <si>
    <t>Point (-80.41499963845394916 43.6408440272211422)</t>
  </si>
  <si>
    <t>10/4/2023 5:15:10 PM</t>
  </si>
  <si>
    <t>2023-10-04T17:15:10.639Z</t>
  </si>
  <si>
    <t>Point (-80.41369317942202599 43.64164108091757299)</t>
  </si>
  <si>
    <t>10/4/2023 4:16:41 PM</t>
  </si>
  <si>
    <t>2023-10-04T16:16:41.310Z</t>
  </si>
  <si>
    <t>Point (-80.41501485917768832 43.64085471975995034)</t>
  </si>
  <si>
    <t>10/4/2023 5:15:11 PM</t>
  </si>
  <si>
    <t>2023-10-04T17:15:11.639Z</t>
  </si>
  <si>
    <t>Point (-80.41370828107481827 43.64165200329104977)</t>
  </si>
  <si>
    <t>10/4/2023 4:16:42 PM</t>
  </si>
  <si>
    <t>2023-10-04T16:16:42.309Z</t>
  </si>
  <si>
    <t>Point (-80.41502965659799429 43.64086573184393814)</t>
  </si>
  <si>
    <t>10/4/2023 5:15:12 PM</t>
  </si>
  <si>
    <t>2023-10-04T17:15:12.639Z</t>
  </si>
  <si>
    <t>Point (-80.41372340656599249 43.64166276075432904)</t>
  </si>
  <si>
    <t>10/4/2023 4:16:43 PM</t>
  </si>
  <si>
    <t>2023-10-04T16:16:43.306Z</t>
  </si>
  <si>
    <t>Point (-80.41504464408163244 43.64087655444538427)</t>
  </si>
  <si>
    <t>10/4/2023 5:15:13 PM</t>
  </si>
  <si>
    <t>2023-10-04T17:15:13.639Z</t>
  </si>
  <si>
    <t>Point (-80.41373835794392733 43.64167384524442639)</t>
  </si>
  <si>
    <t>10/4/2023 4:16:44 PM</t>
  </si>
  <si>
    <t>2023-10-04T16:16:44.309Z</t>
  </si>
  <si>
    <t>Point (-80.41505957563096274 43.64088763492298284)</t>
  </si>
  <si>
    <t>10/4/2023 5:15:14 PM</t>
  </si>
  <si>
    <t>2023-10-04T17:15:14.639Z</t>
  </si>
  <si>
    <t>Point (-80.4137532704120872 43.64168485923912044)</t>
  </si>
  <si>
    <t>10/4/2023 4:16:45 PM</t>
  </si>
  <si>
    <t>2023-10-04T16:16:45.309Z</t>
  </si>
  <si>
    <t>Point (-80.41507486340204025 43.64089833214656267)</t>
  </si>
  <si>
    <t>10/4/2023 5:15:15 PM</t>
  </si>
  <si>
    <t>2023-10-04T17:15:15.639Z</t>
  </si>
  <si>
    <t>Point (-80.41376837375175057 43.64169567836091801)</t>
  </si>
  <si>
    <t>10/4/2023 4:16:46 PM</t>
  </si>
  <si>
    <t>2023-10-04T16:16:46.309Z</t>
  </si>
  <si>
    <t>Point (-80.41508975904248757 43.64090942180233412)</t>
  </si>
  <si>
    <t>10/4/2023 5:15:16 PM</t>
  </si>
  <si>
    <t>2023-10-04T17:15:16.639Z</t>
  </si>
  <si>
    <t>Point (-80.41378319458644341 43.64170661097745096)</t>
  </si>
  <si>
    <t>10/4/2023 4:16:47 PM</t>
  </si>
  <si>
    <t>2023-10-04T16:16:47.309Z</t>
  </si>
  <si>
    <t>Point (-80.41510470336118033 43.64092049319926758)</t>
  </si>
  <si>
    <t>10/4/2023 5:15:17 PM</t>
  </si>
  <si>
    <t>2023-10-04T17:15:17.639Z</t>
  </si>
  <si>
    <t>Point (-80.41379783633503564 43.64171754060569697)</t>
  </si>
  <si>
    <t>10/4/2023 4:16:48 PM</t>
  </si>
  <si>
    <t>2023-10-04T16:16:48.305Z</t>
  </si>
  <si>
    <t>Point (-80.41511976621485758 43.64093144472993657)</t>
  </si>
  <si>
    <t>10/4/2023 5:15:18 PM</t>
  </si>
  <si>
    <t>2023-10-04T17:15:18.639Z</t>
  </si>
  <si>
    <t>Point (-80.41381287194937499 43.64172810276588166)</t>
  </si>
  <si>
    <t>10/4/2023 4:16:49 PM</t>
  </si>
  <si>
    <t>2023-10-04T16:16:49.309Z</t>
  </si>
  <si>
    <t>Point (-80.4151347072314735 43.64094237872279791)</t>
  </si>
  <si>
    <t>10/4/2023 5:15:19 PM</t>
  </si>
  <si>
    <t>2023-10-04T17:15:19.639Z</t>
  </si>
  <si>
    <t>Point (-80.41382785848527703 43.64173885301165257)</t>
  </si>
  <si>
    <t>10/4/2023 4:16:50 PM</t>
  </si>
  <si>
    <t>2023-10-04T16:16:50.309Z</t>
  </si>
  <si>
    <t>Point (-80.41514982637949061 43.64095335346098636)</t>
  </si>
  <si>
    <t>10/4/2023 5:15:20 PM</t>
  </si>
  <si>
    <t>2023-10-04T17:15:20.639Z</t>
  </si>
  <si>
    <t>Point (-80.41384250527684685 43.64174966132857492)</t>
  </si>
  <si>
    <t>10/4/2023 4:16:51 PM</t>
  </si>
  <si>
    <t>2023-10-04T16:16:51.309Z</t>
  </si>
  <si>
    <t>Point (-80.41516464847178725 43.64096421194479092)</t>
  </si>
  <si>
    <t>10/4/2023 5:15:21 PM</t>
  </si>
  <si>
    <t>2023-10-04T17:15:21.639Z</t>
  </si>
  <si>
    <t>Point (-80.41385717898134544 43.64176041143299045)</t>
  </si>
  <si>
    <t>10/4/2023 4:16:52 PM</t>
  </si>
  <si>
    <t>2023-10-04T16:16:52.309Z</t>
  </si>
  <si>
    <t>Point (-80.41517969969338253 43.64097509526425966)</t>
  </si>
  <si>
    <t>10/4/2023 5:15:22 PM</t>
  </si>
  <si>
    <t>2023-10-04T17:15:22.639Z</t>
  </si>
  <si>
    <t>Point (-80.41387220390576829 43.64177106878540258)</t>
  </si>
  <si>
    <t>10/4/2023 4:16:53 PM</t>
  </si>
  <si>
    <t>2023-10-04T16:16:53.304Z</t>
  </si>
  <si>
    <t>Point (-80.41519463145742463 43.64098609082198976)</t>
  </si>
  <si>
    <t>10/4/2023 5:15:23 PM</t>
  </si>
  <si>
    <t>2023-10-04T17:15:23.639Z</t>
  </si>
  <si>
    <t>Point (-80.41388707601949193 43.64178181349895169)</t>
  </si>
  <si>
    <t>10/4/2023 4:16:54 PM</t>
  </si>
  <si>
    <t>2023-10-04T16:16:54.309Z</t>
  </si>
  <si>
    <t>Point (-80.41520976457434244 43.64099690617582183)</t>
  </si>
  <si>
    <t>10/4/2023 5:15:24 PM</t>
  </si>
  <si>
    <t>2023-10-04T17:15:24.639Z</t>
  </si>
  <si>
    <t>Point (-80.41390176801176892 43.64179260561133589)</t>
  </si>
  <si>
    <t>10/4/2023 4:16:55 PM</t>
  </si>
  <si>
    <t>2023-10-04T16:16:55.309Z</t>
  </si>
  <si>
    <t>Point (-80.41522475315949237 43.64100782050526561)</t>
  </si>
  <si>
    <t>10/4/2023 5:15:25 PM</t>
  </si>
  <si>
    <t>2023-10-04T17:15:25.639Z</t>
  </si>
  <si>
    <t>Point (-80.41391674732747674 43.64180324263473665)</t>
  </si>
  <si>
    <t>10/4/2023 4:16:56 PM</t>
  </si>
  <si>
    <t>2023-10-04T16:16:56.309Z</t>
  </si>
  <si>
    <t>Point (-80.41523941583116653 43.64101900619012753)</t>
  </si>
  <si>
    <t>10/4/2023 5:15:26 PM</t>
  </si>
  <si>
    <t>2023-10-04T17:15:26.639Z</t>
  </si>
  <si>
    <t>Point (-80.41393119618405194 43.64181412675502258)</t>
  </si>
  <si>
    <t>10/4/2023 4:16:57 PM</t>
  </si>
  <si>
    <t>2023-10-04T16:16:57.304Z</t>
  </si>
  <si>
    <t>Point (-80.41525445280515783 43.6410297923159618)</t>
  </si>
  <si>
    <t>10/4/2023 5:15:27 PM</t>
  </si>
  <si>
    <t>2023-10-04T17:15:27.639Z</t>
  </si>
  <si>
    <t>Point (-80.41394578147915695 43.64182501914169876)</t>
  </si>
  <si>
    <t>10/4/2023 4:16:58 PM</t>
  </si>
  <si>
    <t>2023-10-04T16:16:58.305Z</t>
  </si>
  <si>
    <t>Point (-80.41526935186298886 43.64104076271840427)</t>
  </si>
  <si>
    <t>10/4/2023 5:15:28 PM</t>
  </si>
  <si>
    <t>2023-10-04T17:15:28.639Z</t>
  </si>
  <si>
    <t>Point (-80.41396089896471722 43.64183565485162575)</t>
  </si>
  <si>
    <t>10/4/2023 4:16:59 PM</t>
  </si>
  <si>
    <t>2023-10-04T16:16:59.305Z</t>
  </si>
  <si>
    <t>Point (-80.41528469324737216 43.64105141895114315)</t>
  </si>
  <si>
    <t>10/4/2023 5:15:29 PM</t>
  </si>
  <si>
    <t>2023-10-04T17:15:29.639Z</t>
  </si>
  <si>
    <t>Point (-80.41397553842396917 43.64184640326521247)</t>
  </si>
  <si>
    <t>10/4/2023 4:17:00 PM</t>
  </si>
  <si>
    <t>2023-10-04T16:17:00.309Z</t>
  </si>
  <si>
    <t>Point (-80.41529947024237401 43.64106244046958949)</t>
  </si>
  <si>
    <t>10/4/2023 5:15:30 PM</t>
  </si>
  <si>
    <t>2023-10-04T17:15:30.639Z</t>
  </si>
  <si>
    <t>Point (-80.41399051031514489 43.64185698792388024)</t>
  </si>
  <si>
    <t>10/4/2023 4:17:01 PM</t>
  </si>
  <si>
    <t>2023-10-04T16:17:01.309Z</t>
  </si>
  <si>
    <t>Point (-80.41531455463193367 43.64107337630245809)</t>
  </si>
  <si>
    <t>10/4/2023 5:15:31 PM</t>
  </si>
  <si>
    <t>2023-10-04T17:15:31.639Z</t>
  </si>
  <si>
    <t>Point (-80.41400486066946485 43.64186806221614745)</t>
  </si>
  <si>
    <t>10/4/2023 4:17:02 PM</t>
  </si>
  <si>
    <t>2023-10-04T16:17:02.309Z</t>
  </si>
  <si>
    <t>Point (-80.41532968906253132 43.64108418350193119)</t>
  </si>
  <si>
    <t>10/4/2023 5:15:32 PM</t>
  </si>
  <si>
    <t>2023-10-04T17:15:32.639Z</t>
  </si>
  <si>
    <t>Point (-80.41401965381565731 43.64187882321179046)</t>
  </si>
  <si>
    <t>10/4/2023 4:17:03 PM</t>
  </si>
  <si>
    <t>2023-10-04T16:17:03.305Z</t>
  </si>
  <si>
    <t>Point (-80.41534464478459654 43.64109512540539981)</t>
  </si>
  <si>
    <t>10/4/2023 5:15:33 PM</t>
  </si>
  <si>
    <t>2023-10-04T17:15:33.639Z</t>
  </si>
  <si>
    <t>Point (-80.41403451782421996 43.64188963083634576)</t>
  </si>
  <si>
    <t>10/4/2023 4:17:04 PM</t>
  </si>
  <si>
    <t>2023-10-04T16:17:04.309Z</t>
  </si>
  <si>
    <t>Point (-80.41535964334184428 43.64110620082695391)</t>
  </si>
  <si>
    <t>10/4/2023 5:15:34 PM</t>
  </si>
  <si>
    <t>2023-10-04T17:15:34.639Z</t>
  </si>
  <si>
    <t>Point (-80.41404934494168799 43.64190032285851828)</t>
  </si>
  <si>
    <t>10/4/2023 4:17:05 PM</t>
  </si>
  <si>
    <t>2023-10-04T16:17:05.309Z</t>
  </si>
  <si>
    <t>Point (-80.41537477388804689 43.64111702201765297)</t>
  </si>
  <si>
    <t>10/4/2023 5:15:35 PM</t>
  </si>
  <si>
    <t>2023-10-04T17:15:35.639Z</t>
  </si>
  <si>
    <t>Point (-80.41406415640527428 43.64191108270131991)</t>
  </si>
  <si>
    <t>10/4/2023 4:17:06 PM</t>
  </si>
  <si>
    <t>2023-10-04T16:17:06.309Z</t>
  </si>
  <si>
    <t>Point (-80.41538966190614701 43.64112804879808039)</t>
  </si>
  <si>
    <t>10/4/2023 5:15:36 PM</t>
  </si>
  <si>
    <t>2023-10-04T17:15:36.639Z</t>
  </si>
  <si>
    <t>Point (-80.41407919505068946 43.64192170091351386)</t>
  </si>
  <si>
    <t>10/4/2023 4:17:07 PM</t>
  </si>
  <si>
    <t>2023-10-04T16:17:07.309Z</t>
  </si>
  <si>
    <t>Point (-80.41540484580666259 43.6411388255579169)</t>
  </si>
  <si>
    <t>10/4/2023 5:15:37 PM</t>
  </si>
  <si>
    <t>2023-10-04T17:15:37.639Z</t>
  </si>
  <si>
    <t>Point (-80.41409404760977964 43.64193245226252316)</t>
  </si>
  <si>
    <t>10/4/2023 4:17:08 PM</t>
  </si>
  <si>
    <t>2023-10-04T16:17:08.304Z</t>
  </si>
  <si>
    <t>Point (-80.41541960637530906 43.64114982641238072)</t>
  </si>
  <si>
    <t>10/4/2023 5:15:38 PM</t>
  </si>
  <si>
    <t>2023-10-04T17:15:38.639Z</t>
  </si>
  <si>
    <t>Point (-80.41410853501291456 43.64194326404766144)</t>
  </si>
  <si>
    <t>10/4/2023 4:17:09 PM</t>
  </si>
  <si>
    <t>2023-10-04T16:17:09.309Z</t>
  </si>
  <si>
    <t>Point (-80.41543467115835142 43.64116073014930919)</t>
  </si>
  <si>
    <t>10/4/2023 5:15:39 PM</t>
  </si>
  <si>
    <t>2023-10-04T17:15:39.639Z</t>
  </si>
  <si>
    <t>Point (-80.41412338884792632 43.64195395285343437)</t>
  </si>
  <si>
    <t>10/4/2023 4:17:10 PM</t>
  </si>
  <si>
    <t>2023-10-04T16:17:10.305Z</t>
  </si>
  <si>
    <t>Point (-80.41544978630336971 43.64117152717298609)</t>
  </si>
  <si>
    <t>10/4/2023 5:15:40 PM</t>
  </si>
  <si>
    <t>2023-10-04T17:15:40.639Z</t>
  </si>
  <si>
    <t>Point (-80.41413804604563609 43.64196485303357065)</t>
  </si>
  <si>
    <t>10/4/2023 4:17:11 PM</t>
  </si>
  <si>
    <t>2023-10-04T16:17:11.310Z</t>
  </si>
  <si>
    <t>Point (-80.41546435090555178 43.64118260610825217)</t>
  </si>
  <si>
    <t>10/4/2023 5:15:41 PM</t>
  </si>
  <si>
    <t>2023-10-04T17:15:41.639Z</t>
  </si>
  <si>
    <t>Point (-80.41415277943029594 43.64197554703045512)</t>
  </si>
  <si>
    <t>10/4/2023 4:17:12 PM</t>
  </si>
  <si>
    <t>2023-10-04T16:17:12.305Z</t>
  </si>
  <si>
    <t>Point (-80.41547928131967637 43.64119363375827731)</t>
  </si>
  <si>
    <t>10/4/2023 5:15:42 PM</t>
  </si>
  <si>
    <t>2023-10-04T17:15:42.639Z</t>
  </si>
  <si>
    <t>Point (-80.41416760996472135 43.64198653143640882)</t>
  </si>
  <si>
    <t>10/4/2023 4:17:13 PM</t>
  </si>
  <si>
    <t>2023-10-04T16:17:13.305Z</t>
  </si>
  <si>
    <t>Point (-80.41549423054347301 43.64120448293095222)</t>
  </si>
  <si>
    <t>10/4/2023 5:15:43 PM</t>
  </si>
  <si>
    <t>2023-10-04T17:15:43.639Z</t>
  </si>
  <si>
    <t>Point (-80.41418264343214162 43.64199710620676598)</t>
  </si>
  <si>
    <t>10/4/2023 4:17:14 PM</t>
  </si>
  <si>
    <t>2023-10-04T16:17:14.309Z</t>
  </si>
  <si>
    <t>Point (-80.41550943679577301 43.64121517085915514)</t>
  </si>
  <si>
    <t>10/4/2023 5:15:44 PM</t>
  </si>
  <si>
    <t>2023-10-04T17:15:44.639Z</t>
  </si>
  <si>
    <t>Point (-80.41419771949331619 43.64200774765087942)</t>
  </si>
  <si>
    <t>10/4/2023 4:17:15 PM</t>
  </si>
  <si>
    <t>2023-10-04T16:17:15.309Z</t>
  </si>
  <si>
    <t>Point (-80.41552466693913459 43.64122604050070464)</t>
  </si>
  <si>
    <t>10/4/2023 5:15:45 PM</t>
  </si>
  <si>
    <t>2023-10-04T17:15:45.639Z</t>
  </si>
  <si>
    <t>Point (-80.41421249673213367 43.6420185762618118)</t>
  </si>
  <si>
    <t>10/4/2023 4:17:16 PM</t>
  </si>
  <si>
    <t>2023-10-04T16:17:16.309Z</t>
  </si>
  <si>
    <t>Point (-80.41553955119773889 43.64123702446796926)</t>
  </si>
  <si>
    <t>10/4/2023 5:15:46 PM</t>
  </si>
  <si>
    <t>2023-10-04T17:15:46.639Z</t>
  </si>
  <si>
    <t>Point (-80.41422745227259838 43.64202946464016009)</t>
  </si>
  <si>
    <t>10/4/2023 4:17:17 PM</t>
  </si>
  <si>
    <t>2023-10-04T16:17:17.309Z</t>
  </si>
  <si>
    <t>Point (-80.41555461589740617 43.64124795118807043)</t>
  </si>
  <si>
    <t>10/4/2023 5:15:47 PM</t>
  </si>
  <si>
    <t>2023-10-04T17:15:47.639Z</t>
  </si>
  <si>
    <t>Point (-80.41424058288011167 43.64204124334768409)</t>
  </si>
  <si>
    <t>10/4/2023 4:17:18 PM</t>
  </si>
  <si>
    <t>2023-10-04T16:17:18.305Z</t>
  </si>
  <si>
    <t>Point (-80.41556966914302507 43.64125898610193843)</t>
  </si>
  <si>
    <t>10/4/2023 5:15:48 PM</t>
  </si>
  <si>
    <t>2023-10-04T17:15:48.639Z</t>
  </si>
  <si>
    <t>Point (-80.41425017973497802 43.64205519982725434)</t>
  </si>
  <si>
    <t>10/4/2023 4:17:19 PM</t>
  </si>
  <si>
    <t>2023-10-04T16:17:19.309Z</t>
  </si>
  <si>
    <t>Point (-80.41558436780037766 43.6412700634149644)</t>
  </si>
  <si>
    <t>10/4/2023 5:15:49 PM</t>
  </si>
  <si>
    <t>2023-10-04T17:15:49.639Z</t>
  </si>
  <si>
    <t>Point (-80.41425896321638334 43.64206954136925276)</t>
  </si>
  <si>
    <t>10/4/2023 4:17:20 PM</t>
  </si>
  <si>
    <t>2023-10-04T16:17:20.309Z</t>
  </si>
  <si>
    <t>Point (-80.41559952534146305 43.64128105004412816)</t>
  </si>
  <si>
    <t>10/4/2023 5:15:50 PM</t>
  </si>
  <si>
    <t>2023-10-04T17:15:50.639Z</t>
  </si>
  <si>
    <t>Point (-80.4142700662181511 43.64208266065403308)</t>
  </si>
  <si>
    <t>10/4/2023 4:17:21 PM</t>
  </si>
  <si>
    <t>2023-10-04T16:17:21.309Z</t>
  </si>
  <si>
    <t>Point (-80.41561458794693351 43.64129201503756406)</t>
  </si>
  <si>
    <t>10/4/2023 5:15:51 PM</t>
  </si>
  <si>
    <t>2023-10-04T17:15:51.639Z</t>
  </si>
  <si>
    <t>Point (-80.41428452161551377 43.64209375666472113)</t>
  </si>
  <si>
    <t>10/4/2023 4:17:22 PM</t>
  </si>
  <si>
    <t>2023-10-04T16:17:22.309Z</t>
  </si>
  <si>
    <t>Point (-80.41562986391195977 43.64130291819498808)</t>
  </si>
  <si>
    <t>10/4/2023 5:15:52 PM</t>
  </si>
  <si>
    <t>2023-10-04T17:15:52.639Z</t>
  </si>
  <si>
    <t>Point (-80.41430093801777446 43.64210318327366878)</t>
  </si>
  <si>
    <t>10/4/2023 4:17:23 PM</t>
  </si>
  <si>
    <t>2023-10-04T16:17:23.305Z</t>
  </si>
  <si>
    <t>Point (-80.41564492670778463 43.64131378632180969)</t>
  </si>
  <si>
    <t>10/4/2023 5:15:53 PM</t>
  </si>
  <si>
    <t>2023-10-04T17:15:53.639Z</t>
  </si>
  <si>
    <t>Point (-80.41431708314374305 43.64211314035318168)</t>
  </si>
  <si>
    <t>10/4/2023 4:17:24 PM</t>
  </si>
  <si>
    <t>2023-10-04T16:17:24.309Z</t>
  </si>
  <si>
    <t>Point (-80.41566005604350664 43.64132464932865219)</t>
  </si>
  <si>
    <t>10/4/2023 5:15:54 PM</t>
  </si>
  <si>
    <t>2023-10-04T17:15:54.639Z</t>
  </si>
  <si>
    <t>Point (-80.41433323870408856 43.64212290067413136)</t>
  </si>
  <si>
    <t>10/4/2023 4:17:25 PM</t>
  </si>
  <si>
    <t>2023-10-04T16:17:25.304Z</t>
  </si>
  <si>
    <t>Point (-80.41567487195544572 43.64133564473664961)</t>
  </si>
  <si>
    <t>10/4/2023 5:15:55 PM</t>
  </si>
  <si>
    <t>2023-10-04T17:15:55.639Z</t>
  </si>
  <si>
    <t>Point (-80.41435045894426992 43.64213183795167339)</t>
  </si>
  <si>
    <t>10/4/2023 4:17:26 PM</t>
  </si>
  <si>
    <t>2023-10-04T16:17:26.304Z</t>
  </si>
  <si>
    <t>Point (-80.41568970427520924 43.6413467550569365)</t>
  </si>
  <si>
    <t>10/4/2023 5:15:56 PM</t>
  </si>
  <si>
    <t>2023-10-04T17:15:56.639Z</t>
  </si>
  <si>
    <t>Point (-80.41436750225942376 43.64214043420724209)</t>
  </si>
  <si>
    <t>10/4/2023 4:17:27 PM</t>
  </si>
  <si>
    <t>2023-10-04T16:17:27.309Z</t>
  </si>
  <si>
    <t>Point (-80.41570487558418279 43.64135757981061658)</t>
  </si>
  <si>
    <t>10/4/2023 5:15:57 PM</t>
  </si>
  <si>
    <t>2023-10-04T17:15:57.639Z</t>
  </si>
  <si>
    <t>Point (-80.41438468325463873 43.64214896871504834)</t>
  </si>
  <si>
    <t>10/4/2023 4:17:28 PM</t>
  </si>
  <si>
    <t>2023-10-04T16:17:28.304Z</t>
  </si>
  <si>
    <t>Point (-80.41571978460079606 43.64136857080348619)</t>
  </si>
  <si>
    <t>10/4/2023 5:15:58 PM</t>
  </si>
  <si>
    <t>2023-10-04T17:15:58.639Z</t>
  </si>
  <si>
    <t>Point (-80.41440246941239423 43.64215669586368307)</t>
  </si>
  <si>
    <t>10/4/2023 4:17:29 PM</t>
  </si>
  <si>
    <t>2023-10-04T16:17:29.309Z</t>
  </si>
  <si>
    <t>Point (-80.41573469779828542 43.6413795473197581)</t>
  </si>
  <si>
    <t>10/4/2023 5:15:59 PM</t>
  </si>
  <si>
    <t>2023-10-04T17:15:59.639Z</t>
  </si>
  <si>
    <t>Point (-80.41442088941030875 43.64216395631238044)</t>
  </si>
  <si>
    <t>10/4/2023 4:17:30 PM</t>
  </si>
  <si>
    <t>2023-10-04T16:17:30.309Z</t>
  </si>
  <si>
    <t>Point (-80.41574991369660097 43.64139034033511422)</t>
  </si>
  <si>
    <t>10/4/2023 5:16:00 PM</t>
  </si>
  <si>
    <t>2023-10-04T17:16:00.639Z</t>
  </si>
  <si>
    <t>Point (-80.41443688998012362 43.64217384604592809)</t>
  </si>
  <si>
    <t>10/4/2023 4:17:31 PM</t>
  </si>
  <si>
    <t>2023-10-04T16:17:31.309Z</t>
  </si>
  <si>
    <t>Point (-80.41576501483029915 43.64140108392609108)</t>
  </si>
  <si>
    <t>10/4/2023 5:16:01 PM</t>
  </si>
  <si>
    <t>2023-10-04T17:16:01.639Z</t>
  </si>
  <si>
    <t>Point (-80.41445030243122005 43.64218644161827854)</t>
  </si>
  <si>
    <t>10/4/2023 4:17:32 PM</t>
  </si>
  <si>
    <t>2023-10-04T16:17:32.309Z</t>
  </si>
  <si>
    <t>Point (-80.41578014211317793 43.64141193806241859)</t>
  </si>
  <si>
    <t>10/4/2023 5:16:02 PM</t>
  </si>
  <si>
    <t>2023-10-04T17:16:02.639Z</t>
  </si>
  <si>
    <t>Point (-80.41446336361757119 43.64219905521050435)</t>
  </si>
  <si>
    <t>10/4/2023 4:17:33 PM</t>
  </si>
  <si>
    <t>2023-10-04T16:17:33.305Z</t>
  </si>
  <si>
    <t>Point (-80.41579507767193036 43.64142281647281862)</t>
  </si>
  <si>
    <t>10/4/2023 5:16:03 PM</t>
  </si>
  <si>
    <t>2023-10-04T17:16:03.639Z</t>
  </si>
  <si>
    <t>Point (-80.41447689740186888 43.64221083428559922)</t>
  </si>
  <si>
    <t>10/4/2023 4:17:34 PM</t>
  </si>
  <si>
    <t>2023-10-04T16:17:34.309Z</t>
  </si>
  <si>
    <t>Point (-80.41580987705269479 43.6414338092724563)</t>
  </si>
  <si>
    <t>10/4/2023 5:16:04 PM</t>
  </si>
  <si>
    <t>2023-10-04T17:16:04.639Z</t>
  </si>
  <si>
    <t>Point (-80.41449305741917897 43.64222044847102921)</t>
  </si>
  <si>
    <t>10/4/2023 4:17:35 PM</t>
  </si>
  <si>
    <t>2023-10-04T16:17:35.309Z</t>
  </si>
  <si>
    <t>Point (-80.41582482875233495 43.64144468699258539)</t>
  </si>
  <si>
    <t>10/4/2023 5:16:05 PM</t>
  </si>
  <si>
    <t>2023-10-04T17:16:05.639Z</t>
  </si>
  <si>
    <t>Point (-80.4145093849608088 43.6422299256840347)</t>
  </si>
  <si>
    <t>10/4/2023 4:17:36 PM</t>
  </si>
  <si>
    <t>2023-10-04T16:17:36.309Z</t>
  </si>
  <si>
    <t>Point (-80.41583974986751571 43.64145560749373942)</t>
  </si>
  <si>
    <t>10/4/2023 5:16:06 PM</t>
  </si>
  <si>
    <t>2023-10-04T17:16:06.639Z</t>
  </si>
  <si>
    <t>Point (-80.41452254274460643 43.64224188851384412)</t>
  </si>
  <si>
    <t>10/4/2023 4:17:37 PM</t>
  </si>
  <si>
    <t>2023-10-04T16:17:37.309Z</t>
  </si>
  <si>
    <t>Point (-80.4158546431817598 43.64146655836488975)</t>
  </si>
  <si>
    <t>10/4/2023 5:16:07 PM</t>
  </si>
  <si>
    <t>2023-10-04T17:16:07.639Z</t>
  </si>
  <si>
    <t>Point (-80.41453654212156721 43.6422534026640605)</t>
  </si>
  <si>
    <t>10/4/2023 4:17:38 PM</t>
  </si>
  <si>
    <t>2023-10-04T16:17:38.304Z</t>
  </si>
  <si>
    <t>Point (-80.41586969668013296 43.64147736461334404)</t>
  </si>
  <si>
    <t>10/4/2023 5:16:08 PM</t>
  </si>
  <si>
    <t>2023-10-04T17:16:08.639Z</t>
  </si>
  <si>
    <t>Point (-80.41455057865725564 43.64226488214490018)</t>
  </si>
  <si>
    <t>10/4/2023 4:17:39 PM</t>
  </si>
  <si>
    <t>2023-10-04T16:17:39.309Z</t>
  </si>
  <si>
    <t>Point (-80.41588454739449787 43.64148835987306541)</t>
  </si>
  <si>
    <t>10/4/2023 5:16:09 PM</t>
  </si>
  <si>
    <t>2023-10-04T17:16:09.639Z</t>
  </si>
  <si>
    <t>Point (-80.41456505316659786 43.64227603077708295)</t>
  </si>
  <si>
    <t>10/4/2023 4:17:40 PM</t>
  </si>
  <si>
    <t>2023-10-04T16:17:40.305Z</t>
  </si>
  <si>
    <t>Point (-80.41589963168185307 43.64149934167671319)</t>
  </si>
  <si>
    <t>10/4/2023 5:16:10 PM</t>
  </si>
  <si>
    <t>2023-10-04T17:16:10.639Z</t>
  </si>
  <si>
    <t>Point (-80.41457975751009712 43.64228692200381232)</t>
  </si>
  <si>
    <t>10/4/2023 4:17:41 PM</t>
  </si>
  <si>
    <t>2023-10-04T16:17:41.309Z</t>
  </si>
  <si>
    <t>Point (-80.41591473308203319 43.64151033220324649)</t>
  </si>
  <si>
    <t>10/4/2023 5:16:11 PM</t>
  </si>
  <si>
    <t>2023-10-04T17:16:11.639Z</t>
  </si>
  <si>
    <t>Point (-80.41459454613296032 43.6422979164094258)</t>
  </si>
  <si>
    <t>10/4/2023 4:17:42 PM</t>
  </si>
  <si>
    <t>2023-10-04T16:17:42.309Z</t>
  </si>
  <si>
    <t>Point (-80.41592968793358409 43.6415212417325904)</t>
  </si>
  <si>
    <t>10/4/2023 5:16:12 PM</t>
  </si>
  <si>
    <t>2023-10-04T17:16:12.639Z</t>
  </si>
  <si>
    <t>Point (-80.41460966832818258 43.64230845324166097)</t>
  </si>
  <si>
    <t>10/4/2023 4:17:43 PM</t>
  </si>
  <si>
    <t>2023-10-04T16:17:43.304Z</t>
  </si>
  <si>
    <t>Point (-80.41594484879983895 43.64153213551077926)</t>
  </si>
  <si>
    <t>10/4/2023 5:16:13 PM</t>
  </si>
  <si>
    <t>2023-10-04T17:16:13.639Z</t>
  </si>
  <si>
    <t>Point (-80.41462428361245429 43.64231937222033508)</t>
  </si>
  <si>
    <t>10/4/2023 4:17:44 PM</t>
  </si>
  <si>
    <t>2023-10-04T16:17:44.309Z</t>
  </si>
  <si>
    <t>Point (-80.41595969456844273 43.64154316047914506)</t>
  </si>
  <si>
    <t>10/4/2023 5:16:14 PM</t>
  </si>
  <si>
    <t>2023-10-04T17:16:14.639Z</t>
  </si>
  <si>
    <t>Point (-80.41463935705969845 43.64232994398506094)</t>
  </si>
  <si>
    <t>10/4/2023 4:17:45 PM</t>
  </si>
  <si>
    <t>2023-10-04T16:17:45.309Z</t>
  </si>
  <si>
    <t>Point (-80.41597512382652724 43.6415538182179148)</t>
  </si>
  <si>
    <t>10/4/2023 5:16:15 PM</t>
  </si>
  <si>
    <t>2023-10-04T17:16:15.634Z</t>
  </si>
  <si>
    <t>Point (-80.41465402795034834 43.64234086259856582)</t>
  </si>
  <si>
    <t>10/4/2023 4:17:46 PM</t>
  </si>
  <si>
    <t>2023-10-04T16:17:46.309Z</t>
  </si>
  <si>
    <t>Point (-80.41599000529259911 43.64156495912281031)</t>
  </si>
  <si>
    <t>10/4/2023 5:16:16 PM</t>
  </si>
  <si>
    <t>2023-10-04T17:16:16.639Z</t>
  </si>
  <si>
    <t>Point (-80.41466913462213029 43.64235156183772801)</t>
  </si>
  <si>
    <t>10/4/2023 4:17:47 PM</t>
  </si>
  <si>
    <t>2023-10-04T16:17:47.309Z</t>
  </si>
  <si>
    <t>Point (-80.41600513386637772 43.64157585548202434)</t>
  </si>
  <si>
    <t>10/4/2023 5:16:17 PM</t>
  </si>
  <si>
    <t>2023-10-04T17:16:17.639Z</t>
  </si>
  <si>
    <t>Point (-80.41468386963958892 43.642362438617333)</t>
  </si>
  <si>
    <t>10/4/2023 4:17:48 PM</t>
  </si>
  <si>
    <t>2023-10-04T16:17:48.304Z</t>
  </si>
  <si>
    <t>Point (-80.4160199233373163 43.64158692757229119)</t>
  </si>
  <si>
    <t>10/4/2023 5:16:18 PM</t>
  </si>
  <si>
    <t>2023-10-04T17:16:18.639Z</t>
  </si>
  <si>
    <t>Point (-80.41469861829564536 43.64237300699375766)</t>
  </si>
  <si>
    <t>10/4/2023 4:17:49 PM</t>
  </si>
  <si>
    <t>2023-10-04T16:17:49.309Z</t>
  </si>
  <si>
    <t>Point (-80.41603527245287353 43.64159774171353234)</t>
  </si>
  <si>
    <t>10/4/2023 5:16:19 PM</t>
  </si>
  <si>
    <t>2023-10-04T17:16:19.634Z</t>
  </si>
  <si>
    <t>Point (-80.41471342708894099 43.6423838120264449)</t>
  </si>
  <si>
    <t>10/4/2023 4:17:50 PM</t>
  </si>
  <si>
    <t>2023-10-04T16:17:50.309Z</t>
  </si>
  <si>
    <t>Point (-80.41605010671058551 43.64160875806104656)</t>
  </si>
  <si>
    <t>10/4/2023 5:16:20 PM</t>
  </si>
  <si>
    <t>2023-10-04T17:16:20.639Z</t>
  </si>
  <si>
    <t>Point (-80.41472800826723244 43.64239475632475518)</t>
  </si>
  <si>
    <t>10/4/2023 4:17:51 PM</t>
  </si>
  <si>
    <t>2023-10-04T16:17:51.305Z</t>
  </si>
  <si>
    <t>Point (-80.41606512541042662 43.64161963778115449)</t>
  </si>
  <si>
    <t>10/4/2023 5:16:21 PM</t>
  </si>
  <si>
    <t>2023-10-04T17:16:21.639Z</t>
  </si>
  <si>
    <t>Point (-80.41474322278102704 43.64240521429614716)</t>
  </si>
  <si>
    <t>10/4/2023 4:17:52 PM</t>
  </si>
  <si>
    <t>2023-10-04T16:17:52.309Z</t>
  </si>
  <si>
    <t>Point (-80.41607990618474844 43.64163065821497867)</t>
  </si>
  <si>
    <t>10/4/2023 5:16:22 PM</t>
  </si>
  <si>
    <t>2023-10-04T17:16:22.639Z</t>
  </si>
  <si>
    <t>Point (-80.41475768436247051 43.64241607187477001)</t>
  </si>
  <si>
    <t>10/4/2023 4:17:53 PM</t>
  </si>
  <si>
    <t>2023-10-04T16:17:53.305Z</t>
  </si>
  <si>
    <t>Point (-80.41609510171608122 43.64164147574499708)</t>
  </si>
  <si>
    <t>10/4/2023 5:16:23 PM</t>
  </si>
  <si>
    <t>2023-10-04T17:16:23.639Z</t>
  </si>
  <si>
    <t>Point (-80.4147726865467547 43.64242657218957788)</t>
  </si>
  <si>
    <t>10/4/2023 4:17:54 PM</t>
  </si>
  <si>
    <t>2023-10-04T16:17:54.310Z</t>
  </si>
  <si>
    <t>Point (-80.41610993204105284 43.64165238998644014)</t>
  </si>
  <si>
    <t>10/4/2023 5:16:24 PM</t>
  </si>
  <si>
    <t>2023-10-04T17:16:24.634Z</t>
  </si>
  <si>
    <t>Point (-80.41478717432194401 43.64243754659447916)</t>
  </si>
  <si>
    <t>10/4/2023 4:17:55 PM</t>
  </si>
  <si>
    <t>2023-10-04T16:17:55.309Z</t>
  </si>
  <si>
    <t>Point (-80.41612498681723764 43.64166331613341043)</t>
  </si>
  <si>
    <t>10/4/2023 5:16:25 PM</t>
  </si>
  <si>
    <t>2023-10-04T17:16:25.639Z</t>
  </si>
  <si>
    <t>Point (-80.41480226385296248 43.64244815146036416)</t>
  </si>
  <si>
    <t>10/4/2023 4:17:56 PM</t>
  </si>
  <si>
    <t>2023-10-04T16:17:56.309Z</t>
  </si>
  <si>
    <t>Point (-80.41613965339031722 43.64167424792212557)</t>
  </si>
  <si>
    <t>10/4/2023 5:16:26 PM</t>
  </si>
  <si>
    <t>2023-10-04T17:16:26.639Z</t>
  </si>
  <si>
    <t>Point (-80.41481694561234406 43.64245911137286527)</t>
  </si>
  <si>
    <t>10/4/2023 4:17:57 PM</t>
  </si>
  <si>
    <t>2023-10-04T16:17:57.309Z</t>
  </si>
  <si>
    <t>Point (-80.41615449736995913 43.64168532228879371)</t>
  </si>
  <si>
    <t>10/4/2023 5:16:27 PM</t>
  </si>
  <si>
    <t>2023-10-04T17:16:27.639Z</t>
  </si>
  <si>
    <t>Point (-80.41483168084677402 43.64246993330459645)</t>
  </si>
  <si>
    <t>10/4/2023 4:17:58 PM</t>
  </si>
  <si>
    <t>2023-10-04T16:17:58.305Z</t>
  </si>
  <si>
    <t>Point (-80.41616947097817558 43.64169615096749766)</t>
  </si>
  <si>
    <t>10/4/2023 5:16:28 PM</t>
  </si>
  <si>
    <t>2023-10-04T17:16:28.639Z</t>
  </si>
  <si>
    <t>Point (-80.41484651053033872 43.642480813319672)</t>
  </si>
  <si>
    <t>10/4/2023 4:17:59 PM</t>
  </si>
  <si>
    <t>2023-10-04T16:17:59.309Z</t>
  </si>
  <si>
    <t>Point (-80.4161845878593482 43.64170700144943993)</t>
  </si>
  <si>
    <t>10/4/2023 5:16:29 PM</t>
  </si>
  <si>
    <t>2023-10-04T17:16:29.638Z</t>
  </si>
  <si>
    <t>Point (-80.41486128154662083 43.64249149731263344)</t>
  </si>
  <si>
    <t>10/4/2023 4:18:00 PM</t>
  </si>
  <si>
    <t>2023-10-04T16:18:00.309Z</t>
  </si>
  <si>
    <t>Point (-80.41619988713713951 43.64171801749551349)</t>
  </si>
  <si>
    <t>10/4/2023 5:16:30 PM</t>
  </si>
  <si>
    <t>2023-10-04T17:16:30.639Z</t>
  </si>
  <si>
    <t>Point (-80.41487617675159072 43.64250221830521781)</t>
  </si>
  <si>
    <t>10/4/2023 4:18:01 PM</t>
  </si>
  <si>
    <t>2023-10-04T16:18:01.309Z</t>
  </si>
  <si>
    <t>Point (-80.41621521040828213 43.64172881777978574)</t>
  </si>
  <si>
    <t>10/4/2023 5:16:31 PM</t>
  </si>
  <si>
    <t>2023-10-04T17:16:31.639Z</t>
  </si>
  <si>
    <t>Point (-80.41489090014331964 43.64251319003227536)</t>
  </si>
  <si>
    <t>10/4/2023 4:18:02 PM</t>
  </si>
  <si>
    <t>2023-10-04T16:18:02.305Z</t>
  </si>
  <si>
    <t>Point (-80.41623022486417938 43.64173988311589625)</t>
  </si>
  <si>
    <t>10/4/2023 5:16:32 PM</t>
  </si>
  <si>
    <t>2023-10-04T17:16:32.639Z</t>
  </si>
  <si>
    <t>Point (-80.41490586497634752 43.6425236963236074)</t>
  </si>
  <si>
    <t>10/4/2023 4:18:03 PM</t>
  </si>
  <si>
    <t>2023-10-04T16:18:03.304Z</t>
  </si>
  <si>
    <t>Point (-80.41624541175656304 43.64175075074931698)</t>
  </si>
  <si>
    <t>10/4/2023 5:16:33 PM</t>
  </si>
  <si>
    <t>2023-10-04T17:16:33.639Z</t>
  </si>
  <si>
    <t>Point (-80.41492043119581012 43.64253444918924174)</t>
  </si>
  <si>
    <t>10/4/2023 4:18:04 PM</t>
  </si>
  <si>
    <t>2023-10-04T16:18:04.304Z</t>
  </si>
  <si>
    <t>Point (-80.41626020336548208 43.64176209703209963)</t>
  </si>
  <si>
    <t>10/4/2023 5:16:34 PM</t>
  </si>
  <si>
    <t>2023-10-04T17:16:34.639Z</t>
  </si>
  <si>
    <t>Point (-80.4149352225705627 43.64254514417883968)</t>
  </si>
  <si>
    <t>10/4/2023 4:18:05 PM</t>
  </si>
  <si>
    <t>2023-10-04T16:18:05.304Z</t>
  </si>
  <si>
    <t>Point (-80.41627518106477623 43.64177307149437013)</t>
  </si>
  <si>
    <t>10/4/2023 5:16:35 PM</t>
  </si>
  <si>
    <t>2023-10-04T17:16:35.639Z</t>
  </si>
  <si>
    <t>Point (-80.4149500064580991 43.64255596042836061)</t>
  </si>
  <si>
    <t>10/4/2023 4:18:06 PM</t>
  </si>
  <si>
    <t>2023-10-04T16:18:06.309Z</t>
  </si>
  <si>
    <t>Point (-80.41629015050048679 43.64178412210333846)</t>
  </si>
  <si>
    <t>10/4/2023 5:16:36 PM</t>
  </si>
  <si>
    <t>2023-10-04T17:16:36.639Z</t>
  </si>
  <si>
    <t>Point (-80.41496481316673339 43.64256670653567483)</t>
  </si>
  <si>
    <t>10/4/2023 4:18:07 PM</t>
  </si>
  <si>
    <t>2023-10-04T16:18:07.309Z</t>
  </si>
  <si>
    <t>Point (-80.41630552755304961 43.64179485855564167)</t>
  </si>
  <si>
    <t>10/4/2023 5:16:37 PM</t>
  </si>
  <si>
    <t>2023-10-04T17:16:37.639Z</t>
  </si>
  <si>
    <t>Point (-80.41497945096251954 43.64257760512553119)</t>
  </si>
  <si>
    <t>10/4/2023 4:18:08 PM</t>
  </si>
  <si>
    <t>2023-10-04T16:18:08.304Z</t>
  </si>
  <si>
    <t>Point (-80.41632077645010668 43.64180574098205767)</t>
  </si>
  <si>
    <t>10/4/2023 5:16:38 PM</t>
  </si>
  <si>
    <t>2023-10-04T17:16:38.639Z</t>
  </si>
  <si>
    <t>Point (-80.41499417840591946 43.642588452740533)</t>
  </si>
  <si>
    <t>10/4/2023 4:18:09 PM</t>
  </si>
  <si>
    <t>2023-10-04T16:18:09.304Z</t>
  </si>
  <si>
    <t>Point (-80.41633575309421644 43.6418168675842395)</t>
  </si>
  <si>
    <t>10/4/2023 5:16:39 PM</t>
  </si>
  <si>
    <t>2023-10-04T17:16:39.639Z</t>
  </si>
  <si>
    <t>Point (-80.41500913552371799 43.64259919540012334)</t>
  </si>
  <si>
    <t>10/4/2023 4:18:10 PM</t>
  </si>
  <si>
    <t>2023-10-04T16:18:10.309Z</t>
  </si>
  <si>
    <t>Point (-80.41635138442900654 43.64182748920199373)</t>
  </si>
  <si>
    <t>10/4/2023 5:16:40 PM</t>
  </si>
  <si>
    <t>2023-10-04T17:16:40.639Z</t>
  </si>
  <si>
    <t>Point (-80.41502391197464306 43.64260997802064423)</t>
  </si>
  <si>
    <t>10/4/2023 4:18:11 PM</t>
  </si>
  <si>
    <t>2023-10-04T16:18:11.304Z</t>
  </si>
  <si>
    <t>Point (-80.4164319635247864 43.64177034221975759)</t>
  </si>
  <si>
    <t>10/4/2023 5:19:29 PM</t>
  </si>
  <si>
    <t>2023-10-04T17:19:29.230Z</t>
  </si>
  <si>
    <t>Point (-80.41503892580790591 43.64262060898728635)</t>
  </si>
  <si>
    <t>10/4/2023 4:18:12 PM</t>
  </si>
  <si>
    <t>2023-10-04T16:18:12.304Z</t>
  </si>
  <si>
    <t>Point (-80.41641802438256548 43.64176149057865217)</t>
  </si>
  <si>
    <t>10/4/2023 5:19:30 PM</t>
  </si>
  <si>
    <t>2023-10-04T17:19:30.225Z</t>
  </si>
  <si>
    <t>Point (-80.41505353632990705 43.64263162559701925)</t>
  </si>
  <si>
    <t>10/4/2023 4:18:13 PM</t>
  </si>
  <si>
    <t>2023-10-04T16:18:13.304Z</t>
  </si>
  <si>
    <t>Point (-80.4164044670919651 43.64175253463710646)</t>
  </si>
  <si>
    <t>10/4/2023 5:19:31 PM</t>
  </si>
  <si>
    <t>2023-10-04T17:19:31.230Z</t>
  </si>
  <si>
    <t>Point (-80.41506833977142321 43.64264222106078961)</t>
  </si>
  <si>
    <t>10/4/2023 4:18:14 PM</t>
  </si>
  <si>
    <t>2023-10-04T16:18:14.304Z</t>
  </si>
  <si>
    <t>Point (-80.41639309550259895 43.64174200351799016)</t>
  </si>
  <si>
    <t>10/4/2023 5:19:32 PM</t>
  </si>
  <si>
    <t>2023-10-04T17:19:32.230Z</t>
  </si>
  <si>
    <t>Point (-80.41508304704011323 43.64265307899245983)</t>
  </si>
  <si>
    <t>10/4/2023 4:18:15 PM</t>
  </si>
  <si>
    <t>2023-10-04T16:18:15.304Z</t>
  </si>
  <si>
    <t>Point (-80.41638024414348251 43.6417325317923428)</t>
  </si>
  <si>
    <t>10/4/2023 5:19:33 PM</t>
  </si>
  <si>
    <t>2023-10-04T17:19:33.230Z</t>
  </si>
  <si>
    <t>Point (-80.41509816299158331 43.64266370465158928)</t>
  </si>
  <si>
    <t>10/4/2023 4:18:16 PM</t>
  </si>
  <si>
    <t>2023-10-04T16:18:16.305Z</t>
  </si>
  <si>
    <t>Point (-80.41636832764636722 43.64172259790381503)</t>
  </si>
  <si>
    <t>10/4/2023 5:19:34 PM</t>
  </si>
  <si>
    <t>2023-10-04T17:19:34.230Z</t>
  </si>
  <si>
    <t>Point (-80.41511265540739828 43.64267448547725081)</t>
  </si>
  <si>
    <t>10/4/2023 4:18:17 PM</t>
  </si>
  <si>
    <t>2023-10-04T16:18:17.304Z</t>
  </si>
  <si>
    <t>Point (-80.41635506646548492 43.64171304720449029)</t>
  </si>
  <si>
    <t>10/4/2023 5:19:35 PM</t>
  </si>
  <si>
    <t>2023-10-04T17:19:35.230Z</t>
  </si>
  <si>
    <t>Point (-80.41512750227811068 43.64268509292796949)</t>
  </si>
  <si>
    <t>10/4/2023 4:18:18 PM</t>
  </si>
  <si>
    <t>2023-10-04T16:18:18.305Z</t>
  </si>
  <si>
    <t>Point (-80.41634153157164633 43.64170287350989241)</t>
  </si>
  <si>
    <t>10/4/2023 5:19:36 PM</t>
  </si>
  <si>
    <t>2023-10-04T17:19:36.230Z</t>
  </si>
  <si>
    <t>Point (-80.41514294308757371 43.64269547695423057)</t>
  </si>
  <si>
    <t>10/4/2023 4:18:19 PM</t>
  </si>
  <si>
    <t>2023-10-04T16:18:19.304Z</t>
  </si>
  <si>
    <t>Point (-80.41632676733075868 43.64169265423159771)</t>
  </si>
  <si>
    <t>10/4/2023 5:19:37 PM</t>
  </si>
  <si>
    <t>2023-10-04T17:19:37.230Z</t>
  </si>
  <si>
    <t>Point (-80.41515767775591428 43.64270631796791378)</t>
  </si>
  <si>
    <t>10/4/2023 4:18:20 PM</t>
  </si>
  <si>
    <t>2023-10-04T16:18:20.309Z</t>
  </si>
  <si>
    <t>Point (-80.41631143004877913 43.64168164609519351)</t>
  </si>
  <si>
    <t>10/4/2023 5:19:38 PM</t>
  </si>
  <si>
    <t>2023-10-04T17:19:38.230Z</t>
  </si>
  <si>
    <t>Point (-80.41523389006042066 43.64264359916466418)</t>
  </si>
  <si>
    <t>10/4/2023 4:18:44 PM</t>
  </si>
  <si>
    <t>2023-10-04T16:18:44.304Z</t>
  </si>
  <si>
    <t>Point (-80.41629606748089998 43.64167064584823663)</t>
  </si>
  <si>
    <t>10/4/2023 5:19:39 PM</t>
  </si>
  <si>
    <t>2023-10-04T17:19:39.230Z</t>
  </si>
  <si>
    <t>Point (-80.41521814714374727 43.64263482366685309)</t>
  </si>
  <si>
    <t>10/4/2023 4:18:45 PM</t>
  </si>
  <si>
    <t>2023-10-04T16:18:45.304Z</t>
  </si>
  <si>
    <t>Point (-80.41628086352456251 43.64165964964632138)</t>
  </si>
  <si>
    <t>10/4/2023 5:19:40 PM</t>
  </si>
  <si>
    <t>2023-10-04T17:19:40.229Z</t>
  </si>
  <si>
    <t>Point (-80.41520237362148293 43.64262627279764217)</t>
  </si>
  <si>
    <t>10/4/2023 4:18:46 PM</t>
  </si>
  <si>
    <t>2023-10-04T16:18:46.304Z</t>
  </si>
  <si>
    <t>Point (-80.41626587712390517 43.64164859593162049)</t>
  </si>
  <si>
    <t>10/4/2023 5:19:41 PM</t>
  </si>
  <si>
    <t>2023-10-04T17:19:41.230Z</t>
  </si>
  <si>
    <t>Point (-80.41519157492392367 43.64261405249480674)</t>
  </si>
  <si>
    <t>10/4/2023 4:18:47 PM</t>
  </si>
  <si>
    <t>2023-10-04T16:18:47.304Z</t>
  </si>
  <si>
    <t>Point (-80.4162507030036835 43.64163763526742201)</t>
  </si>
  <si>
    <t>10/4/2023 5:19:42 PM</t>
  </si>
  <si>
    <t>2023-10-04T17:19:42.229Z</t>
  </si>
  <si>
    <t>Point (-80.41517762933217739 43.64260376178238943)</t>
  </si>
  <si>
    <t>10/4/2023 4:18:48 PM</t>
  </si>
  <si>
    <t>2023-10-04T16:18:48.309Z</t>
  </si>
  <si>
    <t>Point (-80.41623563557484999 43.64162678371820192)</t>
  </si>
  <si>
    <t>10/4/2023 5:19:43 PM</t>
  </si>
  <si>
    <t>2023-10-04T17:19:43.229Z</t>
  </si>
  <si>
    <t>Point (-80.41516352970850789 43.64259245367001938)</t>
  </si>
  <si>
    <t>10/4/2023 4:18:49 PM</t>
  </si>
  <si>
    <t>2023-10-04T16:18:49.304Z</t>
  </si>
  <si>
    <t>Point (-80.41622053855650165 43.64161578963477695)</t>
  </si>
  <si>
    <t>10/4/2023 5:19:44 PM</t>
  </si>
  <si>
    <t>2023-10-04T17:19:44.230Z</t>
  </si>
  <si>
    <t>Point (-80.41514777502206357 43.64258166665647565)</t>
  </si>
  <si>
    <t>10/4/2023 4:18:50 PM</t>
  </si>
  <si>
    <t>2023-10-04T16:18:50.305Z</t>
  </si>
  <si>
    <t>Point (-80.41620525218196747 43.64160500721826708)</t>
  </si>
  <si>
    <t>10/4/2023 5:19:45 PM</t>
  </si>
  <si>
    <t>2023-10-04T17:19:45.229Z</t>
  </si>
  <si>
    <t>Point (-80.41513260696567045 43.64257060870414051)</t>
  </si>
  <si>
    <t>10/4/2023 4:18:51 PM</t>
  </si>
  <si>
    <t>2023-10-04T16:18:51.304Z</t>
  </si>
  <si>
    <t>Point (-80.41619037862440678 43.64159401460315735)</t>
  </si>
  <si>
    <t>10/4/2023 5:19:46 PM</t>
  </si>
  <si>
    <t>2023-10-04T17:19:46.230Z</t>
  </si>
  <si>
    <t>Point (-80.41511692064726446 43.64255989532261282)</t>
  </si>
  <si>
    <t>10/4/2023 4:18:52 PM</t>
  </si>
  <si>
    <t>2023-10-04T16:18:52.304Z</t>
  </si>
  <si>
    <t>Point (-80.41617518918008045 43.64158296454405672)</t>
  </si>
  <si>
    <t>10/4/2023 5:19:47 PM</t>
  </si>
  <si>
    <t>2023-10-04T17:19:47.230Z</t>
  </si>
  <si>
    <t>Point (-80.41510159220237597 43.64254901917441742)</t>
  </si>
  <si>
    <t>10/4/2023 4:18:53 PM</t>
  </si>
  <si>
    <t>2023-10-04T16:18:53.304Z</t>
  </si>
  <si>
    <t>Point (-80.41616031925677532 43.64157186511536679)</t>
  </si>
  <si>
    <t>10/4/2023 5:19:48 PM</t>
  </si>
  <si>
    <t>2023-10-04T17:19:48.229Z</t>
  </si>
  <si>
    <t>Point (-80.41508635234143298 43.64253820274049644)</t>
  </si>
  <si>
    <t>10/4/2023 4:18:54 PM</t>
  </si>
  <si>
    <t>2023-10-04T16:18:54.304Z</t>
  </si>
  <si>
    <t>Point (-80.41614493999925628 43.64156094708886968)</t>
  </si>
  <si>
    <t>10/4/2023 5:19:49 PM</t>
  </si>
  <si>
    <t>2023-10-04T17:19:49.229Z</t>
  </si>
  <si>
    <t>Point (-80.41507090615620257 43.64252753179019351)</t>
  </si>
  <si>
    <t>10/4/2023 4:18:55 PM</t>
  </si>
  <si>
    <t>2023-10-04T16:18:55.304Z</t>
  </si>
  <si>
    <t>Point (-80.4161299224431616 43.64154978222386205)</t>
  </si>
  <si>
    <t>10/4/2023 5:19:50 PM</t>
  </si>
  <si>
    <t>2023-10-04T17:19:50.229Z</t>
  </si>
  <si>
    <t>Point (-80.41505626834131704 43.64251623142336456)</t>
  </si>
  <si>
    <t>10/4/2023 4:18:56 PM</t>
  </si>
  <si>
    <t>2023-10-04T16:18:56.305Z</t>
  </si>
  <si>
    <t>Point (-80.41611488986760037 43.64153869576839639)</t>
  </si>
  <si>
    <t>10/4/2023 5:19:51 PM</t>
  </si>
  <si>
    <t>2023-10-04T17:19:51.225Z</t>
  </si>
  <si>
    <t>Point (-80.41504121454757126 43.64250518871677542)</t>
  </si>
  <si>
    <t>10/4/2023 4:18:57 PM</t>
  </si>
  <si>
    <t>2023-10-04T16:18:57.304Z</t>
  </si>
  <si>
    <t>Point (-80.41609964550629286 43.64152776392474209)</t>
  </si>
  <si>
    <t>10/4/2023 5:19:52 PM</t>
  </si>
  <si>
    <t>2023-10-04T17:19:52.230Z</t>
  </si>
  <si>
    <t>Point (-80.41502607664997981 43.64249426155870992)</t>
  </si>
  <si>
    <t>10/4/2023 4:18:58 PM</t>
  </si>
  <si>
    <t>2023-10-04T16:18:58.304Z</t>
  </si>
  <si>
    <t>Point (-80.41608454491219504 43.64151663045621632)</t>
  </si>
  <si>
    <t>10/4/2023 5:19:53 PM</t>
  </si>
  <si>
    <t>2023-10-04T17:19:53.225Z</t>
  </si>
  <si>
    <t>Point (-80.41501106296361456 43.64248317083649198)</t>
  </si>
  <si>
    <t>10/4/2023 4:18:59 PM</t>
  </si>
  <si>
    <t>2023-10-04T16:18:59.304Z</t>
  </si>
  <si>
    <t>Point (-80.41606944835739057 43.64150563007209627)</t>
  </si>
  <si>
    <t>10/4/2023 5:19:54 PM</t>
  </si>
  <si>
    <t>2023-10-04T17:19:54.229Z</t>
  </si>
  <si>
    <t>Point (-80.41499582783565359 43.64247228588016725)</t>
  </si>
  <si>
    <t>10/4/2023 4:19:00 PM</t>
  </si>
  <si>
    <t>2023-10-04T16:19:00.304Z</t>
  </si>
  <si>
    <t>Point (-80.4160543530561398 43.64149453579214821)</t>
  </si>
  <si>
    <t>10/4/2023 5:19:55 PM</t>
  </si>
  <si>
    <t>2023-10-04T17:19:55.230Z</t>
  </si>
  <si>
    <t>Point (-80.41498048133574628 43.64246141211648933)</t>
  </si>
  <si>
    <t>10/4/2023 4:19:01 PM</t>
  </si>
  <si>
    <t>2023-10-04T16:19:01.304Z</t>
  </si>
  <si>
    <t>Point (-80.41603885665709583 43.64148366210447705)</t>
  </si>
  <si>
    <t>10/4/2023 5:19:56 PM</t>
  </si>
  <si>
    <t>2023-10-04T17:19:56.230Z</t>
  </si>
  <si>
    <t>Point (-80.41496533561924309 43.64245057429507568)</t>
  </si>
  <si>
    <t>10/4/2023 4:19:02 PM</t>
  </si>
  <si>
    <t>2023-10-04T16:19:02.305Z</t>
  </si>
  <si>
    <t>Point (-80.4160237171195007 43.64147265873275217)</t>
  </si>
  <si>
    <t>10/4/2023 5:19:57 PM</t>
  </si>
  <si>
    <t>2023-10-04T17:19:57.229Z</t>
  </si>
  <si>
    <t>Point (-80.41495061368728159 43.64243939520263638)</t>
  </si>
  <si>
    <t>10/4/2023 4:19:03 PM</t>
  </si>
  <si>
    <t>2023-10-04T16:19:03.304Z</t>
  </si>
  <si>
    <t>Point (-80.41600854224562056 43.64146162345495128)</t>
  </si>
  <si>
    <t>10/4/2023 5:19:58 PM</t>
  </si>
  <si>
    <t>2023-10-04T17:19:58.230Z</t>
  </si>
  <si>
    <t>Point (-80.4149355128799499 43.64242852933566041)</t>
  </si>
  <si>
    <t>10/4/2023 4:19:04 PM</t>
  </si>
  <si>
    <t>2023-10-04T16:19:04.304Z</t>
  </si>
  <si>
    <t>Point (-80.41599345904792528 43.64145053828008969)</t>
  </si>
  <si>
    <t>10/4/2023 5:19:59 PM</t>
  </si>
  <si>
    <t>2023-10-04T17:19:59.234Z</t>
  </si>
  <si>
    <t>Point (-80.41492060198950753 43.64241742162658966)</t>
  </si>
  <si>
    <t>10/4/2023 4:19:05 PM</t>
  </si>
  <si>
    <t>2023-10-04T16:19:05.304Z</t>
  </si>
  <si>
    <t>Point (-80.41597834494827168 43.6414396215384599)</t>
  </si>
  <si>
    <t>10/4/2023 5:20:00 PM</t>
  </si>
  <si>
    <t>2023-10-04T17:20:00.230Z</t>
  </si>
  <si>
    <t>Point (-80.41490563500796895 43.64240643692608046)</t>
  </si>
  <si>
    <t>10/4/2023 4:19:06 PM</t>
  </si>
  <si>
    <t>2023-10-04T16:19:06.304Z</t>
  </si>
  <si>
    <t>Point (-80.41596317656599524 43.64142873759847419)</t>
  </si>
  <si>
    <t>10/4/2023 5:20:01 PM</t>
  </si>
  <si>
    <t>2023-10-04T17:20:01.229Z</t>
  </si>
  <si>
    <t>Point (-80.41489061887195078 43.64239540385278104)</t>
  </si>
  <si>
    <t>10/4/2023 4:19:07 PM</t>
  </si>
  <si>
    <t>2023-10-04T16:19:07.304Z</t>
  </si>
  <si>
    <t>Point (-80.41594832046308738 43.64141759061394765)</t>
  </si>
  <si>
    <t>10/4/2023 5:20:02 PM</t>
  </si>
  <si>
    <t>2023-10-04T17:20:02.230Z</t>
  </si>
  <si>
    <t>Point (-80.41487548704090216 43.64238449933121444)</t>
  </si>
  <si>
    <t>10/4/2023 4:19:08 PM</t>
  </si>
  <si>
    <t>2023-10-04T16:19:08.304Z</t>
  </si>
  <si>
    <t>Point (-80.41593303723961128 43.64140676961110898)</t>
  </si>
  <si>
    <t>10/4/2023 5:20:03 PM</t>
  </si>
  <si>
    <t>2023-10-04T17:20:03.230Z</t>
  </si>
  <si>
    <t>Point (-80.41486038022105731 43.64237359478666889)</t>
  </si>
  <si>
    <t>10/4/2023 4:19:09 PM</t>
  </si>
  <si>
    <t>2023-10-04T16:19:09.304Z</t>
  </si>
  <si>
    <t>Point (-80.41591812707062559 43.64139562761710778)</t>
  </si>
  <si>
    <t>10/4/2023 5:20:04 PM</t>
  </si>
  <si>
    <t>2023-10-04T17:20:04.230Z</t>
  </si>
  <si>
    <t>Point (-80.41484528277955235 43.64236273192170046)</t>
  </si>
  <si>
    <t>10/4/2023 4:19:10 PM</t>
  </si>
  <si>
    <t>2023-10-04T16:19:10.306Z</t>
  </si>
  <si>
    <t>Point (-80.41590312824592957 43.64138466198689059)</t>
  </si>
  <si>
    <t>10/4/2023 5:20:05 PM</t>
  </si>
  <si>
    <t>2023-10-04T17:20:05.229Z</t>
  </si>
  <si>
    <t>Point (-80.41483032139429099 43.64235179219246419)</t>
  </si>
  <si>
    <t>10/4/2023 4:19:11 PM</t>
  </si>
  <si>
    <t>2023-10-04T16:19:11.304Z</t>
  </si>
  <si>
    <t>Point (-80.41588801995632707 43.64137367284534719)</t>
  </si>
  <si>
    <t>10/4/2023 5:20:06 PM</t>
  </si>
  <si>
    <t>2023-10-04T17:20:06.230Z</t>
  </si>
  <si>
    <t>Point (-80.4148153469486715 43.64234068817476242)</t>
  </si>
  <si>
    <t>10/4/2023 4:19:12 PM</t>
  </si>
  <si>
    <t>2023-10-04T16:19:12.305Z</t>
  </si>
  <si>
    <t>Point (-80.41587311101881141 43.64136260286237956)</t>
  </si>
  <si>
    <t>10/4/2023 5:20:07 PM</t>
  </si>
  <si>
    <t>2023-10-04T17:20:07.229Z</t>
  </si>
  <si>
    <t>Point (-80.41480013881395905 43.64232997760165489)</t>
  </si>
  <si>
    <t>10/4/2023 4:19:13 PM</t>
  </si>
  <si>
    <t>2023-10-04T16:19:13.304Z</t>
  </si>
  <si>
    <t>Point (-80.41585786733982388 43.64135174618247959)</t>
  </si>
  <si>
    <t>10/4/2023 5:20:08 PM</t>
  </si>
  <si>
    <t>2023-10-04T17:20:08.229Z</t>
  </si>
  <si>
    <t>Point (-80.41478530100474131 43.64231889587129842)</t>
  </si>
  <si>
    <t>10/4/2023 4:19:14 PM</t>
  </si>
  <si>
    <t>2023-10-04T16:19:14.304Z</t>
  </si>
  <si>
    <t>Point (-80.41584282559520602 43.6413405712604856)</t>
  </si>
  <si>
    <t>10/4/2023 5:20:09 PM</t>
  </si>
  <si>
    <t>2023-10-04T17:20:09.230Z</t>
  </si>
  <si>
    <t>Point (-80.41477014125511857 43.64230801378909064)</t>
  </si>
  <si>
    <t>10/4/2023 4:19:15 PM</t>
  </si>
  <si>
    <t>2023-10-04T16:19:15.304Z</t>
  </si>
  <si>
    <t>Point (-80.41582754557498447 43.64132965237523365)</t>
  </si>
  <si>
    <t>10/4/2023 5:20:10 PM</t>
  </si>
  <si>
    <t>2023-10-04T17:20:10.230Z</t>
  </si>
  <si>
    <t>Point (-80.41475540275295941 43.64229686223658433)</t>
  </si>
  <si>
    <t>10/4/2023 4:19:16 PM</t>
  </si>
  <si>
    <t>2023-10-04T16:19:16.304Z</t>
  </si>
  <si>
    <t>Point (-80.41581246132140848 43.6413185972033375)</t>
  </si>
  <si>
    <t>10/4/2023 5:20:11 PM</t>
  </si>
  <si>
    <t>2023-10-04T17:20:11.230Z</t>
  </si>
  <si>
    <t>Point (-80.41474021635410452 43.64228599572935963)</t>
  </si>
  <si>
    <t>10/4/2023 4:19:17 PM</t>
  </si>
  <si>
    <t>2023-10-04T16:19:17.304Z</t>
  </si>
  <si>
    <t>Point (-80.41579720121880825 43.64130763007861447)</t>
  </si>
  <si>
    <t>10/4/2023 5:20:12 PM</t>
  </si>
  <si>
    <t>2023-10-04T17:20:12.230Z</t>
  </si>
  <si>
    <t>Point (-80.4147251475038729 43.64227495646863986)</t>
  </si>
  <si>
    <t>10/4/2023 4:19:18 PM</t>
  </si>
  <si>
    <t>2023-10-04T16:19:18.304Z</t>
  </si>
  <si>
    <t>Point (-80.41578200129247023 43.64129671399207666)</t>
  </si>
  <si>
    <t>10/4/2023 5:20:13 PM</t>
  </si>
  <si>
    <t>2023-10-04T17:20:13.230Z</t>
  </si>
  <si>
    <t>Point (-80.41470986480702265 43.6422640858309947)</t>
  </si>
  <si>
    <t>10/4/2023 4:19:19 PM</t>
  </si>
  <si>
    <t>2023-10-04T16:19:19.304Z</t>
  </si>
  <si>
    <t>Point (-80.41576683140753801 43.64128576670633919)</t>
  </si>
  <si>
    <t>10/4/2023 5:20:14 PM</t>
  </si>
  <si>
    <t>2023-10-04T17:20:14.230Z</t>
  </si>
  <si>
    <t>Point (-80.41469465722025234 43.64225327109967623)</t>
  </si>
  <si>
    <t>10/4/2023 4:19:20 PM</t>
  </si>
  <si>
    <t>2023-10-04T16:19:20.304Z</t>
  </si>
  <si>
    <t>Point (-80.41575186108521223 43.6412748016978469)</t>
  </si>
  <si>
    <t>10/4/2023 5:20:15 PM</t>
  </si>
  <si>
    <t>2023-10-04T17:20:15.230Z</t>
  </si>
  <si>
    <t>Point (-80.41467980285270301 43.6422421592278269)</t>
  </si>
  <si>
    <t>10/4/2023 4:19:21 PM</t>
  </si>
  <si>
    <t>2023-10-04T16:19:21.304Z</t>
  </si>
  <si>
    <t>Point (-80.4157369903106769 43.64126367166269915)</t>
  </si>
  <si>
    <t>10/4/2023 5:20:16 PM</t>
  </si>
  <si>
    <t>2023-10-04T17:20:16.229Z</t>
  </si>
  <si>
    <t>Point (-80.41466455120908563 43.64223136997839703)</t>
  </si>
  <si>
    <t>10/4/2023 4:19:22 PM</t>
  </si>
  <si>
    <t>2023-10-04T16:19:22.304Z</t>
  </si>
  <si>
    <t>Point (-80.41572181398154839 43.64125279314797723)</t>
  </si>
  <si>
    <t>10/4/2023 5:20:17 PM</t>
  </si>
  <si>
    <t>2023-10-04T17:20:17.225Z</t>
  </si>
  <si>
    <t>Point (-80.41464953723476583 43.64222037495848383)</t>
  </si>
  <si>
    <t>10/4/2023 4:19:23 PM</t>
  </si>
  <si>
    <t>2023-10-04T16:19:23.304Z</t>
  </si>
  <si>
    <t>Point (-80.41570677144900969 43.64124168470799958)</t>
  </si>
  <si>
    <t>10/4/2023 5:20:18 PM</t>
  </si>
  <si>
    <t>2023-10-04T17:20:18.230Z</t>
  </si>
  <si>
    <t>Point (-80.41463446951030392 43.64220944701494176)</t>
  </si>
  <si>
    <t>10/4/2023 4:19:24 PM</t>
  </si>
  <si>
    <t>2023-10-04T16:19:24.304Z</t>
  </si>
  <si>
    <t>Point (-80.41569157323831973 43.64123082492934458)</t>
  </si>
  <si>
    <t>10/4/2023 5:20:19 PM</t>
  </si>
  <si>
    <t>2023-10-04T17:20:19.230Z</t>
  </si>
  <si>
    <t>Point (-80.41461954201362516 43.64219854363012274)</t>
  </si>
  <si>
    <t>10/4/2023 4:19:25 PM</t>
  </si>
  <si>
    <t>2023-10-04T16:19:25.304Z</t>
  </si>
  <si>
    <t>Point (-80.41567646720685048 43.64121976297972338)</t>
  </si>
  <si>
    <t>10/4/2023 5:20:20 PM</t>
  </si>
  <si>
    <t>2023-10-04T17:20:20.230Z</t>
  </si>
  <si>
    <t>Point (-80.41460453187235657 43.64218757518937508)</t>
  </si>
  <si>
    <t>10/4/2023 4:19:26 PM</t>
  </si>
  <si>
    <t>2023-10-04T16:19:26.304Z</t>
  </si>
  <si>
    <t>Point (-80.4156613362235646 43.64120876597248611)</t>
  </si>
  <si>
    <t>10/4/2023 5:20:21 PM</t>
  </si>
  <si>
    <t>2023-10-04T17:20:21.230Z</t>
  </si>
  <si>
    <t>Point (-80.41458954031965334 43.64217659802057625)</t>
  </si>
  <si>
    <t>10/4/2023 4:19:27 PM</t>
  </si>
  <si>
    <t>2023-10-04T16:19:27.304Z</t>
  </si>
  <si>
    <t>Point (-80.41564632612393382 43.64119782323097496)</t>
  </si>
  <si>
    <t>10/4/2023 5:20:22 PM</t>
  </si>
  <si>
    <t>2023-10-04T17:20:22.229Z</t>
  </si>
  <si>
    <t>Point (-80.41457467026168615 43.64216556184683782)</t>
  </si>
  <si>
    <t>10/4/2023 4:19:28 PM</t>
  </si>
  <si>
    <t>2023-10-04T16:19:28.304Z</t>
  </si>
  <si>
    <t>Point (-80.41563119105920521 43.64118682842173058)</t>
  </si>
  <si>
    <t>10/4/2023 5:20:23 PM</t>
  </si>
  <si>
    <t>2023-10-04T17:20:23.230Z</t>
  </si>
  <si>
    <t>Point (-80.4145594700569859 43.64215463850956667)</t>
  </si>
  <si>
    <t>10/4/2023 4:19:29 PM</t>
  </si>
  <si>
    <t>2023-10-04T16:19:29.304Z</t>
  </si>
  <si>
    <t>Point (-80.41561621941518467 43.64117581891753872)</t>
  </si>
  <si>
    <t>10/4/2023 5:20:24 PM</t>
  </si>
  <si>
    <t>2023-10-04T17:20:24.229Z</t>
  </si>
  <si>
    <t>Point (-80.41454463145450404 43.64214352190369084)</t>
  </si>
  <si>
    <t>10/4/2023 4:19:30 PM</t>
  </si>
  <si>
    <t>2023-10-04T16:19:30.304Z</t>
  </si>
  <si>
    <t>Point (-80.41560122721396908 43.64116499714582176)</t>
  </si>
  <si>
    <t>10/4/2023 5:20:25 PM</t>
  </si>
  <si>
    <t>2023-10-04T17:20:25.229Z</t>
  </si>
  <si>
    <t>Point (-80.41452989063490975 43.64213238882841495)</t>
  </si>
  <si>
    <t>10/4/2023 4:19:31 PM</t>
  </si>
  <si>
    <t>2023-10-04T16:19:31.304Z</t>
  </si>
  <si>
    <t>Point (-80.41558623967202379 43.64115404915178686)</t>
  </si>
  <si>
    <t>10/4/2023 5:20:26 PM</t>
  </si>
  <si>
    <t>2023-10-04T17:20:26.229Z</t>
  </si>
  <si>
    <t>Point (-80.41451503599176931 43.64212109393620409)</t>
  </si>
  <si>
    <t>10/4/2023 4:19:32 PM</t>
  </si>
  <si>
    <t>2023-10-04T16:19:32.304Z</t>
  </si>
  <si>
    <t>Point (-80.41557107433381191 43.64114297215069627)</t>
  </si>
  <si>
    <t>10/4/2023 5:20:27 PM</t>
  </si>
  <si>
    <t>2023-10-04T17:20:27.230Z</t>
  </si>
  <si>
    <t>Point (-80.41449905794510755 43.64211064662701034)</t>
  </si>
  <si>
    <t>10/4/2023 4:19:33 PM</t>
  </si>
  <si>
    <t>2023-10-04T16:19:33.304Z</t>
  </si>
  <si>
    <t>Point (-80.41555602753916787 43.64113194767291048)</t>
  </si>
  <si>
    <t>10/4/2023 5:20:28 PM</t>
  </si>
  <si>
    <t>2023-10-04T17:20:28.229Z</t>
  </si>
  <si>
    <t>Point (-80.41448406936478932 43.64209971986227998)</t>
  </si>
  <si>
    <t>10/4/2023 4:19:34 PM</t>
  </si>
  <si>
    <t>2023-10-04T16:19:34.304Z</t>
  </si>
  <si>
    <t>Point (-80.41554120576613229 43.64112078362574465)</t>
  </si>
  <si>
    <t>10/4/2023 5:20:29 PM</t>
  </si>
  <si>
    <t>2023-10-04T17:20:29.230Z</t>
  </si>
  <si>
    <t>Point (-80.41446912679877812 43.64208858797805846)</t>
  </si>
  <si>
    <t>10/4/2023 4:19:35 PM</t>
  </si>
  <si>
    <t>2023-10-04T16:19:35.304Z</t>
  </si>
  <si>
    <t>Point (-80.41552579037221449 43.64111013361883806)</t>
  </si>
  <si>
    <t>10/4/2023 5:20:30 PM</t>
  </si>
  <si>
    <t>2023-10-04T17:20:30.229Z</t>
  </si>
  <si>
    <t>Point (-80.41445364527066886 43.64207786039099801)</t>
  </si>
  <si>
    <t>10/4/2023 4:19:36 PM</t>
  </si>
  <si>
    <t>2023-10-04T16:19:36.300Z</t>
  </si>
  <si>
    <t>Point (-80.41551074527399123 43.64109905016619706)</t>
  </si>
  <si>
    <t>10/4/2023 5:20:31 PM</t>
  </si>
  <si>
    <t>2023-10-04T17:20:31.230Z</t>
  </si>
  <si>
    <t>Point (-80.41443610018258425 43.64206868649493742)</t>
  </si>
  <si>
    <t>10/4/2023 4:19:37 PM</t>
  </si>
  <si>
    <t>2023-10-04T16:19:37.304Z</t>
  </si>
  <si>
    <t>Point (-80.41549539405217217 43.64108813482173588)</t>
  </si>
  <si>
    <t>10/4/2023 5:20:32 PM</t>
  </si>
  <si>
    <t>2023-10-04T17:20:32.229Z</t>
  </si>
  <si>
    <t>Point (-80.41441924577662803 43.6420590492478766)</t>
  </si>
  <si>
    <t>10/4/2023 4:19:38 PM</t>
  </si>
  <si>
    <t>2023-10-04T16:19:38.304Z</t>
  </si>
  <si>
    <t>Point (-80.41548039675041082 43.64107704178529445)</t>
  </si>
  <si>
    <t>10/4/2023 5:20:33 PM</t>
  </si>
  <si>
    <t>2023-10-04T17:20:33.229Z</t>
  </si>
  <si>
    <t>Point (-80.41440985178331857 43.64204418885519488)</t>
  </si>
  <si>
    <t>10/4/2023 4:19:39 PM</t>
  </si>
  <si>
    <t>2023-10-04T16:19:39.304Z</t>
  </si>
  <si>
    <t>Point (-80.41546533999961355 43.6410660122468812)</t>
  </si>
  <si>
    <t>10/4/2023 5:20:34 PM</t>
  </si>
  <si>
    <t>2023-10-04T17:20:34.230Z</t>
  </si>
  <si>
    <t>Point (-80.41440332643851718 43.64202807699322761)</t>
  </si>
  <si>
    <t>10/4/2023 4:19:40 PM</t>
  </si>
  <si>
    <t>2023-10-04T16:19:40.304Z</t>
  </si>
  <si>
    <t>Point (-80.41545019534095218 43.64105499813732791)</t>
  </si>
  <si>
    <t>10/4/2023 5:20:35 PM</t>
  </si>
  <si>
    <t>2023-10-04T17:20:35.230Z</t>
  </si>
  <si>
    <t>Point (-80.41439746078481221 43.64201186178810588)</t>
  </si>
  <si>
    <t>10/4/2023 4:19:41 PM</t>
  </si>
  <si>
    <t>2023-10-04T16:19:41.304Z</t>
  </si>
  <si>
    <t>Point (-80.41543503347398314 43.64104396386448315)</t>
  </si>
  <si>
    <t>10/4/2023 5:20:36 PM</t>
  </si>
  <si>
    <t>2023-10-04T17:20:36.230Z</t>
  </si>
  <si>
    <t>Point (-80.41438361650681088 43.64199976091885702)</t>
  </si>
  <si>
    <t>10/4/2023 4:19:42 PM</t>
  </si>
  <si>
    <t>2023-10-04T16:19:42.304Z</t>
  </si>
  <si>
    <t>Point (-80.415419895489336 43.64103307656824171)</t>
  </si>
  <si>
    <t>10/4/2023 5:20:37 PM</t>
  </si>
  <si>
    <t>2023-10-04T17:20:37.230Z</t>
  </si>
  <si>
    <t>Point (-80.41436789827994858 43.6419887210416988)</t>
  </si>
  <si>
    <t>10/4/2023 4:19:43 PM</t>
  </si>
  <si>
    <t>2023-10-04T16:19:43.304Z</t>
  </si>
  <si>
    <t>Point (-80.41540493632984976 43.64102180322907998)</t>
  </si>
  <si>
    <t>10/4/2023 5:20:38 PM</t>
  </si>
  <si>
    <t>2023-10-04T17:20:38.229Z</t>
  </si>
  <si>
    <t>Point (-80.41435038830300641 43.64197903050036587)</t>
  </si>
  <si>
    <t>10/4/2023 4:19:44 PM</t>
  </si>
  <si>
    <t>2023-10-04T16:19:44.304Z</t>
  </si>
  <si>
    <t>Point (-80.41538942658789324 43.64101119783059346)</t>
  </si>
  <si>
    <t>10/4/2023 5:20:39 PM</t>
  </si>
  <si>
    <t>2023-10-04T17:20:39.230Z</t>
  </si>
  <si>
    <t>Point (-80.41432966881470179 43.64197206242640448)</t>
  </si>
  <si>
    <t>10/4/2023 4:19:45 PM</t>
  </si>
  <si>
    <t>2023-10-04T16:19:45.304Z</t>
  </si>
  <si>
    <t>Point (-80.41537462873505149 43.64100000820250358)</t>
  </si>
  <si>
    <t>10/4/2023 5:20:40 PM</t>
  </si>
  <si>
    <t>2023-10-04T17:20:40.230Z</t>
  </si>
  <si>
    <t>Point (-80.41430825934136806 43.64196628253688459)</t>
  </si>
  <si>
    <t>10/4/2023 4:19:46 PM</t>
  </si>
  <si>
    <t>2023-10-04T16:19:46.304Z</t>
  </si>
  <si>
    <t>Point (-80.41535948453622495 43.64098899133305309)</t>
  </si>
  <si>
    <t>10/4/2023 5:20:41 PM</t>
  </si>
  <si>
    <t>2023-10-04T17:20:41.229Z</t>
  </si>
  <si>
    <t>Point (-80.41428600323557419 43.64196192661606943)</t>
  </si>
  <si>
    <t>10/4/2023 4:19:47 PM</t>
  </si>
  <si>
    <t>2023-10-04T16:19:47.304Z</t>
  </si>
  <si>
    <t>Point (-80.41534437055634044 43.64097785466017143)</t>
  </si>
  <si>
    <t>10/4/2023 5:20:42 PM</t>
  </si>
  <si>
    <t>2023-10-04T17:20:42.229Z</t>
  </si>
  <si>
    <t>Point (-80.41426440551961718 43.64195795158438074)</t>
  </si>
  <si>
    <t>10/4/2023 4:19:48 PM</t>
  </si>
  <si>
    <t>2023-10-04T16:19:48.304Z</t>
  </si>
  <si>
    <t>Point (-80.41532923629941365 43.64096689915422189)</t>
  </si>
  <si>
    <t>10/4/2023 5:20:43 PM</t>
  </si>
  <si>
    <t>2023-10-04T17:20:43.230Z</t>
  </si>
  <si>
    <t>Point (-80.41424322206391651 43.64195363033081065)</t>
  </si>
  <si>
    <t>10/4/2023 4:19:49 PM</t>
  </si>
  <si>
    <t>2023-10-04T16:19:49.300Z</t>
  </si>
  <si>
    <t>Point (-80.4153142854300711 43.64095590418595805)</t>
  </si>
  <si>
    <t>10/4/2023 5:20:44 PM</t>
  </si>
  <si>
    <t>2023-10-04T17:20:44.229Z</t>
  </si>
  <si>
    <t>Point (-80.41422495142751359 43.64194495760225578)</t>
  </si>
  <si>
    <t>10/4/2023 4:19:50 PM</t>
  </si>
  <si>
    <t>2023-10-04T16:19:50.304Z</t>
  </si>
  <si>
    <t>Point (-80.41529914801765244 43.64094486055515176)</t>
  </si>
  <si>
    <t>10/4/2023 5:20:45 PM</t>
  </si>
  <si>
    <t>2023-10-04T17:20:45.229Z</t>
  </si>
  <si>
    <t>Point (-80.41420437765842166 43.64193891201473718)</t>
  </si>
  <si>
    <t>10/4/2023 4:19:51 PM</t>
  </si>
  <si>
    <t>2023-10-04T16:19:51.304Z</t>
  </si>
  <si>
    <t>Point (-80.41528388752485057 43.64093403805796356)</t>
  </si>
  <si>
    <t>10/4/2023 5:20:46 PM</t>
  </si>
  <si>
    <t>2023-10-04T17:20:46.230Z</t>
  </si>
  <si>
    <t>Point (-80.4141830142592795 43.64193333857565449)</t>
  </si>
  <si>
    <t>10/4/2023 4:19:52 PM</t>
  </si>
  <si>
    <t>2023-10-04T16:19:52.304Z</t>
  </si>
  <si>
    <t>Point (-80.41526883653968127 43.64092300426332116)</t>
  </si>
  <si>
    <t>10/4/2023 5:20:47 PM</t>
  </si>
  <si>
    <t>2023-10-04T17:20:47.230Z</t>
  </si>
  <si>
    <t>Point (-80.41416038940377575 43.64192874983737624)</t>
  </si>
  <si>
    <t>10/4/2023 4:19:53 PM</t>
  </si>
  <si>
    <t>2023-10-04T16:19:53.304Z</t>
  </si>
  <si>
    <t>Point (-80.4152536665511235 43.6409119025275487)</t>
  </si>
  <si>
    <t>10/4/2023 5:20:48 PM</t>
  </si>
  <si>
    <t>2023-10-04T17:20:48.229Z</t>
  </si>
  <si>
    <t>Point (-80.41413682803904805 43.6419246804460883)</t>
  </si>
  <si>
    <t>10/4/2023 4:19:54 PM</t>
  </si>
  <si>
    <t>2023-10-04T16:19:54.304Z</t>
  </si>
  <si>
    <t>Point (-80.41523870458830459 43.64090075111759859)</t>
  </si>
  <si>
    <t>10/4/2023 5:20:49 PM</t>
  </si>
  <si>
    <t>2023-10-04T17:20:49.230Z</t>
  </si>
  <si>
    <t>Point (-80.41455761933401902 43.64208070761826264)</t>
  </si>
  <si>
    <t>10/4/2023 4:20:21 PM</t>
  </si>
  <si>
    <t>2023-10-04T16:20:21.304Z</t>
  </si>
  <si>
    <t>Point (-80.41522366197735039 43.64088984400731164)</t>
  </si>
  <si>
    <t>10/4/2023 5:20:50 PM</t>
  </si>
  <si>
    <t>2023-10-04T17:20:50.230Z</t>
  </si>
  <si>
    <t>Point (-80.41453618508322165 43.64207101994774973)</t>
  </si>
  <si>
    <t>10/4/2023 4:20:22 PM</t>
  </si>
  <si>
    <t>2023-10-04T16:20:22.304Z</t>
  </si>
  <si>
    <t>Point (-80.41520853837388927 43.64087892373457578)</t>
  </si>
  <si>
    <t>10/4/2023 5:20:51 PM</t>
  </si>
  <si>
    <t>2023-10-04T17:20:51.230Z</t>
  </si>
  <si>
    <t>Point (-80.41451891566136112 43.64206177358949645)</t>
  </si>
  <si>
    <t>10/4/2023 4:20:23 PM</t>
  </si>
  <si>
    <t>2023-10-04T16:20:23.304Z</t>
  </si>
  <si>
    <t>Point (-80.41519345691565945 43.64086785670896518)</t>
  </si>
  <si>
    <t>10/4/2023 5:20:52 PM</t>
  </si>
  <si>
    <t>2023-10-04T17:20:52.229Z</t>
  </si>
  <si>
    <t>Point (-80.41450511304635995 43.6420510385410978)</t>
  </si>
  <si>
    <t>10/4/2023 4:20:24 PM</t>
  </si>
  <si>
    <t>2023-10-04T16:20:24.304Z</t>
  </si>
  <si>
    <t>Point (-80.41517800271364536 43.64085701743263002)</t>
  </si>
  <si>
    <t>10/4/2023 5:20:53 PM</t>
  </si>
  <si>
    <t>2023-10-04T17:20:53.229Z</t>
  </si>
  <si>
    <t>Point (-80.4144909965075243 43.64203945265973772)</t>
  </si>
  <si>
    <t>10/4/2023 4:20:25 PM</t>
  </si>
  <si>
    <t>2023-10-04T16:20:25.304Z</t>
  </si>
  <si>
    <t>Point (-80.41516311295150388 43.64084579236415351)</t>
  </si>
  <si>
    <t>10/4/2023 5:20:54 PM</t>
  </si>
  <si>
    <t>2023-10-04T17:20:54.229Z</t>
  </si>
  <si>
    <t>Point (-80.41447616476881421 43.64202685204297438)</t>
  </si>
  <si>
    <t>10/4/2023 4:20:26 PM</t>
  </si>
  <si>
    <t>2023-10-04T16:20:26.305Z</t>
  </si>
  <si>
    <t>Point (-80.41514799839265493 43.64083484676330471)</t>
  </si>
  <si>
    <t>10/4/2023 5:20:55 PM</t>
  </si>
  <si>
    <t>2023-10-04T17:20:55.229Z</t>
  </si>
  <si>
    <t>Point (-80.41446297062542214 43.64201271234871626)</t>
  </si>
  <si>
    <t>10/4/2023 4:20:27 PM</t>
  </si>
  <si>
    <t>2023-10-04T16:20:27.304Z</t>
  </si>
  <si>
    <t>Point (-80.41513295158055996 43.6408238482237465)</t>
  </si>
  <si>
    <t>10/4/2023 5:20:56 PM</t>
  </si>
  <si>
    <t>2023-10-04T17:20:56.229Z</t>
  </si>
  <si>
    <t>Point (-80.41445179295145351 43.64199755239491907)</t>
  </si>
  <si>
    <t>10/4/2023 4:20:28 PM</t>
  </si>
  <si>
    <t>2023-10-04T16:20:28.304Z</t>
  </si>
  <si>
    <t>Point (-80.41511775915452631 43.6408129362946795)</t>
  </si>
  <si>
    <t>10/4/2023 5:20:57 PM</t>
  </si>
  <si>
    <t>2023-10-04T17:20:57.225Z</t>
  </si>
  <si>
    <t>Point (-80.41443959183450829 43.64198252286752222)</t>
  </si>
  <si>
    <t>10/4/2023 4:20:29 PM</t>
  </si>
  <si>
    <t>2023-10-04T16:20:29.304Z</t>
  </si>
  <si>
    <t>Point (-80.41510254927784729 43.64080188201487687)</t>
  </si>
  <si>
    <t>10/4/2023 5:20:58 PM</t>
  </si>
  <si>
    <t>2023-10-04T17:20:58.230Z</t>
  </si>
  <si>
    <t>Point (-80.41442322324351721 43.64196833427688915)</t>
  </si>
  <si>
    <t>10/4/2023 4:20:30 PM</t>
  </si>
  <si>
    <t>2023-10-04T16:20:30.304Z</t>
  </si>
  <si>
    <t>Point (-80.41508755746974657 43.6407908679557579)</t>
  </si>
  <si>
    <t>10/4/2023 5:20:59 PM</t>
  </si>
  <si>
    <t>2023-10-04T17:20:59.225Z</t>
  </si>
  <si>
    <t>Point (-80.41440476967460427 43.64195442850377304)</t>
  </si>
  <si>
    <t>10/4/2023 4:20:31 PM</t>
  </si>
  <si>
    <t>2023-10-04T16:20:31.304Z</t>
  </si>
  <si>
    <t>Point (-80.41507236671873216 43.64077991982248506)</t>
  </si>
  <si>
    <t>10/4/2023 5:21:00 PM</t>
  </si>
  <si>
    <t>2023-10-04T17:21:00.230Z</t>
  </si>
  <si>
    <t>Point (-80.41438000443105238 43.64194246747362627)</t>
  </si>
  <si>
    <t>10/4/2023 4:20:32 PM</t>
  </si>
  <si>
    <t>2023-10-04T16:20:32.304Z</t>
  </si>
  <si>
    <t>Point (-80.41505747405182092 43.64076907008809059)</t>
  </si>
  <si>
    <t>10/4/2023 5:21:01 PM</t>
  </si>
  <si>
    <t>2023-10-04T17:21:01.229Z</t>
  </si>
  <si>
    <t>Point (-80.41435302750879544 43.64193239467586238)</t>
  </si>
  <si>
    <t>10/4/2023 4:20:33 PM</t>
  </si>
  <si>
    <t>2023-10-04T16:20:33.304Z</t>
  </si>
  <si>
    <t>Point (-80.41504243643326788 43.64075804991501428)</t>
  </si>
  <si>
    <t>10/4/2023 5:21:02 PM</t>
  </si>
  <si>
    <t>2023-10-04T17:21:02.229Z</t>
  </si>
  <si>
    <t>Point (-80.41432504941707293 43.64192426446275874)</t>
  </si>
  <si>
    <t>10/4/2023 4:20:34 PM</t>
  </si>
  <si>
    <t>2023-10-04T16:20:34.304Z</t>
  </si>
  <si>
    <t>Point (-80.41502759293878455 43.64074694580777702)</t>
  </si>
  <si>
    <t>10/4/2023 5:21:03 PM</t>
  </si>
  <si>
    <t>2023-10-04T17:21:03.229Z</t>
  </si>
  <si>
    <t>Point (-80.41429946789293126 43.64191623040672852)</t>
  </si>
  <si>
    <t>10/4/2023 4:20:35 PM</t>
  </si>
  <si>
    <t>2023-10-04T16:20:35.304Z</t>
  </si>
  <si>
    <t>Point (-80.41501217473475549 43.64073636202817141)</t>
  </si>
  <si>
    <t>10/4/2023 5:21:04 PM</t>
  </si>
  <si>
    <t>2023-10-04T17:21:04.229Z</t>
  </si>
  <si>
    <t>Point (-80.41427695148846055 43.64190880217469015)</t>
  </si>
  <si>
    <t>10/4/2023 4:20:36 PM</t>
  </si>
  <si>
    <t>2023-10-04T16:20:36.304Z</t>
  </si>
  <si>
    <t>Point (-80.41499746311117747 43.64072513690621236)</t>
  </si>
  <si>
    <t>10/4/2023 5:21:05 PM</t>
  </si>
  <si>
    <t>2023-10-04T17:21:05.229Z</t>
  </si>
  <si>
    <t>Point (-80.41425801915632121 43.64190096147470399)</t>
  </si>
  <si>
    <t>10/4/2023 4:20:37 PM</t>
  </si>
  <si>
    <t>2023-10-04T16:20:37.304Z</t>
  </si>
  <si>
    <t>Point (-80.41498223737865203 43.64071426352897731)</t>
  </si>
  <si>
    <t>10/4/2023 5:21:06 PM</t>
  </si>
  <si>
    <t>2023-10-04T17:21:06.225Z</t>
  </si>
  <si>
    <t>Point (-80.41423852112531279 43.64189300849704267)</t>
  </si>
  <si>
    <t>10/4/2023 4:20:38 PM</t>
  </si>
  <si>
    <t>2023-10-04T16:20:38.304Z</t>
  </si>
  <si>
    <t>Point (-80.41496737215379653 43.64070309084270605)</t>
  </si>
  <si>
    <t>10/4/2023 5:21:07 PM</t>
  </si>
  <si>
    <t>2023-10-04T17:21:07.225Z</t>
  </si>
  <si>
    <t>Point (-80.41422078333765455 43.64188428565652345)</t>
  </si>
  <si>
    <t>10/4/2023 4:20:39 PM</t>
  </si>
  <si>
    <t>2023-10-04T16:20:39.304Z</t>
  </si>
  <si>
    <t>Point (-80.41495196789828981 43.64069224287288051)</t>
  </si>
  <si>
    <t>10/4/2023 5:21:08 PM</t>
  </si>
  <si>
    <t>2023-10-04T17:21:08.225Z</t>
  </si>
  <si>
    <t>Point (-80.41420013915579545 43.64187656862170428)</t>
  </si>
  <si>
    <t>10/4/2023 4:20:40 PM</t>
  </si>
  <si>
    <t>2023-10-04T16:20:40.304Z</t>
  </si>
  <si>
    <t>Point (-80.41493693620182626 43.64068112525637133)</t>
  </si>
  <si>
    <t>10/4/2023 5:21:09 PM</t>
  </si>
  <si>
    <t>2023-10-04T17:21:09.230Z</t>
  </si>
  <si>
    <t>Point (-80.41417728400708143 43.64186998046362476)</t>
  </si>
  <si>
    <t>10/4/2023 4:20:41 PM</t>
  </si>
  <si>
    <t>2023-10-04T16:20:41.304Z</t>
  </si>
  <si>
    <t>Point (-80.41492186921622931 43.64067014957959856)</t>
  </si>
  <si>
    <t>10/4/2023 5:21:10 PM</t>
  </si>
  <si>
    <t>2023-10-04T17:21:10.224Z</t>
  </si>
  <si>
    <t>Point (-80.41415591215427128 43.64186133909102239)</t>
  </si>
  <si>
    <t>10/4/2023 4:20:42 PM</t>
  </si>
  <si>
    <t>2023-10-04T16:20:42.304Z</t>
  </si>
  <si>
    <t>Point (-80.41490663258349514 43.64065923485023291)</t>
  </si>
  <si>
    <t>10/4/2023 5:21:11 PM</t>
  </si>
  <si>
    <t>2023-10-04T17:21:11.229Z</t>
  </si>
  <si>
    <t>Point (-80.41413984384345781 43.64184913824844614)</t>
  </si>
  <si>
    <t>10/4/2023 4:20:43 PM</t>
  </si>
  <si>
    <t>2023-10-04T16:20:43.304Z</t>
  </si>
  <si>
    <t>Point (-80.41489148911787765 43.64064823427350603)</t>
  </si>
  <si>
    <t>10/4/2023 5:21:12 PM</t>
  </si>
  <si>
    <t>2023-10-04T17:21:12.226Z</t>
  </si>
  <si>
    <t>Point (-80.41412403226887307 43.64183712498090983)</t>
  </si>
  <si>
    <t>10/4/2023 4:20:44 PM</t>
  </si>
  <si>
    <t>2023-10-04T16:20:44.304Z</t>
  </si>
  <si>
    <t>Point (-80.41487645942270035 43.64063724746883111)</t>
  </si>
  <si>
    <t>10/4/2023 5:21:13 PM</t>
  </si>
  <si>
    <t>2023-10-04T17:21:13.229Z</t>
  </si>
  <si>
    <t>Point (-80.41410907675236786 43.64182605991935304)</t>
  </si>
  <si>
    <t>10/4/2023 4:20:45 PM</t>
  </si>
  <si>
    <t>2023-10-04T16:20:45.304Z</t>
  </si>
  <si>
    <t>Point (-80.41486137341807705 43.64062612696669419)</t>
  </si>
  <si>
    <t>10/4/2023 5:21:14 PM</t>
  </si>
  <si>
    <t>2023-10-04T17:21:14.224Z</t>
  </si>
  <si>
    <t>Point (-80.41409403637123887 43.6418150843118724)</t>
  </si>
  <si>
    <t>10/4/2023 4:20:46 PM</t>
  </si>
  <si>
    <t>2023-10-04T16:20:46.304Z</t>
  </si>
  <si>
    <t>Point (-80.41484626440596628 43.64061525272470021)</t>
  </si>
  <si>
    <t>10/4/2023 5:21:15 PM</t>
  </si>
  <si>
    <t>2023-10-04T17:21:15.229Z</t>
  </si>
  <si>
    <t>Point (-80.41407908267933635 43.64180409747252298)</t>
  </si>
  <si>
    <t>10/4/2023 4:20:47 PM</t>
  </si>
  <si>
    <t>2023-10-04T16:20:47.304Z</t>
  </si>
  <si>
    <t>Point (-80.41483125450606906 43.64060423273439682)</t>
  </si>
  <si>
    <t>10/4/2023 5:21:16 PM</t>
  </si>
  <si>
    <t>2023-10-04T17:21:16.229Z</t>
  </si>
  <si>
    <t>Point (-80.41406398533557365 43.64179318395243001)</t>
  </si>
  <si>
    <t>10/4/2023 4:20:48 PM</t>
  </si>
  <si>
    <t>2023-10-04T16:20:48.304Z</t>
  </si>
  <si>
    <t>Point (-80.41481612268371748 43.64059327480705264)</t>
  </si>
  <si>
    <t>10/4/2023 5:21:17 PM</t>
  </si>
  <si>
    <t>2023-10-04T17:21:17.230Z</t>
  </si>
  <si>
    <t>Point (-80.41404866929428863 43.64178237044419717)</t>
  </si>
  <si>
    <t>10/4/2023 4:20:49 PM</t>
  </si>
  <si>
    <t>2023-10-04T16:20:49.304Z</t>
  </si>
  <si>
    <t>Point (-80.41480115112494786 43.64058227529443457)</t>
  </si>
  <si>
    <t>10/4/2023 5:21:18 PM</t>
  </si>
  <si>
    <t>2023-10-04T17:21:18.229Z</t>
  </si>
  <si>
    <t>Point (-80.41403372385349257 43.64177133062018754)</t>
  </si>
  <si>
    <t>10/4/2023 4:20:50 PM</t>
  </si>
  <si>
    <t>2023-10-04T16:20:50.304Z</t>
  </si>
  <si>
    <t>Point (-80.41478609487133156 43.64057124912277175)</t>
  </si>
  <si>
    <t>10/4/2023 5:21:19 PM</t>
  </si>
  <si>
    <t>2023-10-04T17:21:19.230Z</t>
  </si>
  <si>
    <t>Point (-80.41401854097516377 43.64176046408925913)</t>
  </si>
  <si>
    <t>10/4/2023 4:20:51 PM</t>
  </si>
  <si>
    <t>2023-10-04T16:20:51.304Z</t>
  </si>
  <si>
    <t>Point (-80.41477090279761342 43.64056034885445712)</t>
  </si>
  <si>
    <t>10/4/2023 5:21:20 PM</t>
  </si>
  <si>
    <t>2023-10-04T17:21:20.224Z</t>
  </si>
  <si>
    <t>Point (-80.41400346487873207 43.64174950409137921)</t>
  </si>
  <si>
    <t>10/4/2023 4:20:52 PM</t>
  </si>
  <si>
    <t>2023-10-04T16:20:52.304Z</t>
  </si>
  <si>
    <t>Point (-80.41475587364386968 43.64054945349802495)</t>
  </si>
  <si>
    <t>10/4/2023 5:21:21 PM</t>
  </si>
  <si>
    <t>2023-10-04T17:21:21.230Z</t>
  </si>
  <si>
    <t>Point (-80.41398837169053593 43.64173860402284078)</t>
  </si>
  <si>
    <t>10/4/2023 4:20:53 PM</t>
  </si>
  <si>
    <t>2023-10-04T16:20:53.304Z</t>
  </si>
  <si>
    <t>Point (-80.41474073090509478 43.64053840287517971)</t>
  </si>
  <si>
    <t>10/4/2023 5:21:22 PM</t>
  </si>
  <si>
    <t>2023-10-04T17:21:22.229Z</t>
  </si>
  <si>
    <t>Point (-80.41397323998481284 43.64172762097153679)</t>
  </si>
  <si>
    <t>10/4/2023 4:20:54 PM</t>
  </si>
  <si>
    <t>2023-10-04T16:20:54.304Z</t>
  </si>
  <si>
    <t>Point (-80.41472577624423934 43.64052745797823007)</t>
  </si>
  <si>
    <t>10/4/2023 5:21:23 PM</t>
  </si>
  <si>
    <t>2023-10-04T17:21:23.229Z</t>
  </si>
  <si>
    <t>Point (-80.41395822967506035 43.64171665506547271)</t>
  </si>
  <si>
    <t>10/4/2023 4:20:55 PM</t>
  </si>
  <si>
    <t>2023-10-04T16:20:55.304Z</t>
  </si>
  <si>
    <t>Point (-80.41471065064945378 43.64051659765780755)</t>
  </si>
  <si>
    <t>10/4/2023 5:21:24 PM</t>
  </si>
  <si>
    <t>2023-10-04T17:21:24.229Z</t>
  </si>
  <si>
    <t>Point (-80.41394305170192069 43.64170564468441427)</t>
  </si>
  <si>
    <t>10/4/2023 4:20:56 PM</t>
  </si>
  <si>
    <t>2023-10-04T16:20:56.304Z</t>
  </si>
  <si>
    <t>Point (-80.41482597255462395 43.64053122024417064)</t>
  </si>
  <si>
    <t>10/4/2023 5:21:42 PM</t>
  </si>
  <si>
    <t>2023-10-04T17:21:42.229Z</t>
  </si>
  <si>
    <t>Point (-80.41392784335198485 43.64169483597797239)</t>
  </si>
  <si>
    <t>10/4/2023 4:20:57 PM</t>
  </si>
  <si>
    <t>2023-10-04T16:20:57.304Z</t>
  </si>
  <si>
    <t>Point (-80.41487065643806886 43.64051336127510439)</t>
  </si>
  <si>
    <t>10/4/2023 5:21:43 PM</t>
  </si>
  <si>
    <t>2023-10-04T17:21:43.230Z</t>
  </si>
  <si>
    <t>Point (-80.41391291949491915 43.64168387257674908)</t>
  </si>
  <si>
    <t>10/4/2023 4:20:58 PM</t>
  </si>
  <si>
    <t>2023-10-04T16:20:58.304Z</t>
  </si>
  <si>
    <t>Point (-80.41488399118055952 43.6405237725666737)</t>
  </si>
  <si>
    <t>10/4/2023 5:21:44 PM</t>
  </si>
  <si>
    <t>2023-10-04T17:21:44.229Z</t>
  </si>
  <si>
    <t>Point (-80.41389790729247977 43.64167295711045824)</t>
  </si>
  <si>
    <t>10/4/2023 4:20:59 PM</t>
  </si>
  <si>
    <t>2023-10-04T16:20:59.304Z</t>
  </si>
  <si>
    <t>Point (-80.41489765578305082 43.64053413840552054)</t>
  </si>
  <si>
    <t>10/4/2023 5:21:45 PM</t>
  </si>
  <si>
    <t>2023-10-04T17:21:45.229Z</t>
  </si>
  <si>
    <t>Point (-80.41388289964181979 43.64166197029499017)</t>
  </si>
  <si>
    <t>10/4/2023 4:21:00 PM</t>
  </si>
  <si>
    <t>2023-10-04T16:21:00.304Z</t>
  </si>
  <si>
    <t>Point (-80.41491104943327173 43.6405452088442587)</t>
  </si>
  <si>
    <t>10/4/2023 5:21:46 PM</t>
  </si>
  <si>
    <t>2023-10-04T17:21:46.229Z</t>
  </si>
  <si>
    <t>Point (-80.41386784743389171 43.64165102382466443)</t>
  </si>
  <si>
    <t>10/4/2023 4:21:01 PM</t>
  </si>
  <si>
    <t>2023-10-04T16:21:01.304Z</t>
  </si>
  <si>
    <t>Point (-80.41492562831001578 43.64055630781593464)</t>
  </si>
  <si>
    <t>10/4/2023 5:21:47 PM</t>
  </si>
  <si>
    <t>2023-10-04T17:21:47.232Z</t>
  </si>
  <si>
    <t>Point (-80.41385274156148455 43.64164003054802521)</t>
  </si>
  <si>
    <t>10/4/2023 4:21:02 PM</t>
  </si>
  <si>
    <t>2023-10-04T16:21:02.304Z</t>
  </si>
  <si>
    <t>Point (-80.41494059873849665 43.64056779626494631)</t>
  </si>
  <si>
    <t>10/4/2023 5:21:48 PM</t>
  </si>
  <si>
    <t>2023-10-04T17:21:48.229Z</t>
  </si>
  <si>
    <t>Point (-80.41383779781951091 43.64162895923018226)</t>
  </si>
  <si>
    <t>10/4/2023 4:21:03 PM</t>
  </si>
  <si>
    <t>2023-10-04T16:21:03.304Z</t>
  </si>
  <si>
    <t>Point (-80.41495578139669931 43.64057891212080165)</t>
  </si>
  <si>
    <t>10/4/2023 5:21:49 PM</t>
  </si>
  <si>
    <t>2023-10-04T17:21:49.229Z</t>
  </si>
  <si>
    <t>Point (-80.41382269677502848 43.64161811927122869)</t>
  </si>
  <si>
    <t>10/4/2023 4:21:04 PM</t>
  </si>
  <si>
    <t>2023-10-04T16:21:04.304Z</t>
  </si>
  <si>
    <t>Point (-80.41497090223377597 43.64058998459123728)</t>
  </si>
  <si>
    <t>10/4/2023 5:21:50 PM</t>
  </si>
  <si>
    <t>2023-10-04T17:21:50.229Z</t>
  </si>
  <si>
    <t>Point (-80.41380770596072125 43.64160716573024246)</t>
  </si>
  <si>
    <t>10/4/2023 4:21:05 PM</t>
  </si>
  <si>
    <t>2023-10-04T16:21:05.304Z</t>
  </si>
  <si>
    <t>Point (-80.41498574178638137 43.64060101404688652)</t>
  </si>
  <si>
    <t>10/4/2023 5:21:51 PM</t>
  </si>
  <si>
    <t>2023-10-04T17:21:51.229Z</t>
  </si>
  <si>
    <t>Point (-80.41379252927876564 43.64159619469686646)</t>
  </si>
  <si>
    <t>10/4/2023 4:21:06 PM</t>
  </si>
  <si>
    <t>2023-10-04T16:21:06.299Z</t>
  </si>
  <si>
    <t>Point (-80.41500071832216179 43.64061207250794894)</t>
  </si>
  <si>
    <t>10/4/2023 5:21:52 PM</t>
  </si>
  <si>
    <t>2023-10-04T17:21:52.225Z</t>
  </si>
  <si>
    <t>Point (-80.41377753175740395 43.64158519045794549)</t>
  </si>
  <si>
    <t>10/4/2023 4:21:07 PM</t>
  </si>
  <si>
    <t>2023-10-04T16:21:07.304Z</t>
  </si>
  <si>
    <t>Point (-80.41501566660913625 43.64062305566384481)</t>
  </si>
  <si>
    <t>10/4/2023 5:21:53 PM</t>
  </si>
  <si>
    <t>2023-10-04T17:21:53.229Z</t>
  </si>
  <si>
    <t>Point (-80.41376256694043434 43.64157421191515596)</t>
  </si>
  <si>
    <t>10/4/2023 4:21:08 PM</t>
  </si>
  <si>
    <t>2023-10-04T16:21:08.304Z</t>
  </si>
  <si>
    <t>Point (-80.41503099344990346 43.64063391468284436)</t>
  </si>
  <si>
    <t>10/4/2023 5:21:54 PM</t>
  </si>
  <si>
    <t>2023-10-04T17:21:54.225Z</t>
  </si>
  <si>
    <t>Point (-80.41374735445904776 43.64156334703852735)</t>
  </si>
  <si>
    <t>10/4/2023 4:21:09 PM</t>
  </si>
  <si>
    <t>2023-10-04T16:21:09.304Z</t>
  </si>
  <si>
    <t>Point (-80.4150459950380565 43.64064486405266052)</t>
  </si>
  <si>
    <t>10/4/2023 5:21:55 PM</t>
  </si>
  <si>
    <t>2023-10-04T17:21:55.229Z</t>
  </si>
  <si>
    <t>Point (-80.41373231513895803 43.64155235412498257)</t>
  </si>
  <si>
    <t>10/4/2023 4:21:10 PM</t>
  </si>
  <si>
    <t>2023-10-04T16:21:10.299Z</t>
  </si>
  <si>
    <t>Point (-80.41506104508279407 43.64065573644609941)</t>
  </si>
  <si>
    <t>10/4/2023 5:21:56 PM</t>
  </si>
  <si>
    <t>2023-10-04T17:21:56.230Z</t>
  </si>
  <si>
    <t>Point (-80.4137170165741253 43.6415416103539755)</t>
  </si>
  <si>
    <t>10/4/2023 4:21:11 PM</t>
  </si>
  <si>
    <t>2023-10-04T16:21:11.304Z</t>
  </si>
  <si>
    <t>Point (-80.41507615591852698 43.64066679091552459)</t>
  </si>
  <si>
    <t>10/4/2023 5:21:57 PM</t>
  </si>
  <si>
    <t>2023-10-04T17:21:57.229Z</t>
  </si>
  <si>
    <t>Point (-80.41370228727744518 43.64153032405106103)</t>
  </si>
  <si>
    <t>10/4/2023 4:21:12 PM</t>
  </si>
  <si>
    <t>2023-10-04T16:21:12.304Z</t>
  </si>
  <si>
    <t>Point (-80.41509084564418686 43.64067779814724446)</t>
  </si>
  <si>
    <t>10/4/2023 5:21:58 PM</t>
  </si>
  <si>
    <t>2023-10-04T17:21:58.225Z</t>
  </si>
  <si>
    <t>Point (-80.41368732593065261 43.64151924336832167)</t>
  </si>
  <si>
    <t>10/4/2023 4:21:13 PM</t>
  </si>
  <si>
    <t>2023-10-04T16:21:13.299Z</t>
  </si>
  <si>
    <t>Point (-80.41510609098646967 43.64068859614057061)</t>
  </si>
  <si>
    <t>10/4/2023 5:21:59 PM</t>
  </si>
  <si>
    <t>2023-10-04T17:21:59.229Z</t>
  </si>
  <si>
    <t>Point (-80.41367208233431541 43.64150862455139901)</t>
  </si>
  <si>
    <t>10/4/2023 4:21:14 PM</t>
  </si>
  <si>
    <t>2023-10-04T16:21:14.299Z</t>
  </si>
  <si>
    <t>Point (-80.41512123413852464 43.64069944216986841)</t>
  </si>
  <si>
    <t>10/4/2023 5:22:00 PM</t>
  </si>
  <si>
    <t>2023-10-04T17:22:00.225Z</t>
  </si>
  <si>
    <t>Point (-80.41365695119900181 43.64149774120804892)</t>
  </si>
  <si>
    <t>10/4/2023 4:21:15 PM</t>
  </si>
  <si>
    <t>2023-10-04T16:21:15.304Z</t>
  </si>
  <si>
    <t>Point (-80.41513634497077589 43.64071032959270013)</t>
  </si>
  <si>
    <t>10/4/2023 5:22:01 PM</t>
  </si>
  <si>
    <t>2023-10-04T17:22:01.229Z</t>
  </si>
  <si>
    <t>Point (-80.41364212287163582 43.64148665267392602)</t>
  </si>
  <si>
    <t>10/4/2023 4:21:16 PM</t>
  </si>
  <si>
    <t>2023-10-04T16:21:16.304Z</t>
  </si>
  <si>
    <t>Point (-80.41515146788778168 43.64072137186294498)</t>
  </si>
  <si>
    <t>10/4/2023 5:22:02 PM</t>
  </si>
  <si>
    <t>2023-10-04T17:22:02.229Z</t>
  </si>
  <si>
    <t>Point (-80.41362720514649709 43.64147556609820811)</t>
  </si>
  <si>
    <t>10/4/2023 4:21:17 PM</t>
  </si>
  <si>
    <t>2023-10-04T16:21:17.304Z</t>
  </si>
  <si>
    <t>Point (-80.41516639263413424 43.64073229378387708)</t>
  </si>
  <si>
    <t>10/4/2023 5:22:03 PM</t>
  </si>
  <si>
    <t>2023-10-04T17:22:03.229Z</t>
  </si>
  <si>
    <t>Point (-80.41361205600817641 43.64146470017075785)</t>
  </si>
  <si>
    <t>10/4/2023 4:21:18 PM</t>
  </si>
  <si>
    <t>2023-10-04T16:21:18.304Z</t>
  </si>
  <si>
    <t>Point (-80.41518146392097321 43.64074312694188507)</t>
  </si>
  <si>
    <t>10/4/2023 5:22:04 PM</t>
  </si>
  <si>
    <t>2023-10-04T17:22:04.229Z</t>
  </si>
  <si>
    <t>Point (-80.41359698478629525 43.64145382069055046)</t>
  </si>
  <si>
    <t>10/4/2023 4:21:19 PM</t>
  </si>
  <si>
    <t>2023-10-04T16:21:19.304Z</t>
  </si>
  <si>
    <t>Point (-80.41519635596414162 43.64075410173978042)</t>
  </si>
  <si>
    <t>10/4/2023 5:22:05 PM</t>
  </si>
  <si>
    <t>2023-10-04T17:22:05.229Z</t>
  </si>
  <si>
    <t>Point (-80.4135820491396629 43.64144274442713822)</t>
  </si>
  <si>
    <t>10/4/2023 4:21:20 PM</t>
  </si>
  <si>
    <t>2023-10-04T16:21:20.304Z</t>
  </si>
  <si>
    <t>Point (-80.41521126349991277 43.64076508547678657)</t>
  </si>
  <si>
    <t>10/4/2023 5:22:06 PM</t>
  </si>
  <si>
    <t>2023-10-04T17:22:06.229Z</t>
  </si>
  <si>
    <t>Point (-80.41356692516632165 43.64143180009531164)</t>
  </si>
  <si>
    <t>10/4/2023 4:21:21 PM</t>
  </si>
  <si>
    <t>2023-10-04T16:21:21.304Z</t>
  </si>
  <si>
    <t>Point (-80.41522635051661894 43.64077609646959388)</t>
  </si>
  <si>
    <t>10/4/2023 5:22:07 PM</t>
  </si>
  <si>
    <t>2023-10-04T17:22:07.229Z</t>
  </si>
  <si>
    <t>Point (-80.41355188034928858 43.64142083155248031)</t>
  </si>
  <si>
    <t>10/4/2023 4:21:22 PM</t>
  </si>
  <si>
    <t>2023-10-04T16:21:22.304Z</t>
  </si>
  <si>
    <t>Point (-80.41524140663692322 43.64078703449406049)</t>
  </si>
  <si>
    <t>10/4/2023 5:22:08 PM</t>
  </si>
  <si>
    <t>2023-10-04T17:22:08.229Z</t>
  </si>
  <si>
    <t>Point (-80.41353675550003288 43.64140990869726267)</t>
  </si>
  <si>
    <t>10/4/2023 4:21:23 PM</t>
  </si>
  <si>
    <t>2023-10-04T16:21:23.304Z</t>
  </si>
  <si>
    <t>Point (-80.41525634671059208 43.64079808527778681)</t>
  </si>
  <si>
    <t>10/4/2023 5:22:09 PM</t>
  </si>
  <si>
    <t>2023-10-04T17:22:09.229Z</t>
  </si>
  <si>
    <t>Point (-80.41352135250347999 43.64139912935175403)</t>
  </si>
  <si>
    <t>10/4/2023 4:21:24 PM</t>
  </si>
  <si>
    <t>2023-10-04T16:21:24.304Z</t>
  </si>
  <si>
    <t>Point (-80.41527157529107228 43.64080880780015548)</t>
  </si>
  <si>
    <t>10/4/2023 5:22:10 PM</t>
  </si>
  <si>
    <t>2023-10-04T17:22:10.229Z</t>
  </si>
  <si>
    <t>Point (-80.41350666052106533 43.64138814905538766)</t>
  </si>
  <si>
    <t>10/4/2023 4:21:25 PM</t>
  </si>
  <si>
    <t>2023-10-04T16:21:25.304Z</t>
  </si>
  <si>
    <t>Point (-80.41528644501906342 43.64081989912523341)</t>
  </si>
  <si>
    <t>10/4/2023 5:22:11 PM</t>
  </si>
  <si>
    <t>2023-10-04T17:22:11.229Z</t>
  </si>
  <si>
    <t>Point (-80.41349177963604689 43.64137701792839152)</t>
  </si>
  <si>
    <t>10/4/2023 4:21:26 PM</t>
  </si>
  <si>
    <t>2023-10-04T16:21:26.304Z</t>
  </si>
  <si>
    <t>Point (-80.41530142232073786 43.64083081493111393)</t>
  </si>
  <si>
    <t>10/4/2023 5:22:12 PM</t>
  </si>
  <si>
    <t>2023-10-04T17:22:12.229Z</t>
  </si>
  <si>
    <t>Point (-80.41347681121919777 43.64136598360033759)</t>
  </si>
  <si>
    <t>10/4/2023 4:21:27 PM</t>
  </si>
  <si>
    <t>2023-10-04T16:21:27.304Z</t>
  </si>
  <si>
    <t>Point (-80.4153164341937412 43.64084177116956909)</t>
  </si>
  <si>
    <t>10/4/2023 5:22:13 PM</t>
  </si>
  <si>
    <t>2023-10-04T17:22:13.229Z</t>
  </si>
  <si>
    <t>Point (-80.41346173552553012 43.64135495215942484)</t>
  </si>
  <si>
    <t>10/4/2023 4:21:28 PM</t>
  </si>
  <si>
    <t>2023-10-04T16:21:28.304Z</t>
  </si>
  <si>
    <t>Point (-80.41533155803868738 43.64085259133225492)</t>
  </si>
  <si>
    <t>10/4/2023 5:22:14 PM</t>
  </si>
  <si>
    <t>2023-10-04T17:22:14.229Z</t>
  </si>
  <si>
    <t>Point (-80.41344635625405601 43.64134414792722794)</t>
  </si>
  <si>
    <t>10/4/2023 4:21:29 PM</t>
  </si>
  <si>
    <t>2023-10-04T16:21:29.304Z</t>
  </si>
  <si>
    <t>Point (-80.41534656962195982 43.64086353969856447)</t>
  </si>
  <si>
    <t>10/4/2023 5:22:15 PM</t>
  </si>
  <si>
    <t>2023-10-04T17:22:15.229Z</t>
  </si>
  <si>
    <t>Point (-80.41343199948762788 43.64133271911703815)</t>
  </si>
  <si>
    <t>10/4/2023 4:21:30 PM</t>
  </si>
  <si>
    <t>2023-10-04T16:21:30.304Z</t>
  </si>
  <si>
    <t>Point (-80.41536162302401181 43.64087441592159422)</t>
  </si>
  <si>
    <t>10/4/2023 5:22:16 PM</t>
  </si>
  <si>
    <t>2023-10-04T17:22:16.229Z</t>
  </si>
  <si>
    <t>Point (-80.41341626262487807 43.64132224572639984)</t>
  </si>
  <si>
    <t>10/4/2023 4:21:31 PM</t>
  </si>
  <si>
    <t>2023-10-04T16:21:31.304Z</t>
  </si>
  <si>
    <t>Point (-80.41537663022124605 43.64088547705720345)</t>
  </si>
  <si>
    <t>10/4/2023 5:22:17 PM</t>
  </si>
  <si>
    <t>2023-10-04T17:22:17.225Z</t>
  </si>
  <si>
    <t>Point (-80.41340144966146397 43.64131129190487002)</t>
  </si>
  <si>
    <t>10/4/2023 4:21:32 PM</t>
  </si>
  <si>
    <t>2023-10-04T16:21:32.304Z</t>
  </si>
  <si>
    <t>Point (-80.41539174486042896 43.64089635458401517)</t>
  </si>
  <si>
    <t>10/4/2023 5:22:18 PM</t>
  </si>
  <si>
    <t>2023-10-04T17:22:18.229Z</t>
  </si>
  <si>
    <t>Point (-80.41354885869242253 43.64130115248774899)</t>
  </si>
  <si>
    <t>10/4/2023 4:21:50 PM</t>
  </si>
  <si>
    <t>2023-10-04T16:21:50.299Z</t>
  </si>
  <si>
    <t>Point (-80.41540689524734375 43.64090729137148372)</t>
  </si>
  <si>
    <t>10/4/2023 5:22:19 PM</t>
  </si>
  <si>
    <t>2023-10-04T17:22:19.224Z</t>
  </si>
  <si>
    <t>Point (-80.41356163272463675 43.64131010684553047)</t>
  </si>
  <si>
    <t>10/4/2023 4:21:51 PM</t>
  </si>
  <si>
    <t>2023-10-04T16:21:51.299Z</t>
  </si>
  <si>
    <t>Point (-80.4154219035546447 43.64091821966156459)</t>
  </si>
  <si>
    <t>10/4/2023 5:22:20 PM</t>
  </si>
  <si>
    <t>2023-10-04T17:22:20.229Z</t>
  </si>
  <si>
    <t>Point (-80.4135752996490254 43.64131914306758375)</t>
  </si>
  <si>
    <t>10/4/2023 4:21:52 PM</t>
  </si>
  <si>
    <t>2023-10-04T16:21:52.299Z</t>
  </si>
  <si>
    <t>Point (-80.41543705832562239 43.64092914646427346)</t>
  </si>
  <si>
    <t>10/4/2023 5:22:21 PM</t>
  </si>
  <si>
    <t>2023-10-04T17:22:21.229Z</t>
  </si>
  <si>
    <t>Point (-80.41358770820578172 43.64132900994966491)</t>
  </si>
  <si>
    <t>10/4/2023 4:21:53 PM</t>
  </si>
  <si>
    <t>2023-10-04T16:21:53.304Z</t>
  </si>
  <si>
    <t>Point (-80.41545206174885152 43.64094017320007168)</t>
  </si>
  <si>
    <t>10/4/2023 5:22:22 PM</t>
  </si>
  <si>
    <t>2023-10-04T17:22:22.229Z</t>
  </si>
  <si>
    <t>Point (-80.41359935362937961 43.641339229666535)</t>
  </si>
  <si>
    <t>10/4/2023 4:21:54 PM</t>
  </si>
  <si>
    <t>2023-10-04T16:21:54.299Z</t>
  </si>
  <si>
    <t>Point (-80.41546696795623461 43.64095129449066945)</t>
  </si>
  <si>
    <t>10/4/2023 5:22:23 PM</t>
  </si>
  <si>
    <t>2023-10-04T17:22:23.229Z</t>
  </si>
  <si>
    <t>Point (-80.41361177787227632 43.64134908505927513)</t>
  </si>
  <si>
    <t>10/4/2023 4:21:55 PM</t>
  </si>
  <si>
    <t>2023-10-04T16:21:55.299Z</t>
  </si>
  <si>
    <t>Point (-80.41548226084968576 43.6409621228104001)</t>
  </si>
  <si>
    <t>10/4/2023 5:22:24 PM</t>
  </si>
  <si>
    <t>2023-10-04T17:22:24.229Z</t>
  </si>
  <si>
    <t>Point (-80.41362405850223638 43.64135873250774011)</t>
  </si>
  <si>
    <t>10/4/2023 4:21:56 PM</t>
  </si>
  <si>
    <t>2023-10-04T16:21:56.299Z</t>
  </si>
  <si>
    <t>Point (-80.41549730797703432 43.64097299553366582)</t>
  </si>
  <si>
    <t>10/4/2023 5:22:25 PM</t>
  </si>
  <si>
    <t>2023-10-04T17:22:25.225Z</t>
  </si>
  <si>
    <t>Point (-80.4136371104000176 43.64136801742080962)</t>
  </si>
  <si>
    <t>10/4/2023 4:21:57 PM</t>
  </si>
  <si>
    <t>2023-10-04T16:21:57.299Z</t>
  </si>
  <si>
    <t>Point (-80.41551229676932167 43.64098392106364344)</t>
  </si>
  <si>
    <t>10/4/2023 5:22:26 PM</t>
  </si>
  <si>
    <t>2023-10-04T17:22:26.229Z</t>
  </si>
  <si>
    <t>Point (-80.41365002660489836 43.64137732540548598)</t>
  </si>
  <si>
    <t>10/4/2023 4:21:58 PM</t>
  </si>
  <si>
    <t>2023-10-04T16:21:58.299Z</t>
  </si>
  <si>
    <t>Point (-80.41552708527603954 43.64099493356630433)</t>
  </si>
  <si>
    <t>10/4/2023 5:22:27 PM</t>
  </si>
  <si>
    <t>2023-10-04T17:22:27.229Z</t>
  </si>
  <si>
    <t>Point (-80.41366308043009781 43.64138685460128642)</t>
  </si>
  <si>
    <t>10/4/2023 4:21:59 PM</t>
  </si>
  <si>
    <t>2023-10-04T16:21:59.304Z</t>
  </si>
  <si>
    <t>Point (-80.41554214111035037 43.64100586472091692)</t>
  </si>
  <si>
    <t>10/4/2023 5:22:28 PM</t>
  </si>
  <si>
    <t>2023-10-04T17:22:28.229Z</t>
  </si>
  <si>
    <t>Point (-80.41367657756856602 43.64139635417806318)</t>
  </si>
  <si>
    <t>10/4/2023 4:22:00 PM</t>
  </si>
  <si>
    <t>2023-10-04T16:22:00.299Z</t>
  </si>
  <si>
    <t>Point (-80.41555713058848198 43.64101681405467303)</t>
  </si>
  <si>
    <t>10/4/2023 5:22:29 PM</t>
  </si>
  <si>
    <t>2023-10-04T17:22:29.224Z</t>
  </si>
  <si>
    <t>Point (-80.41369099574536961 43.64140656744650926)</t>
  </si>
  <si>
    <t>10/4/2023 4:22:01 PM</t>
  </si>
  <si>
    <t>2023-10-04T16:22:01.299Z</t>
  </si>
  <si>
    <t>Point (-80.415572303949304 43.64102763476741842)</t>
  </si>
  <si>
    <t>10/4/2023 5:22:30 PM</t>
  </si>
  <si>
    <t>2023-10-04T17:22:30.229Z</t>
  </si>
  <si>
    <t>Point (-80.41370649693475059 43.64141761580844303)</t>
  </si>
  <si>
    <t>10/4/2023 4:22:02 PM</t>
  </si>
  <si>
    <t>2023-10-04T16:22:02.299Z</t>
  </si>
  <si>
    <t>Point (-80.41558698695148166 43.64103880637747324)</t>
  </si>
  <si>
    <t>10/4/2023 5:22:31 PM</t>
  </si>
  <si>
    <t>2023-10-04T17:22:31.229Z</t>
  </si>
  <si>
    <t>Point (-80.4137215101822278 43.64142904122285671)</t>
  </si>
  <si>
    <t>10/4/2023 4:22:03 PM</t>
  </si>
  <si>
    <t>2023-10-04T16:22:03.299Z</t>
  </si>
  <si>
    <t>Point (-80.41560214357707537 43.64104960460119287)</t>
  </si>
  <si>
    <t>10/4/2023 5:22:32 PM</t>
  </si>
  <si>
    <t>2023-10-04T17:22:32.224Z</t>
  </si>
  <si>
    <t>Point (-80.41373690933805563 43.64143998108608713)</t>
  </si>
  <si>
    <t>10/4/2023 4:22:04 PM</t>
  </si>
  <si>
    <t>2023-10-04T16:22:04.299Z</t>
  </si>
  <si>
    <t>Point (-80.41561710855042122 43.64106068204178257)</t>
  </si>
  <si>
    <t>10/4/2023 5:22:33 PM</t>
  </si>
  <si>
    <t>2023-10-04T17:22:33.229Z</t>
  </si>
  <si>
    <t>Point (-80.41375204366869411 43.64145094851394902)</t>
  </si>
  <si>
    <t>10/4/2023 4:22:05 PM</t>
  </si>
  <si>
    <t>2023-10-04T16:22:05.299Z</t>
  </si>
  <si>
    <t>Point (-80.41563219821017583 43.64107159267795311)</t>
  </si>
  <si>
    <t>10/4/2023 5:22:34 PM</t>
  </si>
  <si>
    <t>2023-10-04T17:22:34.224Z</t>
  </si>
  <si>
    <t>Point (-80.4137673042476564 43.64146185316437254)</t>
  </si>
  <si>
    <t>10/4/2023 4:22:06 PM</t>
  </si>
  <si>
    <t>2023-10-04T16:22:06.299Z</t>
  </si>
  <si>
    <t>Point (-80.41564729764864694 43.6410824928341583)</t>
  </si>
  <si>
    <t>10/4/2023 5:22:35 PM</t>
  </si>
  <si>
    <t>2023-10-04T17:22:35.224Z</t>
  </si>
  <si>
    <t>Point (-80.41378238011841972 43.64147261917075582)</t>
  </si>
  <si>
    <t>10/4/2023 4:22:07 PM</t>
  </si>
  <si>
    <t>2023-10-04T16:22:07.299Z</t>
  </si>
  <si>
    <t>Point (-80.41566250326788179 43.64109338918319736)</t>
  </si>
  <si>
    <t>10/4/2023 5:22:36 PM</t>
  </si>
  <si>
    <t>2023-10-04T17:22:36.224Z</t>
  </si>
  <si>
    <t>Point (-80.41379735989062283 43.64148354813033137)</t>
  </si>
  <si>
    <t>10/4/2023 4:22:08 PM</t>
  </si>
  <si>
    <t>2023-10-04T16:22:08.299Z</t>
  </si>
  <si>
    <t>Point (-80.4156775182768655 43.6411044098823524)</t>
  </si>
  <si>
    <t>10/4/2023 5:22:37 PM</t>
  </si>
  <si>
    <t>2023-10-04T17:22:37.224Z</t>
  </si>
  <si>
    <t>Point (-80.41381227412338717 43.64149454738574718)</t>
  </si>
  <si>
    <t>10/4/2023 4:22:09 PM</t>
  </si>
  <si>
    <t>2023-10-04T16:22:09.299Z</t>
  </si>
  <si>
    <t>Point (-80.41569249029340938 43.64111529987523852)</t>
  </si>
  <si>
    <t>10/4/2023 5:22:38 PM</t>
  </si>
  <si>
    <t>2023-10-04T17:22:38.229Z</t>
  </si>
  <si>
    <t>Point (-80.41382725429916434 43.64150552462416499)</t>
  </si>
  <si>
    <t>10/4/2023 4:22:10 PM</t>
  </si>
  <si>
    <t>2023-10-04T16:22:10.299Z</t>
  </si>
  <si>
    <t>Point (-80.41570753531712512 43.64112651202094639)</t>
  </si>
  <si>
    <t>10/4/2023 5:22:39 PM</t>
  </si>
  <si>
    <t>2023-10-04T17:22:39.224Z</t>
  </si>
  <si>
    <t>Point (-80.41384232791276077 43.64151660437448044)</t>
  </si>
  <si>
    <t>10/4/2023 4:22:11 PM</t>
  </si>
  <si>
    <t>2023-10-04T16:22:11.299Z</t>
  </si>
  <si>
    <t>Point (-80.41572261717755055 43.64113743988850302)</t>
  </si>
  <si>
    <t>10/4/2023 5:22:40 PM</t>
  </si>
  <si>
    <t>2023-10-04T17:22:40.224Z</t>
  </si>
  <si>
    <t>Point (-80.41385728224615548 43.64152757300094265)</t>
  </si>
  <si>
    <t>10/4/2023 4:22:12 PM</t>
  </si>
  <si>
    <t>2023-10-04T16:22:12.304Z</t>
  </si>
  <si>
    <t>Point (-80.41573773646121026 43.64114828958906145)</t>
  </si>
  <si>
    <t>10/4/2023 5:22:41 PM</t>
  </si>
  <si>
    <t>2023-10-04T17:22:41.224Z</t>
  </si>
  <si>
    <t>Point (-80.41387264852417616 43.64153821045599813)</t>
  </si>
  <si>
    <t>10/4/2023 4:22:13 PM</t>
  </si>
  <si>
    <t>2023-10-04T16:22:13.299Z</t>
  </si>
  <si>
    <t>Point (-80.41575279181417102 43.64115917677609957)</t>
  </si>
  <si>
    <t>10/4/2023 5:22:42 PM</t>
  </si>
  <si>
    <t>2023-10-04T17:22:42.224Z</t>
  </si>
  <si>
    <t>Point (-80.41388741750435543 43.64154926401446488)</t>
  </si>
  <si>
    <t>10/4/2023 4:22:14 PM</t>
  </si>
  <si>
    <t>2023-10-04T16:22:14.299Z</t>
  </si>
  <si>
    <t>Point (-80.41576791031144467 43.64117007938714465)</t>
  </si>
  <si>
    <t>10/4/2023 5:22:43 PM</t>
  </si>
  <si>
    <t>2023-10-04T17:22:43.224Z</t>
  </si>
  <si>
    <t>Point (-80.41390253166444779 43.64156007197520637)</t>
  </si>
  <si>
    <t>10/4/2023 4:22:15 PM</t>
  </si>
  <si>
    <t>2023-10-04T16:22:15.299Z</t>
  </si>
  <si>
    <t>Point (-80.41578286094214434 43.64118115997862191)</t>
  </si>
  <si>
    <t>10/4/2023 5:22:44 PM</t>
  </si>
  <si>
    <t>2023-10-04T17:22:44.224Z</t>
  </si>
  <si>
    <t>Point (-80.41391713199777769 43.64157124783244512)</t>
  </si>
  <si>
    <t>10/4/2023 4:22:16 PM</t>
  </si>
  <si>
    <t>2023-10-04T16:22:16.299Z</t>
  </si>
  <si>
    <t>Point (-80.41579770872651522 43.64119229229979879)</t>
  </si>
  <si>
    <t>10/4/2023 5:22:45 PM</t>
  </si>
  <si>
    <t>2023-10-04T17:22:45.229Z</t>
  </si>
  <si>
    <t>Point (-80.41393237612030021 43.64158205036607541)</t>
  </si>
  <si>
    <t>10/4/2023 4:22:17 PM</t>
  </si>
  <si>
    <t>2023-10-04T16:22:17.299Z</t>
  </si>
  <si>
    <t>Point (-80.41581272259256252 43.6412032584302878)</t>
  </si>
  <si>
    <t>10/4/2023 5:22:46 PM</t>
  </si>
  <si>
    <t>2023-10-04T17:22:46.224Z</t>
  </si>
  <si>
    <t>Point (-80.41394740631812965 43.64159304719648702)</t>
  </si>
  <si>
    <t>10/4/2023 4:22:18 PM</t>
  </si>
  <si>
    <t>2023-10-04T16:22:18.299Z</t>
  </si>
  <si>
    <t>Point (-80.41582789536693099 43.6412141817986452)</t>
  </si>
  <si>
    <t>10/4/2023 5:22:47 PM</t>
  </si>
  <si>
    <t>2023-10-04T17:22:47.229Z</t>
  </si>
  <si>
    <t>Point (-80.41396262434133746 43.64160390204511231)</t>
  </si>
  <si>
    <t>10/4/2023 4:22:19 PM</t>
  </si>
  <si>
    <t>2023-10-04T16:22:19.299Z</t>
  </si>
  <si>
    <t>Point (-80.4158433159612116 43.64122489033038477)</t>
  </si>
  <si>
    <t>10/4/2023 5:22:48 PM</t>
  </si>
  <si>
    <t>2023-10-04T17:22:48.229Z</t>
  </si>
  <si>
    <t>Point (-80.41397766785583201 43.64161476994377153)</t>
  </si>
  <si>
    <t>10/4/2023 4:22:20 PM</t>
  </si>
  <si>
    <t>2023-10-04T16:22:20.299Z</t>
  </si>
  <si>
    <t>Point (-80.41585833523572546 43.64123599765909489)</t>
  </si>
  <si>
    <t>10/4/2023 5:22:49 PM</t>
  </si>
  <si>
    <t>2023-10-04T17:22:49.224Z</t>
  </si>
  <si>
    <t>Point (-80.41399246826047431 43.64162590815693932)</t>
  </si>
  <si>
    <t>10/4/2023 4:22:21 PM</t>
  </si>
  <si>
    <t>2023-10-04T16:22:21.299Z</t>
  </si>
  <si>
    <t>Point (-80.41587361622336516 43.64124683139970529)</t>
  </si>
  <si>
    <t>10/4/2023 5:22:50 PM</t>
  </si>
  <si>
    <t>2023-10-04T17:22:50.225Z</t>
  </si>
  <si>
    <t>Point (-80.41400729953440418 43.64163678769272536)</t>
  </si>
  <si>
    <t>10/4/2023 4:22:22 PM</t>
  </si>
  <si>
    <t>2023-10-04T16:22:22.299Z</t>
  </si>
  <si>
    <t>Point (-80.41588856242853467 43.64125795107942452)</t>
  </si>
  <si>
    <t>10/4/2023 5:22:51 PM</t>
  </si>
  <si>
    <t>2023-10-04T17:22:51.221Z</t>
  </si>
  <si>
    <t>Point (-80.41402249413772552 43.64164768227626467)</t>
  </si>
  <si>
    <t>10/4/2023 4:22:23 PM</t>
  </si>
  <si>
    <t>2023-10-04T16:22:23.301Z</t>
  </si>
  <si>
    <t>Point (-80.41590318085380318 43.64126903830972282)</t>
  </si>
  <si>
    <t>10/4/2023 5:22:52 PM</t>
  </si>
  <si>
    <t>2023-10-04T17:22:52.224Z</t>
  </si>
  <si>
    <t>Point (-80.41403754049196095 43.6416584720767986)</t>
  </si>
  <si>
    <t>10/4/2023 4:22:24 PM</t>
  </si>
  <si>
    <t>2023-10-04T16:22:24.299Z</t>
  </si>
  <si>
    <t>Point (-80.41591845090358959 43.64127999710404282)</t>
  </si>
  <si>
    <t>10/4/2023 5:22:53 PM</t>
  </si>
  <si>
    <t>2023-10-04T17:22:53.224Z</t>
  </si>
  <si>
    <t>Point (-80.41405246228534054 43.64166944730114039)</t>
  </si>
  <si>
    <t>10/4/2023 4:22:25 PM</t>
  </si>
  <si>
    <t>2023-10-04T16:22:25.299Z</t>
  </si>
  <si>
    <t>Point (-80.41593339270157514 43.64129091671253491)</t>
  </si>
  <si>
    <t>10/4/2023 5:22:54 PM</t>
  </si>
  <si>
    <t>2023-10-04T17:22:54.224Z</t>
  </si>
  <si>
    <t>Point (-80.41406749916640706 43.6416804105455185)</t>
  </si>
  <si>
    <t>10/4/2023 4:22:26 PM</t>
  </si>
  <si>
    <t>2023-10-04T16:22:26.299Z</t>
  </si>
  <si>
    <t>Point (-80.41594848622466429 43.64130174488568059)</t>
  </si>
  <si>
    <t>10/4/2023 5:22:55 PM</t>
  </si>
  <si>
    <t>2023-10-04T17:22:55.220Z</t>
  </si>
  <si>
    <t>Point (-80.41408243518668542 43.64169137290286216)</t>
  </si>
  <si>
    <t>10/4/2023 4:22:27 PM</t>
  </si>
  <si>
    <t>2023-10-04T16:22:27.299Z</t>
  </si>
  <si>
    <t>Point (-80.41596361517686375 43.64131266613846094)</t>
  </si>
  <si>
    <t>10/4/2023 5:22:56 PM</t>
  </si>
  <si>
    <t>2023-10-04T17:22:56.224Z</t>
  </si>
  <si>
    <t>Point (-80.41409722693423134 43.64170241023506946)</t>
  </si>
  <si>
    <t>10/4/2023 4:22:28 PM</t>
  </si>
  <si>
    <t>2023-10-04T16:22:28.299Z</t>
  </si>
  <si>
    <t>Point (-80.41597873463942392 43.6413235456733517)</t>
  </si>
  <si>
    <t>10/4/2023 5:22:57 PM</t>
  </si>
  <si>
    <t>2023-10-04T17:22:57.224Z</t>
  </si>
  <si>
    <t>Point (-80.41411248232022047 43.64171300655603147)</t>
  </si>
  <si>
    <t>10/4/2023 4:22:29 PM</t>
  </si>
  <si>
    <t>2023-10-04T16:22:29.299Z</t>
  </si>
  <si>
    <t>Point (-80.415993804400415 43.64133434346853591)</t>
  </si>
  <si>
    <t>10/4/2023 5:22:58 PM</t>
  </si>
  <si>
    <t>2023-10-04T17:22:58.224Z</t>
  </si>
  <si>
    <t>Point (-80.41412715796731447 43.64172413622088698)</t>
  </si>
  <si>
    <t>10/4/2023 4:22:30 PM</t>
  </si>
  <si>
    <t>2023-10-04T16:22:30.299Z</t>
  </si>
  <si>
    <t>Point (-80.41600851394184701 43.64134537165409711)</t>
  </si>
  <si>
    <t>10/4/2023 5:22:59 PM</t>
  </si>
  <si>
    <t>2023-10-04T17:22:59.224Z</t>
  </si>
  <si>
    <t>Point (-80.41414225683466555 43.6417349709529887)</t>
  </si>
  <si>
    <t>10/4/2023 4:22:31 PM</t>
  </si>
  <si>
    <t>2023-10-04T16:22:31.299Z</t>
  </si>
  <si>
    <t>Point (-80.41602340419530037 43.64135635790550793)</t>
  </si>
  <si>
    <t>10/4/2023 5:23:00 PM</t>
  </si>
  <si>
    <t>2023-10-04T17:23:00.225Z</t>
  </si>
  <si>
    <t>Point (-80.41415728841475641 43.641745822622795)</t>
  </si>
  <si>
    <t>10/4/2023 4:22:32 PM</t>
  </si>
  <si>
    <t>2023-10-04T16:22:32.299Z</t>
  </si>
  <si>
    <t>Point (-80.41603849504558355 43.64136729143387328)</t>
  </si>
  <si>
    <t>10/4/2023 5:23:01 PM</t>
  </si>
  <si>
    <t>2023-10-04T17:23:01.225Z</t>
  </si>
  <si>
    <t>Point (-80.41417242598396342 43.64175673928482269)</t>
  </si>
  <si>
    <t>10/4/2023 4:22:33 PM</t>
  </si>
  <si>
    <t>2023-10-04T16:22:33.299Z</t>
  </si>
  <si>
    <t>Point (-80.41605358911091628 43.64137825736889909)</t>
  </si>
  <si>
    <t>10/4/2023 5:23:02 PM</t>
  </si>
  <si>
    <t>2023-10-04T17:23:02.224Z</t>
  </si>
  <si>
    <t>Point (-80.41418709503382445 43.64176788119247163)</t>
  </si>
  <si>
    <t>10/4/2023 4:22:34 PM</t>
  </si>
  <si>
    <t>2023-10-04T16:22:34.299Z</t>
  </si>
  <si>
    <t>Point (-80.41606865188498432 43.64138923526654423)</t>
  </si>
  <si>
    <t>10/4/2023 5:23:03 PM</t>
  </si>
  <si>
    <t>2023-10-04T17:23:03.224Z</t>
  </si>
  <si>
    <t>Point (-80.41420230217732978 43.64177863273084768)</t>
  </si>
  <si>
    <t>10/4/2023 4:22:35 PM</t>
  </si>
  <si>
    <t>2023-10-04T16:22:35.299Z</t>
  </si>
  <si>
    <t>Point (-80.41608395368321283 43.64140008585830799)</t>
  </si>
  <si>
    <t>10/4/2023 5:23:04 PM</t>
  </si>
  <si>
    <t>2023-10-04T17:23:04.225Z</t>
  </si>
  <si>
    <t>Point (-80.41421716719059987 43.64178963077738871)</t>
  </si>
  <si>
    <t>10/4/2023 4:22:36 PM</t>
  </si>
  <si>
    <t>2023-10-04T16:22:36.299Z</t>
  </si>
  <si>
    <t>Point (-80.41609875691989373 43.64141120287272457)</t>
  </si>
  <si>
    <t>10/4/2023 5:23:05 PM</t>
  </si>
  <si>
    <t>2023-10-04T17:23:05.225Z</t>
  </si>
  <si>
    <t>Point (-80.41423230065532834 43.64180056304554967)</t>
  </si>
  <si>
    <t>10/4/2023 4:22:37 PM</t>
  </si>
  <si>
    <t>2023-10-04T16:22:37.299Z</t>
  </si>
  <si>
    <t>Point (-80.41611410342949284 43.64142187362384817)</t>
  </si>
  <si>
    <t>10/4/2023 5:23:06 PM</t>
  </si>
  <si>
    <t>2023-10-04T17:23:06.224Z</t>
  </si>
  <si>
    <t>Point (-80.41424737803937717 43.64181136508145187)</t>
  </si>
  <si>
    <t>10/4/2023 4:22:38 PM</t>
  </si>
  <si>
    <t>2023-10-04T16:22:38.299Z</t>
  </si>
  <si>
    <t>Point (-80.41612882478082724 43.64143311587024954)</t>
  </si>
  <si>
    <t>10/4/2023 5:23:07 PM</t>
  </si>
  <si>
    <t>2023-10-04T17:23:07.224Z</t>
  </si>
  <si>
    <t>Point (-80.41426231142074244 43.6418223532225511)</t>
  </si>
  <si>
    <t>10/4/2023 4:22:39 PM</t>
  </si>
  <si>
    <t>2023-10-04T16:22:39.299Z</t>
  </si>
  <si>
    <t>Point (-80.41614394903496077 43.64144403164127795)</t>
  </si>
  <si>
    <t>10/4/2023 5:23:08 PM</t>
  </si>
  <si>
    <t>2023-10-04T17:23:08.220Z</t>
  </si>
  <si>
    <t>Point (-80.41427736287772632 43.6418331573192404)</t>
  </si>
  <si>
    <t>10/4/2023 4:22:40 PM</t>
  </si>
  <si>
    <t>2023-10-04T16:22:40.300Z</t>
  </si>
  <si>
    <t>Point (-80.41615892351852324 43.6414550719790526)</t>
  </si>
  <si>
    <t>10/4/2023 5:23:09 PM</t>
  </si>
  <si>
    <t>2023-10-04T17:23:09.220Z</t>
  </si>
  <si>
    <t>Point (-80.41429211432526358 43.64184434292019432)</t>
  </si>
  <si>
    <t>10/4/2023 4:22:41 PM</t>
  </si>
  <si>
    <t>2023-10-04T16:22:41.304Z</t>
  </si>
  <si>
    <t>Point (-80.41617417177454286 43.64146575082845914)</t>
  </si>
  <si>
    <t>10/4/2023 5:23:10 PM</t>
  </si>
  <si>
    <t>2023-10-04T17:23:10.225Z</t>
  </si>
  <si>
    <t>Point (-80.41430753797081366 43.64185516009054311)</t>
  </si>
  <si>
    <t>10/4/2023 4:22:42 PM</t>
  </si>
  <si>
    <t>2023-10-04T16:22:42.299Z</t>
  </si>
  <si>
    <t>Point (-80.41618893482205976 43.64147693112913373)</t>
  </si>
  <si>
    <t>10/4/2023 5:23:11 PM</t>
  </si>
  <si>
    <t>2023-10-04T17:23:11.225Z</t>
  </si>
  <si>
    <t>Point (-80.41432257738786404 43.6418661099924492)</t>
  </si>
  <si>
    <t>10/4/2023 4:22:43 PM</t>
  </si>
  <si>
    <t>2023-10-04T16:22:43.299Z</t>
  </si>
  <si>
    <t>Point (-80.41620425533771765 43.64148760820369688)</t>
  </si>
  <si>
    <t>10/4/2023 5:23:12 PM</t>
  </si>
  <si>
    <t>2023-10-04T17:23:12.225Z</t>
  </si>
  <si>
    <t>Point (-80.41433772026154259 43.64187704356320552)</t>
  </si>
  <si>
    <t>10/4/2023 4:22:44 PM</t>
  </si>
  <si>
    <t>2023-10-04T16:22:44.299Z</t>
  </si>
  <si>
    <t>Point (-80.41621886915346806 43.64149887374423997)</t>
  </si>
  <si>
    <t>10/4/2023 5:23:13 PM</t>
  </si>
  <si>
    <t>2023-10-04T17:23:13.225Z</t>
  </si>
  <si>
    <t>Point (-80.41435260484077219 43.6418879999266025)</t>
  </si>
  <si>
    <t>10/4/2023 4:22:45 PM</t>
  </si>
  <si>
    <t>2023-10-04T16:22:45.299Z</t>
  </si>
  <si>
    <t>Point (-80.41623395305740019 43.64150965728061493)</t>
  </si>
  <si>
    <t>10/4/2023 5:23:14 PM</t>
  </si>
  <si>
    <t>2023-10-04T17:23:14.225Z</t>
  </si>
  <si>
    <t>Point (-80.41436767761378235 43.64189876565656334)</t>
  </si>
  <si>
    <t>10/4/2023 4:22:46 PM</t>
  </si>
  <si>
    <t>2023-10-04T16:22:46.299Z</t>
  </si>
  <si>
    <t>Point (-80.41624891652135432 43.64152058295812253)</t>
  </si>
  <si>
    <t>10/4/2023 5:23:15 PM</t>
  </si>
  <si>
    <t>2023-10-04T17:23:15.224Z</t>
  </si>
  <si>
    <t>Point (-80.41438275718401485 43.64190977679926675)</t>
  </si>
  <si>
    <t>10/4/2023 4:22:47 PM</t>
  </si>
  <si>
    <t>2023-10-04T16:22:47.299Z</t>
  </si>
  <si>
    <t>Point (-80.41626407029512791 43.64153147732636739)</t>
  </si>
  <si>
    <t>10/4/2023 5:23:16 PM</t>
  </si>
  <si>
    <t>2023-10-04T17:23:16.225Z</t>
  </si>
  <si>
    <t>Point (-80.41439837977848981 43.64192017793959621)</t>
  </si>
  <si>
    <t>10/4/2023 4:22:48 PM</t>
  </si>
  <si>
    <t>2023-10-04T16:22:48.299Z</t>
  </si>
  <si>
    <t>Point (-80.41627924116865245 43.64154224597259457)</t>
  </si>
  <si>
    <t>10/4/2023 5:23:17 PM</t>
  </si>
  <si>
    <t>2023-10-04T17:23:17.220Z</t>
  </si>
  <si>
    <t>Point (-80.41441575177780976 43.64192955968903931)</t>
  </si>
  <si>
    <t>10/4/2023 4:22:49 PM</t>
  </si>
  <si>
    <t>2023-10-04T16:22:49.299Z</t>
  </si>
  <si>
    <t>Point (-80.41629405769630523 43.64155336616523329)</t>
  </si>
  <si>
    <t>10/4/2023 5:23:18 PM</t>
  </si>
  <si>
    <t>2023-10-04T17:23:18.224Z</t>
  </si>
  <si>
    <t>Point (-80.41443215231818442 43.6419392535416506)</t>
  </si>
  <si>
    <t>10/4/2023 4:22:50 PM</t>
  </si>
  <si>
    <t>2023-10-04T16:22:50.304Z</t>
  </si>
  <si>
    <t>Point (-80.4163089201892376 43.64156438861324006)</t>
  </si>
  <si>
    <t>10/4/2023 5:23:19 PM</t>
  </si>
  <si>
    <t>2023-10-04T17:23:19.224Z</t>
  </si>
  <si>
    <t>Point (-80.41444927348815952 43.6419486792485074)</t>
  </si>
  <si>
    <t>10/4/2023 4:22:51 PM</t>
  </si>
  <si>
    <t>2023-10-04T16:22:51.304Z</t>
  </si>
  <si>
    <t>Point (-80.41632417019162915 43.6415752740119629)</t>
  </si>
  <si>
    <t>10/4/2023 5:23:20 PM</t>
  </si>
  <si>
    <t>2023-10-04T17:23:20.225Z</t>
  </si>
  <si>
    <t>Point (-80.41446534209569563 43.64195857293936598)</t>
  </si>
  <si>
    <t>10/4/2023 4:22:52 PM</t>
  </si>
  <si>
    <t>2023-10-04T16:22:52.304Z</t>
  </si>
  <si>
    <t>Point (-80.41633931311743311 43.64158613457669844)</t>
  </si>
  <si>
    <t>10/4/2023 5:23:21 PM</t>
  </si>
  <si>
    <t>2023-10-04T17:23:21.224Z</t>
  </si>
  <si>
    <t>Point (-80.41448157058773916 43.64196857020166931)</t>
  </si>
  <si>
    <t>10/4/2023 4:22:53 PM</t>
  </si>
  <si>
    <t>2023-10-04T16:22:53.304Z</t>
  </si>
  <si>
    <t>Point (-80.41635432593409405 43.64159724279290486)</t>
  </si>
  <si>
    <t>10/4/2023 5:23:22 PM</t>
  </si>
  <si>
    <t>2023-10-04T17:23:22.224Z</t>
  </si>
  <si>
    <t>Point (-80.41449711747210927 43.64197893015792573)</t>
  </si>
  <si>
    <t>10/4/2023 4:22:54 PM</t>
  </si>
  <si>
    <t>2023-10-04T16:22:54.304Z</t>
  </si>
  <si>
    <t>Point (-80.41636970819271824 43.64160813754958923)</t>
  </si>
  <si>
    <t>10/4/2023 5:23:23 PM</t>
  </si>
  <si>
    <t>2023-10-04T17:23:23.224Z</t>
  </si>
  <si>
    <t>Point (-80.41451252387538773 43.64198962942561622)</t>
  </si>
  <si>
    <t>10/4/2023 4:22:55 PM</t>
  </si>
  <si>
    <t>2023-10-04T16:22:55.304Z</t>
  </si>
  <si>
    <t>Point (-80.4163847117668098 43.64161923362073736)</t>
  </si>
  <si>
    <t>10/4/2023 5:23:24 PM</t>
  </si>
  <si>
    <t>2023-10-04T17:23:24.224Z</t>
  </si>
  <si>
    <t>Point (-80.41452671781715367 43.64200109373276604)</t>
  </si>
  <si>
    <t>10/4/2023 4:22:56 PM</t>
  </si>
  <si>
    <t>2023-10-04T16:22:56.304Z</t>
  </si>
  <si>
    <t>Point (-80.41639967011121826 43.64163031899320089)</t>
  </si>
  <si>
    <t>10/4/2023 5:23:25 PM</t>
  </si>
  <si>
    <t>2023-10-04T17:23:25.220Z</t>
  </si>
  <si>
    <t>Point (-80.4145407494588369 43.64201256899814041)</t>
  </si>
  <si>
    <t>10/4/2023 4:22:57 PM</t>
  </si>
  <si>
    <t>2023-10-04T16:22:57.304Z</t>
  </si>
  <si>
    <t>Point (-80.41641507037410008 43.6416410307554159)</t>
  </si>
  <si>
    <t>10/4/2023 5:23:26 PM</t>
  </si>
  <si>
    <t>2023-10-04T17:23:26.220Z</t>
  </si>
  <si>
    <t>Point (-80.41455482756238382 43.64202406906232312)</t>
  </si>
  <si>
    <t>10/4/2023 4:22:58 PM</t>
  </si>
  <si>
    <t>2023-10-04T16:22:58.299Z</t>
  </si>
  <si>
    <t>Point (-80.41642999530857594 43.64165220596152039)</t>
  </si>
  <si>
    <t>10/4/2023 5:23:27 PM</t>
  </si>
  <si>
    <t>2023-10-04T17:23:27.220Z</t>
  </si>
  <si>
    <t>Point (-80.41456865995876058 43.64203599535285605)</t>
  </si>
  <si>
    <t>10/4/2023 4:22:59 PM</t>
  </si>
  <si>
    <t>2023-10-04T16:22:59.304Z</t>
  </si>
  <si>
    <t>Point (-80.41644502982944687 43.64166316837500403)</t>
  </si>
  <si>
    <t>10/4/2023 5:23:28 PM</t>
  </si>
  <si>
    <t>2023-10-04T17:23:28.224Z</t>
  </si>
  <si>
    <t>Point (-80.41458271734288132 43.64204765787918916)</t>
  </si>
  <si>
    <t>10/4/2023 4:23:00 PM</t>
  </si>
  <si>
    <t>2023-10-04T16:23:00.304Z</t>
  </si>
  <si>
    <t>Point (-80.41646000435325448 43.6416742948449965)</t>
  </si>
  <si>
    <t>10/4/2023 5:23:29 PM</t>
  </si>
  <si>
    <t>2023-10-04T17:23:29.224Z</t>
  </si>
  <si>
    <t>Point (-80.41459709028822544 43.64205917510734167)</t>
  </si>
  <si>
    <t>10/4/2023 4:23:01 PM</t>
  </si>
  <si>
    <t>2023-10-04T16:23:01.304Z</t>
  </si>
  <si>
    <t>Point (-80.41647499321861403 43.64168520677201002)</t>
  </si>
  <si>
    <t>10/4/2023 5:23:30 PM</t>
  </si>
  <si>
    <t>2023-10-04T17:23:30.220Z</t>
  </si>
  <si>
    <t>Point (-80.41461138482672766 43.64207046573943671)</t>
  </si>
  <si>
    <t>10/4/2023 4:23:02 PM</t>
  </si>
  <si>
    <t>2023-10-04T16:23:02.304Z</t>
  </si>
  <si>
    <t>Point (-80.41648999665713404 43.64169627738291268)</t>
  </si>
  <si>
    <t>10/4/2023 5:23:31 PM</t>
  </si>
  <si>
    <t>2023-10-04T17:23:31.224Z</t>
  </si>
  <si>
    <t>Point (-80.41462625256835395 43.6420815411741998)</t>
  </si>
  <si>
    <t>10/4/2023 4:23:03 PM</t>
  </si>
  <si>
    <t>2023-10-04T16:23:03.299Z</t>
  </si>
  <si>
    <t>Point (-80.41650501782959282 43.6417072561390853)</t>
  </si>
  <si>
    <t>10/4/2023 5:23:32 PM</t>
  </si>
  <si>
    <t>2023-10-04T17:23:32.220Z</t>
  </si>
  <si>
    <t>Point (-80.41464111281703708 43.64209260539206525)</t>
  </si>
  <si>
    <t>10/4/2023 4:23:04 PM</t>
  </si>
  <si>
    <t>2023-10-04T16:23:04.304Z</t>
  </si>
  <si>
    <t>Point (-80.41659305066016827 43.64165314293181552)</t>
  </si>
  <si>
    <t>10/4/2023 5:23:56 PM</t>
  </si>
  <si>
    <t>2023-10-04T17:23:56.224Z</t>
  </si>
  <si>
    <t>Point (-80.41465699942612844 43.64210291596521074)</t>
  </si>
  <si>
    <t>10/4/2023 4:23:05 PM</t>
  </si>
  <si>
    <t>2023-10-04T16:23:05.304Z</t>
  </si>
  <si>
    <t>Point (-80.41657764008104436 43.64164233548058291)</t>
  </si>
  <si>
    <t>10/4/2023 5:23:57 PM</t>
  </si>
  <si>
    <t>2023-10-04T17:23:57.224Z</t>
  </si>
  <si>
    <t>Point (-80.41467354520648314 43.64211289025789853)</t>
  </si>
  <si>
    <t>10/4/2023 4:23:06 PM</t>
  </si>
  <si>
    <t>2023-10-04T16:23:06.304Z</t>
  </si>
  <si>
    <t>Point (-80.41656272921524362 43.64163071609885236)</t>
  </si>
  <si>
    <t>10/4/2023 5:23:58 PM</t>
  </si>
  <si>
    <t>2023-10-04T17:23:58.224Z</t>
  </si>
  <si>
    <t>Point (-80.41468246618354954 43.64212829774507441)</t>
  </si>
  <si>
    <t>10/4/2023 4:23:07 PM</t>
  </si>
  <si>
    <t>2023-10-04T16:23:07.299Z</t>
  </si>
  <si>
    <t>Point (-80.41654795649871801 43.64161912621442241)</t>
  </si>
  <si>
    <t>10/4/2023 5:23:59 PM</t>
  </si>
  <si>
    <t>2023-10-04T17:23:59.224Z</t>
  </si>
  <si>
    <t>Point (-80.41469763177761365 43.64213912433301346)</t>
  </si>
  <si>
    <t>10/4/2023 4:23:08 PM</t>
  </si>
  <si>
    <t>2023-10-04T16:23:08.299Z</t>
  </si>
  <si>
    <t>Point (-80.41653284399866664 43.64160777065275454)</t>
  </si>
  <si>
    <t>10/4/2023 5:24:00 PM</t>
  </si>
  <si>
    <t>2023-10-04T17:24:00.224Z</t>
  </si>
  <si>
    <t>Point (-80.41471281333417664 43.64214995787438056)</t>
  </si>
  <si>
    <t>10/4/2023 4:23:09 PM</t>
  </si>
  <si>
    <t>2023-10-04T16:23:09.299Z</t>
  </si>
  <si>
    <t>Point (-80.41651697980232427 43.64159694795642253)</t>
  </si>
  <si>
    <t>10/4/2023 5:24:01 PM</t>
  </si>
  <si>
    <t>2023-10-04T17:24:01.220Z</t>
  </si>
  <si>
    <t>Point (-80.41472753252847383 43.64216095393169326)</t>
  </si>
  <si>
    <t>10/4/2023 4:23:10 PM</t>
  </si>
  <si>
    <t>2023-10-04T16:23:10.304Z</t>
  </si>
  <si>
    <t>Point (-80.4165015819719855 43.64158627960943448)</t>
  </si>
  <si>
    <t>10/4/2023 5:24:02 PM</t>
  </si>
  <si>
    <t>2023-10-04T17:24:02.224Z</t>
  </si>
  <si>
    <t>Point (-80.41474282481888736 43.6421716515)</t>
  </si>
  <si>
    <t>10/4/2023 4:23:11 PM</t>
  </si>
  <si>
    <t>2023-10-04T16:23:11.299Z</t>
  </si>
  <si>
    <t>Point (-80.4164858370908604 43.64157600449788532)</t>
  </si>
  <si>
    <t>10/4/2023 5:24:03 PM</t>
  </si>
  <si>
    <t>2023-10-04T17:24:03.224Z</t>
  </si>
  <si>
    <t>Point (-80.41475738115936167 43.64218289342640134)</t>
  </si>
  <si>
    <t>10/4/2023 4:23:12 PM</t>
  </si>
  <si>
    <t>2023-10-04T16:23:12.299Z</t>
  </si>
  <si>
    <t>Point (-80.4164707351496304 43.64156526731417785)</t>
  </si>
  <si>
    <t>10/4/2023 5:24:04 PM</t>
  </si>
  <si>
    <t>2023-10-04T17:24:04.225Z</t>
  </si>
  <si>
    <t>Point (-80.41477259687982837 43.64219375679122237)</t>
  </si>
  <si>
    <t>10/4/2023 4:23:13 PM</t>
  </si>
  <si>
    <t>2023-10-04T16:23:13.299Z</t>
  </si>
  <si>
    <t>Point (-80.4164555913480541 43.64155440510838702)</t>
  </si>
  <si>
    <t>10/4/2023 5:24:05 PM</t>
  </si>
  <si>
    <t>2023-10-04T17:24:05.224Z</t>
  </si>
  <si>
    <t>Point (-80.41478764989643935 43.64220465378406999)</t>
  </si>
  <si>
    <t>10/4/2023 4:23:14 PM</t>
  </si>
  <si>
    <t>2023-10-04T16:23:14.304Z</t>
  </si>
  <si>
    <t>Point (-80.41644085207659032 43.64154332350069154)</t>
  </si>
  <si>
    <t>10/4/2023 5:24:06 PM</t>
  </si>
  <si>
    <t>2023-10-04T17:24:06.224Z</t>
  </si>
  <si>
    <t>Point (-80.41480238628923871 43.64221594161571716)</t>
  </si>
  <si>
    <t>10/4/2023 4:23:15 PM</t>
  </si>
  <si>
    <t>2023-10-04T16:23:15.299Z</t>
  </si>
  <si>
    <t>Point (-80.41642570145377533 43.64153244686121269)</t>
  </si>
  <si>
    <t>10/4/2023 5:24:07 PM</t>
  </si>
  <si>
    <t>2023-10-04T17:24:07.224Z</t>
  </si>
  <si>
    <t>Point (-80.41481775092981366 43.64222663776972411)</t>
  </si>
  <si>
    <t>10/4/2023 4:23:16 PM</t>
  </si>
  <si>
    <t>2023-10-04T16:23:16.299Z</t>
  </si>
  <si>
    <t>Point (-80.41641088433571838 43.64152147904461998)</t>
  </si>
  <si>
    <t>10/4/2023 5:24:08 PM</t>
  </si>
  <si>
    <t>2023-10-04T17:24:08.224Z</t>
  </si>
  <si>
    <t>Point (-80.41483259896970992 43.64223763583593296)</t>
  </si>
  <si>
    <t>10/4/2023 4:23:17 PM</t>
  </si>
  <si>
    <t>2023-10-04T16:23:17.299Z</t>
  </si>
  <si>
    <t>Point (-80.41639570618286825 43.64151067561440556)</t>
  </si>
  <si>
    <t>10/4/2023 5:24:09 PM</t>
  </si>
  <si>
    <t>2023-10-04T17:24:09.224Z</t>
  </si>
  <si>
    <t>Point (-80.4148479673862937 43.64224829808911466)</t>
  </si>
  <si>
    <t>10/4/2023 4:23:18 PM</t>
  </si>
  <si>
    <t>2023-10-04T16:23:18.304Z</t>
  </si>
  <si>
    <t>Point (-80.41638093497456907 43.641499627776426)</t>
  </si>
  <si>
    <t>10/4/2023 5:24:10 PM</t>
  </si>
  <si>
    <t>2023-10-04T17:24:10.220Z</t>
  </si>
  <si>
    <t>Point (-80.41486259270118353 43.64225948830258517)</t>
  </si>
  <si>
    <t>10/4/2023 4:23:19 PM</t>
  </si>
  <si>
    <t>2023-10-04T16:23:19.299Z</t>
  </si>
  <si>
    <t>Point (-80.41636578181292805 43.6414886634142718)</t>
  </si>
  <si>
    <t>10/4/2023 5:24:11 PM</t>
  </si>
  <si>
    <t>2023-10-04T17:24:11.224Z</t>
  </si>
  <si>
    <t>Point (-80.41487766775269108 43.64227044287567026)</t>
  </si>
  <si>
    <t>10/4/2023 4:23:20 PM</t>
  </si>
  <si>
    <t>2023-10-04T16:23:20.299Z</t>
  </si>
  <si>
    <t>Point (-80.41635064906471086 43.64147772258997549)</t>
  </si>
  <si>
    <t>10/4/2023 5:24:12 PM</t>
  </si>
  <si>
    <t>2023-10-04T17:24:12.224Z</t>
  </si>
  <si>
    <t>Point (-80.41489269514218563 43.64228127165380045)</t>
  </si>
  <si>
    <t>10/4/2023 4:23:21 PM</t>
  </si>
  <si>
    <t>2023-10-04T16:23:21.299Z</t>
  </si>
  <si>
    <t>Point (-80.41633565530626981 43.64146660333314998)</t>
  </si>
  <si>
    <t>10/4/2023 5:24:13 PM</t>
  </si>
  <si>
    <t>2023-10-04T17:24:13.220Z</t>
  </si>
  <si>
    <t>Point (-80.41490776220557279 43.64229220442252455)</t>
  </si>
  <si>
    <t>10/4/2023 4:23:22 PM</t>
  </si>
  <si>
    <t>2023-10-04T16:23:22.299Z</t>
  </si>
  <si>
    <t>Point (-80.41632050403342191 43.64145557812237541)</t>
  </si>
  <si>
    <t>10/4/2023 5:24:14 PM</t>
  </si>
  <si>
    <t>2023-10-04T17:24:14.224Z</t>
  </si>
  <si>
    <t>Point (-80.41492263295160114 43.64230322261267503)</t>
  </si>
  <si>
    <t>10/4/2023 4:23:23 PM</t>
  </si>
  <si>
    <t>2023-10-04T16:23:23.299Z</t>
  </si>
  <si>
    <t>Point (-80.41630530954709855 43.64144461948163212)</t>
  </si>
  <si>
    <t>10/4/2023 5:24:15 PM</t>
  </si>
  <si>
    <t>2023-10-04T17:24:15.224Z</t>
  </si>
  <si>
    <t>Point (-80.41493762481208307 43.64231416414798304)</t>
  </si>
  <si>
    <t>10/4/2023 4:23:24 PM</t>
  </si>
  <si>
    <t>2023-10-04T16:23:24.299Z</t>
  </si>
  <si>
    <t>Point (-80.416290323631614 43.64143343533000774)</t>
  </si>
  <si>
    <t>10/4/2023 5:24:16 PM</t>
  </si>
  <si>
    <t>2023-10-04T17:24:16.224Z</t>
  </si>
  <si>
    <t>Point (-80.41495270177664167 43.64232496966766206)</t>
  </si>
  <si>
    <t>10/4/2023 4:23:25 PM</t>
  </si>
  <si>
    <t>2023-10-04T16:23:25.299Z</t>
  </si>
  <si>
    <t>Point (-80.41627528264831426 43.64142242632281921)</t>
  </si>
  <si>
    <t>10/4/2023 5:24:17 PM</t>
  </si>
  <si>
    <t>2023-10-04T17:24:17.224Z</t>
  </si>
  <si>
    <t>Point (-80.41496766924362305 43.64233593099341135)</t>
  </si>
  <si>
    <t>10/4/2023 4:23:26 PM</t>
  </si>
  <si>
    <t>2023-10-04T16:23:26.299Z</t>
  </si>
  <si>
    <t>Point (-80.4162600071176854 43.64141162585842437)</t>
  </si>
  <si>
    <t>10/4/2023 5:24:18 PM</t>
  </si>
  <si>
    <t>2023-10-04T17:24:18.224Z</t>
  </si>
  <si>
    <t>Point (-80.41498290588437214 43.64234663920976942)</t>
  </si>
  <si>
    <t>10/4/2023 4:23:27 PM</t>
  </si>
  <si>
    <t>2023-10-04T16:23:27.299Z</t>
  </si>
  <si>
    <t>Point (-80.4162450378839111 43.64140054822059511)</t>
  </si>
  <si>
    <t>10/4/2023 5:24:19 PM</t>
  </si>
  <si>
    <t>2023-10-04T17:24:19.224Z</t>
  </si>
  <si>
    <t>Point (-80.4149977583520581 43.64235766862808674)</t>
  </si>
  <si>
    <t>10/4/2023 4:23:28 PM</t>
  </si>
  <si>
    <t>2023-10-04T16:23:28.299Z</t>
  </si>
  <si>
    <t>Point (-80.41622998276102408 43.64138955346211901)</t>
  </si>
  <si>
    <t>10/4/2023 5:24:20 PM</t>
  </si>
  <si>
    <t>2023-10-04T17:24:20.224Z</t>
  </si>
  <si>
    <t>Point (-80.4150127228850522 43.64236845126468012)</t>
  </si>
  <si>
    <t>10/4/2023 4:23:29 PM</t>
  </si>
  <si>
    <t>2023-10-04T16:23:29.299Z</t>
  </si>
  <si>
    <t>Point (-80.41621469397678368 43.64137849230537114)</t>
  </si>
  <si>
    <t>10/4/2023 5:24:21 PM</t>
  </si>
  <si>
    <t>2023-10-04T17:24:21.224Z</t>
  </si>
  <si>
    <t>Point (-80.41502757529072198 43.64237946225701137)</t>
  </si>
  <si>
    <t>10/4/2023 4:23:30 PM</t>
  </si>
  <si>
    <t>2023-10-04T16:23:30.299Z</t>
  </si>
  <si>
    <t>Point (-80.41619966909050277 43.64136738532455695)</t>
  </si>
  <si>
    <t>10/4/2023 5:24:22 PM</t>
  </si>
  <si>
    <t>2023-10-04T17:24:22.224Z</t>
  </si>
  <si>
    <t>Point (-80.41504261619157035 43.64239041690396448)</t>
  </si>
  <si>
    <t>10/4/2023 4:23:31 PM</t>
  </si>
  <si>
    <t>2023-10-04T16:23:31.299Z</t>
  </si>
  <si>
    <t>Point (-80.41618433302302549 43.64135656079867687)</t>
  </si>
  <si>
    <t>10/4/2023 5:24:23 PM</t>
  </si>
  <si>
    <t>2023-10-04T17:24:23.224Z</t>
  </si>
  <si>
    <t>Point (-80.41505760279703452 43.64240132633344871)</t>
  </si>
  <si>
    <t>10/4/2023 4:23:32 PM</t>
  </si>
  <si>
    <t>2023-10-04T16:23:32.299Z</t>
  </si>
  <si>
    <t>Point (-80.41616923065797096 43.64134542506581482)</t>
  </si>
  <si>
    <t>10/4/2023 5:24:24 PM</t>
  </si>
  <si>
    <t>2023-10-04T17:24:24.224Z</t>
  </si>
  <si>
    <t>Point (-80.41507254034303287 43.64241233198742265)</t>
  </si>
  <si>
    <t>10/4/2023 4:23:33 PM</t>
  </si>
  <si>
    <t>2023-10-04T16:23:33.299Z</t>
  </si>
  <si>
    <t>Point (-80.4161540023763024 43.6413344569662911)</t>
  </si>
  <si>
    <t>10/4/2023 5:24:25 PM</t>
  </si>
  <si>
    <t>2023-10-04T17:24:25.224Z</t>
  </si>
  <si>
    <t>Point (-80.4150876781230437 43.64242323183203354)</t>
  </si>
  <si>
    <t>10/4/2023 4:23:34 PM</t>
  </si>
  <si>
    <t>2023-10-04T16:23:34.299Z</t>
  </si>
  <si>
    <t>Point (-80.41613905518913441 43.64132336301258874)</t>
  </si>
  <si>
    <t>10/4/2023 5:24:26 PM</t>
  </si>
  <si>
    <t>2023-10-04T17:24:26.224Z</t>
  </si>
  <si>
    <t>Point (-80.41510248668792826 43.64243425493494044)</t>
  </si>
  <si>
    <t>10/4/2023 4:23:35 PM</t>
  </si>
  <si>
    <t>2023-10-04T16:23:35.299Z</t>
  </si>
  <si>
    <t>Point (-80.41612383014521015 43.64131244805417253)</t>
  </si>
  <si>
    <t>10/4/2023 5:24:27 PM</t>
  </si>
  <si>
    <t>2023-10-04T17:24:27.224Z</t>
  </si>
  <si>
    <t>Point (-80.41511779314444652 43.64244486387586619)</t>
  </si>
  <si>
    <t>10/4/2023 4:23:36 PM</t>
  </si>
  <si>
    <t>2023-10-04T16:23:36.299Z</t>
  </si>
  <si>
    <t>Point (-80.41610901900848773 43.64130144475688411)</t>
  </si>
  <si>
    <t>10/4/2023 5:24:28 PM</t>
  </si>
  <si>
    <t>2023-10-04T17:24:28.224Z</t>
  </si>
  <si>
    <t>Point (-80.41513278316101321 43.64245571486873132)</t>
  </si>
  <si>
    <t>10/4/2023 4:23:37 PM</t>
  </si>
  <si>
    <t>2023-10-04T16:23:37.299Z</t>
  </si>
  <si>
    <t>Point (-80.41609385911048946 43.64129053224772292)</t>
  </si>
  <si>
    <t>10/4/2023 5:24:29 PM</t>
  </si>
  <si>
    <t>2023-10-04T17:24:29.224Z</t>
  </si>
  <si>
    <t>Point (-80.41514776469469439 43.64246679369674098)</t>
  </si>
  <si>
    <t>10/4/2023 4:23:38 PM</t>
  </si>
  <si>
    <t>2023-10-04T16:23:38.299Z</t>
  </si>
  <si>
    <t>Point (-80.41607880119892116 43.64127961865476379)</t>
  </si>
  <si>
    <t>10/4/2023 5:24:30 PM</t>
  </si>
  <si>
    <t>2023-10-04T17:24:30.224Z</t>
  </si>
  <si>
    <t>Point (-80.41516269187074784 43.6424777248172191)</t>
  </si>
  <si>
    <t>10/4/2023 4:23:39 PM</t>
  </si>
  <si>
    <t>2023-10-04T16:23:39.299Z</t>
  </si>
  <si>
    <t>Point (-80.41606362812905218 43.6412687761025424)</t>
  </si>
  <si>
    <t>10/4/2023 5:24:31 PM</t>
  </si>
  <si>
    <t>2023-10-04T17:24:31.224Z</t>
  </si>
  <si>
    <t>Point (-80.41517756277096396 43.64248875889931156)</t>
  </si>
  <si>
    <t>10/4/2023 4:23:40 PM</t>
  </si>
  <si>
    <t>2023-10-04T16:23:40.299Z</t>
  </si>
  <si>
    <t>Point (-80.4160486156677905 43.64125775764939874)</t>
  </si>
  <si>
    <t>10/4/2023 5:24:32 PM</t>
  </si>
  <si>
    <t>2023-10-04T17:24:32.224Z</t>
  </si>
  <si>
    <t>Point (-80.41519251085523479 43.64249983264727462)</t>
  </si>
  <si>
    <t>10/4/2023 4:23:41 PM</t>
  </si>
  <si>
    <t>2023-10-04T16:23:41.299Z</t>
  </si>
  <si>
    <t>Point (-80.41603371189323468 43.64124678439961968)</t>
  </si>
  <si>
    <t>10/4/2023 5:24:33 PM</t>
  </si>
  <si>
    <t>2023-10-04T17:24:33.225Z</t>
  </si>
  <si>
    <t>Point (-80.41520784402123923 43.64251055615701347)</t>
  </si>
  <si>
    <t>10/4/2023 4:23:42 PM</t>
  </si>
  <si>
    <t>2023-10-04T16:23:42.299Z</t>
  </si>
  <si>
    <t>Point (-80.41601853500296215 43.64123594561018393)</t>
  </si>
  <si>
    <t>10/4/2023 5:24:34 PM</t>
  </si>
  <si>
    <t>2023-10-04T17:24:34.224Z</t>
  </si>
  <si>
    <t>Point (-80.41522292770578417 43.64252144646069098)</t>
  </si>
  <si>
    <t>10/4/2023 4:23:43 PM</t>
  </si>
  <si>
    <t>2023-10-04T16:23:43.299Z</t>
  </si>
  <si>
    <t>Point (-80.4160036669042313 43.64122485132048013)</t>
  </si>
  <si>
    <t>10/4/2023 5:24:35 PM</t>
  </si>
  <si>
    <t>2023-10-04T17:24:35.224Z</t>
  </si>
  <si>
    <t>Point (-80.41523778660841515 43.64253235012657228)</t>
  </si>
  <si>
    <t>10/4/2023 4:23:44 PM</t>
  </si>
  <si>
    <t>2023-10-04T16:23:44.299Z</t>
  </si>
  <si>
    <t>Point (-80.41598850054424474 43.64121385647023743)</t>
  </si>
  <si>
    <t>10/4/2023 5:24:36 PM</t>
  </si>
  <si>
    <t>2023-10-04T17:24:36.224Z</t>
  </si>
  <si>
    <t>Point (-80.41525301506958101 43.64254318734835181)</t>
  </si>
  <si>
    <t>10/4/2023 4:23:45 PM</t>
  </si>
  <si>
    <t>2023-10-04T16:23:45.299Z</t>
  </si>
  <si>
    <t>Point (-80.41597344224375377 43.64120287219029137)</t>
  </si>
  <si>
    <t>10/4/2023 5:24:37 PM</t>
  </si>
  <si>
    <t>2023-10-04T17:24:37.224Z</t>
  </si>
  <si>
    <t>Point (-80.41526771118438432 43.64255422869024414)</t>
  </si>
  <si>
    <t>10/4/2023 4:23:46 PM</t>
  </si>
  <si>
    <t>2023-10-04T16:23:46.299Z</t>
  </si>
  <si>
    <t>Point (-80.41595836782438766 43.64119187855455095)</t>
  </si>
  <si>
    <t>10/4/2023 5:24:38 PM</t>
  </si>
  <si>
    <t>2023-10-04T17:24:38.224Z</t>
  </si>
  <si>
    <t>Point (-80.41528264982467533 43.64256524442483709)</t>
  </si>
  <si>
    <t>10/4/2023 4:23:47 PM</t>
  </si>
  <si>
    <t>2023-10-04T16:23:47.299Z</t>
  </si>
  <si>
    <t>Point (-80.41594320890807523 43.64118085195791963)</t>
  </si>
  <si>
    <t>10/4/2023 5:24:39 PM</t>
  </si>
  <si>
    <t>2023-10-04T17:24:39.224Z</t>
  </si>
  <si>
    <t>Point (-80.41529749427454021 43.64257618334961819)</t>
  </si>
  <si>
    <t>10/4/2023 4:23:48 PM</t>
  </si>
  <si>
    <t>2023-10-04T16:23:48.299Z</t>
  </si>
  <si>
    <t>Point (-80.41592804600878708 43.6411699057548006)</t>
  </si>
  <si>
    <t>10/4/2023 5:24:40 PM</t>
  </si>
  <si>
    <t>2023-10-04T17:24:40.225Z</t>
  </si>
  <si>
    <t>Point (-80.41531343650490271 43.64258662231896579)</t>
  </si>
  <si>
    <t>10/4/2023 4:23:49 PM</t>
  </si>
  <si>
    <t>2023-10-04T16:23:49.299Z</t>
  </si>
  <si>
    <t>Point (-80.41591285556555135 43.64115900333261777)</t>
  </si>
  <si>
    <t>10/4/2023 5:24:41 PM</t>
  </si>
  <si>
    <t>2023-10-04T17:24:41.220Z</t>
  </si>
  <si>
    <t>Point (-80.4153971635257534 43.64253143435361437)</t>
  </si>
  <si>
    <t>10/4/2023 4:27:13 PM</t>
  </si>
  <si>
    <t>2023-10-04T16:27:13.095Z</t>
  </si>
  <si>
    <t>Point (-80.41589801422671258 43.64114794548056864)</t>
  </si>
  <si>
    <t>10/4/2023 5:24:42 PM</t>
  </si>
  <si>
    <t>2023-10-04T17:24:42.224Z</t>
  </si>
  <si>
    <t>Point (-80.41538467239786314 43.64252048427123754)</t>
  </si>
  <si>
    <t>10/4/2023 4:27:14 PM</t>
  </si>
  <si>
    <t>2023-10-04T16:27:14.095Z</t>
  </si>
  <si>
    <t>Point (-80.41588275437673872 43.64113712076297702)</t>
  </si>
  <si>
    <t>10/4/2023 5:24:43 PM</t>
  </si>
  <si>
    <t>2023-10-04T17:24:43.224Z</t>
  </si>
  <si>
    <t>Point (-80.41537107118473671 43.64250926545014408)</t>
  </si>
  <si>
    <t>10/4/2023 4:27:15 PM</t>
  </si>
  <si>
    <t>2023-10-04T16:27:15.095Z</t>
  </si>
  <si>
    <t>Point (-80.4158679094574893 43.6411259471664863)</t>
  </si>
  <si>
    <t>10/4/2023 5:24:44 PM</t>
  </si>
  <si>
    <t>2023-10-04T17:24:44.224Z</t>
  </si>
  <si>
    <t>Point (-80.41535518397320459 43.64249966582310236)</t>
  </si>
  <si>
    <t>10/4/2023 4:27:16 PM</t>
  </si>
  <si>
    <t>2023-10-04T16:27:16.095Z</t>
  </si>
  <si>
    <t>Point (-80.41585270577580502 43.6411150474461067)</t>
  </si>
  <si>
    <t>10/4/2023 5:24:45 PM</t>
  </si>
  <si>
    <t>2023-10-04T17:24:45.224Z</t>
  </si>
  <si>
    <t>Point (-80.41534047294062759 43.6424894191264201)</t>
  </si>
  <si>
    <t>10/4/2023 4:27:17 PM</t>
  </si>
  <si>
    <t>2023-10-04T16:27:17.095Z</t>
  </si>
  <si>
    <t>Point (-80.41583768078214689 43.64110408981240141)</t>
  </si>
  <si>
    <t>10/4/2023 5:24:46 PM</t>
  </si>
  <si>
    <t>2023-10-04T17:24:46.224Z</t>
  </si>
  <si>
    <t>Point (-80.41532476145157204 43.64247897250190533)</t>
  </si>
  <si>
    <t>10/4/2023 4:27:18 PM</t>
  </si>
  <si>
    <t>2023-10-04T16:27:18.095Z</t>
  </si>
  <si>
    <t>Point (-80.41582262924485747 43.64109305865437705)</t>
  </si>
  <si>
    <t>10/4/2023 5:24:47 PM</t>
  </si>
  <si>
    <t>2023-10-04T17:24:47.224Z</t>
  </si>
  <si>
    <t>Point (-80.41530976899869643 43.64246793694852755)</t>
  </si>
  <si>
    <t>10/4/2023 4:27:19 PM</t>
  </si>
  <si>
    <t>2023-10-04T16:27:19.095Z</t>
  </si>
  <si>
    <t>Point (-80.41580754183547697 43.64108222542261473)</t>
  </si>
  <si>
    <t>10/4/2023 5:24:48 PM</t>
  </si>
  <si>
    <t>2023-10-04T17:24:48.224Z</t>
  </si>
  <si>
    <t>Point (-80.41529435349259813 43.64245706991697205)</t>
  </si>
  <si>
    <t>10/4/2023 4:27:20 PM</t>
  </si>
  <si>
    <t>2023-10-04T16:27:20.095Z</t>
  </si>
  <si>
    <t>Point (-80.41579241537128553 43.64107135689047112)</t>
  </si>
  <si>
    <t>10/4/2023 5:24:49 PM</t>
  </si>
  <si>
    <t>2023-10-04T17:24:49.224Z</t>
  </si>
  <si>
    <t>Point (-80.41527937271534654 43.64244593626902002)</t>
  </si>
  <si>
    <t>10/4/2023 4:27:21 PM</t>
  </si>
  <si>
    <t>2023-10-04T16:27:21.095Z</t>
  </si>
  <si>
    <t>Point (-80.41577735927468495 43.64106030805754699)</t>
  </si>
  <si>
    <t>10/4/2023 5:24:50 PM</t>
  </si>
  <si>
    <t>2023-10-04T17:24:50.224Z</t>
  </si>
  <si>
    <t>Point (-80.41526403699054981 43.64243499823355421)</t>
  </si>
  <si>
    <t>10/4/2023 4:27:22 PM</t>
  </si>
  <si>
    <t>2023-10-04T16:27:22.095Z</t>
  </si>
  <si>
    <t>Point (-80.41576232026602611 43.64104937441361187)</t>
  </si>
  <si>
    <t>10/4/2023 5:24:51 PM</t>
  </si>
  <si>
    <t>2023-10-04T17:24:51.224Z</t>
  </si>
  <si>
    <t>Point (-80.41524912207907505 43.64242385565209759)</t>
  </si>
  <si>
    <t>10/4/2023 4:27:23 PM</t>
  </si>
  <si>
    <t>2023-10-04T16:27:23.095Z</t>
  </si>
  <si>
    <t>Point (-80.41574729534646337 43.64103832802837246)</t>
  </si>
  <si>
    <t>10/4/2023 5:24:52 PM</t>
  </si>
  <si>
    <t>2023-10-04T17:24:52.224Z</t>
  </si>
  <si>
    <t>Point (-80.41523401273636296 43.6424129257222404)</t>
  </si>
  <si>
    <t>10/4/2023 4:27:24 PM</t>
  </si>
  <si>
    <t>2023-10-04T16:27:24.095Z</t>
  </si>
  <si>
    <t>Point (-80.41573231646725617 43.64102730896074434)</t>
  </si>
  <si>
    <t>10/4/2023 5:24:53 PM</t>
  </si>
  <si>
    <t>2023-10-04T17:24:53.220Z</t>
  </si>
  <si>
    <t>Point (-80.41521902044613057 43.64240182469414719)</t>
  </si>
  <si>
    <t>10/4/2023 4:27:25 PM</t>
  </si>
  <si>
    <t>2023-10-04T16:27:25.095Z</t>
  </si>
  <si>
    <t>Point (-80.41571716647958112 43.64101646582982852)</t>
  </si>
  <si>
    <t>10/4/2023 5:24:54 PM</t>
  </si>
  <si>
    <t>2023-10-04T17:24:54.224Z</t>
  </si>
  <si>
    <t>Point (-80.41520372534026251 43.64239085304119925)</t>
  </si>
  <si>
    <t>10/4/2023 4:27:26 PM</t>
  </si>
  <si>
    <t>2023-10-04T16:27:26.095Z</t>
  </si>
  <si>
    <t>Point (-80.4157019498269392 43.64100548276711322)</t>
  </si>
  <si>
    <t>10/4/2023 5:24:55 PM</t>
  </si>
  <si>
    <t>2023-10-04T17:24:55.224Z</t>
  </si>
  <si>
    <t>Point (-80.41518848901969818 43.6423798047878222)</t>
  </si>
  <si>
    <t>10/4/2023 4:27:27 PM</t>
  </si>
  <si>
    <t>2023-10-04T16:27:27.095Z</t>
  </si>
  <si>
    <t>Point (-80.41568704152523139 43.6409944737310056)</t>
  </si>
  <si>
    <t>10/4/2023 5:24:56 PM</t>
  </si>
  <si>
    <t>2023-10-04T17:24:56.224Z</t>
  </si>
  <si>
    <t>Point (-80.41517358788317438 43.642368796571958)</t>
  </si>
  <si>
    <t>10/4/2023 4:27:28 PM</t>
  </si>
  <si>
    <t>2023-10-04T16:27:28.095Z</t>
  </si>
  <si>
    <t>Point (-80.41567186815956347 43.64098344182719558)</t>
  </si>
  <si>
    <t>10/4/2023 5:24:57 PM</t>
  </si>
  <si>
    <t>2023-10-04T17:24:57.224Z</t>
  </si>
  <si>
    <t>Point (-80.41515865895841841 43.64235777289493967)</t>
  </si>
  <si>
    <t>10/4/2023 4:27:29 PM</t>
  </si>
  <si>
    <t>2023-10-04T16:27:29.095Z</t>
  </si>
  <si>
    <t>Point (-80.4156566803413142 43.64097251935207566)</t>
  </si>
  <si>
    <t>10/4/2023 5:24:58 PM</t>
  </si>
  <si>
    <t>2023-10-04T17:24:58.224Z</t>
  </si>
  <si>
    <t>Point (-80.4151437857105833 43.64234677417380937)</t>
  </si>
  <si>
    <t>10/4/2023 4:27:30 PM</t>
  </si>
  <si>
    <t>2023-10-04T16:27:30.095Z</t>
  </si>
  <si>
    <t>Point (-80.41564169456749767 43.64096137991754176)</t>
  </si>
  <si>
    <t>10/4/2023 5:24:59 PM</t>
  </si>
  <si>
    <t>2023-10-04T17:24:59.224Z</t>
  </si>
  <si>
    <t>Point (-80.41512861766011611 43.64233610109561567)</t>
  </si>
  <si>
    <t>10/4/2023 4:27:31 PM</t>
  </si>
  <si>
    <t>2023-10-04T16:27:31.095Z</t>
  </si>
  <si>
    <t>Point (-80.41562679337540942 43.64095028869123638)</t>
  </si>
  <si>
    <t>10/4/2023 5:25:00 PM</t>
  </si>
  <si>
    <t>2023-10-04T17:25:00.224Z</t>
  </si>
  <si>
    <t>Point (-80.41511385069064488 43.6423251896008324)</t>
  </si>
  <si>
    <t>10/4/2023 4:27:32 PM</t>
  </si>
  <si>
    <t>2023-10-04T16:27:32.095Z</t>
  </si>
  <si>
    <t>Point (-80.41561132601050588 43.64093950734127958)</t>
  </si>
  <si>
    <t>10/4/2023 5:25:01 PM</t>
  </si>
  <si>
    <t>2023-10-04T17:25:01.224Z</t>
  </si>
  <si>
    <t>Point (-80.41509884949913101 43.64231426221665799)</t>
  </si>
  <si>
    <t>10/4/2023 4:27:33 PM</t>
  </si>
  <si>
    <t>2023-10-04T16:27:33.095Z</t>
  </si>
  <si>
    <t>Point (-80.41559645762670527 43.64092836128302366)</t>
  </si>
  <si>
    <t>10/4/2023 5:25:02 PM</t>
  </si>
  <si>
    <t>2023-10-04T17:25:02.224Z</t>
  </si>
  <si>
    <t>Point (-80.41508396563673955 43.64230331756672143)</t>
  </si>
  <si>
    <t>10/4/2023 4:27:34 PM</t>
  </si>
  <si>
    <t>2023-10-04T16:27:34.095Z</t>
  </si>
  <si>
    <t>Point (-80.41558133404519992 43.64091740718563273)</t>
  </si>
  <si>
    <t>10/4/2023 5:25:03 PM</t>
  </si>
  <si>
    <t>2023-10-04T17:25:03.224Z</t>
  </si>
  <si>
    <t>Point (-80.41506890672621921 43.64229256106705179)</t>
  </si>
  <si>
    <t>10/4/2023 4:27:35 PM</t>
  </si>
  <si>
    <t>2023-10-04T16:27:35.095Z</t>
  </si>
  <si>
    <t>Point (-80.41556645211682053 43.64090618069045746)</t>
  </si>
  <si>
    <t>10/4/2023 5:25:04 PM</t>
  </si>
  <si>
    <t>2023-10-04T17:25:04.224Z</t>
  </si>
  <si>
    <t>Point (-80.41505398734325638 43.64228173716939096)</t>
  </si>
  <si>
    <t>10/4/2023 4:27:36 PM</t>
  </si>
  <si>
    <t>2023-10-04T16:27:36.095Z</t>
  </si>
  <si>
    <t>Point (-80.41555104018794964 43.64089544813603538)</t>
  </si>
  <si>
    <t>10/4/2023 5:25:05 PM</t>
  </si>
  <si>
    <t>2023-10-04T17:25:05.220Z</t>
  </si>
  <si>
    <t>Point (-80.41503907342051605 43.64227078814495542)</t>
  </si>
  <si>
    <t>10/4/2023 4:27:37 PM</t>
  </si>
  <si>
    <t>2023-10-04T16:27:37.095Z</t>
  </si>
  <si>
    <t>Point (-80.41553574142932348 43.64088450774689676)</t>
  </si>
  <si>
    <t>10/4/2023 5:25:06 PM</t>
  </si>
  <si>
    <t>2023-10-04T17:25:06.220Z</t>
  </si>
  <si>
    <t>Point (-80.41502408364469545 43.64225990668190036)</t>
  </si>
  <si>
    <t>10/4/2023 4:27:38 PM</t>
  </si>
  <si>
    <t>2023-10-04T16:27:38.095Z</t>
  </si>
  <si>
    <t>Point (-80.41552077826622735 43.64087343001811092)</t>
  </si>
  <si>
    <t>10/4/2023 5:25:07 PM</t>
  </si>
  <si>
    <t>2023-10-04T17:25:07.220Z</t>
  </si>
  <si>
    <t>Point (-80.41500930806500946 43.64224909649351503)</t>
  </si>
  <si>
    <t>10/4/2023 4:27:39 PM</t>
  </si>
  <si>
    <t>2023-10-04T16:27:39.095Z</t>
  </si>
  <si>
    <t>Point (-80.41550554811112761 43.64086240654279436)</t>
  </si>
  <si>
    <t>10/4/2023 5:25:08 PM</t>
  </si>
  <si>
    <t>2023-10-04T17:25:08.224Z</t>
  </si>
  <si>
    <t>Point (-80.4149943540250689 43.64223827748866569)</t>
  </si>
  <si>
    <t>10/4/2023 4:27:40 PM</t>
  </si>
  <si>
    <t>2023-10-04T16:27:40.095Z</t>
  </si>
  <si>
    <t>Point (-80.41549064253027268 43.64085131799141237)</t>
  </si>
  <si>
    <t>10/4/2023 5:25:09 PM</t>
  </si>
  <si>
    <t>2023-10-04T17:25:09.224Z</t>
  </si>
  <si>
    <t>Point (-80.41497962965247837 43.64222720369532738)</t>
  </si>
  <si>
    <t>10/4/2023 4:27:41 PM</t>
  </si>
  <si>
    <t>2023-10-04T16:27:41.095Z</t>
  </si>
  <si>
    <t>Point (-80.41547552638256491 43.64084042200121161)</t>
  </si>
  <si>
    <t>10/4/2023 5:25:10 PM</t>
  </si>
  <si>
    <t>2023-10-04T17:25:10.224Z</t>
  </si>
  <si>
    <t>Point (-80.41496450761398762 43.64221648783997409)</t>
  </si>
  <si>
    <t>10/4/2023 4:27:42 PM</t>
  </si>
  <si>
    <t>2023-10-04T16:27:42.095Z</t>
  </si>
  <si>
    <t>Point (-80.41546046652196367 43.64082946535233987)</t>
  </si>
  <si>
    <t>10/4/2023 5:25:11 PM</t>
  </si>
  <si>
    <t>2023-10-04T17:25:11.224Z</t>
  </si>
  <si>
    <t>Point (-80.41494947041132946 43.64220564637356148)</t>
  </si>
  <si>
    <t>10/4/2023 4:27:43 PM</t>
  </si>
  <si>
    <t>2023-10-04T16:27:43.095Z</t>
  </si>
  <si>
    <t>Point (-80.4154452662362047 43.64081854624960499)</t>
  </si>
  <si>
    <t>10/4/2023 5:25:12 PM</t>
  </si>
  <si>
    <t>2023-10-04T17:25:12.224Z</t>
  </si>
  <si>
    <t>Point (-80.41493450826691003 43.64219483119439502)</t>
  </si>
  <si>
    <t>10/4/2023 4:27:44 PM</t>
  </si>
  <si>
    <t>2023-10-04T16:27:44.095Z</t>
  </si>
  <si>
    <t>Point (-80.41543052531041269 43.64080731029591931)</t>
  </si>
  <si>
    <t>10/4/2023 5:25:13 PM</t>
  </si>
  <si>
    <t>2023-10-04T17:25:13.224Z</t>
  </si>
  <si>
    <t>Point (-80.41491980147222307 43.6421838471538166)</t>
  </si>
  <si>
    <t>10/4/2023 4:27:45 PM</t>
  </si>
  <si>
    <t>2023-10-04T16:27:45.095Z</t>
  </si>
  <si>
    <t>Point (-80.41541541420778572 43.6407965470428536)</t>
  </si>
  <si>
    <t>10/4/2023 5:25:14 PM</t>
  </si>
  <si>
    <t>2023-10-04T17:25:14.224Z</t>
  </si>
  <si>
    <t>Point (-80.41490462595838551 43.64217321394790616)</t>
  </si>
  <si>
    <t>10/4/2023 4:27:46 PM</t>
  </si>
  <si>
    <t>2023-10-04T16:27:46.095Z</t>
  </si>
  <si>
    <t>Point (-80.41540053745522698 43.64078552006821354)</t>
  </si>
  <si>
    <t>10/4/2023 5:25:15 PM</t>
  </si>
  <si>
    <t>2023-10-04T17:25:15.224Z</t>
  </si>
  <si>
    <t>Point (-80.41488981934514868 43.64216216067926268)</t>
  </si>
  <si>
    <t>10/4/2023 4:27:47 PM</t>
  </si>
  <si>
    <t>2023-10-04T16:27:47.095Z</t>
  </si>
  <si>
    <t>Point (-80.41538531197838324 43.64077473353766834)</t>
  </si>
  <si>
    <t>10/4/2023 5:25:16 PM</t>
  </si>
  <si>
    <t>2023-10-04T17:25:16.224Z</t>
  </si>
  <si>
    <t>Point (-80.41487498423242641 43.64215128926049658)</t>
  </si>
  <si>
    <t>10/4/2023 4:27:48 PM</t>
  </si>
  <si>
    <t>2023-10-04T16:27:48.095Z</t>
  </si>
  <si>
    <t>Point (-80.41537026883000294 43.64076373906697626)</t>
  </si>
  <si>
    <t>10/4/2023 5:25:17 PM</t>
  </si>
  <si>
    <t>2023-10-04T17:25:17.220Z</t>
  </si>
  <si>
    <t>Point (-80.41486023126597615 43.64214032220993289)</t>
  </si>
  <si>
    <t>10/4/2023 4:27:49 PM</t>
  </si>
  <si>
    <t>2023-10-04T16:27:49.095Z</t>
  </si>
  <si>
    <t>Point (-80.41535522442698891 43.6407526495243232)</t>
  </si>
  <si>
    <t>10/4/2023 5:25:18 PM</t>
  </si>
  <si>
    <t>2023-10-04T17:25:18.224Z</t>
  </si>
  <si>
    <t>Point (-80.41484532698227383 43.64212942937884776)</t>
  </si>
  <si>
    <t>10/4/2023 4:27:50 PM</t>
  </si>
  <si>
    <t>2023-10-04T16:27:50.095Z</t>
  </si>
  <si>
    <t>Point (-80.41534014256801299 43.64074164157187141)</t>
  </si>
  <si>
    <t>10/4/2023 5:25:19 PM</t>
  </si>
  <si>
    <t>2023-10-04T17:25:19.224Z</t>
  </si>
  <si>
    <t>Point (-80.41483045223418458 43.64211857813061357)</t>
  </si>
  <si>
    <t>10/4/2023 4:27:51 PM</t>
  </si>
  <si>
    <t>2023-10-04T16:27:51.095Z</t>
  </si>
  <si>
    <t>Point (-80.41532508522183775 43.64073066842527737)</t>
  </si>
  <si>
    <t>10/4/2023 5:25:20 PM</t>
  </si>
  <si>
    <t>2023-10-04T17:25:20.224Z</t>
  </si>
  <si>
    <t>Point (-80.41481558185923006 43.64210771890714113)</t>
  </si>
  <si>
    <t>10/4/2023 4:27:52 PM</t>
  </si>
  <si>
    <t>2023-10-04T16:27:52.095Z</t>
  </si>
  <si>
    <t>Point (-80.41530978066406021 43.6407197664444837)</t>
  </si>
  <si>
    <t>10/4/2023 5:25:21 PM</t>
  </si>
  <si>
    <t>2023-10-04T17:25:21.224Z</t>
  </si>
  <si>
    <t>Point (-80.41480046236155488 43.64209699310013235)</t>
  </si>
  <si>
    <t>10/4/2023 4:27:53 PM</t>
  </si>
  <si>
    <t>2023-10-04T16:27:53.095Z</t>
  </si>
  <si>
    <t>Point (-80.41529490706754757 43.64070850287389902)</t>
  </si>
  <si>
    <t>10/4/2023 5:25:22 PM</t>
  </si>
  <si>
    <t>2023-10-04T17:25:22.224Z</t>
  </si>
  <si>
    <t>Point (-80.41478554553330582 43.64208613552445115)</t>
  </si>
  <si>
    <t>10/4/2023 4:27:54 PM</t>
  </si>
  <si>
    <t>2023-10-04T16:27:54.095Z</t>
  </si>
  <si>
    <t>Point (-80.41527933404812245 43.64069785457577666)</t>
  </si>
  <si>
    <t>10/4/2023 5:25:23 PM</t>
  </si>
  <si>
    <t>2023-10-04T17:25:23.224Z</t>
  </si>
  <si>
    <t>Point (-80.41477047728160699 43.64207532110722099)</t>
  </si>
  <si>
    <t>10/4/2023 4:27:55 PM</t>
  </si>
  <si>
    <t>2023-10-04T16:27:55.094Z</t>
  </si>
  <si>
    <t>Point (-80.41526449955912881 43.6406866215608602)</t>
  </si>
  <si>
    <t>10/4/2023 5:25:24 PM</t>
  </si>
  <si>
    <t>2023-10-04T17:25:24.224Z</t>
  </si>
  <si>
    <t>Point (-80.41475585872615284 43.64206436418363921)</t>
  </si>
  <si>
    <t>10/4/2023 4:27:56 PM</t>
  </si>
  <si>
    <t>2023-10-04T16:27:56.095Z</t>
  </si>
  <si>
    <t>Point (-80.41524933679676224 43.64067570042004718)</t>
  </si>
  <si>
    <t>10/4/2023 5:25:25 PM</t>
  </si>
  <si>
    <t>2023-10-04T17:25:25.224Z</t>
  </si>
  <si>
    <t>Point (-80.41474092930529594 43.64205353154706302)</t>
  </si>
  <si>
    <t>10/4/2023 4:27:57 PM</t>
  </si>
  <si>
    <t>2023-10-04T16:27:57.095Z</t>
  </si>
  <si>
    <t>Point (-80.41523428381353256 43.64066467041286757)</t>
  </si>
  <si>
    <t>10/4/2023 5:25:26 PM</t>
  </si>
  <si>
    <t>2023-10-04T17:25:26.224Z</t>
  </si>
  <si>
    <t>Point (-80.41472596163600883 43.64204266142985489)</t>
  </si>
  <si>
    <t>10/4/2023 4:27:58 PM</t>
  </si>
  <si>
    <t>2023-10-04T16:27:58.095Z</t>
  </si>
  <si>
    <t>Point (-80.41521931352485808 43.64065368890228314)</t>
  </si>
  <si>
    <t>10/4/2023 5:25:27 PM</t>
  </si>
  <si>
    <t>2023-10-04T17:25:27.224Z</t>
  </si>
  <si>
    <t>Point (-80.41471100804602656 43.64203180532696535)</t>
  </si>
  <si>
    <t>10/4/2023 4:27:59 PM</t>
  </si>
  <si>
    <t>2023-10-04T16:27:59.095Z</t>
  </si>
  <si>
    <t>Point (-80.41520424609569773 43.64064267387907847)</t>
  </si>
  <si>
    <t>10/4/2023 5:25:28 PM</t>
  </si>
  <si>
    <t>2023-10-04T17:25:28.224Z</t>
  </si>
  <si>
    <t>Point (-80.41469583441070768 43.64202090602059769)</t>
  </si>
  <si>
    <t>10/4/2023 4:28:00 PM</t>
  </si>
  <si>
    <t>2023-10-04T16:28:00.095Z</t>
  </si>
  <si>
    <t>Point (-80.41518925644025728 43.6406315689297486)</t>
  </si>
  <si>
    <t>10/4/2023 5:25:29 PM</t>
  </si>
  <si>
    <t>2023-10-04T17:25:29.219Z</t>
  </si>
  <si>
    <t>Point (-80.41468076784504149 43.64201011967129773)</t>
  </si>
  <si>
    <t>10/4/2023 4:28:01 PM</t>
  </si>
  <si>
    <t>2023-10-04T16:28:01.095Z</t>
  </si>
  <si>
    <t>Point (-80.41517399895887763 43.64062071718424107)</t>
  </si>
  <si>
    <t>10/4/2023 5:25:30 PM</t>
  </si>
  <si>
    <t>2023-10-04T17:25:30.224Z</t>
  </si>
  <si>
    <t>Point (-80.41466611022161715 43.64199916204702845)</t>
  </si>
  <si>
    <t>10/4/2023 4:28:02 PM</t>
  </si>
  <si>
    <t>2023-10-04T16:28:02.090Z</t>
  </si>
  <si>
    <t>Point (-80.41515884603396103 43.64060974591274089)</t>
  </si>
  <si>
    <t>10/4/2023 5:25:31 PM</t>
  </si>
  <si>
    <t>2023-10-04T17:25:31.224Z</t>
  </si>
  <si>
    <t>Point (-80.41465121675055627 43.64198822431801972)</t>
  </si>
  <si>
    <t>10/4/2023 4:28:03 PM</t>
  </si>
  <si>
    <t>2023-10-04T16:28:03.095Z</t>
  </si>
  <si>
    <t>Point (-80.41514369404237073 43.64059886099313701)</t>
  </si>
  <si>
    <t>10/4/2023 5:25:32 PM</t>
  </si>
  <si>
    <t>2023-10-04T17:25:32.224Z</t>
  </si>
  <si>
    <t>Point (-80.41463623033874342 43.64197729568789441)</t>
  </si>
  <si>
    <t>10/4/2023 4:28:04 PM</t>
  </si>
  <si>
    <t>2023-10-04T16:28:04.095Z</t>
  </si>
  <si>
    <t>Point (-80.41512875032356078 43.6405878622665071)</t>
  </si>
  <si>
    <t>10/4/2023 5:25:33 PM</t>
  </si>
  <si>
    <t>2023-10-04T17:25:33.224Z</t>
  </si>
  <si>
    <t>Point (-80.41462141523383877 43.64196640863666232)</t>
  </si>
  <si>
    <t>10/4/2023 4:28:05 PM</t>
  </si>
  <si>
    <t>2023-10-04T16:28:05.095Z</t>
  </si>
  <si>
    <t>Point (-80.41511339095836775 43.64057713828638896)</t>
  </si>
  <si>
    <t>10/4/2023 5:25:34 PM</t>
  </si>
  <si>
    <t>2023-10-04T17:25:34.224Z</t>
  </si>
  <si>
    <t>Point (-80.41460627608870482 43.64195561426723202)</t>
  </si>
  <si>
    <t>10/4/2023 4:28:06 PM</t>
  </si>
  <si>
    <t>2023-10-04T16:28:06.095Z</t>
  </si>
  <si>
    <t>Point (-80.4150985161766414 43.64056595210893619)</t>
  </si>
  <si>
    <t>10/4/2023 5:25:35 PM</t>
  </si>
  <si>
    <t>2023-10-04T17:25:35.219Z</t>
  </si>
  <si>
    <t>Point (-80.41459121719171321 43.64194470906566892)</t>
  </si>
  <si>
    <t>10/4/2023 4:28:07 PM</t>
  </si>
  <si>
    <t>2023-10-04T16:28:07.095Z</t>
  </si>
  <si>
    <t>Point (-80.41508380996337735 43.6405547407242338)</t>
  </si>
  <si>
    <t>10/4/2023 5:25:36 PM</t>
  </si>
  <si>
    <t>2023-10-04T17:25:36.224Z</t>
  </si>
  <si>
    <t>Point (-80.41457641499762588 43.64193381089368984)</t>
  </si>
  <si>
    <t>10/4/2023 4:28:08 PM</t>
  </si>
  <si>
    <t>2023-10-04T16:28:08.095Z</t>
  </si>
  <si>
    <t>Point (-80.41506860761640496 43.64054387133940338)</t>
  </si>
  <si>
    <t>10/4/2023 5:25:37 PM</t>
  </si>
  <si>
    <t>2023-10-04T17:25:37.219Z</t>
  </si>
  <si>
    <t>Point (-80.41456135045498854 43.64192287751848909)</t>
  </si>
  <si>
    <t>10/4/2023 4:28:09 PM</t>
  </si>
  <si>
    <t>2023-10-04T16:28:09.095Z</t>
  </si>
  <si>
    <t>Point (-80.41505371289387938 43.64053281438583554)</t>
  </si>
  <si>
    <t>10/4/2023 5:25:38 PM</t>
  </si>
  <si>
    <t>2023-10-04T17:25:38.224Z</t>
  </si>
  <si>
    <t>Point (-80.41454651598293424 43.64191205715128064)</t>
  </si>
  <si>
    <t>10/4/2023 4:28:10 PM</t>
  </si>
  <si>
    <t>2023-10-04T16:28:10.095Z</t>
  </si>
  <si>
    <t>Point (-80.41503822695652559 43.64052208949594558)</t>
  </si>
  <si>
    <t>10/4/2023 5:25:39 PM</t>
  </si>
  <si>
    <t>2023-10-04T17:25:39.224Z</t>
  </si>
  <si>
    <t>Point (-80.41453147873063756 43.64190114859955116)</t>
  </si>
  <si>
    <t>10/4/2023 4:28:11 PM</t>
  </si>
  <si>
    <t>2023-10-04T16:28:11.095Z</t>
  </si>
  <si>
    <t>Point (-80.41502341793683684 43.64051084548205495)</t>
  </si>
  <si>
    <t>10/4/2023 5:25:40 PM</t>
  </si>
  <si>
    <t>2023-10-04T17:25:40.219Z</t>
  </si>
  <si>
    <t>Point (-80.4145166206237576 43.64189021723371553)</t>
  </si>
  <si>
    <t>10/4/2023 4:28:12 PM</t>
  </si>
  <si>
    <t>2023-10-04T16:28:12.095Z</t>
  </si>
  <si>
    <t>Point (-80.4150081245680326 43.64050005682000233)</t>
  </si>
  <si>
    <t>10/4/2023 5:25:41 PM</t>
  </si>
  <si>
    <t>2023-10-04T17:25:41.224Z</t>
  </si>
  <si>
    <t>Point (-80.41450164476370333 43.64187935158530962)</t>
  </si>
  <si>
    <t>10/4/2023 4:28:13 PM</t>
  </si>
  <si>
    <t>2023-10-04T16:28:13.095Z</t>
  </si>
  <si>
    <t>Point (-80.41499312444719294 43.64048898930038689)</t>
  </si>
  <si>
    <t>10/4/2023 5:25:42 PM</t>
  </si>
  <si>
    <t>2023-10-04T17:25:42.220Z</t>
  </si>
  <si>
    <t>Point (-80.41448693223382804 43.64186836645271939)</t>
  </si>
  <si>
    <t>10/4/2023 4:28:14 PM</t>
  </si>
  <si>
    <t>2023-10-04T16:28:14.095Z</t>
  </si>
  <si>
    <t>Point (-80.41497810485319064 43.64047806819445441)</t>
  </si>
  <si>
    <t>10/4/2023 5:25:43 PM</t>
  </si>
  <si>
    <t>2023-10-04T17:25:43.224Z</t>
  </si>
  <si>
    <t>Point (-80.41447178822356534 43.64185767011585426)</t>
  </si>
  <si>
    <t>10/4/2023 4:28:15 PM</t>
  </si>
  <si>
    <t>2023-10-04T16:28:15.095Z</t>
  </si>
  <si>
    <t>Point (-80.41496311386119089 43.64046692933764149)</t>
  </si>
  <si>
    <t>10/4/2023 5:25:44 PM</t>
  </si>
  <si>
    <t>2023-10-04T17:25:44.219Z</t>
  </si>
  <si>
    <t>Point (-80.41445673043543252 43.64184678130560258)</t>
  </si>
  <si>
    <t>10/4/2023 4:28:16 PM</t>
  </si>
  <si>
    <t>2023-10-04T16:28:16.095Z</t>
  </si>
  <si>
    <t>Point (-80.41494799521348114 43.64045608129288212)</t>
  </si>
  <si>
    <t>10/4/2023 5:25:45 PM</t>
  </si>
  <si>
    <t>2023-10-04T17:25:45.224Z</t>
  </si>
  <si>
    <t>Point (-80.41444176537521571 43.6418359805499918)</t>
  </si>
  <si>
    <t>10/4/2023 4:28:17 PM</t>
  </si>
  <si>
    <t>2023-10-04T16:28:17.095Z</t>
  </si>
  <si>
    <t>Point (-80.41493272189315178 43.6404452119719366)</t>
  </si>
  <si>
    <t>10/4/2023 5:25:46 PM</t>
  </si>
  <si>
    <t>2023-10-04T17:25:46.224Z</t>
  </si>
  <si>
    <t>Point (-80.41442702387703889 43.64182491778205275)</t>
  </si>
  <si>
    <t>10/4/2023 4:28:18 PM</t>
  </si>
  <si>
    <t>2023-10-04T16:28:18.095Z</t>
  </si>
  <si>
    <t>Point (-80.41491784035997625 43.64043420879728075)</t>
  </si>
  <si>
    <t>10/4/2023 5:25:47 PM</t>
  </si>
  <si>
    <t>2023-10-04T17:25:47.219Z</t>
  </si>
  <si>
    <t>Point (-80.41441178251268695 43.64181416339791753)</t>
  </si>
  <si>
    <t>10/4/2023 4:28:19 PM</t>
  </si>
  <si>
    <t>2023-10-04T16:28:19.095Z</t>
  </si>
  <si>
    <t>Point (-80.41490316343609379 43.64042294084599405)</t>
  </si>
  <si>
    <t>10/4/2023 5:25:48 PM</t>
  </si>
  <si>
    <t>2023-10-04T17:25:48.219Z</t>
  </si>
  <si>
    <t>Point (-80.41439678202289087 43.64180320299890781)</t>
  </si>
  <si>
    <t>10/4/2023 4:28:20 PM</t>
  </si>
  <si>
    <t>2023-10-04T16:28:20.095Z</t>
  </si>
  <si>
    <t>Point (-80.41488789742804499 43.64041222269183606)</t>
  </si>
  <si>
    <t>10/4/2023 5:25:49 PM</t>
  </si>
  <si>
    <t>2023-10-04T17:25:49.219Z</t>
  </si>
  <si>
    <t>Point (-80.41438197870741078 43.64179212451486478)</t>
  </si>
  <si>
    <t>10/4/2023 4:28:21 PM</t>
  </si>
  <si>
    <t>2023-10-04T16:28:21.094Z</t>
  </si>
  <si>
    <t>Point (-80.41487279061186655 43.64040138987400042)</t>
  </si>
  <si>
    <t>10/4/2023 5:25:50 PM</t>
  </si>
  <si>
    <t>2023-10-04T17:25:50.219Z</t>
  </si>
  <si>
    <t>Point (-80.41436679833169876 43.64178145129107378)</t>
  </si>
  <si>
    <t>10/4/2023 4:28:22 PM</t>
  </si>
  <si>
    <t>2023-10-04T16:28:22.095Z</t>
  </si>
  <si>
    <t>Point (-80.41503420765504018 43.64039892376366225)</t>
  </si>
  <si>
    <t>10/4/2023 5:26:10 PM</t>
  </si>
  <si>
    <t>2023-10-04T17:26:10.219Z</t>
  </si>
  <si>
    <t>Point (-80.41435205139320885 43.64177054999252903)</t>
  </si>
  <si>
    <t>10/4/2023 4:28:23 PM</t>
  </si>
  <si>
    <t>2023-10-04T16:28:23.090Z</t>
  </si>
  <si>
    <t>Point (-80.41504723979196001 43.64040805358266084)</t>
  </si>
  <si>
    <t>10/4/2023 5:26:11 PM</t>
  </si>
  <si>
    <t>2023-10-04T17:26:11.219Z</t>
  </si>
  <si>
    <t>Point (-80.41433729016290499 43.64175967040637261)</t>
  </si>
  <si>
    <t>10/4/2023 4:28:24 PM</t>
  </si>
  <si>
    <t>2023-10-04T16:28:24.095Z</t>
  </si>
  <si>
    <t>Point (-80.41505987592810811 43.64041697658108632)</t>
  </si>
  <si>
    <t>10/4/2023 5:26:12 PM</t>
  </si>
  <si>
    <t>2023-10-04T17:26:12.219Z</t>
  </si>
  <si>
    <t>Point (-80.4143224897500204 43.64174875741306892)</t>
  </si>
  <si>
    <t>10/4/2023 4:28:25 PM</t>
  </si>
  <si>
    <t>2023-10-04T16:28:25.095Z</t>
  </si>
  <si>
    <t>Point (-80.41506944360023112 43.64042829365142495)</t>
  </si>
  <si>
    <t>10/4/2023 5:26:13 PM</t>
  </si>
  <si>
    <t>2023-10-04T17:26:13.219Z</t>
  </si>
  <si>
    <t>Point (-80.41430736407930624 43.64173803913840999)</t>
  </si>
  <si>
    <t>10/4/2023 4:28:26 PM</t>
  </si>
  <si>
    <t>2023-10-04T16:28:26.095Z</t>
  </si>
  <si>
    <t>Point (-80.41508101292303934 43.640437821846497)</t>
  </si>
  <si>
    <t>10/4/2023 5:26:14 PM</t>
  </si>
  <si>
    <t>2023-10-04T17:26:14.224Z</t>
  </si>
  <si>
    <t>Point (-80.41429250089949221 43.64172712797638809)</t>
  </si>
  <si>
    <t>10/4/2023 4:28:27 PM</t>
  </si>
  <si>
    <t>2023-10-04T16:28:27.095Z</t>
  </si>
  <si>
    <t>Point (-80.41509349173618659 43.64044788423527876)</t>
  </si>
  <si>
    <t>10/4/2023 5:26:15 PM</t>
  </si>
  <si>
    <t>2023-10-04T17:26:15.220Z</t>
  </si>
  <si>
    <t>Point (-80.41427778882273003 43.64171628346522169)</t>
  </si>
  <si>
    <t>10/4/2023 4:28:28 PM</t>
  </si>
  <si>
    <t>2023-10-04T16:28:28.094Z</t>
  </si>
  <si>
    <t>Point (-80.41510755901187224 43.64045817898247037)</t>
  </si>
  <si>
    <t>10/4/2023 5:26:16 PM</t>
  </si>
  <si>
    <t>2023-10-04T17:26:16.219Z</t>
  </si>
  <si>
    <t>Point (-80.41426287301185027 43.64170539759566481)</t>
  </si>
  <si>
    <t>10/4/2023 4:28:29 PM</t>
  </si>
  <si>
    <t>2023-10-04T16:28:29.091Z</t>
  </si>
  <si>
    <t>Point (-80.41512285248893477 43.64046856648239014)</t>
  </si>
  <si>
    <t>10/4/2023 5:26:17 PM</t>
  </si>
  <si>
    <t>2023-10-04T17:26:17.220Z</t>
  </si>
  <si>
    <t>Point (-80.41424797506986977 43.64169457031238153)</t>
  </si>
  <si>
    <t>10/4/2023 4:28:30 PM</t>
  </si>
  <si>
    <t>2023-10-04T16:28:30.094Z</t>
  </si>
  <si>
    <t>Point (-80.4151380396133959 43.64047972687423282)</t>
  </si>
  <si>
    <t>10/4/2023 5:26:18 PM</t>
  </si>
  <si>
    <t>2023-10-04T17:26:18.220Z</t>
  </si>
  <si>
    <t>Point (-80.41423306617380717 43.64168361632491866)</t>
  </si>
  <si>
    <t>10/4/2023 4:28:31 PM</t>
  </si>
  <si>
    <t>2023-10-04T16:28:31.095Z</t>
  </si>
  <si>
    <t>Point (-80.41515345110067869 43.64049069304731887)</t>
  </si>
  <si>
    <t>10/4/2023 5:26:19 PM</t>
  </si>
  <si>
    <t>2023-10-04T17:26:19.219Z</t>
  </si>
  <si>
    <t>Point (-80.41421823445634232 43.64167273681080417)</t>
  </si>
  <si>
    <t>10/4/2023 4:28:32 PM</t>
  </si>
  <si>
    <t>2023-10-04T16:28:32.095Z</t>
  </si>
  <si>
    <t>Point (-80.41516865518779866 43.64050173437642144)</t>
  </si>
  <si>
    <t>10/4/2023 5:26:20 PM</t>
  </si>
  <si>
    <t>2023-10-04T17:26:20.219Z</t>
  </si>
  <si>
    <t>Point (-80.41420329607808526 43.64166202935413708)</t>
  </si>
  <si>
    <t>10/4/2023 4:28:33 PM</t>
  </si>
  <si>
    <t>2023-10-04T16:28:33.095Z</t>
  </si>
  <si>
    <t>Point (-80.41518388622399982 43.64051255714726807)</t>
  </si>
  <si>
    <t>10/4/2023 5:26:21 PM</t>
  </si>
  <si>
    <t>2023-10-04T17:26:21.219Z</t>
  </si>
  <si>
    <t>Point (-80.41418823018280193 43.64165129681613564)</t>
  </si>
  <si>
    <t>10/4/2023 4:28:34 PM</t>
  </si>
  <si>
    <t>2023-10-04T16:28:34.094Z</t>
  </si>
  <si>
    <t>Point (-80.41519909632948782 43.64052333143676776)</t>
  </si>
  <si>
    <t>10/4/2023 5:26:22 PM</t>
  </si>
  <si>
    <t>2023-10-04T17:26:22.219Z</t>
  </si>
  <si>
    <t>Point (-80.41417300457382566 43.64164070567083797)</t>
  </si>
  <si>
    <t>10/4/2023 4:28:35 PM</t>
  </si>
  <si>
    <t>2023-10-04T16:28:35.095Z</t>
  </si>
  <si>
    <t>Point (-80.41521426827537766 43.64053426963534577)</t>
  </si>
  <si>
    <t>10/4/2023 5:26:23 PM</t>
  </si>
  <si>
    <t>2023-10-04T17:26:23.219Z</t>
  </si>
  <si>
    <t>Point (-80.41415846857022132 43.64162958196624942)</t>
  </si>
  <si>
    <t>10/4/2023 4:28:36 PM</t>
  </si>
  <si>
    <t>2023-10-04T16:28:36.095Z</t>
  </si>
  <si>
    <t>Point (-80.41522932695255577 43.64054505798344508)</t>
  </si>
  <si>
    <t>10/4/2023 5:26:24 PM</t>
  </si>
  <si>
    <t>2023-10-04T17:26:24.219Z</t>
  </si>
  <si>
    <t>Point (-80.41414356183817347 43.64161864065476237)</t>
  </si>
  <si>
    <t>10/4/2023 4:28:37 PM</t>
  </si>
  <si>
    <t>2023-10-04T16:28:37.095Z</t>
  </si>
  <si>
    <t>Point (-80.41524431886261937 43.6405559642488825)</t>
  </si>
  <si>
    <t>10/4/2023 5:26:25 PM</t>
  </si>
  <si>
    <t>2023-10-04T17:26:25.219Z</t>
  </si>
  <si>
    <t>Point (-80.41412859672455227 43.64160765290311161)</t>
  </si>
  <si>
    <t>10/4/2023 4:28:38 PM</t>
  </si>
  <si>
    <t>2023-10-04T16:28:38.095Z</t>
  </si>
  <si>
    <t>Point (-80.41525950993677441 43.64056680574631031)</t>
  </si>
  <si>
    <t>10/4/2023 5:26:26 PM</t>
  </si>
  <si>
    <t>2023-10-04T17:26:26.220Z</t>
  </si>
  <si>
    <t>Point (-80.41411368401138304 43.64159677806056692)</t>
  </si>
  <si>
    <t>10/4/2023 4:28:39 PM</t>
  </si>
  <si>
    <t>2023-10-04T16:28:39.095Z</t>
  </si>
  <si>
    <t>Point (-80.41527424796819901 43.64057789338601623)</t>
  </si>
  <si>
    <t>10/4/2023 5:26:27 PM</t>
  </si>
  <si>
    <t>2023-10-04T17:26:27.219Z</t>
  </si>
  <si>
    <t>Point (-80.41409867450535387 43.64158594240591071)</t>
  </si>
  <si>
    <t>10/4/2023 4:28:40 PM</t>
  </si>
  <si>
    <t>2023-10-04T16:28:40.094Z</t>
  </si>
  <si>
    <t>Point (-80.41528943086385084 43.64058877723502405)</t>
  </si>
  <si>
    <t>10/4/2023 5:26:28 PM</t>
  </si>
  <si>
    <t>2023-10-04T17:26:28.220Z</t>
  </si>
  <si>
    <t>Point (-80.41408399801423457 43.6415749322995481)</t>
  </si>
  <si>
    <t>10/4/2023 4:28:41 PM</t>
  </si>
  <si>
    <t>2023-10-04T16:28:41.095Z</t>
  </si>
  <si>
    <t>Point (-80.41530423051038667 43.64059991754593426)</t>
  </si>
  <si>
    <t>10/4/2023 5:26:29 PM</t>
  </si>
  <si>
    <t>2023-10-04T17:26:29.219Z</t>
  </si>
  <si>
    <t>Point (-80.41406873743838446 43.64156431059238628)</t>
  </si>
  <si>
    <t>10/4/2023 4:28:42 PM</t>
  </si>
  <si>
    <t>2023-10-04T16:28:42.095Z</t>
  </si>
  <si>
    <t>Point (-80.41531951089710617 43.64061066022070179)</t>
  </si>
  <si>
    <t>10/4/2023 5:26:30 PM</t>
  </si>
  <si>
    <t>2023-10-04T17:26:30.219Z</t>
  </si>
  <si>
    <t>Point (-80.41405382409782021 43.64155341166400603)</t>
  </si>
  <si>
    <t>10/4/2023 4:28:43 PM</t>
  </si>
  <si>
    <t>2023-10-04T16:28:43.095Z</t>
  </si>
  <si>
    <t>Point (-80.41533443452223651 43.64062170476560709)</t>
  </si>
  <si>
    <t>10/4/2023 5:26:31 PM</t>
  </si>
  <si>
    <t>2023-10-04T17:26:31.219Z</t>
  </si>
  <si>
    <t>Point (-80.41403866137974887 43.64154256286131073)</t>
  </si>
  <si>
    <t>10/4/2023 4:28:44 PM</t>
  </si>
  <si>
    <t>2023-10-04T16:28:44.095Z</t>
  </si>
  <si>
    <t>Point (-80.41534944580396882 43.64063249725104043)</t>
  </si>
  <si>
    <t>10/4/2023 5:26:32 PM</t>
  </si>
  <si>
    <t>2023-10-04T17:26:32.220Z</t>
  </si>
  <si>
    <t>Point (-80.41402408052927342 43.64153160815880739)</t>
  </si>
  <si>
    <t>10/4/2023 4:28:45 PM</t>
  </si>
  <si>
    <t>2023-10-04T16:28:45.094Z</t>
  </si>
  <si>
    <t>Point (-80.41536449571711387 43.64064349321265013)</t>
  </si>
  <si>
    <t>10/4/2023 5:26:33 PM</t>
  </si>
  <si>
    <t>2023-10-04T17:26:33.219Z</t>
  </si>
  <si>
    <t>Point (-80.41400892160083913 43.64152092873190725)</t>
  </si>
  <si>
    <t>10/4/2023 4:28:46 PM</t>
  </si>
  <si>
    <t>2023-10-04T16:28:46.095Z</t>
  </si>
  <si>
    <t>Point (-80.41537943386595089 43.64065448361949251)</t>
  </si>
  <si>
    <t>10/4/2023 5:26:34 PM</t>
  </si>
  <si>
    <t>2023-10-04T17:26:34.220Z</t>
  </si>
  <si>
    <t>Point (-80.41399415320884714 43.64150996193797738)</t>
  </si>
  <si>
    <t>10/4/2023 4:28:47 PM</t>
  </si>
  <si>
    <t>2023-10-04T16:28:47.095Z</t>
  </si>
  <si>
    <t>Point (-80.41539435632772381 43.64066541294173618)</t>
  </si>
  <si>
    <t>10/4/2023 5:26:35 PM</t>
  </si>
  <si>
    <t>2023-10-04T17:26:35.220Z</t>
  </si>
  <si>
    <t>Point (-80.41397924846619105 43.64149907802465123)</t>
  </si>
  <si>
    <t>10/4/2023 4:28:48 PM</t>
  </si>
  <si>
    <t>2023-10-04T16:28:48.090Z</t>
  </si>
  <si>
    <t>Point (-80.41540936298775932 43.64067627357734125)</t>
  </si>
  <si>
    <t>10/4/2023 5:26:36 PM</t>
  </si>
  <si>
    <t>2023-10-04T17:26:36.219Z</t>
  </si>
  <si>
    <t>Point (-80.41396446719231506 43.64148814973970758)</t>
  </si>
  <si>
    <t>10/4/2023 4:28:49 PM</t>
  </si>
  <si>
    <t>2023-10-04T16:28:49.095Z</t>
  </si>
  <si>
    <t>Point (-80.41542449584066787 43.64068711770202924)</t>
  </si>
  <si>
    <t>10/4/2023 5:26:37 PM</t>
  </si>
  <si>
    <t>2023-10-04T17:26:37.219Z</t>
  </si>
  <si>
    <t>Point (-80.4139494867807656 43.64147741258939561)</t>
  </si>
  <si>
    <t>10/4/2023 4:28:50 PM</t>
  </si>
  <si>
    <t>2023-10-04T16:28:50.096Z</t>
  </si>
  <si>
    <t>Point (-80.41543937590364521 43.64069814220814436)</t>
  </si>
  <si>
    <t>10/4/2023 5:26:38 PM</t>
  </si>
  <si>
    <t>2023-10-04T17:26:38.219Z</t>
  </si>
  <si>
    <t>Point (-80.41393460031142126 43.64146655384340079)</t>
  </si>
  <si>
    <t>10/4/2023 4:28:51 PM</t>
  </si>
  <si>
    <t>2023-10-04T16:28:51.095Z</t>
  </si>
  <si>
    <t>Point (-80.41545473473736649 43.64070895013325924)</t>
  </si>
  <si>
    <t>10/4/2023 5:26:39 PM</t>
  </si>
  <si>
    <t>2023-10-04T17:26:39.219Z</t>
  </si>
  <si>
    <t>Point (-80.41391979172857418 43.641455653126215)</t>
  </si>
  <si>
    <t>10/4/2023 4:28:52 PM</t>
  </si>
  <si>
    <t>2023-10-04T16:28:52.094Z</t>
  </si>
  <si>
    <t>Point (-80.41546975121838159 43.64071994686863576)</t>
  </si>
  <si>
    <t>10/4/2023 5:26:40 PM</t>
  </si>
  <si>
    <t>2023-10-04T17:26:40.219Z</t>
  </si>
  <si>
    <t>Point (-80.41390469726955814 43.64144496000378837)</t>
  </si>
  <si>
    <t>10/4/2023 4:28:53 PM</t>
  </si>
  <si>
    <t>2023-10-04T16:28:53.095Z</t>
  </si>
  <si>
    <t>Point (-80.4154848376737732 43.64073089539844119)</t>
  </si>
  <si>
    <t>10/4/2023 5:26:41 PM</t>
  </si>
  <si>
    <t>2023-10-04T17:26:41.219Z</t>
  </si>
  <si>
    <t>Point (-80.41388994036377369 43.64143394120486619)</t>
  </si>
  <si>
    <t>10/4/2023 4:28:54 PM</t>
  </si>
  <si>
    <t>2023-10-04T16:28:54.095Z</t>
  </si>
  <si>
    <t>Point (-80.4154997360988375 43.64074201892264426)</t>
  </si>
  <si>
    <t>10/4/2023 5:26:42 PM</t>
  </si>
  <si>
    <t>2023-10-04T17:26:42.219Z</t>
  </si>
  <si>
    <t>Point (-80.41387485040316108 43.64142310861927854)</t>
  </si>
  <si>
    <t>10/4/2023 4:28:55 PM</t>
  </si>
  <si>
    <t>2023-10-04T16:28:55.095Z</t>
  </si>
  <si>
    <t>Point (-80.41551472972184911 43.64075303267973283)</t>
  </si>
  <si>
    <t>10/4/2023 5:26:43 PM</t>
  </si>
  <si>
    <t>2023-10-04T17:26:43.219Z</t>
  </si>
  <si>
    <t>Point (-80.41386014890331069 43.64141214277807279)</t>
  </si>
  <si>
    <t>10/4/2023 4:28:56 PM</t>
  </si>
  <si>
    <t>2023-10-04T16:28:56.095Z</t>
  </si>
  <si>
    <t>Point (-80.41553003136802147 43.64076377645671556)</t>
  </si>
  <si>
    <t>10/4/2023 5:26:44 PM</t>
  </si>
  <si>
    <t>2023-10-04T17:26:44.220Z</t>
  </si>
  <si>
    <t>Point (-80.41384499098668925 43.64140138705992911)</t>
  </si>
  <si>
    <t>10/4/2023 4:28:57 PM</t>
  </si>
  <si>
    <t>2023-10-04T16:28:57.095Z</t>
  </si>
  <si>
    <t>Point (-80.41554487249841543 43.64077484308007371)</t>
  </si>
  <si>
    <t>10/4/2023 5:26:45 PM</t>
  </si>
  <si>
    <t>2023-10-04T17:26:45.219Z</t>
  </si>
  <si>
    <t>Point (-80.4138301125635877 43.64139048032852486)</t>
  </si>
  <si>
    <t>10/4/2023 4:28:58 PM</t>
  </si>
  <si>
    <t>2023-10-04T16:28:58.097Z</t>
  </si>
  <si>
    <t>Point (-80.4155598539280021 43.64078577463536845)</t>
  </si>
  <si>
    <t>10/4/2023 5:26:46 PM</t>
  </si>
  <si>
    <t>2023-10-04T17:26:46.219Z</t>
  </si>
  <si>
    <t>Point (-80.41381527608047008 43.64137963795357678)</t>
  </si>
  <si>
    <t>10/4/2023 4:28:59 PM</t>
  </si>
  <si>
    <t>2023-10-04T16:28:59.095Z</t>
  </si>
  <si>
    <t>Point (-80.4155750454662126 43.64079670318216131)</t>
  </si>
  <si>
    <t>10/4/2023 5:26:47 PM</t>
  </si>
  <si>
    <t>2023-10-04T17:26:47.220Z</t>
  </si>
  <si>
    <t>Point (-80.4138002506193601 43.64136888504215506)</t>
  </si>
  <si>
    <t>10/4/2023 4:29:00 PM</t>
  </si>
  <si>
    <t>2023-10-04T16:29:00.094Z</t>
  </si>
  <si>
    <t>Point (-80.41559009384646117 43.64080770591680647)</t>
  </si>
  <si>
    <t>10/4/2023 5:26:48 PM</t>
  </si>
  <si>
    <t>2023-10-04T17:26:48.220Z</t>
  </si>
  <si>
    <t>Point (-80.41378554769003983 43.64135789953394351)</t>
  </si>
  <si>
    <t>10/4/2023 4:29:01 PM</t>
  </si>
  <si>
    <t>2023-10-04T16:29:01.095Z</t>
  </si>
  <si>
    <t>Point (-80.41560512960231222 43.64081861763400383)</t>
  </si>
  <si>
    <t>10/4/2023 5:26:49 PM</t>
  </si>
  <si>
    <t>2023-10-04T17:26:49.220Z</t>
  </si>
  <si>
    <t>Point (-80.41377053485732063 43.64134725147726357)</t>
  </si>
  <si>
    <t>10/4/2023 4:29:02 PM</t>
  </si>
  <si>
    <t>2023-10-04T16:29:02.095Z</t>
  </si>
  <si>
    <t>Point (-80.41562027717397143 43.64082954789812874)</t>
  </si>
  <si>
    <t>10/4/2023 5:26:50 PM</t>
  </si>
  <si>
    <t>2023-10-04T17:26:50.220Z</t>
  </si>
  <si>
    <t>Point (-80.41375570963258212 43.64133626849757519)</t>
  </si>
  <si>
    <t>10/4/2023 4:29:03 PM</t>
  </si>
  <si>
    <t>2023-10-04T16:29:03.095Z</t>
  </si>
  <si>
    <t>Point (-80.41563512656942692 43.64084059740171995)</t>
  </si>
  <si>
    <t>10/4/2023 5:26:51 PM</t>
  </si>
  <si>
    <t>2023-10-04T17:26:51.219Z</t>
  </si>
  <si>
    <t>Point (-80.41374062475924234 43.64132550209927075)</t>
  </si>
  <si>
    <t>10/4/2023 4:29:04 PM</t>
  </si>
  <si>
    <t>2023-10-04T16:29:04.095Z</t>
  </si>
  <si>
    <t>Point (-80.41565015691672613 43.64085137451025531)</t>
  </si>
  <si>
    <t>10/4/2023 5:26:52 PM</t>
  </si>
  <si>
    <t>2023-10-04T17:26:52.220Z</t>
  </si>
  <si>
    <t>Point (-80.41372591587553131 43.64131449588067113)</t>
  </si>
  <si>
    <t>10/4/2023 4:29:05 PM</t>
  </si>
  <si>
    <t>2023-10-04T16:29:05.095Z</t>
  </si>
  <si>
    <t>Point (-80.4156652097311877 43.64086244813056936)</t>
  </si>
  <si>
    <t>10/4/2023 5:26:53 PM</t>
  </si>
  <si>
    <t>2023-10-04T17:26:53.219Z</t>
  </si>
  <si>
    <t>Point (-80.4137112368810989 43.64130366317170484)</t>
  </si>
  <si>
    <t>10/4/2023 4:29:06 PM</t>
  </si>
  <si>
    <t>2023-10-04T16:29:06.095Z</t>
  </si>
  <si>
    <t>Point (-80.41568010753498186 43.64087332477308934)</t>
  </si>
  <si>
    <t>10/4/2023 5:26:54 PM</t>
  </si>
  <si>
    <t>2023-10-04T17:26:54.220Z</t>
  </si>
  <si>
    <t>Point (-80.41369611013658414 43.64129288909913384)</t>
  </si>
  <si>
    <t>10/4/2023 4:29:07 PM</t>
  </si>
  <si>
    <t>2023-10-04T16:29:07.095Z</t>
  </si>
  <si>
    <t>Point (-80.41569510866415271 43.64088420775607347)</t>
  </si>
  <si>
    <t>10/4/2023 5:26:55 PM</t>
  </si>
  <si>
    <t>2023-10-04T17:26:55.219Z</t>
  </si>
  <si>
    <t>Point (-80.4136812139852708 43.64128205962677498)</t>
  </si>
  <si>
    <t>10/4/2023 4:29:08 PM</t>
  </si>
  <si>
    <t>2023-10-04T16:29:08.095Z</t>
  </si>
  <si>
    <t>Point (-80.41571007452375852 43.64089523804138793)</t>
  </si>
  <si>
    <t>10/4/2023 5:26:56 PM</t>
  </si>
  <si>
    <t>2023-10-04T17:26:56.219Z</t>
  </si>
  <si>
    <t>Point (-80.41366638204772244 43.64127116334638146)</t>
  </si>
  <si>
    <t>10/4/2023 4:29:09 PM</t>
  </si>
  <si>
    <t>2023-10-04T16:29:09.095Z</t>
  </si>
  <si>
    <t>Point (-80.41572514898501822 43.64090611861261948)</t>
  </si>
  <si>
    <t>10/4/2023 5:26:57 PM</t>
  </si>
  <si>
    <t>2023-10-04T17:26:57.219Z</t>
  </si>
  <si>
    <t>Point (-80.41365140877321949 43.64126031751528245)</t>
  </si>
  <si>
    <t>10/4/2023 4:29:10 PM</t>
  </si>
  <si>
    <t>2023-10-04T16:29:10.095Z</t>
  </si>
  <si>
    <t>Point (-80.41574020771410858 43.64091706473459453)</t>
  </si>
  <si>
    <t>10/4/2023 5:26:58 PM</t>
  </si>
  <si>
    <t>2023-10-04T17:26:58.220Z</t>
  </si>
  <si>
    <t>Point (-80.41363622555877555 43.64124955777669612)</t>
  </si>
  <si>
    <t>10/4/2023 4:29:11 PM</t>
  </si>
  <si>
    <t>2023-10-04T16:29:11.095Z</t>
  </si>
  <si>
    <t>Point (-80.41575515001819952 43.6409279205983438)</t>
  </si>
  <si>
    <t>10/4/2023 5:26:59 PM</t>
  </si>
  <si>
    <t>2023-10-04T17:26:59.221Z</t>
  </si>
  <si>
    <t>Point (-80.41362145241407688 43.64123852159769257)</t>
  </si>
  <si>
    <t>10/4/2023 4:29:12 PM</t>
  </si>
  <si>
    <t>2023-10-04T16:29:12.095Z</t>
  </si>
  <si>
    <t>Point (-80.41577016648685117 43.64093901966693778)</t>
  </si>
  <si>
    <t>10/4/2023 5:27:00 PM</t>
  </si>
  <si>
    <t>2023-10-04T17:27:00.220Z</t>
  </si>
  <si>
    <t>Point (-80.41360636552545316 43.64122775302130464)</t>
  </si>
  <si>
    <t>10/4/2023 4:29:13 PM</t>
  </si>
  <si>
    <t>2023-10-04T16:29:13.095Z</t>
  </si>
  <si>
    <t>Point (-80.41578518390653585 43.64094992282875296)</t>
  </si>
  <si>
    <t>10/4/2023 5:27:01 PM</t>
  </si>
  <si>
    <t>2023-10-04T17:27:01.220Z</t>
  </si>
  <si>
    <t>Point (-80.41359276736496042 43.64121600299052517)</t>
  </si>
  <si>
    <t>10/4/2023 4:29:14 PM</t>
  </si>
  <si>
    <t>2023-10-04T16:29:14.094Z</t>
  </si>
  <si>
    <t>Point (-80.41580005919236385 43.64096100080894303)</t>
  </si>
  <si>
    <t>10/4/2023 5:27:02 PM</t>
  </si>
  <si>
    <t>2023-10-04T17:27:02.219Z</t>
  </si>
  <si>
    <t>Point (-80.41357728152043194 43.64120549218256429)</t>
  </si>
  <si>
    <t>10/4/2023 4:29:15 PM</t>
  </si>
  <si>
    <t>2023-10-04T16:29:15.095Z</t>
  </si>
  <si>
    <t>Point (-80.41581521822710954 43.64097177532300265)</t>
  </si>
  <si>
    <t>10/4/2023 5:27:03 PM</t>
  </si>
  <si>
    <t>2023-10-04T17:27:03.219Z</t>
  </si>
  <si>
    <t>Point (-80.41356184972462984 43.64119484955519113)</t>
  </si>
  <si>
    <t>10/4/2023 4:29:16 PM</t>
  </si>
  <si>
    <t>2023-10-04T16:29:16.095Z</t>
  </si>
  <si>
    <t>Point (-80.41583024724370432 43.6409827063158744)</t>
  </si>
  <si>
    <t>10/4/2023 5:27:04 PM</t>
  </si>
  <si>
    <t>2023-10-04T17:27:04.219Z</t>
  </si>
  <si>
    <t>Point (-80.41371319033071075 43.6411848789245056)</t>
  </si>
  <si>
    <t>10/4/2023 4:29:35 PM</t>
  </si>
  <si>
    <t>2023-10-04T16:29:35.094Z</t>
  </si>
  <si>
    <t>Point (-80.41584542044702744 43.64099358630750913)</t>
  </si>
  <si>
    <t>10/4/2023 5:27:05 PM</t>
  </si>
  <si>
    <t>2023-10-04T17:27:05.219Z</t>
  </si>
  <si>
    <t>Point (-80.41372419556388706 43.64119675177288826)</t>
  </si>
  <si>
    <t>10/4/2023 4:29:36 PM</t>
  </si>
  <si>
    <t>2023-10-04T16:29:36.095Z</t>
  </si>
  <si>
    <t>Point (-80.41586027798524583 43.64100455742767792)</t>
  </si>
  <si>
    <t>10/4/2023 5:27:06 PM</t>
  </si>
  <si>
    <t>2023-10-04T17:27:06.220Z</t>
  </si>
  <si>
    <t>Point (-80.41373634131184645 43.64120744040969413)</t>
  </si>
  <si>
    <t>10/4/2023 4:29:37 PM</t>
  </si>
  <si>
    <t>2023-10-04T16:29:37.095Z</t>
  </si>
  <si>
    <t>Point (-80.41587533143314204 43.64101550704564403)</t>
  </si>
  <si>
    <t>10/4/2023 5:27:07 PM</t>
  </si>
  <si>
    <t>2023-10-04T17:27:07.220Z</t>
  </si>
  <si>
    <t>Point (-80.41374966032111615 43.64121716904747927)</t>
  </si>
  <si>
    <t>10/4/2023 4:29:38 PM</t>
  </si>
  <si>
    <t>2023-10-04T16:29:38.095Z</t>
  </si>
  <si>
    <t>Point (-80.41589030616795242 43.64102650953400797)</t>
  </si>
  <si>
    <t>10/4/2023 5:27:08 PM</t>
  </si>
  <si>
    <t>2023-10-04T17:27:08.220Z</t>
  </si>
  <si>
    <t>Point (-80.4137637820627873 43.64122635930440453)</t>
  </si>
  <si>
    <t>10/4/2023 4:29:39 PM</t>
  </si>
  <si>
    <t>2023-10-04T16:29:39.089Z</t>
  </si>
  <si>
    <t>Point (-80.41590532851415674 43.64103752750197884)</t>
  </si>
  <si>
    <t>10/4/2023 5:27:09 PM</t>
  </si>
  <si>
    <t>2023-10-04T17:27:09.219Z</t>
  </si>
  <si>
    <t>Point (-80.4137777842826722 43.64123665450753009)</t>
  </si>
  <si>
    <t>10/4/2023 4:29:40 PM</t>
  </si>
  <si>
    <t>2023-10-04T16:29:40.095Z</t>
  </si>
  <si>
    <t>Point (-80.41592040689020848 43.64104842593771849)</t>
  </si>
  <si>
    <t>10/4/2023 5:27:10 PM</t>
  </si>
  <si>
    <t>2023-10-04T17:27:10.219Z</t>
  </si>
  <si>
    <t>Point (-80.41379284250967885 43.6412474389035836)</t>
  </si>
  <si>
    <t>10/4/2023 4:29:41 PM</t>
  </si>
  <si>
    <t>2023-10-04T16:29:41.094Z</t>
  </si>
  <si>
    <t>Point (-80.4159355957368831 43.64105938279491426)</t>
  </si>
  <si>
    <t>10/4/2023 5:27:11 PM</t>
  </si>
  <si>
    <t>2023-10-04T17:27:11.219Z</t>
  </si>
  <si>
    <t>Point (-80.41380773318989839 43.64125864483440154)</t>
  </si>
  <si>
    <t>10/4/2023 4:29:42 PM</t>
  </si>
  <si>
    <t>2023-10-04T16:29:42.095Z</t>
  </si>
  <si>
    <t>Point (-80.41595059558770231 43.64107030332379367)</t>
  </si>
  <si>
    <t>10/4/2023 5:27:12 PM</t>
  </si>
  <si>
    <t>2023-10-04T17:27:12.219Z</t>
  </si>
  <si>
    <t>Point (-80.41382296392690421 43.64126969587969995)</t>
  </si>
  <si>
    <t>10/4/2023 4:29:43 PM</t>
  </si>
  <si>
    <t>2023-10-04T16:29:43.094Z</t>
  </si>
  <si>
    <t>Point (-80.41596584888927168 43.64108125773048386)</t>
  </si>
  <si>
    <t>10/4/2023 5:27:13 PM</t>
  </si>
  <si>
    <t>2023-10-04T17:27:13.219Z</t>
  </si>
  <si>
    <t>Point (-80.41383808615979945 43.64128059453947373)</t>
  </si>
  <si>
    <t>10/4/2023 4:29:44 PM</t>
  </si>
  <si>
    <t>2023-10-04T16:29:44.095Z</t>
  </si>
  <si>
    <t>Point (-80.41598074335080071 43.64109229514479438)</t>
  </si>
  <si>
    <t>10/4/2023 5:27:14 PM</t>
  </si>
  <si>
    <t>2023-10-04T17:27:14.219Z</t>
  </si>
  <si>
    <t>Point (-80.4138531715453837 43.64129143669723732)</t>
  </si>
  <si>
    <t>10/4/2023 4:29:45 PM</t>
  </si>
  <si>
    <t>2023-10-04T16:29:45.089Z</t>
  </si>
  <si>
    <t>Point (-80.41599611469686693 43.64110310840374751)</t>
  </si>
  <si>
    <t>10/4/2023 5:27:15 PM</t>
  </si>
  <si>
    <t>2023-10-04T17:27:15.219Z</t>
  </si>
  <si>
    <t>Point (-80.41386807363601008 43.64130252381149688)</t>
  </si>
  <si>
    <t>10/4/2023 4:29:46 PM</t>
  </si>
  <si>
    <t>2023-10-04T16:29:46.095Z</t>
  </si>
  <si>
    <t>Point (-80.41601128534746579 43.6411140174689649)</t>
  </si>
  <si>
    <t>10/4/2023 5:27:16 PM</t>
  </si>
  <si>
    <t>2023-10-04T17:27:16.219Z</t>
  </si>
  <si>
    <t>Point (-80.41388314060405662 43.64131338844276087)</t>
  </si>
  <si>
    <t>10/4/2023 4:29:47 PM</t>
  </si>
  <si>
    <t>2023-10-04T16:29:47.094Z</t>
  </si>
  <si>
    <t>Point (-80.41602614955411354 43.64112502405498617)</t>
  </si>
  <si>
    <t>10/4/2023 5:27:17 PM</t>
  </si>
  <si>
    <t>2023-10-04T17:27:17.219Z</t>
  </si>
  <si>
    <t>Point (-80.41389832511502789 43.64132430495926229)</t>
  </si>
  <si>
    <t>10/4/2023 4:29:48 PM</t>
  </si>
  <si>
    <t>2023-10-04T16:29:48.094Z</t>
  </si>
  <si>
    <t>Point (-80.41604116395888013 43.64113597185784954)</t>
  </si>
  <si>
    <t>10/4/2023 5:27:18 PM</t>
  </si>
  <si>
    <t>2023-10-04T17:27:18.220Z</t>
  </si>
  <si>
    <t>Point (-80.41391336069416695 43.64133501653659408)</t>
  </si>
  <si>
    <t>10/4/2023 4:29:49 PM</t>
  </si>
  <si>
    <t>2023-10-04T16:29:49.094Z</t>
  </si>
  <si>
    <t>Point (-80.41605621320749719 43.64114693703081116)</t>
  </si>
  <si>
    <t>10/4/2023 5:27:19 PM</t>
  </si>
  <si>
    <t>2023-10-04T17:27:19.219Z</t>
  </si>
  <si>
    <t>Point (-80.41392792918060195 43.64134587833077461)</t>
  </si>
  <si>
    <t>10/4/2023 4:29:50 PM</t>
  </si>
  <si>
    <t>2023-10-04T16:29:50.095Z</t>
  </si>
  <si>
    <t>Point (-80.41607128622801781 43.64115778493323461)</t>
  </si>
  <si>
    <t>10/4/2023 5:27:20 PM</t>
  </si>
  <si>
    <t>2023-10-04T17:27:20.220Z</t>
  </si>
  <si>
    <t>Point (-80.41394289803427853 43.64135672219357076)</t>
  </si>
  <si>
    <t>10/4/2023 4:29:51 PM</t>
  </si>
  <si>
    <t>2023-10-04T16:29:51.095Z</t>
  </si>
  <si>
    <t>Point (-80.41608617398598824 43.6411687742686496)</t>
  </si>
  <si>
    <t>10/4/2023 5:27:21 PM</t>
  </si>
  <si>
    <t>2023-10-04T17:27:21.220Z</t>
  </si>
  <si>
    <t>Point (-80.41395798786372495 43.64136761965811928)</t>
  </si>
  <si>
    <t>10/4/2023 4:29:52 PM</t>
  </si>
  <si>
    <t>2023-10-04T16:29:52.094Z</t>
  </si>
  <si>
    <t>Point (-80.4161012725900548 43.64117966869881116)</t>
  </si>
  <si>
    <t>10/4/2023 5:27:22 PM</t>
  </si>
  <si>
    <t>2023-10-04T17:27:22.219Z</t>
  </si>
  <si>
    <t>Point (-80.41397282693463922 43.64137853643286036)</t>
  </si>
  <si>
    <t>10/4/2023 4:29:53 PM</t>
  </si>
  <si>
    <t>2023-10-04T16:29:53.094Z</t>
  </si>
  <si>
    <t>Point (-80.41611600654978531 43.64119074718566793)</t>
  </si>
  <si>
    <t>10/4/2023 5:27:23 PM</t>
  </si>
  <si>
    <t>2023-10-04T17:27:23.219Z</t>
  </si>
  <si>
    <t>Point (-80.41398786790387021 43.64138934102954437)</t>
  </si>
  <si>
    <t>10/4/2023 4:29:54 PM</t>
  </si>
  <si>
    <t>2023-10-04T16:29:54.094Z</t>
  </si>
  <si>
    <t>Point (-80.41613110072118786 43.6412016882467384)</t>
  </si>
  <si>
    <t>10/4/2023 5:27:24 PM</t>
  </si>
  <si>
    <t>2023-10-04T17:27:24.220Z</t>
  </si>
  <si>
    <t>Point (-80.4140028499677868 43.64140031341858617)</t>
  </si>
  <si>
    <t>10/4/2023 4:29:55 PM</t>
  </si>
  <si>
    <t>2023-10-04T16:29:55.090Z</t>
  </si>
  <si>
    <t>Point (-80.41614603724589472 43.64121275432064806)</t>
  </si>
  <si>
    <t>10/4/2023 5:27:25 PM</t>
  </si>
  <si>
    <t>2023-10-04T17:27:25.219Z</t>
  </si>
  <si>
    <t>Point (-80.41401792438752238 43.64141126232234313)</t>
  </si>
  <si>
    <t>10/4/2023 4:29:56 PM</t>
  </si>
  <si>
    <t>2023-10-04T16:29:56.094Z</t>
  </si>
  <si>
    <t>Point (-80.41616123128625304 43.64122347714500449)</t>
  </si>
  <si>
    <t>10/4/2023 5:27:26 PM</t>
  </si>
  <si>
    <t>2023-10-04T17:27:26.220Z</t>
  </si>
  <si>
    <t>Point (-80.41403295922397376 43.64142208617275287)</t>
  </si>
  <si>
    <t>10/4/2023 4:29:57 PM</t>
  </si>
  <si>
    <t>2023-10-04T16:29:57.094Z</t>
  </si>
  <si>
    <t>Point (-80.41617626278052455 43.64123449487050266)</t>
  </si>
  <si>
    <t>10/4/2023 5:27:27 PM</t>
  </si>
  <si>
    <t>2023-10-04T17:27:27.220Z</t>
  </si>
  <si>
    <t>Point (-80.41404784988195331 43.64143299764871387)</t>
  </si>
  <si>
    <t>10/4/2023 4:29:58 PM</t>
  </si>
  <si>
    <t>2023-10-04T16:29:58.094Z</t>
  </si>
  <si>
    <t>Point (-80.416191203749392 43.64124538175479984)</t>
  </si>
  <si>
    <t>10/4/2023 5:27:28 PM</t>
  </si>
  <si>
    <t>2023-10-04T17:27:28.219Z</t>
  </si>
  <si>
    <t>Point (-80.41406280285937669 43.64144369446532323)</t>
  </si>
  <si>
    <t>10/4/2023 4:29:59 PM</t>
  </si>
  <si>
    <t>2023-10-04T16:29:59.094Z</t>
  </si>
  <si>
    <t>Point (-80.41620589014425491 43.64125652151987822)</t>
  </si>
  <si>
    <t>10/4/2023 5:27:29 PM</t>
  </si>
  <si>
    <t>2023-10-04T17:27:29.219Z</t>
  </si>
  <si>
    <t>Point (-80.41407757677652057 43.6414546108840824)</t>
  </si>
  <si>
    <t>10/4/2023 4:30:00 PM</t>
  </si>
  <si>
    <t>2023-10-04T16:30:00.094Z</t>
  </si>
  <si>
    <t>Point (-80.41622105768824724 43.641267350095859)</t>
  </si>
  <si>
    <t>10/4/2023 5:27:30 PM</t>
  </si>
  <si>
    <t>2023-10-04T17:27:30.219Z</t>
  </si>
  <si>
    <t>Point (-80.41409233181006755 43.64146550958347603)</t>
  </si>
  <si>
    <t>10/4/2023 4:30:01 PM</t>
  </si>
  <si>
    <t>2023-10-04T16:30:01.094Z</t>
  </si>
  <si>
    <t>Point (-80.41623597666819023 43.64127838368232659)</t>
  </si>
  <si>
    <t>10/4/2023 5:27:31 PM</t>
  </si>
  <si>
    <t>2023-10-04T17:27:31.219Z</t>
  </si>
  <si>
    <t>Point (-80.41410716710774409 43.64147635644251721)</t>
  </si>
  <si>
    <t>10/4/2023 4:30:02 PM</t>
  </si>
  <si>
    <t>2023-10-04T16:30:02.094Z</t>
  </si>
  <si>
    <t>Point (-80.41625133044392726 43.64128918473846142)</t>
  </si>
  <si>
    <t>10/4/2023 5:27:32 PM</t>
  </si>
  <si>
    <t>2023-10-04T17:27:32.219Z</t>
  </si>
  <si>
    <t>Point (-80.41412221656774761 43.64148704522744993)</t>
  </si>
  <si>
    <t>10/4/2023 4:30:03 PM</t>
  </si>
  <si>
    <t>2023-10-04T16:30:03.090Z</t>
  </si>
  <si>
    <t>Point (-80.4162664259429647 43.64130015530062678)</t>
  </si>
  <si>
    <t>10/4/2023 5:27:33 PM</t>
  </si>
  <si>
    <t>2023-10-04T17:27:33.219Z</t>
  </si>
  <si>
    <t>Point (-80.4141371329430541 43.6414979452169689)</t>
  </si>
  <si>
    <t>10/4/2023 4:30:04 PM</t>
  </si>
  <si>
    <t>2023-10-04T16:30:04.094Z</t>
  </si>
  <si>
    <t>Point (-80.41628139071764281 43.64131108319877939)</t>
  </si>
  <si>
    <t>10/4/2023 5:27:34 PM</t>
  </si>
  <si>
    <t>2023-10-04T17:27:34.219Z</t>
  </si>
  <si>
    <t>Point (-80.41415205560080892 43.64150881721323572)</t>
  </si>
  <si>
    <t>10/4/2023 4:30:05 PM</t>
  </si>
  <si>
    <t>2023-10-04T16:30:05.094Z</t>
  </si>
  <si>
    <t>Point (-80.41629635002834675 43.64132199401777967)</t>
  </si>
  <si>
    <t>10/4/2023 5:27:35 PM</t>
  </si>
  <si>
    <t>2023-10-04T17:27:35.219Z</t>
  </si>
  <si>
    <t>Point (-80.41416687944503394 43.64151982621699233)</t>
  </si>
  <si>
    <t>10/4/2023 4:30:06 PM</t>
  </si>
  <si>
    <t>2023-10-04T16:30:06.094Z</t>
  </si>
  <si>
    <t>Point (-80.41631152445981456 43.64133282017552062)</t>
  </si>
  <si>
    <t>10/4/2023 5:27:36 PM</t>
  </si>
  <si>
    <t>2023-10-04T17:27:36.220Z</t>
  </si>
  <si>
    <t>Point (-80.4141819761452723 43.64153059883886243)</t>
  </si>
  <si>
    <t>10/4/2023 4:30:07 PM</t>
  </si>
  <si>
    <t>2023-10-04T16:30:07.094Z</t>
  </si>
  <si>
    <t>Point (-80.41632626264811279 43.64134378906008038)</t>
  </si>
  <si>
    <t>10/4/2023 5:27:37 PM</t>
  </si>
  <si>
    <t>2023-10-04T17:27:37.219Z</t>
  </si>
  <si>
    <t>Point (-80.41419694995190071 43.64154141857436997)</t>
  </si>
  <si>
    <t>10/4/2023 4:30:08 PM</t>
  </si>
  <si>
    <t>2023-10-04T16:30:08.094Z</t>
  </si>
  <si>
    <t>Point (-80.41634142662796592 43.64135449352755813)</t>
  </si>
  <si>
    <t>10/4/2023 5:27:38 PM</t>
  </si>
  <si>
    <t>2023-10-04T17:27:38.219Z</t>
  </si>
  <si>
    <t>Point (-80.41421176998375131 43.64155229145751491)</t>
  </si>
  <si>
    <t>10/4/2023 4:30:09 PM</t>
  </si>
  <si>
    <t>2023-10-04T16:30:09.095Z</t>
  </si>
  <si>
    <t>Point (-80.41635637704231954 43.64136547225773199)</t>
  </si>
  <si>
    <t>10/4/2023 5:27:39 PM</t>
  </si>
  <si>
    <t>2023-10-04T17:27:39.219Z</t>
  </si>
  <si>
    <t>Point (-80.41422691145493218 43.64156301117088077)</t>
  </si>
  <si>
    <t>10/4/2023 4:30:10 PM</t>
  </si>
  <si>
    <t>2023-10-04T16:30:10.094Z</t>
  </si>
  <si>
    <t>Point (-80.41637117056633599 43.64137644115357517)</t>
  </si>
  <si>
    <t>10/4/2023 5:27:40 PM</t>
  </si>
  <si>
    <t>2023-10-04T17:27:40.220Z</t>
  </si>
  <si>
    <t>Point (-80.41424148752751933 43.64157406718152288)</t>
  </si>
  <si>
    <t>10/4/2023 4:30:11 PM</t>
  </si>
  <si>
    <t>2023-10-04T16:30:11.094Z</t>
  </si>
  <si>
    <t>Point (-80.41638624094154864 43.64138737128268986)</t>
  </si>
  <si>
    <t>10/4/2023 5:27:41 PM</t>
  </si>
  <si>
    <t>2023-10-04T17:27:41.219Z</t>
  </si>
  <si>
    <t>Point (-80.41425663533348711 43.6415848368186019)</t>
  </si>
  <si>
    <t>10/4/2023 4:30:12 PM</t>
  </si>
  <si>
    <t>2023-10-04T16:30:12.094Z</t>
  </si>
  <si>
    <t>Point (-80.41640133446065875 43.64139823185966804)</t>
  </si>
  <si>
    <t>10/4/2023 5:27:42 PM</t>
  </si>
  <si>
    <t>2023-10-04T17:27:42.220Z</t>
  </si>
  <si>
    <t>Point (-80.41427140991785905 43.64159580189726739)</t>
  </si>
  <si>
    <t>10/4/2023 4:30:13 PM</t>
  </si>
  <si>
    <t>2023-10-04T16:30:13.094Z</t>
  </si>
  <si>
    <t>Point (-80.41641636601391951 43.64140932635290682)</t>
  </si>
  <si>
    <t>10/4/2023 5:27:43 PM</t>
  </si>
  <si>
    <t>2023-10-04T17:27:43.219Z</t>
  </si>
  <si>
    <t>Point (-80.41428659905326981 43.64160647243057412)</t>
  </si>
  <si>
    <t>10/4/2023 4:30:14 PM</t>
  </si>
  <si>
    <t>2023-10-04T16:30:14.094Z</t>
  </si>
  <si>
    <t>Point (-80.41643136647815027 43.64142031972405533)</t>
  </si>
  <si>
    <t>10/4/2023 5:27:44 PM</t>
  </si>
  <si>
    <t>2023-10-04T17:27:44.219Z</t>
  </si>
  <si>
    <t>Point (-80.41430101435750544 43.64161757487155313)</t>
  </si>
  <si>
    <t>10/4/2023 4:30:15 PM</t>
  </si>
  <si>
    <t>2023-10-04T16:30:15.094Z</t>
  </si>
  <si>
    <t>Point (-80.4164463463265804 43.64143126120350757)</t>
  </si>
  <si>
    <t>10/4/2023 5:27:45 PM</t>
  </si>
  <si>
    <t>2023-10-04T17:27:45.219Z</t>
  </si>
  <si>
    <t>Point (-80.41431641745550962 43.64162816215224439)</t>
  </si>
  <si>
    <t>10/4/2023 4:30:16 PM</t>
  </si>
  <si>
    <t>2023-10-04T16:30:16.094Z</t>
  </si>
  <si>
    <t>Point (-80.41646120135821718 43.64144214794855969)</t>
  </si>
  <si>
    <t>10/4/2023 5:27:46 PM</t>
  </si>
  <si>
    <t>2023-10-04T17:27:46.219Z</t>
  </si>
  <si>
    <t>Point (-80.41433116309976015 43.64163914541106948)</t>
  </si>
  <si>
    <t>10/4/2023 4:30:17 PM</t>
  </si>
  <si>
    <t>2023-10-04T16:30:17.090Z</t>
  </si>
  <si>
    <t>Point (-80.41647622863514755 43.64145309199500389)</t>
  </si>
  <si>
    <t>10/4/2023 5:27:47 PM</t>
  </si>
  <si>
    <t>2023-10-04T17:27:47.219Z</t>
  </si>
  <si>
    <t>Point (-80.41434596344845431 43.64164987930742967)</t>
  </si>
  <si>
    <t>10/4/2023 4:30:18 PM</t>
  </si>
  <si>
    <t>2023-10-04T16:30:18.089Z</t>
  </si>
  <si>
    <t>Point (-80.41649133301015695 43.64146392984616796)</t>
  </si>
  <si>
    <t>10/4/2023 5:27:48 PM</t>
  </si>
  <si>
    <t>2023-10-04T17:27:48.220Z</t>
  </si>
  <si>
    <t>Point (-80.41436088923180137 43.64166079183118541)</t>
  </si>
  <si>
    <t>10/4/2023 4:30:19 PM</t>
  </si>
  <si>
    <t>2023-10-04T16:30:19.094Z</t>
  </si>
  <si>
    <t>Point (-80.41650642576199459 43.64147481894134728)</t>
  </si>
  <si>
    <t>10/4/2023 5:27:49 PM</t>
  </si>
  <si>
    <t>2023-10-04T17:27:49.219Z</t>
  </si>
  <si>
    <t>Point (-80.41437577101270051 43.6416718605756131)</t>
  </si>
  <si>
    <t>10/4/2023 4:30:20 PM</t>
  </si>
  <si>
    <t>2023-10-04T16:30:20.089Z</t>
  </si>
  <si>
    <t>Point (-80.41652153944149006 43.64148571102748519)</t>
  </si>
  <si>
    <t>10/4/2023 5:27:50 PM</t>
  </si>
  <si>
    <t>2023-10-04T17:27:50.220Z</t>
  </si>
  <si>
    <t>Point (-80.41439072650452147 43.64168261207740329)</t>
  </si>
  <si>
    <t>10/4/2023 4:30:21 PM</t>
  </si>
  <si>
    <t>2023-10-04T16:30:21.090Z</t>
  </si>
  <si>
    <t>Point (-80.41653634665070172 43.64149688879944478)</t>
  </si>
  <si>
    <t>10/4/2023 5:27:51 PM</t>
  </si>
  <si>
    <t>2023-10-04T17:27:51.219Z</t>
  </si>
  <si>
    <t>Point (-80.41440567669714312 43.64169351621031723)</t>
  </si>
  <si>
    <t>10/4/2023 4:30:22 PM</t>
  </si>
  <si>
    <t>2023-10-04T16:30:22.090Z</t>
  </si>
  <si>
    <t>Point (-80.41655132219986513 43.64150783150235213)</t>
  </si>
  <si>
    <t>10/4/2023 5:27:52 PM</t>
  </si>
  <si>
    <t>2023-10-04T17:27:52.219Z</t>
  </si>
  <si>
    <t>Point (-80.4144208665701683 43.64170418416327379)</t>
  </si>
  <si>
    <t>10/4/2023 4:30:23 PM</t>
  </si>
  <si>
    <t>2023-10-04T16:30:23.094Z</t>
  </si>
  <si>
    <t>Point (-80.41656645109006263 43.64151882165052854)</t>
  </si>
  <si>
    <t>10/4/2023 5:27:53 PM</t>
  </si>
  <si>
    <t>2023-10-04T17:27:53.220Z</t>
  </si>
  <si>
    <t>Point (-80.41443539002744956 43.6417152070741281)</t>
  </si>
  <si>
    <t>10/4/2023 4:30:24 PM</t>
  </si>
  <si>
    <t>2023-10-04T16:30:24.090Z</t>
  </si>
  <si>
    <t>Point (-80.4165814605325977 43.64152991326449182)</t>
  </si>
  <si>
    <t>10/4/2023 5:27:54 PM</t>
  </si>
  <si>
    <t>2023-10-04T17:27:54.219Z</t>
  </si>
  <si>
    <t>Point (-80.41445037225649628 43.64172592515893712)</t>
  </si>
  <si>
    <t>10/4/2023 4:30:25 PM</t>
  </si>
  <si>
    <t>2023-10-04T16:30:25.090Z</t>
  </si>
  <si>
    <t>Point (-80.41659650271648729 43.64154088546443688)</t>
  </si>
  <si>
    <t>10/4/2023 5:27:55 PM</t>
  </si>
  <si>
    <t>2023-10-04T17:27:55.219Z</t>
  </si>
  <si>
    <t>Point (-80.41446522449147949 43.64173683968494544)</t>
  </si>
  <si>
    <t>10/4/2023 4:30:26 PM</t>
  </si>
  <si>
    <t>2023-10-04T16:30:26.090Z</t>
  </si>
  <si>
    <t>Point (-80.41661180464774361 43.64155170320937316)</t>
  </si>
  <si>
    <t>10/4/2023 5:27:56 PM</t>
  </si>
  <si>
    <t>2023-10-04T17:27:56.219Z</t>
  </si>
  <si>
    <t>Point (-80.41448014068483019 43.64174770484465427)</t>
  </si>
  <si>
    <t>10/4/2023 4:30:27 PM</t>
  </si>
  <si>
    <t>2023-10-04T16:30:27.090Z</t>
  </si>
  <si>
    <t>Point (-80.41662696513169806 43.64156272754714649)</t>
  </si>
  <si>
    <t>10/4/2023 5:27:57 PM</t>
  </si>
  <si>
    <t>2023-10-04T17:27:57.219Z</t>
  </si>
  <si>
    <t>Point (-80.41449497215144504 43.64175876421806066)</t>
  </si>
  <si>
    <t>10/4/2023 4:30:28 PM</t>
  </si>
  <si>
    <t>2023-10-04T16:30:28.090Z</t>
  </si>
  <si>
    <t>Point (-80.41664217901309542 43.64157372879164143)</t>
  </si>
  <si>
    <t>10/4/2023 5:27:58 PM</t>
  </si>
  <si>
    <t>2023-10-04T17:27:58.219Z</t>
  </si>
  <si>
    <t>Point (-80.41451005134342722 43.64176941981414615)</t>
  </si>
  <si>
    <t>10/4/2023 4:30:29 PM</t>
  </si>
  <si>
    <t>2023-10-04T16:30:29.090Z</t>
  </si>
  <si>
    <t>Point (-80.41665714046439462 43.64158467316297418)</t>
  </si>
  <si>
    <t>10/4/2023 5:27:59 PM</t>
  </si>
  <si>
    <t>2023-10-04T17:27:59.219Z</t>
  </si>
  <si>
    <t>Point (-80.41452486546083378 43.64178030348117687)</t>
  </si>
  <si>
    <t>10/4/2023 4:30:30 PM</t>
  </si>
  <si>
    <t>2023-10-04T16:30:30.090Z</t>
  </si>
  <si>
    <t>Point (-80.41667274417663691 43.6415951843942338)</t>
  </si>
  <si>
    <t>10/4/2023 5:28:00 PM</t>
  </si>
  <si>
    <t>2023-10-04T17:28:00.219Z</t>
  </si>
  <si>
    <t>Point (-80.41453984154213686 43.64179126726383373)</t>
  </si>
  <si>
    <t>10/4/2023 4:30:31 PM</t>
  </si>
  <si>
    <t>2023-10-04T16:30:31.090Z</t>
  </si>
  <si>
    <t>Point (-80.4167433840175363 43.64153272359187952)</t>
  </si>
  <si>
    <t>10/4/2023 5:28:26 PM</t>
  </si>
  <si>
    <t>2023-10-04T17:28:26.219Z</t>
  </si>
  <si>
    <t>Point (-80.41455490124531025 43.64180196948656487)</t>
  </si>
  <si>
    <t>10/4/2023 4:30:32 PM</t>
  </si>
  <si>
    <t>2023-10-04T16:30:32.090Z</t>
  </si>
  <si>
    <t>Point (-80.41672846248928863 43.64152143742757772)</t>
  </si>
  <si>
    <t>10/4/2023 5:28:27 PM</t>
  </si>
  <si>
    <t>2023-10-04T17:28:27.219Z</t>
  </si>
  <si>
    <t>Point (-80.41456957669291228 43.64181286860498687)</t>
  </si>
  <si>
    <t>10/4/2023 4:30:33 PM</t>
  </si>
  <si>
    <t>2023-10-04T16:30:33.090Z</t>
  </si>
  <si>
    <t>Point (-80.41671534137169886 43.64150893016330457)</t>
  </si>
  <si>
    <t>10/4/2023 5:28:28 PM</t>
  </si>
  <si>
    <t>2023-10-04T17:28:28.219Z</t>
  </si>
  <si>
    <t>Point (-80.41458451552561826 43.64182365883238646)</t>
  </si>
  <si>
    <t>10/4/2023 4:30:34 PM</t>
  </si>
  <si>
    <t>2023-10-04T16:30:34.090Z</t>
  </si>
  <si>
    <t>Point (-80.41670045920049859 43.64149764483326521)</t>
  </si>
  <si>
    <t>10/4/2023 5:28:29 PM</t>
  </si>
  <si>
    <t>2023-10-04T17:28:29.219Z</t>
  </si>
  <si>
    <t>Point (-80.41459924002710125 43.64183459247188068)</t>
  </si>
  <si>
    <t>10/4/2023 4:30:35 PM</t>
  </si>
  <si>
    <t>2023-10-04T16:30:35.090Z</t>
  </si>
  <si>
    <t>Point (-80.4166862099405364 43.64148623273626981)</t>
  </si>
  <si>
    <t>10/4/2023 5:28:30 PM</t>
  </si>
  <si>
    <t>2023-10-04T17:28:30.219Z</t>
  </si>
  <si>
    <t>Point (-80.41461436964858933 43.64184517370404848)</t>
  </si>
  <si>
    <t>10/4/2023 4:30:36 PM</t>
  </si>
  <si>
    <t>2023-10-04T16:30:36.090Z</t>
  </si>
  <si>
    <t>Point (-80.41667044412665177 43.64147573820157788)</t>
  </si>
  <si>
    <t>10/4/2023 5:28:31 PM</t>
  </si>
  <si>
    <t>2023-10-04T17:28:31.219Z</t>
  </si>
  <si>
    <t>Point (-80.41462904288783875 43.64185621332008225)</t>
  </si>
  <si>
    <t>10/4/2023 4:30:37 PM</t>
  </si>
  <si>
    <t>2023-10-04T16:30:37.089Z</t>
  </si>
  <si>
    <t>Point (-80.41665504401777298 43.64146514304331248)</t>
  </si>
  <si>
    <t>10/4/2023 5:28:32 PM</t>
  </si>
  <si>
    <t>2023-10-04T17:28:32.219Z</t>
  </si>
  <si>
    <t>Point (-80.41464401530184603 43.64186699860035645)</t>
  </si>
  <si>
    <t>10/4/2023 4:30:38 PM</t>
  </si>
  <si>
    <t>2023-10-04T16:30:38.090Z</t>
  </si>
  <si>
    <t>Point (-80.41663947262526335 43.64145447856551385)</t>
  </si>
  <si>
    <t>10/4/2023 5:28:33 PM</t>
  </si>
  <si>
    <t>2023-10-04T17:28:33.219Z</t>
  </si>
  <si>
    <t>Point (-80.41465873541066856 43.64187800971622977)</t>
  </si>
  <si>
    <t>10/4/2023 4:30:39 PM</t>
  </si>
  <si>
    <t>2023-10-04T16:30:39.089Z</t>
  </si>
  <si>
    <t>Point (-80.41662446427606881 43.64144355767326999)</t>
  </si>
  <si>
    <t>10/4/2023 5:28:34 PM</t>
  </si>
  <si>
    <t>2023-10-04T17:28:34.219Z</t>
  </si>
  <si>
    <t>Point (-80.41467399669279814 43.64188874470238488)</t>
  </si>
  <si>
    <t>10/4/2023 4:30:40 PM</t>
  </si>
  <si>
    <t>2023-10-04T16:30:40.090Z</t>
  </si>
  <si>
    <t>Point (-80.41660887239760314 43.64143299335571413)</t>
  </si>
  <si>
    <t>10/4/2023 5:28:35 PM</t>
  </si>
  <si>
    <t>2023-10-04T17:28:35.219Z</t>
  </si>
  <si>
    <t>Point (-80.41468881702914473 43.64189963668297878)</t>
  </si>
  <si>
    <t>10/4/2023 4:30:41 PM</t>
  </si>
  <si>
    <t>2023-10-04T16:30:41.090Z</t>
  </si>
  <si>
    <t>Point (-80.416594051188099 43.64142179136404565)</t>
  </si>
  <si>
    <t>10/4/2023 5:28:36 PM</t>
  </si>
  <si>
    <t>2023-10-04T17:28:36.219Z</t>
  </si>
  <si>
    <t>Point (-80.41470372124071275 43.6419105024490932)</t>
  </si>
  <si>
    <t>10/4/2023 4:30:42 PM</t>
  </si>
  <si>
    <t>2023-10-04T16:30:42.090Z</t>
  </si>
  <si>
    <t>Point (-80.41657887875447841 43.64141089816176589)</t>
  </si>
  <si>
    <t>10/4/2023 5:28:37 PM</t>
  </si>
  <si>
    <t>2023-10-04T17:28:37.219Z</t>
  </si>
  <si>
    <t>Point (-80.41471871867531718 43.64192137338875455)</t>
  </si>
  <si>
    <t>10/4/2023 4:30:43 PM</t>
  </si>
  <si>
    <t>2023-10-04T16:30:43.089Z</t>
  </si>
  <si>
    <t>Point (-80.41656382714259621 43.64139979164202288)</t>
  </si>
  <si>
    <t>10/4/2023 5:28:38 PM</t>
  </si>
  <si>
    <t>2023-10-04T17:28:38.219Z</t>
  </si>
  <si>
    <t>Point (-80.41473327963183237 43.64193234254474163)</t>
  </si>
  <si>
    <t>10/4/2023 4:30:44 PM</t>
  </si>
  <si>
    <t>2023-10-04T16:30:44.090Z</t>
  </si>
  <si>
    <t>Point (-80.41654871362075596 43.64138898328178584)</t>
  </si>
  <si>
    <t>10/4/2023 5:28:39 PM</t>
  </si>
  <si>
    <t>2023-10-04T17:28:39.219Z</t>
  </si>
  <si>
    <t>Point (-80.41474850834605093 43.64194305907027882)</t>
  </si>
  <si>
    <t>10/4/2023 4:30:45 PM</t>
  </si>
  <si>
    <t>2023-10-04T16:30:45.089Z</t>
  </si>
  <si>
    <t>Point (-80.4165335973363824 43.64137799704466403)</t>
  </si>
  <si>
    <t>10/4/2023 5:28:40 PM</t>
  </si>
  <si>
    <t>2023-10-04T17:28:40.219Z</t>
  </si>
  <si>
    <t>Point (-80.41476331059730853 43.64195400798821112)</t>
  </si>
  <si>
    <t>10/4/2023 4:30:46 PM</t>
  </si>
  <si>
    <t>2023-10-04T16:30:46.090Z</t>
  </si>
  <si>
    <t>Point (-80.41651868140652937 43.64136695449696646)</t>
  </si>
  <si>
    <t>10/4/2023 5:28:41 PM</t>
  </si>
  <si>
    <t>2023-10-04T17:28:41.219Z</t>
  </si>
  <si>
    <t>Point (-80.41477841678567984 43.64196464125777197)</t>
  </si>
  <si>
    <t>10/4/2023 4:30:47 PM</t>
  </si>
  <si>
    <t>2023-10-04T16:30:47.090Z</t>
  </si>
  <si>
    <t>Point (-80.41650359310804674 43.64135600031070794)</t>
  </si>
  <si>
    <t>10/4/2023 5:28:42 PM</t>
  </si>
  <si>
    <t>2023-10-04T17:28:42.219Z</t>
  </si>
  <si>
    <t>Point (-80.41479316249339604 43.64197570822453542)</t>
  </si>
  <si>
    <t>10/4/2023 4:30:48 PM</t>
  </si>
  <si>
    <t>2023-10-04T16:30:48.090Z</t>
  </si>
  <si>
    <t>Point (-80.41648849324364789 43.64134507813347597)</t>
  </si>
  <si>
    <t>10/4/2023 5:28:43 PM</t>
  </si>
  <si>
    <t>2023-10-04T17:28:43.219Z</t>
  </si>
  <si>
    <t>Point (-80.41480801550981994 43.64198650821749226)</t>
  </si>
  <si>
    <t>10/4/2023 4:30:49 PM</t>
  </si>
  <si>
    <t>2023-10-04T16:30:49.090Z</t>
  </si>
  <si>
    <t>Point (-80.41647343272684623 43.64133405164053414)</t>
  </si>
  <si>
    <t>10/4/2023 5:28:44 PM</t>
  </si>
  <si>
    <t>2023-10-04T17:28:44.219Z</t>
  </si>
  <si>
    <t>Point (-80.41482309893997638 43.64199734667445796)</t>
  </si>
  <si>
    <t>10/4/2023 4:30:50 PM</t>
  </si>
  <si>
    <t>2023-10-04T16:30:50.090Z</t>
  </si>
  <si>
    <t>Point (-80.41645859004741226 43.64132292996131213)</t>
  </si>
  <si>
    <t>10/4/2023 5:28:45 PM</t>
  </si>
  <si>
    <t>2023-10-04T17:28:45.219Z</t>
  </si>
  <si>
    <t>Point (-80.41483779046309621 43.6420082147094206)</t>
  </si>
  <si>
    <t>10/4/2023 4:30:51 PM</t>
  </si>
  <si>
    <t>2023-10-04T16:30:51.090Z</t>
  </si>
  <si>
    <t>Point (-80.41644342285610492 43.64131213655944919)</t>
  </si>
  <si>
    <t>10/4/2023 5:28:46 PM</t>
  </si>
  <si>
    <t>2023-10-04T17:28:46.219Z</t>
  </si>
  <si>
    <t>Point (-80.41485311403364733 43.64201904856778214)</t>
  </si>
  <si>
    <t>10/4/2023 4:30:52 PM</t>
  </si>
  <si>
    <t>2023-10-04T16:30:52.090Z</t>
  </si>
  <si>
    <t>Point (-80.416428414121782 43.64130100036476279)</t>
  </si>
  <si>
    <t>10/4/2023 5:28:47 PM</t>
  </si>
  <si>
    <t>2023-10-04T17:28:47.219Z</t>
  </si>
  <si>
    <t>Point (-80.41486774259509218 43.64203005189695261)</t>
  </si>
  <si>
    <t>10/4/2023 4:30:53 PM</t>
  </si>
  <si>
    <t>2023-10-04T16:30:53.090Z</t>
  </si>
  <si>
    <t>Point (-80.4164131051191049 43.64129019032854728)</t>
  </si>
  <si>
    <t>10/4/2023 5:28:48 PM</t>
  </si>
  <si>
    <t>2023-10-04T17:28:48.219Z</t>
  </si>
  <si>
    <t>Point (-80.41488279500602232 43.6420407766460059)</t>
  </si>
  <si>
    <t>10/4/2023 4:30:54 PM</t>
  </si>
  <si>
    <t>2023-10-04T16:30:54.089Z</t>
  </si>
  <si>
    <t>Point (-80.41639812614417337 43.64127906649804345)</t>
  </si>
  <si>
    <t>10/4/2023 5:28:49 PM</t>
  </si>
  <si>
    <t>2023-10-04T17:28:49.219Z</t>
  </si>
  <si>
    <t>Point (-80.41489713967460773 43.64205184741962995)</t>
  </si>
  <si>
    <t>10/4/2023 4:30:55 PM</t>
  </si>
  <si>
    <t>2023-10-04T16:30:55.089Z</t>
  </si>
  <si>
    <t>Point (-80.41638304307950591 43.64126811856827715)</t>
  </si>
  <si>
    <t>10/4/2023 5:28:50 PM</t>
  </si>
  <si>
    <t>2023-10-04T17:28:50.219Z</t>
  </si>
  <si>
    <t>Point (-80.41491221648564647 43.64206256941634621)</t>
  </si>
  <si>
    <t>10/4/2023 4:30:56 PM</t>
  </si>
  <si>
    <t>2023-10-04T16:30:56.090Z</t>
  </si>
  <si>
    <t>Point (-80.41636795951876593 43.6412571972225507)</t>
  </si>
  <si>
    <t>10/4/2023 5:28:51 PM</t>
  </si>
  <si>
    <t>2023-10-04T17:28:51.219Z</t>
  </si>
  <si>
    <t>Point (-80.41492733544346549 43.6420734543109532)</t>
  </si>
  <si>
    <t>10/4/2023 4:30:57 PM</t>
  </si>
  <si>
    <t>2023-10-04T16:30:57.090Z</t>
  </si>
  <si>
    <t>Point (-80.41635313705377541 43.64124603243654832)</t>
  </si>
  <si>
    <t>10/4/2023 5:28:52 PM</t>
  </si>
  <si>
    <t>2023-10-04T17:28:52.219Z</t>
  </si>
  <si>
    <t>Point (-80.41494235085774278 43.64208417545000884)</t>
  </si>
  <si>
    <t>10/4/2023 4:30:58 PM</t>
  </si>
  <si>
    <t>2023-10-04T16:30:58.090Z</t>
  </si>
  <si>
    <t>Point (-80.41633775313023591 43.64123532368351022)</t>
  </si>
  <si>
    <t>10/4/2023 5:28:53 PM</t>
  </si>
  <si>
    <t>2023-10-04T17:28:53.219Z</t>
  </si>
  <si>
    <t>Point (-80.41495724731841221 43.64209500207739723)</t>
  </si>
  <si>
    <t>10/4/2023 4:30:59 PM</t>
  </si>
  <si>
    <t>2023-10-04T16:30:59.090Z</t>
  </si>
  <si>
    <t>Point (-80.41632300271726308 43.64122406705550361)</t>
  </si>
  <si>
    <t>10/4/2023 5:28:54 PM</t>
  </si>
  <si>
    <t>2023-10-04T17:28:54.219Z</t>
  </si>
  <si>
    <t>Point (-80.41497220071603635 43.6421058319659636)</t>
  </si>
  <si>
    <t>10/4/2023 4:31:00 PM</t>
  </si>
  <si>
    <t>2023-10-04T16:31:00.089Z</t>
  </si>
  <si>
    <t>Point (-80.41630753772076901 43.64121322799288549)</t>
  </si>
  <si>
    <t>10/4/2023 5:28:55 PM</t>
  </si>
  <si>
    <t>2023-10-04T17:28:55.219Z</t>
  </si>
  <si>
    <t>Point (-80.4149873014748664 43.64211660862462594)</t>
  </si>
  <si>
    <t>10/4/2023 4:31:01 PM</t>
  </si>
  <si>
    <t>2023-10-04T16:31:01.089Z</t>
  </si>
  <si>
    <t>Point (-80.41629264418709511 43.64120213581828978)</t>
  </si>
  <si>
    <t>10/4/2023 5:28:56 PM</t>
  </si>
  <si>
    <t>2023-10-04T17:28:56.219Z</t>
  </si>
  <si>
    <t>Point (-80.41500184244239335 43.64212782062025298)</t>
  </si>
  <si>
    <t>10/4/2023 4:31:02 PM</t>
  </si>
  <si>
    <t>2023-10-04T16:31:02.090Z</t>
  </si>
  <si>
    <t>Point (-80.41627734593539856 43.64119138251415109)</t>
  </si>
  <si>
    <t>10/4/2023 5:28:57 PM</t>
  </si>
  <si>
    <t>2023-10-04T17:28:57.219Z</t>
  </si>
  <si>
    <t>Point (-80.4150171189791223 43.64213857539960628)</t>
  </si>
  <si>
    <t>10/4/2023 4:31:03 PM</t>
  </si>
  <si>
    <t>2023-10-04T16:31:03.090Z</t>
  </si>
  <si>
    <t>Point (-80.41626230885390214 43.64118031772436268)</t>
  </si>
  <si>
    <t>10/4/2023 5:28:58 PM</t>
  </si>
  <si>
    <t>2023-10-04T17:28:58.219Z</t>
  </si>
  <si>
    <t>Point (-80.41503185412251753 43.64214966463213585)</t>
  </si>
  <si>
    <t>10/4/2023 4:31:04 PM</t>
  </si>
  <si>
    <t>2023-10-04T16:31:04.090Z</t>
  </si>
  <si>
    <t>Point (-80.41624755168820116 43.64116922264995679)</t>
  </si>
  <si>
    <t>10/4/2023 5:28:59 PM</t>
  </si>
  <si>
    <t>2023-10-04T17:28:59.219Z</t>
  </si>
  <si>
    <t>Point (-80.41504703771839502 43.64216041708581884)</t>
  </si>
  <si>
    <t>10/4/2023 4:31:05 PM</t>
  </si>
  <si>
    <t>2023-10-04T16:31:05.090Z</t>
  </si>
  <si>
    <t>Point (-80.41623213071517284 43.64115832732644407)</t>
  </si>
  <si>
    <t>10/4/2023 5:29:00 PM</t>
  </si>
  <si>
    <t>2023-10-04T17:29:00.219Z</t>
  </si>
  <si>
    <t>Point (-80.41506197158035718 43.64217124674071613)</t>
  </si>
  <si>
    <t>10/4/2023 4:31:06 PM</t>
  </si>
  <si>
    <t>2023-10-04T16:31:06.089Z</t>
  </si>
  <si>
    <t>Point (-80.4162171922636162 43.6411474206257779)</t>
  </si>
  <si>
    <t>10/4/2023 5:29:01 PM</t>
  </si>
  <si>
    <t>2023-10-04T17:29:01.219Z</t>
  </si>
  <si>
    <t>Point (-80.41507695112352394 43.64218201798458097)</t>
  </si>
  <si>
    <t>10/4/2023 4:31:07 PM</t>
  </si>
  <si>
    <t>2023-10-04T16:31:07.090Z</t>
  </si>
  <si>
    <t>Point (-80.41620198629020422 43.64113652166756196)</t>
  </si>
  <si>
    <t>10/4/2023 5:29:02 PM</t>
  </si>
  <si>
    <t>2023-10-04T17:29:02.219Z</t>
  </si>
  <si>
    <t>Point (-80.41509215750652118 43.64219272997637233)</t>
  </si>
  <si>
    <t>10/4/2023 4:31:08 PM</t>
  </si>
  <si>
    <t>2023-10-04T16:31:08.090Z</t>
  </si>
  <si>
    <t>Point (-80.41618712768872967 43.64112553840283226)</t>
  </si>
  <si>
    <t>10/4/2023 5:29:03 PM</t>
  </si>
  <si>
    <t>2023-10-04T17:29:03.219Z</t>
  </si>
  <si>
    <t>Point (-80.4151067270825024 43.64220371807162735)</t>
  </si>
  <si>
    <t>10/4/2023 4:31:09 PM</t>
  </si>
  <si>
    <t>2023-10-04T16:31:09.090Z</t>
  </si>
  <si>
    <t>Point (-80.41617195786646732 43.64111457183138754)</t>
  </si>
  <si>
    <t>10/4/2023 5:29:04 PM</t>
  </si>
  <si>
    <t>2023-10-04T17:29:04.219Z</t>
  </si>
  <si>
    <t>Point (-80.41512169605596227 43.64221457436445206)</t>
  </si>
  <si>
    <t>10/4/2023 4:31:10 PM</t>
  </si>
  <si>
    <t>2023-10-04T16:31:10.089Z</t>
  </si>
  <si>
    <t>Point (-80.41615698058005535 43.64110366284931075)</t>
  </si>
  <si>
    <t>10/4/2023 5:29:05 PM</t>
  </si>
  <si>
    <t>2023-10-04T17:29:05.219Z</t>
  </si>
  <si>
    <t>Point (-80.41513633934631855 43.64222569915217065)</t>
  </si>
  <si>
    <t>10/4/2023 4:31:11 PM</t>
  </si>
  <si>
    <t>2023-10-04T16:31:11.089Z</t>
  </si>
  <si>
    <t>Point (-80.41614217177615842 43.64109268821711396)</t>
  </si>
  <si>
    <t>10/4/2023 5:29:06 PM</t>
  </si>
  <si>
    <t>2023-10-04T17:29:06.219Z</t>
  </si>
  <si>
    <t>Point (-80.41515167738202763 43.64223629039592112)</t>
  </si>
  <si>
    <t>10/4/2023 4:31:12 PM</t>
  </si>
  <si>
    <t>2023-10-04T16:31:12.090Z</t>
  </si>
  <si>
    <t>Point (-80.41612717617584849 43.64108162636423316)</t>
  </si>
  <si>
    <t>10/4/2023 5:29:07 PM</t>
  </si>
  <si>
    <t>2023-10-04T17:29:07.219Z</t>
  </si>
  <si>
    <t>Point (-80.41516624931345802 43.64224722596071615)</t>
  </si>
  <si>
    <t>10/4/2023 4:31:13 PM</t>
  </si>
  <si>
    <t>2023-10-04T16:31:13.089Z</t>
  </si>
  <si>
    <t>Point (-80.41611201667140563 43.64107074245244178)</t>
  </si>
  <si>
    <t>10/4/2023 5:29:08 PM</t>
  </si>
  <si>
    <t>2023-10-04T17:29:08.219Z</t>
  </si>
  <si>
    <t>Point (-80.4151814090951973 43.6422580850286721)</t>
  </si>
  <si>
    <t>10/4/2023 4:31:14 PM</t>
  </si>
  <si>
    <t>2023-10-04T16:31:14.089Z</t>
  </si>
  <si>
    <t>Point (-80.41609684716304685 43.64105973246399373)</t>
  </si>
  <si>
    <t>10/4/2023 5:29:09 PM</t>
  </si>
  <si>
    <t>2023-10-04T17:29:09.219Z</t>
  </si>
  <si>
    <t>Point (-80.41519625477637589 43.64226905035136639)</t>
  </si>
  <si>
    <t>10/4/2023 4:31:15 PM</t>
  </si>
  <si>
    <t>2023-10-04T16:31:15.089Z</t>
  </si>
  <si>
    <t>Point (-80.41608197313675532 43.64104871006365016)</t>
  </si>
  <si>
    <t>10/4/2023 5:29:10 PM</t>
  </si>
  <si>
    <t>2023-10-04T17:29:10.219Z</t>
  </si>
  <si>
    <t>Point (-80.41521117178211853 43.64227987864208558)</t>
  </si>
  <si>
    <t>10/4/2023 4:31:16 PM</t>
  </si>
  <si>
    <t>2023-10-04T16:31:16.089Z</t>
  </si>
  <si>
    <t>Point (-80.41606670209240804 43.64103771451043201)</t>
  </si>
  <si>
    <t>10/4/2023 5:29:11 PM</t>
  </si>
  <si>
    <t>2023-10-04T17:29:11.219Z</t>
  </si>
  <si>
    <t>Point (-80.41522612792512348 43.64229078012800045)</t>
  </si>
  <si>
    <t>10/4/2023 4:31:17 PM</t>
  </si>
  <si>
    <t>2023-10-04T16:31:17.089Z</t>
  </si>
  <si>
    <t>Point (-80.41605164752779444 43.64102656533270874)</t>
  </si>
  <si>
    <t>10/4/2023 5:29:12 PM</t>
  </si>
  <si>
    <t>2023-10-04T17:29:12.219Z</t>
  </si>
  <si>
    <t>Point (-80.41524076699566592 43.64230181231308592)</t>
  </si>
  <si>
    <t>10/4/2023 4:31:18 PM</t>
  </si>
  <si>
    <t>2023-10-04T16:31:18.089Z</t>
  </si>
  <si>
    <t>Point (-80.41603648357092027 43.64101563113104731)</t>
  </si>
  <si>
    <t>10/4/2023 5:29:13 PM</t>
  </si>
  <si>
    <t>2023-10-04T17:29:13.219Z</t>
  </si>
  <si>
    <t>Point (-80.41525566962019411 43.64231261430893483)</t>
  </si>
  <si>
    <t>10/4/2023 4:31:19 PM</t>
  </si>
  <si>
    <t>2023-10-04T16:31:19.089Z</t>
  </si>
  <si>
    <t>Point (-80.41602150003312488 43.6410047667594867)</t>
  </si>
  <si>
    <t>10/4/2023 5:29:14 PM</t>
  </si>
  <si>
    <t>2023-10-04T17:29:14.219Z</t>
  </si>
  <si>
    <t>Point (-80.41527063445255408 43.64232343745037213)</t>
  </si>
  <si>
    <t>10/4/2023 4:31:20 PM</t>
  </si>
  <si>
    <t>2023-10-04T16:31:20.089Z</t>
  </si>
  <si>
    <t>Point (-80.41600641368518154 43.64099386596188879)</t>
  </si>
  <si>
    <t>10/4/2023 5:29:15 PM</t>
  </si>
  <si>
    <t>2023-10-04T17:29:15.219Z</t>
  </si>
  <si>
    <t>Point (-80.4152858694419308 43.64233415383838377)</t>
  </si>
  <si>
    <t>10/4/2023 4:31:21 PM</t>
  </si>
  <si>
    <t>2023-10-04T16:31:21.089Z</t>
  </si>
  <si>
    <t>Point (-80.41599121356932756 43.64098320609629411)</t>
  </si>
  <si>
    <t>10/4/2023 5:29:16 PM</t>
  </si>
  <si>
    <t>2023-10-04T17:29:16.219Z</t>
  </si>
  <si>
    <t>Point (-80.41530056158799766 43.6423451210866844)</t>
  </si>
  <si>
    <t>10/4/2023 4:31:22 PM</t>
  </si>
  <si>
    <t>2023-10-04T16:31:22.089Z</t>
  </si>
  <si>
    <t>Point (-80.41597646608281025 43.64097214673800096)</t>
  </si>
  <si>
    <t>10/4/2023 5:29:17 PM</t>
  </si>
  <si>
    <t>2023-10-04T17:29:17.219Z</t>
  </si>
  <si>
    <t>Point (-80.41531552398181759 43.64235585624718539)</t>
  </si>
  <si>
    <t>10/4/2023 4:31:23 PM</t>
  </si>
  <si>
    <t>2023-10-04T16:31:23.085Z</t>
  </si>
  <si>
    <t>Point (-80.41596135274068047 43.64096119984567679)</t>
  </si>
  <si>
    <t>10/4/2023 5:29:18 PM</t>
  </si>
  <si>
    <t>2023-10-04T17:29:18.219Z</t>
  </si>
  <si>
    <t>Point (-80.41533004208751834 43.64236691955957781)</t>
  </si>
  <si>
    <t>10/4/2023 4:31:24 PM</t>
  </si>
  <si>
    <t>2023-10-04T16:31:24.089Z</t>
  </si>
  <si>
    <t>Point (-80.41594651353338463 43.64095012887829483)</t>
  </si>
  <si>
    <t>10/4/2023 5:29:19 PM</t>
  </si>
  <si>
    <t>2023-10-04T17:29:19.219Z</t>
  </si>
  <si>
    <t>Point (-80.41534512768564014 43.64237767517432331)</t>
  </si>
  <si>
    <t>10/4/2023 4:31:25 PM</t>
  </si>
  <si>
    <t>2023-10-04T16:31:25.090Z</t>
  </si>
  <si>
    <t>Point (-80.41593130922032628 43.64093933546738668)</t>
  </si>
  <si>
    <t>10/4/2023 5:29:20 PM</t>
  </si>
  <si>
    <t>2023-10-04T17:29:20.219Z</t>
  </si>
  <si>
    <t>Point (-80.41535996381304585 43.64238855795413485)</t>
  </si>
  <si>
    <t>10/4/2023 4:31:26 PM</t>
  </si>
  <si>
    <t>2023-10-04T16:31:26.090Z</t>
  </si>
  <si>
    <t>Point (-80.4159165316949327 43.64092834660736742)</t>
  </si>
  <si>
    <t>10/4/2023 5:29:21 PM</t>
  </si>
  <si>
    <t>2023-10-04T17:29:21.219Z</t>
  </si>
  <si>
    <t>Point (-80.4153748896932683 43.6423992944000787)</t>
  </si>
  <si>
    <t>10/4/2023 4:31:27 PM</t>
  </si>
  <si>
    <t>2023-10-04T16:31:27.089Z</t>
  </si>
  <si>
    <t>Point (-80.4159010915052761 43.64091763765001275)</t>
  </si>
  <si>
    <t>10/4/2023 5:29:22 PM</t>
  </si>
  <si>
    <t>2023-10-04T17:29:22.219Z</t>
  </si>
  <si>
    <t>Point (-80.41538973626117581 43.64241019442320635)</t>
  </si>
  <si>
    <t>10/4/2023 4:31:28 PM</t>
  </si>
  <si>
    <t>2023-10-04T16:31:28.089Z</t>
  </si>
  <si>
    <t>Point (-80.41588629767200302 43.64090649626369611)</t>
  </si>
  <si>
    <t>10/4/2023 5:29:23 PM</t>
  </si>
  <si>
    <t>2023-10-04T17:29:23.219Z</t>
  </si>
  <si>
    <t>Point (-80.41540472908067727 43.64242097820464039)</t>
  </si>
  <si>
    <t>10/4/2023 4:31:29 PM</t>
  </si>
  <si>
    <t>2023-10-04T16:31:29.089Z</t>
  </si>
  <si>
    <t>Point (-80.41587125361874655 43.64089549862992357)</t>
  </si>
  <si>
    <t>10/4/2023 5:29:24 PM</t>
  </si>
  <si>
    <t>2023-10-04T17:29:24.219Z</t>
  </si>
  <si>
    <t>Point (-80.41541978029640347 43.64243189494850839)</t>
  </si>
  <si>
    <t>10/4/2023 4:31:30 PM</t>
  </si>
  <si>
    <t>2023-10-04T16:31:30.089Z</t>
  </si>
  <si>
    <t>Point (-80.41585614011439986 43.64088437618976002)</t>
  </si>
  <si>
    <t>10/4/2023 5:29:25 PM</t>
  </si>
  <si>
    <t>2023-10-04T17:29:25.219Z</t>
  </si>
  <si>
    <t>Point (-80.41543478533741052 43.64244267986602921)</t>
  </si>
  <si>
    <t>10/4/2023 4:31:31 PM</t>
  </si>
  <si>
    <t>2023-10-04T16:31:31.089Z</t>
  </si>
  <si>
    <t>Point (-80.41584105732759724 43.64087336971784481)</t>
  </si>
  <si>
    <t>10/4/2023 5:29:26 PM</t>
  </si>
  <si>
    <t>2023-10-04T17:29:26.219Z</t>
  </si>
  <si>
    <t>Point (-80.4154497464620448 43.64245349758737547)</t>
  </si>
  <si>
    <t>10/4/2023 4:31:32 PM</t>
  </si>
  <si>
    <t>2023-10-04T16:31:32.089Z</t>
  </si>
  <si>
    <t>Point (-80.41582603761457904 43.64086238987552235)</t>
  </si>
  <si>
    <t>10/4/2023 5:29:27 PM</t>
  </si>
  <si>
    <t>2023-10-04T17:29:27.219Z</t>
  </si>
  <si>
    <t>Point (-80.41546442377544679 43.64246447565084708)</t>
  </si>
  <si>
    <t>10/4/2023 4:31:33 PM</t>
  </si>
  <si>
    <t>2023-10-04T16:31:33.089Z</t>
  </si>
  <si>
    <t>Point (-80.4158109494348281 43.64085140033296284)</t>
  </si>
  <si>
    <t>10/4/2023 5:29:28 PM</t>
  </si>
  <si>
    <t>2023-10-04T17:29:28.219Z</t>
  </si>
  <si>
    <t>Point (-80.41555471616423745 43.64241413961541838)</t>
  </si>
  <si>
    <t>10/4/2023 4:31:57 PM</t>
  </si>
  <si>
    <t>2023-10-04T16:31:57.089Z</t>
  </si>
  <si>
    <t>Point (-80.41579550114936126 43.64084043498354504)</t>
  </si>
  <si>
    <t>10/4/2023 5:29:29 PM</t>
  </si>
  <si>
    <t>2023-10-04T17:29:29.219Z</t>
  </si>
  <si>
    <t>Point (-80.4155413518850537 43.64240493791944431)</t>
  </si>
  <si>
    <t>10/4/2023 4:31:58 PM</t>
  </si>
  <si>
    <t>2023-10-04T16:31:58.089Z</t>
  </si>
  <si>
    <t>Point (-80.41578062227679879 43.64082948495361336)</t>
  </si>
  <si>
    <t>10/4/2023 5:29:30 PM</t>
  </si>
  <si>
    <t>2023-10-04T17:29:30.219Z</t>
  </si>
  <si>
    <t>Point (-80.41553095617796032 43.64239285275108671)</t>
  </si>
  <si>
    <t>10/4/2023 4:31:59 PM</t>
  </si>
  <si>
    <t>2023-10-04T16:31:59.089Z</t>
  </si>
  <si>
    <t>Point (-80.41576543361441054 43.64081857993440394)</t>
  </si>
  <si>
    <t>10/4/2023 5:29:31 PM</t>
  </si>
  <si>
    <t>2023-10-04T17:29:31.219Z</t>
  </si>
  <si>
    <t>Point (-80.41551611664806387 43.6423828571762229)</t>
  </si>
  <si>
    <t>10/4/2023 4:32:00 PM</t>
  </si>
  <si>
    <t>2023-10-04T16:32:00.089Z</t>
  </si>
  <si>
    <t>Point (-80.41575058640484031 43.64080733581675275)</t>
  </si>
  <si>
    <t>10/4/2023 5:29:32 PM</t>
  </si>
  <si>
    <t>2023-10-04T17:29:32.219Z</t>
  </si>
  <si>
    <t>Point (-80.41550268995322881 43.6423723796854901)</t>
  </si>
  <si>
    <t>10/4/2023 4:32:01 PM</t>
  </si>
  <si>
    <t>2023-10-04T16:32:01.089Z</t>
  </si>
  <si>
    <t>Point (-80.41573535559727759 43.64079643009692688)</t>
  </si>
  <si>
    <t>10/4/2023 5:29:33 PM</t>
  </si>
  <si>
    <t>2023-10-04T17:29:33.219Z</t>
  </si>
  <si>
    <t>Point (-80.41548782750145108 43.64236284952968248)</t>
  </si>
  <si>
    <t>10/4/2023 4:32:02 PM</t>
  </si>
  <si>
    <t>2023-10-04T16:32:02.089Z</t>
  </si>
  <si>
    <t>Point (-80.41572023667255564 43.64078541182533399)</t>
  </si>
  <si>
    <t>10/4/2023 5:29:34 PM</t>
  </si>
  <si>
    <t>2023-10-04T17:29:34.219Z</t>
  </si>
  <si>
    <t>Point (-80.41547354965898364 43.64235275748663412)</t>
  </si>
  <si>
    <t>10/4/2023 4:32:03 PM</t>
  </si>
  <si>
    <t>2023-10-04T16:32:03.090Z</t>
  </si>
  <si>
    <t>Point (-80.41570516220878062 43.64077450829310578)</t>
  </si>
  <si>
    <t>10/4/2023 5:29:35 PM</t>
  </si>
  <si>
    <t>2023-10-04T17:29:35.219Z</t>
  </si>
  <si>
    <t>Point (-80.41545839542632734 43.64234247278842105)</t>
  </si>
  <si>
    <t>10/4/2023 4:32:04 PM</t>
  </si>
  <si>
    <t>2023-10-04T16:32:04.089Z</t>
  </si>
  <si>
    <t>Point (-80.41569008872986046 43.64076350153968775)</t>
  </si>
  <si>
    <t>10/4/2023 5:29:36 PM</t>
  </si>
  <si>
    <t>2023-10-04T17:29:36.219Z</t>
  </si>
  <si>
    <t>Point (-80.41544303771362934 43.64233130094641666)</t>
  </si>
  <si>
    <t>10/4/2023 4:32:05 PM</t>
  </si>
  <si>
    <t>2023-10-04T16:32:05.089Z</t>
  </si>
  <si>
    <t>Point (-80.41567487495981936 43.64075256312296602)</t>
  </si>
  <si>
    <t>10/4/2023 5:29:37 PM</t>
  </si>
  <si>
    <t>2023-10-04T17:29:37.219Z</t>
  </si>
  <si>
    <t>Point (-80.41542753779303609 43.64232038221465615)</t>
  </si>
  <si>
    <t>10/4/2023 4:32:06 PM</t>
  </si>
  <si>
    <t>2023-10-04T16:32:06.089Z</t>
  </si>
  <si>
    <t>Point (-80.41565997918354469 43.64074153043110726)</t>
  </si>
  <si>
    <t>10/4/2023 5:29:38 PM</t>
  </si>
  <si>
    <t>2023-10-04T17:29:38.219Z</t>
  </si>
  <si>
    <t>Point (-80.41541203955927131 43.64230953143403724)</t>
  </si>
  <si>
    <t>10/4/2023 4:32:07 PM</t>
  </si>
  <si>
    <t>2023-10-04T16:32:07.089Z</t>
  </si>
  <si>
    <t>Point (-80.41564481635468553 43.64073069399087501)</t>
  </si>
  <si>
    <t>10/4/2023 5:29:39 PM</t>
  </si>
  <si>
    <t>2023-10-04T17:29:39.219Z</t>
  </si>
  <si>
    <t>Point (-80.4153968399222947 43.64229857954701686)</t>
  </si>
  <si>
    <t>10/4/2023 4:32:08 PM</t>
  </si>
  <si>
    <t>2023-10-04T16:32:08.089Z</t>
  </si>
  <si>
    <t>Point (-80.41562966546514701 43.64071967674379948)</t>
  </si>
  <si>
    <t>10/4/2023 5:29:40 PM</t>
  </si>
  <si>
    <t>2023-10-04T17:29:40.219Z</t>
  </si>
  <si>
    <t>Point (-80.41538197438461566 43.64228743154799872)</t>
  </si>
  <si>
    <t>10/4/2023 4:32:09 PM</t>
  </si>
  <si>
    <t>2023-10-04T16:32:09.089Z</t>
  </si>
  <si>
    <t>Point (-80.41561447970930487 43.6407087002956402)</t>
  </si>
  <si>
    <t>10/4/2023 5:29:41 PM</t>
  </si>
  <si>
    <t>2023-10-04T17:29:41.219Z</t>
  </si>
  <si>
    <t>Point (-80.41536661207609882 43.64227671749694792)</t>
  </si>
  <si>
    <t>10/4/2023 4:32:10 PM</t>
  </si>
  <si>
    <t>2023-10-04T16:32:10.090Z</t>
  </si>
  <si>
    <t>Point (-80.41559934548074295 43.64069780015951494)</t>
  </si>
  <si>
    <t>10/4/2023 5:29:42 PM</t>
  </si>
  <si>
    <t>2023-10-04T17:29:42.219Z</t>
  </si>
  <si>
    <t>Point (-80.41535148464289762 43.64226558405803047)</t>
  </si>
  <si>
    <t>10/4/2023 4:32:11 PM</t>
  </si>
  <si>
    <t>2023-10-04T16:32:11.089Z</t>
  </si>
  <si>
    <t>Point (-80.41558441126704793 43.64068665039503259)</t>
  </si>
  <si>
    <t>10/4/2023 5:29:43 PM</t>
  </si>
  <si>
    <t>2023-10-04T17:29:43.219Z</t>
  </si>
  <si>
    <t>Point (-80.41533680590511324 43.64225466664272091)</t>
  </si>
  <si>
    <t>10/4/2023 4:32:12 PM</t>
  </si>
  <si>
    <t>2023-10-04T16:32:12.089Z</t>
  </si>
  <si>
    <t>Point (-80.41556943766590848 43.64067581228437831)</t>
  </si>
  <si>
    <t>10/4/2023 5:29:44 PM</t>
  </si>
  <si>
    <t>2023-10-04T17:29:44.219Z</t>
  </si>
  <si>
    <t>Point (-80.41532198468712522 43.64224368033617907)</t>
  </si>
  <si>
    <t>10/4/2023 4:32:13 PM</t>
  </si>
  <si>
    <t>2023-10-04T16:32:13.089Z</t>
  </si>
  <si>
    <t>Point (-80.41555439265295036 43.6406648272058959)</t>
  </si>
  <si>
    <t>10/4/2023 5:29:45 PM</t>
  </si>
  <si>
    <t>2023-10-04T17:29:45.219Z</t>
  </si>
  <si>
    <t>Point (-80.41530700707501467 43.64223293042869045)</t>
  </si>
  <si>
    <t>10/4/2023 4:32:14 PM</t>
  </si>
  <si>
    <t>2023-10-04T16:32:14.089Z</t>
  </si>
  <si>
    <t>Point (-80.41553947661300583 43.64065392384564035)</t>
  </si>
  <si>
    <t>10/4/2023 5:29:46 PM</t>
  </si>
  <si>
    <t>2023-10-04T17:29:46.214Z</t>
  </si>
  <si>
    <t>Point (-80.41529204014751997 43.64222219683421145)</t>
  </si>
  <si>
    <t>10/4/2023 4:32:15 PM</t>
  </si>
  <si>
    <t>2023-10-04T16:32:15.089Z</t>
  </si>
  <si>
    <t>Point (-80.41552447551133298 43.64064287695475031)</t>
  </si>
  <si>
    <t>10/4/2023 5:29:47 PM</t>
  </si>
  <si>
    <t>2023-10-04T17:29:47.219Z</t>
  </si>
  <si>
    <t>Point (-80.41527737641784768 43.64221120446067914)</t>
  </si>
  <si>
    <t>10/4/2023 4:32:16 PM</t>
  </si>
  <si>
    <t>2023-10-04T16:32:16.090Z</t>
  </si>
  <si>
    <t>Point (-80.41550950048642221 43.64063195685732666)</t>
  </si>
  <si>
    <t>10/4/2023 5:29:48 PM</t>
  </si>
  <si>
    <t>2023-10-04T17:29:48.219Z</t>
  </si>
  <si>
    <t>Point (-80.41526236646475922 43.64220045988210472)</t>
  </si>
  <si>
    <t>10/4/2023 4:32:17 PM</t>
  </si>
  <si>
    <t>2023-10-04T16:32:17.089Z</t>
  </si>
  <si>
    <t>Point (-80.4154944021324809 43.6406211073249537)</t>
  </si>
  <si>
    <t>10/4/2023 5:29:49 PM</t>
  </si>
  <si>
    <t>2023-10-04T17:29:49.219Z</t>
  </si>
  <si>
    <t>Point (-80.41524761133065624 43.64218967332908505)</t>
  </si>
  <si>
    <t>10/4/2023 4:32:18 PM</t>
  </si>
  <si>
    <t>2023-10-04T16:32:18.090Z</t>
  </si>
  <si>
    <t>Point (-80.41547950595006 43.64061021646766392)</t>
  </si>
  <si>
    <t>10/4/2023 5:29:50 PM</t>
  </si>
  <si>
    <t>2023-10-04T17:29:50.219Z</t>
  </si>
  <si>
    <t>Point (-80.41523283502978359 43.64217888980989812)</t>
  </si>
  <si>
    <t>10/4/2023 4:32:19 PM</t>
  </si>
  <si>
    <t>2023-10-04T16:32:19.089Z</t>
  </si>
  <si>
    <t>Point (-80.41546437226257638 43.64059924433722415)</t>
  </si>
  <si>
    <t>10/4/2023 5:29:51 PM</t>
  </si>
  <si>
    <t>2023-10-04T17:29:51.219Z</t>
  </si>
  <si>
    <t>Point (-80.41521803360974729 43.6421679881737532)</t>
  </si>
  <si>
    <t>10/4/2023 4:32:20 PM</t>
  </si>
  <si>
    <t>2023-10-04T16:32:20.090Z</t>
  </si>
  <si>
    <t>Point (-80.41544950189070562 43.64058801888303663)</t>
  </si>
  <si>
    <t>10/4/2023 5:29:52 PM</t>
  </si>
  <si>
    <t>2023-10-04T17:29:52.219Z</t>
  </si>
  <si>
    <t>Point (-80.41520313254551411 43.64215718715212944)</t>
  </si>
  <si>
    <t>10/4/2023 4:32:21 PM</t>
  </si>
  <si>
    <t>2023-10-04T16:32:21.089Z</t>
  </si>
  <si>
    <t>Point (-80.41543433226621573 43.64057715655059866)</t>
  </si>
  <si>
    <t>10/4/2023 5:29:53 PM</t>
  </si>
  <si>
    <t>2023-10-04T17:29:53.219Z</t>
  </si>
  <si>
    <t>Point (-80.41518842903231246 43.64214640568061299)</t>
  </si>
  <si>
    <t>10/4/2023 4:32:22 PM</t>
  </si>
  <si>
    <t>2023-10-04T16:32:22.089Z</t>
  </si>
  <si>
    <t>Point (-80.41541938702765435 43.64056602626064318)</t>
  </si>
  <si>
    <t>10/4/2023 5:29:54 PM</t>
  </si>
  <si>
    <t>2023-10-04T17:29:54.219Z</t>
  </si>
  <si>
    <t>Point (-80.41517369141578797 43.6421354238323147)</t>
  </si>
  <si>
    <t>10/4/2023 4:32:23 PM</t>
  </si>
  <si>
    <t>2023-10-04T16:32:23.090Z</t>
  </si>
  <si>
    <t>Point (-80.41540426102903893 43.64055496893681152)</t>
  </si>
  <si>
    <t>10/4/2023 5:29:55 PM</t>
  </si>
  <si>
    <t>2023-10-04T17:29:55.219Z</t>
  </si>
  <si>
    <t>Point (-80.41515864161885929 43.6421245663614954)</t>
  </si>
  <si>
    <t>10/4/2023 4:32:24 PM</t>
  </si>
  <si>
    <t>2023-10-04T16:32:24.089Z</t>
  </si>
  <si>
    <t>Point (-80.41538884732123904 43.64054412668853189)</t>
  </si>
  <si>
    <t>10/4/2023 5:29:56 PM</t>
  </si>
  <si>
    <t>2023-10-04T17:29:56.219Z</t>
  </si>
  <si>
    <t>Point (-80.41514367039906119 43.64211364093196011)</t>
  </si>
  <si>
    <t>10/4/2023 4:32:25 PM</t>
  </si>
  <si>
    <t>2023-10-04T16:32:25.089Z</t>
  </si>
  <si>
    <t>Point (-80.41537390163665577 43.64053304079271811)</t>
  </si>
  <si>
    <t>10/4/2023 5:29:57 PM</t>
  </si>
  <si>
    <t>2023-10-04T17:29:57.219Z</t>
  </si>
  <si>
    <t>Point (-80.41512870072244823 43.642102933547676)</t>
  </si>
  <si>
    <t>10/4/2023 4:32:26 PM</t>
  </si>
  <si>
    <t>2023-10-04T16:32:26.090Z</t>
  </si>
  <si>
    <t>Point (-80.41535859484713455 43.64052223312966561)</t>
  </si>
  <si>
    <t>10/4/2023 5:29:58 PM</t>
  </si>
  <si>
    <t>2023-10-04T17:29:58.219Z</t>
  </si>
  <si>
    <t>Point (-80.41511390643198354 43.64209198791775179)</t>
  </si>
  <si>
    <t>10/4/2023 4:32:27 PM</t>
  </si>
  <si>
    <t>2023-10-04T16:32:27.090Z</t>
  </si>
  <si>
    <t>Point (-80.4153435736877924 43.64051122693968665)</t>
  </si>
  <si>
    <t>10/4/2023 5:29:59 PM</t>
  </si>
  <si>
    <t>2023-10-04T17:29:59.219Z</t>
  </si>
  <si>
    <t>Point (-80.41509889555155155 43.64208120199216268)</t>
  </si>
  <si>
    <t>10/4/2023 4:32:28 PM</t>
  </si>
  <si>
    <t>2023-10-04T16:32:28.089Z</t>
  </si>
  <si>
    <t>Point (-80.41532850164864499 43.6405002529351691)</t>
  </si>
  <si>
    <t>10/4/2023 5:30:00 PM</t>
  </si>
  <si>
    <t>2023-10-04T17:30:00.219Z</t>
  </si>
  <si>
    <t>Point (-80.41508379974355591 43.64207045766195137)</t>
  </si>
  <si>
    <t>10/4/2023 4:32:29 PM</t>
  </si>
  <si>
    <t>2023-10-04T16:32:29.089Z</t>
  </si>
  <si>
    <t>Point (-80.41531349828024133 43.64048933329324598)</t>
  </si>
  <si>
    <t>10/4/2023 5:30:01 PM</t>
  </si>
  <si>
    <t>2023-10-04T17:30:01.219Z</t>
  </si>
  <si>
    <t>Point (-80.4150689413666413 43.64205960561319841)</t>
  </si>
  <si>
    <t>10/4/2023 4:32:30 PM</t>
  </si>
  <si>
    <t>2023-10-04T16:32:30.089Z</t>
  </si>
  <si>
    <t>Point (-80.41529834450801673 43.64047834945137083)</t>
  </si>
  <si>
    <t>10/4/2023 5:30:02 PM</t>
  </si>
  <si>
    <t>2023-10-04T17:30:02.219Z</t>
  </si>
  <si>
    <t>Point (-80.41505407507521852 43.64204870967719074)</t>
  </si>
  <si>
    <t>10/4/2023 4:32:31 PM</t>
  </si>
  <si>
    <t>2023-10-04T16:32:31.089Z</t>
  </si>
  <si>
    <t>Point (-80.41528330267846059 43.64046735811294297)</t>
  </si>
  <si>
    <t>10/4/2023 5:30:03 PM</t>
  </si>
  <si>
    <t>2023-10-04T17:30:03.219Z</t>
  </si>
  <si>
    <t>Point (-80.41503940295162067 43.64203780651182285)</t>
  </si>
  <si>
    <t>10/4/2023 4:32:32 PM</t>
  </si>
  <si>
    <t>2023-10-04T16:32:32.089Z</t>
  </si>
  <si>
    <t>Point (-80.4152683459128923 43.64045642387038981)</t>
  </si>
  <si>
    <t>10/4/2023 5:30:04 PM</t>
  </si>
  <si>
    <t>2023-10-04T17:30:04.219Z</t>
  </si>
  <si>
    <t>Point (-80.41502440472820012 43.64202701876835278)</t>
  </si>
  <si>
    <t>10/4/2023 4:32:33 PM</t>
  </si>
  <si>
    <t>2023-10-04T16:32:33.089Z</t>
  </si>
  <si>
    <t>Point (-80.41525323749634424 43.64044541323659132)</t>
  </si>
  <si>
    <t>10/4/2023 5:30:05 PM</t>
  </si>
  <si>
    <t>2023-10-04T17:30:05.219Z</t>
  </si>
  <si>
    <t>Point (-80.4150096656521356 43.64201614654506045)</t>
  </si>
  <si>
    <t>10/4/2023 4:32:34 PM</t>
  </si>
  <si>
    <t>2023-10-04T16:32:34.089Z</t>
  </si>
  <si>
    <t>Point (-80.41523827248822442 43.64043429615524872)</t>
  </si>
  <si>
    <t>10/4/2023 5:30:06 PM</t>
  </si>
  <si>
    <t>2023-10-04T17:30:06.219Z</t>
  </si>
  <si>
    <t>Point (-80.41499467876099061 43.64200548775416166)</t>
  </si>
  <si>
    <t>10/4/2023 4:32:35 PM</t>
  </si>
  <si>
    <t>2023-10-04T16:32:35.089Z</t>
  </si>
  <si>
    <t>Point (-80.41522306086970673 43.64042335782458082)</t>
  </si>
  <si>
    <t>10/4/2023 5:30:07 PM</t>
  </si>
  <si>
    <t>2023-10-04T17:30:07.219Z</t>
  </si>
  <si>
    <t>Point (-80.41497997427256905 43.64199457696814477)</t>
  </si>
  <si>
    <t>10/4/2023 4:32:36 PM</t>
  </si>
  <si>
    <t>2023-10-04T16:32:36.089Z</t>
  </si>
  <si>
    <t>Point (-80.41520795920087039 43.64041231170753576)</t>
  </si>
  <si>
    <t>10/4/2023 5:30:08 PM</t>
  </si>
  <si>
    <t>2023-10-04T17:30:08.219Z</t>
  </si>
  <si>
    <t>Point (-80.41496512162642318 43.6419836940331507)</t>
  </si>
  <si>
    <t>10/4/2023 4:32:37 PM</t>
  </si>
  <si>
    <t>2023-10-04T16:32:37.089Z</t>
  </si>
  <si>
    <t>Point (-80.41519289629613354 43.64040140950029922)</t>
  </si>
  <si>
    <t>10/4/2023 5:30:09 PM</t>
  </si>
  <si>
    <t>2023-10-04T17:30:09.219Z</t>
  </si>
  <si>
    <t>Point (-80.41495054174157531 43.64197266929045327)</t>
  </si>
  <si>
    <t>10/4/2023 4:32:38 PM</t>
  </si>
  <si>
    <t>2023-10-04T16:32:38.089Z</t>
  </si>
  <si>
    <t>Point (-80.41517801444707914 43.64039044145437174)</t>
  </si>
  <si>
    <t>10/4/2023 5:30:10 PM</t>
  </si>
  <si>
    <t>2023-10-04T17:30:10.219Z</t>
  </si>
  <si>
    <t>Point (-80.41493544578753472 43.64196191206778508)</t>
  </si>
  <si>
    <t>10/4/2023 4:32:39 PM</t>
  </si>
  <si>
    <t>2023-10-04T16:32:39.089Z</t>
  </si>
  <si>
    <t>Point (-80.41516296576990896 43.64037940233144042)</t>
  </si>
  <si>
    <t>10/4/2023 5:30:11 PM</t>
  </si>
  <si>
    <t>2023-10-04T17:30:11.219Z</t>
  </si>
  <si>
    <t>Point (-80.41492048828716577 43.64195108615976437)</t>
  </si>
  <si>
    <t>10/4/2023 4:32:40 PM</t>
  </si>
  <si>
    <t>2023-10-04T16:32:40.090Z</t>
  </si>
  <si>
    <t>Point (-80.41514775369824974 43.6403685551083953)</t>
  </si>
  <si>
    <t>10/4/2023 5:30:12 PM</t>
  </si>
  <si>
    <t>2023-10-04T17:30:12.219Z</t>
  </si>
  <si>
    <t>Point (-80.41490540547074772 43.641940531786382)</t>
  </si>
  <si>
    <t>10/4/2023 4:32:41 PM</t>
  </si>
  <si>
    <t>2023-10-04T16:32:41.089Z</t>
  </si>
  <si>
    <t>Point (-80.41513242755604551 43.64035779024539607)</t>
  </si>
  <si>
    <t>10/4/2023 5:30:13 PM</t>
  </si>
  <si>
    <t>2023-10-04T17:30:13.219Z</t>
  </si>
  <si>
    <t>Point (-80.41489075929695218 43.64192956043467575)</t>
  </si>
  <si>
    <t>10/4/2023 4:32:42 PM</t>
  </si>
  <si>
    <t>2023-10-04T16:32:42.090Z</t>
  </si>
  <si>
    <t>Point (-80.41511722013630958 43.64034699305302922)</t>
  </si>
  <si>
    <t>10/4/2023 5:30:14 PM</t>
  </si>
  <si>
    <t>2023-10-04T17:30:14.219Z</t>
  </si>
  <si>
    <t>Point (-80.41487608165404311 43.64191861548171403)</t>
  </si>
  <si>
    <t>10/4/2023 4:32:43 PM</t>
  </si>
  <si>
    <t>2023-10-04T16:32:43.089Z</t>
  </si>
  <si>
    <t>Point (-80.41510239237946678 43.64033596119978142)</t>
  </si>
  <si>
    <t>10/4/2023 5:30:15 PM</t>
  </si>
  <si>
    <t>2023-10-04T17:30:15.219Z</t>
  </si>
  <si>
    <t>Point (-80.41486121461493042 43.64190794992727973)</t>
  </si>
  <si>
    <t>10/4/2023 4:32:44 PM</t>
  </si>
  <si>
    <t>2023-10-04T16:32:44.089Z</t>
  </si>
  <si>
    <t>Point (-80.41508748745697233 43.64032484438951798)</t>
  </si>
  <si>
    <t>10/4/2023 5:30:16 PM</t>
  </si>
  <si>
    <t>2023-10-04T17:30:16.219Z</t>
  </si>
  <si>
    <t>Point (-80.41484649057041167 43.64189693186462904)</t>
  </si>
  <si>
    <t>10/4/2023 4:32:45 PM</t>
  </si>
  <si>
    <t>2023-10-04T16:32:45.089Z</t>
  </si>
  <si>
    <t>Point (-80.41507306533739552 43.64031338957877892)</t>
  </si>
  <si>
    <t>10/4/2023 5:30:17 PM</t>
  </si>
  <si>
    <t>2023-10-04T17:30:17.219Z</t>
  </si>
  <si>
    <t>Point (-80.41483137574326179 43.64188619182075257)</t>
  </si>
  <si>
    <t>10/4/2023 4:32:46 PM</t>
  </si>
  <si>
    <t>2023-10-04T16:32:46.090Z</t>
  </si>
  <si>
    <t>Point (-80.415058859415538 43.64030189360587286)</t>
  </si>
  <si>
    <t>10/4/2023 5:30:18 PM</t>
  </si>
  <si>
    <t>2023-10-04T17:30:18.219Z</t>
  </si>
  <si>
    <t>Point (-80.4148164557968812 43.64187537289762986)</t>
  </si>
  <si>
    <t>10/4/2023 4:32:47 PM</t>
  </si>
  <si>
    <t>2023-10-04T16:32:47.089Z</t>
  </si>
  <si>
    <t>Point (-80.41504323170966018 43.64029139385358746)</t>
  </si>
  <si>
    <t>10/4/2023 5:30:19 PM</t>
  </si>
  <si>
    <t>2023-10-04T17:30:19.219Z</t>
  </si>
  <si>
    <t>Point (-80.4148014691864006 43.64186461156673857)</t>
  </si>
  <si>
    <t>10/4/2023 4:32:48 PM</t>
  </si>
  <si>
    <t>2023-10-04T16:32:48.089Z</t>
  </si>
  <si>
    <t>Point (-80.41517652092771584 43.64029262683590105)</t>
  </si>
  <si>
    <t>10/4/2023 5:30:38 PM</t>
  </si>
  <si>
    <t>2023-10-04T17:30:38.219Z</t>
  </si>
  <si>
    <t>Point (-80.41478677147439669 43.64185366752678874)</t>
  </si>
  <si>
    <t>10/4/2023 4:32:49 PM</t>
  </si>
  <si>
    <t>2023-10-04T16:32:49.089Z</t>
  </si>
  <si>
    <t>Point (-80.41520287185454663 43.64029224550390751)</t>
  </si>
  <si>
    <t>10/4/2023 5:30:39 PM</t>
  </si>
  <si>
    <t>2023-10-04T17:30:39.219Z</t>
  </si>
  <si>
    <t>Point (-80.41477182363759368 43.64184273627603261)</t>
  </si>
  <si>
    <t>10/4/2023 4:32:50 PM</t>
  </si>
  <si>
    <t>2023-10-04T16:32:50.089Z</t>
  </si>
  <si>
    <t>Point (-80.41521647001056294 43.64030196620674928)</t>
  </si>
  <si>
    <t>10/4/2023 5:30:40 PM</t>
  </si>
  <si>
    <t>2023-10-04T17:30:40.219Z</t>
  </si>
  <si>
    <t>Point (-80.41475687946231687 43.64183199196027374)</t>
  </si>
  <si>
    <t>10/4/2023 4:32:51 PM</t>
  </si>
  <si>
    <t>2023-10-04T16:32:51.089Z</t>
  </si>
  <si>
    <t>Point (-80.41523013741566217 43.64031221803186611)</t>
  </si>
  <si>
    <t>10/4/2023 5:30:41 PM</t>
  </si>
  <si>
    <t>2023-10-04T17:30:41.214Z</t>
  </si>
  <si>
    <t>Point (-80.41474198566523057 43.64182123810083169)</t>
  </si>
  <si>
    <t>10/4/2023 4:32:52 PM</t>
  </si>
  <si>
    <t>2023-10-04T16:32:52.089Z</t>
  </si>
  <si>
    <t>Point (-80.41524363851593193 43.64032244599327726)</t>
  </si>
  <si>
    <t>10/4/2023 5:30:42 PM</t>
  </si>
  <si>
    <t>2023-10-04T17:30:42.219Z</t>
  </si>
  <si>
    <t>Point (-80.41472704200177191 43.64181052498831548)</t>
  </si>
  <si>
    <t>10/4/2023 4:32:53 PM</t>
  </si>
  <si>
    <t>2023-10-04T16:32:53.089Z</t>
  </si>
  <si>
    <t>Point (-80.41525700305264479 43.64033277519502008)</t>
  </si>
  <si>
    <t>10/4/2023 5:30:43 PM</t>
  </si>
  <si>
    <t>2023-10-04T17:30:43.219Z</t>
  </si>
  <si>
    <t>Point (-80.41471242454791479 43.64179957579062119)</t>
  </si>
  <si>
    <t>10/4/2023 4:32:54 PM</t>
  </si>
  <si>
    <t>2023-10-04T16:32:54.089Z</t>
  </si>
  <si>
    <t>Point (-80.41527060579424813 43.64034283173297979)</t>
  </si>
  <si>
    <t>10/4/2023 5:30:44 PM</t>
  </si>
  <si>
    <t>2023-10-04T17:30:44.219Z</t>
  </si>
  <si>
    <t>Point (-80.4146973955048594 43.64178890967747293)</t>
  </si>
  <si>
    <t>10/4/2023 4:32:55 PM</t>
  </si>
  <si>
    <t>2023-10-04T16:32:55.090Z</t>
  </si>
  <si>
    <t>Point (-80.41528456170577499 43.6403531313041384)</t>
  </si>
  <si>
    <t>10/4/2023 5:30:45 PM</t>
  </si>
  <si>
    <t>2023-10-04T17:30:45.219Z</t>
  </si>
  <si>
    <t>Point (-80.41468290378058725 43.64177784120945347)</t>
  </si>
  <si>
    <t>10/4/2023 4:32:56 PM</t>
  </si>
  <si>
    <t>2023-10-04T16:32:56.089Z</t>
  </si>
  <si>
    <t>Point (-80.41529937556209973 43.64036384677235958)</t>
  </si>
  <si>
    <t>10/4/2023 5:30:46 PM</t>
  </si>
  <si>
    <t>2023-10-04T17:30:46.219Z</t>
  </si>
  <si>
    <t>Point (-80.41466769774739021 43.64176716806539957)</t>
  </si>
  <si>
    <t>10/4/2023 4:32:57 PM</t>
  </si>
  <si>
    <t>2023-10-04T16:32:57.089Z</t>
  </si>
  <si>
    <t>Point (-80.41531480545670263 43.64037469951367143)</t>
  </si>
  <si>
    <t>10/4/2023 5:30:47 PM</t>
  </si>
  <si>
    <t>2023-10-04T17:30:47.219Z</t>
  </si>
  <si>
    <t>Point (-80.41465285941249874 43.64175628544721519)</t>
  </si>
  <si>
    <t>10/4/2023 4:32:58 PM</t>
  </si>
  <si>
    <t>2023-10-04T16:32:58.089Z</t>
  </si>
  <si>
    <t>Point (-80.41532998498070128 43.64038569984818139)</t>
  </si>
  <si>
    <t>10/4/2023 5:30:48 PM</t>
  </si>
  <si>
    <t>2023-10-04T17:30:48.214Z</t>
  </si>
  <si>
    <t>Point (-80.41463799486407993 43.64174555206817985)</t>
  </si>
  <si>
    <t>10/4/2023 4:32:59 PM</t>
  </si>
  <si>
    <t>2023-10-04T16:32:59.089Z</t>
  </si>
  <si>
    <t>Point (-80.41534506386896908 43.64039671770826345)</t>
  </si>
  <si>
    <t>10/4/2023 5:30:49 PM</t>
  </si>
  <si>
    <t>2023-10-04T17:30:49.219Z</t>
  </si>
  <si>
    <t>Point (-80.41462305888065032 43.64173461106105378)</t>
  </si>
  <si>
    <t>10/4/2023 4:33:00 PM</t>
  </si>
  <si>
    <t>2023-10-04T16:33:00.089Z</t>
  </si>
  <si>
    <t>Point (-80.41536017282788862 43.6404076043330349)</t>
  </si>
  <si>
    <t>10/4/2023 5:30:50 PM</t>
  </si>
  <si>
    <t>2023-10-04T17:30:50.219Z</t>
  </si>
  <si>
    <t>Point (-80.41460824943463592 43.64172375804363213)</t>
  </si>
  <si>
    <t>10/4/2023 4:33:01 PM</t>
  </si>
  <si>
    <t>2023-10-04T16:33:01.089Z</t>
  </si>
  <si>
    <t>Point (-80.41537529050027899 43.64041847397871976)</t>
  </si>
  <si>
    <t>10/4/2023 5:30:51 PM</t>
  </si>
  <si>
    <t>2023-10-04T17:30:51.219Z</t>
  </si>
  <si>
    <t>Point (-80.41459329890784602 43.64171291882971104)</t>
  </si>
  <si>
    <t>10/4/2023 4:33:02 PM</t>
  </si>
  <si>
    <t>2023-10-04T16:33:02.089Z</t>
  </si>
  <si>
    <t>Point (-80.41539015740310958 43.64042935793295896)</t>
  </si>
  <si>
    <t>10/4/2023 5:30:52 PM</t>
  </si>
  <si>
    <t>2023-10-04T17:30:52.219Z</t>
  </si>
  <si>
    <t>Point (-80.41457835916641272 43.64170212691733752)</t>
  </si>
  <si>
    <t>10/4/2023 4:33:03 PM</t>
  </si>
  <si>
    <t>2023-10-04T16:33:03.089Z</t>
  </si>
  <si>
    <t>Point (-80.41540517178248137 43.64044025406517591)</t>
  </si>
  <si>
    <t>10/4/2023 5:30:53 PM</t>
  </si>
  <si>
    <t>2023-10-04T17:30:53.219Z</t>
  </si>
  <si>
    <t>Point (-80.41456339749953486 43.64169121418292008)</t>
  </si>
  <si>
    <t>10/4/2023 4:33:04 PM</t>
  </si>
  <si>
    <t>2023-10-04T16:33:04.090Z</t>
  </si>
  <si>
    <t>Point (-80.4154201891166025 43.64045122633073959)</t>
  </si>
  <si>
    <t>10/4/2023 5:30:54 PM</t>
  </si>
  <si>
    <t>2023-10-04T17:30:54.219Z</t>
  </si>
  <si>
    <t>Point (-80.41454856419940711 43.64168039990311598)</t>
  </si>
  <si>
    <t>10/4/2023 4:33:05 PM</t>
  </si>
  <si>
    <t>2023-10-04T16:33:05.089Z</t>
  </si>
  <si>
    <t>Point (-80.41543504731083658 43.64046222415830556)</t>
  </si>
  <si>
    <t>10/4/2023 5:30:55 PM</t>
  </si>
  <si>
    <t>2023-10-04T17:30:55.214Z</t>
  </si>
  <si>
    <t>Point (-80.41453351763954061 43.64166970070320417)</t>
  </si>
  <si>
    <t>10/4/2023 4:33:06 PM</t>
  </si>
  <si>
    <t>2023-10-04T16:33:06.090Z</t>
  </si>
  <si>
    <t>Point (-80.4154504701909616 43.64047292171276382)</t>
  </si>
  <si>
    <t>10/4/2023 5:30:56 PM</t>
  </si>
  <si>
    <t>2023-10-04T17:30:56.219Z</t>
  </si>
  <si>
    <t>Point (-80.41451862064400302 43.64165896173038561)</t>
  </si>
  <si>
    <t>10/4/2023 4:33:07 PM</t>
  </si>
  <si>
    <t>2023-10-04T16:33:07.089Z</t>
  </si>
  <si>
    <t>Point (-80.41546542823263621 43.64048393281699845)</t>
  </si>
  <si>
    <t>10/4/2023 5:30:57 PM</t>
  </si>
  <si>
    <t>2023-10-04T17:30:57.219Z</t>
  </si>
  <si>
    <t>Point (-80.41450387692856339 43.64164799998729194)</t>
  </si>
  <si>
    <t>10/4/2023 4:33:08 PM</t>
  </si>
  <si>
    <t>2023-10-04T16:33:08.089Z</t>
  </si>
  <si>
    <t>Point (-80.41548033126728967 43.64049481453426438)</t>
  </si>
  <si>
    <t>10/4/2023 5:30:58 PM</t>
  </si>
  <si>
    <t>2023-10-04T17:30:58.218Z</t>
  </si>
  <si>
    <t>Point (-80.41448912308909769 43.64163703325429822)</t>
  </si>
  <si>
    <t>10/4/2023 4:33:09 PM</t>
  </si>
  <si>
    <t>2023-10-04T16:33:09.089Z</t>
  </si>
  <si>
    <t>Point (-80.41549524202230259 43.64050581815438079)</t>
  </si>
  <si>
    <t>10/4/2023 5:30:59 PM</t>
  </si>
  <si>
    <t>2023-10-04T17:30:59.219Z</t>
  </si>
  <si>
    <t>Point (-80.41447403081187417 43.6416264053079459)</t>
  </si>
  <si>
    <t>10/4/2023 4:33:10 PM</t>
  </si>
  <si>
    <t>2023-10-04T16:33:10.089Z</t>
  </si>
  <si>
    <t>Point (-80.41551024842902962 43.64051682466824644)</t>
  </si>
  <si>
    <t>10/4/2023 5:31:00 PM</t>
  </si>
  <si>
    <t>2023-10-04T17:31:00.219Z</t>
  </si>
  <si>
    <t>Point (-80.41445918029477014 43.64161550923869015)</t>
  </si>
  <si>
    <t>10/4/2023 4:33:11 PM</t>
  </si>
  <si>
    <t>2023-10-04T16:33:11.089Z</t>
  </si>
  <si>
    <t>Point (-80.41552542971381001 43.64052774044387917)</t>
  </si>
  <si>
    <t>10/4/2023 5:31:01 PM</t>
  </si>
  <si>
    <t>2023-10-04T17:31:01.219Z</t>
  </si>
  <si>
    <t>Point (-80.41444452961577838 43.64160464396569239)</t>
  </si>
  <si>
    <t>10/4/2023 4:33:12 PM</t>
  </si>
  <si>
    <t>2023-10-04T16:33:12.089Z</t>
  </si>
  <si>
    <t>Point (-80.41554087040492504 43.64053852595926486)</t>
  </si>
  <si>
    <t>10/4/2023 5:31:02 PM</t>
  </si>
  <si>
    <t>2023-10-04T17:31:02.219Z</t>
  </si>
  <si>
    <t>Point (-80.41442961916047238 43.64159394137926995)</t>
  </si>
  <si>
    <t>10/4/2023 4:33:13 PM</t>
  </si>
  <si>
    <t>2023-10-04T16:33:13.089Z</t>
  </si>
  <si>
    <t>Point (-80.41555578976070251 43.64054951130343341)</t>
  </si>
  <si>
    <t>10/4/2023 5:31:03 PM</t>
  </si>
  <si>
    <t>2023-10-04T17:31:03.220Z</t>
  </si>
  <si>
    <t>Point (-80.41441493234673032 43.64158294668117577)</t>
  </si>
  <si>
    <t>10/4/2023 4:33:14 PM</t>
  </si>
  <si>
    <t>2023-10-04T16:33:14.089Z</t>
  </si>
  <si>
    <t>Point (-80.41557089968192429 43.64056045857679322)</t>
  </si>
  <si>
    <t>10/4/2023 5:31:04 PM</t>
  </si>
  <si>
    <t>2023-10-04T17:31:04.219Z</t>
  </si>
  <si>
    <t>Point (-80.41439999522668813 43.64157217780162057)</t>
  </si>
  <si>
    <t>10/4/2023 4:33:15 PM</t>
  </si>
  <si>
    <t>2023-10-04T16:33:15.085Z</t>
  </si>
  <si>
    <t>Point (-80.41558594060035148 43.64057139884820913)</t>
  </si>
  <si>
    <t>10/4/2023 5:31:05 PM</t>
  </si>
  <si>
    <t>2023-10-04T17:31:05.219Z</t>
  </si>
  <si>
    <t>Point (-80.41438500338799145 43.64156132469846483)</t>
  </si>
  <si>
    <t>10/4/2023 4:33:16 PM</t>
  </si>
  <si>
    <t>2023-10-04T16:33:16.089Z</t>
  </si>
  <si>
    <t>Point (-80.41560096090478282 43.64058232013619687)</t>
  </si>
  <si>
    <t>10/4/2023 5:31:06 PM</t>
  </si>
  <si>
    <t>2023-10-04T17:31:06.219Z</t>
  </si>
  <si>
    <t>Point (-80.41436996748791444 43.64155065225107677)</t>
  </si>
  <si>
    <t>10/4/2023 4:33:17 PM</t>
  </si>
  <si>
    <t>2023-10-04T16:33:17.089Z</t>
  </si>
  <si>
    <t>Point (-80.41561577873434885 43.64059339414739469)</t>
  </si>
  <si>
    <t>10/4/2023 5:31:07 PM</t>
  </si>
  <si>
    <t>2023-10-04T17:31:07.219Z</t>
  </si>
  <si>
    <t>Point (-80.41435549270386218 43.64153959904085411)</t>
  </si>
  <si>
    <t>10/4/2023 4:33:18 PM</t>
  </si>
  <si>
    <t>2023-10-04T16:33:18.089Z</t>
  </si>
  <si>
    <t>Point (-80.41563077164767037 43.64060434410881584)</t>
  </si>
  <si>
    <t>10/4/2023 5:31:08 PM</t>
  </si>
  <si>
    <t>2023-10-04T17:31:08.219Z</t>
  </si>
  <si>
    <t>Point (-80.41434041243722675 43.64152898667720137)</t>
  </si>
  <si>
    <t>10/4/2023 4:33:19 PM</t>
  </si>
  <si>
    <t>2023-10-04T16:33:19.089Z</t>
  </si>
  <si>
    <t>Point (-80.41564598018018728 43.64061533829013939)</t>
  </si>
  <si>
    <t>10/4/2023 5:31:09 PM</t>
  </si>
  <si>
    <t>2023-10-04T17:31:09.219Z</t>
  </si>
  <si>
    <t>Point (-80.4143255281358762 43.64151804077704355)</t>
  </si>
  <si>
    <t>10/4/2023 4:33:20 PM</t>
  </si>
  <si>
    <t>2023-10-04T16:33:20.085Z</t>
  </si>
  <si>
    <t>Point (-80.41566138934747698 43.64062616942128159)</t>
  </si>
  <si>
    <t>10/4/2023 5:31:10 PM</t>
  </si>
  <si>
    <t>2023-10-04T17:31:10.219Z</t>
  </si>
  <si>
    <t>Point (-80.41431059212467858 43.6415074074625764)</t>
  </si>
  <si>
    <t>10/4/2023 4:33:21 PM</t>
  </si>
  <si>
    <t>2023-10-04T16:33:21.089Z</t>
  </si>
  <si>
    <t>Point (-80.41567622043459096 43.64063718873631359)</t>
  </si>
  <si>
    <t>10/4/2023 5:31:11 PM</t>
  </si>
  <si>
    <t>2023-10-04T17:31:11.220Z</t>
  </si>
  <si>
    <t>Point (-80.41429578566872749 43.64149638034515277)</t>
  </si>
  <si>
    <t>10/4/2023 4:33:22 PM</t>
  </si>
  <si>
    <t>2023-10-04T16:33:22.089Z</t>
  </si>
  <si>
    <t>Point (-80.41569113592179008 43.64064811678835554)</t>
  </si>
  <si>
    <t>10/4/2023 5:31:12 PM</t>
  </si>
  <si>
    <t>2023-10-04T17:31:12.214Z</t>
  </si>
  <si>
    <t>Point (-80.4142809323584089 43.64148560274493605)</t>
  </si>
  <si>
    <t>10/4/2023 4:33:23 PM</t>
  </si>
  <si>
    <t>2023-10-04T16:33:23.085Z</t>
  </si>
  <si>
    <t>Point (-80.41570601929889506 43.64065905344740059)</t>
  </si>
  <si>
    <t>10/4/2023 5:31:13 PM</t>
  </si>
  <si>
    <t>2023-10-04T17:31:13.219Z</t>
  </si>
  <si>
    <t>Point (-80.41426595779412878 43.64147493454651539)</t>
  </si>
  <si>
    <t>10/4/2023 4:33:24 PM</t>
  </si>
  <si>
    <t>2023-10-04T16:33:24.089Z</t>
  </si>
  <si>
    <t>Point (-80.41572076150278292 43.64067006502339297)</t>
  </si>
  <si>
    <t>10/4/2023 5:31:14 PM</t>
  </si>
  <si>
    <t>2023-10-04T17:31:14.219Z</t>
  </si>
  <si>
    <t>Point (-80.41425163167770052 43.64146377104147234)</t>
  </si>
  <si>
    <t>10/4/2023 4:33:25 PM</t>
  </si>
  <si>
    <t>2023-10-04T16:33:25.089Z</t>
  </si>
  <si>
    <t>Point (-80.41573602172275059 43.64068083688079724)</t>
  </si>
  <si>
    <t>10/4/2023 5:31:15 PM</t>
  </si>
  <si>
    <t>2023-10-04T17:31:15.219Z</t>
  </si>
  <si>
    <t>Point (-80.41423652113628862 43.64145313022680028)</t>
  </si>
  <si>
    <t>10/4/2023 4:33:26 PM</t>
  </si>
  <si>
    <t>2023-10-04T16:33:26.089Z</t>
  </si>
  <si>
    <t>Point (-80.4157510068839656 43.64069179008295407)</t>
  </si>
  <si>
    <t>10/4/2023 5:31:16 PM</t>
  </si>
  <si>
    <t>2023-10-04T17:31:16.219Z</t>
  </si>
  <si>
    <t>Point (-80.41422198453339831 43.64144227370454132)</t>
  </si>
  <si>
    <t>10/4/2023 4:33:27 PM</t>
  </si>
  <si>
    <t>2023-10-04T16:33:27.084Z</t>
  </si>
  <si>
    <t>Point (-80.41576613439747234 43.64070270203697532)</t>
  </si>
  <si>
    <t>10/4/2023 5:31:17 PM</t>
  </si>
  <si>
    <t>2023-10-04T17:31:17.219Z</t>
  </si>
  <si>
    <t>Point (-80.41420653904555138 43.64143180259378596)</t>
  </si>
  <si>
    <t>10/4/2023 4:33:28 PM</t>
  </si>
  <si>
    <t>2023-10-04T16:33:28.089Z</t>
  </si>
  <si>
    <t>Point (-80.41578103074411388 43.64071369764157993)</t>
  </si>
  <si>
    <t>10/4/2023 5:31:18 PM</t>
  </si>
  <si>
    <t>2023-10-04T17:31:18.219Z</t>
  </si>
  <si>
    <t>Point (-80.41419198040559024 43.64142068807110775)</t>
  </si>
  <si>
    <t>10/4/2023 4:33:29 PM</t>
  </si>
  <si>
    <t>2023-10-04T16:33:29.089Z</t>
  </si>
  <si>
    <t>Point (-80.41579614332889037 43.64072465800875023)</t>
  </si>
  <si>
    <t>10/4/2023 5:31:19 PM</t>
  </si>
  <si>
    <t>2023-10-04T17:31:19.219Z</t>
  </si>
  <si>
    <t>Point (-80.41417676156254402 43.64141008883225936)</t>
  </si>
  <si>
    <t>10/4/2023 4:33:30 PM</t>
  </si>
  <si>
    <t>2023-10-04T16:33:30.089Z</t>
  </si>
  <si>
    <t>Point (-80.41581133304575246 43.64073565312169478)</t>
  </si>
  <si>
    <t>10/4/2023 5:31:20 PM</t>
  </si>
  <si>
    <t>2023-10-04T17:31:20.219Z</t>
  </si>
  <si>
    <t>Point (-80.41416205336429357 43.64139910842722259)</t>
  </si>
  <si>
    <t>10/4/2023 4:33:31 PM</t>
  </si>
  <si>
    <t>2023-10-04T16:33:31.089Z</t>
  </si>
  <si>
    <t>Point (-80.4158262257940919 43.64074656462008051)</t>
  </si>
  <si>
    <t>10/4/2023 5:31:21 PM</t>
  </si>
  <si>
    <t>2023-10-04T17:31:21.214Z</t>
  </si>
  <si>
    <t>Point (-80.41414736180173861 43.64138827155784384)</t>
  </si>
  <si>
    <t>10/4/2023 4:33:32 PM</t>
  </si>
  <si>
    <t>2023-10-04T16:33:32.089Z</t>
  </si>
  <si>
    <t>Point (-80.41584102925564537 43.64075756404586315)</t>
  </si>
  <si>
    <t>10/4/2023 5:31:22 PM</t>
  </si>
  <si>
    <t>2023-10-04T17:31:22.219Z</t>
  </si>
  <si>
    <t>Point (-80.41413239015744807 43.64137734715272643)</t>
  </si>
  <si>
    <t>10/4/2023 4:33:33 PM</t>
  </si>
  <si>
    <t>2023-10-04T16:33:33.089Z</t>
  </si>
  <si>
    <t>Point (-80.41585596500185318 43.6407684628751511)</t>
  </si>
  <si>
    <t>10/4/2023 5:31:23 PM</t>
  </si>
  <si>
    <t>2023-10-04T17:31:23.219Z</t>
  </si>
  <si>
    <t>Point (-80.41411752243151057 43.64136654863268916)</t>
  </si>
  <si>
    <t>10/4/2023 4:33:34 PM</t>
  </si>
  <si>
    <t>2023-10-04T16:33:34.089Z</t>
  </si>
  <si>
    <t>Point (-80.41587077042075293 43.64077936734197039)</t>
  </si>
  <si>
    <t>10/4/2023 5:31:24 PM</t>
  </si>
  <si>
    <t>2023-10-04T17:31:24.214Z</t>
  </si>
  <si>
    <t>Point (-80.41410271207078608 43.64135576978231512)</t>
  </si>
  <si>
    <t>10/4/2023 4:33:35 PM</t>
  </si>
  <si>
    <t>2023-10-04T16:33:35.089Z</t>
  </si>
  <si>
    <t>Point (-80.41588600597629011 43.64079005813316314)</t>
  </si>
  <si>
    <t>10/4/2023 5:31:25 PM</t>
  </si>
  <si>
    <t>2023-10-04T17:31:25.219Z</t>
  </si>
  <si>
    <t>Point (-80.41408788421620102 43.64134495651875767)</t>
  </si>
  <si>
    <t>10/4/2023 4:33:36 PM</t>
  </si>
  <si>
    <t>2023-10-04T16:33:36.089Z</t>
  </si>
  <si>
    <t>Point (-80.41590105662314159 43.64080091610178158)</t>
  </si>
  <si>
    <t>10/4/2023 5:31:26 PM</t>
  </si>
  <si>
    <t>2023-10-04T17:31:26.215Z</t>
  </si>
  <si>
    <t>Point (-80.41407298948084303 43.64133406261144899)</t>
  </si>
  <si>
    <t>10/4/2023 4:33:37 PM</t>
  </si>
  <si>
    <t>2023-10-04T16:33:37.089Z</t>
  </si>
  <si>
    <t>Point (-80.41591634598448479 43.64081170847934033)</t>
  </si>
  <si>
    <t>10/4/2023 5:31:27 PM</t>
  </si>
  <si>
    <t>2023-10-04T17:31:27.214Z</t>
  </si>
  <si>
    <t>Point (-80.41405816380297722 43.64132329748830585)</t>
  </si>
  <si>
    <t>10/4/2023 4:33:38 PM</t>
  </si>
  <si>
    <t>2023-10-04T16:33:38.089Z</t>
  </si>
  <si>
    <t>Point (-80.41593118215732261 43.64082277647546704)</t>
  </si>
  <si>
    <t>10/4/2023 5:31:28 PM</t>
  </si>
  <si>
    <t>2023-10-04T17:31:28.214Z</t>
  </si>
  <si>
    <t>Point (-80.41404315494526145 43.64131268381433415)</t>
  </si>
  <si>
    <t>10/4/2023 4:33:39 PM</t>
  </si>
  <si>
    <t>2023-10-04T16:33:39.089Z</t>
  </si>
  <si>
    <t>Point (-80.41594597994608762 43.6408338406251417)</t>
  </si>
  <si>
    <t>10/4/2023 5:31:29 PM</t>
  </si>
  <si>
    <t>2023-10-04T17:31:29.214Z</t>
  </si>
  <si>
    <t>Point (-80.41402837734820253 43.64130175852002935)</t>
  </si>
  <si>
    <t>10/4/2023 4:33:40 PM</t>
  </si>
  <si>
    <t>2023-10-04T16:33:40.089Z</t>
  </si>
  <si>
    <t>Point (-80.41596086409255406 43.64084481467652665)</t>
  </si>
  <si>
    <t>10/4/2023 5:31:30 PM</t>
  </si>
  <si>
    <t>2023-10-04T17:31:30.214Z</t>
  </si>
  <si>
    <t>Point (-80.41401376146123425 43.64129077139143931)</t>
  </si>
  <si>
    <t>10/4/2023 4:33:41 PM</t>
  </si>
  <si>
    <t>2023-10-04T16:33:41.089Z</t>
  </si>
  <si>
    <t>Point (-80.41597598062848817 43.64085578695196688)</t>
  </si>
  <si>
    <t>10/4/2023 5:31:31 PM</t>
  </si>
  <si>
    <t>2023-10-04T17:31:31.214Z</t>
  </si>
  <si>
    <t>Point (-80.41399879926785843 43.64128000436804911)</t>
  </si>
  <si>
    <t>10/4/2023 4:33:42 PM</t>
  </si>
  <si>
    <t>2023-10-04T16:33:42.089Z</t>
  </si>
  <si>
    <t>Point (-80.41599131625910957 43.64086648636787658)</t>
  </si>
  <si>
    <t>10/4/2023 5:31:32 PM</t>
  </si>
  <si>
    <t>2023-10-04T17:31:32.214Z</t>
  </si>
  <si>
    <t>Point (-80.41398377921611029 43.64126929114129183)</t>
  </si>
  <si>
    <t>10/4/2023 4:33:43 PM</t>
  </si>
  <si>
    <t>2023-10-04T16:33:43.089Z</t>
  </si>
  <si>
    <t>Point (-80.41600629100268804 43.64087757934836986)</t>
  </si>
  <si>
    <t>10/4/2023 5:31:33 PM</t>
  </si>
  <si>
    <t>2023-10-04T17:31:33.214Z</t>
  </si>
  <si>
    <t>Point (-80.41396908086622375 43.64125833772637719)</t>
  </si>
  <si>
    <t>10/4/2023 4:33:44 PM</t>
  </si>
  <si>
    <t>2023-10-04T16:33:44.089Z</t>
  </si>
  <si>
    <t>Point (-80.41602146384751393 43.64088830676062969)</t>
  </si>
  <si>
    <t>10/4/2023 5:31:34 PM</t>
  </si>
  <si>
    <t>2023-10-04T17:31:34.219Z</t>
  </si>
  <si>
    <t>Point (-80.41395422200196208 43.64124767819561868)</t>
  </si>
  <si>
    <t>10/4/2023 4:33:45 PM</t>
  </si>
  <si>
    <t>2023-10-04T16:33:45.089Z</t>
  </si>
  <si>
    <t>Point (-80.41603615613026079 43.64089941455143418)</t>
  </si>
  <si>
    <t>10/4/2023 5:31:35 PM</t>
  </si>
  <si>
    <t>2023-10-04T17:31:35.219Z</t>
  </si>
  <si>
    <t>Point (-80.4139392187395714 43.64123693320338759)</t>
  </si>
  <si>
    <t>10/4/2023 4:33:46 PM</t>
  </si>
  <si>
    <t>2023-10-04T16:33:46.089Z</t>
  </si>
  <si>
    <t>Point (-80.41605103347855277 43.64091049519789323)</t>
  </si>
  <si>
    <t>10/4/2023 5:31:36 PM</t>
  </si>
  <si>
    <t>2023-10-04T17:31:36.219Z</t>
  </si>
  <si>
    <t>Point (-80.41392435367724545 43.64122612044634764)</t>
  </si>
  <si>
    <t>10/4/2023 4:33:47 PM</t>
  </si>
  <si>
    <t>2023-10-04T16:33:47.089Z</t>
  </si>
  <si>
    <t>Point (-80.41606614516356899 43.64092138853711589)</t>
  </si>
  <si>
    <t>10/4/2023 5:31:37 PM</t>
  </si>
  <si>
    <t>2023-10-04T17:31:37.214Z</t>
  </si>
  <si>
    <t>Point (-80.41390969276099554 43.64121508489640888)</t>
  </si>
  <si>
    <t>10/4/2023 4:33:48 PM</t>
  </si>
  <si>
    <t>2023-10-04T16:33:48.089Z</t>
  </si>
  <si>
    <t>Point (-80.41608159854624205 43.64093228482217768)</t>
  </si>
  <si>
    <t>10/4/2023 5:31:38 PM</t>
  </si>
  <si>
    <t>2023-10-04T17:31:38.219Z</t>
  </si>
  <si>
    <t>Point (-80.41389461360880375 43.64120445970863216)</t>
  </si>
  <si>
    <t>10/4/2023 4:33:49 PM</t>
  </si>
  <si>
    <t>2023-10-04T16:33:49.089Z</t>
  </si>
  <si>
    <t>Point (-80.41609656610255286 43.64094331330526444)</t>
  </si>
  <si>
    <t>10/4/2023 5:31:39 PM</t>
  </si>
  <si>
    <t>2023-10-04T17:31:39.214Z</t>
  </si>
  <si>
    <t>Point (-80.41387960557850079 43.6411937571537436)</t>
  </si>
  <si>
    <t>10/4/2023 4:33:50 PM</t>
  </si>
  <si>
    <t>2023-10-04T16:33:50.084Z</t>
  </si>
  <si>
    <t>Point (-80.41611156411906336 43.64095412629811221)</t>
  </si>
  <si>
    <t>10/4/2023 5:31:40 PM</t>
  </si>
  <si>
    <t>2023-10-04T17:31:40.214Z</t>
  </si>
  <si>
    <t>Point (-80.41386498560692075 43.64118274017006627)</t>
  </si>
  <si>
    <t>10/4/2023 4:33:51 PM</t>
  </si>
  <si>
    <t>2023-10-04T16:33:51.089Z</t>
  </si>
  <si>
    <t>Point (-80.41612652547060236 43.64096508319619971)</t>
  </si>
  <si>
    <t>10/4/2023 5:31:41 PM</t>
  </si>
  <si>
    <t>2023-10-04T17:31:41.219Z</t>
  </si>
  <si>
    <t>Point (-80.41385012399125287 43.64117198378572482)</t>
  </si>
  <si>
    <t>10/4/2023 4:33:52 PM</t>
  </si>
  <si>
    <t>2023-10-04T16:33:52.089Z</t>
  </si>
  <si>
    <t>Point (-80.41614159781599369 43.64097611408976007)</t>
  </si>
  <si>
    <t>10/4/2023 5:31:42 PM</t>
  </si>
  <si>
    <t>2023-10-04T17:31:42.219Z</t>
  </si>
  <si>
    <t>Point (-80.41383532676591983 43.64116106389734995)</t>
  </si>
  <si>
    <t>10/4/2023 4:33:53 PM</t>
  </si>
  <si>
    <t>2023-10-04T16:33:53.084Z</t>
  </si>
  <si>
    <t>Point (-80.41615667672263612 43.64098698264049148)</t>
  </si>
  <si>
    <t>10/4/2023 5:31:43 PM</t>
  </si>
  <si>
    <t>2023-10-04T17:31:43.214Z</t>
  </si>
  <si>
    <t>Point (-80.41382044072544488 43.64115019410640883)</t>
  </si>
  <si>
    <t>10/4/2023 4:33:54 PM</t>
  </si>
  <si>
    <t>2023-10-04T16:33:54.085Z</t>
  </si>
  <si>
    <t>Point (-80.41617164184920341 43.64099796207541004)</t>
  </si>
  <si>
    <t>10/4/2023 5:31:44 PM</t>
  </si>
  <si>
    <t>2023-10-04T17:31:44.214Z</t>
  </si>
  <si>
    <t>Point (-80.41380538436916936 43.64113946066484573)</t>
  </si>
  <si>
    <t>10/4/2023 4:33:55 PM</t>
  </si>
  <si>
    <t>2023-10-04T16:33:55.085Z</t>
  </si>
  <si>
    <t>Point (-80.41618681274781011 43.64100885452641165)</t>
  </si>
  <si>
    <t>10/4/2023 5:31:45 PM</t>
  </si>
  <si>
    <t>2023-10-04T17:31:45.214Z</t>
  </si>
  <si>
    <t>Point (-80.4137907300295609 43.64112851158923689)</t>
  </si>
  <si>
    <t>10/4/2023 4:33:56 PM</t>
  </si>
  <si>
    <t>2023-10-04T16:33:56.089Z</t>
  </si>
  <si>
    <t>Point (-80.41620146291113258 43.64101995523075317)</t>
  </si>
  <si>
    <t>10/4/2023 5:31:46 PM</t>
  </si>
  <si>
    <t>2023-10-04T17:31:46.214Z</t>
  </si>
  <si>
    <t>Point (-80.41377584195137729 43.64111764322523612)</t>
  </si>
  <si>
    <t>10/4/2023 4:33:57 PM</t>
  </si>
  <si>
    <t>2023-10-04T16:33:57.089Z</t>
  </si>
  <si>
    <t>Point (-80.41621643526507057 43.64103088720449364)</t>
  </si>
  <si>
    <t>10/4/2023 5:31:47 PM</t>
  </si>
  <si>
    <t>2023-10-04T17:31:47.214Z</t>
  </si>
  <si>
    <t>Point (-80.41376095476786645 43.64110685484715191)</t>
  </si>
  <si>
    <t>10/4/2023 4:33:58 PM</t>
  </si>
  <si>
    <t>2023-10-04T16:33:58.089Z</t>
  </si>
  <si>
    <t>Point (-80.41623161580321266 43.64104174124670266)</t>
  </si>
  <si>
    <t>10/4/2023 5:31:48 PM</t>
  </si>
  <si>
    <t>2023-10-04T17:31:48.218Z</t>
  </si>
  <si>
    <t>Point (-80.41374603685977718 43.64109597447057354)</t>
  </si>
  <si>
    <t>10/4/2023 4:33:59 PM</t>
  </si>
  <si>
    <t>2023-10-04T16:33:59.089Z</t>
  </si>
  <si>
    <t>Point (-80.41624661870507396 43.64105256979404857)</t>
  </si>
  <si>
    <t>10/4/2023 5:31:49 PM</t>
  </si>
  <si>
    <t>2023-10-04T17:31:49.214Z</t>
  </si>
  <si>
    <t>Point (-80.4137310388958042 43.6410851412637868)</t>
  </si>
  <si>
    <t>10/4/2023 4:34:00 PM</t>
  </si>
  <si>
    <t>2023-10-04T16:34:00.089Z</t>
  </si>
  <si>
    <t>Point (-80.41626158359497367 43.64106357813820836)</t>
  </si>
  <si>
    <t>10/4/2023 5:31:50 PM</t>
  </si>
  <si>
    <t>2023-10-04T17:31:50.219Z</t>
  </si>
  <si>
    <t>Point (-80.41387763444960513 43.64107397369124897)</t>
  </si>
  <si>
    <t>10/4/2023 4:34:18 PM</t>
  </si>
  <si>
    <t>2023-10-04T16:34:18.084Z</t>
  </si>
  <si>
    <t>Point (-80.41627667339295726 43.64107430986699399)</t>
  </si>
  <si>
    <t>10/4/2023 5:31:51 PM</t>
  </si>
  <si>
    <t>2023-10-04T17:31:51.214Z</t>
  </si>
  <si>
    <t>Point (-80.4138905389387304 43.6410846556565204)</t>
  </si>
  <si>
    <t>10/4/2023 4:34:19 PM</t>
  </si>
  <si>
    <t>2023-10-04T16:34:19.084Z</t>
  </si>
  <si>
    <t>Point (-80.41629155209371049 43.64108519668083375)</t>
  </si>
  <si>
    <t>10/4/2023 5:31:52 PM</t>
  </si>
  <si>
    <t>2023-10-04T17:31:52.214Z</t>
  </si>
  <si>
    <t>Point (-80.41390379028116797 43.64109547170706094)</t>
  </si>
  <si>
    <t>10/4/2023 4:34:20 PM</t>
  </si>
  <si>
    <t>2023-10-04T16:34:20.084Z</t>
  </si>
  <si>
    <t>Point (-80.41630653811030527 43.64109609867368533)</t>
  </si>
  <si>
    <t>10/4/2023 5:31:53 PM</t>
  </si>
  <si>
    <t>2023-10-04T17:31:53.214Z</t>
  </si>
  <si>
    <t>Point (-80.41391747369158338 43.6411063444636369)</t>
  </si>
  <si>
    <t>10/4/2023 4:34:21 PM</t>
  </si>
  <si>
    <t>2023-10-04T16:34:21.085Z</t>
  </si>
  <si>
    <t>Point (-80.41632152564412195 43.64110716650310451)</t>
  </si>
  <si>
    <t>10/4/2023 5:31:54 PM</t>
  </si>
  <si>
    <t>2023-10-04T17:31:54.214Z</t>
  </si>
  <si>
    <t>Point (-80.41393195992219489 43.64111701648068475)</t>
  </si>
  <si>
    <t>10/4/2023 4:34:22 PM</t>
  </si>
  <si>
    <t>2023-10-04T16:34:22.084Z</t>
  </si>
  <si>
    <t>Point (-80.41633653168373996 43.64111805472602157)</t>
  </si>
  <si>
    <t>10/4/2023 5:31:55 PM</t>
  </si>
  <si>
    <t>2023-10-04T17:31:55.214Z</t>
  </si>
  <si>
    <t>Point (-80.4139470167693986 43.6411281024450588)</t>
  </si>
  <si>
    <t>10/4/2023 4:34:23 PM</t>
  </si>
  <si>
    <t>2023-10-04T16:34:23.084Z</t>
  </si>
  <si>
    <t>Point (-80.41635153780880785 43.64112911623407598)</t>
  </si>
  <si>
    <t>10/4/2023 5:31:56 PM</t>
  </si>
  <si>
    <t>2023-10-04T17:31:56.214Z</t>
  </si>
  <si>
    <t>Point (-80.41396271669700013 43.64113894900425805)</t>
  </si>
  <si>
    <t>10/4/2023 4:34:24 PM</t>
  </si>
  <si>
    <t>2023-10-04T16:34:24.089Z</t>
  </si>
  <si>
    <t>Point (-80.41636650109568052 43.64114002439145423)</t>
  </si>
  <si>
    <t>10/4/2023 5:31:57 PM</t>
  </si>
  <si>
    <t>2023-10-04T17:31:57.214Z</t>
  </si>
  <si>
    <t>Point (-80.41397807552864663 43.64114980708428959)</t>
  </si>
  <si>
    <t>10/4/2023 4:34:25 PM</t>
  </si>
  <si>
    <t>2023-10-04T16:34:25.084Z</t>
  </si>
  <si>
    <t>Point (-80.41638160209647879 43.64115096170427677)</t>
  </si>
  <si>
    <t>10/4/2023 5:31:58 PM</t>
  </si>
  <si>
    <t>2023-10-04T17:31:58.214Z</t>
  </si>
  <si>
    <t>Point (-80.41399355146940309 43.64116052837065496)</t>
  </si>
  <si>
    <t>10/4/2023 4:34:26 PM</t>
  </si>
  <si>
    <t>2023-10-04T16:34:26.084Z</t>
  </si>
  <si>
    <t>Point (-80.41639674231815604 43.64116184335894388)</t>
  </si>
  <si>
    <t>10/4/2023 5:31:59 PM</t>
  </si>
  <si>
    <t>2023-10-04T17:31:59.214Z</t>
  </si>
  <si>
    <t>Point (-80.4140086139582877 43.64117143571181856)</t>
  </si>
  <si>
    <t>10/4/2023 4:34:27 PM</t>
  </si>
  <si>
    <t>2023-10-04T16:34:27.084Z</t>
  </si>
  <si>
    <t>Point (-80.41641182178848624 43.64117274785646572)</t>
  </si>
  <si>
    <t>10/4/2023 5:32:00 PM</t>
  </si>
  <si>
    <t>2023-10-04T17:32:00.214Z</t>
  </si>
  <si>
    <t>Point (-80.41402380482398371 43.64118223075436731)</t>
  </si>
  <si>
    <t>10/4/2023 4:34:28 PM</t>
  </si>
  <si>
    <t>2023-10-04T16:34:28.084Z</t>
  </si>
  <si>
    <t>Point (-80.41642693480518744 43.64118372884927055)</t>
  </si>
  <si>
    <t>10/4/2023 5:32:01 PM</t>
  </si>
  <si>
    <t>2023-10-04T17:32:01.213Z</t>
  </si>
  <si>
    <t>Point (-80.41403858202949095 43.64119341478080827)</t>
  </si>
  <si>
    <t>10/4/2023 4:34:29 PM</t>
  </si>
  <si>
    <t>2023-10-04T16:34:29.084Z</t>
  </si>
  <si>
    <t>Point (-80.41644193617926817 43.64119461476365558)</t>
  </si>
  <si>
    <t>10/4/2023 5:32:02 PM</t>
  </si>
  <si>
    <t>2023-10-04T17:32:02.214Z</t>
  </si>
  <si>
    <t>Point (-80.41405375282825219 43.64120422054783432)</t>
  </si>
  <si>
    <t>10/4/2023 4:34:30 PM</t>
  </si>
  <si>
    <t>2023-10-04T16:34:30.084Z</t>
  </si>
  <si>
    <t>Point (-80.41645709729154134 43.64120549747590161)</t>
  </si>
  <si>
    <t>10/4/2023 5:32:03 PM</t>
  </si>
  <si>
    <t>2023-10-04T17:32:03.214Z</t>
  </si>
  <si>
    <t>Point (-80.41406874859023901 43.6412152240557063)</t>
  </si>
  <si>
    <t>10/4/2023 4:34:31 PM</t>
  </si>
  <si>
    <t>2023-10-04T16:34:31.084Z</t>
  </si>
  <si>
    <t>Point (-80.41647207665567976 43.64121655856977355)</t>
  </si>
  <si>
    <t>10/4/2023 5:32:04 PM</t>
  </si>
  <si>
    <t>2023-10-04T17:32:04.214Z</t>
  </si>
  <si>
    <t>Point (-80.4140836873411331 43.6412261375555488)</t>
  </si>
  <si>
    <t>10/4/2023 4:34:32 PM</t>
  </si>
  <si>
    <t>2023-10-04T16:34:32.084Z</t>
  </si>
  <si>
    <t>Point (-80.41648696816629638 43.64122750954607)</t>
  </si>
  <si>
    <t>10/4/2023 5:32:05 PM</t>
  </si>
  <si>
    <t>2023-10-04T17:32:05.214Z</t>
  </si>
  <si>
    <t>Point (-80.41409883262355152 43.64123710604135908)</t>
  </si>
  <si>
    <t>10/4/2023 4:34:33 PM</t>
  </si>
  <si>
    <t>2023-10-04T16:34:33.084Z</t>
  </si>
  <si>
    <t>Point (-80.41650185084367308 43.64123847041724957)</t>
  </si>
  <si>
    <t>10/4/2023 5:32:06 PM</t>
  </si>
  <si>
    <t>2023-10-04T17:32:06.219Z</t>
  </si>
  <si>
    <t>Point (-80.41411399953220496 43.64124799851966685)</t>
  </si>
  <si>
    <t>10/4/2023 4:34:34 PM</t>
  </si>
  <si>
    <t>2023-10-04T16:34:34.084Z</t>
  </si>
  <si>
    <t>Point (-80.41651691758940501 43.64124946891350021)</t>
  </si>
  <si>
    <t>10/4/2023 5:32:07 PM</t>
  </si>
  <si>
    <t>2023-10-04T17:32:07.214Z</t>
  </si>
  <si>
    <t>Point (-80.41412882895861003 43.64125905290805463)</t>
  </si>
  <si>
    <t>10/4/2023 4:34:35 PM</t>
  </si>
  <si>
    <t>2023-10-04T16:34:35.084Z</t>
  </si>
  <si>
    <t>Point (-80.41653189633564125 43.64126035174211893)</t>
  </si>
  <si>
    <t>10/4/2023 5:32:08 PM</t>
  </si>
  <si>
    <t>2023-10-04T17:32:08.214Z</t>
  </si>
  <si>
    <t>Point (-80.41414366144884696 43.64126989329867001)</t>
  </si>
  <si>
    <t>10/4/2023 4:34:36 PM</t>
  </si>
  <si>
    <t>2023-10-04T16:34:36.084Z</t>
  </si>
  <si>
    <t>Point (-80.41654687678285995 43.64127135635963128)</t>
  </si>
  <si>
    <t>10/4/2023 5:32:09 PM</t>
  </si>
  <si>
    <t>2023-10-04T17:32:09.214Z</t>
  </si>
  <si>
    <t>Point (-80.41415859442413705 43.64128077151985963)</t>
  </si>
  <si>
    <t>10/4/2023 4:34:37 PM</t>
  </si>
  <si>
    <t>2023-10-04T16:34:37.084Z</t>
  </si>
  <si>
    <t>Point (-80.4165618105384965 43.64128234529935924)</t>
  </si>
  <si>
    <t>10/4/2023 5:32:10 PM</t>
  </si>
  <si>
    <t>2023-10-04T17:32:10.213Z</t>
  </si>
  <si>
    <t>Point (-80.4141736579609443 43.64129152249063992)</t>
  </si>
  <si>
    <t>10/4/2023 4:34:38 PM</t>
  </si>
  <si>
    <t>2023-10-04T16:34:38.084Z</t>
  </si>
  <si>
    <t>Point (-80.41657688353134859 43.64129326083885729)</t>
  </si>
  <si>
    <t>10/4/2023 5:32:11 PM</t>
  </si>
  <si>
    <t>2023-10-04T17:32:11.214Z</t>
  </si>
  <si>
    <t>Point (-80.41418853961471314 43.64130233648411661)</t>
  </si>
  <si>
    <t>10/4/2023 4:34:39 PM</t>
  </si>
  <si>
    <t>2023-10-04T16:34:39.084Z</t>
  </si>
  <si>
    <t>Point (-80.41659218253423091 43.64130394926563383)</t>
  </si>
  <si>
    <t>10/4/2023 5:32:12 PM</t>
  </si>
  <si>
    <t>2023-10-04T17:32:12.214Z</t>
  </si>
  <si>
    <t>Point (-80.41420344794723007 43.64131316836844832)</t>
  </si>
  <si>
    <t>10/4/2023 4:34:40 PM</t>
  </si>
  <si>
    <t>2023-10-04T16:34:40.084Z</t>
  </si>
  <si>
    <t>Point (-80.4166070791781209 43.64131498713142321)</t>
  </si>
  <si>
    <t>10/4/2023 5:32:13 PM</t>
  </si>
  <si>
    <t>2023-10-04T17:32:13.214Z</t>
  </si>
  <si>
    <t>Point (-80.41421820721336644 43.64132412599044386)</t>
  </si>
  <si>
    <t>10/4/2023 4:34:41 PM</t>
  </si>
  <si>
    <t>2023-10-04T16:34:41.084Z</t>
  </si>
  <si>
    <t>Point (-80.41662207010803343 43.64132590510523357)</t>
  </si>
  <si>
    <t>10/4/2023 5:32:14 PM</t>
  </si>
  <si>
    <t>2023-10-04T17:32:14.214Z</t>
  </si>
  <si>
    <t>Point (-80.41423342690747234 43.64133480318522373)</t>
  </si>
  <si>
    <t>10/4/2023 4:34:42 PM</t>
  </si>
  <si>
    <t>2023-10-04T16:34:42.084Z</t>
  </si>
  <si>
    <t>Point (-80.41663689145129013 43.64133694005409581)</t>
  </si>
  <si>
    <t>10/4/2023 5:32:15 PM</t>
  </si>
  <si>
    <t>2023-10-04T17:32:15.214Z</t>
  </si>
  <si>
    <t>Point (-80.41424817578884188 43.64134583997020655)</t>
  </si>
  <si>
    <t>10/4/2023 4:34:43 PM</t>
  </si>
  <si>
    <t>2023-10-04T16:34:43.084Z</t>
  </si>
  <si>
    <t>Point (-80.4166518908964747 43.64134800836463057)</t>
  </si>
  <si>
    <t>10/4/2023 5:32:16 PM</t>
  </si>
  <si>
    <t>2023-10-04T17:32:16.214Z</t>
  </si>
  <si>
    <t>Point (-80.41426311825722451 43.64135664181705465)</t>
  </si>
  <si>
    <t>10/4/2023 4:34:44 PM</t>
  </si>
  <si>
    <t>2023-10-04T16:34:44.084Z</t>
  </si>
  <si>
    <t>Point (-80.41666682348964912 43.64135896517406366)</t>
  </si>
  <si>
    <t>10/4/2023 5:32:17 PM</t>
  </si>
  <si>
    <t>2023-10-04T17:32:17.214Z</t>
  </si>
  <si>
    <t>Point (-80.41427792671959196 43.64136752262307795)</t>
  </si>
  <si>
    <t>10/4/2023 4:34:45 PM</t>
  </si>
  <si>
    <t>2023-10-04T16:34:45.084Z</t>
  </si>
  <si>
    <t>Point (-80.41668194868914554 43.64136984422320609)</t>
  </si>
  <si>
    <t>10/4/2023 5:32:18 PM</t>
  </si>
  <si>
    <t>2023-10-04T17:32:18.214Z</t>
  </si>
  <si>
    <t>Point (-80.41429307592508735 43.64137834657270787)</t>
  </si>
  <si>
    <t>10/4/2023 4:34:46 PM</t>
  </si>
  <si>
    <t>2023-10-04T16:34:46.084Z</t>
  </si>
  <si>
    <t>Point (-80.41669696935957745 43.64138065724669246)</t>
  </si>
  <si>
    <t>10/4/2023 5:32:19 PM</t>
  </si>
  <si>
    <t>2023-10-04T17:32:19.209Z</t>
  </si>
  <si>
    <t>Point (-80.41430782058847626 43.64138934214580701)</t>
  </si>
  <si>
    <t>10/4/2023 4:34:47 PM</t>
  </si>
  <si>
    <t>2023-10-04T16:34:47.084Z</t>
  </si>
  <si>
    <t>Point (-80.4167120705170646 43.64139149925534156)</t>
  </si>
  <si>
    <t>10/4/2023 5:32:20 PM</t>
  </si>
  <si>
    <t>2023-10-04T17:32:20.214Z</t>
  </si>
  <si>
    <t>Point (-80.41432296124222034 43.64140002475775759)</t>
  </si>
  <si>
    <t>10/4/2023 4:34:48 PM</t>
  </si>
  <si>
    <t>2023-10-04T16:34:48.084Z</t>
  </si>
  <si>
    <t>Point (-80.41672688661135737 43.64140254114505524)</t>
  </si>
  <si>
    <t>10/4/2023 5:32:21 PM</t>
  </si>
  <si>
    <t>2023-10-04T17:32:21.214Z</t>
  </si>
  <si>
    <t>Point (-80.41433782608284275 43.64141095127989445)</t>
  </si>
  <si>
    <t>10/4/2023 4:34:49 PM</t>
  </si>
  <si>
    <t>2023-10-04T16:34:49.084Z</t>
  </si>
  <si>
    <t>Point (-80.41674201845032144 43.64141322633216191)</t>
  </si>
  <si>
    <t>10/4/2023 5:32:22 PM</t>
  </si>
  <si>
    <t>2023-10-04T17:32:22.214Z</t>
  </si>
  <si>
    <t>Point (-80.41435284575652531 43.64142176336182644)</t>
  </si>
  <si>
    <t>10/4/2023 4:34:50 PM</t>
  </si>
  <si>
    <t>2023-10-04T16:34:50.084Z</t>
  </si>
  <si>
    <t>Point (-80.41675681969616107 43.64142431338274974)</t>
  </si>
  <si>
    <t>10/4/2023 5:32:23 PM</t>
  </si>
  <si>
    <t>2023-10-04T17:32:23.214Z</t>
  </si>
  <si>
    <t>Point (-80.41436773529184734 43.64143271573633598)</t>
  </si>
  <si>
    <t>10/4/2023 4:34:51 PM</t>
  </si>
  <si>
    <t>2023-10-04T16:34:51.084Z</t>
  </si>
  <si>
    <t>Point (-80.4167718844881847 43.64143515541464069)</t>
  </si>
  <si>
    <t>10/4/2023 5:32:24 PM</t>
  </si>
  <si>
    <t>2023-10-04T17:32:24.214Z</t>
  </si>
  <si>
    <t>Point (-80.41438242148271343 43.64144362358101148)</t>
  </si>
  <si>
    <t>10/4/2023 4:34:52 PM</t>
  </si>
  <si>
    <t>2023-10-04T16:34:52.084Z</t>
  </si>
  <si>
    <t>Point (-80.41678687780849089 43.64144609938257702)</t>
  </si>
  <si>
    <t>10/4/2023 5:32:25 PM</t>
  </si>
  <si>
    <t>2023-10-04T17:32:25.214Z</t>
  </si>
  <si>
    <t>Point (-80.41439726918615349 43.6414543910651247)</t>
  </si>
  <si>
    <t>10/4/2023 4:34:53 PM</t>
  </si>
  <si>
    <t>2023-10-04T16:34:53.084Z</t>
  </si>
  <si>
    <t>Point (-80.4168020557312957 43.64145689685289398)</t>
  </si>
  <si>
    <t>10/4/2023 5:32:26 PM</t>
  </si>
  <si>
    <t>2023-10-04T17:32:26.214Z</t>
  </si>
  <si>
    <t>Point (-80.41441202502899444 43.6414652610504632)</t>
  </si>
  <si>
    <t>10/4/2023 4:34:54 PM</t>
  </si>
  <si>
    <t>2023-10-04T16:34:54.084Z</t>
  </si>
  <si>
    <t>Point (-80.41681695119875428 43.64146795898275144)</t>
  </si>
  <si>
    <t>10/4/2023 5:32:27 PM</t>
  </si>
  <si>
    <t>2023-10-04T17:32:27.214Z</t>
  </si>
  <si>
    <t>Point (-80.41442724417427712 43.64147586213817931)</t>
  </si>
  <si>
    <t>10/4/2023 4:34:55 PM</t>
  </si>
  <si>
    <t>2023-10-04T16:34:55.084Z</t>
  </si>
  <si>
    <t>Point (-80.41683216044896199 43.64147875556581369)</t>
  </si>
  <si>
    <t>10/4/2023 5:32:28 PM</t>
  </si>
  <si>
    <t>2023-10-04T17:32:28.214Z</t>
  </si>
  <si>
    <t>Point (-80.4144422588334038 43.64148662016728508)</t>
  </si>
  <si>
    <t>10/4/2023 4:34:56 PM</t>
  </si>
  <si>
    <t>2023-10-04T16:34:56.084Z</t>
  </si>
  <si>
    <t>Point (-80.41691284933212103 43.64142076633785194)</t>
  </si>
  <si>
    <t>10/4/2023 5:32:53 PM</t>
  </si>
  <si>
    <t>2023-10-04T17:32:53.214Z</t>
  </si>
  <si>
    <t>Point (-80.41445732076108754 43.64149749444537463)</t>
  </si>
  <si>
    <t>10/4/2023 4:34:57 PM</t>
  </si>
  <si>
    <t>2023-10-04T16:34:57.084Z</t>
  </si>
  <si>
    <t>Point (-80.41689999618344586 43.64141031687695715)</t>
  </si>
  <si>
    <t>10/4/2023 5:32:54 PM</t>
  </si>
  <si>
    <t>2023-10-04T17:32:54.214Z</t>
  </si>
  <si>
    <t>Point (-80.41447190446204729 43.64150854718212713)</t>
  </si>
  <si>
    <t>10/4/2023 4:34:58 PM</t>
  </si>
  <si>
    <t>2023-10-04T16:34:58.084Z</t>
  </si>
  <si>
    <t>Point (-80.41688664656597041 43.64139983613102913)</t>
  </si>
  <si>
    <t>10/4/2023 5:32:55 PM</t>
  </si>
  <si>
    <t>2023-10-04T17:32:55.214Z</t>
  </si>
  <si>
    <t>Point (-80.41448656098791048 43.64151953660746841)</t>
  </si>
  <si>
    <t>10/4/2023 4:34:59 PM</t>
  </si>
  <si>
    <t>2023-10-04T16:34:59.084Z</t>
  </si>
  <si>
    <t>Point (-80.41687289592117338 43.64139001098347848)</t>
  </si>
  <si>
    <t>10/4/2023 5:32:56 PM</t>
  </si>
  <si>
    <t>2023-10-04T17:32:56.214Z</t>
  </si>
  <si>
    <t>Point (-80.41450149936753178 43.64153029442548615)</t>
  </si>
  <si>
    <t>10/4/2023 4:35:00 PM</t>
  </si>
  <si>
    <t>2023-10-04T16:35:00.084Z</t>
  </si>
  <si>
    <t>Point (-80.41685891670755382 43.64138031395093975)</t>
  </si>
  <si>
    <t>10/4/2023 5:32:57 PM</t>
  </si>
  <si>
    <t>2023-10-04T17:32:57.214Z</t>
  </si>
  <si>
    <t>Point (-80.41451631450183868 43.64154107977375219)</t>
  </si>
  <si>
    <t>10/4/2023 4:35:01 PM</t>
  </si>
  <si>
    <t>2023-10-04T16:35:01.084Z</t>
  </si>
  <si>
    <t>Point (-80.41684448448425826 43.64137027207319619)</t>
  </si>
  <si>
    <t>10/4/2023 5:32:58 PM</t>
  </si>
  <si>
    <t>2023-10-04T17:32:58.213Z</t>
  </si>
  <si>
    <t>Point (-80.41453141363849966 43.64155184300376789)</t>
  </si>
  <si>
    <t>10/4/2023 4:35:02 PM</t>
  </si>
  <si>
    <t>2023-10-04T16:35:02.084Z</t>
  </si>
  <si>
    <t>Point (-80.41682901463472888 43.64135946815478206)</t>
  </si>
  <si>
    <t>10/4/2023 5:32:59 PM</t>
  </si>
  <si>
    <t>2023-10-04T17:32:59.213Z</t>
  </si>
  <si>
    <t>Point (-80.41454609635080431 43.64156274099409671)</t>
  </si>
  <si>
    <t>10/4/2023 4:35:03 PM</t>
  </si>
  <si>
    <t>2023-10-04T16:35:03.084Z</t>
  </si>
  <si>
    <t>Point (-80.41681341597640653 43.64134842853094653)</t>
  </si>
  <si>
    <t>10/4/2023 5:33:00 PM</t>
  </si>
  <si>
    <t>2023-10-04T17:33:00.214Z</t>
  </si>
  <si>
    <t>Point (-80.41456115278452899 43.64157344167897179)</t>
  </si>
  <si>
    <t>10/4/2023 4:35:04 PM</t>
  </si>
  <si>
    <t>2023-10-04T16:35:04.084Z</t>
  </si>
  <si>
    <t>Point (-80.4167984146684347 43.64133733314019281)</t>
  </si>
  <si>
    <t>10/4/2023 5:33:01 PM</t>
  </si>
  <si>
    <t>2023-10-04T17:33:01.214Z</t>
  </si>
  <si>
    <t>Point (-80.41457598479254898 43.64158434080212601)</t>
  </si>
  <si>
    <t>10/4/2023 4:35:05 PM</t>
  </si>
  <si>
    <t>2023-10-04T16:35:05.084Z</t>
  </si>
  <si>
    <t>Point (-80.41678331957695036 43.64132631431089493)</t>
  </si>
  <si>
    <t>10/4/2023 5:33:02 PM</t>
  </si>
  <si>
    <t>2023-10-04T17:33:02.214Z</t>
  </si>
  <si>
    <t>Point (-80.41459094980574207 43.64159510969888345)</t>
  </si>
  <si>
    <t>10/4/2023 4:35:06 PM</t>
  </si>
  <si>
    <t>2023-10-04T16:35:06.084Z</t>
  </si>
  <si>
    <t>Point (-80.4167682240407089 43.64131536794027255)</t>
  </si>
  <si>
    <t>10/4/2023 5:33:03 PM</t>
  </si>
  <si>
    <t>2023-10-04T17:33:03.213Z</t>
  </si>
  <si>
    <t>Point (-80.41460585837920405 43.64160593815190481)</t>
  </si>
  <si>
    <t>10/4/2023 4:35:07 PM</t>
  </si>
  <si>
    <t>2023-10-04T16:35:07.084Z</t>
  </si>
  <si>
    <t>Point (-80.4167530587184558 43.64130443311853469)</t>
  </si>
  <si>
    <t>10/4/2023 5:33:04 PM</t>
  </si>
  <si>
    <t>2023-10-04T17:33:04.214Z</t>
  </si>
  <si>
    <t>Point (-80.4146208659715569 43.64161688614348833)</t>
  </si>
  <si>
    <t>10/4/2023 4:35:08 PM</t>
  </si>
  <si>
    <t>2023-10-04T16:35:08.084Z</t>
  </si>
  <si>
    <t>Point (-80.41673792722910719 43.64129341664523309)</t>
  </si>
  <si>
    <t>10/4/2023 5:33:05 PM</t>
  </si>
  <si>
    <t>2023-10-04T17:33:05.214Z</t>
  </si>
  <si>
    <t>Point (-80.41463564270824804 43.6416278412074945)</t>
  </si>
  <si>
    <t>10/4/2023 4:35:09 PM</t>
  </si>
  <si>
    <t>2023-10-04T16:35:09.084Z</t>
  </si>
  <si>
    <t>Point (-80.41672284148081928 43.64128247510853953)</t>
  </si>
  <si>
    <t>10/4/2023 5:33:06 PM</t>
  </si>
  <si>
    <t>2023-10-04T17:33:06.213Z</t>
  </si>
  <si>
    <t>Point (-80.41465073432060251 43.64163857340196984)</t>
  </si>
  <si>
    <t>10/4/2023 4:35:10 PM</t>
  </si>
  <si>
    <t>2023-10-04T16:35:10.084Z</t>
  </si>
  <si>
    <t>Point (-80.4167080314871896 43.64127137325119321)</t>
  </si>
  <si>
    <t>10/4/2023 5:33:07 PM</t>
  </si>
  <si>
    <t>2023-10-04T17:33:07.213Z</t>
  </si>
  <si>
    <t>Point (-80.41466552171833371 43.64164964848245631)</t>
  </si>
  <si>
    <t>10/4/2023 4:35:11 PM</t>
  </si>
  <si>
    <t>2023-10-04T16:35:11.084Z</t>
  </si>
  <si>
    <t>Point (-80.4166929948068514 43.64126049982031219)</t>
  </si>
  <si>
    <t>10/4/2023 5:33:08 PM</t>
  </si>
  <si>
    <t>2023-10-04T17:33:08.213Z</t>
  </si>
  <si>
    <t>Point (-80.41468033379980795 43.64166056965273555)</t>
  </si>
  <si>
    <t>10/4/2023 4:35:12 PM</t>
  </si>
  <si>
    <t>2023-10-04T16:35:12.084Z</t>
  </si>
  <si>
    <t>Point (-80.41667783355293864 43.64124950931668678)</t>
  </si>
  <si>
    <t>10/4/2023 5:33:09 PM</t>
  </si>
  <si>
    <t>2023-10-04T17:33:09.213Z</t>
  </si>
  <si>
    <t>Point (-80.41469539590390525 43.6416712548233221)</t>
  </si>
  <si>
    <t>10/4/2023 4:35:13 PM</t>
  </si>
  <si>
    <t>2023-10-04T16:35:13.084Z</t>
  </si>
  <si>
    <t>Point (-80.41666274152238714 43.64123857853321908)</t>
  </si>
  <si>
    <t>10/4/2023 5:33:10 PM</t>
  </si>
  <si>
    <t>2023-10-04T17:33:10.214Z</t>
  </si>
  <si>
    <t>Point (-80.41471035116184396 43.6416820429104817)</t>
  </si>
  <si>
    <t>10/4/2023 4:35:14 PM</t>
  </si>
  <si>
    <t>2023-10-04T16:35:14.084Z</t>
  </si>
  <si>
    <t>Point (-80.41664783253327187 43.64122749746626084)</t>
  </si>
  <si>
    <t>10/4/2023 5:33:11 PM</t>
  </si>
  <si>
    <t>2023-10-04T17:33:11.214Z</t>
  </si>
  <si>
    <t>Point (-80.41472529325282892 43.64169288458187879)</t>
  </si>
  <si>
    <t>10/4/2023 4:35:15 PM</t>
  </si>
  <si>
    <t>2023-10-04T16:35:15.084Z</t>
  </si>
  <si>
    <t>Point (-80.41663280442547546 43.64121658646021018)</t>
  </si>
  <si>
    <t>10/4/2023 5:33:12 PM</t>
  </si>
  <si>
    <t>2023-10-04T17:33:12.214Z</t>
  </si>
  <si>
    <t>Point (-80.41474017715958666 43.64170368384529297)</t>
  </si>
  <si>
    <t>10/4/2023 4:35:16 PM</t>
  </si>
  <si>
    <t>2023-10-04T16:35:16.080Z</t>
  </si>
  <si>
    <t>Point (-80.41661748804600052 43.64120571531503145)</t>
  </si>
  <si>
    <t>10/4/2023 5:33:13 PM</t>
  </si>
  <si>
    <t>2023-10-04T17:33:13.214Z</t>
  </si>
  <si>
    <t>Point (-80.41475487892881802 43.64171459576585477)</t>
  </si>
  <si>
    <t>10/4/2023 4:35:17 PM</t>
  </si>
  <si>
    <t>2023-10-04T16:35:17.084Z</t>
  </si>
  <si>
    <t>Point (-80.41660231881351706 43.64119477342151754)</t>
  </si>
  <si>
    <t>10/4/2023 5:33:14 PM</t>
  </si>
  <si>
    <t>2023-10-04T17:33:14.213Z</t>
  </si>
  <si>
    <t>Point (-80.4147697095602183 43.64172545690959737)</t>
  </si>
  <si>
    <t>10/4/2023 4:35:18 PM</t>
  </si>
  <si>
    <t>2023-10-04T16:35:18.085Z</t>
  </si>
  <si>
    <t>Point (-80.41658735735485664 43.64118382039519162)</t>
  </si>
  <si>
    <t>10/4/2023 5:33:15 PM</t>
  </si>
  <si>
    <t>2023-10-04T17:33:15.213Z</t>
  </si>
  <si>
    <t>Point (-80.41478465361998929 43.64173616452787741)</t>
  </si>
  <si>
    <t>10/4/2023 4:35:19 PM</t>
  </si>
  <si>
    <t>2023-10-04T16:35:19.084Z</t>
  </si>
  <si>
    <t>Point (-80.4165724366166188 43.64117276443041504)</t>
  </si>
  <si>
    <t>10/4/2023 5:33:16 PM</t>
  </si>
  <si>
    <t>2023-10-04T17:33:16.213Z</t>
  </si>
  <si>
    <t>Point (-80.41479939992207449 43.64174725292672008)</t>
  </si>
  <si>
    <t>10/4/2023 4:35:20 PM</t>
  </si>
  <si>
    <t>2023-10-04T16:35:20.085Z</t>
  </si>
  <si>
    <t>Point (-80.41655752963409043 43.64116177472961056)</t>
  </si>
  <si>
    <t>10/4/2023 5:33:17 PM</t>
  </si>
  <si>
    <t>2023-10-04T17:33:17.214Z</t>
  </si>
  <si>
    <t>Point (-80.41481454544393159 43.64175799575561143)</t>
  </si>
  <si>
    <t>10/4/2023 4:35:21 PM</t>
  </si>
  <si>
    <t>2023-10-04T16:35:21.084Z</t>
  </si>
  <si>
    <t>Point (-80.41654248179594333 43.6411508095865841)</t>
  </si>
  <si>
    <t>10/4/2023 5:33:18 PM</t>
  </si>
  <si>
    <t>2023-10-04T17:33:18.214Z</t>
  </si>
  <si>
    <t>Point (-80.41482925495462553 43.64176902121767654)</t>
  </si>
  <si>
    <t>10/4/2023 4:35:22 PM</t>
  </si>
  <si>
    <t>2023-10-04T16:35:22.084Z</t>
  </si>
  <si>
    <t>Point (-80.41652739407861361 43.64113982937822556)</t>
  </si>
  <si>
    <t>10/4/2023 5:33:19 PM</t>
  </si>
  <si>
    <t>2023-10-04T17:33:19.213Z</t>
  </si>
  <si>
    <t>Point (-80.41484417980360888 43.64177987633489408)</t>
  </si>
  <si>
    <t>10/4/2023 4:35:23 PM</t>
  </si>
  <si>
    <t>2023-10-04T16:35:23.084Z</t>
  </si>
  <si>
    <t>Point (-80.41651231895022534 43.64112885161579669)</t>
  </si>
  <si>
    <t>10/4/2023 5:33:20 PM</t>
  </si>
  <si>
    <t>2023-10-04T17:33:20.213Z</t>
  </si>
  <si>
    <t>Point (-80.41485917065777755 43.64179073819737908)</t>
  </si>
  <si>
    <t>10/4/2023 4:35:24 PM</t>
  </si>
  <si>
    <t>2023-10-04T16:35:24.084Z</t>
  </si>
  <si>
    <t>Point (-80.41649719432088261 43.64111785258395315)</t>
  </si>
  <si>
    <t>10/4/2023 5:33:21 PM</t>
  </si>
  <si>
    <t>2023-10-04T17:33:21.214Z</t>
  </si>
  <si>
    <t>Point (-80.41487406097381552 43.64180165007000767)</t>
  </si>
  <si>
    <t>10/4/2023 4:35:25 PM</t>
  </si>
  <si>
    <t>2023-10-04T16:35:25.084Z</t>
  </si>
  <si>
    <t>Point (-80.4164819706785039 43.64110684927286599)</t>
  </si>
  <si>
    <t>10/4/2023 5:33:22 PM</t>
  </si>
  <si>
    <t>2023-10-04T17:33:22.213Z</t>
  </si>
  <si>
    <t>Point (-80.41488907509697981 43.64181240230924885)</t>
  </si>
  <si>
    <t>10/4/2023 4:35:26 PM</t>
  </si>
  <si>
    <t>2023-10-04T16:35:26.084Z</t>
  </si>
  <si>
    <t>Point (-80.41646694258710681 43.64109600853738158)</t>
  </si>
  <si>
    <t>10/4/2023 5:33:23 PM</t>
  </si>
  <si>
    <t>2023-10-04T17:33:23.214Z</t>
  </si>
  <si>
    <t>Point (-80.414904050896169 43.64182316013200591)</t>
  </si>
  <si>
    <t>10/4/2023 4:35:27 PM</t>
  </si>
  <si>
    <t>2023-10-04T16:35:27.085Z</t>
  </si>
  <si>
    <t>Point (-80.41645180336655585 43.64108512643948501)</t>
  </si>
  <si>
    <t>10/4/2023 5:33:24 PM</t>
  </si>
  <si>
    <t>2023-10-04T17:33:24.214Z</t>
  </si>
  <si>
    <t>Point (-80.41491895591266825 43.64183399512489814)</t>
  </si>
  <si>
    <t>10/4/2023 4:35:28 PM</t>
  </si>
  <si>
    <t>2023-10-04T16:35:28.080Z</t>
  </si>
  <si>
    <t>Point (-80.41643662139047422 43.64107421557451261)</t>
  </si>
  <si>
    <t>10/4/2023 5:33:25 PM</t>
  </si>
  <si>
    <t>2023-10-04T17:33:25.213Z</t>
  </si>
  <si>
    <t>Point (-80.41493386651399078 43.64184491491081985)</t>
  </si>
  <si>
    <t>10/4/2023 4:35:29 PM</t>
  </si>
  <si>
    <t>2023-10-04T16:35:29.084Z</t>
  </si>
  <si>
    <t>Point (-80.41642161247465026 43.64106324317237551)</t>
  </si>
  <si>
    <t>10/4/2023 5:33:26 PM</t>
  </si>
  <si>
    <t>2023-10-04T17:33:26.213Z</t>
  </si>
  <si>
    <t>Point (-80.41494868353045433 43.64185578990370828)</t>
  </si>
  <si>
    <t>10/4/2023 4:35:30 PM</t>
  </si>
  <si>
    <t>2023-10-04T16:35:30.084Z</t>
  </si>
  <si>
    <t>Point (-80.41640666405591276 43.6410521953260826)</t>
  </si>
  <si>
    <t>10/4/2023 5:33:27 PM</t>
  </si>
  <si>
    <t>2023-10-04T17:33:27.209Z</t>
  </si>
  <si>
    <t>Point (-80.41496378885126717 43.64186665837304702)</t>
  </si>
  <si>
    <t>10/4/2023 4:35:31 PM</t>
  </si>
  <si>
    <t>2023-10-04T16:35:31.084Z</t>
  </si>
  <si>
    <t>Point (-80.41639165348155416 43.64104125225927078)</t>
  </si>
  <si>
    <t>10/4/2023 5:33:28 PM</t>
  </si>
  <si>
    <t>2023-10-04T17:33:28.209Z</t>
  </si>
  <si>
    <t>Point (-80.41497872719607187 43.64187753326649499)</t>
  </si>
  <si>
    <t>10/4/2023 4:35:32 PM</t>
  </si>
  <si>
    <t>2023-10-04T16:35:32.080Z</t>
  </si>
  <si>
    <t>Point (-80.416376799891367 43.64103034915619617)</t>
  </si>
  <si>
    <t>10/4/2023 5:33:29 PM</t>
  </si>
  <si>
    <t>2023-10-04T17:33:29.213Z</t>
  </si>
  <si>
    <t>Point (-80.41499358552898968 43.64188840453213203)</t>
  </si>
  <si>
    <t>10/4/2023 4:35:33 PM</t>
  </si>
  <si>
    <t>2023-10-04T16:35:33.085Z</t>
  </si>
  <si>
    <t>Point (-80.41636174415042149 43.64101955112373332)</t>
  </si>
  <si>
    <t>10/4/2023 5:33:30 PM</t>
  </si>
  <si>
    <t>2023-10-04T17:33:30.209Z</t>
  </si>
  <si>
    <t>Point (-80.41500828155741942 43.64189938899666998)</t>
  </si>
  <si>
    <t>10/4/2023 4:35:34 PM</t>
  </si>
  <si>
    <t>2023-10-04T16:35:34.085Z</t>
  </si>
  <si>
    <t>Point (-80.41634676255759473 43.64100859604313598)</t>
  </si>
  <si>
    <t>10/4/2023 5:33:31 PM</t>
  </si>
  <si>
    <t>2023-10-04T17:33:31.213Z</t>
  </si>
  <si>
    <t>Point (-80.41502333620034904 43.64191019630557378)</t>
  </si>
  <si>
    <t>10/4/2023 4:35:35 PM</t>
  </si>
  <si>
    <t>2023-10-04T16:35:35.084Z</t>
  </si>
  <si>
    <t>Point (-80.41633184369622711 43.64099754703758549)</t>
  </si>
  <si>
    <t>10/4/2023 5:33:32 PM</t>
  </si>
  <si>
    <t>2023-10-04T17:33:32.209Z</t>
  </si>
  <si>
    <t>Point (-80.41503824682048673 43.64192105339235894)</t>
  </si>
  <si>
    <t>10/4/2023 4:35:36 PM</t>
  </si>
  <si>
    <t>2023-10-04T16:35:36.085Z</t>
  </si>
  <si>
    <t>Point (-80.41631671286116045 43.64098668519394408)</t>
  </si>
  <si>
    <t>10/4/2023 5:33:33 PM</t>
  </si>
  <si>
    <t>2023-10-04T17:33:33.209Z</t>
  </si>
  <si>
    <t>Point (-80.41505323183640996 43.64193176959791742)</t>
  </si>
  <si>
    <t>10/4/2023 4:35:37 PM</t>
  </si>
  <si>
    <t>2023-10-04T16:35:37.084Z</t>
  </si>
  <si>
    <t>Point (-80.4163015311923175 43.64097588211981815)</t>
  </si>
  <si>
    <t>10/4/2023 5:33:34 PM</t>
  </si>
  <si>
    <t>2023-10-04T17:33:34.214Z</t>
  </si>
  <si>
    <t>Point (-80.41506799241669512 43.64194264174915361)</t>
  </si>
  <si>
    <t>10/4/2023 4:35:38 PM</t>
  </si>
  <si>
    <t>2023-10-04T16:35:38.084Z</t>
  </si>
  <si>
    <t>Point (-80.41628659789435574 43.64096489617958952)</t>
  </si>
  <si>
    <t>10/4/2023 5:33:35 PM</t>
  </si>
  <si>
    <t>2023-10-04T17:33:35.209Z</t>
  </si>
  <si>
    <t>Point (-80.41508273947496832 43.64195346913499662)</t>
  </si>
  <si>
    <t>10/4/2023 4:35:39 PM</t>
  </si>
  <si>
    <t>2023-10-04T16:35:39.084Z</t>
  </si>
  <si>
    <t>Point (-80.4162716206974153 43.64095382221871233)</t>
  </si>
  <si>
    <t>10/4/2023 5:33:36 PM</t>
  </si>
  <si>
    <t>2023-10-04T17:33:36.209Z</t>
  </si>
  <si>
    <t>Point (-80.4150974766434814 43.64196435325062851)</t>
  </si>
  <si>
    <t>10/4/2023 4:35:40 PM</t>
  </si>
  <si>
    <t>2023-10-04T16:35:40.084Z</t>
  </si>
  <si>
    <t>Point (-80.4162565678440302 43.64094284895581666)</t>
  </si>
  <si>
    <t>10/4/2023 5:33:37 PM</t>
  </si>
  <si>
    <t>2023-10-04T17:33:37.209Z</t>
  </si>
  <si>
    <t>Point (-80.41511258210211111 43.64197505710788505)</t>
  </si>
  <si>
    <t>10/4/2023 4:35:41 PM</t>
  </si>
  <si>
    <t>2023-10-04T16:35:41.084Z</t>
  </si>
  <si>
    <t>Point (-80.41624153239911266 43.6409318796075496)</t>
  </si>
  <si>
    <t>10/4/2023 5:33:38 PM</t>
  </si>
  <si>
    <t>2023-10-04T17:33:38.209Z</t>
  </si>
  <si>
    <t>Point (-80.41512735852438709 43.64198599611374618)</t>
  </si>
  <si>
    <t>10/4/2023 4:35:42 PM</t>
  </si>
  <si>
    <t>2023-10-04T16:35:42.084Z</t>
  </si>
  <si>
    <t>Point (-80.41622643187739072 43.6409208709414429)</t>
  </si>
  <si>
    <t>10/4/2023 5:33:39 PM</t>
  </si>
  <si>
    <t>2023-10-04T17:33:39.209Z</t>
  </si>
  <si>
    <t>Point (-80.41514211955744429 43.64199683217561443)</t>
  </si>
  <si>
    <t>10/4/2023 4:35:43 PM</t>
  </si>
  <si>
    <t>2023-10-04T16:35:43.084Z</t>
  </si>
  <si>
    <t>Point (-80.41621127308839334 43.6409100568739774)</t>
  </si>
  <si>
    <t>10/4/2023 5:33:40 PM</t>
  </si>
  <si>
    <t>2023-10-04T17:33:40.214Z</t>
  </si>
  <si>
    <t>Point (-80.41515725915148494 43.64200751608657214)</t>
  </si>
  <si>
    <t>10/4/2023 4:35:44 PM</t>
  </si>
  <si>
    <t>2023-10-04T16:35:44.085Z</t>
  </si>
  <si>
    <t>Point (-80.41619623215761692 43.64089886871207824)</t>
  </si>
  <si>
    <t>10/4/2023 5:33:41 PM</t>
  </si>
  <si>
    <t>2023-10-04T17:33:41.213Z</t>
  </si>
  <si>
    <t>Point (-80.41517219904153535 43.64201840376241393)</t>
  </si>
  <si>
    <t>10/4/2023 4:35:45 PM</t>
  </si>
  <si>
    <t>2023-10-04T16:35:45.084Z</t>
  </si>
  <si>
    <t>Point (-80.41618119533987397 43.64088772641844827)</t>
  </si>
  <si>
    <t>10/4/2023 5:33:42 PM</t>
  </si>
  <si>
    <t>2023-10-04T17:33:42.213Z</t>
  </si>
  <si>
    <t>Point (-80.41518702503525162 43.64202933352490277)</t>
  </si>
  <si>
    <t>10/4/2023 4:35:46 PM</t>
  </si>
  <si>
    <t>2023-10-04T16:35:46.084Z</t>
  </si>
  <si>
    <t>Point (-80.41616608048272496 43.64087683157158892)</t>
  </si>
  <si>
    <t>10/4/2023 5:33:43 PM</t>
  </si>
  <si>
    <t>2023-10-04T17:33:43.213Z</t>
  </si>
  <si>
    <t>Point (-80.41520187826469623 43.6420401068984134)</t>
  </si>
  <si>
    <t>10/4/2023 4:35:47 PM</t>
  </si>
  <si>
    <t>2023-10-04T16:35:47.084Z</t>
  </si>
  <si>
    <t>Point (-80.41615094118751017 43.64086587077544976)</t>
  </si>
  <si>
    <t>10/4/2023 5:33:44 PM</t>
  </si>
  <si>
    <t>2023-10-04T17:33:44.210Z</t>
  </si>
  <si>
    <t>Point (-80.4152168175505011 43.64205087367479052)</t>
  </si>
  <si>
    <t>10/4/2023 4:35:48 PM</t>
  </si>
  <si>
    <t>2023-10-04T16:35:48.084Z</t>
  </si>
  <si>
    <t>Point (-80.41613565249993201 43.64085504887423639)</t>
  </si>
  <si>
    <t>10/4/2023 5:33:45 PM</t>
  </si>
  <si>
    <t>2023-10-04T17:33:45.209Z</t>
  </si>
  <si>
    <t>Point (-80.41523165878481905 43.64206160883794183)</t>
  </si>
  <si>
    <t>10/4/2023 4:35:49 PM</t>
  </si>
  <si>
    <t>2023-10-04T16:35:49.080Z</t>
  </si>
  <si>
    <t>Point (-80.4161208443003801 43.64084400977541378)</t>
  </si>
  <si>
    <t>10/4/2023 5:33:46 PM</t>
  </si>
  <si>
    <t>2023-10-04T17:33:46.213Z</t>
  </si>
  <si>
    <t>Point (-80.41524646105386864 43.64207262938829501)</t>
  </si>
  <si>
    <t>10/4/2023 4:35:50 PM</t>
  </si>
  <si>
    <t>2023-10-04T16:35:50.084Z</t>
  </si>
  <si>
    <t>Point (-80.41610568680964377 43.6408333380723974)</t>
  </si>
  <si>
    <t>10/4/2023 5:33:47 PM</t>
  </si>
  <si>
    <t>2023-10-04T17:33:47.209Z</t>
  </si>
  <si>
    <t>Point (-80.41526147977361916 43.64208349088416838)</t>
  </si>
  <si>
    <t>10/4/2023 4:35:51 PM</t>
  </si>
  <si>
    <t>2023-10-04T16:35:51.084Z</t>
  </si>
  <si>
    <t>Point (-80.41609082120685059 43.64082238087517851)</t>
  </si>
  <si>
    <t>10/4/2023 5:33:48 PM</t>
  </si>
  <si>
    <t>2023-10-04T17:33:48.209Z</t>
  </si>
  <si>
    <t>Point (-80.41527614133643453 43.64209434907684937)</t>
  </si>
  <si>
    <t>10/4/2023 4:35:52 PM</t>
  </si>
  <si>
    <t>2023-10-04T16:35:52.080Z</t>
  </si>
  <si>
    <t>Point (-80.4160758391352033 43.64081155424738512)</t>
  </si>
  <si>
    <t>10/4/2023 5:33:49 PM</t>
  </si>
  <si>
    <t>2023-10-04T17:33:49.209Z</t>
  </si>
  <si>
    <t>Point (-80.41529119655214686 43.64210519138515565)</t>
  </si>
  <si>
    <t>10/4/2023 4:35:53 PM</t>
  </si>
  <si>
    <t>2023-10-04T16:35:53.084Z</t>
  </si>
  <si>
    <t>Point (-80.41606080645070165 43.6408005824072518)</t>
  </si>
  <si>
    <t>10/4/2023 5:33:50 PM</t>
  </si>
  <si>
    <t>2023-10-04T17:33:50.209Z</t>
  </si>
  <si>
    <t>Point (-80.41530609532679819 43.64211617559600143)</t>
  </si>
  <si>
    <t>10/4/2023 4:35:54 PM</t>
  </si>
  <si>
    <t>2023-10-04T16:35:54.084Z</t>
  </si>
  <si>
    <t>Point (-80.41604596789825621 43.64078966114586677)</t>
  </si>
  <si>
    <t>10/4/2023 5:33:51 PM</t>
  </si>
  <si>
    <t>2023-10-04T17:33:51.209Z</t>
  </si>
  <si>
    <t>Point (-80.41532114764203243 43.64212695870050851)</t>
  </si>
  <si>
    <t>10/4/2023 4:35:55 PM</t>
  </si>
  <si>
    <t>2023-10-04T16:35:55.085Z</t>
  </si>
  <si>
    <t>Point (-80.41603088955035616 43.64077869030472812)</t>
  </si>
  <si>
    <t>10/4/2023 5:33:52 PM</t>
  </si>
  <si>
    <t>2023-10-04T17:33:52.209Z</t>
  </si>
  <si>
    <t>Point (-80.41533576293396379 43.64213798145186018)</t>
  </si>
  <si>
    <t>10/4/2023 4:35:56 PM</t>
  </si>
  <si>
    <t>2023-10-04T16:35:56.084Z</t>
  </si>
  <si>
    <t>Point (-80.41601572773700468 43.64076777747591507)</t>
  </si>
  <si>
    <t>10/4/2023 5:33:53 PM</t>
  </si>
  <si>
    <t>2023-10-04T17:33:53.209Z</t>
  </si>
  <si>
    <t>Point (-80.41535089761832467 43.64214872635669451)</t>
  </si>
  <si>
    <t>10/4/2023 4:35:57 PM</t>
  </si>
  <si>
    <t>2023-10-04T16:35:57.084Z</t>
  </si>
  <si>
    <t>Point (-80.41600067614353975 43.64075672265869343)</t>
  </si>
  <si>
    <t>10/4/2023 5:33:54 PM</t>
  </si>
  <si>
    <t>2023-10-04T17:33:54.209Z</t>
  </si>
  <si>
    <t>Point (-80.41536573709915103 43.64215967669239404)</t>
  </si>
  <si>
    <t>10/4/2023 4:35:58 PM</t>
  </si>
  <si>
    <t>2023-10-04T16:35:58.084Z</t>
  </si>
  <si>
    <t>Point (-80.41598560352674951 43.64074575648695742)</t>
  </si>
  <si>
    <t>10/4/2023 5:33:55 PM</t>
  </si>
  <si>
    <t>2023-10-04T17:33:55.209Z</t>
  </si>
  <si>
    <t>Point (-80.41538091322038895 43.64217045793165539)</t>
  </si>
  <si>
    <t>10/4/2023 4:35:59 PM</t>
  </si>
  <si>
    <t>2023-10-04T16:35:59.084Z</t>
  </si>
  <si>
    <t>Point (-80.41597054990081972 43.64073467999564571)</t>
  </si>
  <si>
    <t>10/4/2023 5:33:56 PM</t>
  </si>
  <si>
    <t>2023-10-04T17:33:56.209Z</t>
  </si>
  <si>
    <t>Point (-80.41539589204538174 43.64218136355950861)</t>
  </si>
  <si>
    <t>10/4/2023 4:36:00 PM</t>
  </si>
  <si>
    <t>2023-10-04T16:36:00.080Z</t>
  </si>
  <si>
    <t>Point (-80.4159556046471522 43.64072368682423786)</t>
  </si>
  <si>
    <t>10/4/2023 5:33:57 PM</t>
  </si>
  <si>
    <t>2023-10-04T17:33:57.209Z</t>
  </si>
  <si>
    <t>Point (-80.41541085429962266 43.64219216802514012)</t>
  </si>
  <si>
    <t>10/4/2023 4:36:01 PM</t>
  </si>
  <si>
    <t>2023-10-04T16:36:01.084Z</t>
  </si>
  <si>
    <t>Point (-80.41594055505477456 43.64071261302478177)</t>
  </si>
  <si>
    <t>10/4/2023 5:33:58 PM</t>
  </si>
  <si>
    <t>2023-10-04T17:33:58.209Z</t>
  </si>
  <si>
    <t>Point (-80.4154259560519904 43.64220289564688926)</t>
  </si>
  <si>
    <t>10/4/2023 4:36:02 PM</t>
  </si>
  <si>
    <t>2023-10-04T16:36:02.085Z</t>
  </si>
  <si>
    <t>Point (-80.41592534454547092 43.64070152806146297)</t>
  </si>
  <si>
    <t>10/4/2023 5:33:59 PM</t>
  </si>
  <si>
    <t>2023-10-04T17:33:59.209Z</t>
  </si>
  <si>
    <t>Point (-80.4154407181521691 43.64221386794150703)</t>
  </si>
  <si>
    <t>10/4/2023 4:36:03 PM</t>
  </si>
  <si>
    <t>2023-10-04T16:36:03.084Z</t>
  </si>
  <si>
    <t>Point (-80.41591046437596901 43.64069058888142649)</t>
  </si>
  <si>
    <t>10/4/2023 5:34:00 PM</t>
  </si>
  <si>
    <t>2023-10-04T17:34:00.209Z</t>
  </si>
  <si>
    <t>Point (-80.4154556060614425 43.6422246989003213)</t>
  </si>
  <si>
    <t>10/4/2023 4:36:04 PM</t>
  </si>
  <si>
    <t>2023-10-04T16:36:04.085Z</t>
  </si>
  <si>
    <t>Point (-80.4158952614462379 43.6406795933007885)</t>
  </si>
  <si>
    <t>10/4/2023 5:34:01 PM</t>
  </si>
  <si>
    <t>2023-10-04T17:34:01.209Z</t>
  </si>
  <si>
    <t>Point (-80.41547048292908073 43.64223567619101374)</t>
  </si>
  <si>
    <t>10/4/2023 4:36:05 PM</t>
  </si>
  <si>
    <t>2023-10-04T16:36:05.084Z</t>
  </si>
  <si>
    <t>Point (-80.4158800938878926 43.64066879469996252)</t>
  </si>
  <si>
    <t>10/4/2023 5:34:02 PM</t>
  </si>
  <si>
    <t>2023-10-04T17:34:02.209Z</t>
  </si>
  <si>
    <t>Point (-80.4154854598126434 43.64224649038132497)</t>
  </si>
  <si>
    <t>10/4/2023 4:36:06 PM</t>
  </si>
  <si>
    <t>2023-10-04T16:36:06.085Z</t>
  </si>
  <si>
    <t>Point (-80.41586508785421472 43.64065781496286434)</t>
  </si>
  <si>
    <t>10/4/2023 5:34:03 PM</t>
  </si>
  <si>
    <t>2023-10-04T17:34:03.208Z</t>
  </si>
  <si>
    <t>Point (-80.41550037538193862 43.6422573623756449)</t>
  </si>
  <si>
    <t>10/4/2023 4:36:07 PM</t>
  </si>
  <si>
    <t>2023-10-04T16:36:07.084Z</t>
  </si>
  <si>
    <t>Point (-80.41584972683783406 43.64064699377978229)</t>
  </si>
  <si>
    <t>10/4/2023 5:34:04 PM</t>
  </si>
  <si>
    <t>2023-10-04T17:34:04.209Z</t>
  </si>
  <si>
    <t>Point (-80.41551505513241693 43.64226838736673386)</t>
  </si>
  <si>
    <t>10/4/2023 4:36:08 PM</t>
  </si>
  <si>
    <t>2023-10-04T16:36:08.084Z</t>
  </si>
  <si>
    <t>Point (-80.41583482301069807 43.64063580068774684)</t>
  </si>
  <si>
    <t>10/4/2023 5:34:05 PM</t>
  </si>
  <si>
    <t>2023-10-04T17:34:05.209Z</t>
  </si>
  <si>
    <t>Point (-80.41552994646716002 43.64227924119681035)</t>
  </si>
  <si>
    <t>10/4/2023 4:36:09 PM</t>
  </si>
  <si>
    <t>2023-10-04T16:36:09.084Z</t>
  </si>
  <si>
    <t>Point (-80.41581967436601985 43.64062474180213513)</t>
  </si>
  <si>
    <t>10/4/2023 5:34:06 PM</t>
  </si>
  <si>
    <t>2023-10-04T17:34:06.209Z</t>
  </si>
  <si>
    <t>Point (-80.41554491029741314 43.64229004460705852)</t>
  </si>
  <si>
    <t>10/4/2023 4:36:10 PM</t>
  </si>
  <si>
    <t>2023-10-04T16:36:10.084Z</t>
  </si>
  <si>
    <t>Point (-80.41580481917918632 43.64061364219990224)</t>
  </si>
  <si>
    <t>10/4/2023 5:34:07 PM</t>
  </si>
  <si>
    <t>2023-10-04T17:34:07.209Z</t>
  </si>
  <si>
    <t>Point (-80.41555988408974542 43.64230076194569818)</t>
  </si>
  <si>
    <t>10/4/2023 4:36:11 PM</t>
  </si>
  <si>
    <t>2023-10-04T16:36:11.084Z</t>
  </si>
  <si>
    <t>Point (-80.4157893576485634 43.64060289255312597)</t>
  </si>
  <si>
    <t>10/4/2023 5:34:08 PM</t>
  </si>
  <si>
    <t>2023-10-04T17:34:08.209Z</t>
  </si>
  <si>
    <t>Point (-80.41557483176717369 43.6423115219372022)</t>
  </si>
  <si>
    <t>10/4/2023 4:36:12 PM</t>
  </si>
  <si>
    <t>2023-10-04T16:36:12.084Z</t>
  </si>
  <si>
    <t>Point (-80.41577446995860612 43.640591821541733)</t>
  </si>
  <si>
    <t>10/4/2023 5:34:09 PM</t>
  </si>
  <si>
    <t>2023-10-04T17:34:09.209Z</t>
  </si>
  <si>
    <t>Point (-80.4155897206034922 43.64232237745661536)</t>
  </si>
  <si>
    <t>10/4/2023 4:36:13 PM</t>
  </si>
  <si>
    <t>2023-10-04T16:36:13.084Z</t>
  </si>
  <si>
    <t>Point (-80.41575909148525625 43.64058099613770736)</t>
  </si>
  <si>
    <t>10/4/2023 5:34:10 PM</t>
  </si>
  <si>
    <t>2023-10-04T17:34:10.209Z</t>
  </si>
  <si>
    <t>Point (-80.41560449222652096 43.64233339982936855)</t>
  </si>
  <si>
    <t>10/4/2023 4:36:14 PM</t>
  </si>
  <si>
    <t>2023-10-04T16:36:14.084Z</t>
  </si>
  <si>
    <t>Point (-80.41574418369803823 43.64057002243799843)</t>
  </si>
  <si>
    <t>10/4/2023 5:34:11 PM</t>
  </si>
  <si>
    <t>2023-10-04T17:34:11.209Z</t>
  </si>
  <si>
    <t>Point (-80.41561950828490524 43.64234419430914613)</t>
  </si>
  <si>
    <t>10/4/2023 4:36:15 PM</t>
  </si>
  <si>
    <t>2023-10-04T16:36:15.084Z</t>
  </si>
  <si>
    <t>Point (-80.41572935830591007 43.64055892763101241)</t>
  </si>
  <si>
    <t>10/4/2023 5:34:12 PM</t>
  </si>
  <si>
    <t>2023-10-04T17:34:12.209Z</t>
  </si>
  <si>
    <t>Point (-80.41563451069100665 43.64235512220328417)</t>
  </si>
  <si>
    <t>10/4/2023 4:36:16 PM</t>
  </si>
  <si>
    <t>2023-10-04T16:36:16.084Z</t>
  </si>
  <si>
    <t>Point (-80.41571446344993035 43.64054799767241377)</t>
  </si>
  <si>
    <t>10/4/2023 5:34:13 PM</t>
  </si>
  <si>
    <t>2023-10-04T17:34:13.209Z</t>
  </si>
  <si>
    <t>Point (-80.41570310365855789 43.64228470436970753)</t>
  </si>
  <si>
    <t>10/4/2023 4:36:41 PM</t>
  </si>
  <si>
    <t>2023-10-04T16:36:41.084Z</t>
  </si>
  <si>
    <t>Point (-80.41569938263310746 43.64053704149206681)</t>
  </si>
  <si>
    <t>10/4/2023 5:34:14 PM</t>
  </si>
  <si>
    <t>2023-10-04T17:34:14.209Z</t>
  </si>
  <si>
    <t>Point (-80.41568852804869039 43.64227391179215232)</t>
  </si>
  <si>
    <t>10/4/2023 4:36:42 PM</t>
  </si>
  <si>
    <t>2023-10-04T16:36:42.084Z</t>
  </si>
  <si>
    <t>Point (-80.41568432178641501 43.6405260882341679)</t>
  </si>
  <si>
    <t>10/4/2023 5:34:15 PM</t>
  </si>
  <si>
    <t>2023-10-04T17:34:15.209Z</t>
  </si>
  <si>
    <t>Point (-80.41567359085897237 43.64226350270662635)</t>
  </si>
  <si>
    <t>10/4/2023 4:36:43 PM</t>
  </si>
  <si>
    <t>2023-10-04T16:36:43.084Z</t>
  </si>
  <si>
    <t>Point (-80.41566935123432813 43.64051515885211785)</t>
  </si>
  <si>
    <t>10/4/2023 5:34:16 PM</t>
  </si>
  <si>
    <t>2023-10-04T17:34:16.209Z</t>
  </si>
  <si>
    <t>Point (-80.41565812998639728 43.64225298450656254)</t>
  </si>
  <si>
    <t>10/4/2023 4:36:44 PM</t>
  </si>
  <si>
    <t>2023-10-04T16:36:44.084Z</t>
  </si>
  <si>
    <t>Point (-80.41565432404328817 43.64050434013672941)</t>
  </si>
  <si>
    <t>10/4/2023 5:34:17 PM</t>
  </si>
  <si>
    <t>2023-10-04T17:34:17.209Z</t>
  </si>
  <si>
    <t>Point (-80.41564222873131484 43.64224254573906592)</t>
  </si>
  <si>
    <t>10/4/2023 4:36:45 PM</t>
  </si>
  <si>
    <t>2023-10-04T16:36:45.084Z</t>
  </si>
  <si>
    <t>Point (-80.41563926349647318 43.64049347289417113)</t>
  </si>
  <si>
    <t>10/4/2023 5:34:18 PM</t>
  </si>
  <si>
    <t>2023-10-04T17:34:18.209Z</t>
  </si>
  <si>
    <t>Point (-80.41562684942576311 43.64223199162714195)</t>
  </si>
  <si>
    <t>10/4/2023 4:36:46 PM</t>
  </si>
  <si>
    <t>2023-10-04T16:36:46.084Z</t>
  </si>
  <si>
    <t>Point (-80.41562423883591748 43.64048251499703213)</t>
  </si>
  <si>
    <t>10/4/2023 5:34:19 PM</t>
  </si>
  <si>
    <t>2023-10-04T17:34:19.209Z</t>
  </si>
  <si>
    <t>Point (-80.41561157491555889 43.6422212759908561)</t>
  </si>
  <si>
    <t>10/4/2023 4:36:47 PM</t>
  </si>
  <si>
    <t>2023-10-04T16:36:47.084Z</t>
  </si>
  <si>
    <t>Point (-80.41560932881452572 43.64047161760034044)</t>
  </si>
  <si>
    <t>10/4/2023 5:34:20 PM</t>
  </si>
  <si>
    <t>2023-10-04T17:34:20.209Z</t>
  </si>
  <si>
    <t>Point (-80.41559630903742573 43.64221048887171861)</t>
  </si>
  <si>
    <t>10/4/2023 4:36:48 PM</t>
  </si>
  <si>
    <t>2023-10-04T16:36:48.084Z</t>
  </si>
  <si>
    <t>Point (-80.41559452197645896 43.64046052185734936)</t>
  </si>
  <si>
    <t>10/4/2023 5:34:21 PM</t>
  </si>
  <si>
    <t>2023-10-04T17:34:21.209Z</t>
  </si>
  <si>
    <t>Point (-80.41558119537157268 43.64219960131294584)</t>
  </si>
  <si>
    <t>10/4/2023 4:36:49 PM</t>
  </si>
  <si>
    <t>2023-10-04T16:36:49.079Z</t>
  </si>
  <si>
    <t>Point (-80.41557932409884302 43.64044962768821989)</t>
  </si>
  <si>
    <t>10/4/2023 5:34:22 PM</t>
  </si>
  <si>
    <t>2023-10-04T17:34:22.209Z</t>
  </si>
  <si>
    <t>Point (-80.41556595397469209 43.64218855434425137)</t>
  </si>
  <si>
    <t>10/4/2023 4:36:50 PM</t>
  </si>
  <si>
    <t>2023-10-04T16:36:50.084Z</t>
  </si>
  <si>
    <t>Point (-80.41556437898560716 43.64043861862259632)</t>
  </si>
  <si>
    <t>10/4/2023 5:34:23 PM</t>
  </si>
  <si>
    <t>2023-10-04T17:34:23.209Z</t>
  </si>
  <si>
    <t>Point (-80.4155509295839579 43.64217763038008968)</t>
  </si>
  <si>
    <t>10/4/2023 4:36:51 PM</t>
  </si>
  <si>
    <t>2023-10-04T16:36:51.084Z</t>
  </si>
  <si>
    <t>Point (-80.41554940344580871 43.64042759288748385)</t>
  </si>
  <si>
    <t>10/4/2023 5:34:24 PM</t>
  </si>
  <si>
    <t>2023-10-04T17:34:24.209Z</t>
  </si>
  <si>
    <t>Point (-80.41553571620808327 43.64216679281622646)</t>
  </si>
  <si>
    <t>10/4/2023 4:36:52 PM</t>
  </si>
  <si>
    <t>2023-10-04T16:36:52.084Z</t>
  </si>
  <si>
    <t>Point (-80.4155340738884945 43.64041679674919294)</t>
  </si>
  <si>
    <t>10/4/2023 5:34:25 PM</t>
  </si>
  <si>
    <t>2023-10-04T17:34:25.209Z</t>
  </si>
  <si>
    <t>Point (-80.41552097191043913 43.64215557021762493)</t>
  </si>
  <si>
    <t>10/4/2023 4:36:53 PM</t>
  </si>
  <si>
    <t>2023-10-04T16:36:53.084Z</t>
  </si>
  <si>
    <t>Point (-80.41551891979855782 43.64040588501448781)</t>
  </si>
  <si>
    <t>10/4/2023 5:34:26 PM</t>
  </si>
  <si>
    <t>2023-10-04T17:34:26.209Z</t>
  </si>
  <si>
    <t>Point (-80.41550575882305907 43.6421446479607269)</t>
  </si>
  <si>
    <t>10/4/2023 4:36:54 PM</t>
  </si>
  <si>
    <t>2023-10-04T16:36:54.084Z</t>
  </si>
  <si>
    <t>Point (-80.41550392058695707 43.64039483982974588)</t>
  </si>
  <si>
    <t>10/4/2023 5:34:27 PM</t>
  </si>
  <si>
    <t>2023-10-04T17:34:27.209Z</t>
  </si>
  <si>
    <t>Point (-80.41549078713299537 43.6421334629287756)</t>
  </si>
  <si>
    <t>10/4/2023 4:36:55 PM</t>
  </si>
  <si>
    <t>2023-10-04T16:36:55.084Z</t>
  </si>
  <si>
    <t>Point (-80.41548886054525269 43.64038388008699343)</t>
  </si>
  <si>
    <t>10/4/2023 5:34:28 PM</t>
  </si>
  <si>
    <t>2023-10-04T17:34:28.204Z</t>
  </si>
  <si>
    <t>Point (-80.41547550705897152 43.64212260591745718)</t>
  </si>
  <si>
    <t>10/4/2023 4:36:56 PM</t>
  </si>
  <si>
    <t>2023-10-04T16:36:56.084Z</t>
  </si>
  <si>
    <t>Point (-80.41547382500246499 43.64037291392531159)</t>
  </si>
  <si>
    <t>10/4/2023 5:34:29 PM</t>
  </si>
  <si>
    <t>2023-10-04T17:34:29.209Z</t>
  </si>
  <si>
    <t>Point (-80.41546048117675127 43.64211164763378292)</t>
  </si>
  <si>
    <t>10/4/2023 4:36:57 PM</t>
  </si>
  <si>
    <t>2023-10-04T16:36:57.084Z</t>
  </si>
  <si>
    <t>Point (-80.41545884735636207 43.64036175767705572)</t>
  </si>
  <si>
    <t>10/4/2023 5:34:30 PM</t>
  </si>
  <si>
    <t>2023-10-04T17:34:30.204Z</t>
  </si>
  <si>
    <t>Point (-80.41544548229724398 43.64210075135215305)</t>
  </si>
  <si>
    <t>10/4/2023 4:36:58 PM</t>
  </si>
  <si>
    <t>2023-10-04T16:36:58.084Z</t>
  </si>
  <si>
    <t>Point (-80.41544362354323994 43.64035091633407148)</t>
  </si>
  <si>
    <t>10/4/2023 5:34:31 PM</t>
  </si>
  <si>
    <t>2023-10-04T17:34:31.204Z</t>
  </si>
  <si>
    <t>Point (-80.41543070695300344 43.64208959879318428)</t>
  </si>
  <si>
    <t>10/4/2023 4:36:59 PM</t>
  </si>
  <si>
    <t>2023-10-04T16:36:59.084Z</t>
  </si>
  <si>
    <t>Point (-80.4154285295599891 43.6403398393268489)</t>
  </si>
  <si>
    <t>10/4/2023 5:34:32 PM</t>
  </si>
  <si>
    <t>2023-10-04T17:34:32.204Z</t>
  </si>
  <si>
    <t>Point (-80.41541563174548912 43.6420787177592544)</t>
  </si>
  <si>
    <t>10/4/2023 4:37:00 PM</t>
  </si>
  <si>
    <t>2023-10-04T16:37:00.084Z</t>
  </si>
  <si>
    <t>Point (-80.41541346442981819 43.6403289205136673)</t>
  </si>
  <si>
    <t>10/4/2023 5:34:33 PM</t>
  </si>
  <si>
    <t>2023-10-04T17:34:33.204Z</t>
  </si>
  <si>
    <t>Point (-80.41540059132893248 43.64206776712553193)</t>
  </si>
  <si>
    <t>10/4/2023 4:37:01 PM</t>
  </si>
  <si>
    <t>2023-10-04T16:37:01.084Z</t>
  </si>
  <si>
    <t>Point (-80.41539828659288958 43.64031798214206503)</t>
  </si>
  <si>
    <t>10/4/2023 5:34:34 PM</t>
  </si>
  <si>
    <t>2023-10-04T17:34:34.204Z</t>
  </si>
  <si>
    <t>Point (-80.41538576520937909 43.64205664251591799)</t>
  </si>
  <si>
    <t>10/4/2023 4:37:02 PM</t>
  </si>
  <si>
    <t>2023-10-04T16:37:02.084Z</t>
  </si>
  <si>
    <t>Point (-80.41538316550169441 43.64030699931308988)</t>
  </si>
  <si>
    <t>10/4/2023 5:34:35 PM</t>
  </si>
  <si>
    <t>2023-10-04T17:34:35.204Z</t>
  </si>
  <si>
    <t>Point (-80.41537047797204707 43.6420457978780405)</t>
  </si>
  <si>
    <t>10/4/2023 4:37:03 PM</t>
  </si>
  <si>
    <t>2023-10-04T16:37:03.084Z</t>
  </si>
  <si>
    <t>Point (-80.41536797731076547 43.64029606385488336)</t>
  </si>
  <si>
    <t>10/4/2023 5:34:36 PM</t>
  </si>
  <si>
    <t>2023-10-04T17:34:36.209Z</t>
  </si>
  <si>
    <t>Point (-80.41535528684485712 43.64203489494600063)</t>
  </si>
  <si>
    <t>10/4/2023 4:37:04 PM</t>
  </si>
  <si>
    <t>2023-10-04T16:37:04.079Z</t>
  </si>
  <si>
    <t>Point (-80.41535300944846654 43.64028498375645171)</t>
  </si>
  <si>
    <t>10/4/2023 5:34:37 PM</t>
  </si>
  <si>
    <t>2023-10-04T17:34:37.204Z</t>
  </si>
  <si>
    <t>Point (-80.41534034869634695 43.64202387038277209)</t>
  </si>
  <si>
    <t>10/4/2023 4:37:05 PM</t>
  </si>
  <si>
    <t>2023-10-04T16:37:05.084Z</t>
  </si>
  <si>
    <t>Point (-80.41533806771673198 43.6402740242319922)</t>
  </si>
  <si>
    <t>10/4/2023 5:34:38 PM</t>
  </si>
  <si>
    <t>2023-10-04T17:34:38.204Z</t>
  </si>
  <si>
    <t>Point (-80.41532518779960981 43.64201304231812628)</t>
  </si>
  <si>
    <t>10/4/2023 4:37:06 PM</t>
  </si>
  <si>
    <t>2023-10-04T16:37:06.079Z</t>
  </si>
  <si>
    <t>Point (-80.415323039429353 43.64026303234211213)</t>
  </si>
  <si>
    <t>10/4/2023 5:34:39 PM</t>
  </si>
  <si>
    <t>2023-10-04T17:34:39.204Z</t>
  </si>
  <si>
    <t>Point (-80.41531025008552547 43.64200183795736621)</t>
  </si>
  <si>
    <t>10/4/2023 4:37:07 PM</t>
  </si>
  <si>
    <t>2023-10-04T16:37:07.084Z</t>
  </si>
  <si>
    <t>Point (-80.41530781485533907 43.64025218444239584)</t>
  </si>
  <si>
    <t>10/4/2023 5:34:40 PM</t>
  </si>
  <si>
    <t>2023-10-04T17:34:40.205Z</t>
  </si>
  <si>
    <t>Point (-80.41529494250634968 43.64199084526784134)</t>
  </si>
  <si>
    <t>10/4/2023 4:37:08 PM</t>
  </si>
  <si>
    <t>2023-10-04T16:37:08.079Z</t>
  </si>
  <si>
    <t>Point (-80.41529292157350994 43.64024101836415781)</t>
  </si>
  <si>
    <t>10/4/2023 5:34:41 PM</t>
  </si>
  <si>
    <t>2023-10-04T17:34:41.204Z</t>
  </si>
  <si>
    <t>Point (-80.41527990131238823 43.64197982709552548)</t>
  </si>
  <si>
    <t>10/4/2023 4:37:09 PM</t>
  </si>
  <si>
    <t>2023-10-04T16:37:09.080Z</t>
  </si>
  <si>
    <t>Point (-80.41527770041018641 43.64023008398216064)</t>
  </si>
  <si>
    <t>10/4/2023 5:34:42 PM</t>
  </si>
  <si>
    <t>2023-10-04T17:34:42.204Z</t>
  </si>
  <si>
    <t>Point (-80.4152646379201741 43.64196884526594999)</t>
  </si>
  <si>
    <t>10/4/2023 4:37:10 PM</t>
  </si>
  <si>
    <t>2023-10-04T16:37:10.080Z</t>
  </si>
  <si>
    <t>Point (-80.41526266115646138 43.6402191658101799)</t>
  </si>
  <si>
    <t>10/4/2023 5:34:43 PM</t>
  </si>
  <si>
    <t>2023-10-04T17:34:43.204Z</t>
  </si>
  <si>
    <t>Point (-80.41524955834591992 43.64195779308104051)</t>
  </si>
  <si>
    <t>10/4/2023 4:37:11 PM</t>
  </si>
  <si>
    <t>2023-10-04T16:37:11.084Z</t>
  </si>
  <si>
    <t>Point (-80.41524768068960327 43.64020811744652661)</t>
  </si>
  <si>
    <t>10/4/2023 5:34:44 PM</t>
  </si>
  <si>
    <t>2023-10-04T17:34:44.204Z</t>
  </si>
  <si>
    <t>Point (-80.41523408751396573 43.64194701881802985)</t>
  </si>
  <si>
    <t>10/4/2023 4:37:12 PM</t>
  </si>
  <si>
    <t>2023-10-04T16:37:12.079Z</t>
  </si>
  <si>
    <t>Point (-80.41523260004669282 43.64019723913483517)</t>
  </si>
  <si>
    <t>10/4/2023 5:34:45 PM</t>
  </si>
  <si>
    <t>2023-10-04T17:34:45.204Z</t>
  </si>
  <si>
    <t>Point (-80.41521938305578487 43.64193568464125406)</t>
  </si>
  <si>
    <t>10/4/2023 4:37:13 PM</t>
  </si>
  <si>
    <t>2023-10-04T16:37:13.084Z</t>
  </si>
  <si>
    <t>Point (-80.41521758867426684 43.64018632948989307)</t>
  </si>
  <si>
    <t>10/4/2023 5:34:46 PM</t>
  </si>
  <si>
    <t>2023-10-04T17:34:46.204Z</t>
  </si>
  <si>
    <t>Point (-80.41520394456433962 43.64192496823675071)</t>
  </si>
  <si>
    <t>10/4/2023 4:37:14 PM</t>
  </si>
  <si>
    <t>2023-10-04T16:37:14.079Z</t>
  </si>
  <si>
    <t>Point (-80.41520262178343614 43.64017537215050879)</t>
  </si>
  <si>
    <t>10/4/2023 5:34:47 PM</t>
  </si>
  <si>
    <t>2023-10-04T17:34:47.204Z</t>
  </si>
  <si>
    <t>Point (-80.4151890781644596 43.64191393342222369)</t>
  </si>
  <si>
    <t>10/4/2023 4:37:15 PM</t>
  </si>
  <si>
    <t>2023-10-04T16:37:15.084Z</t>
  </si>
  <si>
    <t>Point (-80.41535800437657144 43.64017247497064034)</t>
  </si>
  <si>
    <t>10/4/2023 5:35:08 PM</t>
  </si>
  <si>
    <t>2023-10-04T17:35:08.204Z</t>
  </si>
  <si>
    <t>Point (-80.4151742310908304 43.64190283119059188)</t>
  </si>
  <si>
    <t>10/4/2023 4:37:16 PM</t>
  </si>
  <si>
    <t>2023-10-04T16:37:16.080Z</t>
  </si>
  <si>
    <t>Point (-80.41537166027568162 43.64018192171196375)</t>
  </si>
  <si>
    <t>10/4/2023 5:35:09 PM</t>
  </si>
  <si>
    <t>2023-10-04T17:35:09.204Z</t>
  </si>
  <si>
    <t>Point (-80.41515902236569957 43.64189188287318899)</t>
  </si>
  <si>
    <t>10/4/2023 4:37:17 PM</t>
  </si>
  <si>
    <t>2023-10-04T16:37:17.080Z</t>
  </si>
  <si>
    <t>Point (-80.41538589736450149 43.64019159249436797)</t>
  </si>
  <si>
    <t>10/4/2023 5:35:10 PM</t>
  </si>
  <si>
    <t>2023-10-04T17:35:10.204Z</t>
  </si>
  <si>
    <t>Point (-80.41514417110509783 43.64188079852367252)</t>
  </si>
  <si>
    <t>10/4/2023 4:37:18 PM</t>
  </si>
  <si>
    <t>2023-10-04T16:37:18.079Z</t>
  </si>
  <si>
    <t>Point (-80.4153985704311367 43.64020247339280445)</t>
  </si>
  <si>
    <t>10/4/2023 5:35:11 PM</t>
  </si>
  <si>
    <t>2023-10-04T17:35:11.208Z</t>
  </si>
  <si>
    <t>Point (-80.41512899605089615 43.64186986525061229)</t>
  </si>
  <si>
    <t>10/4/2023 4:37:19 PM</t>
  </si>
  <si>
    <t>2023-10-04T16:37:19.084Z</t>
  </si>
  <si>
    <t>Point (-80.41541178051492977 43.64021287647345559)</t>
  </si>
  <si>
    <t>10/4/2023 5:35:12 PM</t>
  </si>
  <si>
    <t>2023-10-04T17:35:12.204Z</t>
  </si>
  <si>
    <t>Point (-80.41511389181955849 43.64185889514372718)</t>
  </si>
  <si>
    <t>10/4/2023 4:37:20 PM</t>
  </si>
  <si>
    <t>2023-10-04T16:37:20.079Z</t>
  </si>
  <si>
    <t>Point (-80.41542631053886225 43.64022362280380918)</t>
  </si>
  <si>
    <t>10/4/2023 5:35:13 PM</t>
  </si>
  <si>
    <t>2023-10-04T17:35:13.204Z</t>
  </si>
  <si>
    <t>Point (-80.4150987148739631 43.64184792185758965)</t>
  </si>
  <si>
    <t>10/4/2023 4:37:21 PM</t>
  </si>
  <si>
    <t>2023-10-04T16:37:21.084Z</t>
  </si>
  <si>
    <t>Point (-80.41544158550549071 43.64023462003827092)</t>
  </si>
  <si>
    <t>10/4/2023 5:35:14 PM</t>
  </si>
  <si>
    <t>2023-10-04T17:35:14.204Z</t>
  </si>
  <si>
    <t>Point (-80.41508353636001516 43.64183701790810233)</t>
  </si>
  <si>
    <t>10/4/2023 4:37:22 PM</t>
  </si>
  <si>
    <t>2023-10-04T16:37:22.079Z</t>
  </si>
  <si>
    <t>Point (-80.41545669765140758 43.64024566107633518)</t>
  </si>
  <si>
    <t>10/4/2023 5:35:15 PM</t>
  </si>
  <si>
    <t>2023-10-04T17:35:15.204Z</t>
  </si>
  <si>
    <t>Point (-80.41506847529797142 43.6418260843647019)</t>
  </si>
  <si>
    <t>10/4/2023 4:37:23 PM</t>
  </si>
  <si>
    <t>2023-10-04T16:37:23.079Z</t>
  </si>
  <si>
    <t>Point (-80.41547214645051156 43.64025637541548264)</t>
  </si>
  <si>
    <t>10/4/2023 5:35:16 PM</t>
  </si>
  <si>
    <t>2023-10-04T17:35:16.204Z</t>
  </si>
  <si>
    <t>Point (-80.41505341226702797 43.64181505696102192)</t>
  </si>
  <si>
    <t>10/4/2023 4:37:24 PM</t>
  </si>
  <si>
    <t>2023-10-04T16:37:24.079Z</t>
  </si>
  <si>
    <t>Point (-80.41548716051580925 43.64026719131391019)</t>
  </si>
  <si>
    <t>10/4/2023 5:35:17 PM</t>
  </si>
  <si>
    <t>2023-10-04T17:35:17.204Z</t>
  </si>
  <si>
    <t>Point (-80.41503838055999154 43.64180394539874897)</t>
  </si>
  <si>
    <t>10/4/2023 4:37:25 PM</t>
  </si>
  <si>
    <t>2023-10-04T16:37:25.080Z</t>
  </si>
  <si>
    <t>Point (-80.41550242321562791 43.64027795160113499)</t>
  </si>
  <si>
    <t>10/4/2023 5:35:18 PM</t>
  </si>
  <si>
    <t>2023-10-04T17:35:18.204Z</t>
  </si>
  <si>
    <t>Point (-80.41502349100910862 43.64179290562857005)</t>
  </si>
  <si>
    <t>10/4/2023 4:37:26 PM</t>
  </si>
  <si>
    <t>2023-10-04T16:37:26.080Z</t>
  </si>
  <si>
    <t>Point (-80.41551751221751942 43.64028880379733977)</t>
  </si>
  <si>
    <t>10/4/2023 5:35:19 PM</t>
  </si>
  <si>
    <t>2023-10-04T17:35:19.204Z</t>
  </si>
  <si>
    <t>Point (-80.41500861606941442 43.6417817527730918)</t>
  </si>
  <si>
    <t>10/4/2023 4:37:27 PM</t>
  </si>
  <si>
    <t>2023-10-04T16:37:27.084Z</t>
  </si>
  <si>
    <t>Point (-80.41553259723409042 43.64029963879018936)</t>
  </si>
  <si>
    <t>10/4/2023 5:35:20 PM</t>
  </si>
  <si>
    <t>2023-10-04T17:35:20.204Z</t>
  </si>
  <si>
    <t>Point (-80.41499312338156358 43.64177097632868652)</t>
  </si>
  <si>
    <t>10/4/2023 4:37:28 PM</t>
  </si>
  <si>
    <t>2023-10-04T16:37:28.080Z</t>
  </si>
  <si>
    <t>Point (-80.41554753525062438 43.64031051678305317)</t>
  </si>
  <si>
    <t>10/4/2023 5:35:21 PM</t>
  </si>
  <si>
    <t>2023-10-04T17:35:21.209Z</t>
  </si>
  <si>
    <t>Point (-80.41497797658207958 43.64176007667730062)</t>
  </si>
  <si>
    <t>10/4/2023 4:37:29 PM</t>
  </si>
  <si>
    <t>2023-10-04T16:37:29.084Z</t>
  </si>
  <si>
    <t>Point (-80.41556236564568394 43.64032159755413431)</t>
  </si>
  <si>
    <t>10/4/2023 5:35:22 PM</t>
  </si>
  <si>
    <t>2023-10-04T17:35:22.204Z</t>
  </si>
  <si>
    <t>Point (-80.4149629954288514 43.64174911411062396)</t>
  </si>
  <si>
    <t>10/4/2023 4:37:30 PM</t>
  </si>
  <si>
    <t>2023-10-04T16:37:30.084Z</t>
  </si>
  <si>
    <t>Point (-80.41557728509084768 43.64033258117012082)</t>
  </si>
  <si>
    <t>10/4/2023 5:35:23 PM</t>
  </si>
  <si>
    <t>2023-10-04T17:35:23.204Z</t>
  </si>
  <si>
    <t>Point (-80.41494795009630536 43.64173820628123224)</t>
  </si>
  <si>
    <t>10/4/2023 4:37:31 PM</t>
  </si>
  <si>
    <t>2023-10-04T16:37:31.080Z</t>
  </si>
  <si>
    <t>Point (-80.41559247147343115 43.64034349011277669)</t>
  </si>
  <si>
    <t>10/4/2023 5:35:24 PM</t>
  </si>
  <si>
    <t>2023-10-04T17:35:24.209Z</t>
  </si>
  <si>
    <t>Point (-80.41493283135129388 43.64172729945916274)</t>
  </si>
  <si>
    <t>10/4/2023 4:37:32 PM</t>
  </si>
  <si>
    <t>2023-10-04T16:37:32.084Z</t>
  </si>
  <si>
    <t>Point (-80.41560769316812696 43.64035444314885837)</t>
  </si>
  <si>
    <t>10/4/2023 5:35:25 PM</t>
  </si>
  <si>
    <t>2023-10-04T17:35:25.204Z</t>
  </si>
  <si>
    <t>Point (-80.41491801259049055 43.64171623403422018)</t>
  </si>
  <si>
    <t>10/4/2023 4:37:33 PM</t>
  </si>
  <si>
    <t>2023-10-04T16:37:33.084Z</t>
  </si>
  <si>
    <t>Point (-80.41562276861345993 43.64036521328073093)</t>
  </si>
  <si>
    <t>10/4/2023 5:35:26 PM</t>
  </si>
  <si>
    <t>2023-10-04T17:35:26.207Z</t>
  </si>
  <si>
    <t>Point (-80.41490291285013825 43.64170543790861245)</t>
  </si>
  <si>
    <t>10/4/2023 4:37:34 PM</t>
  </si>
  <si>
    <t>2023-10-04T16:37:34.079Z</t>
  </si>
  <si>
    <t>Point (-80.41563802067500433 43.64037618834679222)</t>
  </si>
  <si>
    <t>10/4/2023 5:35:27 PM</t>
  </si>
  <si>
    <t>2023-10-04T17:35:27.208Z</t>
  </si>
  <si>
    <t>Point (-80.41488773329362516 43.64169459975195053)</t>
  </si>
  <si>
    <t>10/4/2023 4:37:35 PM</t>
  </si>
  <si>
    <t>2023-10-04T16:37:35.084Z</t>
  </si>
  <si>
    <t>Point (-80.41565316021809906 43.64038724112715073)</t>
  </si>
  <si>
    <t>10/4/2023 5:35:28 PM</t>
  </si>
  <si>
    <t>2023-10-04T17:35:28.204Z</t>
  </si>
  <si>
    <t>Point (-80.41487303074055148 43.64168343537388495)</t>
  </si>
  <si>
    <t>10/4/2023 4:37:36 PM</t>
  </si>
  <si>
    <t>2023-10-04T16:37:36.084Z</t>
  </si>
  <si>
    <t>Point (-80.4156681105082356 43.64039814733005329)</t>
  </si>
  <si>
    <t>10/4/2023 5:35:29 PM</t>
  </si>
  <si>
    <t>2023-10-04T17:35:29.204Z</t>
  </si>
  <si>
    <t>Point (-80.41485784432633466 43.64167266060150041)</t>
  </si>
  <si>
    <t>10/4/2023 4:37:37 PM</t>
  </si>
  <si>
    <t>2023-10-04T16:37:37.084Z</t>
  </si>
  <si>
    <t>Point (-80.41568315647438681 43.64040915071050364)</t>
  </si>
  <si>
    <t>10/4/2023 5:35:30 PM</t>
  </si>
  <si>
    <t>2023-10-04T17:35:30.204Z</t>
  </si>
  <si>
    <t>Point (-80.41484295250010916 43.64166160686068707)</t>
  </si>
  <si>
    <t>10/4/2023 4:37:38 PM</t>
  </si>
  <si>
    <t>2023-10-04T16:37:38.084Z</t>
  </si>
  <si>
    <t>Point (-80.41569802723806504 43.64042025097446498)</t>
  </si>
  <si>
    <t>10/4/2023 5:35:31 PM</t>
  </si>
  <si>
    <t>2023-10-04T17:35:31.209Z</t>
  </si>
  <si>
    <t>Point (-80.41482796595006732 43.64165063248006504)</t>
  </si>
  <si>
    <t>10/4/2023 4:37:39 PM</t>
  </si>
  <si>
    <t>2023-10-04T16:37:39.084Z</t>
  </si>
  <si>
    <t>Point (-80.41571319565069587 43.6404309120259768)</t>
  </si>
  <si>
    <t>10/4/2023 5:35:32 PM</t>
  </si>
  <si>
    <t>2023-10-04T17:35:32.204Z</t>
  </si>
  <si>
    <t>Point (-80.41481291567099277 43.6416397122644284)</t>
  </si>
  <si>
    <t>10/4/2023 4:37:40 PM</t>
  </si>
  <si>
    <t>2023-10-04T16:37:40.084Z</t>
  </si>
  <si>
    <t>Point (-80.41572825922168022 43.64044197251889301)</t>
  </si>
  <si>
    <t>10/4/2023 5:35:33 PM</t>
  </si>
  <si>
    <t>2023-10-04T17:35:33.209Z</t>
  </si>
  <si>
    <t>Point (-80.4147978445209759 43.64162888760411363)</t>
  </si>
  <si>
    <t>10/4/2023 4:37:41 PM</t>
  </si>
  <si>
    <t>2023-10-04T16:37:41.084Z</t>
  </si>
  <si>
    <t>Point (-80.41574349895441287 43.64045284817728287)</t>
  </si>
  <si>
    <t>10/4/2023 5:35:34 PM</t>
  </si>
  <si>
    <t>2023-10-04T17:35:34.204Z</t>
  </si>
  <si>
    <t>Point (-80.4147827336281722 43.64161796902454427)</t>
  </si>
  <si>
    <t>10/4/2023 4:37:42 PM</t>
  </si>
  <si>
    <t>2023-10-04T16:37:42.084Z</t>
  </si>
  <si>
    <t>Point (-80.41575826237027513 43.6404638129501663)</t>
  </si>
  <si>
    <t>10/4/2023 5:35:35 PM</t>
  </si>
  <si>
    <t>2023-10-04T17:35:35.205Z</t>
  </si>
  <si>
    <t>Point (-80.41476764070419847 43.64160695801712819)</t>
  </si>
  <si>
    <t>10/4/2023 4:37:43 PM</t>
  </si>
  <si>
    <t>2023-10-04T16:37:43.084Z</t>
  </si>
  <si>
    <t>Point (-80.41577308285921788 43.64047481974574794)</t>
  </si>
  <si>
    <t>10/4/2023 5:35:36 PM</t>
  </si>
  <si>
    <t>2023-10-04T17:35:36.204Z</t>
  </si>
  <si>
    <t>Point (-80.41475272957450215 43.64159587310535215)</t>
  </si>
  <si>
    <t>10/4/2023 4:37:44 PM</t>
  </si>
  <si>
    <t>2023-10-04T16:37:44.084Z</t>
  </si>
  <si>
    <t>Point (-80.41578819728799488 43.64048560849031588)</t>
  </si>
  <si>
    <t>10/4/2023 5:35:37 PM</t>
  </si>
  <si>
    <t>2023-10-04T17:35:37.204Z</t>
  </si>
  <si>
    <t>Point (-80.41473756712545651 43.64158504466936961)</t>
  </si>
  <si>
    <t>10/4/2023 4:37:45 PM</t>
  </si>
  <si>
    <t>2023-10-04T16:37:45.084Z</t>
  </si>
  <si>
    <t>Point (-80.41580298643324909 43.64049663639254106)</t>
  </si>
  <si>
    <t>10/4/2023 5:35:38 PM</t>
  </si>
  <si>
    <t>2023-10-04T17:35:38.204Z</t>
  </si>
  <si>
    <t>Point (-80.41472237771522202 43.64157408075225675)</t>
  </si>
  <si>
    <t>10/4/2023 4:37:46 PM</t>
  </si>
  <si>
    <t>2023-10-04T16:37:46.079Z</t>
  </si>
  <si>
    <t>Point (-80.41581800368521726 43.64050760280763797)</t>
  </si>
  <si>
    <t>10/4/2023 5:35:39 PM</t>
  </si>
  <si>
    <t>2023-10-04T17:35:39.204Z</t>
  </si>
  <si>
    <t>Point (-80.41470748309856731 43.64156288646255177)</t>
  </si>
  <si>
    <t>10/4/2023 4:37:47 PM</t>
  </si>
  <si>
    <t>2023-10-04T16:37:47.084Z</t>
  </si>
  <si>
    <t>Point (-80.41583303219628931 43.64051864121375957)</t>
  </si>
  <si>
    <t>10/4/2023 5:35:40 PM</t>
  </si>
  <si>
    <t>2023-10-04T17:35:40.204Z</t>
  </si>
  <si>
    <t>Point (-80.41469207523586249 43.6415521605394332)</t>
  </si>
  <si>
    <t>10/4/2023 4:37:48 PM</t>
  </si>
  <si>
    <t>2023-10-04T16:37:48.084Z</t>
  </si>
  <si>
    <t>Point (-80.41584812123497272 43.64052954943656459)</t>
  </si>
  <si>
    <t>10/4/2023 5:35:41 PM</t>
  </si>
  <si>
    <t>2023-10-04T17:35:41.208Z</t>
  </si>
  <si>
    <t>Point (-80.41467718186903824 43.64154092195729362)</t>
  </si>
  <si>
    <t>10/4/2023 4:37:49 PM</t>
  </si>
  <si>
    <t>2023-10-04T16:37:49.084Z</t>
  </si>
  <si>
    <t>Point (-80.41586313375944428 43.64054050885255265)</t>
  </si>
  <si>
    <t>10/4/2023 5:35:42 PM</t>
  </si>
  <si>
    <t>2023-10-04T17:35:42.204Z</t>
  </si>
  <si>
    <t>Point (-80.41466210119580182 43.64152991683722149)</t>
  </si>
  <si>
    <t>10/4/2023 4:37:50 PM</t>
  </si>
  <si>
    <t>2023-10-04T16:37:50.079Z</t>
  </si>
  <si>
    <t>Point (-80.41587846601035494 43.64055120037586022)</t>
  </si>
  <si>
    <t>10/4/2023 5:35:43 PM</t>
  </si>
  <si>
    <t>2023-10-04T17:35:43.204Z</t>
  </si>
  <si>
    <t>Point (-80.4146468484537138 43.64151900780362325)</t>
  </si>
  <si>
    <t>10/4/2023 4:37:51 PM</t>
  </si>
  <si>
    <t>2023-10-04T16:37:51.084Z</t>
  </si>
  <si>
    <t>Point (-80.41589325604122962 43.64056238131886545)</t>
  </si>
  <si>
    <t>10/4/2023 5:35:44 PM</t>
  </si>
  <si>
    <t>2023-10-04T17:35:44.204Z</t>
  </si>
  <si>
    <t>Point (-80.41463166507504923 43.64150821942767067)</t>
  </si>
  <si>
    <t>10/4/2023 4:37:52 PM</t>
  </si>
  <si>
    <t>2023-10-04T16:37:52.079Z</t>
  </si>
  <si>
    <t>Point (-80.41590868094910149 43.64057324666118376)</t>
  </si>
  <si>
    <t>10/4/2023 5:35:45 PM</t>
  </si>
  <si>
    <t>2023-10-04T17:35:45.204Z</t>
  </si>
  <si>
    <t>Point (-80.41461688146904407 43.64149705958381986)</t>
  </si>
  <si>
    <t>10/4/2023 4:37:53 PM</t>
  </si>
  <si>
    <t>2023-10-04T16:37:53.080Z</t>
  </si>
  <si>
    <t>Point (-80.41592340445636466 43.64058439529878086)</t>
  </si>
  <si>
    <t>10/4/2023 5:35:46 PM</t>
  </si>
  <si>
    <t>2023-10-04T17:35:46.204Z</t>
  </si>
  <si>
    <t>Point (-80.41460184308250803 43.64148610666581618)</t>
  </si>
  <si>
    <t>10/4/2023 4:37:54 PM</t>
  </si>
  <si>
    <t>2023-10-04T16:37:54.079Z</t>
  </si>
  <si>
    <t>Point (-80.41593841706190915 43.64059535437518633)</t>
  </si>
  <si>
    <t>10/4/2023 5:35:47 PM</t>
  </si>
  <si>
    <t>2023-10-04T17:35:47.204Z</t>
  </si>
  <si>
    <t>Point (-80.41458683020692888 43.64147501769276261)</t>
  </si>
  <si>
    <t>10/4/2023 4:37:55 PM</t>
  </si>
  <si>
    <t>2023-10-04T16:37:55.079Z</t>
  </si>
  <si>
    <t>Point (-80.41595348389162723 43.64060622115338361)</t>
  </si>
  <si>
    <t>10/4/2023 5:35:48 PM</t>
  </si>
  <si>
    <t>2023-10-04T17:35:48.204Z</t>
  </si>
  <si>
    <t>Point (-80.41457173951908999 43.6414641005622741)</t>
  </si>
  <si>
    <t>10/4/2023 4:37:56 PM</t>
  </si>
  <si>
    <t>2023-10-04T16:37:56.084Z</t>
  </si>
  <si>
    <t>Point (-80.41596865044188291 43.64061702261653153)</t>
  </si>
  <si>
    <t>10/4/2023 5:35:49 PM</t>
  </si>
  <si>
    <t>2023-10-04T17:35:49.204Z</t>
  </si>
  <si>
    <t>Point (-80.41455643299738654 43.64145316068240277)</t>
  </si>
  <si>
    <t>10/4/2023 4:37:57 PM</t>
  </si>
  <si>
    <t>2023-10-04T16:37:57.084Z</t>
  </si>
  <si>
    <t>Point (-80.41598366942213261 43.64062789596492564)</t>
  </si>
  <si>
    <t>10/4/2023 5:35:50 PM</t>
  </si>
  <si>
    <t>2023-10-04T17:35:50.204Z</t>
  </si>
  <si>
    <t>Point (-80.41454146732928621 43.64144210377969557)</t>
  </si>
  <si>
    <t>10/4/2023 4:37:58 PM</t>
  </si>
  <si>
    <t>2023-10-04T16:37:58.084Z</t>
  </si>
  <si>
    <t>Point (-80.41599869403583511 43.64063870392914168)</t>
  </si>
  <si>
    <t>10/4/2023 5:35:51 PM</t>
  </si>
  <si>
    <t>2023-10-04T17:35:51.204Z</t>
  </si>
  <si>
    <t>Point (-80.41452636154312472 43.64143118392770049)</t>
  </si>
  <si>
    <t>10/4/2023 4:37:59 PM</t>
  </si>
  <si>
    <t>2023-10-04T16:37:59.079Z</t>
  </si>
  <si>
    <t>Point (-80.41601345588149741 43.64064965932669793)</t>
  </si>
  <si>
    <t>10/4/2023 5:35:52 PM</t>
  </si>
  <si>
    <t>2023-10-04T17:35:52.204Z</t>
  </si>
  <si>
    <t>Point (-80.41451134604736239 43.64142026166084065)</t>
  </si>
  <si>
    <t>10/4/2023 4:38:00 PM</t>
  </si>
  <si>
    <t>2023-10-04T16:38:00.084Z</t>
  </si>
  <si>
    <t>Point (-80.41602807623407045 43.64066068280913413)</t>
  </si>
  <si>
    <t>10/4/2023 5:35:53 PM</t>
  </si>
  <si>
    <t>2023-10-04T17:35:53.204Z</t>
  </si>
  <si>
    <t>Point (-80.41449639633954405 43.64140920203561791)</t>
  </si>
  <si>
    <t>10/4/2023 4:38:01 PM</t>
  </si>
  <si>
    <t>2023-10-04T16:38:01.084Z</t>
  </si>
  <si>
    <t>Point (-80.41604317620692655 43.64067145897306688)</t>
  </si>
  <si>
    <t>10/4/2023 5:35:54 PM</t>
  </si>
  <si>
    <t>2023-10-04T17:35:54.204Z</t>
  </si>
  <si>
    <t>Point (-80.41448098461975746 43.6413984512916997)</t>
  </si>
  <si>
    <t>10/4/2023 4:38:02 PM</t>
  </si>
  <si>
    <t>2023-10-04T16:38:02.084Z</t>
  </si>
  <si>
    <t>Point (-80.41605817044559501 43.64068233873364022)</t>
  </si>
  <si>
    <t>10/4/2023 5:35:55 PM</t>
  </si>
  <si>
    <t>2023-10-04T17:35:55.204Z</t>
  </si>
  <si>
    <t>Point (-80.41446593820622013 43.64138748221652264)</t>
  </si>
  <si>
    <t>10/4/2023 4:38:03 PM</t>
  </si>
  <si>
    <t>2023-10-04T16:38:03.079Z</t>
  </si>
  <si>
    <t>Point (-80.41607320020823124 43.64069328624188415)</t>
  </si>
  <si>
    <t>10/4/2023 5:35:56 PM</t>
  </si>
  <si>
    <t>2023-10-04T17:35:56.204Z</t>
  </si>
  <si>
    <t>Point (-80.41445108826223986 43.64137629627169446)</t>
  </si>
  <si>
    <t>10/4/2023 4:38:04 PM</t>
  </si>
  <si>
    <t>2023-10-04T16:38:04.079Z</t>
  </si>
  <si>
    <t>Point (-80.41608835363750529 43.64070420639162506)</t>
  </si>
  <si>
    <t>10/4/2023 5:35:57 PM</t>
  </si>
  <si>
    <t>2023-10-04T17:35:57.204Z</t>
  </si>
  <si>
    <t>Point (-80.41443598045908914 43.64136544752539493)</t>
  </si>
  <si>
    <t>10/4/2023 4:38:05 PM</t>
  </si>
  <si>
    <t>2023-10-04T16:38:05.080Z</t>
  </si>
  <si>
    <t>Point (-80.41610328240598449 43.64071522869068076)</t>
  </si>
  <si>
    <t>10/4/2023 5:35:58 PM</t>
  </si>
  <si>
    <t>2023-10-04T17:35:58.204Z</t>
  </si>
  <si>
    <t>Point (-80.41442082036425631 43.64135450188082643)</t>
  </si>
  <si>
    <t>10/4/2023 4:38:06 PM</t>
  </si>
  <si>
    <t>2023-10-04T16:38:06.084Z</t>
  </si>
  <si>
    <t>Point (-80.41611836494978149 43.64072621333452418)</t>
  </si>
  <si>
    <t>10/4/2023 5:35:59 PM</t>
  </si>
  <si>
    <t>2023-10-04T17:35:59.204Z</t>
  </si>
  <si>
    <t>Point (-80.41440597829927128 43.64134347957245552)</t>
  </si>
  <si>
    <t>10/4/2023 4:38:07 PM</t>
  </si>
  <si>
    <t>2023-10-04T16:38:07.084Z</t>
  </si>
  <si>
    <t>Point (-80.41613352852188257 43.64073709381337807)</t>
  </si>
  <si>
    <t>10/4/2023 5:36:00 PM</t>
  </si>
  <si>
    <t>2023-10-04T17:36:00.204Z</t>
  </si>
  <si>
    <t>Point (-80.41439090489295438 43.64133264840137372)</t>
  </si>
  <si>
    <t>10/4/2023 4:38:08 PM</t>
  </si>
  <si>
    <t>2023-10-04T16:38:08.079Z</t>
  </si>
  <si>
    <t>Point (-80.41614866970786579 43.6407479451353737)</t>
  </si>
  <si>
    <t>10/4/2023 5:36:01 PM</t>
  </si>
  <si>
    <t>2023-10-04T17:36:01.204Z</t>
  </si>
  <si>
    <t>Point (-80.41437597719709629 43.64132171759622025)</t>
  </si>
  <si>
    <t>10/4/2023 4:38:09 PM</t>
  </si>
  <si>
    <t>2023-10-04T16:38:09.079Z</t>
  </si>
  <si>
    <t>Point (-80.41616369717969803 43.64075903290735425)</t>
  </si>
  <si>
    <t>10/4/2023 5:36:02 PM</t>
  </si>
  <si>
    <t>2023-10-04T17:36:02.204Z</t>
  </si>
  <si>
    <t>Point (-80.4143610368450652 43.64131082958525099)</t>
  </si>
  <si>
    <t>10/4/2023 4:38:10 PM</t>
  </si>
  <si>
    <t>2023-10-04T16:38:10.079Z</t>
  </si>
  <si>
    <t>Point (-80.4161787001804953 43.64077001098211639)</t>
  </si>
  <si>
    <t>10/4/2023 5:36:03 PM</t>
  </si>
  <si>
    <t>2023-10-04T17:36:03.204Z</t>
  </si>
  <si>
    <t>Point (-80.41434615676885755 43.64129975545477436)</t>
  </si>
  <si>
    <t>10/4/2023 4:38:11 PM</t>
  </si>
  <si>
    <t>2023-10-04T16:38:11.080Z</t>
  </si>
  <si>
    <t>Point (-80.41619359747002704 43.64078110592775772)</t>
  </si>
  <si>
    <t>10/4/2023 5:36:04 PM</t>
  </si>
  <si>
    <t>2023-10-04T17:36:04.204Z</t>
  </si>
  <si>
    <t>Point (-80.41433087770352017 43.64128888783694293)</t>
  </si>
  <si>
    <t>10/4/2023 4:38:12 PM</t>
  </si>
  <si>
    <t>2023-10-04T16:38:12.080Z</t>
  </si>
  <si>
    <t>Point (-80.41620876270800977 43.64079194659547767)</t>
  </si>
  <si>
    <t>10/4/2023 5:36:05 PM</t>
  </si>
  <si>
    <t>2023-10-04T17:36:05.204Z</t>
  </si>
  <si>
    <t>Point (-80.41431579875145985 43.64127793890264684)</t>
  </si>
  <si>
    <t>10/4/2023 4:38:13 PM</t>
  </si>
  <si>
    <t>2023-10-04T16:38:13.084Z</t>
  </si>
  <si>
    <t>Point (-80.41622404737626084 43.64080274953785477)</t>
  </si>
  <si>
    <t>10/4/2023 5:36:06 PM</t>
  </si>
  <si>
    <t>2023-10-04T17:36:06.204Z</t>
  </si>
  <si>
    <t>Point (-80.41430076832313034 43.64126706926046495)</t>
  </si>
  <si>
    <t>10/4/2023 4:38:14 PM</t>
  </si>
  <si>
    <t>2023-10-04T16:38:14.079Z</t>
  </si>
  <si>
    <t>Point (-80.41623882395606415 43.64081391453484571)</t>
  </si>
  <si>
    <t>10/4/2023 5:36:07 PM</t>
  </si>
  <si>
    <t>2023-10-04T17:36:07.204Z</t>
  </si>
  <si>
    <t>Point (-80.41428545570255437 43.64125616106073835)</t>
  </si>
  <si>
    <t>10/4/2023 4:38:15 PM</t>
  </si>
  <si>
    <t>2023-10-04T16:38:15.084Z</t>
  </si>
  <si>
    <t>Point (-80.41625401177157073 43.64082467044802627)</t>
  </si>
  <si>
    <t>10/4/2023 5:36:08 PM</t>
  </si>
  <si>
    <t>2023-10-04T17:36:08.204Z</t>
  </si>
  <si>
    <t>Point (-80.41427058600318389 43.64124510466812268)</t>
  </si>
  <si>
    <t>10/4/2023 4:38:16 PM</t>
  </si>
  <si>
    <t>2023-10-04T16:38:16.079Z</t>
  </si>
  <si>
    <t>Point (-80.416268674090432 43.64083591472353874)</t>
  </si>
  <si>
    <t>10/4/2023 5:36:09 PM</t>
  </si>
  <si>
    <t>2023-10-04T17:36:09.204Z</t>
  </si>
  <si>
    <t>Point (-80.41425551657674475 43.64123410764670297)</t>
  </si>
  <si>
    <t>10/4/2023 4:38:17 PM</t>
  </si>
  <si>
    <t>2023-10-04T16:38:17.084Z</t>
  </si>
  <si>
    <t>Point (-80.41628392232611588 43.64084682100268964)</t>
  </si>
  <si>
    <t>10/4/2023 5:36:10 PM</t>
  </si>
  <si>
    <t>2023-10-04T17:36:10.204Z</t>
  </si>
  <si>
    <t>Point (-80.41424071447440269 43.6412230730613544)</t>
  </si>
  <si>
    <t>10/4/2023 4:38:18 PM</t>
  </si>
  <si>
    <t>2023-10-04T16:38:18.079Z</t>
  </si>
  <si>
    <t>Point (-80.41629929579875125 43.64085758248200619)</t>
  </si>
  <si>
    <t>10/4/2023 5:36:11 PM</t>
  </si>
  <si>
    <t>2023-10-04T17:36:11.204Z</t>
  </si>
  <si>
    <t>Point (-80.41422556104798502 43.64121226226244232)</t>
  </si>
  <si>
    <t>10/4/2023 4:38:19 PM</t>
  </si>
  <si>
    <t>2023-10-04T16:38:19.079Z</t>
  </si>
  <si>
    <t>Point (-80.41631427595929438 43.64086848471396962)</t>
  </si>
  <si>
    <t>10/4/2023 5:36:12 PM</t>
  </si>
  <si>
    <t>2023-10-04T17:36:12.205Z</t>
  </si>
  <si>
    <t>Point (-80.41421057012411211 43.64120118289243067)</t>
  </si>
  <si>
    <t>10/4/2023 4:38:20 PM</t>
  </si>
  <si>
    <t>2023-10-04T16:38:20.080Z</t>
  </si>
  <si>
    <t>Point (-80.41632945397597609 43.64087942870672521)</t>
  </si>
  <si>
    <t>10/4/2023 5:36:13 PM</t>
  </si>
  <si>
    <t>2023-10-04T17:36:13.204Z</t>
  </si>
  <si>
    <t>Point (-80.41419535254647144 43.64119035894712795)</t>
  </si>
  <si>
    <t>10/4/2023 4:38:21 PM</t>
  </si>
  <si>
    <t>2023-10-04T16:38:21.079Z</t>
  </si>
  <si>
    <t>Point (-80.41634423439890611 43.64089046159752172)</t>
  </si>
  <si>
    <t>10/4/2023 5:36:14 PM</t>
  </si>
  <si>
    <t>2023-10-04T17:36:14.204Z</t>
  </si>
  <si>
    <t>Point (-80.41418034697690587 43.64117937388359536)</t>
  </si>
  <si>
    <t>10/4/2023 4:38:22 PM</t>
  </si>
  <si>
    <t>2023-10-04T16:38:22.079Z</t>
  </si>
  <si>
    <t>Point (-80.41635925089923376 43.64090150494703835)</t>
  </si>
  <si>
    <t>10/4/2023 5:36:15 PM</t>
  </si>
  <si>
    <t>2023-10-04T17:36:15.204Z</t>
  </si>
  <si>
    <t>Point (-80.41416538473781372 43.64116831891031723)</t>
  </si>
  <si>
    <t>10/4/2023 4:38:23 PM</t>
  </si>
  <si>
    <t>2023-10-04T16:38:23.079Z</t>
  </si>
  <si>
    <t>Point (-80.41637421170578648 43.6409124125616259)</t>
  </si>
  <si>
    <t>10/4/2023 5:36:16 PM</t>
  </si>
  <si>
    <t>2023-10-04T17:36:16.204Z</t>
  </si>
  <si>
    <t>Point (-80.41415043352611747 43.64115747613170981)</t>
  </si>
  <si>
    <t>10/4/2023 4:38:24 PM</t>
  </si>
  <si>
    <t>2023-10-04T16:38:24.079Z</t>
  </si>
  <si>
    <t>Point (-80.41638931017845948 43.64092326541121736)</t>
  </si>
  <si>
    <t>10/4/2023 5:36:17 PM</t>
  </si>
  <si>
    <t>2023-10-04T17:36:17.207Z</t>
  </si>
  <si>
    <t>Point (-80.41413529110612046 43.64114652749545797)</t>
  </si>
  <si>
    <t>10/4/2023 4:38:25 PM</t>
  </si>
  <si>
    <t>2023-10-04T16:38:25.079Z</t>
  </si>
  <si>
    <t>Point (-80.41640403999100783 43.64093434614515132)</t>
  </si>
  <si>
    <t>10/4/2023 5:36:18 PM</t>
  </si>
  <si>
    <t>2023-10-04T17:36:18.205Z</t>
  </si>
  <si>
    <t>Point (-80.41412040749150947 43.6411352382134794)</t>
  </si>
  <si>
    <t>10/4/2023 4:38:26 PM</t>
  </si>
  <si>
    <t>2023-10-04T16:38:26.079Z</t>
  </si>
  <si>
    <t>Point (-80.41641899246256742 43.64094522041887814)</t>
  </si>
  <si>
    <t>10/4/2023 5:36:19 PM</t>
  </si>
  <si>
    <t>2023-10-04T17:36:19.204Z</t>
  </si>
  <si>
    <t>Point (-80.41410528151109816 43.64112438800646032)</t>
  </si>
  <si>
    <t>10/4/2023 4:38:27 PM</t>
  </si>
  <si>
    <t>2023-10-04T16:38:27.079Z</t>
  </si>
  <si>
    <t>Point (-80.41643368369172151 43.64095618928364928)</t>
  </si>
  <si>
    <t>10/4/2023 5:36:20 PM</t>
  </si>
  <si>
    <t>2023-10-04T17:36:20.204Z</t>
  </si>
  <si>
    <t>Point (-80.41409000493241876 43.64111355079813848)</t>
  </si>
  <si>
    <t>10/4/2023 4:38:28 PM</t>
  </si>
  <si>
    <t>2023-10-04T16:38:28.079Z</t>
  </si>
  <si>
    <t>Point (-80.41644891857089306 43.64096676419372756)</t>
  </si>
  <si>
    <t>10/4/2023 5:36:21 PM</t>
  </si>
  <si>
    <t>2023-10-04T17:36:21.205Z</t>
  </si>
  <si>
    <t>Point (-80.41407491006002317 43.64110260752139681)</t>
  </si>
  <si>
    <t>10/4/2023 4:38:29 PM</t>
  </si>
  <si>
    <t>2023-10-04T16:38:29.079Z</t>
  </si>
  <si>
    <t>Point (-80.41646338111813463 43.64097784656166823)</t>
  </si>
  <si>
    <t>10/4/2023 5:36:22 PM</t>
  </si>
  <si>
    <t>2023-10-04T17:36:22.206Z</t>
  </si>
  <si>
    <t>Point (-80.41405996918956589 43.64109162845952028)</t>
  </si>
  <si>
    <t>10/4/2023 4:38:30 PM</t>
  </si>
  <si>
    <t>2023-10-04T16:38:30.079Z</t>
  </si>
  <si>
    <t>Point (-80.41647855815283208 43.64098846632624884)</t>
  </si>
  <si>
    <t>10/4/2023 5:36:23 PM</t>
  </si>
  <si>
    <t>2023-10-04T17:36:23.204Z</t>
  </si>
  <si>
    <t>Point (-80.41404485108031963 43.64108061871089461)</t>
  </si>
  <si>
    <t>10/4/2023 4:38:31 PM</t>
  </si>
  <si>
    <t>2023-10-04T16:38:31.079Z</t>
  </si>
  <si>
    <t>Point (-80.4164936387381033 43.64099947790773371)</t>
  </si>
  <si>
    <t>10/4/2023 5:36:24 PM</t>
  </si>
  <si>
    <t>2023-10-04T17:36:24.204Z</t>
  </si>
  <si>
    <t>Point (-80.41402999840448729 43.64106957274659493)</t>
  </si>
  <si>
    <t>10/4/2023 4:38:32 PM</t>
  </si>
  <si>
    <t>2023-10-04T16:38:32.084Z</t>
  </si>
  <si>
    <t>Point (-80.41650869753647157 43.64101032773022126)</t>
  </si>
  <si>
    <t>10/4/2023 5:36:25 PM</t>
  </si>
  <si>
    <t>2023-10-04T17:36:25.204Z</t>
  </si>
  <si>
    <t>Point (-80.41401486380368624 43.64105860280940874)</t>
  </si>
  <si>
    <t>10/4/2023 4:38:33 PM</t>
  </si>
  <si>
    <t>2023-10-04T16:38:33.079Z</t>
  </si>
  <si>
    <t>Point (-80.41652354838333849 43.64102130499323096)</t>
  </si>
  <si>
    <t>10/4/2023 5:36:26 PM</t>
  </si>
  <si>
    <t>2023-10-04T17:36:26.204Z</t>
  </si>
  <si>
    <t>Point (-80.41399982308342942 43.64104763229312312)</t>
  </si>
  <si>
    <t>10/4/2023 4:38:34 PM</t>
  </si>
  <si>
    <t>2023-10-04T16:38:34.079Z</t>
  </si>
  <si>
    <t>Point (-80.41653847903063479 43.64103228576821181)</t>
  </si>
  <si>
    <t>10/4/2023 5:36:27 PM</t>
  </si>
  <si>
    <t>2023-10-04T17:36:27.204Z</t>
  </si>
  <si>
    <t>Point (-80.41398469715993258 43.64103682747829538)</t>
  </si>
  <si>
    <t>10/4/2023 4:38:35 PM</t>
  </si>
  <si>
    <t>2023-10-04T16:38:35.079Z</t>
  </si>
  <si>
    <t>Point (-80.41655376887689499 43.64104299229098416)</t>
  </si>
  <si>
    <t>10/4/2023 5:36:28 PM</t>
  </si>
  <si>
    <t>2023-10-04T17:36:28.204Z</t>
  </si>
  <si>
    <t>Point (-80.41396954724429236 43.64102590230685763)</t>
  </si>
  <si>
    <t>10/4/2023 4:38:36 PM</t>
  </si>
  <si>
    <t>2023-10-04T16:38:36.079Z</t>
  </si>
  <si>
    <t>Point (-80.41656888843051831 43.64105393263577781)</t>
  </si>
  <si>
    <t>10/4/2023 5:36:29 PM</t>
  </si>
  <si>
    <t>2023-10-04T17:36:29.204Z</t>
  </si>
  <si>
    <t>Point (-80.41395444386874658 43.64101490927842519)</t>
  </si>
  <si>
    <t>10/4/2023 4:38:37 PM</t>
  </si>
  <si>
    <t>2023-10-04T16:38:37.079Z</t>
  </si>
  <si>
    <t>Point (-80.41658426400950077 43.6410648307817155)</t>
  </si>
  <si>
    <t>10/4/2023 5:36:30 PM</t>
  </si>
  <si>
    <t>2023-10-04T17:36:30.204Z</t>
  </si>
  <si>
    <t>Point (-80.4139393950990069 43.64100390572621535)</t>
  </si>
  <si>
    <t>10/4/2023 4:38:38 PM</t>
  </si>
  <si>
    <t>2023-10-04T16:38:38.079Z</t>
  </si>
  <si>
    <t>Point (-80.41659917819717407 43.64107602492025251)</t>
  </si>
  <si>
    <t>10/4/2023 5:36:31 PM</t>
  </si>
  <si>
    <t>2023-10-04T17:36:31.204Z</t>
  </si>
  <si>
    <t>Point (-80.41392443395629641 43.64099292228443261)</t>
  </si>
  <si>
    <t>10/4/2023 4:38:39 PM</t>
  </si>
  <si>
    <t>2023-10-04T16:38:39.079Z</t>
  </si>
  <si>
    <t>Point (-80.41661429411973927 43.64108698519456908)</t>
  </si>
  <si>
    <t>10/4/2023 5:36:32 PM</t>
  </si>
  <si>
    <t>2023-10-04T17:36:32.204Z</t>
  </si>
  <si>
    <t>Point (-80.41390934215350228 43.64098191201478727)</t>
  </si>
  <si>
    <t>10/4/2023 4:38:40 PM</t>
  </si>
  <si>
    <t>2023-10-04T16:38:40.079Z</t>
  </si>
  <si>
    <t>Point (-80.41662932515305329 43.64109803829273915)</t>
  </si>
  <si>
    <t>10/4/2023 5:36:33 PM</t>
  </si>
  <si>
    <t>2023-10-04T17:36:33.204Z</t>
  </si>
  <si>
    <t>Point (-80.41389505337367893 43.64097041462269999)</t>
  </si>
  <si>
    <t>10/4/2023 4:38:41 PM</t>
  </si>
  <si>
    <t>2023-10-04T16:38:41.079Z</t>
  </si>
  <si>
    <t>Point (-80.41664408351456927 43.6411091194446783)</t>
  </si>
  <si>
    <t>10/4/2023 5:36:34 PM</t>
  </si>
  <si>
    <t>2023-10-04T17:36:34.204Z</t>
  </si>
  <si>
    <t>Point (-80.41405214463392781 43.64092205165412253)</t>
  </si>
  <si>
    <t>10/4/2023 4:38:59 PM</t>
  </si>
  <si>
    <t>2023-10-04T16:38:59.079Z</t>
  </si>
  <si>
    <t>Point (-80.41665909253211453 43.6411201021325823)</t>
  </si>
  <si>
    <t>10/4/2023 5:36:35 PM</t>
  </si>
  <si>
    <t>2023-10-04T17:36:35.204Z</t>
  </si>
  <si>
    <t>Point (-80.41403510735440818 43.64095440876312892)</t>
  </si>
  <si>
    <t>10/4/2023 4:39:00 PM</t>
  </si>
  <si>
    <t>2023-10-04T16:39:00.079Z</t>
  </si>
  <si>
    <t>Point (-80.41667420196748139 43.64113099899112314)</t>
  </si>
  <si>
    <t>10/4/2023 5:36:36 PM</t>
  </si>
  <si>
    <t>2023-10-04T17:36:36.204Z</t>
  </si>
  <si>
    <t>Point (-80.41404617277919442 43.64096353530855055)</t>
  </si>
  <si>
    <t>10/4/2023 4:39:01 PM</t>
  </si>
  <si>
    <t>2023-10-04T16:39:01.079Z</t>
  </si>
  <si>
    <t>Point (-80.41668929079840211 43.64114167626495799)</t>
  </si>
  <si>
    <t>10/4/2023 5:36:37 PM</t>
  </si>
  <si>
    <t>2023-10-04T17:36:37.204Z</t>
  </si>
  <si>
    <t>Point (-80.41405866126733315 43.64097225066679897)</t>
  </si>
  <si>
    <t>10/4/2023 4:39:02 PM</t>
  </si>
  <si>
    <t>2023-10-04T16:39:02.079Z</t>
  </si>
  <si>
    <t>Point (-80.41670434017193259 43.6411527329651463)</t>
  </si>
  <si>
    <t>10/4/2023 5:36:38 PM</t>
  </si>
  <si>
    <t>2023-10-04T17:36:38.204Z</t>
  </si>
  <si>
    <t>Point (-80.41407012513059271 43.64098194158263766)</t>
  </si>
  <si>
    <t>10/4/2023 4:39:03 PM</t>
  </si>
  <si>
    <t>2023-10-04T16:39:03.079Z</t>
  </si>
  <si>
    <t>Point (-80.41671939554534276 43.64116359216700403)</t>
  </si>
  <si>
    <t>10/4/2023 5:36:39 PM</t>
  </si>
  <si>
    <t>2023-10-04T17:36:39.204Z</t>
  </si>
  <si>
    <t>Point (-80.41408228198790198 43.6409916589365281)</t>
  </si>
  <si>
    <t>10/4/2023 4:39:04 PM</t>
  </si>
  <si>
    <t>2023-10-04T16:39:04.079Z</t>
  </si>
  <si>
    <t>Point (-80.41673417932351242 43.64117458583484677)</t>
  </si>
  <si>
    <t>10/4/2023 5:36:40 PM</t>
  </si>
  <si>
    <t>2023-10-04T17:36:40.204Z</t>
  </si>
  <si>
    <t>Point (-80.41409576102756773 43.6410023254797963)</t>
  </si>
  <si>
    <t>10/4/2023 4:39:05 PM</t>
  </si>
  <si>
    <t>2023-10-04T16:39:05.079Z</t>
  </si>
  <si>
    <t>Point (-80.41674906609829065 43.64118557442579061)</t>
  </si>
  <si>
    <t>10/4/2023 5:36:41 PM</t>
  </si>
  <si>
    <t>2023-10-04T17:36:41.204Z</t>
  </si>
  <si>
    <t>Point (-80.41411007911870001 43.64101308022703307)</t>
  </si>
  <si>
    <t>10/4/2023 4:39:06 PM</t>
  </si>
  <si>
    <t>2023-10-04T16:39:06.079Z</t>
  </si>
  <si>
    <t>Point (-80.41676424859508643 43.64119638014557268)</t>
  </si>
  <si>
    <t>10/4/2023 5:36:42 PM</t>
  </si>
  <si>
    <t>2023-10-04T17:36:42.204Z</t>
  </si>
  <si>
    <t>Point (-80.41412528163549212 43.64102420617766853)</t>
  </si>
  <si>
    <t>10/4/2023 4:39:07 PM</t>
  </si>
  <si>
    <t>2023-10-04T16:39:07.079Z</t>
  </si>
  <si>
    <t>Point (-80.41677909908364086 43.64120747394114375)</t>
  </si>
  <si>
    <t>10/4/2023 5:36:43 PM</t>
  </si>
  <si>
    <t>2023-10-04T17:36:43.204Z</t>
  </si>
  <si>
    <t>Point (-80.41414068023213702 43.6410352961497523)</t>
  </si>
  <si>
    <t>10/4/2023 4:39:08 PM</t>
  </si>
  <si>
    <t>2023-10-04T16:39:08.079Z</t>
  </si>
  <si>
    <t>Point (-80.41679457517280127 43.64121811877293311)</t>
  </si>
  <si>
    <t>10/4/2023 5:36:44 PM</t>
  </si>
  <si>
    <t>2023-10-04T17:36:44.204Z</t>
  </si>
  <si>
    <t>Point (-80.41415605221021679 43.64104633034795455)</t>
  </si>
  <si>
    <t>10/4/2023 4:39:09 PM</t>
  </si>
  <si>
    <t>2023-10-04T16:39:09.079Z</t>
  </si>
  <si>
    <t>Point (-80.41680930057910359 43.64122929311968591)</t>
  </si>
  <si>
    <t>10/4/2023 5:36:45 PM</t>
  </si>
  <si>
    <t>2023-10-04T17:36:45.204Z</t>
  </si>
  <si>
    <t>Point (-80.41417138110681151 43.64105716971126725)</t>
  </si>
  <si>
    <t>10/4/2023 4:39:10 PM</t>
  </si>
  <si>
    <t>2023-10-04T16:39:10.079Z</t>
  </si>
  <si>
    <t>Point (-80.41682437230285529 43.64124010028739065)</t>
  </si>
  <si>
    <t>10/4/2023 5:36:46 PM</t>
  </si>
  <si>
    <t>2023-10-04T17:36:46.204Z</t>
  </si>
  <si>
    <t>Point (-80.41418641544170498 43.64106812497681886)</t>
  </si>
  <si>
    <t>10/4/2023 4:39:11 PM</t>
  </si>
  <si>
    <t>2023-10-04T16:39:11.079Z</t>
  </si>
  <si>
    <t>Point (-80.41683930992896023 43.64125102137813172)</t>
  </si>
  <si>
    <t>10/4/2023 5:36:47 PM</t>
  </si>
  <si>
    <t>2023-10-04T17:36:47.204Z</t>
  </si>
  <si>
    <t>Point (-80.41420154645838636 43.64107907396964947)</t>
  </si>
  <si>
    <t>10/4/2023 4:39:12 PM</t>
  </si>
  <si>
    <t>2023-10-04T16:39:12.079Z</t>
  </si>
  <si>
    <t>Point (-80.41685427585363755 43.64126182500221063)</t>
  </si>
  <si>
    <t>10/4/2023 5:36:48 PM</t>
  </si>
  <si>
    <t>2023-10-04T17:36:48.204Z</t>
  </si>
  <si>
    <t>Point (-80.41421656628145342 43.64108993473627152)</t>
  </si>
  <si>
    <t>10/4/2023 4:39:13 PM</t>
  </si>
  <si>
    <t>2023-10-04T16:39:13.079Z</t>
  </si>
  <si>
    <t>Point (-80.41686899387715926 43.64127278891624684)</t>
  </si>
  <si>
    <t>10/4/2023 5:36:49 PM</t>
  </si>
  <si>
    <t>2023-10-04T17:36:49.204Z</t>
  </si>
  <si>
    <t>Point (-80.41423171327029706 43.64110078056071984)</t>
  </si>
  <si>
    <t>10/4/2023 4:39:14 PM</t>
  </si>
  <si>
    <t>2023-10-04T16:39:14.080Z</t>
  </si>
  <si>
    <t>Point (-80.41688389631413258 43.64128356083219273)</t>
  </si>
  <si>
    <t>10/4/2023 5:36:50 PM</t>
  </si>
  <si>
    <t>2023-10-04T17:36:50.207Z</t>
  </si>
  <si>
    <t>Point (-80.41424681013779718 43.64111158551629188)</t>
  </si>
  <si>
    <t>10/4/2023 4:39:15 PM</t>
  </si>
  <si>
    <t>2023-10-04T16:39:15.079Z</t>
  </si>
  <si>
    <t>Point (-80.41689862468105332 43.64129458714144505)</t>
  </si>
  <si>
    <t>10/4/2023 5:36:51 PM</t>
  </si>
  <si>
    <t>2023-10-04T17:36:51.204Z</t>
  </si>
  <si>
    <t>Point (-80.41426180722261563 43.64112263934489988)</t>
  </si>
  <si>
    <t>10/4/2023 4:39:16 PM</t>
  </si>
  <si>
    <t>2023-10-04T16:39:16.079Z</t>
  </si>
  <si>
    <t>Point (-80.41691350528287785 43.64130550892216576)</t>
  </si>
  <si>
    <t>10/4/2023 5:36:52 PM</t>
  </si>
  <si>
    <t>2023-10-04T17:36:52.204Z</t>
  </si>
  <si>
    <t>Point (-80.4142767846462192 43.6411336290380234)</t>
  </si>
  <si>
    <t>10/4/2023 4:39:17 PM</t>
  </si>
  <si>
    <t>2023-10-04T16:39:17.079Z</t>
  </si>
  <si>
    <t>Point (-80.41692870736380883 43.64131624881089522)</t>
  </si>
  <si>
    <t>10/4/2023 5:36:53 PM</t>
  </si>
  <si>
    <t>2023-10-04T17:36:53.204Z</t>
  </si>
  <si>
    <t>Point (-80.41429177214210711 43.64114441759810603)</t>
  </si>
  <si>
    <t>10/4/2023 4:39:18 PM</t>
  </si>
  <si>
    <t>2023-10-04T16:39:18.075Z</t>
  </si>
  <si>
    <t>Point (-80.41694331835356024 43.64132738994602079)</t>
  </si>
  <si>
    <t>10/4/2023 5:36:54 PM</t>
  </si>
  <si>
    <t>2023-10-04T17:36:54.205Z</t>
  </si>
  <si>
    <t>Point (-80.41430655093103042 43.64115548196806316)</t>
  </si>
  <si>
    <t>10/4/2023 4:39:19 PM</t>
  </si>
  <si>
    <t>2023-10-04T16:39:19.079Z</t>
  </si>
  <si>
    <t>Point (-80.41695846992806196 43.64133811676475005)</t>
  </si>
  <si>
    <t>10/4/2023 5:36:55 PM</t>
  </si>
  <si>
    <t>2023-10-04T17:36:55.204Z</t>
  </si>
  <si>
    <t>Point (-80.41432153142216066 43.64116643969126841)</t>
  </si>
  <si>
    <t>10/4/2023 4:39:20 PM</t>
  </si>
  <si>
    <t>2023-10-04T16:39:20.079Z</t>
  </si>
  <si>
    <t>Point (-80.4169734574135191 43.64134904878957855)</t>
  </si>
  <si>
    <t>10/4/2023 5:36:56 PM</t>
  </si>
  <si>
    <t>2023-10-04T17:36:56.204Z</t>
  </si>
  <si>
    <t>Point (-80.41433680574911591 43.64117724594309777)</t>
  </si>
  <si>
    <t>10/4/2023 4:39:21 PM</t>
  </si>
  <si>
    <t>2023-10-04T16:39:21.079Z</t>
  </si>
  <si>
    <t>Point (-80.41698834053670453 43.64135994413037878)</t>
  </si>
  <si>
    <t>10/4/2023 5:36:57 PM</t>
  </si>
  <si>
    <t>2023-10-04T17:36:57.204Z</t>
  </si>
  <si>
    <t>Point (-80.41435188115274002 43.64118810674252558)</t>
  </si>
  <si>
    <t>10/4/2023 4:39:22 PM</t>
  </si>
  <si>
    <t>2023-10-04T16:39:22.079Z</t>
  </si>
  <si>
    <t>Point (-80.41707796817260601 43.64130673457026433)</t>
  </si>
  <si>
    <t>10/4/2023 5:39:12 PM</t>
  </si>
  <si>
    <t>2023-10-04T17:39:12.805Z</t>
  </si>
  <si>
    <t>Point (-80.41436675466727024 43.64119907719533842)</t>
  </si>
  <si>
    <t>10/4/2023 4:39:23 PM</t>
  </si>
  <si>
    <t>2023-10-04T16:39:23.079Z</t>
  </si>
  <si>
    <t>Point (-80.41706188118517673 43.64129687167969962)</t>
  </si>
  <si>
    <t>10/4/2023 5:39:13 PM</t>
  </si>
  <si>
    <t>2023-10-04T17:39:13.804Z</t>
  </si>
  <si>
    <t>Point (-80.41438203207532354 43.64120989186160671)</t>
  </si>
  <si>
    <t>10/4/2023 4:39:24 PM</t>
  </si>
  <si>
    <t>2023-10-04T16:39:24.079Z</t>
  </si>
  <si>
    <t>Point (-80.41704541617303903 43.64128559303240706)</t>
  </si>
  <si>
    <t>10/4/2023 5:39:14 PM</t>
  </si>
  <si>
    <t>2023-10-04T17:39:14.804Z</t>
  </si>
  <si>
    <t>Point (-80.41439697992781532 43.64122094064587998)</t>
  </si>
  <si>
    <t>10/4/2023 4:39:25 PM</t>
  </si>
  <si>
    <t>2023-10-04T16:39:25.079Z</t>
  </si>
  <si>
    <t>Point (-80.4170308843520445 43.64127343377419521)</t>
  </si>
  <si>
    <t>10/4/2023 5:39:15 PM</t>
  </si>
  <si>
    <t>2023-10-04T17:39:15.805Z</t>
  </si>
  <si>
    <t>Point (-80.41441190391746829 43.6412318293314101)</t>
  </si>
  <si>
    <t>10/4/2023 4:39:26 PM</t>
  </si>
  <si>
    <t>2023-10-04T16:39:26.079Z</t>
  </si>
  <si>
    <t>Point (-80.41701538504115376 43.64126154013855086)</t>
  </si>
  <si>
    <t>10/4/2023 5:39:16 PM</t>
  </si>
  <si>
    <t>2023-10-04T17:39:16.804Z</t>
  </si>
  <si>
    <t>Point (-80.41442668318902065 43.64124291801356748)</t>
  </si>
  <si>
    <t>10/4/2023 4:39:27 PM</t>
  </si>
  <si>
    <t>2023-10-04T16:39:27.079Z</t>
  </si>
  <si>
    <t>Point (-80.41699983713485267 43.64124965851931393)</t>
  </si>
  <si>
    <t>10/4/2023 5:39:17 PM</t>
  </si>
  <si>
    <t>2023-10-04T17:39:17.804Z</t>
  </si>
  <si>
    <t>Point (-80.41444184487281177 43.64125378668472166)</t>
  </si>
  <si>
    <t>10/4/2023 4:39:28 PM</t>
  </si>
  <si>
    <t>2023-10-04T16:39:28.079Z</t>
  </si>
  <si>
    <t>Point (-80.41698382237655096 43.64123815732700251)</t>
  </si>
  <si>
    <t>10/4/2023 5:39:18 PM</t>
  </si>
  <si>
    <t>2023-10-04T17:39:18.804Z</t>
  </si>
  <si>
    <t>Point (-80.41445678519737328 43.64126465756325501)</t>
  </si>
  <si>
    <t>10/4/2023 4:39:29 PM</t>
  </si>
  <si>
    <t>2023-10-04T16:39:29.079Z</t>
  </si>
  <si>
    <t>Point (-80.41696828412068498 43.64122683151916959)</t>
  </si>
  <si>
    <t>10/4/2023 5:39:19 PM</t>
  </si>
  <si>
    <t>2023-10-04T17:39:19.804Z</t>
  </si>
  <si>
    <t>Point (-80.41447195794414426 43.64127544086884569)</t>
  </si>
  <si>
    <t>10/4/2023 4:39:30 PM</t>
  </si>
  <si>
    <t>2023-10-04T16:39:30.079Z</t>
  </si>
  <si>
    <t>Point (-80.41695268630397209 43.64121586515497597)</t>
  </si>
  <si>
    <t>10/4/2023 5:39:20 PM</t>
  </si>
  <si>
    <t>2023-10-04T17:39:20.805Z</t>
  </si>
  <si>
    <t>Point (-80.41448679282797229 43.64128647230674574)</t>
  </si>
  <si>
    <t>10/4/2023 4:39:31 PM</t>
  </si>
  <si>
    <t>2023-10-04T16:39:31.079Z</t>
  </si>
  <si>
    <t>Point (-80.41693715819094734 43.64120483458876265)</t>
  </si>
  <si>
    <t>10/4/2023 5:39:21 PM</t>
  </si>
  <si>
    <t>2023-10-04T17:39:21.805Z</t>
  </si>
  <si>
    <t>Point (-80.41450171489179866 43.64129747476954435)</t>
  </si>
  <si>
    <t>10/4/2023 4:39:32 PM</t>
  </si>
  <si>
    <t>2023-10-04T16:39:32.079Z</t>
  </si>
  <si>
    <t>Point (-80.4169218886777486 43.64119391142556026)</t>
  </si>
  <si>
    <t>10/4/2023 5:39:22 PM</t>
  </si>
  <si>
    <t>2023-10-04T17:39:22.805Z</t>
  </si>
  <si>
    <t>Point (-80.4145169294716311 43.64130827391137757)</t>
  </si>
  <si>
    <t>10/4/2023 4:39:33 PM</t>
  </si>
  <si>
    <t>2023-10-04T16:39:33.079Z</t>
  </si>
  <si>
    <t>Point (-80.41690642812493195 43.64118302157958595)</t>
  </si>
  <si>
    <t>10/4/2023 5:39:23 PM</t>
  </si>
  <si>
    <t>2023-10-04T17:39:23.804Z</t>
  </si>
  <si>
    <t>Point (-80.41453176958218307 43.64131925540869616)</t>
  </si>
  <si>
    <t>10/4/2023 4:39:34 PM</t>
  </si>
  <si>
    <t>2023-10-04T16:39:34.079Z</t>
  </si>
  <si>
    <t>Point (-80.41689152441297495 43.64117201924403133)</t>
  </si>
  <si>
    <t>10/4/2023 5:39:24 PM</t>
  </si>
  <si>
    <t>2023-10-04T17:39:24.804Z</t>
  </si>
  <si>
    <t>Point (-80.4145468492969826 43.6413301695203586)</t>
  </si>
  <si>
    <t>10/4/2023 4:39:35 PM</t>
  </si>
  <si>
    <t>2023-10-04T16:39:35.075Z</t>
  </si>
  <si>
    <t>Point (-80.41687621080637882 43.64116110968952711)</t>
  </si>
  <si>
    <t>10/4/2023 5:39:25 PM</t>
  </si>
  <si>
    <t>2023-10-04T17:39:25.804Z</t>
  </si>
  <si>
    <t>Point (-80.41456173149049391 43.64134110970986313)</t>
  </si>
  <si>
    <t>10/4/2023 4:39:36 PM</t>
  </si>
  <si>
    <t>2023-10-04T16:39:36.079Z</t>
  </si>
  <si>
    <t>Point (-80.4168613375121879 43.64114997021631837)</t>
  </si>
  <si>
    <t>10/4/2023 5:39:26 PM</t>
  </si>
  <si>
    <t>2023-10-04T17:39:26.804Z</t>
  </si>
  <si>
    <t>Point (-80.41457675254825688 43.64135195711231319)</t>
  </si>
  <si>
    <t>10/4/2023 4:39:37 PM</t>
  </si>
  <si>
    <t>2023-10-04T16:39:37.079Z</t>
  </si>
  <si>
    <t>Point (-80.41684608432267112 43.64113918989444585)</t>
  </si>
  <si>
    <t>10/4/2023 5:39:27 PM</t>
  </si>
  <si>
    <t>2023-10-04T17:39:27.804Z</t>
  </si>
  <si>
    <t>Point (-80.41459164594799347 43.6413629923156563)</t>
  </si>
  <si>
    <t>10/4/2023 4:39:38 PM</t>
  </si>
  <si>
    <t>2023-10-04T16:39:38.079Z</t>
  </si>
  <si>
    <t>Point (-80.41683098249694694 43.64112800818519133)</t>
  </si>
  <si>
    <t>10/4/2023 5:39:28 PM</t>
  </si>
  <si>
    <t>2023-10-04T17:39:28.804Z</t>
  </si>
  <si>
    <t>Point (-80.41460686636335708 43.64137381349176081)</t>
  </si>
  <si>
    <t>10/4/2023 4:39:39 PM</t>
  </si>
  <si>
    <t>2023-10-04T16:39:39.079Z</t>
  </si>
  <si>
    <t>Point (-80.41681598394437458 43.64111720409108841)</t>
  </si>
  <si>
    <t>10/4/2023 5:39:29 PM</t>
  </si>
  <si>
    <t>2023-10-04T17:39:29.804Z</t>
  </si>
  <si>
    <t>Point (-80.41462193314993101 43.6413847832312527)</t>
  </si>
  <si>
    <t>10/4/2023 4:39:40 PM</t>
  </si>
  <si>
    <t>2023-10-04T16:39:40.079Z</t>
  </si>
  <si>
    <t>Point (-80.41680111899138694 43.64110603747843697)</t>
  </si>
  <si>
    <t>10/4/2023 5:39:30 PM</t>
  </si>
  <si>
    <t>2023-10-04T17:39:30.804Z</t>
  </si>
  <si>
    <t>Point (-80.41463708828258916 43.64139565233913487)</t>
  </si>
  <si>
    <t>10/4/2023 4:39:41 PM</t>
  </si>
  <si>
    <t>2023-10-04T16:39:41.079Z</t>
  </si>
  <si>
    <t>Point (-80.41678604448092926 43.64109504620032709)</t>
  </si>
  <si>
    <t>10/4/2023 5:39:31 PM</t>
  </si>
  <si>
    <t>2023-10-04T17:39:31.804Z</t>
  </si>
  <si>
    <t>Point (-80.41465198691879834 43.64140667458524803)</t>
  </si>
  <si>
    <t>10/4/2023 4:39:42 PM</t>
  </si>
  <si>
    <t>2023-10-04T16:39:42.079Z</t>
  </si>
  <si>
    <t>Point (-80.41677084342305193 43.6410842329066071)</t>
  </si>
  <si>
    <t>10/4/2023 5:39:32 PM</t>
  </si>
  <si>
    <t>2023-10-04T17:39:32.804Z</t>
  </si>
  <si>
    <t>Point (-80.41466702982883419 43.64141754037109422)</t>
  </si>
  <si>
    <t>10/4/2023 4:39:43 PM</t>
  </si>
  <si>
    <t>2023-10-04T16:39:43.075Z</t>
  </si>
  <si>
    <t>Point (-80.41675588964699273 43.64107312329414157)</t>
  </si>
  <si>
    <t>10/4/2023 5:39:33 PM</t>
  </si>
  <si>
    <t>2023-10-04T17:39:33.805Z</t>
  </si>
  <si>
    <t>Point (-80.41468209488122909 43.64142855008348931)</t>
  </si>
  <si>
    <t>10/4/2023 4:39:44 PM</t>
  </si>
  <si>
    <t>2023-10-04T16:39:44.079Z</t>
  </si>
  <si>
    <t>Point (-80.41674051680675461 43.64106233759453346)</t>
  </si>
  <si>
    <t>10/4/2023 5:39:34 PM</t>
  </si>
  <si>
    <t>2023-10-04T17:39:34.805Z</t>
  </si>
  <si>
    <t>Point (-80.41469712901303524 43.64143953488014205)</t>
  </si>
  <si>
    <t>10/4/2023 4:39:45 PM</t>
  </si>
  <si>
    <t>2023-10-04T16:39:45.079Z</t>
  </si>
  <si>
    <t>Point (-80.41672565309193033 43.64105114584297951)</t>
  </si>
  <si>
    <t>10/4/2023 5:39:35 PM</t>
  </si>
  <si>
    <t>2023-10-04T17:39:35.804Z</t>
  </si>
  <si>
    <t>Point (-80.41471204854282462 43.64145051868728586)</t>
  </si>
  <si>
    <t>10/4/2023 4:39:46 PM</t>
  </si>
  <si>
    <t>2023-10-04T16:39:46.079Z</t>
  </si>
  <si>
    <t>Point (-80.41671038906106617 43.64104041004071632)</t>
  </si>
  <si>
    <t>10/4/2023 5:39:36 PM</t>
  </si>
  <si>
    <t>2023-10-04T17:39:36.804Z</t>
  </si>
  <si>
    <t>Point (-80.41472718662258501 43.64146126146024329)</t>
  </si>
  <si>
    <t>10/4/2023 4:39:47 PM</t>
  </si>
  <si>
    <t>2023-10-04T16:39:47.079Z</t>
  </si>
  <si>
    <t>Point (-80.41669555110826195 43.64102914942821343)</t>
  </si>
  <si>
    <t>10/4/2023 5:39:37 PM</t>
  </si>
  <si>
    <t>2023-10-04T17:39:37.804Z</t>
  </si>
  <si>
    <t>Point (-80.41474202652412373 43.64147232019951872)</t>
  </si>
  <si>
    <t>10/4/2023 4:39:48 PM</t>
  </si>
  <si>
    <t>2023-10-04T16:39:48.079Z</t>
  </si>
  <si>
    <t>Point (-80.41668042355698276 43.64101822374075113)</t>
  </si>
  <si>
    <t>10/4/2023 5:39:38 PM</t>
  </si>
  <si>
    <t>2023-10-04T17:39:38.804Z</t>
  </si>
  <si>
    <t>Point (-80.41475715577225003 43.64148321518044327)</t>
  </si>
  <si>
    <t>10/4/2023 4:39:49 PM</t>
  </si>
  <si>
    <t>2023-10-04T16:39:49.079Z</t>
  </si>
  <si>
    <t>Point (-80.41666538901149863 43.64100730268970096)</t>
  </si>
  <si>
    <t>10/4/2023 5:39:39 PM</t>
  </si>
  <si>
    <t>2023-10-04T17:39:39.804Z</t>
  </si>
  <si>
    <t>Point (-80.41477223801339846 43.64149416563625294)</t>
  </si>
  <si>
    <t>10/4/2023 4:39:50 PM</t>
  </si>
  <si>
    <t>2023-10-04T16:39:50.079Z</t>
  </si>
  <si>
    <t>Point (-80.41665023845345672 43.64099648080087235)</t>
  </si>
  <si>
    <t>10/4/2023 5:39:40 PM</t>
  </si>
  <si>
    <t>2023-10-04T17:39:40.804Z</t>
  </si>
  <si>
    <t>Point (-80.41478721841879462 43.641505122266679)</t>
  </si>
  <si>
    <t>10/4/2023 4:39:51 PM</t>
  </si>
  <si>
    <t>2023-10-04T16:39:51.079Z</t>
  </si>
  <si>
    <t>Point (-80.41663531179695212 43.64098536857573407)</t>
  </si>
  <si>
    <t>10/4/2023 5:39:41 PM</t>
  </si>
  <si>
    <t>2023-10-04T17:39:41.804Z</t>
  </si>
  <si>
    <t>Point (-80.41480251949860758 43.64151589906522588)</t>
  </si>
  <si>
    <t>10/4/2023 4:39:52 PM</t>
  </si>
  <si>
    <t>2023-10-04T16:39:52.079Z</t>
  </si>
  <si>
    <t>Point (-80.4166201399285967 43.64097456870759117)</t>
  </si>
  <si>
    <t>10/4/2023 5:39:42 PM</t>
  </si>
  <si>
    <t>2023-10-04T17:39:42.804Z</t>
  </si>
  <si>
    <t>Point (-80.41481754826078543 43.64152700596449108)</t>
  </si>
  <si>
    <t>10/4/2023 4:39:53 PM</t>
  </si>
  <si>
    <t>2023-10-04T16:39:53.079Z</t>
  </si>
  <si>
    <t>Point (-80.416605082163926 43.64096360687096166)</t>
  </si>
  <si>
    <t>10/4/2023 5:39:43 PM</t>
  </si>
  <si>
    <t>2023-10-04T17:39:43.804Z</t>
  </si>
  <si>
    <t>Point (-80.41483278237322452 43.64153781319145509)</t>
  </si>
  <si>
    <t>10/4/2023 4:39:54 PM</t>
  </si>
  <si>
    <t>2023-10-04T16:39:54.079Z</t>
  </si>
  <si>
    <t>Point (-80.4165901972822752 43.64095258618237949)</t>
  </si>
  <si>
    <t>10/4/2023 5:39:44 PM</t>
  </si>
  <si>
    <t>2023-10-04T17:39:44.804Z</t>
  </si>
  <si>
    <t>Point (-80.41484765351216879 43.64154878850233388)</t>
  </si>
  <si>
    <t>10/4/2023 4:39:55 PM</t>
  </si>
  <si>
    <t>2023-10-04T16:39:55.079Z</t>
  </si>
  <si>
    <t>Point (-80.41657496197858279 43.64094165668600311)</t>
  </si>
  <si>
    <t>10/4/2023 5:39:45 PM</t>
  </si>
  <si>
    <t>2023-10-04T17:39:45.804Z</t>
  </si>
  <si>
    <t>Point (-80.41486261455818862 43.64155986622816386)</t>
  </si>
  <si>
    <t>10/4/2023 4:39:56 PM</t>
  </si>
  <si>
    <t>2023-10-04T16:39:56.079Z</t>
  </si>
  <si>
    <t>Point (-80.41655994826557219 43.64093067984382657)</t>
  </si>
  <si>
    <t>10/4/2023 5:39:46 PM</t>
  </si>
  <si>
    <t>2023-10-04T17:39:46.804Z</t>
  </si>
  <si>
    <t>Point (-80.41487758730453095 43.64157085305581063)</t>
  </si>
  <si>
    <t>10/4/2023 4:39:57 PM</t>
  </si>
  <si>
    <t>2023-10-04T16:39:57.079Z</t>
  </si>
  <si>
    <t>Point (-80.41654493323048314 43.64091981084222738)</t>
  </si>
  <si>
    <t>10/4/2023 5:39:47 PM</t>
  </si>
  <si>
    <t>2023-10-04T17:39:47.804Z</t>
  </si>
  <si>
    <t>Point (-80.4148928133633234 43.64158161945695724)</t>
  </si>
  <si>
    <t>10/4/2023 4:39:58 PM</t>
  </si>
  <si>
    <t>2023-10-04T16:39:58.079Z</t>
  </si>
  <si>
    <t>Point (-80.41652979945531854 43.64090880537942496)</t>
  </si>
  <si>
    <t>10/4/2023 5:39:48 PM</t>
  </si>
  <si>
    <t>2023-10-04T17:39:48.805Z</t>
  </si>
  <si>
    <t>Point (-80.41490769147890205 43.64159258175113365)</t>
  </si>
  <si>
    <t>10/4/2023 4:39:59 PM</t>
  </si>
  <si>
    <t>2023-10-04T16:39:59.079Z</t>
  </si>
  <si>
    <t>Point (-80.41651468225057897 43.6408980069539254)</t>
  </si>
  <si>
    <t>10/4/2023 5:39:49 PM</t>
  </si>
  <si>
    <t>2023-10-04T17:39:49.804Z</t>
  </si>
  <si>
    <t>Point (-80.41492260552487892 43.64160346138376667)</t>
  </si>
  <si>
    <t>10/4/2023 4:40:00 PM</t>
  </si>
  <si>
    <t>2023-10-04T16:40:00.074Z</t>
  </si>
  <si>
    <t>Point (-80.4164998265697335 43.64088683028748505)</t>
  </si>
  <si>
    <t>10/4/2023 5:39:50 PM</t>
  </si>
  <si>
    <t>2023-10-04T17:39:50.804Z</t>
  </si>
  <si>
    <t>Point (-80.41493736841376005 43.6416143867274684)</t>
  </si>
  <si>
    <t>10/4/2023 4:40:01 PM</t>
  </si>
  <si>
    <t>2023-10-04T16:40:01.079Z</t>
  </si>
  <si>
    <t>Point (-80.41648473096380201 43.6408759559096282)</t>
  </si>
  <si>
    <t>10/4/2023 5:39:51 PM</t>
  </si>
  <si>
    <t>2023-10-04T17:39:51.804Z</t>
  </si>
  <si>
    <t>Point (-80.41495207688211622 43.64162539125883455)</t>
  </si>
  <si>
    <t>10/4/2023 4:40:02 PM</t>
  </si>
  <si>
    <t>2023-10-04T16:40:02.079Z</t>
  </si>
  <si>
    <t>Point (-80.41646964575950562 43.64086506244183994)</t>
  </si>
  <si>
    <t>10/4/2023 5:39:52 PM</t>
  </si>
  <si>
    <t>2023-10-04T17:39:52.804Z</t>
  </si>
  <si>
    <t>Point (-80.41496714992243255 43.64163629321259918)</t>
  </si>
  <si>
    <t>10/4/2023 4:40:03 PM</t>
  </si>
  <si>
    <t>2023-10-04T16:40:03.079Z</t>
  </si>
  <si>
    <t>Point (-80.41645463786397841 43.64085393836256799)</t>
  </si>
  <si>
    <t>10/4/2023 5:39:53 PM</t>
  </si>
  <si>
    <t>2023-10-04T17:39:53.804Z</t>
  </si>
  <si>
    <t>Point (-80.41498238714859781 43.64164718960154943)</t>
  </si>
  <si>
    <t>10/4/2023 4:40:04 PM</t>
  </si>
  <si>
    <t>2023-10-04T16:40:04.079Z</t>
  </si>
  <si>
    <t>Point (-80.41643940688118164 43.64084316627737792)</t>
  </si>
  <si>
    <t>10/4/2023 5:39:54 PM</t>
  </si>
  <si>
    <t>2023-10-04T17:39:54.805Z</t>
  </si>
  <si>
    <t>Point (-80.41499719139225988 43.64165819052159634)</t>
  </si>
  <si>
    <t>10/4/2023 4:40:05 PM</t>
  </si>
  <si>
    <t>2023-10-04T16:40:05.079Z</t>
  </si>
  <si>
    <t>Point (-80.41642452346555103 43.6408319831033964)</t>
  </si>
  <si>
    <t>10/4/2023 5:39:55 PM</t>
  </si>
  <si>
    <t>2023-10-04T17:39:55.804Z</t>
  </si>
  <si>
    <t>Point (-80.41501239152557901 43.64166907619257785)</t>
  </si>
  <si>
    <t>10/4/2023 4:40:06 PM</t>
  </si>
  <si>
    <t>2023-10-04T16:40:06.079Z</t>
  </si>
  <si>
    <t>Point (-80.41640932643213091 43.64082110977193452)</t>
  </si>
  <si>
    <t>10/4/2023 5:39:56 PM</t>
  </si>
  <si>
    <t>2023-10-04T17:39:56.804Z</t>
  </si>
  <si>
    <t>Point (-80.41502732759362004 43.6416800930206179)</t>
  </si>
  <si>
    <t>10/4/2023 4:40:07 PM</t>
  </si>
  <si>
    <t>2023-10-04T16:40:07.079Z</t>
  </si>
  <si>
    <t>Point (-80.41639407193130751 43.64081019125567451)</t>
  </si>
  <si>
    <t>10/4/2023 5:39:57 PM</t>
  </si>
  <si>
    <t>2023-10-04T17:39:57.804Z</t>
  </si>
  <si>
    <t>Point (-80.41504239375164786 43.64169097307212297)</t>
  </si>
  <si>
    <t>10/4/2023 4:40:08 PM</t>
  </si>
  <si>
    <t>2023-10-04T16:40:08.079Z</t>
  </si>
  <si>
    <t>Point (-80.41637898994792977 43.64079924624849127)</t>
  </si>
  <si>
    <t>10/4/2023 5:39:58 PM</t>
  </si>
  <si>
    <t>2023-10-04T17:39:58.804Z</t>
  </si>
  <si>
    <t>Point (-80.41505752679353236 43.64170170993572384)</t>
  </si>
  <si>
    <t>10/4/2023 4:40:09 PM</t>
  </si>
  <si>
    <t>2023-10-04T16:40:09.079Z</t>
  </si>
  <si>
    <t>Point (-80.41636385963863631 43.64078823030018839)</t>
  </si>
  <si>
    <t>10/4/2023 5:39:59 PM</t>
  </si>
  <si>
    <t>2023-10-04T17:39:59.804Z</t>
  </si>
  <si>
    <t>Point (-80.41507223199646148 43.64171291562330879)</t>
  </si>
  <si>
    <t>10/4/2023 4:40:10 PM</t>
  </si>
  <si>
    <t>2023-10-04T16:40:10.080Z</t>
  </si>
  <si>
    <t>Point (-80.41634904149388774 43.64077713828525162)</t>
  </si>
  <si>
    <t>10/4/2023 5:40:00 PM</t>
  </si>
  <si>
    <t>2023-10-04T17:40:00.804Z</t>
  </si>
  <si>
    <t>Point (-80.41508712601302022 43.64172385761620632)</t>
  </si>
  <si>
    <t>10/4/2023 4:40:11 PM</t>
  </si>
  <si>
    <t>2023-10-04T16:40:11.079Z</t>
  </si>
  <si>
    <t>Point (-80.41633383368476018 43.64076611241608106)</t>
  </si>
  <si>
    <t>10/4/2023 5:40:01 PM</t>
  </si>
  <si>
    <t>2023-10-04T17:40:01.804Z</t>
  </si>
  <si>
    <t>Point (-80.41510230107202517 43.6417347081483058)</t>
  </si>
  <si>
    <t>10/4/2023 4:40:12 PM</t>
  </si>
  <si>
    <t>2023-10-04T16:40:12.079Z</t>
  </si>
  <si>
    <t>Point (-80.4163191683348515 43.64075496529611797)</t>
  </si>
  <si>
    <t>10/4/2023 5:40:02 PM</t>
  </si>
  <si>
    <t>2023-10-04T17:40:02.804Z</t>
  </si>
  <si>
    <t>Point (-80.41511738904365814 43.64174567905238433)</t>
  </si>
  <si>
    <t>10/4/2023 4:40:13 PM</t>
  </si>
  <si>
    <t>2023-10-04T16:40:13.079Z</t>
  </si>
  <si>
    <t>Point (-80.41630381759252089 43.64074417966050135)</t>
  </si>
  <si>
    <t>10/4/2023 5:40:03 PM</t>
  </si>
  <si>
    <t>2023-10-04T17:40:03.804Z</t>
  </si>
  <si>
    <t>Point (-80.41513225395621589 43.64175662101369113)</t>
  </si>
  <si>
    <t>10/4/2023 4:40:14 PM</t>
  </si>
  <si>
    <t>2023-10-04T16:40:14.079Z</t>
  </si>
  <si>
    <t>Point (-80.41628894536424355 43.64073322255622855)</t>
  </si>
  <si>
    <t>10/4/2023 5:40:04 PM</t>
  </si>
  <si>
    <t>2023-10-04T17:40:04.804Z</t>
  </si>
  <si>
    <t>Point (-80.41514752880716799 43.64176734609122832)</t>
  </si>
  <si>
    <t>10/4/2023 4:40:15 PM</t>
  </si>
  <si>
    <t>2023-10-04T16:40:15.079Z</t>
  </si>
  <si>
    <t>Point (-80.41627371351715681 43.64072246283861745)</t>
  </si>
  <si>
    <t>10/4/2023 5:40:05 PM</t>
  </si>
  <si>
    <t>2023-10-04T17:40:05.804Z</t>
  </si>
  <si>
    <t>Point (-80.41516242661944602 43.6417782417296749)</t>
  </si>
  <si>
    <t>10/4/2023 4:40:16 PM</t>
  </si>
  <si>
    <t>2023-10-04T16:40:16.079Z</t>
  </si>
  <si>
    <t>Point (-80.41625891643134594 43.64071137178048332)</t>
  </si>
  <si>
    <t>10/4/2023 5:40:06 PM</t>
  </si>
  <si>
    <t>2023-10-04T17:40:06.804Z</t>
  </si>
  <si>
    <t>Point (-80.41517726996792703 43.64178926241209666)</t>
  </si>
  <si>
    <t>10/4/2023 4:40:17 PM</t>
  </si>
  <si>
    <t>2023-10-04T16:40:17.079Z</t>
  </si>
  <si>
    <t>Point (-80.41624388058461648 43.64070036752253401)</t>
  </si>
  <si>
    <t>10/4/2023 5:40:07 PM</t>
  </si>
  <si>
    <t>2023-10-04T17:40:07.800Z</t>
  </si>
  <si>
    <t>Point (-80.41519244498462626 43.64180021140494148)</t>
  </si>
  <si>
    <t>10/4/2023 4:40:18 PM</t>
  </si>
  <si>
    <t>2023-10-04T16:40:18.079Z</t>
  </si>
  <si>
    <t>Point (-80.41622886436488216 43.64068950373739852)</t>
  </si>
  <si>
    <t>10/4/2023 5:40:08 PM</t>
  </si>
  <si>
    <t>2023-10-04T17:40:08.804Z</t>
  </si>
  <si>
    <t>Point (-80.41520764944215216 43.64181107324328224)</t>
  </si>
  <si>
    <t>10/4/2023 4:40:19 PM</t>
  </si>
  <si>
    <t>2023-10-04T16:40:19.079Z</t>
  </si>
  <si>
    <t>Point (-80.41621371090677428 43.64067862957098498)</t>
  </si>
  <si>
    <t>10/4/2023 5:40:09 PM</t>
  </si>
  <si>
    <t>2023-10-04T17:40:09.804Z</t>
  </si>
  <si>
    <t>Point (-80.41522261933279481 43.64182181087586088)</t>
  </si>
  <si>
    <t>10/4/2023 4:40:20 PM</t>
  </si>
  <si>
    <t>2023-10-04T16:40:20.079Z</t>
  </si>
  <si>
    <t>Point (-80.41619845427224789 43.64066774761414536)</t>
  </si>
  <si>
    <t>10/4/2023 5:40:10 PM</t>
  </si>
  <si>
    <t>2023-10-04T17:40:10.800Z</t>
  </si>
  <si>
    <t>Point (-80.41523725455526517 43.64183291556599187)</t>
  </si>
  <si>
    <t>10/4/2023 4:40:21 PM</t>
  </si>
  <si>
    <t>2023-10-04T16:40:21.079Z</t>
  </si>
  <si>
    <t>Point (-80.41618368183890198 43.6406567381216135)</t>
  </si>
  <si>
    <t>10/4/2023 5:40:11 PM</t>
  </si>
  <si>
    <t>2023-10-04T17:40:11.804Z</t>
  </si>
  <si>
    <t>Point (-80.41525222995012712 43.64184373901550629)</t>
  </si>
  <si>
    <t>10/4/2023 4:40:22 PM</t>
  </si>
  <si>
    <t>2023-10-04T16:40:22.079Z</t>
  </si>
  <si>
    <t>Point (-80.41616846116480133 43.64064581409378007)</t>
  </si>
  <si>
    <t>10/4/2023 5:40:12 PM</t>
  </si>
  <si>
    <t>2023-10-04T17:40:12.800Z</t>
  </si>
  <si>
    <t>Point (-80.41526711127920635 43.64185475802712233)</t>
  </si>
  <si>
    <t>10/4/2023 4:40:23 PM</t>
  </si>
  <si>
    <t>2023-10-04T16:40:23.079Z</t>
  </si>
  <si>
    <t>Point (-80.41615369997496998 43.64063464265836245)</t>
  </si>
  <si>
    <t>10/4/2023 5:40:13 PM</t>
  </si>
  <si>
    <t>2023-10-04T17:40:13.805Z</t>
  </si>
  <si>
    <t>Point (-80.41528211231860723 43.64186568898053054)</t>
  </si>
  <si>
    <t>10/4/2023 4:40:24 PM</t>
  </si>
  <si>
    <t>2023-10-04T16:40:24.079Z</t>
  </si>
  <si>
    <t>Point (-80.41613841784264594 43.64062383099216902)</t>
  </si>
  <si>
    <t>10/4/2023 5:40:14 PM</t>
  </si>
  <si>
    <t>2023-10-04T17:40:14.804Z</t>
  </si>
  <si>
    <t>Point (-80.41529706358855378 43.64187658607760056)</t>
  </si>
  <si>
    <t>10/4/2023 4:40:25 PM</t>
  </si>
  <si>
    <t>2023-10-04T16:40:25.079Z</t>
  </si>
  <si>
    <t>Point (-80.41612355702790182 43.64061273735230628)</t>
  </si>
  <si>
    <t>10/4/2023 5:40:15 PM</t>
  </si>
  <si>
    <t>2023-10-04T17:40:15.804Z</t>
  </si>
  <si>
    <t>Point (-80.41531232000140506 43.64188736211495012)</t>
  </si>
  <si>
    <t>10/4/2023 4:40:26 PM</t>
  </si>
  <si>
    <t>2023-10-04T16:40:26.079Z</t>
  </si>
  <si>
    <t>Point (-80.41610848707028936 43.64060189405768853)</t>
  </si>
  <si>
    <t>10/4/2023 5:40:16 PM</t>
  </si>
  <si>
    <t>2023-10-04T17:40:16.800Z</t>
  </si>
  <si>
    <t>Point (-80.41532735280193833 43.64189832465095975)</t>
  </si>
  <si>
    <t>10/4/2023 4:40:27 PM</t>
  </si>
  <si>
    <t>2023-10-04T16:40:27.079Z</t>
  </si>
  <si>
    <t>Point (-80.41609347220895643 43.64059075203947202)</t>
  </si>
  <si>
    <t>10/4/2023 5:40:17 PM</t>
  </si>
  <si>
    <t>2023-10-04T17:40:17.804Z</t>
  </si>
  <si>
    <t>Point (-80.41534223534905834 43.64190938018384003)</t>
  </si>
  <si>
    <t>10/4/2023 4:40:28 PM</t>
  </si>
  <si>
    <t>2023-10-04T16:40:28.079Z</t>
  </si>
  <si>
    <t>Point (-80.41607850734794738 43.64057986913297071)</t>
  </si>
  <si>
    <t>10/4/2023 5:40:18 PM</t>
  </si>
  <si>
    <t>2023-10-04T17:40:18.799Z</t>
  </si>
  <si>
    <t>Point (-80.41535743729316721 43.64192036106757655)</t>
  </si>
  <si>
    <t>10/4/2023 4:40:29 PM</t>
  </si>
  <si>
    <t>2023-10-04T16:40:29.074Z</t>
  </si>
  <si>
    <t>Point (-80.4160633619878098 43.64056898728983214)</t>
  </si>
  <si>
    <t>10/4/2023 5:40:19 PM</t>
  </si>
  <si>
    <t>2023-10-04T17:40:19.804Z</t>
  </si>
  <si>
    <t>Point (-80.41537276008453716 43.6419311255178286)</t>
  </si>
  <si>
    <t>10/4/2023 4:40:30 PM</t>
  </si>
  <si>
    <t>2023-10-04T16:40:30.079Z</t>
  </si>
  <si>
    <t>Point (-80.41604833943931396 43.64055798191027691)</t>
  </si>
  <si>
    <t>10/4/2023 5:40:20 PM</t>
  </si>
  <si>
    <t>2023-10-04T17:40:20.804Z</t>
  </si>
  <si>
    <t>Point (-80.41538771460523094 43.64194205424090001)</t>
  </si>
  <si>
    <t>10/4/2023 4:40:31 PM</t>
  </si>
  <si>
    <t>2023-10-04T16:40:31.079Z</t>
  </si>
  <si>
    <t>Point (-80.41603299942192962 43.64054721841768014)</t>
  </si>
  <si>
    <t>10/4/2023 5:40:21 PM</t>
  </si>
  <si>
    <t>2023-10-04T17:40:21.800Z</t>
  </si>
  <si>
    <t>Point (-80.41540268190793483 43.6419531264948688)</t>
  </si>
  <si>
    <t>10/4/2023 4:40:32 PM</t>
  </si>
  <si>
    <t>2023-10-04T16:40:32.079Z</t>
  </si>
  <si>
    <t>Point (-80.41601803353562161 43.64053610530306315)</t>
  </si>
  <si>
    <t>10/4/2023 5:40:22 PM</t>
  </si>
  <si>
    <t>2023-10-04T17:40:22.804Z</t>
  </si>
  <si>
    <t>Point (-80.41541797362945942 43.64196392077653286)</t>
  </si>
  <si>
    <t>10/4/2023 4:40:33 PM</t>
  </si>
  <si>
    <t>2023-10-04T16:40:33.079Z</t>
  </si>
  <si>
    <t>Point (-80.41600292207701273 43.64052524873169148)</t>
  </si>
  <si>
    <t>10/4/2023 5:40:23 PM</t>
  </si>
  <si>
    <t>2023-10-04T17:40:23.804Z</t>
  </si>
  <si>
    <t>Point (-80.41543282919322166 43.64197499267552871)</t>
  </si>
  <si>
    <t>10/4/2023 4:40:34 PM</t>
  </si>
  <si>
    <t>2023-10-04T16:40:34.079Z</t>
  </si>
  <si>
    <t>Point (-80.41598800902222877 43.64051405446879528)</t>
  </si>
  <si>
    <t>10/4/2023 5:40:24 PM</t>
  </si>
  <si>
    <t>2023-10-04T17:40:24.804Z</t>
  </si>
  <si>
    <t>Point (-80.41544772104451511 43.64198590232290798)</t>
  </si>
  <si>
    <t>10/4/2023 4:40:35 PM</t>
  </si>
  <si>
    <t>2023-10-04T16:40:35.079Z</t>
  </si>
  <si>
    <t>Point (-80.41597288805805022 43.6405030955312867)</t>
  </si>
  <si>
    <t>10/4/2023 5:40:25 PM</t>
  </si>
  <si>
    <t>2023-10-04T17:40:25.804Z</t>
  </si>
  <si>
    <t>Point (-80.41546263304687159 43.64199696601775003)</t>
  </si>
  <si>
    <t>10/4/2023 4:40:36 PM</t>
  </si>
  <si>
    <t>2023-10-04T16:40:36.074Z</t>
  </si>
  <si>
    <t>Point (-80.41595762429297167 43.64049224126664939)</t>
  </si>
  <si>
    <t>10/4/2023 5:40:26 PM</t>
  </si>
  <si>
    <t>2023-10-04T17:40:26.804Z</t>
  </si>
  <si>
    <t>Point (-80.41547780599100292 43.64200778245900381)</t>
  </si>
  <si>
    <t>10/4/2023 4:40:37 PM</t>
  </si>
  <si>
    <t>2023-10-04T16:40:37.079Z</t>
  </si>
  <si>
    <t>Point (-80.41594263931719411 43.64048126017187457)</t>
  </si>
  <si>
    <t>10/4/2023 5:40:27 PM</t>
  </si>
  <si>
    <t>2023-10-04T17:40:27.809Z</t>
  </si>
  <si>
    <t>Point (-80.41549283877458265 43.6420186573645168)</t>
  </si>
  <si>
    <t>10/4/2023 4:40:38 PM</t>
  </si>
  <si>
    <t>2023-10-04T16:40:38.079Z</t>
  </si>
  <si>
    <t>Point (-80.41592755239270218 43.64047017716421806)</t>
  </si>
  <si>
    <t>10/4/2023 5:40:28 PM</t>
  </si>
  <si>
    <t>2023-10-04T17:40:28.804Z</t>
  </si>
  <si>
    <t>Point (-80.41550767744571715 43.64202966319941623)</t>
  </si>
  <si>
    <t>10/4/2023 4:40:39 PM</t>
  </si>
  <si>
    <t>2023-10-04T16:40:39.074Z</t>
  </si>
  <si>
    <t>Point (-80.41591253133566397 43.64045918736088936)</t>
  </si>
  <si>
    <t>10/4/2023 5:40:29 PM</t>
  </si>
  <si>
    <t>2023-10-04T17:40:29.804Z</t>
  </si>
  <si>
    <t>Point (-80.41552286685853801 43.6420404229435519)</t>
  </si>
  <si>
    <t>10/4/2023 4:40:40 PM</t>
  </si>
  <si>
    <t>2023-10-04T16:40:40.079Z</t>
  </si>
  <si>
    <t>Point (-80.41589753454626077 43.64044823588715616)</t>
  </si>
  <si>
    <t>10/4/2023 5:40:30 PM</t>
  </si>
  <si>
    <t>2023-10-04T17:40:30.804Z</t>
  </si>
  <si>
    <t>Point (-80.41553778252108486 43.64205145917261319)</t>
  </si>
  <si>
    <t>10/4/2023 4:40:41 PM</t>
  </si>
  <si>
    <t>2023-10-04T16:40:41.075Z</t>
  </si>
  <si>
    <t>Point (-80.41588264329483593 43.64043713123749058)</t>
  </si>
  <si>
    <t>10/4/2023 5:40:31 PM</t>
  </si>
  <si>
    <t>2023-10-04T17:40:31.804Z</t>
  </si>
  <si>
    <t>Point (-80.41555290201402784 43.64206221224366544)</t>
  </si>
  <si>
    <t>10/4/2023 4:40:42 PM</t>
  </si>
  <si>
    <t>2023-10-04T16:40:42.079Z</t>
  </si>
  <si>
    <t>Point (-80.41586725146134995 43.64042641694219071)</t>
  </si>
  <si>
    <t>10/4/2023 5:40:32 PM</t>
  </si>
  <si>
    <t>2023-10-04T17:40:32.804Z</t>
  </si>
  <si>
    <t>Point (-80.41556799018481172 43.64207322513440346)</t>
  </si>
  <si>
    <t>10/4/2023 4:40:43 PM</t>
  </si>
  <si>
    <t>2023-10-04T16:40:43.079Z</t>
  </si>
  <si>
    <t>Point (-80.41585230992761524 43.64041534738696981)</t>
  </si>
  <si>
    <t>10/4/2023 5:40:33 PM</t>
  </si>
  <si>
    <t>2023-10-04T17:40:33.804Z</t>
  </si>
  <si>
    <t>Point (-80.4155830450579856 43.64208444722202529)</t>
  </si>
  <si>
    <t>10/4/2023 4:40:44 PM</t>
  </si>
  <si>
    <t>2023-10-04T16:40:44.079Z</t>
  </si>
  <si>
    <t>Point (-80.41583712331056688 43.64040466053608469)</t>
  </si>
  <si>
    <t>10/4/2023 5:40:34 PM</t>
  </si>
  <si>
    <t>2023-10-04T17:40:34.805Z</t>
  </si>
  <si>
    <t>Point (-80.4155979417602822 43.64209538194692328)</t>
  </si>
  <si>
    <t>10/4/2023 4:40:45 PM</t>
  </si>
  <si>
    <t>2023-10-04T16:40:45.079Z</t>
  </si>
  <si>
    <t>Point (-80.41582207710160901 43.64039361329218991)</t>
  </si>
  <si>
    <t>10/4/2023 5:40:35 PM</t>
  </si>
  <si>
    <t>2023-10-04T17:40:35.809Z</t>
  </si>
  <si>
    <t>Point (-80.41561289343997032 43.64210638818028087)</t>
  </si>
  <si>
    <t>10/4/2023 4:40:46 PM</t>
  </si>
  <si>
    <t>2023-10-04T16:40:46.079Z</t>
  </si>
  <si>
    <t>Point (-80.41580727434131859 43.64038251543348679)</t>
  </si>
  <si>
    <t>10/4/2023 5:40:36 PM</t>
  </si>
  <si>
    <t>2023-10-04T17:40:36.804Z</t>
  </si>
  <si>
    <t>Point (-80.41562798069668361 43.64211730090592312)</t>
  </si>
  <si>
    <t>10/4/2023 4:40:47 PM</t>
  </si>
  <si>
    <t>2023-10-04T16:40:47.079Z</t>
  </si>
  <si>
    <t>Point (-80.41579213966501527 43.64037154935868301)</t>
  </si>
  <si>
    <t>10/4/2023 5:40:37 PM</t>
  </si>
  <si>
    <t>2023-10-04T17:40:37.804Z</t>
  </si>
  <si>
    <t>Point (-80.41564320624578954 43.64212807305614206)</t>
  </si>
  <si>
    <t>10/4/2023 4:40:48 PM</t>
  </si>
  <si>
    <t>2023-10-04T16:40:48.075Z</t>
  </si>
  <si>
    <t>Point (-80.41577736251059605 43.640360480780096)</t>
  </si>
  <si>
    <t>10/4/2023 5:40:38 PM</t>
  </si>
  <si>
    <t>2023-10-04T17:40:38.799Z</t>
  </si>
  <si>
    <t>Point (-80.41565815799681616 43.64213895759915118)</t>
  </si>
  <si>
    <t>10/4/2023 4:40:49 PM</t>
  </si>
  <si>
    <t>2023-10-04T16:40:49.079Z</t>
  </si>
  <si>
    <t>Point (-80.41576168846542316 43.64034982713970834)</t>
  </si>
  <si>
    <t>10/4/2023 5:40:39 PM</t>
  </si>
  <si>
    <t>2023-10-04T17:40:39.804Z</t>
  </si>
  <si>
    <t>Point (-80.4156728306273294 43.6421501646393466)</t>
  </si>
  <si>
    <t>10/4/2023 4:40:50 PM</t>
  </si>
  <si>
    <t>2023-10-04T16:40:50.079Z</t>
  </si>
  <si>
    <t>Point (-80.41574694571789905 43.6403386994254987)</t>
  </si>
  <si>
    <t>10/4/2023 5:40:40 PM</t>
  </si>
  <si>
    <t>2023-10-04T17:40:40.800Z</t>
  </si>
  <si>
    <t>Point (-80.41568808819577896 43.64216100750336835)</t>
  </si>
  <si>
    <t>10/4/2023 4:40:51 PM</t>
  </si>
  <si>
    <t>2023-10-04T16:40:51.079Z</t>
  </si>
  <si>
    <t>Point (-80.41573159685756877 43.6403280070057491)</t>
  </si>
  <si>
    <t>10/4/2023 5:40:41 PM</t>
  </si>
  <si>
    <t>2023-10-04T17:40:41.804Z</t>
  </si>
  <si>
    <t>Point (-80.41570294134149322 43.6421721193523382)</t>
  </si>
  <si>
    <t>10/4/2023 4:40:52 PM</t>
  </si>
  <si>
    <t>2023-10-04T16:40:52.074Z</t>
  </si>
  <si>
    <t>Point (-80.41571699897733083 43.64031669303292915)</t>
  </si>
  <si>
    <t>10/4/2023 5:40:42 PM</t>
  </si>
  <si>
    <t>2023-10-04T17:40:42.804Z</t>
  </si>
  <si>
    <t>Point (-80.41571800168452455 43.64218300692881769)</t>
  </si>
  <si>
    <t>10/4/2023 4:40:53 PM</t>
  </si>
  <si>
    <t>2023-10-04T16:40:53.079Z</t>
  </si>
  <si>
    <t>Point (-80.41570170076778368 43.64030592740398617)</t>
  </si>
  <si>
    <t>10/4/2023 5:40:43 PM</t>
  </si>
  <si>
    <t>2023-10-04T17:40:43.804Z</t>
  </si>
  <si>
    <t>Point (-80.4157330172689484 43.64219377219301066)</t>
  </si>
  <si>
    <t>10/4/2023 4:40:54 PM</t>
  </si>
  <si>
    <t>2023-10-04T16:40:54.079Z</t>
  </si>
  <si>
    <t>Point (-80.41568668187478863 43.64029499686699154)</t>
  </si>
  <si>
    <t>10/4/2023 5:40:44 PM</t>
  </si>
  <si>
    <t>2023-10-04T17:40:44.804Z</t>
  </si>
  <si>
    <t>Point (-80.41574797685443343 43.64220469392297019)</t>
  </si>
  <si>
    <t>10/4/2023 4:40:55 PM</t>
  </si>
  <si>
    <t>2023-10-04T16:40:55.079Z</t>
  </si>
  <si>
    <t>Point (-80.41567147290044204 43.64028420540350339)</t>
  </si>
  <si>
    <t>10/4/2023 5:40:45 PM</t>
  </si>
  <si>
    <t>2023-10-04T17:40:45.804Z</t>
  </si>
  <si>
    <t>Point (-80.41576295314180811 43.64221551771840524)</t>
  </si>
  <si>
    <t>10/4/2023 4:40:56 PM</t>
  </si>
  <si>
    <t>2023-10-04T16:40:56.074Z</t>
  </si>
  <si>
    <t>Point (-80.41565654108811145 43.64027301754739341)</t>
  </si>
  <si>
    <t>10/4/2023 5:40:46 PM</t>
  </si>
  <si>
    <t>2023-10-04T17:40:46.804Z</t>
  </si>
  <si>
    <t>Point (-80.41577788231329293 43.64222647452983495)</t>
  </si>
  <si>
    <t>10/4/2023 4:40:57 PM</t>
  </si>
  <si>
    <t>2023-10-04T16:40:57.074Z</t>
  </si>
  <si>
    <t>Point (-80.41564173391547854 43.64026198624183905)</t>
  </si>
  <si>
    <t>10/4/2023 5:40:47 PM</t>
  </si>
  <si>
    <t>2023-10-04T17:40:47.804Z</t>
  </si>
  <si>
    <t>Point (-80.4157927218281543 43.64223762133759266)</t>
  </si>
  <si>
    <t>10/4/2023 4:40:58 PM</t>
  </si>
  <si>
    <t>2023-10-04T16:40:58.079Z</t>
  </si>
  <si>
    <t>Point (-80.4156265949172564 43.640251012372552)</t>
  </si>
  <si>
    <t>10/4/2023 5:40:48 PM</t>
  </si>
  <si>
    <t>2023-10-04T17:40:48.804Z</t>
  </si>
  <si>
    <t>Point (-80.41586227166874323 43.64216956499264199)</t>
  </si>
  <si>
    <t>10/4/2023 4:44:52 PM</t>
  </si>
  <si>
    <t>2023-10-04T16:44:52.675Z</t>
  </si>
  <si>
    <t>Point (-80.41561135243037484 43.64024016444328424)</t>
  </si>
  <si>
    <t>10/4/2023 5:40:49 PM</t>
  </si>
  <si>
    <t>2023-10-04T17:40:49.809Z</t>
  </si>
  <si>
    <t>Point (-80.41585048308103012 43.64215802139015921)</t>
  </si>
  <si>
    <t>10/4/2023 4:44:53 PM</t>
  </si>
  <si>
    <t>2023-10-04T16:44:53.675Z</t>
  </si>
  <si>
    <t>Point (-80.41559630477095766 43.64022908062125339)</t>
  </si>
  <si>
    <t>10/4/2023 5:40:50 PM</t>
  </si>
  <si>
    <t>2023-10-04T17:40:50.804Z</t>
  </si>
  <si>
    <t>Point (-80.41583571644673611 43.64214788992128291)</t>
  </si>
  <si>
    <t>10/4/2023 4:44:54 PM</t>
  </si>
  <si>
    <t>2023-10-04T16:44:54.675Z</t>
  </si>
  <si>
    <t>Point (-80.41558127965058134 43.64021809407822161)</t>
  </si>
  <si>
    <t>10/4/2023 5:40:51 PM</t>
  </si>
  <si>
    <t>2023-10-04T17:40:51.799Z</t>
  </si>
  <si>
    <t>Point (-80.41582165359355372 43.64213769864193893)</t>
  </si>
  <si>
    <t>10/4/2023 4:44:55 PM</t>
  </si>
  <si>
    <t>2023-10-04T16:44:55.674Z</t>
  </si>
  <si>
    <t>Point (-80.41556610303267405 43.64020723978464389)</t>
  </si>
  <si>
    <t>10/4/2023 5:40:52 PM</t>
  </si>
  <si>
    <t>2023-10-04T17:40:52.804Z</t>
  </si>
  <si>
    <t>Point (-80.41580625082418976 43.64212732853373922)</t>
  </si>
  <si>
    <t>10/4/2023 4:44:56 PM</t>
  </si>
  <si>
    <t>2023-10-04T16:44:56.675Z</t>
  </si>
  <si>
    <t>Point (-80.41555121775934367 43.64019601340659449)</t>
  </si>
  <si>
    <t>10/4/2023 5:40:53 PM</t>
  </si>
  <si>
    <t>2023-10-04T17:40:53.804Z</t>
  </si>
  <si>
    <t>Point (-80.41579020303602476 43.64211672590923996)</t>
  </si>
  <si>
    <t>10/4/2023 4:44:57 PM</t>
  </si>
  <si>
    <t>2023-10-04T16:44:57.675Z</t>
  </si>
  <si>
    <t>Point (-80.41553606928189879 43.64018523222705426)</t>
  </si>
  <si>
    <t>10/4/2023 5:40:54 PM</t>
  </si>
  <si>
    <t>2023-10-04T17:40:54.804Z</t>
  </si>
  <si>
    <t>Point (-80.41577439096855073 43.64210607043790446)</t>
  </si>
  <si>
    <t>10/4/2023 4:44:58 PM</t>
  </si>
  <si>
    <t>2023-10-04T16:44:58.675Z</t>
  </si>
  <si>
    <t>Point (-80.41552093792302003 43.64017428042144786)</t>
  </si>
  <si>
    <t>10/4/2023 5:40:55 PM</t>
  </si>
  <si>
    <t>2023-10-04T17:40:55.799Z</t>
  </si>
  <si>
    <t>Point (-80.41575916083790787 43.6420950667696772)</t>
  </si>
  <si>
    <t>10/4/2023 4:44:59 PM</t>
  </si>
  <si>
    <t>2023-10-04T16:44:59.675Z</t>
  </si>
  <si>
    <t>Point (-80.41550589084120304 43.64016336869275392)</t>
  </si>
  <si>
    <t>10/4/2023 5:40:56 PM</t>
  </si>
  <si>
    <t>2023-10-04T17:40:56.804Z</t>
  </si>
  <si>
    <t>Point (-80.41574356976931881 43.64208433213615024)</t>
  </si>
  <si>
    <t>10/4/2023 4:45:00 PM</t>
  </si>
  <si>
    <t>2023-10-04T16:45:00.674Z</t>
  </si>
  <si>
    <t>Point (-80.41549073272206272 43.64015249138054031)</t>
  </si>
  <si>
    <t>10/4/2023 5:40:57 PM</t>
  </si>
  <si>
    <t>2023-10-04T17:40:57.804Z</t>
  </si>
  <si>
    <t>Point (-80.41572849606458817 43.64207340832388127)</t>
  </si>
  <si>
    <t>10/4/2023 4:45:01 PM</t>
  </si>
  <si>
    <t>2023-10-04T16:45:01.674Z</t>
  </si>
  <si>
    <t>Point (-80.41547587401781527 43.64014133229612469)</t>
  </si>
  <si>
    <t>10/4/2023 5:40:58 PM</t>
  </si>
  <si>
    <t>2023-10-04T17:40:58.804Z</t>
  </si>
  <si>
    <t>Point (-80.41571324561371625 43.64206244768465837)</t>
  </si>
  <si>
    <t>10/4/2023 4:45:02 PM</t>
  </si>
  <si>
    <t>2023-10-04T16:45:02.675Z</t>
  </si>
  <si>
    <t>Point (-80.415460590982903 43.6401305694489281)</t>
  </si>
  <si>
    <t>10/4/2023 5:40:59 PM</t>
  </si>
  <si>
    <t>2023-10-04T17:40:59.804Z</t>
  </si>
  <si>
    <t>Point (-80.41569807936018321 43.64205141351164485)</t>
  </si>
  <si>
    <t>10/4/2023 4:45:03 PM</t>
  </si>
  <si>
    <t>2023-10-04T16:45:03.675Z</t>
  </si>
  <si>
    <t>Point (-80.41544543762941544 43.64011958351127873)</t>
  </si>
  <si>
    <t>10/4/2023 5:41:00 PM</t>
  </si>
  <si>
    <t>2023-10-04T17:41:00.804Z</t>
  </si>
  <si>
    <t>Point (-80.41568289910172496 43.64204045031215884)</t>
  </si>
  <si>
    <t>10/4/2023 4:45:04 PM</t>
  </si>
  <si>
    <t>2023-10-04T16:45:04.674Z</t>
  </si>
  <si>
    <t>Point (-80.41543072102817291 43.64010829009754389)</t>
  </si>
  <si>
    <t>10/4/2023 5:41:01 PM</t>
  </si>
  <si>
    <t>2023-10-04T17:41:01.804Z</t>
  </si>
  <si>
    <t>Point (-80.41566789144056315 43.64202930635123323)</t>
  </si>
  <si>
    <t>10/4/2023 4:45:05 PM</t>
  </si>
  <si>
    <t>2023-10-04T16:45:05.674Z</t>
  </si>
  <si>
    <t>Point (-80.41541557751953917 43.64009740910893953)</t>
  </si>
  <si>
    <t>10/4/2023 5:41:02 PM</t>
  </si>
  <si>
    <t>2023-10-04T17:41:02.804Z</t>
  </si>
  <si>
    <t>Point (-80.41565261541039433 43.64201840548989964)</t>
  </si>
  <si>
    <t>10/4/2023 4:45:06 PM</t>
  </si>
  <si>
    <t>2023-10-04T16:45:06.675Z</t>
  </si>
  <si>
    <t>Point (-80.41540043498774537 43.64008641752767659)</t>
  </si>
  <si>
    <t>10/4/2023 5:41:03 PM</t>
  </si>
  <si>
    <t>2023-10-04T17:41:03.804Z</t>
  </si>
  <si>
    <t>Point (-80.41563771415772521 43.64200729506406873)</t>
  </si>
  <si>
    <t>10/4/2023 4:45:07 PM</t>
  </si>
  <si>
    <t>2023-10-04T16:45:07.675Z</t>
  </si>
  <si>
    <t>Point (-80.41538533754849993 43.64007548597092523)</t>
  </si>
  <si>
    <t>10/4/2023 5:41:04 PM</t>
  </si>
  <si>
    <t>2023-10-04T17:41:04.804Z</t>
  </si>
  <si>
    <t>Point (-80.41562253393425408 43.64199623996359634)</t>
  </si>
  <si>
    <t>10/4/2023 4:45:08 PM</t>
  </si>
  <si>
    <t>2023-10-04T16:45:08.675Z</t>
  </si>
  <si>
    <t>Point (-80.41537035502102526 43.64006453551332498)</t>
  </si>
  <si>
    <t>10/4/2023 5:41:05 PM</t>
  </si>
  <si>
    <t>2023-10-04T17:41:05.805Z</t>
  </si>
  <si>
    <t>Point (-80.41560733201528421 43.64198523369626059)</t>
  </si>
  <si>
    <t>10/4/2023 4:45:09 PM</t>
  </si>
  <si>
    <t>2023-10-04T16:45:09.675Z</t>
  </si>
  <si>
    <t>Point (-80.41552084302372805 43.64005910472121741)</t>
  </si>
  <si>
    <t>10/4/2023 5:41:24 PM</t>
  </si>
  <si>
    <t>2023-10-04T17:41:24.805Z</t>
  </si>
  <si>
    <t>Point (-80.41559216171975777 43.64197434351255822)</t>
  </si>
  <si>
    <t>10/4/2023 4:45:10 PM</t>
  </si>
  <si>
    <t>2023-10-04T16:45:10.675Z</t>
  </si>
  <si>
    <t>Point (-80.41553365464002923 43.64006885324163676)</t>
  </si>
  <si>
    <t>10/4/2023 5:41:25 PM</t>
  </si>
  <si>
    <t>2023-10-04T17:41:25.804Z</t>
  </si>
  <si>
    <t>Point (-80.41557719036454444 43.6419633039545829)</t>
  </si>
  <si>
    <t>10/4/2023 4:45:11 PM</t>
  </si>
  <si>
    <t>2023-10-04T16:45:11.674Z</t>
  </si>
  <si>
    <t>Point (-80.41554702017022294 43.64007922227195024)</t>
  </si>
  <si>
    <t>10/4/2023 5:41:26 PM</t>
  </si>
  <si>
    <t>2023-10-04T17:41:26.804Z</t>
  </si>
  <si>
    <t>Point (-80.41556200316999536 43.6419523884943672)</t>
  </si>
  <si>
    <t>10/4/2023 4:45:12 PM</t>
  </si>
  <si>
    <t>2023-10-04T16:45:12.675Z</t>
  </si>
  <si>
    <t>Point (-80.41556245521789492 43.6400880537813336)</t>
  </si>
  <si>
    <t>10/4/2023 5:41:27 PM</t>
  </si>
  <si>
    <t>2023-10-04T17:41:27.804Z</t>
  </si>
  <si>
    <t>Point (-80.41554669425222812 43.64194140124697441)</t>
  </si>
  <si>
    <t>10/4/2023 4:45:13 PM</t>
  </si>
  <si>
    <t>2023-10-04T16:45:13.674Z</t>
  </si>
  <si>
    <t>Point (-80.41557588620032959 43.64009797658586365)</t>
  </si>
  <si>
    <t>10/4/2023 5:41:28 PM</t>
  </si>
  <si>
    <t>2023-10-04T17:41:28.804Z</t>
  </si>
  <si>
    <t>Point (-80.41553185180809749 43.64193037068978498)</t>
  </si>
  <si>
    <t>10/4/2023 4:45:14 PM</t>
  </si>
  <si>
    <t>2023-10-04T16:45:14.670Z</t>
  </si>
  <si>
    <t>Point (-80.4155903666364793 43.64010751049734438)</t>
  </si>
  <si>
    <t>10/4/2023 5:41:29 PM</t>
  </si>
  <si>
    <t>2023-10-04T17:41:29.804Z</t>
  </si>
  <si>
    <t>Point (-80.41551675933094145 43.64191935231827557)</t>
  </si>
  <si>
    <t>10/4/2023 4:45:15 PM</t>
  </si>
  <si>
    <t>2023-10-04T16:45:15.675Z</t>
  </si>
  <si>
    <t>Point (-80.4156044665047034 43.64011836278248069)</t>
  </si>
  <si>
    <t>10/4/2023 5:41:30 PM</t>
  </si>
  <si>
    <t>2023-10-04T17:41:30.804Z</t>
  </si>
  <si>
    <t>Point (-80.41550183535369456 43.64190819316564784)</t>
  </si>
  <si>
    <t>10/4/2023 4:45:16 PM</t>
  </si>
  <si>
    <t>2023-10-04T16:45:16.675Z</t>
  </si>
  <si>
    <t>Point (-80.41561947582226821 43.64012932408032697)</t>
  </si>
  <si>
    <t>10/4/2023 5:41:31 PM</t>
  </si>
  <si>
    <t>2023-10-04T17:41:31.804Z</t>
  </si>
  <si>
    <t>Point (-80.41548655494955256 43.64189736847798429)</t>
  </si>
  <si>
    <t>10/4/2023 4:45:17 PM</t>
  </si>
  <si>
    <t>2023-10-04T16:45:17.676Z</t>
  </si>
  <si>
    <t>Point (-80.415634244194095 43.64014076434637701)</t>
  </si>
  <si>
    <t>10/4/2023 5:41:32 PM</t>
  </si>
  <si>
    <t>2023-10-04T17:41:32.804Z</t>
  </si>
  <si>
    <t>Point (-80.41547133954126991 43.64188640360569593)</t>
  </si>
  <si>
    <t>10/4/2023 4:45:18 PM</t>
  </si>
  <si>
    <t>2023-10-04T16:45:18.675Z</t>
  </si>
  <si>
    <t>Point (-80.41564943933938991 43.6401518594719704)</t>
  </si>
  <si>
    <t>10/4/2023 5:41:33 PM</t>
  </si>
  <si>
    <t>2023-10-04T17:41:33.804Z</t>
  </si>
  <si>
    <t>Point (-80.41545646251987023 43.64187529902785201)</t>
  </si>
  <si>
    <t>10/4/2023 4:45:19 PM</t>
  </si>
  <si>
    <t>2023-10-04T16:45:19.670Z</t>
  </si>
  <si>
    <t>Point (-80.41566449860087573 43.64016296130426298)</t>
  </si>
  <si>
    <t>10/4/2023 5:41:34 PM</t>
  </si>
  <si>
    <t>2023-10-04T17:41:34.804Z</t>
  </si>
  <si>
    <t>Point (-80.4154413009083413 43.64186435064652159)</t>
  </si>
  <si>
    <t>10/4/2023 4:45:20 PM</t>
  </si>
  <si>
    <t>2023-10-04T16:45:20.674Z</t>
  </si>
  <si>
    <t>Point (-80.41567956480993473 43.64017384539217659)</t>
  </si>
  <si>
    <t>10/4/2023 5:41:35 PM</t>
  </si>
  <si>
    <t>2023-10-04T17:41:35.804Z</t>
  </si>
  <si>
    <t>Point (-80.4154263476186344 43.64185326196790271)</t>
  </si>
  <si>
    <t>10/4/2023 4:45:21 PM</t>
  </si>
  <si>
    <t>2023-10-04T16:45:21.670Z</t>
  </si>
  <si>
    <t>Point (-80.41569479714016211 43.64018488478205882)</t>
  </si>
  <si>
    <t>10/4/2023 5:41:36 PM</t>
  </si>
  <si>
    <t>2023-10-04T17:41:36.804Z</t>
  </si>
  <si>
    <t>Point (-80.41541117005826322 43.64184237736658645)</t>
  </si>
  <si>
    <t>10/4/2023 4:45:22 PM</t>
  </si>
  <si>
    <t>2023-10-04T16:45:22.675Z</t>
  </si>
  <si>
    <t>Point (-80.41570980147515968 43.64019585604764728)</t>
  </si>
  <si>
    <t>10/4/2023 5:41:37 PM</t>
  </si>
  <si>
    <t>2023-10-04T17:41:37.804Z</t>
  </si>
  <si>
    <t>Point (-80.41539615165206101 43.64183128595348649)</t>
  </si>
  <si>
    <t>10/4/2023 4:45:23 PM</t>
  </si>
  <si>
    <t>2023-10-04T16:45:23.670Z</t>
  </si>
  <si>
    <t>Point (-80.41572499231870097 43.64020688852293262)</t>
  </si>
  <si>
    <t>10/4/2023 5:41:38 PM</t>
  </si>
  <si>
    <t>2023-10-04T17:41:38.804Z</t>
  </si>
  <si>
    <t>Point (-80.41538089414765977 43.64182035908614665)</t>
  </si>
  <si>
    <t>10/4/2023 4:45:24 PM</t>
  </si>
  <si>
    <t>2023-10-04T16:45:24.675Z</t>
  </si>
  <si>
    <t>Point (-80.41573992680059746 43.6402179213627619)</t>
  </si>
  <si>
    <t>10/4/2023 5:41:39 PM</t>
  </si>
  <si>
    <t>2023-10-04T17:41:39.799Z</t>
  </si>
  <si>
    <t>Point (-80.41536565590068619 43.64180933560661657)</t>
  </si>
  <si>
    <t>10/4/2023 4:45:25 PM</t>
  </si>
  <si>
    <t>2023-10-04T16:45:25.670Z</t>
  </si>
  <si>
    <t>Point (-80.41575523622479693 43.64022884054535467)</t>
  </si>
  <si>
    <t>10/4/2023 5:41:40 PM</t>
  </si>
  <si>
    <t>2023-10-04T17:41:40.804Z</t>
  </si>
  <si>
    <t>Point (-80.41535068433898914 43.64179842550534261)</t>
  </si>
  <si>
    <t>10/4/2023 4:45:26 PM</t>
  </si>
  <si>
    <t>2023-10-04T16:45:26.674Z</t>
  </si>
  <si>
    <t>Point (-80.41577047825737168 43.64023976476330802)</t>
  </si>
  <si>
    <t>10/4/2023 5:41:41 PM</t>
  </si>
  <si>
    <t>2023-10-04T17:41:41.804Z</t>
  </si>
  <si>
    <t>Point (-80.41533562728514539 43.64178721729756916)</t>
  </si>
  <si>
    <t>10/4/2023 4:45:27 PM</t>
  </si>
  <si>
    <t>2023-10-04T16:45:27.674Z</t>
  </si>
  <si>
    <t>Point (-80.41578544971171993 43.64025088853406942)</t>
  </si>
  <si>
    <t>10/4/2023 5:41:42 PM</t>
  </si>
  <si>
    <t>2023-10-04T17:41:42.804Z</t>
  </si>
  <si>
    <t>Point (-80.41532056957217378 43.64177622845481608)</t>
  </si>
  <si>
    <t>10/4/2023 4:45:28 PM</t>
  </si>
  <si>
    <t>2023-10-04T16:45:28.674Z</t>
  </si>
  <si>
    <t>Point (-80.41580079012027227 43.64026179928166727)</t>
  </si>
  <si>
    <t>10/4/2023 5:41:43 PM</t>
  </si>
  <si>
    <t>2023-10-04T17:41:43.804Z</t>
  </si>
  <si>
    <t>Point (-80.41530528983328452 43.64176535721194483)</t>
  </si>
  <si>
    <t>10/4/2023 4:45:29 PM</t>
  </si>
  <si>
    <t>2023-10-04T16:45:29.670Z</t>
  </si>
  <si>
    <t>Point (-80.41581589706449051 43.64027277964602547)</t>
  </si>
  <si>
    <t>10/4/2023 5:41:44 PM</t>
  </si>
  <si>
    <t>2023-10-04T17:41:44.804Z</t>
  </si>
  <si>
    <t>Point (-80.41529028355527942 43.64175422614156474)</t>
  </si>
  <si>
    <t>10/4/2023 4:45:30 PM</t>
  </si>
  <si>
    <t>2023-10-04T16:45:30.674Z</t>
  </si>
  <si>
    <t>Point (-80.4158308297084119 43.64028375841810714)</t>
  </si>
  <si>
    <t>10/4/2023 5:41:45 PM</t>
  </si>
  <si>
    <t>2023-10-04T17:41:45.804Z</t>
  </si>
  <si>
    <t>Point (-80.41527500897856839 43.64174328383466417)</t>
  </si>
  <si>
    <t>10/4/2023 4:45:31 PM</t>
  </si>
  <si>
    <t>2023-10-04T16:45:31.670Z</t>
  </si>
  <si>
    <t>Point (-80.41584581446282698 43.64029476592039458)</t>
  </si>
  <si>
    <t>10/4/2023 5:41:46 PM</t>
  </si>
  <si>
    <t>2023-10-04T17:41:46.804Z</t>
  </si>
  <si>
    <t>Point (-80.41525983377603382 43.6417323433684885)</t>
  </si>
  <si>
    <t>10/4/2023 4:45:32 PM</t>
  </si>
  <si>
    <t>2023-10-04T16:45:32.675Z</t>
  </si>
  <si>
    <t>Point (-80.41586086612694828 43.64030584647480993)</t>
  </si>
  <si>
    <t>10/4/2023 5:41:47 PM</t>
  </si>
  <si>
    <t>2023-10-04T17:41:47.800Z</t>
  </si>
  <si>
    <t>Point (-80.41524482436147991 43.64172139102370096)</t>
  </si>
  <si>
    <t>10/4/2023 4:45:33 PM</t>
  </si>
  <si>
    <t>2023-10-04T16:45:33.670Z</t>
  </si>
  <si>
    <t>Point (-80.41587590762868842 43.64031673265234446)</t>
  </si>
  <si>
    <t>10/4/2023 5:41:48 PM</t>
  </si>
  <si>
    <t>2023-10-04T17:41:48.804Z</t>
  </si>
  <si>
    <t>Point (-80.41522971623933813 43.64171028978498867)</t>
  </si>
  <si>
    <t>10/4/2023 4:45:34 PM</t>
  </si>
  <si>
    <t>2023-10-04T16:45:34.674Z</t>
  </si>
  <si>
    <t>Point (-80.41589131849116256 43.64032753269254528)</t>
  </si>
  <si>
    <t>10/4/2023 5:41:49 PM</t>
  </si>
  <si>
    <t>2023-10-04T17:41:49.800Z</t>
  </si>
  <si>
    <t>Point (-80.41521465610047414 43.64169926765250551)</t>
  </si>
  <si>
    <t>10/4/2023 4:45:35 PM</t>
  </si>
  <si>
    <t>2023-10-04T16:45:35.670Z</t>
  </si>
  <si>
    <t>Point (-80.41590611787930243 43.64033874993691597)</t>
  </si>
  <si>
    <t>10/4/2023 5:41:50 PM</t>
  </si>
  <si>
    <t>2023-10-04T17:41:50.804Z</t>
  </si>
  <si>
    <t>Point (-80.41519953454699987 43.64168818826934171)</t>
  </si>
  <si>
    <t>10/4/2023 4:45:36 PM</t>
  </si>
  <si>
    <t>2023-10-04T16:45:36.670Z</t>
  </si>
  <si>
    <t>Point (-80.41592101316545893 43.6403497107872127)</t>
  </si>
  <si>
    <t>10/4/2023 5:41:51 PM</t>
  </si>
  <si>
    <t>2023-10-04T17:41:51.799Z</t>
  </si>
  <si>
    <t>Point (-80.41518437888629478 43.64167722885257206)</t>
  </si>
  <si>
    <t>10/4/2023 4:45:37 PM</t>
  </si>
  <si>
    <t>2023-10-04T16:45:37.669Z</t>
  </si>
  <si>
    <t>Point (-80.4159362105628901 43.64036058887736402)</t>
  </si>
  <si>
    <t>10/4/2023 5:41:52 PM</t>
  </si>
  <si>
    <t>2023-10-04T17:41:52.800Z</t>
  </si>
  <si>
    <t>Point (-80.41516932717175337 43.6416661183402752)</t>
  </si>
  <si>
    <t>10/4/2023 4:45:38 PM</t>
  </si>
  <si>
    <t>2023-10-04T16:45:38.670Z</t>
  </si>
  <si>
    <t>Point (-80.41595116614610106 43.64037155224360731)</t>
  </si>
  <si>
    <t>10/4/2023 5:41:53 PM</t>
  </si>
  <si>
    <t>2023-10-04T17:41:53.799Z</t>
  </si>
  <si>
    <t>Point (-80.41515421285427578 43.64165528888366197)</t>
  </si>
  <si>
    <t>10/4/2023 4:45:39 PM</t>
  </si>
  <si>
    <t>2023-10-04T16:45:39.670Z</t>
  </si>
  <si>
    <t>Point (-80.41596650991327522 43.64038233447130466)</t>
  </si>
  <si>
    <t>10/4/2023 5:41:54 PM</t>
  </si>
  <si>
    <t>2023-10-04T17:41:54.800Z</t>
  </si>
  <si>
    <t>Point (-80.41513913372240552 43.64164434406951187)</t>
  </si>
  <si>
    <t>10/4/2023 4:45:40 PM</t>
  </si>
  <si>
    <t>2023-10-04T16:45:40.670Z</t>
  </si>
  <si>
    <t>Point (-80.41598136756442727 43.64039334145903837)</t>
  </si>
  <si>
    <t>10/4/2023 5:41:55 PM</t>
  </si>
  <si>
    <t>2023-10-04T17:41:55.804Z</t>
  </si>
  <si>
    <t>Point (-80.41512416263039142 43.64163332623344616)</t>
  </si>
  <si>
    <t>10/4/2023 4:45:41 PM</t>
  </si>
  <si>
    <t>2023-10-04T16:45:41.670Z</t>
  </si>
  <si>
    <t>Point (-80.41599639080170903 43.64040448767948988)</t>
  </si>
  <si>
    <t>10/4/2023 5:41:56 PM</t>
  </si>
  <si>
    <t>2023-10-04T17:41:56.804Z</t>
  </si>
  <si>
    <t>Point (-80.41510924807501226 43.64162227235634361)</t>
  </si>
  <si>
    <t>10/4/2023 4:45:42 PM</t>
  </si>
  <si>
    <t>2023-10-04T16:45:42.675Z</t>
  </si>
  <si>
    <t>Point (-80.41601136984290576 43.64041541212565534)</t>
  </si>
  <si>
    <t>10/4/2023 5:41:57 PM</t>
  </si>
  <si>
    <t>2023-10-04T17:41:57.804Z</t>
  </si>
  <si>
    <t>Point (-80.41509417177394425 43.64161127881843072)</t>
  </si>
  <si>
    <t>10/4/2023 4:45:43 PM</t>
  </si>
  <si>
    <t>2023-10-04T16:45:43.670Z</t>
  </si>
  <si>
    <t>Point (-80.41602663622938962 43.64042624320772745)</t>
  </si>
  <si>
    <t>10/4/2023 5:41:58 PM</t>
  </si>
  <si>
    <t>2023-10-04T17:41:58.804Z</t>
  </si>
  <si>
    <t>Point (-80.41507887955773981 43.64160051929190587)</t>
  </si>
  <si>
    <t>10/4/2023 4:45:44 PM</t>
  </si>
  <si>
    <t>2023-10-04T16:45:44.670Z</t>
  </si>
  <si>
    <t>Point (-80.41604169031330684 43.64043732968492861)</t>
  </si>
  <si>
    <t>10/4/2023 5:41:59 PM</t>
  </si>
  <si>
    <t>2023-10-04T17:41:59.804Z</t>
  </si>
  <si>
    <t>Point (-80.41506387795244848 43.64158948550910821)</t>
  </si>
  <si>
    <t>10/4/2023 4:45:45 PM</t>
  </si>
  <si>
    <t>2023-10-04T16:45:45.670Z</t>
  </si>
  <si>
    <t>Point (-80.41605690545877394 43.64044805515671044)</t>
  </si>
  <si>
    <t>10/4/2023 5:42:00 PM</t>
  </si>
  <si>
    <t>2023-10-04T17:42:00.799Z</t>
  </si>
  <si>
    <t>Point (-80.41504879840435649 43.64157857212996561)</t>
  </si>
  <si>
    <t>10/4/2023 4:45:46 PM</t>
  </si>
  <si>
    <t>2023-10-04T16:45:46.674Z</t>
  </si>
  <si>
    <t>Point (-80.41607164789414242 43.64045917034469113)</t>
  </si>
  <si>
    <t>10/4/2023 5:42:01 PM</t>
  </si>
  <si>
    <t>2023-10-04T17:42:01.804Z</t>
  </si>
  <si>
    <t>Point (-80.41503384165896762 43.64156753890150497)</t>
  </si>
  <si>
    <t>10/4/2023 4:45:47 PM</t>
  </si>
  <si>
    <t>2023-10-04T16:45:47.670Z</t>
  </si>
  <si>
    <t>Point (-80.41608670034327133 43.64047009895529783)</t>
  </si>
  <si>
    <t>10/4/2023 5:42:02 PM</t>
  </si>
  <si>
    <t>2023-10-04T17:42:02.799Z</t>
  </si>
  <si>
    <t>Point (-80.41501883624523828 43.64155652626975979)</t>
  </si>
  <si>
    <t>10/4/2023 4:45:48 PM</t>
  </si>
  <si>
    <t>2023-10-04T16:45:48.674Z</t>
  </si>
  <si>
    <t>Point (-80.41610161404214807 43.64048114367543008)</t>
  </si>
  <si>
    <t>10/4/2023 5:42:03 PM</t>
  </si>
  <si>
    <t>2023-10-04T17:42:03.804Z</t>
  </si>
  <si>
    <t>Point (-80.41500361045461887 43.64154543510834827)</t>
  </si>
  <si>
    <t>10/4/2023 4:45:49 PM</t>
  </si>
  <si>
    <t>2023-10-04T16:45:49.670Z</t>
  </si>
  <si>
    <t>Point (-80.41611659605875673 43.64049209966828613)</t>
  </si>
  <si>
    <t>10/4/2023 5:42:04 PM</t>
  </si>
  <si>
    <t>2023-10-04T17:42:04.803Z</t>
  </si>
  <si>
    <t>Point (-80.41498840068329912 43.64153456405352216)</t>
  </si>
  <si>
    <t>10/4/2023 4:45:50 PM</t>
  </si>
  <si>
    <t>2023-10-04T16:45:50.675Z</t>
  </si>
  <si>
    <t>Point (-80.41613175291192306 43.64050311553047834)</t>
  </si>
  <si>
    <t>10/4/2023 5:42:05 PM</t>
  </si>
  <si>
    <t>2023-10-04T17:42:05.804Z</t>
  </si>
  <si>
    <t>Point (-80.41497318856320931 43.64152358533964104)</t>
  </si>
  <si>
    <t>10/4/2023 4:45:51 PM</t>
  </si>
  <si>
    <t>2023-10-04T16:45:51.674Z</t>
  </si>
  <si>
    <t>Point (-80.4161469874945567 43.64051380526265689)</t>
  </si>
  <si>
    <t>10/4/2023 5:42:06 PM</t>
  </si>
  <si>
    <t>2023-10-04T17:42:06.800Z</t>
  </si>
  <si>
    <t>Point (-80.4149580669514279 43.64151264922146112)</t>
  </si>
  <si>
    <t>10/4/2023 4:45:52 PM</t>
  </si>
  <si>
    <t>2023-10-04T16:45:52.678Z</t>
  </si>
  <si>
    <t>Point (-80.41616206759968577 43.64052475596989211)</t>
  </si>
  <si>
    <t>10/4/2023 5:42:07 PM</t>
  </si>
  <si>
    <t>2023-10-04T17:42:07.800Z</t>
  </si>
  <si>
    <t>Point (-80.41494316058754066 43.64150155748967563)</t>
  </si>
  <si>
    <t>10/4/2023 4:45:53 PM</t>
  </si>
  <si>
    <t>2023-10-04T16:45:53.674Z</t>
  </si>
  <si>
    <t>Point (-80.41617714066769906 43.64053571461753478)</t>
  </si>
  <si>
    <t>10/4/2023 5:42:08 PM</t>
  </si>
  <si>
    <t>2023-10-04T17:42:08.799Z</t>
  </si>
  <si>
    <t>Point (-80.41492776123706676 43.6414905584018129)</t>
  </si>
  <si>
    <t>10/4/2023 4:45:54 PM</t>
  </si>
  <si>
    <t>2023-10-04T16:45:54.670Z</t>
  </si>
  <si>
    <t>Point (-80.41619212185763388 43.64054664660344685)</t>
  </si>
  <si>
    <t>10/4/2023 5:42:09 PM</t>
  </si>
  <si>
    <t>2023-10-04T17:42:09.799Z</t>
  </si>
  <si>
    <t>Point (-80.41491294430286985 43.64147947558217311)</t>
  </si>
  <si>
    <t>10/4/2023 4:45:55 PM</t>
  </si>
  <si>
    <t>2023-10-04T16:45:55.670Z</t>
  </si>
  <si>
    <t>Point (-80.41620720345774487 43.64055757660014478)</t>
  </si>
  <si>
    <t>10/4/2023 5:42:10 PM</t>
  </si>
  <si>
    <t>2023-10-04T17:42:10.804Z</t>
  </si>
  <si>
    <t>Point (-80.41489779107517677 43.64146839447818138)</t>
  </si>
  <si>
    <t>10/4/2023 4:45:56 PM</t>
  </si>
  <si>
    <t>2023-10-04T16:45:56.675Z</t>
  </si>
  <si>
    <t>Point (-80.41622214085548137 43.64056852831844679)</t>
  </si>
  <si>
    <t>10/4/2023 5:42:11 PM</t>
  </si>
  <si>
    <t>2023-10-04T17:42:11.800Z</t>
  </si>
  <si>
    <t>Point (-80.41488265703499394 43.641457597185358)</t>
  </si>
  <si>
    <t>10/4/2023 4:45:57 PM</t>
  </si>
  <si>
    <t>2023-10-04T16:45:57.675Z</t>
  </si>
  <si>
    <t>Point (-80.4162371459934775 43.64057961650397033)</t>
  </si>
  <si>
    <t>10/4/2023 5:42:12 PM</t>
  </si>
  <si>
    <t>2023-10-04T17:42:12.800Z</t>
  </si>
  <si>
    <t>Point (-80.41486725553046711 43.64144656597332528)</t>
  </si>
  <si>
    <t>10/4/2023 4:45:58 PM</t>
  </si>
  <si>
    <t>2023-10-04T16:45:58.675Z</t>
  </si>
  <si>
    <t>Point (-80.41625214860442838 43.64059058058417406)</t>
  </si>
  <si>
    <t>10/4/2023 5:42:13 PM</t>
  </si>
  <si>
    <t>2023-10-04T17:42:13.800Z</t>
  </si>
  <si>
    <t>Point (-80.41485221328272814 43.6414355617199945)</t>
  </si>
  <si>
    <t>10/4/2023 4:45:59 PM</t>
  </si>
  <si>
    <t>2023-10-04T16:45:59.670Z</t>
  </si>
  <si>
    <t>Point (-80.41626745045435598 43.64060149303817582)</t>
  </si>
  <si>
    <t>10/4/2023 5:42:14 PM</t>
  </si>
  <si>
    <t>2023-10-04T17:42:14.800Z</t>
  </si>
  <si>
    <t>Point (-80.41483697763213456 43.64142475510238484)</t>
  </si>
  <si>
    <t>10/4/2023 4:46:00 PM</t>
  </si>
  <si>
    <t>2023-10-04T16:46:00.675Z</t>
  </si>
  <si>
    <t>Point (-80.41628225390579132 43.64061251206432956)</t>
  </si>
  <si>
    <t>10/4/2023 5:42:15 PM</t>
  </si>
  <si>
    <t>2023-10-04T17:42:15.799Z</t>
  </si>
  <si>
    <t>Point (-80.41482209096922418 43.6414136327917106)</t>
  </si>
  <si>
    <t>10/4/2023 4:46:01 PM</t>
  </si>
  <si>
    <t>2023-10-04T16:46:01.674Z</t>
  </si>
  <si>
    <t>Point (-80.41629728038861913 43.6406235997638845)</t>
  </si>
  <si>
    <t>10/4/2023 5:42:16 PM</t>
  </si>
  <si>
    <t>2023-10-04T17:42:16.799Z</t>
  </si>
  <si>
    <t>Point (-80.41480700943398574 43.6414028114220045)</t>
  </si>
  <si>
    <t>10/4/2023 4:46:02 PM</t>
  </si>
  <si>
    <t>2023-10-04T16:46:02.675Z</t>
  </si>
  <si>
    <t>Point (-80.41631259112550367 43.64063449000524031)</t>
  </si>
  <si>
    <t>10/4/2023 5:42:17 PM</t>
  </si>
  <si>
    <t>2023-10-04T17:42:17.799Z</t>
  </si>
  <si>
    <t>Point (-80.41479209178950782 43.64139158503686389)</t>
  </si>
  <si>
    <t>10/4/2023 4:46:03 PM</t>
  </si>
  <si>
    <t>2023-10-04T16:46:03.674Z</t>
  </si>
  <si>
    <t>Point (-80.41632772088615866 43.64064540670671732)</t>
  </si>
  <si>
    <t>10/4/2023 5:42:18 PM</t>
  </si>
  <si>
    <t>2023-10-04T17:42:18.800Z</t>
  </si>
  <si>
    <t>Point (-80.41477720606809498 43.64138066882566136)</t>
  </si>
  <si>
    <t>10/4/2023 4:46:04 PM</t>
  </si>
  <si>
    <t>2023-10-04T16:46:04.675Z</t>
  </si>
  <si>
    <t>Point (-80.41634271681968471 43.64065646208265292)</t>
  </si>
  <si>
    <t>10/4/2023 5:42:19 PM</t>
  </si>
  <si>
    <t>2023-10-04T17:42:19.800Z</t>
  </si>
  <si>
    <t>Point (-80.41476216048734216 43.6413696346811335)</t>
  </si>
  <si>
    <t>10/4/2023 4:46:05 PM</t>
  </si>
  <si>
    <t>2023-10-04T16:46:05.670Z</t>
  </si>
  <si>
    <t>Point (-80.41635795109434071 43.64066739613844703)</t>
  </si>
  <si>
    <t>10/4/2023 5:42:20 PM</t>
  </si>
  <si>
    <t>2023-10-04T17:42:20.799Z</t>
  </si>
  <si>
    <t>Point (-80.41474703779830691 43.64135867524356627)</t>
  </si>
  <si>
    <t>10/4/2023 4:46:06 PM</t>
  </si>
  <si>
    <t>2023-10-04T16:46:06.670Z</t>
  </si>
  <si>
    <t>Point (-80.4163730041924083 43.64067851697641487)</t>
  </si>
  <si>
    <t>10/4/2023 5:42:21 PM</t>
  </si>
  <si>
    <t>2023-10-04T17:42:21.799Z</t>
  </si>
  <si>
    <t>Point (-80.41473200185605208 43.64134775300822611)</t>
  </si>
  <si>
    <t>10/4/2023 4:46:07 PM</t>
  </si>
  <si>
    <t>2023-10-04T16:46:07.670Z</t>
  </si>
  <si>
    <t>Point (-80.41638794276313718 43.64068933733372546)</t>
  </si>
  <si>
    <t>10/4/2023 5:42:22 PM</t>
  </si>
  <si>
    <t>2023-10-04T17:42:22.800Z</t>
  </si>
  <si>
    <t>Point (-80.41471698596309636 43.64133671828066241)</t>
  </si>
  <si>
    <t>10/4/2023 4:46:08 PM</t>
  </si>
  <si>
    <t>2023-10-04T16:46:08.674Z</t>
  </si>
  <si>
    <t>Point (-80.41640327090135543 43.64070021948527511)</t>
  </si>
  <si>
    <t>10/4/2023 5:42:23 PM</t>
  </si>
  <si>
    <t>2023-10-04T17:42:23.800Z</t>
  </si>
  <si>
    <t>Point (-80.41470181618895197 43.6413258488734499)</t>
  </si>
  <si>
    <t>10/4/2023 4:46:09 PM</t>
  </si>
  <si>
    <t>2023-10-04T16:46:09.674Z</t>
  </si>
  <si>
    <t>Point (-80.4164182943493131 43.64071124054665063)</t>
  </si>
  <si>
    <t>10/4/2023 5:42:24 PM</t>
  </si>
  <si>
    <t>2023-10-04T17:42:24.799Z</t>
  </si>
  <si>
    <t>Point (-80.41468679416820464 43.64131481178261396)</t>
  </si>
  <si>
    <t>10/4/2023 4:46:10 PM</t>
  </si>
  <si>
    <t>2023-10-04T16:46:10.675Z</t>
  </si>
  <si>
    <t>Point (-80.4164332802855597 43.6407223217532092)</t>
  </si>
  <si>
    <t>10/4/2023 5:42:25 PM</t>
  </si>
  <si>
    <t>2023-10-04T17:42:25.800Z</t>
  </si>
  <si>
    <t>Point (-80.41467161795205243 43.64130388169460417)</t>
  </si>
  <si>
    <t>10/4/2023 4:46:11 PM</t>
  </si>
  <si>
    <t>2023-10-04T16:46:11.670Z</t>
  </si>
  <si>
    <t>Point (-80.41644831459031195 43.64073347409686221)</t>
  </si>
  <si>
    <t>10/4/2023 5:42:26 PM</t>
  </si>
  <si>
    <t>2023-10-04T17:42:26.800Z</t>
  </si>
  <si>
    <t>Point (-80.41465651407658299 43.641292855721737)</t>
  </si>
  <si>
    <t>10/4/2023 4:46:12 PM</t>
  </si>
  <si>
    <t>2023-10-04T16:46:12.674Z</t>
  </si>
  <si>
    <t>Point (-80.41646344294186122 43.64074441751491662)</t>
  </si>
  <si>
    <t>10/4/2023 5:42:27 PM</t>
  </si>
  <si>
    <t>2023-10-04T17:42:27.799Z</t>
  </si>
  <si>
    <t>Point (-80.414641612836121 43.64128176937425962)</t>
  </si>
  <si>
    <t>10/4/2023 4:46:13 PM</t>
  </si>
  <si>
    <t>2023-10-04T16:46:13.670Z</t>
  </si>
  <si>
    <t>Point (-80.41647854989612654 43.64075533810049734)</t>
  </si>
  <si>
    <t>10/4/2023 5:42:28 PM</t>
  </si>
  <si>
    <t>2023-10-04T17:42:28.799Z</t>
  </si>
  <si>
    <t>Point (-80.4146265125913402 43.64127068671124476)</t>
  </si>
  <si>
    <t>10/4/2023 4:46:14 PM</t>
  </si>
  <si>
    <t>2023-10-04T16:46:14.675Z</t>
  </si>
  <si>
    <t>Point (-80.41649353135235856 43.64076633172444275)</t>
  </si>
  <si>
    <t>10/4/2023 5:42:29 PM</t>
  </si>
  <si>
    <t>2023-10-04T17:42:29.799Z</t>
  </si>
  <si>
    <t>Point (-80.41461127159212197 43.64125973544372528)</t>
  </si>
  <si>
    <t>10/4/2023 4:46:15 PM</t>
  </si>
  <si>
    <t>2023-10-04T16:46:15.674Z</t>
  </si>
  <si>
    <t>Point (-80.41650879289672105 43.64077724627603061)</t>
  </si>
  <si>
    <t>10/4/2023 5:42:30 PM</t>
  </si>
  <si>
    <t>2023-10-04T17:42:30.799Z</t>
  </si>
  <si>
    <t>Point (-80.41459578612773385 43.64124885967987666)</t>
  </si>
  <si>
    <t>10/4/2023 4:46:16 PM</t>
  </si>
  <si>
    <t>2023-10-04T16:46:16.674Z</t>
  </si>
  <si>
    <t>Point (-80.41652367382444311 43.6407881743406989)</t>
  </si>
  <si>
    <t>10/4/2023 5:42:31 PM</t>
  </si>
  <si>
    <t>2023-10-04T17:42:31.799Z</t>
  </si>
  <si>
    <t>Point (-80.41458108575730535 43.64123775648054959)</t>
  </si>
  <si>
    <t>10/4/2023 4:46:17 PM</t>
  </si>
  <si>
    <t>2023-10-04T16:46:17.675Z</t>
  </si>
  <si>
    <t>Point (-80.41653881296234374 43.64079911869089301)</t>
  </si>
  <si>
    <t>10/4/2023 5:42:32 PM</t>
  </si>
  <si>
    <t>2023-10-04T17:42:32.799Z</t>
  </si>
  <si>
    <t>Point (-80.41456588421323204 43.64122674379856903)</t>
  </si>
  <si>
    <t>10/4/2023 4:46:18 PM</t>
  </si>
  <si>
    <t>2023-10-04T16:46:18.675Z</t>
  </si>
  <si>
    <t>Point (-80.41655360736895375 43.6408100564275756)</t>
  </si>
  <si>
    <t>10/4/2023 5:42:33 PM</t>
  </si>
  <si>
    <t>2023-10-04T17:42:33.799Z</t>
  </si>
  <si>
    <t>Point (-80.41455097879067182 43.64121576646622458)</t>
  </si>
  <si>
    <t>10/4/2023 4:46:19 PM</t>
  </si>
  <si>
    <t>2023-10-04T16:46:19.674Z</t>
  </si>
  <si>
    <t>Point (-80.41656849755611347 43.64082102462992196)</t>
  </si>
  <si>
    <t>10/4/2023 5:42:34 PM</t>
  </si>
  <si>
    <t>2023-10-04T17:42:34.807Z</t>
  </si>
  <si>
    <t>Point (-80.414535667891613 43.64120498072614396)</t>
  </si>
  <si>
    <t>10/4/2023 4:46:20 PM</t>
  </si>
  <si>
    <t>2023-10-04T16:46:20.675Z</t>
  </si>
  <si>
    <t>Point (-80.41658333157263883 43.64083194562284262)</t>
  </si>
  <si>
    <t>10/4/2023 5:42:35 PM</t>
  </si>
  <si>
    <t>2023-10-04T17:42:35.800Z</t>
  </si>
  <si>
    <t>Point (-80.41452076569235885 43.6411937884006349)</t>
  </si>
  <si>
    <t>10/4/2023 4:46:21 PM</t>
  </si>
  <si>
    <t>2023-10-04T16:46:21.674Z</t>
  </si>
  <si>
    <t>Point (-80.41659827131049099 43.64084284305738493)</t>
  </si>
  <si>
    <t>10/4/2023 5:42:36 PM</t>
  </si>
  <si>
    <t>2023-10-04T17:42:36.800Z</t>
  </si>
  <si>
    <t>Point (-80.41450551836916816 43.64118302034629693)</t>
  </si>
  <si>
    <t>10/4/2023 4:46:22 PM</t>
  </si>
  <si>
    <t>2023-10-04T16:46:22.675Z</t>
  </si>
  <si>
    <t>Point (-80.41661350201258074 43.6408535712260317)</t>
  </si>
  <si>
    <t>10/4/2023 5:42:37 PM</t>
  </si>
  <si>
    <t>2023-10-04T17:42:37.799Z</t>
  </si>
  <si>
    <t>Point (-80.41449042961342286 43.64117182480385537)</t>
  </si>
  <si>
    <t>10/4/2023 4:46:23 PM</t>
  </si>
  <si>
    <t>2023-10-04T16:46:23.674Z</t>
  </si>
  <si>
    <t>Point (-80.41662837818074649 43.64086450076528223)</t>
  </si>
  <si>
    <t>10/4/2023 5:42:38 PM</t>
  </si>
  <si>
    <t>2023-10-04T17:42:38.799Z</t>
  </si>
  <si>
    <t>Point (-80.41447538951493357 43.64116093606329372)</t>
  </si>
  <si>
    <t>10/4/2023 4:46:24 PM</t>
  </si>
  <si>
    <t>2023-10-04T16:46:24.670Z</t>
  </si>
  <si>
    <t>Point (-80.41664353938755028 43.64087539162654394)</t>
  </si>
  <si>
    <t>10/4/2023 5:42:39 PM</t>
  </si>
  <si>
    <t>2023-10-04T17:42:39.800Z</t>
  </si>
  <si>
    <t>Point (-80.41446004085106836 43.6411500411291442)</t>
  </si>
  <si>
    <t>10/4/2023 4:46:25 PM</t>
  </si>
  <si>
    <t>2023-10-04T16:46:25.674Z</t>
  </si>
  <si>
    <t>Point (-80.41665843833834515 43.64088630961524018)</t>
  </si>
  <si>
    <t>10/4/2023 5:42:40 PM</t>
  </si>
  <si>
    <t>2023-10-04T17:42:40.799Z</t>
  </si>
  <si>
    <t>Point (-80.41444506032661366 43.64113889858801087)</t>
  </si>
  <si>
    <t>10/4/2023 4:46:26 PM</t>
  </si>
  <si>
    <t>2023-10-04T16:46:26.675Z</t>
  </si>
  <si>
    <t>Point (-80.41667346864258548 43.64089740995966338)</t>
  </si>
  <si>
    <t>10/4/2023 5:42:41 PM</t>
  </si>
  <si>
    <t>2023-10-04T17:42:41.800Z</t>
  </si>
  <si>
    <t>Point (-80.41442971094888037 43.64112812025535248)</t>
  </si>
  <si>
    <t>10/4/2023 4:46:27 PM</t>
  </si>
  <si>
    <t>2023-10-04T16:46:27.674Z</t>
  </si>
  <si>
    <t>Point (-80.41668859963787952 43.64090824814351066)</t>
  </si>
  <si>
    <t>10/4/2023 5:42:42 PM</t>
  </si>
  <si>
    <t>2023-10-04T17:42:42.799Z</t>
  </si>
  <si>
    <t>Point (-80.41441492399653157 43.64111691219225264)</t>
  </si>
  <si>
    <t>10/4/2023 4:46:28 PM</t>
  </si>
  <si>
    <t>2023-10-04T16:46:28.674Z</t>
  </si>
  <si>
    <t>Point (-80.41670369565460419 43.64091924613627782)</t>
  </si>
  <si>
    <t>10/4/2023 5:42:43 PM</t>
  </si>
  <si>
    <t>2023-10-04T17:42:43.799Z</t>
  </si>
  <si>
    <t>Point (-80.41439973693098864 43.64110607293083888)</t>
  </si>
  <si>
    <t>10/4/2023 4:46:29 PM</t>
  </si>
  <si>
    <t>2023-10-04T16:46:29.674Z</t>
  </si>
  <si>
    <t>Point (-80.41671855081949616 43.64093044934809029)</t>
  </si>
  <si>
    <t>10/4/2023 5:42:44 PM</t>
  </si>
  <si>
    <t>2023-10-04T17:42:44.799Z</t>
  </si>
  <si>
    <t>Point (-80.4143846726152276 43.64109496501998109)</t>
  </si>
  <si>
    <t>10/4/2023 4:46:30 PM</t>
  </si>
  <si>
    <t>2023-10-04T16:46:30.674Z</t>
  </si>
  <si>
    <t>Point (-80.41673384485875431 43.64094129058911875)</t>
  </si>
  <si>
    <t>10/4/2023 5:42:45 PM</t>
  </si>
  <si>
    <t>2023-10-04T17:42:45.799Z</t>
  </si>
  <si>
    <t>Point (-80.41436942859360215 43.64108406712188071)</t>
  </si>
  <si>
    <t>10/4/2023 4:46:31 PM</t>
  </si>
  <si>
    <t>2023-10-04T16:46:31.674Z</t>
  </si>
  <si>
    <t>Point (-80.41674916492438285 43.64095216334507654)</t>
  </si>
  <si>
    <t>10/4/2023 5:42:46 PM</t>
  </si>
  <si>
    <t>2023-10-04T17:42:46.799Z</t>
  </si>
  <si>
    <t>Point (-80.41435445237131319 43.64107294404900017)</t>
  </si>
  <si>
    <t>10/4/2023 4:46:32 PM</t>
  </si>
  <si>
    <t>2023-10-04T16:46:32.670Z</t>
  </si>
  <si>
    <t>Point (-80.41676427011441319 43.64096318082529535)</t>
  </si>
  <si>
    <t>10/4/2023 5:42:47 PM</t>
  </si>
  <si>
    <t>2023-10-04T17:42:47.799Z</t>
  </si>
  <si>
    <t>Point (-80.41433960530569891 43.64106191723185901)</t>
  </si>
  <si>
    <t>10/4/2023 4:46:33 PM</t>
  </si>
  <si>
    <t>2023-10-04T16:46:33.675Z</t>
  </si>
  <si>
    <t>Point (-80.41677929630289157 43.64097427809124952)</t>
  </si>
  <si>
    <t>10/4/2023 5:42:48 PM</t>
  </si>
  <si>
    <t>2023-10-04T17:42:48.799Z</t>
  </si>
  <si>
    <t>Point (-80.41432430312551105 43.64105101062519765)</t>
  </si>
  <si>
    <t>10/4/2023 4:46:34 PM</t>
  </si>
  <si>
    <t>2023-10-04T16:46:34.674Z</t>
  </si>
  <si>
    <t>Point (-80.41679422702722491 43.64098527569002783)</t>
  </si>
  <si>
    <t>10/4/2023 5:42:49 PM</t>
  </si>
  <si>
    <t>2023-10-04T17:42:49.800Z</t>
  </si>
  <si>
    <t>Point (-80.41430946791139434 43.64103991459491283)</t>
  </si>
  <si>
    <t>10/4/2023 4:46:35 PM</t>
  </si>
  <si>
    <t>2023-10-04T16:46:35.674Z</t>
  </si>
  <si>
    <t>Point (-80.41680925269923819 43.64099619107683026)</t>
  </si>
  <si>
    <t>10/4/2023 5:42:50 PM</t>
  </si>
  <si>
    <t>2023-10-04T17:42:50.799Z</t>
  </si>
  <si>
    <t>Point (-80.41429396218163106 43.64102906333958742)</t>
  </si>
  <si>
    <t>10/4/2023 4:46:36 PM</t>
  </si>
  <si>
    <t>2023-10-04T16:46:36.670Z</t>
  </si>
  <si>
    <t>Point (-80.41682425702633452 43.64100703095719069)</t>
  </si>
  <si>
    <t>10/4/2023 5:42:51 PM</t>
  </si>
  <si>
    <t>2023-10-04T17:42:51.799Z</t>
  </si>
  <si>
    <t>Point (-80.41427910785247946 43.64101796792004961)</t>
  </si>
  <si>
    <t>10/4/2023 4:46:37 PM</t>
  </si>
  <si>
    <t>2023-10-04T16:46:37.670Z</t>
  </si>
  <si>
    <t>Point (-80.41683925378070796 43.64101799045968022)</t>
  </si>
  <si>
    <t>10/4/2023 5:42:52 PM</t>
  </si>
  <si>
    <t>2023-10-04T17:42:52.799Z</t>
  </si>
  <si>
    <t>Point (-80.41426377804590686 43.64100709888315777)</t>
  </si>
  <si>
    <t>10/4/2023 4:46:38 PM</t>
  </si>
  <si>
    <t>2023-10-04T16:46:38.670Z</t>
  </si>
  <si>
    <t>Point (-80.41685424509340407 43.6410289263294473)</t>
  </si>
  <si>
    <t>10/4/2023 5:42:53 PM</t>
  </si>
  <si>
    <t>2023-10-04T17:42:53.799Z</t>
  </si>
  <si>
    <t>Point (-80.41424867776558472 43.64099604995508486)</t>
  </si>
  <si>
    <t>10/4/2023 4:46:39 PM</t>
  </si>
  <si>
    <t>2023-10-04T16:46:39.674Z</t>
  </si>
  <si>
    <t>Point (-80.41686948268343826 43.64103968862643512)</t>
  </si>
  <si>
    <t>10/4/2023 5:42:54 PM</t>
  </si>
  <si>
    <t>2023-10-04T17:42:54.799Z</t>
  </si>
  <si>
    <t>Point (-80.41423347779858943 43.64098523567217569)</t>
  </si>
  <si>
    <t>10/4/2023 4:46:40 PM</t>
  </si>
  <si>
    <t>2023-10-04T16:46:40.675Z</t>
  </si>
  <si>
    <t>Point (-80.41688414902239401 43.64105091241381018)</t>
  </si>
  <si>
    <t>10/4/2023 5:42:55 PM</t>
  </si>
  <si>
    <t>2023-10-04T17:42:55.799Z</t>
  </si>
  <si>
    <t>Point (-80.41421858531796829 43.64097402613040799)</t>
  </si>
  <si>
    <t>10/4/2023 4:46:41 PM</t>
  </si>
  <si>
    <t>2023-10-04T16:46:41.674Z</t>
  </si>
  <si>
    <t>Point (-80.41689917530193554 43.641061776823868)</t>
  </si>
  <si>
    <t>10/4/2023 5:42:56 PM</t>
  </si>
  <si>
    <t>2023-10-04T17:42:56.799Z</t>
  </si>
  <si>
    <t>Point (-80.41420365542808213 43.64096301071082706)</t>
  </si>
  <si>
    <t>10/4/2023 4:46:42 PM</t>
  </si>
  <si>
    <t>2023-10-04T16:46:42.675Z</t>
  </si>
  <si>
    <t>Point (-80.41691401505910619 43.64107266301348176)</t>
  </si>
  <si>
    <t>10/4/2023 5:42:57 PM</t>
  </si>
  <si>
    <t>2023-10-04T17:42:57.800Z</t>
  </si>
  <si>
    <t>Point (-80.41418853190128857 43.64095194378300135)</t>
  </si>
  <si>
    <t>10/4/2023 4:46:43 PM</t>
  </si>
  <si>
    <t>2023-10-04T16:46:43.675Z</t>
  </si>
  <si>
    <t>Point (-80.41692892822992178 43.64108363246270272)</t>
  </si>
  <si>
    <t>10/4/2023 5:42:58 PM</t>
  </si>
  <si>
    <t>2023-10-04T17:42:58.799Z</t>
  </si>
  <si>
    <t>Point (-80.4141735564574418 43.64094093963812782)</t>
  </si>
  <si>
    <t>10/4/2023 4:46:44 PM</t>
  </si>
  <si>
    <t>2023-10-04T16:46:44.675Z</t>
  </si>
  <si>
    <t>Point (-80.41694410738735144 43.64109458851349643)</t>
  </si>
  <si>
    <t>10/4/2023 5:42:59 PM</t>
  </si>
  <si>
    <t>2023-10-04T17:42:59.804Z</t>
  </si>
  <si>
    <t>Point (-80.41415787209905375 43.6409302545741582)</t>
  </si>
  <si>
    <t>10/4/2023 4:46:45 PM</t>
  </si>
  <si>
    <t>2023-10-04T16:46:45.674Z</t>
  </si>
  <si>
    <t>Point (-80.4169590694801002 43.64110541877588645)</t>
  </si>
  <si>
    <t>10/4/2023 5:43:00 PM</t>
  </si>
  <si>
    <t>2023-10-04T17:43:00.799Z</t>
  </si>
  <si>
    <t>Point (-80.41414324794087065 43.64091902200399176)</t>
  </si>
  <si>
    <t>10/4/2023 4:46:46 PM</t>
  </si>
  <si>
    <t>2023-10-04T16:46:46.675Z</t>
  </si>
  <si>
    <t>Point (-80.41697420268366159 43.64111624784228383)</t>
  </si>
  <si>
    <t>10/4/2023 5:43:01 PM</t>
  </si>
  <si>
    <t>2023-10-04T17:43:01.799Z</t>
  </si>
  <si>
    <t>Point (-80.41412798674653573 43.64090815960016556)</t>
  </si>
  <si>
    <t>10/4/2023 4:46:47 PM</t>
  </si>
  <si>
    <t>2023-10-04T16:46:47.674Z</t>
  </si>
  <si>
    <t>Point (-80.4169891567700148 43.64112706546159615)</t>
  </si>
  <si>
    <t>10/4/2023 5:43:02 PM</t>
  </si>
  <si>
    <t>2023-10-04T17:43:02.799Z</t>
  </si>
  <si>
    <t>Point (-80.4141130265837063 43.64089709445043042)</t>
  </si>
  <si>
    <t>10/4/2023 4:46:48 PM</t>
  </si>
  <si>
    <t>2023-10-04T16:46:48.674Z</t>
  </si>
  <si>
    <t>Point (-80.41700421707274415 43.64113799853761577)</t>
  </si>
  <si>
    <t>10/4/2023 5:43:03 PM</t>
  </si>
  <si>
    <t>2023-10-04T17:43:03.795Z</t>
  </si>
  <si>
    <t>Point (-80.41409806199091292 43.64088609498246996)</t>
  </si>
  <si>
    <t>10/4/2023 4:46:49 PM</t>
  </si>
  <si>
    <t>2023-10-04T16:46:49.670Z</t>
  </si>
  <si>
    <t>Point (-80.41701909585160024 43.64114892143931712)</t>
  </si>
  <si>
    <t>10/4/2023 5:43:04 PM</t>
  </si>
  <si>
    <t>2023-10-04T17:43:04.795Z</t>
  </si>
  <si>
    <t>Point (-80.4140829318873358 43.64087514360055309)</t>
  </si>
  <si>
    <t>10/4/2023 4:46:50 PM</t>
  </si>
  <si>
    <t>2023-10-04T16:46:50.670Z</t>
  </si>
  <si>
    <t>Point (-80.41703428727697656 43.6411597503293649)</t>
  </si>
  <si>
    <t>10/4/2023 5:43:05 PM</t>
  </si>
  <si>
    <t>2023-10-04T17:43:05.795Z</t>
  </si>
  <si>
    <t>Point (-80.41406849594547168 43.6408636655598059)</t>
  </si>
  <si>
    <t>10/4/2023 4:46:51 PM</t>
  </si>
  <si>
    <t>2023-10-04T16:46:51.674Z</t>
  </si>
  <si>
    <t>Point (-80.41704925188479081 43.64117070042495072)</t>
  </si>
  <si>
    <t>10/4/2023 5:43:06 PM</t>
  </si>
  <si>
    <t>2023-10-04T17:43:06.795Z</t>
  </si>
  <si>
    <t>Point (-80.4140526056401086 43.64085316881980248)</t>
  </si>
  <si>
    <t>10/4/2023 4:46:52 PM</t>
  </si>
  <si>
    <t>2023-10-04T16:46:52.670Z</t>
  </si>
  <si>
    <t>Point (-80.41706426481329117 43.64118162448988159)</t>
  </si>
  <si>
    <t>10/4/2023 5:43:07 PM</t>
  </si>
  <si>
    <t>2023-10-04T17:43:07.795Z</t>
  </si>
  <si>
    <t>Point (-80.41403783191499599 43.64084218420031647)</t>
  </si>
  <si>
    <t>10/4/2023 4:46:53 PM</t>
  </si>
  <si>
    <t>2023-10-04T16:46:53.670Z</t>
  </si>
  <si>
    <t>Point (-80.41707923063461294 43.64119250594823995)</t>
  </si>
  <si>
    <t>10/4/2023 5:43:08 PM</t>
  </si>
  <si>
    <t>2023-10-04T17:43:08.795Z</t>
  </si>
  <si>
    <t>Point (-80.41402322620324128 43.640830752010487)</t>
  </si>
  <si>
    <t>10/4/2023 4:46:54 PM</t>
  </si>
  <si>
    <t>2023-10-04T16:46:54.674Z</t>
  </si>
  <si>
    <t>Point (-80.41709411472655233 43.64120349858710313)</t>
  </si>
  <si>
    <t>10/4/2023 5:43:09 PM</t>
  </si>
  <si>
    <t>2023-10-04T17:43:09.795Z</t>
  </si>
  <si>
    <t>Point (-80.41402000410928963 43.64081111920310008)</t>
  </si>
  <si>
    <t>10/4/2023 4:46:55 PM</t>
  </si>
  <si>
    <t>2023-10-04T16:46:55.674Z</t>
  </si>
  <si>
    <t>Point (-80.41710907830528754 43.64121456300657087)</t>
  </si>
  <si>
    <t>10/4/2023 5:43:10 PM</t>
  </si>
  <si>
    <t>2023-10-04T17:43:10.799Z</t>
  </si>
  <si>
    <t>Point (-80.41401090845833721 43.64079581655758489)</t>
  </si>
  <si>
    <t>10/4/2023 4:46:56 PM</t>
  </si>
  <si>
    <t>2023-10-04T16:46:56.674Z</t>
  </si>
  <si>
    <t>Point (-80.41712422301094421 43.64122536236091321)</t>
  </si>
  <si>
    <t>10/4/2023 5:43:11 PM</t>
  </si>
  <si>
    <t>2023-10-04T17:43:11.800Z</t>
  </si>
  <si>
    <t>Point (-80.41412407764296688 43.64080496092674366)</t>
  </si>
  <si>
    <t>10/4/2023 4:47:23 PM</t>
  </si>
  <si>
    <t>2023-10-04T16:47:23.070Z</t>
  </si>
  <si>
    <t>Point (-80.41713922477660503 43.64123648356562057)</t>
  </si>
  <si>
    <t>10/4/2023 5:43:12 PM</t>
  </si>
  <si>
    <t>2023-10-04T17:43:12.800Z</t>
  </si>
  <si>
    <t>Point (-80.41413016607934594 43.64081336936212097)</t>
  </si>
  <si>
    <t>10/4/2023 4:47:24 PM</t>
  </si>
  <si>
    <t>2023-10-04T16:47:24.069Z</t>
  </si>
  <si>
    <t>Point (-80.41715414567286757 43.64124742756268915)</t>
  </si>
  <si>
    <t>10/4/2023 5:43:13 PM</t>
  </si>
  <si>
    <t>2023-10-04T17:43:13.795Z</t>
  </si>
  <si>
    <t>Point (-80.41415396493944456 43.64079602291535309)</t>
  </si>
  <si>
    <t>10/4/2023 4:47:25 PM</t>
  </si>
  <si>
    <t>2023-10-04T16:47:25.069Z</t>
  </si>
  <si>
    <t>Point (-80.41722631177206893 43.64118857105027161)</t>
  </si>
  <si>
    <t>10/4/2023 5:43:38 PM</t>
  </si>
  <si>
    <t>2023-10-04T17:43:38.799Z</t>
  </si>
  <si>
    <t>Point (-80.41417241729850218 43.64080904151846596)</t>
  </si>
  <si>
    <t>10/4/2023 4:47:26 PM</t>
  </si>
  <si>
    <t>2023-10-04T16:47:26.069Z</t>
  </si>
  <si>
    <t>Point (-80.41721310274310497 43.64117725663834335)</t>
  </si>
  <si>
    <t>10/4/2023 5:43:39 PM</t>
  </si>
  <si>
    <t>2023-10-04T17:43:39.799Z</t>
  </si>
  <si>
    <t>Point (-80.41418628943519309 43.64082279662218156)</t>
  </si>
  <si>
    <t>10/4/2023 4:47:27 PM</t>
  </si>
  <si>
    <t>2023-10-04T16:47:27.070Z</t>
  </si>
  <si>
    <t>Point (-80.41719973931589038 43.64116524158992405)</t>
  </si>
  <si>
    <t>10/4/2023 5:43:40 PM</t>
  </si>
  <si>
    <t>2023-10-04T17:43:40.799Z</t>
  </si>
  <si>
    <t>Point (-80.41420062943642222 43.64083533848783958)</t>
  </si>
  <si>
    <t>10/4/2023 4:47:28 PM</t>
  </si>
  <si>
    <t>2023-10-04T16:47:28.069Z</t>
  </si>
  <si>
    <t>Point (-80.41718710068322196 43.64115291649554962)</t>
  </si>
  <si>
    <t>10/4/2023 5:43:41 PM</t>
  </si>
  <si>
    <t>2023-10-04T17:43:41.799Z</t>
  </si>
  <si>
    <t>Point (-80.41421452281788618 43.64084854218910436)</t>
  </si>
  <si>
    <t>10/4/2023 4:47:29 PM</t>
  </si>
  <si>
    <t>2023-10-04T16:47:29.070Z</t>
  </si>
  <si>
    <t>Point (-80.41717221390109671 43.64114165041516458)</t>
  </si>
  <si>
    <t>10/4/2023 5:43:42 PM</t>
  </si>
  <si>
    <t>2023-10-04T17:43:42.801Z</t>
  </si>
  <si>
    <t>Point (-80.41422844672717929 43.64086097907306083)</t>
  </si>
  <si>
    <t>10/4/2023 4:47:30 PM</t>
  </si>
  <si>
    <t>2023-10-04T16:47:30.069Z</t>
  </si>
  <si>
    <t>Point (-80.41715712293242291 43.64113057470832757)</t>
  </si>
  <si>
    <t>10/4/2023 5:43:43 PM</t>
  </si>
  <si>
    <t>2023-10-04T17:43:43.799Z</t>
  </si>
  <si>
    <t>Point (-80.41424350226039053 43.64087193692464695)</t>
  </si>
  <si>
    <t>10/4/2023 4:47:31 PM</t>
  </si>
  <si>
    <t>2023-10-04T16:47:31.070Z</t>
  </si>
  <si>
    <t>Point (-80.41714186186548829 43.64111981015395969)</t>
  </si>
  <si>
    <t>10/4/2023 5:43:44 PM</t>
  </si>
  <si>
    <t>2023-10-04T17:43:44.799Z</t>
  </si>
  <si>
    <t>Point (-80.41425807716980501 43.6408828021257662)</t>
  </si>
  <si>
    <t>10/4/2023 4:47:32 PM</t>
  </si>
  <si>
    <t>2023-10-04T16:47:32.069Z</t>
  </si>
  <si>
    <t>Point (-80.41712648660538321 43.64110877768067809)</t>
  </si>
  <si>
    <t>10/4/2023 5:43:45 PM</t>
  </si>
  <si>
    <t>2023-10-04T17:43:45.799Z</t>
  </si>
  <si>
    <t>Point (-80.4142723993440427 43.6408936885250327)</t>
  </si>
  <si>
    <t>10/4/2023 4:47:33 PM</t>
  </si>
  <si>
    <t>2023-10-04T16:47:33.069Z</t>
  </si>
  <si>
    <t>Point (-80.41711108931907859 43.64109817545366354)</t>
  </si>
  <si>
    <t>10/4/2023 5:43:46 PM</t>
  </si>
  <si>
    <t>2023-10-04T17:43:46.799Z</t>
  </si>
  <si>
    <t>Point (-80.4142868173290708 43.64090446546700974)</t>
  </si>
  <si>
    <t>10/4/2023 4:47:34 PM</t>
  </si>
  <si>
    <t>2023-10-04T16:47:34.065Z</t>
  </si>
  <si>
    <t>Point (-80.41709556319869989 43.64108746544462747)</t>
  </si>
  <si>
    <t>10/4/2023 5:43:47 PM</t>
  </si>
  <si>
    <t>2023-10-04T17:43:47.799Z</t>
  </si>
  <si>
    <t>Point (-80.41430064034220493 43.64091593063226071)</t>
  </si>
  <si>
    <t>10/4/2023 4:47:35 PM</t>
  </si>
  <si>
    <t>2023-10-04T16:47:35.070Z</t>
  </si>
  <si>
    <t>Point (-80.41708071183244044 43.64107656540421942)</t>
  </si>
  <si>
    <t>10/4/2023 5:43:48 PM</t>
  </si>
  <si>
    <t>2023-10-04T17:43:48.800Z</t>
  </si>
  <si>
    <t>Point (-80.41431511726338499 43.64092718146957139)</t>
  </si>
  <si>
    <t>10/4/2023 4:47:36 PM</t>
  </si>
  <si>
    <t>2023-10-04T16:47:36.069Z</t>
  </si>
  <si>
    <t>Point (-80.41706509698008176 43.64106587753344968)</t>
  </si>
  <si>
    <t>10/4/2023 5:43:49 PM</t>
  </si>
  <si>
    <t>2023-10-04T17:43:49.799Z</t>
  </si>
  <si>
    <t>Point (-80.41432949842455002 43.64093858311261442)</t>
  </si>
  <si>
    <t>10/4/2023 4:47:37 PM</t>
  </si>
  <si>
    <t>2023-10-04T16:47:37.069Z</t>
  </si>
  <si>
    <t>Point (-80.41705035476495311 43.64105468366640395)</t>
  </si>
  <si>
    <t>10/4/2023 5:43:50 PM</t>
  </si>
  <si>
    <t>2023-10-04T17:43:50.799Z</t>
  </si>
  <si>
    <t>Point (-80.41434417499698384 43.64094981499530235)</t>
  </si>
  <si>
    <t>10/4/2023 4:47:38 PM</t>
  </si>
  <si>
    <t>2023-10-04T16:47:38.074Z</t>
  </si>
  <si>
    <t>Point (-80.41703542747207223 43.64104371872981858)</t>
  </si>
  <si>
    <t>10/4/2023 5:43:51 PM</t>
  </si>
  <si>
    <t>2023-10-04T17:43:51.794Z</t>
  </si>
  <si>
    <t>Point (-80.41435921960007249 43.64096085067009767)</t>
  </si>
  <si>
    <t>10/4/2023 4:47:39 PM</t>
  </si>
  <si>
    <t>2023-10-04T16:47:39.069Z</t>
  </si>
  <si>
    <t>Point (-80.41702029348883229 43.64103268272260294)</t>
  </si>
  <si>
    <t>10/4/2023 5:43:52 PM</t>
  </si>
  <si>
    <t>2023-10-04T17:43:52.802Z</t>
  </si>
  <si>
    <t>Point (-80.41437407221646083 43.64097187076662721)</t>
  </si>
  <si>
    <t>10/4/2023 4:47:40 PM</t>
  </si>
  <si>
    <t>2023-10-04T16:47:40.069Z</t>
  </si>
  <si>
    <t>Point (-80.41700525340969818 43.64102161028355198)</t>
  </si>
  <si>
    <t>10/4/2023 5:43:53 PM</t>
  </si>
  <si>
    <t>2023-10-04T17:43:53.800Z</t>
  </si>
  <si>
    <t>Point (-80.41438913985692238 43.64098260733852896)</t>
  </si>
  <si>
    <t>10/4/2023 4:47:41 PM</t>
  </si>
  <si>
    <t>2023-10-04T16:47:41.070Z</t>
  </si>
  <si>
    <t>Point (-80.41698975140660366 43.64101087559575376)</t>
  </si>
  <si>
    <t>10/4/2023 5:43:54 PM</t>
  </si>
  <si>
    <t>2023-10-04T17:43:54.799Z</t>
  </si>
  <si>
    <t>Point (-80.41440398794523503 43.64099354009017162)</t>
  </si>
  <si>
    <t>10/4/2023 4:47:42 PM</t>
  </si>
  <si>
    <t>2023-10-04T16:47:42.069Z</t>
  </si>
  <si>
    <t>Point (-80.41697485892166242 43.64099978171520178)</t>
  </si>
  <si>
    <t>10/4/2023 5:43:55 PM</t>
  </si>
  <si>
    <t>2023-10-04T17:43:55.795Z</t>
  </si>
  <si>
    <t>Point (-80.41441929850098802 43.6410043543589552)</t>
  </si>
  <si>
    <t>10/4/2023 4:47:43 PM</t>
  </si>
  <si>
    <t>2023-10-04T16:47:43.070Z</t>
  </si>
  <si>
    <t>Point (-80.41695967734096939 43.64098866152559708)</t>
  </si>
  <si>
    <t>10/4/2023 5:43:56 PM</t>
  </si>
  <si>
    <t>2023-10-04T17:43:56.800Z</t>
  </si>
  <si>
    <t>Point (-80.41443427079262563 43.64101536116540103)</t>
  </si>
  <si>
    <t>10/4/2023 4:47:44 PM</t>
  </si>
  <si>
    <t>2023-10-04T16:47:44.070Z</t>
  </si>
  <si>
    <t>Point (-80.41694457999066969 43.64097765551561992)</t>
  </si>
  <si>
    <t>10/4/2023 5:43:57 PM</t>
  </si>
  <si>
    <t>2023-10-04T17:43:57.800Z</t>
  </si>
  <si>
    <t>Point (-80.41444935480447498 43.64102614810958158)</t>
  </si>
  <si>
    <t>10/4/2023 4:47:45 PM</t>
  </si>
  <si>
    <t>2023-10-04T16:47:45.070Z</t>
  </si>
  <si>
    <t>Point (-80.41692954513712266 43.64096657363288756)</t>
  </si>
  <si>
    <t>10/4/2023 5:43:58 PM</t>
  </si>
  <si>
    <t>2023-10-04T17:43:58.800Z</t>
  </si>
  <si>
    <t>Point (-80.41446451711591692 43.64103694038796988)</t>
  </si>
  <si>
    <t>10/4/2023 4:47:46 PM</t>
  </si>
  <si>
    <t>2023-10-04T16:47:46.065Z</t>
  </si>
  <si>
    <t>Point (-80.41691440066637142 43.64095554621726336)</t>
  </si>
  <si>
    <t>10/4/2023 5:43:59 PM</t>
  </si>
  <si>
    <t>2023-10-04T17:43:59.799Z</t>
  </si>
  <si>
    <t>Point (-80.41447947832389787 43.64104798766761206)</t>
  </si>
  <si>
    <t>10/4/2023 4:47:47 PM</t>
  </si>
  <si>
    <t>2023-10-04T16:47:47.069Z</t>
  </si>
  <si>
    <t>Point (-80.41689911361883958 43.6409447507556294)</t>
  </si>
  <si>
    <t>10/4/2023 5:44:00 PM</t>
  </si>
  <si>
    <t>2023-10-04T17:44:00.799Z</t>
  </si>
  <si>
    <t>Point (-80.4144946123424802 43.64105881095002815)</t>
  </si>
  <si>
    <t>10/4/2023 4:47:48 PM</t>
  </si>
  <si>
    <t>2023-10-04T16:47:48.069Z</t>
  </si>
  <si>
    <t>Point (-80.41688399961776668 43.64093375877827441)</t>
  </si>
  <si>
    <t>10/4/2023 5:44:01 PM</t>
  </si>
  <si>
    <t>2023-10-04T17:44:01.799Z</t>
  </si>
  <si>
    <t>Point (-80.41450946753344908 43.64106991227322396)</t>
  </si>
  <si>
    <t>10/4/2023 4:47:49 PM</t>
  </si>
  <si>
    <t>2023-10-04T16:47:49.069Z</t>
  </si>
  <si>
    <t>Point (-80.41686921188266979 43.64092279511500294)</t>
  </si>
  <si>
    <t>10/4/2023 5:44:02 PM</t>
  </si>
  <si>
    <t>2023-10-04T17:44:02.799Z</t>
  </si>
  <si>
    <t>Point (-80.41452464673767508 43.64108081726583066)</t>
  </si>
  <si>
    <t>10/4/2023 4:47:50 PM</t>
  </si>
  <si>
    <t>2023-10-04T16:47:50.069Z</t>
  </si>
  <si>
    <t>Point (-80.4168540324578629 43.64091178947517591)</t>
  </si>
  <si>
    <t>10/4/2023 5:44:03 PM</t>
  </si>
  <si>
    <t>2023-10-04T17:44:03.799Z</t>
  </si>
  <si>
    <t>Point (-80.41453960527529432 43.64109181738524512)</t>
  </si>
  <si>
    <t>10/4/2023 4:47:51 PM</t>
  </si>
  <si>
    <t>2023-10-04T16:47:51.070Z</t>
  </si>
  <si>
    <t>Point (-80.41683932201043206 43.64090081997674275)</t>
  </si>
  <si>
    <t>10/4/2023 5:44:04 PM</t>
  </si>
  <si>
    <t>2023-10-04T17:44:04.799Z</t>
  </si>
  <si>
    <t>Point (-80.41455472356230416 43.64110278454232628)</t>
  </si>
  <si>
    <t>10/4/2023 4:47:52 PM</t>
  </si>
  <si>
    <t>2023-10-04T16:47:52.069Z</t>
  </si>
  <si>
    <t>Point (-80.4168240748178107 43.64088997436019923)</t>
  </si>
  <si>
    <t>10/4/2023 5:44:05 PM</t>
  </si>
  <si>
    <t>2023-10-04T17:44:05.799Z</t>
  </si>
  <si>
    <t>Point (-80.41456972545775272 43.64111382049107846)</t>
  </si>
  <si>
    <t>10/4/2023 4:47:53 PM</t>
  </si>
  <si>
    <t>2023-10-04T16:47:53.070Z</t>
  </si>
  <si>
    <t>Point (-80.41680914027793392 43.6408791159871825)</t>
  </si>
  <si>
    <t>10/4/2023 5:44:06 PM</t>
  </si>
  <si>
    <t>2023-10-04T17:44:06.799Z</t>
  </si>
  <si>
    <t>Point (-80.41458489618710814 43.64112479761326568)</t>
  </si>
  <si>
    <t>10/4/2023 4:47:54 PM</t>
  </si>
  <si>
    <t>2023-10-04T16:47:54.069Z</t>
  </si>
  <si>
    <t>Point (-80.41679386529473561 43.64086811797992027)</t>
  </si>
  <si>
    <t>10/4/2023 5:44:07 PM</t>
  </si>
  <si>
    <t>2023-10-04T17:44:07.799Z</t>
  </si>
  <si>
    <t>Point (-80.41460006068729172 43.64113573407709623)</t>
  </si>
  <si>
    <t>10/4/2023 4:47:55 PM</t>
  </si>
  <si>
    <t>2023-10-04T16:47:55.065Z</t>
  </si>
  <si>
    <t>Point (-80.41677916595284614 43.64085706690212163)</t>
  </si>
  <si>
    <t>10/4/2023 5:44:08 PM</t>
  </si>
  <si>
    <t>2023-10-04T17:44:08.799Z</t>
  </si>
  <si>
    <t>Point (-80.41461493239749814 43.64114681511924232)</t>
  </si>
  <si>
    <t>10/4/2023 4:47:56 PM</t>
  </si>
  <si>
    <t>2023-10-04T16:47:56.069Z</t>
  </si>
  <si>
    <t>Point (-80.41676401127699592 43.64084620475143339)</t>
  </si>
  <si>
    <t>10/4/2023 5:44:09 PM</t>
  </si>
  <si>
    <t>2023-10-04T17:44:09.799Z</t>
  </si>
  <si>
    <t>Point (-80.41463021893130758 43.64115764122771424)</t>
  </si>
  <si>
    <t>10/4/2023 4:47:57 PM</t>
  </si>
  <si>
    <t>2023-10-04T16:47:57.070Z</t>
  </si>
  <si>
    <t>Point (-80.41674907623077218 43.64083504590113449)</t>
  </si>
  <si>
    <t>10/4/2023 5:44:10 PM</t>
  </si>
  <si>
    <t>2023-10-04T17:44:10.795Z</t>
  </si>
  <si>
    <t>Point (-80.41464525323067392 43.64116875587371425)</t>
  </si>
  <si>
    <t>10/4/2023 4:47:58 PM</t>
  </si>
  <si>
    <t>2023-10-04T16:47:58.065Z</t>
  </si>
  <si>
    <t>Point (-80.41673391873536048 43.64082438714402201)</t>
  </si>
  <si>
    <t>10/4/2023 5:44:11 PM</t>
  </si>
  <si>
    <t>2023-10-04T17:44:11.799Z</t>
  </si>
  <si>
    <t>Point (-80.41466030440476231 43.64117965784483033)</t>
  </si>
  <si>
    <t>10/4/2023 4:47:59 PM</t>
  </si>
  <si>
    <t>2023-10-04T16:47:59.070Z</t>
  </si>
  <si>
    <t>Point (-80.41671874458761238 43.64081340441043722)</t>
  </si>
  <si>
    <t>10/4/2023 5:44:12 PM</t>
  </si>
  <si>
    <t>2023-10-04T17:44:12.799Z</t>
  </si>
  <si>
    <t>Point (-80.41467520546424907 43.64119074909056195)</t>
  </si>
  <si>
    <t>10/4/2023 4:48:00 PM</t>
  </si>
  <si>
    <t>2023-10-04T16:48:00.070Z</t>
  </si>
  <si>
    <t>Point (-80.41670405374917152 43.64080250096751001)</t>
  </si>
  <si>
    <t>10/4/2023 5:44:13 PM</t>
  </si>
  <si>
    <t>2023-10-04T17:44:13.799Z</t>
  </si>
  <si>
    <t>Point (-80.4146902779239241 43.64120159656945219)</t>
  </si>
  <si>
    <t>10/4/2023 4:48:01 PM</t>
  </si>
  <si>
    <t>2023-10-04T16:48:01.070Z</t>
  </si>
  <si>
    <t>Point (-80.41668880419429399 43.64079152206284817)</t>
  </si>
  <si>
    <t>10/4/2023 5:44:14 PM</t>
  </si>
  <si>
    <t>2023-10-04T17:44:14.799Z</t>
  </si>
  <si>
    <t>Point (-80.41470556502289924 43.64121238734993113)</t>
  </si>
  <si>
    <t>10/4/2023 4:48:02 PM</t>
  </si>
  <si>
    <t>2023-10-04T16:48:02.065Z</t>
  </si>
  <si>
    <t>Point (-80.41667403290988148 43.64078052900160287)</t>
  </si>
  <si>
    <t>10/4/2023 5:44:15 PM</t>
  </si>
  <si>
    <t>2023-10-04T17:44:15.800Z</t>
  </si>
  <si>
    <t>Point (-80.41472067258490597 43.64122325270081149)</t>
  </si>
  <si>
    <t>10/4/2023 4:48:03 PM</t>
  </si>
  <si>
    <t>2023-10-04T16:48:03.065Z</t>
  </si>
  <si>
    <t>Point (-80.41665877936932816 43.64076952032183243)</t>
  </si>
  <si>
    <t>10/4/2023 5:44:16 PM</t>
  </si>
  <si>
    <t>2023-10-04T17:44:16.799Z</t>
  </si>
  <si>
    <t>Point (-80.41473555328805389 43.64123435643804783)</t>
  </si>
  <si>
    <t>10/4/2023 4:48:04 PM</t>
  </si>
  <si>
    <t>2023-10-04T16:48:04.065Z</t>
  </si>
  <si>
    <t>Point (-80.41664376227231514 43.64075861727595651)</t>
  </si>
  <si>
    <t>10/4/2023 5:44:17 PM</t>
  </si>
  <si>
    <t>2023-10-04T17:44:17.799Z</t>
  </si>
  <si>
    <t>Point (-80.41475040151253495 43.64124540264967322)</t>
  </si>
  <si>
    <t>10/4/2023 4:48:05 PM</t>
  </si>
  <si>
    <t>2023-10-04T16:48:05.069Z</t>
  </si>
  <si>
    <t>Point (-80.41662861786161898 43.64074763431456461)</t>
  </si>
  <si>
    <t>10/4/2023 5:44:18 PM</t>
  </si>
  <si>
    <t>2023-10-04T17:44:18.799Z</t>
  </si>
  <si>
    <t>Point (-80.4147656559569981 43.64125628480383767)</t>
  </si>
  <si>
    <t>10/4/2023 4:48:06 PM</t>
  </si>
  <si>
    <t>2023-10-04T16:48:06.065Z</t>
  </si>
  <si>
    <t>Point (-80.41661370184932878 43.64073653492444294)</t>
  </si>
  <si>
    <t>10/4/2023 5:44:19 PM</t>
  </si>
  <si>
    <t>2023-10-04T17:44:19.799Z</t>
  </si>
  <si>
    <t>Point (-80.41478062591635023 43.64126723746667125)</t>
  </si>
  <si>
    <t>10/4/2023 4:48:07 PM</t>
  </si>
  <si>
    <t>2023-10-04T16:48:07.069Z</t>
  </si>
  <si>
    <t>Point (-80.41659835303670434 43.6407257746256434)</t>
  </si>
  <si>
    <t>10/4/2023 5:44:20 PM</t>
  </si>
  <si>
    <t>2023-10-04T17:44:20.799Z</t>
  </si>
  <si>
    <t>Point (-80.41479555769059573 43.64127818767720157)</t>
  </si>
  <si>
    <t>10/4/2023 4:48:08 PM</t>
  </si>
  <si>
    <t>2023-10-04T16:48:08.065Z</t>
  </si>
  <si>
    <t>Point (-80.41658334894998461 43.6407145700142749)</t>
  </si>
  <si>
    <t>10/4/2023 5:44:21 PM</t>
  </si>
  <si>
    <t>2023-10-04T17:44:21.799Z</t>
  </si>
  <si>
    <t>Point (-80.41481049815199356 43.64128912499908353)</t>
  </si>
  <si>
    <t>10/4/2023 4:48:09 PM</t>
  </si>
  <si>
    <t>2023-10-04T16:48:09.065Z</t>
  </si>
  <si>
    <t>Point (-80.41656829365815895 43.64070359512126629)</t>
  </si>
  <si>
    <t>10/4/2023 5:44:22 PM</t>
  </si>
  <si>
    <t>2023-10-04T17:44:22.800Z</t>
  </si>
  <si>
    <t>Point (-80.41482548256428231 43.64129994053536166)</t>
  </si>
  <si>
    <t>10/4/2023 4:48:10 PM</t>
  </si>
  <si>
    <t>2023-10-04T16:48:10.069Z</t>
  </si>
  <si>
    <t>Point (-80.4165530517904017 43.64069263125261955)</t>
  </si>
  <si>
    <t>10/4/2023 5:44:23 PM</t>
  </si>
  <si>
    <t>2023-10-04T17:44:23.799Z</t>
  </si>
  <si>
    <t>Point (-80.41484050385120952 43.64131086269264159)</t>
  </si>
  <si>
    <t>10/4/2023 4:48:11 PM</t>
  </si>
  <si>
    <t>2023-10-04T16:48:11.069Z</t>
  </si>
  <si>
    <t>Point (-80.41653806482274547 43.64068156785217667)</t>
  </si>
  <si>
    <t>10/4/2023 5:44:24 PM</t>
  </si>
  <si>
    <t>2023-10-04T17:44:24.799Z</t>
  </si>
  <si>
    <t>Point (-80.41485545405522828 43.64132191322127596)</t>
  </si>
  <si>
    <t>10/4/2023 4:48:12 PM</t>
  </si>
  <si>
    <t>2023-10-04T16:48:12.065Z</t>
  </si>
  <si>
    <t>Point (-80.41652282002557683 43.64067061477754095)</t>
  </si>
  <si>
    <t>10/4/2023 5:44:25 PM</t>
  </si>
  <si>
    <t>2023-10-04T17:44:25.799Z</t>
  </si>
  <si>
    <t>Point (-80.41487050726341579 43.6413328755230836)</t>
  </si>
  <si>
    <t>10/4/2023 4:48:13 PM</t>
  </si>
  <si>
    <t>2023-10-04T16:48:13.069Z</t>
  </si>
  <si>
    <t>Point (-80.41650781703361872 43.64065949297820879)</t>
  </si>
  <si>
    <t>10/4/2023 5:44:26 PM</t>
  </si>
  <si>
    <t>2023-10-04T17:44:26.799Z</t>
  </si>
  <si>
    <t>Point (-80.41488550210836195 43.64134401190705859)</t>
  </si>
  <si>
    <t>10/4/2023 4:48:14 PM</t>
  </si>
  <si>
    <t>2023-10-04T16:48:14.065Z</t>
  </si>
  <si>
    <t>Point (-80.41649267924294975 43.64064855750344663)</t>
  </si>
  <si>
    <t>10/4/2023 5:44:27 PM</t>
  </si>
  <si>
    <t>2023-10-04T17:44:27.799Z</t>
  </si>
  <si>
    <t>Point (-80.41490075540934868 43.64135483648833969)</t>
  </si>
  <si>
    <t>10/4/2023 4:48:15 PM</t>
  </si>
  <si>
    <t>2023-10-04T16:48:15.065Z</t>
  </si>
  <si>
    <t>Point (-80.41647758451929917 43.64063767138998884)</t>
  </si>
  <si>
    <t>10/4/2023 5:44:28 PM</t>
  </si>
  <si>
    <t>2023-10-04T17:44:28.799Z</t>
  </si>
  <si>
    <t>Point (-80.41491597054283602 43.64136569008003619)</t>
  </si>
  <si>
    <t>10/4/2023 4:48:16 PM</t>
  </si>
  <si>
    <t>2023-10-04T16:48:16.065Z</t>
  </si>
  <si>
    <t>Point (-80.41646259239827543 43.6406266858469678)</t>
  </si>
  <si>
    <t>10/4/2023 5:44:29 PM</t>
  </si>
  <si>
    <t>2023-10-04T17:44:29.799Z</t>
  </si>
  <si>
    <t>Point (-80.41493140200806522 43.64137632223678764)</t>
  </si>
  <si>
    <t>10/4/2023 4:48:17 PM</t>
  </si>
  <si>
    <t>2023-10-04T16:48:17.065Z</t>
  </si>
  <si>
    <t>Point (-80.41644742588781014 43.64061583028080094)</t>
  </si>
  <si>
    <t>10/4/2023 5:44:30 PM</t>
  </si>
  <si>
    <t>2023-10-04T17:44:30.799Z</t>
  </si>
  <si>
    <t>Point (-80.41494605295720532 43.64138747912132743)</t>
  </si>
  <si>
    <t>10/4/2023 4:48:18 PM</t>
  </si>
  <si>
    <t>2023-10-04T16:48:18.070Z</t>
  </si>
  <si>
    <t>Point (-80.41643269324370635 43.64060487168471525)</t>
  </si>
  <si>
    <t>10/4/2023 5:44:31 PM</t>
  </si>
  <si>
    <t>2023-10-04T17:44:31.799Z</t>
  </si>
  <si>
    <t>Point (-80.41496102924409684 43.64139838127954363)</t>
  </si>
  <si>
    <t>10/4/2023 4:48:19 PM</t>
  </si>
  <si>
    <t>2023-10-04T16:48:19.069Z</t>
  </si>
  <si>
    <t>Point (-80.41641766563631677 43.64059387620702068)</t>
  </si>
  <si>
    <t>10/4/2023 5:44:32 PM</t>
  </si>
  <si>
    <t>2023-10-04T17:44:32.799Z</t>
  </si>
  <si>
    <t>Point (-80.41497623697517838 43.64140932595955036)</t>
  </si>
  <si>
    <t>10/4/2023 4:48:20 PM</t>
  </si>
  <si>
    <t>2023-10-04T16:48:20.069Z</t>
  </si>
  <si>
    <t>Point (-80.4164029668584277 43.64058284481434669)</t>
  </si>
  <si>
    <t>10/4/2023 5:44:33 PM</t>
  </si>
  <si>
    <t>2023-10-04T17:44:33.799Z</t>
  </si>
  <si>
    <t>Point (-80.41499121750904067 43.64142030644525505)</t>
  </si>
  <si>
    <t>10/4/2023 4:48:21 PM</t>
  </si>
  <si>
    <t>2023-10-04T16:48:21.069Z</t>
  </si>
  <si>
    <t>Point (-80.41638764039349496 43.64057200969217121)</t>
  </si>
  <si>
    <t>10/4/2023 5:44:34 PM</t>
  </si>
  <si>
    <t>2023-10-04T17:44:34.800Z</t>
  </si>
  <si>
    <t>Point (-80.41500590710383278 43.64143148644772197)</t>
  </si>
  <si>
    <t>10/4/2023 4:48:22 PM</t>
  </si>
  <si>
    <t>2023-10-04T16:48:22.069Z</t>
  </si>
  <si>
    <t>Point (-80.41637269174631797 43.6405611492847072)</t>
  </si>
  <si>
    <t>10/4/2023 5:44:35 PM</t>
  </si>
  <si>
    <t>2023-10-04T17:44:35.799Z</t>
  </si>
  <si>
    <t>Point (-80.41502100237575235 43.64144251754623127)</t>
  </si>
  <si>
    <t>10/4/2023 4:48:23 PM</t>
  </si>
  <si>
    <t>2023-10-04T16:48:23.065Z</t>
  </si>
  <si>
    <t>Point (-80.41635768029279063 43.64055017393063451)</t>
  </si>
  <si>
    <t>10/4/2023 5:44:36 PM</t>
  </si>
  <si>
    <t>2023-10-04T17:44:36.796Z</t>
  </si>
  <si>
    <t>Point (-80.41503630173302497 43.64145326989309837)</t>
  </si>
  <si>
    <t>10/4/2023 4:48:24 PM</t>
  </si>
  <si>
    <t>2023-10-04T16:48:24.065Z</t>
  </si>
  <si>
    <t>Point (-80.4163423811095015 43.64053939705053864)</t>
  </si>
  <si>
    <t>10/4/2023 5:44:37 PM</t>
  </si>
  <si>
    <t>2023-10-04T17:44:37.799Z</t>
  </si>
  <si>
    <t>Point (-80.4150514063361328 43.64146416732373268)</t>
  </si>
  <si>
    <t>10/4/2023 4:48:25 PM</t>
  </si>
  <si>
    <t>2023-10-04T16:48:25.069Z</t>
  </si>
  <si>
    <t>Point (-80.41632756305575924 43.64052826775185423)</t>
  </si>
  <si>
    <t>10/4/2023 5:44:38 PM</t>
  </si>
  <si>
    <t>2023-10-04T17:44:38.799Z</t>
  </si>
  <si>
    <t>Point (-80.41506628512314592 43.64147520594883645)</t>
  </si>
  <si>
    <t>10/4/2023 4:48:26 PM</t>
  </si>
  <si>
    <t>2023-10-04T16:48:26.065Z</t>
  </si>
  <si>
    <t>Point (-80.41631241375837647 43.64051726400874998)</t>
  </si>
  <si>
    <t>10/4/2023 5:44:39 PM</t>
  </si>
  <si>
    <t>2023-10-04T17:44:39.799Z</t>
  </si>
  <si>
    <t>Point (-80.41508132184405611 43.64148613306491598)</t>
  </si>
  <si>
    <t>10/4/2023 4:48:27 PM</t>
  </si>
  <si>
    <t>2023-10-04T16:48:27.065Z</t>
  </si>
  <si>
    <t>Point (-80.4162973787750559 43.64050626300160474)</t>
  </si>
  <si>
    <t>10/4/2023 5:44:40 PM</t>
  </si>
  <si>
    <t>2023-10-04T17:44:40.799Z</t>
  </si>
  <si>
    <t>Point (-80.41509639712803903 43.64149698276512623)</t>
  </si>
  <si>
    <t>10/4/2023 4:48:28 PM</t>
  </si>
  <si>
    <t>2023-10-04T16:48:28.065Z</t>
  </si>
  <si>
    <t>Point (-80.41628227927982664 43.6404952880485979)</t>
  </si>
  <si>
    <t>10/4/2023 5:44:41 PM</t>
  </si>
  <si>
    <t>2023-10-04T17:44:41.799Z</t>
  </si>
  <si>
    <t>Point (-80.41511129933323332 43.64150806038773567)</t>
  </si>
  <si>
    <t>10/4/2023 4:48:29 PM</t>
  </si>
  <si>
    <t>2023-10-04T16:48:29.065Z</t>
  </si>
  <si>
    <t>Point (-80.4162671881321387 43.64048427757827397)</t>
  </si>
  <si>
    <t>10/4/2023 5:44:42 PM</t>
  </si>
  <si>
    <t>2023-10-04T17:44:42.799Z</t>
  </si>
  <si>
    <t>Point (-80.41512622993610648 43.64151911187183686)</t>
  </si>
  <si>
    <t>10/4/2023 4:48:30 PM</t>
  </si>
  <si>
    <t>2023-10-04T16:48:30.069Z</t>
  </si>
  <si>
    <t>Point (-80.4162517905482872 43.64047338971423073)</t>
  </si>
  <si>
    <t>10/4/2023 5:44:43 PM</t>
  </si>
  <si>
    <t>2023-10-04T17:44:43.799Z</t>
  </si>
  <si>
    <t>Point (-80.41514140256171572 43.64152992204677162)</t>
  </si>
  <si>
    <t>10/4/2023 4:48:31 PM</t>
  </si>
  <si>
    <t>2023-10-04T16:48:31.065Z</t>
  </si>
  <si>
    <t>Point (-80.41623682078333957 43.64046239525936244)</t>
  </si>
  <si>
    <t>10/4/2023 5:44:44 PM</t>
  </si>
  <si>
    <t>2023-10-04T17:44:44.799Z</t>
  </si>
  <si>
    <t>Point (-80.41515633422297071 43.64154095290591329)</t>
  </si>
  <si>
    <t>10/4/2023 4:48:32 PM</t>
  </si>
  <si>
    <t>2023-10-04T16:48:32.069Z</t>
  </si>
  <si>
    <t>Point (-80.41622149121097607 43.64045162914086973)</t>
  </si>
  <si>
    <t>10/4/2023 5:44:45 PM</t>
  </si>
  <si>
    <t>2023-10-04T17:44:45.799Z</t>
  </si>
  <si>
    <t>Point (-80.41517150459655738 43.64155179862765976)</t>
  </si>
  <si>
    <t>10/4/2023 4:48:33 PM</t>
  </si>
  <si>
    <t>2023-10-04T16:48:33.065Z</t>
  </si>
  <si>
    <t>Point (-80.41620686930293971 43.64044044306147896)</t>
  </si>
  <si>
    <t>10/4/2023 5:44:46 PM</t>
  </si>
  <si>
    <t>2023-10-04T17:44:46.799Z</t>
  </si>
  <si>
    <t>Point (-80.41518647722786284 43.64156273672210773)</t>
  </si>
  <si>
    <t>10/4/2023 4:48:34 PM</t>
  </si>
  <si>
    <t>2023-10-04T16:48:34.065Z</t>
  </si>
  <si>
    <t>Point (-80.41619206581300716 43.6404292623904837)</t>
  </si>
  <si>
    <t>10/4/2023 5:44:47 PM</t>
  </si>
  <si>
    <t>2023-10-04T17:44:47.799Z</t>
  </si>
  <si>
    <t>Point (-80.41520157958109394 43.64157368890893451)</t>
  </si>
  <si>
    <t>10/4/2023 4:48:35 PM</t>
  </si>
  <si>
    <t>2023-10-04T16:48:35.065Z</t>
  </si>
  <si>
    <t>Point (-80.4161770084874945 43.64041840827004393)</t>
  </si>
  <si>
    <t>10/4/2023 5:44:48 PM</t>
  </si>
  <si>
    <t>2023-10-04T17:44:48.794Z</t>
  </si>
  <si>
    <t>Point (-80.41521662137617454 43.64158464932350512)</t>
  </si>
  <si>
    <t>10/4/2023 4:48:36 PM</t>
  </si>
  <si>
    <t>2023-10-04T16:48:36.065Z</t>
  </si>
  <si>
    <t>Point (-80.41616200838123518 43.64040757127436621)</t>
  </si>
  <si>
    <t>10/4/2023 5:44:49 PM</t>
  </si>
  <si>
    <t>2023-10-04T17:44:49.799Z</t>
  </si>
  <si>
    <t>Point (-80.41523161398967545 43.64159564449804662)</t>
  </si>
  <si>
    <t>10/4/2023 4:48:37 PM</t>
  </si>
  <si>
    <t>2023-10-04T16:48:37.065Z</t>
  </si>
  <si>
    <t>Point (-80.41614676124196137 43.640396610002405)</t>
  </si>
  <si>
    <t>10/4/2023 5:44:50 PM</t>
  </si>
  <si>
    <t>2023-10-04T17:44:50.799Z</t>
  </si>
  <si>
    <t>Point (-80.41524672200792168 43.6416064887800772)</t>
  </si>
  <si>
    <t>10/4/2023 4:48:38 PM</t>
  </si>
  <si>
    <t>2023-10-04T16:48:38.070Z</t>
  </si>
  <si>
    <t>Point (-80.41613130090728134 43.640385893143403)</t>
  </si>
  <si>
    <t>10/4/2023 5:44:51 PM</t>
  </si>
  <si>
    <t>2023-10-04T17:44:51.799Z</t>
  </si>
  <si>
    <t>Point (-80.4152617992666876 43.64161754974684726)</t>
  </si>
  <si>
    <t>10/4/2023 4:48:39 PM</t>
  </si>
  <si>
    <t>2023-10-04T16:48:39.065Z</t>
  </si>
  <si>
    <t>Point (-80.41611602409273019 43.64037473813464629)</t>
  </si>
  <si>
    <t>10/4/2023 5:44:52 PM</t>
  </si>
  <si>
    <t>2023-10-04T17:44:52.799Z</t>
  </si>
  <si>
    <t>Point (-80.41527680349312845 43.64162858259786049)</t>
  </si>
  <si>
    <t>10/4/2023 4:48:40 PM</t>
  </si>
  <si>
    <t>2023-10-04T16:48:40.065Z</t>
  </si>
  <si>
    <t>Point (-80.4161010891031367 43.64036351773830091)</t>
  </si>
  <si>
    <t>10/4/2023 5:44:53 PM</t>
  </si>
  <si>
    <t>2023-10-04T17:44:53.799Z</t>
  </si>
  <si>
    <t>Point (-80.41529190042307107 43.64163944647187776)</t>
  </si>
  <si>
    <t>10/4/2023 4:48:41 PM</t>
  </si>
  <si>
    <t>2023-10-04T16:48:41.065Z</t>
  </si>
  <si>
    <t>Point (-80.41608612512230536 43.64035245311357869)</t>
  </si>
  <si>
    <t>10/4/2023 5:44:54 PM</t>
  </si>
  <si>
    <t>2023-10-04T17:44:54.799Z</t>
  </si>
  <si>
    <t>Point (-80.4153070814135873 43.64165032765936303)</t>
  </si>
  <si>
    <t>10/4/2023 4:48:42 PM</t>
  </si>
  <si>
    <t>2023-10-04T16:48:42.069Z</t>
  </si>
  <si>
    <t>Point (-80.41607089606377201 43.64034156990043556)</t>
  </si>
  <si>
    <t>10/4/2023 5:44:55 PM</t>
  </si>
  <si>
    <t>2023-10-04T17:44:55.799Z</t>
  </si>
  <si>
    <t>Point (-80.41532188981332752 43.64166137174073867)</t>
  </si>
  <si>
    <t>10/4/2023 4:48:43 PM</t>
  </si>
  <si>
    <t>2023-10-04T16:48:43.065Z</t>
  </si>
  <si>
    <t>Point (-80.4160559375315529 43.64033063953280589)</t>
  </si>
  <si>
    <t>10/4/2023 5:44:56 PM</t>
  </si>
  <si>
    <t>2023-10-04T17:44:56.799Z</t>
  </si>
  <si>
    <t>Point (-80.41533679232109932 43.64167242053204632)</t>
  </si>
  <si>
    <t>10/4/2023 4:48:44 PM</t>
  </si>
  <si>
    <t>2023-10-04T16:48:44.067Z</t>
  </si>
  <si>
    <t>Point (-80.41604078568491332 43.64031974789292434)</t>
  </si>
  <si>
    <t>10/4/2023 5:44:57 PM</t>
  </si>
  <si>
    <t>2023-10-04T17:44:57.799Z</t>
  </si>
  <si>
    <t>Point (-80.41535208906952903 43.64168309245326327)</t>
  </si>
  <si>
    <t>10/4/2023 4:48:45 PM</t>
  </si>
  <si>
    <t>2023-10-04T16:48:45.065Z</t>
  </si>
  <si>
    <t>Point (-80.41602561248372183 43.64030878076670206)</t>
  </si>
  <si>
    <t>10/4/2023 5:44:58 PM</t>
  </si>
  <si>
    <t>2023-10-04T17:44:58.799Z</t>
  </si>
  <si>
    <t>Point (-80.415367056847046 43.64169396335391582)</t>
  </si>
  <si>
    <t>10/4/2023 4:48:46 PM</t>
  </si>
  <si>
    <t>2023-10-04T16:48:46.070Z</t>
  </si>
  <si>
    <t>Point (-80.41601049701688453 43.64029782004572411)</t>
  </si>
  <si>
    <t>10/4/2023 5:44:59 PM</t>
  </si>
  <si>
    <t>2023-10-04T17:44:59.799Z</t>
  </si>
  <si>
    <t>Point (-80.41538178125446734 43.64170492813549629)</t>
  </si>
  <si>
    <t>10/4/2023 4:48:47 PM</t>
  </si>
  <si>
    <t>2023-10-04T16:48:47.070Z</t>
  </si>
  <si>
    <t>Point (-80.41599566624975637 43.64028671361017331)</t>
  </si>
  <si>
    <t>10/4/2023 5:45:00 PM</t>
  </si>
  <si>
    <t>2023-10-04T17:45:00.799Z</t>
  </si>
  <si>
    <t>Point (-80.41539689051822393 43.64171587791352636)</t>
  </si>
  <si>
    <t>10/4/2023 4:48:48 PM</t>
  </si>
  <si>
    <t>2023-10-04T16:48:48.069Z</t>
  </si>
  <si>
    <t>Point (-80.41598056438597553 43.64027554890392224)</t>
  </si>
  <si>
    <t>10/4/2023 5:45:01 PM</t>
  </si>
  <si>
    <t>2023-10-04T17:45:01.795Z</t>
  </si>
  <si>
    <t>Point (-80.4154118255643624 43.64172688462176808)</t>
  </si>
  <si>
    <t>10/4/2023 4:48:49 PM</t>
  </si>
  <si>
    <t>2023-10-04T16:48:49.065Z</t>
  </si>
  <si>
    <t>Point (-80.4159656014026325 43.64026458289679766)</t>
  </si>
  <si>
    <t>10/4/2023 5:45:02 PM</t>
  </si>
  <si>
    <t>2023-10-04T17:45:02.794Z</t>
  </si>
  <si>
    <t>Point (-80.4154268118745108 43.6417377794899437)</t>
  </si>
  <si>
    <t>10/4/2023 4:48:50 PM</t>
  </si>
  <si>
    <t>2023-10-04T16:48:50.069Z</t>
  </si>
  <si>
    <t>Point (-80.41595030869819993 43.64025357844794684)</t>
  </si>
  <si>
    <t>10/4/2023 5:45:03 PM</t>
  </si>
  <si>
    <t>2023-10-04T17:45:03.799Z</t>
  </si>
  <si>
    <t>Point (-80.41544183820909097 43.64174875275551102)</t>
  </si>
  <si>
    <t>10/4/2023 4:48:51 PM</t>
  </si>
  <si>
    <t>2023-10-04T16:48:51.069Z</t>
  </si>
  <si>
    <t>Point (-80.41593537219927157 43.64024270254031279)</t>
  </si>
  <si>
    <t>10/4/2023 5:45:04 PM</t>
  </si>
  <si>
    <t>2023-10-04T17:45:04.799Z</t>
  </si>
  <si>
    <t>Point (-80.41545688811214632 43.64175950353626376)</t>
  </si>
  <si>
    <t>10/4/2023 4:48:52 PM</t>
  </si>
  <si>
    <t>2023-10-04T16:48:52.065Z</t>
  </si>
  <si>
    <t>Point (-80.41592024482228851 43.64023172729729083)</t>
  </si>
  <si>
    <t>10/4/2023 5:45:05 PM</t>
  </si>
  <si>
    <t>2023-10-04T17:45:05.799Z</t>
  </si>
  <si>
    <t>Point (-80.41547192117744203 43.64177041847160154)</t>
  </si>
  <si>
    <t>10/4/2023 4:48:53 PM</t>
  </si>
  <si>
    <t>2023-10-04T16:48:53.065Z</t>
  </si>
  <si>
    <t>Point (-80.41590495423884022 43.64022085072165424)</t>
  </si>
  <si>
    <t>10/4/2023 5:45:06 PM</t>
  </si>
  <si>
    <t>2023-10-04T17:45:06.795Z</t>
  </si>
  <si>
    <t>Point (-80.41548674479983561 43.64178137770910837)</t>
  </si>
  <si>
    <t>10/4/2023 4:48:54 PM</t>
  </si>
  <si>
    <t>2023-10-04T16:48:54.069Z</t>
  </si>
  <si>
    <t>Point (-80.4158902449839843 43.64020984702624162)</t>
  </si>
  <si>
    <t>10/4/2023 5:45:07 PM</t>
  </si>
  <si>
    <t>2023-10-04T17:45:07.794Z</t>
  </si>
  <si>
    <t>Point (-80.41550157806248933 43.64179242159929828)</t>
  </si>
  <si>
    <t>10/4/2023 4:48:55 PM</t>
  </si>
  <si>
    <t>2023-10-04T16:48:55.064Z</t>
  </si>
  <si>
    <t>Point (-80.4158751032050958 43.64019904096590352)</t>
  </si>
  <si>
    <t>10/4/2023 5:45:08 PM</t>
  </si>
  <si>
    <t>2023-10-04T17:45:08.799Z</t>
  </si>
  <si>
    <t>Point (-80.41551654723697595 43.64180344709750159)</t>
  </si>
  <si>
    <t>10/4/2023 4:48:56 PM</t>
  </si>
  <si>
    <t>2023-10-04T16:48:56.065Z</t>
  </si>
  <si>
    <t>Point (-80.41586020350980846 43.64018794003766999)</t>
  </si>
  <si>
    <t>10/4/2023 5:45:09 PM</t>
  </si>
  <si>
    <t>2023-10-04T17:45:09.799Z</t>
  </si>
  <si>
    <t>Point (-80.41553183553499196 43.64181429910284749)</t>
  </si>
  <si>
    <t>10/4/2023 4:48:57 PM</t>
  </si>
  <si>
    <t>2023-10-04T16:48:57.069Z</t>
  </si>
  <si>
    <t>Point (-80.41584509989466767 43.64017714643954093)</t>
  </si>
  <si>
    <t>10/4/2023 5:45:10 PM</t>
  </si>
  <si>
    <t>2023-10-04T17:45:10.794Z</t>
  </si>
  <si>
    <t>Point (-80.41554685514591938 43.64182537818301455)</t>
  </si>
  <si>
    <t>10/4/2023 4:48:58 PM</t>
  </si>
  <si>
    <t>2023-10-04T16:48:58.065Z</t>
  </si>
  <si>
    <t>Point (-80.41583005460032041 43.64016615942702515)</t>
  </si>
  <si>
    <t>10/4/2023 5:45:11 PM</t>
  </si>
  <si>
    <t>2023-10-04T17:45:11.799Z</t>
  </si>
  <si>
    <t>Point (-80.41556199100106994 43.64183637771455437)</t>
  </si>
  <si>
    <t>10/4/2023 4:48:59 PM</t>
  </si>
  <si>
    <t>2023-10-04T16:48:59.065Z</t>
  </si>
  <si>
    <t>Point (-80.41581511666697679 43.64015507005001382)</t>
  </si>
  <si>
    <t>10/4/2023 5:45:12 PM</t>
  </si>
  <si>
    <t>2023-10-04T17:45:12.799Z</t>
  </si>
  <si>
    <t>Point (-80.41557718205153549 43.64184728532610791)</t>
  </si>
  <si>
    <t>10/4/2023 4:49:00 PM</t>
  </si>
  <si>
    <t>2023-10-04T16:49:00.065Z</t>
  </si>
  <si>
    <t>Point (-80.4157998494420525 43.64014420604782174)</t>
  </si>
  <si>
    <t>10/4/2023 5:45:13 PM</t>
  </si>
  <si>
    <t>2023-10-04T17:45:13.799Z</t>
  </si>
  <si>
    <t>Point (-80.41559219599176345 43.6418581773070926)</t>
  </si>
  <si>
    <t>10/4/2023 4:49:01 PM</t>
  </si>
  <si>
    <t>2023-10-04T16:49:01.065Z</t>
  </si>
  <si>
    <t>Point (-80.41578478567659261 43.64013334221098006)</t>
  </si>
  <si>
    <t>10/4/2023 5:45:14 PM</t>
  </si>
  <si>
    <t>2023-10-04T17:45:14.794Z</t>
  </si>
  <si>
    <t>Point (-80.41560731600083045 43.64186907550775629)</t>
  </si>
  <si>
    <t>10/4/2023 4:49:02 PM</t>
  </si>
  <si>
    <t>2023-10-04T16:49:02.070Z</t>
  </si>
  <si>
    <t>Point (-80.4157698142329167 43.64012232715165851)</t>
  </si>
  <si>
    <t>10/4/2023 5:45:15 PM</t>
  </si>
  <si>
    <t>2023-10-04T17:45:15.799Z</t>
  </si>
  <si>
    <t>Point (-80.41562249589810563 43.64188003505161362)</t>
  </si>
  <si>
    <t>10/4/2023 4:49:03 PM</t>
  </si>
  <si>
    <t>2023-10-04T16:49:03.069Z</t>
  </si>
  <si>
    <t>Point (-80.41575474160958947 43.64011145176168327)</t>
  </si>
  <si>
    <t>10/4/2023 5:45:16 PM</t>
  </si>
  <si>
    <t>2023-10-04T17:45:16.799Z</t>
  </si>
  <si>
    <t>Point (-80.41563755025582338 43.64189097995412681)</t>
  </si>
  <si>
    <t>10/4/2023 4:49:04 PM</t>
  </si>
  <si>
    <t>2023-10-04T16:49:04.065Z</t>
  </si>
  <si>
    <t>Point (-80.4157396368232753 43.64010045312322461)</t>
  </si>
  <si>
    <t>10/4/2023 5:45:17 PM</t>
  </si>
  <si>
    <t>2023-10-04T17:45:17.799Z</t>
  </si>
  <si>
    <t>Point (-80.41565264354788667 43.64190199285254579)</t>
  </si>
  <si>
    <t>10/4/2023 4:49:05 PM</t>
  </si>
  <si>
    <t>2023-10-04T16:49:05.065Z</t>
  </si>
  <si>
    <t>Point (-80.41572483418205763 43.64008922112814304)</t>
  </si>
  <si>
    <t>10/4/2023 5:45:18 PM</t>
  </si>
  <si>
    <t>2023-10-04T17:45:18.795Z</t>
  </si>
  <si>
    <t>Point (-80.41566761951189335 43.6419130249002194)</t>
  </si>
  <si>
    <t>10/4/2023 4:49:06 PM</t>
  </si>
  <si>
    <t>2023-10-04T16:49:06.065Z</t>
  </si>
  <si>
    <t>Point (-80.41570961092328673 43.64007831775107604)</t>
  </si>
  <si>
    <t>10/4/2023 5:45:19 PM</t>
  </si>
  <si>
    <t>2023-10-04T17:45:19.799Z</t>
  </si>
  <si>
    <t>Point (-80.41568284341251172 43.64192390965988722)</t>
  </si>
  <si>
    <t>10/4/2023 4:49:07 PM</t>
  </si>
  <si>
    <t>2023-10-04T16:49:07.065Z</t>
  </si>
  <si>
    <t>Point (-80.41569468187744008 43.64006705419512144)</t>
  </si>
  <si>
    <t>10/4/2023 5:45:20 PM</t>
  </si>
  <si>
    <t>2023-10-04T17:45:20.799Z</t>
  </si>
  <si>
    <t>Point (-80.41569763874318255 43.64193516809809381)</t>
  </si>
  <si>
    <t>10/4/2023 4:49:08 PM</t>
  </si>
  <si>
    <t>2023-10-04T16:49:08.070Z</t>
  </si>
  <si>
    <t>Point (-80.41567918128652082 43.64005619000027281)</t>
  </si>
  <si>
    <t>10/4/2023 5:45:21 PM</t>
  </si>
  <si>
    <t>2023-10-04T17:45:21.799Z</t>
  </si>
  <si>
    <t>Point (-80.41571264203518865 43.64194623238831383)</t>
  </si>
  <si>
    <t>10/4/2023 4:49:09 PM</t>
  </si>
  <si>
    <t>2023-10-04T16:49:09.065Z</t>
  </si>
  <si>
    <t>Point (-80.41566431303277795 43.64004521382855728)</t>
  </si>
  <si>
    <t>10/4/2023 5:45:22 PM</t>
  </si>
  <si>
    <t>2023-10-04T17:45:22.794Z</t>
  </si>
  <si>
    <t>Point (-80.4157277293371493 43.64195710375847881)</t>
  </si>
  <si>
    <t>10/4/2023 4:49:10 PM</t>
  </si>
  <si>
    <t>2023-10-04T16:49:10.065Z</t>
  </si>
  <si>
    <t>Point (-80.41564912951122324 43.6400343779669555)</t>
  </si>
  <si>
    <t>10/4/2023 5:45:23 PM</t>
  </si>
  <si>
    <t>2023-10-04T17:45:23.800Z</t>
  </si>
  <si>
    <t>Point (-80.41574315537272355 43.6419679489036767)</t>
  </si>
  <si>
    <t>10/4/2023 4:49:11 PM</t>
  </si>
  <si>
    <t>2023-10-04T16:49:11.065Z</t>
  </si>
  <si>
    <t>Point (-80.41563391462773325 43.64002341426184728)</t>
  </si>
  <si>
    <t>10/4/2023 5:45:24 PM</t>
  </si>
  <si>
    <t>2023-10-04T17:45:24.794Z</t>
  </si>
  <si>
    <t>Point (-80.41575804281447404 43.64197892622977548)</t>
  </si>
  <si>
    <t>10/4/2023 4:49:12 PM</t>
  </si>
  <si>
    <t>2023-10-04T16:49:12.065Z</t>
  </si>
  <si>
    <t>Point (-80.41561898029766553 43.64001257138276912)</t>
  </si>
  <si>
    <t>10/4/2023 5:45:25 PM</t>
  </si>
  <si>
    <t>2023-10-04T17:45:25.795Z</t>
  </si>
  <si>
    <t>Point (-80.41577320495956371 43.6419897992532384)</t>
  </si>
  <si>
    <t>10/4/2023 4:49:13 PM</t>
  </si>
  <si>
    <t>2023-10-04T16:49:13.069Z</t>
  </si>
  <si>
    <t>Point (-80.4156037100894423 43.64000162566367891)</t>
  </si>
  <si>
    <t>10/4/2023 5:45:26 PM</t>
  </si>
  <si>
    <t>2023-10-04T17:45:26.799Z</t>
  </si>
  <si>
    <t>Point (-80.41578805191564072 43.64200090800738963)</t>
  </si>
  <si>
    <t>10/4/2023 4:49:14 PM</t>
  </si>
  <si>
    <t>2023-10-04T16:49:14.069Z</t>
  </si>
  <si>
    <t>Point (-80.41558868389944337 43.63999075918655279)</t>
  </si>
  <si>
    <t>10/4/2023 5:45:27 PM</t>
  </si>
  <si>
    <t>2023-10-04T17:45:27.799Z</t>
  </si>
  <si>
    <t>Point (-80.41580318954470386 43.64201167045493435)</t>
  </si>
  <si>
    <t>10/4/2023 4:49:15 PM</t>
  </si>
  <si>
    <t>2023-10-04T16:49:15.070Z</t>
  </si>
  <si>
    <t>Point (-80.41557352584511875 43.63997980888052552)</t>
  </si>
  <si>
    <t>10/4/2023 5:45:28 PM</t>
  </si>
  <si>
    <t>2023-10-04T17:45:28.799Z</t>
  </si>
  <si>
    <t>Point (-80.41581842042297978 43.64202269098516496)</t>
  </si>
  <si>
    <t>10/4/2023 4:49:16 PM</t>
  </si>
  <si>
    <t>2023-10-04T16:49:16.065Z</t>
  </si>
  <si>
    <t>Point (-80.41555864461108172 43.63996874092374156)</t>
  </si>
  <si>
    <t>10/4/2023 5:45:29 PM</t>
  </si>
  <si>
    <t>2023-10-04T17:45:29.799Z</t>
  </si>
  <si>
    <t>Point (-80.41583324323590887 43.64203370702875873)</t>
  </si>
  <si>
    <t>10/4/2023 4:49:17 PM</t>
  </si>
  <si>
    <t>2023-10-04T16:49:17.065Z</t>
  </si>
  <si>
    <t>Point (-80.41554367055424279 43.63995775045791703)</t>
  </si>
  <si>
    <t>10/4/2023 5:45:30 PM</t>
  </si>
  <si>
    <t>2023-10-04T17:45:30.799Z</t>
  </si>
  <si>
    <t>Point (-80.41584829174527727 43.64204449797924923)</t>
  </si>
  <si>
    <t>10/4/2023 4:49:18 PM</t>
  </si>
  <si>
    <t>2023-10-04T16:49:18.065Z</t>
  </si>
  <si>
    <t>Point (-80.41552866757089646 43.63994677045076287)</t>
  </si>
  <si>
    <t>10/4/2023 5:45:31 PM</t>
  </si>
  <si>
    <t>2023-10-04T17:45:31.799Z</t>
  </si>
  <si>
    <t>Point (-80.41586322748599969 43.64205554925801067)</t>
  </si>
  <si>
    <t>10/4/2023 4:49:19 PM</t>
  </si>
  <si>
    <t>2023-10-04T16:49:19.065Z</t>
  </si>
  <si>
    <t>Point (-80.415691732665735 43.63994830484212173)</t>
  </si>
  <si>
    <t>10/4/2023 5:45:50 PM</t>
  </si>
  <si>
    <t>2023-10-04T17:45:50.794Z</t>
  </si>
  <si>
    <t>Point (-80.41587829007004018 43.64206648962482404)</t>
  </si>
  <si>
    <t>10/4/2023 4:49:20 PM</t>
  </si>
  <si>
    <t>2023-10-04T16:49:20.070Z</t>
  </si>
  <si>
    <t>Point (-80.41570490379369573 43.63995982852087252)</t>
  </si>
  <si>
    <t>10/4/2023 5:45:51 PM</t>
  </si>
  <si>
    <t>2023-10-04T17:45:51.795Z</t>
  </si>
  <si>
    <t>Point (-80.41589345030949687 43.64207748238566609)</t>
  </si>
  <si>
    <t>10/4/2023 4:49:21 PM</t>
  </si>
  <si>
    <t>2023-10-04T16:49:21.065Z</t>
  </si>
  <si>
    <t>Point (-80.41572080707469183 43.63996983275214347)</t>
  </si>
  <si>
    <t>10/4/2023 5:45:52 PM</t>
  </si>
  <si>
    <t>2023-10-04T17:45:52.794Z</t>
  </si>
  <si>
    <t>Point (-80.41590836192999348 43.64208846447254331)</t>
  </si>
  <si>
    <t>10/4/2023 4:49:22 PM</t>
  </si>
  <si>
    <t>2023-10-04T16:49:22.065Z</t>
  </si>
  <si>
    <t>Point (-80.41573620681344892 43.6399809555541438)</t>
  </si>
  <si>
    <t>10/4/2023 5:45:53 PM</t>
  </si>
  <si>
    <t>2023-10-04T17:45:53.794Z</t>
  </si>
  <si>
    <t>Point (-80.41592347308846911 43.64209947888652863)</t>
  </si>
  <si>
    <t>10/4/2023 4:49:23 PM</t>
  </si>
  <si>
    <t>2023-10-04T16:49:23.065Z</t>
  </si>
  <si>
    <t>Point (-80.41575165531068592 43.639991730555316)</t>
  </si>
  <si>
    <t>10/4/2023 5:45:54 PM</t>
  </si>
  <si>
    <t>2023-10-04T17:45:54.794Z</t>
  </si>
  <si>
    <t>Point (-80.41593919886636854 43.64211004358475066)</t>
  </si>
  <si>
    <t>10/4/2023 4:49:24 PM</t>
  </si>
  <si>
    <t>2023-10-04T16:49:24.069Z</t>
  </si>
  <si>
    <t>Point (-80.41576672226864275 43.64000307784237265)</t>
  </si>
  <si>
    <t>10/4/2023 5:45:55 PM</t>
  </si>
  <si>
    <t>2023-10-04T17:45:55.794Z</t>
  </si>
  <si>
    <t>Point (-80.41599282209442379 43.64207564519324478)</t>
  </si>
  <si>
    <t>10/4/2023 4:49:56 PM</t>
  </si>
  <si>
    <t>2023-10-04T16:49:56.065Z</t>
  </si>
  <si>
    <t>Point (-80.41578133786320848 43.6400142527013557)</t>
  </si>
  <si>
    <t>10/4/2023 5:45:56 PM</t>
  </si>
  <si>
    <t>2023-10-04T17:45:56.795Z</t>
  </si>
  <si>
    <t>Point (-80.4159801404197907 43.64206387582314761)</t>
  </si>
  <si>
    <t>10/4/2023 4:49:57 PM</t>
  </si>
  <si>
    <t>2023-10-04T16:49:57.065Z</t>
  </si>
  <si>
    <t>Point (-80.41579628346337927 43.64002541487750619)</t>
  </si>
  <si>
    <t>10/4/2023 5:45:57 PM</t>
  </si>
  <si>
    <t>2023-10-04T17:45:57.790Z</t>
  </si>
  <si>
    <t>Point (-80.41596562356996003 43.642050522987752)</t>
  </si>
  <si>
    <t>10/4/2023 4:49:58 PM</t>
  </si>
  <si>
    <t>2023-10-04T16:49:58.069Z</t>
  </si>
  <si>
    <t>Point (-80.41581098306177466 43.64003668276267689)</t>
  </si>
  <si>
    <t>10/4/2023 5:45:58 PM</t>
  </si>
  <si>
    <t>2023-10-04T17:45:58.794Z</t>
  </si>
  <si>
    <t>Point (-80.41594731877837887 43.64203718458123404)</t>
  </si>
  <si>
    <t>10/4/2023 4:49:59 PM</t>
  </si>
  <si>
    <t>2023-10-04T16:49:59.069Z</t>
  </si>
  <si>
    <t>Point (-80.41582628920019715 43.64004773274795923)</t>
  </si>
  <si>
    <t>10/4/2023 5:45:59 PM</t>
  </si>
  <si>
    <t>2023-10-04T17:45:59.794Z</t>
  </si>
  <si>
    <t>Point (-80.41592722730808873 43.64202421919769392)</t>
  </si>
  <si>
    <t>10/4/2023 4:50:00 PM</t>
  </si>
  <si>
    <t>2023-10-04T16:50:00.069Z</t>
  </si>
  <si>
    <t>Point (-80.41584122473764751 43.64005865406977591)</t>
  </si>
  <si>
    <t>10/4/2023 5:46:00 PM</t>
  </si>
  <si>
    <t>2023-10-04T17:46:00.795Z</t>
  </si>
  <si>
    <t>Point (-80.41590783159884381 43.64201118912582444)</t>
  </si>
  <si>
    <t>10/4/2023 4:50:01 PM</t>
  </si>
  <si>
    <t>2023-10-04T16:50:01.069Z</t>
  </si>
  <si>
    <t>Point (-80.41585644294683277 43.64006952666546368)</t>
  </si>
  <si>
    <t>10/4/2023 5:46:01 PM</t>
  </si>
  <si>
    <t>2023-10-04T17:46:01.794Z</t>
  </si>
  <si>
    <t>Point (-80.4158894631813439 43.641997962985009)</t>
  </si>
  <si>
    <t>10/4/2023 4:50:02 PM</t>
  </si>
  <si>
    <t>2023-10-04T16:50:02.071Z</t>
  </si>
  <si>
    <t>Point (-80.41587153140862654 43.64008058798776091)</t>
  </si>
  <si>
    <t>10/4/2023 5:46:02 PM</t>
  </si>
  <si>
    <t>2023-10-04T17:46:02.795Z</t>
  </si>
  <si>
    <t>Point (-80.41587195896916285 43.64198437581426049)</t>
  </si>
  <si>
    <t>10/4/2023 4:50:03 PM</t>
  </si>
  <si>
    <t>2023-10-04T16:50:03.064Z</t>
  </si>
  <si>
    <t>Point (-80.41588651874344862 43.64009147525334242)</t>
  </si>
  <si>
    <t>10/4/2023 5:46:03 PM</t>
  </si>
  <si>
    <t>2023-10-04T17:46:03.794Z</t>
  </si>
  <si>
    <t>Point (-80.41585217624586335 43.64197119914260981)</t>
  </si>
  <si>
    <t>10/4/2023 4:50:04 PM</t>
  </si>
  <si>
    <t>2023-10-04T16:50:04.064Z</t>
  </si>
  <si>
    <t>Point (-80.41590162417664089 43.64010236501815143)</t>
  </si>
  <si>
    <t>10/4/2023 5:46:04 PM</t>
  </si>
  <si>
    <t>2023-10-04T17:46:04.794Z</t>
  </si>
  <si>
    <t>Point (-80.41583346183679737 43.64195768558492006)</t>
  </si>
  <si>
    <t>10/4/2023 4:50:05 PM</t>
  </si>
  <si>
    <t>2023-10-04T16:50:05.069Z</t>
  </si>
  <si>
    <t>Point (-80.41591670082441112 43.64011326100682453)</t>
  </si>
  <si>
    <t>10/4/2023 5:46:05 PM</t>
  </si>
  <si>
    <t>2023-10-04T17:46:05.794Z</t>
  </si>
  <si>
    <t>Point (-80.41581585990653025 43.64194396014857347)</t>
  </si>
  <si>
    <t>10/4/2023 4:50:06 PM</t>
  </si>
  <si>
    <t>2023-10-04T16:50:06.069Z</t>
  </si>
  <si>
    <t>Point (-80.41593192902995213 43.64012407116406678)</t>
  </si>
  <si>
    <t>10/4/2023 5:46:06 PM</t>
  </si>
  <si>
    <t>2023-10-04T17:46:06.795Z</t>
  </si>
  <si>
    <t>Point (-80.41579687820653533 43.64193057361749339)</t>
  </si>
  <si>
    <t>10/4/2023 4:50:07 PM</t>
  </si>
  <si>
    <t>2023-10-04T16:50:07.069Z</t>
  </si>
  <si>
    <t>Point (-80.41594716393151998 43.64013494240381164)</t>
  </si>
  <si>
    <t>10/4/2023 5:46:07 PM</t>
  </si>
  <si>
    <t>2023-10-04T17:46:07.790Z</t>
  </si>
  <si>
    <t>Point (-80.41577790449399288 43.64191722986682009)</t>
  </si>
  <si>
    <t>10/4/2023 4:50:08 PM</t>
  </si>
  <si>
    <t>2023-10-04T16:50:08.064Z</t>
  </si>
  <si>
    <t>Point (-80.41596198667093631 43.6401460246888746)</t>
  </si>
  <si>
    <t>10/4/2023 5:46:08 PM</t>
  </si>
  <si>
    <t>2023-10-04T17:46:08.797Z</t>
  </si>
  <si>
    <t>Point (-80.41575951476541206 43.64190373733179484)</t>
  </si>
  <si>
    <t>10/4/2023 4:50:09 PM</t>
  </si>
  <si>
    <t>2023-10-04T16:50:09.065Z</t>
  </si>
  <si>
    <t>Point (-80.41597710360757389 43.64015697629933754)</t>
  </si>
  <si>
    <t>10/4/2023 5:46:09 PM</t>
  </si>
  <si>
    <t>2023-10-04T17:46:09.795Z</t>
  </si>
  <si>
    <t>Point (-80.41574092772160043 43.6418903073922877)</t>
  </si>
  <si>
    <t>10/4/2023 4:50:10 PM</t>
  </si>
  <si>
    <t>2023-10-04T16:50:10.065Z</t>
  </si>
  <si>
    <t>Point (-80.41599222307493733 43.6401680539311414)</t>
  </si>
  <si>
    <t>10/4/2023 5:46:10 PM</t>
  </si>
  <si>
    <t>2023-10-04T17:46:10.794Z</t>
  </si>
  <si>
    <t>Point (-80.4157229096056767 43.64187660374285826)</t>
  </si>
  <si>
    <t>10/4/2023 4:50:11 PM</t>
  </si>
  <si>
    <t>2023-10-04T16:50:11.065Z</t>
  </si>
  <si>
    <t>Point (-80.41600746416915513 43.64017891012677097)</t>
  </si>
  <si>
    <t>10/4/2023 5:46:11 PM</t>
  </si>
  <si>
    <t>2023-10-04T17:46:11.789Z</t>
  </si>
  <si>
    <t>Point (-80.41570412407752144 43.64186305380628284)</t>
  </si>
  <si>
    <t>10/4/2023 4:50:12 PM</t>
  </si>
  <si>
    <t>2023-10-04T16:50:12.065Z</t>
  </si>
  <si>
    <t>Point (-80.41602263145857421 43.64018964309256887)</t>
  </si>
  <si>
    <t>10/4/2023 5:46:12 PM</t>
  </si>
  <si>
    <t>2023-10-04T17:46:12.794Z</t>
  </si>
  <si>
    <t>Point (-80.41568515971424347 43.6418497212318286)</t>
  </si>
  <si>
    <t>10/4/2023 4:50:13 PM</t>
  </si>
  <si>
    <t>2023-10-04T16:50:13.069Z</t>
  </si>
  <si>
    <t>Point (-80.41603749250072042 43.64020087682524718)</t>
  </si>
  <si>
    <t>10/4/2023 5:46:13 PM</t>
  </si>
  <si>
    <t>2023-10-04T17:46:13.795Z</t>
  </si>
  <si>
    <t>Point (-80.41566643226494193 43.64183621659490342)</t>
  </si>
  <si>
    <t>10/4/2023 4:50:14 PM</t>
  </si>
  <si>
    <t>2023-10-04T16:50:14.065Z</t>
  </si>
  <si>
    <t>Point (-80.41605244653423767 43.64021165092394483)</t>
  </si>
  <si>
    <t>10/4/2023 5:46:14 PM</t>
  </si>
  <si>
    <t>2023-10-04T17:46:14.794Z</t>
  </si>
  <si>
    <t>Point (-80.41564856846834175 43.64182255763628149)</t>
  </si>
  <si>
    <t>10/4/2023 4:50:15 PM</t>
  </si>
  <si>
    <t>2023-10-04T16:50:15.069Z</t>
  </si>
  <si>
    <t>Point (-80.41606744198782053 43.64022269763871975)</t>
  </si>
  <si>
    <t>10/4/2023 5:46:15 PM</t>
  </si>
  <si>
    <t>2023-10-04T17:46:15.794Z</t>
  </si>
  <si>
    <t>Point (-80.41562972798696762 43.64180905405691391)</t>
  </si>
  <si>
    <t>10/4/2023 4:50:16 PM</t>
  </si>
  <si>
    <t>2023-10-04T16:50:16.065Z</t>
  </si>
  <si>
    <t>Point (-80.41608228733419139 43.6402337836313734)</t>
  </si>
  <si>
    <t>10/4/2023 5:46:16 PM</t>
  </si>
  <si>
    <t>2023-10-04T17:46:16.794Z</t>
  </si>
  <si>
    <t>Point (-80.41561077970455074 43.6417957731169821)</t>
  </si>
  <si>
    <t>10/4/2023 4:50:17 PM</t>
  </si>
  <si>
    <t>2023-10-04T16:50:17.069Z</t>
  </si>
  <si>
    <t>Point (-80.41609722321148013 43.64024474887306582)</t>
  </si>
  <si>
    <t>10/4/2023 5:46:17 PM</t>
  </si>
  <si>
    <t>2023-10-04T17:46:17.794Z</t>
  </si>
  <si>
    <t>Point (-80.41559205633731722 43.64178241295334715)</t>
  </si>
  <si>
    <t>10/4/2023 4:50:18 PM</t>
  </si>
  <si>
    <t>2023-10-04T16:50:18.069Z</t>
  </si>
  <si>
    <t>Point (-80.41611224136735814 43.64025562261711144)</t>
  </si>
  <si>
    <t>10/4/2023 5:46:18 PM</t>
  </si>
  <si>
    <t>2023-10-04T17:46:18.794Z</t>
  </si>
  <si>
    <t>Point (-80.41557513875106622 43.6417684719208907)</t>
  </si>
  <si>
    <t>10/4/2023 4:50:19 PM</t>
  </si>
  <si>
    <t>2023-10-04T16:50:19.065Z</t>
  </si>
  <si>
    <t>Point (-80.41612729506488222 43.64026636223676547)</t>
  </si>
  <si>
    <t>10/4/2023 5:46:19 PM</t>
  </si>
  <si>
    <t>2023-10-04T17:46:19.789Z</t>
  </si>
  <si>
    <t>Point (-80.41555688045274053 43.64175491462214751)</t>
  </si>
  <si>
    <t>10/4/2023 4:50:20 PM</t>
  </si>
  <si>
    <t>2023-10-04T16:50:20.065Z</t>
  </si>
  <si>
    <t>Point (-80.41614225713198039 43.6402773569596647)</t>
  </si>
  <si>
    <t>10/4/2023 5:46:20 PM</t>
  </si>
  <si>
    <t>2023-10-04T17:46:20.794Z</t>
  </si>
  <si>
    <t>Point (-80.41553841722475227 43.64174126654977215)</t>
  </si>
  <si>
    <t>10/4/2023 4:50:21 PM</t>
  </si>
  <si>
    <t>2023-10-04T16:50:21.065Z</t>
  </si>
  <si>
    <t>Point (-80.41615730115313454 43.64028810621955756)</t>
  </si>
  <si>
    <t>10/4/2023 5:46:21 PM</t>
  </si>
  <si>
    <t>2023-10-04T17:46:21.794Z</t>
  </si>
  <si>
    <t>Point (-80.41551898622030592 43.64172808068330767)</t>
  </si>
  <si>
    <t>10/4/2023 4:50:22 PM</t>
  </si>
  <si>
    <t>2023-10-04T16:50:22.065Z</t>
  </si>
  <si>
    <t>Point (-80.41617221910536273 43.64029915699451578)</t>
  </si>
  <si>
    <t>10/4/2023 5:46:22 PM</t>
  </si>
  <si>
    <t>2023-10-04T17:46:22.794Z</t>
  </si>
  <si>
    <t>Point (-80.41550060275234557 43.64171452205239632)</t>
  </si>
  <si>
    <t>10/4/2023 4:50:23 PM</t>
  </si>
  <si>
    <t>2023-10-04T16:50:23.064Z</t>
  </si>
  <si>
    <t>Point (-80.41618713958671094 43.64031004633061883)</t>
  </si>
  <si>
    <t>10/4/2023 5:46:23 PM</t>
  </si>
  <si>
    <t>2023-10-04T17:46:23.794Z</t>
  </si>
  <si>
    <t>Point (-80.41548211182042394 43.6417008981254213)</t>
  </si>
  <si>
    <t>10/4/2023 4:50:24 PM</t>
  </si>
  <si>
    <t>2023-10-04T16:50:24.064Z</t>
  </si>
  <si>
    <t>Point (-80.41620212904066989 43.64032104131477752)</t>
  </si>
  <si>
    <t>10/4/2023 5:46:24 PM</t>
  </si>
  <si>
    <t>2023-10-04T17:46:24.796Z</t>
  </si>
  <si>
    <t>Point (-80.41546336334022271 43.64168740709914118)</t>
  </si>
  <si>
    <t>10/4/2023 4:50:25 PM</t>
  </si>
  <si>
    <t>2023-10-04T16:50:25.064Z</t>
  </si>
  <si>
    <t>Point (-80.41621691816280304 43.64033207652533264)</t>
  </si>
  <si>
    <t>10/4/2023 5:46:25 PM</t>
  </si>
  <si>
    <t>2023-10-04T17:46:25.789Z</t>
  </si>
  <si>
    <t>Point (-80.41544501515858201 43.64167391900385695)</t>
  </si>
  <si>
    <t>10/4/2023 4:50:26 PM</t>
  </si>
  <si>
    <t>2023-10-04T16:50:26.069Z</t>
  </si>
  <si>
    <t>Point (-80.4162320596064859 43.64034283959359328)</t>
  </si>
  <si>
    <t>10/4/2023 5:46:26 PM</t>
  </si>
  <si>
    <t>2023-10-04T17:46:26.794Z</t>
  </si>
  <si>
    <t>Point (-80.41542587894525695 43.64166086126369493)</t>
  </si>
  <si>
    <t>10/4/2023 4:50:27 PM</t>
  </si>
  <si>
    <t>2023-10-04T16:50:27.065Z</t>
  </si>
  <si>
    <t>Point (-80.4162471243954684 43.6403537247160429)</t>
  </si>
  <si>
    <t>10/4/2023 5:46:27 PM</t>
  </si>
  <si>
    <t>2023-10-04T17:46:27.794Z</t>
  </si>
  <si>
    <t>Point (-80.41540774283183168 43.64164756840990123)</t>
  </si>
  <si>
    <t>10/4/2023 4:50:28 PM</t>
  </si>
  <si>
    <t>2023-10-04T16:50:28.064Z</t>
  </si>
  <si>
    <t>Point (-80.4162620448870058 43.64036456027308475)</t>
  </si>
  <si>
    <t>10/4/2023 5:46:28 PM</t>
  </si>
  <si>
    <t>2023-10-04T17:46:28.794Z</t>
  </si>
  <si>
    <t>Point (-80.4153899640766241 43.64163468268173318)</t>
  </si>
  <si>
    <t>10/4/2023 4:50:29 PM</t>
  </si>
  <si>
    <t>2023-10-04T16:50:29.064Z</t>
  </si>
  <si>
    <t>Point (-80.41627705644488344 43.64037531986740959)</t>
  </si>
  <si>
    <t>10/4/2023 5:46:29 PM</t>
  </si>
  <si>
    <t>2023-10-04T17:46:29.795Z</t>
  </si>
  <si>
    <t>Point (-80.41537349180399019 43.64162076692068837)</t>
  </si>
  <si>
    <t>10/4/2023 4:50:30 PM</t>
  </si>
  <si>
    <t>2023-10-04T16:50:30.064Z</t>
  </si>
  <si>
    <t>Point (-80.41629191946731225 43.64038613038870551)</t>
  </si>
  <si>
    <t>10/4/2023 5:46:30 PM</t>
  </si>
  <si>
    <t>2023-10-04T17:46:30.794Z</t>
  </si>
  <si>
    <t>Point (-80.41535513022417092 43.64160750899603158)</t>
  </si>
  <si>
    <t>10/4/2023 4:50:31 PM</t>
  </si>
  <si>
    <t>2023-10-04T16:50:31.065Z</t>
  </si>
  <si>
    <t>Point (-80.41630654746131768 43.64039712068767329)</t>
  </si>
  <si>
    <t>10/4/2023 5:46:31 PM</t>
  </si>
  <si>
    <t>2023-10-04T17:46:31.794Z</t>
  </si>
  <si>
    <t>Point (-80.41533601329604153 43.64159451499129716)</t>
  </si>
  <si>
    <t>10/4/2023 4:50:32 PM</t>
  </si>
  <si>
    <t>2023-10-04T16:50:32.065Z</t>
  </si>
  <si>
    <t>Point (-80.41632164243918623 43.64040780177372625)</t>
  </si>
  <si>
    <t>10/4/2023 5:46:32 PM</t>
  </si>
  <si>
    <t>2023-10-04T17:46:32.794Z</t>
  </si>
  <si>
    <t>Point (-80.41531780170726051 43.64158137571246243)</t>
  </si>
  <si>
    <t>10/4/2023 4:50:33 PM</t>
  </si>
  <si>
    <t>2023-10-04T16:50:33.065Z</t>
  </si>
  <si>
    <t>Point (-80.41633658318546907 43.64041878860105328)</t>
  </si>
  <si>
    <t>10/4/2023 5:46:33 PM</t>
  </si>
  <si>
    <t>2023-10-04T17:46:33.794Z</t>
  </si>
  <si>
    <t>Point (-80.41529942834591793 43.64156839227028684)</t>
  </si>
  <si>
    <t>10/4/2023 4:50:34 PM</t>
  </si>
  <si>
    <t>2023-10-04T16:50:34.064Z</t>
  </si>
  <si>
    <t>Point (-80.41635139831306844 43.64042965941817442)</t>
  </si>
  <si>
    <t>10/4/2023 5:46:34 PM</t>
  </si>
  <si>
    <t>2023-10-04T17:46:34.794Z</t>
  </si>
  <si>
    <t>Point (-80.41528134665590244 43.64155494578088934)</t>
  </si>
  <si>
    <t>10/4/2023 4:50:35 PM</t>
  </si>
  <si>
    <t>2023-10-04T16:50:35.064Z</t>
  </si>
  <si>
    <t>Point (-80.41636657580426117 43.64044052302494947)</t>
  </si>
  <si>
    <t>10/4/2023 5:46:35 PM</t>
  </si>
  <si>
    <t>2023-10-04T17:46:35.799Z</t>
  </si>
  <si>
    <t>Point (-80.41526322015766937 43.64154190095359809)</t>
  </si>
  <si>
    <t>10/4/2023 4:50:36 PM</t>
  </si>
  <si>
    <t>2023-10-04T16:50:36.064Z</t>
  </si>
  <si>
    <t>Point (-80.41638148890451987 43.64045153348287442)</t>
  </si>
  <si>
    <t>10/4/2023 5:46:36 PM</t>
  </si>
  <si>
    <t>2023-10-04T17:46:36.796Z</t>
  </si>
  <si>
    <t>Point (-80.41524533808235731 43.6415289130701467)</t>
  </si>
  <si>
    <t>10/4/2023 4:50:37 PM</t>
  </si>
  <si>
    <t>2023-10-04T16:50:37.065Z</t>
  </si>
  <si>
    <t>Point (-80.41639642003569577 43.64046242720896629)</t>
  </si>
  <si>
    <t>10/4/2023 5:46:37 PM</t>
  </si>
  <si>
    <t>2023-10-04T17:46:37.799Z</t>
  </si>
  <si>
    <t>Point (-80.41522789048327979 43.64151552707556192)</t>
  </si>
  <si>
    <t>10/4/2023 4:50:38 PM</t>
  </si>
  <si>
    <t>2023-10-04T16:50:38.064Z</t>
  </si>
  <si>
    <t>Point (-80.41641151170026092 43.64047348599603993)</t>
  </si>
  <si>
    <t>10/4/2023 5:46:38 PM</t>
  </si>
  <si>
    <t>2023-10-04T17:46:38.794Z</t>
  </si>
  <si>
    <t>Point (-80.41520956347218885 43.64150235023998903)</t>
  </si>
  <si>
    <t>10/4/2023 4:50:39 PM</t>
  </si>
  <si>
    <t>2023-10-04T16:50:39.064Z</t>
  </si>
  <si>
    <t>Point (-80.41642651616834314 43.64048453895998136)</t>
  </si>
  <si>
    <t>10/4/2023 5:46:39 PM</t>
  </si>
  <si>
    <t>2023-10-04T17:46:39.799Z</t>
  </si>
  <si>
    <t>Point (-80.4151909376337386 43.6414894100931221)</t>
  </si>
  <si>
    <t>10/4/2023 4:50:40 PM</t>
  </si>
  <si>
    <t>2023-10-04T16:50:40.065Z</t>
  </si>
  <si>
    <t>Point (-80.41644203349231645 43.64049542597611975)</t>
  </si>
  <si>
    <t>10/4/2023 5:46:40 PM</t>
  </si>
  <si>
    <t>2023-10-04T17:46:40.794Z</t>
  </si>
  <si>
    <t>Point (-80.41517261750600198 43.64147634525510711)</t>
  </si>
  <si>
    <t>10/4/2023 4:50:41 PM</t>
  </si>
  <si>
    <t>2023-10-04T16:50:41.065Z</t>
  </si>
  <si>
    <t>Point (-80.41645686606233312 43.64050654919430627)</t>
  </si>
  <si>
    <t>10/4/2023 5:46:41 PM</t>
  </si>
  <si>
    <t>2023-10-04T17:46:41.794Z</t>
  </si>
  <si>
    <t>Point (-80.41515469479990941 43.64146314525748949)</t>
  </si>
  <si>
    <t>10/4/2023 4:50:42 PM</t>
  </si>
  <si>
    <t>2023-10-04T16:50:42.065Z</t>
  </si>
  <si>
    <t>Point (-80.41647202437657427 43.64051763545406715)</t>
  </si>
  <si>
    <t>10/4/2023 5:46:42 PM</t>
  </si>
  <si>
    <t>2023-10-04T17:46:42.794Z</t>
  </si>
  <si>
    <t>Point (-80.41513704018682063 43.64144990739017516)</t>
  </si>
  <si>
    <t>10/4/2023 4:50:43 PM</t>
  </si>
  <si>
    <t>2023-10-04T16:50:43.064Z</t>
  </si>
  <si>
    <t>Point (-80.41648695439030803 43.64052854475027488)</t>
  </si>
  <si>
    <t>10/4/2023 5:46:43 PM</t>
  </si>
  <si>
    <t>2023-10-04T17:46:43.799Z</t>
  </si>
  <si>
    <t>Point (-80.41511943187153122 43.64143644974512881)</t>
  </si>
  <si>
    <t>10/4/2023 4:50:44 PM</t>
  </si>
  <si>
    <t>2023-10-04T16:50:44.064Z</t>
  </si>
  <si>
    <t>Point (-80.41650209972547714 43.6405394910158364)</t>
  </si>
  <si>
    <t>10/4/2023 5:46:44 PM</t>
  </si>
  <si>
    <t>2023-10-04T17:46:44.794Z</t>
  </si>
  <si>
    <t>Point (-80.41510223622258025 43.64142289389541673)</t>
  </si>
  <si>
    <t>10/4/2023 4:50:45 PM</t>
  </si>
  <si>
    <t>2023-10-04T16:50:45.064Z</t>
  </si>
  <si>
    <t>Point (-80.41651676116265435 43.64055060438830225)</t>
  </si>
  <si>
    <t>10/4/2023 5:46:45 PM</t>
  </si>
  <si>
    <t>2023-10-04T17:46:45.799Z</t>
  </si>
  <si>
    <t>Point (-80.41508424339041028 43.64140982021347526)</t>
  </si>
  <si>
    <t>10/4/2023 4:50:46 PM</t>
  </si>
  <si>
    <t>2023-10-04T16:50:46.064Z</t>
  </si>
  <si>
    <t>Point (-80.41653194701936513 43.64056141580586257)</t>
  </si>
  <si>
    <t>10/4/2023 5:46:46 PM</t>
  </si>
  <si>
    <t>2023-10-04T17:46:46.794Z</t>
  </si>
  <si>
    <t>Point (-80.41506672870774253 43.64139631145393139)</t>
  </si>
  <si>
    <t>10/4/2023 4:50:47 PM</t>
  </si>
  <si>
    <t>2023-10-04T16:50:47.065Z</t>
  </si>
  <si>
    <t>Point (-80.41654686730694834 43.6405724783986031)</t>
  </si>
  <si>
    <t>10/4/2023 5:46:47 PM</t>
  </si>
  <si>
    <t>2023-10-04T17:46:47.799Z</t>
  </si>
  <si>
    <t>Point (-80.41504924377109376 43.64138279576827983)</t>
  </si>
  <si>
    <t>10/4/2023 4:50:48 PM</t>
  </si>
  <si>
    <t>2023-10-04T16:50:48.060Z</t>
  </si>
  <si>
    <t>Point (-80.41656188848855891 43.64058333346689977)</t>
  </si>
  <si>
    <t>10/4/2023 5:46:48 PM</t>
  </si>
  <si>
    <t>2023-10-04T17:46:48.795Z</t>
  </si>
  <si>
    <t>Point (-80.41503132625162209 43.64136939483705646)</t>
  </si>
  <si>
    <t>10/4/2023 4:50:49 PM</t>
  </si>
  <si>
    <t>2023-10-04T16:50:49.065Z</t>
  </si>
  <si>
    <t>Point (-80.41657718300750446 43.6405942382943266)</t>
  </si>
  <si>
    <t>10/4/2023 5:46:49 PM</t>
  </si>
  <si>
    <t>2023-10-04T17:46:49.794Z</t>
  </si>
  <si>
    <t>Point (-80.41501148884864847 43.64135663305521717)</t>
  </si>
  <si>
    <t>10/4/2023 4:50:50 PM</t>
  </si>
  <si>
    <t>2023-10-04T16:50:50.064Z</t>
  </si>
  <si>
    <t>Point (-80.41659249442916746 43.6406050251642128)</t>
  </si>
  <si>
    <t>10/4/2023 5:46:50 PM</t>
  </si>
  <si>
    <t>2023-10-04T17:46:50.796Z</t>
  </si>
  <si>
    <t>Point (-80.41499339115964062 43.64134333244584241)</t>
  </si>
  <si>
    <t>10/4/2023 4:50:51 PM</t>
  </si>
  <si>
    <t>2023-10-04T16:50:51.065Z</t>
  </si>
  <si>
    <t>Point (-80.41660772160655313 43.6406159135739955)</t>
  </si>
  <si>
    <t>10/4/2023 5:46:51 PM</t>
  </si>
  <si>
    <t>2023-10-04T17:46:51.790Z</t>
  </si>
  <si>
    <t>Point (-80.41497508899047375 43.64133022080937252)</t>
  </si>
  <si>
    <t>10/4/2023 4:50:52 PM</t>
  </si>
  <si>
    <t>2023-10-04T16:50:52.064Z</t>
  </si>
  <si>
    <t>Point (-80.41662237174908512 43.64062698338695157)</t>
  </si>
  <si>
    <t>10/4/2023 5:46:52 PM</t>
  </si>
  <si>
    <t>2023-10-04T17:46:52.794Z</t>
  </si>
  <si>
    <t>Point (-80.41495635021749422 43.6413171799187225)</t>
  </si>
  <si>
    <t>10/4/2023 4:50:53 PM</t>
  </si>
  <si>
    <t>2023-10-04T16:50:53.065Z</t>
  </si>
  <si>
    <t>Point (-80.41663724167531768 43.64063802577701523)</t>
  </si>
  <si>
    <t>10/4/2023 5:46:53 PM</t>
  </si>
  <si>
    <t>2023-10-04T17:46:53.799Z</t>
  </si>
  <si>
    <t>Point (-80.41493735287424727 43.64130428198551215)</t>
  </si>
  <si>
    <t>10/4/2023 4:50:54 PM</t>
  </si>
  <si>
    <t>2023-10-04T16:50:54.065Z</t>
  </si>
  <si>
    <t>Point (-80.41665228329388526 43.64064883280668994)</t>
  </si>
  <si>
    <t>10/4/2023 5:46:54 PM</t>
  </si>
  <si>
    <t>2023-10-04T17:46:54.795Z</t>
  </si>
  <si>
    <t>Point (-80.41491905964548437 43.64129137044269413)</t>
  </si>
  <si>
    <t>10/4/2023 4:50:55 PM</t>
  </si>
  <si>
    <t>2023-10-04T16:50:55.064Z</t>
  </si>
  <si>
    <t>Point (-80.41666745607686551 43.64065970277385276)</t>
  </si>
  <si>
    <t>10/4/2023 5:46:55 PM</t>
  </si>
  <si>
    <t>2023-10-04T17:46:55.794Z</t>
  </si>
  <si>
    <t>Point (-80.41490148996655307 43.64127805456600129)</t>
  </si>
  <si>
    <t>10/4/2023 4:50:56 PM</t>
  </si>
  <si>
    <t>2023-10-04T16:50:56.064Z</t>
  </si>
  <si>
    <t>Point (-80.4166821814513213 43.64067061683823567)</t>
  </si>
  <si>
    <t>10/4/2023 5:46:56 PM</t>
  </si>
  <si>
    <t>2023-10-04T17:46:56.794Z</t>
  </si>
  <si>
    <t>Point (-80.41488333106097741 43.64126491718283063)</t>
  </si>
  <si>
    <t>10/4/2023 4:50:57 PM</t>
  </si>
  <si>
    <t>2023-10-04T16:50:57.065Z</t>
  </si>
  <si>
    <t>Point (-80.41669712619744814 43.64068143266691635)</t>
  </si>
  <si>
    <t>10/4/2023 5:46:57 PM</t>
  </si>
  <si>
    <t>2023-10-04T17:46:57.799Z</t>
  </si>
  <si>
    <t>Point (-80.41486487831933516 43.64125180685284988)</t>
  </si>
  <si>
    <t>10/4/2023 4:50:58 PM</t>
  </si>
  <si>
    <t>2023-10-04T16:50:58.064Z</t>
  </si>
  <si>
    <t>Point (-80.41671190890859577 43.6406924879363558)</t>
  </si>
  <si>
    <t>10/4/2023 5:46:58 PM</t>
  </si>
  <si>
    <t>2023-10-04T17:46:58.794Z</t>
  </si>
  <si>
    <t>Point (-80.41484741645462009 43.64123851457314629)</t>
  </si>
  <si>
    <t>10/4/2023 4:50:59 PM</t>
  </si>
  <si>
    <t>2023-10-04T16:50:59.064Z</t>
  </si>
  <si>
    <t>Point (-80.41672683224787477 43.64070320076940845)</t>
  </si>
  <si>
    <t>10/4/2023 5:46:59 PM</t>
  </si>
  <si>
    <t>2023-10-04T17:46:59.794Z</t>
  </si>
  <si>
    <t>Point (-80.4148294489346398 43.64122527829113807)</t>
  </si>
  <si>
    <t>10/4/2023 4:51:00 PM</t>
  </si>
  <si>
    <t>2023-10-04T16:51:00.064Z</t>
  </si>
  <si>
    <t>Point (-80.41674164323548268 43.64071435350334838)</t>
  </si>
  <si>
    <t>10/4/2023 5:47:00 PM</t>
  </si>
  <si>
    <t>2023-10-04T17:47:00.794Z</t>
  </si>
  <si>
    <t>Point (-80.41481139484780272 43.64121210026529951)</t>
  </si>
  <si>
    <t>10/4/2023 4:51:01 PM</t>
  </si>
  <si>
    <t>2023-10-04T16:51:01.065Z</t>
  </si>
  <si>
    <t>Point (-80.41675670740970361 43.64072508575696219)</t>
  </si>
  <si>
    <t>10/4/2023 5:47:01 PM</t>
  </si>
  <si>
    <t>2023-10-04T17:47:01.794Z</t>
  </si>
  <si>
    <t>Point (-80.41479299931694413 43.6411989903408255)</t>
  </si>
  <si>
    <t>10/4/2023 4:51:02 PM</t>
  </si>
  <si>
    <t>2023-10-04T16:51:02.065Z</t>
  </si>
  <si>
    <t>Point (-80.41677183178761368 43.64073600157340138)</t>
  </si>
  <si>
    <t>10/4/2023 5:47:02 PM</t>
  </si>
  <si>
    <t>2023-10-04T17:47:02.794Z</t>
  </si>
  <si>
    <t>Point (-80.41477518725672269 43.64118541710994492)</t>
  </si>
  <si>
    <t>10/4/2023 4:51:03 PM</t>
  </si>
  <si>
    <t>2023-10-04T16:51:03.064Z</t>
  </si>
  <si>
    <t>Point (-80.41678678397937574 43.64074678225042447)</t>
  </si>
  <si>
    <t>10/4/2023 5:47:03 PM</t>
  </si>
  <si>
    <t>2023-10-04T17:47:03.794Z</t>
  </si>
  <si>
    <t>Point (-80.4147567905685321 43.64117262056178959)</t>
  </si>
  <si>
    <t>10/4/2023 4:51:04 PM</t>
  </si>
  <si>
    <t>2023-10-04T16:51:04.064Z</t>
  </si>
  <si>
    <t>Point (-80.41680176349593978 43.64075769587477538)</t>
  </si>
  <si>
    <t>10/4/2023 5:47:04 PM</t>
  </si>
  <si>
    <t>2023-10-04T17:47:04.794Z</t>
  </si>
  <si>
    <t>Point (-80.41473896633129925 43.64115928443890624)</t>
  </si>
  <si>
    <t>10/4/2023 4:51:05 PM</t>
  </si>
  <si>
    <t>2023-10-04T16:51:05.065Z</t>
  </si>
  <si>
    <t>Point (-80.41681685949909308 43.64076844510344699)</t>
  </si>
  <si>
    <t>10/4/2023 5:47:05 PM</t>
  </si>
  <si>
    <t>2023-10-04T17:47:05.794Z</t>
  </si>
  <si>
    <t>Point (-80.41472085646918799 43.64114596973360705)</t>
  </si>
  <si>
    <t>10/4/2023 4:51:06 PM</t>
  </si>
  <si>
    <t>2023-10-04T16:51:06.064Z</t>
  </si>
  <si>
    <t>Point (-80.41683181897278132 43.64077955849454327)</t>
  </si>
  <si>
    <t>10/4/2023 5:47:06 PM</t>
  </si>
  <si>
    <t>2023-10-04T17:47:06.794Z</t>
  </si>
  <si>
    <t>Point (-80.41470266192601457 43.64113265165905631)</t>
  </si>
  <si>
    <t>10/4/2023 4:51:07 PM</t>
  </si>
  <si>
    <t>2023-10-04T16:51:07.064Z</t>
  </si>
  <si>
    <t>Point (-80.41684671007524798 43.64079042091220373)</t>
  </si>
  <si>
    <t>10/4/2023 5:47:07 PM</t>
  </si>
  <si>
    <t>2023-10-04T17:47:07.799Z</t>
  </si>
  <si>
    <t>Point (-80.41468463801585642 43.64111945503396583)</t>
  </si>
  <si>
    <t>10/4/2023 4:51:08 PM</t>
  </si>
  <si>
    <t>2023-10-04T16:51:08.064Z</t>
  </si>
  <si>
    <t>Point (-80.41686188320765893 43.64080143401965017)</t>
  </si>
  <si>
    <t>10/4/2023 5:47:08 PM</t>
  </si>
  <si>
    <t>2023-10-04T17:47:08.789Z</t>
  </si>
  <si>
    <t>Point (-80.41466669258745981 43.64110658820750643)</t>
  </si>
  <si>
    <t>10/4/2023 4:51:09 PM</t>
  </si>
  <si>
    <t>2023-10-04T16:51:09.064Z</t>
  </si>
  <si>
    <t>Point (-80.41687699369056475 43.64081223213590732)</t>
  </si>
  <si>
    <t>10/4/2023 5:47:09 PM</t>
  </si>
  <si>
    <t>2023-10-04T17:47:09.794Z</t>
  </si>
  <si>
    <t>Point (-80.41464988157136418 43.64109295173358305)</t>
  </si>
  <si>
    <t>10/4/2023 4:51:10 PM</t>
  </si>
  <si>
    <t>2023-10-04T16:51:10.064Z</t>
  </si>
  <si>
    <t>Point (-80.41689194418471232 43.6408230647448363)</t>
  </si>
  <si>
    <t>10/4/2023 5:47:10 PM</t>
  </si>
  <si>
    <t>2023-10-04T17:47:10.790Z</t>
  </si>
  <si>
    <t>Point (-80.41463172316566954 43.64107970164319283)</t>
  </si>
  <si>
    <t>10/4/2023 4:51:11 PM</t>
  </si>
  <si>
    <t>2023-10-04T16:51:11.064Z</t>
  </si>
  <si>
    <t>Point (-80.41690698220327249 43.64083420056804385)</t>
  </si>
  <si>
    <t>10/4/2023 5:47:11 PM</t>
  </si>
  <si>
    <t>2023-10-04T17:47:11.794Z</t>
  </si>
  <si>
    <t>Point (-80.41461330536169783 43.64106641655720153)</t>
  </si>
  <si>
    <t>10/4/2023 4:51:12 PM</t>
  </si>
  <si>
    <t>2023-10-04T16:51:12.064Z</t>
  </si>
  <si>
    <t>Point (-80.41692200736228813 43.64084509222091413)</t>
  </si>
  <si>
    <t>10/4/2023 5:47:12 PM</t>
  </si>
  <si>
    <t>2023-10-04T17:47:12.789Z</t>
  </si>
  <si>
    <t>Point (-80.41459545443153445 43.64105331452618941)</t>
  </si>
  <si>
    <t>10/4/2023 4:51:13 PM</t>
  </si>
  <si>
    <t>2023-10-04T16:51:13.064Z</t>
  </si>
  <si>
    <t>Point (-80.41693698664916212 43.64085600737895732)</t>
  </si>
  <si>
    <t>10/4/2023 5:47:13 PM</t>
  </si>
  <si>
    <t>2023-10-04T17:47:13.789Z</t>
  </si>
  <si>
    <t>Point (-80.41457798702334969 43.64103986884224184)</t>
  </si>
  <si>
    <t>10/4/2023 4:51:14 PM</t>
  </si>
  <si>
    <t>2023-10-04T16:51:14.064Z</t>
  </si>
  <si>
    <t>Point (-80.41695182825266386 43.64086693716583909)</t>
  </si>
  <si>
    <t>10/4/2023 5:47:14 PM</t>
  </si>
  <si>
    <t>2023-10-04T17:47:14.789Z</t>
  </si>
  <si>
    <t>Point (-80.41456062591969101 43.64102622853531699)</t>
  </si>
  <si>
    <t>10/4/2023 4:51:15 PM</t>
  </si>
  <si>
    <t>2023-10-04T16:51:15.064Z</t>
  </si>
  <si>
    <t>Point (-80.41696694046069638 43.64087796469015501)</t>
  </si>
  <si>
    <t>10/4/2023 5:47:15 PM</t>
  </si>
  <si>
    <t>2023-10-04T17:47:15.794Z</t>
  </si>
  <si>
    <t>Point (-80.41454313033941048 43.64101292475674398)</t>
  </si>
  <si>
    <t>10/4/2023 4:51:16 PM</t>
  </si>
  <si>
    <t>2023-10-04T16:51:16.064Z</t>
  </si>
  <si>
    <t>Point (-80.41698196040890423 43.64088869689071259)</t>
  </si>
  <si>
    <t>10/4/2023 5:47:16 PM</t>
  </si>
  <si>
    <t>2023-10-04T17:47:16.794Z</t>
  </si>
  <si>
    <t>Point (-80.41452431099480691 43.64099971514838927)</t>
  </si>
  <si>
    <t>10/4/2023 4:51:17 PM</t>
  </si>
  <si>
    <t>2023-10-04T16:51:17.060Z</t>
  </si>
  <si>
    <t>Point (-80.41699689923409267 43.64089964718744596)</t>
  </si>
  <si>
    <t>10/4/2023 5:47:17 PM</t>
  </si>
  <si>
    <t>2023-10-04T17:47:17.794Z</t>
  </si>
  <si>
    <t>Point (-80.41450480621666941 43.64098697198906507)</t>
  </si>
  <si>
    <t>10/4/2023 4:51:18 PM</t>
  </si>
  <si>
    <t>2023-10-04T16:51:18.064Z</t>
  </si>
  <si>
    <t>Point (-80.41701181743928828 43.64091064671775655)</t>
  </si>
  <si>
    <t>10/4/2023 5:47:18 PM</t>
  </si>
  <si>
    <t>2023-10-04T17:47:18.794Z</t>
  </si>
  <si>
    <t>Point (-80.41448619028226119 43.64097373172088368)</t>
  </si>
  <si>
    <t>10/4/2023 4:51:19 PM</t>
  </si>
  <si>
    <t>2023-10-04T16:51:19.068Z</t>
  </si>
  <si>
    <t>Point (-80.41702674615686419 43.6409214741371656)</t>
  </si>
  <si>
    <t>10/4/2023 5:47:19 PM</t>
  </si>
  <si>
    <t>2023-10-04T17:47:19.794Z</t>
  </si>
  <si>
    <t>Point (-80.41446792752054762 43.64096066280258412)</t>
  </si>
  <si>
    <t>10/4/2023 4:51:20 PM</t>
  </si>
  <si>
    <t>2023-10-04T16:51:20.064Z</t>
  </si>
  <si>
    <t>Point (-80.41704160474264995 43.64093239186750139)</t>
  </si>
  <si>
    <t>10/4/2023 5:47:20 PM</t>
  </si>
  <si>
    <t>2023-10-04T17:47:20.794Z</t>
  </si>
  <si>
    <t>Point (-80.41445006361190906 43.6409473857858643)</t>
  </si>
  <si>
    <t>10/4/2023 4:51:21 PM</t>
  </si>
  <si>
    <t>2023-10-04T16:51:21.064Z</t>
  </si>
  <si>
    <t>Point (-80.41705643677872217 43.64094323820675214)</t>
  </si>
  <si>
    <t>10/4/2023 5:47:21 PM</t>
  </si>
  <si>
    <t>2023-10-04T17:47:21.794Z</t>
  </si>
  <si>
    <t>Point (-80.41443275989317385 43.64093390663887817)</t>
  </si>
  <si>
    <t>10/4/2023 4:51:22 PM</t>
  </si>
  <si>
    <t>2023-10-04T16:51:22.064Z</t>
  </si>
  <si>
    <t>Point (-80.41707147388272858 43.64095409252477964)</t>
  </si>
  <si>
    <t>10/4/2023 5:47:22 PM</t>
  </si>
  <si>
    <t>2023-10-04T17:47:22.794Z</t>
  </si>
  <si>
    <t>Point (-80.41441437213698862 43.64092084173353925)</t>
  </si>
  <si>
    <t>10/4/2023 4:51:23 PM</t>
  </si>
  <si>
    <t>2023-10-04T16:51:23.064Z</t>
  </si>
  <si>
    <t>Point (-80.4170863955905304 43.64096484584509028)</t>
  </si>
  <si>
    <t>10/4/2023 5:47:23 PM</t>
  </si>
  <si>
    <t>2023-10-04T17:47:23.794Z</t>
  </si>
  <si>
    <t>Point (-80.4143959824682355 43.64090751579388439)</t>
  </si>
  <si>
    <t>10/4/2023 4:51:24 PM</t>
  </si>
  <si>
    <t>2023-10-04T16:51:24.064Z</t>
  </si>
  <si>
    <t>Point (-80.41710127012818532 43.64097569327130799)</t>
  </si>
  <si>
    <t>10/4/2023 5:47:24 PM</t>
  </si>
  <si>
    <t>2023-10-04T17:47:24.789Z</t>
  </si>
  <si>
    <t>Point (-80.41437795420451096 43.64089432677844371)</t>
  </si>
  <si>
    <t>10/4/2023 4:51:25 PM</t>
  </si>
  <si>
    <t>2023-10-04T16:51:25.064Z</t>
  </si>
  <si>
    <t>Point (-80.41711600300362761 43.64098650799158463)</t>
  </si>
  <si>
    <t>10/4/2023 5:47:25 PM</t>
  </si>
  <si>
    <t>2023-10-04T17:47:25.794Z</t>
  </si>
  <si>
    <t>Point (-80.41435961873983729 43.64088117042994242)</t>
  </si>
  <si>
    <t>10/4/2023 4:51:26 PM</t>
  </si>
  <si>
    <t>2023-10-04T16:51:26.064Z</t>
  </si>
  <si>
    <t>Point (-80.41713083158583686 43.64099743371890128)</t>
  </si>
  <si>
    <t>10/4/2023 5:47:26 PM</t>
  </si>
  <si>
    <t>2023-10-04T17:47:26.794Z</t>
  </si>
  <si>
    <t>Point (-80.41434107437322609 43.6408680985352504)</t>
  </si>
  <si>
    <t>10/4/2023 4:51:27 PM</t>
  </si>
  <si>
    <t>2023-10-04T16:51:27.064Z</t>
  </si>
  <si>
    <t>Point (-80.4171459407776581 43.64100820296080485)</t>
  </si>
  <si>
    <t>10/4/2023 5:47:27 PM</t>
  </si>
  <si>
    <t>2023-10-04T17:47:27.794Z</t>
  </si>
  <si>
    <t>Point (-80.41432342888261076 43.64085472873363614)</t>
  </si>
  <si>
    <t>10/4/2023 4:51:28 PM</t>
  </si>
  <si>
    <t>2023-10-04T16:51:28.064Z</t>
  </si>
  <si>
    <t>Point (-80.4171607042816845 43.64101912536218464)</t>
  </si>
  <si>
    <t>10/4/2023 5:47:28 PM</t>
  </si>
  <si>
    <t>2023-10-04T17:47:28.789Z</t>
  </si>
  <si>
    <t>Point (-80.41430630116252587 43.64084110693280394)</t>
  </si>
  <si>
    <t>10/4/2023 4:51:29 PM</t>
  </si>
  <si>
    <t>2023-10-04T16:51:29.064Z</t>
  </si>
  <si>
    <t>Point (-80.41717591935849896 43.64102992490003174)</t>
  </si>
  <si>
    <t>10/4/2023 5:47:29 PM</t>
  </si>
  <si>
    <t>2023-10-04T17:47:29.794Z</t>
  </si>
  <si>
    <t>Point (-80.41428891963646208 43.64082781440606595)</t>
  </si>
  <si>
    <t>10/4/2023 4:51:30 PM</t>
  </si>
  <si>
    <t>2023-10-04T16:51:30.064Z</t>
  </si>
  <si>
    <t>Point (-80.41719086907713177 43.64104087680095745)</t>
  </si>
  <si>
    <t>10/4/2023 5:47:30 PM</t>
  </si>
  <si>
    <t>2023-10-04T17:47:30.794Z</t>
  </si>
  <si>
    <t>Point (-80.41427176956494804 43.64081415585890511)</t>
  </si>
  <si>
    <t>10/4/2023 4:51:31 PM</t>
  </si>
  <si>
    <t>2023-10-04T16:51:31.064Z</t>
  </si>
  <si>
    <t>Point (-80.41720580468265211 43.64105169985209187)</t>
  </si>
  <si>
    <t>10/4/2023 5:47:31 PM</t>
  </si>
  <si>
    <t>2023-10-04T17:47:31.794Z</t>
  </si>
  <si>
    <t>Point (-80.41425383369721658 43.64080090125905542)</t>
  </si>
  <si>
    <t>10/4/2023 4:51:32 PM</t>
  </si>
  <si>
    <t>2023-10-04T16:51:32.065Z</t>
  </si>
  <si>
    <t>Point (-80.41722066354883225 43.64106272756542637)</t>
  </si>
  <si>
    <t>10/4/2023 5:47:32 PM</t>
  </si>
  <si>
    <t>2023-10-04T17:47:32.794Z</t>
  </si>
  <si>
    <t>Point (-80.41423543997345291 43.64078775294717616)</t>
  </si>
  <si>
    <t>10/4/2023 4:51:33 PM</t>
  </si>
  <si>
    <t>2023-10-04T16:51:33.065Z</t>
  </si>
  <si>
    <t>Point (-80.41723556424724961 43.64107359428560073)</t>
  </si>
  <si>
    <t>10/4/2023 5:47:33 PM</t>
  </si>
  <si>
    <t>2023-10-04T17:47:33.794Z</t>
  </si>
  <si>
    <t>Point (-80.41421771015163245 43.64077455061801913)</t>
  </si>
  <si>
    <t>10/4/2023 4:51:34 PM</t>
  </si>
  <si>
    <t>2023-10-04T16:51:34.064Z</t>
  </si>
  <si>
    <t>Point (-80.41725056382597359 43.64108466070508996)</t>
  </si>
  <si>
    <t>10/4/2023 5:47:34 PM</t>
  </si>
  <si>
    <t>2023-10-04T17:47:34.794Z</t>
  </si>
  <si>
    <t>Point (-80.41419925684965619 43.64076148413768408)</t>
  </si>
  <si>
    <t>10/4/2023 4:51:35 PM</t>
  </si>
  <si>
    <t>2023-10-04T16:51:35.064Z</t>
  </si>
  <si>
    <t>Point (-80.41726547757687626 43.64109560627880313)</t>
  </si>
  <si>
    <t>10/4/2023 5:47:35 PM</t>
  </si>
  <si>
    <t>2023-10-04T17:47:35.790Z</t>
  </si>
  <si>
    <t>Point (-80.41418052017493778 43.6407485518678655)</t>
  </si>
  <si>
    <t>10/4/2023 4:51:36 PM</t>
  </si>
  <si>
    <t>2023-10-04T16:51:36.064Z</t>
  </si>
  <si>
    <t>Point (-80.41728054404386228 43.64110646216006018)</t>
  </si>
  <si>
    <t>10/4/2023 5:47:36 PM</t>
  </si>
  <si>
    <t>2023-10-04T17:47:36.794Z</t>
  </si>
  <si>
    <t>Point (-80.41416153275467593 43.64073590101804712)</t>
  </si>
  <si>
    <t>10/4/2023 4:51:37 PM</t>
  </si>
  <si>
    <t>2023-10-04T16:51:37.064Z</t>
  </si>
  <si>
    <t>Point (-80.41729550849788666 43.64111741647668197)</t>
  </si>
  <si>
    <t>10/4/2023 5:47:37 PM</t>
  </si>
  <si>
    <t>2023-10-04T17:47:37.794Z</t>
  </si>
  <si>
    <t>Point (-80.41414140048503612 43.64072376181179891)</t>
  </si>
  <si>
    <t>10/4/2023 4:51:38 PM</t>
  </si>
  <si>
    <t>2023-10-04T16:51:38.064Z</t>
  </si>
  <si>
    <t>Point (-80.41731062707718536 43.64112840014576022)</t>
  </si>
  <si>
    <t>10/4/2023 5:47:38 PM</t>
  </si>
  <si>
    <t>2023-10-04T17:47:38.794Z</t>
  </si>
  <si>
    <t>Point (-80.41412056620799831 43.64071227325729296)</t>
  </si>
  <si>
    <t>10/4/2023 4:51:39 PM</t>
  </si>
  <si>
    <t>2023-10-04T16:51:39.060Z</t>
  </si>
  <si>
    <t>Point (-80.41738897983144341 43.64106927108056766)</t>
  </si>
  <si>
    <t>10/4/2023 5:48:02 PM</t>
  </si>
  <si>
    <t>2023-10-04T17:48:02.790Z</t>
  </si>
  <si>
    <t>Point (-80.41410068761121011 43.64070178376878317)</t>
  </si>
  <si>
    <t>10/4/2023 4:51:40 PM</t>
  </si>
  <si>
    <t>2023-10-04T16:51:40.064Z</t>
  </si>
  <si>
    <t>Point (-80.41737249742850224 43.64105979999601459)</t>
  </si>
  <si>
    <t>10/4/2023 5:48:03 PM</t>
  </si>
  <si>
    <t>2023-10-04T17:48:03.794Z</t>
  </si>
  <si>
    <t>Point (-80.41417293112652942 43.64074187041790509)</t>
  </si>
  <si>
    <t>10/4/2023 5:00:59 PM</t>
  </si>
  <si>
    <t>2023-10-04T17:00:59.655Z</t>
  </si>
  <si>
    <t>Point (-80.41735812367463154 43.64104868862045805)</t>
  </si>
  <si>
    <t>10/4/2023 5:48:04 PM</t>
  </si>
  <si>
    <t>2023-10-04T17:48:04.789Z</t>
  </si>
  <si>
    <t>Point (-80.41417918584772906 43.64076127844460729)</t>
  </si>
  <si>
    <t>10/4/2023 5:01:00 PM</t>
  </si>
  <si>
    <t>2023-10-04T17:01:00.654Z</t>
  </si>
  <si>
    <t>Point (-80.41734600358807938 43.64103615839831463)</t>
  </si>
  <si>
    <t>10/4/2023 5:48:05 PM</t>
  </si>
  <si>
    <t>2023-10-04T17:48:05.794Z</t>
  </si>
  <si>
    <t>Point (-80.41419766488965593 43.64078475907944465)</t>
  </si>
  <si>
    <t>10/4/2023 5:01:01 PM</t>
  </si>
  <si>
    <t>2023-10-04T17:01:01.655Z</t>
  </si>
  <si>
    <t>Point (-80.41733092621737455 43.64102524343147138)</t>
  </si>
  <si>
    <t>10/4/2023 5:48:06 PM</t>
  </si>
  <si>
    <t>2023-10-04T17:48:06.790Z</t>
  </si>
  <si>
    <t>Point (-80.414311865261908 43.64083233768566572)</t>
  </si>
  <si>
    <t>10/4/2023 5:05:22 PM</t>
  </si>
  <si>
    <t>2023-10-04T17:05:22.649Z</t>
  </si>
  <si>
    <t>Point (-80.417316834382504 43.64101356338517235)</t>
  </si>
  <si>
    <t>10/4/2023 5:48:07 PM</t>
  </si>
  <si>
    <t>2023-10-04T17:48:07.794Z</t>
  </si>
  <si>
    <t>Point (-80.41430045342504229 43.64084522391207344)</t>
  </si>
  <si>
    <t>10/4/2023 5:05:23 PM</t>
  </si>
  <si>
    <t>2023-10-04T17:05:23.645Z</t>
  </si>
  <si>
    <t>Point (-80.41730120118889147 43.64100298135716116)</t>
  </si>
  <si>
    <t>10/4/2023 5:48:08 PM</t>
  </si>
  <si>
    <t>2023-10-04T17:48:08.794Z</t>
  </si>
  <si>
    <t>Point (-80.41428634699704503 43.64085689594236328)</t>
  </si>
  <si>
    <t>10/4/2023 5:05:24 PM</t>
  </si>
  <si>
    <t>2023-10-04T17:05:24.649Z</t>
  </si>
  <si>
    <t>Point (-80.41728628545625668 43.64099205661700864)</t>
  </si>
  <si>
    <t>10/4/2023 5:48:09 PM</t>
  </si>
  <si>
    <t>2023-10-04T17:48:09.794Z</t>
  </si>
  <si>
    <t>Average</t>
  </si>
  <si>
    <t>Point (-80.4172709811991524 43.640981223485106)</t>
  </si>
  <si>
    <t>10/4/2023 5:48:10 PM</t>
  </si>
  <si>
    <t>2023-10-04T17:48:10.794Z</t>
  </si>
  <si>
    <t>SE</t>
  </si>
  <si>
    <t>Point (-80.41725586126865721 43.64097051998862753)</t>
  </si>
  <si>
    <t>10/4/2023 5:48:11 PM</t>
  </si>
  <si>
    <t>2023-10-04T17:48:11.799Z</t>
  </si>
  <si>
    <t>Point (-80.41724034543668154 43.64095977617454025)</t>
  </si>
  <si>
    <t>10/4/2023 5:48:12 PM</t>
  </si>
  <si>
    <t>2023-10-04T17:48:12.794Z</t>
  </si>
  <si>
    <t>Point (-80.41722523548783386 43.64094877624305724)</t>
  </si>
  <si>
    <t>10/4/2023 5:48:13 PM</t>
  </si>
  <si>
    <t>2023-10-04T17:48:13.794Z</t>
  </si>
  <si>
    <t>Point (-80.41721023461988693 43.64093775087611249)</t>
  </si>
  <si>
    <t>10/4/2023 5:48:14 PM</t>
  </si>
  <si>
    <t>2023-10-04T17:48:14.794Z</t>
  </si>
  <si>
    <t>Point (-80.41719496177397275 43.64092689442423278)</t>
  </si>
  <si>
    <t>10/4/2023 5:48:15 PM</t>
  </si>
  <si>
    <t>2023-10-04T17:48:15.794Z</t>
  </si>
  <si>
    <t>Point (-80.41717974377326072 43.64091603989022161)</t>
  </si>
  <si>
    <t>10/4/2023 5:48:16 PM</t>
  </si>
  <si>
    <t>2023-10-04T17:48:16.794Z</t>
  </si>
  <si>
    <t>Point (-80.41716479789532457 43.64090496503008865)</t>
  </si>
  <si>
    <t>10/4/2023 5:48:17 PM</t>
  </si>
  <si>
    <t>2023-10-04T17:48:17.794Z</t>
  </si>
  <si>
    <t>Point (-80.41714958274889113 43.64089390584890538)</t>
  </si>
  <si>
    <t>10/4/2023 5:48:18 PM</t>
  </si>
  <si>
    <t>2023-10-04T17:48:18.789Z</t>
  </si>
  <si>
    <t>Point (-80.41713449757033061 43.64088290330717257)</t>
  </si>
  <si>
    <t>10/4/2023 5:48:19 PM</t>
  </si>
  <si>
    <t>2023-10-04T17:48:19.794Z</t>
  </si>
  <si>
    <t>Point (-80.41711938214882593 43.64087185366975774)</t>
  </si>
  <si>
    <t>10/4/2023 5:48:20 PM</t>
  </si>
  <si>
    <t>2023-10-04T17:48:20.794Z</t>
  </si>
  <si>
    <t>Point (-80.41710436361728398 43.6408606344606369)</t>
  </si>
  <si>
    <t>10/4/2023 5:48:21 PM</t>
  </si>
  <si>
    <t>2023-10-04T17:48:21.794Z</t>
  </si>
  <si>
    <t>Point (-80.41708910866718441 43.64084977939344867)</t>
  </si>
  <si>
    <t>10/4/2023 5:48:22 PM</t>
  </si>
  <si>
    <t>2023-10-04T17:48:22.794Z</t>
  </si>
  <si>
    <t>Point (-80.4170738077343259 43.64083879492106632)</t>
  </si>
  <si>
    <t>10/4/2023 5:48:23 PM</t>
  </si>
  <si>
    <t>2023-10-04T17:48:23.794Z</t>
  </si>
  <si>
    <t>Point (-80.41705894634141316 43.64082773738210363)</t>
  </si>
  <si>
    <t>10/4/2023 5:48:24 PM</t>
  </si>
  <si>
    <t>2023-10-04T17:48:24.794Z</t>
  </si>
  <si>
    <t>Point (-80.41704387554942457 43.64081681990645478)</t>
  </si>
  <si>
    <t>10/4/2023 5:48:25 PM</t>
  </si>
  <si>
    <t>2023-10-04T17:48:25.794Z</t>
  </si>
  <si>
    <t>Point (-80.41702888344728706 43.6408058177823861)</t>
  </si>
  <si>
    <t>10/4/2023 5:48:26 PM</t>
  </si>
  <si>
    <t>2023-10-04T17:48:26.794Z</t>
  </si>
  <si>
    <t>Point (-80.41701386361587822 43.64079498632185761)</t>
  </si>
  <si>
    <t>10/4/2023 5:48:27 PM</t>
  </si>
  <si>
    <t>2023-10-04T17:48:27.794Z</t>
  </si>
  <si>
    <t>Point (-80.41699877936686391 43.6407840882460718)</t>
  </si>
  <si>
    <t>10/4/2023 5:48:28 PM</t>
  </si>
  <si>
    <t>2023-10-04T17:48:28.794Z</t>
  </si>
  <si>
    <t>Point (-80.41698365948447247 43.64077315796223644)</t>
  </si>
  <si>
    <t>10/4/2023 5:48:29 PM</t>
  </si>
  <si>
    <t>2023-10-04T17:48:29.794Z</t>
  </si>
  <si>
    <t>Point (-80.4169685925721609 43.6407623386759127)</t>
  </si>
  <si>
    <t>10/4/2023 5:48:30 PM</t>
  </si>
  <si>
    <t>2023-10-04T17:48:30.794Z</t>
  </si>
  <si>
    <t>Point (-80.41695366379144616 43.64075137202242161)</t>
  </si>
  <si>
    <t>10/4/2023 5:48:31 PM</t>
  </si>
  <si>
    <t>2023-10-04T17:48:31.794Z</t>
  </si>
  <si>
    <t>Point (-80.4169385988633536 43.64074043201209463)</t>
  </si>
  <si>
    <t>10/4/2023 5:48:32 PM</t>
  </si>
  <si>
    <t>2023-10-04T17:48:32.794Z</t>
  </si>
  <si>
    <t>Point (-80.41692389643047534 43.64072943721804876)</t>
  </si>
  <si>
    <t>10/4/2023 5:48:33 PM</t>
  </si>
  <si>
    <t>2023-10-04T17:48:33.799Z</t>
  </si>
  <si>
    <t>Point (-80.41690894656267119 43.64071844281487245)</t>
  </si>
  <si>
    <t>10/4/2023 5:48:34 PM</t>
  </si>
  <si>
    <t>2023-10-04T17:48:34.794Z</t>
  </si>
  <si>
    <t>Point (-80.41689396005696722 43.64070744884559616)</t>
  </si>
  <si>
    <t>10/4/2023 5:48:35 PM</t>
  </si>
  <si>
    <t>2023-10-04T17:48:35.794Z</t>
  </si>
  <si>
    <t>Point (-80.41687897533570606 43.64069650738530726)</t>
  </si>
  <si>
    <t>10/4/2023 5:48:36 PM</t>
  </si>
  <si>
    <t>2023-10-04T17:48:36.794Z</t>
  </si>
  <si>
    <t>Point (-80.41686374574874208 43.64068566982054875)</t>
  </si>
  <si>
    <t>10/4/2023 5:48:37 PM</t>
  </si>
  <si>
    <t>2023-10-04T17:48:37.789Z</t>
  </si>
  <si>
    <t>Point (-80.41684869944849368 43.64067463754064136)</t>
  </si>
  <si>
    <t>10/4/2023 5:48:38 PM</t>
  </si>
  <si>
    <t>2023-10-04T17:48:38.789Z</t>
  </si>
  <si>
    <t>Point (-80.41683356011139949 43.64066375294728317)</t>
  </si>
  <si>
    <t>10/4/2023 5:48:39 PM</t>
  </si>
  <si>
    <t>2023-10-04T17:48:39.794Z</t>
  </si>
  <si>
    <t>Point (-80.41681859760311113 43.64065274450413767)</t>
  </si>
  <si>
    <t>10/4/2023 5:48:40 PM</t>
  </si>
  <si>
    <t>2023-10-04T17:48:40.789Z</t>
  </si>
  <si>
    <t>Point (-80.4168032404158879 43.64064181021604583)</t>
  </si>
  <si>
    <t>10/4/2023 5:48:41 PM</t>
  </si>
  <si>
    <t>2023-10-04T17:48:41.789Z</t>
  </si>
  <si>
    <t>Point (-80.41678856251540708 43.64063073065254628)</t>
  </si>
  <si>
    <t>10/4/2023 5:48:42 PM</t>
  </si>
  <si>
    <t>2023-10-04T17:48:42.789Z</t>
  </si>
  <si>
    <t>Point (-80.41677305922790708 43.64061998578333146)</t>
  </si>
  <si>
    <t>10/4/2023 5:48:43 PM</t>
  </si>
  <si>
    <t>2023-10-04T17:48:43.795Z</t>
  </si>
  <si>
    <t>Point (-80.41675825486785811 43.6406087520118291)</t>
  </si>
  <si>
    <t>10/4/2023 5:48:44 PM</t>
  </si>
  <si>
    <t>2023-10-04T17:48:44.789Z</t>
  </si>
  <si>
    <t>Point (-80.4167429121200712 43.64059798241769528)</t>
  </si>
  <si>
    <t>10/4/2023 5:48:45 PM</t>
  </si>
  <si>
    <t>2023-10-04T17:48:45.794Z</t>
  </si>
  <si>
    <t>Point (-80.41672813114359997 43.64058686009260413)</t>
  </si>
  <si>
    <t>10/4/2023 5:48:46 PM</t>
  </si>
  <si>
    <t>2023-10-04T17:48:46.789Z</t>
  </si>
  <si>
    <t>Point (-80.41671288233980874 43.64057598870198973)</t>
  </si>
  <si>
    <t>10/4/2023 5:48:47 PM</t>
  </si>
  <si>
    <t>2023-10-04T17:48:47.789Z</t>
  </si>
  <si>
    <t>Point (-80.41669784822325084 43.64056495118602896)</t>
  </si>
  <si>
    <t>10/4/2023 5:48:48 PM</t>
  </si>
  <si>
    <t>2023-10-04T17:48:48.794Z</t>
  </si>
  <si>
    <t>Point (-80.41668279506369288 43.64055390022739545)</t>
  </si>
  <si>
    <t>10/4/2023 5:48:49 PM</t>
  </si>
  <si>
    <t>2023-10-04T17:48:49.789Z</t>
  </si>
  <si>
    <t>Point (-80.41666774553443986 43.64054268470282238)</t>
  </si>
  <si>
    <t>10/4/2023 5:48:50 PM</t>
  </si>
  <si>
    <t>2023-10-04T17:48:50.794Z</t>
  </si>
  <si>
    <t>Point (-80.41665260435877371 43.64053180065522497)</t>
  </si>
  <si>
    <t>10/4/2023 5:48:51 PM</t>
  </si>
  <si>
    <t>2023-10-04T17:48:51.794Z</t>
  </si>
  <si>
    <t>Point (-80.41663713229263521 43.64052101496373126)</t>
  </si>
  <si>
    <t>10/4/2023 5:48:52 PM</t>
  </si>
  <si>
    <t>2023-10-04T17:48:52.789Z</t>
  </si>
  <si>
    <t>Point (-80.41662205521252815 43.64051010623620641)</t>
  </si>
  <si>
    <t>10/4/2023 5:48:53 PM</t>
  </si>
  <si>
    <t>2023-10-04T17:48:53.794Z</t>
  </si>
  <si>
    <t>Point (-80.41660741515555344 43.64049896052959099)</t>
  </si>
  <si>
    <t>10/4/2023 5:48:54 PM</t>
  </si>
  <si>
    <t>2023-10-04T17:48:54.789Z</t>
  </si>
  <si>
    <t>Point (-80.41659239173208107 43.64048803219687755)</t>
  </si>
  <si>
    <t>10/4/2023 5:48:55 PM</t>
  </si>
  <si>
    <t>2023-10-04T17:48:55.789Z</t>
  </si>
  <si>
    <t>Point (-80.41657766005269536 43.64047703027561909)</t>
  </si>
  <si>
    <t>10/4/2023 5:48:56 PM</t>
  </si>
  <si>
    <t>2023-10-04T17:48:56.794Z</t>
  </si>
  <si>
    <t>Point (-80.416562624323916 43.64046609380919506)</t>
  </si>
  <si>
    <t>10/4/2023 5:48:57 PM</t>
  </si>
  <si>
    <t>2023-10-04T17:48:57.799Z</t>
  </si>
  <si>
    <t>Point (-80.41654751435149251 43.64045529591303563)</t>
  </si>
  <si>
    <t>10/4/2023 5:48:58 PM</t>
  </si>
  <si>
    <t>2023-10-04T17:48:58.789Z</t>
  </si>
  <si>
    <t>Point (-80.41653223900168257 43.64044443816975161)</t>
  </si>
  <si>
    <t>10/4/2023 5:48:59 PM</t>
  </si>
  <si>
    <t>2023-10-04T17:48:59.795Z</t>
  </si>
  <si>
    <t>Point (-80.41651730627479822 43.64043340586267306)</t>
  </si>
  <si>
    <t>10/4/2023 5:49:00 PM</t>
  </si>
  <si>
    <t>2023-10-04T17:49:00.794Z</t>
  </si>
  <si>
    <t>Point (-80.41650239071447004 43.64042231236250302)</t>
  </si>
  <si>
    <t>10/4/2023 5:49:01 PM</t>
  </si>
  <si>
    <t>2023-10-04T17:49:01.789Z</t>
  </si>
  <si>
    <t>Point (-80.41648733910074043 43.64041137955629068)</t>
  </si>
  <si>
    <t>10/4/2023 5:49:02 PM</t>
  </si>
  <si>
    <t>2023-10-04T17:49:02.794Z</t>
  </si>
  <si>
    <t>Point (-80.41647220443628896 43.64040030782183521)</t>
  </si>
  <si>
    <t>10/4/2023 5:49:03 PM</t>
  </si>
  <si>
    <t>2023-10-04T17:49:03.794Z</t>
  </si>
  <si>
    <t>Point (-80.4164570577256228 43.64038946968278765)</t>
  </si>
  <si>
    <t>10/4/2023 5:49:04 PM</t>
  </si>
  <si>
    <t>2023-10-04T17:49:04.789Z</t>
  </si>
  <si>
    <t>Point (-80.4164420323253637 43.64037827974690487)</t>
  </si>
  <si>
    <t>10/4/2023 5:49:05 PM</t>
  </si>
  <si>
    <t>2023-10-04T17:49:05.794Z</t>
  </si>
  <si>
    <t>Point (-80.41642677274528239 43.64036744849285299)</t>
  </si>
  <si>
    <t>10/4/2023 5:49:06 PM</t>
  </si>
  <si>
    <t>2023-10-04T17:49:06.789Z</t>
  </si>
  <si>
    <t>Point (-80.41641187939174529 43.6403564148123948)</t>
  </si>
  <si>
    <t>10/4/2023 5:49:07 PM</t>
  </si>
  <si>
    <t>2023-10-04T17:49:07.789Z</t>
  </si>
  <si>
    <t>Point (-80.41639669703859283 43.64034554937277477)</t>
  </si>
  <si>
    <t>10/4/2023 5:49:08 PM</t>
  </si>
  <si>
    <t>2023-10-04T17:49:08.794Z</t>
  </si>
  <si>
    <t>Point (-80.41638178016242477 43.64033458102306184)</t>
  </si>
  <si>
    <t>10/4/2023 5:49:09 PM</t>
  </si>
  <si>
    <t>2023-10-04T17:49:09.794Z</t>
  </si>
  <si>
    <t>Point (-80.41636647810578609 43.64032386260440433)</t>
  </si>
  <si>
    <t>10/4/2023 5:49:10 PM</t>
  </si>
  <si>
    <t>2023-10-04T17:49:10.789Z</t>
  </si>
  <si>
    <t>Point (-80.41635162604369214 43.64031284738497618)</t>
  </si>
  <si>
    <t>10/4/2023 5:49:11 PM</t>
  </si>
  <si>
    <t>2023-10-04T17:49:11.789Z</t>
  </si>
  <si>
    <t>Point (-80.41633643010092669 43.64030191202507325)</t>
  </si>
  <si>
    <t>10/4/2023 5:49:12 PM</t>
  </si>
  <si>
    <t>2023-10-04T17:49:12.794Z</t>
  </si>
  <si>
    <t>Point (-80.41632144351592615 43.64029088290764236)</t>
  </si>
  <si>
    <t>10/4/2023 5:49:13 PM</t>
  </si>
  <si>
    <t>2023-10-04T17:49:13.789Z</t>
  </si>
  <si>
    <t>Point (-80.41630641253237854 43.64028008890047516)</t>
  </si>
  <si>
    <t>10/4/2023 5:49:14 PM</t>
  </si>
  <si>
    <t>2023-10-04T17:49:14.794Z</t>
  </si>
  <si>
    <t>Point (-80.41629137245381287 43.64026895534469475)</t>
  </si>
  <si>
    <t>10/4/2023 5:49:15 PM</t>
  </si>
  <si>
    <t>2023-10-04T17:49:15.799Z</t>
  </si>
  <si>
    <t>Point (-80.41627631578163005 43.64025803034297013)</t>
  </si>
  <si>
    <t>10/4/2023 5:49:16 PM</t>
  </si>
  <si>
    <t>2023-10-04T17:49:16.789Z</t>
  </si>
  <si>
    <t>Point (-80.41626107162444725 43.640246975866269)</t>
  </si>
  <si>
    <t>10/4/2023 5:49:17 PM</t>
  </si>
  <si>
    <t>2023-10-04T17:49:17.794Z</t>
  </si>
  <si>
    <t>Point (-80.41624610411170693 43.64023589780043721)</t>
  </si>
  <si>
    <t>10/4/2023 5:49:18 PM</t>
  </si>
  <si>
    <t>2023-10-04T17:49:18.788Z</t>
  </si>
  <si>
    <t>Point (-80.41623084110226216 43.64022490548635602)</t>
  </si>
  <si>
    <t>10/4/2023 5:49:19 PM</t>
  </si>
  <si>
    <t>2023-10-04T17:49:19.794Z</t>
  </si>
  <si>
    <t>Point (-80.4162156980096654 43.64021391574979702)</t>
  </si>
  <si>
    <t>10/4/2023 5:49:20 PM</t>
  </si>
  <si>
    <t>2023-10-04T17:49:20.794Z</t>
  </si>
  <si>
    <t>Point (-80.41620041261082008 43.64020306635902102)</t>
  </si>
  <si>
    <t>10/4/2023 5:49:21 PM</t>
  </si>
  <si>
    <t>2023-10-04T17:49:21.789Z</t>
  </si>
  <si>
    <t>Point (-80.41618551439995599 43.64019216779264809)</t>
  </si>
  <si>
    <t>10/4/2023 5:49:22 PM</t>
  </si>
  <si>
    <t>2023-10-04T17:49:22.789Z</t>
  </si>
  <si>
    <t>Point (-80.41617075196465692 43.64018101851098663)</t>
  </si>
  <si>
    <t>10/4/2023 5:49:23 PM</t>
  </si>
  <si>
    <t>2023-10-04T17:49:23.789Z</t>
  </si>
  <si>
    <t>Point (-80.41615570086575815 43.64017021526840523)</t>
  </si>
  <si>
    <t>10/4/2023 5:49:24 PM</t>
  </si>
  <si>
    <t>2023-10-04T17:49:24.789Z</t>
  </si>
  <si>
    <t>Point (-80.41614048324036901 43.6401593967431225)</t>
  </si>
  <si>
    <t>10/4/2023 5:49:25 PM</t>
  </si>
  <si>
    <t>2023-10-04T17:49:25.789Z</t>
  </si>
  <si>
    <t>Point (-80.41612559801095017 43.6401484301214424)</t>
  </si>
  <si>
    <t>10/4/2023 5:49:26 PM</t>
  </si>
  <si>
    <t>2023-10-04T17:49:26.789Z</t>
  </si>
  <si>
    <t>Point (-80.41611043162892258 43.64013765905085052)</t>
  </si>
  <si>
    <t>10/4/2023 5:49:27 PM</t>
  </si>
  <si>
    <t>2023-10-04T17:49:27.789Z</t>
  </si>
  <si>
    <t>Point (-80.41609562291448299 43.64012665826938786)</t>
  </si>
  <si>
    <t>10/4/2023 5:49:28 PM</t>
  </si>
  <si>
    <t>2023-10-04T17:49:28.789Z</t>
  </si>
  <si>
    <t>Point (-80.41608037888467209 43.6401158781152958)</t>
  </si>
  <si>
    <t>10/4/2023 5:49:29 PM</t>
  </si>
  <si>
    <t>2023-10-04T17:49:29.789Z</t>
  </si>
  <si>
    <t>Point (-80.4160656418265205 43.64010466097628438)</t>
  </si>
  <si>
    <t>10/4/2023 5:49:30 PM</t>
  </si>
  <si>
    <t>2023-10-04T17:49:30.789Z</t>
  </si>
  <si>
    <t>Point (-80.41605052174651291 43.6400938460353558)</t>
  </si>
  <si>
    <t>10/4/2023 5:49:31 PM</t>
  </si>
  <si>
    <t>2023-10-04T17:49:31.789Z</t>
  </si>
  <si>
    <t>Point (-80.41603586273882343 43.64008269638238602)</t>
  </si>
  <si>
    <t>10/4/2023 5:49:32 PM</t>
  </si>
  <si>
    <t>2023-10-04T17:49:32.789Z</t>
  </si>
  <si>
    <t>Point (-80.41602075580313169 43.64007175484571377)</t>
  </si>
  <si>
    <t>10/4/2023 5:49:33 PM</t>
  </si>
  <si>
    <t>2023-10-04T17:49:33.788Z</t>
  </si>
  <si>
    <t>Point (-80.41600560990711699 43.64006091274422516)</t>
  </si>
  <si>
    <t>10/4/2023 5:49:34 PM</t>
  </si>
  <si>
    <t>2023-10-04T17:49:34.794Z</t>
  </si>
  <si>
    <t>Point (-80.41599052486537857 43.6400499350013078)</t>
  </si>
  <si>
    <t>10/4/2023 5:49:35 PM</t>
  </si>
  <si>
    <t>2023-10-04T17:49:35.789Z</t>
  </si>
  <si>
    <t>Point (-80.41597551705383751 43.64003907046224384)</t>
  </si>
  <si>
    <t>10/4/2023 5:49:36 PM</t>
  </si>
  <si>
    <t>2023-10-04T17:49:36.790Z</t>
  </si>
  <si>
    <t>Point (-80.41596061632850478 43.64002796915612237)</t>
  </si>
  <si>
    <t>10/4/2023 5:49:37 PM</t>
  </si>
  <si>
    <t>2023-10-04T17:49:37.789Z</t>
  </si>
  <si>
    <t>Point (-80.41594549544591075 43.64001715627750855)</t>
  </si>
  <si>
    <t>10/4/2023 5:49:38 PM</t>
  </si>
  <si>
    <t>2023-10-04T17:49:38.789Z</t>
  </si>
  <si>
    <t>Point (-80.41593044043573002 43.64000613187771904)</t>
  </si>
  <si>
    <t>10/4/2023 5:49:39 PM</t>
  </si>
  <si>
    <t>2023-10-04T17:49:39.789Z</t>
  </si>
  <si>
    <t>Point (-80.41591552794454856 43.63999518382743759)</t>
  </si>
  <si>
    <t>10/4/2023 5:49:40 PM</t>
  </si>
  <si>
    <t>2023-10-04T17:49:40.789Z</t>
  </si>
  <si>
    <t>Point (-80.41590072833956526 43.63998426166475753)</t>
  </si>
  <si>
    <t>10/4/2023 5:49:41 PM</t>
  </si>
  <si>
    <t>2023-10-04T17:49:41.789Z</t>
  </si>
  <si>
    <t>Point (-80.41588549497768668 43.63997353231261656)</t>
  </si>
  <si>
    <t>10/4/2023 5:49:42 PM</t>
  </si>
  <si>
    <t>2023-10-04T17:49:42.789Z</t>
  </si>
  <si>
    <t>Point (-80.41587062293939425 43.63996246802380341)</t>
  </si>
  <si>
    <t>10/4/2023 5:49:43 PM</t>
  </si>
  <si>
    <t>2023-10-04T17:49:43.789Z</t>
  </si>
  <si>
    <t>Point (-80.41585541107775725 43.63995160120978056)</t>
  </si>
  <si>
    <t>10/4/2023 5:49:44 PM</t>
  </si>
  <si>
    <t>2023-10-04T17:49:44.789Z</t>
  </si>
  <si>
    <t>Point (-80.41584045384014701 43.63994055126318727)</t>
  </si>
  <si>
    <t>10/4/2023 5:49:45 PM</t>
  </si>
  <si>
    <t>2023-10-04T17:49:45.788Z</t>
  </si>
  <si>
    <t>Point (-80.41582505232261724 43.63992958436105596)</t>
  </si>
  <si>
    <t>10/4/2023 5:49:46 PM</t>
  </si>
  <si>
    <t>2023-10-04T17:49:46.789Z</t>
  </si>
  <si>
    <t>Point (-80.41581015693134304 43.63991863665266635)</t>
  </si>
  <si>
    <t>10/4/2023 5:49:47 PM</t>
  </si>
  <si>
    <t>2023-10-04T17:49:47.789Z</t>
  </si>
  <si>
    <t>Point (-80.41579513099722476 43.63990752027525133)</t>
  </si>
  <si>
    <t>10/4/2023 5:49:48 PM</t>
  </si>
  <si>
    <t>2023-10-04T17:49:48.789Z</t>
  </si>
  <si>
    <t>Point (-80.4157801305832578 43.63989652764344385)</t>
  </si>
  <si>
    <t>10/4/2023 5:49:49 PM</t>
  </si>
  <si>
    <t>2023-10-04T17:49:49.788Z</t>
  </si>
  <si>
    <t>Point (-80.41576563160450064 43.63988512899497607)</t>
  </si>
  <si>
    <t>10/4/2023 5:49:50 PM</t>
  </si>
  <si>
    <t>2023-10-04T17:49:50.789Z</t>
  </si>
  <si>
    <t>Point (-80.41574988612100583 43.63987467436314915)</t>
  </si>
  <si>
    <t>10/4/2023 5:49:51 PM</t>
  </si>
  <si>
    <t>2023-10-04T17:49:51.789Z</t>
  </si>
  <si>
    <t>Point (-80.41573484597886079 43.63986375268377316)</t>
  </si>
  <si>
    <t>10/4/2023 5:49:52 PM</t>
  </si>
  <si>
    <t>2023-10-04T17:49:52.794Z</t>
  </si>
  <si>
    <t>Point (-80.4157198832361928 43.63985279877024936)</t>
  </si>
  <si>
    <t>10/4/2023 5:49:53 PM</t>
  </si>
  <si>
    <t>2023-10-04T17:49:53.789Z</t>
  </si>
  <si>
    <t>Point (-80.41570486034511589 43.63984192457337485)</t>
  </si>
  <si>
    <t>10/4/2023 5:49:54 PM</t>
  </si>
  <si>
    <t>2023-10-04T17:49:54.794Z</t>
  </si>
  <si>
    <t>Point (-80.415859907089839 43.63978199154771431)</t>
  </si>
  <si>
    <t>10/4/2023 5:50:13 PM</t>
  </si>
  <si>
    <t>2023-10-04T17:50:13.789Z</t>
  </si>
  <si>
    <t>Point (-80.41584091882617713 43.63981955257100509)</t>
  </si>
  <si>
    <t>10/4/2023 5:50:14 PM</t>
  </si>
  <si>
    <t>2023-10-04T17:50:14.789Z</t>
  </si>
  <si>
    <t>Point (-80.41585207532060053 43.63983194040128666)</t>
  </si>
  <si>
    <t>10/4/2023 5:50:15 PM</t>
  </si>
  <si>
    <t>2023-10-04T17:50:15.789Z</t>
  </si>
  <si>
    <t>Point (-80.41586555445530848 43.63984276269143692)</t>
  </si>
  <si>
    <t>10/4/2023 5:50:16 PM</t>
  </si>
  <si>
    <t>2023-10-04T17:50:16.789Z</t>
  </si>
  <si>
    <t>Point (-80.41588095180715356 43.6398528738064897)</t>
  </si>
  <si>
    <t>10/4/2023 5:50:17 PM</t>
  </si>
  <si>
    <t>2023-10-04T17:50:17.789Z</t>
  </si>
  <si>
    <t>Point (-80.41589585305938215 43.63986427500340426)</t>
  </si>
  <si>
    <t>10/4/2023 5:50:18 PM</t>
  </si>
  <si>
    <t>2023-10-04T17:50:18.789Z</t>
  </si>
  <si>
    <t>Point (-80.41591123475103586 43.63987535233509618)</t>
  </si>
  <si>
    <t>10/4/2023 5:50:19 PM</t>
  </si>
  <si>
    <t>2023-10-04T17:50:19.789Z</t>
  </si>
  <si>
    <t>Point (-80.41592611938659729 43.63988679452838682)</t>
  </si>
  <si>
    <t>10/4/2023 5:50:20 PM</t>
  </si>
  <si>
    <t>2023-10-04T17:50:20.794Z</t>
  </si>
  <si>
    <t>Point (-80.41594110287682895 43.63989784466861721)</t>
  </si>
  <si>
    <t>10/4/2023 5:50:21 PM</t>
  </si>
  <si>
    <t>2023-10-04T17:50:21.789Z</t>
  </si>
  <si>
    <t>Point (-80.41595613804933862 43.63990885242471762)</t>
  </si>
  <si>
    <t>10/4/2023 5:50:22 PM</t>
  </si>
  <si>
    <t>2023-10-04T17:50:22.789Z</t>
  </si>
  <si>
    <t>Point (-80.41597110333127318 43.63991986427196679)</t>
  </si>
  <si>
    <t>10/4/2023 5:50:23 PM</t>
  </si>
  <si>
    <t>2023-10-04T17:50:23.789Z</t>
  </si>
  <si>
    <t>Point (-80.41598601023564186 43.63993084917169085)</t>
  </si>
  <si>
    <t>10/4/2023 5:50:24 PM</t>
  </si>
  <si>
    <t>2023-10-04T17:50:24.788Z</t>
  </si>
  <si>
    <t>Point (-80.41600102523182159 43.63994177940816854)</t>
  </si>
  <si>
    <t>10/4/2023 5:50:25 PM</t>
  </si>
  <si>
    <t>2023-10-04T17:50:25.789Z</t>
  </si>
  <si>
    <t>Point (-80.41601616979002642 43.63995257129365513)</t>
  </si>
  <si>
    <t>10/4/2023 5:50:26 PM</t>
  </si>
  <si>
    <t>2023-10-04T17:50:26.789Z</t>
  </si>
  <si>
    <t>Point (-80.41603132305938573 43.63996347229496564)</t>
  </si>
  <si>
    <t>10/4/2023 5:50:27 PM</t>
  </si>
  <si>
    <t>2023-10-04T17:50:27.789Z</t>
  </si>
  <si>
    <t>Point (-80.41604642517607715 43.63997443610408311)</t>
  </si>
  <si>
    <t>10/4/2023 5:50:28 PM</t>
  </si>
  <si>
    <t>2023-10-04T17:50:28.789Z</t>
  </si>
  <si>
    <t>Point (-80.41606137756413375 43.63998548917797393)</t>
  </si>
  <si>
    <t>10/4/2023 5:50:29 PM</t>
  </si>
  <si>
    <t>2023-10-04T17:50:29.794Z</t>
  </si>
  <si>
    <t>Point (-80.41607650284875319 43.6399964046651192)</t>
  </si>
  <si>
    <t>10/4/2023 5:50:30 PM</t>
  </si>
  <si>
    <t>2023-10-04T17:50:30.789Z</t>
  </si>
  <si>
    <t>Point (-80.41609153345935113 43.64000738741343355)</t>
  </si>
  <si>
    <t>10/4/2023 5:50:31 PM</t>
  </si>
  <si>
    <t>2023-10-04T17:50:31.789Z</t>
  </si>
  <si>
    <t>Point (-80.41610648762578251 43.64001840322158188)</t>
  </si>
  <si>
    <t>10/4/2023 5:50:32 PM</t>
  </si>
  <si>
    <t>2023-10-04T17:50:32.790Z</t>
  </si>
  <si>
    <t>Point (-80.41612152593789631 43.64002935272872463)</t>
  </si>
  <si>
    <t>10/4/2023 5:50:33 PM</t>
  </si>
  <si>
    <t>2023-10-04T17:50:33.789Z</t>
  </si>
  <si>
    <t>Point (-80.41613661879708275 43.64004036126289776)</t>
  </si>
  <si>
    <t>10/4/2023 5:50:34 PM</t>
  </si>
  <si>
    <t>2023-10-04T17:50:34.789Z</t>
  </si>
  <si>
    <t>Point (-80.41615145941882759 43.64005133009304416)</t>
  </si>
  <si>
    <t>10/4/2023 5:50:35 PM</t>
  </si>
  <si>
    <t>2023-10-04T17:50:35.789Z</t>
  </si>
  <si>
    <t>Point (-80.41616661581613812 43.64006229087599564)</t>
  </si>
  <si>
    <t>10/4/2023 5:50:36 PM</t>
  </si>
  <si>
    <t>2023-10-04T17:50:36.789Z</t>
  </si>
  <si>
    <t>Point (-80.41618183309537926 43.64007334335902044)</t>
  </si>
  <si>
    <t>10/4/2023 5:50:37 PM</t>
  </si>
  <si>
    <t>2023-10-04T17:50:37.792Z</t>
  </si>
  <si>
    <t>Point (-80.41619688581721448 43.64008416373881971)</t>
  </si>
  <si>
    <t>10/4/2023 5:50:38 PM</t>
  </si>
  <si>
    <t>2023-10-04T17:50:38.789Z</t>
  </si>
  <si>
    <t>Point (-80.41621180921866596 43.64009515175369103)</t>
  </si>
  <si>
    <t>10/4/2023 5:50:39 PM</t>
  </si>
  <si>
    <t>2023-10-04T17:50:39.789Z</t>
  </si>
  <si>
    <t>Point (-80.41622691434778858 43.64010586307212947)</t>
  </si>
  <si>
    <t>10/4/2023 5:50:40 PM</t>
  </si>
  <si>
    <t>2023-10-04T17:50:40.789Z</t>
  </si>
  <si>
    <t>Point (-80.41624186077659431 43.64011686238854537)</t>
  </si>
  <si>
    <t>10/4/2023 5:50:41 PM</t>
  </si>
  <si>
    <t>2023-10-04T17:50:41.789Z</t>
  </si>
  <si>
    <t>Point (-80.41625680964178002 43.6401276103337068)</t>
  </si>
  <si>
    <t>10/4/2023 5:50:42 PM</t>
  </si>
  <si>
    <t>2023-10-04T17:50:42.789Z</t>
  </si>
  <si>
    <t>Point (-80.41627167976653823 43.64013859846107835)</t>
  </si>
  <si>
    <t>10/4/2023 5:50:43 PM</t>
  </si>
  <si>
    <t>2023-10-04T17:50:43.789Z</t>
  </si>
  <si>
    <t>Point (-80.41628646821703796 43.64014945708121473)</t>
  </si>
  <si>
    <t>10/4/2023 5:50:44 PM</t>
  </si>
  <si>
    <t>2023-10-04T17:50:44.789Z</t>
  </si>
  <si>
    <t>Point (-80.41630129610906863 43.6401604136960799)</t>
  </si>
  <si>
    <t>10/4/2023 5:50:45 PM</t>
  </si>
  <si>
    <t>2023-10-04T17:50:45.789Z</t>
  </si>
  <si>
    <t>Point (-80.41631634285936059 43.64017111373391344)</t>
  </si>
  <si>
    <t>10/4/2023 5:50:46 PM</t>
  </si>
  <si>
    <t>2023-10-04T17:50:46.789Z</t>
  </si>
  <si>
    <t>Point (-80.41633116771427581 43.6401821570592503)</t>
  </si>
  <si>
    <t>10/4/2023 5:50:47 PM</t>
  </si>
  <si>
    <t>2023-10-04T17:50:47.789Z</t>
  </si>
  <si>
    <t>Point (-80.41634630381318516 43.64019295570556523)</t>
  </si>
  <si>
    <t>10/4/2023 5:50:48 PM</t>
  </si>
  <si>
    <t>2023-10-04T17:50:48.789Z</t>
  </si>
  <si>
    <t>Point (-80.41636130199552213 43.6402038371624954)</t>
  </si>
  <si>
    <t>10/4/2023 5:50:49 PM</t>
  </si>
  <si>
    <t>2023-10-04T17:50:49.789Z</t>
  </si>
  <si>
    <t>Point (-80.41637634002003665 43.64021472282949787)</t>
  </si>
  <si>
    <t>10/4/2023 5:50:50 PM</t>
  </si>
  <si>
    <t>2023-10-04T17:50:50.789Z</t>
  </si>
  <si>
    <t>Point (-80.4163912325267205 43.64022574892609185)</t>
  </si>
  <si>
    <t>10/4/2023 5:50:51 PM</t>
  </si>
  <si>
    <t>2023-10-04T17:50:51.789Z</t>
  </si>
  <si>
    <t>Point (-80.41640613648574742 43.64023650944145771)</t>
  </si>
  <si>
    <t>10/4/2023 5:50:52 PM</t>
  </si>
  <si>
    <t>2023-10-04T17:50:52.789Z</t>
  </si>
  <si>
    <t>Point (-80.41642114126648266 43.6402473175082477)</t>
  </si>
  <si>
    <t>10/4/2023 5:50:53 PM</t>
  </si>
  <si>
    <t>2023-10-04T17:50:53.789Z</t>
  </si>
  <si>
    <t>Point (-80.41643590408607167 43.64025823980112051)</t>
  </si>
  <si>
    <t>10/4/2023 5:50:54 PM</t>
  </si>
  <si>
    <t>2023-10-04T17:50:54.789Z</t>
  </si>
  <si>
    <t>Point (-80.41645105825848816 43.64026897905829827)</t>
  </si>
  <si>
    <t>10/4/2023 5:50:55 PM</t>
  </si>
  <si>
    <t>2023-10-04T17:50:55.789Z</t>
  </si>
  <si>
    <t>Point (-80.41646582938535914 43.64027987749359738)</t>
  </si>
  <si>
    <t>10/4/2023 5:50:56 PM</t>
  </si>
  <si>
    <t>2023-10-04T17:50:56.789Z</t>
  </si>
  <si>
    <t>Point (-80.41648055435774722 43.64029074854749268)</t>
  </si>
  <si>
    <t>10/4/2023 5:50:57 PM</t>
  </si>
  <si>
    <t>2023-10-04T17:50:57.789Z</t>
  </si>
  <si>
    <t>Point (-80.41649543318035853 43.64030156400689009)</t>
  </si>
  <si>
    <t>10/4/2023 5:50:58 PM</t>
  </si>
  <si>
    <t>2023-10-04T17:50:58.789Z</t>
  </si>
  <si>
    <t>Point (-80.41651041121608046 43.6403123002077038)</t>
  </si>
  <si>
    <t>10/4/2023 5:50:59 PM</t>
  </si>
  <si>
    <t>2023-10-04T17:50:59.789Z</t>
  </si>
  <si>
    <t>Point (-80.41652537165876424 43.64032312968515726)</t>
  </si>
  <si>
    <t>10/4/2023 5:51:00 PM</t>
  </si>
  <si>
    <t>2023-10-04T17:51:00.789Z</t>
  </si>
  <si>
    <t>Point (-80.41654025344588774 43.6403339385938196)</t>
  </si>
  <si>
    <t>10/4/2023 5:51:01 PM</t>
  </si>
  <si>
    <t>2023-10-04T17:51:01.789Z</t>
  </si>
  <si>
    <t>Point (-80.41655514427971241 43.64034474715395362)</t>
  </si>
  <si>
    <t>10/4/2023 5:51:02 PM</t>
  </si>
  <si>
    <t>2023-10-04T17:51:02.789Z</t>
  </si>
  <si>
    <t>Point (-80.41656982845657353 43.64035577850493297)</t>
  </si>
  <si>
    <t>10/4/2023 5:51:03 PM</t>
  </si>
  <si>
    <t>2023-10-04T17:51:03.789Z</t>
  </si>
  <si>
    <t>Point (-80.41658484691394904 43.64036644325037173)</t>
  </si>
  <si>
    <t>10/4/2023 5:51:04 PM</t>
  </si>
  <si>
    <t>2023-10-04T17:51:04.789Z</t>
  </si>
  <si>
    <t>Point (-80.41659972585620153 43.64037749632605312)</t>
  </si>
  <si>
    <t>10/4/2023 5:51:05 PM</t>
  </si>
  <si>
    <t>2023-10-04T17:51:05.789Z</t>
  </si>
  <si>
    <t>Point (-80.41661472915193087 43.64038824668475058)</t>
  </si>
  <si>
    <t>10/4/2023 5:51:06 PM</t>
  </si>
  <si>
    <t>2023-10-04T17:51:06.789Z</t>
  </si>
  <si>
    <t>Point (-80.41662959134826849 43.64039916424474796)</t>
  </si>
  <si>
    <t>10/4/2023 5:51:07 PM</t>
  </si>
  <si>
    <t>2023-10-04T17:51:07.789Z</t>
  </si>
  <si>
    <t>Point (-80.41664477147151047 43.64040999082843086)</t>
  </si>
  <si>
    <t>10/4/2023 5:51:08 PM</t>
  </si>
  <si>
    <t>2023-10-04T17:51:08.789Z</t>
  </si>
  <si>
    <t>Point (-80.41665990263157937 43.64042075726261061)</t>
  </si>
  <si>
    <t>10/4/2023 5:51:09 PM</t>
  </si>
  <si>
    <t>2023-10-04T17:51:09.789Z</t>
  </si>
  <si>
    <t>Point (-80.41667462630682905 43.64043169354232532)</t>
  </si>
  <si>
    <t>10/4/2023 5:51:10 PM</t>
  </si>
  <si>
    <t>2023-10-04T17:51:10.789Z</t>
  </si>
  <si>
    <t>Point (-80.41668973353064587 43.64044253298579434)</t>
  </si>
  <si>
    <t>10/4/2023 5:51:11 PM</t>
  </si>
  <si>
    <t>2023-10-04T17:51:11.788Z</t>
  </si>
  <si>
    <t>Point (-80.41670419177886231 43.6404534163505673)</t>
  </si>
  <si>
    <t>10/4/2023 5:51:12 PM</t>
  </si>
  <si>
    <t>2023-10-04T17:51:12.789Z</t>
  </si>
  <si>
    <t>Point (-80.41671908793057355 43.64046421409165788)</t>
  </si>
  <si>
    <t>10/4/2023 5:51:13 PM</t>
  </si>
  <si>
    <t>2023-10-04T17:51:13.789Z</t>
  </si>
  <si>
    <t>Point (-80.41673376689836061 43.640475356596653)</t>
  </si>
  <si>
    <t>10/4/2023 5:51:14 PM</t>
  </si>
  <si>
    <t>2023-10-04T17:51:14.789Z</t>
  </si>
  <si>
    <t>Point (-80.41674871026380345 43.64048606670812092)</t>
  </si>
  <si>
    <t>10/4/2023 5:51:15 PM</t>
  </si>
  <si>
    <t>2023-10-04T17:51:15.789Z</t>
  </si>
  <si>
    <t>Point (-80.41676352002102135 43.64049695259197392)</t>
  </si>
  <si>
    <t>10/4/2023 5:51:16 PM</t>
  </si>
  <si>
    <t>2023-10-04T17:51:16.789Z</t>
  </si>
  <si>
    <t>Point (-80.41677869958519409 43.64050771366617454)</t>
  </si>
  <si>
    <t>10/4/2023 5:51:17 PM</t>
  </si>
  <si>
    <t>2023-10-04T17:51:17.789Z</t>
  </si>
  <si>
    <t>Point (-80.41679352252204183 43.64051857164513848)</t>
  </si>
  <si>
    <t>10/4/2023 5:51:18 PM</t>
  </si>
  <si>
    <t>2023-10-04T17:51:18.789Z</t>
  </si>
  <si>
    <t>Point (-80.41680843505770326 43.64052944328312122)</t>
  </si>
  <si>
    <t>10/4/2023 5:51:19 PM</t>
  </si>
  <si>
    <t>2023-10-04T17:51:19.789Z</t>
  </si>
  <si>
    <t>Point (-80.41682340151309916 43.64054034490660428)</t>
  </si>
  <si>
    <t>10/4/2023 5:51:20 PM</t>
  </si>
  <si>
    <t>2023-10-04T17:51:20.789Z</t>
  </si>
  <si>
    <t>Point (-80.41683851093459623 43.64055105710014004)</t>
  </si>
  <si>
    <t>10/4/2023 5:51:21 PM</t>
  </si>
  <si>
    <t>2023-10-04T17:51:21.789Z</t>
  </si>
  <si>
    <t>Point (-80.41685352039692702 43.64056197772856649)</t>
  </si>
  <si>
    <t>10/4/2023 5:51:22 PM</t>
  </si>
  <si>
    <t>2023-10-04T17:51:22.790Z</t>
  </si>
  <si>
    <t>Point (-80.41686824868172323 43.64057300677003326)</t>
  </si>
  <si>
    <t>10/4/2023 5:51:23 PM</t>
  </si>
  <si>
    <t>2023-10-04T17:51:23.789Z</t>
  </si>
  <si>
    <t>Point (-80.41688311102988962 43.64058380973961704)</t>
  </si>
  <si>
    <t>10/4/2023 5:51:24 PM</t>
  </si>
  <si>
    <t>2023-10-04T17:51:24.788Z</t>
  </si>
  <si>
    <t>Point (-80.41689804858046386 43.64059471670261559)</t>
  </si>
  <si>
    <t>10/4/2023 5:51:25 PM</t>
  </si>
  <si>
    <t>2023-10-04T17:51:25.789Z</t>
  </si>
  <si>
    <t>Point (-80.41691267091519535 43.64060543296836414)</t>
  </si>
  <si>
    <t>10/4/2023 5:51:26 PM</t>
  </si>
  <si>
    <t>2023-10-04T17:51:26.788Z</t>
  </si>
  <si>
    <t>Point (-80.41692753790566428 43.64061622520087269)</t>
  </si>
  <si>
    <t>10/4/2023 5:51:27 PM</t>
  </si>
  <si>
    <t>2023-10-04T17:51:27.789Z</t>
  </si>
  <si>
    <t>Point (-80.41694255231045929 43.64062702073138666)</t>
  </si>
  <si>
    <t>10/4/2023 5:51:28 PM</t>
  </si>
  <si>
    <t>2023-10-04T17:51:28.784Z</t>
  </si>
  <si>
    <t>Point (-80.41695748862709081 43.64063779060430903)</t>
  </si>
  <si>
    <t>10/4/2023 5:51:29 PM</t>
  </si>
  <si>
    <t>2023-10-04T17:51:29.789Z</t>
  </si>
  <si>
    <t>Point (-80.41697175233841222 43.64064909142907567)</t>
  </si>
  <si>
    <t>10/4/2023 5:51:30 PM</t>
  </si>
  <si>
    <t>2023-10-04T17:51:30.788Z</t>
  </si>
  <si>
    <t>Point (-80.41698715820224663 43.64065984379874408)</t>
  </si>
  <si>
    <t>10/4/2023 5:51:31 PM</t>
  </si>
  <si>
    <t>2023-10-04T17:51:31.789Z</t>
  </si>
  <si>
    <t>Point (-80.41700220424408485 43.64067058295677271)</t>
  </si>
  <si>
    <t>10/4/2023 5:51:32 PM</t>
  </si>
  <si>
    <t>2023-10-04T17:51:32.789Z</t>
  </si>
  <si>
    <t>Point (-80.41701702952616415 43.6406812656560561)</t>
  </si>
  <si>
    <t>10/4/2023 5:51:33 PM</t>
  </si>
  <si>
    <t>2023-10-04T17:51:33.788Z</t>
  </si>
  <si>
    <t>Point (-80.41703179302122351 43.64069232215121019)</t>
  </si>
  <si>
    <t>10/4/2023 5:51:34 PM</t>
  </si>
  <si>
    <t>2023-10-04T17:51:34.789Z</t>
  </si>
  <si>
    <t>Point (-80.41704648687920098 43.64070298468515574)</t>
  </si>
  <si>
    <t>10/4/2023 5:51:35 PM</t>
  </si>
  <si>
    <t>2023-10-04T17:51:35.789Z</t>
  </si>
  <si>
    <t>Point (-80.41706196097260317 43.64071400944796153)</t>
  </si>
  <si>
    <t>10/4/2023 5:51:36 PM</t>
  </si>
  <si>
    <t>2023-10-04T17:51:36.789Z</t>
  </si>
  <si>
    <t>Point (-80.4170772955593236 43.64072447705288482)</t>
  </si>
  <si>
    <t>10/4/2023 5:51:37 PM</t>
  </si>
  <si>
    <t>2023-10-04T17:51:37.789Z</t>
  </si>
  <si>
    <t>Point (-80.4170915732201621 43.64073597523115211)</t>
  </si>
  <si>
    <t>10/4/2023 5:51:38 PM</t>
  </si>
  <si>
    <t>2023-10-04T17:51:38.784Z</t>
  </si>
  <si>
    <t>Point (-80.41710692197138144 43.64074649776306103)</t>
  </si>
  <si>
    <t>10/4/2023 5:51:39 PM</t>
  </si>
  <si>
    <t>2023-10-04T17:51:39.788Z</t>
  </si>
  <si>
    <t>Point (-80.41712166345982382 43.64075761024015065)</t>
  </si>
  <si>
    <t>10/4/2023 5:51:40 PM</t>
  </si>
  <si>
    <t>2023-10-04T17:51:40.789Z</t>
  </si>
  <si>
    <t>Point (-80.41713664233574832 43.64076853426772828)</t>
  </si>
  <si>
    <t>10/4/2023 5:51:41 PM</t>
  </si>
  <si>
    <t>2023-10-04T17:51:41.789Z</t>
  </si>
  <si>
    <t>Point (-80.41715158856926848 43.64077931002435662)</t>
  </si>
  <si>
    <t>10/4/2023 5:51:42 PM</t>
  </si>
  <si>
    <t>2023-10-04T17:51:42.789Z</t>
  </si>
  <si>
    <t>Point (-80.41716661926901111 43.6407902237445029)</t>
  </si>
  <si>
    <t>10/4/2023 5:51:43 PM</t>
  </si>
  <si>
    <t>2023-10-04T17:51:43.788Z</t>
  </si>
  <si>
    <t>Point (-80.41718152384662233 43.64080103210669392)</t>
  </si>
  <si>
    <t>10/4/2023 5:51:44 PM</t>
  </si>
  <si>
    <t>2023-10-04T17:51:44.789Z</t>
  </si>
  <si>
    <t>Point (-80.41719631975310278 43.64081205759244853)</t>
  </si>
  <si>
    <t>10/4/2023 5:51:45 PM</t>
  </si>
  <si>
    <t>2023-10-04T17:51:45.789Z</t>
  </si>
  <si>
    <t>Point (-80.4172113821689436 43.64082257055900982)</t>
  </si>
  <si>
    <t>10/4/2023 5:51:46 PM</t>
  </si>
  <si>
    <t>2023-10-04T17:51:46.788Z</t>
  </si>
  <si>
    <t>Point (-80.41722597030070574 43.64083349547811252)</t>
  </si>
  <si>
    <t>10/4/2023 5:51:47 PM</t>
  </si>
  <si>
    <t>2023-10-04T17:51:47.789Z</t>
  </si>
  <si>
    <t>Point (-80.41724073747045054 43.64084432859455376)</t>
  </si>
  <si>
    <t>10/4/2023 5:51:48 PM</t>
  </si>
  <si>
    <t>2023-10-04T17:51:48.789Z</t>
  </si>
  <si>
    <t>Point (-80.41725545121647656 43.64085506942342363)</t>
  </si>
  <si>
    <t>10/4/2023 5:51:49 PM</t>
  </si>
  <si>
    <t>2023-10-04T17:51:49.789Z</t>
  </si>
  <si>
    <t>Point (-80.4172705917694941 43.640865804974176)</t>
  </si>
  <si>
    <t>10/4/2023 5:51:50 PM</t>
  </si>
  <si>
    <t>2023-10-04T17:51:50.789Z</t>
  </si>
  <si>
    <t>Point (-80.41728539196145675 43.6408765740571738)</t>
  </si>
  <si>
    <t>10/4/2023 5:51:51 PM</t>
  </si>
  <si>
    <t>2023-10-04T17:51:51.789Z</t>
  </si>
  <si>
    <t>Point (-80.41730001885410672 43.64088746683908226)</t>
  </si>
  <si>
    <t>10/4/2023 5:51:52 PM</t>
  </si>
  <si>
    <t>2023-10-04T17:51:52.788Z</t>
  </si>
  <si>
    <t>Point (-80.41731485612311303 43.64089816393560994)</t>
  </si>
  <si>
    <t>10/4/2023 5:51:53 PM</t>
  </si>
  <si>
    <t>2023-10-04T17:51:53.789Z</t>
  </si>
  <si>
    <t>Point (-80.41732962960311681 43.64090915101288459)</t>
  </si>
  <si>
    <t>10/4/2023 5:51:54 PM</t>
  </si>
  <si>
    <t>2023-10-04T17:51:54.784Z</t>
  </si>
  <si>
    <t>Point (-80.41734450315598792 43.6409198409214838)</t>
  </si>
  <si>
    <t>10/4/2023 5:51:55 PM</t>
  </si>
  <si>
    <t>2023-10-04T17:51:55.789Z</t>
  </si>
  <si>
    <t>Point (-80.41735919458656667 43.64093072758365111)</t>
  </si>
  <si>
    <t>10/4/2023 5:51:56 PM</t>
  </si>
  <si>
    <t>2023-10-04T17:51:56.784Z</t>
  </si>
  <si>
    <t>Point (-80.41737425418895668 43.64094154790730329)</t>
  </si>
  <si>
    <t>10/4/2023 5:51:57 PM</t>
  </si>
  <si>
    <t>2023-10-04T17:51:57.788Z</t>
  </si>
  <si>
    <t>Point (-80.41738905961960882 43.64095244256948547)</t>
  </si>
  <si>
    <t>10/4/2023 5:51:58 PM</t>
  </si>
  <si>
    <t>2023-10-04T17:51:58.788Z</t>
  </si>
  <si>
    <t>Point (-80.41740418763177445 43.64096322514033943)</t>
  </si>
  <si>
    <t>10/4/2023 5:51:59 PM</t>
  </si>
  <si>
    <t>2023-10-04T17:51:59.789Z</t>
  </si>
  <si>
    <t>Point (-80.41741923861761165 43.6409741006305083)</t>
  </si>
  <si>
    <t>10/4/2023 5:52:00 PM</t>
  </si>
  <si>
    <t>2023-10-04T17:52:00.789Z</t>
  </si>
  <si>
    <t>Point (-80.41743406287744733 43.64098499450604152)</t>
  </si>
  <si>
    <t>10/4/2023 5:52:01 PM</t>
  </si>
  <si>
    <t>2023-10-04T17:52:01.788Z</t>
  </si>
  <si>
    <t>Point (-80.41744896789823827 43.64099573988260516)</t>
  </si>
  <si>
    <t>10/4/2023 5:52:02 PM</t>
  </si>
  <si>
    <t>2023-10-04T17:52:02.789Z</t>
  </si>
  <si>
    <t>Point (-80.41746375609916697 43.64100669602148486)</t>
  </si>
  <si>
    <t>10/4/2023 5:52:03 PM</t>
  </si>
  <si>
    <t>2023-10-04T17:52:03.789Z</t>
  </si>
  <si>
    <t>Point (-80.41747899134587385 43.64101733546443995)</t>
  </si>
  <si>
    <t>10/4/2023 5:52:04 PM</t>
  </si>
  <si>
    <t>2023-10-04T17:52:04.788Z</t>
  </si>
  <si>
    <t>Point (-80.41754223260858225 43.64095675965572241)</t>
  </si>
  <si>
    <t>10/4/2023 5:52:33 PM</t>
  </si>
  <si>
    <t>2023-10-04T17:52:33.788Z</t>
  </si>
  <si>
    <t>Point (-80.41753276012344998 43.640942017915485)</t>
  </si>
  <si>
    <t>10/4/2023 5:52:34 PM</t>
  </si>
  <si>
    <t>2023-10-04T17:52:34.788Z</t>
  </si>
  <si>
    <t>Point (-80.41752014474259624 43.64092874372995112)</t>
  </si>
  <si>
    <t>10/4/2023 5:52:35 PM</t>
  </si>
  <si>
    <t>2023-10-04T17:52:35.788Z</t>
  </si>
  <si>
    <t>Point (-80.41750646713101958 43.640916369529684)</t>
  </si>
  <si>
    <t>10/4/2023 5:52:36 PM</t>
  </si>
  <si>
    <t>2023-10-04T17:52:36.788Z</t>
  </si>
  <si>
    <t>Point (-80.41749077961839021 43.64090527066343128)</t>
  </si>
  <si>
    <t>10/4/2023 5:52:37 PM</t>
  </si>
  <si>
    <t>2023-10-04T17:52:37.783Z</t>
  </si>
  <si>
    <t>Point (-80.4174751934182126 43.64089415131348915)</t>
  </si>
  <si>
    <t>10/4/2023 5:52:38 PM</t>
  </si>
  <si>
    <t>2023-10-04T17:52:38.784Z</t>
  </si>
  <si>
    <t>Point (-80.41745869148331849 43.64088392076264711)</t>
  </si>
  <si>
    <t>10/4/2023 5:52:39 PM</t>
  </si>
  <si>
    <t>2023-10-04T17:52:39.788Z</t>
  </si>
  <si>
    <t>Point (-80.41744325756208411 43.64087288699691669)</t>
  </si>
  <si>
    <t>10/4/2023 5:52:40 PM</t>
  </si>
  <si>
    <t>2023-10-04T17:52:40.788Z</t>
  </si>
  <si>
    <t>Point (-80.41742734310565766 43.64086242060706411)</t>
  </si>
  <si>
    <t>10/4/2023 5:52:41 PM</t>
  </si>
  <si>
    <t>2023-10-04T17:52:41.788Z</t>
  </si>
  <si>
    <t>Point (-80.41741203451033471 43.64085129532354301)</t>
  </si>
  <si>
    <t>10/4/2023 5:52:42 PM</t>
  </si>
  <si>
    <t>2023-10-04T17:52:42.788Z</t>
  </si>
  <si>
    <t>Point (-80.4173963579115707 43.64084047915694953)</t>
  </si>
  <si>
    <t>10/4/2023 5:52:43 PM</t>
  </si>
  <si>
    <t>2023-10-04T17:52:43.788Z</t>
  </si>
  <si>
    <t>Point (-80.41738114346959776 43.64082926871785872)</t>
  </si>
  <si>
    <t>10/4/2023 5:52:44 PM</t>
  </si>
  <si>
    <t>2023-10-04T17:52:44.788Z</t>
  </si>
  <si>
    <t>Point (-80.417365747612223 43.6408181164516833)</t>
  </si>
  <si>
    <t>10/4/2023 5:52:45 PM</t>
  </si>
  <si>
    <t>2023-10-04T17:52:45.783Z</t>
  </si>
  <si>
    <t>Point (-80.41735002885779693 43.64080697450257418)</t>
  </si>
  <si>
    <t>10/4/2023 5:52:46 PM</t>
  </si>
  <si>
    <t>2023-10-04T17:52:46.783Z</t>
  </si>
  <si>
    <t>Point (-80.41733050316436504 43.64079723793530974)</t>
  </si>
  <si>
    <t>10/4/2023 5:52:47 PM</t>
  </si>
  <si>
    <t>2023-10-04T17:52:47.783Z</t>
  </si>
  <si>
    <t>Point (-80.41730862422269865 43.64078909357602498)</t>
  </si>
  <si>
    <t>10/4/2023 5:52:48 PM</t>
  </si>
  <si>
    <t>2023-10-04T17:52:48.788Z</t>
  </si>
  <si>
    <t>Point (-80.41728769870643134 43.64077996451874242)</t>
  </si>
  <si>
    <t>10/4/2023 5:52:49 PM</t>
  </si>
  <si>
    <t>2023-10-04T17:52:49.788Z</t>
  </si>
  <si>
    <t>Point (-80.41726943114076676 43.64076855761272355)</t>
  </si>
  <si>
    <t>10/4/2023 5:52:50 PM</t>
  </si>
  <si>
    <t>2023-10-04T17:52:50.789Z</t>
  </si>
  <si>
    <t>Point (-80.41725250751488829 43.64075627830860071)</t>
  </si>
  <si>
    <t>10/4/2023 5:52:51 PM</t>
  </si>
  <si>
    <t>2023-10-04T17:52:51.783Z</t>
  </si>
  <si>
    <t>Point (-80.41723723755544029 43.64074300376868365)</t>
  </si>
  <si>
    <t>10/4/2023 5:52:52 PM</t>
  </si>
  <si>
    <t>2023-10-04T17:52:52.788Z</t>
  </si>
  <si>
    <t>Point (-80.41722083395397647 43.64073050274074461)</t>
  </si>
  <si>
    <t>10/4/2023 5:52:53 PM</t>
  </si>
  <si>
    <t>2023-10-04T17:52:53.788Z</t>
  </si>
  <si>
    <t>Point (-80.41720371156877434 43.64071850785637707)</t>
  </si>
  <si>
    <t>10/4/2023 5:52:54 PM</t>
  </si>
  <si>
    <t>2023-10-04T17:52:54.788Z</t>
  </si>
  <si>
    <t>Point (-80.41718751598546078 43.64070606227087268)</t>
  </si>
  <si>
    <t>10/4/2023 5:52:55 PM</t>
  </si>
  <si>
    <t>2023-10-04T17:52:55.788Z</t>
  </si>
  <si>
    <t>Point (-80.41717192193978292 43.64069314127321775)</t>
  </si>
  <si>
    <t>10/4/2023 5:52:56 PM</t>
  </si>
  <si>
    <t>2023-10-04T17:52:56.788Z</t>
  </si>
  <si>
    <t>Point (-80.41715552133310041 43.64068085767289062)</t>
  </si>
  <si>
    <t>10/4/2023 5:52:57 PM</t>
  </si>
  <si>
    <t>2023-10-04T17:52:57.788Z</t>
  </si>
  <si>
    <t>Point (-80.41713899874139315 43.6406686794880514)</t>
  </si>
  <si>
    <t>10/4/2023 5:52:58 PM</t>
  </si>
  <si>
    <t>2023-10-04T17:52:58.788Z</t>
  </si>
  <si>
    <t>Point (-80.41712206944811214 43.64065661766204585)</t>
  </si>
  <si>
    <t>10/4/2023 5:52:59 PM</t>
  </si>
  <si>
    <t>2023-10-04T17:52:59.784Z</t>
  </si>
  <si>
    <t>Point (-80.41710536133255971 43.6406445553901392)</t>
  </si>
  <si>
    <t>10/4/2023 5:53:00 PM</t>
  </si>
  <si>
    <t>2023-10-04T17:53:00.783Z</t>
  </si>
  <si>
    <t>Point (-80.41708853646670718 43.64063252801692983)</t>
  </si>
  <si>
    <t>10/4/2023 5:53:01 PM</t>
  </si>
  <si>
    <t>2023-10-04T17:53:01.784Z</t>
  </si>
  <si>
    <t>Point (-80.41707080662040141 43.64062102396503917)</t>
  </si>
  <si>
    <t>10/4/2023 5:53:02 PM</t>
  </si>
  <si>
    <t>2023-10-04T17:53:02.783Z</t>
  </si>
  <si>
    <t>Point (-80.41705397275559619 43.64060904251672923)</t>
  </si>
  <si>
    <t>10/4/2023 5:53:03 PM</t>
  </si>
  <si>
    <t>2023-10-04T17:53:03.789Z</t>
  </si>
  <si>
    <t>Point (-80.41703672269005665 43.64059723042328187)</t>
  </si>
  <si>
    <t>10/4/2023 5:53:04 PM</t>
  </si>
  <si>
    <t>2023-10-04T17:53:04.783Z</t>
  </si>
  <si>
    <t>Point (-80.41702012408029532 43.64058505246217123)</t>
  </si>
  <si>
    <t>10/4/2023 5:53:05 PM</t>
  </si>
  <si>
    <t>2023-10-04T17:53:05.784Z</t>
  </si>
  <si>
    <t>Point (-80.41700422752532518 43.64057229475395161)</t>
  </si>
  <si>
    <t>10/4/2023 5:53:06 PM</t>
  </si>
  <si>
    <t>2023-10-04T17:53:06.788Z</t>
  </si>
  <si>
    <t>Point (-80.41698753624676499 43.64056015819129186)</t>
  </si>
  <si>
    <t>10/4/2023 5:53:07 PM</t>
  </si>
  <si>
    <t>2023-10-04T17:53:07.788Z</t>
  </si>
  <si>
    <t>Point (-80.41697053686696961 43.64054791737289207)</t>
  </si>
  <si>
    <t>10/4/2023 5:53:08 PM</t>
  </si>
  <si>
    <t>2023-10-04T17:53:08.783Z</t>
  </si>
  <si>
    <t>Point (-80.4169545952600231 43.6405350925944191)</t>
  </si>
  <si>
    <t>10/4/2023 5:53:09 PM</t>
  </si>
  <si>
    <t>2023-10-04T17:53:09.783Z</t>
  </si>
  <si>
    <t>Point (-80.41693734141014716 43.64052320216485015)</t>
  </si>
  <si>
    <t>10/4/2023 5:53:10 PM</t>
  </si>
  <si>
    <t>2023-10-04T17:53:10.784Z</t>
  </si>
  <si>
    <t>Point (-80.41692061396508961 43.64051097280857761)</t>
  </si>
  <si>
    <t>10/4/2023 5:53:11 PM</t>
  </si>
  <si>
    <t>2023-10-04T17:53:11.788Z</t>
  </si>
  <si>
    <t>Point (-80.41690395776070943 43.64049891377820956)</t>
  </si>
  <si>
    <t>10/4/2023 5:53:12 PM</t>
  </si>
  <si>
    <t>2023-10-04T17:53:12.783Z</t>
  </si>
  <si>
    <t>Point (-80.4168875101444911 43.64048645479255839)</t>
  </si>
  <si>
    <t>10/4/2023 5:53:13 PM</t>
  </si>
  <si>
    <t>2023-10-04T17:53:13.788Z</t>
  </si>
  <si>
    <t>Point (-80.41687032167931193 43.64047448777891702)</t>
  </si>
  <si>
    <t>10/4/2023 5:53:14 PM</t>
  </si>
  <si>
    <t>2023-10-04T17:53:14.788Z</t>
  </si>
  <si>
    <t>Point (-80.41685370620135132 43.64046224954687148)</t>
  </si>
  <si>
    <t>10/4/2023 5:53:15 PM</t>
  </si>
  <si>
    <t>2023-10-04T17:53:15.783Z</t>
  </si>
  <si>
    <t>Point (-80.41683587086724572 43.64045051001608755)</t>
  </si>
  <si>
    <t>10/4/2023 5:53:16 PM</t>
  </si>
  <si>
    <t>2023-10-04T17:53:16.788Z</t>
  </si>
  <si>
    <t>Point (-80.416818920025122 43.64043856318019721)</t>
  </si>
  <si>
    <t>10/4/2023 5:53:17 PM</t>
  </si>
  <si>
    <t>2023-10-04T17:53:17.788Z</t>
  </si>
  <si>
    <t>Point (-80.41680251840500659 43.64042632279110734)</t>
  </si>
  <si>
    <t>10/4/2023 5:53:18 PM</t>
  </si>
  <si>
    <t>2023-10-04T17:53:18.783Z</t>
  </si>
  <si>
    <t>Point (-80.41678580519472064 43.64041415440458849)</t>
  </si>
  <si>
    <t>10/4/2023 5:53:19 PM</t>
  </si>
  <si>
    <t>2023-10-04T17:53:19.788Z</t>
  </si>
  <si>
    <t>Point (-80.41676888849438853 43.64040210363285155)</t>
  </si>
  <si>
    <t>10/4/2023 5:53:20 PM</t>
  </si>
  <si>
    <t>2023-10-04T17:53:20.783Z</t>
  </si>
  <si>
    <t>Point (-80.41675194207985555 43.6403900277630683)</t>
  </si>
  <si>
    <t>10/4/2023 5:53:21 PM</t>
  </si>
  <si>
    <t>2023-10-04T17:53:21.784Z</t>
  </si>
  <si>
    <t>Point (-80.41673511369759808 43.64037772317457353)</t>
  </si>
  <si>
    <t>10/4/2023 5:53:22 PM</t>
  </si>
  <si>
    <t>2023-10-04T17:53:22.783Z</t>
  </si>
  <si>
    <t>Point (-80.41671785065794609 43.64036587055878869)</t>
  </si>
  <si>
    <t>10/4/2023 5:53:23 PM</t>
  </si>
  <si>
    <t>2023-10-04T17:53:23.783Z</t>
  </si>
  <si>
    <t>Point (-80.4167010002057765 43.64035378128626519)</t>
  </si>
  <si>
    <t>10/4/2023 5:53:24 PM</t>
  </si>
  <si>
    <t>2023-10-04T17:53:24.783Z</t>
  </si>
  <si>
    <t>Point (-80.41668461779950405 43.64034135609335152)</t>
  </si>
  <si>
    <t>10/4/2023 5:53:25 PM</t>
  </si>
  <si>
    <t>2023-10-04T17:53:25.783Z</t>
  </si>
  <si>
    <t>Point (-80.41666750235276595 43.64032932328854741)</t>
  </si>
  <si>
    <t>10/4/2023 5:53:26 PM</t>
  </si>
  <si>
    <t>2023-10-04T17:53:26.784Z</t>
  </si>
  <si>
    <t>Point (-80.41665044016063746 43.64031743787900552)</t>
  </si>
  <si>
    <t>10/4/2023 5:53:27 PM</t>
  </si>
  <si>
    <t>2023-10-04T17:53:27.783Z</t>
  </si>
  <si>
    <t>Point (-80.41663333503960587 43.64030550594770119)</t>
  </si>
  <si>
    <t>10/4/2023 5:53:28 PM</t>
  </si>
  <si>
    <t>2023-10-04T17:53:28.784Z</t>
  </si>
  <si>
    <t>Point (-80.41661620864145732 43.64029350258908124)</t>
  </si>
  <si>
    <t>10/4/2023 5:53:29 PM</t>
  </si>
  <si>
    <t>2023-10-04T17:53:29.783Z</t>
  </si>
  <si>
    <t>Point (-80.41660001763982279 43.6402810938001906)</t>
  </si>
  <si>
    <t>10/4/2023 5:53:30 PM</t>
  </si>
  <si>
    <t>2023-10-04T17:53:30.789Z</t>
  </si>
  <si>
    <t>Point (-80.41658328175016379 43.64026894261505163)</t>
  </si>
  <si>
    <t>10/4/2023 5:53:31 PM</t>
  </si>
  <si>
    <t>2023-10-04T17:53:31.788Z</t>
  </si>
  <si>
    <t>Point (-80.41656657450207035 43.64025683148859969)</t>
  </si>
  <si>
    <t>10/4/2023 5:53:32 PM</t>
  </si>
  <si>
    <t>2023-10-04T17:53:32.788Z</t>
  </si>
  <si>
    <t>Point (-80.41654996257196331 43.64024477913760336)</t>
  </si>
  <si>
    <t>10/4/2023 5:53:33 PM</t>
  </si>
  <si>
    <t>2023-10-04T17:53:33.783Z</t>
  </si>
  <si>
    <t>Point (-80.41653357295361104 43.6402324053877777)</t>
  </si>
  <si>
    <t>10/4/2023 5:53:34 PM</t>
  </si>
  <si>
    <t>2023-10-04T17:53:34.783Z</t>
  </si>
  <si>
    <t>Point (-80.41651680701878036 43.64022023992819754)</t>
  </si>
  <si>
    <t>10/4/2023 5:53:35 PM</t>
  </si>
  <si>
    <t>2023-10-04T17:53:35.788Z</t>
  </si>
  <si>
    <t>Point (-80.41650026821542951 43.64020792992361919)</t>
  </si>
  <si>
    <t>10/4/2023 5:53:36 PM</t>
  </si>
  <si>
    <t>2023-10-04T17:53:36.783Z</t>
  </si>
  <si>
    <t>Point (-80.41648399217825727 43.64019546852487252)</t>
  </si>
  <si>
    <t>10/4/2023 5:53:37 PM</t>
  </si>
  <si>
    <t>2023-10-04T17:53:37.784Z</t>
  </si>
  <si>
    <t>Point (-80.41646684366820352 43.64018358708249679)</t>
  </si>
  <si>
    <t>10/4/2023 5:53:38 PM</t>
  </si>
  <si>
    <t>2023-10-04T17:53:38.783Z</t>
  </si>
  <si>
    <t>Point (-80.41645021529767234 43.64017129532391692)</t>
  </si>
  <si>
    <t>10/4/2023 5:53:39 PM</t>
  </si>
  <si>
    <t>2023-10-04T17:53:39.784Z</t>
  </si>
  <si>
    <t>Point (-80.41643385120873688 43.64015894409773466)</t>
  </si>
  <si>
    <t>10/4/2023 5:53:40 PM</t>
  </si>
  <si>
    <t>2023-10-04T17:53:40.783Z</t>
  </si>
  <si>
    <t>Point (-80.41641751146623562 43.64014658278332348)</t>
  </si>
  <si>
    <t>10/4/2023 5:53:41 PM</t>
  </si>
  <si>
    <t>2023-10-04T17:53:41.784Z</t>
  </si>
  <si>
    <t>Point (-80.41640104533199462 43.64013405199973761)</t>
  </si>
  <si>
    <t>10/4/2023 5:53:42 PM</t>
  </si>
  <si>
    <t>2023-10-04T17:53:42.788Z</t>
  </si>
  <si>
    <t>Point (-80.41638459970377539 43.64012170163814375)</t>
  </si>
  <si>
    <t>10/4/2023 5:53:43 PM</t>
  </si>
  <si>
    <t>2023-10-04T17:53:43.784Z</t>
  </si>
  <si>
    <t>Point (-80.41636762397071436 43.64010959593057493)</t>
  </si>
  <si>
    <t>10/4/2023 5:53:44 PM</t>
  </si>
  <si>
    <t>2023-10-04T17:53:44.788Z</t>
  </si>
  <si>
    <t>Point (-80.41635101069151403 43.6400973095306739)</t>
  </si>
  <si>
    <t>10/4/2023 5:53:45 PM</t>
  </si>
  <si>
    <t>2023-10-04T17:53:45.784Z</t>
  </si>
  <si>
    <t>Point (-80.41633438648645438 43.64008508299544076)</t>
  </si>
  <si>
    <t>10/4/2023 5:53:46 PM</t>
  </si>
  <si>
    <t>2023-10-04T17:53:46.783Z</t>
  </si>
  <si>
    <t>Point (-80.41631809898686356 43.6400727243254849)</t>
  </si>
  <si>
    <t>10/4/2023 5:53:47 PM</t>
  </si>
  <si>
    <t>2023-10-04T17:53:47.788Z</t>
  </si>
  <si>
    <t>Point (-80.41630142968547545 43.64006054937540569)</t>
  </si>
  <si>
    <t>10/4/2023 5:53:48 PM</t>
  </si>
  <si>
    <t>2023-10-04T17:53:48.783Z</t>
  </si>
  <si>
    <t>Point (-80.41628508539503173 43.640048226729661)</t>
  </si>
  <si>
    <t>10/4/2023 5:53:49 PM</t>
  </si>
  <si>
    <t>2023-10-04T17:53:49.784Z</t>
  </si>
  <si>
    <t>Point (-80.4162681449157617 43.64003625808859255)</t>
  </si>
  <si>
    <t>10/4/2023 5:53:50 PM</t>
  </si>
  <si>
    <t>2023-10-04T17:53:50.784Z</t>
  </si>
  <si>
    <t>Point (-80.41625173947326743 43.64002378727206377)</t>
  </si>
  <si>
    <t>10/4/2023 5:53:51 PM</t>
  </si>
  <si>
    <t>2023-10-04T17:53:51.783Z</t>
  </si>
  <si>
    <t>Point (-80.41623548638730767 43.64001139050859734)</t>
  </si>
  <si>
    <t>10/4/2023 5:53:52 PM</t>
  </si>
  <si>
    <t>2023-10-04T17:53:52.784Z</t>
  </si>
  <si>
    <t>Point (-80.4162191113530298 43.63999902417933896)</t>
  </si>
  <si>
    <t>10/4/2023 5:53:53 PM</t>
  </si>
  <si>
    <t>2023-10-04T17:53:53.788Z</t>
  </si>
  <si>
    <t>Point (-80.41620164038704388 43.63998715543099394)</t>
  </si>
  <si>
    <t>10/4/2023 5:53:54 PM</t>
  </si>
  <si>
    <t>2023-10-04T17:53:54.784Z</t>
  </si>
  <si>
    <t>Point (-80.41618519936321263 43.63997475189742659)</t>
  </si>
  <si>
    <t>10/4/2023 5:53:55 PM</t>
  </si>
  <si>
    <t>2023-10-04T17:53:55.784Z</t>
  </si>
  <si>
    <t>Point (-80.41616860248397813 43.63996243580820078)</t>
  </si>
  <si>
    <t>10/4/2023 5:53:56 PM</t>
  </si>
  <si>
    <t>2023-10-04T17:53:56.788Z</t>
  </si>
  <si>
    <t>Point (-80.41615242931625573 43.63994994061675925)</t>
  </si>
  <si>
    <t>10/4/2023 5:53:57 PM</t>
  </si>
  <si>
    <t>2023-10-04T17:53:57.784Z</t>
  </si>
  <si>
    <t>Point (-80.4161361587960215 43.63993735215749581)</t>
  </si>
  <si>
    <t>10/4/2023 5:53:58 PM</t>
  </si>
  <si>
    <t>2023-10-04T17:53:58.783Z</t>
  </si>
  <si>
    <t>Point (-80.41611944855090144 43.63992525318467841)</t>
  </si>
  <si>
    <t>10/4/2023 5:53:59 PM</t>
  </si>
  <si>
    <t>2023-10-04T17:53:59.788Z</t>
  </si>
  <si>
    <t>Point (-80.41610323593812382 43.63991255072730269)</t>
  </si>
  <si>
    <t>10/4/2023 5:54:00 PM</t>
  </si>
  <si>
    <t>2023-10-04T17:54:00.784Z</t>
  </si>
  <si>
    <t>Point (-80.41608622136945428 43.63990058719938503)</t>
  </si>
  <si>
    <t>10/4/2023 5:54:01 PM</t>
  </si>
  <si>
    <t>2023-10-04T17:54:01.784Z</t>
  </si>
  <si>
    <t>Point (-80.41607008570922233 43.63988800701375936)</t>
  </si>
  <si>
    <t>10/4/2023 5:54:02 PM</t>
  </si>
  <si>
    <t>2023-10-04T17:54:02.783Z</t>
  </si>
  <si>
    <t>Point (-80.41605392197759272 43.63987562058803604)</t>
  </si>
  <si>
    <t>10/4/2023 5:54:03 PM</t>
  </si>
  <si>
    <t>2023-10-04T17:54:03.788Z</t>
  </si>
  <si>
    <t>Point (-80.41603701283379735 43.63986365138201506)</t>
  </si>
  <si>
    <t>10/4/2023 5:54:04 PM</t>
  </si>
  <si>
    <t>2023-10-04T17:54:04.783Z</t>
  </si>
  <si>
    <t>Point (-80.41602072930719203 43.63985139312070771)</t>
  </si>
  <si>
    <t>10/4/2023 5:54:05 PM</t>
  </si>
  <si>
    <t>2023-10-04T17:54:05.788Z</t>
  </si>
  <si>
    <t>Point (-80.41600418215057289 43.6398390323439429)</t>
  </si>
  <si>
    <t>10/4/2023 5:54:06 PM</t>
  </si>
  <si>
    <t>2023-10-04T17:54:06.784Z</t>
  </si>
  <si>
    <t>Point (-80.41598755111462538 43.63982664685124746)</t>
  </si>
  <si>
    <t>10/4/2023 5:54:07 PM</t>
  </si>
  <si>
    <t>2023-10-04T17:54:07.784Z</t>
  </si>
  <si>
    <t>Point (-80.41597078601172655 43.63981436628669996)</t>
  </si>
  <si>
    <t>10/4/2023 5:54:08 PM</t>
  </si>
  <si>
    <t>2023-10-04T17:54:08.784Z</t>
  </si>
  <si>
    <t>Point (-80.41595369474427457 43.63980203339858832)</t>
  </si>
  <si>
    <t>10/4/2023 5:54:09 PM</t>
  </si>
  <si>
    <t>2023-10-04T17:54:09.784Z</t>
  </si>
  <si>
    <t>Point (-80.41593689729158712 43.63978979591586693)</t>
  </si>
  <si>
    <t>10/4/2023 5:54:10 PM</t>
  </si>
  <si>
    <t>2023-10-04T17:54:10.788Z</t>
  </si>
  <si>
    <t>Point (-80.41591989691993092 43.63977776137156894)</t>
  </si>
  <si>
    <t>10/4/2023 5:54:11 PM</t>
  </si>
  <si>
    <t>2023-10-04T17:54:11.784Z</t>
  </si>
  <si>
    <t>Point (-80.41590292619522984 43.63976558916874637)</t>
  </si>
  <si>
    <t>10/4/2023 5:54:12 PM</t>
  </si>
  <si>
    <t>2023-10-04T17:54:12.784Z</t>
  </si>
  <si>
    <t>Point (-80.41588589626914541 43.63975359717238689)</t>
  </si>
  <si>
    <t>10/4/2023 5:54:13 PM</t>
  </si>
  <si>
    <t>2023-10-04T17:54:13.784Z</t>
  </si>
  <si>
    <t>Point (-80.41586831958468906 43.63974194835318343)</t>
  </si>
  <si>
    <t>10/4/2023 5:54:14 PM</t>
  </si>
  <si>
    <t>2023-10-04T17:54:14.784Z</t>
  </si>
  <si>
    <t>Point (-80.41585186232204308 43.63972954491688938)</t>
  </si>
  <si>
    <t>10/4/2023 5:54:15 PM</t>
  </si>
  <si>
    <t>2023-10-04T17:54:15.788Z</t>
  </si>
  <si>
    <t>Point (-80.41583564804454909 43.63971708790536752)</t>
  </si>
  <si>
    <t>10/4/2023 5:54:16 PM</t>
  </si>
  <si>
    <t>2023-10-04T17:54:16.784Z</t>
  </si>
  <si>
    <t>Point (-80.41581597997611652 43.63970715519768362)</t>
  </si>
  <si>
    <t>10/4/2023 5:54:17 PM</t>
  </si>
  <si>
    <t>2023-10-04T17:54:17.784Z</t>
  </si>
  <si>
    <t>Point (-80.41593639166816843 43.63970901757015497)</t>
  </si>
  <si>
    <t>10/4/2023 5:54:34 PM</t>
  </si>
  <si>
    <t>2023-10-04T17:54:34.784Z</t>
  </si>
  <si>
    <t>Point (-80.41593881930795362 43.63973083517952745)</t>
  </si>
  <si>
    <t>10/4/2023 5:54:35 PM</t>
  </si>
  <si>
    <t>2023-10-04T17:54:35.784Z</t>
  </si>
  <si>
    <t>Point (-80.41595721428527099 43.63974455730443225)</t>
  </si>
  <si>
    <t>10/4/2023 5:54:36 PM</t>
  </si>
  <si>
    <t>2023-10-04T17:54:36.784Z</t>
  </si>
  <si>
    <t>Point (-80.41597568781925531 43.63975645144086002)</t>
  </si>
  <si>
    <t>10/4/2023 5:54:37 PM</t>
  </si>
  <si>
    <t>2023-10-04T17:54:37.788Z</t>
  </si>
  <si>
    <t>Point (-80.41599231558257088 43.63976883313257105)</t>
  </si>
  <si>
    <t>10/4/2023 5:54:38 PM</t>
  </si>
  <si>
    <t>2023-10-04T17:54:38.784Z</t>
  </si>
  <si>
    <t>Point (-80.41601029871866047 43.63978143454957603)</t>
  </si>
  <si>
    <t>10/4/2023 5:54:39 PM</t>
  </si>
  <si>
    <t>2023-10-04T17:54:39.784Z</t>
  </si>
  <si>
    <t>Point (-80.41602810274751789 43.6397934531309275)</t>
  </si>
  <si>
    <t>10/4/2023 5:54:40 PM</t>
  </si>
  <si>
    <t>2023-10-04T17:54:40.784Z</t>
  </si>
  <si>
    <t>Point (-80.41604500104405417 43.63980615044117428)</t>
  </si>
  <si>
    <t>10/4/2023 5:54:41 PM</t>
  </si>
  <si>
    <t>2023-10-04T17:54:41.784Z</t>
  </si>
  <si>
    <t>Point (-80.4160633348021463 43.63981897234572216)</t>
  </si>
  <si>
    <t>10/4/2023 5:54:42 PM</t>
  </si>
  <si>
    <t>2023-10-04T17:54:42.784Z</t>
  </si>
  <si>
    <t>Point (-80.41608135719538097 43.63983192222897856)</t>
  </si>
  <si>
    <t>10/4/2023 5:54:43 PM</t>
  </si>
  <si>
    <t>2023-10-04T17:54:43.784Z</t>
  </si>
  <si>
    <t>Point (-80.41609853514398765 43.63984549187370021)</t>
  </si>
  <si>
    <t>10/4/2023 5:54:44 PM</t>
  </si>
  <si>
    <t>2023-10-04T17:54:44.784Z</t>
  </si>
  <si>
    <t>Point (-80.41611678880185821 43.63985804981806638)</t>
  </si>
  <si>
    <t>10/4/2023 5:54:45 PM</t>
  </si>
  <si>
    <t>2023-10-04T17:54:45.784Z</t>
  </si>
  <si>
    <t>Point (-80.41613368322698818 43.63987178694754476)</t>
  </si>
  <si>
    <t>10/4/2023 5:54:46 PM</t>
  </si>
  <si>
    <t>2023-10-04T17:54:46.784Z</t>
  </si>
  <si>
    <t>Point (-80.41615081029289058 43.63988496801122352)</t>
  </si>
  <si>
    <t>10/4/2023 5:54:47 PM</t>
  </si>
  <si>
    <t>2023-10-04T17:54:47.784Z</t>
  </si>
  <si>
    <t>Point (-80.41616806754178981 43.63989831495007365)</t>
  </si>
  <si>
    <t>10/4/2023 5:54:48 PM</t>
  </si>
  <si>
    <t>2023-10-04T17:54:48.783Z</t>
  </si>
  <si>
    <t>Point (-80.41618505293251928 43.63991174923862104)</t>
  </si>
  <si>
    <t>10/4/2023 5:54:49 PM</t>
  </si>
  <si>
    <t>2023-10-04T17:54:49.784Z</t>
  </si>
  <si>
    <t>Point (-80.41620278357004281 43.63992493996389754)</t>
  </si>
  <si>
    <t>10/4/2023 5:54:50 PM</t>
  </si>
  <si>
    <t>2023-10-04T17:54:50.783Z</t>
  </si>
  <si>
    <t>Point (-80.41621976416128348 43.63993861090181525)</t>
  </si>
  <si>
    <t>10/4/2023 5:54:51 PM</t>
  </si>
  <si>
    <t>2023-10-04T17:54:51.784Z</t>
  </si>
  <si>
    <t>Point (-80.4162377258627572 43.63995163598608684)</t>
  </si>
  <si>
    <t>10/4/2023 5:54:52 PM</t>
  </si>
  <si>
    <t>2023-10-04T17:54:52.784Z</t>
  </si>
  <si>
    <t>Point (-80.41625613675482498 43.63996450003800476)</t>
  </si>
  <si>
    <t>10/4/2023 5:54:53 PM</t>
  </si>
  <si>
    <t>2023-10-04T17:54:53.784Z</t>
  </si>
  <si>
    <t>Point (-80.41627351807920832 43.6399779045331826)</t>
  </si>
  <si>
    <t>10/4/2023 5:54:54 PM</t>
  </si>
  <si>
    <t>2023-10-04T17:54:54.783Z</t>
  </si>
  <si>
    <t>Point (-80.41629178519048082 43.63999082393255691)</t>
  </si>
  <si>
    <t>10/4/2023 5:54:55 PM</t>
  </si>
  <si>
    <t>2023-10-04T17:54:55.784Z</t>
  </si>
  <si>
    <t>Point (-80.41630935469417807 43.6400042236047554)</t>
  </si>
  <si>
    <t>10/4/2023 5:54:56 PM</t>
  </si>
  <si>
    <t>2023-10-04T17:54:56.783Z</t>
  </si>
  <si>
    <t>Point (-80.41632706743581593 43.64001750348972308)</t>
  </si>
  <si>
    <t>10/4/2023 5:54:57 PM</t>
  </si>
  <si>
    <t>2023-10-04T17:54:57.784Z</t>
  </si>
  <si>
    <t>Point (-80.41634515750949674 43.64003044153066213)</t>
  </si>
  <si>
    <t>10/4/2023 5:54:58 PM</t>
  </si>
  <si>
    <t>2023-10-04T17:54:58.779Z</t>
  </si>
  <si>
    <t>Point (-80.41636291999606101 43.64004350881987904)</t>
  </si>
  <si>
    <t>10/4/2023 5:54:59 PM</t>
  </si>
  <si>
    <t>2023-10-04T17:54:59.784Z</t>
  </si>
  <si>
    <t>Point (-80.41638074308322359 43.64005647071611094)</t>
  </si>
  <si>
    <t>10/4/2023 5:55:00 PM</t>
  </si>
  <si>
    <t>2023-10-04T17:55:00.784Z</t>
  </si>
  <si>
    <t>Point (-80.41639879103735211 43.64006925464667574)</t>
  </si>
  <si>
    <t>10/4/2023 5:55:01 PM</t>
  </si>
  <si>
    <t>2023-10-04T17:55:01.785Z</t>
  </si>
  <si>
    <t>Point (-80.41641712798895014 43.64008178741888599)</t>
  </si>
  <si>
    <t>10/4/2023 5:55:02 PM</t>
  </si>
  <si>
    <t>2023-10-04T17:55:02.783Z</t>
  </si>
  <si>
    <t>Point (-80.41643443536295877 43.6400952176876018)</t>
  </si>
  <si>
    <t>10/4/2023 5:55:03 PM</t>
  </si>
  <si>
    <t>2023-10-04T17:55:03.784Z</t>
  </si>
  <si>
    <t>Point (-80.41645320767123906 43.640107567794999)</t>
  </si>
  <si>
    <t>10/4/2023 5:55:04 PM</t>
  </si>
  <si>
    <t>2023-10-04T17:55:04.784Z</t>
  </si>
  <si>
    <t>Point (-80.41647085510736304 43.64012082710770812)</t>
  </si>
  <si>
    <t>10/4/2023 5:55:05 PM</t>
  </si>
  <si>
    <t>2023-10-04T17:55:05.784Z</t>
  </si>
  <si>
    <t>Point (-80.41648892281727967 43.64013377937537541)</t>
  </si>
  <si>
    <t>10/4/2023 5:55:06 PM</t>
  </si>
  <si>
    <t>2023-10-04T17:55:06.784Z</t>
  </si>
  <si>
    <t>Point (-80.41650578815063 43.64014768618012852)</t>
  </si>
  <si>
    <t>10/4/2023 5:55:07 PM</t>
  </si>
  <si>
    <t>2023-10-04T17:55:07.789Z</t>
  </si>
  <si>
    <t>Point (-80.41652415343243376 43.64016049650707885)</t>
  </si>
  <si>
    <t>10/4/2023 5:55:08 PM</t>
  </si>
  <si>
    <t>2023-10-04T17:55:08.783Z</t>
  </si>
  <si>
    <t>Point (-80.41654180862140322 43.64017382406486689)</t>
  </si>
  <si>
    <t>10/4/2023 5:55:09 PM</t>
  </si>
  <si>
    <t>2023-10-04T17:55:09.788Z</t>
  </si>
  <si>
    <t>Point (-80.41655954196114919 43.64018705299481127)</t>
  </si>
  <si>
    <t>10/4/2023 5:55:10 PM</t>
  </si>
  <si>
    <t>2023-10-04T17:55:10.784Z</t>
  </si>
  <si>
    <t>Point (-80.41657708319286257 43.6402002411199561)</t>
  </si>
  <si>
    <t>10/4/2023 5:55:11 PM</t>
  </si>
  <si>
    <t>2023-10-04T17:55:11.783Z</t>
  </si>
  <si>
    <t>Point (-80.41659520700862629 43.64021297109157871)</t>
  </si>
  <si>
    <t>10/4/2023 5:55:12 PM</t>
  </si>
  <si>
    <t>2023-10-04T17:55:12.783Z</t>
  </si>
  <si>
    <t>Point (-80.41661278917882782 43.6402259556834764)</t>
  </si>
  <si>
    <t>10/4/2023 5:55:13 PM</t>
  </si>
  <si>
    <t>2023-10-04T17:55:13.788Z</t>
  </si>
  <si>
    <t>Point (-80.41663066001945026 43.64023895651730101)</t>
  </si>
  <si>
    <t>10/4/2023 5:55:14 PM</t>
  </si>
  <si>
    <t>2023-10-04T17:55:14.783Z</t>
  </si>
  <si>
    <t>Point (-80.4166483006476227 43.64025210843658442)</t>
  </si>
  <si>
    <t>10/4/2023 5:55:15 PM</t>
  </si>
  <si>
    <t>2023-10-04T17:55:15.784Z</t>
  </si>
  <si>
    <t>Point (-80.41666693200991745 43.64026462806571516)</t>
  </si>
  <si>
    <t>10/4/2023 5:55:16 PM</t>
  </si>
  <si>
    <t>2023-10-04T17:55:16.784Z</t>
  </si>
  <si>
    <t>Point (-80.41668386554758285 43.64027826882435335)</t>
  </si>
  <si>
    <t>10/4/2023 5:55:17 PM</t>
  </si>
  <si>
    <t>2023-10-04T17:55:17.783Z</t>
  </si>
  <si>
    <t>Point (-80.41670156483333187 43.64029137899557753)</t>
  </si>
  <si>
    <t>10/4/2023 5:55:18 PM</t>
  </si>
  <si>
    <t>2023-10-04T17:55:18.785Z</t>
  </si>
  <si>
    <t>Point (-80.41672006543558382 43.64030389225106177)</t>
  </si>
  <si>
    <t>10/4/2023 5:55:19 PM</t>
  </si>
  <si>
    <t>2023-10-04T17:55:19.783Z</t>
  </si>
  <si>
    <t>Point (-80.4167378934380821 43.64031686013851186)</t>
  </si>
  <si>
    <t>10/4/2023 5:55:20 PM</t>
  </si>
  <si>
    <t>2023-10-04T17:55:20.783Z</t>
  </si>
  <si>
    <t>Point (-80.41675589711961436 43.64032985196227798)</t>
  </si>
  <si>
    <t>10/4/2023 5:55:21 PM</t>
  </si>
  <si>
    <t>2023-10-04T17:55:21.783Z</t>
  </si>
  <si>
    <t>Point (-80.41677394713398996 43.64034281829317763)</t>
  </si>
  <si>
    <t>10/4/2023 5:55:22 PM</t>
  </si>
  <si>
    <t>2023-10-04T17:55:22.784Z</t>
  </si>
  <si>
    <t>Point (-80.41679185086303505 43.64035569622780741)</t>
  </si>
  <si>
    <t>10/4/2023 5:55:23 PM</t>
  </si>
  <si>
    <t>2023-10-04T17:55:23.784Z</t>
  </si>
  <si>
    <t>Point (-80.41680996361853317 43.64036866061219655)</t>
  </si>
  <si>
    <t>10/4/2023 5:55:24 PM</t>
  </si>
  <si>
    <t>2023-10-04T17:55:24.784Z</t>
  </si>
  <si>
    <t>Point (-80.41682756714708091 43.64038192605389099)</t>
  </si>
  <si>
    <t>10/4/2023 5:55:25 PM</t>
  </si>
  <si>
    <t>2023-10-04T17:55:25.784Z</t>
  </si>
  <si>
    <t>Point (-80.41684628687831093 43.64039430793937413)</t>
  </si>
  <si>
    <t>10/4/2023 5:55:26 PM</t>
  </si>
  <si>
    <t>2023-10-04T17:55:26.784Z</t>
  </si>
  <si>
    <t>Point (-80.41686418309792828 43.64040719933132095)</t>
  </si>
  <si>
    <t>10/4/2023 5:55:27 PM</t>
  </si>
  <si>
    <t>2023-10-04T17:55:27.784Z</t>
  </si>
  <si>
    <t>Point (-80.41688231409101206 43.64042015826567678)</t>
  </si>
  <si>
    <t>10/4/2023 5:55:28 PM</t>
  </si>
  <si>
    <t>2023-10-04T17:55:28.784Z</t>
  </si>
  <si>
    <t>Point (-80.41690045352726202 43.64043298042376762)</t>
  </si>
  <si>
    <t>10/4/2023 5:55:29 PM</t>
  </si>
  <si>
    <t>2023-10-04T17:55:29.788Z</t>
  </si>
  <si>
    <t>Point (-80.41691781791440974 43.64044627020320632)</t>
  </si>
  <si>
    <t>10/4/2023 5:55:30 PM</t>
  </si>
  <si>
    <t>2023-10-04T17:55:30.784Z</t>
  </si>
  <si>
    <t>Point (-80.41693599990614416 43.64045911395132293)</t>
  </si>
  <si>
    <t>10/4/2023 5:55:31 PM</t>
  </si>
  <si>
    <t>2023-10-04T17:55:31.788Z</t>
  </si>
  <si>
    <t>Point (-80.41695392407393683 43.64047206442538851)</t>
  </si>
  <si>
    <t>10/4/2023 5:55:32 PM</t>
  </si>
  <si>
    <t>2023-10-04T17:55:32.788Z</t>
  </si>
  <si>
    <t>Point (-80.41697198892482845 43.64048505140086576)</t>
  </si>
  <si>
    <t>10/4/2023 5:55:33 PM</t>
  </si>
  <si>
    <t>2023-10-04T17:55:33.784Z</t>
  </si>
  <si>
    <t>Point (-80.41699007882807848 43.64049800737914353)</t>
  </si>
  <si>
    <t>10/4/2023 5:55:34 PM</t>
  </si>
  <si>
    <t>2023-10-04T17:55:34.784Z</t>
  </si>
  <si>
    <t>Point (-80.41700820979404796 43.64051089814039841)</t>
  </si>
  <si>
    <t>10/4/2023 5:55:35 PM</t>
  </si>
  <si>
    <t>2023-10-04T17:55:35.788Z</t>
  </si>
  <si>
    <t>Point (-80.41702570303945663 43.64052425474268659)</t>
  </si>
  <si>
    <t>10/4/2023 5:55:36 PM</t>
  </si>
  <si>
    <t>2023-10-04T17:55:36.783Z</t>
  </si>
  <si>
    <t>Point (-80.41704338972721189 43.64053735296794656)</t>
  </si>
  <si>
    <t>10/4/2023 5:55:37 PM</t>
  </si>
  <si>
    <t>2023-10-04T17:55:37.784Z</t>
  </si>
  <si>
    <t>Point (-80.41706076748270959 43.64055074721203198)</t>
  </si>
  <si>
    <t>10/4/2023 5:55:38 PM</t>
  </si>
  <si>
    <t>2023-10-04T17:55:38.784Z</t>
  </si>
  <si>
    <t>Point (-80.41707900722563807 43.64056330454183552)</t>
  </si>
  <si>
    <t>10/4/2023 5:55:39 PM</t>
  </si>
  <si>
    <t>2023-10-04T17:55:39.783Z</t>
  </si>
  <si>
    <t>Point (-80.41709723494854245 43.64057609235137392)</t>
  </si>
  <si>
    <t>10/4/2023 5:55:40 PM</t>
  </si>
  <si>
    <t>2023-10-04T17:55:40.784Z</t>
  </si>
  <si>
    <t>Point (-80.41711561946850395 43.64058882021742392)</t>
  </si>
  <si>
    <t>10/4/2023 5:55:41 PM</t>
  </si>
  <si>
    <t>2023-10-04T17:55:41.785Z</t>
  </si>
  <si>
    <t>Point (-80.41713357053410505 43.64060173152014954)</t>
  </si>
  <si>
    <t>10/4/2023 5:55:42 PM</t>
  </si>
  <si>
    <t>2023-10-04T17:55:42.784Z</t>
  </si>
  <si>
    <t>Point (-80.41715162430949704 43.64061472210249804)</t>
  </si>
  <si>
    <t>10/4/2023 5:55:43 PM</t>
  </si>
  <si>
    <t>2023-10-04T17:55:43.783Z</t>
  </si>
  <si>
    <t>Point (-80.41717036656812923 43.64062725509587892)</t>
  </si>
  <si>
    <t>10/4/2023 5:55:44 PM</t>
  </si>
  <si>
    <t>2023-10-04T17:55:44.783Z</t>
  </si>
  <si>
    <t>Point (-80.41718772170558793 43.64064051523663323)</t>
  </si>
  <si>
    <t>10/4/2023 5:55:45 PM</t>
  </si>
  <si>
    <t>2023-10-04T17:55:45.784Z</t>
  </si>
  <si>
    <t>Point (-80.41720630357720268 43.6406531471759962)</t>
  </si>
  <si>
    <t>10/4/2023 5:55:46 PM</t>
  </si>
  <si>
    <t>2023-10-04T17:55:46.784Z</t>
  </si>
  <si>
    <t>Point (-80.41722453678184479 43.64066598129146968)</t>
  </si>
  <si>
    <t>10/4/2023 5:55:47 PM</t>
  </si>
  <si>
    <t>2023-10-04T17:55:47.784Z</t>
  </si>
  <si>
    <t>Point (-80.4172421709797618 43.64067925553353433)</t>
  </si>
  <si>
    <t>10/4/2023 5:55:48 PM</t>
  </si>
  <si>
    <t>2023-10-04T17:55:48.784Z</t>
  </si>
  <si>
    <t>Point (-80.4172602388238289 43.64069231124183545)</t>
  </si>
  <si>
    <t>10/4/2023 5:55:49 PM</t>
  </si>
  <si>
    <t>2023-10-04T17:55:49.784Z</t>
  </si>
  <si>
    <t>Point (-80.41727824464717855 43.64070523009301894)</t>
  </si>
  <si>
    <t>10/4/2023 5:55:50 PM</t>
  </si>
  <si>
    <t>2023-10-04T17:55:50.784Z</t>
  </si>
  <si>
    <t>Point (-80.41729602640353392 43.64071830540596153)</t>
  </si>
  <si>
    <t>10/4/2023 5:55:51 PM</t>
  </si>
  <si>
    <t>2023-10-04T17:55:51.784Z</t>
  </si>
  <si>
    <t>Point (-80.41731346909774913 43.64073150269786083)</t>
  </si>
  <si>
    <t>10/4/2023 5:55:52 PM</t>
  </si>
  <si>
    <t>2023-10-04T17:55:52.783Z</t>
  </si>
  <si>
    <t>Point (-80.41733232040020596 43.64074367068438676)</t>
  </si>
  <si>
    <t>10/4/2023 5:55:53 PM</t>
  </si>
  <si>
    <t>2023-10-04T17:55:53.783Z</t>
  </si>
  <si>
    <t>Point (-80.41735062970516879 43.64075628499665527)</t>
  </si>
  <si>
    <t>10/4/2023 5:55:54 PM</t>
  </si>
  <si>
    <t>2023-10-04T17:55:54.783Z</t>
  </si>
  <si>
    <t>Point (-80.41736899292321539 43.6407687723291815)</t>
  </si>
  <si>
    <t>10/4/2023 5:55:55 PM</t>
  </si>
  <si>
    <t>2023-10-04T17:55:55.783Z</t>
  </si>
  <si>
    <t>Point (-80.41738728705597339 43.6407814241847305)</t>
  </si>
  <si>
    <t>10/4/2023 5:55:56 PM</t>
  </si>
  <si>
    <t>2023-10-04T17:55:56.783Z</t>
  </si>
  <si>
    <t>Point (-80.41740770598113386 43.64079253367039257)</t>
  </si>
  <si>
    <t>10/4/2023 5:55:57 PM</t>
  </si>
  <si>
    <t>2023-10-04T17:55:57.784Z</t>
  </si>
  <si>
    <t>Point (-80.41742800433303273 43.64080361183600587)</t>
  </si>
  <si>
    <t>10/4/2023 5:55:58 PM</t>
  </si>
  <si>
    <t>2023-10-04T17:55:58.783Z</t>
  </si>
  <si>
    <t>Point (-80.41744768467772531 43.64081526699199998)</t>
  </si>
  <si>
    <t>10/4/2023 5:55:59 PM</t>
  </si>
  <si>
    <t>2023-10-04T17:55:59.783Z</t>
  </si>
  <si>
    <t>Point (-80.41746675557530466 43.64082725779030625)</t>
  </si>
  <si>
    <t>10/4/2023 5:56:00 PM</t>
  </si>
  <si>
    <t>2023-10-04T17:56:00.784Z</t>
  </si>
  <si>
    <t>Point (-80.41748434051919503 43.64084057137102235)</t>
  </si>
  <si>
    <t>10/4/2023 5:56:01 PM</t>
  </si>
  <si>
    <t>2023-10-04T17:56:01.784Z</t>
  </si>
  <si>
    <t>Point (-80.41750242252899739 43.64085353440336945)</t>
  </si>
  <si>
    <t>10/4/2023 5:56:02 PM</t>
  </si>
  <si>
    <t>2023-10-04T17:56:02.784Z</t>
  </si>
  <si>
    <t>Point (-80.41752003333870391 43.64086658938937546)</t>
  </si>
  <si>
    <t>10/4/2023 5:56:03 PM</t>
  </si>
  <si>
    <t>2023-10-04T17:56:03.783Z</t>
  </si>
  <si>
    <t>Point (-80.41753697331085959 43.64088040011557013)</t>
  </si>
  <si>
    <t>10/4/2023 5:56:04 PM</t>
  </si>
  <si>
    <t>2023-10-04T17:56:04.784Z</t>
  </si>
  <si>
    <t>Point (-80.41755453567652978 43.64089378385202167)</t>
  </si>
  <si>
    <t>10/4/2023 5:56:05 PM</t>
  </si>
  <si>
    <t>2023-10-04T17:56:05.783Z</t>
  </si>
  <si>
    <t>Point (-80.41757196392723017 43.64090730155075448)</t>
  </si>
  <si>
    <t>10/4/2023 5:56:06 PM</t>
  </si>
  <si>
    <t>2023-10-04T17:56:06.783Z</t>
  </si>
  <si>
    <t>Point (-80.41758927212352148 43.64092094318539949)</t>
  </si>
  <si>
    <t>10/4/2023 5:56:07 PM</t>
  </si>
  <si>
    <t>2023-10-04T17:56:07.783Z</t>
  </si>
  <si>
    <t>Plot 3 winter wheat</t>
  </si>
  <si>
    <t>Plot 4 Winter wheat</t>
  </si>
  <si>
    <t>Point (-80.41117144371597192 43.64049158773281079)</t>
  </si>
  <si>
    <t>8/3/2023 6:30:35 PM</t>
  </si>
  <si>
    <t>INFINITY</t>
  </si>
  <si>
    <t>2023-08-03T18:30:35.194Z</t>
  </si>
  <si>
    <t>Point (-80.41369824453067849 43.63802153406951589)</t>
  </si>
  <si>
    <t>8/9/2023 4:53:52 PM</t>
  </si>
  <si>
    <t>25R74</t>
  </si>
  <si>
    <t>2023-08-09T16:53:52.595Z</t>
  </si>
  <si>
    <t>Point (-80.4139693451108144 43.64057781788091006)</t>
  </si>
  <si>
    <t>8/9/2023 4:58:59 PM</t>
  </si>
  <si>
    <t>2023-08-09T16:58:59.185Z</t>
  </si>
  <si>
    <t>Point (-80.41371094703099232 43.63803045283739124)</t>
  </si>
  <si>
    <t>8/9/2023 4:53:53 PM</t>
  </si>
  <si>
    <t>2023-08-09T16:53:53.595Z</t>
  </si>
  <si>
    <t>Point (-80.4139555998465454 43.64058823942251308)</t>
  </si>
  <si>
    <t>8/9/2023 4:59:00 PM</t>
  </si>
  <si>
    <t>2023-08-09T16:59:00.190Z</t>
  </si>
  <si>
    <t>Point (-80.41372358859518954 43.63803932835121913)</t>
  </si>
  <si>
    <t>8/9/2023 4:53:54 PM</t>
  </si>
  <si>
    <t>2023-08-09T16:53:54.595Z</t>
  </si>
  <si>
    <t>Point (-80.41394234667669139 43.64059858768997913)</t>
  </si>
  <si>
    <t>8/9/2023 4:59:01 PM</t>
  </si>
  <si>
    <t>2023-08-09T16:59:01.190Z</t>
  </si>
  <si>
    <t>Point (-80.41373572972395323 43.63804871610655312)</t>
  </si>
  <si>
    <t>8/9/2023 4:53:55 PM</t>
  </si>
  <si>
    <t>2023-08-09T16:53:55.596Z</t>
  </si>
  <si>
    <t>Point (-80.4139297767441974 43.64060905208851437)</t>
  </si>
  <si>
    <t>8/9/2023 4:59:02 PM</t>
  </si>
  <si>
    <t>2023-08-09T16:59:02.190Z</t>
  </si>
  <si>
    <t>Point (-80.41374798556148562 43.63805794573352159)</t>
  </si>
  <si>
    <t>8/9/2023 4:53:56 PM</t>
  </si>
  <si>
    <t>2023-08-09T16:53:56.595Z</t>
  </si>
  <si>
    <t>Point (-80.4139184035083332 43.64062028848543662)</t>
  </si>
  <si>
    <t>8/9/2023 4:59:03 PM</t>
  </si>
  <si>
    <t>2023-08-09T16:59:03.190Z</t>
  </si>
  <si>
    <t>Point (-80.41376065709316379 43.63806689451308785)</t>
  </si>
  <si>
    <t>8/9/2023 4:53:57 PM</t>
  </si>
  <si>
    <t>2023-08-09T16:53:57.595Z</t>
  </si>
  <si>
    <t>Point (-80.41390812200721427 43.6406321554671095)</t>
  </si>
  <si>
    <t>8/9/2023 4:59:04 PM</t>
  </si>
  <si>
    <t>2023-08-09T16:59:04.190Z</t>
  </si>
  <si>
    <t>Point (-80.41377357056447295 43.63807574576694748)</t>
  </si>
  <si>
    <t>8/9/2023 4:53:58 PM</t>
  </si>
  <si>
    <t>2023-08-09T16:53:58.595Z</t>
  </si>
  <si>
    <t>Point (-80.41390077668583558 43.64064563475007219)</t>
  </si>
  <si>
    <t>8/9/2023 4:59:05 PM</t>
  </si>
  <si>
    <t>2023-08-09T16:59:05.190Z</t>
  </si>
  <si>
    <t>Point (-80.41378568697136586 43.63808510168635024)</t>
  </si>
  <si>
    <t>8/9/2023 4:53:59 PM</t>
  </si>
  <si>
    <t>2023-08-09T16:53:59.595Z</t>
  </si>
  <si>
    <t>Point (-80.41389567518110937 43.64066018596076191)</t>
  </si>
  <si>
    <t>8/9/2023 4:59:06 PM</t>
  </si>
  <si>
    <t>2023-08-09T16:59:06.190Z</t>
  </si>
  <si>
    <t>Point (-80.41379750262677817 43.63809468182635953)</t>
  </si>
  <si>
    <t>8/9/2023 4:54:00 PM</t>
  </si>
  <si>
    <t>2023-08-09T16:54:00.595Z</t>
  </si>
  <si>
    <t>Point (-80.41389231205954502 43.64067483302132189)</t>
  </si>
  <si>
    <t>8/9/2023 4:59:07 PM</t>
  </si>
  <si>
    <t>2023-08-09T16:59:07.190Z</t>
  </si>
  <si>
    <t>Point (-80.41380944879904291 43.63810407798175817)</t>
  </si>
  <si>
    <t>8/9/2023 4:54:01 PM</t>
  </si>
  <si>
    <t>2023-08-09T16:54:01.591Z</t>
  </si>
  <si>
    <t>Point (-80.41389051473703375 43.64068962265640295)</t>
  </si>
  <si>
    <t>8/9/2023 4:59:08 PM</t>
  </si>
  <si>
    <t>2023-08-09T16:59:08.190Z</t>
  </si>
  <si>
    <t>Point (-80.41382127404767743 43.6381136700715544)</t>
  </si>
  <si>
    <t>8/9/2023 4:54:02 PM</t>
  </si>
  <si>
    <t>2023-08-09T16:54:02.595Z</t>
  </si>
  <si>
    <t>Point (-80.4138873974416839 43.64070344846673066)</t>
  </si>
  <si>
    <t>8/9/2023 4:59:09 PM</t>
  </si>
  <si>
    <t>2023-08-09T16:59:09.190Z</t>
  </si>
  <si>
    <t>Point (-80.41383332900325343 43.63812296867605056)</t>
  </si>
  <si>
    <t>8/9/2023 4:54:03 PM</t>
  </si>
  <si>
    <t>2023-08-09T16:54:03.595Z</t>
  </si>
  <si>
    <t>Point (-80.41388265182270345 43.64071634630759178)</t>
  </si>
  <si>
    <t>8/9/2023 4:59:10 PM</t>
  </si>
  <si>
    <t>2023-08-09T16:59:10.190Z</t>
  </si>
  <si>
    <t>Point (-80.41384568125712917 43.63813210983892077)</t>
  </si>
  <si>
    <t>8/9/2023 4:54:04 PM</t>
  </si>
  <si>
    <t>2023-08-09T16:54:04.595Z</t>
  </si>
  <si>
    <t>Point (-80.41387704935135616 43.64072910855755083)</t>
  </si>
  <si>
    <t>8/9/2023 4:59:11 PM</t>
  </si>
  <si>
    <t>2023-08-09T16:59:11.185Z</t>
  </si>
  <si>
    <t>Point (-80.41385818138653008 43.63814127565861867)</t>
  </si>
  <si>
    <t>8/9/2023 4:54:05 PM</t>
  </si>
  <si>
    <t>2023-08-09T16:54:05.595Z</t>
  </si>
  <si>
    <t>Point (-80.41387169831595827 43.64074185413066687)</t>
  </si>
  <si>
    <t>8/9/2023 4:59:12 PM</t>
  </si>
  <si>
    <t>2023-08-09T16:59:12.185Z</t>
  </si>
  <si>
    <t>Point (-80.41387136338147457 43.63814969827598844)</t>
  </si>
  <si>
    <t>8/9/2023 4:54:06 PM</t>
  </si>
  <si>
    <t>2023-08-09T16:54:06.595Z</t>
  </si>
  <si>
    <t>Point (-80.4138637095396831 43.64075374871656976)</t>
  </si>
  <si>
    <t>8/9/2023 4:59:13 PM</t>
  </si>
  <si>
    <t>2023-08-09T16:59:13.185Z</t>
  </si>
  <si>
    <t>Point (-80.41388425794187356 43.6381585120900084)</t>
  </si>
  <si>
    <t>8/9/2023 4:54:07 PM</t>
  </si>
  <si>
    <t>2023-08-09T16:54:07.595Z</t>
  </si>
  <si>
    <t>Point (-80.41385282484043273 43.64076455010366118)</t>
  </si>
  <si>
    <t>8/9/2023 4:59:14 PM</t>
  </si>
  <si>
    <t>2023-08-09T16:59:14.185Z</t>
  </si>
  <si>
    <t>Point (-80.413895899438387 43.63816817373250956)</t>
  </si>
  <si>
    <t>8/9/2023 4:54:08 PM</t>
  </si>
  <si>
    <t>2023-08-09T16:54:08.596Z</t>
  </si>
  <si>
    <t>Point (-80.41383988013951978 43.64077454703998171)</t>
  </si>
  <si>
    <t>8/9/2023 4:59:15 PM</t>
  </si>
  <si>
    <t>2023-08-09T16:59:15.190Z</t>
  </si>
  <si>
    <t>Point (-80.4139091595162796 43.63817677343708112)</t>
  </si>
  <si>
    <t>8/9/2023 4:54:09 PM</t>
  </si>
  <si>
    <t>2023-08-09T16:54:09.595Z</t>
  </si>
  <si>
    <t>Point (-80.41382502941402777 43.64078343298225349)</t>
  </si>
  <si>
    <t>8/9/2023 4:59:16 PM</t>
  </si>
  <si>
    <t>2023-08-09T16:59:16.190Z</t>
  </si>
  <si>
    <t>Point (-80.4139221056877318 43.63818542755561225)</t>
  </si>
  <si>
    <t>8/9/2023 4:54:10 PM</t>
  </si>
  <si>
    <t>2023-08-09T16:54:10.595Z</t>
  </si>
  <si>
    <t>Point (-80.41380819928005508 43.64079078313773152)</t>
  </si>
  <si>
    <t>8/9/2023 4:59:17 PM</t>
  </si>
  <si>
    <t>2023-08-09T16:59:17.190Z</t>
  </si>
  <si>
    <t>Point (-80.41393487939605222 43.63819435248222334)</t>
  </si>
  <si>
    <t>8/9/2023 4:54:11 PM</t>
  </si>
  <si>
    <t>2023-08-09T16:54:11.595Z</t>
  </si>
  <si>
    <t>Point (-80.41379175749176511 43.64079791472675396)</t>
  </si>
  <si>
    <t>8/9/2023 4:59:18 PM</t>
  </si>
  <si>
    <t>2023-08-09T16:59:18.190Z</t>
  </si>
  <si>
    <t>Point (-80.41394714731646332 43.63820348643066183)</t>
  </si>
  <si>
    <t>8/9/2023 4:54:12 PM</t>
  </si>
  <si>
    <t>2023-08-09T16:54:12.595Z</t>
  </si>
  <si>
    <t>Point (-80.41377609171046004 43.64080525798365073)</t>
  </si>
  <si>
    <t>8/9/2023 4:59:19 PM</t>
  </si>
  <si>
    <t>2023-08-09T16:59:19.185Z</t>
  </si>
  <si>
    <t>Point (-80.4139592420451379 43.63821275016256607)</t>
  </si>
  <si>
    <t>8/9/2023 4:54:13 PM</t>
  </si>
  <si>
    <t>2023-08-09T16:54:13.595Z</t>
  </si>
  <si>
    <t>Point (-80.41376154578517799 43.64081324697582431)</t>
  </si>
  <si>
    <t>8/9/2023 4:59:20 PM</t>
  </si>
  <si>
    <t>2023-08-09T16:59:20.190Z</t>
  </si>
  <si>
    <t>Point (-80.41397171370820729 43.63822189290126374)</t>
  </si>
  <si>
    <t>8/9/2023 4:54:14 PM</t>
  </si>
  <si>
    <t>2023-08-09T16:54:14.595Z</t>
  </si>
  <si>
    <t>Point (-80.41374728380735348 43.64082146969185771)</t>
  </si>
  <si>
    <t>8/9/2023 4:59:21 PM</t>
  </si>
  <si>
    <t>2023-08-09T16:59:21.190Z</t>
  </si>
  <si>
    <t>Point (-80.41398389633370414 43.63823116497798793)</t>
  </si>
  <si>
    <t>8/9/2023 4:54:15 PM</t>
  </si>
  <si>
    <t>2023-08-09T16:54:15.595Z</t>
  </si>
  <si>
    <t>Point (-80.4137344768579112 43.64083063015121411)</t>
  </si>
  <si>
    <t>8/9/2023 4:59:22 PM</t>
  </si>
  <si>
    <t>2023-08-09T16:59:22.185Z</t>
  </si>
  <si>
    <t>Point (-80.413996124387225 43.63824034002188057)</t>
  </si>
  <si>
    <t>8/9/2023 4:54:16 PM</t>
  </si>
  <si>
    <t>2023-08-09T16:54:16.596Z</t>
  </si>
  <si>
    <t>Point (-80.41372158398775127 43.64083988933548142)</t>
  </si>
  <si>
    <t>8/9/2023 4:59:23 PM</t>
  </si>
  <si>
    <t>2023-08-09T16:59:23.185Z</t>
  </si>
  <si>
    <t>Point (-80.41400874688200417 43.63824925487083561)</t>
  </si>
  <si>
    <t>8/9/2023 4:54:17 PM</t>
  </si>
  <si>
    <t>2023-08-09T16:54:17.591Z</t>
  </si>
  <si>
    <t>Point (-80.41370926527763174 43.64084947782764345)</t>
  </si>
  <si>
    <t>8/9/2023 4:59:24 PM</t>
  </si>
  <si>
    <t>2023-08-09T16:59:24.185Z</t>
  </si>
  <si>
    <t>Point (-80.41402168019575925 43.63825793547193399)</t>
  </si>
  <si>
    <t>8/9/2023 4:54:18 PM</t>
  </si>
  <si>
    <t>2023-08-09T16:54:18.595Z</t>
  </si>
  <si>
    <t>Point (-80.41369604302504115 43.64085851407089933)</t>
  </si>
  <si>
    <t>8/9/2023 4:59:25 PM</t>
  </si>
  <si>
    <t>2023-08-09T16:59:25.185Z</t>
  </si>
  <si>
    <t>Point (-80.41403471920025936 43.63826648542518427)</t>
  </si>
  <si>
    <t>8/9/2023 4:54:19 PM</t>
  </si>
  <si>
    <t>2023-08-09T16:54:19.595Z</t>
  </si>
  <si>
    <t>Point (-80.41368217894279269 43.64086699484780496)</t>
  </si>
  <si>
    <t>8/9/2023 4:59:26 PM</t>
  </si>
  <si>
    <t>2023-08-09T16:59:26.190Z</t>
  </si>
  <si>
    <t>Point (-80.41404710480044571 43.63827563282628574)</t>
  </si>
  <si>
    <t>8/9/2023 4:54:20 PM</t>
  </si>
  <si>
    <t>2023-08-09T16:54:20.595Z</t>
  </si>
  <si>
    <t>Point (-80.41366833765764 43.64087541264945713)</t>
  </si>
  <si>
    <t>8/9/2023 4:59:27 PM</t>
  </si>
  <si>
    <t>2023-08-09T16:59:27.185Z</t>
  </si>
  <si>
    <t>Point (-80.41405978773036622 43.63828435108899129)</t>
  </si>
  <si>
    <t>8/9/2023 4:54:21 PM</t>
  </si>
  <si>
    <t>2023-08-09T16:54:21.595Z</t>
  </si>
  <si>
    <t>Point (-80.41365499468540179 43.64088430809028551)</t>
  </si>
  <si>
    <t>8/9/2023 4:59:28 PM</t>
  </si>
  <si>
    <t>2023-08-09T16:59:28.190Z</t>
  </si>
  <si>
    <t>Point (-80.4140725050676366 43.63829327375761835)</t>
  </si>
  <si>
    <t>8/9/2023 4:54:22 PM</t>
  </si>
  <si>
    <t>2023-08-09T16:54:22.595Z</t>
  </si>
  <si>
    <t>Point (-80.41364242684744568 43.64089374734361115)</t>
  </si>
  <si>
    <t>8/9/2023 4:59:29 PM</t>
  </si>
  <si>
    <t>2023-08-09T16:59:29.190Z</t>
  </si>
  <si>
    <t>Point (-80.41408532550489952 43.63830200030611906)</t>
  </si>
  <si>
    <t>8/9/2023 4:54:23 PM</t>
  </si>
  <si>
    <t>2023-08-09T16:54:23.597Z</t>
  </si>
  <si>
    <t>Point (-80.41362945192419431 43.64090277163882092)</t>
  </si>
  <si>
    <t>8/9/2023 4:59:30 PM</t>
  </si>
  <si>
    <t>2023-08-09T16:59:30.190Z</t>
  </si>
  <si>
    <t>Point (-80.41409766195214104 43.63831108476924925)</t>
  </si>
  <si>
    <t>8/9/2023 4:54:24 PM</t>
  </si>
  <si>
    <t>2023-08-09T16:54:24.595Z</t>
  </si>
  <si>
    <t>Point (-80.4136165967764498 43.64091193412036063)</t>
  </si>
  <si>
    <t>8/9/2023 4:59:31 PM</t>
  </si>
  <si>
    <t>2023-08-09T16:59:31.185Z</t>
  </si>
  <si>
    <t>Point (-80.41411039143211781 43.63831991283855416)</t>
  </si>
  <si>
    <t>8/9/2023 4:54:25 PM</t>
  </si>
  <si>
    <t>2023-08-09T16:54:25.595Z</t>
  </si>
  <si>
    <t>Point (-80.41360322883730305 43.64092072125820465)</t>
  </si>
  <si>
    <t>8/9/2023 4:59:32 PM</t>
  </si>
  <si>
    <t>2023-08-09T16:59:32.185Z</t>
  </si>
  <si>
    <t>Point (-80.41412256834027517 43.63832914078263059)</t>
  </si>
  <si>
    <t>8/9/2023 4:54:26 PM</t>
  </si>
  <si>
    <t>2023-08-09T16:54:26.595Z</t>
  </si>
  <si>
    <t>Point (-80.41358928635901293 43.64092908394650294)</t>
  </si>
  <si>
    <t>8/9/2023 4:59:33 PM</t>
  </si>
  <si>
    <t>2023-08-09T16:59:33.190Z</t>
  </si>
  <si>
    <t>Point (-80.41413470390713769 43.63833830925045021)</t>
  </si>
  <si>
    <t>8/9/2023 4:54:27 PM</t>
  </si>
  <si>
    <t>2023-08-09T16:54:27.595Z</t>
  </si>
  <si>
    <t>Point (-80.41357502764883236 43.6409372201592447)</t>
  </si>
  <si>
    <t>8/9/2023 4:59:34 PM</t>
  </si>
  <si>
    <t>2023-08-09T16:59:34.185Z</t>
  </si>
  <si>
    <t>Point (-80.41414674273491414 43.6383477439273193)</t>
  </si>
  <si>
    <t>8/9/2023 4:54:28 PM</t>
  </si>
  <si>
    <t>2023-08-09T16:54:28.595Z</t>
  </si>
  <si>
    <t>Point (-80.41356042423943506 43.64094480064085957)</t>
  </si>
  <si>
    <t>8/9/2023 4:59:35 PM</t>
  </si>
  <si>
    <t>2023-08-09T16:59:35.190Z</t>
  </si>
  <si>
    <t>Point (-80.41415857187814709 43.63835719832866289)</t>
  </si>
  <si>
    <t>8/9/2023 4:54:29 PM</t>
  </si>
  <si>
    <t>2023-08-09T16:54:29.591Z</t>
  </si>
  <si>
    <t>Point (-80.41354713716165747 43.64095373553732315)</t>
  </si>
  <si>
    <t>8/9/2023 4:59:36 PM</t>
  </si>
  <si>
    <t>2023-08-09T16:59:36.185Z</t>
  </si>
  <si>
    <t>Point (-80.41417065103335915 43.63836656750657284)</t>
  </si>
  <si>
    <t>8/9/2023 4:54:30 PM</t>
  </si>
  <si>
    <t>2023-08-09T16:54:30.595Z</t>
  </si>
  <si>
    <t>Point (-80.41353503687609816 43.64096345527288179)</t>
  </si>
  <si>
    <t>8/9/2023 4:59:37 PM</t>
  </si>
  <si>
    <t>2023-08-09T16:59:37.190Z</t>
  </si>
  <si>
    <t>Point (-80.41418268346932052 43.63837595418318926)</t>
  </si>
  <si>
    <t>8/9/2023 4:54:31 PM</t>
  </si>
  <si>
    <t>2023-08-09T16:54:31.595Z</t>
  </si>
  <si>
    <t>Point (-80.41352193903418311 43.6409723203437494)</t>
  </si>
  <si>
    <t>8/9/2023 4:59:38 PM</t>
  </si>
  <si>
    <t>2023-08-09T16:59:38.185Z</t>
  </si>
  <si>
    <t>Point (-80.41419475237353254 43.63838507844808845)</t>
  </si>
  <si>
    <t>8/9/2023 4:54:32 PM</t>
  </si>
  <si>
    <t>2023-08-09T16:54:32.595Z</t>
  </si>
  <si>
    <t>Point (-80.41350843012538974 43.64098117982944558)</t>
  </si>
  <si>
    <t>8/9/2023 4:59:39 PM</t>
  </si>
  <si>
    <t>2023-08-09T16:59:39.190Z</t>
  </si>
  <si>
    <t>Point (-80.41420778573285588 43.63839396150864047)</t>
  </si>
  <si>
    <t>8/9/2023 4:54:33 PM</t>
  </si>
  <si>
    <t>2023-08-09T16:54:33.595Z</t>
  </si>
  <si>
    <t>Point (-80.41349516325385594 43.64098995337695186)</t>
  </si>
  <si>
    <t>8/9/2023 4:59:40 PM</t>
  </si>
  <si>
    <t>2023-08-09T16:59:40.190Z</t>
  </si>
  <si>
    <t>Point (-80.41422068491081632 43.63840267891596625)</t>
  </si>
  <si>
    <t>8/9/2023 4:54:34 PM</t>
  </si>
  <si>
    <t>2023-08-09T16:54:34.595Z</t>
  </si>
  <si>
    <t>Point (-80.41348223562374642 43.64099907069788031)</t>
  </si>
  <si>
    <t>8/9/2023 4:59:41 PM</t>
  </si>
  <si>
    <t>2023-08-09T16:59:41.190Z</t>
  </si>
  <si>
    <t>Point (-80.41423323540519164 43.63841166985940134)</t>
  </si>
  <si>
    <t>8/9/2023 4:54:35 PM</t>
  </si>
  <si>
    <t>2023-08-09T16:54:35.595Z</t>
  </si>
  <si>
    <t>Point (-80.41346896836827796 43.64100801628944026)</t>
  </si>
  <si>
    <t>8/9/2023 4:59:42 PM</t>
  </si>
  <si>
    <t>2023-08-09T16:59:42.190Z</t>
  </si>
  <si>
    <t>Point (-80.41424577604585977 43.63842073275313282)</t>
  </si>
  <si>
    <t>8/9/2023 4:54:36 PM</t>
  </si>
  <si>
    <t>2023-08-09T16:54:36.595Z</t>
  </si>
  <si>
    <t>Point (-80.41345635658512947 43.6410172528115865)</t>
  </si>
  <si>
    <t>8/9/2023 4:59:43 PM</t>
  </si>
  <si>
    <t>2023-08-09T16:59:43.190Z</t>
  </si>
  <si>
    <t>Point (-80.414257881595816 43.63843001414775813)</t>
  </si>
  <si>
    <t>8/9/2023 4:54:37 PM</t>
  </si>
  <si>
    <t>2023-08-09T16:54:37.595Z</t>
  </si>
  <si>
    <t>Point (-80.41344378139500293 43.64102646051112089)</t>
  </si>
  <si>
    <t>8/9/2023 4:59:44 PM</t>
  </si>
  <si>
    <t>2023-08-09T16:59:44.190Z</t>
  </si>
  <si>
    <t>Point (-80.41426986320664128 43.63843932600499897)</t>
  </si>
  <si>
    <t>8/9/2023 4:54:38 PM</t>
  </si>
  <si>
    <t>2023-08-09T16:54:38.595Z</t>
  </si>
  <si>
    <t>Point (-80.4134309181459912 43.64103573937683223)</t>
  </si>
  <si>
    <t>8/9/2023 4:59:45 PM</t>
  </si>
  <si>
    <t>2023-08-09T16:59:45.190Z</t>
  </si>
  <si>
    <t>Point (-80.4142822693785746 43.63844827605860388)</t>
  </si>
  <si>
    <t>8/9/2023 4:54:39 PM</t>
  </si>
  <si>
    <t>2023-08-09T16:54:39.595Z</t>
  </si>
  <si>
    <t>Point (-80.41341765232962757 43.64104463640393305)</t>
  </si>
  <si>
    <t>8/9/2023 4:59:46 PM</t>
  </si>
  <si>
    <t>2023-08-09T16:59:46.190Z</t>
  </si>
  <si>
    <t>Point (-80.41429441920453769 43.63845748667712598)</t>
  </si>
  <si>
    <t>8/9/2023 4:54:40 PM</t>
  </si>
  <si>
    <t>2023-08-09T16:54:40.595Z</t>
  </si>
  <si>
    <t>Point (-80.41340463675058459 43.64105363607999521)</t>
  </si>
  <si>
    <t>8/9/2023 4:59:47 PM</t>
  </si>
  <si>
    <t>2023-08-09T16:59:47.190Z</t>
  </si>
  <si>
    <t>Point (-80.4143062956164556 43.63846706444310541)</t>
  </si>
  <si>
    <t>8/9/2023 4:54:41 PM</t>
  </si>
  <si>
    <t>2023-08-09T16:54:41.595Z</t>
  </si>
  <si>
    <t>Point (-80.41339163361529074 43.64106267371159475)</t>
  </si>
  <si>
    <t>8/9/2023 4:59:48 PM</t>
  </si>
  <si>
    <t>2023-08-09T16:59:48.190Z</t>
  </si>
  <si>
    <t>Point (-80.414318817381087 43.63847599417920975)</t>
  </si>
  <si>
    <t>8/9/2023 4:54:42 PM</t>
  </si>
  <si>
    <t>2023-08-09T16:54:42.595Z</t>
  </si>
  <si>
    <t>Point (-80.41337866015493319 43.64107177038938801)</t>
  </si>
  <si>
    <t>8/9/2023 4:59:49 PM</t>
  </si>
  <si>
    <t>2023-08-09T16:59:49.190Z</t>
  </si>
  <si>
    <t>Point (-80.41433220480136868 43.6384845131302157)</t>
  </si>
  <si>
    <t>8/9/2023 4:54:43 PM</t>
  </si>
  <si>
    <t>2023-08-09T16:54:43.591Z</t>
  </si>
  <si>
    <t>Point (-80.41336561195507215 43.64108096786098656)</t>
  </si>
  <si>
    <t>8/9/2023 4:59:50 PM</t>
  </si>
  <si>
    <t>2023-08-09T16:59:50.190Z</t>
  </si>
  <si>
    <t>Point (-80.41434480817896713 43.63849335650333217)</t>
  </si>
  <si>
    <t>8/9/2023 4:54:44 PM</t>
  </si>
  <si>
    <t>2023-08-09T16:54:44.595Z</t>
  </si>
  <si>
    <t>Point (-80.41335351503356321 43.64109066284189709)</t>
  </si>
  <si>
    <t>8/9/2023 4:59:51 PM</t>
  </si>
  <si>
    <t>2023-08-09T16:59:51.185Z</t>
  </si>
  <si>
    <t>Point (-80.41435721802561432 43.63850240551903426)</t>
  </si>
  <si>
    <t>8/9/2023 4:54:45 PM</t>
  </si>
  <si>
    <t>2023-08-09T16:54:45.595Z</t>
  </si>
  <si>
    <t>Point (-80.41334133845148813 43.64110032701483988)</t>
  </si>
  <si>
    <t>8/9/2023 4:59:52 PM</t>
  </si>
  <si>
    <t>2023-08-09T16:59:52.185Z</t>
  </si>
  <si>
    <t>Point (-80.41436918624933128 43.63851186206172628)</t>
  </si>
  <si>
    <t>8/9/2023 4:54:46 PM</t>
  </si>
  <si>
    <t>2023-08-09T16:54:46.595Z</t>
  </si>
  <si>
    <t>Point (-80.41332809595746767 43.64110929592651189)</t>
  </si>
  <si>
    <t>8/9/2023 4:59:53 PM</t>
  </si>
  <si>
    <t>2023-08-09T16:59:53.185Z</t>
  </si>
  <si>
    <t>Point (-80.41438173517195764 43.63852086435725397)</t>
  </si>
  <si>
    <t>8/9/2023 4:54:47 PM</t>
  </si>
  <si>
    <t>2023-08-09T16:54:47.595Z</t>
  </si>
  <si>
    <t>Point (-80.41331503083485188 43.64111832271112945)</t>
  </si>
  <si>
    <t>8/9/2023 4:59:54 PM</t>
  </si>
  <si>
    <t>2023-08-09T16:59:54.190Z</t>
  </si>
  <si>
    <t>Point (-80.41439518328226654 43.63852918748258247)</t>
  </si>
  <si>
    <t>8/9/2023 4:54:48 PM</t>
  </si>
  <si>
    <t>2023-08-09T16:54:48.595Z</t>
  </si>
  <si>
    <t>Point (-80.41330200373349157 43.64112742683150969)</t>
  </si>
  <si>
    <t>8/9/2023 4:59:55 PM</t>
  </si>
  <si>
    <t>2023-08-09T16:59:55.185Z</t>
  </si>
  <si>
    <t>Point (-80.41440861380201 43.63853730948775933)</t>
  </si>
  <si>
    <t>8/9/2023 4:54:49 PM</t>
  </si>
  <si>
    <t>2023-08-09T16:54:49.595Z</t>
  </si>
  <si>
    <t>Point (-80.4132894374563989 43.64113662877463184)</t>
  </si>
  <si>
    <t>8/9/2023 4:59:56 PM</t>
  </si>
  <si>
    <t>2023-08-09T16:59:56.185Z</t>
  </si>
  <si>
    <t>Point (-80.41442119146690004 43.63854632607343831)</t>
  </si>
  <si>
    <t>8/9/2023 4:54:50 PM</t>
  </si>
  <si>
    <t>2023-08-09T16:54:50.595Z</t>
  </si>
  <si>
    <t>Point (-80.41327556338946181 43.64114509835142997)</t>
  </si>
  <si>
    <t>8/9/2023 4:59:57 PM</t>
  </si>
  <si>
    <t>2023-08-09T16:59:57.185Z</t>
  </si>
  <si>
    <t>Point (-80.41443328142007374 43.63855552530522175)</t>
  </si>
  <si>
    <t>8/9/2023 4:54:51 PM</t>
  </si>
  <si>
    <t>2023-08-09T16:54:51.595Z</t>
  </si>
  <si>
    <t>Point (-80.41326088843450748 43.64115303538630286)</t>
  </si>
  <si>
    <t>8/9/2023 4:59:58 PM</t>
  </si>
  <si>
    <t>2023-08-09T16:59:58.190Z</t>
  </si>
  <si>
    <t>Point (-80.41444536936815268 43.63856482594675867)</t>
  </si>
  <si>
    <t>8/9/2023 4:54:52 PM</t>
  </si>
  <si>
    <t>2023-08-09T16:54:52.595Z</t>
  </si>
  <si>
    <t>Point (-80.41324648422420296 43.6411611606167682)</t>
  </si>
  <si>
    <t>8/9/2023 4:59:59 PM</t>
  </si>
  <si>
    <t>2023-08-09T16:59:59.190Z</t>
  </si>
  <si>
    <t>Point (-80.41445755067907442 43.63857395482834534)</t>
  </si>
  <si>
    <t>8/9/2023 4:54:53 PM</t>
  </si>
  <si>
    <t>2023-08-09T16:54:53.597Z</t>
  </si>
  <si>
    <t>Point (-80.41323269931916684 43.6411695243728559)</t>
  </si>
  <si>
    <t>8/9/2023 5:00:00 PM</t>
  </si>
  <si>
    <t>2023-08-09T17:00:00.185Z</t>
  </si>
  <si>
    <t>Point (-80.41446887322857151 43.63858364892188746)</t>
  </si>
  <si>
    <t>8/9/2023 4:54:54 PM</t>
  </si>
  <si>
    <t>2023-08-09T16:54:54.595Z</t>
  </si>
  <si>
    <t>Point (-80.41321910283346597 43.64117816884345302)</t>
  </si>
  <si>
    <t>8/9/2023 5:00:01 PM</t>
  </si>
  <si>
    <t>2023-08-09T17:00:01.190Z</t>
  </si>
  <si>
    <t>Point (-80.4144806212266019 43.63859311965330079)</t>
  </si>
  <si>
    <t>8/9/2023 4:54:55 PM</t>
  </si>
  <si>
    <t>2023-08-09T16:54:55.595Z</t>
  </si>
  <si>
    <t>Point (-80.41320609057601132 43.6411872412541797)</t>
  </si>
  <si>
    <t>8/9/2023 5:00:02 PM</t>
  </si>
  <si>
    <t>2023-08-09T17:00:02.185Z</t>
  </si>
  <si>
    <t>Point (-80.41449235204933643 43.63860261877379543)</t>
  </si>
  <si>
    <t>8/9/2023 4:54:56 PM</t>
  </si>
  <si>
    <t>2023-08-09T16:54:56.595Z</t>
  </si>
  <si>
    <t>Point (-80.41319323352564652 43.6411963394106337)</t>
  </si>
  <si>
    <t>8/9/2023 5:00:03 PM</t>
  </si>
  <si>
    <t>2023-08-09T17:00:03.185Z</t>
  </si>
  <si>
    <t>Point (-80.41450399363441193 43.63861230986730533)</t>
  </si>
  <si>
    <t>8/9/2023 4:54:57 PM</t>
  </si>
  <si>
    <t>2023-08-09T16:54:57.595Z</t>
  </si>
  <si>
    <t>Point (-80.41318103804299255 43.64120598036343779)</t>
  </si>
  <si>
    <t>8/9/2023 5:00:04 PM</t>
  </si>
  <si>
    <t>2023-08-09T17:00:04.185Z</t>
  </si>
  <si>
    <t>Point (-80.41451607294720816 43.63862161538476414)</t>
  </si>
  <si>
    <t>8/9/2023 4:54:58 PM</t>
  </si>
  <si>
    <t>2023-08-09T16:54:58.595Z</t>
  </si>
  <si>
    <t>Point (-80.41316858567559223 43.64121518705239566)</t>
  </si>
  <si>
    <t>8/9/2023 5:00:05 PM</t>
  </si>
  <si>
    <t>2023-08-09T17:00:05.190Z</t>
  </si>
  <si>
    <t>Point (-80.41452856828041718 43.63863064213860099)</t>
  </si>
  <si>
    <t>8/9/2023 4:54:59 PM</t>
  </si>
  <si>
    <t>2023-08-09T16:54:59.595Z</t>
  </si>
  <si>
    <t>Point (-80.41315537420545922 43.64122411637615073)</t>
  </si>
  <si>
    <t>8/9/2023 5:00:06 PM</t>
  </si>
  <si>
    <t>2023-08-09T17:00:06.190Z</t>
  </si>
  <si>
    <t>Point (-80.41454172131157918 43.63863920388696727)</t>
  </si>
  <si>
    <t>8/9/2023 4:55:00 PM</t>
  </si>
  <si>
    <t>2023-08-09T16:55:00.595Z</t>
  </si>
  <si>
    <t>Point (-80.41314200352539387 43.64123283870137726)</t>
  </si>
  <si>
    <t>8/9/2023 5:00:07 PM</t>
  </si>
  <si>
    <t>2023-08-09T17:00:07.190Z</t>
  </si>
  <si>
    <t>Point (-80.41455428629720359 43.63864818676039192)</t>
  </si>
  <si>
    <t>8/9/2023 4:55:01 PM</t>
  </si>
  <si>
    <t>2023-08-09T16:55:01.595Z</t>
  </si>
  <si>
    <t>Point (-80.41312913972599574 43.64124202199763403)</t>
  </si>
  <si>
    <t>8/9/2023 5:00:08 PM</t>
  </si>
  <si>
    <t>2023-08-09T17:00:08.190Z</t>
  </si>
  <si>
    <t>Point (-80.41456660650750621 43.63865725954799757)</t>
  </si>
  <si>
    <t>8/9/2023 4:55:02 PM</t>
  </si>
  <si>
    <t>2023-08-09T16:55:02.595Z</t>
  </si>
  <si>
    <t>Point (-80.41311573905697685 43.64125095331455384)</t>
  </si>
  <si>
    <t>8/9/2023 5:00:09 PM</t>
  </si>
  <si>
    <t>2023-08-09T17:00:09.185Z</t>
  </si>
  <si>
    <t>Point (-80.41457910450087354 43.6386663335167313)</t>
  </si>
  <si>
    <t>8/9/2023 4:55:03 PM</t>
  </si>
  <si>
    <t>2023-08-09T16:55:03.595Z</t>
  </si>
  <si>
    <t>Point (-80.41310262243825946 43.64125993821917859)</t>
  </si>
  <si>
    <t>8/9/2023 5:00:10 PM</t>
  </si>
  <si>
    <t>2023-08-09T17:00:10.190Z</t>
  </si>
  <si>
    <t>Point (-80.4145928179973879 43.63867442405801711)</t>
  </si>
  <si>
    <t>8/9/2023 4:55:04 PM</t>
  </si>
  <si>
    <t>2023-08-09T16:55:04.595Z</t>
  </si>
  <si>
    <t>Point (-80.41309016792861541 43.64126912674491621)</t>
  </si>
  <si>
    <t>8/9/2023 5:00:11 PM</t>
  </si>
  <si>
    <t>2023-08-09T17:00:11.190Z</t>
  </si>
  <si>
    <t>Point (-80.41460647206965007 43.63868267656700795)</t>
  </si>
  <si>
    <t>8/9/2023 4:55:05 PM</t>
  </si>
  <si>
    <t>2023-08-09T16:55:05.595Z</t>
  </si>
  <si>
    <t>Point (-80.41307733896503862 43.64127830381970341)</t>
  </si>
  <si>
    <t>8/9/2023 5:00:12 PM</t>
  </si>
  <si>
    <t>2023-08-09T17:00:12.190Z</t>
  </si>
  <si>
    <t>Point (-80.41461949552930832 43.63869124022120616)</t>
  </si>
  <si>
    <t>8/9/2023 4:55:06 PM</t>
  </si>
  <si>
    <t>2023-08-09T16:55:06.595Z</t>
  </si>
  <si>
    <t>Point (-80.41306463158244355 43.64128733956527384)</t>
  </si>
  <si>
    <t>8/9/2023 5:00:13 PM</t>
  </si>
  <si>
    <t>2023-08-09T17:00:13.190Z</t>
  </si>
  <si>
    <t>Point (-80.41463206676993991 43.63870016623997117)</t>
  </si>
  <si>
    <t>8/9/2023 4:55:07 PM</t>
  </si>
  <si>
    <t>2023-08-09T16:55:07.595Z</t>
  </si>
  <si>
    <t>Point (-80.41305095996509067 43.64129579193710384)</t>
  </si>
  <si>
    <t>8/9/2023 5:00:14 PM</t>
  </si>
  <si>
    <t>2023-08-09T17:00:14.185Z</t>
  </si>
  <si>
    <t>Point (-80.41464431089784171 43.63870951727027858)</t>
  </si>
  <si>
    <t>8/9/2023 4:55:08 PM</t>
  </si>
  <si>
    <t>2023-08-09T16:55:08.595Z</t>
  </si>
  <si>
    <t>Point (-80.41303632376400401 43.64130314063729799)</t>
  </si>
  <si>
    <t>8/9/2023 5:00:15 PM</t>
  </si>
  <si>
    <t>2023-08-09T17:00:15.185Z</t>
  </si>
  <si>
    <t>Point (-80.41465640811838966 43.63871867562134099)</t>
  </si>
  <si>
    <t>8/9/2023 4:55:09 PM</t>
  </si>
  <si>
    <t>2023-08-09T16:55:09.591Z</t>
  </si>
  <si>
    <t>Point (-80.41302093575896492 43.64131010877158445)</t>
  </si>
  <si>
    <t>8/9/2023 5:00:16 PM</t>
  </si>
  <si>
    <t>2023-08-09T17:00:16.185Z</t>
  </si>
  <si>
    <t>Point (-80.41466878630353676 43.63872774070834737)</t>
  </si>
  <si>
    <t>8/9/2023 4:55:10 PM</t>
  </si>
  <si>
    <t>2023-08-09T16:55:10.595Z</t>
  </si>
  <si>
    <t>Point (-80.41300480999566958 43.64131604775656825)</t>
  </si>
  <si>
    <t>8/9/2023 5:00:17 PM</t>
  </si>
  <si>
    <t>2023-08-09T17:00:17.185Z</t>
  </si>
  <si>
    <t>Point (-80.41468089713022493 43.6387370056444297)</t>
  </si>
  <si>
    <t>8/9/2023 4:55:11 PM</t>
  </si>
  <si>
    <t>2023-08-09T16:55:11.595Z</t>
  </si>
  <si>
    <t>Point (-80.41298730010063878 43.64132085782687653)</t>
  </si>
  <si>
    <t>8/9/2023 5:00:18 PM</t>
  </si>
  <si>
    <t>2023-08-09T17:00:18.185Z</t>
  </si>
  <si>
    <t>Point (-80.41469349940093991 43.63874586877577855)</t>
  </si>
  <si>
    <t>8/9/2023 4:55:12 PM</t>
  </si>
  <si>
    <t>2023-08-09T16:55:12.595Z</t>
  </si>
  <si>
    <t>Point (-80.4129695768502728 43.64132512358889215)</t>
  </si>
  <si>
    <t>8/9/2023 5:00:19 PM</t>
  </si>
  <si>
    <t>2023-08-09T17:00:19.185Z</t>
  </si>
  <si>
    <t>Point (-80.41470645907421044 43.63875470209848118)</t>
  </si>
  <si>
    <t>8/9/2023 4:55:13 PM</t>
  </si>
  <si>
    <t>2023-08-09T16:55:13.595Z</t>
  </si>
  <si>
    <t>Point (-80.41295192158636951 43.64132925646549666)</t>
  </si>
  <si>
    <t>8/9/2023 5:00:20 PM</t>
  </si>
  <si>
    <t>2023-08-09T17:00:20.185Z</t>
  </si>
  <si>
    <t>Point (-80.41471891453778653 43.63876361848392804)</t>
  </si>
  <si>
    <t>8/9/2023 4:55:14 PM</t>
  </si>
  <si>
    <t>2023-08-09T16:55:14.591Z</t>
  </si>
  <si>
    <t>Point (-80.41293322725164217 43.64133142376748253)</t>
  </si>
  <si>
    <t>8/9/2023 5:00:21 PM</t>
  </si>
  <si>
    <t>2023-08-09T17:00:21.185Z</t>
  </si>
  <si>
    <t>Point (-80.41473138233588713 43.63877263671875539)</t>
  </si>
  <si>
    <t>8/9/2023 4:55:15 PM</t>
  </si>
  <si>
    <t>2023-08-09T16:55:15.595Z</t>
  </si>
  <si>
    <t>Point (-80.412914282268531 43.64133264008459889)</t>
  </si>
  <si>
    <t>8/9/2023 5:00:22 PM</t>
  </si>
  <si>
    <t>2023-08-09T17:00:22.185Z</t>
  </si>
  <si>
    <t>Point (-80.41474376395233037 43.63878172599977034)</t>
  </si>
  <si>
    <t>8/9/2023 4:55:16 PM</t>
  </si>
  <si>
    <t>2023-08-09T16:55:16.591Z</t>
  </si>
  <si>
    <t>Point (-80.41289592944742992 43.64133419800003821)</t>
  </si>
  <si>
    <t>8/9/2023 5:00:23 PM</t>
  </si>
  <si>
    <t>2023-08-09T17:00:23.185Z</t>
  </si>
  <si>
    <t>Point (-80.41475640959484394 43.63879068369423209)</t>
  </si>
  <si>
    <t>8/9/2023 4:55:17 PM</t>
  </si>
  <si>
    <t>2023-08-09T16:55:17.590Z</t>
  </si>
  <si>
    <t>Point (-80.41287922729888749 43.64133883825346771)</t>
  </si>
  <si>
    <t>8/9/2023 5:00:24 PM</t>
  </si>
  <si>
    <t>2023-08-09T17:00:24.185Z</t>
  </si>
  <si>
    <t>Point (-80.41476881070950355 43.63879973582169214)</t>
  </si>
  <si>
    <t>8/9/2023 4:55:18 PM</t>
  </si>
  <si>
    <t>2023-08-09T16:55:18.595Z</t>
  </si>
  <si>
    <t>Point (-80.4128639760857169 43.6413457640715734)</t>
  </si>
  <si>
    <t>8/9/2023 5:00:25 PM</t>
  </si>
  <si>
    <t>2023-08-09T17:00:25.185Z</t>
  </si>
  <si>
    <t>Point (-80.41478119418268022 43.63880872246128462)</t>
  </si>
  <si>
    <t>8/9/2023 4:55:19 PM</t>
  </si>
  <si>
    <t>2023-08-09T16:55:19.591Z</t>
  </si>
  <si>
    <t>Point (-80.41284886221747286 43.64135332424094571)</t>
  </si>
  <si>
    <t>8/9/2023 5:00:26 PM</t>
  </si>
  <si>
    <t>2023-08-09T17:00:26.185Z</t>
  </si>
  <si>
    <t>Point (-80.41479342801953578 43.63881793634988071)</t>
  </si>
  <si>
    <t>8/9/2023 4:55:20 PM</t>
  </si>
  <si>
    <t>2023-08-09T16:55:20.595Z</t>
  </si>
  <si>
    <t>Point (-80.41283480607046386 43.64136205301508653)</t>
  </si>
  <si>
    <t>8/9/2023 5:00:27 PM</t>
  </si>
  <si>
    <t>2023-08-09T17:00:27.185Z</t>
  </si>
  <si>
    <t>Point (-80.41480580932602606 43.63882695816921142)</t>
  </si>
  <si>
    <t>8/9/2023 4:55:21 PM</t>
  </si>
  <si>
    <t>2023-08-09T16:55:21.591Z</t>
  </si>
  <si>
    <t>Point (-80.41282123658076841 43.6413710682543794)</t>
  </si>
  <si>
    <t>8/9/2023 5:00:28 PM</t>
  </si>
  <si>
    <t>2023-08-09T17:00:28.185Z</t>
  </si>
  <si>
    <t>Point (-80.4148176866724782 43.63883641746352993)</t>
  </si>
  <si>
    <t>8/9/2023 4:55:22 PM</t>
  </si>
  <si>
    <t>2023-08-09T16:55:22.595Z</t>
  </si>
  <si>
    <t>Point (-80.4128076005326875 43.64137992995550519)</t>
  </si>
  <si>
    <t>8/9/2023 5:00:29 PM</t>
  </si>
  <si>
    <t>2023-08-09T17:00:29.185Z</t>
  </si>
  <si>
    <t>Point (-80.41483003022074172 43.6388455295029587)</t>
  </si>
  <si>
    <t>8/9/2023 4:55:23 PM</t>
  </si>
  <si>
    <t>2023-08-09T16:55:23.598Z</t>
  </si>
  <si>
    <t>Point (-80.41279477141145549 43.64138944468638215)</t>
  </si>
  <si>
    <t>8/9/2023 5:00:30 PM</t>
  </si>
  <si>
    <t>2023-08-09T17:00:30.190Z</t>
  </si>
  <si>
    <t>Point (-80.41484251807146677 43.6388544682210977)</t>
  </si>
  <si>
    <t>8/9/2023 4:55:24 PM</t>
  </si>
  <si>
    <t>2023-08-09T16:55:24.591Z</t>
  </si>
  <si>
    <t>Point (-80.41278211136405218 43.64139914952365729)</t>
  </si>
  <si>
    <t>8/9/2023 5:00:31 PM</t>
  </si>
  <si>
    <t>2023-08-09T17:00:31.185Z</t>
  </si>
  <si>
    <t>Point (-80.41485532100382727 43.63886324151609131)</t>
  </si>
  <si>
    <t>8/9/2023 4:55:25 PM</t>
  </si>
  <si>
    <t>2023-08-09T16:55:25.595Z</t>
  </si>
  <si>
    <t>Point (-80.41276979126158153 43.64140900986806315)</t>
  </si>
  <si>
    <t>8/9/2023 5:00:32 PM</t>
  </si>
  <si>
    <t>2023-08-09T17:00:32.190Z</t>
  </si>
  <si>
    <t>Point (-80.41486791724486238 43.63887219483883229)</t>
  </si>
  <si>
    <t>8/9/2023 4:55:26 PM</t>
  </si>
  <si>
    <t>2023-08-09T16:55:26.595Z</t>
  </si>
  <si>
    <t>Point (-80.41275743585515556 43.64141864401163673)</t>
  </si>
  <si>
    <t>8/9/2023 5:00:33 PM</t>
  </si>
  <si>
    <t>2023-08-09T17:00:33.185Z</t>
  </si>
  <si>
    <t>Point (-80.4148802441432764 43.63888126323548988)</t>
  </si>
  <si>
    <t>8/9/2023 4:55:27 PM</t>
  </si>
  <si>
    <t>2023-08-09T16:55:27.595Z</t>
  </si>
  <si>
    <t>Point (-80.41274456135903392 43.64142762258092745)</t>
  </si>
  <si>
    <t>8/9/2023 5:00:34 PM</t>
  </si>
  <si>
    <t>2023-08-09T17:00:34.185Z</t>
  </si>
  <si>
    <t>Point (-80.41489304051751219 43.63888989532998863)</t>
  </si>
  <si>
    <t>8/9/2023 4:55:28 PM</t>
  </si>
  <si>
    <t>2023-08-09T16:55:28.591Z</t>
  </si>
  <si>
    <t>Point (-80.41273185691989056 43.64143691958014415)</t>
  </si>
  <si>
    <t>8/9/2023 5:00:35 PM</t>
  </si>
  <si>
    <t>2023-08-09T17:00:35.185Z</t>
  </si>
  <si>
    <t>Point (-80.41490544218342507 43.63889886316768241)</t>
  </si>
  <si>
    <t>8/9/2023 4:55:29 PM</t>
  </si>
  <si>
    <t>2023-08-09T16:55:29.595Z</t>
  </si>
  <si>
    <t>Point (-80.41271928621523557 43.64144643059806583)</t>
  </si>
  <si>
    <t>8/9/2023 5:00:36 PM</t>
  </si>
  <si>
    <t>2023-08-09T17:00:36.185Z</t>
  </si>
  <si>
    <t>Point (-80.41491781725038379 43.63890788968556222)</t>
  </si>
  <si>
    <t>8/9/2023 4:55:30 PM</t>
  </si>
  <si>
    <t>2023-08-09T16:55:30.590Z</t>
  </si>
  <si>
    <t>Point (-80.41270655981186621 43.64145587994608633)</t>
  </si>
  <si>
    <t>8/9/2023 5:00:37 PM</t>
  </si>
  <si>
    <t>2023-08-09T17:00:37.185Z</t>
  </si>
  <si>
    <t>Point (-80.41493041738603154 43.63891679702727799)</t>
  </si>
  <si>
    <t>8/9/2023 4:55:31 PM</t>
  </si>
  <si>
    <t>2023-08-09T16:55:31.595Z</t>
  </si>
  <si>
    <t>Point (-80.41269396908681699 43.64146523287861612)</t>
  </si>
  <si>
    <t>8/9/2023 5:00:38 PM</t>
  </si>
  <si>
    <t>2023-08-09T17:00:38.190Z</t>
  </si>
  <si>
    <t>Point (-80.4149430926431279 43.63892552983154616)</t>
  </si>
  <si>
    <t>8/9/2023 4:55:32 PM</t>
  </si>
  <si>
    <t>2023-08-09T16:55:32.595Z</t>
  </si>
  <si>
    <t>Point (-80.41268150394290615 43.64147470547080587)</t>
  </si>
  <si>
    <t>8/9/2023 5:00:39 PM</t>
  </si>
  <si>
    <t>2023-08-09T17:00:39.185Z</t>
  </si>
  <si>
    <t>Point (-80.41495519788631441 43.63893466615577665)</t>
  </si>
  <si>
    <t>8/9/2023 4:55:33 PM</t>
  </si>
  <si>
    <t>2023-08-09T16:55:33.590Z</t>
  </si>
  <si>
    <t>Point (-80.41266899639819599 43.64148426074161335)</t>
  </si>
  <si>
    <t>8/9/2023 5:00:40 PM</t>
  </si>
  <si>
    <t>2023-08-09T17:00:40.185Z</t>
  </si>
  <si>
    <t>Point (-80.41496760261377119 43.63894375799178249)</t>
  </si>
  <si>
    <t>8/9/2023 4:55:34 PM</t>
  </si>
  <si>
    <t>2023-08-09T16:55:34.595Z</t>
  </si>
  <si>
    <t>Point (-80.41265640768830281 43.64149368308478927)</t>
  </si>
  <si>
    <t>8/9/2023 5:00:41 PM</t>
  </si>
  <si>
    <t>2023-08-09T17:00:41.185Z</t>
  </si>
  <si>
    <t>Point (-80.4149796505301282 43.63895301598595466)</t>
  </si>
  <si>
    <t>8/9/2023 4:55:35 PM</t>
  </si>
  <si>
    <t>2023-08-09T16:55:35.591Z</t>
  </si>
  <si>
    <t>Point (-80.41264453056433581 43.64150362627567148)</t>
  </si>
  <si>
    <t>8/9/2023 5:00:42 PM</t>
  </si>
  <si>
    <t>2023-08-09T17:00:42.185Z</t>
  </si>
  <si>
    <t>Point (-80.41499179310758905 43.63896221080777593)</t>
  </si>
  <si>
    <t>8/9/2023 4:55:36 PM</t>
  </si>
  <si>
    <t>2023-08-09T16:55:36.591Z</t>
  </si>
  <si>
    <t>Point (-80.41263327347144241 43.64151388692097555)</t>
  </si>
  <si>
    <t>8/9/2023 5:00:43 PM</t>
  </si>
  <si>
    <t>2023-08-09T17:00:43.185Z</t>
  </si>
  <si>
    <t>Point (-80.41500377176922143 43.63897160623189109)</t>
  </si>
  <si>
    <t>8/9/2023 4:55:37 PM</t>
  </si>
  <si>
    <t>2023-08-09T16:55:37.591Z</t>
  </si>
  <si>
    <t>Point (-80.41262144783200938 43.6415237181602933)</t>
  </si>
  <si>
    <t>8/9/2023 5:00:44 PM</t>
  </si>
  <si>
    <t>2023-08-09T17:00:44.185Z</t>
  </si>
  <si>
    <t>Point (-80.41501537916464315 43.63898110649891748)</t>
  </si>
  <si>
    <t>8/9/2023 4:55:38 PM</t>
  </si>
  <si>
    <t>2023-08-09T16:55:38.590Z</t>
  </si>
  <si>
    <t>Point (-80.41260909425113823 43.64153336382798187)</t>
  </si>
  <si>
    <t>8/9/2023 5:00:45 PM</t>
  </si>
  <si>
    <t>2023-08-09T17:00:45.185Z</t>
  </si>
  <si>
    <t>Point (-80.41502715703092008 43.63899062229597092)</t>
  </si>
  <si>
    <t>8/9/2023 4:55:39 PM</t>
  </si>
  <si>
    <t>2023-08-09T16:55:39.591Z</t>
  </si>
  <si>
    <t>Point (-80.41259639652081148 43.64154266798713167)</t>
  </si>
  <si>
    <t>8/9/2023 5:00:46 PM</t>
  </si>
  <si>
    <t>2023-08-09T17:00:46.185Z</t>
  </si>
  <si>
    <t>Point (-80.41503888966778391 43.63900013914695108)</t>
  </si>
  <si>
    <t>8/9/2023 4:55:40 PM</t>
  </si>
  <si>
    <t>2023-08-09T16:55:40.595Z</t>
  </si>
  <si>
    <t>Point (-80.41258340726788845 43.64155195735177273)</t>
  </si>
  <si>
    <t>8/9/2023 5:00:47 PM</t>
  </si>
  <si>
    <t>2023-08-09T17:00:47.185Z</t>
  </si>
  <si>
    <t>Point (-80.41505124331528975 43.63900923770697204)</t>
  </si>
  <si>
    <t>8/9/2023 4:55:41 PM</t>
  </si>
  <si>
    <t>2023-08-09T16:55:41.590Z</t>
  </si>
  <si>
    <t>Point (-80.41254811019625492 43.64146357235010498)</t>
  </si>
  <si>
    <t>8/9/2023 5:01:09 PM</t>
  </si>
  <si>
    <t>2023-08-09T17:01:09.585Z</t>
  </si>
  <si>
    <t>Point (-80.41506369626422668 43.6390183224779733)</t>
  </si>
  <si>
    <t>8/9/2023 4:55:42 PM</t>
  </si>
  <si>
    <t>2023-08-09T16:55:42.591Z</t>
  </si>
  <si>
    <t>Point (-80.41253935263091535 43.64145251041591678)</t>
  </si>
  <si>
    <t>8/9/2023 5:01:10 PM</t>
  </si>
  <si>
    <t>2023-08-09T17:01:10.585Z</t>
  </si>
  <si>
    <t>Point (-80.41507648168877154 43.63902698344904962)</t>
  </si>
  <si>
    <t>8/9/2023 4:55:43 PM</t>
  </si>
  <si>
    <t>2023-08-09T16:55:43.591Z</t>
  </si>
  <si>
    <t>Point (-80.41252703456991924 43.64144348152006359)</t>
  </si>
  <si>
    <t>8/9/2023 5:01:11 PM</t>
  </si>
  <si>
    <t>2023-08-09T17:01:11.585Z</t>
  </si>
  <si>
    <t>Point (-80.41508940430105667 43.63903569160274998)</t>
  </si>
  <si>
    <t>8/9/2023 4:55:44 PM</t>
  </si>
  <si>
    <t>2023-08-09T16:55:44.591Z</t>
  </si>
  <si>
    <t>Point (-80.4125170275375325 43.64143166629115456)</t>
  </si>
  <si>
    <t>8/9/2023 5:01:12 PM</t>
  </si>
  <si>
    <t>2023-08-09T17:01:12.585Z</t>
  </si>
  <si>
    <t>Point (-80.4151017859754802 43.63904457698296113)</t>
  </si>
  <si>
    <t>8/9/2023 4:55:45 PM</t>
  </si>
  <si>
    <t>2023-08-09T16:55:45.591Z</t>
  </si>
  <si>
    <t>Point (-80.41250748161405681 43.64141961201060127)</t>
  </si>
  <si>
    <t>8/9/2023 5:01:13 PM</t>
  </si>
  <si>
    <t>2023-08-09T17:01:13.585Z</t>
  </si>
  <si>
    <t>Point (-80.41511393553504661 43.63905368780304883)</t>
  </si>
  <si>
    <t>8/9/2023 4:55:46 PM</t>
  </si>
  <si>
    <t>2023-08-09T16:55:46.590Z</t>
  </si>
  <si>
    <t>Point (-80.41250030382400382 43.64140647465122669)</t>
  </si>
  <si>
    <t>8/9/2023 5:01:14 PM</t>
  </si>
  <si>
    <t>2023-08-09T17:01:14.585Z</t>
  </si>
  <si>
    <t>Point (-80.41512552067233344 43.63906336174724743)</t>
  </si>
  <si>
    <t>8/9/2023 4:55:47 PM</t>
  </si>
  <si>
    <t>2023-08-09T16:55:47.590Z</t>
  </si>
  <si>
    <t>Point (-80.4124958259634468 43.64139248802894855)</t>
  </si>
  <si>
    <t>8/9/2023 5:01:15 PM</t>
  </si>
  <si>
    <t>2023-08-09T17:01:15.585Z</t>
  </si>
  <si>
    <t>Point (-80.41513755351120096 43.63907261862506459)</t>
  </si>
  <si>
    <t>8/9/2023 4:55:48 PM</t>
  </si>
  <si>
    <t>2023-08-09T16:55:48.590Z</t>
  </si>
  <si>
    <t>Point (-80.41248918792743439 43.64137933515069534)</t>
  </si>
  <si>
    <t>8/9/2023 5:01:16 PM</t>
  </si>
  <si>
    <t>2023-08-09T17:01:16.585Z</t>
  </si>
  <si>
    <t>Point (-80.41515033993438522 43.63908132616210622)</t>
  </si>
  <si>
    <t>8/9/2023 4:55:49 PM</t>
  </si>
  <si>
    <t>2023-08-09T16:55:49.590Z</t>
  </si>
  <si>
    <t>Point (-80.41247837264963039 43.64136728155987299)</t>
  </si>
  <si>
    <t>8/9/2023 5:01:17 PM</t>
  </si>
  <si>
    <t>2023-08-09T17:01:17.585Z</t>
  </si>
  <si>
    <t>Point (-80.41516360017990905 43.63908958724500309)</t>
  </si>
  <si>
    <t>8/9/2023 4:55:50 PM</t>
  </si>
  <si>
    <t>2023-08-09T16:55:50.590Z</t>
  </si>
  <si>
    <t>Point (-80.41246505881768769 43.64135560883112674)</t>
  </si>
  <si>
    <t>8/9/2023 5:01:18 PM</t>
  </si>
  <si>
    <t>2023-08-09T17:01:18.585Z</t>
  </si>
  <si>
    <t>Point (-80.41517636435256122 43.6390982159752383)</t>
  </si>
  <si>
    <t>8/9/2023 4:55:51 PM</t>
  </si>
  <si>
    <t>2023-08-09T16:55:51.590Z</t>
  </si>
  <si>
    <t>Point (-80.41245005207312602 43.64134531206084233)</t>
  </si>
  <si>
    <t>8/9/2023 5:01:19 PM</t>
  </si>
  <si>
    <t>2023-08-09T17:01:19.585Z</t>
  </si>
  <si>
    <t>Point (-80.41518883441726473 43.63910706865718225)</t>
  </si>
  <si>
    <t>8/9/2023 4:55:52 PM</t>
  </si>
  <si>
    <t>2023-08-09T16:55:52.591Z</t>
  </si>
  <si>
    <t>Point (-80.412436294111302 43.64133455064632017)</t>
  </si>
  <si>
    <t>8/9/2023 5:01:20 PM</t>
  </si>
  <si>
    <t>2023-08-09T17:01:20.585Z</t>
  </si>
  <si>
    <t>Point (-80.41520185222148598 43.63911571616186791)</t>
  </si>
  <si>
    <t>8/9/2023 4:55:53 PM</t>
  </si>
  <si>
    <t>2023-08-09T16:55:53.590Z</t>
  </si>
  <si>
    <t>Point (-80.41242215722590458 43.64132418469124985)</t>
  </si>
  <si>
    <t>8/9/2023 5:01:21 PM</t>
  </si>
  <si>
    <t>2023-08-09T17:01:21.585Z</t>
  </si>
  <si>
    <t>Point (-80.41521412664332047 43.63912483086718197)</t>
  </si>
  <si>
    <t>8/9/2023 4:55:54 PM</t>
  </si>
  <si>
    <t>2023-08-09T16:55:54.590Z</t>
  </si>
  <si>
    <t>Point (-80.41240714555588909 43.64131444742064048)</t>
  </si>
  <si>
    <t>8/9/2023 5:01:22 PM</t>
  </si>
  <si>
    <t>2023-08-09T17:01:22.585Z</t>
  </si>
  <si>
    <t>Point (-80.41522617424823238 43.63913410521532654)</t>
  </si>
  <si>
    <t>8/9/2023 4:55:55 PM</t>
  </si>
  <si>
    <t>2023-08-09T16:55:55.591Z</t>
  </si>
  <si>
    <t>Point (-80.41239165599495209 43.64130510662713647)</t>
  </si>
  <si>
    <t>8/9/2023 5:01:23 PM</t>
  </si>
  <si>
    <t>2023-08-09T17:01:23.585Z</t>
  </si>
  <si>
    <t>Point (-80.41523824449629387 43.63914321700722354)</t>
  </si>
  <si>
    <t>8/9/2023 4:55:56 PM</t>
  </si>
  <si>
    <t>2023-08-09T16:55:56.590Z</t>
  </si>
  <si>
    <t>Point (-80.41237577882721155 43.64129613539768116)</t>
  </si>
  <si>
    <t>8/9/2023 5:01:24 PM</t>
  </si>
  <si>
    <t>2023-08-09T17:01:24.585Z</t>
  </si>
  <si>
    <t>Point (-80.41525042174930604 43.63915246768966227)</t>
  </si>
  <si>
    <t>8/9/2023 4:55:57 PM</t>
  </si>
  <si>
    <t>2023-08-09T16:55:57.590Z</t>
  </si>
  <si>
    <t>Point (-80.41236113169851762 43.64128643854805745)</t>
  </si>
  <si>
    <t>8/9/2023 5:01:25 PM</t>
  </si>
  <si>
    <t>2023-08-09T17:01:25.585Z</t>
  </si>
  <si>
    <t>Point (-80.41526275067791119 43.63916141961089323)</t>
  </si>
  <si>
    <t>8/9/2023 4:55:58 PM</t>
  </si>
  <si>
    <t>2023-08-09T16:55:58.590Z</t>
  </si>
  <si>
    <t>Point (-80.41234761466265013 43.64127591483348567)</t>
  </si>
  <si>
    <t>8/9/2023 5:01:26 PM</t>
  </si>
  <si>
    <t>2023-08-09T17:01:26.585Z</t>
  </si>
  <si>
    <t>Point (-80.4152755703968154 43.63917013804583434)</t>
  </si>
  <si>
    <t>8/9/2023 4:55:59 PM</t>
  </si>
  <si>
    <t>2023-08-09T16:55:59.590Z</t>
  </si>
  <si>
    <t>Point (-80.41233402281203269 43.6412650510828044)</t>
  </si>
  <si>
    <t>8/9/2023 5:01:27 PM</t>
  </si>
  <si>
    <t>2023-08-09T17:01:27.585Z</t>
  </si>
  <si>
    <t>Point (-80.41528788658654037 43.63917911051079557)</t>
  </si>
  <si>
    <t>8/9/2023 4:56:00 PM</t>
  </si>
  <si>
    <t>2023-08-09T16:56:00.590Z</t>
  </si>
  <si>
    <t>Point (-80.41232008881976867 43.64125389790614662)</t>
  </si>
  <si>
    <t>8/9/2023 5:01:28 PM</t>
  </si>
  <si>
    <t>2023-08-09T17:01:28.585Z</t>
  </si>
  <si>
    <t>Point (-80.4153005286316187 43.63918819148463513)</t>
  </si>
  <si>
    <t>8/9/2023 4:56:01 PM</t>
  </si>
  <si>
    <t>2023-08-09T16:56:01.590Z</t>
  </si>
  <si>
    <t>Point (-80.41230642382951999 43.64124265422875482)</t>
  </si>
  <si>
    <t>8/9/2023 5:01:29 PM</t>
  </si>
  <si>
    <t>2023-08-09T17:01:29.585Z</t>
  </si>
  <si>
    <t>Point (-80.41531286472054774 43.63919722122610523)</t>
  </si>
  <si>
    <t>8/9/2023 4:56:02 PM</t>
  </si>
  <si>
    <t>2023-08-09T16:56:02.590Z</t>
  </si>
  <si>
    <t>Point (-80.41229207745439567 43.6412318074755774)</t>
  </si>
  <si>
    <t>8/9/2023 5:01:30 PM</t>
  </si>
  <si>
    <t>2023-08-09T17:01:30.585Z</t>
  </si>
  <si>
    <t>Point (-80.41532528323321571 43.63920618856344191)</t>
  </si>
  <si>
    <t>8/9/2023 4:56:03 PM</t>
  </si>
  <si>
    <t>2023-08-09T16:56:03.590Z</t>
  </si>
  <si>
    <t>Point (-80.41227767050563102 43.64122106693231018)</t>
  </si>
  <si>
    <t>8/9/2023 5:01:31 PM</t>
  </si>
  <si>
    <t>2023-08-09T17:01:31.585Z</t>
  </si>
  <si>
    <t>Point (-80.41533733723436228 43.63921531017599165)</t>
  </si>
  <si>
    <t>8/9/2023 4:56:04 PM</t>
  </si>
  <si>
    <t>2023-08-09T16:56:04.591Z</t>
  </si>
  <si>
    <t>Point (-80.41226183608264932 43.64121128750510081)</t>
  </si>
  <si>
    <t>8/9/2023 5:01:32 PM</t>
  </si>
  <si>
    <t>2023-08-09T17:01:32.585Z</t>
  </si>
  <si>
    <t>Point (-80.41534983709649964 43.63922432640983828)</t>
  </si>
  <si>
    <t>8/9/2023 4:56:05 PM</t>
  </si>
  <si>
    <t>2023-08-09T16:56:05.590Z</t>
  </si>
  <si>
    <t>Point (-80.41224614769981827 43.641201465919508)</t>
  </si>
  <si>
    <t>8/9/2023 5:01:33 PM</t>
  </si>
  <si>
    <t>2023-08-09T17:01:33.585Z</t>
  </si>
  <si>
    <t>Point (-80.41536200140301105 43.63923350707912618)</t>
  </si>
  <si>
    <t>8/9/2023 4:56:06 PM</t>
  </si>
  <si>
    <t>2023-08-09T16:56:06.590Z</t>
  </si>
  <si>
    <t>Point (-80.41223141693578214 43.64119100781671534)</t>
  </si>
  <si>
    <t>8/9/2023 5:01:34 PM</t>
  </si>
  <si>
    <t>2023-08-09T17:01:34.585Z</t>
  </si>
  <si>
    <t>Point (-80.41537468709479697 43.63924220865707326)</t>
  </si>
  <si>
    <t>8/9/2023 4:56:07 PM</t>
  </si>
  <si>
    <t>2023-08-09T16:56:07.590Z</t>
  </si>
  <si>
    <t>Point (-80.41221702665235682 43.64118018812609989)</t>
  </si>
  <si>
    <t>8/9/2023 5:01:35 PM</t>
  </si>
  <si>
    <t>2023-08-09T17:01:35.585Z</t>
  </si>
  <si>
    <t>Point (-80.41538667403162322 43.63925156825082752)</t>
  </si>
  <si>
    <t>8/9/2023 4:56:08 PM</t>
  </si>
  <si>
    <t>2023-08-09T16:56:08.590Z</t>
  </si>
  <si>
    <t>Point (-80.41220246701281837 43.64116952389468196)</t>
  </si>
  <si>
    <t>8/9/2023 5:01:36 PM</t>
  </si>
  <si>
    <t>2023-08-09T17:01:36.585Z</t>
  </si>
  <si>
    <t>Point (-80.41539891852866617 43.6392604835071225)</t>
  </si>
  <si>
    <t>8/9/2023 4:56:09 PM</t>
  </si>
  <si>
    <t>2023-08-09T16:56:09.590Z</t>
  </si>
  <si>
    <t>Point (-80.41218863104533909 43.64115837602916059)</t>
  </si>
  <si>
    <t>8/9/2023 5:01:37 PM</t>
  </si>
  <si>
    <t>2023-08-09T17:01:37.585Z</t>
  </si>
  <si>
    <t>Point (-80.41541142643674789 43.6392694257068996)</t>
  </si>
  <si>
    <t>8/9/2023 4:56:10 PM</t>
  </si>
  <si>
    <t>2023-08-09T16:56:10.590Z</t>
  </si>
  <si>
    <t>Point (-80.41217498398437158 43.64114713398021905)</t>
  </si>
  <si>
    <t>8/9/2023 5:01:38 PM</t>
  </si>
  <si>
    <t>2023-08-09T17:01:38.585Z</t>
  </si>
  <si>
    <t>Point (-80.41542403417234652 43.63927836186333309)</t>
  </si>
  <si>
    <t>8/9/2023 4:56:11 PM</t>
  </si>
  <si>
    <t>2023-08-09T16:56:11.590Z</t>
  </si>
  <si>
    <t>Point (-80.4121608189919499 43.64113607971162168)</t>
  </si>
  <si>
    <t>8/9/2023 5:01:39 PM</t>
  </si>
  <si>
    <t>2023-08-09T17:01:39.585Z</t>
  </si>
  <si>
    <t>Point (-80.41543636150272789 43.63928740713016907)</t>
  </si>
  <si>
    <t>8/9/2023 4:56:12 PM</t>
  </si>
  <si>
    <t>2023-08-09T16:56:12.590Z</t>
  </si>
  <si>
    <t>Point (-80.41214693101883881 43.64112506519320078)</t>
  </si>
  <si>
    <t>8/9/2023 5:01:40 PM</t>
  </si>
  <si>
    <t>2023-08-09T17:01:40.585Z</t>
  </si>
  <si>
    <t>Point (-80.41544876537463438 43.63929645658490131)</t>
  </si>
  <si>
    <t>8/9/2023 4:56:13 PM</t>
  </si>
  <si>
    <t>2023-08-09T16:56:13.590Z</t>
  </si>
  <si>
    <t>Point (-80.4121323298986681 43.64111431092152316)</t>
  </si>
  <si>
    <t>8/9/2023 5:01:41 PM</t>
  </si>
  <si>
    <t>2023-08-09T17:01:41.585Z</t>
  </si>
  <si>
    <t>Point (-80.41546119149761296 43.63930542130834311)</t>
  </si>
  <si>
    <t>8/9/2023 4:56:14 PM</t>
  </si>
  <si>
    <t>2023-08-09T16:56:14.590Z</t>
  </si>
  <si>
    <t>Point (-80.41211750091837018 43.64110391754680052)</t>
  </si>
  <si>
    <t>8/9/2023 5:01:42 PM</t>
  </si>
  <si>
    <t>2023-08-09T17:01:42.585Z</t>
  </si>
  <si>
    <t>Point (-80.4154736500644276 43.63931447552970155)</t>
  </si>
  <si>
    <t>8/9/2023 4:56:15 PM</t>
  </si>
  <si>
    <t>2023-08-09T16:56:15.590Z</t>
  </si>
  <si>
    <t>Point (-80.41210335083356142 43.64109299882238702)</t>
  </si>
  <si>
    <t>8/9/2023 5:01:43 PM</t>
  </si>
  <si>
    <t>2023-08-09T17:01:43.585Z</t>
  </si>
  <si>
    <t>Point (-80.41548602810708246 43.63932329110117792)</t>
  </si>
  <si>
    <t>8/9/2023 4:56:16 PM</t>
  </si>
  <si>
    <t>2023-08-09T16:56:16.590Z</t>
  </si>
  <si>
    <t>Point (-80.41208959611738294 43.64108171443331941)</t>
  </si>
  <si>
    <t>8/9/2023 5:01:44 PM</t>
  </si>
  <si>
    <t>2023-08-09T17:01:44.585Z</t>
  </si>
  <si>
    <t>Point (-80.4154984172754439 43.63933247299362961)</t>
  </si>
  <si>
    <t>8/9/2023 4:56:17 PM</t>
  </si>
  <si>
    <t>2023-08-09T16:56:17.590Z</t>
  </si>
  <si>
    <t>Point (-80.41207596782656708 43.6410705546046529)</t>
  </si>
  <si>
    <t>8/9/2023 5:01:45 PM</t>
  </si>
  <si>
    <t>2023-08-09T17:01:45.585Z</t>
  </si>
  <si>
    <t>Point (-80.41551087356010896 43.63934144366874079)</t>
  </si>
  <si>
    <t>8/9/2023 4:56:18 PM</t>
  </si>
  <si>
    <t>2023-08-09T16:56:18.590Z</t>
  </si>
  <si>
    <t>Point (-80.41206203645990058 43.6410593002076439)</t>
  </si>
  <si>
    <t>8/9/2023 5:01:46 PM</t>
  </si>
  <si>
    <t>2023-08-09T17:01:46.585Z</t>
  </si>
  <si>
    <t>Point (-80.41552345944757008 43.63935041590166009)</t>
  </si>
  <si>
    <t>8/9/2023 4:56:19 PM</t>
  </si>
  <si>
    <t>2023-08-09T16:56:19.590Z</t>
  </si>
  <si>
    <t>Point (-80.41204799727542252 43.64104831243574267)</t>
  </si>
  <si>
    <t>8/9/2023 5:01:47 PM</t>
  </si>
  <si>
    <t>2023-08-09T17:01:47.585Z</t>
  </si>
  <si>
    <t>Point (-80.4155358594859706 43.63935935348922612)</t>
  </si>
  <si>
    <t>8/9/2023 4:56:20 PM</t>
  </si>
  <si>
    <t>2023-08-09T16:56:20.590Z</t>
  </si>
  <si>
    <t>Point (-80.41203342857808423 43.64103765990520145)</t>
  </si>
  <si>
    <t>8/9/2023 5:01:48 PM</t>
  </si>
  <si>
    <t>2023-08-09T17:01:48.580Z</t>
  </si>
  <si>
    <t>Point (-80.41554799548825372 43.63936841644692777)</t>
  </si>
  <si>
    <t>8/9/2023 4:56:21 PM</t>
  </si>
  <si>
    <t>2023-08-09T16:56:21.591Z</t>
  </si>
  <si>
    <t>Point (-80.41201971812158433 43.64102640431066504)</t>
  </si>
  <si>
    <t>8/9/2023 5:01:49 PM</t>
  </si>
  <si>
    <t>2023-08-09T17:01:49.585Z</t>
  </si>
  <si>
    <t>Point (-80.41556057170568295 43.63937745284620462)</t>
  </si>
  <si>
    <t>8/9/2023 4:56:22 PM</t>
  </si>
  <si>
    <t>2023-08-09T16:56:22.591Z</t>
  </si>
  <si>
    <t>Point (-80.41200670593241284 43.64101466454877709)</t>
  </si>
  <si>
    <t>8/9/2023 5:01:50 PM</t>
  </si>
  <si>
    <t>2023-08-09T17:01:50.585Z</t>
  </si>
  <si>
    <t>Point (-80.41557285951566314 43.63938641643505889)</t>
  </si>
  <si>
    <t>8/9/2023 4:56:23 PM</t>
  </si>
  <si>
    <t>2023-08-09T16:56:23.590Z</t>
  </si>
  <si>
    <t>Point (-80.41199393604955503 43.64100281152851579)</t>
  </si>
  <si>
    <t>8/9/2023 5:01:51 PM</t>
  </si>
  <si>
    <t>2023-08-09T17:01:51.585Z</t>
  </si>
  <si>
    <t>Point (-80.41558514705707239 43.6393956150603799)</t>
  </si>
  <si>
    <t>8/9/2023 4:56:24 PM</t>
  </si>
  <si>
    <t>2023-08-09T16:56:24.590Z</t>
  </si>
  <si>
    <t>Point (-80.41198053144552205 43.64099126189087485)</t>
  </si>
  <si>
    <t>8/9/2023 5:01:52 PM</t>
  </si>
  <si>
    <t>2023-08-09T17:01:52.585Z</t>
  </si>
  <si>
    <t>Point (-80.41559741434153352 43.63940459855096066)</t>
  </si>
  <si>
    <t>8/9/2023 4:56:25 PM</t>
  </si>
  <si>
    <t>2023-08-09T16:56:25.590Z</t>
  </si>
  <si>
    <t>Point (-80.41196712494362941 43.64097975359457848)</t>
  </si>
  <si>
    <t>8/9/2023 5:01:53 PM</t>
  </si>
  <si>
    <t>2023-08-09T17:01:53.585Z</t>
  </si>
  <si>
    <t>Point (-80.41560975635522368 43.63941364354506902)</t>
  </si>
  <si>
    <t>8/9/2023 4:56:26 PM</t>
  </si>
  <si>
    <t>2023-08-09T16:56:26.590Z</t>
  </si>
  <si>
    <t>Point (-80.41195416373997773 43.64096812512946855)</t>
  </si>
  <si>
    <t>8/9/2023 5:01:54 PM</t>
  </si>
  <si>
    <t>2023-08-09T17:01:54.585Z</t>
  </si>
  <si>
    <t>Point (-80.41562230356626628 43.63942243750211958)</t>
  </si>
  <si>
    <t>8/9/2023 4:56:27 PM</t>
  </si>
  <si>
    <t>2023-08-09T16:56:27.590Z</t>
  </si>
  <si>
    <t>Point (-80.41194175511532194 43.64095615018175067)</t>
  </si>
  <si>
    <t>8/9/2023 5:01:55 PM</t>
  </si>
  <si>
    <t>2023-08-09T17:01:55.585Z</t>
  </si>
  <si>
    <t>Point (-80.41563476928178034 43.63943155640399141)</t>
  </si>
  <si>
    <t>8/9/2023 4:56:28 PM</t>
  </si>
  <si>
    <t>2023-08-09T16:56:28.590Z</t>
  </si>
  <si>
    <t>Point (-80.41192902785245167 43.64094433574840792)</t>
  </si>
  <si>
    <t>8/9/2023 5:01:56 PM</t>
  </si>
  <si>
    <t>2023-08-09T17:01:56.585Z</t>
  </si>
  <si>
    <t>Point (-80.41564717996922695 43.63944045228841873)</t>
  </si>
  <si>
    <t>8/9/2023 4:56:29 PM</t>
  </si>
  <si>
    <t>2023-08-09T16:56:29.590Z</t>
  </si>
  <si>
    <t>Point (-80.41191638321015489 43.6409325459441817)</t>
  </si>
  <si>
    <t>8/9/2023 5:01:57 PM</t>
  </si>
  <si>
    <t>2023-08-09T17:01:57.585Z</t>
  </si>
  <si>
    <t>Point (-80.41565932940953587 43.63944974718925351)</t>
  </si>
  <si>
    <t>8/9/2023 4:56:30 PM</t>
  </si>
  <si>
    <t>2023-08-09T16:56:30.590Z</t>
  </si>
  <si>
    <t>Point (-80.41190314477756829 43.64092102295619213)</t>
  </si>
  <si>
    <t>8/9/2023 5:01:58 PM</t>
  </si>
  <si>
    <t>2023-08-09T17:01:58.585Z</t>
  </si>
  <si>
    <t>Point (-80.41567166207272521 43.63945874452443263)</t>
  </si>
  <si>
    <t>8/9/2023 4:56:31 PM</t>
  </si>
  <si>
    <t>2023-08-09T16:56:31.590Z</t>
  </si>
  <si>
    <t>Point (-80.4118892234611593 43.64090982023358833)</t>
  </si>
  <si>
    <t>8/9/2023 5:01:59 PM</t>
  </si>
  <si>
    <t>2023-08-09T17:01:59.585Z</t>
  </si>
  <si>
    <t>Point (-80.41568426690926685 43.63946762754722641)</t>
  </si>
  <si>
    <t>8/9/2023 4:56:32 PM</t>
  </si>
  <si>
    <t>2023-08-09T16:56:32.586Z</t>
  </si>
  <si>
    <t>Point (-80.41187496229733256 43.64089898283661739)</t>
  </si>
  <si>
    <t>8/9/2023 5:02:00 PM</t>
  </si>
  <si>
    <t>2023-08-09T17:02:00.585Z</t>
  </si>
  <si>
    <t>Point (-80.4156965663115102 43.63947667755986259)</t>
  </si>
  <si>
    <t>8/9/2023 4:56:33 PM</t>
  </si>
  <si>
    <t>2023-08-09T16:56:33.590Z</t>
  </si>
  <si>
    <t>Point (-80.41186023885867939 43.64088834619086299)</t>
  </si>
  <si>
    <t>8/9/2023 5:02:01 PM</t>
  </si>
  <si>
    <t>2023-08-09T17:02:01.585Z</t>
  </si>
  <si>
    <t>Point (-80.41570894339113806 43.63948580005676803)</t>
  </si>
  <si>
    <t>8/9/2023 4:56:34 PM</t>
  </si>
  <si>
    <t>2023-08-09T16:56:34.591Z</t>
  </si>
  <si>
    <t>Point (-80.41184654402735532 43.64087717558044943)</t>
  </si>
  <si>
    <t>8/9/2023 5:02:02 PM</t>
  </si>
  <si>
    <t>2023-08-09T17:02:02.585Z</t>
  </si>
  <si>
    <t>Point (-80.41564456130443261 43.63951142439598385)</t>
  </si>
  <si>
    <t>8/9/2023 4:56:53 PM</t>
  </si>
  <si>
    <t>2023-08-09T16:56:53.190Z</t>
  </si>
  <si>
    <t>Point (-80.4118336040324948 43.64086546977691938)</t>
  </si>
  <si>
    <t>8/9/2023 5:02:03 PM</t>
  </si>
  <si>
    <t>2023-08-09T17:02:03.585Z</t>
  </si>
  <si>
    <t>Point (-80.41564352141892869 43.63952175056638794)</t>
  </si>
  <si>
    <t>8/9/2023 4:56:54 PM</t>
  </si>
  <si>
    <t>2023-08-09T16:56:54.190Z</t>
  </si>
  <si>
    <t>Point (-80.41182141583540499 43.64085330695928633)</t>
  </si>
  <si>
    <t>8/9/2023 5:02:04 PM</t>
  </si>
  <si>
    <t>2023-08-09T17:02:04.585Z</t>
  </si>
  <si>
    <t>Point (-80.41564208025920379 43.63953241842604314)</t>
  </si>
  <si>
    <t>8/9/2023 4:56:55 PM</t>
  </si>
  <si>
    <t>2023-08-09T16:56:55.195Z</t>
  </si>
  <si>
    <t>Point (-80.41180903900361443 43.64084118427919634)</t>
  </si>
  <si>
    <t>8/9/2023 5:02:05 PM</t>
  </si>
  <si>
    <t>2023-08-09T17:02:05.585Z</t>
  </si>
  <si>
    <t>Point (-80.41556951636684403 43.63958463425918666)</t>
  </si>
  <si>
    <t>8/9/2023 4:57:01 PM</t>
  </si>
  <si>
    <t>2023-08-09T16:57:01.190Z</t>
  </si>
  <si>
    <t>Point (-80.41179713260024187 43.64082886763760172)</t>
  </si>
  <si>
    <t>8/9/2023 5:02:06 PM</t>
  </si>
  <si>
    <t>2023-08-09T17:02:06.585Z</t>
  </si>
  <si>
    <t>Point (-80.41555109347503105 43.63959055156319522)</t>
  </si>
  <si>
    <t>8/9/2023 4:57:02 PM</t>
  </si>
  <si>
    <t>2023-08-09T16:57:02.190Z</t>
  </si>
  <si>
    <t>Point (-80.41178534280084023 43.64081645168793244)</t>
  </si>
  <si>
    <t>8/9/2023 5:02:07 PM</t>
  </si>
  <si>
    <t>2023-08-09T17:02:07.585Z</t>
  </si>
  <si>
    <t>Point (-80.41553903409513282 43.63960029547326513)</t>
  </si>
  <si>
    <t>8/9/2023 4:57:03 PM</t>
  </si>
  <si>
    <t>2023-08-09T16:57:03.190Z</t>
  </si>
  <si>
    <t>Point (-80.41177339650511158 43.64080410045151126)</t>
  </si>
  <si>
    <t>8/9/2023 5:02:08 PM</t>
  </si>
  <si>
    <t>2023-08-09T17:02:08.585Z</t>
  </si>
  <si>
    <t>Point (-80.4155243543290652 43.63960836028601165)</t>
  </si>
  <si>
    <t>8/9/2023 4:57:04 PM</t>
  </si>
  <si>
    <t>2023-08-09T16:57:04.190Z</t>
  </si>
  <si>
    <t>Point (-80.41175924485669668 43.64079298974996135)</t>
  </si>
  <si>
    <t>8/9/2023 5:02:09 PM</t>
  </si>
  <si>
    <t>2023-08-09T17:02:09.585Z</t>
  </si>
  <si>
    <t>Point (-80.41551041525305266 43.63961658799290433)</t>
  </si>
  <si>
    <t>8/9/2023 4:57:05 PM</t>
  </si>
  <si>
    <t>2023-08-09T16:57:05.190Z</t>
  </si>
  <si>
    <t>Point (-80.41174492802032603 43.64078213012988527)</t>
  </si>
  <si>
    <t>8/9/2023 5:02:10 PM</t>
  </si>
  <si>
    <t>2023-08-09T17:02:10.585Z</t>
  </si>
  <si>
    <t>Point (-80.41549660762724727 43.63962532404759997)</t>
  </si>
  <si>
    <t>8/9/2023 4:57:06 PM</t>
  </si>
  <si>
    <t>2023-08-09T16:57:06.190Z</t>
  </si>
  <si>
    <t>Point (-80.41173099933965318 43.64077115360768744)</t>
  </si>
  <si>
    <t>8/9/2023 5:02:11 PM</t>
  </si>
  <si>
    <t>2023-08-09T17:02:11.585Z</t>
  </si>
  <si>
    <t>Point (-80.41548321847618297 43.63963420303636553)</t>
  </si>
  <si>
    <t>8/9/2023 4:57:07 PM</t>
  </si>
  <si>
    <t>2023-08-09T16:57:07.190Z</t>
  </si>
  <si>
    <t>Point (-80.41171677484449276 43.64076036544287263)</t>
  </si>
  <si>
    <t>8/9/2023 5:02:12 PM</t>
  </si>
  <si>
    <t>2023-08-09T17:02:12.585Z</t>
  </si>
  <si>
    <t>Point (-80.41546978044009109 43.63964295755035039)</t>
  </si>
  <si>
    <t>8/9/2023 4:57:08 PM</t>
  </si>
  <si>
    <t>2023-08-09T16:57:08.190Z</t>
  </si>
  <si>
    <t>Point (-80.41170200685431269 43.64074970948372112)</t>
  </si>
  <si>
    <t>8/9/2023 5:02:13 PM</t>
  </si>
  <si>
    <t>2023-08-09T17:02:13.585Z</t>
  </si>
  <si>
    <t>Point (-80.4154570247856384 43.6396522916463212)</t>
  </si>
  <si>
    <t>8/9/2023 4:57:09 PM</t>
  </si>
  <si>
    <t>2023-08-09T16:57:09.190Z</t>
  </si>
  <si>
    <t>Point (-80.41168573958655941 43.64074032938442116)</t>
  </si>
  <si>
    <t>8/9/2023 5:02:14 PM</t>
  </si>
  <si>
    <t>2023-08-09T17:02:14.585Z</t>
  </si>
  <si>
    <t>Point (-80.41544422833578665 43.63966157673218049)</t>
  </si>
  <si>
    <t>8/9/2023 4:57:10 PM</t>
  </si>
  <si>
    <t>2023-08-09T16:57:10.190Z</t>
  </si>
  <si>
    <t>Point (-80.41166876032347943 43.64073142126866856)</t>
  </si>
  <si>
    <t>8/9/2023 5:02:15 PM</t>
  </si>
  <si>
    <t>2023-08-09T17:02:15.585Z</t>
  </si>
  <si>
    <t>Point (-80.41543223631143178 43.63967115607994174)</t>
  </si>
  <si>
    <t>8/9/2023 4:57:11 PM</t>
  </si>
  <si>
    <t>2023-08-09T16:57:11.190Z</t>
  </si>
  <si>
    <t>Point (-80.41165037403867188 43.64072379199642171)</t>
  </si>
  <si>
    <t>8/9/2023 5:02:16 PM</t>
  </si>
  <si>
    <t>2023-08-09T17:02:16.585Z</t>
  </si>
  <si>
    <t>Point (-80.41541883286143388 43.63967998651060043)</t>
  </si>
  <si>
    <t>8/9/2023 4:57:12 PM</t>
  </si>
  <si>
    <t>2023-08-09T16:57:12.190Z</t>
  </si>
  <si>
    <t>Point (-80.41163104906017622 43.64071734973131811)</t>
  </si>
  <si>
    <t>8/9/2023 5:02:17 PM</t>
  </si>
  <si>
    <t>2023-08-09T17:02:17.585Z</t>
  </si>
  <si>
    <t>Point (-80.41540471424806924 43.63968840956317763)</t>
  </si>
  <si>
    <t>8/9/2023 4:57:13 PM</t>
  </si>
  <si>
    <t>2023-08-09T16:57:13.195Z</t>
  </si>
  <si>
    <t>Point (-80.411610593500356 43.64071229806724972)</t>
  </si>
  <si>
    <t>8/9/2023 5:02:18 PM</t>
  </si>
  <si>
    <t>2023-08-09T17:02:18.585Z</t>
  </si>
  <si>
    <t>Point (-80.41539132289344138 43.63969710554349035)</t>
  </si>
  <si>
    <t>8/9/2023 4:57:14 PM</t>
  </si>
  <si>
    <t>2023-08-09T16:57:14.195Z</t>
  </si>
  <si>
    <t>Point (-80.41158967074051134 43.64070830046313887)</t>
  </si>
  <si>
    <t>8/9/2023 5:02:19 PM</t>
  </si>
  <si>
    <t>2023-08-09T17:02:19.585Z</t>
  </si>
  <si>
    <t>Point (-80.41537756601780984 43.63970555497343895)</t>
  </si>
  <si>
    <t>8/9/2023 4:57:15 PM</t>
  </si>
  <si>
    <t>2023-08-09T16:57:15.190Z</t>
  </si>
  <si>
    <t>Point (-80.41156979190465393 43.64070333895498521)</t>
  </si>
  <si>
    <t>8/9/2023 5:02:20 PM</t>
  </si>
  <si>
    <t>2023-08-09T17:02:20.585Z</t>
  </si>
  <si>
    <t>Point (-80.4153643992504783 43.63971441189485745)</t>
  </si>
  <si>
    <t>8/9/2023 4:57:16 PM</t>
  </si>
  <si>
    <t>2023-08-09T16:57:16.190Z</t>
  </si>
  <si>
    <t>Point (-80.41155012833947069 43.64069814329245389)</t>
  </si>
  <si>
    <t>8/9/2023 5:02:21 PM</t>
  </si>
  <si>
    <t>2023-08-09T17:02:21.585Z</t>
  </si>
  <si>
    <t>Point (-80.41535075504114616 43.63972314478917269)</t>
  </si>
  <si>
    <t>8/9/2023 4:57:17 PM</t>
  </si>
  <si>
    <t>2023-08-09T16:57:17.190Z</t>
  </si>
  <si>
    <t>Point (-80.41153017065403219 43.64069365512861509)</t>
  </si>
  <si>
    <t>8/9/2023 5:02:22 PM</t>
  </si>
  <si>
    <t>2023-08-09T17:02:22.585Z</t>
  </si>
  <si>
    <t>Point (-80.41533770612811338 43.63973199098080613)</t>
  </si>
  <si>
    <t>8/9/2023 4:57:18 PM</t>
  </si>
  <si>
    <t>2023-08-09T16:57:18.190Z</t>
  </si>
  <si>
    <t>Point (-80.41151056155013066 43.6406883182143801)</t>
  </si>
  <si>
    <t>8/9/2023 5:02:23 PM</t>
  </si>
  <si>
    <t>2023-08-09T17:02:23.585Z</t>
  </si>
  <si>
    <t>Point (-80.4153241592882182 43.63974098959396031)</t>
  </si>
  <si>
    <t>8/9/2023 4:57:19 PM</t>
  </si>
  <si>
    <t>2023-08-09T16:57:19.190Z</t>
  </si>
  <si>
    <t>Point (-80.41149256229677178 43.6406806207320983)</t>
  </si>
  <si>
    <t>8/9/2023 5:02:24 PM</t>
  </si>
  <si>
    <t>2023-08-09T17:02:24.585Z</t>
  </si>
  <si>
    <t>Point (-80.41531125795883383 43.63975006380917421)</t>
  </si>
  <si>
    <t>8/9/2023 4:57:20 PM</t>
  </si>
  <si>
    <t>2023-08-09T16:57:20.190Z</t>
  </si>
  <si>
    <t>Point (-80.41147478086234912 43.64067292356681094)</t>
  </si>
  <si>
    <t>8/9/2023 5:02:25 PM</t>
  </si>
  <si>
    <t>2023-08-09T17:02:25.585Z</t>
  </si>
  <si>
    <t>Point (-80.41529789120339444 43.63975892075973206)</t>
  </si>
  <si>
    <t>8/9/2023 4:57:21 PM</t>
  </si>
  <si>
    <t>2023-08-09T16:57:21.190Z</t>
  </si>
  <si>
    <t>Point (-80.41145736972843849 43.64066447066184651)</t>
  </si>
  <si>
    <t>8/9/2023 5:02:26 PM</t>
  </si>
  <si>
    <t>2023-08-09T17:02:26.585Z</t>
  </si>
  <si>
    <t>Point (-80.41528461316772791 43.63976781385513704)</t>
  </si>
  <si>
    <t>8/9/2023 4:57:22 PM</t>
  </si>
  <si>
    <t>2023-08-09T16:57:22.191Z</t>
  </si>
  <si>
    <t>Point (-80.41144102622550349 43.640654744397267)</t>
  </si>
  <si>
    <t>8/9/2023 5:02:27 PM</t>
  </si>
  <si>
    <t>2023-08-09T17:02:27.585Z</t>
  </si>
  <si>
    <t>Point (-80.41527097970761417 43.63977651991315554)</t>
  </si>
  <si>
    <t>8/9/2023 4:57:23 PM</t>
  </si>
  <si>
    <t>2023-08-09T16:57:23.190Z</t>
  </si>
  <si>
    <t>Point (-80.4114254949875118 43.64064438595233497)</t>
  </si>
  <si>
    <t>8/9/2023 5:02:28 PM</t>
  </si>
  <si>
    <t>2023-08-09T17:02:28.585Z</t>
  </si>
  <si>
    <t>Point (-80.41525820605777142 43.63978582747040491)</t>
  </si>
  <si>
    <t>8/9/2023 4:57:24 PM</t>
  </si>
  <si>
    <t>2023-08-09T16:57:24.190Z</t>
  </si>
  <si>
    <t>Point (-80.41141100285817345 43.64063303304898511)</t>
  </si>
  <si>
    <t>8/9/2023 5:02:29 PM</t>
  </si>
  <si>
    <t>2023-08-09T17:02:29.585Z</t>
  </si>
  <si>
    <t>Point (-80.41524536115461785 43.63979514437349394)</t>
  </si>
  <si>
    <t>8/9/2023 4:57:25 PM</t>
  </si>
  <si>
    <t>2023-08-09T16:57:25.190Z</t>
  </si>
  <si>
    <t>Point (-80.4113982954626465 43.64062041495935063)</t>
  </si>
  <si>
    <t>8/9/2023 5:02:30 PM</t>
  </si>
  <si>
    <t>2023-08-09T17:02:30.585Z</t>
  </si>
  <si>
    <t>Point (-80.4152333081576387 43.63980485035374812)</t>
  </si>
  <si>
    <t>8/9/2023 4:57:26 PM</t>
  </si>
  <si>
    <t>2023-08-09T16:57:26.190Z</t>
  </si>
  <si>
    <t>Point (-80.4113865710435789 43.64060709147003791)</t>
  </si>
  <si>
    <t>8/9/2023 5:02:31 PM</t>
  </si>
  <si>
    <t>2023-08-09T17:02:31.585Z</t>
  </si>
  <si>
    <t>Point (-80.41522099209052499 43.63981442270961253)</t>
  </si>
  <si>
    <t>8/9/2023 4:57:27 PM</t>
  </si>
  <si>
    <t>2023-08-09T16:57:27.190Z</t>
  </si>
  <si>
    <t>Point (-80.41137520297908736 43.64059383356114097)</t>
  </si>
  <si>
    <t>8/9/2023 5:02:32 PM</t>
  </si>
  <si>
    <t>2023-08-09T17:02:32.585Z</t>
  </si>
  <si>
    <t>Point (-80.41520843091919346 43.63982398678037811)</t>
  </si>
  <si>
    <t>8/9/2023 4:57:28 PM</t>
  </si>
  <si>
    <t>2023-08-09T16:57:28.190Z</t>
  </si>
  <si>
    <t>Point (-80.41136243862072774 43.64058174722642036)</t>
  </si>
  <si>
    <t>8/9/2023 5:02:33 PM</t>
  </si>
  <si>
    <t>2023-08-09T17:02:33.585Z</t>
  </si>
  <si>
    <t>Point (-80.4151956620601851 43.63983316396497969)</t>
  </si>
  <si>
    <t>8/9/2023 4:57:29 PM</t>
  </si>
  <si>
    <t>2023-08-09T16:57:29.191Z</t>
  </si>
  <si>
    <t>Point (-80.4113466797915919 43.64057175912433451)</t>
  </si>
  <si>
    <t>8/9/2023 5:02:34 PM</t>
  </si>
  <si>
    <t>2023-08-09T17:02:34.585Z</t>
  </si>
  <si>
    <t>Point (-80.41518292837062631 43.6398424652363488)</t>
  </si>
  <si>
    <t>8/9/2023 4:57:30 PM</t>
  </si>
  <si>
    <t>2023-08-09T16:57:30.190Z</t>
  </si>
  <si>
    <t>Point (-80.4113320396310769 43.64056107133856699)</t>
  </si>
  <si>
    <t>8/9/2023 5:02:35 PM</t>
  </si>
  <si>
    <t>2023-08-09T17:02:35.585Z</t>
  </si>
  <si>
    <t>Point (-80.41516998935607319 43.6398512782630803)</t>
  </si>
  <si>
    <t>8/9/2023 4:57:31 PM</t>
  </si>
  <si>
    <t>2023-08-09T16:57:31.190Z</t>
  </si>
  <si>
    <t>Point (-80.41131736330198976 43.64055033978008424)</t>
  </si>
  <si>
    <t>8/9/2023 5:02:36 PM</t>
  </si>
  <si>
    <t>2023-08-09T17:02:36.585Z</t>
  </si>
  <si>
    <t>Point (-80.41515648457588838 43.63986034223655253)</t>
  </si>
  <si>
    <t>8/9/2023 4:57:32 PM</t>
  </si>
  <si>
    <t>2023-08-09T16:57:32.190Z</t>
  </si>
  <si>
    <t>Point (-80.41130311195139768 43.64053930503008871)</t>
  </si>
  <si>
    <t>8/9/2023 5:02:37 PM</t>
  </si>
  <si>
    <t>2023-08-09T17:02:37.585Z</t>
  </si>
  <si>
    <t>Point (-80.41514333682535209 43.63986914858763555)</t>
  </si>
  <si>
    <t>8/9/2023 4:57:33 PM</t>
  </si>
  <si>
    <t>2023-08-09T16:57:33.190Z</t>
  </si>
  <si>
    <t>Point (-80.41128815691141085 43.64052886605558967)</t>
  </si>
  <si>
    <t>8/9/2023 5:02:38 PM</t>
  </si>
  <si>
    <t>2023-08-09T17:02:38.585Z</t>
  </si>
  <si>
    <t>Point (-80.4151302826548573 43.63987827055301949)</t>
  </si>
  <si>
    <t>8/9/2023 4:57:34 PM</t>
  </si>
  <si>
    <t>2023-08-09T16:57:34.190Z</t>
  </si>
  <si>
    <t>Point (-80.41127329875379814 43.64051841342918436)</t>
  </si>
  <si>
    <t>8/9/2023 5:02:39 PM</t>
  </si>
  <si>
    <t>2023-08-09T17:02:39.585Z</t>
  </si>
  <si>
    <t>Point (-80.41511792328904562 43.63988795581536806)</t>
  </si>
  <si>
    <t>8/9/2023 4:57:35 PM</t>
  </si>
  <si>
    <t>2023-08-09T16:57:35.190Z</t>
  </si>
  <si>
    <t>Point (-80.4112588443366576 43.64050761064793704)</t>
  </si>
  <si>
    <t>8/9/2023 5:02:40 PM</t>
  </si>
  <si>
    <t>2023-08-09T17:02:40.585Z</t>
  </si>
  <si>
    <t>Point (-80.41510562596401712 43.63989740612286283)</t>
  </si>
  <si>
    <t>8/9/2023 4:57:36 PM</t>
  </si>
  <si>
    <t>2023-08-09T16:57:36.190Z</t>
  </si>
  <si>
    <t>Point (-80.41124433995975096 43.64049695878551205)</t>
  </si>
  <si>
    <t>8/9/2023 5:02:41 PM</t>
  </si>
  <si>
    <t>2023-08-09T17:02:41.585Z</t>
  </si>
  <si>
    <t>Point (-80.41509292789817209 43.63990659485742896)</t>
  </si>
  <si>
    <t>8/9/2023 4:57:37 PM</t>
  </si>
  <si>
    <t>2023-08-09T16:57:37.190Z</t>
  </si>
  <si>
    <t>Point (-80.41122948067913967 43.64048634404957738)</t>
  </si>
  <si>
    <t>8/9/2023 5:02:42 PM</t>
  </si>
  <si>
    <t>2023-08-09T17:02:42.585Z</t>
  </si>
  <si>
    <t>Point (-80.41507917957800089 43.63991510254120243)</t>
  </si>
  <si>
    <t>8/9/2023 4:57:38 PM</t>
  </si>
  <si>
    <t>2023-08-09T16:57:38.190Z</t>
  </si>
  <si>
    <t>Point (-80.41121524541097187 43.64047556689585861)</t>
  </si>
  <si>
    <t>8/9/2023 5:02:43 PM</t>
  </si>
  <si>
    <t>2023-08-09T17:02:43.585Z</t>
  </si>
  <si>
    <t>Point (-80.41506600268147054 43.63992411908522229)</t>
  </si>
  <si>
    <t>8/9/2023 4:57:39 PM</t>
  </si>
  <si>
    <t>2023-08-09T16:57:39.190Z</t>
  </si>
  <si>
    <t>Point (-80.41120132663026254 43.64046442645132373)</t>
  </si>
  <si>
    <t>8/9/2023 5:02:44 PM</t>
  </si>
  <si>
    <t>2023-08-09T17:02:44.585Z</t>
  </si>
  <si>
    <t>Point (-80.41505300018231139 43.63993324874653723)</t>
  </si>
  <si>
    <t>8/9/2023 4:57:40 PM</t>
  </si>
  <si>
    <t>2023-08-09T16:57:40.190Z</t>
  </si>
  <si>
    <t>Point (-80.41118750311282781 43.64045321737897609)</t>
  </si>
  <si>
    <t>8/9/2023 5:02:45 PM</t>
  </si>
  <si>
    <t>2023-08-09T17:02:45.585Z</t>
  </si>
  <si>
    <t>Point (-80.41503968136207448 43.6399421068434421)</t>
  </si>
  <si>
    <t>8/9/2023 4:57:41 PM</t>
  </si>
  <si>
    <t>2023-08-09T16:57:41.190Z</t>
  </si>
  <si>
    <t>Point (-80.41117353980993698 43.64044203895637963)</t>
  </si>
  <si>
    <t>8/9/2023 5:02:46 PM</t>
  </si>
  <si>
    <t>2023-08-09T17:02:46.585Z</t>
  </si>
  <si>
    <t>Point (-80.41502621010970131 43.63995079482245387)</t>
  </si>
  <si>
    <t>8/9/2023 4:57:42 PM</t>
  </si>
  <si>
    <t>2023-08-09T16:57:42.190Z</t>
  </si>
  <si>
    <t>Point (-80.41115948840489125 43.64043096837038149)</t>
  </si>
  <si>
    <t>8/9/2023 5:02:47 PM</t>
  </si>
  <si>
    <t>2023-08-09T17:02:47.585Z</t>
  </si>
  <si>
    <t>Point (-80.41501312648897226 43.63995972620633523)</t>
  </si>
  <si>
    <t>8/9/2023 4:57:43 PM</t>
  </si>
  <si>
    <t>2023-08-09T16:57:43.190Z</t>
  </si>
  <si>
    <t>Point (-80.41114552646695302 43.64042007154192504)</t>
  </si>
  <si>
    <t>8/9/2023 5:02:48 PM</t>
  </si>
  <si>
    <t>2023-08-09T17:02:48.585Z</t>
  </si>
  <si>
    <t>Point (-80.4149993666236611 43.63996835171207778)</t>
  </si>
  <si>
    <t>8/9/2023 4:57:44 PM</t>
  </si>
  <si>
    <t>2023-08-09T16:57:44.190Z</t>
  </si>
  <si>
    <t>Point (-80.41113111240798617 43.64040903399210691)</t>
  </si>
  <si>
    <t>8/9/2023 5:02:49 PM</t>
  </si>
  <si>
    <t>2023-08-09T17:02:49.585Z</t>
  </si>
  <si>
    <t>Point (-80.41498540843838327 43.63997665205040022)</t>
  </si>
  <si>
    <t>8/9/2023 4:57:45 PM</t>
  </si>
  <si>
    <t>2023-08-09T16:57:45.190Z</t>
  </si>
  <si>
    <t>Point (-80.41111715016357664 43.64039803763044034)</t>
  </si>
  <si>
    <t>8/9/2023 5:02:50 PM</t>
  </si>
  <si>
    <t>2023-08-09T17:02:50.585Z</t>
  </si>
  <si>
    <t>Point (-80.41497184822604538 43.63998515938192924)</t>
  </si>
  <si>
    <t>8/9/2023 4:57:46 PM</t>
  </si>
  <si>
    <t>2023-08-09T16:57:46.190Z</t>
  </si>
  <si>
    <t>Point (-80.41110291279942146 43.64038708927541421)</t>
  </si>
  <si>
    <t>8/9/2023 5:02:51 PM</t>
  </si>
  <si>
    <t>2023-08-09T17:02:51.585Z</t>
  </si>
  <si>
    <t>Point (-80.41495882222716318 43.63999444103086489)</t>
  </si>
  <si>
    <t>8/9/2023 4:57:47 PM</t>
  </si>
  <si>
    <t>2023-08-09T16:57:47.190Z</t>
  </si>
  <si>
    <t>Point (-80.41108907723922528 43.64037610668519562)</t>
  </si>
  <si>
    <t>8/9/2023 5:02:52 PM</t>
  </si>
  <si>
    <t>2023-08-09T17:02:52.585Z</t>
  </si>
  <si>
    <t>Point (-80.41494565420120466 43.64000342691193879)</t>
  </si>
  <si>
    <t>8/9/2023 4:57:48 PM</t>
  </si>
  <si>
    <t>2023-08-09T16:57:48.190Z</t>
  </si>
  <si>
    <t>Point (-80.41107426507252853 43.64036558985218761)</t>
  </si>
  <si>
    <t>8/9/2023 5:02:53 PM</t>
  </si>
  <si>
    <t>2023-08-09T17:02:53.585Z</t>
  </si>
  <si>
    <t>Point (-80.41493261466540332 43.64001252790752972)</t>
  </si>
  <si>
    <t>8/9/2023 4:57:49 PM</t>
  </si>
  <si>
    <t>2023-08-09T16:57:49.190Z</t>
  </si>
  <si>
    <t>Point (-80.41105933077389523 43.6403552896921525)</t>
  </si>
  <si>
    <t>8/9/2023 5:02:54 PM</t>
  </si>
  <si>
    <t>2023-08-09T17:02:54.585Z</t>
  </si>
  <si>
    <t>Point (-80.41491932210141158 43.64002135399721283)</t>
  </si>
  <si>
    <t>8/9/2023 4:57:50 PM</t>
  </si>
  <si>
    <t>2023-08-09T16:57:50.190Z</t>
  </si>
  <si>
    <t>Point (-80.41104405787613985 43.64034526275594317)</t>
  </si>
  <si>
    <t>8/9/2023 5:02:55 PM</t>
  </si>
  <si>
    <t>2023-08-09T17:02:55.585Z</t>
  </si>
  <si>
    <t>Point (-80.41490636683529658 43.64003044017180599)</t>
  </si>
  <si>
    <t>8/9/2023 4:57:51 PM</t>
  </si>
  <si>
    <t>2023-08-09T16:57:51.185Z</t>
  </si>
  <si>
    <t>Point (-80.4110286641183194 43.64033532131961834)</t>
  </si>
  <si>
    <t>8/9/2023 5:02:56 PM</t>
  </si>
  <si>
    <t>2023-08-09T17:02:56.585Z</t>
  </si>
  <si>
    <t>Point (-80.41489348263867498 43.64003968897030461)</t>
  </si>
  <si>
    <t>8/9/2023 4:57:52 PM</t>
  </si>
  <si>
    <t>2023-08-09T16:57:52.190Z</t>
  </si>
  <si>
    <t>Point (-80.41101314066690975 43.64032549879662781)</t>
  </si>
  <si>
    <t>8/9/2023 5:02:57 PM</t>
  </si>
  <si>
    <t>2023-08-09T17:02:57.585Z</t>
  </si>
  <si>
    <t>Point (-80.41488046739297602 43.64004872955463554)</t>
  </si>
  <si>
    <t>8/9/2023 4:57:53 PM</t>
  </si>
  <si>
    <t>2023-08-09T16:57:53.185Z</t>
  </si>
  <si>
    <t>Point (-80.4109989022198306 43.64031469862483448)</t>
  </si>
  <si>
    <t>8/9/2023 5:02:58 PM</t>
  </si>
  <si>
    <t>2023-08-09T17:02:58.585Z</t>
  </si>
  <si>
    <t>Point (-80.41486742548340771 43.64005780256410105)</t>
  </si>
  <si>
    <t>8/9/2023 4:57:54 PM</t>
  </si>
  <si>
    <t>2023-08-09T16:57:54.190Z</t>
  </si>
  <si>
    <t>Point (-80.41098472580814871 43.64030405397004131)</t>
  </si>
  <si>
    <t>8/9/2023 5:02:59 PM</t>
  </si>
  <si>
    <t>2023-08-09T17:02:59.585Z</t>
  </si>
  <si>
    <t>Point (-80.41485456408229027 43.64006694665198438)</t>
  </si>
  <si>
    <t>8/9/2023 4:57:55 PM</t>
  </si>
  <si>
    <t>2023-08-09T16:57:55.190Z</t>
  </si>
  <si>
    <t>Point (-80.41096980487316159 43.64029373101868003)</t>
  </si>
  <si>
    <t>8/9/2023 5:03:00 PM</t>
  </si>
  <si>
    <t>2023-08-09T17:03:00.585Z</t>
  </si>
  <si>
    <t>Point (-80.4148416930342762 43.64007619306755714)</t>
  </si>
  <si>
    <t>8/9/2023 4:57:56 PM</t>
  </si>
  <si>
    <t>2023-08-09T16:57:56.190Z</t>
  </si>
  <si>
    <t>Point (-80.41095443284237376 43.64028389806639296)</t>
  </si>
  <si>
    <t>8/9/2023 5:03:01 PM</t>
  </si>
  <si>
    <t>2023-08-09T17:03:01.580Z</t>
  </si>
  <si>
    <t>Point (-80.41482813012039799 43.64008490570109444)</t>
  </si>
  <si>
    <t>8/9/2023 4:57:57 PM</t>
  </si>
  <si>
    <t>2023-08-09T16:57:57.190Z</t>
  </si>
  <si>
    <t>Point (-80.41093993905838033 43.64027338002138379)</t>
  </si>
  <si>
    <t>8/9/2023 5:03:02 PM</t>
  </si>
  <si>
    <t>2023-08-09T17:03:02.585Z</t>
  </si>
  <si>
    <t>Point (-80.41481513885473476 43.64009382629853917)</t>
  </si>
  <si>
    <t>8/9/2023 4:57:58 PM</t>
  </si>
  <si>
    <t>2023-08-09T16:57:58.190Z</t>
  </si>
  <si>
    <t>Point (-80.41092583135755945 43.64026260270799185)</t>
  </si>
  <si>
    <t>8/9/2023 5:03:03 PM</t>
  </si>
  <si>
    <t>2023-08-09T17:03:03.585Z</t>
  </si>
  <si>
    <t>Point (-80.4148018349234377 43.6401027101875556)</t>
  </si>
  <si>
    <t>8/9/2023 4:57:59 PM</t>
  </si>
  <si>
    <t>2023-08-09T16:57:59.190Z</t>
  </si>
  <si>
    <t>Point (-80.41091132664122654 43.64025199101139663)</t>
  </si>
  <si>
    <t>8/9/2023 5:03:04 PM</t>
  </si>
  <si>
    <t>2023-08-09T17:03:04.585Z</t>
  </si>
  <si>
    <t>Point (-80.41478918466910386 43.64011196523617286)</t>
  </si>
  <si>
    <t>8/9/2023 4:58:00 PM</t>
  </si>
  <si>
    <t>2023-08-09T16:58:00.190Z</t>
  </si>
  <si>
    <t>Point (-80.41089683513179409 43.6402414341705196)</t>
  </si>
  <si>
    <t>8/9/2023 5:03:05 PM</t>
  </si>
  <si>
    <t>2023-08-09T17:03:05.585Z</t>
  </si>
  <si>
    <t>Point (-80.41477594549343166 43.64012095053254114)</t>
  </si>
  <si>
    <t>8/9/2023 4:58:01 PM</t>
  </si>
  <si>
    <t>2023-08-09T16:58:01.190Z</t>
  </si>
  <si>
    <t>Point (-80.4108819681370619 43.64023113574757673)</t>
  </si>
  <si>
    <t>8/9/2023 5:03:06 PM</t>
  </si>
  <si>
    <t>2023-08-09T17:03:06.585Z</t>
  </si>
  <si>
    <t>Point (-80.41476323044437891 43.64012989927350361)</t>
  </si>
  <si>
    <t>8/9/2023 4:58:02 PM</t>
  </si>
  <si>
    <t>2023-08-09T16:58:02.190Z</t>
  </si>
  <si>
    <t>Point (-80.41086727514013432 43.64022050297770505)</t>
  </si>
  <si>
    <t>8/9/2023 5:03:07 PM</t>
  </si>
  <si>
    <t>2023-08-09T17:03:07.585Z</t>
  </si>
  <si>
    <t>Point (-80.41474985364544636 43.64013871088125285)</t>
  </si>
  <si>
    <t>8/9/2023 4:58:03 PM</t>
  </si>
  <si>
    <t>2023-08-09T16:58:03.190Z</t>
  </si>
  <si>
    <t>Point (-80.41085258979106243 43.64021002320178155)</t>
  </si>
  <si>
    <t>8/9/2023 5:03:08 PM</t>
  </si>
  <si>
    <t>2023-08-09T17:03:08.585Z</t>
  </si>
  <si>
    <t>Point (-80.41473633464512716 43.64014733562224535)</t>
  </si>
  <si>
    <t>8/9/2023 4:58:04 PM</t>
  </si>
  <si>
    <t>2023-08-09T16:58:04.190Z</t>
  </si>
  <si>
    <t>Point (-80.41083773183142114 43.6401996561890968)</t>
  </si>
  <si>
    <t>8/9/2023 5:03:09 PM</t>
  </si>
  <si>
    <t>2023-08-09T17:03:09.585Z</t>
  </si>
  <si>
    <t>Point (-80.41472329769516136 43.64015620674402385)</t>
  </si>
  <si>
    <t>8/9/2023 4:58:05 PM</t>
  </si>
  <si>
    <t>2023-08-09T16:58:05.190Z</t>
  </si>
  <si>
    <t>Point (-80.41082282146891203 43.64018946669789756)</t>
  </si>
  <si>
    <t>8/9/2023 5:03:10 PM</t>
  </si>
  <si>
    <t>2023-08-09T17:03:10.585Z</t>
  </si>
  <si>
    <t>Point (-80.41471058983914588 43.64016528926934058)</t>
  </si>
  <si>
    <t>8/9/2023 4:58:06 PM</t>
  </si>
  <si>
    <t>2023-08-09T16:58:06.190Z</t>
  </si>
  <si>
    <t>Point (-80.41080803143741207 43.64017904696218153)</t>
  </si>
  <si>
    <t>8/9/2023 5:03:11 PM</t>
  </si>
  <si>
    <t>2023-08-09T17:03:11.585Z</t>
  </si>
  <si>
    <t>Point (-80.41469730604234201 43.64017398210138765)</t>
  </si>
  <si>
    <t>8/9/2023 4:58:07 PM</t>
  </si>
  <si>
    <t>2023-08-09T16:58:07.190Z</t>
  </si>
  <si>
    <t>Point (-80.41079387616350971 43.64016817212529986)</t>
  </si>
  <si>
    <t>8/9/2023 5:03:12 PM</t>
  </si>
  <si>
    <t>2023-08-09T17:03:12.585Z</t>
  </si>
  <si>
    <t>Point (-80.41468414606073623 43.6401830292651951)</t>
  </si>
  <si>
    <t>8/9/2023 4:58:08 PM</t>
  </si>
  <si>
    <t>2023-08-09T16:58:08.190Z</t>
  </si>
  <si>
    <t>Point (-80.4107795469710851 43.64015742725192837)</t>
  </si>
  <si>
    <t>8/9/2023 5:03:13 PM</t>
  </si>
  <si>
    <t>2023-08-09T17:03:13.580Z</t>
  </si>
  <si>
    <t>Point (-80.41467121246414251 43.64019206356559266)</t>
  </si>
  <si>
    <t>8/9/2023 4:58:09 PM</t>
  </si>
  <si>
    <t>2023-08-09T16:58:09.190Z</t>
  </si>
  <si>
    <t>Point (-80.41076532334274418 43.64014677395383046)</t>
  </si>
  <si>
    <t>8/9/2023 5:03:14 PM</t>
  </si>
  <si>
    <t>2023-08-09T17:03:14.585Z</t>
  </si>
  <si>
    <t>Point (-80.41465803420619807 43.64020097218971017)</t>
  </si>
  <si>
    <t>8/9/2023 4:58:10 PM</t>
  </si>
  <si>
    <t>2023-08-09T16:58:10.190Z</t>
  </si>
  <si>
    <t>Point (-80.41075015774136148 43.64013654045122337)</t>
  </si>
  <si>
    <t>8/9/2023 5:03:15 PM</t>
  </si>
  <si>
    <t>2023-08-09T17:03:15.585Z</t>
  </si>
  <si>
    <t>Point (-80.41464492594580804 43.64020986878321651)</t>
  </si>
  <si>
    <t>8/9/2023 4:58:11 PM</t>
  </si>
  <si>
    <t>2023-08-09T16:58:11.191Z</t>
  </si>
  <si>
    <t>Point (-80.41073550564257744 43.64012618405975275)</t>
  </si>
  <si>
    <t>8/9/2023 5:03:16 PM</t>
  </si>
  <si>
    <t>2023-08-09T17:03:16.585Z</t>
  </si>
  <si>
    <t>Point (-80.41463181414324879 43.64021883211727015)</t>
  </si>
  <si>
    <t>8/9/2023 4:58:12 PM</t>
  </si>
  <si>
    <t>2023-08-09T16:58:12.190Z</t>
  </si>
  <si>
    <t>Point (-80.41072068420537278 43.64011586430642353)</t>
  </si>
  <si>
    <t>8/9/2023 5:03:17 PM</t>
  </si>
  <si>
    <t>2023-08-09T17:03:17.585Z</t>
  </si>
  <si>
    <t>Point (-80.41461901021703795 43.64022808302819811)</t>
  </si>
  <si>
    <t>8/9/2023 4:58:13 PM</t>
  </si>
  <si>
    <t>2023-08-09T16:58:13.190Z</t>
  </si>
  <si>
    <t>Point (-80.41070704068012276 43.6401047506733164)</t>
  </si>
  <si>
    <t>8/9/2023 5:03:18 PM</t>
  </si>
  <si>
    <t>2023-08-09T17:03:18.585Z</t>
  </si>
  <si>
    <t>Point (-80.41460662833023321 43.64023772936626955)</t>
  </si>
  <si>
    <t>8/9/2023 4:58:14 PM</t>
  </si>
  <si>
    <t>2023-08-09T16:58:14.190Z</t>
  </si>
  <si>
    <t>Point (-80.41069471688439307 43.64009268551996001)</t>
  </si>
  <si>
    <t>8/9/2023 5:03:19 PM</t>
  </si>
  <si>
    <t>2023-08-09T17:03:19.585Z</t>
  </si>
  <si>
    <t>Point (-80.41459440621052579 43.64024725644480185)</t>
  </si>
  <si>
    <t>8/9/2023 4:58:15 PM</t>
  </si>
  <si>
    <t>2023-08-09T16:58:15.190Z</t>
  </si>
  <si>
    <t>Point (-80.4106834545626441 43.64007993852032996)</t>
  </si>
  <si>
    <t>8/9/2023 5:03:20 PM</t>
  </si>
  <si>
    <t>2023-08-09T17:03:20.585Z</t>
  </si>
  <si>
    <t>Point (-80.41458151252206221 43.64025654872308735)</t>
  </si>
  <si>
    <t>8/9/2023 4:58:16 PM</t>
  </si>
  <si>
    <t>2023-08-09T16:58:16.190Z</t>
  </si>
  <si>
    <t>Point (-80.41067303427362845 43.64006684435580041)</t>
  </si>
  <si>
    <t>8/9/2023 5:03:21 PM</t>
  </si>
  <si>
    <t>2023-08-09T17:03:21.585Z</t>
  </si>
  <si>
    <t>Point (-80.41456866031722939 43.640265661417736)</t>
  </si>
  <si>
    <t>8/9/2023 4:58:17 PM</t>
  </si>
  <si>
    <t>2023-08-09T16:58:17.190Z</t>
  </si>
  <si>
    <t>Point (-80.41066247763586716 43.64005375447506907)</t>
  </si>
  <si>
    <t>8/9/2023 5:03:22 PM</t>
  </si>
  <si>
    <t>2023-08-09T17:03:22.584Z</t>
  </si>
  <si>
    <t>Point (-80.41455575639197662 43.64027479185067904)</t>
  </si>
  <si>
    <t>8/9/2023 4:58:18 PM</t>
  </si>
  <si>
    <t>2023-08-09T16:58:18.190Z</t>
  </si>
  <si>
    <t>Point (-80.41394025787923283 43.64054493785632616)</t>
  </si>
  <si>
    <t>8/9/2023 6:33:04 PM</t>
  </si>
  <si>
    <t>West plot</t>
  </si>
  <si>
    <t>2023-08-09T18:33:04.070Z</t>
  </si>
  <si>
    <t>Point (-80.41454310881596257 43.64028408184343277)</t>
  </si>
  <si>
    <t>8/9/2023 4:58:19 PM</t>
  </si>
  <si>
    <t>2023-08-09T16:58:19.190Z</t>
  </si>
  <si>
    <t>Point (-80.4139234788077033 43.64055280010831694)</t>
  </si>
  <si>
    <t>8/9/2023 6:33:05 PM</t>
  </si>
  <si>
    <t>2023-08-09T18:33:05.070Z</t>
  </si>
  <si>
    <t>Point (-80.41452990811761481 43.64029296406329905)</t>
  </si>
  <si>
    <t>8/9/2023 4:58:20 PM</t>
  </si>
  <si>
    <t>2023-08-09T16:58:20.190Z</t>
  </si>
  <si>
    <t>Point (-80.41391028416762765 43.64056040807502512)</t>
  </si>
  <si>
    <t>8/9/2023 6:33:06 PM</t>
  </si>
  <si>
    <t>2023-08-09T18:33:06.070Z</t>
  </si>
  <si>
    <t>Point (-80.41451709074216581 43.64030191907072265)</t>
  </si>
  <si>
    <t>8/9/2023 4:58:21 PM</t>
  </si>
  <si>
    <t>2023-08-09T16:58:21.190Z</t>
  </si>
  <si>
    <t>Point (-80.41389897520097918 43.64056669482883422)</t>
  </si>
  <si>
    <t>8/9/2023 6:33:07 PM</t>
  </si>
  <si>
    <t>2023-08-09T18:33:07.069Z</t>
  </si>
  <si>
    <t>Point (-80.4145037812331509 43.64031091349223601)</t>
  </si>
  <si>
    <t>8/9/2023 4:58:22 PM</t>
  </si>
  <si>
    <t>2023-08-09T16:58:22.185Z</t>
  </si>
  <si>
    <t>Point (-80.41389255129732305 43.64057034247608158)</t>
  </si>
  <si>
    <t>8/9/2023 6:33:08 PM</t>
  </si>
  <si>
    <t>2023-08-09T18:33:08.070Z</t>
  </si>
  <si>
    <t>Point (-80.41449047863434885 43.640319594047007)</t>
  </si>
  <si>
    <t>8/9/2023 4:58:23 PM</t>
  </si>
  <si>
    <t>2023-08-09T16:58:23.190Z</t>
  </si>
  <si>
    <t>Point (-80.41389144709242487 43.64057095759392269)</t>
  </si>
  <si>
    <t>2023-08-09T18:33:08.874Z</t>
  </si>
  <si>
    <t>Point (-80.41447701386263702 43.64032830471966662)</t>
  </si>
  <si>
    <t>8/9/2023 4:58:24 PM</t>
  </si>
  <si>
    <t>2023-08-09T16:58:24.190Z</t>
  </si>
  <si>
    <t>Point (-80.41202344928936441 43.63915086539760324)</t>
  </si>
  <si>
    <t>8/9/2023 7:36:32 PM</t>
  </si>
  <si>
    <t>EAST PLOT</t>
  </si>
  <si>
    <t>2023-08-09T19:36:32.590Z</t>
  </si>
  <si>
    <t>Point (-80.41446400175172471 43.64033722969247719)</t>
  </si>
  <si>
    <t>8/9/2023 4:58:25 PM</t>
  </si>
  <si>
    <t>2023-08-09T16:58:25.190Z</t>
  </si>
  <si>
    <t>Point (-80.41203544401099634 43.63916083639852417)</t>
  </si>
  <si>
    <t>8/9/2023 7:36:33 PM</t>
  </si>
  <si>
    <t>2023-08-09T19:36:33.590Z</t>
  </si>
  <si>
    <t>Point (-80.41445095356353079 43.64034633024051857)</t>
  </si>
  <si>
    <t>8/9/2023 4:58:26 PM</t>
  </si>
  <si>
    <t>2023-08-09T16:58:26.190Z</t>
  </si>
  <si>
    <t>Point (-80.4120476957084378 43.6391708122251174)</t>
  </si>
  <si>
    <t>8/9/2023 7:36:34 PM</t>
  </si>
  <si>
    <t>2023-08-09T19:36:34.585Z</t>
  </si>
  <si>
    <t>Point (-80.41443815956401409 43.64035563234740778)</t>
  </si>
  <si>
    <t>8/9/2023 4:58:27 PM</t>
  </si>
  <si>
    <t>2023-08-09T16:58:27.190Z</t>
  </si>
  <si>
    <t>Point (-80.41206063877743304 43.63918071830153877)</t>
  </si>
  <si>
    <t>8/9/2023 7:36:35 PM</t>
  </si>
  <si>
    <t>2023-08-09T19:36:35.590Z</t>
  </si>
  <si>
    <t>Point (-80.41442462510421763 43.64036414692952093)</t>
  </si>
  <si>
    <t>8/9/2023 4:58:28 PM</t>
  </si>
  <si>
    <t>2023-08-09T16:58:28.190Z</t>
  </si>
  <si>
    <t>Point (-80.41207402309322561 43.63919038148338103)</t>
  </si>
  <si>
    <t>8/9/2023 7:36:36 PM</t>
  </si>
  <si>
    <t>2023-08-09T19:36:36.590Z</t>
  </si>
  <si>
    <t>Point (-80.41441034765423979 43.6403723582485199)</t>
  </si>
  <si>
    <t>8/9/2023 4:58:29 PM</t>
  </si>
  <si>
    <t>2023-08-09T16:58:29.190Z</t>
  </si>
  <si>
    <t>Point (-80.41208781754669133 43.63920019041696463)</t>
  </si>
  <si>
    <t>8/9/2023 7:36:37 PM</t>
  </si>
  <si>
    <t>2023-08-09T19:36:37.590Z</t>
  </si>
  <si>
    <t>Point (-80.41439646044841538 43.64038070261737801)</t>
  </si>
  <si>
    <t>8/9/2023 4:58:30 PM</t>
  </si>
  <si>
    <t>2023-08-09T16:58:30.190Z</t>
  </si>
  <si>
    <t>Point (-80.41210144949113214 43.63920961517850827)</t>
  </si>
  <si>
    <t>8/9/2023 7:36:38 PM</t>
  </si>
  <si>
    <t>2023-08-09T19:36:38.585Z</t>
  </si>
  <si>
    <t>Point (-80.41438296754182602 43.64038938537066059)</t>
  </si>
  <si>
    <t>8/9/2023 4:58:31 PM</t>
  </si>
  <si>
    <t>2023-08-09T16:58:31.190Z</t>
  </si>
  <si>
    <t>Point (-80.41211501877738499 43.63921926283224906)</t>
  </si>
  <si>
    <t>8/9/2023 7:36:39 PM</t>
  </si>
  <si>
    <t>2023-08-09T19:36:39.590Z</t>
  </si>
  <si>
    <t>Point (-80.41437010365496008 43.64039852358781957)</t>
  </si>
  <si>
    <t>8/9/2023 4:58:32 PM</t>
  </si>
  <si>
    <t>2023-08-09T16:58:32.190Z</t>
  </si>
  <si>
    <t>Point (-80.41212803492761907 43.63922910347921658)</t>
  </si>
  <si>
    <t>8/9/2023 7:36:40 PM</t>
  </si>
  <si>
    <t>2023-08-09T19:36:40.590Z</t>
  </si>
  <si>
    <t>Point (-80.41435722136124298 43.64040772686378489)</t>
  </si>
  <si>
    <t>8/9/2023 4:58:33 PM</t>
  </si>
  <si>
    <t>2023-08-09T16:58:33.190Z</t>
  </si>
  <si>
    <t>Point (-80.41214170107710402 43.63923855598356738)</t>
  </si>
  <si>
    <t>8/9/2023 7:36:41 PM</t>
  </si>
  <si>
    <t>2023-08-09T19:36:41.589Z</t>
  </si>
  <si>
    <t>Point (-80.41434437744648278 43.64041690442353172)</t>
  </si>
  <si>
    <t>8/9/2023 4:58:34 PM</t>
  </si>
  <si>
    <t>2023-08-09T16:58:34.190Z</t>
  </si>
  <si>
    <t>Point (-80.41215468855013171 43.63924845215325377)</t>
  </si>
  <si>
    <t>8/9/2023 7:36:42 PM</t>
  </si>
  <si>
    <t>2023-08-09T19:36:42.590Z</t>
  </si>
  <si>
    <t>Point (-80.41433161654354933 43.64042620319752075)</t>
  </si>
  <si>
    <t>8/9/2023 4:58:35 PM</t>
  </si>
  <si>
    <t>2023-08-09T16:58:35.190Z</t>
  </si>
  <si>
    <t>Point (-80.4121683123372577 43.63925794238208056)</t>
  </si>
  <si>
    <t>8/9/2023 7:36:43 PM</t>
  </si>
  <si>
    <t>2023-08-09T19:36:43.590Z</t>
  </si>
  <si>
    <t>Point (-80.41431900874316341 43.64043530541846394)</t>
  </si>
  <si>
    <t>8/9/2023 4:58:36 PM</t>
  </si>
  <si>
    <t>2023-08-09T16:58:36.190Z</t>
  </si>
  <si>
    <t>Point (-80.41218182899808653 43.63926794759692029)</t>
  </si>
  <si>
    <t>8/9/2023 7:36:44 PM</t>
  </si>
  <si>
    <t>2023-08-09T19:36:44.589Z</t>
  </si>
  <si>
    <t>Point (-80.4143054958877741 43.6404440349801277)</t>
  </si>
  <si>
    <t>8/9/2023 4:58:37 PM</t>
  </si>
  <si>
    <t>2023-08-09T16:58:37.190Z</t>
  </si>
  <si>
    <t>Point (-80.41219510916410229 43.6392779592030351)</t>
  </si>
  <si>
    <t>8/9/2023 7:36:45 PM</t>
  </si>
  <si>
    <t>2023-08-09T19:36:45.589Z</t>
  </si>
  <si>
    <t>Point (-80.41429268952092002 43.64045327954983833)</t>
  </si>
  <si>
    <t>8/9/2023 4:58:38 PM</t>
  </si>
  <si>
    <t>2023-08-09T16:58:38.190Z</t>
  </si>
  <si>
    <t>Point (-80.41220874017923848 43.63928792219658703)</t>
  </si>
  <si>
    <t>8/9/2023 7:36:46 PM</t>
  </si>
  <si>
    <t>2023-08-09T19:36:46.590Z</t>
  </si>
  <si>
    <t>Point (-80.41427982148366027 43.64046244131908736)</t>
  </si>
  <si>
    <t>8/9/2023 4:58:39 PM</t>
  </si>
  <si>
    <t>2023-08-09T16:58:39.190Z</t>
  </si>
  <si>
    <t>Point (-80.4122223022023519 43.6392976527051033)</t>
  </si>
  <si>
    <t>8/9/2023 7:36:47 PM</t>
  </si>
  <si>
    <t>2023-08-09T19:36:47.589Z</t>
  </si>
  <si>
    <t>Point (-80.41426739278961122 43.64047188415123912)</t>
  </si>
  <si>
    <t>8/9/2023 4:58:40 PM</t>
  </si>
  <si>
    <t>2023-08-09T16:58:40.190Z</t>
  </si>
  <si>
    <t>Point (-80.4122358117614624 43.63930733136209739)</t>
  </si>
  <si>
    <t>8/9/2023 7:36:48 PM</t>
  </si>
  <si>
    <t>2023-08-09T19:36:48.590Z</t>
  </si>
  <si>
    <t>Point (-80.41425456972476127 43.64048121654843726)</t>
  </si>
  <si>
    <t>8/9/2023 4:58:41 PM</t>
  </si>
  <si>
    <t>2023-08-09T16:58:41.190Z</t>
  </si>
  <si>
    <t>Point (-80.41224890254393642 43.63931710771048955)</t>
  </si>
  <si>
    <t>8/9/2023 7:36:49 PM</t>
  </si>
  <si>
    <t>2023-08-09T19:36:49.590Z</t>
  </si>
  <si>
    <t>Point (-80.41424226354254756 43.64049078479861521)</t>
  </si>
  <si>
    <t>8/9/2023 4:58:42 PM</t>
  </si>
  <si>
    <t>2023-08-09T16:58:42.190Z</t>
  </si>
  <si>
    <t>Point (-80.41226204870747551 43.63932685252925836)</t>
  </si>
  <si>
    <t>8/9/2023 7:36:50 PM</t>
  </si>
  <si>
    <t>2023-08-09T19:36:50.589Z</t>
  </si>
  <si>
    <t>Point (-80.4142299972793495 43.64050031003373675)</t>
  </si>
  <si>
    <t>8/9/2023 4:58:43 PM</t>
  </si>
  <si>
    <t>2023-08-09T16:58:43.190Z</t>
  </si>
  <si>
    <t>Point (-80.41227558065173753 43.63933661446047552)</t>
  </si>
  <si>
    <t>8/9/2023 7:36:51 PM</t>
  </si>
  <si>
    <t>2023-08-09T19:36:51.590Z</t>
  </si>
  <si>
    <t>Point (-80.41421860298753188 43.64051061979404977)</t>
  </si>
  <si>
    <t>8/9/2023 4:58:44 PM</t>
  </si>
  <si>
    <t>2023-08-09T16:58:44.190Z</t>
  </si>
  <si>
    <t>Point (-80.41228876873711329 43.63934635651659022)</t>
  </si>
  <si>
    <t>8/9/2023 7:36:52 PM</t>
  </si>
  <si>
    <t>2023-08-09T19:36:52.590Z</t>
  </si>
  <si>
    <t>Point (-80.41420724189022451 43.64052074140240478)</t>
  </si>
  <si>
    <t>8/9/2023 4:58:45 PM</t>
  </si>
  <si>
    <t>2023-08-09T16:58:45.190Z</t>
  </si>
  <si>
    <t>Point (-80.41230234757563267 43.63935620873157006)</t>
  </si>
  <si>
    <t>8/9/2023 7:36:53 PM</t>
  </si>
  <si>
    <t>2023-08-09T19:36:53.589Z</t>
  </si>
  <si>
    <t>Point (-80.41414097982442399 43.64056500725240539)</t>
  </si>
  <si>
    <t>8/9/2023 4:58:50 PM</t>
  </si>
  <si>
    <t>2023-08-09T16:58:50.190Z</t>
  </si>
  <si>
    <t>Point (-80.41231554866959641 43.63936613253816432)</t>
  </si>
  <si>
    <t>8/9/2023 7:36:54 PM</t>
  </si>
  <si>
    <t>2023-08-09T19:36:54.590Z</t>
  </si>
  <si>
    <t>Point (-80.41412157646024639 43.64056872022518974)</t>
  </si>
  <si>
    <t>8/9/2023 4:58:51 PM</t>
  </si>
  <si>
    <t>2023-08-09T16:58:51.185Z</t>
  </si>
  <si>
    <t>Point (-80.41232925341209636 43.63937608863265893)</t>
  </si>
  <si>
    <t>8/9/2023 7:36:55 PM</t>
  </si>
  <si>
    <t>2023-08-09T19:36:55.590Z</t>
  </si>
  <si>
    <t>Point (-80.41407812681813994 43.64056652785516377)</t>
  </si>
  <si>
    <t>8/9/2023 4:58:53 PM</t>
  </si>
  <si>
    <t>2023-08-09T16:58:53.185Z</t>
  </si>
  <si>
    <t>Point (-80.41234280912118493 43.63938634119238458)</t>
  </si>
  <si>
    <t>8/9/2023 7:36:56 PM</t>
  </si>
  <si>
    <t>2023-08-09T19:36:56.585Z</t>
  </si>
  <si>
    <t>Point (-80.41405680740511741 43.64056196779873176)</t>
  </si>
  <si>
    <t>8/9/2023 4:58:54 PM</t>
  </si>
  <si>
    <t>2023-08-09T16:58:54.185Z</t>
  </si>
  <si>
    <t>Point (-80.4123571432260178 43.6393967935553988)</t>
  </si>
  <si>
    <t>8/9/2023 7:36:57 PM</t>
  </si>
  <si>
    <t>2023-08-09T19:36:57.590Z</t>
  </si>
  <si>
    <t>Point (-80.41403632318808548 43.64055645997476063)</t>
  </si>
  <si>
    <t>8/9/2023 4:58:55 PM</t>
  </si>
  <si>
    <t>2023-08-09T16:58:55.190Z</t>
  </si>
  <si>
    <t>Point (-80.4123718414166575 43.63940719086566133)</t>
  </si>
  <si>
    <t>8/9/2023 7:36:58 PM</t>
  </si>
  <si>
    <t>2023-08-09T19:36:58.589Z</t>
  </si>
  <si>
    <t>Point (-80.41401789756733365 43.64055597412221488)</t>
  </si>
  <si>
    <t>8/9/2023 4:58:56 PM</t>
  </si>
  <si>
    <t>2023-08-09T16:58:56.185Z</t>
  </si>
  <si>
    <t>Point (-80.41238687238475791 43.63941776162677399)</t>
  </si>
  <si>
    <t>8/9/2023 7:36:59 PM</t>
  </si>
  <si>
    <t>2023-08-09T19:36:59.590Z</t>
  </si>
  <si>
    <t>Point (-80.41400068221361153 43.6405612525934572)</t>
  </si>
  <si>
    <t>8/9/2023 4:58:57 PM</t>
  </si>
  <si>
    <t>2023-08-09T16:58:57.190Z</t>
  </si>
  <si>
    <t>Point (-80.41240175064591256 43.63942883494981118)</t>
  </si>
  <si>
    <t>8/9/2023 7:37:00 PM</t>
  </si>
  <si>
    <t>2023-08-09T19:37:00.590Z</t>
  </si>
  <si>
    <t>Point (-80.4136081106324383 43.6380700170156004)</t>
  </si>
  <si>
    <t>8/9/2023 5:24:42 PM</t>
  </si>
  <si>
    <t>2023-08-09T17:24:42.954Z</t>
  </si>
  <si>
    <t>Point (-80.41241688386628539 43.63944046291538115)</t>
  </si>
  <si>
    <t>8/9/2023 7:37:01 PM</t>
  </si>
  <si>
    <t>2023-08-09T19:37:01.589Z</t>
  </si>
  <si>
    <t>Point (-80.41362293065428446 43.63808019637715319)</t>
  </si>
  <si>
    <t>8/9/2023 5:24:43 PM</t>
  </si>
  <si>
    <t>2023-08-09T17:24:43.954Z</t>
  </si>
  <si>
    <t>Point (-80.41243258248410086 43.63945166683680554)</t>
  </si>
  <si>
    <t>8/9/2023 7:37:02 PM</t>
  </si>
  <si>
    <t>2023-08-09T19:37:02.589Z</t>
  </si>
  <si>
    <t>Point (-80.41363739009456424 43.63809016234970528)</t>
  </si>
  <si>
    <t>8/9/2023 5:24:44 PM</t>
  </si>
  <si>
    <t>2023-08-09T17:24:44.953Z</t>
  </si>
  <si>
    <t>Point (-80.41244877145044256 43.63946340865078355)</t>
  </si>
  <si>
    <t>8/9/2023 7:37:03 PM</t>
  </si>
  <si>
    <t>2023-08-09T19:37:03.589Z</t>
  </si>
  <si>
    <t>Point (-80.41365018835381306 43.63810033735938276)</t>
  </si>
  <si>
    <t>8/9/2023 5:24:45 PM</t>
  </si>
  <si>
    <t>2023-08-09T17:24:45.954Z</t>
  </si>
  <si>
    <t>Point (-80.41246501406020286 43.63947512967286002)</t>
  </si>
  <si>
    <t>8/9/2023 7:37:04 PM</t>
  </si>
  <si>
    <t>2023-08-09T19:37:04.590Z</t>
  </si>
  <si>
    <t>Point (-80.41366079349697316 43.63810873295748394)</t>
  </si>
  <si>
    <t>8/9/2023 5:24:46 PM</t>
  </si>
  <si>
    <t>2023-08-09T17:24:46.954Z</t>
  </si>
  <si>
    <t>Point (-80.41248132522825642 43.63948710452704915)</t>
  </si>
  <si>
    <t>8/9/2023 7:37:05 PM</t>
  </si>
  <si>
    <t>2023-08-09T19:37:05.589Z</t>
  </si>
  <si>
    <t>Point (-80.41366875824272142 43.63811598336792485)</t>
  </si>
  <si>
    <t>8/9/2023 5:24:47 PM</t>
  </si>
  <si>
    <t>2023-08-09T17:24:47.954Z</t>
  </si>
  <si>
    <t>Point (-80.41249772596924572 43.63949932641733653)</t>
  </si>
  <si>
    <t>8/9/2023 7:37:06 PM</t>
  </si>
  <si>
    <t>2023-08-09T19:37:06.589Z</t>
  </si>
  <si>
    <t>Point (-80.41367412989195884 43.63811995215016282)</t>
  </si>
  <si>
    <t>8/9/2023 5:24:48 PM</t>
  </si>
  <si>
    <t>2023-08-09T17:24:48.953Z</t>
  </si>
  <si>
    <t>Point (-80.41251459050347705 43.63951136585509971)</t>
  </si>
  <si>
    <t>8/9/2023 7:37:07 PM</t>
  </si>
  <si>
    <t>2023-08-09T19:37:07.590Z</t>
  </si>
  <si>
    <t>Point (-80.41367423350631327 43.63812050060425207)</t>
  </si>
  <si>
    <t>8/9/2023 5:24:49 PM</t>
  </si>
  <si>
    <t>2023-08-09T17:24:49.554Z</t>
  </si>
  <si>
    <t>Point (-80.41253098142047406 43.6395239427192152)</t>
  </si>
  <si>
    <t>8/9/2023 7:37:08 PM</t>
  </si>
  <si>
    <t>2023-08-09T19:37:08.590Z</t>
  </si>
  <si>
    <t>Point (-80.41360158643810507 43.63812164066035848)</t>
  </si>
  <si>
    <t>8/9/2023 6:28:57 PM</t>
  </si>
  <si>
    <t>2023-08-09T18:28:57.075Z</t>
  </si>
  <si>
    <t>Point (-80.41254845670263762 43.63953619830012798)</t>
  </si>
  <si>
    <t>8/9/2023 7:37:09 PM</t>
  </si>
  <si>
    <t>2023-08-09T19:37:09.585Z</t>
  </si>
  <si>
    <t>Point (-80.4136179911433544 43.63813447781399901)</t>
  </si>
  <si>
    <t>8/9/2023 6:28:58 PM</t>
  </si>
  <si>
    <t>2023-08-09T18:28:58.075Z</t>
  </si>
  <si>
    <t>Point (-80.41256531787045958 43.63954868641211959)</t>
  </si>
  <si>
    <t>8/9/2023 7:37:10 PM</t>
  </si>
  <si>
    <t>2023-08-09T19:37:10.589Z</t>
  </si>
  <si>
    <t>Point (-80.41367279085567077 43.63811864175926303)</t>
  </si>
  <si>
    <t>8/9/2023 6:28:59 PM</t>
  </si>
  <si>
    <t>2023-08-09T18:28:59.075Z</t>
  </si>
  <si>
    <t>Point (-80.41258245114616443 43.63956098519673787)</t>
  </si>
  <si>
    <t>8/9/2023 7:37:11 PM</t>
  </si>
  <si>
    <t>2023-08-09T19:37:11.589Z</t>
  </si>
  <si>
    <t>Point (-80.41368692816344321 43.63812833256709922)</t>
  </si>
  <si>
    <t>8/9/2023 6:29:00 PM</t>
  </si>
  <si>
    <t>2023-08-09T18:29:00.075Z</t>
  </si>
  <si>
    <t>Point (-80.41259931732089683 43.63957348431357275)</t>
  </si>
  <si>
    <t>8/9/2023 7:37:12 PM</t>
  </si>
  <si>
    <t>2023-08-09T19:37:12.589Z</t>
  </si>
  <si>
    <t>Point (-80.41370167193049667 43.63813876375885314)</t>
  </si>
  <si>
    <t>8/9/2023 6:29:01 PM</t>
  </si>
  <si>
    <t>2023-08-09T18:29:01.075Z</t>
  </si>
  <si>
    <t>Point (-80.41261620281649414 43.63958580703764056)</t>
  </si>
  <si>
    <t>8/9/2023 7:37:13 PM</t>
  </si>
  <si>
    <t>2023-08-09T19:37:13.590Z</t>
  </si>
  <si>
    <t>Point (-80.41371518698672105 43.63814977552874552)</t>
  </si>
  <si>
    <t>8/9/2023 6:29:02 PM</t>
  </si>
  <si>
    <t>2023-08-09T18:29:02.075Z</t>
  </si>
  <si>
    <t>Point (-80.41263309567872852 43.63959822097030639)</t>
  </si>
  <si>
    <t>8/9/2023 7:37:14 PM</t>
  </si>
  <si>
    <t>2023-08-09T19:37:14.590Z</t>
  </si>
  <si>
    <t>Point (-80.41372847028370074 43.63816055396313232)</t>
  </si>
  <si>
    <t>8/9/2023 6:29:03 PM</t>
  </si>
  <si>
    <t>2023-08-09T18:29:03.075Z</t>
  </si>
  <si>
    <t>Point (-80.41265014574997849 43.63961033390114608)</t>
  </si>
  <si>
    <t>8/9/2023 7:37:15 PM</t>
  </si>
  <si>
    <t>2023-08-09T19:37:15.589Z</t>
  </si>
  <si>
    <t>Point (-80.41374248339172937 43.63817188710583395)</t>
  </si>
  <si>
    <t>8/9/2023 6:29:04 PM</t>
  </si>
  <si>
    <t>2023-08-09T18:29:04.075Z</t>
  </si>
  <si>
    <t>Point (-80.41266630484379618 43.63962243505945082)</t>
  </si>
  <si>
    <t>8/9/2023 7:37:16 PM</t>
  </si>
  <si>
    <t>2023-08-09T19:37:16.589Z</t>
  </si>
  <si>
    <t>Point (-80.41375802701708153 43.63818189102877909)</t>
  </si>
  <si>
    <t>8/9/2023 6:29:05 PM</t>
  </si>
  <si>
    <t>2023-08-09T18:29:05.075Z</t>
  </si>
  <si>
    <t>Point (-80.41268331672235092 43.63963412224845229)</t>
  </si>
  <si>
    <t>8/9/2023 7:37:17 PM</t>
  </si>
  <si>
    <t>2023-08-09T19:37:17.589Z</t>
  </si>
  <si>
    <t>Point (-80.41377346804118531 43.6381926711024164)</t>
  </si>
  <si>
    <t>8/9/2023 6:29:06 PM</t>
  </si>
  <si>
    <t>2023-08-09T18:29:06.075Z</t>
  </si>
  <si>
    <t>Point (-80.41269917944681822 43.63964644754685196)</t>
  </si>
  <si>
    <t>8/9/2023 7:37:18 PM</t>
  </si>
  <si>
    <t>2023-08-09T19:37:18.590Z</t>
  </si>
  <si>
    <t>Point (-80.41378880869278589 43.63820333356672876)</t>
  </si>
  <si>
    <t>8/9/2023 6:29:07 PM</t>
  </si>
  <si>
    <t>2023-08-09T18:29:07.074Z</t>
  </si>
  <si>
    <t>Point (-80.41271581094196108 43.63965833444724041)</t>
  </si>
  <si>
    <t>8/9/2023 7:37:19 PM</t>
  </si>
  <si>
    <t>2023-08-09T19:37:19.590Z</t>
  </si>
  <si>
    <t>Point (-80.41380380581443887 43.63821411865373534)</t>
  </si>
  <si>
    <t>8/9/2023 6:29:08 PM</t>
  </si>
  <si>
    <t>2023-08-09T18:29:08.075Z</t>
  </si>
  <si>
    <t>Point (-80.41273236376342481 43.63967051826652011)</t>
  </si>
  <si>
    <t>8/9/2023 7:37:20 PM</t>
  </si>
  <si>
    <t>2023-08-09T19:37:20.585Z</t>
  </si>
  <si>
    <t>Point (-80.41381775701748325 43.63822542776257762)</t>
  </si>
  <si>
    <t>8/9/2023 6:29:09 PM</t>
  </si>
  <si>
    <t>2023-08-09T18:29:09.075Z</t>
  </si>
  <si>
    <t>Point (-80.41274862682290347 43.63968264042915735)</t>
  </si>
  <si>
    <t>8/9/2023 7:37:21 PM</t>
  </si>
  <si>
    <t>2023-08-09T19:37:21.589Z</t>
  </si>
  <si>
    <t>Point (-80.41383219595411447 43.63823656572640175)</t>
  </si>
  <si>
    <t>8/9/2023 6:29:10 PM</t>
  </si>
  <si>
    <t>2023-08-09T18:29:10.075Z</t>
  </si>
  <si>
    <t>Point (-80.41276516735446478 43.63969471274497636)</t>
  </si>
  <si>
    <t>8/9/2023 7:37:22 PM</t>
  </si>
  <si>
    <t>2023-08-09T19:37:22.589Z</t>
  </si>
  <si>
    <t>Point (-80.4138471492073279 43.6382472439709872)</t>
  </si>
  <si>
    <t>8/9/2023 6:29:11 PM</t>
  </si>
  <si>
    <t>2023-08-09T18:29:11.075Z</t>
  </si>
  <si>
    <t>Point (-80.41278123178980763 43.63970696751777467)</t>
  </si>
  <si>
    <t>8/9/2023 7:37:23 PM</t>
  </si>
  <si>
    <t>2023-08-09T19:37:23.589Z</t>
  </si>
  <si>
    <t>Point (-80.41386226378141089 43.63825795826719656)</t>
  </si>
  <si>
    <t>8/9/2023 6:29:12 PM</t>
  </si>
  <si>
    <t>2023-08-09T18:29:12.075Z</t>
  </si>
  <si>
    <t>Point (-80.41279792728983011 43.63971884201664153)</t>
  </si>
  <si>
    <t>8/9/2023 7:37:24 PM</t>
  </si>
  <si>
    <t>2023-08-09T19:37:24.589Z</t>
  </si>
  <si>
    <t>Point (-80.41387739341200813 43.6382686738407628)</t>
  </si>
  <si>
    <t>8/9/2023 6:29:13 PM</t>
  </si>
  <si>
    <t>2023-08-09T18:29:13.075Z</t>
  </si>
  <si>
    <t>Point (-80.41281453202384455 43.63973080163836471)</t>
  </si>
  <si>
    <t>8/9/2023 7:37:25 PM</t>
  </si>
  <si>
    <t>2023-08-09T19:37:25.590Z</t>
  </si>
  <si>
    <t>Point (-80.41389236560195286 43.63827952374283115)</t>
  </si>
  <si>
    <t>8/9/2023 6:29:14 PM</t>
  </si>
  <si>
    <t>2023-08-09T18:29:14.075Z</t>
  </si>
  <si>
    <t>Point (-80.41283097132524915 43.63974279949810153)</t>
  </si>
  <si>
    <t>8/9/2023 7:37:26 PM</t>
  </si>
  <si>
    <t>2023-08-09T19:37:26.589Z</t>
  </si>
  <si>
    <t>Point (-80.4139074314009008 43.63829017690490275)</t>
  </si>
  <si>
    <t>8/9/2023 6:29:15 PM</t>
  </si>
  <si>
    <t>2023-08-09T18:29:15.075Z</t>
  </si>
  <si>
    <t>Point (-80.41284717869213239 43.63975485254643871)</t>
  </si>
  <si>
    <t>8/9/2023 7:37:27 PM</t>
  </si>
  <si>
    <t>2023-08-09T19:37:27.589Z</t>
  </si>
  <si>
    <t>Point (-80.41392233367943732 43.63830096805779846)</t>
  </si>
  <si>
    <t>8/9/2023 6:29:16 PM</t>
  </si>
  <si>
    <t>2023-08-09T18:29:16.075Z</t>
  </si>
  <si>
    <t>Point (-80.41286364812469856 43.63976710715105867)</t>
  </si>
  <si>
    <t>8/9/2023 7:37:28 PM</t>
  </si>
  <si>
    <t>2023-08-09T19:37:28.585Z</t>
  </si>
  <si>
    <t>Point (-80.41393739117658868 43.63831157968859031)</t>
  </si>
  <si>
    <t>8/9/2023 6:29:17 PM</t>
  </si>
  <si>
    <t>2023-08-09T18:29:17.075Z</t>
  </si>
  <si>
    <t>Point (-80.4128803846853657 43.63977901804380366)</t>
  </si>
  <si>
    <t>8/9/2023 7:37:29 PM</t>
  </si>
  <si>
    <t>2023-08-09T19:37:29.589Z</t>
  </si>
  <si>
    <t>Point (-80.41395295458224268 43.63832193492121547)</t>
  </si>
  <si>
    <t>8/9/2023 6:29:18 PM</t>
  </si>
  <si>
    <t>2023-08-09T18:29:18.078Z</t>
  </si>
  <si>
    <t>Point (-80.41289701366520148 43.63979114326620845)</t>
  </si>
  <si>
    <t>8/9/2023 7:37:30 PM</t>
  </si>
  <si>
    <t>2023-08-09T19:37:30.585Z</t>
  </si>
  <si>
    <t>Point (-80.41396851849447103 43.63833228369934147)</t>
  </si>
  <si>
    <t>8/9/2023 6:29:19 PM</t>
  </si>
  <si>
    <t>2023-08-09T18:29:19.075Z</t>
  </si>
  <si>
    <t>Point (-80.41291359784872839 43.63980309924218659)</t>
  </si>
  <si>
    <t>8/9/2023 7:37:31 PM</t>
  </si>
  <si>
    <t>2023-08-09T19:37:31.589Z</t>
  </si>
  <si>
    <t>Point (-80.41398364646484254 43.63834287471450324)</t>
  </si>
  <si>
    <t>8/9/2023 6:29:20 PM</t>
  </si>
  <si>
    <t>2023-08-09T18:29:20.075Z</t>
  </si>
  <si>
    <t>Point (-80.41292999586163148 43.63981540007241477)</t>
  </si>
  <si>
    <t>8/9/2023 7:37:32 PM</t>
  </si>
  <si>
    <t>2023-08-09T19:37:32.584Z</t>
  </si>
  <si>
    <t>Point (-80.41399830237018875 43.63835390189964158)</t>
  </si>
  <si>
    <t>8/9/2023 6:29:21 PM</t>
  </si>
  <si>
    <t>2023-08-09T18:29:21.075Z</t>
  </si>
  <si>
    <t>Point (-80.41294660486919099 43.63982741836253609)</t>
  </si>
  <si>
    <t>8/9/2023 7:37:33 PM</t>
  </si>
  <si>
    <t>2023-08-09T19:37:33.589Z</t>
  </si>
  <si>
    <t>Point (-80.41401276901238759 43.63836496497710016)</t>
  </si>
  <si>
    <t>8/9/2023 6:29:22 PM</t>
  </si>
  <si>
    <t>2023-08-09T18:29:22.075Z</t>
  </si>
  <si>
    <t>Point (-80.41296307333330162 43.63983961511974741)</t>
  </si>
  <si>
    <t>8/9/2023 7:37:34 PM</t>
  </si>
  <si>
    <t>2023-08-09T19:37:34.585Z</t>
  </si>
  <si>
    <t>Point (-80.41402744037299044 43.63837582956987404)</t>
  </si>
  <si>
    <t>8/9/2023 6:29:23 PM</t>
  </si>
  <si>
    <t>2023-08-09T18:29:23.075Z</t>
  </si>
  <si>
    <t>Point (-80.41297983577817376 43.63985162593608891)</t>
  </si>
  <si>
    <t>8/9/2023 7:37:35 PM</t>
  </si>
  <si>
    <t>2023-08-09T19:37:35.589Z</t>
  </si>
  <si>
    <t>Point (-80.41404252043881229 43.63838647516656266)</t>
  </si>
  <si>
    <t>8/9/2023 6:29:24 PM</t>
  </si>
  <si>
    <t>2023-08-09T18:29:24.075Z</t>
  </si>
  <si>
    <t>Point (-80.41299592120013529 43.6398640841416281)</t>
  </si>
  <si>
    <t>8/9/2023 7:37:36 PM</t>
  </si>
  <si>
    <t>2023-08-09T19:37:36.585Z</t>
  </si>
  <si>
    <t>Point (-80.4140576598499166 43.63839703106461343)</t>
  </si>
  <si>
    <t>8/9/2023 6:29:25 PM</t>
  </si>
  <si>
    <t>2023-08-09T18:29:25.075Z</t>
  </si>
  <si>
    <t>Point (-80.41301270304579418 43.6398760862412658)</t>
  </si>
  <si>
    <t>8/9/2023 7:37:37 PM</t>
  </si>
  <si>
    <t>2023-08-09T19:37:37.589Z</t>
  </si>
  <si>
    <t>Point (-80.41407248062330382 43.63840790560223581)</t>
  </si>
  <si>
    <t>8/9/2023 6:29:26 PM</t>
  </si>
  <si>
    <t>2023-08-09T18:29:26.075Z</t>
  </si>
  <si>
    <t>Point (-80.41302923311850748 43.63988808278156739)</t>
  </si>
  <si>
    <t>8/9/2023 7:37:38 PM</t>
  </si>
  <si>
    <t>2023-08-09T19:37:38.589Z</t>
  </si>
  <si>
    <t>Point (-80.41408709957269707 43.63841880424769215)</t>
  </si>
  <si>
    <t>8/9/2023 6:29:27 PM</t>
  </si>
  <si>
    <t>2023-08-09T18:29:27.075Z</t>
  </si>
  <si>
    <t>Point (-80.41304586866432658 43.63990006606264416)</t>
  </si>
  <si>
    <t>8/9/2023 7:37:39 PM</t>
  </si>
  <si>
    <t>2023-08-09T19:37:39.590Z</t>
  </si>
  <si>
    <t>Point (-80.41410152680863632 43.63842989194979793)</t>
  </si>
  <si>
    <t>8/9/2023 6:29:28 PM</t>
  </si>
  <si>
    <t>2023-08-09T18:29:28.075Z</t>
  </si>
  <si>
    <t>Point (-80.41306235084877585 43.63991213618736964)</t>
  </si>
  <si>
    <t>8/9/2023 7:37:40 PM</t>
  </si>
  <si>
    <t>2023-08-09T19:37:40.585Z</t>
  </si>
  <si>
    <t>Point (-80.41411595192677453 43.63844098541799355)</t>
  </si>
  <si>
    <t>8/9/2023 6:29:29 PM</t>
  </si>
  <si>
    <t>2023-08-09T18:29:29.070Z</t>
  </si>
  <si>
    <t>Point (-80.41307877131737314 43.63992434151238342)</t>
  </si>
  <si>
    <t>8/9/2023 7:37:41 PM</t>
  </si>
  <si>
    <t>2023-08-09T19:37:41.590Z</t>
  </si>
  <si>
    <t>Point (-80.41413051982280535 43.63845198383295809)</t>
  </si>
  <si>
    <t>8/9/2023 6:29:30 PM</t>
  </si>
  <si>
    <t>2023-08-09T18:29:30.075Z</t>
  </si>
  <si>
    <t>Point (-80.41309524246211993 43.63993641591414274)</t>
  </si>
  <si>
    <t>8/9/2023 7:37:42 PM</t>
  </si>
  <si>
    <t>2023-08-09T19:37:42.585Z</t>
  </si>
  <si>
    <t>Point (-80.41414489543771538 43.63846304554238742)</t>
  </si>
  <si>
    <t>8/9/2023 6:29:31 PM</t>
  </si>
  <si>
    <t>2023-08-09T18:29:31.075Z</t>
  </si>
  <si>
    <t>Point (-80.41311196906897862 43.63994837114740477)</t>
  </si>
  <si>
    <t>8/9/2023 7:37:43 PM</t>
  </si>
  <si>
    <t>2023-08-09T19:37:43.585Z</t>
  </si>
  <si>
    <t>Point (-80.41415965954494993 43.63847395900517512)</t>
  </si>
  <si>
    <t>8/9/2023 6:29:32 PM</t>
  </si>
  <si>
    <t>2023-08-09T18:29:32.075Z</t>
  </si>
  <si>
    <t>Point (-80.41312822492795931 43.63996048326630728)</t>
  </si>
  <si>
    <t>8/9/2023 7:37:44 PM</t>
  </si>
  <si>
    <t>2023-08-09T19:37:44.585Z</t>
  </si>
  <si>
    <t>Point (-80.41417463730840609 43.63848460619268366)</t>
  </si>
  <si>
    <t>8/9/2023 6:29:33 PM</t>
  </si>
  <si>
    <t>2023-08-09T18:29:33.075Z</t>
  </si>
  <si>
    <t>Point (-80.41314476062906635 43.63997226231043669)</t>
  </si>
  <si>
    <t>8/9/2023 7:37:45 PM</t>
  </si>
  <si>
    <t>2023-08-09T19:37:45.590Z</t>
  </si>
  <si>
    <t>Point (-80.41418963737362446 43.63849534708670319)</t>
  </si>
  <si>
    <t>8/9/2023 6:29:34 PM</t>
  </si>
  <si>
    <t>2023-08-09T18:29:34.075Z</t>
  </si>
  <si>
    <t>Point (-80.41316096595545559 43.63998432655019855)</t>
  </si>
  <si>
    <t>8/9/2023 7:37:46 PM</t>
  </si>
  <si>
    <t>2023-08-09T19:37:46.589Z</t>
  </si>
  <si>
    <t>Point (-80.41420534450519142 43.63850586076556937)</t>
  </si>
  <si>
    <t>8/9/2023 6:29:35 PM</t>
  </si>
  <si>
    <t>2023-08-09T18:29:35.075Z</t>
  </si>
  <si>
    <t>Point (-80.41317739523518071 43.63999605733875597)</t>
  </si>
  <si>
    <t>8/9/2023 7:37:47 PM</t>
  </si>
  <si>
    <t>2023-08-09T19:37:47.585Z</t>
  </si>
  <si>
    <t>Point (-80.41422222324032987 43.63851545363898055)</t>
  </si>
  <si>
    <t>8/9/2023 6:29:36 PM</t>
  </si>
  <si>
    <t>2023-08-09T18:29:36.075Z</t>
  </si>
  <si>
    <t>Point (-80.41319353668306746 43.64000781528720552)</t>
  </si>
  <si>
    <t>8/9/2023 7:37:48 PM</t>
  </si>
  <si>
    <t>2023-08-09T19:37:48.585Z</t>
  </si>
  <si>
    <t>Point (-80.41423763522759316 43.63852603629211302)</t>
  </si>
  <si>
    <t>8/9/2023 6:29:37 PM</t>
  </si>
  <si>
    <t>2023-08-09T18:29:37.075Z</t>
  </si>
  <si>
    <t>Point (-80.41320938886701697 43.64001966390336662)</t>
  </si>
  <si>
    <t>8/9/2023 7:37:49 PM</t>
  </si>
  <si>
    <t>2023-08-09T19:37:49.589Z</t>
  </si>
  <si>
    <t>Point (-80.41425258215465988 43.63853678179592777)</t>
  </si>
  <si>
    <t>8/9/2023 6:29:38 PM</t>
  </si>
  <si>
    <t>2023-08-09T18:29:38.075Z</t>
  </si>
  <si>
    <t>Point (-80.41322527305027279 43.64003134697187392)</t>
  </si>
  <si>
    <t>8/9/2023 7:37:50 PM</t>
  </si>
  <si>
    <t>2023-08-09T19:37:50.589Z</t>
  </si>
  <si>
    <t>Point (-80.41426742082889234 43.63854769642261999)</t>
  </si>
  <si>
    <t>8/9/2023 6:29:39 PM</t>
  </si>
  <si>
    <t>2023-08-09T18:29:39.075Z</t>
  </si>
  <si>
    <t>Point (-80.41324136743028816 43.64004282238028054)</t>
  </si>
  <si>
    <t>8/9/2023 7:37:51 PM</t>
  </si>
  <si>
    <t>2023-08-09T19:37:51.590Z</t>
  </si>
  <si>
    <t>Point (-80.41428237734429274 43.6385586033774544)</t>
  </si>
  <si>
    <t>8/9/2023 6:29:40 PM</t>
  </si>
  <si>
    <t>2023-08-09T18:29:40.075Z</t>
  </si>
  <si>
    <t>Point (-80.41325694118225442 43.64005484913273847)</t>
  </si>
  <si>
    <t>8/9/2023 7:37:52 PM</t>
  </si>
  <si>
    <t>2023-08-09T19:37:52.585Z</t>
  </si>
  <si>
    <t>Point (-80.4142971163885818 43.63856959549846692)</t>
  </si>
  <si>
    <t>8/9/2023 6:29:41 PM</t>
  </si>
  <si>
    <t>2023-08-09T18:29:41.070Z</t>
  </si>
  <si>
    <t>Point (-80.41327300351825613 43.64006637725654514)</t>
  </si>
  <si>
    <t>8/9/2023 7:37:53 PM</t>
  </si>
  <si>
    <t>2023-08-09T19:37:53.589Z</t>
  </si>
  <si>
    <t>Point (-80.4143123232564534 43.63858027974821141)</t>
  </si>
  <si>
    <t>8/9/2023 6:29:42 PM</t>
  </si>
  <si>
    <t>2023-08-09T18:29:42.075Z</t>
  </si>
  <si>
    <t>Point (-80.41328884012014555 43.64007792524690643)</t>
  </si>
  <si>
    <t>8/9/2023 7:37:54 PM</t>
  </si>
  <si>
    <t>2023-08-09T19:37:54.585Z</t>
  </si>
  <si>
    <t>Point (-80.41432741311595578 43.63859116166176477)</t>
  </si>
  <si>
    <t>8/9/2023 6:29:43 PM</t>
  </si>
  <si>
    <t>2023-08-09T18:29:43.075Z</t>
  </si>
  <si>
    <t>Point (-80.41330476671556937 43.64008957431503433)</t>
  </si>
  <si>
    <t>8/9/2023 7:37:55 PM</t>
  </si>
  <si>
    <t>2023-08-09T19:37:55.585Z</t>
  </si>
  <si>
    <t>Point (-80.41434259944026053 43.63860182016890832)</t>
  </si>
  <si>
    <t>8/9/2023 6:29:44 PM</t>
  </si>
  <si>
    <t>2023-08-09T18:29:44.075Z</t>
  </si>
  <si>
    <t>Point (-80.4133207304176949 43.6401011369810945)</t>
  </si>
  <si>
    <t>8/9/2023 7:37:56 PM</t>
  </si>
  <si>
    <t>2023-08-09T19:37:56.585Z</t>
  </si>
  <si>
    <t>Point (-80.41435748927935379 43.63861275516364913)</t>
  </si>
  <si>
    <t>8/9/2023 6:29:45 PM</t>
  </si>
  <si>
    <t>2023-08-09T18:29:45.075Z</t>
  </si>
  <si>
    <t>Point (-80.41333659958417002 43.64011277878761774)</t>
  </si>
  <si>
    <t>8/9/2023 7:37:57 PM</t>
  </si>
  <si>
    <t>2023-08-09T19:37:57.589Z</t>
  </si>
  <si>
    <t>Point (-80.41437257229769386 43.63862356611751636)</t>
  </si>
  <si>
    <t>8/9/2023 6:29:46 PM</t>
  </si>
  <si>
    <t>2023-08-09T18:29:46.075Z</t>
  </si>
  <si>
    <t>Point (-80.41335250208807395 43.64012459858597026)</t>
  </si>
  <si>
    <t>8/9/2023 7:37:58 PM</t>
  </si>
  <si>
    <t>2023-08-09T19:37:58.589Z</t>
  </si>
  <si>
    <t>Point (-80.41438755372750791 43.63863434326235335)</t>
  </si>
  <si>
    <t>8/9/2023 6:29:47 PM</t>
  </si>
  <si>
    <t>2023-08-09T18:29:47.075Z</t>
  </si>
  <si>
    <t>Point (-80.41336843462416084 43.64013611321116315)</t>
  </si>
  <si>
    <t>8/9/2023 7:37:59 PM</t>
  </si>
  <si>
    <t>2023-08-09T19:37:59.589Z</t>
  </si>
  <si>
    <t>Point (-80.41440195411085767 43.63864566044816229)</t>
  </si>
  <si>
    <t>8/9/2023 6:29:48 PM</t>
  </si>
  <si>
    <t>2023-08-09T18:29:48.075Z</t>
  </si>
  <si>
    <t>Point (-80.41338415936370154 43.64014791811213456)</t>
  </si>
  <si>
    <t>8/9/2023 7:38:00 PM</t>
  </si>
  <si>
    <t>2023-08-09T19:38:00.585Z</t>
  </si>
  <si>
    <t>Point (-80.41441679563499179 43.6386565668472457)</t>
  </si>
  <si>
    <t>8/9/2023 6:29:49 PM</t>
  </si>
  <si>
    <t>2023-08-09T18:29:49.075Z</t>
  </si>
  <si>
    <t>Point (-80.41339991375045315 43.64015942667384707)</t>
  </si>
  <si>
    <t>8/9/2023 7:38:01 PM</t>
  </si>
  <si>
    <t>2023-08-09T19:38:01.590Z</t>
  </si>
  <si>
    <t>Point (-80.41443094587624785 43.63866801289451303)</t>
  </si>
  <si>
    <t>8/9/2023 6:29:50 PM</t>
  </si>
  <si>
    <t>2023-08-09T18:29:50.070Z</t>
  </si>
  <si>
    <t>Point (-80.41341602081091366 43.64017094580616174)</t>
  </si>
  <si>
    <t>8/9/2023 7:38:02 PM</t>
  </si>
  <si>
    <t>2023-08-09T19:38:02.585Z</t>
  </si>
  <si>
    <t>Point (-80.41444600336600956 43.63867875355337844)</t>
  </si>
  <si>
    <t>8/9/2023 6:29:51 PM</t>
  </si>
  <si>
    <t>2023-08-09T18:29:51.074Z</t>
  </si>
  <si>
    <t>Point (-80.41343162622543161 43.64018252245486451)</t>
  </si>
  <si>
    <t>8/9/2023 7:38:03 PM</t>
  </si>
  <si>
    <t>2023-08-09T19:38:03.589Z</t>
  </si>
  <si>
    <t>Point (-80.4144614176192789 43.63868944552219631)</t>
  </si>
  <si>
    <t>8/9/2023 6:29:52 PM</t>
  </si>
  <si>
    <t>2023-08-09T18:29:52.075Z</t>
  </si>
  <si>
    <t>Point (-80.41344750671952113 43.64019408848458426)</t>
  </si>
  <si>
    <t>8/9/2023 7:38:04 PM</t>
  </si>
  <si>
    <t>2023-08-09T19:38:04.585Z</t>
  </si>
  <si>
    <t>Point (-80.41447675194217481 43.63870023595004)</t>
  </si>
  <si>
    <t>8/9/2023 6:29:53 PM</t>
  </si>
  <si>
    <t>2023-08-09T18:29:53.075Z</t>
  </si>
  <si>
    <t>Point (-80.41346353568714278 43.64020549794980752)</t>
  </si>
  <si>
    <t>8/9/2023 7:38:05 PM</t>
  </si>
  <si>
    <t>2023-08-09T19:38:05.585Z</t>
  </si>
  <si>
    <t>Point (-80.41449211697972999 43.63871082289488612)</t>
  </si>
  <si>
    <t>8/9/2023 6:29:54 PM</t>
  </si>
  <si>
    <t>2023-08-09T18:29:54.070Z</t>
  </si>
  <si>
    <t>Point (-80.41347907824712138 43.64021736224471937)</t>
  </si>
  <si>
    <t>8/9/2023 7:38:06 PM</t>
  </si>
  <si>
    <t>2023-08-09T19:38:06.585Z</t>
  </si>
  <si>
    <t>Point (-80.41450735403662975 43.6387216622086811)</t>
  </si>
  <si>
    <t>8/9/2023 6:29:55 PM</t>
  </si>
  <si>
    <t>2023-08-09T18:29:55.075Z</t>
  </si>
  <si>
    <t>Point (-80.41349534545219058 43.64022884477019915)</t>
  </si>
  <si>
    <t>8/9/2023 7:38:07 PM</t>
  </si>
  <si>
    <t>2023-08-09T19:38:07.589Z</t>
  </si>
  <si>
    <t>Point (-80.41452229913082306 43.63873249043089686)</t>
  </si>
  <si>
    <t>8/9/2023 6:29:56 PM</t>
  </si>
  <si>
    <t>2023-08-09T18:29:56.075Z</t>
  </si>
  <si>
    <t>Point (-80.41351121048809603 43.64024050513781816)</t>
  </si>
  <si>
    <t>8/9/2023 7:38:08 PM</t>
  </si>
  <si>
    <t>2023-08-09T19:38:08.584Z</t>
  </si>
  <si>
    <t>Point (-80.41453749376918836 43.63874339077739251)</t>
  </si>
  <si>
    <t>8/9/2023 6:29:57 PM</t>
  </si>
  <si>
    <t>2023-08-09T18:29:57.075Z</t>
  </si>
  <si>
    <t>Point (-80.41352701047469509 43.64025223559878697)</t>
  </si>
  <si>
    <t>8/9/2023 7:38:09 PM</t>
  </si>
  <si>
    <t>2023-08-09T19:38:09.589Z</t>
  </si>
  <si>
    <t>Point (-80.41455339208825137 43.63875365114555649)</t>
  </si>
  <si>
    <t>8/9/2023 6:29:58 PM</t>
  </si>
  <si>
    <t>2023-08-09T18:29:58.075Z</t>
  </si>
  <si>
    <t>Point (-80.41354302513191499 43.64026373596207264)</t>
  </si>
  <si>
    <t>8/9/2023 7:38:10 PM</t>
  </si>
  <si>
    <t>2023-08-09T19:38:10.589Z</t>
  </si>
  <si>
    <t>Point (-80.41456789554548834 43.63876487804525084)</t>
  </si>
  <si>
    <t>8/9/2023 6:29:59 PM</t>
  </si>
  <si>
    <t>2023-08-09T18:29:59.074Z</t>
  </si>
  <si>
    <t>Point (-80.41355874500099787 43.64027553926305103)</t>
  </si>
  <si>
    <t>8/9/2023 7:38:11 PM</t>
  </si>
  <si>
    <t>2023-08-09T19:38:11.589Z</t>
  </si>
  <si>
    <t>Point (-80.41458273701790915 43.63877572342307332)</t>
  </si>
  <si>
    <t>8/9/2023 6:30:00 PM</t>
  </si>
  <si>
    <t>2023-08-09T18:30:00.070Z</t>
  </si>
  <si>
    <t>Point (-80.41357467959164751 43.6402871015669902)</t>
  </si>
  <si>
    <t>8/9/2023 7:38:12 PM</t>
  </si>
  <si>
    <t>2023-08-09T19:38:12.585Z</t>
  </si>
  <si>
    <t>Point (-80.41459796653367675 43.63878653644418648)</t>
  </si>
  <si>
    <t>8/9/2023 6:30:01 PM</t>
  </si>
  <si>
    <t>2023-08-09T18:30:01.074Z</t>
  </si>
  <si>
    <t>Point (-80.41359038370941903 43.64029876333809455)</t>
  </si>
  <si>
    <t>8/9/2023 7:38:13 PM</t>
  </si>
  <si>
    <t>2023-08-09T19:38:13.589Z</t>
  </si>
  <si>
    <t>Point (-80.41461333766187636 43.63879723275528733)</t>
  </si>
  <si>
    <t>8/9/2023 6:30:02 PM</t>
  </si>
  <si>
    <t>2023-08-09T18:30:02.074Z</t>
  </si>
  <si>
    <t>Point (-80.41360637759403573 43.64031035021062621)</t>
  </si>
  <si>
    <t>8/9/2023 7:38:14 PM</t>
  </si>
  <si>
    <t>2023-08-09T19:38:14.585Z</t>
  </si>
  <si>
    <t>Point (-80.41462845667879833 43.63880804174894479)</t>
  </si>
  <si>
    <t>8/9/2023 6:30:03 PM</t>
  </si>
  <si>
    <t>2023-08-09T18:30:03.075Z</t>
  </si>
  <si>
    <t>Point (-80.413622336187359 43.64032196058302304)</t>
  </si>
  <si>
    <t>8/9/2023 7:38:15 PM</t>
  </si>
  <si>
    <t>2023-08-09T19:38:15.589Z</t>
  </si>
  <si>
    <t>Point (-80.41464359355323666 43.638818832955657)</t>
  </si>
  <si>
    <t>8/9/2023 6:30:04 PM</t>
  </si>
  <si>
    <t>2023-08-09T18:30:04.075Z</t>
  </si>
  <si>
    <t>Point (-80.41363783679771871 43.64033366543591796)</t>
  </si>
  <si>
    <t>8/9/2023 7:38:16 PM</t>
  </si>
  <si>
    <t>2023-08-09T19:38:16.589Z</t>
  </si>
  <si>
    <t>Point (-80.41465846229849035 43.63882967982892325)</t>
  </si>
  <si>
    <t>8/9/2023 6:30:05 PM</t>
  </si>
  <si>
    <t>2023-08-09T18:30:05.075Z</t>
  </si>
  <si>
    <t>Point (-80.41365376675834398 43.6403452512805714)</t>
  </si>
  <si>
    <t>8/9/2023 7:38:17 PM</t>
  </si>
  <si>
    <t>2023-08-09T19:38:17.589Z</t>
  </si>
  <si>
    <t>Point (-80.41467358746717764 43.63884047761784046)</t>
  </si>
  <si>
    <t>8/9/2023 6:30:06 PM</t>
  </si>
  <si>
    <t>2023-08-09T18:30:06.075Z</t>
  </si>
  <si>
    <t>Point (-80.41366969358034567 43.64035669962770214)</t>
  </si>
  <si>
    <t>8/9/2023 7:38:18 PM</t>
  </si>
  <si>
    <t>2023-08-09T19:38:18.584Z</t>
  </si>
  <si>
    <t>Point (-80.41468866748414257 43.6388513706115404)</t>
  </si>
  <si>
    <t>8/9/2023 6:30:07 PM</t>
  </si>
  <si>
    <t>2023-08-09T18:30:07.074Z</t>
  </si>
  <si>
    <t>Point (-80.41368576065683271 43.64036814574008361)</t>
  </si>
  <si>
    <t>8/9/2023 7:38:19 PM</t>
  </si>
  <si>
    <t>2023-08-09T19:38:19.589Z</t>
  </si>
  <si>
    <t>Point (-80.41470385651126662 43.6388621603320459)</t>
  </si>
  <si>
    <t>8/9/2023 6:30:08 PM</t>
  </si>
  <si>
    <t>2023-08-09T18:30:08.075Z</t>
  </si>
  <si>
    <t>Point (-80.41370177329260116 43.64037982492953915)</t>
  </si>
  <si>
    <t>8/9/2023 7:38:20 PM</t>
  </si>
  <si>
    <t>2023-08-09T19:38:20.584Z</t>
  </si>
  <si>
    <t>Point (-80.41471898978024058 43.63887277971096523)</t>
  </si>
  <si>
    <t>8/9/2023 6:30:09 PM</t>
  </si>
  <si>
    <t>2023-08-09T18:30:09.075Z</t>
  </si>
  <si>
    <t>Point (-80.41371764739639616 43.64039130172766079)</t>
  </si>
  <si>
    <t>8/9/2023 7:38:21 PM</t>
  </si>
  <si>
    <t>2023-08-09T19:38:21.590Z</t>
  </si>
  <si>
    <t>Point (-80.41473419144833201 43.63888349240326647)</t>
  </si>
  <si>
    <t>8/9/2023 6:30:10 PM</t>
  </si>
  <si>
    <t>2023-08-09T18:30:10.075Z</t>
  </si>
  <si>
    <t>Point (-80.41373352381714312 43.64040291653876125)</t>
  </si>
  <si>
    <t>8/9/2023 7:38:22 PM</t>
  </si>
  <si>
    <t>2023-08-09T19:38:22.585Z</t>
  </si>
  <si>
    <t>Point (-80.41474861136028096 43.63889464970843335)</t>
  </si>
  <si>
    <t>8/9/2023 6:30:11 PM</t>
  </si>
  <si>
    <t>2023-08-09T18:30:11.074Z</t>
  </si>
  <si>
    <t>Point (-80.41374919166126745 43.64041433617965993)</t>
  </si>
  <si>
    <t>8/9/2023 7:38:23 PM</t>
  </si>
  <si>
    <t>2023-08-09T19:38:23.590Z</t>
  </si>
  <si>
    <t>Point (-80.41476366373773033 43.63890542778045756)</t>
  </si>
  <si>
    <t>8/9/2023 6:30:12 PM</t>
  </si>
  <si>
    <t>2023-08-09T18:30:12.075Z</t>
  </si>
  <si>
    <t>Point (-80.41376430901976846 43.64042582254351288)</t>
  </si>
  <si>
    <t>8/9/2023 7:38:24 PM</t>
  </si>
  <si>
    <t>2023-08-09T19:38:24.584Z</t>
  </si>
  <si>
    <t>Point (-80.41477881127492822 43.63891620934777649)</t>
  </si>
  <si>
    <t>8/9/2023 6:30:13 PM</t>
  </si>
  <si>
    <t>2023-08-09T18:30:13.075Z</t>
  </si>
  <si>
    <t>Point (-80.41377515488140659 43.6404339549088931)</t>
  </si>
  <si>
    <t>8/9/2023 7:38:25 PM</t>
  </si>
  <si>
    <t>2023-08-09T19:38:25.589Z</t>
  </si>
  <si>
    <t>Point (-80.41479396412789526 43.6389269133179738)</t>
  </si>
  <si>
    <t>8/9/2023 6:30:14 PM</t>
  </si>
  <si>
    <t>2023-08-09T18:30:14.075Z</t>
  </si>
  <si>
    <t>Point (-80.41378272230701896 43.64043930833432228)</t>
  </si>
  <si>
    <t>8/9/2023 7:38:26 PM</t>
  </si>
  <si>
    <t>2023-08-09T19:38:26.584Z</t>
  </si>
  <si>
    <t>Point (-80.41480901310839613 43.63893772275577732)</t>
  </si>
  <si>
    <t>8/9/2023 6:30:15 PM</t>
  </si>
  <si>
    <t>2023-08-09T18:30:15.074Z</t>
  </si>
  <si>
    <t>Point (-80.41379180051174558 43.64044663371839761)</t>
  </si>
  <si>
    <t>8/9/2023 7:38:27 PM</t>
  </si>
  <si>
    <t>2023-08-09T19:38:27.590Z</t>
  </si>
  <si>
    <t>Point (-80.41482398525387509 43.6389485030290416)</t>
  </si>
  <si>
    <t>8/9/2023 6:30:16 PM</t>
  </si>
  <si>
    <t>2023-08-09T18:30:16.074Z</t>
  </si>
  <si>
    <t>Point (-80.41380245321373366 43.64045317817072345)</t>
  </si>
  <si>
    <t>8/9/2023 7:38:28 PM</t>
  </si>
  <si>
    <t>2023-08-09T19:38:28.584Z</t>
  </si>
  <si>
    <t>Point (-80.41483896089769701 43.63895940945693042)</t>
  </si>
  <si>
    <t>8/9/2023 6:30:17 PM</t>
  </si>
  <si>
    <t>2023-08-09T18:30:17.074Z</t>
  </si>
  <si>
    <t>Point (-80.41381235369422598 43.64046050995494852)</t>
  </si>
  <si>
    <t>8/9/2023 7:38:29 PM</t>
  </si>
  <si>
    <t>2023-08-09T19:38:29.590Z</t>
  </si>
  <si>
    <t>Point (-80.41485425495918093 43.63897006614877228)</t>
  </si>
  <si>
    <t>8/9/2023 6:30:18 PM</t>
  </si>
  <si>
    <t>2023-08-09T18:30:18.074Z</t>
  </si>
  <si>
    <t>Point (-80.41382238553718764 43.6404678916024622)</t>
  </si>
  <si>
    <t>8/9/2023 7:38:30 PM</t>
  </si>
  <si>
    <t>2023-08-09T19:38:30.589Z</t>
  </si>
  <si>
    <t>Point (-80.41486921497551066 43.63898077943178322)</t>
  </si>
  <si>
    <t>8/9/2023 6:30:19 PM</t>
  </si>
  <si>
    <t>2023-08-09T18:30:19.074Z</t>
  </si>
  <si>
    <t>Point (-80.41383222393000096 43.64047538668521753)</t>
  </si>
  <si>
    <t>8/9/2023 7:38:31 PM</t>
  </si>
  <si>
    <t>2023-08-09T19:38:31.590Z</t>
  </si>
  <si>
    <t>Point (-80.41488440281436567 43.63899142609869841)</t>
  </si>
  <si>
    <t>8/9/2023 6:30:20 PM</t>
  </si>
  <si>
    <t>2023-08-09T18:30:20.075Z</t>
  </si>
  <si>
    <t>Point (-80.4138432571456292 43.64048323838515131)</t>
  </si>
  <si>
    <t>8/9/2023 7:38:32 PM</t>
  </si>
  <si>
    <t>2023-08-09T19:38:32.585Z</t>
  </si>
  <si>
    <t>Point (-80.4148992805840237 43.63900232586127714)</t>
  </si>
  <si>
    <t>8/9/2023 6:30:21 PM</t>
  </si>
  <si>
    <t>2023-08-09T18:30:21.074Z</t>
  </si>
  <si>
    <t>Point (-80.41385400023912666 43.64049144003487157)</t>
  </si>
  <si>
    <t>8/9/2023 7:38:33 PM</t>
  </si>
  <si>
    <t>2023-08-09T19:38:33.589Z</t>
  </si>
  <si>
    <t>Point (-80.41491456275082328 43.63901290179502013)</t>
  </si>
  <si>
    <t>8/9/2023 6:30:22 PM</t>
  </si>
  <si>
    <t>2023-08-09T18:30:22.074Z</t>
  </si>
  <si>
    <t>Point (-80.41386454330718436 43.64049937077638219)</t>
  </si>
  <si>
    <t>8/9/2023 7:38:34 PM</t>
  </si>
  <si>
    <t>2023-08-09T19:38:34.589Z</t>
  </si>
  <si>
    <t>Point (-80.41492886582342692 43.63902421194730152)</t>
  </si>
  <si>
    <t>8/9/2023 6:30:23 PM</t>
  </si>
  <si>
    <t>2023-08-09T18:30:23.070Z</t>
  </si>
  <si>
    <t>Point (-80.41387509662800426 43.64050737740247854)</t>
  </si>
  <si>
    <t>8/9/2023 7:38:35 PM</t>
  </si>
  <si>
    <t>2023-08-09T19:38:35.590Z</t>
  </si>
  <si>
    <t>Point (-80.41494391584441814 43.63903491316887795)</t>
  </si>
  <si>
    <t>8/9/2023 6:30:24 PM</t>
  </si>
  <si>
    <t>2023-08-09T18:30:24.075Z</t>
  </si>
  <si>
    <t>Point (-80.41388665791127721 43.64051591155936904)</t>
  </si>
  <si>
    <t>8/9/2023 7:38:36 PM</t>
  </si>
  <si>
    <t>2023-08-09T19:38:36.589Z</t>
  </si>
  <si>
    <t>Point (-80.41495829771645276 43.63904614883418986)</t>
  </si>
  <si>
    <t>8/9/2023 6:30:25 PM</t>
  </si>
  <si>
    <t>2023-08-09T18:30:25.074Z</t>
  </si>
  <si>
    <t>Point (-80.41389994359690263 43.64052613910280343)</t>
  </si>
  <si>
    <t>8/9/2023 7:38:37 PM</t>
  </si>
  <si>
    <t>2023-08-09T19:38:37.590Z</t>
  </si>
  <si>
    <t>Point (-80.4149733598169405 43.63905692015904947)</t>
  </si>
  <si>
    <t>8/9/2023 6:30:26 PM</t>
  </si>
  <si>
    <t>2023-08-09T18:30:26.075Z</t>
  </si>
  <si>
    <t>Point (-80.41391366845203947 43.64053636268323544)</t>
  </si>
  <si>
    <t>8/9/2023 7:38:38 PM</t>
  </si>
  <si>
    <t>2023-08-09T19:38:38.589Z</t>
  </si>
  <si>
    <t>Point (-80.41498828101437368 43.63906768048281748)</t>
  </si>
  <si>
    <t>8/9/2023 6:30:27 PM</t>
  </si>
  <si>
    <t>2023-08-09T18:30:27.074Z</t>
  </si>
  <si>
    <t>Point (-80.41392753937954296 43.64054727235139097)</t>
  </si>
  <si>
    <t>8/9/2023 7:38:39 PM</t>
  </si>
  <si>
    <t>2023-08-09T19:38:39.590Z</t>
  </si>
  <si>
    <t>Point (-80.41500278428466686 43.6390789054988204)</t>
  </si>
  <si>
    <t>8/9/2023 6:30:28 PM</t>
  </si>
  <si>
    <t>2023-08-09T18:30:28.075Z</t>
  </si>
  <si>
    <t>Point (-80.41394266958408821 43.64055878475844708)</t>
  </si>
  <si>
    <t>8/9/2023 7:38:40 PM</t>
  </si>
  <si>
    <t>2023-08-09T19:38:40.584Z</t>
  </si>
  <si>
    <t>Point (-80.41501804517170626 43.63908955898553188)</t>
  </si>
  <si>
    <t>8/9/2023 6:30:29 PM</t>
  </si>
  <si>
    <t>2023-08-09T18:30:29.075Z</t>
  </si>
  <si>
    <t>Point (-80.41393958656426832 43.64058333890984898)</t>
  </si>
  <si>
    <t>8/9/2023 7:38:41 PM</t>
  </si>
  <si>
    <t>2023-08-09T19:38:41.590Z</t>
  </si>
  <si>
    <t>Point (-80.41503305793710865 43.63910025873585852)</t>
  </si>
  <si>
    <t>8/9/2023 6:30:30 PM</t>
  </si>
  <si>
    <t>2023-08-09T18:30:30.075Z</t>
  </si>
  <si>
    <t>Point (-80.41395371960003047 43.64059574099818661)</t>
  </si>
  <si>
    <t>8/9/2023 7:38:42 PM</t>
  </si>
  <si>
    <t>2023-08-09T19:38:42.584Z</t>
  </si>
  <si>
    <t>Point (-80.41504819843947871 43.63911103467485475)</t>
  </si>
  <si>
    <t>8/9/2023 6:30:31 PM</t>
  </si>
  <si>
    <t>2023-08-09T18:30:31.074Z</t>
  </si>
  <si>
    <t>Point (-80.41385068561805838 43.64059873737346607)</t>
  </si>
  <si>
    <t>8/9/2023 7:38:56 PM</t>
  </si>
  <si>
    <t>2023-08-09T19:38:56.585Z</t>
  </si>
  <si>
    <t>Point (-80.41506263535728749 43.6391222062297004)</t>
  </si>
  <si>
    <t>8/9/2023 6:30:32 PM</t>
  </si>
  <si>
    <t>2023-08-09T18:30:32.075Z</t>
  </si>
  <si>
    <t>Point (-80.4138470116727575 43.6406164633389082)</t>
  </si>
  <si>
    <t>8/9/2023 7:38:57 PM</t>
  </si>
  <si>
    <t>2023-08-09T19:38:57.589Z</t>
  </si>
  <si>
    <t>Point (-80.41507774826973787 43.63913293988986908)</t>
  </si>
  <si>
    <t>8/9/2023 6:30:33 PM</t>
  </si>
  <si>
    <t>2023-08-09T18:30:33.075Z</t>
  </si>
  <si>
    <t>Point (-80.4138310262371192 43.64062937933177011)</t>
  </si>
  <si>
    <t>8/9/2023 7:38:58 PM</t>
  </si>
  <si>
    <t>2023-08-09T19:38:58.589Z</t>
  </si>
  <si>
    <t>Point (-80.4150933489083144 43.63914320652583712)</t>
  </si>
  <si>
    <t>8/9/2023 6:30:34 PM</t>
  </si>
  <si>
    <t>2023-08-09T18:30:34.070Z</t>
  </si>
  <si>
    <t>Point (-80.41381646026934504 43.64064358597055815)</t>
  </si>
  <si>
    <t>8/9/2023 7:38:59 PM</t>
  </si>
  <si>
    <t>2023-08-09T19:38:59.589Z</t>
  </si>
  <si>
    <t>Point (-80.41510840563972806 43.63915397239370719)</t>
  </si>
  <si>
    <t>8/9/2023 6:30:35 PM</t>
  </si>
  <si>
    <t>2023-08-09T18:30:35.074Z</t>
  </si>
  <si>
    <t>Point (-80.41380465378307463 43.64065940687407874)</t>
  </si>
  <si>
    <t>8/9/2023 7:39:00 PM</t>
  </si>
  <si>
    <t>2023-08-09T19:39:00.589Z</t>
  </si>
  <si>
    <t>Point (-80.41512329369379586 43.63916481887712706)</t>
  </si>
  <si>
    <t>8/9/2023 6:30:36 PM</t>
  </si>
  <si>
    <t>2023-08-09T18:30:36.074Z</t>
  </si>
  <si>
    <t>Point (-80.41379152827626342 43.64067432127367141)</t>
  </si>
  <si>
    <t>8/9/2023 7:39:01 PM</t>
  </si>
  <si>
    <t>2023-08-09T19:39:01.589Z</t>
  </si>
  <si>
    <t>Point (-80.41513832608565338 43.63917558118951234)</t>
  </si>
  <si>
    <t>8/9/2023 6:30:37 PM</t>
  </si>
  <si>
    <t>2023-08-09T18:30:37.075Z</t>
  </si>
  <si>
    <t>Point (-80.41377913028459545 43.64068883664197074)</t>
  </si>
  <si>
    <t>8/9/2023 7:39:02 PM</t>
  </si>
  <si>
    <t>2023-08-09T19:39:02.589Z</t>
  </si>
  <si>
    <t>Point (-80.41515349433849735 43.63918631631140244)</t>
  </si>
  <si>
    <t>8/9/2023 6:30:38 PM</t>
  </si>
  <si>
    <t>2023-08-09T18:30:38.074Z</t>
  </si>
  <si>
    <t>Point (-80.4137663065889825 43.6407022092643615)</t>
  </si>
  <si>
    <t>8/9/2023 7:39:03 PM</t>
  </si>
  <si>
    <t>2023-08-09T19:39:03.589Z</t>
  </si>
  <si>
    <t>Point (-80.41516831068965132 43.63919722881874463)</t>
  </si>
  <si>
    <t>8/9/2023 6:30:39 PM</t>
  </si>
  <si>
    <t>2023-08-09T18:30:39.075Z</t>
  </si>
  <si>
    <t>Point (-80.41375080180723955 43.64071359723033083)</t>
  </si>
  <si>
    <t>8/9/2023 7:39:04 PM</t>
  </si>
  <si>
    <t>2023-08-09T19:39:04.584Z</t>
  </si>
  <si>
    <t>Point (-80.41518282395382755 43.63920847078439635)</t>
  </si>
  <si>
    <t>8/9/2023 6:30:40 PM</t>
  </si>
  <si>
    <t>2023-08-09T18:30:40.075Z</t>
  </si>
  <si>
    <t>Point (-80.41373408819551116 43.64072310181443015)</t>
  </si>
  <si>
    <t>8/9/2023 7:39:05 PM</t>
  </si>
  <si>
    <t>2023-08-09T19:39:05.589Z</t>
  </si>
  <si>
    <t>Point (-80.41519851971001742 43.63921870447629203)</t>
  </si>
  <si>
    <t>8/9/2023 6:30:41 PM</t>
  </si>
  <si>
    <t>2023-08-09T18:30:41.074Z</t>
  </si>
  <si>
    <t>Point (-80.41371726168989653 43.64073275417929665)</t>
  </si>
  <si>
    <t>8/9/2023 7:39:06 PM</t>
  </si>
  <si>
    <t>2023-08-09T19:39:06.589Z</t>
  </si>
  <si>
    <t>Point (-80.41521320152899932 43.63922983217305074)</t>
  </si>
  <si>
    <t>8/9/2023 6:30:42 PM</t>
  </si>
  <si>
    <t>2023-08-09T18:30:42.075Z</t>
  </si>
  <si>
    <t>Point (-80.41370006580321217 43.64074173220019759)</t>
  </si>
  <si>
    <t>8/9/2023 7:39:07 PM</t>
  </si>
  <si>
    <t>2023-08-09T19:39:07.589Z</t>
  </si>
  <si>
    <t>Point (-80.4152283237042127 43.63924053235695766)</t>
  </si>
  <si>
    <t>8/9/2023 6:30:43 PM</t>
  </si>
  <si>
    <t>2023-08-09T18:30:43.074Z</t>
  </si>
  <si>
    <t>Point (-80.41368372213376858 43.64075147118256126)</t>
  </si>
  <si>
    <t>8/9/2023 7:39:08 PM</t>
  </si>
  <si>
    <t>2023-08-09T19:39:08.585Z</t>
  </si>
  <si>
    <t>Point (-80.41524333354664122 43.63925144213546048)</t>
  </si>
  <si>
    <t>8/9/2023 6:30:44 PM</t>
  </si>
  <si>
    <t>2023-08-09T18:30:44.074Z</t>
  </si>
  <si>
    <t>Point (-80.41366701532861327 43.64076119425173061)</t>
  </si>
  <si>
    <t>8/9/2023 7:39:09 PM</t>
  </si>
  <si>
    <t>2023-08-09T19:39:09.589Z</t>
  </si>
  <si>
    <t>Point (-80.41525836301835284 43.63926212064516363)</t>
  </si>
  <si>
    <t>8/9/2023 6:30:45 PM</t>
  </si>
  <si>
    <t>2023-08-09T18:30:45.075Z</t>
  </si>
  <si>
    <t>Point (-80.41365119467326394 43.64077249574792461)</t>
  </si>
  <si>
    <t>8/9/2023 7:39:10 PM</t>
  </si>
  <si>
    <t>2023-08-09T19:39:10.589Z</t>
  </si>
  <si>
    <t>Point (-80.41527358315687479 43.63927283011001634)</t>
  </si>
  <si>
    <t>8/9/2023 6:30:46 PM</t>
  </si>
  <si>
    <t>2023-08-09T18:30:46.075Z</t>
  </si>
  <si>
    <t>Point (-80.41363500616127169 43.64078395807992194)</t>
  </si>
  <si>
    <t>8/9/2023 7:39:11 PM</t>
  </si>
  <si>
    <t>2023-08-09T19:39:11.589Z</t>
  </si>
  <si>
    <t>Point (-80.41528874078082367 43.63928355022565597)</t>
  </si>
  <si>
    <t>8/9/2023 6:30:47 PM</t>
  </si>
  <si>
    <t>2023-08-09T18:30:47.074Z</t>
  </si>
  <si>
    <t>Point (-80.4136201840065894 43.64079624961691906)</t>
  </si>
  <si>
    <t>8/9/2023 7:39:12 PM</t>
  </si>
  <si>
    <t>2023-08-09T19:39:12.585Z</t>
  </si>
  <si>
    <t>Point (-80.41530385323719088 43.63929421225859073)</t>
  </si>
  <si>
    <t>8/9/2023 6:30:48 PM</t>
  </si>
  <si>
    <t>2023-08-09T18:30:48.074Z</t>
  </si>
  <si>
    <t>Point (-80.41360421690301052 43.64080800740523358)</t>
  </si>
  <si>
    <t>8/9/2023 7:39:13 PM</t>
  </si>
  <si>
    <t>2023-08-09T19:39:13.589Z</t>
  </si>
  <si>
    <t>Point (-80.41531828934587622 43.63930552791433826)</t>
  </si>
  <si>
    <t>8/9/2023 6:30:49 PM</t>
  </si>
  <si>
    <t>2023-08-09T18:30:49.070Z</t>
  </si>
  <si>
    <t>Point (-80.41358753394960956 43.64081890111945228)</t>
  </si>
  <si>
    <t>8/9/2023 7:39:14 PM</t>
  </si>
  <si>
    <t>2023-08-09T19:39:14.589Z</t>
  </si>
  <si>
    <t>Point (-80.41533325017609002 43.63931626865733904)</t>
  </si>
  <si>
    <t>8/9/2023 6:30:50 PM</t>
  </si>
  <si>
    <t>2023-08-09T18:30:50.075Z</t>
  </si>
  <si>
    <t>Point (-80.41357043031167962 43.6408299472211354)</t>
  </si>
  <si>
    <t>8/9/2023 7:39:15 PM</t>
  </si>
  <si>
    <t>2023-08-09T19:39:15.585Z</t>
  </si>
  <si>
    <t>Point (-80.415348196934886 43.63932699940720283)</t>
  </si>
  <si>
    <t>8/9/2023 6:30:51 PM</t>
  </si>
  <si>
    <t>2023-08-09T18:30:51.075Z</t>
  </si>
  <si>
    <t>Point (-80.41355434094111843 43.64084165720455388)</t>
  </si>
  <si>
    <t>8/9/2023 7:39:16 PM</t>
  </si>
  <si>
    <t>2023-08-09T19:39:16.585Z</t>
  </si>
  <si>
    <t>Point (-80.41536330602272642 43.63933765522788377)</t>
  </si>
  <si>
    <t>8/9/2023 6:30:52 PM</t>
  </si>
  <si>
    <t>2023-08-09T18:30:52.074Z</t>
  </si>
  <si>
    <t>Point (-80.41353812389017719 43.64085315037494439)</t>
  </si>
  <si>
    <t>8/9/2023 7:39:17 PM</t>
  </si>
  <si>
    <t>2023-08-09T19:39:17.585Z</t>
  </si>
  <si>
    <t>Point (-80.41537836435696818 43.63934840508622415)</t>
  </si>
  <si>
    <t>8/9/2023 6:30:53 PM</t>
  </si>
  <si>
    <t>2023-08-09T18:30:53.074Z</t>
  </si>
  <si>
    <t>Point (-80.41352116039777798 43.6408642613003579)</t>
  </si>
  <si>
    <t>8/9/2023 7:39:18 PM</t>
  </si>
  <si>
    <t>2023-08-09T19:39:18.584Z</t>
  </si>
  <si>
    <t>Point (-80.41539336040250419 43.63935915061127702)</t>
  </si>
  <si>
    <t>8/9/2023 6:30:54 PM</t>
  </si>
  <si>
    <t>2023-08-09T18:30:54.074Z</t>
  </si>
  <si>
    <t>Point (-80.41350490193055123 43.64087541848186902)</t>
  </si>
  <si>
    <t>8/9/2023 7:39:19 PM</t>
  </si>
  <si>
    <t>2023-08-09T19:39:19.589Z</t>
  </si>
  <si>
    <t>Point (-80.41540831053076488 43.63937003724681318)</t>
  </si>
  <si>
    <t>8/9/2023 6:30:55 PM</t>
  </si>
  <si>
    <t>2023-08-09T18:30:55.070Z</t>
  </si>
  <si>
    <t>Point (-80.41348677900310804 43.64088542344116206)</t>
  </si>
  <si>
    <t>8/9/2023 7:39:20 PM</t>
  </si>
  <si>
    <t>2023-08-09T19:39:20.584Z</t>
  </si>
  <si>
    <t>Point (-80.41542335557274157 43.63938081073830233)</t>
  </si>
  <si>
    <t>8/9/2023 6:30:56 PM</t>
  </si>
  <si>
    <t>2023-08-09T18:30:56.070Z</t>
  </si>
  <si>
    <t>Point (-80.41346985396266689 43.64089590080941861)</t>
  </si>
  <si>
    <t>8/9/2023 7:39:21 PM</t>
  </si>
  <si>
    <t>2023-08-09T19:39:21.589Z</t>
  </si>
  <si>
    <t>Point (-80.41543845854755546 43.63939146613169839)</t>
  </si>
  <si>
    <t>8/9/2023 6:30:57 PM</t>
  </si>
  <si>
    <t>2023-08-09T18:30:57.074Z</t>
  </si>
  <si>
    <t>Point (-80.4134549147928368 43.64090696187123086)</t>
  </si>
  <si>
    <t>8/9/2023 7:39:22 PM</t>
  </si>
  <si>
    <t>2023-08-09T19:39:22.584Z</t>
  </si>
  <si>
    <t>Point (-80.41545310720891848 43.63940261106668572)</t>
  </si>
  <si>
    <t>8/9/2023 6:30:58 PM</t>
  </si>
  <si>
    <t>2023-08-09T18:30:58.075Z</t>
  </si>
  <si>
    <t>Point (-80.41343962165214521 43.64091729812452769)</t>
  </si>
  <si>
    <t>8/9/2023 7:39:23 PM</t>
  </si>
  <si>
    <t>2023-08-09T19:39:23.585Z</t>
  </si>
  <si>
    <t>Point (-80.41546788541928947 43.63941350679110087)</t>
  </si>
  <si>
    <t>8/9/2023 6:30:59 PM</t>
  </si>
  <si>
    <t>2023-08-09T18:30:59.075Z</t>
  </si>
  <si>
    <t>Point (-80.41342373588214798 43.64092732769076122)</t>
  </si>
  <si>
    <t>8/9/2023 7:39:24 PM</t>
  </si>
  <si>
    <t>2023-08-09T19:39:24.584Z</t>
  </si>
  <si>
    <t>Point (-80.41548293843541728 43.6394242339156051)</t>
  </si>
  <si>
    <t>8/9/2023 6:31:00 PM</t>
  </si>
  <si>
    <t>2023-08-09T18:31:00.074Z</t>
  </si>
  <si>
    <t>Point (-80.41340813314135971 43.64093719651630465)</t>
  </si>
  <si>
    <t>8/9/2023 7:39:25 PM</t>
  </si>
  <si>
    <t>2023-08-09T19:39:25.584Z</t>
  </si>
  <si>
    <t>Point (-80.41549789286101202 43.63943503163572757)</t>
  </si>
  <si>
    <t>8/9/2023 6:31:01 PM</t>
  </si>
  <si>
    <t>2023-08-09T18:31:01.074Z</t>
  </si>
  <si>
    <t>Point (-80.41339314569167129 43.64094778395243424)</t>
  </si>
  <si>
    <t>8/9/2023 7:39:26 PM</t>
  </si>
  <si>
    <t>2023-08-09T19:39:26.584Z</t>
  </si>
  <si>
    <t>Point (-80.41551316889460566 43.63944571327170507)</t>
  </si>
  <si>
    <t>8/9/2023 6:31:02 PM</t>
  </si>
  <si>
    <t>2023-08-09T18:31:02.074Z</t>
  </si>
  <si>
    <t>Point (-80.41337829366095491 43.64095800932017966)</t>
  </si>
  <si>
    <t>8/9/2023 7:39:27 PM</t>
  </si>
  <si>
    <t>2023-08-09T19:39:27.585Z</t>
  </si>
  <si>
    <t>Point (-80.41552841586141653 43.63945630909614692)</t>
  </si>
  <si>
    <t>8/9/2023 6:31:03 PM</t>
  </si>
  <si>
    <t>2023-08-09T18:31:03.070Z</t>
  </si>
  <si>
    <t>Point (-80.41336404252773207 43.64096926957278555)</t>
  </si>
  <si>
    <t>8/9/2023 7:39:28 PM</t>
  </si>
  <si>
    <t>2023-08-09T19:39:28.589Z</t>
  </si>
  <si>
    <t>Point (-80.41554341846580201 43.63946716948741766)</t>
  </si>
  <si>
    <t>8/9/2023 6:31:04 PM</t>
  </si>
  <si>
    <t>2023-08-09T18:31:04.074Z</t>
  </si>
  <si>
    <t>Point (-80.41334911845254396 43.64097971315194968)</t>
  </si>
  <si>
    <t>8/9/2023 7:39:29 PM</t>
  </si>
  <si>
    <t>2023-08-09T19:39:29.589Z</t>
  </si>
  <si>
    <t>Point (-80.41555839853589305 43.63947781877175913)</t>
  </si>
  <si>
    <t>8/9/2023 6:31:05 PM</t>
  </si>
  <si>
    <t>2023-08-09T18:31:05.074Z</t>
  </si>
  <si>
    <t>Point (-80.41333357551036443 43.64098968682113622)</t>
  </si>
  <si>
    <t>8/9/2023 7:39:30 PM</t>
  </si>
  <si>
    <t>2023-08-09T19:39:30.589Z</t>
  </si>
  <si>
    <t>Point (-80.41557367347616037 43.63948848656535517)</t>
  </si>
  <si>
    <t>8/9/2023 6:31:06 PM</t>
  </si>
  <si>
    <t>2023-08-09T18:31:06.075Z</t>
  </si>
  <si>
    <t>Point (-80.41331795133157812 43.64099992073099088)</t>
  </si>
  <si>
    <t>8/9/2023 7:39:31 PM</t>
  </si>
  <si>
    <t>2023-08-09T19:39:31.585Z</t>
  </si>
  <si>
    <t>Point (-80.41558801630854703 43.63949967029558508)</t>
  </si>
  <si>
    <t>8/9/2023 6:31:07 PM</t>
  </si>
  <si>
    <t>2023-08-09T18:31:07.074Z</t>
  </si>
  <si>
    <t>Point (-80.41330302640793093 43.64101059466408117)</t>
  </si>
  <si>
    <t>8/9/2023 7:39:32 PM</t>
  </si>
  <si>
    <t>2023-08-09T19:39:32.585Z</t>
  </si>
  <si>
    <t>Point (-80.41560254634548244 43.63951068806905909)</t>
  </si>
  <si>
    <t>8/9/2023 6:31:08 PM</t>
  </si>
  <si>
    <t>2023-08-09T18:31:08.075Z</t>
  </si>
  <si>
    <t>Point (-80.41328800751588801 43.64102114122529485)</t>
  </si>
  <si>
    <t>8/9/2023 7:39:33 PM</t>
  </si>
  <si>
    <t>2023-08-09T19:39:33.584Z</t>
  </si>
  <si>
    <t>Point (-80.41561784206793106 43.63952133724423987)</t>
  </si>
  <si>
    <t>8/9/2023 6:31:09 PM</t>
  </si>
  <si>
    <t>2023-08-09T18:31:09.074Z</t>
  </si>
  <si>
    <t>Point (-80.41327404458701267 43.64103195018729053)</t>
  </si>
  <si>
    <t>8/9/2023 7:39:34 PM</t>
  </si>
  <si>
    <t>2023-08-09T19:39:34.585Z</t>
  </si>
  <si>
    <t>Point (-80.41562543111253092 43.6395375786910904)</t>
  </si>
  <si>
    <t>8/9/2023 6:31:10 PM</t>
  </si>
  <si>
    <t>2023-08-09T18:31:10.074Z</t>
  </si>
  <si>
    <t>Point (-80.4132593540405054 43.64104320902621481)</t>
  </si>
  <si>
    <t>8/9/2023 7:39:35 PM</t>
  </si>
  <si>
    <t>2023-08-09T19:39:35.585Z</t>
  </si>
  <si>
    <t>Point (-80.4155012971447718 43.639517765571469)</t>
  </si>
  <si>
    <t>8/9/2023 6:31:25 PM</t>
  </si>
  <si>
    <t>2023-08-09T18:31:25.075Z</t>
  </si>
  <si>
    <t>Point (-80.4132444676313014 43.64105350613495204)</t>
  </si>
  <si>
    <t>8/9/2023 7:39:36 PM</t>
  </si>
  <si>
    <t>2023-08-09T19:39:36.584Z</t>
  </si>
  <si>
    <t>Point (-80.41549288029477793 43.63952661565712532)</t>
  </si>
  <si>
    <t>8/9/2023 6:31:26 PM</t>
  </si>
  <si>
    <t>2023-08-09T18:31:26.074Z</t>
  </si>
  <si>
    <t>Point (-80.41322984319104705 43.64106437214130096)</t>
  </si>
  <si>
    <t>8/9/2023 7:39:37 PM</t>
  </si>
  <si>
    <t>2023-08-09T19:39:37.584Z</t>
  </si>
  <si>
    <t>Point (-80.41548491339096927 43.63953300499038335)</t>
  </si>
  <si>
    <t>8/9/2023 6:31:27 PM</t>
  </si>
  <si>
    <t>2023-08-09T18:31:27.074Z</t>
  </si>
  <si>
    <t>Point (-80.41321532171606634 43.64107506942165315)</t>
  </si>
  <si>
    <t>8/9/2023 7:39:38 PM</t>
  </si>
  <si>
    <t>2023-08-09T19:39:38.585Z</t>
  </si>
  <si>
    <t>Point (-80.41547662978413769 43.63954336678484935)</t>
  </si>
  <si>
    <t>8/9/2023 6:31:28 PM</t>
  </si>
  <si>
    <t>2023-08-09T18:31:28.074Z</t>
  </si>
  <si>
    <t>Point (-80.41319997965352684 43.64108508732861225)</t>
  </si>
  <si>
    <t>8/9/2023 7:39:39 PM</t>
  </si>
  <si>
    <t>2023-08-09T19:39:39.585Z</t>
  </si>
  <si>
    <t>Point (-80.41545769665921739 43.63954996523769125)</t>
  </si>
  <si>
    <t>8/9/2023 6:31:29 PM</t>
  </si>
  <si>
    <t>2023-08-09T18:31:29.074Z</t>
  </si>
  <si>
    <t>Point (-80.41318373957092547 43.64109489615707815)</t>
  </si>
  <si>
    <t>8/9/2023 7:39:40 PM</t>
  </si>
  <si>
    <t>2023-08-09T19:39:40.585Z</t>
  </si>
  <si>
    <t>Point (-80.41544106771986833 43.63955742001380145)</t>
  </si>
  <si>
    <t>8/9/2023 6:31:30 PM</t>
  </si>
  <si>
    <t>2023-08-09T18:31:30.074Z</t>
  </si>
  <si>
    <t>Point (-80.41316687638038729 43.64110478915378621)</t>
  </si>
  <si>
    <t>8/9/2023 7:39:41 PM</t>
  </si>
  <si>
    <t>2023-08-09T19:39:41.585Z</t>
  </si>
  <si>
    <t>Point (-80.41542378508439981 43.6395662733211509)</t>
  </si>
  <si>
    <t>8/9/2023 6:31:31 PM</t>
  </si>
  <si>
    <t>2023-08-09T18:31:31.069Z</t>
  </si>
  <si>
    <t>Point (-80.41314949056312855 43.64111446313183507)</t>
  </si>
  <si>
    <t>8/9/2023 7:39:42 PM</t>
  </si>
  <si>
    <t>2023-08-09T19:39:42.585Z</t>
  </si>
  <si>
    <t>Point (-80.41540715784333315 43.63957577655527587)</t>
  </si>
  <si>
    <t>8/9/2023 6:31:32 PM</t>
  </si>
  <si>
    <t>2023-08-09T18:31:32.074Z</t>
  </si>
  <si>
    <t>Point (-80.41313278843057333 43.64112435260754808)</t>
  </si>
  <si>
    <t>8/9/2023 7:39:43 PM</t>
  </si>
  <si>
    <t>2023-08-09T19:39:43.585Z</t>
  </si>
  <si>
    <t>Point (-80.41539163362880061 43.63958584855623002)</t>
  </si>
  <si>
    <t>8/9/2023 6:31:33 PM</t>
  </si>
  <si>
    <t>2023-08-09T18:31:33.070Z</t>
  </si>
  <si>
    <t>Point (-80.41311725067045302 43.64113512391184457)</t>
  </si>
  <si>
    <t>8/9/2023 7:39:44 PM</t>
  </si>
  <si>
    <t>2023-08-09T19:39:44.585Z</t>
  </si>
  <si>
    <t>Point (-80.41537637637541991 43.63959659850485906)</t>
  </si>
  <si>
    <t>8/9/2023 6:31:34 PM</t>
  </si>
  <si>
    <t>2023-08-09T18:31:34.074Z</t>
  </si>
  <si>
    <t>Point (-80.41310279676324058 43.64114643442574248)</t>
  </si>
  <si>
    <t>8/9/2023 7:39:45 PM</t>
  </si>
  <si>
    <t>2023-08-09T19:39:45.585Z</t>
  </si>
  <si>
    <t>Point (-80.41536147552079683 43.63960812247068333)</t>
  </si>
  <si>
    <t>8/9/2023 6:31:35 PM</t>
  </si>
  <si>
    <t>2023-08-09T18:31:35.070Z</t>
  </si>
  <si>
    <t>Point (-80.41308801854336252 43.64115715965414921)</t>
  </si>
  <si>
    <t>8/9/2023 7:39:46 PM</t>
  </si>
  <si>
    <t>2023-08-09T19:39:46.585Z</t>
  </si>
  <si>
    <t>Point (-80.41534596175546312 43.63961912649592989)</t>
  </si>
  <si>
    <t>8/9/2023 6:31:36 PM</t>
  </si>
  <si>
    <t>2023-08-09T18:31:36.070Z</t>
  </si>
  <si>
    <t>Point (-80.41307369307547503 43.64116839704468731)</t>
  </si>
  <si>
    <t>8/9/2023 7:39:47 PM</t>
  </si>
  <si>
    <t>2023-08-09T19:39:47.585Z</t>
  </si>
  <si>
    <t>Point (-80.41532941212268781 43.6396293659668757)</t>
  </si>
  <si>
    <t>8/9/2023 6:31:37 PM</t>
  </si>
  <si>
    <t>2023-08-09T18:31:37.074Z</t>
  </si>
  <si>
    <t>Point (-80.41305843544392928 43.64117893642637824)</t>
  </si>
  <si>
    <t>8/9/2023 7:39:48 PM</t>
  </si>
  <si>
    <t>2023-08-09T19:39:48.585Z</t>
  </si>
  <si>
    <t>Point (-80.41531307683096941 43.63963945588761106)</t>
  </si>
  <si>
    <t>8/9/2023 6:31:38 PM</t>
  </si>
  <si>
    <t>2023-08-09T18:31:38.074Z</t>
  </si>
  <si>
    <t>Point (-80.41304353657984905 43.641189448864246)</t>
  </si>
  <si>
    <t>8/9/2023 7:39:49 PM</t>
  </si>
  <si>
    <t>2023-08-09T19:39:49.585Z</t>
  </si>
  <si>
    <t>Point (-80.41529638967659821 43.63964950685649313)</t>
  </si>
  <si>
    <t>8/9/2023 6:31:39 PM</t>
  </si>
  <si>
    <t>2023-08-09T18:31:39.074Z</t>
  </si>
  <si>
    <t>Point (-80.41302790689687185 43.64119953880001646)</t>
  </si>
  <si>
    <t>8/9/2023 7:39:50 PM</t>
  </si>
  <si>
    <t>2023-08-09T19:39:50.584Z</t>
  </si>
  <si>
    <t>Point (-80.4152805968695219 43.63966015990939695)</t>
  </si>
  <si>
    <t>8/9/2023 6:31:40 PM</t>
  </si>
  <si>
    <t>2023-08-09T18:31:40.074Z</t>
  </si>
  <si>
    <t>Point (-80.4130137754234795 43.64121045530098542)</t>
  </si>
  <si>
    <t>8/9/2023 7:39:51 PM</t>
  </si>
  <si>
    <t>2023-08-09T19:39:51.585Z</t>
  </si>
  <si>
    <t>Point (-80.41526474789574763 43.63967061187186403)</t>
  </si>
  <si>
    <t>8/9/2023 6:31:41 PM</t>
  </si>
  <si>
    <t>2023-08-09T18:31:41.074Z</t>
  </si>
  <si>
    <t>Point (-80.41299854023965565 43.64122085310740573)</t>
  </si>
  <si>
    <t>8/9/2023 7:39:52 PM</t>
  </si>
  <si>
    <t>2023-08-09T19:39:52.585Z</t>
  </si>
  <si>
    <t>Point (-80.4152486434965823 43.63968114346641869)</t>
  </si>
  <si>
    <t>8/9/2023 6:31:42 PM</t>
  </si>
  <si>
    <t>2023-08-09T18:31:42.070Z</t>
  </si>
  <si>
    <t>Point (-80.41298377236734041 43.64123094584191875)</t>
  </si>
  <si>
    <t>8/9/2023 7:39:53 PM</t>
  </si>
  <si>
    <t>2023-08-09T19:39:53.585Z</t>
  </si>
  <si>
    <t>Point (-80.41523283228056584 43.63969187514965853)</t>
  </si>
  <si>
    <t>8/9/2023 6:31:43 PM</t>
  </si>
  <si>
    <t>2023-08-09T18:31:43.074Z</t>
  </si>
  <si>
    <t>Point (-80.41296758824107371 43.64124011343175624)</t>
  </si>
  <si>
    <t>8/9/2023 7:39:54 PM</t>
  </si>
  <si>
    <t>2023-08-09T19:39:54.585Z</t>
  </si>
  <si>
    <t>Point (-80.41521714725519132 43.63970252571890285)</t>
  </si>
  <si>
    <t>8/9/2023 6:31:44 PM</t>
  </si>
  <si>
    <t>2023-08-09T18:31:44.074Z</t>
  </si>
  <si>
    <t>Point (-80.41294971453162077 43.64124760062053099)</t>
  </si>
  <si>
    <t>8/9/2023 7:39:55 PM</t>
  </si>
  <si>
    <t>2023-08-09T19:39:55.585Z</t>
  </si>
  <si>
    <t>Point (-80.41520145084697901 43.63971331481248939)</t>
  </si>
  <si>
    <t>8/9/2023 6:31:45 PM</t>
  </si>
  <si>
    <t>2023-08-09T18:31:45.074Z</t>
  </si>
  <si>
    <t>Point (-80.41293089580744891 43.64125416549360637)</t>
  </si>
  <si>
    <t>8/9/2023 7:39:56 PM</t>
  </si>
  <si>
    <t>2023-08-09T19:39:56.585Z</t>
  </si>
  <si>
    <t>Point (-80.4151861471428191 43.63972434965037905)</t>
  </si>
  <si>
    <t>8/9/2023 6:31:46 PM</t>
  </si>
  <si>
    <t>2023-08-09T18:31:46.074Z</t>
  </si>
  <si>
    <t>Point (-80.41291058655150437 43.64125921206073855)</t>
  </si>
  <si>
    <t>8/9/2023 7:39:57 PM</t>
  </si>
  <si>
    <t>2023-08-09T19:39:57.585Z</t>
  </si>
  <si>
    <t>Point (-80.41517097624384292 43.63973557305072148)</t>
  </si>
  <si>
    <t>8/9/2023 6:31:47 PM</t>
  </si>
  <si>
    <t>2023-08-09T18:31:47.074Z</t>
  </si>
  <si>
    <t>Point (-80.4128897616908489 43.6412630903478842)</t>
  </si>
  <si>
    <t>8/9/2023 7:39:58 PM</t>
  </si>
  <si>
    <t>2023-08-09T19:39:58.585Z</t>
  </si>
  <si>
    <t>Point (-80.41515621006627157 43.63974687902182836)</t>
  </si>
  <si>
    <t>8/9/2023 6:31:48 PM</t>
  </si>
  <si>
    <t>2023-08-09T18:31:48.074Z</t>
  </si>
  <si>
    <t>Point (-80.41286746955118758 43.64126566962963238)</t>
  </si>
  <si>
    <t>8/9/2023 7:39:59 PM</t>
  </si>
  <si>
    <t>2023-08-09T19:39:59.585Z</t>
  </si>
  <si>
    <t>Point (-80.41514117475310286 43.63975805613341663)</t>
  </si>
  <si>
    <t>8/9/2023 6:31:49 PM</t>
  </si>
  <si>
    <t>2023-08-09T18:31:49.070Z</t>
  </si>
  <si>
    <t>Point (-80.41284543177235378 43.64126762503398993)</t>
  </si>
  <si>
    <t>8/9/2023 7:40:00 PM</t>
  </si>
  <si>
    <t>2023-08-09T19:40:00.585Z</t>
  </si>
  <si>
    <t>Point (-80.41512564011706843 43.63976894901187364)</t>
  </si>
  <si>
    <t>8/9/2023 6:31:50 PM</t>
  </si>
  <si>
    <t>2023-08-09T18:31:50.074Z</t>
  </si>
  <si>
    <t>Point (-80.41282472888750021 43.6412715646904914)</t>
  </si>
  <si>
    <t>8/9/2023 7:40:01 PM</t>
  </si>
  <si>
    <t>2023-08-09T19:40:01.585Z</t>
  </si>
  <si>
    <t>Point (-80.41511038857433391 43.63977982071980222)</t>
  </si>
  <si>
    <t>8/9/2023 6:31:51 PM</t>
  </si>
  <si>
    <t>2023-08-09T18:31:51.070Z</t>
  </si>
  <si>
    <t>Point (-80.4128049018769957 43.64127713444014489)</t>
  </si>
  <si>
    <t>8/9/2023 7:40:02 PM</t>
  </si>
  <si>
    <t>2023-08-09T19:40:02.585Z</t>
  </si>
  <si>
    <t>Point (-80.41509482567551004 43.6397908513388515)</t>
  </si>
  <si>
    <t>8/9/2023 6:31:52 PM</t>
  </si>
  <si>
    <t>2023-08-09T18:31:52.070Z</t>
  </si>
  <si>
    <t>Point (-80.41278704166526836 43.64128652524556173)</t>
  </si>
  <si>
    <t>8/9/2023 7:40:03 PM</t>
  </si>
  <si>
    <t>2023-08-09T19:40:03.585Z</t>
  </si>
  <si>
    <t>Point (-80.41507912717698048 43.63980161547578973)</t>
  </si>
  <si>
    <t>8/9/2023 6:31:53 PM</t>
  </si>
  <si>
    <t>2023-08-09T18:31:53.074Z</t>
  </si>
  <si>
    <t>Point (-80.41277061635426548 43.64129705590992359)</t>
  </si>
  <si>
    <t>8/9/2023 7:40:04 PM</t>
  </si>
  <si>
    <t>2023-08-09T19:40:04.584Z</t>
  </si>
  <si>
    <t>Point (-80.41506327171676105 43.63981206114730327)</t>
  </si>
  <si>
    <t>8/9/2023 6:31:54 PM</t>
  </si>
  <si>
    <t>2023-08-09T18:31:54.074Z</t>
  </si>
  <si>
    <t>Point (-80.41275413364749625 43.64130787826095315)</t>
  </si>
  <si>
    <t>8/9/2023 7:40:05 PM</t>
  </si>
  <si>
    <t>2023-08-09T19:40:05.584Z</t>
  </si>
  <si>
    <t>Point (-80.41504776097394824 43.63982304168659709)</t>
  </si>
  <si>
    <t>8/9/2023 6:31:55 PM</t>
  </si>
  <si>
    <t>2023-08-09T18:31:55.074Z</t>
  </si>
  <si>
    <t>Point (-80.41273713977979298 43.64131872821646141)</t>
  </si>
  <si>
    <t>8/9/2023 7:40:06 PM</t>
  </si>
  <si>
    <t>2023-08-09T19:40:06.585Z</t>
  </si>
  <si>
    <t>Point (-80.41503298760942187 43.63983439830724365)</t>
  </si>
  <si>
    <t>8/9/2023 6:31:56 PM</t>
  </si>
  <si>
    <t>2023-08-09T18:31:56.074Z</t>
  </si>
  <si>
    <t>Point (-80.41272089990090421 43.6413298019000564)</t>
  </si>
  <si>
    <t>8/9/2023 7:40:07 PM</t>
  </si>
  <si>
    <t>2023-08-09T19:40:07.585Z</t>
  </si>
  <si>
    <t>Point (-80.41501809110174293 43.63984584575182168)</t>
  </si>
  <si>
    <t>8/9/2023 6:31:57 PM</t>
  </si>
  <si>
    <t>2023-08-09T18:31:57.070Z</t>
  </si>
  <si>
    <t>Point (-80.41270453050653089 43.64134107959999653)</t>
  </si>
  <si>
    <t>8/9/2023 7:40:08 PM</t>
  </si>
  <si>
    <t>2023-08-09T19:40:08.584Z</t>
  </si>
  <si>
    <t>Point (-80.41500310843575505 43.63985716704755902)</t>
  </si>
  <si>
    <t>8/9/2023 6:31:58 PM</t>
  </si>
  <si>
    <t>2023-08-09T18:31:58.070Z</t>
  </si>
  <si>
    <t>Point (-80.41268854178467507 43.64135320023564901)</t>
  </si>
  <si>
    <t>8/9/2023 7:40:09 PM</t>
  </si>
  <si>
    <t>2023-08-09T19:40:09.585Z</t>
  </si>
  <si>
    <t>Point (-80.41498702218122219 43.6398676030037862)</t>
  </si>
  <si>
    <t>8/9/2023 6:31:59 PM</t>
  </si>
  <si>
    <t>2023-08-09T18:31:59.069Z</t>
  </si>
  <si>
    <t>Point (-80.41267249775945913 43.6413649006574289)</t>
  </si>
  <si>
    <t>8/9/2023 7:40:10 PM</t>
  </si>
  <si>
    <t>2023-08-09T19:40:10.585Z</t>
  </si>
  <si>
    <t>Point (-80.4149709829395789 43.639878201401892)</t>
  </si>
  <si>
    <t>8/9/2023 6:32:00 PM</t>
  </si>
  <si>
    <t>2023-08-09T18:32:00.070Z</t>
  </si>
  <si>
    <t>Point (-80.41265687811814189 43.64137656115470065)</t>
  </si>
  <si>
    <t>8/9/2023 7:40:11 PM</t>
  </si>
  <si>
    <t>2023-08-09T19:40:11.585Z</t>
  </si>
  <si>
    <t>Point (-80.41495491922107419 43.63988857311628067)</t>
  </si>
  <si>
    <t>8/9/2023 6:32:01 PM</t>
  </si>
  <si>
    <t>2023-08-09T18:32:01.069Z</t>
  </si>
  <si>
    <t>Point (-80.41264054379395532 43.64138779047535621)</t>
  </si>
  <si>
    <t>8/9/2023 7:40:12 PM</t>
  </si>
  <si>
    <t>2023-08-09T19:40:12.585Z</t>
  </si>
  <si>
    <t>Point (-80.41493881468377936 43.63989908557890374)</t>
  </si>
  <si>
    <t>8/9/2023 6:32:02 PM</t>
  </si>
  <si>
    <t>2023-08-09T18:32:02.070Z</t>
  </si>
  <si>
    <t>Point (-80.41262460785137023 43.64139900709188424)</t>
  </si>
  <si>
    <t>8/9/2023 7:40:13 PM</t>
  </si>
  <si>
    <t>2023-08-09T19:40:13.585Z</t>
  </si>
  <si>
    <t>Point (-80.41492305854167455 43.63990967343205085)</t>
  </si>
  <si>
    <t>8/9/2023 6:32:03 PM</t>
  </si>
  <si>
    <t>2023-08-09T18:32:03.070Z</t>
  </si>
  <si>
    <t>Point (-80.41260859829455399 43.64141040128447457)</t>
  </si>
  <si>
    <t>8/9/2023 7:40:14 PM</t>
  </si>
  <si>
    <t>2023-08-09T19:40:14.585Z</t>
  </si>
  <si>
    <t>Point (-80.41490690540028652 43.6399203313394537)</t>
  </si>
  <si>
    <t>8/9/2023 6:32:04 PM</t>
  </si>
  <si>
    <t>2023-08-09T18:32:04.070Z</t>
  </si>
  <si>
    <t>Point (-80.4125932883359269 43.64142227858937417)</t>
  </si>
  <si>
    <t>8/9/2023 7:40:15 PM</t>
  </si>
  <si>
    <t>2023-08-09T19:40:15.585Z</t>
  </si>
  <si>
    <t>Point (-80.41489054123255187 43.63993057973326017)</t>
  </si>
  <si>
    <t>8/9/2023 6:32:05 PM</t>
  </si>
  <si>
    <t>2023-08-09T18:32:05.070Z</t>
  </si>
  <si>
    <t>Point (-80.41257787870739548 43.64143408335043262)</t>
  </si>
  <si>
    <t>8/9/2023 7:40:16 PM</t>
  </si>
  <si>
    <t>2023-08-09T19:40:16.584Z</t>
  </si>
  <si>
    <t>Point (-80.41487492071361487 43.63994146772184735)</t>
  </si>
  <si>
    <t>8/9/2023 6:32:06 PM</t>
  </si>
  <si>
    <t>2023-08-09T18:32:06.070Z</t>
  </si>
  <si>
    <t>Point (-80.41256810456970072 43.64145053790878137)</t>
  </si>
  <si>
    <t>8/9/2023 7:40:17 PM</t>
  </si>
  <si>
    <t>2023-08-09T19:40:17.584Z</t>
  </si>
  <si>
    <t>Point (-80.41485933044161527 43.63995231878968895)</t>
  </si>
  <si>
    <t>8/9/2023 6:32:07 PM</t>
  </si>
  <si>
    <t>2023-08-09T18:32:07.070Z</t>
  </si>
  <si>
    <t>Point (-80.4125684543426047 43.64133915803839159)</t>
  </si>
  <si>
    <t>8/9/2023 7:40:36 PM</t>
  </si>
  <si>
    <t>2023-08-09T19:40:36.584Z</t>
  </si>
  <si>
    <t>Point (-80.41484366407220818 43.6399630601343631)</t>
  </si>
  <si>
    <t>8/9/2023 6:32:08 PM</t>
  </si>
  <si>
    <t>2023-08-09T18:32:08.070Z</t>
  </si>
  <si>
    <t>Point (-80.41258031682370699 43.64132185428208288)</t>
  </si>
  <si>
    <t>8/9/2023 7:40:37 PM</t>
  </si>
  <si>
    <t>2023-08-09T19:40:37.585Z</t>
  </si>
  <si>
    <t>Point (-80.41482815977884968 43.63997388440309777)</t>
  </si>
  <si>
    <t>8/9/2023 6:32:09 PM</t>
  </si>
  <si>
    <t>2023-08-09T18:32:09.070Z</t>
  </si>
  <si>
    <t>Point (-80.41260752627462693 43.64130725610575467)</t>
  </si>
  <si>
    <t>8/9/2023 7:40:38 PM</t>
  </si>
  <si>
    <t>2023-08-09T19:40:38.585Z</t>
  </si>
  <si>
    <t>Point (-80.41481247633387852 43.63998482289849079)</t>
  </si>
  <si>
    <t>8/9/2023 6:32:10 PM</t>
  </si>
  <si>
    <t>2023-08-09T18:32:10.070Z</t>
  </si>
  <si>
    <t>Point (-80.41263405557218391 43.6412948291120415)</t>
  </si>
  <si>
    <t>8/9/2023 7:40:39 PM</t>
  </si>
  <si>
    <t>2023-08-09T19:40:39.580Z</t>
  </si>
  <si>
    <t>Point (-80.41479701175819628 43.63999565749584519)</t>
  </si>
  <si>
    <t>8/9/2023 6:32:11 PM</t>
  </si>
  <si>
    <t>2023-08-09T18:32:11.065Z</t>
  </si>
  <si>
    <t>Point (-80.4126597206679179 43.64128414796485345)</t>
  </si>
  <si>
    <t>8/9/2023 7:40:40 PM</t>
  </si>
  <si>
    <t>2023-08-09T19:40:40.584Z</t>
  </si>
  <si>
    <t>Point (-80.41478095404369242 43.6400061541110702)</t>
  </si>
  <si>
    <t>8/9/2023 6:32:12 PM</t>
  </si>
  <si>
    <t>2023-08-09T18:32:12.070Z</t>
  </si>
  <si>
    <t>Point (-80.41268556288503078 43.64127417326450598)</t>
  </si>
  <si>
    <t>8/9/2023 7:40:41 PM</t>
  </si>
  <si>
    <t>2023-08-09T19:40:41.584Z</t>
  </si>
  <si>
    <t>Point (-80.41476513598470888 43.64001687258632955)</t>
  </si>
  <si>
    <t>8/9/2023 6:32:13 PM</t>
  </si>
  <si>
    <t>2023-08-09T18:32:13.070Z</t>
  </si>
  <si>
    <t>Point (-80.41270754847624858 43.64126422047822729)</t>
  </si>
  <si>
    <t>8/9/2023 7:40:42 PM</t>
  </si>
  <si>
    <t>2023-08-09T19:40:42.585Z</t>
  </si>
  <si>
    <t>Point (-80.4147490813358985 43.64002738731920061)</t>
  </si>
  <si>
    <t>8/9/2023 6:32:14 PM</t>
  </si>
  <si>
    <t>2023-08-09T18:32:14.070Z</t>
  </si>
  <si>
    <t>Point (-80.41272787319873316 43.64125280536586615)</t>
  </si>
  <si>
    <t>8/9/2023 7:40:43 PM</t>
  </si>
  <si>
    <t>2023-08-09T19:40:43.584Z</t>
  </si>
  <si>
    <t>Point (-80.41473349084364486 43.64003812865803411)</t>
  </si>
  <si>
    <t>8/9/2023 6:32:15 PM</t>
  </si>
  <si>
    <t>2023-08-09T18:32:15.070Z</t>
  </si>
  <si>
    <t>Point (-80.41274832434207553 43.64124211720167068)</t>
  </si>
  <si>
    <t>8/9/2023 7:40:44 PM</t>
  </si>
  <si>
    <t>2023-08-09T19:40:44.584Z</t>
  </si>
  <si>
    <t>Point (-80.41471783110189619 43.64004922266409636)</t>
  </si>
  <si>
    <t>8/9/2023 6:32:16 PM</t>
  </si>
  <si>
    <t>2023-08-09T18:32:16.070Z</t>
  </si>
  <si>
    <t>Point (-80.4127684422010276 43.6412310736907898)</t>
  </si>
  <si>
    <t>8/9/2023 7:40:45 PM</t>
  </si>
  <si>
    <t>2023-08-09T19:40:45.584Z</t>
  </si>
  <si>
    <t>Point (-80.41470218328676367 43.64005998964212552)</t>
  </si>
  <si>
    <t>8/9/2023 6:32:17 PM</t>
  </si>
  <si>
    <t>2023-08-09T18:32:17.069Z</t>
  </si>
  <si>
    <t>Point (-80.41278808489445851 43.64122000060797291)</t>
  </si>
  <si>
    <t>8/9/2023 7:40:46 PM</t>
  </si>
  <si>
    <t>2023-08-09T19:40:46.584Z</t>
  </si>
  <si>
    <t>Point (-80.41468636650732549 43.64007078127654182)</t>
  </si>
  <si>
    <t>8/9/2023 6:32:18 PM</t>
  </si>
  <si>
    <t>2023-08-09T18:32:18.070Z</t>
  </si>
  <si>
    <t>Point (-80.41280778472568613 43.641209280605473)</t>
  </si>
  <si>
    <t>8/9/2023 7:40:47 PM</t>
  </si>
  <si>
    <t>2023-08-09T19:40:47.584Z</t>
  </si>
  <si>
    <t>Point (-80.41467064240096363 43.64008144022890434)</t>
  </si>
  <si>
    <t>8/9/2023 6:32:19 PM</t>
  </si>
  <si>
    <t>2023-08-09T18:32:19.070Z</t>
  </si>
  <si>
    <t>Point (-80.41282779271818981 43.64119885204916471)</t>
  </si>
  <si>
    <t>8/9/2023 7:40:48 PM</t>
  </si>
  <si>
    <t>2023-08-09T19:40:48.584Z</t>
  </si>
  <si>
    <t>Point (-80.41465533315835046 43.64009233118849806)</t>
  </si>
  <si>
    <t>8/9/2023 6:32:20 PM</t>
  </si>
  <si>
    <t>2023-08-09T18:32:20.070Z</t>
  </si>
  <si>
    <t>Point (-80.41284889162493243 43.64118887975861583)</t>
  </si>
  <si>
    <t>8/9/2023 7:40:49 PM</t>
  </si>
  <si>
    <t>2023-08-09T19:40:49.585Z</t>
  </si>
  <si>
    <t>Point (-80.41463968980889376 43.64010319580633279)</t>
  </si>
  <si>
    <t>8/9/2023 6:32:21 PM</t>
  </si>
  <si>
    <t>2023-08-09T18:32:21.070Z</t>
  </si>
  <si>
    <t>Point (-80.4128702562366442 43.64118023359340981)</t>
  </si>
  <si>
    <t>8/9/2023 7:40:50 PM</t>
  </si>
  <si>
    <t>2023-08-09T19:40:50.584Z</t>
  </si>
  <si>
    <t>Point (-80.41462446295764721 43.64011403884286722)</t>
  </si>
  <si>
    <t>8/9/2023 6:32:22 PM</t>
  </si>
  <si>
    <t>2023-08-09T18:32:22.069Z</t>
  </si>
  <si>
    <t>Point (-80.41289027604588568 43.64117184730264398)</t>
  </si>
  <si>
    <t>8/9/2023 7:40:51 PM</t>
  </si>
  <si>
    <t>2023-08-09T19:40:51.580Z</t>
  </si>
  <si>
    <t>Point (-80.41460816070198803 43.640124412555231)</t>
  </si>
  <si>
    <t>8/9/2023 6:32:23 PM</t>
  </si>
  <si>
    <t>2023-08-09T18:32:23.070Z</t>
  </si>
  <si>
    <t>Point (-80.41291094896436675 43.64116279305638102)</t>
  </si>
  <si>
    <t>8/9/2023 7:40:52 PM</t>
  </si>
  <si>
    <t>2023-08-09T19:40:52.580Z</t>
  </si>
  <si>
    <t>Point (-80.41459262799649821 43.64013515639300778)</t>
  </si>
  <si>
    <t>8/9/2023 6:32:24 PM</t>
  </si>
  <si>
    <t>2023-08-09T18:32:24.070Z</t>
  </si>
  <si>
    <t>Point (-80.4129298097943348 43.64115242322395005)</t>
  </si>
  <si>
    <t>8/9/2023 7:40:53 PM</t>
  </si>
  <si>
    <t>2023-08-09T19:40:53.584Z</t>
  </si>
  <si>
    <t>Point (-80.41457727211944473 43.64014625393493674)</t>
  </si>
  <si>
    <t>8/9/2023 6:32:25 PM</t>
  </si>
  <si>
    <t>2023-08-09T18:32:25.070Z</t>
  </si>
  <si>
    <t>Point (-80.41294733086408542 43.64114264452982184)</t>
  </si>
  <si>
    <t>8/9/2023 7:40:54 PM</t>
  </si>
  <si>
    <t>2023-08-09T19:40:54.580Z</t>
  </si>
  <si>
    <t>Point (-80.41456213122950203 43.64015749346714301)</t>
  </si>
  <si>
    <t>8/9/2023 6:32:26 PM</t>
  </si>
  <si>
    <t>2023-08-09T18:32:26.070Z</t>
  </si>
  <si>
    <t>Point (-80.41296360655141484 43.64113217192542749)</t>
  </si>
  <si>
    <t>8/9/2023 7:40:55 PM</t>
  </si>
  <si>
    <t>2023-08-09T19:40:55.580Z</t>
  </si>
  <si>
    <t>Point (-80.41454645254042077 43.64016835229993774)</t>
  </si>
  <si>
    <t>8/9/2023 6:32:27 PM</t>
  </si>
  <si>
    <t>2023-08-09T18:32:27.070Z</t>
  </si>
  <si>
    <t>Point (-80.41297951940279631 43.64112101885879724)</t>
  </si>
  <si>
    <t>8/9/2023 7:40:56 PM</t>
  </si>
  <si>
    <t>2023-08-09T19:40:56.584Z</t>
  </si>
  <si>
    <t>Point (-80.4145300684298121 43.64017884824973237)</t>
  </si>
  <si>
    <t>8/9/2023 6:32:28 PM</t>
  </si>
  <si>
    <t>2023-08-09T18:32:28.069Z</t>
  </si>
  <si>
    <t>Point (-80.41299665434782185 43.64111111383692077)</t>
  </si>
  <si>
    <t>8/9/2023 7:40:57 PM</t>
  </si>
  <si>
    <t>2023-08-09T19:40:57.585Z</t>
  </si>
  <si>
    <t>Point (-80.4145137671922754 43.64018916052169317)</t>
  </si>
  <si>
    <t>8/9/2023 6:32:29 PM</t>
  </si>
  <si>
    <t>2023-08-09T18:32:29.069Z</t>
  </si>
  <si>
    <t>Point (-80.41301359649629887 43.64110163295256939)</t>
  </si>
  <si>
    <t>8/9/2023 7:40:58 PM</t>
  </si>
  <si>
    <t>2023-08-09T19:40:58.584Z</t>
  </si>
  <si>
    <t>Point (-80.41449729703839466 43.64019957878898026)</t>
  </si>
  <si>
    <t>8/9/2023 6:32:30 PM</t>
  </si>
  <si>
    <t>2023-08-09T18:32:30.069Z</t>
  </si>
  <si>
    <t>Point (-80.41302975188054347 43.64109129990244185)</t>
  </si>
  <si>
    <t>8/9/2023 7:40:59 PM</t>
  </si>
  <si>
    <t>2023-08-09T19:40:59.584Z</t>
  </si>
  <si>
    <t>Point (-80.41448237289175438 43.64021099934720382)</t>
  </si>
  <si>
    <t>8/9/2023 6:32:31 PM</t>
  </si>
  <si>
    <t>2023-08-09T18:32:31.069Z</t>
  </si>
  <si>
    <t>Point (-80.41304541016069152 43.64108103389354909)</t>
  </si>
  <si>
    <t>8/9/2023 7:41:00 PM</t>
  </si>
  <si>
    <t>2023-08-09T19:41:00.584Z</t>
  </si>
  <si>
    <t>Point (-80.41446696715598819 43.64022222984963406)</t>
  </si>
  <si>
    <t>8/9/2023 6:32:32 PM</t>
  </si>
  <si>
    <t>2023-08-09T18:32:32.070Z</t>
  </si>
  <si>
    <t>Point (-80.41306036943969104 43.64106980362648613)</t>
  </si>
  <si>
    <t>8/9/2023 7:41:01 PM</t>
  </si>
  <si>
    <t>2023-08-09T19:41:01.584Z</t>
  </si>
  <si>
    <t>Point (-80.41445248390748191 43.64023381883401242)</t>
  </si>
  <si>
    <t>8/9/2023 6:32:33 PM</t>
  </si>
  <si>
    <t>2023-08-09T18:32:33.070Z</t>
  </si>
  <si>
    <t>Point (-80.41307514324452654 43.64105780359814446)</t>
  </si>
  <si>
    <t>8/9/2023 7:41:02 PM</t>
  </si>
  <si>
    <t>2023-08-09T19:41:02.585Z</t>
  </si>
  <si>
    <t>Point (-80.4144372875822171 43.64024479129695777)</t>
  </si>
  <si>
    <t>8/9/2023 6:32:34 PM</t>
  </si>
  <si>
    <t>2023-08-09T18:32:34.070Z</t>
  </si>
  <si>
    <t>Point (-80.41308971436593822 43.64104587994712148)</t>
  </si>
  <si>
    <t>8/9/2023 7:41:03 PM</t>
  </si>
  <si>
    <t>2023-08-09T19:41:03.585Z</t>
  </si>
  <si>
    <t>Point (-80.4144215462690255 43.64025568229069307)</t>
  </si>
  <si>
    <t>8/9/2023 6:32:35 PM</t>
  </si>
  <si>
    <t>2023-08-09T18:32:35.070Z</t>
  </si>
  <si>
    <t>Point (-80.41310533291044749 43.64103472038248555)</t>
  </si>
  <si>
    <t>8/9/2023 7:41:04 PM</t>
  </si>
  <si>
    <t>2023-08-09T19:41:04.580Z</t>
  </si>
  <si>
    <t>Point (-80.41440547046799736 43.64026607383970457)</t>
  </si>
  <si>
    <t>8/9/2023 6:32:36 PM</t>
  </si>
  <si>
    <t>2023-08-09T18:32:36.070Z</t>
  </si>
  <si>
    <t>Point (-80.41312112033638471 43.64102348497993944)</t>
  </si>
  <si>
    <t>8/9/2023 7:41:05 PM</t>
  </si>
  <si>
    <t>2023-08-09T19:41:05.584Z</t>
  </si>
  <si>
    <t>Point (-80.41438978026165785 43.64027688908772262)</t>
  </si>
  <si>
    <t>8/9/2023 6:32:37 PM</t>
  </si>
  <si>
    <t>2023-08-09T18:32:37.069Z</t>
  </si>
  <si>
    <t>Point (-80.41313762612631422 43.64101296374128935)</t>
  </si>
  <si>
    <t>8/9/2023 7:41:06 PM</t>
  </si>
  <si>
    <t>2023-08-09T19:41:06.584Z</t>
  </si>
  <si>
    <t>Point (-80.41437386116515995 43.64028756583531532)</t>
  </si>
  <si>
    <t>8/9/2023 6:32:38 PM</t>
  </si>
  <si>
    <t>2023-08-09T18:32:38.070Z</t>
  </si>
  <si>
    <t>Point (-80.41315372767317626 43.64100197270254)</t>
  </si>
  <si>
    <t>8/9/2023 7:41:07 PM</t>
  </si>
  <si>
    <t>2023-08-09T19:41:07.580Z</t>
  </si>
  <si>
    <t>Point (-80.4143579961432664 43.64029831481535382)</t>
  </si>
  <si>
    <t>8/9/2023 6:32:39 PM</t>
  </si>
  <si>
    <t>2023-08-09T18:32:39.069Z</t>
  </si>
  <si>
    <t>Point (-80.41316932267262985 43.6409913906818332)</t>
  </si>
  <si>
    <t>8/9/2023 7:41:08 PM</t>
  </si>
  <si>
    <t>2023-08-09T19:41:08.584Z</t>
  </si>
  <si>
    <t>Point (-80.41434222011025668 43.64030888208811376)</t>
  </si>
  <si>
    <t>8/9/2023 6:32:40 PM</t>
  </si>
  <si>
    <t>2023-08-09T18:32:40.069Z</t>
  </si>
  <si>
    <t>Point (-80.4131868556523699 43.64098207169902821)</t>
  </si>
  <si>
    <t>8/9/2023 7:41:09 PM</t>
  </si>
  <si>
    <t>2023-08-09T19:41:09.584Z</t>
  </si>
  <si>
    <t>Point (-80.41432643666063029 43.64031963624626798)</t>
  </si>
  <si>
    <t>8/9/2023 6:32:41 PM</t>
  </si>
  <si>
    <t>2023-08-09T18:32:41.069Z</t>
  </si>
  <si>
    <t>Point (-80.41320422643188692 43.64097290566575538)</t>
  </si>
  <si>
    <t>8/9/2023 7:41:10 PM</t>
  </si>
  <si>
    <t>2023-08-09T19:41:10.580Z</t>
  </si>
  <si>
    <t>Point (-80.41431012940232392 43.64032992919509013)</t>
  </si>
  <si>
    <t>8/9/2023 6:32:42 PM</t>
  </si>
  <si>
    <t>2023-08-09T18:32:42.070Z</t>
  </si>
  <si>
    <t>Point (-80.41321991157875004 43.64096227836260056)</t>
  </si>
  <si>
    <t>8/9/2023 7:41:11 PM</t>
  </si>
  <si>
    <t>2023-08-09T19:41:11.580Z</t>
  </si>
  <si>
    <t>Point (-80.41429425918906304 43.64034058862075938)</t>
  </si>
  <si>
    <t>8/9/2023 6:32:43 PM</t>
  </si>
  <si>
    <t>2023-08-09T18:32:43.070Z</t>
  </si>
  <si>
    <t>Point (-80.41323484162974466 43.64095147146930742)</t>
  </si>
  <si>
    <t>8/9/2023 7:41:12 PM</t>
  </si>
  <si>
    <t>2023-08-09T19:41:12.584Z</t>
  </si>
  <si>
    <t>Point (-80.41427852187021585 43.64035108125730034)</t>
  </si>
  <si>
    <t>8/9/2023 6:32:44 PM</t>
  </si>
  <si>
    <t>2023-08-09T18:32:44.070Z</t>
  </si>
  <si>
    <t>Point (-80.41324992101145597 43.64094003184418824)</t>
  </si>
  <si>
    <t>8/9/2023 7:41:13 PM</t>
  </si>
  <si>
    <t>2023-08-09T19:41:13.585Z</t>
  </si>
  <si>
    <t>Point (-80.41426286238572629 43.64036193743998382)</t>
  </si>
  <si>
    <t>8/9/2023 6:32:45 PM</t>
  </si>
  <si>
    <t>2023-08-09T18:32:45.070Z</t>
  </si>
  <si>
    <t>Point (-80.41326361640571463 43.64092806496717714)</t>
  </si>
  <si>
    <t>8/9/2023 7:41:14 PM</t>
  </si>
  <si>
    <t>2023-08-09T19:41:14.585Z</t>
  </si>
  <si>
    <t>Point (-80.41424774746518267 43.64037303860911976)</t>
  </si>
  <si>
    <t>8/9/2023 6:32:46 PM</t>
  </si>
  <si>
    <t>2023-08-09T18:32:46.070Z</t>
  </si>
  <si>
    <t>Point (-80.41327921064612383 43.64091724439973774)</t>
  </si>
  <si>
    <t>8/9/2023 7:41:15 PM</t>
  </si>
  <si>
    <t>2023-08-09T19:41:15.584Z</t>
  </si>
  <si>
    <t>Point (-80.41423189261620053 43.6403838215932538)</t>
  </si>
  <si>
    <t>8/9/2023 6:32:47 PM</t>
  </si>
  <si>
    <t>2023-08-09T18:32:47.070Z</t>
  </si>
  <si>
    <t>Point (-80.41329463878683725 43.64090629987188663)</t>
  </si>
  <si>
    <t>8/9/2023 7:41:16 PM</t>
  </si>
  <si>
    <t>2023-08-09T19:41:16.580Z</t>
  </si>
  <si>
    <t>Point (-80.41421622705196626 43.64039477436414671)</t>
  </si>
  <si>
    <t>8/9/2023 6:32:48 PM</t>
  </si>
  <si>
    <t>2023-08-09T18:32:48.070Z</t>
  </si>
  <si>
    <t>Point (-80.4133099122649071 43.64089531248940546)</t>
  </si>
  <si>
    <t>8/9/2023 7:41:17 PM</t>
  </si>
  <si>
    <t>2023-08-09T19:41:17.584Z</t>
  </si>
  <si>
    <t>Point (-80.4142010949095436 43.64040599770049056)</t>
  </si>
  <si>
    <t>8/9/2023 6:32:49 PM</t>
  </si>
  <si>
    <t>2023-08-09T18:32:49.070Z</t>
  </si>
  <si>
    <t>Point (-80.41332519402381251 43.64088415166420276)</t>
  </si>
  <si>
    <t>8/9/2023 7:41:18 PM</t>
  </si>
  <si>
    <t>2023-08-09T19:41:18.584Z</t>
  </si>
  <si>
    <t>Point (-80.41418612306283364 43.64041738424270278)</t>
  </si>
  <si>
    <t>8/9/2023 6:32:50 PM</t>
  </si>
  <si>
    <t>2023-08-09T18:32:50.070Z</t>
  </si>
  <si>
    <t>Point (-80.41334105015326372 43.640873410502941)</t>
  </si>
  <si>
    <t>8/9/2023 7:41:19 PM</t>
  </si>
  <si>
    <t>2023-08-09T19:41:19.585Z</t>
  </si>
  <si>
    <t>Point (-80.41417071873125622 43.64042828732669221)</t>
  </si>
  <si>
    <t>8/9/2023 6:32:51 PM</t>
  </si>
  <si>
    <t>2023-08-09T18:32:51.070Z</t>
  </si>
  <si>
    <t>Point (-80.41335702146193398 43.64086373664934371)</t>
  </si>
  <si>
    <t>8/9/2023 7:41:20 PM</t>
  </si>
  <si>
    <t>2023-08-09T19:41:20.584Z</t>
  </si>
  <si>
    <t>Point (-80.41415548163189442 43.64043912997430397)</t>
  </si>
  <si>
    <t>8/9/2023 6:32:52 PM</t>
  </si>
  <si>
    <t>2023-08-09T18:32:52.070Z</t>
  </si>
  <si>
    <t>Point (-80.41337203954216761 43.64085295531567965)</t>
  </si>
  <si>
    <t>8/9/2023 7:41:21 PM</t>
  </si>
  <si>
    <t>2023-08-09T19:41:21.584Z</t>
  </si>
  <si>
    <t>Point (-80.41414042682184515 43.64045037515640502)</t>
  </si>
  <si>
    <t>8/9/2023 6:32:53 PM</t>
  </si>
  <si>
    <t>2023-08-09T18:32:53.070Z</t>
  </si>
  <si>
    <t>Point (-80.4133868378018235 43.64084245681200258)</t>
  </si>
  <si>
    <t>8/9/2023 7:41:22 PM</t>
  </si>
  <si>
    <t>2023-08-09T19:41:22.584Z</t>
  </si>
  <si>
    <t>Point (-80.41412596439192839 43.64046198781847608)</t>
  </si>
  <si>
    <t>8/9/2023 6:32:54 PM</t>
  </si>
  <si>
    <t>2023-08-09T18:32:54.069Z</t>
  </si>
  <si>
    <t>Point (-80.41340351363228933 43.64083221634484744)</t>
  </si>
  <si>
    <t>8/9/2023 7:41:23 PM</t>
  </si>
  <si>
    <t>2023-08-09T19:41:23.585Z</t>
  </si>
  <si>
    <t>Point (-80.41411109152616632 43.64047337400126736)</t>
  </si>
  <si>
    <t>8/9/2023 6:32:55 PM</t>
  </si>
  <si>
    <t>2023-08-09T18:32:55.070Z</t>
  </si>
  <si>
    <t>Point (-80.4134196951170992 43.64082227849966955)</t>
  </si>
  <si>
    <t>8/9/2023 7:41:24 PM</t>
  </si>
  <si>
    <t>2023-08-09T19:41:24.584Z</t>
  </si>
  <si>
    <t>Point (-80.41409535449371049 43.64048420744057211)</t>
  </si>
  <si>
    <t>8/9/2023 6:32:56 PM</t>
  </si>
  <si>
    <t>2023-08-09T18:32:56.069Z</t>
  </si>
  <si>
    <t>Point (-80.41343543737578159 43.64081210159037738)</t>
  </si>
  <si>
    <t>8/9/2023 7:41:25 PM</t>
  </si>
  <si>
    <t>2023-08-09T19:41:25.585Z</t>
  </si>
  <si>
    <t>Point (-80.4140792114936005 43.64049453149690549)</t>
  </si>
  <si>
    <t>8/9/2023 6:32:57 PM</t>
  </si>
  <si>
    <t>2023-08-09T18:32:57.070Z</t>
  </si>
  <si>
    <t>Point (-80.41345193906632005 43.64080199119968029)</t>
  </si>
  <si>
    <t>8/9/2023 7:41:26 PM</t>
  </si>
  <si>
    <t>2023-08-09T19:41:26.584Z</t>
  </si>
  <si>
    <t>Point (-80.41406292724590799 43.64050496448663097)</t>
  </si>
  <si>
    <t>8/9/2023 6:32:58 PM</t>
  </si>
  <si>
    <t>2023-08-09T18:32:58.069Z</t>
  </si>
  <si>
    <t>Point (-80.41346731029683781 43.64079065324037288)</t>
  </si>
  <si>
    <t>8/9/2023 7:41:27 PM</t>
  </si>
  <si>
    <t>2023-08-09T19:41:27.584Z</t>
  </si>
  <si>
    <t>Point (-80.41404228059957404 43.64051179197956287)</t>
  </si>
  <si>
    <t>8/9/2023 6:32:59 PM</t>
  </si>
  <si>
    <t>2023-08-09T18:32:59.070Z</t>
  </si>
  <si>
    <t>Point (-80.41348330791902299 43.6407797478217816)</t>
  </si>
  <si>
    <t>8/9/2023 7:41:28 PM</t>
  </si>
  <si>
    <t>2023-08-09T19:41:28.584Z</t>
  </si>
  <si>
    <t>Point (-80.41401879463400348 43.64051628299882424)</t>
  </si>
  <si>
    <t>8/9/2023 6:33:00 PM</t>
  </si>
  <si>
    <t>2023-08-09T18:33:00.070Z</t>
  </si>
  <si>
    <t>Point (-80.41349996576688852 43.64076913922515644)</t>
  </si>
  <si>
    <t>8/9/2023 7:41:29 PM</t>
  </si>
  <si>
    <t>2023-08-09T19:41:29.584Z</t>
  </si>
  <si>
    <t>Point (-80.41399536719367802 43.64052060677618528)</t>
  </si>
  <si>
    <t>8/9/2023 6:33:01 PM</t>
  </si>
  <si>
    <t>2023-08-09T18:33:01.070Z</t>
  </si>
  <si>
    <t>Point (-80.41351625160342564 43.64075874987094039)</t>
  </si>
  <si>
    <t>8/9/2023 7:41:30 PM</t>
  </si>
  <si>
    <t>2023-08-09T19:41:30.580Z</t>
  </si>
  <si>
    <t>Point (-80.4139759128993461 43.64052807254552135)</t>
  </si>
  <si>
    <t>8/9/2023 6:33:02 PM</t>
  </si>
  <si>
    <t>2023-08-09T18:33:02.070Z</t>
  </si>
  <si>
    <t>Point (-80.41353204464593318 43.64074728737330133)</t>
  </si>
  <si>
    <t>8/9/2023 7:41:31 PM</t>
  </si>
  <si>
    <t>2023-08-09T19:41:31.584Z</t>
  </si>
  <si>
    <t>Point (-80.41395761393444275 43.64053653634100982)</t>
  </si>
  <si>
    <t>8/9/2023 6:33:03 PM</t>
  </si>
  <si>
    <t>2023-08-09T18:33:03.070Z</t>
  </si>
  <si>
    <t>Point (-80.41354728732828505 43.64073597157273099)</t>
  </si>
  <si>
    <t>8/9/2023 7:41:32 PM</t>
  </si>
  <si>
    <t>2023-08-09T19:41:32.584Z</t>
  </si>
  <si>
    <t>Point (-80.41400454061555081 43.6404458112270035)</t>
  </si>
  <si>
    <t>8/9/2023 6:34:19 PM</t>
  </si>
  <si>
    <t>2023-08-09T18:34:19.870Z</t>
  </si>
  <si>
    <t>Point (-80.41356360781665558 43.64072532369047508)</t>
  </si>
  <si>
    <t>8/9/2023 7:41:33 PM</t>
  </si>
  <si>
    <t>2023-08-09T19:41:33.584Z</t>
  </si>
  <si>
    <t>Point (-80.41401590624225548 43.6404372152639084)</t>
  </si>
  <si>
    <t>8/9/2023 6:34:20 PM</t>
  </si>
  <si>
    <t>2023-08-09T18:34:20.869Z</t>
  </si>
  <si>
    <t>Point (-80.41357947807165374 43.64071396041953932)</t>
  </si>
  <si>
    <t>8/9/2023 7:41:34 PM</t>
  </si>
  <si>
    <t>2023-08-09T19:41:34.585Z</t>
  </si>
  <si>
    <t>Point (-80.4140281542400146 43.64042285571628099)</t>
  </si>
  <si>
    <t>8/9/2023 6:34:21 PM</t>
  </si>
  <si>
    <t>2023-08-09T18:34:21.869Z</t>
  </si>
  <si>
    <t>Point (-80.41359516859273526 43.64070285044702757)</t>
  </si>
  <si>
    <t>8/9/2023 7:41:35 PM</t>
  </si>
  <si>
    <t>2023-08-09T19:41:35.584Z</t>
  </si>
  <si>
    <t>Point (-80.41404114265428404 43.64040649012719797)</t>
  </si>
  <si>
    <t>8/9/2023 6:34:22 PM</t>
  </si>
  <si>
    <t>2023-08-09T18:34:22.870Z</t>
  </si>
  <si>
    <t>Point (-80.41361149832576416 43.64069174000887585)</t>
  </si>
  <si>
    <t>8/9/2023 7:41:36 PM</t>
  </si>
  <si>
    <t>2023-08-09T19:41:36.584Z</t>
  </si>
  <si>
    <t>Point (-80.41405852968902934 43.64039082253539448)</t>
  </si>
  <si>
    <t>8/9/2023 6:34:23 PM</t>
  </si>
  <si>
    <t>2023-08-09T18:34:23.869Z</t>
  </si>
  <si>
    <t>Point (-80.41362748990093223 43.64068043805171015)</t>
  </si>
  <si>
    <t>8/9/2023 7:41:37 PM</t>
  </si>
  <si>
    <t>2023-08-09T19:41:37.585Z</t>
  </si>
  <si>
    <t>Point (-80.4140775432974948 43.64037588583735072)</t>
  </si>
  <si>
    <t>8/9/2023 6:34:24 PM</t>
  </si>
  <si>
    <t>2023-08-09T18:34:24.869Z</t>
  </si>
  <si>
    <t>Point (-80.41364325418577153 43.64066913857161722)</t>
  </si>
  <si>
    <t>8/9/2023 7:41:38 PM</t>
  </si>
  <si>
    <t>2023-08-09T19:41:38.584Z</t>
  </si>
  <si>
    <t>Point (-80.41409574318019793 43.64036112202764883)</t>
  </si>
  <si>
    <t>8/9/2023 6:34:25 PM</t>
  </si>
  <si>
    <t>2023-08-09T18:34:25.865Z</t>
  </si>
  <si>
    <t>Point (-80.41365903987843922 43.64065816672324161)</t>
  </si>
  <si>
    <t>8/9/2023 7:41:39 PM</t>
  </si>
  <si>
    <t>2023-08-09T19:41:39.584Z</t>
  </si>
  <si>
    <t>Point (-80.41411492535600303 43.64034726842110246)</t>
  </si>
  <si>
    <t>8/9/2023 6:34:26 PM</t>
  </si>
  <si>
    <t>2023-08-09T18:34:26.865Z</t>
  </si>
  <si>
    <t>Point (-80.41367609941282524 43.64064803297844719)</t>
  </si>
  <si>
    <t>8/9/2023 7:41:40 PM</t>
  </si>
  <si>
    <t>2023-08-09T19:41:40.584Z</t>
  </si>
  <si>
    <t>Point (-80.41413395431742117 43.64033394266188992)</t>
  </si>
  <si>
    <t>8/9/2023 6:34:27 PM</t>
  </si>
  <si>
    <t>2023-08-09T18:34:27.874Z</t>
  </si>
  <si>
    <t>Point (-80.41369367269767565 43.64063831810832994)</t>
  </si>
  <si>
    <t>8/9/2023 7:41:41 PM</t>
  </si>
  <si>
    <t>2023-08-09T19:41:41.584Z</t>
  </si>
  <si>
    <t>Point (-80.41415354227181922 43.64032119343355731)</t>
  </si>
  <si>
    <t>8/9/2023 6:34:28 PM</t>
  </si>
  <si>
    <t>2023-08-09T18:34:28.869Z</t>
  </si>
  <si>
    <t>Point (-80.41371070794387776 43.6406279913402102)</t>
  </si>
  <si>
    <t>8/9/2023 7:41:42 PM</t>
  </si>
  <si>
    <t>2023-08-09T19:41:42.584Z</t>
  </si>
  <si>
    <t>Point (-80.41417194325551066 43.64030937175335367)</t>
  </si>
  <si>
    <t>8/9/2023 6:34:29 PM</t>
  </si>
  <si>
    <t>2023-08-09T18:34:29.869Z</t>
  </si>
  <si>
    <t>Point (-80.41372722586321231 43.64061766693005495)</t>
  </si>
  <si>
    <t>8/9/2023 7:41:43 PM</t>
  </si>
  <si>
    <t>2023-08-09T19:41:43.584Z</t>
  </si>
  <si>
    <t>Point (-80.41419058499367623 43.64029788906283613)</t>
  </si>
  <si>
    <t>8/9/2023 6:34:30 PM</t>
  </si>
  <si>
    <t>2023-08-09T18:34:30.869Z</t>
  </si>
  <si>
    <t>Point (-80.41374438313259532 43.64060737619698926)</t>
  </si>
  <si>
    <t>8/9/2023 7:41:44 PM</t>
  </si>
  <si>
    <t>2023-08-09T19:41:44.584Z</t>
  </si>
  <si>
    <t>Point (-80.41420996123602549 43.64028632724914303)</t>
  </si>
  <si>
    <t>8/9/2023 6:34:31 PM</t>
  </si>
  <si>
    <t>2023-08-09T18:34:31.869Z</t>
  </si>
  <si>
    <t>Point (-80.41376114160996735 43.64059650868835405)</t>
  </si>
  <si>
    <t>8/9/2023 7:41:45 PM</t>
  </si>
  <si>
    <t>2023-08-09T19:41:45.584Z</t>
  </si>
  <si>
    <t>Point (-80.41422767751544143 43.64027463229324155)</t>
  </si>
  <si>
    <t>8/9/2023 6:34:32 PM</t>
  </si>
  <si>
    <t>2023-08-09T18:34:32.869Z</t>
  </si>
  <si>
    <t>Point (-80.41377691857863397 43.64058531640777261)</t>
  </si>
  <si>
    <t>8/9/2023 7:41:46 PM</t>
  </si>
  <si>
    <t>2023-08-09T19:41:46.584Z</t>
  </si>
  <si>
    <t>Point (-80.41424680253926738 43.64026325094474146)</t>
  </si>
  <si>
    <t>8/9/2023 6:34:33 PM</t>
  </si>
  <si>
    <t>2023-08-09T18:34:33.869Z</t>
  </si>
  <si>
    <t>Point (-80.41379371508872964 43.64057436289945002)</t>
  </si>
  <si>
    <t>8/9/2023 7:41:47 PM</t>
  </si>
  <si>
    <t>2023-08-09T19:41:47.584Z</t>
  </si>
  <si>
    <t>Point (-80.41426478512073572 43.64025273696611862)</t>
  </si>
  <si>
    <t>8/9/2023 6:34:34 PM</t>
  </si>
  <si>
    <t>2023-08-09T18:34:34.870Z</t>
  </si>
  <si>
    <t>Point (-80.41381003553676976 43.64056339452710631)</t>
  </si>
  <si>
    <t>8/9/2023 7:41:48 PM</t>
  </si>
  <si>
    <t>2023-08-09T19:41:48.580Z</t>
  </si>
  <si>
    <t>Point (-80.41428243687315103 43.64024189517356689)</t>
  </si>
  <si>
    <t>8/9/2023 6:34:35 PM</t>
  </si>
  <si>
    <t>2023-08-09T18:34:35.865Z</t>
  </si>
  <si>
    <t>Point (-80.41382551930793454 43.64055150837643993)</t>
  </si>
  <si>
    <t>8/9/2023 7:41:49 PM</t>
  </si>
  <si>
    <t>2023-08-09T19:41:49.584Z</t>
  </si>
  <si>
    <t>Point (-80.41429985330948682 43.64022980685567177)</t>
  </si>
  <si>
    <t>8/9/2023 6:34:36 PM</t>
  </si>
  <si>
    <t>2023-08-09T18:34:36.869Z</t>
  </si>
  <si>
    <t>Point (-80.41383756988298614 43.6405377131734511)</t>
  </si>
  <si>
    <t>8/9/2023 7:41:50 PM</t>
  </si>
  <si>
    <t>2023-08-09T19:41:50.584Z</t>
  </si>
  <si>
    <t>Point (-80.41431728322106665 43.64021773004349569)</t>
  </si>
  <si>
    <t>8/9/2023 6:34:37 PM</t>
  </si>
  <si>
    <t>2023-08-09T18:34:37.870Z</t>
  </si>
  <si>
    <t>Point (-80.41384894866806121 43.64052380825661004)</t>
  </si>
  <si>
    <t>8/9/2023 7:41:51 PM</t>
  </si>
  <si>
    <t>2023-08-09T19:41:51.584Z</t>
  </si>
  <si>
    <t>Point (-80.41433468626848935 43.64020562886866372)</t>
  </si>
  <si>
    <t>8/9/2023 6:34:38 PM</t>
  </si>
  <si>
    <t>2023-08-09T18:34:38.869Z</t>
  </si>
  <si>
    <t>Point (-80.41385990808259976 43.64050944407368604)</t>
  </si>
  <si>
    <t>8/9/2023 7:41:52 PM</t>
  </si>
  <si>
    <t>2023-08-09T19:41:52.584Z</t>
  </si>
  <si>
    <t>Point (-80.41435082734015793 43.64019287596160979)</t>
  </si>
  <si>
    <t>8/9/2023 6:34:39 PM</t>
  </si>
  <si>
    <t>2023-08-09T18:34:39.874Z</t>
  </si>
  <si>
    <t>Point (-80.41366859157119507 43.64056530749262919)</t>
  </si>
  <si>
    <t>8/9/2023 7:42:13 PM</t>
  </si>
  <si>
    <t>2023-08-09T19:42:13.784Z</t>
  </si>
  <si>
    <t>Point (-80.41436809649479756 43.6401805265505871)</t>
  </si>
  <si>
    <t>8/9/2023 6:34:40 PM</t>
  </si>
  <si>
    <t>2023-08-09T18:34:40.870Z</t>
  </si>
  <si>
    <t>Point (-80.41366751819711567 43.640560783691555)</t>
  </si>
  <si>
    <t>8/9/2023 7:42:14 PM</t>
  </si>
  <si>
    <t>2023-08-09T19:42:14.784Z</t>
  </si>
  <si>
    <t>Point (-80.41438567167907081 43.64016911508758767)</t>
  </si>
  <si>
    <t>8/9/2023 6:34:41 PM</t>
  </si>
  <si>
    <t>2023-08-09T18:34:41.870Z</t>
  </si>
  <si>
    <t>Point (-80.41366717804152131 43.64055402442616582)</t>
  </si>
  <si>
    <t>8/9/2023 7:42:15 PM</t>
  </si>
  <si>
    <t>2023-08-09T19:42:15.784Z</t>
  </si>
  <si>
    <t>Point (-80.41440312634695431 43.64015698949781097)</t>
  </si>
  <si>
    <t>8/9/2023 6:34:42 PM</t>
  </si>
  <si>
    <t>2023-08-09T18:34:42.874Z</t>
  </si>
  <si>
    <t>Point (-80.41367184475915053 43.64054370470244493)</t>
  </si>
  <si>
    <t>8/9/2023 7:42:16 PM</t>
  </si>
  <si>
    <t>2023-08-09T19:42:16.784Z</t>
  </si>
  <si>
    <t>Point (-80.41442154895541705 43.64014570288868811)</t>
  </si>
  <si>
    <t>8/9/2023 6:34:43 PM</t>
  </si>
  <si>
    <t>2023-08-09T18:34:43.870Z</t>
  </si>
  <si>
    <t>Point (-80.41368447293412203 43.64052914819689732)</t>
  </si>
  <si>
    <t>8/9/2023 7:42:17 PM</t>
  </si>
  <si>
    <t>2023-08-09T19:42:17.784Z</t>
  </si>
  <si>
    <t>Point (-80.4144389259787431 43.64013395686788499)</t>
  </si>
  <si>
    <t>8/9/2023 6:34:44 PM</t>
  </si>
  <si>
    <t>2023-08-09T18:34:44.874Z</t>
  </si>
  <si>
    <t>Point (-80.4136820737374336 43.64051560086261361)</t>
  </si>
  <si>
    <t>8/9/2023 7:42:18 PM</t>
  </si>
  <si>
    <t>2023-08-09T19:42:18.784Z</t>
  </si>
  <si>
    <t>Point (-80.41445658326664159 43.6401221881286645)</t>
  </si>
  <si>
    <t>8/9/2023 6:34:45 PM</t>
  </si>
  <si>
    <t>2023-08-09T18:34:45.870Z</t>
  </si>
  <si>
    <t>Point (-80.41367539228846795 43.64050239364920003)</t>
  </si>
  <si>
    <t>8/9/2023 7:42:19 PM</t>
  </si>
  <si>
    <t>2023-08-09T19:42:19.779Z</t>
  </si>
  <si>
    <t>Point (-80.41447313219693172 43.64010976359938354)</t>
  </si>
  <si>
    <t>8/9/2023 6:34:46 PM</t>
  </si>
  <si>
    <t>2023-08-09T18:34:46.869Z</t>
  </si>
  <si>
    <t>Point (-80.41366675317988211 43.64048892553371672)</t>
  </si>
  <si>
    <t>8/9/2023 7:42:20 PM</t>
  </si>
  <si>
    <t>2023-08-09T19:42:20.779Z</t>
  </si>
  <si>
    <t>Point (-80.41448979171983069 43.64009781174401326)</t>
  </si>
  <si>
    <t>8/9/2023 6:34:47 PM</t>
  </si>
  <si>
    <t>2023-08-09T18:34:47.870Z</t>
  </si>
  <si>
    <t>Point (-80.41365630315178237 43.64047542725293738)</t>
  </si>
  <si>
    <t>8/9/2023 7:42:21 PM</t>
  </si>
  <si>
    <t>2023-08-09T19:42:21.784Z</t>
  </si>
  <si>
    <t>Point (-80.41450673184232301 43.64008557876539385)</t>
  </si>
  <si>
    <t>8/9/2023 6:34:48 PM</t>
  </si>
  <si>
    <t>2023-08-09T18:34:48.869Z</t>
  </si>
  <si>
    <t>Point (-80.41364308269837124 43.64046291265267286)</t>
  </si>
  <si>
    <t>8/9/2023 7:42:22 PM</t>
  </si>
  <si>
    <t>2023-08-09T19:42:22.784Z</t>
  </si>
  <si>
    <t>Point (-80.41452361716243047 43.64007360222915821)</t>
  </si>
  <si>
    <t>8/9/2023 6:34:49 PM</t>
  </si>
  <si>
    <t>2023-08-09T18:34:49.870Z</t>
  </si>
  <si>
    <t>Point (-80.41363281348088776 43.64044969778111493)</t>
  </si>
  <si>
    <t>8/9/2023 7:42:23 PM</t>
  </si>
  <si>
    <t>2023-08-09T19:42:23.784Z</t>
  </si>
  <si>
    <t>Point (-80.41454071748300692 43.64006156297276107)</t>
  </si>
  <si>
    <t>8/9/2023 6:34:50 PM</t>
  </si>
  <si>
    <t>2023-08-09T18:34:50.869Z</t>
  </si>
  <si>
    <t>Point (-80.41362965818072439 43.64043442844081255)</t>
  </si>
  <si>
    <t>8/9/2023 7:42:24 PM</t>
  </si>
  <si>
    <t>2023-08-09T19:42:24.784Z</t>
  </si>
  <si>
    <t>Point (-80.41455853697581801 43.64004986626463278)</t>
  </si>
  <si>
    <t>8/9/2023 6:34:51 PM</t>
  </si>
  <si>
    <t>2023-08-09T18:34:51.869Z</t>
  </si>
  <si>
    <t>Point (-80.413627274447947 43.64041914249692411)</t>
  </si>
  <si>
    <t>8/9/2023 7:42:25 PM</t>
  </si>
  <si>
    <t>2023-08-09T19:42:25.784Z</t>
  </si>
  <si>
    <t>Point (-80.41457662339928447 43.64003835979271173)</t>
  </si>
  <si>
    <t>8/9/2023 6:34:52 PM</t>
  </si>
  <si>
    <t>2023-08-09T18:34:52.869Z</t>
  </si>
  <si>
    <t>Point (-80.41362339587126939 43.64040435609007318)</t>
  </si>
  <si>
    <t>8/9/2023 7:42:26 PM</t>
  </si>
  <si>
    <t>2023-08-09T19:42:26.779Z</t>
  </si>
  <si>
    <t>Point (-80.41459363495349066 43.64002624119589058)</t>
  </si>
  <si>
    <t>8/9/2023 6:34:53 PM</t>
  </si>
  <si>
    <t>2023-08-09T18:34:53.869Z</t>
  </si>
  <si>
    <t>Point (-80.41361606057971301 43.64039031227797949)</t>
  </si>
  <si>
    <t>8/9/2023 7:42:27 PM</t>
  </si>
  <si>
    <t>2023-08-09T19:42:27.780Z</t>
  </si>
  <si>
    <t>Point (-80.41461066534114366 43.64001370452704975)</t>
  </si>
  <si>
    <t>8/9/2023 6:34:54 PM</t>
  </si>
  <si>
    <t>2023-08-09T18:34:54.869Z</t>
  </si>
  <si>
    <t>Point (-80.41360875104163597 43.64037575817517478)</t>
  </si>
  <si>
    <t>8/9/2023 7:42:28 PM</t>
  </si>
  <si>
    <t>2023-08-09T19:42:28.784Z</t>
  </si>
  <si>
    <t>Point (-80.41462758283834944 43.64000117142606427)</t>
  </si>
  <si>
    <t>8/9/2023 6:34:55 PM</t>
  </si>
  <si>
    <t>2023-08-09T18:34:55.869Z</t>
  </si>
  <si>
    <t>Point (-80.41360168779314677 43.64036092514987786)</t>
  </si>
  <si>
    <t>8/9/2023 7:42:29 PM</t>
  </si>
  <si>
    <t>2023-08-09T19:42:29.780Z</t>
  </si>
  <si>
    <t>Point (-80.41464561441624426 43.63998893266910528)</t>
  </si>
  <si>
    <t>8/9/2023 6:34:56 PM</t>
  </si>
  <si>
    <t>2023-08-09T18:34:56.869Z</t>
  </si>
  <si>
    <t>Point (-80.41359356936779079 43.64034571541414209)</t>
  </si>
  <si>
    <t>8/9/2023 7:42:30 PM</t>
  </si>
  <si>
    <t>2023-08-09T19:42:30.779Z</t>
  </si>
  <si>
    <t>Point (-80.41466406759158758 43.63997734913351678)</t>
  </si>
  <si>
    <t>8/9/2023 6:34:57 PM</t>
  </si>
  <si>
    <t>2023-08-09T18:34:57.869Z</t>
  </si>
  <si>
    <t>Point (-80.41358569031592651 43.64032995492553368)</t>
  </si>
  <si>
    <t>8/9/2023 7:42:31 PM</t>
  </si>
  <si>
    <t>2023-08-09T19:42:31.784Z</t>
  </si>
  <si>
    <t>Point (-80.41468228047048683 43.63996547467559139)</t>
  </si>
  <si>
    <t>8/9/2023 6:34:58 PM</t>
  </si>
  <si>
    <t>2023-08-09T18:34:58.874Z</t>
  </si>
  <si>
    <t>Point (-80.41395953757982795 43.64055102765293981)</t>
  </si>
  <si>
    <t>8/9/2023 7:42:52 PM</t>
  </si>
  <si>
    <t>2023-08-09T19:42:52.779Z</t>
  </si>
  <si>
    <t>Point (-80.41469992056357796 43.63995336229415045)</t>
  </si>
  <si>
    <t>8/9/2023 6:34:59 PM</t>
  </si>
  <si>
    <t>2023-08-09T18:34:59.869Z</t>
  </si>
  <si>
    <t>Point (-80.41373436674082598 43.64050598305718864)</t>
  </si>
  <si>
    <t>8/9/2023 7:43:04 PM</t>
  </si>
  <si>
    <t>2023-08-09T19:43:04.780Z</t>
  </si>
  <si>
    <t>Point (-80.41471710320782051 43.63994111752305116)</t>
  </si>
  <si>
    <t>8/9/2023 6:35:00 PM</t>
  </si>
  <si>
    <t>2023-08-09T18:35:00.869Z</t>
  </si>
  <si>
    <t>Point (-80.41374077660935882 43.64049078286472394)</t>
  </si>
  <si>
    <t>8/9/2023 7:43:05 PM</t>
  </si>
  <si>
    <t>2023-08-09T19:43:05.779Z</t>
  </si>
  <si>
    <t>Point (-80.41473539576358576 43.63992946477930701)</t>
  </si>
  <si>
    <t>8/9/2023 6:35:01 PM</t>
  </si>
  <si>
    <t>2023-08-09T18:35:01.869Z</t>
  </si>
  <si>
    <t>Point (-80.41373739750210348 43.64048074847784875)</t>
  </si>
  <si>
    <t>8/9/2023 7:43:06 PM</t>
  </si>
  <si>
    <t>2023-08-09T19:43:06.779Z</t>
  </si>
  <si>
    <t>Point (-80.41475325120073592 43.63991779812572958)</t>
  </si>
  <si>
    <t>8/9/2023 6:35:02 PM</t>
  </si>
  <si>
    <t>2023-08-09T18:35:02.869Z</t>
  </si>
  <si>
    <t>Point (-80.41373254389286274 43.64047069232577059)</t>
  </si>
  <si>
    <t>8/9/2023 7:43:07 PM</t>
  </si>
  <si>
    <t>2023-08-09T19:43:07.780Z</t>
  </si>
  <si>
    <t>Point (-80.41476999764994105 43.63990600149053734)</t>
  </si>
  <si>
    <t>8/9/2023 6:35:03 PM</t>
  </si>
  <si>
    <t>2023-08-09T18:35:03.869Z</t>
  </si>
  <si>
    <t>Point (-80.41372646789507428 43.64046091362178714)</t>
  </si>
  <si>
    <t>8/9/2023 7:43:08 PM</t>
  </si>
  <si>
    <t>2023-08-09T19:43:08.779Z</t>
  </si>
  <si>
    <t>Point (-80.41478719914786666 43.63989412741708662)</t>
  </si>
  <si>
    <t>8/9/2023 6:35:04 PM</t>
  </si>
  <si>
    <t>2023-08-09T18:35:04.869Z</t>
  </si>
  <si>
    <t>Point (-80.41371876363974991 43.6404519643452744)</t>
  </si>
  <si>
    <t>8/9/2023 7:43:09 PM</t>
  </si>
  <si>
    <t>2023-08-09T19:43:09.779Z</t>
  </si>
  <si>
    <t>Point (-80.41480312842271871 43.63988207890375293)</t>
  </si>
  <si>
    <t>8/9/2023 6:35:05 PM</t>
  </si>
  <si>
    <t>2023-08-09T18:35:05.869Z</t>
  </si>
  <si>
    <t>Point (-80.4137139677221171 43.6404424770838304)</t>
  </si>
  <si>
    <t>8/9/2023 7:43:10 PM</t>
  </si>
  <si>
    <t>2023-08-09T19:43:10.780Z</t>
  </si>
  <si>
    <t>Point (-80.41482008887494715 43.63986985615443359)</t>
  </si>
  <si>
    <t>8/9/2023 6:35:06 PM</t>
  </si>
  <si>
    <t>2023-08-09T18:35:06.869Z</t>
  </si>
  <si>
    <t>Point (-80.41370828761955636 43.64043313788869938)</t>
  </si>
  <si>
    <t>8/9/2023 7:43:11 PM</t>
  </si>
  <si>
    <t>2023-08-09T19:43:11.780Z</t>
  </si>
  <si>
    <t>Point (-80.41483737139104448 43.6398580353883716)</t>
  </si>
  <si>
    <t>8/9/2023 6:35:07 PM</t>
  </si>
  <si>
    <t>2023-08-09T18:35:07.869Z</t>
  </si>
  <si>
    <t>Point (-80.41370315197859497 43.64042296289543543)</t>
  </si>
  <si>
    <t>8/9/2023 7:43:12 PM</t>
  </si>
  <si>
    <t>2023-08-09T19:43:12.780Z</t>
  </si>
  <si>
    <t>Point (-80.41485536567485326 43.63984607806818161)</t>
  </si>
  <si>
    <t>8/9/2023 6:35:08 PM</t>
  </si>
  <si>
    <t>2023-08-09T18:35:08.869Z</t>
  </si>
  <si>
    <t>Point (-80.41369553037577589 43.64041261353050061)</t>
  </si>
  <si>
    <t>8/9/2023 7:43:13 PM</t>
  </si>
  <si>
    <t>2023-08-09T19:43:13.779Z</t>
  </si>
  <si>
    <t>Point (-80.41487223534882389 43.63983450195382119)</t>
  </si>
  <si>
    <t>8/9/2023 6:35:09 PM</t>
  </si>
  <si>
    <t>2023-08-09T18:35:09.870Z</t>
  </si>
  <si>
    <t>Point (-80.41368870632663857 43.64040084692454258)</t>
  </si>
  <si>
    <t>8/9/2023 7:43:14 PM</t>
  </si>
  <si>
    <t>2023-08-09T19:43:14.779Z</t>
  </si>
  <si>
    <t>Point (-80.41488845418810172 43.63982226393634534)</t>
  </si>
  <si>
    <t>8/9/2023 6:35:10 PM</t>
  </si>
  <si>
    <t>2023-08-09T18:35:10.869Z</t>
  </si>
  <si>
    <t>Point (-80.41357587467363999 43.64046547792813158)</t>
  </si>
  <si>
    <t>8/9/2023 7:43:48 PM</t>
  </si>
  <si>
    <t>2023-08-09T19:43:48.779Z</t>
  </si>
  <si>
    <t>Point (-80.41490481672771296 43.63981060278389634)</t>
  </si>
  <si>
    <t>8/9/2023 6:35:11 PM</t>
  </si>
  <si>
    <t>2023-08-09T18:35:11.869Z</t>
  </si>
  <si>
    <t>Point (-80.4135638297502453 43.64045225752144574)</t>
  </si>
  <si>
    <t>8/9/2023 7:43:49 PM</t>
  </si>
  <si>
    <t>2023-08-09T19:43:49.779Z</t>
  </si>
  <si>
    <t>Point (-80.41492121796493109 43.63979899632793291)</t>
  </si>
  <si>
    <t>8/9/2023 6:35:12 PM</t>
  </si>
  <si>
    <t>2023-08-09T18:35:12.869Z</t>
  </si>
  <si>
    <t>Point (-80.41355324054823939 43.64043686881262119)</t>
  </si>
  <si>
    <t>8/9/2023 7:43:50 PM</t>
  </si>
  <si>
    <t>2023-08-09T19:43:50.779Z</t>
  </si>
  <si>
    <t>Point (-80.41493844330395291 43.63978827734289467)</t>
  </si>
  <si>
    <t>8/9/2023 6:35:13 PM</t>
  </si>
  <si>
    <t>2023-08-09T18:35:13.869Z</t>
  </si>
  <si>
    <t>Point (-80.41354378842636663 43.64042063138252558)</t>
  </si>
  <si>
    <t>8/9/2023 7:43:51 PM</t>
  </si>
  <si>
    <t>2023-08-09T19:43:51.779Z</t>
  </si>
  <si>
    <t>Point (-80.41495696938366677 43.6397779030901134)</t>
  </si>
  <si>
    <t>8/9/2023 6:35:14 PM</t>
  </si>
  <si>
    <t>2023-08-09T18:35:14.869Z</t>
  </si>
  <si>
    <t>Point (-80.41353484760848858 43.64040527340578279)</t>
  </si>
  <si>
    <t>8/9/2023 7:43:52 PM</t>
  </si>
  <si>
    <t>2023-08-09T19:43:52.775Z</t>
  </si>
  <si>
    <t>Point (-80.41497350870390903 43.63976649939343133)</t>
  </si>
  <si>
    <t>8/9/2023 6:35:15 PM</t>
  </si>
  <si>
    <t>2023-08-09T18:35:15.870Z</t>
  </si>
  <si>
    <t>Point (-80.41352732053029229 43.64038924804075492)</t>
  </si>
  <si>
    <t>8/9/2023 7:43:53 PM</t>
  </si>
  <si>
    <t>2023-08-09T19:43:53.779Z</t>
  </si>
  <si>
    <t>Point (-80.41499068415605223 43.63975518155175592)</t>
  </si>
  <si>
    <t>8/9/2023 6:35:16 PM</t>
  </si>
  <si>
    <t>2023-08-09T18:35:16.869Z</t>
  </si>
  <si>
    <t>Point (-80.41352048857470436 43.64037321576201833)</t>
  </si>
  <si>
    <t>8/9/2023 7:43:54 PM</t>
  </si>
  <si>
    <t>2023-08-09T19:43:54.775Z</t>
  </si>
  <si>
    <t>Point (-80.41500659498827019 43.63974316512282314)</t>
  </si>
  <si>
    <t>8/9/2023 6:35:17 PM</t>
  </si>
  <si>
    <t>2023-08-09T18:35:17.869Z</t>
  </si>
  <si>
    <t>Point (-80.41351207768444453 43.64036063731655446)</t>
  </si>
  <si>
    <t>8/9/2023 7:43:55 PM</t>
  </si>
  <si>
    <t>2023-08-09T19:43:55.779Z</t>
  </si>
  <si>
    <t>Point (-80.41502276934008364 43.63973103237795215)</t>
  </si>
  <si>
    <t>8/9/2023 6:35:18 PM</t>
  </si>
  <si>
    <t>2023-08-09T18:35:18.869Z</t>
  </si>
  <si>
    <t>Point (-80.41350613860946339 43.64034611890689064)</t>
  </si>
  <si>
    <t>8/9/2023 7:43:56 PM</t>
  </si>
  <si>
    <t>2023-08-09T19:43:56.779Z</t>
  </si>
  <si>
    <t>Point (-80.41503910275406497 43.63971904417268632)</t>
  </si>
  <si>
    <t>8/9/2023 6:35:19 PM</t>
  </si>
  <si>
    <t>2023-08-09T18:35:19.869Z</t>
  </si>
  <si>
    <t>Point (-80.41349030689561062 43.64033670169206403)</t>
  </si>
  <si>
    <t>8/9/2023 7:43:57 PM</t>
  </si>
  <si>
    <t>2023-08-09T19:43:57.779Z</t>
  </si>
  <si>
    <t>Point (-80.41505590324895536 43.63970740167564344)</t>
  </si>
  <si>
    <t>8/9/2023 6:35:20 PM</t>
  </si>
  <si>
    <t>2023-08-09T18:35:20.869Z</t>
  </si>
  <si>
    <t>Point (-80.41347495667143619 43.64032711549994303)</t>
  </si>
  <si>
    <t>8/9/2023 7:43:58 PM</t>
  </si>
  <si>
    <t>2023-08-09T19:43:58.779Z</t>
  </si>
  <si>
    <t>Point (-80.41507361000077481 43.63969583737824109)</t>
  </si>
  <si>
    <t>8/9/2023 6:35:21 PM</t>
  </si>
  <si>
    <t>2023-08-09T18:35:21.869Z</t>
  </si>
  <si>
    <t>Point (-80.4134594683596049 43.64031757010652512)</t>
  </si>
  <si>
    <t>8/9/2023 7:43:59 PM</t>
  </si>
  <si>
    <t>2023-08-09T19:43:59.779Z</t>
  </si>
  <si>
    <t>Point (-80.41508994371136509 43.63968456212097635)</t>
  </si>
  <si>
    <t>8/9/2023 6:35:22 PM</t>
  </si>
  <si>
    <t>2023-08-09T18:35:22.869Z</t>
  </si>
  <si>
    <t>Point (-80.41344525990268721 43.64030738535718257)</t>
  </si>
  <si>
    <t>8/9/2023 7:44:00 PM</t>
  </si>
  <si>
    <t>2023-08-09T19:44:00.779Z</t>
  </si>
  <si>
    <t>Point (-80.41510601434508487 43.63967304556552307)</t>
  </si>
  <si>
    <t>8/9/2023 6:35:23 PM</t>
  </si>
  <si>
    <t>2023-08-09T18:35:23.869Z</t>
  </si>
  <si>
    <t>Point (-80.41343062062270519 43.64029743151446183)</t>
  </si>
  <si>
    <t>8/9/2023 7:44:01 PM</t>
  </si>
  <si>
    <t>2023-08-09T19:44:01.779Z</t>
  </si>
  <si>
    <t>Point (-80.41512189764063123 43.63966164963603234)</t>
  </si>
  <si>
    <t>8/9/2023 6:35:24 PM</t>
  </si>
  <si>
    <t>2023-08-09T18:35:24.869Z</t>
  </si>
  <si>
    <t>Point (-80.41341656087170975 43.64028728491270215)</t>
  </si>
  <si>
    <t>8/9/2023 7:44:02 PM</t>
  </si>
  <si>
    <t>2023-08-09T19:44:02.779Z</t>
  </si>
  <si>
    <t>Point (-80.41513761408143068 43.63964930403564324)</t>
  </si>
  <si>
    <t>8/9/2023 6:35:25 PM</t>
  </si>
  <si>
    <t>2023-08-09T18:35:25.869Z</t>
  </si>
  <si>
    <t>Point (-80.41340203353527727 43.64027731972603874)</t>
  </si>
  <si>
    <t>8/9/2023 7:44:03 PM</t>
  </si>
  <si>
    <t>2023-08-09T19:44:03.779Z</t>
  </si>
  <si>
    <t>Point (-80.41515368750836501 43.63963665470316755)</t>
  </si>
  <si>
    <t>8/9/2023 6:35:26 PM</t>
  </si>
  <si>
    <t>2023-08-09T18:35:26.869Z</t>
  </si>
  <si>
    <t>Point (-80.41338773516937977 43.64026699374665696)</t>
  </si>
  <si>
    <t>8/9/2023 7:44:04 PM</t>
  </si>
  <si>
    <t>2023-08-09T19:44:04.779Z</t>
  </si>
  <si>
    <t>Point (-80.4151701298817585 43.63962440008139509)</t>
  </si>
  <si>
    <t>8/9/2023 6:35:27 PM</t>
  </si>
  <si>
    <t>2023-08-09T18:35:27.870Z</t>
  </si>
  <si>
    <t>Point (-80.41337328825328257 43.6402566674395942)</t>
  </si>
  <si>
    <t>8/9/2023 7:44:05 PM</t>
  </si>
  <si>
    <t>2023-08-09T19:44:05.779Z</t>
  </si>
  <si>
    <t>Point (-80.41518587283420061 43.63961310209734279)</t>
  </si>
  <si>
    <t>8/9/2023 6:35:28 PM</t>
  </si>
  <si>
    <t>2023-08-09T18:35:28.869Z</t>
  </si>
  <si>
    <t>Point (-80.41335885626538982 43.64024578178725733)</t>
  </si>
  <si>
    <t>8/9/2023 7:44:06 PM</t>
  </si>
  <si>
    <t>2023-08-09T19:44:06.779Z</t>
  </si>
  <si>
    <t>Point (-80.41519908383666859 43.63960466498432567)</t>
  </si>
  <si>
    <t>8/9/2023 6:35:29 PM</t>
  </si>
  <si>
    <t>2023-08-09T18:35:29.869Z</t>
  </si>
  <si>
    <t>Point (-80.41334367551580442 43.64023461246243585)</t>
  </si>
  <si>
    <t>8/9/2023 7:44:07 PM</t>
  </si>
  <si>
    <t>2023-08-09T19:44:07.779Z</t>
  </si>
  <si>
    <t>Point (-80.41521018453700265 43.63959782905400431)</t>
  </si>
  <si>
    <t>8/9/2023 6:35:30 PM</t>
  </si>
  <si>
    <t>2023-08-09T18:35:30.870Z</t>
  </si>
  <si>
    <t>Point (-80.41332832836368993 43.64022335132000308)</t>
  </si>
  <si>
    <t>8/9/2023 7:44:08 PM</t>
  </si>
  <si>
    <t>2023-08-09T19:44:08.779Z</t>
  </si>
  <si>
    <t>Point (-80.41522279156279751 43.63958976913797727)</t>
  </si>
  <si>
    <t>8/9/2023 6:35:31 PM</t>
  </si>
  <si>
    <t>2023-08-09T18:35:31.869Z</t>
  </si>
  <si>
    <t>Point (-80.41331240517716594 43.64021181160731544)</t>
  </si>
  <si>
    <t>8/9/2023 7:44:09 PM</t>
  </si>
  <si>
    <t>2023-08-09T19:44:09.779Z</t>
  </si>
  <si>
    <t>Point (-80.41523730955104554 43.63958079038496862)</t>
  </si>
  <si>
    <t>8/9/2023 6:35:32 PM</t>
  </si>
  <si>
    <t>2023-08-09T18:35:32.869Z</t>
  </si>
  <si>
    <t>Point (-80.41329653833042812 43.64019969036126412)</t>
  </si>
  <si>
    <t>8/9/2023 7:44:10 PM</t>
  </si>
  <si>
    <t>2023-08-09T19:44:10.779Z</t>
  </si>
  <si>
    <t>Point (-80.41525224508993119 43.6395713085142205)</t>
  </si>
  <si>
    <t>8/9/2023 6:35:33 PM</t>
  </si>
  <si>
    <t>2023-08-09T18:35:33.869Z</t>
  </si>
  <si>
    <t>Point (-80.41328023915293954 43.64018778585493408)</t>
  </si>
  <si>
    <t>8/9/2023 7:44:11 PM</t>
  </si>
  <si>
    <t>2023-08-09T19:44:11.779Z</t>
  </si>
  <si>
    <t>Point (-80.4152684070740662 43.63956109013301443)</t>
  </si>
  <si>
    <t>8/9/2023 6:35:34 PM</t>
  </si>
  <si>
    <t>2023-08-09T18:35:34.870Z</t>
  </si>
  <si>
    <t>Point (-80.41326345835517486 43.64017537363047694)</t>
  </si>
  <si>
    <t>8/9/2023 7:44:12 PM</t>
  </si>
  <si>
    <t>2023-08-09T19:44:12.779Z</t>
  </si>
  <si>
    <t>Point (-80.41528536549267869 43.63955125539791879)</t>
  </si>
  <si>
    <t>8/9/2023 6:35:35 PM</t>
  </si>
  <si>
    <t>2023-08-09T18:35:35.869Z</t>
  </si>
  <si>
    <t>Point (-80.41324667736310516 43.64016314206136116)</t>
  </si>
  <si>
    <t>8/9/2023 7:44:13 PM</t>
  </si>
  <si>
    <t>2023-08-09T19:44:13.779Z</t>
  </si>
  <si>
    <t>Point (-80.41530143281634935 43.63954076097031987)</t>
  </si>
  <si>
    <t>8/9/2023 6:35:36 PM</t>
  </si>
  <si>
    <t>2023-08-09T18:35:36.869Z</t>
  </si>
  <si>
    <t>Point (-80.41322938458951342 43.64015065165269647)</t>
  </si>
  <si>
    <t>8/9/2023 7:44:14 PM</t>
  </si>
  <si>
    <t>2023-08-09T19:44:14.779Z</t>
  </si>
  <si>
    <t>Point (-80.41531730250666499 43.63953000568672991)</t>
  </si>
  <si>
    <t>8/9/2023 6:35:37 PM</t>
  </si>
  <si>
    <t>2023-08-09T18:35:37.869Z</t>
  </si>
  <si>
    <t>Point (-80.41321233204915586 43.6401381537112556)</t>
  </si>
  <si>
    <t>8/9/2023 7:44:15 PM</t>
  </si>
  <si>
    <t>2023-08-09T19:44:15.779Z</t>
  </si>
  <si>
    <t>Point (-80.41533378326562342 43.63951963973482151)</t>
  </si>
  <si>
    <t>8/9/2023 6:35:38 PM</t>
  </si>
  <si>
    <t>2023-08-09T18:35:38.869Z</t>
  </si>
  <si>
    <t>Point (-80.41319545054869877 43.64012575187432219)</t>
  </si>
  <si>
    <t>8/9/2023 7:44:16 PM</t>
  </si>
  <si>
    <t>2023-08-09T19:44:16.779Z</t>
  </si>
  <si>
    <t>Point (-80.41535053823186274 43.63950915811623332)</t>
  </si>
  <si>
    <t>8/9/2023 6:35:39 PM</t>
  </si>
  <si>
    <t>2023-08-09T18:35:39.869Z</t>
  </si>
  <si>
    <t>Point (-80.41317849922508287 43.64011332501100782)</t>
  </si>
  <si>
    <t>8/9/2023 7:44:17 PM</t>
  </si>
  <si>
    <t>2023-08-09T19:44:17.779Z</t>
  </si>
  <si>
    <t>Point (-80.41536628759251926 43.63949840481939901)</t>
  </si>
  <si>
    <t>8/9/2023 6:35:40 PM</t>
  </si>
  <si>
    <t>2023-08-09T18:35:40.869Z</t>
  </si>
  <si>
    <t>Point (-80.41316166040385838 43.64010094876960721)</t>
  </si>
  <si>
    <t>8/9/2023 7:44:18 PM</t>
  </si>
  <si>
    <t>2023-08-09T19:44:18.779Z</t>
  </si>
  <si>
    <t>Point (-80.41538270310672942 43.63948730822492195)</t>
  </si>
  <si>
    <t>8/9/2023 6:35:41 PM</t>
  </si>
  <si>
    <t>2023-08-09T18:35:41.869Z</t>
  </si>
  <si>
    <t>Point (-80.41314489779853147 43.64008886770740503)</t>
  </si>
  <si>
    <t>8/9/2023 7:44:19 PM</t>
  </si>
  <si>
    <t>2023-08-09T19:44:19.779Z</t>
  </si>
  <si>
    <t>Point (-80.41539765188785793 43.63947594777634009)</t>
  </si>
  <si>
    <t>8/9/2023 6:35:42 PM</t>
  </si>
  <si>
    <t>2023-08-09T18:35:42.869Z</t>
  </si>
  <si>
    <t>Point (-80.41312823113094055 43.64007648353366164)</t>
  </si>
  <si>
    <t>8/9/2023 7:44:20 PM</t>
  </si>
  <si>
    <t>2023-08-09T19:44:20.779Z</t>
  </si>
  <si>
    <t>Point (-80.41541405433889622 43.63946543344465567)</t>
  </si>
  <si>
    <t>8/9/2023 6:35:43 PM</t>
  </si>
  <si>
    <t>2023-08-09T18:35:43.869Z</t>
  </si>
  <si>
    <t>Point (-80.41311128600393943 43.64006462666527852)</t>
  </si>
  <si>
    <t>8/9/2023 7:44:21 PM</t>
  </si>
  <si>
    <t>2023-08-09T19:44:21.779Z</t>
  </si>
  <si>
    <t>Point (-80.41543114005438042 43.6394554527488765)</t>
  </si>
  <si>
    <t>8/9/2023 6:35:44 PM</t>
  </si>
  <si>
    <t>2023-08-09T18:35:44.869Z</t>
  </si>
  <si>
    <t>Point (-80.41309476205162809 43.64005214560592805)</t>
  </si>
  <si>
    <t>8/9/2023 7:44:22 PM</t>
  </si>
  <si>
    <t>2023-08-09T19:44:22.775Z</t>
  </si>
  <si>
    <t>Point (-80.41545056970484495 43.63944747618224795)</t>
  </si>
  <si>
    <t>8/9/2023 6:35:45 PM</t>
  </si>
  <si>
    <t>2023-08-09T18:35:45.869Z</t>
  </si>
  <si>
    <t>Point (-80.41307798196947942 43.64004008323603756)</t>
  </si>
  <si>
    <t>8/9/2023 7:44:23 PM</t>
  </si>
  <si>
    <t>2023-08-09T19:44:23.775Z</t>
  </si>
  <si>
    <t>Point (-80.41547073546574609 43.63944059273598697)</t>
  </si>
  <si>
    <t>8/9/2023 6:35:46 PM</t>
  </si>
  <si>
    <t>2023-08-09T18:35:46.870Z</t>
  </si>
  <si>
    <t>Point (-80.41306135324801119 43.64002785471726042)</t>
  </si>
  <si>
    <t>8/9/2023 7:44:24 PM</t>
  </si>
  <si>
    <t>2023-08-09T19:44:24.775Z</t>
  </si>
  <si>
    <t>Point (-80.41549178467037962 43.63943474724605665)</t>
  </si>
  <si>
    <t>8/9/2023 6:35:47 PM</t>
  </si>
  <si>
    <t>2023-08-09T18:35:47.869Z</t>
  </si>
  <si>
    <t>Point (-80.41304448158616935 43.64001586319273684)</t>
  </si>
  <si>
    <t>8/9/2023 7:44:25 PM</t>
  </si>
  <si>
    <t>2023-08-09T19:44:25.779Z</t>
  </si>
  <si>
    <t>Point (-80.41553554662560543 43.63945539881997604)</t>
  </si>
  <si>
    <t>8/9/2023 6:35:48 PM</t>
  </si>
  <si>
    <t>2023-08-09T18:35:48.870Z</t>
  </si>
  <si>
    <t>Point (-80.41302815582606911 43.64000357446060008)</t>
  </si>
  <si>
    <t>8/9/2023 7:44:26 PM</t>
  </si>
  <si>
    <t>2023-08-09T19:44:26.779Z</t>
  </si>
  <si>
    <t>Point (-80.41522746856146853 43.63948360104924973)</t>
  </si>
  <si>
    <t>8/9/2023 6:36:16 PM</t>
  </si>
  <si>
    <t>2023-08-09T18:36:16.869Z</t>
  </si>
  <si>
    <t>Point (-80.41301167665109517 43.63999130012888372)</t>
  </si>
  <si>
    <t>8/9/2023 7:44:27 PM</t>
  </si>
  <si>
    <t>2023-08-09T19:44:27.775Z</t>
  </si>
  <si>
    <t>Point (-80.4151946949872638 43.63948842559029373)</t>
  </si>
  <si>
    <t>8/9/2023 6:36:17 PM</t>
  </si>
  <si>
    <t>2023-08-09T18:36:17.869Z</t>
  </si>
  <si>
    <t>Point (-80.41299494146065285 43.63997925010446011)</t>
  </si>
  <si>
    <t>8/9/2023 7:44:28 PM</t>
  </si>
  <si>
    <t>2023-08-09T19:44:28.775Z</t>
  </si>
  <si>
    <t>Point (-80.41518059009760577 43.6394784029895817)</t>
  </si>
  <si>
    <t>8/9/2023 6:36:18 PM</t>
  </si>
  <si>
    <t>2023-08-09T18:36:18.869Z</t>
  </si>
  <si>
    <t>Point (-80.4129783375930316 43.63996732423418479)</t>
  </si>
  <si>
    <t>8/9/2023 7:44:29 PM</t>
  </si>
  <si>
    <t>2023-08-09T19:44:29.775Z</t>
  </si>
  <si>
    <t>Point (-80.41516708570087246 43.63946742301886417)</t>
  </si>
  <si>
    <t>8/9/2023 6:36:19 PM</t>
  </si>
  <si>
    <t>2023-08-09T18:36:19.869Z</t>
  </si>
  <si>
    <t>Point (-80.41296197772713583 43.63995540434176945)</t>
  </si>
  <si>
    <t>8/9/2023 7:44:30 PM</t>
  </si>
  <si>
    <t>2023-08-09T19:44:30.779Z</t>
  </si>
  <si>
    <t>Point (-80.41515308194735212 43.63945591850372097)</t>
  </si>
  <si>
    <t>8/9/2023 6:36:20 PM</t>
  </si>
  <si>
    <t>2023-08-09T18:36:20.869Z</t>
  </si>
  <si>
    <t>Point (-80.41294564042841841 43.63994343506123386)</t>
  </si>
  <si>
    <t>8/9/2023 7:44:31 PM</t>
  </si>
  <si>
    <t>2023-08-09T19:44:31.779Z</t>
  </si>
  <si>
    <t>Point (-80.41513789742049312 43.63944524599781971)</t>
  </si>
  <si>
    <t>8/9/2023 6:36:21 PM</t>
  </si>
  <si>
    <t>2023-08-09T18:36:21.869Z</t>
  </si>
  <si>
    <t>Point (-80.41292973686957168 43.63993132807235042)</t>
  </si>
  <si>
    <t>8/9/2023 7:44:32 PM</t>
  </si>
  <si>
    <t>2023-08-09T19:44:32.779Z</t>
  </si>
  <si>
    <t>Point (-80.4151229180499314 43.63943441396377665)</t>
  </si>
  <si>
    <t>8/9/2023 6:36:22 PM</t>
  </si>
  <si>
    <t>2023-08-09T18:36:22.869Z</t>
  </si>
  <si>
    <t>Point (-80.41291331095359851 43.63991967330809985)</t>
  </si>
  <si>
    <t>8/9/2023 7:44:33 PM</t>
  </si>
  <si>
    <t>2023-08-09T19:44:33.779Z</t>
  </si>
  <si>
    <t>Point (-80.41510750423681486 43.63942399840518505)</t>
  </si>
  <si>
    <t>8/9/2023 6:36:23 PM</t>
  </si>
  <si>
    <t>2023-08-09T18:36:23.869Z</t>
  </si>
  <si>
    <t>Point (-80.41289732956892067 43.63990792505786942)</t>
  </si>
  <si>
    <t>8/9/2023 7:44:34 PM</t>
  </si>
  <si>
    <t>2023-08-09T19:44:34.779Z</t>
  </si>
  <si>
    <t>Point (-80.41509271936718051 43.6394131461591499)</t>
  </si>
  <si>
    <t>8/9/2023 6:36:24 PM</t>
  </si>
  <si>
    <t>2023-08-09T18:36:24.869Z</t>
  </si>
  <si>
    <t>Point (-80.41288105181853041 43.63989619192324909)</t>
  </si>
  <si>
    <t>8/9/2023 7:44:35 PM</t>
  </si>
  <si>
    <t>2023-08-09T19:44:35.779Z</t>
  </si>
  <si>
    <t>Point (-80.41507855404798022 43.63940209612179899)</t>
  </si>
  <si>
    <t>8/9/2023 6:36:25 PM</t>
  </si>
  <si>
    <t>2023-08-09T18:36:25.869Z</t>
  </si>
  <si>
    <t>Point (-80.41286542410877303 43.63988447657425951)</t>
  </si>
  <si>
    <t>8/9/2023 7:44:36 PM</t>
  </si>
  <si>
    <t>2023-08-09T19:44:36.779Z</t>
  </si>
  <si>
    <t>Point (-80.41506404119125762 43.6393910754610701)</t>
  </si>
  <si>
    <t>8/9/2023 6:36:26 PM</t>
  </si>
  <si>
    <t>2023-08-09T18:36:26.869Z</t>
  </si>
  <si>
    <t>Point (-80.41284954588756761 43.6398729435281183)</t>
  </si>
  <si>
    <t>8/9/2023 7:44:37 PM</t>
  </si>
  <si>
    <t>2023-08-09T19:44:37.779Z</t>
  </si>
  <si>
    <t>Point (-80.41504926143583987 43.63938009578301092)</t>
  </si>
  <si>
    <t>8/9/2023 6:36:27 PM</t>
  </si>
  <si>
    <t>2023-08-09T18:36:27.865Z</t>
  </si>
  <si>
    <t>Point (-80.41283394304186061 43.63986146527020082)</t>
  </si>
  <si>
    <t>8/9/2023 7:44:38 PM</t>
  </si>
  <si>
    <t>2023-08-09T19:44:38.779Z</t>
  </si>
  <si>
    <t>Point (-80.41503473970080051 43.63936937347006051)</t>
  </si>
  <si>
    <t>8/9/2023 6:36:28 PM</t>
  </si>
  <si>
    <t>2023-08-09T18:36:28.869Z</t>
  </si>
  <si>
    <t>Point (-80.41281814113916937 43.63984992275619845)</t>
  </si>
  <si>
    <t>8/9/2023 7:44:39 PM</t>
  </si>
  <si>
    <t>2023-08-09T19:44:39.774Z</t>
  </si>
  <si>
    <t>Point (-80.41502056055553282 43.63935820303024826)</t>
  </si>
  <si>
    <t>8/9/2023 6:36:29 PM</t>
  </si>
  <si>
    <t>2023-08-09T18:36:29.869Z</t>
  </si>
  <si>
    <t>Point (-80.41280226598983916 43.63983859268915921)</t>
  </si>
  <si>
    <t>8/9/2023 7:44:40 PM</t>
  </si>
  <si>
    <t>2023-08-09T19:44:40.779Z</t>
  </si>
  <si>
    <t>Point (-80.41500634105899792 43.63934709121583211)</t>
  </si>
  <si>
    <t>8/9/2023 6:36:30 PM</t>
  </si>
  <si>
    <t>2023-08-09T18:36:30.869Z</t>
  </si>
  <si>
    <t>Point (-80.41278683309418795 43.63982700024774175)</t>
  </si>
  <si>
    <t>8/9/2023 7:44:41 PM</t>
  </si>
  <si>
    <t>2023-08-09T19:44:41.779Z</t>
  </si>
  <si>
    <t>Point (-80.41499220117627544 43.63933593559079327)</t>
  </si>
  <si>
    <t>8/9/2023 6:36:31 PM</t>
  </si>
  <si>
    <t>2023-08-09T18:36:31.869Z</t>
  </si>
  <si>
    <t>Point (-80.41277095467322056 43.63981576785034378)</t>
  </si>
  <si>
    <t>8/9/2023 7:44:42 PM</t>
  </si>
  <si>
    <t>2023-08-09T19:44:42.779Z</t>
  </si>
  <si>
    <t>Point (-80.41497830079478604 43.63932482337960295)</t>
  </si>
  <si>
    <t>8/9/2023 6:36:32 PM</t>
  </si>
  <si>
    <t>2023-08-09T18:36:32.869Z</t>
  </si>
  <si>
    <t>Point (-80.41275519712922915 43.63980393323268459)</t>
  </si>
  <si>
    <t>8/9/2023 7:44:43 PM</t>
  </si>
  <si>
    <t>2023-08-09T19:44:43.775Z</t>
  </si>
  <si>
    <t>Point (-80.41496307491455298 43.63931419569630776)</t>
  </si>
  <si>
    <t>8/9/2023 6:36:33 PM</t>
  </si>
  <si>
    <t>2023-08-09T18:36:33.869Z</t>
  </si>
  <si>
    <t>Point (-80.41273945648272559 43.63979236330859379)</t>
  </si>
  <si>
    <t>8/9/2023 7:44:44 PM</t>
  </si>
  <si>
    <t>2023-08-09T19:44:44.779Z</t>
  </si>
  <si>
    <t>Point (-80.41494796222792729 43.63930373010269648)</t>
  </si>
  <si>
    <t>8/9/2023 6:36:34 PM</t>
  </si>
  <si>
    <t>2023-08-09T18:36:34.869Z</t>
  </si>
  <si>
    <t>Point (-80.41272379567438122 43.63978039917392238)</t>
  </si>
  <si>
    <t>8/9/2023 7:44:45 PM</t>
  </si>
  <si>
    <t>2023-08-09T19:44:45.779Z</t>
  </si>
  <si>
    <t>Point (-80.41493281531357695 43.63929349628637766)</t>
  </si>
  <si>
    <t>8/9/2023 6:36:35 PM</t>
  </si>
  <si>
    <t>2023-08-09T18:36:35.869Z</t>
  </si>
  <si>
    <t>Point (-80.41270734466239389 43.63976876304769803)</t>
  </si>
  <si>
    <t>8/9/2023 7:44:46 PM</t>
  </si>
  <si>
    <t>2023-08-09T19:44:46.779Z</t>
  </si>
  <si>
    <t>Point (-80.41491779208894286 43.6392827422472962)</t>
  </si>
  <si>
    <t>8/9/2023 6:36:36 PM</t>
  </si>
  <si>
    <t>2023-08-09T18:36:36.869Z</t>
  </si>
  <si>
    <t>Point (-80.41269098641846824 43.63975685024384887)</t>
  </si>
  <si>
    <t>8/9/2023 7:44:47 PM</t>
  </si>
  <si>
    <t>2023-08-09T19:44:47.779Z</t>
  </si>
  <si>
    <t>Point (-80.41490268737067026 43.63927208886849485)</t>
  </si>
  <si>
    <t>8/9/2023 6:36:37 PM</t>
  </si>
  <si>
    <t>2023-08-09T18:36:37.869Z</t>
  </si>
  <si>
    <t>Point (-80.4126743572153373 43.63974489925498546)</t>
  </si>
  <si>
    <t>8/9/2023 7:44:48 PM</t>
  </si>
  <si>
    <t>2023-08-09T19:44:48.775Z</t>
  </si>
  <si>
    <t>Point (-80.4148878001203542 43.63926130667566383)</t>
  </si>
  <si>
    <t>8/9/2023 6:36:38 PM</t>
  </si>
  <si>
    <t>2023-08-09T18:36:38.869Z</t>
  </si>
  <si>
    <t>Point (-80.41265791016175513 43.6397326923530855)</t>
  </si>
  <si>
    <t>8/9/2023 7:44:49 PM</t>
  </si>
  <si>
    <t>2023-08-09T19:44:49.779Z</t>
  </si>
  <si>
    <t>Point (-80.41487283026147281 43.63925070324285116)</t>
  </si>
  <si>
    <t>8/9/2023 6:36:39 PM</t>
  </si>
  <si>
    <t>2023-08-09T18:36:39.869Z</t>
  </si>
  <si>
    <t>Point (-80.41264111281708438 43.63972013388857363)</t>
  </si>
  <si>
    <t>8/9/2023 7:44:50 PM</t>
  </si>
  <si>
    <t>2023-08-09T19:44:50.774Z</t>
  </si>
  <si>
    <t>Point (-80.41485816930527619 43.63923989507258483)</t>
  </si>
  <si>
    <t>8/9/2023 6:36:40 PM</t>
  </si>
  <si>
    <t>2023-08-09T18:36:40.869Z</t>
  </si>
  <si>
    <t>Point (-80.41262403962726069 43.63970763546787168)</t>
  </si>
  <si>
    <t>8/9/2023 7:44:51 PM</t>
  </si>
  <si>
    <t>2023-08-09T19:44:51.779Z</t>
  </si>
  <si>
    <t>Point (-80.41484287108185924 43.63922944664794557)</t>
  </si>
  <si>
    <t>8/9/2023 6:36:41 PM</t>
  </si>
  <si>
    <t>2023-08-09T18:36:41.869Z</t>
  </si>
  <si>
    <t>Point (-80.41260683964898703 43.63969520895319221)</t>
  </si>
  <si>
    <t>8/9/2023 7:44:52 PM</t>
  </si>
  <si>
    <t>2023-08-09T19:44:52.774Z</t>
  </si>
  <si>
    <t>Point (-80.41482742188004806 43.63921892816366466)</t>
  </si>
  <si>
    <t>8/9/2023 6:36:42 PM</t>
  </si>
  <si>
    <t>2023-08-09T18:36:42.869Z</t>
  </si>
  <si>
    <t>Point (-80.41259009382811485 43.63968255122021844)</t>
  </si>
  <si>
    <t>8/9/2023 7:44:53 PM</t>
  </si>
  <si>
    <t>2023-08-09T19:44:53.774Z</t>
  </si>
  <si>
    <t>Point (-80.41481272191499841 43.63920815624648242)</t>
  </si>
  <si>
    <t>8/9/2023 6:36:43 PM</t>
  </si>
  <si>
    <t>2023-08-09T18:36:43.869Z</t>
  </si>
  <si>
    <t>Point (-80.41257297595697651 43.63967035110123049)</t>
  </si>
  <si>
    <t>8/9/2023 7:44:54 PM</t>
  </si>
  <si>
    <t>2023-08-09T19:44:54.774Z</t>
  </si>
  <si>
    <t>Point (-80.41479767734337258 43.63919746532396005)</t>
  </si>
  <si>
    <t>8/9/2023 6:36:44 PM</t>
  </si>
  <si>
    <t>2023-08-09T18:36:44.869Z</t>
  </si>
  <si>
    <t>Point (-80.41255593334966534 43.63965785579460999)</t>
  </si>
  <si>
    <t>8/9/2023 7:44:55 PM</t>
  </si>
  <si>
    <t>2023-08-09T19:44:55.775Z</t>
  </si>
  <si>
    <t>Point (-80.41478302728991423 43.63918646770640208)</t>
  </si>
  <si>
    <t>8/9/2023 6:36:45 PM</t>
  </si>
  <si>
    <t>2023-08-09T18:36:45.869Z</t>
  </si>
  <si>
    <t>Point (-80.41253920558712309 43.63964559417137679)</t>
  </si>
  <si>
    <t>8/9/2023 7:44:56 PM</t>
  </si>
  <si>
    <t>2023-08-09T19:44:56.775Z</t>
  </si>
  <si>
    <t>Point (-80.41476882892401079 43.63917542985549147)</t>
  </si>
  <si>
    <t>8/9/2023 6:36:46 PM</t>
  </si>
  <si>
    <t>2023-08-09T18:36:46.869Z</t>
  </si>
  <si>
    <t>Point (-80.41252242517388993 43.63963335753788186)</t>
  </si>
  <si>
    <t>8/9/2023 7:44:57 PM</t>
  </si>
  <si>
    <t>2023-08-09T19:44:57.775Z</t>
  </si>
  <si>
    <t>Point (-80.41475482814675502 43.63916398258045604)</t>
  </si>
  <si>
    <t>8/9/2023 6:36:47 PM</t>
  </si>
  <si>
    <t>2023-08-09T18:36:47.869Z</t>
  </si>
  <si>
    <t>Point (-80.41250570811071441 43.63962131556318269)</t>
  </si>
  <si>
    <t>8/9/2023 7:44:58 PM</t>
  </si>
  <si>
    <t>2023-08-09T19:44:58.774Z</t>
  </si>
  <si>
    <t>Point (-80.41473973086685589 43.63915339461332366)</t>
  </si>
  <si>
    <t>8/9/2023 6:36:48 PM</t>
  </si>
  <si>
    <t>2023-08-09T18:36:48.869Z</t>
  </si>
  <si>
    <t>Point (-80.41248956803381986 43.63960924394661589)</t>
  </si>
  <si>
    <t>8/9/2023 7:44:59 PM</t>
  </si>
  <si>
    <t>2023-08-09T19:44:59.774Z</t>
  </si>
  <si>
    <t>Point (-80.41472451227137697 43.63914285319216191)</t>
  </si>
  <si>
    <t>8/9/2023 6:36:49 PM</t>
  </si>
  <si>
    <t>2023-08-09T18:36:49.869Z</t>
  </si>
  <si>
    <t>Point (-80.41247326156216957 43.63959717487104939)</t>
  </si>
  <si>
    <t>8/9/2023 7:45:00 PM</t>
  </si>
  <si>
    <t>2023-08-09T19:45:00.779Z</t>
  </si>
  <si>
    <t>Point (-80.4147093659298946 43.63913233964795779)</t>
  </si>
  <si>
    <t>8/9/2023 6:36:50 PM</t>
  </si>
  <si>
    <t>2023-08-09T18:36:50.869Z</t>
  </si>
  <si>
    <t>Point (-80.41245707358017114 43.63958531886334669)</t>
  </si>
  <si>
    <t>8/9/2023 7:45:01 PM</t>
  </si>
  <si>
    <t>2023-08-09T19:45:01.775Z</t>
  </si>
  <si>
    <t>Point (-80.41469383274652216 43.63912199522769697)</t>
  </si>
  <si>
    <t>8/9/2023 6:36:51 PM</t>
  </si>
  <si>
    <t>2023-08-09T18:36:51.869Z</t>
  </si>
  <si>
    <t>Point (-80.41244074696662381 43.63957366328875054)</t>
  </si>
  <si>
    <t>8/9/2023 7:45:02 PM</t>
  </si>
  <si>
    <t>2023-08-09T19:45:02.775Z</t>
  </si>
  <si>
    <t>Point (-80.41467862655943577 43.63911147561111648)</t>
  </si>
  <si>
    <t>8/9/2023 6:36:52 PM</t>
  </si>
  <si>
    <t>2023-08-09T18:36:52.869Z</t>
  </si>
  <si>
    <t>Point (-80.41242456098447633 43.63956193028104735)</t>
  </si>
  <si>
    <t>8/9/2023 7:45:03 PM</t>
  </si>
  <si>
    <t>2023-08-09T19:45:03.774Z</t>
  </si>
  <si>
    <t>Point (-80.41466523923128307 43.63909958800585542)</t>
  </si>
  <si>
    <t>8/9/2023 6:36:53 PM</t>
  </si>
  <si>
    <t>2023-08-09T18:36:53.869Z</t>
  </si>
  <si>
    <t>Point (-80.4124088018174632 43.63955016169143164)</t>
  </si>
  <si>
    <t>8/9/2023 7:45:04 PM</t>
  </si>
  <si>
    <t>2023-08-09T19:45:04.774Z</t>
  </si>
  <si>
    <t>Point (-80.41465146556731725 43.63908811271026167)</t>
  </si>
  <si>
    <t>8/9/2023 6:36:54 PM</t>
  </si>
  <si>
    <t>2023-08-09T18:36:54.869Z</t>
  </si>
  <si>
    <t>Point (-80.4123929100488084 43.63953883698110303)</t>
  </si>
  <si>
    <t>8/9/2023 7:45:05 PM</t>
  </si>
  <si>
    <t>2023-08-09T19:45:05.775Z</t>
  </si>
  <si>
    <t>Point (-80.41463642471042306 43.63907735914506958)</t>
  </si>
  <si>
    <t>8/9/2023 6:36:55 PM</t>
  </si>
  <si>
    <t>2023-08-09T18:36:55.869Z</t>
  </si>
  <si>
    <t>Point (-80.41237746231374217 43.63952736475945926)</t>
  </si>
  <si>
    <t>8/9/2023 7:45:06 PM</t>
  </si>
  <si>
    <t>2023-08-09T19:45:06.774Z</t>
  </si>
  <si>
    <t>Point (-80.4146213824989502 43.63906675780454947)</t>
  </si>
  <si>
    <t>8/9/2023 6:36:56 PM</t>
  </si>
  <si>
    <t>2023-08-09T18:36:56.869Z</t>
  </si>
  <si>
    <t>Point (-80.41236203717885189 43.63951597119413606)</t>
  </si>
  <si>
    <t>8/9/2023 7:45:07 PM</t>
  </si>
  <si>
    <t>2023-08-09T19:45:07.775Z</t>
  </si>
  <si>
    <t>Point (-80.41460706634545375 43.63905568420774017)</t>
  </si>
  <si>
    <t>8/9/2023 6:36:57 PM</t>
  </si>
  <si>
    <t>2023-08-09T18:36:57.869Z</t>
  </si>
  <si>
    <t>Point (-80.41234661178155818 43.63950469231505025)</t>
  </si>
  <si>
    <t>8/9/2023 7:45:08 PM</t>
  </si>
  <si>
    <t>2023-08-09T19:45:08.774Z</t>
  </si>
  <si>
    <t>Point (-80.41459255348156887 43.63904439259087553)</t>
  </si>
  <si>
    <t>8/9/2023 6:36:58 PM</t>
  </si>
  <si>
    <t>2023-08-09T18:36:58.869Z</t>
  </si>
  <si>
    <t>Point (-80.41233116522515445 43.6394936329859533)</t>
  </si>
  <si>
    <t>8/9/2023 7:45:09 PM</t>
  </si>
  <si>
    <t>2023-08-09T19:45:09.774Z</t>
  </si>
  <si>
    <t>Point (-80.41457828656909612 43.63903343826981995)</t>
  </si>
  <si>
    <t>8/9/2023 6:36:59 PM</t>
  </si>
  <si>
    <t>2023-08-09T18:36:59.865Z</t>
  </si>
  <si>
    <t>Point (-80.41231624717789828 43.63948241873411149)</t>
  </si>
  <si>
    <t>8/9/2023 7:45:10 PM</t>
  </si>
  <si>
    <t>2023-08-09T19:45:10.774Z</t>
  </si>
  <si>
    <t>Point (-80.41456297446198676 43.63902275559026833)</t>
  </si>
  <si>
    <t>8/9/2023 6:37:00 PM</t>
  </si>
  <si>
    <t>2023-08-09T18:37:00.869Z</t>
  </si>
  <si>
    <t>Point (-80.41230132236835004 43.63947152050356237)</t>
  </si>
  <si>
    <t>8/9/2023 7:45:11 PM</t>
  </si>
  <si>
    <t>2023-08-09T19:45:11.775Z</t>
  </si>
  <si>
    <t>Point (-80.4145478290581508 43.63901233996995188)</t>
  </si>
  <si>
    <t>8/9/2023 6:37:01 PM</t>
  </si>
  <si>
    <t>2023-08-09T18:37:01.869Z</t>
  </si>
  <si>
    <t>Point (-80.41228658285344011 43.63946069385472271)</t>
  </si>
  <si>
    <t>8/9/2023 7:45:12 PM</t>
  </si>
  <si>
    <t>2023-08-09T19:45:12.779Z</t>
  </si>
  <si>
    <t>Point (-80.41453319959769885 43.63900134576248746)</t>
  </si>
  <si>
    <t>8/9/2023 6:37:02 PM</t>
  </si>
  <si>
    <t>2023-08-09T18:37:02.869Z</t>
  </si>
  <si>
    <t>Point (-80.41227206477181255 43.63944974535413479)</t>
  </si>
  <si>
    <t>8/9/2023 7:45:13 PM</t>
  </si>
  <si>
    <t>2023-08-09T19:45:13.775Z</t>
  </si>
  <si>
    <t>Point (-80.41451861972618076 43.63899048539392567)</t>
  </si>
  <si>
    <t>8/9/2023 6:37:03 PM</t>
  </si>
  <si>
    <t>2023-08-09T18:37:03.869Z</t>
  </si>
  <si>
    <t>Point (-80.41225705952211911 43.63943911264346553)</t>
  </si>
  <si>
    <t>8/9/2023 7:45:14 PM</t>
  </si>
  <si>
    <t>2023-08-09T19:45:14.775Z</t>
  </si>
  <si>
    <t>Point (-80.41450344181464516 43.6389798714362982)</t>
  </si>
  <si>
    <t>8/9/2023 6:37:04 PM</t>
  </si>
  <si>
    <t>2023-08-09T18:37:04.869Z</t>
  </si>
  <si>
    <t>Point (-80.41224239945115926 43.63942853274778599)</t>
  </si>
  <si>
    <t>8/9/2023 7:45:15 PM</t>
  </si>
  <si>
    <t>2023-08-09T19:45:15.775Z</t>
  </si>
  <si>
    <t>Point (-80.41448822996432 43.63896953635277498)</t>
  </si>
  <si>
    <t>8/9/2023 6:37:05 PM</t>
  </si>
  <si>
    <t>2023-08-09T18:37:05.869Z</t>
  </si>
  <si>
    <t>Point (-80.41222797283897705 43.63941781388674457)</t>
  </si>
  <si>
    <t>8/9/2023 7:45:16 PM</t>
  </si>
  <si>
    <t>2023-08-09T19:45:16.774Z</t>
  </si>
  <si>
    <t>Point (-80.41447244848075115 43.63895932133802091)</t>
  </si>
  <si>
    <t>8/9/2023 6:37:06 PM</t>
  </si>
  <si>
    <t>2023-08-09T18:37:06.869Z</t>
  </si>
  <si>
    <t>Point (-80.41221348346422815 43.63940718796933282)</t>
  </si>
  <si>
    <t>8/9/2023 7:45:17 PM</t>
  </si>
  <si>
    <t>2023-08-09T19:45:17.775Z</t>
  </si>
  <si>
    <t>Point (-80.41445779710817021 43.63894837667029947)</t>
  </si>
  <si>
    <t>8/9/2023 6:37:07 PM</t>
  </si>
  <si>
    <t>2023-08-09T18:37:07.869Z</t>
  </si>
  <si>
    <t>Point (-80.41219918506898523 43.639396864771129)</t>
  </si>
  <si>
    <t>8/9/2023 7:45:18 PM</t>
  </si>
  <si>
    <t>2023-08-09T19:45:18.775Z</t>
  </si>
  <si>
    <t>Point (-80.41444348116841923 43.63893752374468704)</t>
  </si>
  <si>
    <t>8/9/2023 6:37:08 PM</t>
  </si>
  <si>
    <t>2023-08-09T18:37:08.869Z</t>
  </si>
  <si>
    <t>Point (-80.41218498194888298 43.63938661480285219)</t>
  </si>
  <si>
    <t>8/9/2023 7:45:19 PM</t>
  </si>
  <si>
    <t>2023-08-09T19:45:19.774Z</t>
  </si>
  <si>
    <t>Point (-80.41442826400115962 43.63892693023795744)</t>
  </si>
  <si>
    <t>8/9/2023 6:37:09 PM</t>
  </si>
  <si>
    <t>2023-08-09T18:37:09.869Z</t>
  </si>
  <si>
    <t>Point (-80.41217092901699459 43.6393762641214451)</t>
  </si>
  <si>
    <t>8/9/2023 7:45:20 PM</t>
  </si>
  <si>
    <t>2023-08-09T19:45:20.774Z</t>
  </si>
  <si>
    <t>Point (-80.41441334480761327 43.63891626716232253)</t>
  </si>
  <si>
    <t>8/9/2023 6:37:10 PM</t>
  </si>
  <si>
    <t>2023-08-09T18:37:10.869Z</t>
  </si>
  <si>
    <t>Point (-80.41215694626829702 43.63936609199202366)</t>
  </si>
  <si>
    <t>8/9/2023 7:45:21 PM</t>
  </si>
  <si>
    <t>2023-08-09T19:45:21.775Z</t>
  </si>
  <si>
    <t>Point (-80.41439871939289219 43.63890558935352004)</t>
  </si>
  <si>
    <t>8/9/2023 6:37:11 PM</t>
  </si>
  <si>
    <t>2023-08-09T18:37:11.869Z</t>
  </si>
  <si>
    <t>Point (-80.41214300664697134 43.63935593881819841)</t>
  </si>
  <si>
    <t>8/9/2023 7:45:22 PM</t>
  </si>
  <si>
    <t>2023-08-09T19:45:22.775Z</t>
  </si>
  <si>
    <t>Point (-80.4143841929876686 43.63889464910173643)</t>
  </si>
  <si>
    <t>8/9/2023 6:37:12 PM</t>
  </si>
  <si>
    <t>2023-08-09T18:37:12.869Z</t>
  </si>
  <si>
    <t>Point (-80.41212933423879861 43.63934573765653369)</t>
  </si>
  <si>
    <t>8/9/2023 7:45:23 PM</t>
  </si>
  <si>
    <t>2023-08-09T19:45:23.774Z</t>
  </si>
  <si>
    <t>Point (-80.41436975993130432 43.63888362197103277)</t>
  </si>
  <si>
    <t>8/9/2023 6:37:13 PM</t>
  </si>
  <si>
    <t>2023-08-09T18:37:13.869Z</t>
  </si>
  <si>
    <t>Point (-80.41211553171014259 43.63933574172895646)</t>
  </si>
  <si>
    <t>8/9/2023 7:45:24 PM</t>
  </si>
  <si>
    <t>2023-08-09T19:45:24.775Z</t>
  </si>
  <si>
    <t>Point (-80.41435575629986943 43.63887249889708642)</t>
  </si>
  <si>
    <t>8/9/2023 6:37:14 PM</t>
  </si>
  <si>
    <t>2023-08-09T18:37:14.869Z</t>
  </si>
  <si>
    <t>Point (-80.41210149971928445 43.63932573786694746)</t>
  </si>
  <si>
    <t>8/9/2023 7:45:25 PM</t>
  </si>
  <si>
    <t>2023-08-09T19:45:25.775Z</t>
  </si>
  <si>
    <t>Point (-80.41434103400892752 43.63886154071053625)</t>
  </si>
  <si>
    <t>8/9/2023 6:37:15 PM</t>
  </si>
  <si>
    <t>2023-08-09T18:37:15.869Z</t>
  </si>
  <si>
    <t>Point (-80.41208817943928011 43.63931564939938568)</t>
  </si>
  <si>
    <t>8/9/2023 7:45:26 PM</t>
  </si>
  <si>
    <t>2023-08-09T19:45:26.775Z</t>
  </si>
  <si>
    <t>Point (-80.41432620149033994 43.63885099682566704)</t>
  </si>
  <si>
    <t>8/9/2023 6:37:16 PM</t>
  </si>
  <si>
    <t>2023-08-09T18:37:16.869Z</t>
  </si>
  <si>
    <t>Point (-80.41207418780120975 43.63930589458498588)</t>
  </si>
  <si>
    <t>8/9/2023 7:45:27 PM</t>
  </si>
  <si>
    <t>2023-08-09T19:45:27.774Z</t>
  </si>
  <si>
    <t>Point (-80.41431120942505117 43.63884046604569278)</t>
  </si>
  <si>
    <t>8/9/2023 6:37:17 PM</t>
  </si>
  <si>
    <t>2023-08-09T18:37:17.864Z</t>
  </si>
  <si>
    <t>Point (-80.41206120593589901 43.63929570927533774)</t>
  </si>
  <si>
    <t>8/9/2023 7:45:28 PM</t>
  </si>
  <si>
    <t>2023-08-09T19:45:28.774Z</t>
  </si>
  <si>
    <t>Point (-80.41429608155786468 43.63882992575587849)</t>
  </si>
  <si>
    <t>8/9/2023 6:37:18 PM</t>
  </si>
  <si>
    <t>2023-08-09T18:37:18.869Z</t>
  </si>
  <si>
    <t>Point (-80.41204759640112343 43.63928589461355045)</t>
  </si>
  <si>
    <t>8/9/2023 7:45:29 PM</t>
  </si>
  <si>
    <t>2023-08-09T19:45:29.774Z</t>
  </si>
  <si>
    <t>Point (-80.41428168989710912 43.63881913366272158)</t>
  </si>
  <si>
    <t>8/9/2023 6:37:19 PM</t>
  </si>
  <si>
    <t>2023-08-09T18:37:19.869Z</t>
  </si>
  <si>
    <t>Point (-80.41203415749767203 43.63927617706693241)</t>
  </si>
  <si>
    <t>8/9/2023 7:45:30 PM</t>
  </si>
  <si>
    <t>2023-08-09T19:45:30.775Z</t>
  </si>
  <si>
    <t>Point (-80.41426732884590933 43.63880804529797786)</t>
  </si>
  <si>
    <t>8/9/2023 6:37:20 PM</t>
  </si>
  <si>
    <t>2023-08-09T18:37:20.869Z</t>
  </si>
  <si>
    <t>Point (-80.41202060536305396 43.63926611591281812)</t>
  </si>
  <si>
    <t>8/9/2023 7:45:31 PM</t>
  </si>
  <si>
    <t>2023-08-09T19:45:31.774Z</t>
  </si>
  <si>
    <t>Point (-80.41425336683637681 43.63879683004159205)</t>
  </si>
  <si>
    <t>8/9/2023 6:37:21 PM</t>
  </si>
  <si>
    <t>2023-08-09T18:37:21.864Z</t>
  </si>
  <si>
    <t>Point (-80.41200712827038899 43.63925628925204592)</t>
  </si>
  <si>
    <t>8/9/2023 7:45:32 PM</t>
  </si>
  <si>
    <t>2023-08-09T19:45:32.774Z</t>
  </si>
  <si>
    <t>Point (-80.41423907459554243 43.63878579765915333)</t>
  </si>
  <si>
    <t>8/9/2023 6:37:22 PM</t>
  </si>
  <si>
    <t>2023-08-09T18:37:22.869Z</t>
  </si>
  <si>
    <t>Point (-80.41199331428569508 43.63924621224548162)</t>
  </si>
  <si>
    <t>8/9/2023 7:45:33 PM</t>
  </si>
  <si>
    <t>2023-08-09T19:45:33.775Z</t>
  </si>
  <si>
    <t>Point (-80.41422424504521871 43.6387750246455397)</t>
  </si>
  <si>
    <t>8/9/2023 6:37:23 PM</t>
  </si>
  <si>
    <t>2023-08-09T18:37:23.869Z</t>
  </si>
  <si>
    <t>Point (-80.41197974456720488 43.63923632865884628)</t>
  </si>
  <si>
    <t>8/9/2023 7:45:34 PM</t>
  </si>
  <si>
    <t>2023-08-09T19:45:34.774Z</t>
  </si>
  <si>
    <t>Point (-80.41420913174722784 43.63876448459414092)</t>
  </si>
  <si>
    <t>8/9/2023 6:37:24 PM</t>
  </si>
  <si>
    <t>2023-08-09T18:37:24.865Z</t>
  </si>
  <si>
    <t>Point (-80.41196559255419629 43.63922632791048528)</t>
  </si>
  <si>
    <t>8/9/2023 7:45:35 PM</t>
  </si>
  <si>
    <t>2023-08-09T19:45:35.775Z</t>
  </si>
  <si>
    <t>Point (-80.41419375629449462 43.63875412372530604)</t>
  </si>
  <si>
    <t>8/9/2023 6:37:25 PM</t>
  </si>
  <si>
    <t>2023-08-09T18:37:25.869Z</t>
  </si>
  <si>
    <t>Point (-80.41195187607280559 43.63921628648871121)</t>
  </si>
  <si>
    <t>8/9/2023 7:45:36 PM</t>
  </si>
  <si>
    <t>2023-08-09T19:45:36.775Z</t>
  </si>
  <si>
    <t>Point (-80.41417931995053436 43.63874309589607492)</t>
  </si>
  <si>
    <t>8/9/2023 6:37:26 PM</t>
  </si>
  <si>
    <t>2023-08-09T18:37:26.869Z</t>
  </si>
  <si>
    <t>Point (-80.41193840473796683 43.63920575426213588)</t>
  </si>
  <si>
    <t>8/9/2023 7:45:37 PM</t>
  </si>
  <si>
    <t>2023-08-09T19:45:37.775Z</t>
  </si>
  <si>
    <t>Point (-80.41416507225015664 43.63873176604525383)</t>
  </si>
  <si>
    <t>8/9/2023 6:37:27 PM</t>
  </si>
  <si>
    <t>2023-08-09T18:37:27.869Z</t>
  </si>
  <si>
    <t>Point (-80.41184830068664269 43.63925446941263431)</t>
  </si>
  <si>
    <t>8/9/2023 7:46:06 PM</t>
  </si>
  <si>
    <t>2023-08-09T19:46:06.774Z</t>
  </si>
  <si>
    <t>Point (-80.41415043659065987 43.63872089731113135)</t>
  </si>
  <si>
    <t>8/9/2023 6:37:28 PM</t>
  </si>
  <si>
    <t>2023-08-09T18:37:28.869Z</t>
  </si>
  <si>
    <t>Point (-80.41186212898178098 43.63926493157669029)</t>
  </si>
  <si>
    <t>8/9/2023 7:46:07 PM</t>
  </si>
  <si>
    <t>2023-08-09T19:46:07.774Z</t>
  </si>
  <si>
    <t>Point (-80.41413553086790955 43.63870990049917253)</t>
  </si>
  <si>
    <t>8/9/2023 6:37:29 PM</t>
  </si>
  <si>
    <t>2023-08-09T18:37:29.869Z</t>
  </si>
  <si>
    <t>Point (-80.41187540715526438 43.63927576226938498)</t>
  </si>
  <si>
    <t>8/9/2023 7:46:08 PM</t>
  </si>
  <si>
    <t>2023-08-09T19:46:08.774Z</t>
  </si>
  <si>
    <t>Point (-80.41412087599570668 43.63869909220098009)</t>
  </si>
  <si>
    <t>8/9/2023 6:37:30 PM</t>
  </si>
  <si>
    <t>2023-08-09T18:37:30.865Z</t>
  </si>
  <si>
    <t>Point (-80.41188683866495523 43.63928740997548061)</t>
  </si>
  <si>
    <t>8/9/2023 7:46:09 PM</t>
  </si>
  <si>
    <t>2023-08-09T19:46:09.774Z</t>
  </si>
  <si>
    <t>Point (-80.41410578132722264 43.63868829645566194)</t>
  </si>
  <si>
    <t>8/9/2023 6:37:31 PM</t>
  </si>
  <si>
    <t>2023-08-09T18:37:31.869Z</t>
  </si>
  <si>
    <t>Point (-80.4119009164822387 43.63929725266546455)</t>
  </si>
  <si>
    <t>8/9/2023 7:46:10 PM</t>
  </si>
  <si>
    <t>2023-08-09T19:46:10.774Z</t>
  </si>
  <si>
    <t>Point (-80.41409037027273143 43.63867786013999961)</t>
  </si>
  <si>
    <t>8/9/2023 6:37:32 PM</t>
  </si>
  <si>
    <t>2023-08-09T18:37:32.865Z</t>
  </si>
  <si>
    <t>Point (-80.41191386467960456 43.63930774367631926)</t>
  </si>
  <si>
    <t>8/9/2023 7:46:11 PM</t>
  </si>
  <si>
    <t>2023-08-09T19:46:11.774Z</t>
  </si>
  <si>
    <t>Point (-80.41407551436780921 43.63866703793298285)</t>
  </si>
  <si>
    <t>8/9/2023 6:37:33 PM</t>
  </si>
  <si>
    <t>2023-08-09T18:37:33.869Z</t>
  </si>
  <si>
    <t>Point (-80.41192786736293385 43.63931722112312883)</t>
  </si>
  <si>
    <t>8/9/2023 7:46:12 PM</t>
  </si>
  <si>
    <t>2023-08-09T19:46:12.774Z</t>
  </si>
  <si>
    <t>Point (-80.41406085306603302 43.63865608188400103)</t>
  </si>
  <si>
    <t>8/9/2023 6:37:34 PM</t>
  </si>
  <si>
    <t>2023-08-09T18:37:34.864Z</t>
  </si>
  <si>
    <t>Point (-80.41194189146166593 43.63932726786681116)</t>
  </si>
  <si>
    <t>8/9/2023 7:46:13 PM</t>
  </si>
  <si>
    <t>2023-08-09T19:46:13.774Z</t>
  </si>
  <si>
    <t>Point (-80.41404591380336342 43.63864526637427588)</t>
  </si>
  <si>
    <t>8/9/2023 6:37:35 PM</t>
  </si>
  <si>
    <t>2023-08-09T18:37:35.869Z</t>
  </si>
  <si>
    <t>Point (-80.4119561348835532 43.63933675062910567)</t>
  </si>
  <si>
    <t>8/9/2023 7:46:14 PM</t>
  </si>
  <si>
    <t>2023-08-09T19:46:14.774Z</t>
  </si>
  <si>
    <t>Point (-80.41403091509489798 43.6386343910154082)</t>
  </si>
  <si>
    <t>8/9/2023 6:37:36 PM</t>
  </si>
  <si>
    <t>2023-08-09T18:37:36.869Z</t>
  </si>
  <si>
    <t>Point (-80.41196994971423351 43.63934682946562305)</t>
  </si>
  <si>
    <t>8/9/2023 7:46:15 PM</t>
  </si>
  <si>
    <t>2023-08-09T19:46:15.775Z</t>
  </si>
  <si>
    <t>Point (-80.41401605860563961 43.63862358837263145)</t>
  </si>
  <si>
    <t>8/9/2023 6:37:37 PM</t>
  </si>
  <si>
    <t>2023-08-09T18:37:37.869Z</t>
  </si>
  <si>
    <t>Point (-80.41198390525813977 43.63935659790733723)</t>
  </si>
  <si>
    <t>8/9/2023 7:46:16 PM</t>
  </si>
  <si>
    <t>2023-08-09T19:46:16.774Z</t>
  </si>
  <si>
    <t>Point (-80.41400129118439111 43.63861266494956226)</t>
  </si>
  <si>
    <t>8/9/2023 6:37:38 PM</t>
  </si>
  <si>
    <t>2023-08-09T18:37:38.869Z</t>
  </si>
  <si>
    <t>Point (-80.41199759122747537 43.63936672457929689)</t>
  </si>
  <si>
    <t>8/9/2023 7:46:17 PM</t>
  </si>
  <si>
    <t>2023-08-09T19:46:17.774Z</t>
  </si>
  <si>
    <t>Point (-80.41398634502509424 43.63860194925781855)</t>
  </si>
  <si>
    <t>8/9/2023 6:37:39 PM</t>
  </si>
  <si>
    <t>2023-08-09T18:37:39.869Z</t>
  </si>
  <si>
    <t>Point (-80.41201123301220832 43.63937686716116104)</t>
  </si>
  <si>
    <t>8/9/2023 7:46:18 PM</t>
  </si>
  <si>
    <t>2023-08-09T19:46:18.774Z</t>
  </si>
  <si>
    <t>Point (-80.41397179404849282 43.63859083692074847)</t>
  </si>
  <si>
    <t>8/9/2023 6:37:40 PM</t>
  </si>
  <si>
    <t>2023-08-09T18:37:40.869Z</t>
  </si>
  <si>
    <t>Point (-80.4120248463920575 43.63938698748195577)</t>
  </si>
  <si>
    <t>8/9/2023 7:46:19 PM</t>
  </si>
  <si>
    <t>2023-08-09T19:46:19.774Z</t>
  </si>
  <si>
    <t>Point (-80.41395704409637801 43.63858009970492446)</t>
  </si>
  <si>
    <t>8/9/2023 6:37:41 PM</t>
  </si>
  <si>
    <t>2023-08-09T18:37:41.869Z</t>
  </si>
  <si>
    <t>Point (-80.41203853264862289 43.63939683693010352)</t>
  </si>
  <si>
    <t>8/9/2023 7:46:20 PM</t>
  </si>
  <si>
    <t>2023-08-09T19:46:20.774Z</t>
  </si>
  <si>
    <t>Point (-80.41394220321248554 43.63856920904111547)</t>
  </si>
  <si>
    <t>8/9/2023 6:37:42 PM</t>
  </si>
  <si>
    <t>2023-08-09T18:37:42.869Z</t>
  </si>
  <si>
    <t>Point (-80.41205238584518611 43.6394065971334939)</t>
  </si>
  <si>
    <t>8/9/2023 7:46:21 PM</t>
  </si>
  <si>
    <t>2023-08-09T19:46:21.774Z</t>
  </si>
  <si>
    <t>Point (-80.41392737533405466 43.63855839212184407)</t>
  </si>
  <si>
    <t>8/9/2023 6:37:43 PM</t>
  </si>
  <si>
    <t>2023-08-09T18:37:43.869Z</t>
  </si>
  <si>
    <t>Point (-80.41206574663776507 43.63941657214557068)</t>
  </si>
  <si>
    <t>8/9/2023 7:46:22 PM</t>
  </si>
  <si>
    <t>2023-08-09T19:46:22.774Z</t>
  </si>
  <si>
    <t>Point (-80.41391271892800319 43.63854758549629054)</t>
  </si>
  <si>
    <t>8/9/2023 6:37:44 PM</t>
  </si>
  <si>
    <t>2023-08-09T18:37:44.869Z</t>
  </si>
  <si>
    <t>Point (-80.41207883295713543 43.63942641491479435)</t>
  </si>
  <si>
    <t>8/9/2023 7:46:23 PM</t>
  </si>
  <si>
    <t>2023-08-09T19:46:23.774Z</t>
  </si>
  <si>
    <t>Point (-80.41389822205594839 43.63853680482032615)</t>
  </si>
  <si>
    <t>8/9/2023 6:37:45 PM</t>
  </si>
  <si>
    <t>2023-08-09T18:37:45.869Z</t>
  </si>
  <si>
    <t>Point (-80.41209238439013518 43.63943598263178814)</t>
  </si>
  <si>
    <t>8/9/2023 7:46:24 PM</t>
  </si>
  <si>
    <t>2023-08-09T19:46:24.774Z</t>
  </si>
  <si>
    <t>Point (-80.41388334054829556 43.63852601117659447)</t>
  </si>
  <si>
    <t>8/9/2023 6:37:46 PM</t>
  </si>
  <si>
    <t>2023-08-09T18:37:46.869Z</t>
  </si>
  <si>
    <t>Point (-80.41210530286588209 43.63944566870803499)</t>
  </si>
  <si>
    <t>8/9/2023 7:46:25 PM</t>
  </si>
  <si>
    <t>2023-08-09T19:46:25.774Z</t>
  </si>
  <si>
    <t>Point (-80.41386848986485347 43.63851535454127628)</t>
  </si>
  <si>
    <t>8/9/2023 6:37:47 PM</t>
  </si>
  <si>
    <t>2023-08-09T18:37:47.869Z</t>
  </si>
  <si>
    <t>Point (-80.41211838756167651 43.63945516842905192)</t>
  </si>
  <si>
    <t>8/9/2023 7:46:26 PM</t>
  </si>
  <si>
    <t>2023-08-09T19:46:26.774Z</t>
  </si>
  <si>
    <t>Point (-80.41385346997556383 43.63850454003891599)</t>
  </si>
  <si>
    <t>8/9/2023 6:37:48 PM</t>
  </si>
  <si>
    <t>2023-08-09T18:37:48.869Z</t>
  </si>
  <si>
    <t>Point (-80.41213127515577241 43.63946468724131478)</t>
  </si>
  <si>
    <t>8/9/2023 7:46:27 PM</t>
  </si>
  <si>
    <t>2023-08-09T19:46:27.774Z</t>
  </si>
  <si>
    <t>Point (-80.41383801351629756 43.63849337908609982)</t>
  </si>
  <si>
    <t>8/9/2023 6:37:49 PM</t>
  </si>
  <si>
    <t>2023-08-09T18:37:49.869Z</t>
  </si>
  <si>
    <t>Point (-80.41214405502012141 43.63947405278180725)</t>
  </si>
  <si>
    <t>8/9/2023 7:46:28 PM</t>
  </si>
  <si>
    <t>2023-08-09T19:46:28.774Z</t>
  </si>
  <si>
    <t>Point (-80.41382245781873905 43.63848197249275529)</t>
  </si>
  <si>
    <t>8/9/2023 6:37:50 PM</t>
  </si>
  <si>
    <t>2023-08-09T18:37:50.869Z</t>
  </si>
  <si>
    <t>Point (-80.41215694977542228 43.63948310234219008)</t>
  </si>
  <si>
    <t>8/9/2023 7:46:29 PM</t>
  </si>
  <si>
    <t>2023-08-09T19:46:29.774Z</t>
  </si>
  <si>
    <t>Point (-80.41380644483649576 43.63847025248513489)</t>
  </si>
  <si>
    <t>8/9/2023 6:37:51 PM</t>
  </si>
  <si>
    <t>2023-08-09T18:37:51.869Z</t>
  </si>
  <si>
    <t>Point (-80.41216944341773853 43.63949215971095441)</t>
  </si>
  <si>
    <t>8/9/2023 7:46:30 PM</t>
  </si>
  <si>
    <t>2023-08-09T19:46:30.774Z</t>
  </si>
  <si>
    <t>Point (-80.41379053361622198 43.63845829101317975)</t>
  </si>
  <si>
    <t>8/9/2023 6:37:52 PM</t>
  </si>
  <si>
    <t>2023-08-09T18:37:52.869Z</t>
  </si>
  <si>
    <t>Point (-80.41218187120792038 43.63950157277888309)</t>
  </si>
  <si>
    <t>8/9/2023 7:46:31 PM</t>
  </si>
  <si>
    <t>2023-08-09T19:46:31.774Z</t>
  </si>
  <si>
    <t>Point (-80.4137740555094922 43.63844631700625598)</t>
  </si>
  <si>
    <t>8/9/2023 6:37:53 PM</t>
  </si>
  <si>
    <t>2023-08-09T18:37:53.869Z</t>
  </si>
  <si>
    <t>Point (-80.41219434781120867 43.63951072990409585)</t>
  </si>
  <si>
    <t>8/9/2023 7:46:32 PM</t>
  </si>
  <si>
    <t>2023-08-09T19:46:32.774Z</t>
  </si>
  <si>
    <t>Point (-80.41375736848654299 43.63843428706870498)</t>
  </si>
  <si>
    <t>8/9/2023 6:37:54 PM</t>
  </si>
  <si>
    <t>2023-08-09T18:37:54.869Z</t>
  </si>
  <si>
    <t>Point (-80.41220680470360094 43.63951981979828076)</t>
  </si>
  <si>
    <t>8/9/2023 7:46:33 PM</t>
  </si>
  <si>
    <t>2023-08-09T19:46:33.774Z</t>
  </si>
  <si>
    <t>Point (-80.41374061706697773 43.63842205643059913)</t>
  </si>
  <si>
    <t>8/9/2023 6:37:55 PM</t>
  </si>
  <si>
    <t>2023-08-09T18:37:55.869Z</t>
  </si>
  <si>
    <t>Point (-80.41221915214298122 43.63952889041338068)</t>
  </si>
  <si>
    <t>8/9/2023 7:46:34 PM</t>
  </si>
  <si>
    <t>2023-08-09T19:46:34.774Z</t>
  </si>
  <si>
    <t>Point (-80.41372352774203591 43.63840959081692716)</t>
  </si>
  <si>
    <t>8/9/2023 6:37:56 PM</t>
  </si>
  <si>
    <t>2023-08-09T18:37:56.864Z</t>
  </si>
  <si>
    <t>Point (-80.41223166385213972 43.63953803019173705)</t>
  </si>
  <si>
    <t>8/9/2023 7:46:35 PM</t>
  </si>
  <si>
    <t>2023-08-09T19:46:35.774Z</t>
  </si>
  <si>
    <t>Point (-80.41370652905740712 43.63839705401782254)</t>
  </si>
  <si>
    <t>8/9/2023 6:37:57 PM</t>
  </si>
  <si>
    <t>2023-08-09T18:37:57.869Z</t>
  </si>
  <si>
    <t>Point (-80.41224405767349026 43.63954694159892966)</t>
  </si>
  <si>
    <t>8/9/2023 7:46:36 PM</t>
  </si>
  <si>
    <t>2023-08-09T19:46:36.774Z</t>
  </si>
  <si>
    <t>Point (-80.41368969964531743 43.6383844155041416)</t>
  </si>
  <si>
    <t>8/9/2023 6:37:58 PM</t>
  </si>
  <si>
    <t>2023-08-09T18:37:58.864Z</t>
  </si>
  <si>
    <t>Point (-80.41225658657248232 43.63955616155347172)</t>
  </si>
  <si>
    <t>8/9/2023 7:46:37 PM</t>
  </si>
  <si>
    <t>2023-08-09T19:46:37.774Z</t>
  </si>
  <si>
    <t>Point (-80.41367266808111935 43.6383719891106594)</t>
  </si>
  <si>
    <t>8/9/2023 6:37:59 PM</t>
  </si>
  <si>
    <t>2023-08-09T18:37:59.864Z</t>
  </si>
  <si>
    <t>Point (-80.4122689293163404 43.63956534748704286)</t>
  </si>
  <si>
    <t>8/9/2023 7:46:38 PM</t>
  </si>
  <si>
    <t>2023-08-09T19:46:38.774Z</t>
  </si>
  <si>
    <t>Point (-80.41365557248111884 43.63835961113605322)</t>
  </si>
  <si>
    <t>8/9/2023 6:38:00 PM</t>
  </si>
  <si>
    <t>2023-08-09T18:38:00.869Z</t>
  </si>
  <si>
    <t>Point (-80.41228143890798208 43.63957452986261387)</t>
  </si>
  <si>
    <t>8/9/2023 7:46:39 PM</t>
  </si>
  <si>
    <t>2023-08-09T19:46:39.774Z</t>
  </si>
  <si>
    <t>Point (-80.41363849351749593 43.63834724818842403)</t>
  </si>
  <si>
    <t>8/9/2023 6:38:01 PM</t>
  </si>
  <si>
    <t>2023-08-09T18:38:01.869Z</t>
  </si>
  <si>
    <t>Point (-80.41229396718020439 43.63958368696493295)</t>
  </si>
  <si>
    <t>8/9/2023 7:46:40 PM</t>
  </si>
  <si>
    <t>2023-08-09T19:46:40.774Z</t>
  </si>
  <si>
    <t>Point (-80.41362165265321948 43.63833479917342828)</t>
  </si>
  <si>
    <t>8/9/2023 6:38:02 PM</t>
  </si>
  <si>
    <t>2023-08-09T18:38:02.869Z</t>
  </si>
  <si>
    <t>Point (-80.41230664637519965 43.63959283342583717)</t>
  </si>
  <si>
    <t>8/9/2023 7:46:41 PM</t>
  </si>
  <si>
    <t>2023-08-09T19:46:41.774Z</t>
  </si>
  <si>
    <t>Point (-80.41360470757636847 43.63832244988187625)</t>
  </si>
  <si>
    <t>8/9/2023 6:38:03 PM</t>
  </si>
  <si>
    <t>2023-08-09T18:38:03.864Z</t>
  </si>
  <si>
    <t>Point (-80.41231889301617741 43.63960220729352812)</t>
  </si>
  <si>
    <t>8/9/2023 7:46:42 PM</t>
  </si>
  <si>
    <t>2023-08-09T19:46:42.774Z</t>
  </si>
  <si>
    <t>Point (-80.41358772311625103 43.63831021200073224)</t>
  </si>
  <si>
    <t>8/9/2023 6:38:04 PM</t>
  </si>
  <si>
    <t>2023-08-09T18:38:04.864Z</t>
  </si>
  <si>
    <t>Point (-80.41233178511804169 43.63961110606575744)</t>
  </si>
  <si>
    <t>8/9/2023 7:46:43 PM</t>
  </si>
  <si>
    <t>2023-08-09T19:46:43.774Z</t>
  </si>
  <si>
    <t>Point (-80.41357092875193757 43.63829789661613745)</t>
  </si>
  <si>
    <t>8/9/2023 6:38:05 PM</t>
  </si>
  <si>
    <t>2023-08-09T18:38:05.869Z</t>
  </si>
  <si>
    <t>Point (-80.41234441201520156 43.63962039139309468)</t>
  </si>
  <si>
    <t>8/9/2023 7:46:44 PM</t>
  </si>
  <si>
    <t>2023-08-09T19:46:44.774Z</t>
  </si>
  <si>
    <t>Point (-80.41355415845477239 43.63828551328104766)</t>
  </si>
  <si>
    <t>8/9/2023 6:38:06 PM</t>
  </si>
  <si>
    <t>2023-08-09T18:38:06.869Z</t>
  </si>
  <si>
    <t>Point (-80.41235756577844995 43.63962964531335587)</t>
  </si>
  <si>
    <t>8/9/2023 7:46:45 PM</t>
  </si>
  <si>
    <t>2023-08-09T19:46:45.774Z</t>
  </si>
  <si>
    <t>Point (-80.41353721659909581 43.63827315937594165)</t>
  </si>
  <si>
    <t>8/9/2023 6:38:07 PM</t>
  </si>
  <si>
    <t>2023-08-09T18:38:07.869Z</t>
  </si>
  <si>
    <t>Point (-80.41237034225251534 43.6396393912377647)</t>
  </si>
  <si>
    <t>8/9/2023 7:46:46 PM</t>
  </si>
  <si>
    <t>2023-08-09T19:46:46.774Z</t>
  </si>
  <si>
    <t>Point (-80.41352045765417245 43.63826071433821596)</t>
  </si>
  <si>
    <t>8/9/2023 6:38:08 PM</t>
  </si>
  <si>
    <t>2023-08-09T18:38:08.869Z</t>
  </si>
  <si>
    <t>Point (-80.41238341600450212 43.63964890543508091)</t>
  </si>
  <si>
    <t>8/9/2023 7:46:47 PM</t>
  </si>
  <si>
    <t>2023-08-09T19:46:47.774Z</t>
  </si>
  <si>
    <t>Point (-80.41350357168461471 43.63824839546862222)</t>
  </si>
  <si>
    <t>8/9/2023 6:38:09 PM</t>
  </si>
  <si>
    <t>2023-08-09T18:38:09.869Z</t>
  </si>
  <si>
    <t>Point (-80.41239653495456707 43.63965894427393977)</t>
  </si>
  <si>
    <t>8/9/2023 7:46:48 PM</t>
  </si>
  <si>
    <t>2023-08-09T19:46:48.774Z</t>
  </si>
  <si>
    <t>Point (-80.41348645134895889 43.63823613430919579)</t>
  </si>
  <si>
    <t>8/9/2023 6:38:10 PM</t>
  </si>
  <si>
    <t>2023-08-09T18:38:10.869Z</t>
  </si>
  <si>
    <t>Point (-80.41240996316014389 43.63966854222032765)</t>
  </si>
  <si>
    <t>8/9/2023 7:46:49 PM</t>
  </si>
  <si>
    <t>2023-08-09T19:46:49.774Z</t>
  </si>
  <si>
    <t>Point (-80.41346978287077718 43.63822362382150288)</t>
  </si>
  <si>
    <t>8/9/2023 6:38:11 PM</t>
  </si>
  <si>
    <t>2023-08-09T18:38:11.869Z</t>
  </si>
  <si>
    <t>Point (-80.41242361432796315 43.63967841928030822)</t>
  </si>
  <si>
    <t>8/9/2023 7:46:50 PM</t>
  </si>
  <si>
    <t>2023-08-09T19:46:50.774Z</t>
  </si>
  <si>
    <t>Point (-80.41345262947660899 43.63821142531475772)</t>
  </si>
  <si>
    <t>8/9/2023 6:38:12 PM</t>
  </si>
  <si>
    <t>2023-08-09T18:38:12.869Z</t>
  </si>
  <si>
    <t>Point (-80.41243718163661924 43.63968832478699511)</t>
  </si>
  <si>
    <t>8/9/2023 7:46:51 PM</t>
  </si>
  <si>
    <t>2023-08-09T19:46:51.774Z</t>
  </si>
  <si>
    <t>Point (-80.41343572849535803 43.63819902030668629)</t>
  </si>
  <si>
    <t>8/9/2023 6:38:13 PM</t>
  </si>
  <si>
    <t>2023-08-09T18:38:13.869Z</t>
  </si>
  <si>
    <t>Point (-80.41245090204778023 43.63969845243627077)</t>
  </si>
  <si>
    <t>8/9/2023 7:46:52 PM</t>
  </si>
  <si>
    <t>2023-08-09T19:46:52.774Z</t>
  </si>
  <si>
    <t>Point (-80.41351368220107076 43.63813912110386894)</t>
  </si>
  <si>
    <t>8/9/2023 6:38:40 PM</t>
  </si>
  <si>
    <t>2023-08-09T18:38:40.869Z</t>
  </si>
  <si>
    <t>Point (-80.41246476767493334 43.63970842346546419)</t>
  </si>
  <si>
    <t>8/9/2023 7:46:53 PM</t>
  </si>
  <si>
    <t>2023-08-09T19:46:53.774Z</t>
  </si>
  <si>
    <t>Point (-80.41353073309595345 43.63815045312092877)</t>
  </si>
  <si>
    <t>8/9/2023 6:38:41 PM</t>
  </si>
  <si>
    <t>2023-08-09T18:38:41.864Z</t>
  </si>
  <si>
    <t>Point (-80.41247843463801814 43.63971864322677163)</t>
  </si>
  <si>
    <t>8/9/2023 7:46:54 PM</t>
  </si>
  <si>
    <t>2023-08-09T19:46:54.774Z</t>
  </si>
  <si>
    <t>Point (-80.41354772334507572 43.63816205981651564)</t>
  </si>
  <si>
    <t>8/9/2023 6:38:42 PM</t>
  </si>
  <si>
    <t>2023-08-09T18:38:42.864Z</t>
  </si>
  <si>
    <t>Point (-80.41249254546586656 43.63972863214346631)</t>
  </si>
  <si>
    <t>8/9/2023 7:46:55 PM</t>
  </si>
  <si>
    <t>2023-08-09T19:46:55.774Z</t>
  </si>
  <si>
    <t>Point (-80.41356442404945426 43.63817454772422622)</t>
  </si>
  <si>
    <t>8/9/2023 6:38:43 PM</t>
  </si>
  <si>
    <t>2023-08-09T18:38:43.869Z</t>
  </si>
  <si>
    <t>Point (-80.41250623185592872 43.63973880550764051)</t>
  </si>
  <si>
    <t>8/9/2023 7:46:56 PM</t>
  </si>
  <si>
    <t>2023-08-09T19:46:56.774Z</t>
  </si>
  <si>
    <t>Point (-80.41358117924605153 43.63818750127927615)</t>
  </si>
  <si>
    <t>8/9/2023 6:38:44 PM</t>
  </si>
  <si>
    <t>2023-08-09T18:38:44.869Z</t>
  </si>
  <si>
    <t>Point (-80.41252002851567227 43.63974905643440394)</t>
  </si>
  <si>
    <t>8/9/2023 7:46:57 PM</t>
  </si>
  <si>
    <t>2023-08-09T19:46:57.770Z</t>
  </si>
  <si>
    <t>Point (-80.41359809591224916 43.63820034335650178)</t>
  </si>
  <si>
    <t>8/9/2023 6:38:45 PM</t>
  </si>
  <si>
    <t>2023-08-09T18:38:45.864Z</t>
  </si>
  <si>
    <t>Point (-80.41253356861392376 43.63975942195001068)</t>
  </si>
  <si>
    <t>8/9/2023 7:46:58 PM</t>
  </si>
  <si>
    <t>2023-08-09T19:46:58.774Z</t>
  </si>
  <si>
    <t>Point (-80.41361484354756328 43.63821327811927375)</t>
  </si>
  <si>
    <t>8/9/2023 6:38:46 PM</t>
  </si>
  <si>
    <t>2023-08-09T18:38:46.869Z</t>
  </si>
  <si>
    <t>Point (-80.41254719369284487 43.63976925328482537)</t>
  </si>
  <si>
    <t>8/9/2023 7:46:59 PM</t>
  </si>
  <si>
    <t>2023-08-09T19:46:59.774Z</t>
  </si>
  <si>
    <t>Point (-80.41363184399764918 43.63822602501354453)</t>
  </si>
  <si>
    <t>8/9/2023 6:38:47 PM</t>
  </si>
  <si>
    <t>2023-08-09T18:38:47.869Z</t>
  </si>
  <si>
    <t>Point (-80.4125605687282814 43.6397790595876387)</t>
  </si>
  <si>
    <t>8/9/2023 7:47:00 PM</t>
  </si>
  <si>
    <t>2023-08-09T19:47:00.774Z</t>
  </si>
  <si>
    <t>Point (-80.4136488943302794 43.63823841447776886)</t>
  </si>
  <si>
    <t>8/9/2023 6:38:48 PM</t>
  </si>
  <si>
    <t>2023-08-09T18:38:48.864Z</t>
  </si>
  <si>
    <t>Point (-80.41257388507297321 43.63978858272043482)</t>
  </si>
  <si>
    <t>8/9/2023 7:47:01 PM</t>
  </si>
  <si>
    <t>2023-08-09T19:47:01.774Z</t>
  </si>
  <si>
    <t>Point (-80.41366594187108774 43.63825087573658124)</t>
  </si>
  <si>
    <t>8/9/2023 6:38:49 PM</t>
  </si>
  <si>
    <t>2023-08-09T18:38:49.864Z</t>
  </si>
  <si>
    <t>Point (-80.41258704340701513 43.63979813455179624)</t>
  </si>
  <si>
    <t>8/9/2023 7:47:02 PM</t>
  </si>
  <si>
    <t>2023-08-09T19:47:02.774Z</t>
  </si>
  <si>
    <t>Point (-80.41368308289285949 43.63826347748079115)</t>
  </si>
  <si>
    <t>8/9/2023 6:38:50 PM</t>
  </si>
  <si>
    <t>2023-08-09T18:38:50.865Z</t>
  </si>
  <si>
    <t>Point (-80.41260036022644897 43.63980747647544689)</t>
  </si>
  <si>
    <t>8/9/2023 7:47:03 PM</t>
  </si>
  <si>
    <t>2023-08-09T19:47:03.774Z</t>
  </si>
  <si>
    <t>Point (-80.4137000809281659 43.63827582242831937)</t>
  </si>
  <si>
    <t>8/9/2023 6:38:51 PM</t>
  </si>
  <si>
    <t>2023-08-09T18:38:51.864Z</t>
  </si>
  <si>
    <t>Point (-80.41261302820370815 43.63981723377671074)</t>
  </si>
  <si>
    <t>8/9/2023 7:47:04 PM</t>
  </si>
  <si>
    <t>2023-08-09T19:47:04.774Z</t>
  </si>
  <si>
    <t>Point (-80.41371699233076242 43.63828832802712299)</t>
  </si>
  <si>
    <t>8/9/2023 6:38:52 PM</t>
  </si>
  <si>
    <t>2023-08-09T18:38:52.864Z</t>
  </si>
  <si>
    <t>Point (-80.41262587029657993 43.63982643777184478)</t>
  </si>
  <si>
    <t>8/9/2023 7:47:05 PM</t>
  </si>
  <si>
    <t>2023-08-09T19:47:05.774Z</t>
  </si>
  <si>
    <t>Point (-80.41373410494072971 43.6383006719750739)</t>
  </si>
  <si>
    <t>8/9/2023 6:38:53 PM</t>
  </si>
  <si>
    <t>2023-08-09T18:38:53.864Z</t>
  </si>
  <si>
    <t>Point (-80.41263889965173917 43.63983580313936983)</t>
  </si>
  <si>
    <t>8/9/2023 7:47:06 PM</t>
  </si>
  <si>
    <t>2023-08-09T19:47:06.774Z</t>
  </si>
  <si>
    <t>Point (-80.41375086803229522 43.63831328846628566)</t>
  </si>
  <si>
    <t>8/9/2023 6:38:54 PM</t>
  </si>
  <si>
    <t>2023-08-09T18:38:54.869Z</t>
  </si>
  <si>
    <t>Point (-80.41265124752874272 43.63984529719029126)</t>
  </si>
  <si>
    <t>8/9/2023 7:47:07 PM</t>
  </si>
  <si>
    <t>2023-08-09T19:47:07.774Z</t>
  </si>
  <si>
    <t>Point (-80.41376778302148409 43.63832573513131052)</t>
  </si>
  <si>
    <t>8/9/2023 6:38:55 PM</t>
  </si>
  <si>
    <t>2023-08-09T18:38:55.869Z</t>
  </si>
  <si>
    <t>Point (-80.41266403573060018 43.63985442521997982)</t>
  </si>
  <si>
    <t>8/9/2023 7:47:08 PM</t>
  </si>
  <si>
    <t>2023-08-09T19:47:08.774Z</t>
  </si>
  <si>
    <t>Point (-80.41378474809467036 43.63833832617345365)</t>
  </si>
  <si>
    <t>8/9/2023 6:38:56 PM</t>
  </si>
  <si>
    <t>2023-08-09T18:38:56.864Z</t>
  </si>
  <si>
    <t>Point (-80.41267645988571644 43.63986356596663541)</t>
  </si>
  <si>
    <t>8/9/2023 7:47:09 PM</t>
  </si>
  <si>
    <t>2023-08-09T19:47:09.774Z</t>
  </si>
  <si>
    <t>Point (-80.413801874139196 43.63835046893191105)</t>
  </si>
  <si>
    <t>8/9/2023 6:38:57 PM</t>
  </si>
  <si>
    <t>2023-08-09T18:38:57.864Z</t>
  </si>
  <si>
    <t>Point (-80.4126892009327463 43.63987284272610623)</t>
  </si>
  <si>
    <t>8/9/2023 7:47:10 PM</t>
  </si>
  <si>
    <t>2023-08-09T19:47:10.774Z</t>
  </si>
  <si>
    <t>Point (-80.41381892586611002 43.63836280226379216)</t>
  </si>
  <si>
    <t>8/9/2023 6:38:58 PM</t>
  </si>
  <si>
    <t>2023-08-09T18:38:58.869Z</t>
  </si>
  <si>
    <t>Point (-80.41270173614151417 43.63988188005783542)</t>
  </si>
  <si>
    <t>8/9/2023 7:47:11 PM</t>
  </si>
  <si>
    <t>2023-08-09T19:47:11.774Z</t>
  </si>
  <si>
    <t>Point (-80.41383568934833193 43.63837519374632734)</t>
  </si>
  <si>
    <t>8/9/2023 6:38:59 PM</t>
  </si>
  <si>
    <t>2023-08-09T18:38:59.869Z</t>
  </si>
  <si>
    <t>Point (-80.41271427920183612 43.63989105144776914)</t>
  </si>
  <si>
    <t>8/9/2023 7:47:12 PM</t>
  </si>
  <si>
    <t>2023-08-09T19:47:12.774Z</t>
  </si>
  <si>
    <t>Point (-80.41385272662807893 43.63838749053379473)</t>
  </si>
  <si>
    <t>8/9/2023 6:39:00 PM</t>
  </si>
  <si>
    <t>2023-08-09T18:39:00.869Z</t>
  </si>
  <si>
    <t>Point (-80.41272680766468284 43.6399003351358914)</t>
  </si>
  <si>
    <t>8/9/2023 7:47:13 PM</t>
  </si>
  <si>
    <t>2023-08-09T19:47:13.774Z</t>
  </si>
  <si>
    <t>Point (-80.41386959840896509 43.63839992348831487)</t>
  </si>
  <si>
    <t>8/9/2023 6:39:01 PM</t>
  </si>
  <si>
    <t>2023-08-09T18:39:01.869Z</t>
  </si>
  <si>
    <t>Point (-80.41273914400349554 43.63990957151841599)</t>
  </si>
  <si>
    <t>8/9/2023 7:47:14 PM</t>
  </si>
  <si>
    <t>2023-08-09T19:47:14.774Z</t>
  </si>
  <si>
    <t>Point (-80.41388620483839134 43.63841247555638603)</t>
  </si>
  <si>
    <t>8/9/2023 6:39:02 PM</t>
  </si>
  <si>
    <t>2023-08-09T18:39:02.869Z</t>
  </si>
  <si>
    <t>Point (-80.41275180997783423 43.63991879677790564)</t>
  </si>
  <si>
    <t>8/9/2023 7:47:15 PM</t>
  </si>
  <si>
    <t>2023-08-09T19:47:15.774Z</t>
  </si>
  <si>
    <t>Point (-80.41390318820143079 43.63842475239391661)</t>
  </si>
  <si>
    <t>8/9/2023 6:39:03 PM</t>
  </si>
  <si>
    <t>2023-08-09T18:39:03.869Z</t>
  </si>
  <si>
    <t>Point (-80.41276483080777382 43.63992783007946485)</t>
  </si>
  <si>
    <t>8/9/2023 7:47:16 PM</t>
  </si>
  <si>
    <t>2023-08-09T19:47:16.774Z</t>
  </si>
  <si>
    <t>Point (-80.41392000683275398 43.63843710035793322)</t>
  </si>
  <si>
    <t>8/9/2023 6:39:04 PM</t>
  </si>
  <si>
    <t>2023-08-09T18:39:04.864Z</t>
  </si>
  <si>
    <t>Point (-80.41277736262108533 43.6399371946833412)</t>
  </si>
  <si>
    <t>8/9/2023 7:47:17 PM</t>
  </si>
  <si>
    <t>2023-08-09T19:47:17.774Z</t>
  </si>
  <si>
    <t>Point (-80.41393678743639839 43.63844932204225557)</t>
  </si>
  <si>
    <t>8/9/2023 6:39:05 PM</t>
  </si>
  <si>
    <t>2023-08-09T18:39:05.864Z</t>
  </si>
  <si>
    <t>Point (-80.41278998044823823 43.63994659564211531)</t>
  </si>
  <si>
    <t>8/9/2023 7:47:18 PM</t>
  </si>
  <si>
    <t>2023-08-09T19:47:18.774Z</t>
  </si>
  <si>
    <t>Point (-80.41395374387431616 43.63846154723290738)</t>
  </si>
  <si>
    <t>8/9/2023 6:39:06 PM</t>
  </si>
  <si>
    <t>2023-08-09T18:39:06.864Z</t>
  </si>
  <si>
    <t>Point (-80.41280280478176223 43.63995588790881186)</t>
  </si>
  <si>
    <t>8/9/2023 7:47:19 PM</t>
  </si>
  <si>
    <t>2023-08-09T19:47:19.774Z</t>
  </si>
  <si>
    <t>Point (-80.41397040905279425 43.63847389235289853)</t>
  </si>
  <si>
    <t>8/9/2023 6:39:07 PM</t>
  </si>
  <si>
    <t>2023-08-09T18:39:07.864Z</t>
  </si>
  <si>
    <t>Point (-80.41281539681405377 43.63996538702222949)</t>
  </si>
  <si>
    <t>8/9/2023 7:47:20 PM</t>
  </si>
  <si>
    <t>2023-08-09T19:47:20.774Z</t>
  </si>
  <si>
    <t>Point (-80.41398693620926963 43.63848596509533451)</t>
  </si>
  <si>
    <t>8/9/2023 6:39:08 PM</t>
  </si>
  <si>
    <t>2023-08-09T18:39:08.864Z</t>
  </si>
  <si>
    <t>Point (-80.41282828765278623 43.63997466453259477)</t>
  </si>
  <si>
    <t>8/9/2023 7:47:21 PM</t>
  </si>
  <si>
    <t>2023-08-09T19:47:21.774Z</t>
  </si>
  <si>
    <t>Point (-80.41400381171638401 43.63849778252052403)</t>
  </si>
  <si>
    <t>8/9/2023 6:39:09 PM</t>
  </si>
  <si>
    <t>2023-08-09T18:39:09.864Z</t>
  </si>
  <si>
    <t>Point (-80.41284095322268399 43.63998406518624051)</t>
  </si>
  <si>
    <t>8/9/2023 7:47:22 PM</t>
  </si>
  <si>
    <t>2023-08-09T19:47:22.774Z</t>
  </si>
  <si>
    <t>Point (-80.41402022062621313 43.63850961167187137)</t>
  </si>
  <si>
    <t>8/9/2023 6:39:10 PM</t>
  </si>
  <si>
    <t>2023-08-09T18:39:10.869Z</t>
  </si>
  <si>
    <t>Point (-80.41285405798588215 43.63999332914982432)</t>
  </si>
  <si>
    <t>8/9/2023 7:47:23 PM</t>
  </si>
  <si>
    <t>2023-08-09T19:47:23.774Z</t>
  </si>
  <si>
    <t>Point (-80.41403648227199596 43.63852154088665003)</t>
  </si>
  <si>
    <t>8/9/2023 6:39:11 PM</t>
  </si>
  <si>
    <t>2023-08-09T18:39:11.864Z</t>
  </si>
  <si>
    <t>Point (-80.41286686400006545 43.64000265714373228)</t>
  </si>
  <si>
    <t>8/9/2023 7:47:24 PM</t>
  </si>
  <si>
    <t>2023-08-09T19:47:24.774Z</t>
  </si>
  <si>
    <t>Point (-80.41405228839153096 43.63853377304659631)</t>
  </si>
  <si>
    <t>8/9/2023 6:39:12 PM</t>
  </si>
  <si>
    <t>2023-08-09T18:39:12.864Z</t>
  </si>
  <si>
    <t>Point (-80.41287961618749591 43.64001213140524271)</t>
  </si>
  <si>
    <t>8/9/2023 7:47:25 PM</t>
  </si>
  <si>
    <t>2023-08-09T19:47:25.774Z</t>
  </si>
  <si>
    <t>Point (-80.41406845250490676 43.63854554597926239)</t>
  </si>
  <si>
    <t>8/9/2023 6:39:13 PM</t>
  </si>
  <si>
    <t>2023-08-09T18:39:13.864Z</t>
  </si>
  <si>
    <t>Point (-80.41289243135024378 43.64002164222422664)</t>
  </si>
  <si>
    <t>8/9/2023 7:47:26 PM</t>
  </si>
  <si>
    <t>2023-08-09T19:47:26.774Z</t>
  </si>
  <si>
    <t>Point (-80.41408465217944013 43.63855730129847643)</t>
  </si>
  <si>
    <t>8/9/2023 6:39:14 PM</t>
  </si>
  <si>
    <t>2023-08-09T18:39:14.864Z</t>
  </si>
  <si>
    <t>Point (-80.41290531747674208 43.64003094124404214)</t>
  </si>
  <si>
    <t>8/9/2023 7:47:27 PM</t>
  </si>
  <si>
    <t>2023-08-09T19:47:27.774Z</t>
  </si>
  <si>
    <t>Point (-80.41410058666669158 43.63856912107334551)</t>
  </si>
  <si>
    <t>8/9/2023 6:39:15 PM</t>
  </si>
  <si>
    <t>2023-08-09T18:39:15.864Z</t>
  </si>
  <si>
    <t>Point (-80.41291804234248275 43.64004042188051358)</t>
  </si>
  <si>
    <t>8/9/2023 7:47:28 PM</t>
  </si>
  <si>
    <t>2023-08-09T19:47:28.774Z</t>
  </si>
  <si>
    <t>Point (-80.41411650589107296 43.6385804756926774)</t>
  </si>
  <si>
    <t>8/9/2023 6:39:16 PM</t>
  </si>
  <si>
    <t>2023-08-09T18:39:16.869Z</t>
  </si>
  <si>
    <t>Point (-80.41293093198031272 43.64004986159446986)</t>
  </si>
  <si>
    <t>8/9/2023 7:47:29 PM</t>
  </si>
  <si>
    <t>2023-08-09T19:47:29.774Z</t>
  </si>
  <si>
    <t>Point (-80.41413167212458291 43.63859190898359941)</t>
  </si>
  <si>
    <t>8/9/2023 6:39:17 PM</t>
  </si>
  <si>
    <t>2023-08-09T18:39:17.864Z</t>
  </si>
  <si>
    <t>Point (-80.41294413900170923 43.64005914660958041)</t>
  </si>
  <si>
    <t>8/9/2023 7:47:30 PM</t>
  </si>
  <si>
    <t>2023-08-09T19:47:30.774Z</t>
  </si>
  <si>
    <t>Point (-80.41414712746745863 43.63860295598509964)</t>
  </si>
  <si>
    <t>8/9/2023 6:39:18 PM</t>
  </si>
  <si>
    <t>2023-08-09T18:39:18.869Z</t>
  </si>
  <si>
    <t>Point (-80.41295702427689207 43.64006878367653997)</t>
  </si>
  <si>
    <t>8/9/2023 7:47:31 PM</t>
  </si>
  <si>
    <t>2023-08-09T19:47:31.774Z</t>
  </si>
  <si>
    <t>Point (-80.41416221707177669 43.63861404441518488)</t>
  </si>
  <si>
    <t>8/9/2023 6:39:19 PM</t>
  </si>
  <si>
    <t>2023-08-09T18:39:19.864Z</t>
  </si>
  <si>
    <t>Point (-80.41297025238338847 43.64007833858929786)</t>
  </si>
  <si>
    <t>8/9/2023 7:47:32 PM</t>
  </si>
  <si>
    <t>2023-08-09T19:47:32.774Z</t>
  </si>
  <si>
    <t>Point (-80.41417747504897306 43.63862490692461904)</t>
  </si>
  <si>
    <t>8/9/2023 6:39:20 PM</t>
  </si>
  <si>
    <t>2023-08-09T18:39:20.869Z</t>
  </si>
  <si>
    <t>Point (-80.41298334356049793 43.64008797771315784)</t>
  </si>
  <si>
    <t>8/9/2023 7:47:33 PM</t>
  </si>
  <si>
    <t>2023-08-09T19:47:33.774Z</t>
  </si>
  <si>
    <t>Point (-80.41419238783868195 43.63863582445284095)</t>
  </si>
  <si>
    <t>8/9/2023 6:39:21 PM</t>
  </si>
  <si>
    <t>2023-08-09T18:39:21.864Z</t>
  </si>
  <si>
    <t>Point (-80.41299673204790111 43.64009778479760371)</t>
  </si>
  <si>
    <t>8/9/2023 7:47:34 PM</t>
  </si>
  <si>
    <t>2023-08-09T19:47:34.774Z</t>
  </si>
  <si>
    <t>Point (-80.41420726341617353 43.63864662849530873)</t>
  </si>
  <si>
    <t>8/9/2023 6:39:22 PM</t>
  </si>
  <si>
    <t>2023-08-09T18:39:22.869Z</t>
  </si>
  <si>
    <t>Point (-80.41301010518009207 43.64010754178477924)</t>
  </si>
  <si>
    <t>8/9/2023 7:47:35 PM</t>
  </si>
  <si>
    <t>2023-08-09T19:47:35.774Z</t>
  </si>
  <si>
    <t>Point (-80.41422192930397728 43.63865735874493623)</t>
  </si>
  <si>
    <t>8/9/2023 6:39:23 PM</t>
  </si>
  <si>
    <t>2023-08-09T18:39:23.864Z</t>
  </si>
  <si>
    <t>Point (-80.41302395217080345 43.64011747858630486)</t>
  </si>
  <si>
    <t>8/9/2023 7:47:36 PM</t>
  </si>
  <si>
    <t>2023-08-09T19:47:36.774Z</t>
  </si>
  <si>
    <t>Point (-80.41423659157429427 43.63866792722269849)</t>
  </si>
  <si>
    <t>8/9/2023 6:39:24 PM</t>
  </si>
  <si>
    <t>2023-08-09T18:39:24.869Z</t>
  </si>
  <si>
    <t>Point (-80.41303787902492672 43.64012733952509393)</t>
  </si>
  <si>
    <t>8/9/2023 7:47:37 PM</t>
  </si>
  <si>
    <t>2023-08-09T19:47:37.774Z</t>
  </si>
  <si>
    <t>Point (-80.41425101598230185 43.63867873495895111)</t>
  </si>
  <si>
    <t>8/9/2023 6:39:25 PM</t>
  </si>
  <si>
    <t>2023-08-09T18:39:25.864Z</t>
  </si>
  <si>
    <t>Point (-80.41305157176091711 43.64013784698006049)</t>
  </si>
  <si>
    <t>8/9/2023 7:47:38 PM</t>
  </si>
  <si>
    <t>2023-08-09T19:47:38.774Z</t>
  </si>
  <si>
    <t>Point (-80.41426552795418559 43.6386894462343804)</t>
  </si>
  <si>
    <t>8/9/2023 6:39:26 PM</t>
  </si>
  <si>
    <t>2023-08-09T18:39:26.869Z</t>
  </si>
  <si>
    <t>Point (-80.4130655561634029 43.64014838001640584)</t>
  </si>
  <si>
    <t>8/9/2023 7:47:39 PM</t>
  </si>
  <si>
    <t>2023-08-09T19:47:39.774Z</t>
  </si>
  <si>
    <t>Point (-80.41428005926965739 43.63870001605079096)</t>
  </si>
  <si>
    <t>8/9/2023 6:39:27 PM</t>
  </si>
  <si>
    <t>2023-08-09T18:39:27.864Z</t>
  </si>
  <si>
    <t>Point (-80.41307964366539807 43.64015889402934789)</t>
  </si>
  <si>
    <t>8/9/2023 7:47:40 PM</t>
  </si>
  <si>
    <t>2023-08-09T19:47:40.774Z</t>
  </si>
  <si>
    <t>Point (-80.41429457871818443 43.63871086979902003)</t>
  </si>
  <si>
    <t>8/9/2023 6:39:28 PM</t>
  </si>
  <si>
    <t>2023-08-09T18:39:28.864Z</t>
  </si>
  <si>
    <t>Point (-80.41309397550409699 43.64016947623353104)</t>
  </si>
  <si>
    <t>8/9/2023 7:47:41 PM</t>
  </si>
  <si>
    <t>2023-08-09T19:47:41.774Z</t>
  </si>
  <si>
    <t>Point (-80.41430914432159227 43.63872138048635918)</t>
  </si>
  <si>
    <t>8/9/2023 6:39:29 PM</t>
  </si>
  <si>
    <t>2023-08-09T18:39:29.864Z</t>
  </si>
  <si>
    <t>Point (-80.41310859337372108 43.64018003700847714)</t>
  </si>
  <si>
    <t>8/9/2023 7:47:42 PM</t>
  </si>
  <si>
    <t>2023-08-09T19:47:42.774Z</t>
  </si>
  <si>
    <t>Point (-80.41432335001393028 43.63873200103860484)</t>
  </si>
  <si>
    <t>8/9/2023 6:39:30 PM</t>
  </si>
  <si>
    <t>2023-08-09T18:39:30.864Z</t>
  </si>
  <si>
    <t>Point (-80.41312346236676944 43.64019087727844948)</t>
  </si>
  <si>
    <t>8/9/2023 7:47:43 PM</t>
  </si>
  <si>
    <t>2023-08-09T19:47:43.774Z</t>
  </si>
  <si>
    <t>Point (-80.41433798824273538 43.63874257214183672)</t>
  </si>
  <si>
    <t>8/9/2023 6:39:31 PM</t>
  </si>
  <si>
    <t>2023-08-09T18:39:31.864Z</t>
  </si>
  <si>
    <t>Point (-80.41313839097341543 43.64020183186053004)</t>
  </si>
  <si>
    <t>8/9/2023 7:47:44 PM</t>
  </si>
  <si>
    <t>2023-08-09T19:47:44.774Z</t>
  </si>
  <si>
    <t>Point (-80.41435236986454527 43.63875332424241549)</t>
  </si>
  <si>
    <t>8/9/2023 6:39:32 PM</t>
  </si>
  <si>
    <t>2023-08-09T18:39:32.864Z</t>
  </si>
  <si>
    <t>Point (-80.413153707487524 43.64021304116475619)</t>
  </si>
  <si>
    <t>8/9/2023 7:47:45 PM</t>
  </si>
  <si>
    <t>2023-08-09T19:47:45.774Z</t>
  </si>
  <si>
    <t>Point (-80.41436702204921971 43.63876412671353222)</t>
  </si>
  <si>
    <t>8/9/2023 6:39:33 PM</t>
  </si>
  <si>
    <t>2023-08-09T18:39:33.864Z</t>
  </si>
  <si>
    <t>Point (-80.41316952674554841 43.64022409465961516)</t>
  </si>
  <si>
    <t>8/9/2023 7:47:46 PM</t>
  </si>
  <si>
    <t>2023-08-09T19:47:46.774Z</t>
  </si>
  <si>
    <t>Point (-80.41438187189750408 43.63877512122837743)</t>
  </si>
  <si>
    <t>8/9/2023 6:39:34 PM</t>
  </si>
  <si>
    <t>2023-08-09T18:39:34.864Z</t>
  </si>
  <si>
    <t>Point (-80.41318526556646873 43.64023589912563494)</t>
  </si>
  <si>
    <t>8/9/2023 7:47:47 PM</t>
  </si>
  <si>
    <t>2023-08-09T19:47:47.774Z</t>
  </si>
  <si>
    <t>Point (-80.41439674113345859 43.63878595133645888)</t>
  </si>
  <si>
    <t>8/9/2023 6:39:35 PM</t>
  </si>
  <si>
    <t>2023-08-09T18:39:35.864Z</t>
  </si>
  <si>
    <t>Point (-80.41320110037707991 43.64024757537377042)</t>
  </si>
  <si>
    <t>8/9/2023 7:47:48 PM</t>
  </si>
  <si>
    <t>2023-08-09T19:47:48.774Z</t>
  </si>
  <si>
    <t>Point (-80.41441165811234271 43.63879699399659984)</t>
  </si>
  <si>
    <t>8/9/2023 6:39:36 PM</t>
  </si>
  <si>
    <t>2023-08-09T18:39:36.864Z</t>
  </si>
  <si>
    <t>Point (-80.41321757098577905 43.64025922926489898)</t>
  </si>
  <si>
    <t>8/9/2023 7:47:49 PM</t>
  </si>
  <si>
    <t>2023-08-09T19:47:49.774Z</t>
  </si>
  <si>
    <t>Point (-80.41442695570293608 43.63880813896764721)</t>
  </si>
  <si>
    <t>8/9/2023 6:39:37 PM</t>
  </si>
  <si>
    <t>2023-08-09T18:39:37.869Z</t>
  </si>
  <si>
    <t>Point (-80.41323378300680247 43.64027142005669191)</t>
  </si>
  <si>
    <t>8/9/2023 7:47:50 PM</t>
  </si>
  <si>
    <t>2023-08-09T19:47:50.774Z</t>
  </si>
  <si>
    <t>Point (-80.41444242380319452 43.6388190621242984)</t>
  </si>
  <si>
    <t>8/9/2023 6:39:38 PM</t>
  </si>
  <si>
    <t>2023-08-09T18:39:38.864Z</t>
  </si>
  <si>
    <t>Point (-80.41325071873744434 43.64028348274216285)</t>
  </si>
  <si>
    <t>8/9/2023 7:47:51 PM</t>
  </si>
  <si>
    <t>2023-08-09T19:47:51.774Z</t>
  </si>
  <si>
    <t>Point (-80.41445779113452375 43.63883019222113546)</t>
  </si>
  <si>
    <t>8/9/2023 6:39:39 PM</t>
  </si>
  <si>
    <t>2023-08-09T18:39:39.864Z</t>
  </si>
  <si>
    <t>Point (-80.41326741720165217 43.64029603780518585)</t>
  </si>
  <si>
    <t>8/9/2023 7:47:52 PM</t>
  </si>
  <si>
    <t>2023-08-09T19:47:52.774Z</t>
  </si>
  <si>
    <t>Point (-80.4144730199575406 43.63884136146657511)</t>
  </si>
  <si>
    <t>8/9/2023 6:39:40 PM</t>
  </si>
  <si>
    <t>2023-08-09T18:39:40.864Z</t>
  </si>
  <si>
    <t>Point (-80.41328460910240494 43.64030852569936059)</t>
  </si>
  <si>
    <t>8/9/2023 7:47:53 PM</t>
  </si>
  <si>
    <t>2023-08-09T19:47:53.774Z</t>
  </si>
  <si>
    <t>Point (-80.41448837959998741 43.63885257161773978)</t>
  </si>
  <si>
    <t>8/9/2023 6:39:41 PM</t>
  </si>
  <si>
    <t>2023-08-09T18:39:41.864Z</t>
  </si>
  <si>
    <t>Point (-80.41330182739170596 43.640320958855078)</t>
  </si>
  <si>
    <t>8/9/2023 7:47:54 PM</t>
  </si>
  <si>
    <t>2023-08-09T19:47:54.774Z</t>
  </si>
  <si>
    <t>Point (-80.41450338122071173 43.63886398486310014)</t>
  </si>
  <si>
    <t>8/9/2023 6:39:42 PM</t>
  </si>
  <si>
    <t>2023-08-09T18:39:42.864Z</t>
  </si>
  <si>
    <t>Point (-80.4133188975215063 43.64033361463320659)</t>
  </si>
  <si>
    <t>8/9/2023 7:47:55 PM</t>
  </si>
  <si>
    <t>2023-08-09T19:47:55.774Z</t>
  </si>
  <si>
    <t>Point (-80.41451869510785855 43.63887506531493443)</t>
  </si>
  <si>
    <t>8/9/2023 6:39:43 PM</t>
  </si>
  <si>
    <t>2023-08-09T18:39:43.864Z</t>
  </si>
  <si>
    <t>Point (-80.41333592080104609 43.64034606973536512)</t>
  </si>
  <si>
    <t>8/9/2023 7:47:56 PM</t>
  </si>
  <si>
    <t>2023-08-09T19:47:56.774Z</t>
  </si>
  <si>
    <t>Point (-80.41453391124913708 43.63888606368620771)</t>
  </si>
  <si>
    <t>8/9/2023 6:39:44 PM</t>
  </si>
  <si>
    <t>2023-08-09T18:39:44.860Z</t>
  </si>
  <si>
    <t>Point (-80.41335279165936356 43.64035839996083865)</t>
  </si>
  <si>
    <t>8/9/2023 7:47:57 PM</t>
  </si>
  <si>
    <t>2023-08-09T19:47:57.774Z</t>
  </si>
  <si>
    <t>Point (-80.41454927279981746 43.63889686327736683)</t>
  </si>
  <si>
    <t>8/9/2023 6:39:45 PM</t>
  </si>
  <si>
    <t>2023-08-09T18:39:45.864Z</t>
  </si>
  <si>
    <t>Point (-80.41336967864488372 43.64037082536363243)</t>
  </si>
  <si>
    <t>8/9/2023 7:47:58 PM</t>
  </si>
  <si>
    <t>2023-08-09T19:47:58.774Z</t>
  </si>
  <si>
    <t>Point (-80.41456415647917311 43.63890782463510476)</t>
  </si>
  <si>
    <t>8/9/2023 6:39:46 PM</t>
  </si>
  <si>
    <t>2023-08-09T18:39:46.864Z</t>
  </si>
  <si>
    <t>Point (-80.41338656331538459 43.64038303229943239)</t>
  </si>
  <si>
    <t>8/9/2023 7:47:59 PM</t>
  </si>
  <si>
    <t>2023-08-09T19:47:59.774Z</t>
  </si>
  <si>
    <t>Point (-80.41457896394769023 43.63891867167374272)</t>
  </si>
  <si>
    <t>8/9/2023 6:39:47 PM</t>
  </si>
  <si>
    <t>2023-08-09T18:39:47.864Z</t>
  </si>
  <si>
    <t>Point (-80.41340332961097204 43.64039537215446529)</t>
  </si>
  <si>
    <t>8/9/2023 7:48:00 PM</t>
  </si>
  <si>
    <t>2023-08-09T19:48:00.774Z</t>
  </si>
  <si>
    <t>Point (-80.41459381722324906 43.63892966368264581)</t>
  </si>
  <si>
    <t>8/9/2023 6:39:48 PM</t>
  </si>
  <si>
    <t>2023-08-09T18:39:48.864Z</t>
  </si>
  <si>
    <t>Point (-80.41341990590491662 43.64040783084405462)</t>
  </si>
  <si>
    <t>8/9/2023 7:48:01 PM</t>
  </si>
  <si>
    <t>2023-08-09T19:48:01.774Z</t>
  </si>
  <si>
    <t>Point (-80.4146087166022312 43.63894051281501163)</t>
  </si>
  <si>
    <t>8/9/2023 6:39:49 PM</t>
  </si>
  <si>
    <t>2023-08-09T18:39:49.864Z</t>
  </si>
  <si>
    <t>Point (-80.41343699030507253 43.64042023671864001)</t>
  </si>
  <si>
    <t>8/9/2023 7:48:02 PM</t>
  </si>
  <si>
    <t>2023-08-09T19:48:02.774Z</t>
  </si>
  <si>
    <t>Point (-80.41462361565430683 43.63895124233606992)</t>
  </si>
  <si>
    <t>8/9/2023 6:39:50 PM</t>
  </si>
  <si>
    <t>2023-08-09T18:39:50.864Z</t>
  </si>
  <si>
    <t>Point (-80.41345379266755344 43.64043245182516273)</t>
  </si>
  <si>
    <t>8/9/2023 7:48:03 PM</t>
  </si>
  <si>
    <t>2023-08-09T19:48:03.774Z</t>
  </si>
  <si>
    <t>Point (-80.41463844114336723 43.63896215677007007)</t>
  </si>
  <si>
    <t>8/9/2023 6:39:51 PM</t>
  </si>
  <si>
    <t>2023-08-09T18:39:51.864Z</t>
  </si>
  <si>
    <t>Point (-80.41347060496697452 43.64044459793238673)</t>
  </si>
  <si>
    <t>8/9/2023 7:48:04 PM</t>
  </si>
  <si>
    <t>2023-08-09T19:48:04.774Z</t>
  </si>
  <si>
    <t>Point (-80.41465315227813448 43.63897300546229729)</t>
  </si>
  <si>
    <t>8/9/2023 6:39:52 PM</t>
  </si>
  <si>
    <t>2023-08-09T18:39:52.864Z</t>
  </si>
  <si>
    <t>Point (-80.41348727514416339 43.64045671538384852)</t>
  </si>
  <si>
    <t>8/9/2023 7:48:05 PM</t>
  </si>
  <si>
    <t>2023-08-09T19:48:05.774Z</t>
  </si>
  <si>
    <t>Point (-80.41466776003805705 43.63898388409882045)</t>
  </si>
  <si>
    <t>8/9/2023 6:39:53 PM</t>
  </si>
  <si>
    <t>2023-08-09T18:39:53.864Z</t>
  </si>
  <si>
    <t>Point (-80.41350376776389908 43.64046883251631215)</t>
  </si>
  <si>
    <t>8/9/2023 7:48:06 PM</t>
  </si>
  <si>
    <t>2023-08-09T19:48:06.774Z</t>
  </si>
  <si>
    <t>Point (-80.41468234346405097 43.63899466939570715)</t>
  </si>
  <si>
    <t>8/9/2023 6:39:54 PM</t>
  </si>
  <si>
    <t>2023-08-09T18:39:54.864Z</t>
  </si>
  <si>
    <t>Point (-80.41351952583227103 43.64048118021079858)</t>
  </si>
  <si>
    <t>8/9/2023 7:48:07 PM</t>
  </si>
  <si>
    <t>2023-08-09T19:48:07.774Z</t>
  </si>
  <si>
    <t>Point (-80.41469691070950887 43.63900545391158659)</t>
  </si>
  <si>
    <t>8/9/2023 6:39:55 PM</t>
  </si>
  <si>
    <t>2023-08-09T18:39:55.864Z</t>
  </si>
  <si>
    <t>Point (-80.41353387706683975 43.64049427944161152)</t>
  </si>
  <si>
    <t>8/9/2023 7:48:08 PM</t>
  </si>
  <si>
    <t>2023-08-09T19:48:08.774Z</t>
  </si>
  <si>
    <t>Point (-80.41471139699601167 43.63901613506784116)</t>
  </si>
  <si>
    <t>8/9/2023 6:39:56 PM</t>
  </si>
  <si>
    <t>2023-08-09T18:39:56.864Z</t>
  </si>
  <si>
    <t>Point (-80.41354874261560326 43.64050663985022993)</t>
  </si>
  <si>
    <t>8/9/2023 7:48:09 PM</t>
  </si>
  <si>
    <t>2023-08-09T19:48:09.774Z</t>
  </si>
  <si>
    <t>Point (-80.41472655402588998 43.6390264873495326)</t>
  </si>
  <si>
    <t>8/9/2023 6:39:57 PM</t>
  </si>
  <si>
    <t>2023-08-09T18:39:57.864Z</t>
  </si>
  <si>
    <t>Point (-80.41356242470895666 43.64051963076857987)</t>
  </si>
  <si>
    <t>8/9/2023 7:48:10 PM</t>
  </si>
  <si>
    <t>2023-08-09T19:48:10.774Z</t>
  </si>
  <si>
    <t>Point (-80.41474056117650093 43.63903721757045417)</t>
  </si>
  <si>
    <t>8/9/2023 6:39:58 PM</t>
  </si>
  <si>
    <t>2023-08-09T18:39:58.864Z</t>
  </si>
  <si>
    <t>Point (-80.41357692788569977 43.64053199994804544)</t>
  </si>
  <si>
    <t>8/9/2023 7:48:11 PM</t>
  </si>
  <si>
    <t>2023-08-09T19:48:11.774Z</t>
  </si>
  <si>
    <t>Point (-80.4147550210956723 43.63904780053695731)</t>
  </si>
  <si>
    <t>8/9/2023 6:39:59 PM</t>
  </si>
  <si>
    <t>2023-08-09T18:39:59.864Z</t>
  </si>
  <si>
    <t>Point (-80.41359120848694886 43.64054460535548685)</t>
  </si>
  <si>
    <t>8/9/2023 7:48:12 PM</t>
  </si>
  <si>
    <t>2023-08-09T19:48:12.774Z</t>
  </si>
  <si>
    <t>Point (-80.41476973319589661 43.6390582250495882)</t>
  </si>
  <si>
    <t>8/9/2023 6:40:00 PM</t>
  </si>
  <si>
    <t>2023-08-09T18:40:00.864Z</t>
  </si>
  <si>
    <t>Point (-80.41360749415346731 43.64055562473004812)</t>
  </si>
  <si>
    <t>8/9/2023 7:48:13 PM</t>
  </si>
  <si>
    <t>2023-08-09T19:48:13.774Z</t>
  </si>
  <si>
    <t>Point (-80.41478447077312808 43.63906872787460856)</t>
  </si>
  <si>
    <t>8/9/2023 6:40:01 PM</t>
  </si>
  <si>
    <t>2023-08-09T18:40:01.864Z</t>
  </si>
  <si>
    <t>Point (-80.41362141674055408 43.64056846834520798)</t>
  </si>
  <si>
    <t>8/9/2023 7:48:14 PM</t>
  </si>
  <si>
    <t>2023-08-09T19:48:14.774Z</t>
  </si>
  <si>
    <t>Point (-80.41479879560012023 43.63907967585320336)</t>
  </si>
  <si>
    <t>8/9/2023 6:40:02 PM</t>
  </si>
  <si>
    <t>2023-08-09T18:40:02.864Z</t>
  </si>
  <si>
    <t>Point (-80.41363401114131193 43.64058246076479719)</t>
  </si>
  <si>
    <t>8/9/2023 7:48:15 PM</t>
  </si>
  <si>
    <t>2023-08-09T19:48:15.774Z</t>
  </si>
  <si>
    <t>Point (-80.41481332362081957 43.63909048264712709)</t>
  </si>
  <si>
    <t>8/9/2023 6:40:03 PM</t>
  </si>
  <si>
    <t>2023-08-09T18:40:03.864Z</t>
  </si>
  <si>
    <t>Point (-80.41364628239655588 43.64059648563575422)</t>
  </si>
  <si>
    <t>8/9/2023 7:48:16 PM</t>
  </si>
  <si>
    <t>2023-08-09T19:48:16.774Z</t>
  </si>
  <si>
    <t>Point (-80.41482799837082496 43.63910109009084692)</t>
  </si>
  <si>
    <t>8/9/2023 6:40:04 PM</t>
  </si>
  <si>
    <t>2023-08-09T18:40:04.864Z</t>
  </si>
  <si>
    <t>Point (-80.41365813970124066 43.64061109441087183)</t>
  </si>
  <si>
    <t>8/9/2023 7:48:17 PM</t>
  </si>
  <si>
    <t>2023-08-09T19:48:17.774Z</t>
  </si>
  <si>
    <t>Point (-80.41484241933049759 43.6391118890985652)</t>
  </si>
  <si>
    <t>8/9/2023 6:40:05 PM</t>
  </si>
  <si>
    <t>2023-08-09T18:40:05.864Z</t>
  </si>
  <si>
    <t>Point (-80.41367007287182389 43.64062572548636609)</t>
  </si>
  <si>
    <t>8/9/2023 7:48:18 PM</t>
  </si>
  <si>
    <t>2023-08-09T19:48:18.774Z</t>
  </si>
  <si>
    <t>Point (-80.41485688250203623 43.63912257795026051)</t>
  </si>
  <si>
    <t>8/9/2023 6:40:06 PM</t>
  </si>
  <si>
    <t>2023-08-09T18:40:06.864Z</t>
  </si>
  <si>
    <t>Point (-80.41369318703790725 43.64063246466262314)</t>
  </si>
  <si>
    <t>8/9/2023 7:48:19 PM</t>
  </si>
  <si>
    <t>2023-08-09T19:48:19.774Z</t>
  </si>
  <si>
    <t>Point (-80.4148715046367073 43.63913315051024711)</t>
  </si>
  <si>
    <t>8/9/2023 6:40:07 PM</t>
  </si>
  <si>
    <t>2023-08-09T18:40:07.864Z</t>
  </si>
  <si>
    <t>Point (-80.41355027909666831 43.64062047449682069)</t>
  </si>
  <si>
    <t>8/9/2023 7:48:36 PM</t>
  </si>
  <si>
    <t>2023-08-09T19:48:36.774Z</t>
  </si>
  <si>
    <t>Point (-80.41488631611025539 43.63914395009098257)</t>
  </si>
  <si>
    <t>8/9/2023 6:40:08 PM</t>
  </si>
  <si>
    <t>2023-08-09T18:40:08.864Z</t>
  </si>
  <si>
    <t>Point (-80.41353462247155903 43.64061014435571195)</t>
  </si>
  <si>
    <t>8/9/2023 7:48:37 PM</t>
  </si>
  <si>
    <t>2023-08-09T19:48:37.774Z</t>
  </si>
  <si>
    <t>Point (-80.41490090490840714 43.6391543344778654)</t>
  </si>
  <si>
    <t>8/9/2023 6:40:09 PM</t>
  </si>
  <si>
    <t>2023-08-09T18:40:09.864Z</t>
  </si>
  <si>
    <t>Point (-80.41352049712497774 43.64059917961415636)</t>
  </si>
  <si>
    <t>8/9/2023 7:48:38 PM</t>
  </si>
  <si>
    <t>2023-08-09T19:48:38.774Z</t>
  </si>
  <si>
    <t>Point (-80.41491534258341289 43.63916519014458828)</t>
  </si>
  <si>
    <t>8/9/2023 6:40:10 PM</t>
  </si>
  <si>
    <t>2023-08-09T18:40:10.864Z</t>
  </si>
  <si>
    <t>Point (-80.41350596836063858 43.640589578836952)</t>
  </si>
  <si>
    <t>8/9/2023 7:48:39 PM</t>
  </si>
  <si>
    <t>2023-08-09T19:48:39.774Z</t>
  </si>
  <si>
    <t>Point (-80.41493002602065587 43.63917581475517693)</t>
  </si>
  <si>
    <t>8/9/2023 6:40:11 PM</t>
  </si>
  <si>
    <t>2023-08-09T18:40:11.864Z</t>
  </si>
  <si>
    <t>Point (-80.41349237799060745 43.64057894311854113)</t>
  </si>
  <si>
    <t>8/9/2023 7:48:40 PM</t>
  </si>
  <si>
    <t>2023-08-09T19:48:40.774Z</t>
  </si>
  <si>
    <t>Point (-80.41494436568783044 43.63918663528914976)</t>
  </si>
  <si>
    <t>8/9/2023 6:40:12 PM</t>
  </si>
  <si>
    <t>2023-08-09T18:40:12.864Z</t>
  </si>
  <si>
    <t>Point (-80.41347895492660314 43.64056814689628538)</t>
  </si>
  <si>
    <t>8/9/2023 7:48:41 PM</t>
  </si>
  <si>
    <t>2023-08-09T19:48:41.774Z</t>
  </si>
  <si>
    <t>Point (-80.41495891862261658 43.63919715381150155)</t>
  </si>
  <si>
    <t>8/9/2023 6:40:13 PM</t>
  </si>
  <si>
    <t>2023-08-09T18:40:13.864Z</t>
  </si>
  <si>
    <t>Point (-80.4134649835666977 43.64055764327945752)</t>
  </si>
  <si>
    <t>8/9/2023 7:48:42 PM</t>
  </si>
  <si>
    <t>2023-08-09T19:48:42.774Z</t>
  </si>
  <si>
    <t>Point (-80.41497314211459013 43.63920776716806671)</t>
  </si>
  <si>
    <t>8/9/2023 6:40:14 PM</t>
  </si>
  <si>
    <t>2023-08-09T18:40:14.864Z</t>
  </si>
  <si>
    <t>Point (-80.4134507476257312 43.64054730395482551)</t>
  </si>
  <si>
    <t>8/9/2023 7:48:43 PM</t>
  </si>
  <si>
    <t>2023-08-09T19:48:43.774Z</t>
  </si>
  <si>
    <t>Point (-80.41498761108019266 43.63921797892737686)</t>
  </si>
  <si>
    <t>8/9/2023 6:40:15 PM</t>
  </si>
  <si>
    <t>2023-08-09T18:40:15.864Z</t>
  </si>
  <si>
    <t>Point (-80.41343706346540898 43.64053662066270789)</t>
  </si>
  <si>
    <t>8/9/2023 7:48:44 PM</t>
  </si>
  <si>
    <t>2023-08-09T19:48:44.774Z</t>
  </si>
  <si>
    <t>Point (-80.41500176651649667 43.63922850359405459)</t>
  </si>
  <si>
    <t>8/9/2023 6:40:16 PM</t>
  </si>
  <si>
    <t>2023-08-09T18:40:16.864Z</t>
  </si>
  <si>
    <t>Point (-80.41342322792351638 43.64052602020257865)</t>
  </si>
  <si>
    <t>8/9/2023 7:48:45 PM</t>
  </si>
  <si>
    <t>2023-08-09T19:48:45.774Z</t>
  </si>
  <si>
    <t>Point (-80.41501607041051614 43.63923899048678123)</t>
  </si>
  <si>
    <t>8/9/2023 6:40:17 PM</t>
  </si>
  <si>
    <t>2023-08-09T18:40:17.864Z</t>
  </si>
  <si>
    <t>Point (-80.41340907232090274 43.64051564547971651)</t>
  </si>
  <si>
    <t>8/9/2023 7:48:46 PM</t>
  </si>
  <si>
    <t>2023-08-09T19:48:46.774Z</t>
  </si>
  <si>
    <t>Point (-80.41503038018575467 43.63924919354340659)</t>
  </si>
  <si>
    <t>8/9/2023 6:40:18 PM</t>
  </si>
  <si>
    <t>2023-08-09T18:40:18.864Z</t>
  </si>
  <si>
    <t>Point (-80.41339498236699512 43.64050523080013022)</t>
  </si>
  <si>
    <t>8/9/2023 7:48:47 PM</t>
  </si>
  <si>
    <t>2023-08-09T19:48:47.774Z</t>
  </si>
  <si>
    <t>Point (-80.41504447125392119 43.63925955793667555)</t>
  </si>
  <si>
    <t>8/9/2023 6:40:19 PM</t>
  </si>
  <si>
    <t>2023-08-09T18:40:19.864Z</t>
  </si>
  <si>
    <t>Point (-80.41338075812603847 43.64049500014442629)</t>
  </si>
  <si>
    <t>8/9/2023 7:48:48 PM</t>
  </si>
  <si>
    <t>2023-08-09T19:48:48.774Z</t>
  </si>
  <si>
    <t>Point (-80.41505847637054671 43.63926959919860593)</t>
  </si>
  <si>
    <t>8/9/2023 6:40:20 PM</t>
  </si>
  <si>
    <t>2023-08-09T18:40:20.864Z</t>
  </si>
  <si>
    <t>Point (-80.41336661498081639 43.64048470432343407)</t>
  </si>
  <si>
    <t>8/9/2023 7:48:49 PM</t>
  </si>
  <si>
    <t>2023-08-09T19:48:49.774Z</t>
  </si>
  <si>
    <t>Point (-80.41507241523225957 43.63927979152334302)</t>
  </si>
  <si>
    <t>8/9/2023 6:40:21 PM</t>
  </si>
  <si>
    <t>2023-08-09T18:40:21.864Z</t>
  </si>
  <si>
    <t>Point (-80.41335227854108325 43.64047454382220081)</t>
  </si>
  <si>
    <t>8/9/2023 7:48:50 PM</t>
  </si>
  <si>
    <t>2023-08-09T19:48:50.774Z</t>
  </si>
  <si>
    <t>Point (-80.41508594240539765 43.63928986980294411)</t>
  </si>
  <si>
    <t>8/9/2023 6:40:22 PM</t>
  </si>
  <si>
    <t>2023-08-09T18:40:22.864Z</t>
  </si>
  <si>
    <t>Point (-80.41333841772639346 43.64046422574653405)</t>
  </si>
  <si>
    <t>8/9/2023 7:48:51 PM</t>
  </si>
  <si>
    <t>2023-08-09T19:48:51.774Z</t>
  </si>
  <si>
    <t>Point (-80.41510012625344928 43.63929944302613961)</t>
  </si>
  <si>
    <t>8/9/2023 6:40:23 PM</t>
  </si>
  <si>
    <t>2023-08-09T18:40:23.860Z</t>
  </si>
  <si>
    <t>Point (-80.41332464080130649 43.64045376432579815)</t>
  </si>
  <si>
    <t>8/9/2023 7:48:52 PM</t>
  </si>
  <si>
    <t>2023-08-09T19:48:52.774Z</t>
  </si>
  <si>
    <t>Point (-80.41511387440277758 43.6393093556752163)</t>
  </si>
  <si>
    <t>8/9/2023 6:40:24 PM</t>
  </si>
  <si>
    <t>2023-08-09T18:40:24.864Z</t>
  </si>
  <si>
    <t>Point (-80.41331070164191885 43.64044340283570733)</t>
  </si>
  <si>
    <t>8/9/2023 7:48:53 PM</t>
  </si>
  <si>
    <t>2023-08-09T19:48:53.774Z</t>
  </si>
  <si>
    <t>Point (-80.41512751593788266 43.63931937835921815)</t>
  </si>
  <si>
    <t>8/9/2023 6:40:25 PM</t>
  </si>
  <si>
    <t>2023-08-09T18:40:25.864Z</t>
  </si>
  <si>
    <t>Point (-80.41329626462152191 43.64043369059538691)</t>
  </si>
  <si>
    <t>8/9/2023 7:48:54 PM</t>
  </si>
  <si>
    <t>2023-08-09T19:48:54.774Z</t>
  </si>
  <si>
    <t>Point (-80.4151409944720541 43.63932922204280374)</t>
  </si>
  <si>
    <t>8/9/2023 6:40:26 PM</t>
  </si>
  <si>
    <t>2023-08-09T18:40:26.864Z</t>
  </si>
  <si>
    <t>Point (-80.4132827876835421 43.64042332437323068)</t>
  </si>
  <si>
    <t>8/9/2023 7:48:55 PM</t>
  </si>
  <si>
    <t>2023-08-09T19:48:55.774Z</t>
  </si>
  <si>
    <t>Point (-80.41515345125471015 43.63933960240157717)</t>
  </si>
  <si>
    <t>8/9/2023 6:40:27 PM</t>
  </si>
  <si>
    <t>2023-08-09T18:40:27.864Z</t>
  </si>
  <si>
    <t>Point (-80.41326864455587042 43.64041327366940948)</t>
  </si>
  <si>
    <t>8/9/2023 7:48:56 PM</t>
  </si>
  <si>
    <t>2023-08-09T19:48:56.774Z</t>
  </si>
  <si>
    <t>Point (-80.41516671551224249 43.63934943823309709)</t>
  </si>
  <si>
    <t>8/9/2023 6:40:28 PM</t>
  </si>
  <si>
    <t>2023-08-09T18:40:28.864Z</t>
  </si>
  <si>
    <t>Point (-80.41325493013980008 43.64040296828620313)</t>
  </si>
  <si>
    <t>8/9/2023 7:48:57 PM</t>
  </si>
  <si>
    <t>2023-08-09T19:48:57.774Z</t>
  </si>
  <si>
    <t>Point (-80.41518025205054698 43.6393591504269196)</t>
  </si>
  <si>
    <t>8/9/2023 6:40:29 PM</t>
  </si>
  <si>
    <t>2023-08-09T18:40:29.864Z</t>
  </si>
  <si>
    <t>Point (-80.41324093470865364 43.64039288470033284)</t>
  </si>
  <si>
    <t>8/9/2023 7:48:58 PM</t>
  </si>
  <si>
    <t>2023-08-09T19:48:58.769Z</t>
  </si>
  <si>
    <t>Point (-80.41519378592153089 43.63936894560942648)</t>
  </si>
  <si>
    <t>8/9/2023 6:40:30 PM</t>
  </si>
  <si>
    <t>2023-08-09T18:40:30.864Z</t>
  </si>
  <si>
    <t>Point (-80.41322718486945575 43.6403827534492379)</t>
  </si>
  <si>
    <t>8/9/2023 7:48:59 PM</t>
  </si>
  <si>
    <t>2023-08-09T19:48:59.774Z</t>
  </si>
  <si>
    <t>Point (-80.41520708089876734 43.63937893276242619)</t>
  </si>
  <si>
    <t>8/9/2023 6:40:31 PM</t>
  </si>
  <si>
    <t>2023-08-09T18:40:31.864Z</t>
  </si>
  <si>
    <t>Point (-80.41321345204886484 43.64037283026852521)</t>
  </si>
  <si>
    <t>8/9/2023 7:49:00 PM</t>
  </si>
  <si>
    <t>2023-08-09T19:49:00.774Z</t>
  </si>
  <si>
    <t>Point (-80.41522074794421826 43.63938846144229444)</t>
  </si>
  <si>
    <t>8/9/2023 6:40:32 PM</t>
  </si>
  <si>
    <t>2023-08-09T18:40:32.864Z</t>
  </si>
  <si>
    <t>Point (-80.41319963304147223 43.64036263255118797)</t>
  </si>
  <si>
    <t>8/9/2023 7:49:01 PM</t>
  </si>
  <si>
    <t>2023-08-09T19:49:01.774Z</t>
  </si>
  <si>
    <t>Point (-80.41523436832571292 43.63939807651460967)</t>
  </si>
  <si>
    <t>8/9/2023 6:40:33 PM</t>
  </si>
  <si>
    <t>2023-08-09T18:40:33.864Z</t>
  </si>
  <si>
    <t>Point (-80.41318588819810032 43.64035255329706331)</t>
  </si>
  <si>
    <t>8/9/2023 7:49:02 PM</t>
  </si>
  <si>
    <t>2023-08-09T19:49:02.774Z</t>
  </si>
  <si>
    <t>Point (-80.41524717229870589 43.63940788685675187)</t>
  </si>
  <si>
    <t>8/9/2023 6:40:34 PM</t>
  </si>
  <si>
    <t>2023-08-09T18:40:34.864Z</t>
  </si>
  <si>
    <t>Point (-80.41317182836543509 43.64034233141303076)</t>
  </si>
  <si>
    <t>8/9/2023 7:49:03 PM</t>
  </si>
  <si>
    <t>2023-08-09T19:49:03.774Z</t>
  </si>
  <si>
    <t>Point (-80.41526042145804354 43.63941756266155636)</t>
  </si>
  <si>
    <t>8/9/2023 6:40:35 PM</t>
  </si>
  <si>
    <t>2023-08-09T18:40:35.864Z</t>
  </si>
  <si>
    <t>Point (-80.41315803120025407 43.64033210588310396)</t>
  </si>
  <si>
    <t>8/9/2023 7:49:04 PM</t>
  </si>
  <si>
    <t>2023-08-09T19:49:04.774Z</t>
  </si>
  <si>
    <t>Point (-80.41527332131933292 43.63942711289411136)</t>
  </si>
  <si>
    <t>8/9/2023 6:40:36 PM</t>
  </si>
  <si>
    <t>2023-08-09T18:40:36.864Z</t>
  </si>
  <si>
    <t>Point (-80.41314399504803134 43.64032198327160472)</t>
  </si>
  <si>
    <t>8/9/2023 7:49:05 PM</t>
  </si>
  <si>
    <t>2023-08-09T19:49:05.774Z</t>
  </si>
  <si>
    <t>Point (-80.41528664778506652 43.63943664716546067)</t>
  </si>
  <si>
    <t>8/9/2023 6:40:37 PM</t>
  </si>
  <si>
    <t>2023-08-09T18:40:37.864Z</t>
  </si>
  <si>
    <t>Point (-80.41312975260052553 43.64031187316017935)</t>
  </si>
  <si>
    <t>8/9/2023 7:49:06 PM</t>
  </si>
  <si>
    <t>2023-08-09T19:49:06.774Z</t>
  </si>
  <si>
    <t>Point (-80.41529977175864019 43.63944633074992652)</t>
  </si>
  <si>
    <t>8/9/2023 6:40:38 PM</t>
  </si>
  <si>
    <t>2023-08-09T18:40:38.864Z</t>
  </si>
  <si>
    <t>Point (-80.41311583432613475 43.6403014733569421)</t>
  </si>
  <si>
    <t>8/9/2023 7:49:07 PM</t>
  </si>
  <si>
    <t>2023-08-09T19:49:07.774Z</t>
  </si>
  <si>
    <t>Point (-80.41531330889763751 43.63945609642681944)</t>
  </si>
  <si>
    <t>8/9/2023 6:40:39 PM</t>
  </si>
  <si>
    <t>2023-08-09T18:40:39.864Z</t>
  </si>
  <si>
    <t>Point (-80.41310202200213553 43.64029111069041988)</t>
  </si>
  <si>
    <t>8/9/2023 7:49:08 PM</t>
  </si>
  <si>
    <t>2023-08-09T19:49:08.769Z</t>
  </si>
  <si>
    <t>Point (-80.41532676890373921 43.63946615983271471)</t>
  </si>
  <si>
    <t>8/9/2023 6:40:40 PM</t>
  </si>
  <si>
    <t>2023-08-09T18:40:40.864Z</t>
  </si>
  <si>
    <t>Point (-80.41308775362081462 43.64028088583454945)</t>
  </si>
  <si>
    <t>8/9/2023 7:49:09 PM</t>
  </si>
  <si>
    <t>2023-08-09T19:49:09.774Z</t>
  </si>
  <si>
    <t>Point (-80.41534091393545225 43.63947568745219741)</t>
  </si>
  <si>
    <t>8/9/2023 6:40:41 PM</t>
  </si>
  <si>
    <t>2023-08-09T18:40:41.864Z</t>
  </si>
  <si>
    <t>Point (-80.41307387169324272 43.64027030132033502)</t>
  </si>
  <si>
    <t>8/9/2023 7:49:10 PM</t>
  </si>
  <si>
    <t>2023-08-09T19:49:10.774Z</t>
  </si>
  <si>
    <t>Point (-80.41535522426310933 43.63948504706500131)</t>
  </si>
  <si>
    <t>8/9/2023 6:40:42 PM</t>
  </si>
  <si>
    <t>2023-08-09T18:40:42.864Z</t>
  </si>
  <si>
    <t>Point (-80.41305948162458606 43.64026034420717792)</t>
  </si>
  <si>
    <t>8/9/2023 7:49:11 PM</t>
  </si>
  <si>
    <t>2023-08-09T19:49:11.774Z</t>
  </si>
  <si>
    <t>Point (-80.41539156876204686 43.63947872212665402)</t>
  </si>
  <si>
    <t>8/9/2023 6:40:43 PM</t>
  </si>
  <si>
    <t>2023-08-09T18:40:43.864Z</t>
  </si>
  <si>
    <t>Point (-80.41304577597047398 43.64024983514741507)</t>
  </si>
  <si>
    <t>8/9/2023 7:49:12 PM</t>
  </si>
  <si>
    <t>2023-08-09T19:49:12.774Z</t>
  </si>
  <si>
    <t>Point (-80.41535337751165002 43.63939518043835619)</t>
  </si>
  <si>
    <t>8/9/2023 6:41:03 PM</t>
  </si>
  <si>
    <t>2023-08-09T18:41:03.864Z</t>
  </si>
  <si>
    <t>Point (-80.41303131116741554 43.64023978983362184)</t>
  </si>
  <si>
    <t>8/9/2023 7:49:13 PM</t>
  </si>
  <si>
    <t>2023-08-09T19:49:13.774Z</t>
  </si>
  <si>
    <t>Point (-80.41533691645120996 43.63938534379620648)</t>
  </si>
  <si>
    <t>8/9/2023 6:41:04 PM</t>
  </si>
  <si>
    <t>2023-08-09T18:41:04.859Z</t>
  </si>
  <si>
    <t>Point (-80.41301725491165087 43.64022957645090628)</t>
  </si>
  <si>
    <t>8/9/2023 7:49:14 PM</t>
  </si>
  <si>
    <t>2023-08-09T19:49:14.774Z</t>
  </si>
  <si>
    <t>Point (-80.41532050548077848 43.63937440149749136)</t>
  </si>
  <si>
    <t>8/9/2023 6:41:05 PM</t>
  </si>
  <si>
    <t>2023-08-09T18:41:05.864Z</t>
  </si>
  <si>
    <t>Point (-80.41300344868666627 43.64021900030841294)</t>
  </si>
  <si>
    <t>8/9/2023 7:49:15 PM</t>
  </si>
  <si>
    <t>2023-08-09T19:49:15.774Z</t>
  </si>
  <si>
    <t>Point (-80.41530420369163323 43.63936183179222184)</t>
  </si>
  <si>
    <t>8/9/2023 6:41:06 PM</t>
  </si>
  <si>
    <t>2023-08-09T18:41:06.864Z</t>
  </si>
  <si>
    <t>Point (-80.41298945876228288 43.64020879535682695)</t>
  </si>
  <si>
    <t>8/9/2023 7:49:16 PM</t>
  </si>
  <si>
    <t>2023-08-09T19:49:16.774Z</t>
  </si>
  <si>
    <t>Point (-80.41528700127196316 43.63934897716241323)</t>
  </si>
  <si>
    <t>8/9/2023 6:41:07 PM</t>
  </si>
  <si>
    <t>2023-08-09T18:41:07.864Z</t>
  </si>
  <si>
    <t>Point (-80.41297547392153433 43.64019853979953467)</t>
  </si>
  <si>
    <t>8/9/2023 7:49:17 PM</t>
  </si>
  <si>
    <t>2023-08-09T19:49:17.774Z</t>
  </si>
  <si>
    <t>Point (-80.415269621027619 43.63933710040568315)</t>
  </si>
  <si>
    <t>8/9/2023 6:41:08 PM</t>
  </si>
  <si>
    <t>2023-08-09T18:41:08.859Z</t>
  </si>
  <si>
    <t>Point (-80.41296159819582101 43.64018800352447869)</t>
  </si>
  <si>
    <t>8/9/2023 7:49:18 PM</t>
  </si>
  <si>
    <t>2023-08-09T19:49:18.774Z</t>
  </si>
  <si>
    <t>Point (-80.41525261230660249 43.63932476362767687)</t>
  </si>
  <si>
    <t>8/9/2023 6:41:09 PM</t>
  </si>
  <si>
    <t>2023-08-09T18:41:09.864Z</t>
  </si>
  <si>
    <t>Point (-80.41294717413099136 43.64017788893886518)</t>
  </si>
  <si>
    <t>8/9/2023 7:49:19 PM</t>
  </si>
  <si>
    <t>2023-08-09T19:49:19.774Z</t>
  </si>
  <si>
    <t>Point (-80.41523448797752849 43.6393133457575999)</t>
  </si>
  <si>
    <t>8/9/2023 6:41:10 PM</t>
  </si>
  <si>
    <t>2023-08-09T18:41:10.864Z</t>
  </si>
  <si>
    <t>Point (-80.41293334721466124 43.64016763161998114)</t>
  </si>
  <si>
    <t>8/9/2023 7:49:20 PM</t>
  </si>
  <si>
    <t>2023-08-09T19:49:20.769Z</t>
  </si>
  <si>
    <t>Point (-80.41521737523474656 43.63930107566920213)</t>
  </si>
  <si>
    <t>8/9/2023 6:41:11 PM</t>
  </si>
  <si>
    <t>2023-08-09T18:41:11.864Z</t>
  </si>
  <si>
    <t>Point (-80.41291909747319266 43.6401574369441505)</t>
  </si>
  <si>
    <t>8/9/2023 7:49:21 PM</t>
  </si>
  <si>
    <t>2023-08-09T19:49:21.774Z</t>
  </si>
  <si>
    <t>Point (-80.41519983263859217 43.63928934685446848)</t>
  </si>
  <si>
    <t>8/9/2023 6:41:12 PM</t>
  </si>
  <si>
    <t>2023-08-09T18:41:12.864Z</t>
  </si>
  <si>
    <t>Point (-80.41290511805917163 43.6401470093134165)</t>
  </si>
  <si>
    <t>8/9/2023 7:49:22 PM</t>
  </si>
  <si>
    <t>2023-08-09T19:49:22.769Z</t>
  </si>
  <si>
    <t>Point (-80.41518284428234153 43.63927694093966636)</t>
  </si>
  <si>
    <t>8/9/2023 6:41:13 PM</t>
  </si>
  <si>
    <t>2023-08-09T18:41:13.864Z</t>
  </si>
  <si>
    <t>Point (-80.4128908254630943 43.64013697409412629)</t>
  </si>
  <si>
    <t>8/9/2023 7:49:23 PM</t>
  </si>
  <si>
    <t>2023-08-09T19:49:23.774Z</t>
  </si>
  <si>
    <t>Point (-80.41516544443398118 43.63926486040755748)</t>
  </si>
  <si>
    <t>8/9/2023 6:41:14 PM</t>
  </si>
  <si>
    <t>2023-08-09T18:41:14.864Z</t>
  </si>
  <si>
    <t>Point (-80.41287680077806499 43.64012659418008155)</t>
  </si>
  <si>
    <t>8/9/2023 7:49:24 PM</t>
  </si>
  <si>
    <t>2023-08-09T19:49:24.769Z</t>
  </si>
  <si>
    <t>Point (-80.41514777736578878 43.6392522430416534)</t>
  </si>
  <si>
    <t>8/9/2023 6:41:15 PM</t>
  </si>
  <si>
    <t>2023-08-09T18:41:15.864Z</t>
  </si>
  <si>
    <t>Point (-80.41286287882095962 43.64011617042419999)</t>
  </si>
  <si>
    <t>8/9/2023 7:49:25 PM</t>
  </si>
  <si>
    <t>2023-08-09T19:49:25.774Z</t>
  </si>
  <si>
    <t>Point (-80.41513035627257011 43.63923970735294944)</t>
  </si>
  <si>
    <t>8/9/2023 6:41:16 PM</t>
  </si>
  <si>
    <t>2023-08-09T18:41:16.864Z</t>
  </si>
  <si>
    <t>Point (-80.41284871900667497 43.64010596424738964)</t>
  </si>
  <si>
    <t>8/9/2023 7:49:26 PM</t>
  </si>
  <si>
    <t>2023-08-09T19:49:26.769Z</t>
  </si>
  <si>
    <t>Point (-80.41511291651410431 43.63922698664806887)</t>
  </si>
  <si>
    <t>8/9/2023 6:41:17 PM</t>
  </si>
  <si>
    <t>2023-08-09T18:41:17.864Z</t>
  </si>
  <si>
    <t>Point (-80.41283481084370521 43.64009556071012952)</t>
  </si>
  <si>
    <t>8/9/2023 7:49:27 PM</t>
  </si>
  <si>
    <t>2023-08-09T19:49:27.774Z</t>
  </si>
  <si>
    <t>Point (-80.41509522018485256 43.63921435068829169)</t>
  </si>
  <si>
    <t>8/9/2023 6:41:18 PM</t>
  </si>
  <si>
    <t>2023-08-09T18:41:18.864Z</t>
  </si>
  <si>
    <t>Point (-80.4128207376915185 43.64008529619010801)</t>
  </si>
  <si>
    <t>8/9/2023 7:49:28 PM</t>
  </si>
  <si>
    <t>2023-08-09T19:49:28.769Z</t>
  </si>
  <si>
    <t>Point (-80.41507763084153737 43.63920255021007222)</t>
  </si>
  <si>
    <t>8/9/2023 6:41:19 PM</t>
  </si>
  <si>
    <t>2023-08-09T18:41:19.864Z</t>
  </si>
  <si>
    <t>Point (-80.41280676786055892 43.64007498194488477)</t>
  </si>
  <si>
    <t>8/9/2023 7:49:29 PM</t>
  </si>
  <si>
    <t>2023-08-09T19:49:29.774Z</t>
  </si>
  <si>
    <t>Point (-80.41505999252701997 43.63919227681051893)</t>
  </si>
  <si>
    <t>8/9/2023 6:41:20 PM</t>
  </si>
  <si>
    <t>2023-08-09T18:41:20.864Z</t>
  </si>
  <si>
    <t>Point (-80.41279243101702434 43.64006500568203251)</t>
  </si>
  <si>
    <t>8/9/2023 7:49:30 PM</t>
  </si>
  <si>
    <t>2023-08-09T19:49:30.769Z</t>
  </si>
  <si>
    <t>Point (-80.41504205276324058 43.63918114029114292)</t>
  </si>
  <si>
    <t>8/9/2023 6:41:21 PM</t>
  </si>
  <si>
    <t>2023-08-09T18:41:21.859Z</t>
  </si>
  <si>
    <t>Point (-80.41277852005967475 43.6400545365016086)</t>
  </si>
  <si>
    <t>8/9/2023 7:49:31 PM</t>
  </si>
  <si>
    <t>2023-08-09T19:49:31.769Z</t>
  </si>
  <si>
    <t>Point (-80.4150244792224953 43.6391686989901828)</t>
  </si>
  <si>
    <t>8/9/2023 6:41:22 PM</t>
  </si>
  <si>
    <t>2023-08-09T18:41:22.864Z</t>
  </si>
  <si>
    <t>Point (-80.41276433566990534 43.64004437865743569)</t>
  </si>
  <si>
    <t>8/9/2023 7:49:32 PM</t>
  </si>
  <si>
    <t>2023-08-09T19:49:32.769Z</t>
  </si>
  <si>
    <t>Point (-80.41500678590651319 43.63915589593493394)</t>
  </si>
  <si>
    <t>8/9/2023 6:41:23 PM</t>
  </si>
  <si>
    <t>2023-08-09T18:41:23.864Z</t>
  </si>
  <si>
    <t>Point (-80.41275053293720987 43.64003395566997767)</t>
  </si>
  <si>
    <t>8/9/2023 7:49:33 PM</t>
  </si>
  <si>
    <t>2023-08-09T19:49:33.774Z</t>
  </si>
  <si>
    <t>Point (-80.41498829694532446 43.63914387276513906)</t>
  </si>
  <si>
    <t>8/9/2023 6:41:24 PM</t>
  </si>
  <si>
    <t>2023-08-09T18:41:24.864Z</t>
  </si>
  <si>
    <t>Point (-80.41273641493852153 43.64002364391141242)</t>
  </si>
  <si>
    <t>8/9/2023 7:49:34 PM</t>
  </si>
  <si>
    <t>2023-08-09T19:49:34.774Z</t>
  </si>
  <si>
    <t>Point (-80.41497104429464571 43.63913063548698545)</t>
  </si>
  <si>
    <t>8/9/2023 6:41:25 PM</t>
  </si>
  <si>
    <t>2023-08-09T18:41:25.864Z</t>
  </si>
  <si>
    <t>Point (-80.41272256804143126 43.64001316251083296)</t>
  </si>
  <si>
    <t>8/9/2023 7:49:35 PM</t>
  </si>
  <si>
    <t>2023-08-09T19:49:35.769Z</t>
  </si>
  <si>
    <t>Point (-80.41495351618706877 43.63911764565703777)</t>
  </si>
  <si>
    <t>8/9/2023 6:41:26 PM</t>
  </si>
  <si>
    <t>2023-08-09T18:41:26.864Z</t>
  </si>
  <si>
    <t>Point (-80.41270839856859709 43.64000316609321573)</t>
  </si>
  <si>
    <t>8/9/2023 7:49:36 PM</t>
  </si>
  <si>
    <t>2023-08-09T19:49:36.769Z</t>
  </si>
  <si>
    <t>Point (-80.4149353935117972 43.6391048534284991)</t>
  </si>
  <si>
    <t>8/9/2023 6:41:27 PM</t>
  </si>
  <si>
    <t>2023-08-09T18:41:27.864Z</t>
  </si>
  <si>
    <t>Point (-80.41269422673795475 43.63999298199755827)</t>
  </si>
  <si>
    <t>8/9/2023 7:49:37 PM</t>
  </si>
  <si>
    <t>2023-08-09T19:49:37.774Z</t>
  </si>
  <si>
    <t>Point (-80.41491748971408526 43.63909172426992455)</t>
  </si>
  <si>
    <t>8/9/2023 6:41:28 PM</t>
  </si>
  <si>
    <t>2023-08-09T18:41:28.864Z</t>
  </si>
  <si>
    <t>Point (-80.41268035296693029 43.63998291915857664)</t>
  </si>
  <si>
    <t>8/9/2023 7:49:38 PM</t>
  </si>
  <si>
    <t>2023-08-09T19:49:38.769Z</t>
  </si>
  <si>
    <t>Point (-80.41490033892185352 43.63907806884492402)</t>
  </si>
  <si>
    <t>8/9/2023 6:41:29 PM</t>
  </si>
  <si>
    <t>2023-08-09T18:41:29.864Z</t>
  </si>
  <si>
    <t>Point (-80.41266663366467071 43.63997237099533066)</t>
  </si>
  <si>
    <t>8/9/2023 7:49:39 PM</t>
  </si>
  <si>
    <t>2023-08-09T19:49:39.774Z</t>
  </si>
  <si>
    <t>Point (-80.41488291979361236 43.63906466645692461)</t>
  </si>
  <si>
    <t>8/9/2023 6:41:30 PM</t>
  </si>
  <si>
    <t>2023-08-09T18:41:30.859Z</t>
  </si>
  <si>
    <t>Point (-80.41265232590380663 43.63996237871402428)</t>
  </si>
  <si>
    <t>8/9/2023 7:49:40 PM</t>
  </si>
  <si>
    <t>2023-08-09T19:49:40.769Z</t>
  </si>
  <si>
    <t>Point (-80.41486541694790446 43.63905150865268467)</t>
  </si>
  <si>
    <t>8/9/2023 6:41:31 PM</t>
  </si>
  <si>
    <t>2023-08-09T18:41:31.859Z</t>
  </si>
  <si>
    <t>Point (-80.4126384778954133 43.63995189140987918)</t>
  </si>
  <si>
    <t>8/9/2023 7:49:41 PM</t>
  </si>
  <si>
    <t>2023-08-09T19:49:41.774Z</t>
  </si>
  <si>
    <t>Point (-80.41484714474846385 43.63903902315456662)</t>
  </si>
  <si>
    <t>8/9/2023 6:41:32 PM</t>
  </si>
  <si>
    <t>2023-08-09T18:41:32.864Z</t>
  </si>
  <si>
    <t>Point (-80.41262423461817832 43.63994190042785704)</t>
  </si>
  <si>
    <t>8/9/2023 7:49:42 PM</t>
  </si>
  <si>
    <t>2023-08-09T19:49:42.769Z</t>
  </si>
  <si>
    <t>Point (-80.41482989139784365 43.63902552579475724)</t>
  </si>
  <si>
    <t>8/9/2023 6:41:33 PM</t>
  </si>
  <si>
    <t>2023-08-09T18:41:33.864Z</t>
  </si>
  <si>
    <t>Point (-80.41261060739358868 43.63993133028465365)</t>
  </si>
  <si>
    <t>8/9/2023 7:49:43 PM</t>
  </si>
  <si>
    <t>2023-08-09T19:49:43.774Z</t>
  </si>
  <si>
    <t>Point (-80.41481220272925157 43.63901249625386214)</t>
  </si>
  <si>
    <t>8/9/2023 6:41:34 PM</t>
  </si>
  <si>
    <t>2023-08-09T18:41:34.864Z</t>
  </si>
  <si>
    <t>Point (-80.41259628266513459 43.63992142042776834)</t>
  </si>
  <si>
    <t>8/9/2023 7:49:44 PM</t>
  </si>
  <si>
    <t>2023-08-09T19:49:44.769Z</t>
  </si>
  <si>
    <t>Point (-80.41479480808118296 43.63899922392377562)</t>
  </si>
  <si>
    <t>8/9/2023 6:41:35 PM</t>
  </si>
  <si>
    <t>2023-08-09T18:41:35.859Z</t>
  </si>
  <si>
    <t>Point (-80.41258257340551552 43.63991096411449178)</t>
  </si>
  <si>
    <t>8/9/2023 7:49:45 PM</t>
  </si>
  <si>
    <t>2023-08-09T19:49:45.769Z</t>
  </si>
  <si>
    <t>Point (-80.41477748960750205 43.63898605061044833)</t>
  </si>
  <si>
    <t>8/9/2023 6:41:36 PM</t>
  </si>
  <si>
    <t>2023-08-09T18:41:36.864Z</t>
  </si>
  <si>
    <t>Point (-80.41256844153170391 43.6399007955889715)</t>
  </si>
  <si>
    <t>8/9/2023 7:49:46 PM</t>
  </si>
  <si>
    <t>2023-08-09T19:49:46.774Z</t>
  </si>
  <si>
    <t>Point (-80.41475948266599971 43.6389731655744697)</t>
  </si>
  <si>
    <t>8/9/2023 6:41:37 PM</t>
  </si>
  <si>
    <t>2023-08-09T18:41:37.864Z</t>
  </si>
  <si>
    <t>Point (-80.41255452898204226 43.63989062057209622)</t>
  </si>
  <si>
    <t>8/9/2023 7:49:47 PM</t>
  </si>
  <si>
    <t>2023-08-09T19:49:47.769Z</t>
  </si>
  <si>
    <t>Point (-80.41474199717147542 43.63896026639017123)</t>
  </si>
  <si>
    <t>8/9/2023 6:41:38 PM</t>
  </si>
  <si>
    <t>2023-08-09T18:41:38.864Z</t>
  </si>
  <si>
    <t>Point (-80.41254059513391894 43.63988023556344586)</t>
  </si>
  <si>
    <t>8/9/2023 7:49:48 PM</t>
  </si>
  <si>
    <t>2023-08-09T19:49:48.774Z</t>
  </si>
  <si>
    <t>Point (-80.4147239801127256 43.6389475328581895)</t>
  </si>
  <si>
    <t>8/9/2023 6:41:39 PM</t>
  </si>
  <si>
    <t>2023-08-09T18:41:39.859Z</t>
  </si>
  <si>
    <t>Point (-80.41252634970335578 43.6398699709773723)</t>
  </si>
  <si>
    <t>8/9/2023 7:49:49 PM</t>
  </si>
  <si>
    <t>2023-08-09T19:49:49.769Z</t>
  </si>
  <si>
    <t>Point (-80.41470608757123273 43.63893485343697876)</t>
  </si>
  <si>
    <t>8/9/2023 6:41:40 PM</t>
  </si>
  <si>
    <t>2023-08-09T18:41:40.864Z</t>
  </si>
  <si>
    <t>Point (-80.41251241114720472 43.63985973759371717)</t>
  </si>
  <si>
    <t>8/9/2023 7:49:50 PM</t>
  </si>
  <si>
    <t>2023-08-09T19:49:50.769Z</t>
  </si>
  <si>
    <t>Point (-80.41468881460748719 43.63892164257564588)</t>
  </si>
  <si>
    <t>8/9/2023 6:41:41 PM</t>
  </si>
  <si>
    <t>2023-08-09T18:41:41.864Z</t>
  </si>
  <si>
    <t>Point (-80.41249812832575117 43.63984955519807585)</t>
  </si>
  <si>
    <t>8/9/2023 7:49:51 PM</t>
  </si>
  <si>
    <t>2023-08-09T19:49:51.769Z</t>
  </si>
  <si>
    <t>Point (-80.41467107416185911 43.63890886470106523)</t>
  </si>
  <si>
    <t>8/9/2023 6:41:42 PM</t>
  </si>
  <si>
    <t>2023-08-09T18:41:42.864Z</t>
  </si>
  <si>
    <t>Point (-80.41248411919724504 43.63983918628805725)</t>
  </si>
  <si>
    <t>8/9/2023 7:49:52 PM</t>
  </si>
  <si>
    <t>2023-08-09T19:49:52.769Z</t>
  </si>
  <si>
    <t>Point (-80.4146529135215502 43.63889619918958118)</t>
  </si>
  <si>
    <t>8/9/2023 6:41:43 PM</t>
  </si>
  <si>
    <t>2023-08-09T18:41:43.864Z</t>
  </si>
  <si>
    <t>Point (-80.41247009589150707 43.63982887195040661)</t>
  </si>
  <si>
    <t>8/9/2023 7:49:53 PM</t>
  </si>
  <si>
    <t>2023-08-09T19:49:53.774Z</t>
  </si>
  <si>
    <t>Point (-80.41463577816479358 43.63888311546999432)</t>
  </si>
  <si>
    <t>8/9/2023 6:41:44 PM</t>
  </si>
  <si>
    <t>2023-08-09T18:41:44.864Z</t>
  </si>
  <si>
    <t>Point (-80.41245618897217184 43.6398184709351824)</t>
  </si>
  <si>
    <t>8/9/2023 7:49:54 PM</t>
  </si>
  <si>
    <t>2023-08-09T19:49:54.774Z</t>
  </si>
  <si>
    <t>Point (-80.41461782655693469 43.6388704650869812)</t>
  </si>
  <si>
    <t>8/9/2023 6:41:45 PM</t>
  </si>
  <si>
    <t>2023-08-09T18:41:45.859Z</t>
  </si>
  <si>
    <t>Point (-80.41244184482886226 43.63980838880316071)</t>
  </si>
  <si>
    <t>8/9/2023 7:49:55 PM</t>
  </si>
  <si>
    <t>2023-08-09T19:49:55.769Z</t>
  </si>
  <si>
    <t>Point (-80.41459984651977777 43.6388577450414914)</t>
  </si>
  <si>
    <t>8/9/2023 6:41:46 PM</t>
  </si>
  <si>
    <t>2023-08-09T18:41:46.864Z</t>
  </si>
  <si>
    <t>Point (-80.41242813483897578 43.63979787315221159)</t>
  </si>
  <si>
    <t>8/9/2023 7:49:56 PM</t>
  </si>
  <si>
    <t>2023-08-09T19:49:56.769Z</t>
  </si>
  <si>
    <t>Point (-80.41458221150070074 43.63884495004285924)</t>
  </si>
  <si>
    <t>8/9/2023 6:41:47 PM</t>
  </si>
  <si>
    <t>2023-08-09T18:41:47.864Z</t>
  </si>
  <si>
    <t>Point (-80.41241381354741691 43.63978762305773529)</t>
  </si>
  <si>
    <t>8/9/2023 7:49:57 PM</t>
  </si>
  <si>
    <t>2023-08-09T19:49:57.774Z</t>
  </si>
  <si>
    <t>Point (-80.41456445315810697 43.63883202612359469)</t>
  </si>
  <si>
    <t>8/9/2023 6:41:48 PM</t>
  </si>
  <si>
    <t>2023-08-09T18:41:48.864Z</t>
  </si>
  <si>
    <t>Point (-80.41239996413742119 43.63977730643009778)</t>
  </si>
  <si>
    <t>8/9/2023 7:49:58 PM</t>
  </si>
  <si>
    <t>2023-08-09T19:49:58.774Z</t>
  </si>
  <si>
    <t>Point (-80.41454661663432546 43.63881910983181456)</t>
  </si>
  <si>
    <t>8/9/2023 6:41:49 PM</t>
  </si>
  <si>
    <t>2023-08-09T18:41:49.864Z</t>
  </si>
  <si>
    <t>Point (-80.41238578401608095 43.63976724413606689)</t>
  </si>
  <si>
    <t>8/9/2023 7:49:59 PM</t>
  </si>
  <si>
    <t>2023-08-09T19:49:59.769Z</t>
  </si>
  <si>
    <t>Point (-80.41452919839771596 43.6388062797588816)</t>
  </si>
  <si>
    <t>8/9/2023 6:41:50 PM</t>
  </si>
  <si>
    <t>2023-08-09T18:41:50.864Z</t>
  </si>
  <si>
    <t>Point (-80.41237179063348606 43.6397570093144509)</t>
  </si>
  <si>
    <t>8/9/2023 7:50:00 PM</t>
  </si>
  <si>
    <t>2023-08-09T19:50:00.769Z</t>
  </si>
  <si>
    <t>Point (-80.41451154920309818 43.63879335427422745)</t>
  </si>
  <si>
    <t>8/9/2023 6:41:51 PM</t>
  </si>
  <si>
    <t>2023-08-09T18:41:51.864Z</t>
  </si>
  <si>
    <t>Point (-80.41235764866019053 43.63974687540942199)</t>
  </si>
  <si>
    <t>8/9/2023 7:50:01 PM</t>
  </si>
  <si>
    <t>2023-08-09T19:50:01.774Z</t>
  </si>
  <si>
    <t>Point (-80.41449399777800977 43.63878055153042368)</t>
  </si>
  <si>
    <t>8/9/2023 6:41:52 PM</t>
  </si>
  <si>
    <t>2023-08-09T18:41:52.864Z</t>
  </si>
  <si>
    <t>Point (-80.41234394274030706 43.63973662922019514)</t>
  </si>
  <si>
    <t>8/9/2023 7:50:02 PM</t>
  </si>
  <si>
    <t>2023-08-09T19:50:02.769Z</t>
  </si>
  <si>
    <t>Point (-80.41447653330725132 43.63876763894631239)</t>
  </si>
  <si>
    <t>8/9/2023 6:41:53 PM</t>
  </si>
  <si>
    <t>2023-08-09T18:41:53.864Z</t>
  </si>
  <si>
    <t>Point (-80.41232994089122599 43.63972652884151415)</t>
  </si>
  <si>
    <t>8/9/2023 7:50:03 PM</t>
  </si>
  <si>
    <t>2023-08-09T19:50:03.774Z</t>
  </si>
  <si>
    <t>Point (-80.4144587617749238 43.63875483161786661)</t>
  </si>
  <si>
    <t>8/9/2023 6:41:54 PM</t>
  </si>
  <si>
    <t>2023-08-09T18:41:54.864Z</t>
  </si>
  <si>
    <t>Point (-80.41231603133195449 43.63971614257586396)</t>
  </si>
  <si>
    <t>8/9/2023 7:50:04 PM</t>
  </si>
  <si>
    <t>2023-08-09T19:50:04.774Z</t>
  </si>
  <si>
    <t>Point (-80.41444097658519752 43.63874196942880701)</t>
  </si>
  <si>
    <t>8/9/2023 6:41:55 PM</t>
  </si>
  <si>
    <t>2023-08-09T18:41:55.864Z</t>
  </si>
  <si>
    <t>Point (-80.412301716962304 43.63970620601286043)</t>
  </si>
  <si>
    <t>8/9/2023 7:50:05 PM</t>
  </si>
  <si>
    <t>2023-08-09T19:50:05.774Z</t>
  </si>
  <si>
    <t>Point (-80.41442341760516399 43.63872911928363152)</t>
  </si>
  <si>
    <t>8/9/2023 6:41:56 PM</t>
  </si>
  <si>
    <t>2023-08-09T18:41:56.864Z</t>
  </si>
  <si>
    <t>Point (-80.41228785593781936 43.63969584382139999)</t>
  </si>
  <si>
    <t>8/9/2023 7:50:06 PM</t>
  </si>
  <si>
    <t>2023-08-09T19:50:06.769Z</t>
  </si>
  <si>
    <t>Point (-80.41440566845781746 43.63871636093942641)</t>
  </si>
  <si>
    <t>8/9/2023 6:41:57 PM</t>
  </si>
  <si>
    <t>2023-08-09T18:41:57.864Z</t>
  </si>
  <si>
    <t>Point (-80.41227352703332087 43.63968584706967135)</t>
  </si>
  <si>
    <t>8/9/2023 7:50:07 PM</t>
  </si>
  <si>
    <t>2023-08-09T19:50:07.769Z</t>
  </si>
  <si>
    <t>Point (-80.41438788827153417 43.63870351375368273)</t>
  </si>
  <si>
    <t>8/9/2023 6:41:58 PM</t>
  </si>
  <si>
    <t>2023-08-09T18:41:58.864Z</t>
  </si>
  <si>
    <t>Point (-80.41226000214734881 43.63967527097042165)</t>
  </si>
  <si>
    <t>8/9/2023 7:50:08 PM</t>
  </si>
  <si>
    <t>2023-08-09T19:50:08.769Z</t>
  </si>
  <si>
    <t>Point (-80.41437022828043268 43.63869078469491569)</t>
  </si>
  <si>
    <t>8/9/2023 6:41:59 PM</t>
  </si>
  <si>
    <t>2023-08-09T18:41:59.859Z</t>
  </si>
  <si>
    <t>Point (-80.41224607180299699 43.63966523744682036)</t>
  </si>
  <si>
    <t>8/9/2023 7:50:09 PM</t>
  </si>
  <si>
    <t>2023-08-09T19:50:09.769Z</t>
  </si>
  <si>
    <t>Point (-80.41435247660061236 43.63867790100447053)</t>
  </si>
  <si>
    <t>8/9/2023 6:42:00 PM</t>
  </si>
  <si>
    <t>2023-08-09T18:42:00.859Z</t>
  </si>
  <si>
    <t>Point (-80.41223216033975518 43.63965485341827844)</t>
  </si>
  <si>
    <t>8/9/2023 7:50:10 PM</t>
  </si>
  <si>
    <t>2023-08-09T19:50:10.769Z</t>
  </si>
  <si>
    <t>Point (-80.41433450389482118 43.63866525976948907)</t>
  </si>
  <si>
    <t>8/9/2023 6:42:01 PM</t>
  </si>
  <si>
    <t>2023-08-09T18:42:01.859Z</t>
  </si>
  <si>
    <t>Point (-80.41221815163633835 43.63964482306431591)</t>
  </si>
  <si>
    <t>8/9/2023 7:50:11 PM</t>
  </si>
  <si>
    <t>2023-08-09T19:50:11.774Z</t>
  </si>
  <si>
    <t>Point (-80.41431671288685834 43.63865253528590671)</t>
  </si>
  <si>
    <t>8/9/2023 6:42:02 PM</t>
  </si>
  <si>
    <t>2023-08-09T18:42:02.864Z</t>
  </si>
  <si>
    <t>Point (-80.41220423914819548 43.63963464042339524)</t>
  </si>
  <si>
    <t>8/9/2023 7:50:12 PM</t>
  </si>
  <si>
    <t>2023-08-09T19:50:12.769Z</t>
  </si>
  <si>
    <t>Point (-80.41429868028909311 43.63863973427762488)</t>
  </si>
  <si>
    <t>8/9/2023 6:42:03 PM</t>
  </si>
  <si>
    <t>2023-08-09T18:42:03.864Z</t>
  </si>
  <si>
    <t>Point (-80.41219038609300185 43.63962417552347972)</t>
  </si>
  <si>
    <t>8/9/2023 7:50:13 PM</t>
  </si>
  <si>
    <t>2023-08-09T19:50:13.774Z</t>
  </si>
  <si>
    <t>Point (-80.41428145486173662 43.63862639932872867)</t>
  </si>
  <si>
    <t>8/9/2023 6:42:04 PM</t>
  </si>
  <si>
    <t>2023-08-09T18:42:04.864Z</t>
  </si>
  <si>
    <t>Point (-80.41217632689175332 43.63961390820114872)</t>
  </si>
  <si>
    <t>8/9/2023 7:50:14 PM</t>
  </si>
  <si>
    <t>2023-08-09T19:50:14.769Z</t>
  </si>
  <si>
    <t>Point (-80.41426392823453284 43.63861323937381798)</t>
  </si>
  <si>
    <t>8/9/2023 6:42:05 PM</t>
  </si>
  <si>
    <t>2023-08-09T18:42:05.864Z</t>
  </si>
  <si>
    <t>Point (-80.41216225317775468 43.63960356635863747)</t>
  </si>
  <si>
    <t>8/9/2023 7:50:15 PM</t>
  </si>
  <si>
    <t>2023-08-09T19:50:15.774Z</t>
  </si>
  <si>
    <t>Point (-80.41424639598508861 43.63860001664817645)</t>
  </si>
  <si>
    <t>8/9/2023 6:42:06 PM</t>
  </si>
  <si>
    <t>2023-08-09T18:42:06.864Z</t>
  </si>
  <si>
    <t>Point (-80.41214811062211254 43.63959339307492513)</t>
  </si>
  <si>
    <t>8/9/2023 7:50:16 PM</t>
  </si>
  <si>
    <t>2023-08-09T19:50:16.769Z</t>
  </si>
  <si>
    <t>Point (-80.41422742381932665 43.63858780586910768)</t>
  </si>
  <si>
    <t>8/9/2023 6:42:07 PM</t>
  </si>
  <si>
    <t>2023-08-09T18:42:07.864Z</t>
  </si>
  <si>
    <t>Point (-80.4121339377881128 43.6395831746135201)</t>
  </si>
  <si>
    <t>8/9/2023 7:50:17 PM</t>
  </si>
  <si>
    <t>2023-08-09T19:50:17.774Z</t>
  </si>
  <si>
    <t>Point (-80.41421033142330543 43.63857431448277424)</t>
  </si>
  <si>
    <t>8/9/2023 6:42:08 PM</t>
  </si>
  <si>
    <t>2023-08-09T18:42:08.864Z</t>
  </si>
  <si>
    <t>Point (-80.41211995504275478 43.63957286196284713)</t>
  </si>
  <si>
    <t>8/9/2023 7:50:18 PM</t>
  </si>
  <si>
    <t>2023-08-09T19:50:18.769Z</t>
  </si>
  <si>
    <t>Point (-80.41419177888357694 43.63856185800622001)</t>
  </si>
  <si>
    <t>8/9/2023 6:42:09 PM</t>
  </si>
  <si>
    <t>2023-08-09T18:42:09.864Z</t>
  </si>
  <si>
    <t>Point (-80.41210631358055139 43.63956245138739831)</t>
  </si>
  <si>
    <t>8/9/2023 7:50:19 PM</t>
  </si>
  <si>
    <t>2023-08-09T19:50:19.774Z</t>
  </si>
  <si>
    <t>Point (-80.41417432909891261 43.63854860096313359)</t>
  </si>
  <si>
    <t>8/9/2023 6:42:10 PM</t>
  </si>
  <si>
    <t>2023-08-09T18:42:10.864Z</t>
  </si>
  <si>
    <t>Point (-80.41209201032032183 43.63955244642845344)</t>
  </si>
  <si>
    <t>8/9/2023 7:50:20 PM</t>
  </si>
  <si>
    <t>2023-08-09T19:50:20.774Z</t>
  </si>
  <si>
    <t>Point (-80.41415614822896885 43.63853615402139496)</t>
  </si>
  <si>
    <t>8/9/2023 6:42:11 PM</t>
  </si>
  <si>
    <t>2023-08-09T18:42:11.864Z</t>
  </si>
  <si>
    <t>Point (-80.41207806097338562 43.63954198074586799)</t>
  </si>
  <si>
    <t>8/9/2023 7:50:21 PM</t>
  </si>
  <si>
    <t>2023-08-09T19:50:21.769Z</t>
  </si>
  <si>
    <t>Point (-80.41413812116469728 43.63852338306934797)</t>
  </si>
  <si>
    <t>8/9/2023 6:42:12 PM</t>
  </si>
  <si>
    <t>2023-08-09T18:42:12.859Z</t>
  </si>
  <si>
    <t>Point (-80.41206393001253616 43.6395317758128769)</t>
  </si>
  <si>
    <t>8/9/2023 7:50:22 PM</t>
  </si>
  <si>
    <t>2023-08-09T19:50:22.774Z</t>
  </si>
  <si>
    <t>Point (-80.4141198980054952 43.6385109666922375)</t>
  </si>
  <si>
    <t>8/9/2023 6:42:13 PM</t>
  </si>
  <si>
    <t>2023-08-09T18:42:13.864Z</t>
  </si>
  <si>
    <t>Point (-80.41204984089365837 43.6395214033903045)</t>
  </si>
  <si>
    <t>8/9/2023 7:50:23 PM</t>
  </si>
  <si>
    <t>2023-08-09T19:50:23.769Z</t>
  </si>
  <si>
    <t>Point (-80.41410208861172748 43.63849812037491915)</t>
  </si>
  <si>
    <t>8/9/2023 6:42:14 PM</t>
  </si>
  <si>
    <t>2023-08-09T18:42:14.864Z</t>
  </si>
  <si>
    <t>Point (-80.41203602747575019 43.63951098726546007)</t>
  </si>
  <si>
    <t>8/9/2023 7:50:24 PM</t>
  </si>
  <si>
    <t>2023-08-09T19:50:24.769Z</t>
  </si>
  <si>
    <t>Point (-80.41408267752757411 43.63848627455779194)</t>
  </si>
  <si>
    <t>8/9/2023 6:42:15 PM</t>
  </si>
  <si>
    <t>2023-08-09T18:42:15.864Z</t>
  </si>
  <si>
    <t>Point (-80.41202194892052546 43.63950069792853981)</t>
  </si>
  <si>
    <t>8/9/2023 7:50:25 PM</t>
  </si>
  <si>
    <t>2023-08-09T19:50:25.769Z</t>
  </si>
  <si>
    <t>Point (-80.41406469487040454 43.63847354193588757)</t>
  </si>
  <si>
    <t>8/9/2023 6:42:16 PM</t>
  </si>
  <si>
    <t>2023-08-09T18:42:16.864Z</t>
  </si>
  <si>
    <t>Point (-80.41200785218926228 43.63949037772101036)</t>
  </si>
  <si>
    <t>8/9/2023 7:50:26 PM</t>
  </si>
  <si>
    <t>2023-08-09T19:50:26.769Z</t>
  </si>
  <si>
    <t>Point (-80.41404670194395976 43.63846086415568237)</t>
  </si>
  <si>
    <t>8/9/2023 6:42:17 PM</t>
  </si>
  <si>
    <t>2023-08-09T18:42:17.859Z</t>
  </si>
  <si>
    <t>Point (-80.41199366786693759 43.63948031201093869)</t>
  </si>
  <si>
    <t>8/9/2023 7:50:27 PM</t>
  </si>
  <si>
    <t>2023-08-09T19:50:27.769Z</t>
  </si>
  <si>
    <t>Point (-80.41402991180493132 43.6384474667516713)</t>
  </si>
  <si>
    <t>8/9/2023 6:42:18 PM</t>
  </si>
  <si>
    <t>2023-08-09T18:42:18.864Z</t>
  </si>
  <si>
    <t>Point (-80.41197951312572911 43.63947002326706581)</t>
  </si>
  <si>
    <t>8/9/2023 7:50:28 PM</t>
  </si>
  <si>
    <t>2023-08-09T19:50:28.769Z</t>
  </si>
  <si>
    <t>Point (-80.41401241003580935 43.63843444846923347)</t>
  </si>
  <si>
    <t>8/9/2023 6:42:19 PM</t>
  </si>
  <si>
    <t>2023-08-09T18:42:19.864Z</t>
  </si>
  <si>
    <t>Point (-80.41196559640242469 43.63945958290732818)</t>
  </si>
  <si>
    <t>8/9/2023 7:50:29 PM</t>
  </si>
  <si>
    <t>2023-08-09T19:50:29.769Z</t>
  </si>
  <si>
    <t>Point (-80.41399488579435229 43.63842142681836833)</t>
  </si>
  <si>
    <t>8/9/2023 6:42:20 PM</t>
  </si>
  <si>
    <t>2023-08-09T18:42:20.859Z</t>
  </si>
  <si>
    <t>Point (-80.41195126396050341 43.63944943109878949)</t>
  </si>
  <si>
    <t>8/9/2023 7:50:30 PM</t>
  </si>
  <si>
    <t>2023-08-09T19:50:30.769Z</t>
  </si>
  <si>
    <t>Point (-80.41397770052864757 43.63840817583484011)</t>
  </si>
  <si>
    <t>8/9/2023 6:42:21 PM</t>
  </si>
  <si>
    <t>2023-08-09T18:42:21.859Z</t>
  </si>
  <si>
    <t>Point (-80.41193748733790869 43.63943891542329112)</t>
  </si>
  <si>
    <t>8/9/2023 7:50:31 PM</t>
  </si>
  <si>
    <t>2023-08-09T19:50:31.769Z</t>
  </si>
  <si>
    <t>Point (-80.41396012843694052 43.63839520160590268)</t>
  </si>
  <si>
    <t>8/9/2023 6:42:22 PM</t>
  </si>
  <si>
    <t>2023-08-09T18:42:22.864Z</t>
  </si>
  <si>
    <t>Point (-80.41192339144284063 43.63942881324472722)</t>
  </si>
  <si>
    <t>8/9/2023 7:50:32 PM</t>
  </si>
  <si>
    <t>2023-08-09T19:50:32.769Z</t>
  </si>
  <si>
    <t>Point (-80.41394268111312726 43.63838226980548995)</t>
  </si>
  <si>
    <t>8/9/2023 6:42:23 PM</t>
  </si>
  <si>
    <t>2023-08-09T18:42:23.864Z</t>
  </si>
  <si>
    <t>Point (-80.41190949435518576 43.63941834295375344)</t>
  </si>
  <si>
    <t>8/9/2023 7:50:33 PM</t>
  </si>
  <si>
    <t>2023-08-09T19:50:33.769Z</t>
  </si>
  <si>
    <t>Point (-80.41392500736905902 43.63836942540139319)</t>
  </si>
  <si>
    <t>8/9/2023 6:42:24 PM</t>
  </si>
  <si>
    <t>2023-08-09T18:42:24.859Z</t>
  </si>
  <si>
    <t>Point (-80.41189509510252265 43.63940856749218256)</t>
  </si>
  <si>
    <t>8/9/2023 7:50:34 PM</t>
  </si>
  <si>
    <t>2023-08-09T19:50:34.769Z</t>
  </si>
  <si>
    <t>Point (-80.41390709799392766 43.638356778582299)</t>
  </si>
  <si>
    <t>8/9/2023 6:42:25 PM</t>
  </si>
  <si>
    <t>2023-08-09T18:42:25.859Z</t>
  </si>
  <si>
    <t>Point (-80.41188156659013941 43.63939805749001266)</t>
  </si>
  <si>
    <t>8/9/2023 7:50:35 PM</t>
  </si>
  <si>
    <t>2023-08-09T19:50:35.769Z</t>
  </si>
  <si>
    <t>Point (-80.41388938676712428 43.63834398926663027)</t>
  </si>
  <si>
    <t>8/9/2023 6:42:26 PM</t>
  </si>
  <si>
    <t>2023-08-09T18:42:26.864Z</t>
  </si>
  <si>
    <t>Point (-80.41186750084571599 43.63938778727382584)</t>
  </si>
  <si>
    <t>8/9/2023 7:50:36 PM</t>
  </si>
  <si>
    <t>2023-08-09T19:50:36.769Z</t>
  </si>
  <si>
    <t>Point (-80.41387148785585737 43.6383313119276437)</t>
  </si>
  <si>
    <t>8/9/2023 6:42:27 PM</t>
  </si>
  <si>
    <t>2023-08-09T18:42:27.864Z</t>
  </si>
  <si>
    <t>Point (-80.4118539142417319 43.63937752044400753)</t>
  </si>
  <si>
    <t>8/9/2023 7:50:37 PM</t>
  </si>
  <si>
    <t>2023-08-09T19:50:37.769Z</t>
  </si>
  <si>
    <t>Point (-80.41385436214940796 43.63831807358909032)</t>
  </si>
  <si>
    <t>8/9/2023 6:42:28 PM</t>
  </si>
  <si>
    <t>2023-08-09T18:42:28.864Z</t>
  </si>
  <si>
    <t>Point (-80.4118395376771673 43.63936746895723218)</t>
  </si>
  <si>
    <t>8/9/2023 7:50:38 PM</t>
  </si>
  <si>
    <t>2023-08-09T19:50:38.769Z</t>
  </si>
  <si>
    <t>Point (-80.41383608972925856 43.63830548037137191)</t>
  </si>
  <si>
    <t>8/9/2023 6:42:29 PM</t>
  </si>
  <si>
    <t>2023-08-09T18:42:29.864Z</t>
  </si>
  <si>
    <t>Point (-80.41182545412178229 43.63935721857402683)</t>
  </si>
  <si>
    <t>8/9/2023 7:50:39 PM</t>
  </si>
  <si>
    <t>2023-08-09T19:50:39.769Z</t>
  </si>
  <si>
    <t>Point (-80.41381784266123134 43.63829301588217646)</t>
  </si>
  <si>
    <t>8/9/2023 6:42:30 PM</t>
  </si>
  <si>
    <t>2023-08-09T18:42:30.864Z</t>
  </si>
  <si>
    <t>Point (-80.41181156342834413 43.63934717344091752)</t>
  </si>
  <si>
    <t>8/9/2023 7:50:40 PM</t>
  </si>
  <si>
    <t>2023-08-09T19:50:40.769Z</t>
  </si>
  <si>
    <t>Point (-80.41379995624949117 43.63828009080690151)</t>
  </si>
  <si>
    <t>8/9/2023 6:42:31 PM</t>
  </si>
  <si>
    <t>2023-08-09T18:42:31.864Z</t>
  </si>
  <si>
    <t>Point (-80.41179794912308409 43.63933676634155034)</t>
  </si>
  <si>
    <t>8/9/2023 7:50:41 PM</t>
  </si>
  <si>
    <t>2023-08-09T19:50:41.769Z</t>
  </si>
  <si>
    <t>Point (-80.41378176164806746 43.63826745274887031)</t>
  </si>
  <si>
    <t>8/9/2023 6:42:32 PM</t>
  </si>
  <si>
    <t>2023-08-09T18:42:32.864Z</t>
  </si>
  <si>
    <t>Point (-80.41178386999244765 43.6393267300349379)</t>
  </si>
  <si>
    <t>8/9/2023 7:50:42 PM</t>
  </si>
  <si>
    <t>2023-08-09T19:50:42.769Z</t>
  </si>
  <si>
    <t>Point (-80.41376417865700432 43.63825437334857327)</t>
  </si>
  <si>
    <t>8/9/2023 6:42:33 PM</t>
  </si>
  <si>
    <t>2023-08-09T18:42:33.864Z</t>
  </si>
  <si>
    <t>Point (-80.41177003761713138 43.63931651611800788)</t>
  </si>
  <si>
    <t>8/9/2023 7:50:43 PM</t>
  </si>
  <si>
    <t>2023-08-09T19:50:43.769Z</t>
  </si>
  <si>
    <t>Point (-80.41374590270059741 43.63824180809825037)</t>
  </si>
  <si>
    <t>8/9/2023 6:42:34 PM</t>
  </si>
  <si>
    <t>2023-08-09T18:42:34.864Z</t>
  </si>
  <si>
    <t>Point (-80.41169093512594657 43.63937290313815254)</t>
  </si>
  <si>
    <t>8/9/2023 7:53:26 PM</t>
  </si>
  <si>
    <t>2023-08-09T19:53:26.169Z</t>
  </si>
  <si>
    <t>Point (-80.41372797885375689 43.63822916647671235)</t>
  </si>
  <si>
    <t>8/9/2023 6:42:35 PM</t>
  </si>
  <si>
    <t>2023-08-09T18:42:35.864Z</t>
  </si>
  <si>
    <t>Point (-80.41170314547566988 43.63938166273774755)</t>
  </si>
  <si>
    <t>8/9/2023 7:53:27 PM</t>
  </si>
  <si>
    <t>2023-08-09T19:53:27.169Z</t>
  </si>
  <si>
    <t>Point (-80.41371159646855915 43.63821537295391551)</t>
  </si>
  <si>
    <t>8/9/2023 6:42:36 PM</t>
  </si>
  <si>
    <t>2023-08-09T18:42:36.864Z</t>
  </si>
  <si>
    <t>Point (-80.41171442276335313 43.6393910486656651)</t>
  </si>
  <si>
    <t>8/9/2023 7:53:28 PM</t>
  </si>
  <si>
    <t>2023-08-09T19:53:28.170Z</t>
  </si>
  <si>
    <t>Point (-80.41369460985836781 43.63820220904660374)</t>
  </si>
  <si>
    <t>8/9/2023 6:42:37 PM</t>
  </si>
  <si>
    <t>2023-08-09T18:42:37.864Z</t>
  </si>
  <si>
    <t>Point (-80.41172727002127374 43.63940042148890086)</t>
  </si>
  <si>
    <t>8/9/2023 7:53:29 PM</t>
  </si>
  <si>
    <t>2023-08-09T19:53:29.169Z</t>
  </si>
  <si>
    <t>Point (-80.41367706612372501 43.63818924758123785)</t>
  </si>
  <si>
    <t>8/9/2023 6:42:38 PM</t>
  </si>
  <si>
    <t>2023-08-09T18:42:38.864Z</t>
  </si>
  <si>
    <t>Point (-80.41173991687807643 43.63941029090354107)</t>
  </si>
  <si>
    <t>8/9/2023 7:53:30 PM</t>
  </si>
  <si>
    <t>2023-08-09T19:53:30.170Z</t>
  </si>
  <si>
    <t>Point (-80.41365948679279541 43.63817634935347201)</t>
  </si>
  <si>
    <t>8/9/2023 6:42:39 PM</t>
  </si>
  <si>
    <t>2023-08-09T18:42:39.864Z</t>
  </si>
  <si>
    <t>Point (-80.41175210034229792 43.63942049770906806)</t>
  </si>
  <si>
    <t>8/9/2023 7:53:31 PM</t>
  </si>
  <si>
    <t>2023-08-09T19:53:31.170Z</t>
  </si>
  <si>
    <t>Point (-80.41364158754213065 43.63816354229647487)</t>
  </si>
  <si>
    <t>8/9/2023 6:42:40 PM</t>
  </si>
  <si>
    <t>2023-08-09T18:42:40.859Z</t>
  </si>
  <si>
    <t>Point (-80.41176523252137542 43.63943006947241798)</t>
  </si>
  <si>
    <t>8/9/2023 7:53:32 PM</t>
  </si>
  <si>
    <t>2023-08-09T19:53:32.170Z</t>
  </si>
  <si>
    <t>Point (-80.41362347384905718 43.63815082719476379)</t>
  </si>
  <si>
    <t>8/9/2023 6:42:41 PM</t>
  </si>
  <si>
    <t>2023-08-09T18:42:41.859Z</t>
  </si>
  <si>
    <t>Point (-80.41177867603303753 43.63944028529668628)</t>
  </si>
  <si>
    <t>8/9/2023 7:53:33 PM</t>
  </si>
  <si>
    <t>2023-08-09T19:53:33.169Z</t>
  </si>
  <si>
    <t>Point (-80.41360598397037052 43.63813768369158197)</t>
  </si>
  <si>
    <t>8/9/2023 6:42:42 PM</t>
  </si>
  <si>
    <t>2023-08-09T18:42:42.864Z</t>
  </si>
  <si>
    <t>Point (-80.41179324652068772 43.63945090724875087)</t>
  </si>
  <si>
    <t>8/9/2023 7:53:34 PM</t>
  </si>
  <si>
    <t>2023-08-09T19:53:34.170Z</t>
  </si>
  <si>
    <t>Point (-80.41358835612754774 43.63812473603946529)</t>
  </si>
  <si>
    <t>8/9/2023 6:42:43 PM</t>
  </si>
  <si>
    <t>2023-08-09T18:42:43.859Z</t>
  </si>
  <si>
    <t>Point (-80.41180723637275207 43.63946168028126493)</t>
  </si>
  <si>
    <t>8/9/2023 7:53:35 PM</t>
  </si>
  <si>
    <t>2023-08-09T19:53:35.170Z</t>
  </si>
  <si>
    <t>Point (-80.41357121861371127 43.6381113550644173)</t>
  </si>
  <si>
    <t>8/9/2023 6:42:44 PM</t>
  </si>
  <si>
    <t>2023-08-09T18:42:44.864Z</t>
  </si>
  <si>
    <t>Point (-80.41182202182325511 43.63947220839727237)</t>
  </si>
  <si>
    <t>8/9/2023 7:53:36 PM</t>
  </si>
  <si>
    <t>2023-08-09T19:53:36.165Z</t>
  </si>
  <si>
    <t>Point (-80.41218219627666031 43.63903506057616966)</t>
  </si>
  <si>
    <t>8/9/2023 6:45:58 PM</t>
  </si>
  <si>
    <t>2023-08-09T18:45:58.455Z</t>
  </si>
  <si>
    <t>Point (-80.41183658542672674 43.63948279776872141)</t>
  </si>
  <si>
    <t>8/9/2023 7:53:37 PM</t>
  </si>
  <si>
    <t>2023-08-09T19:53:37.165Z</t>
  </si>
  <si>
    <t>Point (-80.41219121941556125 43.63904172401112902)</t>
  </si>
  <si>
    <t>8/9/2023 6:45:59 PM</t>
  </si>
  <si>
    <t>2023-08-09T18:45:59.456Z</t>
  </si>
  <si>
    <t>Point (-80.41185132284687143 43.6394935763666254)</t>
  </si>
  <si>
    <t>8/9/2023 7:53:38 PM</t>
  </si>
  <si>
    <t>2023-08-09T19:53:38.165Z</t>
  </si>
  <si>
    <t>Point (-80.41220048076880289 43.63904827581139756)</t>
  </si>
  <si>
    <t>8/9/2023 6:46:00 PM</t>
  </si>
  <si>
    <t>2023-08-09T18:46:00.451Z</t>
  </si>
  <si>
    <t>Point (-80.41186615292022566 43.63950439370596257)</t>
  </si>
  <si>
    <t>8/9/2023 7:53:39 PM</t>
  </si>
  <si>
    <t>2023-08-09T19:53:39.169Z</t>
  </si>
  <si>
    <t>Point (-80.41221123451906294 43.63905579055466433)</t>
  </si>
  <si>
    <t>8/9/2023 6:46:01 PM</t>
  </si>
  <si>
    <t>2023-08-09T18:46:01.456Z</t>
  </si>
  <si>
    <t>Point (-80.41188113212453459 43.63951533148560458)</t>
  </si>
  <si>
    <t>8/9/2023 7:53:40 PM</t>
  </si>
  <si>
    <t>2023-08-09T19:53:40.169Z</t>
  </si>
  <si>
    <t>Point (-80.41222231656239217 43.63906408667808279)</t>
  </si>
  <si>
    <t>8/9/2023 6:46:02 PM</t>
  </si>
  <si>
    <t>2023-08-09T18:46:02.456Z</t>
  </si>
  <si>
    <t>Point (-80.4118957834206185 43.63952651849433551)</t>
  </si>
  <si>
    <t>8/9/2023 7:53:41 PM</t>
  </si>
  <si>
    <t>2023-08-09T19:53:41.169Z</t>
  </si>
  <si>
    <t>Point (-80.41223428973088971 43.63907296714096873)</t>
  </si>
  <si>
    <t>8/9/2023 6:46:03 PM</t>
  </si>
  <si>
    <t>2023-08-09T18:46:03.456Z</t>
  </si>
  <si>
    <t>Point (-80.4119110072515042 43.63953747559050811)</t>
  </si>
  <si>
    <t>8/9/2023 7:53:42 PM</t>
  </si>
  <si>
    <t>2023-08-09T19:53:42.170Z</t>
  </si>
  <si>
    <t>Point (-80.41224696640004765 43.63908247765608905)</t>
  </si>
  <si>
    <t>8/9/2023 6:46:04 PM</t>
  </si>
  <si>
    <t>2023-08-09T18:46:04.456Z</t>
  </si>
  <si>
    <t>Point (-80.41192587726813201 43.63954847158343853)</t>
  </si>
  <si>
    <t>8/9/2023 7:53:43 PM</t>
  </si>
  <si>
    <t>2023-08-09T19:53:43.169Z</t>
  </si>
  <si>
    <t>Point (-80.41226096524532352 43.63909257339164327)</t>
  </si>
  <si>
    <t>8/9/2023 6:46:05 PM</t>
  </si>
  <si>
    <t>2023-08-09T18:46:05.456Z</t>
  </si>
  <si>
    <t>Point (-80.41194079888242641 43.63955949998275941)</t>
  </si>
  <si>
    <t>8/9/2023 7:53:44 PM</t>
  </si>
  <si>
    <t>2023-08-09T19:53:44.169Z</t>
  </si>
  <si>
    <t>Point (-80.41227531782307381 43.63910295804920736)</t>
  </si>
  <si>
    <t>8/9/2023 6:46:06 PM</t>
  </si>
  <si>
    <t>2023-08-09T18:46:06.456Z</t>
  </si>
  <si>
    <t>Point (-80.4119561533495073 43.63957009761973183)</t>
  </si>
  <si>
    <t>8/9/2023 7:53:45 PM</t>
  </si>
  <si>
    <t>2023-08-09T19:53:45.169Z</t>
  </si>
  <si>
    <t>Point (-80.41229031733384147 43.63911364985935393)</t>
  </si>
  <si>
    <t>8/9/2023 6:46:07 PM</t>
  </si>
  <si>
    <t>2023-08-09T18:46:07.456Z</t>
  </si>
  <si>
    <t>Point (-80.41197102876182612 43.63958132009176438)</t>
  </si>
  <si>
    <t>8/9/2023 7:53:46 PM</t>
  </si>
  <si>
    <t>2023-08-09T19:53:46.165Z</t>
  </si>
  <si>
    <t>Point (-80.41230493695745452 43.63912438599721355)</t>
  </si>
  <si>
    <t>8/9/2023 6:46:08 PM</t>
  </si>
  <si>
    <t>2023-08-09T18:46:08.456Z</t>
  </si>
  <si>
    <t>Point (-80.41198603902074638 43.63959234992203307)</t>
  </si>
  <si>
    <t>8/9/2023 7:53:47 PM</t>
  </si>
  <si>
    <t>2023-08-09T19:53:47.169Z</t>
  </si>
  <si>
    <t>Point (-80.41231956171532147 43.6391350116561938)</t>
  </si>
  <si>
    <t>8/9/2023 6:46:09 PM</t>
  </si>
  <si>
    <t>2023-08-09T18:46:09.456Z</t>
  </si>
  <si>
    <t>Point (-80.41200132540993195 43.63960336735569712)</t>
  </si>
  <si>
    <t>8/9/2023 7:53:48 PM</t>
  </si>
  <si>
    <t>2023-08-09T19:53:48.165Z</t>
  </si>
  <si>
    <t>Point (-80.41233423911515388 43.63914556318429305)</t>
  </si>
  <si>
    <t>8/9/2023 6:46:10 PM</t>
  </si>
  <si>
    <t>2023-08-09T18:46:10.456Z</t>
  </si>
  <si>
    <t>Point (-80.4120167674266213 43.63961452765376237)</t>
  </si>
  <si>
    <t>8/9/2023 7:53:49 PM</t>
  </si>
  <si>
    <t>2023-08-09T19:53:49.165Z</t>
  </si>
  <si>
    <t>Point (-80.41234895119242765 43.63915618712923106)</t>
  </si>
  <si>
    <t>8/9/2023 6:46:11 PM</t>
  </si>
  <si>
    <t>2023-08-09T18:46:11.455Z</t>
  </si>
  <si>
    <t>Point (-80.41203234202527028 43.63962581266859075)</t>
  </si>
  <si>
    <t>8/9/2023 7:53:50 PM</t>
  </si>
  <si>
    <t>2023-08-09T19:53:50.165Z</t>
  </si>
  <si>
    <t>Point (-80.4123631755654884 43.63916700433169638)</t>
  </si>
  <si>
    <t>8/9/2023 6:46:12 PM</t>
  </si>
  <si>
    <t>2023-08-09T18:46:12.456Z</t>
  </si>
  <si>
    <t>Point (-80.41204798345160043 43.63963740676160796)</t>
  </si>
  <si>
    <t>8/9/2023 7:53:51 PM</t>
  </si>
  <si>
    <t>2023-08-09T19:53:51.165Z</t>
  </si>
  <si>
    <t>Point (-80.41237780031146087 43.6391777561614731)</t>
  </si>
  <si>
    <t>8/9/2023 6:46:13 PM</t>
  </si>
  <si>
    <t>2023-08-09T18:46:13.456Z</t>
  </si>
  <si>
    <t>Point (-80.4120639456417905 43.63964881983520172)</t>
  </si>
  <si>
    <t>8/9/2023 7:53:52 PM</t>
  </si>
  <si>
    <t>2023-08-09T19:53:52.165Z</t>
  </si>
  <si>
    <t>Point (-80.41239235076498915 43.63918845608939989)</t>
  </si>
  <si>
    <t>8/9/2023 6:46:14 PM</t>
  </si>
  <si>
    <t>2023-08-09T18:46:14.455Z</t>
  </si>
  <si>
    <t>Point (-80.41207969382362819 43.63966092312368517)</t>
  </si>
  <si>
    <t>8/9/2023 7:53:53 PM</t>
  </si>
  <si>
    <t>2023-08-09T19:53:53.165Z</t>
  </si>
  <si>
    <t>Point (-80.41240685867508375 43.63919915568862251)</t>
  </si>
  <si>
    <t>8/9/2023 6:46:15 PM</t>
  </si>
  <si>
    <t>2023-08-09T18:46:15.455Z</t>
  </si>
  <si>
    <t>Point (-80.41209587837472839 43.63967270140530275)</t>
  </si>
  <si>
    <t>8/9/2023 7:53:54 PM</t>
  </si>
  <si>
    <t>2023-08-09T19:53:54.165Z</t>
  </si>
  <si>
    <t>Point (-80.41242165594186986 43.63920954397807606)</t>
  </si>
  <si>
    <t>8/9/2023 6:46:16 PM</t>
  </si>
  <si>
    <t>2023-08-09T18:46:16.456Z</t>
  </si>
  <si>
    <t>Point (-80.41211205494715841 43.63968463375149298)</t>
  </si>
  <si>
    <t>8/9/2023 7:53:55 PM</t>
  </si>
  <si>
    <t>2023-08-09T19:53:55.170Z</t>
  </si>
  <si>
    <t>Point (-80.41243589706186867 43.63922033791053678)</t>
  </si>
  <si>
    <t>8/9/2023 6:46:17 PM</t>
  </si>
  <si>
    <t>2023-08-09T18:46:17.456Z</t>
  </si>
  <si>
    <t>Point (-80.4121284308698705 43.63969634456795177)</t>
  </si>
  <si>
    <t>8/9/2023 7:53:56 PM</t>
  </si>
  <si>
    <t>2023-08-09T19:53:56.170Z</t>
  </si>
  <si>
    <t>Point (-80.4124507723002182 43.63923099791865923)</t>
  </si>
  <si>
    <t>8/9/2023 6:46:18 PM</t>
  </si>
  <si>
    <t>2023-08-09T18:46:18.456Z</t>
  </si>
  <si>
    <t>Point (-80.41214477055893894 43.63970817952974812)</t>
  </si>
  <si>
    <t>8/9/2023 7:53:57 PM</t>
  </si>
  <si>
    <t>2023-08-09T19:53:57.164Z</t>
  </si>
  <si>
    <t>Point (-80.4124652070101007 43.63924175182430076)</t>
  </si>
  <si>
    <t>8/9/2023 6:46:19 PM</t>
  </si>
  <si>
    <t>2023-08-09T18:46:19.456Z</t>
  </si>
  <si>
    <t>Point (-80.41216092084546574 43.63971986401720216)</t>
  </si>
  <si>
    <t>8/9/2023 7:53:58 PM</t>
  </si>
  <si>
    <t>2023-08-09T19:53:58.169Z</t>
  </si>
  <si>
    <t>Point (-80.41248000450198674 43.63925247341897062)</t>
  </si>
  <si>
    <t>8/9/2023 6:46:20 PM</t>
  </si>
  <si>
    <t>2023-08-09T18:46:20.455Z</t>
  </si>
  <si>
    <t>Point (-80.41217701216275771 43.63973155288893224)</t>
  </si>
  <si>
    <t>8/9/2023 7:53:59 PM</t>
  </si>
  <si>
    <t>2023-08-09T19:53:59.170Z</t>
  </si>
  <si>
    <t>Point (-80.41249528862091722 43.63926342670051639)</t>
  </si>
  <si>
    <t>8/9/2023 6:46:21 PM</t>
  </si>
  <si>
    <t>2023-08-09T18:46:21.451Z</t>
  </si>
  <si>
    <t>Point (-80.41219264166281278 43.6397434114353544)</t>
  </si>
  <si>
    <t>8/9/2023 7:54:00 PM</t>
  </si>
  <si>
    <t>2023-08-09T19:54:00.165Z</t>
  </si>
  <si>
    <t>Point (-80.41251016270297214 43.63927464893752273)</t>
  </si>
  <si>
    <t>8/9/2023 6:46:22 PM</t>
  </si>
  <si>
    <t>2023-08-09T18:46:22.456Z</t>
  </si>
  <si>
    <t>Point (-80.4122087851980325 43.63975480387381367)</t>
  </si>
  <si>
    <t>8/9/2023 7:54:01 PM</t>
  </si>
  <si>
    <t>2023-08-09T19:54:01.169Z</t>
  </si>
  <si>
    <t>Point (-80.41252556054540435 43.63928555469824744)</t>
  </si>
  <si>
    <t>8/9/2023 6:46:23 PM</t>
  </si>
  <si>
    <t>2023-08-09T18:46:23.451Z</t>
  </si>
  <si>
    <t>Point (-80.41222435370528387 43.63976633766384339)</t>
  </si>
  <si>
    <t>8/9/2023 7:54:02 PM</t>
  </si>
  <si>
    <t>2023-08-09T19:54:02.170Z</t>
  </si>
  <si>
    <t>Point (-80.41254047711602482 43.6392968182050538)</t>
  </si>
  <si>
    <t>8/9/2023 6:46:24 PM</t>
  </si>
  <si>
    <t>2023-08-09T18:46:24.455Z</t>
  </si>
  <si>
    <t>Point (-80.41223967608196688 43.6397776532854067)</t>
  </si>
  <si>
    <t>8/9/2023 7:54:03 PM</t>
  </si>
  <si>
    <t>2023-08-09T19:54:03.169Z</t>
  </si>
  <si>
    <t>Point (-80.41255581483363812 43.6393077427891285)</t>
  </si>
  <si>
    <t>8/9/2023 6:46:25 PM</t>
  </si>
  <si>
    <t>2023-08-09T18:46:25.451Z</t>
  </si>
  <si>
    <t>Point (-80.41225492513115114 43.6397887358099581)</t>
  </si>
  <si>
    <t>8/9/2023 7:54:04 PM</t>
  </si>
  <si>
    <t>2023-08-09T19:54:04.169Z</t>
  </si>
  <si>
    <t>Point (-80.41257086486862704 43.63931903492455433)</t>
  </si>
  <si>
    <t>8/9/2023 6:46:26 PM</t>
  </si>
  <si>
    <t>2023-08-09T18:46:26.451Z</t>
  </si>
  <si>
    <t>Point (-80.41226998586111563 43.63979980542450932)</t>
  </si>
  <si>
    <t>8/9/2023 7:54:05 PM</t>
  </si>
  <si>
    <t>2023-08-09T19:54:05.169Z</t>
  </si>
  <si>
    <t>Point (-80.4125861701464828 43.63933006863906172)</t>
  </si>
  <si>
    <t>8/9/2023 6:46:27 PM</t>
  </si>
  <si>
    <t>2023-08-09T18:46:27.451Z</t>
  </si>
  <si>
    <t>Point (-80.41228496576573548 43.63981062093589713)</t>
  </si>
  <si>
    <t>8/9/2023 7:54:06 PM</t>
  </si>
  <si>
    <t>2023-08-09T19:54:06.170Z</t>
  </si>
  <si>
    <t>Point (-80.41260117631020421 43.63934133184496034)</t>
  </si>
  <si>
    <t>8/9/2023 6:46:28 PM</t>
  </si>
  <si>
    <t>2023-08-09T18:46:28.455Z</t>
  </si>
  <si>
    <t>Point (-80.41229985218083698 43.63982140278859134)</t>
  </si>
  <si>
    <t>8/9/2023 7:54:07 PM</t>
  </si>
  <si>
    <t>2023-08-09T19:54:07.165Z</t>
  </si>
  <si>
    <t>Point (-80.41261672786330905 43.63935230967698686)</t>
  </si>
  <si>
    <t>8/9/2023 6:46:29 PM</t>
  </si>
  <si>
    <t>2023-08-09T18:46:29.451Z</t>
  </si>
  <si>
    <t>Point (-80.41231453380534333 43.6398322406208834)</t>
  </si>
  <si>
    <t>8/9/2023 7:54:08 PM</t>
  </si>
  <si>
    <t>2023-08-09T19:54:08.165Z</t>
  </si>
  <si>
    <t>Point (-80.41263161704631557 43.63936349329266307)</t>
  </si>
  <si>
    <t>8/9/2023 6:46:30 PM</t>
  </si>
  <si>
    <t>2023-08-09T18:46:30.455Z</t>
  </si>
  <si>
    <t>Point (-80.4123292862830823 43.63984280563272478)</t>
  </si>
  <si>
    <t>8/9/2023 7:54:09 PM</t>
  </si>
  <si>
    <t>2023-08-09T19:54:09.165Z</t>
  </si>
  <si>
    <t>Point (-80.41264679039119301 43.63937478715051554)</t>
  </si>
  <si>
    <t>8/9/2023 6:46:31 PM</t>
  </si>
  <si>
    <t>2023-08-09T18:46:31.451Z</t>
  </si>
  <si>
    <t>Point (-80.41234377794049237 43.63985364189559846)</t>
  </si>
  <si>
    <t>8/9/2023 7:54:10 PM</t>
  </si>
  <si>
    <t>2023-08-09T19:54:10.169Z</t>
  </si>
  <si>
    <t>Point (-80.41266217394333182 43.63938573337036786)</t>
  </si>
  <si>
    <t>8/9/2023 6:46:32 PM</t>
  </si>
  <si>
    <t>2023-08-09T18:46:32.455Z</t>
  </si>
  <si>
    <t>Point (-80.41235841567437603 43.63986444838361933)</t>
  </si>
  <si>
    <t>8/9/2023 7:54:11 PM</t>
  </si>
  <si>
    <t>2023-08-09T19:54:11.169Z</t>
  </si>
  <si>
    <t>Point (-80.41267715497745883 43.63939691543181709)</t>
  </si>
  <si>
    <t>8/9/2023 6:46:33 PM</t>
  </si>
  <si>
    <t>2023-08-09T18:46:33.451Z</t>
  </si>
  <si>
    <t>Point (-80.41237303341179654 43.63987533561520848)</t>
  </si>
  <si>
    <t>8/9/2023 7:54:12 PM</t>
  </si>
  <si>
    <t>2023-08-09T19:54:12.166Z</t>
  </si>
  <si>
    <t>Point (-80.41269273679654361 43.63940780569066646)</t>
  </si>
  <si>
    <t>8/9/2023 6:46:34 PM</t>
  </si>
  <si>
    <t>2023-08-09T18:46:34.456Z</t>
  </si>
  <si>
    <t>Point (-80.41238829005179412 43.6398860166841871)</t>
  </si>
  <si>
    <t>8/9/2023 7:54:13 PM</t>
  </si>
  <si>
    <t>2023-08-09T19:54:13.169Z</t>
  </si>
  <si>
    <t>Point (-80.41270758360521143 43.63941903949648804)</t>
  </si>
  <si>
    <t>8/9/2023 6:46:35 PM</t>
  </si>
  <si>
    <t>2023-08-09T18:46:35.451Z</t>
  </si>
  <si>
    <t>Point (-80.41240347919219289 43.63989705112839346)</t>
  </si>
  <si>
    <t>8/9/2023 7:54:14 PM</t>
  </si>
  <si>
    <t>2023-08-09T19:54:14.170Z</t>
  </si>
  <si>
    <t>Point (-80.41272321889925934 43.63942992832569701)</t>
  </si>
  <si>
    <t>8/9/2023 6:46:36 PM</t>
  </si>
  <si>
    <t>2023-08-09T18:46:36.455Z</t>
  </si>
  <si>
    <t>Point (-80.41241884214861102 43.63990825507702453)</t>
  </si>
  <si>
    <t>8/9/2023 7:54:15 PM</t>
  </si>
  <si>
    <t>2023-08-09T19:54:15.165Z</t>
  </si>
  <si>
    <t>Point (-80.41273811931780813 43.63944126426286374)</t>
  </si>
  <si>
    <t>8/9/2023 6:46:37 PM</t>
  </si>
  <si>
    <t>2023-08-09T18:46:37.451Z</t>
  </si>
  <si>
    <t>Point (-80.41243437844934761 43.63991978503005242)</t>
  </si>
  <si>
    <t>8/9/2023 7:54:16 PM</t>
  </si>
  <si>
    <t>2023-08-09T19:54:16.165Z</t>
  </si>
  <si>
    <t>Point (-80.41275321514383734 43.63945236059657873)</t>
  </si>
  <si>
    <t>8/9/2023 6:46:38 PM</t>
  </si>
  <si>
    <t>2023-08-09T18:46:38.456Z</t>
  </si>
  <si>
    <t>Point (-80.41244989228101758 43.63993133377267952)</t>
  </si>
  <si>
    <t>8/9/2023 7:54:17 PM</t>
  </si>
  <si>
    <t>2023-08-09T19:54:17.165Z</t>
  </si>
  <si>
    <t>Point (-80.41276834457049461 43.63946368710172408)</t>
  </si>
  <si>
    <t>8/9/2023 6:46:39 PM</t>
  </si>
  <si>
    <t>2023-08-09T18:46:39.451Z</t>
  </si>
  <si>
    <t>Point (-80.41246577654383998 43.63994314129909924)</t>
  </si>
  <si>
    <t>8/9/2023 7:54:18 PM</t>
  </si>
  <si>
    <t>2023-08-09T19:54:18.165Z</t>
  </si>
  <si>
    <t>Point (-80.41278367957376361 43.63947463354247702)</t>
  </si>
  <si>
    <t>8/9/2023 6:46:40 PM</t>
  </si>
  <si>
    <t>2023-08-09T18:46:40.455Z</t>
  </si>
  <si>
    <t>Point (-80.41248196378235491 43.63995511880766998)</t>
  </si>
  <si>
    <t>8/9/2023 7:54:19 PM</t>
  </si>
  <si>
    <t>2023-08-09T19:54:19.169Z</t>
  </si>
  <si>
    <t>Point (-80.41279875356796936 43.63948583064885867)</t>
  </si>
  <si>
    <t>8/9/2023 6:46:41 PM</t>
  </si>
  <si>
    <t>2023-08-09T18:46:41.451Z</t>
  </si>
  <si>
    <t>Point (-80.41249863832135247 43.63996702430402763)</t>
  </si>
  <si>
    <t>8/9/2023 7:54:20 PM</t>
  </si>
  <si>
    <t>2023-08-09T19:54:20.165Z</t>
  </si>
  <si>
    <t>Point (-80.41281400002988278 43.6394968344522951)</t>
  </si>
  <si>
    <t>8/9/2023 6:46:42 PM</t>
  </si>
  <si>
    <t>2023-08-09T18:46:42.455Z</t>
  </si>
  <si>
    <t>Point (-80.41251543419055281 43.63997927853749559)</t>
  </si>
  <si>
    <t>8/9/2023 7:54:21 PM</t>
  </si>
  <si>
    <t>2023-08-09T19:54:21.165Z</t>
  </si>
  <si>
    <t>Point (-80.41282921651466609 43.63950803747624718)</t>
  </si>
  <si>
    <t>8/9/2023 6:46:43 PM</t>
  </si>
  <si>
    <t>2023-08-09T18:46:43.451Z</t>
  </si>
  <si>
    <t>Point (-80.41253208871290781 43.63999177605359847)</t>
  </si>
  <si>
    <t>8/9/2023 7:54:22 PM</t>
  </si>
  <si>
    <t>2023-08-09T19:54:22.165Z</t>
  </si>
  <si>
    <t>Point (-80.41284461743838108 43.63951902122354198)</t>
  </si>
  <si>
    <t>8/9/2023 6:46:44 PM</t>
  </si>
  <si>
    <t>2023-08-09T18:46:44.451Z</t>
  </si>
  <si>
    <t>Point (-80.41254927224015603 43.64000415127103594)</t>
  </si>
  <si>
    <t>8/9/2023 7:54:23 PM</t>
  </si>
  <si>
    <t>2023-08-09T19:54:23.165Z</t>
  </si>
  <si>
    <t>Point (-80.4128595234890895 43.63953043116873687)</t>
  </si>
  <si>
    <t>8/9/2023 6:46:45 PM</t>
  </si>
  <si>
    <t>2023-08-09T18:46:45.451Z</t>
  </si>
  <si>
    <t>Point (-80.41256613497100147 43.64001674615315096)</t>
  </si>
  <si>
    <t>8/9/2023 7:54:24 PM</t>
  </si>
  <si>
    <t>2023-08-09T19:54:24.170Z</t>
  </si>
  <si>
    <t>Point (-80.41287535314162938 43.63954108862889569)</t>
  </si>
  <si>
    <t>8/9/2023 6:46:46 PM</t>
  </si>
  <si>
    <t>2023-08-09T18:46:46.456Z</t>
  </si>
  <si>
    <t>Point (-80.41258327458463384 43.64002908077790721)</t>
  </si>
  <si>
    <t>8/9/2023 7:54:25 PM</t>
  </si>
  <si>
    <t>2023-08-09T19:54:25.169Z</t>
  </si>
  <si>
    <t>Point (-80.41288994469523743 43.63955237643796892)</t>
  </si>
  <si>
    <t>8/9/2023 6:46:47 PM</t>
  </si>
  <si>
    <t>2023-08-09T18:46:47.455Z</t>
  </si>
  <si>
    <t>Point (-80.41260041962642902 43.64004135156496744)</t>
  </si>
  <si>
    <t>8/9/2023 7:54:26 PM</t>
  </si>
  <si>
    <t>2023-08-09T19:54:26.169Z</t>
  </si>
  <si>
    <t>Point (-80.41290505997417881 43.63956368107997719)</t>
  </si>
  <si>
    <t>8/9/2023 6:46:48 PM</t>
  </si>
  <si>
    <t>2023-08-09T18:46:48.451Z</t>
  </si>
  <si>
    <t>Point (-80.41261710520278427 43.64005398990654783)</t>
  </si>
  <si>
    <t>8/9/2023 7:54:27 PM</t>
  </si>
  <si>
    <t>2023-08-09T19:54:27.165Z</t>
  </si>
  <si>
    <t>Point (-80.41292020976206345 43.63957454218941479)</t>
  </si>
  <si>
    <t>8/9/2023 6:46:49 PM</t>
  </si>
  <si>
    <t>2023-08-09T18:46:49.451Z</t>
  </si>
  <si>
    <t>Point (-80.41263430803279277 43.64006618691444572)</t>
  </si>
  <si>
    <t>8/9/2023 7:54:28 PM</t>
  </si>
  <si>
    <t>2023-08-09T19:54:28.165Z</t>
  </si>
  <si>
    <t>Point (-80.41293526532794544 43.6395856895986114)</t>
  </si>
  <si>
    <t>8/9/2023 6:46:50 PM</t>
  </si>
  <si>
    <t>2023-08-09T18:46:50.451Z</t>
  </si>
  <si>
    <t>Point (-80.41265123850455154 43.64007861067690897)</t>
  </si>
  <si>
    <t>8/9/2023 7:54:29 PM</t>
  </si>
  <si>
    <t>2023-08-09T19:54:29.164Z</t>
  </si>
  <si>
    <t>Point (-80.41295070725982441 43.63959666867599196)</t>
  </si>
  <si>
    <t>8/9/2023 6:46:51 PM</t>
  </si>
  <si>
    <t>2023-08-09T18:46:51.451Z</t>
  </si>
  <si>
    <t>Point (-80.41266784103117971 43.64009109346664417)</t>
  </si>
  <si>
    <t>8/9/2023 7:54:30 PM</t>
  </si>
  <si>
    <t>2023-08-09T19:54:30.165Z</t>
  </si>
  <si>
    <t>Point (-80.41296667471473825 43.63960818229793404)</t>
  </si>
  <si>
    <t>8/9/2023 6:46:52 PM</t>
  </si>
  <si>
    <t>2023-08-09T18:46:52.450Z</t>
  </si>
  <si>
    <t>Point (-80.41268478904997608 43.64010348145859552)</t>
  </si>
  <si>
    <t>8/9/2023 7:54:31 PM</t>
  </si>
  <si>
    <t>2023-08-09T19:54:31.164Z</t>
  </si>
  <si>
    <t>Point (-80.41298267280127732 43.63962009519362084)</t>
  </si>
  <si>
    <t>8/9/2023 6:46:53 PM</t>
  </si>
  <si>
    <t>2023-08-09T18:46:53.451Z</t>
  </si>
  <si>
    <t>Point (-80.41270162385291087 43.6401158206328148)</t>
  </si>
  <si>
    <t>8/9/2023 7:54:32 PM</t>
  </si>
  <si>
    <t>2023-08-09T19:54:32.165Z</t>
  </si>
  <si>
    <t>Point (-80.41299935081052297 43.63963224074353775)</t>
  </si>
  <si>
    <t>8/9/2023 6:46:54 PM</t>
  </si>
  <si>
    <t>2023-08-09T18:46:54.451Z</t>
  </si>
  <si>
    <t>Point (-80.4127185844577923 43.64012810530680042)</t>
  </si>
  <si>
    <t>8/9/2023 7:54:33 PM</t>
  </si>
  <si>
    <t>2023-08-09T19:54:33.165Z</t>
  </si>
  <si>
    <t>Point (-80.41301615407941483 43.63964481410936713)</t>
  </si>
  <si>
    <t>8/9/2023 6:46:55 PM</t>
  </si>
  <si>
    <t>2023-08-09T18:46:55.451Z</t>
  </si>
  <si>
    <t>Point (-80.41273528436813933 43.64014073033582264)</t>
  </si>
  <si>
    <t>8/9/2023 7:54:34 PM</t>
  </si>
  <si>
    <t>2023-08-09T19:54:34.170Z</t>
  </si>
  <si>
    <t>Point (-80.41303337313874522 43.63965738343556922)</t>
  </si>
  <si>
    <t>8/9/2023 6:46:56 PM</t>
  </si>
  <si>
    <t>2023-08-09T18:46:56.451Z</t>
  </si>
  <si>
    <t>Point (-80.412752201466418 43.64015307068086003)</t>
  </si>
  <si>
    <t>8/9/2023 7:54:35 PM</t>
  </si>
  <si>
    <t>2023-08-09T19:54:35.165Z</t>
  </si>
  <si>
    <t>Point (-80.41305064661192148 43.63966988230716737)</t>
  </si>
  <si>
    <t>8/9/2023 6:46:57 PM</t>
  </si>
  <si>
    <t>2023-08-09T18:46:57.451Z</t>
  </si>
  <si>
    <t>Point (-80.41276906254785217 43.64016547602348339)</t>
  </si>
  <si>
    <t>8/9/2023 7:54:36 PM</t>
  </si>
  <si>
    <t>2023-08-09T19:54:36.165Z</t>
  </si>
  <si>
    <t>Point (-80.41306756457656491 43.63968236488043573)</t>
  </si>
  <si>
    <t>8/9/2023 6:46:58 PM</t>
  </si>
  <si>
    <t>2023-08-09T18:46:58.451Z</t>
  </si>
  <si>
    <t>Point (-80.41278614462690655 43.64017782465906947)</t>
  </si>
  <si>
    <t>8/9/2023 7:54:37 PM</t>
  </si>
  <si>
    <t>2023-08-09T19:54:37.164Z</t>
  </si>
  <si>
    <t>Point (-80.41308483251680173 43.63969472248846415)</t>
  </si>
  <si>
    <t>8/9/2023 6:46:59 PM</t>
  </si>
  <si>
    <t>2023-08-09T18:46:59.451Z</t>
  </si>
  <si>
    <t>Point (-80.41280310978100943 43.64019004125895407)</t>
  </si>
  <si>
    <t>8/9/2023 7:54:38 PM</t>
  </si>
  <si>
    <t>2023-08-09T19:54:38.165Z</t>
  </si>
  <si>
    <t>Point (-80.41310154656406439 43.63970751237913248)</t>
  </si>
  <si>
    <t>8/9/2023 6:47:00 PM</t>
  </si>
  <si>
    <t>2023-08-09T18:47:00.451Z</t>
  </si>
  <si>
    <t>Point (-80.41282036436400915 43.64020213441808949)</t>
  </si>
  <si>
    <t>8/9/2023 7:54:39 PM</t>
  </si>
  <si>
    <t>2023-08-09T19:54:39.165Z</t>
  </si>
  <si>
    <t>Point (-80.41311877363334304 43.63971971785611004)</t>
  </si>
  <si>
    <t>8/9/2023 6:47:01 PM</t>
  </si>
  <si>
    <t>2023-08-09T18:47:01.451Z</t>
  </si>
  <si>
    <t>Point (-80.41283686561924071 43.64021466757770185)</t>
  </si>
  <si>
    <t>8/9/2023 7:54:40 PM</t>
  </si>
  <si>
    <t>2023-08-09T19:54:40.165Z</t>
  </si>
  <si>
    <t>Point (-80.41313577145902514 43.63973234249249344)</t>
  </si>
  <si>
    <t>8/9/2023 6:47:02 PM</t>
  </si>
  <si>
    <t>2023-08-09T18:47:02.451Z</t>
  </si>
  <si>
    <t>Point (-80.41285414141781018 43.64022685756221165)</t>
  </si>
  <si>
    <t>8/9/2023 7:54:41 PM</t>
  </si>
  <si>
    <t>2023-08-09T19:54:41.165Z</t>
  </si>
  <si>
    <t>Point (-80.41315294884586251 43.63974457856023292)</t>
  </si>
  <si>
    <t>8/9/2023 6:47:03 PM</t>
  </si>
  <si>
    <t>2023-08-09T18:47:03.451Z</t>
  </si>
  <si>
    <t>Point (-80.41287067803877164 43.64023931884557328)</t>
  </si>
  <si>
    <t>8/9/2023 7:54:42 PM</t>
  </si>
  <si>
    <t>2023-08-09T19:54:42.165Z</t>
  </si>
  <si>
    <t>Point (-80.41316976425011376 43.63975725003644612)</t>
  </si>
  <si>
    <t>8/9/2023 6:47:04 PM</t>
  </si>
  <si>
    <t>2023-08-09T18:47:04.451Z</t>
  </si>
  <si>
    <t>Point (-80.41288732033929421 43.64025180249254277)</t>
  </si>
  <si>
    <t>8/9/2023 7:54:43 PM</t>
  </si>
  <si>
    <t>2023-08-09T19:54:43.165Z</t>
  </si>
  <si>
    <t>Point (-80.41318658020193766 43.63977001044082016)</t>
  </si>
  <si>
    <t>8/9/2023 6:47:05 PM</t>
  </si>
  <si>
    <t>2023-08-09T18:47:05.451Z</t>
  </si>
  <si>
    <t>Point (-80.41290443014608513 43.64026395775067613)</t>
  </si>
  <si>
    <t>8/9/2023 7:54:44 PM</t>
  </si>
  <si>
    <t>2023-08-09T19:54:44.165Z</t>
  </si>
  <si>
    <t>Point (-80.41320368107412264 43.63978243692000802)</t>
  </si>
  <si>
    <t>8/9/2023 6:47:06 PM</t>
  </si>
  <si>
    <t>2023-08-09T18:47:06.451Z</t>
  </si>
  <si>
    <t>Point (-80.41292138100791931 43.64027619223558219)</t>
  </si>
  <si>
    <t>8/9/2023 7:54:45 PM</t>
  </si>
  <si>
    <t>2023-08-09T19:54:45.165Z</t>
  </si>
  <si>
    <t>Point (-80.4132209757433003 43.6397948815451926)</t>
  </si>
  <si>
    <t>8/9/2023 6:47:07 PM</t>
  </si>
  <si>
    <t>2023-08-09T18:47:07.455Z</t>
  </si>
  <si>
    <t>Point (-80.41293804112946475 43.64028866151210195)</t>
  </si>
  <si>
    <t>8/9/2023 7:54:46 PM</t>
  </si>
  <si>
    <t>2023-08-09T19:54:46.165Z</t>
  </si>
  <si>
    <t>Point (-80.41323818280558555 43.63980720446585337)</t>
  </si>
  <si>
    <t>8/9/2023 6:47:08 PM</t>
  </si>
  <si>
    <t>2023-08-09T18:47:08.451Z</t>
  </si>
  <si>
    <t>Point (-80.41295488005316372 43.64030107982488715)</t>
  </si>
  <si>
    <t>8/9/2023 7:54:47 PM</t>
  </si>
  <si>
    <t>2023-08-09T19:54:47.165Z</t>
  </si>
  <si>
    <t>Point (-80.41325532706987644 43.6398196851843494)</t>
  </si>
  <si>
    <t>8/9/2023 6:47:09 PM</t>
  </si>
  <si>
    <t>2023-08-09T18:47:09.451Z</t>
  </si>
  <si>
    <t>Point (-80.41297178552295577 43.64031330805524789)</t>
  </si>
  <si>
    <t>8/9/2023 7:54:48 PM</t>
  </si>
  <si>
    <t>2023-08-09T19:54:48.160Z</t>
  </si>
  <si>
    <t>Point (-80.41327211481345216 43.63983226081739275)</t>
  </si>
  <si>
    <t>8/9/2023 6:47:10 PM</t>
  </si>
  <si>
    <t>2023-08-09T18:47:10.451Z</t>
  </si>
  <si>
    <t>Point (-80.41298849590040732 43.64032585202033943)</t>
  </si>
  <si>
    <t>8/9/2023 7:54:49 PM</t>
  </si>
  <si>
    <t>2023-08-09T19:54:49.165Z</t>
  </si>
  <si>
    <t>Point (-80.41328911447409666 43.63984482324823233)</t>
  </si>
  <si>
    <t>8/9/2023 6:47:11 PM</t>
  </si>
  <si>
    <t>2023-08-09T18:47:11.451Z</t>
  </si>
  <si>
    <t>Point (-80.4130053511287457 43.640338255825597)</t>
  </si>
  <si>
    <t>8/9/2023 7:54:50 PM</t>
  </si>
  <si>
    <t>2023-08-09T19:54:50.160Z</t>
  </si>
  <si>
    <t>Point (-80.41330624063881771 43.63985724529073451)</t>
  </si>
  <si>
    <t>8/9/2023 6:47:12 PM</t>
  </si>
  <si>
    <t>2023-08-09T18:47:12.451Z</t>
  </si>
  <si>
    <t>Point (-80.41302220163255754 43.64035058608101281)</t>
  </si>
  <si>
    <t>8/9/2023 7:54:51 PM</t>
  </si>
  <si>
    <t>2023-08-09T19:54:51.165Z</t>
  </si>
  <si>
    <t>Point (-80.41332324534360509 43.6398697470593504)</t>
  </si>
  <si>
    <t>8/9/2023 6:47:13 PM</t>
  </si>
  <si>
    <t>2023-08-09T18:47:13.451Z</t>
  </si>
  <si>
    <t>Point (-80.41303937684574521 43.64036264830424017)</t>
  </si>
  <si>
    <t>8/9/2023 7:54:52 PM</t>
  </si>
  <si>
    <t>2023-08-09T19:54:52.165Z</t>
  </si>
  <si>
    <t>Point (-80.41334057290309545 43.63988197611764264)</t>
  </si>
  <si>
    <t>8/9/2023 6:47:14 PM</t>
  </si>
  <si>
    <t>2023-08-09T18:47:14.451Z</t>
  </si>
  <si>
    <t>Point (-80.41305618830587321 43.64037504298549663)</t>
  </si>
  <si>
    <t>8/9/2023 7:54:53 PM</t>
  </si>
  <si>
    <t>2023-08-09T19:54:53.165Z</t>
  </si>
  <si>
    <t>Point (-80.41335741560777706 43.63989464019124398)</t>
  </si>
  <si>
    <t>8/9/2023 6:47:15 PM</t>
  </si>
  <si>
    <t>2023-08-09T18:47:15.451Z</t>
  </si>
  <si>
    <t>Point (-80.41307332941946129 43.64038722394541736)</t>
  </si>
  <si>
    <t>8/9/2023 7:54:54 PM</t>
  </si>
  <si>
    <t>2023-08-09T19:54:54.165Z</t>
  </si>
  <si>
    <t>Point (-80.41337445700040121 43.63990677888713066)</t>
  </si>
  <si>
    <t>8/9/2023 6:47:16 PM</t>
  </si>
  <si>
    <t>2023-08-09T18:47:16.451Z</t>
  </si>
  <si>
    <t>Point (-80.41308994418568545 43.64039972064080075)</t>
  </si>
  <si>
    <t>8/9/2023 7:54:55 PM</t>
  </si>
  <si>
    <t>2023-08-09T19:54:55.165Z</t>
  </si>
  <si>
    <t>Point (-80.41339129106621897 43.63991925966288221)</t>
  </si>
  <si>
    <t>8/9/2023 6:47:17 PM</t>
  </si>
  <si>
    <t>2023-08-09T18:47:17.451Z</t>
  </si>
  <si>
    <t>Point (-80.4131067336363401 43.64041202656377294)</t>
  </si>
  <si>
    <t>8/9/2023 7:54:56 PM</t>
  </si>
  <si>
    <t>2023-08-09T19:54:56.160Z</t>
  </si>
  <si>
    <t>Point (-80.41340832936100469 43.63993153746118026)</t>
  </si>
  <si>
    <t>8/9/2023 6:47:18 PM</t>
  </si>
  <si>
    <t>2023-08-09T18:47:18.450Z</t>
  </si>
  <si>
    <t>Point (-80.4131235493069596 43.64042437369731431)</t>
  </si>
  <si>
    <t>8/9/2023 7:54:57 PM</t>
  </si>
  <si>
    <t>2023-08-09T19:54:57.164Z</t>
  </si>
  <si>
    <t>Point (-80.41342530599975191 43.63994383045990588)</t>
  </si>
  <si>
    <t>8/9/2023 6:47:19 PM</t>
  </si>
  <si>
    <t>2023-08-09T18:47:19.451Z</t>
  </si>
  <si>
    <t>Point (-80.41314040091026527 43.64043672207582603)</t>
  </si>
  <si>
    <t>8/9/2023 7:54:58 PM</t>
  </si>
  <si>
    <t>2023-08-09T19:54:58.164Z</t>
  </si>
  <si>
    <t>Point (-80.41344194139084323 43.63995640893053007)</t>
  </si>
  <si>
    <t>8/9/2023 6:47:20 PM</t>
  </si>
  <si>
    <t>2023-08-09T18:47:20.451Z</t>
  </si>
  <si>
    <t>Point (-80.41315721492057378 43.64044916646265904)</t>
  </si>
  <si>
    <t>8/9/2023 7:54:59 PM</t>
  </si>
  <si>
    <t>2023-08-09T19:54:59.165Z</t>
  </si>
  <si>
    <t>Point (-80.41345882687784297 43.63996874482482724)</t>
  </si>
  <si>
    <t>8/9/2023 6:47:21 PM</t>
  </si>
  <si>
    <t>2023-08-09T18:47:21.451Z</t>
  </si>
  <si>
    <t>Point (-80.41317417344991725 43.64046121898591224)</t>
  </si>
  <si>
    <t>8/9/2023 7:55:00 PM</t>
  </si>
  <si>
    <t>2023-08-09T19:55:00.164Z</t>
  </si>
  <si>
    <t>Point (-80.41347577429981186 43.63998098853203089)</t>
  </si>
  <si>
    <t>8/9/2023 6:47:22 PM</t>
  </si>
  <si>
    <t>2023-08-09T18:47:22.451Z</t>
  </si>
  <si>
    <t>Point (-80.41319078014906552 43.64047341414029546)</t>
  </si>
  <si>
    <t>8/9/2023 7:55:01 PM</t>
  </si>
  <si>
    <t>2023-08-09T19:55:01.165Z</t>
  </si>
  <si>
    <t>Point (-80.41349266919648642 43.63999319578552871)</t>
  </si>
  <si>
    <t>8/9/2023 6:47:23 PM</t>
  </si>
  <si>
    <t>2023-08-09T18:47:23.451Z</t>
  </si>
  <si>
    <t>Point (-80.41320710842823871 43.64048544838437493)</t>
  </si>
  <si>
    <t>8/9/2023 7:55:02 PM</t>
  </si>
  <si>
    <t>2023-08-09T19:55:02.165Z</t>
  </si>
  <si>
    <t>Point (-80.41350944776060317 43.64000551628352298)</t>
  </si>
  <si>
    <t>8/9/2023 6:47:24 PM</t>
  </si>
  <si>
    <t>2023-08-09T18:47:24.451Z</t>
  </si>
  <si>
    <t>Point (-80.41322340756508424 43.64049757451390121)</t>
  </si>
  <si>
    <t>8/9/2023 7:55:03 PM</t>
  </si>
  <si>
    <t>2023-08-09T19:55:03.165Z</t>
  </si>
  <si>
    <t>Point (-80.41352638764165306 43.64001797491397383)</t>
  </si>
  <si>
    <t>8/9/2023 6:47:25 PM</t>
  </si>
  <si>
    <t>2023-08-09T18:47:25.452Z</t>
  </si>
  <si>
    <t>Point (-80.41323949891726386 43.64050958876573816)</t>
  </si>
  <si>
    <t>8/9/2023 7:55:04 PM</t>
  </si>
  <si>
    <t>2023-08-09T19:55:04.165Z</t>
  </si>
  <si>
    <t>Point (-80.41354319224956271 43.64003031834237589)</t>
  </si>
  <si>
    <t>8/9/2023 6:47:26 PM</t>
  </si>
  <si>
    <t>2023-08-09T18:47:26.451Z</t>
  </si>
  <si>
    <t>Point (-80.41325542240662116 43.64052128670704889)</t>
  </si>
  <si>
    <t>8/9/2023 7:55:05 PM</t>
  </si>
  <si>
    <t>2023-08-09T19:55:05.165Z</t>
  </si>
  <si>
    <t>Point (-80.41356012252211372 43.64004291187431761)</t>
  </si>
  <si>
    <t>8/9/2023 6:47:27 PM</t>
  </si>
  <si>
    <t>2023-08-09T18:47:27.451Z</t>
  </si>
  <si>
    <t>Point (-80.41327135633839873 43.64053280944513347)</t>
  </si>
  <si>
    <t>8/9/2023 7:55:06 PM</t>
  </si>
  <si>
    <t>2023-08-09T19:55:06.165Z</t>
  </si>
  <si>
    <t>Point (-80.41357722024241639 43.64005498601698463)</t>
  </si>
  <si>
    <t>8/9/2023 6:47:28 PM</t>
  </si>
  <si>
    <t>2023-08-09T18:47:28.451Z</t>
  </si>
  <si>
    <t>Point (-80.41328703625693208 43.64054422565934743)</t>
  </si>
  <si>
    <t>8/9/2023 7:55:07 PM</t>
  </si>
  <si>
    <t>2023-08-09T19:55:07.164Z</t>
  </si>
  <si>
    <t>Point (-80.41359411799076895 43.64006726684405635)</t>
  </si>
  <si>
    <t>8/9/2023 6:47:29 PM</t>
  </si>
  <si>
    <t>2023-08-09T18:47:29.451Z</t>
  </si>
  <si>
    <t>Point (-80.41330263356677222 43.64055536132130442)</t>
  </si>
  <si>
    <t>8/9/2023 7:55:08 PM</t>
  </si>
  <si>
    <t>2023-08-09T19:55:08.165Z</t>
  </si>
  <si>
    <t>Point (-80.4136107444446111 43.64007961261226143)</t>
  </si>
  <si>
    <t>8/9/2023 6:47:30 PM</t>
  </si>
  <si>
    <t>2023-08-09T18:47:30.451Z</t>
  </si>
  <si>
    <t>Point (-80.41331789757738591 43.64056666545817365)</t>
  </si>
  <si>
    <t>8/9/2023 7:55:09 PM</t>
  </si>
  <si>
    <t>2023-08-09T19:55:09.165Z</t>
  </si>
  <si>
    <t>Point (-80.41362741707187922 43.64009193044373092)</t>
  </si>
  <si>
    <t>8/9/2023 6:47:31 PM</t>
  </si>
  <si>
    <t>2023-08-09T18:47:31.451Z</t>
  </si>
  <si>
    <t>Point (-80.41333309857648715 43.64057766307590214)</t>
  </si>
  <si>
    <t>8/9/2023 7:55:10 PM</t>
  </si>
  <si>
    <t>2023-08-09T19:55:10.165Z</t>
  </si>
  <si>
    <t>Point (-80.41364420719624206 43.64010420378303223)</t>
  </si>
  <si>
    <t>8/9/2023 6:47:32 PM</t>
  </si>
  <si>
    <t>2023-08-09T18:47:32.451Z</t>
  </si>
  <si>
    <t>Point (-80.41334865909455232 43.64058869710846977)</t>
  </si>
  <si>
    <t>8/9/2023 7:55:11 PM</t>
  </si>
  <si>
    <t>2023-08-09T19:55:11.165Z</t>
  </si>
  <si>
    <t>Point (-80.41366076392688456 43.64011661440630263)</t>
  </si>
  <si>
    <t>8/9/2023 6:47:33 PM</t>
  </si>
  <si>
    <t>2023-08-09T18:47:33.451Z</t>
  </si>
  <si>
    <t>Point (-80.41336400133803863 43.64059969614132939)</t>
  </si>
  <si>
    <t>8/9/2023 7:55:12 PM</t>
  </si>
  <si>
    <t>2023-08-09T19:55:12.165Z</t>
  </si>
  <si>
    <t>Point (-80.4136776125188959 43.64012857758039132)</t>
  </si>
  <si>
    <t>8/9/2023 6:47:34 PM</t>
  </si>
  <si>
    <t>2023-08-09T18:47:34.451Z</t>
  </si>
  <si>
    <t>Point (-80.41337932694555946 43.64061091261861947)</t>
  </si>
  <si>
    <t>8/9/2023 7:55:13 PM</t>
  </si>
  <si>
    <t>2023-08-09T19:55:13.165Z</t>
  </si>
  <si>
    <t>Point (-80.41369403392342008 43.64014077365572319)</t>
  </si>
  <si>
    <t>8/9/2023 6:47:35 PM</t>
  </si>
  <si>
    <t>2023-08-09T18:47:35.450Z</t>
  </si>
  <si>
    <t>Point (-80.41339476559760158 43.64062195072693129)</t>
  </si>
  <si>
    <t>8/9/2023 7:55:14 PM</t>
  </si>
  <si>
    <t>2023-08-09T19:55:14.165Z</t>
  </si>
  <si>
    <t>Point (-80.41371054533227891 43.64015292793769873)</t>
  </si>
  <si>
    <t>8/9/2023 6:47:36 PM</t>
  </si>
  <si>
    <t>2023-08-09T18:47:36.451Z</t>
  </si>
  <si>
    <t>Point (-80.41340977830307679 43.64063348785817453)</t>
  </si>
  <si>
    <t>8/9/2023 7:55:15 PM</t>
  </si>
  <si>
    <t>2023-08-09T19:55:15.165Z</t>
  </si>
  <si>
    <t>Point (-80.41372683734424243 43.64016527233605558)</t>
  </si>
  <si>
    <t>8/9/2023 6:47:37 PM</t>
  </si>
  <si>
    <t>2023-08-09T18:47:37.451Z</t>
  </si>
  <si>
    <t>Point (-80.41342491413892901 43.64064507692156525)</t>
  </si>
  <si>
    <t>8/9/2023 7:55:16 PM</t>
  </si>
  <si>
    <t>2023-08-09T19:55:16.165Z</t>
  </si>
  <si>
    <t>Point (-80.41374363362048427 43.64017713731072234)</t>
  </si>
  <si>
    <t>8/9/2023 6:47:38 PM</t>
  </si>
  <si>
    <t>2023-08-09T18:47:38.451Z</t>
  </si>
  <si>
    <t>Point (-80.41344088543640112 43.64065635418612743)</t>
  </si>
  <si>
    <t>8/9/2023 7:55:17 PM</t>
  </si>
  <si>
    <t>2023-08-09T19:55:17.164Z</t>
  </si>
  <si>
    <t>Point (-80.41376013716403293 43.64018922921851384)</t>
  </si>
  <si>
    <t>8/9/2023 6:47:39 PM</t>
  </si>
  <si>
    <t>2023-08-09T18:47:39.451Z</t>
  </si>
  <si>
    <t>Point (-80.41345634831630207 43.64066799660962204)</t>
  </si>
  <si>
    <t>8/9/2023 7:55:18 PM</t>
  </si>
  <si>
    <t>2023-08-09T19:55:18.165Z</t>
  </si>
  <si>
    <t>Point (-80.41377672091626039 43.64020133548576297)</t>
  </si>
  <si>
    <t>8/9/2023 6:47:40 PM</t>
  </si>
  <si>
    <t>2023-08-09T18:47:40.451Z</t>
  </si>
  <si>
    <t>Point (-80.41347194577048185 43.64067971329178164)</t>
  </si>
  <si>
    <t>8/9/2023 7:55:19 PM</t>
  </si>
  <si>
    <t>2023-08-09T19:55:19.165Z</t>
  </si>
  <si>
    <t>Point (-80.41379325719120175 43.64021349432604069)</t>
  </si>
  <si>
    <t>8/9/2023 6:47:41 PM</t>
  </si>
  <si>
    <t>2023-08-09T18:47:41.451Z</t>
  </si>
  <si>
    <t>Point (-80.41348778427247623 43.64069122649694066)</t>
  </si>
  <si>
    <t>8/9/2023 7:55:20 PM</t>
  </si>
  <si>
    <t>2023-08-09T19:55:20.165Z</t>
  </si>
  <si>
    <t>Point (-80.41381010037024168 43.6402255615919259)</t>
  </si>
  <si>
    <t>8/9/2023 6:47:42 PM</t>
  </si>
  <si>
    <t>2023-08-09T18:47:42.451Z</t>
  </si>
  <si>
    <t>Point (-80.41350352642567145 43.64070288593328684)</t>
  </si>
  <si>
    <t>8/9/2023 7:55:21 PM</t>
  </si>
  <si>
    <t>2023-08-09T19:55:21.165Z</t>
  </si>
  <si>
    <t>Point (-80.41382658370895342 43.64023786260931814)</t>
  </si>
  <si>
    <t>8/9/2023 6:47:43 PM</t>
  </si>
  <si>
    <t>2023-08-09T18:47:43.451Z</t>
  </si>
  <si>
    <t>Point (-80.41351991697179358 43.64071420531001877)</t>
  </si>
  <si>
    <t>8/9/2023 7:55:22 PM</t>
  </si>
  <si>
    <t>2023-08-09T19:55:22.164Z</t>
  </si>
  <si>
    <t>Point (-80.41384304924660853 43.64025004030234101)</t>
  </si>
  <si>
    <t>8/9/2023 6:47:44 PM</t>
  </si>
  <si>
    <t>2023-08-09T18:47:44.451Z</t>
  </si>
  <si>
    <t>Point (-80.41353577244336748 43.64072612179815991)</t>
  </si>
  <si>
    <t>8/9/2023 7:55:23 PM</t>
  </si>
  <si>
    <t>2023-08-09T19:55:23.164Z</t>
  </si>
  <si>
    <t>Point (-80.41385991489789831 43.64026206065938851)</t>
  </si>
  <si>
    <t>8/9/2023 6:47:45 PM</t>
  </si>
  <si>
    <t>2023-08-09T18:47:45.451Z</t>
  </si>
  <si>
    <t>Point (-80.41338456171075677 43.64073472130034048)</t>
  </si>
  <si>
    <t>8/9/2023 7:55:42 PM</t>
  </si>
  <si>
    <t>2023-08-09T19:55:42.164Z</t>
  </si>
  <si>
    <t>Point (-80.41387640944245163 43.640274197921606)</t>
  </si>
  <si>
    <t>8/9/2023 6:47:46 PM</t>
  </si>
  <si>
    <t>2023-08-09T18:47:46.451Z</t>
  </si>
  <si>
    <t>Point (-80.41337164044730912 43.64072334232888295)</t>
  </si>
  <si>
    <t>8/9/2023 7:55:43 PM</t>
  </si>
  <si>
    <t>2023-08-09T19:55:43.164Z</t>
  </si>
  <si>
    <t>Point (-80.41389294646486974 43.6402864050470285)</t>
  </si>
  <si>
    <t>8/9/2023 6:47:47 PM</t>
  </si>
  <si>
    <t>2023-08-09T18:47:47.451Z</t>
  </si>
  <si>
    <t>Point (-80.41335832240076797 43.64071205691167421)</t>
  </si>
  <si>
    <t>8/9/2023 7:55:44 PM</t>
  </si>
  <si>
    <t>2023-08-09T19:55:44.164Z</t>
  </si>
  <si>
    <t>Point (-80.41390970633432289 43.64029871458598819)</t>
  </si>
  <si>
    <t>8/9/2023 6:47:48 PM</t>
  </si>
  <si>
    <t>2023-08-09T18:47:48.451Z</t>
  </si>
  <si>
    <t>Point (-80.41334427425748288 43.64070150270288906)</t>
  </si>
  <si>
    <t>8/9/2023 7:55:45 PM</t>
  </si>
  <si>
    <t>2023-08-09T19:55:45.164Z</t>
  </si>
  <si>
    <t>Point (-80.41392633711966198 43.64031075038506202)</t>
  </si>
  <si>
    <t>8/9/2023 6:47:49 PM</t>
  </si>
  <si>
    <t>2023-08-09T18:47:49.451Z</t>
  </si>
  <si>
    <t>Point (-80.41332972035900184 43.64069072208017275)</t>
  </si>
  <si>
    <t>8/9/2023 7:55:46 PM</t>
  </si>
  <si>
    <t>2023-08-09T19:55:46.160Z</t>
  </si>
  <si>
    <t>Point (-80.41394305821854971 43.64032282031730858)</t>
  </si>
  <si>
    <t>8/9/2023 6:47:50 PM</t>
  </si>
  <si>
    <t>2023-08-09T18:47:50.451Z</t>
  </si>
  <si>
    <t>Point (-80.41331485066021401 43.64067994703430031)</t>
  </si>
  <si>
    <t>8/9/2023 7:55:47 PM</t>
  </si>
  <si>
    <t>2023-08-09T19:55:47.160Z</t>
  </si>
  <si>
    <t>Point (-80.41395942345643277 43.64033516131712531)</t>
  </si>
  <si>
    <t>8/9/2023 6:47:51 PM</t>
  </si>
  <si>
    <t>2023-08-09T18:47:51.451Z</t>
  </si>
  <si>
    <t>Point (-80.41330034644261104 43.64066910418608103)</t>
  </si>
  <si>
    <t>8/9/2023 7:55:48 PM</t>
  </si>
  <si>
    <t>2023-08-09T19:55:48.161Z</t>
  </si>
  <si>
    <t>Point (-80.41397591047496007 43.640347442309249)</t>
  </si>
  <si>
    <t>8/9/2023 6:47:52 PM</t>
  </si>
  <si>
    <t>2023-08-09T18:47:52.455Z</t>
  </si>
  <si>
    <t>Point (-80.41328524241191644 43.64065859967856653)</t>
  </si>
  <si>
    <t>8/9/2023 7:55:49 PM</t>
  </si>
  <si>
    <t>2023-08-09T19:55:49.165Z</t>
  </si>
  <si>
    <t>Point (-80.41399220687507921 43.64035952358546666)</t>
  </si>
  <si>
    <t>8/9/2023 6:47:53 PM</t>
  </si>
  <si>
    <t>2023-08-09T18:47:53.451Z</t>
  </si>
  <si>
    <t>Point (-80.41327042040808237 43.64064786013643271)</t>
  </si>
  <si>
    <t>8/9/2023 7:55:50 PM</t>
  </si>
  <si>
    <t>2023-08-09T19:55:50.160Z</t>
  </si>
  <si>
    <t>Point (-80.41400920395720675 43.64037106700032354)</t>
  </si>
  <si>
    <t>8/9/2023 6:47:54 PM</t>
  </si>
  <si>
    <t>2023-08-09T18:47:54.455Z</t>
  </si>
  <si>
    <t>Point (-80.41325568149719061 43.64063716492506728)</t>
  </si>
  <si>
    <t>8/9/2023 7:55:51 PM</t>
  </si>
  <si>
    <t>2023-08-09T19:55:51.164Z</t>
  </si>
  <si>
    <t>Point (-80.4140254955246121 43.64038312058432467)</t>
  </si>
  <si>
    <t>8/9/2023 6:47:55 PM</t>
  </si>
  <si>
    <t>2023-08-09T18:47:55.455Z</t>
  </si>
  <si>
    <t>Point (-80.41324087156688449 43.64062624186390593)</t>
  </si>
  <si>
    <t>8/9/2023 7:55:52 PM</t>
  </si>
  <si>
    <t>2023-08-09T19:55:52.165Z</t>
  </si>
  <si>
    <t>Point (-80.41404189206967601 43.64039499501436836)</t>
  </si>
  <si>
    <t>8/9/2023 6:47:56 PM</t>
  </si>
  <si>
    <t>2023-08-09T18:47:56.451Z</t>
  </si>
  <si>
    <t>Point (-80.41322612338528586 43.64061547300743626)</t>
  </si>
  <si>
    <t>8/9/2023 7:55:53 PM</t>
  </si>
  <si>
    <t>2023-08-09T19:55:53.165Z</t>
  </si>
  <si>
    <t>Point (-80.41403809071550768 43.64042141163344013)</t>
  </si>
  <si>
    <t>8/9/2023 6:47:57 PM</t>
  </si>
  <si>
    <t>2023-08-09T18:47:57.451Z</t>
  </si>
  <si>
    <t>Point (-80.4132114705639367 43.6406048861304825)</t>
  </si>
  <si>
    <t>8/9/2023 7:55:54 PM</t>
  </si>
  <si>
    <t>2023-08-09T19:55:54.164Z</t>
  </si>
  <si>
    <t>Point (-80.41395071722047305 43.6404758404318045)</t>
  </si>
  <si>
    <t>8/9/2023 6:48:15 PM</t>
  </si>
  <si>
    <t>2023-08-09T18:48:15.451Z</t>
  </si>
  <si>
    <t>Point (-80.41319685450979193 43.64059419663649209)</t>
  </si>
  <si>
    <t>8/9/2023 7:55:55 PM</t>
  </si>
  <si>
    <t>2023-08-09T19:55:55.165Z</t>
  </si>
  <si>
    <t>Point (-80.41392577922616169 43.6404751921150833)</t>
  </si>
  <si>
    <t>8/9/2023 6:48:16 PM</t>
  </si>
  <si>
    <t>2023-08-09T18:48:16.451Z</t>
  </si>
  <si>
    <t>Point (-80.41318257911656531 43.6405836543531791)</t>
  </si>
  <si>
    <t>8/9/2023 7:55:56 PM</t>
  </si>
  <si>
    <t>2023-08-09T19:55:56.164Z</t>
  </si>
  <si>
    <t>Point (-80.41391152994583535 43.64046431131358617)</t>
  </si>
  <si>
    <t>8/9/2023 6:48:17 PM</t>
  </si>
  <si>
    <t>2023-08-09T18:48:17.451Z</t>
  </si>
  <si>
    <t>Point (-80.41316807023488877 43.64057321726652106)</t>
  </si>
  <si>
    <t>8/9/2023 7:55:57 PM</t>
  </si>
  <si>
    <t>2023-08-09T19:55:57.164Z</t>
  </si>
  <si>
    <t>Point (-80.41391429322912643 43.64044118357761448)</t>
  </si>
  <si>
    <t>8/9/2023 6:48:18 PM</t>
  </si>
  <si>
    <t>2023-08-09T18:48:18.450Z</t>
  </si>
  <si>
    <t>Point (-80.41315392103487625 43.64056277934854222)</t>
  </si>
  <si>
    <t>8/9/2023 7:55:58 PM</t>
  </si>
  <si>
    <t>2023-08-09T19:55:58.160Z</t>
  </si>
  <si>
    <t>Point (-80.41391685327428718 43.64042364432831533)</t>
  </si>
  <si>
    <t>8/9/2023 6:48:19 PM</t>
  </si>
  <si>
    <t>2023-08-09T18:48:19.451Z</t>
  </si>
  <si>
    <t>Point (-80.41313967390887285 43.64055236122695192)</t>
  </si>
  <si>
    <t>8/9/2023 7:55:59 PM</t>
  </si>
  <si>
    <t>2023-08-09T19:55:59.164Z</t>
  </si>
  <si>
    <t>Point (-80.41391145418214137 43.64041292075459921)</t>
  </si>
  <si>
    <t>8/9/2023 6:48:20 PM</t>
  </si>
  <si>
    <t>2023-08-09T18:48:20.451Z</t>
  </si>
  <si>
    <t>Point (-80.4131255592013332 43.64054224223148992)</t>
  </si>
  <si>
    <t>8/9/2023 7:56:00 PM</t>
  </si>
  <si>
    <t>2023-08-09T19:56:00.165Z</t>
  </si>
  <si>
    <t>Point (-80.41389965975133691 43.64040666187779038)</t>
  </si>
  <si>
    <t>8/9/2023 6:48:21 PM</t>
  </si>
  <si>
    <t>2023-08-09T18:48:21.451Z</t>
  </si>
  <si>
    <t>Point (-80.413111375806551 43.64053233159910405)</t>
  </si>
  <si>
    <t>8/9/2023 7:56:01 PM</t>
  </si>
  <si>
    <t>2023-08-09T19:56:01.165Z</t>
  </si>
  <si>
    <t>Point (-80.41388864573536921 43.64039956807386034)</t>
  </si>
  <si>
    <t>8/9/2023 6:48:22 PM</t>
  </si>
  <si>
    <t>2023-08-09T18:48:22.451Z</t>
  </si>
  <si>
    <t>Point (-80.41309826652447157 43.64052211945327997)</t>
  </si>
  <si>
    <t>8/9/2023 7:56:02 PM</t>
  </si>
  <si>
    <t>2023-08-09T19:56:02.165Z</t>
  </si>
  <si>
    <t>Point (-80.41387704666371405 43.64039150820476465)</t>
  </si>
  <si>
    <t>8/9/2023 6:48:23 PM</t>
  </si>
  <si>
    <t>2023-08-09T18:48:23.451Z</t>
  </si>
  <si>
    <t>Point (-80.41308492530689023 43.64051217792189163)</t>
  </si>
  <si>
    <t>8/9/2023 7:56:03 PM</t>
  </si>
  <si>
    <t>2023-08-09T19:56:03.165Z</t>
  </si>
  <si>
    <t>Point (-80.41386602623454394 43.64038316411595275)</t>
  </si>
  <si>
    <t>8/9/2023 6:48:24 PM</t>
  </si>
  <si>
    <t>2023-08-09T18:48:24.451Z</t>
  </si>
  <si>
    <t>Point (-80.4130715774058018 43.64050236098799473)</t>
  </si>
  <si>
    <t>8/9/2023 7:56:04 PM</t>
  </si>
  <si>
    <t>2023-08-09T19:56:04.164Z</t>
  </si>
  <si>
    <t>Point (-80.41385470545667147 43.64037451344294283)</t>
  </si>
  <si>
    <t>8/9/2023 6:48:25 PM</t>
  </si>
  <si>
    <t>2023-08-09T18:48:25.451Z</t>
  </si>
  <si>
    <t>Point (-80.41305838286679375 43.64049292980390504)</t>
  </si>
  <si>
    <t>8/9/2023 7:56:05 PM</t>
  </si>
  <si>
    <t>2023-08-09T19:56:05.160Z</t>
  </si>
  <si>
    <t>Point (-80.4138432650636048 43.64036599150148987)</t>
  </si>
  <si>
    <t>8/9/2023 6:48:26 PM</t>
  </si>
  <si>
    <t>2023-08-09T18:48:26.451Z</t>
  </si>
  <si>
    <t>Point (-80.41304568986802792 43.64048345842649468)</t>
  </si>
  <si>
    <t>8/9/2023 7:56:06 PM</t>
  </si>
  <si>
    <t>2023-08-09T19:56:06.165Z</t>
  </si>
  <si>
    <t>Point (-80.41383133691908824 43.64035781522952107)</t>
  </si>
  <si>
    <t>8/9/2023 6:48:27 PM</t>
  </si>
  <si>
    <t>2023-08-09T18:48:27.451Z</t>
  </si>
  <si>
    <t>Point (-80.41303282635969651 43.64047440363235353)</t>
  </si>
  <si>
    <t>8/9/2023 7:56:07 PM</t>
  </si>
  <si>
    <t>2023-08-09T19:56:07.165Z</t>
  </si>
  <si>
    <t>Point (-80.41381964695321471 43.64034959753929144)</t>
  </si>
  <si>
    <t>8/9/2023 6:48:28 PM</t>
  </si>
  <si>
    <t>2023-08-09T18:48:28.446Z</t>
  </si>
  <si>
    <t>Point (-80.41302046319879082 43.64046522644463266)</t>
  </si>
  <si>
    <t>8/9/2023 7:56:08 PM</t>
  </si>
  <si>
    <t>2023-08-09T19:56:08.164Z</t>
  </si>
  <si>
    <t>Point (-80.41380776565654287 43.64034237424917251)</t>
  </si>
  <si>
    <t>8/9/2023 6:48:29 PM</t>
  </si>
  <si>
    <t>2023-08-09T18:48:29.450Z</t>
  </si>
  <si>
    <t>Point (-80.41300810077962069 43.64045617943140343)</t>
  </si>
  <si>
    <t>8/9/2023 7:56:09 PM</t>
  </si>
  <si>
    <t>2023-08-09T19:56:09.165Z</t>
  </si>
  <si>
    <t>Point (-80.41379679489222099 43.6403351418463572)</t>
  </si>
  <si>
    <t>8/9/2023 6:48:30 PM</t>
  </si>
  <si>
    <t>2023-08-09T18:48:30.451Z</t>
  </si>
  <si>
    <t>Point (-80.41299565016475981 43.64044731152473133)</t>
  </si>
  <si>
    <t>8/9/2023 7:56:10 PM</t>
  </si>
  <si>
    <t>2023-08-09T19:56:10.165Z</t>
  </si>
  <si>
    <t>Point (-80.41378789350301304 43.64032753881235749)</t>
  </si>
  <si>
    <t>8/9/2023 6:48:31 PM</t>
  </si>
  <si>
    <t>2023-08-09T18:48:31.451Z</t>
  </si>
  <si>
    <t>Point (-80.41298307121924438 43.64043835570366525)</t>
  </si>
  <si>
    <t>8/9/2023 7:56:11 PM</t>
  </si>
  <si>
    <t>2023-08-09T19:56:11.165Z</t>
  </si>
  <si>
    <t>Point (-80.41377928255101892 43.64032121290670574)</t>
  </si>
  <si>
    <t>8/9/2023 6:48:32 PM</t>
  </si>
  <si>
    <t>2023-08-09T18:48:32.451Z</t>
  </si>
  <si>
    <t>Point (-80.41297085646750986 43.6404291295882345)</t>
  </si>
  <si>
    <t>8/9/2023 7:56:12 PM</t>
  </si>
  <si>
    <t>2023-08-09T19:56:12.165Z</t>
  </si>
  <si>
    <t>Point (-80.41377098269391865 43.64031363500316729)</t>
  </si>
  <si>
    <t>8/9/2023 6:48:33 PM</t>
  </si>
  <si>
    <t>2023-08-09T18:48:33.451Z</t>
  </si>
  <si>
    <t>Point (-80.41295857664644586 43.64041987811223322)</t>
  </si>
  <si>
    <t>8/9/2023 7:56:13 PM</t>
  </si>
  <si>
    <t>2023-08-09T19:56:13.165Z</t>
  </si>
  <si>
    <t>Point (-80.41376170524719669 43.64030622835250028)</t>
  </si>
  <si>
    <t>8/9/2023 6:48:34 PM</t>
  </si>
  <si>
    <t>2023-08-09T18:48:34.451Z</t>
  </si>
  <si>
    <t>Point (-80.41294598140059691 43.64041089714561394)</t>
  </si>
  <si>
    <t>8/9/2023 7:56:14 PM</t>
  </si>
  <si>
    <t>2023-08-09T19:56:14.165Z</t>
  </si>
  <si>
    <t>Point (-80.41375155444586653 43.64029797390472254)</t>
  </si>
  <si>
    <t>8/9/2023 6:48:35 PM</t>
  </si>
  <si>
    <t>2023-08-09T18:48:35.451Z</t>
  </si>
  <si>
    <t>Point (-80.41293357843791512 43.64040154930717108)</t>
  </si>
  <si>
    <t>8/9/2023 7:56:15 PM</t>
  </si>
  <si>
    <t>2023-08-09T19:56:15.165Z</t>
  </si>
  <si>
    <t>Point (-80.41374065159271822 43.64028790547757808)</t>
  </si>
  <si>
    <t>8/9/2023 6:48:36 PM</t>
  </si>
  <si>
    <t>2023-08-09T18:48:36.451Z</t>
  </si>
  <si>
    <t>Point (-80.41292094132570867 43.64039258140095967)</t>
  </si>
  <si>
    <t>8/9/2023 7:56:16 PM</t>
  </si>
  <si>
    <t>2023-08-09T19:56:16.164Z</t>
  </si>
  <si>
    <t>Point (-80.41372869244980848 43.64027822090111641)</t>
  </si>
  <si>
    <t>8/9/2023 6:48:37 PM</t>
  </si>
  <si>
    <t>2023-08-09T18:48:37.451Z</t>
  </si>
  <si>
    <t>Point (-80.41290845767427697 43.64038344789451429)</t>
  </si>
  <si>
    <t>8/9/2023 7:56:17 PM</t>
  </si>
  <si>
    <t>2023-08-09T19:56:17.165Z</t>
  </si>
  <si>
    <t>Point (-80.41371820275107041 43.64026784284086347)</t>
  </si>
  <si>
    <t>8/9/2023 6:48:38 PM</t>
  </si>
  <si>
    <t>2023-08-09T18:48:38.451Z</t>
  </si>
  <si>
    <t>Point (-80.41289592505393102 43.64037411066831851)</t>
  </si>
  <si>
    <t>8/9/2023 7:56:18 PM</t>
  </si>
  <si>
    <t>2023-08-09T19:56:18.160Z</t>
  </si>
  <si>
    <t>Point (-80.41370450522167346 43.64025978497684122)</t>
  </si>
  <si>
    <t>8/9/2023 6:48:39 PM</t>
  </si>
  <si>
    <t>2023-08-09T18:48:39.450Z</t>
  </si>
  <si>
    <t>Point (-80.4128833610822511 43.6403649227199395)</t>
  </si>
  <si>
    <t>8/9/2023 7:56:19 PM</t>
  </si>
  <si>
    <t>2023-08-09T19:56:19.164Z</t>
  </si>
  <si>
    <t>Point (-80.41368825246098595 43.64025386972871701)</t>
  </si>
  <si>
    <t>8/9/2023 6:48:40 PM</t>
  </si>
  <si>
    <t>2023-08-09T18:48:40.451Z</t>
  </si>
  <si>
    <t>Point (-80.412870449255621 43.64035554753578339)</t>
  </si>
  <si>
    <t>8/9/2023 7:56:20 PM</t>
  </si>
  <si>
    <t>2023-08-09T19:56:20.165Z</t>
  </si>
  <si>
    <t>Point (-80.41367508162268507 43.64024517665696123)</t>
  </si>
  <si>
    <t>8/9/2023 6:48:41 PM</t>
  </si>
  <si>
    <t>2023-08-09T18:48:41.451Z</t>
  </si>
  <si>
    <t>Point (-80.41285759373081987 43.64034611287021903)</t>
  </si>
  <si>
    <t>8/9/2023 7:56:21 PM</t>
  </si>
  <si>
    <t>2023-08-09T19:56:21.164Z</t>
  </si>
  <si>
    <t>Point (-80.41366137892165966 43.64023602206091823)</t>
  </si>
  <si>
    <t>8/9/2023 6:48:42 PM</t>
  </si>
  <si>
    <t>2023-08-09T18:48:42.451Z</t>
  </si>
  <si>
    <t>Point (-80.41284448605087221 43.64033666174789516)</t>
  </si>
  <si>
    <t>8/9/2023 7:56:22 PM</t>
  </si>
  <si>
    <t>2023-08-09T19:56:22.165Z</t>
  </si>
  <si>
    <t>Point (-80.41364853247098665 43.64022532107092189)</t>
  </si>
  <si>
    <t>8/9/2023 6:48:43 PM</t>
  </si>
  <si>
    <t>2023-08-09T18:48:43.451Z</t>
  </si>
  <si>
    <t>Point (-80.41283170875414044 43.64032712274139669)</t>
  </si>
  <si>
    <t>8/9/2023 7:56:23 PM</t>
  </si>
  <si>
    <t>2023-08-09T19:56:23.164Z</t>
  </si>
  <si>
    <t>Point (-80.41363456864404213 43.64021504790765249)</t>
  </si>
  <si>
    <t>8/9/2023 6:48:44 PM</t>
  </si>
  <si>
    <t>2023-08-09T18:48:44.451Z</t>
  </si>
  <si>
    <t>Point (-80.41281850746158 43.6403173767764514)</t>
  </si>
  <si>
    <t>8/9/2023 7:56:24 PM</t>
  </si>
  <si>
    <t>2023-08-09T19:56:24.164Z</t>
  </si>
  <si>
    <t>Point (-80.41362109274027148 43.6402044324213918)</t>
  </si>
  <si>
    <t>8/9/2023 6:48:45 PM</t>
  </si>
  <si>
    <t>2023-08-09T18:48:45.451Z</t>
  </si>
  <si>
    <t>Point (-80.41280548439235076 43.64030761569790684)</t>
  </si>
  <si>
    <t>8/9/2023 7:56:25 PM</t>
  </si>
  <si>
    <t>2023-08-09T19:56:25.164Z</t>
  </si>
  <si>
    <t>Point (-80.41360745290262457 43.64019395327041906)</t>
  </si>
  <si>
    <t>8/9/2023 6:48:46 PM</t>
  </si>
  <si>
    <t>2023-08-09T18:48:46.451Z</t>
  </si>
  <si>
    <t>Point (-80.41279194219437443 43.64029797137830258)</t>
  </si>
  <si>
    <t>8/9/2023 7:56:26 PM</t>
  </si>
  <si>
    <t>2023-08-09T19:56:26.165Z</t>
  </si>
  <si>
    <t>Point (-80.41359311910038343 43.64018340395266904)</t>
  </si>
  <si>
    <t>8/9/2023 6:48:47 PM</t>
  </si>
  <si>
    <t>2023-08-09T18:48:47.451Z</t>
  </si>
  <si>
    <t>Point (-80.41277845083770615 43.64028792629851239)</t>
  </si>
  <si>
    <t>8/9/2023 7:56:27 PM</t>
  </si>
  <si>
    <t>2023-08-09T19:56:27.165Z</t>
  </si>
  <si>
    <t>Point (-80.41357924212617547 43.6401724962888693)</t>
  </si>
  <si>
    <t>8/9/2023 6:48:48 PM</t>
  </si>
  <si>
    <t>2023-08-09T18:48:48.451Z</t>
  </si>
  <si>
    <t>Point (-80.41276456451829802 43.64027793487841933)</t>
  </si>
  <si>
    <t>8/9/2023 7:56:28 PM</t>
  </si>
  <si>
    <t>2023-08-09T19:56:28.164Z</t>
  </si>
  <si>
    <t>Point (-80.41356468755562048 43.64016198290396886)</t>
  </si>
  <si>
    <t>8/9/2023 6:48:49 PM</t>
  </si>
  <si>
    <t>2023-08-09T18:48:49.451Z</t>
  </si>
  <si>
    <t>Point (-80.41275073848127874 43.64026764599771013)</t>
  </si>
  <si>
    <t>8/9/2023 7:56:29 PM</t>
  </si>
  <si>
    <t>2023-08-09T19:56:29.165Z</t>
  </si>
  <si>
    <t>Point (-80.41354977467638321 43.64015154422108367)</t>
  </si>
  <si>
    <t>8/9/2023 6:48:50 PM</t>
  </si>
  <si>
    <t>2023-08-09T18:48:50.451Z</t>
  </si>
  <si>
    <t>Point (-80.41273668267120911 43.64025711306203448)</t>
  </si>
  <si>
    <t>8/9/2023 7:56:30 PM</t>
  </si>
  <si>
    <t>2023-08-09T19:56:30.164Z</t>
  </si>
  <si>
    <t>Point (-80.41353529558038815 43.64014081999111028)</t>
  </si>
  <si>
    <t>8/9/2023 6:48:51 PM</t>
  </si>
  <si>
    <t>2023-08-09T18:48:51.451Z</t>
  </si>
  <si>
    <t>Point (-80.4127218289914083 43.64024656347901043)</t>
  </si>
  <si>
    <t>8/9/2023 7:56:31 PM</t>
  </si>
  <si>
    <t>2023-08-09T19:56:31.165Z</t>
  </si>
  <si>
    <t>Point (-80.41352094813986184 43.64013013963496945)</t>
  </si>
  <si>
    <t>8/9/2023 6:48:52 PM</t>
  </si>
  <si>
    <t>2023-08-09T18:48:52.450Z</t>
  </si>
  <si>
    <t>Point (-80.41270694073502057 43.64023569491742904)</t>
  </si>
  <si>
    <t>8/9/2023 7:56:32 PM</t>
  </si>
  <si>
    <t>2023-08-09T19:56:32.160Z</t>
  </si>
  <si>
    <t>Point (-80.41350629453540932 43.64011941490985436)</t>
  </si>
  <si>
    <t>8/9/2023 6:48:53 PM</t>
  </si>
  <si>
    <t>2023-08-09T18:48:53.451Z</t>
  </si>
  <si>
    <t>Point (-80.41269187760221371 43.64022465471619938)</t>
  </si>
  <si>
    <t>8/9/2023 7:56:33 PM</t>
  </si>
  <si>
    <t>2023-08-09T19:56:33.164Z</t>
  </si>
  <si>
    <t>Point (-80.41349180962879473 43.64010884097037746)</t>
  </si>
  <si>
    <t>8/9/2023 6:48:54 PM</t>
  </si>
  <si>
    <t>2023-08-09T18:48:54.451Z</t>
  </si>
  <si>
    <t>Point (-80.41267653314945107 43.64021357780617194)</t>
  </si>
  <si>
    <t>8/9/2023 7:56:34 PM</t>
  </si>
  <si>
    <t>2023-08-09T19:56:34.165Z</t>
  </si>
  <si>
    <t>Point (-80.41347735881997494 43.64009810734017236)</t>
  </si>
  <si>
    <t>8/9/2023 6:48:55 PM</t>
  </si>
  <si>
    <t>2023-08-09T18:48:55.451Z</t>
  </si>
  <si>
    <t>Point (-80.41266128280057046 43.64020228247122901)</t>
  </si>
  <si>
    <t>8/9/2023 7:56:35 PM</t>
  </si>
  <si>
    <t>2023-08-09T19:56:35.164Z</t>
  </si>
  <si>
    <t>Point (-80.41346235506358653 43.64008778220107132)</t>
  </si>
  <si>
    <t>8/9/2023 6:48:56 PM</t>
  </si>
  <si>
    <t>2023-08-09T18:48:56.451Z</t>
  </si>
  <si>
    <t>Point (-80.41264547275750374 43.64019093616992251)</t>
  </si>
  <si>
    <t>8/9/2023 7:56:36 PM</t>
  </si>
  <si>
    <t>2023-08-09T19:56:36.165Z</t>
  </si>
  <si>
    <t>Point (-80.41344805892227043 43.64007699248360694)</t>
  </si>
  <si>
    <t>8/9/2023 6:48:57 PM</t>
  </si>
  <si>
    <t>2023-08-09T18:48:57.450Z</t>
  </si>
  <si>
    <t>Point (-80.41262986420275638 43.64017927032880806)</t>
  </si>
  <si>
    <t>8/9/2023 7:56:37 PM</t>
  </si>
  <si>
    <t>2023-08-09T19:56:37.164Z</t>
  </si>
  <si>
    <t>Point (-80.41343366862045627 43.64006616492363833)</t>
  </si>
  <si>
    <t>8/9/2023 6:48:58 PM</t>
  </si>
  <si>
    <t>2023-08-09T18:48:58.451Z</t>
  </si>
  <si>
    <t>Point (-80.41261389022045591 43.64016760332120981)</t>
  </si>
  <si>
    <t>8/9/2023 7:56:38 PM</t>
  </si>
  <si>
    <t>2023-08-09T19:56:38.164Z</t>
  </si>
  <si>
    <t>Point (-80.41341884112969751 43.64005567140638675)</t>
  </si>
  <si>
    <t>8/9/2023 6:48:59 PM</t>
  </si>
  <si>
    <t>2023-08-09T18:48:59.451Z</t>
  </si>
  <si>
    <t>Point (-80.41259783682643558 43.6401557287026165)</t>
  </si>
  <si>
    <t>8/9/2023 7:56:39 PM</t>
  </si>
  <si>
    <t>2023-08-09T19:56:39.160Z</t>
  </si>
  <si>
    <t>Point (-80.4134041883101105 43.64004509086245065)</t>
  </si>
  <si>
    <t>8/9/2023 6:49:00 PM</t>
  </si>
  <si>
    <t>2023-08-09T18:49:00.451Z</t>
  </si>
  <si>
    <t>Point (-80.41258151505638807 43.64014380320485031)</t>
  </si>
  <si>
    <t>8/9/2023 7:56:40 PM</t>
  </si>
  <si>
    <t>2023-08-09T19:56:40.165Z</t>
  </si>
  <si>
    <t>Point (-80.4133897314161743 43.64003430438485509)</t>
  </si>
  <si>
    <t>8/9/2023 6:49:01 PM</t>
  </si>
  <si>
    <t>2023-08-09T18:49:01.450Z</t>
  </si>
  <si>
    <t>Point (-80.41256519268740988 43.64013177690947032)</t>
  </si>
  <si>
    <t>8/9/2023 7:56:41 PM</t>
  </si>
  <si>
    <t>2023-08-09T19:56:41.164Z</t>
  </si>
  <si>
    <t>Point (-80.41337512458228787 43.64002361783136763)</t>
  </si>
  <si>
    <t>8/9/2023 6:49:02 PM</t>
  </si>
  <si>
    <t>2023-08-09T18:49:02.451Z</t>
  </si>
  <si>
    <t>Point (-80.41254890870568772 43.64011967190167951)</t>
  </si>
  <si>
    <t>8/9/2023 7:56:42 PM</t>
  </si>
  <si>
    <t>2023-08-09T19:56:42.164Z</t>
  </si>
  <si>
    <t>Point (-80.41336044217166545 43.64001306099981292)</t>
  </si>
  <si>
    <t>8/9/2023 6:49:03 PM</t>
  </si>
  <si>
    <t>2023-08-09T18:49:03.450Z</t>
  </si>
  <si>
    <t>Point (-80.41253215770953489 43.64010782248701048)</t>
  </si>
  <si>
    <t>8/9/2023 7:56:43 PM</t>
  </si>
  <si>
    <t>2023-08-09T19:56:43.164Z</t>
  </si>
  <si>
    <t>Point (-80.41334599050625798 43.64000249858015934)</t>
  </si>
  <si>
    <t>8/9/2023 6:49:04 PM</t>
  </si>
  <si>
    <t>2023-08-09T18:49:04.451Z</t>
  </si>
  <si>
    <t>Point (-80.41251548641636759 43.64009569337713401)</t>
  </si>
  <si>
    <t>8/9/2023 7:56:44 PM</t>
  </si>
  <si>
    <t>2023-08-09T19:56:44.165Z</t>
  </si>
  <si>
    <t>Point (-80.41333161761662041 43.63999186490357829)</t>
  </si>
  <si>
    <t>8/9/2023 6:49:05 PM</t>
  </si>
  <si>
    <t>2023-08-09T18:49:05.451Z</t>
  </si>
  <si>
    <t>Point (-80.4124986824539576 43.64008351977488331)</t>
  </si>
  <si>
    <t>8/9/2023 7:56:45 PM</t>
  </si>
  <si>
    <t>2023-08-09T19:56:45.160Z</t>
  </si>
  <si>
    <t>Point (-80.41331717433722304 43.63998123997294698)</t>
  </si>
  <si>
    <t>8/9/2023 6:49:06 PM</t>
  </si>
  <si>
    <t>2023-08-09T18:49:06.450Z</t>
  </si>
  <si>
    <t>Point (-80.41248195220207151 43.6400714246019561)</t>
  </si>
  <si>
    <t>8/9/2023 7:56:46 PM</t>
  </si>
  <si>
    <t>2023-08-09T19:56:46.164Z</t>
  </si>
  <si>
    <t>Point (-80.41330270366562161 43.63997069959629727)</t>
  </si>
  <si>
    <t>8/9/2023 6:49:07 PM</t>
  </si>
  <si>
    <t>2023-08-09T18:49:07.451Z</t>
  </si>
  <si>
    <t>Point (-80.41246514629116859 43.64005910360148022)</t>
  </si>
  <si>
    <t>8/9/2023 7:56:47 PM</t>
  </si>
  <si>
    <t>2023-08-09T19:56:47.164Z</t>
  </si>
  <si>
    <t>Point (-80.41328822137018051 43.63995987457105485)</t>
  </si>
  <si>
    <t>8/9/2023 6:49:08 PM</t>
  </si>
  <si>
    <t>2023-08-09T18:49:08.451Z</t>
  </si>
  <si>
    <t>Point (-80.41244832959306166 43.64004661157066778)</t>
  </si>
  <si>
    <t>8/9/2023 7:56:48 PM</t>
  </si>
  <si>
    <t>2023-08-09T19:56:48.160Z</t>
  </si>
  <si>
    <t>Point (-80.41327347072548548 43.63994945296452954)</t>
  </si>
  <si>
    <t>8/9/2023 6:49:09 PM</t>
  </si>
  <si>
    <t>2023-08-09T18:49:09.451Z</t>
  </si>
  <si>
    <t>Point (-80.41243131407837552 43.64003422959288514)</t>
  </si>
  <si>
    <t>8/9/2023 7:56:49 PM</t>
  </si>
  <si>
    <t>2023-08-09T19:56:49.164Z</t>
  </si>
  <si>
    <t>Point (-80.4132588711211298 43.63993899905588592)</t>
  </si>
  <si>
    <t>8/9/2023 6:49:10 PM</t>
  </si>
  <si>
    <t>2023-08-09T18:49:10.450Z</t>
  </si>
  <si>
    <t>Point (-80.4124145486680959 43.64002165543089973)</t>
  </si>
  <si>
    <t>8/9/2023 7:56:50 PM</t>
  </si>
  <si>
    <t>2023-08-09T19:56:50.160Z</t>
  </si>
  <si>
    <t>Point (-80.41324447591283331 43.63992837887428067)</t>
  </si>
  <si>
    <t>8/9/2023 6:49:11 PM</t>
  </si>
  <si>
    <t>2023-08-09T18:49:11.451Z</t>
  </si>
  <si>
    <t>Point (-80.41239761011907206 43.64000927444919142)</t>
  </si>
  <si>
    <t>8/9/2023 7:56:51 PM</t>
  </si>
  <si>
    <t>2023-08-09T19:56:51.164Z</t>
  </si>
  <si>
    <t>Point (-80.41323013585420654 43.63991752217440734)</t>
  </si>
  <si>
    <t>8/9/2023 6:49:12 PM</t>
  </si>
  <si>
    <t>2023-08-09T18:49:12.451Z</t>
  </si>
  <si>
    <t>Point (-80.41238084963917743 43.63999680675598114)</t>
  </si>
  <si>
    <t>8/9/2023 7:56:52 PM</t>
  </si>
  <si>
    <t>2023-08-09T19:56:52.160Z</t>
  </si>
  <si>
    <t>Point (-80.41321558511029366 43.63990702236487351)</t>
  </si>
  <si>
    <t>8/9/2023 6:49:13 PM</t>
  </si>
  <si>
    <t>2023-08-09T18:49:13.450Z</t>
  </si>
  <si>
    <t>Point (-80.41236351921185133 43.63998467202074494)</t>
  </si>
  <si>
    <t>8/9/2023 7:56:53 PM</t>
  </si>
  <si>
    <t>2023-08-09T19:56:53.164Z</t>
  </si>
  <si>
    <t>Point (-80.41320111988913766 43.6398964529596185)</t>
  </si>
  <si>
    <t>8/9/2023 6:49:14 PM</t>
  </si>
  <si>
    <t>2023-08-09T18:49:14.450Z</t>
  </si>
  <si>
    <t>Point (-80.41234691400599388 43.63997218534638023)</t>
  </si>
  <si>
    <t>8/9/2023 7:56:54 PM</t>
  </si>
  <si>
    <t>2023-08-09T19:56:54.164Z</t>
  </si>
  <si>
    <t>Point (-80.41318653028736207 43.63988593632829094)</t>
  </si>
  <si>
    <t>8/9/2023 6:49:15 PM</t>
  </si>
  <si>
    <t>2023-08-09T18:49:15.450Z</t>
  </si>
  <si>
    <t>Point (-80.41232973507332815 43.63995983486475438)</t>
  </si>
  <si>
    <t>8/9/2023 7:56:55 PM</t>
  </si>
  <si>
    <t>2023-08-09T19:56:55.164Z</t>
  </si>
  <si>
    <t>Point (-80.41317168442401453 43.6398751816779793)</t>
  </si>
  <si>
    <t>8/9/2023 6:49:16 PM</t>
  </si>
  <si>
    <t>2023-08-09T18:49:16.451Z</t>
  </si>
  <si>
    <t>Point (-80.41231293173680683 43.63994738980707666)</t>
  </si>
  <si>
    <t>8/9/2023 7:56:56 PM</t>
  </si>
  <si>
    <t>2023-08-09T19:56:56.164Z</t>
  </si>
  <si>
    <t>Point (-80.41315691292128065 43.63986418723217753)</t>
  </si>
  <si>
    <t>8/9/2023 6:49:17 PM</t>
  </si>
  <si>
    <t>2023-08-09T18:49:17.450Z</t>
  </si>
  <si>
    <t>Point (-80.41229598163387493 43.63993504080226415)</t>
  </si>
  <si>
    <t>8/9/2023 7:56:57 PM</t>
  </si>
  <si>
    <t>2023-08-09T19:56:57.164Z</t>
  </si>
  <si>
    <t>Point (-80.41314179433386755 43.63985339492417381)</t>
  </si>
  <si>
    <t>8/9/2023 6:49:18 PM</t>
  </si>
  <si>
    <t>2023-08-09T18:49:18.451Z</t>
  </si>
  <si>
    <t>Point (-80.41227913731520971 43.63992281036778564)</t>
  </si>
  <si>
    <t>8/9/2023 7:56:58 PM</t>
  </si>
  <si>
    <t>2023-08-09T19:56:58.165Z</t>
  </si>
  <si>
    <t>Point (-80.41312721265957464 43.6398423749064861)</t>
  </si>
  <si>
    <t>8/9/2023 6:49:19 PM</t>
  </si>
  <si>
    <t>2023-08-09T18:49:19.451Z</t>
  </si>
  <si>
    <t>Point (-80.41226214112406012 43.63991051160109436)</t>
  </si>
  <si>
    <t>8/9/2023 7:56:59 PM</t>
  </si>
  <si>
    <t>2023-08-09T19:56:59.164Z</t>
  </si>
  <si>
    <t>Point (-80.41311243556407362 43.63983133340616405)</t>
  </si>
  <si>
    <t>8/9/2023 6:49:20 PM</t>
  </si>
  <si>
    <t>2023-08-09T18:49:20.450Z</t>
  </si>
  <si>
    <t>Point (-80.41224511321847501 43.63989809222363192)</t>
  </si>
  <si>
    <t>8/9/2023 7:57:00 PM</t>
  </si>
  <si>
    <t>2023-08-09T19:57:00.164Z</t>
  </si>
  <si>
    <t>Point (-80.41309744044787067 43.63982043335825267)</t>
  </si>
  <si>
    <t>8/9/2023 6:49:21 PM</t>
  </si>
  <si>
    <t>2023-08-09T18:49:21.450Z</t>
  </si>
  <si>
    <t>Point (-80.41222823375271389 43.63988569918993221)</t>
  </si>
  <si>
    <t>8/9/2023 7:57:01 PM</t>
  </si>
  <si>
    <t>2023-08-09T19:57:01.164Z</t>
  </si>
  <si>
    <t>Point (-80.41308253956115948 43.63980935406031847)</t>
  </si>
  <si>
    <t>8/9/2023 6:49:22 PM</t>
  </si>
  <si>
    <t>2023-08-09T18:49:22.451Z</t>
  </si>
  <si>
    <t>Point (-80.41221131231620234 43.63987320284527271)</t>
  </si>
  <si>
    <t>8/9/2023 7:57:02 PM</t>
  </si>
  <si>
    <t>2023-08-09T19:57:02.164Z</t>
  </si>
  <si>
    <t>Point (-80.41306758721887604 43.63979818008062495)</t>
  </si>
  <si>
    <t>8/9/2023 6:49:23 PM</t>
  </si>
  <si>
    <t>2023-08-09T18:49:23.450Z</t>
  </si>
  <si>
    <t>Point (-80.41219423487157769 43.63986102409250378)</t>
  </si>
  <si>
    <t>8/9/2023 7:57:03 PM</t>
  </si>
  <si>
    <t>2023-08-09T19:57:03.164Z</t>
  </si>
  <si>
    <t>Point (-80.41305224481168068 43.63978748810600905)</t>
  </si>
  <si>
    <t>8/9/2023 6:49:24 PM</t>
  </si>
  <si>
    <t>2023-08-09T18:49:24.450Z</t>
  </si>
  <si>
    <t>Point (-80.41217795638088717 43.63984853266310893)</t>
  </si>
  <si>
    <t>8/9/2023 7:57:04 PM</t>
  </si>
  <si>
    <t>2023-08-09T19:57:04.159Z</t>
  </si>
  <si>
    <t>Point (-80.41303694797073831 43.6397764753066042)</t>
  </si>
  <si>
    <t>8/9/2023 6:49:25 PM</t>
  </si>
  <si>
    <t>2023-08-09T18:49:25.450Z</t>
  </si>
  <si>
    <t>Point (-80.41216114175594498 43.63983636297627555)</t>
  </si>
  <si>
    <t>8/9/2023 7:57:05 PM</t>
  </si>
  <si>
    <t>2023-08-09T19:57:05.164Z</t>
  </si>
  <si>
    <t>Point (-80.41302199411543938 43.63976548525609189)</t>
  </si>
  <si>
    <t>8/9/2023 6:49:26 PM</t>
  </si>
  <si>
    <t>2023-08-09T18:49:26.450Z</t>
  </si>
  <si>
    <t>Point (-80.41214436785300279 43.63982417782318635)</t>
  </si>
  <si>
    <t>8/9/2023 7:57:06 PM</t>
  </si>
  <si>
    <t>2023-08-09T19:57:06.165Z</t>
  </si>
  <si>
    <t>Point (-80.41300693867492555 43.63975446124302238)</t>
  </si>
  <si>
    <t>8/9/2023 6:49:27 PM</t>
  </si>
  <si>
    <t>2023-08-09T18:49:27.450Z</t>
  </si>
  <si>
    <t>Point (-80.4121277818713196 43.63981211281530648)</t>
  </si>
  <si>
    <t>8/9/2023 7:57:07 PM</t>
  </si>
  <si>
    <t>2023-08-09T19:57:07.159Z</t>
  </si>
  <si>
    <t>Point (-80.41299141455220933 43.63974322648408588)</t>
  </si>
  <si>
    <t>8/9/2023 6:49:28 PM</t>
  </si>
  <si>
    <t>2023-08-09T18:49:28.450Z</t>
  </si>
  <si>
    <t>Point (-80.41211151712937522 43.63980014522539363)</t>
  </si>
  <si>
    <t>8/9/2023 7:57:08 PM</t>
  </si>
  <si>
    <t>2023-08-09T19:57:08.164Z</t>
  </si>
  <si>
    <t>Point (-80.41297574348574528 43.6397314799586411)</t>
  </si>
  <si>
    <t>8/9/2023 6:49:29 PM</t>
  </si>
  <si>
    <t>2023-08-09T18:49:29.450Z</t>
  </si>
  <si>
    <t>Point (-80.41209525273818315 43.63978836566483466)</t>
  </si>
  <si>
    <t>8/9/2023 7:57:09 PM</t>
  </si>
  <si>
    <t>2023-08-09T19:57:09.164Z</t>
  </si>
  <si>
    <t>Point (-80.41295980127439691 43.63971952289966794)</t>
  </si>
  <si>
    <t>8/9/2023 6:49:30 PM</t>
  </si>
  <si>
    <t>2023-08-09T18:49:30.446Z</t>
  </si>
  <si>
    <t>Point (-80.41207976190671047 43.6397767142309263)</t>
  </si>
  <si>
    <t>8/9/2023 7:57:10 PM</t>
  </si>
  <si>
    <t>2023-08-09T19:57:10.164Z</t>
  </si>
  <si>
    <t>Point (-80.41294326997004305 43.63970720768377731)</t>
  </si>
  <si>
    <t>8/9/2023 6:49:31 PM</t>
  </si>
  <si>
    <t>2023-08-09T18:49:31.451Z</t>
  </si>
  <si>
    <t>Point (-80.41206433403509379 43.63976549344634037)</t>
  </si>
  <si>
    <t>8/9/2023 7:57:11 PM</t>
  </si>
  <si>
    <t>2023-08-09T19:57:11.164Z</t>
  </si>
  <si>
    <t>Point (-80.41292613256095478 43.63969494520937786)</t>
  </si>
  <si>
    <t>8/9/2023 6:49:32 PM</t>
  </si>
  <si>
    <t>2023-08-09T18:49:32.450Z</t>
  </si>
  <si>
    <t>Point (-80.41204927407756031 43.63975443109585228)</t>
  </si>
  <si>
    <t>8/9/2023 7:57:12 PM</t>
  </si>
  <si>
    <t>2023-08-09T19:57:12.164Z</t>
  </si>
  <si>
    <t>Point (-80.41290906361214752 43.63968239252989889)</t>
  </si>
  <si>
    <t>8/9/2023 6:49:33 PM</t>
  </si>
  <si>
    <t>2023-08-09T18:49:33.450Z</t>
  </si>
  <si>
    <t>Point (-80.41203426933040532 43.63974390238433188)</t>
  </si>
  <si>
    <t>8/9/2023 7:57:13 PM</t>
  </si>
  <si>
    <t>2023-08-09T19:57:13.164Z</t>
  </si>
  <si>
    <t>Point (-80.41289178585172692 43.63966964163724782)</t>
  </si>
  <si>
    <t>8/9/2023 6:49:34 PM</t>
  </si>
  <si>
    <t>2023-08-09T18:49:34.450Z</t>
  </si>
  <si>
    <t>Point (-80.41202005210993775 43.63973313908198293)</t>
  </si>
  <si>
    <t>8/9/2023 7:57:14 PM</t>
  </si>
  <si>
    <t>2023-08-09T19:57:14.160Z</t>
  </si>
  <si>
    <t>Point (-80.41287434806223189 43.63965713158014381)</t>
  </si>
  <si>
    <t>8/9/2023 6:49:35 PM</t>
  </si>
  <si>
    <t>2023-08-09T18:49:35.450Z</t>
  </si>
  <si>
    <t>Point (-80.41200560138754838 43.63972273804608903)</t>
  </si>
  <si>
    <t>8/9/2023 7:57:15 PM</t>
  </si>
  <si>
    <t>2023-08-09T19:57:15.164Z</t>
  </si>
  <si>
    <t>Point (-80.41285716325435828 43.63964451708918091)</t>
  </si>
  <si>
    <t>8/9/2023 6:49:36 PM</t>
  </si>
  <si>
    <t>2023-08-09T18:49:36.450Z</t>
  </si>
  <si>
    <t>Point (-80.41199199894495564 43.63971231019741026)</t>
  </si>
  <si>
    <t>8/9/2023 7:57:16 PM</t>
  </si>
  <si>
    <t>2023-08-09T19:57:16.164Z</t>
  </si>
  <si>
    <t>Point (-80.41283981067236653 43.63963198516263731)</t>
  </si>
  <si>
    <t>8/9/2023 6:49:37 PM</t>
  </si>
  <si>
    <t>2023-08-09T18:49:37.450Z</t>
  </si>
  <si>
    <t>Point (-80.41197809214386893 43.63970243153379158)</t>
  </si>
  <si>
    <t>8/9/2023 7:57:17 PM</t>
  </si>
  <si>
    <t>2023-08-09T19:57:17.160Z</t>
  </si>
  <si>
    <t>Point (-80.4128226386446272 43.6396194600463545)</t>
  </si>
  <si>
    <t>8/9/2023 6:49:38 PM</t>
  </si>
  <si>
    <t>2023-08-09T18:49:38.450Z</t>
  </si>
  <si>
    <t>Point (-80.41196482077734231 43.6396927326811408)</t>
  </si>
  <si>
    <t>8/9/2023 7:57:18 PM</t>
  </si>
  <si>
    <t>2023-08-09T19:57:18.159Z</t>
  </si>
  <si>
    <t>Point (-80.41280559554391516 43.63960716368201531)</t>
  </si>
  <si>
    <t>8/9/2023 6:49:39 PM</t>
  </si>
  <si>
    <t>2023-08-09T18:49:39.446Z</t>
  </si>
  <si>
    <t>Point (-80.41195199209563782 43.63968344017769851)</t>
  </si>
  <si>
    <t>8/9/2023 7:57:19 PM</t>
  </si>
  <si>
    <t>2023-08-09T19:57:19.164Z</t>
  </si>
  <si>
    <t>Point (-80.41278872520541654 43.63959456129003911)</t>
  </si>
  <si>
    <t>8/9/2023 6:49:40 PM</t>
  </si>
  <si>
    <t>2023-08-09T18:49:40.451Z</t>
  </si>
  <si>
    <t>Point (-80.41193938540065744 43.6396742523764587)</t>
  </si>
  <si>
    <t>8/9/2023 7:57:20 PM</t>
  </si>
  <si>
    <t>2023-08-09T19:57:20.164Z</t>
  </si>
  <si>
    <t>Point (-80.4127718613086131 43.63958208328804744)</t>
  </si>
  <si>
    <t>8/9/2023 6:49:41 PM</t>
  </si>
  <si>
    <t>2023-08-09T18:49:41.446Z</t>
  </si>
  <si>
    <t>Point (-80.41192680048652619 43.63966525087808179)</t>
  </si>
  <si>
    <t>8/9/2023 7:57:21 PM</t>
  </si>
  <si>
    <t>2023-08-09T19:57:21.164Z</t>
  </si>
  <si>
    <t>Point (-80.41275463982172766 43.63956947665577957)</t>
  </si>
  <si>
    <t>8/9/2023 6:49:42 PM</t>
  </si>
  <si>
    <t>2023-08-09T18:49:42.451Z</t>
  </si>
  <si>
    <t>Point (-80.41191462479984864 43.63965634198984134)</t>
  </si>
  <si>
    <t>8/9/2023 7:57:22 PM</t>
  </si>
  <si>
    <t>2023-08-09T19:57:22.164Z</t>
  </si>
  <si>
    <t>Point (-80.41273770357975081 43.63955695379674182)</t>
  </si>
  <si>
    <t>8/9/2023 6:49:43 PM</t>
  </si>
  <si>
    <t>2023-08-09T18:49:43.450Z</t>
  </si>
  <si>
    <t>Point (-80.41190263883645173 43.63964743926418066)</t>
  </si>
  <si>
    <t>8/9/2023 7:57:23 PM</t>
  </si>
  <si>
    <t>2023-08-09T19:57:23.160Z</t>
  </si>
  <si>
    <t>Point (-80.41272039794536397 43.63954473155408209)</t>
  </si>
  <si>
    <t>8/9/2023 6:49:44 PM</t>
  </si>
  <si>
    <t>2023-08-09T18:49:44.451Z</t>
  </si>
  <si>
    <t>Point (-80.4118908086085753 43.63963870863530303)</t>
  </si>
  <si>
    <t>8/9/2023 7:57:24 PM</t>
  </si>
  <si>
    <t>2023-08-09T19:57:24.164Z</t>
  </si>
  <si>
    <t>Point (-80.41270358017357012 43.63953234594286812)</t>
  </si>
  <si>
    <t>8/9/2023 6:49:45 PM</t>
  </si>
  <si>
    <t>2023-08-09T18:49:45.450Z</t>
  </si>
  <si>
    <t>Point (-80.41187912797309423 43.63962984443440263)</t>
  </si>
  <si>
    <t>8/9/2023 7:57:25 PM</t>
  </si>
  <si>
    <t>2023-08-09T19:57:25.164Z</t>
  </si>
  <si>
    <t>Point (-80.41268697231842566 43.63952003424157766)</t>
  </si>
  <si>
    <t>8/9/2023 6:49:46 PM</t>
  </si>
  <si>
    <t>2023-08-09T18:49:46.450Z</t>
  </si>
  <si>
    <t>Point (-80.41186738049975702 43.63962126851419754)</t>
  </si>
  <si>
    <t>8/9/2023 7:57:26 PM</t>
  </si>
  <si>
    <t>2023-08-09T19:57:26.164Z</t>
  </si>
  <si>
    <t>Point (-80.41266998234934249 43.63950770198326268)</t>
  </si>
  <si>
    <t>8/9/2023 6:49:47 PM</t>
  </si>
  <si>
    <t>2023-08-09T18:49:47.450Z</t>
  </si>
  <si>
    <t>Point (-80.41185558395680744 43.63961302277090226)</t>
  </si>
  <si>
    <t>8/9/2023 7:57:27 PM</t>
  </si>
  <si>
    <t>2023-08-09T19:57:27.159Z</t>
  </si>
  <si>
    <t>Point (-80.41265296824684583 43.63949532862504554)</t>
  </si>
  <si>
    <t>8/9/2023 6:49:48 PM</t>
  </si>
  <si>
    <t>2023-08-09T18:49:48.450Z</t>
  </si>
  <si>
    <t>Point (-80.41184423913021817 43.63960452600829854)</t>
  </si>
  <si>
    <t>8/9/2023 7:57:28 PM</t>
  </si>
  <si>
    <t>2023-08-09T19:57:28.164Z</t>
  </si>
  <si>
    <t>Point (-80.41263618696258675 43.63948294534714734)</t>
  </si>
  <si>
    <t>8/9/2023 6:49:49 PM</t>
  </si>
  <si>
    <t>2023-08-09T18:49:49.450Z</t>
  </si>
  <si>
    <t>Point (-80.41183305384790003 43.63959614632884154)</t>
  </si>
  <si>
    <t>8/9/2023 7:57:29 PM</t>
  </si>
  <si>
    <t>2023-08-09T19:57:29.164Z</t>
  </si>
  <si>
    <t>Point (-80.41261902784827953 43.63947063964813111)</t>
  </si>
  <si>
    <t>8/9/2023 6:49:50 PM</t>
  </si>
  <si>
    <t>2023-08-09T18:49:50.450Z</t>
  </si>
  <si>
    <t>Point (-80.41182152657768256 43.63958827885183922)</t>
  </si>
  <si>
    <t>8/9/2023 7:57:30 PM</t>
  </si>
  <si>
    <t>2023-08-09T19:57:30.164Z</t>
  </si>
  <si>
    <t>Point (-80.41260239451182201 43.63945797181839481)</t>
  </si>
  <si>
    <t>8/9/2023 6:49:51 PM</t>
  </si>
  <si>
    <t>2023-08-09T18:49:51.451Z</t>
  </si>
  <si>
    <t>Point (-80.41181074813724194 43.63957982317213435)</t>
  </si>
  <si>
    <t>8/9/2023 7:57:31 PM</t>
  </si>
  <si>
    <t>2023-08-09T19:57:31.160Z</t>
  </si>
  <si>
    <t>Point (-80.41258500022146904 43.63944574523094388)</t>
  </si>
  <si>
    <t>8/9/2023 6:49:52 PM</t>
  </si>
  <si>
    <t>2023-08-09T18:49:52.451Z</t>
  </si>
  <si>
    <t>Point (-80.41179962130220815 43.63957167162205764)</t>
  </si>
  <si>
    <t>8/9/2023 7:57:32 PM</t>
  </si>
  <si>
    <t>2023-08-09T19:57:32.164Z</t>
  </si>
  <si>
    <t>Point (-80.41256807732406742 43.6394331768782493)</t>
  </si>
  <si>
    <t>8/9/2023 6:49:53 PM</t>
  </si>
  <si>
    <t>2023-08-09T18:49:53.450Z</t>
  </si>
  <si>
    <t>Point (-80.41178828803010958 43.63956395083136641)</t>
  </si>
  <si>
    <t>8/9/2023 7:57:33 PM</t>
  </si>
  <si>
    <t>2023-08-09T19:57:33.159Z</t>
  </si>
  <si>
    <t>Point (-80.4125507997399751 43.63942083156880614)</t>
  </si>
  <si>
    <t>8/9/2023 6:49:54 PM</t>
  </si>
  <si>
    <t>2023-08-09T18:49:54.451Z</t>
  </si>
  <si>
    <t>Point (-80.41177738336646996 43.63955575443806367)</t>
  </si>
  <si>
    <t>8/9/2023 7:57:34 PM</t>
  </si>
  <si>
    <t>2023-08-09T19:57:34.160Z</t>
  </si>
  <si>
    <t>Point (-80.41253393167244212 43.63940835344317293)</t>
  </si>
  <si>
    <t>8/9/2023 6:49:55 PM</t>
  </si>
  <si>
    <t>2023-08-09T18:49:55.450Z</t>
  </si>
  <si>
    <t>Point (-80.41176591103813109 43.63954791487036289)</t>
  </si>
  <si>
    <t>8/9/2023 7:57:35 PM</t>
  </si>
  <si>
    <t>2023-08-09T19:57:35.160Z</t>
  </si>
  <si>
    <t>Point (-80.41251709467120179 43.63939580267089724)</t>
  </si>
  <si>
    <t>8/9/2023 6:49:56 PM</t>
  </si>
  <si>
    <t>2023-08-09T18:49:56.451Z</t>
  </si>
  <si>
    <t>Point (-80.41175542354791617 43.63953948731041521)</t>
  </si>
  <si>
    <t>8/9/2023 7:57:36 PM</t>
  </si>
  <si>
    <t>2023-08-09T19:57:36.164Z</t>
  </si>
  <si>
    <t>Point (-80.41250003282803505 43.63938339546879064)</t>
  </si>
  <si>
    <t>8/9/2023 6:49:57 PM</t>
  </si>
  <si>
    <t>2023-08-09T18:49:57.450Z</t>
  </si>
  <si>
    <t>Point (-80.4117444773251151 43.63953119406084369)</t>
  </si>
  <si>
    <t>8/9/2023 7:57:37 PM</t>
  </si>
  <si>
    <t>2023-08-09T19:57:37.160Z</t>
  </si>
  <si>
    <t>Point (-80.41248306433477921 43.63937098118219637)</t>
  </si>
  <si>
    <t>8/9/2023 6:49:58 PM</t>
  </si>
  <si>
    <t>2023-08-09T18:49:58.450Z</t>
  </si>
  <si>
    <t>Point (-80.41173350449597024 43.63952321752700669)</t>
  </si>
  <si>
    <t>8/9/2023 7:57:38 PM</t>
  </si>
  <si>
    <t>2023-08-09T19:57:38.160Z</t>
  </si>
  <si>
    <t>Point (-80.41246580659644394 43.63935852105493751)</t>
  </si>
  <si>
    <t>8/9/2023 6:49:59 PM</t>
  </si>
  <si>
    <t>2023-08-09T18:49:59.450Z</t>
  </si>
  <si>
    <t>Point (-80.41172242928082881 43.63951511540103212)</t>
  </si>
  <si>
    <t>8/9/2023 7:57:39 PM</t>
  </si>
  <si>
    <t>2023-08-09T19:57:39.160Z</t>
  </si>
  <si>
    <t>Point (-80.41244898772657734 43.63934607198552129)</t>
  </si>
  <si>
    <t>8/9/2023 6:50:00 PM</t>
  </si>
  <si>
    <t>2023-08-09T18:50:00.451Z</t>
  </si>
  <si>
    <t>Point (-80.41171138059696943 43.63950708628942721)</t>
  </si>
  <si>
    <t>8/9/2023 7:57:40 PM</t>
  </si>
  <si>
    <t>2023-08-09T19:57:40.164Z</t>
  </si>
  <si>
    <t>Point (-80.41243211662411738 43.63933361093334895)</t>
  </si>
  <si>
    <t>8/9/2023 6:50:01 PM</t>
  </si>
  <si>
    <t>2023-08-09T18:50:01.450Z</t>
  </si>
  <si>
    <t>Point (-80.41170031631887127 43.63949896580090382)</t>
  </si>
  <si>
    <t>8/9/2023 7:57:41 PM</t>
  </si>
  <si>
    <t>2023-08-09T19:57:41.160Z</t>
  </si>
  <si>
    <t>Point (-80.41241496916413212 43.63932112305136712)</t>
  </si>
  <si>
    <t>8/9/2023 6:50:02 PM</t>
  </si>
  <si>
    <t>2023-08-09T18:50:02.450Z</t>
  </si>
  <si>
    <t>Point (-80.41168898316810498 43.63949097018672063)</t>
  </si>
  <si>
    <t>8/9/2023 7:57:42 PM</t>
  </si>
  <si>
    <t>2023-08-09T19:57:42.160Z</t>
  </si>
  <si>
    <t>Point (-80.41239798242914105 43.63930878014155468)</t>
  </si>
  <si>
    <t>8/9/2023 6:50:03 PM</t>
  </si>
  <si>
    <t>2023-08-09T18:50:03.451Z</t>
  </si>
  <si>
    <t>Point (-80.41167785131497681 43.63948278592890517)</t>
  </si>
  <si>
    <t>8/9/2023 7:57:43 PM</t>
  </si>
  <si>
    <t>2023-08-09T19:57:43.159Z</t>
  </si>
  <si>
    <t>Point (-80.4123808218920999 43.63929639055340459)</t>
  </si>
  <si>
    <t>8/9/2023 6:50:04 PM</t>
  </si>
  <si>
    <t>2023-08-09T18:50:04.450Z</t>
  </si>
  <si>
    <t>Point (-80.41166675131127306 43.63947457285524933)</t>
  </si>
  <si>
    <t>8/9/2023 7:57:44 PM</t>
  </si>
  <si>
    <t>2023-08-09T19:57:44.164Z</t>
  </si>
  <si>
    <t>Point (-80.41236369378420079 43.6392838633979494)</t>
  </si>
  <si>
    <t>8/9/2023 6:50:05 PM</t>
  </si>
  <si>
    <t>2023-08-09T18:50:05.450Z</t>
  </si>
  <si>
    <t>Point (-80.41165551429919844 43.63946650859116971)</t>
  </si>
  <si>
    <t>8/9/2023 7:57:45 PM</t>
  </si>
  <si>
    <t>2023-08-09T19:57:45.160Z</t>
  </si>
  <si>
    <t>Point (-80.41234682985691506 43.63927142664322645)</t>
  </si>
  <si>
    <t>8/9/2023 6:50:06 PM</t>
  </si>
  <si>
    <t>2023-08-09T18:50:06.450Z</t>
  </si>
  <si>
    <t>Point (-80.41164428317858892 43.63945842783924434)</t>
  </si>
  <si>
    <t>8/9/2023 7:57:46 PM</t>
  </si>
  <si>
    <t>2023-08-09T19:57:46.160Z</t>
  </si>
  <si>
    <t>Point (-80.41232971330275348 43.63925884920113418)</t>
  </si>
  <si>
    <t>8/9/2023 6:50:07 PM</t>
  </si>
  <si>
    <t>2023-08-09T18:50:07.450Z</t>
  </si>
  <si>
    <t>Point (-80.41163284000361955 43.63945016514033171)</t>
  </si>
  <si>
    <t>8/9/2023 7:57:47 PM</t>
  </si>
  <si>
    <t>2023-08-09T19:57:47.159Z</t>
  </si>
  <si>
    <t>Point (-80.41231275574126869 43.63924636537451818)</t>
  </si>
  <si>
    <t>8/9/2023 6:50:08 PM</t>
  </si>
  <si>
    <t>2023-08-09T18:50:08.450Z</t>
  </si>
  <si>
    <t>Point (-80.41162179279187683 43.63944163841079416)</t>
  </si>
  <si>
    <t>8/9/2023 7:57:48 PM</t>
  </si>
  <si>
    <t>2023-08-09T19:57:48.164Z</t>
  </si>
  <si>
    <t>Point (-80.41229547593711402 43.63923388432935724)</t>
  </si>
  <si>
    <t>8/9/2023 6:50:09 PM</t>
  </si>
  <si>
    <t>2023-08-09T18:50:09.450Z</t>
  </si>
  <si>
    <t>Point (-80.41161004887607078 43.63943336017200636)</t>
  </si>
  <si>
    <t>8/9/2023 7:57:49 PM</t>
  </si>
  <si>
    <t>2023-08-09T19:57:49.164Z</t>
  </si>
  <si>
    <t>Point (-80.41227853649530743 43.63922125668400298)</t>
  </si>
  <si>
    <t>8/9/2023 6:50:10 PM</t>
  </si>
  <si>
    <t>2023-08-09T18:50:10.446Z</t>
  </si>
  <si>
    <t>Point (-80.41159866780340337 43.63942484908425001)</t>
  </si>
  <si>
    <t>8/9/2023 7:57:50 PM</t>
  </si>
  <si>
    <t>2023-08-09T19:57:50.164Z</t>
  </si>
  <si>
    <t>Point (-80.41226142825770751 43.6392087158277846)</t>
  </si>
  <si>
    <t>8/9/2023 6:50:11 PM</t>
  </si>
  <si>
    <t>2023-08-09T18:50:11.450Z</t>
  </si>
  <si>
    <t>Point (-80.41152361662513215 43.63948571720387548)</t>
  </si>
  <si>
    <t>8/9/2023 7:58:21 PM</t>
  </si>
  <si>
    <t>2023-08-09T19:58:21.160Z</t>
  </si>
  <si>
    <t>Point (-80.41224433897093604 43.63919637942773733)</t>
  </si>
  <si>
    <t>8/9/2023 6:50:12 PM</t>
  </si>
  <si>
    <t>2023-08-09T18:50:12.450Z</t>
  </si>
  <si>
    <t>Point (-80.41153638014161231 43.63949480635617562)</t>
  </si>
  <si>
    <t>8/9/2023 7:58:22 PM</t>
  </si>
  <si>
    <t>2023-08-09T19:58:22.160Z</t>
  </si>
  <si>
    <t>Point (-80.41222744455623683 43.63918394709851611)</t>
  </si>
  <si>
    <t>8/9/2023 6:50:13 PM</t>
  </si>
  <si>
    <t>2023-08-09T18:50:13.450Z</t>
  </si>
  <si>
    <t>Point (-80.4115486417077534 43.63950425079966067)</t>
  </si>
  <si>
    <t>8/9/2023 7:58:23 PM</t>
  </si>
  <si>
    <t>2023-08-09T19:58:23.160Z</t>
  </si>
  <si>
    <t>Point (-80.41221046798038685 43.63917182554026652)</t>
  </si>
  <si>
    <t>8/9/2023 6:50:14 PM</t>
  </si>
  <si>
    <t>2023-08-09T18:50:14.450Z</t>
  </si>
  <si>
    <t>Point (-80.41156127731764514 43.63951376630948431)</t>
  </si>
  <si>
    <t>8/9/2023 7:58:24 PM</t>
  </si>
  <si>
    <t>2023-08-09T19:58:24.160Z</t>
  </si>
  <si>
    <t>Point (-80.41219430993668027 43.63915963650210017)</t>
  </si>
  <si>
    <t>8/9/2023 6:50:15 PM</t>
  </si>
  <si>
    <t>2023-08-09T18:50:15.450Z</t>
  </si>
  <si>
    <t>Point (-80.41157384344371906 43.63952336738168469)</t>
  </si>
  <si>
    <t>8/9/2023 7:58:25 PM</t>
  </si>
  <si>
    <t>2023-08-09T19:58:25.159Z</t>
  </si>
  <si>
    <t>Point (-80.41217822071239141 43.63914775465688933)</t>
  </si>
  <si>
    <t>8/9/2023 6:50:16 PM</t>
  </si>
  <si>
    <t>2023-08-09T18:50:16.450Z</t>
  </si>
  <si>
    <t>Point (-80.41158661259437679 43.63953317167857193)</t>
  </si>
  <si>
    <t>8/9/2023 7:58:26 PM</t>
  </si>
  <si>
    <t>2023-08-09T19:58:26.159Z</t>
  </si>
  <si>
    <t>Point (-80.41216249247892733 43.63913641830912837)</t>
  </si>
  <si>
    <t>8/9/2023 6:50:17 PM</t>
  </si>
  <si>
    <t>2023-08-09T18:50:17.451Z</t>
  </si>
  <si>
    <t>Point (-80.41159972156479796 43.63954259958443771)</t>
  </si>
  <si>
    <t>8/9/2023 7:58:27 PM</t>
  </si>
  <si>
    <t>2023-08-09T19:58:27.159Z</t>
  </si>
  <si>
    <t>Point (-80.41214766178467244 43.63912516026914545)</t>
  </si>
  <si>
    <t>8/9/2023 6:50:18 PM</t>
  </si>
  <si>
    <t>2023-08-09T18:50:18.450Z</t>
  </si>
  <si>
    <t>Point (-80.41161293057952264 43.63955231657811851)</t>
  </si>
  <si>
    <t>8/9/2023 7:58:28 PM</t>
  </si>
  <si>
    <t>2023-08-09T19:58:28.160Z</t>
  </si>
  <si>
    <t>Point (-80.41213265023789347 43.63911441199801544)</t>
  </si>
  <si>
    <t>8/9/2023 6:50:19 PM</t>
  </si>
  <si>
    <t>2023-08-09T18:50:19.450Z</t>
  </si>
  <si>
    <t>Point (-80.41162604942566361 43.63956217834657281)</t>
  </si>
  <si>
    <t>8/9/2023 7:58:29 PM</t>
  </si>
  <si>
    <t>2023-08-09T19:58:29.160Z</t>
  </si>
  <si>
    <t>Point (-80.41211793923777407 43.63910375877706826)</t>
  </si>
  <si>
    <t>8/9/2023 6:50:20 PM</t>
  </si>
  <si>
    <t>2023-08-09T18:50:20.451Z</t>
  </si>
  <si>
    <t>Point (-80.41163944242471473 43.63957222172903982)</t>
  </si>
  <si>
    <t>8/9/2023 7:58:30 PM</t>
  </si>
  <si>
    <t>2023-08-09T19:58:30.160Z</t>
  </si>
  <si>
    <t>Point (-80.41210361541230611 43.63909341122968755)</t>
  </si>
  <si>
    <t>8/9/2023 6:50:21 PM</t>
  </si>
  <si>
    <t>2023-08-09T18:50:21.450Z</t>
  </si>
  <si>
    <t>Point (-80.41165332111911823 43.63958215772144911)</t>
  </si>
  <si>
    <t>8/9/2023 7:58:31 PM</t>
  </si>
  <si>
    <t>2023-08-09T19:58:31.160Z</t>
  </si>
  <si>
    <t>Point (-80.41227121429010083 43.63898459634520322)</t>
  </si>
  <si>
    <t>8/9/2023 6:50:48 PM</t>
  </si>
  <si>
    <t>2023-08-09T18:50:48.450Z</t>
  </si>
  <si>
    <t>Point (-80.41166718111163902 43.63959227126262874)</t>
  </si>
  <si>
    <t>8/9/2023 7:58:32 PM</t>
  </si>
  <si>
    <t>2023-08-09T19:58:32.160Z</t>
  </si>
  <si>
    <t>Point (-80.41228660510732595 43.63899546740066171)</t>
  </si>
  <si>
    <t>8/9/2023 6:50:49 PM</t>
  </si>
  <si>
    <t>2023-08-09T18:50:49.450Z</t>
  </si>
  <si>
    <t>Point (-80.4116811996020715 43.63960239998672819)</t>
  </si>
  <si>
    <t>8/9/2023 7:58:33 PM</t>
  </si>
  <si>
    <t>2023-08-09T19:58:33.159Z</t>
  </si>
  <si>
    <t>Point (-80.412303712063121 43.63900428184855684)</t>
  </si>
  <si>
    <t>8/9/2023 6:50:50 PM</t>
  </si>
  <si>
    <t>2023-08-09T18:50:50.450Z</t>
  </si>
  <si>
    <t>Point (-80.41169513115129064 43.63961282194981806)</t>
  </si>
  <si>
    <t>8/9/2023 7:58:34 PM</t>
  </si>
  <si>
    <t>2023-08-09T19:58:34.159Z</t>
  </si>
  <si>
    <t>Point (-80.4123183901959635 43.63901584418998425)</t>
  </si>
  <si>
    <t>8/9/2023 6:50:51 PM</t>
  </si>
  <si>
    <t>2023-08-09T18:50:51.450Z</t>
  </si>
  <si>
    <t>Point (-80.41170939971792109 43.63962299424861868)</t>
  </si>
  <si>
    <t>8/9/2023 7:58:35 PM</t>
  </si>
  <si>
    <t>2023-08-09T19:58:35.160Z</t>
  </si>
  <si>
    <t>Point (-80.41233360620809378 43.63902662076851158)</t>
  </si>
  <si>
    <t>8/9/2023 6:50:52 PM</t>
  </si>
  <si>
    <t>2023-08-09T18:50:52.450Z</t>
  </si>
  <si>
    <t>Point (-80.41172368402916959 43.63963350311826872)</t>
  </si>
  <si>
    <t>8/9/2023 7:58:36 PM</t>
  </si>
  <si>
    <t>2023-08-09T19:58:36.160Z</t>
  </si>
  <si>
    <t>Point (-80.41234787004709972 43.63903814021661987)</t>
  </si>
  <si>
    <t>8/9/2023 6:50:53 PM</t>
  </si>
  <si>
    <t>2023-08-09T18:50:53.450Z</t>
  </si>
  <si>
    <t>Point (-80.4117374928844697 43.63964409898726871)</t>
  </si>
  <si>
    <t>8/9/2023 7:58:37 PM</t>
  </si>
  <si>
    <t>2023-08-09T19:58:37.160Z</t>
  </si>
  <si>
    <t>Point (-80.41236291001742131 43.63904907501150632)</t>
  </si>
  <si>
    <t>8/9/2023 6:50:54 PM</t>
  </si>
  <si>
    <t>2023-08-09T18:50:54.446Z</t>
  </si>
  <si>
    <t>Point (-80.41175181636215541 43.63965449018340337)</t>
  </si>
  <si>
    <t>8/9/2023 7:58:38 PM</t>
  </si>
  <si>
    <t>2023-08-09T19:58:38.160Z</t>
  </si>
  <si>
    <t>Point (-80.41237702247475738 43.63906040627026783)</t>
  </si>
  <si>
    <t>8/9/2023 6:50:55 PM</t>
  </si>
  <si>
    <t>2023-08-09T18:50:55.450Z</t>
  </si>
  <si>
    <t>Point (-80.4117658457674338 43.63966458137117854)</t>
  </si>
  <si>
    <t>8/9/2023 7:58:39 PM</t>
  </si>
  <si>
    <t>2023-08-09T19:58:39.159Z</t>
  </si>
  <si>
    <t>Point (-80.41239214541219837 43.63907125279370547)</t>
  </si>
  <si>
    <t>8/9/2023 6:50:56 PM</t>
  </si>
  <si>
    <t>2023-08-09T18:50:56.450Z</t>
  </si>
  <si>
    <t>Point (-80.41177975452200144 43.63967476171600879)</t>
  </si>
  <si>
    <t>8/9/2023 7:58:40 PM</t>
  </si>
  <si>
    <t>2023-08-09T19:58:40.160Z</t>
  </si>
  <si>
    <t>Point (-80.41240710315854301 43.63908221462310166)</t>
  </si>
  <si>
    <t>8/9/2023 6:50:57 PM</t>
  </si>
  <si>
    <t>2023-08-09T18:50:57.450Z</t>
  </si>
  <si>
    <t>Point (-80.41179348469724175 43.63968495627317878)</t>
  </si>
  <si>
    <t>8/9/2023 7:58:41 PM</t>
  </si>
  <si>
    <t>2023-08-09T19:58:41.160Z</t>
  </si>
  <si>
    <t>Point (-80.41242199047469796 43.63909324820158275)</t>
  </si>
  <si>
    <t>8/9/2023 6:50:58 PM</t>
  </si>
  <si>
    <t>2023-08-09T18:50:58.450Z</t>
  </si>
  <si>
    <t>Point (-80.41180738996156663 43.63969508661758567)</t>
  </si>
  <si>
    <t>8/9/2023 7:58:42 PM</t>
  </si>
  <si>
    <t>2023-08-09T19:58:42.159Z</t>
  </si>
  <si>
    <t>Point (-80.41243672643362572 43.63910423659710602)</t>
  </si>
  <si>
    <t>8/9/2023 6:50:59 PM</t>
  </si>
  <si>
    <t>2023-08-09T18:50:59.450Z</t>
  </si>
  <si>
    <t>Point (-80.41182164716462921 43.63970517389851267)</t>
  </si>
  <si>
    <t>8/9/2023 7:58:43 PM</t>
  </si>
  <si>
    <t>2023-08-09T19:58:43.164Z</t>
  </si>
  <si>
    <t>Point (-80.41245195920437538 43.6391150534685508)</t>
  </si>
  <si>
    <t>8/9/2023 6:51:00 PM</t>
  </si>
  <si>
    <t>2023-08-09T18:51:00.450Z</t>
  </si>
  <si>
    <t>Point (-80.411835806283122 43.6397151399954879)</t>
  </si>
  <si>
    <t>8/9/2023 7:58:44 PM</t>
  </si>
  <si>
    <t>2023-08-09T19:58:44.159Z</t>
  </si>
  <si>
    <t>Point (-80.41246711522740043 43.63912583862301631)</t>
  </si>
  <si>
    <t>8/9/2023 6:51:01 PM</t>
  </si>
  <si>
    <t>2023-08-09T18:51:01.450Z</t>
  </si>
  <si>
    <t>Point (-80.4118498830800803 43.63972547753734688)</t>
  </si>
  <si>
    <t>8/9/2023 7:58:45 PM</t>
  </si>
  <si>
    <t>2023-08-09T19:58:45.159Z</t>
  </si>
  <si>
    <t>Point (-80.4124816455115905 43.63913674275108434)</t>
  </si>
  <si>
    <t>8/9/2023 6:51:02 PM</t>
  </si>
  <si>
    <t>2023-08-09T18:51:02.450Z</t>
  </si>
  <si>
    <t>Point (-80.41186381428144614 43.63973589790595042)</t>
  </si>
  <si>
    <t>8/9/2023 7:58:46 PM</t>
  </si>
  <si>
    <t>2023-08-09T19:58:46.160Z</t>
  </si>
  <si>
    <t>Point (-80.41249588100239976 43.63914740710698226)</t>
  </si>
  <si>
    <t>8/9/2023 6:51:03 PM</t>
  </si>
  <si>
    <t>2023-08-09T18:51:03.450Z</t>
  </si>
  <si>
    <t>Point (-80.41187792669266798 43.63974644959738214)</t>
  </si>
  <si>
    <t>8/9/2023 7:58:47 PM</t>
  </si>
  <si>
    <t>2023-08-09T19:58:47.159Z</t>
  </si>
  <si>
    <t>Point (-80.4125102913606753 43.6391578736491752)</t>
  </si>
  <si>
    <t>8/9/2023 6:51:04 PM</t>
  </si>
  <si>
    <t>2023-08-09T18:51:04.450Z</t>
  </si>
  <si>
    <t>Point (-80.41189248435030379 43.63975678482652398)</t>
  </si>
  <si>
    <t>8/9/2023 7:58:48 PM</t>
  </si>
  <si>
    <t>2023-08-09T19:58:48.159Z</t>
  </si>
  <si>
    <t>Point (-80.41252414120961589 43.6391683662828811)</t>
  </si>
  <si>
    <t>8/9/2023 6:51:05 PM</t>
  </si>
  <si>
    <t>2023-08-09T18:51:05.450Z</t>
  </si>
  <si>
    <t>Point (-80.41190643247020375 43.63976730847898011)</t>
  </si>
  <si>
    <t>8/9/2023 7:58:49 PM</t>
  </si>
  <si>
    <t>2023-08-09T19:58:49.159Z</t>
  </si>
  <si>
    <t>Point (-80.41253851958455812 43.63917853803657465)</t>
  </si>
  <si>
    <t>8/9/2023 6:51:06 PM</t>
  </si>
  <si>
    <t>2023-08-09T18:51:06.450Z</t>
  </si>
  <si>
    <t>Point (-80.41192074569602255 43.63977759148922786)</t>
  </si>
  <si>
    <t>8/9/2023 7:58:50 PM</t>
  </si>
  <si>
    <t>2023-08-09T19:58:50.159Z</t>
  </si>
  <si>
    <t>Point (-80.41255268216696095 43.63918899066205626)</t>
  </si>
  <si>
    <t>8/9/2023 6:51:07 PM</t>
  </si>
  <si>
    <t>2023-08-09T18:51:07.450Z</t>
  </si>
  <si>
    <t>Point (-80.41193482421637384 43.63978800259660318)</t>
  </si>
  <si>
    <t>8/9/2023 7:58:51 PM</t>
  </si>
  <si>
    <t>2023-08-09T19:58:51.159Z</t>
  </si>
  <si>
    <t>Point (-80.41256727740622523 43.639199371366864)</t>
  </si>
  <si>
    <t>8/9/2023 6:51:08 PM</t>
  </si>
  <si>
    <t>2023-08-09T18:51:08.450Z</t>
  </si>
  <si>
    <t>Point (-80.41194888022187115 43.63979824863815082)</t>
  </si>
  <si>
    <t>8/9/2023 7:58:52 PM</t>
  </si>
  <si>
    <t>2023-08-09T19:58:52.160Z</t>
  </si>
  <si>
    <t>Point (-80.41258242532597933 43.63920985656146456)</t>
  </si>
  <si>
    <t>8/9/2023 6:51:09 PM</t>
  </si>
  <si>
    <t>2023-08-09T18:51:09.450Z</t>
  </si>
  <si>
    <t>Point (-80.41196280374271055 43.63980856701610378)</t>
  </si>
  <si>
    <t>8/9/2023 7:58:53 PM</t>
  </si>
  <si>
    <t>2023-08-09T19:58:53.159Z</t>
  </si>
  <si>
    <t>Point (-80.41259724199447589 43.63922091615927457)</t>
  </si>
  <si>
    <t>8/9/2023 6:51:10 PM</t>
  </si>
  <si>
    <t>2023-08-09T18:51:10.446Z</t>
  </si>
  <si>
    <t>Point (-80.41197712541880094 43.6398189144620261)</t>
  </si>
  <si>
    <t>8/9/2023 7:58:54 PM</t>
  </si>
  <si>
    <t>2023-08-09T19:58:54.159Z</t>
  </si>
  <si>
    <t>Point (-80.41261211566610712 43.63923216122999094)</t>
  </si>
  <si>
    <t>8/9/2023 6:51:11 PM</t>
  </si>
  <si>
    <t>2023-08-09T18:51:11.446Z</t>
  </si>
  <si>
    <t>Point (-80.41199104309613688 43.63982973540846899)</t>
  </si>
  <si>
    <t>8/9/2023 7:58:55 PM</t>
  </si>
  <si>
    <t>2023-08-09T19:58:55.159Z</t>
  </si>
  <si>
    <t>Point (-80.41262714733463213 43.6392436134808861)</t>
  </si>
  <si>
    <t>8/9/2023 6:51:12 PM</t>
  </si>
  <si>
    <t>2023-08-09T18:51:12.450Z</t>
  </si>
  <si>
    <t>Point (-80.41200555019793228 43.63984000100393246)</t>
  </si>
  <si>
    <t>8/9/2023 7:58:56 PM</t>
  </si>
  <si>
    <t>2023-08-09T19:58:56.160Z</t>
  </si>
  <si>
    <t>Point (-80.41264279044929708 43.63925498914411349)</t>
  </si>
  <si>
    <t>8/9/2023 6:51:13 PM</t>
  </si>
  <si>
    <t>2023-08-09T18:51:13.450Z</t>
  </si>
  <si>
    <t>Point (-80.41201985524685369 43.63985061803159482)</t>
  </si>
  <si>
    <t>8/9/2023 7:58:57 PM</t>
  </si>
  <si>
    <t>2023-08-09T19:58:57.159Z</t>
  </si>
  <si>
    <t>Point (-80.41265913451725567 43.63926643222600887)</t>
  </si>
  <si>
    <t>8/9/2023 6:51:14 PM</t>
  </si>
  <si>
    <t>2023-08-09T18:51:14.450Z</t>
  </si>
  <si>
    <t>Point (-80.41203416031534346 43.63986107436831219)</t>
  </si>
  <si>
    <t>8/9/2023 7:58:58 PM</t>
  </si>
  <si>
    <t>2023-08-09T19:58:58.159Z</t>
  </si>
  <si>
    <t>Point (-80.41267524869810757 43.63927824968044433)</t>
  </si>
  <si>
    <t>8/9/2023 6:51:15 PM</t>
  </si>
  <si>
    <t>2023-08-09T18:51:15.445Z</t>
  </si>
  <si>
    <t>Point (-80.4120485104676419 43.63987165780573463)</t>
  </si>
  <si>
    <t>8/9/2023 7:58:59 PM</t>
  </si>
  <si>
    <t>2023-08-09T19:58:59.159Z</t>
  </si>
  <si>
    <t>Point (-80.41269124504681542 43.63929047717289222)</t>
  </si>
  <si>
    <t>8/9/2023 6:51:16 PM</t>
  </si>
  <si>
    <t>2023-08-09T18:51:16.450Z</t>
  </si>
  <si>
    <t>Point (-80.4120628411002798 43.63988199180881367)</t>
  </si>
  <si>
    <t>8/9/2023 7:59:00 PM</t>
  </si>
  <si>
    <t>2023-08-09T19:59:00.159Z</t>
  </si>
  <si>
    <t>Point (-80.41270800977601141 43.63930237149245528)</t>
  </si>
  <si>
    <t>8/9/2023 6:51:17 PM</t>
  </si>
  <si>
    <t>2023-08-09T18:51:17.450Z</t>
  </si>
  <si>
    <t>Point (-80.41207751436489559 43.63989263557689924)</t>
  </si>
  <si>
    <t>8/9/2023 7:59:01 PM</t>
  </si>
  <si>
    <t>2023-08-09T19:59:01.160Z</t>
  </si>
  <si>
    <t>Point (-80.41272420235384288 43.63931465031983947)</t>
  </si>
  <si>
    <t>8/9/2023 6:51:18 PM</t>
  </si>
  <si>
    <t>2023-08-09T18:51:18.446Z</t>
  </si>
  <si>
    <t>Point (-80.41209177248529727 43.63990322665735988)</t>
  </si>
  <si>
    <t>8/9/2023 7:59:02 PM</t>
  </si>
  <si>
    <t>2023-08-09T19:59:02.159Z</t>
  </si>
  <si>
    <t>Point (-80.41274102438907789 43.6393266558571753)</t>
  </si>
  <si>
    <t>8/9/2023 6:51:19 PM</t>
  </si>
  <si>
    <t>2023-08-09T18:51:19.446Z</t>
  </si>
  <si>
    <t>Point (-80.41210641546703641 43.63991362277266717)</t>
  </si>
  <si>
    <t>8/9/2023 7:59:03 PM</t>
  </si>
  <si>
    <t>2023-08-09T19:59:03.159Z</t>
  </si>
  <si>
    <t>Point (-80.41275764281392924 43.6393388067149246)</t>
  </si>
  <si>
    <t>8/9/2023 6:51:20 PM</t>
  </si>
  <si>
    <t>2023-08-09T18:51:20.445Z</t>
  </si>
  <si>
    <t>Point (-80.41212089135272834 43.6399240830211923)</t>
  </si>
  <si>
    <t>8/9/2023 7:59:04 PM</t>
  </si>
  <si>
    <t>2023-08-09T19:59:04.159Z</t>
  </si>
  <si>
    <t>Point (-80.41277440934145204 43.63935082228853446)</t>
  </si>
  <si>
    <t>8/9/2023 6:51:21 PM</t>
  </si>
  <si>
    <t>2023-08-09T18:51:21.450Z</t>
  </si>
  <si>
    <t>Point (-80.4121351311099346 43.63993467227674472)</t>
  </si>
  <si>
    <t>8/9/2023 7:59:05 PM</t>
  </si>
  <si>
    <t>2023-08-09T19:59:05.159Z</t>
  </si>
  <si>
    <t>Point (-80.41279086377338103 43.63936319413437559)</t>
  </si>
  <si>
    <t>8/9/2023 6:51:22 PM</t>
  </si>
  <si>
    <t>2023-08-09T18:51:22.450Z</t>
  </si>
  <si>
    <t>Point (-80.41214935181034207 43.63994518674080325)</t>
  </si>
  <si>
    <t>8/9/2023 7:59:06 PM</t>
  </si>
  <si>
    <t>2023-08-09T19:59:06.159Z</t>
  </si>
  <si>
    <t>Point (-80.41280755744449493 43.63937556757341696)</t>
  </si>
  <si>
    <t>8/9/2023 6:51:23 PM</t>
  </si>
  <si>
    <t>2023-08-09T18:51:23.450Z</t>
  </si>
  <si>
    <t>Point (-80.41216380743759373 43.63995554008367606)</t>
  </si>
  <si>
    <t>8/9/2023 7:59:07 PM</t>
  </si>
  <si>
    <t>2023-08-09T19:59:07.159Z</t>
  </si>
  <si>
    <t>Point (-80.41282475496143434 43.63938773463596021)</t>
  </si>
  <si>
    <t>8/9/2023 6:51:24 PM</t>
  </si>
  <si>
    <t>2023-08-09T18:51:24.450Z</t>
  </si>
  <si>
    <t>Point (-80.41217760347473131 43.63996603830030097)</t>
  </si>
  <si>
    <t>8/9/2023 7:59:08 PM</t>
  </si>
  <si>
    <t>2023-08-09T19:59:08.159Z</t>
  </si>
  <si>
    <t>Point (-80.41284191131569514 43.63940024322701561)</t>
  </si>
  <si>
    <t>8/9/2023 6:51:25 PM</t>
  </si>
  <si>
    <t>2023-08-09T18:51:25.445Z</t>
  </si>
  <si>
    <t>Point (-80.41219170665748095 43.63997630436003305)</t>
  </si>
  <si>
    <t>8/9/2023 7:59:09 PM</t>
  </si>
  <si>
    <t>2023-08-09T19:59:09.159Z</t>
  </si>
  <si>
    <t>Point (-80.41285887336664473 43.63941286703961708)</t>
  </si>
  <si>
    <t>8/9/2023 6:51:26 PM</t>
  </si>
  <si>
    <t>2023-08-09T18:51:26.450Z</t>
  </si>
  <si>
    <t>Point (-80.41220555467299391 43.63998654335341598)</t>
  </si>
  <si>
    <t>8/9/2023 7:59:10 PM</t>
  </si>
  <si>
    <t>2023-08-09T19:59:10.160Z</t>
  </si>
  <si>
    <t>Point (-80.41287624814427204 43.63942513635288378)</t>
  </si>
  <si>
    <t>8/9/2023 6:51:27 PM</t>
  </si>
  <si>
    <t>2023-08-09T18:51:27.445Z</t>
  </si>
  <si>
    <t>Point (-80.41221968996183023 43.63999653408432522)</t>
  </si>
  <si>
    <t>8/9/2023 7:59:11 PM</t>
  </si>
  <si>
    <t>2023-08-09T19:59:11.159Z</t>
  </si>
  <si>
    <t>Point (-80.41289296374228002 43.63943789263602469)</t>
  </si>
  <si>
    <t>8/9/2023 6:51:28 PM</t>
  </si>
  <si>
    <t>2023-08-09T18:51:28.450Z</t>
  </si>
  <si>
    <t>Point (-80.41223352357768306 43.64000699616346424)</t>
  </si>
  <si>
    <t>8/9/2023 7:59:12 PM</t>
  </si>
  <si>
    <t>2023-08-09T19:59:12.159Z</t>
  </si>
  <si>
    <t>Point (-80.4129100766616034 43.63945003135884804)</t>
  </si>
  <si>
    <t>8/9/2023 6:51:29 PM</t>
  </si>
  <si>
    <t>2023-08-09T18:51:29.450Z</t>
  </si>
  <si>
    <t>Point (-80.41224776012830944 43.64001713218076617)</t>
  </si>
  <si>
    <t>8/9/2023 7:59:13 PM</t>
  </si>
  <si>
    <t>2023-08-09T19:59:13.159Z</t>
  </si>
  <si>
    <t>Point (-80.41292720413369466 43.63946266368548521)</t>
  </si>
  <si>
    <t>8/9/2023 6:51:30 PM</t>
  </si>
  <si>
    <t>2023-08-09T18:51:30.446Z</t>
  </si>
  <si>
    <t>Point (-80.41226207952510663 43.64002769812342564)</t>
  </si>
  <si>
    <t>8/9/2023 7:59:14 PM</t>
  </si>
  <si>
    <t>2023-08-09T19:59:14.159Z</t>
  </si>
  <si>
    <t>Point (-80.41294384703802223 43.63947504138012334)</t>
  </si>
  <si>
    <t>8/9/2023 6:51:31 PM</t>
  </si>
  <si>
    <t>2023-08-09T18:51:31.445Z</t>
  </si>
  <si>
    <t>Point (-80.41227628324887178 43.64003839559547515)</t>
  </si>
  <si>
    <t>8/9/2023 7:59:15 PM</t>
  </si>
  <si>
    <t>2023-08-09T19:59:15.159Z</t>
  </si>
  <si>
    <t>Point (-80.41296087720868968 43.63948728913248232)</t>
  </si>
  <si>
    <t>8/9/2023 6:51:32 PM</t>
  </si>
  <si>
    <t>2023-08-09T18:51:32.445Z</t>
  </si>
  <si>
    <t>Point (-80.41229088109407996 43.64004910310817564)</t>
  </si>
  <si>
    <t>8/9/2023 7:59:16 PM</t>
  </si>
  <si>
    <t>2023-08-09T19:59:16.159Z</t>
  </si>
  <si>
    <t>Point (-80.41297738314187882 43.63949982825807439)</t>
  </si>
  <si>
    <t>8/9/2023 6:51:33 PM</t>
  </si>
  <si>
    <t>2023-08-09T18:51:33.445Z</t>
  </si>
  <si>
    <t>Point (-80.4123059860077376 43.64005975612214172)</t>
  </si>
  <si>
    <t>8/9/2023 7:59:17 PM</t>
  </si>
  <si>
    <t>2023-08-09T19:59:17.159Z</t>
  </si>
  <si>
    <t>Point (-80.4129944965857959 43.63951187418345512)</t>
  </si>
  <si>
    <t>8/9/2023 6:51:34 PM</t>
  </si>
  <si>
    <t>2023-08-09T18:51:34.445Z</t>
  </si>
  <si>
    <t>Point (-80.41232123721233904 43.6400706214021028)</t>
  </si>
  <si>
    <t>8/9/2023 7:59:18 PM</t>
  </si>
  <si>
    <t>2023-08-09T19:59:18.160Z</t>
  </si>
  <si>
    <t>Point (-80.41301115720756343 43.63952443112278701)</t>
  </si>
  <si>
    <t>8/9/2023 6:51:35 PM</t>
  </si>
  <si>
    <t>2023-08-09T18:51:35.445Z</t>
  </si>
  <si>
    <t>Point (-80.41233617679365864 43.64008195106379162)</t>
  </si>
  <si>
    <t>8/9/2023 7:59:19 PM</t>
  </si>
  <si>
    <t>2023-08-09T19:59:19.159Z</t>
  </si>
  <si>
    <t>Point (-80.41302772183030356 43.6395367839163697)</t>
  </si>
  <si>
    <t>8/9/2023 6:51:36 PM</t>
  </si>
  <si>
    <t>2023-08-09T18:51:36.446Z</t>
  </si>
  <si>
    <t>Point (-80.41235164797464563 43.64009303960321517)</t>
  </si>
  <si>
    <t>8/9/2023 7:59:20 PM</t>
  </si>
  <si>
    <t>2023-08-09T19:59:20.159Z</t>
  </si>
  <si>
    <t>Point (-80.41304487776913845 43.63954885590182187)</t>
  </si>
  <si>
    <t>8/9/2023 6:51:37 PM</t>
  </si>
  <si>
    <t>2023-08-09T18:51:37.446Z</t>
  </si>
  <si>
    <t>Point (-80.41236718493706803 43.64010453934243117)</t>
  </si>
  <si>
    <t>8/9/2023 7:59:21 PM</t>
  </si>
  <si>
    <t>2023-08-09T19:59:21.159Z</t>
  </si>
  <si>
    <t>Point (-80.41306163909568738 43.63956109177939879)</t>
  </si>
  <si>
    <t>8/9/2023 6:51:38 PM</t>
  </si>
  <si>
    <t>2023-08-09T18:51:38.446Z</t>
  </si>
  <si>
    <t>Point (-80.41238326103538725 43.64011576015830229)</t>
  </si>
  <si>
    <t>8/9/2023 7:59:22 PM</t>
  </si>
  <si>
    <t>2023-08-09T19:59:22.160Z</t>
  </si>
  <si>
    <t>Point (-80.41307858997161873 43.63957332256271116)</t>
  </si>
  <si>
    <t>8/9/2023 6:51:39 PM</t>
  </si>
  <si>
    <t>2023-08-09T18:51:39.446Z</t>
  </si>
  <si>
    <t>Point (-80.41239889340185698 43.64012760895133169)</t>
  </si>
  <si>
    <t>8/9/2023 7:59:23 PM</t>
  </si>
  <si>
    <t>2023-08-09T19:59:23.159Z</t>
  </si>
  <si>
    <t>Point (-80.41309531373029529 43.63958567794848875)</t>
  </si>
  <si>
    <t>8/9/2023 6:51:40 PM</t>
  </si>
  <si>
    <t>2023-08-09T18:51:40.446Z</t>
  </si>
  <si>
    <t>Point (-80.41241486339838218 43.64013939242008178)</t>
  </si>
  <si>
    <t>8/9/2023 7:59:24 PM</t>
  </si>
  <si>
    <t>2023-08-09T19:59:24.159Z</t>
  </si>
  <si>
    <t>Point (-80.41311209023969298 43.63959808773799409)</t>
  </si>
  <si>
    <t>8/9/2023 6:51:41 PM</t>
  </si>
  <si>
    <t>2023-08-09T18:51:41.445Z</t>
  </si>
  <si>
    <t>Point (-80.41243109457951732 43.64015131718092277)</t>
  </si>
  <si>
    <t>8/9/2023 7:59:25 PM</t>
  </si>
  <si>
    <t>2023-08-09T19:59:25.159Z</t>
  </si>
  <si>
    <t>Point (-80.41312886493975043 43.6396104064572441)</t>
  </si>
  <si>
    <t>8/9/2023 6:51:42 PM</t>
  </si>
  <si>
    <t>2023-08-09T18:51:42.445Z</t>
  </si>
  <si>
    <t>Point (-80.41244760212904907 43.64016361558768864)</t>
  </si>
  <si>
    <t>8/9/2023 7:59:26 PM</t>
  </si>
  <si>
    <t>2023-08-09T19:59:26.159Z</t>
  </si>
  <si>
    <t>Point (-80.41314590305208299 43.63962263841746392)</t>
  </si>
  <si>
    <t>8/9/2023 6:51:43 PM</t>
  </si>
  <si>
    <t>2023-08-09T18:51:43.446Z</t>
  </si>
  <si>
    <t>Point (-80.41246421128654731 43.64017587002590659)</t>
  </si>
  <si>
    <t>8/9/2023 7:59:27 PM</t>
  </si>
  <si>
    <t>2023-08-09T19:59:27.159Z</t>
  </si>
  <si>
    <t>Point (-80.41316281539847921 43.63963496690431754)</t>
  </si>
  <si>
    <t>8/9/2023 6:51:44 PM</t>
  </si>
  <si>
    <t>2023-08-09T18:51:44.446Z</t>
  </si>
  <si>
    <t>Point (-80.41248139837585995 43.64018810091806699)</t>
  </si>
  <si>
    <t>8/9/2023 7:59:28 PM</t>
  </si>
  <si>
    <t>2023-08-09T19:59:28.159Z</t>
  </si>
  <si>
    <t>Point (-80.41317966782389703 43.63964733590829326)</t>
  </si>
  <si>
    <t>8/9/2023 6:51:45 PM</t>
  </si>
  <si>
    <t>2023-08-09T18:51:45.446Z</t>
  </si>
  <si>
    <t>Point (-80.41249813762503607 43.64020075197333881)</t>
  </si>
  <si>
    <t>8/9/2023 7:59:29 PM</t>
  </si>
  <si>
    <t>2023-08-09T19:59:29.155Z</t>
  </si>
  <si>
    <t>Point (-80.41319640832631421 43.63965976699873295)</t>
  </si>
  <si>
    <t>8/9/2023 6:51:46 PM</t>
  </si>
  <si>
    <t>2023-08-09T18:51:46.445Z</t>
  </si>
  <si>
    <t>Point (-80.41251537694245144 43.6402130435626745)</t>
  </si>
  <si>
    <t>8/9/2023 7:59:30 PM</t>
  </si>
  <si>
    <t>2023-08-09T19:59:30.159Z</t>
  </si>
  <si>
    <t>Point (-80.41321318090253101 43.63967198666390601)</t>
  </si>
  <si>
    <t>8/9/2023 6:51:47 PM</t>
  </si>
  <si>
    <t>2023-08-09T18:51:47.445Z</t>
  </si>
  <si>
    <t>Point (-80.41253254516676918 43.64022571349515545)</t>
  </si>
  <si>
    <t>8/9/2023 7:59:31 PM</t>
  </si>
  <si>
    <t>2023-08-09T19:59:31.159Z</t>
  </si>
  <si>
    <t>Point (-80.41323000158385526 43.63968447085918712)</t>
  </si>
  <si>
    <t>8/9/2023 6:51:48 PM</t>
  </si>
  <si>
    <t>2023-08-09T18:51:48.446Z</t>
  </si>
  <si>
    <t>Point (-80.41254977179852403 43.64023812719933204)</t>
  </si>
  <si>
    <t>8/9/2023 7:59:32 PM</t>
  </si>
  <si>
    <t>2023-08-09T19:59:32.160Z</t>
  </si>
  <si>
    <t>Point (-80.41324703952759023 43.63969682373011949)</t>
  </si>
  <si>
    <t>8/9/2023 6:51:49 PM</t>
  </si>
  <si>
    <t>2023-08-09T18:51:49.445Z</t>
  </si>
  <si>
    <t>Point (-80.41256684960292489 43.64025047657621315)</t>
  </si>
  <si>
    <t>8/9/2023 7:59:33 PM</t>
  </si>
  <si>
    <t>2023-08-09T19:59:33.159Z</t>
  </si>
  <si>
    <t>Point (-80.41326414321480343 43.63970914607764229)</t>
  </si>
  <si>
    <t>8/9/2023 6:51:50 PM</t>
  </si>
  <si>
    <t>2023-08-09T18:51:50.446Z</t>
  </si>
  <si>
    <t>Point (-80.4125837960486507 43.64026281219017278)</t>
  </si>
  <si>
    <t>8/9/2023 7:59:34 PM</t>
  </si>
  <si>
    <t>2023-08-09T19:59:34.160Z</t>
  </si>
  <si>
    <t>Point (-80.41328098837892924 43.63972163254867809)</t>
  </si>
  <si>
    <t>8/9/2023 6:51:51 PM</t>
  </si>
  <si>
    <t>2023-08-09T18:51:51.445Z</t>
  </si>
  <si>
    <t>Point (-80.41260046843781595 43.64027544396123659)</t>
  </si>
  <si>
    <t>8/9/2023 7:59:35 PM</t>
  </si>
  <si>
    <t>2023-08-09T19:59:35.159Z</t>
  </si>
  <si>
    <t>Point (-80.41329813354808209 43.63973397893802542)</t>
  </si>
  <si>
    <t>8/9/2023 6:51:52 PM</t>
  </si>
  <si>
    <t>2023-08-09T18:51:52.445Z</t>
  </si>
  <si>
    <t>Point (-80.41261746201888627 43.64028776061741155)</t>
  </si>
  <si>
    <t>8/9/2023 7:59:36 PM</t>
  </si>
  <si>
    <t>2023-08-09T19:59:36.159Z</t>
  </si>
  <si>
    <t>Point (-80.41331496141661717 43.63974643553250843)</t>
  </si>
  <si>
    <t>8/9/2023 6:51:53 PM</t>
  </si>
  <si>
    <t>2023-08-09T18:51:53.446Z</t>
  </si>
  <si>
    <t>Point (-80.41263421292640601 43.64030017988965682)</t>
  </si>
  <si>
    <t>8/9/2023 7:59:37 PM</t>
  </si>
  <si>
    <t>2023-08-09T19:59:37.159Z</t>
  </si>
  <si>
    <t>Point (-80.41333150264459562 43.6397590195726508)</t>
  </si>
  <si>
    <t>8/9/2023 6:51:54 PM</t>
  </si>
  <si>
    <t>2023-08-09T18:51:54.445Z</t>
  </si>
  <si>
    <t>Point (-80.41265121366090796 43.6403123903076704)</t>
  </si>
  <si>
    <t>8/9/2023 7:59:38 PM</t>
  </si>
  <si>
    <t>2023-08-09T19:59:38.159Z</t>
  </si>
  <si>
    <t>Point (-80.41334883430542391 43.6397712757025289)</t>
  </si>
  <si>
    <t>8/9/2023 6:51:55 PM</t>
  </si>
  <si>
    <t>2023-08-09T18:51:55.445Z</t>
  </si>
  <si>
    <t>Point (-80.41266803758564663 43.64032466652529507)</t>
  </si>
  <si>
    <t>8/9/2023 7:59:39 PM</t>
  </si>
  <si>
    <t>2023-08-09T19:59:39.159Z</t>
  </si>
  <si>
    <t>Point (-80.41336559090689207 43.63978380287590397)</t>
  </si>
  <si>
    <t>8/9/2023 6:51:56 PM</t>
  </si>
  <si>
    <t>2023-08-09T18:51:56.446Z</t>
  </si>
  <si>
    <t>Point (-80.41268492002721757 43.64033692213628512)</t>
  </si>
  <si>
    <t>8/9/2023 7:59:40 PM</t>
  </si>
  <si>
    <t>2023-08-09T19:59:40.159Z</t>
  </si>
  <si>
    <t>Point (-80.41338267722169064 43.63979620233637746)</t>
  </si>
  <si>
    <t>8/9/2023 6:51:57 PM</t>
  </si>
  <si>
    <t>2023-08-09T18:51:57.446Z</t>
  </si>
  <si>
    <t>Point (-80.41270151703746194 43.64034934118939901)</t>
  </si>
  <si>
    <t>8/9/2023 7:59:41 PM</t>
  </si>
  <si>
    <t>2023-08-09T19:59:41.159Z</t>
  </si>
  <si>
    <t>Point (-80.41339983410394154 43.6398084930432546)</t>
  </si>
  <si>
    <t>8/9/2023 6:51:58 PM</t>
  </si>
  <si>
    <t>2023-08-09T18:51:58.445Z</t>
  </si>
  <si>
    <t>Point (-80.41271843131737285 43.64036153166021847)</t>
  </si>
  <si>
    <t>8/9/2023 7:59:42 PM</t>
  </si>
  <si>
    <t>2023-08-09T19:59:42.159Z</t>
  </si>
  <si>
    <t>Point (-80.41341663618771918 43.63982086682481309)</t>
  </si>
  <si>
    <t>8/9/2023 6:51:59 PM</t>
  </si>
  <si>
    <t>2023-08-09T18:51:59.445Z</t>
  </si>
  <si>
    <t>Point (-80.41273498329798031 43.64037406144739606)</t>
  </si>
  <si>
    <t>8/9/2023 7:59:43 PM</t>
  </si>
  <si>
    <t>2023-08-09T19:59:43.159Z</t>
  </si>
  <si>
    <t>Point (-80.41343371438244958 43.63983305750222996)</t>
  </si>
  <si>
    <t>8/9/2023 6:52:00 PM</t>
  </si>
  <si>
    <t>2023-08-09T18:52:00.446Z</t>
  </si>
  <si>
    <t>Point (-80.41275225710134578 43.64038608440956324)</t>
  </si>
  <si>
    <t>8/9/2023 7:59:44 PM</t>
  </si>
  <si>
    <t>2023-08-09T19:59:44.159Z</t>
  </si>
  <si>
    <t>Point (-80.41345040373371944 43.6398455479802152)</t>
  </si>
  <si>
    <t>8/9/2023 6:52:01 PM</t>
  </si>
  <si>
    <t>2023-08-09T18:52:01.445Z</t>
  </si>
  <si>
    <t>Point (-80.41276898894656711 43.64039866553520142)</t>
  </si>
  <si>
    <t>8/9/2023 7:59:45 PM</t>
  </si>
  <si>
    <t>2023-08-09T19:59:45.159Z</t>
  </si>
  <si>
    <t>Point (-80.41346718632748036 43.6398578730460045)</t>
  </si>
  <si>
    <t>8/9/2023 6:52:02 PM</t>
  </si>
  <si>
    <t>2023-08-09T18:52:02.445Z</t>
  </si>
  <si>
    <t>Point (-80.41278594333370222 43.6404110608010356)</t>
  </si>
  <si>
    <t>8/9/2023 7:59:46 PM</t>
  </si>
  <si>
    <t>2023-08-09T19:59:46.159Z</t>
  </si>
  <si>
    <t>Point (-80.41348345661801034 43.63987028270795321)</t>
  </si>
  <si>
    <t>8/9/2023 6:52:03 PM</t>
  </si>
  <si>
    <t>2023-08-09T18:52:03.445Z</t>
  </si>
  <si>
    <t>Point (-80.41280278616066823 43.64042335729776312)</t>
  </si>
  <si>
    <t>8/9/2023 7:59:47 PM</t>
  </si>
  <si>
    <t>2023-08-09T19:59:47.154Z</t>
  </si>
  <si>
    <t>Point (-80.41350039486458456 43.6398824134107457)</t>
  </si>
  <si>
    <t>8/9/2023 6:52:04 PM</t>
  </si>
  <si>
    <t>2023-08-09T18:52:04.446Z</t>
  </si>
  <si>
    <t>Point (-80.41281923967684975 43.64043587177849304)</t>
  </si>
  <si>
    <t>8/9/2023 7:59:48 PM</t>
  </si>
  <si>
    <t>2023-08-09T19:59:48.159Z</t>
  </si>
  <si>
    <t>Point (-80.41351736550956275 43.63989462832854827)</t>
  </si>
  <si>
    <t>8/9/2023 6:52:05 PM</t>
  </si>
  <si>
    <t>2023-08-09T18:52:05.446Z</t>
  </si>
  <si>
    <t>Point (-80.41283617814737283 43.6404479015393818)</t>
  </si>
  <si>
    <t>8/9/2023 7:59:49 PM</t>
  </si>
  <si>
    <t>2023-08-09T19:59:49.159Z</t>
  </si>
  <si>
    <t>Point (-80.41353403178473513 43.63990665211328235)</t>
  </si>
  <si>
    <t>8/9/2023 6:52:06 PM</t>
  </si>
  <si>
    <t>2023-08-09T18:52:06.446Z</t>
  </si>
  <si>
    <t>Point (-80.41285280258341572 43.64046017314642967)</t>
  </si>
  <si>
    <t>8/9/2023 7:59:50 PM</t>
  </si>
  <si>
    <t>2023-08-09T19:59:50.159Z</t>
  </si>
  <si>
    <t>Point (-80.41355059252620663 43.63991886765975892)</t>
  </si>
  <si>
    <t>8/9/2023 6:52:07 PM</t>
  </si>
  <si>
    <t>2023-08-09T18:52:07.445Z</t>
  </si>
  <si>
    <t>Point (-80.41286916099765847 43.64047236484383063)</t>
  </si>
  <si>
    <t>8/9/2023 7:59:51 PM</t>
  </si>
  <si>
    <t>2023-08-09T19:59:51.159Z</t>
  </si>
  <si>
    <t>Point (-80.41356690909876193 43.63993117025168544)</t>
  </si>
  <si>
    <t>8/9/2023 6:52:08 PM</t>
  </si>
  <si>
    <t>2023-08-09T18:52:08.446Z</t>
  </si>
  <si>
    <t>Point (-80.41288591903617089 43.64048415619767951)</t>
  </si>
  <si>
    <t>8/9/2023 7:59:52 PM</t>
  </si>
  <si>
    <t>2023-08-09T19:59:52.159Z</t>
  </si>
  <si>
    <t>Point (-80.41358338857772026 43.63994350019493851)</t>
  </si>
  <si>
    <t>8/9/2023 6:52:09 PM</t>
  </si>
  <si>
    <t>2023-08-09T18:52:09.446Z</t>
  </si>
  <si>
    <t>Point (-80.41290250833883135 43.64049601986745586)</t>
  </si>
  <si>
    <t>8/9/2023 7:59:53 PM</t>
  </si>
  <si>
    <t>2023-08-09T19:59:53.159Z</t>
  </si>
  <si>
    <t>Point (-80.41360016650187958 43.639955586723012)</t>
  </si>
  <si>
    <t>8/9/2023 6:52:10 PM</t>
  </si>
  <si>
    <t>2023-08-09T18:52:10.445Z</t>
  </si>
  <si>
    <t>Point (-80.41291885976471576 43.64050804429655983)</t>
  </si>
  <si>
    <t>8/9/2023 7:59:54 PM</t>
  </si>
  <si>
    <t>2023-08-09T19:59:54.159Z</t>
  </si>
  <si>
    <t>Point (-80.41361703815906026 43.63996765264923283)</t>
  </si>
  <si>
    <t>8/9/2023 6:52:11 PM</t>
  </si>
  <si>
    <t>2023-08-09T18:52:11.445Z</t>
  </si>
  <si>
    <t>Point (-80.41293523039234969 43.64052006005508844)</t>
  </si>
  <si>
    <t>8/9/2023 7:59:55 PM</t>
  </si>
  <si>
    <t>2023-08-09T19:59:55.159Z</t>
  </si>
  <si>
    <t>Point (-80.41363372540973842 43.63997974172195171)</t>
  </si>
  <si>
    <t>8/9/2023 6:52:12 PM</t>
  </si>
  <si>
    <t>2023-08-09T18:52:12.445Z</t>
  </si>
  <si>
    <t>Point (-80.41295146212881662 43.64053209129294686)</t>
  </si>
  <si>
    <t>8/9/2023 7:59:56 PM</t>
  </si>
  <si>
    <t>2023-08-09T19:59:56.159Z</t>
  </si>
  <si>
    <t>Point (-80.41365039145762239 43.6399919094291846)</t>
  </si>
  <si>
    <t>8/9/2023 6:52:13 PM</t>
  </si>
  <si>
    <t>2023-08-09T18:52:13.445Z</t>
  </si>
  <si>
    <t>Point (-80.41296787915452171 43.64054401854036769)</t>
  </si>
  <si>
    <t>8/9/2023 7:59:57 PM</t>
  </si>
  <si>
    <t>2023-08-09T19:59:57.155Z</t>
  </si>
  <si>
    <t>Point (-80.41366710933925788 43.64000414867178534)</t>
  </si>
  <si>
    <t>8/9/2023 6:52:14 PM</t>
  </si>
  <si>
    <t>2023-08-09T18:52:14.445Z</t>
  </si>
  <si>
    <t>Point (-80.41298394174349085 43.6405559606594835)</t>
  </si>
  <si>
    <t>8/9/2023 7:59:58 PM</t>
  </si>
  <si>
    <t>2023-08-09T19:59:58.159Z</t>
  </si>
  <si>
    <t>Point (-80.41368407465236601 43.64001629239111679)</t>
  </si>
  <si>
    <t>8/9/2023 6:52:15 PM</t>
  </si>
  <si>
    <t>2023-08-09T18:52:15.445Z</t>
  </si>
  <si>
    <t>Point (-80.41300017837100711 43.64056756652017555)</t>
  </si>
  <si>
    <t>8/9/2023 7:59:59 PM</t>
  </si>
  <si>
    <t>2023-08-09T19:59:59.159Z</t>
  </si>
  <si>
    <t>Point (-80.41370042041221211 43.64002849542374918)</t>
  </si>
  <si>
    <t>8/9/2023 6:52:16 PM</t>
  </si>
  <si>
    <t>2023-08-09T18:52:16.445Z</t>
  </si>
  <si>
    <t>Point (-80.41301637580370709 43.64057909172073124)</t>
  </si>
  <si>
    <t>8/9/2023 8:00:00 PM</t>
  </si>
  <si>
    <t>2023-08-09T20:00:00.159Z</t>
  </si>
  <si>
    <t>Point (-80.41371710654901506 43.64004063646626008)</t>
  </si>
  <si>
    <t>8/9/2023 6:52:17 PM</t>
  </si>
  <si>
    <t>2023-08-09T18:52:17.445Z</t>
  </si>
  <si>
    <t>Point (-80.41303182721665621 43.64059085799430449)</t>
  </si>
  <si>
    <t>8/9/2023 8:00:01 PM</t>
  </si>
  <si>
    <t>2023-08-09T20:00:01.159Z</t>
  </si>
  <si>
    <t>Point (-80.41373349299703932 43.64005278851782066)</t>
  </si>
  <si>
    <t>8/9/2023 6:52:18 PM</t>
  </si>
  <si>
    <t>2023-08-09T18:52:18.446Z</t>
  </si>
  <si>
    <t>Point (-80.4130477772851151 43.64060237496826034)</t>
  </si>
  <si>
    <t>8/9/2023 8:00:02 PM</t>
  </si>
  <si>
    <t>2023-08-09T20:00:02.159Z</t>
  </si>
  <si>
    <t>Point (-80.41374990159505387 43.64006486289294884)</t>
  </si>
  <si>
    <t>8/9/2023 6:52:19 PM</t>
  </si>
  <si>
    <t>2023-08-09T18:52:19.445Z</t>
  </si>
  <si>
    <t>Point (-80.41306358311939562 43.64061386474218551)</t>
  </si>
  <si>
    <t>8/9/2023 8:00:03 PM</t>
  </si>
  <si>
    <t>2023-08-09T20:00:03.159Z</t>
  </si>
  <si>
    <t>Point (-80.41376623745307484 43.64007680268337452)</t>
  </si>
  <si>
    <t>8/9/2023 6:52:20 PM</t>
  </si>
  <si>
    <t>2023-08-09T18:52:20.445Z</t>
  </si>
  <si>
    <t>Point (-80.41307911674502407 43.64062540057376793)</t>
  </si>
  <si>
    <t>8/9/2023 8:00:04 PM</t>
  </si>
  <si>
    <t>2023-08-09T20:00:04.159Z</t>
  </si>
  <si>
    <t>Point (-80.41378260370483133 43.64008845739541442)</t>
  </si>
  <si>
    <t>8/9/2023 6:52:21 PM</t>
  </si>
  <si>
    <t>2023-08-09T18:52:21.445Z</t>
  </si>
  <si>
    <t>Point (-80.41309430101840405 43.64063654367334522)</t>
  </si>
  <si>
    <t>8/9/2023 8:00:05 PM</t>
  </si>
  <si>
    <t>2023-08-09T20:00:05.159Z</t>
  </si>
  <si>
    <t>Point (-80.41379882202674878 43.6401003492702344)</t>
  </si>
  <si>
    <t>8/9/2023 6:52:22 PM</t>
  </si>
  <si>
    <t>2023-08-09T18:52:22.445Z</t>
  </si>
  <si>
    <t>Point (-80.41310952292799641 43.6406475543178658)</t>
  </si>
  <si>
    <t>8/9/2023 8:00:06 PM</t>
  </si>
  <si>
    <t>2023-08-09T20:00:06.159Z</t>
  </si>
  <si>
    <t>Point (-80.41381473849125427 43.64011221277895913)</t>
  </si>
  <si>
    <t>8/9/2023 6:52:23 PM</t>
  </si>
  <si>
    <t>2023-08-09T18:52:23.445Z</t>
  </si>
  <si>
    <t>Point (-80.4131241232179832 43.64065836186553327)</t>
  </si>
  <si>
    <t>8/9/2023 8:00:07 PM</t>
  </si>
  <si>
    <t>2023-08-09T20:00:07.159Z</t>
  </si>
  <si>
    <t>Point (-80.41383076420535758 43.64012392181535205)</t>
  </si>
  <si>
    <t>8/9/2023 6:52:24 PM</t>
  </si>
  <si>
    <t>2023-08-09T18:52:24.445Z</t>
  </si>
  <si>
    <t>Point (-80.41313884048619798 43.64066908557359881)</t>
  </si>
  <si>
    <t>8/9/2023 8:00:08 PM</t>
  </si>
  <si>
    <t>2023-08-09T20:00:08.159Z</t>
  </si>
  <si>
    <t>Point (-80.41384674443663982 43.64013555229779939)</t>
  </si>
  <si>
    <t>8/9/2023 6:52:25 PM</t>
  </si>
  <si>
    <t>2023-08-09T18:52:25.445Z</t>
  </si>
  <si>
    <t>Point (-80.41315328937365337 43.64067999035265899)</t>
  </si>
  <si>
    <t>8/9/2023 8:00:09 PM</t>
  </si>
  <si>
    <t>2023-08-09T20:00:09.159Z</t>
  </si>
  <si>
    <t>Point (-80.4138623969787858 43.6401471646890684)</t>
  </si>
  <si>
    <t>8/9/2023 6:52:26 PM</t>
  </si>
  <si>
    <t>2023-08-09T18:52:26.445Z</t>
  </si>
  <si>
    <t>Point (-80.41316799784448222 43.64069050422613572)</t>
  </si>
  <si>
    <t>8/9/2023 8:00:10 PM</t>
  </si>
  <si>
    <t>2023-08-09T20:00:10.159Z</t>
  </si>
  <si>
    <t>Point (-80.41387835160968223 43.64015858933898073)</t>
  </si>
  <si>
    <t>8/9/2023 6:52:27 PM</t>
  </si>
  <si>
    <t>2023-08-09T18:52:27.445Z</t>
  </si>
  <si>
    <t>Point (-80.41318282639304016 43.64070111043790945)</t>
  </si>
  <si>
    <t>8/9/2023 8:00:11 PM</t>
  </si>
  <si>
    <t>2023-08-09T20:00:11.159Z</t>
  </si>
  <si>
    <t>Point (-80.41389402884969684 43.64017027190457299)</t>
  </si>
  <si>
    <t>8/9/2023 6:52:28 PM</t>
  </si>
  <si>
    <t>2023-08-09T18:52:28.446Z</t>
  </si>
  <si>
    <t>Point (-80.41319720587607378 43.64071169651758453)</t>
  </si>
  <si>
    <t>8/9/2023 8:00:12 PM</t>
  </si>
  <si>
    <t>2023-08-09T20:00:12.159Z</t>
  </si>
  <si>
    <t>Point (-80.41390984508799988 43.64018187441348573)</t>
  </si>
  <si>
    <t>8/9/2023 6:52:29 PM</t>
  </si>
  <si>
    <t>2023-08-09T18:52:29.445Z</t>
  </si>
  <si>
    <t>Point (-80.41321190701368948 43.64072229750740917)</t>
  </si>
  <si>
    <t>8/9/2023 8:00:13 PM</t>
  </si>
  <si>
    <t>2023-08-09T20:00:13.159Z</t>
  </si>
  <si>
    <t>Point (-80.41392541262715099 43.64019378991262244)</t>
  </si>
  <si>
    <t>8/9/2023 6:52:30 PM</t>
  </si>
  <si>
    <t>2023-08-09T18:52:30.445Z</t>
  </si>
  <si>
    <t>Point (-80.41322602883087711 43.64073329936361034)</t>
  </si>
  <si>
    <t>8/9/2023 8:00:14 PM</t>
  </si>
  <si>
    <t>2023-08-09T20:00:14.159Z</t>
  </si>
  <si>
    <t>Point (-80.41394152253609207 43.64020519800990883)</t>
  </si>
  <si>
    <t>8/9/2023 6:52:31 PM</t>
  </si>
  <si>
    <t>2023-08-09T18:52:31.445Z</t>
  </si>
  <si>
    <t>Point (-80.41324045538537746 43.64074382176948319)</t>
  </si>
  <si>
    <t>8/9/2023 8:00:15 PM</t>
  </si>
  <si>
    <t>2023-08-09T20:00:15.159Z</t>
  </si>
  <si>
    <t>Point (-80.41395749783090707 43.6402167651036379)</t>
  </si>
  <si>
    <t>8/9/2023 6:52:32 PM</t>
  </si>
  <si>
    <t>2023-08-09T18:52:32.445Z</t>
  </si>
  <si>
    <t>Point (-80.41325471100687139 43.64075434816487586)</t>
  </si>
  <si>
    <t>8/9/2023 8:00:16 PM</t>
  </si>
  <si>
    <t>2023-08-09T20:00:16.155Z</t>
  </si>
  <si>
    <t>Point (-80.41397333869244335 43.64022831033268091)</t>
  </si>
  <si>
    <t>8/9/2023 6:52:33 PM</t>
  </si>
  <si>
    <t>2023-08-09T18:52:33.445Z</t>
  </si>
  <si>
    <t>Point (-80.41326899629525826 43.64076458056605645)</t>
  </si>
  <si>
    <t>8/9/2023 8:00:17 PM</t>
  </si>
  <si>
    <t>2023-08-09T20:00:17.155Z</t>
  </si>
  <si>
    <t>Point (-80.41398915578123763 43.64024013448288741)</t>
  </si>
  <si>
    <t>8/9/2023 6:52:34 PM</t>
  </si>
  <si>
    <t>2023-08-09T18:52:34.445Z</t>
  </si>
  <si>
    <t>Point (-80.41328329059031432 43.64077473065081847)</t>
  </si>
  <si>
    <t>8/9/2023 8:00:18 PM</t>
  </si>
  <si>
    <t>2023-08-09T20:00:18.159Z</t>
  </si>
  <si>
    <t>Point (-80.41400493257839344 43.64025186337002538)</t>
  </si>
  <si>
    <t>8/9/2023 6:52:35 PM</t>
  </si>
  <si>
    <t>2023-08-09T18:52:35.445Z</t>
  </si>
  <si>
    <t>Point (-80.41329688814668941 43.64078484706647032)</t>
  </si>
  <si>
    <t>8/9/2023 8:00:19 PM</t>
  </si>
  <si>
    <t>2023-08-09T20:00:19.159Z</t>
  </si>
  <si>
    <t>Point (-80.41402102499721138 43.64026327110826031)</t>
  </si>
  <si>
    <t>8/9/2023 6:52:36 PM</t>
  </si>
  <si>
    <t>2023-08-09T18:52:36.445Z</t>
  </si>
  <si>
    <t>Point (-80.41331018315145229 43.64079482750388195)</t>
  </si>
  <si>
    <t>8/9/2023 8:00:20 PM</t>
  </si>
  <si>
    <t>2023-08-09T20:00:20.155Z</t>
  </si>
  <si>
    <t>Point (-80.41403680427139022 43.64027496694887986)</t>
  </si>
  <si>
    <t>8/9/2023 6:52:37 PM</t>
  </si>
  <si>
    <t>2023-08-09T18:52:37.445Z</t>
  </si>
  <si>
    <t>Point (-80.41332365658654169 43.64080457166318183)</t>
  </si>
  <si>
    <t>8/9/2023 8:00:21 PM</t>
  </si>
  <si>
    <t>2023-08-09T20:00:21.155Z</t>
  </si>
  <si>
    <t>Point (-80.41405276804155733 43.64028648671074961)</t>
  </si>
  <si>
    <t>8/9/2023 6:52:38 PM</t>
  </si>
  <si>
    <t>2023-08-09T18:52:38.445Z</t>
  </si>
  <si>
    <t>Point (-80.41333661125783294 43.64081426185224899)</t>
  </si>
  <si>
    <t>8/9/2023 8:00:22 PM</t>
  </si>
  <si>
    <t>2023-08-09T20:00:22.159Z</t>
  </si>
  <si>
    <t>Point (-80.41406846378403372 43.64029803884169212)</t>
  </si>
  <si>
    <t>8/9/2023 6:52:39 PM</t>
  </si>
  <si>
    <t>2023-08-09T18:52:39.445Z</t>
  </si>
  <si>
    <t>Point (-80.41334955047322808 43.64082375264279534)</t>
  </si>
  <si>
    <t>8/9/2023 8:00:23 PM</t>
  </si>
  <si>
    <t>2023-08-09T20:00:23.159Z</t>
  </si>
  <si>
    <t>Point (-80.41408432171600396 43.64030966203983297)</t>
  </si>
  <si>
    <t>8/9/2023 6:52:40 PM</t>
  </si>
  <si>
    <t>2023-08-09T18:52:40.445Z</t>
  </si>
  <si>
    <t>Point (-80.41336282339797492 43.64083318581472781)</t>
  </si>
  <si>
    <t>8/9/2023 8:00:24 PM</t>
  </si>
  <si>
    <t>2023-08-09T20:00:24.159Z</t>
  </si>
  <si>
    <t>Point (-80.41410016678538852 43.64032116844936127)</t>
  </si>
  <si>
    <t>8/9/2023 6:52:41 PM</t>
  </si>
  <si>
    <t>2023-08-09T18:52:41.445Z</t>
  </si>
  <si>
    <t>Point (-80.41337489444231323 43.64084314067411441)</t>
  </si>
  <si>
    <t>8/9/2023 8:00:25 PM</t>
  </si>
  <si>
    <t>2023-08-09T20:00:25.155Z</t>
  </si>
  <si>
    <t>Point (-80.41411591452042273 43.64033270788078056)</t>
  </si>
  <si>
    <t>8/9/2023 6:52:42 PM</t>
  </si>
  <si>
    <t>2023-08-09T18:52:42.445Z</t>
  </si>
  <si>
    <t>Point (-80.41325575147993732 43.64082717535018219)</t>
  </si>
  <si>
    <t>8/9/2023 8:00:43 PM</t>
  </si>
  <si>
    <t>2023-08-09T20:00:43.159Z</t>
  </si>
  <si>
    <t>Point (-80.41413333588535295 43.64022470597755898)</t>
  </si>
  <si>
    <t>8/9/2023 6:53:00 PM</t>
  </si>
  <si>
    <t>2023-08-09T18:53:00.445Z</t>
  </si>
  <si>
    <t>Point (-80.41321192768594983 43.6408376571591532)</t>
  </si>
  <si>
    <t>8/9/2023 8:00:44 PM</t>
  </si>
  <si>
    <t>2023-08-09T20:00:44.160Z</t>
  </si>
  <si>
    <t>Point (-80.41411747877931759 43.64021373806265558)</t>
  </si>
  <si>
    <t>8/9/2023 6:53:01 PM</t>
  </si>
  <si>
    <t>2023-08-09T18:53:01.445Z</t>
  </si>
  <si>
    <t>Point (-80.41319777399326085 43.64082620474952279)</t>
  </si>
  <si>
    <t>8/9/2023 8:00:45 PM</t>
  </si>
  <si>
    <t>2023-08-09T20:00:45.159Z</t>
  </si>
  <si>
    <t>Point (-80.41410307957329451 43.64020177925058164)</t>
  </si>
  <si>
    <t>8/9/2023 6:53:02 PM</t>
  </si>
  <si>
    <t>2023-08-09T18:53:02.445Z</t>
  </si>
  <si>
    <t>Point (-80.41318064530170773 43.64081694276065093)</t>
  </si>
  <si>
    <t>8/9/2023 8:00:46 PM</t>
  </si>
  <si>
    <t>2023-08-09T20:00:46.159Z</t>
  </si>
  <si>
    <t>Point (-80.41408798796197743 43.64018994123693318)</t>
  </si>
  <si>
    <t>8/9/2023 6:53:03 PM</t>
  </si>
  <si>
    <t>2023-08-09T18:53:03.445Z</t>
  </si>
  <si>
    <t>Point (-80.41316592603661206 43.64080580581559587)</t>
  </si>
  <si>
    <t>8/9/2023 8:00:47 PM</t>
  </si>
  <si>
    <t>2023-08-09T20:00:47.154Z</t>
  </si>
  <si>
    <t>Point (-80.41407176498030651 43.64017919524995648)</t>
  </si>
  <si>
    <t>8/9/2023 6:53:04 PM</t>
  </si>
  <si>
    <t>2023-08-09T18:53:04.445Z</t>
  </si>
  <si>
    <t>Point (-80.41315063253792061 43.64079521169471576)</t>
  </si>
  <si>
    <t>8/9/2023 8:00:48 PM</t>
  </si>
  <si>
    <t>2023-08-09T20:00:48.159Z</t>
  </si>
  <si>
    <t>Point (-80.41405582069121749 43.64016811459939049)</t>
  </si>
  <si>
    <t>8/9/2023 6:53:05 PM</t>
  </si>
  <si>
    <t>2023-08-09T18:53:05.445Z</t>
  </si>
  <si>
    <t>Point (-80.41313599895782716 43.64078394099238523)</t>
  </si>
  <si>
    <t>8/9/2023 8:00:49 PM</t>
  </si>
  <si>
    <t>2023-08-09T20:00:49.159Z</t>
  </si>
  <si>
    <t>Point (-80.41403929338767398 43.64015752021779804)</t>
  </si>
  <si>
    <t>8/9/2023 6:53:06 PM</t>
  </si>
  <si>
    <t>2023-08-09T18:53:06.445Z</t>
  </si>
  <si>
    <t>Point (-80.41312115129345273 43.64077306034084813)</t>
  </si>
  <si>
    <t>8/9/2023 8:00:50 PM</t>
  </si>
  <si>
    <t>2023-08-09T20:00:50.159Z</t>
  </si>
  <si>
    <t>Point (-80.41402359701307034 43.64014595758074222)</t>
  </si>
  <si>
    <t>8/9/2023 6:53:07 PM</t>
  </si>
  <si>
    <t>2023-08-09T18:53:07.445Z</t>
  </si>
  <si>
    <t>Point (-80.41310694495285816 43.64076196159264498)</t>
  </si>
  <si>
    <t>8/9/2023 8:00:51 PM</t>
  </si>
  <si>
    <t>2023-08-09T20:00:51.159Z</t>
  </si>
  <si>
    <t>Point (-80.41400708446975898 43.64013482093853469)</t>
  </si>
  <si>
    <t>8/9/2023 6:53:08 PM</t>
  </si>
  <si>
    <t>2023-08-09T18:53:08.445Z</t>
  </si>
  <si>
    <t>Point (-80.41309197706166856 43.6407515142008009)</t>
  </si>
  <si>
    <t>8/9/2023 8:00:52 PM</t>
  </si>
  <si>
    <t>2023-08-09T20:00:52.159Z</t>
  </si>
  <si>
    <t>Point (-80.413990873615802 43.64012339492305159)</t>
  </si>
  <si>
    <t>8/9/2023 6:53:09 PM</t>
  </si>
  <si>
    <t>2023-08-09T18:53:09.445Z</t>
  </si>
  <si>
    <t>Point (-80.41307756871907486 43.64074074285351656)</t>
  </si>
  <si>
    <t>8/9/2023 8:00:53 PM</t>
  </si>
  <si>
    <t>2023-08-09T20:00:53.159Z</t>
  </si>
  <si>
    <t>Point (-80.41397426968308082 43.64011186378263574)</t>
  </si>
  <si>
    <t>8/9/2023 6:53:10 PM</t>
  </si>
  <si>
    <t>2023-08-09T18:53:10.445Z</t>
  </si>
  <si>
    <t>Point (-80.41306352976441474 43.64073022304386029)</t>
  </si>
  <si>
    <t>8/9/2023 8:00:54 PM</t>
  </si>
  <si>
    <t>2023-08-09T20:00:54.159Z</t>
  </si>
  <si>
    <t>Point (-80.4139577733462545 43.64009998129926515)</t>
  </si>
  <si>
    <t>8/9/2023 6:53:11 PM</t>
  </si>
  <si>
    <t>2023-08-09T18:53:11.445Z</t>
  </si>
  <si>
    <t>Point (-80.41304939134276708 43.64071986110230483)</t>
  </si>
  <si>
    <t>8/9/2023 8:00:55 PM</t>
  </si>
  <si>
    <t>2023-08-09T20:00:55.159Z</t>
  </si>
  <si>
    <t>Point (-80.41394114462262621 43.64008764540552932)</t>
  </si>
  <si>
    <t>8/9/2023 6:53:12 PM</t>
  </si>
  <si>
    <t>2023-08-09T18:53:12.445Z</t>
  </si>
  <si>
    <t>Point (-80.41303540929339988 43.64070975210449888)</t>
  </si>
  <si>
    <t>8/9/2023 8:00:56 PM</t>
  </si>
  <si>
    <t>2023-08-09T20:00:56.159Z</t>
  </si>
  <si>
    <t>Point (-80.41392436639523567 43.64007520972670306)</t>
  </si>
  <si>
    <t>8/9/2023 6:53:13 PM</t>
  </si>
  <si>
    <t>2023-08-09T18:53:13.445Z</t>
  </si>
  <si>
    <t>Point (-80.41302167947645785 43.64069974961119414)</t>
  </si>
  <si>
    <t>8/9/2023 8:00:57 PM</t>
  </si>
  <si>
    <t>2023-08-09T20:00:57.159Z</t>
  </si>
  <si>
    <t>Point (-80.41390730220084038 43.64006271533799008)</t>
  </si>
  <si>
    <t>8/9/2023 6:53:14 PM</t>
  </si>
  <si>
    <t>2023-08-09T18:53:14.445Z</t>
  </si>
  <si>
    <t>Point (-80.41300836206232816 43.64068982654571016)</t>
  </si>
  <si>
    <t>8/9/2023 8:00:58 PM</t>
  </si>
  <si>
    <t>2023-08-09T20:00:58.159Z</t>
  </si>
  <si>
    <t>Point (-80.41389034327377772 43.64005022358266217)</t>
  </si>
  <si>
    <t>8/9/2023 6:53:15 PM</t>
  </si>
  <si>
    <t>2023-08-09T18:53:15.441Z</t>
  </si>
  <si>
    <t>Point (-80.41299510649164972 43.64068018584678299)</t>
  </si>
  <si>
    <t>8/9/2023 8:00:59 PM</t>
  </si>
  <si>
    <t>2023-08-09T20:00:59.159Z</t>
  </si>
  <si>
    <t>Point (-80.41387345480252691 43.64003793869326842)</t>
  </si>
  <si>
    <t>8/9/2023 6:53:16 PM</t>
  </si>
  <si>
    <t>2023-08-09T18:53:16.445Z</t>
  </si>
  <si>
    <t>Point (-80.41298239661054481 43.64067058616625872)</t>
  </si>
  <si>
    <t>8/9/2023 8:01:00 PM</t>
  </si>
  <si>
    <t>2023-08-09T20:01:00.159Z</t>
  </si>
  <si>
    <t>Point (-80.41385657756902106 43.64002562720234835)</t>
  </si>
  <si>
    <t>8/9/2023 6:53:17 PM</t>
  </si>
  <si>
    <t>2023-08-09T18:53:17.445Z</t>
  </si>
  <si>
    <t>Point (-80.4129694289602952 43.64066130920726039)</t>
  </si>
  <si>
    <t>8/9/2023 8:01:01 PM</t>
  </si>
  <si>
    <t>2023-08-09T20:01:01.159Z</t>
  </si>
  <si>
    <t>Point (-80.41383980839532342 43.64001335266203085)</t>
  </si>
  <si>
    <t>8/9/2023 6:53:18 PM</t>
  </si>
  <si>
    <t>2023-08-09T18:53:18.445Z</t>
  </si>
  <si>
    <t>Point (-80.41295640929972421 43.64065189315558513)</t>
  </si>
  <si>
    <t>8/9/2023 8:01:02 PM</t>
  </si>
  <si>
    <t>2023-08-09T20:01:02.159Z</t>
  </si>
  <si>
    <t>Point (-80.41382261055528602 43.64000121804050991)</t>
  </si>
  <si>
    <t>8/9/2023 6:53:19 PM</t>
  </si>
  <si>
    <t>2023-08-09T18:53:19.445Z</t>
  </si>
  <si>
    <t>Point (-80.41294347998571368 43.64064249365473813)</t>
  </si>
  <si>
    <t>8/9/2023 8:01:03 PM</t>
  </si>
  <si>
    <t>2023-08-09T20:01:03.155Z</t>
  </si>
  <si>
    <t>Point (-80.41380575548070908 43.63998877327237125)</t>
  </si>
  <si>
    <t>8/9/2023 6:53:20 PM</t>
  </si>
  <si>
    <t>2023-08-09T18:53:20.445Z</t>
  </si>
  <si>
    <t>Point (-80.41293013044464999 43.64063340844213457)</t>
  </si>
  <si>
    <t>8/9/2023 8:01:04 PM</t>
  </si>
  <si>
    <t>2023-08-09T20:01:04.155Z</t>
  </si>
  <si>
    <t>Point (-80.41378901568313609 43.63997651060428495)</t>
  </si>
  <si>
    <t>8/9/2023 6:53:21 PM</t>
  </si>
  <si>
    <t>2023-08-09T18:53:21.445Z</t>
  </si>
  <si>
    <t>Point (-80.41291748910050785 43.64062374944806066)</t>
  </si>
  <si>
    <t>8/9/2023 8:01:05 PM</t>
  </si>
  <si>
    <t>2023-08-09T20:01:05.159Z</t>
  </si>
  <si>
    <t>Point (-80.41377235872748486 43.63996406311676424)</t>
  </si>
  <si>
    <t>8/9/2023 6:53:22 PM</t>
  </si>
  <si>
    <t>2023-08-09T18:53:22.445Z</t>
  </si>
  <si>
    <t>Point (-80.4129045395162052 43.64061437737647253)</t>
  </si>
  <si>
    <t>8/9/2023 8:01:06 PM</t>
  </si>
  <si>
    <t>2023-08-09T20:01:06.159Z</t>
  </si>
  <si>
    <t>Point (-80.41375533216969984 43.6399517295142374)</t>
  </si>
  <si>
    <t>8/9/2023 6:53:23 PM</t>
  </si>
  <si>
    <t>2023-08-09T18:53:23.445Z</t>
  </si>
  <si>
    <t>Point (-80.41289199720515057 43.64060489180582181)</t>
  </si>
  <si>
    <t>8/9/2023 8:01:07 PM</t>
  </si>
  <si>
    <t>2023-08-09T20:01:07.154Z</t>
  </si>
  <si>
    <t>Point (-80.41373860803527407 43.63993928826507585)</t>
  </si>
  <si>
    <t>8/9/2023 6:53:24 PM</t>
  </si>
  <si>
    <t>2023-08-09T18:53:24.445Z</t>
  </si>
  <si>
    <t>Point (-80.41287891607099425 43.64059551786623103)</t>
  </si>
  <si>
    <t>8/9/2023 8:01:08 PM</t>
  </si>
  <si>
    <t>2023-08-09T20:01:08.159Z</t>
  </si>
  <si>
    <t>Point (-80.41372161965372811 43.63992690634805882)</t>
  </si>
  <si>
    <t>8/9/2023 6:53:25 PM</t>
  </si>
  <si>
    <t>2023-08-09T18:53:25.445Z</t>
  </si>
  <si>
    <t>Point (-80.41286629031370126 43.64058579678450656)</t>
  </si>
  <si>
    <t>8/9/2023 8:01:09 PM</t>
  </si>
  <si>
    <t>2023-08-09T20:01:09.159Z</t>
  </si>
  <si>
    <t>Point (-80.41370475163887477 43.63991462062188731)</t>
  </si>
  <si>
    <t>8/9/2023 6:53:26 PM</t>
  </si>
  <si>
    <t>2023-08-09T18:53:26.445Z</t>
  </si>
  <si>
    <t>Point (-80.41285362131075942 43.64057601095985461)</t>
  </si>
  <si>
    <t>8/9/2023 8:01:10 PM</t>
  </si>
  <si>
    <t>2023-08-09T20:01:10.159Z</t>
  </si>
  <si>
    <t>Point (-80.41368773169125461 43.6399021983319102)</t>
  </si>
  <si>
    <t>8/9/2023 6:53:27 PM</t>
  </si>
  <si>
    <t>2023-08-09T18:53:27.445Z</t>
  </si>
  <si>
    <t>Point (-80.41284041894213885 43.64056669087533891)</t>
  </si>
  <si>
    <t>8/9/2023 8:01:11 PM</t>
  </si>
  <si>
    <t>2023-08-09T20:01:11.160Z</t>
  </si>
  <si>
    <t>Point (-80.4136709371032623 43.63988975511470159)</t>
  </si>
  <si>
    <t>8/9/2023 6:53:28 PM</t>
  </si>
  <si>
    <t>2023-08-09T18:53:28.445Z</t>
  </si>
  <si>
    <t>Point (-80.41282740204370327 43.64055754718590663)</t>
  </si>
  <si>
    <t>8/9/2023 8:01:12 PM</t>
  </si>
  <si>
    <t>2023-08-09T20:01:12.159Z</t>
  </si>
  <si>
    <t>Point (-80.41365428997291076 43.63987716779539738)</t>
  </si>
  <si>
    <t>8/9/2023 6:53:29 PM</t>
  </si>
  <si>
    <t>2023-08-09T18:53:29.445Z</t>
  </si>
  <si>
    <t>Point (-80.41281454457001132 43.64054836222563694)</t>
  </si>
  <si>
    <t>8/9/2023 8:01:13 PM</t>
  </si>
  <si>
    <t>2023-08-09T20:01:13.159Z</t>
  </si>
  <si>
    <t>Point (-80.41363700652161128 43.63986493469600703)</t>
  </si>
  <si>
    <t>8/9/2023 6:53:30 PM</t>
  </si>
  <si>
    <t>2023-08-09T18:53:30.445Z</t>
  </si>
  <si>
    <t>Point (-80.4128016471194087 43.64053941972915851)</t>
  </si>
  <si>
    <t>8/9/2023 8:01:14 PM</t>
  </si>
  <si>
    <t>2023-08-09T20:01:14.159Z</t>
  </si>
  <si>
    <t>Point (-80.41361993616682469 43.63985265120845725)</t>
  </si>
  <si>
    <t>8/9/2023 6:53:31 PM</t>
  </si>
  <si>
    <t>2023-08-09T18:53:31.445Z</t>
  </si>
  <si>
    <t>Point (-80.41278961804195546 43.64052997079743079)</t>
  </si>
  <si>
    <t>8/9/2023 8:01:15 PM</t>
  </si>
  <si>
    <t>2023-08-09T20:01:15.159Z</t>
  </si>
  <si>
    <t>Point (-80.41360327420215981 43.63984012766435683)</t>
  </si>
  <si>
    <t>8/9/2023 6:53:32 PM</t>
  </si>
  <si>
    <t>2023-08-09T18:53:32.445Z</t>
  </si>
  <si>
    <t>Point (-80.41277704368118862 43.64052096835663974)</t>
  </si>
  <si>
    <t>8/9/2023 8:01:16 PM</t>
  </si>
  <si>
    <t>2023-08-09T20:01:16.159Z</t>
  </si>
  <si>
    <t>Point (-80.41358651315022144 43.63982779859380656)</t>
  </si>
  <si>
    <t>8/9/2023 6:53:33 PM</t>
  </si>
  <si>
    <t>2023-08-09T18:53:33.445Z</t>
  </si>
  <si>
    <t>Point (-80.41276469391102921 43.64051161365812703)</t>
  </si>
  <si>
    <t>8/9/2023 8:01:17 PM</t>
  </si>
  <si>
    <t>2023-08-09T20:01:17.154Z</t>
  </si>
  <si>
    <t>Point (-80.41356993046863977 43.6398152673487516)</t>
  </si>
  <si>
    <t>8/9/2023 6:53:34 PM</t>
  </si>
  <si>
    <t>2023-08-09T18:53:34.445Z</t>
  </si>
  <si>
    <t>Point (-80.41275200082294816 43.64050255907723397)</t>
  </si>
  <si>
    <t>8/9/2023 8:01:18 PM</t>
  </si>
  <si>
    <t>2023-08-09T20:01:18.159Z</t>
  </si>
  <si>
    <t>Point (-80.41355291415641204 43.63980284210367699)</t>
  </si>
  <si>
    <t>8/9/2023 6:53:35 PM</t>
  </si>
  <si>
    <t>2023-08-09T18:53:35.445Z</t>
  </si>
  <si>
    <t>Point (-80.412739491003137 43.64049331874883109)</t>
  </si>
  <si>
    <t>8/9/2023 8:01:19 PM</t>
  </si>
  <si>
    <t>2023-08-09T20:01:19.154Z</t>
  </si>
  <si>
    <t>Point (-80.41353570935551431 43.63979061739505028)</t>
  </si>
  <si>
    <t>8/9/2023 6:53:36 PM</t>
  </si>
  <si>
    <t>2023-08-09T18:53:36.445Z</t>
  </si>
  <si>
    <t>Point (-80.41272675646673918 43.64048409216749747)</t>
  </si>
  <si>
    <t>8/9/2023 8:01:20 PM</t>
  </si>
  <si>
    <t>2023-08-09T20:01:20.159Z</t>
  </si>
  <si>
    <t>Point (-80.41351876295333057 43.63977824076946632)</t>
  </si>
  <si>
    <t>8/9/2023 6:53:37 PM</t>
  </si>
  <si>
    <t>2023-08-09T18:53:37.445Z</t>
  </si>
  <si>
    <t>Point (-80.41271376326150744 43.64047477170197453)</t>
  </si>
  <si>
    <t>8/9/2023 8:01:21 PM</t>
  </si>
  <si>
    <t>2023-08-09T20:01:21.159Z</t>
  </si>
  <si>
    <t>Point (-80.41350182428040227 43.63976583688501165)</t>
  </si>
  <si>
    <t>8/9/2023 6:53:38 PM</t>
  </si>
  <si>
    <t>2023-08-09T18:53:38.445Z</t>
  </si>
  <si>
    <t>Point (-80.41270090370721846 43.64046509012862174)</t>
  </si>
  <si>
    <t>8/9/2023 8:01:22 PM</t>
  </si>
  <si>
    <t>2023-08-09T20:01:22.159Z</t>
  </si>
  <si>
    <t>Point (-80.41348456468172401 43.63975355092275521)</t>
  </si>
  <si>
    <t>8/9/2023 6:53:39 PM</t>
  </si>
  <si>
    <t>2023-08-09T18:53:39.445Z</t>
  </si>
  <si>
    <t>Point (-80.41268764940059555 43.64045563868248934)</t>
  </si>
  <si>
    <t>8/9/2023 8:01:23 PM</t>
  </si>
  <si>
    <t>2023-08-09T20:01:23.159Z</t>
  </si>
  <si>
    <t>Point (-80.41346820063002099 43.63974091310975467)</t>
  </si>
  <si>
    <t>8/9/2023 6:53:40 PM</t>
  </si>
  <si>
    <t>2023-08-09T18:53:40.445Z</t>
  </si>
  <si>
    <t>Point (-80.41267465501091749 43.64044577061517316)</t>
  </si>
  <si>
    <t>8/9/2023 8:01:24 PM</t>
  </si>
  <si>
    <t>2023-08-09T20:01:24.159Z</t>
  </si>
  <si>
    <t>Point (-80.41345131925164935 43.63972856850185877)</t>
  </si>
  <si>
    <t>8/9/2023 6:53:41 PM</t>
  </si>
  <si>
    <t>2023-08-09T18:53:41.445Z</t>
  </si>
  <si>
    <t>Point (-80.41266107225382598 43.64043617293567223)</t>
  </si>
  <si>
    <t>8/9/2023 8:01:25 PM</t>
  </si>
  <si>
    <t>2023-08-09T20:01:25.159Z</t>
  </si>
  <si>
    <t>Point (-80.41343471626719008 43.63971603244112885)</t>
  </si>
  <si>
    <t>8/9/2023 6:53:42 PM</t>
  </si>
  <si>
    <t>2023-08-09T18:53:42.445Z</t>
  </si>
  <si>
    <t>Point (-80.41264788238258632 43.6404260756591782)</t>
  </si>
  <si>
    <t>8/9/2023 8:01:26 PM</t>
  </si>
  <si>
    <t>2023-08-09T20:01:26.159Z</t>
  </si>
  <si>
    <t>Point (-80.41341754508133022 43.63970411789796344)</t>
  </si>
  <si>
    <t>8/9/2023 6:53:43 PM</t>
  </si>
  <si>
    <t>2023-08-09T18:53:43.445Z</t>
  </si>
  <si>
    <t>Point (-80.41263418664800611 43.6404160614959622)</t>
  </si>
  <si>
    <t>8/9/2023 8:01:27 PM</t>
  </si>
  <si>
    <t>2023-08-09T20:01:27.154Z</t>
  </si>
  <si>
    <t>Point (-80.41340084700877355 43.6396917731636691)</t>
  </si>
  <si>
    <t>8/9/2023 6:53:44 PM</t>
  </si>
  <si>
    <t>2023-08-09T18:53:44.445Z</t>
  </si>
  <si>
    <t>Point (-80.41262041676060335 43.64040605457171296)</t>
  </si>
  <si>
    <t>8/9/2023 8:01:28 PM</t>
  </si>
  <si>
    <t>2023-08-09T20:01:28.159Z</t>
  </si>
  <si>
    <t>Point (-80.41338405369839393 43.63967958057058638)</t>
  </si>
  <si>
    <t>8/9/2023 6:53:45 PM</t>
  </si>
  <si>
    <t>2023-08-09T18:53:45.445Z</t>
  </si>
  <si>
    <t>Point (-80.41260579984519552 43.64039621345467879)</t>
  </si>
  <si>
    <t>8/9/2023 8:01:29 PM</t>
  </si>
  <si>
    <t>2023-08-09T20:01:29.160Z</t>
  </si>
  <si>
    <t>Point (-80.41336712944006138 43.63966732749744892)</t>
  </si>
  <si>
    <t>8/9/2023 6:53:46 PM</t>
  </si>
  <si>
    <t>2023-08-09T18:53:46.445Z</t>
  </si>
  <si>
    <t>Point (-80.41259189811687236 43.6403858247353611)</t>
  </si>
  <si>
    <t>8/9/2023 8:01:30 PM</t>
  </si>
  <si>
    <t>2023-08-09T20:01:30.159Z</t>
  </si>
  <si>
    <t>Point (-80.41335027432383242 43.63965500637920059)</t>
  </si>
  <si>
    <t>8/9/2023 6:53:47 PM</t>
  </si>
  <si>
    <t>2023-08-09T18:53:47.445Z</t>
  </si>
  <si>
    <t>Point (-80.41257790737026312 43.64037537467241634)</t>
  </si>
  <si>
    <t>8/9/2023 8:01:31 PM</t>
  </si>
  <si>
    <t>2023-08-09T20:01:31.159Z</t>
  </si>
  <si>
    <t>Point (-80.41333344431819796 43.63964271966808184)</t>
  </si>
  <si>
    <t>8/9/2023 6:53:48 PM</t>
  </si>
  <si>
    <t>2023-08-09T18:53:48.445Z</t>
  </si>
  <si>
    <t>Point (-80.41256405237886895 43.64036463509732044)</t>
  </si>
  <si>
    <t>8/9/2023 8:01:32 PM</t>
  </si>
  <si>
    <t>2023-08-09T20:01:32.159Z</t>
  </si>
  <si>
    <t>Point (-80.41331649092516898 43.63963047209689705)</t>
  </si>
  <si>
    <t>8/9/2023 6:53:49 PM</t>
  </si>
  <si>
    <t>2023-08-09T18:53:49.445Z</t>
  </si>
  <si>
    <t>Point (-80.41254966017957884 43.64035417198966371)</t>
  </si>
  <si>
    <t>8/9/2023 8:01:33 PM</t>
  </si>
  <si>
    <t>2023-08-09T20:01:33.159Z</t>
  </si>
  <si>
    <t>Point (-80.41329994491405841 43.63961786486822803)</t>
  </si>
  <si>
    <t>8/9/2023 6:53:50 PM</t>
  </si>
  <si>
    <t>2023-08-09T18:53:50.441Z</t>
  </si>
  <si>
    <t>Point (-80.412535086595895 43.64034353042180925)</t>
  </si>
  <si>
    <t>8/9/2023 8:01:34 PM</t>
  </si>
  <si>
    <t>2023-08-09T20:01:34.159Z</t>
  </si>
  <si>
    <t>Point (-80.41328277625392218 43.63960571595449522)</t>
  </si>
  <si>
    <t>8/9/2023 6:53:51 PM</t>
  </si>
  <si>
    <t>2023-08-09T18:53:51.445Z</t>
  </si>
  <si>
    <t>Point (-80.4125203063234153 43.64033302629420774)</t>
  </si>
  <si>
    <t>8/9/2023 8:01:35 PM</t>
  </si>
  <si>
    <t>2023-08-09T20:01:35.159Z</t>
  </si>
  <si>
    <t>Point (-80.4132661854026054 43.63959297109013846)</t>
  </si>
  <si>
    <t>8/9/2023 6:53:52 PM</t>
  </si>
  <si>
    <t>2023-08-09T18:53:52.445Z</t>
  </si>
  <si>
    <t>Point (-80.41250580859835395 43.6403218505380508)</t>
  </si>
  <si>
    <t>8/9/2023 8:01:36 PM</t>
  </si>
  <si>
    <t>2023-08-09T20:01:36.159Z</t>
  </si>
  <si>
    <t>Point (-80.41324909843909552 43.63958077420267756)</t>
  </si>
  <si>
    <t>8/9/2023 6:53:53 PM</t>
  </si>
  <si>
    <t>2023-08-09T18:53:53.445Z</t>
  </si>
  <si>
    <t>Point (-80.41249066478889063 43.64031139205493304)</t>
  </si>
  <si>
    <t>8/9/2023 8:01:37 PM</t>
  </si>
  <si>
    <t>2023-08-09T20:01:37.154Z</t>
  </si>
  <si>
    <t>Point (-80.41323214234515149 43.63956843153645337)</t>
  </si>
  <si>
    <t>8/9/2023 6:53:54 PM</t>
  </si>
  <si>
    <t>2023-08-09T18:53:54.445Z</t>
  </si>
  <si>
    <t>Point (-80.41247573990418118 43.64030059448196397)</t>
  </si>
  <si>
    <t>8/9/2023 8:01:38 PM</t>
  </si>
  <si>
    <t>2023-08-09T20:01:38.159Z</t>
  </si>
  <si>
    <t>Point (-80.41321502343456018 43.63955608890660898)</t>
  </si>
  <si>
    <t>8/9/2023 6:53:55 PM</t>
  </si>
  <si>
    <t>2023-08-09T18:53:55.445Z</t>
  </si>
  <si>
    <t>Point (-80.41246075262601778 43.64028958850556705)</t>
  </si>
  <si>
    <t>8/9/2023 8:01:39 PM</t>
  </si>
  <si>
    <t>2023-08-09T20:01:39.159Z</t>
  </si>
  <si>
    <t>Point (-80.41319820774850768 43.63954369571867176)</t>
  </si>
  <si>
    <t>8/9/2023 6:53:56 PM</t>
  </si>
  <si>
    <t>2023-08-09T18:53:56.445Z</t>
  </si>
  <si>
    <t>Point (-80.41244579793000469 43.64027845552702445)</t>
  </si>
  <si>
    <t>8/9/2023 8:01:40 PM</t>
  </si>
  <si>
    <t>2023-08-09T20:01:40.159Z</t>
  </si>
  <si>
    <t>Point (-80.41318130834359579 43.63953126578544328)</t>
  </si>
  <si>
    <t>8/9/2023 6:53:57 PM</t>
  </si>
  <si>
    <t>2023-08-09T18:53:57.445Z</t>
  </si>
  <si>
    <t>Point (-80.41243051809227893 43.64026730127532261)</t>
  </si>
  <si>
    <t>8/9/2023 8:01:41 PM</t>
  </si>
  <si>
    <t>2023-08-09T20:01:41.159Z</t>
  </si>
  <si>
    <t>Point (-80.41316416848306403 43.63951912981194425)</t>
  </si>
  <si>
    <t>8/9/2023 6:53:58 PM</t>
  </si>
  <si>
    <t>2023-08-09T18:53:58.445Z</t>
  </si>
  <si>
    <t>Point (-80.41241531240981999 43.64025601909203544)</t>
  </si>
  <si>
    <t>8/9/2023 8:01:42 PM</t>
  </si>
  <si>
    <t>2023-08-09T20:01:42.159Z</t>
  </si>
  <si>
    <t>Point (-80.41314734540414122 43.63950672988990931)</t>
  </si>
  <si>
    <t>8/9/2023 6:53:59 PM</t>
  </si>
  <si>
    <t>2023-08-09T18:53:59.445Z</t>
  </si>
  <si>
    <t>Point (-80.41240006916790151 43.64024477897600462)</t>
  </si>
  <si>
    <t>8/9/2023 8:01:43 PM</t>
  </si>
  <si>
    <t>2023-08-09T20:01:43.159Z</t>
  </si>
  <si>
    <t>Point (-80.41313045184662656 43.63949430013906294)</t>
  </si>
  <si>
    <t>8/9/2023 6:54:00 PM</t>
  </si>
  <si>
    <t>2023-08-09T18:54:00.445Z</t>
  </si>
  <si>
    <t>Point (-80.41238453503329708 43.64023346751378796)</t>
  </si>
  <si>
    <t>8/9/2023 8:01:44 PM</t>
  </si>
  <si>
    <t>2023-08-09T20:01:44.159Z</t>
  </si>
  <si>
    <t>Point (-80.41311357868910648 43.63948173891696314)</t>
  </si>
  <si>
    <t>8/9/2023 6:54:01 PM</t>
  </si>
  <si>
    <t>2023-08-09T18:54:01.445Z</t>
  </si>
  <si>
    <t>Point (-80.41236892325021302 43.64022201610047347)</t>
  </si>
  <si>
    <t>8/9/2023 8:01:45 PM</t>
  </si>
  <si>
    <t>2023-08-09T20:01:45.159Z</t>
  </si>
  <si>
    <t>Point (-80.41309657922732868 43.63946947009051058)</t>
  </si>
  <si>
    <t>8/9/2023 6:54:02 PM</t>
  </si>
  <si>
    <t>2023-08-09T18:54:02.441Z</t>
  </si>
  <si>
    <t>Point (-80.41235303475424701 43.64021029900786175)</t>
  </si>
  <si>
    <t>8/9/2023 8:01:46 PM</t>
  </si>
  <si>
    <t>2023-08-09T20:01:46.159Z</t>
  </si>
  <si>
    <t>Point (-80.41307974677670245 43.63945715973580519)</t>
  </si>
  <si>
    <t>8/9/2023 6:54:03 PM</t>
  </si>
  <si>
    <t>2023-08-09T18:54:03.445Z</t>
  </si>
  <si>
    <t>Point (-80.41233698431625498 43.64019847865155555)</t>
  </si>
  <si>
    <t>8/9/2023 8:01:47 PM</t>
  </si>
  <si>
    <t>2023-08-09T20:01:47.154Z</t>
  </si>
  <si>
    <t>Point (-80.41306274233218687 43.63944481186622681)</t>
  </si>
  <si>
    <t>8/9/2023 6:54:04 PM</t>
  </si>
  <si>
    <t>2023-08-09T18:54:04.445Z</t>
  </si>
  <si>
    <t>Point (-80.41232041320790813 43.64018642060727871)</t>
  </si>
  <si>
    <t>8/9/2023 8:01:48 PM</t>
  </si>
  <si>
    <t>2023-08-09T20:01:48.159Z</t>
  </si>
  <si>
    <t>Point (-80.4130460953574584 43.63943236401918568)</t>
  </si>
  <si>
    <t>8/9/2023 6:54:05 PM</t>
  </si>
  <si>
    <t>2023-08-09T18:54:05.445Z</t>
  </si>
  <si>
    <t>Point (-80.41230361926214698 43.64017446417297208)</t>
  </si>
  <si>
    <t>8/9/2023 8:01:49 PM</t>
  </si>
  <si>
    <t>2023-08-09T20:01:49.154Z</t>
  </si>
  <si>
    <t>Point (-80.41302922641293094 43.63941983693460003)</t>
  </si>
  <si>
    <t>8/9/2023 6:54:06 PM</t>
  </si>
  <si>
    <t>2023-08-09T18:54:06.445Z</t>
  </si>
  <si>
    <t>Point (-80.41228718349699989 43.64016173761344675)</t>
  </si>
  <si>
    <t>8/9/2023 8:01:50 PM</t>
  </si>
  <si>
    <t>2023-08-09T20:01:50.159Z</t>
  </si>
  <si>
    <t>Point (-80.41301212285291911 43.63940762603608192)</t>
  </si>
  <si>
    <t>8/9/2023 6:54:07 PM</t>
  </si>
  <si>
    <t>2023-08-09T18:54:07.445Z</t>
  </si>
  <si>
    <t>Point (-80.41226972856037492 43.64014968364606517)</t>
  </si>
  <si>
    <t>8/9/2023 8:01:51 PM</t>
  </si>
  <si>
    <t>2023-08-09T20:01:51.154Z</t>
  </si>
  <si>
    <t>Point (-80.41299497411456798 43.63939552145920686)</t>
  </si>
  <si>
    <t>8/9/2023 6:54:08 PM</t>
  </si>
  <si>
    <t>2023-08-09T18:54:08.445Z</t>
  </si>
  <si>
    <t>Point (-80.41225270969083283 43.64013724167498509)</t>
  </si>
  <si>
    <t>8/9/2023 8:01:52 PM</t>
  </si>
  <si>
    <t>2023-08-09T20:01:52.159Z</t>
  </si>
  <si>
    <t>Point (-80.41297818505279338 43.63938305514995619)</t>
  </si>
  <si>
    <t>8/9/2023 6:54:09 PM</t>
  </si>
  <si>
    <t>2023-08-09T18:54:09.445Z</t>
  </si>
  <si>
    <t>Point (-80.41223547788459314 43.64012448995198667)</t>
  </si>
  <si>
    <t>8/9/2023 8:01:53 PM</t>
  </si>
  <si>
    <t>2023-08-09T20:01:53.159Z</t>
  </si>
  <si>
    <t>Point (-80.4129614227441607 43.63937081211528124)</t>
  </si>
  <si>
    <t>8/9/2023 6:54:10 PM</t>
  </si>
  <si>
    <t>2023-08-09T18:54:10.445Z</t>
  </si>
  <si>
    <t>Point (-80.41221876864231888 43.64011191968191383)</t>
  </si>
  <si>
    <t>8/9/2023 8:01:54 PM</t>
  </si>
  <si>
    <t>2023-08-09T20:01:54.159Z</t>
  </si>
  <si>
    <t>Point (-80.41294455603149061 43.63935838060215389)</t>
  </si>
  <si>
    <t>8/9/2023 6:54:11 PM</t>
  </si>
  <si>
    <t>2023-08-09T18:54:11.445Z</t>
  </si>
  <si>
    <t>Point (-80.41220169609862012 43.64009932431350336)</t>
  </si>
  <si>
    <t>8/9/2023 8:01:55 PM</t>
  </si>
  <si>
    <t>2023-08-09T20:01:55.159Z</t>
  </si>
  <si>
    <t>Point (-80.41292832058471163 43.63934580134669261)</t>
  </si>
  <si>
    <t>8/9/2023 6:54:12 PM</t>
  </si>
  <si>
    <t>2023-08-09T18:54:12.445Z</t>
  </si>
  <si>
    <t>Point (-80.41218472007490448 43.64008691996925648)</t>
  </si>
  <si>
    <t>8/9/2023 8:01:56 PM</t>
  </si>
  <si>
    <t>2023-08-09T20:01:56.160Z</t>
  </si>
  <si>
    <t>Point (-80.41291131703279405 43.63933374117182495)</t>
  </si>
  <si>
    <t>8/9/2023 6:54:13 PM</t>
  </si>
  <si>
    <t>2023-08-09T18:54:13.445Z</t>
  </si>
  <si>
    <t>Point (-80.4121679871025492 43.64007431746666299)</t>
  </si>
  <si>
    <t>8/9/2023 8:01:57 PM</t>
  </si>
  <si>
    <t>2023-08-09T20:01:57.154Z</t>
  </si>
  <si>
    <t>Point (-80.41289447492657416 43.63932137711742598)</t>
  </si>
  <si>
    <t>8/9/2023 6:54:14 PM</t>
  </si>
  <si>
    <t>2023-08-09T18:54:14.445Z</t>
  </si>
  <si>
    <t>Point (-80.41215058318577746 43.6400623580015008)</t>
  </si>
  <si>
    <t>8/9/2023 8:01:58 PM</t>
  </si>
  <si>
    <t>2023-08-09T20:01:58.159Z</t>
  </si>
  <si>
    <t>Point (-80.41287761418487889 43.63930932268313256)</t>
  </si>
  <si>
    <t>8/9/2023 6:54:15 PM</t>
  </si>
  <si>
    <t>2023-08-09T18:54:15.445Z</t>
  </si>
  <si>
    <t>Point (-80.4121338795360856 43.64005000574790927)</t>
  </si>
  <si>
    <t>8/9/2023 8:01:59 PM</t>
  </si>
  <si>
    <t>2023-08-09T20:01:59.154Z</t>
  </si>
  <si>
    <t>Point (-80.41286080239487433 43.63929696572642314)</t>
  </si>
  <si>
    <t>8/9/2023 6:54:16 PM</t>
  </si>
  <si>
    <t>2023-08-09T18:54:16.445Z</t>
  </si>
  <si>
    <t>Point (-80.4121169298417442 43.64003773761017158)</t>
  </si>
  <si>
    <t>8/9/2023 8:02:00 PM</t>
  </si>
  <si>
    <t>2023-08-09T20:02:00.159Z</t>
  </si>
  <si>
    <t>Point (-80.4128439728370239 43.6392846619757222)</t>
  </si>
  <si>
    <t>8/9/2023 6:54:17 PM</t>
  </si>
  <si>
    <t>2023-08-09T18:54:17.445Z</t>
  </si>
  <si>
    <t>Point (-80.41209967694658189 43.64002551621826598)</t>
  </si>
  <si>
    <t>8/9/2023 8:02:01 PM</t>
  </si>
  <si>
    <t>2023-08-09T20:02:01.159Z</t>
  </si>
  <si>
    <t>Point (-80.41282702176319219 43.63927242930663652)</t>
  </si>
  <si>
    <t>8/9/2023 6:54:18 PM</t>
  </si>
  <si>
    <t>2023-08-09T18:54:18.445Z</t>
  </si>
  <si>
    <t>Point (-80.41208330866129472 43.64001290258805454)</t>
  </si>
  <si>
    <t>8/9/2023 8:02:02 PM</t>
  </si>
  <si>
    <t>2023-08-09T20:02:02.159Z</t>
  </si>
  <si>
    <t>Point (-80.41281044052934135 43.6392598155051914)</t>
  </si>
  <si>
    <t>8/9/2023 6:54:19 PM</t>
  </si>
  <si>
    <t>2023-08-09T18:54:19.445Z</t>
  </si>
  <si>
    <t>Point (-80.41206668074605091 43.64000080633438472)</t>
  </si>
  <si>
    <t>8/9/2023 8:02:03 PM</t>
  </si>
  <si>
    <t>2023-08-09T20:02:03.155Z</t>
  </si>
  <si>
    <t>Point (-80.4127933196118363 43.63924752439083221)</t>
  </si>
  <si>
    <t>8/9/2023 6:54:20 PM</t>
  </si>
  <si>
    <t>2023-08-09T18:54:20.445Z</t>
  </si>
  <si>
    <t>Point (-80.41205006676452172 43.63998861832645559)</t>
  </si>
  <si>
    <t>8/9/2023 8:02:04 PM</t>
  </si>
  <si>
    <t>2023-08-09T20:02:04.159Z</t>
  </si>
  <si>
    <t>Point (-80.41277674520299001 43.63923496492409271)</t>
  </si>
  <si>
    <t>8/9/2023 6:54:21 PM</t>
  </si>
  <si>
    <t>2023-08-09T18:54:21.445Z</t>
  </si>
  <si>
    <t>Point (-80.41203374754638844 43.63997663379085878)</t>
  </si>
  <si>
    <t>8/9/2023 8:02:05 PM</t>
  </si>
  <si>
    <t>2023-08-09T20:02:05.159Z</t>
  </si>
  <si>
    <t>Point (-80.41275989416023151 43.63922280430645628)</t>
  </si>
  <si>
    <t>8/9/2023 6:54:22 PM</t>
  </si>
  <si>
    <t>2023-08-09T18:54:22.445Z</t>
  </si>
  <si>
    <t>Point (-80.41201735753108437 43.63996451805265053)</t>
  </si>
  <si>
    <t>8/9/2023 8:02:06 PM</t>
  </si>
  <si>
    <t>2023-08-09T20:02:06.159Z</t>
  </si>
  <si>
    <t>Point (-80.41274337240078296 43.63921084851146759)</t>
  </si>
  <si>
    <t>8/9/2023 6:54:23 PM</t>
  </si>
  <si>
    <t>2023-08-09T18:54:23.445Z</t>
  </si>
  <si>
    <t>Point (-80.41200094525594011 43.63995284806215125)</t>
  </si>
  <si>
    <t>8/9/2023 8:02:07 PM</t>
  </si>
  <si>
    <t>2023-08-09T20:02:07.154Z</t>
  </si>
  <si>
    <t>Point (-80.41272822114322594 43.63920004742400494)</t>
  </si>
  <si>
    <t>8/9/2023 6:54:24 PM</t>
  </si>
  <si>
    <t>2023-08-09T18:54:24.445Z</t>
  </si>
  <si>
    <t>Point (-80.41198503058043912 43.6399409494476771)</t>
  </si>
  <si>
    <t>8/9/2023 8:02:08 PM</t>
  </si>
  <si>
    <t>2023-08-09T20:02:08.159Z</t>
  </si>
  <si>
    <t>Point (-80.41271442447617801 43.6391894473990547)</t>
  </si>
  <si>
    <t>8/9/2023 6:54:25 PM</t>
  </si>
  <si>
    <t>2023-08-09T18:54:25.445Z</t>
  </si>
  <si>
    <t>Point (-80.41196910501619755 43.63992932905552635)</t>
  </si>
  <si>
    <t>8/9/2023 8:02:09 PM</t>
  </si>
  <si>
    <t>2023-08-09T20:02:09.154Z</t>
  </si>
  <si>
    <t>Point (-80.41269982029868402 43.63917892603677728)</t>
  </si>
  <si>
    <t>8/9/2023 6:54:26 PM</t>
  </si>
  <si>
    <t>2023-08-09T18:54:26.445Z</t>
  </si>
  <si>
    <t>Point (-80.41195329073651976 43.63991787166179392)</t>
  </si>
  <si>
    <t>8/9/2023 8:02:10 PM</t>
  </si>
  <si>
    <t>2023-08-09T20:02:10.159Z</t>
  </si>
  <si>
    <t>Point (-80.41268509979343548 43.63916841749635722)</t>
  </si>
  <si>
    <t>8/9/2023 6:54:27 PM</t>
  </si>
  <si>
    <t>2023-08-09T18:54:27.445Z</t>
  </si>
  <si>
    <t>Point (-80.41193743485619905 43.63990680297513336)</t>
  </si>
  <si>
    <t>8/9/2023 8:02:11 PM</t>
  </si>
  <si>
    <t>2023-08-09T20:02:11.159Z</t>
  </si>
  <si>
    <t>Point (-80.4126706424465425 43.63915770181348819)</t>
  </si>
  <si>
    <t>8/9/2023 6:54:28 PM</t>
  </si>
  <si>
    <t>2023-08-09T18:54:28.445Z</t>
  </si>
  <si>
    <t>Point (-80.41192261264956187 43.63989542941802569)</t>
  </si>
  <si>
    <t>8/9/2023 8:02:12 PM</t>
  </si>
  <si>
    <t>2023-08-09T20:02:12.159Z</t>
  </si>
  <si>
    <t>Point (-80.41265604335120543 43.63914696727809428)</t>
  </si>
  <si>
    <t>8/9/2023 6:54:29 PM</t>
  </si>
  <si>
    <t>2023-08-09T18:54:29.445Z</t>
  </si>
  <si>
    <t>Point (-80.41190771049319608 43.63988452932949968)</t>
  </si>
  <si>
    <t>8/9/2023 8:02:13 PM</t>
  </si>
  <si>
    <t>2023-08-09T20:02:13.155Z</t>
  </si>
  <si>
    <t>Point (-80.41264179831652825 43.63913636652852546)</t>
  </si>
  <si>
    <t>8/9/2023 6:54:30 PM</t>
  </si>
  <si>
    <t>2023-08-09T18:54:30.445Z</t>
  </si>
  <si>
    <t>Point (-80.41189306295153472 43.63987397875281005)</t>
  </si>
  <si>
    <t>8/9/2023 8:02:14 PM</t>
  </si>
  <si>
    <t>2023-08-09T20:02:14.159Z</t>
  </si>
  <si>
    <t>Point (-80.41262710264003033 43.63912573711238707)</t>
  </si>
  <si>
    <t>8/9/2023 6:54:31 PM</t>
  </si>
  <si>
    <t>2023-08-09T18:54:31.445Z</t>
  </si>
  <si>
    <t>Point (-80.41187856343339035 43.6398633570992871)</t>
  </si>
  <si>
    <t>8/9/2023 8:02:15 PM</t>
  </si>
  <si>
    <t>2023-08-09T20:02:15.154Z</t>
  </si>
  <si>
    <t>Point (-80.41261295820690691 43.63911520006679723)</t>
  </si>
  <si>
    <t>8/9/2023 6:54:32 PM</t>
  </si>
  <si>
    <t>2023-08-09T18:54:32.440Z</t>
  </si>
  <si>
    <t>Point (-80.41186446228066131 43.63985288352311898)</t>
  </si>
  <si>
    <t>8/9/2023 8:02:16 PM</t>
  </si>
  <si>
    <t>2023-08-09T20:02:16.159Z</t>
  </si>
  <si>
    <t>Point (-80.41259797083399974 43.63910435286594947)</t>
  </si>
  <si>
    <t>8/9/2023 6:54:33 PM</t>
  </si>
  <si>
    <t>2023-08-09T18:54:33.445Z</t>
  </si>
  <si>
    <t>Point (-80.41185018444593879 43.63984259337794214)</t>
  </si>
  <si>
    <t>8/9/2023 8:02:17 PM</t>
  </si>
  <si>
    <t>2023-08-09T20:02:17.154Z</t>
  </si>
  <si>
    <t>Point (-80.41258253800110367 43.63909352347177872)</t>
  </si>
  <si>
    <t>8/9/2023 6:54:34 PM</t>
  </si>
  <si>
    <t>2023-08-09T18:54:34.445Z</t>
  </si>
  <si>
    <t>Point (-80.41183587016290346 43.63983220380622186)</t>
  </si>
  <si>
    <t>8/9/2023 8:02:18 PM</t>
  </si>
  <si>
    <t>2023-08-09T20:02:18.159Z</t>
  </si>
  <si>
    <t>Point (-80.41256746330243743 43.63908210278427902)</t>
  </si>
  <si>
    <t>8/9/2023 6:54:35 PM</t>
  </si>
  <si>
    <t>2023-08-09T18:54:35.445Z</t>
  </si>
  <si>
    <t>Point (-80.41182193104882003 43.63982201574150821)</t>
  </si>
  <si>
    <t>8/9/2023 8:02:19 PM</t>
  </si>
  <si>
    <t>2023-08-09T20:02:19.154Z</t>
  </si>
  <si>
    <t>Point (-80.41255218240820568 43.63907100554786922)</t>
  </si>
  <si>
    <t>8/9/2023 6:54:36 PM</t>
  </si>
  <si>
    <t>2023-08-09T18:54:36.445Z</t>
  </si>
  <si>
    <t>Point (-80.41180824850874842 43.63981173857260387)</t>
  </si>
  <si>
    <t>8/9/2023 8:02:20 PM</t>
  </si>
  <si>
    <t>2023-08-09T20:02:20.159Z</t>
  </si>
  <si>
    <t>Point (-80.4125369290015044 43.63905977961541538)</t>
  </si>
  <si>
    <t>8/9/2023 6:54:37 PM</t>
  </si>
  <si>
    <t>2023-08-09T18:54:37.445Z</t>
  </si>
  <si>
    <t>Point (-80.41179460930692358 43.63980155365201341)</t>
  </si>
  <si>
    <t>8/9/2023 8:02:21 PM</t>
  </si>
  <si>
    <t>2023-08-09T20:02:21.154Z</t>
  </si>
  <si>
    <t>Point (-80.41252159786790799 43.63904860184864987)</t>
  </si>
  <si>
    <t>8/9/2023 6:54:38 PM</t>
  </si>
  <si>
    <t>2023-08-09T18:54:38.445Z</t>
  </si>
  <si>
    <t>Point (-80.41178110347748031 43.63979172480931368)</t>
  </si>
  <si>
    <t>8/9/2023 8:02:22 PM</t>
  </si>
  <si>
    <t>2023-08-09T20:02:22.159Z</t>
  </si>
  <si>
    <t>Point (-80.41250628235725628 43.63903753393226026)</t>
  </si>
  <si>
    <t>8/9/2023 6:54:39 PM</t>
  </si>
  <si>
    <t>2023-08-09T18:54:39.445Z</t>
  </si>
  <si>
    <t>Point (-80.41176767070253106 43.63978181391119904)</t>
  </si>
  <si>
    <t>8/9/2023 8:02:23 PM</t>
  </si>
  <si>
    <t>2023-08-09T20:02:23.159Z</t>
  </si>
  <si>
    <t>Point (-80.41249097937952683 43.63902643382569835)</t>
  </si>
  <si>
    <t>8/9/2023 6:54:40 PM</t>
  </si>
  <si>
    <t>2023-08-09T18:54:40.440Z</t>
  </si>
  <si>
    <t>Point (-80.41175402956903895 43.63977201454679289)</t>
  </si>
  <si>
    <t>8/9/2023 8:02:24 PM</t>
  </si>
  <si>
    <t>2023-08-09T20:02:24.159Z</t>
  </si>
  <si>
    <t>Point (-80.41247570871260564 43.63901535570994383)</t>
  </si>
  <si>
    <t>8/9/2023 6:54:41 PM</t>
  </si>
  <si>
    <t>2023-08-09T18:54:41.445Z</t>
  </si>
  <si>
    <t>Point (-80.41174041553826157 43.63976251478439394)</t>
  </si>
  <si>
    <t>8/9/2023 8:02:25 PM</t>
  </si>
  <si>
    <t>2023-08-09T20:02:25.154Z</t>
  </si>
  <si>
    <t>Point (-80.41246052831536417 43.63900441187627166)</t>
  </si>
  <si>
    <t>8/9/2023 6:54:42 PM</t>
  </si>
  <si>
    <t>2023-08-09T18:54:42.445Z</t>
  </si>
  <si>
    <t>Point (-80.41172716187303138 43.63975268083036241)</t>
  </si>
  <si>
    <t>8/9/2023 8:02:26 PM</t>
  </si>
  <si>
    <t>2023-08-09T20:02:26.155Z</t>
  </si>
  <si>
    <t>Point (-80.41244542438487031 43.63899342586424268)</t>
  </si>
  <si>
    <t>8/9/2023 6:54:43 PM</t>
  </si>
  <si>
    <t>2023-08-09T18:54:43.445Z</t>
  </si>
  <si>
    <t>Point (-80.41171387217670485 43.6397425817929161)</t>
  </si>
  <si>
    <t>8/9/2023 8:02:27 PM</t>
  </si>
  <si>
    <t>2023-08-09T20:02:27.154Z</t>
  </si>
  <si>
    <t>Point (-80.41243043626676013 43.63898226665435232)</t>
  </si>
  <si>
    <t>8/9/2023 6:54:44 PM</t>
  </si>
  <si>
    <t>2023-08-09T18:54:44.440Z</t>
  </si>
  <si>
    <t>Point (-80.41170062685058895 43.63973273148943122)</t>
  </si>
  <si>
    <t>8/9/2023 8:02:28 PM</t>
  </si>
  <si>
    <t>2023-08-09T20:02:28.159Z</t>
  </si>
  <si>
    <t>Point (-80.41241534568672478 43.63897117855805874)</t>
  </si>
  <si>
    <t>8/9/2023 6:54:45 PM</t>
  </si>
  <si>
    <t>2023-08-09T18:54:45.445Z</t>
  </si>
  <si>
    <t>Point (-80.4116872986541722 43.6397228937119479)</t>
  </si>
  <si>
    <t>8/9/2023 8:02:29 PM</t>
  </si>
  <si>
    <t>2023-08-09T20:02:29.154Z</t>
  </si>
  <si>
    <t>Point (-80.41240047537534963 43.63895985975852199)</t>
  </si>
  <si>
    <t>8/9/2023 6:54:46 PM</t>
  </si>
  <si>
    <t>2023-08-09T18:54:46.445Z</t>
  </si>
  <si>
    <t>Point (-80.41167373167394317 43.63971328882560385)</t>
  </si>
  <si>
    <t>8/9/2023 8:02:30 PM</t>
  </si>
  <si>
    <t>2023-08-09T20:02:30.159Z</t>
  </si>
  <si>
    <t>Point (-80.41238532698072561 43.63894883814084835)</t>
  </si>
  <si>
    <t>8/9/2023 6:54:47 PM</t>
  </si>
  <si>
    <t>2023-08-09T18:54:47.445Z</t>
  </si>
  <si>
    <t>Point (-80.41166056202547452 43.63970351436442741)</t>
  </si>
  <si>
    <t>8/9/2023 8:02:31 PM</t>
  </si>
  <si>
    <t>2023-08-09T20:02:31.157Z</t>
  </si>
  <si>
    <t>Point (-80.4123702586211806 43.63893780925459964)</t>
  </si>
  <si>
    <t>8/9/2023 6:54:48 PM</t>
  </si>
  <si>
    <t>2023-08-09T18:54:48.445Z</t>
  </si>
  <si>
    <t>Point (-80.41164715121799134 43.63969386089843283)</t>
  </si>
  <si>
    <t>8/9/2023 8:02:32 PM</t>
  </si>
  <si>
    <t>2023-08-09T20:02:32.155Z</t>
  </si>
  <si>
    <t>Point (-80.41235507140667949 43.63892672648522364)</t>
  </si>
  <si>
    <t>8/9/2023 6:54:49 PM</t>
  </si>
  <si>
    <t>2023-08-09T18:54:49.445Z</t>
  </si>
  <si>
    <t>Point (-80.41163393344793064 43.63968402364328369)</t>
  </si>
  <si>
    <t>8/9/2023 8:02:33 PM</t>
  </si>
  <si>
    <t>2023-08-09T20:02:33.154Z</t>
  </si>
  <si>
    <t>Point (-80.41244016813479334 43.63887001343579897)</t>
  </si>
  <si>
    <t>8/9/2023 6:55:16 PM</t>
  </si>
  <si>
    <t>2023-08-09T18:55:16.440Z</t>
  </si>
  <si>
    <t>Point (-80.41162082755685958 43.63967442571679811)</t>
  </si>
  <si>
    <t>8/9/2023 8:02:34 PM</t>
  </si>
  <si>
    <t>2023-08-09T20:02:34.155Z</t>
  </si>
  <si>
    <t>Point (-80.41245653199956678 43.63888092499298921)</t>
  </si>
  <si>
    <t>8/9/2023 6:55:17 PM</t>
  </si>
  <si>
    <t>2023-08-09T18:55:17.445Z</t>
  </si>
  <si>
    <t>Point (-80.41160764187411303 43.63966497872160488)</t>
  </si>
  <si>
    <t>8/9/2023 8:02:35 PM</t>
  </si>
  <si>
    <t>2023-08-09T20:02:35.154Z</t>
  </si>
  <si>
    <t>Point (-80.41247078990923569 43.6388927957028443)</t>
  </si>
  <si>
    <t>8/9/2023 6:55:18 PM</t>
  </si>
  <si>
    <t>2023-08-09T18:55:18.440Z</t>
  </si>
  <si>
    <t>Point (-80.41159455613775719 43.63965538234405273)</t>
  </si>
  <si>
    <t>8/9/2023 8:02:36 PM</t>
  </si>
  <si>
    <t>2023-08-09T20:02:36.154Z</t>
  </si>
  <si>
    <t>Point (-80.41248568104782635 43.63890399063414094)</t>
  </si>
  <si>
    <t>8/9/2023 6:55:19 PM</t>
  </si>
  <si>
    <t>2023-08-09T18:55:19.441Z</t>
  </si>
  <si>
    <t>Point (-80.41158106498031088 43.63964617189581929)</t>
  </si>
  <si>
    <t>8/9/2023 8:02:37 PM</t>
  </si>
  <si>
    <t>2023-08-09T20:02:37.154Z</t>
  </si>
  <si>
    <t>Point (-80.41249943848374926 43.63891533316557769)</t>
  </si>
  <si>
    <t>8/9/2023 6:55:20 PM</t>
  </si>
  <si>
    <t>2023-08-09T18:55:20.440Z</t>
  </si>
  <si>
    <t>Point (-80.41156825075169934 43.63963647312330352)</t>
  </si>
  <si>
    <t>8/9/2023 8:02:38 PM</t>
  </si>
  <si>
    <t>2023-08-09T20:02:38.154Z</t>
  </si>
  <si>
    <t>Point (-80.41251387695162123 43.63892666133607889)</t>
  </si>
  <si>
    <t>8/9/2023 6:55:21 PM</t>
  </si>
  <si>
    <t>2023-08-09T18:55:21.440Z</t>
  </si>
  <si>
    <t>Point (-80.41155508913460892 43.63962684921722257)</t>
  </si>
  <si>
    <t>8/9/2023 8:02:39 PM</t>
  </si>
  <si>
    <t>2023-08-09T20:02:39.154Z</t>
  </si>
  <si>
    <t>Point (-80.41252878313997599 43.63893784180950064)</t>
  </si>
  <si>
    <t>8/9/2023 6:55:22 PM</t>
  </si>
  <si>
    <t>2023-08-09T18:55:22.440Z</t>
  </si>
  <si>
    <t>Point (-80.4115421584983352 43.63961720366457087)</t>
  </si>
  <si>
    <t>8/9/2023 8:02:40 PM</t>
  </si>
  <si>
    <t>2023-08-09T20:02:40.154Z</t>
  </si>
  <si>
    <t>Point (-80.41254417573306057 43.6389489300766229)</t>
  </si>
  <si>
    <t>8/9/2023 6:55:23 PM</t>
  </si>
  <si>
    <t>2023-08-09T18:55:23.440Z</t>
  </si>
  <si>
    <t>Point (-80.41152917724247118 43.63960761549454048)</t>
  </si>
  <si>
    <t>8/9/2023 8:02:41 PM</t>
  </si>
  <si>
    <t>2023-08-09T20:02:41.155Z</t>
  </si>
  <si>
    <t>Point (-80.41255892495739488 43.63896040178281055)</t>
  </si>
  <si>
    <t>8/9/2023 6:55:24 PM</t>
  </si>
  <si>
    <t>2023-08-09T18:55:24.440Z</t>
  </si>
  <si>
    <t>Point (-80.41151609363376451 43.63959802599988791)</t>
  </si>
  <si>
    <t>8/9/2023 8:02:42 PM</t>
  </si>
  <si>
    <t>2023-08-09T20:02:42.154Z</t>
  </si>
  <si>
    <t>Point (-80.41257429853770589 43.63897150105621137)</t>
  </si>
  <si>
    <t>8/9/2023 6:55:25 PM</t>
  </si>
  <si>
    <t>2023-08-09T18:55:25.440Z</t>
  </si>
  <si>
    <t>Point (-80.41150298181462119 43.6395884741525677)</t>
  </si>
  <si>
    <t>8/9/2023 8:02:43 PM</t>
  </si>
  <si>
    <t>2023-08-09T20:02:43.155Z</t>
  </si>
  <si>
    <t>Point (-80.41258975401278519 43.63898266857707853)</t>
  </si>
  <si>
    <t>8/9/2023 6:55:26 PM</t>
  </si>
  <si>
    <t>2023-08-09T18:55:26.440Z</t>
  </si>
  <si>
    <t>Point (-80.41148988129599218 43.63957894953880867)</t>
  </si>
  <si>
    <t>8/9/2023 8:02:44 PM</t>
  </si>
  <si>
    <t>2023-08-09T20:02:44.154Z</t>
  </si>
  <si>
    <t>Point (-80.41260521299933828 43.63899368578604054)</t>
  </si>
  <si>
    <t>8/9/2023 6:55:27 PM</t>
  </si>
  <si>
    <t>2023-08-09T18:55:27.445Z</t>
  </si>
  <si>
    <t>Point (-80.41147667513486397 43.63956955702343521)</t>
  </si>
  <si>
    <t>8/9/2023 8:02:45 PM</t>
  </si>
  <si>
    <t>2023-08-09T20:02:45.154Z</t>
  </si>
  <si>
    <t>Point (-80.41262038124568789 43.63900486022767922)</t>
  </si>
  <si>
    <t>8/9/2023 6:55:28 PM</t>
  </si>
  <si>
    <t>2023-08-09T18:55:28.440Z</t>
  </si>
  <si>
    <t>Point (-80.41146361539236409 43.63955986270702425)</t>
  </si>
  <si>
    <t>8/9/2023 8:02:46 PM</t>
  </si>
  <si>
    <t>2023-08-09T20:02:46.154Z</t>
  </si>
  <si>
    <t>Point (-80.41263589662703737 43.63901594863619238)</t>
  </si>
  <si>
    <t>8/9/2023 6:55:29 PM</t>
  </si>
  <si>
    <t>2023-08-09T18:55:29.440Z</t>
  </si>
  <si>
    <t>Point (-80.41145048446864507 43.6395503664883222)</t>
  </si>
  <si>
    <t>8/9/2023 8:02:47 PM</t>
  </si>
  <si>
    <t>2023-08-09T20:02:47.154Z</t>
  </si>
  <si>
    <t>Point (-80.4126511844806231 43.6390271175472364)</t>
  </si>
  <si>
    <t>8/9/2023 6:55:30 PM</t>
  </si>
  <si>
    <t>2023-08-09T18:55:30.440Z</t>
  </si>
  <si>
    <t>Point (-80.41143788420680494 43.63954062163486469)</t>
  </si>
  <si>
    <t>8/9/2023 8:02:48 PM</t>
  </si>
  <si>
    <t>2023-08-09T20:02:48.155Z</t>
  </si>
  <si>
    <t>Point (-80.41266635403660246 43.63903838799298285)</t>
  </si>
  <si>
    <t>8/9/2023 6:55:31 PM</t>
  </si>
  <si>
    <t>2023-08-09T18:55:31.440Z</t>
  </si>
  <si>
    <t>Point (-80.41135408310557864 43.63959882424560988)</t>
  </si>
  <si>
    <t>8/9/2023 8:03:17 PM</t>
  </si>
  <si>
    <t>2023-08-09T20:03:17.149Z</t>
  </si>
  <si>
    <t>Point (-80.41268172846730522 43.6390497649599709)</t>
  </si>
  <si>
    <t>8/9/2023 6:55:32 PM</t>
  </si>
  <si>
    <t>2023-08-09T18:55:32.440Z</t>
  </si>
  <si>
    <t>Point (-80.41136734778214645 43.639608490410005)</t>
  </si>
  <si>
    <t>8/9/2023 8:03:18 PM</t>
  </si>
  <si>
    <t>2023-08-09T20:03:18.154Z</t>
  </si>
  <si>
    <t>Point (-80.41269701961773819 43.63906087464345518)</t>
  </si>
  <si>
    <t>8/9/2023 6:55:33 PM</t>
  </si>
  <si>
    <t>2023-08-09T18:55:33.445Z</t>
  </si>
  <si>
    <t>Point (-80.41138075479479141 43.63961785396399762)</t>
  </si>
  <si>
    <t>8/9/2023 8:03:19 PM</t>
  </si>
  <si>
    <t>2023-08-09T20:03:19.154Z</t>
  </si>
  <si>
    <t>Point (-80.41271238879241423 43.63907197061422494)</t>
  </si>
  <si>
    <t>8/9/2023 6:55:34 PM</t>
  </si>
  <si>
    <t>2023-08-09T18:55:34.440Z</t>
  </si>
  <si>
    <t>Point (-80.41139480311677801 43.63962710184543425)</t>
  </si>
  <si>
    <t>8/9/2023 8:03:20 PM</t>
  </si>
  <si>
    <t>2023-08-09T20:03:20.154Z</t>
  </si>
  <si>
    <t>Point (-80.41272790220119759 43.6390831457980326)</t>
  </si>
  <si>
    <t>8/9/2023 6:55:35 PM</t>
  </si>
  <si>
    <t>2023-08-09T18:55:35.440Z</t>
  </si>
  <si>
    <t>Point (-80.41140800539071165 43.63963701117313576)</t>
  </si>
  <si>
    <t>8/9/2023 8:03:21 PM</t>
  </si>
  <si>
    <t>2023-08-09T20:03:21.155Z</t>
  </si>
  <si>
    <t>Point (-80.41274327120645182 43.63909427068868752)</t>
  </si>
  <si>
    <t>8/9/2023 6:55:36 PM</t>
  </si>
  <si>
    <t>2023-08-09T18:55:36.440Z</t>
  </si>
  <si>
    <t>Point (-80.41142179655912514 43.63964666411714433)</t>
  </si>
  <si>
    <t>8/9/2023 8:03:22 PM</t>
  </si>
  <si>
    <t>2023-08-09T20:03:22.154Z</t>
  </si>
  <si>
    <t>Point (-80.41275854113619914 43.63910533892574506)</t>
  </si>
  <si>
    <t>8/9/2023 6:55:37 PM</t>
  </si>
  <si>
    <t>2023-08-09T18:55:37.440Z</t>
  </si>
  <si>
    <t>Point (-80.41143582951126234 43.63965638328917862)</t>
  </si>
  <si>
    <t>8/9/2023 8:03:23 PM</t>
  </si>
  <si>
    <t>2023-08-09T20:03:23.150Z</t>
  </si>
  <si>
    <t>Point (-80.41277385625208751 43.63911665677606777)</t>
  </si>
  <si>
    <t>8/9/2023 6:55:38 PM</t>
  </si>
  <si>
    <t>2023-08-09T18:55:38.440Z</t>
  </si>
  <si>
    <t>Point (-80.4114489440969038 43.63966656575014014)</t>
  </si>
  <si>
    <t>8/9/2023 8:03:24 PM</t>
  </si>
  <si>
    <t>2023-08-09T20:03:24.154Z</t>
  </si>
  <si>
    <t>Point (-80.41278921625725218 43.6391277026667197)</t>
  </si>
  <si>
    <t>8/9/2023 6:55:39 PM</t>
  </si>
  <si>
    <t>2023-08-09T18:55:39.440Z</t>
  </si>
  <si>
    <t>Point (-80.4114623778933435 43.63967647836961561)</t>
  </si>
  <si>
    <t>8/9/2023 8:03:25 PM</t>
  </si>
  <si>
    <t>2023-08-09T20:03:25.154Z</t>
  </si>
  <si>
    <t>Point (-80.4128043864779869 43.63913900713275495)</t>
  </si>
  <si>
    <t>8/9/2023 6:55:40 PM</t>
  </si>
  <si>
    <t>2023-08-09T18:55:40.440Z</t>
  </si>
  <si>
    <t>Point (-80.41147600261925277 43.63968627109134246)</t>
  </si>
  <si>
    <t>8/9/2023 8:03:26 PM</t>
  </si>
  <si>
    <t>2023-08-09T20:03:26.154Z</t>
  </si>
  <si>
    <t>Point (-80.41281977312193874 43.63915003040698082)</t>
  </si>
  <si>
    <t>8/9/2023 6:55:41 PM</t>
  </si>
  <si>
    <t>2023-08-09T18:55:41.440Z</t>
  </si>
  <si>
    <t>Point (-80.41148964962286527 43.63969598927927507)</t>
  </si>
  <si>
    <t>8/9/2023 8:03:27 PM</t>
  </si>
  <si>
    <t>2023-08-09T20:03:27.154Z</t>
  </si>
  <si>
    <t>Point (-80.41283506158654859 43.63916119703664265)</t>
  </si>
  <si>
    <t>8/9/2023 6:55:42 PM</t>
  </si>
  <si>
    <t>2023-08-09T18:55:42.440Z</t>
  </si>
  <si>
    <t>Point (-80.41150301249012955 43.6397059243128993)</t>
  </si>
  <si>
    <t>8/9/2023 8:03:28 PM</t>
  </si>
  <si>
    <t>2023-08-09T20:03:28.150Z</t>
  </si>
  <si>
    <t>Point (-80.41285010907780872 43.63917252957091364)</t>
  </si>
  <si>
    <t>8/9/2023 6:55:43 PM</t>
  </si>
  <si>
    <t>2023-08-09T18:55:43.440Z</t>
  </si>
  <si>
    <t>Point (-80.41151666537012943 43.63971574276123278)</t>
  </si>
  <si>
    <t>8/9/2023 8:03:29 PM</t>
  </si>
  <si>
    <t>2023-08-09T20:03:29.154Z</t>
  </si>
  <si>
    <t>Point (-80.41286544163902761 43.63918371022670328)</t>
  </si>
  <si>
    <t>8/9/2023 6:55:44 PM</t>
  </si>
  <si>
    <t>2023-08-09T18:55:44.440Z</t>
  </si>
  <si>
    <t>Point (-80.41153028725595675 43.63972558069693264)</t>
  </si>
  <si>
    <t>8/9/2023 8:03:30 PM</t>
  </si>
  <si>
    <t>2023-08-09T20:03:30.154Z</t>
  </si>
  <si>
    <t>Point (-80.41288055569779658 43.63919507904698492)</t>
  </si>
  <si>
    <t>8/9/2023 6:55:45 PM</t>
  </si>
  <si>
    <t>2023-08-09T18:55:45.440Z</t>
  </si>
  <si>
    <t>Point (-80.41154351911494302 43.63973554067668914)</t>
  </si>
  <si>
    <t>8/9/2023 8:03:31 PM</t>
  </si>
  <si>
    <t>2023-08-09T20:03:31.154Z</t>
  </si>
  <si>
    <t>Point (-80.41289592194326019 43.63920615937652769)</t>
  </si>
  <si>
    <t>8/9/2023 6:55:46 PM</t>
  </si>
  <si>
    <t>2023-08-09T18:55:46.440Z</t>
  </si>
  <si>
    <t>Point (-80.41155672558600997 43.63974535271392341)</t>
  </si>
  <si>
    <t>8/9/2023 8:03:32 PM</t>
  </si>
  <si>
    <t>2023-08-09T20:03:32.154Z</t>
  </si>
  <si>
    <t>Point (-80.41291126591302429 43.63921735297321192)</t>
  </si>
  <si>
    <t>8/9/2023 6:55:47 PM</t>
  </si>
  <si>
    <t>2023-08-09T18:55:47.441Z</t>
  </si>
  <si>
    <t>Point (-80.41156994343891995 43.63975524865544742)</t>
  </si>
  <si>
    <t>8/9/2023 8:03:33 PM</t>
  </si>
  <si>
    <t>2023-08-09T20:03:33.154Z</t>
  </si>
  <si>
    <t>Point (-80.41292667236749026 43.63922858159538976)</t>
  </si>
  <si>
    <t>8/9/2023 6:55:48 PM</t>
  </si>
  <si>
    <t>2023-08-09T18:55:48.440Z</t>
  </si>
  <si>
    <t>Point (-80.41158292998605361 43.63976485469312649)</t>
  </si>
  <si>
    <t>8/9/2023 8:03:34 PM</t>
  </si>
  <si>
    <t>2023-08-09T20:03:34.154Z</t>
  </si>
  <si>
    <t>Point (-80.4129419522571709 43.63923977884559235)</t>
  </si>
  <si>
    <t>8/9/2023 6:55:49 PM</t>
  </si>
  <si>
    <t>2023-08-09T18:55:49.440Z</t>
  </si>
  <si>
    <t>Point (-80.41159629075278303 43.63977424003414285)</t>
  </si>
  <si>
    <t>8/9/2023 8:03:35 PM</t>
  </si>
  <si>
    <t>2023-08-09T20:03:35.154Z</t>
  </si>
  <si>
    <t>Point (-80.41295720250967349 43.63925113015042001)</t>
  </si>
  <si>
    <t>8/9/2023 6:55:50 PM</t>
  </si>
  <si>
    <t>2023-08-09T18:55:50.436Z</t>
  </si>
  <si>
    <t>Point (-80.41160938929768065 43.6397835598837176)</t>
  </si>
  <si>
    <t>8/9/2023 8:03:36 PM</t>
  </si>
  <si>
    <t>2023-08-09T20:03:36.154Z</t>
  </si>
  <si>
    <t>Point (-80.41297267229127499 43.63926229583091754)</t>
  </si>
  <si>
    <t>8/9/2023 6:55:51 PM</t>
  </si>
  <si>
    <t>2023-08-09T18:55:51.440Z</t>
  </si>
  <si>
    <t>Point (-80.41162251121434679 43.63979299337032813)</t>
  </si>
  <si>
    <t>8/9/2023 8:03:37 PM</t>
  </si>
  <si>
    <t>2023-08-09T20:03:37.150Z</t>
  </si>
  <si>
    <t>Point (-80.41298790653469553 43.63927358643516641)</t>
  </si>
  <si>
    <t>8/9/2023 6:55:52 PM</t>
  </si>
  <si>
    <t>2023-08-09T18:55:52.440Z</t>
  </si>
  <si>
    <t>Point (-80.41163496087305873 43.63980250977778752)</t>
  </si>
  <si>
    <t>8/9/2023 8:03:38 PM</t>
  </si>
  <si>
    <t>2023-08-09T20:03:38.154Z</t>
  </si>
  <si>
    <t>Point (-80.41300339208784465 43.63928473903748539)</t>
  </si>
  <si>
    <t>8/9/2023 6:55:53 PM</t>
  </si>
  <si>
    <t>2023-08-09T18:55:53.440Z</t>
  </si>
  <si>
    <t>Point (-80.4116477368871756 43.63981180877173927)</t>
  </si>
  <si>
    <t>8/9/2023 8:03:39 PM</t>
  </si>
  <si>
    <t>2023-08-09T20:03:39.155Z</t>
  </si>
  <si>
    <t>Point (-80.41301891527740509 43.63929598001909937)</t>
  </si>
  <si>
    <t>8/9/2023 6:55:54 PM</t>
  </si>
  <si>
    <t>2023-08-09T18:55:54.440Z</t>
  </si>
  <si>
    <t>Point (-80.41166050293165313 43.639821092658174)</t>
  </si>
  <si>
    <t>8/9/2023 8:03:40 PM</t>
  </si>
  <si>
    <t>2023-08-09T20:03:40.154Z</t>
  </si>
  <si>
    <t>Point (-80.41303428569091238 43.63930732039774085)</t>
  </si>
  <si>
    <t>8/9/2023 6:55:55 PM</t>
  </si>
  <si>
    <t>2023-08-09T18:55:55.440Z</t>
  </si>
  <si>
    <t>Point (-80.41167304758492662 43.6398306139244454)</t>
  </si>
  <si>
    <t>8/9/2023 8:03:41 PM</t>
  </si>
  <si>
    <t>2023-08-09T20:03:41.154Z</t>
  </si>
  <si>
    <t>Point (-80.41304947725433294 43.63931870216684672)</t>
  </si>
  <si>
    <t>8/9/2023 6:55:56 PM</t>
  </si>
  <si>
    <t>2023-08-09T18:55:56.440Z</t>
  </si>
  <si>
    <t>Point (-80.41168604117396512 43.63983995859224052)</t>
  </si>
  <si>
    <t>8/9/2023 8:03:42 PM</t>
  </si>
  <si>
    <t>2023-08-09T20:03:42.154Z</t>
  </si>
  <si>
    <t>Point (-80.41306491527141986 43.6393299851594918)</t>
  </si>
  <si>
    <t>8/9/2023 6:55:57 PM</t>
  </si>
  <si>
    <t>2023-08-09T18:55:57.441Z</t>
  </si>
  <si>
    <t>Point (-80.41169858983981555 43.63984951048277594)</t>
  </si>
  <si>
    <t>8/9/2023 8:03:43 PM</t>
  </si>
  <si>
    <t>2023-08-09T20:03:43.154Z</t>
  </si>
  <si>
    <t>Point (-80.41308042463728611 43.63934116739111602)</t>
  </si>
  <si>
    <t>8/9/2023 6:55:58 PM</t>
  </si>
  <si>
    <t>2023-08-09T18:55:58.440Z</t>
  </si>
  <si>
    <t>Point (-80.41171160157716713 43.63985890256408595)</t>
  </si>
  <si>
    <t>8/9/2023 8:03:44 PM</t>
  </si>
  <si>
    <t>2023-08-09T20:03:44.154Z</t>
  </si>
  <si>
    <t>Point (-80.41309575534491216 43.63935241381171437)</t>
  </si>
  <si>
    <t>8/9/2023 6:55:59 PM</t>
  </si>
  <si>
    <t>2023-08-09T18:55:59.440Z</t>
  </si>
  <si>
    <t>Point (-80.41172468651321026 43.63986817438370736)</t>
  </si>
  <si>
    <t>8/9/2023 8:03:45 PM</t>
  </si>
  <si>
    <t>2023-08-09T20:03:45.154Z</t>
  </si>
  <si>
    <t>Point (-80.41311108078747338 43.63936359011984933)</t>
  </si>
  <si>
    <t>8/9/2023 6:56:00 PM</t>
  </si>
  <si>
    <t>2023-08-09T18:56:00.440Z</t>
  </si>
  <si>
    <t>Point (-80.41173774664277119 43.63987748567572567)</t>
  </si>
  <si>
    <t>8/9/2023 8:03:46 PM</t>
  </si>
  <si>
    <t>2023-08-09T20:03:46.154Z</t>
  </si>
  <si>
    <t>Point (-80.41312643897063595 43.63937478292996985)</t>
  </si>
  <si>
    <t>8/9/2023 6:56:01 PM</t>
  </si>
  <si>
    <t>2023-08-09T18:56:01.440Z</t>
  </si>
  <si>
    <t>Point (-80.41175060321766921 43.63988712452993468)</t>
  </si>
  <si>
    <t>8/9/2023 8:03:47 PM</t>
  </si>
  <si>
    <t>2023-08-09T20:03:47.150Z</t>
  </si>
  <si>
    <t>Point (-80.41314167577804994 43.63938610788108718)</t>
  </si>
  <si>
    <t>8/9/2023 6:56:02 PM</t>
  </si>
  <si>
    <t>2023-08-09T18:56:02.440Z</t>
  </si>
  <si>
    <t>Point (-80.4117638079487449 43.63989651316448715)</t>
  </si>
  <si>
    <t>8/9/2023 8:03:48 PM</t>
  </si>
  <si>
    <t>2023-08-09T20:03:48.155Z</t>
  </si>
  <si>
    <t>Point (-80.41315677115821359 43.63939739914393812)</t>
  </si>
  <si>
    <t>8/9/2023 6:56:03 PM</t>
  </si>
  <si>
    <t>2023-08-09T18:56:03.440Z</t>
  </si>
  <si>
    <t>Point (-80.41177677588906647 43.63990637965179076)</t>
  </si>
  <si>
    <t>8/9/2023 8:03:49 PM</t>
  </si>
  <si>
    <t>2023-08-09T20:03:49.154Z</t>
  </si>
  <si>
    <t>Point (-80.41317242144391741 43.63940848983233423)</t>
  </si>
  <si>
    <t>8/9/2023 6:56:04 PM</t>
  </si>
  <si>
    <t>2023-08-09T18:56:04.440Z</t>
  </si>
  <si>
    <t>Point (-80.41179050033171904 43.63991583866472723)</t>
  </si>
  <si>
    <t>8/9/2023 8:03:50 PM</t>
  </si>
  <si>
    <t>2023-08-09T20:03:50.154Z</t>
  </si>
  <si>
    <t>Point (-80.41318721599262176 43.63942001208852872)</t>
  </si>
  <si>
    <t>8/9/2023 6:56:05 PM</t>
  </si>
  <si>
    <t>2023-08-09T18:56:05.440Z</t>
  </si>
  <si>
    <t>Point (-80.41180330948091637 43.63992592141015336)</t>
  </si>
  <si>
    <t>8/9/2023 8:03:51 PM</t>
  </si>
  <si>
    <t>2023-08-09T20:03:51.154Z</t>
  </si>
  <si>
    <t>Point (-80.41320277513086978 43.63943097534850324)</t>
  </si>
  <si>
    <t>8/9/2023 6:56:06 PM</t>
  </si>
  <si>
    <t>2023-08-09T18:56:06.440Z</t>
  </si>
  <si>
    <t>Point (-80.41181693661549446 43.63993544733987306)</t>
  </si>
  <si>
    <t>8/9/2023 8:03:52 PM</t>
  </si>
  <si>
    <t>2023-08-09T20:03:52.154Z</t>
  </si>
  <si>
    <t>Point (-80.41321810116771474 43.63944232366089437)</t>
  </si>
  <si>
    <t>8/9/2023 6:56:07 PM</t>
  </si>
  <si>
    <t>2023-08-09T18:56:07.440Z</t>
  </si>
  <si>
    <t>Point (-80.41182982819631775 43.63994535295194055)</t>
  </si>
  <si>
    <t>8/9/2023 8:03:53 PM</t>
  </si>
  <si>
    <t>2023-08-09T20:03:53.150Z</t>
  </si>
  <si>
    <t>Point (-80.41323371081298887 43.63945323838884605)</t>
  </si>
  <si>
    <t>8/9/2023 6:56:08 PM</t>
  </si>
  <si>
    <t>2023-08-09T18:56:08.440Z</t>
  </si>
  <si>
    <t>Point (-80.41184296470974857 43.63995485217598258)</t>
  </si>
  <si>
    <t>8/9/2023 8:03:54 PM</t>
  </si>
  <si>
    <t>2023-08-09T20:03:54.154Z</t>
  </si>
  <si>
    <t>Point (-80.41324910282989435 43.63946432238151374)</t>
  </si>
  <si>
    <t>8/9/2023 6:56:09 PM</t>
  </si>
  <si>
    <t>2023-08-09T18:56:09.440Z</t>
  </si>
  <si>
    <t>Point (-80.41185602939054888 43.63996445222601039)</t>
  </si>
  <si>
    <t>8/9/2023 8:03:55 PM</t>
  </si>
  <si>
    <t>2023-08-09T20:03:55.154Z</t>
  </si>
  <si>
    <t>Point (-80.41326414728858651 43.63947587190956767)</t>
  </si>
  <si>
    <t>8/9/2023 6:56:10 PM</t>
  </si>
  <si>
    <t>2023-08-09T18:56:10.440Z</t>
  </si>
  <si>
    <t>Point (-80.41186930778886222 43.63997377861302596)</t>
  </si>
  <si>
    <t>8/9/2023 8:03:56 PM</t>
  </si>
  <si>
    <t>2023-08-09T20:03:56.154Z</t>
  </si>
  <si>
    <t>Point (-80.41327963561052172 43.63948706329385629)</t>
  </si>
  <si>
    <t>8/9/2023 6:56:11 PM</t>
  </si>
  <si>
    <t>2023-08-09T18:56:11.440Z</t>
  </si>
  <si>
    <t>Point (-80.41188251585926139 43.63998312445554717)</t>
  </si>
  <si>
    <t>8/9/2023 8:03:57 PM</t>
  </si>
  <si>
    <t>2023-08-09T20:03:57.149Z</t>
  </si>
  <si>
    <t>Point (-80.41329539783983194 43.63949823589808119)</t>
  </si>
  <si>
    <t>8/9/2023 6:56:12 PM</t>
  </si>
  <si>
    <t>2023-08-09T18:56:12.440Z</t>
  </si>
  <si>
    <t>Point (-80.41189543552661689 43.6399928117271898)</t>
  </si>
  <si>
    <t>8/9/2023 8:03:58 PM</t>
  </si>
  <si>
    <t>2023-08-09T20:03:58.154Z</t>
  </si>
  <si>
    <t>Point (-80.41331044483511903 43.63950980357012099)</t>
  </si>
  <si>
    <t>8/9/2023 6:56:13 PM</t>
  </si>
  <si>
    <t>2023-08-09T18:56:13.440Z</t>
  </si>
  <si>
    <t>Point (-80.41190801275617162 43.6400026348319372)</t>
  </si>
  <si>
    <t>8/9/2023 8:03:59 PM</t>
  </si>
  <si>
    <t>2023-08-09T20:03:59.155Z</t>
  </si>
  <si>
    <t>Point (-80.41332613712688726 43.63952073077274463)</t>
  </si>
  <si>
    <t>8/9/2023 6:56:14 PM</t>
  </si>
  <si>
    <t>2023-08-09T18:56:14.440Z</t>
  </si>
  <si>
    <t>Point (-80.41192113703280597 43.64001188880934023)</t>
  </si>
  <si>
    <t>8/9/2023 8:04:00 PM</t>
  </si>
  <si>
    <t>2023-08-09T20:04:00.154Z</t>
  </si>
  <si>
    <t>Point (-80.41334142214391534 43.6395320037654102)</t>
  </si>
  <si>
    <t>8/9/2023 6:56:15 PM</t>
  </si>
  <si>
    <t>2023-08-09T18:56:15.441Z</t>
  </si>
  <si>
    <t>Point (-80.41193371730160777 43.64002142841140852)</t>
  </si>
  <si>
    <t>8/9/2023 8:04:01 PM</t>
  </si>
  <si>
    <t>2023-08-09T20:04:01.154Z</t>
  </si>
  <si>
    <t>Point (-80.41335643813431489 43.63954337701750319)</t>
  </si>
  <si>
    <t>8/9/2023 6:56:16 PM</t>
  </si>
  <si>
    <t>2023-08-09T18:56:16.440Z</t>
  </si>
  <si>
    <t>Point (-80.41194680644528603 43.64003062595208604)</t>
  </si>
  <si>
    <t>8/9/2023 8:04:02 PM</t>
  </si>
  <si>
    <t>2023-08-09T20:04:02.154Z</t>
  </si>
  <si>
    <t>Point (-80.41337204748130318 43.63955423222748919)</t>
  </si>
  <si>
    <t>8/9/2023 6:56:17 PM</t>
  </si>
  <si>
    <t>2023-08-09T18:56:17.440Z</t>
  </si>
  <si>
    <t>Point (-80.41195945388903965 43.64003991157002105)</t>
  </si>
  <si>
    <t>8/9/2023 8:04:03 PM</t>
  </si>
  <si>
    <t>2023-08-09T20:04:03.155Z</t>
  </si>
  <si>
    <t>Point (-80.4133871005831935 43.63956559948624658)</t>
  </si>
  <si>
    <t>8/9/2023 6:56:18 PM</t>
  </si>
  <si>
    <t>2023-08-09T18:56:18.440Z</t>
  </si>
  <si>
    <t>Point (-80.41197242136544787 43.6400492051121347)</t>
  </si>
  <si>
    <t>8/9/2023 8:04:04 PM</t>
  </si>
  <si>
    <t>2023-08-09T20:04:04.150Z</t>
  </si>
  <si>
    <t>Point (-80.4134024238751266 43.63957687377571659)</t>
  </si>
  <si>
    <t>8/9/2023 6:56:19 PM</t>
  </si>
  <si>
    <t>2023-08-09T18:56:19.440Z</t>
  </si>
  <si>
    <t>Point (-80.41198512542314347 43.64005850183114887)</t>
  </si>
  <si>
    <t>8/9/2023 8:04:05 PM</t>
  </si>
  <si>
    <t>2023-08-09T20:04:05.154Z</t>
  </si>
  <si>
    <t>Point (-80.41341770945906831 43.63958815783654899)</t>
  </si>
  <si>
    <t>8/9/2023 6:56:20 PM</t>
  </si>
  <si>
    <t>2023-08-09T18:56:20.440Z</t>
  </si>
  <si>
    <t>Point (-80.41199777023938111 43.64006804187265942)</t>
  </si>
  <si>
    <t>8/9/2023 8:04:06 PM</t>
  </si>
  <si>
    <t>2023-08-09T20:04:06.154Z</t>
  </si>
  <si>
    <t>Point (-80.41343302148969485 43.63959943314460332)</t>
  </si>
  <si>
    <t>8/9/2023 6:56:21 PM</t>
  </si>
  <si>
    <t>2023-08-09T18:56:21.440Z</t>
  </si>
  <si>
    <t>Point (-80.41201079839684951 43.64007699932420081)</t>
  </si>
  <si>
    <t>8/9/2023 8:04:07 PM</t>
  </si>
  <si>
    <t>2023-08-09T20:04:07.149Z</t>
  </si>
  <si>
    <t>Point (-80.41344869089010672 43.63961058687404915)</t>
  </si>
  <si>
    <t>8/9/2023 6:56:22 PM</t>
  </si>
  <si>
    <t>2023-08-09T18:56:22.440Z</t>
  </si>
  <si>
    <t>Point (-80.4120233028275635 43.64008641348798534)</t>
  </si>
  <si>
    <t>8/9/2023 8:04:08 PM</t>
  </si>
  <si>
    <t>2023-08-09T20:04:08.154Z</t>
  </si>
  <si>
    <t>Point (-80.41346405028001243 43.63962170670688323)</t>
  </si>
  <si>
    <t>8/9/2023 6:56:23 PM</t>
  </si>
  <si>
    <t>2023-08-09T18:56:23.440Z</t>
  </si>
  <si>
    <t>Point (-80.41203589825057918 43.64009541403477499)</t>
  </si>
  <si>
    <t>8/9/2023 8:04:09 PM</t>
  </si>
  <si>
    <t>2023-08-09T20:04:09.154Z</t>
  </si>
  <si>
    <t>Point (-80.41347930654097809 43.63963317812260811)</t>
  </si>
  <si>
    <t>8/9/2023 6:56:24 PM</t>
  </si>
  <si>
    <t>2023-08-09T18:56:24.440Z</t>
  </si>
  <si>
    <t>Point (-80.41204845796630707 43.64010478800378934)</t>
  </si>
  <si>
    <t>8/9/2023 8:04:10 PM</t>
  </si>
  <si>
    <t>2023-08-09T20:04:10.154Z</t>
  </si>
  <si>
    <t>Point (-80.41349475481109721 43.63964425710766903)</t>
  </si>
  <si>
    <t>8/9/2023 6:56:25 PM</t>
  </si>
  <si>
    <t>2023-08-09T18:56:25.440Z</t>
  </si>
  <si>
    <t>Point (-80.41206104556225398 43.64011413938231243)</t>
  </si>
  <si>
    <t>8/9/2023 8:04:11 PM</t>
  </si>
  <si>
    <t>2023-08-09T20:04:11.154Z</t>
  </si>
  <si>
    <t>Point (-80.41351023739356663 43.63965548947276574)</t>
  </si>
  <si>
    <t>8/9/2023 6:56:26 PM</t>
  </si>
  <si>
    <t>2023-08-09T18:56:26.441Z</t>
  </si>
  <si>
    <t>Point (-80.41207371099878287 43.64012363410113693)</t>
  </si>
  <si>
    <t>8/9/2023 8:04:12 PM</t>
  </si>
  <si>
    <t>2023-08-09T20:04:12.154Z</t>
  </si>
  <si>
    <t>Point (-80.41352540625906897 43.63966686051261945)</t>
  </si>
  <si>
    <t>8/9/2023 6:56:27 PM</t>
  </si>
  <si>
    <t>2023-08-09T18:56:27.440Z</t>
  </si>
  <si>
    <t>Point (-80.41208662029299603 43.64013296455918578)</t>
  </si>
  <si>
    <t>8/9/2023 8:04:13 PM</t>
  </si>
  <si>
    <t>2023-08-09T20:04:13.154Z</t>
  </si>
  <si>
    <t>Point (-80.41354097647253241 43.63967788154687355)</t>
  </si>
  <si>
    <t>8/9/2023 6:56:28 PM</t>
  </si>
  <si>
    <t>2023-08-09T18:56:28.440Z</t>
  </si>
  <si>
    <t>Point (-80.41209933416980959 43.64014265555816507)</t>
  </si>
  <si>
    <t>8/9/2023 8:04:14 PM</t>
  </si>
  <si>
    <t>2023-08-09T20:04:14.155Z</t>
  </si>
  <si>
    <t>Point (-80.41355614910774818 43.63968929245344697)</t>
  </si>
  <si>
    <t>8/9/2023 6:56:29 PM</t>
  </si>
  <si>
    <t>2023-08-09T18:56:29.440Z</t>
  </si>
  <si>
    <t>Point (-80.41211260092728708 43.64015216952390119)</t>
  </si>
  <si>
    <t>8/9/2023 8:04:15 PM</t>
  </si>
  <si>
    <t>2023-08-09T20:04:15.154Z</t>
  </si>
  <si>
    <t>Point (-80.41357141768067152 43.63970055050663888)</t>
  </si>
  <si>
    <t>8/9/2023 6:56:30 PM</t>
  </si>
  <si>
    <t>2023-08-09T18:56:30.440Z</t>
  </si>
  <si>
    <t>Point (-80.41212560748387261 43.64016181027362506)</t>
  </si>
  <si>
    <t>8/9/2023 8:04:16 PM</t>
  </si>
  <si>
    <t>2023-08-09T20:04:16.154Z</t>
  </si>
  <si>
    <t>Point (-80.41358704521310585 43.63971161294333001)</t>
  </si>
  <si>
    <t>8/9/2023 6:56:31 PM</t>
  </si>
  <si>
    <t>2023-08-09T18:56:31.440Z</t>
  </si>
  <si>
    <t>Point (-80.41213920027547601 43.64017132328207538)</t>
  </si>
  <si>
    <t>8/9/2023 8:04:17 PM</t>
  </si>
  <si>
    <t>2023-08-09T20:04:17.150Z</t>
  </si>
  <si>
    <t>Point (-80.41360209172232487 43.63972311020332029)</t>
  </si>
  <si>
    <t>8/9/2023 6:56:32 PM</t>
  </si>
  <si>
    <t>2023-08-09T18:56:32.440Z</t>
  </si>
  <si>
    <t>Point (-80.41215273794180973 43.64018106592492785)</t>
  </si>
  <si>
    <t>8/9/2023 8:04:18 PM</t>
  </si>
  <si>
    <t>2023-08-09T20:04:18.154Z</t>
  </si>
  <si>
    <t>Point (-80.4136172199464454 43.63973448079536865)</t>
  </si>
  <si>
    <t>8/9/2023 6:56:33 PM</t>
  </si>
  <si>
    <t>2023-08-09T18:56:33.440Z</t>
  </si>
  <si>
    <t>Point (-80.41216625754536551 43.64019092566973512)</t>
  </si>
  <si>
    <t>8/9/2023 8:04:19 PM</t>
  </si>
  <si>
    <t>2023-08-09T20:04:19.154Z</t>
  </si>
  <si>
    <t>Point (-80.41363254537901639 43.63974566261370569)</t>
  </si>
  <si>
    <t>8/9/2023 6:56:34 PM</t>
  </si>
  <si>
    <t>2023-08-09T18:56:34.440Z</t>
  </si>
  <si>
    <t>Point (-80.41217949788980945 43.64020116951596862)</t>
  </si>
  <si>
    <t>8/9/2023 8:04:20 PM</t>
  </si>
  <si>
    <t>2023-08-09T20:04:20.154Z</t>
  </si>
  <si>
    <t>Point (-80.41364778681953851 43.63975676752033905)</t>
  </si>
  <si>
    <t>8/9/2023 6:56:35 PM</t>
  </si>
  <si>
    <t>2023-08-09T18:56:35.440Z</t>
  </si>
  <si>
    <t>Point (-80.41219342601698372 43.64021118948556932)</t>
  </si>
  <si>
    <t>8/9/2023 8:04:21 PM</t>
  </si>
  <si>
    <t>2023-08-09T20:04:21.154Z</t>
  </si>
  <si>
    <t>Point (-80.41366318990390027 43.63976775380053397)</t>
  </si>
  <si>
    <t>8/9/2023 6:56:36 PM</t>
  </si>
  <si>
    <t>2023-08-09T18:56:36.441Z</t>
  </si>
  <si>
    <t>Point (-80.41220728885433289 43.64022132569927237)</t>
  </si>
  <si>
    <t>8/9/2023 8:04:22 PM</t>
  </si>
  <si>
    <t>2023-08-09T20:04:22.150Z</t>
  </si>
  <si>
    <t>Point (-80.41367833816609334 43.63977892832767225)</t>
  </si>
  <si>
    <t>8/9/2023 6:56:37 PM</t>
  </si>
  <si>
    <t>2023-08-09T18:56:37.440Z</t>
  </si>
  <si>
    <t>Point (-80.41222147949170562 43.64023144934523657)</t>
  </si>
  <si>
    <t>8/9/2023 8:04:23 PM</t>
  </si>
  <si>
    <t>2023-08-09T20:04:23.154Z</t>
  </si>
  <si>
    <t>Point (-80.41369379251621297 43.63979014816793267)</t>
  </si>
  <si>
    <t>8/9/2023 6:56:38 PM</t>
  </si>
  <si>
    <t>2023-08-09T18:56:38.440Z</t>
  </si>
  <si>
    <t>Point (-80.41223556461545741 43.64024202252295481)</t>
  </si>
  <si>
    <t>8/9/2023 8:04:24 PM</t>
  </si>
  <si>
    <t>2023-08-09T20:04:24.154Z</t>
  </si>
  <si>
    <t>Point (-80.41370890211146616 43.63980141731526885)</t>
  </si>
  <si>
    <t>8/9/2023 6:56:39 PM</t>
  </si>
  <si>
    <t>2023-08-09T18:56:39.440Z</t>
  </si>
  <si>
    <t>Point (-80.4122498008911748 43.64025284512149483)</t>
  </si>
  <si>
    <t>8/9/2023 8:04:25 PM</t>
  </si>
  <si>
    <t>2023-08-09T20:04:25.154Z</t>
  </si>
  <si>
    <t>Point (-80.41372414924693146 43.63981255805298076)</t>
  </si>
  <si>
    <t>8/9/2023 6:56:40 PM</t>
  </si>
  <si>
    <t>2023-08-09T18:56:40.440Z</t>
  </si>
  <si>
    <t>Point (-80.41226469296283597 43.6402633019435271)</t>
  </si>
  <si>
    <t>8/9/2023 8:04:26 PM</t>
  </si>
  <si>
    <t>2023-08-09T20:04:26.155Z</t>
  </si>
  <si>
    <t>Point (-80.41373935360230973 43.63982388201413443)</t>
  </si>
  <si>
    <t>8/9/2023 6:56:41 PM</t>
  </si>
  <si>
    <t>2023-08-09T18:56:41.440Z</t>
  </si>
  <si>
    <t>Point (-80.4122798415122304 43.64027419115578965)</t>
  </si>
  <si>
    <t>8/9/2023 8:04:27 PM</t>
  </si>
  <si>
    <t>2023-08-09T20:04:27.150Z</t>
  </si>
  <si>
    <t>Point (-80.41375479722036346 43.63983492098306272)</t>
  </si>
  <si>
    <t>8/9/2023 6:56:42 PM</t>
  </si>
  <si>
    <t>2023-08-09T18:56:42.440Z</t>
  </si>
  <si>
    <t>Point (-80.41229468882640674 43.64028515472064385)</t>
  </si>
  <si>
    <t>8/9/2023 8:04:28 PM</t>
  </si>
  <si>
    <t>2023-08-09T20:04:28.154Z</t>
  </si>
  <si>
    <t>Point (-80.41377003943809143 43.63984630352246086)</t>
  </si>
  <si>
    <t>8/9/2023 6:56:43 PM</t>
  </si>
  <si>
    <t>2023-08-09T18:56:43.440Z</t>
  </si>
  <si>
    <t>Point (-80.41230989816173746 43.64029628798615335)</t>
  </si>
  <si>
    <t>8/9/2023 8:04:29 PM</t>
  </si>
  <si>
    <t>2023-08-09T20:04:29.154Z</t>
  </si>
  <si>
    <t>Point (-80.41378573102771554 43.63985724926043019)</t>
  </si>
  <si>
    <t>8/9/2023 6:56:44 PM</t>
  </si>
  <si>
    <t>2023-08-09T18:56:44.440Z</t>
  </si>
  <si>
    <t>Point (-80.41232525511867379 43.64030770968471273)</t>
  </si>
  <si>
    <t>8/9/2023 8:04:30 PM</t>
  </si>
  <si>
    <t>2023-08-09T20:04:30.156Z</t>
  </si>
  <si>
    <t>Point (-80.41380092146432901 43.63986869505640698)</t>
  </si>
  <si>
    <t>8/9/2023 6:56:45 PM</t>
  </si>
  <si>
    <t>2023-08-09T18:56:45.440Z</t>
  </si>
  <si>
    <t>Point (-80.41234089534275142 43.64031896072800976)</t>
  </si>
  <si>
    <t>8/9/2023 8:04:31 PM</t>
  </si>
  <si>
    <t>2023-08-09T20:04:31.154Z</t>
  </si>
  <si>
    <t>Point (-80.41381638396896392 43.63987984665866549)</t>
  </si>
  <si>
    <t>8/9/2023 6:56:46 PM</t>
  </si>
  <si>
    <t>2023-08-09T18:56:46.440Z</t>
  </si>
  <si>
    <t>Point (-80.41235645205661342 43.64033070796018876)</t>
  </si>
  <si>
    <t>8/9/2023 8:04:32 PM</t>
  </si>
  <si>
    <t>2023-08-09T20:04:32.154Z</t>
  </si>
  <si>
    <t>Point (-80.4138316476135202 43.6398911077017857)</t>
  </si>
  <si>
    <t>8/9/2023 6:56:47 PM</t>
  </si>
  <si>
    <t>2023-08-09T18:56:47.441Z</t>
  </si>
  <si>
    <t>Point (-80.41237253171624388 43.64034188568741257)</t>
  </si>
  <si>
    <t>8/9/2023 8:04:33 PM</t>
  </si>
  <si>
    <t>2023-08-09T20:04:33.154Z</t>
  </si>
  <si>
    <t>Point (-80.41384713956129815 43.63990250677392879)</t>
  </si>
  <si>
    <t>8/9/2023 6:56:48 PM</t>
  </si>
  <si>
    <t>2023-08-09T18:56:48.440Z</t>
  </si>
  <si>
    <t>Point (-80.41238819037432961 43.64035336884990102)</t>
  </si>
  <si>
    <t>8/9/2023 8:04:34 PM</t>
  </si>
  <si>
    <t>2023-08-09T20:04:34.154Z</t>
  </si>
  <si>
    <t>Point (-80.41386241822003456 43.63991380320585733)</t>
  </si>
  <si>
    <t>8/9/2023 6:56:49 PM</t>
  </si>
  <si>
    <t>2023-08-09T18:56:49.440Z</t>
  </si>
  <si>
    <t>Point (-80.41240390919308823 43.64036482730534061)</t>
  </si>
  <si>
    <t>8/9/2023 8:04:35 PM</t>
  </si>
  <si>
    <t>2023-08-09T20:04:35.154Z</t>
  </si>
  <si>
    <t>Point (-80.41387793840260656 43.63992503256804412)</t>
  </si>
  <si>
    <t>8/9/2023 6:56:50 PM</t>
  </si>
  <si>
    <t>2023-08-09T18:56:50.440Z</t>
  </si>
  <si>
    <t>Point (-80.41241960076850148 43.64037634766493312)</t>
  </si>
  <si>
    <t>8/9/2023 8:04:36 PM</t>
  </si>
  <si>
    <t>2023-08-09T20:04:36.154Z</t>
  </si>
  <si>
    <t>Point (-80.41389320375517968 43.6399363282454118)</t>
  </si>
  <si>
    <t>8/9/2023 6:56:51 PM</t>
  </si>
  <si>
    <t>2023-08-09T18:56:51.440Z</t>
  </si>
  <si>
    <t>Point (-80.4124351445650376 43.64038766048543039)</t>
  </si>
  <si>
    <t>8/9/2023 8:04:37 PM</t>
  </si>
  <si>
    <t>2023-08-09T20:04:37.150Z</t>
  </si>
  <si>
    <t>Point (-80.41390889749474979 43.63994756123369712)</t>
  </si>
  <si>
    <t>8/9/2023 6:56:52 PM</t>
  </si>
  <si>
    <t>2023-08-09T18:56:52.440Z</t>
  </si>
  <si>
    <t>Point (-80.41245020467441407 43.6403993442397109)</t>
  </si>
  <si>
    <t>8/9/2023 8:04:38 PM</t>
  </si>
  <si>
    <t>2023-08-09T20:04:38.154Z</t>
  </si>
  <si>
    <t>Point (-80.41392431228852899 43.63995891277563288)</t>
  </si>
  <si>
    <t>8/9/2023 6:56:53 PM</t>
  </si>
  <si>
    <t>2023-08-09T18:56:53.440Z</t>
  </si>
  <si>
    <t>Point (-80.41246603052890407 43.64041028672674116)</t>
  </si>
  <si>
    <t>8/9/2023 8:04:39 PM</t>
  </si>
  <si>
    <t>2023-08-09T20:04:39.154Z</t>
  </si>
  <si>
    <t>Point (-80.41393964952234796 43.63997026228194187)</t>
  </si>
  <si>
    <t>8/9/2023 6:56:54 PM</t>
  </si>
  <si>
    <t>2023-08-09T18:56:54.440Z</t>
  </si>
  <si>
    <t>Point (-80.41248130119878113 43.64042135380584853)</t>
  </si>
  <si>
    <t>8/9/2023 8:04:40 PM</t>
  </si>
  <si>
    <t>2023-08-09T20:04:40.154Z</t>
  </si>
  <si>
    <t>Point (-80.41395514363559016 43.63998154398304052)</t>
  </si>
  <si>
    <t>8/9/2023 6:56:55 PM</t>
  </si>
  <si>
    <t>2023-08-09T18:56:55.440Z</t>
  </si>
  <si>
    <t>Point (-80.41249676415394276 43.64043197959189513)</t>
  </si>
  <si>
    <t>8/9/2023 8:04:41 PM</t>
  </si>
  <si>
    <t>2023-08-09T20:04:41.154Z</t>
  </si>
  <si>
    <t>Point (-80.41397065455677762 43.63999294526720263)</t>
  </si>
  <si>
    <t>8/9/2023 6:56:56 PM</t>
  </si>
  <si>
    <t>2023-08-09T18:56:56.440Z</t>
  </si>
  <si>
    <t>Point (-80.41251065013136667 43.64044337150058794)</t>
  </si>
  <si>
    <t>8/9/2023 8:04:42 PM</t>
  </si>
  <si>
    <t>2023-08-09T20:04:42.154Z</t>
  </si>
  <si>
    <t>Point (-80.41398605026589053 43.64000418266839176)</t>
  </si>
  <si>
    <t>8/9/2023 6:56:57 PM</t>
  </si>
  <si>
    <t>2023-08-09T18:56:57.440Z</t>
  </si>
  <si>
    <t>Point (-80.41252565099979677 43.64045372234694042)</t>
  </si>
  <si>
    <t>8/9/2023 8:04:43 PM</t>
  </si>
  <si>
    <t>2023-08-09T20:04:43.154Z</t>
  </si>
  <si>
    <t>Point (-80.4140013478253195 43.64001556508418389)</t>
  </si>
  <si>
    <t>8/9/2023 6:56:58 PM</t>
  </si>
  <si>
    <t>2023-08-09T18:56:58.440Z</t>
  </si>
  <si>
    <t>Point (-80.4125401432262521 43.64046445850458866)</t>
  </si>
  <si>
    <t>8/9/2023 8:04:44 PM</t>
  </si>
  <si>
    <t>2023-08-09T20:04:44.154Z</t>
  </si>
  <si>
    <t>Point (-80.41401702957618625 43.64002671302382197)</t>
  </si>
  <si>
    <t>8/9/2023 6:56:59 PM</t>
  </si>
  <si>
    <t>2023-08-09T18:56:59.441Z</t>
  </si>
  <si>
    <t>Point (-80.41255477245552186 43.64047479501820703)</t>
  </si>
  <si>
    <t>8/9/2023 8:04:45 PM</t>
  </si>
  <si>
    <t>2023-08-09T20:04:45.154Z</t>
  </si>
  <si>
    <t>Point (-80.41403251016345166 43.64003793939236431)</t>
  </si>
  <si>
    <t>8/9/2023 6:57:00 PM</t>
  </si>
  <si>
    <t>2023-08-09T18:57:00.440Z</t>
  </si>
  <si>
    <t>Point (-80.41256883993243321 43.64048568003737927)</t>
  </si>
  <si>
    <t>8/9/2023 8:04:46 PM</t>
  </si>
  <si>
    <t>2023-08-09T20:04:46.154Z</t>
  </si>
  <si>
    <t>Point (-80.41404775937068905 43.64004915960925501)</t>
  </si>
  <si>
    <t>8/9/2023 6:57:01 PM</t>
  </si>
  <si>
    <t>2023-08-09T18:57:01.440Z</t>
  </si>
  <si>
    <t>Point (-80.41258304661653256 43.64049607448961865)</t>
  </si>
  <si>
    <t>8/9/2023 8:04:47 PM</t>
  </si>
  <si>
    <t>2023-08-09T20:04:47.156Z</t>
  </si>
  <si>
    <t>Point (-80.41406330947134506 43.64006034687632507)</t>
  </si>
  <si>
    <t>8/9/2023 6:57:02 PM</t>
  </si>
  <si>
    <t>2023-08-09T18:57:02.440Z</t>
  </si>
  <si>
    <t>Point (-80.4125972529640336 43.64050653602384955)</t>
  </si>
  <si>
    <t>8/9/2023 8:04:48 PM</t>
  </si>
  <si>
    <t>2023-08-09T20:04:48.154Z</t>
  </si>
  <si>
    <t>Point (-80.41407860936359953 43.64007161818516067)</t>
  </si>
  <si>
    <t>8/9/2023 6:57:03 PM</t>
  </si>
  <si>
    <t>2023-08-09T18:57:03.440Z</t>
  </si>
  <si>
    <t>Point (-80.41261173044992461 43.64051694691927707)</t>
  </si>
  <si>
    <t>8/9/2023 8:04:49 PM</t>
  </si>
  <si>
    <t>2023-08-09T20:04:49.154Z</t>
  </si>
  <si>
    <t>Point (-80.41409396712371915 43.64008291807066087)</t>
  </si>
  <si>
    <t>8/9/2023 6:57:04 PM</t>
  </si>
  <si>
    <t>2023-08-09T18:57:04.440Z</t>
  </si>
  <si>
    <t>Point (-80.41262608200788975 43.64052759532412296)</t>
  </si>
  <si>
    <t>8/9/2023 8:04:50 PM</t>
  </si>
  <si>
    <t>2023-08-09T20:04:50.154Z</t>
  </si>
  <si>
    <t>Point (-80.41410941961950698 43.64009397888088415)</t>
  </si>
  <si>
    <t>8/9/2023 6:57:05 PM</t>
  </si>
  <si>
    <t>2023-08-09T18:57:05.440Z</t>
  </si>
  <si>
    <t>Point (-80.41264024885076367 43.64053840535433437)</t>
  </si>
  <si>
    <t>8/9/2023 8:04:51 PM</t>
  </si>
  <si>
    <t>2023-08-09T20:04:51.154Z</t>
  </si>
  <si>
    <t>Point (-80.41412469226271753 43.64010533140292836)</t>
  </si>
  <si>
    <t>8/9/2023 6:57:06 PM</t>
  </si>
  <si>
    <t>2023-08-09T18:57:06.435Z</t>
  </si>
  <si>
    <t>Point (-80.41265532803834049 43.64054871551071813)</t>
  </si>
  <si>
    <t>8/9/2023 8:04:52 PM</t>
  </si>
  <si>
    <t>2023-08-09T20:04:52.154Z</t>
  </si>
  <si>
    <t>Point (-80.41413994385628428 43.64011665221180891)</t>
  </si>
  <si>
    <t>8/9/2023 6:57:07 PM</t>
  </si>
  <si>
    <t>2023-08-09T18:57:07.440Z</t>
  </si>
  <si>
    <t>Point (-80.41266953289584762 43.64055947953691827)</t>
  </si>
  <si>
    <t>8/9/2023 8:04:53 PM</t>
  </si>
  <si>
    <t>2023-08-09T20:04:53.154Z</t>
  </si>
  <si>
    <t>Point (-80.41415596774105268 43.64012748075884929)</t>
  </si>
  <si>
    <t>8/9/2023 6:57:08 PM</t>
  </si>
  <si>
    <t>2023-08-09T18:57:08.440Z</t>
  </si>
  <si>
    <t>Point (-80.41268462777752291 43.64056962129164674)</t>
  </si>
  <si>
    <t>8/9/2023 8:04:54 PM</t>
  </si>
  <si>
    <t>2023-08-09T20:04:54.154Z</t>
  </si>
  <si>
    <t>Point (-80.41417135656031689 43.64013845976357686)</t>
  </si>
  <si>
    <t>8/9/2023 6:57:09 PM</t>
  </si>
  <si>
    <t>2023-08-09T18:57:09.440Z</t>
  </si>
  <si>
    <t>Point (-80.41269834191521682 43.64058078332683976)</t>
  </si>
  <si>
    <t>8/9/2023 8:04:55 PM</t>
  </si>
  <si>
    <t>2023-08-09T20:04:55.154Z</t>
  </si>
  <si>
    <t>Point (-80.41418652081203788 43.6401496084682492)</t>
  </si>
  <si>
    <t>8/9/2023 6:57:10 PM</t>
  </si>
  <si>
    <t>2023-08-09T18:57:10.440Z</t>
  </si>
  <si>
    <t>Point (-80.41271320781707743 43.6405909589762615)</t>
  </si>
  <si>
    <t>8/9/2023 8:04:56 PM</t>
  </si>
  <si>
    <t>2023-08-09T20:04:56.154Z</t>
  </si>
  <si>
    <t>Point (-80.41420132744691784 43.64016103468333796)</t>
  </si>
  <si>
    <t>8/9/2023 6:57:11 PM</t>
  </si>
  <si>
    <t>2023-08-09T18:57:11.441Z</t>
  </si>
  <si>
    <t>Point (-80.41272718439539346 43.64060173124470765)</t>
  </si>
  <si>
    <t>8/9/2023 8:04:57 PM</t>
  </si>
  <si>
    <t>2023-08-09T20:04:57.149Z</t>
  </si>
  <si>
    <t>Point (-80.41421696560908572 43.64017191966615883)</t>
  </si>
  <si>
    <t>8/9/2023 6:57:12 PM</t>
  </si>
  <si>
    <t>2023-08-09T18:57:12.440Z</t>
  </si>
  <si>
    <t>Point (-80.41274179098569164 43.64061204181522413)</t>
  </si>
  <si>
    <t>8/9/2023 8:04:58 PM</t>
  </si>
  <si>
    <t>2023-08-09T20:04:58.154Z</t>
  </si>
  <si>
    <t>Point (-80.4142316491725353 43.64018356064377002)</t>
  </si>
  <si>
    <t>8/9/2023 6:57:13 PM</t>
  </si>
  <si>
    <t>2023-08-09T18:57:13.440Z</t>
  </si>
  <si>
    <t>Point (-80.41275607557236071 43.64062262887929222)</t>
  </si>
  <si>
    <t>8/9/2023 8:04:59 PM</t>
  </si>
  <si>
    <t>2023-08-09T20:04:59.154Z</t>
  </si>
  <si>
    <t>Point (-80.41424692565266241 43.64019470882971774)</t>
  </si>
  <si>
    <t>8/9/2023 6:57:14 PM</t>
  </si>
  <si>
    <t>2023-08-09T18:57:14.440Z</t>
  </si>
  <si>
    <t>Point (-80.41277012899496413 43.64063324329283233)</t>
  </si>
  <si>
    <t>8/9/2023 8:05:00 PM</t>
  </si>
  <si>
    <t>2023-08-09T20:05:00.154Z</t>
  </si>
  <si>
    <t>Point (-80.41426233817365699 43.64020583774443196)</t>
  </si>
  <si>
    <t>8/9/2023 6:57:15 PM</t>
  </si>
  <si>
    <t>2023-08-09T18:57:15.440Z</t>
  </si>
  <si>
    <t>Point (-80.41278466317541529 43.64064350780667212)</t>
  </si>
  <si>
    <t>8/9/2023 8:05:01 PM</t>
  </si>
  <si>
    <t>2023-08-09T20:05:01.154Z</t>
  </si>
  <si>
    <t>Point (-80.41427753753164609 43.64021700564680373)</t>
  </si>
  <si>
    <t>8/9/2023 6:57:16 PM</t>
  </si>
  <si>
    <t>2023-08-09T18:57:16.440Z</t>
  </si>
  <si>
    <t>Point (-80.41280240117549738 43.6406509068263162)</t>
  </si>
  <si>
    <t>8/9/2023 8:05:02 PM</t>
  </si>
  <si>
    <t>2023-08-09T20:05:02.154Z</t>
  </si>
  <si>
    <t>Point (-80.41429283964313868 43.64022808826433675)</t>
  </si>
  <si>
    <t>8/9/2023 6:57:17 PM</t>
  </si>
  <si>
    <t>2023-08-09T18:57:17.440Z</t>
  </si>
  <si>
    <t>Point (-80.41282426086908686 43.64065429814296238)</t>
  </si>
  <si>
    <t>8/9/2023 8:05:03 PM</t>
  </si>
  <si>
    <t>2023-08-09T20:05:03.154Z</t>
  </si>
  <si>
    <t>Point (-80.41429948479932932 43.64011584188703097)</t>
  </si>
  <si>
    <t>8/9/2023 6:57:36 PM</t>
  </si>
  <si>
    <t>2023-08-09T18:57:36.440Z</t>
  </si>
  <si>
    <t>Point (-80.41284612233748419 43.64065774557309396)</t>
  </si>
  <si>
    <t>8/9/2023 8:05:04 PM</t>
  </si>
  <si>
    <t>2023-08-09T20:05:04.155Z</t>
  </si>
  <si>
    <t>Point (-80.41428424149748366 43.64010590383831811)</t>
  </si>
  <si>
    <t>8/9/2023 6:57:37 PM</t>
  </si>
  <si>
    <t>2023-08-09T18:57:37.440Z</t>
  </si>
  <si>
    <t>Point (-80.41286335044041778 43.64066643050419714)</t>
  </si>
  <si>
    <t>8/9/2023 8:05:05 PM</t>
  </si>
  <si>
    <t>2023-08-09T20:05:05.154Z</t>
  </si>
  <si>
    <t>Point (-80.41427257966894615 43.64009428098645316)</t>
  </si>
  <si>
    <t>8/9/2023 6:57:38 PM</t>
  </si>
  <si>
    <t>2023-08-09T18:57:38.440Z</t>
  </si>
  <si>
    <t>Point (-80.41287439622496436 43.6406796428687187)</t>
  </si>
  <si>
    <t>8/9/2023 8:05:06 PM</t>
  </si>
  <si>
    <t>2023-08-09T20:05:06.154Z</t>
  </si>
  <si>
    <t>Point (-80.41425851816346437 43.64008442834187917)</t>
  </si>
  <si>
    <t>8/9/2023 6:57:39 PM</t>
  </si>
  <si>
    <t>2023-08-09T18:57:39.440Z</t>
  </si>
  <si>
    <t>Point (-80.41288176943959343 43.64069403761983068)</t>
  </si>
  <si>
    <t>8/9/2023 8:05:07 PM</t>
  </si>
  <si>
    <t>2023-08-09T20:05:07.149Z</t>
  </si>
  <si>
    <t>Point (-80.41424536451489757 43.6400743797601578)</t>
  </si>
  <si>
    <t>8/9/2023 6:57:40 PM</t>
  </si>
  <si>
    <t>2023-08-09T18:57:40.440Z</t>
  </si>
  <si>
    <t>Point (-80.4128867290590108 43.64070885572599678)</t>
  </si>
  <si>
    <t>8/9/2023 8:05:08 PM</t>
  </si>
  <si>
    <t>2023-08-09T20:05:08.154Z</t>
  </si>
  <si>
    <t>Point (-80.41423094699062801 43.64006499906740544)</t>
  </si>
  <si>
    <t>8/9/2023 6:57:41 PM</t>
  </si>
  <si>
    <t>2023-08-09T18:57:41.440Z</t>
  </si>
  <si>
    <t>Point (-80.41289238043265186 43.64072302818701843)</t>
  </si>
  <si>
    <t>8/9/2023 8:05:09 PM</t>
  </si>
  <si>
    <t>2023-08-09T20:05:09.154Z</t>
  </si>
  <si>
    <t>Point (-80.41421684482061494 43.64005461932473651)</t>
  </si>
  <si>
    <t>8/9/2023 6:57:42 PM</t>
  </si>
  <si>
    <t>2023-08-09T18:57:42.440Z</t>
  </si>
  <si>
    <t>Point (-80.4129013204636891 43.64073646706930276)</t>
  </si>
  <si>
    <t>8/9/2023 8:05:10 PM</t>
  </si>
  <si>
    <t>2023-08-09T20:05:10.154Z</t>
  </si>
  <si>
    <t>Point (-80.41420239522751956 43.6400442520298526)</t>
  </si>
  <si>
    <t>8/9/2023 6:57:43 PM</t>
  </si>
  <si>
    <t>2023-08-09T18:57:43.440Z</t>
  </si>
  <si>
    <t>Point (-80.41291677594729492 43.64074741639404209)</t>
  </si>
  <si>
    <t>8/9/2023 8:05:11 PM</t>
  </si>
  <si>
    <t>2023-08-09T20:05:11.154Z</t>
  </si>
  <si>
    <t>Point (-80.41418776194521456 43.64003378969184865)</t>
  </si>
  <si>
    <t>8/9/2023 6:57:44 PM</t>
  </si>
  <si>
    <t>2023-08-09T18:57:44.440Z</t>
  </si>
  <si>
    <t>Point (-80.41293253132914742 43.64075841716267234)</t>
  </si>
  <si>
    <t>8/9/2023 8:05:12 PM</t>
  </si>
  <si>
    <t>2023-08-09T20:05:12.154Z</t>
  </si>
  <si>
    <t>Point (-80.4141731021015147 43.64002315691618605)</t>
  </si>
  <si>
    <t>8/9/2023 6:57:45 PM</t>
  </si>
  <si>
    <t>2023-08-09T18:57:45.440Z</t>
  </si>
  <si>
    <t>Point (-80.41294900149415525 43.64076910866463521)</t>
  </si>
  <si>
    <t>8/9/2023 8:05:13 PM</t>
  </si>
  <si>
    <t>2023-08-09T20:05:13.154Z</t>
  </si>
  <si>
    <t>Point (-80.41415849682034889 43.64001282054828579)</t>
  </si>
  <si>
    <t>8/9/2023 6:57:46 PM</t>
  </si>
  <si>
    <t>2023-08-09T18:57:46.440Z</t>
  </si>
  <si>
    <t>Point (-80.41296427394944146 43.64078049649436508)</t>
  </si>
  <si>
    <t>8/9/2023 8:05:14 PM</t>
  </si>
  <si>
    <t>2023-08-09T20:05:14.154Z</t>
  </si>
  <si>
    <t>Point (-80.41414396147676769 43.64000222161838849)</t>
  </si>
  <si>
    <t>8/9/2023 6:57:47 PM</t>
  </si>
  <si>
    <t>2023-08-09T18:57:47.440Z</t>
  </si>
  <si>
    <t>Point (-80.41297986825523481 43.64079176692023054)</t>
  </si>
  <si>
    <t>8/9/2023 8:05:15 PM</t>
  </si>
  <si>
    <t>2023-08-09T20:05:15.154Z</t>
  </si>
  <si>
    <t>Point (-80.41412891230754667 43.63999141917614111)</t>
  </si>
  <si>
    <t>8/9/2023 6:57:48 PM</t>
  </si>
  <si>
    <t>2023-08-09T18:57:48.440Z</t>
  </si>
  <si>
    <t>Point (-80.41299600860990893 43.64080268597970047)</t>
  </si>
  <si>
    <t>8/9/2023 8:05:16 PM</t>
  </si>
  <si>
    <t>2023-08-09T20:05:16.154Z</t>
  </si>
  <si>
    <t>Point (-80.41411393120161222 43.63998034958197536)</t>
  </si>
  <si>
    <t>8/9/2023 6:57:49 PM</t>
  </si>
  <si>
    <t>2023-08-09T18:57:49.440Z</t>
  </si>
  <si>
    <t>Point (-80.41301281090127873 43.64081300803533026)</t>
  </si>
  <si>
    <t>8/9/2023 8:05:17 PM</t>
  </si>
  <si>
    <t>2023-08-09T20:05:17.149Z</t>
  </si>
  <si>
    <t>Point (-80.4140986950627763 43.6399693838546483)</t>
  </si>
  <si>
    <t>8/9/2023 6:57:50 PM</t>
  </si>
  <si>
    <t>2023-08-09T18:57:50.440Z</t>
  </si>
  <si>
    <t>Point (-80.41302908324541932 43.64082349928398941)</t>
  </si>
  <si>
    <t>8/9/2023 8:05:18 PM</t>
  </si>
  <si>
    <t>2023-08-09T20:05:18.154Z</t>
  </si>
  <si>
    <t>Point (-80.4140838717617612 43.63995802201333163)</t>
  </si>
  <si>
    <t>8/9/2023 6:57:51 PM</t>
  </si>
  <si>
    <t>2023-08-09T18:57:51.440Z</t>
  </si>
  <si>
    <t>Point (-80.41304434062892881 43.64083435977151737)</t>
  </si>
  <si>
    <t>8/9/2023 8:05:19 PM</t>
  </si>
  <si>
    <t>2023-08-09T20:05:19.154Z</t>
  </si>
  <si>
    <t>Point (-80.41406866007704934 43.63994706363510545)</t>
  </si>
  <si>
    <t>8/9/2023 6:57:52 PM</t>
  </si>
  <si>
    <t>2023-08-09T18:57:52.440Z</t>
  </si>
  <si>
    <t>Point (-80.41305978524574982 43.64084492445542907)</t>
  </si>
  <si>
    <t>8/9/2023 8:05:20 PM</t>
  </si>
  <si>
    <t>2023-08-09T20:05:20.154Z</t>
  </si>
  <si>
    <t>Point (-80.41405339562606969 43.63993601076233375)</t>
  </si>
  <si>
    <t>8/9/2023 6:57:53 PM</t>
  </si>
  <si>
    <t>2023-08-09T18:57:53.440Z</t>
  </si>
  <si>
    <t>Point (-80.41307431985447352 43.64085556320293335)</t>
  </si>
  <si>
    <t>8/9/2023 8:05:21 PM</t>
  </si>
  <si>
    <t>2023-08-09T20:05:21.154Z</t>
  </si>
  <si>
    <t>Point (-80.41403825223524393 43.63992482430510478)</t>
  </si>
  <si>
    <t>8/9/2023 6:57:54 PM</t>
  </si>
  <si>
    <t>2023-08-09T18:57:54.435Z</t>
  </si>
  <si>
    <t>Point (-80.41308858898909762 43.6408656476897292)</t>
  </si>
  <si>
    <t>8/9/2023 8:05:22 PM</t>
  </si>
  <si>
    <t>2023-08-09T20:05:22.154Z</t>
  </si>
  <si>
    <t>Point (-80.41402305540405848 43.63991375405831974)</t>
  </si>
  <si>
    <t>8/9/2023 6:57:55 PM</t>
  </si>
  <si>
    <t>2023-08-09T18:57:55.440Z</t>
  </si>
  <si>
    <t>Point (-80.41310218232963791 43.64087586551855935)</t>
  </si>
  <si>
    <t>8/9/2023 8:05:23 PM</t>
  </si>
  <si>
    <t>2023-08-09T20:05:23.155Z</t>
  </si>
  <si>
    <t>Point (-80.41400805754361159 43.63990249264989529)</t>
  </si>
  <si>
    <t>8/9/2023 6:57:56 PM</t>
  </si>
  <si>
    <t>2023-08-09T18:57:56.440Z</t>
  </si>
  <si>
    <t>Point (-80.4131153920739763 43.64088550334827943)</t>
  </si>
  <si>
    <t>8/9/2023 8:05:24 PM</t>
  </si>
  <si>
    <t>2023-08-09T20:05:24.154Z</t>
  </si>
  <si>
    <t>Point (-80.41399265284638886 43.63989150001423667)</t>
  </si>
  <si>
    <t>8/9/2023 6:57:57 PM</t>
  </si>
  <si>
    <t>2023-08-09T18:57:57.440Z</t>
  </si>
  <si>
    <t>Point (-80.41312822582071362 43.64089492253336999)</t>
  </si>
  <si>
    <t>8/9/2023 8:05:25 PM</t>
  </si>
  <si>
    <t>2023-08-09T20:05:25.155Z</t>
  </si>
  <si>
    <t>Point (-80.41397760883000956 43.63988030154720832)</t>
  </si>
  <si>
    <t>8/9/2023 6:57:58 PM</t>
  </si>
  <si>
    <t>2023-08-09T18:57:58.440Z</t>
  </si>
  <si>
    <t>Point (-80.41314062070358659 43.64090417623969387)</t>
  </si>
  <si>
    <t>8/9/2023 8:05:26 PM</t>
  </si>
  <si>
    <t>2023-08-09T20:05:26.149Z</t>
  </si>
  <si>
    <t>Point (-80.41396253131458138 43.63986921283014908)</t>
  </si>
  <si>
    <t>8/9/2023 6:57:59 PM</t>
  </si>
  <si>
    <t>2023-08-09T18:57:59.440Z</t>
  </si>
  <si>
    <t>Point (-80.41315255082805891 43.64091326408268401)</t>
  </si>
  <si>
    <t>8/9/2023 8:05:27 PM</t>
  </si>
  <si>
    <t>2023-08-09T20:05:27.149Z</t>
  </si>
  <si>
    <t>Point (-80.4139476841196057 43.63985779619718386)</t>
  </si>
  <si>
    <t>8/9/2023 6:58:00 PM</t>
  </si>
  <si>
    <t>2023-08-09T18:58:00.440Z</t>
  </si>
  <si>
    <t>Point (-80.41316458531676403 43.64092163361628707)</t>
  </si>
  <si>
    <t>8/9/2023 8:05:28 PM</t>
  </si>
  <si>
    <t>2023-08-09T20:05:28.154Z</t>
  </si>
  <si>
    <t>Point (-80.41393207753064587 43.63984703545103372)</t>
  </si>
  <si>
    <t>8/9/2023 6:58:01 PM</t>
  </si>
  <si>
    <t>2023-08-09T18:58:01.435Z</t>
  </si>
  <si>
    <t>Point (-80.41317621410559013 43.64093015009139975)</t>
  </si>
  <si>
    <t>8/9/2023 8:05:29 PM</t>
  </si>
  <si>
    <t>2023-08-09T20:05:29.149Z</t>
  </si>
  <si>
    <t>Point (-80.41391697266037397 43.63983583181396853)</t>
  </si>
  <si>
    <t>8/9/2023 6:58:02 PM</t>
  </si>
  <si>
    <t>2023-08-09T18:58:02.435Z</t>
  </si>
  <si>
    <t>Point (-80.41318772555058558 43.64093841627613557)</t>
  </si>
  <si>
    <t>8/9/2023 8:05:30 PM</t>
  </si>
  <si>
    <t>2023-08-09T20:05:30.154Z</t>
  </si>
  <si>
    <t>Point (-80.4139016590395812 43.63982487078708061)</t>
  </si>
  <si>
    <t>8/9/2023 6:58:03 PM</t>
  </si>
  <si>
    <t>2023-08-09T18:58:03.440Z</t>
  </si>
  <si>
    <t>Point (-80.41319868048078945 43.64094690245998009)</t>
  </si>
  <si>
    <t>8/9/2023 8:05:31 PM</t>
  </si>
  <si>
    <t>2023-08-09T20:05:31.149Z</t>
  </si>
  <si>
    <t>Point (-80.41388642471257242 43.63981376217468267)</t>
  </si>
  <si>
    <t>8/9/2023 6:58:04 PM</t>
  </si>
  <si>
    <t>2023-08-09T18:58:04.440Z</t>
  </si>
  <si>
    <t>Point (-80.41321012007378499 43.64095496164608079)</t>
  </si>
  <si>
    <t>8/9/2023 8:05:32 PM</t>
  </si>
  <si>
    <t>2023-08-09T20:05:32.154Z</t>
  </si>
  <si>
    <t>Point (-80.41387129689294966 43.63980275663005415)</t>
  </si>
  <si>
    <t>8/9/2023 6:58:05 PM</t>
  </si>
  <si>
    <t>2023-08-09T18:58:05.440Z</t>
  </si>
  <si>
    <t>Point (-80.41309177881655046 43.6409407032615988)</t>
  </si>
  <si>
    <t>8/9/2023 8:05:52 PM</t>
  </si>
  <si>
    <t>2023-08-09T20:05:52.149Z</t>
  </si>
  <si>
    <t>Point (-80.41385638228302923 43.63979161432662579)</t>
  </si>
  <si>
    <t>8/9/2023 6:58:06 PM</t>
  </si>
  <si>
    <t>2023-08-09T18:58:06.435Z</t>
  </si>
  <si>
    <t>Point (-80.41305026105303 43.64095479743433259)</t>
  </si>
  <si>
    <t>8/9/2023 8:05:53 PM</t>
  </si>
  <si>
    <t>2023-08-09T20:05:53.150Z</t>
  </si>
  <si>
    <t>Point (-80.41384119261067553 43.63978040453987717)</t>
  </si>
  <si>
    <t>8/9/2023 6:58:07 PM</t>
  </si>
  <si>
    <t>2023-08-09T18:58:07.440Z</t>
  </si>
  <si>
    <t>Point (-80.41303760333354944 43.64094468280088535)</t>
  </si>
  <si>
    <t>8/9/2023 8:05:54 PM</t>
  </si>
  <si>
    <t>2023-08-09T20:05:54.149Z</t>
  </si>
  <si>
    <t>Point (-80.41382598046619989 43.63976928276517242)</t>
  </si>
  <si>
    <t>8/9/2023 6:58:08 PM</t>
  </si>
  <si>
    <t>2023-08-09T18:58:08.435Z</t>
  </si>
  <si>
    <t>Point (-80.41302412165252633 43.64093496775571168)</t>
  </si>
  <si>
    <t>8/9/2023 8:05:55 PM</t>
  </si>
  <si>
    <t>2023-08-09T20:05:55.149Z</t>
  </si>
  <si>
    <t>Point (-80.4138105616652723 43.63975836539307807)</t>
  </si>
  <si>
    <t>8/9/2023 6:58:09 PM</t>
  </si>
  <si>
    <t>2023-08-09T18:58:09.440Z</t>
  </si>
  <si>
    <t>Point (-80.41300895293603901 43.64092652449207321)</t>
  </si>
  <si>
    <t>8/9/2023 8:05:56 PM</t>
  </si>
  <si>
    <t>2023-08-09T20:05:56.149Z</t>
  </si>
  <si>
    <t>Point (-80.4137955137860132 43.63974712299835801)</t>
  </si>
  <si>
    <t>8/9/2023 6:58:10 PM</t>
  </si>
  <si>
    <t>2023-08-09T18:58:10.440Z</t>
  </si>
  <si>
    <t>Point (-80.41299528369664529 43.64091697379166845)</t>
  </si>
  <si>
    <t>8/9/2023 8:05:57 PM</t>
  </si>
  <si>
    <t>2023-08-09T20:05:57.149Z</t>
  </si>
  <si>
    <t>Point (-80.41378005368382276 43.63973614543976254)</t>
  </si>
  <si>
    <t>8/9/2023 6:58:11 PM</t>
  </si>
  <si>
    <t>2023-08-09T18:58:11.440Z</t>
  </si>
  <si>
    <t>Point (-80.41298179583917261 43.64090710377231375)</t>
  </si>
  <si>
    <t>8/9/2023 8:05:58 PM</t>
  </si>
  <si>
    <t>2023-08-09T20:05:58.149Z</t>
  </si>
  <si>
    <t>Point (-80.41376512935070764 43.63972474662565304)</t>
  </si>
  <si>
    <t>8/9/2023 6:58:12 PM</t>
  </si>
  <si>
    <t>2023-08-09T18:58:12.435Z</t>
  </si>
  <si>
    <t>Point (-80.41296916971666064 43.64089667576435261)</t>
  </si>
  <si>
    <t>8/9/2023 8:05:59 PM</t>
  </si>
  <si>
    <t>2023-08-09T20:05:59.149Z</t>
  </si>
  <si>
    <t>Point (-80.41374988541846847 43.63971372436114393)</t>
  </si>
  <si>
    <t>8/9/2023 6:58:13 PM</t>
  </si>
  <si>
    <t>2023-08-09T18:58:13.440Z</t>
  </si>
  <si>
    <t>Point (-80.41295551299930366 43.64088689508125896)</t>
  </si>
  <si>
    <t>8/9/2023 8:06:00 PM</t>
  </si>
  <si>
    <t>2023-08-09T20:06:00.149Z</t>
  </si>
  <si>
    <t>Point (-80.41373478970569977 43.63970251051731708)</t>
  </si>
  <si>
    <t>8/9/2023 6:58:14 PM</t>
  </si>
  <si>
    <t>2023-08-09T18:58:14.440Z</t>
  </si>
  <si>
    <t>Point (-80.41294283491359352 43.64087646083520156)</t>
  </si>
  <si>
    <t>8/9/2023 8:06:01 PM</t>
  </si>
  <si>
    <t>2023-08-09T20:06:01.149Z</t>
  </si>
  <si>
    <t>Point (-80.41371947171360546 43.63969144763342456)</t>
  </si>
  <si>
    <t>8/9/2023 6:58:15 PM</t>
  </si>
  <si>
    <t>2023-08-09T18:58:15.440Z</t>
  </si>
  <si>
    <t>Point (-80.41292939244944193 43.64086648095145193)</t>
  </si>
  <si>
    <t>8/9/2023 8:06:02 PM</t>
  </si>
  <si>
    <t>2023-08-09T20:06:02.149Z</t>
  </si>
  <si>
    <t>Point (-80.41370448932187287 43.63968027288785834)</t>
  </si>
  <si>
    <t>8/9/2023 6:58:16 PM</t>
  </si>
  <si>
    <t>2023-08-09T18:58:16.440Z</t>
  </si>
  <si>
    <t>Point (-80.41291628515384105 43.64085651199078342)</t>
  </si>
  <si>
    <t>8/9/2023 8:06:03 PM</t>
  </si>
  <si>
    <t>2023-08-09T20:06:03.149Z</t>
  </si>
  <si>
    <t>Point (-80.41368906746626521 43.6396692908090813)</t>
  </si>
  <si>
    <t>8/9/2023 6:58:17 PM</t>
  </si>
  <si>
    <t>2023-08-09T18:58:17.440Z</t>
  </si>
  <si>
    <t>Point (-80.41290282469852002 43.6408466022811723)</t>
  </si>
  <si>
    <t>8/9/2023 8:06:04 PM</t>
  </si>
  <si>
    <t>2023-08-09T20:06:04.149Z</t>
  </si>
  <si>
    <t>Point (-80.41367407992107985 43.63965806094058308)</t>
  </si>
  <si>
    <t>8/9/2023 6:58:18 PM</t>
  </si>
  <si>
    <t>2023-08-09T18:58:18.435Z</t>
  </si>
  <si>
    <t>Point (-80.41288957271206073 43.64083667711784642)</t>
  </si>
  <si>
    <t>8/9/2023 8:06:05 PM</t>
  </si>
  <si>
    <t>2023-08-09T20:06:05.149Z</t>
  </si>
  <si>
    <t>Point (-80.41365870288751694 43.63964702295226061)</t>
  </si>
  <si>
    <t>8/9/2023 6:58:19 PM</t>
  </si>
  <si>
    <t>2023-08-09T18:58:19.440Z</t>
  </si>
  <si>
    <t>Point (-80.41287604205651007 43.64082696976324627)</t>
  </si>
  <si>
    <t>8/9/2023 8:06:06 PM</t>
  </si>
  <si>
    <t>2023-08-09T20:06:06.149Z</t>
  </si>
  <si>
    <t>Point (-80.41364389847821315 43.63963581785723278)</t>
  </si>
  <si>
    <t>8/9/2023 6:58:20 PM</t>
  </si>
  <si>
    <t>2023-08-09T18:58:20.440Z</t>
  </si>
  <si>
    <t>Point (-80.41286286405305361 43.6408171048904876)</t>
  </si>
  <si>
    <t>8/9/2023 8:06:07 PM</t>
  </si>
  <si>
    <t>2023-08-09T20:06:07.149Z</t>
  </si>
  <si>
    <t>Point (-80.41362864897146778 43.63962486991895418)</t>
  </si>
  <si>
    <t>8/9/2023 6:58:21 PM</t>
  </si>
  <si>
    <t>2023-08-09T18:58:21.440Z</t>
  </si>
  <si>
    <t>Point (-80.41284861067667578 43.64080771104963929)</t>
  </si>
  <si>
    <t>8/9/2023 8:06:08 PM</t>
  </si>
  <si>
    <t>2023-08-09T20:06:08.149Z</t>
  </si>
  <si>
    <t>Point (-80.41361352108954463 43.63961393299685199)</t>
  </si>
  <si>
    <t>8/9/2023 6:58:22 PM</t>
  </si>
  <si>
    <t>2023-08-09T18:58:22.440Z</t>
  </si>
  <si>
    <t>Point (-80.41283528330053798 43.64079789657728981)</t>
  </si>
  <si>
    <t>8/9/2023 8:06:09 PM</t>
  </si>
  <si>
    <t>2023-08-09T20:06:09.149Z</t>
  </si>
  <si>
    <t>Point (-80.41359856242371507 43.63960291652063717)</t>
  </si>
  <si>
    <t>8/9/2023 6:58:23 PM</t>
  </si>
  <si>
    <t>2023-08-09T18:58:23.435Z</t>
  </si>
  <si>
    <t>Point (-80.41282241107197137 43.64078757464947955)</t>
  </si>
  <si>
    <t>8/9/2023 8:06:10 PM</t>
  </si>
  <si>
    <t>2023-08-09T20:06:10.149Z</t>
  </si>
  <si>
    <t>Point (-80.41358359829185076 43.63959192806093057)</t>
  </si>
  <si>
    <t>8/9/2023 6:58:24 PM</t>
  </si>
  <si>
    <t>2023-08-09T18:58:24.440Z</t>
  </si>
  <si>
    <t>Point (-80.41280917720438026 43.64077758961571618)</t>
  </si>
  <si>
    <t>8/9/2023 8:06:11 PM</t>
  </si>
  <si>
    <t>2023-08-09T20:06:11.149Z</t>
  </si>
  <si>
    <t>Point (-80.41356843994043402 43.63958117740292408)</t>
  </si>
  <si>
    <t>8/9/2023 6:58:25 PM</t>
  </si>
  <si>
    <t>2023-08-09T18:58:25.440Z</t>
  </si>
  <si>
    <t>Point (-80.41279544789121303 43.64076782423972389)</t>
  </si>
  <si>
    <t>8/9/2023 8:06:12 PM</t>
  </si>
  <si>
    <t>2023-08-09T20:06:12.149Z</t>
  </si>
  <si>
    <t>Point (-80.41355314606312277 43.63957029652863184)</t>
  </si>
  <si>
    <t>8/9/2023 6:58:26 PM</t>
  </si>
  <si>
    <t>2023-08-09T18:58:26.435Z</t>
  </si>
  <si>
    <t>Point (-80.41278241698083207 43.64075776598888012)</t>
  </si>
  <si>
    <t>8/9/2023 8:06:13 PM</t>
  </si>
  <si>
    <t>2023-08-09T20:06:13.150Z</t>
  </si>
  <si>
    <t>Point (-80.41353839101820711 43.63955906619866454)</t>
  </si>
  <si>
    <t>8/9/2023 6:58:27 PM</t>
  </si>
  <si>
    <t>2023-08-09T18:58:27.440Z</t>
  </si>
  <si>
    <t>Point (-80.41277172042276788 43.64074607798248451)</t>
  </si>
  <si>
    <t>8/9/2023 8:06:14 PM</t>
  </si>
  <si>
    <t>2023-08-09T20:06:14.149Z</t>
  </si>
  <si>
    <t>Point (-80.41352348308684839 43.63954812260871563)</t>
  </si>
  <si>
    <t>8/9/2023 6:58:28 PM</t>
  </si>
  <si>
    <t>2023-08-09T18:58:28.435Z</t>
  </si>
  <si>
    <t>Point (-80.41276471536801296 43.64073241608630127)</t>
  </si>
  <si>
    <t>8/9/2023 8:06:15 PM</t>
  </si>
  <si>
    <t>2023-08-09T20:06:15.149Z</t>
  </si>
  <si>
    <t>Point (-80.41350867567183514 43.63953694283530638)</t>
  </si>
  <si>
    <t>8/9/2023 6:58:29 PM</t>
  </si>
  <si>
    <t>2023-08-09T18:58:29.435Z</t>
  </si>
  <si>
    <t>Point (-80.41275693553150461 43.64071905284851027)</t>
  </si>
  <si>
    <t>8/9/2023 8:06:16 PM</t>
  </si>
  <si>
    <t>2023-08-09T20:06:16.149Z</t>
  </si>
  <si>
    <t>Point (-80.41349378409920234 43.63952592343816406)</t>
  </si>
  <si>
    <t>8/9/2023 6:58:30 PM</t>
  </si>
  <si>
    <t>2023-08-09T18:58:30.435Z</t>
  </si>
  <si>
    <t>Point (-80.41274982957560269 43.64070550122136183)</t>
  </si>
  <si>
    <t>8/9/2023 8:06:17 PM</t>
  </si>
  <si>
    <t>2023-08-09T20:06:17.149Z</t>
  </si>
  <si>
    <t>Point (-80.41347876087621671 43.63951509373633542)</t>
  </si>
  <si>
    <t>8/9/2023 6:58:31 PM</t>
  </si>
  <si>
    <t>2023-08-09T18:58:31.435Z</t>
  </si>
  <si>
    <t>Point (-80.41274424090839545 43.64069155740745742)</t>
  </si>
  <si>
    <t>8/9/2023 8:06:18 PM</t>
  </si>
  <si>
    <t>2023-08-09T20:06:18.149Z</t>
  </si>
  <si>
    <t>Point (-80.41346344014657177 43.63950416432545865)</t>
  </si>
  <si>
    <t>8/9/2023 6:58:32 PM</t>
  </si>
  <si>
    <t>2023-08-09T18:58:32.435Z</t>
  </si>
  <si>
    <t>Point (-80.4127380389376043 43.6406791018703899)</t>
  </si>
  <si>
    <t>8/9/2023 8:06:19 PM</t>
  </si>
  <si>
    <t>2023-08-09T20:06:19.149Z</t>
  </si>
  <si>
    <t>Point (-80.41344844500372346 43.63949318885846651)</t>
  </si>
  <si>
    <t>8/9/2023 6:58:33 PM</t>
  </si>
  <si>
    <t>2023-08-09T18:58:33.435Z</t>
  </si>
  <si>
    <t>Point (-80.41273450282622548 43.64067202549282598)</t>
  </si>
  <si>
    <t>8/9/2023 8:06:20 PM</t>
  </si>
  <si>
    <t>2023-08-09T20:06:20.149Z</t>
  </si>
  <si>
    <t>Point (-80.41343310074722694 43.63948237854516066)</t>
  </si>
  <si>
    <t>8/9/2023 6:58:34 PM</t>
  </si>
  <si>
    <t>2023-08-09T18:58:34.435Z</t>
  </si>
  <si>
    <t>Point (-80.41275493777857264 43.64080168681896055)</t>
  </si>
  <si>
    <t>8/9/2023 8:06:31 PM</t>
  </si>
  <si>
    <t>2023-08-09T20:06:31.149Z</t>
  </si>
  <si>
    <t>Point (-80.41341841156207693 43.63947100668426771)</t>
  </si>
  <si>
    <t>8/9/2023 6:58:35 PM</t>
  </si>
  <si>
    <t>2023-08-09T18:58:35.435Z</t>
  </si>
  <si>
    <t>Point (-80.41273993543543952 43.64080171661964158)</t>
  </si>
  <si>
    <t>8/9/2023 8:06:32 PM</t>
  </si>
  <si>
    <t>2023-08-09T20:06:32.149Z</t>
  </si>
  <si>
    <t>Point (-80.41340302371609994 43.63946027902915858)</t>
  </si>
  <si>
    <t>8/9/2023 6:58:36 PM</t>
  </si>
  <si>
    <t>2023-08-09T18:58:36.435Z</t>
  </si>
  <si>
    <t>Point (-80.41272323845822712 43.64079653784183677)</t>
  </si>
  <si>
    <t>8/9/2023 8:06:33 PM</t>
  </si>
  <si>
    <t>2023-08-09T20:06:33.149Z</t>
  </si>
  <si>
    <t>Point (-80.41338798379392472 43.63944916732882717)</t>
  </si>
  <si>
    <t>8/9/2023 6:58:37 PM</t>
  </si>
  <si>
    <t>2023-08-09T18:58:37.435Z</t>
  </si>
  <si>
    <t>Point (-80.41270689835251062 43.64078535225642241)</t>
  </si>
  <si>
    <t>8/9/2023 8:06:34 PM</t>
  </si>
  <si>
    <t>2023-08-09T20:06:34.149Z</t>
  </si>
  <si>
    <t>Point (-80.4133734433756473 43.63943787835641075)</t>
  </si>
  <si>
    <t>8/9/2023 6:58:38 PM</t>
  </si>
  <si>
    <t>2023-08-09T18:58:38.435Z</t>
  </si>
  <si>
    <t>Point (-80.41269201372554676 43.64077126037632581)</t>
  </si>
  <si>
    <t>8/9/2023 8:06:35 PM</t>
  </si>
  <si>
    <t>2023-08-09T20:06:35.149Z</t>
  </si>
  <si>
    <t>Point (-80.41335808153982612 43.63942701008171809)</t>
  </si>
  <si>
    <t>8/9/2023 6:58:39 PM</t>
  </si>
  <si>
    <t>2023-08-09T18:58:39.435Z</t>
  </si>
  <si>
    <t>Point (-80.41267809004081357 43.6407565492418712)</t>
  </si>
  <si>
    <t>8/9/2023 8:06:36 PM</t>
  </si>
  <si>
    <t>2023-08-09T20:06:36.149Z</t>
  </si>
  <si>
    <t>Point (-80.41334303197918132 43.63941595790427641)</t>
  </si>
  <si>
    <t>8/9/2023 6:58:40 PM</t>
  </si>
  <si>
    <t>2023-08-09T18:58:40.435Z</t>
  </si>
  <si>
    <t>Point (-80.41266459464621619 43.64074120624127318)</t>
  </si>
  <si>
    <t>8/9/2023 8:06:37 PM</t>
  </si>
  <si>
    <t>2023-08-09T20:06:37.149Z</t>
  </si>
  <si>
    <t>Point (-80.41332776006109384 43.63940499169454768)</t>
  </si>
  <si>
    <t>8/9/2023 6:58:41 PM</t>
  </si>
  <si>
    <t>2023-08-09T18:58:41.435Z</t>
  </si>
  <si>
    <t>Point (-80.41267261503764985 43.64071097752854911)</t>
  </si>
  <si>
    <t>8/9/2023 8:06:38 PM</t>
  </si>
  <si>
    <t>2023-08-09T20:06:38.149Z</t>
  </si>
  <si>
    <t>Point (-80.41331263163162646 43.63939404983766224)</t>
  </si>
  <si>
    <t>8/9/2023 6:58:42 PM</t>
  </si>
  <si>
    <t>2023-08-09T18:58:42.435Z</t>
  </si>
  <si>
    <t>Point (-80.41267009122178422 43.64069454732356945)</t>
  </si>
  <si>
    <t>8/9/2023 8:06:39 PM</t>
  </si>
  <si>
    <t>2023-08-09T20:06:39.149Z</t>
  </si>
  <si>
    <t>Point (-80.41329739797487264 43.63938306772949716)</t>
  </si>
  <si>
    <t>8/9/2023 6:58:43 PM</t>
  </si>
  <si>
    <t>2023-08-09T18:58:43.435Z</t>
  </si>
  <si>
    <t>Point (-80.41267407340393447 43.64067693468206244)</t>
  </si>
  <si>
    <t>8/9/2023 8:06:40 PM</t>
  </si>
  <si>
    <t>2023-08-09T20:06:40.149Z</t>
  </si>
  <si>
    <t>Point (-80.41328255367294275 43.63937168349531248)</t>
  </si>
  <si>
    <t>8/9/2023 6:58:44 PM</t>
  </si>
  <si>
    <t>2023-08-09T18:58:44.435Z</t>
  </si>
  <si>
    <t>Point (-80.41268618482145314 43.64065953746266047)</t>
  </si>
  <si>
    <t>8/9/2023 8:06:41 PM</t>
  </si>
  <si>
    <t>2023-08-09T20:06:41.149Z</t>
  </si>
  <si>
    <t>Point (-80.41326748627353993 43.63936058887407654)</t>
  </si>
  <si>
    <t>8/9/2023 6:58:45 PM</t>
  </si>
  <si>
    <t>2023-08-09T18:58:45.435Z</t>
  </si>
  <si>
    <t>Point (-80.41270443518837396 43.6406439556316883)</t>
  </si>
  <si>
    <t>8/9/2023 8:06:42 PM</t>
  </si>
  <si>
    <t>2023-08-09T20:06:42.144Z</t>
  </si>
  <si>
    <t>Point (-80.41325227953186072 43.63934952213907081)</t>
  </si>
  <si>
    <t>8/9/2023 6:58:46 PM</t>
  </si>
  <si>
    <t>2023-08-09T18:58:46.435Z</t>
  </si>
  <si>
    <t>Point (-80.41272626790249944 43.64063068270448298)</t>
  </si>
  <si>
    <t>8/9/2023 8:06:43 PM</t>
  </si>
  <si>
    <t>2023-08-09T20:06:43.149Z</t>
  </si>
  <si>
    <t>Point (-80.41323708539918869 43.63933855042970578)</t>
  </si>
  <si>
    <t>8/9/2023 6:58:47 PM</t>
  </si>
  <si>
    <t>2023-08-09T18:58:47.435Z</t>
  </si>
  <si>
    <t>Point (-80.41270622022935299 43.64061061448476408)</t>
  </si>
  <si>
    <t>8/9/2023 8:06:44 PM</t>
  </si>
  <si>
    <t>2023-08-09T20:06:44.149Z</t>
  </si>
  <si>
    <t>Point (-80.41322215057094525 43.63932735043413658)</t>
  </si>
  <si>
    <t>8/9/2023 6:58:48 PM</t>
  </si>
  <si>
    <t>2023-08-09T18:58:48.435Z</t>
  </si>
  <si>
    <t>Point (-80.4126086521032164 43.64067215852034565)</t>
  </si>
  <si>
    <t>8/9/2023 8:07:04 PM</t>
  </si>
  <si>
    <t>2023-08-09T20:07:04.149Z</t>
  </si>
  <si>
    <t>Point (-80.4132066080757113 43.639316514686044)</t>
  </si>
  <si>
    <t>8/9/2023 6:58:49 PM</t>
  </si>
  <si>
    <t>2023-08-09T18:58:49.435Z</t>
  </si>
  <si>
    <t>Point (-80.41261040070365596 43.64065058107025408)</t>
  </si>
  <si>
    <t>8/9/2023 8:07:05 PM</t>
  </si>
  <si>
    <t>2023-08-09T20:07:05.149Z</t>
  </si>
  <si>
    <t>Point (-80.41319178059893602 43.63930536011028494)</t>
  </si>
  <si>
    <t>8/9/2023 6:58:50 PM</t>
  </si>
  <si>
    <t>2023-08-09T18:58:50.436Z</t>
  </si>
  <si>
    <t>Point (-80.41261037998069128 43.64063621267415272)</t>
  </si>
  <si>
    <t>8/9/2023 8:07:06 PM</t>
  </si>
  <si>
    <t>2023-08-09T20:07:06.149Z</t>
  </si>
  <si>
    <t>Point (-80.41317665704217177 43.63929427003014183)</t>
  </si>
  <si>
    <t>8/9/2023 6:58:51 PM</t>
  </si>
  <si>
    <t>2023-08-09T18:58:51.435Z</t>
  </si>
  <si>
    <t>Point (-80.41260177268526377 43.64062704670463688)</t>
  </si>
  <si>
    <t>8/9/2023 8:07:07 PM</t>
  </si>
  <si>
    <t>2023-08-09T20:07:07.149Z</t>
  </si>
  <si>
    <t>Point (-80.4131616756612857 43.63928323598702264)</t>
  </si>
  <si>
    <t>8/9/2023 6:58:52 PM</t>
  </si>
  <si>
    <t>2023-08-09T18:58:52.435Z</t>
  </si>
  <si>
    <t>Point (-80.41258934632318756 43.64062055829975861)</t>
  </si>
  <si>
    <t>8/9/2023 8:07:08 PM</t>
  </si>
  <si>
    <t>2023-08-09T20:07:08.149Z</t>
  </si>
  <si>
    <t>Point (-80.41314639877089121 43.63927225718902747)</t>
  </si>
  <si>
    <t>8/9/2023 6:58:53 PM</t>
  </si>
  <si>
    <t>2023-08-09T18:58:53.435Z</t>
  </si>
  <si>
    <t>Point (-80.41257638119476781 43.64061241334755437)</t>
  </si>
  <si>
    <t>8/9/2023 8:07:09 PM</t>
  </si>
  <si>
    <t>2023-08-09T20:07:09.149Z</t>
  </si>
  <si>
    <t>Point (-80.4131312049477458 43.63926127300430124)</t>
  </si>
  <si>
    <t>8/9/2023 6:58:54 PM</t>
  </si>
  <si>
    <t>2023-08-09T18:58:54.435Z</t>
  </si>
  <si>
    <t>Point (-80.41256415516851064 43.64060288410272648)</t>
  </si>
  <si>
    <t>8/9/2023 8:07:10 PM</t>
  </si>
  <si>
    <t>2023-08-09T20:07:10.149Z</t>
  </si>
  <si>
    <t>Point (-80.41311622285765282 43.63925002641619244)</t>
  </si>
  <si>
    <t>8/9/2023 6:58:55 PM</t>
  </si>
  <si>
    <t>2023-08-09T18:58:55.435Z</t>
  </si>
  <si>
    <t>Point (-80.4125516453087954 43.64059249370296101)</t>
  </si>
  <si>
    <t>8/9/2023 8:07:11 PM</t>
  </si>
  <si>
    <t>2023-08-09T20:07:11.149Z</t>
  </si>
  <si>
    <t>Point (-80.41310138657239293 43.63923884804429321)</t>
  </si>
  <si>
    <t>8/9/2023 6:58:56 PM</t>
  </si>
  <si>
    <t>2023-08-09T18:58:56.435Z</t>
  </si>
  <si>
    <t>Point (-80.41253867912004694 43.64058139134712633)</t>
  </si>
  <si>
    <t>8/9/2023 8:07:12 PM</t>
  </si>
  <si>
    <t>2023-08-09T20:07:12.149Z</t>
  </si>
  <si>
    <t>Point (-80.41308628491484001 43.63922787072448983)</t>
  </si>
  <si>
    <t>8/9/2023 6:58:57 PM</t>
  </si>
  <si>
    <t>2023-08-09T18:58:57.435Z</t>
  </si>
  <si>
    <t>Point (-80.41252488049119052 43.64057026844488973)</t>
  </si>
  <si>
    <t>8/9/2023 8:07:13 PM</t>
  </si>
  <si>
    <t>2023-08-09T20:07:13.149Z</t>
  </si>
  <si>
    <t>Point (-80.41307093653601612 43.63921698010221917)</t>
  </si>
  <si>
    <t>8/9/2023 6:58:58 PM</t>
  </si>
  <si>
    <t>2023-08-09T18:58:58.435Z</t>
  </si>
  <si>
    <t>Point (-80.41251129721996449 43.64055972423338403)</t>
  </si>
  <si>
    <t>8/9/2023 8:07:14 PM</t>
  </si>
  <si>
    <t>2023-08-09T20:07:14.149Z</t>
  </si>
  <si>
    <t>Point (-80.41305593486667647 43.6392060369852075)</t>
  </si>
  <si>
    <t>8/9/2023 6:58:59 PM</t>
  </si>
  <si>
    <t>2023-08-09T18:58:59.435Z</t>
  </si>
  <si>
    <t>Point (-80.41249749073556075 43.64054954435460587)</t>
  </si>
  <si>
    <t>8/9/2023 8:07:15 PM</t>
  </si>
  <si>
    <t>2023-08-09T20:07:15.149Z</t>
  </si>
  <si>
    <t>Point (-80.41304082532273867 43.63919509760903992)</t>
  </si>
  <si>
    <t>8/9/2023 6:59:00 PM</t>
  </si>
  <si>
    <t>2023-08-09T18:59:00.435Z</t>
  </si>
  <si>
    <t>Point (-80.41248387429432398 43.64053930425352945)</t>
  </si>
  <si>
    <t>8/9/2023 8:07:16 PM</t>
  </si>
  <si>
    <t>2023-08-09T20:07:16.149Z</t>
  </si>
  <si>
    <t>Point (-80.41302556783369937 43.63918415496596737)</t>
  </si>
  <si>
    <t>8/9/2023 6:59:01 PM</t>
  </si>
  <si>
    <t>2023-08-09T18:59:01.435Z</t>
  </si>
  <si>
    <t>Point (-80.4124701410122924 43.64052908201493608)</t>
  </si>
  <si>
    <t>8/9/2023 8:07:17 PM</t>
  </si>
  <si>
    <t>2023-08-09T20:07:17.149Z</t>
  </si>
  <si>
    <t>Point (-80.41301050660278804 43.63917311207340788)</t>
  </si>
  <si>
    <t>8/9/2023 6:59:02 PM</t>
  </si>
  <si>
    <t>2023-08-09T18:59:02.435Z</t>
  </si>
  <si>
    <t>Point (-80.4124560443455465 43.64051914144642552)</t>
  </si>
  <si>
    <t>8/9/2023 8:07:18 PM</t>
  </si>
  <si>
    <t>2023-08-09T20:07:18.149Z</t>
  </si>
  <si>
    <t>Point (-80.41299570134943053 43.63916208968055344)</t>
  </si>
  <si>
    <t>8/9/2023 6:59:03 PM</t>
  </si>
  <si>
    <t>2023-08-09T18:59:03.435Z</t>
  </si>
  <si>
    <t>Point (-80.4124427105991515 43.64050863292306559)</t>
  </si>
  <si>
    <t>8/9/2023 8:07:19 PM</t>
  </si>
  <si>
    <t>2023-08-09T20:07:19.149Z</t>
  </si>
  <si>
    <t>Point (-80.41298089170622632 43.63915074798713079)</t>
  </si>
  <si>
    <t>8/9/2023 6:59:04 PM</t>
  </si>
  <si>
    <t>2023-08-09T18:59:04.435Z</t>
  </si>
  <si>
    <t>Point (-80.41243331755123336 43.64049544840889894)</t>
  </si>
  <si>
    <t>8/9/2023 8:07:20 PM</t>
  </si>
  <si>
    <t>2023-08-09T20:07:20.149Z</t>
  </si>
  <si>
    <t>Point (-80.41296565926622009 43.6391398718757344)</t>
  </si>
  <si>
    <t>8/9/2023 6:59:05 PM</t>
  </si>
  <si>
    <t>2023-08-09T18:59:05.440Z</t>
  </si>
  <si>
    <t>Point (-80.41242484040654404 43.640482271981341)</t>
  </si>
  <si>
    <t>8/9/2023 8:07:21 PM</t>
  </si>
  <si>
    <t>2023-08-09T20:07:21.149Z</t>
  </si>
  <si>
    <t>Point (-80.41295072627171692 43.63912875776542677)</t>
  </si>
  <si>
    <t>8/9/2023 6:59:06 PM</t>
  </si>
  <si>
    <t>2023-08-09T18:59:06.435Z</t>
  </si>
  <si>
    <t>Point (-80.41241652999231349 43.64046862422868145)</t>
  </si>
  <si>
    <t>8/9/2023 8:07:22 PM</t>
  </si>
  <si>
    <t>2023-08-09T20:07:22.149Z</t>
  </si>
  <si>
    <t>Point (-80.41293563408216016 43.63911769665287466)</t>
  </si>
  <si>
    <t>8/9/2023 6:59:07 PM</t>
  </si>
  <si>
    <t>2023-08-09T18:59:07.440Z</t>
  </si>
  <si>
    <t>Point (-80.41240537313476011 43.64045669026538832)</t>
  </si>
  <si>
    <t>8/9/2023 8:07:23 PM</t>
  </si>
  <si>
    <t>2023-08-09T20:07:23.149Z</t>
  </si>
  <si>
    <t>Point (-80.41292036830323298 43.63910678694747958)</t>
  </si>
  <si>
    <t>8/9/2023 6:59:08 PM</t>
  </si>
  <si>
    <t>2023-08-09T18:59:08.440Z</t>
  </si>
  <si>
    <t>Point (-80.41239257721097999 43.64044563633930807)</t>
  </si>
  <si>
    <t>8/9/2023 8:07:24 PM</t>
  </si>
  <si>
    <t>2023-08-09T20:07:24.149Z</t>
  </si>
  <si>
    <t>Point (-80.41290485599829196 43.63909597673592344)</t>
  </si>
  <si>
    <t>8/9/2023 6:59:09 PM</t>
  </si>
  <si>
    <t>2023-08-09T18:59:09.440Z</t>
  </si>
  <si>
    <t>Point (-80.41237748908261551 43.64043593101088447)</t>
  </si>
  <si>
    <t>8/9/2023 8:07:25 PM</t>
  </si>
  <si>
    <t>2023-08-09T20:07:25.149Z</t>
  </si>
  <si>
    <t>Point (-80.41288994673999468 43.63908480375078369)</t>
  </si>
  <si>
    <t>8/9/2023 6:59:10 PM</t>
  </si>
  <si>
    <t>2023-08-09T18:59:10.440Z</t>
  </si>
  <si>
    <t>Point (-80.41236353703072837 43.64042597734687945)</t>
  </si>
  <si>
    <t>8/9/2023 8:07:26 PM</t>
  </si>
  <si>
    <t>2023-08-09T20:07:26.149Z</t>
  </si>
  <si>
    <t>Point (-80.41287507160086534 43.63907372261857631)</t>
  </si>
  <si>
    <t>8/9/2023 6:59:11 PM</t>
  </si>
  <si>
    <t>2023-08-09T18:59:11.435Z</t>
  </si>
  <si>
    <t>Point (-80.4123493950960011 43.64041622946301402)</t>
  </si>
  <si>
    <t>8/9/2023 8:07:27 PM</t>
  </si>
  <si>
    <t>2023-08-09T20:07:27.145Z</t>
  </si>
  <si>
    <t>Point (-80.41285971608188277 43.63906296423773767)</t>
  </si>
  <si>
    <t>8/9/2023 6:59:12 PM</t>
  </si>
  <si>
    <t>2023-08-09T18:59:12.435Z</t>
  </si>
  <si>
    <t>Point (-80.41233509067166096 43.64040654014362275)</t>
  </si>
  <si>
    <t>8/9/2023 8:07:28 PM</t>
  </si>
  <si>
    <t>2023-08-09T20:07:28.149Z</t>
  </si>
  <si>
    <t>Point (-80.41284522346113306 43.6390516049370305)</t>
  </si>
  <si>
    <t>8/9/2023 6:59:13 PM</t>
  </si>
  <si>
    <t>2023-08-09T18:59:13.435Z</t>
  </si>
  <si>
    <t>Point (-80.41232042612837461 43.64039741046544663)</t>
  </si>
  <si>
    <t>8/9/2023 8:07:29 PM</t>
  </si>
  <si>
    <t>2023-08-09T20:07:29.149Z</t>
  </si>
  <si>
    <t>Point (-80.41283018571614605 43.63904061676443291)</t>
  </si>
  <si>
    <t>8/9/2023 6:59:14 PM</t>
  </si>
  <si>
    <t>2023-08-09T18:59:14.435Z</t>
  </si>
  <si>
    <t>Point (-80.41230623994185578 43.64038785462352621)</t>
  </si>
  <si>
    <t>8/9/2023 8:07:30 PM</t>
  </si>
  <si>
    <t>2023-08-09T20:07:30.149Z</t>
  </si>
  <si>
    <t>Point (-80.41281520985282327 43.63902958388387532)</t>
  </si>
  <si>
    <t>8/9/2023 6:59:15 PM</t>
  </si>
  <si>
    <t>2023-08-09T18:59:15.435Z</t>
  </si>
  <si>
    <t>Point (-80.41229136513440778 43.64037898964402018)</t>
  </si>
  <si>
    <t>8/9/2023 8:07:31 PM</t>
  </si>
  <si>
    <t>2023-08-09T20:07:31.149Z</t>
  </si>
  <si>
    <t>Point (-80.41280000640747971 43.63901877008177621)</t>
  </si>
  <si>
    <t>8/9/2023 6:59:16 PM</t>
  </si>
  <si>
    <t>2023-08-09T18:59:16.440Z</t>
  </si>
  <si>
    <t>Point (-80.4122761066628442 43.64037072610016565)</t>
  </si>
  <si>
    <t>8/9/2023 8:07:32 PM</t>
  </si>
  <si>
    <t>2023-08-09T20:07:32.149Z</t>
  </si>
  <si>
    <t>Point (-80.41278491827219455 43.63900788771955774)</t>
  </si>
  <si>
    <t>8/9/2023 6:59:17 PM</t>
  </si>
  <si>
    <t>2023-08-09T18:59:17.435Z</t>
  </si>
  <si>
    <t>Point (-80.41226155001838549 43.64036167558597157)</t>
  </si>
  <si>
    <t>8/9/2023 8:07:33 PM</t>
  </si>
  <si>
    <t>2023-08-09T20:07:33.144Z</t>
  </si>
  <si>
    <t>Point (-80.41276987393365516 43.63899702788562962)</t>
  </si>
  <si>
    <t>8/9/2023 6:59:18 PM</t>
  </si>
  <si>
    <t>2023-08-09T18:59:18.435Z</t>
  </si>
  <si>
    <t>Point (-80.41224669587506924 43.6403530688518515)</t>
  </si>
  <si>
    <t>8/9/2023 8:07:34 PM</t>
  </si>
  <si>
    <t>2023-08-09T20:07:34.149Z</t>
  </si>
  <si>
    <t>Point (-80.41275516017203984 43.63898578070025991)</t>
  </si>
  <si>
    <t>8/9/2023 6:59:19 PM</t>
  </si>
  <si>
    <t>2023-08-09T18:59:19.435Z</t>
  </si>
  <si>
    <t>Point (-80.41223013648655638 43.64034702748472228)</t>
  </si>
  <si>
    <t>8/9/2023 8:07:35 PM</t>
  </si>
  <si>
    <t>2023-08-09T20:07:35.149Z</t>
  </si>
  <si>
    <t>Point (-80.41273992790669922 43.6389748256791421)</t>
  </si>
  <si>
    <t>8/9/2023 6:59:20 PM</t>
  </si>
  <si>
    <t>2023-08-09T18:59:20.435Z</t>
  </si>
  <si>
    <t>Point (-80.41221308724685457 43.6403415283408691)</t>
  </si>
  <si>
    <t>8/9/2023 8:07:36 PM</t>
  </si>
  <si>
    <t>2023-08-09T20:07:36.149Z</t>
  </si>
  <si>
    <t>Point (-80.41272501203772549 43.63896391171115852)</t>
  </si>
  <si>
    <t>8/9/2023 6:59:21 PM</t>
  </si>
  <si>
    <t>2023-08-09T18:59:21.435Z</t>
  </si>
  <si>
    <t>Point (-80.41219701743204951 43.64033409278454201)</t>
  </si>
  <si>
    <t>8/9/2023 8:07:37 PM</t>
  </si>
  <si>
    <t>2023-08-09T20:07:37.144Z</t>
  </si>
  <si>
    <t>Point (-80.41271000680707459 43.63895291491837725)</t>
  </si>
  <si>
    <t>8/9/2023 6:59:22 PM</t>
  </si>
  <si>
    <t>2023-08-09T18:59:22.435Z</t>
  </si>
  <si>
    <t>Point (-80.41218162526776325 43.64032549068549827)</t>
  </si>
  <si>
    <t>8/9/2023 8:07:38 PM</t>
  </si>
  <si>
    <t>2023-08-09T20:07:38.149Z</t>
  </si>
  <si>
    <t>Point (-80.41269471143817782 43.6389420906035852)</t>
  </si>
  <si>
    <t>8/9/2023 6:59:23 PM</t>
  </si>
  <si>
    <t>2023-08-09T18:59:23.435Z</t>
  </si>
  <si>
    <t>Point (-80.41216716741186588 43.64031572338649312)</t>
  </si>
  <si>
    <t>8/9/2023 8:07:39 PM</t>
  </si>
  <si>
    <t>2023-08-09T20:07:39.149Z</t>
  </si>
  <si>
    <t>Point (-80.41267957220310336 43.63893102840165739)</t>
  </si>
  <si>
    <t>8/9/2023 6:59:24 PM</t>
  </si>
  <si>
    <t>2023-08-09T18:59:24.435Z</t>
  </si>
  <si>
    <t>Point (-80.41215234603878059 43.64030624846290607)</t>
  </si>
  <si>
    <t>8/9/2023 8:07:40 PM</t>
  </si>
  <si>
    <t>2023-08-09T20:07:40.149Z</t>
  </si>
  <si>
    <t>Point (-80.41266469347515056 43.6389200296694213)</t>
  </si>
  <si>
    <t>8/9/2023 6:59:25 PM</t>
  </si>
  <si>
    <t>2023-08-09T18:59:25.435Z</t>
  </si>
  <si>
    <t>Point (-80.41213727951721069 43.64029675842921563)</t>
  </si>
  <si>
    <t>8/9/2023 8:07:41 PM</t>
  </si>
  <si>
    <t>2023-08-09T20:07:41.149Z</t>
  </si>
  <si>
    <t>Point (-80.41264987281795129 43.63890887866321577)</t>
  </si>
  <si>
    <t>8/9/2023 6:59:26 PM</t>
  </si>
  <si>
    <t>2023-08-09T18:59:26.435Z</t>
  </si>
  <si>
    <t>Point (-80.41212442548544459 43.64028549460895334)</t>
  </si>
  <si>
    <t>8/9/2023 8:07:42 PM</t>
  </si>
  <si>
    <t>2023-08-09T20:07:42.149Z</t>
  </si>
  <si>
    <t>Point (-80.41263478357359418 43.63889793693454067)</t>
  </si>
  <si>
    <t>8/9/2023 6:59:27 PM</t>
  </si>
  <si>
    <t>2023-08-09T18:59:27.435Z</t>
  </si>
  <si>
    <t>Point (-80.41211188873360527 43.64027422468268469)</t>
  </si>
  <si>
    <t>8/9/2023 8:07:43 PM</t>
  </si>
  <si>
    <t>2023-08-09T20:07:43.149Z</t>
  </si>
  <si>
    <t>Point (-80.41261955369360237 43.63888710911361812)</t>
  </si>
  <si>
    <t>8/9/2023 6:59:28 PM</t>
  </si>
  <si>
    <t>2023-08-09T18:59:28.435Z</t>
  </si>
  <si>
    <t>Point (-80.41209959023288434 43.64026283205791401)</t>
  </si>
  <si>
    <t>8/9/2023 8:07:44 PM</t>
  </si>
  <si>
    <t>2023-08-09T20:07:44.149Z</t>
  </si>
  <si>
    <t>Point (-80.41260447808814149 43.63887613533109544)</t>
  </si>
  <si>
    <t>8/9/2023 6:59:29 PM</t>
  </si>
  <si>
    <t>2023-08-09T18:59:29.435Z</t>
  </si>
  <si>
    <t>Point (-80.41208695252261407 43.64025190496784035)</t>
  </si>
  <si>
    <t>8/9/2023 8:07:45 PM</t>
  </si>
  <si>
    <t>2023-08-09T20:07:45.149Z</t>
  </si>
  <si>
    <t>Point (-80.41259003778432657 43.63886476743392961)</t>
  </si>
  <si>
    <t>8/9/2023 6:59:30 PM</t>
  </si>
  <si>
    <t>2023-08-09T18:59:30.435Z</t>
  </si>
  <si>
    <t>Point (-80.41207430974519355 43.64024088664177725)</t>
  </si>
  <si>
    <t>8/9/2023 8:07:46 PM</t>
  </si>
  <si>
    <t>2023-08-09T20:07:46.149Z</t>
  </si>
  <si>
    <t>Point (-80.41257494062391231 43.63885377265784626)</t>
  </si>
  <si>
    <t>8/9/2023 6:59:31 PM</t>
  </si>
  <si>
    <t>2023-08-09T18:59:31.435Z</t>
  </si>
  <si>
    <t>Point (-80.41206049601829875 43.64023072224796351)</t>
  </si>
  <si>
    <t>8/9/2023 8:07:47 PM</t>
  </si>
  <si>
    <t>2023-08-09T20:07:47.149Z</t>
  </si>
  <si>
    <t>Point (-80.41256011262096592 43.63884261162599643)</t>
  </si>
  <si>
    <t>8/9/2023 6:59:32 PM</t>
  </si>
  <si>
    <t>2023-08-09T18:59:32.440Z</t>
  </si>
  <si>
    <t>Point (-80.41204702362958301 43.64022051422193016)</t>
  </si>
  <si>
    <t>8/9/2023 8:07:48 PM</t>
  </si>
  <si>
    <t>2023-08-09T20:07:48.149Z</t>
  </si>
  <si>
    <t>Point (-80.41254478350569457 43.6388319243784224)</t>
  </si>
  <si>
    <t>8/9/2023 6:59:33 PM</t>
  </si>
  <si>
    <t>2023-08-09T18:59:33.435Z</t>
  </si>
  <si>
    <t>Point (-80.41203310153441919 43.64021058162136768)</t>
  </si>
  <si>
    <t>8/9/2023 8:07:49 PM</t>
  </si>
  <si>
    <t>2023-08-09T20:07:49.149Z</t>
  </si>
  <si>
    <t>Point (-80.41252967309618782 43.63882096780510977)</t>
  </si>
  <si>
    <t>8/9/2023 6:59:34 PM</t>
  </si>
  <si>
    <t>2023-08-09T18:59:34.435Z</t>
  </si>
  <si>
    <t>Point (-80.41201983884886317 43.64020051449769255)</t>
  </si>
  <si>
    <t>8/9/2023 8:07:50 PM</t>
  </si>
  <si>
    <t>2023-08-09T20:07:50.149Z</t>
  </si>
  <si>
    <t>Point (-80.41251466443075913 43.63880998607069017)</t>
  </si>
  <si>
    <t>8/9/2023 6:59:35 PM</t>
  </si>
  <si>
    <t>2023-08-09T18:59:35.435Z</t>
  </si>
  <si>
    <t>Point (-80.41200670340310808 43.64019038724726585)</t>
  </si>
  <si>
    <t>8/9/2023 8:07:51 PM</t>
  </si>
  <si>
    <t>2023-08-09T20:07:51.149Z</t>
  </si>
  <si>
    <t>Point (-80.41259291264344711 43.6387550494999914)</t>
  </si>
  <si>
    <t>8/9/2023 7:02:38 PM</t>
  </si>
  <si>
    <t>2023-08-09T19:02:38.230Z</t>
  </si>
  <si>
    <t>Point (-80.41199315424331928 43.64018060316941927)</t>
  </si>
  <si>
    <t>8/9/2023 8:07:52 PM</t>
  </si>
  <si>
    <t>2023-08-09T20:07:52.149Z</t>
  </si>
  <si>
    <t>Point (-80.41260691964315299 43.63876410850456722)</t>
  </si>
  <si>
    <t>8/9/2023 7:02:39 PM</t>
  </si>
  <si>
    <t>2023-08-09T19:02:39.230Z</t>
  </si>
  <si>
    <t>Point (-80.41197998081514697 43.64017074122428141)</t>
  </si>
  <si>
    <t>8/9/2023 8:07:53 PM</t>
  </si>
  <si>
    <t>2023-08-09T20:07:53.149Z</t>
  </si>
  <si>
    <t>Point (-80.41262039857926425 43.63877321409506749)</t>
  </si>
  <si>
    <t>8/9/2023 7:02:40 PM</t>
  </si>
  <si>
    <t>2023-08-09T19:02:40.230Z</t>
  </si>
  <si>
    <t>Point (-80.41196678190986802 43.64016115928755823)</t>
  </si>
  <si>
    <t>8/9/2023 8:07:54 PM</t>
  </si>
  <si>
    <t>2023-08-09T20:07:54.149Z</t>
  </si>
  <si>
    <t>Point (-80.41263449882671921 43.6387829080352958)</t>
  </si>
  <si>
    <t>8/9/2023 7:02:41 PM</t>
  </si>
  <si>
    <t>2023-08-09T19:02:41.230Z</t>
  </si>
  <si>
    <t>Point (-80.41195386976103521 43.6401517075127785)</t>
  </si>
  <si>
    <t>8/9/2023 8:07:55 PM</t>
  </si>
  <si>
    <t>2023-08-09T20:07:55.149Z</t>
  </si>
  <si>
    <t>Point (-80.41264869355964606 43.63879278215551238)</t>
  </si>
  <si>
    <t>8/9/2023 7:02:42 PM</t>
  </si>
  <si>
    <t>2023-08-09T19:02:42.230Z</t>
  </si>
  <si>
    <t>Point (-80.41194076310243588 43.6401422865919244)</t>
  </si>
  <si>
    <t>8/9/2023 8:07:56 PM</t>
  </si>
  <si>
    <t>2023-08-09T20:07:56.149Z</t>
  </si>
  <si>
    <t>Point (-80.41266248186360599 43.63880242685140587)</t>
  </si>
  <si>
    <t>8/9/2023 7:02:43 PM</t>
  </si>
  <si>
    <t>2023-08-09T19:02:43.230Z</t>
  </si>
  <si>
    <t>Point (-80.41192787005464027 43.64013297063358721)</t>
  </si>
  <si>
    <t>8/9/2023 8:07:57 PM</t>
  </si>
  <si>
    <t>2023-08-09T20:07:57.149Z</t>
  </si>
  <si>
    <t>Point (-80.41267664178901953 43.63881227568889187)</t>
  </si>
  <si>
    <t>8/9/2023 7:02:44 PM</t>
  </si>
  <si>
    <t>2023-08-09T19:02:44.230Z</t>
  </si>
  <si>
    <t>Point (-80.41191501004311704 43.64012367655957547)</t>
  </si>
  <si>
    <t>8/9/2023 8:07:58 PM</t>
  </si>
  <si>
    <t>2023-08-09T20:07:58.149Z</t>
  </si>
  <si>
    <t>Point (-80.41269055832407275 43.63882177524518369)</t>
  </si>
  <si>
    <t>8/9/2023 7:02:45 PM</t>
  </si>
  <si>
    <t>2023-08-09T19:02:45.230Z</t>
  </si>
  <si>
    <t>Point (-80.41190216132758906 43.64011434471819229)</t>
  </si>
  <si>
    <t>8/9/2023 8:07:59 PM</t>
  </si>
  <si>
    <t>2023-08-09T20:07:59.149Z</t>
  </si>
  <si>
    <t>Point (-80.41270411165010046 43.6388319574045056)</t>
  </si>
  <si>
    <t>8/9/2023 7:02:46 PM</t>
  </si>
  <si>
    <t>2023-08-09T19:02:46.230Z</t>
  </si>
  <si>
    <t>Point (-80.41188948569576667 43.64010493622518538)</t>
  </si>
  <si>
    <t>8/9/2023 8:08:00 PM</t>
  </si>
  <si>
    <t>2023-08-09T20:08:00.149Z</t>
  </si>
  <si>
    <t>Point (-80.41271783467300338 43.63884202149695568)</t>
  </si>
  <si>
    <t>8/9/2023 7:02:47 PM</t>
  </si>
  <si>
    <t>2023-08-09T19:02:47.230Z</t>
  </si>
  <si>
    <t>Point (-80.41187660430512096 43.64009562530701913)</t>
  </si>
  <si>
    <t>8/9/2023 8:08:01 PM</t>
  </si>
  <si>
    <t>2023-08-09T20:08:01.149Z</t>
  </si>
  <si>
    <t>Point (-80.41273166589704147 43.63885200717407997)</t>
  </si>
  <si>
    <t>8/9/2023 7:02:48 PM</t>
  </si>
  <si>
    <t>2023-08-09T19:02:48.230Z</t>
  </si>
  <si>
    <t>Point (-80.41186409560638992 43.64008613662380043)</t>
  </si>
  <si>
    <t>8/9/2023 8:08:02 PM</t>
  </si>
  <si>
    <t>2023-08-09T20:08:02.149Z</t>
  </si>
  <si>
    <t>Point (-80.41274538245831138 43.63886190852608138)</t>
  </si>
  <si>
    <t>8/9/2023 7:02:49 PM</t>
  </si>
  <si>
    <t>2023-08-09T19:02:49.230Z</t>
  </si>
  <si>
    <t>Point (-80.41185120844515666 43.64007696733209229)</t>
  </si>
  <si>
    <t>8/9/2023 8:08:03 PM</t>
  </si>
  <si>
    <t>2023-08-09T20:08:03.149Z</t>
  </si>
  <si>
    <t>Point (-80.41275876262874078 43.6388722159743736)</t>
  </si>
  <si>
    <t>8/9/2023 7:02:50 PM</t>
  </si>
  <si>
    <t>2023-08-09T19:02:50.230Z</t>
  </si>
  <si>
    <t>Point (-80.41183834502979266 43.6400675767020374)</t>
  </si>
  <si>
    <t>8/9/2023 8:08:04 PM</t>
  </si>
  <si>
    <t>2023-08-09T20:08:04.149Z</t>
  </si>
  <si>
    <t>Point (-80.41277244939037416 43.6388820708636942)</t>
  </si>
  <si>
    <t>8/9/2023 7:02:51 PM</t>
  </si>
  <si>
    <t>2023-08-09T19:02:51.230Z</t>
  </si>
  <si>
    <t>Point (-80.4118255694409072 43.64005822355442632)</t>
  </si>
  <si>
    <t>8/9/2023 8:08:05 PM</t>
  </si>
  <si>
    <t>2023-08-09T20:08:05.149Z</t>
  </si>
  <si>
    <t>Point (-80.41278613151509091 43.63889207520700353)</t>
  </si>
  <si>
    <t>8/9/2023 7:02:52 PM</t>
  </si>
  <si>
    <t>2023-08-09T19:02:52.230Z</t>
  </si>
  <si>
    <t>Point (-80.41181291775095019 43.64004888136928173)</t>
  </si>
  <si>
    <t>8/9/2023 8:08:06 PM</t>
  </si>
  <si>
    <t>2023-08-09T20:08:06.149Z</t>
  </si>
  <si>
    <t>Point (-80.41279998384864314 43.63890214147315305)</t>
  </si>
  <si>
    <t>8/9/2023 7:02:53 PM</t>
  </si>
  <si>
    <t>2023-08-09T19:02:53.230Z</t>
  </si>
  <si>
    <t>Point (-80.41180036344600524 43.64003944036353033)</t>
  </si>
  <si>
    <t>8/9/2023 8:08:07 PM</t>
  </si>
  <si>
    <t>2023-08-09T20:08:07.145Z</t>
  </si>
  <si>
    <t>Point (-80.41281340716163584 43.63891247781265292)</t>
  </si>
  <si>
    <t>8/9/2023 7:02:54 PM</t>
  </si>
  <si>
    <t>2023-08-09T19:02:54.230Z</t>
  </si>
  <si>
    <t>Point (-80.41178798595576893 43.64003002956890498)</t>
  </si>
  <si>
    <t>8/9/2023 8:08:08 PM</t>
  </si>
  <si>
    <t>2023-08-09T20:08:08.149Z</t>
  </si>
  <si>
    <t>Point (-80.4128271156731671 43.6389223064113736)</t>
  </si>
  <si>
    <t>8/9/2023 7:02:55 PM</t>
  </si>
  <si>
    <t>2023-08-09T19:02:55.230Z</t>
  </si>
  <si>
    <t>Point (-80.41177521548547702 43.64002102506579206)</t>
  </si>
  <si>
    <t>8/9/2023 8:08:09 PM</t>
  </si>
  <si>
    <t>2023-08-09T20:08:09.149Z</t>
  </si>
  <si>
    <t>Point (-80.41284106083791983 43.63893224297655848)</t>
  </si>
  <si>
    <t>8/9/2023 7:02:56 PM</t>
  </si>
  <si>
    <t>2023-08-09T19:02:56.230Z</t>
  </si>
  <si>
    <t>Point (-80.41176267765315799 43.64001208358372708)</t>
  </si>
  <si>
    <t>8/9/2023 8:08:10 PM</t>
  </si>
  <si>
    <t>2023-08-09T20:08:10.149Z</t>
  </si>
  <si>
    <t>Point (-80.41285453487932955 43.63894224748150208)</t>
  </si>
  <si>
    <t>8/9/2023 7:02:57 PM</t>
  </si>
  <si>
    <t>2023-08-09T19:02:57.230Z</t>
  </si>
  <si>
    <t>Point (-80.41175020840975662 43.64000304947049358)</t>
  </si>
  <si>
    <t>8/9/2023 8:08:11 PM</t>
  </si>
  <si>
    <t>2023-08-09T20:08:11.149Z</t>
  </si>
  <si>
    <t>Point (-80.41286810899627824 43.63895239896121581)</t>
  </si>
  <si>
    <t>8/9/2023 7:02:58 PM</t>
  </si>
  <si>
    <t>2023-08-09T19:02:58.230Z</t>
  </si>
  <si>
    <t>Point (-80.41173797557581793 43.63999403122527099)</t>
  </si>
  <si>
    <t>8/9/2023 8:08:12 PM</t>
  </si>
  <si>
    <t>2023-08-09T20:08:12.149Z</t>
  </si>
  <si>
    <t>Point (-80.41288189036735901 43.63896246051356798)</t>
  </si>
  <si>
    <t>8/9/2023 7:02:59 PM</t>
  </si>
  <si>
    <t>2023-08-09T19:02:59.230Z</t>
  </si>
  <si>
    <t>Point (-80.41172591207472919 43.63998497538167243)</t>
  </si>
  <si>
    <t>8/9/2023 8:08:13 PM</t>
  </si>
  <si>
    <t>2023-08-09T20:08:13.149Z</t>
  </si>
  <si>
    <t>Point (-80.4128955333826525 43.63897259750705615)</t>
  </si>
  <si>
    <t>8/9/2023 7:03:00 PM</t>
  </si>
  <si>
    <t>2023-08-09T19:03:00.230Z</t>
  </si>
  <si>
    <t>Point (-80.41171356118630342 43.63997613290458588)</t>
  </si>
  <si>
    <t>8/9/2023 8:08:14 PM</t>
  </si>
  <si>
    <t>2023-08-09T20:08:14.144Z</t>
  </si>
  <si>
    <t>Point (-80.41290945007919788 43.63898249177030664)</t>
  </si>
  <si>
    <t>8/9/2023 7:03:01 PM</t>
  </si>
  <si>
    <t>2023-08-09T19:03:01.230Z</t>
  </si>
  <si>
    <t>Point (-80.41170108849607345 43.63996728956215776)</t>
  </si>
  <si>
    <t>8/9/2023 8:08:15 PM</t>
  </si>
  <si>
    <t>2023-08-09T20:08:15.149Z</t>
  </si>
  <si>
    <t>Point (-80.41292314025592702 43.63899251057843998)</t>
  </si>
  <si>
    <t>8/9/2023 7:03:02 PM</t>
  </si>
  <si>
    <t>2023-08-09T19:03:02.230Z</t>
  </si>
  <si>
    <t>Point (-80.41168891776699468 43.63995835634948861)</t>
  </si>
  <si>
    <t>8/9/2023 8:08:16 PM</t>
  </si>
  <si>
    <t>2023-08-09T20:08:16.149Z</t>
  </si>
  <si>
    <t>Point (-80.41293713766212647 43.63900230927701074)</t>
  </si>
  <si>
    <t>8/9/2023 7:03:03 PM</t>
  </si>
  <si>
    <t>2023-08-09T19:03:03.230Z</t>
  </si>
  <si>
    <t>Point (-80.41167674291945389 43.63994938440033167)</t>
  </si>
  <si>
    <t>8/9/2023 8:08:17 PM</t>
  </si>
  <si>
    <t>2023-08-09T20:08:17.149Z</t>
  </si>
  <si>
    <t>Point (-80.41295058061734835 43.63901261225730366)</t>
  </si>
  <si>
    <t>8/9/2023 7:03:04 PM</t>
  </si>
  <si>
    <t>2023-08-09T19:03:04.230Z</t>
  </si>
  <si>
    <t>Point (-80.41166461186222136 43.63994025720188574)</t>
  </si>
  <si>
    <t>8/9/2023 8:08:18 PM</t>
  </si>
  <si>
    <t>2023-08-09T20:08:18.149Z</t>
  </si>
  <si>
    <t>Point (-80.41296434569301255 43.63902266430603305)</t>
  </si>
  <si>
    <t>8/9/2023 7:03:05 PM</t>
  </si>
  <si>
    <t>2023-08-09T19:03:05.230Z</t>
  </si>
  <si>
    <t>Point (-80.41165233226212194 43.6399312130824697)</t>
  </si>
  <si>
    <t>8/9/2023 8:08:19 PM</t>
  </si>
  <si>
    <t>2023-08-09T20:08:19.149Z</t>
  </si>
  <si>
    <t>Point (-80.41297795802370274 43.63903287923030661)</t>
  </si>
  <si>
    <t>8/9/2023 7:03:06 PM</t>
  </si>
  <si>
    <t>2023-08-09T19:03:06.230Z</t>
  </si>
  <si>
    <t>Point (-80.41163988645806171 43.63992202785921393)</t>
  </si>
  <si>
    <t>8/9/2023 8:08:20 PM</t>
  </si>
  <si>
    <t>2023-08-09T20:08:20.149Z</t>
  </si>
  <si>
    <t>Point (-80.41299171545213653 43.63904283103324389)</t>
  </si>
  <si>
    <t>8/9/2023 7:03:07 PM</t>
  </si>
  <si>
    <t>2023-08-09T19:03:07.229Z</t>
  </si>
  <si>
    <t>Point (-80.41162761596356745 43.6399128431219907)</t>
  </si>
  <si>
    <t>8/9/2023 8:08:21 PM</t>
  </si>
  <si>
    <t>2023-08-09T20:08:21.149Z</t>
  </si>
  <si>
    <t>Point (-80.41300519859834139 43.63905291983947876)</t>
  </si>
  <si>
    <t>8/9/2023 7:03:08 PM</t>
  </si>
  <si>
    <t>2023-08-09T19:03:08.230Z</t>
  </si>
  <si>
    <t>Point (-80.41161471181881382 43.63990385491168666)</t>
  </si>
  <si>
    <t>8/9/2023 8:08:22 PM</t>
  </si>
  <si>
    <t>2023-08-09T20:08:22.149Z</t>
  </si>
  <si>
    <t>Point (-80.41301898978262841 43.6390627897968244)</t>
  </si>
  <si>
    <t>8/9/2023 7:03:09 PM</t>
  </si>
  <si>
    <t>2023-08-09T19:03:09.230Z</t>
  </si>
  <si>
    <t>Point (-80.41160205001216355 43.63989469242781638)</t>
  </si>
  <si>
    <t>8/9/2023 8:08:23 PM</t>
  </si>
  <si>
    <t>2023-08-09T20:08:23.149Z</t>
  </si>
  <si>
    <t>Point (-80.41303273248276184 43.63907273051067648)</t>
  </si>
  <si>
    <t>8/9/2023 7:03:10 PM</t>
  </si>
  <si>
    <t>2023-08-09T19:03:10.230Z</t>
  </si>
  <si>
    <t>Point (-80.41158971970446601 43.63988547778500759)</t>
  </si>
  <si>
    <t>8/9/2023 8:08:24 PM</t>
  </si>
  <si>
    <t>2023-08-09T20:08:24.149Z</t>
  </si>
  <si>
    <t>Point (-80.41304638121850701 43.63908282900137436)</t>
  </si>
  <si>
    <t>8/9/2023 7:03:11 PM</t>
  </si>
  <si>
    <t>2023-08-09T19:03:11.230Z</t>
  </si>
  <si>
    <t>Point (-80.41157685558223989 43.63987652396290429)</t>
  </si>
  <si>
    <t>8/9/2023 8:08:25 PM</t>
  </si>
  <si>
    <t>2023-08-09T20:08:25.149Z</t>
  </si>
  <si>
    <t>Point (-80.41306008956493656 43.63909287497121881)</t>
  </si>
  <si>
    <t>8/9/2023 7:03:12 PM</t>
  </si>
  <si>
    <t>2023-08-09T19:03:12.230Z</t>
  </si>
  <si>
    <t>Point (-80.41156421706256197 43.63986726151461681)</t>
  </si>
  <si>
    <t>8/9/2023 8:08:26 PM</t>
  </si>
  <si>
    <t>2023-08-09T20:08:26.149Z</t>
  </si>
  <si>
    <t>Point (-80.4130738508675762 43.63910289647329677)</t>
  </si>
  <si>
    <t>8/9/2023 7:03:13 PM</t>
  </si>
  <si>
    <t>2023-08-09T19:03:13.230Z</t>
  </si>
  <si>
    <t>Point (-80.41155195733493599 43.63985794420378994)</t>
  </si>
  <si>
    <t>8/9/2023 8:08:27 PM</t>
  </si>
  <si>
    <t>2023-08-09T20:08:27.149Z</t>
  </si>
  <si>
    <t>Point (-80.41308781731612498 43.6391127051147194)</t>
  </si>
  <si>
    <t>8/9/2023 7:03:14 PM</t>
  </si>
  <si>
    <t>2023-08-09T19:03:14.230Z</t>
  </si>
  <si>
    <t>Point (-80.41153948858733713 43.63984850752992628)</t>
  </si>
  <si>
    <t>8/9/2023 8:08:28 PM</t>
  </si>
  <si>
    <t>2023-08-09T20:08:28.149Z</t>
  </si>
  <si>
    <t>Point (-80.41310148852042516 43.63912276830077275)</t>
  </si>
  <si>
    <t>8/9/2023 7:03:15 PM</t>
  </si>
  <si>
    <t>2023-08-09T19:03:15.230Z</t>
  </si>
  <si>
    <t>Point (-80.41152687898187423 43.63983932654691245)</t>
  </si>
  <si>
    <t>8/9/2023 8:08:29 PM</t>
  </si>
  <si>
    <t>2023-08-09T20:08:29.149Z</t>
  </si>
  <si>
    <t>Point (-80.4131150688424583 43.63913277296614979)</t>
  </si>
  <si>
    <t>8/9/2023 7:03:16 PM</t>
  </si>
  <si>
    <t>2023-08-09T19:03:16.230Z</t>
  </si>
  <si>
    <t>Point (-80.41151426727573437 43.63982996897068034)</t>
  </si>
  <si>
    <t>8/9/2023 8:08:30 PM</t>
  </si>
  <si>
    <t>2023-08-09T20:08:30.149Z</t>
  </si>
  <si>
    <t>Point (-80.41312844118367309 43.63914285535115312)</t>
  </si>
  <si>
    <t>8/9/2023 7:03:17 PM</t>
  </si>
  <si>
    <t>2023-08-09T19:03:17.230Z</t>
  </si>
  <si>
    <t>Point (-80.41150114955810579 43.63982096819798784)</t>
  </si>
  <si>
    <t>8/9/2023 8:08:31 PM</t>
  </si>
  <si>
    <t>2023-08-09T20:08:31.149Z</t>
  </si>
  <si>
    <t>Point (-80.41314230740927371 43.63915274203662165)</t>
  </si>
  <si>
    <t>8/9/2023 7:03:18 PM</t>
  </si>
  <si>
    <t>2023-08-09T19:03:18.230Z</t>
  </si>
  <si>
    <t>Point (-80.41148840690536304 43.63981160438397922)</t>
  </si>
  <si>
    <t>8/9/2023 8:08:32 PM</t>
  </si>
  <si>
    <t>2023-08-09T20:08:32.149Z</t>
  </si>
  <si>
    <t>Point (-80.41315593949363461 43.63916268698756085)</t>
  </si>
  <si>
    <t>8/9/2023 7:03:19 PM</t>
  </si>
  <si>
    <t>2023-08-09T19:03:19.230Z</t>
  </si>
  <si>
    <t>Point (-80.41147535680983083 43.63980233587729174)</t>
  </si>
  <si>
    <t>8/9/2023 8:08:33 PM</t>
  </si>
  <si>
    <t>2023-08-09T20:08:33.149Z</t>
  </si>
  <si>
    <t>Point (-80.41316951891668907 43.63917275342405588)</t>
  </si>
  <si>
    <t>8/9/2023 7:03:20 PM</t>
  </si>
  <si>
    <t>2023-08-09T19:03:20.230Z</t>
  </si>
  <si>
    <t>Point (-80.41146263687576834 43.63979263148797116)</t>
  </si>
  <si>
    <t>8/9/2023 8:08:34 PM</t>
  </si>
  <si>
    <t>2023-08-09T20:08:34.149Z</t>
  </si>
  <si>
    <t>Point (-80.413183366985308 43.63918267867045131)</t>
  </si>
  <si>
    <t>8/9/2023 7:03:21 PM</t>
  </si>
  <si>
    <t>2023-08-09T19:03:21.230Z</t>
  </si>
  <si>
    <t>Point (-80.41144979689721595 43.63978286159565556)</t>
  </si>
  <si>
    <t>8/9/2023 8:08:35 PM</t>
  </si>
  <si>
    <t>2023-08-09T20:08:35.149Z</t>
  </si>
  <si>
    <t>Point (-80.41319663087335812 43.63919292046903564)</t>
  </si>
  <si>
    <t>8/9/2023 7:03:22 PM</t>
  </si>
  <si>
    <t>2023-08-09T19:03:22.230Z</t>
  </si>
  <si>
    <t>Point (-80.41143644571316429 43.63977362909171376)</t>
  </si>
  <si>
    <t>8/9/2023 8:08:36 PM</t>
  </si>
  <si>
    <t>2023-08-09T20:08:36.149Z</t>
  </si>
  <si>
    <t>Point (-80.41321045591826078 43.63920276363063522)</t>
  </si>
  <si>
    <t>8/9/2023 7:03:23 PM</t>
  </si>
  <si>
    <t>2023-08-09T19:03:23.230Z</t>
  </si>
  <si>
    <t>Point (-80.41142335667153418 43.63976393768295736)</t>
  </si>
  <si>
    <t>8/9/2023 8:08:37 PM</t>
  </si>
  <si>
    <t>2023-08-09T20:08:37.144Z</t>
  </si>
  <si>
    <t>Point (-80.41322448264315881 43.63921273696443848)</t>
  </si>
  <si>
    <t>8/9/2023 7:03:24 PM</t>
  </si>
  <si>
    <t>2023-08-09T19:03:24.230Z</t>
  </si>
  <si>
    <t>Point (-80.41141016150393739 43.63975440560590613)</t>
  </si>
  <si>
    <t>8/9/2023 8:08:38 PM</t>
  </si>
  <si>
    <t>2023-08-09T20:08:38.149Z</t>
  </si>
  <si>
    <t>Point (-80.4132380297857452 43.63922271115541207)</t>
  </si>
  <si>
    <t>8/9/2023 7:03:25 PM</t>
  </si>
  <si>
    <t>2023-08-09T19:03:25.230Z</t>
  </si>
  <si>
    <t>Point (-80.41139698644299472 43.63974472718305719)</t>
  </si>
  <si>
    <t>8/9/2023 8:08:39 PM</t>
  </si>
  <si>
    <t>2023-08-09T20:08:39.149Z</t>
  </si>
  <si>
    <t>Point (-80.41325169161501663 43.63923264362164645)</t>
  </si>
  <si>
    <t>8/9/2023 7:03:26 PM</t>
  </si>
  <si>
    <t>2023-08-09T19:03:26.230Z</t>
  </si>
  <si>
    <t>Point (-80.41138392914048438 43.63973489747891676)</t>
  </si>
  <si>
    <t>8/9/2023 8:08:40 PM</t>
  </si>
  <si>
    <t>2023-08-09T20:08:40.149Z</t>
  </si>
  <si>
    <t>Point (-80.41326512453237285 43.63924280782200782)</t>
  </si>
  <si>
    <t>8/9/2023 7:03:27 PM</t>
  </si>
  <si>
    <t>2023-08-09T19:03:27.230Z</t>
  </si>
  <si>
    <t>Point (-80.41137060373654322 43.63972512785662161)</t>
  </si>
  <si>
    <t>8/9/2023 8:08:41 PM</t>
  </si>
  <si>
    <t>2023-08-09T20:08:41.149Z</t>
  </si>
  <si>
    <t>Point (-80.41327882488077705 43.63925277566339389)</t>
  </si>
  <si>
    <t>8/9/2023 7:03:28 PM</t>
  </si>
  <si>
    <t>2023-08-09T19:03:28.230Z</t>
  </si>
  <si>
    <t>Point (-80.41135710785297874 43.63971543468603898)</t>
  </si>
  <si>
    <t>8/9/2023 8:08:42 PM</t>
  </si>
  <si>
    <t>2023-08-09T20:08:42.149Z</t>
  </si>
  <si>
    <t>Point (-80.4132924945692622 43.6392627780731317)</t>
  </si>
  <si>
    <t>8/9/2023 7:03:29 PM</t>
  </si>
  <si>
    <t>2023-08-09T19:03:29.230Z</t>
  </si>
  <si>
    <t>Point (-80.41134378346458789 43.63970575943689312)</t>
  </si>
  <si>
    <t>8/9/2023 8:08:43 PM</t>
  </si>
  <si>
    <t>2023-08-09T20:08:43.149Z</t>
  </si>
  <si>
    <t>Point (-80.41330617216996757 43.63927280575909862)</t>
  </si>
  <si>
    <t>8/9/2023 7:03:30 PM</t>
  </si>
  <si>
    <t>2023-08-09T19:03:30.230Z</t>
  </si>
  <si>
    <t>Point (-80.41133105649150536 43.63969578677620831)</t>
  </si>
  <si>
    <t>8/9/2023 8:08:44 PM</t>
  </si>
  <si>
    <t>2023-08-09T20:08:44.149Z</t>
  </si>
  <si>
    <t>Point (-80.41331970463586742 43.63928284048813566)</t>
  </si>
  <si>
    <t>8/9/2023 7:03:31 PM</t>
  </si>
  <si>
    <t>2023-08-09T19:03:31.230Z</t>
  </si>
  <si>
    <t>Point (-80.41131762915841819 43.63968625457339101)</t>
  </si>
  <si>
    <t>8/9/2023 8:08:45 PM</t>
  </si>
  <si>
    <t>2023-08-09T20:08:45.149Z</t>
  </si>
  <si>
    <t>Point (-80.41333317581076301 43.63929293870409509)</t>
  </si>
  <si>
    <t>8/9/2023 7:03:32 PM</t>
  </si>
  <si>
    <t>2023-08-09T19:03:32.230Z</t>
  </si>
  <si>
    <t>Point (-80.41130419603896939 43.63967695806887548)</t>
  </si>
  <si>
    <t>8/9/2023 8:08:46 PM</t>
  </si>
  <si>
    <t>2023-08-09T20:08:46.149Z</t>
  </si>
  <si>
    <t>Point (-80.41334709704028683 43.6393028213975569)</t>
  </si>
  <si>
    <t>8/9/2023 7:03:33 PM</t>
  </si>
  <si>
    <t>2023-08-09T19:03:33.230Z</t>
  </si>
  <si>
    <t>Point (-80.41129103706312264 43.63966728235732973)</t>
  </si>
  <si>
    <t>8/9/2023 8:08:47 PM</t>
  </si>
  <si>
    <t>2023-08-09T20:08:47.149Z</t>
  </si>
  <si>
    <t>Point (-80.4133607464953144 43.63931281858715749)</t>
  </si>
  <si>
    <t>8/9/2023 7:03:34 PM</t>
  </si>
  <si>
    <t>2023-08-09T19:03:34.230Z</t>
  </si>
  <si>
    <t>Point (-80.41127808706703206 43.63965772186321601)</t>
  </si>
  <si>
    <t>8/9/2023 8:08:48 PM</t>
  </si>
  <si>
    <t>2023-08-09T20:08:48.149Z</t>
  </si>
  <si>
    <t>Point (-80.41337458963346307 43.63932259220773346)</t>
  </si>
  <si>
    <t>8/9/2023 7:03:35 PM</t>
  </si>
  <si>
    <t>2023-08-09T19:03:35.230Z</t>
  </si>
  <si>
    <t>Point (-80.41126528335870205 43.63964816825521353)</t>
  </si>
  <si>
    <t>8/9/2023 8:08:49 PM</t>
  </si>
  <si>
    <t>2023-08-09T20:08:49.149Z</t>
  </si>
  <si>
    <t>Point (-80.4133880598330677 43.63933270053302493)</t>
  </si>
  <si>
    <t>8/9/2023 7:03:36 PM</t>
  </si>
  <si>
    <t>2023-08-09T19:03:36.230Z</t>
  </si>
  <si>
    <t>Point (-80.41118365473775498 43.63970481543476154)</t>
  </si>
  <si>
    <t>8/9/2023 8:11:53 PM</t>
  </si>
  <si>
    <t>2023-08-09T20:11:53.546Z</t>
  </si>
  <si>
    <t>Point (-80.41340168349110229 43.63934270466145904)</t>
  </si>
  <si>
    <t>8/9/2023 7:03:37 PM</t>
  </si>
  <si>
    <t>2023-08-09T19:03:37.230Z</t>
  </si>
  <si>
    <t>Point (-80.4111962844236956 43.63971468374706575)</t>
  </si>
  <si>
    <t>8/9/2023 8:11:54 PM</t>
  </si>
  <si>
    <t>2023-08-09T20:11:54.546Z</t>
  </si>
  <si>
    <t>Point (-80.41341540486828876 43.63935269608808909)</t>
  </si>
  <si>
    <t>8/9/2023 7:03:38 PM</t>
  </si>
  <si>
    <t>2023-08-09T19:03:38.230Z</t>
  </si>
  <si>
    <t>Point (-80.41120886549747127 43.63972439669295511)</t>
  </si>
  <si>
    <t>8/9/2023 8:11:55 PM</t>
  </si>
  <si>
    <t>2023-08-09T20:11:55.546Z</t>
  </si>
  <si>
    <t>Point (-80.41342922660192016 43.63936266552069299)</t>
  </si>
  <si>
    <t>8/9/2023 7:03:39 PM</t>
  </si>
  <si>
    <t>2023-08-09T19:03:39.230Z</t>
  </si>
  <si>
    <t>Point (-80.4112220876702537 43.6397341034057078)</t>
  </si>
  <si>
    <t>8/9/2023 8:11:56 PM</t>
  </si>
  <si>
    <t>2023-08-09T20:11:56.546Z</t>
  </si>
  <si>
    <t>Point (-80.41344268147483376 43.63937270089099485)</t>
  </si>
  <si>
    <t>8/9/2023 7:03:40 PM</t>
  </si>
  <si>
    <t>2023-08-09T19:03:40.230Z</t>
  </si>
  <si>
    <t>Point (-80.41123572085469107 43.63974376772691244)</t>
  </si>
  <si>
    <t>8/9/2023 8:11:57 PM</t>
  </si>
  <si>
    <t>2023-08-09T20:11:57.546Z</t>
  </si>
  <si>
    <t>Point (-80.41345623040797364 43.63938272418617004)</t>
  </si>
  <si>
    <t>8/9/2023 7:03:41 PM</t>
  </si>
  <si>
    <t>2023-08-09T19:03:41.230Z</t>
  </si>
  <si>
    <t>Point (-80.41124939018948226 43.63975406374414234)</t>
  </si>
  <si>
    <t>8/9/2023 8:11:58 PM</t>
  </si>
  <si>
    <t>2023-08-09T20:11:58.545Z</t>
  </si>
  <si>
    <t>Point (-80.41347000921956578 43.63939262187872004)</t>
  </si>
  <si>
    <t>8/9/2023 7:03:42 PM</t>
  </si>
  <si>
    <t>2023-08-09T19:03:42.230Z</t>
  </si>
  <si>
    <t>Point (-80.41126319450512483 43.63976397156167764)</t>
  </si>
  <si>
    <t>8/9/2023 8:11:59 PM</t>
  </si>
  <si>
    <t>2023-08-09T20:11:59.545Z</t>
  </si>
  <si>
    <t>Point (-80.41348345505262785 43.63940279728706884)</t>
  </si>
  <si>
    <t>8/9/2023 7:03:43 PM</t>
  </si>
  <si>
    <t>2023-08-09T19:03:43.230Z</t>
  </si>
  <si>
    <t>Point (-80.41127711985421911 43.63977440852630707)</t>
  </si>
  <si>
    <t>8/9/2023 8:12:00 PM</t>
  </si>
  <si>
    <t>2023-08-09T20:12:00.545Z</t>
  </si>
  <si>
    <t>Point (-80.4134974072806159 43.63941271026776292)</t>
  </si>
  <si>
    <t>8/9/2023 7:03:44 PM</t>
  </si>
  <si>
    <t>2023-08-09T19:03:44.230Z</t>
  </si>
  <si>
    <t>Point (-80.4112911184128194 43.63978428438459645)</t>
  </si>
  <si>
    <t>8/9/2023 8:12:01 PM</t>
  </si>
  <si>
    <t>2023-08-09T20:12:01.546Z</t>
  </si>
  <si>
    <t>Point (-80.41351111684960529 43.63942263893975593)</t>
  </si>
  <si>
    <t>8/9/2023 7:03:45 PM</t>
  </si>
  <si>
    <t>2023-08-09T19:03:45.230Z</t>
  </si>
  <si>
    <t>Point (-80.41130506688513435 43.63979469651307141)</t>
  </si>
  <si>
    <t>8/9/2023 8:12:02 PM</t>
  </si>
  <si>
    <t>2023-08-09T20:12:02.545Z</t>
  </si>
  <si>
    <t>Point (-80.41352479515521168 43.63943277485299888)</t>
  </si>
  <si>
    <t>8/9/2023 7:03:46 PM</t>
  </si>
  <si>
    <t>2023-08-09T19:03:46.230Z</t>
  </si>
  <si>
    <t>Point (-80.41131890697221252 43.6398049262644534)</t>
  </si>
  <si>
    <t>8/9/2023 8:12:03 PM</t>
  </si>
  <si>
    <t>2023-08-09T20:12:03.546Z</t>
  </si>
  <si>
    <t>Point (-80.41353829500008032 43.6394427974615553)</t>
  </si>
  <si>
    <t>8/9/2023 7:03:47 PM</t>
  </si>
  <si>
    <t>2023-08-09T19:03:47.230Z</t>
  </si>
  <si>
    <t>Point (-80.41133307015657294 43.63981529603037757)</t>
  </si>
  <si>
    <t>8/9/2023 8:12:04 PM</t>
  </si>
  <si>
    <t>2023-08-09T20:12:04.541Z</t>
  </si>
  <si>
    <t>Point (-80.41355199344286575 43.63945277813375867)</t>
  </si>
  <si>
    <t>8/9/2023 7:03:48 PM</t>
  </si>
  <si>
    <t>2023-08-09T19:03:48.230Z</t>
  </si>
  <si>
    <t>Point (-80.41134692901627545 43.63982582167150071)</t>
  </si>
  <si>
    <t>8/9/2023 8:12:05 PM</t>
  </si>
  <si>
    <t>2023-08-09T20:12:05.541Z</t>
  </si>
  <si>
    <t>Point (-80.41356584927812889 43.6394628299106131)</t>
  </si>
  <si>
    <t>8/9/2023 7:03:49 PM</t>
  </si>
  <si>
    <t>2023-08-09T19:03:49.230Z</t>
  </si>
  <si>
    <t>Point (-80.41136198925920553 43.63983589369068028)</t>
  </si>
  <si>
    <t>8/9/2023 8:12:06 PM</t>
  </si>
  <si>
    <t>2023-08-09T20:12:06.545Z</t>
  </si>
  <si>
    <t>Point (-80.41357977045647942 43.63947276919223128)</t>
  </si>
  <si>
    <t>8/9/2023 7:03:50 PM</t>
  </si>
  <si>
    <t>2023-08-09T19:03:50.230Z</t>
  </si>
  <si>
    <t>Point (-80.41137592705771908 43.63984660655891901)</t>
  </si>
  <si>
    <t>8/9/2023 8:12:07 PM</t>
  </si>
  <si>
    <t>2023-08-09T20:12:07.541Z</t>
  </si>
  <si>
    <t>Point (-80.41359290386276371 43.63948267331875286)</t>
  </si>
  <si>
    <t>8/9/2023 7:03:51 PM</t>
  </si>
  <si>
    <t>2023-08-09T19:03:51.230Z</t>
  </si>
  <si>
    <t>Point (-80.41138994592787981 43.63985718898484834)</t>
  </si>
  <si>
    <t>8/9/2023 8:12:08 PM</t>
  </si>
  <si>
    <t>2023-08-09T20:12:08.546Z</t>
  </si>
  <si>
    <t>Point (-80.41360615319632643 43.63949229258521711)</t>
  </si>
  <si>
    <t>8/9/2023 7:03:52 PM</t>
  </si>
  <si>
    <t>2023-08-09T19:03:52.230Z</t>
  </si>
  <si>
    <t>Point (-80.41140406780932892 43.63986753648196526)</t>
  </si>
  <si>
    <t>8/9/2023 8:12:09 PM</t>
  </si>
  <si>
    <t>2023-08-09T20:12:09.545Z</t>
  </si>
  <si>
    <t>Point (-80.41361898587759072 43.63950183673131988)</t>
  </si>
  <si>
    <t>8/9/2023 7:03:53 PM</t>
  </si>
  <si>
    <t>2023-08-09T19:03:53.229Z</t>
  </si>
  <si>
    <t>Point (-80.41141785128982633 43.63987749772432068)</t>
  </si>
  <si>
    <t>8/9/2023 8:12:10 PM</t>
  </si>
  <si>
    <t>2023-08-09T20:12:10.545Z</t>
  </si>
  <si>
    <t>Point (-80.41363191736233773 43.63951124458130693)</t>
  </si>
  <si>
    <t>8/9/2023 7:03:54 PM</t>
  </si>
  <si>
    <t>2023-08-09T19:03:54.230Z</t>
  </si>
  <si>
    <t>Point (-80.41143159044224831 43.63988731532628407)</t>
  </si>
  <si>
    <t>8/9/2023 8:12:11 PM</t>
  </si>
  <si>
    <t>2023-08-09T20:12:11.545Z</t>
  </si>
  <si>
    <t>Point (-80.41364496911192816 43.63952074976820938)</t>
  </si>
  <si>
    <t>8/9/2023 7:03:55 PM</t>
  </si>
  <si>
    <t>2023-08-09T19:03:55.229Z</t>
  </si>
  <si>
    <t>Point (-80.41144503786419762 43.63989723836272105)</t>
  </si>
  <si>
    <t>8/9/2023 8:12:12 PM</t>
  </si>
  <si>
    <t>2023-08-09T20:12:12.545Z</t>
  </si>
  <si>
    <t>Point (-80.41365793652282434 43.63953022162014861)</t>
  </si>
  <si>
    <t>8/9/2023 7:03:56 PM</t>
  </si>
  <si>
    <t>2023-08-09T19:03:56.230Z</t>
  </si>
  <si>
    <t>Point (-80.4114584967119157 43.63990709058469264)</t>
  </si>
  <si>
    <t>8/9/2023 8:12:13 PM</t>
  </si>
  <si>
    <t>2023-08-09T20:12:13.541Z</t>
  </si>
  <si>
    <t>Point (-80.41367067076819808 43.63953983793525992)</t>
  </si>
  <si>
    <t>8/9/2023 7:03:57 PM</t>
  </si>
  <si>
    <t>2023-08-09T19:03:57.229Z</t>
  </si>
  <si>
    <t>Point (-80.41147219522832756 43.63991694019814815)</t>
  </si>
  <si>
    <t>8/9/2023 8:12:14 PM</t>
  </si>
  <si>
    <t>2023-08-09T20:12:14.546Z</t>
  </si>
  <si>
    <t>Point (-80.41368388823275382 43.63954913102028854)</t>
  </si>
  <si>
    <t>8/9/2023 7:03:58 PM</t>
  </si>
  <si>
    <t>2023-08-09T19:03:58.230Z</t>
  </si>
  <si>
    <t>Point (-80.41148562250580767 43.63992689204410169)</t>
  </si>
  <si>
    <t>8/9/2023 8:12:15 PM</t>
  </si>
  <si>
    <t>2023-08-09T20:12:15.546Z</t>
  </si>
  <si>
    <t>Point (-80.41369669255990971 43.6395586823946573)</t>
  </si>
  <si>
    <t>8/9/2023 7:03:59 PM</t>
  </si>
  <si>
    <t>2023-08-09T19:03:59.230Z</t>
  </si>
  <si>
    <t>Point (-80.41149926764387601 43.63993661128536417)</t>
  </si>
  <si>
    <t>8/9/2023 8:12:16 PM</t>
  </si>
  <si>
    <t>2023-08-09T20:12:16.545Z</t>
  </si>
  <si>
    <t>Point (-80.41370973542070999 43.63956798013561666)</t>
  </si>
  <si>
    <t>8/9/2023 7:04:00 PM</t>
  </si>
  <si>
    <t>2023-08-09T19:04:00.230Z</t>
  </si>
  <si>
    <t>Point (-80.41151245921543023 43.63994675789874123)</t>
  </si>
  <si>
    <t>8/9/2023 8:12:17 PM</t>
  </si>
  <si>
    <t>2023-08-09T20:12:17.541Z</t>
  </si>
  <si>
    <t>Point (-80.41372270805172207 43.63957751497478199)</t>
  </si>
  <si>
    <t>8/9/2023 7:04:01 PM</t>
  </si>
  <si>
    <t>2023-08-09T19:04:01.230Z</t>
  </si>
  <si>
    <t>Point (-80.41152603699960366 43.63995671276900623)</t>
  </si>
  <si>
    <t>8/9/2023 8:12:18 PM</t>
  </si>
  <si>
    <t>2023-08-09T20:12:18.545Z</t>
  </si>
  <si>
    <t>Point (-80.41373574335615615 43.63958691447940197)</t>
  </si>
  <si>
    <t>8/9/2023 7:04:02 PM</t>
  </si>
  <si>
    <t>2023-08-09T19:04:02.230Z</t>
  </si>
  <si>
    <t>Point (-80.41153963207246136 43.63996656170935751)</t>
  </si>
  <si>
    <t>8/9/2023 8:12:19 PM</t>
  </si>
  <si>
    <t>2023-08-09T20:12:19.541Z</t>
  </si>
  <si>
    <t>Point (-80.4137488097630353 43.63959632432829494)</t>
  </si>
  <si>
    <t>8/9/2023 7:04:03 PM</t>
  </si>
  <si>
    <t>2023-08-09T19:04:03.230Z</t>
  </si>
  <si>
    <t>Point (-80.41155346256826419 43.63997640451086113)</t>
  </si>
  <si>
    <t>8/9/2023 8:12:20 PM</t>
  </si>
  <si>
    <t>2023-08-09T20:12:20.546Z</t>
  </si>
  <si>
    <t>Point (-80.41376135866910602 43.63960595679171917)</t>
  </si>
  <si>
    <t>8/9/2023 7:04:04 PM</t>
  </si>
  <si>
    <t>2023-08-09T19:04:04.230Z</t>
  </si>
  <si>
    <t>Point (-80.4115671854166294 43.63998664591912302)</t>
  </si>
  <si>
    <t>8/9/2023 8:12:21 PM</t>
  </si>
  <si>
    <t>2023-08-09T20:12:21.541Z</t>
  </si>
  <si>
    <t>Point (-80.4137744932257732 43.63961534074071835)</t>
  </si>
  <si>
    <t>8/9/2023 7:04:05 PM</t>
  </si>
  <si>
    <t>2023-08-09T19:04:05.230Z</t>
  </si>
  <si>
    <t>Point (-80.41158101270224279 43.6399966610758554)</t>
  </si>
  <si>
    <t>8/9/2023 8:12:22 PM</t>
  </si>
  <si>
    <t>2023-08-09T20:12:22.545Z</t>
  </si>
  <si>
    <t>Point (-80.41378697192321567 43.63962499031018183)</t>
  </si>
  <si>
    <t>8/9/2023 7:04:06 PM</t>
  </si>
  <si>
    <t>2023-08-09T19:04:06.230Z</t>
  </si>
  <si>
    <t>Point (-80.41159503378997897 43.64000683106605294)</t>
  </si>
  <si>
    <t>8/9/2023 8:12:23 PM</t>
  </si>
  <si>
    <t>2023-08-09T20:12:23.545Z</t>
  </si>
  <si>
    <t>Point (-80.41380002235656832 43.63963446421437453)</t>
  </si>
  <si>
    <t>8/9/2023 7:04:07 PM</t>
  </si>
  <si>
    <t>2023-08-09T19:04:07.230Z</t>
  </si>
  <si>
    <t>Point (-80.41160867577218596 43.64001718079666148)</t>
  </si>
  <si>
    <t>8/9/2023 8:12:24 PM</t>
  </si>
  <si>
    <t>2023-08-09T20:12:24.541Z</t>
  </si>
  <si>
    <t>Point (-80.41381276191862071 43.63964396226297993)</t>
  </si>
  <si>
    <t>8/9/2023 7:04:08 PM</t>
  </si>
  <si>
    <t>2023-08-09T19:04:08.230Z</t>
  </si>
  <si>
    <t>Point (-80.41162277830986227 43.64002740612001929)</t>
  </si>
  <si>
    <t>8/9/2023 8:12:25 PM</t>
  </si>
  <si>
    <t>2023-08-09T20:12:25.545Z</t>
  </si>
  <si>
    <t>Point (-80.4138257465644557 43.63965341198264269)</t>
  </si>
  <si>
    <t>8/9/2023 7:04:09 PM</t>
  </si>
  <si>
    <t>2023-08-09T19:04:09.225Z</t>
  </si>
  <si>
    <t>Point (-80.41163690367389449 43.64003767597212402)</t>
  </si>
  <si>
    <t>8/9/2023 8:12:26 PM</t>
  </si>
  <si>
    <t>2023-08-09T20:12:26.546Z</t>
  </si>
  <si>
    <t>Point (-80.41383892540488887 43.63966260994633473)</t>
  </si>
  <si>
    <t>8/9/2023 7:04:10 PM</t>
  </si>
  <si>
    <t>2023-08-09T19:04:10.230Z</t>
  </si>
  <si>
    <t>Point (-80.41165105594599538 43.6400480608132213)</t>
  </si>
  <si>
    <t>8/9/2023 8:12:27 PM</t>
  </si>
  <si>
    <t>2023-08-09T20:12:27.541Z</t>
  </si>
  <si>
    <t>Point (-80.41385206823531462 43.63967192300810183)</t>
  </si>
  <si>
    <t>8/9/2023 7:04:11 PM</t>
  </si>
  <si>
    <t>2023-08-09T19:04:11.229Z</t>
  </si>
  <si>
    <t>Point (-80.41166534570167812 43.64005835152043034)</t>
  </si>
  <si>
    <t>8/9/2023 8:12:28 PM</t>
  </si>
  <si>
    <t>2023-08-09T20:12:28.541Z</t>
  </si>
  <si>
    <t>Point (-80.41386475560986469 43.63968148076824605)</t>
  </si>
  <si>
    <t>8/9/2023 7:04:12 PM</t>
  </si>
  <si>
    <t>2023-08-09T19:04:12.230Z</t>
  </si>
  <si>
    <t>Point (-80.41167966644096055 43.64006885565075322)</t>
  </si>
  <si>
    <t>8/9/2023 8:12:29 PM</t>
  </si>
  <si>
    <t>2023-08-09T20:12:29.541Z</t>
  </si>
  <si>
    <t>Point (-80.41387759662411838 43.63969087676210279)</t>
  </si>
  <si>
    <t>8/9/2023 7:04:13 PM</t>
  </si>
  <si>
    <t>2023-08-09T19:04:13.230Z</t>
  </si>
  <si>
    <t>Point (-80.41169406475334824 43.64007929695174681)</t>
  </si>
  <si>
    <t>8/9/2023 8:12:30 PM</t>
  </si>
  <si>
    <t>2023-08-09T20:12:30.546Z</t>
  </si>
  <si>
    <t>Point (-80.41389017663264838 43.63970060465526757)</t>
  </si>
  <si>
    <t>8/9/2023 7:04:14 PM</t>
  </si>
  <si>
    <t>2023-08-09T19:04:14.230Z</t>
  </si>
  <si>
    <t>Point (-80.41170849776932528 43.64008981894489381)</t>
  </si>
  <si>
    <t>8/9/2023 8:12:31 PM</t>
  </si>
  <si>
    <t>2023-08-09T20:12:31.546Z</t>
  </si>
  <si>
    <t>Point (-80.41390360990975239 43.63970979554207474)</t>
  </si>
  <si>
    <t>8/9/2023 7:04:15 PM</t>
  </si>
  <si>
    <t>2023-08-09T19:04:15.230Z</t>
  </si>
  <si>
    <t>Point (-80.41172291121499427 43.64010035556198375)</t>
  </si>
  <si>
    <t>8/9/2023 8:12:32 PM</t>
  </si>
  <si>
    <t>2023-08-09T20:12:32.546Z</t>
  </si>
  <si>
    <t>Point (-80.41391653384049221 43.63971936926092354)</t>
  </si>
  <si>
    <t>8/9/2023 7:04:16 PM</t>
  </si>
  <si>
    <t>2023-08-09T19:04:16.230Z</t>
  </si>
  <si>
    <t>Point (-80.41173733022314707 43.64011103734678443)</t>
  </si>
  <si>
    <t>8/9/2023 8:12:33 PM</t>
  </si>
  <si>
    <t>2023-08-09T20:12:33.546Z</t>
  </si>
  <si>
    <t>Point (-80.41392956650533108 43.63972877690317631)</t>
  </si>
  <si>
    <t>8/9/2023 7:04:17 PM</t>
  </si>
  <si>
    <t>2023-08-09T19:04:17.225Z</t>
  </si>
  <si>
    <t>Point (-80.41175167468709617 43.64012175537751403)</t>
  </si>
  <si>
    <t>8/9/2023 8:12:34 PM</t>
  </si>
  <si>
    <t>2023-08-09T20:12:34.545Z</t>
  </si>
  <si>
    <t>Point (-80.41394259760204477 43.63973849619652867)</t>
  </si>
  <si>
    <t>8/9/2023 7:04:18 PM</t>
  </si>
  <si>
    <t>2023-08-09T19:04:18.230Z</t>
  </si>
  <si>
    <t>Point (-80.41176641740315745 43.64013207029284303)</t>
  </si>
  <si>
    <t>8/9/2023 8:12:35 PM</t>
  </si>
  <si>
    <t>2023-08-09T20:12:35.541Z</t>
  </si>
  <si>
    <t>Point (-80.41395672449799292 43.63974882534993327)</t>
  </si>
  <si>
    <t>8/9/2023 7:04:19 PM</t>
  </si>
  <si>
    <t>2023-08-09T19:04:19.230Z</t>
  </si>
  <si>
    <t>Point (-80.41178069306732823 43.64014287991698637)</t>
  </si>
  <si>
    <t>8/9/2023 8:12:36 PM</t>
  </si>
  <si>
    <t>2023-08-09T20:12:36.545Z</t>
  </si>
  <si>
    <t>Point (-80.41397215378356123 43.63976021463506072)</t>
  </si>
  <si>
    <t>8/9/2023 7:04:20 PM</t>
  </si>
  <si>
    <t>2023-08-09T19:04:20.230Z</t>
  </si>
  <si>
    <t>Point (-80.41179531270601899 43.64015339219414358)</t>
  </si>
  <si>
    <t>8/9/2023 8:12:37 PM</t>
  </si>
  <si>
    <t>2023-08-09T20:12:37.545Z</t>
  </si>
  <si>
    <t>Point (-80.41398805105399106 43.63977190647272408)</t>
  </si>
  <si>
    <t>8/9/2023 7:04:21 PM</t>
  </si>
  <si>
    <t>2023-08-09T19:04:21.225Z</t>
  </si>
  <si>
    <t>Point (-80.41180956471382046 43.64016390087615349)</t>
  </si>
  <si>
    <t>8/9/2023 8:12:38 PM</t>
  </si>
  <si>
    <t>2023-08-09T20:12:38.541Z</t>
  </si>
  <si>
    <t>Point (-80.41400425067052993 43.63978371873176343)</t>
  </si>
  <si>
    <t>8/9/2023 7:04:22 PM</t>
  </si>
  <si>
    <t>2023-08-09T19:04:22.230Z</t>
  </si>
  <si>
    <t>Point (-80.41182414260444489 43.64017426401486688)</t>
  </si>
  <si>
    <t>8/9/2023 8:12:39 PM</t>
  </si>
  <si>
    <t>2023-08-09T20:12:39.541Z</t>
  </si>
  <si>
    <t>Point (-80.41402097185743969 43.63979575765359442)</t>
  </si>
  <si>
    <t>8/9/2023 7:04:23 PM</t>
  </si>
  <si>
    <t>2023-08-09T19:04:23.230Z</t>
  </si>
  <si>
    <t>Point (-80.41183801371626316 43.64018478327681549)</t>
  </si>
  <si>
    <t>8/9/2023 8:12:40 PM</t>
  </si>
  <si>
    <t>2023-08-09T20:12:40.545Z</t>
  </si>
  <si>
    <t>Point (-80.41403793867108618 43.63980820627077861)</t>
  </si>
  <si>
    <t>8/9/2023 7:04:24 PM</t>
  </si>
  <si>
    <t>2023-08-09T19:04:24.230Z</t>
  </si>
  <si>
    <t>Point (-80.41185265452654107 43.64019492807931044)</t>
  </si>
  <si>
    <t>8/9/2023 8:12:41 PM</t>
  </si>
  <si>
    <t>2023-08-09T20:12:41.541Z</t>
  </si>
  <si>
    <t>Point (-80.41405497399392743 43.63982070514535394)</t>
  </si>
  <si>
    <t>8/9/2023 7:04:25 PM</t>
  </si>
  <si>
    <t>2023-08-09T19:04:25.230Z</t>
  </si>
  <si>
    <t>Point (-80.41186668780335367 43.64020532511698036)</t>
  </si>
  <si>
    <t>8/9/2023 8:12:42 PM</t>
  </si>
  <si>
    <t>2023-08-09T20:12:42.545Z</t>
  </si>
  <si>
    <t>Point (-80.41407200832637159 43.63983346851836131)</t>
  </si>
  <si>
    <t>8/9/2023 7:04:26 PM</t>
  </si>
  <si>
    <t>2023-08-09T19:04:26.230Z</t>
  </si>
  <si>
    <t>Point (-80.41188065269732022 43.64021560180785997)</t>
  </si>
  <si>
    <t>8/9/2023 8:12:43 PM</t>
  </si>
  <si>
    <t>2023-08-09T20:12:43.541Z</t>
  </si>
  <si>
    <t>Point (-80.41408911534053061 43.63984595007121925)</t>
  </si>
  <si>
    <t>8/9/2023 7:04:27 PM</t>
  </si>
  <si>
    <t>2023-08-09T19:04:27.230Z</t>
  </si>
  <si>
    <t>Point (-80.41189448325678768 43.64022598492019256)</t>
  </si>
  <si>
    <t>8/9/2023 8:12:44 PM</t>
  </si>
  <si>
    <t>2023-08-09T20:12:44.546Z</t>
  </si>
  <si>
    <t>Point (-80.41410641230963563 43.63985824882199438)</t>
  </si>
  <si>
    <t>8/9/2023 7:04:28 PM</t>
  </si>
  <si>
    <t>2023-08-09T19:04:28.230Z</t>
  </si>
  <si>
    <t>Point (-80.41190836045542767 43.640236306402727)</t>
  </si>
  <si>
    <t>8/9/2023 8:12:45 PM</t>
  </si>
  <si>
    <t>2023-08-09T20:12:45.545Z</t>
  </si>
  <si>
    <t>Point (-80.41412356866089794 43.63987051300502173)</t>
  </si>
  <si>
    <t>8/9/2023 7:04:29 PM</t>
  </si>
  <si>
    <t>2023-08-09T19:04:29.230Z</t>
  </si>
  <si>
    <t>Point (-80.41192207243375378 43.64024653807472731)</t>
  </si>
  <si>
    <t>8/9/2023 8:12:46 PM</t>
  </si>
  <si>
    <t>2023-08-09T20:12:46.545Z</t>
  </si>
  <si>
    <t>Point (-80.41414030152189696 43.63988310473121146)</t>
  </si>
  <si>
    <t>8/9/2023 7:04:30 PM</t>
  </si>
  <si>
    <t>2023-08-09T19:04:30.230Z</t>
  </si>
  <si>
    <t>Point (-80.41193589785032714 43.64025676967099798)</t>
  </si>
  <si>
    <t>8/9/2023 8:12:47 PM</t>
  </si>
  <si>
    <t>2023-08-09T20:12:47.545Z</t>
  </si>
  <si>
    <t>Point (-80.41415753562567659 43.63989529324310013)</t>
  </si>
  <si>
    <t>8/9/2023 7:04:31 PM</t>
  </si>
  <si>
    <t>2023-08-09T19:04:31.230Z</t>
  </si>
  <si>
    <t>Point (-80.41195001545582954 43.64026674750202517)</t>
  </si>
  <si>
    <t>8/9/2023 8:12:48 PM</t>
  </si>
  <si>
    <t>2023-08-09T20:12:48.545Z</t>
  </si>
  <si>
    <t>Point (-80.41417421401914112 43.63990776285277207)</t>
  </si>
  <si>
    <t>8/9/2023 7:04:32 PM</t>
  </si>
  <si>
    <t>2023-08-09T19:04:32.230Z</t>
  </si>
  <si>
    <t>Point (-80.41196396559760728 43.64027668348654032)</t>
  </si>
  <si>
    <t>8/9/2023 8:12:49 PM</t>
  </si>
  <si>
    <t>2023-08-09T20:12:49.545Z</t>
  </si>
  <si>
    <t>Point (-80.41419096077403594 43.6399203247641907)</t>
  </si>
  <si>
    <t>8/9/2023 7:04:33 PM</t>
  </si>
  <si>
    <t>2023-08-09T19:04:33.230Z</t>
  </si>
  <si>
    <t>Point (-80.41197770449774396 43.64028675844057403)</t>
  </si>
  <si>
    <t>8/9/2023 8:12:50 PM</t>
  </si>
  <si>
    <t>2023-08-09T20:12:50.545Z</t>
  </si>
  <si>
    <t>Point (-80.41420814289686803 43.63993267407023069)</t>
  </si>
  <si>
    <t>8/9/2023 7:04:34 PM</t>
  </si>
  <si>
    <t>2023-08-09T19:04:34.230Z</t>
  </si>
  <si>
    <t>Point (-80.41199129454304284 43.64029674319768048)</t>
  </si>
  <si>
    <t>8/9/2023 8:12:51 PM</t>
  </si>
  <si>
    <t>2023-08-09T20:12:51.545Z</t>
  </si>
  <si>
    <t>Point (-80.41422496649177276 43.63994506770161053)</t>
  </si>
  <si>
    <t>8/9/2023 7:04:35 PM</t>
  </si>
  <si>
    <t>2023-08-09T19:04:35.230Z</t>
  </si>
  <si>
    <t>Point (-80.41200479340987783 43.64030654143368793)</t>
  </si>
  <si>
    <t>8/9/2023 8:12:52 PM</t>
  </si>
  <si>
    <t>2023-08-09T20:12:52.546Z</t>
  </si>
  <si>
    <t>Point (-80.41424171296472423 43.6399576174769166)</t>
  </si>
  <si>
    <t>8/9/2023 7:04:36 PM</t>
  </si>
  <si>
    <t>2023-08-09T19:04:36.230Z</t>
  </si>
  <si>
    <t>Point (-80.41201798477108298 43.64031646074104032)</t>
  </si>
  <si>
    <t>8/9/2023 8:12:53 PM</t>
  </si>
  <si>
    <t>2023-08-09T20:12:53.545Z</t>
  </si>
  <si>
    <t>Point (-80.41425848457897985 43.63997002656942925)</t>
  </si>
  <si>
    <t>8/9/2023 7:04:37 PM</t>
  </si>
  <si>
    <t>2023-08-09T19:04:37.230Z</t>
  </si>
  <si>
    <t>Point (-80.4120315234396088 43.64032614742095717)</t>
  </si>
  <si>
    <t>8/9/2023 8:12:54 PM</t>
  </si>
  <si>
    <t>2023-08-09T20:12:54.545Z</t>
  </si>
  <si>
    <t>Point (-80.41427574410484169 43.63998220229269265)</t>
  </si>
  <si>
    <t>8/9/2023 7:04:38 PM</t>
  </si>
  <si>
    <t>2023-08-09T19:04:38.230Z</t>
  </si>
  <si>
    <t>Point (-80.41204468821611329 43.6403360343418214)</t>
  </si>
  <si>
    <t>8/9/2023 8:12:55 PM</t>
  </si>
  <si>
    <t>2023-08-09T20:12:55.545Z</t>
  </si>
  <si>
    <t>Point (-80.41429280812366187 43.63999457928457559)</t>
  </si>
  <si>
    <t>8/9/2023 7:04:39 PM</t>
  </si>
  <si>
    <t>2023-08-09T19:04:39.230Z</t>
  </si>
  <si>
    <t>Point (-80.4120581046236822 43.64034553586495946)</t>
  </si>
  <si>
    <t>8/9/2023 8:12:56 PM</t>
  </si>
  <si>
    <t>2023-08-09T20:12:56.545Z</t>
  </si>
  <si>
    <t>Point (-80.41430956149848441 43.64000718210040475)</t>
  </si>
  <si>
    <t>8/9/2023 7:04:40 PM</t>
  </si>
  <si>
    <t>2023-08-09T19:04:40.230Z</t>
  </si>
  <si>
    <t>Point (-80.41207122224894022 43.64035582248861544)</t>
  </si>
  <si>
    <t>8/9/2023 8:12:57 PM</t>
  </si>
  <si>
    <t>2023-08-09T20:12:57.541Z</t>
  </si>
  <si>
    <t>Point (-80.41432658291712698 43.64001962898859688)</t>
  </si>
  <si>
    <t>8/9/2023 7:04:41 PM</t>
  </si>
  <si>
    <t>2023-08-09T19:04:41.230Z</t>
  </si>
  <si>
    <t>Point (-80.412084416026957 43.64036578401486111)</t>
  </si>
  <si>
    <t>8/9/2023 8:12:58 PM</t>
  </si>
  <si>
    <t>2023-08-09T20:12:58.546Z</t>
  </si>
  <si>
    <t>Point (-80.41434353885794906 43.64003214431347999)</t>
  </si>
  <si>
    <t>8/9/2023 7:04:42 PM</t>
  </si>
  <si>
    <t>2023-08-09T19:04:42.230Z</t>
  </si>
  <si>
    <t>Point (-80.41209800510215189 43.64037593610073884)</t>
  </si>
  <si>
    <t>8/9/2023 8:12:59 PM</t>
  </si>
  <si>
    <t>2023-08-09T20:12:59.545Z</t>
  </si>
  <si>
    <t>Point (-80.4143605442994982 43.64004450752324971)</t>
  </si>
  <si>
    <t>8/9/2023 7:04:43 PM</t>
  </si>
  <si>
    <t>2023-08-09T19:04:43.230Z</t>
  </si>
  <si>
    <t>Point (-80.41211184413211299 43.64038601648152138)</t>
  </si>
  <si>
    <t>8/9/2023 8:13:00 PM</t>
  </si>
  <si>
    <t>2023-08-09T20:13:00.545Z</t>
  </si>
  <si>
    <t>Point (-80.41437766882751248 43.64005684844627808)</t>
  </si>
  <si>
    <t>8/9/2023 7:04:44 PM</t>
  </si>
  <si>
    <t>2023-08-09T19:04:44.230Z</t>
  </si>
  <si>
    <t>Point (-80.41212594740264308 43.64039622692158815)</t>
  </si>
  <si>
    <t>8/9/2023 8:13:01 PM</t>
  </si>
  <si>
    <t>2023-08-09T20:13:01.541Z</t>
  </si>
  <si>
    <t>Point (-80.41439441395645815 43.64006926962500188)</t>
  </si>
  <si>
    <t>8/9/2023 7:04:45 PM</t>
  </si>
  <si>
    <t>2023-08-09T19:04:45.230Z</t>
  </si>
  <si>
    <t>Point (-80.41214101389233804 43.64040623354540571)</t>
  </si>
  <si>
    <t>8/9/2023 8:13:02 PM</t>
  </si>
  <si>
    <t>2023-08-09T20:13:02.546Z</t>
  </si>
  <si>
    <t>Point (-80.41441142804114861 43.64008166527529653)</t>
  </si>
  <si>
    <t>8/9/2023 7:04:46 PM</t>
  </si>
  <si>
    <t>2023-08-09T19:04:46.230Z</t>
  </si>
  <si>
    <t>Point (-80.41215523237134732 43.64041663492885448)</t>
  </si>
  <si>
    <t>8/9/2023 8:13:03 PM</t>
  </si>
  <si>
    <t>2023-08-09T20:13:03.545Z</t>
  </si>
  <si>
    <t>Point (-80.41442816139013416 43.64009409491398372)</t>
  </si>
  <si>
    <t>8/9/2023 7:04:47 PM</t>
  </si>
  <si>
    <t>2023-08-09T19:04:47.230Z</t>
  </si>
  <si>
    <t>Point (-80.41216822201005243 43.64042850590965372)</t>
  </si>
  <si>
    <t>8/9/2023 8:13:04 PM</t>
  </si>
  <si>
    <t>2023-08-09T20:13:04.546Z</t>
  </si>
  <si>
    <t>Point (-80.41444499873992413 43.64010637448595986)</t>
  </si>
  <si>
    <t>8/9/2023 7:04:48 PM</t>
  </si>
  <si>
    <t>2023-08-09T19:04:48.230Z</t>
  </si>
  <si>
    <t>Point (-80.41217928380527269 43.64044177397460089)</t>
  </si>
  <si>
    <t>8/9/2023 8:13:05 PM</t>
  </si>
  <si>
    <t>2023-08-09T20:13:05.545Z</t>
  </si>
  <si>
    <t>Point (-80.41446874165330883 43.64000497118799871)</t>
  </si>
  <si>
    <t>8/9/2023 7:05:07 PM</t>
  </si>
  <si>
    <t>2023-08-09T19:05:07.230Z</t>
  </si>
  <si>
    <t>Point (-80.41218956084107106 43.64045551163967218)</t>
  </si>
  <si>
    <t>8/9/2023 8:13:06 PM</t>
  </si>
  <si>
    <t>2023-08-09T20:13:06.545Z</t>
  </si>
  <si>
    <t>Point (-80.41445487757030719 43.63999559100434311)</t>
  </si>
  <si>
    <t>8/9/2023 7:05:08 PM</t>
  </si>
  <si>
    <t>2023-08-09T19:05:08.230Z</t>
  </si>
  <si>
    <t>Point (-80.41219915061063261 43.64046984108031069)</t>
  </si>
  <si>
    <t>8/9/2023 8:13:07 PM</t>
  </si>
  <si>
    <t>2023-08-09T20:13:07.541Z</t>
  </si>
  <si>
    <t>Point (-80.41444057883958862 43.63998576731459877)</t>
  </si>
  <si>
    <t>8/9/2023 7:05:09 PM</t>
  </si>
  <si>
    <t>2023-08-09T19:05:09.230Z</t>
  </si>
  <si>
    <t>Point (-80.41220993291948105 43.64048357455882865)</t>
  </si>
  <si>
    <t>8/9/2023 8:13:08 PM</t>
  </si>
  <si>
    <t>2023-08-09T20:13:08.545Z</t>
  </si>
  <si>
    <t>Point (-80.41442798126531954 43.63997486386128344)</t>
  </si>
  <si>
    <t>8/9/2023 7:05:10 PM</t>
  </si>
  <si>
    <t>2023-08-09T19:05:10.230Z</t>
  </si>
  <si>
    <t>Point (-80.41222333128638411 43.64049637569396367)</t>
  </si>
  <si>
    <t>8/9/2023 8:13:09 PM</t>
  </si>
  <si>
    <t>2023-08-09T20:13:09.541Z</t>
  </si>
  <si>
    <t>Point (-80.41441349856565068 43.63996410622173272)</t>
  </si>
  <si>
    <t>8/9/2023 7:05:11 PM</t>
  </si>
  <si>
    <t>2023-08-09T19:05:11.229Z</t>
  </si>
  <si>
    <t>Point (-80.41224092731262374 43.6405067337183894)</t>
  </si>
  <si>
    <t>8/9/2023 8:13:10 PM</t>
  </si>
  <si>
    <t>2023-08-09T20:13:10.545Z</t>
  </si>
  <si>
    <t>Point (-80.4143983199153638 43.63995295859474766)</t>
  </si>
  <si>
    <t>8/9/2023 7:05:12 PM</t>
  </si>
  <si>
    <t>2023-08-09T19:05:12.230Z</t>
  </si>
  <si>
    <t>Point (-80.41226303493660055 43.64051424149725023)</t>
  </si>
  <si>
    <t>8/9/2023 8:13:11 PM</t>
  </si>
  <si>
    <t>2023-08-09T20:13:11.545Z</t>
  </si>
  <si>
    <t>Point (-80.41438230387602459 43.63994146981986688)</t>
  </si>
  <si>
    <t>8/9/2023 7:05:13 PM</t>
  </si>
  <si>
    <t>2023-08-09T19:05:13.230Z</t>
  </si>
  <si>
    <t>Point (-80.41228612872323822 43.64052027689696445)</t>
  </si>
  <si>
    <t>8/9/2023 8:13:12 PM</t>
  </si>
  <si>
    <t>2023-08-09T20:13:12.545Z</t>
  </si>
  <si>
    <t>Point (-80.41436656632431834 43.63993008850988531)</t>
  </si>
  <si>
    <t>8/9/2023 7:05:14 PM</t>
  </si>
  <si>
    <t>2023-08-09T19:05:14.230Z</t>
  </si>
  <si>
    <t>Point (-80.41231004516818359 43.6405251266820926)</t>
  </si>
  <si>
    <t>8/9/2023 8:13:13 PM</t>
  </si>
  <si>
    <t>2023-08-09T20:13:13.545Z</t>
  </si>
  <si>
    <t>Point (-80.41435056664022341 43.63991887637718747)</t>
  </si>
  <si>
    <t>8/9/2023 7:05:15 PM</t>
  </si>
  <si>
    <t>2023-08-09T19:05:15.230Z</t>
  </si>
  <si>
    <t>Point (-80.41233420254032183 43.6405287534602806)</t>
  </si>
  <si>
    <t>8/9/2023 8:13:14 PM</t>
  </si>
  <si>
    <t>2023-08-09T20:13:14.545Z</t>
  </si>
  <si>
    <t>Point (-80.41433481263597116 43.63990769255920554)</t>
  </si>
  <si>
    <t>8/9/2023 7:05:16 PM</t>
  </si>
  <si>
    <t>2023-08-09T19:05:16.230Z</t>
  </si>
  <si>
    <t>Point (-80.41235786207840874 43.64053236445194983)</t>
  </si>
  <si>
    <t>8/9/2023 8:13:15 PM</t>
  </si>
  <si>
    <t>2023-08-09T20:13:15.545Z</t>
  </si>
  <si>
    <t>Point (-80.41431885536120205 43.63989642021909532)</t>
  </si>
  <si>
    <t>8/9/2023 7:05:17 PM</t>
  </si>
  <si>
    <t>2023-08-09T19:05:17.230Z</t>
  </si>
  <si>
    <t>Point (-80.41238178060065422 43.64053465181684288)</t>
  </si>
  <si>
    <t>8/9/2023 8:13:16 PM</t>
  </si>
  <si>
    <t>2023-08-09T20:13:16.545Z</t>
  </si>
  <si>
    <t>Point (-80.41430304181243116 43.63988490247416507)</t>
  </si>
  <si>
    <t>8/9/2023 7:05:18 PM</t>
  </si>
  <si>
    <t>2023-08-09T19:05:18.230Z</t>
  </si>
  <si>
    <t>Point (-80.41240494518844173 43.64053742542052561)</t>
  </si>
  <si>
    <t>8/9/2023 8:13:17 PM</t>
  </si>
  <si>
    <t>2023-08-09T20:13:17.541Z</t>
  </si>
  <si>
    <t>Point (-80.41428722227749404 43.6398734481036854)</t>
  </si>
  <si>
    <t>8/9/2023 7:05:19 PM</t>
  </si>
  <si>
    <t>2023-08-09T19:05:19.230Z</t>
  </si>
  <si>
    <t>Point (-80.41242650027830052 43.64054448328668911)</t>
  </si>
  <si>
    <t>8/9/2023 8:13:18 PM</t>
  </si>
  <si>
    <t>2023-08-09T20:13:18.546Z</t>
  </si>
  <si>
    <t>Point (-80.41427165804444144 43.63986197711523118)</t>
  </si>
  <si>
    <t>8/9/2023 7:05:20 PM</t>
  </si>
  <si>
    <t>2023-08-09T19:05:20.230Z</t>
  </si>
  <si>
    <t>Point (-80.41244805339461266 43.64055439167552919)</t>
  </si>
  <si>
    <t>8/9/2023 8:13:19 PM</t>
  </si>
  <si>
    <t>2023-08-09T20:13:19.541Z</t>
  </si>
  <si>
    <t>Point (-80.4142563377264139 43.63985030591222625)</t>
  </si>
  <si>
    <t>8/9/2023 7:05:21 PM</t>
  </si>
  <si>
    <t>2023-08-09T19:05:21.230Z</t>
  </si>
  <si>
    <t>Point (-80.41247067034043994 43.64056529857273148)</t>
  </si>
  <si>
    <t>8/9/2023 8:13:20 PM</t>
  </si>
  <si>
    <t>2023-08-09T20:13:20.545Z</t>
  </si>
  <si>
    <t>Point (-80.41424033616465294 43.63983913952483817)</t>
  </si>
  <si>
    <t>8/9/2023 7:05:22 PM</t>
  </si>
  <si>
    <t>2023-08-09T19:05:22.230Z</t>
  </si>
  <si>
    <t>Point (-80.41220028301296452 43.64041773949758607)</t>
  </si>
  <si>
    <t>8/9/2023 8:13:45 PM</t>
  </si>
  <si>
    <t>2023-08-09T20:13:45.545Z</t>
  </si>
  <si>
    <t>Point (-80.41422461243179498 43.63982757621161568)</t>
  </si>
  <si>
    <t>8/9/2023 7:05:23 PM</t>
  </si>
  <si>
    <t>2023-08-09T19:05:23.229Z</t>
  </si>
  <si>
    <t>Point (-80.41219208278552344 43.64042202294255901)</t>
  </si>
  <si>
    <t>8/9/2023 8:13:46 PM</t>
  </si>
  <si>
    <t>2023-08-09T20:13:46.540Z</t>
  </si>
  <si>
    <t>Point (-80.41420894799676944 43.63981608420142067)</t>
  </si>
  <si>
    <t>8/9/2023 7:05:24 PM</t>
  </si>
  <si>
    <t>2023-08-09T19:05:24.229Z</t>
  </si>
  <si>
    <t>Point (-80.41218099781998774 43.64042849705901261)</t>
  </si>
  <si>
    <t>8/9/2023 8:13:47 PM</t>
  </si>
  <si>
    <t>2023-08-09T20:13:47.545Z</t>
  </si>
  <si>
    <t>Point (-80.41419340971178542 43.63980460687693608)</t>
  </si>
  <si>
    <t>8/9/2023 7:05:25 PM</t>
  </si>
  <si>
    <t>2023-08-09T19:05:25.230Z</t>
  </si>
  <si>
    <t>Point (-80.4122010430059504 43.64045425223607566)</t>
  </si>
  <si>
    <t>8/9/2023 8:13:48 PM</t>
  </si>
  <si>
    <t>2023-08-09T20:13:48.545Z</t>
  </si>
  <si>
    <t>Point (-80.41417776064521661 43.63979305210251169)</t>
  </si>
  <si>
    <t>8/9/2023 7:05:26 PM</t>
  </si>
  <si>
    <t>2023-08-09T19:05:26.229Z</t>
  </si>
  <si>
    <t>Point (-80.4122158781600973 43.6404733088035357)</t>
  </si>
  <si>
    <t>8/9/2023 8:13:49 PM</t>
  </si>
  <si>
    <t>2023-08-09T20:13:49.545Z</t>
  </si>
  <si>
    <t>Point (-80.41416204503377685 43.63978150797039035)</t>
  </si>
  <si>
    <t>8/9/2023 7:05:27 PM</t>
  </si>
  <si>
    <t>2023-08-09T19:05:27.229Z</t>
  </si>
  <si>
    <t>Point (-80.41228972065088954 43.6405709537535671)</t>
  </si>
  <si>
    <t>8/9/2023 8:13:57 PM</t>
  </si>
  <si>
    <t>2023-08-09T20:13:57.545Z</t>
  </si>
  <si>
    <t>Point (-80.41414609809719138 43.63976996470201897)</t>
  </si>
  <si>
    <t>8/9/2023 7:05:28 PM</t>
  </si>
  <si>
    <t>2023-08-09T19:05:28.229Z</t>
  </si>
  <si>
    <t>Point (-80.41231051536277619 43.64057716155699751)</t>
  </si>
  <si>
    <t>8/9/2023 8:13:58 PM</t>
  </si>
  <si>
    <t>2023-08-09T20:13:58.545Z</t>
  </si>
  <si>
    <t>Point (-80.41413041178904564 43.63975847015782961)</t>
  </si>
  <si>
    <t>8/9/2023 7:05:29 PM</t>
  </si>
  <si>
    <t>2023-08-09T19:05:29.225Z</t>
  </si>
  <si>
    <t>Point (-80.41233110438331266 43.64058332851670485)</t>
  </si>
  <si>
    <t>8/9/2023 8:13:59 PM</t>
  </si>
  <si>
    <t>2023-08-09T20:13:59.545Z</t>
  </si>
  <si>
    <t>Point (-80.4141144153550016 43.63974699826058412)</t>
  </si>
  <si>
    <t>8/9/2023 7:05:30 PM</t>
  </si>
  <si>
    <t>2023-08-09T19:05:30.230Z</t>
  </si>
  <si>
    <t>Point (-80.41235165402883922 43.64058899154229465)</t>
  </si>
  <si>
    <t>8/9/2023 8:14:00 PM</t>
  </si>
  <si>
    <t>2023-08-09T20:14:00.545Z</t>
  </si>
  <si>
    <t>Point (-80.41409896091586518 43.63973518044764432)</t>
  </si>
  <si>
    <t>8/9/2023 7:05:31 PM</t>
  </si>
  <si>
    <t>2023-08-09T19:05:31.225Z</t>
  </si>
  <si>
    <t>Point (-80.41237232047836869 43.64059455405041632)</t>
  </si>
  <si>
    <t>8/9/2023 8:14:01 PM</t>
  </si>
  <si>
    <t>2023-08-09T20:14:01.545Z</t>
  </si>
  <si>
    <t>Point (-80.41408299037892959 43.63972375154331473)</t>
  </si>
  <si>
    <t>8/9/2023 7:05:32 PM</t>
  </si>
  <si>
    <t>2023-08-09T19:05:32.229Z</t>
  </si>
  <si>
    <t>Point (-80.41239143012190027 43.640599800818066)</t>
  </si>
  <si>
    <t>8/9/2023 8:14:02 PM</t>
  </si>
  <si>
    <t>2023-08-09T20:14:02.545Z</t>
  </si>
  <si>
    <t>Point (-80.41406746428896213 43.63971232518755272)</t>
  </si>
  <si>
    <t>8/9/2023 7:05:33 PM</t>
  </si>
  <si>
    <t>2023-08-09T19:05:33.230Z</t>
  </si>
  <si>
    <t>Point (-80.41239994254169687 43.64060984093433149)</t>
  </si>
  <si>
    <t>8/9/2023 8:14:03 PM</t>
  </si>
  <si>
    <t>2023-08-09T20:14:03.545Z</t>
  </si>
  <si>
    <t>Point (-80.41405159137580938 43.63970093902933201)</t>
  </si>
  <si>
    <t>8/9/2023 7:05:34 PM</t>
  </si>
  <si>
    <t>2023-08-09T19:05:34.230Z</t>
  </si>
  <si>
    <t>Point (-80.4124154424377906 43.64061847234451363)</t>
  </si>
  <si>
    <t>8/9/2023 8:14:04 PM</t>
  </si>
  <si>
    <t>2023-08-09T20:14:04.545Z</t>
  </si>
  <si>
    <t>Point (-80.4140360448882916 43.63968941490666964)</t>
  </si>
  <si>
    <t>8/9/2023 7:05:35 PM</t>
  </si>
  <si>
    <t>2023-08-09T19:05:35.229Z</t>
  </si>
  <si>
    <t>Point (-80.41243589360763622 43.64062530884937274)</t>
  </si>
  <si>
    <t>8/9/2023 8:14:05 PM</t>
  </si>
  <si>
    <t>2023-08-09T20:14:05.545Z</t>
  </si>
  <si>
    <t>Point (-80.41402043907282859 43.63967779087280974)</t>
  </si>
  <si>
    <t>8/9/2023 7:05:36 PM</t>
  </si>
  <si>
    <t>2023-08-09T19:05:36.229Z</t>
  </si>
  <si>
    <t>Point (-80.41244928714911566 43.64063701489763503)</t>
  </si>
  <si>
    <t>8/9/2023 8:14:06 PM</t>
  </si>
  <si>
    <t>2023-08-09T20:14:06.545Z</t>
  </si>
  <si>
    <t>Point (-80.41400459188547245 43.63966629942808595)</t>
  </si>
  <si>
    <t>8/9/2023 7:05:37 PM</t>
  </si>
  <si>
    <t>2023-08-09T19:05:37.225Z</t>
  </si>
  <si>
    <t>Point (-80.41246453165567232 43.64064743061059204)</t>
  </si>
  <si>
    <t>8/9/2023 8:14:07 PM</t>
  </si>
  <si>
    <t>2023-08-09T20:14:07.545Z</t>
  </si>
  <si>
    <t>Point (-80.41398868405276801 43.63965481323545248)</t>
  </si>
  <si>
    <t>8/9/2023 7:05:38 PM</t>
  </si>
  <si>
    <t>2023-08-09T19:05:38.229Z</t>
  </si>
  <si>
    <t>Point (-80.41247983748286288 43.64065774981541068)</t>
  </si>
  <si>
    <t>8/9/2023 8:14:08 PM</t>
  </si>
  <si>
    <t>2023-08-09T20:14:08.540Z</t>
  </si>
  <si>
    <t>Point (-80.41397269981483475 43.63964335160299868)</t>
  </si>
  <si>
    <t>8/9/2023 7:05:39 PM</t>
  </si>
  <si>
    <t>2023-08-09T19:05:39.229Z</t>
  </si>
  <si>
    <t>Point (-80.41249548954114346 43.64066784216706196)</t>
  </si>
  <si>
    <t>8/9/2023 8:14:09 PM</t>
  </si>
  <si>
    <t>2023-08-09T20:14:09.545Z</t>
  </si>
  <si>
    <t>Point (-80.41395705394505455 43.63963181110491973)</t>
  </si>
  <si>
    <t>8/9/2023 7:05:40 PM</t>
  </si>
  <si>
    <t>2023-08-09T19:05:40.230Z</t>
  </si>
  <si>
    <t>Point (-80.41251062911521785 43.64067809388215124)</t>
  </si>
  <si>
    <t>8/9/2023 8:14:10 PM</t>
  </si>
  <si>
    <t>2023-08-09T20:14:10.540Z</t>
  </si>
  <si>
    <t>Point (-80.41394133070802752 43.63962021599223817)</t>
  </si>
  <si>
    <t>8/9/2023 7:05:41 PM</t>
  </si>
  <si>
    <t>2023-08-09T19:05:41.225Z</t>
  </si>
  <si>
    <t>Point (-80.41252533766940758 43.64068843238677431)</t>
  </si>
  <si>
    <t>8/9/2023 8:14:11 PM</t>
  </si>
  <si>
    <t>2023-08-09T20:14:11.541Z</t>
  </si>
  <si>
    <t>Point (-80.41392562933573629 43.63960860033307654)</t>
  </si>
  <si>
    <t>8/9/2023 7:05:42 PM</t>
  </si>
  <si>
    <t>2023-08-09T19:05:42.229Z</t>
  </si>
  <si>
    <t>Point (-80.41254042343210529 43.64069869325366113)</t>
  </si>
  <si>
    <t>8/9/2023 8:14:12 PM</t>
  </si>
  <si>
    <t>2023-08-09T20:14:12.541Z</t>
  </si>
  <si>
    <t>Point (-80.41390997655240369 43.63959690268516312)</t>
  </si>
  <si>
    <t>8/9/2023 7:05:43 PM</t>
  </si>
  <si>
    <t>2023-08-09T19:05:43.230Z</t>
  </si>
  <si>
    <t>Point (-80.41255463355960842 43.64070935469813861)</t>
  </si>
  <si>
    <t>8/9/2023 8:14:13 PM</t>
  </si>
  <si>
    <t>2023-08-09T20:14:13.541Z</t>
  </si>
  <si>
    <t>Point (-80.41389391634169215 43.63958571119642471)</t>
  </si>
  <si>
    <t>8/9/2023 7:05:44 PM</t>
  </si>
  <si>
    <t>2023-08-09T19:05:44.230Z</t>
  </si>
  <si>
    <t>Point (-80.41256935080416213 43.64071959192152406)</t>
  </si>
  <si>
    <t>8/9/2023 8:14:14 PM</t>
  </si>
  <si>
    <t>2023-08-09T20:14:14.541Z</t>
  </si>
  <si>
    <t>Point (-80.41387826335099476 43.6395740753400645)</t>
  </si>
  <si>
    <t>8/9/2023 7:05:45 PM</t>
  </si>
  <si>
    <t>2023-08-09T19:05:45.229Z</t>
  </si>
  <si>
    <t>Point (-80.41258353764281708 43.64073011132024504)</t>
  </si>
  <si>
    <t>8/9/2023 8:14:15 PM</t>
  </si>
  <si>
    <t>2023-08-09T20:14:15.541Z</t>
  </si>
  <si>
    <t>Point (-80.41386244589075716 43.63956267244237353)</t>
  </si>
  <si>
    <t>8/9/2023 7:05:46 PM</t>
  </si>
  <si>
    <t>2023-08-09T19:05:46.225Z</t>
  </si>
  <si>
    <t>Point (-80.41259787506028545 43.64074056231839194)</t>
  </si>
  <si>
    <t>8/9/2023 8:14:16 PM</t>
  </si>
  <si>
    <t>2023-08-09T20:14:16.540Z</t>
  </si>
  <si>
    <t>Point (-80.41384688109836532 43.63955096081644314)</t>
  </si>
  <si>
    <t>8/9/2023 7:05:47 PM</t>
  </si>
  <si>
    <t>2023-08-09T19:05:47.229Z</t>
  </si>
  <si>
    <t>Point (-80.41261235667897722 43.6407512195398013)</t>
  </si>
  <si>
    <t>8/9/2023 8:14:17 PM</t>
  </si>
  <si>
    <t>2023-08-09T20:14:17.540Z</t>
  </si>
  <si>
    <t>Point (-80.41383098087314352 43.63953944944943686)</t>
  </si>
  <si>
    <t>8/9/2023 7:05:48 PM</t>
  </si>
  <si>
    <t>2023-08-09T19:05:48.229Z</t>
  </si>
  <si>
    <t>Point (-80.41262691826484854 43.64076198131429862)</t>
  </si>
  <si>
    <t>8/9/2023 8:14:18 PM</t>
  </si>
  <si>
    <t>2023-08-09T20:14:18.541Z</t>
  </si>
  <si>
    <t>Point (-80.41381528788026856 43.63952807322040428)</t>
  </si>
  <si>
    <t>8/9/2023 7:05:49 PM</t>
  </si>
  <si>
    <t>2023-08-09T19:05:49.230Z</t>
  </si>
  <si>
    <t>Point (-80.41264188786885825 43.64077288274449273)</t>
  </si>
  <si>
    <t>8/9/2023 8:14:19 PM</t>
  </si>
  <si>
    <t>2023-08-09T20:14:19.541Z</t>
  </si>
  <si>
    <t>Point (-80.41379944828698001 43.63951672185039143)</t>
  </si>
  <si>
    <t>8/9/2023 7:05:50 PM</t>
  </si>
  <si>
    <t>2023-08-09T19:05:50.229Z</t>
  </si>
  <si>
    <t>Point (-80.41265159942547314 43.64078772003642825)</t>
  </si>
  <si>
    <t>8/9/2023 8:14:20 PM</t>
  </si>
  <si>
    <t>2023-08-09T20:14:20.541Z</t>
  </si>
  <si>
    <t>Point (-80.41378379879685667 43.6395051046835718)</t>
  </si>
  <si>
    <t>8/9/2023 7:05:51 PM</t>
  </si>
  <si>
    <t>2023-08-09T19:05:51.225Z</t>
  </si>
  <si>
    <t>Point (-80.41266268720899291 43.64080172791302914)</t>
  </si>
  <si>
    <t>8/9/2023 8:14:21 PM</t>
  </si>
  <si>
    <t>2023-08-09T20:14:21.541Z</t>
  </si>
  <si>
    <t>Point (-80.41376802788622058 43.63949378609009244)</t>
  </si>
  <si>
    <t>8/9/2023 7:05:52 PM</t>
  </si>
  <si>
    <t>2023-08-09T19:05:52.229Z</t>
  </si>
  <si>
    <t>Point (-80.41267572422985666 43.64081438353018427)</t>
  </si>
  <si>
    <t>8/9/2023 8:14:22 PM</t>
  </si>
  <si>
    <t>2023-08-09T20:14:22.541Z</t>
  </si>
  <si>
    <t>Point (-80.41375258005921012 43.63948217007857266)</t>
  </si>
  <si>
    <t>8/9/2023 7:05:53 PM</t>
  </si>
  <si>
    <t>2023-08-09T19:05:53.230Z</t>
  </si>
  <si>
    <t>Point (-80.412690374259995 43.64082606705116518)</t>
  </si>
  <si>
    <t>8/9/2023 8:14:23 PM</t>
  </si>
  <si>
    <t>2023-08-09T20:14:23.545Z</t>
  </si>
  <si>
    <t>Point (-80.41373701148458508 43.63947072554980622)</t>
  </si>
  <si>
    <t>8/9/2023 7:05:54 PM</t>
  </si>
  <si>
    <t>2023-08-09T19:05:54.229Z</t>
  </si>
  <si>
    <t>Point (-80.41270578113413592 43.64083724605843884)</t>
  </si>
  <si>
    <t>8/9/2023 8:14:24 PM</t>
  </si>
  <si>
    <t>2023-08-09T20:14:24.536Z</t>
  </si>
  <si>
    <t>Point (-80.41372150784403061 43.63945915339667181)</t>
  </si>
  <si>
    <t>8/9/2023 7:05:55 PM</t>
  </si>
  <si>
    <t>2023-08-09T19:05:55.229Z</t>
  </si>
  <si>
    <t>Point (-80.41272215446676341 43.64084804122929029)</t>
  </si>
  <si>
    <t>8/9/2023 8:14:25 PM</t>
  </si>
  <si>
    <t>2023-08-09T20:14:25.536Z</t>
  </si>
  <si>
    <t>Point (-80.41370563525391901 43.63944784217152062)</t>
  </si>
  <si>
    <t>8/9/2023 7:05:56 PM</t>
  </si>
  <si>
    <t>2023-08-09T19:05:56.225Z</t>
  </si>
  <si>
    <t>Point (-80.41273864150099371 43.6408590729702297)</t>
  </si>
  <si>
    <t>8/9/2023 8:14:26 PM</t>
  </si>
  <si>
    <t>2023-08-09T20:14:26.541Z</t>
  </si>
  <si>
    <t>Point (-80.41368997286288334 43.63943635724943704)</t>
  </si>
  <si>
    <t>8/9/2023 7:05:57 PM</t>
  </si>
  <si>
    <t>2023-08-09T19:05:57.230Z</t>
  </si>
  <si>
    <t>Point (-80.41275656089815982 43.64086934399870898)</t>
  </si>
  <si>
    <t>8/9/2023 8:14:27 PM</t>
  </si>
  <si>
    <t>2023-08-09T20:14:27.541Z</t>
  </si>
  <si>
    <t>Point (-80.41367438587678862 43.63942478605468267)</t>
  </si>
  <si>
    <t>8/9/2023 7:05:58 PM</t>
  </si>
  <si>
    <t>2023-08-09T19:05:58.229Z</t>
  </si>
  <si>
    <t>Point (-80.41277547528814296 43.64087928277277229)</t>
  </si>
  <si>
    <t>8/9/2023 8:14:28 PM</t>
  </si>
  <si>
    <t>2023-08-09T20:14:28.541Z</t>
  </si>
  <si>
    <t>Point (-80.41365863088546462 43.63941331447580296)</t>
  </si>
  <si>
    <t>8/9/2023 7:05:59 PM</t>
  </si>
  <si>
    <t>2023-08-09T19:05:59.230Z</t>
  </si>
  <si>
    <t>Point (-80.41279778074516571 43.64088704770104243)</t>
  </si>
  <si>
    <t>8/9/2023 8:14:29 PM</t>
  </si>
  <si>
    <t>2023-08-09T20:14:29.545Z</t>
  </si>
  <si>
    <t>Point (-80.41364290689362804 43.6394019865175693)</t>
  </si>
  <si>
    <t>8/9/2023 7:06:00 PM</t>
  </si>
  <si>
    <t>2023-08-09T19:06:00.229Z</t>
  </si>
  <si>
    <t>Point (-80.4128145158985177 43.64089904785252116)</t>
  </si>
  <si>
    <t>8/9/2023 8:14:30 PM</t>
  </si>
  <si>
    <t>2023-08-09T20:14:30.540Z</t>
  </si>
  <si>
    <t>Point (-80.41362711509920302 43.6393905053521749)</t>
  </si>
  <si>
    <t>8/9/2023 7:06:01 PM</t>
  </si>
  <si>
    <t>2023-08-09T19:06:01.225Z</t>
  </si>
  <si>
    <t>Point (-80.41283143780131581 43.6409112832670445)</t>
  </si>
  <si>
    <t>8/9/2023 8:14:31 PM</t>
  </si>
  <si>
    <t>2023-08-09T20:14:31.541Z</t>
  </si>
  <si>
    <t>Point (-80.41361137607080423 43.63937901025592936)</t>
  </si>
  <si>
    <t>8/9/2023 7:06:02 PM</t>
  </si>
  <si>
    <t>2023-08-09T19:06:02.229Z</t>
  </si>
  <si>
    <t>Point (-80.41284795217981696 43.64092402695717965)</t>
  </si>
  <si>
    <t>8/9/2023 8:14:32 PM</t>
  </si>
  <si>
    <t>2023-08-09T20:14:32.541Z</t>
  </si>
  <si>
    <t>Point (-80.41359602512923743 43.63936742978779648)</t>
  </si>
  <si>
    <t>8/9/2023 7:06:03 PM</t>
  </si>
  <si>
    <t>2023-08-09T19:06:03.229Z</t>
  </si>
  <si>
    <t>Point (-80.41286511389962754 43.64093635458571896)</t>
  </si>
  <si>
    <t>8/9/2023 8:14:33 PM</t>
  </si>
  <si>
    <t>2023-08-09T20:14:33.541Z</t>
  </si>
  <si>
    <t>Point (-80.41358042548549179 43.63935602232733402)</t>
  </si>
  <si>
    <t>8/9/2023 7:06:04 PM</t>
  </si>
  <si>
    <t>2023-08-09T19:06:04.229Z</t>
  </si>
  <si>
    <t>Point (-80.41288191254737683 43.64094864419882214)</t>
  </si>
  <si>
    <t>8/9/2023 8:14:34 PM</t>
  </si>
  <si>
    <t>2023-08-09T20:14:34.540Z</t>
  </si>
  <si>
    <t>Point (-80.41356507184292468 43.63934431642834255)</t>
  </si>
  <si>
    <t>8/9/2023 7:06:05 PM</t>
  </si>
  <si>
    <t>2023-08-09T19:06:05.229Z</t>
  </si>
  <si>
    <t>Point (-80.41289883467209165 43.64096093352922878)</t>
  </si>
  <si>
    <t>8/9/2023 8:14:35 PM</t>
  </si>
  <si>
    <t>2023-08-09T20:14:35.536Z</t>
  </si>
  <si>
    <t>Point (-80.41354931543426687 43.63933297861067473)</t>
  </si>
  <si>
    <t>8/9/2023 7:06:06 PM</t>
  </si>
  <si>
    <t>2023-08-09T19:06:06.225Z</t>
  </si>
  <si>
    <t>Point (-80.41291590852181059 43.6409731583863163)</t>
  </si>
  <si>
    <t>8/9/2023 8:14:36 PM</t>
  </si>
  <si>
    <t>2023-08-09T20:14:36.540Z</t>
  </si>
  <si>
    <t>Point (-80.41353390860071215 43.63932167149115315)</t>
  </si>
  <si>
    <t>8/9/2023 7:06:07 PM</t>
  </si>
  <si>
    <t>2023-08-09T19:06:07.230Z</t>
  </si>
  <si>
    <t>Point (-80.41293250159081651 43.64098543547132181)</t>
  </si>
  <si>
    <t>8/9/2023 8:14:37 PM</t>
  </si>
  <si>
    <t>2023-08-09T20:14:37.541Z</t>
  </si>
  <si>
    <t>Point (-80.41351808342066931 43.63931063633622642)</t>
  </si>
  <si>
    <t>8/9/2023 7:06:08 PM</t>
  </si>
  <si>
    <t>2023-08-09T19:06:08.225Z</t>
  </si>
  <si>
    <t>Point (-80.4129492923228355 43.6409977186497926)</t>
  </si>
  <si>
    <t>8/9/2023 8:14:38 PM</t>
  </si>
  <si>
    <t>2023-08-09T20:14:38.540Z</t>
  </si>
  <si>
    <t>Point (-80.41350245322605872 43.63929928878152964)</t>
  </si>
  <si>
    <t>8/9/2023 7:06:09 PM</t>
  </si>
  <si>
    <t>2023-08-09T19:06:09.229Z</t>
  </si>
  <si>
    <t>Point (-80.41296548764012186 43.64101004536857431)</t>
  </si>
  <si>
    <t>8/9/2023 8:14:39 PM</t>
  </si>
  <si>
    <t>2023-08-09T20:14:39.540Z</t>
  </si>
  <si>
    <t>Point (-80.41348680658879289 43.63928791168655152)</t>
  </si>
  <si>
    <t>8/9/2023 7:06:10 PM</t>
  </si>
  <si>
    <t>2023-08-09T19:06:10.224Z</t>
  </si>
  <si>
    <t>Point (-80.41298236121721743 43.64102191982406964)</t>
  </si>
  <si>
    <t>8/9/2023 8:14:40 PM</t>
  </si>
  <si>
    <t>2023-08-09T20:14:40.541Z</t>
  </si>
  <si>
    <t>Point (-80.41347108914573028 43.63927644432146735)</t>
  </si>
  <si>
    <t>8/9/2023 7:06:11 PM</t>
  </si>
  <si>
    <t>2023-08-09T19:06:11.225Z</t>
  </si>
  <si>
    <t>Point (-80.41299847895726316 43.64103394944489622)</t>
  </si>
  <si>
    <t>8/9/2023 8:14:41 PM</t>
  </si>
  <si>
    <t>2023-08-09T20:14:41.536Z</t>
  </si>
  <si>
    <t>Point (-80.41345543759803149 43.63926490115584045)</t>
  </si>
  <si>
    <t>8/9/2023 7:06:12 PM</t>
  </si>
  <si>
    <t>2023-08-09T19:06:12.225Z</t>
  </si>
  <si>
    <t>Point (-80.41301484186506343 43.64104561965083207)</t>
  </si>
  <si>
    <t>8/9/2023 8:14:42 PM</t>
  </si>
  <si>
    <t>2023-08-09T20:14:42.541Z</t>
  </si>
  <si>
    <t>Point (-80.41343949829555982 43.63925358075146477)</t>
  </si>
  <si>
    <t>8/9/2023 7:06:13 PM</t>
  </si>
  <si>
    <t>2023-08-09T19:06:13.229Z</t>
  </si>
  <si>
    <t>Point (-80.41303055134702049 43.64105728461986899)</t>
  </si>
  <si>
    <t>8/9/2023 8:14:43 PM</t>
  </si>
  <si>
    <t>2023-08-09T20:14:43.540Z</t>
  </si>
  <si>
    <t>Point (-80.41342384607025906 43.63924206777035408)</t>
  </si>
  <si>
    <t>8/9/2023 7:06:14 PM</t>
  </si>
  <si>
    <t>2023-08-09T19:06:14.224Z</t>
  </si>
  <si>
    <t>Point (-80.4130465881456189 43.64106869603998717)</t>
  </si>
  <si>
    <t>8/9/2023 8:14:44 PM</t>
  </si>
  <si>
    <t>2023-08-09T20:14:44.540Z</t>
  </si>
  <si>
    <t>Point (-80.41340849353306908 43.63923039179672969)</t>
  </si>
  <si>
    <t>8/9/2023 7:06:15 PM</t>
  </si>
  <si>
    <t>2023-08-09T19:06:15.229Z</t>
  </si>
  <si>
    <t>Point (-80.41289201434634037 43.64107333665261734)</t>
  </si>
  <si>
    <t>8/9/2023 8:15:03 PM</t>
  </si>
  <si>
    <t>2023-08-09T20:15:03.540Z</t>
  </si>
  <si>
    <t>Point (-80.41339306231660089 43.63921884225325698)</t>
  </si>
  <si>
    <t>8/9/2023 7:06:16 PM</t>
  </si>
  <si>
    <t>2023-08-09T19:06:16.225Z</t>
  </si>
  <si>
    <t>Point (-80.41287661645492335 43.64106437633395785)</t>
  </si>
  <si>
    <t>8/9/2023 8:15:04 PM</t>
  </si>
  <si>
    <t>2023-08-09T20:15:04.536Z</t>
  </si>
  <si>
    <t>Point (-80.41337739461374667 43.63920742121501206)</t>
  </si>
  <si>
    <t>8/9/2023 7:06:17 PM</t>
  </si>
  <si>
    <t>2023-08-09T19:06:17.225Z</t>
  </si>
  <si>
    <t>Point (-80.41286365401919056 43.64105402301139236)</t>
  </si>
  <si>
    <t>8/9/2023 8:15:05 PM</t>
  </si>
  <si>
    <t>2023-08-09T20:15:05.541Z</t>
  </si>
  <si>
    <t>Point (-80.41336164047987722 43.63919598788899634)</t>
  </si>
  <si>
    <t>8/9/2023 7:06:18 PM</t>
  </si>
  <si>
    <t>2023-08-09T19:06:18.224Z</t>
  </si>
  <si>
    <t>Point (-80.41284974892388959 43.64104432918428955)</t>
  </si>
  <si>
    <t>8/9/2023 8:15:06 PM</t>
  </si>
  <si>
    <t>2023-08-09T20:15:06.540Z</t>
  </si>
  <si>
    <t>Point (-80.41334596768321319 43.63918446335186729)</t>
  </si>
  <si>
    <t>8/9/2023 7:06:19 PM</t>
  </si>
  <si>
    <t>2023-08-09T19:06:19.229Z</t>
  </si>
  <si>
    <t>Point (-80.41283749521190316 43.64103354620120712)</t>
  </si>
  <si>
    <t>8/9/2023 8:15:07 PM</t>
  </si>
  <si>
    <t>2023-08-09T20:15:07.540Z</t>
  </si>
  <si>
    <t>Point (-80.41333007714798953 43.63917307439974991)</t>
  </si>
  <si>
    <t>8/9/2023 7:06:20 PM</t>
  </si>
  <si>
    <t>2023-08-09T19:06:20.225Z</t>
  </si>
  <si>
    <t>Point (-80.41282398874791681 43.64102386458058902)</t>
  </si>
  <si>
    <t>8/9/2023 8:15:08 PM</t>
  </si>
  <si>
    <t>2023-08-09T20:15:08.540Z</t>
  </si>
  <si>
    <t>Point (-80.4133144737077572 43.63916164038582934)</t>
  </si>
  <si>
    <t>8/9/2023 7:06:21 PM</t>
  </si>
  <si>
    <t>2023-08-09T19:06:21.225Z</t>
  </si>
  <si>
    <t>Point (-80.41281125115226303 43.64101319560371195)</t>
  </si>
  <si>
    <t>8/9/2023 8:15:09 PM</t>
  </si>
  <si>
    <t>2023-08-09T20:15:09.540Z</t>
  </si>
  <si>
    <t>Point (-80.41329893425444197 43.63914993326692837)</t>
  </si>
  <si>
    <t>8/9/2023 7:06:22 PM</t>
  </si>
  <si>
    <t>2023-08-09T19:06:22.229Z</t>
  </si>
  <si>
    <t>Point (-80.41279757161521502 43.641002965038588)</t>
  </si>
  <si>
    <t>8/9/2023 8:15:10 PM</t>
  </si>
  <si>
    <t>2023-08-09T20:15:10.540Z</t>
  </si>
  <si>
    <t>Point (-80.4132832663306516 43.63913853470344151)</t>
  </si>
  <si>
    <t>8/9/2023 7:06:23 PM</t>
  </si>
  <si>
    <t>2023-08-09T19:06:23.229Z</t>
  </si>
  <si>
    <t>Point (-80.41278372127750629 43.64099279647462737)</t>
  </si>
  <si>
    <t>8/9/2023 8:15:11 PM</t>
  </si>
  <si>
    <t>2023-08-09T20:15:11.540Z</t>
  </si>
  <si>
    <t>Point (-80.4132675863180566 43.63912712203629951)</t>
  </si>
  <si>
    <t>8/9/2023 7:06:24 PM</t>
  </si>
  <si>
    <t>2023-08-09T19:06:24.225Z</t>
  </si>
  <si>
    <t>Point (-80.41276958087357229 43.64098220414609131)</t>
  </si>
  <si>
    <t>8/9/2023 8:15:12 PM</t>
  </si>
  <si>
    <t>2023-08-09T20:15:12.540Z</t>
  </si>
  <si>
    <t>Point (-80.41325194805797594 43.6391155894707623)</t>
  </si>
  <si>
    <t>8/9/2023 7:06:25 PM</t>
  </si>
  <si>
    <t>2023-08-09T19:06:25.229Z</t>
  </si>
  <si>
    <t>Point (-80.41275528370468351 43.64097185335461404)</t>
  </si>
  <si>
    <t>8/9/2023 8:15:13 PM</t>
  </si>
  <si>
    <t>2023-08-09T20:15:13.540Z</t>
  </si>
  <si>
    <t>Point (-80.41323609617046486 43.63910424971961532)</t>
  </si>
  <si>
    <t>8/9/2023 7:06:26 PM</t>
  </si>
  <si>
    <t>2023-08-09T19:06:26.225Z</t>
  </si>
  <si>
    <t>Point (-80.4127407381288748 43.6409613103556282)</t>
  </si>
  <si>
    <t>8/9/2023 8:15:14 PM</t>
  </si>
  <si>
    <t>2023-08-09T20:15:14.540Z</t>
  </si>
  <si>
    <t>Point (-80.41322032318278445 43.63909285532794513)</t>
  </si>
  <si>
    <t>8/9/2023 7:06:27 PM</t>
  </si>
  <si>
    <t>2023-08-09T19:06:27.230Z</t>
  </si>
  <si>
    <t>Point (-80.41272579366562923 43.64095051048447971)</t>
  </si>
  <si>
    <t>8/9/2023 8:15:15 PM</t>
  </si>
  <si>
    <t>2023-08-09T20:15:15.540Z</t>
  </si>
  <si>
    <t>Point (-80.41320482594407792 43.63908123563091834)</t>
  </si>
  <si>
    <t>8/9/2023 7:06:28 PM</t>
  </si>
  <si>
    <t>2023-08-09T19:06:28.225Z</t>
  </si>
  <si>
    <t>Point (-80.41271122977933317 43.64093935064720853)</t>
  </si>
  <si>
    <t>8/9/2023 8:15:16 PM</t>
  </si>
  <si>
    <t>2023-08-09T20:15:16.540Z</t>
  </si>
  <si>
    <t>Point (-80.41318924127669732 43.63906987595011344)</t>
  </si>
  <si>
    <t>8/9/2023 7:06:29 PM</t>
  </si>
  <si>
    <t>2023-08-09T19:06:29.229Z</t>
  </si>
  <si>
    <t>Point (-80.41269586199271657 43.6409285850394113)</t>
  </si>
  <si>
    <t>8/9/2023 8:15:17 PM</t>
  </si>
  <si>
    <t>2023-08-09T20:15:17.540Z</t>
  </si>
  <si>
    <t>Point (-80.41317332587773592 43.63905854409620133)</t>
  </si>
  <si>
    <t>8/9/2023 7:06:30 PM</t>
  </si>
  <si>
    <t>2023-08-09T19:06:30.224Z</t>
  </si>
  <si>
    <t>Point (-80.41268058339743163 43.64091733119018102)</t>
  </si>
  <si>
    <t>8/9/2023 8:15:18 PM</t>
  </si>
  <si>
    <t>2023-08-09T20:15:18.535Z</t>
  </si>
  <si>
    <t>Point (-80.41315784056371285 43.63904697503841845)</t>
  </si>
  <si>
    <t>8/9/2023 7:06:31 PM</t>
  </si>
  <si>
    <t>2023-08-09T19:06:31.225Z</t>
  </si>
  <si>
    <t>Point (-80.41266523561387203 43.64090600061694403)</t>
  </si>
  <si>
    <t>8/9/2023 8:15:19 PM</t>
  </si>
  <si>
    <t>2023-08-09T20:15:19.536Z</t>
  </si>
  <si>
    <t>Point (-80.41314213065170691 43.63903556151798568)</t>
  </si>
  <si>
    <t>8/9/2023 7:06:32 PM</t>
  </si>
  <si>
    <t>2023-08-09T19:06:32.224Z</t>
  </si>
  <si>
    <t>Point (-80.41264971518653226 43.64089477577102372)</t>
  </si>
  <si>
    <t>8/9/2023 8:15:20 PM</t>
  </si>
  <si>
    <t>2023-08-09T20:15:20.540Z</t>
  </si>
  <si>
    <t>Point (-80.41312644650555796 43.6390240080478975)</t>
  </si>
  <si>
    <t>8/9/2023 7:06:33 PM</t>
  </si>
  <si>
    <t>2023-08-09T19:06:33.229Z</t>
  </si>
  <si>
    <t>Point (-80.41263369545083606 43.64088343779516777)</t>
  </si>
  <si>
    <t>8/9/2023 8:15:21 PM</t>
  </si>
  <si>
    <t>2023-08-09T20:15:21.540Z</t>
  </si>
  <si>
    <t>Point (-80.41311079942906304 43.63901259501607655)</t>
  </si>
  <si>
    <t>8/9/2023 7:06:34 PM</t>
  </si>
  <si>
    <t>2023-08-09T19:06:34.224Z</t>
  </si>
  <si>
    <t>Point (-80.41261817693909109 43.64087178325077332)</t>
  </si>
  <si>
    <t>8/9/2023 8:15:22 PM</t>
  </si>
  <si>
    <t>2023-08-09T20:15:22.540Z</t>
  </si>
  <si>
    <t>Point (-80.41309504764011251 43.6390012181611695)</t>
  </si>
  <si>
    <t>8/9/2023 7:06:35 PM</t>
  </si>
  <si>
    <t>2023-08-09T19:06:35.229Z</t>
  </si>
  <si>
    <t>Point (-80.41260223152639242 43.64086007261870748)</t>
  </si>
  <si>
    <t>8/9/2023 8:15:23 PM</t>
  </si>
  <si>
    <t>2023-08-09T20:15:23.540Z</t>
  </si>
  <si>
    <t>Point (-80.41307932709831618 43.63898978378569637)</t>
  </si>
  <si>
    <t>8/9/2023 7:06:36 PM</t>
  </si>
  <si>
    <t>2023-08-09T19:06:36.225Z</t>
  </si>
  <si>
    <t>Point (-80.41258612350225121 43.64084826714515231)</t>
  </si>
  <si>
    <t>8/9/2023 8:15:24 PM</t>
  </si>
  <si>
    <t>2023-08-09T20:15:24.536Z</t>
  </si>
  <si>
    <t>Point (-80.413063549795325 43.63897833888361077)</t>
  </si>
  <si>
    <t>8/9/2023 7:06:37 PM</t>
  </si>
  <si>
    <t>2023-08-09T19:06:37.229Z</t>
  </si>
  <si>
    <t>Point (-80.41256983553805071 43.64083642220536774)</t>
  </si>
  <si>
    <t>8/9/2023 8:15:25 PM</t>
  </si>
  <si>
    <t>2023-08-09T20:15:25.536Z</t>
  </si>
  <si>
    <t>Point (-80.4130482777788842 43.63896671198836685)</t>
  </si>
  <si>
    <t>8/9/2023 7:06:38 PM</t>
  </si>
  <si>
    <t>2023-08-09T19:06:38.225Z</t>
  </si>
  <si>
    <t>Point (-80.41255313743370436 43.64082478712252566)</t>
  </si>
  <si>
    <t>8/9/2023 8:15:26 PM</t>
  </si>
  <si>
    <t>2023-08-09T20:15:26.540Z</t>
  </si>
  <si>
    <t>Point (-80.41303263047666405 43.63895525270815057)</t>
  </si>
  <si>
    <t>8/9/2023 7:06:39 PM</t>
  </si>
  <si>
    <t>2023-08-09T19:06:39.229Z</t>
  </si>
  <si>
    <t>Point (-80.41253728017477442 43.64081241907780395)</t>
  </si>
  <si>
    <t>8/9/2023 8:15:27 PM</t>
  </si>
  <si>
    <t>2023-08-09T20:15:27.540Z</t>
  </si>
  <si>
    <t>Point (-80.41301703559605585 43.6389439659169085)</t>
  </si>
  <si>
    <t>8/9/2023 7:06:40 PM</t>
  </si>
  <si>
    <t>2023-08-09T19:06:40.225Z</t>
  </si>
  <si>
    <t>Point (-80.41252070178315137 43.64080030646051256)</t>
  </si>
  <si>
    <t>8/9/2023 8:15:28 PM</t>
  </si>
  <si>
    <t>2023-08-09T20:15:28.540Z</t>
  </si>
  <si>
    <t>Point (-80.41300136813777044 43.63893260040121191)</t>
  </si>
  <si>
    <t>8/9/2023 7:06:41 PM</t>
  </si>
  <si>
    <t>2023-08-09T19:06:41.225Z</t>
  </si>
  <si>
    <t>Point (-80.4125043587460766 43.64078806865722271)</t>
  </si>
  <si>
    <t>8/9/2023 8:15:29 PM</t>
  </si>
  <si>
    <t>2023-08-09T20:15:29.540Z</t>
  </si>
  <si>
    <t>Point (-80.41298584976422603 43.63892097290759864)</t>
  </si>
  <si>
    <t>8/9/2023 7:06:42 PM</t>
  </si>
  <si>
    <t>2023-08-09T19:06:42.225Z</t>
  </si>
  <si>
    <t>Point (-80.41248765631897299 43.64077595133017695)</t>
  </si>
  <si>
    <t>8/9/2023 8:15:30 PM</t>
  </si>
  <si>
    <t>2023-08-09T20:15:30.540Z</t>
  </si>
  <si>
    <t>Point (-80.41297002497761071 43.63890971263869289)</t>
  </si>
  <si>
    <t>8/9/2023 7:06:43 PM</t>
  </si>
  <si>
    <t>2023-08-09T19:06:43.224Z</t>
  </si>
  <si>
    <t>Point (-80.41247064130494948 43.64076376405974145)</t>
  </si>
  <si>
    <t>8/9/2023 8:15:31 PM</t>
  </si>
  <si>
    <t>2023-08-09T20:15:31.540Z</t>
  </si>
  <si>
    <t>Point (-80.41295437300024673 43.63889817184842457)</t>
  </si>
  <si>
    <t>8/9/2023 7:06:44 PM</t>
  </si>
  <si>
    <t>2023-08-09T19:06:44.224Z</t>
  </si>
  <si>
    <t>Point (-80.41245364727784306 43.64075150424008598)</t>
  </si>
  <si>
    <t>8/9/2023 8:15:32 PM</t>
  </si>
  <si>
    <t>2023-08-09T20:15:32.540Z</t>
  </si>
  <si>
    <t>Point (-80.41293882625537037 43.63888670161946237)</t>
  </si>
  <si>
    <t>8/9/2023 7:06:45 PM</t>
  </si>
  <si>
    <t>2023-08-09T19:06:45.229Z</t>
  </si>
  <si>
    <t>Point (-80.4124367295965925 43.64073916973144662)</t>
  </si>
  <si>
    <t>8/9/2023 8:15:33 PM</t>
  </si>
  <si>
    <t>2023-08-09T20:15:33.541Z</t>
  </si>
  <si>
    <t>Point (-80.41292314073119485 43.63887526195085798)</t>
  </si>
  <si>
    <t>8/9/2023 7:06:46 PM</t>
  </si>
  <si>
    <t>2023-08-09T19:06:46.225Z</t>
  </si>
  <si>
    <t>Point (-80.41241953461563696 43.6407266637232425)</t>
  </si>
  <si>
    <t>8/9/2023 8:15:34 PM</t>
  </si>
  <si>
    <t>2023-08-09T20:15:34.540Z</t>
  </si>
  <si>
    <t>Point (-80.41290759331526772 43.63886384431688725)</t>
  </si>
  <si>
    <t>8/9/2023 7:06:47 PM</t>
  </si>
  <si>
    <t>2023-08-09T19:06:47.229Z</t>
  </si>
  <si>
    <t>Point (-80.41240269710633015 43.64071419426990417)</t>
  </si>
  <si>
    <t>8/9/2023 8:15:35 PM</t>
  </si>
  <si>
    <t>2023-08-09T20:15:35.536Z</t>
  </si>
  <si>
    <t>Point (-80.41289201204487824 43.63885245467379548)</t>
  </si>
  <si>
    <t>8/9/2023 7:06:48 PM</t>
  </si>
  <si>
    <t>2023-08-09T19:06:48.225Z</t>
  </si>
  <si>
    <t>Point (-80.41238579039911372 43.64070172201932252)</t>
  </si>
  <si>
    <t>8/9/2023 8:15:36 PM</t>
  </si>
  <si>
    <t>2023-08-09T20:15:36.540Z</t>
  </si>
  <si>
    <t>Point (-80.41287621602030811 43.63884113142257348)</t>
  </si>
  <si>
    <t>8/9/2023 7:06:49 PM</t>
  </si>
  <si>
    <t>2023-08-09T19:06:49.225Z</t>
  </si>
  <si>
    <t>Point (-80.41236826949125316 43.64068978868657922)</t>
  </si>
  <si>
    <t>8/9/2023 8:15:37 PM</t>
  </si>
  <si>
    <t>2023-08-09T20:15:37.541Z</t>
  </si>
  <si>
    <t>Point (-80.41286073578812932 43.63882963378522817)</t>
  </si>
  <si>
    <t>8/9/2023 7:06:50 PM</t>
  </si>
  <si>
    <t>2023-08-09T19:06:50.224Z</t>
  </si>
  <si>
    <t>Point (-80.41235146096640563 43.6406775554682298)</t>
  </si>
  <si>
    <t>8/9/2023 8:15:38 PM</t>
  </si>
  <si>
    <t>2023-08-09T20:15:38.540Z</t>
  </si>
  <si>
    <t>Point (-80.41284489153224513 43.63881835047198621)</t>
  </si>
  <si>
    <t>8/9/2023 7:06:51 PM</t>
  </si>
  <si>
    <t>2023-08-09T19:06:51.225Z</t>
  </si>
  <si>
    <t>Point (-80.41233452629715828 43.64066523772854822)</t>
  </si>
  <si>
    <t>8/9/2023 8:15:39 PM</t>
  </si>
  <si>
    <t>2023-08-09T20:15:39.540Z</t>
  </si>
  <si>
    <t>Point (-80.41282944127574694 43.63880680310520432)</t>
  </si>
  <si>
    <t>8/9/2023 7:06:52 PM</t>
  </si>
  <si>
    <t>2023-08-09T19:06:52.224Z</t>
  </si>
  <si>
    <t>Point (-80.41231787484746008 43.64065294793028471)</t>
  </si>
  <si>
    <t>8/9/2023 8:15:40 PM</t>
  </si>
  <si>
    <t>2023-08-09T20:15:40.540Z</t>
  </si>
  <si>
    <t>Point (-80.41281385284661098 43.63879512096995228)</t>
  </si>
  <si>
    <t>8/9/2023 7:06:53 PM</t>
  </si>
  <si>
    <t>2023-08-09T19:06:53.225Z</t>
  </si>
  <si>
    <t>Point (-80.41230117907915087 43.64064063634005919)</t>
  </si>
  <si>
    <t>8/9/2023 8:15:41 PM</t>
  </si>
  <si>
    <t>2023-08-09T20:15:41.540Z</t>
  </si>
  <si>
    <t>Point (-80.41279822871480576 43.63878355550944121)</t>
  </si>
  <si>
    <t>8/9/2023 7:06:54 PM</t>
  </si>
  <si>
    <t>2023-08-09T19:06:54.225Z</t>
  </si>
  <si>
    <t>Point (-80.41228486646288331 43.6406281252753061)</t>
  </si>
  <si>
    <t>8/9/2023 8:15:42 PM</t>
  </si>
  <si>
    <t>2023-08-09T20:15:42.540Z</t>
  </si>
  <si>
    <t>Point (-80.4127827025739208 43.63877200236441212)</t>
  </si>
  <si>
    <t>8/9/2023 7:06:55 PM</t>
  </si>
  <si>
    <t>2023-08-09T19:06:55.229Z</t>
  </si>
  <si>
    <t>Point (-80.41226818073256766 43.64061572625187324)</t>
  </si>
  <si>
    <t>8/9/2023 8:15:43 PM</t>
  </si>
  <si>
    <t>2023-08-09T20:15:43.541Z</t>
  </si>
  <si>
    <t>Point (-80.41276686551495345 43.63876081421042841)</t>
  </si>
  <si>
    <t>8/9/2023 7:06:56 PM</t>
  </si>
  <si>
    <t>2023-08-09T19:06:56.225Z</t>
  </si>
  <si>
    <t>Point (-80.41225146241848165 43.64060332795226316)</t>
  </si>
  <si>
    <t>8/9/2023 8:15:44 PM</t>
  </si>
  <si>
    <t>2023-08-09T20:15:44.540Z</t>
  </si>
  <si>
    <t>Point (-80.41275116876921913 43.63874937808029841)</t>
  </si>
  <si>
    <t>8/9/2023 7:06:57 PM</t>
  </si>
  <si>
    <t>2023-08-09T19:06:57.225Z</t>
  </si>
  <si>
    <t>Point (-80.41223432609683641 43.64059109518378676)</t>
  </si>
  <si>
    <t>8/9/2023 8:15:45 PM</t>
  </si>
  <si>
    <t>2023-08-09T20:15:45.540Z</t>
  </si>
  <si>
    <t>Point (-80.41273536120762344 43.63873803778352567)</t>
  </si>
  <si>
    <t>8/9/2023 7:06:58 PM</t>
  </si>
  <si>
    <t>2023-08-09T19:06:58.224Z</t>
  </si>
  <si>
    <t>Point (-80.41221805622936358 43.64057868505362592)</t>
  </si>
  <si>
    <t>8/9/2023 8:15:46 PM</t>
  </si>
  <si>
    <t>2023-08-09T20:15:46.540Z</t>
  </si>
  <si>
    <t>Point (-80.41271961100309795 43.63872655381646837)</t>
  </si>
  <si>
    <t>8/9/2023 7:06:59 PM</t>
  </si>
  <si>
    <t>2023-08-09T19:06:59.229Z</t>
  </si>
  <si>
    <t>Point (-80.41219937630395975 43.64056778318717278)</t>
  </si>
  <si>
    <t>8/9/2023 8:15:47 PM</t>
  </si>
  <si>
    <t>2023-08-09T20:15:47.540Z</t>
  </si>
  <si>
    <t>Point (-80.41270396567686873 43.63871497684137779)</t>
  </si>
  <si>
    <t>8/9/2023 7:07:00 PM</t>
  </si>
  <si>
    <t>2023-08-09T19:07:00.225Z</t>
  </si>
  <si>
    <t>Point (-80.41218105705161179 43.64055697683453872)</t>
  </si>
  <si>
    <t>8/9/2023 8:15:48 PM</t>
  </si>
  <si>
    <t>2023-08-09T20:15:48.540Z</t>
  </si>
  <si>
    <t>Point (-80.41268836856752955 43.63870348703553503)</t>
  </si>
  <si>
    <t>8/9/2023 7:07:01 PM</t>
  </si>
  <si>
    <t>2023-08-09T19:07:01.225Z</t>
  </si>
  <si>
    <t>Point (-80.41216806056722533 43.64054235446172925)</t>
  </si>
  <si>
    <t>8/9/2023 8:15:49 PM</t>
  </si>
  <si>
    <t>2023-08-09T20:15:49.540Z</t>
  </si>
  <si>
    <t>Point (-80.41277273925439317 43.63864927515274417)</t>
  </si>
  <si>
    <t>8/9/2023 7:07:30 PM</t>
  </si>
  <si>
    <t>2023-08-09T19:07:30.224Z</t>
  </si>
  <si>
    <t>Point (-80.4121481653120469 43.64053268348916248)</t>
  </si>
  <si>
    <t>8/9/2023 8:15:50 PM</t>
  </si>
  <si>
    <t>2023-08-09T20:15:50.541Z</t>
  </si>
  <si>
    <t>Point (-80.41278689016326098 43.63865971776304775)</t>
  </si>
  <si>
    <t>8/9/2023 7:07:31 PM</t>
  </si>
  <si>
    <t>2023-08-09T19:07:31.229Z</t>
  </si>
  <si>
    <t>Point (-80.41212973464760694 43.64052203588146028)</t>
  </si>
  <si>
    <t>8/9/2023 8:15:51 PM</t>
  </si>
  <si>
    <t>2023-08-09T20:15:51.540Z</t>
  </si>
  <si>
    <t>Point (-80.41280156926019629 43.63867024802079442)</t>
  </si>
  <si>
    <t>8/9/2023 7:07:32 PM</t>
  </si>
  <si>
    <t>2023-08-09T19:07:32.224Z</t>
  </si>
  <si>
    <t>Point (-80.41211200779898149 43.64051097661814538)</t>
  </si>
  <si>
    <t>8/9/2023 8:15:52 PM</t>
  </si>
  <si>
    <t>2023-08-09T20:15:52.540Z</t>
  </si>
  <si>
    <t>Point (-80.41281675885643665 43.63868104654036983)</t>
  </si>
  <si>
    <t>8/9/2023 7:07:33 PM</t>
  </si>
  <si>
    <t>2023-08-09T19:07:33.229Z</t>
  </si>
  <si>
    <t>Point (-80.41209454880991814 43.64049955594357755)</t>
  </si>
  <si>
    <t>8/9/2023 8:15:53 PM</t>
  </si>
  <si>
    <t>2023-08-09T20:15:53.540Z</t>
  </si>
  <si>
    <t>Point (-80.41283161562166981 43.63869232325088632)</t>
  </si>
  <si>
    <t>8/9/2023 7:07:34 PM</t>
  </si>
  <si>
    <t>2023-08-09T19:07:34.224Z</t>
  </si>
  <si>
    <t>Point (-80.41207836807160447 43.64048734766372206)</t>
  </si>
  <si>
    <t>8/9/2023 8:15:54 PM</t>
  </si>
  <si>
    <t>2023-08-09T20:15:54.540Z</t>
  </si>
  <si>
    <t>Point (-80.41284656733668612 43.63870354811777474)</t>
  </si>
  <si>
    <t>8/9/2023 7:07:35 PM</t>
  </si>
  <si>
    <t>2023-08-09T19:07:35.225Z</t>
  </si>
  <si>
    <t>Point (-80.41206337302152463 43.64047420245450581)</t>
  </si>
  <si>
    <t>8/9/2023 8:15:55 PM</t>
  </si>
  <si>
    <t>2023-08-09T20:15:55.540Z</t>
  </si>
  <si>
    <t>Point (-80.41286138545423512 43.63871457748933835)</t>
  </si>
  <si>
    <t>8/9/2023 7:07:36 PM</t>
  </si>
  <si>
    <t>2023-08-09T19:07:36.224Z</t>
  </si>
  <si>
    <t>Point (-80.41204876606200003 43.64046088924003186)</t>
  </si>
  <si>
    <t>8/9/2023 8:15:56 PM</t>
  </si>
  <si>
    <t>2023-08-09T20:15:56.540Z</t>
  </si>
  <si>
    <t>Point (-80.41287667134494654 43.63872545927039681)</t>
  </si>
  <si>
    <t>8/9/2023 7:07:37 PM</t>
  </si>
  <si>
    <t>2023-08-09T19:07:37.225Z</t>
  </si>
  <si>
    <t>Point (-80.41203426344719674 43.64044751476973971)</t>
  </si>
  <si>
    <t>8/9/2023 8:15:57 PM</t>
  </si>
  <si>
    <t>2023-08-09T20:15:57.540Z</t>
  </si>
  <si>
    <t>Point (-80.41289192597054125 43.63873621047034135)</t>
  </si>
  <si>
    <t>8/9/2023 7:07:38 PM</t>
  </si>
  <si>
    <t>2023-08-09T19:07:38.225Z</t>
  </si>
  <si>
    <t>Point (-80.41201919744020188 43.64043440358194204)</t>
  </si>
  <si>
    <t>8/9/2023 8:15:58 PM</t>
  </si>
  <si>
    <t>2023-08-09T20:15:58.541Z</t>
  </si>
  <si>
    <t>Point (-80.41290721252524065 43.63874702297336228)</t>
  </si>
  <si>
    <t>8/9/2023 7:07:39 PM</t>
  </si>
  <si>
    <t>2023-08-09T19:07:39.229Z</t>
  </si>
  <si>
    <t>Point (-80.41200359691990229 43.6404218391571348)</t>
  </si>
  <si>
    <t>8/9/2023 8:15:59 PM</t>
  </si>
  <si>
    <t>2023-08-09T20:15:59.540Z</t>
  </si>
  <si>
    <t>Point (-80.41292213410306999 43.63875796279013741)</t>
  </si>
  <si>
    <t>8/9/2023 7:07:40 PM</t>
  </si>
  <si>
    <t>2023-08-09T19:07:40.225Z</t>
  </si>
  <si>
    <t>Point (-80.41198664539837182 43.64041000981648466)</t>
  </si>
  <si>
    <t>8/9/2023 8:16:00 PM</t>
  </si>
  <si>
    <t>2023-08-09T20:16:00.540Z</t>
  </si>
  <si>
    <t>Point (-80.41293678509113363 43.6387690530137462)</t>
  </si>
  <si>
    <t>8/9/2023 7:07:41 PM</t>
  </si>
  <si>
    <t>2023-08-09T19:07:41.229Z</t>
  </si>
  <si>
    <t>Point (-80.41197040369577564 43.64039784577327197)</t>
  </si>
  <si>
    <t>8/9/2023 8:16:01 PM</t>
  </si>
  <si>
    <t>2023-08-09T20:16:01.540Z</t>
  </si>
  <si>
    <t>Point (-80.41295193417495568 43.63877990829485753)</t>
  </si>
  <si>
    <t>8/9/2023 7:07:42 PM</t>
  </si>
  <si>
    <t>2023-08-09T19:07:42.224Z</t>
  </si>
  <si>
    <t>Point (-80.41195366609926509 43.6403858666720339)</t>
  </si>
  <si>
    <t>8/9/2023 8:16:02 PM</t>
  </si>
  <si>
    <t>2023-08-09T20:16:02.540Z</t>
  </si>
  <si>
    <t>Point (-80.41296661085404196 43.63879101683674122)</t>
  </si>
  <si>
    <t>8/9/2023 7:07:43 PM</t>
  </si>
  <si>
    <t>2023-08-09T19:07:43.229Z</t>
  </si>
  <si>
    <t>Point (-80.41193749893226084 43.6403735030096982)</t>
  </si>
  <si>
    <t>8/9/2023 8:16:03 PM</t>
  </si>
  <si>
    <t>2023-08-09T20:16:03.540Z</t>
  </si>
  <si>
    <t>Point (-80.41298168455084294 43.63880190815648774)</t>
  </si>
  <si>
    <t>8/9/2023 7:07:44 PM</t>
  </si>
  <si>
    <t>2023-08-09T19:07:44.225Z</t>
  </si>
  <si>
    <t>Point (-80.41192099947816985 43.64036150674807857)</t>
  </si>
  <si>
    <t>8/9/2023 8:16:04 PM</t>
  </si>
  <si>
    <t>2023-08-09T20:16:04.540Z</t>
  </si>
  <si>
    <t>Point (-80.4129965350525282 43.63881278919267004)</t>
  </si>
  <si>
    <t>8/9/2023 7:07:45 PM</t>
  </si>
  <si>
    <t>2023-08-09T19:07:45.229Z</t>
  </si>
  <si>
    <t>Point (-80.41190468086102783 43.64034936930571007)</t>
  </si>
  <si>
    <t>8/9/2023 8:16:05 PM</t>
  </si>
  <si>
    <t>2023-08-09T20:16:05.540Z</t>
  </si>
  <si>
    <t>Point (-80.41301163339743141 43.63882379102984999)</t>
  </si>
  <si>
    <t>8/9/2023 7:07:46 PM</t>
  </si>
  <si>
    <t>2023-08-09T19:07:46.225Z</t>
  </si>
  <si>
    <t>Point (-80.41188828755852569 43.64033728202515761)</t>
  </si>
  <si>
    <t>8/9/2023 8:16:06 PM</t>
  </si>
  <si>
    <t>2023-08-09T20:16:06.540Z</t>
  </si>
  <si>
    <t>Point (-80.41302666778595665 43.63883457411375844)</t>
  </si>
  <si>
    <t>8/9/2023 7:07:47 PM</t>
  </si>
  <si>
    <t>2023-08-09T19:07:47.225Z</t>
  </si>
  <si>
    <t>Point (-80.41187157233031257 43.64032568022636127)</t>
  </si>
  <si>
    <t>8/9/2023 8:16:07 PM</t>
  </si>
  <si>
    <t>2023-08-09T20:16:07.540Z</t>
  </si>
  <si>
    <t>Point (-80.41304156079689847 43.63884565290753415)</t>
  </si>
  <si>
    <t>8/9/2023 7:07:48 PM</t>
  </si>
  <si>
    <t>2023-08-09T19:07:48.225Z</t>
  </si>
  <si>
    <t>Point (-80.41185524524132688 43.6403136203906783)</t>
  </si>
  <si>
    <t>8/9/2023 8:16:08 PM</t>
  </si>
  <si>
    <t>2023-08-09T20:16:08.540Z</t>
  </si>
  <si>
    <t>Point (-80.4130565666634709 43.63885655444691025)</t>
  </si>
  <si>
    <t>8/9/2023 7:07:49 PM</t>
  </si>
  <si>
    <t>2023-08-09T19:07:49.225Z</t>
  </si>
  <si>
    <t>Point (-80.41183922318694499 43.64030160682606407)</t>
  </si>
  <si>
    <t>8/9/2023 8:16:09 PM</t>
  </si>
  <si>
    <t>2023-08-09T20:16:09.540Z</t>
  </si>
  <si>
    <t>Point (-80.41307165994662398 43.63886745780408916)</t>
  </si>
  <si>
    <t>8/9/2023 7:07:50 PM</t>
  </si>
  <si>
    <t>2023-08-09T19:07:50.225Z</t>
  </si>
  <si>
    <t>Point (-80.4118230994084513 43.64028953221536966)</t>
  </si>
  <si>
    <t>8/9/2023 8:16:10 PM</t>
  </si>
  <si>
    <t>2023-08-09T20:16:10.540Z</t>
  </si>
  <si>
    <t>Point (-80.41308641069666407 43.63887841843271787)</t>
  </si>
  <si>
    <t>8/9/2023 7:07:51 PM</t>
  </si>
  <si>
    <t>2023-08-09T19:07:51.224Z</t>
  </si>
  <si>
    <t>Point (-80.41180662330663154 43.64027771388276733)</t>
  </si>
  <si>
    <t>8/9/2023 8:16:11 PM</t>
  </si>
  <si>
    <t>2023-08-09T20:16:11.540Z</t>
  </si>
  <si>
    <t>Point (-80.41310139739042029 43.63888940089061208)</t>
  </si>
  <si>
    <t>8/9/2023 7:07:52 PM</t>
  </si>
  <si>
    <t>2023-08-09T19:07:52.225Z</t>
  </si>
  <si>
    <t>Point (-80.4117904268837691 43.64026606573577283)</t>
  </si>
  <si>
    <t>8/9/2023 8:16:12 PM</t>
  </si>
  <si>
    <t>2023-08-09T20:16:12.540Z</t>
  </si>
  <si>
    <t>Point (-80.41311623256977725 43.63890034465200785)</t>
  </si>
  <si>
    <t>8/9/2023 7:07:53 PM</t>
  </si>
  <si>
    <t>2023-08-09T19:07:53.224Z</t>
  </si>
  <si>
    <t>Point (-80.41177422331746527 43.64025450544223617)</t>
  </si>
  <si>
    <t>8/9/2023 8:16:13 PM</t>
  </si>
  <si>
    <t>2023-08-09T20:16:13.536Z</t>
  </si>
  <si>
    <t>Point (-80.41313123177596367 43.63891119437739974)</t>
  </si>
  <si>
    <t>8/9/2023 7:07:54 PM</t>
  </si>
  <si>
    <t>2023-08-09T19:07:54.225Z</t>
  </si>
  <si>
    <t>Point (-80.41175866861229338 43.64024283909424895)</t>
  </si>
  <si>
    <t>8/9/2023 8:16:14 PM</t>
  </si>
  <si>
    <t>2023-08-09T20:16:14.540Z</t>
  </si>
  <si>
    <t>Point (-80.41314655846113624 43.63892191353406247)</t>
  </si>
  <si>
    <t>8/9/2023 7:07:55 PM</t>
  </si>
  <si>
    <t>2023-08-09T19:07:55.225Z</t>
  </si>
  <si>
    <t>Point (-80.41174291707916666 43.64023148646673889)</t>
  </si>
  <si>
    <t>8/9/2023 8:16:15 PM</t>
  </si>
  <si>
    <t>2023-08-09T20:16:15.540Z</t>
  </si>
  <si>
    <t>Point (-80.41316123434516783 43.63893296297264612)</t>
  </si>
  <si>
    <t>8/9/2023 7:07:56 PM</t>
  </si>
  <si>
    <t>2023-08-09T19:07:56.225Z</t>
  </si>
  <si>
    <t>Point (-80.41172756276746725 43.6402202634847427)</t>
  </si>
  <si>
    <t>8/9/2023 8:16:16 PM</t>
  </si>
  <si>
    <t>2023-08-09T20:16:16.540Z</t>
  </si>
  <si>
    <t>Point (-80.41317633003457388 43.63894388137205738)</t>
  </si>
  <si>
    <t>8/9/2023 7:07:57 PM</t>
  </si>
  <si>
    <t>2023-08-09T19:07:57.225Z</t>
  </si>
  <si>
    <t>Point (-80.41171278639539821 43.64020895171924508)</t>
  </si>
  <si>
    <t>8/9/2023 8:16:17 PM</t>
  </si>
  <si>
    <t>2023-08-09T20:16:17.540Z</t>
  </si>
  <si>
    <t>Point (-80.41319085554106039 43.63895495859071616)</t>
  </si>
  <si>
    <t>8/9/2023 7:07:58 PM</t>
  </si>
  <si>
    <t>2023-08-09T19:07:58.225Z</t>
  </si>
  <si>
    <t>Point (-80.41169782549496858 43.64019812925894115)</t>
  </si>
  <si>
    <t>8/9/2023 8:16:18 PM</t>
  </si>
  <si>
    <t>2023-08-09T20:16:18.540Z</t>
  </si>
  <si>
    <t>Point (-80.41320591990250932 43.63896600113459101)</t>
  </si>
  <si>
    <t>8/9/2023 7:07:59 PM</t>
  </si>
  <si>
    <t>2023-08-09T19:07:59.225Z</t>
  </si>
  <si>
    <t>Point (-80.41168300711906625 43.64018729198258484)</t>
  </si>
  <si>
    <t>8/9/2023 8:16:19 PM</t>
  </si>
  <si>
    <t>2023-08-09T20:16:19.540Z</t>
  </si>
  <si>
    <t>Point (-80.41322086553243764 43.63897686240557761)</t>
  </si>
  <si>
    <t>8/9/2023 7:08:00 PM</t>
  </si>
  <si>
    <t>2023-08-09T19:08:00.225Z</t>
  </si>
  <si>
    <t>Point (-80.41166830647159713 43.64017672001208581)</t>
  </si>
  <si>
    <t>8/9/2023 8:16:20 PM</t>
  </si>
  <si>
    <t>2023-08-09T20:16:20.535Z</t>
  </si>
  <si>
    <t>Point (-80.413235948792817 43.63898764845794886)</t>
  </si>
  <si>
    <t>8/9/2023 7:08:01 PM</t>
  </si>
  <si>
    <t>2023-08-09T19:08:01.229Z</t>
  </si>
  <si>
    <t>Point (-80.41165401515347355 43.64016616866480547)</t>
  </si>
  <si>
    <t>8/9/2023 8:16:21 PM</t>
  </si>
  <si>
    <t>2023-08-09T20:16:21.540Z</t>
  </si>
  <si>
    <t>Point (-80.41325099463702486 43.63899846210322409)</t>
  </si>
  <si>
    <t>8/9/2023 7:08:02 PM</t>
  </si>
  <si>
    <t>2023-08-09T19:08:02.225Z</t>
  </si>
  <si>
    <t>Point (-80.41163963421051619 43.64015565712362843)</t>
  </si>
  <si>
    <t>8/9/2023 8:16:22 PM</t>
  </si>
  <si>
    <t>2023-08-09T20:16:22.540Z</t>
  </si>
  <si>
    <t>Point (-80.41326591246138378 43.6390093668237995)</t>
  </si>
  <si>
    <t>8/9/2023 7:08:03 PM</t>
  </si>
  <si>
    <t>2023-08-09T19:08:03.225Z</t>
  </si>
  <si>
    <t>Point (-80.41162571903045375 43.64014528919468461)</t>
  </si>
  <si>
    <t>8/9/2023 8:16:23 PM</t>
  </si>
  <si>
    <t>2023-08-09T20:16:23.540Z</t>
  </si>
  <si>
    <t>Point (-80.41328077919573047 43.6390203644109036)</t>
  </si>
  <si>
    <t>8/9/2023 7:08:04 PM</t>
  </si>
  <si>
    <t>2023-08-09T19:08:04.224Z</t>
  </si>
  <si>
    <t>Point (-80.41161107589613266 43.64013526019486733)</t>
  </si>
  <si>
    <t>8/9/2023 8:16:24 PM</t>
  </si>
  <si>
    <t>2023-08-09T20:16:24.540Z</t>
  </si>
  <si>
    <t>Point (-80.41329569122332543 43.63903138210601185)</t>
  </si>
  <si>
    <t>8/9/2023 7:08:05 PM</t>
  </si>
  <si>
    <t>2023-08-09T19:08:05.225Z</t>
  </si>
  <si>
    <t>Point (-80.41159782937987188 43.64012501745418149)</t>
  </si>
  <si>
    <t>8/9/2023 8:16:25 PM</t>
  </si>
  <si>
    <t>2023-08-09T20:16:25.536Z</t>
  </si>
  <si>
    <t>Point (-80.41331052084764508 43.63904242631041086)</t>
  </si>
  <si>
    <t>8/9/2023 7:08:06 PM</t>
  </si>
  <si>
    <t>2023-08-09T19:08:06.224Z</t>
  </si>
  <si>
    <t>Point (-80.41158386035910155 43.64011511888462991)</t>
  </si>
  <si>
    <t>8/9/2023 8:16:26 PM</t>
  </si>
  <si>
    <t>2023-08-09T20:16:26.536Z</t>
  </si>
  <si>
    <t>Point (-80.41332526042005213 43.63905331636385654)</t>
  </si>
  <si>
    <t>8/9/2023 7:08:07 PM</t>
  </si>
  <si>
    <t>2023-08-09T19:08:07.225Z</t>
  </si>
  <si>
    <t>Point (-80.41157048284313191 43.64010513776206324)</t>
  </si>
  <si>
    <t>8/9/2023 8:16:27 PM</t>
  </si>
  <si>
    <t>2023-08-09T20:16:27.540Z</t>
  </si>
  <si>
    <t>Point (-80.4133404088335908 43.63906408475941134)</t>
  </si>
  <si>
    <t>8/9/2023 7:08:08 PM</t>
  </si>
  <si>
    <t>2023-08-09T19:08:08.225Z</t>
  </si>
  <si>
    <t>Point (-80.41155676376389749 43.64009529709355206)</t>
  </si>
  <si>
    <t>8/9/2023 8:16:28 PM</t>
  </si>
  <si>
    <t>2023-08-09T20:16:28.540Z</t>
  </si>
  <si>
    <t>Point (-80.41335528185017267 43.63907503575230606)</t>
  </si>
  <si>
    <t>8/9/2023 7:08:09 PM</t>
  </si>
  <si>
    <t>2023-08-09T19:08:09.225Z</t>
  </si>
  <si>
    <t>Point (-80.41154357234653105 43.64008531791284184)</t>
  </si>
  <si>
    <t>8/9/2023 8:16:29 PM</t>
  </si>
  <si>
    <t>2023-08-09T20:16:29.540Z</t>
  </si>
  <si>
    <t>Point (-80.41336997249963758 43.63908605466963309)</t>
  </si>
  <si>
    <t>8/9/2023 7:08:10 PM</t>
  </si>
  <si>
    <t>2023-08-09T19:08:10.224Z</t>
  </si>
  <si>
    <t>Point (-80.41153002189626875 43.64007557453575714)</t>
  </si>
  <si>
    <t>8/9/2023 8:16:30 PM</t>
  </si>
  <si>
    <t>2023-08-09T20:16:30.535Z</t>
  </si>
  <si>
    <t>Point (-80.41338506659293728 43.63909682722731986)</t>
  </si>
  <si>
    <t>8/9/2023 7:08:11 PM</t>
  </si>
  <si>
    <t>2023-08-09T19:08:11.224Z</t>
  </si>
  <si>
    <t>Point (-80.4115166839214055 43.64006580123123769)</t>
  </si>
  <si>
    <t>8/9/2023 8:16:31 PM</t>
  </si>
  <si>
    <t>2023-08-09T20:16:31.540Z</t>
  </si>
  <si>
    <t>Point (-80.41340009355329244 43.63910760442980319)</t>
  </si>
  <si>
    <t>8/9/2023 7:08:12 PM</t>
  </si>
  <si>
    <t>2023-08-09T19:08:12.224Z</t>
  </si>
  <si>
    <t>Point (-80.41150357994804665 43.64005624659608884)</t>
  </si>
  <si>
    <t>8/9/2023 8:16:32 PM</t>
  </si>
  <si>
    <t>2023-08-09T20:16:32.540Z</t>
  </si>
  <si>
    <t>Point (-80.41341489448701907 43.63911843610040364)</t>
  </si>
  <si>
    <t>8/9/2023 7:08:13 PM</t>
  </si>
  <si>
    <t>2023-08-09T19:08:13.225Z</t>
  </si>
  <si>
    <t>Point (-80.41149060898051459 43.64004691408343461)</t>
  </si>
  <si>
    <t>8/9/2023 8:16:33 PM</t>
  </si>
  <si>
    <t>2023-08-09T20:16:33.535Z</t>
  </si>
  <si>
    <t>Point (-80.41342958675485875 43.63912946473457311)</t>
  </si>
  <si>
    <t>8/9/2023 7:08:14 PM</t>
  </si>
  <si>
    <t>2023-08-09T19:08:14.224Z</t>
  </si>
  <si>
    <t>Point (-80.41147779100160164 43.64003774988835715)</t>
  </si>
  <si>
    <t>8/9/2023 8:16:34 PM</t>
  </si>
  <si>
    <t>2023-08-09T20:16:34.540Z</t>
  </si>
  <si>
    <t>Point (-80.41344427919683824 43.63914050274835432)</t>
  </si>
  <si>
    <t>8/9/2023 7:08:15 PM</t>
  </si>
  <si>
    <t>2023-08-09T19:08:15.224Z</t>
  </si>
  <si>
    <t>Point (-80.4114654461619125 43.64002858450172084)</t>
  </si>
  <si>
    <t>8/9/2023 8:16:35 PM</t>
  </si>
  <si>
    <t>2023-08-09T20:16:35.540Z</t>
  </si>
  <si>
    <t>Point (-80.4134593656754646 43.63915123919192496)</t>
  </si>
  <si>
    <t>8/9/2023 7:08:16 PM</t>
  </si>
  <si>
    <t>2023-08-09T19:08:16.225Z</t>
  </si>
  <si>
    <t>Point (-80.41145311703493803 43.64001944528838806)</t>
  </si>
  <si>
    <t>8/9/2023 8:16:36 PM</t>
  </si>
  <si>
    <t>2023-08-09T20:16:36.540Z</t>
  </si>
  <si>
    <t>Point (-80.41347411480445828 43.6391622277133493)</t>
  </si>
  <si>
    <t>8/9/2023 7:08:17 PM</t>
  </si>
  <si>
    <t>2023-08-09T19:08:17.220Z</t>
  </si>
  <si>
    <t>Point (-80.41144116172057466 43.64001048363208923)</t>
  </si>
  <si>
    <t>8/9/2023 8:16:37 PM</t>
  </si>
  <si>
    <t>2023-08-09T20:16:37.535Z</t>
  </si>
  <si>
    <t>Point (-80.41348915091795391 43.6391729881722199)</t>
  </si>
  <si>
    <t>8/9/2023 7:08:18 PM</t>
  </si>
  <si>
    <t>2023-08-09T19:08:18.224Z</t>
  </si>
  <si>
    <t>Point (-80.41142910930540211 43.64000172705979708)</t>
  </si>
  <si>
    <t>8/9/2023 8:16:38 PM</t>
  </si>
  <si>
    <t>2023-08-09T20:16:38.540Z</t>
  </si>
  <si>
    <t>Point (-80.41350415230526494 43.63918389231075423)</t>
  </si>
  <si>
    <t>8/9/2023 7:08:19 PM</t>
  </si>
  <si>
    <t>2023-08-09T19:08:19.225Z</t>
  </si>
  <si>
    <t>Point (-80.41141739120651266 43.63999313401698288)</t>
  </si>
  <si>
    <t>8/9/2023 8:16:39 PM</t>
  </si>
  <si>
    <t>2023-08-09T20:16:39.540Z</t>
  </si>
  <si>
    <t>Point (-80.41351885033091662 43.63919472167191316)</t>
  </si>
  <si>
    <t>8/9/2023 7:08:20 PM</t>
  </si>
  <si>
    <t>2023-08-09T19:08:20.224Z</t>
  </si>
  <si>
    <t>Point (-80.41140549428808981 43.63998473120969379)</t>
  </si>
  <si>
    <t>8/9/2023 8:16:40 PM</t>
  </si>
  <si>
    <t>2023-08-09T20:16:40.540Z</t>
  </si>
  <si>
    <t>Point (-80.41353348246154553 43.63920568288796176)</t>
  </si>
  <si>
    <t>8/9/2023 7:08:21 PM</t>
  </si>
  <si>
    <t>2023-08-09T19:08:21.225Z</t>
  </si>
  <si>
    <t>Point (-80.41139384341369123 43.63997615893586612)</t>
  </si>
  <si>
    <t>8/9/2023 8:16:41 PM</t>
  </si>
  <si>
    <t>2023-08-09T20:16:41.536Z</t>
  </si>
  <si>
    <t>Point (-80.41354852237800799 43.63921636100052126)</t>
  </si>
  <si>
    <t>8/9/2023 7:08:22 PM</t>
  </si>
  <si>
    <t>2023-08-09T19:08:22.224Z</t>
  </si>
  <si>
    <t>Point (-80.41138248503924046 43.63996761376481714)</t>
  </si>
  <si>
    <t>8/9/2023 8:16:42 PM</t>
  </si>
  <si>
    <t>2023-08-09T20:16:42.540Z</t>
  </si>
  <si>
    <t>Point (-80.41356339520865504 43.63922720082085505)</t>
  </si>
  <si>
    <t>8/9/2023 7:08:23 PM</t>
  </si>
  <si>
    <t>2023-08-09T19:08:23.224Z</t>
  </si>
  <si>
    <t>Point (-80.41137042593965134 43.63995936444771928)</t>
  </si>
  <si>
    <t>8/9/2023 8:16:43 PM</t>
  </si>
  <si>
    <t>2023-08-09T20:16:43.535Z</t>
  </si>
  <si>
    <t>Point (-80.4135782285739964 43.6392381318575957)</t>
  </si>
  <si>
    <t>8/9/2023 7:08:24 PM</t>
  </si>
  <si>
    <t>2023-08-09T19:08:24.224Z</t>
  </si>
  <si>
    <t>Point (-80.41135905301025844 43.63995059249980812)</t>
  </si>
  <si>
    <t>8/9/2023 8:16:44 PM</t>
  </si>
  <si>
    <t>2023-08-09T20:16:44.535Z</t>
  </si>
  <si>
    <t>Point (-80.41359291883945559 43.63924908908132494)</t>
  </si>
  <si>
    <t>8/9/2023 7:08:25 PM</t>
  </si>
  <si>
    <t>2023-08-09T19:08:25.224Z</t>
  </si>
  <si>
    <t>Point (-80.41134723610946367 43.63994188215046677)</t>
  </si>
  <si>
    <t>8/9/2023 8:16:45 PM</t>
  </si>
  <si>
    <t>2023-08-09T20:16:45.540Z</t>
  </si>
  <si>
    <t>Point (-80.41360783913513899 43.63926000180926223)</t>
  </si>
  <si>
    <t>8/9/2023 7:08:26 PM</t>
  </si>
  <si>
    <t>2023-08-09T19:08:26.224Z</t>
  </si>
  <si>
    <t>Point (-80.4113354377022489 43.63993332088993071)</t>
  </si>
  <si>
    <t>8/9/2023 8:16:46 PM</t>
  </si>
  <si>
    <t>2023-08-09T20:16:46.535Z</t>
  </si>
  <si>
    <t>Point (-80.41362268684133596 43.63927083616601976)</t>
  </si>
  <si>
    <t>8/9/2023 7:08:27 PM</t>
  </si>
  <si>
    <t>2023-08-09T19:08:27.224Z</t>
  </si>
  <si>
    <t>Point (-80.41132357085116666 43.63992443157608392)</t>
  </si>
  <si>
    <t>8/9/2023 8:16:47 PM</t>
  </si>
  <si>
    <t>2023-08-09T20:16:47.535Z</t>
  </si>
  <si>
    <t>Point (-80.41363773561006667 43.63928167422494653)</t>
  </si>
  <si>
    <t>8/9/2023 7:08:28 PM</t>
  </si>
  <si>
    <t>2023-08-09T19:08:28.224Z</t>
  </si>
  <si>
    <t>Point (-80.4113113714586234 43.63991573571410498)</t>
  </si>
  <si>
    <t>8/9/2023 8:16:48 PM</t>
  </si>
  <si>
    <t>2023-08-09T20:16:48.540Z</t>
  </si>
  <si>
    <t>Point (-80.41365277600540651 43.6392924734929224)</t>
  </si>
  <si>
    <t>8/9/2023 7:08:29 PM</t>
  </si>
  <si>
    <t>2023-08-09T19:08:29.225Z</t>
  </si>
  <si>
    <t>Point (-80.41129932340588482 43.6399065387679741)</t>
  </si>
  <si>
    <t>8/9/2023 8:16:49 PM</t>
  </si>
  <si>
    <t>2023-08-09T20:16:49.540Z</t>
  </si>
  <si>
    <t>Point (-80.41366767135288285 43.6393034150064949)</t>
  </si>
  <si>
    <t>8/9/2023 7:08:30 PM</t>
  </si>
  <si>
    <t>2023-08-09T19:08:30.224Z</t>
  </si>
  <si>
    <t>Point (-80.41128677260479662 43.63989769174459354)</t>
  </si>
  <si>
    <t>8/9/2023 8:16:50 PM</t>
  </si>
  <si>
    <t>2023-08-09T20:16:50.540Z</t>
  </si>
  <si>
    <t>Point (-80.41368250268459406 43.63931446311021745)</t>
  </si>
  <si>
    <t>8/9/2023 7:08:31 PM</t>
  </si>
  <si>
    <t>2023-08-09T19:08:31.224Z</t>
  </si>
  <si>
    <t>Point (-80.4112744099070369 43.63988852211809899)</t>
  </si>
  <si>
    <t>8/9/2023 8:16:51 PM</t>
  </si>
  <si>
    <t>2023-08-09T20:16:51.535Z</t>
  </si>
  <si>
    <t>Point (-80.41369751210126537 43.63932534196428037)</t>
  </si>
  <si>
    <t>8/9/2023 7:08:32 PM</t>
  </si>
  <si>
    <t>2023-08-09T19:08:32.220Z</t>
  </si>
  <si>
    <t>Point (-80.4112619624472984 43.63987926375028081)</t>
  </si>
  <si>
    <t>8/9/2023 8:16:52 PM</t>
  </si>
  <si>
    <t>2023-08-09T20:16:52.535Z</t>
  </si>
  <si>
    <t>Point (-80.41371220673339337 43.63933631882210307)</t>
  </si>
  <si>
    <t>8/9/2023 7:08:33 PM</t>
  </si>
  <si>
    <t>2023-08-09T19:08:33.225Z</t>
  </si>
  <si>
    <t>Point (-80.41124976782751332 43.63987000986010401)</t>
  </si>
  <si>
    <t>8/9/2023 8:16:53 PM</t>
  </si>
  <si>
    <t>2023-08-09T20:16:53.535Z</t>
  </si>
  <si>
    <t>Point (-80.41372702227481284 43.63934733259240772)</t>
  </si>
  <si>
    <t>8/9/2023 7:08:34 PM</t>
  </si>
  <si>
    <t>2023-08-09T19:08:34.224Z</t>
  </si>
  <si>
    <t>Point (-80.41123678303694078 43.63986081984824494)</t>
  </si>
  <si>
    <t>8/9/2023 8:16:54 PM</t>
  </si>
  <si>
    <t>2023-08-09T20:16:54.540Z</t>
  </si>
  <si>
    <t>Point (-80.41374184338120301 43.63935811496670425)</t>
  </si>
  <si>
    <t>8/9/2023 7:08:35 PM</t>
  </si>
  <si>
    <t>2023-08-09T19:08:35.225Z</t>
  </si>
  <si>
    <t>Point (-80.41122432870342607 43.6398515408433525)</t>
  </si>
  <si>
    <t>8/9/2023 8:16:55 PM</t>
  </si>
  <si>
    <t>2023-08-09T20:16:55.535Z</t>
  </si>
  <si>
    <t>Point (-80.41375674671796503 43.63936904418780216)</t>
  </si>
  <si>
    <t>8/9/2023 7:08:36 PM</t>
  </si>
  <si>
    <t>2023-08-09T19:08:36.224Z</t>
  </si>
  <si>
    <t>Point (-80.41121130170758136 43.6398422576658831)</t>
  </si>
  <si>
    <t>8/9/2023 8:16:56 PM</t>
  </si>
  <si>
    <t>2023-08-09T20:16:56.535Z</t>
  </si>
  <si>
    <t>Point (-80.41377141159466646 43.63938000873417167)</t>
  </si>
  <si>
    <t>8/9/2023 7:08:37 PM</t>
  </si>
  <si>
    <t>2023-08-09T19:08:37.224Z</t>
  </si>
  <si>
    <t>Point (-80.4111984892434748 43.63983297067706957)</t>
  </si>
  <si>
    <t>8/9/2023 8:16:57 PM</t>
  </si>
  <si>
    <t>2023-08-09T20:16:57.540Z</t>
  </si>
  <si>
    <t>Point (-80.41378648521138928 43.63939064062402196)</t>
  </si>
  <si>
    <t>8/9/2023 7:08:38 PM</t>
  </si>
  <si>
    <t>2023-08-09T19:08:38.224Z</t>
  </si>
  <si>
    <t>Point (-80.41118546914624687 43.63982345231968907)</t>
  </si>
  <si>
    <t>8/9/2023 8:16:58 PM</t>
  </si>
  <si>
    <t>2023-08-09T20:16:58.540Z</t>
  </si>
  <si>
    <t>Point (-80.41380145992908979 43.63940145704412998)</t>
  </si>
  <si>
    <t>8/9/2023 7:08:39 PM</t>
  </si>
  <si>
    <t>2023-08-09T19:08:39.224Z</t>
  </si>
  <si>
    <t>Point (-80.41117268958988973 43.63981423993754305)</t>
  </si>
  <si>
    <t>8/9/2023 8:16:59 PM</t>
  </si>
  <si>
    <t>2023-08-09T20:16:59.540Z</t>
  </si>
  <si>
    <t>Point (-80.41381630852033879 43.63941238890692631)</t>
  </si>
  <si>
    <t>8/9/2023 7:08:40 PM</t>
  </si>
  <si>
    <t>2023-08-09T19:08:40.224Z</t>
  </si>
  <si>
    <t>Point (-80.41116000360658234 43.63980476980127321)</t>
  </si>
  <si>
    <t>8/9/2023 8:17:00 PM</t>
  </si>
  <si>
    <t>2023-08-09T20:17:00.540Z</t>
  </si>
  <si>
    <t>Point (-80.41383116853108959 43.63942311476666447)</t>
  </si>
  <si>
    <t>8/9/2023 7:08:41 PM</t>
  </si>
  <si>
    <t>2023-08-09T19:08:41.225Z</t>
  </si>
  <si>
    <t>Point (-80.411147050245674 43.63979554470258648)</t>
  </si>
  <si>
    <t>8/9/2023 8:17:01 PM</t>
  </si>
  <si>
    <t>2023-08-09T20:17:01.540Z</t>
  </si>
  <si>
    <t>Point (-80.41384587155239672 43.63943392245744946)</t>
  </si>
  <si>
    <t>8/9/2023 7:08:42 PM</t>
  </si>
  <si>
    <t>2023-08-09T19:08:42.224Z</t>
  </si>
  <si>
    <t>Point (-80.41113430850076327 43.63978610078297038)</t>
  </si>
  <si>
    <t>8/9/2023 8:17:02 PM</t>
  </si>
  <si>
    <t>2023-08-09T20:17:02.536Z</t>
  </si>
  <si>
    <t>Point (-80.41386048528246988 43.63944491408197734)</t>
  </si>
  <si>
    <t>8/9/2023 7:08:43 PM</t>
  </si>
  <si>
    <t>2023-08-09T19:08:43.224Z</t>
  </si>
  <si>
    <t>Point (-80.41112167856839221 43.63977671806420489)</t>
  </si>
  <si>
    <t>8/9/2023 8:17:03 PM</t>
  </si>
  <si>
    <t>2023-08-09T20:17:03.540Z</t>
  </si>
  <si>
    <t>Point (-80.41387522147520883 43.63945578085344579)</t>
  </si>
  <si>
    <t>8/9/2023 7:08:44 PM</t>
  </si>
  <si>
    <t>2023-08-09T19:08:44.224Z</t>
  </si>
  <si>
    <t>Point (-80.41110890956990431 43.63976723360220689)</t>
  </si>
  <si>
    <t>8/9/2023 8:17:04 PM</t>
  </si>
  <si>
    <t>2023-08-09T20:17:04.540Z</t>
  </si>
  <si>
    <t>Point (-80.41389005097236975 43.6394665143785403)</t>
  </si>
  <si>
    <t>8/9/2023 7:08:45 PM</t>
  </si>
  <si>
    <t>2023-08-09T19:08:45.220Z</t>
  </si>
  <si>
    <t>Point (-80.41109601726336109 43.63975794946365028)</t>
  </si>
  <si>
    <t>8/9/2023 8:17:05 PM</t>
  </si>
  <si>
    <t>2023-08-09T20:17:05.540Z</t>
  </si>
  <si>
    <t>Point (-80.41390486133190052 43.63947750306086704)</t>
  </si>
  <si>
    <t>8/9/2023 7:08:46 PM</t>
  </si>
  <si>
    <t>2023-08-09T19:08:46.224Z</t>
  </si>
  <si>
    <t>Point (-80.41103193519695935 43.63982525063269691)</t>
  </si>
  <si>
    <t>8/9/2023 8:17:30 PM</t>
  </si>
  <si>
    <t>2023-08-09T20:17:30.535Z</t>
  </si>
  <si>
    <t>Point (-80.41391977789649559 43.63948825696839862)</t>
  </si>
  <si>
    <t>8/9/2023 7:08:47 PM</t>
  </si>
  <si>
    <t>2023-08-09T19:08:47.224Z</t>
  </si>
  <si>
    <t>Point (-80.41104450606663079 43.63983603965921532)</t>
  </si>
  <si>
    <t>8/9/2023 8:17:31 PM</t>
  </si>
  <si>
    <t>2023-08-09T20:17:31.535Z</t>
  </si>
  <si>
    <t>Point (-80.41393500240575065 43.63949907630123448)</t>
  </si>
  <si>
    <t>8/9/2023 7:08:48 PM</t>
  </si>
  <si>
    <t>2023-08-09T19:08:48.224Z</t>
  </si>
  <si>
    <t>Point (-80.41105666894526394 43.63984713880905986)</t>
  </si>
  <si>
    <t>8/9/2023 8:17:32 PM</t>
  </si>
  <si>
    <t>2023-08-09T20:17:32.535Z</t>
  </si>
  <si>
    <t>Point (-80.41394979033856316 43.63951006101972752)</t>
  </si>
  <si>
    <t>8/9/2023 7:08:49 PM</t>
  </si>
  <si>
    <t>2023-08-09T19:08:49.224Z</t>
  </si>
  <si>
    <t>Point (-80.41106991948774407 43.63985754409000606)</t>
  </si>
  <si>
    <t>8/9/2023 8:17:33 PM</t>
  </si>
  <si>
    <t>2023-08-09T20:17:33.536Z</t>
  </si>
  <si>
    <t>Point (-80.41396465659465775 43.63952090041253484)</t>
  </si>
  <si>
    <t>8/9/2023 7:08:50 PM</t>
  </si>
  <si>
    <t>2023-08-09T19:08:50.224Z</t>
  </si>
  <si>
    <t>Point (-80.41108315470908963 43.63986768923604842)</t>
  </si>
  <si>
    <t>8/9/2023 8:17:34 PM</t>
  </si>
  <si>
    <t>2023-08-09T20:17:34.535Z</t>
  </si>
  <si>
    <t>Point (-80.41397964031966694 43.63953169553166589)</t>
  </si>
  <si>
    <t>8/9/2023 7:08:51 PM</t>
  </si>
  <si>
    <t>2023-08-09T19:08:51.225Z</t>
  </si>
  <si>
    <t>Point (-80.41109741117674048 43.63987716178593956)</t>
  </si>
  <si>
    <t>8/9/2023 8:17:35 PM</t>
  </si>
  <si>
    <t>2023-08-09T20:17:35.535Z</t>
  </si>
  <si>
    <t>Point (-80.4139945825688045 43.63954242529937488)</t>
  </si>
  <si>
    <t>8/9/2023 7:08:52 PM</t>
  </si>
  <si>
    <t>2023-08-09T19:08:52.224Z</t>
  </si>
  <si>
    <t>Point (-80.41111086606835556 43.63988705234409338)</t>
  </si>
  <si>
    <t>8/9/2023 8:17:36 PM</t>
  </si>
  <si>
    <t>2023-08-09T20:17:36.535Z</t>
  </si>
  <si>
    <t>Point (-80.41400909368319105 43.63955356432442301)</t>
  </si>
  <si>
    <t>8/9/2023 7:08:53 PM</t>
  </si>
  <si>
    <t>2023-08-09T19:08:53.224Z</t>
  </si>
  <si>
    <t>Point (-80.41112471770880177 43.63989654622835701)</t>
  </si>
  <si>
    <t>8/9/2023 8:17:37 PM</t>
  </si>
  <si>
    <t>2023-08-09T20:17:37.535Z</t>
  </si>
  <si>
    <t>Point (-80.41402398242743743 43.63956458519709258)</t>
  </si>
  <si>
    <t>8/9/2023 7:08:54 PM</t>
  </si>
  <si>
    <t>2023-08-09T19:08:54.224Z</t>
  </si>
  <si>
    <t>Point (-80.41113794205288912 43.63990637282845597)</t>
  </si>
  <si>
    <t>8/9/2023 8:17:38 PM</t>
  </si>
  <si>
    <t>2023-08-09T20:17:38.535Z</t>
  </si>
  <si>
    <t>Point (-80.41403891685280314 43.63957553575463066)</t>
  </si>
  <si>
    <t>8/9/2023 7:08:55 PM</t>
  </si>
  <si>
    <t>2023-08-09T19:08:55.224Z</t>
  </si>
  <si>
    <t>Point (-80.41115151708541475 43.63991629609451195)</t>
  </si>
  <si>
    <t>8/9/2023 8:17:39 PM</t>
  </si>
  <si>
    <t>2023-08-09T20:17:39.535Z</t>
  </si>
  <si>
    <t>Point (-80.41405372654568851 43.63958650051670674)</t>
  </si>
  <si>
    <t>8/9/2023 7:08:56 PM</t>
  </si>
  <si>
    <t>2023-08-09T19:08:56.224Z</t>
  </si>
  <si>
    <t>Point (-80.41116493359028539 43.63992616076717468)</t>
  </si>
  <si>
    <t>8/9/2023 8:17:40 PM</t>
  </si>
  <si>
    <t>2023-08-09T20:17:40.535Z</t>
  </si>
  <si>
    <t>Point (-80.41406892085406355 43.63959746860944477)</t>
  </si>
  <si>
    <t>8/9/2023 7:08:57 PM</t>
  </si>
  <si>
    <t>2023-08-09T19:08:57.224Z</t>
  </si>
  <si>
    <t>Point (-80.41117866602726849 43.63993600961687491)</t>
  </si>
  <si>
    <t>8/9/2023 8:17:41 PM</t>
  </si>
  <si>
    <t>2023-08-09T20:17:41.536Z</t>
  </si>
  <si>
    <t>Point (-80.41408389801244994 43.63960831522496875)</t>
  </si>
  <si>
    <t>8/9/2023 7:08:58 PM</t>
  </si>
  <si>
    <t>2023-08-09T19:08:58.224Z</t>
  </si>
  <si>
    <t>Point (-80.41119232946219597 43.63994593953290746)</t>
  </si>
  <si>
    <t>8/9/2023 8:17:42 PM</t>
  </si>
  <si>
    <t>2023-08-09T20:17:42.540Z</t>
  </si>
  <si>
    <t>Point (-80.41409885001399971 43.6396191845127106)</t>
  </si>
  <si>
    <t>8/9/2023 7:08:59 PM</t>
  </si>
  <si>
    <t>2023-08-09T19:08:59.224Z</t>
  </si>
  <si>
    <t>Point (-80.41120583773549413 43.63995595350478141)</t>
  </si>
  <si>
    <t>8/9/2023 8:17:43 PM</t>
  </si>
  <si>
    <t>2023-08-09T20:17:43.535Z</t>
  </si>
  <si>
    <t>Point (-80.41411378276032451 43.63963019234142138)</t>
  </si>
  <si>
    <t>8/9/2023 7:09:00 PM</t>
  </si>
  <si>
    <t>2023-08-09T19:09:00.224Z</t>
  </si>
  <si>
    <t>Point (-80.41121945791513781 43.6399660242679488)</t>
  </si>
  <si>
    <t>8/9/2023 8:17:44 PM</t>
  </si>
  <si>
    <t>2023-08-09T20:17:44.536Z</t>
  </si>
  <si>
    <t>Point (-80.41412882315408694 43.63964098786379964)</t>
  </si>
  <si>
    <t>8/9/2023 7:09:01 PM</t>
  </si>
  <si>
    <t>2023-08-09T19:09:01.224Z</t>
  </si>
  <si>
    <t>Point (-80.41123299983048867 43.63997574848370675)</t>
  </si>
  <si>
    <t>8/9/2023 8:17:45 PM</t>
  </si>
  <si>
    <t>2023-08-09T20:17:45.536Z</t>
  </si>
  <si>
    <t>Point (-80.41414383747464001 43.63965195173937417)</t>
  </si>
  <si>
    <t>8/9/2023 7:09:02 PM</t>
  </si>
  <si>
    <t>2023-08-09T19:09:02.224Z</t>
  </si>
  <si>
    <t>Point (-80.4112461580128155 43.63998568571554415)</t>
  </si>
  <si>
    <t>8/9/2023 8:17:46 PM</t>
  </si>
  <si>
    <t>2023-08-09T20:17:46.536Z</t>
  </si>
  <si>
    <t>Point (-80.41415867492435154 43.63966281635886446)</t>
  </si>
  <si>
    <t>8/9/2023 7:09:03 PM</t>
  </si>
  <si>
    <t>2023-08-09T19:09:03.224Z</t>
  </si>
  <si>
    <t>Point (-80.41125933660181602 43.63999522138318099)</t>
  </si>
  <si>
    <t>8/9/2023 8:17:47 PM</t>
  </si>
  <si>
    <t>2023-08-09T20:17:47.535Z</t>
  </si>
  <si>
    <t>Point (-80.41417333847340387 43.6396739362487267)</t>
  </si>
  <si>
    <t>8/9/2023 7:09:04 PM</t>
  </si>
  <si>
    <t>2023-08-09T19:09:04.224Z</t>
  </si>
  <si>
    <t>Point (-80.41127244968978971 43.64000445688389362)</t>
  </si>
  <si>
    <t>8/9/2023 8:17:48 PM</t>
  </si>
  <si>
    <t>2023-08-09T20:17:48.536Z</t>
  </si>
  <si>
    <t>Point (-80.41418832642246173 43.63968491079187828)</t>
  </si>
  <si>
    <t>8/9/2023 7:09:05 PM</t>
  </si>
  <si>
    <t>2023-08-09T19:09:05.224Z</t>
  </si>
  <si>
    <t>Point (-80.41128527283845528 43.6400138716253494)</t>
  </si>
  <si>
    <t>8/9/2023 8:17:49 PM</t>
  </si>
  <si>
    <t>2023-08-09T20:17:49.535Z</t>
  </si>
  <si>
    <t>Point (-80.41420341080106482 43.6396957911995429)</t>
  </si>
  <si>
    <t>8/9/2023 7:09:06 PM</t>
  </si>
  <si>
    <t>2023-08-09T19:09:06.224Z</t>
  </si>
  <si>
    <t>Point (-80.41129809294679376 43.64002317664407826)</t>
  </si>
  <si>
    <t>8/9/2023 8:17:50 PM</t>
  </si>
  <si>
    <t>2023-08-09T20:17:50.540Z</t>
  </si>
  <si>
    <t>Point (-80.41421858104078524 43.63970654286749351)</t>
  </si>
  <si>
    <t>8/9/2023 7:09:07 PM</t>
  </si>
  <si>
    <t>2023-08-09T19:09:07.220Z</t>
  </si>
  <si>
    <t>Point (-80.41131085033701709 43.64003275875772658)</t>
  </si>
  <si>
    <t>8/9/2023 8:17:51 PM</t>
  </si>
  <si>
    <t>2023-08-09T20:17:51.536Z</t>
  </si>
  <si>
    <t>Point (-80.41423341330298058 43.63971753419995281)</t>
  </si>
  <si>
    <t>8/9/2023 7:09:08 PM</t>
  </si>
  <si>
    <t>2023-08-09T19:09:08.224Z</t>
  </si>
  <si>
    <t>Point (-80.41132404502468489 43.64004191857491577)</t>
  </si>
  <si>
    <t>8/9/2023 8:17:52 PM</t>
  </si>
  <si>
    <t>2023-08-09T20:17:52.535Z</t>
  </si>
  <si>
    <t>Point (-80.41424852196955442 43.63972840353398652)</t>
  </si>
  <si>
    <t>8/9/2023 7:09:09 PM</t>
  </si>
  <si>
    <t>2023-08-09T19:09:09.225Z</t>
  </si>
  <si>
    <t>Point (-80.41133664888070598 43.64005158244261651)</t>
  </si>
  <si>
    <t>8/9/2023 8:17:53 PM</t>
  </si>
  <si>
    <t>2023-08-09T20:17:53.536Z</t>
  </si>
  <si>
    <t>Point (-80.41426335335528108 43.63973939889379494)</t>
  </si>
  <si>
    <t>8/9/2023 7:09:10 PM</t>
  </si>
  <si>
    <t>2023-08-09T19:09:10.224Z</t>
  </si>
  <si>
    <t>Point (-80.41134963564105931 43.64006081515546498)</t>
  </si>
  <si>
    <t>8/9/2023 8:17:54 PM</t>
  </si>
  <si>
    <t>2023-08-09T20:17:54.535Z</t>
  </si>
  <si>
    <t>Point (-80.41427786641196462 43.63975054183132585)</t>
  </si>
  <si>
    <t>8/9/2023 7:09:11 PM</t>
  </si>
  <si>
    <t>2023-08-09T19:09:11.224Z</t>
  </si>
  <si>
    <t>Point (-80.41136202036842917 43.64007058823133178)</t>
  </si>
  <si>
    <t>8/9/2023 8:17:55 PM</t>
  </si>
  <si>
    <t>2023-08-09T20:17:55.535Z</t>
  </si>
  <si>
    <t>Point (-80.41429298982764351 43.63976121620510185)</t>
  </si>
  <si>
    <t>8/9/2023 7:09:12 PM</t>
  </si>
  <si>
    <t>2023-08-09T19:09:12.224Z</t>
  </si>
  <si>
    <t>Point (-80.41137536515707041 43.64007950034787342)</t>
  </si>
  <si>
    <t>8/9/2023 8:17:56 PM</t>
  </si>
  <si>
    <t>2023-08-09T20:17:56.536Z</t>
  </si>
  <si>
    <t>Point (-80.41430795370827411 43.63977214449638353)</t>
  </si>
  <si>
    <t>8/9/2023 7:09:13 PM</t>
  </si>
  <si>
    <t>2023-08-09T19:09:13.224Z</t>
  </si>
  <si>
    <t>Point (-80.4113880147695852 43.64008882964551361)</t>
  </si>
  <si>
    <t>8/9/2023 8:17:57 PM</t>
  </si>
  <si>
    <t>2023-08-09T20:17:57.535Z</t>
  </si>
  <si>
    <t>Point (-80.41432268946819306 43.63978310840339958)</t>
  </si>
  <si>
    <t>8/9/2023 7:09:14 PM</t>
  </si>
  <si>
    <t>2023-08-09T19:09:14.224Z</t>
  </si>
  <si>
    <t>Point (-80.41140070616621927 43.64009793553622529)</t>
  </si>
  <si>
    <t>8/9/2023 8:17:58 PM</t>
  </si>
  <si>
    <t>2023-08-09T20:17:58.535Z</t>
  </si>
  <si>
    <t>Point (-80.41433793314882905 43.63979380188608559)</t>
  </si>
  <si>
    <t>8/9/2023 7:09:15 PM</t>
  </si>
  <si>
    <t>2023-08-09T19:09:15.224Z</t>
  </si>
  <si>
    <t>Point (-80.41141293360578857 43.64010721477812638)</t>
  </si>
  <si>
    <t>8/9/2023 8:17:59 PM</t>
  </si>
  <si>
    <t>2023-08-09T20:17:59.535Z</t>
  </si>
  <si>
    <t>Point (-80.41435280840252631 43.63980470775692311)</t>
  </si>
  <si>
    <t>8/9/2023 7:09:16 PM</t>
  </si>
  <si>
    <t>2023-08-09T19:09:16.224Z</t>
  </si>
  <si>
    <t>Point (-80.41142560423331531 43.64011629676861048)</t>
  </si>
  <si>
    <t>8/9/2023 8:18:00 PM</t>
  </si>
  <si>
    <t>2023-08-09T20:18:00.535Z</t>
  </si>
  <si>
    <t>Point (-80.41436749360903491 43.63981575165112758)</t>
  </si>
  <si>
    <t>8/9/2023 7:09:17 PM</t>
  </si>
  <si>
    <t>2023-08-09T19:09:17.224Z</t>
  </si>
  <si>
    <t>Point (-80.4114376313155077 43.64012527760937132)</t>
  </si>
  <si>
    <t>8/9/2023 8:18:01 PM</t>
  </si>
  <si>
    <t>2023-08-09T20:18:01.535Z</t>
  </si>
  <si>
    <t>Point (-80.41438223068951174 43.6398267208494488)</t>
  </si>
  <si>
    <t>8/9/2023 7:09:18 PM</t>
  </si>
  <si>
    <t>2023-08-09T19:09:18.224Z</t>
  </si>
  <si>
    <t>Point (-80.41144975875448608 43.64013425291835802)</t>
  </si>
  <si>
    <t>8/9/2023 8:18:02 PM</t>
  </si>
  <si>
    <t>2023-08-09T20:18:02.535Z</t>
  </si>
  <si>
    <t>Point (-80.41439695751638794 43.63983778646536393)</t>
  </si>
  <si>
    <t>8/9/2023 7:09:19 PM</t>
  </si>
  <si>
    <t>2023-08-09T19:09:19.224Z</t>
  </si>
  <si>
    <t>Point (-80.41146158318208848 43.64014290221978598)</t>
  </si>
  <si>
    <t>8/9/2023 8:18:03 PM</t>
  </si>
  <si>
    <t>2023-08-09T20:18:03.535Z</t>
  </si>
  <si>
    <t>Point (-80.41441219979971322 43.63984853839943412)</t>
  </si>
  <si>
    <t>8/9/2023 7:09:20 PM</t>
  </si>
  <si>
    <t>2023-08-09T19:09:20.220Z</t>
  </si>
  <si>
    <t>Point (-80.4114734623612577 43.64015146123547595)</t>
  </si>
  <si>
    <t>8/9/2023 8:18:04 PM</t>
  </si>
  <si>
    <t>2023-08-09T20:18:04.535Z</t>
  </si>
  <si>
    <t>Point (-80.41442732613793964 43.63985931282564934)</t>
  </si>
  <si>
    <t>8/9/2023 7:09:21 PM</t>
  </si>
  <si>
    <t>2023-08-09T19:09:21.224Z</t>
  </si>
  <si>
    <t>Point (-80.41148503273379333 43.64015982336763244)</t>
  </si>
  <si>
    <t>8/9/2023 8:18:05 PM</t>
  </si>
  <si>
    <t>2023-08-09T20:18:05.536Z</t>
  </si>
  <si>
    <t>Point (-80.41444232424102267 43.6398702759370849)</t>
  </si>
  <si>
    <t>8/9/2023 7:09:22 PM</t>
  </si>
  <si>
    <t>2023-08-09T19:09:22.224Z</t>
  </si>
  <si>
    <t>Point (-80.41149647993431415 43.64016814405623279)</t>
  </si>
  <si>
    <t>8/9/2023 8:18:06 PM</t>
  </si>
  <si>
    <t>2023-08-09T20:18:06.535Z</t>
  </si>
  <si>
    <t>Point (-80.41445728692210082 43.63988114533057683)</t>
  </si>
  <si>
    <t>8/9/2023 7:09:23 PM</t>
  </si>
  <si>
    <t>2023-08-09T19:09:23.224Z</t>
  </si>
  <si>
    <t>Point (-80.41150814833355298 43.64017630910311851)</t>
  </si>
  <si>
    <t>8/9/2023 8:18:07 PM</t>
  </si>
  <si>
    <t>2023-08-09T20:18:07.535Z</t>
  </si>
  <si>
    <t>Point (-80.41447210533085865 43.6398921393999899)</t>
  </si>
  <si>
    <t>8/9/2023 7:09:24 PM</t>
  </si>
  <si>
    <t>2023-08-09T19:09:24.224Z</t>
  </si>
  <si>
    <t>Point (-80.41151899309600992 43.64018492973908536)</t>
  </si>
  <si>
    <t>8/9/2023 8:18:08 PM</t>
  </si>
  <si>
    <t>2023-08-09T20:18:08.535Z</t>
  </si>
  <si>
    <t>Point (-80.41448707149102404 43.63990302414720901)</t>
  </si>
  <si>
    <t>8/9/2023 7:09:25 PM</t>
  </si>
  <si>
    <t>2023-08-09T19:09:25.224Z</t>
  </si>
  <si>
    <t>Point (-80.4115304094185035 43.64019314656520976)</t>
  </si>
  <si>
    <t>8/9/2023 8:18:09 PM</t>
  </si>
  <si>
    <t>2023-08-09T20:18:09.536Z</t>
  </si>
  <si>
    <t>Point (-80.41450152566275733 43.63991407073253725)</t>
  </si>
  <si>
    <t>8/9/2023 7:09:26 PM</t>
  </si>
  <si>
    <t>2023-08-09T19:09:26.224Z</t>
  </si>
  <si>
    <t>Point (-80.41154161413571444 43.64020134763645586)</t>
  </si>
  <si>
    <t>8/9/2023 8:18:10 PM</t>
  </si>
  <si>
    <t>2023-08-09T20:18:10.535Z</t>
  </si>
  <si>
    <t>Point (-80.4145167994892347 43.63992478672808062)</t>
  </si>
  <si>
    <t>8/9/2023 7:09:27 PM</t>
  </si>
  <si>
    <t>2023-08-09T19:09:27.224Z</t>
  </si>
  <si>
    <t>Point (-80.41155305462990555 43.64020965919316097)</t>
  </si>
  <si>
    <t>8/9/2023 8:18:11 PM</t>
  </si>
  <si>
    <t>2023-08-09T20:18:11.536Z</t>
  </si>
  <si>
    <t>Point (-80.4145314794760111 43.63993573106152013)</t>
  </si>
  <si>
    <t>8/9/2023 7:09:28 PM</t>
  </si>
  <si>
    <t>2023-08-09T19:09:28.220Z</t>
  </si>
  <si>
    <t>Point (-80.41156447132783569 43.64021769546933882)</t>
  </si>
  <si>
    <t>8/9/2023 8:18:12 PM</t>
  </si>
  <si>
    <t>2023-08-09T20:18:12.535Z</t>
  </si>
  <si>
    <t>Point (-80.41454633427186138 43.63994645430624786)</t>
  </si>
  <si>
    <t>8/9/2023 7:09:29 PM</t>
  </si>
  <si>
    <t>2023-08-09T19:09:29.224Z</t>
  </si>
  <si>
    <t>Point (-80.41157567583441335 43.64022614832441604)</t>
  </si>
  <si>
    <t>8/9/2023 8:18:13 PM</t>
  </si>
  <si>
    <t>2023-08-09T20:18:13.535Z</t>
  </si>
  <si>
    <t>Point (-80.41456089867854473 43.63995758636272626)</t>
  </si>
  <si>
    <t>8/9/2023 7:09:30 PM</t>
  </si>
  <si>
    <t>2023-08-09T19:09:30.224Z</t>
  </si>
  <si>
    <t>Point (-80.41158717566766256 43.64023448817691531)</t>
  </si>
  <si>
    <t>8/9/2023 8:18:14 PM</t>
  </si>
  <si>
    <t>2023-08-09T20:18:14.535Z</t>
  </si>
  <si>
    <t>Point (-80.41457583273235343 43.63996848098197034)</t>
  </si>
  <si>
    <t>8/9/2023 7:09:31 PM</t>
  </si>
  <si>
    <t>2023-08-09T19:09:31.224Z</t>
  </si>
  <si>
    <t>Point (-80.41159864715929473 43.64024294019264261)</t>
  </si>
  <si>
    <t>8/9/2023 8:18:15 PM</t>
  </si>
  <si>
    <t>2023-08-09T20:18:15.536Z</t>
  </si>
  <si>
    <t>Point (-80.41459080969673323 43.63997920479564385)</t>
  </si>
  <si>
    <t>8/9/2023 7:09:32 PM</t>
  </si>
  <si>
    <t>2023-08-09T19:09:32.224Z</t>
  </si>
  <si>
    <t>Point (-80.41161035051315764 43.64025157017027112)</t>
  </si>
  <si>
    <t>8/9/2023 8:18:16 PM</t>
  </si>
  <si>
    <t>2023-08-09T20:18:16.536Z</t>
  </si>
  <si>
    <t>Point (-80.41460587685456574 43.63999003148462208)</t>
  </si>
  <si>
    <t>8/9/2023 7:09:33 PM</t>
  </si>
  <si>
    <t>2023-08-09T19:09:33.224Z</t>
  </si>
  <si>
    <t>Point (-80.41162227697692799 43.64026017832481585)</t>
  </si>
  <si>
    <t>8/9/2023 8:18:17 PM</t>
  </si>
  <si>
    <t>2023-08-09T20:18:17.536Z</t>
  </si>
  <si>
    <t>Point (-80.41462076397498038 43.64000080550913196)</t>
  </si>
  <si>
    <t>8/9/2023 7:09:34 PM</t>
  </si>
  <si>
    <t>2023-08-09T19:09:34.224Z</t>
  </si>
  <si>
    <t>Point (-80.4116340873696771 43.64026903369965993)</t>
  </si>
  <si>
    <t>8/9/2023 8:18:18 PM</t>
  </si>
  <si>
    <t>2023-08-09T20:18:18.536Z</t>
  </si>
  <si>
    <t>Point (-80.41462328040127261 43.63988430470156743)</t>
  </si>
  <si>
    <t>8/9/2023 7:09:54 PM</t>
  </si>
  <si>
    <t>2023-08-09T19:09:54.224Z</t>
  </si>
  <si>
    <t>Point (-80.41164629460718061 43.64027782540699718)</t>
  </si>
  <si>
    <t>8/9/2023 8:18:19 PM</t>
  </si>
  <si>
    <t>2023-08-09T20:18:19.536Z</t>
  </si>
  <si>
    <t>Point (-80.41460937772035322 43.63987388877551865)</t>
  </si>
  <si>
    <t>8/9/2023 7:09:55 PM</t>
  </si>
  <si>
    <t>2023-08-09T19:09:55.224Z</t>
  </si>
  <si>
    <t>Point (-80.41165851605664727 43.64028678402958406)</t>
  </si>
  <si>
    <t>8/9/2023 8:18:20 PM</t>
  </si>
  <si>
    <t>2023-08-09T20:18:20.535Z</t>
  </si>
  <si>
    <t>Point (-80.41459603569543901 43.6398634153922842)</t>
  </si>
  <si>
    <t>8/9/2023 7:09:56 PM</t>
  </si>
  <si>
    <t>2023-08-09T19:09:56.219Z</t>
  </si>
  <si>
    <t>Point (-80.41167090963411113 43.64029565460926108)</t>
  </si>
  <si>
    <t>8/9/2023 8:18:21 PM</t>
  </si>
  <si>
    <t>2023-08-09T20:18:21.536Z</t>
  </si>
  <si>
    <t>Point (-80.41458179072351697 43.63985343383776438)</t>
  </si>
  <si>
    <t>8/9/2023 7:09:57 PM</t>
  </si>
  <si>
    <t>2023-08-09T19:09:57.224Z</t>
  </si>
  <si>
    <t>Point (-80.41168315001297628 43.64030483911287916)</t>
  </si>
  <si>
    <t>8/9/2023 8:18:22 PM</t>
  </si>
  <si>
    <t>2023-08-09T20:18:22.535Z</t>
  </si>
  <si>
    <t>Point (-80.41456723930193107 43.63984400922550577)</t>
  </si>
  <si>
    <t>8/9/2023 7:09:58 PM</t>
  </si>
  <si>
    <t>2023-08-09T19:09:58.224Z</t>
  </si>
  <si>
    <t>Point (-80.41169537271207446 43.64031405436662681)</t>
  </si>
  <si>
    <t>8/9/2023 8:18:23 PM</t>
  </si>
  <si>
    <t>2023-08-09T20:18:23.540Z</t>
  </si>
  <si>
    <t>Point (-80.41455324625918877 43.63983398232479516)</t>
  </si>
  <si>
    <t>8/9/2023 7:09:59 PM</t>
  </si>
  <si>
    <t>2023-08-09T19:09:59.224Z</t>
  </si>
  <si>
    <t>Point (-80.41170765699598633 43.64032301952368442)</t>
  </si>
  <si>
    <t>8/9/2023 8:18:24 PM</t>
  </si>
  <si>
    <t>2023-08-09T20:18:24.535Z</t>
  </si>
  <si>
    <t>Point (-80.41453935539220765 43.63982392084018613)</t>
  </si>
  <si>
    <t>8/9/2023 7:10:00 PM</t>
  </si>
  <si>
    <t>2023-08-09T19:10:00.219Z</t>
  </si>
  <si>
    <t>Point (-80.41171985020399404 43.64033230575980582)</t>
  </si>
  <si>
    <t>8/9/2023 8:18:25 PM</t>
  </si>
  <si>
    <t>2023-08-09T20:18:25.536Z</t>
  </si>
  <si>
    <t>Point (-80.41452529489393442 43.63981420583274229)</t>
  </si>
  <si>
    <t>8/9/2023 7:10:01 PM</t>
  </si>
  <si>
    <t>2023-08-09T19:10:01.219Z</t>
  </si>
  <si>
    <t>Point (-80.41173238420164182 43.64034124829166217)</t>
  </si>
  <si>
    <t>8/9/2023 8:18:26 PM</t>
  </si>
  <si>
    <t>2023-08-09T20:18:26.540Z</t>
  </si>
  <si>
    <t>Point (-80.41451149052596747 43.63980409544291206)</t>
  </si>
  <si>
    <t>8/9/2023 7:10:02 PM</t>
  </si>
  <si>
    <t>2023-08-09T19:10:02.219Z</t>
  </si>
  <si>
    <t>Point (-80.41174474058743726 43.64035031016216948)</t>
  </si>
  <si>
    <t>8/9/2023 8:18:27 PM</t>
  </si>
  <si>
    <t>2023-08-09T20:18:27.535Z</t>
  </si>
  <si>
    <t>Point (-80.4144976498988342 43.63979407831580204)</t>
  </si>
  <si>
    <t>8/9/2023 7:10:03 PM</t>
  </si>
  <si>
    <t>2023-08-09T19:10:03.224Z</t>
  </si>
  <si>
    <t>Point (-80.4117573064698945 43.64035909586467454)</t>
  </si>
  <si>
    <t>8/9/2023 8:18:28 PM</t>
  </si>
  <si>
    <t>2023-08-09T20:18:28.535Z</t>
  </si>
  <si>
    <t>Point (-80.41448389673396946 43.63978398872296793)</t>
  </si>
  <si>
    <t>8/9/2023 7:10:04 PM</t>
  </si>
  <si>
    <t>2023-08-09T19:10:04.219Z</t>
  </si>
  <si>
    <t>Point (-80.41176940210888802 43.64036810907177966)</t>
  </si>
  <si>
    <t>8/9/2023 8:18:29 PM</t>
  </si>
  <si>
    <t>2023-08-09T20:18:29.535Z</t>
  </si>
  <si>
    <t>Point (-80.41447030504482996 43.63977371640103797)</t>
  </si>
  <si>
    <t>8/9/2023 7:10:05 PM</t>
  </si>
  <si>
    <t>2023-08-09T19:10:05.224Z</t>
  </si>
  <si>
    <t>Point (-80.4117817944511728 43.64037700363954286)</t>
  </si>
  <si>
    <t>8/9/2023 8:18:30 PM</t>
  </si>
  <si>
    <t>2023-08-09T20:18:30.535Z</t>
  </si>
  <si>
    <t>Point (-80.41445662202195876 43.63976357631035796)</t>
  </si>
  <si>
    <t>8/9/2023 7:10:06 PM</t>
  </si>
  <si>
    <t>2023-08-09T19:10:06.220Z</t>
  </si>
  <si>
    <t>Point (-80.41179370315805386 43.64038609399010937)</t>
  </si>
  <si>
    <t>8/9/2023 8:18:31 PM</t>
  </si>
  <si>
    <t>2023-08-09T20:18:31.535Z</t>
  </si>
  <si>
    <t>Point (-80.41444285562310768 43.63975352238538363)</t>
  </si>
  <si>
    <t>8/9/2023 7:10:07 PM</t>
  </si>
  <si>
    <t>2023-08-09T19:10:07.224Z</t>
  </si>
  <si>
    <t>Point (-80.411806163775708 43.64039484950569658)</t>
  </si>
  <si>
    <t>8/9/2023 8:18:32 PM</t>
  </si>
  <si>
    <t>2023-08-09T20:18:32.535Z</t>
  </si>
  <si>
    <t>Point (-80.4144291093202952 43.63974342910607618)</t>
  </si>
  <si>
    <t>8/9/2023 7:10:08 PM</t>
  </si>
  <si>
    <t>2023-08-09T19:10:08.224Z</t>
  </si>
  <si>
    <t>Point (-80.41181828484748451 43.64040388267145687)</t>
  </si>
  <si>
    <t>8/9/2023 8:18:33 PM</t>
  </si>
  <si>
    <t>2023-08-09T20:18:33.536Z</t>
  </si>
  <si>
    <t>Point (-80.41441542594081682 43.6397332584918729)</t>
  </si>
  <si>
    <t>8/9/2023 7:10:09 PM</t>
  </si>
  <si>
    <t>2023-08-09T19:10:09.224Z</t>
  </si>
  <si>
    <t>Point (-80.41183054228524441 43.64041257075151492)</t>
  </si>
  <si>
    <t>8/9/2023 8:18:34 PM</t>
  </si>
  <si>
    <t>2023-08-09T20:18:34.535Z</t>
  </si>
  <si>
    <t>Point (-80.41440166179819471 43.63972327377749849)</t>
  </si>
  <si>
    <t>8/9/2023 7:10:10 PM</t>
  </si>
  <si>
    <t>2023-08-09T19:10:10.224Z</t>
  </si>
  <si>
    <t>Point (-80.41184280451882671 43.64042155161046566)</t>
  </si>
  <si>
    <t>8/9/2023 8:18:35 PM</t>
  </si>
  <si>
    <t>2023-08-09T20:18:35.536Z</t>
  </si>
  <si>
    <t>Point (-80.41438780567513334 43.63971326202063494)</t>
  </si>
  <si>
    <t>8/9/2023 7:10:11 PM</t>
  </si>
  <si>
    <t>2023-08-09T19:10:11.224Z</t>
  </si>
  <si>
    <t>Point (-80.41185519447580532 43.64043060782103822)</t>
  </si>
  <si>
    <t>8/9/2023 8:18:36 PM</t>
  </si>
  <si>
    <t>2023-08-09T20:18:36.535Z</t>
  </si>
  <si>
    <t>Point (-80.41437389308686079 43.63970323140073049)</t>
  </si>
  <si>
    <t>8/9/2023 7:10:12 PM</t>
  </si>
  <si>
    <t>2023-08-09T19:10:12.224Z</t>
  </si>
  <si>
    <t>Point (-80.41186778984392447 43.64043973547636313)</t>
  </si>
  <si>
    <t>8/9/2023 8:18:37 PM</t>
  </si>
  <si>
    <t>2023-08-09T20:18:37.536Z</t>
  </si>
  <si>
    <t>Point (-80.41436015207672483 43.63969327432666745)</t>
  </si>
  <si>
    <t>8/9/2023 7:10:13 PM</t>
  </si>
  <si>
    <t>2023-08-09T19:10:13.224Z</t>
  </si>
  <si>
    <t>Point (-80.41188026752436713 43.64044924611221177)</t>
  </si>
  <si>
    <t>8/9/2023 8:18:38 PM</t>
  </si>
  <si>
    <t>2023-08-09T20:18:38.535Z</t>
  </si>
  <si>
    <t>Point (-80.41434644386502839 43.63968303639315849)</t>
  </si>
  <si>
    <t>8/9/2023 7:10:14 PM</t>
  </si>
  <si>
    <t>2023-08-09T19:10:14.224Z</t>
  </si>
  <si>
    <t>Point (-80.41189346604905097 43.64045867203893181)</t>
  </si>
  <si>
    <t>8/9/2023 8:18:39 PM</t>
  </si>
  <si>
    <t>2023-08-09T20:18:39.535Z</t>
  </si>
  <si>
    <t>Point (-80.41433282422097761 43.63967271340308685)</t>
  </si>
  <si>
    <t>8/9/2023 7:10:15 PM</t>
  </si>
  <si>
    <t>2023-08-09T19:10:15.224Z</t>
  </si>
  <si>
    <t>Point (-80.41190612448420438 43.64046866193220353)</t>
  </si>
  <si>
    <t>8/9/2023 8:18:40 PM</t>
  </si>
  <si>
    <t>2023-08-09T20:18:40.536Z</t>
  </si>
  <si>
    <t>Point (-80.41431877517504745 43.6396626502446523)</t>
  </si>
  <si>
    <t>8/9/2023 7:10:16 PM</t>
  </si>
  <si>
    <t>2023-08-09T19:10:16.224Z</t>
  </si>
  <si>
    <t>Point (-80.41191994878040816 43.64047811840700319)</t>
  </si>
  <si>
    <t>8/9/2023 8:18:41 PM</t>
  </si>
  <si>
    <t>2023-08-09T20:18:41.536Z</t>
  </si>
  <si>
    <t>Point (-80.41430508282888923 43.63965243617187895)</t>
  </si>
  <si>
    <t>8/9/2023 7:10:17 PM</t>
  </si>
  <si>
    <t>2023-08-09T19:10:17.224Z</t>
  </si>
  <si>
    <t>Point (-80.41193368392725915 43.64048824550764749)</t>
  </si>
  <si>
    <t>8/9/2023 8:18:42 PM</t>
  </si>
  <si>
    <t>2023-08-09T20:18:42.535Z</t>
  </si>
  <si>
    <t>Point (-80.41429126312523579 43.63964235354396237)</t>
  </si>
  <si>
    <t>8/9/2023 7:10:18 PM</t>
  </si>
  <si>
    <t>2023-08-09T19:10:18.219Z</t>
  </si>
  <si>
    <t>Point (-80.41194753435075881 43.64049853223843911)</t>
  </si>
  <si>
    <t>8/9/2023 8:18:43 PM</t>
  </si>
  <si>
    <t>2023-08-09T20:18:43.535Z</t>
  </si>
  <si>
    <t>Point (-80.41427736469235299 43.63963242839234624)</t>
  </si>
  <si>
    <t>8/9/2023 7:10:19 PM</t>
  </si>
  <si>
    <t>2023-08-09T19:10:19.224Z</t>
  </si>
  <si>
    <t>Point (-80.41196177722343919 43.64050890204265443)</t>
  </si>
  <si>
    <t>8/9/2023 8:18:44 PM</t>
  </si>
  <si>
    <t>2023-08-09T20:18:44.540Z</t>
  </si>
  <si>
    <t>Point (-80.41426371009694662 43.63962207507571378)</t>
  </si>
  <si>
    <t>8/9/2023 7:10:20 PM</t>
  </si>
  <si>
    <t>2023-08-09T19:10:20.220Z</t>
  </si>
  <si>
    <t>Point (-80.41197615012806921 43.64051950837843918)</t>
  </si>
  <si>
    <t>8/9/2023 8:18:45 PM</t>
  </si>
  <si>
    <t>2023-08-09T20:18:45.536Z</t>
  </si>
  <si>
    <t>Point (-80.41424972215222056 43.63961220000278018)</t>
  </si>
  <si>
    <t>8/9/2023 7:10:21 PM</t>
  </si>
  <si>
    <t>2023-08-09T19:10:21.224Z</t>
  </si>
  <si>
    <t>Point (-80.41199070903194013 43.64053033834528605)</t>
  </si>
  <si>
    <t>8/9/2023 8:18:46 PM</t>
  </si>
  <si>
    <t>2023-08-09T20:18:46.535Z</t>
  </si>
  <si>
    <t>Point (-80.41423590158819934 43.63960198951008351)</t>
  </si>
  <si>
    <t>8/9/2023 7:10:22 PM</t>
  </si>
  <si>
    <t>2023-08-09T19:10:22.224Z</t>
  </si>
  <si>
    <t>Point (-80.41200566215675849 43.64054110423194999)</t>
  </si>
  <si>
    <t>8/9/2023 8:18:47 PM</t>
  </si>
  <si>
    <t>2023-08-09T20:18:47.535Z</t>
  </si>
  <si>
    <t>Point (-80.41422219461830423 43.63959192225556905)</t>
  </si>
  <si>
    <t>8/9/2023 7:10:23 PM</t>
  </si>
  <si>
    <t>2023-08-09T19:10:23.224Z</t>
  </si>
  <si>
    <t>Point (-80.41202042076672285 43.64055197535898145)</t>
  </si>
  <si>
    <t>8/9/2023 8:18:48 PM</t>
  </si>
  <si>
    <t>2023-08-09T20:18:48.535Z</t>
  </si>
  <si>
    <t>Point (-80.41420828216750749 43.63958177821887574)</t>
  </si>
  <si>
    <t>8/9/2023 7:10:24 PM</t>
  </si>
  <si>
    <t>2023-08-09T19:10:24.224Z</t>
  </si>
  <si>
    <t>Point (-80.41203565893701466 43.64056315380738482)</t>
  </si>
  <si>
    <t>8/9/2023 8:18:49 PM</t>
  </si>
  <si>
    <t>2023-08-09T20:18:49.540Z</t>
  </si>
  <si>
    <t>Point (-80.41419439339033204 43.63957186159757384)</t>
  </si>
  <si>
    <t>8/9/2023 7:10:25 PM</t>
  </si>
  <si>
    <t>2023-08-09T19:10:25.224Z</t>
  </si>
  <si>
    <t>Point (-80.41205115189339381 43.64057415547913621)</t>
  </si>
  <si>
    <t>8/9/2023 8:18:50 PM</t>
  </si>
  <si>
    <t>2023-08-09T20:18:50.535Z</t>
  </si>
  <si>
    <t>Point (-80.41418048476853642 43.63956183942357114)</t>
  </si>
  <si>
    <t>8/9/2023 7:10:26 PM</t>
  </si>
  <si>
    <t>2023-08-09T19:10:26.219Z</t>
  </si>
  <si>
    <t>Point (-80.41206666610793263 43.64058542600783852)</t>
  </si>
  <si>
    <t>8/9/2023 8:18:51 PM</t>
  </si>
  <si>
    <t>2023-08-09T20:18:51.535Z</t>
  </si>
  <si>
    <t>Point (-80.41416686467692898 43.6395515375327534)</t>
  </si>
  <si>
    <t>8/9/2023 7:10:27 PM</t>
  </si>
  <si>
    <t>2023-08-09T19:10:27.224Z</t>
  </si>
  <si>
    <t>Point (-80.41208213009650763 43.64059705587506244)</t>
  </si>
  <si>
    <t>8/9/2023 8:18:52 PM</t>
  </si>
  <si>
    <t>2023-08-09T20:18:52.535Z</t>
  </si>
  <si>
    <t>Point (-80.41415305754023279 43.63954147076588441)</t>
  </si>
  <si>
    <t>8/9/2023 7:10:28 PM</t>
  </si>
  <si>
    <t>2023-08-09T19:10:28.224Z</t>
  </si>
  <si>
    <t>Point (-80.4120981099526233 43.64060868709986352)</t>
  </si>
  <si>
    <t>8/9/2023 8:18:53 PM</t>
  </si>
  <si>
    <t>2023-08-09T20:18:53.540Z</t>
  </si>
  <si>
    <t>Point (-80.41413922039180306 43.63953131694330523)</t>
  </si>
  <si>
    <t>8/9/2023 7:10:29 PM</t>
  </si>
  <si>
    <t>2023-08-09T19:10:29.220Z</t>
  </si>
  <si>
    <t>Point (-80.4121141213938273 43.64062063481640763)</t>
  </si>
  <si>
    <t>8/9/2023 8:18:54 PM</t>
  </si>
  <si>
    <t>2023-08-09T20:18:54.535Z</t>
  </si>
  <si>
    <t>Point (-80.41412548603517507 43.63952119003968022)</t>
  </si>
  <si>
    <t>8/9/2023 7:10:30 PM</t>
  </si>
  <si>
    <t>2023-08-09T19:10:30.219Z</t>
  </si>
  <si>
    <t>Point (-80.41213049864913387 43.64063244093691907)</t>
  </si>
  <si>
    <t>8/9/2023 8:18:55 PM</t>
  </si>
  <si>
    <t>2023-08-09T20:18:55.535Z</t>
  </si>
  <si>
    <t>Point (-80.41411166174292191 43.63951098107407489)</t>
  </si>
  <si>
    <t>8/9/2023 7:10:31 PM</t>
  </si>
  <si>
    <t>2023-08-09T19:10:31.224Z</t>
  </si>
  <si>
    <t>Point (-80.41214702108541701 43.64064438509928578)</t>
  </si>
  <si>
    <t>8/9/2023 8:18:56 PM</t>
  </si>
  <si>
    <t>2023-08-09T20:18:56.535Z</t>
  </si>
  <si>
    <t>Point (-80.41409762482417989 43.63950106545046026)</t>
  </si>
  <si>
    <t>8/9/2023 7:10:32 PM</t>
  </si>
  <si>
    <t>2023-08-09T19:10:32.224Z</t>
  </si>
  <si>
    <t>Point (-80.41216318666745622 43.64065626920312013)</t>
  </si>
  <si>
    <t>8/9/2023 8:18:57 PM</t>
  </si>
  <si>
    <t>2023-08-09T20:18:57.540Z</t>
  </si>
  <si>
    <t>Point (-80.41408404301814983 43.63949090865101255)</t>
  </si>
  <si>
    <t>8/9/2023 7:10:33 PM</t>
  </si>
  <si>
    <t>2023-08-09T19:10:33.219Z</t>
  </si>
  <si>
    <t>Point (-80.41217915284092044 43.64066817735896819)</t>
  </si>
  <si>
    <t>8/9/2023 8:18:58 PM</t>
  </si>
  <si>
    <t>2023-08-09T20:18:58.535Z</t>
  </si>
  <si>
    <t>Point (-80.41407015310447548 43.63948080013193476)</t>
  </si>
  <si>
    <t>8/9/2023 7:10:34 PM</t>
  </si>
  <si>
    <t>2023-08-09T19:10:34.219Z</t>
  </si>
  <si>
    <t>Point (-80.41219509449308589 43.64067990307954403)</t>
  </si>
  <si>
    <t>8/9/2023 8:18:59 PM</t>
  </si>
  <si>
    <t>2023-08-09T20:18:59.535Z</t>
  </si>
  <si>
    <t>Point (-80.41405611604339754 43.63947077289959253)</t>
  </si>
  <si>
    <t>8/9/2023 7:10:35 PM</t>
  </si>
  <si>
    <t>2023-08-09T19:10:35.224Z</t>
  </si>
  <si>
    <t>Point (-80.41221126698570743 43.64069148748782112)</t>
  </si>
  <si>
    <t>8/9/2023 8:19:00 PM</t>
  </si>
  <si>
    <t>2023-08-09T20:19:00.535Z</t>
  </si>
  <si>
    <t>Point (-80.41404231967818816 43.63946053226127475)</t>
  </si>
  <si>
    <t>8/9/2023 7:10:36 PM</t>
  </si>
  <si>
    <t>2023-08-09T19:10:36.224Z</t>
  </si>
  <si>
    <t>Point (-80.41222722300341275 43.64070321248020434)</t>
  </si>
  <si>
    <t>8/9/2023 8:19:01 PM</t>
  </si>
  <si>
    <t>2023-08-09T20:19:01.540Z</t>
  </si>
  <si>
    <t>Point (-80.41402846590074205 43.6394506194174383)</t>
  </si>
  <si>
    <t>8/9/2023 7:10:37 PM</t>
  </si>
  <si>
    <t>2023-08-09T19:10:37.224Z</t>
  </si>
  <si>
    <t>Point (-80.41224366392606271 43.64071487991268583)</t>
  </si>
  <si>
    <t>8/9/2023 8:19:02 PM</t>
  </si>
  <si>
    <t>2023-08-09T20:19:02.535Z</t>
  </si>
  <si>
    <t>Point (-80.41401500610913899 43.63944024987788595)</t>
  </si>
  <si>
    <t>8/9/2023 7:10:38 PM</t>
  </si>
  <si>
    <t>2023-08-09T19:10:38.224Z</t>
  </si>
  <si>
    <t>Point (-80.41225951079192669 43.64072695738447294)</t>
  </si>
  <si>
    <t>8/9/2023 8:19:03 PM</t>
  </si>
  <si>
    <t>2023-08-09T20:19:03.535Z</t>
  </si>
  <si>
    <t>Point (-80.41400132419654767 43.63943015756225208)</t>
  </si>
  <si>
    <t>8/9/2023 7:10:39 PM</t>
  </si>
  <si>
    <t>2023-08-09T19:10:39.220Z</t>
  </si>
  <si>
    <t>Point (-80.41227586173874897 43.64073869318433196)</t>
  </si>
  <si>
    <t>8/9/2023 8:19:04 PM</t>
  </si>
  <si>
    <t>2023-08-09T20:19:04.535Z</t>
  </si>
  <si>
    <t>Point (-80.4139872996311027 43.63942013371993767)</t>
  </si>
  <si>
    <t>8/9/2023 7:10:40 PM</t>
  </si>
  <si>
    <t>2023-08-09T19:10:40.224Z</t>
  </si>
  <si>
    <t>Point (-80.41229181501753942 43.64075064146271643)</t>
  </si>
  <si>
    <t>8/9/2023 8:19:05 PM</t>
  </si>
  <si>
    <t>2023-08-09T20:19:05.540Z</t>
  </si>
  <si>
    <t>Point (-80.4139734460818687 43.6394099693414077)</t>
  </si>
  <si>
    <t>8/9/2023 7:10:41 PM</t>
  </si>
  <si>
    <t>2023-08-09T19:10:41.219Z</t>
  </si>
  <si>
    <t>Point (-80.41230811533274903 43.64076219448054417)</t>
  </si>
  <si>
    <t>8/9/2023 8:19:06 PM</t>
  </si>
  <si>
    <t>2023-08-09T20:19:06.535Z</t>
  </si>
  <si>
    <t>Point (-80.41395922993982026 43.63939998249347241)</t>
  </si>
  <si>
    <t>8/9/2023 7:10:42 PM</t>
  </si>
  <si>
    <t>2023-08-09T19:10:42.219Z</t>
  </si>
  <si>
    <t>Point (-80.41232417566081381 43.64077397105399569)</t>
  </si>
  <si>
    <t>8/9/2023 8:19:07 PM</t>
  </si>
  <si>
    <t>2023-08-09T20:19:07.535Z</t>
  </si>
  <si>
    <t>Point (-80.41394542023367364 43.6393898414714414)</t>
  </si>
  <si>
    <t>8/9/2023 7:10:43 PM</t>
  </si>
  <si>
    <t>2023-08-09T19:10:43.219Z</t>
  </si>
  <si>
    <t>Point (-80.41234006121814559 43.64078576189141501)</t>
  </si>
  <si>
    <t>8/9/2023 8:19:08 PM</t>
  </si>
  <si>
    <t>2023-08-09T20:19:08.535Z</t>
  </si>
  <si>
    <t>Point (-80.41393161524062805 43.63937990364583186)</t>
  </si>
  <si>
    <t>8/9/2023 7:10:44 PM</t>
  </si>
  <si>
    <t>2023-08-09T19:10:44.219Z</t>
  </si>
  <si>
    <t>Point (-80.41235611699441677 43.64079736665823361)</t>
  </si>
  <si>
    <t>8/9/2023 8:19:09 PM</t>
  </si>
  <si>
    <t>2023-08-09T20:19:09.536Z</t>
  </si>
  <si>
    <t>Point (-80.41391800038059046 43.63936964209326419)</t>
  </si>
  <si>
    <t>8/9/2023 7:10:45 PM</t>
  </si>
  <si>
    <t>2023-08-09T19:10:45.219Z</t>
  </si>
  <si>
    <t>Point (-80.41237205853974501 43.64080908835668282)</t>
  </si>
  <si>
    <t>8/9/2023 8:19:10 PM</t>
  </si>
  <si>
    <t>2023-08-09T20:19:10.535Z</t>
  </si>
  <si>
    <t>Point (-80.41390443753537909 43.6393596348381152)</t>
  </si>
  <si>
    <t>8/9/2023 7:10:46 PM</t>
  </si>
  <si>
    <t>2023-08-09T19:10:46.224Z</t>
  </si>
  <si>
    <t>Point (-80.41238776040869141 43.64082073999048106)</t>
  </si>
  <si>
    <t>8/9/2023 8:19:11 PM</t>
  </si>
  <si>
    <t>2023-08-09T20:19:11.536Z</t>
  </si>
  <si>
    <t>Point (-80.41389059212148993 43.63934962420795927)</t>
  </si>
  <si>
    <t>8/9/2023 7:10:47 PM</t>
  </si>
  <si>
    <t>2023-08-09T19:10:47.220Z</t>
  </si>
  <si>
    <t>Point (-80.41240379082219647 43.64083228813678517)</t>
  </si>
  <si>
    <t>8/9/2023 8:19:12 PM</t>
  </si>
  <si>
    <t>2023-08-09T20:19:12.535Z</t>
  </si>
  <si>
    <t>Point (-80.41387717376132116 43.63933956408657622)</t>
  </si>
  <si>
    <t>8/9/2023 7:10:48 PM</t>
  </si>
  <si>
    <t>2023-08-09T19:10:48.219Z</t>
  </si>
  <si>
    <t>Point (-80.41241957533172524 43.64084376748333227)</t>
  </si>
  <si>
    <t>8/9/2023 8:19:13 PM</t>
  </si>
  <si>
    <t>2023-08-09T20:19:13.535Z</t>
  </si>
  <si>
    <t>Point (-80.41386326976741827 43.63932963612909788)</t>
  </si>
  <si>
    <t>8/9/2023 7:10:49 PM</t>
  </si>
  <si>
    <t>2023-08-09T19:10:49.224Z</t>
  </si>
  <si>
    <t>Point (-80.4124355333118217 43.64085518695821264)</t>
  </si>
  <si>
    <t>8/9/2023 8:19:14 PM</t>
  </si>
  <si>
    <t>2023-08-09T20:19:14.535Z</t>
  </si>
  <si>
    <t>Point (-80.41384953153045956 43.63931959301935137)</t>
  </si>
  <si>
    <t>8/9/2023 7:10:50 PM</t>
  </si>
  <si>
    <t>2023-08-09T19:10:50.219Z</t>
  </si>
  <si>
    <t>Point (-80.41245087668885105 43.64086687706907242)</t>
  </si>
  <si>
    <t>8/9/2023 8:19:15 PM</t>
  </si>
  <si>
    <t>2023-08-09T20:19:15.535Z</t>
  </si>
  <si>
    <t>Point (-80.41383575600146116 43.63930960934968084)</t>
  </si>
  <si>
    <t>8/9/2023 7:10:51 PM</t>
  </si>
  <si>
    <t>2023-08-09T19:10:51.219Z</t>
  </si>
  <si>
    <t>Point (-80.4124665019546967 43.64087813953184281)</t>
  </si>
  <si>
    <t>8/9/2023 8:19:16 PM</t>
  </si>
  <si>
    <t>2023-08-09T20:19:16.535Z</t>
  </si>
  <si>
    <t>Point (-80.41382218744988108 43.63929955496971047)</t>
  </si>
  <si>
    <t>8/9/2023 7:10:52 PM</t>
  </si>
  <si>
    <t>2023-08-09T19:10:52.219Z</t>
  </si>
  <si>
    <t>Point (-80.41248233765931275 43.64088955281211213)</t>
  </si>
  <si>
    <t>8/9/2023 8:19:17 PM</t>
  </si>
  <si>
    <t>2023-08-09T20:19:17.535Z</t>
  </si>
  <si>
    <t>Point (-80.41380875310761667 43.63928948621769877)</t>
  </si>
  <si>
    <t>8/9/2023 7:10:53 PM</t>
  </si>
  <si>
    <t>2023-08-09T19:10:53.219Z</t>
  </si>
  <si>
    <t>Point (-80.41249777626057949 43.64090123377533104)</t>
  </si>
  <si>
    <t>8/9/2023 8:19:18 PM</t>
  </si>
  <si>
    <t>2023-08-09T20:19:18.535Z</t>
  </si>
  <si>
    <t>Point (-80.41379539848529134 43.63927936770783589)</t>
  </si>
  <si>
    <t>8/9/2023 7:10:54 PM</t>
  </si>
  <si>
    <t>2023-08-09T19:10:54.219Z</t>
  </si>
  <si>
    <t>Point (-80.41251373542672809 43.64091272212579753)</t>
  </si>
  <si>
    <t>8/9/2023 8:19:19 PM</t>
  </si>
  <si>
    <t>2023-08-09T20:19:19.535Z</t>
  </si>
  <si>
    <t>Point (-80.41378143889976116 43.6392695608620258)</t>
  </si>
  <si>
    <t>8/9/2023 7:10:55 PM</t>
  </si>
  <si>
    <t>2023-08-09T19:10:55.219Z</t>
  </si>
  <si>
    <t>Point (-80.41252960954393814 43.64092445046145485)</t>
  </si>
  <si>
    <t>8/9/2023 8:19:20 PM</t>
  </si>
  <si>
    <t>2023-08-09T20:19:20.535Z</t>
  </si>
  <si>
    <t>Point (-80.41376750636594295 43.63925972268692988)</t>
  </si>
  <si>
    <t>8/9/2023 7:10:56 PM</t>
  </si>
  <si>
    <t>2023-08-09T19:10:56.219Z</t>
  </si>
  <si>
    <t>Point (-80.41254545554961908 43.64093612418540147)</t>
  </si>
  <si>
    <t>8/9/2023 8:19:21 PM</t>
  </si>
  <si>
    <t>2023-08-09T20:19:21.535Z</t>
  </si>
  <si>
    <t>Point (-80.41375412206348017 43.63924941610383712)</t>
  </si>
  <si>
    <t>8/9/2023 7:10:57 PM</t>
  </si>
  <si>
    <t>2023-08-09T19:10:57.219Z</t>
  </si>
  <si>
    <t>Point (-80.41256164308451559 43.64094775375466639)</t>
  </si>
  <si>
    <t>8/9/2023 8:19:22 PM</t>
  </si>
  <si>
    <t>2023-08-09T20:19:22.535Z</t>
  </si>
  <si>
    <t>Point (-80.41374046967746381 43.63923932579946552)</t>
  </si>
  <si>
    <t>8/9/2023 7:10:58 PM</t>
  </si>
  <si>
    <t>2023-08-09T19:10:58.219Z</t>
  </si>
  <si>
    <t>Point (-80.41257749492157814 43.64095947928009878)</t>
  </si>
  <si>
    <t>8/9/2023 8:19:23 PM</t>
  </si>
  <si>
    <t>2023-08-09T20:19:23.535Z</t>
  </si>
  <si>
    <t>Point (-80.41372675050617147 43.63922931939636385)</t>
  </si>
  <si>
    <t>8/9/2023 7:10:59 PM</t>
  </si>
  <si>
    <t>2023-08-09T19:10:59.220Z</t>
  </si>
  <si>
    <t>Point (-80.41259347521697975 43.64097093171847774)</t>
  </si>
  <si>
    <t>8/9/2023 8:19:24 PM</t>
  </si>
  <si>
    <t>2023-08-09T20:19:24.535Z</t>
  </si>
  <si>
    <t>Point (-80.41371289300529668 43.63921939954453677)</t>
  </si>
  <si>
    <t>8/9/2023 7:11:00 PM</t>
  </si>
  <si>
    <t>2023-08-09T19:11:00.219Z</t>
  </si>
  <si>
    <t>Point (-80.41260908548366615 43.64098252497117159)</t>
  </si>
  <si>
    <t>8/9/2023 8:19:25 PM</t>
  </si>
  <si>
    <t>2023-08-09T20:19:25.535Z</t>
  </si>
  <si>
    <t>Point (-80.41369909676311067 43.63920944805111901)</t>
  </si>
  <si>
    <t>8/9/2023 7:11:01 PM</t>
  </si>
  <si>
    <t>2023-08-09T19:11:01.219Z</t>
  </si>
  <si>
    <t>Point (-80.41262495586926207 43.64099404491079781)</t>
  </si>
  <si>
    <t>8/9/2023 8:19:26 PM</t>
  </si>
  <si>
    <t>2023-08-09T20:19:26.535Z</t>
  </si>
  <si>
    <t>Point (-80.41368531872964809 43.63919937110199498)</t>
  </si>
  <si>
    <t>8/9/2023 7:11:02 PM</t>
  </si>
  <si>
    <t>2023-08-09T19:11:02.219Z</t>
  </si>
  <si>
    <t>Point (-80.4126404634045997 43.64100554329694148)</t>
  </si>
  <si>
    <t>8/9/2023 8:19:27 PM</t>
  </si>
  <si>
    <t>2023-08-09T20:19:27.535Z</t>
  </si>
  <si>
    <t>Point (-80.41367159683761656 43.63918928176327228)</t>
  </si>
  <si>
    <t>8/9/2023 7:11:03 PM</t>
  </si>
  <si>
    <t>2023-08-09T19:11:03.219Z</t>
  </si>
  <si>
    <t>Point (-80.41265582563877956 43.64101707821362197)</t>
  </si>
  <si>
    <t>8/9/2023 8:19:28 PM</t>
  </si>
  <si>
    <t>2023-08-09T20:19:28.535Z</t>
  </si>
  <si>
    <t>Point (-80.41365789508644468 43.63917932198799576)</t>
  </si>
  <si>
    <t>8/9/2023 7:11:04 PM</t>
  </si>
  <si>
    <t>2023-08-09T19:11:04.219Z</t>
  </si>
  <si>
    <t>Point (-80.41267147744447641 43.64102853539151994)</t>
  </si>
  <si>
    <t>8/9/2023 8:19:29 PM</t>
  </si>
  <si>
    <t>2023-08-09T20:19:29.535Z</t>
  </si>
  <si>
    <t>Point (-80.41364425508147917 43.6391691825117789)</t>
  </si>
  <si>
    <t>8/9/2023 7:11:05 PM</t>
  </si>
  <si>
    <t>2023-08-09T19:11:05.219Z</t>
  </si>
  <si>
    <t>Point (-80.41268726772332798 43.64103983590511859)</t>
  </si>
  <si>
    <t>8/9/2023 8:19:30 PM</t>
  </si>
  <si>
    <t>2023-08-09T20:19:30.535Z</t>
  </si>
  <si>
    <t>Point (-80.41363050003316459 43.63915914917099315)</t>
  </si>
  <si>
    <t>8/9/2023 7:11:06 PM</t>
  </si>
  <si>
    <t>2023-08-09T19:11:06.219Z</t>
  </si>
  <si>
    <t>Point (-80.41270291016363103 43.6410513585166342)</t>
  </si>
  <si>
    <t>8/9/2023 8:19:31 PM</t>
  </si>
  <si>
    <t>2023-08-09T20:19:31.535Z</t>
  </si>
  <si>
    <t>Point (-80.41361648713227339 43.6391491579682409)</t>
  </si>
  <si>
    <t>8/9/2023 7:11:07 PM</t>
  </si>
  <si>
    <t>2023-08-09T19:11:07.219Z</t>
  </si>
  <si>
    <t>Point (-80.41271893259629167 43.64106252013213805)</t>
  </si>
  <si>
    <t>8/9/2023 8:19:32 PM</t>
  </si>
  <si>
    <t>2023-08-09T20:19:32.535Z</t>
  </si>
  <si>
    <t>Point (-80.41360270776488051 43.63913919706507016)</t>
  </si>
  <si>
    <t>8/9/2023 7:11:08 PM</t>
  </si>
  <si>
    <t>2023-08-09T19:11:08.219Z</t>
  </si>
  <si>
    <t>Point (-80.41273475564447892 43.64107416493320812)</t>
  </si>
  <si>
    <t>8/9/2023 8:19:33 PM</t>
  </si>
  <si>
    <t>2023-08-09T20:19:33.535Z</t>
  </si>
  <si>
    <t>Point (-80.41358889527781173 43.63912911268847949)</t>
  </si>
  <si>
    <t>8/9/2023 7:11:09 PM</t>
  </si>
  <si>
    <t>2023-08-09T19:11:09.219Z</t>
  </si>
  <si>
    <t>Point (-80.41275051907665272 43.64108546575249648)</t>
  </si>
  <si>
    <t>8/9/2023 8:19:34 PM</t>
  </si>
  <si>
    <t>2023-08-09T20:19:34.535Z</t>
  </si>
  <si>
    <t>Point (-80.41357551968125961 43.63911894963541016)</t>
  </si>
  <si>
    <t>8/9/2023 7:11:10 PM</t>
  </si>
  <si>
    <t>2023-08-09T19:11:10.219Z</t>
  </si>
  <si>
    <t>Point (-80.41276605863794202 43.64109725465651479)</t>
  </si>
  <si>
    <t>8/9/2023 8:19:35 PM</t>
  </si>
  <si>
    <t>2023-08-09T20:19:35.535Z</t>
  </si>
  <si>
    <t>Point (-80.41356168453786779 43.63910880486345434)</t>
  </si>
  <si>
    <t>8/9/2023 7:11:11 PM</t>
  </si>
  <si>
    <t>2023-08-09T19:11:11.219Z</t>
  </si>
  <si>
    <t>Point (-80.41278183894368681 43.64110872815820841)</t>
  </si>
  <si>
    <t>8/9/2023 8:19:36 PM</t>
  </si>
  <si>
    <t>2023-08-09T20:19:36.535Z</t>
  </si>
  <si>
    <t>Point (-80.41354798913889113 43.63909874698535418)</t>
  </si>
  <si>
    <t>8/9/2023 7:11:12 PM</t>
  </si>
  <si>
    <t>2023-08-09T19:11:12.219Z</t>
  </si>
  <si>
    <t>Point (-80.41279701180734207 43.64112033929301759)</t>
  </si>
  <si>
    <t>8/9/2023 8:19:37 PM</t>
  </si>
  <si>
    <t>2023-08-09T20:19:37.535Z</t>
  </si>
  <si>
    <t>Point (-80.41353422572717591 43.63908860161575376)</t>
  </si>
  <si>
    <t>8/9/2023 7:11:13 PM</t>
  </si>
  <si>
    <t>2023-08-09T19:11:13.219Z</t>
  </si>
  <si>
    <t>Point (-80.41281279663682824 43.64113173134671086)</t>
  </si>
  <si>
    <t>8/9/2023 8:19:38 PM</t>
  </si>
  <si>
    <t>2023-08-09T20:19:38.535Z</t>
  </si>
  <si>
    <t>Point (-80.41352041060862632 43.63907855599174468)</t>
  </si>
  <si>
    <t>8/9/2023 7:11:14 PM</t>
  </si>
  <si>
    <t>2023-08-09T19:11:14.219Z</t>
  </si>
  <si>
    <t>Point (-80.41282848298764918 43.64114310792765394)</t>
  </si>
  <si>
    <t>8/9/2023 8:19:39 PM</t>
  </si>
  <si>
    <t>2023-08-09T20:19:39.535Z</t>
  </si>
  <si>
    <t>Point (-80.41350649360786917 43.63906849312188996)</t>
  </si>
  <si>
    <t>8/9/2023 7:11:15 PM</t>
  </si>
  <si>
    <t>2023-08-09T19:11:15.219Z</t>
  </si>
  <si>
    <t>Point (-80.41284348514480484 43.64115495029647462)</t>
  </si>
  <si>
    <t>8/9/2023 8:19:40 PM</t>
  </si>
  <si>
    <t>2023-08-09T20:19:40.535Z</t>
  </si>
  <si>
    <t>Point (-80.41349286938230989 43.63905837618598582)</t>
  </si>
  <si>
    <t>8/9/2023 7:11:16 PM</t>
  </si>
  <si>
    <t>2023-08-09T19:11:16.219Z</t>
  </si>
  <si>
    <t>Point (-80.41285993321653791 43.64116596534205428)</t>
  </si>
  <si>
    <t>8/9/2023 8:19:41 PM</t>
  </si>
  <si>
    <t>2023-08-09T20:19:41.535Z</t>
  </si>
  <si>
    <t>Point (-80.41347907608340506 43.639048513363214)</t>
  </si>
  <si>
    <t>8/9/2023 7:11:17 PM</t>
  </si>
  <si>
    <t>2023-08-09T19:11:17.219Z</t>
  </si>
  <si>
    <t>Point (-80.41287522003959509 43.64117736690539573)</t>
  </si>
  <si>
    <t>8/9/2023 8:19:42 PM</t>
  </si>
  <si>
    <t>2023-08-09T20:19:42.535Z</t>
  </si>
  <si>
    <t>Point (-80.4134654760490406 43.63903833148231115)</t>
  </si>
  <si>
    <t>8/9/2023 7:11:18 PM</t>
  </si>
  <si>
    <t>2023-08-09T19:11:18.219Z</t>
  </si>
  <si>
    <t>Point (-80.41273125443500192 43.64117654989667017)</t>
  </si>
  <si>
    <t>8/9/2023 8:20:03 PM</t>
  </si>
  <si>
    <t>2023-08-09T20:20:03.535Z</t>
  </si>
  <si>
    <t>Point (-80.41345154735385847 43.63902844684617577)</t>
  </si>
  <si>
    <t>8/9/2023 7:11:19 PM</t>
  </si>
  <si>
    <t>2023-08-09T19:11:19.219Z</t>
  </si>
  <si>
    <t>Point (-80.41271119449093874 43.64117399498418592)</t>
  </si>
  <si>
    <t>8/9/2023 8:20:04 PM</t>
  </si>
  <si>
    <t>2023-08-09T20:20:04.535Z</t>
  </si>
  <si>
    <t>Point (-80.41343795094680047 43.63901825472280649)</t>
  </si>
  <si>
    <t>8/9/2023 7:11:20 PM</t>
  </si>
  <si>
    <t>2023-08-09T19:11:20.220Z</t>
  </si>
  <si>
    <t>Point (-80.412699408417879 43.64116462788544482)</t>
  </si>
  <si>
    <t>8/9/2023 8:20:05 PM</t>
  </si>
  <si>
    <t>2023-08-09T20:20:05.535Z</t>
  </si>
  <si>
    <t>Point (-80.41342386840543099 43.63900848802585841)</t>
  </si>
  <si>
    <t>8/9/2023 7:11:21 PM</t>
  </si>
  <si>
    <t>2023-08-09T19:11:21.219Z</t>
  </si>
  <si>
    <t>Point (-80.41268833120788884 43.64115521378821683)</t>
  </si>
  <si>
    <t>8/9/2023 8:20:06 PM</t>
  </si>
  <si>
    <t>2023-08-09T20:20:06.535Z</t>
  </si>
  <si>
    <t>Point (-80.41341026172928252 43.63899821560995207)</t>
  </si>
  <si>
    <t>8/9/2023 7:11:22 PM</t>
  </si>
  <si>
    <t>2023-08-09T19:11:22.219Z</t>
  </si>
  <si>
    <t>Point (-80.4126760234978093 43.64114635046715307)</t>
  </si>
  <si>
    <t>8/9/2023 8:20:07 PM</t>
  </si>
  <si>
    <t>2023-08-09T20:20:07.535Z</t>
  </si>
  <si>
    <t>Point (-80.41339654796929892 43.63898800932425814)</t>
  </si>
  <si>
    <t>8/9/2023 7:11:23 PM</t>
  </si>
  <si>
    <t>2023-08-09T19:11:23.215Z</t>
  </si>
  <si>
    <t>Point (-80.41266063132756869 43.64113888395161922)</t>
  </si>
  <si>
    <t>8/9/2023 8:20:08 PM</t>
  </si>
  <si>
    <t>2023-08-09T20:20:08.535Z</t>
  </si>
  <si>
    <t>Point (-80.41338281370801155 43.6389780238168683)</t>
  </si>
  <si>
    <t>8/9/2023 7:11:24 PM</t>
  </si>
  <si>
    <t>2023-08-09T19:11:24.219Z</t>
  </si>
  <si>
    <t>Point (-80.41264820105359945 43.64112896031562627)</t>
  </si>
  <si>
    <t>8/9/2023 8:20:09 PM</t>
  </si>
  <si>
    <t>2023-08-09T20:20:09.535Z</t>
  </si>
  <si>
    <t>Point (-80.41336893628175631 43.63896810536887472)</t>
  </si>
  <si>
    <t>8/9/2023 7:11:25 PM</t>
  </si>
  <si>
    <t>2023-08-09T19:11:25.219Z</t>
  </si>
  <si>
    <t>Point (-80.41263403405676513 43.64111940273263457)</t>
  </si>
  <si>
    <t>8/9/2023 8:20:10 PM</t>
  </si>
  <si>
    <t>2023-08-09T20:20:10.535Z</t>
  </si>
  <si>
    <t>Point (-80.41335538087525947 43.6389580425532273)</t>
  </si>
  <si>
    <t>8/9/2023 7:11:26 PM</t>
  </si>
  <si>
    <t>2023-08-09T19:11:26.219Z</t>
  </si>
  <si>
    <t>Point (-80.41262138421123495 43.64110871002618097)</t>
  </si>
  <si>
    <t>8/9/2023 8:20:11 PM</t>
  </si>
  <si>
    <t>2023-08-09T20:20:11.535Z</t>
  </si>
  <si>
    <t>Point (-80.41334155861947863 43.63894806904981749)</t>
  </si>
  <si>
    <t>8/9/2023 7:11:27 PM</t>
  </si>
  <si>
    <t>2023-08-09T19:11:27.219Z</t>
  </si>
  <si>
    <t>Point (-80.41260744006868322 43.64109837535362146)</t>
  </si>
  <si>
    <t>8/9/2023 8:20:12 PM</t>
  </si>
  <si>
    <t>2023-08-09T20:20:12.535Z</t>
  </si>
  <si>
    <t>Point (-80.41332801081965442 43.63893782302098145)</t>
  </si>
  <si>
    <t>8/9/2023 7:11:28 PM</t>
  </si>
  <si>
    <t>2023-08-09T19:11:28.219Z</t>
  </si>
  <si>
    <t>Point (-80.41259384539996802 43.64108797698487052)</t>
  </si>
  <si>
    <t>8/9/2023 8:20:13 PM</t>
  </si>
  <si>
    <t>2023-08-09T20:20:13.535Z</t>
  </si>
  <si>
    <t>Point (-80.41331398439159273 43.63892798733520806)</t>
  </si>
  <si>
    <t>8/9/2023 7:11:29 PM</t>
  </si>
  <si>
    <t>2023-08-09T19:11:29.219Z</t>
  </si>
  <si>
    <t>Point (-80.41257996237558814 43.64107784190800032)</t>
  </si>
  <si>
    <t>8/9/2023 8:20:14 PM</t>
  </si>
  <si>
    <t>2023-08-09T20:20:14.535Z</t>
  </si>
  <si>
    <t>Point (-80.41330023963793394 43.63891774931623502)</t>
  </si>
  <si>
    <t>8/9/2023 7:11:30 PM</t>
  </si>
  <si>
    <t>2023-08-09T19:11:30.219Z</t>
  </si>
  <si>
    <t>Point (-80.41256629085570751 43.64106759125778012)</t>
  </si>
  <si>
    <t>8/9/2023 8:20:15 PM</t>
  </si>
  <si>
    <t>2023-08-09T20:20:15.535Z</t>
  </si>
  <si>
    <t>Point (-80.4132865496806204 43.63890772702353615)</t>
  </si>
  <si>
    <t>8/9/2023 7:11:31 PM</t>
  </si>
  <si>
    <t>2023-08-09T19:11:31.219Z</t>
  </si>
  <si>
    <t>Point (-80.4125522628868481 43.6410576601115423)</t>
  </si>
  <si>
    <t>8/9/2023 8:20:16 PM</t>
  </si>
  <si>
    <t>2023-08-09T20:20:16.535Z</t>
  </si>
  <si>
    <t>Point (-80.41327306154367704 43.63889746440377593)</t>
  </si>
  <si>
    <t>8/9/2023 7:11:32 PM</t>
  </si>
  <si>
    <t>2023-08-09T19:11:32.219Z</t>
  </si>
  <si>
    <t>Point (-80.41253832253906353 43.641047462179273)</t>
  </si>
  <si>
    <t>8/9/2023 8:20:17 PM</t>
  </si>
  <si>
    <t>2023-08-09T20:20:17.535Z</t>
  </si>
  <si>
    <t>Point (-80.41325933808383297 43.63888743679583371)</t>
  </si>
  <si>
    <t>8/9/2023 7:11:33 PM</t>
  </si>
  <si>
    <t>2023-08-09T19:11:33.219Z</t>
  </si>
  <si>
    <t>Point (-80.41252487678042371 43.64103735871337619)</t>
  </si>
  <si>
    <t>8/9/2023 8:20:18 PM</t>
  </si>
  <si>
    <t>2023-08-09T20:20:18.535Z</t>
  </si>
  <si>
    <t>Point (-80.41324547037663706 43.63887728665232402)</t>
  </si>
  <si>
    <t>8/9/2023 7:11:34 PM</t>
  </si>
  <si>
    <t>2023-08-09T19:11:34.219Z</t>
  </si>
  <si>
    <t>Point (-80.41251102415171204 43.64102693342240258)</t>
  </si>
  <si>
    <t>8/9/2023 8:20:19 PM</t>
  </si>
  <si>
    <t>2023-08-09T20:20:19.535Z</t>
  </si>
  <si>
    <t>Point (-80.41323168904571617 43.63886731587992784)</t>
  </si>
  <si>
    <t>8/9/2023 7:11:35 PM</t>
  </si>
  <si>
    <t>2023-08-09T19:11:35.219Z</t>
  </si>
  <si>
    <t>Point (-80.41249697432643018 43.64101661118131403)</t>
  </si>
  <si>
    <t>8/9/2023 8:20:20 PM</t>
  </si>
  <si>
    <t>2023-08-09T20:20:20.535Z</t>
  </si>
  <si>
    <t>Point (-80.41321780437122868 43.63885726676047483)</t>
  </si>
  <si>
    <t>8/9/2023 7:11:36 PM</t>
  </si>
  <si>
    <t>2023-08-09T19:11:36.215Z</t>
  </si>
  <si>
    <t>Point (-80.41248259883728622 43.64100628808049009)</t>
  </si>
  <si>
    <t>8/9/2023 8:20:21 PM</t>
  </si>
  <si>
    <t>2023-08-09T20:20:21.535Z</t>
  </si>
  <si>
    <t>Point (-80.41320445005446516 43.63884704430389405)</t>
  </si>
  <si>
    <t>8/9/2023 7:11:37 PM</t>
  </si>
  <si>
    <t>2023-08-09T19:11:37.220Z</t>
  </si>
  <si>
    <t>Point (-80.41246833405695327 43.64099560239012021)</t>
  </si>
  <si>
    <t>8/9/2023 8:20:22 PM</t>
  </si>
  <si>
    <t>2023-08-09T20:20:22.535Z</t>
  </si>
  <si>
    <t>Point (-80.41319023785982267 43.63883714917802337)</t>
  </si>
  <si>
    <t>8/9/2023 7:11:38 PM</t>
  </si>
  <si>
    <t>2023-08-09T19:11:38.219Z</t>
  </si>
  <si>
    <t>Point (-80.412453617958775 43.64098531428173544)</t>
  </si>
  <si>
    <t>8/9/2023 8:20:23 PM</t>
  </si>
  <si>
    <t>2023-08-09T20:20:23.535Z</t>
  </si>
  <si>
    <t>Point (-80.41317662836961233 43.63882696834448893)</t>
  </si>
  <si>
    <t>8/9/2023 7:11:39 PM</t>
  </si>
  <si>
    <t>2023-08-09T19:11:39.219Z</t>
  </si>
  <si>
    <t>Point (-80.41243945311160246 43.64097460678161156)</t>
  </si>
  <si>
    <t>8/9/2023 8:20:24 PM</t>
  </si>
  <si>
    <t>2023-08-09T20:20:24.535Z</t>
  </si>
  <si>
    <t>Point (-80.41316288576646798 43.63881686412990035)</t>
  </si>
  <si>
    <t>8/9/2023 7:11:40 PM</t>
  </si>
  <si>
    <t>2023-08-09T19:11:40.219Z</t>
  </si>
  <si>
    <t>Point (-80.41242454801286499 43.64096403719000961)</t>
  </si>
  <si>
    <t>8/9/2023 8:20:25 PM</t>
  </si>
  <si>
    <t>2023-08-09T20:20:25.535Z</t>
  </si>
  <si>
    <t>Point (-80.41314901518431668 43.63880690494865888)</t>
  </si>
  <si>
    <t>8/9/2023 7:11:41 PM</t>
  </si>
  <si>
    <t>2023-08-09T19:11:41.219Z</t>
  </si>
  <si>
    <t>Point (-80.41241027738428215 43.64095325716825613)</t>
  </si>
  <si>
    <t>8/9/2023 8:20:26 PM</t>
  </si>
  <si>
    <t>2023-08-09T20:20:26.535Z</t>
  </si>
  <si>
    <t>Point (-80.41313504559022363 43.63879692824961154)</t>
  </si>
  <si>
    <t>8/9/2023 7:11:42 PM</t>
  </si>
  <si>
    <t>2023-08-09T19:11:42.219Z</t>
  </si>
  <si>
    <t>Point (-80.41239522670751683 43.64094263998105561)</t>
  </si>
  <si>
    <t>8/9/2023 8:20:27 PM</t>
  </si>
  <si>
    <t>2023-08-09T20:20:27.535Z</t>
  </si>
  <si>
    <t>Point (-80.41312153455530165 43.63878671300296475)</t>
  </si>
  <si>
    <t>8/9/2023 7:11:43 PM</t>
  </si>
  <si>
    <t>2023-08-09T19:11:43.219Z</t>
  </si>
  <si>
    <t>Point (-80.41238053594632618 43.64093179743531437)</t>
  </si>
  <si>
    <t>8/9/2023 8:20:28 PM</t>
  </si>
  <si>
    <t>2023-08-09T20:20:28.535Z</t>
  </si>
  <si>
    <t>Point (-80.4131076807026659 43.63877659110403329)</t>
  </si>
  <si>
    <t>8/9/2023 7:11:44 PM</t>
  </si>
  <si>
    <t>2023-08-09T19:11:44.219Z</t>
  </si>
  <si>
    <t>Point (-80.41236571570996716 43.64092098715823909)</t>
  </si>
  <si>
    <t>8/9/2023 8:20:29 PM</t>
  </si>
  <si>
    <t>2023-08-09T20:20:29.535Z</t>
  </si>
  <si>
    <t>Point (-80.41309404192826094 43.63876641340937113)</t>
  </si>
  <si>
    <t>8/9/2023 7:11:45 PM</t>
  </si>
  <si>
    <t>2023-08-09T19:11:45.219Z</t>
  </si>
  <si>
    <t>Point (-80.41235095629436103 43.6409099309645967)</t>
  </si>
  <si>
    <t>8/9/2023 8:20:30 PM</t>
  </si>
  <si>
    <t>2023-08-09T20:20:30.535Z</t>
  </si>
  <si>
    <t>Point (-80.41308040418439873 43.63875623783876989)</t>
  </si>
  <si>
    <t>8/9/2023 7:11:46 PM</t>
  </si>
  <si>
    <t>2023-08-09T19:11:46.219Z</t>
  </si>
  <si>
    <t>Point (-80.41233598601708366 43.64089901444415176)</t>
  </si>
  <si>
    <t>8/9/2023 8:20:31 PM</t>
  </si>
  <si>
    <t>2023-08-09T20:20:31.535Z</t>
  </si>
  <si>
    <t>Point (-80.41306639373758003 43.63874635438215677)</t>
  </si>
  <si>
    <t>8/9/2023 7:11:47 PM</t>
  </si>
  <si>
    <t>2023-08-09T19:11:47.219Z</t>
  </si>
  <si>
    <t>Point (-80.41232101875313276 43.64088799257121565)</t>
  </si>
  <si>
    <t>8/9/2023 8:20:32 PM</t>
  </si>
  <si>
    <t>2023-08-09T20:20:32.535Z</t>
  </si>
  <si>
    <t>Point (-80.41305255520242667 43.63873623283594583)</t>
  </si>
  <si>
    <t>8/9/2023 7:11:48 PM</t>
  </si>
  <si>
    <t>2023-08-09T19:11:48.219Z</t>
  </si>
  <si>
    <t>Point (-80.41230593002575233 43.64087704667039702)</t>
  </si>
  <si>
    <t>8/9/2023 8:20:33 PM</t>
  </si>
  <si>
    <t>2023-08-09T20:20:33.536Z</t>
  </si>
  <si>
    <t>Point (-80.41303877436575931 43.63872615689314927)</t>
  </si>
  <si>
    <t>8/9/2023 7:11:49 PM</t>
  </si>
  <si>
    <t>2023-08-09T19:11:49.219Z</t>
  </si>
  <si>
    <t>Point (-80.41229069246820416 43.64086596728407841)</t>
  </si>
  <si>
    <t>8/9/2023 8:20:34 PM</t>
  </si>
  <si>
    <t>2023-08-09T20:20:34.530Z</t>
  </si>
  <si>
    <t>Point (-80.41302508145808758 43.6387159798875075)</t>
  </si>
  <si>
    <t>8/9/2023 7:11:50 PM</t>
  </si>
  <si>
    <t>2023-08-09T19:11:50.219Z</t>
  </si>
  <si>
    <t>Point (-80.41227554095317487 43.64085478261376494)</t>
  </si>
  <si>
    <t>8/9/2023 8:20:35 PM</t>
  </si>
  <si>
    <t>2023-08-09T20:20:35.535Z</t>
  </si>
  <si>
    <t>Point (-80.4130114215613645 43.63870601395608162)</t>
  </si>
  <si>
    <t>8/9/2023 7:11:51 PM</t>
  </si>
  <si>
    <t>2023-08-09T19:11:51.219Z</t>
  </si>
  <si>
    <t>Point (-80.41226001027628456 43.6408436242411355)</t>
  </si>
  <si>
    <t>8/9/2023 8:20:36 PM</t>
  </si>
  <si>
    <t>2023-08-09T20:20:36.535Z</t>
  </si>
  <si>
    <t>Point (-80.41299750488755649 43.63869576716997756)</t>
  </si>
  <si>
    <t>8/9/2023 7:11:52 PM</t>
  </si>
  <si>
    <t>2023-08-09T19:11:52.219Z</t>
  </si>
  <si>
    <t>Point (-80.41224460993919365 43.64083225518463394)</t>
  </si>
  <si>
    <t>8/9/2023 8:20:37 PM</t>
  </si>
  <si>
    <t>2023-08-09T20:20:37.535Z</t>
  </si>
  <si>
    <t>Point (-80.41298373716198 43.63868557101284296)</t>
  </si>
  <si>
    <t>8/9/2023 7:11:53 PM</t>
  </si>
  <si>
    <t>2023-08-09T19:11:53.219Z</t>
  </si>
  <si>
    <t>Point (-80.41222901642248644 43.64082096326349358)</t>
  </si>
  <si>
    <t>8/9/2023 8:20:38 PM</t>
  </si>
  <si>
    <t>2023-08-09T20:20:38.535Z</t>
  </si>
  <si>
    <t>Point (-80.41296985618861015 43.63867549532024981)</t>
  </si>
  <si>
    <t>8/9/2023 7:11:54 PM</t>
  </si>
  <si>
    <t>2023-08-09T19:11:54.219Z</t>
  </si>
  <si>
    <t>Point (-80.41221332087255291 43.640809363519935)</t>
  </si>
  <si>
    <t>8/9/2023 8:20:39 PM</t>
  </si>
  <si>
    <t>2023-08-09T20:20:39.535Z</t>
  </si>
  <si>
    <t>Point (-80.41295628054164979 43.63866524545996128)</t>
  </si>
  <si>
    <t>8/9/2023 7:11:55 PM</t>
  </si>
  <si>
    <t>2023-08-09T19:11:55.220Z</t>
  </si>
  <si>
    <t>Point (-80.41219789099127979 43.6407978461623145)</t>
  </si>
  <si>
    <t>8/9/2023 8:20:40 PM</t>
  </si>
  <si>
    <t>2023-08-09T20:20:40.535Z</t>
  </si>
  <si>
    <t>Point (-80.41294216521228577 43.6386554257926278)</t>
  </si>
  <si>
    <t>8/9/2023 7:11:56 PM</t>
  </si>
  <si>
    <t>2023-08-09T19:11:56.219Z</t>
  </si>
  <si>
    <t>Point (-80.41218194385572815 43.6407864166162085)</t>
  </si>
  <si>
    <t>8/9/2023 8:20:41 PM</t>
  </si>
  <si>
    <t>2023-08-09T20:20:41.535Z</t>
  </si>
  <si>
    <t>Point (-80.41292811185887501 43.6386453960470817)</t>
  </si>
  <si>
    <t>8/9/2023 7:11:57 PM</t>
  </si>
  <si>
    <t>2023-08-09T19:11:57.219Z</t>
  </si>
  <si>
    <t>Point (-80.41216640163374052 43.64077481998621977)</t>
  </si>
  <si>
    <t>8/9/2023 8:20:42 PM</t>
  </si>
  <si>
    <t>2023-08-09T20:20:42.535Z</t>
  </si>
  <si>
    <t>Point (-80.41291445562615081 43.63863531515543315)</t>
  </si>
  <si>
    <t>8/9/2023 7:11:58 PM</t>
  </si>
  <si>
    <t>2023-08-09T19:11:58.219Z</t>
  </si>
  <si>
    <t>Point (-80.4121509515145334 43.64076339617332678)</t>
  </si>
  <si>
    <t>8/9/2023 8:20:43 PM</t>
  </si>
  <si>
    <t>2023-08-09T20:20:43.535Z</t>
  </si>
  <si>
    <t>Point (-80.41290049087294278 43.63862535911498242)</t>
  </si>
  <si>
    <t>8/9/2023 7:11:59 PM</t>
  </si>
  <si>
    <t>2023-08-09T19:11:59.219Z</t>
  </si>
  <si>
    <t>Point (-80.41213542022964589 43.64075203464665975)</t>
  </si>
  <si>
    <t>8/9/2023 8:20:44 PM</t>
  </si>
  <si>
    <t>2023-08-09T20:20:44.535Z</t>
  </si>
  <si>
    <t>Point (-80.41288692729682452 43.63861524447707296)</t>
  </si>
  <si>
    <t>8/9/2023 7:12:00 PM</t>
  </si>
  <si>
    <t>2023-08-09T19:12:00.219Z</t>
  </si>
  <si>
    <t>Point (-80.41211980821253746 43.64074083140836535)</t>
  </si>
  <si>
    <t>8/9/2023 8:20:45 PM</t>
  </si>
  <si>
    <t>2023-08-09T20:20:45.535Z</t>
  </si>
  <si>
    <t>Point (-80.41287332045170899 43.63860485963807179)</t>
  </si>
  <si>
    <t>8/9/2023 7:12:01 PM</t>
  </si>
  <si>
    <t>2023-08-09T19:12:01.219Z</t>
  </si>
  <si>
    <t>Point (-80.41210431094202704 43.6407294915790871)</t>
  </si>
  <si>
    <t>8/9/2023 8:20:46 PM</t>
  </si>
  <si>
    <t>2023-08-09T20:20:46.535Z</t>
  </si>
  <si>
    <t>Point (-80.41285963481142574 43.63859482058236949)</t>
  </si>
  <si>
    <t>8/9/2023 7:12:02 PM</t>
  </si>
  <si>
    <t>2023-08-09T19:12:02.219Z</t>
  </si>
  <si>
    <t>Point (-80.41208896986385923 43.64071820170394744)</t>
  </si>
  <si>
    <t>8/9/2023 8:20:47 PM</t>
  </si>
  <si>
    <t>2023-08-09T20:20:47.536Z</t>
  </si>
  <si>
    <t>Point (-80.41284610815435485 43.63858459767569542)</t>
  </si>
  <si>
    <t>8/9/2023 7:12:03 PM</t>
  </si>
  <si>
    <t>2023-08-09T19:12:03.219Z</t>
  </si>
  <si>
    <t>Point (-80.41207364802514235 43.64070674632124991)</t>
  </si>
  <si>
    <t>8/9/2023 8:20:48 PM</t>
  </si>
  <si>
    <t>2023-08-09T20:20:48.535Z</t>
  </si>
  <si>
    <t>Point (-80.41293393301047843 43.63853200590084924)</t>
  </si>
  <si>
    <t>8/9/2023 7:12:32 PM</t>
  </si>
  <si>
    <t>2023-08-09T19:12:32.219Z</t>
  </si>
  <si>
    <t>Point (-80.41205795906765275 43.64069555351825613)</t>
  </si>
  <si>
    <t>8/9/2023 8:20:49 PM</t>
  </si>
  <si>
    <t>2023-08-09T20:20:49.535Z</t>
  </si>
  <si>
    <t>Point (-80.41294886147433374 43.63854251283596142)</t>
  </si>
  <si>
    <t>8/9/2023 7:12:33 PM</t>
  </si>
  <si>
    <t>2023-08-09T19:12:33.219Z</t>
  </si>
  <si>
    <t>Point (-80.41204243296951404 43.64068436723238165)</t>
  </si>
  <si>
    <t>8/9/2023 8:20:50 PM</t>
  </si>
  <si>
    <t>2023-08-09T20:20:50.535Z</t>
  </si>
  <si>
    <t>Point (-80.41296289158020727 43.63855293875051444)</t>
  </si>
  <si>
    <t>8/9/2023 7:12:34 PM</t>
  </si>
  <si>
    <t>2023-08-09T19:12:34.219Z</t>
  </si>
  <si>
    <t>Point (-80.41202691215968912 43.64067310969380031)</t>
  </si>
  <si>
    <t>8/9/2023 8:20:51 PM</t>
  </si>
  <si>
    <t>2023-08-09T20:20:51.535Z</t>
  </si>
  <si>
    <t>Point (-80.41297648429764422 43.63856362701992708)</t>
  </si>
  <si>
    <t>8/9/2023 7:12:35 PM</t>
  </si>
  <si>
    <t>2023-08-09T19:12:35.219Z</t>
  </si>
  <si>
    <t>Point (-80.41201174652523775 43.64066173140918181)</t>
  </si>
  <si>
    <t>8/9/2023 8:20:52 PM</t>
  </si>
  <si>
    <t>2023-08-09T20:20:52.535Z</t>
  </si>
  <si>
    <t>Point (-80.41299028212785061 43.63857403376506738)</t>
  </si>
  <si>
    <t>8/9/2023 7:12:36 PM</t>
  </si>
  <si>
    <t>2023-08-09T19:12:36.219Z</t>
  </si>
  <si>
    <t>Point (-80.41199599575071488 43.64065043304511704)</t>
  </si>
  <si>
    <t>8/9/2023 8:20:53 PM</t>
  </si>
  <si>
    <t>2023-08-09T20:20:53.535Z</t>
  </si>
  <si>
    <t>Point (-80.41300500705288812 43.63858515674764504)</t>
  </si>
  <si>
    <t>8/9/2023 7:12:37 PM</t>
  </si>
  <si>
    <t>2023-08-09T19:12:37.219Z</t>
  </si>
  <si>
    <t>Point (-80.411980672762013 43.6406392112473327)</t>
  </si>
  <si>
    <t>8/9/2023 8:20:54 PM</t>
  </si>
  <si>
    <t>2023-08-09T20:20:54.535Z</t>
  </si>
  <si>
    <t>Point (-80.4130198926823283 43.638596377569705)</t>
  </si>
  <si>
    <t>8/9/2023 7:12:38 PM</t>
  </si>
  <si>
    <t>2023-08-09T19:12:38.219Z</t>
  </si>
  <si>
    <t>Point (-80.41196515677924594 43.64062786923993542)</t>
  </si>
  <si>
    <t>8/9/2023 8:20:55 PM</t>
  </si>
  <si>
    <t>2023-08-09T20:20:55.535Z</t>
  </si>
  <si>
    <t>Point (-80.41303493973876471 43.63860729318044207)</t>
  </si>
  <si>
    <t>8/9/2023 7:12:39 PM</t>
  </si>
  <si>
    <t>2023-08-09T19:12:39.219Z</t>
  </si>
  <si>
    <t>Point (-80.41195003716269696 43.64061667175482739)</t>
  </si>
  <si>
    <t>8/9/2023 8:20:56 PM</t>
  </si>
  <si>
    <t>2023-08-09T20:20:56.535Z</t>
  </si>
  <si>
    <t>Point (-80.41304984170290027 43.63861849153573047)</t>
  </si>
  <si>
    <t>8/9/2023 7:12:40 PM</t>
  </si>
  <si>
    <t>2023-08-09T19:12:40.219Z</t>
  </si>
  <si>
    <t>Point (-80.41193478181290288 43.64060572222542334)</t>
  </si>
  <si>
    <t>8/9/2023 8:20:57 PM</t>
  </si>
  <si>
    <t>2023-08-09T20:20:57.530Z</t>
  </si>
  <si>
    <t>Point (-80.41306525504157321 43.63862934982569186)</t>
  </si>
  <si>
    <t>8/9/2023 7:12:41 PM</t>
  </si>
  <si>
    <t>2023-08-09T19:12:41.219Z</t>
  </si>
  <si>
    <t>Point (-80.41192000640553772 43.6405944536612509)</t>
  </si>
  <si>
    <t>8/9/2023 8:20:58 PM</t>
  </si>
  <si>
    <t>2023-08-09T20:20:58.535Z</t>
  </si>
  <si>
    <t>Point (-80.4130804609496721 43.63864045946915837)</t>
  </si>
  <si>
    <t>8/9/2023 7:12:42 PM</t>
  </si>
  <si>
    <t>2023-08-09T19:12:42.214Z</t>
  </si>
  <si>
    <t>Point (-80.41190516673854916 43.64058345187917354)</t>
  </si>
  <si>
    <t>8/9/2023 8:20:59 PM</t>
  </si>
  <si>
    <t>2023-08-09T20:20:59.535Z</t>
  </si>
  <si>
    <t>Point (-80.41309574936295235 43.63865140532004716)</t>
  </si>
  <si>
    <t>8/9/2023 7:12:43 PM</t>
  </si>
  <si>
    <t>2023-08-09T19:12:43.219Z</t>
  </si>
  <si>
    <t>Point (-80.41189015762290637 43.64057269822831842)</t>
  </si>
  <si>
    <t>8/9/2023 8:21:00 PM</t>
  </si>
  <si>
    <t>2023-08-09T20:21:00.535Z</t>
  </si>
  <si>
    <t>Point (-80.41311090513023885 43.63866238168289868)</t>
  </si>
  <si>
    <t>8/9/2023 7:12:44 PM</t>
  </si>
  <si>
    <t>2023-08-09T19:12:44.219Z</t>
  </si>
  <si>
    <t>Point (-80.4118753765269787 43.64056191417515151)</t>
  </si>
  <si>
    <t>8/9/2023 8:21:01 PM</t>
  </si>
  <si>
    <t>2023-08-09T20:21:01.530Z</t>
  </si>
  <si>
    <t>Point (-80.41312602358422623 43.6386734003052581)</t>
  </si>
  <si>
    <t>8/9/2023 7:12:45 PM</t>
  </si>
  <si>
    <t>2023-08-09T19:12:45.219Z</t>
  </si>
  <si>
    <t>Point (-80.41186043649977933 43.64055102875667558)</t>
  </si>
  <si>
    <t>8/9/2023 8:21:02 PM</t>
  </si>
  <si>
    <t>2023-08-09T20:21:02.535Z</t>
  </si>
  <si>
    <t>Point (-80.41314127267014555 43.63868441668533649)</t>
  </si>
  <si>
    <t>8/9/2023 7:12:46 PM</t>
  </si>
  <si>
    <t>2023-08-09T19:12:46.219Z</t>
  </si>
  <si>
    <t>Point (-80.41184543699380072 43.64054027684394299)</t>
  </si>
  <si>
    <t>8/9/2023 8:21:03 PM</t>
  </si>
  <si>
    <t>2023-08-09T20:21:03.535Z</t>
  </si>
  <si>
    <t>Point (-80.41315621226360122 43.63869573257689183)</t>
  </si>
  <si>
    <t>8/9/2023 7:12:47 PM</t>
  </si>
  <si>
    <t>2023-08-09T19:12:47.219Z</t>
  </si>
  <si>
    <t>Point (-80.41183042832317085 43.64052896087270739)</t>
  </si>
  <si>
    <t>8/9/2023 8:21:04 PM</t>
  </si>
  <si>
    <t>2023-08-09T20:21:04.535Z</t>
  </si>
  <si>
    <t>Point (-80.41317116355651251 43.63870690278912434)</t>
  </si>
  <si>
    <t>8/9/2023 7:12:48 PM</t>
  </si>
  <si>
    <t>2023-08-09T19:12:48.219Z</t>
  </si>
  <si>
    <t>Point (-80.41181530915416431 43.64051783967991582)</t>
  </si>
  <si>
    <t>8/9/2023 8:21:05 PM</t>
  </si>
  <si>
    <t>2023-08-09T20:21:05.535Z</t>
  </si>
  <si>
    <t>Point (-80.41318620393494143 43.63871826776623664)</t>
  </si>
  <si>
    <t>8/9/2023 7:12:49 PM</t>
  </si>
  <si>
    <t>2023-08-09T19:12:49.219Z</t>
  </si>
  <si>
    <t>Point (-80.41179970218725259 43.64050673951972925)</t>
  </si>
  <si>
    <t>8/9/2023 8:21:06 PM</t>
  </si>
  <si>
    <t>2023-08-09T20:21:06.530Z</t>
  </si>
  <si>
    <t>Point (-80.41320160971085329 43.63872914967709704)</t>
  </si>
  <si>
    <t>8/9/2023 7:12:50 PM</t>
  </si>
  <si>
    <t>2023-08-09T19:12:50.219Z</t>
  </si>
  <si>
    <t>Point (-80.41178433059981501 43.64049523627564042)</t>
  </si>
  <si>
    <t>8/9/2023 8:21:07 PM</t>
  </si>
  <si>
    <t>2023-08-09T20:21:07.535Z</t>
  </si>
  <si>
    <t>Point (-80.41321695797576297 43.63874010409431037)</t>
  </si>
  <si>
    <t>8/9/2023 7:12:51 PM</t>
  </si>
  <si>
    <t>2023-08-09T19:12:51.219Z</t>
  </si>
  <si>
    <t>Point (-80.41176898675198004 43.64048387200600132)</t>
  </si>
  <si>
    <t>8/9/2023 8:21:08 PM</t>
  </si>
  <si>
    <t>2023-08-09T20:21:08.535Z</t>
  </si>
  <si>
    <t>Point (-80.41323229337022838 43.63875105231137752)</t>
  </si>
  <si>
    <t>8/9/2023 7:12:52 PM</t>
  </si>
  <si>
    <t>2023-08-09T19:12:52.219Z</t>
  </si>
  <si>
    <t>Point (-80.41175313881268494 43.64047224004043812)</t>
  </si>
  <si>
    <t>8/9/2023 8:21:09 PM</t>
  </si>
  <si>
    <t>2023-08-09T20:21:09.530Z</t>
  </si>
  <si>
    <t>Point (-80.41324726507977516 43.63876220892817059)</t>
  </si>
  <si>
    <t>8/9/2023 7:12:53 PM</t>
  </si>
  <si>
    <t>2023-08-09T19:12:53.219Z</t>
  </si>
  <si>
    <t>Point (-80.41173753705737681 43.64046073115371627)</t>
  </si>
  <si>
    <t>8/9/2023 8:21:10 PM</t>
  </si>
  <si>
    <t>2023-08-09T20:21:10.536Z</t>
  </si>
  <si>
    <t>Point (-80.41326235261195166 43.63877340800696203)</t>
  </si>
  <si>
    <t>8/9/2023 7:12:54 PM</t>
  </si>
  <si>
    <t>2023-08-09T19:12:54.219Z</t>
  </si>
  <si>
    <t>Point (-80.41172154754021051 43.64044948269964408)</t>
  </si>
  <si>
    <t>8/9/2023 8:21:11 PM</t>
  </si>
  <si>
    <t>2023-08-09T20:21:11.535Z</t>
  </si>
  <si>
    <t>Point (-80.41327721956176333 43.63878467075206657)</t>
  </si>
  <si>
    <t>8/9/2023 7:12:55 PM</t>
  </si>
  <si>
    <t>2023-08-09T19:12:55.219Z</t>
  </si>
  <si>
    <t>Point (-80.41170600068707586 43.64043766123842261)</t>
  </si>
  <si>
    <t>8/9/2023 8:21:12 PM</t>
  </si>
  <si>
    <t>2023-08-09T20:21:12.535Z</t>
  </si>
  <si>
    <t>Point (-80.41329265872334986 43.63879573506000753)</t>
  </si>
  <si>
    <t>8/9/2023 7:12:56 PM</t>
  </si>
  <si>
    <t>2023-08-09T19:12:56.219Z</t>
  </si>
  <si>
    <t>Point (-80.41168990100750591 43.64042624894820221)</t>
  </si>
  <si>
    <t>8/9/2023 8:21:13 PM</t>
  </si>
  <si>
    <t>2023-08-09T20:21:13.535Z</t>
  </si>
  <si>
    <t>Point (-80.41330775125848618 43.63880683568570618)</t>
  </si>
  <si>
    <t>8/9/2023 7:12:57 PM</t>
  </si>
  <si>
    <t>2023-08-09T19:12:57.219Z</t>
  </si>
  <si>
    <t>Point (-80.41167411128104447 43.6404145850469547)</t>
  </si>
  <si>
    <t>8/9/2023 8:21:14 PM</t>
  </si>
  <si>
    <t>2023-08-09T20:21:14.530Z</t>
  </si>
  <si>
    <t>Point (-80.41332299409633322 43.63881795259258212)</t>
  </si>
  <si>
    <t>8/9/2023 7:12:58 PM</t>
  </si>
  <si>
    <t>2023-08-09T19:12:58.214Z</t>
  </si>
  <si>
    <t>Point (-80.41165831495193572 43.64040280872572453)</t>
  </si>
  <si>
    <t>8/9/2023 8:21:15 PM</t>
  </si>
  <si>
    <t>2023-08-09T20:21:15.535Z</t>
  </si>
  <si>
    <t>Point (-80.41333840704517399 43.63882892877461472)</t>
  </si>
  <si>
    <t>8/9/2023 7:12:59 PM</t>
  </si>
  <si>
    <t>2023-08-09T19:12:59.219Z</t>
  </si>
  <si>
    <t>Point (-80.41164178817628283 43.64039121412046995)</t>
  </si>
  <si>
    <t>8/9/2023 8:21:16 PM</t>
  </si>
  <si>
    <t>2023-08-09T20:21:16.535Z</t>
  </si>
  <si>
    <t>Point (-80.41335365488505715 43.63884003524704269)</t>
  </si>
  <si>
    <t>8/9/2023 7:13:00 PM</t>
  </si>
  <si>
    <t>2023-08-09T19:13:00.219Z</t>
  </si>
  <si>
    <t>Point (-80.41162557453532145 43.64037923961686971)</t>
  </si>
  <si>
    <t>8/9/2023 8:21:17 PM</t>
  </si>
  <si>
    <t>2023-08-09T20:21:17.530Z</t>
  </si>
  <si>
    <t>Point (-80.41336871805557962 43.63885111649325665)</t>
  </si>
  <si>
    <t>8/9/2023 7:13:01 PM</t>
  </si>
  <si>
    <t>2023-08-09T19:13:01.219Z</t>
  </si>
  <si>
    <t>Point (-80.41160943735285116 43.64036727901613943)</t>
  </si>
  <si>
    <t>8/9/2023 8:21:18 PM</t>
  </si>
  <si>
    <t>2023-08-09T20:21:18.530Z</t>
  </si>
  <si>
    <t>Point (-80.41338383249204469 43.63886226010257019)</t>
  </si>
  <si>
    <t>8/9/2023 7:13:02 PM</t>
  </si>
  <si>
    <t>2023-08-09T19:13:02.214Z</t>
  </si>
  <si>
    <t>Point (-80.41159275670783302 43.64035544554129586)</t>
  </si>
  <si>
    <t>8/9/2023 8:21:19 PM</t>
  </si>
  <si>
    <t>2023-08-09T20:21:19.535Z</t>
  </si>
  <si>
    <t>Point (-80.41339896798452003 43.6388734884584153)</t>
  </si>
  <si>
    <t>8/9/2023 7:13:03 PM</t>
  </si>
  <si>
    <t>2023-08-09T19:13:03.219Z</t>
  </si>
  <si>
    <t>Point (-80.41157675729218113 43.64034348771573946)</t>
  </si>
  <si>
    <t>8/9/2023 8:21:20 PM</t>
  </si>
  <si>
    <t>2023-08-09T20:21:20.535Z</t>
  </si>
  <si>
    <t>Point (-80.41341387058145074 43.638884814245678)</t>
  </si>
  <si>
    <t>8/9/2023 7:13:04 PM</t>
  </si>
  <si>
    <t>2023-08-09T19:13:04.219Z</t>
  </si>
  <si>
    <t>Point (-80.41156067434670263 43.64033189509673605)</t>
  </si>
  <si>
    <t>8/9/2023 8:21:21 PM</t>
  </si>
  <si>
    <t>2023-08-09T20:21:21.535Z</t>
  </si>
  <si>
    <t>Point (-80.41342944923326286 43.63889582712050697)</t>
  </si>
  <si>
    <t>8/9/2023 7:13:05 PM</t>
  </si>
  <si>
    <t>2023-08-09T19:13:05.219Z</t>
  </si>
  <si>
    <t>Point (-80.4115451448453058 43.64032022290891888)</t>
  </si>
  <si>
    <t>8/9/2023 8:21:22 PM</t>
  </si>
  <si>
    <t>2023-08-09T20:21:22.530Z</t>
  </si>
  <si>
    <t>Point (-80.41344458681462015 43.63890706492022531)</t>
  </si>
  <si>
    <t>8/9/2023 7:13:06 PM</t>
  </si>
  <si>
    <t>2023-08-09T19:13:06.219Z</t>
  </si>
  <si>
    <t>Point (-80.41152981701581837 43.64030896966318096)</t>
  </si>
  <si>
    <t>8/9/2023 8:21:23 PM</t>
  </si>
  <si>
    <t>2023-08-09T20:21:23.535Z</t>
  </si>
  <si>
    <t>Point (-80.41346012259735687 43.63891801539747917)</t>
  </si>
  <si>
    <t>8/9/2023 7:13:07 PM</t>
  </si>
  <si>
    <t>2023-08-09T19:13:07.219Z</t>
  </si>
  <si>
    <t>Point (-80.41151463831377555 43.64029799157761147)</t>
  </si>
  <si>
    <t>8/9/2023 8:21:24 PM</t>
  </si>
  <si>
    <t>2023-08-09T20:21:24.536Z</t>
  </si>
  <si>
    <t>Point (-80.41347533112286783 43.6389290216472574)</t>
  </si>
  <si>
    <t>8/9/2023 7:13:08 PM</t>
  </si>
  <si>
    <t>2023-08-09T19:13:08.219Z</t>
  </si>
  <si>
    <t>Point (-80.41149976980936742 43.64028720730443212)</t>
  </si>
  <si>
    <t>8/9/2023 8:21:25 PM</t>
  </si>
  <si>
    <t>2023-08-09T20:21:25.535Z</t>
  </si>
  <si>
    <t>Point (-80.41349036984856014 43.638940069553108)</t>
  </si>
  <si>
    <t>8/9/2023 7:13:09 PM</t>
  </si>
  <si>
    <t>2023-08-09T19:13:09.219Z</t>
  </si>
  <si>
    <t>Point (-80.41148509251584642 43.64027632071642415)</t>
  </si>
  <si>
    <t>8/9/2023 8:21:26 PM</t>
  </si>
  <si>
    <t>2023-08-09T20:21:26.535Z</t>
  </si>
  <si>
    <t>Point (-80.41350534089329471 43.63895111671438798)</t>
  </si>
  <si>
    <t>8/9/2023 7:13:10 PM</t>
  </si>
  <si>
    <t>2023-08-09T19:13:10.219Z</t>
  </si>
  <si>
    <t>Point (-80.41147024339360883 43.64026576210753205)</t>
  </si>
  <si>
    <t>8/9/2023 8:21:27 PM</t>
  </si>
  <si>
    <t>2023-08-09T20:21:27.530Z</t>
  </si>
  <si>
    <t>Point (-80.4135205759969125 43.6389620252722068)</t>
  </si>
  <si>
    <t>8/9/2023 7:13:11 PM</t>
  </si>
  <si>
    <t>2023-08-09T19:13:11.219Z</t>
  </si>
  <si>
    <t>Point (-80.41145563950479414 43.64025505077020739)</t>
  </si>
  <si>
    <t>8/9/2023 8:21:28 PM</t>
  </si>
  <si>
    <t>2023-08-09T20:21:28.535Z</t>
  </si>
  <si>
    <t>Point (-80.41353541224930268 43.63897317403149145)</t>
  </si>
  <si>
    <t>8/9/2023 7:13:12 PM</t>
  </si>
  <si>
    <t>2023-08-09T19:13:12.219Z</t>
  </si>
  <si>
    <t>Point (-80.41144106610805409 43.64024451920072778)</t>
  </si>
  <si>
    <t>8/9/2023 8:21:29 PM</t>
  </si>
  <si>
    <t>2023-08-09T20:21:29.535Z</t>
  </si>
  <si>
    <t>Point (-80.41355057152790664 43.63898427057024776)</t>
  </si>
  <si>
    <t>8/9/2023 7:13:13 PM</t>
  </si>
  <si>
    <t>2023-08-09T19:13:13.219Z</t>
  </si>
  <si>
    <t>Point (-80.41142681185152696 43.64023389178800727)</t>
  </si>
  <si>
    <t>8/9/2023 8:21:30 PM</t>
  </si>
  <si>
    <t>2023-08-09T20:21:30.535Z</t>
  </si>
  <si>
    <t>Point (-80.41356544422676222 43.63899542143187205)</t>
  </si>
  <si>
    <t>8/9/2023 7:13:14 PM</t>
  </si>
  <si>
    <t>2023-08-09T19:13:14.219Z</t>
  </si>
  <si>
    <t>Point (-80.41141251231211129 43.64022334705441608)</t>
  </si>
  <si>
    <t>8/9/2023 8:21:31 PM</t>
  </si>
  <si>
    <t>2023-08-09T20:21:31.535Z</t>
  </si>
  <si>
    <t>Point (-80.41358071024801291 43.63900623517534427)</t>
  </si>
  <si>
    <t>8/9/2023 7:13:15 PM</t>
  </si>
  <si>
    <t>2023-08-09T19:13:15.219Z</t>
  </si>
  <si>
    <t>Point (-80.41139844344718313 43.64021293345180652)</t>
  </si>
  <si>
    <t>8/9/2023 8:21:32 PM</t>
  </si>
  <si>
    <t>2023-08-09T20:21:32.535Z</t>
  </si>
  <si>
    <t>Point (-80.41359591926486416 43.63901730016809921)</t>
  </si>
  <si>
    <t>8/9/2023 7:13:16 PM</t>
  </si>
  <si>
    <t>2023-08-09T19:13:16.219Z</t>
  </si>
  <si>
    <t>Point (-80.4113844910925053 43.64020264254919823)</t>
  </si>
  <si>
    <t>8/9/2023 8:21:33 PM</t>
  </si>
  <si>
    <t>2023-08-09T20:21:33.530Z</t>
  </si>
  <si>
    <t>Point (-80.41361087406268382 43.63902834883177917)</t>
  </si>
  <si>
    <t>8/9/2023 7:13:17 PM</t>
  </si>
  <si>
    <t>2023-08-09T19:13:17.219Z</t>
  </si>
  <si>
    <t>Point (-80.41137046394938181 43.64019250952842555)</t>
  </si>
  <si>
    <t>8/9/2023 8:21:34 PM</t>
  </si>
  <si>
    <t>2023-08-09T20:21:34.535Z</t>
  </si>
  <si>
    <t>Point (-80.41362590397838517 43.63903942187063478)</t>
  </si>
  <si>
    <t>8/9/2023 7:13:18 PM</t>
  </si>
  <si>
    <t>2023-08-09T19:13:18.219Z</t>
  </si>
  <si>
    <t>Point (-80.41135665791486531 43.64018249327222065)</t>
  </si>
  <si>
    <t>8/9/2023 8:21:35 PM</t>
  </si>
  <si>
    <t>2023-08-09T20:21:35.530Z</t>
  </si>
  <si>
    <t>Point (-80.41364092828253263 43.63905063482928881)</t>
  </si>
  <si>
    <t>8/9/2023 7:13:19 PM</t>
  </si>
  <si>
    <t>2023-08-09T19:13:19.219Z</t>
  </si>
  <si>
    <t>Point (-80.41134299705014143 43.64017248462235443)</t>
  </si>
  <si>
    <t>8/9/2023 8:21:36 PM</t>
  </si>
  <si>
    <t>2023-08-09T20:21:36.535Z</t>
  </si>
  <si>
    <t>Point (-80.4136559500608854 43.63906161698749031)</t>
  </si>
  <si>
    <t>8/9/2023 7:13:20 PM</t>
  </si>
  <si>
    <t>2023-08-09T19:13:20.219Z</t>
  </si>
  <si>
    <t>Point (-80.41132930362803677 43.64016260598643981)</t>
  </si>
  <si>
    <t>8/9/2023 8:21:37 PM</t>
  </si>
  <si>
    <t>2023-08-09T20:21:37.535Z</t>
  </si>
  <si>
    <t>Point (-80.41367085151887295 43.6390725619178852)</t>
  </si>
  <si>
    <t>8/9/2023 7:13:21 PM</t>
  </si>
  <si>
    <t>2023-08-09T19:13:21.219Z</t>
  </si>
  <si>
    <t>Point (-80.41131605433920981 43.64015251655003169)</t>
  </si>
  <si>
    <t>8/9/2023 8:21:38 PM</t>
  </si>
  <si>
    <t>2023-08-09T20:21:38.535Z</t>
  </si>
  <si>
    <t>Point (-80.41368576372269672 43.63908341026136384)</t>
  </si>
  <si>
    <t>8/9/2023 7:13:22 PM</t>
  </si>
  <si>
    <t>2023-08-09T19:13:22.219Z</t>
  </si>
  <si>
    <t>Point (-80.41130239775310429 43.64014270427470166)</t>
  </si>
  <si>
    <t>8/9/2023 8:21:39 PM</t>
  </si>
  <si>
    <t>2023-08-09T20:21:39.530Z</t>
  </si>
  <si>
    <t>Point (-80.41370085420670932 43.63909432989603943)</t>
  </si>
  <si>
    <t>8/9/2023 7:13:23 PM</t>
  </si>
  <si>
    <t>2023-08-09T19:13:23.219Z</t>
  </si>
  <si>
    <t>Point (-80.41128891229166697 43.64013290859242034)</t>
  </si>
  <si>
    <t>8/9/2023 8:21:40 PM</t>
  </si>
  <si>
    <t>2023-08-09T20:21:40.535Z</t>
  </si>
  <si>
    <t>Point (-80.41371604530489492 43.63910515370713483)</t>
  </si>
  <si>
    <t>8/9/2023 7:13:24 PM</t>
  </si>
  <si>
    <t>2023-08-09T19:13:24.219Z</t>
  </si>
  <si>
    <t>Point (-80.41127564321807597 43.64012298476001916)</t>
  </si>
  <si>
    <t>8/9/2023 8:21:41 PM</t>
  </si>
  <si>
    <t>2023-08-09T20:21:41.530Z</t>
  </si>
  <si>
    <t>Point (-80.41373110530923896 43.63911605207203337)</t>
  </si>
  <si>
    <t>8/9/2023 7:13:25 PM</t>
  </si>
  <si>
    <t>2023-08-09T19:13:25.219Z</t>
  </si>
  <si>
    <t>Point (-80.41126227560668838 43.64011340808714579)</t>
  </si>
  <si>
    <t>8/9/2023 8:21:42 PM</t>
  </si>
  <si>
    <t>2023-08-09T20:21:42.530Z</t>
  </si>
  <si>
    <t>Point (-80.4137459516679769 43.63912718743788588)</t>
  </si>
  <si>
    <t>8/9/2023 7:13:26 PM</t>
  </si>
  <si>
    <t>2023-08-09T19:13:26.219Z</t>
  </si>
  <si>
    <t>Point (-80.41124894634282327 43.64010358721670713)</t>
  </si>
  <si>
    <t>8/9/2023 8:21:43 PM</t>
  </si>
  <si>
    <t>2023-08-09T20:21:43.530Z</t>
  </si>
  <si>
    <t>Point (-80.41376072644753492 43.63913819910082736)</t>
  </si>
  <si>
    <t>8/9/2023 7:13:27 PM</t>
  </si>
  <si>
    <t>2023-08-09T19:13:27.219Z</t>
  </si>
  <si>
    <t>Point (-80.41123585837166843 43.64009402026796636)</t>
  </si>
  <si>
    <t>8/9/2023 8:21:44 PM</t>
  </si>
  <si>
    <t>2023-08-09T20:21:44.530Z</t>
  </si>
  <si>
    <t>Point (-80.41377587656808146 43.63914927441825853)</t>
  </si>
  <si>
    <t>8/9/2023 7:13:28 PM</t>
  </si>
  <si>
    <t>2023-08-09T19:13:28.219Z</t>
  </si>
  <si>
    <t>Point (-80.41122296353273669 43.64008443158264328)</t>
  </si>
  <si>
    <t>8/9/2023 8:21:45 PM</t>
  </si>
  <si>
    <t>2023-08-09T20:21:45.530Z</t>
  </si>
  <si>
    <t>Point (-80.41379107741579446 43.63916016984052959)</t>
  </si>
  <si>
    <t>8/9/2023 7:13:29 PM</t>
  </si>
  <si>
    <t>2023-08-09T19:13:29.219Z</t>
  </si>
  <si>
    <t>Point (-80.41121001270903434 43.64007494034416368)</t>
  </si>
  <si>
    <t>8/9/2023 8:21:46 PM</t>
  </si>
  <si>
    <t>2023-08-09T20:21:46.530Z</t>
  </si>
  <si>
    <t>Point (-80.41380588483711733 43.63917126262609258)</t>
  </si>
  <si>
    <t>8/9/2023 7:13:30 PM</t>
  </si>
  <si>
    <t>2023-08-09T19:13:30.219Z</t>
  </si>
  <si>
    <t>Point (-80.41119736565740084 43.64006542987853265)</t>
  </si>
  <si>
    <t>8/9/2023 8:21:47 PM</t>
  </si>
  <si>
    <t>2023-08-09T20:21:47.530Z</t>
  </si>
  <si>
    <t>Point (-80.41382109459469518 43.63918220794402458)</t>
  </si>
  <si>
    <t>8/9/2023 7:13:31 PM</t>
  </si>
  <si>
    <t>2023-08-09T19:13:31.219Z</t>
  </si>
  <si>
    <t>Point (-80.41118437886720471 43.64005638256799813)</t>
  </si>
  <si>
    <t>8/9/2023 8:21:48 PM</t>
  </si>
  <si>
    <t>2023-08-09T20:21:48.530Z</t>
  </si>
  <si>
    <t>Point (-80.41383609735677851 43.63919323683164464)</t>
  </si>
  <si>
    <t>8/9/2023 7:13:32 PM</t>
  </si>
  <si>
    <t>2023-08-09T19:13:32.219Z</t>
  </si>
  <si>
    <t>Point (-80.41117179547910609 43.64004699390173414)</t>
  </si>
  <si>
    <t>8/9/2023 8:21:49 PM</t>
  </si>
  <si>
    <t>2023-08-09T20:21:49.530Z</t>
  </si>
  <si>
    <t>Point (-80.41385113348617608 43.63920430087108571)</t>
  </si>
  <si>
    <t>8/9/2023 7:13:33 PM</t>
  </si>
  <si>
    <t>2023-08-09T19:13:33.214Z</t>
  </si>
  <si>
    <t>Point (-80.41115893826217587 43.64003795692057253)</t>
  </si>
  <si>
    <t>8/9/2023 8:21:50 PM</t>
  </si>
  <si>
    <t>2023-08-09T20:21:50.530Z</t>
  </si>
  <si>
    <t>Point (-80.41386608702052285 43.63921539725840404)</t>
  </si>
  <si>
    <t>8/9/2023 7:13:34 PM</t>
  </si>
  <si>
    <t>2023-08-09T19:13:34.219Z</t>
  </si>
  <si>
    <t>Point (-80.41114676890023816 43.6400285463461941)</t>
  </si>
  <si>
    <t>8/9/2023 8:21:51 PM</t>
  </si>
  <si>
    <t>2023-08-09T20:21:51.530Z</t>
  </si>
  <si>
    <t>Point (-80.41388132756318896 43.63922641726768603)</t>
  </si>
  <si>
    <t>8/9/2023 7:13:35 PM</t>
  </si>
  <si>
    <t>2023-08-09T19:13:35.219Z</t>
  </si>
  <si>
    <t>Point (-80.41113393910326579 43.64001959438063238)</t>
  </si>
  <si>
    <t>8/9/2023 8:21:52 PM</t>
  </si>
  <si>
    <t>2023-08-09T20:21:52.535Z</t>
  </si>
  <si>
    <t>Point (-80.4138964279354127 43.63923730003227774)</t>
  </si>
  <si>
    <t>8/9/2023 7:13:36 PM</t>
  </si>
  <si>
    <t>2023-08-09T19:13:36.214Z</t>
  </si>
  <si>
    <t>Point (-80.41112188460456878 43.64001009539802567)</t>
  </si>
  <si>
    <t>8/9/2023 8:21:53 PM</t>
  </si>
  <si>
    <t>2023-08-09T20:21:53.530Z</t>
  </si>
  <si>
    <t>Point (-80.4139113732978501 43.63924834668047481)</t>
  </si>
  <si>
    <t>8/9/2023 7:13:37 PM</t>
  </si>
  <si>
    <t>2023-08-09T19:13:37.214Z</t>
  </si>
  <si>
    <t>Point (-80.41110888446017668 43.64000122331852793)</t>
  </si>
  <si>
    <t>8/9/2023 8:21:54 PM</t>
  </si>
  <si>
    <t>2023-08-09T20:21:54.530Z</t>
  </si>
  <si>
    <t>Point (-80.41392647017366357 43.63925939292091272)</t>
  </si>
  <si>
    <t>8/9/2023 7:13:38 PM</t>
  </si>
  <si>
    <t>2023-08-09T19:13:38.219Z</t>
  </si>
  <si>
    <t>Point (-80.41109668325371729 43.63999189090607445)</t>
  </si>
  <si>
    <t>8/9/2023 8:21:55 PM</t>
  </si>
  <si>
    <t>2023-08-09T20:21:55.530Z</t>
  </si>
  <si>
    <t>Point (-80.41394135558644507 43.63927051926373224)</t>
  </si>
  <si>
    <t>8/9/2023 7:13:39 PM</t>
  </si>
  <si>
    <t>2023-08-09T19:13:39.219Z</t>
  </si>
  <si>
    <t>Point (-80.4110838679005866 43.6399829318691701)</t>
  </si>
  <si>
    <t>8/9/2023 8:21:56 PM</t>
  </si>
  <si>
    <t>2023-08-09T20:21:56.530Z</t>
  </si>
  <si>
    <t>Point (-80.41395654016842798 43.63928140513651499)</t>
  </si>
  <si>
    <t>8/9/2023 7:13:40 PM</t>
  </si>
  <si>
    <t>2023-08-09T19:13:40.219Z</t>
  </si>
  <si>
    <t>Point (-80.41107162701183597 43.63997357747183514)</t>
  </si>
  <si>
    <t>8/9/2023 8:21:57 PM</t>
  </si>
  <si>
    <t>2023-08-09T20:21:57.530Z</t>
  </si>
  <si>
    <t>Point (-80.41397155261635987 43.63929244175445632)</t>
  </si>
  <si>
    <t>8/9/2023 7:13:41 PM</t>
  </si>
  <si>
    <t>2023-08-09T19:13:41.219Z</t>
  </si>
  <si>
    <t>Point (-80.41105895018654337 43.63996463134483861)</t>
  </si>
  <si>
    <t>8/9/2023 8:21:58 PM</t>
  </si>
  <si>
    <t>2023-08-09T20:21:58.530Z</t>
  </si>
  <si>
    <t>Point (-80.41398669804669908 43.63930327121038033)</t>
  </si>
  <si>
    <t>8/9/2023 7:13:42 PM</t>
  </si>
  <si>
    <t>2023-08-09T19:13:42.219Z</t>
  </si>
  <si>
    <t>Point (-80.41104655011668001 43.6399553901482804)</t>
  </si>
  <si>
    <t>8/9/2023 8:21:59 PM</t>
  </si>
  <si>
    <t>2023-08-09T20:21:59.530Z</t>
  </si>
  <si>
    <t>Point (-80.41400166648877246 43.63931433927930215)</t>
  </si>
  <si>
    <t>8/9/2023 7:13:43 PM</t>
  </si>
  <si>
    <t>2023-08-09T19:13:43.214Z</t>
  </si>
  <si>
    <t>Point (-80.41103395820340438 43.63994656820278095)</t>
  </si>
  <si>
    <t>8/9/2023 8:22:00 PM</t>
  </si>
  <si>
    <t>2023-08-09T20:22:00.530Z</t>
  </si>
  <si>
    <t>Point (-80.414016848467881 43.6393251778827107)</t>
  </si>
  <si>
    <t>8/9/2023 7:13:44 PM</t>
  </si>
  <si>
    <t>2023-08-09T19:13:44.219Z</t>
  </si>
  <si>
    <t>Point (-80.41102175802379293 43.63993753766387584)</t>
  </si>
  <si>
    <t>8/9/2023 8:22:01 PM</t>
  </si>
  <si>
    <t>2023-08-09T20:22:01.530Z</t>
  </si>
  <si>
    <t>Point (-80.41403154916174856 43.63933630258420493)</t>
  </si>
  <si>
    <t>8/9/2023 7:13:45 PM</t>
  </si>
  <si>
    <t>2023-08-09T19:13:45.215Z</t>
  </si>
  <si>
    <t>Point (-80.41100987638922959 43.63992861511321308)</t>
  </si>
  <si>
    <t>8/9/2023 8:22:02 PM</t>
  </si>
  <si>
    <t>2023-08-09T20:22:02.530Z</t>
  </si>
  <si>
    <t>Point (-80.41404645296523768 43.63934739346688474)</t>
  </si>
  <si>
    <t>8/9/2023 7:13:46 PM</t>
  </si>
  <si>
    <t>2023-08-09T19:13:46.214Z</t>
  </si>
  <si>
    <t>Point (-80.41099757955001337 43.63991972892070237)</t>
  </si>
  <si>
    <t>8/9/2023 8:22:03 PM</t>
  </si>
  <si>
    <t>2023-08-09T20:22:03.530Z</t>
  </si>
  <si>
    <t>Point (-80.41406167846224662 43.63935824266317098)</t>
  </si>
  <si>
    <t>8/9/2023 7:13:47 PM</t>
  </si>
  <si>
    <t>2023-08-09T19:13:47.214Z</t>
  </si>
  <si>
    <t>Point (-80.41098587300966472 43.63991082936441757)</t>
  </si>
  <si>
    <t>8/9/2023 8:22:04 PM</t>
  </si>
  <si>
    <t>2023-08-09T20:22:04.530Z</t>
  </si>
  <si>
    <t>Point (-80.4140766097961972 43.63936940263722875)</t>
  </si>
  <si>
    <t>8/9/2023 7:13:48 PM</t>
  </si>
  <si>
    <t>2023-08-09T19:13:48.214Z</t>
  </si>
  <si>
    <t>Point (-80.41097352795384268 43.63990217190109888)</t>
  </si>
  <si>
    <t>8/9/2023 8:22:05 PM</t>
  </si>
  <si>
    <t>2023-08-09T20:22:05.530Z</t>
  </si>
  <si>
    <t>Point (-80.41409167220535892 43.6393802014181631)</t>
  </si>
  <si>
    <t>8/9/2023 7:13:49 PM</t>
  </si>
  <si>
    <t>2023-08-09T19:13:49.219Z</t>
  </si>
  <si>
    <t>Point (-80.41096147434630836 43.63989323412044286)</t>
  </si>
  <si>
    <t>8/9/2023 8:22:06 PM</t>
  </si>
  <si>
    <t>2023-08-09T20:22:06.530Z</t>
  </si>
  <si>
    <t>Point (-80.41410600193798075 43.63939094274240915)</t>
  </si>
  <si>
    <t>8/9/2023 7:13:50 PM</t>
  </si>
  <si>
    <t>2023-08-09T19:13:50.219Z</t>
  </si>
  <si>
    <t>Point (-80.4109491349255876 43.63988424048715586)</t>
  </si>
  <si>
    <t>8/9/2023 8:22:07 PM</t>
  </si>
  <si>
    <t>2023-08-09T20:22:07.530Z</t>
  </si>
  <si>
    <t>Point (-80.41412054440667134 43.63940132091885715)</t>
  </si>
  <si>
    <t>8/9/2023 7:13:51 PM</t>
  </si>
  <si>
    <t>2023-08-09T19:13:51.219Z</t>
  </si>
  <si>
    <t>Point (-80.41093685859266316 43.63987532149375426)</t>
  </si>
  <si>
    <t>8/9/2023 8:22:08 PM</t>
  </si>
  <si>
    <t>2023-08-09T20:22:08.530Z</t>
  </si>
  <si>
    <t>Point (-80.41413452611215007 43.63941138663715691)</t>
  </si>
  <si>
    <t>8/9/2023 7:13:52 PM</t>
  </si>
  <si>
    <t>2023-08-09T19:13:52.219Z</t>
  </si>
  <si>
    <t>Point (-80.41092436335650007 43.63986622838646667)</t>
  </si>
  <si>
    <t>8/9/2023 8:22:09 PM</t>
  </si>
  <si>
    <t>2023-08-09T20:22:09.530Z</t>
  </si>
  <si>
    <t>Point (-80.41414832557539683 43.63942150496168892)</t>
  </si>
  <si>
    <t>8/9/2023 7:13:53 PM</t>
  </si>
  <si>
    <t>2023-08-09T19:13:53.219Z</t>
  </si>
  <si>
    <t>Point (-80.41080241358659464 43.63995596799476573)</t>
  </si>
  <si>
    <t>8/9/2023 8:24:42 PM</t>
  </si>
  <si>
    <t>2023-08-09T20:24:42.526Z</t>
  </si>
  <si>
    <t>Point (-80.41416196414628814 43.63943168937647954)</t>
  </si>
  <si>
    <t>8/9/2023 7:13:54 PM</t>
  </si>
  <si>
    <t>2023-08-09T19:13:54.219Z</t>
  </si>
  <si>
    <t>Point (-80.41085830843145743 43.63994104620818604)</t>
  </si>
  <si>
    <t>8/9/2023 8:24:43 PM</t>
  </si>
  <si>
    <t>2023-08-09T20:24:43.526Z</t>
  </si>
  <si>
    <t>Point (-80.4141755812456438 43.63944199053800332)</t>
  </si>
  <si>
    <t>8/9/2023 7:13:55 PM</t>
  </si>
  <si>
    <t>2023-08-09T19:13:55.219Z</t>
  </si>
  <si>
    <t>Point (-80.41088160897201931 43.63994601913819338)</t>
  </si>
  <si>
    <t>8/9/2023 8:24:44 PM</t>
  </si>
  <si>
    <t>2023-08-09T20:24:44.526Z</t>
  </si>
  <si>
    <t>Point (-80.41418968404946099 43.6394520505645005)</t>
  </si>
  <si>
    <t>8/9/2023 7:13:56 PM</t>
  </si>
  <si>
    <t>2023-08-09T19:13:56.219Z</t>
  </si>
  <si>
    <t>Point (-80.41089615580050065 43.63995768425181865)</t>
  </si>
  <si>
    <t>8/9/2023 8:24:45 PM</t>
  </si>
  <si>
    <t>2023-08-09T20:24:45.526Z</t>
  </si>
  <si>
    <t>Point (-80.41420391583878313 43.63946234094532883)</t>
  </si>
  <si>
    <t>8/9/2023 7:13:57 PM</t>
  </si>
  <si>
    <t>2023-08-09T19:13:57.219Z</t>
  </si>
  <si>
    <t>Point (-80.41090931247974538 43.63996855138030639)</t>
  </si>
  <si>
    <t>8/9/2023 8:24:46 PM</t>
  </si>
  <si>
    <t>2023-08-09T20:24:46.526Z</t>
  </si>
  <si>
    <t>Point (-80.41421853746996362 43.63947254636236295)</t>
  </si>
  <si>
    <t>8/9/2023 7:13:58 PM</t>
  </si>
  <si>
    <t>2023-08-09T19:13:58.219Z</t>
  </si>
  <si>
    <t>Point (-80.41092416297267675 43.63997947746941719)</t>
  </si>
  <si>
    <t>8/9/2023 8:24:47 PM</t>
  </si>
  <si>
    <t>2023-08-09T20:24:47.526Z</t>
  </si>
  <si>
    <t>Point (-80.41423292917468757 43.6394833608142676)</t>
  </si>
  <si>
    <t>8/9/2023 7:13:59 PM</t>
  </si>
  <si>
    <t>2023-08-09T19:13:59.219Z</t>
  </si>
  <si>
    <t>Point (-80.41093727168220084 43.63999146981094412)</t>
  </si>
  <si>
    <t>8/9/2023 8:24:48 PM</t>
  </si>
  <si>
    <t>2023-08-09T20:24:48.526Z</t>
  </si>
  <si>
    <t>Point (-80.41424784748699039 43.63949425101561275)</t>
  </si>
  <si>
    <t>8/9/2023 7:14:00 PM</t>
  </si>
  <si>
    <t>2023-08-09T19:14:00.219Z</t>
  </si>
  <si>
    <t>Point (-80.41094953210868823 43.64000290037532892)</t>
  </si>
  <si>
    <t>8/9/2023 8:24:49 PM</t>
  </si>
  <si>
    <t>2023-08-09T20:24:49.526Z</t>
  </si>
  <si>
    <t>Point (-80.41426262043854933 43.63950543243697666)</t>
  </si>
  <si>
    <t>8/9/2023 7:14:01 PM</t>
  </si>
  <si>
    <t>2023-08-09T19:14:01.219Z</t>
  </si>
  <si>
    <t>Point (-80.41096016391243495 43.6400104041404262)</t>
  </si>
  <si>
    <t>8/9/2023 8:24:50 PM</t>
  </si>
  <si>
    <t>2023-08-09T20:24:50.526Z</t>
  </si>
  <si>
    <t>Point (-80.41427816953351737 43.63951668873489353)</t>
  </si>
  <si>
    <t>8/9/2023 7:14:02 PM</t>
  </si>
  <si>
    <t>2023-08-09T19:14:02.214Z</t>
  </si>
  <si>
    <t>Point (-80.41096690153406712 43.64001591876203889)</t>
  </si>
  <si>
    <t>8/9/2023 8:24:51 PM</t>
  </si>
  <si>
    <t>2023-08-09T20:24:51.526Z</t>
  </si>
  <si>
    <t>Point (-80.41429369603736177 43.6395282795340762)</t>
  </si>
  <si>
    <t>8/9/2023 7:14:03 PM</t>
  </si>
  <si>
    <t>2023-08-09T19:14:03.219Z</t>
  </si>
  <si>
    <t>Point (-80.41097490527495495 43.64002139968046379)</t>
  </si>
  <si>
    <t>8/9/2023 8:24:52 PM</t>
  </si>
  <si>
    <t>2023-08-09T20:24:52.526Z</t>
  </si>
  <si>
    <t>Point (-80.41430970983020643 43.63953989300701153)</t>
  </si>
  <si>
    <t>8/9/2023 7:14:04 PM</t>
  </si>
  <si>
    <t>2023-08-09T19:14:04.214Z</t>
  </si>
  <si>
    <t>Point (-80.41098461718205215 43.64002872664080002)</t>
  </si>
  <si>
    <t>8/9/2023 8:24:53 PM</t>
  </si>
  <si>
    <t>2023-08-09T20:24:53.527Z</t>
  </si>
  <si>
    <t>Point (-80.41432579515955581 43.63955169422039404)</t>
  </si>
  <si>
    <t>8/9/2023 7:14:05 PM</t>
  </si>
  <si>
    <t>2023-08-09T19:14:05.214Z</t>
  </si>
  <si>
    <t>Point (-80.41099506942498465 43.64003587737265377)</t>
  </si>
  <si>
    <t>8/9/2023 8:24:54 PM</t>
  </si>
  <si>
    <t>2023-08-09T20:24:54.526Z</t>
  </si>
  <si>
    <t>Point (-80.41434187064693617 43.63956363157167573)</t>
  </si>
  <si>
    <t>8/9/2023 7:14:06 PM</t>
  </si>
  <si>
    <t>2023-08-09T19:14:06.214Z</t>
  </si>
  <si>
    <t>Point (-80.4110055754918136 43.64004366239923627)</t>
  </si>
  <si>
    <t>8/9/2023 8:24:55 PM</t>
  </si>
  <si>
    <t>2023-08-09T20:24:55.526Z</t>
  </si>
  <si>
    <t>Point (-80.41435838988013529 43.63957530112728733)</t>
  </si>
  <si>
    <t>8/9/2023 7:14:07 PM</t>
  </si>
  <si>
    <t>2023-08-09T19:14:07.219Z</t>
  </si>
  <si>
    <t>Point (-80.41101642404089489 43.6400513776464507)</t>
  </si>
  <si>
    <t>8/9/2023 8:24:56 PM</t>
  </si>
  <si>
    <t>2023-08-09T20:24:56.526Z</t>
  </si>
  <si>
    <t>Point (-80.41437458148521955 43.63958746062056804)</t>
  </si>
  <si>
    <t>8/9/2023 7:14:08 PM</t>
  </si>
  <si>
    <t>2023-08-09T19:14:08.219Z</t>
  </si>
  <si>
    <t>Point (-80.41102731282859395 43.64005897427682612)</t>
  </si>
  <si>
    <t>8/9/2023 8:24:57 PM</t>
  </si>
  <si>
    <t>2023-08-09T20:24:57.526Z</t>
  </si>
  <si>
    <t>Point (-80.41439124804662697 43.63959933585591244)</t>
  </si>
  <si>
    <t>8/9/2023 7:14:09 PM</t>
  </si>
  <si>
    <t>2023-08-09T19:14:09.214Z</t>
  </si>
  <si>
    <t>Point (-80.41103810316306522 43.64006681849192404)</t>
  </si>
  <si>
    <t>8/9/2023 8:24:58 PM</t>
  </si>
  <si>
    <t>2023-08-09T20:24:58.526Z</t>
  </si>
  <si>
    <t>Point (-80.41440801212189626 43.63961146279616798)</t>
  </si>
  <si>
    <t>8/9/2023 7:14:10 PM</t>
  </si>
  <si>
    <t>2023-08-09T19:14:10.214Z</t>
  </si>
  <si>
    <t>Point (-80.41104885432346805 43.64007472530001763)</t>
  </si>
  <si>
    <t>8/9/2023 8:24:59 PM</t>
  </si>
  <si>
    <t>2023-08-09T20:24:59.526Z</t>
  </si>
  <si>
    <t>Point (-80.41442482099203914 43.63962385317977066)</t>
  </si>
  <si>
    <t>8/9/2023 7:14:11 PM</t>
  </si>
  <si>
    <t>2023-08-09T19:14:11.215Z</t>
  </si>
  <si>
    <t>Point (-80.41105957318696085 43.64008257048166683)</t>
  </si>
  <si>
    <t>8/9/2023 8:25:00 PM</t>
  </si>
  <si>
    <t>2023-08-09T20:25:00.526Z</t>
  </si>
  <si>
    <t>Point (-80.414441698182614 43.63963615268811935)</t>
  </si>
  <si>
    <t>8/9/2023 7:14:12 PM</t>
  </si>
  <si>
    <t>2023-08-09T19:14:12.219Z</t>
  </si>
  <si>
    <t>Point (-80.41107049724418232 43.64009024222666966)</t>
  </si>
  <si>
    <t>8/9/2023 8:25:01 PM</t>
  </si>
  <si>
    <t>2023-08-09T20:25:01.526Z</t>
  </si>
  <si>
    <t>Point (-80.4144585439685784 43.63964886501229756)</t>
  </si>
  <si>
    <t>8/9/2023 7:14:13 PM</t>
  </si>
  <si>
    <t>2023-08-09T19:14:13.219Z</t>
  </si>
  <si>
    <t>Point (-80.41108147494551872 43.64009798084957481)</t>
  </si>
  <si>
    <t>8/9/2023 8:25:02 PM</t>
  </si>
  <si>
    <t>2023-08-09T20:25:02.526Z</t>
  </si>
  <si>
    <t>Point (-80.41447539720951454 43.63966130182689795)</t>
  </si>
  <si>
    <t>8/9/2023 7:14:14 PM</t>
  </si>
  <si>
    <t>2023-08-09T19:14:14.214Z</t>
  </si>
  <si>
    <t>Point (-80.4110921654324784 43.64010578554271547)</t>
  </si>
  <si>
    <t>8/9/2023 8:25:03 PM</t>
  </si>
  <si>
    <t>2023-08-09T20:25:03.526Z</t>
  </si>
  <si>
    <t>Point (-80.4144923970135892 43.63967369260043938)</t>
  </si>
  <si>
    <t>8/9/2023 7:14:15 PM</t>
  </si>
  <si>
    <t>2023-08-09T19:14:15.215Z</t>
  </si>
  <si>
    <t>Point (-80.41110285884641939 43.64011377229603994)</t>
  </si>
  <si>
    <t>8/9/2023 8:25:04 PM</t>
  </si>
  <si>
    <t>2023-08-09T20:25:04.526Z</t>
  </si>
  <si>
    <t>Point (-80.41450933095390496 43.63968607482918571)</t>
  </si>
  <si>
    <t>8/9/2023 7:14:16 PM</t>
  </si>
  <si>
    <t>2023-08-09T19:14:16.214Z</t>
  </si>
  <si>
    <t>Point (-80.41111389607806359 43.64012172665700717)</t>
  </si>
  <si>
    <t>8/9/2023 8:25:05 PM</t>
  </si>
  <si>
    <t>2023-08-09T20:25:05.526Z</t>
  </si>
  <si>
    <t>Point (-80.41452656064291205 43.63969820564074809)</t>
  </si>
  <si>
    <t>8/9/2023 7:14:17 PM</t>
  </si>
  <si>
    <t>2023-08-09T19:14:17.219Z</t>
  </si>
  <si>
    <t>Point (-80.41112472087063168 43.64012971228559934)</t>
  </si>
  <si>
    <t>8/9/2023 8:25:06 PM</t>
  </si>
  <si>
    <t>2023-08-09T20:25:06.526Z</t>
  </si>
  <si>
    <t>Point (-80.41454338666244439 43.63971058053573415)</t>
  </si>
  <si>
    <t>8/9/2023 7:14:18 PM</t>
  </si>
  <si>
    <t>2023-08-09T19:14:18.219Z</t>
  </si>
  <si>
    <t>Point (-80.41113581543949351 43.64013777264644744)</t>
  </si>
  <si>
    <t>8/9/2023 8:25:07 PM</t>
  </si>
  <si>
    <t>2023-08-09T20:25:07.526Z</t>
  </si>
  <si>
    <t>Point (-80.41456023022219313 43.63972296250258864)</t>
  </si>
  <si>
    <t>8/9/2023 7:14:19 PM</t>
  </si>
  <si>
    <t>2023-08-09T19:14:19.219Z</t>
  </si>
  <si>
    <t>Point (-80.41114685446397914 43.64014591043592617)</t>
  </si>
  <si>
    <t>8/9/2023 8:25:08 PM</t>
  </si>
  <si>
    <t>2023-08-09T20:25:08.526Z</t>
  </si>
  <si>
    <t>Point (-80.41457685660289201 43.63973537425596305)</t>
  </si>
  <si>
    <t>8/9/2023 7:14:20 PM</t>
  </si>
  <si>
    <t>2023-08-09T19:14:20.214Z</t>
  </si>
  <si>
    <t>Point (-80.41115783139603934 43.64015419083363412)</t>
  </si>
  <si>
    <t>8/9/2023 8:25:09 PM</t>
  </si>
  <si>
    <t>2023-08-09T20:25:09.526Z</t>
  </si>
  <si>
    <t>Point (-80.41459348381704331 43.63974773845236399)</t>
  </si>
  <si>
    <t>8/9/2023 7:14:21 PM</t>
  </si>
  <si>
    <t>2023-08-09T19:14:21.214Z</t>
  </si>
  <si>
    <t>Point (-80.4111688335010939 43.64016257204689708)</t>
  </si>
  <si>
    <t>8/9/2023 8:25:10 PM</t>
  </si>
  <si>
    <t>2023-08-09T20:25:10.526Z</t>
  </si>
  <si>
    <t>Point (-80.41461028070406769 43.63975995729776258)</t>
  </si>
  <si>
    <t>8/9/2023 7:14:22 PM</t>
  </si>
  <si>
    <t>2023-08-09T19:14:22.214Z</t>
  </si>
  <si>
    <t>Point (-80.41118001741052979 43.64017069125050341)</t>
  </si>
  <si>
    <t>8/9/2023 8:25:11 PM</t>
  </si>
  <si>
    <t>2023-08-09T20:25:11.526Z</t>
  </si>
  <si>
    <t>Point (-80.41462699365882827 43.63977231323206496)</t>
  </si>
  <si>
    <t>8/9/2023 7:14:23 PM</t>
  </si>
  <si>
    <t>2023-08-09T19:14:23.214Z</t>
  </si>
  <si>
    <t>Point (-80.41119162719674307 43.64017868814178769)</t>
  </si>
  <si>
    <t>8/9/2023 8:25:12 PM</t>
  </si>
  <si>
    <t>2023-08-09T20:25:12.526Z</t>
  </si>
  <si>
    <t>Point (-80.41464391702967873 43.63978454464972145)</t>
  </si>
  <si>
    <t>8/9/2023 7:14:24 PM</t>
  </si>
  <si>
    <t>2023-08-09T19:14:24.219Z</t>
  </si>
  <si>
    <t>Point (-80.41120262317919298 43.6401871323920858)</t>
  </si>
  <si>
    <t>8/9/2023 8:25:13 PM</t>
  </si>
  <si>
    <t>2023-08-09T20:25:13.527Z</t>
  </si>
  <si>
    <t>Point (-80.41466077581037553 43.63979684618636412)</t>
  </si>
  <si>
    <t>8/9/2023 7:14:25 PM</t>
  </si>
  <si>
    <t>2023-08-09T19:14:25.214Z</t>
  </si>
  <si>
    <t>Point (-80.41121445408255397 43.640195172974515)</t>
  </si>
  <si>
    <t>8/9/2023 8:25:14 PM</t>
  </si>
  <si>
    <t>2023-08-09T20:25:14.526Z</t>
  </si>
  <si>
    <t>Point (-80.41467781333454923 43.63980913007092965)</t>
  </si>
  <si>
    <t>8/9/2023 7:14:26 PM</t>
  </si>
  <si>
    <t>2023-08-09T19:14:26.214Z</t>
  </si>
  <si>
    <t>Point (-80.41122548262401892 43.64020382299762701)</t>
  </si>
  <si>
    <t>8/9/2023 8:25:15 PM</t>
  </si>
  <si>
    <t>2023-08-09T20:25:15.526Z</t>
  </si>
  <si>
    <t>Point (-80.41469498483667167 43.63982132822631144)</t>
  </si>
  <si>
    <t>8/9/2023 7:14:27 PM</t>
  </si>
  <si>
    <t>2023-08-09T19:14:27.214Z</t>
  </si>
  <si>
    <t>Point (-80.41123742287416576 43.64021217127939423)</t>
  </si>
  <si>
    <t>8/9/2023 8:25:16 PM</t>
  </si>
  <si>
    <t>2023-08-09T20:25:16.526Z</t>
  </si>
  <si>
    <t>Point (-80.4147116096907979 43.63983373564274615)</t>
  </si>
  <si>
    <t>8/9/2023 7:14:28 PM</t>
  </si>
  <si>
    <t>2023-08-09T19:14:28.219Z</t>
  </si>
  <si>
    <t>Point (-80.41124904222691328 43.64022096493197722)</t>
  </si>
  <si>
    <t>8/9/2023 8:25:17 PM</t>
  </si>
  <si>
    <t>2023-08-09T20:25:17.526Z</t>
  </si>
  <si>
    <t>Point (-80.41472836013862491 43.63984609325836317)</t>
  </si>
  <si>
    <t>8/9/2023 7:14:29 PM</t>
  </si>
  <si>
    <t>2023-08-09T19:14:29.214Z</t>
  </si>
  <si>
    <t>Point (-80.41126070208194676 43.64022964459676501)</t>
  </si>
  <si>
    <t>8/9/2023 8:25:18 PM</t>
  </si>
  <si>
    <t>2023-08-09T20:25:18.526Z</t>
  </si>
  <si>
    <t>Point (-80.41474553159044092 43.63985798060421217)</t>
  </si>
  <si>
    <t>8/9/2023 7:14:30 PM</t>
  </si>
  <si>
    <t>2023-08-09T19:14:30.214Z</t>
  </si>
  <si>
    <t>Point (-80.4112728195719626 43.64023842419339871)</t>
  </si>
  <si>
    <t>8/9/2023 8:25:19 PM</t>
  </si>
  <si>
    <t>2023-08-09T20:25:19.526Z</t>
  </si>
  <si>
    <t>Point (-80.41476182132592498 43.63987070210501429)</t>
  </si>
  <si>
    <t>8/9/2023 7:14:31 PM</t>
  </si>
  <si>
    <t>2023-08-09T19:14:31.214Z</t>
  </si>
  <si>
    <t>Point (-80.41128472682497375 43.64024722776100873)</t>
  </si>
  <si>
    <t>8/9/2023 8:25:20 PM</t>
  </si>
  <si>
    <t>2023-08-09T20:25:20.526Z</t>
  </si>
  <si>
    <t>Point (-80.4147790065403143 43.6398828440468165)</t>
  </si>
  <si>
    <t>8/9/2023 7:14:32 PM</t>
  </si>
  <si>
    <t>2023-08-09T19:14:32.215Z</t>
  </si>
  <si>
    <t>Point (-80.41129683992610921 43.64025617852529138)</t>
  </si>
  <si>
    <t>8/9/2023 8:25:21 PM</t>
  </si>
  <si>
    <t>2023-08-09T20:25:21.526Z</t>
  </si>
  <si>
    <t>Point (-80.41478991976667601 43.63977535455901346)</t>
  </si>
  <si>
    <t>8/9/2023 7:14:54 PM</t>
  </si>
  <si>
    <t>2023-08-09T19:14:54.214Z</t>
  </si>
  <si>
    <t>Point (-80.41130882820259274 43.6402649586318887)</t>
  </si>
  <si>
    <t>8/9/2023 8:25:22 PM</t>
  </si>
  <si>
    <t>2023-08-09T20:25:22.526Z</t>
  </si>
  <si>
    <t>Point (-80.41477628678178746 43.63976542355260335)</t>
  </si>
  <si>
    <t>8/9/2023 7:14:55 PM</t>
  </si>
  <si>
    <t>2023-08-09T19:14:55.214Z</t>
  </si>
  <si>
    <t>Point (-80.41132122537275961 43.64027366558147492)</t>
  </si>
  <si>
    <t>8/9/2023 8:25:23 PM</t>
  </si>
  <si>
    <t>2023-08-09T20:25:23.526Z</t>
  </si>
  <si>
    <t>Point (-80.41476466372471066 43.63975527950730537)</t>
  </si>
  <si>
    <t>8/9/2023 7:14:56 PM</t>
  </si>
  <si>
    <t>2023-08-09T19:14:56.214Z</t>
  </si>
  <si>
    <t>Point (-80.41133337115623192 43.64028245270295514)</t>
  </si>
  <si>
    <t>8/9/2023 8:25:24 PM</t>
  </si>
  <si>
    <t>2023-08-09T20:25:24.526Z</t>
  </si>
  <si>
    <t>Point (-80.41475286971503067 43.63974493173866875)</t>
  </si>
  <si>
    <t>8/9/2023 7:14:57 PM</t>
  </si>
  <si>
    <t>2023-08-09T19:14:57.214Z</t>
  </si>
  <si>
    <t>Point (-80.41134547670085908 43.64029123199512128)</t>
  </si>
  <si>
    <t>8/9/2023 8:25:25 PM</t>
  </si>
  <si>
    <t>2023-08-09T20:25:25.526Z</t>
  </si>
  <si>
    <t>Point (-80.41473999599328693 43.63973510949521994)</t>
  </si>
  <si>
    <t>8/9/2023 7:14:58 PM</t>
  </si>
  <si>
    <t>2023-08-09T19:14:58.214Z</t>
  </si>
  <si>
    <t>Point (-80.41135751701078505 43.64030013465412594)</t>
  </si>
  <si>
    <t>8/9/2023 8:25:26 PM</t>
  </si>
  <si>
    <t>2023-08-09T20:25:26.526Z</t>
  </si>
  <si>
    <t>Point (-80.41472622556092631 43.639725518649918)</t>
  </si>
  <si>
    <t>8/9/2023 7:14:59 PM</t>
  </si>
  <si>
    <t>2023-08-09T19:14:59.214Z</t>
  </si>
  <si>
    <t>Point (-80.41136948106822047 43.64030902178476623)</t>
  </si>
  <si>
    <t>8/9/2023 8:25:27 PM</t>
  </si>
  <si>
    <t>2023-08-09T20:25:27.526Z</t>
  </si>
  <si>
    <t>Point (-80.41471286276959063 43.63971584531687142)</t>
  </si>
  <si>
    <t>8/9/2023 7:15:00 PM</t>
  </si>
  <si>
    <t>2023-08-09T19:15:00.214Z</t>
  </si>
  <si>
    <t>Point (-80.41138163477602063 43.64031796095132165)</t>
  </si>
  <si>
    <t>8/9/2023 8:25:28 PM</t>
  </si>
  <si>
    <t>2023-08-09T20:25:28.526Z</t>
  </si>
  <si>
    <t>Point (-80.41469932067271031 43.63970631424243152)</t>
  </si>
  <si>
    <t>8/9/2023 7:15:01 PM</t>
  </si>
  <si>
    <t>2023-08-09T19:15:01.214Z</t>
  </si>
  <si>
    <t>Point (-80.41139349744790366 43.64032689049347624)</t>
  </si>
  <si>
    <t>8/9/2023 8:25:29 PM</t>
  </si>
  <si>
    <t>2023-08-09T20:25:29.526Z</t>
  </si>
  <si>
    <t>Point (-80.41468591201007143 43.63969670293069214)</t>
  </si>
  <si>
    <t>8/9/2023 7:15:02 PM</t>
  </si>
  <si>
    <t>2023-08-09T19:15:02.214Z</t>
  </si>
  <si>
    <t>Point (-80.41140580021151152 43.64033564024312284)</t>
  </si>
  <si>
    <t>8/9/2023 8:25:30 PM</t>
  </si>
  <si>
    <t>2023-08-09T20:25:30.526Z</t>
  </si>
  <si>
    <t>Point (-80.41467208168958791 43.63968729946974889)</t>
  </si>
  <si>
    <t>8/9/2023 7:15:03 PM</t>
  </si>
  <si>
    <t>2023-08-09T19:15:03.214Z</t>
  </si>
  <si>
    <t>Point (-80.41141777306570759 43.64034468787297527)</t>
  </si>
  <si>
    <t>8/9/2023 8:25:31 PM</t>
  </si>
  <si>
    <t>2023-08-09T20:25:31.526Z</t>
  </si>
  <si>
    <t>Point (-80.41465851563260969 43.63967786714781028)</t>
  </si>
  <si>
    <t>8/9/2023 7:15:04 PM</t>
  </si>
  <si>
    <t>2023-08-09T19:15:04.214Z</t>
  </si>
  <si>
    <t>Point (-80.4114302554935847 43.64035324252946424)</t>
  </si>
  <si>
    <t>8/9/2023 8:25:32 PM</t>
  </si>
  <si>
    <t>2023-08-09T20:25:32.526Z</t>
  </si>
  <si>
    <t>Point (-80.4146451207799231 43.63966808199977265)</t>
  </si>
  <si>
    <t>8/9/2023 7:15:05 PM</t>
  </si>
  <si>
    <t>2023-08-09T19:15:05.214Z</t>
  </si>
  <si>
    <t>Point (-80.41144241980842367 43.64036227540449175)</t>
  </si>
  <si>
    <t>8/9/2023 8:25:33 PM</t>
  </si>
  <si>
    <t>2023-08-09T20:25:33.526Z</t>
  </si>
  <si>
    <t>Point (-80.41463187569902971 43.63965839027393656)</t>
  </si>
  <si>
    <t>8/9/2023 7:15:06 PM</t>
  </si>
  <si>
    <t>2023-08-09T19:15:06.214Z</t>
  </si>
  <si>
    <t>Point (-80.41145441727762488 43.64037124553412639)</t>
  </si>
  <si>
    <t>8/9/2023 8:25:34 PM</t>
  </si>
  <si>
    <t>2023-08-09T20:25:34.526Z</t>
  </si>
  <si>
    <t>Point (-80.41461842167363727 43.6396487506822055)</t>
  </si>
  <si>
    <t>8/9/2023 7:15:07 PM</t>
  </si>
  <si>
    <t>2023-08-09T19:15:07.214Z</t>
  </si>
  <si>
    <t>Point (-80.41146659260449781 43.64038039112364231)</t>
  </si>
  <si>
    <t>8/9/2023 8:25:35 PM</t>
  </si>
  <si>
    <t>2023-08-09T20:25:35.526Z</t>
  </si>
  <si>
    <t>Point (-80.41460542232618991 43.63963887542789166)</t>
  </si>
  <si>
    <t>8/9/2023 7:15:08 PM</t>
  </si>
  <si>
    <t>2023-08-09T19:15:08.214Z</t>
  </si>
  <si>
    <t>Point (-80.4114787897215848 43.64038915970133559)</t>
  </si>
  <si>
    <t>8/9/2023 8:25:36 PM</t>
  </si>
  <si>
    <t>2023-08-09T20:25:36.526Z</t>
  </si>
  <si>
    <t>Point (-80.41459221127384183 43.63962921301115472)</t>
  </si>
  <si>
    <t>8/9/2023 7:15:09 PM</t>
  </si>
  <si>
    <t>2023-08-09T19:15:09.214Z</t>
  </si>
  <si>
    <t>Point (-80.41149114362912087 43.64039827534773508)</t>
  </si>
  <si>
    <t>8/9/2023 8:25:37 PM</t>
  </si>
  <si>
    <t>2023-08-09T20:25:37.526Z</t>
  </si>
  <si>
    <t>Point (-80.41457888505286178 43.63961976541303045)</t>
  </si>
  <si>
    <t>8/9/2023 7:15:10 PM</t>
  </si>
  <si>
    <t>2023-08-09T19:15:10.214Z</t>
  </si>
  <si>
    <t>Point (-80.41150354190769178 43.64040717761119481)</t>
  </si>
  <si>
    <t>8/9/2023 8:25:38 PM</t>
  </si>
  <si>
    <t>2023-08-09T20:25:38.526Z</t>
  </si>
  <si>
    <t>Point (-80.41456578188366677 43.63960997205040115)</t>
  </si>
  <si>
    <t>8/9/2023 7:15:11 PM</t>
  </si>
  <si>
    <t>2023-08-09T19:15:11.214Z</t>
  </si>
  <si>
    <t>Point (-80.41151576075407093 43.64041618062083217)</t>
  </si>
  <si>
    <t>8/9/2023 8:25:39 PM</t>
  </si>
  <si>
    <t>2023-08-09T20:25:39.526Z</t>
  </si>
  <si>
    <t>Point (-80.41455285296983391 43.63960015689261951)</t>
  </si>
  <si>
    <t>8/9/2023 7:15:12 PM</t>
  </si>
  <si>
    <t>2023-08-09T19:15:12.214Z</t>
  </si>
  <si>
    <t>Point (-80.41152805460245645 43.6404251504827414)</t>
  </si>
  <si>
    <t>8/9/2023 8:25:40 PM</t>
  </si>
  <si>
    <t>2023-08-09T20:25:40.526Z</t>
  </si>
  <si>
    <t>Point (-80.41453975893846007 43.63959032874653587)</t>
  </si>
  <si>
    <t>8/9/2023 7:15:13 PM</t>
  </si>
  <si>
    <t>2023-08-09T19:15:13.214Z</t>
  </si>
  <si>
    <t>Point (-80.41154040082604126 43.6404340282354184)</t>
  </si>
  <si>
    <t>8/9/2023 8:25:41 PM</t>
  </si>
  <si>
    <t>2023-08-09T20:25:41.526Z</t>
  </si>
  <si>
    <t>Point (-80.41452633053161492 43.63958076659008611)</t>
  </si>
  <si>
    <t>8/9/2023 7:15:14 PM</t>
  </si>
  <si>
    <t>2023-08-09T19:15:14.214Z</t>
  </si>
  <si>
    <t>Point (-80.41155258483820489 43.64044287384817267)</t>
  </si>
  <si>
    <t>8/9/2023 8:25:42 PM</t>
  </si>
  <si>
    <t>2023-08-09T20:25:42.526Z</t>
  </si>
  <si>
    <t>Point (-80.41451307912555535 43.63957114666060022)</t>
  </si>
  <si>
    <t>8/9/2023 7:15:15 PM</t>
  </si>
  <si>
    <t>2023-08-09T19:15:15.214Z</t>
  </si>
  <si>
    <t>Point (-80.41156472952813772 43.64045191009427072)</t>
  </si>
  <si>
    <t>8/9/2023 8:25:43 PM</t>
  </si>
  <si>
    <t>2023-08-09T20:25:43.526Z</t>
  </si>
  <si>
    <t>Point (-80.41449955048193488 43.63956178119129703)</t>
  </si>
  <si>
    <t>8/9/2023 7:15:16 PM</t>
  </si>
  <si>
    <t>2023-08-09T19:15:16.214Z</t>
  </si>
  <si>
    <t>Point (-80.41157679641362677 43.64046087847587074)</t>
  </si>
  <si>
    <t>8/9/2023 8:25:44 PM</t>
  </si>
  <si>
    <t>2023-08-09T20:25:44.526Z</t>
  </si>
  <si>
    <t>Point (-80.41448645879118828 43.63955211086961583)</t>
  </si>
  <si>
    <t>8/9/2023 7:15:17 PM</t>
  </si>
  <si>
    <t>2023-08-09T19:15:17.214Z</t>
  </si>
  <si>
    <t>Point (-80.41158905403122503 43.64046970281428628)</t>
  </si>
  <si>
    <t>8/9/2023 8:25:45 PM</t>
  </si>
  <si>
    <t>2023-08-09T20:25:45.526Z</t>
  </si>
  <si>
    <t>Point (-80.41447357800801399 43.63954222970077979)</t>
  </si>
  <si>
    <t>8/9/2023 7:15:18 PM</t>
  </si>
  <si>
    <t>2023-08-09T19:15:18.214Z</t>
  </si>
  <si>
    <t>Point (-80.41160139170001742 43.6404782699603615)</t>
  </si>
  <si>
    <t>8/9/2023 8:25:46 PM</t>
  </si>
  <si>
    <t>2023-08-09T20:25:46.526Z</t>
  </si>
  <si>
    <t>Point (-80.41446034731586678 43.63953261727507993)</t>
  </si>
  <si>
    <t>8/9/2023 7:15:19 PM</t>
  </si>
  <si>
    <t>2023-08-09T19:15:19.214Z</t>
  </si>
  <si>
    <t>Point (-80.41161314419721862 43.64048708302463098)</t>
  </si>
  <si>
    <t>8/9/2023 8:25:47 PM</t>
  </si>
  <si>
    <t>2023-08-09T20:25:47.526Z</t>
  </si>
  <si>
    <t>Point (-80.41444724621793227 43.6395229896107395)</t>
  </si>
  <si>
    <t>8/9/2023 7:15:20 PM</t>
  </si>
  <si>
    <t>2023-08-09T19:15:20.214Z</t>
  </si>
  <si>
    <t>Point (-80.41162489495297905 43.64049610782411293)</t>
  </si>
  <si>
    <t>8/9/2023 8:25:48 PM</t>
  </si>
  <si>
    <t>2023-08-09T20:25:48.526Z</t>
  </si>
  <si>
    <t>Point (-80.41443415150142471 43.63951317362526083)</t>
  </si>
  <si>
    <t>8/9/2023 7:15:21 PM</t>
  </si>
  <si>
    <t>2023-08-09T19:15:21.214Z</t>
  </si>
  <si>
    <t>Point (-80.41163669455146135 43.6405047342056065)</t>
  </si>
  <si>
    <t>8/9/2023 8:25:49 PM</t>
  </si>
  <si>
    <t>2023-08-09T20:25:49.526Z</t>
  </si>
  <si>
    <t>Point (-80.41442101335987047 43.63950347325627632)</t>
  </si>
  <si>
    <t>8/9/2023 7:15:22 PM</t>
  </si>
  <si>
    <t>2023-08-09T19:15:22.214Z</t>
  </si>
  <si>
    <t>Point (-80.41164862058144536 43.64051334555363582)</t>
  </si>
  <si>
    <t>8/9/2023 8:25:50 PM</t>
  </si>
  <si>
    <t>2023-08-09T20:25:50.526Z</t>
  </si>
  <si>
    <t>Point (-80.41440752279402204 43.63949403483893263)</t>
  </si>
  <si>
    <t>8/9/2023 7:15:23 PM</t>
  </si>
  <si>
    <t>2023-08-09T19:15:23.214Z</t>
  </si>
  <si>
    <t>Point (-80.4116607997035544 43.64052184773863274)</t>
  </si>
  <si>
    <t>8/9/2023 8:25:51 PM</t>
  </si>
  <si>
    <t>2023-08-09T20:25:51.526Z</t>
  </si>
  <si>
    <t>Point (-80.41439438305306453 43.63948434392938935)</t>
  </si>
  <si>
    <t>8/9/2023 7:15:24 PM</t>
  </si>
  <si>
    <t>2023-08-09T19:15:24.214Z</t>
  </si>
  <si>
    <t>Point (-80.41167255914250234 43.64053085225466333)</t>
  </si>
  <si>
    <t>8/9/2023 8:25:52 PM</t>
  </si>
  <si>
    <t>2023-08-09T20:25:52.526Z</t>
  </si>
  <si>
    <t>Point (-80.41438104814186261 43.63947486943190768)</t>
  </si>
  <si>
    <t>8/9/2023 7:15:25 PM</t>
  </si>
  <si>
    <t>2023-08-09T19:15:25.214Z</t>
  </si>
  <si>
    <t>Point (-80.41168488988127194 43.64053980982298953)</t>
  </si>
  <si>
    <t>8/9/2023 8:25:53 PM</t>
  </si>
  <si>
    <t>2023-08-09T20:25:53.526Z</t>
  </si>
  <si>
    <t>Point (-80.41436784770949942 43.63946517078903753)</t>
  </si>
  <si>
    <t>8/9/2023 7:15:26 PM</t>
  </si>
  <si>
    <t>2023-08-09T19:15:26.214Z</t>
  </si>
  <si>
    <t>Point (-80.41169733462710667 43.64054913733355789)</t>
  </si>
  <si>
    <t>8/9/2023 8:25:54 PM</t>
  </si>
  <si>
    <t>2023-08-09T20:25:54.526Z</t>
  </si>
  <si>
    <t>Point (-80.41435457383212793 43.63945558451112561)</t>
  </si>
  <si>
    <t>8/9/2023 7:15:27 PM</t>
  </si>
  <si>
    <t>2023-08-09T19:15:27.214Z</t>
  </si>
  <si>
    <t>Point (-80.41171018857497188 43.6405585362678039)</t>
  </si>
  <si>
    <t>8/9/2023 8:25:55 PM</t>
  </si>
  <si>
    <t>2023-08-09T20:25:55.526Z</t>
  </si>
  <si>
    <t>Point (-80.41434155532958528 43.63944581666887501)</t>
  </si>
  <si>
    <t>8/9/2023 7:15:28 PM</t>
  </si>
  <si>
    <t>2023-08-09T19:15:28.214Z</t>
  </si>
  <si>
    <t>Point (-80.4117232496188592 43.64056800084749455)</t>
  </si>
  <si>
    <t>8/9/2023 8:25:56 PM</t>
  </si>
  <si>
    <t>2023-08-09T20:25:56.521Z</t>
  </si>
  <si>
    <t>Point (-80.41432841483819516 43.63943613785323095)</t>
  </si>
  <si>
    <t>8/9/2023 7:15:29 PM</t>
  </si>
  <si>
    <t>2023-08-09T19:15:29.215Z</t>
  </si>
  <si>
    <t>Point (-80.41173664477301486 43.64057791702779809)</t>
  </si>
  <si>
    <t>8/9/2023 8:25:57 PM</t>
  </si>
  <si>
    <t>2023-08-09T20:25:57.526Z</t>
  </si>
  <si>
    <t>Point (-80.41431521458254394 43.63942644468297516)</t>
  </si>
  <si>
    <t>8/9/2023 7:15:30 PM</t>
  </si>
  <si>
    <t>2023-08-09T19:15:30.214Z</t>
  </si>
  <si>
    <t>Point (-80.41175018078811831 43.64058788702132574)</t>
  </si>
  <si>
    <t>8/9/2023 8:25:58 PM</t>
  </si>
  <si>
    <t>2023-08-09T20:25:58.526Z</t>
  </si>
  <si>
    <t>Point (-80.41430233478762091 43.63941672600933686)</t>
  </si>
  <si>
    <t>8/9/2023 7:15:31 PM</t>
  </si>
  <si>
    <t>2023-08-09T19:15:31.214Z</t>
  </si>
  <si>
    <t>Point (-80.41176425440428943 43.64059801028234631)</t>
  </si>
  <si>
    <t>8/9/2023 8:25:59 PM</t>
  </si>
  <si>
    <t>2023-08-09T20:25:59.526Z</t>
  </si>
  <si>
    <t>Point (-80.41428891793025002 43.63940712394317956)</t>
  </si>
  <si>
    <t>8/9/2023 7:15:32 PM</t>
  </si>
  <si>
    <t>2023-08-09T19:15:32.214Z</t>
  </si>
  <si>
    <t>Point (-80.41177815685799146 43.64060848874257204)</t>
  </si>
  <si>
    <t>8/9/2023 8:26:00 PM</t>
  </si>
  <si>
    <t>2023-08-09T20:26:00.526Z</t>
  </si>
  <si>
    <t>Point (-80.41427565724325177 43.63939756850963647)</t>
  </si>
  <si>
    <t>8/9/2023 7:15:33 PM</t>
  </si>
  <si>
    <t>2023-08-09T19:15:33.214Z</t>
  </si>
  <si>
    <t>Point (-80.41179284729410881 43.64061896545899799)</t>
  </si>
  <si>
    <t>8/9/2023 8:26:01 PM</t>
  </si>
  <si>
    <t>2023-08-09T20:26:01.526Z</t>
  </si>
  <si>
    <t>Point (-80.41426248252822973 43.63938790866755113)</t>
  </si>
  <si>
    <t>8/9/2023 7:15:34 PM</t>
  </si>
  <si>
    <t>2023-08-09T19:15:34.214Z</t>
  </si>
  <si>
    <t>Point (-80.41180755668915481 43.64062954698279384)</t>
  </si>
  <si>
    <t>8/9/2023 8:26:02 PM</t>
  </si>
  <si>
    <t>2023-08-09T20:26:02.526Z</t>
  </si>
  <si>
    <t>Point (-80.41424910024359463 43.63937844255012521)</t>
  </si>
  <si>
    <t>8/9/2023 7:15:35 PM</t>
  </si>
  <si>
    <t>2023-08-09T19:15:35.210Z</t>
  </si>
  <si>
    <t>Point (-80.4118223969995114 43.64064041718265941)</t>
  </si>
  <si>
    <t>8/9/2023 8:26:03 PM</t>
  </si>
  <si>
    <t>2023-08-09T20:26:03.526Z</t>
  </si>
  <si>
    <t>Point (-80.41423596898420101 43.63936868575701311)</t>
  </si>
  <si>
    <t>8/9/2023 7:15:36 PM</t>
  </si>
  <si>
    <t>2023-08-09T19:15:36.214Z</t>
  </si>
  <si>
    <t>Point (-80.41183725991359665 43.64065123581390537)</t>
  </si>
  <si>
    <t>8/9/2023 8:26:04 PM</t>
  </si>
  <si>
    <t>2023-08-09T20:26:04.526Z</t>
  </si>
  <si>
    <t>Point (-80.4142229815970353 43.63935891348018714)</t>
  </si>
  <si>
    <t>8/9/2023 7:15:37 PM</t>
  </si>
  <si>
    <t>2023-08-09T19:15:37.212Z</t>
  </si>
  <si>
    <t>Point (-80.41185239093034909 43.64066227680670096)</t>
  </si>
  <si>
    <t>8/9/2023 8:26:05 PM</t>
  </si>
  <si>
    <t>2023-08-09T20:26:05.526Z</t>
  </si>
  <si>
    <t>Point (-80.41420984689025886 43.63934917296540306)</t>
  </si>
  <si>
    <t>8/9/2023 7:15:38 PM</t>
  </si>
  <si>
    <t>2023-08-09T19:15:38.214Z</t>
  </si>
  <si>
    <t>Point (-80.41186778944619107 43.64067331706726804)</t>
  </si>
  <si>
    <t>8/9/2023 8:26:06 PM</t>
  </si>
  <si>
    <t>2023-08-09T20:26:06.526Z</t>
  </si>
  <si>
    <t>Point (-80.41419650287731713 43.63933965544196525)</t>
  </si>
  <si>
    <t>8/9/2023 7:15:39 PM</t>
  </si>
  <si>
    <t>2023-08-09T19:15:39.214Z</t>
  </si>
  <si>
    <t>Point (-80.4118827767170643 43.64068475007622538)</t>
  </si>
  <si>
    <t>8/9/2023 8:26:07 PM</t>
  </si>
  <si>
    <t>2023-08-09T20:26:07.526Z</t>
  </si>
  <si>
    <t>Point (-80.41418338062352689 43.63932988614323705)</t>
  </si>
  <si>
    <t>8/9/2023 7:15:40 PM</t>
  </si>
  <si>
    <t>2023-08-09T19:15:40.214Z</t>
  </si>
  <si>
    <t>Point (-80.41189813640167472 43.64069609329560251)</t>
  </si>
  <si>
    <t>8/9/2023 8:26:08 PM</t>
  </si>
  <si>
    <t>2023-08-09T20:26:08.526Z</t>
  </si>
  <si>
    <t>Point (-80.41417036893425063 43.63932011494658525)</t>
  </si>
  <si>
    <t>8/9/2023 7:15:41 PM</t>
  </si>
  <si>
    <t>2023-08-09T19:15:41.214Z</t>
  </si>
  <si>
    <t>Point (-80.41191328700338659 43.6407074763811309)</t>
  </si>
  <si>
    <t>8/9/2023 8:26:09 PM</t>
  </si>
  <si>
    <t>2023-08-09T20:26:09.526Z</t>
  </si>
  <si>
    <t>Point (-80.41415708349138924 43.63931054736336534)</t>
  </si>
  <si>
    <t>8/9/2023 7:15:42 PM</t>
  </si>
  <si>
    <t>2023-08-09T19:15:42.214Z</t>
  </si>
  <si>
    <t>Point (-80.41192928488209191 43.64071848087374406)</t>
  </si>
  <si>
    <t>8/9/2023 8:26:10 PM</t>
  </si>
  <si>
    <t>2023-08-09T20:26:10.526Z</t>
  </si>
  <si>
    <t>Point (-80.41414376394486396 43.63930091411761225)</t>
  </si>
  <si>
    <t>8/9/2023 7:15:43 PM</t>
  </si>
  <si>
    <t>2023-08-09T19:15:43.214Z</t>
  </si>
  <si>
    <t>Point (-80.41194472160262308 43.64072995813818778)</t>
  </si>
  <si>
    <t>8/9/2023 8:26:11 PM</t>
  </si>
  <si>
    <t>2023-08-09T20:26:11.526Z</t>
  </si>
  <si>
    <t>Point (-80.41413056578261376 43.63929121089710605)</t>
  </si>
  <si>
    <t>8/9/2023 7:15:44 PM</t>
  </si>
  <si>
    <t>2023-08-09T19:15:44.214Z</t>
  </si>
  <si>
    <t>Point (-80.4119603919378676 43.64074145740344335)</t>
  </si>
  <si>
    <t>8/9/2023 8:26:12 PM</t>
  </si>
  <si>
    <t>2023-08-09T20:26:12.526Z</t>
  </si>
  <si>
    <t>Point (-80.41411736511979313 43.63928172722289389)</t>
  </si>
  <si>
    <t>8/9/2023 7:15:45 PM</t>
  </si>
  <si>
    <t>2023-08-09T19:15:45.214Z</t>
  </si>
  <si>
    <t>Point (-80.41197615322029435 43.64075263331538679)</t>
  </si>
  <si>
    <t>8/9/2023 8:26:13 PM</t>
  </si>
  <si>
    <t>2023-08-09T20:26:13.526Z</t>
  </si>
  <si>
    <t>Point (-80.41410410569351086 43.63927210168379389)</t>
  </si>
  <si>
    <t>8/9/2023 7:15:46 PM</t>
  </si>
  <si>
    <t>2023-08-09T19:15:46.214Z</t>
  </si>
  <si>
    <t>Point (-80.41199134823231987 43.64076422355423546)</t>
  </si>
  <si>
    <t>8/9/2023 8:26:14 PM</t>
  </si>
  <si>
    <t>2023-08-09T20:26:14.526Z</t>
  </si>
  <si>
    <t>Point (-80.4140909308607803 43.63926256010702787)</t>
  </si>
  <si>
    <t>8/9/2023 7:15:47 PM</t>
  </si>
  <si>
    <t>2023-08-09T19:15:47.214Z</t>
  </si>
  <si>
    <t>Point (-80.41200692034547615 43.64077531651562936)</t>
  </si>
  <si>
    <t>8/9/2023 8:26:15 PM</t>
  </si>
  <si>
    <t>2023-08-09T20:26:15.526Z</t>
  </si>
  <si>
    <t>Point (-80.41407763133121023 43.63925306098710877)</t>
  </si>
  <si>
    <t>8/9/2023 7:15:48 PM</t>
  </si>
  <si>
    <t>2023-08-09T19:15:48.214Z</t>
  </si>
  <si>
    <t>Point (-80.41202199757849201 43.64078662411339593)</t>
  </si>
  <si>
    <t>8/9/2023 8:26:16 PM</t>
  </si>
  <si>
    <t>2023-08-09T20:26:16.526Z</t>
  </si>
  <si>
    <t>Point (-80.41406444396282893 43.63924336063509912)</t>
  </si>
  <si>
    <t>8/9/2023 7:15:49 PM</t>
  </si>
  <si>
    <t>2023-08-09T19:15:49.214Z</t>
  </si>
  <si>
    <t>Point (-80.4120376536803434 43.64079751092610593)</t>
  </si>
  <si>
    <t>8/9/2023 8:26:17 PM</t>
  </si>
  <si>
    <t>2023-08-09T20:26:17.526Z</t>
  </si>
  <si>
    <t>Point (-80.41405136272489074 43.63923362663472716)</t>
  </si>
  <si>
    <t>8/9/2023 7:15:50 PM</t>
  </si>
  <si>
    <t>2023-08-09T19:15:50.214Z</t>
  </si>
  <si>
    <t>Point (-80.41205223228926968 43.6408088912812886)</t>
  </si>
  <si>
    <t>8/9/2023 8:26:18 PM</t>
  </si>
  <si>
    <t>2023-08-09T20:26:18.526Z</t>
  </si>
  <si>
    <t>Point (-80.41403856367156777 43.63922378703753679)</t>
  </si>
  <si>
    <t>8/9/2023 7:15:51 PM</t>
  </si>
  <si>
    <t>2023-08-09T19:15:51.214Z</t>
  </si>
  <si>
    <t>Point (-80.41206734276788382 43.6408200189948019)</t>
  </si>
  <si>
    <t>8/9/2023 8:26:19 PM</t>
  </si>
  <si>
    <t>2023-08-09T20:26:19.526Z</t>
  </si>
  <si>
    <t>Point (-80.41402550173648933 43.63921410937291512)</t>
  </si>
  <si>
    <t>8/9/2023 7:15:52 PM</t>
  </si>
  <si>
    <t>2023-08-09T19:15:52.214Z</t>
  </si>
  <si>
    <t>Point (-80.41208231292135622 43.64083125813805708)</t>
  </si>
  <si>
    <t>8/9/2023 8:26:20 PM</t>
  </si>
  <si>
    <t>2023-08-09T20:26:20.526Z</t>
  </si>
  <si>
    <t>Point (-80.41401215545054981 43.63920455895481609)</t>
  </si>
  <si>
    <t>8/9/2023 7:15:53 PM</t>
  </si>
  <si>
    <t>2023-08-09T19:15:53.214Z</t>
  </si>
  <si>
    <t>Point (-80.41209785793017772 43.64084199447090384)</t>
  </si>
  <si>
    <t>8/9/2023 8:26:21 PM</t>
  </si>
  <si>
    <t>2023-08-09T20:26:21.526Z</t>
  </si>
  <si>
    <t>Point (-80.41399898790569978 43.63919504701629393)</t>
  </si>
  <si>
    <t>8/9/2023 7:15:54 PM</t>
  </si>
  <si>
    <t>2023-08-09T19:15:54.214Z</t>
  </si>
  <si>
    <t>Point (-80.41211340502051996 43.64085307971145511)</t>
  </si>
  <si>
    <t>8/9/2023 8:26:22 PM</t>
  </si>
  <si>
    <t>2023-08-09T20:26:22.526Z</t>
  </si>
  <si>
    <t>Point (-80.41398592738150342 43.63918537685946575)</t>
  </si>
  <si>
    <t>8/9/2023 7:15:55 PM</t>
  </si>
  <si>
    <t>2023-08-09T19:15:55.214Z</t>
  </si>
  <si>
    <t>Point (-80.41212865097020313 43.64086424167440015)</t>
  </si>
  <si>
    <t>8/9/2023 8:26:23 PM</t>
  </si>
  <si>
    <t>2023-08-09T20:26:23.526Z</t>
  </si>
  <si>
    <t>Point (-80.41397298460769605 43.63917551456149369)</t>
  </si>
  <si>
    <t>8/9/2023 7:15:56 PM</t>
  </si>
  <si>
    <t>2023-08-09T19:15:56.214Z</t>
  </si>
  <si>
    <t>Point (-80.41214376901345418 43.64087567558486569)</t>
  </si>
  <si>
    <t>8/9/2023 8:26:24 PM</t>
  </si>
  <si>
    <t>2023-08-09T20:26:24.526Z</t>
  </si>
  <si>
    <t>Point (-80.41395972408793114 43.63916601631222392)</t>
  </si>
  <si>
    <t>8/9/2023 7:15:57 PM</t>
  </si>
  <si>
    <t>2023-08-09T19:15:57.214Z</t>
  </si>
  <si>
    <t>Point (-80.41215889426358387 43.64088694384381029)</t>
  </si>
  <si>
    <t>8/9/2023 8:26:25 PM</t>
  </si>
  <si>
    <t>2023-08-09T20:26:25.526Z</t>
  </si>
  <si>
    <t>Point (-80.41394627765623682 43.63915656494850737)</t>
  </si>
  <si>
    <t>8/9/2023 7:15:58 PM</t>
  </si>
  <si>
    <t>2023-08-09T19:15:58.214Z</t>
  </si>
  <si>
    <t>Point (-80.41217451434563657 43.64089802803020746)</t>
  </si>
  <si>
    <t>8/9/2023 8:26:26 PM</t>
  </si>
  <si>
    <t>2023-08-09T20:26:26.526Z</t>
  </si>
  <si>
    <t>Point (-80.4139331179869572 43.6391469398338927)</t>
  </si>
  <si>
    <t>8/9/2023 7:15:59 PM</t>
  </si>
  <si>
    <t>2023-08-09T19:15:59.214Z</t>
  </si>
  <si>
    <t>Point (-80.41218961551084021 43.64090916814281229)</t>
  </si>
  <si>
    <t>8/9/2023 8:26:27 PM</t>
  </si>
  <si>
    <t>2023-08-09T20:26:27.526Z</t>
  </si>
  <si>
    <t>Point (-80.41391994534228616 43.6391372313305439)</t>
  </si>
  <si>
    <t>8/9/2023 7:16:00 PM</t>
  </si>
  <si>
    <t>2023-08-09T19:16:00.214Z</t>
  </si>
  <si>
    <t>Point (-80.41220476327350752 43.64092022803081505)</t>
  </si>
  <si>
    <t>8/9/2023 8:26:28 PM</t>
  </si>
  <si>
    <t>2023-08-09T20:26:28.526Z</t>
  </si>
  <si>
    <t>Point (-80.41390668378066664 43.63912773035051629)</t>
  </si>
  <si>
    <t>8/9/2023 7:16:01 PM</t>
  </si>
  <si>
    <t>2023-08-09T19:16:01.214Z</t>
  </si>
  <si>
    <t>Point (-80.41221970466544633 43.64093134835815846)</t>
  </si>
  <si>
    <t>8/9/2023 8:26:29 PM</t>
  </si>
  <si>
    <t>2023-08-09T20:26:29.526Z</t>
  </si>
  <si>
    <t>Point (-80.41389356596039306 43.63911797602103348)</t>
  </si>
  <si>
    <t>8/9/2023 7:16:02 PM</t>
  </si>
  <si>
    <t>2023-08-09T19:16:02.214Z</t>
  </si>
  <si>
    <t>Point (-80.41223487295181371 43.6409421316609496)</t>
  </si>
  <si>
    <t>8/9/2023 8:26:30 PM</t>
  </si>
  <si>
    <t>2023-08-09T20:26:30.526Z</t>
  </si>
  <si>
    <t>Point (-80.41388029720707209 43.63910854898154668)</t>
  </si>
  <si>
    <t>8/9/2023 7:16:03 PM</t>
  </si>
  <si>
    <t>2023-08-09T19:16:03.214Z</t>
  </si>
  <si>
    <t>Point (-80.41224965800510915 43.64095310173667741)</t>
  </si>
  <si>
    <t>8/9/2023 8:26:31 PM</t>
  </si>
  <si>
    <t>2023-08-09T20:26:31.526Z</t>
  </si>
  <si>
    <t>Point (-80.41386709615505879 43.63909898023386091)</t>
  </si>
  <si>
    <t>8/9/2023 7:16:04 PM</t>
  </si>
  <si>
    <t>2023-08-09T19:16:04.214Z</t>
  </si>
  <si>
    <t>Point (-80.41226460591219904 43.64096393037985422)</t>
  </si>
  <si>
    <t>8/9/2023 8:26:32 PM</t>
  </si>
  <si>
    <t>2023-08-09T20:26:32.526Z</t>
  </si>
  <si>
    <t>Point (-80.41385396505103245 43.63908924325032501)</t>
  </si>
  <si>
    <t>8/9/2023 7:16:05 PM</t>
  </si>
  <si>
    <t>2023-08-09T19:16:05.214Z</t>
  </si>
  <si>
    <t>Point (-80.41227928973160033 43.64097492432983216)</t>
  </si>
  <si>
    <t>8/9/2023 8:26:33 PM</t>
  </si>
  <si>
    <t>2023-08-09T20:26:33.526Z</t>
  </si>
  <si>
    <t>Point (-80.41384113053589999 43.63907930267940571)</t>
  </si>
  <si>
    <t>8/9/2023 7:16:06 PM</t>
  </si>
  <si>
    <t>2023-08-09T19:16:06.214Z</t>
  </si>
  <si>
    <t>Point (-80.41229394909380801 43.64098578850686039)</t>
  </si>
  <si>
    <t>8/9/2023 8:26:34 PM</t>
  </si>
  <si>
    <t>2023-08-09T20:26:34.526Z</t>
  </si>
  <si>
    <t>Point (-80.41382784780643078 43.63906985132151561)</t>
  </si>
  <si>
    <t>8/9/2023 7:16:07 PM</t>
  </si>
  <si>
    <t>2023-08-09T19:16:07.214Z</t>
  </si>
  <si>
    <t>Point (-80.41230898290103823 43.64099641887895586)</t>
  </si>
  <si>
    <t>8/9/2023 8:26:35 PM</t>
  </si>
  <si>
    <t>2023-08-09T20:26:35.526Z</t>
  </si>
  <si>
    <t>Point (-80.41381475393663436 43.63906033171664234)</t>
  </si>
  <si>
    <t>8/9/2023 7:16:08 PM</t>
  </si>
  <si>
    <t>2023-08-09T19:16:08.214Z</t>
  </si>
  <si>
    <t>Point (-80.41232379311017553 43.64100746515342877)</t>
  </si>
  <si>
    <t>8/9/2023 8:26:36 PM</t>
  </si>
  <si>
    <t>2023-08-09T20:26:36.525Z</t>
  </si>
  <si>
    <t>Point (-80.41380180736109651 43.6390506212523448)</t>
  </si>
  <si>
    <t>8/9/2023 7:16:09 PM</t>
  </si>
  <si>
    <t>2023-08-09T19:16:09.214Z</t>
  </si>
  <si>
    <t>Point (-80.41233867281152925 43.64101844761715654)</t>
  </si>
  <si>
    <t>8/9/2023 8:26:37 PM</t>
  </si>
  <si>
    <t>2023-08-09T20:26:37.526Z</t>
  </si>
  <si>
    <t>Point (-80.41378865140768539 43.6390409555744867)</t>
  </si>
  <si>
    <t>8/9/2023 7:16:10 PM</t>
  </si>
  <si>
    <t>2023-08-09T19:16:10.214Z</t>
  </si>
  <si>
    <t>Point (-80.41235394543919313 43.64102943395968737)</t>
  </si>
  <si>
    <t>8/9/2023 8:26:38 PM</t>
  </si>
  <si>
    <t>2023-08-09T20:26:38.526Z</t>
  </si>
  <si>
    <t>Point (-80.41377527659609825 43.63903142023686144)</t>
  </si>
  <si>
    <t>8/9/2023 7:16:11 PM</t>
  </si>
  <si>
    <t>2023-08-09T19:16:11.219Z</t>
  </si>
  <si>
    <t>Point (-80.41236886816034257 43.6410405381319535)</t>
  </si>
  <si>
    <t>8/9/2023 8:26:39 PM</t>
  </si>
  <si>
    <t>2023-08-09T20:26:39.526Z</t>
  </si>
  <si>
    <t>Point (-80.41376214419994994 43.63902179398247938)</t>
  </si>
  <si>
    <t>8/9/2023 7:16:12 PM</t>
  </si>
  <si>
    <t>2023-08-09T19:16:12.214Z</t>
  </si>
  <si>
    <t>Point (-80.41238437398374117 43.64105142738720389)</t>
  </si>
  <si>
    <t>8/9/2023 8:26:40 PM</t>
  </si>
  <si>
    <t>2023-08-09T20:26:40.526Z</t>
  </si>
  <si>
    <t>Point (-80.41374895862537642 43.63901207522428649)</t>
  </si>
  <si>
    <t>8/9/2023 7:16:13 PM</t>
  </si>
  <si>
    <t>2023-08-09T19:16:13.214Z</t>
  </si>
  <si>
    <t>Point (-80.41239936503185959 43.64106242907173083)</t>
  </si>
  <si>
    <t>8/9/2023 8:26:41 PM</t>
  </si>
  <si>
    <t>2023-08-09T20:26:41.526Z</t>
  </si>
  <si>
    <t>Point (-80.41373566279608553 43.63900241234325961)</t>
  </si>
  <si>
    <t>8/9/2023 7:16:14 PM</t>
  </si>
  <si>
    <t>2023-08-09T19:16:14.214Z</t>
  </si>
  <si>
    <t>Point (-80.41241448579137341 43.64107364243797349)</t>
  </si>
  <si>
    <t>8/9/2023 8:26:42 PM</t>
  </si>
  <si>
    <t>2023-08-09T20:26:42.526Z</t>
  </si>
  <si>
    <t>Point (-80.4137222029840899 43.63899269447475859)</t>
  </si>
  <si>
    <t>8/9/2023 7:16:15 PM</t>
  </si>
  <si>
    <t>2023-08-09T19:16:15.214Z</t>
  </si>
  <si>
    <t>Point (-80.41242937406138935 43.64108475602697013)</t>
  </si>
  <si>
    <t>8/9/2023 8:26:43 PM</t>
  </si>
  <si>
    <t>2023-08-09T20:26:43.526Z</t>
  </si>
  <si>
    <t>Point (-80.41370905952999237 43.63898289145385689)</t>
  </si>
  <si>
    <t>8/9/2023 7:16:16 PM</t>
  </si>
  <si>
    <t>2023-08-09T19:16:16.217Z</t>
  </si>
  <si>
    <t>Point (-80.41244471418477247 43.64109574256077906)</t>
  </si>
  <si>
    <t>8/9/2023 8:26:44 PM</t>
  </si>
  <si>
    <t>2023-08-09T20:26:44.526Z</t>
  </si>
  <si>
    <t>Point (-80.41369567052004186 43.63897335362164398)</t>
  </si>
  <si>
    <t>8/9/2023 7:16:17 PM</t>
  </si>
  <si>
    <t>2023-08-09T19:16:17.214Z</t>
  </si>
  <si>
    <t>Point (-80.4124599297792173 43.64110676314849258)</t>
  </si>
  <si>
    <t>8/9/2023 8:26:45 PM</t>
  </si>
  <si>
    <t>2023-08-09T20:26:45.526Z</t>
  </si>
  <si>
    <t>Point (-80.41368264392440324 43.63896345117872499)</t>
  </si>
  <si>
    <t>8/9/2023 7:16:18 PM</t>
  </si>
  <si>
    <t>2023-08-09T19:16:18.219Z</t>
  </si>
  <si>
    <t>Point (-80.41247514935476204 43.64111788350880516)</t>
  </si>
  <si>
    <t>8/9/2023 8:26:46 PM</t>
  </si>
  <si>
    <t>2023-08-09T20:26:46.526Z</t>
  </si>
  <si>
    <t>Point (-80.41366946392817283 43.63895384647025111)</t>
  </si>
  <si>
    <t>8/9/2023 7:16:19 PM</t>
  </si>
  <si>
    <t>2023-08-09T19:16:19.214Z</t>
  </si>
  <si>
    <t>Point (-80.41249044941648094 43.64112923837645752)</t>
  </si>
  <si>
    <t>8/9/2023 8:26:47 PM</t>
  </si>
  <si>
    <t>2023-08-09T20:26:47.526Z</t>
  </si>
  <si>
    <t>Point (-80.41365620396705083 43.63894429653815621)</t>
  </si>
  <si>
    <t>8/9/2023 7:16:20 PM</t>
  </si>
  <si>
    <t>2023-08-09T19:16:20.214Z</t>
  </si>
  <si>
    <t>Point (-80.41250572193382595 43.64114054011277943)</t>
  </si>
  <si>
    <t>8/9/2023 8:26:48 PM</t>
  </si>
  <si>
    <t>2023-08-09T20:26:48.526Z</t>
  </si>
  <si>
    <t>Point (-80.41364274221626829 43.63893476619443845)</t>
  </si>
  <si>
    <t>8/9/2023 7:16:21 PM</t>
  </si>
  <si>
    <t>2023-08-09T19:16:21.214Z</t>
  </si>
  <si>
    <t>Point (-80.41252119443254287 43.64115182440522744)</t>
  </si>
  <si>
    <t>8/9/2023 8:26:49 PM</t>
  </si>
  <si>
    <t>2023-08-09T20:26:49.521Z</t>
  </si>
  <si>
    <t>Point (-80.41362991007994765 43.63892506980027264)</t>
  </si>
  <si>
    <t>8/9/2023 7:16:22 PM</t>
  </si>
  <si>
    <t>2023-08-09T19:16:22.214Z</t>
  </si>
  <si>
    <t>Point (-80.4125366752815296 43.64116328081924934)</t>
  </si>
  <si>
    <t>8/9/2023 8:26:50 PM</t>
  </si>
  <si>
    <t>2023-08-09T20:26:50.526Z</t>
  </si>
  <si>
    <t>Point (-80.41361665141661774 43.63891556343197209)</t>
  </si>
  <si>
    <t>8/9/2023 7:16:23 PM</t>
  </si>
  <si>
    <t>2023-08-09T19:16:23.214Z</t>
  </si>
  <si>
    <t>Point (-80.41255244932479229 43.64117466103397192)</t>
  </si>
  <si>
    <t>8/9/2023 8:26:51 PM</t>
  </si>
  <si>
    <t>2023-08-09T20:26:51.526Z</t>
  </si>
  <si>
    <t>Point (-80.41360338745872127 43.63890585613957995)</t>
  </si>
  <si>
    <t>8/9/2023 7:16:24 PM</t>
  </si>
  <si>
    <t>2023-08-09T19:16:24.214Z</t>
  </si>
  <si>
    <t>Point (-80.4125681432035293 43.64118626296989589)</t>
  </si>
  <si>
    <t>8/9/2023 8:26:52 PM</t>
  </si>
  <si>
    <t>2023-08-09T20:26:52.526Z</t>
  </si>
  <si>
    <t>Point (-80.41359022889434982 43.63889609833221783)</t>
  </si>
  <si>
    <t>8/9/2023 7:16:25 PM</t>
  </si>
  <si>
    <t>2023-08-09T19:16:25.214Z</t>
  </si>
  <si>
    <t>Point (-80.41258402893149082 43.64119775339595719)</t>
  </si>
  <si>
    <t>8/9/2023 8:26:53 PM</t>
  </si>
  <si>
    <t>2023-08-09T20:26:53.526Z</t>
  </si>
  <si>
    <t>Point (-80.41357727331431704 43.63888627709577861)</t>
  </si>
  <si>
    <t>8/9/2023 7:16:26 PM</t>
  </si>
  <si>
    <t>2023-08-09T19:16:26.214Z</t>
  </si>
  <si>
    <t>Point (-80.41259982165843212 43.64120937687728485)</t>
  </si>
  <si>
    <t>8/9/2023 8:26:54 PM</t>
  </si>
  <si>
    <t>2023-08-09T20:26:54.526Z</t>
  </si>
  <si>
    <t>Point (-80.41356406027253456 43.63887666548355782)</t>
  </si>
  <si>
    <t>8/9/2023 7:16:27 PM</t>
  </si>
  <si>
    <t>2023-08-09T19:16:27.214Z</t>
  </si>
  <si>
    <t>Point (-80.41261550053067708 43.64122095554936465)</t>
  </si>
  <si>
    <t>8/9/2023 8:26:55 PM</t>
  </si>
  <si>
    <t>2023-08-09T20:26:55.526Z</t>
  </si>
  <si>
    <t>Point (-80.41355074346617471 43.63886710127926705)</t>
  </si>
  <si>
    <t>8/9/2023 7:16:28 PM</t>
  </si>
  <si>
    <t>2023-08-09T19:16:28.214Z</t>
  </si>
  <si>
    <t>Point (-80.41263136043762927 43.64123253075593567)</t>
  </si>
  <si>
    <t>8/9/2023 8:26:56 PM</t>
  </si>
  <si>
    <t>2023-08-09T20:26:56.526Z</t>
  </si>
  <si>
    <t>Point (-80.41353766191896568 43.63885755595026694)</t>
  </si>
  <si>
    <t>8/9/2023 7:16:29 PM</t>
  </si>
  <si>
    <t>2023-08-09T19:16:29.214Z</t>
  </si>
  <si>
    <t>Point (-80.41264727298278103 43.64124399565809398)</t>
  </si>
  <si>
    <t>8/9/2023 8:26:57 PM</t>
  </si>
  <si>
    <t>2023-08-09T20:26:57.526Z</t>
  </si>
  <si>
    <t>Point (-80.41352444093354279 43.63884798694401468)</t>
  </si>
  <si>
    <t>8/9/2023 7:16:30 PM</t>
  </si>
  <si>
    <t>2023-08-09T19:16:30.214Z</t>
  </si>
  <si>
    <t>Point (-80.4126631654904287 43.64125548391318432)</t>
  </si>
  <si>
    <t>8/9/2023 8:26:58 PM</t>
  </si>
  <si>
    <t>2023-08-09T20:26:58.526Z</t>
  </si>
  <si>
    <t>Point (-80.41351125835933544 43.6388383665010835)</t>
  </si>
  <si>
    <t>8/9/2023 7:16:31 PM</t>
  </si>
  <si>
    <t>2023-08-09T19:16:31.214Z</t>
  </si>
  <si>
    <t>Point (-80.41267902972252557 43.64126711676665593)</t>
  </si>
  <si>
    <t>8/9/2023 8:26:59 PM</t>
  </si>
  <si>
    <t>2023-08-09T20:26:59.526Z</t>
  </si>
  <si>
    <t>Point (-80.41349803211819847 43.63882870438860806)</t>
  </si>
  <si>
    <t>8/9/2023 7:16:32 PM</t>
  </si>
  <si>
    <t>2023-08-09T19:16:32.214Z</t>
  </si>
  <si>
    <t>Point (-80.41269468476824045 43.64127879852966174)</t>
  </si>
  <si>
    <t>8/9/2023 8:27:00 PM</t>
  </si>
  <si>
    <t>2023-08-09T20:27:00.526Z</t>
  </si>
  <si>
    <t>Point (-80.41348490162509677 43.63881891755962528)</t>
  </si>
  <si>
    <t>8/9/2023 7:16:33 PM</t>
  </si>
  <si>
    <t>2023-08-09T19:16:33.214Z</t>
  </si>
  <si>
    <t>Point (-80.41257526201462724 43.6412680723388533)</t>
  </si>
  <si>
    <t>8/9/2023 8:27:17 PM</t>
  </si>
  <si>
    <t>2023-08-09T20:27:17.526Z</t>
  </si>
  <si>
    <t>Point (-80.41347158372414583 43.63880924762616331)</t>
  </si>
  <si>
    <t>8/9/2023 7:16:34 PM</t>
  </si>
  <si>
    <t>2023-08-09T19:16:34.214Z</t>
  </si>
  <si>
    <t>Point (-80.4125348624083216 43.6412815558876872)</t>
  </si>
  <si>
    <t>8/9/2023 8:27:18 PM</t>
  </si>
  <si>
    <t>2023-08-09T20:27:18.526Z</t>
  </si>
  <si>
    <t>Point (-80.41345853912864072 43.63879938606317666)</t>
  </si>
  <si>
    <t>8/9/2023 7:16:35 PM</t>
  </si>
  <si>
    <t>2023-08-09T19:16:35.214Z</t>
  </si>
  <si>
    <t>Point (-80.41252105323617627 43.6412694264410348)</t>
  </si>
  <si>
    <t>8/9/2023 8:27:19 PM</t>
  </si>
  <si>
    <t>2023-08-09T20:27:19.526Z</t>
  </si>
  <si>
    <t>Point (-80.41344529366926963 43.63878971254076333)</t>
  </si>
  <si>
    <t>8/9/2023 7:16:36 PM</t>
  </si>
  <si>
    <t>2023-08-09T19:16:36.214Z</t>
  </si>
  <si>
    <t>Point (-80.41250643691607536 43.64125936458957966)</t>
  </si>
  <si>
    <t>8/9/2023 8:27:20 PM</t>
  </si>
  <si>
    <t>2023-08-09T20:27:20.526Z</t>
  </si>
  <si>
    <t>Point (-80.41343192702171905 43.63878010114774497)</t>
  </si>
  <si>
    <t>8/9/2023 7:16:37 PM</t>
  </si>
  <si>
    <t>2023-08-09T19:16:37.214Z</t>
  </si>
  <si>
    <t>Point (-80.41249150029433679 43.64124935864686705)</t>
  </si>
  <si>
    <t>8/9/2023 8:27:21 PM</t>
  </si>
  <si>
    <t>2023-08-09T20:27:21.526Z</t>
  </si>
  <si>
    <t>Point (-80.41341881119231516 43.6387704999048367)</t>
  </si>
  <si>
    <t>8/9/2023 7:16:38 PM</t>
  </si>
  <si>
    <t>2023-08-09T19:16:38.214Z</t>
  </si>
  <si>
    <t>Point (-80.41247715857407741 43.6412380525006256)</t>
  </si>
  <si>
    <t>8/9/2023 8:27:22 PM</t>
  </si>
  <si>
    <t>2023-08-09T20:27:22.526Z</t>
  </si>
  <si>
    <t>Point (-80.41340522485508302 43.63876093818538493)</t>
  </si>
  <si>
    <t>8/9/2023 7:16:39 PM</t>
  </si>
  <si>
    <t>2023-08-09T19:16:39.214Z</t>
  </si>
  <si>
    <t>Point (-80.41246291485614961 43.64122678520964627)</t>
  </si>
  <si>
    <t>8/9/2023 8:27:23 PM</t>
  </si>
  <si>
    <t>2023-08-09T20:27:23.526Z</t>
  </si>
  <si>
    <t>Point (-80.41339219623463919 43.63875125869972749)</t>
  </si>
  <si>
    <t>8/9/2023 7:16:40 PM</t>
  </si>
  <si>
    <t>2023-08-09T19:16:40.214Z</t>
  </si>
  <si>
    <t>Point (-80.41244836153882147 43.64121533882264714)</t>
  </si>
  <si>
    <t>8/9/2023 8:27:24 PM</t>
  </si>
  <si>
    <t>2023-08-09T20:27:24.526Z</t>
  </si>
  <si>
    <t>Point (-80.41337911657436166 43.63874141673691298)</t>
  </si>
  <si>
    <t>8/9/2023 7:16:41 PM</t>
  </si>
  <si>
    <t>2023-08-09T19:16:41.214Z</t>
  </si>
  <si>
    <t>Point (-80.4124330839782715 43.64120431764169439)</t>
  </si>
  <si>
    <t>8/9/2023 8:27:25 PM</t>
  </si>
  <si>
    <t>2023-08-09T20:27:25.526Z</t>
  </si>
  <si>
    <t>Point (-80.41336588840981392 43.63873181264500545)</t>
  </si>
  <si>
    <t>8/9/2023 7:16:42 PM</t>
  </si>
  <si>
    <t>2023-08-09T19:16:42.214Z</t>
  </si>
  <si>
    <t>Point (-80.41241811315923371 43.64119332326188783)</t>
  </si>
  <si>
    <t>8/9/2023 8:27:26 PM</t>
  </si>
  <si>
    <t>2023-08-09T20:27:26.526Z</t>
  </si>
  <si>
    <t>Point (-80.41335272438725212 43.63872196221066702)</t>
  </si>
  <si>
    <t>8/9/2023 7:16:43 PM</t>
  </si>
  <si>
    <t>2023-08-09T19:16:43.214Z</t>
  </si>
  <si>
    <t>Point (-80.41240304264948691 43.64118231242489543)</t>
  </si>
  <si>
    <t>8/9/2023 8:27:27 PM</t>
  </si>
  <si>
    <t>2023-08-09T20:27:27.526Z</t>
  </si>
  <si>
    <t>Point (-80.41333959557843514 43.63871224998281662)</t>
  </si>
  <si>
    <t>8/9/2023 7:16:44 PM</t>
  </si>
  <si>
    <t>2023-08-09T19:16:44.214Z</t>
  </si>
  <si>
    <t>Point (-80.41238845556526371 43.64117122000351401)</t>
  </si>
  <si>
    <t>8/9/2023 8:27:28 PM</t>
  </si>
  <si>
    <t>2023-08-09T20:27:28.526Z</t>
  </si>
  <si>
    <t>Point (-80.41332602303701549 43.63870271717156868)</t>
  </si>
  <si>
    <t>8/9/2023 7:16:45 PM</t>
  </si>
  <si>
    <t>2023-08-09T19:16:45.214Z</t>
  </si>
  <si>
    <t>Point (-80.41237373656169041 43.64116000077331847)</t>
  </si>
  <si>
    <t>8/9/2023 8:27:29 PM</t>
  </si>
  <si>
    <t>2023-08-09T20:27:29.526Z</t>
  </si>
  <si>
    <t>Point (-80.41331265352131652 43.63869300651204952)</t>
  </si>
  <si>
    <t>8/9/2023 7:16:46 PM</t>
  </si>
  <si>
    <t>2023-08-09T19:16:46.214Z</t>
  </si>
  <si>
    <t>Point (-80.41235878565488804 43.64114902453849965)</t>
  </si>
  <si>
    <t>8/9/2023 8:27:30 PM</t>
  </si>
  <si>
    <t>2023-08-09T20:27:30.526Z</t>
  </si>
  <si>
    <t>Point (-80.41329950932491499 43.63868309284799096)</t>
  </si>
  <si>
    <t>8/9/2023 7:16:47 PM</t>
  </si>
  <si>
    <t>2023-08-09T19:16:47.214Z</t>
  </si>
  <si>
    <t>Point (-80.41234363539395247 43.641138423577857)</t>
  </si>
  <si>
    <t>8/9/2023 8:27:31 PM</t>
  </si>
  <si>
    <t>2023-08-09T20:27:31.526Z</t>
  </si>
  <si>
    <t>Point (-80.41328625463310686 43.63867331573159447)</t>
  </si>
  <si>
    <t>8/9/2023 7:16:48 PM</t>
  </si>
  <si>
    <t>2023-08-09T19:16:48.214Z</t>
  </si>
  <si>
    <t>Point (-80.41232934027229362 43.64112738291101579)</t>
  </si>
  <si>
    <t>8/9/2023 8:27:32 PM</t>
  </si>
  <si>
    <t>2023-08-09T20:27:32.521Z</t>
  </si>
  <si>
    <t>Point (-80.41327306817278497 43.63866340336220873)</t>
  </si>
  <si>
    <t>8/9/2023 7:16:49 PM</t>
  </si>
  <si>
    <t>2023-08-09T19:16:49.214Z</t>
  </si>
  <si>
    <t>Point (-80.41231439822081484 43.64111675234615007)</t>
  </si>
  <si>
    <t>8/9/2023 8:27:33 PM</t>
  </si>
  <si>
    <t>2023-08-09T20:27:33.521Z</t>
  </si>
  <si>
    <t>Point (-80.41325951712435938 43.63865382755213318)</t>
  </si>
  <si>
    <t>8/9/2023 7:16:50 PM</t>
  </si>
  <si>
    <t>2023-08-09T19:16:50.214Z</t>
  </si>
  <si>
    <t>Point (-80.41229980267856092 43.64110603966592805)</t>
  </si>
  <si>
    <t>8/9/2023 8:27:34 PM</t>
  </si>
  <si>
    <t>2023-08-09T20:27:34.526Z</t>
  </si>
  <si>
    <t>Point (-80.41324631587880845 43.63864415905693761)</t>
  </si>
  <si>
    <t>8/9/2023 7:16:51 PM</t>
  </si>
  <si>
    <t>2023-08-09T19:16:51.214Z</t>
  </si>
  <si>
    <t>Point (-80.41228498912047939 43.64109529994791359)</t>
  </si>
  <si>
    <t>8/9/2023 8:27:35 PM</t>
  </si>
  <si>
    <t>2023-08-09T20:27:35.526Z</t>
  </si>
  <si>
    <t>Point (-80.41323294893527418 43.63863452577444235)</t>
  </si>
  <si>
    <t>8/9/2023 7:16:52 PM</t>
  </si>
  <si>
    <t>2023-08-09T19:16:52.214Z</t>
  </si>
  <si>
    <t>Point (-80.41227042848514373 43.64108458093018328)</t>
  </si>
  <si>
    <t>8/9/2023 8:27:36 PM</t>
  </si>
  <si>
    <t>2023-08-09T20:27:36.521Z</t>
  </si>
  <si>
    <t>Point (-80.41321946468390536 43.63862498446147953)</t>
  </si>
  <si>
    <t>8/9/2023 7:16:53 PM</t>
  </si>
  <si>
    <t>2023-08-09T19:16:53.215Z</t>
  </si>
  <si>
    <t>Point (-80.41225551700155449 43.64107392896082871)</t>
  </si>
  <si>
    <t>8/9/2023 8:27:37 PM</t>
  </si>
  <si>
    <t>2023-08-09T20:27:37.526Z</t>
  </si>
  <si>
    <t>Point (-80.4132064243172664 43.63861527727430456)</t>
  </si>
  <si>
    <t>8/9/2023 7:16:54 PM</t>
  </si>
  <si>
    <t>2023-08-09T19:16:54.214Z</t>
  </si>
  <si>
    <t>Point (-80.41224122902531235 43.641063064753844)</t>
  </si>
  <si>
    <t>8/9/2023 8:27:38 PM</t>
  </si>
  <si>
    <t>2023-08-09T20:27:38.526Z</t>
  </si>
  <si>
    <t>Point (-80.41319309344444832 43.6386056004545253)</t>
  </si>
  <si>
    <t>8/9/2023 7:16:55 PM</t>
  </si>
  <si>
    <t>2023-08-09T19:16:55.214Z</t>
  </si>
  <si>
    <t>Point (-80.41222644314196089 43.64105244314635002)</t>
  </si>
  <si>
    <t>8/9/2023 8:27:39 PM</t>
  </si>
  <si>
    <t>2023-08-09T20:27:39.526Z</t>
  </si>
  <si>
    <t>Point (-80.41317960072797177 43.6385959764424527)</t>
  </si>
  <si>
    <t>8/9/2023 7:16:56 PM</t>
  </si>
  <si>
    <t>2023-08-09T19:16:56.214Z</t>
  </si>
  <si>
    <t>Point (-80.41221189833973426 43.6410419811436725)</t>
  </si>
  <si>
    <t>8/9/2023 8:27:40 PM</t>
  </si>
  <si>
    <t>2023-08-09T20:27:40.526Z</t>
  </si>
  <si>
    <t>Point (-80.41316655105113398 43.63858606667385942)</t>
  </si>
  <si>
    <t>8/9/2023 7:16:57 PM</t>
  </si>
  <si>
    <t>2023-08-09T19:16:57.214Z</t>
  </si>
  <si>
    <t>Point (-80.41219731799641579 43.64103146501952324)</t>
  </si>
  <si>
    <t>8/9/2023 8:27:41 PM</t>
  </si>
  <si>
    <t>2023-08-09T20:27:41.526Z</t>
  </si>
  <si>
    <t>Point (-80.41315327758535147 43.63857653510644496)</t>
  </si>
  <si>
    <t>8/9/2023 7:16:58 PM</t>
  </si>
  <si>
    <t>2023-08-09T19:16:58.214Z</t>
  </si>
  <si>
    <t>Point (-80.41218278161376531 43.64102121360924968)</t>
  </si>
  <si>
    <t>8/9/2023 8:27:42 PM</t>
  </si>
  <si>
    <t>2023-08-09T20:27:42.526Z</t>
  </si>
  <si>
    <t>Point (-80.41314023620705598 43.63856673496770355)</t>
  </si>
  <si>
    <t>8/9/2023 7:16:59 PM</t>
  </si>
  <si>
    <t>2023-08-09T19:16:59.214Z</t>
  </si>
  <si>
    <t>Point (-80.4121686560375224 43.64101056491907116)</t>
  </si>
  <si>
    <t>8/9/2023 8:27:43 PM</t>
  </si>
  <si>
    <t>2023-08-09T20:27:43.526Z</t>
  </si>
  <si>
    <t>Point (-80.41312727068753929 43.63855694684998099)</t>
  </si>
  <si>
    <t>8/9/2023 7:17:00 PM</t>
  </si>
  <si>
    <t>2023-08-09T19:17:00.214Z</t>
  </si>
  <si>
    <t>Point (-80.41215459697177437 43.64099999764859916)</t>
  </si>
  <si>
    <t>8/9/2023 8:27:44 PM</t>
  </si>
  <si>
    <t>2023-08-09T20:27:44.526Z</t>
  </si>
  <si>
    <t>Point (-80.41311399645452695 43.63854727114287613)</t>
  </si>
  <si>
    <t>8/9/2023 7:17:01 PM</t>
  </si>
  <si>
    <t>2023-08-09T19:17:01.214Z</t>
  </si>
  <si>
    <t>Point (-80.41214050040383654 43.64098941112590069)</t>
  </si>
  <si>
    <t>8/9/2023 8:27:45 PM</t>
  </si>
  <si>
    <t>2023-08-09T20:27:45.526Z</t>
  </si>
  <si>
    <t>Point (-80.41310070496697904 43.63853772318393709)</t>
  </si>
  <si>
    <t>8/9/2023 7:17:02 PM</t>
  </si>
  <si>
    <t>2023-08-09T19:17:02.214Z</t>
  </si>
  <si>
    <t>Point (-80.41212626431119759 43.64097886672324478)</t>
  </si>
  <si>
    <t>8/9/2023 8:27:46 PM</t>
  </si>
  <si>
    <t>2023-08-09T20:27:46.526Z</t>
  </si>
  <si>
    <t>Point (-80.41308748138411033 43.63852808404021744)</t>
  </si>
  <si>
    <t>8/9/2023 7:17:03 PM</t>
  </si>
  <si>
    <t>2023-08-09T19:17:03.215Z</t>
  </si>
  <si>
    <t>Point (-80.41211178134385307 43.64096851258172904)</t>
  </si>
  <si>
    <t>8/9/2023 8:27:47 PM</t>
  </si>
  <si>
    <t>2023-08-09T20:27:47.526Z</t>
  </si>
  <si>
    <t>Point (-80.41307420690388597 43.63851851251082081)</t>
  </si>
  <si>
    <t>8/9/2023 7:17:04 PM</t>
  </si>
  <si>
    <t>2023-08-09T19:17:04.214Z</t>
  </si>
  <si>
    <t>Point (-80.41209733456095421 43.64095815851934645)</t>
  </si>
  <si>
    <t>8/9/2023 8:27:48 PM</t>
  </si>
  <si>
    <t>2023-08-09T20:27:48.526Z</t>
  </si>
  <si>
    <t>Point (-80.41306091471319917 43.63850882412977228)</t>
  </si>
  <si>
    <t>8/9/2023 7:17:05 PM</t>
  </si>
  <si>
    <t>2023-08-09T19:17:05.214Z</t>
  </si>
  <si>
    <t>Point (-80.41208287282115919 43.64094779383781031)</t>
  </si>
  <si>
    <t>8/9/2023 8:27:49 PM</t>
  </si>
  <si>
    <t>2023-08-09T20:27:49.521Z</t>
  </si>
  <si>
    <t>Point (-80.41304776619628569 43.63849909798896931)</t>
  </si>
  <si>
    <t>8/9/2023 7:17:06 PM</t>
  </si>
  <si>
    <t>2023-08-09T19:17:06.214Z</t>
  </si>
  <si>
    <t>Point (-80.41206848054359568 43.64093732184115026)</t>
  </si>
  <si>
    <t>8/9/2023 8:27:50 PM</t>
  </si>
  <si>
    <t>2023-08-09T20:27:50.526Z</t>
  </si>
  <si>
    <t>Point (-80.41303441174382272 43.63848966273750563)</t>
  </si>
  <si>
    <t>8/9/2023 7:17:07 PM</t>
  </si>
  <si>
    <t>2023-08-09T19:17:07.214Z</t>
  </si>
  <si>
    <t>Point (-80.41205421465258496 43.64092675172175007)</t>
  </si>
  <si>
    <t>8/9/2023 8:27:51 PM</t>
  </si>
  <si>
    <t>2023-08-09T20:27:51.526Z</t>
  </si>
  <si>
    <t>Point (-80.41302137806970052 43.63847994785121642)</t>
  </si>
  <si>
    <t>8/9/2023 7:17:08 PM</t>
  </si>
  <si>
    <t>2023-08-09T19:17:08.214Z</t>
  </si>
  <si>
    <t>Point (-80.41204021938094115 43.64091611369489954)</t>
  </si>
  <si>
    <t>8/9/2023 8:27:52 PM</t>
  </si>
  <si>
    <t>2023-08-09T20:27:52.526Z</t>
  </si>
  <si>
    <t>Point (-80.41309243571726029 43.63841772466165025)</t>
  </si>
  <si>
    <t>8/9/2023 7:20:21 PM</t>
  </si>
  <si>
    <t>2023-08-09T19:20:21.411Z</t>
  </si>
  <si>
    <t>Point (-80.41202607386711065 43.64090589239808793)</t>
  </si>
  <si>
    <t>8/9/2023 8:27:53 PM</t>
  </si>
  <si>
    <t>2023-08-09T20:27:53.521Z</t>
  </si>
  <si>
    <t>Point (-80.41310797256869591 43.63842804423904909)</t>
  </si>
  <si>
    <t>8/9/2023 7:20:22 PM</t>
  </si>
  <si>
    <t>2023-08-09T19:20:22.411Z</t>
  </si>
  <si>
    <t>Point (-80.41201283250153153 43.64089522671507382)</t>
  </si>
  <si>
    <t>8/9/2023 8:27:54 PM</t>
  </si>
  <si>
    <t>2023-08-09T20:27:54.526Z</t>
  </si>
  <si>
    <t>Point (-80.41312394804988628 43.63843837524926528)</t>
  </si>
  <si>
    <t>8/9/2023 7:20:23 PM</t>
  </si>
  <si>
    <t>2023-08-09T19:20:23.411Z</t>
  </si>
  <si>
    <t>Point (-80.41199976027614582 43.64088471950684323)</t>
  </si>
  <si>
    <t>8/9/2023 8:27:55 PM</t>
  </si>
  <si>
    <t>2023-08-09T20:27:55.526Z</t>
  </si>
  <si>
    <t>Point (-80.41313873076504137 43.63845036432459779)</t>
  </si>
  <si>
    <t>8/9/2023 7:20:24 PM</t>
  </si>
  <si>
    <t>2023-08-09T19:20:24.411Z</t>
  </si>
  <si>
    <t>Point (-80.41198660133912313 43.6408742839465873)</t>
  </si>
  <si>
    <t>8/9/2023 8:27:56 PM</t>
  </si>
  <si>
    <t>2023-08-09T20:27:56.526Z</t>
  </si>
  <si>
    <t>Point (-80.41315428311574465 43.63846175689968021)</t>
  </si>
  <si>
    <t>8/9/2023 7:20:25 PM</t>
  </si>
  <si>
    <t>2023-08-09T19:20:25.406Z</t>
  </si>
  <si>
    <t>Point (-80.4119738035142575 43.64086423140457782)</t>
  </si>
  <si>
    <t>8/9/2023 8:27:57 PM</t>
  </si>
  <si>
    <t>2023-08-09T20:27:57.526Z</t>
  </si>
  <si>
    <t>Point (-80.41316994833607623 43.63847299837988913)</t>
  </si>
  <si>
    <t>8/9/2023 7:20:26 PM</t>
  </si>
  <si>
    <t>2023-08-09T19:20:26.411Z</t>
  </si>
  <si>
    <t>Point (-80.41196040757057517 43.64085438148706686)</t>
  </si>
  <si>
    <t>8/9/2023 8:27:58 PM</t>
  </si>
  <si>
    <t>2023-08-09T20:27:58.526Z</t>
  </si>
  <si>
    <t>Point (-80.41318538853946052 43.63848430677223433)</t>
  </si>
  <si>
    <t>8/9/2023 7:20:27 PM</t>
  </si>
  <si>
    <t>2023-08-09T19:20:27.411Z</t>
  </si>
  <si>
    <t>Point (-80.41194759629655664 43.64084422249327133)</t>
  </si>
  <si>
    <t>8/9/2023 8:27:59 PM</t>
  </si>
  <si>
    <t>2023-08-09T20:27:59.526Z</t>
  </si>
  <si>
    <t>Point (-80.41320081056821323 43.63849550409727129)</t>
  </si>
  <si>
    <t>8/9/2023 7:20:28 PM</t>
  </si>
  <si>
    <t>2023-08-09T19:20:28.411Z</t>
  </si>
  <si>
    <t>Point (-80.41193443398864815 43.64083428532984499)</t>
  </si>
  <si>
    <t>8/9/2023 8:28:00 PM</t>
  </si>
  <si>
    <t>2023-08-09T20:28:00.526Z</t>
  </si>
  <si>
    <t>Point (-80.41321647261896999 43.63850672730937674)</t>
  </si>
  <si>
    <t>8/9/2023 7:20:29 PM</t>
  </si>
  <si>
    <t>2023-08-09T19:20:29.411Z</t>
  </si>
  <si>
    <t>Point (-80.41192146880071334 43.64082395827692551)</t>
  </si>
  <si>
    <t>8/9/2023 8:28:01 PM</t>
  </si>
  <si>
    <t>2023-08-09T20:28:01.526Z</t>
  </si>
  <si>
    <t>Point (-80.41323203498311045 43.63851818256026149)</t>
  </si>
  <si>
    <t>8/9/2023 7:20:30 PM</t>
  </si>
  <si>
    <t>2023-08-09T19:20:30.411Z</t>
  </si>
  <si>
    <t>Point (-80.41190872070336582 43.64081331513970241)</t>
  </si>
  <si>
    <t>8/9/2023 8:28:02 PM</t>
  </si>
  <si>
    <t>2023-08-09T20:28:02.521Z</t>
  </si>
  <si>
    <t>Point (-80.41324815565758399 43.63852972159142496)</t>
  </si>
  <si>
    <t>8/9/2023 7:20:31 PM</t>
  </si>
  <si>
    <t>2023-08-09T19:20:31.411Z</t>
  </si>
  <si>
    <t>Point (-80.4118955873234853 43.64080281508601189)</t>
  </si>
  <si>
    <t>8/9/2023 8:28:03 PM</t>
  </si>
  <si>
    <t>2023-08-09T20:28:03.526Z</t>
  </si>
  <si>
    <t>Point (-80.4132642153827959 43.63854147300379793)</t>
  </si>
  <si>
    <t>8/9/2023 7:20:32 PM</t>
  </si>
  <si>
    <t>2023-08-09T19:20:32.411Z</t>
  </si>
  <si>
    <t>Point (-80.411882315538179 43.64079192454663314)</t>
  </si>
  <si>
    <t>8/9/2023 8:28:04 PM</t>
  </si>
  <si>
    <t>2023-08-09T20:28:04.526Z</t>
  </si>
  <si>
    <t>Point (-80.41328056802638002 43.63855302613397669)</t>
  </si>
  <si>
    <t>8/9/2023 7:20:33 PM</t>
  </si>
  <si>
    <t>2023-08-09T19:20:33.411Z</t>
  </si>
  <si>
    <t>Point (-80.41186966633422628 43.64078061621711413)</t>
  </si>
  <si>
    <t>8/9/2023 8:28:05 PM</t>
  </si>
  <si>
    <t>2023-08-09T20:28:05.526Z</t>
  </si>
  <si>
    <t>Point (-80.41329667715064033 43.63856500269631056)</t>
  </si>
  <si>
    <t>8/9/2023 7:20:34 PM</t>
  </si>
  <si>
    <t>2023-08-09T19:20:34.411Z</t>
  </si>
  <si>
    <t>Point (-80.41185620243960841 43.64076951551793115)</t>
  </si>
  <si>
    <t>8/9/2023 8:28:06 PM</t>
  </si>
  <si>
    <t>2023-08-09T20:28:06.526Z</t>
  </si>
  <si>
    <t>Point (-80.41331311146913663 43.63857684789224578)</t>
  </si>
  <si>
    <t>8/9/2023 7:20:35 PM</t>
  </si>
  <si>
    <t>2023-08-09T19:20:35.411Z</t>
  </si>
  <si>
    <t>Point (-80.41184248832060177 43.64075830629256103)</t>
  </si>
  <si>
    <t>8/9/2023 8:28:07 PM</t>
  </si>
  <si>
    <t>2023-08-09T20:28:07.526Z</t>
  </si>
  <si>
    <t>Point (-80.41332906092317501 43.63858866487495902)</t>
  </si>
  <si>
    <t>8/9/2023 7:20:36 PM</t>
  </si>
  <si>
    <t>2023-08-09T19:20:36.411Z</t>
  </si>
  <si>
    <t>Point (-80.41182876498518795 43.64074714940926469)</t>
  </si>
  <si>
    <t>8/9/2023 8:28:08 PM</t>
  </si>
  <si>
    <t>2023-08-09T20:28:08.526Z</t>
  </si>
  <si>
    <t>Point (-80.41334509711550993 43.63860065110031883)</t>
  </si>
  <si>
    <t>8/9/2023 7:20:37 PM</t>
  </si>
  <si>
    <t>2023-08-09T19:20:37.411Z</t>
  </si>
  <si>
    <t>Point (-80.41181393981162273 43.64073646866561518)</t>
  </si>
  <si>
    <t>8/9/2023 8:28:09 PM</t>
  </si>
  <si>
    <t>2023-08-09T20:28:09.526Z</t>
  </si>
  <si>
    <t>Point (-80.41336127333283912 43.63861242945228724)</t>
  </si>
  <si>
    <t>8/9/2023 7:20:38 PM</t>
  </si>
  <si>
    <t>2023-08-09T19:20:38.406Z</t>
  </si>
  <si>
    <t>Point (-80.41180018782605998 43.64072497050663912)</t>
  </si>
  <si>
    <t>8/9/2023 8:28:10 PM</t>
  </si>
  <si>
    <t>2023-08-09T20:28:10.521Z</t>
  </si>
  <si>
    <t>Point (-80.41337771957581992 43.6386241091007463)</t>
  </si>
  <si>
    <t>8/9/2023 7:20:39 PM</t>
  </si>
  <si>
    <t>2023-08-09T19:20:39.411Z</t>
  </si>
  <si>
    <t>Point (-80.41178598076724882 43.64071371761183116)</t>
  </si>
  <si>
    <t>8/9/2023 8:28:11 PM</t>
  </si>
  <si>
    <t>2023-08-09T20:28:11.526Z</t>
  </si>
  <si>
    <t>Point (-80.41339401183824975 43.63863591918969576)</t>
  </si>
  <si>
    <t>8/9/2023 7:20:40 PM</t>
  </si>
  <si>
    <t>2023-08-09T19:20:40.411Z</t>
  </si>
  <si>
    <t>Point (-80.4117710269317314 43.64070266788896646)</t>
  </si>
  <si>
    <t>8/9/2023 8:28:12 PM</t>
  </si>
  <si>
    <t>2023-08-09T20:28:12.521Z</t>
  </si>
  <si>
    <t>Point (-80.41341012141161571 43.63864792169601259)</t>
  </si>
  <si>
    <t>8/9/2023 7:20:41 PM</t>
  </si>
  <si>
    <t>2023-08-09T19:20:41.411Z</t>
  </si>
  <si>
    <t>Point (-80.41175511016982114 43.64069214897394033)</t>
  </si>
  <si>
    <t>8/9/2023 8:28:13 PM</t>
  </si>
  <si>
    <t>2023-08-09T20:28:13.526Z</t>
  </si>
  <si>
    <t>Point (-80.41342673155432408 43.63865973427945022)</t>
  </si>
  <si>
    <t>8/9/2023 7:20:42 PM</t>
  </si>
  <si>
    <t>2023-08-09T19:20:42.411Z</t>
  </si>
  <si>
    <t>Point (-80.41173977971232034 43.64068071668332038)</t>
  </si>
  <si>
    <t>8/9/2023 8:28:14 PM</t>
  </si>
  <si>
    <t>2023-08-09T20:28:14.526Z</t>
  </si>
  <si>
    <t>Point (-80.41344287096008259 43.63867162395828814)</t>
  </si>
  <si>
    <t>8/9/2023 7:20:43 PM</t>
  </si>
  <si>
    <t>2023-08-09T19:20:43.411Z</t>
  </si>
  <si>
    <t>Point (-80.41172271210386668 43.64067032817813896)</t>
  </si>
  <si>
    <t>8/9/2023 8:28:15 PM</t>
  </si>
  <si>
    <t>2023-08-09T20:28:15.526Z</t>
  </si>
  <si>
    <t>Point (-80.41345913084934693 43.63868343120712723)</t>
  </si>
  <si>
    <t>8/9/2023 7:20:44 PM</t>
  </si>
  <si>
    <t>2023-08-09T19:20:44.410Z</t>
  </si>
  <si>
    <t>Point (-80.41170494705687588 43.64066012977183107)</t>
  </si>
  <si>
    <t>8/9/2023 8:28:16 PM</t>
  </si>
  <si>
    <t>2023-08-09T20:28:16.526Z</t>
  </si>
  <si>
    <t>Point (-80.41347534619815463 43.63869554585188837)</t>
  </si>
  <si>
    <t>8/9/2023 7:20:45 PM</t>
  </si>
  <si>
    <t>2023-08-09T19:20:45.410Z</t>
  </si>
  <si>
    <t>Point (-80.4116868886138576 43.64064981850831515)</t>
  </si>
  <si>
    <t>8/9/2023 8:28:17 PM</t>
  </si>
  <si>
    <t>2023-08-09T20:28:17.526Z</t>
  </si>
  <si>
    <t>Point (-80.41349181148308389 43.63870750894918871)</t>
  </si>
  <si>
    <t>8/9/2023 7:20:46 PM</t>
  </si>
  <si>
    <t>2023-08-09T19:20:46.411Z</t>
  </si>
  <si>
    <t>Point (-80.41166708746311542 43.64064028761968217)</t>
  </si>
  <si>
    <t>8/9/2023 8:28:18 PM</t>
  </si>
  <si>
    <t>2023-08-09T20:28:18.521Z</t>
  </si>
  <si>
    <t>Point (-80.41350811908662877 43.63871985591509883)</t>
  </si>
  <si>
    <t>8/9/2023 7:20:47 PM</t>
  </si>
  <si>
    <t>2023-08-09T19:20:47.411Z</t>
  </si>
  <si>
    <t>Point (-80.41164870411240884 43.64062966832928225)</t>
  </si>
  <si>
    <t>8/9/2023 8:28:19 PM</t>
  </si>
  <si>
    <t>2023-08-09T20:28:19.526Z</t>
  </si>
  <si>
    <t>Point (-80.41352473099877329 43.63873205779009368)</t>
  </si>
  <si>
    <t>8/9/2023 7:20:48 PM</t>
  </si>
  <si>
    <t>2023-08-09T19:20:48.411Z</t>
  </si>
  <si>
    <t>Point (-80.41163208436772436 43.64061761116042248)</t>
  </si>
  <si>
    <t>8/9/2023 8:28:20 PM</t>
  </si>
  <si>
    <t>2023-08-09T20:28:20.521Z</t>
  </si>
  <si>
    <t>Point (-80.41354185302812141 43.6387440591871183)</t>
  </si>
  <si>
    <t>8/9/2023 7:20:49 PM</t>
  </si>
  <si>
    <t>2023-08-09T19:20:49.410Z</t>
  </si>
  <si>
    <t>Point (-80.41161585903842024 43.64060526812058072)</t>
  </si>
  <si>
    <t>8/9/2023 8:28:21 PM</t>
  </si>
  <si>
    <t>2023-08-09T20:28:21.526Z</t>
  </si>
  <si>
    <t>Point (-80.41355883096002799 43.638756449159537)</t>
  </si>
  <si>
    <t>8/9/2023 7:20:50 PM</t>
  </si>
  <si>
    <t>2023-08-09T19:20:50.411Z</t>
  </si>
  <si>
    <t>Point (-80.41159906620113418 43.64059339871446497)</t>
  </si>
  <si>
    <t>8/9/2023 8:28:22 PM</t>
  </si>
  <si>
    <t>2023-08-09T20:28:22.526Z</t>
  </si>
  <si>
    <t>Point (-80.4135757854750608 43.63876903931546281)</t>
  </si>
  <si>
    <t>8/9/2023 7:20:51 PM</t>
  </si>
  <si>
    <t>2023-08-09T19:20:51.411Z</t>
  </si>
  <si>
    <t>Point (-80.41158300905914302 43.640581256799166)</t>
  </si>
  <si>
    <t>8/9/2023 8:28:23 PM</t>
  </si>
  <si>
    <t>2023-08-09T20:28:23.526Z</t>
  </si>
  <si>
    <t>Point (-80.41359283500004551 43.63878157069274977)</t>
  </si>
  <si>
    <t>8/9/2023 7:20:52 PM</t>
  </si>
  <si>
    <t>2023-08-09T19:20:52.410Z</t>
  </si>
  <si>
    <t>Point (-80.41156621249922409 43.64056941866355999)</t>
  </si>
  <si>
    <t>8/9/2023 8:28:24 PM</t>
  </si>
  <si>
    <t>2023-08-09T20:28:24.526Z</t>
  </si>
  <si>
    <t>Point (-80.41360967860200049 43.6387940250701476)</t>
  </si>
  <si>
    <t>8/9/2023 7:20:53 PM</t>
  </si>
  <si>
    <t>2023-08-09T19:20:53.411Z</t>
  </si>
  <si>
    <t>Point (-80.41154990765053867 43.64055746840244154)</t>
  </si>
  <si>
    <t>8/9/2023 8:28:25 PM</t>
  </si>
  <si>
    <t>2023-08-09T20:28:25.526Z</t>
  </si>
  <si>
    <t>Point (-80.41362677474940313 43.63880619143719031)</t>
  </si>
  <si>
    <t>8/9/2023 7:20:54 PM</t>
  </si>
  <si>
    <t>2023-08-09T19:20:54.411Z</t>
  </si>
  <si>
    <t>Point (-80.41153381921850496 43.64054562500528078)</t>
  </si>
  <si>
    <t>8/9/2023 8:28:26 PM</t>
  </si>
  <si>
    <t>2023-08-09T20:28:26.526Z</t>
  </si>
  <si>
    <t>Point (-80.41364353187164227 43.63881884504660746)</t>
  </si>
  <si>
    <t>8/9/2023 7:20:55 PM</t>
  </si>
  <si>
    <t>2023-08-09T19:20:55.411Z</t>
  </si>
  <si>
    <t>Point (-80.4115180048758873 43.64053342817545911)</t>
  </si>
  <si>
    <t>8/9/2023 8:28:27 PM</t>
  </si>
  <si>
    <t>2023-08-09T20:28:27.526Z</t>
  </si>
  <si>
    <t>Point (-80.41366049080706091 43.63883091817707793)</t>
  </si>
  <si>
    <t>8/9/2023 7:20:56 PM</t>
  </si>
  <si>
    <t>2023-08-09T19:20:56.411Z</t>
  </si>
  <si>
    <t>Point (-80.41150144953512324 43.64052184755007602)</t>
  </si>
  <si>
    <t>8/9/2023 8:28:28 PM</t>
  </si>
  <si>
    <t>2023-08-09T20:28:28.526Z</t>
  </si>
  <si>
    <t>Point (-80.41367725990870952 43.63884337562959104)</t>
  </si>
  <si>
    <t>8/9/2023 7:20:57 PM</t>
  </si>
  <si>
    <t>2023-08-09T19:20:57.411Z</t>
  </si>
  <si>
    <t>Point (-80.41148560716750637 43.64050979775284844)</t>
  </si>
  <si>
    <t>8/9/2023 8:28:29 PM</t>
  </si>
  <si>
    <t>2023-08-09T20:28:29.526Z</t>
  </si>
  <si>
    <t>Point (-80.41369386122946139 43.63885578098703633)</t>
  </si>
  <si>
    <t>8/9/2023 7:20:58 PM</t>
  </si>
  <si>
    <t>2023-08-09T19:20:58.411Z</t>
  </si>
  <si>
    <t>Point (-80.4114687098619072 43.64049831229372245)</t>
  </si>
  <si>
    <t>8/9/2023 8:28:30 PM</t>
  </si>
  <si>
    <t>2023-08-09T20:28:30.526Z</t>
  </si>
  <si>
    <t>Point (-80.41371052135491482 43.63886797162331277)</t>
  </si>
  <si>
    <t>8/9/2023 7:20:59 PM</t>
  </si>
  <si>
    <t>2023-08-09T19:20:59.411Z</t>
  </si>
  <si>
    <t>Point (-80.41145221815051514 43.64048623745105004)</t>
  </si>
  <si>
    <t>8/9/2023 8:28:31 PM</t>
  </si>
  <si>
    <t>2023-08-09T20:28:31.526Z</t>
  </si>
  <si>
    <t>Point (-80.41372714113663278 43.63888022648792031)</t>
  </si>
  <si>
    <t>8/9/2023 7:21:00 PM</t>
  </si>
  <si>
    <t>2023-08-09T19:21:00.411Z</t>
  </si>
  <si>
    <t>Point (-80.41143595962475388 43.64047428137411799)</t>
  </si>
  <si>
    <t>8/9/2023 8:28:32 PM</t>
  </si>
  <si>
    <t>2023-08-09T20:28:32.526Z</t>
  </si>
  <si>
    <t>Point (-80.41374393154436007 43.63889236966225837)</t>
  </si>
  <si>
    <t>8/9/2023 7:21:01 PM</t>
  </si>
  <si>
    <t>2023-08-09T19:21:01.411Z</t>
  </si>
  <si>
    <t>Point (-80.41141997133905761 43.64046221320558772)</t>
  </si>
  <si>
    <t>8/9/2023 8:28:33 PM</t>
  </si>
  <si>
    <t>2023-08-09T20:28:33.526Z</t>
  </si>
  <si>
    <t>Point (-80.4137607007600792 43.6389044950584335)</t>
  </si>
  <si>
    <t>8/9/2023 7:21:02 PM</t>
  </si>
  <si>
    <t>2023-08-09T19:21:02.412Z</t>
  </si>
  <si>
    <t>Point (-80.41140360579066737 43.64045034226010955)</t>
  </si>
  <si>
    <t>8/9/2023 8:28:34 PM</t>
  </si>
  <si>
    <t>2023-08-09T20:28:34.526Z</t>
  </si>
  <si>
    <t>Point (-80.41377744229932034 43.63891672901135621)</t>
  </si>
  <si>
    <t>8/9/2023 7:21:03 PM</t>
  </si>
  <si>
    <t>2023-08-09T19:21:03.411Z</t>
  </si>
  <si>
    <t>Point (-80.41138767321542957 43.64043849811854869)</t>
  </si>
  <si>
    <t>8/9/2023 8:28:35 PM</t>
  </si>
  <si>
    <t>2023-08-09T20:28:35.526Z</t>
  </si>
  <si>
    <t>Point (-80.4137941059543806 43.63892881280693103)</t>
  </si>
  <si>
    <t>8/9/2023 7:21:04 PM</t>
  </si>
  <si>
    <t>2023-08-09T19:21:04.411Z</t>
  </si>
  <si>
    <t>Point (-80.41137152804893162 43.64042737410996864)</t>
  </si>
  <si>
    <t>8/9/2023 8:28:36 PM</t>
  </si>
  <si>
    <t>2023-08-09T20:28:36.521Z</t>
  </si>
  <si>
    <t>Point (-80.41381070265386199 43.63894094752630082)</t>
  </si>
  <si>
    <t>8/9/2023 7:21:05 PM</t>
  </si>
  <si>
    <t>2023-08-09T19:21:05.410Z</t>
  </si>
  <si>
    <t>Point (-80.41135645657037401 43.6404158084338718)</t>
  </si>
  <si>
    <t>8/9/2023 8:28:37 PM</t>
  </si>
  <si>
    <t>2023-08-09T20:28:37.521Z</t>
  </si>
  <si>
    <t>Point (-80.41382710646564647 43.63895305584845374)</t>
  </si>
  <si>
    <t>8/9/2023 7:21:06 PM</t>
  </si>
  <si>
    <t>2023-08-09T19:21:06.411Z</t>
  </si>
  <si>
    <t>Point (-80.41134107226380934 43.6404050645270658)</t>
  </si>
  <si>
    <t>8/9/2023 8:28:38 PM</t>
  </si>
  <si>
    <t>2023-08-09T20:28:38.526Z</t>
  </si>
  <si>
    <t>Point (-80.41384348489745548 43.63896518145271841)</t>
  </si>
  <si>
    <t>8/9/2023 7:21:07 PM</t>
  </si>
  <si>
    <t>2023-08-09T19:21:07.410Z</t>
  </si>
  <si>
    <t>Point (-80.41132673763462435 43.6403941528045678)</t>
  </si>
  <si>
    <t>8/9/2023 8:28:39 PM</t>
  </si>
  <si>
    <t>2023-08-09T20:28:39.526Z</t>
  </si>
  <si>
    <t>Point (-80.41385976889873177 43.63897740684407722)</t>
  </si>
  <si>
    <t>8/9/2023 7:21:08 PM</t>
  </si>
  <si>
    <t>2023-08-09T19:21:08.411Z</t>
  </si>
  <si>
    <t>Point (-80.41131226852844804 43.64038374784554009)</t>
  </si>
  <si>
    <t>8/9/2023 8:28:40 PM</t>
  </si>
  <si>
    <t>2023-08-09T20:28:40.526Z</t>
  </si>
  <si>
    <t>Point (-80.41387595516715692 43.63898930697385481)</t>
  </si>
  <si>
    <t>8/9/2023 7:21:09 PM</t>
  </si>
  <si>
    <t>2023-08-09T19:21:09.411Z</t>
  </si>
  <si>
    <t>Point (-80.41129844360791878 43.64037352684182025)</t>
  </si>
  <si>
    <t>8/9/2023 8:28:41 PM</t>
  </si>
  <si>
    <t>2023-08-09T20:28:41.526Z</t>
  </si>
  <si>
    <t>Point (-80.41389221395186837 43.63900115042951455)</t>
  </si>
  <si>
    <t>8/9/2023 7:21:10 PM</t>
  </si>
  <si>
    <t>2023-08-09T19:21:10.411Z</t>
  </si>
  <si>
    <t>Point (-80.41128481794483207 43.64036349427588135)</t>
  </si>
  <si>
    <t>8/9/2023 8:28:42 PM</t>
  </si>
  <si>
    <t>2023-08-09T20:28:42.526Z</t>
  </si>
  <si>
    <t>Point (-80.41390828669953805 43.63901283679571463)</t>
  </si>
  <si>
    <t>8/9/2023 7:21:11 PM</t>
  </si>
  <si>
    <t>2023-08-09T19:21:11.410Z</t>
  </si>
  <si>
    <t>Point (-80.41127162504506032 43.64035374154585156)</t>
  </si>
  <si>
    <t>8/9/2023 8:28:43 PM</t>
  </si>
  <si>
    <t>2023-08-09T20:28:43.526Z</t>
  </si>
  <si>
    <t>Point (-80.41392444718050569 43.63902426455638306)</t>
  </si>
  <si>
    <t>8/9/2023 7:21:12 PM</t>
  </si>
  <si>
    <t>2023-08-09T19:21:12.411Z</t>
  </si>
  <si>
    <t>Point (-80.41125856508931236 43.64034432130308261)</t>
  </si>
  <si>
    <t>8/9/2023 8:28:44 PM</t>
  </si>
  <si>
    <t>2023-08-09T20:28:44.526Z</t>
  </si>
  <si>
    <t>Point (-80.41394021911298751 43.63903588398467548)</t>
  </si>
  <si>
    <t>8/9/2023 7:21:13 PM</t>
  </si>
  <si>
    <t>2023-08-09T19:21:13.411Z</t>
  </si>
  <si>
    <t>Point (-80.41124589998793226 43.64033513325737346)</t>
  </si>
  <si>
    <t>8/9/2023 8:28:45 PM</t>
  </si>
  <si>
    <t>2023-08-09T20:28:45.526Z</t>
  </si>
  <si>
    <t>Point (-80.4139559082359483 43.63904752481521854)</t>
  </si>
  <si>
    <t>8/9/2023 7:21:14 PM</t>
  </si>
  <si>
    <t>2023-08-09T19:21:14.410Z</t>
  </si>
  <si>
    <t>Point (-80.41123344105515969 43.64032620003280272)</t>
  </si>
  <si>
    <t>8/9/2023 8:28:46 PM</t>
  </si>
  <si>
    <t>2023-08-09T20:28:46.521Z</t>
  </si>
  <si>
    <t>Point (-80.41397189323259909 43.6390589489388816)</t>
  </si>
  <si>
    <t>8/9/2023 7:21:15 PM</t>
  </si>
  <si>
    <t>2023-08-09T19:21:15.410Z</t>
  </si>
  <si>
    <t>Point (-80.41122140318702805 43.64031741538272513)</t>
  </si>
  <si>
    <t>8/9/2023 8:28:47 PM</t>
  </si>
  <si>
    <t>2023-08-09T20:28:47.526Z</t>
  </si>
  <si>
    <t>Point (-80.41398756687121363 43.63907028525150622)</t>
  </si>
  <si>
    <t>8/9/2023 7:21:16 PM</t>
  </si>
  <si>
    <t>2023-08-09T19:21:16.411Z</t>
  </si>
  <si>
    <t>Point (-80.41120977258026414 43.64030865354686028)</t>
  </si>
  <si>
    <t>8/9/2023 8:28:48 PM</t>
  </si>
  <si>
    <t>2023-08-09T20:28:48.526Z</t>
  </si>
  <si>
    <t>Point (-80.41400313295902436 43.63908166103820463)</t>
  </si>
  <si>
    <t>8/9/2023 7:21:17 PM</t>
  </si>
  <si>
    <t>2023-08-09T19:21:17.410Z</t>
  </si>
  <si>
    <t>Point (-80.4111984619389375 43.64029997556208684)</t>
  </si>
  <si>
    <t>8/9/2023 8:28:49 PM</t>
  </si>
  <si>
    <t>2023-08-09T20:28:49.526Z</t>
  </si>
  <si>
    <t>Point (-80.41401854215283151 43.63909289917136647)</t>
  </si>
  <si>
    <t>8/9/2023 7:21:18 PM</t>
  </si>
  <si>
    <t>2023-08-09T19:21:18.411Z</t>
  </si>
  <si>
    <t>Point (-80.4111872518277977 43.64029169629624505)</t>
  </si>
  <si>
    <t>8/9/2023 8:28:50 PM</t>
  </si>
  <si>
    <t>2023-08-09T20:28:50.526Z</t>
  </si>
  <si>
    <t>Point (-80.41403382905906483 43.6391041441277423)</t>
  </si>
  <si>
    <t>8/9/2023 7:21:19 PM</t>
  </si>
  <si>
    <t>2023-08-09T19:21:19.411Z</t>
  </si>
  <si>
    <t>Point (-80.41117609730771676 43.64028360764854853)</t>
  </si>
  <si>
    <t>8/9/2023 8:28:51 PM</t>
  </si>
  <si>
    <t>2023-08-09T20:28:51.526Z</t>
  </si>
  <si>
    <t>Point (-80.41404926777745743 43.63911507304874959)</t>
  </si>
  <si>
    <t>8/9/2023 7:21:20 PM</t>
  </si>
  <si>
    <t>2023-08-09T19:21:20.411Z</t>
  </si>
  <si>
    <t>Point (-80.41116510913212778 43.64027572260741294)</t>
  </si>
  <si>
    <t>8/9/2023 8:28:52 PM</t>
  </si>
  <si>
    <t>2023-08-09T20:28:52.526Z</t>
  </si>
  <si>
    <t>Point (-80.41406429496868213 43.63912626642087389)</t>
  </si>
  <si>
    <t>8/9/2023 7:21:21 PM</t>
  </si>
  <si>
    <t>2023-08-09T19:21:21.411Z</t>
  </si>
  <si>
    <t>Point (-80.41115439000695631 43.64026779179671678)</t>
  </si>
  <si>
    <t>8/9/2023 8:28:53 PM</t>
  </si>
  <si>
    <t>2023-08-09T20:28:53.526Z</t>
  </si>
  <si>
    <t>Point (-80.41407884357944624 43.63913738666413877)</t>
  </si>
  <si>
    <t>8/9/2023 7:21:22 PM</t>
  </si>
  <si>
    <t>2023-08-09T19:21:22.411Z</t>
  </si>
  <si>
    <t>Point (-80.41114330724964532 43.64026027129271768)</t>
  </si>
  <si>
    <t>8/9/2023 8:28:54 PM</t>
  </si>
  <si>
    <t>2023-08-09T20:28:54.526Z</t>
  </si>
  <si>
    <t>Point (-80.41409370182250882 43.63914819477712825)</t>
  </si>
  <si>
    <t>8/9/2023 7:21:23 PM</t>
  </si>
  <si>
    <t>2023-08-09T19:21:23.410Z</t>
  </si>
  <si>
    <t>Point (-80.41113274752913753 43.64025245973898137)</t>
  </si>
  <si>
    <t>8/9/2023 8:28:55 PM</t>
  </si>
  <si>
    <t>2023-08-09T20:28:55.526Z</t>
  </si>
  <si>
    <t>Point (-80.41410823202140534 43.63915901812726617)</t>
  </si>
  <si>
    <t>8/9/2023 7:21:24 PM</t>
  </si>
  <si>
    <t>2023-08-09T19:21:24.410Z</t>
  </si>
  <si>
    <t>Point (-80.41112219511234116 43.64024465332433067)</t>
  </si>
  <si>
    <t>8/9/2023 8:28:56 PM</t>
  </si>
  <si>
    <t>2023-08-09T20:28:56.526Z</t>
  </si>
  <si>
    <t>Point (-80.41412322532738699 43.63916939937725203)</t>
  </si>
  <si>
    <t>8/9/2023 7:21:25 PM</t>
  </si>
  <si>
    <t>2023-08-09T19:21:25.406Z</t>
  </si>
  <si>
    <t>Point (-80.41111167882279176 43.64023695243857048)</t>
  </si>
  <si>
    <t>8/9/2023 8:28:57 PM</t>
  </si>
  <si>
    <t>2023-08-09T20:28:57.526Z</t>
  </si>
  <si>
    <t>Point (-80.41413727795702471 43.63918005389077592)</t>
  </si>
  <si>
    <t>8/9/2023 7:21:26 PM</t>
  </si>
  <si>
    <t>2023-08-09T19:21:26.406Z</t>
  </si>
  <si>
    <t>Point (-80.41110133957751316 43.6402290067041676)</t>
  </si>
  <si>
    <t>8/9/2023 8:28:58 PM</t>
  </si>
  <si>
    <t>2023-08-09T20:28:58.526Z</t>
  </si>
  <si>
    <t>Point (-80.41415158381583694 43.63919044486075194)</t>
  </si>
  <si>
    <t>8/9/2023 7:21:27 PM</t>
  </si>
  <si>
    <t>2023-08-09T19:21:27.410Z</t>
  </si>
  <si>
    <t>Point (-80.41109090524030023 43.64022143584043079)</t>
  </si>
  <si>
    <t>8/9/2023 8:28:59 PM</t>
  </si>
  <si>
    <t>2023-08-09T20:28:59.526Z</t>
  </si>
  <si>
    <t>Point (-80.41416556915453384 43.63920076269470627)</t>
  </si>
  <si>
    <t>8/9/2023 7:21:28 PM</t>
  </si>
  <si>
    <t>2023-08-09T19:21:28.410Z</t>
  </si>
  <si>
    <t>Point (-80.41108016659413238 43.64021389293218789)</t>
  </si>
  <si>
    <t>8/9/2023 8:29:00 PM</t>
  </si>
  <si>
    <t>2023-08-09T20:29:00.526Z</t>
  </si>
  <si>
    <t>Point (-80.41417975634330162 43.63921089224206185)</t>
  </si>
  <si>
    <t>8/9/2023 7:21:29 PM</t>
  </si>
  <si>
    <t>2023-08-09T19:21:29.411Z</t>
  </si>
  <si>
    <t>Point (-80.4110698883816184 43.64020626031673089)</t>
  </si>
  <si>
    <t>8/9/2023 8:29:01 PM</t>
  </si>
  <si>
    <t>2023-08-09T20:29:01.526Z</t>
  </si>
  <si>
    <t>Point (-80.41419380446249932 43.63922101455512603)</t>
  </si>
  <si>
    <t>8/9/2023 7:21:30 PM</t>
  </si>
  <si>
    <t>2023-08-09T19:21:30.411Z</t>
  </si>
  <si>
    <t>Point (-80.41105950342578979 43.64019861207722073)</t>
  </si>
  <si>
    <t>8/9/2023 8:29:02 PM</t>
  </si>
  <si>
    <t>2023-08-09T20:29:02.526Z</t>
  </si>
  <si>
    <t>Point (-80.41420762372518993 43.63923127621974629)</t>
  </si>
  <si>
    <t>8/9/2023 7:21:31 PM</t>
  </si>
  <si>
    <t>2023-08-09T19:21:31.412Z</t>
  </si>
  <si>
    <t>Point (-80.41104907739635621 43.6401909026064132)</t>
  </si>
  <si>
    <t>8/9/2023 8:29:03 PM</t>
  </si>
  <si>
    <t>2023-08-09T20:29:03.521Z</t>
  </si>
  <si>
    <t>Point (-80.41422130572927074 43.6392415980582058)</t>
  </si>
  <si>
    <t>8/9/2023 7:21:32 PM</t>
  </si>
  <si>
    <t>2023-08-09T19:21:32.411Z</t>
  </si>
  <si>
    <t>Point (-80.41103885871230261 43.64018334912278618)</t>
  </si>
  <si>
    <t>8/9/2023 8:29:04 PM</t>
  </si>
  <si>
    <t>2023-08-09T20:29:04.526Z</t>
  </si>
  <si>
    <t>Point (-80.41423514607009793 43.63925173458834195)</t>
  </si>
  <si>
    <t>8/9/2023 7:21:33 PM</t>
  </si>
  <si>
    <t>2023-08-09T19:21:33.406Z</t>
  </si>
  <si>
    <t>Point (-80.41102838853396406 43.64017584155224938)</t>
  </si>
  <si>
    <t>8/9/2023 8:29:05 PM</t>
  </si>
  <si>
    <t>2023-08-09T20:29:05.526Z</t>
  </si>
  <si>
    <t>Point (-80.41424902490251725 43.63926161794528014)</t>
  </si>
  <si>
    <t>8/9/2023 7:21:34 PM</t>
  </si>
  <si>
    <t>2023-08-09T19:21:34.410Z</t>
  </si>
  <si>
    <t>Point (-80.41101817905425264 43.64016810938565527)</t>
  </si>
  <si>
    <t>8/9/2023 8:29:06 PM</t>
  </si>
  <si>
    <t>2023-08-09T20:29:06.526Z</t>
  </si>
  <si>
    <t>Point (-80.41426270609549931 43.63927172513607644)</t>
  </si>
  <si>
    <t>8/9/2023 7:21:35 PM</t>
  </si>
  <si>
    <t>2023-08-09T19:21:35.406Z</t>
  </si>
  <si>
    <t>Point (-80.41100756533263905 43.64016087157946799)</t>
  </si>
  <si>
    <t>8/9/2023 8:29:07 PM</t>
  </si>
  <si>
    <t>2023-08-09T20:29:07.525Z</t>
  </si>
  <si>
    <t>Point (-80.41427637320741439 43.63928190464655188)</t>
  </si>
  <si>
    <t>8/9/2023 7:21:36 PM</t>
  </si>
  <si>
    <t>2023-08-09T19:21:36.411Z</t>
  </si>
  <si>
    <t>Point (-80.41099737862809604 43.64015322394337915)</t>
  </si>
  <si>
    <t>8/9/2023 8:29:08 PM</t>
  </si>
  <si>
    <t>2023-08-09T20:29:08.526Z</t>
  </si>
  <si>
    <t>Point (-80.41429008859346084 43.63929172715410232)</t>
  </si>
  <si>
    <t>8/9/2023 7:21:37 PM</t>
  </si>
  <si>
    <t>2023-08-09T19:21:37.410Z</t>
  </si>
  <si>
    <t>Point (-80.41098719132388339 43.64014581004726523)</t>
  </si>
  <si>
    <t>8/9/2023 8:29:09 PM</t>
  </si>
  <si>
    <t>2023-08-09T20:29:09.526Z</t>
  </si>
  <si>
    <t>Point (-80.41430378356108122 43.63930168567726753)</t>
  </si>
  <si>
    <t>8/9/2023 7:21:38 PM</t>
  </si>
  <si>
    <t>2023-08-09T19:21:38.411Z</t>
  </si>
  <si>
    <t>Point (-80.41097707133378947 43.64013847566096871)</t>
  </si>
  <si>
    <t>8/9/2023 8:29:10 PM</t>
  </si>
  <si>
    <t>2023-08-09T20:29:10.526Z</t>
  </si>
  <si>
    <t>Point (-80.41431750755066332 43.63931154095836007)</t>
  </si>
  <si>
    <t>8/9/2023 7:21:39 PM</t>
  </si>
  <si>
    <t>2023-08-09T19:21:39.406Z</t>
  </si>
  <si>
    <t>Point (-80.41096709446702562 43.64013117039483802)</t>
  </si>
  <si>
    <t>8/9/2023 8:29:11 PM</t>
  </si>
  <si>
    <t>2023-08-09T20:29:11.526Z</t>
  </si>
  <si>
    <t>Point (-80.41433085249065016 43.63932146507141852)</t>
  </si>
  <si>
    <t>8/9/2023 7:21:40 PM</t>
  </si>
  <si>
    <t>2023-08-09T19:21:40.410Z</t>
  </si>
  <si>
    <t>Point (-80.41095727926453662 43.64012388152920607)</t>
  </si>
  <si>
    <t>8/9/2023 8:29:12 PM</t>
  </si>
  <si>
    <t>2023-08-09T20:29:12.521Z</t>
  </si>
  <si>
    <t>Point (-80.41434414767319083 43.63933136690439341)</t>
  </si>
  <si>
    <t>8/9/2023 7:21:41 PM</t>
  </si>
  <si>
    <t>2023-08-09T19:21:41.411Z</t>
  </si>
  <si>
    <t>Point (-80.41094715609787613 43.64011661786347673)</t>
  </si>
  <si>
    <t>8/9/2023 8:29:13 PM</t>
  </si>
  <si>
    <t>2023-08-09T20:29:13.526Z</t>
  </si>
  <si>
    <t>Point (-80.41435744889392367 43.63934091456832221)</t>
  </si>
  <si>
    <t>8/9/2023 7:21:42 PM</t>
  </si>
  <si>
    <t>2023-08-09T19:21:42.411Z</t>
  </si>
  <si>
    <t>Point (-80.41093724911743834 43.64010917269022372)</t>
  </si>
  <si>
    <t>8/9/2023 8:29:14 PM</t>
  </si>
  <si>
    <t>2023-08-09T20:29:14.526Z</t>
  </si>
  <si>
    <t>Point (-80.41437034809941053 43.63935080490288954)</t>
  </si>
  <si>
    <t>8/9/2023 7:21:43 PM</t>
  </si>
  <si>
    <t>2023-08-09T19:21:43.410Z</t>
  </si>
  <si>
    <t>Point (-80.41092726343373442 43.64010195726354624)</t>
  </si>
  <si>
    <t>8/9/2023 8:29:15 PM</t>
  </si>
  <si>
    <t>2023-08-09T20:29:15.526Z</t>
  </si>
  <si>
    <t>Point (-80.41438354232711561 43.63936032999661307)</t>
  </si>
  <si>
    <t>8/9/2023 7:21:44 PM</t>
  </si>
  <si>
    <t>2023-08-09T19:21:44.411Z</t>
  </si>
  <si>
    <t>Point (-80.41091722274197195 43.64009465213656824)</t>
  </si>
  <si>
    <t>8/9/2023 8:29:16 PM</t>
  </si>
  <si>
    <t>2023-08-09T20:29:16.526Z</t>
  </si>
  <si>
    <t>Point (-80.41439646998968271 43.63937002217945604)</t>
  </si>
  <si>
    <t>8/9/2023 7:21:45 PM</t>
  </si>
  <si>
    <t>2023-08-09T19:21:45.410Z</t>
  </si>
  <si>
    <t>Point (-80.41090737498970498 43.64008729886163707)</t>
  </si>
  <si>
    <t>8/9/2023 8:29:17 PM</t>
  </si>
  <si>
    <t>2023-08-09T20:29:17.521Z</t>
  </si>
  <si>
    <t>Point (-80.41440965552082787 43.63937935435358639)</t>
  </si>
  <si>
    <t>8/9/2023 7:21:46 PM</t>
  </si>
  <si>
    <t>2023-08-09T19:21:46.411Z</t>
  </si>
  <si>
    <t>Point (-80.41089731198644586 43.6400800823749293)</t>
  </si>
  <si>
    <t>8/9/2023 8:29:18 PM</t>
  </si>
  <si>
    <t>2023-08-09T20:29:18.526Z</t>
  </si>
  <si>
    <t>Point (-80.41442250673122771 43.63938901224658196)</t>
  </si>
  <si>
    <t>8/9/2023 7:21:47 PM</t>
  </si>
  <si>
    <t>2023-08-09T19:21:47.411Z</t>
  </si>
  <si>
    <t>Point (-80.4108876073727572 43.64007292721230868)</t>
  </si>
  <si>
    <t>8/9/2023 8:29:19 PM</t>
  </si>
  <si>
    <t>2023-08-09T20:29:19.526Z</t>
  </si>
  <si>
    <t>Point (-80.41443557038503798 43.63939852497190941)</t>
  </si>
  <si>
    <t>8/9/2023 7:21:48 PM</t>
  </si>
  <si>
    <t>2023-08-09T19:21:48.411Z</t>
  </si>
  <si>
    <t>Point (-80.41087767064958314 43.64006560762517495)</t>
  </si>
  <si>
    <t>8/9/2023 8:29:20 PM</t>
  </si>
  <si>
    <t>2023-08-09T20:29:20.526Z</t>
  </si>
  <si>
    <t>Point (-80.41444875969665418 43.63940789089566152)</t>
  </si>
  <si>
    <t>8/9/2023 7:21:49 PM</t>
  </si>
  <si>
    <t>2023-08-09T19:21:49.410Z</t>
  </si>
  <si>
    <t>Point (-80.41086800883698515 43.64005831834263915)</t>
  </si>
  <si>
    <t>8/9/2023 8:29:21 PM</t>
  </si>
  <si>
    <t>2023-08-09T20:29:21.526Z</t>
  </si>
  <si>
    <t>Point (-80.41446181822045958 43.63941731847885563)</t>
  </si>
  <si>
    <t>8/9/2023 7:21:50 PM</t>
  </si>
  <si>
    <t>2023-08-09T19:21:50.406Z</t>
  </si>
  <si>
    <t>Point (-80.41085797827358306 43.6400515108570346)</t>
  </si>
  <si>
    <t>8/9/2023 8:29:22 PM</t>
  </si>
  <si>
    <t>2023-08-09T20:29:22.525Z</t>
  </si>
  <si>
    <t>Point (-80.41447460318606488 43.63942697702086093)</t>
  </si>
  <si>
    <t>8/9/2023 7:21:51 PM</t>
  </si>
  <si>
    <t>2023-08-09T19:21:51.406Z</t>
  </si>
  <si>
    <t>Point (-80.41084813586279267 43.64004414144800137)</t>
  </si>
  <si>
    <t>8/9/2023 8:29:23 PM</t>
  </si>
  <si>
    <t>2023-08-09T20:29:23.526Z</t>
  </si>
  <si>
    <t>Point (-80.41448761948345236 43.63943641108491533)</t>
  </si>
  <si>
    <t>8/9/2023 7:21:52 PM</t>
  </si>
  <si>
    <t>2023-08-09T19:21:52.410Z</t>
  </si>
  <si>
    <t>Point (-80.4108384959632474 43.64003708577062923)</t>
  </si>
  <si>
    <t>8/9/2023 8:29:24 PM</t>
  </si>
  <si>
    <t>2023-08-09T20:29:24.521Z</t>
  </si>
  <si>
    <t>Point (-80.4145007813900321 43.63944575758257827)</t>
  </si>
  <si>
    <t>8/9/2023 7:21:53 PM</t>
  </si>
  <si>
    <t>2023-08-09T19:21:53.411Z</t>
  </si>
  <si>
    <t>Point (-80.41082898169287319 43.64002965169154891)</t>
  </si>
  <si>
    <t>8/9/2023 8:29:25 PM</t>
  </si>
  <si>
    <t>2023-08-09T20:29:25.526Z</t>
  </si>
  <si>
    <t>Point (-80.41451350293957034 43.63945515043191392)</t>
  </si>
  <si>
    <t>8/9/2023 7:21:54 PM</t>
  </si>
  <si>
    <t>2023-08-09T19:21:54.406Z</t>
  </si>
  <si>
    <t>Point (-80.41081914750594706 43.64002258233841758)</t>
  </si>
  <si>
    <t>8/9/2023 8:29:26 PM</t>
  </si>
  <si>
    <t>2023-08-09T20:29:26.526Z</t>
  </si>
  <si>
    <t>Point (-80.41452635319167541 43.63946446289867254)</t>
  </si>
  <si>
    <t>8/9/2023 7:21:55 PM</t>
  </si>
  <si>
    <t>2023-08-09T19:21:55.411Z</t>
  </si>
  <si>
    <t>Point (-80.41080935919710271 43.64001541206098977)</t>
  </si>
  <si>
    <t>8/9/2023 8:29:27 PM</t>
  </si>
  <si>
    <t>2023-08-09T20:29:27.526Z</t>
  </si>
  <si>
    <t>Point (-80.41453912713632235 43.6394737328855129)</t>
  </si>
  <si>
    <t>8/9/2023 7:21:56 PM</t>
  </si>
  <si>
    <t>2023-08-09T19:21:56.411Z</t>
  </si>
  <si>
    <t>Point (-80.41079940704088358 43.64000815528461175)</t>
  </si>
  <si>
    <t>8/9/2023 8:29:28 PM</t>
  </si>
  <si>
    <t>2023-08-09T20:29:28.526Z</t>
  </si>
  <si>
    <t>Point (-80.41455168024565126 43.63948317449695224)</t>
  </si>
  <si>
    <t>8/9/2023 7:21:57 PM</t>
  </si>
  <si>
    <t>2023-08-09T19:21:57.411Z</t>
  </si>
  <si>
    <t>Point (-80.4107896066150829 43.64000094208628866)</t>
  </si>
  <si>
    <t>8/9/2023 8:29:29 PM</t>
  </si>
  <si>
    <t>2023-08-09T20:29:29.525Z</t>
  </si>
  <si>
    <t>Point (-80.41456441067444416 43.63949235197393506)</t>
  </si>
  <si>
    <t>8/9/2023 7:21:58 PM</t>
  </si>
  <si>
    <t>2023-08-09T19:21:58.406Z</t>
  </si>
  <si>
    <t>Point (-80.41077977662787646 43.63999371534220728)</t>
  </si>
  <si>
    <t>8/9/2023 8:29:30 PM</t>
  </si>
  <si>
    <t>2023-08-09T20:29:30.526Z</t>
  </si>
  <si>
    <t>Point (-80.41457691395626739 43.63950186239935647)</t>
  </si>
  <si>
    <t>8/9/2023 7:21:59 PM</t>
  </si>
  <si>
    <t>2023-08-09T19:21:59.411Z</t>
  </si>
  <si>
    <t>Point (-80.41076981963891512 43.6399864483374742)</t>
  </si>
  <si>
    <t>8/9/2023 8:29:31 PM</t>
  </si>
  <si>
    <t>2023-08-09T20:29:31.526Z</t>
  </si>
  <si>
    <t>Point (-80.41458941718299513 43.63951104445894913)</t>
  </si>
  <si>
    <t>8/9/2023 7:22:00 PM</t>
  </si>
  <si>
    <t>2023-08-09T19:22:00.410Z</t>
  </si>
  <si>
    <t>Point (-80.41076011447994176 43.63997939425379968)</t>
  </si>
  <si>
    <t>8/9/2023 8:29:32 PM</t>
  </si>
  <si>
    <t>2023-08-09T20:29:32.526Z</t>
  </si>
  <si>
    <t>Point (-80.41460210180933643 43.6395202581648789)</t>
  </si>
  <si>
    <t>8/9/2023 7:22:01 PM</t>
  </si>
  <si>
    <t>2023-08-09T19:22:01.406Z</t>
  </si>
  <si>
    <t>Point (-80.41074344828990661 43.64004263579496268)</t>
  </si>
  <si>
    <t>8/9/2023 8:29:59 PM</t>
  </si>
  <si>
    <t>2023-08-09T20:29:59.526Z</t>
  </si>
  <si>
    <t>Point (-80.41461469568648113 43.63952949497427625)</t>
  </si>
  <si>
    <t>8/9/2023 7:22:02 PM</t>
  </si>
  <si>
    <t>2023-08-09T19:22:02.411Z</t>
  </si>
  <si>
    <t>Point (-80.4107601940289527 43.64005467053836895)</t>
  </si>
  <si>
    <t>8/9/2023 8:30:00 PM</t>
  </si>
  <si>
    <t>2023-08-09T20:30:00.526Z</t>
  </si>
  <si>
    <t>Point (-80.41462756988235583 43.63953860933157358)</t>
  </si>
  <si>
    <t>8/9/2023 7:22:03 PM</t>
  </si>
  <si>
    <t>2023-08-09T19:22:03.406Z</t>
  </si>
  <si>
    <t>Point (-80.41077518827738402 43.64006731278961837)</t>
  </si>
  <si>
    <t>8/9/2023 8:30:01 PM</t>
  </si>
  <si>
    <t>2023-08-09T20:30:01.526Z</t>
  </si>
  <si>
    <t>Point (-80.41464031824376946 43.63954784045321844)</t>
  </si>
  <si>
    <t>8/9/2023 7:22:04 PM</t>
  </si>
  <si>
    <t>2023-08-09T19:22:04.410Z</t>
  </si>
  <si>
    <t>Point (-80.41079136172417918 43.64007969864547931)</t>
  </si>
  <si>
    <t>8/9/2023 8:30:02 PM</t>
  </si>
  <si>
    <t>2023-08-09T20:30:02.526Z</t>
  </si>
  <si>
    <t>Point (-80.4146530577736911 43.63955722557013672)</t>
  </si>
  <si>
    <t>8/9/2023 7:22:05 PM</t>
  </si>
  <si>
    <t>2023-08-09T19:22:05.406Z</t>
  </si>
  <si>
    <t>Point (-80.41080642712314841 43.6400929737592449)</t>
  </si>
  <si>
    <t>8/9/2023 8:30:03 PM</t>
  </si>
  <si>
    <t>2023-08-09T20:30:03.526Z</t>
  </si>
  <si>
    <t>Point (-80.41466559637950695 43.63956655875360013)</t>
  </si>
  <si>
    <t>8/9/2023 7:22:06 PM</t>
  </si>
  <si>
    <t>2023-08-09T19:22:06.406Z</t>
  </si>
  <si>
    <t>Point (-80.41082150627386227 43.64010608411468439)</t>
  </si>
  <si>
    <t>8/9/2023 8:30:04 PM</t>
  </si>
  <si>
    <t>2023-08-09T20:30:04.526Z</t>
  </si>
  <si>
    <t>Point (-80.41467824233734518 43.6395758373275271)</t>
  </si>
  <si>
    <t>8/9/2023 7:22:07 PM</t>
  </si>
  <si>
    <t>2023-08-09T19:22:07.406Z</t>
  </si>
  <si>
    <t>Point (-80.41083787082793322 43.64011809345716131)</t>
  </si>
  <si>
    <t>8/9/2023 8:30:05 PM</t>
  </si>
  <si>
    <t>2023-08-09T20:30:05.526Z</t>
  </si>
  <si>
    <t>Point (-80.41469095724345095 43.63958509423110144)</t>
  </si>
  <si>
    <t>8/9/2023 7:22:08 PM</t>
  </si>
  <si>
    <t>2023-08-09T19:22:08.406Z</t>
  </si>
  <si>
    <t>Point (-80.41085361290411981 43.64013051010478961)</t>
  </si>
  <si>
    <t>8/9/2023 8:30:06 PM</t>
  </si>
  <si>
    <t>2023-08-09T20:30:06.526Z</t>
  </si>
  <si>
    <t>Point (-80.41470348189625383 43.6395945847926896)</t>
  </si>
  <si>
    <t>8/9/2023 7:22:09 PM</t>
  </si>
  <si>
    <t>2023-08-09T19:22:09.406Z</t>
  </si>
  <si>
    <t>Point (-80.41086958749215796 43.64014275804960619)</t>
  </si>
  <si>
    <t>8/9/2023 8:30:07 PM</t>
  </si>
  <si>
    <t>2023-08-09T20:30:07.526Z</t>
  </si>
  <si>
    <t>Point (-80.41471644364388283 43.63960339690208912)</t>
  </si>
  <si>
    <t>8/9/2023 7:22:10 PM</t>
  </si>
  <si>
    <t>2023-08-09T19:22:10.406Z</t>
  </si>
  <si>
    <t>Point (-80.41088652245457524 43.6401543748745766)</t>
  </si>
  <si>
    <t>8/9/2023 8:30:08 PM</t>
  </si>
  <si>
    <t>2023-08-09T20:30:08.526Z</t>
  </si>
  <si>
    <t>Point (-80.41472886801466302 43.63961266034591802)</t>
  </si>
  <si>
    <t>8/9/2023 7:22:11 PM</t>
  </si>
  <si>
    <t>2023-08-09T19:22:11.405Z</t>
  </si>
  <si>
    <t>Point (-80.41090332780289884 43.64016590539470286)</t>
  </si>
  <si>
    <t>8/9/2023 8:30:09 PM</t>
  </si>
  <si>
    <t>2023-08-09T20:30:09.526Z</t>
  </si>
  <si>
    <t>Point (-80.41474130357252648 43.63962181731684353)</t>
  </si>
  <si>
    <t>8/9/2023 7:22:12 PM</t>
  </si>
  <si>
    <t>2023-08-09T19:22:12.405Z</t>
  </si>
  <si>
    <t>Point (-80.41092012316745752 43.64017732524977333)</t>
  </si>
  <si>
    <t>8/9/2023 8:30:10 PM</t>
  </si>
  <si>
    <t>2023-08-09T20:30:10.526Z</t>
  </si>
  <si>
    <t>Point (-80.41475371331318911 43.6396310522012385)</t>
  </si>
  <si>
    <t>8/9/2023 7:22:13 PM</t>
  </si>
  <si>
    <t>2023-08-09T19:22:13.405Z</t>
  </si>
  <si>
    <t>Point (-80.41093604558395214 43.64019017722377214)</t>
  </si>
  <si>
    <t>8/9/2023 8:30:11 PM</t>
  </si>
  <si>
    <t>2023-08-09T20:30:11.525Z</t>
  </si>
  <si>
    <t>Point (-80.41476623333400653 43.63964027294132109)</t>
  </si>
  <si>
    <t>8/9/2023 7:22:14 PM</t>
  </si>
  <si>
    <t>2023-08-09T19:22:14.405Z</t>
  </si>
  <si>
    <t>Point (-80.41095361398924979 43.64020222474326971)</t>
  </si>
  <si>
    <t>8/9/2023 8:30:12 PM</t>
  </si>
  <si>
    <t>2023-08-09T20:30:12.526Z</t>
  </si>
  <si>
    <t>Point (-80.41477912935458505 43.63964940404247272)</t>
  </si>
  <si>
    <t>8/9/2023 7:22:15 PM</t>
  </si>
  <si>
    <t>2023-08-09T19:22:15.405Z</t>
  </si>
  <si>
    <t>Point (-80.41097114289863157 43.64021427569728928)</t>
  </si>
  <si>
    <t>8/9/2023 8:30:13 PM</t>
  </si>
  <si>
    <t>2023-08-09T20:30:13.521Z</t>
  </si>
  <si>
    <t>Point (-80.41479199719826454 43.63965890366812772)</t>
  </si>
  <si>
    <t>8/9/2023 7:22:16 PM</t>
  </si>
  <si>
    <t>2023-08-09T19:22:16.410Z</t>
  </si>
  <si>
    <t>Point (-80.41098774568058616 43.64022732342963451)</t>
  </si>
  <si>
    <t>8/9/2023 8:30:14 PM</t>
  </si>
  <si>
    <t>2023-08-09T20:30:14.525Z</t>
  </si>
  <si>
    <t>Point (-80.4148050513728947 43.63966836512228298)</t>
  </si>
  <si>
    <t>8/9/2023 7:22:17 PM</t>
  </si>
  <si>
    <t>2023-08-09T19:22:17.411Z</t>
  </si>
  <si>
    <t>Point (-80.41100471531571259 43.64023990125217267)</t>
  </si>
  <si>
    <t>8/9/2023 8:30:15 PM</t>
  </si>
  <si>
    <t>2023-08-09T20:30:15.525Z</t>
  </si>
  <si>
    <t>Point (-80.41481841024669563 43.63967814536362511)</t>
  </si>
  <si>
    <t>8/9/2023 7:22:18 PM</t>
  </si>
  <si>
    <t>2023-08-09T19:22:18.410Z</t>
  </si>
  <si>
    <t>Point (-80.41102176991198291 43.64025239415379076)</t>
  </si>
  <si>
    <t>8/9/2023 8:30:16 PM</t>
  </si>
  <si>
    <t>2023-08-09T20:30:16.526Z</t>
  </si>
  <si>
    <t>Point (-80.41483203837942995 43.63968799839845047)</t>
  </si>
  <si>
    <t>8/9/2023 7:22:19 PM</t>
  </si>
  <si>
    <t>2023-08-09T19:22:19.411Z</t>
  </si>
  <si>
    <t>Point (-80.41103927379370475 43.64026448460815288)</t>
  </si>
  <si>
    <t>8/9/2023 8:30:17 PM</t>
  </si>
  <si>
    <t>2023-08-09T20:30:17.526Z</t>
  </si>
  <si>
    <t>Point (-80.4148452379338039 43.63969822099922169)</t>
  </si>
  <si>
    <t>8/9/2023 7:22:20 PM</t>
  </si>
  <si>
    <t>2023-08-09T19:22:20.406Z</t>
  </si>
  <si>
    <t>Point (-80.41105689685875291 43.64027668255374692)</t>
  </si>
  <si>
    <t>8/9/2023 8:30:18 PM</t>
  </si>
  <si>
    <t>2023-08-09T20:30:18.526Z</t>
  </si>
  <si>
    <t>Point (-80.41485942956261113 43.63970824450816366)</t>
  </si>
  <si>
    <t>8/9/2023 7:22:21 PM</t>
  </si>
  <si>
    <t>2023-08-09T19:22:21.406Z</t>
  </si>
  <si>
    <t>Point (-80.41107387108831972 43.64028951125747824)</t>
  </si>
  <si>
    <t>8/9/2023 8:30:19 PM</t>
  </si>
  <si>
    <t>2023-08-09T20:30:19.526Z</t>
  </si>
  <si>
    <t>Point (-80.41487331176469411 43.63971849141707082)</t>
  </si>
  <si>
    <t>8/9/2023 7:22:22 PM</t>
  </si>
  <si>
    <t>2023-08-09T19:22:22.406Z</t>
  </si>
  <si>
    <t>Point (-80.41109123770935696 43.64030220841818419)</t>
  </si>
  <si>
    <t>8/9/2023 8:30:20 PM</t>
  </si>
  <si>
    <t>2023-08-09T20:30:20.525Z</t>
  </si>
  <si>
    <t>Point (-80.41488760335175812 43.63972889809271294)</t>
  </si>
  <si>
    <t>8/9/2023 7:22:23 PM</t>
  </si>
  <si>
    <t>2023-08-09T19:22:23.406Z</t>
  </si>
  <si>
    <t>Point (-80.41110862532750048 43.64031493257509453)</t>
  </si>
  <si>
    <t>8/9/2023 8:30:21 PM</t>
  </si>
  <si>
    <t>2023-08-09T20:30:21.526Z</t>
  </si>
  <si>
    <t>Point (-80.41490157445161913 43.63973965602143323)</t>
  </si>
  <si>
    <t>8/9/2023 7:22:24 PM</t>
  </si>
  <si>
    <t>2023-08-09T19:22:24.406Z</t>
  </si>
  <si>
    <t>Point (-80.41112624749906956 43.64032748400407513)</t>
  </si>
  <si>
    <t>8/9/2023 8:30:22 PM</t>
  </si>
  <si>
    <t>2023-08-09T20:30:22.521Z</t>
  </si>
  <si>
    <t>Point (-80.4149161147060596 43.63975019242655407)</t>
  </si>
  <si>
    <t>8/9/2023 7:22:25 PM</t>
  </si>
  <si>
    <t>2023-08-09T19:22:25.406Z</t>
  </si>
  <si>
    <t>Point (-80.41114358495325121 43.64034008289330302)</t>
  </si>
  <si>
    <t>8/9/2023 8:30:23 PM</t>
  </si>
  <si>
    <t>2023-08-09T20:30:23.521Z</t>
  </si>
  <si>
    <t>Point (-80.41493069613375155 43.63976090803023311)</t>
  </si>
  <si>
    <t>8/9/2023 7:22:26 PM</t>
  </si>
  <si>
    <t>2023-08-09T19:22:26.406Z</t>
  </si>
  <si>
    <t>Point (-80.41116199142274468 43.6403520162118852)</t>
  </si>
  <si>
    <t>8/9/2023 8:30:24 PM</t>
  </si>
  <si>
    <t>2023-08-09T20:30:24.525Z</t>
  </si>
  <si>
    <t>Point (-80.41494555446995207 43.63977150009837658)</t>
  </si>
  <si>
    <t>8/9/2023 7:22:27 PM</t>
  </si>
  <si>
    <t>2023-08-09T19:22:27.406Z</t>
  </si>
  <si>
    <t>Point (-80.41117966897196823 43.64036435833057226)</t>
  </si>
  <si>
    <t>8/9/2023 8:30:25 PM</t>
  </si>
  <si>
    <t>2023-08-09T20:30:25.525Z</t>
  </si>
  <si>
    <t>Point (-80.41495308992845992 43.63966567263215524)</t>
  </si>
  <si>
    <t>8/9/2023 7:22:49 PM</t>
  </si>
  <si>
    <t>2023-08-09T19:22:49.406Z</t>
  </si>
  <si>
    <t>Point (-80.41119670196292191 43.64037723548126024)</t>
  </si>
  <si>
    <t>8/9/2023 8:30:26 PM</t>
  </si>
  <si>
    <t>2023-08-09T20:30:26.521Z</t>
  </si>
  <si>
    <t>Point (-80.41494328333156716 43.63965636488060085)</t>
  </si>
  <si>
    <t>8/9/2023 7:22:50 PM</t>
  </si>
  <si>
    <t>2023-08-09T19:22:50.406Z</t>
  </si>
  <si>
    <t>Point (-80.41121417201377142 43.64038985524806691)</t>
  </si>
  <si>
    <t>8/9/2023 8:30:27 PM</t>
  </si>
  <si>
    <t>2023-08-09T20:30:27.525Z</t>
  </si>
  <si>
    <t>Point (-80.41493301264171123 43.639647322671415)</t>
  </si>
  <si>
    <t>8/9/2023 7:22:51 PM</t>
  </si>
  <si>
    <t>2023-08-09T19:22:51.406Z</t>
  </si>
  <si>
    <t>Point (-80.41123092185789289 43.64040299279752588)</t>
  </si>
  <si>
    <t>8/9/2023 8:30:28 PM</t>
  </si>
  <si>
    <t>2023-08-09T20:30:28.521Z</t>
  </si>
  <si>
    <t>Point (-80.41492254966082953 43.63963893185014342)</t>
  </si>
  <si>
    <t>8/9/2023 7:22:52 PM</t>
  </si>
  <si>
    <t>2023-08-09T19:22:52.406Z</t>
  </si>
  <si>
    <t>Point (-80.41124834451343872 43.64041557567591667)</t>
  </si>
  <si>
    <t>8/9/2023 8:30:29 PM</t>
  </si>
  <si>
    <t>2023-08-09T20:30:29.526Z</t>
  </si>
  <si>
    <t>Point (-80.41491276026981438 43.6396295748892129)</t>
  </si>
  <si>
    <t>8/9/2023 7:22:53 PM</t>
  </si>
  <si>
    <t>2023-08-09T19:22:53.406Z</t>
  </si>
  <si>
    <t>Point (-80.41126552276269024 43.64042863979688036)</t>
  </si>
  <si>
    <t>8/9/2023 8:30:30 PM</t>
  </si>
  <si>
    <t>2023-08-09T20:30:30.521Z</t>
  </si>
  <si>
    <t>Point (-80.41490176576122906 43.6396197155262513)</t>
  </si>
  <si>
    <t>8/9/2023 7:22:54 PM</t>
  </si>
  <si>
    <t>2023-08-09T19:22:54.406Z</t>
  </si>
  <si>
    <t>Point (-80.41128351354355175 43.64044106627594743)</t>
  </si>
  <si>
    <t>8/9/2023 8:30:31 PM</t>
  </si>
  <si>
    <t>2023-08-09T20:30:31.525Z</t>
  </si>
  <si>
    <t>Point (-80.41488868080224961 43.63961019016912957)</t>
  </si>
  <si>
    <t>8/9/2023 7:22:55 PM</t>
  </si>
  <si>
    <t>2023-08-09T19:22:55.406Z</t>
  </si>
  <si>
    <t>Point (-80.41130089233105593 43.64045390987604378)</t>
  </si>
  <si>
    <t>8/9/2023 8:30:32 PM</t>
  </si>
  <si>
    <t>2023-08-09T20:30:32.521Z</t>
  </si>
  <si>
    <t>Point (-80.41487557044771961 43.6396007014816476)</t>
  </si>
  <si>
    <t>8/9/2023 7:22:56 PM</t>
  </si>
  <si>
    <t>2023-08-09T19:22:56.406Z</t>
  </si>
  <si>
    <t>Point (-80.4113179605417514 43.64046692533025862)</t>
  </si>
  <si>
    <t>8/9/2023 8:30:33 PM</t>
  </si>
  <si>
    <t>2023-08-09T20:30:33.521Z</t>
  </si>
  <si>
    <t>Point (-80.41486120993711495 43.63959071713362192)</t>
  </si>
  <si>
    <t>8/9/2023 7:22:57 PM</t>
  </si>
  <si>
    <t>2023-08-09T19:22:57.406Z</t>
  </si>
  <si>
    <t>Point (-80.41133419716945241 43.64048027997326784)</t>
  </si>
  <si>
    <t>8/9/2023 8:30:34 PM</t>
  </si>
  <si>
    <t>2023-08-09T20:30:34.521Z</t>
  </si>
  <si>
    <t>Point (-80.41484691853038669 43.63958053481909616)</t>
  </si>
  <si>
    <t>8/9/2023 7:22:58 PM</t>
  </si>
  <si>
    <t>2023-08-09T19:22:58.405Z</t>
  </si>
  <si>
    <t>Point (-80.41135131908085043 43.6404928159383374)</t>
  </si>
  <si>
    <t>8/9/2023 8:30:35 PM</t>
  </si>
  <si>
    <t>2023-08-09T20:30:35.525Z</t>
  </si>
  <si>
    <t>Point (-80.41483229316642678 43.63957036771891751)</t>
  </si>
  <si>
    <t>8/9/2023 7:22:59 PM</t>
  </si>
  <si>
    <t>2023-08-09T19:22:59.406Z</t>
  </si>
  <si>
    <t>Point (-80.41136825120317155 43.64050574703337304)</t>
  </si>
  <si>
    <t>8/9/2023 8:30:36 PM</t>
  </si>
  <si>
    <t>2023-08-09T20:30:36.521Z</t>
  </si>
  <si>
    <t>Point (-80.41481802397311185 43.63956021476707292)</t>
  </si>
  <si>
    <t>8/9/2023 7:23:00 PM</t>
  </si>
  <si>
    <t>2023-08-09T19:23:00.406Z</t>
  </si>
  <si>
    <t>Point (-80.41138535358402351 43.64051876419407705)</t>
  </si>
  <si>
    <t>8/9/2023 8:30:37 PM</t>
  </si>
  <si>
    <t>2023-08-09T20:30:37.521Z</t>
  </si>
  <si>
    <t>Point (-80.4148035599185107 43.63955018670525732)</t>
  </si>
  <si>
    <t>8/9/2023 7:23:01 PM</t>
  </si>
  <si>
    <t>2023-08-09T19:23:01.406Z</t>
  </si>
  <si>
    <t>Point (-80.4114029292314143 43.64053136032372748)</t>
  </si>
  <si>
    <t>8/9/2023 8:30:38 PM</t>
  </si>
  <si>
    <t>2023-08-09T20:30:38.521Z</t>
  </si>
  <si>
    <t>Point (-80.41478984446544587 43.63953986562258791)</t>
  </si>
  <si>
    <t>8/9/2023 7:23:02 PM</t>
  </si>
  <si>
    <t>2023-08-09T19:23:02.406Z</t>
  </si>
  <si>
    <t>Point (-80.41142001428382002 43.6405442170309783)</t>
  </si>
  <si>
    <t>8/9/2023 8:30:39 PM</t>
  </si>
  <si>
    <t>2023-08-09T20:30:39.521Z</t>
  </si>
  <si>
    <t>Point (-80.4147758547198066 43.6395301186496809)</t>
  </si>
  <si>
    <t>8/9/2023 7:23:03 PM</t>
  </si>
  <si>
    <t>2023-08-09T19:23:03.406Z</t>
  </si>
  <si>
    <t>Point (-80.4114379503701997 43.64055662803585989)</t>
  </si>
  <si>
    <t>8/9/2023 8:30:40 PM</t>
  </si>
  <si>
    <t>2023-08-09T20:30:40.521Z</t>
  </si>
  <si>
    <t>Point (-80.41476220765140681 43.63951994377750054)</t>
  </si>
  <si>
    <t>8/9/2023 7:23:04 PM</t>
  </si>
  <si>
    <t>2023-08-09T19:23:04.406Z</t>
  </si>
  <si>
    <t>Point (-80.41145539930498387 43.64056924661736758)</t>
  </si>
  <si>
    <t>8/9/2023 8:30:41 PM</t>
  </si>
  <si>
    <t>2023-08-09T20:30:41.521Z</t>
  </si>
  <si>
    <t>Point (-80.41474822662584643 43.63950995276009337)</t>
  </si>
  <si>
    <t>8/9/2023 7:23:05 PM</t>
  </si>
  <si>
    <t>2023-08-09T19:23:05.411Z</t>
  </si>
  <si>
    <t>Point (-80.41147247146982124 43.64058222992800751)</t>
  </si>
  <si>
    <t>8/9/2023 8:30:42 PM</t>
  </si>
  <si>
    <t>2023-08-09T20:30:42.520Z</t>
  </si>
  <si>
    <t>Point (-80.41473431395256455 43.6394996669294386)</t>
  </si>
  <si>
    <t>8/9/2023 7:23:06 PM</t>
  </si>
  <si>
    <t>2023-08-09T19:23:06.406Z</t>
  </si>
  <si>
    <t>Point (-80.41148979126417373 43.64059488389960961)</t>
  </si>
  <si>
    <t>8/9/2023 8:30:43 PM</t>
  </si>
  <si>
    <t>2023-08-09T20:30:43.521Z</t>
  </si>
  <si>
    <t>Point (-80.41472008683727779 43.63948944422012488)</t>
  </si>
  <si>
    <t>8/9/2023 7:23:07 PM</t>
  </si>
  <si>
    <t>2023-08-09T19:23:07.405Z</t>
  </si>
  <si>
    <t>Point (-80.41150628848181725 43.6406079180255233)</t>
  </si>
  <si>
    <t>8/9/2023 8:30:44 PM</t>
  </si>
  <si>
    <t>2023-08-09T20:30:44.521Z</t>
  </si>
  <si>
    <t>Point (-80.41470640088844846 43.639479186698658)</t>
  </si>
  <si>
    <t>8/9/2023 7:23:08 PM</t>
  </si>
  <si>
    <t>2023-08-09T19:23:08.406Z</t>
  </si>
  <si>
    <t>Point (-80.41152306637630431 43.64062117042720956)</t>
  </si>
  <si>
    <t>8/9/2023 8:30:45 PM</t>
  </si>
  <si>
    <t>2023-08-09T20:30:45.520Z</t>
  </si>
  <si>
    <t>Point (-80.41469277687507144 43.63946912930946098)</t>
  </si>
  <si>
    <t>8/9/2023 7:23:09 PM</t>
  </si>
  <si>
    <t>2023-08-09T19:23:09.406Z</t>
  </si>
  <si>
    <t>Point (-80.41153966222290705 43.64063417510377008)</t>
  </si>
  <si>
    <t>8/9/2023 8:30:46 PM</t>
  </si>
  <si>
    <t>2023-08-09T20:30:46.520Z</t>
  </si>
  <si>
    <t>Point (-80.41467920875194864 43.63945924855268998)</t>
  </si>
  <si>
    <t>8/9/2023 7:23:10 PM</t>
  </si>
  <si>
    <t>2023-08-09T19:23:10.405Z</t>
  </si>
  <si>
    <t>Point (-80.41155841865277409 43.64064655531904435)</t>
  </si>
  <si>
    <t>8/9/2023 8:30:47 PM</t>
  </si>
  <si>
    <t>2023-08-09T20:30:47.521Z</t>
  </si>
  <si>
    <t>Point (-80.41466591743680681 43.63944933820923922)</t>
  </si>
  <si>
    <t>8/9/2023 7:23:11 PM</t>
  </si>
  <si>
    <t>2023-08-09T19:23:11.406Z</t>
  </si>
  <si>
    <t>Point (-80.41157819233626469 43.64065832122099664)</t>
  </si>
  <si>
    <t>8/9/2023 8:30:48 PM</t>
  </si>
  <si>
    <t>2023-08-09T20:30:48.521Z</t>
  </si>
  <si>
    <t>Point (-80.41465264944208968 43.6394397335576727)</t>
  </si>
  <si>
    <t>8/9/2023 7:23:12 PM</t>
  </si>
  <si>
    <t>2023-08-09T19:23:12.406Z</t>
  </si>
  <si>
    <t>Point (-80.41159953006851424 43.64066906394902645)</t>
  </si>
  <si>
    <t>8/9/2023 8:30:49 PM</t>
  </si>
  <si>
    <t>2023-08-09T20:30:49.521Z</t>
  </si>
  <si>
    <t>Point (-80.41463953234554651 43.63943000120051607)</t>
  </si>
  <si>
    <t>8/9/2023 7:23:13 PM</t>
  </si>
  <si>
    <t>2023-08-09T19:23:13.406Z</t>
  </si>
  <si>
    <t>Point (-80.41162132619597003 43.64067965766795965)</t>
  </si>
  <si>
    <t>8/9/2023 8:30:50 PM</t>
  </si>
  <si>
    <t>2023-08-09T20:30:50.521Z</t>
  </si>
  <si>
    <t>Point (-80.41462645341272264 43.63942054628857647)</t>
  </si>
  <si>
    <t>8/9/2023 7:23:14 PM</t>
  </si>
  <si>
    <t>2023-08-09T19:23:14.406Z</t>
  </si>
  <si>
    <t>Point (-80.41164406643103746 43.64068983317891792)</t>
  </si>
  <si>
    <t>8/9/2023 8:30:51 PM</t>
  </si>
  <si>
    <t>2023-08-09T20:30:51.520Z</t>
  </si>
  <si>
    <t>Point (-80.41461344510646825 43.63941115579292074)</t>
  </si>
  <si>
    <t>8/9/2023 7:23:15 PM</t>
  </si>
  <si>
    <t>2023-08-09T19:23:15.406Z</t>
  </si>
  <si>
    <t>Point (-80.41166794443589083 43.64069978984100118)</t>
  </si>
  <si>
    <t>8/9/2023 8:30:52 PM</t>
  </si>
  <si>
    <t>2023-08-09T20:30:52.521Z</t>
  </si>
  <si>
    <t>Point (-80.4146006392101782 43.63940180459483287)</t>
  </si>
  <si>
    <t>8/9/2023 7:23:16 PM</t>
  </si>
  <si>
    <t>2023-08-09T19:23:16.406Z</t>
  </si>
  <si>
    <t>Point (-80.41207564791537266 43.64100533183358266)</t>
  </si>
  <si>
    <t>8/9/2023 8:31:09 PM</t>
  </si>
  <si>
    <t>2023-08-09T20:31:09.520Z</t>
  </si>
  <si>
    <t>Point (-80.41458788956883552 43.63939251278879539)</t>
  </si>
  <si>
    <t>8/9/2023 7:23:17 PM</t>
  </si>
  <si>
    <t>2023-08-09T19:23:17.406Z</t>
  </si>
  <si>
    <t>Point (-80.4120985466658027 43.64102236170570848)</t>
  </si>
  <si>
    <t>8/9/2023 8:31:10 PM</t>
  </si>
  <si>
    <t>2023-08-09T20:31:10.521Z</t>
  </si>
  <si>
    <t>Point (-80.41457546870630324 43.63938318404232319)</t>
  </si>
  <si>
    <t>8/9/2023 7:23:18 PM</t>
  </si>
  <si>
    <t>2023-08-09T19:23:18.405Z</t>
  </si>
  <si>
    <t>Point (-80.41212024722021567 43.64104016947568709)</t>
  </si>
  <si>
    <t>8/9/2023 8:31:11 PM</t>
  </si>
  <si>
    <t>2023-08-09T20:31:11.520Z</t>
  </si>
  <si>
    <t>Point (-80.41456281804785533 43.63937404963009925)</t>
  </si>
  <si>
    <t>8/9/2023 7:23:19 PM</t>
  </si>
  <si>
    <t>2023-08-09T19:23:19.401Z</t>
  </si>
  <si>
    <t>Point (-80.41214209258208712 43.64105678436176561)</t>
  </si>
  <si>
    <t>8/9/2023 8:31:12 PM</t>
  </si>
  <si>
    <t>2023-08-09T20:31:12.520Z</t>
  </si>
  <si>
    <t>Point (-80.41455007671119404 43.63936494120571297)</t>
  </si>
  <si>
    <t>8/9/2023 7:23:20 PM</t>
  </si>
  <si>
    <t>2023-08-09T19:23:20.406Z</t>
  </si>
  <si>
    <t>Point (-80.41216364651187121 43.64107283382959679)</t>
  </si>
  <si>
    <t>8/9/2023 8:31:13 PM</t>
  </si>
  <si>
    <t>2023-08-09T20:31:13.520Z</t>
  </si>
  <si>
    <t>Point (-80.41453740561722441 43.6393558174713192)</t>
  </si>
  <si>
    <t>8/9/2023 7:23:21 PM</t>
  </si>
  <si>
    <t>2023-08-09T19:23:21.405Z</t>
  </si>
  <si>
    <t>Point (-80.41218523590039524 43.64108837867080837)</t>
  </si>
  <si>
    <t>8/9/2023 8:31:14 PM</t>
  </si>
  <si>
    <t>2023-08-09T20:31:14.520Z</t>
  </si>
  <si>
    <t>Point (-80.41452488171259461 43.63934648138811667)</t>
  </si>
  <si>
    <t>8/9/2023 7:23:22 PM</t>
  </si>
  <si>
    <t>2023-08-09T19:23:22.406Z</t>
  </si>
  <si>
    <t>Point (-80.412205732793268 43.6411041677151843)</t>
  </si>
  <si>
    <t>8/9/2023 8:31:15 PM</t>
  </si>
  <si>
    <t>2023-08-09T20:31:15.520Z</t>
  </si>
  <si>
    <t>Point (-80.4145123521961267 43.63933706457266481)</t>
  </si>
  <si>
    <t>8/9/2023 7:23:23 PM</t>
  </si>
  <si>
    <t>2023-08-09T19:23:23.406Z</t>
  </si>
  <si>
    <t>Point (-80.41222689891540654 43.64111970309483013)</t>
  </si>
  <si>
    <t>8/9/2023 8:31:16 PM</t>
  </si>
  <si>
    <t>2023-08-09T20:31:16.520Z</t>
  </si>
  <si>
    <t>Point (-80.41449964319436106 43.63932781594829891)</t>
  </si>
  <si>
    <t>8/9/2023 7:23:24 PM</t>
  </si>
  <si>
    <t>2023-08-09T19:23:24.405Z</t>
  </si>
  <si>
    <t>Point (-80.41224831482745117 43.6411354164508154)</t>
  </si>
  <si>
    <t>8/9/2023 8:31:17 PM</t>
  </si>
  <si>
    <t>2023-08-09T20:31:17.516Z</t>
  </si>
  <si>
    <t>Point (-80.41448701235312058 43.63931866169763651)</t>
  </si>
  <si>
    <t>8/9/2023 7:23:25 PM</t>
  </si>
  <si>
    <t>2023-08-09T19:23:25.405Z</t>
  </si>
  <si>
    <t>Point (-80.41227046219685803 43.64115083166007025)</t>
  </si>
  <si>
    <t>8/9/2023 8:31:18 PM</t>
  </si>
  <si>
    <t>2023-08-09T20:31:18.521Z</t>
  </si>
  <si>
    <t>Point (-80.41447417258669361 43.63930933429784176)</t>
  </si>
  <si>
    <t>8/9/2023 7:23:26 PM</t>
  </si>
  <si>
    <t>2023-08-09T19:23:26.405Z</t>
  </si>
  <si>
    <t>Point (-80.41229168642726677 43.64116719648851017)</t>
  </si>
  <si>
    <t>8/9/2023 8:31:19 PM</t>
  </si>
  <si>
    <t>2023-08-09T20:31:19.520Z</t>
  </si>
  <si>
    <t>Point (-80.41446157313622223 43.63930009194891113)</t>
  </si>
  <si>
    <t>8/9/2023 7:23:27 PM</t>
  </si>
  <si>
    <t>2023-08-09T19:23:27.405Z</t>
  </si>
  <si>
    <t>Point (-80.41231249986847729 43.64118376705109625)</t>
  </si>
  <si>
    <t>8/9/2023 8:31:20 PM</t>
  </si>
  <si>
    <t>2023-08-09T20:31:20.520Z</t>
  </si>
  <si>
    <t>Point (-80.41444905312177127 43.63929063243077167)</t>
  </si>
  <si>
    <t>8/9/2023 7:23:28 PM</t>
  </si>
  <si>
    <t>2023-08-09T19:23:28.406Z</t>
  </si>
  <si>
    <t>Point (-80.4123346171441824 43.64119924114223892)</t>
  </si>
  <si>
    <t>8/9/2023 8:31:21 PM</t>
  </si>
  <si>
    <t>2023-08-09T20:31:21.520Z</t>
  </si>
  <si>
    <t>Point (-80.41443626925337185 43.63928136421576909)</t>
  </si>
  <si>
    <t>8/9/2023 7:23:29 PM</t>
  </si>
  <si>
    <t>2023-08-09T19:23:29.405Z</t>
  </si>
  <si>
    <t>Point (-80.41235726052845223 43.64121471429943)</t>
  </si>
  <si>
    <t>8/9/2023 8:31:22 PM</t>
  </si>
  <si>
    <t>2023-08-09T20:31:22.520Z</t>
  </si>
  <si>
    <t>Point (-80.41442354414508031 43.63927194810924703)</t>
  </si>
  <si>
    <t>8/9/2023 7:23:30 PM</t>
  </si>
  <si>
    <t>2023-08-09T19:23:30.406Z</t>
  </si>
  <si>
    <t>Point (-80.4123788532618704 43.64123069219539275)</t>
  </si>
  <si>
    <t>8/9/2023 8:31:23 PM</t>
  </si>
  <si>
    <t>2023-08-09T20:31:23.520Z</t>
  </si>
  <si>
    <t>Point (-80.41441094302635406 43.63926284309805936)</t>
  </si>
  <si>
    <t>8/9/2023 7:23:31 PM</t>
  </si>
  <si>
    <t>2023-08-09T19:23:31.406Z</t>
  </si>
  <si>
    <t>Point (-80.41240120130775892 43.64124613173407852)</t>
  </si>
  <si>
    <t>8/9/2023 8:31:24 PM</t>
  </si>
  <si>
    <t>2023-08-09T20:31:24.520Z</t>
  </si>
  <si>
    <t>Point (-80.41439862330678068 43.63925344075008894)</t>
  </si>
  <si>
    <t>8/9/2023 7:23:32 PM</t>
  </si>
  <si>
    <t>2023-08-09T19:23:32.405Z</t>
  </si>
  <si>
    <t>Point (-80.4124225246404194 43.64126242299543179)</t>
  </si>
  <si>
    <t>8/9/2023 8:31:25 PM</t>
  </si>
  <si>
    <t>2023-08-09T20:31:25.521Z</t>
  </si>
  <si>
    <t>Point (-80.41438639404738353 43.63924425187390455)</t>
  </si>
  <si>
    <t>8/9/2023 7:23:33 PM</t>
  </si>
  <si>
    <t>2023-08-09T19:23:33.406Z</t>
  </si>
  <si>
    <t>Point (-80.41244447590062805 43.64127809643478884)</t>
  </si>
  <si>
    <t>8/9/2023 8:31:26 PM</t>
  </si>
  <si>
    <t>2023-08-09T20:31:26.520Z</t>
  </si>
  <si>
    <t>Point (-80.41437355513404839 43.63923539587777611)</t>
  </si>
  <si>
    <t>8/9/2023 7:23:34 PM</t>
  </si>
  <si>
    <t>2023-08-09T19:23:34.405Z</t>
  </si>
  <si>
    <t>Point (-80.41246542363441563 43.64129433454562701)</t>
  </si>
  <si>
    <t>8/9/2023 8:31:27 PM</t>
  </si>
  <si>
    <t>2023-08-09T20:31:27.520Z</t>
  </si>
  <si>
    <t>Point (-80.41436104291695131 43.63922639318985119)</t>
  </si>
  <si>
    <t>8/9/2023 7:23:35 PM</t>
  </si>
  <si>
    <t>2023-08-09T19:23:35.405Z</t>
  </si>
  <si>
    <t>Point (-80.41248671378045287 43.64131025569514577)</t>
  </si>
  <si>
    <t>8/9/2023 8:31:28 PM</t>
  </si>
  <si>
    <t>2023-08-09T20:31:28.521Z</t>
  </si>
  <si>
    <t>Point (-80.41434840015782015 43.63921714364869331)</t>
  </si>
  <si>
    <t>8/9/2023 7:23:36 PM</t>
  </si>
  <si>
    <t>2023-08-09T19:23:36.405Z</t>
  </si>
  <si>
    <t>Point (-80.41250827729703587 43.64132582652717929)</t>
  </si>
  <si>
    <t>8/9/2023 8:31:29 PM</t>
  </si>
  <si>
    <t>2023-08-09T20:31:29.520Z</t>
  </si>
  <si>
    <t>Point (-80.41433559980434609 43.63920802046798286)</t>
  </si>
  <si>
    <t>8/9/2023 7:23:37 PM</t>
  </si>
  <si>
    <t>2023-08-09T19:23:37.405Z</t>
  </si>
  <si>
    <t>Point (-80.41252923696738719 43.64134184251040693)</t>
  </si>
  <si>
    <t>8/9/2023 8:31:30 PM</t>
  </si>
  <si>
    <t>2023-08-09T20:31:30.520Z</t>
  </si>
  <si>
    <t>Point (-80.41432290329612442 43.63919874607826443)</t>
  </si>
  <si>
    <t>8/9/2023 7:23:38 PM</t>
  </si>
  <si>
    <t>2023-08-09T19:23:38.405Z</t>
  </si>
  <si>
    <t>Point (-80.41255037990997323 43.64135767044943748)</t>
  </si>
  <si>
    <t>8/9/2023 8:31:31 PM</t>
  </si>
  <si>
    <t>2023-08-09T20:31:31.520Z</t>
  </si>
  <si>
    <t>Point (-80.41431018620001225 43.63918939163045962)</t>
  </si>
  <si>
    <t>8/9/2023 7:23:39 PM</t>
  </si>
  <si>
    <t>2023-08-09T19:23:39.406Z</t>
  </si>
  <si>
    <t>Point (-80.41256594064817875 43.6413776696295912)</t>
  </si>
  <si>
    <t>8/9/2023 8:31:32 PM</t>
  </si>
  <si>
    <t>2023-08-09T20:31:32.520Z</t>
  </si>
  <si>
    <t>Point (-80.41429780336135025 43.63917989804981801)</t>
  </si>
  <si>
    <t>8/9/2023 7:23:40 PM</t>
  </si>
  <si>
    <t>2023-08-09T19:23:40.406Z</t>
  </si>
  <si>
    <t>Point (-80.41302839597685193 43.64097041048205483)</t>
  </si>
  <si>
    <t>8/9/2023 8:31:52 PM</t>
  </si>
  <si>
    <t>2023-08-09T20:31:52.520Z</t>
  </si>
  <si>
    <t>Point (-80.41428484660856668 43.63917078736527344)</t>
  </si>
  <si>
    <t>8/9/2023 7:23:41 PM</t>
  </si>
  <si>
    <t>2023-08-09T19:23:41.406Z</t>
  </si>
  <si>
    <t>Point (-80.41260295210641118 43.64068232138095738)</t>
  </si>
  <si>
    <t>8/9/2023 8:32:07 PM</t>
  </si>
  <si>
    <t>2023-08-09T20:32:07.520Z</t>
  </si>
  <si>
    <t>Point (-80.41427210256354385 43.63916149810216183)</t>
  </si>
  <si>
    <t>8/9/2023 7:23:42 PM</t>
  </si>
  <si>
    <t>2023-08-09T19:23:42.405Z</t>
  </si>
  <si>
    <t>Point (-80.41258322145709769 43.64066688122032645)</t>
  </si>
  <si>
    <t>8/9/2023 8:32:08 PM</t>
  </si>
  <si>
    <t>2023-08-09T20:32:08.520Z</t>
  </si>
  <si>
    <t>Point (-80.41425937706679861 43.63915210397717459)</t>
  </si>
  <si>
    <t>8/9/2023 7:23:43 PM</t>
  </si>
  <si>
    <t>2023-08-09T19:23:43.405Z</t>
  </si>
  <si>
    <t>Point (-80.41255992146614062 43.64065446739241594)</t>
  </si>
  <si>
    <t>8/9/2023 8:32:09 PM</t>
  </si>
  <si>
    <t>2023-08-09T20:32:09.520Z</t>
  </si>
  <si>
    <t>Point (-80.41424673961998337 43.63914271758306285)</t>
  </si>
  <si>
    <t>8/9/2023 7:23:44 PM</t>
  </si>
  <si>
    <t>2023-08-09T19:23:44.405Z</t>
  </si>
  <si>
    <t>Point (-80.41247905824019426 43.64059632782691978)</t>
  </si>
  <si>
    <t>8/9/2023 8:32:13 PM</t>
  </si>
  <si>
    <t>2023-08-09T20:32:13.516Z</t>
  </si>
  <si>
    <t>Point (-80.41423407767955212 43.63913335360116008)</t>
  </si>
  <si>
    <t>8/9/2023 7:23:45 PM</t>
  </si>
  <si>
    <t>2023-08-09T19:23:45.405Z</t>
  </si>
  <si>
    <t>Point (-80.41245799613832901 43.64058209331246019)</t>
  </si>
  <si>
    <t>8/9/2023 8:32:14 PM</t>
  </si>
  <si>
    <t>2023-08-09T20:32:14.520Z</t>
  </si>
  <si>
    <t>Point (-80.41422112866412419 43.63912408062968495)</t>
  </si>
  <si>
    <t>8/9/2023 7:23:46 PM</t>
  </si>
  <si>
    <t>2023-08-09T19:23:46.405Z</t>
  </si>
  <si>
    <t>Point (-80.41243629170993756 43.64056866118632882)</t>
  </si>
  <si>
    <t>8/9/2023 8:32:15 PM</t>
  </si>
  <si>
    <t>2023-08-09T20:32:15.520Z</t>
  </si>
  <si>
    <t>Point (-80.41420820457970819 43.63911474228971343)</t>
  </si>
  <si>
    <t>8/9/2023 7:23:47 PM</t>
  </si>
  <si>
    <t>2023-08-09T19:23:47.406Z</t>
  </si>
  <si>
    <t>Point (-80.41241283551529762 43.64055579201914981)</t>
  </si>
  <si>
    <t>8/9/2023 8:32:16 PM</t>
  </si>
  <si>
    <t>2023-08-09T20:32:16.520Z</t>
  </si>
  <si>
    <t>Point (-80.4141952653315002 43.63910537979274551)</t>
  </si>
  <si>
    <t>8/9/2023 7:23:48 PM</t>
  </si>
  <si>
    <t>2023-08-09T19:23:48.405Z</t>
  </si>
  <si>
    <t>Point (-80.41229470506846155 43.64059507198360421)</t>
  </si>
  <si>
    <t>8/9/2023 8:32:19 PM</t>
  </si>
  <si>
    <t>2023-08-09T20:32:19.520Z</t>
  </si>
  <si>
    <t>Point (-80.4141823500017523 43.63909575843084809)</t>
  </si>
  <si>
    <t>8/9/2023 7:23:49 PM</t>
  </si>
  <si>
    <t>2023-08-09T19:23:49.406Z</t>
  </si>
  <si>
    <t>Point (-80.41227545894186335 43.64057939451502222)</t>
  </si>
  <si>
    <t>8/9/2023 8:32:20 PM</t>
  </si>
  <si>
    <t>2023-08-09T20:32:20.520Z</t>
  </si>
  <si>
    <t>Point (-80.41416951152932313 43.63908608631288644)</t>
  </si>
  <si>
    <t>8/9/2023 7:23:50 PM</t>
  </si>
  <si>
    <t>2023-08-09T19:23:50.405Z</t>
  </si>
  <si>
    <t>Point (-80.41225389248508293 43.64056722826927626)</t>
  </si>
  <si>
    <t>8/9/2023 8:32:21 PM</t>
  </si>
  <si>
    <t>2023-08-09T20:32:21.520Z</t>
  </si>
  <si>
    <t>Point (-80.41415636818683765 43.63907649918173348)</t>
  </si>
  <si>
    <t>8/9/2023 7:23:51 PM</t>
  </si>
  <si>
    <t>2023-08-09T19:23:51.405Z</t>
  </si>
  <si>
    <t>Point (-80.41222951940066821 43.64040603964669884)</t>
  </si>
  <si>
    <t>8/9/2023 8:32:29 PM</t>
  </si>
  <si>
    <t>2023-08-09T20:32:29.520Z</t>
  </si>
  <si>
    <t>Point (-80.41414313062199426 43.63906681248703023)</t>
  </si>
  <si>
    <t>8/9/2023 7:23:52 PM</t>
  </si>
  <si>
    <t>2023-08-09T19:23:52.405Z</t>
  </si>
  <si>
    <t>Point (-80.41223428783199267 43.64038837210824795)</t>
  </si>
  <si>
    <t>8/9/2023 8:32:30 PM</t>
  </si>
  <si>
    <t>2023-08-09T20:32:30.520Z</t>
  </si>
  <si>
    <t>Point (-80.41412995533485741 43.63905687745938877)</t>
  </si>
  <si>
    <t>8/9/2023 7:23:53 PM</t>
  </si>
  <si>
    <t>2023-08-09T19:23:53.406Z</t>
  </si>
  <si>
    <t>Point (-80.4141162928629285 43.63904728907053254)</t>
  </si>
  <si>
    <t>8/9/2023 7:23:54 PM</t>
  </si>
  <si>
    <t>2023-08-09T19:23:54.405Z</t>
  </si>
  <si>
    <t>STDV</t>
  </si>
  <si>
    <t>Point (-80.41410307740453334 43.6390374053520631)</t>
  </si>
  <si>
    <t>8/9/2023 7:23:55 PM</t>
  </si>
  <si>
    <t>2023-08-09T19:23:55.405Z</t>
  </si>
  <si>
    <t>Point (-80.41408961306542835 43.639027897932408)</t>
  </si>
  <si>
    <t>8/9/2023 7:23:56 PM</t>
  </si>
  <si>
    <t>2023-08-09T19:23:56.405Z</t>
  </si>
  <si>
    <t>Point (-80.41407642003852629 43.63901806579676901)</t>
  </si>
  <si>
    <t>8/9/2023 7:23:57 PM</t>
  </si>
  <si>
    <t>2023-08-09T19:23:57.405Z</t>
  </si>
  <si>
    <t>Point (-80.41406301085528696 43.63900856782697701)</t>
  </si>
  <si>
    <t>8/9/2023 7:23:58 PM</t>
  </si>
  <si>
    <t>2023-08-09T19:23:58.406Z</t>
  </si>
  <si>
    <t>Point (-80.41404952741754641 43.6389988882735409)</t>
  </si>
  <si>
    <t>8/9/2023 7:23:59 PM</t>
  </si>
  <si>
    <t>2023-08-09T19:23:59.406Z</t>
  </si>
  <si>
    <t>Point (-80.41403649895130457 43.63898911103247968)</t>
  </si>
  <si>
    <t>8/9/2023 7:24:00 PM</t>
  </si>
  <si>
    <t>2023-08-09T19:24:00.405Z</t>
  </si>
  <si>
    <t>Point (-80.4140234089658037 43.63897957602623734)</t>
  </si>
  <si>
    <t>8/9/2023 7:24:01 PM</t>
  </si>
  <si>
    <t>2023-08-09T19:24:01.401Z</t>
  </si>
  <si>
    <t>Point (-80.41400994235873156 43.63897008553018964)</t>
  </si>
  <si>
    <t>8/9/2023 7:24:02 PM</t>
  </si>
  <si>
    <t>2023-08-09T19:24:02.405Z</t>
  </si>
  <si>
    <t>Point (-80.41399712839323399 43.63896018519606912)</t>
  </si>
  <si>
    <t>8/9/2023 7:24:03 PM</t>
  </si>
  <si>
    <t>2023-08-09T19:24:03.405Z</t>
  </si>
  <si>
    <t>Point (-80.4139842095547408 43.63895044911038923)</t>
  </si>
  <si>
    <t>8/9/2023 7:24:04 PM</t>
  </si>
  <si>
    <t>2023-08-09T19:24:04.405Z</t>
  </si>
  <si>
    <t>Point (-80.41397104057804768 43.63894056240439312)</t>
  </si>
  <si>
    <t>8/9/2023 7:24:05 PM</t>
  </si>
  <si>
    <t>2023-08-09T19:24:05.405Z</t>
  </si>
  <si>
    <t>Point (-80.41395721183090473 43.63893124823717073)</t>
  </si>
  <si>
    <t>8/9/2023 7:24:06 PM</t>
  </si>
  <si>
    <t>2023-08-09T19:24:06.405Z</t>
  </si>
  <si>
    <t>Point (-80.41394413321877721 43.63892113420933327)</t>
  </si>
  <si>
    <t>8/9/2023 7:24:07 PM</t>
  </si>
  <si>
    <t>2023-08-09T19:24:07.405Z</t>
  </si>
  <si>
    <t>Point (-80.41393015044747017 43.63891159839847234)</t>
  </si>
  <si>
    <t>8/9/2023 7:24:08 PM</t>
  </si>
  <si>
    <t>2023-08-09T19:24:08.405Z</t>
  </si>
  <si>
    <t>Point (-80.41391644391808313 43.63890127584212308)</t>
  </si>
  <si>
    <t>8/9/2023 7:24:09 PM</t>
  </si>
  <si>
    <t>2023-08-09T19:24:09.405Z</t>
  </si>
  <si>
    <t>Point (-80.41390243978437979 43.63889099271501237)</t>
  </si>
  <si>
    <t>8/9/2023 7:24:10 PM</t>
  </si>
  <si>
    <t>2023-08-09T19:24:10.405Z</t>
  </si>
  <si>
    <t>Point (-80.41388813336091346 43.63888041768827719)</t>
  </si>
  <si>
    <t>8/9/2023 7:24:11 PM</t>
  </si>
  <si>
    <t>2023-08-09T19:24:11.405Z</t>
  </si>
  <si>
    <t>Point (-80.41387383507557729 43.63886993916300838)</t>
  </si>
  <si>
    <t>8/9/2023 7:24:12 PM</t>
  </si>
  <si>
    <t>2023-08-09T19:24:12.405Z</t>
  </si>
  <si>
    <t>Point (-80.41385956114444866 43.6388592823967798)</t>
  </si>
  <si>
    <t>8/9/2023 7:24:13 PM</t>
  </si>
  <si>
    <t>2023-08-09T19:24:13.405Z</t>
  </si>
  <si>
    <t>Point (-80.41384493994385707 43.63884848387590409)</t>
  </si>
  <si>
    <t>8/9/2023 7:24:14 PM</t>
  </si>
  <si>
    <t>2023-08-09T19:24:14.405Z</t>
  </si>
  <si>
    <t>Point (-80.41383026134529644 43.63883769815512892)</t>
  </si>
  <si>
    <t>8/9/2023 7:24:15 PM</t>
  </si>
  <si>
    <t>2023-08-09T19:24:15.405Z</t>
  </si>
  <si>
    <t>Point (-80.41381543572371982 43.63882710921492247)</t>
  </si>
  <si>
    <t>8/9/2023 7:24:16 PM</t>
  </si>
  <si>
    <t>2023-08-09T19:24:16.405Z</t>
  </si>
  <si>
    <t>Point (-80.41380066961302475 43.63881609740881373)</t>
  </si>
  <si>
    <t>8/9/2023 7:24:17 PM</t>
  </si>
  <si>
    <t>2023-08-09T19:24:17.405Z</t>
  </si>
  <si>
    <t>Point (-80.41378591354596495 43.63880523863443273)</t>
  </si>
  <si>
    <t>8/9/2023 7:24:18 PM</t>
  </si>
  <si>
    <t>2023-08-09T19:24:18.405Z</t>
  </si>
  <si>
    <t>Point (-80.4137708266164708 43.63879441473550003)</t>
  </si>
  <si>
    <t>8/9/2023 7:24:19 PM</t>
  </si>
  <si>
    <t>2023-08-09T19:24:19.405Z</t>
  </si>
  <si>
    <t>Point (-80.41375578406019997 43.63878347535049329)</t>
  </si>
  <si>
    <t>8/9/2023 7:24:20 PM</t>
  </si>
  <si>
    <t>2023-08-09T19:24:20.405Z</t>
  </si>
  <si>
    <t>Point (-80.41374074702517305 43.63877260840663297)</t>
  </si>
  <si>
    <t>8/9/2023 7:24:21 PM</t>
  </si>
  <si>
    <t>2023-08-09T19:24:21.405Z</t>
  </si>
  <si>
    <t>Point (-80.4137256699944345 43.63876151600270248)</t>
  </si>
  <si>
    <t>8/9/2023 7:24:22 PM</t>
  </si>
  <si>
    <t>2023-08-09T19:24:22.405Z</t>
  </si>
  <si>
    <t>Point (-80.41371044381375555 43.63875046329500407)</t>
  </si>
  <si>
    <t>8/9/2023 7:24:23 PM</t>
  </si>
  <si>
    <t>2023-08-09T19:24:23.405Z</t>
  </si>
  <si>
    <t>Point (-80.41369542991206742 43.63873919856031591)</t>
  </si>
  <si>
    <t>8/9/2023 7:24:24 PM</t>
  </si>
  <si>
    <t>2023-08-09T19:24:24.401Z</t>
  </si>
  <si>
    <t>Point (-80.41368004352941057 43.63872811405381213)</t>
  </si>
  <si>
    <t>8/9/2023 7:24:25 PM</t>
  </si>
  <si>
    <t>2023-08-09T19:24:25.406Z</t>
  </si>
  <si>
    <t>Point (-80.4136647088402583 43.63871683319842987)</t>
  </si>
  <si>
    <t>8/9/2023 7:24:26 PM</t>
  </si>
  <si>
    <t>2023-08-09T19:24:26.405Z</t>
  </si>
  <si>
    <t>Point (-80.41364932043777003 43.63870553713977074)</t>
  </si>
  <si>
    <t>8/9/2023 7:24:27 PM</t>
  </si>
  <si>
    <t>2023-08-09T19:24:27.405Z</t>
  </si>
  <si>
    <t>Point (-80.41363366955701508 43.63869415621751102)</t>
  </si>
  <si>
    <t>8/9/2023 7:24:28 PM</t>
  </si>
  <si>
    <t>2023-08-09T19:24:28.405Z</t>
  </si>
  <si>
    <t>Point (-80.41361804099679489 43.63868271582860814)</t>
  </si>
  <si>
    <t>8/9/2023 7:24:29 PM</t>
  </si>
  <si>
    <t>2023-08-09T19:24:29.405Z</t>
  </si>
  <si>
    <t>Point (-80.4136025499241498 43.63867125505031908)</t>
  </si>
  <si>
    <t>8/9/2023 7:24:30 PM</t>
  </si>
  <si>
    <t>2023-08-09T19:24:30.405Z</t>
  </si>
  <si>
    <t>Point (-80.41358688569269475 43.63865979020079777)</t>
  </si>
  <si>
    <t>8/9/2023 7:24:31 PM</t>
  </si>
  <si>
    <t>2023-08-09T19:24:31.405Z</t>
  </si>
  <si>
    <t>Point (-80.41357144354091702 43.63864828302025245)</t>
  </si>
  <si>
    <t>8/9/2023 7:24:32 PM</t>
  </si>
  <si>
    <t>2023-08-09T19:24:32.405Z</t>
  </si>
  <si>
    <t>Point (-80.4135556658113444 43.6386369219986463)</t>
  </si>
  <si>
    <t>8/9/2023 7:24:33 PM</t>
  </si>
  <si>
    <t>2023-08-09T19:24:33.405Z</t>
  </si>
  <si>
    <t>Point (-80.41354001831314235 43.6386254222933232)</t>
  </si>
  <si>
    <t>8/9/2023 7:24:34 PM</t>
  </si>
  <si>
    <t>2023-08-09T19:24:34.401Z</t>
  </si>
  <si>
    <t>Point (-80.41352418854185657 43.63861401515698191)</t>
  </si>
  <si>
    <t>8/9/2023 7:24:35 PM</t>
  </si>
  <si>
    <t>2023-08-09T19:24:35.405Z</t>
  </si>
  <si>
    <t>Point (-80.41350842428363421 43.63860234785218495)</t>
  </si>
  <si>
    <t>8/9/2023 7:24:36 PM</t>
  </si>
  <si>
    <t>2023-08-09T19:24:36.401Z</t>
  </si>
  <si>
    <t>Point (-80.41349255855922706 43.63859086738789728)</t>
  </si>
  <si>
    <t>8/9/2023 7:24:37 PM</t>
  </si>
  <si>
    <t>2023-08-09T19:24:37.401Z</t>
  </si>
  <si>
    <t>Point (-80.4134767743186103 43.63857937183717439)</t>
  </si>
  <si>
    <t>8/9/2023 7:24:38 PM</t>
  </si>
  <si>
    <t>2023-08-09T19:24:38.401Z</t>
  </si>
  <si>
    <t>Point (-80.41346102764684645 43.63856777905014894)</t>
  </si>
  <si>
    <t>8/9/2023 7:24:39 PM</t>
  </si>
  <si>
    <t>2023-08-09T19:24:39.401Z</t>
  </si>
  <si>
    <t>Point (-80.4134453587349185 43.63855620301057314)</t>
  </si>
  <si>
    <t>8/9/2023 7:24:40 PM</t>
  </si>
  <si>
    <t>2023-08-09T19:24:40.401Z</t>
  </si>
  <si>
    <t>Point (-80.41342965206736437 43.63854446952193911)</t>
  </si>
  <si>
    <t>8/9/2023 7:24:41 PM</t>
  </si>
  <si>
    <t>2023-08-09T19:24:41.401Z</t>
  </si>
  <si>
    <t>Point (-80.41341369374053727 43.63853286466854797)</t>
  </si>
  <si>
    <t>8/9/2023 7:24:42 PM</t>
  </si>
  <si>
    <t>2023-08-09T19:24:42.405Z</t>
  </si>
  <si>
    <t>Point (-80.41339785940697027 43.63852139223504167)</t>
  </si>
  <si>
    <t>8/9/2023 7:24:43 PM</t>
  </si>
  <si>
    <t>2023-08-09T19:24:43.405Z</t>
  </si>
  <si>
    <t>Point (-80.41338202386008049 43.63851007791164704)</t>
  </si>
  <si>
    <t>8/9/2023 7:24:44 PM</t>
  </si>
  <si>
    <t>2023-08-09T19:24:44.405Z</t>
  </si>
  <si>
    <t>Point (-80.41336639412598686 43.63849886548349133)</t>
  </si>
  <si>
    <t>8/9/2023 7:24:45 PM</t>
  </si>
  <si>
    <t>2023-08-09T19:24:45.405Z</t>
  </si>
  <si>
    <t>Point (-80.41335106403255395 43.63848749464727916)</t>
  </si>
  <si>
    <t>8/9/2023 7:24:46 PM</t>
  </si>
  <si>
    <t>2023-08-09T19:24:46.405Z</t>
  </si>
  <si>
    <t>Point (-80.41333581163783606 43.63847614153846877)</t>
  </si>
  <si>
    <t>8/9/2023 7:24:47 PM</t>
  </si>
  <si>
    <t>2023-08-09T19:24:47.405Z</t>
  </si>
  <si>
    <t>Point (-80.41332061616365934 43.63846488989708661)</t>
  </si>
  <si>
    <t>8/9/2023 7:24:48 PM</t>
  </si>
  <si>
    <t>2023-08-09T19:24:48.405Z</t>
  </si>
  <si>
    <t>Point (-80.41330536309004628 43.63845375513950131)</t>
  </si>
  <si>
    <t>8/9/2023 7:24:49 PM</t>
  </si>
  <si>
    <t>2023-08-09T19:24:49.405Z</t>
  </si>
  <si>
    <t>Point (-80.4132900066705929 43.63844262499407733)</t>
  </si>
  <si>
    <t>8/9/2023 7:24:50 PM</t>
  </si>
  <si>
    <t>2023-08-09T19:24:50.405Z</t>
  </si>
  <si>
    <t>Point (-80.41327479608375484 43.63843147084498497)</t>
  </si>
  <si>
    <t>8/9/2023 7:24:51 PM</t>
  </si>
  <si>
    <t>2023-08-09T19:24:51.405Z</t>
  </si>
  <si>
    <t>Point (-80.41325944403422454 43.63842040524261279)</t>
  </si>
  <si>
    <t>8/9/2023 7:24:52 PM</t>
  </si>
  <si>
    <t>2023-08-09T19:24:52.405Z</t>
  </si>
  <si>
    <t>Point (-80.41324436141694321 43.63840905096009237)</t>
  </si>
  <si>
    <t>8/9/2023 7:24:53 PM</t>
  </si>
  <si>
    <t>2023-08-09T19:24:53.405Z</t>
  </si>
  <si>
    <t>Point (-80.41322925428946178 43.63839800899859256)</t>
  </si>
  <si>
    <t>8/9/2023 7:24:54 PM</t>
  </si>
  <si>
    <t>2023-08-09T19:24:54.405Z</t>
  </si>
  <si>
    <t>Point (-80.41321376161467072 43.6383869769334467)</t>
  </si>
  <si>
    <t>8/9/2023 7:24:55 PM</t>
  </si>
  <si>
    <t>2023-08-09T19:24:55.405Z</t>
  </si>
  <si>
    <t>Point (-80.41319866300473507 43.63837574171128608)</t>
  </si>
  <si>
    <t>8/9/2023 7:24:56 PM</t>
  </si>
  <si>
    <t>2023-08-09T19:24:56.405Z</t>
  </si>
  <si>
    <t>Point (-80.41318322163029109 43.6383646415434967)</t>
  </si>
  <si>
    <t>8/9/2023 7:24:57 PM</t>
  </si>
  <si>
    <t>2023-08-09T19:24:57.405Z</t>
  </si>
  <si>
    <t>Point (-80.41327074494452631 43.6383155888066625)</t>
  </si>
  <si>
    <t>8/9/2023 7:28:32 PM</t>
  </si>
  <si>
    <t>2023-08-09T19:28:32.000Z</t>
  </si>
  <si>
    <t>Point (-80.41328541186680923 43.63832555779095657)</t>
  </si>
  <si>
    <t>2023-08-09T19:28:32.996Z</t>
  </si>
  <si>
    <t>Point (-80.41330020568403825 43.63833582404055988)</t>
  </si>
  <si>
    <t>8/9/2023 7:28:34 PM</t>
  </si>
  <si>
    <t>2023-08-09T19:28:34.000Z</t>
  </si>
  <si>
    <t>Point (-80.41331526123734363 43.63834610659780111)</t>
  </si>
  <si>
    <t>8/9/2023 7:28:35 PM</t>
  </si>
  <si>
    <t>2023-08-09T19:28:35.000Z</t>
  </si>
  <si>
    <t>Point (-80.41333033629091176 43.63835627439696196)</t>
  </si>
  <si>
    <t>8/9/2023 7:28:36 PM</t>
  </si>
  <si>
    <t>2023-08-09T19:28:36.000Z</t>
  </si>
  <si>
    <t>Point (-80.41334485683971423 43.63836676990225527)</t>
  </si>
  <si>
    <t>2023-08-09T19:28:36.996Z</t>
  </si>
  <si>
    <t>Point (-80.41335946011493263 43.63837721654019219)</t>
  </si>
  <si>
    <t>8/9/2023 7:28:38 PM</t>
  </si>
  <si>
    <t>2023-08-09T19:28:38.001Z</t>
  </si>
  <si>
    <t>Point (-80.4133736902860079 43.63838771144497741)</t>
  </si>
  <si>
    <t>8/9/2023 7:28:39 PM</t>
  </si>
  <si>
    <t>2023-08-09T19:28:39.000Z</t>
  </si>
  <si>
    <t>Point (-80.41338815078097468 43.63839826731131666)</t>
  </si>
  <si>
    <t>8/9/2023 7:28:40 PM</t>
  </si>
  <si>
    <t>2023-08-09T19:28:40.000Z</t>
  </si>
  <si>
    <t>Point (-80.413402761162871 43.63840882351954065)</t>
  </si>
  <si>
    <t>8/9/2023 7:28:41 PM</t>
  </si>
  <si>
    <t>2023-08-09T19:28:41.000Z</t>
  </si>
  <si>
    <t>Point (-80.41341732896471228 43.63841931234479432)</t>
  </si>
  <si>
    <t>8/9/2023 7:28:42 PM</t>
  </si>
  <si>
    <t>2023-08-09T19:28:42.000Z</t>
  </si>
  <si>
    <t>Point (-80.41343180339242735 43.63842987104207083)</t>
  </si>
  <si>
    <t>8/9/2023 7:28:43 PM</t>
  </si>
  <si>
    <t>2023-08-09T19:28:43.000Z</t>
  </si>
  <si>
    <t>Point (-80.41344656048335082 43.63844046795292542)</t>
  </si>
  <si>
    <t>8/9/2023 7:28:44 PM</t>
  </si>
  <si>
    <t>2023-08-09T19:28:44.000Z</t>
  </si>
  <si>
    <t>Point (-80.41346088210318044 43.63845132490074263)</t>
  </si>
  <si>
    <t>8/9/2023 7:28:45 PM</t>
  </si>
  <si>
    <t>2023-08-09T19:28:45.000Z</t>
  </si>
  <si>
    <t>Point (-80.41347556918722717 43.63846180075066883)</t>
  </si>
  <si>
    <t>8/9/2023 7:28:46 PM</t>
  </si>
  <si>
    <t>2023-08-09T19:28:46.000Z</t>
  </si>
  <si>
    <t>Point (-80.4134899407002024 43.63847242610999899)</t>
  </si>
  <si>
    <t>8/9/2023 7:28:47 PM</t>
  </si>
  <si>
    <t>2023-08-09T19:28:47.000Z</t>
  </si>
  <si>
    <t>Point (-80.41350429956621326 43.63848297213112204)</t>
  </si>
  <si>
    <t>8/9/2023 7:28:48 PM</t>
  </si>
  <si>
    <t>2023-08-09T19:28:48.000Z</t>
  </si>
  <si>
    <t>Point (-80.41351854711510327 43.63849331277950938)</t>
  </si>
  <si>
    <t>8/9/2023 7:28:49 PM</t>
  </si>
  <si>
    <t>2023-08-09T19:28:49.000Z</t>
  </si>
  <si>
    <t>Point (-80.41353237895916095 43.63850388224048515)</t>
  </si>
  <si>
    <t>8/9/2023 7:28:50 PM</t>
  </si>
  <si>
    <t>2023-08-09T19:28:50.000Z</t>
  </si>
  <si>
    <t>Point (-80.41354671520319641 43.63851385771444313)</t>
  </si>
  <si>
    <t>8/9/2023 7:28:51 PM</t>
  </si>
  <si>
    <t>2023-08-09T19:28:51.000Z</t>
  </si>
  <si>
    <t>Point (-80.41356090697227899 43.63852422822894539)</t>
  </si>
  <si>
    <t>8/9/2023 7:28:52 PM</t>
  </si>
  <si>
    <t>2023-08-09T19:28:52.000Z</t>
  </si>
  <si>
    <t>Point (-80.41357519110118801 43.63853437450583783)</t>
  </si>
  <si>
    <t>8/9/2023 7:28:53 PM</t>
  </si>
  <si>
    <t>2023-08-09T19:28:53.000Z</t>
  </si>
  <si>
    <t>Point (-80.41358896249703037 43.63854468762858119)</t>
  </si>
  <si>
    <t>8/9/2023 7:28:54 PM</t>
  </si>
  <si>
    <t>2023-08-09T19:28:54.000Z</t>
  </si>
  <si>
    <t>Point (-80.41360285382178574 43.63855526525875206)</t>
  </si>
  <si>
    <t>8/9/2023 7:28:55 PM</t>
  </si>
  <si>
    <t>2023-08-09T19:28:55.000Z</t>
  </si>
  <si>
    <t>Point (-80.41361678882807951 43.63856565668073983)</t>
  </si>
  <si>
    <t>8/9/2023 7:28:56 PM</t>
  </si>
  <si>
    <t>2023-08-09T19:28:56.000Z</t>
  </si>
  <si>
    <t>Point (-80.41363084315933918 43.63857573575939597)</t>
  </si>
  <si>
    <t>8/9/2023 7:28:57 PM</t>
  </si>
  <si>
    <t>2023-08-09T19:28:57.000Z</t>
  </si>
  <si>
    <t>Point (-80.41364504293181881 43.63858585203558249)</t>
  </si>
  <si>
    <t>8/9/2023 7:28:58 PM</t>
  </si>
  <si>
    <t>2023-08-09T19:28:58.000Z</t>
  </si>
  <si>
    <t>Point (-80.41365886339815461 43.63859599545489232)</t>
  </si>
  <si>
    <t>8/9/2023 7:28:59 PM</t>
  </si>
  <si>
    <t>2023-08-09T19:28:59.000Z</t>
  </si>
  <si>
    <t>Point (-80.41367247266938989 43.63860612877633116)</t>
  </si>
  <si>
    <t>8/9/2023 7:29:00 PM</t>
  </si>
  <si>
    <t>2023-08-09T19:29:00.000Z</t>
  </si>
  <si>
    <t>Point (-80.4136860985433799 43.63861633477951329)</t>
  </si>
  <si>
    <t>8/9/2023 7:29:01 PM</t>
  </si>
  <si>
    <t>2023-08-09T19:29:01.000Z</t>
  </si>
  <si>
    <t>Point (-80.41369993308320829 43.63862646740957985)</t>
  </si>
  <si>
    <t>8/9/2023 7:29:02 PM</t>
  </si>
  <si>
    <t>2023-08-09T19:29:02.000Z</t>
  </si>
  <si>
    <t>Point (-80.41371389695497385 43.63863645715655792)</t>
  </si>
  <si>
    <t>8/9/2023 7:29:03 PM</t>
  </si>
  <si>
    <t>2023-08-09T19:29:03.001Z</t>
  </si>
  <si>
    <t>Point (-80.41372768598380105 43.6386466189931852)</t>
  </si>
  <si>
    <t>8/9/2023 7:29:04 PM</t>
  </si>
  <si>
    <t>2023-08-09T19:29:04.000Z</t>
  </si>
  <si>
    <t>Point (-80.41374167943443751 43.6386564321168251)</t>
  </si>
  <si>
    <t>8/9/2023 7:29:05 PM</t>
  </si>
  <si>
    <t>2023-08-09T19:29:05.000Z</t>
  </si>
  <si>
    <t>Point (-80.41375554688586647 43.63866656883171657)</t>
  </si>
  <si>
    <t>8/9/2023 7:29:06 PM</t>
  </si>
  <si>
    <t>2023-08-09T19:29:06.000Z</t>
  </si>
  <si>
    <t>Point (-80.41376931683647911 43.6386768859686498)</t>
  </si>
  <si>
    <t>8/9/2023 7:29:07 PM</t>
  </si>
  <si>
    <t>2023-08-09T19:29:07.000Z</t>
  </si>
  <si>
    <t>Point (-80.41378336651973768 43.63868733647559139)</t>
  </si>
  <si>
    <t>8/9/2023 7:29:08 PM</t>
  </si>
  <si>
    <t>2023-08-09T19:29:08.000Z</t>
  </si>
  <si>
    <t>Point (-80.41379748652011017 43.63869774715210781)</t>
  </si>
  <si>
    <t>8/9/2023 7:29:09 PM</t>
  </si>
  <si>
    <t>2023-08-09T19:29:09.000Z</t>
  </si>
  <si>
    <t>Point (-80.41381182670137662 43.63870811678600603)</t>
  </si>
  <si>
    <t>2023-08-09T19:29:09.996Z</t>
  </si>
  <si>
    <t>Point (-80.41382609899278577 43.63871850758535942)</t>
  </si>
  <si>
    <t>8/9/2023 7:29:11 PM</t>
  </si>
  <si>
    <t>2023-08-09T19:29:11.000Z</t>
  </si>
  <si>
    <t>Point (-80.4138406477761265 43.63872888124973315)</t>
  </si>
  <si>
    <t>8/9/2023 7:29:12 PM</t>
  </si>
  <si>
    <t>2023-08-09T19:29:12.000Z</t>
  </si>
  <si>
    <t>Point (-80.41385491018417042 43.6387394140315692)</t>
  </si>
  <si>
    <t>8/9/2023 7:29:13 PM</t>
  </si>
  <si>
    <t>2023-08-09T19:29:13.000Z</t>
  </si>
  <si>
    <t>Point (-80.41386914303484446 43.63875012531086384)</t>
  </si>
  <si>
    <t>2023-08-09T19:29:13.995Z</t>
  </si>
  <si>
    <t>Point (-80.41388369910279721 43.6387607557209094)</t>
  </si>
  <si>
    <t>8/9/2023 7:29:15 PM</t>
  </si>
  <si>
    <t>2023-08-09T19:29:15.000Z</t>
  </si>
  <si>
    <t>Point (-80.41389821737701027 43.6387714342575137)</t>
  </si>
  <si>
    <t>8/9/2023 7:29:16 PM</t>
  </si>
  <si>
    <t>2023-08-09T19:29:16.000Z</t>
  </si>
  <si>
    <t>Point (-80.41391308223433043 43.63878230674396264)</t>
  </si>
  <si>
    <t>8/9/2023 7:29:17 PM</t>
  </si>
  <si>
    <t>2023-08-09T19:29:17.000Z</t>
  </si>
  <si>
    <t>Point (-80.41392812545201707 43.63879286099585642)</t>
  </si>
  <si>
    <t>2023-08-09T19:29:17.996Z</t>
  </si>
  <si>
    <t>Point (-80.4139426847592631 43.63880400715088115)</t>
  </si>
  <si>
    <t>8/9/2023 7:29:19 PM</t>
  </si>
  <si>
    <t>2023-08-09T19:29:19.000Z</t>
  </si>
  <si>
    <t>Point (-80.41395779313320702 43.63881487326871422)</t>
  </si>
  <si>
    <t>8/9/2023 7:29:20 PM</t>
  </si>
  <si>
    <t>2023-08-09T19:29:20.000Z</t>
  </si>
  <si>
    <t>Point (-80.41397279489001448 43.63882592115189851)</t>
  </si>
  <si>
    <t>8/9/2023 7:29:21 PM</t>
  </si>
  <si>
    <t>2023-08-09T19:29:21.000Z</t>
  </si>
  <si>
    <t>Point (-80.41398786590688985 43.63883710814467776)</t>
  </si>
  <si>
    <t>8/9/2023 7:29:22 PM</t>
  </si>
  <si>
    <t>2023-08-09T19:29:22.000Z</t>
  </si>
  <si>
    <t>Point (-80.41400294265743298 43.63884819158825223)</t>
  </si>
  <si>
    <t>8/9/2023 7:29:23 PM</t>
  </si>
  <si>
    <t>2023-08-09T19:29:23.000Z</t>
  </si>
  <si>
    <t>Point (-80.41401831164203884 43.63885916945417875)</t>
  </si>
  <si>
    <t>8/9/2023 7:29:24 PM</t>
  </si>
  <si>
    <t>2023-08-09T19:29:24.000Z</t>
  </si>
  <si>
    <t>Point (-80.41403363562938011 43.63887038473151847)</t>
  </si>
  <si>
    <t>8/9/2023 7:29:25 PM</t>
  </si>
  <si>
    <t>2023-08-09T19:29:25.000Z</t>
  </si>
  <si>
    <t>Point (-80.41404903037839347 43.63888162122947278)</t>
  </si>
  <si>
    <t>8/9/2023 7:29:26 PM</t>
  </si>
  <si>
    <t>2023-08-09T19:29:26.000Z</t>
  </si>
  <si>
    <t>Point (-80.41406423123326874 43.63889295263988544)</t>
  </si>
  <si>
    <t>8/9/2023 7:29:27 PM</t>
  </si>
  <si>
    <t>2023-08-09T19:29:27.000Z</t>
  </si>
  <si>
    <t>Point (-80.41407956132498214 43.6389043366978342)</t>
  </si>
  <si>
    <t>8/9/2023 7:29:28 PM</t>
  </si>
  <si>
    <t>2023-08-09T19:29:28.000Z</t>
  </si>
  <si>
    <t>Point (-80.41409520742966777 43.63891546120744636)</t>
  </si>
  <si>
    <t>8/9/2023 7:29:29 PM</t>
  </si>
  <si>
    <t>2023-08-09T19:29:29.000Z</t>
  </si>
  <si>
    <t>Point (-80.41411084596390424 43.63892671738916818)</t>
  </si>
  <si>
    <t>8/9/2023 7:29:30 PM</t>
  </si>
  <si>
    <t>2023-08-09T19:29:30.000Z</t>
  </si>
  <si>
    <t>Point (-80.41412605231948874 43.63893832492863112)</t>
  </si>
  <si>
    <t>8/9/2023 7:29:31 PM</t>
  </si>
  <si>
    <t>2023-08-09T19:29:31.000Z</t>
  </si>
  <si>
    <t>Point (-80.41414183104951974 43.63894962455962911)</t>
  </si>
  <si>
    <t>8/9/2023 7:29:32 PM</t>
  </si>
  <si>
    <t>2023-08-09T19:29:32.000Z</t>
  </si>
  <si>
    <t>Point (-80.41415755523301812 43.63896117437867872)</t>
  </si>
  <si>
    <t>8/9/2023 7:29:33 PM</t>
  </si>
  <si>
    <t>2023-08-09T19:29:33.001Z</t>
  </si>
  <si>
    <t>Point (-80.41417344143916068 43.63897248325389455)</t>
  </si>
  <si>
    <t>8/9/2023 7:29:34 PM</t>
  </si>
  <si>
    <t>2023-08-09T19:29:34.000Z</t>
  </si>
  <si>
    <t>Point (-80.41418908519943898 43.63898385475978614)</t>
  </si>
  <si>
    <t>8/9/2023 7:29:35 PM</t>
  </si>
  <si>
    <t>2023-08-09T19:29:35.000Z</t>
  </si>
  <si>
    <t>Point (-80.41420450536956821 43.63899527606059081)</t>
  </si>
  <si>
    <t>2023-08-09T19:29:35.995Z</t>
  </si>
  <si>
    <t>Point (-80.41421978324727604 43.6390068097125905)</t>
  </si>
  <si>
    <t>8/9/2023 7:29:37 PM</t>
  </si>
  <si>
    <t>2023-08-09T19:29:37.000Z</t>
  </si>
  <si>
    <t>Point (-80.41423495863851656 43.63901794627833652)</t>
  </si>
  <si>
    <t>8/9/2023 7:29:38 PM</t>
  </si>
  <si>
    <t>2023-08-09T19:29:38.000Z</t>
  </si>
  <si>
    <t>Point (-80.41424968974008891 43.63902916440309099)</t>
  </si>
  <si>
    <t>2023-08-09T19:29:38.995Z</t>
  </si>
  <si>
    <t>Point (-80.41426459729744636 43.6390400196912509)</t>
  </si>
  <si>
    <t>8/9/2023 7:29:40 PM</t>
  </si>
  <si>
    <t>2023-08-09T19:29:40.000Z</t>
  </si>
  <si>
    <t>Point (-80.41427935604883714 43.63905054672505202)</t>
  </si>
  <si>
    <t>8/9/2023 7:29:41 PM</t>
  </si>
  <si>
    <t>2023-08-09T19:29:41.000Z</t>
  </si>
  <si>
    <t>Point (-80.4142936467395657 43.63906124218140548)</t>
  </si>
  <si>
    <t>8/9/2023 7:29:42 PM</t>
  </si>
  <si>
    <t>2023-08-09T19:29:42.000Z</t>
  </si>
  <si>
    <t>Point (-80.41430835813744693 43.63907145776333607)</t>
  </si>
  <si>
    <t>8/9/2023 7:29:43 PM</t>
  </si>
  <si>
    <t>2023-08-09T19:29:43.000Z</t>
  </si>
  <si>
    <t>Point (-80.41432262403971265 43.63908177402414879)</t>
  </si>
  <si>
    <t>2023-08-09T19:29:43.995Z</t>
  </si>
  <si>
    <t>Point (-80.41433667413667763 43.63909195981941735)</t>
  </si>
  <si>
    <t>8/9/2023 7:29:45 PM</t>
  </si>
  <si>
    <t>2023-08-09T19:29:45.000Z</t>
  </si>
  <si>
    <t>Point (-80.41435060715220118 43.63910222081275236)</t>
  </si>
  <si>
    <t>8/9/2023 7:29:46 PM</t>
  </si>
  <si>
    <t>2023-08-09T19:29:46.000Z</t>
  </si>
  <si>
    <t>Point (-80.41436452122992762 43.63911237921296049)</t>
  </si>
  <si>
    <t>2023-08-09T19:29:46.995Z</t>
  </si>
  <si>
    <t>Point (-80.41437816357810675 43.63912268529463034)</t>
  </si>
  <si>
    <t>8/9/2023 7:29:48 PM</t>
  </si>
  <si>
    <t>2023-08-09T19:29:48.000Z</t>
  </si>
  <si>
    <t>Point (-80.4143921914486981 43.63913260304186537)</t>
  </si>
  <si>
    <t>2023-08-09T19:29:48.996Z</t>
  </si>
  <si>
    <t>Point (-80.4144060200340931 43.63914264641123708)</t>
  </si>
  <si>
    <t>8/9/2023 7:29:50 PM</t>
  </si>
  <si>
    <t>2023-08-09T19:29:50.000Z</t>
  </si>
  <si>
    <t>Point (-80.41441951979767566 43.63915285319112769)</t>
  </si>
  <si>
    <t>2023-08-09T19:29:50.995Z</t>
  </si>
  <si>
    <t>Point (-80.41443326321949314 43.63916285165187503)</t>
  </si>
  <si>
    <t>8/9/2023 7:29:51 PM</t>
  </si>
  <si>
    <t>2023-08-09T19:29:51.995Z</t>
  </si>
  <si>
    <t>Point (-80.4144469495899159 43.63917295483584979)</t>
  </si>
  <si>
    <t>8/9/2023 7:29:53 PM</t>
  </si>
  <si>
    <t>2023-08-09T19:29:53.000Z</t>
  </si>
  <si>
    <t>Point (-80.41446072190332472 43.63918308078095265)</t>
  </si>
  <si>
    <t>8/9/2023 7:29:54 PM</t>
  </si>
  <si>
    <t>2023-08-09T19:29:54.000Z</t>
  </si>
  <si>
    <t>Point (-80.41447444914525988 43.63919329901072075)</t>
  </si>
  <si>
    <t>2023-08-09T19:29:54.996Z</t>
  </si>
  <si>
    <t>Point (-80.41448828851835628 43.63920329115428842)</t>
  </si>
  <si>
    <t>8/9/2023 7:29:56 PM</t>
  </si>
  <si>
    <t>2023-08-09T19:29:56.000Z</t>
  </si>
  <si>
    <t>Point (-80.41450200720555586 43.6392133513143321)</t>
  </si>
  <si>
    <t>2023-08-09T19:29:56.996Z</t>
  </si>
  <si>
    <t>Point (-80.41451573057622682 43.63922348757220959)</t>
  </si>
  <si>
    <t>8/9/2023 7:29:58 PM</t>
  </si>
  <si>
    <t>2023-08-09T19:29:58.000Z</t>
  </si>
  <si>
    <t>Point (-80.4145294655577203 43.63923357253047897)</t>
  </si>
  <si>
    <t>2023-08-09T19:29:58.995Z</t>
  </si>
  <si>
    <t>Point (-80.41454317838021382 43.63924347102793888)</t>
  </si>
  <si>
    <t>8/9/2023 7:29:59 PM</t>
  </si>
  <si>
    <t>2023-08-09T19:29:59.995Z</t>
  </si>
  <si>
    <t>Point (-80.41455661625262508 43.63925333357304481)</t>
  </si>
  <si>
    <t>8/9/2023 7:30:00 PM</t>
  </si>
  <si>
    <t>2023-08-09T19:30:00.995Z</t>
  </si>
  <si>
    <t>Point (-80.41457008029513531 43.63926311489217369)</t>
  </si>
  <si>
    <t>8/9/2023 7:30:01 PM</t>
  </si>
  <si>
    <t>2023-08-09T19:30:01.996Z</t>
  </si>
  <si>
    <t>Point (-80.41458328939803835 43.63927312340025821)</t>
  </si>
  <si>
    <t>8/9/2023 7:30:02 PM</t>
  </si>
  <si>
    <t>2023-08-09T19:30:02.995Z</t>
  </si>
  <si>
    <t>Point (-80.41459702292489453 43.63928273690854098)</t>
  </si>
  <si>
    <t>8/9/2023 7:30:04 PM</t>
  </si>
  <si>
    <t>2023-08-09T19:30:04.000Z</t>
  </si>
  <si>
    <t>Point (-80.41461008658325227 43.63929258717893589)</t>
  </si>
  <si>
    <t>8/9/2023 7:30:05 PM</t>
  </si>
  <si>
    <t>2023-08-09T19:30:05.000Z</t>
  </si>
  <si>
    <t>Point (-80.414623602688593 43.63930224447648243)</t>
  </si>
  <si>
    <t>8/9/2023 7:30:06 PM</t>
  </si>
  <si>
    <t>2023-08-09T19:30:06.000Z</t>
  </si>
  <si>
    <t>Point (-80.41463687628807122 43.63931197716229349)</t>
  </si>
  <si>
    <t>2023-08-09T19:30:06.996Z</t>
  </si>
  <si>
    <t>Point (-80.41465022870144708 43.63932166195953499)</t>
  </si>
  <si>
    <t>8/9/2023 7:30:08 PM</t>
  </si>
  <si>
    <t>2023-08-09T19:30:08.000Z</t>
  </si>
  <si>
    <t>Point (-80.41466316421514193 43.63933152382585234)</t>
  </si>
  <si>
    <t>8/9/2023 7:30:09 PM</t>
  </si>
  <si>
    <t>2023-08-09T19:30:09.000Z</t>
  </si>
  <si>
    <t>Point (-80.41467640390588656 43.63934106382779277)</t>
  </si>
  <si>
    <t>8/9/2023 7:30:10 PM</t>
  </si>
  <si>
    <t>2023-08-09T19:30:10.000Z</t>
  </si>
  <si>
    <t>Point (-80.41468943392492008 43.63935056446329241)</t>
  </si>
  <si>
    <t>2023-08-09T19:30:10.995Z</t>
  </si>
  <si>
    <t>Point (-80.41470256845217079 43.63935987147571893)</t>
  </si>
  <si>
    <t>8/9/2023 7:30:12 PM</t>
  </si>
  <si>
    <t>2023-08-09T19:30:12.000Z</t>
  </si>
  <si>
    <t>Point (-80.41471533725207621 43.63936932480119424)</t>
  </si>
  <si>
    <t>2023-08-09T19:30:12.996Z</t>
  </si>
  <si>
    <t>Point (-80.41472818413157597 43.63937863564141395)</t>
  </si>
  <si>
    <t>8/9/2023 7:30:14 PM</t>
  </si>
  <si>
    <t>2023-08-09T19:30:14.000Z</t>
  </si>
  <si>
    <t>Point (-80.4147413323107827 43.63938784082486677)</t>
  </si>
  <si>
    <t>8/9/2023 7:30:15 PM</t>
  </si>
  <si>
    <t>2023-08-09T19:30:15.000Z</t>
  </si>
  <si>
    <t>Point (-80.41475393364984825 43.639397480776843)</t>
  </si>
  <si>
    <t>8/9/2023 7:30:16 PM</t>
  </si>
  <si>
    <t>2023-08-09T19:30:16.000Z</t>
  </si>
  <si>
    <t>Point (-80.41476687130904111 43.63940677477663144)</t>
  </si>
  <si>
    <t>8/9/2023 7:30:17 PM</t>
  </si>
  <si>
    <t>2023-08-09T19:30:17.000Z</t>
  </si>
  <si>
    <t>Point (-80.41477990423030064 43.6394160186042015)</t>
  </si>
  <si>
    <t>8/9/2023 7:30:18 PM</t>
  </si>
  <si>
    <t>2023-08-09T19:30:18.000Z</t>
  </si>
  <si>
    <t>Point (-80.414792423034271 43.63942552177263678)</t>
  </si>
  <si>
    <t>2023-08-09T19:30:18.995Z</t>
  </si>
  <si>
    <t>Point (-80.41480524345065817 43.6394349216289541)</t>
  </si>
  <si>
    <t>8/9/2023 7:30:20 PM</t>
  </si>
  <si>
    <t>2023-08-09T19:30:20.000Z</t>
  </si>
  <si>
    <t>Point (-80.41481794091134816 43.63944422769477427)</t>
  </si>
  <si>
    <t>8/9/2023 7:30:21 PM</t>
  </si>
  <si>
    <t>2023-08-09T19:30:21.000Z</t>
  </si>
  <si>
    <t>Point (-80.41483068559307412 43.63945361284152824)</t>
  </si>
  <si>
    <t>2023-08-09T19:30:21.995Z</t>
  </si>
  <si>
    <t>Point (-80.41484335543403006 43.63946306146019083)</t>
  </si>
  <si>
    <t>8/9/2023 7:30:23 PM</t>
  </si>
  <si>
    <t>2023-08-09T19:30:23.000Z</t>
  </si>
  <si>
    <t>Point (-80.4148558881601474 43.63947248999500061)</t>
  </si>
  <si>
    <t>8/9/2023 7:30:24 PM</t>
  </si>
  <si>
    <t>2023-08-09T19:30:24.000Z</t>
  </si>
  <si>
    <t>Point (-80.41486872848804524 43.63948152537167147)</t>
  </si>
  <si>
    <t>8/9/2023 7:30:25 PM</t>
  </si>
  <si>
    <t>2023-08-09T19:30:25.000Z</t>
  </si>
  <si>
    <t>Point (-80.41488108564438164 43.63949093692057346)</t>
  </si>
  <si>
    <t>8/9/2023 7:30:26 PM</t>
  </si>
  <si>
    <t>2023-08-09T19:30:26.000Z</t>
  </si>
  <si>
    <t>Point (-80.41489394509849831 43.63949990100398679)</t>
  </si>
  <si>
    <t>8/9/2023 7:30:27 PM</t>
  </si>
  <si>
    <t>2023-08-09T19:30:27.000Z</t>
  </si>
  <si>
    <t>Point (-80.41490658169196593 43.63950902968626622)</t>
  </si>
  <si>
    <t>8/9/2023 7:30:28 PM</t>
  </si>
  <si>
    <t>2023-08-09T19:30:28.000Z</t>
  </si>
  <si>
    <t>Point (-80.4149191178715057 43.63951825719168909)</t>
  </si>
  <si>
    <t>8/9/2023 7:30:29 PM</t>
  </si>
  <si>
    <t>2023-08-09T19:30:29.000Z</t>
  </si>
  <si>
    <t>Point (-80.41493123164318035 43.63952761756083021)</t>
  </si>
  <si>
    <t>2023-08-09T19:30:29.995Z</t>
  </si>
  <si>
    <t>Point (-80.41494370611795262 43.63953671749596452)</t>
  </si>
  <si>
    <t>8/9/2023 7:30:31 PM</t>
  </si>
  <si>
    <t>2023-08-09T19:30:31.000Z</t>
  </si>
  <si>
    <t>Point (-80.41495611474130101 43.63954592390518172)</t>
  </si>
  <si>
    <t>8/9/2023 7:30:32 PM</t>
  </si>
  <si>
    <t>2023-08-09T19:30:32.000Z</t>
  </si>
  <si>
    <t>Point (-80.41496862130956913 43.63955501484132071)</t>
  </si>
  <si>
    <t>8/9/2023 7:30:33 PM</t>
  </si>
  <si>
    <t>2023-08-09T19:30:33.000Z</t>
  </si>
  <si>
    <t>Point (-80.41498110807737021 43.63956389414942549)</t>
  </si>
  <si>
    <t>8/9/2023 7:30:34 PM</t>
  </si>
  <si>
    <t>2023-08-09T19:30:34.000Z</t>
  </si>
  <si>
    <t>Point (-80.41499364992412779 43.6395727288371944)</t>
  </si>
  <si>
    <t>8/9/2023 7:30:35 PM</t>
  </si>
  <si>
    <t>2023-08-09T19:30:35.000Z</t>
  </si>
  <si>
    <t>Point (-80.41500597513307014 43.6395817833656352)</t>
  </si>
  <si>
    <t>8/9/2023 7:30:36 PM</t>
  </si>
  <si>
    <t>2023-08-09T19:30:36.000Z</t>
  </si>
  <si>
    <t>Point (-80.41501838349554987 43.63959092796791595)</t>
  </si>
  <si>
    <t>8/9/2023 7:30:37 PM</t>
  </si>
  <si>
    <t>2023-08-09T19:30:37.000Z</t>
  </si>
  <si>
    <t>Point (-80.41503065654879379 43.63959993904612134)</t>
  </si>
  <si>
    <t>8/9/2023 7:30:38 PM</t>
  </si>
  <si>
    <t>2023-08-09T19:30:38.000Z</t>
  </si>
  <si>
    <t>Point (-80.41504293067778519 43.63960926826435127)</t>
  </si>
  <si>
    <t>8/9/2023 7:30:39 PM</t>
  </si>
  <si>
    <t>2023-08-09T19:30:39.000Z</t>
  </si>
  <si>
    <t>Point (-80.4150555870393049 43.63961811791548229)</t>
  </si>
  <si>
    <t>8/9/2023 7:30:40 PM</t>
  </si>
  <si>
    <t>2023-08-09T19:30:40.000Z</t>
  </si>
  <si>
    <t>Point (-80.41506771344374727 43.6396272389104638)</t>
  </si>
  <si>
    <t>2023-08-09T19:30:40.996Z</t>
  </si>
  <si>
    <t>Point (-80.41508009112941124 43.63963620631088247)</t>
  </si>
  <si>
    <t>8/9/2023 7:30:42 PM</t>
  </si>
  <si>
    <t>2023-08-09T19:30:42.000Z</t>
  </si>
  <si>
    <t>Point (-80.41509238787801905 43.63964517581231206)</t>
  </si>
  <si>
    <t>2023-08-09T19:30:42.995Z</t>
  </si>
  <si>
    <t>Point (-80.41510510677682078 43.63965408688274294)</t>
  </si>
  <si>
    <t>8/9/2023 7:30:43 PM</t>
  </si>
  <si>
    <t>2023-08-09T19:30:43.995Z</t>
  </si>
  <si>
    <t>Point (-80.41514529735579231 43.63953870847541339)</t>
  </si>
  <si>
    <t>8/9/2023 7:31:05 PM</t>
  </si>
  <si>
    <t>2023-08-09T19:31:05.995Z</t>
  </si>
  <si>
    <t>Point (-80.41511207801077887 43.6395435951254953)</t>
  </si>
  <si>
    <t>8/9/2023 7:31:06 PM</t>
  </si>
  <si>
    <t>2023-08-09T19:31:06.995Z</t>
  </si>
  <si>
    <t>Point (-80.41510026551340218 43.63953344991531225)</t>
  </si>
  <si>
    <t>8/9/2023 7:31:08 PM</t>
  </si>
  <si>
    <t>2023-08-09T19:31:08.000Z</t>
  </si>
  <si>
    <t>Point (-80.41508738048165128 43.6395238571693298)</t>
  </si>
  <si>
    <t>2023-08-09T19:31:08.995Z</t>
  </si>
  <si>
    <t>Point (-80.41507410627771435 43.63951391863690787)</t>
  </si>
  <si>
    <t>8/9/2023 7:31:09 PM</t>
  </si>
  <si>
    <t>2023-08-09T19:31:09.995Z</t>
  </si>
  <si>
    <t>Point (-80.41506053864853243 43.63950432236308785)</t>
  </si>
  <si>
    <t>8/9/2023 7:31:10 PM</t>
  </si>
  <si>
    <t>2023-08-09T19:31:10.995Z</t>
  </si>
  <si>
    <t>Point (-80.41504684670880465 43.63949465897410818)</t>
  </si>
  <si>
    <t>8/9/2023 7:31:11 PM</t>
  </si>
  <si>
    <t>2023-08-09T19:31:11.995Z</t>
  </si>
  <si>
    <t>Point (-80.41503360670144218 43.63948461710849358)</t>
  </si>
  <si>
    <t>8/9/2023 7:31:12 PM</t>
  </si>
  <si>
    <t>2023-08-09T19:31:12.995Z</t>
  </si>
  <si>
    <t>Point (-80.41502004507623269 43.63947508074743098)</t>
  </si>
  <si>
    <t>8/9/2023 7:31:13 PM</t>
  </si>
  <si>
    <t>2023-08-09T19:31:13.995Z</t>
  </si>
  <si>
    <t>Point (-80.41500705113008962 43.63946505126160957)</t>
  </si>
  <si>
    <t>8/9/2023 7:31:14 PM</t>
  </si>
  <si>
    <t>2023-08-09T19:31:14.995Z</t>
  </si>
  <si>
    <t>Point (-80.41499361900537224 43.63945530856006627)</t>
  </si>
  <si>
    <t>8/9/2023 7:31:15 PM</t>
  </si>
  <si>
    <t>2023-08-09T19:31:15.995Z</t>
  </si>
  <si>
    <t>Point (-80.41497999032898747 43.63944579801295731)</t>
  </si>
  <si>
    <t>8/9/2023 7:31:16 PM</t>
  </si>
  <si>
    <t>2023-08-09T19:31:16.995Z</t>
  </si>
  <si>
    <t>Point (-80.41496674638025866 43.63943593553409528)</t>
  </si>
  <si>
    <t>8/9/2023 7:31:17 PM</t>
  </si>
  <si>
    <t>2023-08-09T19:31:17.995Z</t>
  </si>
  <si>
    <t>Point (-80.4149534086652551 43.63942629269219964)</t>
  </si>
  <si>
    <t>8/9/2023 7:31:18 PM</t>
  </si>
  <si>
    <t>2023-08-09T19:31:18.995Z</t>
  </si>
  <si>
    <t>Point (-80.4149403972651271 43.63941647795890333)</t>
  </si>
  <si>
    <t>8/9/2023 7:31:19 PM</t>
  </si>
  <si>
    <t>2023-08-09T19:31:19.995Z</t>
  </si>
  <si>
    <t>Point (-80.41492700635782853 43.63940681303076019)</t>
  </si>
  <si>
    <t>8/9/2023 7:31:20 PM</t>
  </si>
  <si>
    <t>2023-08-09T19:31:20.995Z</t>
  </si>
  <si>
    <t>Point (-80.4149137635067035 43.63939715707773814)</t>
  </si>
  <si>
    <t>8/9/2023 7:31:21 PM</t>
  </si>
  <si>
    <t>2023-08-09T19:31:21.995Z</t>
  </si>
  <si>
    <t>Point (-80.41490060651398153 43.63938730430331958)</t>
  </si>
  <si>
    <t>8/9/2023 7:31:22 PM</t>
  </si>
  <si>
    <t>2023-08-09T19:31:22.995Z</t>
  </si>
  <si>
    <t>Point (-80.41488715269183274 43.63937766552226094)</t>
  </si>
  <si>
    <t>8/9/2023 7:31:23 PM</t>
  </si>
  <si>
    <t>2023-08-09T19:31:23.995Z</t>
  </si>
  <si>
    <t>Point (-80.41487402930722794 43.6393676074573591)</t>
  </si>
  <si>
    <t>8/9/2023 7:31:24 PM</t>
  </si>
  <si>
    <t>2023-08-09T19:31:24.995Z</t>
  </si>
  <si>
    <t>Point (-80.41486056071637734 43.63935801481153476)</t>
  </si>
  <si>
    <t>8/9/2023 7:31:25 PM</t>
  </si>
  <si>
    <t>2023-08-09T19:31:25.995Z</t>
  </si>
  <si>
    <t>Point (-80.41484692944406731 43.6393483831390725)</t>
  </si>
  <si>
    <t>8/9/2023 7:31:26 PM</t>
  </si>
  <si>
    <t>2023-08-09T19:31:26.995Z</t>
  </si>
  <si>
    <t>Point (-80.4148336409232769 43.63933845601322759)</t>
  </si>
  <si>
    <t>8/9/2023 7:31:27 PM</t>
  </si>
  <si>
    <t>2023-08-09T19:31:27.995Z</t>
  </si>
  <si>
    <t>Point (-80.41482025038322945 43.63932865633615421)</t>
  </si>
  <si>
    <t>8/9/2023 7:31:28 PM</t>
  </si>
  <si>
    <t>2023-08-09T19:31:28.995Z</t>
  </si>
  <si>
    <t>Point (-80.41480719967499624 43.63931878200660464)</t>
  </si>
  <si>
    <t>8/9/2023 7:31:29 PM</t>
  </si>
  <si>
    <t>2023-08-09T19:31:29.995Z</t>
  </si>
  <si>
    <t>Point (-80.41479357506651127 43.63930914386478577)</t>
  </si>
  <si>
    <t>8/9/2023 7:31:30 PM</t>
  </si>
  <si>
    <t>2023-08-09T19:31:30.995Z</t>
  </si>
  <si>
    <t>Point (-80.4147801167214169 43.6392994131923615)</t>
  </si>
  <si>
    <t>8/9/2023 7:31:31 PM</t>
  </si>
  <si>
    <t>2023-08-09T19:31:31.995Z</t>
  </si>
  <si>
    <t>Point (-80.41476657702781949 43.63928975546523503)</t>
  </si>
  <si>
    <t>8/9/2023 7:31:32 PM</t>
  </si>
  <si>
    <t>2023-08-09T19:31:32.995Z</t>
  </si>
  <si>
    <t>Point (-80.41475330769644358 43.63927976664485442)</t>
  </si>
  <si>
    <t>8/9/2023 7:31:33 PM</t>
  </si>
  <si>
    <t>2023-08-09T19:31:33.991Z</t>
  </si>
  <si>
    <t>Point (-80.41473983368396716 43.63927008609875458)</t>
  </si>
  <si>
    <t>8/9/2023 7:31:34 PM</t>
  </si>
  <si>
    <t>2023-08-09T19:31:34.995Z</t>
  </si>
  <si>
    <t>Point (-80.41472590691681432 43.63926066624029687)</t>
  </si>
  <si>
    <t>8/9/2023 7:31:35 PM</t>
  </si>
  <si>
    <t>2023-08-09T19:31:35.995Z</t>
  </si>
  <si>
    <t>Point (-80.41471226544452122 43.63925094505634661)</t>
  </si>
  <si>
    <t>8/9/2023 7:31:36 PM</t>
  </si>
  <si>
    <t>2023-08-09T19:31:36.995Z</t>
  </si>
  <si>
    <t>Point (-80.41469898002594618 43.6392410787702687)</t>
  </si>
  <si>
    <t>8/9/2023 7:31:37 PM</t>
  </si>
  <si>
    <t>2023-08-09T19:31:37.995Z</t>
  </si>
  <si>
    <t>Point (-80.41468643321536547 43.63923068612368894)</t>
  </si>
  <si>
    <t>8/9/2023 7:31:38 PM</t>
  </si>
  <si>
    <t>2023-08-09T19:31:38.995Z</t>
  </si>
  <si>
    <t>Point (-80.41467317666024428 43.63922071932996971)</t>
  </si>
  <si>
    <t>8/9/2023 7:31:39 PM</t>
  </si>
  <si>
    <t>2023-08-09T19:31:39.995Z</t>
  </si>
  <si>
    <t>Point (-80.41465992323743706 43.6392109083995976)</t>
  </si>
  <si>
    <t>8/9/2023 7:31:40 PM</t>
  </si>
  <si>
    <t>2023-08-09T19:31:40.991Z</t>
  </si>
  <si>
    <t>Point (-80.41464596643596963 43.63920170340801263)</t>
  </si>
  <si>
    <t>8/9/2023 7:31:41 PM</t>
  </si>
  <si>
    <t>2023-08-09T19:31:41.995Z</t>
  </si>
  <si>
    <t>Point (-80.41463245198734455 43.6391919772465684)</t>
  </si>
  <si>
    <t>8/9/2023 7:31:42 PM</t>
  </si>
  <si>
    <t>2023-08-09T19:31:42.995Z</t>
  </si>
  <si>
    <t>Point (-80.4146188808799991 43.63918228443480984)</t>
  </si>
  <si>
    <t>8/9/2023 7:31:43 PM</t>
  </si>
  <si>
    <t>2023-08-09T19:31:43.995Z</t>
  </si>
  <si>
    <t>Point (-80.4146052242108027 43.63917263992850337)</t>
  </si>
  <si>
    <t>8/9/2023 7:31:44 PM</t>
  </si>
  <si>
    <t>2023-08-09T19:31:44.995Z</t>
  </si>
  <si>
    <t>Point (-80.41459206625533795 43.63916276757728951)</t>
  </si>
  <si>
    <t>8/9/2023 7:31:45 PM</t>
  </si>
  <si>
    <t>2023-08-09T19:31:45.995Z</t>
  </si>
  <si>
    <t>Point (-80.4145795229041056 43.6391524592107416)</t>
  </si>
  <si>
    <t>8/9/2023 7:31:46 PM</t>
  </si>
  <si>
    <t>2023-08-09T19:31:46.995Z</t>
  </si>
  <si>
    <t>Point (-80.4145661919369843 43.63914247445546124)</t>
  </si>
  <si>
    <t>8/9/2023 7:31:47 PM</t>
  </si>
  <si>
    <t>2023-08-09T19:31:47.995Z</t>
  </si>
  <si>
    <t>Point (-80.41455262755222577 43.63913290140678924)</t>
  </si>
  <si>
    <t>8/9/2023 7:31:48 PM</t>
  </si>
  <si>
    <t>2023-08-09T19:31:48.995Z</t>
  </si>
  <si>
    <t>Point (-80.41453920498187813 43.63912310965139341)</t>
  </si>
  <si>
    <t>8/9/2023 7:31:49 PM</t>
  </si>
  <si>
    <t>2023-08-09T19:31:49.995Z</t>
  </si>
  <si>
    <t>Point (-80.4145257630151491 43.63911341502060282)</t>
  </si>
  <si>
    <t>8/9/2023 7:31:50 PM</t>
  </si>
  <si>
    <t>2023-08-09T19:31:50.995Z</t>
  </si>
  <si>
    <t>Point (-80.41451225537376502 43.63910373361964901)</t>
  </si>
  <si>
    <t>8/9/2023 7:31:51 PM</t>
  </si>
  <si>
    <t>2023-08-09T19:31:51.995Z</t>
  </si>
  <si>
    <t>Point (-80.41449905646531704 43.63909380620651746)</t>
  </si>
  <si>
    <t>8/9/2023 7:31:52 PM</t>
  </si>
  <si>
    <t>2023-08-09T19:31:52.995Z</t>
  </si>
  <si>
    <t>Point (-80.41448594551620488 43.63908391669534126)</t>
  </si>
  <si>
    <t>8/9/2023 7:31:53 PM</t>
  </si>
  <si>
    <t>2023-08-09T19:31:53.995Z</t>
  </si>
  <si>
    <t>Point (-80.41447258148890853 43.63907418635334068)</t>
  </si>
  <si>
    <t>8/9/2023 7:31:54 PM</t>
  </si>
  <si>
    <t>2023-08-09T19:31:54.995Z</t>
  </si>
  <si>
    <t>Point (-80.41445917215094141 43.63906441379025836)</t>
  </si>
  <si>
    <t>8/9/2023 7:31:55 PM</t>
  </si>
  <si>
    <t>2023-08-09T19:31:55.995Z</t>
  </si>
  <si>
    <t>Point (-80.41444571979070588 43.63905469560067729)</t>
  </si>
  <si>
    <t>8/9/2023 7:31:56 PM</t>
  </si>
  <si>
    <t>2023-08-09T19:31:56.995Z</t>
  </si>
  <si>
    <t>Point (-80.41443259294742063 43.63904478724080604)</t>
  </si>
  <si>
    <t>8/9/2023 7:31:58 PM</t>
  </si>
  <si>
    <t>2023-08-09T19:31:58.010Z</t>
  </si>
  <si>
    <t>Point (-80.41441895393181483 43.63903510437489075)</t>
  </si>
  <si>
    <t>2023-08-09T19:31:58.995Z</t>
  </si>
  <si>
    <t>Point (-80.41440558826711538 43.63902523451235282)</t>
  </si>
  <si>
    <t>8/9/2023 7:31:59 PM</t>
  </si>
  <si>
    <t>2023-08-09T19:31:59.995Z</t>
  </si>
  <si>
    <t>Point (-80.41439159101720691 43.6390159656121952)</t>
  </si>
  <si>
    <t>8/9/2023 7:32:00 PM</t>
  </si>
  <si>
    <t>2023-08-09T19:32:00.995Z</t>
  </si>
  <si>
    <t>Point (-80.41437817628666096 43.63900619540525838)</t>
  </si>
  <si>
    <t>8/9/2023 7:32:01 PM</t>
  </si>
  <si>
    <t>2023-08-09T19:32:01.996Z</t>
  </si>
  <si>
    <t>Point (-80.41436504779211702 43.63899623086625468)</t>
  </si>
  <si>
    <t>8/9/2023 7:32:02 PM</t>
  </si>
  <si>
    <t>2023-08-09T19:32:02.996Z</t>
  </si>
  <si>
    <t>Point (-80.4143516302778778 43.63898637404280834)</t>
  </si>
  <si>
    <t>8/9/2023 7:32:03 PM</t>
  </si>
  <si>
    <t>2023-08-09T19:32:03.995Z</t>
  </si>
  <si>
    <t>Point (-80.41433814011223546 43.63897672784359116)</t>
  </si>
  <si>
    <t>8/9/2023 7:32:04 PM</t>
  </si>
  <si>
    <t>2023-08-09T19:32:04.995Z</t>
  </si>
  <si>
    <t>Point (-80.41432486764296073 43.63896688116263078)</t>
  </si>
  <si>
    <t>8/9/2023 7:32:05 PM</t>
  </si>
  <si>
    <t>2023-08-09T19:32:05.995Z</t>
  </si>
  <si>
    <t>Point (-80.41431152105742797 43.63895707992271866)</t>
  </si>
  <si>
    <t>8/9/2023 7:32:06 PM</t>
  </si>
  <si>
    <t>2023-08-09T19:32:06.995Z</t>
  </si>
  <si>
    <t>Point (-80.41429798446061739 43.63894744036484497)</t>
  </si>
  <si>
    <t>8/9/2023 7:32:07 PM</t>
  </si>
  <si>
    <t>2023-08-09T19:32:07.995Z</t>
  </si>
  <si>
    <t>Point (-80.41428443753663657 43.63893786376436168)</t>
  </si>
  <si>
    <t>8/9/2023 7:32:08 PM</t>
  </si>
  <si>
    <t>2023-08-09T19:32:08.995Z</t>
  </si>
  <si>
    <t>Point (-80.41427174860844218 43.63892770726793202)</t>
  </si>
  <si>
    <t>8/9/2023 7:32:09 PM</t>
  </si>
  <si>
    <t>2023-08-09T19:32:09.995Z</t>
  </si>
  <si>
    <t>Point (-80.41425849428000561 43.63891781291449234)</t>
  </si>
  <si>
    <t>8/9/2023 7:32:10 PM</t>
  </si>
  <si>
    <t>2023-08-09T19:32:10.995Z</t>
  </si>
  <si>
    <t>Point (-80.4142452241320882 43.63890793968317894)</t>
  </si>
  <si>
    <t>8/9/2023 7:32:11 PM</t>
  </si>
  <si>
    <t>2023-08-09T19:32:11.995Z</t>
  </si>
  <si>
    <t>Point (-80.41423156306673548 43.63889840107525941)</t>
  </si>
  <si>
    <t>8/9/2023 7:32:12 PM</t>
  </si>
  <si>
    <t>2023-08-09T19:32:12.995Z</t>
  </si>
  <si>
    <t>Point (-80.41421883602650666 43.63888823555898711)</t>
  </si>
  <si>
    <t>8/9/2023 7:32:13 PM</t>
  </si>
  <si>
    <t>2023-08-09T19:32:13.995Z</t>
  </si>
  <si>
    <t>Point (-80.41420582657428895 43.63887831423532759)</t>
  </si>
  <si>
    <t>8/9/2023 7:32:14 PM</t>
  </si>
  <si>
    <t>2023-08-09T19:32:14.995Z</t>
  </si>
  <si>
    <t>Point (-80.41419251882098251 43.63886853626097917)</t>
  </si>
  <si>
    <t>8/9/2023 7:32:15 PM</t>
  </si>
  <si>
    <t>2023-08-09T19:32:15.995Z</t>
  </si>
  <si>
    <t>Point (-80.41417898753572047 43.63885890936683865)</t>
  </si>
  <si>
    <t>8/9/2023 7:32:16 PM</t>
  </si>
  <si>
    <t>2023-08-09T19:32:16.995Z</t>
  </si>
  <si>
    <t>Point (-80.41416557748516425 43.63884928830569976)</t>
  </si>
  <si>
    <t>8/9/2023 7:32:17 PM</t>
  </si>
  <si>
    <t>2023-08-09T19:32:17.995Z</t>
  </si>
  <si>
    <t>Point (-80.41415272628152877 43.63883905307281452)</t>
  </si>
  <si>
    <t>8/9/2023 7:32:18 PM</t>
  </si>
  <si>
    <t>2023-08-09T19:32:18.995Z</t>
  </si>
  <si>
    <t>Point (-80.41413925559449183 43.63882931874267257)</t>
  </si>
  <si>
    <t>8/9/2023 7:32:19 PM</t>
  </si>
  <si>
    <t>2023-08-09T19:32:19.995Z</t>
  </si>
  <si>
    <t>Point (-80.41412512933592893 43.63882006236460143)</t>
  </si>
  <si>
    <t>8/9/2023 7:32:20 PM</t>
  </si>
  <si>
    <t>2023-08-09T19:32:20.995Z</t>
  </si>
  <si>
    <t>Point (-80.41411153786854982 43.63881046605354186)</t>
  </si>
  <si>
    <t>8/9/2023 7:32:21 PM</t>
  </si>
  <si>
    <t>2023-08-09T19:32:21.990Z</t>
  </si>
  <si>
    <t>Point (-80.41409862676128739 43.63880035285223613)</t>
  </si>
  <si>
    <t>8/9/2023 7:32:22 PM</t>
  </si>
  <si>
    <t>2023-08-09T19:32:22.991Z</t>
  </si>
  <si>
    <t>Point (-80.41408511563020056 43.63879050147252769)</t>
  </si>
  <si>
    <t>8/9/2023 7:32:23 PM</t>
  </si>
  <si>
    <t>2023-08-09T19:32:23.995Z</t>
  </si>
  <si>
    <t>Point (-80.4140716093747443 43.63878077429998115)</t>
  </si>
  <si>
    <t>8/9/2023 7:32:24 PM</t>
  </si>
  <si>
    <t>2023-08-09T19:32:24.995Z</t>
  </si>
  <si>
    <t>Point (-80.41405824702113136 43.63877077209155431)</t>
  </si>
  <si>
    <t>8/9/2023 7:32:25 PM</t>
  </si>
  <si>
    <t>2023-08-09T19:32:25.995Z</t>
  </si>
  <si>
    <t>Point (-80.41404501916279912 43.63876098704083972)</t>
  </si>
  <si>
    <t>8/9/2023 7:32:26 PM</t>
  </si>
  <si>
    <t>2023-08-09T19:32:26.995Z</t>
  </si>
  <si>
    <t>Point (-80.41403170717390481 43.63875105548378741)</t>
  </si>
  <si>
    <t>8/9/2023 7:32:27 PM</t>
  </si>
  <si>
    <t>2023-08-09T19:32:27.995Z</t>
  </si>
  <si>
    <t>Point (-80.41401842577249681 43.63874123486337453)</t>
  </si>
  <si>
    <t>8/9/2023 7:32:28 PM</t>
  </si>
  <si>
    <t>2023-08-09T19:32:28.995Z</t>
  </si>
  <si>
    <t>Point (-80.41400500945647423 43.63873143431633395)</t>
  </si>
  <si>
    <t>8/9/2023 7:32:29 PM</t>
  </si>
  <si>
    <t>2023-08-09T19:32:29.995Z</t>
  </si>
  <si>
    <t>Point (-80.41399155138684307 43.63872150823704033)</t>
  </si>
  <si>
    <t>8/9/2023 7:32:30 PM</t>
  </si>
  <si>
    <t>2023-08-09T19:32:30.995Z</t>
  </si>
  <si>
    <t>Point (-80.41397816015917499 43.63871162339297882)</t>
  </si>
  <si>
    <t>8/9/2023 7:32:31 PM</t>
  </si>
  <si>
    <t>2023-08-09T19:32:31.995Z</t>
  </si>
  <si>
    <t>Point (-80.41396453317824466 43.63870188045671483)</t>
  </si>
  <si>
    <t>8/9/2023 7:32:32 PM</t>
  </si>
  <si>
    <t>2023-08-09T19:32:32.996Z</t>
  </si>
  <si>
    <t>Point (-80.41395120145665487 43.63869200894464484)</t>
  </si>
  <si>
    <t>8/9/2023 7:32:33 PM</t>
  </si>
  <si>
    <t>2023-08-09T19:32:33.995Z</t>
  </si>
  <si>
    <t>Point (-80.41393788529791209 43.63868217416190731)</t>
  </si>
  <si>
    <t>8/9/2023 7:32:34 PM</t>
  </si>
  <si>
    <t>2023-08-09T19:32:34.995Z</t>
  </si>
  <si>
    <t>Point (-80.41392449884385485 43.63867245363272929)</t>
  </si>
  <si>
    <t>8/9/2023 7:32:35 PM</t>
  </si>
  <si>
    <t>2023-08-09T19:32:35.995Z</t>
  </si>
  <si>
    <t>Point (-80.41391098124016423 43.63866262757689185)</t>
  </si>
  <si>
    <t>8/9/2023 7:32:36 PM</t>
  </si>
  <si>
    <t>2023-08-09T19:32:36.995Z</t>
  </si>
  <si>
    <t>Point (-80.4138976455872978 43.63865275398203636)</t>
  </si>
  <si>
    <t>8/9/2023 7:32:37 PM</t>
  </si>
  <si>
    <t>2023-08-09T19:32:37.995Z</t>
  </si>
  <si>
    <t>Point (-80.41388410956446364 43.6386430581341429)</t>
  </si>
  <si>
    <t>8/9/2023 7:32:38 PM</t>
  </si>
  <si>
    <t>2023-08-09T19:32:38.995Z</t>
  </si>
  <si>
    <t>Point (-80.4138709619926999 43.63863303584782471)</t>
  </si>
  <si>
    <t>8/9/2023 7:32:39 PM</t>
  </si>
  <si>
    <t>2023-08-09T19:32:39.995Z</t>
  </si>
  <si>
    <t>Point (-80.41385737760366226 43.63862327407196062)</t>
  </si>
  <si>
    <t>8/9/2023 7:32:40 PM</t>
  </si>
  <si>
    <t>2023-08-09T19:32:40.995Z</t>
  </si>
  <si>
    <t>Point (-80.41384404175140332 43.63861354086832733)</t>
  </si>
  <si>
    <t>8/9/2023 7:32:41 PM</t>
  </si>
  <si>
    <t>2023-08-09T19:32:41.995Z</t>
  </si>
  <si>
    <t>Point (-80.41383045491566861 43.63860385998231095)</t>
  </si>
  <si>
    <t>8/9/2023 7:32:42 PM</t>
  </si>
  <si>
    <t>2023-08-09T19:32:42.995Z</t>
  </si>
  <si>
    <t>Point (-80.41381714520963442 43.63859405847860273)</t>
  </si>
  <si>
    <t>8/9/2023 7:32:43 PM</t>
  </si>
  <si>
    <t>2023-08-09T19:32:43.995Z</t>
  </si>
  <si>
    <t>Point (-80.41380384263844405 43.63858425739065439)</t>
  </si>
  <si>
    <t>8/9/2023 7:32:44 PM</t>
  </si>
  <si>
    <t>2023-08-09T19:32:44.995Z</t>
  </si>
  <si>
    <t>Point (-80.41379060410409352 43.63857446596717438)</t>
  </si>
  <si>
    <t>8/9/2023 7:32:45 PM</t>
  </si>
  <si>
    <t>2023-08-09T19:32:45.995Z</t>
  </si>
  <si>
    <t>Point (-80.41377730930560119 43.63856449031115403)</t>
  </si>
  <si>
    <t>8/9/2023 7:32:46 PM</t>
  </si>
  <si>
    <t>2023-08-09T19:32:46.995Z</t>
  </si>
  <si>
    <t>Point (-80.41376327112074307 43.63855515732350199)</t>
  </si>
  <si>
    <t>8/9/2023 7:32:47 PM</t>
  </si>
  <si>
    <t>2023-08-09T19:32:47.995Z</t>
  </si>
  <si>
    <t>Point (-80.41374984410290949 43.63854552365599204)</t>
  </si>
  <si>
    <t>8/9/2023 7:32:48 PM</t>
  </si>
  <si>
    <t>2023-08-09T19:32:48.990Z</t>
  </si>
  <si>
    <t>Point (-80.41373698754090071 43.63853546206458134)</t>
  </si>
  <si>
    <t>8/9/2023 7:32:49 PM</t>
  </si>
  <si>
    <t>2023-08-09T19:32:49.990Z</t>
  </si>
  <si>
    <t>Point (-80.41372342336636336 43.63852582802590518)</t>
  </si>
  <si>
    <t>8/9/2023 7:32:50 PM</t>
  </si>
  <si>
    <t>2023-08-09T19:32:50.995Z</t>
  </si>
  <si>
    <t>Point (-80.41371027618717449 43.63851597467530752)</t>
  </si>
  <si>
    <t>8/9/2023 7:32:51 PM</t>
  </si>
  <si>
    <t>2023-08-09T19:32:51.995Z</t>
  </si>
  <si>
    <t>Point (-80.4136968653622688 43.63850618712926632)</t>
  </si>
  <si>
    <t>8/9/2023 7:32:52 PM</t>
  </si>
  <si>
    <t>2023-08-09T19:32:52.995Z</t>
  </si>
  <si>
    <t>Point (-80.41368360207435728 43.6384963725472943)</t>
  </si>
  <si>
    <t>8/9/2023 7:32:53 PM</t>
  </si>
  <si>
    <t>2023-08-09T19:32:53.995Z</t>
  </si>
  <si>
    <t>Point (-80.41367013725506752 43.6384866513670886)</t>
  </si>
  <si>
    <t>8/9/2023 7:32:54 PM</t>
  </si>
  <si>
    <t>2023-08-09T19:32:54.995Z</t>
  </si>
  <si>
    <t>Point (-80.41365683705609513 43.63847674442573776)</t>
  </si>
  <si>
    <t>8/9/2023 7:32:55 PM</t>
  </si>
  <si>
    <t>2023-08-09T19:32:55.995Z</t>
  </si>
  <si>
    <t>Point (-80.4136432766921132 43.63846691826791613)</t>
  </si>
  <si>
    <t>8/9/2023 7:32:56 PM</t>
  </si>
  <si>
    <t>2023-08-09T19:32:56.995Z</t>
  </si>
  <si>
    <t>Point (-80.41362998913812987 43.6384571858866579)</t>
  </si>
  <si>
    <t>8/9/2023 7:32:57 PM</t>
  </si>
  <si>
    <t>2023-08-09T19:32:57.995Z</t>
  </si>
  <si>
    <t>Point (-80.4136165482912304 43.63844737563059084)</t>
  </si>
  <si>
    <t>8/9/2023 7:32:58 PM</t>
  </si>
  <si>
    <t>2023-08-09T19:32:58.995Z</t>
  </si>
  <si>
    <t>Point (-80.41360330856677763 43.63843747767823089)</t>
  </si>
  <si>
    <t>8/9/2023 7:32:59 PM</t>
  </si>
  <si>
    <t>2023-08-09T19:32:59.995Z</t>
  </si>
  <si>
    <t>Point (-80.41358980139621337 43.63842787610860796)</t>
  </si>
  <si>
    <t>8/9/2023 7:33:00 PM</t>
  </si>
  <si>
    <t>2023-08-09T19:33:00.995Z</t>
  </si>
  <si>
    <t>Point (-80.41357639928229162 43.63841819935885269)</t>
  </si>
  <si>
    <t>8/9/2023 7:33:01 PM</t>
  </si>
  <si>
    <t>2023-08-09T19:33:01.995Z</t>
  </si>
  <si>
    <t>Point (-80.41356326019604239 43.63840818635150498)</t>
  </si>
  <si>
    <t>8/9/2023 7:33:02 PM</t>
  </si>
  <si>
    <t>2023-08-09T19:33:02.990Z</t>
  </si>
  <si>
    <t>Point (-80.41354975300252761 43.63839843019080433)</t>
  </si>
  <si>
    <t>8/9/2023 7:33:03 PM</t>
  </si>
  <si>
    <t>2023-08-09T19:33:03.995Z</t>
  </si>
  <si>
    <t>Point (-80.41353639417488353 43.6383885319487419)</t>
  </si>
  <si>
    <t>8/9/2023 7:33:04 PM</t>
  </si>
  <si>
    <t>2023-08-09T19:33:04.995Z</t>
  </si>
  <si>
    <t>Point (-80.41352299087469646 43.63837873834537362)</t>
  </si>
  <si>
    <t>8/9/2023 7:33:05 PM</t>
  </si>
  <si>
    <t>2023-08-09T19:33:05.995Z</t>
  </si>
  <si>
    <t>Point (-80.41350958459678111 43.63836897589975194)</t>
  </si>
  <si>
    <t>8/9/2023 7:33:06 PM</t>
  </si>
  <si>
    <t>2023-08-09T19:33:06.995Z</t>
  </si>
  <si>
    <t>Point (-80.41349632170840778 43.63835907483385768)</t>
  </si>
  <si>
    <t>8/9/2023 7:33:07 PM</t>
  </si>
  <si>
    <t>2023-08-09T19:33:07.995Z</t>
  </si>
  <si>
    <t>Point (-80.41348295074685382 43.63834926855090401)</t>
  </si>
  <si>
    <t>8/9/2023 7:33:08 PM</t>
  </si>
  <si>
    <t>2023-08-09T19:33:08.995Z</t>
  </si>
  <si>
    <t>Point (-80.41346942541066767 43.63833960242531873)</t>
  </si>
  <si>
    <t>8/9/2023 7:33:09 PM</t>
  </si>
  <si>
    <t>2023-08-09T19:33:09.995Z</t>
  </si>
  <si>
    <t>Point (-80.41345602627310996 43.63832995335315701)</t>
  </si>
  <si>
    <t>8/9/2023 7:33:10 PM</t>
  </si>
  <si>
    <t>2023-08-09T19:33:10.995Z</t>
  </si>
  <si>
    <t>Point (-80.4134428898666016 43.63831992049005493)</t>
  </si>
  <si>
    <t>8/9/2023 7:33:11 PM</t>
  </si>
  <si>
    <t>2023-08-09T19:33:11.990Z</t>
  </si>
  <si>
    <t>Point (-80.41342949260209139 43.63831015002067915)</t>
  </si>
  <si>
    <t>8/9/2023 7:33:12 PM</t>
  </si>
  <si>
    <t>2023-08-09T19:33:12.990Z</t>
  </si>
  <si>
    <t>Point (-80.4134161362069193 43.63830030140479721)</t>
  </si>
  <si>
    <t>8/9/2023 7:33:13 PM</t>
  </si>
  <si>
    <t>2023-08-09T19:33:13.995Z</t>
  </si>
  <si>
    <t>Point (-80.41340256005635467 43.63829064052163176)</t>
  </si>
  <si>
    <t>8/9/2023 7:33:14 PM</t>
  </si>
  <si>
    <t>2023-08-09T19:33:14.995Z</t>
  </si>
  <si>
    <t>Point (-80.41338924565165769 43.63828091884199978)</t>
  </si>
  <si>
    <t>8/9/2023 7:33:15 PM</t>
  </si>
  <si>
    <t>2023-08-09T19:33:15.995Z</t>
  </si>
  <si>
    <t>Point (-80.41337587737930903 43.6382712613841619)</t>
  </si>
  <si>
    <t>8/9/2023 7:33:16 PM</t>
  </si>
  <si>
    <t>2023-08-09T19:33:16.995Z</t>
  </si>
  <si>
    <t>Point (-80.41336256092371571 43.63826147998222638)</t>
  </si>
  <si>
    <t>8/9/2023 7:33:17 PM</t>
  </si>
  <si>
    <t>2023-08-09T19:33:17.995Z</t>
  </si>
  <si>
    <t>Point (-80.41334921468572361 43.63825169287213157)</t>
  </si>
  <si>
    <t>8/9/2023 7:33:18 PM</t>
  </si>
  <si>
    <t>2023-08-09T19:33:18.990Z</t>
  </si>
  <si>
    <t>Point (-80.41387749594956347 43.6404803737319682)</t>
  </si>
  <si>
    <t>8/9/2023 7:42:48 PM</t>
  </si>
  <si>
    <t>2023-08-09T19:42:48.779Z</t>
  </si>
  <si>
    <t>Point (-80.41389907946992821 43.64049700133020337)</t>
  </si>
  <si>
    <t>8/9/2023 7:42:49 PM</t>
  </si>
  <si>
    <t>2023-08-09T19:42:49.780Z</t>
  </si>
  <si>
    <t>Point (-80.41392142086272088 43.64051425467247469)</t>
  </si>
  <si>
    <t>8/9/2023 7:42:50 PM</t>
  </si>
  <si>
    <t>2023-08-09T19:42:50.780Z</t>
  </si>
  <si>
    <t>AVG</t>
  </si>
  <si>
    <t>Point (-80.41310940614147285 43.64131334154905772)</t>
  </si>
  <si>
    <t>10/3/2022 5:47:19 PM</t>
  </si>
  <si>
    <t>NK S04-D3</t>
  </si>
  <si>
    <t>2022-10-03T17:47:19.328Z</t>
  </si>
  <si>
    <t>Point (-80.41312681060401246 43.64132725983802175)</t>
  </si>
  <si>
    <t>10/3/2022 5:47:20 PM</t>
  </si>
  <si>
    <t>2022-10-03T17:47:20.328Z</t>
  </si>
  <si>
    <t>Point (-80.41314072357074849 43.64134337905810668)</t>
  </si>
  <si>
    <t>10/3/2022 5:47:21 PM</t>
  </si>
  <si>
    <t>2022-10-03T17:47:21.328Z</t>
  </si>
  <si>
    <t>Point (-80.41315204022419039 43.64135948177755608)</t>
  </si>
  <si>
    <t>10/3/2022 5:47:22 PM</t>
  </si>
  <si>
    <t>2022-10-03T17:47:22.323Z</t>
  </si>
  <si>
    <t>Point (-80.41316020302610923 43.6413763347088306)</t>
  </si>
  <si>
    <t>10/3/2022 5:47:23 PM</t>
  </si>
  <si>
    <t>2022-10-03T17:47:23.328Z</t>
  </si>
  <si>
    <t>Point (-80.41316431761389083 43.64139414202128364)</t>
  </si>
  <si>
    <t>10/3/2022 5:47:24 PM</t>
  </si>
  <si>
    <t>2022-10-03T17:47:24.323Z</t>
  </si>
  <si>
    <t>Point (-80.41316476699201132 43.64141229510370579)</t>
  </si>
  <si>
    <t>10/3/2022 5:47:25 PM</t>
  </si>
  <si>
    <t>2022-10-03T17:47:25.328Z</t>
  </si>
  <si>
    <t>Point (-80.41315942651949911 43.64143079481231524)</t>
  </si>
  <si>
    <t>10/3/2022 5:47:26 PM</t>
  </si>
  <si>
    <t>2022-10-03T17:47:26.328Z</t>
  </si>
  <si>
    <t>Point (-80.41315014655548055 43.64144876437999443)</t>
  </si>
  <si>
    <t>10/3/2022 5:47:27 PM</t>
  </si>
  <si>
    <t>2022-10-03T17:47:27.328Z</t>
  </si>
  <si>
    <t>Point (-80.41313783678374705 43.64146497876392061)</t>
  </si>
  <si>
    <t>10/3/2022 5:47:28 PM</t>
  </si>
  <si>
    <t>2022-10-03T17:47:28.328Z</t>
  </si>
  <si>
    <t>Point (-80.41312370912740448 43.64147977909704679)</t>
  </si>
  <si>
    <t>10/3/2022 5:47:29 PM</t>
  </si>
  <si>
    <t>2022-10-03T17:47:29.328Z</t>
  </si>
  <si>
    <t>Point (-80.41310599344494392 43.64149307439688386)</t>
  </si>
  <si>
    <t>10/3/2022 5:47:30 PM</t>
  </si>
  <si>
    <t>2022-10-03T17:47:30.328Z</t>
  </si>
  <si>
    <t>Point (-80.41308650028199168 43.64150452948953784)</t>
  </si>
  <si>
    <t>10/3/2022 5:47:31 PM</t>
  </si>
  <si>
    <t>2022-10-03T17:47:31.323Z</t>
  </si>
  <si>
    <t>Point (-80.41306530941517394 43.64151389652152346)</t>
  </si>
  <si>
    <t>10/3/2022 5:47:32 PM</t>
  </si>
  <si>
    <t>2022-10-03T17:47:32.328Z</t>
  </si>
  <si>
    <t>Point (-80.41304363481941664 43.64152192182982759)</t>
  </si>
  <si>
    <t>10/3/2022 5:47:33 PM</t>
  </si>
  <si>
    <t>2022-10-03T17:47:33.328Z</t>
  </si>
  <si>
    <t>Point (-80.4130238127213488 43.64152971717238216)</t>
  </si>
  <si>
    <t>10/3/2022 5:47:34 PM</t>
  </si>
  <si>
    <t>2022-10-03T17:47:34.323Z</t>
  </si>
  <si>
    <t>Point (-80.41300445231127014 43.64153744526340262)</t>
  </si>
  <si>
    <t>10/3/2022 5:47:35 PM</t>
  </si>
  <si>
    <t>2022-10-03T17:47:35.328Z</t>
  </si>
  <si>
    <t>Point (-80.41298668442478004 43.64154612555010715)</t>
  </si>
  <si>
    <t>10/3/2022 5:47:36 PM</t>
  </si>
  <si>
    <t>2022-10-03T17:47:36.323Z</t>
  </si>
  <si>
    <t>Point (-80.41296925337437074 43.64155507081123631)</t>
  </si>
  <si>
    <t>10/3/2022 5:47:37 PM</t>
  </si>
  <si>
    <t>2022-10-03T17:47:37.328Z</t>
  </si>
  <si>
    <t>Point (-80.41295199485831802 43.64156392832611431)</t>
  </si>
  <si>
    <t>10/3/2022 5:47:38 PM</t>
  </si>
  <si>
    <t>2022-10-03T17:47:38.328Z</t>
  </si>
  <si>
    <t>Point (-80.41293525859401825 43.64157300874126122)</t>
  </si>
  <si>
    <t>10/3/2022 5:47:39 PM</t>
  </si>
  <si>
    <t>2022-10-03T17:47:39.328Z</t>
  </si>
  <si>
    <t>Point (-80.41292054052151173 43.64158396843547649)</t>
  </si>
  <si>
    <t>10/3/2022 5:47:40 PM</t>
  </si>
  <si>
    <t>2022-10-03T17:47:40.328Z</t>
  </si>
  <si>
    <t>Point (-80.41290450666252809 43.6415928647847835)</t>
  </si>
  <si>
    <t>10/3/2022 5:47:41 PM</t>
  </si>
  <si>
    <t>2022-10-03T17:47:41.328Z</t>
  </si>
  <si>
    <t>Point (-80.41288687567089255 43.64160116229357556)</t>
  </si>
  <si>
    <t>10/3/2022 5:47:42 PM</t>
  </si>
  <si>
    <t>2022-10-03T17:47:42.328Z</t>
  </si>
  <si>
    <t>Point (-80.41287105436585136 43.64161026290489076)</t>
  </si>
  <si>
    <t>10/3/2022 5:47:43 PM</t>
  </si>
  <si>
    <t>2022-10-03T17:47:43.328Z</t>
  </si>
  <si>
    <t>Point (-80.41285445567305601 43.64161941859288874)</t>
  </si>
  <si>
    <t>10/3/2022 5:47:44 PM</t>
  </si>
  <si>
    <t>2022-10-03T17:47:44.323Z</t>
  </si>
  <si>
    <t>Point (-80.41283830176649872 43.64162889067047502)</t>
  </si>
  <si>
    <t>10/3/2022 5:47:45 PM</t>
  </si>
  <si>
    <t>2022-10-03T17:47:45.328Z</t>
  </si>
  <si>
    <t>Point (-80.41282258161179186 43.64163893869640276)</t>
  </si>
  <si>
    <t>10/3/2022 5:47:46 PM</t>
  </si>
  <si>
    <t>2022-10-03T17:47:46.328Z</t>
  </si>
  <si>
    <t>Point (-80.41280692565545962 43.64164875589940351)</t>
  </si>
  <si>
    <t>10/3/2022 5:47:47 PM</t>
  </si>
  <si>
    <t>2022-10-03T17:47:47.323Z</t>
  </si>
  <si>
    <t>Point (-80.41279111982235861 43.64165870836280448)</t>
  </si>
  <si>
    <t>10/3/2022 5:47:48 PM</t>
  </si>
  <si>
    <t>2022-10-03T17:47:48.323Z</t>
  </si>
  <si>
    <t>Point (-80.41277562954662983 43.64166890991895542)</t>
  </si>
  <si>
    <t>10/3/2022 5:47:49 PM</t>
  </si>
  <si>
    <t>2022-10-03T17:47:49.328Z</t>
  </si>
  <si>
    <t>Point (-80.41275988239469541 43.64167848601638866)</t>
  </si>
  <si>
    <t>10/3/2022 5:47:50 PM</t>
  </si>
  <si>
    <t>2022-10-03T17:47:50.323Z</t>
  </si>
  <si>
    <t>Point (-80.4127430886591128 43.64168772961780718)</t>
  </si>
  <si>
    <t>10/3/2022 5:47:51 PM</t>
  </si>
  <si>
    <t>2022-10-03T17:47:51.328Z</t>
  </si>
  <si>
    <t>Point (-80.41272665607007752 43.64169697557127847)</t>
  </si>
  <si>
    <t>10/3/2022 5:47:52 PM</t>
  </si>
  <si>
    <t>2022-10-03T17:47:52.328Z</t>
  </si>
  <si>
    <t>Point (-80.41316397881264777 43.64126162159900701)</t>
  </si>
  <si>
    <t>10/3/2022 6:42:32 PM</t>
  </si>
  <si>
    <t>2022-10-03T18:42:32.219Z</t>
  </si>
  <si>
    <t>Point (-80.41318329837973522 43.64127442983775751)</t>
  </si>
  <si>
    <t>10/3/2022 6:42:33 PM</t>
  </si>
  <si>
    <t>2022-10-03T18:42:33.219Z</t>
  </si>
  <si>
    <t>Point (-80.41320038961492855 43.64128890105186542)</t>
  </si>
  <si>
    <t>10/3/2022 6:42:34 PM</t>
  </si>
  <si>
    <t>2022-10-03T18:42:34.219Z</t>
  </si>
  <si>
    <t>Point (-80.41321617886988804 43.64130355754382151)</t>
  </si>
  <si>
    <t>10/3/2022 6:42:35 PM</t>
  </si>
  <si>
    <t>2022-10-03T18:42:35.218Z</t>
  </si>
  <si>
    <t>Point (-80.41322938673042131 43.641319687515292)</t>
  </si>
  <si>
    <t>10/3/2022 6:42:36 PM</t>
  </si>
  <si>
    <t>2022-10-03T18:42:36.219Z</t>
  </si>
  <si>
    <t>Point (-80.41324033743654809 43.64133713598721442)</t>
  </si>
  <si>
    <t>10/3/2022 6:42:37 PM</t>
  </si>
  <si>
    <t>2022-10-03T18:42:37.219Z</t>
  </si>
  <si>
    <t>Point (-80.41324909149791722 43.64135512972262632)</t>
  </si>
  <si>
    <t>10/3/2022 6:42:38 PM</t>
  </si>
  <si>
    <t>2022-10-03T18:42:38.214Z</t>
  </si>
  <si>
    <t>Point (-80.41325484840983506 43.64137392571576157)</t>
  </si>
  <si>
    <t>10/3/2022 6:42:39 PM</t>
  </si>
  <si>
    <t>2022-10-03T18:42:39.219Z</t>
  </si>
  <si>
    <t>Point (-80.41325778549850156 43.64139299097748648)</t>
  </si>
  <si>
    <t>10/3/2022 6:42:40 PM</t>
  </si>
  <si>
    <t>2022-10-03T18:42:40.219Z</t>
  </si>
  <si>
    <t>Point (-80.41325711530274134 43.6414123886875629)</t>
  </si>
  <si>
    <t>10/3/2022 6:42:41 PM</t>
  </si>
  <si>
    <t>2022-10-03T18:42:41.219Z</t>
  </si>
  <si>
    <t>Point (-80.41325350316625986 43.64143164899600436)</t>
  </si>
  <si>
    <t>10/3/2022 6:42:42 PM</t>
  </si>
  <si>
    <t>2022-10-03T18:42:42.219Z</t>
  </si>
  <si>
    <t>Point (-80.41324745315279188 43.64145026617965328)</t>
  </si>
  <si>
    <t>10/3/2022 6:42:43 PM</t>
  </si>
  <si>
    <t>2022-10-03T18:42:43.214Z</t>
  </si>
  <si>
    <t>Point (-80.41324031763701896 43.64146831825987505)</t>
  </si>
  <si>
    <t>10/3/2022 6:42:44 PM</t>
  </si>
  <si>
    <t>2022-10-03T18:42:44.219Z</t>
  </si>
  <si>
    <t>Point (-80.41323045977857475 43.64148573332893477)</t>
  </si>
  <si>
    <t>10/3/2022 6:42:45 PM</t>
  </si>
  <si>
    <t>2022-10-03T18:42:45.219Z</t>
  </si>
  <si>
    <t>Point (-80.41321932073368828 43.64150234609590484)</t>
  </si>
  <si>
    <t>10/3/2022 6:42:46 PM</t>
  </si>
  <si>
    <t>2022-10-03T18:42:46.219Z</t>
  </si>
  <si>
    <t>Point (-80.41320596039854252 43.6415181857081933)</t>
  </si>
  <si>
    <t>10/3/2022 6:42:47 PM</t>
  </si>
  <si>
    <t>2022-10-03T18:42:47.219Z</t>
  </si>
  <si>
    <t>Point (-80.41319038925932716 43.64153304062443794)</t>
  </si>
  <si>
    <t>10/3/2022 6:42:48 PM</t>
  </si>
  <si>
    <t>2022-10-03T18:42:48.219Z</t>
  </si>
  <si>
    <t>Point (-80.41317319422594778 43.64154662430440368)</t>
  </si>
  <si>
    <t>10/3/2022 6:42:49 PM</t>
  </si>
  <si>
    <t>2022-10-03T18:42:49.219Z</t>
  </si>
  <si>
    <t>Point (-80.41315439423486566 43.64155896928011202)</t>
  </si>
  <si>
    <t>10/3/2022 6:42:50 PM</t>
  </si>
  <si>
    <t>2022-10-03T18:42:50.219Z</t>
  </si>
  <si>
    <t>Point (-80.41313395711559053 43.64156985610900108)</t>
  </si>
  <si>
    <t>10/3/2022 6:42:51 PM</t>
  </si>
  <si>
    <t>2022-10-03T18:42:51.219Z</t>
  </si>
  <si>
    <t>Point (-80.41311390264813497 43.64158015901293197)</t>
  </si>
  <si>
    <t>10/3/2022 6:42:52 PM</t>
  </si>
  <si>
    <t>2022-10-03T18:42:52.219Z</t>
  </si>
  <si>
    <t>Point (-80.41309417207394006 43.64159006156756959)</t>
  </si>
  <si>
    <t>10/3/2022 6:42:53 PM</t>
  </si>
  <si>
    <t>2022-10-03T18:42:53.219Z</t>
  </si>
  <si>
    <t>Point (-80.4130749419719848 43.64160036421014865)</t>
  </si>
  <si>
    <t>10/3/2022 6:42:54 PM</t>
  </si>
  <si>
    <t>2022-10-03T18:42:54.214Z</t>
  </si>
  <si>
    <t>Point (-80.41305559999604213 43.64161058896679179)</t>
  </si>
  <si>
    <t>10/3/2022 6:42:55 PM</t>
  </si>
  <si>
    <t>2022-10-03T18:42:55.214Z</t>
  </si>
  <si>
    <t>Point (-80.4130374441634217 43.64162150782690475)</t>
  </si>
  <si>
    <t>10/3/2022 6:42:56 PM</t>
  </si>
  <si>
    <t>2022-10-03T18:42:56.219Z</t>
  </si>
  <si>
    <t>Point (-80.41301870524658568 43.64163200369313245)</t>
  </si>
  <si>
    <t>10/3/2022 6:42:57 PM</t>
  </si>
  <si>
    <t>2022-10-03T18:42:57.219Z</t>
  </si>
  <si>
    <t>Point (-80.4130002539320401 43.64164251555823171)</t>
  </si>
  <si>
    <t>10/3/2022 6:42:58 PM</t>
  </si>
  <si>
    <t>2022-10-03T18:42:58.219Z</t>
  </si>
  <si>
    <t>Point (-80.41298148542426816 43.64165268295053579)</t>
  </si>
  <si>
    <t>10/3/2022 6:42:59 PM</t>
  </si>
  <si>
    <t>2022-10-03T18:42:59.214Z</t>
  </si>
  <si>
    <t>Point (-80.41296262940421968 43.64166283827932347)</t>
  </si>
  <si>
    <t>10/3/2022 6:43:00 PM</t>
  </si>
  <si>
    <t>2022-10-03T18:43:00.219Z</t>
  </si>
  <si>
    <t>Point (-80.41294403097148802 43.64167327793277451)</t>
  </si>
  <si>
    <t>10/3/2022 6:43:01 PM</t>
  </si>
  <si>
    <t>2022-10-03T18:43:01.214Z</t>
  </si>
  <si>
    <t>Point (-80.41292673549870074 43.64168475474244246)</t>
  </si>
  <si>
    <t>10/3/2022 6:43:02 PM</t>
  </si>
  <si>
    <t>2022-10-03T18:43:02.219Z</t>
  </si>
  <si>
    <t>Point (-80.41290931704889999 43.64169616488766223)</t>
  </si>
  <si>
    <t>10/3/2022 6:43:03 PM</t>
  </si>
  <si>
    <t>2022-10-03T18:43:03.219Z</t>
  </si>
  <si>
    <t>Point (-80.41289174341096668 43.64170747057929134)</t>
  </si>
  <si>
    <t>10/3/2022 6:43:04 PM</t>
  </si>
  <si>
    <t>2022-10-03T18:43:04.219Z</t>
  </si>
  <si>
    <t>Point (-80.41287405619593187 43.64171843369285853)</t>
  </si>
  <si>
    <t>10/3/2022 6:43:05 PM</t>
  </si>
  <si>
    <t>2022-10-03T18:43:05.214Z</t>
  </si>
  <si>
    <t>Point (-80.41285620143338519 43.64172936715469575)</t>
  </si>
  <si>
    <t>10/3/2022 6:43:06 PM</t>
  </si>
  <si>
    <t>2022-10-03T18:43:06.219Z</t>
  </si>
  <si>
    <t>Point (-80.41283842075716848 43.64174044036592903)</t>
  </si>
  <si>
    <t>10/3/2022 6:43:07 PM</t>
  </si>
  <si>
    <t>2022-10-03T18:43:07.219Z</t>
  </si>
  <si>
    <t>Point (-80.41282086341635704 43.64175176805166956)</t>
  </si>
  <si>
    <t>10/3/2022 6:43:08 PM</t>
  </si>
  <si>
    <t>2022-10-03T18:43:08.219Z</t>
  </si>
  <si>
    <t>Point (-80.41289689918286854 43.64181089086541476)</t>
  </si>
  <si>
    <t>10/3/2022 6:44:12 PM</t>
  </si>
  <si>
    <t>2022-10-03T18:44:12.219Z</t>
  </si>
  <si>
    <t>Point (-80.41291355359450677 43.64179901233736558)</t>
  </si>
  <si>
    <t>10/3/2022 6:44:13 PM</t>
  </si>
  <si>
    <t>2022-10-03T18:44:13.218Z</t>
  </si>
  <si>
    <t>Point (-80.41293165752266248 43.64178838774866165)</t>
  </si>
  <si>
    <t>10/3/2022 6:44:14 PM</t>
  </si>
  <si>
    <t>2022-10-03T18:44:14.218Z</t>
  </si>
  <si>
    <t>Point (-80.41294934910206393 43.6417776459129243)</t>
  </si>
  <si>
    <t>10/3/2022 6:44:15 PM</t>
  </si>
  <si>
    <t>2022-10-03T18:44:15.214Z</t>
  </si>
  <si>
    <t>Point (-80.41296714187697603 43.64176660755738624)</t>
  </si>
  <si>
    <t>10/3/2022 6:44:16 PM</t>
  </si>
  <si>
    <t>2022-10-03T18:44:16.218Z</t>
  </si>
  <si>
    <t>Point (-80.41298439066113701 43.64175550773926915)</t>
  </si>
  <si>
    <t>10/3/2022 6:44:17 PM</t>
  </si>
  <si>
    <t>2022-10-03T18:44:17.218Z</t>
  </si>
  <si>
    <t>Point (-80.41300278800078161 43.64174543261383832)</t>
  </si>
  <si>
    <t>10/3/2022 6:44:18 PM</t>
  </si>
  <si>
    <t>2022-10-03T18:44:18.218Z</t>
  </si>
  <si>
    <t>Point (-80.41302088254613523 43.64173482869939136)</t>
  </si>
  <si>
    <t>10/3/2022 6:44:19 PM</t>
  </si>
  <si>
    <t>2022-10-03T18:44:19.219Z</t>
  </si>
  <si>
    <t>Point (-80.41303897669484968 43.64172411923890849)</t>
  </si>
  <si>
    <t>10/3/2022 6:44:20 PM</t>
  </si>
  <si>
    <t>2022-10-03T18:44:20.218Z</t>
  </si>
  <si>
    <t>Point (-80.41305649045155235 43.64171307256307841)</t>
  </si>
  <si>
    <t>10/3/2022 6:44:21 PM</t>
  </si>
  <si>
    <t>2022-10-03T18:44:21.218Z</t>
  </si>
  <si>
    <t>Point (-80.41307401058546134 43.64170211450880998)</t>
  </si>
  <si>
    <t>10/3/2022 6:44:22 PM</t>
  </si>
  <si>
    <t>2022-10-03T18:44:22.218Z</t>
  </si>
  <si>
    <t>Point (-80.4130915645173161 43.64169106317646651)</t>
  </si>
  <si>
    <t>10/3/2022 6:44:23 PM</t>
  </si>
  <si>
    <t>2022-10-03T18:44:23.214Z</t>
  </si>
  <si>
    <t>Point (-80.41310884904736156 43.64167979172204781)</t>
  </si>
  <si>
    <t>10/3/2022 6:44:24 PM</t>
  </si>
  <si>
    <t>2022-10-03T18:44:24.218Z</t>
  </si>
  <si>
    <t>Point (-80.41312676651610047 43.64166912763525374)</t>
  </si>
  <si>
    <t>10/3/2022 6:44:25 PM</t>
  </si>
  <si>
    <t>2022-10-03T18:44:25.218Z</t>
  </si>
  <si>
    <t>Point (-80.41314540393118193 43.64165897294426344)</t>
  </si>
  <si>
    <t>10/3/2022 6:44:26 PM</t>
  </si>
  <si>
    <t>2022-10-03T18:44:26.219Z</t>
  </si>
  <si>
    <t>Point (-80.41316338482891979 43.64164832237287328)</t>
  </si>
  <si>
    <t>10/3/2022 6:44:27 PM</t>
  </si>
  <si>
    <t>2022-10-03T18:44:27.218Z</t>
  </si>
  <si>
    <t>Point (-80.41318016883668918 43.64163685972952322)</t>
  </si>
  <si>
    <t>10/3/2022 6:44:28 PM</t>
  </si>
  <si>
    <t>2022-10-03T18:44:28.214Z</t>
  </si>
  <si>
    <t>Point (-80.41319769488838176 43.64162578609045084)</t>
  </si>
  <si>
    <t>10/3/2022 6:44:29 PM</t>
  </si>
  <si>
    <t>2022-10-03T18:44:29.218Z</t>
  </si>
  <si>
    <t>Point (-80.41321435941675588 43.6416138492770358)</t>
  </si>
  <si>
    <t>10/3/2022 6:44:30 PM</t>
  </si>
  <si>
    <t>2022-10-03T18:44:30.214Z</t>
  </si>
  <si>
    <t>Point (-80.41323063557165085 43.64160188970075893)</t>
  </si>
  <si>
    <t>10/3/2022 6:44:31 PM</t>
  </si>
  <si>
    <t>2022-10-03T18:44:31.218Z</t>
  </si>
  <si>
    <t>Point (-80.41324717734715932 43.6415897924803744)</t>
  </si>
  <si>
    <t>10/3/2022 6:44:32 PM</t>
  </si>
  <si>
    <t>2022-10-03T18:44:32.214Z</t>
  </si>
  <si>
    <t>Point (-80.41326280533048987 43.64157709561740006)</t>
  </si>
  <si>
    <t>10/3/2022 6:44:33 PM</t>
  </si>
  <si>
    <t>2022-10-03T18:44:33.214Z</t>
  </si>
  <si>
    <t>Point (-80.41327842136600168 43.64156458594074195)</t>
  </si>
  <si>
    <t>10/3/2022 6:44:34 PM</t>
  </si>
  <si>
    <t>2022-10-03T18:44:34.219Z</t>
  </si>
  <si>
    <t>Point (-80.41329284709864567 43.64155124259574592)</t>
  </si>
  <si>
    <t>10/3/2022 6:44:35 PM</t>
  </si>
  <si>
    <t>2022-10-03T18:44:35.218Z</t>
  </si>
  <si>
    <t>Point (-80.41330631585255162 43.64153736479713785)</t>
  </si>
  <si>
    <t>10/3/2022 6:44:36 PM</t>
  </si>
  <si>
    <t>2022-10-03T18:44:36.214Z</t>
  </si>
  <si>
    <t>Point (-80.41331792537623357 43.64152195418005675)</t>
  </si>
  <si>
    <t>10/3/2022 6:44:37 PM</t>
  </si>
  <si>
    <t>2022-10-03T18:44:37.218Z</t>
  </si>
  <si>
    <t>Point (-80.41332781657609985 43.64150601085535897)</t>
  </si>
  <si>
    <t>10/3/2022 6:44:38 PM</t>
  </si>
  <si>
    <t>2022-10-03T18:44:38.218Z</t>
  </si>
  <si>
    <t>Point (-80.41333622239950785 43.64148963364251443)</t>
  </si>
  <si>
    <t>10/3/2022 6:44:39 PM</t>
  </si>
  <si>
    <t>2022-10-03T18:44:39.214Z</t>
  </si>
  <si>
    <t>Point (-80.41334213182048529 43.64147247360744331)</t>
  </si>
  <si>
    <t>10/3/2022 6:44:40 PM</t>
  </si>
  <si>
    <t>2022-10-03T18:44:40.218Z</t>
  </si>
  <si>
    <t>Point (-80.41334717245490538 43.64145536038433448)</t>
  </si>
  <si>
    <t>10/3/2022 6:44:41 PM</t>
  </si>
  <si>
    <t>2022-10-03T18:44:41.214Z</t>
  </si>
  <si>
    <t>Point (-80.41335030487411473 43.64143780390965333)</t>
  </si>
  <si>
    <t>10/3/2022 6:44:42 PM</t>
  </si>
  <si>
    <t>2022-10-03T18:44:42.214Z</t>
  </si>
  <si>
    <t>Point (-80.41335239336829943 43.64142039551138907)</t>
  </si>
  <si>
    <t>10/3/2022 6:44:43 PM</t>
  </si>
  <si>
    <t>2022-10-03T18:44:43.214Z</t>
  </si>
  <si>
    <t>Point (-80.4133524652936984 43.64140291898078061)</t>
  </si>
  <si>
    <t>10/3/2022 6:44:44 PM</t>
  </si>
  <si>
    <t>2022-10-03T18:44:44.214Z</t>
  </si>
  <si>
    <t>Point (-80.41335084865741578 43.64138533315531276)</t>
  </si>
  <si>
    <t>10/3/2022 6:44:45 PM</t>
  </si>
  <si>
    <t>2022-10-03T18:44:45.214Z</t>
  </si>
  <si>
    <t>Point (-80.41334815117443213 43.64136776049169697)</t>
  </si>
  <si>
    <t>10/3/2022 6:44:46 PM</t>
  </si>
  <si>
    <t>2022-10-03T18:44:46.214Z</t>
  </si>
  <si>
    <t>Point (-80.41334463353206274 43.64135051187339087)</t>
  </si>
  <si>
    <t>10/3/2022 6:44:47 PM</t>
  </si>
  <si>
    <t>2022-10-03T18:44:47.218Z</t>
  </si>
  <si>
    <t>Point (-80.41333925496908819 43.64133344027597161)</t>
  </si>
  <si>
    <t>10/3/2022 6:44:48 PM</t>
  </si>
  <si>
    <t>2022-10-03T18:44:48.214Z</t>
  </si>
  <si>
    <t>Point (-80.41333207297154217 43.64131679494114735)</t>
  </si>
  <si>
    <t>10/3/2022 6:44:49 PM</t>
  </si>
  <si>
    <t>2022-10-03T18:44:49.214Z</t>
  </si>
  <si>
    <t>Point (-80.41332216469459127 43.64130057051139744)</t>
  </si>
  <si>
    <t>10/3/2022 6:44:50 PM</t>
  </si>
  <si>
    <t>2022-10-03T18:44:50.214Z</t>
  </si>
  <si>
    <t>Point (-80.41331085254171285 43.6412848172499821)</t>
  </si>
  <si>
    <t>10/3/2022 6:44:51 PM</t>
  </si>
  <si>
    <t>2022-10-03T18:44:51.214Z</t>
  </si>
  <si>
    <t>Point (-80.41329792153467793 43.64126966339475189)</t>
  </si>
  <si>
    <t>10/3/2022 6:44:52 PM</t>
  </si>
  <si>
    <t>2022-10-03T18:44:52.214Z</t>
  </si>
  <si>
    <t>Point (-80.41328470556280195 43.64125510264617702)</t>
  </si>
  <si>
    <t>10/3/2022 6:44:53 PM</t>
  </si>
  <si>
    <t>2022-10-03T18:44:53.214Z</t>
  </si>
  <si>
    <t>Point (-80.413271012251613 43.6412406033721183)</t>
  </si>
  <si>
    <t>10/3/2022 6:44:54 PM</t>
  </si>
  <si>
    <t>2022-10-03T18:44:54.214Z</t>
  </si>
  <si>
    <t>Point (-80.41325441969611632 43.64122749882345431)</t>
  </si>
  <si>
    <t>10/3/2022 6:44:55 PM</t>
  </si>
  <si>
    <t>2022-10-03T18:44:55.214Z</t>
  </si>
  <si>
    <t>Point (-80.41323764426340404 43.64121480444519108)</t>
  </si>
  <si>
    <t>10/3/2022 6:44:56 PM</t>
  </si>
  <si>
    <t>2022-10-03T18:44:56.214Z</t>
  </si>
  <si>
    <t>Point (-80.41328996156933329 43.64118814863684293)</t>
  </si>
  <si>
    <t>10/3/2022 7:10:50 PM</t>
  </si>
  <si>
    <t>2022-10-03T19:10:50.963Z</t>
  </si>
  <si>
    <t>Point (-80.4133062185693035 43.64119955752746449)</t>
  </si>
  <si>
    <t>10/3/2022 7:10:51 PM</t>
  </si>
  <si>
    <t>2022-10-03T19:10:51.963Z</t>
  </si>
  <si>
    <t>Point (-80.41332318662817613 43.64121003269062982)</t>
  </si>
  <si>
    <t>10/3/2022 7:10:52 PM</t>
  </si>
  <si>
    <t>2022-10-03T19:10:52.963Z</t>
  </si>
  <si>
    <t>Point (-80.41333828865631972 43.64122222584629895)</t>
  </si>
  <si>
    <t>10/3/2022 7:10:53 PM</t>
  </si>
  <si>
    <t>2022-10-03T19:10:53.963Z</t>
  </si>
  <si>
    <t>Point (-80.41335333462913582 43.64123436599856376)</t>
  </si>
  <si>
    <t>10/3/2022 7:10:54 PM</t>
  </si>
  <si>
    <t>2022-10-03T19:10:54.963Z</t>
  </si>
  <si>
    <t>Point (-80.41336840719098689 43.64124662680385569)</t>
  </si>
  <si>
    <t>10/3/2022 7:10:55 PM</t>
  </si>
  <si>
    <t>2022-10-03T19:10:55.963Z</t>
  </si>
  <si>
    <t>Point (-80.41338228076257622 43.64125949030280083)</t>
  </si>
  <si>
    <t>10/3/2022 7:10:56 PM</t>
  </si>
  <si>
    <t>2022-10-03T19:10:56.963Z</t>
  </si>
  <si>
    <t>Point (-80.41339639798910355 43.64127231068287927)</t>
  </si>
  <si>
    <t>10/3/2022 7:10:57 PM</t>
  </si>
  <si>
    <t>2022-10-03T19:10:57.963Z</t>
  </si>
  <si>
    <t>Point (-80.4134092669208087 43.64128600496042054)</t>
  </si>
  <si>
    <t>10/3/2022 7:10:58 PM</t>
  </si>
  <si>
    <t>2022-10-03T19:10:58.963Z</t>
  </si>
  <si>
    <t>Point (-80.4134226132758414 43.6412992706989229)</t>
  </si>
  <si>
    <t>10/3/2022 7:10:59 PM</t>
  </si>
  <si>
    <t>2022-10-03T19:10:59.963Z</t>
  </si>
  <si>
    <t>Point (-80.41343499674587747 43.6413132340144827)</t>
  </si>
  <si>
    <t>10/3/2022 7:11:00 PM</t>
  </si>
  <si>
    <t>2022-10-03T19:11:00.963Z</t>
  </si>
  <si>
    <t>Point (-80.41344646485867997 43.64132796466682152)</t>
  </si>
  <si>
    <t>10/3/2022 7:11:01 PM</t>
  </si>
  <si>
    <t>2022-10-03T19:11:01.963Z</t>
  </si>
  <si>
    <t>Point (-80.41345766103769677 43.64134282992387881)</t>
  </si>
  <si>
    <t>10/3/2022 7:11:02 PM</t>
  </si>
  <si>
    <t>2022-10-03T19:11:02.963Z</t>
  </si>
  <si>
    <t>Point (-80.41347208020745541 43.64135521380693916)</t>
  </si>
  <si>
    <t>10/3/2022 7:11:03 PM</t>
  </si>
  <si>
    <t>2022-10-03T19:11:03.963Z</t>
  </si>
  <si>
    <t>Point (-80.41348826816253847 43.64136653034187674)</t>
  </si>
  <si>
    <t>10/3/2022 7:11:04 PM</t>
  </si>
  <si>
    <t>2022-10-03T19:11:04.963Z</t>
  </si>
  <si>
    <t>Point (-80.41350375206980061 43.64137811500208386)</t>
  </si>
  <si>
    <t>10/3/2022 7:11:05 PM</t>
  </si>
  <si>
    <t>2022-10-03T19:11:05.963Z</t>
  </si>
  <si>
    <t>Point (-80.41351981791019909 43.64138955115048901)</t>
  </si>
  <si>
    <t>10/3/2022 7:11:06 PM</t>
  </si>
  <si>
    <t>2022-10-03T19:11:06.959Z</t>
  </si>
  <si>
    <t>Point (-80.4135354496952317 43.64140109305647286)</t>
  </si>
  <si>
    <t>10/3/2022 7:11:07 PM</t>
  </si>
  <si>
    <t>2022-10-03T19:11:07.963Z</t>
  </si>
  <si>
    <t>Point (-80.41355107707384775 43.64141264538378806)</t>
  </si>
  <si>
    <t>10/3/2022 7:11:08 PM</t>
  </si>
  <si>
    <t>2022-10-03T19:11:08.963Z</t>
  </si>
  <si>
    <t>Point (-80.41356685236816304 43.64142419498308101)</t>
  </si>
  <si>
    <t>10/3/2022 7:11:09 PM</t>
  </si>
  <si>
    <t>2022-10-03T19:11:09.963Z</t>
  </si>
  <si>
    <t>Point (-80.41358286954334744 43.64143549423105384)</t>
  </si>
  <si>
    <t>10/3/2022 7:11:10 PM</t>
  </si>
  <si>
    <t>2022-10-03T19:11:10.963Z</t>
  </si>
  <si>
    <t>Point (-80.41359852882773396 43.64144714542065628)</t>
  </si>
  <si>
    <t>10/3/2022 7:11:11 PM</t>
  </si>
  <si>
    <t>2022-10-03T19:11:11.963Z</t>
  </si>
  <si>
    <t>Point (-80.41361496162797096 43.64145843027863947)</t>
  </si>
  <si>
    <t>10/3/2022 7:11:12 PM</t>
  </si>
  <si>
    <t>2022-10-03T19:11:12.963Z</t>
  </si>
  <si>
    <t>Point (-80.41363016196341107 43.6414702014845588)</t>
  </si>
  <si>
    <t>10/3/2022 7:11:13 PM</t>
  </si>
  <si>
    <t>2022-10-03T19:11:13.959Z</t>
  </si>
  <si>
    <t>Point (-80.41364644260926298 43.64148158920260556)</t>
  </si>
  <si>
    <t>10/3/2022 7:11:14 PM</t>
  </si>
  <si>
    <t>2022-10-03T19:11:14.963Z</t>
  </si>
  <si>
    <t>Point (-80.4136617466590593 43.64149335231354598)</t>
  </si>
  <si>
    <t>10/3/2022 7:11:15 PM</t>
  </si>
  <si>
    <t>2022-10-03T19:11:15.963Z</t>
  </si>
  <si>
    <t>Point (-80.41367760256291319 43.64150482167176648)</t>
  </si>
  <si>
    <t>10/3/2022 7:11:16 PM</t>
  </si>
  <si>
    <t>2022-10-03T19:11:16.963Z</t>
  </si>
  <si>
    <t>Point (-80.41369338025582181 43.64151631151593591)</t>
  </si>
  <si>
    <t>10/3/2022 7:11:17 PM</t>
  </si>
  <si>
    <t>2022-10-03T19:11:17.963Z</t>
  </si>
  <si>
    <t>Point (-80.4137092512604994 43.64152780621433436)</t>
  </si>
  <si>
    <t>10/3/2022 7:11:18 PM</t>
  </si>
  <si>
    <t>2022-10-03T19:11:18.963Z</t>
  </si>
  <si>
    <t>Point (-80.41372523094526059 43.64153906897821855)</t>
  </si>
  <si>
    <t>10/3/2022 7:11:19 PM</t>
  </si>
  <si>
    <t>2022-10-03T19:11:19.963Z</t>
  </si>
  <si>
    <t>Point (-80.41374116496410807 43.64155068031669771)</t>
  </si>
  <si>
    <t>10/3/2022 7:11:20 PM</t>
  </si>
  <si>
    <t>2022-10-03T19:11:20.963Z</t>
  </si>
  <si>
    <t>Point (-80.41375686663157296 43.64156229117548236)</t>
  </si>
  <si>
    <t>10/3/2022 7:11:21 PM</t>
  </si>
  <si>
    <t>2022-10-03T19:11:21.963Z</t>
  </si>
  <si>
    <t>Point (-80.41377242285929583 43.64157393849731648)</t>
  </si>
  <si>
    <t>10/3/2022 7:11:22 PM</t>
  </si>
  <si>
    <t>2022-10-03T19:11:22.963Z</t>
  </si>
  <si>
    <t>Point (-80.41378838258916062 43.64158538321926528)</t>
  </si>
  <si>
    <t>10/3/2022 7:11:23 PM</t>
  </si>
  <si>
    <t>2022-10-03T19:11:23.963Z</t>
  </si>
  <si>
    <t>Point (-80.41380439557632087 43.64159676581633107)</t>
  </si>
  <si>
    <t>10/3/2022 7:11:24 PM</t>
  </si>
  <si>
    <t>2022-10-03T19:11:24.963Z</t>
  </si>
  <si>
    <t>Point (-80.41382014422248403 43.64160830201608121)</t>
  </si>
  <si>
    <t>10/3/2022 7:11:25 PM</t>
  </si>
  <si>
    <t>2022-10-03T19:11:25.963Z</t>
  </si>
  <si>
    <t>Point (-80.41383608872124 43.64161991982403066)</t>
  </si>
  <si>
    <t>10/3/2022 7:11:26 PM</t>
  </si>
  <si>
    <t>2022-10-03T19:11:26.963Z</t>
  </si>
  <si>
    <t>Point (-80.41385182837527168 43.64163142646160765)</t>
  </si>
  <si>
    <t>10/3/2022 7:11:27 PM</t>
  </si>
  <si>
    <t>2022-10-03T19:11:27.963Z</t>
  </si>
  <si>
    <t>Point (-80.41386718801358313 43.64164322955685549)</t>
  </si>
  <si>
    <t>10/3/2022 7:11:28 PM</t>
  </si>
  <si>
    <t>2022-10-03T19:11:28.963Z</t>
  </si>
  <si>
    <t>Point (-80.41388314251992142 43.64165454670212796)</t>
  </si>
  <si>
    <t>10/3/2022 7:11:29 PM</t>
  </si>
  <si>
    <t>2022-10-03T19:11:29.963Z</t>
  </si>
  <si>
    <t>Point (-80.41389914972835129 43.64166598210221082)</t>
  </si>
  <si>
    <t>10/3/2022 7:11:30 PM</t>
  </si>
  <si>
    <t>2022-10-03T19:11:30.958Z</t>
  </si>
  <si>
    <t>Point (-80.41391519794146348 43.64167743589659665)</t>
  </si>
  <si>
    <t>10/3/2022 7:11:31 PM</t>
  </si>
  <si>
    <t>2022-10-03T19:11:31.963Z</t>
  </si>
  <si>
    <t>Point (-80.41393091168957596 43.64168906380409396)</t>
  </si>
  <si>
    <t>10/3/2022 7:11:32 PM</t>
  </si>
  <si>
    <t>2022-10-03T19:11:32.963Z</t>
  </si>
  <si>
    <t>Point (-80.41394668373357035 43.64170064975939312)</t>
  </si>
  <si>
    <t>10/3/2022 7:11:33 PM</t>
  </si>
  <si>
    <t>2022-10-03T19:11:33.963Z</t>
  </si>
  <si>
    <t>Point (-80.41396254640247321 43.64171206526572178)</t>
  </si>
  <si>
    <t>10/3/2022 7:11:34 PM</t>
  </si>
  <si>
    <t>2022-10-03T19:11:34.963Z</t>
  </si>
  <si>
    <t>Point (-80.41397806961747108 43.64172376194953529)</t>
  </si>
  <si>
    <t>10/3/2022 7:11:35 PM</t>
  </si>
  <si>
    <t>2022-10-03T19:11:35.963Z</t>
  </si>
  <si>
    <t>Point (-80.41399429353417361 43.64173499246406607)</t>
  </si>
  <si>
    <t>10/3/2022 7:11:36 PM</t>
  </si>
  <si>
    <t>2022-10-03T19:11:36.963Z</t>
  </si>
  <si>
    <t>Point (-80.41401002505182305 43.64174657672033675)</t>
  </si>
  <si>
    <t>10/3/2022 7:11:37 PM</t>
  </si>
  <si>
    <t>2022-10-03T19:11:37.963Z</t>
  </si>
  <si>
    <t>Point (-80.4140258357475517 43.64175807306639854)</t>
  </si>
  <si>
    <t>10/3/2022 7:11:38 PM</t>
  </si>
  <si>
    <t>2022-10-03T19:11:38.963Z</t>
  </si>
  <si>
    <t>Point (-80.41404174676891614 43.64176957438475313)</t>
  </si>
  <si>
    <t>10/3/2022 7:11:39 PM</t>
  </si>
  <si>
    <t>2022-10-03T19:11:39.959Z</t>
  </si>
  <si>
    <t>Point (-80.4140572268523357 43.64178131203634337)</t>
  </si>
  <si>
    <t>10/3/2022 7:11:40 PM</t>
  </si>
  <si>
    <t>2022-10-03T19:11:40.963Z</t>
  </si>
  <si>
    <t>Point (-80.41407303491544667 43.64179280123384785)</t>
  </si>
  <si>
    <t>10/3/2022 7:11:41 PM</t>
  </si>
  <si>
    <t>2022-10-03T19:11:41.963Z</t>
  </si>
  <si>
    <t>Point (-80.41408890576100532 43.64180438158499697)</t>
  </si>
  <si>
    <t>10/3/2022 7:11:42 PM</t>
  </si>
  <si>
    <t>2022-10-03T19:11:42.963Z</t>
  </si>
  <si>
    <t>Point (-80.41410454440095634 43.64181583401331466)</t>
  </si>
  <si>
    <t>10/3/2022 7:11:43 PM</t>
  </si>
  <si>
    <t>2022-10-03T19:11:43.958Z</t>
  </si>
  <si>
    <t>Point (-80.41412059946341628 43.64182712317852975)</t>
  </si>
  <si>
    <t>10/3/2022 7:11:44 PM</t>
  </si>
  <si>
    <t>2022-10-03T19:11:44.963Z</t>
  </si>
  <si>
    <t>Point (-80.41413617701023497 43.64183875961941794)</t>
  </si>
  <si>
    <t>10/3/2022 7:11:45 PM</t>
  </si>
  <si>
    <t>2022-10-03T19:11:45.963Z</t>
  </si>
  <si>
    <t>Point (-80.41415195159963503 43.6418502561809234)</t>
  </si>
  <si>
    <t>10/3/2022 7:11:46 PM</t>
  </si>
  <si>
    <t>2022-10-03T19:11:46.963Z</t>
  </si>
  <si>
    <t>Point (-80.41416798195005811 43.64186175783908794)</t>
  </si>
  <si>
    <t>10/3/2022 7:11:47 PM</t>
  </si>
  <si>
    <t>2022-10-03T19:11:47.963Z</t>
  </si>
  <si>
    <t>Point (-80.41418401560369489 43.64187310054008151)</t>
  </si>
  <si>
    <t>10/3/2022 7:11:48 PM</t>
  </si>
  <si>
    <t>2022-10-03T19:11:48.963Z</t>
  </si>
  <si>
    <t>Point (-80.41419980743798135 43.64188472541950148)</t>
  </si>
  <si>
    <t>10/3/2022 7:11:49 PM</t>
  </si>
  <si>
    <t>2022-10-03T19:11:49.963Z</t>
  </si>
  <si>
    <t>Point (-80.41421560854975326 43.64189627478302214)</t>
  </si>
  <si>
    <t>10/3/2022 7:11:50 PM</t>
  </si>
  <si>
    <t>2022-10-03T19:11:50.963Z</t>
  </si>
  <si>
    <t>Point (-80.41423114470597966 43.64190793119215073)</t>
  </si>
  <si>
    <t>10/3/2022 7:11:51 PM</t>
  </si>
  <si>
    <t>2022-10-03T19:11:51.963Z</t>
  </si>
  <si>
    <t>Point (-80.41424693110725741 43.64191947770682134)</t>
  </si>
  <si>
    <t>10/3/2022 7:11:52 PM</t>
  </si>
  <si>
    <t>2022-10-03T19:11:52.963Z</t>
  </si>
  <si>
    <t>Point (-80.41426277188544702 43.64193108263179255)</t>
  </si>
  <si>
    <t>10/3/2022 7:11:53 PM</t>
  </si>
  <si>
    <t>2022-10-03T19:11:53.958Z</t>
  </si>
  <si>
    <t>Point (-80.41427879170645099 43.64194249330583375)</t>
  </si>
  <si>
    <t>10/3/2022 7:11:54 PM</t>
  </si>
  <si>
    <t>2022-10-03T19:11:54.963Z</t>
  </si>
  <si>
    <t>Point (-80.41429443170272862 43.64195401889121229)</t>
  </si>
  <si>
    <t>10/3/2022 7:11:55 PM</t>
  </si>
  <si>
    <t>2022-10-03T19:11:55.958Z</t>
  </si>
  <si>
    <t>Point (-80.41431020844648003 43.64196555828159063)</t>
  </si>
  <si>
    <t>10/3/2022 7:11:56 PM</t>
  </si>
  <si>
    <t>2022-10-03T19:11:56.963Z</t>
  </si>
  <si>
    <t>Point (-80.41432595656333149 43.64197704123446897)</t>
  </si>
  <si>
    <t>10/3/2022 7:11:57 PM</t>
  </si>
  <si>
    <t>2022-10-03T19:11:57.958Z</t>
  </si>
  <si>
    <t>Point (-80.41434192148798843 43.64198854312338938)</t>
  </si>
  <si>
    <t>10/3/2022 7:11:58 PM</t>
  </si>
  <si>
    <t>2022-10-03T19:11:58.963Z</t>
  </si>
  <si>
    <t>Point (-80.41435766289941967 43.64199972316975362)</t>
  </si>
  <si>
    <t>10/3/2022 7:11:59 PM</t>
  </si>
  <si>
    <t>2022-10-03T19:11:59.958Z</t>
  </si>
  <si>
    <t>Point (-80.41437254119415456 43.64201061460110509)</t>
  </si>
  <si>
    <t>10/3/2022 7:12:00 PM</t>
  </si>
  <si>
    <t>2022-10-03T19:12:00.958Z</t>
  </si>
  <si>
    <t>Point (-80.41438562208981011 43.64202052954256317)</t>
  </si>
  <si>
    <t>10/3/2022 7:12:01 PM</t>
  </si>
  <si>
    <t>2022-10-03T19:12:01.963Z</t>
  </si>
  <si>
    <t>Point (-80.41439584960636466 43.64202784742779073)</t>
  </si>
  <si>
    <t>10/3/2022 7:12:02 PM</t>
  </si>
  <si>
    <t>2022-10-03T19:12:02.963Z</t>
  </si>
  <si>
    <t>Point (-80.41440551296456363 43.64203502157465664)</t>
  </si>
  <si>
    <t>10/3/2022 7:12:03 PM</t>
  </si>
  <si>
    <t>2022-10-03T19:12:03.963Z</t>
  </si>
  <si>
    <t>Point (-80.41441433803215943 43.64204140512234176)</t>
  </si>
  <si>
    <t>10/3/2022 7:12:04 PM</t>
  </si>
  <si>
    <t>2022-10-03T19:12:04.958Z</t>
  </si>
  <si>
    <t>Point (-80.41442172068219918 43.642046840232112)</t>
  </si>
  <si>
    <t>10/3/2022 7:12:05 PM</t>
  </si>
  <si>
    <t>2022-10-03T19:12:05.958Z</t>
  </si>
  <si>
    <t>Point (-80.41443063832817018 43.64205343184671193)</t>
  </si>
  <si>
    <t>10/3/2022 7:12:06 PM</t>
  </si>
  <si>
    <t>2022-10-03T19:12:06.963Z</t>
  </si>
  <si>
    <t>Point (-80.41444183234905552 43.64206122384556608)</t>
  </si>
  <si>
    <t>10/3/2022 7:12:07 PM</t>
  </si>
  <si>
    <t>2022-10-03T19:12:07.958Z</t>
  </si>
  <si>
    <t>Point (-80.41445493837409231 43.64207070039074665)</t>
  </si>
  <si>
    <t>10/3/2022 7:12:08 PM</t>
  </si>
  <si>
    <t>2022-10-03T19:12:08.963Z</t>
  </si>
  <si>
    <t>Point (-80.41446997472405656 43.64208215561207282)</t>
  </si>
  <si>
    <t>10/3/2022 7:12:09 PM</t>
  </si>
  <si>
    <t>2022-10-03T19:12:09.963Z</t>
  </si>
  <si>
    <t>Point (-80.41448615733182237 43.64209407884365532)</t>
  </si>
  <si>
    <t>10/3/2022 7:12:10 PM</t>
  </si>
  <si>
    <t>2022-10-03T19:12:10.958Z</t>
  </si>
  <si>
    <t>Point (-80.4145027119689928 43.64210583757403583)</t>
  </si>
  <si>
    <t>10/3/2022 7:12:11 PM</t>
  </si>
  <si>
    <t>2022-10-03T19:12:11.963Z</t>
  </si>
  <si>
    <t>Point (-80.41451804856853869 43.64211747097598249)</t>
  </si>
  <si>
    <t>10/3/2022 7:12:12 PM</t>
  </si>
  <si>
    <t>2022-10-03T19:12:12.958Z</t>
  </si>
  <si>
    <t>Point (-80.41453431487019543 43.64212860870604516)</t>
  </si>
  <si>
    <t>10/3/2022 7:12:13 PM</t>
  </si>
  <si>
    <t>2022-10-03T19:12:13.958Z</t>
  </si>
  <si>
    <t>Point (-80.41455033627649129 43.64213996426560271)</t>
  </si>
  <si>
    <t>10/3/2022 7:12:14 PM</t>
  </si>
  <si>
    <t>2022-10-03T19:12:14.958Z</t>
  </si>
  <si>
    <t>Point (-80.41456594616083464 43.64215145362729231)</t>
  </si>
  <si>
    <t>10/3/2022 7:12:15 PM</t>
  </si>
  <si>
    <t>2022-10-03T19:12:15.963Z</t>
  </si>
  <si>
    <t>Point (-80.41458137450591437 43.64216308333426042)</t>
  </si>
  <si>
    <t>10/3/2022 7:12:16 PM</t>
  </si>
  <si>
    <t>2022-10-03T19:12:16.963Z</t>
  </si>
  <si>
    <t>Point (-80.41459719114079974 43.64217471275875937)</t>
  </si>
  <si>
    <t>10/3/2022 7:12:17 PM</t>
  </si>
  <si>
    <t>2022-10-03T19:12:17.958Z</t>
  </si>
  <si>
    <t>Point (-80.41461367015118356 43.64218660979545206)</t>
  </si>
  <si>
    <t>10/3/2022 7:12:18 PM</t>
  </si>
  <si>
    <t>2022-10-03T19:12:18.963Z</t>
  </si>
  <si>
    <t>Point (-80.41462998350966984 43.64219872010747281)</t>
  </si>
  <si>
    <t>10/3/2022 7:12:19 PM</t>
  </si>
  <si>
    <t>2022-10-03T19:12:19.958Z</t>
  </si>
  <si>
    <t>Point (-80.4146467165740404 43.64221080230508676)</t>
  </si>
  <si>
    <t>10/3/2022 7:12:20 PM</t>
  </si>
  <si>
    <t>2022-10-03T19:12:20.963Z</t>
  </si>
  <si>
    <t>Point (-80.41466324350228945 43.6422227620597738)</t>
  </si>
  <si>
    <t>10/3/2022 7:12:21 PM</t>
  </si>
  <si>
    <t>2022-10-03T19:12:21.958Z</t>
  </si>
  <si>
    <t>Point (-80.41467985495043536 43.64223484016563503)</t>
  </si>
  <si>
    <t>10/3/2022 7:12:22 PM</t>
  </si>
  <si>
    <t>2022-10-03T19:12:22.958Z</t>
  </si>
  <si>
    <t>Point (-80.41469625135214017 43.64224684067994531)</t>
  </si>
  <si>
    <t>10/3/2022 7:12:23 PM</t>
  </si>
  <si>
    <t>2022-10-03T19:12:23.958Z</t>
  </si>
  <si>
    <t>Point (-80.41471266215334879 43.64225889728474783)</t>
  </si>
  <si>
    <t>10/3/2022 7:12:24 PM</t>
  </si>
  <si>
    <t>2022-10-03T19:12:24.963Z</t>
  </si>
  <si>
    <t>Point (-80.41472939372391693 43.64227078437269114)</t>
  </si>
  <si>
    <t>10/3/2022 7:12:25 PM</t>
  </si>
  <si>
    <t>2022-10-03T19:12:25.958Z</t>
  </si>
  <si>
    <t>Point (-80.41474529880437672 43.64228285241614458)</t>
  </si>
  <si>
    <t>10/3/2022 7:12:26 PM</t>
  </si>
  <si>
    <t>2022-10-03T19:12:26.958Z</t>
  </si>
  <si>
    <t>Point (-80.41476120722253995 43.64229426232576259)</t>
  </si>
  <si>
    <t>10/3/2022 7:12:27 PM</t>
  </si>
  <si>
    <t>2022-10-03T19:12:27.963Z</t>
  </si>
  <si>
    <t>Point (-80.41477757885911615 43.64230610792123599)</t>
  </si>
  <si>
    <t>10/3/2022 7:12:28 PM</t>
  </si>
  <si>
    <t>2022-10-03T19:12:28.958Z</t>
  </si>
  <si>
    <t>Point (-80.41479389435359337 43.64231795078331544)</t>
  </si>
  <si>
    <t>10/3/2022 7:12:29 PM</t>
  </si>
  <si>
    <t>2022-10-03T19:12:29.958Z</t>
  </si>
  <si>
    <t>Point (-80.41481030118195861 43.64232989849768529)</t>
  </si>
  <si>
    <t>10/3/2022 7:12:30 PM</t>
  </si>
  <si>
    <t>2022-10-03T19:12:30.958Z</t>
  </si>
  <si>
    <t>Point (-80.41482696129125429 43.64234150581084037)</t>
  </si>
  <si>
    <t>10/3/2022 7:12:31 PM</t>
  </si>
  <si>
    <t>2022-10-03T19:12:31.958Z</t>
  </si>
  <si>
    <t>Point (-80.41484313430260045 43.64235341246476452)</t>
  </si>
  <si>
    <t>10/3/2022 7:12:32 PM</t>
  </si>
  <si>
    <t>2022-10-03T19:12:32.958Z</t>
  </si>
  <si>
    <t>Point (-80.41485937955872032 43.64236520112638829)</t>
  </si>
  <si>
    <t>10/3/2022 7:12:33 PM</t>
  </si>
  <si>
    <t>2022-10-03T19:12:33.958Z</t>
  </si>
  <si>
    <t>Point (-80.4148754335246565 43.64237715200191303)</t>
  </si>
  <si>
    <t>10/3/2022 7:12:34 PM</t>
  </si>
  <si>
    <t>2022-10-03T19:12:34.958Z</t>
  </si>
  <si>
    <t>Point (-80.41489164590012706 43.6423890318331047)</t>
  </si>
  <si>
    <t>10/3/2022 7:12:35 PM</t>
  </si>
  <si>
    <t>2022-10-03T19:12:35.958Z</t>
  </si>
  <si>
    <t>Point (-80.41490772087018968 43.64240091962139445)</t>
  </si>
  <si>
    <t>10/3/2022 7:12:36 PM</t>
  </si>
  <si>
    <t>2022-10-03T19:12:36.958Z</t>
  </si>
  <si>
    <t>Point (-80.41492411146694508 43.6424125827281344)</t>
  </si>
  <si>
    <t>10/3/2022 7:12:37 PM</t>
  </si>
  <si>
    <t>2022-10-03T19:12:37.958Z</t>
  </si>
  <si>
    <t>Point (-80.41494037756226021 43.64242444828659018)</t>
  </si>
  <si>
    <t>10/3/2022 7:12:38 PM</t>
  </si>
  <si>
    <t>2022-10-03T19:12:38.958Z</t>
  </si>
  <si>
    <t>Point (-80.41495644425192779 43.64243637795772202)</t>
  </si>
  <si>
    <t>10/3/2022 7:12:39 PM</t>
  </si>
  <si>
    <t>2022-10-03T19:12:39.958Z</t>
  </si>
  <si>
    <t>Point (-80.41497268571126256 43.64244827119394188)</t>
  </si>
  <si>
    <t>10/3/2022 7:12:40 PM</t>
  </si>
  <si>
    <t>2022-10-03T19:12:40.958Z</t>
  </si>
  <si>
    <t>Point (-80.41498902476641319 43.64246009160684281)</t>
  </si>
  <si>
    <t>10/3/2022 7:12:41 PM</t>
  </si>
  <si>
    <t>2022-10-03T19:12:41.958Z</t>
  </si>
  <si>
    <t>Point (-80.41500502371559378 43.64247204316109929)</t>
  </si>
  <si>
    <t>10/3/2022 7:12:42 PM</t>
  </si>
  <si>
    <t>2022-10-03T19:12:42.963Z</t>
  </si>
  <si>
    <t>Point (-80.41502148100303771 43.64248378880024148)</t>
  </si>
  <si>
    <t>10/3/2022 7:12:43 PM</t>
  </si>
  <si>
    <t>2022-10-03T19:12:43.958Z</t>
  </si>
  <si>
    <t>Point (-80.41503790674454422 43.64249543604640991)</t>
  </si>
  <si>
    <t>10/3/2022 7:12:44 PM</t>
  </si>
  <si>
    <t>2022-10-03T19:12:44.958Z</t>
  </si>
  <si>
    <t>Point (-80.41505406031801328 43.64250738851600175)</t>
  </si>
  <si>
    <t>10/3/2022 7:12:45 PM</t>
  </si>
  <si>
    <t>2022-10-03T19:12:45.958Z</t>
  </si>
  <si>
    <t>Point (-80.41507044996210141 43.64251917520353174)</t>
  </si>
  <si>
    <t>10/3/2022 7:12:46 PM</t>
  </si>
  <si>
    <t>2022-10-03T19:12:46.958Z</t>
  </si>
  <si>
    <t>Point (-80.41508664725175493 43.64253109042015666)</t>
  </si>
  <si>
    <t>10/3/2022 7:12:47 PM</t>
  </si>
  <si>
    <t>2022-10-03T19:12:47.958Z</t>
  </si>
  <si>
    <t>Point (-80.4151027803926155 43.64254292734138829)</t>
  </si>
  <si>
    <t>10/3/2022 7:12:48 PM</t>
  </si>
  <si>
    <t>2022-10-03T19:12:48.958Z</t>
  </si>
  <si>
    <t>Point (-80.41511874540182703 43.64255489287391754)</t>
  </si>
  <si>
    <t>10/3/2022 7:12:49 PM</t>
  </si>
  <si>
    <t>2022-10-03T19:12:49.963Z</t>
  </si>
  <si>
    <t>Point (-80.41513528577949899 43.64256645726720052)</t>
  </si>
  <si>
    <t>10/3/2022 7:12:50 PM</t>
  </si>
  <si>
    <t>2022-10-03T19:12:50.958Z</t>
  </si>
  <si>
    <t>Point (-80.41515152383470877 43.64257825963149173)</t>
  </si>
  <si>
    <t>10/3/2022 7:12:51 PM</t>
  </si>
  <si>
    <t>2022-10-03T19:12:51.958Z</t>
  </si>
  <si>
    <t>Point (-80.41516793148043973 43.64259013771925311)</t>
  </si>
  <si>
    <t>10/3/2022 7:12:52 PM</t>
  </si>
  <si>
    <t>2022-10-03T19:12:52.958Z</t>
  </si>
  <si>
    <t>Point (-80.41518388980662735 43.6426019760014654)</t>
  </si>
  <si>
    <t>10/3/2022 7:12:53 PM</t>
  </si>
  <si>
    <t>2022-10-03T19:12:53.958Z</t>
  </si>
  <si>
    <t>Point (-80.41520026002199018 43.64261387536864589)</t>
  </si>
  <si>
    <t>10/3/2022 7:12:54 PM</t>
  </si>
  <si>
    <t>2022-10-03T19:12:54.958Z</t>
  </si>
  <si>
    <t>Point (-80.41521621979474332 43.64262606362011354)</t>
  </si>
  <si>
    <t>10/3/2022 7:12:55 PM</t>
  </si>
  <si>
    <t>2022-10-03T19:12:55.958Z</t>
  </si>
  <si>
    <t>Point (-80.41523265422273425 43.64263771770587397)</t>
  </si>
  <si>
    <t>10/3/2022 7:12:56 PM</t>
  </si>
  <si>
    <t>2022-10-03T19:12:56.958Z</t>
  </si>
  <si>
    <t>Point (-80.41532314204569332 43.64258623795779357)</t>
  </si>
  <si>
    <t>10/3/2022 7:31:16 PM</t>
  </si>
  <si>
    <t>2022-10-03T19:31:16.319Z</t>
  </si>
  <si>
    <t>Point (-80.41530782117662568 43.6425753072658793)</t>
  </si>
  <si>
    <t>10/3/2022 7:31:17 PM</t>
  </si>
  <si>
    <t>2022-10-03T19:31:17.324Z</t>
  </si>
  <si>
    <t>Point (-80.4152930644207089 43.64256427717366904)</t>
  </si>
  <si>
    <t>10/3/2022 7:31:18 PM</t>
  </si>
  <si>
    <t>2022-10-03T19:31:18.324Z</t>
  </si>
  <si>
    <t>Point (-80.41527775986932625 43.64255346929868296)</t>
  </si>
  <si>
    <t>10/3/2022 7:31:19 PM</t>
  </si>
  <si>
    <t>2022-10-03T19:31:19.324Z</t>
  </si>
  <si>
    <t>Point (-80.41526276849430133 43.64254236450251767)</t>
  </si>
  <si>
    <t>10/3/2022 7:31:20 PM</t>
  </si>
  <si>
    <t>2022-10-03T19:31:20.324Z</t>
  </si>
  <si>
    <t>Point (-80.41524754300795053 43.64253156656390331)</t>
  </si>
  <si>
    <t>10/3/2022 7:31:21 PM</t>
  </si>
  <si>
    <t>2022-10-03T19:31:21.324Z</t>
  </si>
  <si>
    <t>Point (-80.41523272122832111 43.64252042990091951)</t>
  </si>
  <si>
    <t>10/3/2022 7:31:22 PM</t>
  </si>
  <si>
    <t>2022-10-03T19:31:22.324Z</t>
  </si>
  <si>
    <t>Point (-80.41521767053005476 43.64250936761613531)</t>
  </si>
  <si>
    <t>10/3/2022 7:31:23 PM</t>
  </si>
  <si>
    <t>2022-10-03T19:31:23.324Z</t>
  </si>
  <si>
    <t>Point (-80.41520245317363447 43.64249861371109773)</t>
  </si>
  <si>
    <t>10/3/2022 7:31:24 PM</t>
  </si>
  <si>
    <t>2022-10-03T19:31:24.324Z</t>
  </si>
  <si>
    <t>Point (-80.41518740105949803 43.64248748520755328)</t>
  </si>
  <si>
    <t>10/3/2022 7:31:25 PM</t>
  </si>
  <si>
    <t>2022-10-03T19:31:25.324Z</t>
  </si>
  <si>
    <t>Point (-80.41517233107508389 43.64247658920080397)</t>
  </si>
  <si>
    <t>10/3/2022 7:31:26 PM</t>
  </si>
  <si>
    <t>2022-10-03T19:31:26.324Z</t>
  </si>
  <si>
    <t>Point (-80.41515735409836907 43.64246555254334226)</t>
  </si>
  <si>
    <t>10/3/2022 7:31:27 PM</t>
  </si>
  <si>
    <t>2022-10-03T19:31:27.324Z</t>
  </si>
  <si>
    <t>Point (-80.41514216860652198 43.6424546530154629)</t>
  </si>
  <si>
    <t>10/3/2022 7:31:28 PM</t>
  </si>
  <si>
    <t>2022-10-03T19:31:28.324Z</t>
  </si>
  <si>
    <t>Point (-80.41512721794012464 43.64244352789714299)</t>
  </si>
  <si>
    <t>10/3/2022 7:31:29 PM</t>
  </si>
  <si>
    <t>2022-10-03T19:31:29.324Z</t>
  </si>
  <si>
    <t>Point (-80.41511223714978485 43.64243260474814434)</t>
  </si>
  <si>
    <t>10/3/2022 7:31:30 PM</t>
  </si>
  <si>
    <t>2022-10-03T19:31:30.324Z</t>
  </si>
  <si>
    <t>Point (-80.41509708639139831 43.64242158662214166)</t>
  </si>
  <si>
    <t>10/3/2022 7:31:31 PM</t>
  </si>
  <si>
    <t>2022-10-03T19:31:31.324Z</t>
  </si>
  <si>
    <t>Point (-80.41508205568440815 43.64241062568704876)</t>
  </si>
  <si>
    <t>10/3/2022 7:31:32 PM</t>
  </si>
  <si>
    <t>2022-10-03T19:31:32.324Z</t>
  </si>
  <si>
    <t>Point (-80.41506697545290194 43.64239964331821398)</t>
  </si>
  <si>
    <t>10/3/2022 7:31:33 PM</t>
  </si>
  <si>
    <t>2022-10-03T19:31:33.324Z</t>
  </si>
  <si>
    <t>Point (-80.41505177670056526 43.64238872197488917)</t>
  </si>
  <si>
    <t>10/3/2022 7:31:34 PM</t>
  </si>
  <si>
    <t>2022-10-03T19:31:34.324Z</t>
  </si>
  <si>
    <t>Point (-80.41503665130152001 43.64237791894852592)</t>
  </si>
  <si>
    <t>10/3/2022 7:31:35 PM</t>
  </si>
  <si>
    <t>2022-10-03T19:31:35.319Z</t>
  </si>
  <si>
    <t>Point (-80.41502175301397415 43.6423666724800583)</t>
  </si>
  <si>
    <t>10/3/2022 7:31:36 PM</t>
  </si>
  <si>
    <t>2022-10-03T19:31:36.324Z</t>
  </si>
  <si>
    <t>Point (-80.41500665077226984 43.64235576588201582)</t>
  </si>
  <si>
    <t>10/3/2022 7:31:37 PM</t>
  </si>
  <si>
    <t>2022-10-03T19:31:37.324Z</t>
  </si>
  <si>
    <t>Point (-80.41499182520304601 43.64234466415610569)</t>
  </si>
  <si>
    <t>10/3/2022 7:31:38 PM</t>
  </si>
  <si>
    <t>2022-10-03T19:31:38.324Z</t>
  </si>
  <si>
    <t>Point (-80.41497651877885744 43.64233384894107104)</t>
  </si>
  <si>
    <t>10/3/2022 7:31:39 PM</t>
  </si>
  <si>
    <t>2022-10-03T19:31:39.324Z</t>
  </si>
  <si>
    <t>Point (-80.4149616181367719 43.64232276138427125)</t>
  </si>
  <si>
    <t>10/3/2022 7:31:40 PM</t>
  </si>
  <si>
    <t>2022-10-03T19:31:40.319Z</t>
  </si>
  <si>
    <t>Point (-80.41494650156101898 43.64231185868607099)</t>
  </si>
  <si>
    <t>10/3/2022 7:31:41 PM</t>
  </si>
  <si>
    <t>2022-10-03T19:31:41.319Z</t>
  </si>
  <si>
    <t>Point (-80.41493117951033298 43.6423010762844612)</t>
  </si>
  <si>
    <t>10/3/2022 7:31:42 PM</t>
  </si>
  <si>
    <t>2022-10-03T19:31:42.319Z</t>
  </si>
  <si>
    <t>Point (-80.41491623809655209 43.64228996315976161)</t>
  </si>
  <si>
    <t>10/3/2022 7:31:43 PM</t>
  </si>
  <si>
    <t>2022-10-03T19:31:43.324Z</t>
  </si>
  <si>
    <t>Point (-80.41490112264892787 43.64227900258334358)</t>
  </si>
  <si>
    <t>10/3/2022 7:31:44 PM</t>
  </si>
  <si>
    <t>2022-10-03T19:31:44.324Z</t>
  </si>
  <si>
    <t>Point (-80.41488614605006546 43.64226799266182155)</t>
  </si>
  <si>
    <t>10/3/2022 7:31:45 PM</t>
  </si>
  <si>
    <t>2022-10-03T19:31:45.324Z</t>
  </si>
  <si>
    <t>Point (-80.41487119883869639 43.64225691148789821)</t>
  </si>
  <si>
    <t>10/3/2022 7:31:46 PM</t>
  </si>
  <si>
    <t>2022-10-03T19:31:46.319Z</t>
  </si>
  <si>
    <t>Point (-80.41485626290237576 43.6422459421957214)</t>
  </si>
  <si>
    <t>10/3/2022 7:31:47 PM</t>
  </si>
  <si>
    <t>2022-10-03T19:31:47.324Z</t>
  </si>
  <si>
    <t>Point (-80.41484127504566004 43.64223488783289184)</t>
  </si>
  <si>
    <t>10/3/2022 7:31:48 PM</t>
  </si>
  <si>
    <t>2022-10-03T19:31:48.324Z</t>
  </si>
  <si>
    <t>Point (-80.41482608011770594 43.64222415461668447)</t>
  </si>
  <si>
    <t>10/3/2022 7:31:49 PM</t>
  </si>
  <si>
    <t>2022-10-03T19:31:49.324Z</t>
  </si>
  <si>
    <t>Point (-80.41481081310308809 43.64221320812266214)</t>
  </si>
  <si>
    <t>10/3/2022 7:31:50 PM</t>
  </si>
  <si>
    <t>2022-10-03T19:31:50.324Z</t>
  </si>
  <si>
    <t>Point (-80.41479579537902111 43.64220222959826856)</t>
  </si>
  <si>
    <t>10/3/2022 7:31:51 PM</t>
  </si>
  <si>
    <t>2022-10-03T19:31:51.324Z</t>
  </si>
  <si>
    <t>Point (-80.41478076762939509 43.64219129651059603)</t>
  </si>
  <si>
    <t>10/3/2022 7:31:52 PM</t>
  </si>
  <si>
    <t>2022-10-03T19:31:52.324Z</t>
  </si>
  <si>
    <t>Point (-80.41476563621722562 43.64218038070690397)</t>
  </si>
  <si>
    <t>10/3/2022 7:31:53 PM</t>
  </si>
  <si>
    <t>2022-10-03T19:31:53.324Z</t>
  </si>
  <si>
    <t>Point (-80.4147505499545332 43.64216931934684851)</t>
  </si>
  <si>
    <t>10/3/2022 7:31:54 PM</t>
  </si>
  <si>
    <t>2022-10-03T19:31:54.319Z</t>
  </si>
  <si>
    <t>Point (-80.41473585968027749 43.64215821914086035)</t>
  </si>
  <si>
    <t>10/3/2022 7:31:55 PM</t>
  </si>
  <si>
    <t>2022-10-03T19:31:55.324Z</t>
  </si>
  <si>
    <t>Point (-80.41472050972490138 43.64214743639571026)</t>
  </si>
  <si>
    <t>10/3/2022 7:31:56 PM</t>
  </si>
  <si>
    <t>2022-10-03T19:31:56.319Z</t>
  </si>
  <si>
    <t>Point (-80.41470570441478571 43.64213635282827397)</t>
  </si>
  <si>
    <t>10/3/2022 7:31:57 PM</t>
  </si>
  <si>
    <t>2022-10-03T19:31:57.324Z</t>
  </si>
  <si>
    <t>Point (-80.41469054609501654 43.64212548228624655)</t>
  </si>
  <si>
    <t>10/3/2022 7:31:58 PM</t>
  </si>
  <si>
    <t>2022-10-03T19:31:58.324Z</t>
  </si>
  <si>
    <t>Point (-80.41467557374292596 43.64211437911393432)</t>
  </si>
  <si>
    <t>10/3/2022 7:31:59 PM</t>
  </si>
  <si>
    <t>2022-10-03T19:31:59.324Z</t>
  </si>
  <si>
    <t>Point (-80.41466048206869743 43.64210353466504699)</t>
  </si>
  <si>
    <t>10/3/2022 7:32:00 PM</t>
  </si>
  <si>
    <t>2022-10-03T19:32:00.324Z</t>
  </si>
  <si>
    <t>Point (-80.41464543981697943 43.64209250973797793)</t>
  </si>
  <si>
    <t>10/3/2022 7:32:01 PM</t>
  </si>
  <si>
    <t>2022-10-03T19:32:01.324Z</t>
  </si>
  <si>
    <t>Point (-80.4146303143162271 43.64208147954715855)</t>
  </si>
  <si>
    <t>10/3/2022 7:32:02 PM</t>
  </si>
  <si>
    <t>2022-10-03T19:32:02.324Z</t>
  </si>
  <si>
    <t>Point (-80.4146151903429427 43.64207062483870203)</t>
  </si>
  <si>
    <t>10/3/2022 7:32:03 PM</t>
  </si>
  <si>
    <t>2022-10-03T19:32:03.324Z</t>
  </si>
  <si>
    <t>Point (-80.41460015223231039 43.64205974543715172)</t>
  </si>
  <si>
    <t>10/3/2022 7:32:04 PM</t>
  </si>
  <si>
    <t>2022-10-03T19:32:04.319Z</t>
  </si>
  <si>
    <t>Point (-80.41458507156870894 43.64204865704842717)</t>
  </si>
  <si>
    <t>10/3/2022 7:32:05 PM</t>
  </si>
  <si>
    <t>2022-10-03T19:32:05.324Z</t>
  </si>
  <si>
    <t>Point (-80.4145702905846349 43.64203753918152984)</t>
  </si>
  <si>
    <t>10/3/2022 7:32:06 PM</t>
  </si>
  <si>
    <t>2022-10-03T19:32:06.319Z</t>
  </si>
  <si>
    <t>Point (-80.41455496889702204 43.64202685632144352)</t>
  </si>
  <si>
    <t>10/3/2022 7:32:07 PM</t>
  </si>
  <si>
    <t>2022-10-03T19:32:07.320Z</t>
  </si>
  <si>
    <t>Point (-80.41454001318595601 43.64201563028347408)</t>
  </si>
  <si>
    <t>10/3/2022 7:32:08 PM</t>
  </si>
  <si>
    <t>2022-10-03T19:32:08.324Z</t>
  </si>
  <si>
    <t>Point (-80.41452500548581384 43.64200468943118949)</t>
  </si>
  <si>
    <t>10/3/2022 7:32:09 PM</t>
  </si>
  <si>
    <t>2022-10-03T19:32:09.324Z</t>
  </si>
  <si>
    <t>Point (-80.4145098284465405 43.64199376747482972)</t>
  </si>
  <si>
    <t>10/3/2022 7:32:10 PM</t>
  </si>
  <si>
    <t>2022-10-03T19:32:10.324Z</t>
  </si>
  <si>
    <t>Point (-80.41449463833988887 43.64198293549918617)</t>
  </si>
  <si>
    <t>10/3/2022 7:32:11 PM</t>
  </si>
  <si>
    <t>2022-10-03T19:32:11.324Z</t>
  </si>
  <si>
    <t>Point (-80.41447945595355407 43.64197170603910081)</t>
  </si>
  <si>
    <t>10/3/2022 7:32:12 PM</t>
  </si>
  <si>
    <t>2022-10-03T19:32:12.324Z</t>
  </si>
  <si>
    <t>Point (-80.41446454946232336 43.64196089119960931)</t>
  </si>
  <si>
    <t>10/3/2022 7:32:13 PM</t>
  </si>
  <si>
    <t>2022-10-03T19:32:13.324Z</t>
  </si>
  <si>
    <t>Point (-80.41444948472262411 43.64194985211902633)</t>
  </si>
  <si>
    <t>10/3/2022 7:32:14 PM</t>
  </si>
  <si>
    <t>2022-10-03T19:32:14.324Z</t>
  </si>
  <si>
    <t>Point (-80.41443447506827624 43.64193883630463944)</t>
  </si>
  <si>
    <t>10/3/2022 7:32:15 PM</t>
  </si>
  <si>
    <t>2022-10-03T19:32:15.324Z</t>
  </si>
  <si>
    <t>Point (-80.41441945387941814 43.64192785763283666)</t>
  </si>
  <si>
    <t>10/3/2022 7:32:16 PM</t>
  </si>
  <si>
    <t>2022-10-03T19:32:16.324Z</t>
  </si>
  <si>
    <t>Point (-80.41440460356560038 43.64191686649750324)</t>
  </si>
  <si>
    <t>10/3/2022 7:32:17 PM</t>
  </si>
  <si>
    <t>2022-10-03T19:32:17.324Z</t>
  </si>
  <si>
    <t>Point (-80.41438919639905691 43.64190598152877953)</t>
  </si>
  <si>
    <t>10/3/2022 7:32:18 PM</t>
  </si>
  <si>
    <t>2022-10-03T19:32:18.319Z</t>
  </si>
  <si>
    <t>Point (-80.41437429586410701 43.6418949863352239)</t>
  </si>
  <si>
    <t>10/3/2022 7:32:19 PM</t>
  </si>
  <si>
    <t>2022-10-03T19:32:19.324Z</t>
  </si>
  <si>
    <t>Point (-80.41435921975393342 43.64188400207444118)</t>
  </si>
  <si>
    <t>10/3/2022 7:32:20 PM</t>
  </si>
  <si>
    <t>2022-10-03T19:32:20.324Z</t>
  </si>
  <si>
    <t>Point (-80.41434391616186872 43.64187301635320893)</t>
  </si>
  <si>
    <t>10/3/2022 7:32:21 PM</t>
  </si>
  <si>
    <t>2022-10-03T19:32:21.324Z</t>
  </si>
  <si>
    <t>Point (-80.41432876996920243 43.64186225645326545)</t>
  </si>
  <si>
    <t>10/3/2022 7:32:22 PM</t>
  </si>
  <si>
    <t>2022-10-03T19:32:22.324Z</t>
  </si>
  <si>
    <t>Point (-80.41431398222405846 43.64185108559468773)</t>
  </si>
  <si>
    <t>10/3/2022 7:32:23 PM</t>
  </si>
  <si>
    <t>2022-10-03T19:32:23.324Z</t>
  </si>
  <si>
    <t>Point (-80.41429890060005903 43.64183996750812611)</t>
  </si>
  <si>
    <t>10/3/2022 7:32:24 PM</t>
  </si>
  <si>
    <t>2022-10-03T19:32:24.324Z</t>
  </si>
  <si>
    <t>Point (-80.41428379030132589 43.64182914093696297)</t>
  </si>
  <si>
    <t>10/3/2022 7:32:25 PM</t>
  </si>
  <si>
    <t>2022-10-03T19:32:25.324Z</t>
  </si>
  <si>
    <t>Point (-80.41426862827751165 43.64181807389086742)</t>
  </si>
  <si>
    <t>10/3/2022 7:32:26 PM</t>
  </si>
  <si>
    <t>2022-10-03T19:32:26.324Z</t>
  </si>
  <si>
    <t>Point (-80.41425349211179707 43.64180724978182724)</t>
  </si>
  <si>
    <t>10/3/2022 7:32:27 PM</t>
  </si>
  <si>
    <t>2022-10-03T19:32:27.324Z</t>
  </si>
  <si>
    <t>Point (-80.4142384993801187 43.64179624625189291)</t>
  </si>
  <si>
    <t>10/3/2022 7:32:28 PM</t>
  </si>
  <si>
    <t>2022-10-03T19:32:28.324Z</t>
  </si>
  <si>
    <t>Point (-80.41422338490261268 43.64178533418914441)</t>
  </si>
  <si>
    <t>10/3/2022 7:32:29 PM</t>
  </si>
  <si>
    <t>2022-10-03T19:32:29.324Z</t>
  </si>
  <si>
    <t>Point (-80.41420844165509152 43.6417743648198595)</t>
  </si>
  <si>
    <t>10/3/2022 7:32:30 PM</t>
  </si>
  <si>
    <t>2022-10-03T19:32:30.319Z</t>
  </si>
  <si>
    <t>Point (-80.41419338234722147 43.64176343919514522)</t>
  </si>
  <si>
    <t>10/3/2022 7:32:31 PM</t>
  </si>
  <si>
    <t>2022-10-03T19:32:31.324Z</t>
  </si>
  <si>
    <t>Point (-80.41417838336411705 43.64175233275526011)</t>
  </si>
  <si>
    <t>10/3/2022 7:32:32 PM</t>
  </si>
  <si>
    <t>2022-10-03T19:32:32.324Z</t>
  </si>
  <si>
    <t>Point (-80.41416334963432178 43.64174147233790535)</t>
  </si>
  <si>
    <t>10/3/2022 7:32:33 PM</t>
  </si>
  <si>
    <t>2022-10-03T19:32:33.324Z</t>
  </si>
  <si>
    <t>Point (-80.4141483764941114 43.64173045284574926)</t>
  </si>
  <si>
    <t>10/3/2022 7:32:34 PM</t>
  </si>
  <si>
    <t>2022-10-03T19:32:34.324Z</t>
  </si>
  <si>
    <t>Point (-80.41413340546350241 43.64171932651947117)</t>
  </si>
  <si>
    <t>10/3/2022 7:32:35 PM</t>
  </si>
  <si>
    <t>2022-10-03T19:32:35.324Z</t>
  </si>
  <si>
    <t>Point (-80.41411834374198975 43.64170846404991977)</t>
  </si>
  <si>
    <t>10/3/2022 7:32:36 PM</t>
  </si>
  <si>
    <t>2022-10-03T19:32:36.319Z</t>
  </si>
  <si>
    <t>Point (-80.41410316023248583 43.641697462830642)</t>
  </si>
  <si>
    <t>10/3/2022 7:32:37 PM</t>
  </si>
  <si>
    <t>2022-10-03T19:32:37.324Z</t>
  </si>
  <si>
    <t>Point (-80.4140880909237552 43.64168653140744425)</t>
  </si>
  <si>
    <t>10/3/2022 7:32:38 PM</t>
  </si>
  <si>
    <t>2022-10-03T19:32:38.319Z</t>
  </si>
  <si>
    <t>Point (-80.41407274634165958 43.64167566338667115)</t>
  </si>
  <si>
    <t>10/3/2022 7:32:39 PM</t>
  </si>
  <si>
    <t>2022-10-03T19:32:39.324Z</t>
  </si>
  <si>
    <t>Point (-80.41405786148828838 43.64166452413427066)</t>
  </si>
  <si>
    <t>10/3/2022 7:32:40 PM</t>
  </si>
  <si>
    <t>2022-10-03T19:32:40.319Z</t>
  </si>
  <si>
    <t>Point (-80.4140427712660113 43.64165356920610606)</t>
  </si>
  <si>
    <t>10/3/2022 7:32:41 PM</t>
  </si>
  <si>
    <t>2022-10-03T19:32:41.324Z</t>
  </si>
  <si>
    <t>Point (-80.41402763952171995 43.64164255846629459)</t>
  </si>
  <si>
    <t>10/3/2022 7:32:42 PM</t>
  </si>
  <si>
    <t>2022-10-03T19:32:42.319Z</t>
  </si>
  <si>
    <t>Point (-80.41401266179119034 43.64163150427032889)</t>
  </si>
  <si>
    <t>10/3/2022 7:32:43 PM</t>
  </si>
  <si>
    <t>2022-10-03T19:32:43.319Z</t>
  </si>
  <si>
    <t>Point (-80.41399734466054383 43.64162079117363646)</t>
  </si>
  <si>
    <t>10/3/2022 7:32:44 PM</t>
  </si>
  <si>
    <t>2022-10-03T19:32:44.319Z</t>
  </si>
  <si>
    <t>Point (-80.41398253416113562 43.64160962721748405)</t>
  </si>
  <si>
    <t>10/3/2022 7:32:45 PM</t>
  </si>
  <si>
    <t>2022-10-03T19:32:45.319Z</t>
  </si>
  <si>
    <t>Point (-80.41396745792648915 43.64159867362458556)</t>
  </si>
  <si>
    <t>10/3/2022 7:32:46 PM</t>
  </si>
  <si>
    <t>2022-10-03T19:32:46.324Z</t>
  </si>
  <si>
    <t>Point (-80.41395242194211335 43.64158777061783923)</t>
  </si>
  <si>
    <t>10/3/2022 7:32:47 PM</t>
  </si>
  <si>
    <t>2022-10-03T19:32:47.319Z</t>
  </si>
  <si>
    <t>Point (-80.41393736324700114 43.64157668211336016)</t>
  </si>
  <si>
    <t>10/3/2022 7:32:48 PM</t>
  </si>
  <si>
    <t>2022-10-03T19:32:48.319Z</t>
  </si>
  <si>
    <t>Point (-80.41392233000568979 43.64156570453711481)</t>
  </si>
  <si>
    <t>10/3/2022 7:32:49 PM</t>
  </si>
  <si>
    <t>2022-10-03T19:32:49.319Z</t>
  </si>
  <si>
    <t>Point (-80.41390741153793442 43.64155471271439524)</t>
  </si>
  <si>
    <t>10/3/2022 7:32:50 PM</t>
  </si>
  <si>
    <t>2022-10-03T19:32:50.319Z</t>
  </si>
  <si>
    <t>Point (-80.41389209951697126 43.64154383108380131)</t>
  </si>
  <si>
    <t>10/3/2022 7:32:51 PM</t>
  </si>
  <si>
    <t>2022-10-03T19:32:51.319Z</t>
  </si>
  <si>
    <t>Point (-80.41387743247520348 43.64153275580327573)</t>
  </si>
  <si>
    <t>10/3/2022 7:32:52 PM</t>
  </si>
  <si>
    <t>2022-10-03T19:32:52.319Z</t>
  </si>
  <si>
    <t>Point (-80.4138621052863698 43.64152188016341682)</t>
  </si>
  <si>
    <t>10/3/2022 7:32:53 PM</t>
  </si>
  <si>
    <t>2022-10-03T19:32:53.319Z</t>
  </si>
  <si>
    <t>Point (-80.41384699954748783 43.64151107206046021)</t>
  </si>
  <si>
    <t>10/3/2022 7:32:54 PM</t>
  </si>
  <si>
    <t>2022-10-03T19:32:54.319Z</t>
  </si>
  <si>
    <t>Point (-80.41383197965369334 43.64150004643365577)</t>
  </si>
  <si>
    <t>10/3/2022 7:32:55 PM</t>
  </si>
  <si>
    <t>2022-10-03T19:32:55.319Z</t>
  </si>
  <si>
    <t>Point (-80.41381710695695517 43.64148899420191441)</t>
  </si>
  <si>
    <t>10/3/2022 7:32:56 PM</t>
  </si>
  <si>
    <t>2022-10-03T19:32:56.319Z</t>
  </si>
  <si>
    <t>Point (-80.4138020739727466 43.64147788119517912)</t>
  </si>
  <si>
    <t>10/3/2022 7:32:57 PM</t>
  </si>
  <si>
    <t>2022-10-03T19:32:57.319Z</t>
  </si>
  <si>
    <t>Point (-80.41378703111969628 43.64146710620369163)</t>
  </si>
  <si>
    <t>10/3/2022 7:32:58 PM</t>
  </si>
  <si>
    <t>2022-10-03T19:32:58.318Z</t>
  </si>
  <si>
    <t>Point (-80.41377166404397769 43.64145611648334722)</t>
  </si>
  <si>
    <t>10/3/2022 7:32:59 PM</t>
  </si>
  <si>
    <t>2022-10-03T19:32:59.319Z</t>
  </si>
  <si>
    <t>Point (-80.41375684146338187 43.6414451361442346)</t>
  </si>
  <si>
    <t>10/3/2022 7:33:00 PM</t>
  </si>
  <si>
    <t>2022-10-03T19:33:00.319Z</t>
  </si>
  <si>
    <t>Point (-80.41374129895984879 43.64143429986704348)</t>
  </si>
  <si>
    <t>10/3/2022 7:33:01 PM</t>
  </si>
  <si>
    <t>2022-10-03T19:33:01.319Z</t>
  </si>
  <si>
    <t>Point (-80.4137265170794393 43.6414233153324318)</t>
  </si>
  <si>
    <t>10/3/2022 7:33:02 PM</t>
  </si>
  <si>
    <t>2022-10-03T19:33:02.319Z</t>
  </si>
  <si>
    <t>Point (-80.41371177214745103 43.64141207123628874)</t>
  </si>
  <si>
    <t>10/3/2022 7:33:03 PM</t>
  </si>
  <si>
    <t>2022-10-03T19:33:03.319Z</t>
  </si>
  <si>
    <t>Point (-80.41369659378280232 43.64140107018229031)</t>
  </si>
  <si>
    <t>10/3/2022 7:33:04 PM</t>
  </si>
  <si>
    <t>2022-10-03T19:33:04.319Z</t>
  </si>
  <si>
    <t>Point (-80.4136815072716189 43.64139025749898337)</t>
  </si>
  <si>
    <t>10/3/2022 7:33:05 PM</t>
  </si>
  <si>
    <t>2022-10-03T19:33:05.319Z</t>
  </si>
  <si>
    <t>Point (-80.41366619032997676 43.6413793595434143)</t>
  </si>
  <si>
    <t>10/3/2022 7:33:06 PM</t>
  </si>
  <si>
    <t>2022-10-03T19:33:06.319Z</t>
  </si>
  <si>
    <t>Point (-80.41365123659120684 43.64136836387738327)</t>
  </si>
  <si>
    <t>10/3/2022 7:33:07 PM</t>
  </si>
  <si>
    <t>2022-10-03T19:33:07.319Z</t>
  </si>
  <si>
    <t>Point (-80.41363605065123465 43.64135745955856294)</t>
  </si>
  <si>
    <t>10/3/2022 7:33:08 PM</t>
  </si>
  <si>
    <t>2022-10-03T19:33:08.319Z</t>
  </si>
  <si>
    <t>Point (-80.41362103800601346 43.6413464504032973)</t>
  </si>
  <si>
    <t>10/3/2022 7:33:09 PM</t>
  </si>
  <si>
    <t>2022-10-03T19:33:09.319Z</t>
  </si>
  <si>
    <t>Point (-80.41360617086503737 43.64133545665898595)</t>
  </si>
  <si>
    <t>10/3/2022 7:33:10 PM</t>
  </si>
  <si>
    <t>2022-10-03T19:33:10.319Z</t>
  </si>
  <si>
    <t>Point (-80.41359110260707155 43.64132436195803422)</t>
  </si>
  <si>
    <t>10/3/2022 7:33:11 PM</t>
  </si>
  <si>
    <t>2022-10-03T19:33:11.319Z</t>
  </si>
  <si>
    <t>Point (-80.41357603361771567 43.6413134516040202)</t>
  </si>
  <si>
    <t>10/3/2022 7:33:12 PM</t>
  </si>
  <si>
    <t>2022-10-03T19:33:12.319Z</t>
  </si>
  <si>
    <t>Point (-80.41356112885053165 43.64130250427131585)</t>
  </si>
  <si>
    <t>10/3/2022 7:33:13 PM</t>
  </si>
  <si>
    <t>2022-10-03T19:33:13.319Z</t>
  </si>
  <si>
    <t>Point (-80.41354583086027219 43.64129180792492235)</t>
  </si>
  <si>
    <t>10/3/2022 7:33:14 PM</t>
  </si>
  <si>
    <t>2022-10-03T19:33:14.319Z</t>
  </si>
  <si>
    <t>Point (-80.4135311373065349 43.64128051310413525)</t>
  </si>
  <si>
    <t>10/3/2022 7:33:15 PM</t>
  </si>
  <si>
    <t>2022-10-03T19:33:15.319Z</t>
  </si>
  <si>
    <t>Point (-80.413515694425314 43.64126975712121492)</t>
  </si>
  <si>
    <t>10/3/2022 7:33:16 PM</t>
  </si>
  <si>
    <t>2022-10-03T19:33:16.319Z</t>
  </si>
  <si>
    <t>Point (-80.41350105414851157 43.64125849723595252)</t>
  </si>
  <si>
    <t>10/3/2022 7:33:17 PM</t>
  </si>
  <si>
    <t>2022-10-03T19:33:17.319Z</t>
  </si>
  <si>
    <t>Point (-80.41348569857188977 43.64124766750585849)</t>
  </si>
  <si>
    <t>10/3/2022 7:33:18 PM</t>
  </si>
  <si>
    <t>2022-10-03T19:33:18.319Z</t>
  </si>
  <si>
    <t>Point (-80.41347049306138217 43.64123680866102717)</t>
  </si>
  <si>
    <t>10/3/2022 7:33:19 PM</t>
  </si>
  <si>
    <t>2022-10-03T19:33:19.319Z</t>
  </si>
  <si>
    <t>Point (-80.41345547872261079 43.64122580255821759)</t>
  </si>
  <si>
    <t>10/3/2022 7:33:20 PM</t>
  </si>
  <si>
    <t>2022-10-03T19:33:20.319Z</t>
  </si>
  <si>
    <t>Point (-80.41344035867076911 43.64121480919008178)</t>
  </si>
  <si>
    <t>10/3/2022 7:33:21 PM</t>
  </si>
  <si>
    <t>2022-10-03T19:33:21.319Z</t>
  </si>
  <si>
    <t>Point (-80.41342534314627244 43.64120390231538238)</t>
  </si>
  <si>
    <t>10/3/2022 7:33:22 PM</t>
  </si>
  <si>
    <t>2022-10-03T19:33:22.319Z</t>
  </si>
  <si>
    <t>Point (-80.41341030400876377 43.64119294211610622)</t>
  </si>
  <si>
    <t>10/3/2022 7:33:23 PM</t>
  </si>
  <si>
    <t>2022-10-03T19:33:23.319Z</t>
  </si>
  <si>
    <t>Point (-80.41339554593601235 43.64118178786321067)</t>
  </si>
  <si>
    <t>10/3/2022 7:33:24 PM</t>
  </si>
  <si>
    <t>2022-10-03T19:33:24.319Z</t>
  </si>
  <si>
    <t>Point (-80.41338049027523027 43.64117079850515779)</t>
  </si>
  <si>
    <t>10/3/2022 7:33:25 PM</t>
  </si>
  <si>
    <t>2022-10-03T19:33:25.319Z</t>
  </si>
  <si>
    <t>Point (-80.413365247771452 43.64116003194004634)</t>
  </si>
  <si>
    <t>10/3/2022 7:33:26 PM</t>
  </si>
  <si>
    <t>2022-10-03T19:33:26.319Z</t>
  </si>
  <si>
    <t>Point (-80.4133498993365663 43.64114934251929157)</t>
  </si>
  <si>
    <t>10/3/2022 7:33:27 PM</t>
  </si>
  <si>
    <t>2022-10-03T19:33:27.319Z</t>
  </si>
  <si>
    <t>Point (-80.41540014814562198 43.64252617941826884)</t>
  </si>
  <si>
    <t>10/3/2022 8:43:56 PM</t>
  </si>
  <si>
    <t>2022-10-03T20:43:56.980Z</t>
  </si>
  <si>
    <t>Point (-80.41538531590911987 43.64251481144493994)</t>
  </si>
  <si>
    <t>10/3/2022 8:43:57 PM</t>
  </si>
  <si>
    <t>2022-10-03T20:43:57.980Z</t>
  </si>
  <si>
    <t>Point (-80.41536972982490283 43.6425037497679682)</t>
  </si>
  <si>
    <t>10/3/2022 8:43:58 PM</t>
  </si>
  <si>
    <t>2022-10-03T20:43:58.980Z</t>
  </si>
  <si>
    <t>Point (-80.41535480237966738 43.64249266487107093)</t>
  </si>
  <si>
    <t>10/3/2022 8:43:59 PM</t>
  </si>
  <si>
    <t>2022-10-03T20:43:59.980Z</t>
  </si>
  <si>
    <t>Point (-80.4153395552608572 43.6424813242718983)</t>
  </si>
  <si>
    <t>10/3/2022 8:44:00 PM</t>
  </si>
  <si>
    <t>2022-10-03T20:44:00.980Z</t>
  </si>
  <si>
    <t>Point (-80.41532399440102097 43.6424704933745673)</t>
  </si>
  <si>
    <t>10/3/2022 8:44:01 PM</t>
  </si>
  <si>
    <t>2022-10-03T20:44:01.980Z</t>
  </si>
  <si>
    <t>Point (-80.41530882565022864 43.64245938081947429)</t>
  </si>
  <si>
    <t>10/3/2022 8:44:02 PM</t>
  </si>
  <si>
    <t>2022-10-03T20:44:02.980Z</t>
  </si>
  <si>
    <t>Point (-80.41529339942050569 43.64244827322973919)</t>
  </si>
  <si>
    <t>10/3/2022 8:44:03 PM</t>
  </si>
  <si>
    <t>2022-10-03T20:44:03.979Z</t>
  </si>
  <si>
    <t>Point (-80.41527849278074314 43.64243701087639238)</t>
  </si>
  <si>
    <t>10/3/2022 8:44:04 PM</t>
  </si>
  <si>
    <t>2022-10-03T20:44:04.980Z</t>
  </si>
  <si>
    <t>Point (-80.41526333551136929 43.64242582376432011)</t>
  </si>
  <si>
    <t>10/3/2022 8:44:05 PM</t>
  </si>
  <si>
    <t>2022-10-03T20:44:05.980Z</t>
  </si>
  <si>
    <t>Point (-80.41524800935592054 43.6424147962309803)</t>
  </si>
  <si>
    <t>10/3/2022 8:44:06 PM</t>
  </si>
  <si>
    <t>2022-10-03T20:44:06.980Z</t>
  </si>
  <si>
    <t>Point (-80.41523264202452026 43.64240368800123804)</t>
  </si>
  <si>
    <t>10/3/2022 8:44:07 PM</t>
  </si>
  <si>
    <t>2022-10-03T20:44:07.980Z</t>
  </si>
  <si>
    <t>Point (-80.41521744589348941 43.64239259671458626)</t>
  </si>
  <si>
    <t>10/3/2022 8:44:08 PM</t>
  </si>
  <si>
    <t>2022-10-03T20:44:08.980Z</t>
  </si>
  <si>
    <t>Point (-80.41520223238384801 43.64238138751728968)</t>
  </si>
  <si>
    <t>10/3/2022 8:44:09 PM</t>
  </si>
  <si>
    <t>2022-10-03T20:44:09.980Z</t>
  </si>
  <si>
    <t>Point (-80.41518679698697269 43.64237036368714939)</t>
  </si>
  <si>
    <t>10/3/2022 8:44:10 PM</t>
  </si>
  <si>
    <t>2022-10-03T20:44:10.980Z</t>
  </si>
  <si>
    <t>Point (-80.41517184405401508 43.64235917534234943)</t>
  </si>
  <si>
    <t>10/3/2022 8:44:11 PM</t>
  </si>
  <si>
    <t>2022-10-03T20:44:11.980Z</t>
  </si>
  <si>
    <t>Point (-80.41515632855403339 43.64234813219314191)</t>
  </si>
  <si>
    <t>10/3/2022 8:44:12 PM</t>
  </si>
  <si>
    <t>2022-10-03T20:44:12.980Z</t>
  </si>
  <si>
    <t>Point (-80.41514109981338265 43.6423370414237084)</t>
  </si>
  <si>
    <t>10/3/2022 8:44:13 PM</t>
  </si>
  <si>
    <t>2022-10-03T20:44:13.979Z</t>
  </si>
  <si>
    <t>Point (-80.41512596767969967 43.64232586070101405)</t>
  </si>
  <si>
    <t>10/3/2022 8:44:14 PM</t>
  </si>
  <si>
    <t>2022-10-03T20:44:14.980Z</t>
  </si>
  <si>
    <t>Point (-80.41511069822598756 43.642314705012339)</t>
  </si>
  <si>
    <t>10/3/2022 8:44:15 PM</t>
  </si>
  <si>
    <t>2022-10-03T20:44:15.980Z</t>
  </si>
  <si>
    <t>Point (-80.41509517935243423 43.64230374678359681)</t>
  </si>
  <si>
    <t>10/3/2022 8:44:16 PM</t>
  </si>
  <si>
    <t>2022-10-03T20:44:16.980Z</t>
  </si>
  <si>
    <t>Point (-80.41507998734893192 43.6422925695502073)</t>
  </si>
  <si>
    <t>10/3/2022 8:44:17 PM</t>
  </si>
  <si>
    <t>2022-10-03T20:44:17.980Z</t>
  </si>
  <si>
    <t>Point (-80.41506483996448651 43.64228146001921971)</t>
  </si>
  <si>
    <t>10/3/2022 8:44:18 PM</t>
  </si>
  <si>
    <t>2022-10-03T20:44:18.980Z</t>
  </si>
  <si>
    <t>Point (-80.41504971951040659 43.64227025672034443)</t>
  </si>
  <si>
    <t>10/3/2022 8:44:19 PM</t>
  </si>
  <si>
    <t>2022-10-03T20:44:19.980Z</t>
  </si>
  <si>
    <t>Point (-80.4150344901817391 43.64225914571500198)</t>
  </si>
  <si>
    <t>10/3/2022 8:44:20 PM</t>
  </si>
  <si>
    <t>2022-10-03T20:44:20.979Z</t>
  </si>
  <si>
    <t>Point (-80.41501912569228239 43.64224810647451136)</t>
  </si>
  <si>
    <t>10/3/2022 8:44:21 PM</t>
  </si>
  <si>
    <t>2022-10-03T20:44:21.980Z</t>
  </si>
  <si>
    <t>Point (-80.4150039127350027 43.64223704003107684)</t>
  </si>
  <si>
    <t>10/3/2022 8:44:22 PM</t>
  </si>
  <si>
    <t>2022-10-03T20:44:22.979Z</t>
  </si>
  <si>
    <t>Point (-80.41498852869878533 43.64222588309861806)</t>
  </si>
  <si>
    <t>10/3/2022 8:44:23 PM</t>
  </si>
  <si>
    <t>2022-10-03T20:44:23.979Z</t>
  </si>
  <si>
    <t>Point (-80.41497335675744296 43.64221487678893396)</t>
  </si>
  <si>
    <t>10/3/2022 8:44:24 PM</t>
  </si>
  <si>
    <t>2022-10-03T20:44:24.980Z</t>
  </si>
  <si>
    <t>Point (-80.41495824499402545 43.64220369108263498)</t>
  </si>
  <si>
    <t>10/3/2022 8:44:25 PM</t>
  </si>
  <si>
    <t>2022-10-03T20:44:25.979Z</t>
  </si>
  <si>
    <t>Point (-80.41494299862148409 43.64219252267266569)</t>
  </si>
  <si>
    <t>10/3/2022 8:44:26 PM</t>
  </si>
  <si>
    <t>2022-10-03T20:44:26.979Z</t>
  </si>
  <si>
    <t>Point (-80.41492783070044936 43.64218149308470629)</t>
  </si>
  <si>
    <t>10/3/2022 8:44:27 PM</t>
  </si>
  <si>
    <t>2022-10-03T20:44:27.980Z</t>
  </si>
  <si>
    <t>Point (-80.41491249864479585 43.64217032113863581)</t>
  </si>
  <si>
    <t>10/3/2022 8:44:28 PM</t>
  </si>
  <si>
    <t>2022-10-03T20:44:28.980Z</t>
  </si>
  <si>
    <t>Point (-80.41489732314921923 43.64215927263038708)</t>
  </si>
  <si>
    <t>10/3/2022 8:44:29 PM</t>
  </si>
  <si>
    <t>2022-10-03T20:44:29.979Z</t>
  </si>
  <si>
    <t>Point (-80.41488194734924377 43.64214817679537362)</t>
  </si>
  <si>
    <t>10/3/2022 8:44:30 PM</t>
  </si>
  <si>
    <t>2022-10-03T20:44:30.980Z</t>
  </si>
  <si>
    <t>Point (-80.41486667032012292 43.64213708364616195)</t>
  </si>
  <si>
    <t>10/3/2022 8:44:31 PM</t>
  </si>
  <si>
    <t>2022-10-03T20:44:31.980Z</t>
  </si>
  <si>
    <t>Point (-80.41485139736930421 43.64212602420776221)</t>
  </si>
  <si>
    <t>10/3/2022 8:44:32 PM</t>
  </si>
  <si>
    <t>2022-10-03T20:44:32.979Z</t>
  </si>
  <si>
    <t>Point (-80.41483630543845607 43.6421148722708736)</t>
  </si>
  <si>
    <t>10/3/2022 8:44:33 PM</t>
  </si>
  <si>
    <t>2022-10-03T20:44:33.979Z</t>
  </si>
  <si>
    <t>Point (-80.41482092467541065 43.64210390023243491)</t>
  </si>
  <si>
    <t>10/3/2022 8:44:34 PM</t>
  </si>
  <si>
    <t>2022-10-03T20:44:34.980Z</t>
  </si>
  <si>
    <t>Point (-80.41480581063485999 43.64209278520596769)</t>
  </si>
  <si>
    <t>10/3/2022 8:44:35 PM</t>
  </si>
  <si>
    <t>2022-10-03T20:44:35.980Z</t>
  </si>
  <si>
    <t>Point (-80.41479068324969148 43.64208166589646964)</t>
  </si>
  <si>
    <t>10/3/2022 8:44:36 PM</t>
  </si>
  <si>
    <t>2022-10-03T20:44:36.975Z</t>
  </si>
  <si>
    <t>Point (-80.41477543104910808 43.64207050767182494)</t>
  </si>
  <si>
    <t>10/3/2022 8:44:37 PM</t>
  </si>
  <si>
    <t>2022-10-03T20:44:37.979Z</t>
  </si>
  <si>
    <t>Point (-80.41476001521394323 43.64205958258069984)</t>
  </si>
  <si>
    <t>10/3/2022 8:44:38 PM</t>
  </si>
  <si>
    <t>2022-10-03T20:44:38.980Z</t>
  </si>
  <si>
    <t>Point (-80.41474485546349626 43.64204835416958161)</t>
  </si>
  <si>
    <t>10/3/2022 8:44:39 PM</t>
  </si>
  <si>
    <t>2022-10-03T20:44:39.979Z</t>
  </si>
  <si>
    <t>Point (-80.41472954550766872 43.64203716572708203)</t>
  </si>
  <si>
    <t>10/3/2022 8:44:40 PM</t>
  </si>
  <si>
    <t>2022-10-03T20:44:40.980Z</t>
  </si>
  <si>
    <t>Point (-80.41471417631393592 43.64202626679985286)</t>
  </si>
  <si>
    <t>10/3/2022 8:44:41 PM</t>
  </si>
  <si>
    <t>2022-10-03T20:44:41.979Z</t>
  </si>
  <si>
    <t>Point (-80.41469873871378127 43.64201505533242909)</t>
  </si>
  <si>
    <t>10/3/2022 8:44:42 PM</t>
  </si>
  <si>
    <t>2022-10-03T20:44:42.979Z</t>
  </si>
  <si>
    <t>Point (-80.41468402662121662 43.64200388744225023)</t>
  </si>
  <si>
    <t>10/3/2022 8:44:43 PM</t>
  </si>
  <si>
    <t>2022-10-03T20:44:43.980Z</t>
  </si>
  <si>
    <t>Point (-80.41466854157110333 43.6419927366997058)</t>
  </si>
  <si>
    <t>10/3/2022 8:44:44 PM</t>
  </si>
  <si>
    <t>2022-10-03T20:44:44.975Z</t>
  </si>
  <si>
    <t>Point (-80.41465321675747191 43.64198165180425093)</t>
  </si>
  <si>
    <t>10/3/2022 8:44:45 PM</t>
  </si>
  <si>
    <t>2022-10-03T20:44:45.980Z</t>
  </si>
  <si>
    <t>Point (-80.41463785179544743 43.64197067336753832)</t>
  </si>
  <si>
    <t>10/3/2022 8:44:46 PM</t>
  </si>
  <si>
    <t>2022-10-03T20:44:46.974Z</t>
  </si>
  <si>
    <t>Point (-80.41462261513287046 43.64195959042369566)</t>
  </si>
  <si>
    <t>10/3/2022 8:44:47 PM</t>
  </si>
  <si>
    <t>2022-10-03T20:44:47.980Z</t>
  </si>
  <si>
    <t>Point (-80.41460739808253777 43.64194825884310802)</t>
  </si>
  <si>
    <t>10/3/2022 8:44:48 PM</t>
  </si>
  <si>
    <t>2022-10-03T20:44:48.979Z</t>
  </si>
  <si>
    <t>Point (-80.41459217809681093 43.64193730126992676)</t>
  </si>
  <si>
    <t>10/3/2022 8:44:49 PM</t>
  </si>
  <si>
    <t>2022-10-03T20:44:49.979Z</t>
  </si>
  <si>
    <t>Point (-80.41457705285519353 43.64192629843967097)</t>
  </si>
  <si>
    <t>10/3/2022 8:44:50 PM</t>
  </si>
  <si>
    <t>2022-10-03T20:44:50.980Z</t>
  </si>
  <si>
    <t>Point (-80.41456155165700181 43.64191517888350091)</t>
  </si>
  <si>
    <t>10/3/2022 8:44:51 PM</t>
  </si>
  <si>
    <t>2022-10-03T20:44:51.980Z</t>
  </si>
  <si>
    <t>Point (-80.4145468743474936 43.64190382727283435)</t>
  </si>
  <si>
    <t>10/3/2022 8:44:52 PM</t>
  </si>
  <si>
    <t>2022-10-03T20:44:52.979Z</t>
  </si>
  <si>
    <t>Point (-80.41453128041635523 43.64189283739830216)</t>
  </si>
  <si>
    <t>10/3/2022 8:44:53 PM</t>
  </si>
  <si>
    <t>2022-10-03T20:44:53.979Z</t>
  </si>
  <si>
    <t>Point (-80.41451609192692729 43.64188195465065689)</t>
  </si>
  <si>
    <t>10/3/2022 8:44:54 PM</t>
  </si>
  <si>
    <t>2022-10-03T20:44:54.979Z</t>
  </si>
  <si>
    <t>Point (-80.41450071216391393 43.64187060022985065)</t>
  </si>
  <si>
    <t>10/3/2022 8:44:55 PM</t>
  </si>
  <si>
    <t>2022-10-03T20:44:55.980Z</t>
  </si>
  <si>
    <t>Point (-80.41448531175973358 43.64185972452256124)</t>
  </si>
  <si>
    <t>10/3/2022 8:44:56 PM</t>
  </si>
  <si>
    <t>2022-10-03T20:44:56.980Z</t>
  </si>
  <si>
    <t>Point (-80.41447026066234116 43.64184838242180575)</t>
  </si>
  <si>
    <t>10/3/2022 8:44:57 PM</t>
  </si>
  <si>
    <t>2022-10-03T20:44:57.979Z</t>
  </si>
  <si>
    <t>Point (-80.41445516797884352 43.6418371887168135)</t>
  </si>
  <si>
    <t>10/3/2022 8:44:58 PM</t>
  </si>
  <si>
    <t>2022-10-03T20:44:58.979Z</t>
  </si>
  <si>
    <t>Point (-80.41443995538715228 43.64182595795078612)</t>
  </si>
  <si>
    <t>10/3/2022 8:44:59 PM</t>
  </si>
  <si>
    <t>2022-10-03T20:44:59.979Z</t>
  </si>
  <si>
    <t>Point (-80.41442485704172327 43.64181483239048021)</t>
  </si>
  <si>
    <t>10/3/2022 8:45:00 PM</t>
  </si>
  <si>
    <t>2022-10-03T20:45:00.979Z</t>
  </si>
  <si>
    <t>Point (-80.41440924128711742 43.64180389618779543)</t>
  </si>
  <si>
    <t>10/3/2022 8:45:01 PM</t>
  </si>
  <si>
    <t>2022-10-03T20:45:01.979Z</t>
  </si>
  <si>
    <t>Point (-80.41439379304563317 43.64179283135732845)</t>
  </si>
  <si>
    <t>10/3/2022 8:45:02 PM</t>
  </si>
  <si>
    <t>2022-10-03T20:45:02.979Z</t>
  </si>
  <si>
    <t>Point (-80.41437860139815541 43.64178177621106158)</t>
  </si>
  <si>
    <t>10/3/2022 8:45:03 PM</t>
  </si>
  <si>
    <t>2022-10-03T20:45:03.979Z</t>
  </si>
  <si>
    <t>Point (-80.41436338053738098 43.64177061405248281)</t>
  </si>
  <si>
    <t>10/3/2022 8:45:04 PM</t>
  </si>
  <si>
    <t>2022-10-03T20:45:04.979Z</t>
  </si>
  <si>
    <t>Point (-80.41434831647367787 43.64175942139001307)</t>
  </si>
  <si>
    <t>10/3/2022 8:45:05 PM</t>
  </si>
  <si>
    <t>2022-10-03T20:45:05.979Z</t>
  </si>
  <si>
    <t>Point (-80.41433303654085307 43.64174822076400773)</t>
  </si>
  <si>
    <t>10/3/2022 8:45:06 PM</t>
  </si>
  <si>
    <t>2022-10-03T20:45:06.980Z</t>
  </si>
  <si>
    <t>Point (-80.41431793050539056 43.64173718037640981)</t>
  </si>
  <si>
    <t>10/3/2022 8:45:07 PM</t>
  </si>
  <si>
    <t>2022-10-03T20:45:07.979Z</t>
  </si>
  <si>
    <t>Point (-80.41430261165433535 43.64172607029573925)</t>
  </si>
  <si>
    <t>10/3/2022 8:45:08 PM</t>
  </si>
  <si>
    <t>2022-10-03T20:45:08.979Z</t>
  </si>
  <si>
    <t>Point (-80.41428724595257904 43.64171502222082921)</t>
  </si>
  <si>
    <t>10/3/2022 8:45:09 PM</t>
  </si>
  <si>
    <t>2022-10-03T20:45:09.979Z</t>
  </si>
  <si>
    <t>Point (-80.41427207393707022 43.64170386064707685)</t>
  </si>
  <si>
    <t>10/3/2022 8:45:10 PM</t>
  </si>
  <si>
    <t>2022-10-03T20:45:10.979Z</t>
  </si>
  <si>
    <t>Point (-80.41425656772902641 43.64169288016410775)</t>
  </si>
  <si>
    <t>10/3/2022 8:45:11 PM</t>
  </si>
  <si>
    <t>2022-10-03T20:45:11.979Z</t>
  </si>
  <si>
    <t>Point (-80.41424178421704028 43.6416815451760769)</t>
  </si>
  <si>
    <t>10/3/2022 8:45:12 PM</t>
  </si>
  <si>
    <t>2022-10-03T20:45:12.979Z</t>
  </si>
  <si>
    <t>Point (-80.41422631153471912 43.64167052740024388)</t>
  </si>
  <si>
    <t>10/3/2022 8:45:13 PM</t>
  </si>
  <si>
    <t>2022-10-03T20:45:13.975Z</t>
  </si>
  <si>
    <t>Point (-80.41421118987824457 43.64165938392313393)</t>
  </si>
  <si>
    <t>10/3/2022 8:45:14 PM</t>
  </si>
  <si>
    <t>2022-10-03T20:45:14.979Z</t>
  </si>
  <si>
    <t>Point (-80.41419587658380408 43.6416484145466157)</t>
  </si>
  <si>
    <t>10/3/2022 8:45:15 PM</t>
  </si>
  <si>
    <t>2022-10-03T20:45:15.979Z</t>
  </si>
  <si>
    <t>Point (-80.41418063188635301 43.64163714549619755)</t>
  </si>
  <si>
    <t>10/3/2022 8:45:16 PM</t>
  </si>
  <si>
    <t>2022-10-03T20:45:16.975Z</t>
  </si>
  <si>
    <t>Point (-80.41416521417130525 43.64162631692585848)</t>
  </si>
  <si>
    <t>10/3/2022 8:45:17 PM</t>
  </si>
  <si>
    <t>2022-10-03T20:45:17.979Z</t>
  </si>
  <si>
    <t>Point (-80.41415014414410223 43.64161504670726544)</t>
  </si>
  <si>
    <t>10/3/2022 8:45:18 PM</t>
  </si>
  <si>
    <t>2022-10-03T20:45:18.979Z</t>
  </si>
  <si>
    <t>Point (-80.41413498525896841 43.64160385900379424)</t>
  </si>
  <si>
    <t>10/3/2022 8:45:19 PM</t>
  </si>
  <si>
    <t>2022-10-03T20:45:19.979Z</t>
  </si>
  <si>
    <t>Point (-80.41411951366754352 43.64159287326184256)</t>
  </si>
  <si>
    <t>10/3/2022 8:45:20 PM</t>
  </si>
  <si>
    <t>2022-10-03T20:45:20.979Z</t>
  </si>
  <si>
    <t>Point (-80.41410422027773564 43.64158190647449942)</t>
  </si>
  <si>
    <t>10/3/2022 8:45:21 PM</t>
  </si>
  <si>
    <t>2022-10-03T20:45:21.980Z</t>
  </si>
  <si>
    <t>Point (-80.41408909143765982 43.6415705996856218)</t>
  </si>
  <si>
    <t>10/3/2022 8:45:22 PM</t>
  </si>
  <si>
    <t>2022-10-03T20:45:22.979Z</t>
  </si>
  <si>
    <t>Point (-80.41407380624411871 43.64155946901015426)</t>
  </si>
  <si>
    <t>10/3/2022 8:45:23 PM</t>
  </si>
  <si>
    <t>2022-10-03T20:45:23.975Z</t>
  </si>
  <si>
    <t>Point (-80.41405864416738325 43.64154838403800341)</t>
  </si>
  <si>
    <t>10/3/2022 8:45:24 PM</t>
  </si>
  <si>
    <t>2022-10-03T20:45:24.979Z</t>
  </si>
  <si>
    <t>Point (-80.4140431973374632 43.6415372835551878)</t>
  </si>
  <si>
    <t>10/3/2022 8:45:25 PM</t>
  </si>
  <si>
    <t>2022-10-03T20:45:25.979Z</t>
  </si>
  <si>
    <t>Point (-80.41402821705605675 43.64152609175793174)</t>
  </si>
  <si>
    <t>10/3/2022 8:45:26 PM</t>
  </si>
  <si>
    <t>2022-10-03T20:45:26.979Z</t>
  </si>
  <si>
    <t>Point (-80.41401269356724413 43.64151507266659991)</t>
  </si>
  <si>
    <t>10/3/2022 8:45:27 PM</t>
  </si>
  <si>
    <t>2022-10-03T20:45:27.979Z</t>
  </si>
  <si>
    <t>Point (-80.41399750854938588 43.64150394962463508)</t>
  </si>
  <si>
    <t>10/3/2022 8:45:28 PM</t>
  </si>
  <si>
    <t>2022-10-03T20:45:28.979Z</t>
  </si>
  <si>
    <t>Point (-80.41398215663996041 43.64149298510601227)</t>
  </si>
  <si>
    <t>10/3/2022 8:45:29 PM</t>
  </si>
  <si>
    <t>2022-10-03T20:45:29.979Z</t>
  </si>
  <si>
    <t>Point (-80.41396704955955954 43.64148177128341644)</t>
  </si>
  <si>
    <t>10/3/2022 8:45:30 PM</t>
  </si>
  <si>
    <t>2022-10-03T20:45:30.979Z</t>
  </si>
  <si>
    <t>Point (-80.4139517450768011 43.64147077410563469)</t>
  </si>
  <si>
    <t>10/3/2022 8:45:31 PM</t>
  </si>
  <si>
    <t>2022-10-03T20:45:31.979Z</t>
  </si>
  <si>
    <t>Point (-80.41393647984153858 43.64145953785585874)</t>
  </si>
  <si>
    <t>10/3/2022 8:45:32 PM</t>
  </si>
  <si>
    <t>2022-10-03T20:45:32.975Z</t>
  </si>
  <si>
    <t>Point (-80.41392135214901771 43.64144854535334872)</t>
  </si>
  <si>
    <t>10/3/2022 8:45:33 PM</t>
  </si>
  <si>
    <t>2022-10-03T20:45:33.975Z</t>
  </si>
  <si>
    <t>Point (-80.41390635316103896 43.64143720942362137)</t>
  </si>
  <si>
    <t>10/3/2022 8:45:34 PM</t>
  </si>
  <si>
    <t>2022-10-03T20:45:34.979Z</t>
  </si>
  <si>
    <t>Point (-80.41389083869795229 43.64142615474574427)</t>
  </si>
  <si>
    <t>10/3/2022 8:45:35 PM</t>
  </si>
  <si>
    <t>2022-10-03T20:45:35.979Z</t>
  </si>
  <si>
    <t>Point (-80.41387569752866682 43.64141500488772607)</t>
  </si>
  <si>
    <t>10/3/2022 8:45:36 PM</t>
  </si>
  <si>
    <t>2022-10-03T20:45:36.974Z</t>
  </si>
  <si>
    <t>Point (-80.41386033070511985 43.64140400980495826)</t>
  </si>
  <si>
    <t>10/3/2022 8:45:37 PM</t>
  </si>
  <si>
    <t>2022-10-03T20:45:37.979Z</t>
  </si>
  <si>
    <t>Point (-80.41384492482960411 43.64139298173405024)</t>
  </si>
  <si>
    <t>10/3/2022 8:45:38 PM</t>
  </si>
  <si>
    <t>2022-10-03T20:45:38.979Z</t>
  </si>
  <si>
    <t>Point (-80.41382971046077444 43.64138180629795727)</t>
  </si>
  <si>
    <t>10/3/2022 8:45:39 PM</t>
  </si>
  <si>
    <t>2022-10-03T20:45:39.979Z</t>
  </si>
  <si>
    <t>Point (-80.41381469972483842 43.6413706567858739)</t>
  </si>
  <si>
    <t>10/3/2022 8:45:40 PM</t>
  </si>
  <si>
    <t>2022-10-03T20:45:40.979Z</t>
  </si>
  <si>
    <t>Point (-80.4137992684736389 43.64135951983655559)</t>
  </si>
  <si>
    <t>10/3/2022 8:45:41 PM</t>
  </si>
  <si>
    <t>2022-10-03T20:45:41.979Z</t>
  </si>
  <si>
    <t>Point (-80.41378424099993083 43.64134850878755145)</t>
  </si>
  <si>
    <t>10/3/2022 8:45:42 PM</t>
  </si>
  <si>
    <t>2022-10-03T20:45:42.979Z</t>
  </si>
  <si>
    <t>Point (-80.41376867267959483 43.64133746114045209)</t>
  </si>
  <si>
    <t>10/3/2022 8:45:43 PM</t>
  </si>
  <si>
    <t>2022-10-03T20:45:43.979Z</t>
  </si>
  <si>
    <t>Point (-80.41375360928282134 43.64132636001672694)</t>
  </si>
  <si>
    <t>10/3/2022 8:45:44 PM</t>
  </si>
  <si>
    <t>2022-10-03T20:45:44.979Z</t>
  </si>
  <si>
    <t>Point (-80.41373834535423271 43.64131509733797287)</t>
  </si>
  <si>
    <t>10/3/2022 8:45:45 PM</t>
  </si>
  <si>
    <t>2022-10-03T20:45:45.979Z</t>
  </si>
  <si>
    <t>Point (-80.41372304536916715 43.64130409642048392)</t>
  </si>
  <si>
    <t>10/3/2022 8:45:46 PM</t>
  </si>
  <si>
    <t>2022-10-03T20:45:46.979Z</t>
  </si>
  <si>
    <t>Point (-80.41370763247616082 43.64129309156941616)</t>
  </si>
  <si>
    <t>10/3/2022 8:45:47 PM</t>
  </si>
  <si>
    <t>2022-10-03T20:45:47.979Z</t>
  </si>
  <si>
    <t>Point (-80.41369259743207465 43.64128184166160906)</t>
  </si>
  <si>
    <t>10/3/2022 8:45:48 PM</t>
  </si>
  <si>
    <t>2022-10-03T20:45:48.979Z</t>
  </si>
  <si>
    <t>Point (-80.41367726319641918 43.64127075106770803)</t>
  </si>
  <si>
    <t>10/3/2022 8:45:49 PM</t>
  </si>
  <si>
    <t>2022-10-03T20:45:49.979Z</t>
  </si>
  <si>
    <t>Point (-80.41366224656209738 43.64125955997285899)</t>
  </si>
  <si>
    <t>10/3/2022 8:45:50 PM</t>
  </si>
  <si>
    <t>2022-10-03T20:45:50.979Z</t>
  </si>
  <si>
    <t>Point (-80.41364696486226649 43.64124839412029644)</t>
  </si>
  <si>
    <t>10/3/2022 8:45:51 PM</t>
  </si>
  <si>
    <t>2022-10-03T20:45:51.979Z</t>
  </si>
  <si>
    <t>Point (-80.41363181507085756 43.64123730577054516)</t>
  </si>
  <si>
    <t>10/3/2022 8:45:52 PM</t>
  </si>
  <si>
    <t>2022-10-03T20:45:52.979Z</t>
  </si>
  <si>
    <t>Point (-80.41361641203417321 43.64122623815970314)</t>
  </si>
  <si>
    <t>10/3/2022 8:45:53 PM</t>
  </si>
  <si>
    <t>2022-10-03T20:45:53.975Z</t>
  </si>
  <si>
    <t>Point (-80.41360115907878026 43.64121516571773896)</t>
  </si>
  <si>
    <t>10/3/2022 8:45:54 PM</t>
  </si>
  <si>
    <t>2022-10-03T20:45:54.979Z</t>
  </si>
  <si>
    <t>Point (-80.4135859204512542 43.6412040242834891)</t>
  </si>
  <si>
    <t>10/3/2022 8:45:55 PM</t>
  </si>
  <si>
    <t>2022-10-03T20:45:55.979Z</t>
  </si>
  <si>
    <t>Point (-80.41357073969633973 43.64119294418255635)</t>
  </si>
  <si>
    <t>10/3/2022 8:45:56 PM</t>
  </si>
  <si>
    <t>2022-10-03T20:45:56.979Z</t>
  </si>
  <si>
    <t>Point (-80.41355548772693851 43.64118176130811122)</t>
  </si>
  <si>
    <t>10/3/2022 8:45:57 PM</t>
  </si>
  <si>
    <t>2022-10-03T20:45:57.979Z</t>
  </si>
  <si>
    <t>Point (-80.413540284905352 43.64117080513597813)</t>
  </si>
  <si>
    <t>10/3/2022 8:45:58 PM</t>
  </si>
  <si>
    <t>2022-10-03T20:45:58.975Z</t>
  </si>
  <si>
    <t>Point (-80.41352482398913537 43.64115961906568941)</t>
  </si>
  <si>
    <t>10/3/2022 8:45:59 PM</t>
  </si>
  <si>
    <t>2022-10-03T20:45:59.979Z</t>
  </si>
  <si>
    <t>Point (-80.4135097361976392 43.64114854871594673)</t>
  </si>
  <si>
    <t>10/3/2022 8:46:00 PM</t>
  </si>
  <si>
    <t>2022-10-03T20:46:00.974Z</t>
  </si>
  <si>
    <t>Point (-80.41349457199895312 43.64113745049287729)</t>
  </si>
  <si>
    <t>10/3/2022 8:46:01 PM</t>
  </si>
  <si>
    <t>2022-10-03T20:46:01.979Z</t>
  </si>
  <si>
    <t>Point (-80.41347943042201507 43.64112629341748573)</t>
  </si>
  <si>
    <t>10/3/2022 8:46:02 PM</t>
  </si>
  <si>
    <t>2022-10-03T20:46:02.975Z</t>
  </si>
  <si>
    <t>Point (-80.41346405631482241 43.64111529163351832)</t>
  </si>
  <si>
    <t>10/3/2022 8:46:03 PM</t>
  </si>
  <si>
    <t>2022-10-03T20:46:03.975Z</t>
  </si>
  <si>
    <t>Point (-80.41344882612200706 43.64110413141457911)</t>
  </si>
  <si>
    <t>10/3/2022 8:46:04 PM</t>
  </si>
  <si>
    <t>2022-10-03T20:46:04.974Z</t>
  </si>
  <si>
    <t>Point (-80.41343376637307472 43.64109306215356554)</t>
  </si>
  <si>
    <t>10/3/2022 8:46:05 PM</t>
  </si>
  <si>
    <t>2022-10-03T20:46:05.975Z</t>
  </si>
  <si>
    <t>Point (-80.41355001121176826 43.64106154160421625)</t>
  </si>
  <si>
    <t>10/3/2022 8:52:54 PM</t>
  </si>
  <si>
    <t>2022-10-03T20:52:54.959Z</t>
  </si>
  <si>
    <t>Point (-80.41356482829138486 43.64107245312912653)</t>
  </si>
  <si>
    <t>10/3/2022 8:52:55 PM</t>
  </si>
  <si>
    <t>2022-10-03T20:52:55.964Z</t>
  </si>
  <si>
    <t>Point (-80.41357944114920997 43.64108323077708462)</t>
  </si>
  <si>
    <t>10/3/2022 8:52:56 PM</t>
  </si>
  <si>
    <t>2022-10-03T20:52:56.964Z</t>
  </si>
  <si>
    <t>Point (-80.413594125923197 43.6410939718552271)</t>
  </si>
  <si>
    <t>10/3/2022 8:52:57 PM</t>
  </si>
  <si>
    <t>2022-10-03T20:52:57.959Z</t>
  </si>
  <si>
    <t>Point (-80.41360873501626827 43.64110475307838755)</t>
  </si>
  <si>
    <t>10/3/2022 8:52:58 PM</t>
  </si>
  <si>
    <t>2022-10-03T20:52:58.964Z</t>
  </si>
  <si>
    <t>Point (-80.41362367088207463 43.64111539929615446)</t>
  </si>
  <si>
    <t>10/3/2022 8:52:59 PM</t>
  </si>
  <si>
    <t>2022-10-03T20:52:59.964Z</t>
  </si>
  <si>
    <t>Point (-80.41363826230151801 43.64112630670386039)</t>
  </si>
  <si>
    <t>10/3/2022 8:53:00 PM</t>
  </si>
  <si>
    <t>2022-10-03T20:53:00.964Z</t>
  </si>
  <si>
    <t>Point (-80.41365351853416144 43.64113680659418293)</t>
  </si>
  <si>
    <t>10/3/2022 8:53:01 PM</t>
  </si>
  <si>
    <t>2022-10-03T20:53:01.964Z</t>
  </si>
  <si>
    <t>Point (-80.4136681023506128 43.64114749447288233)</t>
  </si>
  <si>
    <t>10/3/2022 8:53:02 PM</t>
  </si>
  <si>
    <t>2022-10-03T20:53:02.964Z</t>
  </si>
  <si>
    <t>Point (-80.41368274541400751 43.64115829607644059)</t>
  </si>
  <si>
    <t>10/3/2022 8:53:03 PM</t>
  </si>
  <si>
    <t>2022-10-03T20:53:03.960Z</t>
  </si>
  <si>
    <t>Point (-80.41369760152132073 43.6411690771455909)</t>
  </si>
  <si>
    <t>10/3/2022 8:53:04 PM</t>
  </si>
  <si>
    <t>2022-10-03T20:53:04.964Z</t>
  </si>
  <si>
    <t>Point (-80.41371206501702318 43.64117987811721378)</t>
  </si>
  <si>
    <t>10/3/2022 8:53:05 PM</t>
  </si>
  <si>
    <t>2022-10-03T20:53:05.959Z</t>
  </si>
  <si>
    <t>Point (-80.41372685458686931 43.64119066486503584)</t>
  </si>
  <si>
    <t>10/3/2022 8:53:06 PM</t>
  </si>
  <si>
    <t>2022-10-03T20:53:06.964Z</t>
  </si>
  <si>
    <t>Point (-80.41374165989724077 43.64120123433625054)</t>
  </si>
  <si>
    <t>10/3/2022 8:53:07 PM</t>
  </si>
  <si>
    <t>2022-10-03T20:53:07.964Z</t>
  </si>
  <si>
    <t>Point (-80.41375662038075234 43.64121186706558575)</t>
  </si>
  <si>
    <t>10/3/2022 8:53:08 PM</t>
  </si>
  <si>
    <t>2022-10-03T20:53:08.964Z</t>
  </si>
  <si>
    <t>Point (-80.41377110837797204 43.64122275937738493)</t>
  </si>
  <si>
    <t>10/3/2022 8:53:09 PM</t>
  </si>
  <si>
    <t>2022-10-03T20:53:09.959Z</t>
  </si>
  <si>
    <t>Point (-80.41378587329504057 43.64123361141231783)</t>
  </si>
  <si>
    <t>10/3/2022 8:53:10 PM</t>
  </si>
  <si>
    <t>2022-10-03T20:53:10.964Z</t>
  </si>
  <si>
    <t>Point (-80.41380065361406082 43.64124420496721513)</t>
  </si>
  <si>
    <t>10/3/2022 8:53:11 PM</t>
  </si>
  <si>
    <t>2022-10-03T20:53:11.964Z</t>
  </si>
  <si>
    <t>Point (-80.41381499760178997 43.64125521254873519)</t>
  </si>
  <si>
    <t>10/3/2022 8:53:12 PM</t>
  </si>
  <si>
    <t>2022-10-03T20:53:12.964Z</t>
  </si>
  <si>
    <t>Point (-80.4138301562135922 43.64126567352002439)</t>
  </si>
  <si>
    <t>10/3/2022 8:53:13 PM</t>
  </si>
  <si>
    <t>2022-10-03T20:53:13.959Z</t>
  </si>
  <si>
    <t>Point (-80.41384469922880385 43.64127640651347662)</t>
  </si>
  <si>
    <t>10/3/2022 8:53:14 PM</t>
  </si>
  <si>
    <t>2022-10-03T20:53:14.964Z</t>
  </si>
  <si>
    <t>Point (-80.41385973334068638 43.64128706053406859)</t>
  </si>
  <si>
    <t>10/3/2022 8:53:15 PM</t>
  </si>
  <si>
    <t>2022-10-03T20:53:15.964Z</t>
  </si>
  <si>
    <t>Point (-80.41387414766741415 43.64129791173437667)</t>
  </si>
  <si>
    <t>10/3/2022 8:53:16 PM</t>
  </si>
  <si>
    <t>2022-10-03T20:53:16.964Z</t>
  </si>
  <si>
    <t>Point (-80.41388902039858522 43.64130864757360229)</t>
  </si>
  <si>
    <t>10/3/2022 8:53:17 PM</t>
  </si>
  <si>
    <t>2022-10-03T20:53:17.964Z</t>
  </si>
  <si>
    <t>Point (-80.41390383058347879 43.64131928048632858)</t>
  </si>
  <si>
    <t>10/3/2022 8:53:18 PM</t>
  </si>
  <si>
    <t>2022-10-03T20:53:18.959Z</t>
  </si>
  <si>
    <t>Point (-80.41391845419752826 43.64133021465271867)</t>
  </si>
  <si>
    <t>10/3/2022 8:53:19 PM</t>
  </si>
  <si>
    <t>2022-10-03T20:53:19.959Z</t>
  </si>
  <si>
    <t>Point (-80.41393338740053309 43.64134085857939027)</t>
  </si>
  <si>
    <t>10/3/2022 8:53:20 PM</t>
  </si>
  <si>
    <t>2022-10-03T20:53:20.964Z</t>
  </si>
  <si>
    <t>Point (-80.41394806387482674 43.64135148282739607)</t>
  </si>
  <si>
    <t>10/3/2022 8:53:21 PM</t>
  </si>
  <si>
    <t>2022-10-03T20:53:21.964Z</t>
  </si>
  <si>
    <t>Point (-80.41396276377417962 43.64136233082714966)</t>
  </si>
  <si>
    <t>10/3/2022 8:53:22 PM</t>
  </si>
  <si>
    <t>2022-10-03T20:53:22.964Z</t>
  </si>
  <si>
    <t>Point (-80.41397755241582956 43.64137302619355552)</t>
  </si>
  <si>
    <t>10/3/2022 8:53:23 PM</t>
  </si>
  <si>
    <t>2022-10-03T20:53:23.959Z</t>
  </si>
  <si>
    <t>Point (-80.41399229397309512 43.64138361873320093)</t>
  </si>
  <si>
    <t>10/3/2022 8:53:24 PM</t>
  </si>
  <si>
    <t>2022-10-03T20:53:24.964Z</t>
  </si>
  <si>
    <t>Point (-80.41400708085939186 43.64139441905788885)</t>
  </si>
  <si>
    <t>10/3/2022 8:53:25 PM</t>
  </si>
  <si>
    <t>2022-10-03T20:53:25.959Z</t>
  </si>
  <si>
    <t>Point (-80.4140217083831601 43.64140524617243244)</t>
  </si>
  <si>
    <t>10/3/2022 8:53:26 PM</t>
  </si>
  <si>
    <t>2022-10-03T20:53:26.964Z</t>
  </si>
  <si>
    <t>Point (-80.41403658889011297 43.64141595304467813)</t>
  </si>
  <si>
    <t>10/3/2022 8:53:27 PM</t>
  </si>
  <si>
    <t>2022-10-03T20:53:27.964Z</t>
  </si>
  <si>
    <t>Point (-80.41405110453918326 43.64142686063131293)</t>
  </si>
  <si>
    <t>10/3/2022 8:53:28 PM</t>
  </si>
  <si>
    <t>2022-10-03T20:53:28.964Z</t>
  </si>
  <si>
    <t>Point (-80.41406614953851317 43.64143744751994092)</t>
  </si>
  <si>
    <t>10/3/2022 8:53:29 PM</t>
  </si>
  <si>
    <t>2022-10-03T20:53:29.964Z</t>
  </si>
  <si>
    <t>Point (-80.41408087149770267 43.64144830258494778)</t>
  </si>
  <si>
    <t>10/3/2022 8:53:30 PM</t>
  </si>
  <si>
    <t>2022-10-03T20:53:30.964Z</t>
  </si>
  <si>
    <t>Point (-80.41409567024322769 43.6414589146558427)</t>
  </si>
  <si>
    <t>10/3/2022 8:53:31 PM</t>
  </si>
  <si>
    <t>2022-10-03T20:53:31.964Z</t>
  </si>
  <si>
    <t>Point (-80.41411016562865655 43.64146974147474367)</t>
  </si>
  <si>
    <t>10/3/2022 8:53:32 PM</t>
  </si>
  <si>
    <t>2022-10-03T20:53:32.959Z</t>
  </si>
  <si>
    <t>Point (-80.41412508659979608 43.64148039449353433)</t>
  </si>
  <si>
    <t>10/3/2022 8:53:33 PM</t>
  </si>
  <si>
    <t>2022-10-03T20:53:33.959Z</t>
  </si>
  <si>
    <t>Point (-80.41413977606541152 43.64149124993508622)</t>
  </si>
  <si>
    <t>10/3/2022 8:53:34 PM</t>
  </si>
  <si>
    <t>2022-10-03T20:53:34.964Z</t>
  </si>
  <si>
    <t>Point (-80.41415464814872394 43.64150185823093153)</t>
  </si>
  <si>
    <t>10/3/2022 8:53:35 PM</t>
  </si>
  <si>
    <t>2022-10-03T20:53:35.964Z</t>
  </si>
  <si>
    <t>Point (-80.41416932485950042 43.641512604367378)</t>
  </si>
  <si>
    <t>10/3/2022 8:53:36 PM</t>
  </si>
  <si>
    <t>2022-10-03T20:53:36.964Z</t>
  </si>
  <si>
    <t>Point (-80.41418404734625369 43.64152332494663256)</t>
  </si>
  <si>
    <t>10/3/2022 8:53:37 PM</t>
  </si>
  <si>
    <t>2022-10-03T20:53:37.964Z</t>
  </si>
  <si>
    <t>Point (-80.41419881205875697 43.64153407297212084)</t>
  </si>
  <si>
    <t>10/3/2022 8:53:38 PM</t>
  </si>
  <si>
    <t>2022-10-03T20:53:38.964Z</t>
  </si>
  <si>
    <t>Point (-80.41421324608296572 43.6415449885832345)</t>
  </si>
  <si>
    <t>10/3/2022 8:53:39 PM</t>
  </si>
  <si>
    <t>2022-10-03T20:53:39.964Z</t>
  </si>
  <si>
    <t>Point (-80.41422808544858469 43.64155565594839459)</t>
  </si>
  <si>
    <t>10/3/2022 8:53:40 PM</t>
  </si>
  <si>
    <t>2022-10-03T20:53:40.959Z</t>
  </si>
  <si>
    <t>Point (-80.41424275028599311 43.64156646575225551)</t>
  </si>
  <si>
    <t>10/3/2022 8:53:41 PM</t>
  </si>
  <si>
    <t>2022-10-03T20:53:41.964Z</t>
  </si>
  <si>
    <t>Point (-80.41425777448105805 43.64157700684333463)</t>
  </si>
  <si>
    <t>10/3/2022 8:53:42 PM</t>
  </si>
  <si>
    <t>2022-10-03T20:53:42.964Z</t>
  </si>
  <si>
    <t>Point (-80.41427232334595487 43.64158782415278637)</t>
  </si>
  <si>
    <t>10/3/2022 8:53:43 PM</t>
  </si>
  <si>
    <t>2022-10-03T20:53:43.959Z</t>
  </si>
  <si>
    <t>Point (-80.41428722667380669 43.64159851212113495)</t>
  </si>
  <si>
    <t>10/3/2022 8:53:44 PM</t>
  </si>
  <si>
    <t>2022-10-03T20:53:44.964Z</t>
  </si>
  <si>
    <t>Point (-80.41430162875901999 43.64160943797379844)</t>
  </si>
  <si>
    <t>10/3/2022 8:53:45 PM</t>
  </si>
  <si>
    <t>2022-10-03T20:53:45.964Z</t>
  </si>
  <si>
    <t>Point (-80.41431655708247206 43.64162002015755348)</t>
  </si>
  <si>
    <t>10/3/2022 8:53:46 PM</t>
  </si>
  <si>
    <t>2022-10-03T20:53:46.964Z</t>
  </si>
  <si>
    <t>Point (-80.4143311690439333 43.64163086976817851)</t>
  </si>
  <si>
    <t>10/3/2022 8:53:47 PM</t>
  </si>
  <si>
    <t>2022-10-03T20:53:47.959Z</t>
  </si>
  <si>
    <t>Point (-80.4143461307937315 43.64164151590978236)</t>
  </si>
  <si>
    <t>10/3/2022 8:53:48 PM</t>
  </si>
  <si>
    <t>2022-10-03T20:53:48.964Z</t>
  </si>
  <si>
    <t>Point (-80.41436099320479514 43.6416521022422117)</t>
  </si>
  <si>
    <t>10/3/2022 8:53:49 PM</t>
  </si>
  <si>
    <t>2022-10-03T20:53:49.959Z</t>
  </si>
  <si>
    <t>Point (-80.41437582097772463 43.64166301342297771)</t>
  </si>
  <si>
    <t>10/3/2022 8:53:50 PM</t>
  </si>
  <si>
    <t>2022-10-03T20:53:50.959Z</t>
  </si>
  <si>
    <t>Point (-80.4143902897420304 43.64167381556535474)</t>
  </si>
  <si>
    <t>10/3/2022 8:53:51 PM</t>
  </si>
  <si>
    <t>2022-10-03T20:53:51.959Z</t>
  </si>
  <si>
    <t>Point (-80.41440541352149296 43.64168442047933638)</t>
  </si>
  <si>
    <t>10/3/2022 8:53:52 PM</t>
  </si>
  <si>
    <t>2022-10-03T20:53:52.964Z</t>
  </si>
  <si>
    <t>Point (-80.41441993732017579 43.64169498568972472)</t>
  </si>
  <si>
    <t>10/3/2022 8:53:53 PM</t>
  </si>
  <si>
    <t>2022-10-03T20:53:53.959Z</t>
  </si>
  <si>
    <t>Point (-80.41443448490289825 43.64170600242452736)</t>
  </si>
  <si>
    <t>10/3/2022 8:53:54 PM</t>
  </si>
  <si>
    <t>2022-10-03T20:53:54.964Z</t>
  </si>
  <si>
    <t>Point (-80.41444918212823723 43.64171671529543772)</t>
  </si>
  <si>
    <t>10/3/2022 8:53:55 PM</t>
  </si>
  <si>
    <t>2022-10-03T20:53:55.959Z</t>
  </si>
  <si>
    <t>Point (-80.41446378284341279 43.64172736700243149)</t>
  </si>
  <si>
    <t>10/3/2022 8:53:56 PM</t>
  </si>
  <si>
    <t>2022-10-03T20:53:56.964Z</t>
  </si>
  <si>
    <t>Point (-80.41447837839909596 43.6417384072118324)</t>
  </si>
  <si>
    <t>10/3/2022 8:53:57 PM</t>
  </si>
  <si>
    <t>2022-10-03T20:53:57.959Z</t>
  </si>
  <si>
    <t>Point (-80.41449325307436879 43.64174902785912735)</t>
  </si>
  <si>
    <t>10/3/2022 8:53:58 PM</t>
  </si>
  <si>
    <t>2022-10-03T20:53:58.959Z</t>
  </si>
  <si>
    <t>Point (-80.41450815628179782 43.64175964607188973)</t>
  </si>
  <si>
    <t>10/3/2022 8:53:59 PM</t>
  </si>
  <si>
    <t>2022-10-03T20:53:59.959Z</t>
  </si>
  <si>
    <t>Point (-80.41452313617992331 43.64177025905919294)</t>
  </si>
  <si>
    <t>10/3/2022 8:54:00 PM</t>
  </si>
  <si>
    <t>2022-10-03T20:54:00.964Z</t>
  </si>
  <si>
    <t>Point (-80.41453769939853657 43.64178095502981591)</t>
  </si>
  <si>
    <t>10/3/2022 8:54:01 PM</t>
  </si>
  <si>
    <t>2022-10-03T20:54:01.959Z</t>
  </si>
  <si>
    <t>Point (-80.41455250665561039 43.64179183858166766)</t>
  </si>
  <si>
    <t>10/3/2022 8:54:02 PM</t>
  </si>
  <si>
    <t>2022-10-03T20:54:02.959Z</t>
  </si>
  <si>
    <t>Point (-80.41456729747899601 43.64180248728387568)</t>
  </si>
  <si>
    <t>10/3/2022 8:54:03 PM</t>
  </si>
  <si>
    <t>2022-10-03T20:54:03.959Z</t>
  </si>
  <si>
    <t>Point (-80.41458195075455251 43.64181316064913574)</t>
  </si>
  <si>
    <t>10/3/2022 8:54:04 PM</t>
  </si>
  <si>
    <t>2022-10-03T20:54:04.964Z</t>
  </si>
  <si>
    <t>Point (-80.41459652691976601 43.6418239787811757)</t>
  </si>
  <si>
    <t>10/3/2022 8:54:05 PM</t>
  </si>
  <si>
    <t>2022-10-03T20:54:05.959Z</t>
  </si>
  <si>
    <t>Point (-80.41461134105692565 43.64183458743813304)</t>
  </si>
  <si>
    <t>10/3/2022 8:54:06 PM</t>
  </si>
  <si>
    <t>2022-10-03T20:54:06.959Z</t>
  </si>
  <si>
    <t>Point (-80.41462577686988311 43.64184561897316428)</t>
  </si>
  <si>
    <t>10/3/2022 8:54:07 PM</t>
  </si>
  <si>
    <t>2022-10-03T20:54:07.959Z</t>
  </si>
  <si>
    <t>Point (-80.41464041570135635 43.64185627377275978)</t>
  </si>
  <si>
    <t>10/3/2022 8:54:08 PM</t>
  </si>
  <si>
    <t>2022-10-03T20:54:08.959Z</t>
  </si>
  <si>
    <t>Point (-80.4146554338053221 43.64186687613182869)</t>
  </si>
  <si>
    <t>10/3/2022 8:54:09 PM</t>
  </si>
  <si>
    <t>2022-10-03T20:54:09.959Z</t>
  </si>
  <si>
    <t>Point (-80.41467023787851076 43.64187755017705683)</t>
  </si>
  <si>
    <t>10/3/2022 8:54:10 PM</t>
  </si>
  <si>
    <t>2022-10-03T20:54:10.964Z</t>
  </si>
  <si>
    <t>Point (-80.41468490833921123 43.64188829107119005)</t>
  </si>
  <si>
    <t>10/3/2022 8:54:11 PM</t>
  </si>
  <si>
    <t>2022-10-03T20:54:11.959Z</t>
  </si>
  <si>
    <t>Point (-80.414699582841763 43.6418989598835978)</t>
  </si>
  <si>
    <t>10/3/2022 8:54:12 PM</t>
  </si>
  <si>
    <t>2022-10-03T20:54:12.959Z</t>
  </si>
  <si>
    <t>Point (-80.41471419246140329 43.64190977015424977)</t>
  </si>
  <si>
    <t>10/3/2022 8:54:13 PM</t>
  </si>
  <si>
    <t>2022-10-03T20:54:13.959Z</t>
  </si>
  <si>
    <t>Point (-80.41472896024899342 43.64192052037817149)</t>
  </si>
  <si>
    <t>10/3/2022 8:54:14 PM</t>
  </si>
  <si>
    <t>2022-10-03T20:54:14.964Z</t>
  </si>
  <si>
    <t>Point (-80.41474341995144925 43.64193133553931858)</t>
  </si>
  <si>
    <t>10/3/2022 8:54:15 PM</t>
  </si>
  <si>
    <t>2022-10-03T20:54:15.959Z</t>
  </si>
  <si>
    <t>Point (-80.41475852806799196 43.6419418510877648)</t>
  </si>
  <si>
    <t>10/3/2022 8:54:16 PM</t>
  </si>
  <si>
    <t>2022-10-03T20:54:16.959Z</t>
  </si>
  <si>
    <t>Point (-80.41477331883203306 43.64195254883814101)</t>
  </si>
  <si>
    <t>10/3/2022 8:54:17 PM</t>
  </si>
  <si>
    <t>2022-10-03T20:54:17.959Z</t>
  </si>
  <si>
    <t>Point (-80.41478782742412079 43.64196350063490826)</t>
  </si>
  <si>
    <t>10/3/2022 8:54:18 PM</t>
  </si>
  <si>
    <t>2022-10-03T20:54:18.959Z</t>
  </si>
  <si>
    <t>Point (-80.41480257481568117 43.6419741345373069)</t>
  </si>
  <si>
    <t>10/3/2022 8:54:19 PM</t>
  </si>
  <si>
    <t>2022-10-03T20:54:19.959Z</t>
  </si>
  <si>
    <t>Point (-80.41481757962695553 43.64198485988759302)</t>
  </si>
  <si>
    <t>10/3/2022 8:54:20 PM</t>
  </si>
  <si>
    <t>2022-10-03T20:54:20.959Z</t>
  </si>
  <si>
    <t>Point (-80.41483193880543467 43.64199562115054221)</t>
  </si>
  <si>
    <t>10/3/2022 8:54:21 PM</t>
  </si>
  <si>
    <t>2022-10-03T20:54:21.959Z</t>
  </si>
  <si>
    <t>Point (-80.41484699590901641 43.64200626246147863)</t>
  </si>
  <si>
    <t>10/3/2022 8:54:22 PM</t>
  </si>
  <si>
    <t>2022-10-03T20:54:22.959Z</t>
  </si>
  <si>
    <t>Point (-80.41486136057417866 43.64201704954280103)</t>
  </si>
  <si>
    <t>10/3/2022 8:54:23 PM</t>
  </si>
  <si>
    <t>2022-10-03T20:54:23.959Z</t>
  </si>
  <si>
    <t>Point (-80.41487623558960252 43.64202784253615164)</t>
  </si>
  <si>
    <t>10/3/2022 8:54:24 PM</t>
  </si>
  <si>
    <t>2022-10-03T20:54:24.959Z</t>
  </si>
  <si>
    <t>Point (-80.41489111749012864 43.64203853418334944)</t>
  </si>
  <si>
    <t>10/3/2022 8:54:25 PM</t>
  </si>
  <si>
    <t>2022-10-03T20:54:25.959Z</t>
  </si>
  <si>
    <t>Point (-80.41490569574894209 43.64204917119211302)</t>
  </si>
  <si>
    <t>10/3/2022 8:54:26 PM</t>
  </si>
  <si>
    <t>2022-10-03T20:54:26.959Z</t>
  </si>
  <si>
    <t>Point (-80.41492042563554321 43.64205997151639593)</t>
  </si>
  <si>
    <t>10/3/2022 8:54:27 PM</t>
  </si>
  <si>
    <t>2022-10-03T20:54:27.959Z</t>
  </si>
  <si>
    <t>Point (-80.41493520719826904 43.64207065993820578)</t>
  </si>
  <si>
    <t>10/3/2022 8:54:28 PM</t>
  </si>
  <si>
    <t>2022-10-03T20:54:28.955Z</t>
  </si>
  <si>
    <t>Point (-80.4149499417646183 43.64208134682822049)</t>
  </si>
  <si>
    <t>10/3/2022 8:54:29 PM</t>
  </si>
  <si>
    <t>2022-10-03T20:54:29.959Z</t>
  </si>
  <si>
    <t>Point (-80.41496476027499796 43.64209208564606257)</t>
  </si>
  <si>
    <t>10/3/2022 8:54:30 PM</t>
  </si>
  <si>
    <t>2022-10-03T20:54:30.959Z</t>
  </si>
  <si>
    <t>Point (-80.4149790603050576 43.64210296739957329)</t>
  </si>
  <si>
    <t>10/3/2022 8:54:31 PM</t>
  </si>
  <si>
    <t>2022-10-03T20:54:31.959Z</t>
  </si>
  <si>
    <t>Point (-80.41499406946414297 43.64211364302065732)</t>
  </si>
  <si>
    <t>10/3/2022 8:54:32 PM</t>
  </si>
  <si>
    <t>2022-10-03T20:54:32.959Z</t>
  </si>
  <si>
    <t>Point (-80.41500889706743749 43.64212430303776813)</t>
  </si>
  <si>
    <t>10/3/2022 8:54:33 PM</t>
  </si>
  <si>
    <t>2022-10-03T20:54:33.959Z</t>
  </si>
  <si>
    <t>Point (-80.41502366687818437 43.64213505871006049)</t>
  </si>
  <si>
    <t>10/3/2022 8:54:34 PM</t>
  </si>
  <si>
    <t>2022-10-03T20:54:34.964Z</t>
  </si>
  <si>
    <t>Point (-80.41503849879103427 43.64214567799446343)</t>
  </si>
  <si>
    <t>10/3/2022 8:54:35 PM</t>
  </si>
  <si>
    <t>2022-10-03T20:54:35.959Z</t>
  </si>
  <si>
    <t>Point (-80.41505332859078692 43.64215647908275741)</t>
  </si>
  <si>
    <t>10/3/2022 8:54:36 PM</t>
  </si>
  <si>
    <t>2022-10-03T20:54:36.959Z</t>
  </si>
  <si>
    <t>Point (-80.41506778089221541 43.6421672237571272)</t>
  </si>
  <si>
    <t>10/3/2022 8:54:37 PM</t>
  </si>
  <si>
    <t>2022-10-03T20:54:37.959Z</t>
  </si>
  <si>
    <t>Point (-80.41508251288061615 43.64217798918720348)</t>
  </si>
  <si>
    <t>10/3/2022 8:54:38 PM</t>
  </si>
  <si>
    <t>2022-10-03T20:54:38.959Z</t>
  </si>
  <si>
    <t>Point (-80.41509713860280328 43.64218860521964416)</t>
  </si>
  <si>
    <t>10/3/2022 8:54:39 PM</t>
  </si>
  <si>
    <t>2022-10-03T20:54:39.959Z</t>
  </si>
  <si>
    <t>Point (-80.41511206092044972 43.64219927240264951)</t>
  </si>
  <si>
    <t>10/3/2022 8:54:40 PM</t>
  </si>
  <si>
    <t>2022-10-03T20:54:40.959Z</t>
  </si>
  <si>
    <t>Point (-80.41512630338861811 43.64221004723147246)</t>
  </si>
  <si>
    <t>10/3/2022 8:54:41 PM</t>
  </si>
  <si>
    <t>2022-10-03T20:54:41.959Z</t>
  </si>
  <si>
    <t>Point (-80.41514110894239309 43.64222087842470188)</t>
  </si>
  <si>
    <t>10/3/2022 8:54:42 PM</t>
  </si>
  <si>
    <t>2022-10-03T20:54:42.959Z</t>
  </si>
  <si>
    <t>Point (-80.41515599966417938 43.64223161419328534)</t>
  </si>
  <si>
    <t>10/3/2022 8:54:43 PM</t>
  </si>
  <si>
    <t>2022-10-03T20:54:43.959Z</t>
  </si>
  <si>
    <t>Point (-80.41517050795785337 43.64224233527892949)</t>
  </si>
  <si>
    <t>10/3/2022 8:54:44 PM</t>
  </si>
  <si>
    <t>2022-10-03T20:54:44.959Z</t>
  </si>
  <si>
    <t>Point (-80.41518551346447907 43.64225305491174112)</t>
  </si>
  <si>
    <t>10/3/2022 8:54:45 PM</t>
  </si>
  <si>
    <t>2022-10-03T20:54:45.959Z</t>
  </si>
  <si>
    <t>Point (-80.41519979168478471 43.64226395555161275)</t>
  </si>
  <si>
    <t>10/3/2022 8:54:46 PM</t>
  </si>
  <si>
    <t>2022-10-03T20:54:46.959Z</t>
  </si>
  <si>
    <t>Point (-80.41521493932903297 43.64227449882689314)</t>
  </si>
  <si>
    <t>10/3/2022 8:54:47 PM</t>
  </si>
  <si>
    <t>2022-10-03T20:54:47.959Z</t>
  </si>
  <si>
    <t>Point (-80.41522956059546345 43.64228525018523897)</t>
  </si>
  <si>
    <t>10/3/2022 8:54:48 PM</t>
  </si>
  <si>
    <t>2022-10-03T20:54:48.959Z</t>
  </si>
  <si>
    <t>Point (-80.41524445061131132 43.64229574908875264)</t>
  </si>
  <si>
    <t>10/3/2022 8:54:49 PM</t>
  </si>
  <si>
    <t>2022-10-03T20:54:49.954Z</t>
  </si>
  <si>
    <t>Point (-80.41525888249596221 43.64230677910974521)</t>
  </si>
  <si>
    <t>10/3/2022 8:54:50 PM</t>
  </si>
  <si>
    <t>2022-10-03T20:54:50.954Z</t>
  </si>
  <si>
    <t>Point (-80.41527380213011611 43.64231739698530532)</t>
  </si>
  <si>
    <t>10/3/2022 8:54:51 PM</t>
  </si>
  <si>
    <t>2022-10-03T20:54:51.954Z</t>
  </si>
  <si>
    <t>Point (-80.41528862485392892 43.64232794194951026)</t>
  </si>
  <si>
    <t>10/3/2022 8:54:52 PM</t>
  </si>
  <si>
    <t>2022-10-03T20:54:52.959Z</t>
  </si>
  <si>
    <t>Point (-80.41530315754359037 43.64233882848387935)</t>
  </si>
  <si>
    <t>10/3/2022 8:54:53 PM</t>
  </si>
  <si>
    <t>2022-10-03T20:54:53.959Z</t>
  </si>
  <si>
    <t>Point (-80.41531783153922675 43.64234961878411667)</t>
  </si>
  <si>
    <t>10/3/2022 8:54:54 PM</t>
  </si>
  <si>
    <t>2022-10-03T20:54:54.959Z</t>
  </si>
  <si>
    <t>Point (-80.41533266742460739 43.64236010955430345)</t>
  </si>
  <si>
    <t>10/3/2022 8:54:55 PM</t>
  </si>
  <si>
    <t>2022-10-03T20:54:55.959Z</t>
  </si>
  <si>
    <t>Point (-80.4153474176873857 43.64237083078807444)</t>
  </si>
  <si>
    <t>10/3/2022 8:54:56 PM</t>
  </si>
  <si>
    <t>2022-10-03T20:54:56.959Z</t>
  </si>
  <si>
    <t>Point (-80.41536218018003979 43.64238151424959966)</t>
  </si>
  <si>
    <t>10/3/2022 8:54:57 PM</t>
  </si>
  <si>
    <t>2022-10-03T20:54:57.959Z</t>
  </si>
  <si>
    <t>Point (-80.41537666623474934 43.64239233307912968)</t>
  </si>
  <si>
    <t>10/3/2022 8:54:58 PM</t>
  </si>
  <si>
    <t>2022-10-03T20:54:58.959Z</t>
  </si>
  <si>
    <t>Point (-80.41539126937455251 43.64240320200071466)</t>
  </si>
  <si>
    <t>10/3/2022 8:54:59 PM</t>
  </si>
  <si>
    <t>2022-10-03T20:54:59.959Z</t>
  </si>
  <si>
    <t>Point (-80.4154059979044149 43.64241394251237693)</t>
  </si>
  <si>
    <t>10/3/2022 8:55:00 PM</t>
  </si>
  <si>
    <t>2022-10-03T20:55:00.959Z</t>
  </si>
  <si>
    <t>Point (-80.41542093873383124 43.64242467436770312)</t>
  </si>
  <si>
    <t>10/3/2022 8:55:01 PM</t>
  </si>
  <si>
    <t>2022-10-03T20:55:01.959Z</t>
  </si>
  <si>
    <t>Point (-80.41543575302637237 43.64243522978596701)</t>
  </si>
  <si>
    <t>10/3/2022 8:55:02 PM</t>
  </si>
  <si>
    <t>2022-10-03T20:55:02.959Z</t>
  </si>
  <si>
    <t>Point (-80.41545068549436337 43.64244586326102393)</t>
  </si>
  <si>
    <t>10/3/2022 8:55:03 PM</t>
  </si>
  <si>
    <t>2022-10-03T20:55:03.959Z</t>
  </si>
  <si>
    <t>Point (-80.41546516201454153 43.64245674337922054)</t>
  </si>
  <si>
    <t>10/3/2022 8:55:04 PM</t>
  </si>
  <si>
    <t>2022-10-03T20:55:04.959Z</t>
  </si>
  <si>
    <t>Point (-80.415479750891663 43.64246759036259249)</t>
  </si>
  <si>
    <t>10/3/2022 8:55:05 PM</t>
  </si>
  <si>
    <t>2022-10-03T20:55:05.959Z</t>
  </si>
  <si>
    <t>Point (-80.41516898324003648 43.64270437550516846)</t>
  </si>
  <si>
    <t>10/3/2022 8:56:37 PM</t>
  </si>
  <si>
    <t>2022-10-03T20:56:37.954Z</t>
  </si>
  <si>
    <t>Point (-80.41515425877268797 43.64269387823316748)</t>
  </si>
  <si>
    <t>10/3/2022 8:56:38 PM</t>
  </si>
  <si>
    <t>2022-10-03T20:56:38.954Z</t>
  </si>
  <si>
    <t>Point (-80.41513976078755377 43.64268338422630933)</t>
  </si>
  <si>
    <t>10/3/2022 8:56:39 PM</t>
  </si>
  <si>
    <t>2022-10-03T20:56:39.954Z</t>
  </si>
  <si>
    <t>Point (-80.415125037183671 43.64267309831779329)</t>
  </si>
  <si>
    <t>10/3/2022 8:56:40 PM</t>
  </si>
  <si>
    <t>2022-10-03T20:56:40.954Z</t>
  </si>
  <si>
    <t>Point (-80.41511076988764728 43.64266246625555823)</t>
  </si>
  <si>
    <t>10/3/2022 8:56:41 PM</t>
  </si>
  <si>
    <t>2022-10-03T20:56:41.954Z</t>
  </si>
  <si>
    <t>Point (-80.41509617677591848 43.64265196958983495)</t>
  </si>
  <si>
    <t>10/3/2022 8:56:42 PM</t>
  </si>
  <si>
    <t>2022-10-03T20:56:42.959Z</t>
  </si>
  <si>
    <t>Point (-80.41508218737439506 43.64264110957813614)</t>
  </si>
  <si>
    <t>10/3/2022 8:56:43 PM</t>
  </si>
  <si>
    <t>2022-10-03T20:56:43.954Z</t>
  </si>
  <si>
    <t>Point (-80.41506778573783265 43.64263045817119746)</t>
  </si>
  <si>
    <t>10/3/2022 8:56:44 PM</t>
  </si>
  <si>
    <t>2022-10-03T20:56:44.958Z</t>
  </si>
  <si>
    <t>Point (-80.41505328625051163 43.64262003224936137)</t>
  </si>
  <si>
    <t>10/3/2022 8:56:45 PM</t>
  </si>
  <si>
    <t>2022-10-03T20:56:45.954Z</t>
  </si>
  <si>
    <t>Point (-80.41503826393287113 43.64260968769796989)</t>
  </si>
  <si>
    <t>10/3/2022 8:56:46 PM</t>
  </si>
  <si>
    <t>2022-10-03T20:56:46.959Z</t>
  </si>
  <si>
    <t>Point (-80.4150240180375846 43.64259912412274645)</t>
  </si>
  <si>
    <t>10/3/2022 8:56:47 PM</t>
  </si>
  <si>
    <t>2022-10-03T20:56:47.954Z</t>
  </si>
  <si>
    <t>Point (-80.41500940970779254 43.64258872412364809)</t>
  </si>
  <si>
    <t>10/3/2022 8:56:48 PM</t>
  </si>
  <si>
    <t>2022-10-03T20:56:48.954Z</t>
  </si>
  <si>
    <t>Point (-80.41499510709053311 43.64257781450386631)</t>
  </si>
  <si>
    <t>10/3/2022 8:56:49 PM</t>
  </si>
  <si>
    <t>2022-10-03T20:56:49.954Z</t>
  </si>
  <si>
    <t>Point (-80.41498034638533454 43.64256739099028692)</t>
  </si>
  <si>
    <t>10/3/2022 8:56:50 PM</t>
  </si>
  <si>
    <t>2022-10-03T20:56:50.954Z</t>
  </si>
  <si>
    <t>Point (-80.41496589429287667 43.6425567409163051)</t>
  </si>
  <si>
    <t>10/3/2022 8:56:51 PM</t>
  </si>
  <si>
    <t>2022-10-03T20:56:51.954Z</t>
  </si>
  <si>
    <t>Point (-80.41495114566417612 43.64254637125321068)</t>
  </si>
  <si>
    <t>10/3/2022 8:56:52 PM</t>
  </si>
  <si>
    <t>2022-10-03T20:56:52.954Z</t>
  </si>
  <si>
    <t>Point (-80.41493675266019636 43.64253568429209906)</t>
  </si>
  <si>
    <t>10/3/2022 8:56:53 PM</t>
  </si>
  <si>
    <t>2022-10-03T20:56:53.954Z</t>
  </si>
  <si>
    <t>Point (-80.41492245441219211 43.64252502160321256)</t>
  </si>
  <si>
    <t>10/3/2022 8:56:54 PM</t>
  </si>
  <si>
    <t>2022-10-03T20:56:54.954Z</t>
  </si>
  <si>
    <t>Point (-80.41490804817993876 43.64251454846266398)</t>
  </si>
  <si>
    <t>10/3/2022 8:56:55 PM</t>
  </si>
  <si>
    <t>2022-10-03T20:56:55.954Z</t>
  </si>
  <si>
    <t>Point (-80.41489343840818549 43.64250410110744127)</t>
  </si>
  <si>
    <t>10/3/2022 8:56:56 PM</t>
  </si>
  <si>
    <t>2022-10-03T20:56:56.954Z</t>
  </si>
  <si>
    <t>Point (-80.41487888086754765 43.64249361467772559)</t>
  </si>
  <si>
    <t>10/3/2022 8:56:57 PM</t>
  </si>
  <si>
    <t>2022-10-03T20:56:57.954Z</t>
  </si>
  <si>
    <t>Point (-80.41486451632270871 43.64248294870206024)</t>
  </si>
  <si>
    <t>10/3/2022 8:56:58 PM</t>
  </si>
  <si>
    <t>2022-10-03T20:56:58.959Z</t>
  </si>
  <si>
    <t>Point (-80.41485008050442218 43.64247230777949937)</t>
  </si>
  <si>
    <t>10/3/2022 8:56:59 PM</t>
  </si>
  <si>
    <t>2022-10-03T20:56:59.954Z</t>
  </si>
  <si>
    <t>Point (-80.41483568930634362 43.64246184085994429)</t>
  </si>
  <si>
    <t>10/3/2022 8:57:00 PM</t>
  </si>
  <si>
    <t>2022-10-03T20:57:00.958Z</t>
  </si>
  <si>
    <t>Point (-80.41482117850863176 43.64245118395064083)</t>
  </si>
  <si>
    <t>10/3/2022 8:57:01 PM</t>
  </si>
  <si>
    <t>2022-10-03T20:57:01.959Z</t>
  </si>
  <si>
    <t>Point (-80.41480680136621118 43.64244067706471952)</t>
  </si>
  <si>
    <t>10/3/2022 8:57:02 PM</t>
  </si>
  <si>
    <t>2022-10-03T20:57:02.954Z</t>
  </si>
  <si>
    <t>Point (-80.41479210605483274 43.64243045152055345)</t>
  </si>
  <si>
    <t>10/3/2022 8:57:03 PM</t>
  </si>
  <si>
    <t>2022-10-03T20:57:03.959Z</t>
  </si>
  <si>
    <t>Point (-80.41477759396829583 43.6424198476497196)</t>
  </si>
  <si>
    <t>10/3/2022 8:57:04 PM</t>
  </si>
  <si>
    <t>2022-10-03T20:57:04.954Z</t>
  </si>
  <si>
    <t>Point (-80.41476319738080747 43.64240911182560012)</t>
  </si>
  <si>
    <t>10/3/2022 8:57:05 PM</t>
  </si>
  <si>
    <t>2022-10-03T20:57:05.958Z</t>
  </si>
  <si>
    <t>Point (-80.41474864779333132 43.64239868636509811)</t>
  </si>
  <si>
    <t>10/3/2022 8:57:06 PM</t>
  </si>
  <si>
    <t>2022-10-03T20:57:06.954Z</t>
  </si>
  <si>
    <t>Point (-80.41473415972146199 43.64238811930425754)</t>
  </si>
  <si>
    <t>10/3/2022 8:57:07 PM</t>
  </si>
  <si>
    <t>2022-10-03T20:57:07.959Z</t>
  </si>
  <si>
    <t>Point (-80.41471979716500584 43.64237744820694331)</t>
  </si>
  <si>
    <t>10/3/2022 8:57:08 PM</t>
  </si>
  <si>
    <t>2022-10-03T20:57:08.954Z</t>
  </si>
  <si>
    <t>Point (-80.41470544690194799 43.64236682093200415)</t>
  </si>
  <si>
    <t>10/3/2022 8:57:09 PM</t>
  </si>
  <si>
    <t>2022-10-03T20:57:09.954Z</t>
  </si>
  <si>
    <t>Point (-80.4146908366681572 43.64235645670407848)</t>
  </si>
  <si>
    <t>10/3/2022 8:57:10 PM</t>
  </si>
  <si>
    <t>2022-10-03T20:57:10.959Z</t>
  </si>
  <si>
    <t>Point (-80.41467650463803807 43.64234583307105453)</t>
  </si>
  <si>
    <t>10/3/2022 8:57:11 PM</t>
  </si>
  <si>
    <t>2022-10-03T20:57:11.954Z</t>
  </si>
  <si>
    <t>Point (-80.41466188474159082 43.64233539611679902)</t>
  </si>
  <si>
    <t>10/3/2022 8:57:12 PM</t>
  </si>
  <si>
    <t>2022-10-03T20:57:12.954Z</t>
  </si>
  <si>
    <t>Point (-80.4146476809479509 43.64232476981180753)</t>
  </si>
  <si>
    <t>10/3/2022 8:57:13 PM</t>
  </si>
  <si>
    <t>2022-10-03T20:57:13.954Z</t>
  </si>
  <si>
    <t>Point (-80.41463311868048436 43.64231420353106472)</t>
  </si>
  <si>
    <t>10/3/2022 8:57:14 PM</t>
  </si>
  <si>
    <t>2022-10-03T20:57:14.954Z</t>
  </si>
  <si>
    <t>Point (-80.41461862346343992 43.64230368156226803)</t>
  </si>
  <si>
    <t>10/3/2022 8:57:15 PM</t>
  </si>
  <si>
    <t>2022-10-03T20:57:15.954Z</t>
  </si>
  <si>
    <t>Point (-80.4146039568190929 43.64229322568679947)</t>
  </si>
  <si>
    <t>10/3/2022 8:57:16 PM</t>
  </si>
  <si>
    <t>2022-10-03T20:57:16.954Z</t>
  </si>
  <si>
    <t>Point (-80.41458953194478454 43.64228260092793477)</t>
  </si>
  <si>
    <t>10/3/2022 8:57:17 PM</t>
  </si>
  <si>
    <t>2022-10-03T20:57:17.954Z</t>
  </si>
  <si>
    <t>Point (-80.41457499179820445 43.64227221644144095)</t>
  </si>
  <si>
    <t>10/3/2022 8:57:18 PM</t>
  </si>
  <si>
    <t>2022-10-03T20:57:18.954Z</t>
  </si>
  <si>
    <t>Point (-80.41456059943513424 43.64226141036308348)</t>
  </si>
  <si>
    <t>10/3/2022 8:57:19 PM</t>
  </si>
  <si>
    <t>2022-10-03T20:57:19.954Z</t>
  </si>
  <si>
    <t>Point (-80.41454617480850686 43.64225096347570343)</t>
  </si>
  <si>
    <t>10/3/2022 8:57:20 PM</t>
  </si>
  <si>
    <t>2022-10-03T20:57:20.954Z</t>
  </si>
  <si>
    <t>Point (-80.41453189847989336 43.6422404815581757)</t>
  </si>
  <si>
    <t>10/3/2022 8:57:21 PM</t>
  </si>
  <si>
    <t>2022-10-03T20:57:21.954Z</t>
  </si>
  <si>
    <t>Point (-80.41451718298921492 43.64223020049639246)</t>
  </si>
  <si>
    <t>10/3/2022 8:57:22 PM</t>
  </si>
  <si>
    <t>2022-10-03T20:57:22.954Z</t>
  </si>
  <si>
    <t>Point (-80.41450300881889746 43.64221965663485037)</t>
  </si>
  <si>
    <t>10/3/2022 8:57:23 PM</t>
  </si>
  <si>
    <t>2022-10-03T20:57:23.954Z</t>
  </si>
  <si>
    <t>Point (-80.41448861277959281 43.6422090034780652)</t>
  </si>
  <si>
    <t>10/3/2022 8:57:24 PM</t>
  </si>
  <si>
    <t>2022-10-03T20:57:24.954Z</t>
  </si>
  <si>
    <t>Point (-80.41447407882958487 43.64219850040974791)</t>
  </si>
  <si>
    <t>10/3/2022 8:57:25 PM</t>
  </si>
  <si>
    <t>2022-10-03T20:57:25.954Z</t>
  </si>
  <si>
    <t>Point (-80.41445961186363434 43.64218794061425655)</t>
  </si>
  <si>
    <t>10/3/2022 8:57:26 PM</t>
  </si>
  <si>
    <t>2022-10-03T20:57:26.954Z</t>
  </si>
  <si>
    <t>Point (-80.41444505212005822 43.64217732653846582)</t>
  </si>
  <si>
    <t>10/3/2022 8:57:27 PM</t>
  </si>
  <si>
    <t>2022-10-03T20:57:27.954Z</t>
  </si>
  <si>
    <t>Point (-80.41443066243935789 43.64216640858739993)</t>
  </si>
  <si>
    <t>10/3/2022 8:57:28 PM</t>
  </si>
  <si>
    <t>2022-10-03T20:57:28.954Z</t>
  </si>
  <si>
    <t>Point (-80.41441612193030153 43.64215621880681084)</t>
  </si>
  <si>
    <t>10/3/2022 8:57:29 PM</t>
  </si>
  <si>
    <t>2022-10-03T20:57:29.954Z</t>
  </si>
  <si>
    <t>Point (-80.41440135899746622 43.64214550623149336)</t>
  </si>
  <si>
    <t>10/3/2022 8:57:30 PM</t>
  </si>
  <si>
    <t>2022-10-03T20:57:30.954Z</t>
  </si>
  <si>
    <t>Point (-80.41438764194842292 43.64213538518649926)</t>
  </si>
  <si>
    <t>10/3/2022 8:57:31 PM</t>
  </si>
  <si>
    <t>2022-10-03T20:57:31.954Z</t>
  </si>
  <si>
    <t>Point (-80.41437319045033405 43.64212591328062985)</t>
  </si>
  <si>
    <t>10/3/2022 8:57:32 PM</t>
  </si>
  <si>
    <t>2022-10-03T20:57:32.954Z</t>
  </si>
  <si>
    <t>Point (-80.41435549167857744 43.64212012089478065)</t>
  </si>
  <si>
    <t>10/3/2022 8:57:33 PM</t>
  </si>
  <si>
    <t>2022-10-03T20:57:33.954Z</t>
  </si>
  <si>
    <t>Point (-80.41433632501079387 43.64212107941121843)</t>
  </si>
  <si>
    <t>10/3/2022 8:57:34 PM</t>
  </si>
  <si>
    <t>2022-10-03T20:57:34.954Z</t>
  </si>
  <si>
    <t>Point (-80.41432101683707856 43.64212328886217307)</t>
  </si>
  <si>
    <t>10/3/2022 8:57:35 PM</t>
  </si>
  <si>
    <t>2022-10-03T20:57:35.954Z</t>
  </si>
  <si>
    <t>Point (-80.41430492730857793 43.64212435316250094)</t>
  </si>
  <si>
    <t>10/3/2022 8:57:36 PM</t>
  </si>
  <si>
    <t>2022-10-03T20:57:36.954Z</t>
  </si>
  <si>
    <t>Point (-80.41429116344917816 43.64211987512577906)</t>
  </si>
  <si>
    <t>10/3/2022 8:57:37 PM</t>
  </si>
  <si>
    <t>2022-10-03T20:57:37.954Z</t>
  </si>
  <si>
    <t>Point (-80.41427971417117249 43.64211103046105933)</t>
  </si>
  <si>
    <t>10/3/2022 8:57:38 PM</t>
  </si>
  <si>
    <t>2022-10-03T20:57:38.954Z</t>
  </si>
  <si>
    <t>Point (-80.4142688662347922 43.64210119837111534)</t>
  </si>
  <si>
    <t>10/3/2022 8:57:39 PM</t>
  </si>
  <si>
    <t>2022-10-03T20:57:39.954Z</t>
  </si>
  <si>
    <t>Point (-80.4142584612344109 43.6420902982953649)</t>
  </si>
  <si>
    <t>10/3/2022 8:57:40 PM</t>
  </si>
  <si>
    <t>2022-10-03T20:57:40.954Z</t>
  </si>
  <si>
    <t>Point (-80.41424807399978647 43.64207780306718121)</t>
  </si>
  <si>
    <t>10/3/2022 8:57:41 PM</t>
  </si>
  <si>
    <t>2022-10-03T20:57:41.954Z</t>
  </si>
  <si>
    <t>Point (-80.41423819882902535 43.64206455366348081)</t>
  </si>
  <si>
    <t>10/3/2022 8:57:42 PM</t>
  </si>
  <si>
    <t>2022-10-03T20:57:42.954Z</t>
  </si>
  <si>
    <t>Point (-80.41422886594037323 43.64205136961209064)</t>
  </si>
  <si>
    <t>10/3/2022 8:57:43 PM</t>
  </si>
  <si>
    <t>2022-10-03T20:57:43.949Z</t>
  </si>
  <si>
    <t>Point (-80.41422063847933543 43.64203751761132111)</t>
  </si>
  <si>
    <t>10/3/2022 8:57:44 PM</t>
  </si>
  <si>
    <t>2022-10-03T20:57:44.954Z</t>
  </si>
  <si>
    <t>Point (-80.41421399046043916 43.64202357543172894)</t>
  </si>
  <si>
    <t>10/3/2022 8:57:45 PM</t>
  </si>
  <si>
    <t>2022-10-03T20:57:45.954Z</t>
  </si>
  <si>
    <t>Point (-80.41420938533453011 43.64200912690851908)</t>
  </si>
  <si>
    <t>10/3/2022 8:57:46 PM</t>
  </si>
  <si>
    <t>2022-10-03T20:57:46.954Z</t>
  </si>
  <si>
    <t>Point (-80.41420555998105613 43.64199412102745868)</t>
  </si>
  <si>
    <t>10/3/2022 8:57:47 PM</t>
  </si>
  <si>
    <t>2022-10-03T20:57:47.953Z</t>
  </si>
  <si>
    <t>Point (-80.4141972030634804 43.64197989475673012)</t>
  </si>
  <si>
    <t>10/3/2022 8:57:48 PM</t>
  </si>
  <si>
    <t>2022-10-03T20:57:48.954Z</t>
  </si>
  <si>
    <t>Point (-80.41418234415432664 43.64196868640615889)</t>
  </si>
  <si>
    <t>10/3/2022 8:57:49 PM</t>
  </si>
  <si>
    <t>2022-10-03T20:57:49.949Z</t>
  </si>
  <si>
    <t>Point (-80.41416236050059752 43.64196023337157726)</t>
  </si>
  <si>
    <t>10/3/2022 8:57:50 PM</t>
  </si>
  <si>
    <t>2022-10-03T20:57:50.954Z</t>
  </si>
  <si>
    <t>Point (-80.41414315682692404 43.64195205439040848)</t>
  </si>
  <si>
    <t>10/3/2022 8:57:51 PM</t>
  </si>
  <si>
    <t>2022-10-03T20:57:51.954Z</t>
  </si>
  <si>
    <t>Point (-80.41412592500368817 43.64194269382132774)</t>
  </si>
  <si>
    <t>10/3/2022 8:57:52 PM</t>
  </si>
  <si>
    <t>2022-10-03T20:57:52.954Z</t>
  </si>
  <si>
    <t>Point (-80.41410933509727954 43.64193311597059477)</t>
  </si>
  <si>
    <t>10/3/2022 8:57:53 PM</t>
  </si>
  <si>
    <t>2022-10-03T20:57:53.954Z</t>
  </si>
  <si>
    <t>Point (-80.41409618679401206 43.64192107063409765)</t>
  </si>
  <si>
    <t>10/3/2022 8:57:54 PM</t>
  </si>
  <si>
    <t>2022-10-03T20:57:54.949Z</t>
  </si>
  <si>
    <t>Point (-80.41408147872816414 43.64191038423515323)</t>
  </si>
  <si>
    <t>10/3/2022 8:57:55 PM</t>
  </si>
  <si>
    <t>2022-10-03T20:57:55.949Z</t>
  </si>
  <si>
    <t>Point (-80.414065811882395 43.64190008564349199)</t>
  </si>
  <si>
    <t>10/3/2022 8:57:56 PM</t>
  </si>
  <si>
    <t>2022-10-03T20:57:56.954Z</t>
  </si>
  <si>
    <t>Point (-80.41405059913520859 43.64188910840397284)</t>
  </si>
  <si>
    <t>10/3/2022 8:57:57 PM</t>
  </si>
  <si>
    <t>2022-10-03T20:57:57.954Z</t>
  </si>
  <si>
    <t>Point (-80.41403472026954091 43.64187856158291368)</t>
  </si>
  <si>
    <t>10/3/2022 8:57:58 PM</t>
  </si>
  <si>
    <t>2022-10-03T20:57:58.954Z</t>
  </si>
  <si>
    <t>Point (-80.41401942093175137 43.64186736295359736)</t>
  </si>
  <si>
    <t>10/3/2022 8:57:59 PM</t>
  </si>
  <si>
    <t>2022-10-03T20:57:59.949Z</t>
  </si>
  <si>
    <t>Point (-80.41400429399439531 43.64185626843668331)</t>
  </si>
  <si>
    <t>10/3/2022 8:58:00 PM</t>
  </si>
  <si>
    <t>2022-10-03T20:58:00.954Z</t>
  </si>
  <si>
    <t>Point (-80.41398945398090348 43.64184497546523289)</t>
  </si>
  <si>
    <t>10/3/2022 8:58:01 PM</t>
  </si>
  <si>
    <t>2022-10-03T20:58:01.949Z</t>
  </si>
  <si>
    <t>Point (-80.41397390801212453 43.64183401421438901)</t>
  </si>
  <si>
    <t>10/3/2022 8:58:02 PM</t>
  </si>
  <si>
    <t>2022-10-03T20:58:02.954Z</t>
  </si>
  <si>
    <t>Point (-80.41395812804205434 43.64182242041477622)</t>
  </si>
  <si>
    <t>10/3/2022 8:58:03 PM</t>
  </si>
  <si>
    <t>2022-10-03T20:58:03.953Z</t>
  </si>
  <si>
    <t>Point (-80.41394208462044446 43.64181081097435566)</t>
  </si>
  <si>
    <t>10/3/2022 8:58:04 PM</t>
  </si>
  <si>
    <t>2022-10-03T20:58:04.954Z</t>
  </si>
  <si>
    <t>Point (-80.41392592936379913 43.64179937264056264)</t>
  </si>
  <si>
    <t>10/3/2022 8:58:05 PM</t>
  </si>
  <si>
    <t>2022-10-03T20:58:05.954Z</t>
  </si>
  <si>
    <t>Point (-80.4139100148766488 43.64178748907781369)</t>
  </si>
  <si>
    <t>10/3/2022 8:58:06 PM</t>
  </si>
  <si>
    <t>2022-10-03T20:58:06.954Z</t>
  </si>
  <si>
    <t>Point (-80.41389387830979274 43.64177607577064322)</t>
  </si>
  <si>
    <t>10/3/2022 8:58:07 PM</t>
  </si>
  <si>
    <t>2022-10-03T20:58:07.954Z</t>
  </si>
  <si>
    <t>Point (-80.41387837310028885 43.64176412844525998)</t>
  </si>
  <si>
    <t>10/3/2022 8:58:08 PM</t>
  </si>
  <si>
    <t>2022-10-03T20:58:08.954Z</t>
  </si>
  <si>
    <t>Point (-80.41386218870256641 43.64175267893649846)</t>
  </si>
  <si>
    <t>10/3/2022 8:58:09 PM</t>
  </si>
  <si>
    <t>2022-10-03T20:58:09.954Z</t>
  </si>
  <si>
    <t>Point (-80.41384624616503629 43.6417408579663828)</t>
  </si>
  <si>
    <t>10/3/2022 8:58:10 PM</t>
  </si>
  <si>
    <t>2022-10-03T20:58:10.954Z</t>
  </si>
  <si>
    <t>Point (-80.413830492208902 43.64172928777539795)</t>
  </si>
  <si>
    <t>10/3/2022 8:58:11 PM</t>
  </si>
  <si>
    <t>2022-10-03T20:58:11.954Z</t>
  </si>
  <si>
    <t>Point (-80.41381434235449888 43.64171776638891487)</t>
  </si>
  <si>
    <t>10/3/2022 8:58:12 PM</t>
  </si>
  <si>
    <t>2022-10-03T20:58:12.954Z</t>
  </si>
  <si>
    <t>Point (-80.41379799825861596 43.64170638678187686)</t>
  </si>
  <si>
    <t>10/3/2022 8:58:13 PM</t>
  </si>
  <si>
    <t>2022-10-03T20:58:13.954Z</t>
  </si>
  <si>
    <t>Point (-80.41378233026279077 43.64169455529557951)</t>
  </si>
  <si>
    <t>10/3/2022 8:58:14 PM</t>
  </si>
  <si>
    <t>2022-10-03T20:58:14.954Z</t>
  </si>
  <si>
    <t>Point (-80.41376589588300305 43.64168320006227475)</t>
  </si>
  <si>
    <t>10/3/2022 8:58:15 PM</t>
  </si>
  <si>
    <t>2022-10-03T20:58:15.954Z</t>
  </si>
  <si>
    <t>Point (-80.41375070725378293 43.64167117253145278)</t>
  </si>
  <si>
    <t>10/3/2022 8:58:16 PM</t>
  </si>
  <si>
    <t>2022-10-03T20:58:16.953Z</t>
  </si>
  <si>
    <t>Point (-80.41373450183729688 43.64165981460823929)</t>
  </si>
  <si>
    <t>10/3/2022 8:58:17 PM</t>
  </si>
  <si>
    <t>2022-10-03T20:58:17.954Z</t>
  </si>
  <si>
    <t>Point (-80.41371869776085646 43.64164808334394507)</t>
  </si>
  <si>
    <t>10/3/2022 8:58:18 PM</t>
  </si>
  <si>
    <t>2022-10-03T20:58:18.954Z</t>
  </si>
  <si>
    <t>Point (-80.41370305030520171 43.64163644982459545)</t>
  </si>
  <si>
    <t>10/3/2022 8:58:19 PM</t>
  </si>
  <si>
    <t>2022-10-03T20:58:19.953Z</t>
  </si>
  <si>
    <t>Point (-80.4136867004905298 43.64162514280479854)</t>
  </si>
  <si>
    <t>10/3/2022 8:58:20 PM</t>
  </si>
  <si>
    <t>2022-10-03T20:58:20.949Z</t>
  </si>
  <si>
    <t>Point (-80.41367089121629874 43.64161326407215569)</t>
  </si>
  <si>
    <t>10/3/2022 8:58:21 PM</t>
  </si>
  <si>
    <t>2022-10-03T20:58:21.954Z</t>
  </si>
  <si>
    <t>Point (-80.41365496916401412 43.64160185664327685)</t>
  </si>
  <si>
    <t>10/3/2022 8:58:22 PM</t>
  </si>
  <si>
    <t>2022-10-03T20:58:22.954Z</t>
  </si>
  <si>
    <t>Point (-80.41363888396048765 43.64159023931940595)</t>
  </si>
  <si>
    <t>10/3/2022 8:58:23 PM</t>
  </si>
  <si>
    <t>2022-10-03T20:58:23.954Z</t>
  </si>
  <si>
    <t>Point (-80.41362301595053452 43.64157869969537273)</t>
  </si>
  <si>
    <t>10/3/2022 8:58:24 PM</t>
  </si>
  <si>
    <t>2022-10-03T20:58:24.954Z</t>
  </si>
  <si>
    <t>Point (-80.41360710421315616 43.64156706662053153)</t>
  </si>
  <si>
    <t>10/3/2022 8:58:25 PM</t>
  </si>
  <si>
    <t>2022-10-03T20:58:25.954Z</t>
  </si>
  <si>
    <t>Point (-80.41359162742421063 43.64155533126177033)</t>
  </si>
  <si>
    <t>10/3/2022 8:58:26 PM</t>
  </si>
  <si>
    <t>2022-10-03T20:58:26.954Z</t>
  </si>
  <si>
    <t>Point (-80.41357558241519143 43.64154365955389636)</t>
  </si>
  <si>
    <t>10/3/2022 8:58:27 PM</t>
  </si>
  <si>
    <t>2022-10-03T20:58:27.954Z</t>
  </si>
  <si>
    <t>Point (-80.41355952414821218 43.64153227452654704)</t>
  </si>
  <si>
    <t>10/3/2022 8:58:28 PM</t>
  </si>
  <si>
    <t>2022-10-03T20:58:28.953Z</t>
  </si>
  <si>
    <t>Point (-80.41354321667158445 43.64152076835783589)</t>
  </si>
  <si>
    <t>10/3/2022 8:58:29 PM</t>
  </si>
  <si>
    <t>2022-10-03T20:58:29.949Z</t>
  </si>
  <si>
    <t>Point (-80.41352747330296324 43.64150894084668408)</t>
  </si>
  <si>
    <t>10/3/2022 8:58:30 PM</t>
  </si>
  <si>
    <t>2022-10-03T20:58:30.953Z</t>
  </si>
  <si>
    <t>Point (-80.41351157223256507 43.64149720598647519)</t>
  </si>
  <si>
    <t>10/3/2022 8:58:31 PM</t>
  </si>
  <si>
    <t>2022-10-03T20:58:31.949Z</t>
  </si>
  <si>
    <t>Point (-80.41349553797583383 43.64148551931000242)</t>
  </si>
  <si>
    <t>10/3/2022 8:58:32 PM</t>
  </si>
  <si>
    <t>2022-10-03T20:58:32.954Z</t>
  </si>
  <si>
    <t>Point (-80.41347994552856449 43.64147386659975325)</t>
  </si>
  <si>
    <t>10/3/2022 8:58:33 PM</t>
  </si>
  <si>
    <t>2022-10-03T20:58:33.949Z</t>
  </si>
  <si>
    <t>Point (-80.41346351477140786 43.64146247790866795)</t>
  </si>
  <si>
    <t>10/3/2022 8:58:34 PM</t>
  </si>
  <si>
    <t>2022-10-03T20:58:34.954Z</t>
  </si>
  <si>
    <t>Point (-80.41344787841362063 43.641450722026498)</t>
  </si>
  <si>
    <t>10/3/2022 8:58:35 PM</t>
  </si>
  <si>
    <t>2022-10-03T20:58:35.949Z</t>
  </si>
  <si>
    <t>Point (-80.41343181939349449 43.64143924853724599)</t>
  </si>
  <si>
    <t>10/3/2022 8:58:36 PM</t>
  </si>
  <si>
    <t>2022-10-03T20:58:36.953Z</t>
  </si>
  <si>
    <t>Point (-80.41341595540463061 43.64142750018564243)</t>
  </si>
  <si>
    <t>10/3/2022 8:58:37 PM</t>
  </si>
  <si>
    <t>2022-10-03T20:58:37.949Z</t>
  </si>
  <si>
    <t>Point (-80.41339993945102549 43.64141614313771811)</t>
  </si>
  <si>
    <t>10/3/2022 8:58:38 PM</t>
  </si>
  <si>
    <t>2022-10-03T20:58:38.954Z</t>
  </si>
  <si>
    <t>Point (-80.41339010128628217 43.64140002513224204)</t>
  </si>
  <si>
    <t>10/3/2022 8:58:39 PM</t>
  </si>
  <si>
    <t>2022-10-03T20:58:39.949Z</t>
  </si>
  <si>
    <t>Point (-80.41338335654575076 43.64138172121458581)</t>
  </si>
  <si>
    <t>10/3/2022 8:58:40 PM</t>
  </si>
  <si>
    <t>2022-10-03T20:58:40.953Z</t>
  </si>
  <si>
    <t>Point (-80.4133765672971208 43.64136416851999911)</t>
  </si>
  <si>
    <t>10/3/2022 8:58:41 PM</t>
  </si>
  <si>
    <t>2022-10-03T20:58:41.953Z</t>
  </si>
  <si>
    <t>Point (-80.41337140857825716 43.64134751280147384)</t>
  </si>
  <si>
    <t>10/3/2022 8:58:42 PM</t>
  </si>
  <si>
    <t>2022-10-03T20:58:42.953Z</t>
  </si>
  <si>
    <t>Point (-80.41336627415022065 43.6413324365791766)</t>
  </si>
  <si>
    <t>10/3/2022 8:58:43 PM</t>
  </si>
  <si>
    <t>2022-10-03T20:58:43.949Z</t>
  </si>
  <si>
    <t>Point (-80.41330751598260917 43.64148753974626516)</t>
  </si>
  <si>
    <t>10/3/2022 8:58:55 PM</t>
  </si>
  <si>
    <t>2022-10-03T20:58:55.949Z</t>
  </si>
  <si>
    <t>Point (-80.41342178054659939 43.64149919658931509)</t>
  </si>
  <si>
    <t>10/3/2022 8:58:59 PM</t>
  </si>
  <si>
    <t>2022-10-03T20:58:59.949Z</t>
  </si>
  <si>
    <t>Point (-80.41342208260529389 43.64151657115717597)</t>
  </si>
  <si>
    <t>10/3/2022 8:59:00 PM</t>
  </si>
  <si>
    <t>2022-10-03T20:59:00.948Z</t>
  </si>
  <si>
    <t>Point (-80.41342279013574057 43.64153185132126822)</t>
  </si>
  <si>
    <t>10/3/2022 8:59:01 PM</t>
  </si>
  <si>
    <t>2022-10-03T20:59:01.949Z</t>
  </si>
  <si>
    <t>Point (-80.41342443572659704 43.64154951165481577)</t>
  </si>
  <si>
    <t>10/3/2022 8:59:02 PM</t>
  </si>
  <si>
    <t>2022-10-03T20:59:02.949Z</t>
  </si>
  <si>
    <t>Point (-80.4134390714460352 43.64155943891346823)</t>
  </si>
  <si>
    <t>10/3/2022 8:59:03 PM</t>
  </si>
  <si>
    <t>2022-10-03T20:59:03.949Z</t>
  </si>
  <si>
    <t>Point (-80.41345354150814728 43.6415698633832605)</t>
  </si>
  <si>
    <t>10/3/2022 8:59:04 PM</t>
  </si>
  <si>
    <t>2022-10-03T20:59:04.949Z</t>
  </si>
  <si>
    <t>Point (-80.4134684647025324 43.64158022489917954)</t>
  </si>
  <si>
    <t>10/3/2022 8:59:05 PM</t>
  </si>
  <si>
    <t>2022-10-03T20:59:05.949Z</t>
  </si>
  <si>
    <t>Point (-80.41348258116002512 43.64159087019856997)</t>
  </si>
  <si>
    <t>10/3/2022 8:59:06 PM</t>
  </si>
  <si>
    <t>2022-10-03T20:59:06.949Z</t>
  </si>
  <si>
    <t>Point (-80.41349732028899666 43.64160125209946273)</t>
  </si>
  <si>
    <t>10/3/2022 8:59:07 PM</t>
  </si>
  <si>
    <t>2022-10-03T20:59:07.949Z</t>
  </si>
  <si>
    <t>Point (-80.41351271769447351 43.64161248366665546)</t>
  </si>
  <si>
    <t>10/3/2022 8:59:08 PM</t>
  </si>
  <si>
    <t>2022-10-03T20:59:08.954Z</t>
  </si>
  <si>
    <t>Point (-80.41352838771084066 43.64162398565962775)</t>
  </si>
  <si>
    <t>10/3/2022 8:59:09 PM</t>
  </si>
  <si>
    <t>2022-10-03T20:59:09.953Z</t>
  </si>
  <si>
    <t>Point (-80.41354371868813189 43.64163472186687898)</t>
  </si>
  <si>
    <t>10/3/2022 8:59:10 PM</t>
  </si>
  <si>
    <t>2022-10-03T20:59:10.949Z</t>
  </si>
  <si>
    <t>Point (-80.4135589981677299 43.64164594843997946)</t>
  </si>
  <si>
    <t>10/3/2022 8:59:11 PM</t>
  </si>
  <si>
    <t>2022-10-03T20:59:11.948Z</t>
  </si>
  <si>
    <t>Point (-80.41357475881318351 43.64165773085175459)</t>
  </si>
  <si>
    <t>10/3/2022 8:59:12 PM</t>
  </si>
  <si>
    <t>2022-10-03T20:59:12.953Z</t>
  </si>
  <si>
    <t>Point (-80.41359159677659818 43.64167001963144799)</t>
  </si>
  <si>
    <t>10/3/2022 8:59:13 PM</t>
  </si>
  <si>
    <t>2022-10-03T20:59:13.949Z</t>
  </si>
  <si>
    <t>Point (-80.41360911071753037 43.64168269139419465)</t>
  </si>
  <si>
    <t>10/3/2022 8:59:14 PM</t>
  </si>
  <si>
    <t>2022-10-03T20:59:14.949Z</t>
  </si>
  <si>
    <t>Point (-80.41362667561080002 43.64169556807566863)</t>
  </si>
  <si>
    <t>10/3/2022 8:59:15 PM</t>
  </si>
  <si>
    <t>2022-10-03T20:59:15.948Z</t>
  </si>
  <si>
    <t>Point (-80.41364344380022544 43.64170777471078821)</t>
  </si>
  <si>
    <t>10/3/2022 8:59:16 PM</t>
  </si>
  <si>
    <t>2022-10-03T20:59:16.949Z</t>
  </si>
  <si>
    <t>Point (-80.41365958260956859 43.64171951720548037)</t>
  </si>
  <si>
    <t>10/3/2022 8:59:17 PM</t>
  </si>
  <si>
    <t>2022-10-03T20:59:17.949Z</t>
  </si>
  <si>
    <t>Point (-80.41367586860296512 43.64173108958358682)</t>
  </si>
  <si>
    <t>10/3/2022 8:59:18 PM</t>
  </si>
  <si>
    <t>2022-10-03T20:59:18.949Z</t>
  </si>
  <si>
    <t>Point (-80.41369154816179332 43.64174296952681686)</t>
  </si>
  <si>
    <t>10/3/2022 8:59:19 PM</t>
  </si>
  <si>
    <t>2022-10-03T20:59:19.949Z</t>
  </si>
  <si>
    <t>Point (-80.41370853056019996 43.64175488228158883)</t>
  </si>
  <si>
    <t>10/3/2022 8:59:20 PM</t>
  </si>
  <si>
    <t>2022-10-03T20:59:20.949Z</t>
  </si>
  <si>
    <t>Point (-80.41372512550471185 43.64176714065520457)</t>
  </si>
  <si>
    <t>10/3/2022 8:59:21 PM</t>
  </si>
  <si>
    <t>2022-10-03T20:59:21.949Z</t>
  </si>
  <si>
    <t>Point (-80.41374184854149121 43.64177944982635893)</t>
  </si>
  <si>
    <t>10/3/2022 8:59:22 PM</t>
  </si>
  <si>
    <t>2022-10-03T20:59:22.949Z</t>
  </si>
  <si>
    <t>Point (-80.41375850697691874 43.64179150675776953)</t>
  </si>
  <si>
    <t>10/3/2022 8:59:23 PM</t>
  </si>
  <si>
    <t>2022-10-03T20:59:23.949Z</t>
  </si>
  <si>
    <t>Point (-80.41377508614448288 43.64180367069776167)</t>
  </si>
  <si>
    <t>10/3/2022 8:59:24 PM</t>
  </si>
  <si>
    <t>2022-10-03T20:59:24.953Z</t>
  </si>
  <si>
    <t>Point (-80.41379201939555799 43.64181571167867446)</t>
  </si>
  <si>
    <t>10/3/2022 8:59:25 PM</t>
  </si>
  <si>
    <t>2022-10-03T20:59:25.949Z</t>
  </si>
  <si>
    <t>Point (-80.41380828710248352 43.64182775967636019)</t>
  </si>
  <si>
    <t>10/3/2022 8:59:26 PM</t>
  </si>
  <si>
    <t>2022-10-03T20:59:26.949Z</t>
  </si>
  <si>
    <t>Point (-80.41382391038068533 43.64183919826393065)</t>
  </si>
  <si>
    <t>10/3/2022 8:59:27 PM</t>
  </si>
  <si>
    <t>2022-10-03T20:59:27.949Z</t>
  </si>
  <si>
    <t>Point (-80.41384004831769516 43.64185048139417233)</t>
  </si>
  <si>
    <t>10/3/2022 8:59:28 PM</t>
  </si>
  <si>
    <t>2022-10-03T20:59:28.949Z</t>
  </si>
  <si>
    <t>Point (-80.4138555600506777 43.64186206844090776)</t>
  </si>
  <si>
    <t>10/3/2022 8:59:29 PM</t>
  </si>
  <si>
    <t>2022-10-03T20:59:29.949Z</t>
  </si>
  <si>
    <t>Point (-80.41387129695173996 43.64187363843053902)</t>
  </si>
  <si>
    <t>10/3/2022 8:59:30 PM</t>
  </si>
  <si>
    <t>2022-10-03T20:59:30.949Z</t>
  </si>
  <si>
    <t>Point (-80.41388691587989968 43.64188509179346198)</t>
  </si>
  <si>
    <t>10/3/2022 8:59:31 PM</t>
  </si>
  <si>
    <t>2022-10-03T20:59:31.949Z</t>
  </si>
  <si>
    <t>Point (-80.4139029007239543 43.64189657882277373)</t>
  </si>
  <si>
    <t>10/3/2022 8:59:32 PM</t>
  </si>
  <si>
    <t>2022-10-03T20:59:32.949Z</t>
  </si>
  <si>
    <t>Point (-80.4139186798350778 43.64190796711605458)</t>
  </si>
  <si>
    <t>10/3/2022 8:59:33 PM</t>
  </si>
  <si>
    <t>2022-10-03T20:59:33.949Z</t>
  </si>
  <si>
    <t>Point (-80.41393439342358818 43.64191948427512813)</t>
  </si>
  <si>
    <t>10/3/2022 8:59:34 PM</t>
  </si>
  <si>
    <t>2022-10-03T20:59:34.948Z</t>
  </si>
  <si>
    <t>Point (-80.41394986337824946 43.6419310476604565)</t>
  </si>
  <si>
    <t>10/3/2022 8:59:35 PM</t>
  </si>
  <si>
    <t>2022-10-03T20:59:35.949Z</t>
  </si>
  <si>
    <t>Point (-80.41396547555513052 43.6419425128302052)</t>
  </si>
  <si>
    <t>10/3/2022 8:59:36 PM</t>
  </si>
  <si>
    <t>2022-10-03T20:59:36.949Z</t>
  </si>
  <si>
    <t>Point (-80.41398103472620562 43.64195396199568222)</t>
  </si>
  <si>
    <t>10/3/2022 8:59:37 PM</t>
  </si>
  <si>
    <t>2022-10-03T20:59:37.949Z</t>
  </si>
  <si>
    <t>Point (-80.41399685129864849 43.64196517159199828)</t>
  </si>
  <si>
    <t>10/3/2022 8:59:38 PM</t>
  </si>
  <si>
    <t>2022-10-03T20:59:38.949Z</t>
  </si>
  <si>
    <t>Point (-80.41401204618401266 43.64197652854625176)</t>
  </si>
  <si>
    <t>10/3/2022 8:59:39 PM</t>
  </si>
  <si>
    <t>2022-10-03T20:59:39.949Z</t>
  </si>
  <si>
    <t>Point (-80.41402746402624757 43.64198762773060736)</t>
  </si>
  <si>
    <t>10/3/2022 8:59:40 PM</t>
  </si>
  <si>
    <t>2022-10-03T20:59:40.949Z</t>
  </si>
  <si>
    <t>Point (-80.41404280616616518 43.6419986987236328)</t>
  </si>
  <si>
    <t>10/3/2022 8:59:41 PM</t>
  </si>
  <si>
    <t>2022-10-03T20:59:41.949Z</t>
  </si>
  <si>
    <t>Point (-80.41405850139841505 43.64200955875623578)</t>
  </si>
  <si>
    <t>10/3/2022 8:59:42 PM</t>
  </si>
  <si>
    <t>2022-10-03T20:59:42.949Z</t>
  </si>
  <si>
    <t>Point (-80.41407348622470863 43.64202068421510461)</t>
  </si>
  <si>
    <t>10/3/2022 8:59:43 PM</t>
  </si>
  <si>
    <t>2022-10-03T20:59:43.949Z</t>
  </si>
  <si>
    <t>Point (-80.41408887215052914 43.64203172981989809)</t>
  </si>
  <si>
    <t>10/3/2022 8:59:44 PM</t>
  </si>
  <si>
    <t>2022-10-03T20:59:44.949Z</t>
  </si>
  <si>
    <t>Point (-80.4141032115047949 43.64204340638127633)</t>
  </si>
  <si>
    <t>10/3/2022 8:59:45 PM</t>
  </si>
  <si>
    <t>2022-10-03T20:59:45.949Z</t>
  </si>
  <si>
    <t>Point (-80.41411900179086558 43.64205409247966116)</t>
  </si>
  <si>
    <t>10/3/2022 8:59:46 PM</t>
  </si>
  <si>
    <t>2022-10-03T20:59:46.949Z</t>
  </si>
  <si>
    <t>Point (-80.41413407231422639 43.6420652469662258)</t>
  </si>
  <si>
    <t>10/3/2022 8:59:47 PM</t>
  </si>
  <si>
    <t>2022-10-03T20:59:47.949Z</t>
  </si>
  <si>
    <t>Point (-80.41414952040950936 43.64207616858850258)</t>
  </si>
  <si>
    <t>10/3/2022 8:59:48 PM</t>
  </si>
  <si>
    <t>2022-10-03T20:59:48.949Z</t>
  </si>
  <si>
    <t>Point (-80.41416447103048881 43.64208751280943943)</t>
  </si>
  <si>
    <t>10/3/2022 8:59:49 PM</t>
  </si>
  <si>
    <t>2022-10-03T20:59:49.949Z</t>
  </si>
  <si>
    <t>Point (-80.41417648284338782 43.64210069089710942)</t>
  </si>
  <si>
    <t>10/3/2022 8:59:50 PM</t>
  </si>
  <si>
    <t>2022-10-03T20:59:50.949Z</t>
  </si>
  <si>
    <t>Point (-80.41418804250128005 43.64211423421291158)</t>
  </si>
  <si>
    <t>10/3/2022 8:59:51 PM</t>
  </si>
  <si>
    <t>2022-10-03T20:59:51.948Z</t>
  </si>
  <si>
    <t>Point (-80.41420059545323795 43.64212703026286988)</t>
  </si>
  <si>
    <t>10/3/2022 8:59:52 PM</t>
  </si>
  <si>
    <t>2022-10-03T20:59:52.949Z</t>
  </si>
  <si>
    <t>Point (-80.41421401497646571 43.64213941810852759)</t>
  </si>
  <si>
    <t>10/3/2022 8:59:53 PM</t>
  </si>
  <si>
    <t>2022-10-03T20:59:53.949Z</t>
  </si>
  <si>
    <t>Point (-80.41422779268819454 43.64215158033546516)</t>
  </si>
  <si>
    <t>10/3/2022 8:59:54 PM</t>
  </si>
  <si>
    <t>2022-10-03T20:59:54.949Z</t>
  </si>
  <si>
    <t>Point (-80.4142422000449244 43.64216306709582227)</t>
  </si>
  <si>
    <t>10/3/2022 8:59:55 PM</t>
  </si>
  <si>
    <t>2022-10-03T20:59:55.949Z</t>
  </si>
  <si>
    <t>Point (-80.41425673816372921 43.64217469812138717)</t>
  </si>
  <si>
    <t>10/3/2022 8:59:56 PM</t>
  </si>
  <si>
    <t>2022-10-03T20:59:56.949Z</t>
  </si>
  <si>
    <t>Point (-80.4142716808043474 43.64218579303592094)</t>
  </si>
  <si>
    <t>10/3/2022 8:59:57 PM</t>
  </si>
  <si>
    <t>2022-10-03T20:59:57.949Z</t>
  </si>
  <si>
    <t>Point (-80.41428710900017052 43.64219681102247961)</t>
  </si>
  <si>
    <t>10/3/2022 8:59:58 PM</t>
  </si>
  <si>
    <t>2022-10-03T20:59:58.949Z</t>
  </si>
  <si>
    <t>Point (-80.41430345222028109 43.64220706189639998)</t>
  </si>
  <si>
    <t>10/3/2022 8:59:59 PM</t>
  </si>
  <si>
    <t>2022-10-03T20:59:59.949Z</t>
  </si>
  <si>
    <t>Point (-80.41432055329994455 43.64221705836010301)</t>
  </si>
  <si>
    <t>10/3/2022 9:00:00 PM</t>
  </si>
  <si>
    <t>2022-10-03T21:00:00.949Z</t>
  </si>
  <si>
    <t>Point (-80.41434193074341863 43.64222364558500544)</t>
  </si>
  <si>
    <t>10/3/2022 9:00:01 PM</t>
  </si>
  <si>
    <t>2022-10-03T21:00:01.949Z</t>
  </si>
  <si>
    <t>Point (-80.41436196357523158 43.64223129354574127)</t>
  </si>
  <si>
    <t>10/3/2022 9:00:02 PM</t>
  </si>
  <si>
    <t>2022-10-03T21:00:02.949Z</t>
  </si>
  <si>
    <t>Point (-80.41437675491653181 43.64224248387388627)</t>
  </si>
  <si>
    <t>10/3/2022 9:00:03 PM</t>
  </si>
  <si>
    <t>2022-10-03T21:00:03.948Z</t>
  </si>
  <si>
    <t>Point (-80.41439243048858998 43.64225338318060921)</t>
  </si>
  <si>
    <t>10/3/2022 9:00:04 PM</t>
  </si>
  <si>
    <t>2022-10-03T21:00:04.949Z</t>
  </si>
  <si>
    <t>Point (-80.41440777641466298 43.64226420792861916)</t>
  </si>
  <si>
    <t>10/3/2022 9:00:05 PM</t>
  </si>
  <si>
    <t>2022-10-03T21:00:05.949Z</t>
  </si>
  <si>
    <t>Point (-80.41442292095001676 43.64227525376391981)</t>
  </si>
  <si>
    <t>10/3/2022 9:00:06 PM</t>
  </si>
  <si>
    <t>2022-10-03T21:00:06.949Z</t>
  </si>
  <si>
    <t>Point (-80.41443844097868521 43.64228612853659683)</t>
  </si>
  <si>
    <t>10/3/2022 9:00:07 PM</t>
  </si>
  <si>
    <t>2022-10-03T21:00:07.949Z</t>
  </si>
  <si>
    <t>Point (-80.41445341655838774 43.64229737672406628)</t>
  </si>
  <si>
    <t>10/3/2022 9:00:08 PM</t>
  </si>
  <si>
    <t>2022-10-03T21:00:08.949Z</t>
  </si>
  <si>
    <t>Point (-80.41446834450027836 43.64230862135217848)</t>
  </si>
  <si>
    <t>10/3/2022 9:00:09 PM</t>
  </si>
  <si>
    <t>2022-10-03T21:00:09.949Z</t>
  </si>
  <si>
    <t>Point (-80.4144835818696464 43.64231965089359022)</t>
  </si>
  <si>
    <t>10/3/2022 9:00:10 PM</t>
  </si>
  <si>
    <t>2022-10-03T21:00:10.949Z</t>
  </si>
  <si>
    <t>Point (-80.41449843837803257 43.64233077566047569)</t>
  </si>
  <si>
    <t>10/3/2022 9:00:11 PM</t>
  </si>
  <si>
    <t>2022-10-03T21:00:11.948Z</t>
  </si>
  <si>
    <t>Point (-80.41451381758933792 43.64234167376391582)</t>
  </si>
  <si>
    <t>10/3/2022 9:00:12 PM</t>
  </si>
  <si>
    <t>2022-10-03T21:00:12.949Z</t>
  </si>
  <si>
    <t>Point (-80.41452901134724129 43.64235274016535726)</t>
  </si>
  <si>
    <t>10/3/2022 9:00:13 PM</t>
  </si>
  <si>
    <t>2022-10-03T21:00:13.949Z</t>
  </si>
  <si>
    <t>Point (-80.41454444790277023 43.64236378526889126)</t>
  </si>
  <si>
    <t>10/3/2022 9:00:14 PM</t>
  </si>
  <si>
    <t>2022-10-03T21:00:14.949Z</t>
  </si>
  <si>
    <t>Point (-80.41455972145756448 43.64237482299491688)</t>
  </si>
  <si>
    <t>10/3/2022 9:00:15 PM</t>
  </si>
  <si>
    <t>2022-10-03T21:00:15.948Z</t>
  </si>
  <si>
    <t>Point (-80.41457501252189388 43.64238587868985064)</t>
  </si>
  <si>
    <t>10/3/2022 9:00:16 PM</t>
  </si>
  <si>
    <t>2022-10-03T21:00:16.949Z</t>
  </si>
  <si>
    <t>Point (-80.41459004315711923 43.64239725534745418)</t>
  </si>
  <si>
    <t>10/3/2022 9:00:17 PM</t>
  </si>
  <si>
    <t>2022-10-03T21:00:17.949Z</t>
  </si>
  <si>
    <t>Point (-80.41460523533517346 43.6424082856892781)</t>
  </si>
  <si>
    <t>10/3/2022 9:00:18 PM</t>
  </si>
  <si>
    <t>2022-10-03T21:00:18.949Z</t>
  </si>
  <si>
    <t>Point (-80.41462050282649443 43.64241930769483702)</t>
  </si>
  <si>
    <t>10/3/2022 9:00:19 PM</t>
  </si>
  <si>
    <t>2022-10-03T21:00:19.949Z</t>
  </si>
  <si>
    <t>Point (-80.4146355139874629 43.64243039094434806)</t>
  </si>
  <si>
    <t>10/3/2022 9:00:20 PM</t>
  </si>
  <si>
    <t>2022-10-03T21:00:20.949Z</t>
  </si>
  <si>
    <t>Point (-80.41465082009588627 43.64244138591453748)</t>
  </si>
  <si>
    <t>10/3/2022 9:00:21 PM</t>
  </si>
  <si>
    <t>2022-10-03T21:00:21.948Z</t>
  </si>
  <si>
    <t>Point (-80.4146659430862627 43.64245238754557477)</t>
  </si>
  <si>
    <t>10/3/2022 9:00:22 PM</t>
  </si>
  <si>
    <t>2022-10-03T21:00:22.949Z</t>
  </si>
  <si>
    <t>Point (-80.41468102894485526 43.64246355884966277)</t>
  </si>
  <si>
    <t>10/3/2022 9:00:23 PM</t>
  </si>
  <si>
    <t>2022-10-03T21:00:23.944Z</t>
  </si>
  <si>
    <t>Point (-80.41469613927614546 43.64247450982023935)</t>
  </si>
  <si>
    <t>10/3/2022 9:00:24 PM</t>
  </si>
  <si>
    <t>2022-10-03T21:00:24.948Z</t>
  </si>
  <si>
    <t>Point (-80.41471125694393152 43.64248568413344032)</t>
  </si>
  <si>
    <t>10/3/2022 9:00:25 PM</t>
  </si>
  <si>
    <t>2022-10-03T21:00:25.949Z</t>
  </si>
  <si>
    <t>Point (-80.41472633983896401 43.64249678948734612)</t>
  </si>
  <si>
    <t>10/3/2022 9:00:26 PM</t>
  </si>
  <si>
    <t>2022-10-03T21:00:26.949Z</t>
  </si>
  <si>
    <t>Point (-80.41474178644443782 43.64250771468437051)</t>
  </si>
  <si>
    <t>10/3/2022 9:00:27 PM</t>
  </si>
  <si>
    <t>2022-10-03T21:00:27.944Z</t>
  </si>
  <si>
    <t>Point (-80.41475716889489433 43.64251874082280125)</t>
  </si>
  <si>
    <t>10/3/2022 9:00:28 PM</t>
  </si>
  <si>
    <t>2022-10-03T21:00:28.949Z</t>
  </si>
  <si>
    <t>Point (-80.41477239102491126 43.64252992454422042)</t>
  </si>
  <si>
    <t>10/3/2022 9:00:29 PM</t>
  </si>
  <si>
    <t>2022-10-03T21:00:29.949Z</t>
  </si>
  <si>
    <t>Point (-80.41478738879045807 43.64254108420519884)</t>
  </si>
  <si>
    <t>10/3/2022 9:00:30 PM</t>
  </si>
  <si>
    <t>2022-10-03T21:00:30.949Z</t>
  </si>
  <si>
    <t>Point (-80.41480251327422479 43.64255222500321452)</t>
  </si>
  <si>
    <t>10/3/2022 9:00:31 PM</t>
  </si>
  <si>
    <t>2022-10-03T21:00:31.944Z</t>
  </si>
  <si>
    <t>Point (-80.41481805897389279 43.64256309146319524)</t>
  </si>
  <si>
    <t>10/3/2022 9:00:32 PM</t>
  </si>
  <si>
    <t>2022-10-03T21:00:32.949Z</t>
  </si>
  <si>
    <t>Point (-80.41483309004169655 43.64257412081706633)</t>
  </si>
  <si>
    <t>10/3/2022 9:00:33 PM</t>
  </si>
  <si>
    <t>2022-10-03T21:00:33.949Z</t>
  </si>
  <si>
    <t>Point (-80.41484827555500203 43.64258511263666662)</t>
  </si>
  <si>
    <t>10/3/2022 9:00:34 PM</t>
  </si>
  <si>
    <t>2022-10-03T21:00:34.948Z</t>
  </si>
  <si>
    <t>Point (-80.41486346626805926 43.64259608002661395)</t>
  </si>
  <si>
    <t>10/3/2022 9:00:35 PM</t>
  </si>
  <si>
    <t>2022-10-03T21:00:35.943Z</t>
  </si>
  <si>
    <t>Point (-80.41487846588505306 43.64260730016451362)</t>
  </si>
  <si>
    <t>10/3/2022 9:00:36 PM</t>
  </si>
  <si>
    <t>2022-10-03T21:00:36.948Z</t>
  </si>
  <si>
    <t>Point (-80.41489344931210326 43.6426183396992613)</t>
  </si>
  <si>
    <t>10/3/2022 9:00:37 PM</t>
  </si>
  <si>
    <t>2022-10-03T21:00:37.944Z</t>
  </si>
  <si>
    <t>Point (-80.41490859436655114 43.64262932539964623)</t>
  </si>
  <si>
    <t>10/3/2022 9:00:38 PM</t>
  </si>
  <si>
    <t>2022-10-03T21:00:38.948Z</t>
  </si>
  <si>
    <t>Point (-80.41492380523123984 43.64264033143076205)</t>
  </si>
  <si>
    <t>10/3/2022 9:00:39 PM</t>
  </si>
  <si>
    <t>2022-10-03T21:00:39.943Z</t>
  </si>
  <si>
    <t>Point (-80.41493917490424792 43.64265124396366247)</t>
  </si>
  <si>
    <t>10/3/2022 9:00:40 PM</t>
  </si>
  <si>
    <t>2022-10-03T21:00:40.948Z</t>
  </si>
  <si>
    <t>Point (-80.41495435211426468 43.64266234569281977)</t>
  </si>
  <si>
    <t>10/3/2022 9:00:41 PM</t>
  </si>
  <si>
    <t>2022-10-03T21:00:41.949Z</t>
  </si>
  <si>
    <t>Point (-80.4149694049441166 43.64267350141892621)</t>
  </si>
  <si>
    <t>10/3/2022 9:00:42 PM</t>
  </si>
  <si>
    <t>2022-10-03T21:00:42.948Z</t>
  </si>
  <si>
    <t>Point (-80.41498421647725081 43.64268478788645211)</t>
  </si>
  <si>
    <t>10/3/2022 9:00:43 PM</t>
  </si>
  <si>
    <t>2022-10-03T21:00:43.948Z</t>
  </si>
  <si>
    <t>Point (-80.41499966506759733 43.64269566349496898)</t>
  </si>
  <si>
    <t>10/3/2022 9:00:44 PM</t>
  </si>
  <si>
    <t>2022-10-03T21:00:44.948Z</t>
  </si>
  <si>
    <t>Point (-80.41501485230379842 43.64270651827601455)</t>
  </si>
  <si>
    <t>10/3/2022 9:00:45 PM</t>
  </si>
  <si>
    <t>2022-10-03T21:00:45.948Z</t>
  </si>
  <si>
    <t>Point (-80.41503030362564175 43.64271760147096302)</t>
  </si>
  <si>
    <t>10/3/2022 9:00:46 PM</t>
  </si>
  <si>
    <t>2022-10-03T21:00:46.948Z</t>
  </si>
  <si>
    <t>Point (-80.41504539891748493 43.64272865270355339)</t>
  </si>
  <si>
    <t>10/3/2022 9:00:47 PM</t>
  </si>
  <si>
    <t>2022-10-03T21:00:47.948Z</t>
  </si>
  <si>
    <t>Point (-80.41506033047022584 43.64273999427413031)</t>
  </si>
  <si>
    <t>10/3/2022 9:00:48 PM</t>
  </si>
  <si>
    <t>2022-10-03T21:00:48.948Z</t>
  </si>
  <si>
    <t>Point (-80.41507541020763483 43.64275114366065367)</t>
  </si>
  <si>
    <t>10/3/2022 9:00:49 PM</t>
  </si>
  <si>
    <t>2022-10-03T21:00:49.948Z</t>
  </si>
  <si>
    <t>Point (-80.41509092919518764 43.64276197191077244)</t>
  </si>
  <si>
    <t>10/3/2022 9:00:50 PM</t>
  </si>
  <si>
    <t>2022-10-03T21:00:50.948Z</t>
  </si>
  <si>
    <t>Point (-80.41500251216372419 43.64281386000912022)</t>
  </si>
  <si>
    <t>10/3/2022 9:02:13 PM</t>
  </si>
  <si>
    <t>2022-10-03T21:02:13.943Z</t>
  </si>
  <si>
    <t>Point (-80.41498805280122042 43.64280294539518934)</t>
  </si>
  <si>
    <t>10/3/2022 9:02:14 PM</t>
  </si>
  <si>
    <t>2022-10-03T21:02:14.943Z</t>
  </si>
  <si>
    <t>Point (-80.41497301522412045 43.64279244108384859)</t>
  </si>
  <si>
    <t>10/3/2022 9:02:15 PM</t>
  </si>
  <si>
    <t>2022-10-03T21:02:15.943Z</t>
  </si>
  <si>
    <t>Point (-80.41495837771060451 43.64278160126053763)</t>
  </si>
  <si>
    <t>10/3/2022 9:02:16 PM</t>
  </si>
  <si>
    <t>2022-10-03T21:02:16.943Z</t>
  </si>
  <si>
    <t>Point (-80.41494351705765098 43.64277105530101153)</t>
  </si>
  <si>
    <t>10/3/2022 9:02:17 PM</t>
  </si>
  <si>
    <t>2022-10-03T21:02:17.944Z</t>
  </si>
  <si>
    <t>Point (-80.41492903951089488 43.6427601662417004)</t>
  </si>
  <si>
    <t>10/3/2022 9:02:18 PM</t>
  </si>
  <si>
    <t>2022-10-03T21:02:18.944Z</t>
  </si>
  <si>
    <t>Point (-80.41491420224960507 43.64274938728562603)</t>
  </si>
  <si>
    <t>10/3/2022 9:02:19 PM</t>
  </si>
  <si>
    <t>2022-10-03T21:02:19.943Z</t>
  </si>
  <si>
    <t>Point (-80.4148993618040322 43.64273862380147051)</t>
  </si>
  <si>
    <t>10/3/2022 9:02:20 PM</t>
  </si>
  <si>
    <t>2022-10-03T21:02:20.943Z</t>
  </si>
  <si>
    <t>Point (-80.41488472556777367 43.64272794020783408)</t>
  </si>
  <si>
    <t>10/3/2022 9:02:21 PM</t>
  </si>
  <si>
    <t>2022-10-03T21:02:21.944Z</t>
  </si>
  <si>
    <t>Point (-80.41486970614209895 43.6427172881623946)</t>
  </si>
  <si>
    <t>10/3/2022 9:02:22 PM</t>
  </si>
  <si>
    <t>2022-10-03T21:02:22.943Z</t>
  </si>
  <si>
    <t>Point (-80.41485527064563144 43.64270646913849561)</t>
  </si>
  <si>
    <t>10/3/2022 9:02:23 PM</t>
  </si>
  <si>
    <t>2022-10-03T21:02:23.943Z</t>
  </si>
  <si>
    <t>Point (-80.41484043634633849 43.64269573461119478)</t>
  </si>
  <si>
    <t>10/3/2022 9:02:24 PM</t>
  </si>
  <si>
    <t>2022-10-03T21:02:24.944Z</t>
  </si>
  <si>
    <t>Point (-80.41482578234516154 43.64268510568263082)</t>
  </si>
  <si>
    <t>10/3/2022 9:02:25 PM</t>
  </si>
  <si>
    <t>2022-10-03T21:02:25.943Z</t>
  </si>
  <si>
    <t>Point (-80.41481090963625888 43.64267446059250943)</t>
  </si>
  <si>
    <t>10/3/2022 9:02:26 PM</t>
  </si>
  <si>
    <t>2022-10-03T21:02:26.943Z</t>
  </si>
  <si>
    <t>Point (-80.41479636737206249 43.64266363723280051)</t>
  </si>
  <si>
    <t>10/3/2022 9:02:27 PM</t>
  </si>
  <si>
    <t>2022-10-03T21:02:27.944Z</t>
  </si>
  <si>
    <t>Point (-80.41478159242402057 43.64265293557495795)</t>
  </si>
  <si>
    <t>10/3/2022 9:02:28 PM</t>
  </si>
  <si>
    <t>2022-10-03T21:02:28.943Z</t>
  </si>
  <si>
    <t>Point (-80.41476696670706303 43.64264209873292089)</t>
  </si>
  <si>
    <t>10/3/2022 9:02:29 PM</t>
  </si>
  <si>
    <t>2022-10-03T21:02:29.943Z</t>
  </si>
  <si>
    <t>Point (-80.41475225070550437 43.64263145314838255)</t>
  </si>
  <si>
    <t>10/3/2022 9:02:30 PM</t>
  </si>
  <si>
    <t>2022-10-03T21:02:30.944Z</t>
  </si>
  <si>
    <t>Point (-80.41473751028732408 43.64262064027157351)</t>
  </si>
  <si>
    <t>10/3/2022 9:02:31 PM</t>
  </si>
  <si>
    <t>2022-10-03T21:02:31.939Z</t>
  </si>
  <si>
    <t>Point (-80.41472267898778625 43.64260993372219843)</t>
  </si>
  <si>
    <t>10/3/2022 9:02:32 PM</t>
  </si>
  <si>
    <t>2022-10-03T21:02:32.943Z</t>
  </si>
  <si>
    <t>Point (-80.41470776928430553 43.64259927041462106)</t>
  </si>
  <si>
    <t>10/3/2022 9:02:33 PM</t>
  </si>
  <si>
    <t>2022-10-03T21:02:33.943Z</t>
  </si>
  <si>
    <t>Point (-80.41469302951033171 43.64258839675287049)</t>
  </si>
  <si>
    <t>10/3/2022 9:02:34 PM</t>
  </si>
  <si>
    <t>2022-10-03T21:02:34.943Z</t>
  </si>
  <si>
    <t>Point (-80.41467828953889807 43.64257764287786046)</t>
  </si>
  <si>
    <t>10/3/2022 9:02:35 PM</t>
  </si>
  <si>
    <t>2022-10-03T21:02:35.939Z</t>
  </si>
  <si>
    <t>Point (-80.41466369388443525 43.64256688174696563)</t>
  </si>
  <si>
    <t>10/3/2022 9:02:36 PM</t>
  </si>
  <si>
    <t>2022-10-03T21:02:36.943Z</t>
  </si>
  <si>
    <t>Point (-80.41464902150094929 43.64255612255146843)</t>
  </si>
  <si>
    <t>10/3/2022 9:02:37 PM</t>
  </si>
  <si>
    <t>2022-10-03T21:02:37.943Z</t>
  </si>
  <si>
    <t>Point (-80.41463420420068076 43.64254541056742909)</t>
  </si>
  <si>
    <t>10/3/2022 9:02:38 PM</t>
  </si>
  <si>
    <t>2022-10-03T21:02:38.943Z</t>
  </si>
  <si>
    <t>Point (-80.4146196320295843 43.64253465604396354)</t>
  </si>
  <si>
    <t>10/3/2022 9:02:39 PM</t>
  </si>
  <si>
    <t>2022-10-03T21:02:39.943Z</t>
  </si>
  <si>
    <t>Point (-80.41460470985921916 43.64252405973859794)</t>
  </si>
  <si>
    <t>10/3/2022 9:02:40 PM</t>
  </si>
  <si>
    <t>2022-10-03T21:02:40.944Z</t>
  </si>
  <si>
    <t>Point (-80.41459001662610717 43.64251350414728847)</t>
  </si>
  <si>
    <t>10/3/2022 9:02:41 PM</t>
  </si>
  <si>
    <t>2022-10-03T21:02:41.943Z</t>
  </si>
  <si>
    <t>Point (-80.41457538831308227 43.64250254192212708)</t>
  </si>
  <si>
    <t>10/3/2022 9:02:42 PM</t>
  </si>
  <si>
    <t>2022-10-03T21:02:42.943Z</t>
  </si>
  <si>
    <t>Point (-80.41456048165684933 43.64249192213401329)</t>
  </si>
  <si>
    <t>10/3/2022 9:02:43 PM</t>
  </si>
  <si>
    <t>2022-10-03T21:02:43.943Z</t>
  </si>
  <si>
    <t>Point (-80.41454601396732471 43.6424811619999744)</t>
  </si>
  <si>
    <t>10/3/2022 9:02:44 PM</t>
  </si>
  <si>
    <t>2022-10-03T21:02:44.943Z</t>
  </si>
  <si>
    <t>Point (-80.41453136156557946 43.64247039122029292)</t>
  </si>
  <si>
    <t>10/3/2022 9:02:45 PM</t>
  </si>
  <si>
    <t>2022-10-03T21:02:45.943Z</t>
  </si>
  <si>
    <t>Point (-80.41451647534631775 43.64245980078053577)</t>
  </si>
  <si>
    <t>10/3/2022 9:02:46 PM</t>
  </si>
  <si>
    <t>2022-10-03T21:02:46.943Z</t>
  </si>
  <si>
    <t>Point (-80.41450195467731987 43.64244904209548537)</t>
  </si>
  <si>
    <t>10/3/2022 9:02:47 PM</t>
  </si>
  <si>
    <t>2022-10-03T21:02:47.938Z</t>
  </si>
  <si>
    <t>Point (-80.41448694868473979 43.64243849791992602)</t>
  </si>
  <si>
    <t>10/3/2022 9:02:48 PM</t>
  </si>
  <si>
    <t>2022-10-03T21:02:48.943Z</t>
  </si>
  <si>
    <t>Point (-80.41447238693018562 43.64242766230417914)</t>
  </si>
  <si>
    <t>10/3/2022 9:02:49 PM</t>
  </si>
  <si>
    <t>2022-10-03T21:02:49.943Z</t>
  </si>
  <si>
    <t>Point (-80.41445759617363365 43.64241687952371507)</t>
  </si>
  <si>
    <t>10/3/2022 9:02:50 PM</t>
  </si>
  <si>
    <t>2022-10-03T21:02:50.943Z</t>
  </si>
  <si>
    <t>Point (-80.41444297847645828 43.64240595753182106)</t>
  </si>
  <si>
    <t>10/3/2022 9:02:51 PM</t>
  </si>
  <si>
    <t>2022-10-03T21:02:51.943Z</t>
  </si>
  <si>
    <t>Point (-80.41442823777840943 43.64239527162374088)</t>
  </si>
  <si>
    <t>10/3/2022 9:02:52 PM</t>
  </si>
  <si>
    <t>2022-10-03T21:02:52.943Z</t>
  </si>
  <si>
    <t>Point (-80.41441351609968535 43.64238453858752109)</t>
  </si>
  <si>
    <t>10/3/2022 9:02:53 PM</t>
  </si>
  <si>
    <t>2022-10-03T21:02:53.938Z</t>
  </si>
  <si>
    <t>Point (-80.41439877504699041 43.64237379696589869)</t>
  </si>
  <si>
    <t>10/3/2022 9:02:54 PM</t>
  </si>
  <si>
    <t>2022-10-03T21:02:54.943Z</t>
  </si>
  <si>
    <t>Point (-80.41438405819988589 43.64236319856632917)</t>
  </si>
  <si>
    <t>10/3/2022 9:02:55 PM</t>
  </si>
  <si>
    <t>2022-10-03T21:02:55.938Z</t>
  </si>
  <si>
    <t>Point (-80.41436924625878646 43.64235238925721205)</t>
  </si>
  <si>
    <t>10/3/2022 9:02:56 PM</t>
  </si>
  <si>
    <t>2022-10-03T21:02:56.943Z</t>
  </si>
  <si>
    <t>Point (-80.41435445026083073 43.64234165111891173)</t>
  </si>
  <si>
    <t>10/3/2022 9:02:57 PM</t>
  </si>
  <si>
    <t>2022-10-03T21:02:57.939Z</t>
  </si>
  <si>
    <t>Point (-80.41433980632682221 43.64233090783699254)</t>
  </si>
  <si>
    <t>10/3/2022 9:02:58 PM</t>
  </si>
  <si>
    <t>2022-10-03T21:02:58.943Z</t>
  </si>
  <si>
    <t>Point (-80.41432500984315368 43.64232012998112964)</t>
  </si>
  <si>
    <t>10/3/2022 9:02:59 PM</t>
  </si>
  <si>
    <t>2022-10-03T21:02:59.938Z</t>
  </si>
  <si>
    <t>Point (-80.41431037109784086 43.6423095002092154)</t>
  </si>
  <si>
    <t>10/3/2022 9:03:00 PM</t>
  </si>
  <si>
    <t>2022-10-03T21:03:00.943Z</t>
  </si>
  <si>
    <t>Point (-80.41429530541071813 43.64229874256991337)</t>
  </si>
  <si>
    <t>10/3/2022 9:03:01 PM</t>
  </si>
  <si>
    <t>2022-10-03T21:03:01.943Z</t>
  </si>
  <si>
    <t>Point (-80.41428103564732055 43.64228791340334368)</t>
  </si>
  <si>
    <t>10/3/2022 9:03:02 PM</t>
  </si>
  <si>
    <t>2022-10-03T21:03:02.944Z</t>
  </si>
  <si>
    <t>Point (-80.41426591768436083 43.64227739313770371)</t>
  </si>
  <si>
    <t>10/3/2022 9:03:03 PM</t>
  </si>
  <si>
    <t>2022-10-03T21:03:03.943Z</t>
  </si>
  <si>
    <t>Point (-80.41425135711912731 43.64226666468912441)</t>
  </si>
  <si>
    <t>10/3/2022 9:03:04 PM</t>
  </si>
  <si>
    <t>2022-10-03T21:03:04.943Z</t>
  </si>
  <si>
    <t>Point (-80.41423654044832858 43.64225591687029748)</t>
  </si>
  <si>
    <t>10/3/2022 9:03:05 PM</t>
  </si>
  <si>
    <t>2022-10-03T21:03:05.943Z</t>
  </si>
  <si>
    <t>Point (-80.41422201787253243 43.64224498094947791)</t>
  </si>
  <si>
    <t>10/3/2022 9:03:06 PM</t>
  </si>
  <si>
    <t>2022-10-03T21:03:06.943Z</t>
  </si>
  <si>
    <t>Point (-80.41420737949910347 43.64223423153990922)</t>
  </si>
  <si>
    <t>10/3/2022 9:03:07 PM</t>
  </si>
  <si>
    <t>2022-10-03T21:03:07.938Z</t>
  </si>
  <si>
    <t>Point (-80.41419243148015994 43.64222351177100023)</t>
  </si>
  <si>
    <t>10/3/2022 9:03:08 PM</t>
  </si>
  <si>
    <t>2022-10-03T21:03:08.943Z</t>
  </si>
  <si>
    <t>Point (-80.4141778003450014 43.64221265448200882)</t>
  </si>
  <si>
    <t>10/3/2022 9:03:09 PM</t>
  </si>
  <si>
    <t>2022-10-03T21:03:09.938Z</t>
  </si>
  <si>
    <t>Point (-80.4141627971641384 43.64220218685648689)</t>
  </si>
  <si>
    <t>10/3/2022 9:03:10 PM</t>
  </si>
  <si>
    <t>2022-10-03T21:03:10.943Z</t>
  </si>
  <si>
    <t>Point (-80.41414795551079919 43.6421914097981869)</t>
  </si>
  <si>
    <t>10/3/2022 9:03:11 PM</t>
  </si>
  <si>
    <t>2022-10-03T21:03:11.938Z</t>
  </si>
  <si>
    <t>Point (-80.41413332227691058 43.64218068178254128)</t>
  </si>
  <si>
    <t>10/3/2022 9:03:12 PM</t>
  </si>
  <si>
    <t>2022-10-03T21:03:12.943Z</t>
  </si>
  <si>
    <t>Point (-80.414118727999778 43.6421699188367711)</t>
  </si>
  <si>
    <t>10/3/2022 9:03:13 PM</t>
  </si>
  <si>
    <t>2022-10-03T21:03:13.943Z</t>
  </si>
  <si>
    <t>Point (-80.41410410928540387 43.64215918377493608)</t>
  </si>
  <si>
    <t>10/3/2022 9:03:14 PM</t>
  </si>
  <si>
    <t>2022-10-03T21:03:14.943Z</t>
  </si>
  <si>
    <t>Point (-80.41408949103428938 43.64214830226446651)</t>
  </si>
  <si>
    <t>10/3/2022 9:03:15 PM</t>
  </si>
  <si>
    <t>2022-10-03T21:03:15.943Z</t>
  </si>
  <si>
    <t>Point (-80.41407483523686039 43.64213763491136433)</t>
  </si>
  <si>
    <t>10/3/2022 9:03:16 PM</t>
  </si>
  <si>
    <t>2022-10-03T21:03:16.943Z</t>
  </si>
  <si>
    <t>Point (-80.41405967855293113 43.64212712111424253)</t>
  </si>
  <si>
    <t>10/3/2022 9:03:17 PM</t>
  </si>
  <si>
    <t>2022-10-03T21:03:17.938Z</t>
  </si>
  <si>
    <t>Point (-80.41404464172465794 43.64211655510697341)</t>
  </si>
  <si>
    <t>10/3/2022 9:03:18 PM</t>
  </si>
  <si>
    <t>2022-10-03T21:03:18.943Z</t>
  </si>
  <si>
    <t>Point (-80.41403036239701407 43.64210530354000639)</t>
  </si>
  <si>
    <t>10/3/2022 9:03:19 PM</t>
  </si>
  <si>
    <t>2022-10-03T21:03:19.938Z</t>
  </si>
  <si>
    <t>Point (-80.41401538670888272 43.64209464608279632)</t>
  </si>
  <si>
    <t>10/3/2022 9:03:20 PM</t>
  </si>
  <si>
    <t>2022-10-03T21:03:20.943Z</t>
  </si>
  <si>
    <t>Point (-80.41400077199637053 43.64208361041301032)</t>
  </si>
  <si>
    <t>10/3/2022 9:03:21 PM</t>
  </si>
  <si>
    <t>2022-10-03T21:03:21.943Z</t>
  </si>
  <si>
    <t>Point (-80.41398608280718463 43.64207286707570432)</t>
  </si>
  <si>
    <t>10/3/2022 9:03:22 PM</t>
  </si>
  <si>
    <t>2022-10-03T21:03:22.943Z</t>
  </si>
  <si>
    <t>Point (-80.41397112771453237 43.64206220036775363)</t>
  </si>
  <si>
    <t>10/3/2022 9:03:23 PM</t>
  </si>
  <si>
    <t>2022-10-03T21:03:23.943Z</t>
  </si>
  <si>
    <t>Point (-80.41395637221562254 43.64205156717900991)</t>
  </si>
  <si>
    <t>10/3/2022 9:03:24 PM</t>
  </si>
  <si>
    <t>2022-10-03T21:03:24.943Z</t>
  </si>
  <si>
    <t>Point (-80.41394148596471325 43.64204090366562383)</t>
  </si>
  <si>
    <t>10/3/2022 9:03:25 PM</t>
  </si>
  <si>
    <t>2022-10-03T21:03:25.938Z</t>
  </si>
  <si>
    <t>Point (-80.41392688886476492 43.64203002365459838)</t>
  </si>
  <si>
    <t>10/3/2022 9:03:26 PM</t>
  </si>
  <si>
    <t>2022-10-03T21:03:26.943Z</t>
  </si>
  <si>
    <t>Point (-80.41391231474950985 43.64201929037951544)</t>
  </si>
  <si>
    <t>10/3/2022 9:03:27 PM</t>
  </si>
  <si>
    <t>2022-10-03T21:03:27.943Z</t>
  </si>
  <si>
    <t>Point (-80.4138975973184813 43.64200865384878369)</t>
  </si>
  <si>
    <t>10/3/2022 9:03:28 PM</t>
  </si>
  <si>
    <t>2022-10-03T21:03:28.943Z</t>
  </si>
  <si>
    <t>Point (-80.41388280261932664 43.64199819874681197)</t>
  </si>
  <si>
    <t>10/3/2022 9:03:29 PM</t>
  </si>
  <si>
    <t>2022-10-03T21:03:29.943Z</t>
  </si>
  <si>
    <t>Point (-80.41386857732872784 43.64198731655609009)</t>
  </si>
  <si>
    <t>10/3/2022 9:03:30 PM</t>
  </si>
  <si>
    <t>2022-10-03T21:03:30.943Z</t>
  </si>
  <si>
    <t>Point (-80.41385384151617188 43.64197648090473791)</t>
  </si>
  <si>
    <t>10/3/2022 9:03:31 PM</t>
  </si>
  <si>
    <t>2022-10-03T21:03:31.943Z</t>
  </si>
  <si>
    <t>Point (-80.41383893789257797 43.6419658800037098)</t>
  </si>
  <si>
    <t>10/3/2022 9:03:32 PM</t>
  </si>
  <si>
    <t>2022-10-03T21:03:32.943Z</t>
  </si>
  <si>
    <t>Point (-80.41382413390638817 43.64195536140066878)</t>
  </si>
  <si>
    <t>10/3/2022 9:03:33 PM</t>
  </si>
  <si>
    <t>2022-10-03T21:03:33.943Z</t>
  </si>
  <si>
    <t>Point (-80.4138092851385835 43.64194461317725882)</t>
  </si>
  <si>
    <t>10/3/2022 9:03:34 PM</t>
  </si>
  <si>
    <t>2022-10-03T21:03:34.943Z</t>
  </si>
  <si>
    <t>Point (-80.41379477847894464 43.64193375040678546)</t>
  </si>
  <si>
    <t>10/3/2022 9:03:35 PM</t>
  </si>
  <si>
    <t>2022-10-03T21:03:35.938Z</t>
  </si>
  <si>
    <t>Point (-80.41377998638117219 43.64192312952168606)</t>
  </si>
  <si>
    <t>10/3/2022 9:03:36 PM</t>
  </si>
  <si>
    <t>2022-10-03T21:03:36.943Z</t>
  </si>
  <si>
    <t>Point (-80.41376536024895927 43.64191221079997973)</t>
  </si>
  <si>
    <t>10/3/2022 9:03:37 PM</t>
  </si>
  <si>
    <t>2022-10-03T21:03:37.943Z</t>
  </si>
  <si>
    <t>Point (-80.41375045642206487 43.64190161782834565)</t>
  </si>
  <si>
    <t>10/3/2022 9:03:38 PM</t>
  </si>
  <si>
    <t>2022-10-03T21:03:38.939Z</t>
  </si>
  <si>
    <t>Point (-80.41373560960052203 43.64189094958676662)</t>
  </si>
  <si>
    <t>10/3/2022 9:03:39 PM</t>
  </si>
  <si>
    <t>2022-10-03T21:03:39.943Z</t>
  </si>
  <si>
    <t>Point (-80.4137209483200337 43.64188020029364878)</t>
  </si>
  <si>
    <t>10/3/2022 9:03:40 PM</t>
  </si>
  <si>
    <t>2022-10-03T21:03:40.943Z</t>
  </si>
  <si>
    <t>Point (-80.41370619746814441 43.64186936380848891)</t>
  </si>
  <si>
    <t>10/3/2022 9:03:41 PM</t>
  </si>
  <si>
    <t>2022-10-03T21:03:41.938Z</t>
  </si>
  <si>
    <t>Point (-80.41369149826145701 43.6418585708115927)</t>
  </si>
  <si>
    <t>10/3/2022 9:03:42 PM</t>
  </si>
  <si>
    <t>2022-10-03T21:03:42.939Z</t>
  </si>
  <si>
    <t>Point (-80.41367665604755643 43.64184771879914138)</t>
  </si>
  <si>
    <t>10/3/2022 9:03:43 PM</t>
  </si>
  <si>
    <t>2022-10-03T21:03:43.938Z</t>
  </si>
  <si>
    <t>Point (-80.41366178378831364 43.64183702162364398)</t>
  </si>
  <si>
    <t>10/3/2022 9:03:44 PM</t>
  </si>
  <si>
    <t>2022-10-03T21:03:44.938Z</t>
  </si>
  <si>
    <t>Point (-80.41364694572369842 43.64182630894077164)</t>
  </si>
  <si>
    <t>10/3/2022 9:03:45 PM</t>
  </si>
  <si>
    <t>2022-10-03T21:03:45.938Z</t>
  </si>
  <si>
    <t>Point (-80.41363242689722313 43.64181529302608453)</t>
  </si>
  <si>
    <t>10/3/2022 9:03:46 PM</t>
  </si>
  <si>
    <t>2022-10-03T21:03:46.939Z</t>
  </si>
  <si>
    <t>Point (-80.41361732930464257 43.64180478288167819)</t>
  </si>
  <si>
    <t>10/3/2022 9:03:47 PM</t>
  </si>
  <si>
    <t>2022-10-03T21:03:47.938Z</t>
  </si>
  <si>
    <t>Point (-80.41360261637355222 43.64179402958097143)</t>
  </si>
  <si>
    <t>10/3/2022 9:03:48 PM</t>
  </si>
  <si>
    <t>2022-10-03T21:03:48.939Z</t>
  </si>
  <si>
    <t>Point (-80.41358776234751815 43.64178325423210936)</t>
  </si>
  <si>
    <t>10/3/2022 9:03:49 PM</t>
  </si>
  <si>
    <t>2022-10-03T21:03:49.938Z</t>
  </si>
  <si>
    <t>Point (-80.41357332815334757 43.64177250014422071)</t>
  </si>
  <si>
    <t>10/3/2022 9:03:50 PM</t>
  </si>
  <si>
    <t>2022-10-03T21:03:50.938Z</t>
  </si>
  <si>
    <t>Point (-80.41355876165059158 43.64176187395271711)</t>
  </si>
  <si>
    <t>10/3/2022 9:03:51 PM</t>
  </si>
  <si>
    <t>2022-10-03T21:03:51.938Z</t>
  </si>
  <si>
    <t>Point (-80.41354427526675863 43.64175113375760162)</t>
  </si>
  <si>
    <t>10/3/2022 9:03:52 PM</t>
  </si>
  <si>
    <t>2022-10-03T21:03:52.938Z</t>
  </si>
  <si>
    <t>Point (-80.41352918529634053 43.6417407993437223)</t>
  </si>
  <si>
    <t>10/3/2022 9:03:53 PM</t>
  </si>
  <si>
    <t>2022-10-03T21:03:53.938Z</t>
  </si>
  <si>
    <t>Point (-80.41351446165892014 43.6417298996522689)</t>
  </si>
  <si>
    <t>10/3/2022 9:03:54 PM</t>
  </si>
  <si>
    <t>2022-10-03T21:03:54.938Z</t>
  </si>
  <si>
    <t>Point (-80.41349956517953501 43.64171916947746865)</t>
  </si>
  <si>
    <t>10/3/2022 9:03:55 PM</t>
  </si>
  <si>
    <t>2022-10-03T21:03:55.938Z</t>
  </si>
  <si>
    <t>Point (-80.41348501809889626 43.64170814582517011)</t>
  </si>
  <si>
    <t>10/3/2022 9:03:56 PM</t>
  </si>
  <si>
    <t>2022-10-03T21:03:56.938Z</t>
  </si>
  <si>
    <t>Point (-80.4134702649554356 43.64169724203554779)</t>
  </si>
  <si>
    <t>10/3/2022 9:03:57 PM</t>
  </si>
  <si>
    <t>2022-10-03T21:03:57.938Z</t>
  </si>
  <si>
    <t>Point (-80.41345578544316197 43.6416863738342542)</t>
  </si>
  <si>
    <t>10/3/2022 9:03:58 PM</t>
  </si>
  <si>
    <t>2022-10-03T21:03:58.938Z</t>
  </si>
  <si>
    <t>Point (-80.41344054748992676 43.64167584994556393)</t>
  </si>
  <si>
    <t>10/3/2022 9:03:59 PM</t>
  </si>
  <si>
    <t>2022-10-03T21:03:59.939Z</t>
  </si>
  <si>
    <t>Point (-80.41342590225038123 43.64166519934956767)</t>
  </si>
  <si>
    <t>10/3/2022 9:04:00 PM</t>
  </si>
  <si>
    <t>2022-10-03T21:04:00.938Z</t>
  </si>
  <si>
    <t>Point (-80.41341138238793462 43.64165446400703985)</t>
  </si>
  <si>
    <t>10/3/2022 9:04:01 PM</t>
  </si>
  <si>
    <t>2022-10-03T21:04:01.938Z</t>
  </si>
  <si>
    <t>Point (-80.41339668574252642 43.64164383959267468)</t>
  </si>
  <si>
    <t>10/3/2022 9:04:02 PM</t>
  </si>
  <si>
    <t>2022-10-03T21:04:02.938Z</t>
  </si>
  <si>
    <t>Point (-80.4133820128345036 43.6416330708735245)</t>
  </si>
  <si>
    <t>10/3/2022 9:04:03 PM</t>
  </si>
  <si>
    <t>2022-10-03T21:04:03.938Z</t>
  </si>
  <si>
    <t>Point (-80.41336738548515939 43.64162234436852827)</t>
  </si>
  <si>
    <t>10/3/2022 9:04:04 PM</t>
  </si>
  <si>
    <t>2022-10-03T21:04:04.938Z</t>
  </si>
  <si>
    <t>Point (-80.413352572263193 43.64161153346414324)</t>
  </si>
  <si>
    <t>10/3/2022 9:04:05 PM</t>
  </si>
  <si>
    <t>2022-10-03T21:04:05.938Z</t>
  </si>
  <si>
    <t>Point (-80.41333779468264709 43.64160086419321516)</t>
  </si>
  <si>
    <t>10/3/2022 9:04:06 PM</t>
  </si>
  <si>
    <t>2022-10-03T21:04:06.939Z</t>
  </si>
  <si>
    <t>Point (-80.4133229589358649 43.64159010754179491)</t>
  </si>
  <si>
    <t>10/3/2022 9:04:07 PM</t>
  </si>
  <si>
    <t>2022-10-03T21:04:07.938Z</t>
  </si>
  <si>
    <t>Point (-80.41330837787558039 43.64157918832924565)</t>
  </si>
  <si>
    <t>10/3/2022 9:04:08 PM</t>
  </si>
  <si>
    <t>2022-10-03T21:04:08.938Z</t>
  </si>
  <si>
    <t>Point (-80.41329317745319827 43.64156871786175174)</t>
  </si>
  <si>
    <t>10/3/2022 9:04:09 PM</t>
  </si>
  <si>
    <t>2022-10-03T21:04:09.938Z</t>
  </si>
  <si>
    <t>Point (-80.41331162540193134 43.64153425940200748)</t>
  </si>
  <si>
    <t>10/3/2022 9:04:10 PM</t>
  </si>
  <si>
    <t>2022-10-03T21:04:10.938Z</t>
  </si>
  <si>
    <t>Point (-80.41317277427464205 43.64162192663434325)</t>
  </si>
  <si>
    <t>10/3/2022 9:04:23 PM</t>
  </si>
  <si>
    <t>2022-10-03T21:04:23.938Z</t>
  </si>
  <si>
    <t>Point (-80.41314206463415815 43.64164712012795633)</t>
  </si>
  <si>
    <t>10/3/2022 9:04:24 PM</t>
  </si>
  <si>
    <t>2022-10-03T21:04:24.938Z</t>
  </si>
  <si>
    <t>Point (-80.4132754934325078 43.64167240354475297)</t>
  </si>
  <si>
    <t>10/3/2022 9:04:28 PM</t>
  </si>
  <si>
    <t>2022-10-03T21:04:28.938Z</t>
  </si>
  <si>
    <t>Point (-80.4132855883687796 43.64168533555727691)</t>
  </si>
  <si>
    <t>10/3/2022 9:04:29 PM</t>
  </si>
  <si>
    <t>2022-10-03T21:04:29.938Z</t>
  </si>
  <si>
    <t>Point (-80.41330245763420237 43.64169472477611578)</t>
  </si>
  <si>
    <t>10/3/2022 9:04:30 PM</t>
  </si>
  <si>
    <t>2022-10-03T21:04:30.938Z</t>
  </si>
  <si>
    <t>Point (-80.41331793334263978 43.64170588669790618)</t>
  </si>
  <si>
    <t>10/3/2022 9:04:31 PM</t>
  </si>
  <si>
    <t>2022-10-03T21:04:31.938Z</t>
  </si>
  <si>
    <t>Point (-80.41333470737285438 43.64171626352570144)</t>
  </si>
  <si>
    <t>10/3/2022 9:04:32 PM</t>
  </si>
  <si>
    <t>2022-10-03T21:04:32.938Z</t>
  </si>
  <si>
    <t>Point (-80.41335012097455603 43.64172760645930538)</t>
  </si>
  <si>
    <t>10/3/2022 9:04:33 PM</t>
  </si>
  <si>
    <t>2022-10-03T21:04:33.938Z</t>
  </si>
  <si>
    <t>Point (-80.41336573625659412 43.64173879549616686)</t>
  </si>
  <si>
    <t>10/3/2022 9:04:34 PM</t>
  </si>
  <si>
    <t>2022-10-03T21:04:34.938Z</t>
  </si>
  <si>
    <t>Point (-80.41338146740477555 43.64175001358339756)</t>
  </si>
  <si>
    <t>10/3/2022 9:04:35 PM</t>
  </si>
  <si>
    <t>2022-10-03T21:04:35.933Z</t>
  </si>
  <si>
    <t>Point (-80.4133970152003883 43.6417614021825031)</t>
  </si>
  <si>
    <t>10/3/2022 9:04:36 PM</t>
  </si>
  <si>
    <t>2022-10-03T21:04:36.938Z</t>
  </si>
  <si>
    <t>Point (-80.41341250214436798 43.64177243814304319)</t>
  </si>
  <si>
    <t>10/3/2022 9:04:37 PM</t>
  </si>
  <si>
    <t>2022-10-03T21:04:37.938Z</t>
  </si>
  <si>
    <t>Point (-80.4134281684728478 43.64178372865482203)</t>
  </si>
  <si>
    <t>10/3/2022 9:04:38 PM</t>
  </si>
  <si>
    <t>2022-10-03T21:04:38.938Z</t>
  </si>
  <si>
    <t>Point (-80.41344323767368962 43.64179517427137966)</t>
  </si>
  <si>
    <t>10/3/2022 9:04:39 PM</t>
  </si>
  <si>
    <t>2022-10-03T21:04:39.938Z</t>
  </si>
  <si>
    <t>Point (-80.4134589854768933 43.64180625727678375)</t>
  </si>
  <si>
    <t>10/3/2022 9:04:40 PM</t>
  </si>
  <si>
    <t>2022-10-03T21:04:40.938Z</t>
  </si>
  <si>
    <t>Point (-80.41347422992868132 43.64181765331446883)</t>
  </si>
  <si>
    <t>10/3/2022 9:04:41 PM</t>
  </si>
  <si>
    <t>2022-10-03T21:04:41.938Z</t>
  </si>
  <si>
    <t>Point (-80.4134899202504414 43.64182881867073149)</t>
  </si>
  <si>
    <t>10/3/2022 9:04:42 PM</t>
  </si>
  <si>
    <t>2022-10-03T21:04:42.938Z</t>
  </si>
  <si>
    <t>Point (-80.41350554406517404 43.64183998336631731)</t>
  </si>
  <si>
    <t>10/3/2022 9:04:43 PM</t>
  </si>
  <si>
    <t>2022-10-03T21:04:43.938Z</t>
  </si>
  <si>
    <t>Point (-80.41352080367553867 43.64185147384100816)</t>
  </si>
  <si>
    <t>10/3/2022 9:04:44 PM</t>
  </si>
  <si>
    <t>2022-10-03T21:04:44.938Z</t>
  </si>
  <si>
    <t>Point (-80.41353631221059572 43.64186258309445776)</t>
  </si>
  <si>
    <t>10/3/2022 9:04:45 PM</t>
  </si>
  <si>
    <t>2022-10-03T21:04:45.938Z</t>
  </si>
  <si>
    <t>Point (-80.41355154625532009 43.64187408526272094)</t>
  </si>
  <si>
    <t>10/3/2022 9:04:46 PM</t>
  </si>
  <si>
    <t>2022-10-03T21:04:46.934Z</t>
  </si>
  <si>
    <t>Point (-80.41356700357765419 43.64188512155868693)</t>
  </si>
  <si>
    <t>10/3/2022 9:04:47 PM</t>
  </si>
  <si>
    <t>2022-10-03T21:04:47.938Z</t>
  </si>
  <si>
    <t>Point (-80.41358248484144156 43.64189639351462091)</t>
  </si>
  <si>
    <t>10/3/2022 9:04:48 PM</t>
  </si>
  <si>
    <t>2022-10-03T21:04:48.933Z</t>
  </si>
  <si>
    <t>Point (-80.41359799748701676 43.64190761028180532)</t>
  </si>
  <si>
    <t>10/3/2022 9:04:49 PM</t>
  </si>
  <si>
    <t>2022-10-03T21:04:49.938Z</t>
  </si>
  <si>
    <t>Point (-80.41361328238635053 43.6419189494543005)</t>
  </si>
  <si>
    <t>10/3/2022 9:04:50 PM</t>
  </si>
  <si>
    <t>2022-10-03T21:04:50.938Z</t>
  </si>
  <si>
    <t>Point (-80.41362892385244265 43.6419300608015206)</t>
  </si>
  <si>
    <t>10/3/2022 9:04:51 PM</t>
  </si>
  <si>
    <t>2022-10-03T21:04:51.938Z</t>
  </si>
  <si>
    <t>Point (-80.41364431092189591 43.64194123539883208)</t>
  </si>
  <si>
    <t>10/3/2022 9:04:52 PM</t>
  </si>
  <si>
    <t>2022-10-03T21:04:52.934Z</t>
  </si>
  <si>
    <t>Point (-80.41365987714081598 43.64195254805596846)</t>
  </si>
  <si>
    <t>10/3/2022 9:04:53 PM</t>
  </si>
  <si>
    <t>2022-10-03T21:04:53.938Z</t>
  </si>
  <si>
    <t>Point (-80.4136750781146219 43.64196373799707374)</t>
  </si>
  <si>
    <t>10/3/2022 9:04:54 PM</t>
  </si>
  <si>
    <t>2022-10-03T21:04:54.938Z</t>
  </si>
  <si>
    <t>Point (-80.41369050316995981 43.64197505230551855)</t>
  </si>
  <si>
    <t>10/3/2022 9:04:55 PM</t>
  </si>
  <si>
    <t>2022-10-03T21:04:55.938Z</t>
  </si>
  <si>
    <t>Point (-80.41370562867653859 43.64198641912450682)</t>
  </si>
  <si>
    <t>10/3/2022 9:04:56 PM</t>
  </si>
  <si>
    <t>2022-10-03T21:04:56.938Z</t>
  </si>
  <si>
    <t>Point (-80.41372127461538355 43.6419975542266485)</t>
  </si>
  <si>
    <t>10/3/2022 9:04:57 PM</t>
  </si>
  <si>
    <t>2022-10-03T21:04:57.938Z</t>
  </si>
  <si>
    <t>Point (-80.41373685354180623 43.64200878088975344)</t>
  </si>
  <si>
    <t>10/3/2022 9:04:58 PM</t>
  </si>
  <si>
    <t>2022-10-03T21:04:58.938Z</t>
  </si>
  <si>
    <t>Point (-80.41375241405792451 43.64201994839825716)</t>
  </si>
  <si>
    <t>10/3/2022 9:04:59 PM</t>
  </si>
  <si>
    <t>2022-10-03T21:04:59.938Z</t>
  </si>
  <si>
    <t>Point (-80.41376777687017352 43.64203140341654574)</t>
  </si>
  <si>
    <t>10/3/2022 9:05:00 PM</t>
  </si>
  <si>
    <t>2022-10-03T21:05:00.938Z</t>
  </si>
  <si>
    <t>Point (-80.41378310026647114 43.64204267026409667)</t>
  </si>
  <si>
    <t>10/3/2022 9:05:01 PM</t>
  </si>
  <si>
    <t>2022-10-03T21:05:01.934Z</t>
  </si>
  <si>
    <t>Point (-80.41379855809323374 43.64205377765960492)</t>
  </si>
  <si>
    <t>10/3/2022 9:05:02 PM</t>
  </si>
  <si>
    <t>2022-10-03T21:05:02.938Z</t>
  </si>
  <si>
    <t>Point (-80.41381407955820748 43.64206505257772761)</t>
  </si>
  <si>
    <t>10/3/2022 9:05:03 PM</t>
  </si>
  <si>
    <t>2022-10-03T21:05:03.938Z</t>
  </si>
  <si>
    <t>Point (-80.41382949962499538 43.64207621149521543)</t>
  </si>
  <si>
    <t>10/3/2022 9:05:04 PM</t>
  </si>
  <si>
    <t>2022-10-03T21:05:04.938Z</t>
  </si>
  <si>
    <t>Point (-80.41384490374393579 43.64208753217138792)</t>
  </si>
  <si>
    <t>10/3/2022 9:05:05 PM</t>
  </si>
  <si>
    <t>2022-10-03T21:05:05.938Z</t>
  </si>
  <si>
    <t>Point (-80.41386028163097421 43.64209887138348165)</t>
  </si>
  <si>
    <t>10/3/2022 9:05:06 PM</t>
  </si>
  <si>
    <t>2022-10-03T21:05:06.938Z</t>
  </si>
  <si>
    <t>Point (-80.41387599363011418 43.64211009287778609)</t>
  </si>
  <si>
    <t>10/3/2022 9:05:07 PM</t>
  </si>
  <si>
    <t>2022-10-03T21:05:07.938Z</t>
  </si>
  <si>
    <t>Point (-80.41389124496269858 43.64212156265613629)</t>
  </si>
  <si>
    <t>10/3/2022 9:05:08 PM</t>
  </si>
  <si>
    <t>2022-10-03T21:05:08.938Z</t>
  </si>
  <si>
    <t>Point (-80.41390692643851423 43.64213254611447468)</t>
  </si>
  <si>
    <t>10/3/2022 9:05:09 PM</t>
  </si>
  <si>
    <t>2022-10-03T21:05:09.938Z</t>
  </si>
  <si>
    <t>Point (-80.41392250343281489 43.64214376420350305)</t>
  </si>
  <si>
    <t>10/3/2022 9:05:10 PM</t>
  </si>
  <si>
    <t>2022-10-03T21:05:10.938Z</t>
  </si>
  <si>
    <t>Point (-80.4139376705306006 43.64215536298708997)</t>
  </si>
  <si>
    <t>10/3/2022 9:05:11 PM</t>
  </si>
  <si>
    <t>2022-10-03T21:05:11.938Z</t>
  </si>
  <si>
    <t>Point (-80.41395316749871824 43.64216630585035261)</t>
  </si>
  <si>
    <t>10/3/2022 9:05:12 PM</t>
  </si>
  <si>
    <t>2022-10-03T21:05:12.938Z</t>
  </si>
  <si>
    <t>Point (-80.413968446079096 43.64217776332680643)</t>
  </si>
  <si>
    <t>10/3/2022 9:05:13 PM</t>
  </si>
  <si>
    <t>2022-10-03T21:05:13.938Z</t>
  </si>
  <si>
    <t>Point (-80.41398400933459811 43.64218875686479038)</t>
  </si>
  <si>
    <t>10/3/2022 9:05:14 PM</t>
  </si>
  <si>
    <t>2022-10-03T21:05:14.938Z</t>
  </si>
  <si>
    <t>Point (-80.41399924301114766 43.64220004301681399)</t>
  </si>
  <si>
    <t>10/3/2022 9:05:15 PM</t>
  </si>
  <si>
    <t>2022-10-03T21:05:15.938Z</t>
  </si>
  <si>
    <t>Point (-80.41401475754901185 43.64221125319756567)</t>
  </si>
  <si>
    <t>10/3/2022 9:05:16 PM</t>
  </si>
  <si>
    <t>2022-10-03T21:05:16.938Z</t>
  </si>
  <si>
    <t>Point (-80.41403012325568511 43.64222255721794141)</t>
  </si>
  <si>
    <t>10/3/2022 9:05:17 PM</t>
  </si>
  <si>
    <t>2022-10-03T21:05:17.938Z</t>
  </si>
  <si>
    <t>Point (-80.41404560867569273 43.64223362370542247)</t>
  </si>
  <si>
    <t>10/3/2022 9:05:18 PM</t>
  </si>
  <si>
    <t>2022-10-03T21:05:18.938Z</t>
  </si>
  <si>
    <t>Point (-80.41406114715407227 43.64224495495513167)</t>
  </si>
  <si>
    <t>10/3/2022 9:05:19 PM</t>
  </si>
  <si>
    <t>2022-10-03T21:05:19.938Z</t>
  </si>
  <si>
    <t>Point (-80.41407646709139101 43.64225624698228501)</t>
  </si>
  <si>
    <t>10/3/2022 9:05:20 PM</t>
  </si>
  <si>
    <t>2022-10-03T21:05:20.938Z</t>
  </si>
  <si>
    <t>Point (-80.41409214794482807 43.64226736370517301)</t>
  </si>
  <si>
    <t>10/3/2022 9:05:21 PM</t>
  </si>
  <si>
    <t>2022-10-03T21:05:21.938Z</t>
  </si>
  <si>
    <t>Point (-80.41410711831511549 43.64227876477622203)</t>
  </si>
  <si>
    <t>10/3/2022 9:05:22 PM</t>
  </si>
  <si>
    <t>2022-10-03T21:05:22.933Z</t>
  </si>
  <si>
    <t>Point (-80.41412275687760314 43.64228992636707716)</t>
  </si>
  <si>
    <t>10/3/2022 9:05:23 PM</t>
  </si>
  <si>
    <t>2022-10-03T21:05:23.938Z</t>
  </si>
  <si>
    <t>Point (-80.41413808389090434 43.64230128596602043)</t>
  </si>
  <si>
    <t>10/3/2022 9:05:24 PM</t>
  </si>
  <si>
    <t>2022-10-03T21:05:24.938Z</t>
  </si>
  <si>
    <t>Point (-80.41415353264720522 43.64231246675828402)</t>
  </si>
  <si>
    <t>10/3/2022 9:05:25 PM</t>
  </si>
  <si>
    <t>2022-10-03T21:05:25.938Z</t>
  </si>
  <si>
    <t>Point (-80.41416884465152748 43.64232376735070318)</t>
  </si>
  <si>
    <t>10/3/2022 9:05:26 PM</t>
  </si>
  <si>
    <t>2022-10-03T21:05:26.933Z</t>
  </si>
  <si>
    <t>Point (-80.41418440248799016 43.64233499408832984)</t>
  </si>
  <si>
    <t>10/3/2022 9:05:27 PM</t>
  </si>
  <si>
    <t>2022-10-03T21:05:27.938Z</t>
  </si>
  <si>
    <t>Point (-80.41420010238662996 43.64234625851070604)</t>
  </si>
  <si>
    <t>10/3/2022 9:05:28 PM</t>
  </si>
  <si>
    <t>2022-10-03T21:05:28.938Z</t>
  </si>
  <si>
    <t>Point (-80.41421566186002678 43.64235744497845815)</t>
  </si>
  <si>
    <t>10/3/2022 9:05:29 PM</t>
  </si>
  <si>
    <t>2022-10-03T21:05:29.938Z</t>
  </si>
  <si>
    <t>Point (-80.41423130386007756 43.64236864864733434)</t>
  </si>
  <si>
    <t>10/3/2022 9:05:30 PM</t>
  </si>
  <si>
    <t>2022-10-03T21:05:30.938Z</t>
  </si>
  <si>
    <t>Point (-80.4142467018377971 43.64237991469377675)</t>
  </si>
  <si>
    <t>10/3/2022 9:05:31 PM</t>
  </si>
  <si>
    <t>2022-10-03T21:05:31.939Z</t>
  </si>
  <si>
    <t>Point (-80.41426188574813239 43.64239133030925899)</t>
  </si>
  <si>
    <t>10/3/2022 9:05:32 PM</t>
  </si>
  <si>
    <t>2022-10-03T21:05:32.938Z</t>
  </si>
  <si>
    <t>Point (-80.41427720570732163 43.64240261442711954)</t>
  </si>
  <si>
    <t>10/3/2022 9:05:33 PM</t>
  </si>
  <si>
    <t>2022-10-03T21:05:33.938Z</t>
  </si>
  <si>
    <t>Point (-80.41429277303429046 43.64241370159784594)</t>
  </si>
  <si>
    <t>10/3/2022 9:05:34 PM</t>
  </si>
  <si>
    <t>2022-10-03T21:05:34.938Z</t>
  </si>
  <si>
    <t>Point (-80.41430785004897075 43.64242530394218278)</t>
  </si>
  <si>
    <t>10/3/2022 9:05:35 PM</t>
  </si>
  <si>
    <t>2022-10-03T21:05:35.933Z</t>
  </si>
  <si>
    <t>Point (-80.41432344294075563 43.64243642926494715)</t>
  </si>
  <si>
    <t>10/3/2022 9:05:36 PM</t>
  </si>
  <si>
    <t>2022-10-03T21:05:36.938Z</t>
  </si>
  <si>
    <t>Point (-80.41433888509979511 43.64244752187640586)</t>
  </si>
  <si>
    <t>10/3/2022 9:05:37 PM</t>
  </si>
  <si>
    <t>2022-10-03T21:05:37.938Z</t>
  </si>
  <si>
    <t>Point (-80.41435474118665638 43.64245876719992623)</t>
  </si>
  <si>
    <t>10/3/2022 9:05:38 PM</t>
  </si>
  <si>
    <t>2022-10-03T21:05:38.938Z</t>
  </si>
  <si>
    <t>Point (-80.41436989114471601 43.64247000741467986)</t>
  </si>
  <si>
    <t>10/3/2022 9:05:39 PM</t>
  </si>
  <si>
    <t>2022-10-03T21:05:39.938Z</t>
  </si>
  <si>
    <t>Point (-80.4143851438789028 43.64248156560670111)</t>
  </si>
  <si>
    <t>10/3/2022 9:05:40 PM</t>
  </si>
  <si>
    <t>2022-10-03T21:05:40.933Z</t>
  </si>
  <si>
    <t>Point (-80.41440077471929726 43.64249269660357555)</t>
  </si>
  <si>
    <t>10/3/2022 9:05:41 PM</t>
  </si>
  <si>
    <t>2022-10-03T21:05:41.938Z</t>
  </si>
  <si>
    <t>Point (-80.41441559436339048 43.64250351174936071)</t>
  </si>
  <si>
    <t>10/3/2022 9:05:42 PM</t>
  </si>
  <si>
    <t>2022-10-03T21:05:42.933Z</t>
  </si>
  <si>
    <t>Point (-80.41442463440230881 43.64251008644562546)</t>
  </si>
  <si>
    <t>10/3/2022 9:05:43 PM</t>
  </si>
  <si>
    <t>2022-10-03T21:05:43.934Z</t>
  </si>
  <si>
    <t>Point (-80.41442531545438044 43.64251058682623352)</t>
  </si>
  <si>
    <t>10/3/2022 9:05:44 PM</t>
  </si>
  <si>
    <t>2022-10-03T21:05:44.538Z</t>
  </si>
  <si>
    <t>Point (-80.41443508537166451 43.64251742086324981)</t>
  </si>
  <si>
    <t>10/3/2022 9:05:48 PM</t>
  </si>
  <si>
    <t>2022-10-03T21:05:48.933Z</t>
  </si>
  <si>
    <t>Point (-80.41444945462700389 43.64252760012389132)</t>
  </si>
  <si>
    <t>10/3/2022 9:05:49 PM</t>
  </si>
  <si>
    <t>2022-10-03T21:05:49.938Z</t>
  </si>
  <si>
    <t>Point (-80.41446082931797434 43.6425360903399806)</t>
  </si>
  <si>
    <t>10/3/2022 9:05:50 PM</t>
  </si>
  <si>
    <t>2022-10-03T21:05:50.933Z</t>
  </si>
  <si>
    <t>Point (-80.41447432839044041 43.64254619152672632)</t>
  </si>
  <si>
    <t>10/3/2022 9:05:51 PM</t>
  </si>
  <si>
    <t>2022-10-03T21:05:51.938Z</t>
  </si>
  <si>
    <t>Point (-80.41448954265936777 43.6425572089866165)</t>
  </si>
  <si>
    <t>10/3/2022 9:05:52 PM</t>
  </si>
  <si>
    <t>2022-10-03T21:05:52.933Z</t>
  </si>
  <si>
    <t>Point (-80.41450473764786011 43.6425680414748598)</t>
  </si>
  <si>
    <t>10/3/2022 9:05:53 PM</t>
  </si>
  <si>
    <t>2022-10-03T21:05:53.938Z</t>
  </si>
  <si>
    <t>Point (-80.41451984080407556 43.64257959535281373)</t>
  </si>
  <si>
    <t>10/3/2022 9:05:54 PM</t>
  </si>
  <si>
    <t>2022-10-03T21:05:54.933Z</t>
  </si>
  <si>
    <t>Point (-80.41453563642703273 43.64259108064457848)</t>
  </si>
  <si>
    <t>10/3/2022 9:05:55 PM</t>
  </si>
  <si>
    <t>2022-10-03T21:05:55.938Z</t>
  </si>
  <si>
    <t>Point (-80.41455173624562747 43.64260234657085391)</t>
  </si>
  <si>
    <t>10/3/2022 9:05:56 PM</t>
  </si>
  <si>
    <t>2022-10-03T21:05:56.933Z</t>
  </si>
  <si>
    <t>Point (-80.41456755798631661 43.64261386427139655)</t>
  </si>
  <si>
    <t>10/3/2022 9:05:57 PM</t>
  </si>
  <si>
    <t>2022-10-03T21:05:57.938Z</t>
  </si>
  <si>
    <t>Point (-80.41458354627847882 43.64262525055663389)</t>
  </si>
  <si>
    <t>10/3/2022 9:05:58 PM</t>
  </si>
  <si>
    <t>2022-10-03T21:05:58.933Z</t>
  </si>
  <si>
    <t>Point (-80.41459882148635074 43.64263647684005321)</t>
  </si>
  <si>
    <t>10/3/2022 9:05:59 PM</t>
  </si>
  <si>
    <t>2022-10-03T21:05:59.938Z</t>
  </si>
  <si>
    <t>Point (-80.41461408731359484 43.64264793544315069)</t>
  </si>
  <si>
    <t>10/3/2022 9:06:00 PM</t>
  </si>
  <si>
    <t>2022-10-03T21:06:00.933Z</t>
  </si>
  <si>
    <t>Point (-80.4146292177557882 43.64265940118784926)</t>
  </si>
  <si>
    <t>10/3/2022 9:06:01 PM</t>
  </si>
  <si>
    <t>2022-10-03T21:06:01.938Z</t>
  </si>
  <si>
    <t>Point (-80.41464470736889325 43.64267069507747721)</t>
  </si>
  <si>
    <t>10/3/2022 9:06:02 PM</t>
  </si>
  <si>
    <t>2022-10-03T21:06:02.933Z</t>
  </si>
  <si>
    <t>Point (-80.41466059106880948 43.64268181599727114)</t>
  </si>
  <si>
    <t>10/3/2022 9:06:03 PM</t>
  </si>
  <si>
    <t>2022-10-03T21:06:03.938Z</t>
  </si>
  <si>
    <t>Point (-80.41467625462475155 43.6426930831006743)</t>
  </si>
  <si>
    <t>10/3/2022 9:06:04 PM</t>
  </si>
  <si>
    <t>2022-10-03T21:06:04.938Z</t>
  </si>
  <si>
    <t>Point (-80.41469192857340431 43.64270426895444643)</t>
  </si>
  <si>
    <t>10/3/2022 9:06:05 PM</t>
  </si>
  <si>
    <t>2022-10-03T21:06:05.933Z</t>
  </si>
  <si>
    <t>Point (-80.41470751543850781 43.64271560241186876)</t>
  </si>
  <si>
    <t>10/3/2022 9:06:06 PM</t>
  </si>
  <si>
    <t>2022-10-03T21:06:06.933Z</t>
  </si>
  <si>
    <t>Point (-80.41472297013440595 43.64272691699176221)</t>
  </si>
  <si>
    <t>10/3/2022 9:06:07 PM</t>
  </si>
  <si>
    <t>2022-10-03T21:06:07.938Z</t>
  </si>
  <si>
    <t>Point (-80.41473849918600081 43.6427384374742573)</t>
  </si>
  <si>
    <t>10/3/2022 9:06:08 PM</t>
  </si>
  <si>
    <t>2022-10-03T21:06:08.938Z</t>
  </si>
  <si>
    <t>Point (-80.41475353876643339 43.64274993218194965)</t>
  </si>
  <si>
    <t>10/3/2022 9:06:09 PM</t>
  </si>
  <si>
    <t>2022-10-03T21:06:09.938Z</t>
  </si>
  <si>
    <t>Point (-80.4147691450745441 43.64276113878955243)</t>
  </si>
  <si>
    <t>10/3/2022 9:06:10 PM</t>
  </si>
  <si>
    <t>2022-10-03T21:06:10.938Z</t>
  </si>
  <si>
    <t>Point (-80.41478464149157901 43.64277264636707798)</t>
  </si>
  <si>
    <t>10/3/2022 9:06:11 PM</t>
  </si>
  <si>
    <t>2022-10-03T21:06:11.934Z</t>
  </si>
  <si>
    <t>Point (-80.41480073197995182 43.64278359483505199)</t>
  </si>
  <si>
    <t>10/3/2022 9:06:12 PM</t>
  </si>
  <si>
    <t>2022-10-03T21:06:12.938Z</t>
  </si>
  <si>
    <t>Point (-80.41481641276224934 43.64279501937583916)</t>
  </si>
  <si>
    <t>10/3/2022 9:06:13 PM</t>
  </si>
  <si>
    <t>2022-10-03T21:06:13.938Z</t>
  </si>
  <si>
    <t>Point (-80.41483202206262604 43.64280631552415457)</t>
  </si>
  <si>
    <t>10/3/2022 9:06:14 PM</t>
  </si>
  <si>
    <t>2022-10-03T21:06:14.938Z</t>
  </si>
  <si>
    <t>Point (-80.4148471496733066 43.64281792109365909)</t>
  </si>
  <si>
    <t>10/3/2022 9:06:15 PM</t>
  </si>
  <si>
    <t>2022-10-03T21:06:15.933Z</t>
  </si>
  <si>
    <t>Point (-80.41486283610140617 43.64282903623926302)</t>
  </si>
  <si>
    <t>10/3/2022 9:06:16 PM</t>
  </si>
  <si>
    <t>2022-10-03T21:06:16.938Z</t>
  </si>
  <si>
    <t>Point (-80.41487830067831055 43.64284049159913792)</t>
  </si>
  <si>
    <t>10/3/2022 9:06:17 PM</t>
  </si>
  <si>
    <t>2022-10-03T21:06:17.938Z</t>
  </si>
  <si>
    <t>Point (-80.41489380539496779 43.6428518543057038)</t>
  </si>
  <si>
    <t>10/3/2022 9:06:18 PM</t>
  </si>
  <si>
    <t>2022-10-03T21:06:18.933Z</t>
  </si>
  <si>
    <t>Point (-80.41490912060356777 43.64286288246968581)</t>
  </si>
  <si>
    <t>10/3/2022 9:06:19 PM</t>
  </si>
  <si>
    <t>2022-10-03T21:06:19.938Z</t>
  </si>
  <si>
    <t>Point (-80.41492426779475977 43.64287367805252416)</t>
  </si>
  <si>
    <t>10/3/2022 9:06:20 PM</t>
  </si>
  <si>
    <t>2022-10-03T21:06:20.938Z</t>
  </si>
  <si>
    <t>Point (-80.41555848558752473 43.6424045788867474)</t>
  </si>
  <si>
    <t>10/3/2022 9:10:52 PM</t>
  </si>
  <si>
    <t>2022-10-03T21:10:52.329Z</t>
  </si>
  <si>
    <t>Point (-80.41554302373108953 43.64239375796065445)</t>
  </si>
  <si>
    <t>10/3/2022 9:10:53 PM</t>
  </si>
  <si>
    <t>2022-10-03T21:10:53.329Z</t>
  </si>
  <si>
    <t>Point (-80.41552840562144411 43.64238240152153026)</t>
  </si>
  <si>
    <t>10/3/2022 9:10:54 PM</t>
  </si>
  <si>
    <t>2022-10-03T21:10:54.329Z</t>
  </si>
  <si>
    <t>Point (-80.41551351101803391 43.64237136225354874)</t>
  </si>
  <si>
    <t>10/3/2022 9:10:55 PM</t>
  </si>
  <si>
    <t>2022-10-03T21:10:55.329Z</t>
  </si>
  <si>
    <t>Point (-80.41549839840030245 43.6423603850419326)</t>
  </si>
  <si>
    <t>10/3/2022 9:10:56 PM</t>
  </si>
  <si>
    <t>2022-10-03T21:10:56.329Z</t>
  </si>
  <si>
    <t>Point (-80.41548333493663847 43.64234938810056263)</t>
  </si>
  <si>
    <t>10/3/2022 9:10:57 PM</t>
  </si>
  <si>
    <t>2022-10-03T21:10:57.324Z</t>
  </si>
  <si>
    <t>Point (-80.4154681690525166 43.64233839366084311)</t>
  </si>
  <si>
    <t>10/3/2022 9:10:58 PM</t>
  </si>
  <si>
    <t>2022-10-03T21:10:58.324Z</t>
  </si>
  <si>
    <t>Point (-80.41545282570669428 43.6423273865336796)</t>
  </si>
  <si>
    <t>10/3/2022 9:10:59 PM</t>
  </si>
  <si>
    <t>2022-10-03T21:10:59.324Z</t>
  </si>
  <si>
    <t>Point (-80.41543765334630223 43.64231637044779433)</t>
  </si>
  <si>
    <t>10/3/2022 9:11:00 PM</t>
  </si>
  <si>
    <t>2022-10-03T21:11:00.324Z</t>
  </si>
  <si>
    <t>Point (-80.41542245996714655 43.64230550075811266)</t>
  </si>
  <si>
    <t>10/3/2022 9:11:01 PM</t>
  </si>
  <si>
    <t>2022-10-03T21:11:01.329Z</t>
  </si>
  <si>
    <t>Point (-80.41540733264430685 43.6422945438892782)</t>
  </si>
  <si>
    <t>10/3/2022 9:11:02 PM</t>
  </si>
  <si>
    <t>2022-10-03T21:11:02.329Z</t>
  </si>
  <si>
    <t>Point (-80.41539226921149464 43.64228343212265315)</t>
  </si>
  <si>
    <t>10/3/2022 9:11:03 PM</t>
  </si>
  <si>
    <t>2022-10-03T21:11:03.324Z</t>
  </si>
  <si>
    <t>Point (-80.41537725674758974 43.64227237098129564)</t>
  </si>
  <si>
    <t>10/3/2022 9:11:04 PM</t>
  </si>
  <si>
    <t>2022-10-03T21:11:04.329Z</t>
  </si>
  <si>
    <t>Point (-80.41536221301856813 43.64226136688569113)</t>
  </si>
  <si>
    <t>10/3/2022 9:11:05 PM</t>
  </si>
  <si>
    <t>2022-10-03T21:11:05.329Z</t>
  </si>
  <si>
    <t>Point (-80.41534697069454296 43.64225041899607049)</t>
  </si>
  <si>
    <t>10/3/2022 9:11:06 PM</t>
  </si>
  <si>
    <t>2022-10-03T21:11:06.329Z</t>
  </si>
  <si>
    <t>Point (-80.41533191822016136 43.64223946316859326)</t>
  </si>
  <si>
    <t>10/3/2022 9:11:07 PM</t>
  </si>
  <si>
    <t>2022-10-03T21:11:07.329Z</t>
  </si>
  <si>
    <t>Point (-80.41531689580646969 43.64222836927273619)</t>
  </si>
  <si>
    <t>10/3/2022 9:11:08 PM</t>
  </si>
  <si>
    <t>2022-10-03T21:11:08.329Z</t>
  </si>
  <si>
    <t>Point (-80.41530161982014135 43.64221744244533596)</t>
  </si>
  <si>
    <t>10/3/2022 9:11:09 PM</t>
  </si>
  <si>
    <t>2022-10-03T21:11:09.329Z</t>
  </si>
  <si>
    <t>Point (-80.41528662706420505 43.64220633048405773)</t>
  </si>
  <si>
    <t>10/3/2022 9:11:10 PM</t>
  </si>
  <si>
    <t>2022-10-03T21:11:10.324Z</t>
  </si>
  <si>
    <t>Point (-80.4152716314185767 43.64219530781552692)</t>
  </si>
  <si>
    <t>10/3/2022 9:11:11 PM</t>
  </si>
  <si>
    <t>2022-10-03T21:11:11.329Z</t>
  </si>
  <si>
    <t>Point (-80.41525656861070104 43.64218436365352716)</t>
  </si>
  <si>
    <t>10/3/2022 9:11:12 PM</t>
  </si>
  <si>
    <t>2022-10-03T21:11:12.329Z</t>
  </si>
  <si>
    <t>Point (-80.41524119534278725 43.64217336378277423)</t>
  </si>
  <si>
    <t>10/3/2022 9:11:13 PM</t>
  </si>
  <si>
    <t>2022-10-03T21:11:13.329Z</t>
  </si>
  <si>
    <t>Point (-80.41522603881902853 43.64216238337494502)</t>
  </si>
  <si>
    <t>10/3/2022 9:11:14 PM</t>
  </si>
  <si>
    <t>2022-10-03T21:11:14.329Z</t>
  </si>
  <si>
    <t>Point (-80.41521093658198538 43.64215132334616243)</t>
  </si>
  <si>
    <t>10/3/2022 9:11:15 PM</t>
  </si>
  <si>
    <t>2022-10-03T21:11:15.329Z</t>
  </si>
  <si>
    <t>Point (-80.41519594006005889 43.64214031959608775)</t>
  </si>
  <si>
    <t>10/3/2022 9:11:16 PM</t>
  </si>
  <si>
    <t>2022-10-03T21:11:16.329Z</t>
  </si>
  <si>
    <t>Point (-80.41518071237747733 43.64212925410082988)</t>
  </si>
  <si>
    <t>10/3/2022 9:11:17 PM</t>
  </si>
  <si>
    <t>2022-10-03T21:11:17.324Z</t>
  </si>
  <si>
    <t>Point (-80.41516581675716679 43.64211814805221223)</t>
  </si>
  <si>
    <t>10/3/2022 9:11:18 PM</t>
  </si>
  <si>
    <t>2022-10-03T21:11:18.329Z</t>
  </si>
  <si>
    <t>Point (-80.41515071123856728 43.64210725879099328)</t>
  </si>
  <si>
    <t>10/3/2022 9:11:19 PM</t>
  </si>
  <si>
    <t>2022-10-03T21:11:19.324Z</t>
  </si>
  <si>
    <t>Point (-80.41513544416278592 43.64209631891998242)</t>
  </si>
  <si>
    <t>10/3/2022 9:11:20 PM</t>
  </si>
  <si>
    <t>2022-10-03T21:11:20.329Z</t>
  </si>
  <si>
    <t>Point (-80.41512040605155676 43.64208522755828312)</t>
  </si>
  <si>
    <t>10/3/2022 9:11:21 PM</t>
  </si>
  <si>
    <t>2022-10-03T21:11:21.329Z</t>
  </si>
  <si>
    <t>Point (-80.41510538687579412 43.64207414389537831)</t>
  </si>
  <si>
    <t>10/3/2022 9:11:22 PM</t>
  </si>
  <si>
    <t>2022-10-03T21:11:22.324Z</t>
  </si>
  <si>
    <t>Point (-80.4150901664601605 43.64206323348580696)</t>
  </si>
  <si>
    <t>10/3/2022 9:11:23 PM</t>
  </si>
  <si>
    <t>2022-10-03T21:11:23.324Z</t>
  </si>
  <si>
    <t>Point (-80.41507490897747346 43.64205220987413725)</t>
  </si>
  <si>
    <t>10/3/2022 9:11:24 PM</t>
  </si>
  <si>
    <t>2022-10-03T21:11:24.329Z</t>
  </si>
  <si>
    <t>Point (-80.41505997824491203 43.64204116085718255)</t>
  </si>
  <si>
    <t>10/3/2022 9:11:25 PM</t>
  </si>
  <si>
    <t>2022-10-03T21:11:25.324Z</t>
  </si>
  <si>
    <t>Point (-80.41504494486895283 43.64203023693041672)</t>
  </si>
  <si>
    <t>10/3/2022 9:11:26 PM</t>
  </si>
  <si>
    <t>2022-10-03T21:11:26.329Z</t>
  </si>
  <si>
    <t>Point (-80.41502983440773278 43.64201909411229252)</t>
  </si>
  <si>
    <t>10/3/2022 9:11:27 PM</t>
  </si>
  <si>
    <t>2022-10-03T21:11:27.329Z</t>
  </si>
  <si>
    <t>Point (-80.41501474642335268 43.64200818510556701)</t>
  </si>
  <si>
    <t>10/3/2022 9:11:28 PM</t>
  </si>
  <si>
    <t>2022-10-03T21:11:28.329Z</t>
  </si>
  <si>
    <t>Point (-80.41499970413647702 43.64199720513070702)</t>
  </si>
  <si>
    <t>10/3/2022 9:11:29 PM</t>
  </si>
  <si>
    <t>2022-10-03T21:11:29.329Z</t>
  </si>
  <si>
    <t>Point (-80.4149845613396792 43.6419861467009369)</t>
  </si>
  <si>
    <t>10/3/2022 9:11:30 PM</t>
  </si>
  <si>
    <t>2022-10-03T21:11:30.329Z</t>
  </si>
  <si>
    <t>Point (-80.41496929003820071 43.64197527580712688)</t>
  </si>
  <si>
    <t>10/3/2022 9:11:31 PM</t>
  </si>
  <si>
    <t>2022-10-03T21:11:31.324Z</t>
  </si>
  <si>
    <t>Point (-80.41495426209176856 43.64196427485853036)</t>
  </si>
  <si>
    <t>10/3/2022 9:11:32 PM</t>
  </si>
  <si>
    <t>2022-10-03T21:11:32.329Z</t>
  </si>
  <si>
    <t>Point (-80.41493927777342776 43.64195318959653491)</t>
  </si>
  <si>
    <t>10/3/2022 9:11:33 PM</t>
  </si>
  <si>
    <t>2022-10-03T21:11:33.329Z</t>
  </si>
  <si>
    <t>Point (-80.41492396583598179 43.6419423035449725)</t>
  </si>
  <si>
    <t>10/3/2022 9:11:34 PM</t>
  </si>
  <si>
    <t>2022-10-03T21:11:34.324Z</t>
  </si>
  <si>
    <t>Point (-80.41490907988821846 43.64193109653031399)</t>
  </si>
  <si>
    <t>10/3/2022 9:11:35 PM</t>
  </si>
  <si>
    <t>2022-10-03T21:11:35.328Z</t>
  </si>
  <si>
    <t>Point (-80.41489394094911347 43.64191994823526244)</t>
  </si>
  <si>
    <t>10/3/2022 9:11:36 PM</t>
  </si>
  <si>
    <t>2022-10-03T21:11:36.329Z</t>
  </si>
  <si>
    <t>Point (-80.41487883044975149 43.64190904665358772)</t>
  </si>
  <si>
    <t>10/3/2022 9:11:37 PM</t>
  </si>
  <si>
    <t>2022-10-03T21:11:37.324Z</t>
  </si>
  <si>
    <t>Point (-80.41486336197476703 43.6418982043202206)</t>
  </si>
  <si>
    <t>10/3/2022 9:11:38 PM</t>
  </si>
  <si>
    <t>2022-10-03T21:11:38.329Z</t>
  </si>
  <si>
    <t>Point (-80.41484829764162612 43.64188714767648491)</t>
  </si>
  <si>
    <t>10/3/2022 9:11:39 PM</t>
  </si>
  <si>
    <t>2022-10-03T21:11:39.329Z</t>
  </si>
  <si>
    <t>Point (-80.41483323218197654 43.64187610409126705)</t>
  </si>
  <si>
    <t>10/3/2022 9:11:40 PM</t>
  </si>
  <si>
    <t>2022-10-03T21:11:40.329Z</t>
  </si>
  <si>
    <t>Point (-80.41481806469820981 43.6418651175694734)</t>
  </si>
  <si>
    <t>10/3/2022 9:11:41 PM</t>
  </si>
  <si>
    <t>2022-10-03T21:11:41.324Z</t>
  </si>
  <si>
    <t>Point (-80.4148029967108755 43.64185416890418878)</t>
  </si>
  <si>
    <t>10/3/2022 9:11:42 PM</t>
  </si>
  <si>
    <t>2022-10-03T21:11:42.324Z</t>
  </si>
  <si>
    <t>Point (-80.41478793722414764 43.64184305308876333)</t>
  </si>
  <si>
    <t>10/3/2022 9:11:43 PM</t>
  </si>
  <si>
    <t>2022-10-03T21:11:43.329Z</t>
  </si>
  <si>
    <t>Point (-80.41477287482025815 43.6418321151997759)</t>
  </si>
  <si>
    <t>10/3/2022 9:11:44 PM</t>
  </si>
  <si>
    <t>2022-10-03T21:11:44.324Z</t>
  </si>
  <si>
    <t>Point (-80.41475778057547075 43.64182108459943521)</t>
  </si>
  <si>
    <t>10/3/2022 9:11:45 PM</t>
  </si>
  <si>
    <t>2022-10-03T21:11:45.324Z</t>
  </si>
  <si>
    <t>Point (-80.41474280550990272 43.64181002570379064)</t>
  </si>
  <si>
    <t>10/3/2022 9:11:46 PM</t>
  </si>
  <si>
    <t>2022-10-03T21:11:46.324Z</t>
  </si>
  <si>
    <t>Point (-80.41472773252561979 43.64179899069701207)</t>
  </si>
  <si>
    <t>10/3/2022 9:11:47 PM</t>
  </si>
  <si>
    <t>2022-10-03T21:11:47.329Z</t>
  </si>
  <si>
    <t>Point (-80.41471259410758421 43.64178801607483393)</t>
  </si>
  <si>
    <t>10/3/2022 9:11:48 PM</t>
  </si>
  <si>
    <t>2022-10-03T21:11:48.324Z</t>
  </si>
  <si>
    <t>Point (-80.41469736652368283 43.64177708757024732)</t>
  </si>
  <si>
    <t>10/3/2022 9:11:49 PM</t>
  </si>
  <si>
    <t>2022-10-03T21:11:49.324Z</t>
  </si>
  <si>
    <t>Point (-80.41468242551133017 43.6417658282883707)</t>
  </si>
  <si>
    <t>10/3/2022 9:11:50 PM</t>
  </si>
  <si>
    <t>2022-10-03T21:11:50.324Z</t>
  </si>
  <si>
    <t>Point (-80.41466705067554699 43.64175506128994186)</t>
  </si>
  <si>
    <t>10/3/2022 9:11:51 PM</t>
  </si>
  <si>
    <t>2022-10-03T21:11:51.324Z</t>
  </si>
  <si>
    <t>Point (-80.41465191584578065 43.64174403458830653)</t>
  </si>
  <si>
    <t>10/3/2022 9:11:52 PM</t>
  </si>
  <si>
    <t>2022-10-03T21:11:52.324Z</t>
  </si>
  <si>
    <t>Point (-80.41463666293583401 43.64173310395842265)</t>
  </si>
  <si>
    <t>10/3/2022 9:11:53 PM</t>
  </si>
  <si>
    <t>2022-10-03T21:11:53.324Z</t>
  </si>
  <si>
    <t>Point (-80.4146217416986957 43.64172205750403322)</t>
  </si>
  <si>
    <t>10/3/2022 9:11:54 PM</t>
  </si>
  <si>
    <t>2022-10-03T21:11:54.324Z</t>
  </si>
  <si>
    <t>Point (-80.41460662586891317 43.64171089911607737)</t>
  </si>
  <si>
    <t>10/3/2022 9:11:55 PM</t>
  </si>
  <si>
    <t>2022-10-03T21:11:55.324Z</t>
  </si>
  <si>
    <t>Point (-80.41459123375425122 43.6416999262558889)</t>
  </si>
  <si>
    <t>10/3/2022 9:11:56 PM</t>
  </si>
  <si>
    <t>2022-10-03T21:11:56.324Z</t>
  </si>
  <si>
    <t>Point (-80.41457620219759406 43.64168890438894977)</t>
  </si>
  <si>
    <t>10/3/2022 9:11:57 PM</t>
  </si>
  <si>
    <t>2022-10-03T21:11:57.325Z</t>
  </si>
  <si>
    <t>Point (-80.41456136063710858 43.64167779723423735)</t>
  </si>
  <si>
    <t>10/3/2022 9:11:58 PM</t>
  </si>
  <si>
    <t>2022-10-03T21:11:58.324Z</t>
  </si>
  <si>
    <t>Point (-80.41454611843538203 43.64166679026345719)</t>
  </si>
  <si>
    <t>10/3/2022 9:11:59 PM</t>
  </si>
  <si>
    <t>2022-10-03T21:11:59.324Z</t>
  </si>
  <si>
    <t>Point (-80.41453097355595503 43.64165588937578377)</t>
  </si>
  <si>
    <t>10/3/2022 9:12:00 PM</t>
  </si>
  <si>
    <t>2022-10-03T21:12:00.324Z</t>
  </si>
  <si>
    <t>Point (-80.41451583207701503 43.64164477011019017)</t>
  </si>
  <si>
    <t>10/3/2022 9:12:01 PM</t>
  </si>
  <si>
    <t>2022-10-03T21:12:01.324Z</t>
  </si>
  <si>
    <t>Point (-80.41450063184451835 43.64163389760947354)</t>
  </si>
  <si>
    <t>10/3/2022 9:12:02 PM</t>
  </si>
  <si>
    <t>2022-10-03T21:12:02.324Z</t>
  </si>
  <si>
    <t>Point (-80.41448551260315014 43.64162286135539404)</t>
  </si>
  <si>
    <t>10/3/2022 9:12:03 PM</t>
  </si>
  <si>
    <t>2022-10-03T21:12:03.329Z</t>
  </si>
  <si>
    <t>Point (-80.41447064037110692 43.641611684531604)</t>
  </si>
  <si>
    <t>10/3/2022 9:12:04 PM</t>
  </si>
  <si>
    <t>2022-10-03T21:12:04.324Z</t>
  </si>
  <si>
    <t>Point (-80.41445542217003606 43.64160078142743515)</t>
  </si>
  <si>
    <t>10/3/2022 9:12:05 PM</t>
  </si>
  <si>
    <t>2022-10-03T21:12:05.324Z</t>
  </si>
  <si>
    <t>Point (-80.41444040640648439 43.6415898134412501)</t>
  </si>
  <si>
    <t>10/3/2022 9:12:06 PM</t>
  </si>
  <si>
    <t>2022-10-03T21:12:06.324Z</t>
  </si>
  <si>
    <t>Point (-80.41442510963879897 43.64157886942025044)</t>
  </si>
  <si>
    <t>10/3/2022 9:12:07 PM</t>
  </si>
  <si>
    <t>2022-10-03T21:12:07.324Z</t>
  </si>
  <si>
    <t>Point (-80.41441012731598903 43.64156763573127762)</t>
  </si>
  <si>
    <t>10/3/2022 9:12:08 PM</t>
  </si>
  <si>
    <t>2022-10-03T21:12:08.324Z</t>
  </si>
  <si>
    <t>Point (-80.41439510871400387 43.64155672123619922)</t>
  </si>
  <si>
    <t>10/3/2022 9:12:09 PM</t>
  </si>
  <si>
    <t>2022-10-03T21:12:09.324Z</t>
  </si>
  <si>
    <t>Point (-80.41437975306871522 43.64154587071705294)</t>
  </si>
  <si>
    <t>10/3/2022 9:12:10 PM</t>
  </si>
  <si>
    <t>2022-10-03T21:12:10.324Z</t>
  </si>
  <si>
    <t>Point (-80.41436470193488617 43.64153474153282986)</t>
  </si>
  <si>
    <t>10/3/2022 9:12:11 PM</t>
  </si>
  <si>
    <t>2022-10-03T21:12:11.324Z</t>
  </si>
  <si>
    <t>Point (-80.41434970431569695 43.64152377709316966)</t>
  </si>
  <si>
    <t>10/3/2022 9:12:12 PM</t>
  </si>
  <si>
    <t>2022-10-03T21:12:12.324Z</t>
  </si>
  <si>
    <t>Point (-80.41433450625872581 43.64151279545847473)</t>
  </si>
  <si>
    <t>10/3/2022 9:12:13 PM</t>
  </si>
  <si>
    <t>2022-10-03T21:12:13.324Z</t>
  </si>
  <si>
    <t>Point (-80.41431925303295714 43.64150184152805423)</t>
  </si>
  <si>
    <t>10/3/2022 9:12:14 PM</t>
  </si>
  <si>
    <t>2022-10-03T21:12:14.324Z</t>
  </si>
  <si>
    <t>Point (-80.41430426764230788 43.64149069990180863)</t>
  </si>
  <si>
    <t>10/3/2022 9:12:15 PM</t>
  </si>
  <si>
    <t>2022-10-03T21:12:15.324Z</t>
  </si>
  <si>
    <t>Point (-80.41428934834938502 43.64147953411570313)</t>
  </si>
  <si>
    <t>10/3/2022 9:12:16 PM</t>
  </si>
  <si>
    <t>2022-10-03T21:12:16.324Z</t>
  </si>
  <si>
    <t>Point (-80.41427423467368385 43.64146863488828387)</t>
  </si>
  <si>
    <t>10/3/2022 9:12:17 PM</t>
  </si>
  <si>
    <t>2022-10-03T21:12:17.324Z</t>
  </si>
  <si>
    <t>Point (-80.41425893038704942 43.64145761469212204)</t>
  </si>
  <si>
    <t>10/3/2022 9:12:18 PM</t>
  </si>
  <si>
    <t>2022-10-03T21:12:18.324Z</t>
  </si>
  <si>
    <t>Point (-80.41424375985099005 43.64144670180994723)</t>
  </si>
  <si>
    <t>10/3/2022 9:12:19 PM</t>
  </si>
  <si>
    <t>2022-10-03T21:12:19.324Z</t>
  </si>
  <si>
    <t>Point (-80.41422863137555055 43.64143562498145457)</t>
  </si>
  <si>
    <t>10/3/2022 9:12:20 PM</t>
  </si>
  <si>
    <t>2022-10-03T21:12:20.324Z</t>
  </si>
  <si>
    <t>Point (-80.41421372627519304 43.641424577739798)</t>
  </si>
  <si>
    <t>10/3/2022 9:12:21 PM</t>
  </si>
  <si>
    <t>2022-10-03T21:12:21.324Z</t>
  </si>
  <si>
    <t>Point (-80.41419857549976768 43.64141356294515361)</t>
  </si>
  <si>
    <t>10/3/2022 9:12:22 PM</t>
  </si>
  <si>
    <t>2022-10-03T21:12:22.324Z</t>
  </si>
  <si>
    <t>Point (-80.41418360472896154 43.64140242166862294)</t>
  </si>
  <si>
    <t>10/3/2022 9:12:23 PM</t>
  </si>
  <si>
    <t>2022-10-03T21:12:23.324Z</t>
  </si>
  <si>
    <t>Point (-80.41416849160657421 43.6413914618736527)</t>
  </si>
  <si>
    <t>10/3/2022 9:12:24 PM</t>
  </si>
  <si>
    <t>2022-10-03T21:12:24.324Z</t>
  </si>
  <si>
    <t>Point (-80.41415307002395707 43.64138064835115927)</t>
  </si>
  <si>
    <t>10/3/2022 9:12:25 PM</t>
  </si>
  <si>
    <t>2022-10-03T21:12:25.324Z</t>
  </si>
  <si>
    <t>Point (-80.41413783542900262 43.6413697180106368)</t>
  </si>
  <si>
    <t>10/3/2022 9:12:26 PM</t>
  </si>
  <si>
    <t>2022-10-03T21:12:26.324Z</t>
  </si>
  <si>
    <t>Point (-80.41412291799082368 43.64135864085653083)</t>
  </si>
  <si>
    <t>10/3/2022 9:12:27 PM</t>
  </si>
  <si>
    <t>2022-10-03T21:12:27.324Z</t>
  </si>
  <si>
    <t>Point (-80.41410763251592186 43.6413475756844278)</t>
  </si>
  <si>
    <t>10/3/2022 9:12:28 PM</t>
  </si>
  <si>
    <t>2022-10-03T21:12:28.324Z</t>
  </si>
  <si>
    <t>Point (-80.41409254877659407 43.6413365902600745)</t>
  </si>
  <si>
    <t>10/3/2022 9:12:29 PM</t>
  </si>
  <si>
    <t>2022-10-03T21:12:29.319Z</t>
  </si>
  <si>
    <t>Point (-80.41407772469247561 43.64132537837181047)</t>
  </si>
  <si>
    <t>10/3/2022 9:12:30 PM</t>
  </si>
  <si>
    <t>2022-10-03T21:12:30.324Z</t>
  </si>
  <si>
    <t>Point (-80.41406262256808191 43.64131442035459685)</t>
  </si>
  <si>
    <t>10/3/2022 9:12:31 PM</t>
  </si>
  <si>
    <t>2022-10-03T21:12:31.324Z</t>
  </si>
  <si>
    <t>Point (-80.41404727107064332 43.64130366545045092)</t>
  </si>
  <si>
    <t>10/3/2022 9:12:32 PM</t>
  </si>
  <si>
    <t>2022-10-03T21:12:32.324Z</t>
  </si>
  <si>
    <t>Point (-80.41403209378589167 43.64129264239758044)</t>
  </si>
  <si>
    <t>10/3/2022 9:12:33 PM</t>
  </si>
  <si>
    <t>2022-10-03T21:12:33.324Z</t>
  </si>
  <si>
    <t>Point (-80.41401705702595848 43.64128150686675411)</t>
  </si>
  <si>
    <t>10/3/2022 9:12:34 PM</t>
  </si>
  <si>
    <t>2022-10-03T21:12:34.324Z</t>
  </si>
  <si>
    <t>Point (-80.41400207085197849 43.64127042022678893)</t>
  </si>
  <si>
    <t>10/3/2022 9:12:35 PM</t>
  </si>
  <si>
    <t>2022-10-03T21:12:35.324Z</t>
  </si>
  <si>
    <t>Point (-80.41398692980563112 43.64125946028752878)</t>
  </si>
  <si>
    <t>10/3/2022 9:12:36 PM</t>
  </si>
  <si>
    <t>2022-10-03T21:12:36.324Z</t>
  </si>
  <si>
    <t>Point (-80.41397195519269303 43.64124842718600661)</t>
  </si>
  <si>
    <t>10/3/2022 9:12:37 PM</t>
  </si>
  <si>
    <t>2022-10-03T21:12:37.324Z</t>
  </si>
  <si>
    <t>Point (-80.4139568529452049 43.64123747758377192)</t>
  </si>
  <si>
    <t>10/3/2022 9:12:38 PM</t>
  </si>
  <si>
    <t>2022-10-03T21:12:38.324Z</t>
  </si>
  <si>
    <t>Point (-80.4139416483579339 43.6412265254213807)</t>
  </si>
  <si>
    <t>10/3/2022 9:12:39 PM</t>
  </si>
  <si>
    <t>2022-10-03T21:12:39.324Z</t>
  </si>
  <si>
    <t>Point (-80.41392656263732874 43.64121544923207807)</t>
  </si>
  <si>
    <t>10/3/2022 9:12:40 PM</t>
  </si>
  <si>
    <t>2022-10-03T21:12:40.324Z</t>
  </si>
  <si>
    <t>Point (-80.41391163251934415 43.64120435675496879)</t>
  </si>
  <si>
    <t>10/3/2022 9:12:41 PM</t>
  </si>
  <si>
    <t>2022-10-03T21:12:41.324Z</t>
  </si>
  <si>
    <t>Point (-80.41389631489909107 43.64119355453772897)</t>
  </si>
  <si>
    <t>10/3/2022 9:12:42 PM</t>
  </si>
  <si>
    <t>2022-10-03T21:12:42.324Z</t>
  </si>
  <si>
    <t>Point (-80.41388110715831772 43.64118260187989762)</t>
  </si>
  <si>
    <t>10/3/2022 9:12:43 PM</t>
  </si>
  <si>
    <t>2022-10-03T21:12:43.324Z</t>
  </si>
  <si>
    <t>Point (-80.41386594317540926 43.64117153444993846)</t>
  </si>
  <si>
    <t>10/3/2022 9:12:44 PM</t>
  </si>
  <si>
    <t>2022-10-03T21:12:44.324Z</t>
  </si>
  <si>
    <t>Point (-80.41385105439603365 43.64116034907534214)</t>
  </si>
  <si>
    <t>10/3/2022 9:12:45 PM</t>
  </si>
  <si>
    <t>2022-10-03T21:12:45.324Z</t>
  </si>
  <si>
    <t>Point (-80.41383603571637195 43.641149346373318)</t>
  </si>
  <si>
    <t>10/3/2022 9:12:46 PM</t>
  </si>
  <si>
    <t>2022-10-03T21:12:46.324Z</t>
  </si>
  <si>
    <t>Point (-80.41382085180981676 43.64113837779568428)</t>
  </si>
  <si>
    <t>10/3/2022 9:12:47 PM</t>
  </si>
  <si>
    <t>2022-10-03T21:12:47.324Z</t>
  </si>
  <si>
    <t>Point (-80.41380560453703197 43.64112736995306108)</t>
  </si>
  <si>
    <t>10/3/2022 9:12:48 PM</t>
  </si>
  <si>
    <t>2022-10-03T21:12:48.324Z</t>
  </si>
  <si>
    <t>Point (-80.41379049755278174 43.64111631694629523)</t>
  </si>
  <si>
    <t>10/3/2022 9:12:49 PM</t>
  </si>
  <si>
    <t>2022-10-03T21:12:49.319Z</t>
  </si>
  <si>
    <t>Point (-80.41377535474218519 43.64110536023871134)</t>
  </si>
  <si>
    <t>10/3/2022 9:12:50 PM</t>
  </si>
  <si>
    <t>2022-10-03T21:12:50.324Z</t>
  </si>
  <si>
    <t>Point (-80.413760402326659 43.64109435201975629)</t>
  </si>
  <si>
    <t>10/3/2022 9:12:51 PM</t>
  </si>
  <si>
    <t>2022-10-03T21:12:51.319Z</t>
  </si>
  <si>
    <t>Point (-80.41374512855203704 43.64108340698231103)</t>
  </si>
  <si>
    <t>10/3/2022 9:12:52 PM</t>
  </si>
  <si>
    <t>2022-10-03T21:12:52.324Z</t>
  </si>
  <si>
    <t>Point (-80.41373000585537056 43.64107232627590349)</t>
  </si>
  <si>
    <t>10/3/2022 9:12:53 PM</t>
  </si>
  <si>
    <t>2022-10-03T21:12:53.319Z</t>
  </si>
  <si>
    <t>Point (-80.41371482533254778 43.64106136238214617)</t>
  </si>
  <si>
    <t>10/3/2022 9:12:54 PM</t>
  </si>
  <si>
    <t>2022-10-03T21:12:54.324Z</t>
  </si>
  <si>
    <t>Point (-80.4136998325532204 43.64105027200772469)</t>
  </si>
  <si>
    <t>10/3/2022 9:12:55 PM</t>
  </si>
  <si>
    <t>2022-10-03T21:12:55.324Z</t>
  </si>
  <si>
    <t>Point (-80.41368477626994604 43.64103927971449792)</t>
  </si>
  <si>
    <t>10/3/2022 9:12:56 PM</t>
  </si>
  <si>
    <t>2022-10-03T21:12:56.324Z</t>
  </si>
  <si>
    <t>Point (-80.41366956892495921 43.64102837745430463)</t>
  </si>
  <si>
    <t>10/3/2022 9:12:57 PM</t>
  </si>
  <si>
    <t>2022-10-03T21:12:57.324Z</t>
  </si>
  <si>
    <t>Point (-80.41365456973356629 43.64101730857974815)</t>
  </si>
  <si>
    <t>10/3/2022 9:12:58 PM</t>
  </si>
  <si>
    <t>2022-10-03T21:12:58.324Z</t>
  </si>
  <si>
    <t>Point (-80.41363970728697552 43.64100617584294639)</t>
  </si>
  <si>
    <t>10/3/2022 9:12:59 PM</t>
  </si>
  <si>
    <t>2022-10-03T21:12:59.324Z</t>
  </si>
  <si>
    <t>Point (-80.41362463074602829 43.64099520912728991)</t>
  </si>
  <si>
    <t>10/3/2022 9:13:00 PM</t>
  </si>
  <si>
    <t>2022-10-03T21:13:00.324Z</t>
  </si>
  <si>
    <t>Point (-80.41360937103681295 43.64098429086685371)</t>
  </si>
  <si>
    <t>10/3/2022 9:13:01 PM</t>
  </si>
  <si>
    <t>2022-10-03T21:13:01.324Z</t>
  </si>
  <si>
    <t>Point (-80.4135942021426473 43.64097333515662314)</t>
  </si>
  <si>
    <t>10/3/2022 9:13:02 PM</t>
  </si>
  <si>
    <t>2022-10-03T21:13:02.324Z</t>
  </si>
  <si>
    <t>Point (-80.41373119646233647 43.64095721195211297)</t>
  </si>
  <si>
    <t>10/3/2022 9:18:58 PM</t>
  </si>
  <si>
    <t>2022-10-03T21:18:58.309Z</t>
  </si>
  <si>
    <t>Point (-80.41374582283762606 43.64096744010532092)</t>
  </si>
  <si>
    <t>10/3/2022 9:18:59 PM</t>
  </si>
  <si>
    <t>2022-10-03T21:18:59.309Z</t>
  </si>
  <si>
    <t>Point (-80.41376029544579751 43.64097799832598668)</t>
  </si>
  <si>
    <t>10/3/2022 9:19:00 PM</t>
  </si>
  <si>
    <t>2022-10-03T21:19:00.309Z</t>
  </si>
  <si>
    <t>Point (-80.41377442510901119 43.64098863202749357)</t>
  </si>
  <si>
    <t>10/3/2022 9:19:01 PM</t>
  </si>
  <si>
    <t>2022-10-03T21:19:01.309Z</t>
  </si>
  <si>
    <t>Point (-80.41378852276936584 43.64099916450939531)</t>
  </si>
  <si>
    <t>10/3/2022 9:19:02 PM</t>
  </si>
  <si>
    <t>2022-10-03T21:19:02.313Z</t>
  </si>
  <si>
    <t>Point (-80.4138032721879199 43.64100934570370072)</t>
  </si>
  <si>
    <t>10/3/2022 9:19:03 PM</t>
  </si>
  <si>
    <t>2022-10-03T21:19:03.309Z</t>
  </si>
  <si>
    <t>Point (-80.41381788871106551 43.6410200501873291)</t>
  </si>
  <si>
    <t>10/3/2022 9:19:04 PM</t>
  </si>
  <si>
    <t>2022-10-03T21:19:04.308Z</t>
  </si>
  <si>
    <t>Point (-80.41383359825475452 43.64103152335062674)</t>
  </si>
  <si>
    <t>10/3/2022 9:19:05 PM</t>
  </si>
  <si>
    <t>2022-10-03T21:19:05.309Z</t>
  </si>
  <si>
    <t>Point (-80.41384910821548715 43.64104316250935511)</t>
  </si>
  <si>
    <t>10/3/2022 9:19:06 PM</t>
  </si>
  <si>
    <t>2022-10-03T21:19:06.308Z</t>
  </si>
  <si>
    <t>Point (-80.4138648582341915 43.64105455567433722)</t>
  </si>
  <si>
    <t>10/3/2022 9:19:07 PM</t>
  </si>
  <si>
    <t>2022-10-03T21:19:07.309Z</t>
  </si>
  <si>
    <t>Point (-80.41388071352542966 43.6410658115725667)</t>
  </si>
  <si>
    <t>10/3/2022 9:19:08 PM</t>
  </si>
  <si>
    <t>2022-10-03T21:19:08.308Z</t>
  </si>
  <si>
    <t>Point (-80.41389622585207064 43.64107731311626281)</t>
  </si>
  <si>
    <t>10/3/2022 9:19:09 PM</t>
  </si>
  <si>
    <t>2022-10-03T21:19:09.308Z</t>
  </si>
  <si>
    <t>Point (-80.41391182699045714 43.64108870242876748)</t>
  </si>
  <si>
    <t>10/3/2022 9:19:10 PM</t>
  </si>
  <si>
    <t>2022-10-03T21:19:10.308Z</t>
  </si>
  <si>
    <t>Point (-80.41392763610673455 43.64110001263505723)</t>
  </si>
  <si>
    <t>10/3/2022 9:19:11 PM</t>
  </si>
  <si>
    <t>2022-10-03T21:19:11.308Z</t>
  </si>
  <si>
    <t>Point (-80.41394302347808321 43.64111148766678383)</t>
  </si>
  <si>
    <t>10/3/2022 9:19:12 PM</t>
  </si>
  <si>
    <t>2022-10-03T21:19:12.308Z</t>
  </si>
  <si>
    <t>Point (-80.41395874703928826 43.64112292640777468)</t>
  </si>
  <si>
    <t>10/3/2022 9:19:13 PM</t>
  </si>
  <si>
    <t>2022-10-03T21:19:13.309Z</t>
  </si>
  <si>
    <t>Point (-80.41397449562306576 43.641134270530479)</t>
  </si>
  <si>
    <t>10/3/2022 9:19:14 PM</t>
  </si>
  <si>
    <t>2022-10-03T21:19:14.308Z</t>
  </si>
  <si>
    <t>Point (-80.4139900056217698 43.64114561594563924)</t>
  </si>
  <si>
    <t>10/3/2022 9:19:15 PM</t>
  </si>
  <si>
    <t>2022-10-03T21:19:15.309Z</t>
  </si>
  <si>
    <t>Point (-80.41400551130099927 43.64115708320984055)</t>
  </si>
  <si>
    <t>10/3/2022 9:19:16 PM</t>
  </si>
  <si>
    <t>2022-10-03T21:19:16.308Z</t>
  </si>
  <si>
    <t>Point (-80.41402115401602657 43.641168487750015)</t>
  </si>
  <si>
    <t>10/3/2022 9:19:17 PM</t>
  </si>
  <si>
    <t>2022-10-03T21:19:17.308Z</t>
  </si>
  <si>
    <t>Point (-80.41403704593125212 43.64117977273986781)</t>
  </si>
  <si>
    <t>10/3/2022 9:19:18 PM</t>
  </si>
  <si>
    <t>2022-10-03T21:19:18.308Z</t>
  </si>
  <si>
    <t>Point (-80.41405259665603467 43.64119116355162475)</t>
  </si>
  <si>
    <t>10/3/2022 9:19:19 PM</t>
  </si>
  <si>
    <t>2022-10-03T21:19:19.309Z</t>
  </si>
  <si>
    <t>Point (-80.41406814226573374 43.64120255193551401)</t>
  </si>
  <si>
    <t>10/3/2022 9:19:20 PM</t>
  </si>
  <si>
    <t>2022-10-03T21:19:20.308Z</t>
  </si>
  <si>
    <t>Point (-80.41408384462447145 43.64121396560383914)</t>
  </si>
  <si>
    <t>10/3/2022 9:19:21 PM</t>
  </si>
  <si>
    <t>2022-10-03T21:19:21.308Z</t>
  </si>
  <si>
    <t>Point (-80.41409955270482612 43.64122528453065541)</t>
  </si>
  <si>
    <t>10/3/2022 9:19:22 PM</t>
  </si>
  <si>
    <t>2022-10-03T21:19:22.309Z</t>
  </si>
  <si>
    <t>Point (-80.41411497338695824 43.6412368899702301)</t>
  </si>
  <si>
    <t>10/3/2022 9:19:23 PM</t>
  </si>
  <si>
    <t>2022-10-03T21:19:23.309Z</t>
  </si>
  <si>
    <t>Point (-80.4141306542418306 43.64124820695594309)</t>
  </si>
  <si>
    <t>10/3/2022 9:19:24 PM</t>
  </si>
  <si>
    <t>2022-10-03T21:19:24.308Z</t>
  </si>
  <si>
    <t>Point (-80.41414638514784485 43.64125961686048072)</t>
  </si>
  <si>
    <t>10/3/2022 9:19:25 PM</t>
  </si>
  <si>
    <t>2022-10-03T21:19:25.308Z</t>
  </si>
  <si>
    <t>Point (-80.41416187943580951 43.64127107694933727)</t>
  </si>
  <si>
    <t>10/3/2022 9:19:26 PM</t>
  </si>
  <si>
    <t>2022-10-03T21:19:26.308Z</t>
  </si>
  <si>
    <t>Point (-80.41417761411214826 43.64128246428777658)</t>
  </si>
  <si>
    <t>10/3/2022 9:19:27 PM</t>
  </si>
  <si>
    <t>2022-10-03T21:19:27.309Z</t>
  </si>
  <si>
    <t>Point (-80.41419347560150754 43.64129367119069514)</t>
  </si>
  <si>
    <t>10/3/2022 9:19:28 PM</t>
  </si>
  <si>
    <t>2022-10-03T21:19:28.308Z</t>
  </si>
  <si>
    <t>Point (-80.41420895503885902 43.6413051337022182)</t>
  </si>
  <si>
    <t>10/3/2022 9:19:29 PM</t>
  </si>
  <si>
    <t>2022-10-03T21:19:29.309Z</t>
  </si>
  <si>
    <t>Point (-80.41422446392645895 43.64131673209477214)</t>
  </si>
  <si>
    <t>10/3/2022 9:19:30 PM</t>
  </si>
  <si>
    <t>2022-10-03T21:19:30.308Z</t>
  </si>
  <si>
    <t>Point (-80.41424022168159524 43.64132796105650414)</t>
  </si>
  <si>
    <t>10/3/2022 9:19:31 PM</t>
  </si>
  <si>
    <t>2022-10-03T21:19:31.309Z</t>
  </si>
  <si>
    <t>Point (-80.41425601856543892 43.64133936412386561)</t>
  </si>
  <si>
    <t>10/3/2022 9:19:32 PM</t>
  </si>
  <si>
    <t>2022-10-03T21:19:32.309Z</t>
  </si>
  <si>
    <t>Point (-80.41427152158311742 43.64135076271659841)</t>
  </si>
  <si>
    <t>10/3/2022 9:19:33 PM</t>
  </si>
  <si>
    <t>2022-10-03T21:19:33.309Z</t>
  </si>
  <si>
    <t>Point (-80.41428707206593174 43.64136220751342421)</t>
  </si>
  <si>
    <t>10/3/2022 9:19:34 PM</t>
  </si>
  <si>
    <t>2022-10-03T21:19:34.308Z</t>
  </si>
  <si>
    <t>Point (-80.41430285148476287 43.64137349643392838)</t>
  </si>
  <si>
    <t>10/3/2022 9:19:35 PM</t>
  </si>
  <si>
    <t>2022-10-03T21:19:35.309Z</t>
  </si>
  <si>
    <t>Point (-80.41431862280403209 43.64138482639499728)</t>
  </si>
  <si>
    <t>10/3/2022 9:19:36 PM</t>
  </si>
  <si>
    <t>2022-10-03T21:19:36.308Z</t>
  </si>
  <si>
    <t>Point (-80.41433387080955697 43.64139647718965165)</t>
  </si>
  <si>
    <t>10/3/2022 9:19:37 PM</t>
  </si>
  <si>
    <t>2022-10-03T21:19:37.309Z</t>
  </si>
  <si>
    <t>Point (-80.41434956243024601 43.64140781577201267)</t>
  </si>
  <si>
    <t>10/3/2022 9:19:38 PM</t>
  </si>
  <si>
    <t>2022-10-03T21:19:38.308Z</t>
  </si>
  <si>
    <t>Point (-80.41436522861776837 43.64141913334269418)</t>
  </si>
  <si>
    <t>10/3/2022 9:19:39 PM</t>
  </si>
  <si>
    <t>2022-10-03T21:19:39.309Z</t>
  </si>
  <si>
    <t>Point (-80.41438094985505813 43.64143042823508978)</t>
  </si>
  <si>
    <t>10/3/2022 9:19:40 PM</t>
  </si>
  <si>
    <t>2022-10-03T21:19:40.308Z</t>
  </si>
  <si>
    <t>Point (-80.41439646688517939 43.64144177536012137)</t>
  </si>
  <si>
    <t>10/3/2022 9:19:41 PM</t>
  </si>
  <si>
    <t>2022-10-03T21:19:41.309Z</t>
  </si>
  <si>
    <t>Point (-80.41441215159848355 43.64145316738504476)</t>
  </si>
  <si>
    <t>10/3/2022 9:19:42 PM</t>
  </si>
  <si>
    <t>2022-10-03T21:19:42.308Z</t>
  </si>
  <si>
    <t>Point (-80.41442760661180955 43.64146462098364765)</t>
  </si>
  <si>
    <t>10/3/2022 9:19:43 PM</t>
  </si>
  <si>
    <t>2022-10-03T21:19:43.309Z</t>
  </si>
  <si>
    <t>Point (-80.41444319722847922 43.6414760934436643)</t>
  </si>
  <si>
    <t>10/3/2022 9:19:44 PM</t>
  </si>
  <si>
    <t>2022-10-03T21:19:44.304Z</t>
  </si>
  <si>
    <t>Point (-80.41445902922346534 43.6414873551565492)</t>
  </si>
  <si>
    <t>10/3/2022 9:19:45 PM</t>
  </si>
  <si>
    <t>2022-10-03T21:19:45.309Z</t>
  </si>
  <si>
    <t>Point (-80.41447464818669744 43.64149878354569978)</t>
  </si>
  <si>
    <t>10/3/2022 9:19:46 PM</t>
  </si>
  <si>
    <t>2022-10-03T21:19:46.308Z</t>
  </si>
  <si>
    <t>Point (-80.41449018841724694 43.64151015175508519)</t>
  </si>
  <si>
    <t>10/3/2022 9:19:47 PM</t>
  </si>
  <si>
    <t>2022-10-03T21:19:47.308Z</t>
  </si>
  <si>
    <t>Point (-80.41450590829015255 43.64152140449223793)</t>
  </si>
  <si>
    <t>10/3/2022 9:19:48 PM</t>
  </si>
  <si>
    <t>2022-10-03T21:19:48.308Z</t>
  </si>
  <si>
    <t>Point (-80.41452156110881333 43.64153275894722128)</t>
  </si>
  <si>
    <t>10/3/2022 9:19:49 PM</t>
  </si>
  <si>
    <t>2022-10-03T21:19:49.309Z</t>
  </si>
  <si>
    <t>Point (-80.41453701415827027 43.64154403688446848)</t>
  </si>
  <si>
    <t>10/3/2022 9:19:50 PM</t>
  </si>
  <si>
    <t>2022-10-03T21:19:50.308Z</t>
  </si>
  <si>
    <t>Point (-80.41455220914455992 43.64155575620873151)</t>
  </si>
  <si>
    <t>10/3/2022 9:19:51 PM</t>
  </si>
  <si>
    <t>2022-10-03T21:19:51.308Z</t>
  </si>
  <si>
    <t>Point (-80.4145681902351015 43.6415668691247518)</t>
  </si>
  <si>
    <t>10/3/2022 9:19:52 PM</t>
  </si>
  <si>
    <t>2022-10-03T21:19:52.308Z</t>
  </si>
  <si>
    <t>Point (-80.41458405092151907 43.64157817433171971)</t>
  </si>
  <si>
    <t>10/3/2022 9:19:53 PM</t>
  </si>
  <si>
    <t>2022-10-03T21:19:53.309Z</t>
  </si>
  <si>
    <t>Point (-80.41459941058580796 43.64158972457619257)</t>
  </si>
  <si>
    <t>10/3/2022 9:19:54 PM</t>
  </si>
  <si>
    <t>2022-10-03T21:19:54.308Z</t>
  </si>
  <si>
    <t>Point (-80.41461494061712756 43.64160126807402662)</t>
  </si>
  <si>
    <t>10/3/2022 9:19:55 PM</t>
  </si>
  <si>
    <t>2022-10-03T21:19:55.309Z</t>
  </si>
  <si>
    <t>Point (-80.41463079288915594 43.64161249189847069)</t>
  </si>
  <si>
    <t>10/3/2022 9:19:56 PM</t>
  </si>
  <si>
    <t>2022-10-03T21:19:56.308Z</t>
  </si>
  <si>
    <t>Point (-80.41464625783936526 43.64162399188600716)</t>
  </si>
  <si>
    <t>10/3/2022 9:19:57 PM</t>
  </si>
  <si>
    <t>2022-10-03T21:19:57.309Z</t>
  </si>
  <si>
    <t>Point (-80.41466188045600916 43.64163540934595886)</t>
  </si>
  <si>
    <t>10/3/2022 9:19:58 PM</t>
  </si>
  <si>
    <t>2022-10-03T21:19:58.308Z</t>
  </si>
  <si>
    <t>Point (-80.41467757216366863 43.64164671410227925)</t>
  </si>
  <si>
    <t>10/3/2022 9:19:59 PM</t>
  </si>
  <si>
    <t>2022-10-03T21:19:59.308Z</t>
  </si>
  <si>
    <t>Point (-80.41469334842507521 43.64165799011544067)</t>
  </si>
  <si>
    <t>10/3/2022 9:20:00 PM</t>
  </si>
  <si>
    <t>2022-10-03T21:20:00.308Z</t>
  </si>
  <si>
    <t>Point (-80.41470896893420672 43.64166930658752364)</t>
  </si>
  <si>
    <t>10/3/2022 9:20:01 PM</t>
  </si>
  <si>
    <t>2022-10-03T21:20:01.308Z</t>
  </si>
  <si>
    <t>Point (-80.41472456239253574 43.64168075547880221)</t>
  </si>
  <si>
    <t>10/3/2022 9:20:02 PM</t>
  </si>
  <si>
    <t>2022-10-03T21:20:02.303Z</t>
  </si>
  <si>
    <t>Point (-80.41474050997103973 43.6416921052642266)</t>
  </si>
  <si>
    <t>10/3/2022 9:20:03 PM</t>
  </si>
  <si>
    <t>2022-10-03T21:20:03.309Z</t>
  </si>
  <si>
    <t>Point (-80.41475584458029857 43.64170363307254519)</t>
  </si>
  <si>
    <t>10/3/2022 9:20:04 PM</t>
  </si>
  <si>
    <t>2022-10-03T21:20:04.308Z</t>
  </si>
  <si>
    <t>Point (-80.41477118971822335 43.64171528682376078)</t>
  </si>
  <si>
    <t>10/3/2022 9:20:05 PM</t>
  </si>
  <si>
    <t>2022-10-03T21:20:05.309Z</t>
  </si>
  <si>
    <t>Point (-80.41478708272514098 43.64172645137132633)</t>
  </si>
  <si>
    <t>10/3/2022 9:20:06 PM</t>
  </si>
  <si>
    <t>2022-10-03T21:20:06.308Z</t>
  </si>
  <si>
    <t>Point (-80.41480276189224696 43.64173785064699018)</t>
  </si>
  <si>
    <t>10/3/2022 9:20:07 PM</t>
  </si>
  <si>
    <t>2022-10-03T21:20:07.304Z</t>
  </si>
  <si>
    <t>Point (-80.41481832572416977 43.64174921759600778)</t>
  </si>
  <si>
    <t>10/3/2022 9:20:08 PM</t>
  </si>
  <si>
    <t>2022-10-03T21:20:08.308Z</t>
  </si>
  <si>
    <t>Point (-80.41483408213345285 43.64176051784524901)</t>
  </si>
  <si>
    <t>10/3/2022 9:20:09 PM</t>
  </si>
  <si>
    <t>2022-10-03T21:20:09.309Z</t>
  </si>
  <si>
    <t>Point (-80.41484972171286927 43.64177182672118249)</t>
  </si>
  <si>
    <t>10/3/2022 9:20:10 PM</t>
  </si>
  <si>
    <t>2022-10-03T21:20:10.303Z</t>
  </si>
  <si>
    <t>Point (-80.41486507966634179 43.64178338761362852)</t>
  </si>
  <si>
    <t>10/3/2022 9:20:11 PM</t>
  </si>
  <si>
    <t>2022-10-03T21:20:11.308Z</t>
  </si>
  <si>
    <t>Point (-80.4148806951174322 43.64179498256012124)</t>
  </si>
  <si>
    <t>10/3/2022 9:20:12 PM</t>
  </si>
  <si>
    <t>2022-10-03T21:20:12.308Z</t>
  </si>
  <si>
    <t>Point (-80.41489649623252944 43.64180620850690673)</t>
  </si>
  <si>
    <t>10/3/2022 9:20:13 PM</t>
  </si>
  <si>
    <t>2022-10-03T21:20:13.308Z</t>
  </si>
  <si>
    <t>Point (-80.41491213153018691 43.64181744178758038)</t>
  </si>
  <si>
    <t>10/3/2022 9:20:14 PM</t>
  </si>
  <si>
    <t>2022-10-03T21:20:14.308Z</t>
  </si>
  <si>
    <t>Point (-80.41492773526498183 43.64182889449298131)</t>
  </si>
  <si>
    <t>10/3/2022 9:20:15 PM</t>
  </si>
  <si>
    <t>2022-10-03T21:20:15.308Z</t>
  </si>
  <si>
    <t>Point (-80.41494330866142093 43.64184042416896858)</t>
  </si>
  <si>
    <t>10/3/2022 9:20:16 PM</t>
  </si>
  <si>
    <t>2022-10-03T21:20:16.308Z</t>
  </si>
  <si>
    <t>Point (-80.41495898812431165 43.64185164051501431)</t>
  </si>
  <si>
    <t>10/3/2022 9:20:17 PM</t>
  </si>
  <si>
    <t>2022-10-03T21:20:17.308Z</t>
  </si>
  <si>
    <t>Point (-80.41497462654416495 43.64186305137876332)</t>
  </si>
  <si>
    <t>10/3/2022 9:20:18 PM</t>
  </si>
  <si>
    <t>2022-10-03T21:20:18.308Z</t>
  </si>
  <si>
    <t>Point (-80.4149900422689683 43.64187460990550704)</t>
  </si>
  <si>
    <t>10/3/2022 9:20:19 PM</t>
  </si>
  <si>
    <t>2022-10-03T21:20:19.308Z</t>
  </si>
  <si>
    <t>Point (-80.41500595049427602 43.6418857348193967)</t>
  </si>
  <si>
    <t>10/3/2022 9:20:20 PM</t>
  </si>
  <si>
    <t>2022-10-03T21:20:20.303Z</t>
  </si>
  <si>
    <t>Point (-80.41502147611971907 43.64189717954918279)</t>
  </si>
  <si>
    <t>10/3/2022 9:20:21 PM</t>
  </si>
  <si>
    <t>2022-10-03T21:20:21.308Z</t>
  </si>
  <si>
    <t>Point (-80.41503695659162076 43.64190860748812639)</t>
  </si>
  <si>
    <t>10/3/2022 9:20:22 PM</t>
  </si>
  <si>
    <t>2022-10-03T21:20:22.303Z</t>
  </si>
  <si>
    <t>Point (-80.41505254069724629 43.64191997289028535)</t>
  </si>
  <si>
    <t>10/3/2022 9:20:23 PM</t>
  </si>
  <si>
    <t>2022-10-03T21:20:23.308Z</t>
  </si>
  <si>
    <t>Point (-80.41506835707554046 43.64193125517521565)</t>
  </si>
  <si>
    <t>10/3/2022 9:20:24 PM</t>
  </si>
  <si>
    <t>2022-10-03T21:20:24.308Z</t>
  </si>
  <si>
    <t>Point (-80.41508398173139938 43.64194267427052409)</t>
  </si>
  <si>
    <t>10/3/2022 9:20:25 PM</t>
  </si>
  <si>
    <t>2022-10-03T21:20:25.308Z</t>
  </si>
  <si>
    <t>Point (-80.41509944209850858 43.64195418170324103)</t>
  </si>
  <si>
    <t>10/3/2022 9:20:26 PM</t>
  </si>
  <si>
    <t>2022-10-03T21:20:26.308Z</t>
  </si>
  <si>
    <t>Point (-80.41511515221716877 43.6419654075072998)</t>
  </si>
  <si>
    <t>10/3/2022 9:20:27 PM</t>
  </si>
  <si>
    <t>2022-10-03T21:20:27.308Z</t>
  </si>
  <si>
    <t>Point (-80.41513067814175031 43.64197678241083622)</t>
  </si>
  <si>
    <t>10/3/2022 9:20:28 PM</t>
  </si>
  <si>
    <t>2022-10-03T21:20:28.303Z</t>
  </si>
  <si>
    <t>Point (-80.4151462633355294 43.64198816205022524)</t>
  </si>
  <si>
    <t>10/3/2022 9:20:29 PM</t>
  </si>
  <si>
    <t>2022-10-03T21:20:29.308Z</t>
  </si>
  <si>
    <t>Point (-80.41516186765383623 43.64199949949082935)</t>
  </si>
  <si>
    <t>10/3/2022 9:20:30 PM</t>
  </si>
  <si>
    <t>2022-10-03T21:20:30.303Z</t>
  </si>
  <si>
    <t>Point (-80.41517753506957433 43.6420109434732737)</t>
  </si>
  <si>
    <t>10/3/2022 9:20:31 PM</t>
  </si>
  <si>
    <t>2022-10-03T21:20:31.308Z</t>
  </si>
  <si>
    <t>Point (-80.41519300326551445 43.64202233148653676)</t>
  </si>
  <si>
    <t>10/3/2022 9:20:32 PM</t>
  </si>
  <si>
    <t>2022-10-03T21:20:32.303Z</t>
  </si>
  <si>
    <t>Point (-80.41520890539287336 43.64203358369941554)</t>
  </si>
  <si>
    <t>10/3/2022 9:20:33 PM</t>
  </si>
  <si>
    <t>2022-10-03T21:20:33.308Z</t>
  </si>
  <si>
    <t>Point (-80.41522451786993031 43.6420449921697724)</t>
  </si>
  <si>
    <t>10/3/2022 9:20:34 PM</t>
  </si>
  <si>
    <t>2022-10-03T21:20:34.303Z</t>
  </si>
  <si>
    <t>Point (-80.41524023418345735 43.64205636044924574)</t>
  </si>
  <si>
    <t>10/3/2022 9:20:35 PM</t>
  </si>
  <si>
    <t>2022-10-03T21:20:35.308Z</t>
  </si>
  <si>
    <t>Point (-80.41525556968780108 43.64206798934517195)</t>
  </si>
  <si>
    <t>10/3/2022 9:20:36 PM</t>
  </si>
  <si>
    <t>2022-10-03T21:20:36.303Z</t>
  </si>
  <si>
    <t>Point (-80.4152712472184561 43.64207930469092389)</t>
  </si>
  <si>
    <t>10/3/2022 9:20:37 PM</t>
  </si>
  <si>
    <t>2022-10-03T21:20:37.308Z</t>
  </si>
  <si>
    <t>Point (-80.41528700643712568 43.64209049131532936)</t>
  </si>
  <si>
    <t>10/3/2022 9:20:38 PM</t>
  </si>
  <si>
    <t>2022-10-03T21:20:38.303Z</t>
  </si>
  <si>
    <t>Point (-80.41530250771891986 43.64210192748190309)</t>
  </si>
  <si>
    <t>10/3/2022 9:20:39 PM</t>
  </si>
  <si>
    <t>2022-10-03T21:20:39.308Z</t>
  </si>
  <si>
    <t>Point (-80.41531813249989114 43.64211321556443579)</t>
  </si>
  <si>
    <t>10/3/2022 9:20:40 PM</t>
  </si>
  <si>
    <t>2022-10-03T21:20:40.308Z</t>
  </si>
  <si>
    <t>Point (-80.41533380583256019 43.64212461641401575)</t>
  </si>
  <si>
    <t>10/3/2022 9:20:41 PM</t>
  </si>
  <si>
    <t>2022-10-03T21:20:41.308Z</t>
  </si>
  <si>
    <t>Point (-80.41534929581186475 43.64213611598692211)</t>
  </si>
  <si>
    <t>10/3/2022 9:20:42 PM</t>
  </si>
  <si>
    <t>2022-10-03T21:20:42.303Z</t>
  </si>
  <si>
    <t>Point (-80.41536479721128217 43.64214757800957756)</t>
  </si>
  <si>
    <t>10/3/2022 9:20:43 PM</t>
  </si>
  <si>
    <t>2022-10-03T21:20:43.308Z</t>
  </si>
  <si>
    <t>Point (-80.41538050272865235 43.64215892005112352)</t>
  </si>
  <si>
    <t>10/3/2022 9:20:44 PM</t>
  </si>
  <si>
    <t>2022-10-03T21:20:44.308Z</t>
  </si>
  <si>
    <t>Point (-80.41539625273448166 43.64217020555094706)</t>
  </si>
  <si>
    <t>10/3/2022 9:20:45 PM</t>
  </si>
  <si>
    <t>2022-10-03T21:20:45.308Z</t>
  </si>
  <si>
    <t>Point (-80.41541157787685279 43.64218169395909541)</t>
  </si>
  <si>
    <t>10/3/2022 9:20:46 PM</t>
  </si>
  <si>
    <t>2022-10-03T21:20:46.303Z</t>
  </si>
  <si>
    <t>Point (-80.41542755811317988 43.64219296064622)</t>
  </si>
  <si>
    <t>10/3/2022 9:20:47 PM</t>
  </si>
  <si>
    <t>2022-10-03T21:20:47.308Z</t>
  </si>
  <si>
    <t>Point (-80.41544326411164434 43.64220414065840714)</t>
  </si>
  <si>
    <t>10/3/2022 9:20:48 PM</t>
  </si>
  <si>
    <t>2022-10-03T21:20:48.303Z</t>
  </si>
  <si>
    <t>Point (-80.41545884860269666 43.64221566686317999)</t>
  </si>
  <si>
    <t>10/3/2022 9:20:49 PM</t>
  </si>
  <si>
    <t>2022-10-03T21:20:49.308Z</t>
  </si>
  <si>
    <t>Point (-80.41547426283406708 43.64222725096593791)</t>
  </si>
  <si>
    <t>10/3/2022 9:20:50 PM</t>
  </si>
  <si>
    <t>2022-10-03T21:20:50.303Z</t>
  </si>
  <si>
    <t>Point (-80.415489918198233 43.64223856055214412)</t>
  </si>
  <si>
    <t>10/3/2022 9:20:51 PM</t>
  </si>
  <si>
    <t>2022-10-03T21:20:51.304Z</t>
  </si>
  <si>
    <t>Point (-80.41550566068173111 43.64224992520807689)</t>
  </si>
  <si>
    <t>10/3/2022 9:20:52 PM</t>
  </si>
  <si>
    <t>2022-10-03T21:20:52.308Z</t>
  </si>
  <si>
    <t>Point (-80.41552121408119547 43.6422613377129025)</t>
  </si>
  <si>
    <t>10/3/2022 9:20:53 PM</t>
  </si>
  <si>
    <t>2022-10-03T21:20:53.308Z</t>
  </si>
  <si>
    <t>Point (-80.41553680862033104 43.64227274389449462)</t>
  </si>
  <si>
    <t>10/3/2022 9:20:54 PM</t>
  </si>
  <si>
    <t>2022-10-03T21:20:54.303Z</t>
  </si>
  <si>
    <t>Point (-80.41555260846246256 43.64228398760970862)</t>
  </si>
  <si>
    <t>10/3/2022 9:20:55 PM</t>
  </si>
  <si>
    <t>2022-10-03T21:20:55.308Z</t>
  </si>
  <si>
    <t>Point (-80.4155682545133601 43.64229527951603416)</t>
  </si>
  <si>
    <t>10/3/2022 9:20:56 PM</t>
  </si>
  <si>
    <t>2022-10-03T21:20:56.303Z</t>
  </si>
  <si>
    <t>Point (-80.41558368888375696 43.64230680508999427)</t>
  </si>
  <si>
    <t>10/3/2022 9:20:57 PM</t>
  </si>
  <si>
    <t>2022-10-03T21:20:57.308Z</t>
  </si>
  <si>
    <t>Point (-80.41559958027423249 43.64231808158822901)</t>
  </si>
  <si>
    <t>10/3/2022 9:20:58 PM</t>
  </si>
  <si>
    <t>2022-10-03T21:20:58.308Z</t>
  </si>
  <si>
    <t>Point (-80.4156151022816772 43.64232955397707059)</t>
  </si>
  <si>
    <t>10/3/2022 9:20:59 PM</t>
  </si>
  <si>
    <t>2022-10-03T21:20:59.308Z</t>
  </si>
  <si>
    <t>Point (-80.41563046412687754 43.64234102308353869)</t>
  </si>
  <si>
    <t>10/3/2022 9:21:00 PM</t>
  </si>
  <si>
    <t>2022-10-03T21:21:00.308Z</t>
  </si>
  <si>
    <t>Point (-80.41484589959230789 43.642931942975693)</t>
  </si>
  <si>
    <t>10/3/2022 9:22:42 PM</t>
  </si>
  <si>
    <t>2022-10-03T21:22:42.303Z</t>
  </si>
  <si>
    <t>Point (-80.41483026302267945 43.64292002181435493)</t>
  </si>
  <si>
    <t>10/3/2022 9:22:43 PM</t>
  </si>
  <si>
    <t>2022-10-03T21:22:43.303Z</t>
  </si>
  <si>
    <t>Point (-80.41481508858032612 43.64290896512329709)</t>
  </si>
  <si>
    <t>10/3/2022 9:22:44 PM</t>
  </si>
  <si>
    <t>2022-10-03T21:22:44.303Z</t>
  </si>
  <si>
    <t>Point (-80.41480033742652722 43.64289815859032018)</t>
  </si>
  <si>
    <t>10/3/2022 9:22:45 PM</t>
  </si>
  <si>
    <t>2022-10-03T21:22:45.303Z</t>
  </si>
  <si>
    <t>Point (-80.41478484595987197 43.6428870599900165)</t>
  </si>
  <si>
    <t>10/3/2022 9:22:46 PM</t>
  </si>
  <si>
    <t>2022-10-03T21:22:46.298Z</t>
  </si>
  <si>
    <t>Point (-80.41476905300436329 43.64287561786193237)</t>
  </si>
  <si>
    <t>10/3/2022 9:22:47 PM</t>
  </si>
  <si>
    <t>2022-10-03T21:22:47.303Z</t>
  </si>
  <si>
    <t>Point (-80.41475374830152134 43.64286408276048235)</t>
  </si>
  <si>
    <t>10/3/2022 9:22:48 PM</t>
  </si>
  <si>
    <t>2022-10-03T21:22:48.303Z</t>
  </si>
  <si>
    <t>Point (-80.41473807212787506 43.64285297460710922)</t>
  </si>
  <si>
    <t>10/3/2022 9:22:49 PM</t>
  </si>
  <si>
    <t>2022-10-03T21:22:49.303Z</t>
  </si>
  <si>
    <t>Point (-80.41472256383720207 43.64284158645441636)</t>
  </si>
  <si>
    <t>10/3/2022 9:22:50 PM</t>
  </si>
  <si>
    <t>2022-10-03T21:22:50.303Z</t>
  </si>
  <si>
    <t>Point (-80.4147069705162636 43.64283050351098581)</t>
  </si>
  <si>
    <t>10/3/2022 9:22:51 PM</t>
  </si>
  <si>
    <t>2022-10-03T21:22:51.303Z</t>
  </si>
  <si>
    <t>Point (-80.41469170731345173 43.6428190455487055)</t>
  </si>
  <si>
    <t>10/3/2022 9:22:52 PM</t>
  </si>
  <si>
    <t>2022-10-03T21:22:52.303Z</t>
  </si>
  <si>
    <t>Point (-80.41467575438110771 43.64280790039160962)</t>
  </si>
  <si>
    <t>10/3/2022 9:22:53 PM</t>
  </si>
  <si>
    <t>2022-10-03T21:22:53.298Z</t>
  </si>
  <si>
    <t>Point (-80.41466030340602344 43.64279653985558838)</t>
  </si>
  <si>
    <t>10/3/2022 9:22:54 PM</t>
  </si>
  <si>
    <t>2022-10-03T21:22:54.303Z</t>
  </si>
  <si>
    <t>Point (-80.41464498247637493 43.64278502149356598)</t>
  </si>
  <si>
    <t>10/3/2022 9:22:55 PM</t>
  </si>
  <si>
    <t>2022-10-03T21:22:55.303Z</t>
  </si>
  <si>
    <t>Point (-80.41462929890127498 43.64277362510993896)</t>
  </si>
  <si>
    <t>10/3/2022 9:22:56 PM</t>
  </si>
  <si>
    <t>2022-10-03T21:22:56.303Z</t>
  </si>
  <si>
    <t>Point (-80.41461379374239016 43.64276220757248126)</t>
  </si>
  <si>
    <t>10/3/2022 9:22:57 PM</t>
  </si>
  <si>
    <t>2022-10-03T21:22:57.299Z</t>
  </si>
  <si>
    <t>Point (-80.41459807409358973 43.64275082618170387)</t>
  </si>
  <si>
    <t>10/3/2022 9:22:58 PM</t>
  </si>
  <si>
    <t>2022-10-03T21:22:58.298Z</t>
  </si>
  <si>
    <t>Point (-80.41458210178018362 43.64273962737597401)</t>
  </si>
  <si>
    <t>10/3/2022 9:22:59 PM</t>
  </si>
  <si>
    <t>2022-10-03T21:22:59.303Z</t>
  </si>
  <si>
    <t>Point (-80.41456668096540739 43.64272812212499275)</t>
  </si>
  <si>
    <t>10/3/2022 9:23:00 PM</t>
  </si>
  <si>
    <t>2022-10-03T21:23:00.303Z</t>
  </si>
  <si>
    <t>Point (-80.4145511362939942 43.64271676430030311)</t>
  </si>
  <si>
    <t>10/3/2022 9:23:01 PM</t>
  </si>
  <si>
    <t>2022-10-03T21:23:01.303Z</t>
  </si>
  <si>
    <t>Point (-80.41453559612817514 43.6427054278723574)</t>
  </si>
  <si>
    <t>10/3/2022 9:23:02 PM</t>
  </si>
  <si>
    <t>2022-10-03T21:23:02.303Z</t>
  </si>
  <si>
    <t>Point (-80.41451986982131928 43.64269422297915924)</t>
  </si>
  <si>
    <t>10/3/2022 9:23:03 PM</t>
  </si>
  <si>
    <t>2022-10-03T21:23:03.303Z</t>
  </si>
  <si>
    <t>Point (-80.41450407422122737 43.642682846434802)</t>
  </si>
  <si>
    <t>10/3/2022 9:23:04 PM</t>
  </si>
  <si>
    <t>2022-10-03T21:23:04.298Z</t>
  </si>
  <si>
    <t>Point (-80.41448870453335473 43.64267140065430794)</t>
  </si>
  <si>
    <t>10/3/2022 9:23:05 PM</t>
  </si>
  <si>
    <t>2022-10-03T21:23:05.303Z</t>
  </si>
  <si>
    <t>Point (-80.41447335677258934 43.64265993510727526)</t>
  </si>
  <si>
    <t>10/3/2022 9:23:06 PM</t>
  </si>
  <si>
    <t>2022-10-03T21:23:06.298Z</t>
  </si>
  <si>
    <t>Point (-80.41445782601547876 43.64264859290113208)</t>
  </si>
  <si>
    <t>10/3/2022 9:23:07 PM</t>
  </si>
  <si>
    <t>2022-10-03T21:23:07.303Z</t>
  </si>
  <si>
    <t>Point (-80.41444256500679444 43.64263716792934389)</t>
  </si>
  <si>
    <t>10/3/2022 9:23:08 PM</t>
  </si>
  <si>
    <t>2022-10-03T21:23:08.303Z</t>
  </si>
  <si>
    <t>Point (-80.41442671524102082 43.6426260098225498)</t>
  </si>
  <si>
    <t>10/3/2022 9:23:09 PM</t>
  </si>
  <si>
    <t>2022-10-03T21:23:09.303Z</t>
  </si>
  <si>
    <t>Point (-80.4144110028811383 43.6426148923059003)</t>
  </si>
  <si>
    <t>10/3/2022 9:23:10 PM</t>
  </si>
  <si>
    <t>2022-10-03T21:23:10.298Z</t>
  </si>
  <si>
    <t>Point (-80.41439522515560157 43.64260368215948205)</t>
  </si>
  <si>
    <t>10/3/2022 9:23:11 PM</t>
  </si>
  <si>
    <t>2022-10-03T21:23:11.303Z</t>
  </si>
  <si>
    <t>Point (-80.41437981811890268 43.64259213942976601)</t>
  </si>
  <si>
    <t>10/3/2022 9:23:12 PM</t>
  </si>
  <si>
    <t>2022-10-03T21:23:12.303Z</t>
  </si>
  <si>
    <t>Point (-80.41436430662861312 43.64258064183596986)</t>
  </si>
  <si>
    <t>10/3/2022 9:23:13 PM</t>
  </si>
  <si>
    <t>2022-10-03T21:23:13.303Z</t>
  </si>
  <si>
    <t>Point (-80.41434866784219082 43.64256936022746913)</t>
  </si>
  <si>
    <t>10/3/2022 9:23:14 PM</t>
  </si>
  <si>
    <t>2022-10-03T21:23:14.303Z</t>
  </si>
  <si>
    <t>Point (-80.41433293855243392 43.64255804560872321)</t>
  </si>
  <si>
    <t>10/3/2022 9:23:15 PM</t>
  </si>
  <si>
    <t>2022-10-03T21:23:15.303Z</t>
  </si>
  <si>
    <t>Point (-80.41431741090208618 43.64254660397002539)</t>
  </si>
  <si>
    <t>10/3/2022 9:23:16 PM</t>
  </si>
  <si>
    <t>2022-10-03T21:23:16.303Z</t>
  </si>
  <si>
    <t>Point (-80.41430173428810235 43.64253539557082462)</t>
  </si>
  <si>
    <t>10/3/2022 9:23:17 PM</t>
  </si>
  <si>
    <t>2022-10-03T21:23:17.303Z</t>
  </si>
  <si>
    <t>Point (-80.41428625422582854 43.64252393423810616)</t>
  </si>
  <si>
    <t>10/3/2022 9:23:18 PM</t>
  </si>
  <si>
    <t>2022-10-03T21:23:18.303Z</t>
  </si>
  <si>
    <t>Point (-80.41427087234427518 43.6425125201709605)</t>
  </si>
  <si>
    <t>10/3/2022 9:23:19 PM</t>
  </si>
  <si>
    <t>2022-10-03T21:23:19.303Z</t>
  </si>
  <si>
    <t>Point (-80.41425532105604645 43.6425010888476308)</t>
  </si>
  <si>
    <t>10/3/2022 9:23:20 PM</t>
  </si>
  <si>
    <t>2022-10-03T21:23:20.303Z</t>
  </si>
  <si>
    <t>Point (-80.41423943464920399 43.64248992756585466)</t>
  </si>
  <si>
    <t>10/3/2022 9:23:21 PM</t>
  </si>
  <si>
    <t>2022-10-03T21:23:21.303Z</t>
  </si>
  <si>
    <t>Point (-80.41422369165682937 43.64247874870294197)</t>
  </si>
  <si>
    <t>10/3/2022 9:23:22 PM</t>
  </si>
  <si>
    <t>2022-10-03T21:23:22.303Z</t>
  </si>
  <si>
    <t>Point (-80.41420828679008537 43.64246716276468874)</t>
  </si>
  <si>
    <t>10/3/2022 9:23:23 PM</t>
  </si>
  <si>
    <t>2022-10-03T21:23:23.303Z</t>
  </si>
  <si>
    <t>Point (-80.41419274193266631 43.64245587939435467)</t>
  </si>
  <si>
    <t>10/3/2022 9:23:24 PM</t>
  </si>
  <si>
    <t>2022-10-03T21:23:24.303Z</t>
  </si>
  <si>
    <t>Point (-80.41417681806132123 43.64244432629287473)</t>
  </si>
  <si>
    <t>10/3/2022 9:23:25 PM</t>
  </si>
  <si>
    <t>2022-10-03T21:23:25.303Z</t>
  </si>
  <si>
    <t>Point (-80.4141612305413247 43.64243290383419094)</t>
  </si>
  <si>
    <t>10/3/2022 9:23:26 PM</t>
  </si>
  <si>
    <t>2022-10-03T21:23:26.303Z</t>
  </si>
  <si>
    <t>Point (-80.41414592364550629 43.64242138764198131)</t>
  </si>
  <si>
    <t>10/3/2022 9:23:27 PM</t>
  </si>
  <si>
    <t>2022-10-03T21:23:27.303Z</t>
  </si>
  <si>
    <t>Point (-80.41413011650067233 43.6424102052133307)</t>
  </si>
  <si>
    <t>10/3/2022 9:23:28 PM</t>
  </si>
  <si>
    <t>2022-10-03T21:23:28.303Z</t>
  </si>
  <si>
    <t>Point (-80.41411468947987373 43.64239890292488866)</t>
  </si>
  <si>
    <t>10/3/2022 9:23:29 PM</t>
  </si>
  <si>
    <t>2022-10-03T21:23:29.303Z</t>
  </si>
  <si>
    <t>Point (-80.41409919173300125 43.64238757673296476)</t>
  </si>
  <si>
    <t>10/3/2022 9:23:30 PM</t>
  </si>
  <si>
    <t>2022-10-03T21:23:30.298Z</t>
  </si>
  <si>
    <t>Point (-80.41408344448002765 43.64237649584919154)</t>
  </si>
  <si>
    <t>10/3/2022 9:23:31 PM</t>
  </si>
  <si>
    <t>2022-10-03T21:23:31.303Z</t>
  </si>
  <si>
    <t>Point (-80.41406789335128735 43.64236500462478574)</t>
  </si>
  <si>
    <t>10/3/2022 9:23:32 PM</t>
  </si>
  <si>
    <t>2022-10-03T21:23:32.303Z</t>
  </si>
  <si>
    <t>Point (-80.41405264053003066 43.64235356244681441)</t>
  </si>
  <si>
    <t>10/3/2022 9:23:33 PM</t>
  </si>
  <si>
    <t>2022-10-03T21:23:33.303Z</t>
  </si>
  <si>
    <t>Point (-80.41403694158718451 43.64234228329652154)</t>
  </si>
  <si>
    <t>10/3/2022 9:23:34 PM</t>
  </si>
  <si>
    <t>2022-10-03T21:23:34.303Z</t>
  </si>
  <si>
    <t>Point (-80.41402121288996341 43.64233105172588267)</t>
  </si>
  <si>
    <t>10/3/2022 9:23:35 PM</t>
  </si>
  <si>
    <t>2022-10-03T21:23:35.303Z</t>
  </si>
  <si>
    <t>Point (-80.41400562238965222 43.64231964300093836)</t>
  </si>
  <si>
    <t>10/3/2022 9:23:36 PM</t>
  </si>
  <si>
    <t>2022-10-03T21:23:36.303Z</t>
  </si>
  <si>
    <t>Point (-80.41399035557964226 43.6423078962042581)</t>
  </si>
  <si>
    <t>10/3/2022 9:23:37 PM</t>
  </si>
  <si>
    <t>2022-10-03T21:23:37.303Z</t>
  </si>
  <si>
    <t>Point (-80.41397454211634965 43.64229667398841173)</t>
  </si>
  <si>
    <t>10/3/2022 9:23:38 PM</t>
  </si>
  <si>
    <t>2022-10-03T21:23:38.303Z</t>
  </si>
  <si>
    <t>Point (-80.41395890553646097 43.64228538349831865)</t>
  </si>
  <si>
    <t>10/3/2022 9:23:39 PM</t>
  </si>
  <si>
    <t>2022-10-03T21:23:39.303Z</t>
  </si>
  <si>
    <t>Point (-80.41394337184415519 43.64227403277349993)</t>
  </si>
  <si>
    <t>10/3/2022 9:23:40 PM</t>
  </si>
  <si>
    <t>2022-10-03T21:23:40.303Z</t>
  </si>
  <si>
    <t>Point (-80.41392770627518871 43.64226287284159156)</t>
  </si>
  <si>
    <t>10/3/2022 9:23:41 PM</t>
  </si>
  <si>
    <t>2022-10-03T21:23:41.303Z</t>
  </si>
  <si>
    <t>Point (-80.41391209644412186 43.64225144634918507)</t>
  </si>
  <si>
    <t>10/3/2022 9:23:42 PM</t>
  </si>
  <si>
    <t>2022-10-03T21:23:42.303Z</t>
  </si>
  <si>
    <t>Point (-80.41389671865516675 43.64223994663699813)</t>
  </si>
  <si>
    <t>10/3/2022 9:23:43 PM</t>
  </si>
  <si>
    <t>2022-10-03T21:23:43.303Z</t>
  </si>
  <si>
    <t>Point (-80.41388119287331904 43.6422285722042389)</t>
  </si>
  <si>
    <t>10/3/2022 9:23:44 PM</t>
  </si>
  <si>
    <t>2022-10-03T21:23:44.298Z</t>
  </si>
  <si>
    <t>Point (-80.41386550635141361 43.64221722254711722)</t>
  </si>
  <si>
    <t>10/3/2022 9:23:45 PM</t>
  </si>
  <si>
    <t>2022-10-03T21:23:45.303Z</t>
  </si>
  <si>
    <t>Point (-80.41384958601739186 43.64220600205666756)</t>
  </si>
  <si>
    <t>10/3/2022 9:23:46 PM</t>
  </si>
  <si>
    <t>2022-10-03T21:23:46.303Z</t>
  </si>
  <si>
    <t>Point (-80.41383388862986692 43.64219454509851204)</t>
  </si>
  <si>
    <t>10/3/2022 9:23:47 PM</t>
  </si>
  <si>
    <t>2022-10-03T21:23:47.303Z</t>
  </si>
  <si>
    <t>Point (-80.41381841313085488 43.64218313411234362)</t>
  </si>
  <si>
    <t>10/3/2022 9:23:48 PM</t>
  </si>
  <si>
    <t>2022-10-03T21:23:48.303Z</t>
  </si>
  <si>
    <t>Point (-80.413803061422783 43.64217152298121505)</t>
  </si>
  <si>
    <t>10/3/2022 9:23:49 PM</t>
  </si>
  <si>
    <t>2022-10-03T21:23:49.298Z</t>
  </si>
  <si>
    <t>Point (-80.41378751528182534 43.6421602051698585)</t>
  </si>
  <si>
    <t>10/3/2022 9:23:50 PM</t>
  </si>
  <si>
    <t>2022-10-03T21:23:50.303Z</t>
  </si>
  <si>
    <t>Point (-80.41377176167451069 43.64214894977679648)</t>
  </si>
  <si>
    <t>10/3/2022 9:23:51 PM</t>
  </si>
  <si>
    <t>2022-10-03T21:23:51.303Z</t>
  </si>
  <si>
    <t>Point (-80.41375613184878546 43.64213777370863312)</t>
  </si>
  <si>
    <t>10/3/2022 9:23:52 PM</t>
  </si>
  <si>
    <t>2022-10-03T21:23:52.298Z</t>
  </si>
  <si>
    <t>Point (-80.41374046608403603 43.64212640581757796)</t>
  </si>
  <si>
    <t>10/3/2022 9:23:53 PM</t>
  </si>
  <si>
    <t>2022-10-03T21:23:53.298Z</t>
  </si>
  <si>
    <t>Point (-80.41372494910022795 43.64211495881043845)</t>
  </si>
  <si>
    <t>10/3/2022 9:23:54 PM</t>
  </si>
  <si>
    <t>2022-10-03T21:23:54.298Z</t>
  </si>
  <si>
    <t>Point (-80.41370948536339824 43.64210379497406223)</t>
  </si>
  <si>
    <t>10/3/2022 9:23:55 PM</t>
  </si>
  <si>
    <t>2022-10-03T21:23:55.303Z</t>
  </si>
  <si>
    <t>Point (-80.41369385116107082 43.64209251541698364)</t>
  </si>
  <si>
    <t>10/3/2022 9:23:56 PM</t>
  </si>
  <si>
    <t>2022-10-03T21:23:56.298Z</t>
  </si>
  <si>
    <t>Point (-80.41367836854894335 43.64208108347501991)</t>
  </si>
  <si>
    <t>10/3/2022 9:23:57 PM</t>
  </si>
  <si>
    <t>2022-10-03T21:23:57.298Z</t>
  </si>
  <si>
    <t>Point (-80.41366284071892778 43.64206984498358821)</t>
  </si>
  <si>
    <t>10/3/2022 9:23:58 PM</t>
  </si>
  <si>
    <t>2022-10-03T21:23:58.298Z</t>
  </si>
  <si>
    <t>Point (-80.41364714573523997 43.64205836197637467)</t>
  </si>
  <si>
    <t>10/3/2022 9:23:59 PM</t>
  </si>
  <si>
    <t>2022-10-03T21:23:59.298Z</t>
  </si>
  <si>
    <t>Point (-80.41363156362928066 43.64204706863328909)</t>
  </si>
  <si>
    <t>10/3/2022 9:24:00 PM</t>
  </si>
  <si>
    <t>2022-10-03T21:24:00.298Z</t>
  </si>
  <si>
    <t>Point (-80.41361600083119754 43.64203564674441793)</t>
  </si>
  <si>
    <t>10/3/2022 9:24:01 PM</t>
  </si>
  <si>
    <t>2022-10-03T21:24:01.298Z</t>
  </si>
  <si>
    <t>Point (-80.41360049650241137 43.64202414699960997)</t>
  </si>
  <si>
    <t>10/3/2022 9:24:02 PM</t>
  </si>
  <si>
    <t>2022-10-03T21:24:02.298Z</t>
  </si>
  <si>
    <t>Point (-80.41358485738443562 43.64201288605615048)</t>
  </si>
  <si>
    <t>10/3/2022 9:24:03 PM</t>
  </si>
  <si>
    <t>2022-10-03T21:24:03.303Z</t>
  </si>
  <si>
    <t>Point (-80.41356896555559786 43.64200148883661257)</t>
  </si>
  <si>
    <t>10/3/2022 9:24:04 PM</t>
  </si>
  <si>
    <t>2022-10-03T21:24:04.303Z</t>
  </si>
  <si>
    <t>Point (-80.41355369876198722 43.64198990755944152)</t>
  </si>
  <si>
    <t>10/3/2022 9:24:05 PM</t>
  </si>
  <si>
    <t>2022-10-03T21:24:05.298Z</t>
  </si>
  <si>
    <t>Point (-80.41353799959158266 43.64197871166857823)</t>
  </si>
  <si>
    <t>10/3/2022 9:24:06 PM</t>
  </si>
  <si>
    <t>2022-10-03T21:24:06.298Z</t>
  </si>
  <si>
    <t>Point (-80.41352247660771013 43.6419673576614997)</t>
  </si>
  <si>
    <t>10/3/2022 9:24:07 PM</t>
  </si>
  <si>
    <t>2022-10-03T21:24:07.298Z</t>
  </si>
  <si>
    <t>Point (-80.41350660900842229 43.64195618401121379)</t>
  </si>
  <si>
    <t>10/3/2022 9:24:08 PM</t>
  </si>
  <si>
    <t>2022-10-03T21:24:08.298Z</t>
  </si>
  <si>
    <t>Point (-80.41349117848076844 43.64194467112784537)</t>
  </si>
  <si>
    <t>10/3/2022 9:24:09 PM</t>
  </si>
  <si>
    <t>2022-10-03T21:24:09.298Z</t>
  </si>
  <si>
    <t>Point (-80.41347557273475388 43.64193331240714002)</t>
  </si>
  <si>
    <t>10/3/2022 9:24:10 PM</t>
  </si>
  <si>
    <t>2022-10-03T21:24:10.298Z</t>
  </si>
  <si>
    <t>Point (-80.41346004490814892 43.64192193691804533)</t>
  </si>
  <si>
    <t>10/3/2022 9:24:11 PM</t>
  </si>
  <si>
    <t>2022-10-03T21:24:11.298Z</t>
  </si>
  <si>
    <t>Point (-80.41344428282327783 43.64191061654748438)</t>
  </si>
  <si>
    <t>10/3/2022 9:24:12 PM</t>
  </si>
  <si>
    <t>2022-10-03T21:24:12.298Z</t>
  </si>
  <si>
    <t>Point (-80.41342878494936031 43.64189942132882294)</t>
  </si>
  <si>
    <t>10/3/2022 9:24:13 PM</t>
  </si>
  <si>
    <t>2022-10-03T21:24:13.298Z</t>
  </si>
  <si>
    <t>Point (-80.41341346343222085 43.64188801145357388)</t>
  </si>
  <si>
    <t>10/3/2022 9:24:14 PM</t>
  </si>
  <si>
    <t>2022-10-03T21:24:14.298Z</t>
  </si>
  <si>
    <t>Point (-80.41339796808861706 43.6418766954043349)</t>
  </si>
  <si>
    <t>10/3/2022 9:24:15 PM</t>
  </si>
  <si>
    <t>2022-10-03T21:24:15.298Z</t>
  </si>
  <si>
    <t>Point (-80.41338270840954294 43.64186516958184825)</t>
  </si>
  <si>
    <t>10/3/2022 9:24:16 PM</t>
  </si>
  <si>
    <t>2022-10-03T21:24:16.298Z</t>
  </si>
  <si>
    <t>Point (-80.41336680020835104 43.64185403754112258)</t>
  </si>
  <si>
    <t>10/3/2022 9:24:17 PM</t>
  </si>
  <si>
    <t>2022-10-03T21:24:17.298Z</t>
  </si>
  <si>
    <t>Point (-80.41335098157878747 43.64184279846035963)</t>
  </si>
  <si>
    <t>10/3/2022 9:24:18 PM</t>
  </si>
  <si>
    <t>2022-10-03T21:24:18.298Z</t>
  </si>
  <si>
    <t>Point (-80.41333560285542603 43.64183143746675597)</t>
  </si>
  <si>
    <t>10/3/2022 9:24:19 PM</t>
  </si>
  <si>
    <t>2022-10-03T21:24:19.298Z</t>
  </si>
  <si>
    <t>Point (-80.41332011862360218 43.64182001317273318)</t>
  </si>
  <si>
    <t>10/3/2022 9:24:20 PM</t>
  </si>
  <si>
    <t>2022-10-03T21:24:20.298Z</t>
  </si>
  <si>
    <t>Point (-80.41330431351568109 43.6418086085234691)</t>
  </si>
  <si>
    <t>10/3/2022 9:24:21 PM</t>
  </si>
  <si>
    <t>2022-10-03T21:24:21.298Z</t>
  </si>
  <si>
    <t>Point (-80.41328853403960863 43.64179731721093702)</t>
  </si>
  <si>
    <t>10/3/2022 9:24:22 PM</t>
  </si>
  <si>
    <t>2022-10-03T21:24:22.298Z</t>
  </si>
  <si>
    <t>Point (-80.41327313336934424 43.64178586100877766)</t>
  </si>
  <si>
    <t>10/3/2022 9:24:23 PM</t>
  </si>
  <si>
    <t>2022-10-03T21:24:23.298Z</t>
  </si>
  <si>
    <t>Point (-80.41325750836053032 43.6417745109768731)</t>
  </si>
  <si>
    <t>10/3/2022 9:24:24 PM</t>
  </si>
  <si>
    <t>2022-10-03T21:24:24.298Z</t>
  </si>
  <si>
    <t>Point (-80.41324199890414093 43.64176316742256034)</t>
  </si>
  <si>
    <t>10/3/2022 9:24:25 PM</t>
  </si>
  <si>
    <t>2022-10-03T21:24:25.298Z</t>
  </si>
  <si>
    <t>Point (-80.41322659537861739 43.6417517362473717)</t>
  </si>
  <si>
    <t>10/3/2022 9:24:26 PM</t>
  </si>
  <si>
    <t>2022-10-03T21:24:26.298Z</t>
  </si>
  <si>
    <t>Point (-80.41321105869900521 43.64174028884255563)</t>
  </si>
  <si>
    <t>10/3/2022 9:24:27 PM</t>
  </si>
  <si>
    <t>2022-10-03T21:24:27.298Z</t>
  </si>
  <si>
    <t>Point (-80.41319513009544551 43.64172908018019115)</t>
  </si>
  <si>
    <t>10/3/2022 9:24:28 PM</t>
  </si>
  <si>
    <t>2022-10-03T21:24:28.298Z</t>
  </si>
  <si>
    <t>Point (-80.41317940632981731 43.64171762942984145)</t>
  </si>
  <si>
    <t>10/3/2022 9:24:29 PM</t>
  </si>
  <si>
    <t>2022-10-03T21:24:29.298Z</t>
  </si>
  <si>
    <t>Point (-80.41316372516233457 43.64170631648068621)</t>
  </si>
  <si>
    <t>10/3/2022 9:24:30 PM</t>
  </si>
  <si>
    <t>2022-10-03T21:24:30.298Z</t>
  </si>
  <si>
    <t>Point (-80.41314819251731194 43.64169494812304606)</t>
  </si>
  <si>
    <t>10/3/2022 9:24:31 PM</t>
  </si>
  <si>
    <t>2022-10-03T21:24:31.298Z</t>
  </si>
  <si>
    <t>Point (-80.4131319436196037 43.64168404167193671)</t>
  </si>
  <si>
    <t>10/3/2022 9:24:32 PM</t>
  </si>
  <si>
    <t>2022-10-03T21:24:32.298Z</t>
  </si>
  <si>
    <t>Point (-80.41300166391602033 43.64173232653421763)</t>
  </si>
  <si>
    <t>10/3/2022 9:24:47 PM</t>
  </si>
  <si>
    <t>2022-10-03T21:24:47.298Z</t>
  </si>
  <si>
    <t>Point (-80.41310259513559799 43.64178594489572305)</t>
  </si>
  <si>
    <t>10/3/2022 9:24:52 PM</t>
  </si>
  <si>
    <t>2022-10-03T21:24:52.298Z</t>
  </si>
  <si>
    <t>Point (-80.41312111334812585 43.64179497128716179)</t>
  </si>
  <si>
    <t>10/3/2022 9:24:53 PM</t>
  </si>
  <si>
    <t>2022-10-03T21:24:53.298Z</t>
  </si>
  <si>
    <t>Point (-80.41313678294687861 43.6418053908717738)</t>
  </si>
  <si>
    <t>10/3/2022 9:24:54 PM</t>
  </si>
  <si>
    <t>2022-10-03T21:24:54.293Z</t>
  </si>
  <si>
    <t>Point (-80.4131532331286536 43.6418155316440064)</t>
  </si>
  <si>
    <t>10/3/2022 9:24:55 PM</t>
  </si>
  <si>
    <t>2022-10-03T21:24:55.298Z</t>
  </si>
  <si>
    <t>Point (-80.4131681852413891 43.64182705383915106)</t>
  </si>
  <si>
    <t>10/3/2022 9:24:56 PM</t>
  </si>
  <si>
    <t>2022-10-03T21:24:56.298Z</t>
  </si>
  <si>
    <t>Point (-80.41318438714449712 43.64183770014334129)</t>
  </si>
  <si>
    <t>10/3/2022 9:24:57 PM</t>
  </si>
  <si>
    <t>2022-10-03T21:24:57.298Z</t>
  </si>
  <si>
    <t>Point (-80.41320022562929637 43.64184883858008135)</t>
  </si>
  <si>
    <t>10/3/2022 9:24:58 PM</t>
  </si>
  <si>
    <t>2022-10-03T21:24:58.298Z</t>
  </si>
  <si>
    <t>Point (-80.41321534017679085 43.64186029612962159)</t>
  </si>
  <si>
    <t>10/3/2022 9:24:59 PM</t>
  </si>
  <si>
    <t>2022-10-03T21:24:59.298Z</t>
  </si>
  <si>
    <t>Point (-80.41323092727948563 43.64187132738219788)</t>
  </si>
  <si>
    <t>10/3/2022 9:25:00 PM</t>
  </si>
  <si>
    <t>2022-10-03T21:25:00.298Z</t>
  </si>
  <si>
    <t>Point (-80.41324648720282653 43.64188252930592427)</t>
  </si>
  <si>
    <t>10/3/2022 9:25:01 PM</t>
  </si>
  <si>
    <t>2022-10-03T21:25:01.298Z</t>
  </si>
  <si>
    <t>Point (-80.41326212879693003 43.64189426535814675)</t>
  </si>
  <si>
    <t>10/3/2022 9:25:02 PM</t>
  </si>
  <si>
    <t>2022-10-03T21:25:02.298Z</t>
  </si>
  <si>
    <t>Point (-80.41327856252216577 43.64190592458268725)</t>
  </si>
  <si>
    <t>10/3/2022 9:25:03 PM</t>
  </si>
  <si>
    <t>2022-10-03T21:25:03.298Z</t>
  </si>
  <si>
    <t>Point (-80.41329450908494891 43.64191764332447576)</t>
  </si>
  <si>
    <t>10/3/2022 9:25:04 PM</t>
  </si>
  <si>
    <t>2022-10-03T21:25:04.298Z</t>
  </si>
  <si>
    <t>Point (-80.41331059181737828 43.64192924716297739)</t>
  </si>
  <si>
    <t>10/3/2022 9:25:05 PM</t>
  </si>
  <si>
    <t>2022-10-03T21:25:05.298Z</t>
  </si>
  <si>
    <t>Point (-80.41332693415967015 43.64194106468388412)</t>
  </si>
  <si>
    <t>10/3/2022 9:25:06 PM</t>
  </si>
  <si>
    <t>2022-10-03T21:25:06.298Z</t>
  </si>
  <si>
    <t>Point (-80.41334291771916298 43.6419526664235562)</t>
  </si>
  <si>
    <t>10/3/2022 9:25:07 PM</t>
  </si>
  <si>
    <t>2022-10-03T21:25:07.298Z</t>
  </si>
  <si>
    <t>Point (-80.41335917673714562 43.64196422312726753)</t>
  </si>
  <si>
    <t>10/3/2022 9:25:08 PM</t>
  </si>
  <si>
    <t>2022-10-03T21:25:08.298Z</t>
  </si>
  <si>
    <t>Point (-80.41337498911701687 43.64197604690711074)</t>
  </si>
  <si>
    <t>10/3/2022 9:25:09 PM</t>
  </si>
  <si>
    <t>2022-10-03T21:25:09.298Z</t>
  </si>
  <si>
    <t>Point (-80.41339095635311196 43.64198772124137804)</t>
  </si>
  <si>
    <t>10/3/2022 9:25:10 PM</t>
  </si>
  <si>
    <t>2022-10-03T21:25:10.293Z</t>
  </si>
  <si>
    <t>Point (-80.4134070253365536 43.64199948254512407)</t>
  </si>
  <si>
    <t>10/3/2022 9:25:11 PM</t>
  </si>
  <si>
    <t>2022-10-03T21:25:11.298Z</t>
  </si>
  <si>
    <t>Point (-80.41342309838654501 43.64201114022701944)</t>
  </si>
  <si>
    <t>10/3/2022 9:25:12 PM</t>
  </si>
  <si>
    <t>2022-10-03T21:25:12.298Z</t>
  </si>
  <si>
    <t>Point (-80.41343908969875542 43.64202291466782668)</t>
  </si>
  <si>
    <t>10/3/2022 9:25:13 PM</t>
  </si>
  <si>
    <t>2022-10-03T21:25:13.298Z</t>
  </si>
  <si>
    <t>Point (-80.41345525499015423 43.64203458265797053)</t>
  </si>
  <si>
    <t>10/3/2022 9:25:14 PM</t>
  </si>
  <si>
    <t>2022-10-03T21:25:14.298Z</t>
  </si>
  <si>
    <t>Point (-80.41347128536745004 43.64204628981096334)</t>
  </si>
  <si>
    <t>10/3/2022 9:25:15 PM</t>
  </si>
  <si>
    <t>2022-10-03T21:25:15.298Z</t>
  </si>
  <si>
    <t>Point (-80.41348739754668884 43.64205795583242065)</t>
  </si>
  <si>
    <t>10/3/2022 9:25:16 PM</t>
  </si>
  <si>
    <t>2022-10-03T21:25:16.298Z</t>
  </si>
  <si>
    <t>Point (-80.41350353692372721 43.64206940163342097)</t>
  </si>
  <si>
    <t>10/3/2022 9:25:17 PM</t>
  </si>
  <si>
    <t>2022-10-03T21:25:17.293Z</t>
  </si>
  <si>
    <t>Point (-80.41351940487652428 43.64208125778178271)</t>
  </si>
  <si>
    <t>10/3/2022 9:25:18 PM</t>
  </si>
  <si>
    <t>2022-10-03T21:25:18.298Z</t>
  </si>
  <si>
    <t>Point (-80.41353526293788434 43.64209304629245167)</t>
  </si>
  <si>
    <t>10/3/2022 9:25:19 PM</t>
  </si>
  <si>
    <t>2022-10-03T21:25:19.298Z</t>
  </si>
  <si>
    <t>Point (-80.4135512490901192 43.64210463461499501)</t>
  </si>
  <si>
    <t>10/3/2022 9:25:20 PM</t>
  </si>
  <si>
    <t>2022-10-03T21:25:20.298Z</t>
  </si>
  <si>
    <t>Point (-80.41356734845778931 43.64211617286473199)</t>
  </si>
  <si>
    <t>10/3/2022 9:25:21 PM</t>
  </si>
  <si>
    <t>2022-10-03T21:25:21.293Z</t>
  </si>
  <si>
    <t>Point (-80.4135834392388773 43.6421277505146108)</t>
  </si>
  <si>
    <t>10/3/2022 9:25:22 PM</t>
  </si>
  <si>
    <t>2022-10-03T21:25:22.293Z</t>
  </si>
  <si>
    <t>Point (-80.41359924770166856 43.64213952715425648)</t>
  </si>
  <si>
    <t>10/3/2022 9:25:23 PM</t>
  </si>
  <si>
    <t>2022-10-03T21:25:23.298Z</t>
  </si>
  <si>
    <t>Point (-80.41361519820027581 43.64215116496210101)</t>
  </si>
  <si>
    <t>10/3/2022 9:25:24 PM</t>
  </si>
  <si>
    <t>2022-10-03T21:25:24.298Z</t>
  </si>
  <si>
    <t>Point (-80.41363121830262628 43.64216268724897674)</t>
  </si>
  <si>
    <t>10/3/2022 9:25:25 PM</t>
  </si>
  <si>
    <t>2022-10-03T21:25:25.293Z</t>
  </si>
  <si>
    <t>Point (-80.4136471393206449 43.64217445084037905)</t>
  </si>
  <si>
    <t>10/3/2022 9:25:26 PM</t>
  </si>
  <si>
    <t>2022-10-03T21:25:26.298Z</t>
  </si>
  <si>
    <t>Point (-80.41366335741703608 43.64218616277818086)</t>
  </si>
  <si>
    <t>10/3/2022 9:25:27 PM</t>
  </si>
  <si>
    <t>2022-10-03T21:25:27.298Z</t>
  </si>
  <si>
    <t>Point (-80.4136795552670236 43.64219780893332512)</t>
  </si>
  <si>
    <t>10/3/2022 9:25:28 PM</t>
  </si>
  <si>
    <t>2022-10-03T21:25:28.298Z</t>
  </si>
  <si>
    <t>Point (-80.41369518768357239 43.64220962394637837)</t>
  </si>
  <si>
    <t>10/3/2022 9:25:29 PM</t>
  </si>
  <si>
    <t>2022-10-03T21:25:29.298Z</t>
  </si>
  <si>
    <t>Point (-80.41371128439269 43.64222130315323511)</t>
  </si>
  <si>
    <t>10/3/2022 9:25:30 PM</t>
  </si>
  <si>
    <t>2022-10-03T21:25:30.298Z</t>
  </si>
  <si>
    <t>Point (-80.4137271927425985 43.64223308513882671)</t>
  </si>
  <si>
    <t>10/3/2022 9:25:31 PM</t>
  </si>
  <si>
    <t>2022-10-03T21:25:31.298Z</t>
  </si>
  <si>
    <t>Point (-80.41374342533123354 43.64224463640383078)</t>
  </si>
  <si>
    <t>10/3/2022 9:25:32 PM</t>
  </si>
  <si>
    <t>2022-10-03T21:25:32.298Z</t>
  </si>
  <si>
    <t>Point (-80.41375958979350003 43.64225627270015195)</t>
  </si>
  <si>
    <t>10/3/2022 9:25:33 PM</t>
  </si>
  <si>
    <t>2022-10-03T21:25:33.298Z</t>
  </si>
  <si>
    <t>Point (-80.41377564289807367 43.64226806458569285)</t>
  </si>
  <si>
    <t>10/3/2022 9:25:34 PM</t>
  </si>
  <si>
    <t>2022-10-03T21:25:34.293Z</t>
  </si>
  <si>
    <t>Point (-80.41379184321591822 43.64227967683716258)</t>
  </si>
  <si>
    <t>10/3/2022 9:25:35 PM</t>
  </si>
  <si>
    <t>2022-10-03T21:25:35.298Z</t>
  </si>
  <si>
    <t>Point (-80.41380782916098724 43.64229140020120212)</t>
  </si>
  <si>
    <t>10/3/2022 9:25:36 PM</t>
  </si>
  <si>
    <t>2022-10-03T21:25:36.298Z</t>
  </si>
  <si>
    <t>Point (-80.41382397045067876 43.64230297870726361)</t>
  </si>
  <si>
    <t>10/3/2022 9:25:37 PM</t>
  </si>
  <si>
    <t>2022-10-03T21:25:37.298Z</t>
  </si>
  <si>
    <t>Point (-80.41383999043434017 43.64231457678785375)</t>
  </si>
  <si>
    <t>10/3/2022 9:25:38 PM</t>
  </si>
  <si>
    <t>2022-10-03T21:25:38.293Z</t>
  </si>
  <si>
    <t>Point (-80.41385579026558617 43.64232634970392155)</t>
  </si>
  <si>
    <t>10/3/2022 9:25:39 PM</t>
  </si>
  <si>
    <t>2022-10-03T21:25:39.298Z</t>
  </si>
  <si>
    <t>Point (-80.41387136960720738 43.64233807746263238)</t>
  </si>
  <si>
    <t>10/3/2022 9:25:40 PM</t>
  </si>
  <si>
    <t>2022-10-03T21:25:40.298Z</t>
  </si>
  <si>
    <t>Point (-80.41388722904385133 43.64234981405980562)</t>
  </si>
  <si>
    <t>10/3/2022 9:25:41 PM</t>
  </si>
  <si>
    <t>2022-10-03T21:25:41.298Z</t>
  </si>
  <si>
    <t>Point (-80.41390372747549975 43.64236116305303881)</t>
  </si>
  <si>
    <t>10/3/2022 9:25:42 PM</t>
  </si>
  <si>
    <t>2022-10-03T21:25:42.298Z</t>
  </si>
  <si>
    <t>Point (-80.4139197282441387 43.6423727517829505)</t>
  </si>
  <si>
    <t>10/3/2022 9:25:43 PM</t>
  </si>
  <si>
    <t>2022-10-03T21:25:43.293Z</t>
  </si>
  <si>
    <t>Point (-80.41393559494404997 43.64238464340271406)</t>
  </si>
  <si>
    <t>10/3/2022 9:25:44 PM</t>
  </si>
  <si>
    <t>2022-10-03T21:25:44.298Z</t>
  </si>
  <si>
    <t>Point (-80.41395176001769585 43.64239618817540389)</t>
  </si>
  <si>
    <t>10/3/2022 9:25:45 PM</t>
  </si>
  <si>
    <t>2022-10-03T21:25:45.298Z</t>
  </si>
  <si>
    <t>Point (-80.41396783438210605 43.64240786265385452)</t>
  </si>
  <si>
    <t>10/3/2022 9:25:46 PM</t>
  </si>
  <si>
    <t>2022-10-03T21:25:46.293Z</t>
  </si>
  <si>
    <t>Point (-80.41398354286279471 43.64241974940020441)</t>
  </si>
  <si>
    <t>10/3/2022 9:25:47 PM</t>
  </si>
  <si>
    <t>2022-10-03T21:25:47.294Z</t>
  </si>
  <si>
    <t>Point (-80.41399974101088333 43.64243142737405634)</t>
  </si>
  <si>
    <t>10/3/2022 9:25:48 PM</t>
  </si>
  <si>
    <t>2022-10-03T21:25:48.298Z</t>
  </si>
  <si>
    <t>Point (-80.41401623660631515 43.64244288115521897)</t>
  </si>
  <si>
    <t>10/3/2022 9:25:49 PM</t>
  </si>
  <si>
    <t>2022-10-03T21:25:49.298Z</t>
  </si>
  <si>
    <t>Point (-80.41403196100441164 43.64245496961662241)</t>
  </si>
  <si>
    <t>10/3/2022 9:25:50 PM</t>
  </si>
  <si>
    <t>2022-10-03T21:25:50.298Z</t>
  </si>
  <si>
    <t>Point (-80.41404821559648042 43.64246660094431718)</t>
  </si>
  <si>
    <t>10/3/2022 9:25:51 PM</t>
  </si>
  <si>
    <t>2022-10-03T21:25:51.298Z</t>
  </si>
  <si>
    <t>Point (-80.41406412135124526 43.64247823134254389)</t>
  </si>
  <si>
    <t>10/3/2022 9:25:52 PM</t>
  </si>
  <si>
    <t>2022-10-03T21:25:52.298Z</t>
  </si>
  <si>
    <t>Point (-80.41408006049920232 43.64248994660363934)</t>
  </si>
  <si>
    <t>10/3/2022 9:25:53 PM</t>
  </si>
  <si>
    <t>2022-10-03T21:25:53.298Z</t>
  </si>
  <si>
    <t>Point (-80.41409613678156632 43.64250158919387701)</t>
  </si>
  <si>
    <t>10/3/2022 9:25:54 PM</t>
  </si>
  <si>
    <t>2022-10-03T21:25:54.298Z</t>
  </si>
  <si>
    <t>Point (-80.41411239970209124 43.64251312087615275)</t>
  </si>
  <si>
    <t>10/3/2022 9:25:55 PM</t>
  </si>
  <si>
    <t>2022-10-03T21:25:55.298Z</t>
  </si>
  <si>
    <t>Point (-80.41412836434442113 43.64252490637294812)</t>
  </si>
  <si>
    <t>10/3/2022 9:25:56 PM</t>
  </si>
  <si>
    <t>2022-10-03T21:25:56.298Z</t>
  </si>
  <si>
    <t>Point (-80.41414390207539498 43.64253688593875324)</t>
  </si>
  <si>
    <t>10/3/2022 9:25:57 PM</t>
  </si>
  <si>
    <t>2022-10-03T21:25:57.298Z</t>
  </si>
  <si>
    <t>Point (-80.41416014145826807 43.64254854436985198)</t>
  </si>
  <si>
    <t>10/3/2022 9:25:58 PM</t>
  </si>
  <si>
    <t>2022-10-03T21:25:58.298Z</t>
  </si>
  <si>
    <t>Point (-80.41417657075936631 43.64255997393080833)</t>
  </si>
  <si>
    <t>10/3/2022 9:25:59 PM</t>
  </si>
  <si>
    <t>2022-10-03T21:25:59.298Z</t>
  </si>
  <si>
    <t>Point (-80.41419264403005229 43.64257173372873666)</t>
  </si>
  <si>
    <t>10/3/2022 9:26:00 PM</t>
  </si>
  <si>
    <t>2022-10-03T21:26:00.298Z</t>
  </si>
  <si>
    <t>Point (-80.41420853716188333 43.64258337997923576)</t>
  </si>
  <si>
    <t>10/3/2022 9:26:01 PM</t>
  </si>
  <si>
    <t>2022-10-03T21:26:01.293Z</t>
  </si>
  <si>
    <t>Point (-80.41422453537920489 43.64259495969188407)</t>
  </si>
  <si>
    <t>10/3/2022 9:26:02 PM</t>
  </si>
  <si>
    <t>2022-10-03T21:26:02.298Z</t>
  </si>
  <si>
    <t>Point (-80.41424026101064726 43.64260688226844564)</t>
  </si>
  <si>
    <t>10/3/2022 9:26:03 PM</t>
  </si>
  <si>
    <t>2022-10-03T21:26:03.293Z</t>
  </si>
  <si>
    <t>Point (-80.41425630656551959 43.64261830050597268)</t>
  </si>
  <si>
    <t>10/3/2022 9:26:04 PM</t>
  </si>
  <si>
    <t>2022-10-03T21:26:04.293Z</t>
  </si>
  <si>
    <t>Point (-80.4142723510487798 43.64263008830263146)</t>
  </si>
  <si>
    <t>10/3/2022 9:26:05 PM</t>
  </si>
  <si>
    <t>2022-10-03T21:26:05.293Z</t>
  </si>
  <si>
    <t>Point (-80.41428851598992367 43.64264168008852351)</t>
  </si>
  <si>
    <t>10/3/2022 9:26:06 PM</t>
  </si>
  <si>
    <t>2022-10-03T21:26:06.298Z</t>
  </si>
  <si>
    <t>Point (-80.41430444018040191 43.6426534033683069)</t>
  </si>
  <si>
    <t>10/3/2022 9:26:07 PM</t>
  </si>
  <si>
    <t>2022-10-03T21:26:07.293Z</t>
  </si>
  <si>
    <t>Point (-80.41432041209883153 43.64266513428113115)</t>
  </si>
  <si>
    <t>10/3/2022 9:26:08 PM</t>
  </si>
  <si>
    <t>2022-10-03T21:26:08.293Z</t>
  </si>
  <si>
    <t>Point (-80.41433680261238237 43.64267656620961588)</t>
  </si>
  <si>
    <t>10/3/2022 9:26:09 PM</t>
  </si>
  <si>
    <t>2022-10-03T21:26:09.293Z</t>
  </si>
  <si>
    <t>Point (-80.41435275266574934 43.64268844746290199)</t>
  </si>
  <si>
    <t>10/3/2022 9:26:10 PM</t>
  </si>
  <si>
    <t>2022-10-03T21:26:10.298Z</t>
  </si>
  <si>
    <t>Point (-80.41436874908956156 43.64270013299431383)</t>
  </si>
  <si>
    <t>10/3/2022 9:26:11 PM</t>
  </si>
  <si>
    <t>2022-10-03T21:26:11.298Z</t>
  </si>
  <si>
    <t>Point (-80.41438474756517962 43.6427118277853836)</t>
  </si>
  <si>
    <t>10/3/2022 9:26:12 PM</t>
  </si>
  <si>
    <t>2022-10-03T21:26:12.293Z</t>
  </si>
  <si>
    <t>Point (-80.41440081754694802 43.64272362404003758)</t>
  </si>
  <si>
    <t>10/3/2022 9:26:13 PM</t>
  </si>
  <si>
    <t>2022-10-03T21:26:13.298Z</t>
  </si>
  <si>
    <t>Point (-80.4144165910532962 43.64273539574297445)</t>
  </si>
  <si>
    <t>10/3/2022 9:26:14 PM</t>
  </si>
  <si>
    <t>2022-10-03T21:26:14.298Z</t>
  </si>
  <si>
    <t>Point (-80.41443282504828005 43.64274694371357555)</t>
  </si>
  <si>
    <t>10/3/2022 9:26:15 PM</t>
  </si>
  <si>
    <t>2022-10-03T21:26:15.298Z</t>
  </si>
  <si>
    <t>Point (-80.41444889076592517 43.64275862541990136)</t>
  </si>
  <si>
    <t>10/3/2022 9:26:16 PM</t>
  </si>
  <si>
    <t>2022-10-03T21:26:16.298Z</t>
  </si>
  <si>
    <t>Point (-80.41446485398139998 43.64277033961783303)</t>
  </si>
  <si>
    <t>10/3/2022 9:26:17 PM</t>
  </si>
  <si>
    <t>2022-10-03T21:26:17.298Z</t>
  </si>
  <si>
    <t>Point (-80.41448102102975781 43.64278191603472123)</t>
  </si>
  <si>
    <t>10/3/2022 9:26:18 PM</t>
  </si>
  <si>
    <t>2022-10-03T21:26:18.293Z</t>
  </si>
  <si>
    <t>Point (-80.41449713078706907 43.64279343079978446)</t>
  </si>
  <si>
    <t>10/3/2022 9:26:19 PM</t>
  </si>
  <si>
    <t>2022-10-03T21:26:19.298Z</t>
  </si>
  <si>
    <t>Point (-80.41451303604645773 43.64280526472894906)</t>
  </si>
  <si>
    <t>10/3/2022 9:26:20 PM</t>
  </si>
  <si>
    <t>2022-10-03T21:26:20.293Z</t>
  </si>
  <si>
    <t>Point (-80.41452891396457403 43.64281698213626015)</t>
  </si>
  <si>
    <t>10/3/2022 9:26:21 PM</t>
  </si>
  <si>
    <t>2022-10-03T21:26:21.298Z</t>
  </si>
  <si>
    <t>Point (-80.414545033131688 43.64282864197429745)</t>
  </si>
  <si>
    <t>10/3/2022 9:26:22 PM</t>
  </si>
  <si>
    <t>2022-10-03T21:26:22.298Z</t>
  </si>
  <si>
    <t>Point (-80.41456116097681672 43.64284030444689932)</t>
  </si>
  <si>
    <t>10/3/2022 9:26:23 PM</t>
  </si>
  <si>
    <t>2022-10-03T21:26:23.298Z</t>
  </si>
  <si>
    <t>Point (-80.41457712267565228 43.64285207129029232)</t>
  </si>
  <si>
    <t>10/3/2022 9:26:24 PM</t>
  </si>
  <si>
    <t>2022-10-03T21:26:24.293Z</t>
  </si>
  <si>
    <t>Point (-80.41459283247611722 43.64286375589554012)</t>
  </si>
  <si>
    <t>10/3/2022 9:26:25 PM</t>
  </si>
  <si>
    <t>2022-10-03T21:26:25.298Z</t>
  </si>
  <si>
    <t>Point (-80.41460914180176189 43.64287532807956183)</t>
  </si>
  <si>
    <t>10/3/2022 9:26:26 PM</t>
  </si>
  <si>
    <t>2022-10-03T21:26:26.293Z</t>
  </si>
  <si>
    <t>Point (-80.41462503609960777 43.64288706583175781)</t>
  </si>
  <si>
    <t>10/3/2022 9:26:27 PM</t>
  </si>
  <si>
    <t>2022-10-03T21:26:27.298Z</t>
  </si>
  <si>
    <t>Point (-80.41464108719355863 43.64289879105426451)</t>
  </si>
  <si>
    <t>10/3/2022 9:26:28 PM</t>
  </si>
  <si>
    <t>2022-10-03T21:26:28.298Z</t>
  </si>
  <si>
    <t>Point (-80.41465747723796653 43.64291018388301069)</t>
  </si>
  <si>
    <t>10/3/2022 9:26:29 PM</t>
  </si>
  <si>
    <t>2022-10-03T21:26:29.293Z</t>
  </si>
  <si>
    <t>Point (-80.41467307401107689 43.64292212557811723)</t>
  </si>
  <si>
    <t>10/3/2022 9:26:30 PM</t>
  </si>
  <si>
    <t>2022-10-03T21:26:30.293Z</t>
  </si>
  <si>
    <t>Point (-80.41468918383607445 43.64293376719805906)</t>
  </si>
  <si>
    <t>10/3/2022 9:26:31 PM</t>
  </si>
  <si>
    <t>2022-10-03T21:26:31.298Z</t>
  </si>
  <si>
    <t>Point (-80.41470515929638907 43.64294557297776578)</t>
  </si>
  <si>
    <t>10/3/2022 9:26:32 PM</t>
  </si>
  <si>
    <t>2022-10-03T21:26:32.293Z</t>
  </si>
  <si>
    <t>Point (-80.41472158428405237 43.64295694924884117)</t>
  </si>
  <si>
    <t>10/3/2022 9:26:33 PM</t>
  </si>
  <si>
    <t>2022-10-03T21:26:33.293Z</t>
  </si>
  <si>
    <t>Point (-80.41473736391419891 43.64296888736728874)</t>
  </si>
  <si>
    <t>10/3/2022 9:26:34 PM</t>
  </si>
  <si>
    <t>2022-10-03T21:26:34.293Z</t>
  </si>
  <si>
    <t>Point (-80.41475336738730562 43.64298061215646385)</t>
  </si>
  <si>
    <t>10/3/2022 9:26:35 PM</t>
  </si>
  <si>
    <t>2022-10-03T21:26:35.293Z</t>
  </si>
  <si>
    <t>Point (-80.41476943634715724 43.64299225861354614)</t>
  </si>
  <si>
    <t>10/3/2022 9:26:36 PM</t>
  </si>
  <si>
    <t>2022-10-03T21:26:36.293Z</t>
  </si>
  <si>
    <t>Point (-80.41469404568722723 43.64305302815454723)</t>
  </si>
  <si>
    <t>10/3/2022 9:27:55 PM</t>
  </si>
  <si>
    <t>2022-10-03T21:27:55.293Z</t>
  </si>
  <si>
    <t>Point (-80.41467838230371967 43.64304151427953116)</t>
  </si>
  <si>
    <t>10/3/2022 9:27:56 PM</t>
  </si>
  <si>
    <t>2022-10-03T21:27:56.293Z</t>
  </si>
  <si>
    <t>Point (-80.4146624091797122 43.64303010791713433)</t>
  </si>
  <si>
    <t>10/3/2022 9:27:57 PM</t>
  </si>
  <si>
    <t>2022-10-03T21:27:57.293Z</t>
  </si>
  <si>
    <t>Point (-80.4146466844988197 43.64301861909992652)</t>
  </si>
  <si>
    <t>10/3/2022 9:27:58 PM</t>
  </si>
  <si>
    <t>2022-10-03T21:27:58.288Z</t>
  </si>
  <si>
    <t>Point (-80.41463113047643674 43.64300711991464254)</t>
  </si>
  <si>
    <t>10/3/2022 9:27:59 PM</t>
  </si>
  <si>
    <t>2022-10-03T21:27:59.293Z</t>
  </si>
  <si>
    <t>Point (-80.4146156493485762 43.64299562162342738)</t>
  </si>
  <si>
    <t>10/3/2022 9:28:00 PM</t>
  </si>
  <si>
    <t>2022-10-03T21:28:00.288Z</t>
  </si>
  <si>
    <t>Point (-80.41459974554666701 43.6429843690502679)</t>
  </si>
  <si>
    <t>10/3/2022 9:28:01 PM</t>
  </si>
  <si>
    <t>2022-10-03T21:28:01.293Z</t>
  </si>
  <si>
    <t>Point (-80.41458403607576599 43.64297293665911326)</t>
  </si>
  <si>
    <t>10/3/2022 9:28:02 PM</t>
  </si>
  <si>
    <t>2022-10-03T21:28:02.289Z</t>
  </si>
  <si>
    <t>Point (-80.41456805116011708 43.64296156978077335)</t>
  </si>
  <si>
    <t>10/3/2022 9:28:03 PM</t>
  </si>
  <si>
    <t>2022-10-03T21:28:03.293Z</t>
  </si>
  <si>
    <t>Point (-80.41455238104703085 43.64294995715547998)</t>
  </si>
  <si>
    <t>10/3/2022 9:28:04 PM</t>
  </si>
  <si>
    <t>2022-10-03T21:28:04.288Z</t>
  </si>
  <si>
    <t>Point (-80.4145368254087316 43.6429383513789233)</t>
  </si>
  <si>
    <t>10/3/2022 9:28:05 PM</t>
  </si>
  <si>
    <t>2022-10-03T21:28:05.293Z</t>
  </si>
  <si>
    <t>Point (-80.41452072734995227 43.64292699317608282)</t>
  </si>
  <si>
    <t>10/3/2022 9:28:06 PM</t>
  </si>
  <si>
    <t>2022-10-03T21:28:06.293Z</t>
  </si>
  <si>
    <t>Point (-80.41450505085833811 43.64291546667906374)</t>
  </si>
  <si>
    <t>10/3/2022 9:28:07 PM</t>
  </si>
  <si>
    <t>2022-10-03T21:28:07.288Z</t>
  </si>
  <si>
    <t>Point (-80.41448910472001899 43.64290410790132313)</t>
  </si>
  <si>
    <t>10/3/2022 9:28:08 PM</t>
  </si>
  <si>
    <t>2022-10-03T21:28:08.288Z</t>
  </si>
  <si>
    <t>Point (-80.41447339264090033 43.64289246607868478)</t>
  </si>
  <si>
    <t>10/3/2022 9:28:09 PM</t>
  </si>
  <si>
    <t>2022-10-03T21:28:09.288Z</t>
  </si>
  <si>
    <t>Point (-80.41445765144270297 43.64288099439946222)</t>
  </si>
  <si>
    <t>10/3/2022 9:28:10 PM</t>
  </si>
  <si>
    <t>2022-10-03T21:28:10.288Z</t>
  </si>
  <si>
    <t>Point (-80.41444193159988174 43.64286934109125582)</t>
  </si>
  <si>
    <t>10/3/2022 9:28:11 PM</t>
  </si>
  <si>
    <t>2022-10-03T21:28:11.293Z</t>
  </si>
  <si>
    <t>Point (-80.41442620281711129 43.64285772014048348)</t>
  </si>
  <si>
    <t>10/3/2022 9:28:12 PM</t>
  </si>
  <si>
    <t>2022-10-03T21:28:12.288Z</t>
  </si>
  <si>
    <t>Point (-80.41441041721431304 43.64284621153056776)</t>
  </si>
  <si>
    <t>10/3/2022 9:28:13 PM</t>
  </si>
  <si>
    <t>2022-10-03T21:28:13.293Z</t>
  </si>
  <si>
    <t>Point (-80.41439448449837357 43.6428348363853118)</t>
  </si>
  <si>
    <t>10/3/2022 9:28:14 PM</t>
  </si>
  <si>
    <t>2022-10-03T21:28:14.288Z</t>
  </si>
  <si>
    <t>Point (-80.41437878477643153 43.64282341095114504)</t>
  </si>
  <si>
    <t>10/3/2022 9:28:15 PM</t>
  </si>
  <si>
    <t>2022-10-03T21:28:15.288Z</t>
  </si>
  <si>
    <t>Point (-80.41436293324399287 43.64281199207048445)</t>
  </si>
  <si>
    <t>10/3/2022 9:28:16 PM</t>
  </si>
  <si>
    <t>2022-10-03T21:28:16.288Z</t>
  </si>
  <si>
    <t>Point (-80.41434735224707708 43.64280036679956964)</t>
  </si>
  <si>
    <t>10/3/2022 9:28:17 PM</t>
  </si>
  <si>
    <t>2022-10-03T21:28:17.293Z</t>
  </si>
  <si>
    <t>Point (-80.41433162066321927 43.64278893266068593)</t>
  </si>
  <si>
    <t>10/3/2022 9:28:18 PM</t>
  </si>
  <si>
    <t>2022-10-03T21:28:18.293Z</t>
  </si>
  <si>
    <t>Point (-80.41431575867970594 43.64277738965360243)</t>
  </si>
  <si>
    <t>10/3/2022 9:28:19 PM</t>
  </si>
  <si>
    <t>2022-10-03T21:28:19.288Z</t>
  </si>
  <si>
    <t>Point (-80.41430004217426131 43.64276587245878858)</t>
  </si>
  <si>
    <t>10/3/2022 9:28:20 PM</t>
  </si>
  <si>
    <t>2022-10-03T21:28:20.288Z</t>
  </si>
  <si>
    <t>Point (-80.41428405810384561 43.64275456190350155)</t>
  </si>
  <si>
    <t>10/3/2022 9:28:21 PM</t>
  </si>
  <si>
    <t>2022-10-03T21:28:21.293Z</t>
  </si>
  <si>
    <t>Point (-80.41426833786134409 43.64274292555764845)</t>
  </si>
  <si>
    <t>10/3/2022 9:28:22 PM</t>
  </si>
  <si>
    <t>2022-10-03T21:28:22.288Z</t>
  </si>
  <si>
    <t>Point (-80.41425259066632236 43.6427314806586466)</t>
  </si>
  <si>
    <t>10/3/2022 9:28:23 PM</t>
  </si>
  <si>
    <t>2022-10-03T21:28:23.288Z</t>
  </si>
  <si>
    <t>Point (-80.41423687467238324 43.64271999930038959)</t>
  </si>
  <si>
    <t>10/3/2022 9:28:24 PM</t>
  </si>
  <si>
    <t>2022-10-03T21:28:24.288Z</t>
  </si>
  <si>
    <t>Point (-80.4142210597322844 43.64270869141577691)</t>
  </si>
  <si>
    <t>10/3/2022 9:28:25 PM</t>
  </si>
  <si>
    <t>2022-10-03T21:28:25.288Z</t>
  </si>
  <si>
    <t>Point (-80.41420531925865589 43.64269724147624174)</t>
  </si>
  <si>
    <t>10/3/2022 9:28:26 PM</t>
  </si>
  <si>
    <t>2022-10-03T21:28:26.288Z</t>
  </si>
  <si>
    <t>Point (-80.41418993909123003 43.6426855467197683)</t>
  </si>
  <si>
    <t>10/3/2022 9:28:27 PM</t>
  </si>
  <si>
    <t>2022-10-03T21:28:27.293Z</t>
  </si>
  <si>
    <t>Point (-80.41417403739355052 43.64267405303243663)</t>
  </si>
  <si>
    <t>10/3/2022 9:28:28 PM</t>
  </si>
  <si>
    <t>2022-10-03T21:28:28.293Z</t>
  </si>
  <si>
    <t>Point (-80.41415821577170675 43.64266253684321839)</t>
  </si>
  <si>
    <t>10/3/2022 9:28:29 PM</t>
  </si>
  <si>
    <t>2022-10-03T21:28:29.288Z</t>
  </si>
  <si>
    <t>Point (-80.41414204186288828 43.64265129685878719)</t>
  </si>
  <si>
    <t>10/3/2022 9:28:30 PM</t>
  </si>
  <si>
    <t>2022-10-03T21:28:30.293Z</t>
  </si>
  <si>
    <t>Point (-80.41412626301386979 43.64263972203032438)</t>
  </si>
  <si>
    <t>10/3/2022 9:28:31 PM</t>
  </si>
  <si>
    <t>2022-10-03T21:28:31.288Z</t>
  </si>
  <si>
    <t>Point (-80.41411071916348874 43.64262819145480421)</t>
  </si>
  <si>
    <t>10/3/2022 9:28:32 PM</t>
  </si>
  <si>
    <t>2022-10-03T21:28:32.288Z</t>
  </si>
  <si>
    <t>Point (-80.41409464244834737 43.64261668579356979)</t>
  </si>
  <si>
    <t>10/3/2022 9:28:33 PM</t>
  </si>
  <si>
    <t>2022-10-03T21:28:33.288Z</t>
  </si>
  <si>
    <t>Point (-80.41407927768460695 43.64260504634060567)</t>
  </si>
  <si>
    <t>10/3/2022 9:28:34 PM</t>
  </si>
  <si>
    <t>2022-10-03T21:28:34.288Z</t>
  </si>
  <si>
    <t>Point (-80.41406356520081999 43.6425936288265035)</t>
  </si>
  <si>
    <t>10/3/2022 9:28:35 PM</t>
  </si>
  <si>
    <t>2022-10-03T21:28:35.293Z</t>
  </si>
  <si>
    <t>Point (-80.41404785573460856 43.64258203188223462)</t>
  </si>
  <si>
    <t>10/3/2022 9:28:36 PM</t>
  </si>
  <si>
    <t>2022-10-03T21:28:36.293Z</t>
  </si>
  <si>
    <t>Point (-80.41403211082294433 43.64257052227122102)</t>
  </si>
  <si>
    <t>10/3/2022 9:28:37 PM</t>
  </si>
  <si>
    <t>2022-10-03T21:28:37.293Z</t>
  </si>
  <si>
    <t>Point (-80.41401629931242212 43.6425591543368725)</t>
  </si>
  <si>
    <t>10/3/2022 9:28:38 PM</t>
  </si>
  <si>
    <t>2022-10-03T21:28:38.288Z</t>
  </si>
  <si>
    <t>Point (-80.41400042383062896 43.64254787690662596)</t>
  </si>
  <si>
    <t>10/3/2022 9:28:39 PM</t>
  </si>
  <si>
    <t>2022-10-03T21:28:39.293Z</t>
  </si>
  <si>
    <t>Point (-80.41398478867932909 43.64253612465707022)</t>
  </si>
  <si>
    <t>10/3/2022 9:28:40 PM</t>
  </si>
  <si>
    <t>2022-10-03T21:28:40.293Z</t>
  </si>
  <si>
    <t>Point (-80.41396885134393813 43.6425248233938774)</t>
  </si>
  <si>
    <t>10/3/2022 9:28:41 PM</t>
  </si>
  <si>
    <t>2022-10-03T21:28:41.288Z</t>
  </si>
  <si>
    <t>Point (-80.41395314040138942 43.64251335064806625)</t>
  </si>
  <si>
    <t>10/3/2022 9:28:42 PM</t>
  </si>
  <si>
    <t>2022-10-03T21:28:42.288Z</t>
  </si>
  <si>
    <t>Point (-80.41393742943597545 43.64250188899769967)</t>
  </si>
  <si>
    <t>10/3/2022 9:28:43 PM</t>
  </si>
  <si>
    <t>2022-10-03T21:28:43.293Z</t>
  </si>
  <si>
    <t>Point (-80.41392128443638398 43.64249052583873123)</t>
  </si>
  <si>
    <t>10/3/2022 9:28:44 PM</t>
  </si>
  <si>
    <t>2022-10-03T21:28:44.293Z</t>
  </si>
  <si>
    <t>Point (-80.41390572795828007 43.64247906480425598)</t>
  </si>
  <si>
    <t>10/3/2022 9:28:45 PM</t>
  </si>
  <si>
    <t>2022-10-03T21:28:45.288Z</t>
  </si>
  <si>
    <t>Point (-80.41389009511604513 43.64246735115199982)</t>
  </si>
  <si>
    <t>10/3/2022 9:28:46 PM</t>
  </si>
  <si>
    <t>2022-10-03T21:28:46.288Z</t>
  </si>
  <si>
    <t>Point (-80.41387428369372969 43.64245611828224014)</t>
  </si>
  <si>
    <t>10/3/2022 9:28:47 PM</t>
  </si>
  <si>
    <t>2022-10-03T21:28:47.288Z</t>
  </si>
  <si>
    <t>Point (-80.41385873084234959 43.64244427318692487)</t>
  </si>
  <si>
    <t>10/3/2022 9:28:48 PM</t>
  </si>
  <si>
    <t>2022-10-03T21:28:48.288Z</t>
  </si>
  <si>
    <t>Point (-80.41384281790068655 43.64243295853441396)</t>
  </si>
  <si>
    <t>10/3/2022 9:28:49 PM</t>
  </si>
  <si>
    <t>2022-10-03T21:28:49.293Z</t>
  </si>
  <si>
    <t>Point (-80.41382723349504147 43.64242133214818153)</t>
  </si>
  <si>
    <t>10/3/2022 9:28:50 PM</t>
  </si>
  <si>
    <t>2022-10-03T21:28:50.293Z</t>
  </si>
  <si>
    <t>Point (-80.41381108552565138 43.64240986824495394)</t>
  </si>
  <si>
    <t>10/3/2022 9:28:51 PM</t>
  </si>
  <si>
    <t>2022-10-03T21:28:51.289Z</t>
  </si>
  <si>
    <t>Point (-80.41379539154205247 43.64239833923789291)</t>
  </si>
  <si>
    <t>10/3/2022 9:28:52 PM</t>
  </si>
  <si>
    <t>2022-10-03T21:28:52.289Z</t>
  </si>
  <si>
    <t>Point (-80.41377939185629486 43.64238693103317246)</t>
  </si>
  <si>
    <t>10/3/2022 9:28:53 PM</t>
  </si>
  <si>
    <t>2022-10-03T21:28:53.293Z</t>
  </si>
  <si>
    <t>Point (-80.41376363039890407 43.64237538876179912)</t>
  </si>
  <si>
    <t>10/3/2022 9:28:54 PM</t>
  </si>
  <si>
    <t>2022-10-03T21:28:54.293Z</t>
  </si>
  <si>
    <t>Point (-80.41374775557360977 43.64236395729468398)</t>
  </si>
  <si>
    <t>10/3/2022 9:28:55 PM</t>
  </si>
  <si>
    <t>2022-10-03T21:28:55.288Z</t>
  </si>
  <si>
    <t>Point (-80.41373226570273403 43.64235241550973399)</t>
  </si>
  <si>
    <t>10/3/2022 9:28:56 PM</t>
  </si>
  <si>
    <t>2022-10-03T21:28:56.289Z</t>
  </si>
  <si>
    <t>Point (-80.41371636306574544 43.64234100510053338)</t>
  </si>
  <si>
    <t>10/3/2022 9:28:57 PM</t>
  </si>
  <si>
    <t>2022-10-03T21:28:57.288Z</t>
  </si>
  <si>
    <t>Point (-80.41370060947500065 43.64232935690193926)</t>
  </si>
  <si>
    <t>10/3/2022 9:28:58 PM</t>
  </si>
  <si>
    <t>2022-10-03T21:28:58.289Z</t>
  </si>
  <si>
    <t>Point (-80.41368488106502355 43.64231778946371065)</t>
  </si>
  <si>
    <t>10/3/2022 9:28:59 PM</t>
  </si>
  <si>
    <t>2022-10-03T21:28:59.289Z</t>
  </si>
  <si>
    <t>Point (-80.41366907080910664 43.64230618486538305)</t>
  </si>
  <si>
    <t>10/3/2022 9:29:00 PM</t>
  </si>
  <si>
    <t>2022-10-03T21:29:00.293Z</t>
  </si>
  <si>
    <t>Point (-80.41365306121051049 43.64229490200595762)</t>
  </si>
  <si>
    <t>10/3/2022 9:29:01 PM</t>
  </si>
  <si>
    <t>2022-10-03T21:29:01.293Z</t>
  </si>
  <si>
    <t>Point (-80.41363744135439617 43.64228328991058703)</t>
  </si>
  <si>
    <t>10/3/2022 9:29:02 PM</t>
  </si>
  <si>
    <t>2022-10-03T21:29:02.289Z</t>
  </si>
  <si>
    <t>Point (-80.41362163635659499 43.64227181321464144)</t>
  </si>
  <si>
    <t>10/3/2022 9:29:03 PM</t>
  </si>
  <si>
    <t>2022-10-03T21:29:03.293Z</t>
  </si>
  <si>
    <t>Point (-80.41360573701135195 43.64226039539992286)</t>
  </si>
  <si>
    <t>10/3/2022 9:29:04 PM</t>
  </si>
  <si>
    <t>2022-10-03T21:29:04.293Z</t>
  </si>
  <si>
    <t>Point (-80.41359013512877141 43.64224880660686523)</t>
  </si>
  <si>
    <t>10/3/2022 9:29:05 PM</t>
  </si>
  <si>
    <t>2022-10-03T21:29:05.293Z</t>
  </si>
  <si>
    <t>Point (-80.41357439058732837 43.64223748882077558)</t>
  </si>
  <si>
    <t>10/3/2022 9:29:06 PM</t>
  </si>
  <si>
    <t>2022-10-03T21:29:06.289Z</t>
  </si>
  <si>
    <t>Point (-80.41355874968344608 43.64222586278058458)</t>
  </si>
  <si>
    <t>10/3/2022 9:29:07 PM</t>
  </si>
  <si>
    <t>2022-10-03T21:29:07.288Z</t>
  </si>
  <si>
    <t>Point (-80.41354266514102278 43.64221454174114712)</t>
  </si>
  <si>
    <t>10/3/2022 9:29:08 PM</t>
  </si>
  <si>
    <t>2022-10-03T21:29:08.288Z</t>
  </si>
  <si>
    <t>Point (-80.41352710867489861 43.64220291839274779)</t>
  </si>
  <si>
    <t>10/3/2022 9:29:09 PM</t>
  </si>
  <si>
    <t>2022-10-03T21:29:09.288Z</t>
  </si>
  <si>
    <t>Point (-80.41351104763299418 43.64219152085846076)</t>
  </si>
  <si>
    <t>10/3/2022 9:29:10 PM</t>
  </si>
  <si>
    <t>2022-10-03T21:29:10.288Z</t>
  </si>
  <si>
    <t>Point (-80.41349540701119736 43.64217982734691503)</t>
  </si>
  <si>
    <t>10/3/2022 9:29:11 PM</t>
  </si>
  <si>
    <t>2022-10-03T21:29:11.288Z</t>
  </si>
  <si>
    <t>Point (-80.4134796708973596 43.64216839467030695)</t>
  </si>
  <si>
    <t>10/3/2022 9:29:12 PM</t>
  </si>
  <si>
    <t>2022-10-03T21:29:12.293Z</t>
  </si>
  <si>
    <t>Point (-80.41346392044057723 43.64215702083338044)</t>
  </si>
  <si>
    <t>10/3/2022 9:29:13 PM</t>
  </si>
  <si>
    <t>2022-10-03T21:29:13.288Z</t>
  </si>
  <si>
    <t>Point (-80.41344824647268297 43.64214546320290822)</t>
  </si>
  <si>
    <t>10/3/2022 9:29:14 PM</t>
  </si>
  <si>
    <t>2022-10-03T21:29:14.293Z</t>
  </si>
  <si>
    <t>Point (-80.41343253923031398 43.64213400860357694)</t>
  </si>
  <si>
    <t>10/3/2022 9:29:15 PM</t>
  </si>
  <si>
    <t>2022-10-03T21:29:15.288Z</t>
  </si>
  <si>
    <t>Point (-80.41341671950546299 43.64212249318879344)</t>
  </si>
  <si>
    <t>10/3/2022 9:29:16 PM</t>
  </si>
  <si>
    <t>2022-10-03T21:29:16.293Z</t>
  </si>
  <si>
    <t>Point (-80.41340082553257673 43.64211099051139797)</t>
  </si>
  <si>
    <t>10/3/2022 9:29:17 PM</t>
  </si>
  <si>
    <t>2022-10-03T21:29:17.288Z</t>
  </si>
  <si>
    <t>Point (-80.41338491581650771 43.64209961850676223)</t>
  </si>
  <si>
    <t>10/3/2022 9:29:18 PM</t>
  </si>
  <si>
    <t>2022-10-03T21:29:18.288Z</t>
  </si>
  <si>
    <t>Point (-80.41336929906475461 43.64208798654669152)</t>
  </si>
  <si>
    <t>10/3/2022 9:29:19 PM</t>
  </si>
  <si>
    <t>2022-10-03T21:29:19.288Z</t>
  </si>
  <si>
    <t>Point (-80.41335345777379473 43.64207645402425584)</t>
  </si>
  <si>
    <t>10/3/2022 9:29:20 PM</t>
  </si>
  <si>
    <t>2022-10-03T21:29:20.288Z</t>
  </si>
  <si>
    <t>Point (-80.41333772209763708 43.64206494453253526)</t>
  </si>
  <si>
    <t>10/3/2022 9:29:21 PM</t>
  </si>
  <si>
    <t>2022-10-03T21:29:21.288Z</t>
  </si>
  <si>
    <t>Point (-80.41332204892964342 43.6420534496746555)</t>
  </si>
  <si>
    <t>10/3/2022 9:29:22 PM</t>
  </si>
  <si>
    <t>2022-10-03T21:29:22.288Z</t>
  </si>
  <si>
    <t>Point (-80.41330622586622212 43.64204203370054813)</t>
  </si>
  <si>
    <t>10/3/2022 9:29:23 PM</t>
  </si>
  <si>
    <t>2022-10-03T21:29:23.288Z</t>
  </si>
  <si>
    <t>Point (-80.4132904781369291 43.64203053528252241)</t>
  </si>
  <si>
    <t>10/3/2022 9:29:24 PM</t>
  </si>
  <si>
    <t>2022-10-03T21:29:24.288Z</t>
  </si>
  <si>
    <t>Point (-80.41327458963503716 43.64201915617070426)</t>
  </si>
  <si>
    <t>10/3/2022 9:29:25 PM</t>
  </si>
  <si>
    <t>2022-10-03T21:29:25.288Z</t>
  </si>
  <si>
    <t>Point (-80.41325880907253065 43.64200759529978768)</t>
  </si>
  <si>
    <t>10/3/2022 9:29:26 PM</t>
  </si>
  <si>
    <t>2022-10-03T21:29:26.288Z</t>
  </si>
  <si>
    <t>Point (-80.41324315791175081 43.64199609433553206)</t>
  </si>
  <si>
    <t>10/3/2022 9:29:27 PM</t>
  </si>
  <si>
    <t>2022-10-03T21:29:27.288Z</t>
  </si>
  <si>
    <t>Point (-80.41322737045378233 43.64198465393221937)</t>
  </si>
  <si>
    <t>10/3/2022 9:29:28 PM</t>
  </si>
  <si>
    <t>2022-10-03T21:29:28.288Z</t>
  </si>
  <si>
    <t>Point (-80.41321183409610285 43.64197311000672386)</t>
  </si>
  <si>
    <t>10/3/2022 9:29:29 PM</t>
  </si>
  <si>
    <t>2022-10-03T21:29:29.288Z</t>
  </si>
  <si>
    <t>Point (-80.41319607623064769 43.64196156746072575)</t>
  </si>
  <si>
    <t>10/3/2022 9:29:30 PM</t>
  </si>
  <si>
    <t>2022-10-03T21:29:30.288Z</t>
  </si>
  <si>
    <t>Point (-80.4131804376033017 43.64195012800393414)</t>
  </si>
  <si>
    <t>10/3/2022 9:29:31 PM</t>
  </si>
  <si>
    <t>2022-10-03T21:29:31.288Z</t>
  </si>
  <si>
    <t>Point (-80.41316462967451173 43.64193861886628412)</t>
  </si>
  <si>
    <t>10/3/2022 9:29:32 PM</t>
  </si>
  <si>
    <t>2022-10-03T21:29:32.288Z</t>
  </si>
  <si>
    <t>Point (-80.41314862229693006 43.64192735068380813)</t>
  </si>
  <si>
    <t>10/3/2022 9:29:33 PM</t>
  </si>
  <si>
    <t>2022-10-03T21:29:33.288Z</t>
  </si>
  <si>
    <t>Point (-80.41313288206092125 43.64191574877678192)</t>
  </si>
  <si>
    <t>10/3/2022 9:29:34 PM</t>
  </si>
  <si>
    <t>2022-10-03T21:29:34.288Z</t>
  </si>
  <si>
    <t>Point (-80.41311700679275987 43.64190419283639955)</t>
  </si>
  <si>
    <t>10/3/2022 9:29:35 PM</t>
  </si>
  <si>
    <t>2022-10-03T21:29:35.288Z</t>
  </si>
  <si>
    <t>Point (-80.41310115504384726 43.64189282671608794)</t>
  </si>
  <si>
    <t>10/3/2022 9:29:36 PM</t>
  </si>
  <si>
    <t>2022-10-03T21:29:36.288Z</t>
  </si>
  <si>
    <t>Point (-80.41308550937795019 43.64188125069827606)</t>
  </si>
  <si>
    <t>10/3/2022 9:29:37 PM</t>
  </si>
  <si>
    <t>2022-10-03T21:29:37.288Z</t>
  </si>
  <si>
    <t>Point (-80.41306972616288817 43.64186972146249843)</t>
  </si>
  <si>
    <t>10/3/2022 9:29:38 PM</t>
  </si>
  <si>
    <t>2022-10-03T21:29:38.288Z</t>
  </si>
  <si>
    <t>Point (-80.41305402523791201 43.6418580713854567)</t>
  </si>
  <si>
    <t>10/3/2022 9:29:39 PM</t>
  </si>
  <si>
    <t>2022-10-03T21:29:39.288Z</t>
  </si>
  <si>
    <t>Point (-80.41303803355836521 43.6418468194977649)</t>
  </si>
  <si>
    <t>10/3/2022 9:29:40 PM</t>
  </si>
  <si>
    <t>2022-10-03T21:29:40.288Z</t>
  </si>
  <si>
    <t>Point (-80.41302239317332123 43.64183524338149311)</t>
  </si>
  <si>
    <t>10/3/2022 9:29:41 PM</t>
  </si>
  <si>
    <t>2022-10-03T21:29:41.288Z</t>
  </si>
  <si>
    <t>Point (-80.41300652490554057 43.64182372521924691)</t>
  </si>
  <si>
    <t>10/3/2022 9:29:42 PM</t>
  </si>
  <si>
    <t>2022-10-03T21:29:42.288Z</t>
  </si>
  <si>
    <t>Point (-80.41299086678660046 43.64181219417311297)</t>
  </si>
  <si>
    <t>10/3/2022 9:29:43 PM</t>
  </si>
  <si>
    <t>2022-10-03T21:29:43.288Z</t>
  </si>
  <si>
    <t>Point (-80.41297513343269543 43.64180076759519977)</t>
  </si>
  <si>
    <t>10/3/2022 9:29:44 PM</t>
  </si>
  <si>
    <t>2022-10-03T21:29:44.288Z</t>
  </si>
  <si>
    <t>Point (-80.41295858361283422 43.64178979377666678)</t>
  </si>
  <si>
    <t>10/3/2022 9:29:45 PM</t>
  </si>
  <si>
    <t>2022-10-03T21:29:45.288Z</t>
  </si>
  <si>
    <t>Point (-80.41408690261445713 43.64272777431556705)</t>
  </si>
  <si>
    <t>10/3/2022 9:31:16 PM</t>
  </si>
  <si>
    <t>2022-10-03T21:31:16.283Z</t>
  </si>
  <si>
    <t>Point (-80.41410242413125786 43.64273907844967226)</t>
  </si>
  <si>
    <t>10/3/2022 9:31:17 PM</t>
  </si>
  <si>
    <t>2022-10-03T21:31:17.283Z</t>
  </si>
  <si>
    <t>Point (-80.41411809919148368 43.6427503811406865)</t>
  </si>
  <si>
    <t>10/3/2022 9:31:18 PM</t>
  </si>
  <si>
    <t>2022-10-03T21:31:18.283Z</t>
  </si>
  <si>
    <t>Point (-80.41413350670090665 43.64276179155490354)</t>
  </si>
  <si>
    <t>10/3/2022 9:31:19 PM</t>
  </si>
  <si>
    <t>2022-10-03T21:31:19.283Z</t>
  </si>
  <si>
    <t>Point (-80.41414878171535463 43.64277325132761121)</t>
  </si>
  <si>
    <t>10/3/2022 9:31:20 PM</t>
  </si>
  <si>
    <t>2022-10-03T21:31:20.283Z</t>
  </si>
  <si>
    <t>Point (-80.41416438651015142 43.64278463546848741)</t>
  </si>
  <si>
    <t>10/3/2022 9:31:21 PM</t>
  </si>
  <si>
    <t>2022-10-03T21:31:21.288Z</t>
  </si>
  <si>
    <t>Point (-80.41417988796338534 43.64279583987173794)</t>
  </si>
  <si>
    <t>10/3/2022 9:31:22 PM</t>
  </si>
  <si>
    <t>2022-10-03T21:31:22.288Z</t>
  </si>
  <si>
    <t>Point (-80.41419536332666951 43.64280732306681188)</t>
  </si>
  <si>
    <t>10/3/2022 9:31:23 PM</t>
  </si>
  <si>
    <t>2022-10-03T21:31:23.283Z</t>
  </si>
  <si>
    <t>Point (-80.41421126703443178 43.64281840850993888)</t>
  </si>
  <si>
    <t>10/3/2022 9:31:24 PM</t>
  </si>
  <si>
    <t>2022-10-03T21:31:24.283Z</t>
  </si>
  <si>
    <t>Point (-80.41422685471056298 43.64282989161993953)</t>
  </si>
  <si>
    <t>10/3/2022 9:31:25 PM</t>
  </si>
  <si>
    <t>2022-10-03T21:31:25.283Z</t>
  </si>
  <si>
    <t>Point (-80.41424262501683984 43.64284140957154534)</t>
  </si>
  <si>
    <t>10/3/2022 9:31:26 PM</t>
  </si>
  <si>
    <t>2022-10-03T21:31:26.283Z</t>
  </si>
  <si>
    <t>Point (-80.41425820988978046 43.64285275188574786)</t>
  </si>
  <si>
    <t>10/3/2022 9:31:27 PM</t>
  </si>
  <si>
    <t>2022-10-03T21:31:27.283Z</t>
  </si>
  <si>
    <t>Point (-80.41427376146103256 43.64286399131248118)</t>
  </si>
  <si>
    <t>10/3/2022 9:31:28 PM</t>
  </si>
  <si>
    <t>2022-10-03T21:31:28.283Z</t>
  </si>
  <si>
    <t>Point (-80.41428924563999203 43.64287551641277929)</t>
  </si>
  <si>
    <t>10/3/2022 9:31:29 PM</t>
  </si>
  <si>
    <t>2022-10-03T21:31:29.283Z</t>
  </si>
  <si>
    <t>Point (-80.41430476531031957 43.64288683514401868)</t>
  </si>
  <si>
    <t>10/3/2022 9:31:30 PM</t>
  </si>
  <si>
    <t>2022-10-03T21:31:30.283Z</t>
  </si>
  <si>
    <t>Point (-80.41432033041058958 43.64289830403558312)</t>
  </si>
  <si>
    <t>10/3/2022 9:31:31 PM</t>
  </si>
  <si>
    <t>2022-10-03T21:31:31.283Z</t>
  </si>
  <si>
    <t>Point (-80.4143361524515683 43.64290952406646085)</t>
  </si>
  <si>
    <t>10/3/2022 9:31:32 PM</t>
  </si>
  <si>
    <t>2022-10-03T21:31:32.283Z</t>
  </si>
  <si>
    <t>Point (-80.41435183259932273 43.64292087495135064)</t>
  </si>
  <si>
    <t>10/3/2022 9:31:33 PM</t>
  </si>
  <si>
    <t>2022-10-03T21:31:33.283Z</t>
  </si>
  <si>
    <t>Point (-80.41436734750574544 43.64293230761171571)</t>
  </si>
  <si>
    <t>10/3/2022 9:31:34 PM</t>
  </si>
  <si>
    <t>2022-10-03T21:31:34.283Z</t>
  </si>
  <si>
    <t>Point (-80.4143828886302714 43.64294353291479922)</t>
  </si>
  <si>
    <t>10/3/2022 9:31:35 PM</t>
  </si>
  <si>
    <t>2022-10-03T21:31:35.283Z</t>
  </si>
  <si>
    <t>Point (-80.41439850467462236 43.64295484527215763)</t>
  </si>
  <si>
    <t>10/3/2022 9:31:36 PM</t>
  </si>
  <si>
    <t>2022-10-03T21:31:36.283Z</t>
  </si>
  <si>
    <t>Point (-80.4144141071780183 43.64296616208394397)</t>
  </si>
  <si>
    <t>10/3/2022 9:31:37 PM</t>
  </si>
  <si>
    <t>2022-10-03T21:31:37.283Z</t>
  </si>
  <si>
    <t>Point (-80.41442953099654289 43.6429775871361656)</t>
  </si>
  <si>
    <t>10/3/2022 9:31:38 PM</t>
  </si>
  <si>
    <t>2022-10-03T21:31:38.283Z</t>
  </si>
  <si>
    <t>Point (-80.41444497220983578 43.64298899833284651)</t>
  </si>
  <si>
    <t>10/3/2022 9:31:39 PM</t>
  </si>
  <si>
    <t>2022-10-03T21:31:39.283Z</t>
  </si>
  <si>
    <t>Point (-80.41446091096497639 43.64300026649002717)</t>
  </si>
  <si>
    <t>10/3/2022 9:31:40 PM</t>
  </si>
  <si>
    <t>2022-10-03T21:31:40.283Z</t>
  </si>
  <si>
    <t>Point (-80.41447655251677418 43.64301147656887991)</t>
  </si>
  <si>
    <t>10/3/2022 9:31:41 PM</t>
  </si>
  <si>
    <t>2022-10-03T21:31:41.283Z</t>
  </si>
  <si>
    <t>Point (-80.4144919331596526 43.64302289974566662)</t>
  </si>
  <si>
    <t>10/3/2022 9:31:42 PM</t>
  </si>
  <si>
    <t>2022-10-03T21:31:42.283Z</t>
  </si>
  <si>
    <t>Point (-80.41450729524697749 43.6430343664501379)</t>
  </si>
  <si>
    <t>10/3/2022 9:31:43 PM</t>
  </si>
  <si>
    <t>2022-10-03T21:31:43.283Z</t>
  </si>
  <si>
    <t>Point (-80.41452266295256379 43.643045932479275)</t>
  </si>
  <si>
    <t>10/3/2022 9:31:44 PM</t>
  </si>
  <si>
    <t>2022-10-03T21:31:44.283Z</t>
  </si>
  <si>
    <t>Point (-80.4145385256083074 43.64305724259304498)</t>
  </si>
  <si>
    <t>10/3/2022 9:31:45 PM</t>
  </si>
  <si>
    <t>2022-10-03T21:31:45.283Z</t>
  </si>
  <si>
    <t>Point (-80.41455445252306333 43.64306828938931204)</t>
  </si>
  <si>
    <t>10/3/2022 9:31:46 PM</t>
  </si>
  <si>
    <t>2022-10-03T21:31:46.283Z</t>
  </si>
  <si>
    <t>Point (-80.41456991504222174 43.64307975472766543)</t>
  </si>
  <si>
    <t>10/3/2022 9:31:47 PM</t>
  </si>
  <si>
    <t>2022-10-03T21:31:47.283Z</t>
  </si>
  <si>
    <t>Point (-80.41458546820562958 43.64309121832268801)</t>
  </si>
  <si>
    <t>10/3/2022 9:31:48 PM</t>
  </si>
  <si>
    <t>2022-10-03T21:31:48.288Z</t>
  </si>
  <si>
    <t>Point (-80.41460103407932536 43.64310251903897608)</t>
  </si>
  <si>
    <t>10/3/2022 9:31:49 PM</t>
  </si>
  <si>
    <t>2022-10-03T21:31:49.283Z</t>
  </si>
  <si>
    <t>Point (-80.4146166725508067 43.64311392928394184)</t>
  </si>
  <si>
    <t>10/3/2022 9:31:50 PM</t>
  </si>
  <si>
    <t>2022-10-03T21:31:50.283Z</t>
  </si>
  <si>
    <t>Point (-80.41571683614679955 43.64228429762425066)</t>
  </si>
  <si>
    <t>10/3/2022 9:44:36 PM</t>
  </si>
  <si>
    <t>2022-10-03T21:44:36.463Z</t>
  </si>
  <si>
    <t>Point (-80.4157005243143459 43.6422724808995639)</t>
  </si>
  <si>
    <t>10/3/2022 9:44:37 PM</t>
  </si>
  <si>
    <t>2022-10-03T21:44:37.463Z</t>
  </si>
  <si>
    <t>Point (-80.41568445540862342 43.6422606435146605)</t>
  </si>
  <si>
    <t>10/3/2022 9:44:38 PM</t>
  </si>
  <si>
    <t>2022-10-03T21:44:38.463Z</t>
  </si>
  <si>
    <t>Point (-80.41566827883141855 43.64224887970114963)</t>
  </si>
  <si>
    <t>10/3/2022 9:44:39 PM</t>
  </si>
  <si>
    <t>2022-10-03T21:44:39.458Z</t>
  </si>
  <si>
    <t>Point (-80.41565193257498834 43.64223714683760136)</t>
  </si>
  <si>
    <t>10/3/2022 9:44:40 PM</t>
  </si>
  <si>
    <t>2022-10-03T21:44:40.463Z</t>
  </si>
  <si>
    <t>Point (-80.41563564132955833 43.64222553624425416)</t>
  </si>
  <si>
    <t>10/3/2022 9:44:41 PM</t>
  </si>
  <si>
    <t>2022-10-03T21:44:41.463Z</t>
  </si>
  <si>
    <t>Point (-80.41561940442331036 43.64221374364733208)</t>
  </si>
  <si>
    <t>10/3/2022 9:44:42 PM</t>
  </si>
  <si>
    <t>2022-10-03T21:44:42.463Z</t>
  </si>
  <si>
    <t>Point (-80.41560358629587313 43.64220169587968456)</t>
  </si>
  <si>
    <t>10/3/2022 9:44:43 PM</t>
  </si>
  <si>
    <t>2022-10-03T21:44:43.458Z</t>
  </si>
  <si>
    <t>Point (-80.41558738619998792 43.64218990222435934)</t>
  </si>
  <si>
    <t>10/3/2022 9:44:44 PM</t>
  </si>
  <si>
    <t>2022-10-03T21:44:44.463Z</t>
  </si>
  <si>
    <t>Point (-80.41557098580993568 43.6421783820324336)</t>
  </si>
  <si>
    <t>10/3/2022 9:44:45 PM</t>
  </si>
  <si>
    <t>2022-10-03T21:44:45.458Z</t>
  </si>
  <si>
    <t>Point (-80.41555502081756401 43.64216659058437386)</t>
  </si>
  <si>
    <t>10/3/2022 9:44:46 PM</t>
  </si>
  <si>
    <t>2022-10-03T21:44:46.458Z</t>
  </si>
  <si>
    <t>Point (-80.41553884059655388 43.64215468734381886)</t>
  </si>
  <si>
    <t>10/3/2022 9:44:47 PM</t>
  </si>
  <si>
    <t>2022-10-03T21:44:47.458Z</t>
  </si>
  <si>
    <t>Point (-80.41552251261283857 43.64214295042642533)</t>
  </si>
  <si>
    <t>10/3/2022 9:44:48 PM</t>
  </si>
  <si>
    <t>2022-10-03T21:44:48.458Z</t>
  </si>
  <si>
    <t>Point (-80.41550647471528634 43.64213101462247835)</t>
  </si>
  <si>
    <t>10/3/2022 9:44:49 PM</t>
  </si>
  <si>
    <t>2022-10-03T21:44:49.458Z</t>
  </si>
  <si>
    <t>Point (-80.41549006342623329 43.64211910407927064)</t>
  </si>
  <si>
    <t>10/3/2022 9:44:50 PM</t>
  </si>
  <si>
    <t>2022-10-03T21:44:50.458Z</t>
  </si>
  <si>
    <t>Point (-80.41547373051574255 43.64210754098272815)</t>
  </si>
  <si>
    <t>10/3/2022 9:44:51 PM</t>
  </si>
  <si>
    <t>2022-10-03T21:44:51.458Z</t>
  </si>
  <si>
    <t>Point (-80.41545760150462741 43.64209575918817308)</t>
  </si>
  <si>
    <t>10/3/2022 9:44:52 PM</t>
  </si>
  <si>
    <t>2022-10-03T21:44:52.458Z</t>
  </si>
  <si>
    <t>Point (-80.4154416742648408 43.64208392540869141)</t>
  </si>
  <si>
    <t>10/3/2022 9:44:53 PM</t>
  </si>
  <si>
    <t>2022-10-03T21:44:53.458Z</t>
  </si>
  <si>
    <t>Point (-80.41542550996963712 43.64207214088285269)</t>
  </si>
  <si>
    <t>10/3/2022 9:44:54 PM</t>
  </si>
  <si>
    <t>2022-10-03T21:44:54.458Z</t>
  </si>
  <si>
    <t>Point (-80.415409043773451 43.64206043471843799)</t>
  </si>
  <si>
    <t>10/3/2022 9:44:55 PM</t>
  </si>
  <si>
    <t>2022-10-03T21:44:55.458Z</t>
  </si>
  <si>
    <t>Point (-80.41539278076365349 43.64204868803593484)</t>
  </si>
  <si>
    <t>10/3/2022 9:44:56 PM</t>
  </si>
  <si>
    <t>2022-10-03T21:44:56.458Z</t>
  </si>
  <si>
    <t>Point (-80.4153766300254631 43.64203681361102127)</t>
  </si>
  <si>
    <t>10/3/2022 9:44:57 PM</t>
  </si>
  <si>
    <t>2022-10-03T21:44:57.458Z</t>
  </si>
  <si>
    <t>Point (-80.41536036633874573 43.64202510189024764)</t>
  </si>
  <si>
    <t>10/3/2022 9:44:58 PM</t>
  </si>
  <si>
    <t>2022-10-03T21:44:58.458Z</t>
  </si>
  <si>
    <t>Point (-80.41534450452991223 43.64201305705906719)</t>
  </si>
  <si>
    <t>10/3/2022 9:44:59 PM</t>
  </si>
  <si>
    <t>2022-10-03T21:44:59.458Z</t>
  </si>
  <si>
    <t>Point (-80.41532822590049534 43.64200133954269489)</t>
  </si>
  <si>
    <t>10/3/2022 9:45:00 PM</t>
  </si>
  <si>
    <t>2022-10-03T21:45:00.458Z</t>
  </si>
  <si>
    <t>Point (-80.41531213373538378 43.64198946156481895)</t>
  </si>
  <si>
    <t>10/3/2022 9:45:01 PM</t>
  </si>
  <si>
    <t>2022-10-03T21:45:01.458Z</t>
  </si>
  <si>
    <t>Point (-80.41529595882265369 43.64197751478766207)</t>
  </si>
  <si>
    <t>10/3/2022 9:45:02 PM</t>
  </si>
  <si>
    <t>2022-10-03T21:45:02.458Z</t>
  </si>
  <si>
    <t>Point (-80.41527961901691413 43.64196581845597933)</t>
  </si>
  <si>
    <t>10/3/2022 9:45:03 PM</t>
  </si>
  <si>
    <t>2022-10-03T21:45:03.458Z</t>
  </si>
  <si>
    <t>Point (-80.41526321918071574 43.64195399550677479)</t>
  </si>
  <si>
    <t>10/3/2022 9:45:04 PM</t>
  </si>
  <si>
    <t>2022-10-03T21:45:04.458Z</t>
  </si>
  <si>
    <t>Point (-80.41524689813786608 43.64194216644623481)</t>
  </si>
  <si>
    <t>10/3/2022 9:45:05 PM</t>
  </si>
  <si>
    <t>2022-10-03T21:45:05.458Z</t>
  </si>
  <si>
    <t>Point (-80.41523077326182545 43.64193025309216978)</t>
  </si>
  <si>
    <t>10/3/2022 9:45:06 PM</t>
  </si>
  <si>
    <t>2022-10-03T21:45:06.458Z</t>
  </si>
  <si>
    <t>Point (-80.41521452153928351 43.64191831567843849)</t>
  </si>
  <si>
    <t>10/3/2022 9:45:07 PM</t>
  </si>
  <si>
    <t>2022-10-03T21:45:07.458Z</t>
  </si>
  <si>
    <t>Point (-80.41519821872958573 43.6419066019483779)</t>
  </si>
  <si>
    <t>10/3/2022 9:45:08 PM</t>
  </si>
  <si>
    <t>2022-10-03T21:45:08.458Z</t>
  </si>
  <si>
    <t>Point (-80.41518199696754721 43.64189479218384804)</t>
  </si>
  <si>
    <t>10/3/2022 9:45:09 PM</t>
  </si>
  <si>
    <t>2022-10-03T21:45:09.458Z</t>
  </si>
  <si>
    <t>Point (-80.41516587865953625 43.64188288859453024)</t>
  </si>
  <si>
    <t>10/3/2022 9:45:10 PM</t>
  </si>
  <si>
    <t>2022-10-03T21:45:10.458Z</t>
  </si>
  <si>
    <t>Point (-80.41514950052929578 43.64187122733995494)</t>
  </si>
  <si>
    <t>10/3/2022 9:45:11 PM</t>
  </si>
  <si>
    <t>2022-10-03T21:45:11.458Z</t>
  </si>
  <si>
    <t>Point (-80.41513333298878763 43.64185949313952051)</t>
  </si>
  <si>
    <t>10/3/2022 9:45:12 PM</t>
  </si>
  <si>
    <t>2022-10-03T21:45:12.458Z</t>
  </si>
  <si>
    <t>Point (-80.41511711176850952 43.64184763013238921)</t>
  </si>
  <si>
    <t>10/3/2022 9:45:13 PM</t>
  </si>
  <si>
    <t>2022-10-03T21:45:13.458Z</t>
  </si>
  <si>
    <t>Point (-80.41510099575141624 43.64183582077864543)</t>
  </si>
  <si>
    <t>10/3/2022 9:45:14 PM</t>
  </si>
  <si>
    <t>2022-10-03T21:45:14.458Z</t>
  </si>
  <si>
    <t>Point (-80.41508472330110635 43.6418241509451974)</t>
  </si>
  <si>
    <t>10/3/2022 9:45:15 PM</t>
  </si>
  <si>
    <t>2022-10-03T21:45:15.458Z</t>
  </si>
  <si>
    <t>Point (-80.41506875509051611 43.64181199818723655)</t>
  </si>
  <si>
    <t>10/3/2022 9:45:16 PM</t>
  </si>
  <si>
    <t>2022-10-03T21:45:16.458Z</t>
  </si>
  <si>
    <t>Point (-80.41505232808731307 43.64180040969036867)</t>
  </si>
  <si>
    <t>10/3/2022 9:45:17 PM</t>
  </si>
  <si>
    <t>2022-10-03T21:45:17.458Z</t>
  </si>
  <si>
    <t>Point (-80.41503618991070823 43.64178856137008466)</t>
  </si>
  <si>
    <t>10/3/2022 9:45:18 PM</t>
  </si>
  <si>
    <t>2022-10-03T21:45:18.458Z</t>
  </si>
  <si>
    <t>Point (-80.41501999750232699 43.64177680115503222)</t>
  </si>
  <si>
    <t>10/3/2022 9:45:19 PM</t>
  </si>
  <si>
    <t>2022-10-03T21:45:19.458Z</t>
  </si>
  <si>
    <t>Point (-80.41500376093279101 43.641764901025347)</t>
  </si>
  <si>
    <t>10/3/2022 9:45:20 PM</t>
  </si>
  <si>
    <t>2022-10-03T21:45:20.458Z</t>
  </si>
  <si>
    <t>Point (-80.41498761517595995 43.64175314924293758)</t>
  </si>
  <si>
    <t>10/3/2022 9:45:21 PM</t>
  </si>
  <si>
    <t>2022-10-03T21:45:21.458Z</t>
  </si>
  <si>
    <t>Point (-80.41497137867249023 43.64174146913872931)</t>
  </si>
  <si>
    <t>10/3/2022 9:45:22 PM</t>
  </si>
  <si>
    <t>2022-10-03T21:45:22.458Z</t>
  </si>
  <si>
    <t>Point (-80.41495525372464215 43.64172963941142314)</t>
  </si>
  <si>
    <t>10/3/2022 9:45:23 PM</t>
  </si>
  <si>
    <t>2022-10-03T21:45:23.453Z</t>
  </si>
  <si>
    <t>Point (-80.41493909074154089 43.64171779440417964)</t>
  </si>
  <si>
    <t>10/3/2022 9:45:24 PM</t>
  </si>
  <si>
    <t>2022-10-03T21:45:24.458Z</t>
  </si>
  <si>
    <t>Point (-80.41492271457289576 43.64170621358199043)</t>
  </si>
  <si>
    <t>10/3/2022 9:45:25 PM</t>
  </si>
  <si>
    <t>2022-10-03T21:45:25.458Z</t>
  </si>
  <si>
    <t>Point (-80.4149066967474937 43.64169438402559109)</t>
  </si>
  <si>
    <t>10/3/2022 9:45:26 PM</t>
  </si>
  <si>
    <t>2022-10-03T21:45:26.458Z</t>
  </si>
  <si>
    <t>Point (-80.41489076318818263 43.64168243198563601)</t>
  </si>
  <si>
    <t>10/3/2022 9:45:27 PM</t>
  </si>
  <si>
    <t>2022-10-03T21:45:27.458Z</t>
  </si>
  <si>
    <t>Point (-80.41487448655088599 43.64167072078349463)</t>
  </si>
  <si>
    <t>10/3/2022 9:45:28 PM</t>
  </si>
  <si>
    <t>2022-10-03T21:45:28.458Z</t>
  </si>
  <si>
    <t>Point (-80.41485821807829382 43.64165892493375765)</t>
  </si>
  <si>
    <t>10/3/2022 9:45:29 PM</t>
  </si>
  <si>
    <t>2022-10-03T21:45:29.458Z</t>
  </si>
  <si>
    <t>Point (-80.41484209153064455 43.64164711584186307)</t>
  </si>
  <si>
    <t>10/3/2022 9:45:30 PM</t>
  </si>
  <si>
    <t>2022-10-03T21:45:30.458Z</t>
  </si>
  <si>
    <t>Point (-80.41482584407208378 43.64163540965814292)</t>
  </si>
  <si>
    <t>10/3/2022 9:45:31 PM</t>
  </si>
  <si>
    <t>2022-10-03T21:45:31.458Z</t>
  </si>
  <si>
    <t>Point (-80.41480979998358691 43.64162346965593287)</t>
  </si>
  <si>
    <t>10/3/2022 9:45:32 PM</t>
  </si>
  <si>
    <t>2022-10-03T21:45:32.453Z</t>
  </si>
  <si>
    <t>Point (-80.41479361537780335 43.64161174815599509)</t>
  </si>
  <si>
    <t>10/3/2022 9:45:33 PM</t>
  </si>
  <si>
    <t>2022-10-03T21:45:33.458Z</t>
  </si>
  <si>
    <t>Point (-80.41477728934255254 43.64160004131208836)</t>
  </si>
  <si>
    <t>10/3/2022 9:45:34 PM</t>
  </si>
  <si>
    <t>2022-10-03T21:45:34.458Z</t>
  </si>
  <si>
    <t>Point (-80.41476092397527964 43.64158840019487684)</t>
  </si>
  <si>
    <t>10/3/2022 9:45:35 PM</t>
  </si>
  <si>
    <t>2022-10-03T21:45:35.458Z</t>
  </si>
  <si>
    <t>Point (-80.41474500668547876 43.64157647872552559)</t>
  </si>
  <si>
    <t>10/3/2022 9:45:36 PM</t>
  </si>
  <si>
    <t>2022-10-03T21:45:36.458Z</t>
  </si>
  <si>
    <t>Point (-80.41472901174263654 43.64156445415007823)</t>
  </si>
  <si>
    <t>10/3/2022 9:45:37 PM</t>
  </si>
  <si>
    <t>2022-10-03T21:45:37.458Z</t>
  </si>
  <si>
    <t>Point (-80.41471259194962329 43.64155267793854165)</t>
  </si>
  <si>
    <t>10/3/2022 9:45:38 PM</t>
  </si>
  <si>
    <t>2022-10-03T21:45:38.458Z</t>
  </si>
  <si>
    <t>Point (-80.41469620772733151 43.64154104409860935)</t>
  </si>
  <si>
    <t>10/3/2022 9:45:39 PM</t>
  </si>
  <si>
    <t>2022-10-03T21:45:39.458Z</t>
  </si>
  <si>
    <t>Point (-80.41467985847451416 43.64152914752334311)</t>
  </si>
  <si>
    <t>10/3/2022 9:45:40 PM</t>
  </si>
  <si>
    <t>2022-10-03T21:45:40.458Z</t>
  </si>
  <si>
    <t>Point (-80.41466378551270111 43.64151730409787433)</t>
  </si>
  <si>
    <t>10/3/2022 9:45:41 PM</t>
  </si>
  <si>
    <t>2022-10-03T21:45:41.458Z</t>
  </si>
  <si>
    <t>Point (-80.41464753274979671 43.64150540056377281)</t>
  </si>
  <si>
    <t>10/3/2022 9:45:42 PM</t>
  </si>
  <si>
    <t>2022-10-03T21:45:42.458Z</t>
  </si>
  <si>
    <t>Point (-80.41463157943091744 43.64149331358333228)</t>
  </si>
  <si>
    <t>10/3/2022 9:45:43 PM</t>
  </si>
  <si>
    <t>2022-10-03T21:45:43.458Z</t>
  </si>
  <si>
    <t>Point (-80.41461515026195173 43.64148176636165033)</t>
  </si>
  <si>
    <t>10/3/2022 9:45:44 PM</t>
  </si>
  <si>
    <t>2022-10-03T21:45:44.458Z</t>
  </si>
  <si>
    <t>Point (-80.41459868795047328 43.64147007622567287)</t>
  </si>
  <si>
    <t>10/3/2022 9:45:45 PM</t>
  </si>
  <si>
    <t>2022-10-03T21:45:45.458Z</t>
  </si>
  <si>
    <t>Point (-80.41458274474808832 43.64145815465515454)</t>
  </si>
  <si>
    <t>10/3/2022 9:45:46 PM</t>
  </si>
  <si>
    <t>2022-10-03T21:45:46.458Z</t>
  </si>
  <si>
    <t>Point (-80.41456655791397168 43.64144631060869273)</t>
  </si>
  <si>
    <t>10/3/2022 9:45:47 PM</t>
  </si>
  <si>
    <t>2022-10-03T21:45:47.458Z</t>
  </si>
  <si>
    <t>Point (-80.41455029273011235 43.64143458285690258)</t>
  </si>
  <si>
    <t>10/3/2022 9:45:48 PM</t>
  </si>
  <si>
    <t>2022-10-03T21:45:48.458Z</t>
  </si>
  <si>
    <t>Point (-80.41453398448361156 43.6414227849098495)</t>
  </si>
  <si>
    <t>10/3/2022 9:45:49 PM</t>
  </si>
  <si>
    <t>2022-10-03T21:45:49.458Z</t>
  </si>
  <si>
    <t>Point (-80.41451786131618462 43.64141092671822975)</t>
  </si>
  <si>
    <t>10/3/2022 9:45:50 PM</t>
  </si>
  <si>
    <t>2022-10-03T21:45:50.458Z</t>
  </si>
  <si>
    <t>Point (-80.41450153583086546 43.64139909175925425)</t>
  </si>
  <si>
    <t>10/3/2022 9:45:51 PM</t>
  </si>
  <si>
    <t>2022-10-03T21:45:51.458Z</t>
  </si>
  <si>
    <t>Point (-80.41448544891849792 43.6413872034911634)</t>
  </si>
  <si>
    <t>10/3/2022 9:45:52 PM</t>
  </si>
  <si>
    <t>2022-10-03T21:45:52.458Z</t>
  </si>
  <si>
    <t>Point (-80.41446928941371652 43.64137538229630309)</t>
  </si>
  <si>
    <t>10/3/2022 9:45:53 PM</t>
  </si>
  <si>
    <t>2022-10-03T21:45:53.458Z</t>
  </si>
  <si>
    <t>Point (-80.41445289270161823 43.64136376338313994)</t>
  </si>
  <si>
    <t>10/3/2022 9:45:54 PM</t>
  </si>
  <si>
    <t>2022-10-03T21:45:54.458Z</t>
  </si>
  <si>
    <t>Point (-80.41443661782946606 43.64135205689031949)</t>
  </si>
  <si>
    <t>10/3/2022 9:45:55 PM</t>
  </si>
  <si>
    <t>2022-10-03T21:45:55.458Z</t>
  </si>
  <si>
    <t>Point (-80.41442062295676863 43.64134016941922312)</t>
  </si>
  <si>
    <t>10/3/2022 9:45:56 PM</t>
  </si>
  <si>
    <t>2022-10-03T21:45:56.458Z</t>
  </si>
  <si>
    <t>Point (-80.4144046170535205 43.64132820583592576)</t>
  </si>
  <si>
    <t>10/3/2022 9:45:57 PM</t>
  </si>
  <si>
    <t>2022-10-03T21:45:57.458Z</t>
  </si>
  <si>
    <t>Point (-80.41438840943609989 43.64131645332764009)</t>
  </si>
  <si>
    <t>10/3/2022 9:45:58 PM</t>
  </si>
  <si>
    <t>2022-10-03T21:45:58.458Z</t>
  </si>
  <si>
    <t>Point (-80.41437222399565599 43.64130466406709985)</t>
  </si>
  <si>
    <t>10/3/2022 9:45:59 PM</t>
  </si>
  <si>
    <t>2022-10-03T21:45:59.458Z</t>
  </si>
  <si>
    <t>Point (-80.41435592651403397 43.64129292521108994)</t>
  </si>
  <si>
    <t>10/3/2022 9:46:00 PM</t>
  </si>
  <si>
    <t>2022-10-03T21:46:00.458Z</t>
  </si>
  <si>
    <t>Point (-80.41433958040148866 43.64128129799794209)</t>
  </si>
  <si>
    <t>10/3/2022 9:46:01 PM</t>
  </si>
  <si>
    <t>2022-10-03T21:46:01.458Z</t>
  </si>
  <si>
    <t>Point (-80.4143235017158986 43.6412695646033626)</t>
  </si>
  <si>
    <t>10/3/2022 9:46:02 PM</t>
  </si>
  <si>
    <t>2022-10-03T21:46:02.458Z</t>
  </si>
  <si>
    <t>Point (-80.41430750117488913 43.64125763535078306)</t>
  </si>
  <si>
    <t>10/3/2022 9:46:03 PM</t>
  </si>
  <si>
    <t>2022-10-03T21:46:03.458Z</t>
  </si>
  <si>
    <t>Point (-80.41429130578372053 43.6412457439260919)</t>
  </si>
  <si>
    <t>10/3/2022 9:46:04 PM</t>
  </si>
  <si>
    <t>2022-10-03T21:46:04.458Z</t>
  </si>
  <si>
    <t>Point (-80.4142751082674323 43.64123385972276026)</t>
  </si>
  <si>
    <t>10/3/2022 9:46:05 PM</t>
  </si>
  <si>
    <t>2022-10-03T21:46:05.458Z</t>
  </si>
  <si>
    <t>Point (-80.4142589261540337 43.64122216538978449)</t>
  </si>
  <si>
    <t>10/3/2022 9:46:06 PM</t>
  </si>
  <si>
    <t>2022-10-03T21:46:06.458Z</t>
  </si>
  <si>
    <t>Point (-80.41424253229004648 43.64121038695363097)</t>
  </si>
  <si>
    <t>10/3/2022 9:46:07 PM</t>
  </si>
  <si>
    <t>2022-10-03T21:46:07.458Z</t>
  </si>
  <si>
    <t>Point (-80.4142264433519216 43.64119876164543399)</t>
  </si>
  <si>
    <t>10/3/2022 9:46:08 PM</t>
  </si>
  <si>
    <t>2022-10-03T21:46:08.458Z</t>
  </si>
  <si>
    <t>Point (-80.41421007682970412 43.64118688611552699)</t>
  </si>
  <si>
    <t>10/3/2022 9:46:09 PM</t>
  </si>
  <si>
    <t>2022-10-03T21:46:09.458Z</t>
  </si>
  <si>
    <t>Point (-80.4141941626593848 43.6411750019940925)</t>
  </si>
  <si>
    <t>10/3/2022 9:46:10 PM</t>
  </si>
  <si>
    <t>2022-10-03T21:46:10.458Z</t>
  </si>
  <si>
    <t>Point (-80.41417814064746494 43.64116303250639817)</t>
  </si>
  <si>
    <t>10/3/2022 9:46:11 PM</t>
  </si>
  <si>
    <t>2022-10-03T21:46:11.458Z</t>
  </si>
  <si>
    <t>Point (-80.41416189930664871 43.64115126440383818)</t>
  </si>
  <si>
    <t>10/3/2022 9:46:12 PM</t>
  </si>
  <si>
    <t>2022-10-03T21:46:12.458Z</t>
  </si>
  <si>
    <t>Point (-80.4141456353877544 43.64113953293750114)</t>
  </si>
  <si>
    <t>10/3/2022 9:46:13 PM</t>
  </si>
  <si>
    <t>2022-10-03T21:46:13.453Z</t>
  </si>
  <si>
    <t>Point (-80.414129588752985 43.64112769847467632)</t>
  </si>
  <si>
    <t>10/3/2022 9:46:14 PM</t>
  </si>
  <si>
    <t>2022-10-03T21:46:14.458Z</t>
  </si>
  <si>
    <t>Point (-80.41411298999554447 43.64111610514869)</t>
  </si>
  <si>
    <t>10/3/2022 9:46:15 PM</t>
  </si>
  <si>
    <t>2022-10-03T21:46:15.453Z</t>
  </si>
  <si>
    <t>Point (-80.41409677482536722 43.64110440626824072)</t>
  </si>
  <si>
    <t>10/3/2022 9:46:16 PM</t>
  </si>
  <si>
    <t>2022-10-03T21:46:16.458Z</t>
  </si>
  <si>
    <t>Point (-80.41408060352327425 43.64109253922199372)</t>
  </si>
  <si>
    <t>10/3/2022 9:46:17 PM</t>
  </si>
  <si>
    <t>2022-10-03T21:46:17.457Z</t>
  </si>
  <si>
    <t>Point (-80.41406455461077485 43.6410806871754815)</t>
  </si>
  <si>
    <t>10/3/2022 9:46:18 PM</t>
  </si>
  <si>
    <t>2022-10-03T21:46:18.458Z</t>
  </si>
  <si>
    <t>Point (-80.41404864755646997 43.64106862133305498)</t>
  </si>
  <si>
    <t>10/3/2022 9:46:19 PM</t>
  </si>
  <si>
    <t>2022-10-03T21:46:19.458Z</t>
  </si>
  <si>
    <t>Point (-80.41403223073749018 43.64105690579455654)</t>
  </si>
  <si>
    <t>10/3/2022 9:46:20 PM</t>
  </si>
  <si>
    <t>2022-10-03T21:46:20.458Z</t>
  </si>
  <si>
    <t>Point (-80.41401592088175221 43.64104509337420268)</t>
  </si>
  <si>
    <t>10/3/2022 9:46:21 PM</t>
  </si>
  <si>
    <t>2022-10-03T21:46:21.458Z</t>
  </si>
  <si>
    <t>Point (-80.41399939889525683 43.6410334565456921)</t>
  </si>
  <si>
    <t>10/3/2022 9:46:22 PM</t>
  </si>
  <si>
    <t>2022-10-03T21:46:22.458Z</t>
  </si>
  <si>
    <t>Point (-80.41398335462884006 43.64102159440332684)</t>
  </si>
  <si>
    <t>10/3/2022 9:46:23 PM</t>
  </si>
  <si>
    <t>2022-10-03T21:46:23.458Z</t>
  </si>
  <si>
    <t>Point (-80.41396751622609429 43.64100949370447324)</t>
  </si>
  <si>
    <t>10/3/2022 9:46:24 PM</t>
  </si>
  <si>
    <t>2022-10-03T21:46:24.458Z</t>
  </si>
  <si>
    <t>Point (-80.4139510189015283 43.64099795440119323)</t>
  </si>
  <si>
    <t>10/3/2022 9:46:25 PM</t>
  </si>
  <si>
    <t>2022-10-03T21:46:25.458Z</t>
  </si>
  <si>
    <t>Point (-80.41393461419428945 43.64098623896707352)</t>
  </si>
  <si>
    <t>10/3/2022 9:46:26 PM</t>
  </si>
  <si>
    <t>2022-10-03T21:46:26.458Z</t>
  </si>
  <si>
    <t>Point (-80.41391853918672439 43.64097444697374328)</t>
  </si>
  <si>
    <t>10/3/2022 9:46:27 PM</t>
  </si>
  <si>
    <t>2022-10-03T21:46:27.458Z</t>
  </si>
  <si>
    <t>Point (-80.41390262042274628 43.64096255548846415)</t>
  </si>
  <si>
    <t>10/3/2022 9:46:28 PM</t>
  </si>
  <si>
    <t>2022-10-03T21:46:28.458Z</t>
  </si>
  <si>
    <t>Point (-80.41388625925304723 43.64095078852714238)</t>
  </si>
  <si>
    <t>10/3/2022 9:46:29 PM</t>
  </si>
  <si>
    <t>2022-10-03T21:46:29.458Z</t>
  </si>
  <si>
    <t>Point (-80.41387036083648354 43.64093908864928295)</t>
  </si>
  <si>
    <t>10/3/2022 9:46:30 PM</t>
  </si>
  <si>
    <t>2022-10-03T21:46:30.457Z</t>
  </si>
  <si>
    <t>Point (-80.41385405629671368 43.64092727686367112)</t>
  </si>
  <si>
    <t>10/3/2022 9:46:31 PM</t>
  </si>
  <si>
    <t>2022-10-03T21:46:31.458Z</t>
  </si>
  <si>
    <t>Point (-80.41383786731623218 43.64091559929332931)</t>
  </si>
  <si>
    <t>10/3/2022 9:46:32 PM</t>
  </si>
  <si>
    <t>2022-10-03T21:46:32.458Z</t>
  </si>
  <si>
    <t>Point (-80.41382163878500933 43.64090384175656112)</t>
  </si>
  <si>
    <t>10/3/2022 9:46:33 PM</t>
  </si>
  <si>
    <t>2022-10-03T21:46:33.458Z</t>
  </si>
  <si>
    <t>Point (-80.41380562688011935 43.64089195605952654)</t>
  </si>
  <si>
    <t>10/3/2022 9:46:34 PM</t>
  </si>
  <si>
    <t>2022-10-03T21:46:34.458Z</t>
  </si>
  <si>
    <t>Point (-80.41378937202372867 43.64088031862931416)</t>
  </si>
  <si>
    <t>10/3/2022 9:46:35 PM</t>
  </si>
  <si>
    <t>2022-10-03T21:46:35.457Z</t>
  </si>
  <si>
    <t>Point (-80.4137732503599949 43.64086847149029325)</t>
  </si>
  <si>
    <t>10/3/2022 9:46:36 PM</t>
  </si>
  <si>
    <t>2022-10-03T21:46:36.457Z</t>
  </si>
  <si>
    <t>Point (-80.41389161364905647 43.64083847354108059)</t>
  </si>
  <si>
    <t>10/3/2022 9:52:54 PM</t>
  </si>
  <si>
    <t>2022-10-03T21:52:54.242Z</t>
  </si>
  <si>
    <t>Point (-80.41390662216878127 43.6408493353653455)</t>
  </si>
  <si>
    <t>10/3/2022 9:52:55 PM</t>
  </si>
  <si>
    <t>2022-10-03T21:52:55.242Z</t>
  </si>
  <si>
    <t>Point (-80.41392143707210494 43.6408602188139696)</t>
  </si>
  <si>
    <t>10/3/2022 9:52:56 PM</t>
  </si>
  <si>
    <t>2022-10-03T21:52:56.242Z</t>
  </si>
  <si>
    <t>Point (-80.41393595929356763 43.64087125794625877)</t>
  </si>
  <si>
    <t>10/3/2022 9:52:57 PM</t>
  </si>
  <si>
    <t>2022-10-03T21:52:57.242Z</t>
  </si>
  <si>
    <t>Point (-80.41395090736538975 43.6408819407175983)</t>
  </si>
  <si>
    <t>10/3/2022 9:52:58 PM</t>
  </si>
  <si>
    <t>2022-10-03T21:52:58.242Z</t>
  </si>
  <si>
    <t>Point (-80.41396602646507574 43.6408924892576735)</t>
  </si>
  <si>
    <t>10/3/2022 9:52:59 PM</t>
  </si>
  <si>
    <t>2022-10-03T21:52:59.242Z</t>
  </si>
  <si>
    <t>Point (-80.41398057039609171 43.64090334870437005)</t>
  </si>
  <si>
    <t>10/3/2022 9:53:00 PM</t>
  </si>
  <si>
    <t>2022-10-03T21:53:00.242Z</t>
  </si>
  <si>
    <t>Point (-80.41399541322095956 43.64091407206445439)</t>
  </si>
  <si>
    <t>10/3/2022 9:53:01 PM</t>
  </si>
  <si>
    <t>2022-10-03T21:53:01.242Z</t>
  </si>
  <si>
    <t>Point (-80.41401003570571504 43.64092492578370752)</t>
  </si>
  <si>
    <t>10/3/2022 9:53:02 PM</t>
  </si>
  <si>
    <t>2022-10-03T21:53:02.242Z</t>
  </si>
  <si>
    <t>Point (-80.4140243522522411 43.64093583364060436)</t>
  </si>
  <si>
    <t>10/3/2022 9:53:03 PM</t>
  </si>
  <si>
    <t>2022-10-03T21:53:03.242Z</t>
  </si>
  <si>
    <t>Point (-80.41403931181037024 43.64094671249092983)</t>
  </si>
  <si>
    <t>10/3/2022 9:53:04 PM</t>
  </si>
  <si>
    <t>2022-10-03T21:53:04.242Z</t>
  </si>
  <si>
    <t>Point (-80.41405447926081251 43.64095723493141321)</t>
  </si>
  <si>
    <t>10/3/2022 9:53:05 PM</t>
  </si>
  <si>
    <t>2022-10-03T21:53:05.242Z</t>
  </si>
  <si>
    <t>Point (-80.41406923158932329 43.64096795753543034)</t>
  </si>
  <si>
    <t>10/3/2022 9:53:06 PM</t>
  </si>
  <si>
    <t>2022-10-03T21:53:06.242Z</t>
  </si>
  <si>
    <t>Point (-80.41408401339955958 43.64097865664164289)</t>
  </si>
  <si>
    <t>10/3/2022 9:53:07 PM</t>
  </si>
  <si>
    <t>2022-10-03T21:53:07.242Z</t>
  </si>
  <si>
    <t>Point (-80.41409876608496177 43.64098946778057098)</t>
  </si>
  <si>
    <t>10/3/2022 9:53:08 PM</t>
  </si>
  <si>
    <t>2022-10-03T21:53:08.242Z</t>
  </si>
  <si>
    <t>Point (-80.41411332227384889 43.6410002340513401)</t>
  </si>
  <si>
    <t>10/3/2022 9:53:09 PM</t>
  </si>
  <si>
    <t>2022-10-03T21:53:09.242Z</t>
  </si>
  <si>
    <t>Point (-80.41412800358968127 43.64101099581763066)</t>
  </si>
  <si>
    <t>10/3/2022 9:53:10 PM</t>
  </si>
  <si>
    <t>2022-10-03T21:53:10.242Z</t>
  </si>
  <si>
    <t>Point (-80.41414270107685525 43.64102195762028202)</t>
  </si>
  <si>
    <t>10/3/2022 9:53:11 PM</t>
  </si>
  <si>
    <t>2022-10-03T21:53:11.242Z</t>
  </si>
  <si>
    <t>Point (-80.41415792352023573 43.6410323117825385)</t>
  </si>
  <si>
    <t>10/3/2022 9:53:12 PM</t>
  </si>
  <si>
    <t>2022-10-03T21:53:12.242Z</t>
  </si>
  <si>
    <t>Point (-80.4141727328870104 43.64104318850321818)</t>
  </si>
  <si>
    <t>10/3/2022 9:53:13 PM</t>
  </si>
  <si>
    <t>2022-10-03T21:53:13.242Z</t>
  </si>
  <si>
    <t>Point (-80.41418731614430726 43.64105412728032718)</t>
  </si>
  <si>
    <t>10/3/2022 9:53:14 PM</t>
  </si>
  <si>
    <t>2022-10-03T21:53:14.242Z</t>
  </si>
  <si>
    <t>Point (-80.41420186984709062 43.6410650426439517)</t>
  </si>
  <si>
    <t>10/3/2022 9:53:15 PM</t>
  </si>
  <si>
    <t>2022-10-03T21:53:15.242Z</t>
  </si>
  <si>
    <t>Point (-80.41421669590110355 43.64107575666367467)</t>
  </si>
  <si>
    <t>10/3/2022 9:53:16 PM</t>
  </si>
  <si>
    <t>2022-10-03T21:53:16.242Z</t>
  </si>
  <si>
    <t>Point (-80.41423162408847247 43.6410864054068881)</t>
  </si>
  <si>
    <t>10/3/2022 9:53:17 PM</t>
  </si>
  <si>
    <t>2022-10-03T21:53:17.242Z</t>
  </si>
  <si>
    <t>Point (-80.41424639124309692 43.64109719467439419)</t>
  </si>
  <si>
    <t>10/3/2022 9:53:18 PM</t>
  </si>
  <si>
    <t>2022-10-03T21:53:18.242Z</t>
  </si>
  <si>
    <t>Point (-80.41426115072785308 43.64110803447351827)</t>
  </si>
  <si>
    <t>10/3/2022 9:53:19 PM</t>
  </si>
  <si>
    <t>2022-10-03T21:53:19.242Z</t>
  </si>
  <si>
    <t>Point (-80.4142759584305935 43.64111873235048478)</t>
  </si>
  <si>
    <t>10/3/2022 9:53:20 PM</t>
  </si>
  <si>
    <t>2022-10-03T21:53:20.242Z</t>
  </si>
  <si>
    <t>Point (-80.41429089225995597 43.6411293776025957)</t>
  </si>
  <si>
    <t>10/3/2022 9:53:21 PM</t>
  </si>
  <si>
    <t>2022-10-03T21:53:21.242Z</t>
  </si>
  <si>
    <t>Point (-80.414305637443519 43.64114021800232734)</t>
  </si>
  <si>
    <t>10/3/2022 9:53:22 PM</t>
  </si>
  <si>
    <t>2022-10-03T21:53:22.242Z</t>
  </si>
  <si>
    <t>Point (-80.41432035451650506 43.64115093704755566)</t>
  </si>
  <si>
    <t>10/3/2022 9:53:23 PM</t>
  </si>
  <si>
    <t>2022-10-03T21:53:23.242Z</t>
  </si>
  <si>
    <t>Point (-80.41433513657023013 43.64116161795708848)</t>
  </si>
  <si>
    <t>10/3/2022 9:53:24 PM</t>
  </si>
  <si>
    <t>2022-10-03T21:53:24.242Z</t>
  </si>
  <si>
    <t>Point (-80.41434984583142409 43.64117246818926787)</t>
  </si>
  <si>
    <t>10/3/2022 9:53:25 PM</t>
  </si>
  <si>
    <t>2022-10-03T21:53:25.242Z</t>
  </si>
  <si>
    <t>Point (-80.41436471151745025 43.64118333132865502)</t>
  </si>
  <si>
    <t>10/3/2022 9:53:26 PM</t>
  </si>
  <si>
    <t>2022-10-03T21:53:26.242Z</t>
  </si>
  <si>
    <t>Point (-80.41437995707207165 43.64119398274636552)</t>
  </si>
  <si>
    <t>10/3/2022 9:53:27 PM</t>
  </si>
  <si>
    <t>2022-10-03T21:53:27.242Z</t>
  </si>
  <si>
    <t>Point (-80.41439452205406724 43.64120503534765305)</t>
  </si>
  <si>
    <t>10/3/2022 9:53:28 PM</t>
  </si>
  <si>
    <t>2022-10-03T21:53:28.242Z</t>
  </si>
  <si>
    <t>Point (-80.41440917141250111 43.64121589360164677)</t>
  </si>
  <si>
    <t>10/3/2022 9:53:29 PM</t>
  </si>
  <si>
    <t>2022-10-03T21:53:29.242Z</t>
  </si>
  <si>
    <t>Point (-80.4144239438088988 43.64122659650761449)</t>
  </si>
  <si>
    <t>10/3/2022 9:53:30 PM</t>
  </si>
  <si>
    <t>2022-10-03T21:53:30.242Z</t>
  </si>
  <si>
    <t>Point (-80.414438893596909 43.6412371367512435)</t>
  </si>
  <si>
    <t>10/3/2022 9:53:31 PM</t>
  </si>
  <si>
    <t>2022-10-03T21:53:31.242Z</t>
  </si>
  <si>
    <t>Point (-80.41445358962684509 43.64124799750145911)</t>
  </si>
  <si>
    <t>10/3/2022 9:53:32 PM</t>
  </si>
  <si>
    <t>2022-10-03T21:53:32.242Z</t>
  </si>
  <si>
    <t>Point (-80.41446832456369975 43.64125880664956014)</t>
  </si>
  <si>
    <t>10/3/2022 9:53:33 PM</t>
  </si>
  <si>
    <t>2022-10-03T21:53:33.242Z</t>
  </si>
  <si>
    <t>Point (-80.41448293055428564 43.64126971110955111)</t>
  </si>
  <si>
    <t>10/3/2022 9:53:34 PM</t>
  </si>
  <si>
    <t>2022-10-03T21:53:34.242Z</t>
  </si>
  <si>
    <t>Point (-80.41449771117319756 43.64128047957283485)</t>
  </si>
  <si>
    <t>10/3/2022 9:53:35 PM</t>
  </si>
  <si>
    <t>2022-10-03T21:53:35.242Z</t>
  </si>
  <si>
    <t>Point (-80.41451254945050664 43.64129101724185489)</t>
  </si>
  <si>
    <t>10/3/2022 9:53:36 PM</t>
  </si>
  <si>
    <t>2022-10-03T21:53:36.242Z</t>
  </si>
  <si>
    <t>Point (-80.41452715160026798 43.64130188308985225)</t>
  </si>
  <si>
    <t>10/3/2022 9:53:37 PM</t>
  </si>
  <si>
    <t>2022-10-03T21:53:37.242Z</t>
  </si>
  <si>
    <t>Point (-80.4145420541907896 43.64131245804745873)</t>
  </si>
  <si>
    <t>10/3/2022 9:53:38 PM</t>
  </si>
  <si>
    <t>2022-10-03T21:53:38.242Z</t>
  </si>
  <si>
    <t>Point (-80.41455679368709752 43.64132318485507511)</t>
  </si>
  <si>
    <t>10/3/2022 9:53:39 PM</t>
  </si>
  <si>
    <t>2022-10-03T21:53:39.242Z</t>
  </si>
  <si>
    <t>Point (-80.41457156478438151 43.64133410073698371)</t>
  </si>
  <si>
    <t>10/3/2022 9:53:40 PM</t>
  </si>
  <si>
    <t>2022-10-03T21:53:40.242Z</t>
  </si>
  <si>
    <t>Point (-80.41458627679968174 43.64134482273043147)</t>
  </si>
  <si>
    <t>10/3/2022 9:53:41 PM</t>
  </si>
  <si>
    <t>2022-10-03T21:53:41.242Z</t>
  </si>
  <si>
    <t>Point (-80.41460139096668058 43.64135549540170445)</t>
  </si>
  <si>
    <t>10/3/2022 9:53:42 PM</t>
  </si>
  <si>
    <t>2022-10-03T21:53:42.242Z</t>
  </si>
  <si>
    <t>Point (-80.41461606418658903 43.64136640103898657)</t>
  </si>
  <si>
    <t>10/3/2022 9:53:43 PM</t>
  </si>
  <si>
    <t>2022-10-03T21:53:43.243Z</t>
  </si>
  <si>
    <t>Point (-80.41463085920194942 43.64137714603236873)</t>
  </si>
  <si>
    <t>10/3/2022 9:53:44 PM</t>
  </si>
  <si>
    <t>2022-10-03T21:53:44.242Z</t>
  </si>
  <si>
    <t>Point (-80.4146458685080745 43.64138800220635517)</t>
  </si>
  <si>
    <t>10/3/2022 9:53:45 PM</t>
  </si>
  <si>
    <t>2022-10-03T21:53:45.242Z</t>
  </si>
  <si>
    <t>Point (-80.41466057880346341 43.64139879612977069)</t>
  </si>
  <si>
    <t>10/3/2022 9:53:46 PM</t>
  </si>
  <si>
    <t>2022-10-03T21:53:46.242Z</t>
  </si>
  <si>
    <t>Point (-80.41467514948465123 43.64140956685265849)</t>
  </si>
  <si>
    <t>10/3/2022 9:53:47 PM</t>
  </si>
  <si>
    <t>2022-10-03T21:53:47.242Z</t>
  </si>
  <si>
    <t>Point (-80.41468978106952648 43.64142048440830024)</t>
  </si>
  <si>
    <t>10/3/2022 9:53:48 PM</t>
  </si>
  <si>
    <t>2022-10-03T21:53:48.242Z</t>
  </si>
  <si>
    <t>Point (-80.41470481807435533 43.64143103435530691)</t>
  </si>
  <si>
    <t>10/3/2022 9:53:49 PM</t>
  </si>
  <si>
    <t>2022-10-03T21:53:49.242Z</t>
  </si>
  <si>
    <t>Point (-80.41471968812018645 43.64144177769311028)</t>
  </si>
  <si>
    <t>10/3/2022 9:53:50 PM</t>
  </si>
  <si>
    <t>2022-10-03T21:53:50.242Z</t>
  </si>
  <si>
    <t>Point (-80.41473440351626323 43.64145266913981658)</t>
  </si>
  <si>
    <t>10/3/2022 9:53:51 PM</t>
  </si>
  <si>
    <t>2022-10-03T21:53:51.242Z</t>
  </si>
  <si>
    <t>Point (-80.4147491040847342 43.64146346688674782)</t>
  </si>
  <si>
    <t>10/3/2022 9:53:52 PM</t>
  </si>
  <si>
    <t>2022-10-03T21:53:52.242Z</t>
  </si>
  <si>
    <t>Point (-80.41476396451237463 43.64147420281460654)</t>
  </si>
  <si>
    <t>10/3/2022 9:53:53 PM</t>
  </si>
  <si>
    <t>2022-10-03T21:53:53.242Z</t>
  </si>
  <si>
    <t>Point (-80.41477886805337505 43.64148499499838607)</t>
  </si>
  <si>
    <t>10/3/2022 9:53:54 PM</t>
  </si>
  <si>
    <t>2022-10-03T21:53:54.242Z</t>
  </si>
  <si>
    <t>Point (-80.41479345769853637 43.64149584375261526)</t>
  </si>
  <si>
    <t>10/3/2022 9:53:55 PM</t>
  </si>
  <si>
    <t>2022-10-03T21:53:55.237Z</t>
  </si>
  <si>
    <t>Point (-80.41480845546847434 43.64150652580912748)</t>
  </si>
  <si>
    <t>10/3/2022 9:53:56 PM</t>
  </si>
  <si>
    <t>2022-10-03T21:53:56.242Z</t>
  </si>
  <si>
    <t>Point (-80.41482341026716085 43.64151722557539159)</t>
  </si>
  <si>
    <t>10/3/2022 9:53:57 PM</t>
  </si>
  <si>
    <t>2022-10-03T21:53:57.237Z</t>
  </si>
  <si>
    <t>Point (-80.41483821439180701 43.64152805397135637)</t>
  </si>
  <si>
    <t>10/3/2022 9:53:58 PM</t>
  </si>
  <si>
    <t>2022-10-03T21:53:58.242Z</t>
  </si>
  <si>
    <t>Point (-80.41485301864398139 43.64153886365214419)</t>
  </si>
  <si>
    <t>10/3/2022 9:53:59 PM</t>
  </si>
  <si>
    <t>2022-10-03T21:53:59.242Z</t>
  </si>
  <si>
    <t>Point (-80.41486778346211395 43.64154977564253812)</t>
  </si>
  <si>
    <t>10/3/2022 9:54:00 PM</t>
  </si>
  <si>
    <t>2022-10-03T21:54:00.242Z</t>
  </si>
  <si>
    <t>Point (-80.41488274909281131 43.64156040497285716)</t>
  </si>
  <si>
    <t>10/3/2022 9:54:01 PM</t>
  </si>
  <si>
    <t>2022-10-03T21:54:01.242Z</t>
  </si>
  <si>
    <t>Point (-80.41489756416919477 43.64157117578886158)</t>
  </si>
  <si>
    <t>10/3/2022 9:54:02 PM</t>
  </si>
  <si>
    <t>2022-10-03T21:54:02.242Z</t>
  </si>
  <si>
    <t>Point (-80.41491206732037256 43.64158205160693171)</t>
  </si>
  <si>
    <t>10/3/2022 9:54:03 PM</t>
  </si>
  <si>
    <t>2022-10-03T21:54:03.242Z</t>
  </si>
  <si>
    <t>Point (-80.41492682780024381 43.64159269908045502)</t>
  </si>
  <si>
    <t>10/3/2022 9:54:04 PM</t>
  </si>
  <si>
    <t>2022-10-03T21:54:04.242Z</t>
  </si>
  <si>
    <t>Point (-80.41494144735088412 43.64160341659377451)</t>
  </si>
  <si>
    <t>10/3/2022 9:54:05 PM</t>
  </si>
  <si>
    <t>2022-10-03T21:54:05.242Z</t>
  </si>
  <si>
    <t>Point (-80.41495610923783488 43.64161420991907647)</t>
  </si>
  <si>
    <t>10/3/2022 9:54:06 PM</t>
  </si>
  <si>
    <t>2022-10-03T21:54:06.242Z</t>
  </si>
  <si>
    <t>Point (-80.41497105363741582 43.64162483473623411)</t>
  </si>
  <si>
    <t>10/3/2022 9:54:07 PM</t>
  </si>
  <si>
    <t>2022-10-03T21:54:07.237Z</t>
  </si>
  <si>
    <t>Point (-80.41498579053039464 43.64163569050030134)</t>
  </si>
  <si>
    <t>10/3/2022 9:54:08 PM</t>
  </si>
  <si>
    <t>2022-10-03T21:54:08.238Z</t>
  </si>
  <si>
    <t>Point (-80.41500022764427058 43.64164655688959016)</t>
  </si>
  <si>
    <t>10/3/2022 9:54:09 PM</t>
  </si>
  <si>
    <t>2022-10-03T21:54:09.242Z</t>
  </si>
  <si>
    <t>Point (-80.41501484387524101 43.64165743127337294)</t>
  </si>
  <si>
    <t>10/3/2022 9:54:10 PM</t>
  </si>
  <si>
    <t>2022-10-03T21:54:10.242Z</t>
  </si>
  <si>
    <t>Point (-80.41502987659886514 43.64166803004031436)</t>
  </si>
  <si>
    <t>10/3/2022 9:54:11 PM</t>
  </si>
  <si>
    <t>2022-10-03T21:54:11.242Z</t>
  </si>
  <si>
    <t>Point (-80.41504487874681217 43.64167877257438732)</t>
  </si>
  <si>
    <t>10/3/2022 9:54:12 PM</t>
  </si>
  <si>
    <t>2022-10-03T21:54:12.237Z</t>
  </si>
  <si>
    <t>Point (-80.41505972152695847 43.64168941367989873)</t>
  </si>
  <si>
    <t>10/3/2022 9:54:13 PM</t>
  </si>
  <si>
    <t>2022-10-03T21:54:13.242Z</t>
  </si>
  <si>
    <t>Point (-80.41507434710825919 43.64170034801347953)</t>
  </si>
  <si>
    <t>10/3/2022 9:54:14 PM</t>
  </si>
  <si>
    <t>2022-10-03T21:54:14.238Z</t>
  </si>
  <si>
    <t>Point (-80.4150890525015285 43.64171117485931717)</t>
  </si>
  <si>
    <t>10/3/2022 9:54:15 PM</t>
  </si>
  <si>
    <t>2022-10-03T21:54:15.242Z</t>
  </si>
  <si>
    <t>Point (-80.41510384691702029 43.64172207092831002)</t>
  </si>
  <si>
    <t>10/3/2022 9:54:16 PM</t>
  </si>
  <si>
    <t>2022-10-03T21:54:16.238Z</t>
  </si>
  <si>
    <t>Point (-80.41511861909971515 43.64173288656083827)</t>
  </si>
  <si>
    <t>10/3/2022 9:54:17 PM</t>
  </si>
  <si>
    <t>2022-10-03T21:54:17.242Z</t>
  </si>
  <si>
    <t>Point (-80.41513360834660773 43.64174344171190256)</t>
  </si>
  <si>
    <t>10/3/2022 9:54:18 PM</t>
  </si>
  <si>
    <t>2022-10-03T21:54:18.237Z</t>
  </si>
  <si>
    <t>Point (-80.41514863513899058 43.64175418294703945)</t>
  </si>
  <si>
    <t>10/3/2022 9:54:19 PM</t>
  </si>
  <si>
    <t>2022-10-03T21:54:19.242Z</t>
  </si>
  <si>
    <t>Point (-80.41516330738812712 43.64176507990662657)</t>
  </si>
  <si>
    <t>10/3/2022 9:54:20 PM</t>
  </si>
  <si>
    <t>2022-10-03T21:54:20.237Z</t>
  </si>
  <si>
    <t>Point (-80.41517795469789576 43.64177589390362755)</t>
  </si>
  <si>
    <t>10/3/2022 9:54:21 PM</t>
  </si>
  <si>
    <t>2022-10-03T21:54:21.237Z</t>
  </si>
  <si>
    <t>Point (-80.41519270583744117 43.64178661609665966)</t>
  </si>
  <si>
    <t>10/3/2022 9:54:22 PM</t>
  </si>
  <si>
    <t>2022-10-03T21:54:22.237Z</t>
  </si>
  <si>
    <t>Point (-80.41520744930546982 43.64179730434040749)</t>
  </si>
  <si>
    <t>10/3/2022 9:54:23 PM</t>
  </si>
  <si>
    <t>2022-10-03T21:54:23.240Z</t>
  </si>
  <si>
    <t>Point (-80.41522216243274102 43.64180796764631509)</t>
  </si>
  <si>
    <t>10/3/2022 9:54:24 PM</t>
  </si>
  <si>
    <t>2022-10-03T21:54:24.238Z</t>
  </si>
  <si>
    <t>Point (-80.41523675901707691 43.64181880663438307)</t>
  </si>
  <si>
    <t>10/3/2022 9:54:25 PM</t>
  </si>
  <si>
    <t>2022-10-03T21:54:25.237Z</t>
  </si>
  <si>
    <t>Point (-80.41525164819572069 43.6418293717124044)</t>
  </si>
  <si>
    <t>10/3/2022 9:54:26 PM</t>
  </si>
  <si>
    <t>2022-10-03T21:54:26.237Z</t>
  </si>
  <si>
    <t>Point (-80.4152663455736274 43.6418401635250035)</t>
  </si>
  <si>
    <t>10/3/2022 9:54:27 PM</t>
  </si>
  <si>
    <t>2022-10-03T21:54:27.237Z</t>
  </si>
  <si>
    <t>Point (-80.41528082704439839 43.64185105909479034)</t>
  </si>
  <si>
    <t>10/3/2022 9:54:28 PM</t>
  </si>
  <si>
    <t>2022-10-03T21:54:28.238Z</t>
  </si>
  <si>
    <t>Point (-80.41529569425014756 43.6418616280208056)</t>
  </si>
  <si>
    <t>10/3/2022 9:54:29 PM</t>
  </si>
  <si>
    <t>2022-10-03T21:54:29.238Z</t>
  </si>
  <si>
    <t>Point (-80.41531060627721672 43.64187232604420075)</t>
  </si>
  <si>
    <t>10/3/2022 9:54:30 PM</t>
  </si>
  <si>
    <t>2022-10-03T21:54:30.237Z</t>
  </si>
  <si>
    <t>Point (-80.41532551562055176 43.64188326288998354)</t>
  </si>
  <si>
    <t>10/3/2022 9:54:31 PM</t>
  </si>
  <si>
    <t>2022-10-03T21:54:31.237Z</t>
  </si>
  <si>
    <t>Point (-80.41534042318018294 43.64189431968505772)</t>
  </si>
  <si>
    <t>10/3/2022 9:54:32 PM</t>
  </si>
  <si>
    <t>2022-10-03T21:54:32.237Z</t>
  </si>
  <si>
    <t>Point (-80.41535553111300771 43.64190507804188712)</t>
  </si>
  <si>
    <t>10/3/2022 9:54:33 PM</t>
  </si>
  <si>
    <t>2022-10-03T21:54:33.237Z</t>
  </si>
  <si>
    <t>Point (-80.41537037187707426 43.64191596976066734)</t>
  </si>
  <si>
    <t>10/3/2022 9:54:34 PM</t>
  </si>
  <si>
    <t>2022-10-03T21:54:34.237Z</t>
  </si>
  <si>
    <t>Point (-80.41538540064836127 43.64192688185965352)</t>
  </si>
  <si>
    <t>10/3/2022 9:54:35 PM</t>
  </si>
  <si>
    <t>2022-10-03T21:54:35.237Z</t>
  </si>
  <si>
    <t>Point (-80.41540029116548283 43.64193771168226021)</t>
  </si>
  <si>
    <t>10/3/2022 9:54:36 PM</t>
  </si>
  <si>
    <t>2022-10-03T21:54:36.237Z</t>
  </si>
  <si>
    <t>Point (-80.41541543463470987 43.64194847737931582)</t>
  </si>
  <si>
    <t>10/3/2022 9:54:37 PM</t>
  </si>
  <si>
    <t>2022-10-03T21:54:37.237Z</t>
  </si>
  <si>
    <t>Point (-80.4154302311779503 43.64195921587720051)</t>
  </si>
  <si>
    <t>10/3/2022 9:54:38 PM</t>
  </si>
  <si>
    <t>2022-10-03T21:54:38.237Z</t>
  </si>
  <si>
    <t>Point (-80.41544466158727289 43.64197006892496944)</t>
  </si>
  <si>
    <t>10/3/2022 9:54:39 PM</t>
  </si>
  <si>
    <t>2022-10-03T21:54:39.237Z</t>
  </si>
  <si>
    <t>Point (-80.4154593729000311 43.64198075476093663)</t>
  </si>
  <si>
    <t>10/3/2022 9:54:40 PM</t>
  </si>
  <si>
    <t>2022-10-03T21:54:40.237Z</t>
  </si>
  <si>
    <t>Point (-80.41547405458283038 43.64199156022120007)</t>
  </si>
  <si>
    <t>10/3/2022 9:54:41 PM</t>
  </si>
  <si>
    <t>2022-10-03T21:54:41.237Z</t>
  </si>
  <si>
    <t>Point (-80.41548876102730503 43.64200243661002077)</t>
  </si>
  <si>
    <t>10/3/2022 9:54:42 PM</t>
  </si>
  <si>
    <t>2022-10-03T21:54:42.237Z</t>
  </si>
  <si>
    <t>Point (-80.41550365545462853 43.6420132235376812)</t>
  </si>
  <si>
    <t>10/3/2022 9:54:43 PM</t>
  </si>
  <si>
    <t>2022-10-03T21:54:43.237Z</t>
  </si>
  <si>
    <t>Point (-80.41551843232281271 43.64202398725095833)</t>
  </si>
  <si>
    <t>10/3/2022 9:54:44 PM</t>
  </si>
  <si>
    <t>2022-10-03T21:54:44.237Z</t>
  </si>
  <si>
    <t>Point (-80.41553363664644394 43.64203459846093835)</t>
  </si>
  <si>
    <t>10/3/2022 9:54:45 PM</t>
  </si>
  <si>
    <t>2022-10-03T21:54:45.237Z</t>
  </si>
  <si>
    <t>Point (-80.41554829549133387 43.64204543080154508)</t>
  </si>
  <si>
    <t>10/3/2022 9:54:46 PM</t>
  </si>
  <si>
    <t>2022-10-03T21:54:46.237Z</t>
  </si>
  <si>
    <t>Point (-80.41556300792534273 43.64205619835337302)</t>
  </si>
  <si>
    <t>10/3/2022 9:54:47 PM</t>
  </si>
  <si>
    <t>2022-10-03T21:54:47.237Z</t>
  </si>
  <si>
    <t>Point (-80.41557792922168346 43.64206697884338126)</t>
  </si>
  <si>
    <t>10/3/2022 9:54:48 PM</t>
  </si>
  <si>
    <t>2022-10-03T21:54:48.237Z</t>
  </si>
  <si>
    <t>Point (-80.4155924081506015 43.6420779501179581)</t>
  </si>
  <si>
    <t>10/3/2022 9:54:49 PM</t>
  </si>
  <si>
    <t>2022-10-03T21:54:49.237Z</t>
  </si>
  <si>
    <t>Point (-80.4156071464654616 43.64208876939785142)</t>
  </si>
  <si>
    <t>10/3/2022 9:54:50 PM</t>
  </si>
  <si>
    <t>2022-10-03T21:54:50.237Z</t>
  </si>
  <si>
    <t>Point (-80.41562211697589646 43.64209946175318322)</t>
  </si>
  <si>
    <t>10/3/2022 9:54:51 PM</t>
  </si>
  <si>
    <t>2022-10-03T21:54:51.238Z</t>
  </si>
  <si>
    <t>Point (-80.41563706003505274 43.64211014123213772)</t>
  </si>
  <si>
    <t>10/3/2022 9:54:52 PM</t>
  </si>
  <si>
    <t>2022-10-03T21:54:52.238Z</t>
  </si>
  <si>
    <t>Point (-80.41565190329481538 43.6421208461195036)</t>
  </si>
  <si>
    <t>10/3/2022 9:54:53 PM</t>
  </si>
  <si>
    <t>2022-10-03T21:54:53.237Z</t>
  </si>
  <si>
    <t>Point (-80.41566653452696301 43.64213170937138386)</t>
  </si>
  <si>
    <t>10/3/2022 9:54:54 PM</t>
  </si>
  <si>
    <t>2022-10-03T21:54:54.237Z</t>
  </si>
  <si>
    <t>Point (-80.41568110687673254 43.64214248052121548)</t>
  </si>
  <si>
    <t>10/3/2022 9:54:55 PM</t>
  </si>
  <si>
    <t>2022-10-03T21:54:55.238Z</t>
  </si>
  <si>
    <t>Point (-80.41569592564732716 43.64215326759661906)</t>
  </si>
  <si>
    <t>10/3/2022 9:54:56 PM</t>
  </si>
  <si>
    <t>2022-10-03T21:54:56.237Z</t>
  </si>
  <si>
    <t>Point (-80.41571044279319835 43.64216413220515278)</t>
  </si>
  <si>
    <t>10/3/2022 9:54:57 PM</t>
  </si>
  <si>
    <t>2022-10-03T21:54:57.238Z</t>
  </si>
  <si>
    <t>Point (-80.41572535901940455 43.6421747744584394)</t>
  </si>
  <si>
    <t>10/3/2022 9:54:58 PM</t>
  </si>
  <si>
    <t>2022-10-03T21:54:58.237Z</t>
  </si>
  <si>
    <t>Point (-80.41574043835547059 43.64218543651284676)</t>
  </si>
  <si>
    <t>10/3/2022 9:54:59 PM</t>
  </si>
  <si>
    <t>2022-10-03T21:54:59.237Z</t>
  </si>
  <si>
    <t>Point (-80.41575512130917502 43.64219638155196179)</t>
  </si>
  <si>
    <t>10/3/2022 9:55:00 PM</t>
  </si>
  <si>
    <t>2022-10-03T21:55:00.237Z</t>
  </si>
  <si>
    <t>Point (-80.41576993680303076 43.64220717835774366)</t>
  </si>
  <si>
    <t>10/3/2022 9:55:01 PM</t>
  </si>
  <si>
    <t>2022-10-03T21:55:01.237Z</t>
  </si>
  <si>
    <t>Point (-80.41578477413142423 43.64221787554858167)</t>
  </si>
  <si>
    <t>10/3/2022 9:55:02 PM</t>
  </si>
  <si>
    <t>2022-10-03T21:55:02.238Z</t>
  </si>
  <si>
    <t>Point (-80.41579972970140489 43.64222868564115032)</t>
  </si>
  <si>
    <t>10/3/2022 9:55:03 PM</t>
  </si>
  <si>
    <t>2022-10-03T21:55:03.237Z</t>
  </si>
  <si>
    <t>Point (-80.41586831262783619 43.64216176685126669)</t>
  </si>
  <si>
    <t>10/3/2022 9:56:33 PM</t>
  </si>
  <si>
    <t>2022-10-03T21:56:33.232Z</t>
  </si>
  <si>
    <t>Point (-80.41585302719644801 43.64215076714548758)</t>
  </si>
  <si>
    <t>10/3/2022 9:56:34 PM</t>
  </si>
  <si>
    <t>2022-10-03T21:56:34.237Z</t>
  </si>
  <si>
    <t>Point (-80.41583794167367216 43.64213958953532568)</t>
  </si>
  <si>
    <t>10/3/2022 9:56:35 PM</t>
  </si>
  <si>
    <t>2022-10-03T21:56:35.237Z</t>
  </si>
  <si>
    <t>Point (-80.41582283792465091 43.64212857841641124)</t>
  </si>
  <si>
    <t>10/3/2022 9:56:36 PM</t>
  </si>
  <si>
    <t>2022-10-03T21:56:36.237Z</t>
  </si>
  <si>
    <t>Point (-80.41580756716898293 43.64211761574785697)</t>
  </si>
  <si>
    <t>10/3/2022 9:56:37 PM</t>
  </si>
  <si>
    <t>2022-10-03T21:56:37.232Z</t>
  </si>
  <si>
    <t>Point (-80.41579258742321201 43.64210655822851948)</t>
  </si>
  <si>
    <t>10/3/2022 9:56:38 PM</t>
  </si>
  <si>
    <t>2022-10-03T21:56:38.237Z</t>
  </si>
  <si>
    <t>Point (-80.41577748769364575 43.6420954708110429)</t>
  </si>
  <si>
    <t>10/3/2022 9:56:39 PM</t>
  </si>
  <si>
    <t>2022-10-03T21:56:39.237Z</t>
  </si>
  <si>
    <t>Point (-80.41576202170932675 43.64208459889442793)</t>
  </si>
  <si>
    <t>10/3/2022 9:56:40 PM</t>
  </si>
  <si>
    <t>2022-10-03T21:56:40.237Z</t>
  </si>
  <si>
    <t>Point (-80.41574715159121922 43.64207345587112741)</t>
  </si>
  <si>
    <t>10/3/2022 9:56:41 PM</t>
  </si>
  <si>
    <t>2022-10-03T21:56:41.232Z</t>
  </si>
  <si>
    <t>Point (-80.4157322552974847 43.64206223768749737)</t>
  </si>
  <si>
    <t>10/3/2022 9:56:42 PM</t>
  </si>
  <si>
    <t>2022-10-03T21:56:42.237Z</t>
  </si>
  <si>
    <t>Point (-80.41571703974125285 43.64205121107830365)</t>
  </si>
  <si>
    <t>10/3/2022 9:56:43 PM</t>
  </si>
  <si>
    <t>2022-10-03T21:56:43.237Z</t>
  </si>
  <si>
    <t>Point (-80.41570175608023874 43.64204023063863502)</t>
  </si>
  <si>
    <t>10/3/2022 9:56:44 PM</t>
  </si>
  <si>
    <t>2022-10-03T21:56:44.237Z</t>
  </si>
  <si>
    <t>Point (-80.41568647078118204 43.64202919398876901)</t>
  </si>
  <si>
    <t>10/3/2022 9:56:45 PM</t>
  </si>
  <si>
    <t>2022-10-03T21:56:45.232Z</t>
  </si>
  <si>
    <t>Point (-80.41567141712582156 43.64201807585717319)</t>
  </si>
  <si>
    <t>10/3/2022 9:56:46 PM</t>
  </si>
  <si>
    <t>2022-10-03T21:56:46.237Z</t>
  </si>
  <si>
    <t>Point (-80.41565598615659383 43.64200709404151723)</t>
  </si>
  <si>
    <t>10/3/2022 9:56:47 PM</t>
  </si>
  <si>
    <t>2022-10-03T21:56:47.237Z</t>
  </si>
  <si>
    <t>Point (-80.4156405674472694 43.64199604729453341)</t>
  </si>
  <si>
    <t>10/3/2022 9:56:48 PM</t>
  </si>
  <si>
    <t>2022-10-03T21:56:48.232Z</t>
  </si>
  <si>
    <t>Point (-80.41562575457803064 43.64198465828091855)</t>
  </si>
  <si>
    <t>10/3/2022 9:56:49 PM</t>
  </si>
  <si>
    <t>2022-10-03T21:56:49.237Z</t>
  </si>
  <si>
    <t>Point (-80.41561026993511518 43.64197383076530912)</t>
  </si>
  <si>
    <t>10/3/2022 9:56:50 PM</t>
  </si>
  <si>
    <t>2022-10-03T21:56:50.237Z</t>
  </si>
  <si>
    <t>Point (-80.41559518092080339 43.64196271364638591)</t>
  </si>
  <si>
    <t>10/3/2022 9:56:51 PM</t>
  </si>
  <si>
    <t>2022-10-03T21:56:51.232Z</t>
  </si>
  <si>
    <t>Point (-80.41558014471856097 43.64195153250159365)</t>
  </si>
  <si>
    <t>10/3/2022 9:56:52 PM</t>
  </si>
  <si>
    <t>2022-10-03T21:56:52.237Z</t>
  </si>
  <si>
    <t>Point (-80.41556503943489531 43.64194051320833978)</t>
  </si>
  <si>
    <t>10/3/2022 9:56:53 PM</t>
  </si>
  <si>
    <t>2022-10-03T21:56:53.235Z</t>
  </si>
  <si>
    <t>Point (-80.4155495869709398 43.64192969470723682)</t>
  </si>
  <si>
    <t>10/3/2022 9:56:54 PM</t>
  </si>
  <si>
    <t>2022-10-03T21:56:54.237Z</t>
  </si>
  <si>
    <t>Point (-80.4155343611969613 43.64191850794599503)</t>
  </si>
  <si>
    <t>10/3/2022 9:56:55 PM</t>
  </si>
  <si>
    <t>2022-10-03T21:56:55.237Z</t>
  </si>
  <si>
    <t>Point (-80.41551922280164888 43.64190730797385243)</t>
  </si>
  <si>
    <t>10/3/2022 9:56:56 PM</t>
  </si>
  <si>
    <t>2022-10-03T21:56:56.232Z</t>
  </si>
  <si>
    <t>Point (-80.41550426380878491 43.64189607718914488)</t>
  </si>
  <si>
    <t>10/3/2022 9:56:57 PM</t>
  </si>
  <si>
    <t>2022-10-03T21:56:57.232Z</t>
  </si>
  <si>
    <t>Point (-80.41548887503134324 43.64188526959870273)</t>
  </si>
  <si>
    <t>10/3/2022 9:56:58 PM</t>
  </si>
  <si>
    <t>2022-10-03T21:56:58.232Z</t>
  </si>
  <si>
    <t>Point (-80.4154738621087688 43.64187413554662953)</t>
  </si>
  <si>
    <t>10/3/2022 9:56:59 PM</t>
  </si>
  <si>
    <t>2022-10-03T21:56:59.232Z</t>
  </si>
  <si>
    <t>Point (-80.41545884373616104 43.64186302207347978)</t>
  </si>
  <si>
    <t>10/3/2022 9:57:00 PM</t>
  </si>
  <si>
    <t>2022-10-03T21:57:00.233Z</t>
  </si>
  <si>
    <t>Point (-80.41544355207994954 43.64185213480133285)</t>
  </si>
  <si>
    <t>10/3/2022 9:57:01 PM</t>
  </si>
  <si>
    <t>2022-10-03T21:57:01.232Z</t>
  </si>
  <si>
    <t>Point (-80.41542797853094271 43.64184124301779377)</t>
  </si>
  <si>
    <t>10/3/2022 9:57:02 PM</t>
  </si>
  <si>
    <t>2022-10-03T21:57:02.232Z</t>
  </si>
  <si>
    <t>Point (-80.41541319252429787 43.64182991974636394)</t>
  </si>
  <si>
    <t>10/3/2022 9:57:03 PM</t>
  </si>
  <si>
    <t>2022-10-03T21:57:03.232Z</t>
  </si>
  <si>
    <t>Point (-80.41539796630870285 43.64181873983182669)</t>
  </si>
  <si>
    <t>10/3/2022 9:57:04 PM</t>
  </si>
  <si>
    <t>2022-10-03T21:57:04.233Z</t>
  </si>
  <si>
    <t>Point (-80.41538236347523139 43.64180793359931698)</t>
  </si>
  <si>
    <t>10/3/2022 9:57:05 PM</t>
  </si>
  <si>
    <t>2022-10-03T21:57:05.232Z</t>
  </si>
  <si>
    <t>Point (-80.41536747002508889 43.64179667584097189)</t>
  </si>
  <si>
    <t>10/3/2022 9:57:06 PM</t>
  </si>
  <si>
    <t>2022-10-03T21:57:06.232Z</t>
  </si>
  <si>
    <t>Point (-80.41535241485378549 43.64178552631698693)</t>
  </si>
  <si>
    <t>10/3/2022 9:57:07 PM</t>
  </si>
  <si>
    <t>2022-10-03T21:57:07.232Z</t>
  </si>
  <si>
    <t>Point (-80.41533712420419988 43.64177446788530546)</t>
  </si>
  <si>
    <t>10/3/2022 9:57:08 PM</t>
  </si>
  <si>
    <t>2022-10-03T21:57:08.232Z</t>
  </si>
  <si>
    <t>Point (-80.41532173353839141 43.64176358457199711)</t>
  </si>
  <si>
    <t>10/3/2022 9:57:09 PM</t>
  </si>
  <si>
    <t>2022-10-03T21:57:09.232Z</t>
  </si>
  <si>
    <t>Point (-80.415306410554237 43.64175250556513674)</t>
  </si>
  <si>
    <t>10/3/2022 9:57:10 PM</t>
  </si>
  <si>
    <t>2022-10-03T21:57:10.232Z</t>
  </si>
  <si>
    <t>Point (-80.41529138726880888 43.64174134607755207)</t>
  </si>
  <si>
    <t>10/3/2022 9:57:11 PM</t>
  </si>
  <si>
    <t>2022-10-03T21:57:11.232Z</t>
  </si>
  <si>
    <t>Point (-80.41527610081317334 43.6417304442503351)</t>
  </si>
  <si>
    <t>10/3/2022 9:57:12 PM</t>
  </si>
  <si>
    <t>2022-10-03T21:57:12.232Z</t>
  </si>
  <si>
    <t>Point (-80.41526096723234218 43.64171924847575212)</t>
  </si>
  <si>
    <t>10/3/2022 9:57:13 PM</t>
  </si>
  <si>
    <t>2022-10-03T21:57:13.232Z</t>
  </si>
  <si>
    <t>Point (-80.41524597539907404 43.64170804817511851)</t>
  </si>
  <si>
    <t>10/3/2022 9:57:14 PM</t>
  </si>
  <si>
    <t>2022-10-03T21:57:14.232Z</t>
  </si>
  <si>
    <t>Point (-80.41523057377746397 43.64169716107858932)</t>
  </si>
  <si>
    <t>10/3/2022 9:57:15 PM</t>
  </si>
  <si>
    <t>2022-10-03T21:57:15.232Z</t>
  </si>
  <si>
    <t>Point (-80.41521530854011246 43.64168607582715964)</t>
  </si>
  <si>
    <t>10/3/2022 9:57:16 PM</t>
  </si>
  <si>
    <t>2022-10-03T21:57:16.232Z</t>
  </si>
  <si>
    <t>Point (-80.41520022862373196 43.64167492112206759)</t>
  </si>
  <si>
    <t>10/3/2022 9:57:17 PM</t>
  </si>
  <si>
    <t>2022-10-03T21:57:17.227Z</t>
  </si>
  <si>
    <t>Point (-80.41518489682205484 43.64166383539955518)</t>
  </si>
  <si>
    <t>10/3/2022 9:57:18 PM</t>
  </si>
  <si>
    <t>2022-10-03T21:57:18.232Z</t>
  </si>
  <si>
    <t>Point (-80.41516980642053625 43.64165265007715533)</t>
  </si>
  <si>
    <t>10/3/2022 9:57:19 PM</t>
  </si>
  <si>
    <t>2022-10-03T21:57:19.232Z</t>
  </si>
  <si>
    <t>Point (-80.415154718001574 43.64164155063303241)</t>
  </si>
  <si>
    <t>10/3/2022 9:57:20 PM</t>
  </si>
  <si>
    <t>2022-10-03T21:57:20.232Z</t>
  </si>
  <si>
    <t>Point (-80.41513955383285861 43.64163057903015641)</t>
  </si>
  <si>
    <t>10/3/2022 9:57:21 PM</t>
  </si>
  <si>
    <t>2022-10-03T21:57:21.232Z</t>
  </si>
  <si>
    <t>Point (-80.41512430244364396 43.64161961356612096)</t>
  </si>
  <si>
    <t>10/3/2022 9:57:22 PM</t>
  </si>
  <si>
    <t>2022-10-03T21:57:22.232Z</t>
  </si>
  <si>
    <t>Point (-80.41510909674691732 43.64160870459657815)</t>
  </si>
  <si>
    <t>10/3/2022 9:57:23 PM</t>
  </si>
  <si>
    <t>2022-10-03T21:57:23.232Z</t>
  </si>
  <si>
    <t>Point (-80.41509376939711728 43.64159774183883655)</t>
  </si>
  <si>
    <t>10/3/2022 9:57:24 PM</t>
  </si>
  <si>
    <t>2022-10-03T21:57:24.232Z</t>
  </si>
  <si>
    <t>Point (-80.41507907681766198 43.64158655300425949)</t>
  </si>
  <si>
    <t>10/3/2022 9:57:25 PM</t>
  </si>
  <si>
    <t>2022-10-03T21:57:25.232Z</t>
  </si>
  <si>
    <t>Point (-80.41506415062276858 43.64157543678383888)</t>
  </si>
  <si>
    <t>10/3/2022 9:57:26 PM</t>
  </si>
  <si>
    <t>2022-10-03T21:57:26.232Z</t>
  </si>
  <si>
    <t>Point (-80.41504874397990932 43.64156459666288868)</t>
  </si>
  <si>
    <t>10/3/2022 9:57:27 PM</t>
  </si>
  <si>
    <t>2022-10-03T21:57:27.232Z</t>
  </si>
  <si>
    <t>Point (-80.41503340534777067 43.64155359140668367)</t>
  </si>
  <si>
    <t>10/3/2022 9:57:28 PM</t>
  </si>
  <si>
    <t>2022-10-03T21:57:28.232Z</t>
  </si>
  <si>
    <t>Point (-80.41501814912562907 43.64154258782259177)</t>
  </si>
  <si>
    <t>10/3/2022 9:57:29 PM</t>
  </si>
  <si>
    <t>2022-10-03T21:57:29.232Z</t>
  </si>
  <si>
    <t>Point (-80.41500291319950122 43.64153163952548198)</t>
  </si>
  <si>
    <t>10/3/2022 9:57:30 PM</t>
  </si>
  <si>
    <t>2022-10-03T21:57:30.232Z</t>
  </si>
  <si>
    <t>Point (-80.4149880788766751 43.6415203769166169)</t>
  </si>
  <si>
    <t>10/3/2022 9:57:31 PM</t>
  </si>
  <si>
    <t>2022-10-03T21:57:31.232Z</t>
  </si>
  <si>
    <t>Point (-80.4149728405443085 43.64150930069916257)</t>
  </si>
  <si>
    <t>10/3/2022 9:57:32 PM</t>
  </si>
  <si>
    <t>2022-10-03T21:57:32.232Z</t>
  </si>
  <si>
    <t>Point (-80.41495742818868564 43.64149835479527439)</t>
  </si>
  <si>
    <t>10/3/2022 9:57:33 PM</t>
  </si>
  <si>
    <t>2022-10-03T21:57:33.232Z</t>
  </si>
  <si>
    <t>Point (-80.41494199535121368 43.64148747036771425)</t>
  </si>
  <si>
    <t>10/3/2022 9:57:34 PM</t>
  </si>
  <si>
    <t>2022-10-03T21:57:34.232Z</t>
  </si>
  <si>
    <t>Point (-80.41492737602935392 43.64147596031908449)</t>
  </si>
  <si>
    <t>10/3/2022 9:57:35 PM</t>
  </si>
  <si>
    <t>2022-10-03T21:57:35.232Z</t>
  </si>
  <si>
    <t>Point (-80.41491212072946837 43.64146487133503882)</t>
  </si>
  <si>
    <t>10/3/2022 9:57:36 PM</t>
  </si>
  <si>
    <t>2022-10-03T21:57:36.232Z</t>
  </si>
  <si>
    <t>Point (-80.41489701541327406 43.64145386277434824)</t>
  </si>
  <si>
    <t>10/3/2022 9:57:37 PM</t>
  </si>
  <si>
    <t>2022-10-03T21:57:37.232Z</t>
  </si>
  <si>
    <t>Point (-80.41488126808130232 43.64144311903864093)</t>
  </si>
  <si>
    <t>10/3/2022 9:57:38 PM</t>
  </si>
  <si>
    <t>2022-10-03T21:57:38.232Z</t>
  </si>
  <si>
    <t>Point (-80.41486652647722622 43.64143178034920822)</t>
  </si>
  <si>
    <t>10/3/2022 9:57:39 PM</t>
  </si>
  <si>
    <t>2022-10-03T21:57:39.232Z</t>
  </si>
  <si>
    <t>Point (-80.41485134167128024 43.64142082042351944)</t>
  </si>
  <si>
    <t>10/3/2022 9:57:40 PM</t>
  </si>
  <si>
    <t>2022-10-03T21:57:40.232Z</t>
  </si>
  <si>
    <t>Point (-80.41483618168462044 43.64140989607140853)</t>
  </si>
  <si>
    <t>10/3/2022 9:57:41 PM</t>
  </si>
  <si>
    <t>2022-10-03T21:57:41.232Z</t>
  </si>
  <si>
    <t>Point (-80.41482125536339254 43.64139872335065462)</t>
  </si>
  <si>
    <t>10/3/2022 9:57:42 PM</t>
  </si>
  <si>
    <t>2022-10-03T21:57:42.232Z</t>
  </si>
  <si>
    <t>Point (-80.41480633403446632 43.64138745673522379)</t>
  </si>
  <si>
    <t>10/3/2022 9:57:43 PM</t>
  </si>
  <si>
    <t>2022-10-03T21:57:43.232Z</t>
  </si>
  <si>
    <t>Point (-80.41479096203853771 43.64137664398618455)</t>
  </si>
  <si>
    <t>10/3/2022 9:57:44 PM</t>
  </si>
  <si>
    <t>2022-10-03T21:57:44.232Z</t>
  </si>
  <si>
    <t>Point (-80.41477591909504952 43.64136561035286377)</t>
  </si>
  <si>
    <t>10/3/2022 9:57:45 PM</t>
  </si>
  <si>
    <t>2022-10-03T21:57:45.232Z</t>
  </si>
  <si>
    <t>Point (-80.41476063773525595 43.64135461209350808)</t>
  </si>
  <si>
    <t>10/3/2022 9:57:46 PM</t>
  </si>
  <si>
    <t>2022-10-03T21:57:46.232Z</t>
  </si>
  <si>
    <t>Point (-80.41474533727490837 43.64134368502209327)</t>
  </si>
  <si>
    <t>10/3/2022 9:57:47 PM</t>
  </si>
  <si>
    <t>2022-10-03T21:57:47.232Z</t>
  </si>
  <si>
    <t>Point (-80.41473011127379777 43.6413326220349802)</t>
  </si>
  <si>
    <t>10/3/2022 9:57:48 PM</t>
  </si>
  <si>
    <t>2022-10-03T21:57:48.232Z</t>
  </si>
  <si>
    <t>Point (-80.41471512982211323 43.64132143784769369)</t>
  </si>
  <si>
    <t>10/3/2022 9:57:49 PM</t>
  </si>
  <si>
    <t>2022-10-03T21:57:49.227Z</t>
  </si>
  <si>
    <t>Point (-80.41469983484888928 43.64131051779090598)</t>
  </si>
  <si>
    <t>10/3/2022 9:57:50 PM</t>
  </si>
  <si>
    <t>2022-10-03T21:57:50.228Z</t>
  </si>
  <si>
    <t>Point (-80.41468483485361674 43.64129936383412911)</t>
  </si>
  <si>
    <t>10/3/2022 9:57:51 PM</t>
  </si>
  <si>
    <t>2022-10-03T21:57:51.227Z</t>
  </si>
  <si>
    <t>Point (-80.41466973476913438 43.64128825858087168)</t>
  </si>
  <si>
    <t>10/3/2022 9:57:52 PM</t>
  </si>
  <si>
    <t>2022-10-03T21:57:52.232Z</t>
  </si>
  <si>
    <t>Point (-80.41465451094434513 43.64127716008581359)</t>
  </si>
  <si>
    <t>10/3/2022 9:57:53 PM</t>
  </si>
  <si>
    <t>2022-10-03T21:57:53.232Z</t>
  </si>
  <si>
    <t>Point (-80.41463960061963689 43.64126593870906134)</t>
  </si>
  <si>
    <t>10/3/2022 9:57:54 PM</t>
  </si>
  <si>
    <t>2022-10-03T21:57:54.232Z</t>
  </si>
  <si>
    <t>Point (-80.41462389138514766 43.64125515629996954)</t>
  </si>
  <si>
    <t>10/3/2022 9:57:55 PM</t>
  </si>
  <si>
    <t>2022-10-03T21:57:55.228Z</t>
  </si>
  <si>
    <t>Point (-80.41460875655309337 43.64124391943241221)</t>
  </si>
  <si>
    <t>10/3/2022 9:57:56 PM</t>
  </si>
  <si>
    <t>2022-10-03T21:57:56.232Z</t>
  </si>
  <si>
    <t>Point (-80.41459353441779001 43.64123291119692993)</t>
  </si>
  <si>
    <t>10/3/2022 9:57:57 PM</t>
  </si>
  <si>
    <t>2022-10-03T21:57:57.232Z</t>
  </si>
  <si>
    <t>Point (-80.41457825601364107 43.64122199548916825)</t>
  </si>
  <si>
    <t>10/3/2022 9:57:58 PM</t>
  </si>
  <si>
    <t>2022-10-03T21:57:58.232Z</t>
  </si>
  <si>
    <t>Point (-80.4145630330294523 43.64121088548232308)</t>
  </si>
  <si>
    <t>10/3/2022 9:57:59 PM</t>
  </si>
  <si>
    <t>2022-10-03T21:57:59.232Z</t>
  </si>
  <si>
    <t>Point (-80.41454795023570057 43.64119992335152176)</t>
  </si>
  <si>
    <t>10/3/2022 9:58:00 PM</t>
  </si>
  <si>
    <t>2022-10-03T21:58:00.232Z</t>
  </si>
  <si>
    <t>Point (-80.41453293806262081 43.64118882761101759)</t>
  </si>
  <si>
    <t>10/3/2022 9:58:01 PM</t>
  </si>
  <si>
    <t>2022-10-03T21:58:01.228Z</t>
  </si>
  <si>
    <t>Point (-80.4145179398416019 43.6411777630497113)</t>
  </si>
  <si>
    <t>10/3/2022 9:58:02 PM</t>
  </si>
  <si>
    <t>2022-10-03T21:58:02.232Z</t>
  </si>
  <si>
    <t>Point (-80.4145025178497832 43.64116689187461873)</t>
  </si>
  <si>
    <t>10/3/2022 9:58:03 PM</t>
  </si>
  <si>
    <t>2022-10-03T21:58:03.232Z</t>
  </si>
  <si>
    <t>Point (-80.41448743606329685 43.64115571166905738)</t>
  </si>
  <si>
    <t>10/3/2022 9:58:04 PM</t>
  </si>
  <si>
    <t>2022-10-03T21:58:04.232Z</t>
  </si>
  <si>
    <t>Point (-80.4144721451024509 43.64114475741479993)</t>
  </si>
  <si>
    <t>10/3/2022 9:58:05 PM</t>
  </si>
  <si>
    <t>2022-10-03T21:58:05.232Z</t>
  </si>
  <si>
    <t>Point (-80.41445717842644569 43.64113361921025813)</t>
  </si>
  <si>
    <t>10/3/2022 9:58:06 PM</t>
  </si>
  <si>
    <t>2022-10-03T21:58:06.232Z</t>
  </si>
  <si>
    <t>Point (-80.41444210495215827 43.64112245926083489)</t>
  </si>
  <si>
    <t>10/3/2022 9:58:07 PM</t>
  </si>
  <si>
    <t>2022-10-03T21:58:07.232Z</t>
  </si>
  <si>
    <t>Point (-80.41442690708228724 43.64111150794391136)</t>
  </si>
  <si>
    <t>10/3/2022 9:58:08 PM</t>
  </si>
  <si>
    <t>2022-10-03T21:58:08.232Z</t>
  </si>
  <si>
    <t>Point (-80.41441139191343268 43.64110067704157814)</t>
  </si>
  <si>
    <t>10/3/2022 9:58:09 PM</t>
  </si>
  <si>
    <t>2022-10-03T21:58:09.227Z</t>
  </si>
  <si>
    <t>Point (-80.41439617723473532 43.64108967919757021)</t>
  </si>
  <si>
    <t>10/3/2022 9:58:10 PM</t>
  </si>
  <si>
    <t>2022-10-03T21:58:10.232Z</t>
  </si>
  <si>
    <t>Point (-80.41438140454184236 43.64107841342516281)</t>
  </si>
  <si>
    <t>10/3/2022 9:58:11 PM</t>
  </si>
  <si>
    <t>2022-10-03T21:58:11.232Z</t>
  </si>
  <si>
    <t>Point (-80.41436625688663753 43.64106715251777047)</t>
  </si>
  <si>
    <t>10/3/2022 9:58:12 PM</t>
  </si>
  <si>
    <t>2022-10-03T21:58:12.232Z</t>
  </si>
  <si>
    <t>Point (-80.41435099439257783 43.64105616581735347)</t>
  </si>
  <si>
    <t>10/3/2022 9:58:13 PM</t>
  </si>
  <si>
    <t>2022-10-03T21:58:13.232Z</t>
  </si>
  <si>
    <t>Point (-80.41433582425781879 43.64104509452800329)</t>
  </si>
  <si>
    <t>10/3/2022 9:58:14 PM</t>
  </si>
  <si>
    <t>2022-10-03T21:58:14.232Z</t>
  </si>
  <si>
    <t>Point (-80.41432076832997211 43.64103400190600013)</t>
  </si>
  <si>
    <t>10/3/2022 9:58:15 PM</t>
  </si>
  <si>
    <t>2022-10-03T21:58:15.232Z</t>
  </si>
  <si>
    <t>Point (-80.41430551494082124 43.64102302094786978)</t>
  </si>
  <si>
    <t>10/3/2022 9:58:16 PM</t>
  </si>
  <si>
    <t>2022-10-03T21:58:16.232Z</t>
  </si>
  <si>
    <t>Point (-80.41429011120933978 43.64101211538782366)</t>
  </si>
  <si>
    <t>10/3/2022 9:58:17 PM</t>
  </si>
  <si>
    <t>2022-10-03T21:58:17.232Z</t>
  </si>
  <si>
    <t>Point (-80.4142750434826894 43.64100093211347087)</t>
  </si>
  <si>
    <t>10/3/2022 9:58:18 PM</t>
  </si>
  <si>
    <t>2022-10-03T21:58:18.232Z</t>
  </si>
  <si>
    <t>Point (-80.41426000800636587 43.64098985096241989)</t>
  </si>
  <si>
    <t>10/3/2022 9:58:19 PM</t>
  </si>
  <si>
    <t>2022-10-03T21:58:19.232Z</t>
  </si>
  <si>
    <t>Point (-80.41424470796111734 43.64097879022350668)</t>
  </si>
  <si>
    <t>10/3/2022 9:58:20 PM</t>
  </si>
  <si>
    <t>2022-10-03T21:58:20.232Z</t>
  </si>
  <si>
    <t>Point (-80.4142295248439325 43.64096776429090596)</t>
  </si>
  <si>
    <t>10/3/2022 9:58:21 PM</t>
  </si>
  <si>
    <t>2022-10-03T21:58:21.227Z</t>
  </si>
  <si>
    <t>Point (-80.41421467324209971 43.64095644852707068)</t>
  </si>
  <si>
    <t>10/3/2022 9:58:22 PM</t>
  </si>
  <si>
    <t>2022-10-03T21:58:22.232Z</t>
  </si>
  <si>
    <t>Point (-80.41419910066311161 43.64094554306230833)</t>
  </si>
  <si>
    <t>10/3/2022 9:58:23 PM</t>
  </si>
  <si>
    <t>2022-10-03T21:58:23.227Z</t>
  </si>
  <si>
    <t>Point (-80.41418382279246657 43.64093448496725358)</t>
  </si>
  <si>
    <t>10/3/2022 9:58:24 PM</t>
  </si>
  <si>
    <t>2022-10-03T21:58:24.232Z</t>
  </si>
  <si>
    <t>Point (-80.41416885280972338 43.64092328886918892)</t>
  </si>
  <si>
    <t>10/3/2022 9:58:25 PM</t>
  </si>
  <si>
    <t>2022-10-03T21:58:25.232Z</t>
  </si>
  <si>
    <t>Point (-80.41415404307747394 43.64091202858369911)</t>
  </si>
  <si>
    <t>10/3/2022 9:58:26 PM</t>
  </si>
  <si>
    <t>2022-10-03T21:58:26.232Z</t>
  </si>
  <si>
    <t>Point (-80.41413856461358023 43.64090129972217369)</t>
  </si>
  <si>
    <t>10/3/2022 9:58:27 PM</t>
  </si>
  <si>
    <t>2022-10-03T21:58:27.232Z</t>
  </si>
  <si>
    <t>Point (-80.414123320888649 43.64089023130806311)</t>
  </si>
  <si>
    <t>10/3/2022 9:58:28 PM</t>
  </si>
  <si>
    <t>2022-10-03T21:58:28.232Z</t>
  </si>
  <si>
    <t>Point (-80.41410809461454789 43.64087928434248909)</t>
  </si>
  <si>
    <t>10/3/2022 9:58:29 PM</t>
  </si>
  <si>
    <t>2022-10-03T21:58:29.232Z</t>
  </si>
  <si>
    <t>Point (-80.4140932155667798 43.64086811380420983)</t>
  </si>
  <si>
    <t>10/3/2022 9:58:30 PM</t>
  </si>
  <si>
    <t>2022-10-03T21:58:30.232Z</t>
  </si>
  <si>
    <t>Point (-80.41407799462582773 43.64085714497043966)</t>
  </si>
  <si>
    <t>10/3/2022 9:58:31 PM</t>
  </si>
  <si>
    <t>2022-10-03T21:58:31.232Z</t>
  </si>
  <si>
    <t>Point (-80.41406244400079117 43.64084628180911807)</t>
  </si>
  <si>
    <t>10/3/2022 9:58:32 PM</t>
  </si>
  <si>
    <t>2022-10-03T21:58:32.232Z</t>
  </si>
  <si>
    <t>Point (-80.41404762482081026 43.64083500399450344)</t>
  </si>
  <si>
    <t>10/3/2022 9:58:33 PM</t>
  </si>
  <si>
    <t>2022-10-03T21:58:33.232Z</t>
  </si>
  <si>
    <t>Point (-80.4140321633185664 43.64082418406358954)</t>
  </si>
  <si>
    <t>10/3/2022 9:58:34 PM</t>
  </si>
  <si>
    <t>2022-10-03T21:58:34.232Z</t>
  </si>
  <si>
    <t>Point (-80.41401705219649898 43.64081303421091462)</t>
  </si>
  <si>
    <t>10/3/2022 9:58:35 PM</t>
  </si>
  <si>
    <t>2022-10-03T21:58:35.232Z</t>
  </si>
  <si>
    <t>Point (-80.4140020577411434 43.64080201228528466)</t>
  </si>
  <si>
    <t>10/3/2022 9:58:36 PM</t>
  </si>
  <si>
    <t>2022-10-03T21:58:36.232Z</t>
  </si>
  <si>
    <t>Point (-80.41398688572037656 43.64079099692961705)</t>
  </si>
  <si>
    <t>10/3/2022 9:58:37 PM</t>
  </si>
  <si>
    <t>2022-10-03T21:58:37.232Z</t>
  </si>
  <si>
    <t>Point (-80.41397148733449285 43.64078004134644573)</t>
  </si>
  <si>
    <t>10/3/2022 9:58:38 PM</t>
  </si>
  <si>
    <t>2022-10-03T21:58:38.232Z</t>
  </si>
  <si>
    <t>Point (-80.41395645578835172 43.64076899326491343)</t>
  </si>
  <si>
    <t>10/3/2022 9:58:39 PM</t>
  </si>
  <si>
    <t>2022-10-03T21:58:39.227Z</t>
  </si>
  <si>
    <t>Point (-80.41394131284398838 43.64075792919621222)</t>
  </si>
  <si>
    <t>10/3/2022 9:58:40 PM</t>
  </si>
  <si>
    <t>2022-10-03T21:58:40.232Z</t>
  </si>
  <si>
    <t>Point (-80.41416803011314585 43.64074159778895279)</t>
  </si>
  <si>
    <t>10/3/2022 10:45:42 PM</t>
  </si>
  <si>
    <t>2022-10-03T22:45:42.743Z</t>
  </si>
  <si>
    <t>Point (-80.4141559290062844 43.64075138189506475)</t>
  </si>
  <si>
    <t>10/3/2022 10:45:43 PM</t>
  </si>
  <si>
    <t>2022-10-03T22:45:43.743Z</t>
  </si>
  <si>
    <t>Point (-80.41414263273256324 43.64076058348450005)</t>
  </si>
  <si>
    <t>10/3/2022 10:45:44 PM</t>
  </si>
  <si>
    <t>2022-10-03T22:45:44.738Z</t>
  </si>
  <si>
    <t>Point (-80.41412907571893243 43.64076924833977245)</t>
  </si>
  <si>
    <t>10/3/2022 10:45:45 PM</t>
  </si>
  <si>
    <t>2022-10-03T22:45:45.743Z</t>
  </si>
  <si>
    <t>Point (-80.41411361687130466 43.64077638795632197)</t>
  </si>
  <si>
    <t>10/3/2022 10:45:46 PM</t>
  </si>
  <si>
    <t>2022-10-03T22:45:46.738Z</t>
  </si>
  <si>
    <t>Point (-80.41409664803609303 43.64078265504625875)</t>
  </si>
  <si>
    <t>10/3/2022 10:45:47 PM</t>
  </si>
  <si>
    <t>2022-10-03T22:45:47.738Z</t>
  </si>
  <si>
    <t>Point (-80.41407725026861897 43.64078768039423295)</t>
  </si>
  <si>
    <t>10/3/2022 10:45:48 PM</t>
  </si>
  <si>
    <t>2022-10-03T22:45:48.738Z</t>
  </si>
  <si>
    <t>Point (-80.41405595394417105 43.64079001739062136)</t>
  </si>
  <si>
    <t>10/3/2022 10:45:49 PM</t>
  </si>
  <si>
    <t>2022-10-03T22:45:49.738Z</t>
  </si>
  <si>
    <t>Point (-80.41403382742501549 43.64078999516026158)</t>
  </si>
  <si>
    <t>10/3/2022 10:45:50 PM</t>
  </si>
  <si>
    <t>2022-10-03T22:45:50.738Z</t>
  </si>
  <si>
    <t>Point (-80.41400528385140944 43.64077460389830776)</t>
  </si>
  <si>
    <t>10/3/2022 10:45:51 PM</t>
  </si>
  <si>
    <t>2022-10-03T22:45:51.743Z</t>
  </si>
  <si>
    <t>Point (-80.4139833654817977 43.640758868930142)</t>
  </si>
  <si>
    <t>10/3/2022 10:45:52 PM</t>
  </si>
  <si>
    <t>2022-10-03T22:45:52.738Z</t>
  </si>
  <si>
    <t>Point (-80.41396716228206287 43.64074551499258092)</t>
  </si>
  <si>
    <t>10/3/2022 10:45:53 PM</t>
  </si>
  <si>
    <t>2022-10-03T22:45:53.743Z</t>
  </si>
  <si>
    <t>Point (-80.41595824278907401 43.64211115577392519)</t>
  </si>
  <si>
    <t>10/3/2022 10:49:43 PM</t>
  </si>
  <si>
    <t>2022-10-03T22:49:43.733Z</t>
  </si>
  <si>
    <t>Point (-80.41594373267157891 43.64210086187016913)</t>
  </si>
  <si>
    <t>10/3/2022 10:49:44 PM</t>
  </si>
  <si>
    <t>2022-10-03T22:49:44.733Z</t>
  </si>
  <si>
    <t>Point (-80.41592956809466841 43.64209029766365688)</t>
  </si>
  <si>
    <t>10/3/2022 10:49:45 PM</t>
  </si>
  <si>
    <t>2022-10-03T22:49:45.733Z</t>
  </si>
  <si>
    <t>Point (-80.41591501711312162 43.64208007619440366)</t>
  </si>
  <si>
    <t>10/3/2022 10:49:46 PM</t>
  </si>
  <si>
    <t>2022-10-03T22:49:46.733Z</t>
  </si>
  <si>
    <t>Point (-80.41590094440455516 43.64206955280315015)</t>
  </si>
  <si>
    <t>10/3/2022 10:49:47 PM</t>
  </si>
  <si>
    <t>2022-10-03T22:49:47.733Z</t>
  </si>
  <si>
    <t>Point (-80.41588659510256321 43.64205914810304421)</t>
  </si>
  <si>
    <t>10/3/2022 10:49:48 PM</t>
  </si>
  <si>
    <t>2022-10-03T22:49:48.733Z</t>
  </si>
  <si>
    <t>Point (-80.41587275001532475 43.64204858192887571)</t>
  </si>
  <si>
    <t>10/3/2022 10:49:49 PM</t>
  </si>
  <si>
    <t>2022-10-03T22:49:49.728Z</t>
  </si>
  <si>
    <t>Point (-80.41585819226098408 43.64203819281777896)</t>
  </si>
  <si>
    <t>10/3/2022 10:49:50 PM</t>
  </si>
  <si>
    <t>2022-10-03T22:49:50.733Z</t>
  </si>
  <si>
    <t>Point (-80.41584373862158941 43.64202787867389333)</t>
  </si>
  <si>
    <t>10/3/2022 10:49:51 PM</t>
  </si>
  <si>
    <t>2022-10-03T22:49:51.733Z</t>
  </si>
  <si>
    <t>Point (-80.41582955120352949 43.64201736131354181)</t>
  </si>
  <si>
    <t>10/3/2022 10:49:52 PM</t>
  </si>
  <si>
    <t>2022-10-03T22:49:52.733Z</t>
  </si>
  <si>
    <t>Point (-80.41581498091223068 43.64200701988631437)</t>
  </si>
  <si>
    <t>10/3/2022 10:49:53 PM</t>
  </si>
  <si>
    <t>2022-10-03T22:49:53.733Z</t>
  </si>
  <si>
    <t>Point (-80.41580099497606682 43.64199630286984188)</t>
  </si>
  <si>
    <t>10/3/2022 10:49:54 PM</t>
  </si>
  <si>
    <t>2022-10-03T22:49:54.733Z</t>
  </si>
  <si>
    <t>Point (-80.41578663266406579 43.64198602033901153)</t>
  </si>
  <si>
    <t>10/3/2022 10:49:55 PM</t>
  </si>
  <si>
    <t>2022-10-03T22:49:55.733Z</t>
  </si>
  <si>
    <t>Point (-80.41577203824284936 43.64197565971818449)</t>
  </si>
  <si>
    <t>10/3/2022 10:49:56 PM</t>
  </si>
  <si>
    <t>2022-10-03T22:49:56.733Z</t>
  </si>
  <si>
    <t>Point (-80.41575792400544742 43.6419652713128059)</t>
  </si>
  <si>
    <t>10/3/2022 10:49:57 PM</t>
  </si>
  <si>
    <t>2022-10-03T22:49:57.733Z</t>
  </si>
  <si>
    <t>Point (-80.41574352690437877 43.6419549186645952)</t>
  </si>
  <si>
    <t>10/3/2022 10:49:58 PM</t>
  </si>
  <si>
    <t>2022-10-03T22:49:58.728Z</t>
  </si>
  <si>
    <t>Point (-80.41572919890879234 43.64194435107721404)</t>
  </si>
  <si>
    <t>10/3/2022 10:49:59 PM</t>
  </si>
  <si>
    <t>2022-10-03T22:49:59.728Z</t>
  </si>
  <si>
    <t>Point (-80.4157146735682602 43.64193414809810889)</t>
  </si>
  <si>
    <t>10/3/2022 10:50:00 PM</t>
  </si>
  <si>
    <t>2022-10-03T22:50:00.728Z</t>
  </si>
  <si>
    <t>Point (-80.41570066654678328 43.64192340892800814)</t>
  </si>
  <si>
    <t>10/3/2022 10:50:01 PM</t>
  </si>
  <si>
    <t>2022-10-03T22:50:01.728Z</t>
  </si>
  <si>
    <t>Point (-80.41568632725704902 43.64191288763100829)</t>
  </si>
  <si>
    <t>10/3/2022 10:50:02 PM</t>
  </si>
  <si>
    <t>2022-10-03T22:50:02.733Z</t>
  </si>
  <si>
    <t>Point (-80.41567193241124301 43.64190245248252609)</t>
  </si>
  <si>
    <t>10/3/2022 10:50:03 PM</t>
  </si>
  <si>
    <t>2022-10-03T22:50:03.733Z</t>
  </si>
  <si>
    <t>Point (-80.41565750064273743 43.64189194681951278)</t>
  </si>
  <si>
    <t>10/3/2022 10:50:04 PM</t>
  </si>
  <si>
    <t>2022-10-03T22:50:04.728Z</t>
  </si>
  <si>
    <t>Point (-80.41564306379144966 43.64188141912941887)</t>
  </si>
  <si>
    <t>10/3/2022 10:50:05 PM</t>
  </si>
  <si>
    <t>2022-10-03T22:50:05.733Z</t>
  </si>
  <si>
    <t>Point (-80.41562837501572858 43.64187115080875401)</t>
  </si>
  <si>
    <t>10/3/2022 10:50:06 PM</t>
  </si>
  <si>
    <t>2022-10-03T22:50:06.733Z</t>
  </si>
  <si>
    <t>Point (-80.41561397574125181 43.64186077697396371)</t>
  </si>
  <si>
    <t>10/3/2022 10:50:07 PM</t>
  </si>
  <si>
    <t>2022-10-03T22:50:07.728Z</t>
  </si>
  <si>
    <t>Point (-80.41559970697865367 43.6418501731484767)</t>
  </si>
  <si>
    <t>10/3/2022 10:50:08 PM</t>
  </si>
  <si>
    <t>2022-10-03T22:50:08.728Z</t>
  </si>
  <si>
    <t>Point (-80.4155855737469949 43.64183960232413284)</t>
  </si>
  <si>
    <t>10/3/2022 10:50:09 PM</t>
  </si>
  <si>
    <t>2022-10-03T22:50:09.728Z</t>
  </si>
  <si>
    <t>Point (-80.4155711724699529 43.64182922346245874)</t>
  </si>
  <si>
    <t>10/3/2022 10:50:10 PM</t>
  </si>
  <si>
    <t>2022-10-03T22:50:10.733Z</t>
  </si>
  <si>
    <t>Point (-80.4155571470070214 43.64181857222711614)</t>
  </si>
  <si>
    <t>10/3/2022 10:50:11 PM</t>
  </si>
  <si>
    <t>2022-10-03T22:50:11.728Z</t>
  </si>
  <si>
    <t>Point (-80.41554254207187569 43.64180839245707233)</t>
  </si>
  <si>
    <t>10/3/2022 10:50:12 PM</t>
  </si>
  <si>
    <t>2022-10-03T22:50:12.728Z</t>
  </si>
  <si>
    <t>Point (-80.41552812708688691 43.64179791045071966)</t>
  </si>
  <si>
    <t>10/3/2022 10:50:13 PM</t>
  </si>
  <si>
    <t>2022-10-03T22:50:13.728Z</t>
  </si>
  <si>
    <t>Point (-80.41551357142472511 43.64178748419123366)</t>
  </si>
  <si>
    <t>10/3/2022 10:50:14 PM</t>
  </si>
  <si>
    <t>2022-10-03T22:50:14.728Z</t>
  </si>
  <si>
    <t>Point (-80.4154991881322303 43.6417770886792411)</t>
  </si>
  <si>
    <t>10/3/2022 10:50:15 PM</t>
  </si>
  <si>
    <t>2022-10-03T22:50:15.728Z</t>
  </si>
  <si>
    <t>Point (-80.41548502555987454 43.64176645842460545)</t>
  </si>
  <si>
    <t>10/3/2022 10:50:16 PM</t>
  </si>
  <si>
    <t>2022-10-03T22:50:16.728Z</t>
  </si>
  <si>
    <t>Point (-80.41547050645144168 43.64175608374211635)</t>
  </si>
  <si>
    <t>10/3/2022 10:50:17 PM</t>
  </si>
  <si>
    <t>2022-10-03T22:50:17.728Z</t>
  </si>
  <si>
    <t>Point (-80.41545617346969266 43.64174569797805248)</t>
  </si>
  <si>
    <t>10/3/2022 10:50:18 PM</t>
  </si>
  <si>
    <t>2022-10-03T22:50:18.728Z</t>
  </si>
  <si>
    <t>Point (-80.41544202304315547 43.64173500334631228)</t>
  </si>
  <si>
    <t>10/3/2022 10:50:19 PM</t>
  </si>
  <si>
    <t>2022-10-03T22:50:19.728Z</t>
  </si>
  <si>
    <t>Point (-80.41542736905623201 43.64172455294538366)</t>
  </si>
  <si>
    <t>10/3/2022 10:50:20 PM</t>
  </si>
  <si>
    <t>2022-10-03T22:50:20.728Z</t>
  </si>
  <si>
    <t>Point (-80.41541316113993787 43.64171410483915281)</t>
  </si>
  <si>
    <t>10/3/2022 10:50:21 PM</t>
  </si>
  <si>
    <t>2022-10-03T22:50:21.728Z</t>
  </si>
  <si>
    <t>Point (-80.41539856704123679 43.64170368416350954)</t>
  </si>
  <si>
    <t>10/3/2022 10:50:22 PM</t>
  </si>
  <si>
    <t>2022-10-03T22:50:22.728Z</t>
  </si>
  <si>
    <t>Point (-80.41538435684390151 43.64169311361162329)</t>
  </si>
  <si>
    <t>10/3/2022 10:50:23 PM</t>
  </si>
  <si>
    <t>2022-10-03T22:50:23.728Z</t>
  </si>
  <si>
    <t>Point (-80.41537021679225461 43.64168261174339847)</t>
  </si>
  <si>
    <t>10/3/2022 10:50:24 PM</t>
  </si>
  <si>
    <t>2022-10-03T22:50:24.728Z</t>
  </si>
  <si>
    <t>Point (-80.41535596744856207 43.64167204440984449)</t>
  </si>
  <si>
    <t>10/3/2022 10:50:25 PM</t>
  </si>
  <si>
    <t>2022-10-03T22:50:25.728Z</t>
  </si>
  <si>
    <t>Point (-80.41534124253952598 43.64166165493356431)</t>
  </si>
  <si>
    <t>10/3/2022 10:50:26 PM</t>
  </si>
  <si>
    <t>2022-10-03T22:50:26.728Z</t>
  </si>
  <si>
    <t>Point (-80.41532681681360373 43.6416513022435737)</t>
  </si>
  <si>
    <t>10/3/2022 10:50:27 PM</t>
  </si>
  <si>
    <t>2022-10-03T22:50:27.728Z</t>
  </si>
  <si>
    <t>Point (-80.41531269223840184 43.64164062849587822)</t>
  </si>
  <si>
    <t>10/3/2022 10:50:28 PM</t>
  </si>
  <si>
    <t>2022-10-03T22:50:28.728Z</t>
  </si>
  <si>
    <t>Point (-80.4152981162213365 43.64163030681844191)</t>
  </si>
  <si>
    <t>10/3/2022 10:50:29 PM</t>
  </si>
  <si>
    <t>2022-10-03T22:50:29.728Z</t>
  </si>
  <si>
    <t>Point (-80.41528373658189821 43.64161984446837295)</t>
  </si>
  <si>
    <t>10/3/2022 10:50:30 PM</t>
  </si>
  <si>
    <t>2022-10-03T22:50:30.728Z</t>
  </si>
  <si>
    <t>Point (-80.41526952476658607 43.6416092978098149)</t>
  </si>
  <si>
    <t>10/3/2022 10:50:31 PM</t>
  </si>
  <si>
    <t>2022-10-03T22:50:31.728Z</t>
  </si>
  <si>
    <t>Point (-80.41525509343227895 43.64159886865948579)</t>
  </si>
  <si>
    <t>10/3/2022 10:50:32 PM</t>
  </si>
  <si>
    <t>2022-10-03T22:50:32.728Z</t>
  </si>
  <si>
    <t>Point (-80.41524081662397805 43.64158849035958099)</t>
  </si>
  <si>
    <t>10/3/2022 10:50:33 PM</t>
  </si>
  <si>
    <t>2022-10-03T22:50:33.728Z</t>
  </si>
  <si>
    <t>Point (-80.41522652569300078 43.64157790533477055)</t>
  </si>
  <si>
    <t>10/3/2022 10:50:34 PM</t>
  </si>
  <si>
    <t>2022-10-03T22:50:34.728Z</t>
  </si>
  <si>
    <t>Point (-80.41521202793684608 43.64156761558857767)</t>
  </si>
  <si>
    <t>10/3/2022 10:50:35 PM</t>
  </si>
  <si>
    <t>2022-10-03T22:50:35.728Z</t>
  </si>
  <si>
    <t>Point (-80.41519775534064252 43.64155701721192315)</t>
  </si>
  <si>
    <t>10/3/2022 10:50:36 PM</t>
  </si>
  <si>
    <t>2022-10-03T22:50:36.728Z</t>
  </si>
  <si>
    <t>Point (-80.41518328255311587 43.64154679946608439)</t>
  </si>
  <si>
    <t>10/3/2022 10:50:37 PM</t>
  </si>
  <si>
    <t>2022-10-03T22:50:37.728Z</t>
  </si>
  <si>
    <t>Point (-80.41516885988683327 43.64153636991505891)</t>
  </si>
  <si>
    <t>10/3/2022 10:50:38 PM</t>
  </si>
  <si>
    <t>2022-10-03T22:50:38.728Z</t>
  </si>
  <si>
    <t>Point (-80.41515475171377147 43.64152582632180355)</t>
  </si>
  <si>
    <t>10/3/2022 10:50:39 PM</t>
  </si>
  <si>
    <t>2022-10-03T22:50:39.728Z</t>
  </si>
  <si>
    <t>Point (-80.41514042509849958 43.64151547450453705)</t>
  </si>
  <si>
    <t>10/3/2022 10:50:40 PM</t>
  </si>
  <si>
    <t>2022-10-03T22:50:40.728Z</t>
  </si>
  <si>
    <t>Point (-80.4151261683506533 43.641504869411051)</t>
  </si>
  <si>
    <t>10/3/2022 10:50:41 PM</t>
  </si>
  <si>
    <t>2022-10-03T22:50:41.728Z</t>
  </si>
  <si>
    <t>Point (-80.41511176062634547 43.6414944874499966)</t>
  </si>
  <si>
    <t>10/3/2022 10:50:42 PM</t>
  </si>
  <si>
    <t>2022-10-03T22:50:42.728Z</t>
  </si>
  <si>
    <t>Point (-80.4150976233661936 43.64148384812011727)</t>
  </si>
  <si>
    <t>10/3/2022 10:50:43 PM</t>
  </si>
  <si>
    <t>2022-10-03T22:50:43.728Z</t>
  </si>
  <si>
    <t>Point (-80.41508278466670845 43.64147369012973599)</t>
  </si>
  <si>
    <t>10/3/2022 10:50:44 PM</t>
  </si>
  <si>
    <t>2022-10-03T22:50:44.728Z</t>
  </si>
  <si>
    <t>Point (-80.4150687128575612 43.64146312626554192)</t>
  </si>
  <si>
    <t>10/3/2022 10:50:45 PM</t>
  </si>
  <si>
    <t>2022-10-03T22:50:45.728Z</t>
  </si>
  <si>
    <t>Point (-80.41505416640480064 43.64145280180992614)</t>
  </si>
  <si>
    <t>10/3/2022 10:50:46 PM</t>
  </si>
  <si>
    <t>2022-10-03T22:50:46.728Z</t>
  </si>
  <si>
    <t>Point (-80.41504009772199879 43.64144221304035653)</t>
  </si>
  <si>
    <t>10/3/2022 10:50:47 PM</t>
  </si>
  <si>
    <t>2022-10-03T22:50:47.728Z</t>
  </si>
  <si>
    <t>Point (-80.41502558252012989 43.64143183213636235)</t>
  </si>
  <si>
    <t>10/3/2022 10:50:48 PM</t>
  </si>
  <si>
    <t>2022-10-03T22:50:48.728Z</t>
  </si>
  <si>
    <t>Point (-80.41501142317032702 43.64142132458293588)</t>
  </si>
  <si>
    <t>10/3/2022 10:50:49 PM</t>
  </si>
  <si>
    <t>2022-10-03T22:50:49.728Z</t>
  </si>
  <si>
    <t>Point (-80.41499685414073895 43.64141097060214491)</t>
  </si>
  <si>
    <t>10/3/2022 10:50:50 PM</t>
  </si>
  <si>
    <t>2022-10-03T22:50:50.728Z</t>
  </si>
  <si>
    <t>Point (-80.41498294302664362 43.64140028802476223)</t>
  </si>
  <si>
    <t>10/3/2022 10:50:51 PM</t>
  </si>
  <si>
    <t>2022-10-03T22:50:51.728Z</t>
  </si>
  <si>
    <t>Point (-80.41496815176100199 43.64139010687483733)</t>
  </si>
  <si>
    <t>10/3/2022 10:50:52 PM</t>
  </si>
  <si>
    <t>2022-10-03T22:50:52.728Z</t>
  </si>
  <si>
    <t>Point (-80.4149539417605439 43.6413795435927625)</t>
  </si>
  <si>
    <t>10/3/2022 10:50:53 PM</t>
  </si>
  <si>
    <t>2022-10-03T22:50:53.728Z</t>
  </si>
  <si>
    <t>Point (-80.41493948274852244 43.6413691922577982)</t>
  </si>
  <si>
    <t>10/3/2022 10:50:54 PM</t>
  </si>
  <si>
    <t>2022-10-03T22:50:54.728Z</t>
  </si>
  <si>
    <t>Point (-80.41492503272218073 43.64135874394670367)</t>
  </si>
  <si>
    <t>10/3/2022 10:50:55 PM</t>
  </si>
  <si>
    <t>2022-10-03T22:50:55.728Z</t>
  </si>
  <si>
    <t>Point (-80.41491053179204584 43.64134829655411352)</t>
  </si>
  <si>
    <t>10/3/2022 10:50:56 PM</t>
  </si>
  <si>
    <t>2022-10-03T22:50:56.728Z</t>
  </si>
  <si>
    <t>Point (-80.41489642657030856 43.64133770968397386)</t>
  </si>
  <si>
    <t>10/3/2022 10:50:57 PM</t>
  </si>
  <si>
    <t>2022-10-03T22:50:57.728Z</t>
  </si>
  <si>
    <t>Point (-80.41488243176632977 43.64132714630972742)</t>
  </si>
  <si>
    <t>10/3/2022 10:50:58 PM</t>
  </si>
  <si>
    <t>2022-10-03T22:50:58.728Z</t>
  </si>
  <si>
    <t>Point (-80.41486795365047158 43.64131679865010938)</t>
  </si>
  <si>
    <t>10/3/2022 10:50:59 PM</t>
  </si>
  <si>
    <t>2022-10-03T22:50:59.728Z</t>
  </si>
  <si>
    <t>Point (-80.41485397246125899 43.64130619823584567)</t>
  </si>
  <si>
    <t>10/3/2022 10:51:00 PM</t>
  </si>
  <si>
    <t>2022-10-03T22:51:00.728Z</t>
  </si>
  <si>
    <t>Point (-80.41484090746014601 43.64129482758549727)</t>
  </si>
  <si>
    <t>10/3/2022 10:51:01 PM</t>
  </si>
  <si>
    <t>2022-10-03T22:51:01.728Z</t>
  </si>
  <si>
    <t>Point (-80.41482619175478419 43.6412846496888065)</t>
  </si>
  <si>
    <t>10/3/2022 10:51:02 PM</t>
  </si>
  <si>
    <t>2022-10-03T22:51:02.728Z</t>
  </si>
  <si>
    <t>Point (-80.41481183108132313 43.64127425258877935)</t>
  </si>
  <si>
    <t>10/3/2022 10:51:03 PM</t>
  </si>
  <si>
    <t>2022-10-03T22:51:03.728Z</t>
  </si>
  <si>
    <t>Point (-80.41479713048813949 43.64126399735415873)</t>
  </si>
  <si>
    <t>10/3/2022 10:51:04 PM</t>
  </si>
  <si>
    <t>2022-10-03T22:51:04.728Z</t>
  </si>
  <si>
    <t>Point (-80.41478260057510852 43.64125371629260997)</t>
  </si>
  <si>
    <t>10/3/2022 10:51:05 PM</t>
  </si>
  <si>
    <t>2022-10-03T22:51:05.728Z</t>
  </si>
  <si>
    <t>Point (-80.41476825120813032 43.64124332403874718)</t>
  </si>
  <si>
    <t>10/3/2022 10:51:06 PM</t>
  </si>
  <si>
    <t>2022-10-03T22:51:06.728Z</t>
  </si>
  <si>
    <t>Point (-80.41475334321553703 43.64123309964318764)</t>
  </si>
  <si>
    <t>10/3/2022 10:51:07 PM</t>
  </si>
  <si>
    <t>2022-10-03T22:51:07.728Z</t>
  </si>
  <si>
    <t>Point (-80.41473913025960485 43.64122268808336003)</t>
  </si>
  <si>
    <t>10/3/2022 10:51:08 PM</t>
  </si>
  <si>
    <t>2022-10-03T22:51:08.728Z</t>
  </si>
  <si>
    <t>Point (-80.41472492705835862 43.64121204985033842)</t>
  </si>
  <si>
    <t>10/3/2022 10:51:09 PM</t>
  </si>
  <si>
    <t>2022-10-03T22:51:09.728Z</t>
  </si>
  <si>
    <t>Point (-80.4147105353574716 43.64120166899900966)</t>
  </si>
  <si>
    <t>10/3/2022 10:51:10 PM</t>
  </si>
  <si>
    <t>2022-10-03T22:51:10.728Z</t>
  </si>
  <si>
    <t>Point (-80.41469594388468067 43.64119122549526963)</t>
  </si>
  <si>
    <t>10/3/2022 10:51:11 PM</t>
  </si>
  <si>
    <t>2022-10-03T22:51:11.728Z</t>
  </si>
  <si>
    <t>Point (-80.41468168197347666 43.64118081096759738)</t>
  </si>
  <si>
    <t>10/3/2022 10:51:12 PM</t>
  </si>
  <si>
    <t>2022-10-03T22:51:12.728Z</t>
  </si>
  <si>
    <t>Point (-80.41466765271935913 43.64117016286694195)</t>
  </si>
  <si>
    <t>10/3/2022 10:51:13 PM</t>
  </si>
  <si>
    <t>2022-10-03T22:51:13.728Z</t>
  </si>
  <si>
    <t>Point (-80.41465313741713317 43.64115985397325659)</t>
  </si>
  <si>
    <t>10/3/2022 10:51:14 PM</t>
  </si>
  <si>
    <t>2022-10-03T22:51:14.723Z</t>
  </si>
  <si>
    <t>Point (-80.41463891893924654 43.64114936648756071)</t>
  </si>
  <si>
    <t>10/3/2022 10:51:15 PM</t>
  </si>
  <si>
    <t>2022-10-03T22:51:15.723Z</t>
  </si>
  <si>
    <t>Point (-80.41462446740403891 43.64113889660661982)</t>
  </si>
  <si>
    <t>10/3/2022 10:51:16 PM</t>
  </si>
  <si>
    <t>2022-10-03T22:51:16.728Z</t>
  </si>
  <si>
    <t>Point (-80.41461012974335176 43.64112845147165132)</t>
  </si>
  <si>
    <t>10/3/2022 10:51:17 PM</t>
  </si>
  <si>
    <t>2022-10-03T22:51:17.728Z</t>
  </si>
  <si>
    <t>Point (-80.41459613265098483 43.64111792255766886)</t>
  </si>
  <si>
    <t>10/3/2022 10:51:18 PM</t>
  </si>
  <si>
    <t>2022-10-03T22:51:18.728Z</t>
  </si>
  <si>
    <t>Point (-80.41458153309572765 43.64110765448688767)</t>
  </si>
  <si>
    <t>10/3/2022 10:51:19 PM</t>
  </si>
  <si>
    <t>2022-10-03T22:51:19.728Z</t>
  </si>
  <si>
    <t>Point (-80.41456719261371688 43.64109715599849437)</t>
  </si>
  <si>
    <t>10/3/2022 10:51:20 PM</t>
  </si>
  <si>
    <t>2022-10-03T22:51:20.728Z</t>
  </si>
  <si>
    <t>Point (-80.41455286938267477 43.64108686472135901)</t>
  </si>
  <si>
    <t>10/3/2022 10:51:21 PM</t>
  </si>
  <si>
    <t>2022-10-03T22:51:21.728Z</t>
  </si>
  <si>
    <t>Point (-80.41453855114038163 43.64107636446761518)</t>
  </si>
  <si>
    <t>10/3/2022 10:51:22 PM</t>
  </si>
  <si>
    <t>2022-10-03T22:51:22.723Z</t>
  </si>
  <si>
    <t>Point (-80.41452427690380489 43.64106596321811793)</t>
  </si>
  <si>
    <t>10/3/2022 10:51:23 PM</t>
  </si>
  <si>
    <t>2022-10-03T22:51:23.728Z</t>
  </si>
  <si>
    <t>Point (-80.41451007429355968 43.64105542436421104)</t>
  </si>
  <si>
    <t>10/3/2022 10:51:24 PM</t>
  </si>
  <si>
    <t>2022-10-03T22:51:24.728Z</t>
  </si>
  <si>
    <t>Point (-80.4144958702647159 43.64104487749702344)</t>
  </si>
  <si>
    <t>10/3/2022 10:51:25 PM</t>
  </si>
  <si>
    <t>2022-10-03T22:51:25.728Z</t>
  </si>
  <si>
    <t>Point (-80.41448126295163945 43.64103466385721219)</t>
  </si>
  <si>
    <t>10/3/2022 10:51:26 PM</t>
  </si>
  <si>
    <t>2022-10-03T22:51:26.728Z</t>
  </si>
  <si>
    <t>Point (-80.41446693023809189 43.64102423323059554)</t>
  </si>
  <si>
    <t>10/3/2022 10:51:27 PM</t>
  </si>
  <si>
    <t>2022-10-03T22:51:27.728Z</t>
  </si>
  <si>
    <t>Point (-80.41445215173426675 43.64101354925991672)</t>
  </si>
  <si>
    <t>10/3/2022 10:51:28 PM</t>
  </si>
  <si>
    <t>2022-10-03T22:51:28.728Z</t>
  </si>
  <si>
    <t>Point (-80.41443703121176156 43.64100236041903713)</t>
  </si>
  <si>
    <t>10/3/2022 10:51:29 PM</t>
  </si>
  <si>
    <t>2022-10-03T22:51:29.723Z</t>
  </si>
  <si>
    <t>Point (-80.41442160456938382 43.64099128636562597)</t>
  </si>
  <si>
    <t>10/3/2022 10:51:30 PM</t>
  </si>
  <si>
    <t>2022-10-03T22:51:30.728Z</t>
  </si>
  <si>
    <t>Point (-80.41440629277626329 43.64098002057907877)</t>
  </si>
  <si>
    <t>10/3/2022 10:51:31 PM</t>
  </si>
  <si>
    <t>2022-10-03T22:51:31.723Z</t>
  </si>
  <si>
    <t>Point (-80.41439091699612618 43.64096882345838679)</t>
  </si>
  <si>
    <t>10/3/2022 10:51:32 PM</t>
  </si>
  <si>
    <t>2022-10-03T22:51:32.728Z</t>
  </si>
  <si>
    <t>Point (-80.41437559532060675 43.64095777505847451)</t>
  </si>
  <si>
    <t>10/3/2022 10:51:33 PM</t>
  </si>
  <si>
    <t>2022-10-03T22:51:33.723Z</t>
  </si>
  <si>
    <t>Point (-80.41436008121698364 43.64094667077236522)</t>
  </si>
  <si>
    <t>10/3/2022 10:51:34 PM</t>
  </si>
  <si>
    <t>2022-10-03T22:51:34.728Z</t>
  </si>
  <si>
    <t>Point (-80.41434508487138544 43.64093542848421947)</t>
  </si>
  <si>
    <t>10/3/2022 10:51:35 PM</t>
  </si>
  <si>
    <t>2022-10-03T22:51:35.723Z</t>
  </si>
  <si>
    <t>Point (-80.4143295417456585 43.6409238798798782)</t>
  </si>
  <si>
    <t>10/3/2022 10:51:36 PM</t>
  </si>
  <si>
    <t>2022-10-03T22:51:36.723Z</t>
  </si>
  <si>
    <t>Point (-80.41431325034754707 43.64091222645846813)</t>
  </si>
  <si>
    <t>10/3/2022 10:51:37 PM</t>
  </si>
  <si>
    <t>2022-10-03T22:51:37.723Z</t>
  </si>
  <si>
    <t>Point (-80.41429684738697858 43.6409007180204398)</t>
  </si>
  <si>
    <t>10/3/2022 10:51:38 PM</t>
  </si>
  <si>
    <t>2022-10-03T22:51:38.723Z</t>
  </si>
  <si>
    <t>Point (-80.4142811990584363 43.64088850228876737)</t>
  </si>
  <si>
    <t>10/3/2022 10:51:39 PM</t>
  </si>
  <si>
    <t>2022-10-03T22:51:39.723Z</t>
  </si>
  <si>
    <t>Point (-80.41426450517681701 43.64087689575997331)</t>
  </si>
  <si>
    <t>10/3/2022 10:51:40 PM</t>
  </si>
  <si>
    <t>2022-10-03T22:51:40.723Z</t>
  </si>
  <si>
    <t>Point (-80.41424866398223514 43.64086490118577899)</t>
  </si>
  <si>
    <t>10/3/2022 10:51:41 PM</t>
  </si>
  <si>
    <t>2022-10-03T22:51:41.723Z</t>
  </si>
  <si>
    <t>Point (-80.41423233391039105 43.64085306222684579)</t>
  </si>
  <si>
    <t>10/3/2022 10:51:42 PM</t>
  </si>
  <si>
    <t>2022-10-03T22:51:42.723Z</t>
  </si>
  <si>
    <t>Point (-80.41421597752214723 43.64084132161035257)</t>
  </si>
  <si>
    <t>10/3/2022 10:51:43 PM</t>
  </si>
  <si>
    <t>2022-10-03T22:51:43.723Z</t>
  </si>
  <si>
    <t>Point (-80.41419940535976707 43.64082964401686127)</t>
  </si>
  <si>
    <t>10/3/2022 10:51:44 PM</t>
  </si>
  <si>
    <t>2022-10-03T22:51:44.723Z</t>
  </si>
  <si>
    <t>Point (-80.41418495353288165 43.6408167496748618)</t>
  </si>
  <si>
    <t>10/3/2022 10:51:45 PM</t>
  </si>
  <si>
    <t>2022-10-03T22:51:45.723Z</t>
  </si>
  <si>
    <t>Point (-80.41417093289929596 43.64080332777009374)</t>
  </si>
  <si>
    <t>10/3/2022 10:51:46 PM</t>
  </si>
  <si>
    <t>2022-10-03T22:51:46.723Z</t>
  </si>
  <si>
    <t>Point (-80.41415905675269471 43.64079018214588501)</t>
  </si>
  <si>
    <t>10/3/2022 10:51:47 PM</t>
  </si>
  <si>
    <t>2022-10-03T22:51:47.723Z</t>
  </si>
  <si>
    <t>Point (-80.41414400725361133 43.64077840813943965)</t>
  </si>
  <si>
    <t>10/3/2022 10:51:48 PM</t>
  </si>
  <si>
    <t>2022-10-03T22:51:48.723Z</t>
  </si>
  <si>
    <t>Point (-80.41410798073962951 43.64078260274406773)</t>
  </si>
  <si>
    <t>10/3/2022 10:51:49 PM</t>
  </si>
  <si>
    <t>2022-10-03T22:51:49.723Z</t>
  </si>
  <si>
    <t>Point (-80.41407648188530288 43.6407942338273358)</t>
  </si>
  <si>
    <t>10/3/2022 10:51:50 PM</t>
  </si>
  <si>
    <t>2022-10-03T22:51:50.723Z</t>
  </si>
  <si>
    <t>Point (-80.41414907835481074 43.64082253501300812)</t>
  </si>
  <si>
    <t>10/3/2022 10:52:09 PM</t>
  </si>
  <si>
    <t>2022-10-03T22:52:09.723Z</t>
  </si>
  <si>
    <t>Point (-80.4141610606115762 43.64083854984303201)</t>
  </si>
  <si>
    <t>10/3/2022 10:52:10 PM</t>
  </si>
  <si>
    <t>2022-10-03T22:52:10.723Z</t>
  </si>
  <si>
    <t>Point (-80.41417655962855804 43.64085159705314254)</t>
  </si>
  <si>
    <t>10/3/2022 10:52:11 PM</t>
  </si>
  <si>
    <t>2022-10-03T22:52:11.723Z</t>
  </si>
  <si>
    <t>Point (-80.41419036522472652 43.64086723258795786)</t>
  </si>
  <si>
    <t>10/3/2022 10:52:12 PM</t>
  </si>
  <si>
    <t>2022-10-03T22:52:12.723Z</t>
  </si>
  <si>
    <t>Point (-80.41420330026015506 43.64088480805221337)</t>
  </si>
  <si>
    <t>10/3/2022 10:52:13 PM</t>
  </si>
  <si>
    <t>2022-10-03T22:52:13.723Z</t>
  </si>
  <si>
    <t>Point (-80.41488026546805656 43.64138296022185415)</t>
  </si>
  <si>
    <t>10/3/2022 10:52:48 PM</t>
  </si>
  <si>
    <t>2022-10-03T22:52:48.723Z</t>
  </si>
  <si>
    <t>AVG Bushels/acre</t>
  </si>
  <si>
    <t>ACG kg/ha</t>
  </si>
  <si>
    <t>Point (-80.41763364318354945 43.64089572100478165)</t>
  </si>
  <si>
    <t>10/3/2022 6:07:31 PM</t>
  </si>
  <si>
    <t>2022-10-03T18:07:31.289Z</t>
  </si>
  <si>
    <t>Point (-80.41761875705699936 43.64088467866145749)</t>
  </si>
  <si>
    <t>10/3/2022 6:07:32 PM</t>
  </si>
  <si>
    <t>2022-10-03T18:07:32.289Z</t>
  </si>
  <si>
    <t>Point (-80.41760340568653476 43.64087372797217768)</t>
  </si>
  <si>
    <t>10/3/2022 6:07:33 PM</t>
  </si>
  <si>
    <t>2022-10-03T18:07:33.289Z</t>
  </si>
  <si>
    <t>Point (-80.41758821994103812 43.64086233165404138)</t>
  </si>
  <si>
    <t>10/3/2022 6:07:34 PM</t>
  </si>
  <si>
    <t>2022-10-03T18:07:34.289Z</t>
  </si>
  <si>
    <t>Point (-80.41757269644108419 43.64085106635227618)</t>
  </si>
  <si>
    <t>10/3/2022 6:07:35 PM</t>
  </si>
  <si>
    <t>2022-10-03T18:07:35.289Z</t>
  </si>
  <si>
    <t>Point (-80.41755713117024129 43.64084004317047061)</t>
  </si>
  <si>
    <t>10/3/2022 6:07:36 PM</t>
  </si>
  <si>
    <t>2022-10-03T18:07:36.289Z</t>
  </si>
  <si>
    <t>Point (-80.41722508124347257 43.64059878304644968)</t>
  </si>
  <si>
    <t>10/3/2022 6:07:57 PM</t>
  </si>
  <si>
    <t>2022-10-03T18:07:57.484Z</t>
  </si>
  <si>
    <t>Point (-80.41720974965751623 43.64058690991973322)</t>
  </si>
  <si>
    <t>10/3/2022 6:07:58 PM</t>
  </si>
  <si>
    <t>2022-10-03T18:07:58.484Z</t>
  </si>
  <si>
    <t>Point (-80.41719394157316003 43.64057587217267553)</t>
  </si>
  <si>
    <t>10/3/2022 6:07:59 PM</t>
  </si>
  <si>
    <t>2022-10-03T18:07:59.489Z</t>
  </si>
  <si>
    <t>Point (-80.41717699600050651 43.64056525634986627)</t>
  </si>
  <si>
    <t>10/3/2022 6:08:00 PM</t>
  </si>
  <si>
    <t>2022-10-03T18:08:00.489Z</t>
  </si>
  <si>
    <t>Point (-80.41716070502447167 43.64055450665064484)</t>
  </si>
  <si>
    <t>10/3/2022 6:08:01 PM</t>
  </si>
  <si>
    <t>2022-10-03T18:08:01.484Z</t>
  </si>
  <si>
    <t>Point (-80.41714533732407233 43.64054286662218374)</t>
  </si>
  <si>
    <t>10/3/2022 6:08:02 PM</t>
  </si>
  <si>
    <t>2022-10-03T18:08:02.489Z</t>
  </si>
  <si>
    <t>Point (-80.41712979953580032 43.64053147215815187)</t>
  </si>
  <si>
    <t>10/3/2022 6:08:03 PM</t>
  </si>
  <si>
    <t>2022-10-03T18:08:03.489Z</t>
  </si>
  <si>
    <t>Point (-80.41711406668039785 43.64052023489895049)</t>
  </si>
  <si>
    <t>10/3/2022 6:08:04 PM</t>
  </si>
  <si>
    <t>2022-10-03T18:08:04.489Z</t>
  </si>
  <si>
    <t>Point (-80.41710085747457981 43.64051164145419648)</t>
  </si>
  <si>
    <t>10/3/2022 6:08:05 PM</t>
  </si>
  <si>
    <t>2022-10-03T18:08:05.289Z</t>
  </si>
  <si>
    <t>Point (-80.41683005626649106 43.64031866549387928)</t>
  </si>
  <si>
    <t>10/3/2022 6:08:22 PM</t>
  </si>
  <si>
    <t>2022-10-03T18:08:22.284Z</t>
  </si>
  <si>
    <t>Point (-80.41681439803592468 43.64030705941691934)</t>
  </si>
  <si>
    <t>10/3/2022 6:08:23 PM</t>
  </si>
  <si>
    <t>2022-10-03T18:08:23.284Z</t>
  </si>
  <si>
    <t>Point (-80.41679961967646761 43.64029499958228797)</t>
  </si>
  <si>
    <t>10/3/2022 6:08:24 PM</t>
  </si>
  <si>
    <t>2022-10-03T18:08:24.284Z</t>
  </si>
  <si>
    <t>Point (-80.41678540941393294 43.64028230978887279)</t>
  </si>
  <si>
    <t>10/3/2022 6:08:25 PM</t>
  </si>
  <si>
    <t>2022-10-03T18:08:25.284Z</t>
  </si>
  <si>
    <t>Point (-80.41677175722357163 43.64026934096069255)</t>
  </si>
  <si>
    <t>10/3/2022 6:08:26 PM</t>
  </si>
  <si>
    <t>2022-10-03T18:08:26.284Z</t>
  </si>
  <si>
    <t>Point (-80.41676890713708303 43.64026685259698723)</t>
  </si>
  <si>
    <t>2022-10-03T18:08:26.489Z</t>
  </si>
  <si>
    <t>Point (-80.41646896893314533 43.64004389166932185)</t>
  </si>
  <si>
    <t>10/3/2022 6:08:45 PM</t>
  </si>
  <si>
    <t>2022-10-03T18:08:45.684Z</t>
  </si>
  <si>
    <t>Point (-80.41645316049097403 43.64003248429603588)</t>
  </si>
  <si>
    <t>10/3/2022 6:08:46 PM</t>
  </si>
  <si>
    <t>2022-10-03T18:08:46.684Z</t>
  </si>
  <si>
    <t>Point (-80.41643730073569429 43.64002095669280124)</t>
  </si>
  <si>
    <t>10/3/2022 6:08:47 PM</t>
  </si>
  <si>
    <t>2022-10-03T18:08:47.684Z</t>
  </si>
  <si>
    <t>Point (-80.41642143848004309 43.64000959833217053)</t>
  </si>
  <si>
    <t>10/3/2022 6:08:48 PM</t>
  </si>
  <si>
    <t>2022-10-03T18:08:48.684Z</t>
  </si>
  <si>
    <t>Point (-80.41640510175918166 43.63999847338303084)</t>
  </si>
  <si>
    <t>10/3/2022 6:08:49 PM</t>
  </si>
  <si>
    <t>2022-10-03T18:08:49.684Z</t>
  </si>
  <si>
    <t>Point (-80.41638991255690883 43.63998661611601193)</t>
  </si>
  <si>
    <t>10/3/2022 6:08:50 PM</t>
  </si>
  <si>
    <t>2022-10-03T18:08:50.684Z</t>
  </si>
  <si>
    <t>Point (-80.4163748172305759 43.63997468343576713)</t>
  </si>
  <si>
    <t>10/3/2022 6:08:51 PM</t>
  </si>
  <si>
    <t>2022-10-03T18:08:51.684Z</t>
  </si>
  <si>
    <t>Point (-80.416359602974822 43.63996266849906647)</t>
  </si>
  <si>
    <t>10/3/2022 6:08:52 PM</t>
  </si>
  <si>
    <t>2022-10-03T18:08:52.684Z</t>
  </si>
  <si>
    <t>Point (-80.41634414240812134 43.63995104622865284)</t>
  </si>
  <si>
    <t>10/3/2022 6:08:53 PM</t>
  </si>
  <si>
    <t>2022-10-03T18:08:53.684Z</t>
  </si>
  <si>
    <t>Point (-80.4156512957180496 43.63956363090148471)</t>
  </si>
  <si>
    <t>10/3/2022 6:22:41 PM</t>
  </si>
  <si>
    <t>2022-10-03T18:22:41.058Z</t>
  </si>
  <si>
    <t>Point (-80.41566819763596641 43.63957576780915559)</t>
  </si>
  <si>
    <t>10/3/2022 6:22:42 PM</t>
  </si>
  <si>
    <t>2022-10-03T18:22:42.058Z</t>
  </si>
  <si>
    <t>Point (-80.41568416005510755 43.63958824463284714)</t>
  </si>
  <si>
    <t>10/3/2022 6:22:43 PM</t>
  </si>
  <si>
    <t>2022-10-03T18:22:43.058Z</t>
  </si>
  <si>
    <t>Point (-80.41570100541306942 43.63960027682468734)</t>
  </si>
  <si>
    <t>10/3/2022 6:22:44 PM</t>
  </si>
  <si>
    <t>2022-10-03T18:22:44.058Z</t>
  </si>
  <si>
    <t>Point (-80.4157175268292832 43.6396124205541156)</t>
  </si>
  <si>
    <t>10/3/2022 6:22:45 PM</t>
  </si>
  <si>
    <t>2022-10-03T18:22:45.058Z</t>
  </si>
  <si>
    <t>Point (-80.41573428863146944 43.63962455239862948)</t>
  </si>
  <si>
    <t>10/3/2022 6:22:46 PM</t>
  </si>
  <si>
    <t>2022-10-03T18:22:46.058Z</t>
  </si>
  <si>
    <t>Point (-80.4157519182721785 43.63963623852153972)</t>
  </si>
  <si>
    <t>10/3/2022 6:22:47 PM</t>
  </si>
  <si>
    <t>2022-10-03T18:22:47.058Z</t>
  </si>
  <si>
    <t>Point (-80.41576867397908757 43.63964858944748926)</t>
  </si>
  <si>
    <t>10/3/2022 6:22:48 PM</t>
  </si>
  <si>
    <t>2022-10-03T18:22:48.058Z</t>
  </si>
  <si>
    <t>Point (-80.41578544747004287 43.63966097103833874)</t>
  </si>
  <si>
    <t>10/3/2022 6:22:49 PM</t>
  </si>
  <si>
    <t>2022-10-03T18:22:49.058Z</t>
  </si>
  <si>
    <t>Point (-80.41580237006218113 43.63967296567290788)</t>
  </si>
  <si>
    <t>10/3/2022 6:22:50 PM</t>
  </si>
  <si>
    <t>2022-10-03T18:22:50.058Z</t>
  </si>
  <si>
    <t>Point (-80.41581900646166048 43.63968525734959059)</t>
  </si>
  <si>
    <t>10/3/2022 6:22:51 PM</t>
  </si>
  <si>
    <t>2022-10-03T18:22:51.058Z</t>
  </si>
  <si>
    <t>Point (-80.41583566252144522 43.63969751785815987)</t>
  </si>
  <si>
    <t>10/3/2022 6:22:52 PM</t>
  </si>
  <si>
    <t>2022-10-03T18:22:52.058Z</t>
  </si>
  <si>
    <t>Point (-80.41585216536897462 43.63970986732442725)</t>
  </si>
  <si>
    <t>10/3/2022 6:22:53 PM</t>
  </si>
  <si>
    <t>2022-10-03T18:22:53.058Z</t>
  </si>
  <si>
    <t>Point (-80.41586897031604053 43.63972206620815797)</t>
  </si>
  <si>
    <t>10/3/2022 6:22:54 PM</t>
  </si>
  <si>
    <t>2022-10-03T18:22:54.053Z</t>
  </si>
  <si>
    <t>Point (-80.41588589837519407 43.63973403869864853)</t>
  </si>
  <si>
    <t>10/3/2022 6:22:55 PM</t>
  </si>
  <si>
    <t>2022-10-03T18:22:55.058Z</t>
  </si>
  <si>
    <t>Point (-80.41590285730461574 43.63974603811923458)</t>
  </si>
  <si>
    <t>10/3/2022 6:22:56 PM</t>
  </si>
  <si>
    <t>2022-10-03T18:22:56.058Z</t>
  </si>
  <si>
    <t>Point (-80.41591987495905869 43.63975805396633945)</t>
  </si>
  <si>
    <t>10/3/2022 6:22:57 PM</t>
  </si>
  <si>
    <t>2022-10-03T18:22:57.058Z</t>
  </si>
  <si>
    <t>Point (-80.41593660323891868 43.63977000670826101)</t>
  </si>
  <si>
    <t>10/3/2022 6:22:58 PM</t>
  </si>
  <si>
    <t>2022-10-03T18:22:58.053Z</t>
  </si>
  <si>
    <t>Point (-80.41595331167235372 43.63978219358665456)</t>
  </si>
  <si>
    <t>10/3/2022 6:22:59 PM</t>
  </si>
  <si>
    <t>2022-10-03T18:22:59.058Z</t>
  </si>
  <si>
    <t>Point (-80.41597002209098832 43.63979434063568164)</t>
  </si>
  <si>
    <t>10/3/2022 6:23:00 PM</t>
  </si>
  <si>
    <t>2022-10-03T18:23:00.058Z</t>
  </si>
  <si>
    <t>Point (-80.41598657468335887 43.63980666257084806)</t>
  </si>
  <si>
    <t>10/3/2022 6:23:01 PM</t>
  </si>
  <si>
    <t>2022-10-03T18:23:01.058Z</t>
  </si>
  <si>
    <t>Point (-80.41600338855674579 43.63981894463280753)</t>
  </si>
  <si>
    <t>10/3/2022 6:23:02 PM</t>
  </si>
  <si>
    <t>2022-10-03T18:23:02.058Z</t>
  </si>
  <si>
    <t>Point (-80.41602078543641596 43.63983055423071278)</t>
  </si>
  <si>
    <t>10/3/2022 6:23:03 PM</t>
  </si>
  <si>
    <t>2022-10-03T18:23:03.058Z</t>
  </si>
  <si>
    <t>Point (-80.41603750218466473 43.63984275640188315)</t>
  </si>
  <si>
    <t>10/3/2022 6:23:04 PM</t>
  </si>
  <si>
    <t>2022-10-03T18:23:04.058Z</t>
  </si>
  <si>
    <t>Point (-80.41605441423952527 43.63985473890558353)</t>
  </si>
  <si>
    <t>10/3/2022 6:23:05 PM</t>
  </si>
  <si>
    <t>2022-10-03T18:23:05.058Z</t>
  </si>
  <si>
    <t>Point (-80.41607071658576444 43.63986718296225575)</t>
  </si>
  <si>
    <t>10/3/2022 6:23:06 PM</t>
  </si>
  <si>
    <t>2022-10-03T18:23:06.058Z</t>
  </si>
  <si>
    <t>Point (-80.41608771069836337 43.63987913330478108)</t>
  </si>
  <si>
    <t>10/3/2022 6:23:07 PM</t>
  </si>
  <si>
    <t>2022-10-03T18:23:07.058Z</t>
  </si>
  <si>
    <t>Point (-80.41610442702101125 43.63989113792370489)</t>
  </si>
  <si>
    <t>10/3/2022 6:23:08 PM</t>
  </si>
  <si>
    <t>2022-10-03T18:23:08.058Z</t>
  </si>
  <si>
    <t>Point (-80.41612045595063307 43.63990369194702623)</t>
  </si>
  <si>
    <t>10/3/2022 6:23:09 PM</t>
  </si>
  <si>
    <t>2022-10-03T18:23:09.058Z</t>
  </si>
  <si>
    <t>Point (-80.41613687076407757 43.63991614398937458)</t>
  </si>
  <si>
    <t>10/3/2022 6:23:10 PM</t>
  </si>
  <si>
    <t>2022-10-03T18:23:10.058Z</t>
  </si>
  <si>
    <t>Point (-80.41615333716586633 43.63992837120349577)</t>
  </si>
  <si>
    <t>10/3/2022 6:23:11 PM</t>
  </si>
  <si>
    <t>2022-10-03T18:23:11.058Z</t>
  </si>
  <si>
    <t>Point (-80.41617004612487563 43.63994052642136268)</t>
  </si>
  <si>
    <t>10/3/2022 6:23:12 PM</t>
  </si>
  <si>
    <t>2022-10-03T18:23:12.058Z</t>
  </si>
  <si>
    <t>Point (-80.41618673110902193 43.63995271823996092)</t>
  </si>
  <si>
    <t>10/3/2022 6:23:13 PM</t>
  </si>
  <si>
    <t>2022-10-03T18:23:13.058Z</t>
  </si>
  <si>
    <t>Point (-80.41620331429125201 43.63996497039502032)</t>
  </si>
  <si>
    <t>10/3/2022 6:23:14 PM</t>
  </si>
  <si>
    <t>2022-10-03T18:23:14.058Z</t>
  </si>
  <si>
    <t>Point (-80.41621992663203855 43.6399772253108722)</t>
  </si>
  <si>
    <t>10/3/2022 6:23:15 PM</t>
  </si>
  <si>
    <t>2022-10-03T18:23:15.058Z</t>
  </si>
  <si>
    <t>Point (-80.41623700018136844 43.6399892235582314)</t>
  </si>
  <si>
    <t>10/3/2022 6:23:16 PM</t>
  </si>
  <si>
    <t>2022-10-03T18:23:16.058Z</t>
  </si>
  <si>
    <t>Point (-80.41625366776753481 43.64000157734552943)</t>
  </si>
  <si>
    <t>10/3/2022 6:23:17 PM</t>
  </si>
  <si>
    <t>2022-10-03T18:23:17.058Z</t>
  </si>
  <si>
    <t>Point (-80.41627067655205963 43.64001365144456202)</t>
  </si>
  <si>
    <t>10/3/2022 6:23:18 PM</t>
  </si>
  <si>
    <t>2022-10-03T18:23:18.053Z</t>
  </si>
  <si>
    <t>Point (-80.41628798273609391 43.64002550855931162)</t>
  </si>
  <si>
    <t>10/3/2022 6:23:19 PM</t>
  </si>
  <si>
    <t>2022-10-03T18:23:19.058Z</t>
  </si>
  <si>
    <t>Point (-80.41630482847617145 43.64003769018658829)</t>
  </si>
  <si>
    <t>10/3/2022 6:23:20 PM</t>
  </si>
  <si>
    <t>2022-10-03T18:23:20.053Z</t>
  </si>
  <si>
    <t>Point (-80.41631468609826072 43.64004505139705259)</t>
  </si>
  <si>
    <t>2022-10-03T18:23:20.658Z</t>
  </si>
  <si>
    <t>Point (-80.41754127946336439 43.64082906103155324)</t>
  </si>
  <si>
    <t>10/3/2022 6:07:37 PM</t>
  </si>
  <si>
    <t>2022-10-03T18:07:37.289Z</t>
  </si>
  <si>
    <t>Point (-80.41752507420260088 43.64081825591883756)</t>
  </si>
  <si>
    <t>10/3/2022 6:07:38 PM</t>
  </si>
  <si>
    <t>2022-10-03T18:07:38.289Z</t>
  </si>
  <si>
    <t>Point (-80.41750887963468131 43.64080733933244005)</t>
  </si>
  <si>
    <t>10/3/2022 6:07:39 PM</t>
  </si>
  <si>
    <t>2022-10-03T18:07:39.289Z</t>
  </si>
  <si>
    <t>Point (-80.41749287848922734 43.64079645573454513)</t>
  </si>
  <si>
    <t>10/3/2022 6:07:40 PM</t>
  </si>
  <si>
    <t>2022-10-03T18:07:40.289Z</t>
  </si>
  <si>
    <t>Point (-80.4174767434461728 43.64078511323281617)</t>
  </si>
  <si>
    <t>10/3/2022 6:07:41 PM</t>
  </si>
  <si>
    <t>2022-10-03T18:07:41.289Z</t>
  </si>
  <si>
    <t>Point (-80.4174615247766269 43.64077350447271897)</t>
  </si>
  <si>
    <t>10/3/2022 6:07:42 PM</t>
  </si>
  <si>
    <t>2022-10-03T18:07:42.289Z</t>
  </si>
  <si>
    <t>Point (-80.41745247961102905 43.64076638201951397)</t>
  </si>
  <si>
    <t>2022-10-03T18:07:42.889Z</t>
  </si>
  <si>
    <t>Point (-80.41633075962994326 43.64005765090247735)</t>
  </si>
  <si>
    <t>10/3/2022 6:23:21 PM</t>
  </si>
  <si>
    <t>2022-10-03T18:23:21.658Z</t>
  </si>
  <si>
    <t>Point (-80.41634741719911972 43.64006972903630555)</t>
  </si>
  <si>
    <t>10/3/2022 6:23:22 PM</t>
  </si>
  <si>
    <t>2022-10-03T18:23:22.658Z</t>
  </si>
  <si>
    <t>Point (-80.41636373546320726 43.64008217876008189)</t>
  </si>
  <si>
    <t>10/3/2022 6:23:23 PM</t>
  </si>
  <si>
    <t>2022-10-03T18:23:23.658Z</t>
  </si>
  <si>
    <t>Point (-80.41637998060895143 43.64009472049031757)</t>
  </si>
  <si>
    <t>10/3/2022 6:23:24 PM</t>
  </si>
  <si>
    <t>2022-10-03T18:23:24.658Z</t>
  </si>
  <si>
    <t>Point (-80.41639640894143781 43.64010695577835719)</t>
  </si>
  <si>
    <t>10/3/2022 6:23:25 PM</t>
  </si>
  <si>
    <t>2022-10-03T18:23:25.658Z</t>
  </si>
  <si>
    <t>Point (-80.41641316677797136 43.64011918738788864)</t>
  </si>
  <si>
    <t>10/3/2022 6:23:26 PM</t>
  </si>
  <si>
    <t>2022-10-03T18:23:26.658Z</t>
  </si>
  <si>
    <t>Point (-80.41642976944127952 43.64013141929125084)</t>
  </si>
  <si>
    <t>10/3/2022 6:23:27 PM</t>
  </si>
  <si>
    <t>2022-10-03T18:23:27.658Z</t>
  </si>
  <si>
    <t>Point (-80.41644716365976819 43.64014301748526492)</t>
  </si>
  <si>
    <t>10/3/2022 6:23:28 PM</t>
  </si>
  <si>
    <t>2022-10-03T18:23:28.658Z</t>
  </si>
  <si>
    <t>Point (-80.41646387117931738 43.64015517767833074)</t>
  </si>
  <si>
    <t>10/3/2022 6:23:29 PM</t>
  </si>
  <si>
    <t>2022-10-03T18:23:29.653Z</t>
  </si>
  <si>
    <t>Point (-80.41648092362950706 43.64016718456148425)</t>
  </si>
  <si>
    <t>10/3/2022 6:23:30 PM</t>
  </si>
  <si>
    <t>2022-10-03T18:23:30.658Z</t>
  </si>
  <si>
    <t>Point (-80.41649799085833195 43.64017914982209589)</t>
  </si>
  <si>
    <t>10/3/2022 6:23:31 PM</t>
  </si>
  <si>
    <t>2022-10-03T18:23:31.653Z</t>
  </si>
  <si>
    <t>Point (-80.41651451594447053 43.64019142469877011)</t>
  </si>
  <si>
    <t>10/3/2022 6:23:32 PM</t>
  </si>
  <si>
    <t>2022-10-03T18:23:32.658Z</t>
  </si>
  <si>
    <t>Point (-80.41653124089194193 43.64020362736417269)</t>
  </si>
  <si>
    <t>10/3/2022 6:23:33 PM</t>
  </si>
  <si>
    <t>2022-10-03T18:23:33.658Z</t>
  </si>
  <si>
    <t>Point (-80.41654794359298819 43.64021584223667816)</t>
  </si>
  <si>
    <t>10/3/2022 6:23:34 PM</t>
  </si>
  <si>
    <t>2022-10-03T18:23:34.658Z</t>
  </si>
  <si>
    <t>Point (-80.41656519980560347 43.64022743251207004)</t>
  </si>
  <si>
    <t>10/3/2022 6:23:35 PM</t>
  </si>
  <si>
    <t>2022-10-03T18:23:35.658Z</t>
  </si>
  <si>
    <t>Point (-80.41658148087093139 43.64023978395385228)</t>
  </si>
  <si>
    <t>10/3/2022 6:23:36 PM</t>
  </si>
  <si>
    <t>2022-10-03T18:23:36.658Z</t>
  </si>
  <si>
    <t>Point (-80.4165976089509229 43.64025223990018532)</t>
  </si>
  <si>
    <t>10/3/2022 6:23:37 PM</t>
  </si>
  <si>
    <t>2022-10-03T18:23:37.658Z</t>
  </si>
  <si>
    <t>Point (-80.41661433429229078 43.64026437141135517)</t>
  </si>
  <si>
    <t>10/3/2022 6:23:38 PM</t>
  </si>
  <si>
    <t>2022-10-03T18:23:38.658Z</t>
  </si>
  <si>
    <t>Point (-80.41663165289986637 43.64027599882260233)</t>
  </si>
  <si>
    <t>10/3/2022 6:23:39 PM</t>
  </si>
  <si>
    <t>2022-10-03T18:23:39.653Z</t>
  </si>
  <si>
    <t>Point (-80.41664767432338579 43.64028864900113547)</t>
  </si>
  <si>
    <t>10/3/2022 6:23:40 PM</t>
  </si>
  <si>
    <t>2022-10-03T18:23:40.658Z</t>
  </si>
  <si>
    <t>Point (-80.416664344624877 43.64030090223584324)</t>
  </si>
  <si>
    <t>10/3/2022 6:23:41 PM</t>
  </si>
  <si>
    <t>2022-10-03T18:23:41.658Z</t>
  </si>
  <si>
    <t>Point (-80.41668046546097059 43.64031352749280757)</t>
  </si>
  <si>
    <t>10/3/2022 6:23:42 PM</t>
  </si>
  <si>
    <t>2022-10-03T18:23:42.653Z</t>
  </si>
  <si>
    <t>Point (-80.41669714252496703 43.64032558341369139)</t>
  </si>
  <si>
    <t>10/3/2022 6:23:43 PM</t>
  </si>
  <si>
    <t>2022-10-03T18:23:43.653Z</t>
  </si>
  <si>
    <t>Point (-80.41671330006423091 43.64033808264710501)</t>
  </si>
  <si>
    <t>10/3/2022 6:23:44 PM</t>
  </si>
  <si>
    <t>2022-10-03T18:23:44.658Z</t>
  </si>
  <si>
    <t>Point (-80.41672919983537327 43.64035083103968304)</t>
  </si>
  <si>
    <t>10/3/2022 6:23:45 PM</t>
  </si>
  <si>
    <t>2022-10-03T18:23:45.653Z</t>
  </si>
  <si>
    <t>Point (-80.41674524056348616 43.64036355085236352)</t>
  </si>
  <si>
    <t>10/3/2022 6:23:46 PM</t>
  </si>
  <si>
    <t>2022-10-03T18:23:46.658Z</t>
  </si>
  <si>
    <t>Point (-80.41676134382794316 43.64037620492526059)</t>
  </si>
  <si>
    <t>10/3/2022 6:23:47 PM</t>
  </si>
  <si>
    <t>2022-10-03T18:23:47.653Z</t>
  </si>
  <si>
    <t>Point (-80.41677725251463471 43.64038879626099288)</t>
  </si>
  <si>
    <t>10/3/2022 6:23:48 PM</t>
  </si>
  <si>
    <t>2022-10-03T18:23:48.658Z</t>
  </si>
  <si>
    <t>Point (-80.41679341214836541 43.6404013897676748)</t>
  </si>
  <si>
    <t>10/3/2022 6:23:49 PM</t>
  </si>
  <si>
    <t>2022-10-03T18:23:49.658Z</t>
  </si>
  <si>
    <t>Point (-80.4168100722707635 43.64041352201410717)</t>
  </si>
  <si>
    <t>10/3/2022 6:23:50 PM</t>
  </si>
  <si>
    <t>2022-10-03T18:23:50.658Z</t>
  </si>
  <si>
    <t>Point (-80.41682662526076797 43.64042573577890494)</t>
  </si>
  <si>
    <t>10/3/2022 6:23:51 PM</t>
  </si>
  <si>
    <t>2022-10-03T18:23:51.653Z</t>
  </si>
  <si>
    <t>Point (-80.41684310021886972 43.64043804880839161)</t>
  </si>
  <si>
    <t>10/3/2022 6:23:52 PM</t>
  </si>
  <si>
    <t>2022-10-03T18:23:52.658Z</t>
  </si>
  <si>
    <t>Point (-80.41685993144250233 43.64045018015768562)</t>
  </si>
  <si>
    <t>10/3/2022 6:23:53 PM</t>
  </si>
  <si>
    <t>2022-10-03T18:23:53.658Z</t>
  </si>
  <si>
    <t>Point (-80.41687660469627019 43.64046238054963567)</t>
  </si>
  <si>
    <t>10/3/2022 6:23:54 PM</t>
  </si>
  <si>
    <t>2022-10-03T18:23:54.658Z</t>
  </si>
  <si>
    <t>Point (-80.41689340868686031 43.64047456094197486)</t>
  </si>
  <si>
    <t>10/3/2022 6:23:55 PM</t>
  </si>
  <si>
    <t>2022-10-03T18:23:55.658Z</t>
  </si>
  <si>
    <t>Point (-80.4169136959717008 43.64046970213205867)</t>
  </si>
  <si>
    <t>10/3/2022 6:23:56 PM</t>
  </si>
  <si>
    <t>2022-10-03T18:23:56.058Z</t>
  </si>
  <si>
    <t>Point (-80.41743752529164624 43.64075450791520439)</t>
  </si>
  <si>
    <t>10/3/2022 6:07:43 PM</t>
  </si>
  <si>
    <t>2022-10-03T18:07:43.889Z</t>
  </si>
  <si>
    <t>Point (-80.41742141683661771 43.64074319136918945)</t>
  </si>
  <si>
    <t>10/3/2022 6:07:44 PM</t>
  </si>
  <si>
    <t>2022-10-03T18:07:44.889Z</t>
  </si>
  <si>
    <t>Point (-80.41740511387877177 43.64073222510704397)</t>
  </si>
  <si>
    <t>10/3/2022 6:07:45 PM</t>
  </si>
  <si>
    <t>2022-10-03T18:07:45.884Z</t>
  </si>
  <si>
    <t>Point (-80.41691342234891238 43.64048905222625052)</t>
  </si>
  <si>
    <t>2022-10-03T18:23:56.858Z</t>
  </si>
  <si>
    <t>Point (-80.41693032105646921 43.64050111037401081)</t>
  </si>
  <si>
    <t>10/3/2022 6:23:57 PM</t>
  </si>
  <si>
    <t>2022-10-03T18:23:57.858Z</t>
  </si>
  <si>
    <t>Point (-80.41694701227348219 43.64051330795435035)</t>
  </si>
  <si>
    <t>10/3/2022 6:23:58 PM</t>
  </si>
  <si>
    <t>2022-10-03T18:23:58.858Z</t>
  </si>
  <si>
    <t>Point (-80.41696344862498336 43.64052552724951539)</t>
  </si>
  <si>
    <t>10/3/2022 6:23:59 PM</t>
  </si>
  <si>
    <t>2022-10-03T18:23:59.858Z</t>
  </si>
  <si>
    <t>Point (-80.41698047030483565 43.64053753038002981)</t>
  </si>
  <si>
    <t>10/3/2022 6:24:00 PM</t>
  </si>
  <si>
    <t>2022-10-03T18:24:00.858Z</t>
  </si>
  <si>
    <t>Point (-80.41699751774631011 43.64054936578027366)</t>
  </si>
  <si>
    <t>10/3/2022 6:24:01 PM</t>
  </si>
  <si>
    <t>2022-10-03T18:24:01.858Z</t>
  </si>
  <si>
    <t>Point (-80.4170143163259894 43.64056152052427251)</t>
  </si>
  <si>
    <t>10/3/2022 6:24:02 PM</t>
  </si>
  <si>
    <t>2022-10-03T18:24:02.858Z</t>
  </si>
  <si>
    <t>Point (-80.41703099383823883 43.64057375303249131)</t>
  </si>
  <si>
    <t>10/3/2022 6:24:03 PM</t>
  </si>
  <si>
    <t>2022-10-03T18:24:03.858Z</t>
  </si>
  <si>
    <t>Point (-80.4170475686207169 43.64058602351025939)</t>
  </si>
  <si>
    <t>10/3/2022 6:24:04 PM</t>
  </si>
  <si>
    <t>2022-10-03T18:24:04.853Z</t>
  </si>
  <si>
    <t>Point (-80.41706495771562402 43.6405977418607165)</t>
  </si>
  <si>
    <t>10/3/2022 6:24:05 PM</t>
  </si>
  <si>
    <t>2022-10-03T18:24:05.858Z</t>
  </si>
  <si>
    <t>Point (-80.41708227402052955 43.64060943991437824)</t>
  </si>
  <si>
    <t>10/3/2022 6:24:06 PM</t>
  </si>
  <si>
    <t>2022-10-03T18:24:06.858Z</t>
  </si>
  <si>
    <t>Point (-80.41709887732889683 43.64062153136814715)</t>
  </si>
  <si>
    <t>10/3/2022 6:24:07 PM</t>
  </si>
  <si>
    <t>2022-10-03T18:24:07.858Z</t>
  </si>
  <si>
    <t>Point (-80.41711572381555584 43.64063366541682143)</t>
  </si>
  <si>
    <t>10/3/2022 6:24:08 PM</t>
  </si>
  <si>
    <t>2022-10-03T18:24:08.853Z</t>
  </si>
  <si>
    <t>Point (-80.41713224281161843 43.64064595422711079)</t>
  </si>
  <si>
    <t>10/3/2022 6:24:09 PM</t>
  </si>
  <si>
    <t>2022-10-03T18:24:09.858Z</t>
  </si>
  <si>
    <t>Point (-80.41714926589662582 43.64065801248433729)</t>
  </si>
  <si>
    <t>10/3/2022 6:24:10 PM</t>
  </si>
  <si>
    <t>2022-10-03T18:24:10.858Z</t>
  </si>
  <si>
    <t>Point (-80.41716694280628985 43.64066965618264504)</t>
  </si>
  <si>
    <t>10/3/2022 6:24:11 PM</t>
  </si>
  <si>
    <t>2022-10-03T18:24:11.858Z</t>
  </si>
  <si>
    <t>Point (-80.41718341084558119 43.64068182500006543)</t>
  </si>
  <si>
    <t>10/3/2022 6:24:12 PM</t>
  </si>
  <si>
    <t>2022-10-03T18:24:12.853Z</t>
  </si>
  <si>
    <t>Point (-80.41720011138581015 43.6406940045630094)</t>
  </si>
  <si>
    <t>10/3/2022 6:24:13 PM</t>
  </si>
  <si>
    <t>2022-10-03T18:24:13.858Z</t>
  </si>
  <si>
    <t>Point (-80.41721646631381759 43.64070636719613105)</t>
  </si>
  <si>
    <t>10/3/2022 6:24:14 PM</t>
  </si>
  <si>
    <t>2022-10-03T18:24:14.853Z</t>
  </si>
  <si>
    <t>Point (-80.41723319499963907 43.64071851459965501)</t>
  </si>
  <si>
    <t>10/3/2022 6:24:15 PM</t>
  </si>
  <si>
    <t>2022-10-03T18:24:15.858Z</t>
  </si>
  <si>
    <t>Point (-80.41725001738171841 43.64073055840423621)</t>
  </si>
  <si>
    <t>10/3/2022 6:24:16 PM</t>
  </si>
  <si>
    <t>2022-10-03T18:24:16.858Z</t>
  </si>
  <si>
    <t>Point (-80.41726685425402366 43.64074265026883381)</t>
  </si>
  <si>
    <t>10/3/2022 6:24:17 PM</t>
  </si>
  <si>
    <t>2022-10-03T18:24:17.858Z</t>
  </si>
  <si>
    <t>Point (-80.41728281408907719 43.6407552452492169)</t>
  </si>
  <si>
    <t>10/3/2022 6:24:18 PM</t>
  </si>
  <si>
    <t>2022-10-03T18:24:18.853Z</t>
  </si>
  <si>
    <t>Point (-80.41729946331697931 43.64076739270264227)</t>
  </si>
  <si>
    <t>10/3/2022 6:24:19 PM</t>
  </si>
  <si>
    <t>2022-10-03T18:24:19.858Z</t>
  </si>
  <si>
    <t>Point (-80.41731573601312277 43.64077954551449778)</t>
  </si>
  <si>
    <t>10/3/2022 6:24:20 PM</t>
  </si>
  <si>
    <t>2022-10-03T18:24:20.853Z</t>
  </si>
  <si>
    <t>Point (-80.41733255535206126 43.64079157468926695)</t>
  </si>
  <si>
    <t>10/3/2022 6:24:21 PM</t>
  </si>
  <si>
    <t>2022-10-03T18:24:21.858Z</t>
  </si>
  <si>
    <t>Point (-80.41734915393990946 43.64080372882553149)</t>
  </si>
  <si>
    <t>10/3/2022 6:24:22 PM</t>
  </si>
  <si>
    <t>2022-10-03T18:24:22.853Z</t>
  </si>
  <si>
    <t>Point (-80.41736632037930121 43.64081555160426262)</t>
  </si>
  <si>
    <t>10/3/2022 6:24:23 PM</t>
  </si>
  <si>
    <t>2022-10-03T18:24:23.858Z</t>
  </si>
  <si>
    <t>Point (-80.41738272040174706 43.640827718202857)</t>
  </si>
  <si>
    <t>10/3/2022 6:24:24 PM</t>
  </si>
  <si>
    <t>2022-10-03T18:24:24.853Z</t>
  </si>
  <si>
    <t>Point (-80.41739917853861641 43.64083983350968765)</t>
  </si>
  <si>
    <t>10/3/2022 6:24:25 PM</t>
  </si>
  <si>
    <t>2022-10-03T18:24:25.853Z</t>
  </si>
  <si>
    <t>Point (-80.4174156187238367 43.64085204114391559)</t>
  </si>
  <si>
    <t>10/3/2022 6:24:26 PM</t>
  </si>
  <si>
    <t>2022-10-03T18:24:26.853Z</t>
  </si>
  <si>
    <t>Point (-80.41743214312967325 43.64086434607749254)</t>
  </si>
  <si>
    <t>10/3/2022 6:24:27 PM</t>
  </si>
  <si>
    <t>2022-10-03T18:24:27.853Z</t>
  </si>
  <si>
    <t>Point (-80.41744869770786863 43.64087641458944233)</t>
  </si>
  <si>
    <t>10/3/2022 6:24:28 PM</t>
  </si>
  <si>
    <t>2022-10-03T18:24:28.853Z</t>
  </si>
  <si>
    <t>Point (-80.41746559303196307 43.64088849433367301)</t>
  </si>
  <si>
    <t>10/3/2022 6:24:29 PM</t>
  </si>
  <si>
    <t>2022-10-03T18:24:29.853Z</t>
  </si>
  <si>
    <t>Point (-80.41748231214970133 43.64090046591411465)</t>
  </si>
  <si>
    <t>10/3/2022 6:24:30 PM</t>
  </si>
  <si>
    <t>2022-10-03T18:24:30.853Z</t>
  </si>
  <si>
    <t>Point (-80.41749972908908717 43.64091206339737283)</t>
  </si>
  <si>
    <t>10/3/2022 6:24:31 PM</t>
  </si>
  <si>
    <t>2022-10-03T18:24:31.853Z</t>
  </si>
  <si>
    <t>Point (-80.41751630927997496 43.64092419913875887)</t>
  </si>
  <si>
    <t>10/3/2022 6:24:32 PM</t>
  </si>
  <si>
    <t>2022-10-03T18:24:32.853Z</t>
  </si>
  <si>
    <t>Point (-80.41753309529768501 43.64093643013183055)</t>
  </si>
  <si>
    <t>10/3/2022 6:24:33 PM</t>
  </si>
  <si>
    <t>2022-10-03T18:24:33.854Z</t>
  </si>
  <si>
    <t>Point (-80.41754982834189036 43.64094873456155455)</t>
  </si>
  <si>
    <t>10/3/2022 6:24:34 PM</t>
  </si>
  <si>
    <t>2022-10-03T18:24:34.853Z</t>
  </si>
  <si>
    <t>Point (-80.41738952185451694 43.64072094224839304)</t>
  </si>
  <si>
    <t>10/3/2022 6:07:46 PM</t>
  </si>
  <si>
    <t>2022-10-03T18:07:46.889Z</t>
  </si>
  <si>
    <t>Point (-80.41737348028625831 43.64070976654711842)</t>
  </si>
  <si>
    <t>10/3/2022 6:07:47 PM</t>
  </si>
  <si>
    <t>2022-10-03T18:07:47.889Z</t>
  </si>
  <si>
    <t>Point (-80.41735825441955399 43.64069809181712856)</t>
  </si>
  <si>
    <t>10/3/2022 6:07:48 PM</t>
  </si>
  <si>
    <t>2022-10-03T18:07:48.889Z</t>
  </si>
  <si>
    <t>Point (-80.4173428817310878 43.64068655148194154)</t>
  </si>
  <si>
    <t>10/3/2022 6:07:49 PM</t>
  </si>
  <si>
    <t>2022-10-03T18:07:49.884Z</t>
  </si>
  <si>
    <t>Point (-80.41732718020958259 43.64067525325381069)</t>
  </si>
  <si>
    <t>10/3/2022 6:07:50 PM</t>
  </si>
  <si>
    <t>2022-10-03T18:07:50.889Z</t>
  </si>
  <si>
    <t>Point (-80.41731164499158524 43.64066378401596324)</t>
  </si>
  <si>
    <t>10/3/2022 6:07:51 PM</t>
  </si>
  <si>
    <t>2022-10-03T18:07:51.889Z</t>
  </si>
  <si>
    <t>Point (-80.41729677905496487 43.64065177838320153)</t>
  </si>
  <si>
    <t>10/3/2022 6:07:52 PM</t>
  </si>
  <si>
    <t>2022-10-03T18:07:52.889Z</t>
  </si>
  <si>
    <t>Point (-80.41728471810428402 43.64064227384633199)</t>
  </si>
  <si>
    <t>10/3/2022 6:07:53 PM</t>
  </si>
  <si>
    <t>2022-10-03T18:07:53.689Z</t>
  </si>
  <si>
    <t>Point (-80.41726923614329792 43.64063057897609355)</t>
  </si>
  <si>
    <t>10/3/2022 6:07:54 PM</t>
  </si>
  <si>
    <t>2022-10-03T18:07:54.689Z</t>
  </si>
  <si>
    <t>Point (-80.41725334789957458 43.64061942256176962)</t>
  </si>
  <si>
    <t>10/3/2022 6:07:55 PM</t>
  </si>
  <si>
    <t>2022-10-03T18:07:55.689Z</t>
  </si>
  <si>
    <t>Point (-80.41724062793298344 43.64061043178175936)</t>
  </si>
  <si>
    <t>10/3/2022 6:07:56 PM</t>
  </si>
  <si>
    <t>2022-10-03T18:07:56.489Z</t>
  </si>
  <si>
    <t>Point (-80.41708413326769289 43.6405010547927148)</t>
  </si>
  <si>
    <t>10/3/2022 6:08:06 PM</t>
  </si>
  <si>
    <t>2022-10-03T18:08:06.289Z</t>
  </si>
  <si>
    <t>Point (-80.41706748617191636 43.64049053660103539)</t>
  </si>
  <si>
    <t>10/3/2022 6:08:07 PM</t>
  </si>
  <si>
    <t>2022-10-03T18:08:07.289Z</t>
  </si>
  <si>
    <t>Point (-80.4170509023767579 43.64047976300164322)</t>
  </si>
  <si>
    <t>10/3/2022 6:08:08 PM</t>
  </si>
  <si>
    <t>2022-10-03T18:08:08.289Z</t>
  </si>
  <si>
    <t>Point (-80.41703521414815725 43.64046817697612823)</t>
  </si>
  <si>
    <t>10/3/2022 6:08:09 PM</t>
  </si>
  <si>
    <t>2022-10-03T18:08:09.289Z</t>
  </si>
  <si>
    <t>Point (-80.41701971745190747 43.64045688868566941)</t>
  </si>
  <si>
    <t>10/3/2022 6:08:10 PM</t>
  </si>
  <si>
    <t>2022-10-03T18:08:10.289Z</t>
  </si>
  <si>
    <t>Point (-80.41700395340114937 43.64044559488095132)</t>
  </si>
  <si>
    <t>10/3/2022 6:08:11 PM</t>
  </si>
  <si>
    <t>2022-10-03T18:08:11.289Z</t>
  </si>
  <si>
    <t>Point (-80.4169881788782277 43.64043421650808341)</t>
  </si>
  <si>
    <t>10/3/2022 6:08:12 PM</t>
  </si>
  <si>
    <t>2022-10-03T18:08:12.284Z</t>
  </si>
  <si>
    <t>Point (-80.41697181785906423 43.64042283119999865)</t>
  </si>
  <si>
    <t>10/3/2022 6:08:13 PM</t>
  </si>
  <si>
    <t>2022-10-03T18:08:13.289Z</t>
  </si>
  <si>
    <t>Point (-80.41695547181078041 43.64041155924459758)</t>
  </si>
  <si>
    <t>10/3/2022 6:08:14 PM</t>
  </si>
  <si>
    <t>2022-10-03T18:08:14.289Z</t>
  </si>
  <si>
    <t>Point (-80.41694099494226577 43.64039903733084458)</t>
  </si>
  <si>
    <t>10/3/2022 6:08:15 PM</t>
  </si>
  <si>
    <t>2022-10-03T18:08:15.289Z</t>
  </si>
  <si>
    <t>Point (-80.41692525132592095 43.6403872485579285)</t>
  </si>
  <si>
    <t>10/3/2022 6:08:16 PM</t>
  </si>
  <si>
    <t>2022-10-03T18:08:16.285Z</t>
  </si>
  <si>
    <t>Point (-80.41690915725638433 43.64037599695745229)</t>
  </si>
  <si>
    <t>10/3/2022 6:08:17 PM</t>
  </si>
  <si>
    <t>2022-10-03T18:08:17.289Z</t>
  </si>
  <si>
    <t>Point (-80.41689247724147549 43.64036517728892051)</t>
  </si>
  <si>
    <t>10/3/2022 6:08:18 PM</t>
  </si>
  <si>
    <t>2022-10-03T18:08:18.284Z</t>
  </si>
  <si>
    <t>Point (-80.41687633306770522 43.64035392724673557)</t>
  </si>
  <si>
    <t>10/3/2022 6:08:19 PM</t>
  </si>
  <si>
    <t>2022-10-03T18:08:19.289Z</t>
  </si>
  <si>
    <t>Point (-80.41686132883906168 43.64034194067681227)</t>
  </si>
  <si>
    <t>10/3/2022 6:08:20 PM</t>
  </si>
  <si>
    <t>2022-10-03T18:08:20.284Z</t>
  </si>
  <si>
    <t>Point (-80.41684604068873909 43.64033013513127912)</t>
  </si>
  <si>
    <t>10/3/2022 6:08:21 PM</t>
  </si>
  <si>
    <t>2022-10-03T18:08:21.289Z</t>
  </si>
  <si>
    <t>Point (-80.41675384985325081 43.64025473694941581)</t>
  </si>
  <si>
    <t>10/3/2022 6:08:27 PM</t>
  </si>
  <si>
    <t>2022-10-03T18:08:27.484Z</t>
  </si>
  <si>
    <t>Point (-80.41673920194898528 43.64024250197634558)</t>
  </si>
  <si>
    <t>10/3/2022 6:08:28 PM</t>
  </si>
  <si>
    <t>2022-10-03T18:08:28.489Z</t>
  </si>
  <si>
    <t>Point (-80.41672535510420516 43.64022978507671979)</t>
  </si>
  <si>
    <t>10/3/2022 6:08:29 PM</t>
  </si>
  <si>
    <t>2022-10-03T18:08:29.484Z</t>
  </si>
  <si>
    <t>Point (-80.41671109006156826 43.64021717042714243)</t>
  </si>
  <si>
    <t>10/3/2022 6:08:30 PM</t>
  </si>
  <si>
    <t>2022-10-03T18:08:30.489Z</t>
  </si>
  <si>
    <t>Point (-80.41669557417792191 43.64020554287527887)</t>
  </si>
  <si>
    <t>10/3/2022 6:08:31 PM</t>
  </si>
  <si>
    <t>2022-10-03T18:08:31.484Z</t>
  </si>
  <si>
    <t>Point (-80.41668052080959228 43.64019352588300649)</t>
  </si>
  <si>
    <t>10/3/2022 6:08:32 PM</t>
  </si>
  <si>
    <t>2022-10-03T18:08:32.489Z</t>
  </si>
  <si>
    <t>Point (-80.41666471602493971 43.64018180617569698)</t>
  </si>
  <si>
    <t>10/3/2022 6:08:33 PM</t>
  </si>
  <si>
    <t>2022-10-03T18:08:33.484Z</t>
  </si>
  <si>
    <t>Point (-80.41664879851242631 43.64017057499032859)</t>
  </si>
  <si>
    <t>10/3/2022 6:08:34 PM</t>
  </si>
  <si>
    <t>2022-10-03T18:08:34.489Z</t>
  </si>
  <si>
    <t>Point (-80.41663213637727381 43.64015938204635603)</t>
  </si>
  <si>
    <t>10/3/2022 6:08:35 PM</t>
  </si>
  <si>
    <t>2022-10-03T18:08:35.484Z</t>
  </si>
  <si>
    <t>Point (-80.41661583912271283 43.64014829352500158)</t>
  </si>
  <si>
    <t>10/3/2022 6:08:36 PM</t>
  </si>
  <si>
    <t>2022-10-03T18:08:36.489Z</t>
  </si>
  <si>
    <t>Point (-80.41660043726996321 43.64013650848998793)</t>
  </si>
  <si>
    <t>10/3/2022 6:08:37 PM</t>
  </si>
  <si>
    <t>2022-10-03T18:08:37.484Z</t>
  </si>
  <si>
    <t>Point (-80.41658477851404996 43.64012488753510866)</t>
  </si>
  <si>
    <t>10/3/2022 6:08:38 PM</t>
  </si>
  <si>
    <t>2022-10-03T18:08:38.484Z</t>
  </si>
  <si>
    <t>Point (-80.41656870255738454 43.64011352987976267)</t>
  </si>
  <si>
    <t>10/3/2022 6:08:39 PM</t>
  </si>
  <si>
    <t>2022-10-03T18:08:39.484Z</t>
  </si>
  <si>
    <t>Point (-80.41655252623756667 43.64010237483565646)</t>
  </si>
  <si>
    <t>10/3/2022 6:08:40 PM</t>
  </si>
  <si>
    <t>2022-10-03T18:08:40.489Z</t>
  </si>
  <si>
    <t>Point (-80.41653691258335357 43.64009106535978333)</t>
  </si>
  <si>
    <t>10/3/2022 6:08:41 PM</t>
  </si>
  <si>
    <t>2022-10-03T18:08:41.484Z</t>
  </si>
  <si>
    <t>Point (-80.41652074570113484 43.64007969342854665)</t>
  </si>
  <si>
    <t>10/3/2022 6:08:42 PM</t>
  </si>
  <si>
    <t>2022-10-03T18:08:42.489Z</t>
  </si>
  <si>
    <t>Point (-80.41650435676811526 43.64006869169893577)</t>
  </si>
  <si>
    <t>10/3/2022 6:08:43 PM</t>
  </si>
  <si>
    <t>2022-10-03T18:08:43.484Z</t>
  </si>
  <si>
    <t>Point (-80.41648800685004517 43.6400575404631681)</t>
  </si>
  <si>
    <t>10/3/2022 6:08:44 PM</t>
  </si>
  <si>
    <t>2022-10-03T18:08:44.489Z</t>
  </si>
  <si>
    <t>Point (-80.41648480693748979 43.64005532438192603)</t>
  </si>
  <si>
    <t>2022-10-03T18:08:44.684Z</t>
  </si>
  <si>
    <t>Point (-80.416328702607629 43.63993928497691854)</t>
  </si>
  <si>
    <t>10/3/2022 6:08:54 PM</t>
  </si>
  <si>
    <t>2022-10-03T18:08:54.684Z</t>
  </si>
  <si>
    <t>Point (-80.41631305738157209 43.63992764090658483)</t>
  </si>
  <si>
    <t>10/3/2022 6:08:55 PM</t>
  </si>
  <si>
    <t>2022-10-03T18:08:55.684Z</t>
  </si>
  <si>
    <t>Point (-80.41629765834657917 43.63991583868415347)</t>
  </si>
  <si>
    <t>10/3/2022 6:08:56 PM</t>
  </si>
  <si>
    <t>2022-10-03T18:08:56.684Z</t>
  </si>
  <si>
    <t>Point (-80.41628190905282736 43.63990428316753878)</t>
  </si>
  <si>
    <t>10/3/2022 6:08:57 PM</t>
  </si>
  <si>
    <t>2022-10-03T18:08:57.684Z</t>
  </si>
  <si>
    <t>Point (-80.4162649318628695 43.63989357992304008)</t>
  </si>
  <si>
    <t>10/3/2022 6:08:58 PM</t>
  </si>
  <si>
    <t>2022-10-03T18:08:58.684Z</t>
  </si>
  <si>
    <t>Point (-80.41624860108881023 43.63988251754087599)</t>
  </si>
  <si>
    <t>10/3/2022 6:08:59 PM</t>
  </si>
  <si>
    <t>2022-10-03T18:08:59.684Z</t>
  </si>
  <si>
    <t>Point (-80.41623233450273744 43.63987141611900711)</t>
  </si>
  <si>
    <t>10/3/2022 6:09:00 PM</t>
  </si>
  <si>
    <t>2022-10-03T18:09:00.684Z</t>
  </si>
  <si>
    <t>Point (-80.41621658525414773 43.63985986531577055)</t>
  </si>
  <si>
    <t>10/3/2022 6:09:01 PM</t>
  </si>
  <si>
    <t>2022-10-03T18:09:01.684Z</t>
  </si>
  <si>
    <t>Point (-80.41620155938576886 43.63984777116883151)</t>
  </si>
  <si>
    <t>10/3/2022 6:09:02 PM</t>
  </si>
  <si>
    <t>2022-10-03T18:09:02.684Z</t>
  </si>
  <si>
    <t>Point (-80.41618577013169045 43.63983616356076567)</t>
  </si>
  <si>
    <t>10/3/2022 6:09:03 PM</t>
  </si>
  <si>
    <t>2022-10-03T18:09:03.684Z</t>
  </si>
  <si>
    <t>Point (-80.41617031024271967 43.63982447433290446)</t>
  </si>
  <si>
    <t>10/3/2022 6:09:04 PM</t>
  </si>
  <si>
    <t>2022-10-03T18:09:04.684Z</t>
  </si>
  <si>
    <t>Point (-80.41615431571969452 43.63981321504488875)</t>
  </si>
  <si>
    <t>10/3/2022 6:09:05 PM</t>
  </si>
  <si>
    <t>2022-10-03T18:09:05.684Z</t>
  </si>
  <si>
    <t>Point (-80.41613904574744254 43.63980133223834912)</t>
  </si>
  <si>
    <t>10/3/2022 6:09:06 PM</t>
  </si>
  <si>
    <t>2022-10-03T18:09:06.684Z</t>
  </si>
  <si>
    <t>Point (-80.41612324086590036 43.63978978753793569)</t>
  </si>
  <si>
    <t>10/3/2022 6:09:07 PM</t>
  </si>
  <si>
    <t>2022-10-03T18:09:07.684Z</t>
  </si>
  <si>
    <t>Point (-80.4161080926219114 43.63977783623114703)</t>
  </si>
  <si>
    <t>10/3/2022 6:09:08 PM</t>
  </si>
  <si>
    <t>2022-10-03T18:09:08.684Z</t>
  </si>
  <si>
    <t>Point (-80.4160930835871568 43.63976587257164397)</t>
  </si>
  <si>
    <t>10/3/2022 6:09:09 PM</t>
  </si>
  <si>
    <t>2022-10-03T18:09:09.684Z</t>
  </si>
  <si>
    <t>Point (-80.41607733598091556 43.63975436425187837)</t>
  </si>
  <si>
    <t>10/3/2022 6:09:10 PM</t>
  </si>
  <si>
    <t>2022-10-03T18:09:10.684Z</t>
  </si>
  <si>
    <t>Point (-80.41606208460984817 43.63974243551602683)</t>
  </si>
  <si>
    <t>10/3/2022 6:09:11 PM</t>
  </si>
  <si>
    <t>2022-10-03T18:09:11.684Z</t>
  </si>
  <si>
    <t>Point (-80.41604583935983896 43.63973129146734919)</t>
  </si>
  <si>
    <t>10/3/2022 6:09:12 PM</t>
  </si>
  <si>
    <t>2022-10-03T18:09:12.684Z</t>
  </si>
  <si>
    <t>Point (-80.4160286289447015 43.63972088584997522)</t>
  </si>
  <si>
    <t>10/3/2022 6:09:13 PM</t>
  </si>
  <si>
    <t>2022-10-03T18:09:13.684Z</t>
  </si>
  <si>
    <t>Point (-80.41601179581088843 43.63971027957526161)</t>
  </si>
  <si>
    <t>10/3/2022 6:09:14 PM</t>
  </si>
  <si>
    <t>2022-10-03T18:09:14.684Z</t>
  </si>
  <si>
    <t>Point (-80.41599656023298337 43.63969854749274901)</t>
  </si>
  <si>
    <t>10/3/2022 6:09:15 PM</t>
  </si>
  <si>
    <t>2022-10-03T18:09:15.684Z</t>
  </si>
  <si>
    <t>Point (-80.41598132722361925 43.63968664240705664)</t>
  </si>
  <si>
    <t>10/3/2022 6:09:16 PM</t>
  </si>
  <si>
    <t>2022-10-03T18:09:16.684Z</t>
  </si>
  <si>
    <t>Point (-80.41596572041657964 43.63967499832450159)</t>
  </si>
  <si>
    <t>10/3/2022 6:09:17 PM</t>
  </si>
  <si>
    <t>2022-10-03T18:09:17.684Z</t>
  </si>
  <si>
    <t>Point (-80.4159497711859359 43.63966359598805411)</t>
  </si>
  <si>
    <t>10/3/2022 6:09:18 PM</t>
  </si>
  <si>
    <t>2022-10-03T18:09:18.680Z</t>
  </si>
  <si>
    <t>Point (-80.41593292334682985 43.63965288889631466)</t>
  </si>
  <si>
    <t>10/3/2022 6:09:19 PM</t>
  </si>
  <si>
    <t>2022-10-03T18:09:19.684Z</t>
  </si>
  <si>
    <t>Point (-80.41591697699175256 43.63964169880789967)</t>
  </si>
  <si>
    <t>10/3/2022 6:09:20 PM</t>
  </si>
  <si>
    <t>2022-10-03T18:09:20.684Z</t>
  </si>
  <si>
    <t>Point (-80.41590142546023401 43.63962980255208635)</t>
  </si>
  <si>
    <t>10/3/2022 6:09:21 PM</t>
  </si>
  <si>
    <t>2022-10-03T18:09:21.684Z</t>
  </si>
  <si>
    <t>Point (-80.41588566914731473 43.63961823700365272)</t>
  </si>
  <si>
    <t>10/3/2022 6:09:22 PM</t>
  </si>
  <si>
    <t>2022-10-03T18:09:22.684Z</t>
  </si>
  <si>
    <t>Point (-80.41587034991286487 43.63960634254144821)</t>
  </si>
  <si>
    <t>10/3/2022 6:09:23 PM</t>
  </si>
  <si>
    <t>2022-10-03T18:09:23.684Z</t>
  </si>
  <si>
    <t>Point (-80.41585480932768348 43.63959453993826543)</t>
  </si>
  <si>
    <t>10/3/2022 6:09:24 PM</t>
  </si>
  <si>
    <t>2022-10-03T18:09:24.684Z</t>
  </si>
  <si>
    <t>Point (-80.41583908637055345 43.63958303729753396)</t>
  </si>
  <si>
    <t>10/3/2022 6:09:25 PM</t>
  </si>
  <si>
    <t>2022-10-03T18:09:25.684Z</t>
  </si>
  <si>
    <t>Point (-80.41582252231444272 43.63957202594625784)</t>
  </si>
  <si>
    <t>10/3/2022 6:09:26 PM</t>
  </si>
  <si>
    <t>2022-10-03T18:09:26.684Z</t>
  </si>
  <si>
    <t>Point (-80.4158065152004724 43.63956070609502547)</t>
  </si>
  <si>
    <t>10/3/2022 6:09:27 PM</t>
  </si>
  <si>
    <t>2022-10-03T18:09:27.684Z</t>
  </si>
  <si>
    <t>Point (-80.415790437082876 43.63954938807714967)</t>
  </si>
  <si>
    <t>10/3/2022 6:09:28 PM</t>
  </si>
  <si>
    <t>2022-10-03T18:09:28.684Z</t>
  </si>
  <si>
    <t>Point (-80.41577421396746672 43.6395383138911086)</t>
  </si>
  <si>
    <t>10/3/2022 6:09:29 PM</t>
  </si>
  <si>
    <t>2022-10-03T18:09:29.684Z</t>
  </si>
  <si>
    <t>Point (-80.41575779698673898 43.63952766947032558)</t>
  </si>
  <si>
    <t>10/3/2022 6:09:30 PM</t>
  </si>
  <si>
    <t>2022-10-03T18:09:30.684Z</t>
  </si>
  <si>
    <t>Point (-80.41574138949331996 43.63951670172497899)</t>
  </si>
  <si>
    <t>10/3/2022 6:09:31 PM</t>
  </si>
  <si>
    <t>2022-10-03T18:09:31.684Z</t>
  </si>
  <si>
    <t>Point (-80.41572531172556637 43.63950531442667113)</t>
  </si>
  <si>
    <t>10/3/2022 6:09:32 PM</t>
  </si>
  <si>
    <t>2022-10-03T18:09:32.684Z</t>
  </si>
  <si>
    <t>Point (-80.41747275463788469 43.64100522315242614)</t>
  </si>
  <si>
    <t>10/3/2022 6:28:54 PM</t>
  </si>
  <si>
    <t>2022-10-03T18:28:54.648Z</t>
  </si>
  <si>
    <t>Point (-80.41745750051734376 43.64099378647152605)</t>
  </si>
  <si>
    <t>10/3/2022 6:28:55 PM</t>
  </si>
  <si>
    <t>2022-10-03T18:28:55.644Z</t>
  </si>
  <si>
    <t>Point (-80.41744196264528455 43.64098270503080101)</t>
  </si>
  <si>
    <t>10/3/2022 6:28:56 PM</t>
  </si>
  <si>
    <t>2022-10-03T18:28:56.648Z</t>
  </si>
  <si>
    <t>Point (-80.41742676319547911 43.64097113401594186)</t>
  </si>
  <si>
    <t>10/3/2022 6:28:57 PM</t>
  </si>
  <si>
    <t>2022-10-03T18:28:57.644Z</t>
  </si>
  <si>
    <t>Point (-80.4174110154703925 43.64096005112816101)</t>
  </si>
  <si>
    <t>10/3/2022 6:28:58 PM</t>
  </si>
  <si>
    <t>2022-10-03T18:28:58.648Z</t>
  </si>
  <si>
    <t>Point (-80.41739555973843778 43.64094873870857327)</t>
  </si>
  <si>
    <t>10/3/2022 6:28:59 PM</t>
  </si>
  <si>
    <t>2022-10-03T18:28:59.648Z</t>
  </si>
  <si>
    <t>Point (-80.41738019067075527 43.64093742537720999)</t>
  </si>
  <si>
    <t>10/3/2022 6:29:00 PM</t>
  </si>
  <si>
    <t>2022-10-03T18:29:00.648Z</t>
  </si>
  <si>
    <t>Point (-80.41736482483410953 43.64092606970812227)</t>
  </si>
  <si>
    <t>10/3/2022 6:29:01 PM</t>
  </si>
  <si>
    <t>2022-10-03T18:29:01.648Z</t>
  </si>
  <si>
    <t>Point (-80.41734937417633944 43.64091493117228282)</t>
  </si>
  <si>
    <t>10/3/2022 6:29:02 PM</t>
  </si>
  <si>
    <t>2022-10-03T18:29:02.648Z</t>
  </si>
  <si>
    <t>Point (-80.41733391998303659 43.64090374095282243)</t>
  </si>
  <si>
    <t>10/3/2022 6:29:03 PM</t>
  </si>
  <si>
    <t>2022-10-03T18:29:03.648Z</t>
  </si>
  <si>
    <t>Point (-80.41731826681464668 43.64089263832720178)</t>
  </si>
  <si>
    <t>10/3/2022 6:29:04 PM</t>
  </si>
  <si>
    <t>2022-10-03T18:29:04.648Z</t>
  </si>
  <si>
    <t>Point (-80.41730293345217717 43.64088126505621545)</t>
  </si>
  <si>
    <t>10/3/2022 6:29:05 PM</t>
  </si>
  <si>
    <t>2022-10-03T18:29:05.648Z</t>
  </si>
  <si>
    <t>Point (-80.41728760853638391 43.64086984327813923)</t>
  </si>
  <si>
    <t>10/3/2022 6:29:06 PM</t>
  </si>
  <si>
    <t>2022-10-03T18:29:06.648Z</t>
  </si>
  <si>
    <t>Point (-80.41727224500921523 43.64085857306788085)</t>
  </si>
  <si>
    <t>10/3/2022 6:29:07 PM</t>
  </si>
  <si>
    <t>2022-10-03T18:29:07.648Z</t>
  </si>
  <si>
    <t>Point (-80.41725695194702439 43.64084714283040256)</t>
  </si>
  <si>
    <t>10/3/2022 6:29:08 PM</t>
  </si>
  <si>
    <t>2022-10-03T18:29:08.648Z</t>
  </si>
  <si>
    <t>Point (-80.41724121391351332 43.64083611899365422)</t>
  </si>
  <si>
    <t>10/3/2022 6:29:09 PM</t>
  </si>
  <si>
    <t>2022-10-03T18:29:09.648Z</t>
  </si>
  <si>
    <t>Point (-80.41722582804267461 43.64082481052211904)</t>
  </si>
  <si>
    <t>10/3/2022 6:29:10 PM</t>
  </si>
  <si>
    <t>2022-10-03T18:29:10.644Z</t>
  </si>
  <si>
    <t>Point (-80.4172103592635068 43.64081353823866749)</t>
  </si>
  <si>
    <t>10/3/2022 6:29:11 PM</t>
  </si>
  <si>
    <t>2022-10-03T18:29:11.648Z</t>
  </si>
  <si>
    <t>Point (-80.4171946720135935 43.6408024088981179)</t>
  </si>
  <si>
    <t>10/3/2022 6:29:12 PM</t>
  </si>
  <si>
    <t>2022-10-03T18:29:12.649Z</t>
  </si>
  <si>
    <t>Point (-80.41717929282930299 43.64079109190694084)</t>
  </si>
  <si>
    <t>10/3/2022 6:29:13 PM</t>
  </si>
  <si>
    <t>2022-10-03T18:29:13.648Z</t>
  </si>
  <si>
    <t>Point (-80.41716398201845095 43.64077967410671732)</t>
  </si>
  <si>
    <t>10/3/2022 6:29:14 PM</t>
  </si>
  <si>
    <t>2022-10-03T18:29:14.649Z</t>
  </si>
  <si>
    <t>Point (-80.41714834374950271 43.64076853675901191)</t>
  </si>
  <si>
    <t>10/3/2022 6:29:15 PM</t>
  </si>
  <si>
    <t>2022-10-03T18:29:15.648Z</t>
  </si>
  <si>
    <t>Point (-80.41713295357382663 43.64075713295322601)</t>
  </si>
  <si>
    <t>10/3/2022 6:29:16 PM</t>
  </si>
  <si>
    <t>2022-10-03T18:29:16.648Z</t>
  </si>
  <si>
    <t>Point (-80.41711746078750878 43.64074587815047579)</t>
  </si>
  <si>
    <t>10/3/2022 6:29:17 PM</t>
  </si>
  <si>
    <t>2022-10-03T18:29:17.648Z</t>
  </si>
  <si>
    <t>Point (-80.41710216703221192 43.64073445321962197)</t>
  </si>
  <si>
    <t>10/3/2022 6:29:18 PM</t>
  </si>
  <si>
    <t>2022-10-03T18:29:18.648Z</t>
  </si>
  <si>
    <t>Point (-80.41708664694795061 43.64072332940352794)</t>
  </si>
  <si>
    <t>10/3/2022 6:29:19 PM</t>
  </si>
  <si>
    <t>2022-10-03T18:29:19.648Z</t>
  </si>
  <si>
    <t>Point (-80.41707100562554444 43.64071214192887282)</t>
  </si>
  <si>
    <t>10/3/2022 6:29:20 PM</t>
  </si>
  <si>
    <t>2022-10-03T18:29:20.648Z</t>
  </si>
  <si>
    <t>Point (-80.4170553712074252 43.64070090922125189)</t>
  </si>
  <si>
    <t>10/3/2022 6:29:21 PM</t>
  </si>
  <si>
    <t>2022-10-03T18:29:21.648Z</t>
  </si>
  <si>
    <t>Point (-80.41704007410341148 43.64068963038082671)</t>
  </si>
  <si>
    <t>10/3/2022 6:29:22 PM</t>
  </si>
  <si>
    <t>2022-10-03T18:29:22.648Z</t>
  </si>
  <si>
    <t>Point (-80.41702444596378996 43.64067847383560661)</t>
  </si>
  <si>
    <t>10/3/2022 6:29:23 PM</t>
  </si>
  <si>
    <t>2022-10-03T18:29:23.648Z</t>
  </si>
  <si>
    <t>Point (-80.4170091721747724 43.64066718062711914)</t>
  </si>
  <si>
    <t>10/3/2022 6:29:24 PM</t>
  </si>
  <si>
    <t>2022-10-03T18:29:24.648Z</t>
  </si>
  <si>
    <t>Point (-80.41699388902986811 43.64065589622981634)</t>
  </si>
  <si>
    <t>10/3/2022 6:29:25 PM</t>
  </si>
  <si>
    <t>2022-10-03T18:29:25.648Z</t>
  </si>
  <si>
    <t>Point (-80.41697847240035912 43.64064457289342158)</t>
  </si>
  <si>
    <t>10/3/2022 6:29:26 PM</t>
  </si>
  <si>
    <t>2022-10-03T18:29:26.644Z</t>
  </si>
  <si>
    <t>Point (-80.41696280046781453 43.64063353350135799)</t>
  </si>
  <si>
    <t>10/3/2022 6:29:27 PM</t>
  </si>
  <si>
    <t>2022-10-03T18:29:27.648Z</t>
  </si>
  <si>
    <t>Point (-80.41694732269785106 43.64062231250981938)</t>
  </si>
  <si>
    <t>10/3/2022 6:29:28 PM</t>
  </si>
  <si>
    <t>2022-10-03T18:29:28.648Z</t>
  </si>
  <si>
    <t>Point (-80.41693196477098127 43.64061101599756398)</t>
  </si>
  <si>
    <t>10/3/2022 6:29:29 PM</t>
  </si>
  <si>
    <t>2022-10-03T18:29:29.644Z</t>
  </si>
  <si>
    <t>Point (-80.41691674599637452 43.64059958306070541)</t>
  </si>
  <si>
    <t>10/3/2022 6:29:30 PM</t>
  </si>
  <si>
    <t>2022-10-03T18:29:30.648Z</t>
  </si>
  <si>
    <t>Point (-80.41690127066726745 43.64058835451175611)</t>
  </si>
  <si>
    <t>10/3/2022 6:29:31 PM</t>
  </si>
  <si>
    <t>2022-10-03T18:29:31.648Z</t>
  </si>
  <si>
    <t>Point (-80.41688602343754155 43.64057702431453833)</t>
  </si>
  <si>
    <t>10/3/2022 6:29:32 PM</t>
  </si>
  <si>
    <t>2022-10-03T18:29:32.643Z</t>
  </si>
  <si>
    <t>Point (-80.41687033406230967 43.64056597063032683)</t>
  </si>
  <si>
    <t>10/3/2022 6:29:33 PM</t>
  </si>
  <si>
    <t>2022-10-03T18:29:33.648Z</t>
  </si>
  <si>
    <t>Point (-80.41685457247365321 43.64055482884030823)</t>
  </si>
  <si>
    <t>10/3/2022 6:29:34 PM</t>
  </si>
  <si>
    <t>2022-10-03T18:29:34.643Z</t>
  </si>
  <si>
    <t>Point (-80.4168392638156746 43.64054341603075926)</t>
  </si>
  <si>
    <t>10/3/2022 6:29:35 PM</t>
  </si>
  <si>
    <t>2022-10-03T18:29:35.648Z</t>
  </si>
  <si>
    <t>Point (-80.41682388209287069 43.64053203301917705)</t>
  </si>
  <si>
    <t>10/3/2022 6:29:36 PM</t>
  </si>
  <si>
    <t>2022-10-03T18:29:36.648Z</t>
  </si>
  <si>
    <t>Point (-80.41680856444718017 43.64052073805488163)</t>
  </si>
  <si>
    <t>10/3/2022 6:29:37 PM</t>
  </si>
  <si>
    <t>2022-10-03T18:29:37.644Z</t>
  </si>
  <si>
    <t>Point (-80.41679328485160738 43.64050942407887845)</t>
  </si>
  <si>
    <t>10/3/2022 6:29:38 PM</t>
  </si>
  <si>
    <t>2022-10-03T18:29:38.644Z</t>
  </si>
  <si>
    <t>Point (-80.41677750948439041 43.64049823948195694)</t>
  </si>
  <si>
    <t>10/3/2022 6:29:39 PM</t>
  </si>
  <si>
    <t>2022-10-03T18:29:39.644Z</t>
  </si>
  <si>
    <t>Point (-80.41676202942491614 43.64048717416773115)</t>
  </si>
  <si>
    <t>10/3/2022 6:29:40 PM</t>
  </si>
  <si>
    <t>2022-10-03T18:29:40.644Z</t>
  </si>
  <si>
    <t>Point (-80.41674649719709578 43.64047599323563986)</t>
  </si>
  <si>
    <t>10/3/2022 6:29:41 PM</t>
  </si>
  <si>
    <t>2022-10-03T18:29:41.644Z</t>
  </si>
  <si>
    <t>Point (-80.41673119449481533 43.64046461309024494)</t>
  </si>
  <si>
    <t>10/3/2022 6:29:42 PM</t>
  </si>
  <si>
    <t>2022-10-03T18:29:42.644Z</t>
  </si>
  <si>
    <t>Point (-80.41671565397388122 43.64045336454091029)</t>
  </si>
  <si>
    <t>10/3/2022 6:29:43 PM</t>
  </si>
  <si>
    <t>2022-10-03T18:29:43.644Z</t>
  </si>
  <si>
    <t>Point (-80.41670048573440965 43.64044188219380516)</t>
  </si>
  <si>
    <t>10/3/2022 6:29:44 PM</t>
  </si>
  <si>
    <t>2022-10-03T18:29:44.644Z</t>
  </si>
  <si>
    <t>Point (-80.41668472653918798 43.64043089427712374)</t>
  </si>
  <si>
    <t>10/3/2022 6:29:45 PM</t>
  </si>
  <si>
    <t>2022-10-03T18:29:45.644Z</t>
  </si>
  <si>
    <t>Point (-80.41666924645795689 43.64041954659176525)</t>
  </si>
  <si>
    <t>10/3/2022 6:29:46 PM</t>
  </si>
  <si>
    <t>2022-10-03T18:29:46.643Z</t>
  </si>
  <si>
    <t>Point (-80.41665391747400804 43.64040823558488569)</t>
  </si>
  <si>
    <t>10/3/2022 6:29:47 PM</t>
  </si>
  <si>
    <t>2022-10-03T18:29:47.644Z</t>
  </si>
  <si>
    <t>Point (-80.41663848536961723 43.64039691431680978)</t>
  </si>
  <si>
    <t>10/3/2022 6:29:48 PM</t>
  </si>
  <si>
    <t>2022-10-03T18:29:48.644Z</t>
  </si>
  <si>
    <t>Point (-80.41662299839012462 43.64038574825570294)</t>
  </si>
  <si>
    <t>10/3/2022 6:29:49 PM</t>
  </si>
  <si>
    <t>2022-10-03T18:29:49.644Z</t>
  </si>
  <si>
    <t>Point (-80.41660773125852302 43.64037444796836951)</t>
  </si>
  <si>
    <t>10/3/2022 6:29:50 PM</t>
  </si>
  <si>
    <t>2022-10-03T18:29:50.643Z</t>
  </si>
  <si>
    <t>Point (-80.41659203911848408 43.64036338436374507)</t>
  </si>
  <si>
    <t>10/3/2022 6:29:51 PM</t>
  </si>
  <si>
    <t>2022-10-03T18:29:51.643Z</t>
  </si>
  <si>
    <t>Point (-80.41657663213443641 43.64035220135682636)</t>
  </si>
  <si>
    <t>10/3/2022 6:29:52 PM</t>
  </si>
  <si>
    <t>2022-10-03T18:29:52.644Z</t>
  </si>
  <si>
    <t>Point (-80.41656124823482799 43.64034080732991328)</t>
  </si>
  <si>
    <t>10/3/2022 6:29:53 PM</t>
  </si>
  <si>
    <t>2022-10-03T18:29:53.644Z</t>
  </si>
  <si>
    <t>Point (-80.41654573869507772 43.64032948344484453)</t>
  </si>
  <si>
    <t>10/3/2022 6:29:54 PM</t>
  </si>
  <si>
    <t>2022-10-03T18:29:54.648Z</t>
  </si>
  <si>
    <t>Point (-80.41653029644518824 43.64031831461859667)</t>
  </si>
  <si>
    <t>10/3/2022 6:29:55 PM</t>
  </si>
  <si>
    <t>2022-10-03T18:29:55.643Z</t>
  </si>
  <si>
    <t>Point (-80.41651491619867897 43.64030713332913081)</t>
  </si>
  <si>
    <t>10/3/2022 6:29:56 PM</t>
  </si>
  <si>
    <t>2022-10-03T18:29:56.644Z</t>
  </si>
  <si>
    <t>Point (-80.41649925129196674 43.64029600046858093)</t>
  </si>
  <si>
    <t>10/3/2022 6:29:57 PM</t>
  </si>
  <si>
    <t>2022-10-03T18:29:57.644Z</t>
  </si>
  <si>
    <t>Point (-80.41648384703304941 43.6402847122015487)</t>
  </si>
  <si>
    <t>10/3/2022 6:29:58 PM</t>
  </si>
  <si>
    <t>2022-10-03T18:29:58.644Z</t>
  </si>
  <si>
    <t>Point (-80.4164685792954117 43.64027352101024348)</t>
  </si>
  <si>
    <t>10/3/2022 6:29:59 PM</t>
  </si>
  <si>
    <t>2022-10-03T18:29:59.643Z</t>
  </si>
  <si>
    <t>Point (-80.41645340785738938 43.640262048017469)</t>
  </si>
  <si>
    <t>10/3/2022 6:30:00 PM</t>
  </si>
  <si>
    <t>2022-10-03T18:30:00.643Z</t>
  </si>
  <si>
    <t>Point (-80.41643798427882928 43.64025091429456893)</t>
  </si>
  <si>
    <t>10/3/2022 6:30:01 PM</t>
  </si>
  <si>
    <t>2022-10-03T18:30:01.644Z</t>
  </si>
  <si>
    <t>Point (-80.4164223813720298 43.64023978243399426)</t>
  </si>
  <si>
    <t>10/3/2022 6:30:02 PM</t>
  </si>
  <si>
    <t>2022-10-03T18:30:02.644Z</t>
  </si>
  <si>
    <t>Point (-80.41640677254355296 43.6402286105189674)</t>
  </si>
  <si>
    <t>10/3/2022 6:30:03 PM</t>
  </si>
  <si>
    <t>2022-10-03T18:30:03.644Z</t>
  </si>
  <si>
    <t>Point (-80.41639139964509297 43.64021739799959931)</t>
  </si>
  <si>
    <t>10/3/2022 6:30:04 PM</t>
  </si>
  <si>
    <t>2022-10-03T18:30:04.644Z</t>
  </si>
  <si>
    <t>Point (-80.41637599931627278 43.64020613635906898)</t>
  </si>
  <si>
    <t>10/3/2022 6:30:05 PM</t>
  </si>
  <si>
    <t>2022-10-03T18:30:05.644Z</t>
  </si>
  <si>
    <t>Point (-80.41636075040371168 43.64019475054573149)</t>
  </si>
  <si>
    <t>10/3/2022 6:30:06 PM</t>
  </si>
  <si>
    <t>2022-10-03T18:30:06.644Z</t>
  </si>
  <si>
    <t>Point (-80.41634553364353621 43.64018334266939547)</t>
  </si>
  <si>
    <t>10/3/2022 6:30:07 PM</t>
  </si>
  <si>
    <t>2022-10-03T18:30:07.639Z</t>
  </si>
  <si>
    <t>Point (-80.41633028448684684 43.64017203447698279)</t>
  </si>
  <si>
    <t>10/3/2022 6:30:08 PM</t>
  </si>
  <si>
    <t>2022-10-03T18:30:08.643Z</t>
  </si>
  <si>
    <t>Point (-80.41631440092810124 43.64016104173843758)</t>
  </si>
  <si>
    <t>10/3/2022 6:30:09 PM</t>
  </si>
  <si>
    <t>2022-10-03T18:30:09.644Z</t>
  </si>
  <si>
    <t>Point (-80.41629879612681009 43.6401499356214444)</t>
  </si>
  <si>
    <t>10/3/2022 6:30:10 PM</t>
  </si>
  <si>
    <t>2022-10-03T18:30:10.643Z</t>
  </si>
  <si>
    <t>Point (-80.41628332943180624 43.6401386279872554)</t>
  </si>
  <si>
    <t>10/3/2022 6:30:11 PM</t>
  </si>
  <si>
    <t>2022-10-03T18:30:11.643Z</t>
  </si>
  <si>
    <t>Point (-80.41626797146660977 43.640127414882663)</t>
  </si>
  <si>
    <t>10/3/2022 6:30:12 PM</t>
  </si>
  <si>
    <t>2022-10-03T18:30:12.644Z</t>
  </si>
  <si>
    <t>Point (-80.41625276755630125 43.64011606587057202)</t>
  </si>
  <si>
    <t>10/3/2022 6:30:13 PM</t>
  </si>
  <si>
    <t>2022-10-03T18:30:13.643Z</t>
  </si>
  <si>
    <t>Point (-80.4162375262524165 43.6401048029407761)</t>
  </si>
  <si>
    <t>10/3/2022 6:30:14 PM</t>
  </si>
  <si>
    <t>2022-10-03T18:30:14.644Z</t>
  </si>
  <si>
    <t>Point (-80.41622210722125885 43.64009362725999353)</t>
  </si>
  <si>
    <t>10/3/2022 6:30:15 PM</t>
  </si>
  <si>
    <t>2022-10-03T18:30:15.644Z</t>
  </si>
  <si>
    <t>Point (-80.41620657746592826 43.64008242080075206)</t>
  </si>
  <si>
    <t>10/3/2022 6:30:16 PM</t>
  </si>
  <si>
    <t>2022-10-03T18:30:16.644Z</t>
  </si>
  <si>
    <t>Point (-80.41619111446658508 43.64007125221668559)</t>
  </si>
  <si>
    <t>10/3/2022 6:30:17 PM</t>
  </si>
  <si>
    <t>2022-10-03T18:30:17.644Z</t>
  </si>
  <si>
    <t>Point (-80.41617585513264999 43.6400599179673705)</t>
  </si>
  <si>
    <t>10/3/2022 6:30:18 PM</t>
  </si>
  <si>
    <t>2022-10-03T18:30:18.644Z</t>
  </si>
  <si>
    <t>Point (-80.41616054184510176 43.6400485765067998)</t>
  </si>
  <si>
    <t>10/3/2022 6:30:19 PM</t>
  </si>
  <si>
    <t>2022-10-03T18:30:19.644Z</t>
  </si>
  <si>
    <t>Point (-80.41614487305025705 43.6400375329378889)</t>
  </si>
  <si>
    <t>10/3/2022 6:30:20 PM</t>
  </si>
  <si>
    <t>2022-10-03T18:30:20.643Z</t>
  </si>
  <si>
    <t>Point (-80.41612958818075185 43.64002622594666292)</t>
  </si>
  <si>
    <t>10/3/2022 6:30:21 PM</t>
  </si>
  <si>
    <t>2022-10-03T18:30:21.643Z</t>
  </si>
  <si>
    <t>Point (-80.41611413813515696 43.64001501687202733)</t>
  </si>
  <si>
    <t>10/3/2022 6:30:22 PM</t>
  </si>
  <si>
    <t>2022-10-03T18:30:22.643Z</t>
  </si>
  <si>
    <t>Point (-80.41609863281266257 43.64000380898308862)</t>
  </si>
  <si>
    <t>10/3/2022 6:30:23 PM</t>
  </si>
  <si>
    <t>2022-10-03T18:30:23.643Z</t>
  </si>
  <si>
    <t>Point (-80.41608323385067081 43.6399925653361862)</t>
  </si>
  <si>
    <t>10/3/2022 6:30:24 PM</t>
  </si>
  <si>
    <t>2022-10-03T18:30:24.643Z</t>
  </si>
  <si>
    <t>Point (-80.41606783087895849 43.63998150431642387)</t>
  </si>
  <si>
    <t>10/3/2022 6:30:25 PM</t>
  </si>
  <si>
    <t>2022-10-03T18:30:25.644Z</t>
  </si>
  <si>
    <t>Point (-80.41605268179226584 43.63997021210734317)</t>
  </si>
  <si>
    <t>10/3/2022 6:30:26 PM</t>
  </si>
  <si>
    <t>2022-10-03T18:30:26.643Z</t>
  </si>
  <si>
    <t>Point (-80.41603734162008266 43.63995887261766171)</t>
  </si>
  <si>
    <t>10/3/2022 6:30:27 PM</t>
  </si>
  <si>
    <t>2022-10-03T18:30:27.644Z</t>
  </si>
  <si>
    <t>Point (-80.41602182584453828 43.63994767448657797)</t>
  </si>
  <si>
    <t>10/3/2022 6:30:28 PM</t>
  </si>
  <si>
    <t>2022-10-03T18:30:28.643Z</t>
  </si>
  <si>
    <t>Point (-80.41600634240646173 43.63993643497134656)</t>
  </si>
  <si>
    <t>10/3/2022 6:30:29 PM</t>
  </si>
  <si>
    <t>2022-10-03T18:30:29.644Z</t>
  </si>
  <si>
    <t>Point (-80.4159908521737492 43.6399251939224726)</t>
  </si>
  <si>
    <t>10/3/2022 6:30:30 PM</t>
  </si>
  <si>
    <t>2022-10-03T18:30:30.643Z</t>
  </si>
  <si>
    <t>Point (-80.41597518977873449 43.63991422981825963)</t>
  </si>
  <si>
    <t>10/3/2022 6:30:31 PM</t>
  </si>
  <si>
    <t>2022-10-03T18:30:31.643Z</t>
  </si>
  <si>
    <t>Point (-80.41595998607638762 43.6399028625835399)</t>
  </si>
  <si>
    <t>10/3/2022 6:30:32 PM</t>
  </si>
  <si>
    <t>2022-10-03T18:30:32.643Z</t>
  </si>
  <si>
    <t>Point (-80.41594458309246818 43.63989156357664712)</t>
  </si>
  <si>
    <t>10/3/2022 6:30:33 PM</t>
  </si>
  <si>
    <t>2022-10-03T18:30:33.643Z</t>
  </si>
  <si>
    <t>Point (-80.41592930281501594 43.63988020280250169)</t>
  </si>
  <si>
    <t>10/3/2022 6:30:34 PM</t>
  </si>
  <si>
    <t>2022-10-03T18:30:34.643Z</t>
  </si>
  <si>
    <t>Point (-80.41591399830723219 43.63986885031989971)</t>
  </si>
  <si>
    <t>10/3/2022 6:30:35 PM</t>
  </si>
  <si>
    <t>2022-10-03T18:30:35.643Z</t>
  </si>
  <si>
    <t>Point (-80.41589850338905876 43.63985755099128028)</t>
  </si>
  <si>
    <t>10/3/2022 6:30:36 PM</t>
  </si>
  <si>
    <t>2022-10-03T18:30:36.643Z</t>
  </si>
  <si>
    <t>Point (-80.41588296615671538 43.63984647454903865)</t>
  </si>
  <si>
    <t>10/3/2022 6:30:37 PM</t>
  </si>
  <si>
    <t>2022-10-03T18:30:37.643Z</t>
  </si>
  <si>
    <t>Point (-80.41586726221321157 43.63983557283046366)</t>
  </si>
  <si>
    <t>10/3/2022 6:30:38 PM</t>
  </si>
  <si>
    <t>2022-10-03T18:30:38.643Z</t>
  </si>
  <si>
    <t>Point (-80.41585166966467568 43.63982437618234655)</t>
  </si>
  <si>
    <t>10/3/2022 6:30:39 PM</t>
  </si>
  <si>
    <t>2022-10-03T18:30:39.643Z</t>
  </si>
  <si>
    <t>Point (-80.41583665699155858 43.63981300031313992)</t>
  </si>
  <si>
    <t>10/3/2022 6:30:40 PM</t>
  </si>
  <si>
    <t>2022-10-03T18:30:40.638Z</t>
  </si>
  <si>
    <t>Point (-80.4158213646785498 43.63980155988292609)</t>
  </si>
  <si>
    <t>10/3/2022 6:30:41 PM</t>
  </si>
  <si>
    <t>2022-10-03T18:30:41.643Z</t>
  </si>
  <si>
    <t>Point (-80.4158060342706591 43.63979025876735562)</t>
  </si>
  <si>
    <t>10/3/2022 6:30:42 PM</t>
  </si>
  <si>
    <t>2022-10-03T18:30:42.643Z</t>
  </si>
  <si>
    <t>Point (-80.41579057170432066 43.63977909969363367)</t>
  </si>
  <si>
    <t>10/3/2022 6:30:43 PM</t>
  </si>
  <si>
    <t>2022-10-03T18:30:43.643Z</t>
  </si>
  <si>
    <t>Point (-80.41577503034011443 43.63976782143971889)</t>
  </si>
  <si>
    <t>10/3/2022 6:30:44 PM</t>
  </si>
  <si>
    <t>2022-10-03T18:30:44.643Z</t>
  </si>
  <si>
    <t>Point (-80.415759352292568 43.63975673468374339)</t>
  </si>
  <si>
    <t>10/3/2022 6:30:45 PM</t>
  </si>
  <si>
    <t>2022-10-03T18:30:45.643Z</t>
  </si>
  <si>
    <t>Point (-80.41574403338391619 43.63974546498515394)</t>
  </si>
  <si>
    <t>10/3/2022 6:30:46 PM</t>
  </si>
  <si>
    <t>2022-10-03T18:30:46.638Z</t>
  </si>
  <si>
    <t>Point (-80.41572870118493199 43.63973423976168675)</t>
  </si>
  <si>
    <t>10/3/2022 6:30:47 PM</t>
  </si>
  <si>
    <t>2022-10-03T18:30:47.643Z</t>
  </si>
  <si>
    <t>Point (-80.41571340304037108 43.6397228738001175)</t>
  </si>
  <si>
    <t>10/3/2022 6:30:48 PM</t>
  </si>
  <si>
    <t>2022-10-03T18:30:48.639Z</t>
  </si>
  <si>
    <t>Point (-80.4156977989208599 43.63971171110615899)</t>
  </si>
  <si>
    <t>10/3/2022 6:30:49 PM</t>
  </si>
  <si>
    <t>2022-10-03T18:30:49.643Z</t>
  </si>
  <si>
    <t>Point (-80.41568238918777922 43.63970040736398914)</t>
  </si>
  <si>
    <t>10/3/2022 6:30:50 PM</t>
  </si>
  <si>
    <t>2022-10-03T18:30:50.643Z</t>
  </si>
  <si>
    <t>Point (-80.41566699927108175 43.63968921529342282)</t>
  </si>
  <si>
    <t>10/3/2022 6:30:51 PM</t>
  </si>
  <si>
    <t>2022-10-03T18:30:51.643Z</t>
  </si>
  <si>
    <t>Point (-80.4156516372198098 43.63967798635021467)</t>
  </si>
  <si>
    <t>10/3/2022 6:30:52 PM</t>
  </si>
  <si>
    <t>2022-10-03T18:30:52.643Z</t>
  </si>
  <si>
    <t>Point (-80.41563624901893093 43.63966667951868317)</t>
  </si>
  <si>
    <t>10/3/2022 6:30:53 PM</t>
  </si>
  <si>
    <t>2022-10-03T18:30:53.643Z</t>
  </si>
  <si>
    <t>Point (-80.41562077351220239 43.63965559292996232)</t>
  </si>
  <si>
    <t>10/3/2022 6:30:54 PM</t>
  </si>
  <si>
    <t>2022-10-03T18:30:54.638Z</t>
  </si>
  <si>
    <t>Point (-80.41560533620693718 43.63964443837556217)</t>
  </si>
  <si>
    <t>10/3/2022 6:30:55 PM</t>
  </si>
  <si>
    <t>2022-10-03T18:30:55.643Z</t>
  </si>
  <si>
    <t>Point (-80.41559002084125041 43.63963315075861971)</t>
  </si>
  <si>
    <t>10/3/2022 6:30:56 PM</t>
  </si>
  <si>
    <t>2022-10-03T18:30:56.643Z</t>
  </si>
  <si>
    <t>Point (-80.41557491994360873 43.63962179950127052)</t>
  </si>
  <si>
    <t>10/3/2022 6:30:57 PM</t>
  </si>
  <si>
    <t>2022-10-03T18:30:57.639Z</t>
  </si>
  <si>
    <t>Point (-80.41555933823298119 43.63961071641956124)</t>
  </si>
  <si>
    <t>10/3/2022 6:30:58 PM</t>
  </si>
  <si>
    <t>2022-10-03T18:30:58.643Z</t>
  </si>
  <si>
    <t>Point (-80.41739387928936367 43.64106410512754053)</t>
  </si>
  <si>
    <t>10/3/2022 7:17:50 PM</t>
  </si>
  <si>
    <t>2022-10-03T19:17:50.349Z</t>
  </si>
  <si>
    <t>Point (-80.41737780483705933 43.64105241498255339)</t>
  </si>
  <si>
    <t>10/3/2022 7:17:51 PM</t>
  </si>
  <si>
    <t>2022-10-03T19:17:51.349Z</t>
  </si>
  <si>
    <t>Point (-80.41736167998651297 43.64104064215318601)</t>
  </si>
  <si>
    <t>10/3/2022 7:17:52 PM</t>
  </si>
  <si>
    <t>2022-10-03T19:17:52.349Z</t>
  </si>
  <si>
    <t>Point (-80.4173454094879645 43.64102900064649759)</t>
  </si>
  <si>
    <t>10/3/2022 7:17:53 PM</t>
  </si>
  <si>
    <t>2022-10-03T19:17:53.353Z</t>
  </si>
  <si>
    <t>Point (-80.41732942307601206 43.64101729184663014)</t>
  </si>
  <si>
    <t>10/3/2022 7:17:54 PM</t>
  </si>
  <si>
    <t>2022-10-03T19:17:54.349Z</t>
  </si>
  <si>
    <t>Point (-80.41731349924248207 43.64100536084975346)</t>
  </si>
  <si>
    <t>10/3/2022 7:17:55 PM</t>
  </si>
  <si>
    <t>2022-10-03T19:17:55.349Z</t>
  </si>
  <si>
    <t>Point (-80.41729726300084735 43.64099367025041687)</t>
  </si>
  <si>
    <t>10/3/2022 7:17:56 PM</t>
  </si>
  <si>
    <t>2022-10-03T19:17:56.349Z</t>
  </si>
  <si>
    <t>Point (-80.41728126988064673 43.6409818456498968)</t>
  </si>
  <si>
    <t>10/3/2022 7:17:57 PM</t>
  </si>
  <si>
    <t>2022-10-03T19:17:57.349Z</t>
  </si>
  <si>
    <t>Point (-80.41726495778341643 43.64097034262741914)</t>
  </si>
  <si>
    <t>10/3/2022 7:17:58 PM</t>
  </si>
  <si>
    <t>2022-10-03T19:17:58.349Z</t>
  </si>
  <si>
    <t>Point (-80.41724914842042438 43.6409584731330753)</t>
  </si>
  <si>
    <t>10/3/2022 7:17:59 PM</t>
  </si>
  <si>
    <t>2022-10-03T19:17:59.349Z</t>
  </si>
  <si>
    <t>Point (-80.41723274662791709 43.6409467047812285)</t>
  </si>
  <si>
    <t>10/3/2022 7:18:00 PM</t>
  </si>
  <si>
    <t>2022-10-03T19:18:00.349Z</t>
  </si>
  <si>
    <t>Point (-80.41721698359671677 43.64093486345343109)</t>
  </si>
  <si>
    <t>10/3/2022 7:18:01 PM</t>
  </si>
  <si>
    <t>2022-10-03T19:18:01.349Z</t>
  </si>
  <si>
    <t>Point (-80.41720064606415974 43.640923379270113)</t>
  </si>
  <si>
    <t>10/3/2022 7:18:02 PM</t>
  </si>
  <si>
    <t>2022-10-03T19:18:02.349Z</t>
  </si>
  <si>
    <t>Point (-80.41718465162503549 43.64091151235491139)</t>
  </si>
  <si>
    <t>10/3/2022 7:18:03 PM</t>
  </si>
  <si>
    <t>2022-10-03T19:18:03.349Z</t>
  </si>
  <si>
    <t>Point (-80.417168213626951 43.64089982941646184)</t>
  </si>
  <si>
    <t>10/3/2022 7:18:04 PM</t>
  </si>
  <si>
    <t>2022-10-03T19:18:04.348Z</t>
  </si>
  <si>
    <t>Point (-80.41715244373423843 43.64088796430510087)</t>
  </si>
  <si>
    <t>10/3/2022 7:18:05 PM</t>
  </si>
  <si>
    <t>2022-10-03T19:18:05.349Z</t>
  </si>
  <si>
    <t>Point (-80.41713603446115144 43.64087636063077724)</t>
  </si>
  <si>
    <t>10/3/2022 7:18:06 PM</t>
  </si>
  <si>
    <t>2022-10-03T19:18:06.349Z</t>
  </si>
  <si>
    <t>Point (-80.41711994772992966 43.640864595099913)</t>
  </si>
  <si>
    <t>10/3/2022 7:18:07 PM</t>
  </si>
  <si>
    <t>2022-10-03T19:18:07.349Z</t>
  </si>
  <si>
    <t>Point (-80.41710393621943354 43.64085291035627989)</t>
  </si>
  <si>
    <t>10/3/2022 7:18:08 PM</t>
  </si>
  <si>
    <t>2022-10-03T19:18:08.349Z</t>
  </si>
  <si>
    <t>Point (-80.4170875883164058 43.64084125171848427)</t>
  </si>
  <si>
    <t>10/3/2022 7:18:09 PM</t>
  </si>
  <si>
    <t>2022-10-03T19:18:09.349Z</t>
  </si>
  <si>
    <t>Point (-80.41707195368175576 43.64082916099681597)</t>
  </si>
  <si>
    <t>10/3/2022 7:18:10 PM</t>
  </si>
  <si>
    <t>2022-10-03T19:18:10.349Z</t>
  </si>
  <si>
    <t>Point (-80.41705536075629368 43.64081766749676916)</t>
  </si>
  <si>
    <t>10/3/2022 7:18:11 PM</t>
  </si>
  <si>
    <t>2022-10-03T19:18:11.349Z</t>
  </si>
  <si>
    <t>Point (-80.41703949654632311 43.64080585380915522)</t>
  </si>
  <si>
    <t>10/3/2022 7:18:12 PM</t>
  </si>
  <si>
    <t>2022-10-03T19:18:12.349Z</t>
  </si>
  <si>
    <t>Point (-80.41702301026612076 43.64079428452260601)</t>
  </si>
  <si>
    <t>10/3/2022 7:18:13 PM</t>
  </si>
  <si>
    <t>2022-10-03T19:18:13.349Z</t>
  </si>
  <si>
    <t>Point (-80.41700744707947024 43.6407823388982834)</t>
  </si>
  <si>
    <t>10/3/2022 7:18:14 PM</t>
  </si>
  <si>
    <t>2022-10-03T19:18:14.348Z</t>
  </si>
  <si>
    <t>Point (-80.4169910855337946 43.64077082141940878)</t>
  </si>
  <si>
    <t>10/3/2022 7:18:15 PM</t>
  </si>
  <si>
    <t>2022-10-03T19:18:15.349Z</t>
  </si>
  <si>
    <t>Point (-80.41697505930244461 43.64075904982757237)</t>
  </si>
  <si>
    <t>10/3/2022 7:18:16 PM</t>
  </si>
  <si>
    <t>2022-10-03T19:18:16.349Z</t>
  </si>
  <si>
    <t>Point (-80.41695880785084682 43.64074748882578092)</t>
  </si>
  <si>
    <t>10/3/2022 7:18:17 PM</t>
  </si>
  <si>
    <t>2022-10-03T19:18:17.349Z</t>
  </si>
  <si>
    <t>Point (-80.41694296270824793 43.64073551321174449)</t>
  </si>
  <si>
    <t>10/3/2022 7:18:18 PM</t>
  </si>
  <si>
    <t>2022-10-03T19:18:18.349Z</t>
  </si>
  <si>
    <t>Point (-80.41692697501368059 43.64072385516277564)</t>
  </si>
  <si>
    <t>10/3/2022 7:18:19 PM</t>
  </si>
  <si>
    <t>2022-10-03T19:18:19.349Z</t>
  </si>
  <si>
    <t>Point (-80.41691088225529427 43.64071202037921182)</t>
  </si>
  <si>
    <t>10/3/2022 7:18:20 PM</t>
  </si>
  <si>
    <t>2022-10-03T19:18:20.349Z</t>
  </si>
  <si>
    <t>Point (-80.41689470126542005 43.64070049076920554)</t>
  </si>
  <si>
    <t>10/3/2022 7:18:21 PM</t>
  </si>
  <si>
    <t>2022-10-03T19:18:21.348Z</t>
  </si>
  <si>
    <t>Point (-80.41687852023113692 43.64068885606507564)</t>
  </si>
  <si>
    <t>10/3/2022 7:18:22 PM</t>
  </si>
  <si>
    <t>2022-10-03T19:18:22.344Z</t>
  </si>
  <si>
    <t>Point (-80.41686231406107765 43.64067705507478223)</t>
  </si>
  <si>
    <t>10/3/2022 7:18:23 PM</t>
  </si>
  <si>
    <t>2022-10-03T19:18:23.349Z</t>
  </si>
  <si>
    <t>Point (-80.41684631356048385 43.64066532132975595)</t>
  </si>
  <si>
    <t>10/3/2022 7:18:24 PM</t>
  </si>
  <si>
    <t>2022-10-03T19:18:24.349Z</t>
  </si>
  <si>
    <t>Point (-80.41683034781109995 43.64065355724095951)</t>
  </si>
  <si>
    <t>10/3/2022 7:18:25 PM</t>
  </si>
  <si>
    <t>2022-10-03T19:18:25.349Z</t>
  </si>
  <si>
    <t>Point (-80.41681440867478159 43.64064173285981241)</t>
  </si>
  <si>
    <t>10/3/2022 7:18:26 PM</t>
  </si>
  <si>
    <t>2022-10-03T19:18:26.349Z</t>
  </si>
  <si>
    <t>Point (-80.41679820933367751 43.64063002661259105)</t>
  </si>
  <si>
    <t>10/3/2022 7:18:27 PM</t>
  </si>
  <si>
    <t>2022-10-03T19:18:27.349Z</t>
  </si>
  <si>
    <t>Point (-80.41678194292887838 43.64061856658770466)</t>
  </si>
  <si>
    <t>10/3/2022 7:18:28 PM</t>
  </si>
  <si>
    <t>2022-10-03T19:18:28.349Z</t>
  </si>
  <si>
    <t>Point (-80.41676603713570159 43.64060664145964097)</t>
  </si>
  <si>
    <t>10/3/2022 7:18:29 PM</t>
  </si>
  <si>
    <t>2022-10-03T19:18:29.349Z</t>
  </si>
  <si>
    <t>Point (-80.41674976092728855 43.64059483011657647)</t>
  </si>
  <si>
    <t>10/3/2022 7:18:30 PM</t>
  </si>
  <si>
    <t>2022-10-03T19:18:30.349Z</t>
  </si>
  <si>
    <t>Point (-80.41673392918217189 43.64058314170877395)</t>
  </si>
  <si>
    <t>10/3/2022 7:18:31 PM</t>
  </si>
  <si>
    <t>2022-10-03T19:18:31.349Z</t>
  </si>
  <si>
    <t>Point (-80.41671816489525781 43.64057149713524097)</t>
  </si>
  <si>
    <t>10/3/2022 7:18:32 PM</t>
  </si>
  <si>
    <t>2022-10-03T19:18:32.349Z</t>
  </si>
  <si>
    <t>Point (-80.4167020060313007 43.64056013022507585)</t>
  </si>
  <si>
    <t>10/3/2022 7:18:33 PM</t>
  </si>
  <si>
    <t>2022-10-03T19:18:33.344Z</t>
  </si>
  <si>
    <t>Point (-80.41668615552117672 43.6405486804819418)</t>
  </si>
  <si>
    <t>10/3/2022 7:18:34 PM</t>
  </si>
  <si>
    <t>2022-10-03T19:18:34.349Z</t>
  </si>
  <si>
    <t>Point (-80.41667090153195829 43.64053721783516693)</t>
  </si>
  <si>
    <t>10/3/2022 7:18:35 PM</t>
  </si>
  <si>
    <t>2022-10-03T19:18:35.348Z</t>
  </si>
  <si>
    <t>Point (-80.41665536607054321 43.64052623830858835)</t>
  </si>
  <si>
    <t>10/3/2022 7:18:36 PM</t>
  </si>
  <si>
    <t>2022-10-03T19:18:36.349Z</t>
  </si>
  <si>
    <t>Point (-80.41663943612967103 43.64051472198802628)</t>
  </si>
  <si>
    <t>10/3/2022 7:18:37 PM</t>
  </si>
  <si>
    <t>2022-10-03T19:18:37.348Z</t>
  </si>
  <si>
    <t>Point (-80.41662388257211092 43.64050313058598363)</t>
  </si>
  <si>
    <t>10/3/2022 7:18:38 PM</t>
  </si>
  <si>
    <t>2022-10-03T19:18:38.349Z</t>
  </si>
  <si>
    <t>Point (-80.41660815329969125 43.6404918043887875)</t>
  </si>
  <si>
    <t>10/3/2022 7:18:39 PM</t>
  </si>
  <si>
    <t>2022-10-03T19:18:39.348Z</t>
  </si>
  <si>
    <t>Point (-80.41659245923507626 43.64048014329159741)</t>
  </si>
  <si>
    <t>10/3/2022 7:18:40 PM</t>
  </si>
  <si>
    <t>2022-10-03T19:18:40.349Z</t>
  </si>
  <si>
    <t>Point (-80.41657669466228242 43.64046859516039234)</t>
  </si>
  <si>
    <t>10/3/2022 7:18:41 PM</t>
  </si>
  <si>
    <t>2022-10-03T19:18:41.348Z</t>
  </si>
  <si>
    <t>Point (-80.41656091717652544 43.64045713930182302)</t>
  </si>
  <si>
    <t>10/3/2022 7:18:42 PM</t>
  </si>
  <si>
    <t>2022-10-03T19:18:42.349Z</t>
  </si>
  <si>
    <t>Point (-80.41654498110671057 43.64044561745616591)</t>
  </si>
  <si>
    <t>10/3/2022 7:18:43 PM</t>
  </si>
  <si>
    <t>2022-10-03T19:18:43.349Z</t>
  </si>
  <si>
    <t>Point (-80.41652924511912204 43.640434117668228)</t>
  </si>
  <si>
    <t>10/3/2022 7:18:44 PM</t>
  </si>
  <si>
    <t>2022-10-03T19:18:44.349Z</t>
  </si>
  <si>
    <t>Point (-80.41651340692712324 43.64042262077138901)</t>
  </si>
  <si>
    <t>10/3/2022 7:18:45 PM</t>
  </si>
  <si>
    <t>2022-10-03T19:18:45.348Z</t>
  </si>
  <si>
    <t>Point (-80.41649766522698428 43.64041105694033718)</t>
  </si>
  <si>
    <t>10/3/2022 7:18:46 PM</t>
  </si>
  <si>
    <t>2022-10-03T19:18:46.349Z</t>
  </si>
  <si>
    <t>Point (-80.41648197647039353 43.64039963586468218)</t>
  </si>
  <si>
    <t>10/3/2022 7:18:47 PM</t>
  </si>
  <si>
    <t>2022-10-03T19:18:47.349Z</t>
  </si>
  <si>
    <t>Point (-80.4164661521980122 43.64038806789945113)</t>
  </si>
  <si>
    <t>10/3/2022 7:18:48 PM</t>
  </si>
  <si>
    <t>2022-10-03T19:18:48.349Z</t>
  </si>
  <si>
    <t>Point (-80.41645027079729857 43.64037685296109714)</t>
  </si>
  <si>
    <t>10/3/2022 7:18:49 PM</t>
  </si>
  <si>
    <t>2022-10-03T19:18:49.348Z</t>
  </si>
  <si>
    <t>Point (-80.41643467398844791 43.6403651314269041)</t>
  </si>
  <si>
    <t>10/3/2022 7:18:50 PM</t>
  </si>
  <si>
    <t>2022-10-03T19:18:50.349Z</t>
  </si>
  <si>
    <t>Point (-80.41641887168377423 43.64035373242828086)</t>
  </si>
  <si>
    <t>10/3/2022 7:18:51 PM</t>
  </si>
  <si>
    <t>2022-10-03T19:18:51.348Z</t>
  </si>
  <si>
    <t>Point (-80.41640309125743613 43.64034217664482185)</t>
  </si>
  <si>
    <t>10/3/2022 7:18:52 PM</t>
  </si>
  <si>
    <t>2022-10-03T19:18:52.349Z</t>
  </si>
  <si>
    <t>Point (-80.41638742878237167 43.64033066881595602)</t>
  </si>
  <si>
    <t>10/3/2022 7:18:53 PM</t>
  </si>
  <si>
    <t>2022-10-03T19:18:53.348Z</t>
  </si>
  <si>
    <t>Point (-80.41637145503105444 43.6403193001175751)</t>
  </si>
  <si>
    <t>10/3/2022 7:18:54 PM</t>
  </si>
  <si>
    <t>2022-10-03T19:18:54.349Z</t>
  </si>
  <si>
    <t>Point (-80.41635550337588256 43.64030772507607736)</t>
  </si>
  <si>
    <t>10/3/2022 7:18:55 PM</t>
  </si>
  <si>
    <t>2022-10-03T19:18:55.348Z</t>
  </si>
  <si>
    <t>Point (-80.41633989176584407 43.64029625039285776)</t>
  </si>
  <si>
    <t>10/3/2022 7:18:56 PM</t>
  </si>
  <si>
    <t>2022-10-03T19:18:56.348Z</t>
  </si>
  <si>
    <t>Point (-80.41632412307940569 43.6402846896722707)</t>
  </si>
  <si>
    <t>10/3/2022 7:18:57 PM</t>
  </si>
  <si>
    <t>2022-10-03T19:18:57.344Z</t>
  </si>
  <si>
    <t>Point (-80.41630814863665933 43.64027318595701388)</t>
  </si>
  <si>
    <t>10/3/2022 7:18:58 PM</t>
  </si>
  <si>
    <t>2022-10-03T19:18:58.349Z</t>
  </si>
  <si>
    <t>Point (-80.41629271974868232 43.64026148740522615)</t>
  </si>
  <si>
    <t>10/3/2022 7:18:59 PM</t>
  </si>
  <si>
    <t>2022-10-03T19:18:59.344Z</t>
  </si>
  <si>
    <t>Point (-80.41627664239192086 43.64025020255866849)</t>
  </si>
  <si>
    <t>10/3/2022 7:19:00 PM</t>
  </si>
  <si>
    <t>2022-10-03T19:19:00.349Z</t>
  </si>
  <si>
    <t>Point (-80.41626086095692472 43.64023875019301357)</t>
  </si>
  <si>
    <t>10/3/2022 7:19:01 PM</t>
  </si>
  <si>
    <t>2022-10-03T19:19:01.344Z</t>
  </si>
  <si>
    <t>Point (-80.41624496077162121 43.64022727229065879)</t>
  </si>
  <si>
    <t>10/3/2022 7:19:02 PM</t>
  </si>
  <si>
    <t>2022-10-03T19:19:02.349Z</t>
  </si>
  <si>
    <t>Point (-80.4162294709331178 43.64021564261346953)</t>
  </si>
  <si>
    <t>10/3/2022 7:19:03 PM</t>
  </si>
  <si>
    <t>2022-10-03T19:19:03.344Z</t>
  </si>
  <si>
    <t>Point (-80.41621369720103019 43.64020417597155443)</t>
  </si>
  <si>
    <t>10/3/2022 7:19:04 PM</t>
  </si>
  <si>
    <t>2022-10-03T19:19:04.349Z</t>
  </si>
  <si>
    <t>Point (-80.41619773445525254 43.6401926146208794)</t>
  </si>
  <si>
    <t>10/3/2022 7:19:05 PM</t>
  </si>
  <si>
    <t>2022-10-03T19:19:05.344Z</t>
  </si>
  <si>
    <t>Point (-80.4161819382615306 43.64018140306402671)</t>
  </si>
  <si>
    <t>10/3/2022 7:19:06 PM</t>
  </si>
  <si>
    <t>2022-10-03T19:19:06.349Z</t>
  </si>
  <si>
    <t>Point (-80.41616636080321712 43.6401696947956026)</t>
  </si>
  <si>
    <t>10/3/2022 7:19:07 PM</t>
  </si>
  <si>
    <t>2022-10-03T19:19:07.344Z</t>
  </si>
  <si>
    <t>Point (-80.41615046986986215 43.6401583552481469)</t>
  </si>
  <si>
    <t>10/3/2022 7:19:08 PM</t>
  </si>
  <si>
    <t>2022-10-03T19:19:08.349Z</t>
  </si>
  <si>
    <t>Point (-80.41613468784636609 43.64014682255633204)</t>
  </si>
  <si>
    <t>10/3/2022 7:19:09 PM</t>
  </si>
  <si>
    <t>2022-10-03T19:19:09.344Z</t>
  </si>
  <si>
    <t>Point (-80.41611910229252658 43.64013534158028307)</t>
  </si>
  <si>
    <t>10/3/2022 7:19:10 PM</t>
  </si>
  <si>
    <t>2022-10-03T19:19:10.344Z</t>
  </si>
  <si>
    <t>Point (-80.4161030420669789 43.64012394341609991)</t>
  </si>
  <si>
    <t>10/3/2022 7:19:11 PM</t>
  </si>
  <si>
    <t>2022-10-03T19:19:11.344Z</t>
  </si>
  <si>
    <t>Point (-80.4160875301648872 43.64011225484252066)</t>
  </si>
  <si>
    <t>10/3/2022 7:19:12 PM</t>
  </si>
  <si>
    <t>2022-10-03T19:19:12.349Z</t>
  </si>
  <si>
    <t>Point (-80.41607190648633718 43.64010077780537245)</t>
  </si>
  <si>
    <t>10/3/2022 7:19:13 PM</t>
  </si>
  <si>
    <t>2022-10-03T19:19:13.344Z</t>
  </si>
  <si>
    <t>Point (-80.41605601741116516 43.64008928582219227)</t>
  </si>
  <si>
    <t>10/3/2022 7:19:14 PM</t>
  </si>
  <si>
    <t>2022-10-03T19:19:14.348Z</t>
  </si>
  <si>
    <t>Point (-80.41604040041288215 43.64007781546079912)</t>
  </si>
  <si>
    <t>10/3/2022 7:19:15 PM</t>
  </si>
  <si>
    <t>2022-10-03T19:19:15.349Z</t>
  </si>
  <si>
    <t>Point (-80.41602436996102199 43.64006650950672395)</t>
  </si>
  <si>
    <t>10/3/2022 7:19:16 PM</t>
  </si>
  <si>
    <t>2022-10-03T19:19:16.349Z</t>
  </si>
  <si>
    <t>Point (-80.41600880089474401 43.64005507743434009)</t>
  </si>
  <si>
    <t>10/3/2022 7:19:17 PM</t>
  </si>
  <si>
    <t>2022-10-03T19:19:17.344Z</t>
  </si>
  <si>
    <t>Point (-80.41599314575893231 43.64004335141693502)</t>
  </si>
  <si>
    <t>10/3/2022 7:19:18 PM</t>
  </si>
  <si>
    <t>2022-10-03T19:19:18.349Z</t>
  </si>
  <si>
    <t>Point (-80.41597719185301685 43.64003202338670917)</t>
  </si>
  <si>
    <t>10/3/2022 7:19:19 PM</t>
  </si>
  <si>
    <t>2022-10-03T19:19:19.344Z</t>
  </si>
  <si>
    <t>Point (-80.41596161111941399 43.64002056096573057)</t>
  </si>
  <si>
    <t>10/3/2022 7:19:20 PM</t>
  </si>
  <si>
    <t>2022-10-03T19:19:20.349Z</t>
  </si>
  <si>
    <t>Point (-80.41594564069526996 43.64000910215280271)</t>
  </si>
  <si>
    <t>10/3/2022 7:19:21 PM</t>
  </si>
  <si>
    <t>2022-10-03T19:19:21.344Z</t>
  </si>
  <si>
    <t>Point (-80.41593009516300583 43.63999759352493868)</t>
  </si>
  <si>
    <t>10/3/2022 7:19:22 PM</t>
  </si>
  <si>
    <t>2022-10-03T19:19:22.349Z</t>
  </si>
  <si>
    <t>Point (-80.4159143346917773 43.6399861556987716)</t>
  </si>
  <si>
    <t>10/3/2022 7:19:23 PM</t>
  </si>
  <si>
    <t>2022-10-03T19:19:23.349Z</t>
  </si>
  <si>
    <t>Point (-80.41589881317008803 43.6399745412285256)</t>
  </si>
  <si>
    <t>10/3/2022 7:19:24 PM</t>
  </si>
  <si>
    <t>2022-10-03T19:19:24.349Z</t>
  </si>
  <si>
    <t>Point (-80.41588293376580054 43.63996320138049612)</t>
  </si>
  <si>
    <t>10/3/2022 7:19:25 PM</t>
  </si>
  <si>
    <t>2022-10-03T19:19:25.349Z</t>
  </si>
  <si>
    <t>Point (-80.41586734670342196 43.63995147270782127)</t>
  </si>
  <si>
    <t>10/3/2022 7:19:26 PM</t>
  </si>
  <si>
    <t>2022-10-03T19:19:26.349Z</t>
  </si>
  <si>
    <t>Point (-80.41585140301853585 43.63994031889985337)</t>
  </si>
  <si>
    <t>10/3/2022 7:19:27 PM</t>
  </si>
  <si>
    <t>2022-10-03T19:19:27.349Z</t>
  </si>
  <si>
    <t>Point (-80.41583555903689273 43.63992868023765226)</t>
  </si>
  <si>
    <t>10/3/2022 7:19:28 PM</t>
  </si>
  <si>
    <t>2022-10-03T19:19:28.344Z</t>
  </si>
  <si>
    <t>Point (-80.41581978422973975 43.63991718555278965)</t>
  </si>
  <si>
    <t>10/3/2022 7:19:29 PM</t>
  </si>
  <si>
    <t>2022-10-03T19:19:29.349Z</t>
  </si>
  <si>
    <t>Point (-80.41580406378540147 43.63990575006849326)</t>
  </si>
  <si>
    <t>10/3/2022 7:19:30 PM</t>
  </si>
  <si>
    <t>2022-10-03T19:19:30.348Z</t>
  </si>
  <si>
    <t>Point (-80.41578823554681321 43.63989412969350212)</t>
  </si>
  <si>
    <t>10/3/2022 7:19:31 PM</t>
  </si>
  <si>
    <t>2022-10-03T19:19:31.344Z</t>
  </si>
  <si>
    <t>Point (-80.4157725163097723 43.63988279009813454)</t>
  </si>
  <si>
    <t>10/3/2022 7:19:32 PM</t>
  </si>
  <si>
    <t>2022-10-03T19:19:32.349Z</t>
  </si>
  <si>
    <t>Point (-80.41575674637090287 43.63987128478968458)</t>
  </si>
  <si>
    <t>10/3/2022 7:19:33 PM</t>
  </si>
  <si>
    <t>2022-10-03T19:19:33.348Z</t>
  </si>
  <si>
    <t>Point (-80.41574108987208547 43.63985977162113983)</t>
  </si>
  <si>
    <t>10/3/2022 7:19:34 PM</t>
  </si>
  <si>
    <t>2022-10-03T19:19:34.349Z</t>
  </si>
  <si>
    <t>Point (-80.41572536661212212 43.63984839966533258)</t>
  </si>
  <si>
    <t>10/3/2022 7:19:35 PM</t>
  </si>
  <si>
    <t>2022-10-03T19:19:35.348Z</t>
  </si>
  <si>
    <t>Point (-80.41570941069517175 43.63983699446395548)</t>
  </si>
  <si>
    <t>10/3/2022 7:19:36 PM</t>
  </si>
  <si>
    <t>2022-10-03T19:19:36.348Z</t>
  </si>
  <si>
    <t>Point (-80.41569406405550069 43.63982536015080882)</t>
  </si>
  <si>
    <t>10/3/2022 7:19:37 PM</t>
  </si>
  <si>
    <t>2022-10-03T19:19:37.348Z</t>
  </si>
  <si>
    <t>Point (-80.41567800944825706 43.63981404140758968)</t>
  </si>
  <si>
    <t>10/3/2022 7:19:38 PM</t>
  </si>
  <si>
    <t>2022-10-03T19:19:38.349Z</t>
  </si>
  <si>
    <t>Point (-80.41566247169731696 43.63980249299520864)</t>
  </si>
  <si>
    <t>10/3/2022 7:19:39 PM</t>
  </si>
  <si>
    <t>2022-10-03T19:19:39.348Z</t>
  </si>
  <si>
    <t>Point (-80.41564647069782268 43.63979096141085279)</t>
  </si>
  <si>
    <t>10/3/2022 7:19:40 PM</t>
  </si>
  <si>
    <t>2022-10-03T19:19:40.344Z</t>
  </si>
  <si>
    <t>Point (-80.41563084977703113 43.63977953542861599)</t>
  </si>
  <si>
    <t>10/3/2022 7:19:41 PM</t>
  </si>
  <si>
    <t>2022-10-03T19:19:41.344Z</t>
  </si>
  <si>
    <t>Point (-80.41561487537541097 43.63976810773223747)</t>
  </si>
  <si>
    <t>10/3/2022 7:19:42 PM</t>
  </si>
  <si>
    <t>2022-10-03T19:19:42.349Z</t>
  </si>
  <si>
    <t>Point (-80.41559899151103252 43.63975667013497173)</t>
  </si>
  <si>
    <t>10/3/2022 7:19:43 PM</t>
  </si>
  <si>
    <t>2022-10-03T19:19:43.344Z</t>
  </si>
  <si>
    <t>Point (-80.41558354358116389 43.63974512782512249)</t>
  </si>
  <si>
    <t>10/3/2022 7:19:44 PM</t>
  </si>
  <si>
    <t>2022-10-03T19:19:44.349Z</t>
  </si>
  <si>
    <t>Point (-80.4155678523153199 43.63973361811755325)</t>
  </si>
  <si>
    <t>10/3/2022 7:19:45 PM</t>
  </si>
  <si>
    <t>2022-10-03T19:19:45.348Z</t>
  </si>
  <si>
    <t>Point (-80.41555226881492047 43.63972198622754917)</t>
  </si>
  <si>
    <t>10/3/2022 7:19:46 PM</t>
  </si>
  <si>
    <t>2022-10-03T19:19:46.348Z</t>
  </si>
  <si>
    <t>Point (-80.41553649073333077 43.6397106783869404)</t>
  </si>
  <si>
    <t>10/3/2022 7:19:47 PM</t>
  </si>
  <si>
    <t>2022-10-03T19:19:47.344Z</t>
  </si>
  <si>
    <t>Point (-80.41552051161458792 43.63969932960318943)</t>
  </si>
  <si>
    <t>10/3/2022 7:19:48 PM</t>
  </si>
  <si>
    <t>2022-10-03T19:19:48.349Z</t>
  </si>
  <si>
    <t>Point (-80.41550483135219451 43.63968790633320793)</t>
  </si>
  <si>
    <t>10/3/2022 7:19:49 PM</t>
  </si>
  <si>
    <t>2022-10-03T19:19:49.348Z</t>
  </si>
  <si>
    <t>Point (-80.41548904082893046 43.63967638181293296)</t>
  </si>
  <si>
    <t>10/3/2022 7:19:50 PM</t>
  </si>
  <si>
    <t>2022-10-03T19:19:50.348Z</t>
  </si>
  <si>
    <t>Point (-80.41539728009584564 43.63972691463585107)</t>
  </si>
  <si>
    <t>10/3/2022 7:25:37 PM</t>
  </si>
  <si>
    <t>2022-10-03T19:25:37.333Z</t>
  </si>
  <si>
    <t>Point (-80.4154129376922242 43.63973807573562169)</t>
  </si>
  <si>
    <t>10/3/2022 7:25:38 PM</t>
  </si>
  <si>
    <t>2022-10-03T19:25:38.333Z</t>
  </si>
  <si>
    <t>Point (-80.41542860083561095 43.63974933422266389)</t>
  </si>
  <si>
    <t>10/3/2022 7:25:39 PM</t>
  </si>
  <si>
    <t>2022-10-03T19:25:39.333Z</t>
  </si>
  <si>
    <t>Point (-80.41544411367434009 43.63976066969168244)</t>
  </si>
  <si>
    <t>10/3/2022 7:25:40 PM</t>
  </si>
  <si>
    <t>2022-10-03T19:25:40.338Z</t>
  </si>
  <si>
    <t>Point (-80.41545946626209229 43.63977190407293705)</t>
  </si>
  <si>
    <t>10/3/2022 7:25:41 PM</t>
  </si>
  <si>
    <t>2022-10-03T19:25:41.334Z</t>
  </si>
  <si>
    <t>Point (-80.41547509576263053 43.63978317428487941)</t>
  </si>
  <si>
    <t>10/3/2022 7:25:42 PM</t>
  </si>
  <si>
    <t>2022-10-03T19:25:42.333Z</t>
  </si>
  <si>
    <t>Point (-80.41549072300568923 43.63979446130321804)</t>
  </si>
  <si>
    <t>10/3/2022 7:25:43 PM</t>
  </si>
  <si>
    <t>2022-10-03T19:25:43.333Z</t>
  </si>
  <si>
    <t>Point (-80.41550618160977137 43.63980594833854099)</t>
  </si>
  <si>
    <t>10/3/2022 7:25:44 PM</t>
  </si>
  <si>
    <t>2022-10-03T19:25:44.333Z</t>
  </si>
  <si>
    <t>Point (-80.41552171732688237 43.63981727104510355)</t>
  </si>
  <si>
    <t>10/3/2022 7:25:45 PM</t>
  </si>
  <si>
    <t>2022-10-03T19:25:45.333Z</t>
  </si>
  <si>
    <t>Point (-80.41553748330765927 43.63982851809246455)</t>
  </si>
  <si>
    <t>10/3/2022 7:25:46 PM</t>
  </si>
  <si>
    <t>2022-10-03T19:25:46.333Z</t>
  </si>
  <si>
    <t>Point (-80.41555311626481739 43.63983987145314813)</t>
  </si>
  <si>
    <t>10/3/2022 7:25:47 PM</t>
  </si>
  <si>
    <t>2022-10-03T19:25:47.333Z</t>
  </si>
  <si>
    <t>Point (-80.41556847301559685 43.63985135011227356)</t>
  </si>
  <si>
    <t>10/3/2022 7:25:48 PM</t>
  </si>
  <si>
    <t>2022-10-03T19:25:48.333Z</t>
  </si>
  <si>
    <t>Point (-80.41558429248422613 43.63986260396993089)</t>
  </si>
  <si>
    <t>10/3/2022 7:25:49 PM</t>
  </si>
  <si>
    <t>2022-10-03T19:25:49.333Z</t>
  </si>
  <si>
    <t>Point (-80.41559964579296604 43.63987410005150025)</t>
  </si>
  <si>
    <t>10/3/2022 7:25:50 PM</t>
  </si>
  <si>
    <t>2022-10-03T19:25:50.333Z</t>
  </si>
  <si>
    <t>Point (-80.41561513531678429 43.63988538238722725)</t>
  </si>
  <si>
    <t>10/3/2022 7:25:51 PM</t>
  </si>
  <si>
    <t>2022-10-03T19:25:51.338Z</t>
  </si>
  <si>
    <t>Point (-80.41563073254100402 43.63989663488391813)</t>
  </si>
  <si>
    <t>10/3/2022 7:25:52 PM</t>
  </si>
  <si>
    <t>2022-10-03T19:25:52.333Z</t>
  </si>
  <si>
    <t>Point (-80.41564626464949583 43.63990800583098917)</t>
  </si>
  <si>
    <t>10/3/2022 7:25:53 PM</t>
  </si>
  <si>
    <t>2022-10-03T19:25:53.333Z</t>
  </si>
  <si>
    <t>Point (-80.41566193898476911 43.63991932968264109)</t>
  </si>
  <si>
    <t>10/3/2022 7:25:54 PM</t>
  </si>
  <si>
    <t>2022-10-03T19:25:54.333Z</t>
  </si>
  <si>
    <t>Point (-80.41567734368183551 43.63993068981714174)</t>
  </si>
  <si>
    <t>10/3/2022 7:25:55 PM</t>
  </si>
  <si>
    <t>2022-10-03T19:25:55.333Z</t>
  </si>
  <si>
    <t>Point (-80.41569298246743358 43.63994210791737061)</t>
  </si>
  <si>
    <t>10/3/2022 7:25:56 PM</t>
  </si>
  <si>
    <t>2022-10-03T19:25:56.333Z</t>
  </si>
  <si>
    <t>Point (-80.41570839662205117 43.63995346984916779)</t>
  </si>
  <si>
    <t>10/3/2022 7:25:57 PM</t>
  </si>
  <si>
    <t>2022-10-03T19:25:57.333Z</t>
  </si>
  <si>
    <t>Point (-80.41572402203026115 43.63996477209752811)</t>
  </si>
  <si>
    <t>10/3/2022 7:25:58 PM</t>
  </si>
  <si>
    <t>2022-10-03T19:25:58.333Z</t>
  </si>
  <si>
    <t>Point (-80.41573984819693521 43.6399758862496725)</t>
  </si>
  <si>
    <t>10/3/2022 7:25:59 PM</t>
  </si>
  <si>
    <t>2022-10-03T19:25:59.333Z</t>
  </si>
  <si>
    <t>Point (-80.41575551691074963 43.63998720119571573)</t>
  </si>
  <si>
    <t>10/3/2022 7:26:00 PM</t>
  </si>
  <si>
    <t>2022-10-03T19:26:00.338Z</t>
  </si>
  <si>
    <t>Point (-80.41577088045012545 43.63999870865978181)</t>
  </si>
  <si>
    <t>10/3/2022 7:26:01 PM</t>
  </si>
  <si>
    <t>2022-10-03T19:26:01.333Z</t>
  </si>
  <si>
    <t>Point (-80.41578628811429041 43.64001010062701624)</t>
  </si>
  <si>
    <t>10/3/2022 7:26:02 PM</t>
  </si>
  <si>
    <t>2022-10-03T19:26:02.333Z</t>
  </si>
  <si>
    <t>Point (-80.41580201454455334 43.64002139792226842)</t>
  </si>
  <si>
    <t>10/3/2022 7:26:03 PM</t>
  </si>
  <si>
    <t>2022-10-03T19:26:03.333Z</t>
  </si>
  <si>
    <t>Point (-80.4158177550329043 43.64003258663245788)</t>
  </si>
  <si>
    <t>10/3/2022 7:26:04 PM</t>
  </si>
  <si>
    <t>2022-10-03T19:26:04.333Z</t>
  </si>
  <si>
    <t>Point (-80.41583328057852498 43.64004402925323944)</t>
  </si>
  <si>
    <t>10/3/2022 7:26:05 PM</t>
  </si>
  <si>
    <t>2022-10-03T19:26:05.333Z</t>
  </si>
  <si>
    <t>Point (-80.41584886087002815 43.64005527773897342)</t>
  </si>
  <si>
    <t>10/3/2022 7:26:06 PM</t>
  </si>
  <si>
    <t>2022-10-03T19:26:06.333Z</t>
  </si>
  <si>
    <t>Point (-80.41586435839550973 43.64006660322282727)</t>
  </si>
  <si>
    <t>10/3/2022 7:26:07 PM</t>
  </si>
  <si>
    <t>2022-10-03T19:26:07.334Z</t>
  </si>
  <si>
    <t>Point (-80.41587982247637001 43.64007812518203622)</t>
  </si>
  <si>
    <t>10/3/2022 7:26:08 PM</t>
  </si>
  <si>
    <t>2022-10-03T19:26:08.334Z</t>
  </si>
  <si>
    <t>Point (-80.41589515834034785 43.64008942883371134)</t>
  </si>
  <si>
    <t>10/3/2022 7:26:09 PM</t>
  </si>
  <si>
    <t>2022-10-03T19:26:09.333Z</t>
  </si>
  <si>
    <t>Point (-80.41591083636610904 43.64010071556988635)</t>
  </si>
  <si>
    <t>10/3/2022 7:26:10 PM</t>
  </si>
  <si>
    <t>2022-10-03T19:26:10.333Z</t>
  </si>
  <si>
    <t>Point (-80.41592645640737658 43.64011213092476282)</t>
  </si>
  <si>
    <t>10/3/2022 7:26:11 PM</t>
  </si>
  <si>
    <t>2022-10-03T19:26:11.333Z</t>
  </si>
  <si>
    <t>Point (-80.41594228367648611 43.64012328676972885)</t>
  </si>
  <si>
    <t>10/3/2022 7:26:12 PM</t>
  </si>
  <si>
    <t>2022-10-03T19:26:12.333Z</t>
  </si>
  <si>
    <t>Point (-80.41595774739651858 43.64013454947627935)</t>
  </si>
  <si>
    <t>10/3/2022 7:26:13 PM</t>
  </si>
  <si>
    <t>2022-10-03T19:26:13.333Z</t>
  </si>
  <si>
    <t>Point (-80.41597333155527849 43.64014597887395297)</t>
  </si>
  <si>
    <t>10/3/2022 7:26:14 PM</t>
  </si>
  <si>
    <t>2022-10-03T19:26:14.333Z</t>
  </si>
  <si>
    <t>Point (-80.41598876171009636 43.64015738745212758)</t>
  </si>
  <si>
    <t>10/3/2022 7:26:15 PM</t>
  </si>
  <si>
    <t>2022-10-03T19:26:15.333Z</t>
  </si>
  <si>
    <t>Point (-80.41600423886998783 43.64016865872276441)</t>
  </si>
  <si>
    <t>10/3/2022 7:26:16 PM</t>
  </si>
  <si>
    <t>2022-10-03T19:26:16.333Z</t>
  </si>
  <si>
    <t>Point (-80.41601983549026045 43.64017998165204659)</t>
  </si>
  <si>
    <t>10/3/2022 7:26:17 PM</t>
  </si>
  <si>
    <t>2022-10-03T19:26:17.328Z</t>
  </si>
  <si>
    <t>Point (-80.41603539379069332 43.64019135679932759)</t>
  </si>
  <si>
    <t>10/3/2022 7:26:18 PM</t>
  </si>
  <si>
    <t>2022-10-03T19:26:18.333Z</t>
  </si>
  <si>
    <t>Point (-80.41605088569997406 43.64020276114848684)</t>
  </si>
  <si>
    <t>10/3/2022 7:26:19 PM</t>
  </si>
  <si>
    <t>2022-10-03T19:26:19.333Z</t>
  </si>
  <si>
    <t>Point (-80.41606645158427114 43.64021398400786467)</t>
  </si>
  <si>
    <t>10/3/2022 7:26:20 PM</t>
  </si>
  <si>
    <t>2022-10-03T19:26:20.333Z</t>
  </si>
  <si>
    <t>Point (-80.41608219195012452 43.64022523245577645)</t>
  </si>
  <si>
    <t>10/3/2022 7:26:21 PM</t>
  </si>
  <si>
    <t>2022-10-03T19:26:21.333Z</t>
  </si>
  <si>
    <t>Point (-80.41609759878029706 43.64023669282975959)</t>
  </si>
  <si>
    <t>10/3/2022 7:26:22 PM</t>
  </si>
  <si>
    <t>2022-10-03T19:26:22.333Z</t>
  </si>
  <si>
    <t>Point (-80.41611298764416915 43.64024804248162326)</t>
  </si>
  <si>
    <t>10/3/2022 7:26:23 PM</t>
  </si>
  <si>
    <t>2022-10-03T19:26:23.333Z</t>
  </si>
  <si>
    <t>Point (-80.41612857121350544 43.64025946122809785)</t>
  </si>
  <si>
    <t>10/3/2022 7:26:24 PM</t>
  </si>
  <si>
    <t>2022-10-03T19:26:24.333Z</t>
  </si>
  <si>
    <t>Point (-80.41614427830786838 43.6402705673675797)</t>
  </si>
  <si>
    <t>10/3/2022 7:26:25 PM</t>
  </si>
  <si>
    <t>2022-10-03T19:26:25.333Z</t>
  </si>
  <si>
    <t>Point (-80.41615987807145416 43.64028192777269766)</t>
  </si>
  <si>
    <t>10/3/2022 7:26:26 PM</t>
  </si>
  <si>
    <t>2022-10-03T19:26:26.333Z</t>
  </si>
  <si>
    <t>Point (-80.41617525300833336 43.64029331874031925)</t>
  </si>
  <si>
    <t>10/3/2022 7:26:27 PM</t>
  </si>
  <si>
    <t>2022-10-03T19:26:27.333Z</t>
  </si>
  <si>
    <t>Point (-80.41619077872505272 43.64030463644689917)</t>
  </si>
  <si>
    <t>10/3/2022 7:26:28 PM</t>
  </si>
  <si>
    <t>2022-10-03T19:26:28.328Z</t>
  </si>
  <si>
    <t>Point (-80.41620633138768426 43.64031603843493201)</t>
  </si>
  <si>
    <t>10/3/2022 7:26:29 PM</t>
  </si>
  <si>
    <t>2022-10-03T19:26:29.333Z</t>
  </si>
  <si>
    <t>Point (-80.41622176320846904 43.64032725106072519)</t>
  </si>
  <si>
    <t>10/3/2022 7:26:30 PM</t>
  </si>
  <si>
    <t>2022-10-03T19:26:30.333Z</t>
  </si>
  <si>
    <t>Point (-80.41623748282364659 43.64033850386341129)</t>
  </si>
  <si>
    <t>10/3/2022 7:26:31 PM</t>
  </si>
  <si>
    <t>2022-10-03T19:26:31.334Z</t>
  </si>
  <si>
    <t>Point (-80.41625283916008016 43.64034987510110142)</t>
  </si>
  <si>
    <t>10/3/2022 7:26:32 PM</t>
  </si>
  <si>
    <t>2022-10-03T19:26:32.333Z</t>
  </si>
  <si>
    <t>Point (-80.41626840881816918 43.64036110547840508)</t>
  </si>
  <si>
    <t>10/3/2022 7:26:33 PM</t>
  </si>
  <si>
    <t>2022-10-03T19:26:33.328Z</t>
  </si>
  <si>
    <t>Point (-80.41628372187180673 43.64037225284268828)</t>
  </si>
  <si>
    <t>10/3/2022 7:26:34 PM</t>
  </si>
  <si>
    <t>2022-10-03T19:26:34.333Z</t>
  </si>
  <si>
    <t>Point (-80.41629919320639885 43.64038336826882158)</t>
  </si>
  <si>
    <t>10/3/2022 7:26:35 PM</t>
  </si>
  <si>
    <t>2022-10-03T19:26:35.328Z</t>
  </si>
  <si>
    <t>Point (-80.41631398959816579 43.64039461534500219)</t>
  </si>
  <si>
    <t>10/3/2022 7:26:36 PM</t>
  </si>
  <si>
    <t>2022-10-03T19:26:36.333Z</t>
  </si>
  <si>
    <t>Point (-80.41632927435892952 43.64040563926272398)</t>
  </si>
  <si>
    <t>10/3/2022 7:26:37 PM</t>
  </si>
  <si>
    <t>2022-10-03T19:26:37.328Z</t>
  </si>
  <si>
    <t>Point (-80.41634428989732442 43.64041662644441288)</t>
  </si>
  <si>
    <t>10/3/2022 7:26:38 PM</t>
  </si>
  <si>
    <t>2022-10-03T19:26:38.333Z</t>
  </si>
  <si>
    <t>Point (-80.41635970998521543 43.64042758908641417)</t>
  </si>
  <si>
    <t>10/3/2022 7:26:39 PM</t>
  </si>
  <si>
    <t>2022-10-03T19:26:39.333Z</t>
  </si>
  <si>
    <t>Point (-80.41637482774429202 43.64043862180151478)</t>
  </si>
  <si>
    <t>10/3/2022 7:26:40 PM</t>
  </si>
  <si>
    <t>2022-10-03T19:26:40.328Z</t>
  </si>
  <si>
    <t>Point (-80.41639010876943416 43.64044950414523072)</t>
  </si>
  <si>
    <t>10/3/2022 7:26:41 PM</t>
  </si>
  <si>
    <t>2022-10-03T19:26:41.333Z</t>
  </si>
  <si>
    <t>Point (-80.41640531079727339 43.64046061312564717)</t>
  </si>
  <si>
    <t>10/3/2022 7:26:42 PM</t>
  </si>
  <si>
    <t>2022-10-03T19:26:42.333Z</t>
  </si>
  <si>
    <t>Point (-80.41641993928472232 43.64047206534374368)</t>
  </si>
  <si>
    <t>10/3/2022 7:26:43 PM</t>
  </si>
  <si>
    <t>2022-10-03T19:26:43.328Z</t>
  </si>
  <si>
    <t>Point (-80.41643526292902777 43.64048305779756021)</t>
  </si>
  <si>
    <t>10/3/2022 7:26:44 PM</t>
  </si>
  <si>
    <t>2022-10-03T19:26:44.333Z</t>
  </si>
  <si>
    <t>Point (-80.41645072667553507 43.64049389386396172)</t>
  </si>
  <si>
    <t>10/3/2022 7:26:45 PM</t>
  </si>
  <si>
    <t>2022-10-03T19:26:45.333Z</t>
  </si>
  <si>
    <t>Point (-80.41646596346240017 43.64050498695153379)</t>
  </si>
  <si>
    <t>10/3/2022 7:26:46 PM</t>
  </si>
  <si>
    <t>2022-10-03T19:26:46.333Z</t>
  </si>
  <si>
    <t>Point (-80.41648097476127077 43.64051627700807501)</t>
  </si>
  <si>
    <t>10/3/2022 7:26:47 PM</t>
  </si>
  <si>
    <t>2022-10-03T19:26:47.333Z</t>
  </si>
  <si>
    <t>Point (-80.4164959190568851 43.64052736649782815)</t>
  </si>
  <si>
    <t>10/3/2022 7:26:48 PM</t>
  </si>
  <si>
    <t>2022-10-03T19:26:48.333Z</t>
  </si>
  <si>
    <t>Point (-80.41651148243022362 43.64053838197919077)</t>
  </si>
  <si>
    <t>10/3/2022 7:26:49 PM</t>
  </si>
  <si>
    <t>2022-10-03T19:26:49.333Z</t>
  </si>
  <si>
    <t>Point (-80.4165265407765304 43.64054955679060299)</t>
  </si>
  <si>
    <t>10/3/2022 7:26:50 PM</t>
  </si>
  <si>
    <t>2022-10-03T19:26:50.333Z</t>
  </si>
  <si>
    <t>Point (-80.41654190938737656 43.64056052573789657)</t>
  </si>
  <si>
    <t>10/3/2022 7:26:51 PM</t>
  </si>
  <si>
    <t>2022-10-03T19:26:51.328Z</t>
  </si>
  <si>
    <t>Point (-80.41655695337074405 43.64057168153694022)</t>
  </si>
  <si>
    <t>10/3/2022 7:26:52 PM</t>
  </si>
  <si>
    <t>2022-10-03T19:26:52.333Z</t>
  </si>
  <si>
    <t>Point (-80.4165720737041454 43.64058271833896896)</t>
  </si>
  <si>
    <t>10/3/2022 7:26:53 PM</t>
  </si>
  <si>
    <t>2022-10-03T19:26:53.328Z</t>
  </si>
  <si>
    <t>Point (-80.41658751089033785 43.64059381251314562)</t>
  </si>
  <si>
    <t>10/3/2022 7:26:54 PM</t>
  </si>
  <si>
    <t>2022-10-03T19:26:54.333Z</t>
  </si>
  <si>
    <t>Point (-80.41660280675843353 43.64060462939661988)</t>
  </si>
  <si>
    <t>10/3/2022 7:26:55 PM</t>
  </si>
  <si>
    <t>2022-10-03T19:26:55.333Z</t>
  </si>
  <si>
    <t>Point (-80.41661800810037164 43.64061583368944497)</t>
  </si>
  <si>
    <t>10/3/2022 7:26:56 PM</t>
  </si>
  <si>
    <t>2022-10-03T19:26:56.333Z</t>
  </si>
  <si>
    <t>Point (-80.4166328965844599 43.64062707981285882)</t>
  </si>
  <si>
    <t>10/3/2022 7:26:57 PM</t>
  </si>
  <si>
    <t>2022-10-03T19:26:57.333Z</t>
  </si>
  <si>
    <t>Point (-80.4166480689247436 43.64063804881453734)</t>
  </si>
  <si>
    <t>10/3/2022 7:26:58 PM</t>
  </si>
  <si>
    <t>2022-10-03T19:26:58.333Z</t>
  </si>
  <si>
    <t>Point (-80.41666341603620083 43.64064913270141943)</t>
  </si>
  <si>
    <t>10/3/2022 7:26:59 PM</t>
  </si>
  <si>
    <t>2022-10-03T19:26:59.333Z</t>
  </si>
  <si>
    <t>Point (-80.41667872253886173 43.64066004007615618)</t>
  </si>
  <si>
    <t>10/3/2022 7:27:00 PM</t>
  </si>
  <si>
    <t>2022-10-03T19:27:00.333Z</t>
  </si>
  <si>
    <t>Point (-80.41669373383072639 43.64067127528478096)</t>
  </si>
  <si>
    <t>10/3/2022 7:27:01 PM</t>
  </si>
  <si>
    <t>2022-10-03T19:27:01.333Z</t>
  </si>
  <si>
    <t>Point (-80.41670874528271895 43.64068229105954799)</t>
  </si>
  <si>
    <t>10/3/2022 7:27:02 PM</t>
  </si>
  <si>
    <t>2022-10-03T19:27:02.333Z</t>
  </si>
  <si>
    <t>Point (-80.41672410092674284 43.64069335948862971)</t>
  </si>
  <si>
    <t>10/3/2022 7:27:03 PM</t>
  </si>
  <si>
    <t>2022-10-03T19:27:03.333Z</t>
  </si>
  <si>
    <t>Point (-80.41673918856436387 43.64070441896476638)</t>
  </si>
  <si>
    <t>10/3/2022 7:27:04 PM</t>
  </si>
  <si>
    <t>2022-10-03T19:27:04.333Z</t>
  </si>
  <si>
    <t>Point (-80.41675453320719669 43.64071528616650397)</t>
  </si>
  <si>
    <t>10/3/2022 7:27:05 PM</t>
  </si>
  <si>
    <t>2022-10-03T19:27:05.333Z</t>
  </si>
  <si>
    <t>Point (-80.41676956842098889 43.64072651530648272)</t>
  </si>
  <si>
    <t>10/3/2022 7:27:06 PM</t>
  </si>
  <si>
    <t>2022-10-03T19:27:06.333Z</t>
  </si>
  <si>
    <t>Point (-80.41678486773278678 43.64073742209841811)</t>
  </si>
  <si>
    <t>10/3/2022 7:27:07 PM</t>
  </si>
  <si>
    <t>2022-10-03T19:27:07.333Z</t>
  </si>
  <si>
    <t>Point (-80.41679997518252776 43.64074863169237517)</t>
  </si>
  <si>
    <t>10/3/2022 7:27:08 PM</t>
  </si>
  <si>
    <t>2022-10-03T19:27:08.333Z</t>
  </si>
  <si>
    <t>Point (-80.41681498903055569 43.64075971899718098)</t>
  </si>
  <si>
    <t>10/3/2022 7:27:09 PM</t>
  </si>
  <si>
    <t>2022-10-03T19:27:09.328Z</t>
  </si>
  <si>
    <t>Point (-80.41683047517015837 43.64077069281704979)</t>
  </si>
  <si>
    <t>10/3/2022 7:27:10 PM</t>
  </si>
  <si>
    <t>2022-10-03T19:27:10.333Z</t>
  </si>
  <si>
    <t>Point (-80.41684544797462308 43.64078180520380101)</t>
  </si>
  <si>
    <t>10/3/2022 7:27:11 PM</t>
  </si>
  <si>
    <t>2022-10-03T19:27:11.333Z</t>
  </si>
  <si>
    <t>Point (-80.41686066099049413 43.64079293019700856)</t>
  </si>
  <si>
    <t>10/3/2022 7:27:12 PM</t>
  </si>
  <si>
    <t>2022-10-03T19:27:12.333Z</t>
  </si>
  <si>
    <t>Point (-80.41687601130848861 43.6408038895501349)</t>
  </si>
  <si>
    <t>10/3/2022 7:27:13 PM</t>
  </si>
  <si>
    <t>2022-10-03T19:27:13.333Z</t>
  </si>
  <si>
    <t>Point (-80.41689131886653286 43.64081488031108336)</t>
  </si>
  <si>
    <t>10/3/2022 7:27:14 PM</t>
  </si>
  <si>
    <t>2022-10-03T19:27:14.333Z</t>
  </si>
  <si>
    <t>Point (-80.41690656759864453 43.64082606612853255)</t>
  </si>
  <si>
    <t>10/3/2022 7:27:15 PM</t>
  </si>
  <si>
    <t>2022-10-03T19:27:15.333Z</t>
  </si>
  <si>
    <t>Point (-80.41692158101540144 43.64083720431231939)</t>
  </si>
  <si>
    <t>10/3/2022 7:27:16 PM</t>
  </si>
  <si>
    <t>2022-10-03T19:27:16.328Z</t>
  </si>
  <si>
    <t>Point (-80.41693690200092703 43.64084814406349722)</t>
  </si>
  <si>
    <t>10/3/2022 7:27:17 PM</t>
  </si>
  <si>
    <t>2022-10-03T19:27:17.333Z</t>
  </si>
  <si>
    <t>Point (-80.41695194353519582 43.64085943933510237)</t>
  </si>
  <si>
    <t>10/3/2022 7:27:18 PM</t>
  </si>
  <si>
    <t>2022-10-03T19:27:18.333Z</t>
  </si>
  <si>
    <t>Point (-80.41696719118816361 43.640870429944016)</t>
  </si>
  <si>
    <t>10/3/2022 7:27:19 PM</t>
  </si>
  <si>
    <t>2022-10-03T19:27:19.328Z</t>
  </si>
  <si>
    <t>Point (-80.41698235391712046 43.64088144620299659)</t>
  </si>
  <si>
    <t>10/3/2022 7:27:20 PM</t>
  </si>
  <si>
    <t>2022-10-03T19:27:20.333Z</t>
  </si>
  <si>
    <t>Point (-80.41699764372948778 43.64089241882305714)</t>
  </si>
  <si>
    <t>10/3/2022 7:27:21 PM</t>
  </si>
  <si>
    <t>2022-10-03T19:27:21.333Z</t>
  </si>
  <si>
    <t>Point (-80.41701277736756026 43.64090348258547181)</t>
  </si>
  <si>
    <t>10/3/2022 7:27:22 PM</t>
  </si>
  <si>
    <t>2022-10-03T19:27:22.333Z</t>
  </si>
  <si>
    <t>Point (-80.41702792885038775 43.64091464438290302)</t>
  </si>
  <si>
    <t>10/3/2022 7:27:23 PM</t>
  </si>
  <si>
    <t>2022-10-03T19:27:23.333Z</t>
  </si>
  <si>
    <t>Point (-80.41704302455131881 43.64092570106386404)</t>
  </si>
  <si>
    <t>10/3/2022 7:27:24 PM</t>
  </si>
  <si>
    <t>2022-10-03T19:27:24.333Z</t>
  </si>
  <si>
    <t>Point (-80.41705837769391962 43.64093663011711044)</t>
  </si>
  <si>
    <t>10/3/2022 7:27:25 PM</t>
  </si>
  <si>
    <t>2022-10-03T19:27:25.333Z</t>
  </si>
  <si>
    <t>Point (-80.41707355241209143 43.64094780082378833)</t>
  </si>
  <si>
    <t>10/3/2022 7:27:26 PM</t>
  </si>
  <si>
    <t>2022-10-03T19:27:26.333Z</t>
  </si>
  <si>
    <t>Point (-80.41708878014354411 43.64095865557071363)</t>
  </si>
  <si>
    <t>10/3/2022 7:27:27 PM</t>
  </si>
  <si>
    <t>2022-10-03T19:27:27.333Z</t>
  </si>
  <si>
    <t>Point (-80.41710414312331068 43.64096956011378126)</t>
  </si>
  <si>
    <t>10/3/2022 7:27:28 PM</t>
  </si>
  <si>
    <t>2022-10-03T19:27:28.333Z</t>
  </si>
  <si>
    <t>Point (-80.41711897259155251 43.64098082617253027)</t>
  </si>
  <si>
    <t>10/3/2022 7:27:29 PM</t>
  </si>
  <si>
    <t>2022-10-03T19:27:29.333Z</t>
  </si>
  <si>
    <t>Point (-80.41713396605840103 43.64099199107457849)</t>
  </si>
  <si>
    <t>10/3/2022 7:27:30 PM</t>
  </si>
  <si>
    <t>2022-10-03T19:27:30.333Z</t>
  </si>
  <si>
    <t>Point (-80.41714902054556546 43.64100307804860535)</t>
  </si>
  <si>
    <t>10/3/2022 7:27:31 PM</t>
  </si>
  <si>
    <t>2022-10-03T19:27:31.333Z</t>
  </si>
  <si>
    <t>Point (-80.41716453617621596 43.6410139620296107)</t>
  </si>
  <si>
    <t>10/3/2022 7:27:32 PM</t>
  </si>
  <si>
    <t>2022-10-03T19:27:32.333Z</t>
  </si>
  <si>
    <t>Point (-80.41717946449679744 43.64102511262938577)</t>
  </si>
  <si>
    <t>10/3/2022 7:27:33 PM</t>
  </si>
  <si>
    <t>2022-10-03T19:27:33.333Z</t>
  </si>
  <si>
    <t>Point (-80.41719471589340174 43.64103616119036388)</t>
  </si>
  <si>
    <t>10/3/2022 7:27:34 PM</t>
  </si>
  <si>
    <t>2022-10-03T19:27:34.333Z</t>
  </si>
  <si>
    <t>Point (-80.41720981826540537 43.64104719019086787)</t>
  </si>
  <si>
    <t>10/3/2022 7:27:35 PM</t>
  </si>
  <si>
    <t>2022-10-03T19:27:35.333Z</t>
  </si>
  <si>
    <t>Point (-80.41722506266732751 43.64105820243484146)</t>
  </si>
  <si>
    <t>10/3/2022 7:27:36 PM</t>
  </si>
  <si>
    <t>2022-10-03T19:27:36.333Z</t>
  </si>
  <si>
    <t>Point (-80.41724002783502101 43.64106934820662786)</t>
  </si>
  <si>
    <t>10/3/2022 7:27:37 PM</t>
  </si>
  <si>
    <t>2022-10-03T19:27:37.333Z</t>
  </si>
  <si>
    <t>Point (-80.4172553383861981 43.64108033256778185)</t>
  </si>
  <si>
    <t>10/3/2022 7:27:38 PM</t>
  </si>
  <si>
    <t>2022-10-03T19:27:38.333Z</t>
  </si>
  <si>
    <t>Point (-80.41727044104933952 43.641091291949202)</t>
  </si>
  <si>
    <t>10/3/2022 7:27:39 PM</t>
  </si>
  <si>
    <t>2022-10-03T19:27:39.333Z</t>
  </si>
  <si>
    <t>Point (-80.41728564593574902 43.64110239261756874)</t>
  </si>
  <si>
    <t>10/3/2022 7:27:40 PM</t>
  </si>
  <si>
    <t>2022-10-03T19:27:40.333Z</t>
  </si>
  <si>
    <t>Point (-80.41730080081953247 43.64111348894882525)</t>
  </si>
  <si>
    <t>10/3/2022 7:27:41 PM</t>
  </si>
  <si>
    <t>2022-10-03T19:27:41.328Z</t>
  </si>
  <si>
    <t>Point (-80.41731579936303831 43.64112455696386661)</t>
  </si>
  <si>
    <t>10/3/2022 7:27:42 PM</t>
  </si>
  <si>
    <t>2022-10-03T19:27:42.334Z</t>
  </si>
  <si>
    <t>Point (-80.41531520391389165 43.63978345429597283)</t>
  </si>
  <si>
    <t>10/3/2022 7:40:17 PM</t>
  </si>
  <si>
    <t>2022-10-03T19:40:17.308Z</t>
  </si>
  <si>
    <t>Point (-80.41533010827623684 43.63979430999769704)</t>
  </si>
  <si>
    <t>10/3/2022 7:40:18 PM</t>
  </si>
  <si>
    <t>2022-10-03T19:40:18.308Z</t>
  </si>
  <si>
    <t>Point (-80.41534481695977377 43.63980524983641374)</t>
  </si>
  <si>
    <t>10/3/2022 7:40:19 PM</t>
  </si>
  <si>
    <t>2022-10-03T19:40:19.308Z</t>
  </si>
  <si>
    <t>Point (-80.41535991224755264 43.63981583719093038)</t>
  </si>
  <si>
    <t>10/3/2022 7:40:20 PM</t>
  </si>
  <si>
    <t>2022-10-03T19:40:20.308Z</t>
  </si>
  <si>
    <t>Point (-80.41537502444020902 43.63982650785948891)</t>
  </si>
  <si>
    <t>10/3/2022 7:40:21 PM</t>
  </si>
  <si>
    <t>2022-10-03T19:40:21.303Z</t>
  </si>
  <si>
    <t>Point (-80.41538984548397195 43.63983722964050571)</t>
  </si>
  <si>
    <t>10/3/2022 7:40:22 PM</t>
  </si>
  <si>
    <t>2022-10-03T19:40:22.308Z</t>
  </si>
  <si>
    <t>Point (-80.41540468178908441 43.63984817699559215)</t>
  </si>
  <si>
    <t>10/3/2022 7:40:23 PM</t>
  </si>
  <si>
    <t>2022-10-03T19:40:23.308Z</t>
  </si>
  <si>
    <t>Point (-80.41541939168723729 43.63985907865072988)</t>
  </si>
  <si>
    <t>10/3/2022 7:40:24 PM</t>
  </si>
  <si>
    <t>2022-10-03T19:40:24.308Z</t>
  </si>
  <si>
    <t>Point (-80.41543406965641339 43.63987002555325745)</t>
  </si>
  <si>
    <t>10/3/2022 7:40:25 PM</t>
  </si>
  <si>
    <t>2022-10-03T19:40:25.303Z</t>
  </si>
  <si>
    <t>Point (-80.41544897679791859 43.63988091718938023)</t>
  </si>
  <si>
    <t>10/3/2022 7:40:26 PM</t>
  </si>
  <si>
    <t>2022-10-03T19:40:26.308Z</t>
  </si>
  <si>
    <t>Point (-80.41546390415719259 43.63989185718089914)</t>
  </si>
  <si>
    <t>10/3/2022 7:40:27 PM</t>
  </si>
  <si>
    <t>2022-10-03T19:40:27.303Z</t>
  </si>
  <si>
    <t>Point (-80.41547904810455805 43.63990261819571259)</t>
  </si>
  <si>
    <t>10/3/2022 7:40:28 PM</t>
  </si>
  <si>
    <t>2022-10-03T19:40:28.304Z</t>
  </si>
  <si>
    <t>Point (-80.41549373168763282 43.63991347767427698)</t>
  </si>
  <si>
    <t>10/3/2022 7:40:29 PM</t>
  </si>
  <si>
    <t>2022-10-03T19:40:29.308Z</t>
  </si>
  <si>
    <t>Point (-80.4155089071241207 43.63992426595230256)</t>
  </si>
  <si>
    <t>10/3/2022 7:40:30 PM</t>
  </si>
  <si>
    <t>2022-10-03T19:40:30.308Z</t>
  </si>
  <si>
    <t>Point (-80.4155238657021556 43.63993516427243691)</t>
  </si>
  <si>
    <t>10/3/2022 7:40:31 PM</t>
  </si>
  <si>
    <t>2022-10-03T19:40:31.308Z</t>
  </si>
  <si>
    <t>Point (-80.41553877621971935 43.63994590543929775)</t>
  </si>
  <si>
    <t>10/3/2022 7:40:32 PM</t>
  </si>
  <si>
    <t>2022-10-03T19:40:32.308Z</t>
  </si>
  <si>
    <t>Point (-80.41555325641517982 43.63995684665663077)</t>
  </si>
  <si>
    <t>10/3/2022 7:40:33 PM</t>
  </si>
  <si>
    <t>2022-10-03T19:40:33.303Z</t>
  </si>
  <si>
    <t>Point (-80.41556826592777441 43.63996763365540943)</t>
  </si>
  <si>
    <t>10/3/2022 7:40:34 PM</t>
  </si>
  <si>
    <t>2022-10-03T19:40:34.308Z</t>
  </si>
  <si>
    <t>Point (-80.4155828936283541 43.6399783446718601)</t>
  </si>
  <si>
    <t>10/3/2022 7:40:35 PM</t>
  </si>
  <si>
    <t>2022-10-03T19:40:35.308Z</t>
  </si>
  <si>
    <t>Point (-80.41559785430882812 43.63998931995933361)</t>
  </si>
  <si>
    <t>10/3/2022 7:40:36 PM</t>
  </si>
  <si>
    <t>2022-10-03T19:40:36.308Z</t>
  </si>
  <si>
    <t>Point (-80.41561284554680356 43.63999982099214492)</t>
  </si>
  <si>
    <t>10/3/2022 7:40:37 PM</t>
  </si>
  <si>
    <t>2022-10-03T19:40:37.308Z</t>
  </si>
  <si>
    <t>Point (-80.41562754864030182 43.6400109609617104)</t>
  </si>
  <si>
    <t>10/3/2022 7:40:38 PM</t>
  </si>
  <si>
    <t>2022-10-03T19:40:38.308Z</t>
  </si>
  <si>
    <t>Point (-80.41564234712637926 43.64002167476196803)</t>
  </si>
  <si>
    <t>10/3/2022 7:40:39 PM</t>
  </si>
  <si>
    <t>2022-10-03T19:40:39.308Z</t>
  </si>
  <si>
    <t>Point (-80.41565705271065667 43.64003272875782358)</t>
  </si>
  <si>
    <t>10/3/2022 7:40:40 PM</t>
  </si>
  <si>
    <t>2022-10-03T19:40:40.308Z</t>
  </si>
  <si>
    <t>Point (-80.41567220760256873 43.64004326030496372)</t>
  </si>
  <si>
    <t>10/3/2022 7:40:41 PM</t>
  </si>
  <si>
    <t>2022-10-03T19:40:41.308Z</t>
  </si>
  <si>
    <t>Point (-80.41568723418262721 43.64005404116421971)</t>
  </si>
  <si>
    <t>10/3/2022 7:40:42 PM</t>
  </si>
  <si>
    <t>2022-10-03T19:40:42.308Z</t>
  </si>
  <si>
    <t>Point (-80.41570219554120058 43.64006492813430782)</t>
  </si>
  <si>
    <t>10/3/2022 7:40:43 PM</t>
  </si>
  <si>
    <t>2022-10-03T19:40:43.308Z</t>
  </si>
  <si>
    <t>Point (-80.41571698538943735 43.64007547902757267)</t>
  </si>
  <si>
    <t>10/3/2022 7:40:44 PM</t>
  </si>
  <si>
    <t>2022-10-03T19:40:44.308Z</t>
  </si>
  <si>
    <t>Point (-80.41573186315574162 43.64008640197715749)</t>
  </si>
  <si>
    <t>10/3/2022 7:40:45 PM</t>
  </si>
  <si>
    <t>2022-10-03T19:40:45.308Z</t>
  </si>
  <si>
    <t>Point (-80.41574639207598807 43.64009736174062937)</t>
  </si>
  <si>
    <t>10/3/2022 7:40:46 PM</t>
  </si>
  <si>
    <t>2022-10-03T19:40:46.303Z</t>
  </si>
  <si>
    <t>Point (-80.41576081819448518 43.64010825330655052)</t>
  </si>
  <si>
    <t>10/3/2022 7:40:47 PM</t>
  </si>
  <si>
    <t>2022-10-03T19:40:47.308Z</t>
  </si>
  <si>
    <t>Point (-80.41577578826840522 43.64011909451293292)</t>
  </si>
  <si>
    <t>10/3/2022 7:40:48 PM</t>
  </si>
  <si>
    <t>2022-10-03T19:40:48.303Z</t>
  </si>
  <si>
    <t>Point (-80.41579078057738172 43.64012968826208549)</t>
  </si>
  <si>
    <t>10/3/2022 7:40:49 PM</t>
  </si>
  <si>
    <t>2022-10-03T19:40:49.308Z</t>
  </si>
  <si>
    <t>Point (-80.41580600888738672 43.6401403702091244)</t>
  </si>
  <si>
    <t>10/3/2022 7:40:50 PM</t>
  </si>
  <si>
    <t>2022-10-03T19:40:50.303Z</t>
  </si>
  <si>
    <t>Point (-80.4158206697754423 43.64015130522030717)</t>
  </si>
  <si>
    <t>10/3/2022 7:40:51 PM</t>
  </si>
  <si>
    <t>2022-10-03T19:40:51.308Z</t>
  </si>
  <si>
    <t>Point (-80.41583547553891265 43.64016217560506306)</t>
  </si>
  <si>
    <t>10/3/2022 7:40:52 PM</t>
  </si>
  <si>
    <t>2022-10-03T19:40:52.303Z</t>
  </si>
  <si>
    <t>Point (-80.41585002389275871 43.64017313968608391)</t>
  </si>
  <si>
    <t>10/3/2022 7:40:53 PM</t>
  </si>
  <si>
    <t>2022-10-03T19:40:53.308Z</t>
  </si>
  <si>
    <t>Point (-80.41586491265152858 43.64018387393755916)</t>
  </si>
  <si>
    <t>10/3/2022 7:40:54 PM</t>
  </si>
  <si>
    <t>2022-10-03T19:40:54.303Z</t>
  </si>
  <si>
    <t>Point (-80.41587976580778729 43.64019470480747742)</t>
  </si>
  <si>
    <t>10/3/2022 7:40:55 PM</t>
  </si>
  <si>
    <t>2022-10-03T19:40:55.303Z</t>
  </si>
  <si>
    <t>Point (-80.41589473259739407 43.64020525351673285)</t>
  </si>
  <si>
    <t>10/3/2022 7:40:56 PM</t>
  </si>
  <si>
    <t>2022-10-03T19:40:56.303Z</t>
  </si>
  <si>
    <t>Point (-80.41590990752170853 43.64021606200945769)</t>
  </si>
  <si>
    <t>10/3/2022 7:40:57 PM</t>
  </si>
  <si>
    <t>2022-10-03T19:40:57.304Z</t>
  </si>
  <si>
    <t>Point (-80.4159242872611344 43.64022706666106188)</t>
  </si>
  <si>
    <t>10/3/2022 7:40:58 PM</t>
  </si>
  <si>
    <t>2022-10-03T19:40:58.303Z</t>
  </si>
  <si>
    <t>Point (-80.41593943964707591 43.64023794955849667)</t>
  </si>
  <si>
    <t>10/3/2022 7:40:59 PM</t>
  </si>
  <si>
    <t>2022-10-03T19:40:59.308Z</t>
  </si>
  <si>
    <t>Point (-80.41595417607942409 43.64024890643235466)</t>
  </si>
  <si>
    <t>10/3/2022 7:41:00 PM</t>
  </si>
  <si>
    <t>2022-10-03T19:41:00.308Z</t>
  </si>
  <si>
    <t>Point (-80.41596920342523447 43.64025968497843166)</t>
  </si>
  <si>
    <t>10/3/2022 7:41:01 PM</t>
  </si>
  <si>
    <t>2022-10-03T19:41:01.303Z</t>
  </si>
  <si>
    <t>Point (-80.41598397065338588 43.64027055884366746)</t>
  </si>
  <si>
    <t>10/3/2022 7:41:02 PM</t>
  </si>
  <si>
    <t>2022-10-03T19:41:02.303Z</t>
  </si>
  <si>
    <t>Point (-80.41599917265942565 43.64028112965784345)</t>
  </si>
  <si>
    <t>10/3/2022 7:41:03 PM</t>
  </si>
  <si>
    <t>2022-10-03T19:41:03.308Z</t>
  </si>
  <si>
    <t>Point (-80.41601399226243529 43.64029207063357774)</t>
  </si>
  <si>
    <t>10/3/2022 7:41:04 PM</t>
  </si>
  <si>
    <t>2022-10-03T19:41:04.303Z</t>
  </si>
  <si>
    <t>Point (-80.41602848717852225 43.64030305256591191)</t>
  </si>
  <si>
    <t>10/3/2022 7:41:05 PM</t>
  </si>
  <si>
    <t>2022-10-03T19:41:05.303Z</t>
  </si>
  <si>
    <t>Point (-80.41604346255705593 43.64031381511433949)</t>
  </si>
  <si>
    <t>10/3/2022 7:41:06 PM</t>
  </si>
  <si>
    <t>2022-10-03T19:41:06.303Z</t>
  </si>
  <si>
    <t>Point (-80.41605814020934417 43.64032460455270268)</t>
  </si>
  <si>
    <t>10/3/2022 7:41:07 PM</t>
  </si>
  <si>
    <t>2022-10-03T19:41:07.303Z</t>
  </si>
  <si>
    <t>Point (-80.4160728147995485 43.640335533775648)</t>
  </si>
  <si>
    <t>10/3/2022 7:41:08 PM</t>
  </si>
  <si>
    <t>2022-10-03T19:41:08.303Z</t>
  </si>
  <si>
    <t>Point (-80.41608766742429282 43.64034620873361092)</t>
  </si>
  <si>
    <t>10/3/2022 7:41:09 PM</t>
  </si>
  <si>
    <t>2022-10-03T19:41:09.303Z</t>
  </si>
  <si>
    <t>Point (-80.41610241550647231 43.64035711394902251)</t>
  </si>
  <si>
    <t>10/3/2022 7:41:10 PM</t>
  </si>
  <si>
    <t>2022-10-03T19:41:10.303Z</t>
  </si>
  <si>
    <t>Point (-80.4161173367025981 43.64036783047502155)</t>
  </si>
  <si>
    <t>10/3/2022 7:41:11 PM</t>
  </si>
  <si>
    <t>2022-10-03T19:41:11.308Z</t>
  </si>
  <si>
    <t>Point (-80.41613217571804739 43.64037862246839694)</t>
  </si>
  <si>
    <t>10/3/2022 7:41:12 PM</t>
  </si>
  <si>
    <t>2022-10-03T19:41:12.303Z</t>
  </si>
  <si>
    <t>Point (-80.41614689393296089 43.6403893666672289)</t>
  </si>
  <si>
    <t>10/3/2022 7:41:13 PM</t>
  </si>
  <si>
    <t>2022-10-03T19:41:13.308Z</t>
  </si>
  <si>
    <t>Point (-80.41616196213638545 43.64040006405048899)</t>
  </si>
  <si>
    <t>10/3/2022 7:41:14 PM</t>
  </si>
  <si>
    <t>2022-10-03T19:41:14.303Z</t>
  </si>
  <si>
    <t>Point (-80.41617656232457989 43.64041104045173824)</t>
  </si>
  <si>
    <t>10/3/2022 7:41:15 PM</t>
  </si>
  <si>
    <t>2022-10-03T19:41:15.303Z</t>
  </si>
  <si>
    <t>Point (-80.416191542390564 43.64042183516135509)</t>
  </si>
  <si>
    <t>10/3/2022 7:41:16 PM</t>
  </si>
  <si>
    <t>2022-10-03T19:41:16.303Z</t>
  </si>
  <si>
    <t>Point (-80.41620614504505227 43.64043271663734203)</t>
  </si>
  <si>
    <t>10/3/2022 7:41:17 PM</t>
  </si>
  <si>
    <t>2022-10-03T19:41:17.308Z</t>
  </si>
  <si>
    <t>Point (-80.41622138402362907 43.64044332068368703)</t>
  </si>
  <si>
    <t>10/3/2022 7:41:18 PM</t>
  </si>
  <si>
    <t>2022-10-03T19:41:18.303Z</t>
  </si>
  <si>
    <t>Point (-80.41623590183023396 43.64045430566963546)</t>
  </si>
  <si>
    <t>10/3/2022 7:41:19 PM</t>
  </si>
  <si>
    <t>2022-10-03T19:41:19.303Z</t>
  </si>
  <si>
    <t>Point (-80.41625043169862863 43.64046507538758135)</t>
  </si>
  <si>
    <t>10/3/2022 7:41:20 PM</t>
  </si>
  <si>
    <t>2022-10-03T19:41:20.303Z</t>
  </si>
  <si>
    <t>Point (-80.41626525957477156 43.64047593676157533)</t>
  </si>
  <si>
    <t>10/3/2022 7:41:21 PM</t>
  </si>
  <si>
    <t>2022-10-03T19:41:21.303Z</t>
  </si>
  <si>
    <t>Point (-80.41628021094473411 43.64048654192202292)</t>
  </si>
  <si>
    <t>10/3/2022 7:41:22 PM</t>
  </si>
  <si>
    <t>2022-10-03T19:41:22.303Z</t>
  </si>
  <si>
    <t>Point (-80.41629512024697135 43.64049748202162959)</t>
  </si>
  <si>
    <t>10/3/2022 7:41:23 PM</t>
  </si>
  <si>
    <t>2022-10-03T19:41:23.303Z</t>
  </si>
  <si>
    <t>Point (-80.41631022213248059 43.64050835425321395)</t>
  </si>
  <si>
    <t>10/3/2022 7:41:24 PM</t>
  </si>
  <si>
    <t>2022-10-03T19:41:24.303Z</t>
  </si>
  <si>
    <t>Point (-80.41632554863899429 43.64051913581423037)</t>
  </si>
  <si>
    <t>10/3/2022 7:41:25 PM</t>
  </si>
  <si>
    <t>2022-10-03T19:41:25.303Z</t>
  </si>
  <si>
    <t>Point (-80.41634030839696834 43.64053015313439943)</t>
  </si>
  <si>
    <t>10/3/2022 7:41:26 PM</t>
  </si>
  <si>
    <t>2022-10-03T19:41:26.303Z</t>
  </si>
  <si>
    <t>Point (-80.41635499609600402 43.64054121595530233)</t>
  </si>
  <si>
    <t>10/3/2022 7:41:27 PM</t>
  </si>
  <si>
    <t>2022-10-03T19:41:27.303Z</t>
  </si>
  <si>
    <t>Point (-80.41636969466919993 43.64055196233650236)</t>
  </si>
  <si>
    <t>10/3/2022 7:41:28 PM</t>
  </si>
  <si>
    <t>2022-10-03T19:41:28.303Z</t>
  </si>
  <si>
    <t>Point (-80.41638487436726734 43.64056258371504526)</t>
  </si>
  <si>
    <t>10/3/2022 7:41:29 PM</t>
  </si>
  <si>
    <t>2022-10-03T19:41:29.303Z</t>
  </si>
  <si>
    <t>Point (-80.41639974182797346 43.6405735309536027)</t>
  </si>
  <si>
    <t>10/3/2022 7:41:30 PM</t>
  </si>
  <si>
    <t>2022-10-03T19:41:30.303Z</t>
  </si>
  <si>
    <t>Point (-80.41641475358099456 43.64058425574506117)</t>
  </si>
  <si>
    <t>10/3/2022 7:41:31 PM</t>
  </si>
  <si>
    <t>2022-10-03T19:41:31.303Z</t>
  </si>
  <si>
    <t>Point (-80.41642984824032681 43.64059506659032195)</t>
  </si>
  <si>
    <t>10/3/2022 7:41:32 PM</t>
  </si>
  <si>
    <t>2022-10-03T19:41:32.303Z</t>
  </si>
  <si>
    <t>Point (-80.41644447650540428 43.64060610408787255)</t>
  </si>
  <si>
    <t>10/3/2022 7:41:33 PM</t>
  </si>
  <si>
    <t>2022-10-03T19:41:33.303Z</t>
  </si>
  <si>
    <t>Point (-80.41645915934677191 43.64061690272363592)</t>
  </si>
  <si>
    <t>10/3/2022 7:41:34 PM</t>
  </si>
  <si>
    <t>2022-10-03T19:41:34.303Z</t>
  </si>
  <si>
    <t>Point (-80.41647397068385317 43.64062780886442994)</t>
  </si>
  <si>
    <t>10/3/2022 7:41:35 PM</t>
  </si>
  <si>
    <t>2022-10-03T19:41:35.298Z</t>
  </si>
  <si>
    <t>Point (-80.41648908076861346 43.64063840038910058)</t>
  </si>
  <si>
    <t>10/3/2022 7:41:36 PM</t>
  </si>
  <si>
    <t>2022-10-03T19:41:36.303Z</t>
  </si>
  <si>
    <t>Point (-80.41650396728948635 43.64064919379084984)</t>
  </si>
  <si>
    <t>10/3/2022 7:41:37 PM</t>
  </si>
  <si>
    <t>2022-10-03T19:41:37.303Z</t>
  </si>
  <si>
    <t>Point (-80.41651912222029353 43.64066006139966447)</t>
  </si>
  <si>
    <t>10/3/2022 7:41:38 PM</t>
  </si>
  <si>
    <t>2022-10-03T19:41:38.303Z</t>
  </si>
  <si>
    <t>Point (-80.41653374183883329 43.64067096936464196)</t>
  </si>
  <si>
    <t>10/3/2022 7:41:39 PM</t>
  </si>
  <si>
    <t>2022-10-03T19:41:39.303Z</t>
  </si>
  <si>
    <t>Point (-80.41654891482441769 43.64068184470161071)</t>
  </si>
  <si>
    <t>10/3/2022 7:41:40 PM</t>
  </si>
  <si>
    <t>2022-10-03T19:41:40.303Z</t>
  </si>
  <si>
    <t>Point (-80.41656363581627431 43.64069277842454397)</t>
  </si>
  <si>
    <t>10/3/2022 7:41:41 PM</t>
  </si>
  <si>
    <t>2022-10-03T19:41:41.303Z</t>
  </si>
  <si>
    <t>Point (-80.41657818844278438 43.64070365298593401)</t>
  </si>
  <si>
    <t>10/3/2022 7:41:42 PM</t>
  </si>
  <si>
    <t>2022-10-03T19:41:42.303Z</t>
  </si>
  <si>
    <t>Point (-80.41659317213127167 43.64071434856588638)</t>
  </si>
  <si>
    <t>10/3/2022 7:41:43 PM</t>
  </si>
  <si>
    <t>2022-10-03T19:41:43.303Z</t>
  </si>
  <si>
    <t>Point (-80.41660823139051217 43.6407250545062837)</t>
  </si>
  <si>
    <t>10/3/2022 7:41:44 PM</t>
  </si>
  <si>
    <t>2022-10-03T19:41:44.303Z</t>
  </si>
  <si>
    <t>Point (-80.41662278982813916 43.64073599256369107)</t>
  </si>
  <si>
    <t>10/3/2022 7:41:45 PM</t>
  </si>
  <si>
    <t>2022-10-03T19:41:45.303Z</t>
  </si>
  <si>
    <t>Point (-80.41663772258122833 43.64074671896211299)</t>
  </si>
  <si>
    <t>10/3/2022 7:41:46 PM</t>
  </si>
  <si>
    <t>2022-10-03T19:41:46.303Z</t>
  </si>
  <si>
    <t>Point (-80.41665235004940371 43.64075753120597057)</t>
  </si>
  <si>
    <t>10/3/2022 7:41:47 PM</t>
  </si>
  <si>
    <t>2022-10-03T19:41:47.298Z</t>
  </si>
  <si>
    <t>Point (-80.41666733149619972 43.64076816525784608)</t>
  </si>
  <si>
    <t>10/3/2022 7:41:48 PM</t>
  </si>
  <si>
    <t>2022-10-03T19:41:48.303Z</t>
  </si>
  <si>
    <t>Point (-80.41668183588993202 43.64077911414441502)</t>
  </si>
  <si>
    <t>10/3/2022 7:41:49 PM</t>
  </si>
  <si>
    <t>2022-10-03T19:41:49.303Z</t>
  </si>
  <si>
    <t>Point (-80.41669661543318171 43.64078990715935191)</t>
  </si>
  <si>
    <t>10/3/2022 7:41:50 PM</t>
  </si>
  <si>
    <t>2022-10-03T19:41:50.303Z</t>
  </si>
  <si>
    <t>Point (-80.41671155992034414 43.64080046752399511)</t>
  </si>
  <si>
    <t>10/3/2022 7:41:51 PM</t>
  </si>
  <si>
    <t>2022-10-03T19:41:51.303Z</t>
  </si>
  <si>
    <t>Point (-80.41672626394910139 43.64081139467678838)</t>
  </si>
  <si>
    <t>10/3/2022 7:41:52 PM</t>
  </si>
  <si>
    <t>2022-10-03T19:41:52.303Z</t>
  </si>
  <si>
    <t>Point (-80.41674108286272826 43.64082223370924396)</t>
  </si>
  <si>
    <t>10/3/2022 7:41:53 PM</t>
  </si>
  <si>
    <t>2022-10-03T19:41:53.298Z</t>
  </si>
  <si>
    <t>Point (-80.41675601138318541 43.64083297492754809)</t>
  </si>
  <si>
    <t>10/3/2022 7:41:54 PM</t>
  </si>
  <si>
    <t>2022-10-03T19:41:54.303Z</t>
  </si>
  <si>
    <t>Point (-80.41677082326668824 43.64084386325841081)</t>
  </si>
  <si>
    <t>10/3/2022 7:41:55 PM</t>
  </si>
  <si>
    <t>2022-10-03T19:41:55.303Z</t>
  </si>
  <si>
    <t>Point (-80.41678568533519922 43.64085470479946594)</t>
  </si>
  <si>
    <t>10/3/2022 7:41:56 PM</t>
  </si>
  <si>
    <t>2022-10-03T19:41:56.303Z</t>
  </si>
  <si>
    <t>Point (-80.41680032990024074 43.64086567984031007)</t>
  </si>
  <si>
    <t>10/3/2022 7:41:57 PM</t>
  </si>
  <si>
    <t>2022-10-03T19:41:57.303Z</t>
  </si>
  <si>
    <t>Point (-80.416815348287642 43.64087645904871238)</t>
  </si>
  <si>
    <t>10/3/2022 7:41:58 PM</t>
  </si>
  <si>
    <t>2022-10-03T19:41:58.303Z</t>
  </si>
  <si>
    <t>Point (-80.41683031010776972 43.64088722034662737)</t>
  </si>
  <si>
    <t>10/3/2022 7:41:59 PM</t>
  </si>
  <si>
    <t>2022-10-03T19:41:59.303Z</t>
  </si>
  <si>
    <t>Point (-80.4168452980406272 43.64089808477137922)</t>
  </si>
  <si>
    <t>10/3/2022 7:42:00 PM</t>
  </si>
  <si>
    <t>2022-10-03T19:42:00.303Z</t>
  </si>
  <si>
    <t>Point (-80.41686026220740757 43.64090893772690549)</t>
  </si>
  <si>
    <t>10/3/2022 7:42:01 PM</t>
  </si>
  <si>
    <t>2022-10-03T19:42:01.303Z</t>
  </si>
  <si>
    <t>Point (-80.41687505703747263 43.64091974006839081)</t>
  </si>
  <si>
    <t>10/3/2022 7:42:02 PM</t>
  </si>
  <si>
    <t>2022-10-03T19:42:02.303Z</t>
  </si>
  <si>
    <t>Point (-80.41689008972785757 43.64093044915803432)</t>
  </si>
  <si>
    <t>10/3/2022 7:42:03 PM</t>
  </si>
  <si>
    <t>2022-10-03T19:42:03.303Z</t>
  </si>
  <si>
    <t>Point (-80.41690461403298684 43.64094143863625419)</t>
  </si>
  <si>
    <t>10/3/2022 7:42:04 PM</t>
  </si>
  <si>
    <t>2022-10-03T19:42:04.303Z</t>
  </si>
  <si>
    <t>Point (-80.41691954785052587 43.6409522713040019)</t>
  </si>
  <si>
    <t>10/3/2022 7:42:05 PM</t>
  </si>
  <si>
    <t>2022-10-03T19:42:05.303Z</t>
  </si>
  <si>
    <t>Point (-80.41693436758369273 43.64096307298023447)</t>
  </si>
  <si>
    <t>10/3/2022 7:42:06 PM</t>
  </si>
  <si>
    <t>2022-10-03T19:42:06.303Z</t>
  </si>
  <si>
    <t>Point (-80.41694931849472994 43.64097380494693112)</t>
  </si>
  <si>
    <t>10/3/2022 7:42:07 PM</t>
  </si>
  <si>
    <t>2022-10-03T19:42:07.299Z</t>
  </si>
  <si>
    <t>Point (-80.41696407251005496 43.64098451994033212)</t>
  </si>
  <si>
    <t>10/3/2022 7:42:08 PM</t>
  </si>
  <si>
    <t>2022-10-03T19:42:08.303Z</t>
  </si>
  <si>
    <t>Point (-80.41697911907665741 43.6409952163965329)</t>
  </si>
  <si>
    <t>10/3/2022 7:42:09 PM</t>
  </si>
  <si>
    <t>2022-10-03T19:42:09.303Z</t>
  </si>
  <si>
    <t>Point (-80.41699372292953285 43.64100614510780929)</t>
  </si>
  <si>
    <t>10/3/2022 7:42:10 PM</t>
  </si>
  <si>
    <t>2022-10-03T19:42:10.303Z</t>
  </si>
  <si>
    <t>Point (-80.41700839164835202 43.64101708759653775)</t>
  </si>
  <si>
    <t>10/3/2022 7:42:11 PM</t>
  </si>
  <si>
    <t>2022-10-03T19:42:11.303Z</t>
  </si>
  <si>
    <t>Point (-80.41702320512949598 43.64102771889974974)</t>
  </si>
  <si>
    <t>10/3/2022 7:42:12 PM</t>
  </si>
  <si>
    <t>2022-10-03T19:42:12.298Z</t>
  </si>
  <si>
    <t>Point (-80.41703787127349301 43.64103856853765961)</t>
  </si>
  <si>
    <t>10/3/2022 7:42:13 PM</t>
  </si>
  <si>
    <t>2022-10-03T19:42:13.303Z</t>
  </si>
  <si>
    <t>Point (-80.41705267427531112 43.64104915237138016)</t>
  </si>
  <si>
    <t>10/3/2022 7:42:14 PM</t>
  </si>
  <si>
    <t>2022-10-03T19:42:14.298Z</t>
  </si>
  <si>
    <t>Point (-80.41706727290730328 43.64106001050210182)</t>
  </si>
  <si>
    <t>10/3/2022 7:42:15 PM</t>
  </si>
  <si>
    <t>2022-10-03T19:42:15.303Z</t>
  </si>
  <si>
    <t>Point (-80.41708220026075082 43.64107065442549782)</t>
  </si>
  <si>
    <t>10/3/2022 7:42:16 PM</t>
  </si>
  <si>
    <t>2022-10-03T19:42:16.299Z</t>
  </si>
  <si>
    <t>Point (-80.41709693236457213 43.64108129771492628)</t>
  </si>
  <si>
    <t>10/3/2022 7:42:17 PM</t>
  </si>
  <si>
    <t>2022-10-03T19:42:17.303Z</t>
  </si>
  <si>
    <t>Point (-80.41711178106857005 43.64109206018995479)</t>
  </si>
  <si>
    <t>10/3/2022 7:42:18 PM</t>
  </si>
  <si>
    <t>2022-10-03T19:42:18.299Z</t>
  </si>
  <si>
    <t>Point (-80.41712650502255144 43.64110288525125725)</t>
  </si>
  <si>
    <t>10/3/2022 7:42:19 PM</t>
  </si>
  <si>
    <t>2022-10-03T19:42:19.298Z</t>
  </si>
  <si>
    <t>Point (-80.41714143688490424 43.64111355787004243)</t>
  </si>
  <si>
    <t>10/3/2022 7:42:20 PM</t>
  </si>
  <si>
    <t>2022-10-03T19:42:20.299Z</t>
  </si>
  <si>
    <t>Point (-80.41715614953207591 43.64112453305060768)</t>
  </si>
  <si>
    <t>10/3/2022 7:42:21 PM</t>
  </si>
  <si>
    <t>2022-10-03T19:42:21.303Z</t>
  </si>
  <si>
    <t>Point (-80.4171709335416125 43.64113552452544553)</t>
  </si>
  <si>
    <t>10/3/2022 7:42:22 PM</t>
  </si>
  <si>
    <t>2022-10-03T19:42:22.299Z</t>
  </si>
  <si>
    <t>Point (-80.41718578393268047 43.64114640620455532)</t>
  </si>
  <si>
    <t>10/3/2022 7:42:23 PM</t>
  </si>
  <si>
    <t>2022-10-03T19:42:23.303Z</t>
  </si>
  <si>
    <t>Point (-80.41720117262823919 43.64115698411713851)</t>
  </si>
  <si>
    <t>10/3/2022 7:42:24 PM</t>
  </si>
  <si>
    <t>2022-10-03T19:42:24.303Z</t>
  </si>
  <si>
    <t>Point (-80.41721606388469468 43.6411678426898817)</t>
  </si>
  <si>
    <t>10/3/2022 7:42:25 PM</t>
  </si>
  <si>
    <t>2022-10-03T19:42:25.303Z</t>
  </si>
  <si>
    <t>Point (-80.41723088371568906 43.64117858854755383)</t>
  </si>
  <si>
    <t>10/3/2022 7:42:26 PM</t>
  </si>
  <si>
    <t>2022-10-03T19:42:26.303Z</t>
  </si>
  <si>
    <t>Point (-80.41715769967261451 43.64124162319473044)</t>
  </si>
  <si>
    <t>10/3/2022 7:43:57 PM</t>
  </si>
  <si>
    <t>2022-10-03T19:43:57.298Z</t>
  </si>
  <si>
    <t>Point (-80.41714319996778215 43.64123105099641009)</t>
  </si>
  <si>
    <t>10/3/2022 7:43:58 PM</t>
  </si>
  <si>
    <t>2022-10-03T19:43:58.293Z</t>
  </si>
  <si>
    <t>Point (-80.41712850898302634 43.64122040098983035)</t>
  </si>
  <si>
    <t>10/3/2022 7:43:59 PM</t>
  </si>
  <si>
    <t>2022-10-03T19:43:59.293Z</t>
  </si>
  <si>
    <t>Point (-80.41711409352798512 43.64120977486433617)</t>
  </si>
  <si>
    <t>10/3/2022 7:44:00 PM</t>
  </si>
  <si>
    <t>2022-10-03T19:44:00.298Z</t>
  </si>
  <si>
    <t>Point (-80.41709942397919519 43.64119903240764842)</t>
  </si>
  <si>
    <t>10/3/2022 7:44:01 PM</t>
  </si>
  <si>
    <t>2022-10-03T19:44:01.293Z</t>
  </si>
  <si>
    <t>Point (-80.41708459865031955 43.64118869063322137)</t>
  </si>
  <si>
    <t>10/3/2022 7:44:02 PM</t>
  </si>
  <si>
    <t>2022-10-03T19:44:02.298Z</t>
  </si>
  <si>
    <t>Point (-80.41707039901984899 43.64117780196801277)</t>
  </si>
  <si>
    <t>10/3/2022 7:44:03 PM</t>
  </si>
  <si>
    <t>2022-10-03T19:44:03.298Z</t>
  </si>
  <si>
    <t>Point (-80.41705554512066101 43.64116743109272534)</t>
  </si>
  <si>
    <t>10/3/2022 7:44:04 PM</t>
  </si>
  <si>
    <t>2022-10-03T19:44:04.298Z</t>
  </si>
  <si>
    <t>Point (-80.41704105779594158 43.64115672845604621)</t>
  </si>
  <si>
    <t>10/3/2022 7:44:05 PM</t>
  </si>
  <si>
    <t>2022-10-03T19:44:05.298Z</t>
  </si>
  <si>
    <t>Point (-80.41702661458587897 43.64114606233543014)</t>
  </si>
  <si>
    <t>10/3/2022 7:44:06 PM</t>
  </si>
  <si>
    <t>2022-10-03T19:44:06.298Z</t>
  </si>
  <si>
    <t>Point (-80.41701190789500231 43.64113553781572818)</t>
  </si>
  <si>
    <t>10/3/2022 7:44:07 PM</t>
  </si>
  <si>
    <t>2022-10-03T19:44:07.298Z</t>
  </si>
  <si>
    <t>Point (-80.41699714474577831 43.64112499070784423)</t>
  </si>
  <si>
    <t>10/3/2022 7:44:08 PM</t>
  </si>
  <si>
    <t>2022-10-03T19:44:08.298Z</t>
  </si>
  <si>
    <t>Point (-80.41698287516452126 43.64111407185546199)</t>
  </si>
  <si>
    <t>10/3/2022 7:44:09 PM</t>
  </si>
  <si>
    <t>2022-10-03T19:44:09.298Z</t>
  </si>
  <si>
    <t>Point (-80.41696776480790732 43.64110380595955974)</t>
  </si>
  <si>
    <t>10/3/2022 7:44:10 PM</t>
  </si>
  <si>
    <t>2022-10-03T19:44:10.293Z</t>
  </si>
  <si>
    <t>Point (-80.41695378552364559 43.64109286505156859)</t>
  </si>
  <si>
    <t>10/3/2022 7:44:11 PM</t>
  </si>
  <si>
    <t>2022-10-03T19:44:11.298Z</t>
  </si>
  <si>
    <t>Point (-80.41693897720998052 43.64108233583583285)</t>
  </si>
  <si>
    <t>10/3/2022 7:44:12 PM</t>
  </si>
  <si>
    <t>2022-10-03T19:44:12.293Z</t>
  </si>
  <si>
    <t>Point (-80.41692450452059404 43.64107159979204908)</t>
  </si>
  <si>
    <t>10/3/2022 7:44:13 PM</t>
  </si>
  <si>
    <t>2022-10-03T19:44:13.298Z</t>
  </si>
  <si>
    <t>Point (-80.41690990502213765 43.64106096228233156)</t>
  </si>
  <si>
    <t>10/3/2022 7:44:14 PM</t>
  </si>
  <si>
    <t>2022-10-03T19:44:14.293Z</t>
  </si>
  <si>
    <t>Point (-80.41689530117398022 43.64105023561903351)</t>
  </si>
  <si>
    <t>10/3/2022 7:44:15 PM</t>
  </si>
  <si>
    <t>2022-10-03T19:44:15.298Z</t>
  </si>
  <si>
    <t>Point (-80.41688066385566458 43.6410397196767974)</t>
  </si>
  <si>
    <t>10/3/2022 7:44:16 PM</t>
  </si>
  <si>
    <t>2022-10-03T19:44:16.293Z</t>
  </si>
  <si>
    <t>Point (-80.41686607096248451 43.64102908829050165)</t>
  </si>
  <si>
    <t>10/3/2022 7:44:17 PM</t>
  </si>
  <si>
    <t>2022-10-03T19:44:17.298Z</t>
  </si>
  <si>
    <t>Point (-80.41685161442464391 43.64101852140781546)</t>
  </si>
  <si>
    <t>10/3/2022 7:44:18 PM</t>
  </si>
  <si>
    <t>2022-10-03T19:44:18.293Z</t>
  </si>
  <si>
    <t>Point (-80.4168368269605196 43.64100797545702193)</t>
  </si>
  <si>
    <t>10/3/2022 7:44:19 PM</t>
  </si>
  <si>
    <t>2022-10-03T19:44:19.298Z</t>
  </si>
  <si>
    <t>Point (-80.41682224802944745 43.64099749280168083)</t>
  </si>
  <si>
    <t>10/3/2022 7:44:20 PM</t>
  </si>
  <si>
    <t>2022-10-03T19:44:20.293Z</t>
  </si>
  <si>
    <t>Point (-80.4168077442170528 43.64098677457823072)</t>
  </si>
  <si>
    <t>10/3/2022 7:44:21 PM</t>
  </si>
  <si>
    <t>2022-10-03T19:44:21.298Z</t>
  </si>
  <si>
    <t>Point (-80.41679347192972216 43.64097607102785048)</t>
  </si>
  <si>
    <t>10/3/2022 7:44:22 PM</t>
  </si>
  <si>
    <t>2022-10-03T19:44:22.293Z</t>
  </si>
  <si>
    <t>Point (-80.41677882736530592 43.64096553844786541)</t>
  </si>
  <si>
    <t>10/3/2022 7:44:23 PM</t>
  </si>
  <si>
    <t>2022-10-03T19:44:23.293Z</t>
  </si>
  <si>
    <t>Point (-80.41676443495998683 43.64095487901484205)</t>
  </si>
  <si>
    <t>10/3/2022 7:44:24 PM</t>
  </si>
  <si>
    <t>2022-10-03T19:44:24.293Z</t>
  </si>
  <si>
    <t>Point (-80.41674966927597268 43.64094449820731825)</t>
  </si>
  <si>
    <t>10/3/2022 7:44:25 PM</t>
  </si>
  <si>
    <t>2022-10-03T19:44:25.298Z</t>
  </si>
  <si>
    <t>Point (-80.41673525524342381 43.64093386049984957)</t>
  </si>
  <si>
    <t>10/3/2022 7:44:26 PM</t>
  </si>
  <si>
    <t>2022-10-03T19:44:26.298Z</t>
  </si>
  <si>
    <t>Point (-80.41672051833457147 43.64092333852699568)</t>
  </si>
  <si>
    <t>10/3/2022 7:44:27 PM</t>
  </si>
  <si>
    <t>2022-10-03T19:44:27.293Z</t>
  </si>
  <si>
    <t>Point (-80.4167061473212641 43.64091273018777883)</t>
  </si>
  <si>
    <t>10/3/2022 7:44:28 PM</t>
  </si>
  <si>
    <t>2022-10-03T19:44:28.298Z</t>
  </si>
  <si>
    <t>Point (-80.41669168912667942 43.64090213785633665)</t>
  </si>
  <si>
    <t>10/3/2022 7:44:29 PM</t>
  </si>
  <si>
    <t>2022-10-03T19:44:29.298Z</t>
  </si>
  <si>
    <t>Point (-80.41667724663055594 43.64089144569131662)</t>
  </si>
  <si>
    <t>10/3/2022 7:44:30 PM</t>
  </si>
  <si>
    <t>2022-10-03T19:44:30.298Z</t>
  </si>
  <si>
    <t>Point (-80.41666235772085258 43.64088096746490208)</t>
  </si>
  <si>
    <t>10/3/2022 7:44:31 PM</t>
  </si>
  <si>
    <t>2022-10-03T19:44:31.293Z</t>
  </si>
  <si>
    <t>Point (-80.41664796563114237 43.64087032574717284)</t>
  </si>
  <si>
    <t>10/3/2022 7:44:32 PM</t>
  </si>
  <si>
    <t>2022-10-03T19:44:32.298Z</t>
  </si>
  <si>
    <t>Point (-80.41663370156688018 43.64085964776330684)</t>
  </si>
  <si>
    <t>10/3/2022 7:44:33 PM</t>
  </si>
  <si>
    <t>2022-10-03T19:44:33.293Z</t>
  </si>
  <si>
    <t>Point (-80.41661890166128046 43.64084923373416558)</t>
  </si>
  <si>
    <t>10/3/2022 7:44:34 PM</t>
  </si>
  <si>
    <t>2022-10-03T19:44:34.298Z</t>
  </si>
  <si>
    <t>Point (-80.41660445917713673 43.64083862090009802)</t>
  </si>
  <si>
    <t>10/3/2022 7:44:35 PM</t>
  </si>
  <si>
    <t>2022-10-03T19:44:35.293Z</t>
  </si>
  <si>
    <t>Point (-80.4165898030109787 43.64082808233649757)</t>
  </si>
  <si>
    <t>10/3/2022 7:44:36 PM</t>
  </si>
  <si>
    <t>2022-10-03T19:44:36.298Z</t>
  </si>
  <si>
    <t>Point (-80.41657550655068576 43.6408173251159397)</t>
  </si>
  <si>
    <t>10/3/2022 7:44:37 PM</t>
  </si>
  <si>
    <t>2022-10-03T19:44:37.298Z</t>
  </si>
  <si>
    <t>Point (-80.41656063006092836 43.64080694110505476)</t>
  </si>
  <si>
    <t>10/3/2022 7:44:38 PM</t>
  </si>
  <si>
    <t>2022-10-03T19:44:38.298Z</t>
  </si>
  <si>
    <t>Point (-80.41654594077074591 43.6407963630465261)</t>
  </si>
  <si>
    <t>10/3/2022 7:44:39 PM</t>
  </si>
  <si>
    <t>2022-10-03T19:44:39.293Z</t>
  </si>
  <si>
    <t>Point (-80.41653159396457795 43.64078560693154429)</t>
  </si>
  <si>
    <t>10/3/2022 7:44:40 PM</t>
  </si>
  <si>
    <t>2022-10-03T19:44:40.298Z</t>
  </si>
  <si>
    <t>Point (-80.41651705826809859 43.64077478216350414)</t>
  </si>
  <si>
    <t>10/3/2022 7:44:41 PM</t>
  </si>
  <si>
    <t>2022-10-03T19:44:41.298Z</t>
  </si>
  <si>
    <t>Point (-80.41650232484722949 43.64076418898230969)</t>
  </si>
  <si>
    <t>10/3/2022 7:44:42 PM</t>
  </si>
  <si>
    <t>2022-10-03T19:44:42.298Z</t>
  </si>
  <si>
    <t>Point (-80.41648760459202094 43.64075359635315721)</t>
  </si>
  <si>
    <t>10/3/2022 7:44:43 PM</t>
  </si>
  <si>
    <t>2022-10-03T19:44:43.293Z</t>
  </si>
  <si>
    <t>Point (-80.41647325813789848 43.64074291156278207)</t>
  </si>
  <si>
    <t>10/3/2022 7:44:44 PM</t>
  </si>
  <si>
    <t>2022-10-03T19:44:44.298Z</t>
  </si>
  <si>
    <t>Point (-80.41645854249038905 43.6407323105183238)</t>
  </si>
  <si>
    <t>10/3/2022 7:44:45 PM</t>
  </si>
  <si>
    <t>2022-10-03T19:44:45.298Z</t>
  </si>
  <si>
    <t>Point (-80.41644404782496736 43.64072153603564175)</t>
  </si>
  <si>
    <t>10/3/2022 7:44:46 PM</t>
  </si>
  <si>
    <t>2022-10-03T19:44:46.298Z</t>
  </si>
  <si>
    <t>Point (-80.41642936674755049 43.64071096350848933)</t>
  </si>
  <si>
    <t>10/3/2022 7:44:47 PM</t>
  </si>
  <si>
    <t>2022-10-03T19:44:47.293Z</t>
  </si>
  <si>
    <t>Point (-80.41641474474951679 43.64070033937034054)</t>
  </si>
  <si>
    <t>10/3/2022 7:44:48 PM</t>
  </si>
  <si>
    <t>2022-10-03T19:44:48.298Z</t>
  </si>
  <si>
    <t>Point (-80.41640002752710359 43.64068979922099345)</t>
  </si>
  <si>
    <t>10/3/2022 7:44:49 PM</t>
  </si>
  <si>
    <t>2022-10-03T19:44:49.298Z</t>
  </si>
  <si>
    <t>Point (-80.4163854540492764 43.64067915004750375)</t>
  </si>
  <si>
    <t>10/3/2022 7:44:50 PM</t>
  </si>
  <si>
    <t>2022-10-03T19:44:50.298Z</t>
  </si>
  <si>
    <t>Point (-80.41637094006432562 43.64066865004100038)</t>
  </si>
  <si>
    <t>10/3/2022 7:44:51 PM</t>
  </si>
  <si>
    <t>2022-10-03T19:44:51.293Z</t>
  </si>
  <si>
    <t>Point (-80.41635660031707289 43.6406581185214506)</t>
  </si>
  <si>
    <t>10/3/2022 7:44:52 PM</t>
  </si>
  <si>
    <t>2022-10-03T19:44:52.298Z</t>
  </si>
  <si>
    <t>Point (-80.41634232997627407 43.64064740136690546)</t>
  </si>
  <si>
    <t>10/3/2022 7:44:53 PM</t>
  </si>
  <si>
    <t>2022-10-03T19:44:53.293Z</t>
  </si>
  <si>
    <t>Point (-80.41632771384983869 43.64063704977266411)</t>
  </si>
  <si>
    <t>10/3/2022 7:44:54 PM</t>
  </si>
  <si>
    <t>2022-10-03T19:44:54.298Z</t>
  </si>
  <si>
    <t>Point (-80.41631325186490642 43.64062647676615114)</t>
  </si>
  <si>
    <t>10/3/2022 7:44:55 PM</t>
  </si>
  <si>
    <t>2022-10-03T19:44:55.298Z</t>
  </si>
  <si>
    <t>Point (-80.41629871697224985 43.64061590380546818)</t>
  </si>
  <si>
    <t>10/3/2022 7:44:56 PM</t>
  </si>
  <si>
    <t>2022-10-03T19:44:56.298Z</t>
  </si>
  <si>
    <t>Point (-80.41628399078803113 43.64060538901637898)</t>
  </si>
  <si>
    <t>10/3/2022 7:44:57 PM</t>
  </si>
  <si>
    <t>2022-10-03T19:44:57.293Z</t>
  </si>
  <si>
    <t>Point (-80.41626947275545945 43.64059475731956184)</t>
  </si>
  <si>
    <t>10/3/2022 7:44:58 PM</t>
  </si>
  <si>
    <t>2022-10-03T19:44:58.298Z</t>
  </si>
  <si>
    <t>Point (-80.41625508992530058 43.64058416874006952)</t>
  </si>
  <si>
    <t>10/3/2022 7:44:59 PM</t>
  </si>
  <si>
    <t>2022-10-03T19:44:59.293Z</t>
  </si>
  <si>
    <t>Point (-80.41624033127503424 43.64057363735970796)</t>
  </si>
  <si>
    <t>10/3/2022 7:45:00 PM</t>
  </si>
  <si>
    <t>2022-10-03T19:45:00.293Z</t>
  </si>
  <si>
    <t>Point (-80.41622596673235535 43.64056277741410383)</t>
  </si>
  <si>
    <t>10/3/2022 7:45:01 PM</t>
  </si>
  <si>
    <t>2022-10-03T19:45:01.293Z</t>
  </si>
  <si>
    <t>Point (-80.41621138058830809 43.64055214111896674)</t>
  </si>
  <si>
    <t>10/3/2022 7:45:02 PM</t>
  </si>
  <si>
    <t>2022-10-03T19:45:02.293Z</t>
  </si>
  <si>
    <t>Point (-80.41619686167470604 43.64054148605146111)</t>
  </si>
  <si>
    <t>10/3/2022 7:45:03 PM</t>
  </si>
  <si>
    <t>2022-10-03T19:45:03.293Z</t>
  </si>
  <si>
    <t>Point (-80.41618206649813771 43.64053098287705978)</t>
  </si>
  <si>
    <t>10/3/2022 7:45:04 PM</t>
  </si>
  <si>
    <t>2022-10-03T19:45:04.293Z</t>
  </si>
  <si>
    <t>Point (-80.41616755046568699 43.6405203281696501)</t>
  </si>
  <si>
    <t>10/3/2022 7:45:05 PM</t>
  </si>
  <si>
    <t>2022-10-03T19:45:05.293Z</t>
  </si>
  <si>
    <t>Point (-80.4161528031609123 43.64050973842288528)</t>
  </si>
  <si>
    <t>10/3/2022 7:45:06 PM</t>
  </si>
  <si>
    <t>2022-10-03T19:45:06.293Z</t>
  </si>
  <si>
    <t>Point (-80.41613831737187468 43.64049915441826499)</t>
  </si>
  <si>
    <t>10/3/2022 7:45:07 PM</t>
  </si>
  <si>
    <t>2022-10-03T19:45:07.298Z</t>
  </si>
  <si>
    <t>Point (-80.41612360319122388 43.64048853140975837)</t>
  </si>
  <si>
    <t>10/3/2022 7:45:08 PM</t>
  </si>
  <si>
    <t>2022-10-03T19:45:08.298Z</t>
  </si>
  <si>
    <t>Point (-80.4161089574115806 43.64047787230068565)</t>
  </si>
  <si>
    <t>10/3/2022 7:45:09 PM</t>
  </si>
  <si>
    <t>2022-10-03T19:45:09.293Z</t>
  </si>
  <si>
    <t>Point (-80.41609440915767948 43.64046721503823534)</t>
  </si>
  <si>
    <t>10/3/2022 7:45:10 PM</t>
  </si>
  <si>
    <t>2022-10-03T19:45:10.293Z</t>
  </si>
  <si>
    <t>Point (-80.41607998068462848 43.6404564376870141)</t>
  </si>
  <si>
    <t>10/3/2022 7:45:11 PM</t>
  </si>
  <si>
    <t>2022-10-03T19:45:11.293Z</t>
  </si>
  <si>
    <t>Point (-80.41606538647909019 43.64044577745960396)</t>
  </si>
  <si>
    <t>10/3/2022 7:45:12 PM</t>
  </si>
  <si>
    <t>2022-10-03T19:45:12.298Z</t>
  </si>
  <si>
    <t>Point (-80.4160506823972554 43.6404352878971622)</t>
  </si>
  <si>
    <t>10/3/2022 7:45:13 PM</t>
  </si>
  <si>
    <t>2022-10-03T19:45:13.293Z</t>
  </si>
  <si>
    <t>Point (-80.41603597207000576 43.64042478916425694)</t>
  </si>
  <si>
    <t>10/3/2022 7:45:14 PM</t>
  </si>
  <si>
    <t>2022-10-03T19:45:14.298Z</t>
  </si>
  <si>
    <t>Point (-80.41602145724895934 43.64041409021518092)</t>
  </si>
  <si>
    <t>10/3/2022 7:45:15 PM</t>
  </si>
  <si>
    <t>2022-10-03T19:45:15.293Z</t>
  </si>
  <si>
    <t>Point (-80.41600706419936273 43.64040344273880834)</t>
  </si>
  <si>
    <t>10/3/2022 7:45:16 PM</t>
  </si>
  <si>
    <t>2022-10-03T19:45:16.298Z</t>
  </si>
  <si>
    <t>Point (-80.4159923871243052 43.64039277745539636)</t>
  </si>
  <si>
    <t>10/3/2022 7:45:17 PM</t>
  </si>
  <si>
    <t>2022-10-03T19:45:17.293Z</t>
  </si>
  <si>
    <t>Point (-80.41597792091407371 43.64038203047923048)</t>
  </si>
  <si>
    <t>10/3/2022 7:45:18 PM</t>
  </si>
  <si>
    <t>2022-10-03T19:45:18.293Z</t>
  </si>
  <si>
    <t>Point (-80.41596334868977181 43.64037146221618002)</t>
  </si>
  <si>
    <t>10/3/2022 7:45:19 PM</t>
  </si>
  <si>
    <t>2022-10-03T19:45:19.293Z</t>
  </si>
  <si>
    <t>Point (-80.41594858027953308 43.64036097049393703)</t>
  </si>
  <si>
    <t>10/3/2022 7:45:20 PM</t>
  </si>
  <si>
    <t>2022-10-03T19:45:20.298Z</t>
  </si>
  <si>
    <t>Point (-80.41593404901770725 43.64035035522596218)</t>
  </si>
  <si>
    <t>10/3/2022 7:45:21 PM</t>
  </si>
  <si>
    <t>2022-10-03T19:45:21.293Z</t>
  </si>
  <si>
    <t>Point (-80.41591938136588169 43.64033974118870418)</t>
  </si>
  <si>
    <t>10/3/2022 7:45:22 PM</t>
  </si>
  <si>
    <t>2022-10-03T19:45:22.293Z</t>
  </si>
  <si>
    <t>Point (-80.41590477380643165 43.64032908763282137)</t>
  </si>
  <si>
    <t>10/3/2022 7:45:23 PM</t>
  </si>
  <si>
    <t>2022-10-03T19:45:23.293Z</t>
  </si>
  <si>
    <t>Point (-80.41589032025501638 43.64031850731601736)</t>
  </si>
  <si>
    <t>10/3/2022 7:45:24 PM</t>
  </si>
  <si>
    <t>2022-10-03T19:45:24.293Z</t>
  </si>
  <si>
    <t>Point (-80.41587603727695921 43.64030786322438615)</t>
  </si>
  <si>
    <t>10/3/2022 7:45:25 PM</t>
  </si>
  <si>
    <t>2022-10-03T19:45:25.293Z</t>
  </si>
  <si>
    <t>Point (-80.41586137799738765 43.64029727948929605)</t>
  </si>
  <si>
    <t>10/3/2022 7:45:26 PM</t>
  </si>
  <si>
    <t>2022-10-03T19:45:26.293Z</t>
  </si>
  <si>
    <t>Point (-80.41584700733446311 43.64028663557515841)</t>
  </si>
  <si>
    <t>10/3/2022 7:45:27 PM</t>
  </si>
  <si>
    <t>2022-10-03T19:45:27.293Z</t>
  </si>
  <si>
    <t>Point (-80.41583260677617773 43.64027569907822368)</t>
  </si>
  <si>
    <t>10/3/2022 7:45:28 PM</t>
  </si>
  <si>
    <t>2022-10-03T19:45:28.293Z</t>
  </si>
  <si>
    <t>Point (-80.41581759665595541 43.64026566901412707)</t>
  </si>
  <si>
    <t>10/3/2022 7:45:29 PM</t>
  </si>
  <si>
    <t>2022-10-03T19:45:29.293Z</t>
  </si>
  <si>
    <t>Point (-80.41580309059393983 43.64025482386146138)</t>
  </si>
  <si>
    <t>10/3/2022 7:45:30 PM</t>
  </si>
  <si>
    <t>2022-10-03T19:45:30.298Z</t>
  </si>
  <si>
    <t>Point (-80.41578847368616323 43.64024451500105073)</t>
  </si>
  <si>
    <t>10/3/2022 7:45:31 PM</t>
  </si>
  <si>
    <t>2022-10-03T19:45:31.298Z</t>
  </si>
  <si>
    <t>Point (-80.41577390762314792 43.64023369319168211)</t>
  </si>
  <si>
    <t>10/3/2022 7:45:32 PM</t>
  </si>
  <si>
    <t>2022-10-03T19:45:32.293Z</t>
  </si>
  <si>
    <t>Point (-80.4157591764761861 43.64022323140885362)</t>
  </si>
  <si>
    <t>10/3/2022 7:45:33 PM</t>
  </si>
  <si>
    <t>2022-10-03T19:45:33.298Z</t>
  </si>
  <si>
    <t>Point (-80.4157449691827253 43.64021239493782645)</t>
  </si>
  <si>
    <t>10/3/2022 7:45:34 PM</t>
  </si>
  <si>
    <t>2022-10-03T19:45:34.298Z</t>
  </si>
  <si>
    <t>Point (-80.41573018591840594 43.64020181741389592)</t>
  </si>
  <si>
    <t>10/3/2022 7:45:35 PM</t>
  </si>
  <si>
    <t>2022-10-03T19:45:35.293Z</t>
  </si>
  <si>
    <t>Point (-80.41571603922132283 43.64019098666825158)</t>
  </si>
  <si>
    <t>10/3/2022 7:45:36 PM</t>
  </si>
  <si>
    <t>2022-10-03T19:45:36.298Z</t>
  </si>
  <si>
    <t>Point (-80.41570134469877473 43.64018061015908501)</t>
  </si>
  <si>
    <t>10/3/2022 7:45:37 PM</t>
  </si>
  <si>
    <t>2022-10-03T19:45:37.293Z</t>
  </si>
  <si>
    <t>Point (-80.41568666883463834 43.64017009964175031)</t>
  </si>
  <si>
    <t>10/3/2022 7:45:38 PM</t>
  </si>
  <si>
    <t>2022-10-03T19:45:38.298Z</t>
  </si>
  <si>
    <t>Point (-80.41567197561853675 43.64015955217313092)</t>
  </si>
  <si>
    <t>10/3/2022 7:45:39 PM</t>
  </si>
  <si>
    <t>2022-10-03T19:45:39.293Z</t>
  </si>
  <si>
    <t>Point (-80.41565768920283119 43.6401487946153992)</t>
  </si>
  <si>
    <t>10/3/2022 7:45:40 PM</t>
  </si>
  <si>
    <t>2022-10-03T19:45:40.298Z</t>
  </si>
  <si>
    <t>Point (-80.41564294782263289 43.64013829315758386)</t>
  </si>
  <si>
    <t>10/3/2022 7:45:41 PM</t>
  </si>
  <si>
    <t>2022-10-03T19:45:41.293Z</t>
  </si>
  <si>
    <t>Point (-80.41562849827909076 43.64012757252371699)</t>
  </si>
  <si>
    <t>10/3/2022 7:45:42 PM</t>
  </si>
  <si>
    <t>2022-10-03T19:45:42.293Z</t>
  </si>
  <si>
    <t>Point (-80.41561401644051443 43.6401168778779649)</t>
  </si>
  <si>
    <t>10/3/2022 7:45:43 PM</t>
  </si>
  <si>
    <t>2022-10-03T19:45:43.293Z</t>
  </si>
  <si>
    <t>Point (-80.41559957379944024 43.64010619258396417)</t>
  </si>
  <si>
    <t>10/3/2022 7:45:44 PM</t>
  </si>
  <si>
    <t>2022-10-03T19:45:44.293Z</t>
  </si>
  <si>
    <t>Point (-80.41558477248213421 43.64009562940412934)</t>
  </si>
  <si>
    <t>10/3/2022 7:45:45 PM</t>
  </si>
  <si>
    <t>2022-10-03T19:45:45.293Z</t>
  </si>
  <si>
    <t>Point (-80.41557008608960189 43.64008504802248467)</t>
  </si>
  <si>
    <t>10/3/2022 7:45:46 PM</t>
  </si>
  <si>
    <t>2022-10-03T19:45:46.293Z</t>
  </si>
  <si>
    <t>Point (-80.41555550260125074 43.64007444806330938)</t>
  </si>
  <si>
    <t>10/3/2022 7:45:47 PM</t>
  </si>
  <si>
    <t>2022-10-03T19:45:47.293Z</t>
  </si>
  <si>
    <t>Point (-80.41554114493492023 43.64006359577241057)</t>
  </si>
  <si>
    <t>10/3/2022 7:45:48 PM</t>
  </si>
  <si>
    <t>2022-10-03T19:45:48.293Z</t>
  </si>
  <si>
    <t>Point (-80.41552637465912312 43.64005312441391737)</t>
  </si>
  <si>
    <t>10/3/2022 7:45:49 PM</t>
  </si>
  <si>
    <t>2022-10-03T19:45:49.293Z</t>
  </si>
  <si>
    <t>Point (-80.41551189897336371 43.64004234637264545)</t>
  </si>
  <si>
    <t>10/3/2022 7:45:50 PM</t>
  </si>
  <si>
    <t>2022-10-03T19:45:50.293Z</t>
  </si>
  <si>
    <t>Point (-80.41549725219566369 43.64003180455582509)</t>
  </si>
  <si>
    <t>10/3/2022 7:45:51 PM</t>
  </si>
  <si>
    <t>2022-10-03T19:45:51.293Z</t>
  </si>
  <si>
    <t>Point (-80.41548237391462806 43.64002131936391038)</t>
  </si>
  <si>
    <t>10/3/2022 7:45:52 PM</t>
  </si>
  <si>
    <t>2022-10-03T19:45:52.293Z</t>
  </si>
  <si>
    <t>Point (-80.41546763299803047 43.64001075706257637)</t>
  </si>
  <si>
    <t>10/3/2022 7:45:53 PM</t>
  </si>
  <si>
    <t>2022-10-03T19:45:53.293Z</t>
  </si>
  <si>
    <t>Point (-80.41545324503394454 43.64000007972924067)</t>
  </si>
  <si>
    <t>10/3/2022 7:45:54 PM</t>
  </si>
  <si>
    <t>2022-10-03T19:45:54.293Z</t>
  </si>
  <si>
    <t>Point (-80.41543858076420292 43.63998940179860853)</t>
  </si>
  <si>
    <t>10/3/2022 7:45:55 PM</t>
  </si>
  <si>
    <t>2022-10-03T19:45:55.293Z</t>
  </si>
  <si>
    <t>Point (-80.4154241880875702 43.63997864189381914)</t>
  </si>
  <si>
    <t>10/3/2022 7:45:56 PM</t>
  </si>
  <si>
    <t>2022-10-03T19:45:56.293Z</t>
  </si>
  <si>
    <t>Point (-80.41540953774197931 43.63996812342448095)</t>
  </si>
  <si>
    <t>10/3/2022 7:45:57 PM</t>
  </si>
  <si>
    <t>2022-10-03T19:45:57.293Z</t>
  </si>
  <si>
    <t>Point (-80.41539491709470155 43.63995744470300764)</t>
  </si>
  <si>
    <t>10/3/2022 7:45:58 PM</t>
  </si>
  <si>
    <t>2022-10-03T19:45:58.293Z</t>
  </si>
  <si>
    <t>Point (-80.41538020890490657 43.63994684191034423)</t>
  </si>
  <si>
    <t>10/3/2022 7:45:59 PM</t>
  </si>
  <si>
    <t>2022-10-03T19:45:59.293Z</t>
  </si>
  <si>
    <t>Point (-80.41536590129629758 43.63993629489576875)</t>
  </si>
  <si>
    <t>10/3/2022 7:46:00 PM</t>
  </si>
  <si>
    <t>2022-10-03T19:46:00.293Z</t>
  </si>
  <si>
    <t>Point (-80.41535114765592596 43.63992571652302388)</t>
  </si>
  <si>
    <t>10/3/2022 7:46:01 PM</t>
  </si>
  <si>
    <t>2022-10-03T19:46:01.298Z</t>
  </si>
  <si>
    <t>Point (-80.41533677962314641 43.63991515016917333)</t>
  </si>
  <si>
    <t>10/3/2022 7:46:02 PM</t>
  </si>
  <si>
    <t>2022-10-03T19:46:02.293Z</t>
  </si>
  <si>
    <t>Point (-80.41532225607633677 43.63990466739065255)</t>
  </si>
  <si>
    <t>10/3/2022 7:46:03 PM</t>
  </si>
  <si>
    <t>2022-10-03T19:46:03.298Z</t>
  </si>
  <si>
    <t>Point (-80.41530772121956261 43.63989411234501858)</t>
  </si>
  <si>
    <t>10/3/2022 7:46:04 PM</t>
  </si>
  <si>
    <t>2022-10-03T19:46:04.293Z</t>
  </si>
  <si>
    <t>Point (-80.41529308967382406 43.6398834469212602)</t>
  </si>
  <si>
    <t>10/3/2022 7:46:05 PM</t>
  </si>
  <si>
    <t>2022-10-03T19:46:05.293Z</t>
  </si>
  <si>
    <t>Point (-80.41527893162766816 43.63987297277984823)</t>
  </si>
  <si>
    <t>10/3/2022 7:46:06 PM</t>
  </si>
  <si>
    <t>2022-10-03T19:46:06.293Z</t>
  </si>
  <si>
    <t>Point (-80.41526444525375439 43.63986224082226784)</t>
  </si>
  <si>
    <t>10/3/2022 7:46:07 PM</t>
  </si>
  <si>
    <t>2022-10-03T19:46:07.293Z</t>
  </si>
  <si>
    <t>Point (-80.41524972840853991 43.6398516891812065)</t>
  </si>
  <si>
    <t>10/3/2022 7:46:08 PM</t>
  </si>
  <si>
    <t>2022-10-03T19:46:08.293Z</t>
  </si>
  <si>
    <t>Point (-80.41523511701822713 43.63984123205084131)</t>
  </si>
  <si>
    <t>10/3/2022 7:46:09 PM</t>
  </si>
  <si>
    <t>2022-10-03T19:46:09.293Z</t>
  </si>
  <si>
    <t>Point (-80.41515536776252304 43.63990007958395978)</t>
  </si>
  <si>
    <t>10/3/2022 7:54:10 PM</t>
  </si>
  <si>
    <t>2022-10-03T19:54:10.478Z</t>
  </si>
  <si>
    <t>Point (-80.41517047550314601 43.63991118097289501)</t>
  </si>
  <si>
    <t>10/3/2022 7:54:11 PM</t>
  </si>
  <si>
    <t>2022-10-03T19:54:11.478Z</t>
  </si>
  <si>
    <t>Point (-80.41518559840255875 43.6399221885009041)</t>
  </si>
  <si>
    <t>10/3/2022 7:54:12 PM</t>
  </si>
  <si>
    <t>2022-10-03T19:54:12.478Z</t>
  </si>
  <si>
    <t>Point (-80.41520092823107291 43.639933204354179)</t>
  </si>
  <si>
    <t>10/3/2022 7:54:13 PM</t>
  </si>
  <si>
    <t>2022-10-03T19:54:13.478Z</t>
  </si>
  <si>
    <t>Point (-80.41521619907997831 43.63994415905300883)</t>
  </si>
  <si>
    <t>10/3/2022 7:54:14 PM</t>
  </si>
  <si>
    <t>2022-10-03T19:54:14.478Z</t>
  </si>
  <si>
    <t>Point (-80.4152311351099911 43.63995537132016977)</t>
  </si>
  <si>
    <t>10/3/2022 7:54:15 PM</t>
  </si>
  <si>
    <t>2022-10-03T19:54:15.478Z</t>
  </si>
  <si>
    <t>Point (-80.41524625575685548 43.63996635814642389)</t>
  </si>
  <si>
    <t>10/3/2022 7:54:16 PM</t>
  </si>
  <si>
    <t>2022-10-03T19:54:16.478Z</t>
  </si>
  <si>
    <t>Point (-80.4152617680974231 43.63997730348564374)</t>
  </si>
  <si>
    <t>10/3/2022 7:54:17 PM</t>
  </si>
  <si>
    <t>2022-10-03T19:54:17.478Z</t>
  </si>
  <si>
    <t>Point (-80.41527673137156285 43.6399884642524043)</t>
  </si>
  <si>
    <t>10/3/2022 7:54:18 PM</t>
  </si>
  <si>
    <t>2022-10-03T19:54:18.478Z</t>
  </si>
  <si>
    <t>Point (-80.41529205342555997 43.63999940618258222)</t>
  </si>
  <si>
    <t>10/3/2022 7:54:19 PM</t>
  </si>
  <si>
    <t>2022-10-03T19:54:19.478Z</t>
  </si>
  <si>
    <t>Point (-80.41530731445426738 43.64001051730717506)</t>
  </si>
  <si>
    <t>10/3/2022 7:54:20 PM</t>
  </si>
  <si>
    <t>2022-10-03T19:54:20.478Z</t>
  </si>
  <si>
    <t>Point (-80.41532232109690881 43.64002162970641052)</t>
  </si>
  <si>
    <t>10/3/2022 7:54:21 PM</t>
  </si>
  <si>
    <t>2022-10-03T19:54:21.474Z</t>
  </si>
  <si>
    <t>Point (-80.41533748517625213 43.64003268163312299)</t>
  </si>
  <si>
    <t>10/3/2022 7:54:22 PM</t>
  </si>
  <si>
    <t>2022-10-03T19:54:22.478Z</t>
  </si>
  <si>
    <t>Point (-80.4153528889292204 43.64004356496113246)</t>
  </si>
  <si>
    <t>10/3/2022 7:54:23 PM</t>
  </si>
  <si>
    <t>2022-10-03T19:54:23.478Z</t>
  </si>
  <si>
    <t>Point (-80.41536792725358396 43.64005460356212751)</t>
  </si>
  <si>
    <t>10/3/2022 7:54:24 PM</t>
  </si>
  <si>
    <t>2022-10-03T19:54:24.478Z</t>
  </si>
  <si>
    <t>Point (-80.41538308241054267 43.64006573758717167)</t>
  </si>
  <si>
    <t>10/3/2022 7:54:25 PM</t>
  </si>
  <si>
    <t>2022-10-03T19:54:25.479Z</t>
  </si>
  <si>
    <t>Point (-80.41539815847740158 43.6400768644468755)</t>
  </si>
  <si>
    <t>10/3/2022 7:54:26 PM</t>
  </si>
  <si>
    <t>2022-10-03T19:54:26.478Z</t>
  </si>
  <si>
    <t>Point (-80.41541324929936252 43.64008795023887899)</t>
  </si>
  <si>
    <t>10/3/2022 7:54:27 PM</t>
  </si>
  <si>
    <t>2022-10-03T19:54:27.478Z</t>
  </si>
  <si>
    <t>Point (-80.41542828591110492 43.64009907281327827)</t>
  </si>
  <si>
    <t>10/3/2022 7:54:28 PM</t>
  </si>
  <si>
    <t>2022-10-03T19:54:28.478Z</t>
  </si>
  <si>
    <t>Point (-80.41544342444530002 43.64011000814141994)</t>
  </si>
  <si>
    <t>10/3/2022 7:54:29 PM</t>
  </si>
  <si>
    <t>2022-10-03T19:54:29.479Z</t>
  </si>
  <si>
    <t>Point (-80.41545868914677442 43.64012088723839611)</t>
  </si>
  <si>
    <t>10/3/2022 7:54:30 PM</t>
  </si>
  <si>
    <t>2022-10-03T19:54:30.478Z</t>
  </si>
  <si>
    <t>Point (-80.41547395362950112 43.64013186405688316)</t>
  </si>
  <si>
    <t>10/3/2022 7:54:31 PM</t>
  </si>
  <si>
    <t>2022-10-03T19:54:31.478Z</t>
  </si>
  <si>
    <t>Point (-80.41548893600698023 43.64014296618182698)</t>
  </si>
  <si>
    <t>10/3/2022 7:54:32 PM</t>
  </si>
  <si>
    <t>2022-10-03T19:54:32.478Z</t>
  </si>
  <si>
    <t>Point (-80.41550398149341561 43.64015399498197922)</t>
  </si>
  <si>
    <t>10/3/2022 7:54:33 PM</t>
  </si>
  <si>
    <t>2022-10-03T19:54:33.473Z</t>
  </si>
  <si>
    <t>Point (-80.41551902362168391 43.64016510723061515)</t>
  </si>
  <si>
    <t>10/3/2022 7:54:34 PM</t>
  </si>
  <si>
    <t>2022-10-03T19:54:34.478Z</t>
  </si>
  <si>
    <t>Point (-80.41553402181354215 43.6401761288695127)</t>
  </si>
  <si>
    <t>10/3/2022 7:54:35 PM</t>
  </si>
  <si>
    <t>2022-10-03T19:54:35.478Z</t>
  </si>
  <si>
    <t>Point (-80.41554921712065607 43.64018707753542259)</t>
  </si>
  <si>
    <t>10/3/2022 7:54:36 PM</t>
  </si>
  <si>
    <t>2022-10-03T19:54:36.478Z</t>
  </si>
  <si>
    <t>Point (-80.41556465550635835 43.64019797834195913)</t>
  </si>
  <si>
    <t>10/3/2022 7:54:37 PM</t>
  </si>
  <si>
    <t>2022-10-03T19:54:37.478Z</t>
  </si>
  <si>
    <t>Point (-80.41557963917462359 43.64020905408172979)</t>
  </si>
  <si>
    <t>10/3/2022 7:54:38 PM</t>
  </si>
  <si>
    <t>2022-10-03T19:54:38.478Z</t>
  </si>
  <si>
    <t>Point (-80.41559471442894846 43.6402200691090556)</t>
  </si>
  <si>
    <t>10/3/2022 7:54:39 PM</t>
  </si>
  <si>
    <t>2022-10-03T19:54:39.478Z</t>
  </si>
  <si>
    <t>Point (-80.41560980871614106 43.64023122919009268)</t>
  </si>
  <si>
    <t>10/3/2022 7:54:40 PM</t>
  </si>
  <si>
    <t>2022-10-03T19:54:40.478Z</t>
  </si>
  <si>
    <t>Point (-80.41562492600074563 43.64024227278291335)</t>
  </si>
  <si>
    <t>10/3/2022 7:54:41 PM</t>
  </si>
  <si>
    <t>2022-10-03T19:54:41.478Z</t>
  </si>
  <si>
    <t>Point (-80.4156402220675659 43.64025320843605726)</t>
  </si>
  <si>
    <t>10/3/2022 7:54:42 PM</t>
  </si>
  <si>
    <t>2022-10-03T19:54:42.478Z</t>
  </si>
  <si>
    <t>Point (-80.41565537109806883 43.64026415878371523)</t>
  </si>
  <si>
    <t>10/3/2022 7:54:43 PM</t>
  </si>
  <si>
    <t>2022-10-03T19:54:43.478Z</t>
  </si>
  <si>
    <t>Point (-80.41567058786463917 43.64027512287907484)</t>
  </si>
  <si>
    <t>10/3/2022 7:54:44 PM</t>
  </si>
  <si>
    <t>2022-10-03T19:54:44.478Z</t>
  </si>
  <si>
    <t>Point (-80.41568579264608729 43.64028621007595632)</t>
  </si>
  <si>
    <t>10/3/2022 7:54:45 PM</t>
  </si>
  <si>
    <t>2022-10-03T19:54:45.478Z</t>
  </si>
  <si>
    <t>Point (-80.41570071701633537 43.64029724087327367)</t>
  </si>
  <si>
    <t>10/3/2022 7:54:46 PM</t>
  </si>
  <si>
    <t>2022-10-03T19:54:46.478Z</t>
  </si>
  <si>
    <t>Point (-80.41571576771383434 43.64030835588729929)</t>
  </si>
  <si>
    <t>10/3/2022 7:54:47 PM</t>
  </si>
  <si>
    <t>2022-10-03T19:54:47.478Z</t>
  </si>
  <si>
    <t>Point (-80.41573096287230271 43.64031950582238295)</t>
  </si>
  <si>
    <t>10/3/2022 7:54:48 PM</t>
  </si>
  <si>
    <t>2022-10-03T19:54:48.478Z</t>
  </si>
  <si>
    <t>Point (-80.41574615951277849 43.6403305649651827)</t>
  </si>
  <si>
    <t>10/3/2022 7:54:49 PM</t>
  </si>
  <si>
    <t>2022-10-03T19:54:49.473Z</t>
  </si>
  <si>
    <t>Point (-80.4157613389242556 43.64034143056009896)</t>
  </si>
  <si>
    <t>10/3/2022 7:54:50 PM</t>
  </si>
  <si>
    <t>2022-10-03T19:54:50.478Z</t>
  </si>
  <si>
    <t>Point (-80.41577662072764099 43.64035248690373692)</t>
  </si>
  <si>
    <t>10/3/2022 7:54:51 PM</t>
  </si>
  <si>
    <t>2022-10-03T19:54:51.478Z</t>
  </si>
  <si>
    <t>Point (-80.41579164817282788 43.64036342344285657)</t>
  </si>
  <si>
    <t>10/3/2022 7:54:52 PM</t>
  </si>
  <si>
    <t>2022-10-03T19:54:52.478Z</t>
  </si>
  <si>
    <t>Point (-80.41580677477072925 43.640374479877174)</t>
  </si>
  <si>
    <t>10/3/2022 7:54:53 PM</t>
  </si>
  <si>
    <t>2022-10-03T19:54:53.478Z</t>
  </si>
  <si>
    <t>Point (-80.41582195692565449 43.64038555760083682)</t>
  </si>
  <si>
    <t>10/3/2022 7:54:54 PM</t>
  </si>
  <si>
    <t>2022-10-03T19:54:54.478Z</t>
  </si>
  <si>
    <t>Point (-80.41583691275691592 43.64039662988596291)</t>
  </si>
  <si>
    <t>10/3/2022 7:54:55 PM</t>
  </si>
  <si>
    <t>2022-10-03T19:54:55.474Z</t>
  </si>
  <si>
    <t>Point (-80.41585219655605954 43.64040762506206761)</t>
  </si>
  <si>
    <t>10/3/2022 7:54:56 PM</t>
  </si>
  <si>
    <t>2022-10-03T19:54:56.474Z</t>
  </si>
  <si>
    <t>Point (-80.41586719797294336 43.64041876558054867)</t>
  </si>
  <si>
    <t>10/3/2022 7:54:57 PM</t>
  </si>
  <si>
    <t>2022-10-03T19:54:57.474Z</t>
  </si>
  <si>
    <t>Point (-80.41588241537903059 43.64042974938048758)</t>
  </si>
  <si>
    <t>10/3/2022 7:54:58 PM</t>
  </si>
  <si>
    <t>2022-10-03T19:54:58.478Z</t>
  </si>
  <si>
    <t>Point (-80.41589755635153836 43.64044078880800726)</t>
  </si>
  <si>
    <t>10/3/2022 7:54:59 PM</t>
  </si>
  <si>
    <t>2022-10-03T19:54:59.478Z</t>
  </si>
  <si>
    <t>Point (-80.4159128135763126 43.64045175003486321)</t>
  </si>
  <si>
    <t>10/3/2022 7:55:00 PM</t>
  </si>
  <si>
    <t>2022-10-03T19:55:00.478Z</t>
  </si>
  <si>
    <t>Point (-80.41592790780129008 43.64046277435303978)</t>
  </si>
  <si>
    <t>10/3/2022 7:55:01 PM</t>
  </si>
  <si>
    <t>2022-10-03T19:55:01.478Z</t>
  </si>
  <si>
    <t>Point (-80.41594328229683697 43.64047366830008912)</t>
  </si>
  <si>
    <t>10/3/2022 7:55:02 PM</t>
  </si>
  <si>
    <t>2022-10-03T19:55:02.478Z</t>
  </si>
  <si>
    <t>Point (-80.41595825239741657 43.64048474542467915)</t>
  </si>
  <si>
    <t>10/3/2022 7:55:03 PM</t>
  </si>
  <si>
    <t>2022-10-03T19:55:03.478Z</t>
  </si>
  <si>
    <t>Point (-80.41597336132413432 43.64049574812205634)</t>
  </si>
  <si>
    <t>10/3/2022 7:55:04 PM</t>
  </si>
  <si>
    <t>2022-10-03T19:55:04.478Z</t>
  </si>
  <si>
    <t>Point (-80.41598857995434457 43.64050685520005857)</t>
  </si>
  <si>
    <t>10/3/2022 7:55:05 PM</t>
  </si>
  <si>
    <t>2022-10-03T19:55:05.474Z</t>
  </si>
  <si>
    <t>Point (-80.41600339186686597 43.64051804055586103)</t>
  </si>
  <si>
    <t>10/3/2022 7:55:06 PM</t>
  </si>
  <si>
    <t>2022-10-03T19:55:06.478Z</t>
  </si>
  <si>
    <t>Point (-80.41601869448626871 43.64052886467997894)</t>
  </si>
  <si>
    <t>10/3/2022 7:55:07 PM</t>
  </si>
  <si>
    <t>2022-10-03T19:55:07.478Z</t>
  </si>
  <si>
    <t>Point (-80.41603388493032867 43.64053997907171834)</t>
  </si>
  <si>
    <t>10/3/2022 7:55:08 PM</t>
  </si>
  <si>
    <t>2022-10-03T19:55:08.474Z</t>
  </si>
  <si>
    <t>Point (-80.41604853468504643 43.64055129017686596)</t>
  </si>
  <si>
    <t>10/3/2022 7:55:09 PM</t>
  </si>
  <si>
    <t>2022-10-03T19:55:09.473Z</t>
  </si>
  <si>
    <t>Point (-80.41606412082589372 43.64056202795509876)</t>
  </si>
  <si>
    <t>10/3/2022 7:55:10 PM</t>
  </si>
  <si>
    <t>2022-10-03T19:55:10.478Z</t>
  </si>
  <si>
    <t>Point (-80.41607922917390283 43.64057300948118723)</t>
  </si>
  <si>
    <t>10/3/2022 7:55:11 PM</t>
  </si>
  <si>
    <t>2022-10-03T19:55:11.478Z</t>
  </si>
  <si>
    <t>Point (-80.41609419439521389 43.64058409729203447)</t>
  </si>
  <si>
    <t>10/3/2022 7:55:12 PM</t>
  </si>
  <si>
    <t>2022-10-03T19:55:12.473Z</t>
  </si>
  <si>
    <t>Point (-80.41610942913609961 43.640595128530137)</t>
  </si>
  <si>
    <t>10/3/2022 7:55:13 PM</t>
  </si>
  <si>
    <t>2022-10-03T19:55:13.474Z</t>
  </si>
  <si>
    <t>Point (-80.41612473278273399 43.64060605624263189)</t>
  </si>
  <si>
    <t>10/3/2022 7:55:14 PM</t>
  </si>
  <si>
    <t>2022-10-03T19:55:14.473Z</t>
  </si>
  <si>
    <t>Point (-80.41613978007387686 43.64061713316245061)</t>
  </si>
  <si>
    <t>10/3/2022 7:55:15 PM</t>
  </si>
  <si>
    <t>2022-10-03T19:55:15.478Z</t>
  </si>
  <si>
    <t>Point (-80.41615486025267501 43.64062820244732421)</t>
  </si>
  <si>
    <t>10/3/2022 7:55:16 PM</t>
  </si>
  <si>
    <t>2022-10-03T19:55:16.478Z</t>
  </si>
  <si>
    <t>Point (-80.41617015836187932 43.64063915273957406)</t>
  </si>
  <si>
    <t>10/3/2022 7:55:17 PM</t>
  </si>
  <si>
    <t>2022-10-03T19:55:17.474Z</t>
  </si>
  <si>
    <t>Point (-80.4161853271436371 43.64065008306781124)</t>
  </si>
  <si>
    <t>10/3/2022 7:55:18 PM</t>
  </si>
  <si>
    <t>2022-10-03T19:55:18.478Z</t>
  </si>
  <si>
    <t>Point (-80.41620039786128871 43.64066105020877728)</t>
  </si>
  <si>
    <t>10/3/2022 7:55:19 PM</t>
  </si>
  <si>
    <t>2022-10-03T19:55:19.474Z</t>
  </si>
  <si>
    <t>Point (-80.41621530176352906 43.64067228615392935)</t>
  </si>
  <si>
    <t>10/3/2022 7:55:20 PM</t>
  </si>
  <si>
    <t>2022-10-03T19:55:20.478Z</t>
  </si>
  <si>
    <t>Point (-80.41623041326504051 43.64068336962932904)</t>
  </si>
  <si>
    <t>10/3/2022 7:55:21 PM</t>
  </si>
  <si>
    <t>2022-10-03T19:55:21.478Z</t>
  </si>
  <si>
    <t>Point (-80.41624552300825712 43.64069445702016736)</t>
  </si>
  <si>
    <t>10/3/2022 7:55:22 PM</t>
  </si>
  <si>
    <t>2022-10-03T19:55:22.478Z</t>
  </si>
  <si>
    <t>Point (-80.41626058055294379 43.64070551808493548)</t>
  </si>
  <si>
    <t>10/3/2022 7:55:23 PM</t>
  </si>
  <si>
    <t>2022-10-03T19:55:23.478Z</t>
  </si>
  <si>
    <t>Point (-80.41627617740043377 43.64071620257017514)</t>
  </si>
  <si>
    <t>10/3/2022 7:55:24 PM</t>
  </si>
  <si>
    <t>2022-10-03T19:55:24.474Z</t>
  </si>
  <si>
    <t>Point (-80.41629131320360102 43.64072741453066584)</t>
  </si>
  <si>
    <t>10/3/2022 7:55:25 PM</t>
  </si>
  <si>
    <t>2022-10-03T19:55:25.478Z</t>
  </si>
  <si>
    <t>Point (-80.41630624613290479 43.64073837909542419)</t>
  </si>
  <si>
    <t>10/3/2022 7:55:26 PM</t>
  </si>
  <si>
    <t>2022-10-03T19:55:26.478Z</t>
  </si>
  <si>
    <t>Point (-80.41632136503511674 43.64074952345409741)</t>
  </si>
  <si>
    <t>10/3/2022 7:55:27 PM</t>
  </si>
  <si>
    <t>2022-10-03T19:55:27.478Z</t>
  </si>
  <si>
    <t>Point (-80.41633654542863496 43.64076049167816507)</t>
  </si>
  <si>
    <t>10/3/2022 7:55:28 PM</t>
  </si>
  <si>
    <t>2022-10-03T19:55:28.478Z</t>
  </si>
  <si>
    <t>Point (-80.41635170033755742 43.64077165287100257)</t>
  </si>
  <si>
    <t>10/3/2022 7:55:29 PM</t>
  </si>
  <si>
    <t>2022-10-03T19:55:29.478Z</t>
  </si>
  <si>
    <t>Point (-80.41636679366446572 43.64078278998919558)</t>
  </si>
  <si>
    <t>10/3/2022 7:55:30 PM</t>
  </si>
  <si>
    <t>2022-10-03T19:55:30.478Z</t>
  </si>
  <si>
    <t>Point (-80.41638209154405104 43.64079376288012924)</t>
  </si>
  <si>
    <t>10/3/2022 7:55:31 PM</t>
  </si>
  <si>
    <t>2022-10-03T19:55:31.474Z</t>
  </si>
  <si>
    <t>Point (-80.41639729011396298 43.64080479930647272)</t>
  </si>
  <si>
    <t>10/3/2022 7:55:32 PM</t>
  </si>
  <si>
    <t>2022-10-03T19:55:32.478Z</t>
  </si>
  <si>
    <t>Point (-80.41641249458561447 43.64081577655221622)</t>
  </si>
  <si>
    <t>10/3/2022 7:55:33 PM</t>
  </si>
  <si>
    <t>2022-10-03T19:55:33.474Z</t>
  </si>
  <si>
    <t>Point (-80.41642760912029075 43.64082675373100528)</t>
  </si>
  <si>
    <t>10/3/2022 7:55:34 PM</t>
  </si>
  <si>
    <t>2022-10-03T19:55:34.478Z</t>
  </si>
  <si>
    <t>Point (-80.41644265537334491 43.64083786256562547)</t>
  </si>
  <si>
    <t>10/3/2022 7:55:35 PM</t>
  </si>
  <si>
    <t>2022-10-03T19:55:35.478Z</t>
  </si>
  <si>
    <t>Point (-80.41645771082173155 43.64084901216794776)</t>
  </si>
  <si>
    <t>10/3/2022 7:55:36 PM</t>
  </si>
  <si>
    <t>2022-10-03T19:55:36.474Z</t>
  </si>
  <si>
    <t>Point (-80.41647289541904797 43.64086000810529953)</t>
  </si>
  <si>
    <t>10/3/2022 7:55:37 PM</t>
  </si>
  <si>
    <t>2022-10-03T19:55:37.478Z</t>
  </si>
  <si>
    <t>Point (-80.41648800503661221 43.6408710178539252)</t>
  </si>
  <si>
    <t>10/3/2022 7:55:38 PM</t>
  </si>
  <si>
    <t>2022-10-03T19:55:38.473Z</t>
  </si>
  <si>
    <t>Point (-80.416503270634351 43.64088198813480801)</t>
  </si>
  <si>
    <t>10/3/2022 7:55:39 PM</t>
  </si>
  <si>
    <t>2022-10-03T19:55:39.474Z</t>
  </si>
  <si>
    <t>Point (-80.41651839875754604 43.64089294143698083)</t>
  </si>
  <si>
    <t>10/3/2022 7:55:40 PM</t>
  </si>
  <si>
    <t>2022-10-03T19:55:40.473Z</t>
  </si>
  <si>
    <t>Point (-80.41653364931175929 43.6409039245388044)</t>
  </si>
  <si>
    <t>10/3/2022 7:55:41 PM</t>
  </si>
  <si>
    <t>2022-10-03T19:55:41.474Z</t>
  </si>
  <si>
    <t>Point (-80.41654878632660086 43.64091497696610844)</t>
  </si>
  <si>
    <t>10/3/2022 7:55:42 PM</t>
  </si>
  <si>
    <t>2022-10-03T19:55:42.473Z</t>
  </si>
  <si>
    <t>Point (-80.41656378150570106 43.64092604545142251)</t>
  </si>
  <si>
    <t>10/3/2022 7:55:43 PM</t>
  </si>
  <si>
    <t>2022-10-03T19:55:43.474Z</t>
  </si>
  <si>
    <t>Point (-80.41657888523710085 43.6409369502903246)</t>
  </si>
  <si>
    <t>10/3/2022 7:55:44 PM</t>
  </si>
  <si>
    <t>2022-10-03T19:55:44.474Z</t>
  </si>
  <si>
    <t>Point (-80.41659389532203761 43.64094814016411306)</t>
  </si>
  <si>
    <t>10/3/2022 7:55:45 PM</t>
  </si>
  <si>
    <t>2022-10-03T19:55:45.478Z</t>
  </si>
  <si>
    <t>Point (-80.41660906601876491 43.64095930384195299)</t>
  </si>
  <si>
    <t>10/3/2022 7:55:46 PM</t>
  </si>
  <si>
    <t>2022-10-03T19:55:46.473Z</t>
  </si>
  <si>
    <t>Point (-80.41662442215215378 43.64097015356561116)</t>
  </si>
  <si>
    <t>10/3/2022 7:55:47 PM</t>
  </si>
  <si>
    <t>2022-10-03T19:55:47.474Z</t>
  </si>
  <si>
    <t>Point (-80.41663957862509449 43.64098120979063111)</t>
  </si>
  <si>
    <t>10/3/2022 7:55:48 PM</t>
  </si>
  <si>
    <t>2022-10-03T19:55:48.478Z</t>
  </si>
  <si>
    <t>Point (-80.41665462605421055 43.64099220766201626)</t>
  </si>
  <si>
    <t>10/3/2022 7:55:49 PM</t>
  </si>
  <si>
    <t>2022-10-03T19:55:49.473Z</t>
  </si>
  <si>
    <t>Point (-80.41666975489394531 43.64100337961795617)</t>
  </si>
  <si>
    <t>10/3/2022 7:55:50 PM</t>
  </si>
  <si>
    <t>2022-10-03T19:55:50.474Z</t>
  </si>
  <si>
    <t>Point (-80.41668475322289567 43.64101447224673791)</t>
  </si>
  <si>
    <t>10/3/2022 7:55:51 PM</t>
  </si>
  <si>
    <t>2022-10-03T19:55:51.474Z</t>
  </si>
  <si>
    <t>Point (-80.41669989410040387 43.64102547324921488)</t>
  </si>
  <si>
    <t>10/3/2022 7:55:52 PM</t>
  </si>
  <si>
    <t>2022-10-03T19:55:52.478Z</t>
  </si>
  <si>
    <t>Point (-80.41671545122031262 43.64103641894040209)</t>
  </si>
  <si>
    <t>10/3/2022 7:55:53 PM</t>
  </si>
  <si>
    <t>2022-10-03T19:55:53.473Z</t>
  </si>
  <si>
    <t>Point (-80.41673047060761803 43.6410474314378547)</t>
  </si>
  <si>
    <t>10/3/2022 7:55:54 PM</t>
  </si>
  <si>
    <t>2022-10-03T19:55:54.474Z</t>
  </si>
  <si>
    <t>Point (-80.41674544658881985 43.64105859189263725)</t>
  </si>
  <si>
    <t>10/3/2022 7:55:55 PM</t>
  </si>
  <si>
    <t>2022-10-03T19:55:55.473Z</t>
  </si>
  <si>
    <t>Point (-80.41676077542642531 43.64106955320893633)</t>
  </si>
  <si>
    <t>10/3/2022 7:55:56 PM</t>
  </si>
  <si>
    <t>2022-10-03T19:55:56.473Z</t>
  </si>
  <si>
    <t>Point (-80.41677582655803747 43.64108070532446959)</t>
  </si>
  <si>
    <t>10/3/2022 7:55:57 PM</t>
  </si>
  <si>
    <t>2022-10-03T19:55:57.473Z</t>
  </si>
  <si>
    <t>Point (-80.4167909398777141 43.64109170062185683)</t>
  </si>
  <si>
    <t>10/3/2022 7:55:58 PM</t>
  </si>
  <si>
    <t>2022-10-03T19:55:58.473Z</t>
  </si>
  <si>
    <t>Point (-80.41680619287041054 43.64110269255708374)</t>
  </si>
  <si>
    <t>10/3/2022 7:55:59 PM</t>
  </si>
  <si>
    <t>2022-10-03T19:55:59.474Z</t>
  </si>
  <si>
    <t>Point (-80.41682129550196123 43.64111364703772722)</t>
  </si>
  <si>
    <t>10/3/2022 7:56:00 PM</t>
  </si>
  <si>
    <t>2022-10-03T19:56:00.474Z</t>
  </si>
  <si>
    <t>Point (-80.41683631158382184 43.64112477456437489)</t>
  </si>
  <si>
    <t>10/3/2022 7:56:01 PM</t>
  </si>
  <si>
    <t>2022-10-03T19:56:01.473Z</t>
  </si>
  <si>
    <t>Point (-80.41685140914862018 43.64113572430854759)</t>
  </si>
  <si>
    <t>10/3/2022 7:56:02 PM</t>
  </si>
  <si>
    <t>2022-10-03T19:56:02.474Z</t>
  </si>
  <si>
    <t>Point (-80.4168666200600768 43.64114661219738878)</t>
  </si>
  <si>
    <t>10/3/2022 7:56:03 PM</t>
  </si>
  <si>
    <t>2022-10-03T19:56:03.474Z</t>
  </si>
  <si>
    <t>Point (-80.41688173527600725 43.64115775605254299)</t>
  </si>
  <si>
    <t>10/3/2022 7:56:04 PM</t>
  </si>
  <si>
    <t>2022-10-03T19:56:04.473Z</t>
  </si>
  <si>
    <t>Point (-80.41689689451108336 43.64116867494394825)</t>
  </si>
  <si>
    <t>10/3/2022 7:56:05 PM</t>
  </si>
  <si>
    <t>2022-10-03T19:56:05.474Z</t>
  </si>
  <si>
    <t>Point (-80.41691183907471441 43.64117977207263976)</t>
  </si>
  <si>
    <t>10/3/2022 7:56:06 PM</t>
  </si>
  <si>
    <t>2022-10-03T19:56:06.473Z</t>
  </si>
  <si>
    <t>Point (-80.41692681225491413 43.64119085007467191)</t>
  </si>
  <si>
    <t>10/3/2022 7:56:07 PM</t>
  </si>
  <si>
    <t>2022-10-03T19:56:07.473Z</t>
  </si>
  <si>
    <t>Point (-80.41694208399279375 43.6412017488035886)</t>
  </si>
  <si>
    <t>10/3/2022 7:56:08 PM</t>
  </si>
  <si>
    <t>2022-10-03T19:56:08.474Z</t>
  </si>
  <si>
    <t>Point (-80.41695701709046773 43.6412128541947979)</t>
  </si>
  <si>
    <t>10/3/2022 7:56:09 PM</t>
  </si>
  <si>
    <t>2022-10-03T19:56:09.474Z</t>
  </si>
  <si>
    <t>Point (-80.41697227199014719 43.64122379510036609)</t>
  </si>
  <si>
    <t>10/3/2022 7:56:10 PM</t>
  </si>
  <si>
    <t>2022-10-03T19:56:10.474Z</t>
  </si>
  <si>
    <t>Point (-80.41698739931447903 43.6412348645517767)</t>
  </si>
  <si>
    <t>10/3/2022 7:56:11 PM</t>
  </si>
  <si>
    <t>2022-10-03T19:56:11.474Z</t>
  </si>
  <si>
    <t>Point (-80.41700267271829716 43.64124570952046867)</t>
  </si>
  <si>
    <t>10/3/2022 7:56:12 PM</t>
  </si>
  <si>
    <t>2022-10-03T19:56:12.474Z</t>
  </si>
  <si>
    <t>Point (-80.41701781066440446 43.64125676325340919)</t>
  </si>
  <si>
    <t>10/3/2022 7:56:13 PM</t>
  </si>
  <si>
    <t>2022-10-03T19:56:13.473Z</t>
  </si>
  <si>
    <t>Point (-80.41703296000626722 43.64126774809760434)</t>
  </si>
  <si>
    <t>10/3/2022 7:56:14 PM</t>
  </si>
  <si>
    <t>2022-10-03T19:56:14.474Z</t>
  </si>
  <si>
    <t>Point (-80.41704799712195495 43.64127886044887816)</t>
  </si>
  <si>
    <t>10/3/2022 7:56:15 PM</t>
  </si>
  <si>
    <t>2022-10-03T19:56:15.474Z</t>
  </si>
  <si>
    <t>Point (-80.41706281320062999 43.64129002514757616)</t>
  </si>
  <si>
    <t>10/3/2022 7:56:16 PM</t>
  </si>
  <si>
    <t>2022-10-03T19:56:16.473Z</t>
  </si>
  <si>
    <t>Point (-80.417078038912436 43.64130104339938043)</t>
  </si>
  <si>
    <t>10/3/2022 7:56:17 PM</t>
  </si>
  <si>
    <t>2022-10-03T19:56:17.474Z</t>
  </si>
  <si>
    <t>Point (-80.41698745718331054 43.64135095797524144)</t>
  </si>
  <si>
    <t>10/3/2022 7:57:41 PM</t>
  </si>
  <si>
    <t>2022-10-03T19:57:41.473Z</t>
  </si>
  <si>
    <t>Point (-80.41697210311949107 43.64133968239571715)</t>
  </si>
  <si>
    <t>10/3/2022 7:57:42 PM</t>
  </si>
  <si>
    <t>2022-10-03T19:57:42.469Z</t>
  </si>
  <si>
    <t>Point (-80.4169567916653989 43.64132845892590495)</t>
  </si>
  <si>
    <t>10/3/2022 7:57:43 PM</t>
  </si>
  <si>
    <t>2022-10-03T19:57:43.469Z</t>
  </si>
  <si>
    <t>Point (-80.41694172928688999 43.64131710912551654)</t>
  </si>
  <si>
    <t>10/3/2022 7:57:44 PM</t>
  </si>
  <si>
    <t>2022-10-03T19:57:44.468Z</t>
  </si>
  <si>
    <t>Point (-80.41692587948902826 43.64130622141665583)</t>
  </si>
  <si>
    <t>10/3/2022 7:57:45 PM</t>
  </si>
  <si>
    <t>2022-10-03T19:57:45.473Z</t>
  </si>
  <si>
    <t>Point (-80.41691082198090612 43.64129469823943452)</t>
  </si>
  <si>
    <t>10/3/2022 7:57:46 PM</t>
  </si>
  <si>
    <t>2022-10-03T19:57:46.473Z</t>
  </si>
  <si>
    <t>Point (-80.41689529665812586 43.64128366427152628)</t>
  </si>
  <si>
    <t>10/3/2022 7:57:47 PM</t>
  </si>
  <si>
    <t>2022-10-03T19:57:47.473Z</t>
  </si>
  <si>
    <t>Point (-80.41687991691799198 43.64127242606786439)</t>
  </si>
  <si>
    <t>10/3/2022 7:57:48 PM</t>
  </si>
  <si>
    <t>2022-10-03T19:57:48.473Z</t>
  </si>
  <si>
    <t>Point (-80.41686472008554176 43.64126116108987219)</t>
  </si>
  <si>
    <t>10/3/2022 7:57:49 PM</t>
  </si>
  <si>
    <t>2022-10-03T19:57:49.473Z</t>
  </si>
  <si>
    <t>Point (-80.41684932625285853 43.64124995836613152)</t>
  </si>
  <si>
    <t>10/3/2022 7:57:50 PM</t>
  </si>
  <si>
    <t>2022-10-03T19:57:50.473Z</t>
  </si>
  <si>
    <t>Point (-80.41683344536858158 43.6412391091542986)</t>
  </si>
  <si>
    <t>10/3/2022 7:57:51 PM</t>
  </si>
  <si>
    <t>2022-10-03T19:57:51.473Z</t>
  </si>
  <si>
    <t>Point (-80.41681842931056678 43.6412276719147485)</t>
  </si>
  <si>
    <t>10/3/2022 7:57:52 PM</t>
  </si>
  <si>
    <t>2022-10-03T19:57:52.473Z</t>
  </si>
  <si>
    <t>Point (-80.41680307722474197 43.64121639400401165)</t>
  </si>
  <si>
    <t>10/3/2022 7:57:53 PM</t>
  </si>
  <si>
    <t>2022-10-03T19:57:53.468Z</t>
  </si>
  <si>
    <t>Point (-80.41678770538041476 43.64120514527210304)</t>
  </si>
  <si>
    <t>10/3/2022 7:57:54 PM</t>
  </si>
  <si>
    <t>2022-10-03T19:57:54.473Z</t>
  </si>
  <si>
    <t>Point (-80.41677230325680625 43.641193884990237)</t>
  </si>
  <si>
    <t>10/3/2022 7:57:55 PM</t>
  </si>
  <si>
    <t>2022-10-03T19:57:55.468Z</t>
  </si>
  <si>
    <t>Point (-80.41675698353773782 43.64118265158012377)</t>
  </si>
  <si>
    <t>10/3/2022 7:57:56 PM</t>
  </si>
  <si>
    <t>2022-10-03T19:57:56.473Z</t>
  </si>
  <si>
    <t>Point (-80.41674154464918445 43.64117146147237492)</t>
  </si>
  <si>
    <t>10/3/2022 7:57:57 PM</t>
  </si>
  <si>
    <t>2022-10-03T19:57:57.473Z</t>
  </si>
  <si>
    <t>Point (-80.41672608896328711 43.6411603297519477)</t>
  </si>
  <si>
    <t>10/3/2022 7:57:58 PM</t>
  </si>
  <si>
    <t>2022-10-03T19:57:58.473Z</t>
  </si>
  <si>
    <t>Point (-80.41671061469803305 43.64114912913688471)</t>
  </si>
  <si>
    <t>10/3/2022 7:57:59 PM</t>
  </si>
  <si>
    <t>2022-10-03T19:57:59.473Z</t>
  </si>
  <si>
    <t>Point (-80.41669553791989244 43.64113776527044308)</t>
  </si>
  <si>
    <t>10/3/2022 7:58:00 PM</t>
  </si>
  <si>
    <t>2022-10-03T19:58:00.473Z</t>
  </si>
  <si>
    <t>Point (-80.41668029157325748 43.64112658325149141)</t>
  </si>
  <si>
    <t>10/3/2022 7:58:01 PM</t>
  </si>
  <si>
    <t>2022-10-03T19:58:01.468Z</t>
  </si>
  <si>
    <t>Point (-80.41666471977163155 43.64111543970054896)</t>
  </si>
  <si>
    <t>10/3/2022 7:58:02 PM</t>
  </si>
  <si>
    <t>2022-10-03T19:58:02.473Z</t>
  </si>
  <si>
    <t>Point (-80.41664931797032523 43.64110432499909109)</t>
  </si>
  <si>
    <t>10/3/2022 7:58:03 PM</t>
  </si>
  <si>
    <t>2022-10-03T19:58:03.468Z</t>
  </si>
  <si>
    <t>Point (-80.41663379751254581 43.64109325692909636)</t>
  </si>
  <si>
    <t>10/3/2022 7:58:04 PM</t>
  </si>
  <si>
    <t>2022-10-03T19:58:04.473Z</t>
  </si>
  <si>
    <t>Point (-80.41661839704350712 43.64108201099352868)</t>
  </si>
  <si>
    <t>10/3/2022 7:58:05 PM</t>
  </si>
  <si>
    <t>2022-10-03T19:58:05.469Z</t>
  </si>
  <si>
    <t>Point (-80.41660311131580841 43.64107079126488742)</t>
  </si>
  <si>
    <t>10/3/2022 7:58:06 PM</t>
  </si>
  <si>
    <t>2022-10-03T19:58:06.468Z</t>
  </si>
  <si>
    <t>Point (-80.4165877691245754 43.64105955959087169)</t>
  </si>
  <si>
    <t>10/3/2022 7:58:07 PM</t>
  </si>
  <si>
    <t>2022-10-03T19:58:07.468Z</t>
  </si>
  <si>
    <t>Point (-80.41657237184183771 43.64104834207483208)</t>
  </si>
  <si>
    <t>10/3/2022 7:58:08 PM</t>
  </si>
  <si>
    <t>2022-10-03T19:58:08.473Z</t>
  </si>
  <si>
    <t>Point (-80.41655695061314191 43.64103722879818292)</t>
  </si>
  <si>
    <t>10/3/2022 7:58:09 PM</t>
  </si>
  <si>
    <t>2022-10-03T19:58:09.473Z</t>
  </si>
  <si>
    <t>Point (-80.41654145101678353 43.64102620322308468)</t>
  </si>
  <si>
    <t>10/3/2022 7:58:10 PM</t>
  </si>
  <si>
    <t>2022-10-03T19:58:10.469Z</t>
  </si>
  <si>
    <t>Point (-80.41652638514590024 43.64101482386659114)</t>
  </si>
  <si>
    <t>10/3/2022 7:58:11 PM</t>
  </si>
  <si>
    <t>2022-10-03T19:58:11.468Z</t>
  </si>
  <si>
    <t>Point (-80.416510931901513 43.64100361770046987)</t>
  </si>
  <si>
    <t>10/3/2022 7:58:12 PM</t>
  </si>
  <si>
    <t>2022-10-03T19:58:12.473Z</t>
  </si>
  <si>
    <t>Point (-80.41649552887686525 43.64099245134180194)</t>
  </si>
  <si>
    <t>10/3/2022 7:58:13 PM</t>
  </si>
  <si>
    <t>2022-10-03T19:58:13.473Z</t>
  </si>
  <si>
    <t>Point (-80.41648036729202431 43.64098118282726091)</t>
  </si>
  <si>
    <t>10/3/2022 7:58:14 PM</t>
  </si>
  <si>
    <t>2022-10-03T19:58:14.473Z</t>
  </si>
  <si>
    <t>Point (-80.41646505872201089 43.6409700710199715)</t>
  </si>
  <si>
    <t>10/3/2022 7:58:15 PM</t>
  </si>
  <si>
    <t>2022-10-03T19:58:15.468Z</t>
  </si>
  <si>
    <t>Point (-80.41644945798836375 43.64095893500171996)</t>
  </si>
  <si>
    <t>10/3/2022 7:58:16 PM</t>
  </si>
  <si>
    <t>2022-10-03T19:58:16.473Z</t>
  </si>
  <si>
    <t>Point (-80.41643408728553766 43.64094787438181555)</t>
  </si>
  <si>
    <t>10/3/2022 7:58:17 PM</t>
  </si>
  <si>
    <t>2022-10-03T19:58:17.468Z</t>
  </si>
  <si>
    <t>Point (-80.41641873946353769 43.64093665591847326)</t>
  </si>
  <si>
    <t>10/3/2022 7:58:18 PM</t>
  </si>
  <si>
    <t>2022-10-03T19:58:18.468Z</t>
  </si>
  <si>
    <t>Point (-80.4164036281984238 43.64092525327155414)</t>
  </si>
  <si>
    <t>10/3/2022 7:58:19 PM</t>
  </si>
  <si>
    <t>2022-10-03T19:58:19.473Z</t>
  </si>
  <si>
    <t>Point (-80.41638830977959174 43.64091425305991123)</t>
  </si>
  <si>
    <t>10/3/2022 7:58:20 PM</t>
  </si>
  <si>
    <t>2022-10-03T19:58:20.469Z</t>
  </si>
  <si>
    <t>Point (-80.41637263529621293 43.64090301364856828)</t>
  </si>
  <si>
    <t>10/3/2022 7:58:21 PM</t>
  </si>
  <si>
    <t>2022-10-03T19:58:21.473Z</t>
  </si>
  <si>
    <t>Point (-80.41635763415038696 43.6408917334937172)</t>
  </si>
  <si>
    <t>10/3/2022 7:58:22 PM</t>
  </si>
  <si>
    <t>2022-10-03T19:58:22.468Z</t>
  </si>
  <si>
    <t>Point (-80.41634189946115896 43.64088078571001716)</t>
  </si>
  <si>
    <t>10/3/2022 7:58:23 PM</t>
  </si>
  <si>
    <t>2022-10-03T19:58:23.468Z</t>
  </si>
  <si>
    <t>Point (-80.41632657309304477 43.64086943161777299)</t>
  </si>
  <si>
    <t>10/3/2022 7:58:24 PM</t>
  </si>
  <si>
    <t>2022-10-03T19:58:24.468Z</t>
  </si>
  <si>
    <t>Point (-80.41631138684337543 43.64085813298120797)</t>
  </si>
  <si>
    <t>10/3/2022 7:58:25 PM</t>
  </si>
  <si>
    <t>2022-10-03T19:58:25.468Z</t>
  </si>
  <si>
    <t>Point (-80.41629620970209658 43.64084686447892381)</t>
  </si>
  <si>
    <t>10/3/2022 7:58:26 PM</t>
  </si>
  <si>
    <t>2022-10-03T19:58:26.468Z</t>
  </si>
  <si>
    <t>Point (-80.41628071121162691 43.64083570322388539)</t>
  </si>
  <si>
    <t>10/3/2022 7:58:27 PM</t>
  </si>
  <si>
    <t>2022-10-03T19:58:27.469Z</t>
  </si>
  <si>
    <t>Point (-80.41626529071518803 43.64082448203605225)</t>
  </si>
  <si>
    <t>10/3/2022 7:58:28 PM</t>
  </si>
  <si>
    <t>2022-10-03T19:58:28.468Z</t>
  </si>
  <si>
    <t>Point (-80.41624990356214653 43.64081345980107329)</t>
  </si>
  <si>
    <t>10/3/2022 7:58:29 PM</t>
  </si>
  <si>
    <t>2022-10-03T19:58:29.468Z</t>
  </si>
  <si>
    <t>Point (-80.41623442180284087 43.64080235213015158)</t>
  </si>
  <si>
    <t>10/3/2022 7:58:30 PM</t>
  </si>
  <si>
    <t>2022-10-03T19:58:30.468Z</t>
  </si>
  <si>
    <t>Point (-80.41621926245566954 43.64079104187771918)</t>
  </si>
  <si>
    <t>10/3/2022 7:58:31 PM</t>
  </si>
  <si>
    <t>2022-10-03T19:58:31.468Z</t>
  </si>
  <si>
    <t>Point (-80.41620396673467042 43.64077982846620074)</t>
  </si>
  <si>
    <t>10/3/2022 7:58:32 PM</t>
  </si>
  <si>
    <t>2022-10-03T19:58:32.468Z</t>
  </si>
  <si>
    <t>Point (-80.41618849262603419 43.64076865177350584)</t>
  </si>
  <si>
    <t>10/3/2022 7:58:33 PM</t>
  </si>
  <si>
    <t>2022-10-03T19:58:33.469Z</t>
  </si>
  <si>
    <t>Point (-80.41617316489342215 43.64075761301017309)</t>
  </si>
  <si>
    <t>10/3/2022 7:58:34 PM</t>
  </si>
  <si>
    <t>2022-10-03T19:58:34.468Z</t>
  </si>
  <si>
    <t>Point (-80.41615769219795595 43.64074641905222762)</t>
  </si>
  <si>
    <t>10/3/2022 7:58:35 PM</t>
  </si>
  <si>
    <t>2022-10-03T19:58:35.468Z</t>
  </si>
  <si>
    <t>Point (-80.41614250991308666 43.64073513935183968)</t>
  </si>
  <si>
    <t>10/3/2022 7:58:36 PM</t>
  </si>
  <si>
    <t>2022-10-03T19:58:36.468Z</t>
  </si>
  <si>
    <t>Point (-80.41612707240892632 43.64072403024971436)</t>
  </si>
  <si>
    <t>10/3/2022 7:58:37 PM</t>
  </si>
  <si>
    <t>2022-10-03T19:58:37.468Z</t>
  </si>
  <si>
    <t>Point (-80.41611183146002872 43.64071280852085266)</t>
  </si>
  <si>
    <t>10/3/2022 7:58:38 PM</t>
  </si>
  <si>
    <t>2022-10-03T19:58:38.468Z</t>
  </si>
  <si>
    <t>Point (-80.41609641858336488 43.64070159082275069)</t>
  </si>
  <si>
    <t>10/3/2022 7:58:39 PM</t>
  </si>
  <si>
    <t>2022-10-03T19:58:39.468Z</t>
  </si>
  <si>
    <t>Point (-80.4160812547066115 43.6406903534594619)</t>
  </si>
  <si>
    <t>10/3/2022 7:58:40 PM</t>
  </si>
  <si>
    <t>2022-10-03T19:58:40.468Z</t>
  </si>
  <si>
    <t>Point (-80.41606571601411702 43.64067924165527756)</t>
  </si>
  <si>
    <t>10/3/2022 7:58:41 PM</t>
  </si>
  <si>
    <t>2022-10-03T19:58:41.468Z</t>
  </si>
  <si>
    <t>Point (-80.41605059350330009 43.64066804153546286)</t>
  </si>
  <si>
    <t>10/3/2022 7:58:42 PM</t>
  </si>
  <si>
    <t>2022-10-03T19:58:42.468Z</t>
  </si>
  <si>
    <t>Point (-80.41603518664719275 43.64065683579533328)</t>
  </si>
  <si>
    <t>10/3/2022 7:58:43 PM</t>
  </si>
  <si>
    <t>2022-10-03T19:58:43.468Z</t>
  </si>
  <si>
    <t>Point (-80.41601976955722364 43.64064570768103124)</t>
  </si>
  <si>
    <t>10/3/2022 7:58:44 PM</t>
  </si>
  <si>
    <t>2022-10-03T19:58:44.468Z</t>
  </si>
  <si>
    <t>Point (-80.41600435528891921 43.64063466661051649)</t>
  </si>
  <si>
    <t>10/3/2022 7:58:45 PM</t>
  </si>
  <si>
    <t>2022-10-03T19:58:45.468Z</t>
  </si>
  <si>
    <t>Point (-80.41598887134226459 43.64062349417523734)</t>
  </si>
  <si>
    <t>10/3/2022 7:58:46 PM</t>
  </si>
  <si>
    <t>2022-10-03T19:58:46.468Z</t>
  </si>
  <si>
    <t>Point (-80.41597362207400579 43.64061229201305991)</t>
  </si>
  <si>
    <t>10/3/2022 7:58:47 PM</t>
  </si>
  <si>
    <t>2022-10-03T19:58:47.468Z</t>
  </si>
  <si>
    <t>Point (-80.41595818043442989 43.64060110764015832)</t>
  </si>
  <si>
    <t>10/3/2022 7:58:48 PM</t>
  </si>
  <si>
    <t>2022-10-03T19:58:48.468Z</t>
  </si>
  <si>
    <t>Point (-80.41594299484422947 43.64058981231379164)</t>
  </si>
  <si>
    <t>10/3/2022 7:58:49 PM</t>
  </si>
  <si>
    <t>2022-10-03T19:58:49.468Z</t>
  </si>
  <si>
    <t>Point (-80.41592774055007453 43.64057849853475091)</t>
  </si>
  <si>
    <t>10/3/2022 7:58:50 PM</t>
  </si>
  <si>
    <t>2022-10-03T19:58:50.468Z</t>
  </si>
  <si>
    <t>Point (-80.41591240215038283 43.64056733498313179)</t>
  </si>
  <si>
    <t>10/3/2022 7:58:51 PM</t>
  </si>
  <si>
    <t>2022-10-03T19:58:51.468Z</t>
  </si>
  <si>
    <t>Point (-80.41589692419617563 43.64055617380583385)</t>
  </si>
  <si>
    <t>10/3/2022 7:58:52 PM</t>
  </si>
  <si>
    <t>2022-10-03T19:58:52.468Z</t>
  </si>
  <si>
    <t>Point (-80.41588148518449941 43.64054499523492581)</t>
  </si>
  <si>
    <t>10/3/2022 7:58:53 PM</t>
  </si>
  <si>
    <t>2022-10-03T19:58:53.468Z</t>
  </si>
  <si>
    <t>Point (-80.41586617774184731 43.64053385197381374)</t>
  </si>
  <si>
    <t>10/3/2022 7:58:54 PM</t>
  </si>
  <si>
    <t>2022-10-03T19:58:54.468Z</t>
  </si>
  <si>
    <t>Point (-80.4158506517315459 43.64052262638271174)</t>
  </si>
  <si>
    <t>10/3/2022 7:58:55 PM</t>
  </si>
  <si>
    <t>2022-10-03T19:58:55.468Z</t>
  </si>
  <si>
    <t>Point (-80.41583531701772358 43.64051143831984803)</t>
  </si>
  <si>
    <t>10/3/2022 7:58:56 PM</t>
  </si>
  <si>
    <t>2022-10-03T19:58:56.468Z</t>
  </si>
  <si>
    <t>Point (-80.41582006911949065 43.64050012716216287)</t>
  </si>
  <si>
    <t>10/3/2022 7:58:57 PM</t>
  </si>
  <si>
    <t>2022-10-03T19:58:57.468Z</t>
  </si>
  <si>
    <t>Point (-80.41580470627586408 43.64048905218778174)</t>
  </si>
  <si>
    <t>10/3/2022 7:58:58 PM</t>
  </si>
  <si>
    <t>2022-10-03T19:58:58.464Z</t>
  </si>
  <si>
    <t>Point (-80.4157892783166659 43.64047786423770958)</t>
  </si>
  <si>
    <t>10/3/2022 7:58:59 PM</t>
  </si>
  <si>
    <t>2022-10-03T19:58:59.468Z</t>
  </si>
  <si>
    <t>Point (-80.41577398691502765 43.64046665423850868)</t>
  </si>
  <si>
    <t>10/3/2022 7:59:00 PM</t>
  </si>
  <si>
    <t>2022-10-03T19:59:00.468Z</t>
  </si>
  <si>
    <t>Point (-80.41575878176992376 43.64045537029807775)</t>
  </si>
  <si>
    <t>10/3/2022 7:59:01 PM</t>
  </si>
  <si>
    <t>2022-10-03T19:59:01.468Z</t>
  </si>
  <si>
    <t>Point (-80.41574320960529576 43.64044425201819166)</t>
  </si>
  <si>
    <t>10/3/2022 7:59:02 PM</t>
  </si>
  <si>
    <t>2022-10-03T19:59:02.468Z</t>
  </si>
  <si>
    <t>Point (-80.41572764341330526 43.64043334844316036)</t>
  </si>
  <si>
    <t>10/3/2022 7:59:03 PM</t>
  </si>
  <si>
    <t>2022-10-03T19:59:03.468Z</t>
  </si>
  <si>
    <t>Point (-80.41571254091357446 43.64042177535577594)</t>
  </si>
  <si>
    <t>10/3/2022 7:59:04 PM</t>
  </si>
  <si>
    <t>2022-10-03T19:59:04.468Z</t>
  </si>
  <si>
    <t>Point (-80.41569714939777214 43.64041054515382712)</t>
  </si>
  <si>
    <t>10/3/2022 7:59:05 PM</t>
  </si>
  <si>
    <t>2022-10-03T19:59:05.468Z</t>
  </si>
  <si>
    <t>Point (-80.41568179493137336 43.64039957501964295)</t>
  </si>
  <si>
    <t>10/3/2022 7:59:06 PM</t>
  </si>
  <si>
    <t>2022-10-03T19:59:06.463Z</t>
  </si>
  <si>
    <t>Point (-80.41566623872863318 43.64038835333765576)</t>
  </si>
  <si>
    <t>10/3/2022 7:59:07 PM</t>
  </si>
  <si>
    <t>2022-10-03T19:59:07.463Z</t>
  </si>
  <si>
    <t>Point (-80.41565097670104478 43.64037719197688148)</t>
  </si>
  <si>
    <t>10/3/2022 7:59:08 PM</t>
  </si>
  <si>
    <t>2022-10-03T19:59:08.468Z</t>
  </si>
  <si>
    <t>Point (-80.4156354872601753 43.64036597249550198)</t>
  </si>
  <si>
    <t>10/3/2022 7:59:09 PM</t>
  </si>
  <si>
    <t>2022-10-03T19:59:09.463Z</t>
  </si>
  <si>
    <t>Point (-80.41562013927602948 43.64035494448862806)</t>
  </si>
  <si>
    <t>10/3/2022 7:59:10 PM</t>
  </si>
  <si>
    <t>2022-10-03T19:59:10.468Z</t>
  </si>
  <si>
    <t>Point (-80.41560497453893674 43.64034341953847473)</t>
  </si>
  <si>
    <t>10/3/2022 7:59:11 PM</t>
  </si>
  <si>
    <t>2022-10-03T19:59:11.468Z</t>
  </si>
  <si>
    <t>Point (-80.41558970717898092 43.64033223796726446)</t>
  </si>
  <si>
    <t>10/3/2022 7:59:12 PM</t>
  </si>
  <si>
    <t>2022-10-03T19:59:12.468Z</t>
  </si>
  <si>
    <t>Point (-80.41557429877634888 43.64032105556372443)</t>
  </si>
  <si>
    <t>10/3/2022 7:59:13 PM</t>
  </si>
  <si>
    <t>2022-10-03T19:59:13.468Z</t>
  </si>
  <si>
    <t>Point (-80.41555889486328113 43.6403099732156079)</t>
  </si>
  <si>
    <t>10/3/2022 7:59:14 PM</t>
  </si>
  <si>
    <t>2022-10-03T19:59:14.468Z</t>
  </si>
  <si>
    <t>Point (-80.41554355339432902 43.64029876639155958)</t>
  </si>
  <si>
    <t>10/3/2022 7:59:15 PM</t>
  </si>
  <si>
    <t>2022-10-03T19:59:15.463Z</t>
  </si>
  <si>
    <t>Point (-80.41552811362268471 43.64028764703379437)</t>
  </si>
  <si>
    <t>10/3/2022 7:59:16 PM</t>
  </si>
  <si>
    <t>2022-10-03T19:59:16.468Z</t>
  </si>
  <si>
    <t>Point (-80.41551246352084092 43.64027656893882323)</t>
  </si>
  <si>
    <t>10/3/2022 7:59:17 PM</t>
  </si>
  <si>
    <t>2022-10-03T19:59:17.464Z</t>
  </si>
  <si>
    <t>Point (-80.41549742652821919 43.64026524112126282)</t>
  </si>
  <si>
    <t>10/3/2022 7:59:18 PM</t>
  </si>
  <si>
    <t>2022-10-03T19:59:18.468Z</t>
  </si>
  <si>
    <t>Point (-80.41548219374892881 43.64025384671663943)</t>
  </si>
  <si>
    <t>10/3/2022 7:59:19 PM</t>
  </si>
  <si>
    <t>2022-10-03T19:59:19.468Z</t>
  </si>
  <si>
    <t>Point (-80.41546684331906647 43.64024274907139045)</t>
  </si>
  <si>
    <t>10/3/2022 7:59:20 PM</t>
  </si>
  <si>
    <t>2022-10-03T19:59:20.468Z</t>
  </si>
  <si>
    <t>Point (-80.41545136492325696 43.64023157524187724)</t>
  </si>
  <si>
    <t>10/3/2022 7:59:21 PM</t>
  </si>
  <si>
    <t>2022-10-03T19:59:21.468Z</t>
  </si>
  <si>
    <t>Point (-80.41543569589130414 43.64022054317540977)</t>
  </si>
  <si>
    <t>10/3/2022 7:59:22 PM</t>
  </si>
  <si>
    <t>2022-10-03T19:59:22.463Z</t>
  </si>
  <si>
    <t>Point (-80.41542025262303639 43.64020936301244546)</t>
  </si>
  <si>
    <t>10/3/2022 7:59:23 PM</t>
  </si>
  <si>
    <t>2022-10-03T19:59:23.463Z</t>
  </si>
  <si>
    <t>Point (-80.4154049853241446 43.64019817583904626)</t>
  </si>
  <si>
    <t>10/3/2022 7:59:24 PM</t>
  </si>
  <si>
    <t>2022-10-03T19:59:24.468Z</t>
  </si>
  <si>
    <t>Point (-80.41538984007182478 43.64018674350745641)</t>
  </si>
  <si>
    <t>10/3/2022 7:59:25 PM</t>
  </si>
  <si>
    <t>2022-10-03T19:59:25.463Z</t>
  </si>
  <si>
    <t>Point (-80.41537454535300355 43.64017558341944891)</t>
  </si>
  <si>
    <t>10/3/2022 7:59:26 PM</t>
  </si>
  <si>
    <t>2022-10-03T19:59:26.468Z</t>
  </si>
  <si>
    <t>Point (-80.41535903451512013 43.64016439945938686)</t>
  </si>
  <si>
    <t>10/3/2022 7:59:27 PM</t>
  </si>
  <si>
    <t>2022-10-03T19:59:27.468Z</t>
  </si>
  <si>
    <t>Point (-80.41534342256969126 43.64015347526356692)</t>
  </si>
  <si>
    <t>10/3/2022 7:59:28 PM</t>
  </si>
  <si>
    <t>2022-10-03T19:59:28.468Z</t>
  </si>
  <si>
    <t>Point (-80.41532813255044232 43.64014216514441813)</t>
  </si>
  <si>
    <t>10/3/2022 7:59:29 PM</t>
  </si>
  <si>
    <t>2022-10-03T19:59:29.468Z</t>
  </si>
  <si>
    <t>Point (-80.41531291772541579 43.64013077913340055)</t>
  </si>
  <si>
    <t>10/3/2022 7:59:30 PM</t>
  </si>
  <si>
    <t>2022-10-03T19:59:30.468Z</t>
  </si>
  <si>
    <t>Point (-80.4152976398306123 43.64011961554489005)</t>
  </si>
  <si>
    <t>10/3/2022 7:59:31 PM</t>
  </si>
  <si>
    <t>2022-10-03T19:59:31.463Z</t>
  </si>
  <si>
    <t>Point (-80.41528237776286403 43.64010818120483037)</t>
  </si>
  <si>
    <t>10/3/2022 7:59:32 PM</t>
  </si>
  <si>
    <t>2022-10-03T19:59:32.468Z</t>
  </si>
  <si>
    <t>Point (-80.41526685452976153 43.64009719096548423)</t>
  </si>
  <si>
    <t>10/3/2022 7:59:33 PM</t>
  </si>
  <si>
    <t>2022-10-03T19:59:33.463Z</t>
  </si>
  <si>
    <t>Point (-80.41525120402599214 43.64008617578041083)</t>
  </si>
  <si>
    <t>10/3/2022 7:59:34 PM</t>
  </si>
  <si>
    <t>2022-10-03T19:59:34.468Z</t>
  </si>
  <si>
    <t>Point (-80.41523593636948419 43.64007494084165728)</t>
  </si>
  <si>
    <t>10/3/2022 7:59:35 PM</t>
  </si>
  <si>
    <t>2022-10-03T19:59:35.463Z</t>
  </si>
  <si>
    <t>Point (-80.41522078393454365 43.64006354174981084)</t>
  </si>
  <si>
    <t>10/3/2022 7:59:36 PM</t>
  </si>
  <si>
    <t>2022-10-03T19:59:36.468Z</t>
  </si>
  <si>
    <t>Point (-80.41520553634138935 43.64005232866230699)</t>
  </si>
  <si>
    <t>10/3/2022 7:59:37 PM</t>
  </si>
  <si>
    <t>2022-10-03T19:59:37.468Z</t>
  </si>
  <si>
    <t>Point (-80.41519035930566872 43.64004101812402325)</t>
  </si>
  <si>
    <t>10/3/2022 7:59:38 PM</t>
  </si>
  <si>
    <t>2022-10-03T19:59:38.468Z</t>
  </si>
  <si>
    <t>Point (-80.41517480629438808 43.64002983770397037)</t>
  </si>
  <si>
    <t>10/3/2022 7:59:39 PM</t>
  </si>
  <si>
    <t>2022-10-03T19:59:39.463Z</t>
  </si>
  <si>
    <t>Point (-80.41515922421889684 43.64001895412410903)</t>
  </si>
  <si>
    <t>10/3/2022 7:59:40 PM</t>
  </si>
  <si>
    <t>2022-10-03T19:59:40.468Z</t>
  </si>
  <si>
    <t>Point (-80.41514370737297668 43.64000779430737254)</t>
  </si>
  <si>
    <t>10/3/2022 7:59:41 PM</t>
  </si>
  <si>
    <t>2022-10-03T19:59:41.468Z</t>
  </si>
  <si>
    <t>Point (-80.4151284147236538 43.6399965553737843)</t>
  </si>
  <si>
    <t>10/3/2022 7:59:42 PM</t>
  </si>
  <si>
    <t>2022-10-03T19:59:42.468Z</t>
  </si>
  <si>
    <t>Point (-80.41511316194628023 43.63998542017553461)</t>
  </si>
  <si>
    <t>10/3/2022 7:59:43 PM</t>
  </si>
  <si>
    <t>2022-10-03T19:59:43.468Z</t>
  </si>
  <si>
    <t>Point (-80.41509797228289358 43.63997412591565705)</t>
  </si>
  <si>
    <t>10/3/2022 7:59:44 PM</t>
  </si>
  <si>
    <t>2022-10-03T19:59:44.468Z</t>
  </si>
  <si>
    <t>Point (-80.41508264349822355 43.63996305457042268)</t>
  </si>
  <si>
    <t>10/3/2022 7:59:45 PM</t>
  </si>
  <si>
    <t>2022-10-03T19:59:45.468Z</t>
  </si>
  <si>
    <t>Point (-80.41506745031826142 43.63995180658317707)</t>
  </si>
  <si>
    <t>10/3/2022 7:59:46 PM</t>
  </si>
  <si>
    <t>2022-10-03T19:59:46.468Z</t>
  </si>
  <si>
    <t>Point (-80.41498586212702548 43.64000984734975219)</t>
  </si>
  <si>
    <t>10/3/2022 8:07:10 PM</t>
  </si>
  <si>
    <t>2022-10-03T20:07:10.454Z</t>
  </si>
  <si>
    <t>Point (-80.41500148713899421 43.64002111195340206)</t>
  </si>
  <si>
    <t>10/3/2022 8:07:11 PM</t>
  </si>
  <si>
    <t>2022-10-03T20:07:11.454Z</t>
  </si>
  <si>
    <t>Point (-80.41501714367767306 43.64003249645649873)</t>
  </si>
  <si>
    <t>10/3/2022 8:07:12 PM</t>
  </si>
  <si>
    <t>2022-10-03T20:07:12.449Z</t>
  </si>
  <si>
    <t>Point (-80.41503280050898184 43.64004375794208812)</t>
  </si>
  <si>
    <t>10/3/2022 8:07:13 PM</t>
  </si>
  <si>
    <t>2022-10-03T20:07:13.454Z</t>
  </si>
  <si>
    <t>Point (-80.415048735548325 43.64005495150779979)</t>
  </si>
  <si>
    <t>10/3/2022 8:07:14 PM</t>
  </si>
  <si>
    <t>2022-10-03T20:07:14.454Z</t>
  </si>
  <si>
    <t>Point (-80.41506405321752027 43.64006637005734746)</t>
  </si>
  <si>
    <t>10/3/2022 8:07:15 PM</t>
  </si>
  <si>
    <t>2022-10-03T20:07:15.454Z</t>
  </si>
  <si>
    <t>Point (-80.41507938096891905 43.64007783526120221)</t>
  </si>
  <si>
    <t>10/3/2022 8:07:16 PM</t>
  </si>
  <si>
    <t>2022-10-03T20:07:16.454Z</t>
  </si>
  <si>
    <t>Point (-80.41509482206708981 43.64008928048737346)</t>
  </si>
  <si>
    <t>10/3/2022 8:07:17 PM</t>
  </si>
  <si>
    <t>2022-10-03T20:07:17.454Z</t>
  </si>
  <si>
    <t>Point (-80.41511041761199863 43.64010059784356343)</t>
  </si>
  <si>
    <t>10/3/2022 8:07:18 PM</t>
  </si>
  <si>
    <t>2022-10-03T20:07:18.454Z</t>
  </si>
  <si>
    <t>Point (-80.41512592882506283 43.64011211486966602)</t>
  </si>
  <si>
    <t>10/3/2022 8:07:19 PM</t>
  </si>
  <si>
    <t>2022-10-03T20:07:19.454Z</t>
  </si>
  <si>
    <t>Point (-80.41514202034665004 43.64012332219762413)</t>
  </si>
  <si>
    <t>10/3/2022 8:07:20 PM</t>
  </si>
  <si>
    <t>2022-10-03T20:07:20.454Z</t>
  </si>
  <si>
    <t>Point (-80.41515798560330097 43.64013434515762668)</t>
  </si>
  <si>
    <t>10/3/2022 8:07:21 PM</t>
  </si>
  <si>
    <t>2022-10-03T20:07:21.454Z</t>
  </si>
  <si>
    <t>Point (-80.41517317525011777 43.64014608426246156)</t>
  </si>
  <si>
    <t>10/3/2022 8:07:22 PM</t>
  </si>
  <si>
    <t>2022-10-03T20:07:22.454Z</t>
  </si>
  <si>
    <t>Point (-80.415189011174661 43.64015746004642438)</t>
  </si>
  <si>
    <t>10/3/2022 8:07:23 PM</t>
  </si>
  <si>
    <t>2022-10-03T20:07:23.454Z</t>
  </si>
  <si>
    <t>Point (-80.41520449444291785 43.6401690232033701)</t>
  </si>
  <si>
    <t>10/3/2022 8:07:24 PM</t>
  </si>
  <si>
    <t>2022-10-03T20:07:24.454Z</t>
  </si>
  <si>
    <t>Point (-80.41522024982323558 43.6401804024307296)</t>
  </si>
  <si>
    <t>10/3/2022 8:07:25 PM</t>
  </si>
  <si>
    <t>2022-10-03T20:07:25.454Z</t>
  </si>
  <si>
    <t>Point (-80.41523596209080438 43.64019178583313163)</t>
  </si>
  <si>
    <t>10/3/2022 8:07:26 PM</t>
  </si>
  <si>
    <t>2022-10-03T20:07:26.454Z</t>
  </si>
  <si>
    <t>Point (-80.41525159188441307 43.64020316160390678)</t>
  </si>
  <si>
    <t>10/3/2022 8:07:27 PM</t>
  </si>
  <si>
    <t>2022-10-03T20:07:27.454Z</t>
  </si>
  <si>
    <t>Point (-80.41526740682942886 43.64021464697891162)</t>
  </si>
  <si>
    <t>10/3/2022 8:07:28 PM</t>
  </si>
  <si>
    <t>2022-10-03T20:07:28.454Z</t>
  </si>
  <si>
    <t>Point (-80.41528288198709618 43.64022602579091625)</t>
  </si>
  <si>
    <t>10/3/2022 8:07:29 PM</t>
  </si>
  <si>
    <t>2022-10-03T20:07:29.454Z</t>
  </si>
  <si>
    <t>Point (-80.4152983479474841 43.64023771585860345)</t>
  </si>
  <si>
    <t>10/3/2022 8:07:30 PM</t>
  </si>
  <si>
    <t>2022-10-03T20:07:30.454Z</t>
  </si>
  <si>
    <t>Point (-80.41531402931568095 43.64024876307564682)</t>
  </si>
  <si>
    <t>10/3/2022 8:07:31 PM</t>
  </si>
  <si>
    <t>2022-10-03T20:07:31.454Z</t>
  </si>
  <si>
    <t>Point (-80.41532951817843866 43.64026014310525881)</t>
  </si>
  <si>
    <t>10/3/2022 8:07:32 PM</t>
  </si>
  <si>
    <t>2022-10-03T20:07:32.454Z</t>
  </si>
  <si>
    <t>Point (-80.41534524123957794 43.64027135815365455)</t>
  </si>
  <si>
    <t>10/3/2022 8:07:33 PM</t>
  </si>
  <si>
    <t>2022-10-03T20:07:33.454Z</t>
  </si>
  <si>
    <t>Point (-80.41536087904239594 43.64028273627498322)</t>
  </si>
  <si>
    <t>10/3/2022 8:07:34 PM</t>
  </si>
  <si>
    <t>2022-10-03T20:07:34.454Z</t>
  </si>
  <si>
    <t>Point (-80.41537654103471766 43.64029384916043597)</t>
  </si>
  <si>
    <t>10/3/2022 8:07:35 PM</t>
  </si>
  <si>
    <t>2022-10-03T20:07:35.454Z</t>
  </si>
  <si>
    <t>Point (-80.41539181619812382 43.64030543298635934)</t>
  </si>
  <si>
    <t>10/3/2022 8:07:36 PM</t>
  </si>
  <si>
    <t>2022-10-03T20:07:36.449Z</t>
  </si>
  <si>
    <t>Point (-80.41540736857987781 43.64031678353646981)</t>
  </si>
  <si>
    <t>10/3/2022 8:07:37 PM</t>
  </si>
  <si>
    <t>2022-10-03T20:07:37.454Z</t>
  </si>
  <si>
    <t>Point (-80.41542296269253143 43.64032805262284143)</t>
  </si>
  <si>
    <t>10/3/2022 8:07:38 PM</t>
  </si>
  <si>
    <t>2022-10-03T20:07:38.454Z</t>
  </si>
  <si>
    <t>Point (-80.41543857649584481 43.64033944640054585)</t>
  </si>
  <si>
    <t>10/3/2022 8:07:39 PM</t>
  </si>
  <si>
    <t>2022-10-03T20:07:39.454Z</t>
  </si>
  <si>
    <t>Point (-80.41545394613423525 43.64035090531407945)</t>
  </si>
  <si>
    <t>10/3/2022 8:07:40 PM</t>
  </si>
  <si>
    <t>2022-10-03T20:07:40.454Z</t>
  </si>
  <si>
    <t>Point (-80.41546960889739637 43.64036236355354959)</t>
  </si>
  <si>
    <t>10/3/2022 8:07:41 PM</t>
  </si>
  <si>
    <t>2022-10-03T20:07:41.454Z</t>
  </si>
  <si>
    <t>Point (-80.41548553111191211 43.64037344530686369)</t>
  </si>
  <si>
    <t>10/3/2022 8:07:42 PM</t>
  </si>
  <si>
    <t>2022-10-03T20:07:42.449Z</t>
  </si>
  <si>
    <t>Point (-80.41550111889077357 43.64038489192566317)</t>
  </si>
  <si>
    <t>10/3/2022 8:07:43 PM</t>
  </si>
  <si>
    <t>2022-10-03T20:07:43.454Z</t>
  </si>
  <si>
    <t>Point (-80.41551665190159781 43.64039628989317521)</t>
  </si>
  <si>
    <t>10/3/2022 8:07:44 PM</t>
  </si>
  <si>
    <t>2022-10-03T20:07:44.454Z</t>
  </si>
  <si>
    <t>Point (-80.41553221145882446 43.64040758143180199)</t>
  </si>
  <si>
    <t>10/3/2022 8:07:45 PM</t>
  </si>
  <si>
    <t>2022-10-03T20:07:45.454Z</t>
  </si>
  <si>
    <t>Point (-80.4155478161066668 43.64041900972122789)</t>
  </si>
  <si>
    <t>10/3/2022 8:07:46 PM</t>
  </si>
  <si>
    <t>2022-10-03T20:07:46.449Z</t>
  </si>
  <si>
    <t>Point (-80.41556344318871652 43.64043053271284123)</t>
  </si>
  <si>
    <t>10/3/2022 8:07:47 PM</t>
  </si>
  <si>
    <t>2022-10-03T20:07:47.454Z</t>
  </si>
  <si>
    <t>Point (-80.41557910218743643 43.64044193508603087)</t>
  </si>
  <si>
    <t>10/3/2022 8:07:48 PM</t>
  </si>
  <si>
    <t>2022-10-03T20:07:48.449Z</t>
  </si>
  <si>
    <t>Point (-80.41559492657655994 43.64045322167378771)</t>
  </si>
  <si>
    <t>10/3/2022 8:07:49 PM</t>
  </si>
  <si>
    <t>2022-10-03T20:07:49.454Z</t>
  </si>
  <si>
    <t>Point (-80.41561053998529474 43.64046464771916334)</t>
  </si>
  <si>
    <t>10/3/2022 8:07:50 PM</t>
  </si>
  <si>
    <t>2022-10-03T20:07:50.449Z</t>
  </si>
  <si>
    <t>Point (-80.41562609714459597 43.6404761724322654)</t>
  </si>
  <si>
    <t>10/3/2022 8:07:51 PM</t>
  </si>
  <si>
    <t>2022-10-03T20:07:51.454Z</t>
  </si>
  <si>
    <t>Point (-80.41564186080528032 43.64048751661201919)</t>
  </si>
  <si>
    <t>10/3/2022 8:07:52 PM</t>
  </si>
  <si>
    <t>2022-10-03T20:07:52.453Z</t>
  </si>
  <si>
    <t>Point (-80.41565752332039096 43.64049893165416449)</t>
  </si>
  <si>
    <t>10/3/2022 8:07:53 PM</t>
  </si>
  <si>
    <t>2022-10-03T20:07:53.454Z</t>
  </si>
  <si>
    <t>Point (-80.41567289612503089 43.64051044801750834)</t>
  </si>
  <si>
    <t>10/3/2022 8:07:54 PM</t>
  </si>
  <si>
    <t>2022-10-03T20:07:54.449Z</t>
  </si>
  <si>
    <t>Point (-80.41568847920974861 43.64052190240432338)</t>
  </si>
  <si>
    <t>10/3/2022 8:07:55 PM</t>
  </si>
  <si>
    <t>2022-10-03T20:07:55.454Z</t>
  </si>
  <si>
    <t>Point (-80.41570438481633687 43.64053308368749384)</t>
  </si>
  <si>
    <t>10/3/2022 8:07:56 PM</t>
  </si>
  <si>
    <t>2022-10-03T20:07:56.454Z</t>
  </si>
  <si>
    <t>Point (-80.41572014735675111 43.64054438064830066)</t>
  </si>
  <si>
    <t>10/3/2022 8:07:57 PM</t>
  </si>
  <si>
    <t>2022-10-03T20:07:57.454Z</t>
  </si>
  <si>
    <t>Point (-80.41573570089461498 43.64055580279755731)</t>
  </si>
  <si>
    <t>10/3/2022 8:07:58 PM</t>
  </si>
  <si>
    <t>2022-10-03T20:07:58.449Z</t>
  </si>
  <si>
    <t>Point (-80.41575133861704217 43.64056717628505311)</t>
  </si>
  <si>
    <t>10/3/2022 8:07:59 PM</t>
  </si>
  <si>
    <t>2022-10-03T20:07:59.449Z</t>
  </si>
  <si>
    <t>Point (-80.41576701193893939 43.64057861577045827)</t>
  </si>
  <si>
    <t>10/3/2022 8:08:00 PM</t>
  </si>
  <si>
    <t>2022-10-03T20:08:00.449Z</t>
  </si>
  <si>
    <t>Point (-80.41578258219419695 43.64059010193969357)</t>
  </si>
  <si>
    <t>10/3/2022 8:08:01 PM</t>
  </si>
  <si>
    <t>2022-10-03T20:08:01.454Z</t>
  </si>
  <si>
    <t>Point (-80.41579788907024806 43.64060165944061254)</t>
  </si>
  <si>
    <t>10/3/2022 8:08:02 PM</t>
  </si>
  <si>
    <t>2022-10-03T20:08:02.449Z</t>
  </si>
  <si>
    <t>Point (-80.41581359745224233 43.64061293681470488)</t>
  </si>
  <si>
    <t>10/3/2022 8:08:03 PM</t>
  </si>
  <si>
    <t>2022-10-03T20:08:03.454Z</t>
  </si>
  <si>
    <t>Point (-80.41582927097536526 43.64062427932013577)</t>
  </si>
  <si>
    <t>10/3/2022 8:08:04 PM</t>
  </si>
  <si>
    <t>2022-10-03T20:08:04.453Z</t>
  </si>
  <si>
    <t>Point (-80.41584476636008105 43.64063568815892324)</t>
  </si>
  <si>
    <t>10/3/2022 8:08:05 PM</t>
  </si>
  <si>
    <t>2022-10-03T20:08:05.454Z</t>
  </si>
  <si>
    <t>Point (-80.41586070673854181 43.64064698044199275)</t>
  </si>
  <si>
    <t>10/3/2022 8:08:06 PM</t>
  </si>
  <si>
    <t>2022-10-03T20:08:06.449Z</t>
  </si>
  <si>
    <t>Point (-80.4158763752389234 43.64065821295985614)</t>
  </si>
  <si>
    <t>10/3/2022 8:08:07 PM</t>
  </si>
  <si>
    <t>2022-10-03T20:08:07.449Z</t>
  </si>
  <si>
    <t>Point (-80.41589182537148872 43.64066970028083858)</t>
  </si>
  <si>
    <t>10/3/2022 8:08:08 PM</t>
  </si>
  <si>
    <t>2022-10-03T20:08:08.449Z</t>
  </si>
  <si>
    <t>Point (-80.41590752508500373 43.64068092970755686)</t>
  </si>
  <si>
    <t>10/3/2022 8:08:09 PM</t>
  </si>
  <si>
    <t>2022-10-03T20:08:09.449Z</t>
  </si>
  <si>
    <t>Point (-80.41592321058629977 43.64069233951768467)</t>
  </si>
  <si>
    <t>10/3/2022 8:08:10 PM</t>
  </si>
  <si>
    <t>2022-10-03T20:08:10.449Z</t>
  </si>
  <si>
    <t>Point (-80.41593847048945065 43.64070392380748586)</t>
  </si>
  <si>
    <t>10/3/2022 8:08:11 PM</t>
  </si>
  <si>
    <t>2022-10-03T20:08:11.449Z</t>
  </si>
  <si>
    <t>Point (-80.41595417237276422 43.64071518386300141)</t>
  </si>
  <si>
    <t>10/3/2022 8:08:12 PM</t>
  </si>
  <si>
    <t>2022-10-03T20:08:12.449Z</t>
  </si>
  <si>
    <t>Point (-80.41596962848994679 43.64072656910319381)</t>
  </si>
  <si>
    <t>10/3/2022 8:08:13 PM</t>
  </si>
  <si>
    <t>2022-10-03T20:08:13.449Z</t>
  </si>
  <si>
    <t>Point (-80.41598541758951058 43.64073776155760243)</t>
  </si>
  <si>
    <t>10/3/2022 8:08:14 PM</t>
  </si>
  <si>
    <t>2022-10-03T20:08:14.454Z</t>
  </si>
  <si>
    <t>Point (-80.41600093664695237 43.64074916773109436)</t>
  </si>
  <si>
    <t>10/3/2022 8:08:15 PM</t>
  </si>
  <si>
    <t>2022-10-03T20:08:15.449Z</t>
  </si>
  <si>
    <t>Point (-80.4160163846630951 43.64076049572419436)</t>
  </si>
  <si>
    <t>10/3/2022 8:08:16 PM</t>
  </si>
  <si>
    <t>2022-10-03T20:08:16.449Z</t>
  </si>
  <si>
    <t>Point (-80.4160319481250383 43.640771843962888)</t>
  </si>
  <si>
    <t>10/3/2022 8:08:17 PM</t>
  </si>
  <si>
    <t>2022-10-03T20:08:17.453Z</t>
  </si>
  <si>
    <t>Point (-80.41604754828858859 43.6407833979524824)</t>
  </si>
  <si>
    <t>10/3/2022 8:08:18 PM</t>
  </si>
  <si>
    <t>2022-10-03T20:08:18.454Z</t>
  </si>
  <si>
    <t>Point (-80.41606305805426302 43.64079486353242743)</t>
  </si>
  <si>
    <t>10/3/2022 8:08:19 PM</t>
  </si>
  <si>
    <t>2022-10-03T20:08:19.453Z</t>
  </si>
  <si>
    <t>Point (-80.41607913026359711 43.64080609563065849)</t>
  </si>
  <si>
    <t>10/3/2022 8:08:20 PM</t>
  </si>
  <si>
    <t>2022-10-03T20:08:20.449Z</t>
  </si>
  <si>
    <t>Point (-80.41609489880924855 43.64081743916078437)</t>
  </si>
  <si>
    <t>10/3/2022 8:08:21 PM</t>
  </si>
  <si>
    <t>2022-10-03T20:08:21.453Z</t>
  </si>
  <si>
    <t>Point (-80.41611056874337748 43.64082885406249801)</t>
  </si>
  <si>
    <t>10/3/2022 8:08:22 PM</t>
  </si>
  <si>
    <t>2022-10-03T20:08:22.453Z</t>
  </si>
  <si>
    <t>Point (-80.41612614846243901 43.64084025821307478)</t>
  </si>
  <si>
    <t>10/3/2022 8:08:23 PM</t>
  </si>
  <si>
    <t>2022-10-03T20:08:23.453Z</t>
  </si>
  <si>
    <t>Point (-80.41614175965067091 43.64085166972643037)</t>
  </si>
  <si>
    <t>10/3/2022 8:08:24 PM</t>
  </si>
  <si>
    <t>2022-10-03T20:08:24.454Z</t>
  </si>
  <si>
    <t>Point (-80.41615726668109687 43.64086329651024698)</t>
  </si>
  <si>
    <t>10/3/2022 8:08:25 PM</t>
  </si>
  <si>
    <t>2022-10-03T20:08:25.453Z</t>
  </si>
  <si>
    <t>Point (-80.41617303550188467 43.64087459713326211)</t>
  </si>
  <si>
    <t>10/3/2022 8:08:26 PM</t>
  </si>
  <si>
    <t>2022-10-03T20:08:26.449Z</t>
  </si>
  <si>
    <t>Point (-80.41618877256387066 43.64088607450308643)</t>
  </si>
  <si>
    <t>10/3/2022 8:08:27 PM</t>
  </si>
  <si>
    <t>2022-10-03T20:08:27.453Z</t>
  </si>
  <si>
    <t>Point (-80.41620460186902619 43.64089726781671175)</t>
  </si>
  <si>
    <t>10/3/2022 8:08:28 PM</t>
  </si>
  <si>
    <t>2022-10-03T20:08:28.449Z</t>
  </si>
  <si>
    <t>Point (-80.41622016635990633 43.64090874313479418)</t>
  </si>
  <si>
    <t>10/3/2022 8:08:29 PM</t>
  </si>
  <si>
    <t>2022-10-03T20:08:29.453Z</t>
  </si>
  <si>
    <t>Point (-80.41623590195709426 43.64092021936777854)</t>
  </si>
  <si>
    <t>10/3/2022 8:08:30 PM</t>
  </si>
  <si>
    <t>2022-10-03T20:08:30.453Z</t>
  </si>
  <si>
    <t>Point (-80.41625162374188562 43.6409315764759711)</t>
  </si>
  <si>
    <t>10/3/2022 8:08:31 PM</t>
  </si>
  <si>
    <t>2022-10-03T20:08:31.453Z</t>
  </si>
  <si>
    <t>Point (-80.41626719396475664 43.64094300799185788)</t>
  </si>
  <si>
    <t>10/3/2022 8:08:32 PM</t>
  </si>
  <si>
    <t>2022-10-03T20:08:32.449Z</t>
  </si>
  <si>
    <t>Point (-80.41628254433437917 43.64095458908279568)</t>
  </si>
  <si>
    <t>10/3/2022 8:08:33 PM</t>
  </si>
  <si>
    <t>2022-10-03T20:08:33.453Z</t>
  </si>
  <si>
    <t>Point (-80.41629846526868164 43.64096572483270364)</t>
  </si>
  <si>
    <t>10/3/2022 8:08:34 PM</t>
  </si>
  <si>
    <t>2022-10-03T20:08:34.453Z</t>
  </si>
  <si>
    <t>Point (-80.41631397678682447 43.64097700796768464)</t>
  </si>
  <si>
    <t>10/3/2022 8:08:35 PM</t>
  </si>
  <si>
    <t>2022-10-03T20:08:35.449Z</t>
  </si>
  <si>
    <t>Point (-80.41632972706024418 43.64098837189552427)</t>
  </si>
  <si>
    <t>10/3/2022 8:08:36 PM</t>
  </si>
  <si>
    <t>2022-10-03T20:08:36.449Z</t>
  </si>
  <si>
    <t>Point (-80.4163452577880804 43.64099985136529369)</t>
  </si>
  <si>
    <t>10/3/2022 8:08:37 PM</t>
  </si>
  <si>
    <t>2022-10-03T20:08:37.449Z</t>
  </si>
  <si>
    <t>Point (-80.41636077380420033 43.64101116235833899)</t>
  </si>
  <si>
    <t>10/3/2022 8:08:38 PM</t>
  </si>
  <si>
    <t>2022-10-03T20:08:38.449Z</t>
  </si>
  <si>
    <t>Point (-80.41637612606233176 43.6410227170241356)</t>
  </si>
  <si>
    <t>10/3/2022 8:08:39 PM</t>
  </si>
  <si>
    <t>2022-10-03T20:08:39.449Z</t>
  </si>
  <si>
    <t>Point (-80.41639186520279736 43.64103398384417432)</t>
  </si>
  <si>
    <t>10/3/2022 8:08:40 PM</t>
  </si>
  <si>
    <t>2022-10-03T20:08:40.449Z</t>
  </si>
  <si>
    <t>Point (-80.416407538610855 43.64104528697910723)</t>
  </si>
  <si>
    <t>10/3/2022 8:08:41 PM</t>
  </si>
  <si>
    <t>2022-10-03T20:08:41.449Z</t>
  </si>
  <si>
    <t>Point (-80.41642303767095257 43.64105672593242247)</t>
  </si>
  <si>
    <t>10/3/2022 8:08:42 PM</t>
  </si>
  <si>
    <t>2022-10-03T20:08:42.449Z</t>
  </si>
  <si>
    <t>Point (-80.41643860378094644 43.64106819816677785)</t>
  </si>
  <si>
    <t>10/3/2022 8:08:43 PM</t>
  </si>
  <si>
    <t>2022-10-03T20:08:43.449Z</t>
  </si>
  <si>
    <t>Point (-80.41645404596701496 43.64107954980094917)</t>
  </si>
  <si>
    <t>10/3/2022 8:08:44 PM</t>
  </si>
  <si>
    <t>2022-10-03T20:08:44.448Z</t>
  </si>
  <si>
    <t>Point (-80.41647005244179525 43.64109083072052186)</t>
  </si>
  <si>
    <t>10/3/2022 8:08:45 PM</t>
  </si>
  <si>
    <t>2022-10-03T20:08:45.453Z</t>
  </si>
  <si>
    <t>Point (-80.41648562467568695 43.64110225771033669)</t>
  </si>
  <si>
    <t>10/3/2022 8:08:46 PM</t>
  </si>
  <si>
    <t>2022-10-03T20:08:46.448Z</t>
  </si>
  <si>
    <t>Point (-80.41650124588892368 43.64111372336326866)</t>
  </si>
  <si>
    <t>10/3/2022 8:08:47 PM</t>
  </si>
  <si>
    <t>2022-10-03T20:08:47.449Z</t>
  </si>
  <si>
    <t>Point (-80.41651702578836591 43.64112512698592639)</t>
  </si>
  <si>
    <t>10/3/2022 8:08:48 PM</t>
  </si>
  <si>
    <t>2022-10-03T20:08:48.449Z</t>
  </si>
  <si>
    <t>Point (-80.41653253158733605 43.64113658967959708)</t>
  </si>
  <si>
    <t>10/3/2022 8:08:49 PM</t>
  </si>
  <si>
    <t>2022-10-03T20:08:49.449Z</t>
  </si>
  <si>
    <t>Point (-80.41654816123306659 43.64114802899037926)</t>
  </si>
  <si>
    <t>10/3/2022 8:08:50 PM</t>
  </si>
  <si>
    <t>2022-10-03T20:08:50.453Z</t>
  </si>
  <si>
    <t>Point (-80.41656385549798358 43.64115927308272092)</t>
  </si>
  <si>
    <t>10/3/2022 8:08:51 PM</t>
  </si>
  <si>
    <t>2022-10-03T20:08:51.449Z</t>
  </si>
  <si>
    <t>Point (-80.41657935660313683 43.64117069496995782)</t>
  </si>
  <si>
    <t>10/3/2022 8:08:52 PM</t>
  </si>
  <si>
    <t>2022-10-03T20:08:52.449Z</t>
  </si>
  <si>
    <t>Point (-80.41659511682597383 43.64118197425329271)</t>
  </si>
  <si>
    <t>10/3/2022 8:08:53 PM</t>
  </si>
  <si>
    <t>2022-10-03T20:08:53.449Z</t>
  </si>
  <si>
    <t>Point (-80.41661074385177699 43.64119334559695318)</t>
  </si>
  <si>
    <t>10/3/2022 8:08:54 PM</t>
  </si>
  <si>
    <t>2022-10-03T20:08:54.449Z</t>
  </si>
  <si>
    <t>Point (-80.416626490630577 43.64120463958914087)</t>
  </si>
  <si>
    <t>10/3/2022 8:08:55 PM</t>
  </si>
  <si>
    <t>2022-10-03T20:08:55.449Z</t>
  </si>
  <si>
    <t>Point (-80.41664195757215339 43.64121610218133895)</t>
  </si>
  <si>
    <t>10/3/2022 8:08:56 PM</t>
  </si>
  <si>
    <t>2022-10-03T20:08:56.449Z</t>
  </si>
  <si>
    <t>Point (-80.41665725254013353 43.64122750760171243)</t>
  </si>
  <si>
    <t>10/3/2022 8:08:57 PM</t>
  </si>
  <si>
    <t>2022-10-03T20:08:57.449Z</t>
  </si>
  <si>
    <t>Point (-80.41667283308214564 43.64123889824266911)</t>
  </si>
  <si>
    <t>10/3/2022 8:08:58 PM</t>
  </si>
  <si>
    <t>2022-10-03T20:08:58.449Z</t>
  </si>
  <si>
    <t>Point (-80.41668872234683363 43.64125001503203549)</t>
  </si>
  <si>
    <t>10/3/2022 8:08:59 PM</t>
  </si>
  <si>
    <t>2022-10-03T20:08:59.449Z</t>
  </si>
  <si>
    <t>Point (-80.41670431523421314 43.64126150317195396)</t>
  </si>
  <si>
    <t>10/3/2022 8:09:00 PM</t>
  </si>
  <si>
    <t>2022-10-03T20:09:00.453Z</t>
  </si>
  <si>
    <t>Point (-80.41671988419328443 43.64127288589138232)</t>
  </si>
  <si>
    <t>10/3/2022 8:09:01 PM</t>
  </si>
  <si>
    <t>2022-10-03T20:09:01.449Z</t>
  </si>
  <si>
    <t>Point (-80.41673538607517457 43.64128442421137066)</t>
  </si>
  <si>
    <t>10/3/2022 8:09:02 PM</t>
  </si>
  <si>
    <t>2022-10-03T20:09:02.453Z</t>
  </si>
  <si>
    <t>Point (-80.4167510811369084 43.64129576558126189)</t>
  </si>
  <si>
    <t>10/3/2022 8:09:03 PM</t>
  </si>
  <si>
    <t>2022-10-03T20:09:03.453Z</t>
  </si>
  <si>
    <t>Point (-80.41676647944831302 43.64130715480045097)</t>
  </si>
  <si>
    <t>10/3/2022 8:09:04 PM</t>
  </si>
  <si>
    <t>2022-10-03T20:09:04.449Z</t>
  </si>
  <si>
    <t>Point (-80.41678230197244659 43.64131847590743263)</t>
  </si>
  <si>
    <t>10/3/2022 8:09:05 PM</t>
  </si>
  <si>
    <t>2022-10-03T20:09:05.449Z</t>
  </si>
  <si>
    <t>Point (-80.41679789176211557 43.64132983167546342)</t>
  </si>
  <si>
    <t>10/3/2022 8:09:06 PM</t>
  </si>
  <si>
    <t>2022-10-03T20:09:06.449Z</t>
  </si>
  <si>
    <t>Point (-80.41681347778136058 43.64134127493336734)</t>
  </si>
  <si>
    <t>10/3/2022 8:09:07 PM</t>
  </si>
  <si>
    <t>2022-10-03T20:09:07.453Z</t>
  </si>
  <si>
    <t>Point (-80.41682874916702417 43.64135280377515613)</t>
  </si>
  <si>
    <t>10/3/2022 8:09:08 PM</t>
  </si>
  <si>
    <t>2022-10-03T20:09:08.448Z</t>
  </si>
  <si>
    <t>Point (-80.4168446967893118 43.64136382431689754)</t>
  </si>
  <si>
    <t>10/3/2022 8:09:09 PM</t>
  </si>
  <si>
    <t>2022-10-03T20:09:09.453Z</t>
  </si>
  <si>
    <t>Point (-80.41686021972894594 43.6413752243449764)</t>
  </si>
  <si>
    <t>10/3/2022 8:09:10 PM</t>
  </si>
  <si>
    <t>2022-10-03T20:09:10.453Z</t>
  </si>
  <si>
    <t>Point (-80.41687607132591609 43.64138643916531635)</t>
  </si>
  <si>
    <t>10/3/2022 8:09:11 PM</t>
  </si>
  <si>
    <t>2022-10-03T20:09:11.449Z</t>
  </si>
  <si>
    <t>Point (-80.41689152142649277 43.64139787879617671)</t>
  </si>
  <si>
    <t>10/3/2022 8:09:12 PM</t>
  </si>
  <si>
    <t>2022-10-03T20:09:12.449Z</t>
  </si>
  <si>
    <t>Point (-80.41690701577091716 43.64140933680479861)</t>
  </si>
  <si>
    <t>10/3/2022 8:09:13 PM</t>
  </si>
  <si>
    <t>2022-10-03T20:09:13.449Z</t>
  </si>
  <si>
    <t>Point (-80.4168378224540561 43.64147497222944594)</t>
  </si>
  <si>
    <t>10/3/2022 8:10:35 PM</t>
  </si>
  <si>
    <t>2022-10-03T20:10:35.448Z</t>
  </si>
  <si>
    <t>Point (-80.41682161521463001 43.64146307077395903)</t>
  </si>
  <si>
    <t>10/3/2022 8:10:36 PM</t>
  </si>
  <si>
    <t>2022-10-03T20:10:36.448Z</t>
  </si>
  <si>
    <t>Point (-80.4168052079934057 43.64145122527952481)</t>
  </si>
  <si>
    <t>10/3/2022 8:10:37 PM</t>
  </si>
  <si>
    <t>2022-10-03T20:10:37.448Z</t>
  </si>
  <si>
    <t>Point (-80.41678898995094471 43.6414393209066489)</t>
  </si>
  <si>
    <t>10/3/2022 8:10:38 PM</t>
  </si>
  <si>
    <t>2022-10-03T20:10:38.448Z</t>
  </si>
  <si>
    <t>Point (-80.41677261701163104 43.64142741716315044)</t>
  </si>
  <si>
    <t>10/3/2022 8:10:39 PM</t>
  </si>
  <si>
    <t>2022-10-03T20:10:39.448Z</t>
  </si>
  <si>
    <t>Point (-80.41675674645446747 43.64141531651747385)</t>
  </si>
  <si>
    <t>10/3/2022 8:10:40 PM</t>
  </si>
  <si>
    <t>2022-10-03T20:10:40.448Z</t>
  </si>
  <si>
    <t>Point (-80.41674009255569899 43.64140367018546129)</t>
  </si>
  <si>
    <t>10/3/2022 8:10:41 PM</t>
  </si>
  <si>
    <t>2022-10-03T20:10:41.448Z</t>
  </si>
  <si>
    <t>Point (-80.41672359047012719 43.64139192956692881)</t>
  </si>
  <si>
    <t>10/3/2022 8:10:42 PM</t>
  </si>
  <si>
    <t>2022-10-03T20:10:42.448Z</t>
  </si>
  <si>
    <t>Point (-80.41670760515522431 43.64137992709905944)</t>
  </si>
  <si>
    <t>10/3/2022 8:10:43 PM</t>
  </si>
  <si>
    <t>2022-10-03T20:10:43.448Z</t>
  </si>
  <si>
    <t>Point (-80.4166911731724241 43.64136786209169827)</t>
  </si>
  <si>
    <t>10/3/2022 8:10:44 PM</t>
  </si>
  <si>
    <t>2022-10-03T20:10:44.448Z</t>
  </si>
  <si>
    <t>Point (-80.41667477938965192 43.64135601206817938)</t>
  </si>
  <si>
    <t>10/3/2022 8:10:45 PM</t>
  </si>
  <si>
    <t>2022-10-03T20:10:45.448Z</t>
  </si>
  <si>
    <t>Point (-80.41665856025676362 43.64134411745782671)</t>
  </si>
  <si>
    <t>10/3/2022 8:10:46 PM</t>
  </si>
  <si>
    <t>2022-10-03T20:10:46.448Z</t>
  </si>
  <si>
    <t>Point (-80.41664234974716408 43.6413322362592595)</t>
  </si>
  <si>
    <t>10/3/2022 8:10:47 PM</t>
  </si>
  <si>
    <t>2022-10-03T20:10:47.448Z</t>
  </si>
  <si>
    <t>Point (-80.41662610324006266 43.64132047506257095)</t>
  </si>
  <si>
    <t>10/3/2022 8:10:48 PM</t>
  </si>
  <si>
    <t>2022-10-03T20:10:48.448Z</t>
  </si>
  <si>
    <t>Point (-80.41660993589131579 43.64130852060548449)</t>
  </si>
  <si>
    <t>10/3/2022 8:10:49 PM</t>
  </si>
  <si>
    <t>2022-10-03T20:10:49.448Z</t>
  </si>
  <si>
    <t>Point (-80.41659344666393849 43.64129683756429046)</t>
  </si>
  <si>
    <t>10/3/2022 8:10:50 PM</t>
  </si>
  <si>
    <t>2022-10-03T20:10:50.444Z</t>
  </si>
  <si>
    <t>Point (-80.41657713245540151 43.64128500396671484)</t>
  </si>
  <si>
    <t>10/3/2022 8:10:51 PM</t>
  </si>
  <si>
    <t>2022-10-03T20:10:51.443Z</t>
  </si>
  <si>
    <t>Point (-80.41656080848569843 43.64127315865705015)</t>
  </si>
  <si>
    <t>10/3/2022 8:10:52 PM</t>
  </si>
  <si>
    <t>2022-10-03T20:10:52.444Z</t>
  </si>
  <si>
    <t>Point (-80.41654475153301007 43.6412610884662584)</t>
  </si>
  <si>
    <t>10/3/2022 8:10:53 PM</t>
  </si>
  <si>
    <t>2022-10-03T20:10:53.448Z</t>
  </si>
  <si>
    <t>Point (-80.41652841627158921 43.64124913313879972)</t>
  </si>
  <si>
    <t>10/3/2022 8:10:54 PM</t>
  </si>
  <si>
    <t>2022-10-03T20:10:54.443Z</t>
  </si>
  <si>
    <t>Point (-80.41651195135882801 43.64123722501144442)</t>
  </si>
  <si>
    <t>10/3/2022 8:10:55 PM</t>
  </si>
  <si>
    <t>2022-10-03T20:10:55.444Z</t>
  </si>
  <si>
    <t>Point (-80.41649559624906374 43.64122544102090728)</t>
  </si>
  <si>
    <t>10/3/2022 8:10:56 PM</t>
  </si>
  <si>
    <t>2022-10-03T20:10:56.443Z</t>
  </si>
  <si>
    <t>Point (-80.41647923573785306 43.64121347849926735)</t>
  </si>
  <si>
    <t>10/3/2022 8:10:57 PM</t>
  </si>
  <si>
    <t>2022-10-03T20:10:57.444Z</t>
  </si>
  <si>
    <t>Point (-80.41646270458794277 43.6412018146907883)</t>
  </si>
  <si>
    <t>10/3/2022 8:10:58 PM</t>
  </si>
  <si>
    <t>2022-10-03T20:10:58.448Z</t>
  </si>
  <si>
    <t>Point (-80.41644637184587907 43.64118998126296844)</t>
  </si>
  <si>
    <t>10/3/2022 8:10:59 PM</t>
  </si>
  <si>
    <t>2022-10-03T20:10:59.444Z</t>
  </si>
  <si>
    <t>Point (-80.41643031210794845 43.64117792400129758)</t>
  </si>
  <si>
    <t>10/3/2022 8:11:00 PM</t>
  </si>
  <si>
    <t>2022-10-03T20:11:00.448Z</t>
  </si>
  <si>
    <t>Point (-80.41641397912495393 43.6411660069940055)</t>
  </si>
  <si>
    <t>10/3/2022 8:11:01 PM</t>
  </si>
  <si>
    <t>2022-10-03T20:11:01.444Z</t>
  </si>
  <si>
    <t>Point (-80.41639758599831111 43.64115399670907891)</t>
  </si>
  <si>
    <t>10/3/2022 8:11:02 PM</t>
  </si>
  <si>
    <t>2022-10-03T20:11:02.443Z</t>
  </si>
  <si>
    <t>Point (-80.416381475343087 43.64114201668817117)</t>
  </si>
  <si>
    <t>10/3/2022 8:11:03 PM</t>
  </si>
  <si>
    <t>2022-10-03T20:11:03.444Z</t>
  </si>
  <si>
    <t>Point (-80.41636492063618391 43.64113038229599795)</t>
  </si>
  <si>
    <t>10/3/2022 8:11:04 PM</t>
  </si>
  <si>
    <t>2022-10-03T20:11:04.448Z</t>
  </si>
  <si>
    <t>Point (-80.41634853586616316 43.6411185848370522)</t>
  </si>
  <si>
    <t>10/3/2022 8:11:05 PM</t>
  </si>
  <si>
    <t>2022-10-03T20:11:05.443Z</t>
  </si>
  <si>
    <t>Point (-80.41633205273281249 43.64110679852758778)</t>
  </si>
  <si>
    <t>10/3/2022 8:11:06 PM</t>
  </si>
  <si>
    <t>2022-10-03T20:11:06.443Z</t>
  </si>
  <si>
    <t>Point (-80.41631606539587551 43.64109471552644237)</t>
  </si>
  <si>
    <t>10/3/2022 8:11:07 PM</t>
  </si>
  <si>
    <t>2022-10-03T20:11:07.444Z</t>
  </si>
  <si>
    <t>Point (-80.41629973409993681 43.64108292066531902)</t>
  </si>
  <si>
    <t>10/3/2022 8:11:08 PM</t>
  </si>
  <si>
    <t>2022-10-03T20:11:08.444Z</t>
  </si>
  <si>
    <t>Point (-80.41628370234742818 43.64107089390713412)</t>
  </si>
  <si>
    <t>10/3/2022 8:11:09 PM</t>
  </si>
  <si>
    <t>2022-10-03T20:11:09.444Z</t>
  </si>
  <si>
    <t>Point (-80.41626749170775668 43.64105908926961064)</t>
  </si>
  <si>
    <t>10/3/2022 8:11:10 PM</t>
  </si>
  <si>
    <t>2022-10-03T20:11:10.443Z</t>
  </si>
  <si>
    <t>Point (-80.41625105473075052 43.64104752344942284)</t>
  </si>
  <si>
    <t>10/3/2022 8:11:11 PM</t>
  </si>
  <si>
    <t>2022-10-03T20:11:11.443Z</t>
  </si>
  <si>
    <t>Point (-80.41623478145862691 43.64103568184958704)</t>
  </si>
  <si>
    <t>10/3/2022 8:11:12 PM</t>
  </si>
  <si>
    <t>2022-10-03T20:11:12.444Z</t>
  </si>
  <si>
    <t>Point (-80.41621861937349536 43.6410237782835182)</t>
  </si>
  <si>
    <t>10/3/2022 8:11:13 PM</t>
  </si>
  <si>
    <t>2022-10-03T20:11:13.443Z</t>
  </si>
  <si>
    <t>Point (-80.4162024698577369 43.64101173147370361)</t>
  </si>
  <si>
    <t>10/3/2022 8:11:14 PM</t>
  </si>
  <si>
    <t>2022-10-03T20:11:14.443Z</t>
  </si>
  <si>
    <t>Point (-80.41618594206099147 43.6410000187029965)</t>
  </si>
  <si>
    <t>10/3/2022 8:11:15 PM</t>
  </si>
  <si>
    <t>2022-10-03T20:11:15.443Z</t>
  </si>
  <si>
    <t>Point (-80.41616955031368263 43.64098817758353732)</t>
  </si>
  <si>
    <t>10/3/2022 8:11:16 PM</t>
  </si>
  <si>
    <t>2022-10-03T20:11:16.443Z</t>
  </si>
  <si>
    <t>Point (-80.41615329913629751 43.64097615328420687)</t>
  </si>
  <si>
    <t>10/3/2022 8:11:17 PM</t>
  </si>
  <si>
    <t>2022-10-03T20:11:17.443Z</t>
  </si>
  <si>
    <t>Point (-80.41613692989423612 43.64096421768427803)</t>
  </si>
  <si>
    <t>10/3/2022 8:11:18 PM</t>
  </si>
  <si>
    <t>2022-10-03T20:11:18.443Z</t>
  </si>
  <si>
    <t>Point (-80.41612039246891186 43.64095247527207277)</t>
  </si>
  <si>
    <t>10/3/2022 8:11:19 PM</t>
  </si>
  <si>
    <t>2022-10-03T20:11:19.443Z</t>
  </si>
  <si>
    <t>Point (-80.41610467715184996 43.64094028780077394)</t>
  </si>
  <si>
    <t>10/3/2022 8:11:20 PM</t>
  </si>
  <si>
    <t>2022-10-03T20:11:20.443Z</t>
  </si>
  <si>
    <t>Point (-80.41608816515066849 43.64092872430651937)</t>
  </si>
  <si>
    <t>10/3/2022 8:11:21 PM</t>
  </si>
  <si>
    <t>2022-10-03T20:11:21.443Z</t>
  </si>
  <si>
    <t>Point (-80.4160719174153229 43.64091686753967281)</t>
  </si>
  <si>
    <t>10/3/2022 8:11:22 PM</t>
  </si>
  <si>
    <t>2022-10-03T20:11:22.443Z</t>
  </si>
  <si>
    <t>Point (-80.4160554636830085 43.64090510554212443)</t>
  </si>
  <si>
    <t>10/3/2022 8:11:23 PM</t>
  </si>
  <si>
    <t>2022-10-03T20:11:23.443Z</t>
  </si>
  <si>
    <t>Point (-80.41603933727992626 43.64089311979506647)</t>
  </si>
  <si>
    <t>10/3/2022 8:11:24 PM</t>
  </si>
  <si>
    <t>2022-10-03T20:11:24.443Z</t>
  </si>
  <si>
    <t>Point (-80.41602301218800619 43.64088135702296256)</t>
  </si>
  <si>
    <t>10/3/2022 8:11:25 PM</t>
  </si>
  <si>
    <t>2022-10-03T20:11:25.443Z</t>
  </si>
  <si>
    <t>Point (-80.41600691755799346 43.64086937283817491)</t>
  </si>
  <si>
    <t>10/3/2022 8:11:26 PM</t>
  </si>
  <si>
    <t>2022-10-03T20:11:26.443Z</t>
  </si>
  <si>
    <t>Point (-80.41599044418722997 43.64085762967141591)</t>
  </si>
  <si>
    <t>10/3/2022 8:11:27 PM</t>
  </si>
  <si>
    <t>2022-10-03T20:11:27.443Z</t>
  </si>
  <si>
    <t>Point (-80.41597411668605844 43.64084583624762814)</t>
  </si>
  <si>
    <t>10/3/2022 8:11:28 PM</t>
  </si>
  <si>
    <t>2022-10-03T20:11:28.439Z</t>
  </si>
  <si>
    <t>Point (-80.41595771972004059 43.64083403148437412)</t>
  </si>
  <si>
    <t>10/3/2022 8:11:29 PM</t>
  </si>
  <si>
    <t>2022-10-03T20:11:29.443Z</t>
  </si>
  <si>
    <t>Point (-80.41594187997726806 43.64082197264683316)</t>
  </si>
  <si>
    <t>10/3/2022 8:11:30 PM</t>
  </si>
  <si>
    <t>2022-10-03T20:11:30.443Z</t>
  </si>
  <si>
    <t>Point (-80.41592540653613241 43.64081024661545172)</t>
  </si>
  <si>
    <t>10/3/2022 8:11:31 PM</t>
  </si>
  <si>
    <t>2022-10-03T20:11:31.443Z</t>
  </si>
  <si>
    <t>Point (-80.41590919728538722 43.64079805223558139)</t>
  </si>
  <si>
    <t>10/3/2022 8:11:32 PM</t>
  </si>
  <si>
    <t>2022-10-03T20:11:32.443Z</t>
  </si>
  <si>
    <t>Point (-80.41589304938854355 43.64078611851341805)</t>
  </si>
  <si>
    <t>10/3/2022 8:11:33 PM</t>
  </si>
  <si>
    <t>2022-10-03T20:11:33.443Z</t>
  </si>
  <si>
    <t>Point (-80.41587681421505351 43.64077412825879065)</t>
  </si>
  <si>
    <t>10/3/2022 8:11:34 PM</t>
  </si>
  <si>
    <t>2022-10-03T20:11:34.443Z</t>
  </si>
  <si>
    <t>Point (-80.41586012078792578 43.64076239087138731)</t>
  </si>
  <si>
    <t>10/3/2022 8:11:35 PM</t>
  </si>
  <si>
    <t>2022-10-03T20:11:35.443Z</t>
  </si>
  <si>
    <t>Point (-80.41584339660529679 43.64075078774715877)</t>
  </si>
  <si>
    <t>10/3/2022 8:11:36 PM</t>
  </si>
  <si>
    <t>2022-10-03T20:11:36.443Z</t>
  </si>
  <si>
    <t>Point (-80.41582718466926849 43.64073886708874994)</t>
  </si>
  <si>
    <t>10/3/2022 8:11:37 PM</t>
  </si>
  <si>
    <t>2022-10-03T20:11:37.443Z</t>
  </si>
  <si>
    <t>Point (-80.41581072925508522 43.64072698550435092)</t>
  </si>
  <si>
    <t>10/3/2022 8:11:38 PM</t>
  </si>
  <si>
    <t>2022-10-03T20:11:38.443Z</t>
  </si>
  <si>
    <t>Point (-80.41579469973980565 43.64071485149318619)</t>
  </si>
  <si>
    <t>10/3/2022 8:11:39 PM</t>
  </si>
  <si>
    <t>2022-10-03T20:11:39.443Z</t>
  </si>
  <si>
    <t>Point (-80.41577849620315988 43.6407028331239033)</t>
  </si>
  <si>
    <t>10/3/2022 8:11:40 PM</t>
  </si>
  <si>
    <t>2022-10-03T20:11:40.443Z</t>
  </si>
  <si>
    <t>Point (-80.41576203267625544 43.64069112115588212)</t>
  </si>
  <si>
    <t>10/3/2022 8:11:41 PM</t>
  </si>
  <si>
    <t>2022-10-03T20:11:41.443Z</t>
  </si>
  <si>
    <t>Point (-80.4157454694545919 43.64067945100486412)</t>
  </si>
  <si>
    <t>10/3/2022 8:11:42 PM</t>
  </si>
  <si>
    <t>2022-10-03T20:11:42.443Z</t>
  </si>
  <si>
    <t>Point (-80.41572941745914704 43.64066759321134015)</t>
  </si>
  <si>
    <t>10/3/2022 8:11:43 PM</t>
  </si>
  <si>
    <t>2022-10-03T20:11:43.443Z</t>
  </si>
  <si>
    <t>Point (-80.41571344594183302 43.6406553319419146)</t>
  </si>
  <si>
    <t>10/3/2022 8:11:44 PM</t>
  </si>
  <si>
    <t>2022-10-03T20:11:44.443Z</t>
  </si>
  <si>
    <t>Point (-80.41569682650235507 43.64064363989024287)</t>
  </si>
  <si>
    <t>10/3/2022 8:11:45 PM</t>
  </si>
  <si>
    <t>2022-10-03T20:11:45.443Z</t>
  </si>
  <si>
    <t>Point (-80.41568067675545706 43.64063170013640303)</t>
  </si>
  <si>
    <t>10/3/2022 8:11:46 PM</t>
  </si>
  <si>
    <t>2022-10-03T20:11:46.443Z</t>
  </si>
  <si>
    <t>Point (-80.41566432498528627 43.64061996000083354)</t>
  </si>
  <si>
    <t>10/3/2022 8:11:47 PM</t>
  </si>
  <si>
    <t>2022-10-03T20:11:47.443Z</t>
  </si>
  <si>
    <t>Point (-80.41564781242441029 43.64060823743102446)</t>
  </si>
  <si>
    <t>10/3/2022 8:11:48 PM</t>
  </si>
  <si>
    <t>2022-10-03T20:11:48.443Z</t>
  </si>
  <si>
    <t>Point (-80.41563168702511177 43.64059633576896147)</t>
  </si>
  <si>
    <t>10/3/2022 8:11:49 PM</t>
  </si>
  <si>
    <t>2022-10-03T20:11:49.443Z</t>
  </si>
  <si>
    <t>Point (-80.41561552958683023 43.64058448385380728)</t>
  </si>
  <si>
    <t>10/3/2022 8:11:50 PM</t>
  </si>
  <si>
    <t>2022-10-03T20:11:50.443Z</t>
  </si>
  <si>
    <t>Point (-80.41559916080882431 43.6405725881683324)</t>
  </si>
  <si>
    <t>10/3/2022 8:11:51 PM</t>
  </si>
  <si>
    <t>2022-10-03T20:11:51.443Z</t>
  </si>
  <si>
    <t>Point (-80.41558293087481957 43.64056074942800478)</t>
  </si>
  <si>
    <t>10/3/2022 8:11:52 PM</t>
  </si>
  <si>
    <t>2022-10-03T20:11:52.443Z</t>
  </si>
  <si>
    <t>Point (-80.41556656438434914 43.64054883224351045)</t>
  </si>
  <si>
    <t>10/3/2022 8:11:53 PM</t>
  </si>
  <si>
    <t>2022-10-03T20:11:53.443Z</t>
  </si>
  <si>
    <t>Point (-80.41555048625626512 43.64053692497883219)</t>
  </si>
  <si>
    <t>10/3/2022 8:11:54 PM</t>
  </si>
  <si>
    <t>2022-10-03T20:11:54.443Z</t>
  </si>
  <si>
    <t>Point (-80.41553402692565555 43.64052512840608955)</t>
  </si>
  <si>
    <t>10/3/2022 8:11:55 PM</t>
  </si>
  <si>
    <t>2022-10-03T20:11:55.443Z</t>
  </si>
  <si>
    <t>Point (-80.41551775050983508 43.64051328392629614)</t>
  </si>
  <si>
    <t>10/3/2022 8:11:56 PM</t>
  </si>
  <si>
    <t>2022-10-03T20:11:56.439Z</t>
  </si>
  <si>
    <t>Point (-80.41550183433189147 43.6405011486246508)</t>
  </si>
  <si>
    <t>10/3/2022 8:11:57 PM</t>
  </si>
  <si>
    <t>2022-10-03T20:11:57.443Z</t>
  </si>
  <si>
    <t>Point (-80.4154851433652027 43.64048967355846997)</t>
  </si>
  <si>
    <t>10/3/2022 8:11:58 PM</t>
  </si>
  <si>
    <t>2022-10-03T20:11:58.443Z</t>
  </si>
  <si>
    <t>Point (-80.41546926182948596 43.6404775323625671)</t>
  </si>
  <si>
    <t>10/3/2022 8:11:59 PM</t>
  </si>
  <si>
    <t>2022-10-03T20:11:59.443Z</t>
  </si>
  <si>
    <t>Point (-80.41545300813065467 43.6404656435091951)</t>
  </si>
  <si>
    <t>10/3/2022 8:12:00 PM</t>
  </si>
  <si>
    <t>2022-10-03T20:12:00.438Z</t>
  </si>
  <si>
    <t>Point (-80.41543652408205389 43.64045387148708244)</t>
  </si>
  <si>
    <t>10/3/2022 8:12:01 PM</t>
  </si>
  <si>
    <t>2022-10-03T20:12:01.443Z</t>
  </si>
  <si>
    <t>Point (-80.41541988567338706 43.64044213610817735)</t>
  </si>
  <si>
    <t>10/3/2022 8:12:02 PM</t>
  </si>
  <si>
    <t>2022-10-03T20:12:02.443Z</t>
  </si>
  <si>
    <t>Point (-80.41540376882861096 43.6404300519394539)</t>
  </si>
  <si>
    <t>10/3/2022 8:12:03 PM</t>
  </si>
  <si>
    <t>2022-10-03T20:12:03.443Z</t>
  </si>
  <si>
    <t>Point (-80.41538764647503967 43.64041812025541844)</t>
  </si>
  <si>
    <t>10/3/2022 8:12:04 PM</t>
  </si>
  <si>
    <t>2022-10-03T20:12:04.443Z</t>
  </si>
  <si>
    <t>Point (-80.4153711487688696 43.64040634884796077)</t>
  </si>
  <si>
    <t>10/3/2022 8:12:05 PM</t>
  </si>
  <si>
    <t>2022-10-03T20:12:05.443Z</t>
  </si>
  <si>
    <t>Point (-80.41535496455522036 43.64039431778375189)</t>
  </si>
  <si>
    <t>10/3/2022 8:12:06 PM</t>
  </si>
  <si>
    <t>2022-10-03T20:12:06.443Z</t>
  </si>
  <si>
    <t>Point (-80.4153384217668048 43.6403824975848309)</t>
  </si>
  <si>
    <t>10/3/2022 8:12:07 PM</t>
  </si>
  <si>
    <t>2022-10-03T20:12:07.443Z</t>
  </si>
  <si>
    <t>Point (-80.4153223280749927 43.64037044625109729)</t>
  </si>
  <si>
    <t>10/3/2022 8:12:08 PM</t>
  </si>
  <si>
    <t>2022-10-03T20:12:08.443Z</t>
  </si>
  <si>
    <t>Point (-80.41530579768041775 43.64035875890721172)</t>
  </si>
  <si>
    <t>10/3/2022 8:12:09 PM</t>
  </si>
  <si>
    <t>2022-10-03T20:12:09.443Z</t>
  </si>
  <si>
    <t>Point (-80.41528966052507599 43.64034670079625755)</t>
  </si>
  <si>
    <t>10/3/2022 8:12:10 PM</t>
  </si>
  <si>
    <t>2022-10-03T20:12:10.438Z</t>
  </si>
  <si>
    <t>Point (-80.41527316078881427 43.64033495315667466)</t>
  </si>
  <si>
    <t>10/3/2022 8:12:11 PM</t>
  </si>
  <si>
    <t>2022-10-03T20:12:11.443Z</t>
  </si>
  <si>
    <t>Point (-80.41525683559295601 43.64032307027775914)</t>
  </si>
  <si>
    <t>10/3/2022 8:12:12 PM</t>
  </si>
  <si>
    <t>2022-10-03T20:12:12.443Z</t>
  </si>
  <si>
    <t>Point (-80.41524071099831872 43.64031120286655607)</t>
  </si>
  <si>
    <t>10/3/2022 8:12:13 PM</t>
  </si>
  <si>
    <t>2022-10-03T20:12:13.443Z</t>
  </si>
  <si>
    <t>Point (-80.41522420584520603 43.6402993211604624)</t>
  </si>
  <si>
    <t>10/3/2022 8:12:14 PM</t>
  </si>
  <si>
    <t>2022-10-03T20:12:14.438Z</t>
  </si>
  <si>
    <t>Point (-80.41520809799941105 43.6402873681632073)</t>
  </si>
  <si>
    <t>10/3/2022 8:12:15 PM</t>
  </si>
  <si>
    <t>2022-10-03T20:12:15.443Z</t>
  </si>
  <si>
    <t>Point (-80.41519166756475556 43.64027561862549476)</t>
  </si>
  <si>
    <t>10/3/2022 8:12:16 PM</t>
  </si>
  <si>
    <t>2022-10-03T20:12:16.443Z</t>
  </si>
  <si>
    <t>Point (-80.41517550806621273 43.6402636108373656)</t>
  </si>
  <si>
    <t>10/3/2022 8:12:17 PM</t>
  </si>
  <si>
    <t>2022-10-03T20:12:17.443Z</t>
  </si>
  <si>
    <t>Point (-80.41515917736596464 43.64025194201569491)</t>
  </si>
  <si>
    <t>10/3/2022 8:12:18 PM</t>
  </si>
  <si>
    <t>2022-10-03T20:12:18.443Z</t>
  </si>
  <si>
    <t>Point (-80.41514274864007916 43.64024000094330802)</t>
  </si>
  <si>
    <t>10/3/2022 8:12:19 PM</t>
  </si>
  <si>
    <t>2022-10-03T20:12:19.443Z</t>
  </si>
  <si>
    <t>Point (-80.41512678224877675 43.64022811108453936)</t>
  </si>
  <si>
    <t>10/3/2022 8:12:20 PM</t>
  </si>
  <si>
    <t>2022-10-03T20:12:20.443Z</t>
  </si>
  <si>
    <t>Point (-80.41511046469113921 43.64021636628528)</t>
  </si>
  <si>
    <t>10/3/2022 8:12:21 PM</t>
  </si>
  <si>
    <t>2022-10-03T20:12:21.443Z</t>
  </si>
  <si>
    <t>Point (-80.41509413869458456 43.64020446414617282)</t>
  </si>
  <si>
    <t>10/3/2022 8:12:22 PM</t>
  </si>
  <si>
    <t>2022-10-03T20:12:22.443Z</t>
  </si>
  <si>
    <t>Point (-80.41507789373891057 43.64019263550277117)</t>
  </si>
  <si>
    <t>10/3/2022 8:12:23 PM</t>
  </si>
  <si>
    <t>2022-10-03T20:12:23.443Z</t>
  </si>
  <si>
    <t>Point (-80.41506155050394966 43.64018084288643706)</t>
  </si>
  <si>
    <t>10/3/2022 8:12:24 PM</t>
  </si>
  <si>
    <t>2022-10-03T20:12:24.443Z</t>
  </si>
  <si>
    <t>Point (-80.41504528723542933 43.64016901994521902)</t>
  </si>
  <si>
    <t>10/3/2022 8:12:25 PM</t>
  </si>
  <si>
    <t>2022-10-03T20:12:25.443Z</t>
  </si>
  <si>
    <t>Point (-80.4150292218119489 43.64015714749411501)</t>
  </si>
  <si>
    <t>10/3/2022 8:12:26 PM</t>
  </si>
  <si>
    <t>2022-10-03T20:12:26.443Z</t>
  </si>
  <si>
    <t>Point (-80.41501279650820777 43.64014525960564583)</t>
  </si>
  <si>
    <t>10/3/2022 8:12:27 PM</t>
  </si>
  <si>
    <t>2022-10-03T20:12:27.443Z</t>
  </si>
  <si>
    <t>Point (-80.41499658749620494 43.64013345903344998)</t>
  </si>
  <si>
    <t>10/3/2022 8:12:28 PM</t>
  </si>
  <si>
    <t>2022-10-03T20:12:28.443Z</t>
  </si>
  <si>
    <t>Point (-80.414980178990632 43.64012168049422513)</t>
  </si>
  <si>
    <t>10/3/2022 8:12:29 PM</t>
  </si>
  <si>
    <t>2022-10-03T20:12:29.443Z</t>
  </si>
  <si>
    <t>Point (-80.41496410844280263 43.64010970034787107)</t>
  </si>
  <si>
    <t>10/3/2022 8:12:30 PM</t>
  </si>
  <si>
    <t>2022-10-03T20:12:30.443Z</t>
  </si>
  <si>
    <t>Point (-80.41494782227471205 43.64009773868875897)</t>
  </si>
  <si>
    <t>10/3/2022 8:12:31 PM</t>
  </si>
  <si>
    <t>2022-10-03T20:12:31.443Z</t>
  </si>
  <si>
    <t>Point (-80.41493121507429009 43.6400859620402386)</t>
  </si>
  <si>
    <t>10/3/2022 8:12:32 PM</t>
  </si>
  <si>
    <t>2022-10-03T20:12:32.443Z</t>
  </si>
  <si>
    <t>Point (-80.41491512781023232 43.64007392718231415)</t>
  </si>
  <si>
    <t>10/3/2022 8:12:33 PM</t>
  </si>
  <si>
    <t>2022-10-03T20:12:33.443Z</t>
  </si>
  <si>
    <t>Point (-80.41489886371775242 43.64006197337921122)</t>
  </si>
  <si>
    <t>10/3/2022 8:12:34 PM</t>
  </si>
  <si>
    <t>2022-10-03T20:12:34.443Z</t>
  </si>
  <si>
    <t>Point (-80.41481640409678278 43.64011914476471077)</t>
  </si>
  <si>
    <t>10/3/2022 8:20:39 PM</t>
  </si>
  <si>
    <t>2022-10-03T20:20:39.629Z</t>
  </si>
  <si>
    <t>Point (-80.41482941936685336 43.64012849157164453)</t>
  </si>
  <si>
    <t>10/3/2022 8:20:40 PM</t>
  </si>
  <si>
    <t>2022-10-03T20:20:40.629Z</t>
  </si>
  <si>
    <t>Point (-80.41484273351352385 43.64013831026909429)</t>
  </si>
  <si>
    <t>10/3/2022 8:20:41 PM</t>
  </si>
  <si>
    <t>2022-10-03T20:20:41.624Z</t>
  </si>
  <si>
    <t>Point (-80.41485523941913982 43.64014794679637532)</t>
  </si>
  <si>
    <t>10/3/2022 8:20:42 PM</t>
  </si>
  <si>
    <t>2022-10-03T20:20:42.629Z</t>
  </si>
  <si>
    <t>Point (-80.41486758803561941 43.64015697506979308)</t>
  </si>
  <si>
    <t>10/3/2022 8:20:43 PM</t>
  </si>
  <si>
    <t>2022-10-03T20:20:43.629Z</t>
  </si>
  <si>
    <t>Point (-80.41487430369303979 43.64016208354985338)</t>
  </si>
  <si>
    <t>10/3/2022 8:20:44 PM</t>
  </si>
  <si>
    <t>2022-10-03T20:20:44.629Z</t>
  </si>
  <si>
    <t>Point (-80.41487577325958114 43.64016287207630995)</t>
  </si>
  <si>
    <t>10/3/2022 8:20:45 PM</t>
  </si>
  <si>
    <t>2022-10-03T20:20:45.429Z</t>
  </si>
  <si>
    <t>Point (-80.41486789412078906 43.64014721743440361)</t>
  </si>
  <si>
    <t>10/3/2022 8:21:19 PM</t>
  </si>
  <si>
    <t>2022-10-03T20:21:19.229Z</t>
  </si>
  <si>
    <t>Point (-80.41484536755818624 43.64014903675890622)</t>
  </si>
  <si>
    <t>10/3/2022 8:21:20 PM</t>
  </si>
  <si>
    <t>2022-10-03T20:21:20.229Z</t>
  </si>
  <si>
    <t>Point (-80.41483243033258077 43.64016131381447394)</t>
  </si>
  <si>
    <t>10/3/2022 8:21:21 PM</t>
  </si>
  <si>
    <t>2022-10-03T20:21:21.229Z</t>
  </si>
  <si>
    <t>Point (-80.41481816840168051 43.64017335970481781)</t>
  </si>
  <si>
    <t>10/3/2022 8:21:22 PM</t>
  </si>
  <si>
    <t>2022-10-03T20:21:22.229Z</t>
  </si>
  <si>
    <t>Point (-80.41480273127945111 43.64018521797067507)</t>
  </si>
  <si>
    <t>10/3/2022 8:21:23 PM</t>
  </si>
  <si>
    <t>2022-10-03T20:21:23.229Z</t>
  </si>
  <si>
    <t>Point (-80.41478673074307437 43.64019700444288219)</t>
  </si>
  <si>
    <t>10/3/2022 8:21:24 PM</t>
  </si>
  <si>
    <t>2022-10-03T20:21:24.224Z</t>
  </si>
  <si>
    <t>Point (-80.41474913190263862 43.64018952171377208)</t>
  </si>
  <si>
    <t>10/3/2022 8:21:25 PM</t>
  </si>
  <si>
    <t>2022-10-03T20:21:25.229Z</t>
  </si>
  <si>
    <t>Point (-80.41473363465532032 43.64020139728030045)</t>
  </si>
  <si>
    <t>10/3/2022 8:21:26 PM</t>
  </si>
  <si>
    <t>2022-10-03T20:21:26.229Z</t>
  </si>
  <si>
    <t>Point (-80.41471783871858747 43.64021284315072791)</t>
  </si>
  <si>
    <t>10/3/2022 8:21:27 PM</t>
  </si>
  <si>
    <t>2022-10-03T20:21:27.229Z</t>
  </si>
  <si>
    <t>Point (-80.41470235431921765 43.64022431173507499)</t>
  </si>
  <si>
    <t>10/3/2022 8:21:28 PM</t>
  </si>
  <si>
    <t>2022-10-03T20:21:28.229Z</t>
  </si>
  <si>
    <t>Point (-80.41468613951700206 43.64023558489528654)</t>
  </si>
  <si>
    <t>10/3/2022 8:21:29 PM</t>
  </si>
  <si>
    <t>2022-10-03T20:21:29.229Z</t>
  </si>
  <si>
    <t>Point (-80.41466932868502226 43.64024624151027609)</t>
  </si>
  <si>
    <t>10/3/2022 8:21:30 PM</t>
  </si>
  <si>
    <t>2022-10-03T20:21:30.224Z</t>
  </si>
  <si>
    <t>Point (-80.41465254439310684 43.64025726741186872)</t>
  </si>
  <si>
    <t>10/3/2022 8:21:31 PM</t>
  </si>
  <si>
    <t>2022-10-03T20:21:31.229Z</t>
  </si>
  <si>
    <t>Point (-80.41463593027657453 43.6402680170815529)</t>
  </si>
  <si>
    <t>10/3/2022 8:21:32 PM</t>
  </si>
  <si>
    <t>2022-10-03T20:21:32.229Z</t>
  </si>
  <si>
    <t>Point (-80.41461915536781646 43.64027921563527457)</t>
  </si>
  <si>
    <t>10/3/2022 8:21:33 PM</t>
  </si>
  <si>
    <t>2022-10-03T20:21:33.228Z</t>
  </si>
  <si>
    <t>Point (-80.4146035265784036 43.64029043286780762)</t>
  </si>
  <si>
    <t>10/3/2022 8:21:34 PM</t>
  </si>
  <si>
    <t>2022-10-03T20:21:34.229Z</t>
  </si>
  <si>
    <t>Point (-80.41458740716470288 43.64030192554571386)</t>
  </si>
  <si>
    <t>10/3/2022 8:21:35 PM</t>
  </si>
  <si>
    <t>2022-10-03T20:21:35.229Z</t>
  </si>
  <si>
    <t>Point (-80.41457143218457304 43.64031339291632605)</t>
  </si>
  <si>
    <t>10/3/2022 8:21:36 PM</t>
  </si>
  <si>
    <t>2022-10-03T20:21:36.229Z</t>
  </si>
  <si>
    <t>Point (-80.41455514305624774 43.64032462437650395)</t>
  </si>
  <si>
    <t>10/3/2022 8:21:37 PM</t>
  </si>
  <si>
    <t>2022-10-03T20:21:37.229Z</t>
  </si>
  <si>
    <t>Point (-80.41453862221116822 43.64033565145619065)</t>
  </si>
  <si>
    <t>10/3/2022 8:21:38 PM</t>
  </si>
  <si>
    <t>2022-10-03T20:21:38.229Z</t>
  </si>
  <si>
    <t>Point (-80.41452270746509612 43.64034702582632974)</t>
  </si>
  <si>
    <t>10/3/2022 8:21:39 PM</t>
  </si>
  <si>
    <t>2022-10-03T20:21:39.229Z</t>
  </si>
  <si>
    <t>Point (-80.41450632356159645 43.64035858351603281)</t>
  </si>
  <si>
    <t>10/3/2022 8:21:40 PM</t>
  </si>
  <si>
    <t>2022-10-03T20:21:40.229Z</t>
  </si>
  <si>
    <t>Point (-80.41449047280407569 43.64037004768129435)</t>
  </si>
  <si>
    <t>10/3/2022 8:21:41 PM</t>
  </si>
  <si>
    <t>2022-10-03T20:21:41.229Z</t>
  </si>
  <si>
    <t>Point (-80.41447459919321261 43.64038150928680437)</t>
  </si>
  <si>
    <t>10/3/2022 8:21:42 PM</t>
  </si>
  <si>
    <t>2022-10-03T20:21:42.229Z</t>
  </si>
  <si>
    <t>Point (-80.41445847166762917 43.64039321640156999)</t>
  </si>
  <si>
    <t>10/3/2022 8:21:43 PM</t>
  </si>
  <si>
    <t>2022-10-03T20:21:43.229Z</t>
  </si>
  <si>
    <t>Point (-80.41444215756943947 43.64040419546341099)</t>
  </si>
  <si>
    <t>10/3/2022 8:21:44 PM</t>
  </si>
  <si>
    <t>2022-10-03T20:21:44.224Z</t>
  </si>
  <si>
    <t>Point (-80.41442526566184767 43.64041497051964313)</t>
  </si>
  <si>
    <t>10/3/2022 8:21:45 PM</t>
  </si>
  <si>
    <t>2022-10-03T20:21:45.224Z</t>
  </si>
  <si>
    <t>Point (-80.41440767182650973 43.64042544012814062)</t>
  </si>
  <si>
    <t>10/3/2022 8:21:46 PM</t>
  </si>
  <si>
    <t>2022-10-03T20:21:46.229Z</t>
  </si>
  <si>
    <t>Point (-80.41439072930880627 43.64043629497117394)</t>
  </si>
  <si>
    <t>10/3/2022 8:21:47 PM</t>
  </si>
  <si>
    <t>2022-10-03T20:21:47.224Z</t>
  </si>
  <si>
    <t>Point (-80.41437451341616338 43.64044734545429094)</t>
  </si>
  <si>
    <t>10/3/2022 8:21:48 PM</t>
  </si>
  <si>
    <t>2022-10-03T20:21:48.229Z</t>
  </si>
  <si>
    <t>Point (-80.41435821519679905 43.64045846550386187)</t>
  </si>
  <si>
    <t>10/3/2022 8:21:49 PM</t>
  </si>
  <si>
    <t>2022-10-03T20:21:49.229Z</t>
  </si>
  <si>
    <t>Point (-80.41434204790436979 43.64047017819665086)</t>
  </si>
  <si>
    <t>10/3/2022 8:21:50 PM</t>
  </si>
  <si>
    <t>2022-10-03T20:21:50.229Z</t>
  </si>
  <si>
    <t>Point (-80.41432736783750101 43.64048243858502474)</t>
  </si>
  <si>
    <t>10/3/2022 8:21:51 PM</t>
  </si>
  <si>
    <t>2022-10-03T20:21:51.224Z</t>
  </si>
  <si>
    <t>Point (-80.41431239641585194 43.6404947221223054)</t>
  </si>
  <si>
    <t>10/3/2022 8:21:52 PM</t>
  </si>
  <si>
    <t>2022-10-03T20:21:52.229Z</t>
  </si>
  <si>
    <t>Point (-80.41429766876369456 43.64050714354068816)</t>
  </si>
  <si>
    <t>10/3/2022 8:21:53 PM</t>
  </si>
  <si>
    <t>2022-10-03T20:21:53.224Z</t>
  </si>
  <si>
    <t>Point (-80.41428321432375981 43.64051965613951722)</t>
  </si>
  <si>
    <t>10/3/2022 8:21:54 PM</t>
  </si>
  <si>
    <t>2022-10-03T20:21:54.229Z</t>
  </si>
  <si>
    <t>Point (-80.41426760898008297 43.64053151636772299)</t>
  </si>
  <si>
    <t>10/3/2022 8:21:55 PM</t>
  </si>
  <si>
    <t>2022-10-03T20:21:55.224Z</t>
  </si>
  <si>
    <t>Point (-80.41425129099559399 43.64054257405526727)</t>
  </si>
  <si>
    <t>10/3/2022 8:21:56 PM</t>
  </si>
  <si>
    <t>2022-10-03T20:21:56.228Z</t>
  </si>
  <si>
    <t>Point (-80.41423198090537028 43.64055092774332678)</t>
  </si>
  <si>
    <t>10/3/2022 8:21:57 PM</t>
  </si>
  <si>
    <t>2022-10-03T20:21:57.224Z</t>
  </si>
  <si>
    <t>Point (-80.41421203459046296 43.64055711069219257)</t>
  </si>
  <si>
    <t>10/3/2022 8:21:58 PM</t>
  </si>
  <si>
    <t>2022-10-03T20:21:58.229Z</t>
  </si>
  <si>
    <t>Point (-80.41474997969847038 43.64030400668262644)</t>
  </si>
  <si>
    <t>10/3/2022 8:31:56 PM</t>
  </si>
  <si>
    <t>2022-10-03T20:31:56.598Z</t>
  </si>
  <si>
    <t>Point (-80.41476529000449602 43.64031544587665934)</t>
  </si>
  <si>
    <t>10/3/2022 8:31:57 PM</t>
  </si>
  <si>
    <t>2022-10-03T20:31:57.603Z</t>
  </si>
  <si>
    <t>Point (-80.41478108103336808 43.64032664046420962)</t>
  </si>
  <si>
    <t>10/3/2022 8:31:58 PM</t>
  </si>
  <si>
    <t>2022-10-03T20:31:58.603Z</t>
  </si>
  <si>
    <t>Point (-80.41479641576917459 43.64033800593975343)</t>
  </si>
  <si>
    <t>10/3/2022 8:31:59 PM</t>
  </si>
  <si>
    <t>2022-10-03T20:31:59.603Z</t>
  </si>
  <si>
    <t>Point (-80.41481208384685431 43.64034921677532708)</t>
  </si>
  <si>
    <t>10/3/2022 8:32:00 PM</t>
  </si>
  <si>
    <t>2022-10-03T20:32:00.604Z</t>
  </si>
  <si>
    <t>Point (-80.41482786061494892 43.64036059118357969)</t>
  </si>
  <si>
    <t>10/3/2022 8:32:01 PM</t>
  </si>
  <si>
    <t>2022-10-03T20:32:01.603Z</t>
  </si>
  <si>
    <t>Point (-80.41484345134765022 43.64037192067809201)</t>
  </si>
  <si>
    <t>10/3/2022 8:32:02 PM</t>
  </si>
  <si>
    <t>2022-10-03T20:32:02.603Z</t>
  </si>
  <si>
    <t>Point (-80.41485882767781845 43.64038339422329216)</t>
  </si>
  <si>
    <t>10/3/2022 8:32:03 PM</t>
  </si>
  <si>
    <t>2022-10-03T20:32:03.598Z</t>
  </si>
  <si>
    <t>Point (-80.41487445433392622 43.64039477472102391)</t>
  </si>
  <si>
    <t>10/3/2022 8:32:04 PM</t>
  </si>
  <si>
    <t>2022-10-03T20:32:04.603Z</t>
  </si>
  <si>
    <t>Point (-80.41489025092792531 43.64040597074031069)</t>
  </si>
  <si>
    <t>10/3/2022 8:32:05 PM</t>
  </si>
  <si>
    <t>2022-10-03T20:32:05.598Z</t>
  </si>
  <si>
    <t>Point (-80.41490569788270193 43.64041743889085723)</t>
  </si>
  <si>
    <t>10/3/2022 8:32:06 PM</t>
  </si>
  <si>
    <t>2022-10-03T20:32:06.603Z</t>
  </si>
  <si>
    <t>Point (-80.41492126160312637 43.64042877792081754)</t>
  </si>
  <si>
    <t>10/3/2022 8:32:07 PM</t>
  </si>
  <si>
    <t>2022-10-03T20:32:07.599Z</t>
  </si>
  <si>
    <t>Point (-80.41493702112643405 43.64044000325399963)</t>
  </si>
  <si>
    <t>10/3/2022 8:32:08 PM</t>
  </si>
  <si>
    <t>2022-10-03T20:32:08.603Z</t>
  </si>
  <si>
    <t>Point (-80.41495244515576246 43.64045144909352558)</t>
  </si>
  <si>
    <t>10/3/2022 8:32:09 PM</t>
  </si>
  <si>
    <t>2022-10-03T20:32:09.598Z</t>
  </si>
  <si>
    <t>Point (-80.41496785136749281 43.64046285474559284)</t>
  </si>
  <si>
    <t>10/3/2022 8:32:10 PM</t>
  </si>
  <si>
    <t>2022-10-03T20:32:10.603Z</t>
  </si>
  <si>
    <t>Point (-80.41498357522085882 43.64047416344720176)</t>
  </si>
  <si>
    <t>10/3/2022 8:32:11 PM</t>
  </si>
  <si>
    <t>2022-10-03T20:32:11.598Z</t>
  </si>
  <si>
    <t>Point (-80.41499909559233572 43.64048569325295546)</t>
  </si>
  <si>
    <t>10/3/2022 8:32:12 PM</t>
  </si>
  <si>
    <t>2022-10-03T20:32:12.603Z</t>
  </si>
  <si>
    <t>Point (-80.41501485549628114 43.64049686389211047)</t>
  </si>
  <si>
    <t>10/3/2022 8:32:13 PM</t>
  </si>
  <si>
    <t>2022-10-03T20:32:13.598Z</t>
  </si>
  <si>
    <t>Point (-80.41503023505936198 43.64050830835478223)</t>
  </si>
  <si>
    <t>10/3/2022 8:32:14 PM</t>
  </si>
  <si>
    <t>2022-10-03T20:32:14.603Z</t>
  </si>
  <si>
    <t>Point (-80.41504586940030208 43.64051956333193516)</t>
  </si>
  <si>
    <t>10/3/2022 8:32:15 PM</t>
  </si>
  <si>
    <t>2022-10-03T20:32:15.598Z</t>
  </si>
  <si>
    <t>Point (-80.41506146012409317 43.64053097302910089)</t>
  </si>
  <si>
    <t>10/3/2022 8:32:16 PM</t>
  </si>
  <si>
    <t>2022-10-03T20:32:16.603Z</t>
  </si>
  <si>
    <t>Point (-80.41507679597350489 43.64054244467214261)</t>
  </si>
  <si>
    <t>10/3/2022 8:32:17 PM</t>
  </si>
  <si>
    <t>2022-10-03T20:32:17.603Z</t>
  </si>
  <si>
    <t>Point (-80.41509261971199862 43.64055367890640014)</t>
  </si>
  <si>
    <t>10/3/2022 8:32:18 PM</t>
  </si>
  <si>
    <t>2022-10-03T20:32:18.603Z</t>
  </si>
  <si>
    <t>Point (-80.41510819583554337 43.64056507120853468)</t>
  </si>
  <si>
    <t>10/3/2022 8:32:19 PM</t>
  </si>
  <si>
    <t>2022-10-03T20:32:19.598Z</t>
  </si>
  <si>
    <t>Point (-80.41512371255278424 43.64057642023619366)</t>
  </si>
  <si>
    <t>10/3/2022 8:32:20 PM</t>
  </si>
  <si>
    <t>2022-10-03T20:32:20.603Z</t>
  </si>
  <si>
    <t>Point (-80.41513934163953081 43.64058774496814408)</t>
  </si>
  <si>
    <t>10/3/2022 8:32:21 PM</t>
  </si>
  <si>
    <t>2022-10-03T20:32:21.598Z</t>
  </si>
  <si>
    <t>Point (-80.41515479962200175 43.64059912691428877)</t>
  </si>
  <si>
    <t>10/3/2022 8:32:22 PM</t>
  </si>
  <si>
    <t>2022-10-03T20:32:22.603Z</t>
  </si>
  <si>
    <t>Point (-80.41517052618442563 43.64061040835698435)</t>
  </si>
  <si>
    <t>10/3/2022 8:32:23 PM</t>
  </si>
  <si>
    <t>2022-10-03T20:32:23.598Z</t>
  </si>
  <si>
    <t>Point (-80.41518599535584144 43.64062179561384625)</t>
  </si>
  <si>
    <t>10/3/2022 8:32:24 PM</t>
  </si>
  <si>
    <t>2022-10-03T20:32:24.598Z</t>
  </si>
  <si>
    <t>Point (-80.41520138282801611 43.64063323000985406)</t>
  </si>
  <si>
    <t>10/3/2022 8:32:25 PM</t>
  </si>
  <si>
    <t>2022-10-03T20:32:25.603Z</t>
  </si>
  <si>
    <t>Point (-80.41521748794320956 43.64064428486323521)</t>
  </si>
  <si>
    <t>10/3/2022 8:32:26 PM</t>
  </si>
  <si>
    <t>2022-10-03T20:32:26.603Z</t>
  </si>
  <si>
    <t>Point (-80.41523282795007788 43.6406556918198234)</t>
  </si>
  <si>
    <t>10/3/2022 8:32:27 PM</t>
  </si>
  <si>
    <t>2022-10-03T20:32:27.598Z</t>
  </si>
  <si>
    <t>Point (-80.41524818078600845 43.64066720115858544)</t>
  </si>
  <si>
    <t>10/3/2022 8:32:28 PM</t>
  </si>
  <si>
    <t>2022-10-03T20:32:28.598Z</t>
  </si>
  <si>
    <t>Point (-80.41526377149455129 43.64067854969389515)</t>
  </si>
  <si>
    <t>10/3/2022 8:32:29 PM</t>
  </si>
  <si>
    <t>2022-10-03T20:32:29.599Z</t>
  </si>
  <si>
    <t>Point (-80.41527947065557669 43.64068982356665316)</t>
  </si>
  <si>
    <t>10/3/2022 8:32:30 PM</t>
  </si>
  <si>
    <t>2022-10-03T20:32:30.598Z</t>
  </si>
  <si>
    <t>Point (-80.41529486619548095 43.64070118369113516)</t>
  </si>
  <si>
    <t>10/3/2022 8:32:31 PM</t>
  </si>
  <si>
    <t>2022-10-03T20:32:31.603Z</t>
  </si>
  <si>
    <t>Point (-80.41531046680744055 43.64071252726936478)</t>
  </si>
  <si>
    <t>10/3/2022 8:32:32 PM</t>
  </si>
  <si>
    <t>2022-10-03T20:32:32.598Z</t>
  </si>
  <si>
    <t>Point (-80.41532617325722754 43.64072377610023068)</t>
  </si>
  <si>
    <t>10/3/2022 8:32:33 PM</t>
  </si>
  <si>
    <t>2022-10-03T20:32:33.598Z</t>
  </si>
  <si>
    <t>Point (-80.41534146370692326 43.64073518747145641)</t>
  </si>
  <si>
    <t>10/3/2022 8:32:34 PM</t>
  </si>
  <si>
    <t>2022-10-03T20:32:34.598Z</t>
  </si>
  <si>
    <t>Point (-80.41535713892935178 43.64074648518899835)</t>
  </si>
  <si>
    <t>10/3/2022 8:32:35 PM</t>
  </si>
  <si>
    <t>2022-10-03T20:32:35.603Z</t>
  </si>
  <si>
    <t>Point (-80.41537271204836657 43.64075771348816346)</t>
  </si>
  <si>
    <t>10/3/2022 8:32:36 PM</t>
  </si>
  <si>
    <t>2022-10-03T20:32:36.598Z</t>
  </si>
  <si>
    <t>Point (-80.41538809529249932 43.64076911564948347)</t>
  </si>
  <si>
    <t>10/3/2022 8:32:37 PM</t>
  </si>
  <si>
    <t>2022-10-03T20:32:37.598Z</t>
  </si>
  <si>
    <t>Point (-80.41540380376116559 43.64078044195018435)</t>
  </si>
  <si>
    <t>10/3/2022 8:32:38 PM</t>
  </si>
  <si>
    <t>2022-10-03T20:32:38.603Z</t>
  </si>
  <si>
    <t>Point (-80.41541928832144492 43.64079185069076061)</t>
  </si>
  <si>
    <t>10/3/2022 8:32:39 PM</t>
  </si>
  <si>
    <t>2022-10-03T20:32:39.603Z</t>
  </si>
  <si>
    <t>Point (-80.41543536388891766 43.64080285490791056)</t>
  </si>
  <si>
    <t>10/3/2022 8:32:40 PM</t>
  </si>
  <si>
    <t>2022-10-03T20:32:40.598Z</t>
  </si>
  <si>
    <t>Point (-80.41545067659671986 43.64081434318843122)</t>
  </si>
  <si>
    <t>10/3/2022 8:32:41 PM</t>
  </si>
  <si>
    <t>2022-10-03T20:32:41.598Z</t>
  </si>
  <si>
    <t>Point (-80.41546607384748313 43.64082574115986546)</t>
  </si>
  <si>
    <t>10/3/2022 8:32:42 PM</t>
  </si>
  <si>
    <t>2022-10-03T20:32:42.603Z</t>
  </si>
  <si>
    <t>Point (-80.41548172569171982 43.640837044198868)</t>
  </si>
  <si>
    <t>10/3/2022 8:32:43 PM</t>
  </si>
  <si>
    <t>2022-10-03T20:32:43.603Z</t>
  </si>
  <si>
    <t>Point (-80.41549728288215704 43.64084852946920989)</t>
  </si>
  <si>
    <t>10/3/2022 8:32:44 PM</t>
  </si>
  <si>
    <t>2022-10-03T20:32:44.603Z</t>
  </si>
  <si>
    <t>Point (-80.41551271177279148 43.6408599251398428)</t>
  </si>
  <si>
    <t>10/3/2022 8:32:45 PM</t>
  </si>
  <si>
    <t>2022-10-03T20:32:45.603Z</t>
  </si>
  <si>
    <t>Point (-80.41552858965377482 43.64087104247994375)</t>
  </si>
  <si>
    <t>10/3/2022 8:32:46 PM</t>
  </si>
  <si>
    <t>2022-10-03T20:32:46.603Z</t>
  </si>
  <si>
    <t>Point (-80.41554418347956812 43.64088241959712633)</t>
  </si>
  <si>
    <t>10/3/2022 8:32:47 PM</t>
  </si>
  <si>
    <t>2022-10-03T20:32:47.598Z</t>
  </si>
  <si>
    <t>Point (-80.41555970102355388 43.64089378575048528)</t>
  </si>
  <si>
    <t>10/3/2022 8:32:48 PM</t>
  </si>
  <si>
    <t>2022-10-03T20:32:48.603Z</t>
  </si>
  <si>
    <t>Point (-80.415574899680351 43.64090527076704262)</t>
  </si>
  <si>
    <t>10/3/2022 8:32:49 PM</t>
  </si>
  <si>
    <t>2022-10-03T20:32:49.603Z</t>
  </si>
  <si>
    <t>Point (-80.4155905175343122 43.64091661624636487)</t>
  </si>
  <si>
    <t>10/3/2022 8:32:50 PM</t>
  </si>
  <si>
    <t>2022-10-03T20:32:50.603Z</t>
  </si>
  <si>
    <t>Point (-80.41560625149064379 43.64092784204525088)</t>
  </si>
  <si>
    <t>10/3/2022 8:32:51 PM</t>
  </si>
  <si>
    <t>2022-10-03T20:32:51.603Z</t>
  </si>
  <si>
    <t>Point (-80.41562176208738322 43.64093932229773287)</t>
  </si>
  <si>
    <t>10/3/2022 8:32:52 PM</t>
  </si>
  <si>
    <t>2022-10-03T20:32:52.603Z</t>
  </si>
  <si>
    <t>Point (-80.41563730780725905 43.64095055118582422)</t>
  </si>
  <si>
    <t>10/3/2022 8:32:53 PM</t>
  </si>
  <si>
    <t>2022-10-03T20:32:53.598Z</t>
  </si>
  <si>
    <t>Point (-80.41565306959273585 43.64096174054821375)</t>
  </si>
  <si>
    <t>10/3/2022 8:32:54 PM</t>
  </si>
  <si>
    <t>2022-10-03T20:32:54.603Z</t>
  </si>
  <si>
    <t>Point (-80.41566844577599227 43.6409732722382131)</t>
  </si>
  <si>
    <t>10/3/2022 8:32:55 PM</t>
  </si>
  <si>
    <t>2022-10-03T20:32:55.598Z</t>
  </si>
  <si>
    <t>Point (-80.41568396811427988 43.64098450875712132)</t>
  </si>
  <si>
    <t>10/3/2022 8:32:56 PM</t>
  </si>
  <si>
    <t>2022-10-03T20:32:56.598Z</t>
  </si>
  <si>
    <t>Point (-80.41569976338482206 43.64099577181433176)</t>
  </si>
  <si>
    <t>10/3/2022 8:32:57 PM</t>
  </si>
  <si>
    <t>2022-10-03T20:32:57.603Z</t>
  </si>
  <si>
    <t>Point (-80.41571535181321906 43.64100710530671989)</t>
  </si>
  <si>
    <t>10/3/2022 8:32:58 PM</t>
  </si>
  <si>
    <t>2022-10-03T20:32:58.603Z</t>
  </si>
  <si>
    <t>Point (-80.41573078357376403 43.6410183938004721)</t>
  </si>
  <si>
    <t>10/3/2022 8:32:59 PM</t>
  </si>
  <si>
    <t>2022-10-03T20:32:59.598Z</t>
  </si>
  <si>
    <t>Point (-80.41574605352708716 43.64102997149679197)</t>
  </si>
  <si>
    <t>10/3/2022 8:33:00 PM</t>
  </si>
  <si>
    <t>2022-10-03T20:33:00.603Z</t>
  </si>
  <si>
    <t>Point (-80.41576184780100789 43.64104119364479573)</t>
  </si>
  <si>
    <t>10/3/2022 8:33:01 PM</t>
  </si>
  <si>
    <t>2022-10-03T20:33:01.599Z</t>
  </si>
  <si>
    <t>Point (-80.41577724203253297 43.64105259346194998)</t>
  </si>
  <si>
    <t>10/3/2022 8:33:02 PM</t>
  </si>
  <si>
    <t>2022-10-03T20:33:02.603Z</t>
  </si>
  <si>
    <t>Point (-80.41579272441101978 43.64106405783858378)</t>
  </si>
  <si>
    <t>10/3/2022 8:33:03 PM</t>
  </si>
  <si>
    <t>2022-10-03T20:33:03.603Z</t>
  </si>
  <si>
    <t>Point (-80.41580863966599679 43.64107519733923368)</t>
  </si>
  <si>
    <t>10/3/2022 8:33:04 PM</t>
  </si>
  <si>
    <t>2022-10-03T20:33:04.603Z</t>
  </si>
  <si>
    <t>Point (-80.41582411212561965 43.64108660421000963)</t>
  </si>
  <si>
    <t>10/3/2022 8:33:05 PM</t>
  </si>
  <si>
    <t>2022-10-03T20:33:05.603Z</t>
  </si>
  <si>
    <t>Point (-80.41583951982609335 43.64109811383256243)</t>
  </si>
  <si>
    <t>10/3/2022 8:33:06 PM</t>
  </si>
  <si>
    <t>2022-10-03T20:33:06.603Z</t>
  </si>
  <si>
    <t>Point (-80.41585536324306815 43.64110920239915714)</t>
  </si>
  <si>
    <t>10/3/2022 8:33:07 PM</t>
  </si>
  <si>
    <t>2022-10-03T20:33:07.598Z</t>
  </si>
  <si>
    <t>Point (-80.41587084369193406 43.6411206683738726)</t>
  </si>
  <si>
    <t>10/3/2022 8:33:08 PM</t>
  </si>
  <si>
    <t>2022-10-03T20:33:08.603Z</t>
  </si>
  <si>
    <t>Point (-80.41588646118198369 43.64113199985395397)</t>
  </si>
  <si>
    <t>10/3/2022 8:33:09 PM</t>
  </si>
  <si>
    <t>2022-10-03T20:33:09.603Z</t>
  </si>
  <si>
    <t>Point (-80.41590212220675937 43.64114344917508959)</t>
  </si>
  <si>
    <t>10/3/2022 8:33:10 PM</t>
  </si>
  <si>
    <t>2022-10-03T20:33:10.603Z</t>
  </si>
  <si>
    <t>Point (-80.41591764274058107 43.64115471635290078)</t>
  </si>
  <si>
    <t>10/3/2022 8:33:11 PM</t>
  </si>
  <si>
    <t>2022-10-03T20:33:11.598Z</t>
  </si>
  <si>
    <t>Point (-80.41593304454734437 43.64116623822644669)</t>
  </si>
  <si>
    <t>10/3/2022 8:33:12 PM</t>
  </si>
  <si>
    <t>2022-10-03T20:33:12.603Z</t>
  </si>
  <si>
    <t>Point (-80.41594872327483756 43.64117756965412553)</t>
  </si>
  <si>
    <t>10/3/2022 8:33:13 PM</t>
  </si>
  <si>
    <t>2022-10-03T20:33:13.598Z</t>
  </si>
  <si>
    <t>Point (-80.41596415935991615 43.64118881804117223)</t>
  </si>
  <si>
    <t>10/3/2022 8:33:14 PM</t>
  </si>
  <si>
    <t>2022-10-03T20:33:14.603Z</t>
  </si>
  <si>
    <t>Point (-80.41598005527930582 43.64120014381203561)</t>
  </si>
  <si>
    <t>10/3/2022 8:33:15 PM</t>
  </si>
  <si>
    <t>2022-10-03T20:33:15.598Z</t>
  </si>
  <si>
    <t>Point (-80.41599537125961206 43.64121159136454509)</t>
  </si>
  <si>
    <t>10/3/2022 8:33:16 PM</t>
  </si>
  <si>
    <t>2022-10-03T20:33:16.603Z</t>
  </si>
  <si>
    <t>Point (-80.41601097817559207 43.64122295139797814)</t>
  </si>
  <si>
    <t>10/3/2022 8:33:17 PM</t>
  </si>
  <si>
    <t>2022-10-03T20:33:17.598Z</t>
  </si>
  <si>
    <t>Point (-80.41602666633640695 43.64123424211933155)</t>
  </si>
  <si>
    <t>10/3/2022 8:33:18 PM</t>
  </si>
  <si>
    <t>2022-10-03T20:33:18.603Z</t>
  </si>
  <si>
    <t>Point (-80.41604220123609537 43.64124564279674701)</t>
  </si>
  <si>
    <t>10/3/2022 8:33:19 PM</t>
  </si>
  <si>
    <t>2022-10-03T20:33:19.598Z</t>
  </si>
  <si>
    <t>Point (-80.41605772328684054 43.64125702147993024)</t>
  </si>
  <si>
    <t>10/3/2022 8:33:20 PM</t>
  </si>
  <si>
    <t>2022-10-03T20:33:20.603Z</t>
  </si>
  <si>
    <t>Point (-80.41607364840166383 43.64126820092872805)</t>
  </si>
  <si>
    <t>10/3/2022 8:33:21 PM</t>
  </si>
  <si>
    <t>2022-10-03T20:33:21.603Z</t>
  </si>
  <si>
    <t>Point (-80.41608923866154157 43.64127948550315494)</t>
  </si>
  <si>
    <t>10/3/2022 8:33:22 PM</t>
  </si>
  <si>
    <t>2022-10-03T20:33:22.603Z</t>
  </si>
  <si>
    <t>Point (-80.41610454923970508 43.64129106038068073)</t>
  </si>
  <si>
    <t>10/3/2022 8:33:23 PM</t>
  </si>
  <si>
    <t>2022-10-03T20:33:23.598Z</t>
  </si>
  <si>
    <t>Point (-80.4161202527506731 43.6413022885996682)</t>
  </si>
  <si>
    <t>10/3/2022 8:33:24 PM</t>
  </si>
  <si>
    <t>2022-10-03T20:33:24.603Z</t>
  </si>
  <si>
    <t>Point (-80.41613568833328429 43.64131366375497834)</t>
  </si>
  <si>
    <t>10/3/2022 8:33:25 PM</t>
  </si>
  <si>
    <t>2022-10-03T20:33:25.603Z</t>
  </si>
  <si>
    <t>Point (-80.41615111887840328 43.64132512509149109)</t>
  </si>
  <si>
    <t>10/3/2022 8:33:26 PM</t>
  </si>
  <si>
    <t>2022-10-03T20:33:26.603Z</t>
  </si>
  <si>
    <t>Point (-80.41616696478780568 43.64133624859204019)</t>
  </si>
  <si>
    <t>10/3/2022 8:33:27 PM</t>
  </si>
  <si>
    <t>2022-10-03T20:33:27.603Z</t>
  </si>
  <si>
    <t>Point (-80.41618241777284481 43.6413476996992884)</t>
  </si>
  <si>
    <t>10/3/2022 8:33:28 PM</t>
  </si>
  <si>
    <t>2022-10-03T20:33:28.598Z</t>
  </si>
  <si>
    <t>Point (-80.41619813266061101 43.64135906109158469)</t>
  </si>
  <si>
    <t>10/3/2022 8:33:29 PM</t>
  </si>
  <si>
    <t>2022-10-03T20:33:29.598Z</t>
  </si>
  <si>
    <t>Point (-80.41621349197158963 43.64137051779484011)</t>
  </si>
  <si>
    <t>10/3/2022 8:33:30 PM</t>
  </si>
  <si>
    <t>2022-10-03T20:33:30.598Z</t>
  </si>
  <si>
    <t>Point (-80.4162290654396088 43.64138181075183098)</t>
  </si>
  <si>
    <t>10/3/2022 8:33:31 PM</t>
  </si>
  <si>
    <t>2022-10-03T20:33:31.603Z</t>
  </si>
  <si>
    <t>Point (-80.41624488647339319 43.64139298706101044)</t>
  </si>
  <si>
    <t>10/3/2022 8:33:32 PM</t>
  </si>
  <si>
    <t>2022-10-03T20:33:32.603Z</t>
  </si>
  <si>
    <t>Point (-80.41626028624125411 43.64140440384522179)</t>
  </si>
  <si>
    <t>10/3/2022 8:33:33 PM</t>
  </si>
  <si>
    <t>2022-10-03T20:33:33.598Z</t>
  </si>
  <si>
    <t>Point (-80.41627572655421829 43.64141588428791607)</t>
  </si>
  <si>
    <t>10/3/2022 8:33:34 PM</t>
  </si>
  <si>
    <t>2022-10-03T20:33:34.598Z</t>
  </si>
  <si>
    <t>Point (-80.41629156748903995 43.64142696347207817)</t>
  </si>
  <si>
    <t>10/3/2022 8:33:35 PM</t>
  </si>
  <si>
    <t>2022-10-03T20:33:35.598Z</t>
  </si>
  <si>
    <t>Point (-80.41630702385437246 43.64143840370810068)</t>
  </si>
  <si>
    <t>10/3/2022 8:33:36 PM</t>
  </si>
  <si>
    <t>2022-10-03T20:33:36.598Z</t>
  </si>
  <si>
    <t>Point (-80.41632252363064026 43.64144976995157776)</t>
  </si>
  <si>
    <t>10/3/2022 8:33:37 PM</t>
  </si>
  <si>
    <t>2022-10-03T20:33:37.598Z</t>
  </si>
  <si>
    <t>Point (-80.41633789860813408 43.64146120574560683)</t>
  </si>
  <si>
    <t>10/3/2022 8:33:38 PM</t>
  </si>
  <si>
    <t>2022-10-03T20:33:38.598Z</t>
  </si>
  <si>
    <t>Point (-80.41635358953779189 43.64147240900890523)</t>
  </si>
  <si>
    <t>10/3/2022 8:33:39 PM</t>
  </si>
  <si>
    <t>2022-10-03T20:33:39.603Z</t>
  </si>
  <si>
    <t>Point (-80.41636914855395446 43.64148371900194689)</t>
  </si>
  <si>
    <t>10/3/2022 8:33:40 PM</t>
  </si>
  <si>
    <t>2022-10-03T20:33:40.598Z</t>
  </si>
  <si>
    <t>Point (-80.41638460857572568 43.64149524582860096)</t>
  </si>
  <si>
    <t>10/3/2022 8:33:41 PM</t>
  </si>
  <si>
    <t>2022-10-03T20:33:41.598Z</t>
  </si>
  <si>
    <t>Point (-80.41640038009882119 43.64150632224890813)</t>
  </si>
  <si>
    <t>10/3/2022 8:33:42 PM</t>
  </si>
  <si>
    <t>2022-10-03T20:33:42.598Z</t>
  </si>
  <si>
    <t>Point (-80.41641603390171156 43.64151764691455782)</t>
  </si>
  <si>
    <t>10/3/2022 8:33:43 PM</t>
  </si>
  <si>
    <t>2022-10-03T20:33:43.598Z</t>
  </si>
  <si>
    <t>Point (-80.41643150394983763 43.64152915396273613)</t>
  </si>
  <si>
    <t>10/3/2022 8:33:44 PM</t>
  </si>
  <si>
    <t>2022-10-03T20:33:44.598Z</t>
  </si>
  <si>
    <t>Point (-80.41644676318766471 43.6415406000071826)</t>
  </si>
  <si>
    <t>10/3/2022 8:33:45 PM</t>
  </si>
  <si>
    <t>2022-10-03T20:33:45.598Z</t>
  </si>
  <si>
    <t>Point (-80.41646257010272336 43.64155187326738172)</t>
  </si>
  <si>
    <t>10/3/2022 8:33:46 PM</t>
  </si>
  <si>
    <t>2022-10-03T20:33:46.598Z</t>
  </si>
  <si>
    <t>Point (-80.41647808839937284 43.64156335135410103)</t>
  </si>
  <si>
    <t>10/3/2022 8:33:47 PM</t>
  </si>
  <si>
    <t>2022-10-03T20:33:47.598Z</t>
  </si>
  <si>
    <t>Point (-80.4164938399434277 43.64157455961913712)</t>
  </si>
  <si>
    <t>10/3/2022 8:33:48 PM</t>
  </si>
  <si>
    <t>2022-10-03T20:33:48.598Z</t>
  </si>
  <si>
    <t>Point (-80.41650943525064577 43.6415858501159093)</t>
  </si>
  <si>
    <t>10/3/2022 8:33:49 PM</t>
  </si>
  <si>
    <t>2022-10-03T20:33:49.598Z</t>
  </si>
  <si>
    <t>Point (-80.41652522781014056 43.6415972216343917)</t>
  </si>
  <si>
    <t>10/3/2022 8:33:50 PM</t>
  </si>
  <si>
    <t>2022-10-03T20:33:50.598Z</t>
  </si>
  <si>
    <t>Point (-80.41654060056586673 43.64160872940870917)</t>
  </si>
  <si>
    <t>10/3/2022 8:33:51 PM</t>
  </si>
  <si>
    <t>2022-10-03T20:33:51.598Z</t>
  </si>
  <si>
    <t>Point (-80.41655624481477105 43.64162013131018369)</t>
  </si>
  <si>
    <t>10/3/2022 8:33:52 PM</t>
  </si>
  <si>
    <t>2022-10-03T20:33:52.598Z</t>
  </si>
  <si>
    <t>Point (-80.41657189004929762 43.64163142192421674)</t>
  </si>
  <si>
    <t>10/3/2022 8:33:53 PM</t>
  </si>
  <si>
    <t>2022-10-03T20:33:53.603Z</t>
  </si>
  <si>
    <t>Point (-80.4165873951649246 43.64164281813956592)</t>
  </si>
  <si>
    <t>10/3/2022 8:33:54 PM</t>
  </si>
  <si>
    <t>2022-10-03T20:33:54.598Z</t>
  </si>
  <si>
    <t>Point (-80.41666705203373056 43.64158362584233686)</t>
  </si>
  <si>
    <t>10/3/2022 8:35:24 PM</t>
  </si>
  <si>
    <t>2022-10-03T20:35:24.598Z</t>
  </si>
  <si>
    <t>Point (-80.41665181785175776 43.64157243729732727)</t>
  </si>
  <si>
    <t>10/3/2022 8:35:25 PM</t>
  </si>
  <si>
    <t>2022-10-03T20:35:25.598Z</t>
  </si>
  <si>
    <t>Point (-80.41663582507734986 43.64156090361466056)</t>
  </si>
  <si>
    <t>10/3/2022 8:35:26 PM</t>
  </si>
  <si>
    <t>2022-10-03T20:35:26.598Z</t>
  </si>
  <si>
    <t>Point (-80.41662033384116626 43.64154917283674706)</t>
  </si>
  <si>
    <t>10/3/2022 8:35:27 PM</t>
  </si>
  <si>
    <t>2022-10-03T20:35:27.598Z</t>
  </si>
  <si>
    <t>Point (-80.41660404543050333 43.64153766069261309)</t>
  </si>
  <si>
    <t>10/3/2022 8:35:28 PM</t>
  </si>
  <si>
    <t>2022-10-03T20:35:28.598Z</t>
  </si>
  <si>
    <t>Point (-80.416587596575269 43.64152579760749262)</t>
  </si>
  <si>
    <t>10/3/2022 8:35:29 PM</t>
  </si>
  <si>
    <t>2022-10-03T20:35:29.598Z</t>
  </si>
  <si>
    <t>Point (-80.41657099563423117 43.64151388638769191)</t>
  </si>
  <si>
    <t>10/3/2022 8:35:30 PM</t>
  </si>
  <si>
    <t>2022-10-03T20:35:30.598Z</t>
  </si>
  <si>
    <t>Point (-80.41655455315461154 43.64150180714115379)</t>
  </si>
  <si>
    <t>10/3/2022 8:35:31 PM</t>
  </si>
  <si>
    <t>2022-10-03T20:35:31.598Z</t>
  </si>
  <si>
    <t>Point (-80.41653876809075996 43.6414894997713958)</t>
  </si>
  <si>
    <t>10/3/2022 8:35:32 PM</t>
  </si>
  <si>
    <t>2022-10-03T20:35:32.598Z</t>
  </si>
  <si>
    <t>Point (-80.41652288815261329 43.64147838149410319)</t>
  </si>
  <si>
    <t>10/3/2022 8:35:33 PM</t>
  </si>
  <si>
    <t>2022-10-03T20:35:33.593Z</t>
  </si>
  <si>
    <t>Point (-80.41650752113346812 43.64146729178281703)</t>
  </si>
  <si>
    <t>10/3/2022 8:35:34 PM</t>
  </si>
  <si>
    <t>2022-10-03T20:35:34.598Z</t>
  </si>
  <si>
    <t>Point (-80.41649213446943634 43.64145590880479375)</t>
  </si>
  <si>
    <t>10/3/2022 8:35:35 PM</t>
  </si>
  <si>
    <t>2022-10-03T20:35:35.598Z</t>
  </si>
  <si>
    <t>Point (-80.41647675396424688 43.64144482756218224)</t>
  </si>
  <si>
    <t>10/3/2022 8:35:36 PM</t>
  </si>
  <si>
    <t>2022-10-03T20:35:36.598Z</t>
  </si>
  <si>
    <t>Point (-80.4164613841385858 43.64143350335792348)</t>
  </si>
  <si>
    <t>10/3/2022 8:35:37 PM</t>
  </si>
  <si>
    <t>2022-10-03T20:35:37.598Z</t>
  </si>
  <si>
    <t>Point (-80.41644574073264096 43.64142167110838244)</t>
  </si>
  <si>
    <t>10/3/2022 8:35:38 PM</t>
  </si>
  <si>
    <t>2022-10-03T20:35:38.598Z</t>
  </si>
  <si>
    <t>Point (-80.41642929821490782 43.64141019674777766)</t>
  </si>
  <si>
    <t>10/3/2022 8:35:39 PM</t>
  </si>
  <si>
    <t>2022-10-03T20:35:39.593Z</t>
  </si>
  <si>
    <t>Point (-80.41641302874926112 43.64139872561441535)</t>
  </si>
  <si>
    <t>10/3/2022 8:35:40 PM</t>
  </si>
  <si>
    <t>2022-10-03T20:35:40.598Z</t>
  </si>
  <si>
    <t>Point (-80.41639715830696389 43.64138710804075316)</t>
  </si>
  <si>
    <t>10/3/2022 8:35:41 PM</t>
  </si>
  <si>
    <t>2022-10-03T20:35:41.598Z</t>
  </si>
  <si>
    <t>Point (-80.41638128399972629 43.64137543712956813)</t>
  </si>
  <si>
    <t>10/3/2022 8:35:42 PM</t>
  </si>
  <si>
    <t>2022-10-03T20:35:42.598Z</t>
  </si>
  <si>
    <t>Point (-80.41636547273203917 43.6413638449683603)</t>
  </si>
  <si>
    <t>10/3/2022 8:35:43 PM</t>
  </si>
  <si>
    <t>2022-10-03T20:35:43.598Z</t>
  </si>
  <si>
    <t>Point (-80.4163495176105414 43.64135239460822646)</t>
  </si>
  <si>
    <t>10/3/2022 8:35:44 PM</t>
  </si>
  <si>
    <t>2022-10-03T20:35:44.593Z</t>
  </si>
  <si>
    <t>Point (-80.41633370245000378 43.64134067297718644)</t>
  </si>
  <si>
    <t>10/3/2022 8:35:45 PM</t>
  </si>
  <si>
    <t>2022-10-03T20:35:45.598Z</t>
  </si>
  <si>
    <t>Point (-80.416317834334194 43.64132910095501217)</t>
  </si>
  <si>
    <t>10/3/2022 8:35:46 PM</t>
  </si>
  <si>
    <t>2022-10-03T20:35:46.598Z</t>
  </si>
  <si>
    <t>Point (-80.41630167551647901 43.64131763613752213)</t>
  </si>
  <si>
    <t>10/3/2022 8:35:47 PM</t>
  </si>
  <si>
    <t>2022-10-03T20:35:47.593Z</t>
  </si>
  <si>
    <t>Point (-80.41628605663369456 43.64130595988255834)</t>
  </si>
  <si>
    <t>10/3/2022 8:35:48 PM</t>
  </si>
  <si>
    <t>2022-10-03T20:35:48.598Z</t>
  </si>
  <si>
    <t>Point (-80.41627037256689903 43.64129426232941711)</t>
  </si>
  <si>
    <t>10/3/2022 8:35:49 PM</t>
  </si>
  <si>
    <t>2022-10-03T20:35:49.598Z</t>
  </si>
  <si>
    <t>Point (-80.41625417546873678 43.64128285572243726)</t>
  </si>
  <si>
    <t>10/3/2022 8:35:50 PM</t>
  </si>
  <si>
    <t>2022-10-03T20:35:50.598Z</t>
  </si>
  <si>
    <t>Point (-80.41623817524471463 43.64127141548850375)</t>
  </si>
  <si>
    <t>10/3/2022 8:35:51 PM</t>
  </si>
  <si>
    <t>2022-10-03T20:35:51.598Z</t>
  </si>
  <si>
    <t>Point (-80.41622228159896224 43.64125981210181493)</t>
  </si>
  <si>
    <t>10/3/2022 8:35:52 PM</t>
  </si>
  <si>
    <t>2022-10-03T20:35:52.598Z</t>
  </si>
  <si>
    <t>Point (-80.41620654220781717 43.64124802666876946)</t>
  </si>
  <si>
    <t>10/3/2022 8:35:53 PM</t>
  </si>
  <si>
    <t>2022-10-03T20:35:53.598Z</t>
  </si>
  <si>
    <t>Point (-80.41619054244947051 43.64123680620639334)</t>
  </si>
  <si>
    <t>10/3/2022 8:35:54 PM</t>
  </si>
  <si>
    <t>2022-10-03T20:35:54.598Z</t>
  </si>
  <si>
    <t>Point (-80.41617503490660113 43.64122485157918874)</t>
  </si>
  <si>
    <t>10/3/2022 8:35:55 PM</t>
  </si>
  <si>
    <t>2022-10-03T20:35:55.593Z</t>
  </si>
  <si>
    <t>Point (-80.41615903606349036 43.6412134041120936)</t>
  </si>
  <si>
    <t>10/3/2022 8:35:56 PM</t>
  </si>
  <si>
    <t>2022-10-03T20:35:56.598Z</t>
  </si>
  <si>
    <t>Point (-80.41614311281301752 43.64120193316314555)</t>
  </si>
  <si>
    <t>10/3/2022 8:35:57 PM</t>
  </si>
  <si>
    <t>2022-10-03T20:35:57.593Z</t>
  </si>
  <si>
    <t>Point (-80.41612713255643996 43.64119041960401546)</t>
  </si>
  <si>
    <t>10/3/2022 8:35:58 PM</t>
  </si>
  <si>
    <t>2022-10-03T20:35:58.598Z</t>
  </si>
  <si>
    <t>Point (-80.41611152659513095 43.64117880808802852)</t>
  </si>
  <si>
    <t>10/3/2022 8:35:59 PM</t>
  </si>
  <si>
    <t>2022-10-03T20:35:59.598Z</t>
  </si>
  <si>
    <t>Point (-80.41609544812504851 43.64116745309994627)</t>
  </si>
  <si>
    <t>10/3/2022 8:36:00 PM</t>
  </si>
  <si>
    <t>2022-10-03T20:36:00.598Z</t>
  </si>
  <si>
    <t>Point (-80.41607954280240733 43.64115581446321812)</t>
  </si>
  <si>
    <t>10/3/2022 8:36:01 PM</t>
  </si>
  <si>
    <t>2022-10-03T20:36:01.598Z</t>
  </si>
  <si>
    <t>Point (-80.41606394323113705 43.64114419318881488)</t>
  </si>
  <si>
    <t>10/3/2022 8:36:02 PM</t>
  </si>
  <si>
    <t>2022-10-03T20:36:02.598Z</t>
  </si>
  <si>
    <t>Point (-80.41604807796348098 43.6411325300274342)</t>
  </si>
  <si>
    <t>10/3/2022 8:36:03 PM</t>
  </si>
  <si>
    <t>2022-10-03T20:36:03.593Z</t>
  </si>
  <si>
    <t>Point (-80.416032031130257 43.64112104193669239)</t>
  </si>
  <si>
    <t>10/3/2022 8:36:04 PM</t>
  </si>
  <si>
    <t>2022-10-03T20:36:04.593Z</t>
  </si>
  <si>
    <t>Point (-80.41601606415264314 43.64110955458998831)</t>
  </si>
  <si>
    <t>10/3/2022 8:36:05 PM</t>
  </si>
  <si>
    <t>2022-10-03T20:36:05.598Z</t>
  </si>
  <si>
    <t>Point (-80.41600038731681366 43.64109776685332065)</t>
  </si>
  <si>
    <t>10/3/2022 8:36:06 PM</t>
  </si>
  <si>
    <t>2022-10-03T20:36:06.598Z</t>
  </si>
  <si>
    <t>Point (-80.41598437499490615 43.64108628795182199)</t>
  </si>
  <si>
    <t>10/3/2022 8:36:07 PM</t>
  </si>
  <si>
    <t>2022-10-03T20:36:07.593Z</t>
  </si>
  <si>
    <t>Point (-80.41596842270901391 43.64107483440163548)</t>
  </si>
  <si>
    <t>10/3/2022 8:36:08 PM</t>
  </si>
  <si>
    <t>2022-10-03T20:36:08.598Z</t>
  </si>
  <si>
    <t>Point (-80.41595269666532886 43.64106308911848942)</t>
  </si>
  <si>
    <t>10/3/2022 8:36:09 PM</t>
  </si>
  <si>
    <t>2022-10-03T20:36:09.598Z</t>
  </si>
  <si>
    <t>Point (-80.41593697341681946 43.64105152551457678)</t>
  </si>
  <si>
    <t>10/3/2022 8:36:10 PM</t>
  </si>
  <si>
    <t>2022-10-03T20:36:10.598Z</t>
  </si>
  <si>
    <t>Point (-80.41592098274315958 43.64104012227871721)</t>
  </si>
  <si>
    <t>10/3/2022 8:36:11 PM</t>
  </si>
  <si>
    <t>2022-10-03T20:36:11.598Z</t>
  </si>
  <si>
    <t>Point (-80.41590507098405283 43.64102857229499222)</t>
  </si>
  <si>
    <t>10/3/2022 8:36:12 PM</t>
  </si>
  <si>
    <t>2022-10-03T20:36:12.598Z</t>
  </si>
  <si>
    <t>Point (-80.41588935960558615 43.64101698076780877)</t>
  </si>
  <si>
    <t>10/3/2022 8:36:13 PM</t>
  </si>
  <si>
    <t>2022-10-03T20:36:13.598Z</t>
  </si>
  <si>
    <t>Point (-80.41587318908514703 43.64100561174292636)</t>
  </si>
  <si>
    <t>10/3/2022 8:36:14 PM</t>
  </si>
  <si>
    <t>2022-10-03T20:36:14.598Z</t>
  </si>
  <si>
    <t>Point (-80.4158576850836937 43.64099380093471581)</t>
  </si>
  <si>
    <t>10/3/2022 8:36:15 PM</t>
  </si>
  <si>
    <t>2022-10-03T20:36:15.598Z</t>
  </si>
  <si>
    <t>Point (-80.41584174431272913 43.64098220426398456)</t>
  </si>
  <si>
    <t>10/3/2022 8:36:16 PM</t>
  </si>
  <si>
    <t>2022-10-03T20:36:16.598Z</t>
  </si>
  <si>
    <t>Point (-80.41582585367380887 43.64097070806271716)</t>
  </si>
  <si>
    <t>10/3/2022 8:36:17 PM</t>
  </si>
  <si>
    <t>2022-10-03T20:36:17.598Z</t>
  </si>
  <si>
    <t>Point (-80.41580967980175387 43.64095926263080827)</t>
  </si>
  <si>
    <t>10/3/2022 8:36:18 PM</t>
  </si>
  <si>
    <t>2022-10-03T20:36:18.598Z</t>
  </si>
  <si>
    <t>Point (-80.41579388187940935 43.64094762565909491)</t>
  </si>
  <si>
    <t>10/3/2022 8:36:19 PM</t>
  </si>
  <si>
    <t>2022-10-03T20:36:19.593Z</t>
  </si>
  <si>
    <t>Point (-80.41577817043091159 43.64093602273739947)</t>
  </si>
  <si>
    <t>10/3/2022 8:36:20 PM</t>
  </si>
  <si>
    <t>2022-10-03T20:36:20.598Z</t>
  </si>
  <si>
    <t>Point (-80.41576208375575163 43.64092454610570826)</t>
  </si>
  <si>
    <t>10/3/2022 8:36:21 PM</t>
  </si>
  <si>
    <t>2022-10-03T20:36:21.598Z</t>
  </si>
  <si>
    <t>Point (-80.41574630894463382 43.64091286455867191)</t>
  </si>
  <si>
    <t>10/3/2022 8:36:22 PM</t>
  </si>
  <si>
    <t>2022-10-03T20:36:22.593Z</t>
  </si>
  <si>
    <t>Point (-80.41573053536713189 43.64090118282588548)</t>
  </si>
  <si>
    <t>10/3/2022 8:36:23 PM</t>
  </si>
  <si>
    <t>2022-10-03T20:36:23.593Z</t>
  </si>
  <si>
    <t>Point (-80.41571470743735972 43.64088976279947474)</t>
  </si>
  <si>
    <t>10/3/2022 8:36:24 PM</t>
  </si>
  <si>
    <t>2022-10-03T20:36:24.598Z</t>
  </si>
  <si>
    <t>Point (-80.41569854706415299 43.64087827965762756)</t>
  </si>
  <si>
    <t>10/3/2022 8:36:25 PM</t>
  </si>
  <si>
    <t>2022-10-03T20:36:25.593Z</t>
  </si>
  <si>
    <t>Point (-80.41568286858421288 43.64086663464315308)</t>
  </si>
  <si>
    <t>10/3/2022 8:36:26 PM</t>
  </si>
  <si>
    <t>2022-10-03T20:36:26.598Z</t>
  </si>
  <si>
    <t>Point (-80.41566696039868134 43.64085493910737767)</t>
  </si>
  <si>
    <t>10/3/2022 8:36:27 PM</t>
  </si>
  <si>
    <t>2022-10-03T20:36:27.593Z</t>
  </si>
  <si>
    <t>Point (-80.41565122478745309 43.64084336378484608)</t>
  </si>
  <si>
    <t>10/3/2022 8:36:28 PM</t>
  </si>
  <si>
    <t>2022-10-03T20:36:28.598Z</t>
  </si>
  <si>
    <t>Point (-80.41563522251989582 43.64083167562342425)</t>
  </si>
  <si>
    <t>10/3/2022 8:36:29 PM</t>
  </si>
  <si>
    <t>2022-10-03T20:36:29.593Z</t>
  </si>
  <si>
    <t>Point (-80.41561937368095414 43.64082022787309256)</t>
  </si>
  <si>
    <t>10/3/2022 8:36:30 PM</t>
  </si>
  <si>
    <t>2022-10-03T20:36:30.598Z</t>
  </si>
  <si>
    <t>Point (-80.41560321077699314 43.64080882432724451)</t>
  </si>
  <si>
    <t>10/3/2022 8:36:31 PM</t>
  </si>
  <si>
    <t>2022-10-03T20:36:31.598Z</t>
  </si>
  <si>
    <t>Point (-80.41558725431823973 43.64079726105484269)</t>
  </si>
  <si>
    <t>10/3/2022 8:36:32 PM</t>
  </si>
  <si>
    <t>2022-10-03T20:36:32.598Z</t>
  </si>
  <si>
    <t>Point (-80.4155715828242279 43.6407856213724159)</t>
  </si>
  <si>
    <t>10/3/2022 8:36:33 PM</t>
  </si>
  <si>
    <t>2022-10-03T20:36:33.593Z</t>
  </si>
  <si>
    <t>Point (-80.4155556102967779 43.64077398761772741)</t>
  </si>
  <si>
    <t>10/3/2022 8:36:34 PM</t>
  </si>
  <si>
    <t>2022-10-03T20:36:34.598Z</t>
  </si>
  <si>
    <t>Point (-80.415539796597443 43.64076244676512317)</t>
  </si>
  <si>
    <t>10/3/2022 8:36:35 PM</t>
  </si>
  <si>
    <t>2022-10-03T20:36:35.593Z</t>
  </si>
  <si>
    <t>Point (-80.41552409568596715 43.64075070771573195)</t>
  </si>
  <si>
    <t>10/3/2022 8:36:36 PM</t>
  </si>
  <si>
    <t>2022-10-03T20:36:36.593Z</t>
  </si>
  <si>
    <t>Point (-80.41550840107777276 43.64073895855623419)</t>
  </si>
  <si>
    <t>10/3/2022 8:36:37 PM</t>
  </si>
  <si>
    <t>2022-10-03T20:36:37.593Z</t>
  </si>
  <si>
    <t>Point (-80.41549234921586731 43.64072760530913087)</t>
  </si>
  <si>
    <t>10/3/2022 8:36:38 PM</t>
  </si>
  <si>
    <t>2022-10-03T20:36:38.598Z</t>
  </si>
  <si>
    <t>Point (-80.41547633083381186 43.64071607103360861)</t>
  </si>
  <si>
    <t>10/3/2022 8:36:39 PM</t>
  </si>
  <si>
    <t>2022-10-03T20:36:39.593Z</t>
  </si>
  <si>
    <t>Point (-80.41546041283876889 43.64070465445290381)</t>
  </si>
  <si>
    <t>10/3/2022 8:36:40 PM</t>
  </si>
  <si>
    <t>2022-10-03T20:36:40.598Z</t>
  </si>
  <si>
    <t>Point (-80.41544454409842047 43.6406931104508331)</t>
  </si>
  <si>
    <t>10/3/2022 8:36:41 PM</t>
  </si>
  <si>
    <t>2022-10-03T20:36:41.593Z</t>
  </si>
  <si>
    <t>Point (-80.41542854038044652 43.64068151292933351)</t>
  </si>
  <si>
    <t>10/3/2022 8:36:42 PM</t>
  </si>
  <si>
    <t>2022-10-03T20:36:42.598Z</t>
  </si>
  <si>
    <t>Point (-80.41541285224992919 43.64066985189480619)</t>
  </si>
  <si>
    <t>10/3/2022 8:36:43 PM</t>
  </si>
  <si>
    <t>2022-10-03T20:36:43.593Z</t>
  </si>
  <si>
    <t>Point (-80.41539724298850444 43.64065816884331639)</t>
  </si>
  <si>
    <t>10/3/2022 8:36:44 PM</t>
  </si>
  <si>
    <t>2022-10-03T20:36:44.593Z</t>
  </si>
  <si>
    <t>Point (-80.41538106770788374 43.64064676374578511)</t>
  </si>
  <si>
    <t>10/3/2022 8:36:45 PM</t>
  </si>
  <si>
    <t>2022-10-03T20:36:45.598Z</t>
  </si>
  <si>
    <t>Point (-80.41536518418863011 43.64063525299670943)</t>
  </si>
  <si>
    <t>10/3/2022 8:36:46 PM</t>
  </si>
  <si>
    <t>2022-10-03T20:36:46.593Z</t>
  </si>
  <si>
    <t>Point (-80.41534937427863383 43.64062355917389624)</t>
  </si>
  <si>
    <t>10/3/2022 8:36:47 PM</t>
  </si>
  <si>
    <t>2022-10-03T20:36:47.593Z</t>
  </si>
  <si>
    <t>Point (-80.41533337947936388 43.64061213388657734)</t>
  </si>
  <si>
    <t>10/3/2022 8:36:48 PM</t>
  </si>
  <si>
    <t>2022-10-03T20:36:48.598Z</t>
  </si>
  <si>
    <t>Point (-80.41531754555269629 43.64060041783920951)</t>
  </si>
  <si>
    <t>10/3/2022 8:36:49 PM</t>
  </si>
  <si>
    <t>2022-10-03T20:36:49.593Z</t>
  </si>
  <si>
    <t>Point (-80.41530178329047374 43.640588715960277)</t>
  </si>
  <si>
    <t>10/3/2022 8:36:50 PM</t>
  </si>
  <si>
    <t>2022-10-03T20:36:50.593Z</t>
  </si>
  <si>
    <t>Point (-80.41528592534480424 43.64057710014542124)</t>
  </si>
  <si>
    <t>10/3/2022 8:36:51 PM</t>
  </si>
  <si>
    <t>2022-10-03T20:36:51.593Z</t>
  </si>
  <si>
    <t>Point (-80.41526968397874953 43.6405657748685698)</t>
  </si>
  <si>
    <t>10/3/2022 8:36:52 PM</t>
  </si>
  <si>
    <t>2022-10-03T20:36:52.593Z</t>
  </si>
  <si>
    <t>Point (-80.41525389431573956 43.64055417726762442)</t>
  </si>
  <si>
    <t>10/3/2022 8:36:53 PM</t>
  </si>
  <si>
    <t>2022-10-03T20:36:53.593Z</t>
  </si>
  <si>
    <t>Point (-80.41523785240676148 43.64054264863771948)</t>
  </si>
  <si>
    <t>10/3/2022 8:36:54 PM</t>
  </si>
  <si>
    <t>2022-10-03T20:36:54.593Z</t>
  </si>
  <si>
    <t>Point (-80.41522205058682005 43.6405309521742808)</t>
  </si>
  <si>
    <t>10/3/2022 8:36:55 PM</t>
  </si>
  <si>
    <t>2022-10-03T20:36:55.593Z</t>
  </si>
  <si>
    <t>Point (-80.41520623092505105 43.6405194123800797)</t>
  </si>
  <si>
    <t>10/3/2022 8:36:56 PM</t>
  </si>
  <si>
    <t>2022-10-03T20:36:56.593Z</t>
  </si>
  <si>
    <t>Point (-80.41519048952974913 43.6405077511740771)</t>
  </si>
  <si>
    <t>10/3/2022 8:36:57 PM</t>
  </si>
  <si>
    <t>2022-10-03T20:36:57.593Z</t>
  </si>
  <si>
    <t>Point (-80.4151745712253927 43.64049619229046328)</t>
  </si>
  <si>
    <t>10/3/2022 8:36:58 PM</t>
  </si>
  <si>
    <t>2022-10-03T20:36:58.593Z</t>
  </si>
  <si>
    <t>Point (-80.41515863124004682 43.64048470648199896)</t>
  </si>
  <si>
    <t>10/3/2022 8:36:59 PM</t>
  </si>
  <si>
    <t>2022-10-03T20:36:59.593Z</t>
  </si>
  <si>
    <t>Point (-80.41514277479812733 43.64047298407782449)</t>
  </si>
  <si>
    <t>10/3/2022 8:37:00 PM</t>
  </si>
  <si>
    <t>2022-10-03T20:37:00.593Z</t>
  </si>
  <si>
    <t>Point (-80.41512687767104239 43.64046149273585939)</t>
  </si>
  <si>
    <t>10/3/2022 8:37:01 PM</t>
  </si>
  <si>
    <t>2022-10-03T20:37:01.598Z</t>
  </si>
  <si>
    <t>Point (-80.41511074224595745 43.6404500409753382)</t>
  </si>
  <si>
    <t>10/3/2022 8:37:02 PM</t>
  </si>
  <si>
    <t>2022-10-03T20:37:02.593Z</t>
  </si>
  <si>
    <t>Point (-80.41509479905094793 43.64043855395456006)</t>
  </si>
  <si>
    <t>10/3/2022 8:37:03 PM</t>
  </si>
  <si>
    <t>2022-10-03T20:37:03.593Z</t>
  </si>
  <si>
    <t>Point (-80.4150791877394937 43.64042666312050045)</t>
  </si>
  <si>
    <t>10/3/2022 8:37:04 PM</t>
  </si>
  <si>
    <t>2022-10-03T20:37:04.593Z</t>
  </si>
  <si>
    <t>Point (-80.41506350195483321 43.64041503494622276)</t>
  </si>
  <si>
    <t>10/3/2022 8:37:05 PM</t>
  </si>
  <si>
    <t>2022-10-03T20:37:05.593Z</t>
  </si>
  <si>
    <t>Point (-80.4150474149009824 43.6404035609806229)</t>
  </si>
  <si>
    <t>10/3/2022 8:37:06 PM</t>
  </si>
  <si>
    <t>2022-10-03T20:37:06.593Z</t>
  </si>
  <si>
    <t>Point (-80.41503166388258705 43.64039192034078951)</t>
  </si>
  <si>
    <t>10/3/2022 8:37:07 PM</t>
  </si>
  <si>
    <t>2022-10-03T20:37:07.593Z</t>
  </si>
  <si>
    <t>Point (-80.41501554413217434 43.64038040060534485)</t>
  </si>
  <si>
    <t>10/3/2022 8:37:08 PM</t>
  </si>
  <si>
    <t>2022-10-03T20:37:08.593Z</t>
  </si>
  <si>
    <t>Point (-80.41499954244754633 43.64036903496670305)</t>
  </si>
  <si>
    <t>10/3/2022 8:37:09 PM</t>
  </si>
  <si>
    <t>2022-10-03T20:37:09.593Z</t>
  </si>
  <si>
    <t>Point (-80.41498380248734179 43.64035727413875065)</t>
  </si>
  <si>
    <t>10/3/2022 8:37:10 PM</t>
  </si>
  <si>
    <t>2022-10-03T20:37:10.593Z</t>
  </si>
  <si>
    <t>Point (-80.41496784410006171 43.64034569626059579)</t>
  </si>
  <si>
    <t>10/3/2022 8:37:11 PM</t>
  </si>
  <si>
    <t>2022-10-03T20:37:11.593Z</t>
  </si>
  <si>
    <t>Point (-80.41495217698040676 43.64033407543789878)</t>
  </si>
  <si>
    <t>10/3/2022 8:37:12 PM</t>
  </si>
  <si>
    <t>2022-10-03T20:37:12.593Z</t>
  </si>
  <si>
    <t>Point (-80.41493630062895193 43.64032245275039656)</t>
  </si>
  <si>
    <t>10/3/2022 8:37:13 PM</t>
  </si>
  <si>
    <t>2022-10-03T20:37:13.593Z</t>
  </si>
  <si>
    <t>Point (-80.41492049953646415 43.64031083849081938)</t>
  </si>
  <si>
    <t>10/3/2022 8:37:14 PM</t>
  </si>
  <si>
    <t>2022-10-03T20:37:14.593Z</t>
  </si>
  <si>
    <t>Point (-80.41490456363943906 43.6402993050409691)</t>
  </si>
  <si>
    <t>10/3/2022 8:37:15 PM</t>
  </si>
  <si>
    <t>2022-10-03T20:37:15.593Z</t>
  </si>
  <si>
    <t>Point (-80.41488824835779781 43.6402879390189895)</t>
  </si>
  <si>
    <t>10/3/2022 8:37:16 PM</t>
  </si>
  <si>
    <t>2022-10-03T20:37:16.593Z</t>
  </si>
  <si>
    <t>Point (-80.41487249550483796 43.64027640953244713)</t>
  </si>
  <si>
    <t>10/3/2022 8:37:17 PM</t>
  </si>
  <si>
    <t>2022-10-03T20:37:17.593Z</t>
  </si>
  <si>
    <t>Point (-80.41485682921570799 43.64026463521090449)</t>
  </si>
  <si>
    <t>10/3/2022 8:37:18 PM</t>
  </si>
  <si>
    <t>2022-10-03T20:37:18.593Z</t>
  </si>
  <si>
    <t>Point (-80.41484076556275795 43.64025322342464364)</t>
  </si>
  <si>
    <t>10/3/2022 8:37:19 PM</t>
  </si>
  <si>
    <t>2022-10-03T20:37:19.588Z</t>
  </si>
  <si>
    <t>Point (-80.41482496058299034 43.640241645107821)</t>
  </si>
  <si>
    <t>10/3/2022 8:37:20 PM</t>
  </si>
  <si>
    <t>2022-10-03T20:37:20.593Z</t>
  </si>
  <si>
    <t>Point (-80.41480918163108527 43.64022996168919377)</t>
  </si>
  <si>
    <t>10/3/2022 8:37:21 PM</t>
  </si>
  <si>
    <t>2022-10-03T20:37:21.593Z</t>
  </si>
  <si>
    <t>Point (-80.41479341393873881 43.64021829003462472)</t>
  </si>
  <si>
    <t>10/3/2022 8:37:22 PM</t>
  </si>
  <si>
    <t>2022-10-03T20:37:22.593Z</t>
  </si>
  <si>
    <t>Point (-80.41477743360825059 43.64020683274672763)</t>
  </si>
  <si>
    <t>10/3/2022 8:37:23 PM</t>
  </si>
  <si>
    <t>2022-10-03T20:37:23.588Z</t>
  </si>
  <si>
    <t>Point (-80.4147613200136675 43.64019549869628634)</t>
  </si>
  <si>
    <t>10/3/2022 8:37:24 PM</t>
  </si>
  <si>
    <t>2022-10-03T20:37:24.593Z</t>
  </si>
  <si>
    <t>Point (-80.41491686803702521 43.64019034546967646)</t>
  </si>
  <si>
    <t>10/3/2022 8:37:42 PM</t>
  </si>
  <si>
    <t>2022-10-03T20:37:42.593Z</t>
  </si>
  <si>
    <t>Point (-80.41492692435679146 43.64020095141394506)</t>
  </si>
  <si>
    <t>10/3/2022 8:37:43 PM</t>
  </si>
  <si>
    <t>2022-10-03T20:37:43.588Z</t>
  </si>
  <si>
    <t>Point (-80.41494012564716343 43.64021067792566555)</t>
  </si>
  <si>
    <t>10/3/2022 8:37:44 PM</t>
  </si>
  <si>
    <t>2022-10-03T20:37:44.593Z</t>
  </si>
  <si>
    <t>Point (-80.41495545138742784 43.64022013836328995)</t>
  </si>
  <si>
    <t>10/3/2022 8:37:45 PM</t>
  </si>
  <si>
    <t>2022-10-03T20:37:45.588Z</t>
  </si>
  <si>
    <t>Point (-80.41497031716917832 43.64023119855376365)</t>
  </si>
  <si>
    <t>10/3/2022 8:37:46 PM</t>
  </si>
  <si>
    <t>2022-10-03T20:37:46.588Z</t>
  </si>
  <si>
    <t>Point (-80.41498528827027314 43.64024229144644806)</t>
  </si>
  <si>
    <t>10/3/2022 8:37:47 PM</t>
  </si>
  <si>
    <t>2022-10-03T20:37:47.594Z</t>
  </si>
  <si>
    <t>Point (-80.41500008245999709 43.64025358900865825)</t>
  </si>
  <si>
    <t>10/3/2022 8:37:48 PM</t>
  </si>
  <si>
    <t>2022-10-03T20:37:48.593Z</t>
  </si>
  <si>
    <t>Point (-80.41501557995324845 43.64026438965136379)</t>
  </si>
  <si>
    <t>10/3/2022 8:37:49 PM</t>
  </si>
  <si>
    <t>2022-10-03T20:37:49.588Z</t>
  </si>
  <si>
    <t>Point (-80.41503071238027189 43.64027536757917147)</t>
  </si>
  <si>
    <t>10/3/2022 8:37:50 PM</t>
  </si>
  <si>
    <t>2022-10-03T20:37:50.593Z</t>
  </si>
  <si>
    <t>Point (-80.41504581931891948 43.64028635762912955)</t>
  </si>
  <si>
    <t>10/3/2022 8:37:51 PM</t>
  </si>
  <si>
    <t>2022-10-03T20:37:51.590Z</t>
  </si>
  <si>
    <t>Point (-80.41506081353698221 43.64029754811624429)</t>
  </si>
  <si>
    <t>10/3/2022 8:37:52 PM</t>
  </si>
  <si>
    <t>2022-10-03T20:37:52.593Z</t>
  </si>
  <si>
    <t>Point (-80.4150760252145318 43.64030849034382697)</t>
  </si>
  <si>
    <t>10/3/2022 8:37:53 PM</t>
  </si>
  <si>
    <t>2022-10-03T20:37:53.588Z</t>
  </si>
  <si>
    <t>Point (-80.41509105023020254 43.64031945633708176)</t>
  </si>
  <si>
    <t>10/3/2022 8:37:54 PM</t>
  </si>
  <si>
    <t>2022-10-03T20:37:54.593Z</t>
  </si>
  <si>
    <t>Point (-80.41510615648309113 43.6403304143634827)</t>
  </si>
  <si>
    <t>10/3/2022 8:37:55 PM</t>
  </si>
  <si>
    <t>2022-10-03T20:37:55.593Z</t>
  </si>
  <si>
    <t>Point (-80.41512113706333764 43.64034156360414585)</t>
  </si>
  <si>
    <t>10/3/2022 8:37:56 PM</t>
  </si>
  <si>
    <t>2022-10-03T20:37:56.593Z</t>
  </si>
  <si>
    <t>Point (-80.41513649836230115 43.64035237997631356)</t>
  </si>
  <si>
    <t>10/3/2022 8:37:57 PM</t>
  </si>
  <si>
    <t>2022-10-03T20:37:57.593Z</t>
  </si>
  <si>
    <t>Point (-80.41515156435480094 43.64036327931680148)</t>
  </si>
  <si>
    <t>10/3/2022 8:37:58 PM</t>
  </si>
  <si>
    <t>2022-10-03T20:37:58.593Z</t>
  </si>
  <si>
    <t>Point (-80.41516672516512187 43.64037454544561001)</t>
  </si>
  <si>
    <t>10/3/2022 8:37:59 PM</t>
  </si>
  <si>
    <t>2022-10-03T20:37:59.588Z</t>
  </si>
  <si>
    <t>Point (-80.41518182359476441 43.64038536671828439)</t>
  </si>
  <si>
    <t>10/3/2022 8:38:00 PM</t>
  </si>
  <si>
    <t>2022-10-03T20:38:00.593Z</t>
  </si>
  <si>
    <t>Point (-80.41519680377405166 43.64039655249062832)</t>
  </si>
  <si>
    <t>10/3/2022 8:38:01 PM</t>
  </si>
  <si>
    <t>2022-10-03T20:38:01.593Z</t>
  </si>
  <si>
    <t>Point (-80.41521194621221014 43.64040752342540941)</t>
  </si>
  <si>
    <t>10/3/2022 8:38:02 PM</t>
  </si>
  <si>
    <t>2022-10-03T20:38:02.593Z</t>
  </si>
  <si>
    <t>Point (-80.41522712292616859 43.64041843085266237)</t>
  </si>
  <si>
    <t>10/3/2022 8:38:03 PM</t>
  </si>
  <si>
    <t>2022-10-03T20:38:03.588Z</t>
  </si>
  <si>
    <t>Point (-80.41524214761778921 43.64042959264018151)</t>
  </si>
  <si>
    <t>10/3/2022 8:38:04 PM</t>
  </si>
  <si>
    <t>2022-10-03T20:38:04.593Z</t>
  </si>
  <si>
    <t>Point (-80.41525733193662973 43.64044044050159954)</t>
  </si>
  <si>
    <t>10/3/2022 8:38:05 PM</t>
  </si>
  <si>
    <t>2022-10-03T20:38:05.593Z</t>
  </si>
  <si>
    <t>Point (-80.41527229087472506 43.64045157752964599)</t>
  </si>
  <si>
    <t>10/3/2022 8:38:06 PM</t>
  </si>
  <si>
    <t>2022-10-03T20:38:06.593Z</t>
  </si>
  <si>
    <t>Point (-80.41528740496809746 43.64046258048806237)</t>
  </si>
  <si>
    <t>10/3/2022 8:38:07 PM</t>
  </si>
  <si>
    <t>2022-10-03T20:38:07.588Z</t>
  </si>
  <si>
    <t>Point (-80.41530266577318287 43.64047350049919061)</t>
  </si>
  <si>
    <t>10/3/2022 8:38:08 PM</t>
  </si>
  <si>
    <t>2022-10-03T20:38:08.588Z</t>
  </si>
  <si>
    <t>Point (-80.41531778830658084 43.64048447211169446)</t>
  </si>
  <si>
    <t>10/3/2022 8:38:09 PM</t>
  </si>
  <si>
    <t>2022-10-03T20:38:09.593Z</t>
  </si>
  <si>
    <t>Point (-80.41533298552036513 43.64049542933034331)</t>
  </si>
  <si>
    <t>10/3/2022 8:38:10 PM</t>
  </si>
  <si>
    <t>2022-10-03T20:38:10.593Z</t>
  </si>
  <si>
    <t>Point (-80.41534811704023866 43.6405063871548009)</t>
  </si>
  <si>
    <t>10/3/2022 8:38:11 PM</t>
  </si>
  <si>
    <t>2022-10-03T20:38:11.593Z</t>
  </si>
  <si>
    <t>Point (-80.41536305010440344 43.64051757776104523)</t>
  </si>
  <si>
    <t>10/3/2022 8:38:12 PM</t>
  </si>
  <si>
    <t>2022-10-03T20:38:12.593Z</t>
  </si>
  <si>
    <t>Point (-80.41537783317890842 43.64052881946863494)</t>
  </si>
  <si>
    <t>10/3/2022 8:38:13 PM</t>
  </si>
  <si>
    <t>2022-10-03T20:38:13.588Z</t>
  </si>
  <si>
    <t>Point (-80.41539319812159192 43.64053956113833266)</t>
  </si>
  <si>
    <t>10/3/2022 8:38:14 PM</t>
  </si>
  <si>
    <t>2022-10-03T20:38:14.593Z</t>
  </si>
  <si>
    <t>Point (-80.41540861335494128 43.64055047494694861)</t>
  </si>
  <si>
    <t>10/3/2022 8:38:15 PM</t>
  </si>
  <si>
    <t>2022-10-03T20:38:15.588Z</t>
  </si>
  <si>
    <t>Point (-80.4154236173701662 43.64056145736424241)</t>
  </si>
  <si>
    <t>10/3/2022 8:38:16 PM</t>
  </si>
  <si>
    <t>2022-10-03T20:38:16.588Z</t>
  </si>
  <si>
    <t>Point (-80.41543863526035807 43.64057262067041165)</t>
  </si>
  <si>
    <t>10/3/2022 8:38:17 PM</t>
  </si>
  <si>
    <t>2022-10-03T20:38:17.588Z</t>
  </si>
  <si>
    <t>Point (-80.41545363325485596 43.64058360310485796)</t>
  </si>
  <si>
    <t>10/3/2022 8:38:18 PM</t>
  </si>
  <si>
    <t>2022-10-03T20:38:18.593Z</t>
  </si>
  <si>
    <t>Point (-80.41546886489348367 43.64059464858971182)</t>
  </si>
  <si>
    <t>10/3/2022 8:38:19 PM</t>
  </si>
  <si>
    <t>2022-10-03T20:38:19.588Z</t>
  </si>
  <si>
    <t>Point (-80.4154840529612045 43.64060554650831847)</t>
  </si>
  <si>
    <t>10/3/2022 8:38:20 PM</t>
  </si>
  <si>
    <t>2022-10-03T20:38:20.588Z</t>
  </si>
  <si>
    <t>Point (-80.41549903766997431 43.64061657230867297)</t>
  </si>
  <si>
    <t>10/3/2022 8:38:21 PM</t>
  </si>
  <si>
    <t>2022-10-03T20:38:21.593Z</t>
  </si>
  <si>
    <t>Point (-80.41551435974547246 43.64062750282003833)</t>
  </si>
  <si>
    <t>10/3/2022 8:38:22 PM</t>
  </si>
  <si>
    <t>2022-10-03T20:38:22.593Z</t>
  </si>
  <si>
    <t>Point (-80.41552916887999913 43.64063854882027726)</t>
  </si>
  <si>
    <t>10/3/2022 8:38:23 PM</t>
  </si>
  <si>
    <t>2022-10-03T20:38:23.593Z</t>
  </si>
  <si>
    <t>Point (-80.41554419314964264 43.6406497128886528)</t>
  </si>
  <si>
    <t>10/3/2022 8:38:24 PM</t>
  </si>
  <si>
    <t>2022-10-03T20:38:24.588Z</t>
  </si>
  <si>
    <t>Point (-80.41555943726064015 43.64066056371680702)</t>
  </si>
  <si>
    <t>10/3/2022 8:38:25 PM</t>
  </si>
  <si>
    <t>2022-10-03T20:38:25.593Z</t>
  </si>
  <si>
    <t>Point (-80.41557466305583546 43.64067155637712148)</t>
  </si>
  <si>
    <t>10/3/2022 8:38:26 PM</t>
  </si>
  <si>
    <t>2022-10-03T20:38:26.593Z</t>
  </si>
  <si>
    <t>Point (-80.41558968152958187 43.6406826129152563)</t>
  </si>
  <si>
    <t>10/3/2022 8:38:27 PM</t>
  </si>
  <si>
    <t>2022-10-03T20:38:27.593Z</t>
  </si>
  <si>
    <t>Point (-80.41560472888487254 43.64069361471720043)</t>
  </si>
  <si>
    <t>10/3/2022 8:38:28 PM</t>
  </si>
  <si>
    <t>2022-10-03T20:38:28.593Z</t>
  </si>
  <si>
    <t>Point (-80.41561985564510451 43.64070467679892573)</t>
  </si>
  <si>
    <t>10/3/2022 8:38:29 PM</t>
  </si>
  <si>
    <t>2022-10-03T20:38:29.593Z</t>
  </si>
  <si>
    <t>Point (-80.41563494991991945 43.64071566838472904)</t>
  </si>
  <si>
    <t>10/3/2022 8:38:30 PM</t>
  </si>
  <si>
    <t>2022-10-03T20:38:30.593Z</t>
  </si>
  <si>
    <t>Point (-80.41565004367653557 43.64072669378541036)</t>
  </si>
  <si>
    <t>10/3/2022 8:38:31 PM</t>
  </si>
  <si>
    <t>2022-10-03T20:38:31.593Z</t>
  </si>
  <si>
    <t>Point (-80.41566538472680747 43.640737590278178)</t>
  </si>
  <si>
    <t>10/3/2022 8:38:32 PM</t>
  </si>
  <si>
    <t>2022-10-03T20:38:32.593Z</t>
  </si>
  <si>
    <t>Point (-80.41568050029664505 43.64074864980532453)</t>
  </si>
  <si>
    <t>10/3/2022 8:38:33 PM</t>
  </si>
  <si>
    <t>2022-10-03T20:38:33.588Z</t>
  </si>
  <si>
    <t>Point (-80.41569576149512955 43.64075954801290891)</t>
  </si>
  <si>
    <t>10/3/2022 8:38:34 PM</t>
  </si>
  <si>
    <t>2022-10-03T20:38:34.593Z</t>
  </si>
  <si>
    <t>Point (-80.41571046650736321 43.64077085816480661)</t>
  </si>
  <si>
    <t>10/3/2022 8:38:35 PM</t>
  </si>
  <si>
    <t>2022-10-03T20:38:35.588Z</t>
  </si>
  <si>
    <t>Point (-80.41572578107209779 43.6407817672736229)</t>
  </si>
  <si>
    <t>10/3/2022 8:38:36 PM</t>
  </si>
  <si>
    <t>2022-10-03T20:38:36.593Z</t>
  </si>
  <si>
    <t>Point (-80.41574073320236948 43.64079269717949217)</t>
  </si>
  <si>
    <t>10/3/2022 8:38:37 PM</t>
  </si>
  <si>
    <t>2022-10-03T20:38:37.593Z</t>
  </si>
  <si>
    <t>Point (-80.41575586021819788 43.64080382617267162)</t>
  </si>
  <si>
    <t>10/3/2022 8:38:38 PM</t>
  </si>
  <si>
    <t>2022-10-03T20:38:38.593Z</t>
  </si>
  <si>
    <t>Point (-80.41577101311912656 43.64081477025333555)</t>
  </si>
  <si>
    <t>10/3/2022 8:38:39 PM</t>
  </si>
  <si>
    <t>2022-10-03T20:38:39.588Z</t>
  </si>
  <si>
    <t>Point (-80.41578637437355326 43.64082561942192484)</t>
  </si>
  <si>
    <t>10/3/2022 8:38:40 PM</t>
  </si>
  <si>
    <t>2022-10-03T20:38:40.593Z</t>
  </si>
  <si>
    <t>Point (-80.41580113938944407 43.64083684041610667)</t>
  </si>
  <si>
    <t>10/3/2022 8:38:41 PM</t>
  </si>
  <si>
    <t>2022-10-03T20:38:41.588Z</t>
  </si>
  <si>
    <t>Point (-80.41581623468941586 43.64084792456329609)</t>
  </si>
  <si>
    <t>10/3/2022 8:38:42 PM</t>
  </si>
  <si>
    <t>2022-10-03T20:38:42.593Z</t>
  </si>
  <si>
    <t>Point (-80.41583137736807885 43.64085886907804479)</t>
  </si>
  <si>
    <t>10/3/2022 8:38:43 PM</t>
  </si>
  <si>
    <t>2022-10-03T20:38:43.588Z</t>
  </si>
  <si>
    <t>Point (-80.41584652490541885 43.6408699752588447)</t>
  </si>
  <si>
    <t>10/3/2022 8:38:44 PM</t>
  </si>
  <si>
    <t>2022-10-03T20:38:44.593Z</t>
  </si>
  <si>
    <t>Point (-80.41586166385759782 43.64088092699674348)</t>
  </si>
  <si>
    <t>10/3/2022 8:38:45 PM</t>
  </si>
  <si>
    <t>2022-10-03T20:38:45.593Z</t>
  </si>
  <si>
    <t>Point (-80.41587689000256489 43.64089184154652656)</t>
  </si>
  <si>
    <t>10/3/2022 8:38:46 PM</t>
  </si>
  <si>
    <t>2022-10-03T20:38:46.593Z</t>
  </si>
  <si>
    <t>Point (-80.41589208651744514 43.64090285536715186)</t>
  </si>
  <si>
    <t>10/3/2022 8:38:47 PM</t>
  </si>
  <si>
    <t>2022-10-03T20:38:47.593Z</t>
  </si>
  <si>
    <t>Point (-80.4159071807306276 43.64091386167662279)</t>
  </si>
  <si>
    <t>10/3/2022 8:38:48 PM</t>
  </si>
  <si>
    <t>2022-10-03T20:38:48.593Z</t>
  </si>
  <si>
    <t>Point (-80.41592210781448102 43.64092493364855585)</t>
  </si>
  <si>
    <t>10/3/2022 8:38:49 PM</t>
  </si>
  <si>
    <t>2022-10-03T20:38:49.588Z</t>
  </si>
  <si>
    <t>Point (-80.41593726091299743 43.64093601158902658)</t>
  </si>
  <si>
    <t>10/3/2022 8:38:50 PM</t>
  </si>
  <si>
    <t>2022-10-03T20:38:50.588Z</t>
  </si>
  <si>
    <t>Point (-80.41595236415903969 43.64094705048893985)</t>
  </si>
  <si>
    <t>10/3/2022 8:38:51 PM</t>
  </si>
  <si>
    <t>2022-10-03T20:38:51.588Z</t>
  </si>
  <si>
    <t>Point (-80.41596749574694059 43.64095801205031222)</t>
  </si>
  <si>
    <t>10/3/2022 8:38:52 PM</t>
  </si>
  <si>
    <t>2022-10-03T20:38:52.593Z</t>
  </si>
  <si>
    <t>Point (-80.41598245353382879 43.64096910862345879)</t>
  </si>
  <si>
    <t>10/3/2022 8:38:53 PM</t>
  </si>
  <si>
    <t>2022-10-03T20:38:53.588Z</t>
  </si>
  <si>
    <t>Point (-80.41599783912830901 43.64097994249227952)</t>
  </si>
  <si>
    <t>10/3/2022 8:38:54 PM</t>
  </si>
  <si>
    <t>2022-10-03T20:38:54.593Z</t>
  </si>
  <si>
    <t>Point (-80.41601304689393714 43.64099088789945569)</t>
  </si>
  <si>
    <t>10/3/2022 8:38:55 PM</t>
  </si>
  <si>
    <t>2022-10-03T20:38:55.593Z</t>
  </si>
  <si>
    <t>Point (-80.41602814450132541 43.64100202705098042)</t>
  </si>
  <si>
    <t>10/3/2022 8:38:56 PM</t>
  </si>
  <si>
    <t>2022-10-03T20:38:56.593Z</t>
  </si>
  <si>
    <t>Point (-80.41604313920718994 43.64101306419271253)</t>
  </si>
  <si>
    <t>10/3/2022 8:38:57 PM</t>
  </si>
  <si>
    <t>2022-10-03T20:38:57.588Z</t>
  </si>
  <si>
    <t>Point (-80.41605836399358509 43.64102410056729298)</t>
  </si>
  <si>
    <t>10/3/2022 8:38:58 PM</t>
  </si>
  <si>
    <t>2022-10-03T20:38:58.588Z</t>
  </si>
  <si>
    <t>Point (-80.41607338337064448 43.64103533555149284)</t>
  </si>
  <si>
    <t>10/3/2022 8:38:59 PM</t>
  </si>
  <si>
    <t>2022-10-03T20:38:59.593Z</t>
  </si>
  <si>
    <t>Point (-80.41608831788261114 43.64104642954357871)</t>
  </si>
  <si>
    <t>10/3/2022 8:39:00 PM</t>
  </si>
  <si>
    <t>2022-10-03T20:39:00.588Z</t>
  </si>
  <si>
    <t>Point (-80.41610367967368234 43.6410571436118957)</t>
  </si>
  <si>
    <t>10/3/2022 8:39:01 PM</t>
  </si>
  <si>
    <t>2022-10-03T20:39:01.588Z</t>
  </si>
  <si>
    <t>Point (-80.41611883615942702 43.64106822384600548)</t>
  </si>
  <si>
    <t>10/3/2022 8:39:02 PM</t>
  </si>
  <si>
    <t>2022-10-03T20:39:02.593Z</t>
  </si>
  <si>
    <t>Point (-80.41613396513974976 43.64107918146982712)</t>
  </si>
  <si>
    <t>10/3/2022 8:39:03 PM</t>
  </si>
  <si>
    <t>2022-10-03T20:39:03.593Z</t>
  </si>
  <si>
    <t>Point (-80.41614916196448348 43.64109009282923779)</t>
  </si>
  <si>
    <t>10/3/2022 8:39:04 PM</t>
  </si>
  <si>
    <t>2022-10-03T20:39:04.593Z</t>
  </si>
  <si>
    <t>Point (-80.4161642081254513 43.6411011990792872)</t>
  </si>
  <si>
    <t>10/3/2022 8:39:05 PM</t>
  </si>
  <si>
    <t>2022-10-03T20:39:05.588Z</t>
  </si>
  <si>
    <t>Point (-80.4161791350393429 43.64111227126169723)</t>
  </si>
  <si>
    <t>10/3/2022 8:39:06 PM</t>
  </si>
  <si>
    <t>2022-10-03T20:39:06.587Z</t>
  </si>
  <si>
    <t>Point (-80.41619410414710956 43.64112339312674038)</t>
  </si>
  <si>
    <t>10/3/2022 8:39:07 PM</t>
  </si>
  <si>
    <t>2022-10-03T20:39:07.588Z</t>
  </si>
  <si>
    <t>Point (-80.41620957033146055 43.64113403743749586)</t>
  </si>
  <si>
    <t>10/3/2022 8:39:08 PM</t>
  </si>
  <si>
    <t>2022-10-03T20:39:08.588Z</t>
  </si>
  <si>
    <t>Point (-80.41622456804915942 43.64114519172041184)</t>
  </si>
  <si>
    <t>10/3/2022 8:39:09 PM</t>
  </si>
  <si>
    <t>2022-10-03T20:39:09.588Z</t>
  </si>
  <si>
    <t>Point (-80.41623954626818715 43.64115618687310416)</t>
  </si>
  <si>
    <t>10/3/2022 8:39:10 PM</t>
  </si>
  <si>
    <t>2022-10-03T20:39:10.588Z</t>
  </si>
  <si>
    <t>Point (-80.41625470280754939 43.64116722239142376)</t>
  </si>
  <si>
    <t>10/3/2022 8:39:11 PM</t>
  </si>
  <si>
    <t>2022-10-03T20:39:11.588Z</t>
  </si>
  <si>
    <t>Point (-80.41626986273803368 43.64117828214867956)</t>
  </si>
  <si>
    <t>10/3/2022 8:39:12 PM</t>
  </si>
  <si>
    <t>2022-10-03T20:39:12.593Z</t>
  </si>
  <si>
    <t>Point (-80.41628476568423878 43.64118945058780952)</t>
  </si>
  <si>
    <t>10/3/2022 8:39:13 PM</t>
  </si>
  <si>
    <t>2022-10-03T20:39:13.588Z</t>
  </si>
  <si>
    <t>Point (-80.41629961409526572 43.6412005993692631)</t>
  </si>
  <si>
    <t>10/3/2022 8:39:14 PM</t>
  </si>
  <si>
    <t>2022-10-03T20:39:14.587Z</t>
  </si>
  <si>
    <t>Point (-80.41631483942836667 43.64121154696107396)</t>
  </si>
  <si>
    <t>10/3/2022 8:39:15 PM</t>
  </si>
  <si>
    <t>2022-10-03T20:39:15.588Z</t>
  </si>
  <si>
    <t>Point (-80.41633020436992751 43.64122240600831049)</t>
  </si>
  <si>
    <t>10/3/2022 8:39:16 PM</t>
  </si>
  <si>
    <t>2022-10-03T20:39:16.588Z</t>
  </si>
  <si>
    <t>Point (-80.41634546261951755 43.64123325996826708)</t>
  </si>
  <si>
    <t>10/3/2022 8:39:17 PM</t>
  </si>
  <si>
    <t>2022-10-03T20:39:17.588Z</t>
  </si>
  <si>
    <t>Point (-80.41636037911817425 43.64124433321440932)</t>
  </si>
  <si>
    <t>10/3/2022 8:39:18 PM</t>
  </si>
  <si>
    <t>2022-10-03T20:39:18.593Z</t>
  </si>
  <si>
    <t>Point (-80.41637592720388739 43.64125511241773125)</t>
  </si>
  <si>
    <t>10/3/2022 8:39:19 PM</t>
  </si>
  <si>
    <t>2022-10-03T20:39:19.588Z</t>
  </si>
  <si>
    <t>Point (-80.41639087631989469 43.64126625672584936)</t>
  </si>
  <si>
    <t>10/3/2022 8:39:20 PM</t>
  </si>
  <si>
    <t>2022-10-03T20:39:20.588Z</t>
  </si>
  <si>
    <t>Point (-80.41640567509676885 43.64127748014693253)</t>
  </si>
  <si>
    <t>10/3/2022 8:39:21 PM</t>
  </si>
  <si>
    <t>2022-10-03T20:39:21.588Z</t>
  </si>
  <si>
    <t>Point (-80.41642068594816806 43.64128845578741789)</t>
  </si>
  <si>
    <t>10/3/2022 8:39:22 PM</t>
  </si>
  <si>
    <t>2022-10-03T20:39:22.593Z</t>
  </si>
  <si>
    <t>Point (-80.41643582139838031 43.64129940855797685)</t>
  </si>
  <si>
    <t>10/3/2022 8:39:23 PM</t>
  </si>
  <si>
    <t>2022-10-03T20:39:23.588Z</t>
  </si>
  <si>
    <t>Point (-80.41645095134867915 43.64131039200925244)</t>
  </si>
  <si>
    <t>10/3/2022 8:39:24 PM</t>
  </si>
  <si>
    <t>2022-10-03T20:39:24.588Z</t>
  </si>
  <si>
    <t>Point (-80.41646618677792446 43.64132138728163568)</t>
  </si>
  <si>
    <t>10/3/2022 8:39:25 PM</t>
  </si>
  <si>
    <t>2022-10-03T20:39:25.588Z</t>
  </si>
  <si>
    <t>Point (-80.4164814730208235 43.64133220531852686)</t>
  </si>
  <si>
    <t>10/3/2022 8:39:26 PM</t>
  </si>
  <si>
    <t>2022-10-03T20:39:26.588Z</t>
  </si>
  <si>
    <t>Point (-80.41649672381804237 43.64134318675954916)</t>
  </si>
  <si>
    <t>10/3/2022 8:39:27 PM</t>
  </si>
  <si>
    <t>2022-10-03T20:39:27.583Z</t>
  </si>
  <si>
    <t>Point (-80.41651156763204256 43.64135420431497892)</t>
  </si>
  <si>
    <t>10/3/2022 8:39:28 PM</t>
  </si>
  <si>
    <t>2022-10-03T20:39:28.588Z</t>
  </si>
  <si>
    <t>Point (-80.4165268554210968 43.64136513564901776)</t>
  </si>
  <si>
    <t>10/3/2022 8:39:29 PM</t>
  </si>
  <si>
    <t>2022-10-03T20:39:29.588Z</t>
  </si>
  <si>
    <t>Point (-80.41654163290237989 43.64137624547746697)</t>
  </si>
  <si>
    <t>10/3/2022 8:39:30 PM</t>
  </si>
  <si>
    <t>2022-10-03T20:39:30.588Z</t>
  </si>
  <si>
    <t>Point (-80.41655661712196945 43.64138736563018028)</t>
  </si>
  <si>
    <t>10/3/2022 8:39:31 PM</t>
  </si>
  <si>
    <t>2022-10-03T20:39:31.583Z</t>
  </si>
  <si>
    <t>Point (-80.41657177806327184 43.64139840439590756)</t>
  </si>
  <si>
    <t>10/3/2022 8:39:32 PM</t>
  </si>
  <si>
    <t>2022-10-03T20:39:32.588Z</t>
  </si>
  <si>
    <t>Point (-80.41658689535069016 43.64140923238402792)</t>
  </si>
  <si>
    <t>10/3/2022 8:39:33 PM</t>
  </si>
  <si>
    <t>2022-10-03T20:39:33.588Z</t>
  </si>
  <si>
    <t>Point (-80.41660209962834927 43.64142043597166065)</t>
  </si>
  <si>
    <t>10/3/2022 8:39:34 PM</t>
  </si>
  <si>
    <t>2022-10-03T20:39:34.583Z</t>
  </si>
  <si>
    <t>Point (-80.41661726899862117 43.64143132885835996)</t>
  </si>
  <si>
    <t>10/3/2022 8:39:35 PM</t>
  </si>
  <si>
    <t>2022-10-03T20:39:35.583Z</t>
  </si>
  <si>
    <t>Point (-80.41663247452549967 43.64144236703159407)</t>
  </si>
  <si>
    <t>10/3/2022 8:39:36 PM</t>
  </si>
  <si>
    <t>2022-10-03T20:39:36.583Z</t>
  </si>
  <si>
    <t>Point (-80.41664762503006614 43.64145332484477535)</t>
  </si>
  <si>
    <t>10/3/2022 8:39:37 PM</t>
  </si>
  <si>
    <t>2022-10-03T20:39:37.588Z</t>
  </si>
  <si>
    <t>Point (-80.41666253990408109 43.64146442315980323)</t>
  </si>
  <si>
    <t>10/3/2022 8:39:38 PM</t>
  </si>
  <si>
    <t>2022-10-03T20:39:38.583Z</t>
  </si>
  <si>
    <t>Point (-80.41667766010753837 43.64147536080666612)</t>
  </si>
  <si>
    <t>10/3/2022 8:39:39 PM</t>
  </si>
  <si>
    <t>2022-10-03T20:39:39.583Z</t>
  </si>
  <si>
    <t>Point (-80.41669267270154364 43.64148650585848799)</t>
  </si>
  <si>
    <t>10/3/2022 8:39:40 PM</t>
  </si>
  <si>
    <t>2022-10-03T20:39:40.583Z</t>
  </si>
  <si>
    <t>Point (-80.41670802754408953 43.64149744426624267)</t>
  </si>
  <si>
    <t>10/3/2022 8:39:41 PM</t>
  </si>
  <si>
    <t>2022-10-03T20:39:41.583Z</t>
  </si>
  <si>
    <t>Point (-80.41672290740282847 43.64150856252108213)</t>
  </si>
  <si>
    <t>10/3/2022 8:39:42 PM</t>
  </si>
  <si>
    <t>2022-10-03T20:39:42.590Z</t>
  </si>
  <si>
    <t>Point (-80.4167383953803494 43.64151946339435284)</t>
  </si>
  <si>
    <t>10/3/2022 8:39:43 PM</t>
  </si>
  <si>
    <t>2022-10-03T20:39:43.583Z</t>
  </si>
  <si>
    <t>Point (-80.416753348110106 43.64153043843167978)</t>
  </si>
  <si>
    <t>10/3/2022 8:39:44 PM</t>
  </si>
  <si>
    <t>2022-10-03T20:39:44.583Z</t>
  </si>
  <si>
    <t>Point (-80.41467163538646901 43.64036055423511584)</t>
  </si>
  <si>
    <t>10/3/2022 10:06:45 PM</t>
  </si>
  <si>
    <t>2022-10-03T22:06:45.619Z</t>
  </si>
  <si>
    <t>Point (-80.41468581954829631 43.6403713321087352)</t>
  </si>
  <si>
    <t>10/3/2022 10:06:46 PM</t>
  </si>
  <si>
    <t>2022-10-03T22:06:46.614Z</t>
  </si>
  <si>
    <t>Point (-80.41470084570684662 43.64038206326171121)</t>
  </si>
  <si>
    <t>10/3/2022 10:06:47 PM</t>
  </si>
  <si>
    <t>2022-10-03T22:06:47.619Z</t>
  </si>
  <si>
    <t>Point (-80.41471575217012457 43.64039265426941228)</t>
  </si>
  <si>
    <t>10/3/2022 10:06:48 PM</t>
  </si>
  <si>
    <t>2022-10-03T22:06:48.614Z</t>
  </si>
  <si>
    <t>Point (-80.41473059001616264 43.64040331734378952)</t>
  </si>
  <si>
    <t>10/3/2022 10:06:49 PM</t>
  </si>
  <si>
    <t>2022-10-03T22:06:49.619Z</t>
  </si>
  <si>
    <t>Point (-80.41474530425251999 43.64041404471453944)</t>
  </si>
  <si>
    <t>10/3/2022 10:06:50 PM</t>
  </si>
  <si>
    <t>2022-10-03T22:06:50.618Z</t>
  </si>
  <si>
    <t>Point (-80.41476008496637462 43.64042498008209492)</t>
  </si>
  <si>
    <t>10/3/2022 10:06:51 PM</t>
  </si>
  <si>
    <t>2022-10-03T22:06:51.618Z</t>
  </si>
  <si>
    <t>Point (-80.41477473887584893 43.64043571603725269)</t>
  </si>
  <si>
    <t>10/3/2022 10:06:52 PM</t>
  </si>
  <si>
    <t>2022-10-03T22:06:52.619Z</t>
  </si>
  <si>
    <t>Point (-80.41478914630694419 43.64044673603417834)</t>
  </si>
  <si>
    <t>10/3/2022 10:06:53 PM</t>
  </si>
  <si>
    <t>2022-10-03T22:06:53.618Z</t>
  </si>
  <si>
    <t>Point (-80.4148042164753889 43.64045737067937125)</t>
  </si>
  <si>
    <t>10/3/2022 10:06:54 PM</t>
  </si>
  <si>
    <t>2022-10-03T22:06:54.614Z</t>
  </si>
  <si>
    <t>Point (-80.41481907423566611 43.64046809483151179)</t>
  </si>
  <si>
    <t>10/3/2022 10:06:55 PM</t>
  </si>
  <si>
    <t>2022-10-03T22:06:55.614Z</t>
  </si>
  <si>
    <t>Point (-80.41483418693847796 43.64047920401223735)</t>
  </si>
  <si>
    <t>10/3/2022 10:06:56 PM</t>
  </si>
  <si>
    <t>2022-10-03T22:06:56.614Z</t>
  </si>
  <si>
    <t>Point (-80.41484946095452813 43.64049030800580198)</t>
  </si>
  <si>
    <t>10/3/2022 10:06:57 PM</t>
  </si>
  <si>
    <t>2022-10-03T22:06:57.619Z</t>
  </si>
  <si>
    <t>Point (-80.41486480175080942 43.64050149701780157)</t>
  </si>
  <si>
    <t>10/3/2022 10:06:58 PM</t>
  </si>
  <si>
    <t>2022-10-03T22:06:58.619Z</t>
  </si>
  <si>
    <t>Point (-80.4148799376989416 43.64051257842098863)</t>
  </si>
  <si>
    <t>10/3/2022 10:06:59 PM</t>
  </si>
  <si>
    <t>2022-10-03T22:06:59.619Z</t>
  </si>
  <si>
    <t>Point (-80.4148954882086997 43.64052361798238877)</t>
  </si>
  <si>
    <t>10/3/2022 10:07:00 PM</t>
  </si>
  <si>
    <t>2022-10-03T22:07:00.619Z</t>
  </si>
  <si>
    <t>Point (-80.41491077573826374 43.64053468317082718)</t>
  </si>
  <si>
    <t>10/3/2022 10:07:01 PM</t>
  </si>
  <si>
    <t>2022-10-03T22:07:01.618Z</t>
  </si>
  <si>
    <t>Point (-80.41492600511394073 43.6405458262610324)</t>
  </si>
  <si>
    <t>10/3/2022 10:07:02 PM</t>
  </si>
  <si>
    <t>2022-10-03T22:07:02.619Z</t>
  </si>
  <si>
    <t>Point (-80.41494130359768633 43.64055696722179079)</t>
  </si>
  <si>
    <t>10/3/2022 10:07:03 PM</t>
  </si>
  <si>
    <t>2022-10-03T22:07:03.618Z</t>
  </si>
  <si>
    <t>Point (-80.41495623251184099 43.64056845919031247)</t>
  </si>
  <si>
    <t>10/3/2022 10:07:04 PM</t>
  </si>
  <si>
    <t>2022-10-03T22:07:04.619Z</t>
  </si>
  <si>
    <t>Point (-80.41497174474400822 43.64057940603554897)</t>
  </si>
  <si>
    <t>10/3/2022 10:07:05 PM</t>
  </si>
  <si>
    <t>2022-10-03T22:07:05.618Z</t>
  </si>
  <si>
    <t>Point (-80.41498682052733216 43.64059057423438759)</t>
  </si>
  <si>
    <t>10/3/2022 10:07:06 PM</t>
  </si>
  <si>
    <t>2022-10-03T22:07:06.614Z</t>
  </si>
  <si>
    <t>Point (-80.41500221216249145 43.64060168662760475)</t>
  </si>
  <si>
    <t>10/3/2022 10:07:07 PM</t>
  </si>
  <si>
    <t>2022-10-03T22:07:07.618Z</t>
  </si>
  <si>
    <t>Point (-80.41501767767802278 43.64061267818956935)</t>
  </si>
  <si>
    <t>10/3/2022 10:07:08 PM</t>
  </si>
  <si>
    <t>2022-10-03T22:07:08.614Z</t>
  </si>
  <si>
    <t>Point (-80.41503294541922742 43.64062388510646429)</t>
  </si>
  <si>
    <t>10/3/2022 10:07:09 PM</t>
  </si>
  <si>
    <t>2022-10-03T22:07:09.618Z</t>
  </si>
  <si>
    <t>Point (-80.41504832303895967 43.64063486090368116)</t>
  </si>
  <si>
    <t>10/3/2022 10:07:10 PM</t>
  </si>
  <si>
    <t>2022-10-03T22:07:10.619Z</t>
  </si>
  <si>
    <t>Point (-80.41506329671128128 43.64064618165345877)</t>
  </si>
  <si>
    <t>10/3/2022 10:07:11 PM</t>
  </si>
  <si>
    <t>2022-10-03T22:07:11.618Z</t>
  </si>
  <si>
    <t>Point (-80.415078679665001 43.64065731093300116)</t>
  </si>
  <si>
    <t>10/3/2022 10:07:12 PM</t>
  </si>
  <si>
    <t>2022-10-03T22:07:12.619Z</t>
  </si>
  <si>
    <t>Point (-80.41509398262705588 43.64066846105136932)</t>
  </si>
  <si>
    <t>10/3/2022 10:07:13 PM</t>
  </si>
  <si>
    <t>2022-10-03T22:07:13.619Z</t>
  </si>
  <si>
    <t>Point (-80.41510940770525906 43.64067937203823533)</t>
  </si>
  <si>
    <t>10/3/2022 10:07:14 PM</t>
  </si>
  <si>
    <t>2022-10-03T22:07:14.619Z</t>
  </si>
  <si>
    <t>Point (-80.41512456598444203 43.64069068327493284)</t>
  </si>
  <si>
    <t>10/3/2022 10:07:15 PM</t>
  </si>
  <si>
    <t>2022-10-03T22:07:15.618Z</t>
  </si>
  <si>
    <t>Point (-80.41513984404524251 43.64070188520636151)</t>
  </si>
  <si>
    <t>10/3/2022 10:07:16 PM</t>
  </si>
  <si>
    <t>2022-10-03T22:07:16.619Z</t>
  </si>
  <si>
    <t>Point (-80.41515513615779298 43.64071304923065497)</t>
  </si>
  <si>
    <t>10/3/2022 10:07:17 PM</t>
  </si>
  <si>
    <t>2022-10-03T22:07:17.618Z</t>
  </si>
  <si>
    <t>Point (-80.41517052774854335 43.64072414922044629)</t>
  </si>
  <si>
    <t>10/3/2022 10:07:18 PM</t>
  </si>
  <si>
    <t>2022-10-03T22:07:18.619Z</t>
  </si>
  <si>
    <t>Point (-80.41518582411052307 43.64073527383443718)</t>
  </si>
  <si>
    <t>10/3/2022 10:07:19 PM</t>
  </si>
  <si>
    <t>2022-10-03T22:07:19.618Z</t>
  </si>
  <si>
    <t>Point (-80.41520115462084561 43.6407463772950166)</t>
  </si>
  <si>
    <t>10/3/2022 10:07:20 PM</t>
  </si>
  <si>
    <t>2022-10-03T22:07:20.619Z</t>
  </si>
  <si>
    <t>Point (-80.41521640728853981 43.64075739779428886)</t>
  </si>
  <si>
    <t>10/3/2022 10:07:21 PM</t>
  </si>
  <si>
    <t>2022-10-03T22:07:21.618Z</t>
  </si>
  <si>
    <t>Point (-80.41523126196089777 43.64076884654078725)</t>
  </si>
  <si>
    <t>10/3/2022 10:07:22 PM</t>
  </si>
  <si>
    <t>2022-10-03T22:07:22.618Z</t>
  </si>
  <si>
    <t>Point (-80.41524670422091958 43.6407798868755421)</t>
  </si>
  <si>
    <t>10/3/2022 10:07:23 PM</t>
  </si>
  <si>
    <t>2022-10-03T22:07:23.619Z</t>
  </si>
  <si>
    <t>Point (-80.41526220016753257 43.64079084190406377)</t>
  </si>
  <si>
    <t>10/3/2022 10:07:24 PM</t>
  </si>
  <si>
    <t>2022-10-03T22:07:24.619Z</t>
  </si>
  <si>
    <t>Point (-80.41527751223193832 43.64080189947211608)</t>
  </si>
  <si>
    <t>10/3/2022 10:07:25 PM</t>
  </si>
  <si>
    <t>2022-10-03T22:07:25.618Z</t>
  </si>
  <si>
    <t>Point (-80.41529257538905995 43.64081317790625292)</t>
  </si>
  <si>
    <t>10/3/2022 10:07:26 PM</t>
  </si>
  <si>
    <t>2022-10-03T22:07:26.618Z</t>
  </si>
  <si>
    <t>Point (-80.41530788533849261 43.6408242915970348)</t>
  </si>
  <si>
    <t>10/3/2022 10:07:27 PM</t>
  </si>
  <si>
    <t>2022-10-03T22:07:27.618Z</t>
  </si>
  <si>
    <t>Point (-80.41532308719732214 43.64083541639219987)</t>
  </si>
  <si>
    <t>10/3/2022 10:07:28 PM</t>
  </si>
  <si>
    <t>2022-10-03T22:07:28.618Z</t>
  </si>
  <si>
    <t>Point (-80.41533809349381556 43.64084667303181675)</t>
  </si>
  <si>
    <t>10/3/2022 10:07:29 PM</t>
  </si>
  <si>
    <t>2022-10-03T22:07:29.618Z</t>
  </si>
  <si>
    <t>Point (-80.4153537085140897 43.64085757640237517)</t>
  </si>
  <si>
    <t>10/3/2022 10:07:30 PM</t>
  </si>
  <si>
    <t>2022-10-03T22:07:30.618Z</t>
  </si>
  <si>
    <t>Point (-80.41536906946171825 43.64086861492371838)</t>
  </si>
  <si>
    <t>10/3/2022 10:07:31 PM</t>
  </si>
  <si>
    <t>2022-10-03T22:07:31.618Z</t>
  </si>
  <si>
    <t>Point (-80.41538430234237467 43.64087971132287436)</t>
  </si>
  <si>
    <t>10/3/2022 10:07:32 PM</t>
  </si>
  <si>
    <t>2022-10-03T22:07:32.618Z</t>
  </si>
  <si>
    <t>Point (-80.41539931224839677 43.6408909400445566)</t>
  </si>
  <si>
    <t>10/3/2022 10:07:33 PM</t>
  </si>
  <si>
    <t>2022-10-03T22:07:33.618Z</t>
  </si>
  <si>
    <t>Point (-80.41541463968914627 43.64090213337763657)</t>
  </si>
  <si>
    <t>10/3/2022 10:07:34 PM</t>
  </si>
  <si>
    <t>2022-10-03T22:07:34.618Z</t>
  </si>
  <si>
    <t>Point (-80.41542964671855032 43.64091334411393319)</t>
  </si>
  <si>
    <t>10/3/2022 10:07:35 PM</t>
  </si>
  <si>
    <t>2022-10-03T22:07:35.613Z</t>
  </si>
  <si>
    <t>Point (-80.41544513986275433 43.64092433225422241)</t>
  </si>
  <si>
    <t>10/3/2022 10:07:36 PM</t>
  </si>
  <si>
    <t>2022-10-03T22:07:36.618Z</t>
  </si>
  <si>
    <t>Point (-80.41546069772179806 43.64093541592168179)</t>
  </si>
  <si>
    <t>10/3/2022 10:07:37 PM</t>
  </si>
  <si>
    <t>2022-10-03T22:07:37.618Z</t>
  </si>
  <si>
    <t>Point (-80.41547588364831256 43.64094651477221731)</t>
  </si>
  <si>
    <t>10/3/2022 10:07:38 PM</t>
  </si>
  <si>
    <t>2022-10-03T22:07:38.618Z</t>
  </si>
  <si>
    <t>Point (-80.41549125071041715 43.64095766033824475)</t>
  </si>
  <si>
    <t>10/3/2022 10:07:39 PM</t>
  </si>
  <si>
    <t>2022-10-03T22:07:39.614Z</t>
  </si>
  <si>
    <t>Point (-80.41550654076992544 43.64096873890234463)</t>
  </si>
  <si>
    <t>10/3/2022 10:07:40 PM</t>
  </si>
  <si>
    <t>2022-10-03T22:07:40.613Z</t>
  </si>
  <si>
    <t>Point (-80.41552175926452151 43.64097986911089322)</t>
  </si>
  <si>
    <t>10/3/2022 10:07:41 PM</t>
  </si>
  <si>
    <t>2022-10-03T22:07:41.614Z</t>
  </si>
  <si>
    <t>Point (-80.41553727302056132 43.64099085223004693)</t>
  </si>
  <si>
    <t>10/3/2022 10:07:42 PM</t>
  </si>
  <si>
    <t>2022-10-03T22:07:42.614Z</t>
  </si>
  <si>
    <t>Point (-80.41555211768623224 43.64100224841629228)</t>
  </si>
  <si>
    <t>10/3/2022 10:07:43 PM</t>
  </si>
  <si>
    <t>2022-10-03T22:07:43.614Z</t>
  </si>
  <si>
    <t>Point (-80.41556749420618644 43.64101326469559439)</t>
  </si>
  <si>
    <t>10/3/2022 10:07:44 PM</t>
  </si>
  <si>
    <t>2022-10-03T22:07:44.614Z</t>
  </si>
  <si>
    <t>Point (-80.41558265602351696 43.6410244726261638)</t>
  </si>
  <si>
    <t>10/3/2022 10:07:45 PM</t>
  </si>
  <si>
    <t>2022-10-03T22:07:45.614Z</t>
  </si>
  <si>
    <t>Point (-80.4155980791511098 43.64103550278066734)</t>
  </si>
  <si>
    <t>10/3/2022 10:07:46 PM</t>
  </si>
  <si>
    <t>2022-10-03T22:07:46.614Z</t>
  </si>
  <si>
    <t>Point (-80.41561306152185296 43.64104674759875735)</t>
  </si>
  <si>
    <t>10/3/2022 10:07:47 PM</t>
  </si>
  <si>
    <t>2022-10-03T22:07:47.618Z</t>
  </si>
  <si>
    <t>Point (-80.41562869733219543 43.64105775049419833)</t>
  </si>
  <si>
    <t>10/3/2022 10:07:48 PM</t>
  </si>
  <si>
    <t>2022-10-03T22:07:48.614Z</t>
  </si>
  <si>
    <t>Point (-80.41564378213070086 43.64106884675393161)</t>
  </si>
  <si>
    <t>10/3/2022 10:07:49 PM</t>
  </si>
  <si>
    <t>2022-10-03T22:07:49.618Z</t>
  </si>
  <si>
    <t>Point (-80.41565922646982756 43.64108001039808471)</t>
  </si>
  <si>
    <t>10/3/2022 10:07:50 PM</t>
  </si>
  <si>
    <t>2022-10-03T22:07:50.618Z</t>
  </si>
  <si>
    <t>Point (-80.41567437037545574 43.64109116930315935)</t>
  </si>
  <si>
    <t>10/3/2022 10:07:51 PM</t>
  </si>
  <si>
    <t>2022-10-03T22:07:51.614Z</t>
  </si>
  <si>
    <t>Point (-80.41568977764964643 43.64110226894314337)</t>
  </si>
  <si>
    <t>10/3/2022 10:07:52 PM</t>
  </si>
  <si>
    <t>2022-10-03T22:07:52.618Z</t>
  </si>
  <si>
    <t>Point (-80.41570485426535697 43.64111353681418848)</t>
  </si>
  <si>
    <t>10/3/2022 10:07:53 PM</t>
  </si>
  <si>
    <t>2022-10-03T22:07:53.614Z</t>
  </si>
  <si>
    <t>Point (-80.4157201725682711 43.64112467479590407)</t>
  </si>
  <si>
    <t>10/3/2022 10:07:54 PM</t>
  </si>
  <si>
    <t>2022-10-03T22:07:54.613Z</t>
  </si>
  <si>
    <t>Point (-80.41573540656884234 43.64113592043989343)</t>
  </si>
  <si>
    <t>10/3/2022 10:07:55 PM</t>
  </si>
  <si>
    <t>2022-10-03T22:07:55.613Z</t>
  </si>
  <si>
    <t>Point (-80.41575072953797587 43.64114699929661612)</t>
  </si>
  <si>
    <t>10/3/2022 10:07:56 PM</t>
  </si>
  <si>
    <t>2022-10-03T22:07:56.614Z</t>
  </si>
  <si>
    <t>Point (-80.41576598244495244 43.6411580598346589)</t>
  </si>
  <si>
    <t>10/3/2022 10:07:57 PM</t>
  </si>
  <si>
    <t>2022-10-03T22:07:57.613Z</t>
  </si>
  <si>
    <t>Point (-80.41578138154721955 43.64116909984149828)</t>
  </si>
  <si>
    <t>10/3/2022 10:07:58 PM</t>
  </si>
  <si>
    <t>2022-10-03T22:07:58.614Z</t>
  </si>
  <si>
    <t>Point (-80.41579682730551326 43.64118034011737279)</t>
  </si>
  <si>
    <t>10/3/2022 10:07:59 PM</t>
  </si>
  <si>
    <t>2022-10-03T22:07:59.613Z</t>
  </si>
  <si>
    <t>Point (-80.41581192347743468 43.64119149899691763)</t>
  </si>
  <si>
    <t>10/3/2022 10:08:00 PM</t>
  </si>
  <si>
    <t>2022-10-03T22:08:00.613Z</t>
  </si>
  <si>
    <t>Point (-80.41582722848261255 43.64120277927759162)</t>
  </si>
  <si>
    <t>10/3/2022 10:08:01 PM</t>
  </si>
  <si>
    <t>2022-10-03T22:08:01.613Z</t>
  </si>
  <si>
    <t>Point (-80.41584260804141593 43.64121387577735334)</t>
  </si>
  <si>
    <t>10/3/2022 10:08:02 PM</t>
  </si>
  <si>
    <t>2022-10-03T22:08:02.613Z</t>
  </si>
  <si>
    <t>Point (-80.41585812312867176 43.64122479325791204)</t>
  </si>
  <si>
    <t>10/3/2022 10:08:03 PM</t>
  </si>
  <si>
    <t>2022-10-03T22:08:03.613Z</t>
  </si>
  <si>
    <t>Point (-80.41587347088153592 43.64123597265015064)</t>
  </si>
  <si>
    <t>10/3/2022 10:08:04 PM</t>
  </si>
  <si>
    <t>2022-10-03T22:08:04.613Z</t>
  </si>
  <si>
    <t>Point (-80.41588867755369563 43.64124709036835981)</t>
  </si>
  <si>
    <t>10/3/2022 10:08:05 PM</t>
  </si>
  <si>
    <t>2022-10-03T22:08:05.613Z</t>
  </si>
  <si>
    <t>Point (-80.41590400580192011 43.6412582609405888)</t>
  </si>
  <si>
    <t>10/3/2022 10:08:06 PM</t>
  </si>
  <si>
    <t>2022-10-03T22:08:06.613Z</t>
  </si>
  <si>
    <t>Point (-80.41591922105781975 43.6412695341578214)</t>
  </si>
  <si>
    <t>10/3/2022 10:08:07 PM</t>
  </si>
  <si>
    <t>2022-10-03T22:08:07.613Z</t>
  </si>
  <si>
    <t>Point (-80.41593418242381119 43.64128074958573933)</t>
  </si>
  <si>
    <t>10/3/2022 10:08:08 PM</t>
  </si>
  <si>
    <t>2022-10-03T22:08:08.618Z</t>
  </si>
  <si>
    <t>Point (-80.41594972768260163 43.64129181881927622)</t>
  </si>
  <si>
    <t>10/3/2022 10:08:09 PM</t>
  </si>
  <si>
    <t>2022-10-03T22:08:09.613Z</t>
  </si>
  <si>
    <t>Point (-80.41596482573626758 43.64130308057580976)</t>
  </si>
  <si>
    <t>10/3/2022 10:08:10 PM</t>
  </si>
  <si>
    <t>2022-10-03T22:08:10.618Z</t>
  </si>
  <si>
    <t>Point (-80.41598046995213167 43.64131397126048029)</t>
  </si>
  <si>
    <t>10/3/2022 10:08:11 PM</t>
  </si>
  <si>
    <t>2022-10-03T22:08:11.614Z</t>
  </si>
  <si>
    <t>Point (-80.41599545685289741 43.6413252581671145)</t>
  </si>
  <si>
    <t>10/3/2022 10:08:12 PM</t>
  </si>
  <si>
    <t>2022-10-03T22:08:12.618Z</t>
  </si>
  <si>
    <t>Point (-80.41601093574692527 43.6413363897935298)</t>
  </si>
  <si>
    <t>10/3/2022 10:08:13 PM</t>
  </si>
  <si>
    <t>2022-10-03T22:08:13.613Z</t>
  </si>
  <si>
    <t>Point (-80.41602598756836073 43.6413474258551517)</t>
  </si>
  <si>
    <t>10/3/2022 10:08:14 PM</t>
  </si>
  <si>
    <t>2022-10-03T22:08:14.614Z</t>
  </si>
  <si>
    <t>Point (-80.41604101195648013 43.6413588345394956)</t>
  </si>
  <si>
    <t>10/3/2022 10:08:15 PM</t>
  </si>
  <si>
    <t>2022-10-03T22:08:15.614Z</t>
  </si>
  <si>
    <t>Point (-80.41605686300226807 43.64136963544351744)</t>
  </si>
  <si>
    <t>10/3/2022 10:08:16 PM</t>
  </si>
  <si>
    <t>2022-10-03T22:08:16.613Z</t>
  </si>
  <si>
    <t>Point (-80.41607205041100315 43.64138081109519618)</t>
  </si>
  <si>
    <t>10/3/2022 10:08:17 PM</t>
  </si>
  <si>
    <t>2022-10-03T22:08:17.613Z</t>
  </si>
  <si>
    <t>Point (-80.41608733358894767 43.64139185100279406)</t>
  </si>
  <si>
    <t>10/3/2022 10:08:18 PM</t>
  </si>
  <si>
    <t>2022-10-03T22:08:18.614Z</t>
  </si>
  <si>
    <t>Point (-80.41610249408779509 43.64140315446093155)</t>
  </si>
  <si>
    <t>10/3/2022 10:08:19 PM</t>
  </si>
  <si>
    <t>2022-10-03T22:08:19.614Z</t>
  </si>
  <si>
    <t>Point (-80.41611791313137303 43.64141438989364019)</t>
  </si>
  <si>
    <t>10/3/2022 10:08:20 PM</t>
  </si>
  <si>
    <t>2022-10-03T22:08:20.614Z</t>
  </si>
  <si>
    <t>Point (-80.41613311187782642 43.64142536644786219)</t>
  </si>
  <si>
    <t>10/3/2022 10:08:21 PM</t>
  </si>
  <si>
    <t>2022-10-03T22:08:21.613Z</t>
  </si>
  <si>
    <t>Point (-80.4161483524270011 43.64143668014654764)</t>
  </si>
  <si>
    <t>10/3/2022 10:08:22 PM</t>
  </si>
  <si>
    <t>2022-10-03T22:08:22.613Z</t>
  </si>
  <si>
    <t>Point (-80.41616357408517501 43.64144783539036609)</t>
  </si>
  <si>
    <t>10/3/2022 10:08:23 PM</t>
  </si>
  <si>
    <t>2022-10-03T22:08:23.613Z</t>
  </si>
  <si>
    <t>Point (-80.4161789273949239 43.64145881763569434)</t>
  </si>
  <si>
    <t>10/3/2022 10:08:24 PM</t>
  </si>
  <si>
    <t>2022-10-03T22:08:24.614Z</t>
  </si>
  <si>
    <t>Point (-80.4161942856269718 43.64146993412302322)</t>
  </si>
  <si>
    <t>10/3/2022 10:08:25 PM</t>
  </si>
  <si>
    <t>2022-10-03T22:08:25.613Z</t>
  </si>
  <si>
    <t>Point (-80.41620958127286656 43.64148114672325818)</t>
  </si>
  <si>
    <t>10/3/2022 10:08:26 PM</t>
  </si>
  <si>
    <t>2022-10-03T22:08:26.614Z</t>
  </si>
  <si>
    <t>Point (-80.41622477502242816 43.64149230306288274)</t>
  </si>
  <si>
    <t>10/3/2022 10:08:27 PM</t>
  </si>
  <si>
    <t>2022-10-03T22:08:27.613Z</t>
  </si>
  <si>
    <t>Point (-80.41623982253200609 43.64150344394690251)</t>
  </si>
  <si>
    <t>10/3/2022 10:08:28 PM</t>
  </si>
  <si>
    <t>2022-10-03T22:08:28.613Z</t>
  </si>
  <si>
    <t>Point (-80.41625513197581654 43.64151452645085527)</t>
  </si>
  <si>
    <t>10/3/2022 10:08:29 PM</t>
  </si>
  <si>
    <t>2022-10-03T22:08:29.613Z</t>
  </si>
  <si>
    <t>Point (-80.41627060386957737 43.64152563611874314)</t>
  </si>
  <si>
    <t>10/3/2022 10:08:30 PM</t>
  </si>
  <si>
    <t>2022-10-03T22:08:30.614Z</t>
  </si>
  <si>
    <t>Point (-80.41628602838518702 43.64153654716701425)</t>
  </si>
  <si>
    <t>10/3/2022 10:08:31 PM</t>
  </si>
  <si>
    <t>2022-10-03T22:08:31.613Z</t>
  </si>
  <si>
    <t>Point (-80.41630121583209245 43.64154775221810922)</t>
  </si>
  <si>
    <t>10/3/2022 10:08:32 PM</t>
  </si>
  <si>
    <t>2022-10-03T22:08:32.609Z</t>
  </si>
  <si>
    <t>Point (-80.41631635489542873 43.64155903727875341)</t>
  </si>
  <si>
    <t>10/3/2022 10:08:33 PM</t>
  </si>
  <si>
    <t>2022-10-03T22:08:33.613Z</t>
  </si>
  <si>
    <t>Point (-80.41633154246565596 43.64157028191556265)</t>
  </si>
  <si>
    <t>10/3/2022 10:08:34 PM</t>
  </si>
  <si>
    <t>2022-10-03T22:08:34.609Z</t>
  </si>
  <si>
    <t>Point (-80.4163470037547512 43.64158133702623132)</t>
  </si>
  <si>
    <t>10/3/2022 10:08:35 PM</t>
  </si>
  <si>
    <t>2022-10-03T22:08:35.613Z</t>
  </si>
  <si>
    <t>Point (-80.41636240764071886 43.64159239647649002)</t>
  </si>
  <si>
    <t>10/3/2022 10:08:36 PM</t>
  </si>
  <si>
    <t>2022-10-03T22:08:36.609Z</t>
  </si>
  <si>
    <t>Point (-80.41637773512744047 43.64160353167866191)</t>
  </si>
  <si>
    <t>10/3/2022 10:08:37 PM</t>
  </si>
  <si>
    <t>2022-10-03T22:08:37.614Z</t>
  </si>
  <si>
    <t>Point (-80.41639294446461861 43.64161473327238383)</t>
  </si>
  <si>
    <t>10/3/2022 10:08:38 PM</t>
  </si>
  <si>
    <t>2022-10-03T22:08:38.609Z</t>
  </si>
  <si>
    <t>Point (-80.41640806889735416 43.64162612529088392)</t>
  </si>
  <si>
    <t>10/3/2022 10:08:39 PM</t>
  </si>
  <si>
    <t>2022-10-03T22:08:39.613Z</t>
  </si>
  <si>
    <t>Point (-80.41642323126217207 43.64163731885815878)</t>
  </si>
  <si>
    <t>10/3/2022 10:08:40 PM</t>
  </si>
  <si>
    <t>2022-10-03T22:08:40.614Z</t>
  </si>
  <si>
    <t>Point (-80.4164390557755695 43.64164819426249409)</t>
  </si>
  <si>
    <t>10/3/2022 10:08:41 PM</t>
  </si>
  <si>
    <t>2022-10-03T22:08:41.613Z</t>
  </si>
  <si>
    <t>Point (-80.41645451373996423 43.64165918886704532)</t>
  </si>
  <si>
    <t>10/3/2022 10:08:42 PM</t>
  </si>
  <si>
    <t>2022-10-03T22:08:42.614Z</t>
  </si>
  <si>
    <t>Point (-80.41646962788354358 43.64167049597460135)</t>
  </si>
  <si>
    <t>10/3/2022 10:08:43 PM</t>
  </si>
  <si>
    <t>2022-10-03T22:08:43.608Z</t>
  </si>
  <si>
    <t>Point (-80.41648469762368734 43.64168173568059217)</t>
  </si>
  <si>
    <t>10/3/2022 10:08:44 PM</t>
  </si>
  <si>
    <t>2022-10-03T22:08:44.613Z</t>
  </si>
  <si>
    <t>Point (-80.41650001645911061 43.64169286279314974)</t>
  </si>
  <si>
    <t>10/3/2022 10:08:45 PM</t>
  </si>
  <si>
    <t>2022-10-03T22:08:45.613Z</t>
  </si>
  <si>
    <t>Point (-80.41651515510774573 43.6417039778610274)</t>
  </si>
  <si>
    <t>10/3/2022 10:08:46 PM</t>
  </si>
  <si>
    <t>2022-10-03T22:08:46.614Z</t>
  </si>
  <si>
    <t>Point (-80.41642815228716756 43.64175358195107179)</t>
  </si>
  <si>
    <t>10/3/2022 10:10:10 PM</t>
  </si>
  <si>
    <t>2022-10-03T22:10:10.613Z</t>
  </si>
  <si>
    <t>Point (-80.41641239985271739 43.64174201249517893)</t>
  </si>
  <si>
    <t>10/3/2022 10:10:11 PM</t>
  </si>
  <si>
    <t>2022-10-03T22:10:11.609Z</t>
  </si>
  <si>
    <t>Point (-80.41639667339062214 43.64173055167563575)</t>
  </si>
  <si>
    <t>10/3/2022 10:10:12 PM</t>
  </si>
  <si>
    <t>2022-10-03T22:10:12.609Z</t>
  </si>
  <si>
    <t>Point (-80.41638103827145301 43.64171899339662275)</t>
  </si>
  <si>
    <t>10/3/2022 10:10:13 PM</t>
  </si>
  <si>
    <t>2022-10-03T22:10:13.609Z</t>
  </si>
  <si>
    <t>Point (-80.4163651613462207 43.64170765869643276)</t>
  </si>
  <si>
    <t>10/3/2022 10:10:14 PM</t>
  </si>
  <si>
    <t>2022-10-03T22:10:14.609Z</t>
  </si>
  <si>
    <t>Point (-80.41634944963939802 43.64169609063830535)</t>
  </si>
  <si>
    <t>10/3/2022 10:10:15 PM</t>
  </si>
  <si>
    <t>2022-10-03T22:10:15.609Z</t>
  </si>
  <si>
    <t>Point (-80.41633368041571828 43.64168459827428848)</t>
  </si>
  <si>
    <t>10/3/2022 10:10:16 PM</t>
  </si>
  <si>
    <t>2022-10-03T22:10:16.609Z</t>
  </si>
  <si>
    <t>Point (-80.41631795201861621 43.64167306138916302)</t>
  </si>
  <si>
    <t>10/3/2022 10:10:17 PM</t>
  </si>
  <si>
    <t>2022-10-03T22:10:17.609Z</t>
  </si>
  <si>
    <t>Point (-80.41630217165160843 43.64166178755942127)</t>
  </si>
  <si>
    <t>10/3/2022 10:10:18 PM</t>
  </si>
  <si>
    <t>2022-10-03T22:10:18.608Z</t>
  </si>
  <si>
    <t>Point (-80.41628603948424825 43.64165038133576502)</t>
  </si>
  <si>
    <t>10/3/2022 10:10:19 PM</t>
  </si>
  <si>
    <t>2022-10-03T22:10:19.609Z</t>
  </si>
  <si>
    <t>Point (-80.41627057493390396 43.64163880413081387)</t>
  </si>
  <si>
    <t>10/3/2022 10:10:20 PM</t>
  </si>
  <si>
    <t>2022-10-03T22:10:20.609Z</t>
  </si>
  <si>
    <t>Point (-80.41625494029531751 43.64162747741454496)</t>
  </si>
  <si>
    <t>10/3/2022 10:10:21 PM</t>
  </si>
  <si>
    <t>2022-10-03T22:10:21.609Z</t>
  </si>
  <si>
    <t>Point (-80.41623915274035994 43.64161580445705368)</t>
  </si>
  <si>
    <t>10/3/2022 10:10:22 PM</t>
  </si>
  <si>
    <t>2022-10-03T22:10:22.609Z</t>
  </si>
  <si>
    <t>Point (-80.41622357911677454 43.64160434434689506)</t>
  </si>
  <si>
    <t>10/3/2022 10:10:23 PM</t>
  </si>
  <si>
    <t>2022-10-03T22:10:23.608Z</t>
  </si>
  <si>
    <t>Point (-80.41620763523238224 43.64159283769752307)</t>
  </si>
  <si>
    <t>10/3/2022 10:10:24 PM</t>
  </si>
  <si>
    <t>2022-10-03T22:10:24.609Z</t>
  </si>
  <si>
    <t>Point (-80.41619204762676532 43.64158133614439805)</t>
  </si>
  <si>
    <t>10/3/2022 10:10:25 PM</t>
  </si>
  <si>
    <t>2022-10-03T22:10:25.609Z</t>
  </si>
  <si>
    <t>Point (-80.41617598247289322 43.64157009088312833)</t>
  </si>
  <si>
    <t>10/3/2022 10:10:26 PM</t>
  </si>
  <si>
    <t>2022-10-03T22:10:26.609Z</t>
  </si>
  <si>
    <t>Point (-80.41616032505444878 43.64155852274189584)</t>
  </si>
  <si>
    <t>10/3/2022 10:10:27 PM</t>
  </si>
  <si>
    <t>2022-10-03T22:10:27.609Z</t>
  </si>
  <si>
    <t>Point (-80.41614452106493616 43.64154701207422704)</t>
  </si>
  <si>
    <t>10/3/2022 10:10:28 PM</t>
  </si>
  <si>
    <t>2022-10-03T22:10:28.609Z</t>
  </si>
  <si>
    <t>Point (-80.41612875278433137 43.64153550078066957)</t>
  </si>
  <si>
    <t>10/3/2022 10:10:29 PM</t>
  </si>
  <si>
    <t>2022-10-03T22:10:29.609Z</t>
  </si>
  <si>
    <t>Point (-80.41611331209364266 43.64152400851766345)</t>
  </si>
  <si>
    <t>10/3/2022 10:10:30 PM</t>
  </si>
  <si>
    <t>2022-10-03T22:10:30.609Z</t>
  </si>
  <si>
    <t>Point (-80.41609737576510497 43.64151244762470583)</t>
  </si>
  <si>
    <t>10/3/2022 10:10:31 PM</t>
  </si>
  <si>
    <t>2022-10-03T22:10:31.609Z</t>
  </si>
  <si>
    <t>Point (-80.41608149909312431 43.64150102166270528)</t>
  </si>
  <si>
    <t>10/3/2022 10:10:32 PM</t>
  </si>
  <si>
    <t>2022-10-03T22:10:32.608Z</t>
  </si>
  <si>
    <t>Point (-80.41606568833699953 43.64148969633691877)</t>
  </si>
  <si>
    <t>10/3/2022 10:10:33 PM</t>
  </si>
  <si>
    <t>2022-10-03T22:10:33.609Z</t>
  </si>
  <si>
    <t>Point (-80.41604987705218832 43.6414780308369572)</t>
  </si>
  <si>
    <t>10/3/2022 10:10:34 PM</t>
  </si>
  <si>
    <t>2022-10-03T22:10:34.609Z</t>
  </si>
  <si>
    <t>Point (-80.41603413360942909 43.64146664035409628)</t>
  </si>
  <si>
    <t>10/3/2022 10:10:35 PM</t>
  </si>
  <si>
    <t>2022-10-03T22:10:35.608Z</t>
  </si>
  <si>
    <t>Point (-80.41601843363585544 43.64145509569770098)</t>
  </si>
  <si>
    <t>10/3/2022 10:10:36 PM</t>
  </si>
  <si>
    <t>2022-10-03T22:10:36.608Z</t>
  </si>
  <si>
    <t>Point (-80.41600261336932931 43.64144363550587258)</t>
  </si>
  <si>
    <t>10/3/2022 10:10:37 PM</t>
  </si>
  <si>
    <t>2022-10-03T22:10:37.609Z</t>
  </si>
  <si>
    <t>Point (-80.41598687039127924 43.6414320427552056)</t>
  </si>
  <si>
    <t>10/3/2022 10:10:38 PM</t>
  </si>
  <si>
    <t>2022-10-03T22:10:38.609Z</t>
  </si>
  <si>
    <t>Point (-80.41597132996291464 43.64142045436060613)</t>
  </si>
  <si>
    <t>10/3/2022 10:10:39 PM</t>
  </si>
  <si>
    <t>2022-10-03T22:10:39.608Z</t>
  </si>
  <si>
    <t>Point (-80.41595556034535264 43.64140899207598778)</t>
  </si>
  <si>
    <t>10/3/2022 10:10:40 PM</t>
  </si>
  <si>
    <t>2022-10-03T22:10:40.608Z</t>
  </si>
  <si>
    <t>Point (-80.4159395354203923 43.64139758737582042)</t>
  </si>
  <si>
    <t>10/3/2022 10:10:41 PM</t>
  </si>
  <si>
    <t>2022-10-03T22:10:41.609Z</t>
  </si>
  <si>
    <t>Point (-80.4159239022549599 43.64138612306352627)</t>
  </si>
  <si>
    <t>10/3/2022 10:10:42 PM</t>
  </si>
  <si>
    <t>2022-10-03T22:10:42.608Z</t>
  </si>
  <si>
    <t>Point (-80.41590816830695587 43.64137464242580933)</t>
  </si>
  <si>
    <t>10/3/2022 10:10:43 PM</t>
  </si>
  <si>
    <t>2022-10-03T22:10:43.609Z</t>
  </si>
  <si>
    <t>Point (-80.41589239665363209 43.64136310194990642)</t>
  </si>
  <si>
    <t>10/3/2022 10:10:44 PM</t>
  </si>
  <si>
    <t>2022-10-03T22:10:44.609Z</t>
  </si>
  <si>
    <t>Point (-80.41587653407998459 43.64135156881857114)</t>
  </si>
  <si>
    <t>10/3/2022 10:10:45 PM</t>
  </si>
  <si>
    <t>2022-10-03T22:10:45.609Z</t>
  </si>
  <si>
    <t>Point (-80.41586076524895077 43.64134014875209999)</t>
  </si>
  <si>
    <t>10/3/2022 10:10:46 PM</t>
  </si>
  <si>
    <t>2022-10-03T22:10:46.608Z</t>
  </si>
  <si>
    <t>Point (-80.41584488472399528 43.64132861865503799)</t>
  </si>
  <si>
    <t>10/3/2022 10:10:47 PM</t>
  </si>
  <si>
    <t>2022-10-03T22:10:47.608Z</t>
  </si>
  <si>
    <t>Point (-80.41582900570270453 43.64131723917465422)</t>
  </si>
  <si>
    <t>10/3/2022 10:10:48 PM</t>
  </si>
  <si>
    <t>2022-10-03T22:10:48.609Z</t>
  </si>
  <si>
    <t>Point (-80.4158135100898761 43.64130560106292478)</t>
  </si>
  <si>
    <t>10/3/2022 10:10:49 PM</t>
  </si>
  <si>
    <t>2022-10-03T22:10:49.608Z</t>
  </si>
  <si>
    <t>Point (-80.41579774085543875 43.6412942002480122)</t>
  </si>
  <si>
    <t>10/3/2022 10:10:50 PM</t>
  </si>
  <si>
    <t>2022-10-03T22:10:50.608Z</t>
  </si>
  <si>
    <t>Point (-80.4157819203756361 43.64128262941532199)</t>
  </si>
  <si>
    <t>10/3/2022 10:10:51 PM</t>
  </si>
  <si>
    <t>2022-10-03T22:10:51.608Z</t>
  </si>
  <si>
    <t>Point (-80.41576601768963428 43.64127130877682958)</t>
  </si>
  <si>
    <t>10/3/2022 10:10:52 PM</t>
  </si>
  <si>
    <t>2022-10-03T22:10:52.608Z</t>
  </si>
  <si>
    <t>Point (-80.41575036143544253 43.64125965398576312)</t>
  </si>
  <si>
    <t>10/3/2022 10:10:53 PM</t>
  </si>
  <si>
    <t>2022-10-03T22:10:53.609Z</t>
  </si>
  <si>
    <t>Point (-80.41573453595154319 43.64124817992863825)</t>
  </si>
  <si>
    <t>10/3/2022 10:10:54 PM</t>
  </si>
  <si>
    <t>2022-10-03T22:10:54.609Z</t>
  </si>
  <si>
    <t>Point (-80.41571870820733636 43.64123688924813393)</t>
  </si>
  <si>
    <t>10/3/2022 10:10:55 PM</t>
  </si>
  <si>
    <t>2022-10-03T22:10:55.604Z</t>
  </si>
  <si>
    <t>Point (-80.41570298716020204 43.64122530709347814)</t>
  </si>
  <si>
    <t>10/3/2022 10:10:56 PM</t>
  </si>
  <si>
    <t>2022-10-03T22:10:56.608Z</t>
  </si>
  <si>
    <t>Point (-80.41568713024020099 43.64121386423396842)</t>
  </si>
  <si>
    <t>10/3/2022 10:10:57 PM</t>
  </si>
  <si>
    <t>2022-10-03T22:10:57.608Z</t>
  </si>
  <si>
    <t>Point (-80.41567156055903354 43.64120206238052191)</t>
  </si>
  <si>
    <t>10/3/2022 10:10:58 PM</t>
  </si>
  <si>
    <t>2022-10-03T22:10:58.608Z</t>
  </si>
  <si>
    <t>Point (-80.41565584830962621 43.64119069371976423)</t>
  </si>
  <si>
    <t>10/3/2022 10:10:59 PM</t>
  </si>
  <si>
    <t>2022-10-03T22:10:59.608Z</t>
  </si>
  <si>
    <t>Point (-80.41564008842425437 43.64117915831532457)</t>
  </si>
  <si>
    <t>10/3/2022 10:11:00 PM</t>
  </si>
  <si>
    <t>2022-10-03T22:11:00.608Z</t>
  </si>
  <si>
    <t>Point (-80.4156239677975293 43.6411679858996564)</t>
  </si>
  <si>
    <t>10/3/2022 10:11:01 PM</t>
  </si>
  <si>
    <t>2022-10-03T22:11:01.608Z</t>
  </si>
  <si>
    <t>Point (-80.41560814480294539 43.6411564757620809)</t>
  </si>
  <si>
    <t>10/3/2022 10:11:02 PM</t>
  </si>
  <si>
    <t>2022-10-03T22:11:02.608Z</t>
  </si>
  <si>
    <t>Point (-80.41559245569271752 43.64114502669547591)</t>
  </si>
  <si>
    <t>10/3/2022 10:11:03 PM</t>
  </si>
  <si>
    <t>2022-10-03T22:11:03.608Z</t>
  </si>
  <si>
    <t>Point (-80.4155768486300957 43.6411333432179589)</t>
  </si>
  <si>
    <t>10/3/2022 10:11:04 PM</t>
  </si>
  <si>
    <t>2022-10-03T22:11:04.609Z</t>
  </si>
  <si>
    <t>Point (-80.41556116021031642 43.64112186431698603)</t>
  </si>
  <si>
    <t>10/3/2022 10:11:05 PM</t>
  </si>
  <si>
    <t>2022-10-03T22:11:05.608Z</t>
  </si>
  <si>
    <t>Point (-80.41554556744705451 43.64111022738855183)</t>
  </si>
  <si>
    <t>10/3/2022 10:11:06 PM</t>
  </si>
  <si>
    <t>2022-10-03T22:11:06.608Z</t>
  </si>
  <si>
    <t>Point (-80.4155296362611125 43.64109881463806317)</t>
  </si>
  <si>
    <t>10/3/2022 10:11:07 PM</t>
  </si>
  <si>
    <t>2022-10-03T22:11:07.604Z</t>
  </si>
  <si>
    <t>Point (-80.4155137377412359 43.6410873878573824)</t>
  </si>
  <si>
    <t>10/3/2022 10:11:08 PM</t>
  </si>
  <si>
    <t>2022-10-03T22:11:08.608Z</t>
  </si>
  <si>
    <t>Point (-80.41549787607540623 43.64107589880847371)</t>
  </si>
  <si>
    <t>10/3/2022 10:11:09 PM</t>
  </si>
  <si>
    <t>2022-10-03T22:11:09.608Z</t>
  </si>
  <si>
    <t>Point (-80.41548190082735914 43.64106476854666994)</t>
  </si>
  <si>
    <t>10/3/2022 10:11:10 PM</t>
  </si>
  <si>
    <t>2022-10-03T22:11:10.608Z</t>
  </si>
  <si>
    <t>Point (-80.41546667834910522 43.6410528257051098)</t>
  </si>
  <si>
    <t>10/3/2022 10:11:11 PM</t>
  </si>
  <si>
    <t>2022-10-03T22:11:11.608Z</t>
  </si>
  <si>
    <t>Point (-80.41545096805067772 43.64104129485735939)</t>
  </si>
  <si>
    <t>10/3/2022 10:11:12 PM</t>
  </si>
  <si>
    <t>2022-10-03T22:11:12.608Z</t>
  </si>
  <si>
    <t>Point (-80.41543499456055599 43.64102999291458929)</t>
  </si>
  <si>
    <t>10/3/2022 10:11:13 PM</t>
  </si>
  <si>
    <t>2022-10-03T22:11:13.608Z</t>
  </si>
  <si>
    <t>Point (-80.41541897883963941 43.64101846881483482)</t>
  </si>
  <si>
    <t>10/3/2022 10:11:14 PM</t>
  </si>
  <si>
    <t>2022-10-03T22:11:14.608Z</t>
  </si>
  <si>
    <t>Point (-80.41540333734312185 43.64100710531436533)</t>
  </si>
  <si>
    <t>10/3/2022 10:11:15 PM</t>
  </si>
  <si>
    <t>2022-10-03T22:11:15.608Z</t>
  </si>
  <si>
    <t>Point (-80.41538768716299046 43.64099534007063141)</t>
  </si>
  <si>
    <t>10/3/2022 10:11:16 PM</t>
  </si>
  <si>
    <t>2022-10-03T22:11:16.608Z</t>
  </si>
  <si>
    <t>Point (-80.41537210471638275 43.64098385326246188)</t>
  </si>
  <si>
    <t>10/3/2022 10:11:17 PM</t>
  </si>
  <si>
    <t>2022-10-03T22:11:17.608Z</t>
  </si>
  <si>
    <t>Point (-80.41535614964979573 43.64097240222817931)</t>
  </si>
  <si>
    <t>10/3/2022 10:11:18 PM</t>
  </si>
  <si>
    <t>2022-10-03T22:11:18.608Z</t>
  </si>
  <si>
    <t>Point (-80.41534023423933775 43.64096093473759197)</t>
  </si>
  <si>
    <t>10/3/2022 10:11:19 PM</t>
  </si>
  <si>
    <t>2022-10-03T22:11:19.604Z</t>
  </si>
  <si>
    <t>Point (-80.41532459698871094 43.64094955347611204)</t>
  </si>
  <si>
    <t>10/3/2022 10:11:20 PM</t>
  </si>
  <si>
    <t>2022-10-03T22:11:20.608Z</t>
  </si>
  <si>
    <t>Point (-80.41530870326060665 43.64093805482644228)</t>
  </si>
  <si>
    <t>10/3/2022 10:11:21 PM</t>
  </si>
  <si>
    <t>2022-10-03T22:11:21.608Z</t>
  </si>
  <si>
    <t>Point (-80.41529293651863952 43.64092667139939152)</t>
  </si>
  <si>
    <t>10/3/2022 10:11:22 PM</t>
  </si>
  <si>
    <t>2022-10-03T22:11:22.608Z</t>
  </si>
  <si>
    <t>Point (-80.41527724599171734 43.64091505000779136)</t>
  </si>
  <si>
    <t>10/3/2022 10:11:23 PM</t>
  </si>
  <si>
    <t>2022-10-03T22:11:23.608Z</t>
  </si>
  <si>
    <t>Point (-80.41526128149087072 43.64090355125060938)</t>
  </si>
  <si>
    <t>10/3/2022 10:11:24 PM</t>
  </si>
  <si>
    <t>2022-10-03T22:11:24.608Z</t>
  </si>
  <si>
    <t>Point (-80.41524566730211632 43.64089213292194103)</t>
  </si>
  <si>
    <t>10/3/2022 10:11:25 PM</t>
  </si>
  <si>
    <t>2022-10-03T22:11:25.608Z</t>
  </si>
  <si>
    <t>Point (-80.41522990662166137 43.64088045278300854)</t>
  </si>
  <si>
    <t>10/3/2022 10:11:26 PM</t>
  </si>
  <si>
    <t>2022-10-03T22:11:26.608Z</t>
  </si>
  <si>
    <t>Point (-80.41521408984380059 43.6408690680859408)</t>
  </si>
  <si>
    <t>10/3/2022 10:11:27 PM</t>
  </si>
  <si>
    <t>2022-10-03T22:11:27.608Z</t>
  </si>
  <si>
    <t>Point (-80.415198343907349 43.64085746667841192)</t>
  </si>
  <si>
    <t>10/3/2022 10:11:28 PM</t>
  </si>
  <si>
    <t>2022-10-03T22:11:28.608Z</t>
  </si>
  <si>
    <t>Point (-80.4151825875500208 43.6408460642204048)</t>
  </si>
  <si>
    <t>10/3/2022 10:11:29 PM</t>
  </si>
  <si>
    <t>2022-10-03T22:11:29.608Z</t>
  </si>
  <si>
    <t>Point (-80.41516677374023914 43.64083454914643312)</t>
  </si>
  <si>
    <t>10/3/2022 10:11:30 PM</t>
  </si>
  <si>
    <t>2022-10-03T22:11:30.608Z</t>
  </si>
  <si>
    <t>Point (-80.41515075364036136 43.64082321172030277)</t>
  </si>
  <si>
    <t>10/3/2022 10:11:31 PM</t>
  </si>
  <si>
    <t>2022-10-03T22:11:31.608Z</t>
  </si>
  <si>
    <t>Point (-80.41513512080980774 43.64081165348150648)</t>
  </si>
  <si>
    <t>10/3/2022 10:11:32 PM</t>
  </si>
  <si>
    <t>2022-10-03T22:11:32.608Z</t>
  </si>
  <si>
    <t>Point (-80.41511948179679337 43.64079996021069263)</t>
  </si>
  <si>
    <t>10/3/2022 10:11:33 PM</t>
  </si>
  <si>
    <t>2022-10-03T22:11:33.608Z</t>
  </si>
  <si>
    <t>Point (-80.41510393401578938 43.64078849624615941)</t>
  </si>
  <si>
    <t>10/3/2022 10:11:34 PM</t>
  </si>
  <si>
    <t>2022-10-03T22:11:34.608Z</t>
  </si>
  <si>
    <t>Point (-80.41508787762866461 43.64077709657578197)</t>
  </si>
  <si>
    <t>10/3/2022 10:11:35 PM</t>
  </si>
  <si>
    <t>2022-10-03T22:11:35.608Z</t>
  </si>
  <si>
    <t>Point (-80.41507200640272401 43.64076574561386224)</t>
  </si>
  <si>
    <t>10/3/2022 10:11:36 PM</t>
  </si>
  <si>
    <t>2022-10-03T22:11:36.608Z</t>
  </si>
  <si>
    <t>Point (-80.41505638610900064 43.64075418768582892)</t>
  </si>
  <si>
    <t>10/3/2022 10:11:37 PM</t>
  </si>
  <si>
    <t>2022-10-03T22:11:37.608Z</t>
  </si>
  <si>
    <t>Point (-80.4150405901132217 43.64074269632609315)</t>
  </si>
  <si>
    <t>10/3/2022 10:11:38 PM</t>
  </si>
  <si>
    <t>2022-10-03T22:11:38.608Z</t>
  </si>
  <si>
    <t>Point (-80.41502501828620098 43.64073109189512678)</t>
  </si>
  <si>
    <t>10/3/2022 10:11:39 PM</t>
  </si>
  <si>
    <t>2022-10-03T22:11:39.608Z</t>
  </si>
  <si>
    <t>Point (-80.41500913423243446 43.64071974092874484)</t>
  </si>
  <si>
    <t>10/3/2022 10:11:40 PM</t>
  </si>
  <si>
    <t>2022-10-03T22:11:40.608Z</t>
  </si>
  <si>
    <t>Point (-80.4149933007128368 43.64070824649228797)</t>
  </si>
  <si>
    <t>10/3/2022 10:11:41 PM</t>
  </si>
  <si>
    <t>2022-10-03T22:11:41.608Z</t>
  </si>
  <si>
    <t>Point (-80.41497747222501857 43.64069686465403919)</t>
  </si>
  <si>
    <t>10/3/2022 10:11:42 PM</t>
  </si>
  <si>
    <t>2022-10-03T22:11:42.608Z</t>
  </si>
  <si>
    <t>Point (-80.4149617342993821 43.64068528126379931)</t>
  </si>
  <si>
    <t>10/3/2022 10:11:43 PM</t>
  </si>
  <si>
    <t>2022-10-03T22:11:43.608Z</t>
  </si>
  <si>
    <t>Point (-80.41494595855139949 43.64067393948883478)</t>
  </si>
  <si>
    <t>10/3/2022 10:11:44 PM</t>
  </si>
  <si>
    <t>2022-10-03T22:11:44.608Z</t>
  </si>
  <si>
    <t>Point (-80.41493047820905815 43.64066213072086953)</t>
  </si>
  <si>
    <t>10/3/2022 10:11:45 PM</t>
  </si>
  <si>
    <t>2022-10-03T22:11:45.608Z</t>
  </si>
  <si>
    <t>Point (-80.41491461217886183 43.64065072694566538)</t>
  </si>
  <si>
    <t>10/3/2022 10:11:46 PM</t>
  </si>
  <si>
    <t>2022-10-03T22:11:46.608Z</t>
  </si>
  <si>
    <t>Point (-80.41489902746590701 43.64063912421750047)</t>
  </si>
  <si>
    <t>10/3/2022 10:11:47 PM</t>
  </si>
  <si>
    <t>2022-10-03T22:11:47.608Z</t>
  </si>
  <si>
    <t>Point (-80.41488290725838795 43.64062797656260528)</t>
  </si>
  <si>
    <t>10/3/2022 10:11:48 PM</t>
  </si>
  <si>
    <t>2022-10-03T22:11:48.608Z</t>
  </si>
  <si>
    <t>Point (-80.4148670711011988 43.64061662569272926)</t>
  </si>
  <si>
    <t>10/3/2022 10:11:49 PM</t>
  </si>
  <si>
    <t>2022-10-03T22:11:49.608Z</t>
  </si>
  <si>
    <t>Point (-80.41485142066356673 43.64060498454814763)</t>
  </si>
  <si>
    <t>10/3/2022 10:11:50 PM</t>
  </si>
  <si>
    <t>2022-10-03T22:11:50.608Z</t>
  </si>
  <si>
    <t>Point (-80.41483557789278791 43.64059353408947572)</t>
  </si>
  <si>
    <t>10/3/2022 10:11:51 PM</t>
  </si>
  <si>
    <t>2022-10-03T22:11:51.608Z</t>
  </si>
  <si>
    <t>Point (-80.41481993462691946 43.64058189438208757)</t>
  </si>
  <si>
    <t>10/3/2022 10:11:52 PM</t>
  </si>
  <si>
    <t>2022-10-03T22:11:52.608Z</t>
  </si>
  <si>
    <t>Point (-80.41480425442151159 43.64057037049692411)</t>
  </si>
  <si>
    <t>10/3/2022 10:11:53 PM</t>
  </si>
  <si>
    <t>2022-10-03T22:11:53.608Z</t>
  </si>
  <si>
    <t>Point (-80.41478825349750537 43.64055902971495726)</t>
  </si>
  <si>
    <t>10/3/2022 10:11:54 PM</t>
  </si>
  <si>
    <t>2022-10-03T22:11:54.608Z</t>
  </si>
  <si>
    <t>Point (-80.41477283894288064 43.64054746330277368)</t>
  </si>
  <si>
    <t>10/3/2022 10:11:55 PM</t>
  </si>
  <si>
    <t>2022-10-03T22:11:55.608Z</t>
  </si>
  <si>
    <t>Point (-80.41475669662983705 43.64053611209649119)</t>
  </si>
  <si>
    <t>10/3/2022 10:11:56 PM</t>
  </si>
  <si>
    <t>2022-10-03T22:11:56.608Z</t>
  </si>
  <si>
    <t>Point (-80.41474133856527828 43.64052431514825514)</t>
  </si>
  <si>
    <t>10/3/2022 10:11:57 PM</t>
  </si>
  <si>
    <t>2022-10-03T22:11:57.608Z</t>
  </si>
  <si>
    <t>Point (-80.41472545653377324 43.64051303682739302)</t>
  </si>
  <si>
    <t>10/3/2022 10:11:58 PM</t>
  </si>
  <si>
    <t>2022-10-03T22:11:58.608Z</t>
  </si>
  <si>
    <t>Point (-80.4147097709729195 43.6405013849845389)</t>
  </si>
  <si>
    <t>10/3/2022 10:11:59 PM</t>
  </si>
  <si>
    <t>2022-10-03T22:11:59.608Z</t>
  </si>
  <si>
    <t>Point (-80.4146939344213223 43.64049009548597979)</t>
  </si>
  <si>
    <t>10/3/2022 10:12:00 PM</t>
  </si>
  <si>
    <t>2022-10-03T22:12:00.608Z</t>
  </si>
  <si>
    <t>Point (-80.41467822786306385 43.64047859324347911)</t>
  </si>
  <si>
    <t>10/3/2022 10:12:01 PM</t>
  </si>
  <si>
    <t>2022-10-03T22:12:01.608Z</t>
  </si>
  <si>
    <t>Point (-80.41466231417105348 43.64046715872210314)</t>
  </si>
  <si>
    <t>10/3/2022 10:12:02 PM</t>
  </si>
  <si>
    <t>2022-10-03T22:12:02.608Z</t>
  </si>
  <si>
    <t>Point (-80.41464651992268386 43.64045573446210113)</t>
  </si>
  <si>
    <t>10/3/2022 10:12:03 PM</t>
  </si>
  <si>
    <t>2022-10-03T22:12:03.608Z</t>
  </si>
  <si>
    <t>Point (-80.41463102822932285 43.64044402322262073)</t>
  </si>
  <si>
    <t>10/3/2022 10:12:04 PM</t>
  </si>
  <si>
    <t>2022-10-03T22:12:04.608Z</t>
  </si>
  <si>
    <t>Point (-80.41461528033559603 43.6404326112898886)</t>
  </si>
  <si>
    <t>10/3/2022 10:12:05 PM</t>
  </si>
  <si>
    <t>2022-10-03T22:12:05.608Z</t>
  </si>
  <si>
    <t>Point (-80.41459943363635432 43.64042099543690512)</t>
  </si>
  <si>
    <t>10/3/2022 10:12:06 PM</t>
  </si>
  <si>
    <t>2022-10-03T22:12:06.608Z</t>
  </si>
  <si>
    <t>Point (-80.4145838396165118 43.64040949357345056)</t>
  </si>
  <si>
    <t>10/3/2022 10:12:07 PM</t>
  </si>
  <si>
    <t>2022-10-03T22:12:07.608Z</t>
  </si>
  <si>
    <t>Point (-80.41456769398151039 43.64039818663137282)</t>
  </si>
  <si>
    <t>10/3/2022 10:12:08 PM</t>
  </si>
  <si>
    <t>2022-10-03T22:12:08.608Z</t>
  </si>
  <si>
    <t>Point (-80.4145519509978044 43.64038679762431627)</t>
  </si>
  <si>
    <t>10/3/2022 10:12:09 PM</t>
  </si>
  <si>
    <t>2022-10-03T22:12:09.608Z</t>
  </si>
  <si>
    <t>Point (-80.41453622827643244 43.64037552563613076)</t>
  </si>
  <si>
    <t>10/3/2022 10:12:10 PM</t>
  </si>
  <si>
    <t>2022-10-03T22:12:10.608Z</t>
  </si>
  <si>
    <t>Point (-80.41452065871808941 43.64036384540171554)</t>
  </si>
  <si>
    <t>10/3/2022 10:12:11 PM</t>
  </si>
  <si>
    <t>2022-10-03T22:12:11.608Z</t>
  </si>
  <si>
    <t>Point (-80.41448479287839746 43.64047620334756772)</t>
  </si>
  <si>
    <t>10/3/2022 10:18:02 PM</t>
  </si>
  <si>
    <t>2022-10-03T22:18:02.588Z</t>
  </si>
  <si>
    <t>Point (-80.41451481208437713 43.64047686893542988)</t>
  </si>
  <si>
    <t>10/3/2022 10:18:03 PM</t>
  </si>
  <si>
    <t>2022-10-03T22:18:03.588Z</t>
  </si>
  <si>
    <t>Point (-80.41453020523972839 43.64048789728243349)</t>
  </si>
  <si>
    <t>10/3/2022 10:18:04 PM</t>
  </si>
  <si>
    <t>2022-10-03T22:18:04.593Z</t>
  </si>
  <si>
    <t>Point (-80.41454554978719216 43.64049901579260649)</t>
  </si>
  <si>
    <t>10/3/2022 10:18:05 PM</t>
  </si>
  <si>
    <t>2022-10-03T22:18:05.593Z</t>
  </si>
  <si>
    <t>Point (-80.41456081156913172 43.64051011655522672)</t>
  </si>
  <si>
    <t>10/3/2022 10:18:06 PM</t>
  </si>
  <si>
    <t>2022-10-03T22:18:06.588Z</t>
  </si>
  <si>
    <t>Point (-80.41457625710330603 43.64052128993354529)</t>
  </si>
  <si>
    <t>10/3/2022 10:18:07 PM</t>
  </si>
  <si>
    <t>2022-10-03T22:18:07.588Z</t>
  </si>
  <si>
    <t>Point (-80.41459145758743432 43.6405322674098457)</t>
  </si>
  <si>
    <t>10/3/2022 10:18:08 PM</t>
  </si>
  <si>
    <t>2022-10-03T22:18:08.588Z</t>
  </si>
  <si>
    <t>Point (-80.41460679925525312 43.6405434988363794)</t>
  </si>
  <si>
    <t>10/3/2022 10:18:09 PM</t>
  </si>
  <si>
    <t>2022-10-03T22:18:09.588Z</t>
  </si>
  <si>
    <t>Point (-80.41462181460930481 43.64055477126039762)</t>
  </si>
  <si>
    <t>10/3/2022 10:18:10 PM</t>
  </si>
  <si>
    <t>2022-10-03T22:18:10.593Z</t>
  </si>
  <si>
    <t>Point (-80.41463710379761665 43.64056599543895487)</t>
  </si>
  <si>
    <t>10/3/2022 10:18:11 PM</t>
  </si>
  <si>
    <t>2022-10-03T22:18:11.593Z</t>
  </si>
  <si>
    <t>Point (-80.4146522964739745 43.64057708860761409)</t>
  </si>
  <si>
    <t>10/3/2022 10:18:12 PM</t>
  </si>
  <si>
    <t>2022-10-03T22:18:12.593Z</t>
  </si>
  <si>
    <t>Point (-80.41466782040052408 43.64058817255585154)</t>
  </si>
  <si>
    <t>10/3/2022 10:18:13 PM</t>
  </si>
  <si>
    <t>2022-10-03T22:18:13.593Z</t>
  </si>
  <si>
    <t>Point (-80.41468337314552173 43.64059912876621894)</t>
  </si>
  <si>
    <t>10/3/2022 10:18:14 PM</t>
  </si>
  <si>
    <t>2022-10-03T22:18:14.588Z</t>
  </si>
  <si>
    <t>Point (-80.41469839435079336 43.64061051179533735)</t>
  </si>
  <si>
    <t>10/3/2022 10:18:15 PM</t>
  </si>
  <si>
    <t>2022-10-03T22:18:15.593Z</t>
  </si>
  <si>
    <t>Point (-80.41471396901178537 43.64062167586266838)</t>
  </si>
  <si>
    <t>10/3/2022 10:18:16 PM</t>
  </si>
  <si>
    <t>2022-10-03T22:18:16.588Z</t>
  </si>
  <si>
    <t>Point (-80.41472913736102157 43.64063288622229209)</t>
  </si>
  <si>
    <t>10/3/2022 10:18:17 PM</t>
  </si>
  <si>
    <t>2022-10-03T22:18:17.593Z</t>
  </si>
  <si>
    <t>Point (-80.41474439225912363 43.6406440684425192)</t>
  </si>
  <si>
    <t>10/3/2022 10:18:18 PM</t>
  </si>
  <si>
    <t>2022-10-03T22:18:18.588Z</t>
  </si>
  <si>
    <t>Point (-80.41475982029420777 43.64065502085134085)</t>
  </si>
  <si>
    <t>10/3/2022 10:18:19 PM</t>
  </si>
  <si>
    <t>2022-10-03T22:18:19.593Z</t>
  </si>
  <si>
    <t>Point (-80.41477529952560133 43.64066614764832508)</t>
  </si>
  <si>
    <t>10/3/2022 10:18:20 PM</t>
  </si>
  <si>
    <t>2022-10-03T22:18:20.588Z</t>
  </si>
  <si>
    <t>Point (-80.41479043944634952 43.64067738275421249)</t>
  </si>
  <si>
    <t>10/3/2022 10:18:21 PM</t>
  </si>
  <si>
    <t>2022-10-03T22:18:21.588Z</t>
  </si>
  <si>
    <t>Point (-80.4148054817349589 43.64068873396012549)</t>
  </si>
  <si>
    <t>10/3/2022 10:18:22 PM</t>
  </si>
  <si>
    <t>2022-10-03T22:18:22.588Z</t>
  </si>
  <si>
    <t>Point (-80.41482093337040737 43.64069984209608322)</t>
  </si>
  <si>
    <t>10/3/2022 10:18:23 PM</t>
  </si>
  <si>
    <t>2022-10-03T22:18:23.593Z</t>
  </si>
  <si>
    <t>Point (-80.41483623375476952 43.64071102193471319)</t>
  </si>
  <si>
    <t>10/3/2022 10:18:24 PM</t>
  </si>
  <si>
    <t>2022-10-03T22:18:24.593Z</t>
  </si>
  <si>
    <t>Point (-80.41485133474351699 43.64072221973759724)</t>
  </si>
  <si>
    <t>10/3/2022 10:18:25 PM</t>
  </si>
  <si>
    <t>2022-10-03T22:18:25.588Z</t>
  </si>
  <si>
    <t>Point (-80.41486686431146325 43.64073326450357371)</t>
  </si>
  <si>
    <t>10/3/2022 10:18:26 PM</t>
  </si>
  <si>
    <t>2022-10-03T22:18:26.593Z</t>
  </si>
  <si>
    <t>Point (-80.41488224936561835 43.64074442186816327)</t>
  </si>
  <si>
    <t>10/3/2022 10:18:27 PM</t>
  </si>
  <si>
    <t>2022-10-03T22:18:27.588Z</t>
  </si>
  <si>
    <t>Point (-80.41489768760396828 43.64075562908340089)</t>
  </si>
  <si>
    <t>10/3/2022 10:18:28 PM</t>
  </si>
  <si>
    <t>2022-10-03T22:18:28.593Z</t>
  </si>
  <si>
    <t>Point (-80.41491301165542893 43.64076671544607677)</t>
  </si>
  <si>
    <t>10/3/2022 10:18:29 PM</t>
  </si>
  <si>
    <t>2022-10-03T22:18:29.588Z</t>
  </si>
  <si>
    <t>Point (-80.4149286785211217 43.64077774224232797)</t>
  </si>
  <si>
    <t>10/3/2022 10:18:30 PM</t>
  </si>
  <si>
    <t>2022-10-03T22:18:30.593Z</t>
  </si>
  <si>
    <t>Point (-80.41494384205165602 43.64078886482221264)</t>
  </si>
  <si>
    <t>10/3/2022 10:18:31 PM</t>
  </si>
  <si>
    <t>2022-10-03T22:18:31.588Z</t>
  </si>
  <si>
    <t>Point (-80.41495879990793583 43.64080025622766357)</t>
  </si>
  <si>
    <t>10/3/2022 10:18:32 PM</t>
  </si>
  <si>
    <t>2022-10-03T22:18:32.588Z</t>
  </si>
  <si>
    <t>Point (-80.41497383910231633 43.64081149775757495)</t>
  </si>
  <si>
    <t>10/3/2022 10:18:33 PM</t>
  </si>
  <si>
    <t>2022-10-03T22:18:33.588Z</t>
  </si>
  <si>
    <t>Point (-80.41498918935984364 43.64082253232040642)</t>
  </si>
  <si>
    <t>10/3/2022 10:18:34 PM</t>
  </si>
  <si>
    <t>2022-10-03T22:18:34.588Z</t>
  </si>
  <si>
    <t>Point (-80.41500478042264888 43.64083363623038281)</t>
  </si>
  <si>
    <t>10/3/2022 10:18:35 PM</t>
  </si>
  <si>
    <t>2022-10-03T22:18:35.593Z</t>
  </si>
  <si>
    <t>Point (-80.41501992891787154 43.64084481415827099)</t>
  </si>
  <si>
    <t>10/3/2022 10:18:36 PM</t>
  </si>
  <si>
    <t>2022-10-03T22:18:36.588Z</t>
  </si>
  <si>
    <t>Point (-80.41503543693234235 43.64085586788664273)</t>
  </si>
  <si>
    <t>10/3/2022 10:18:37 PM</t>
  </si>
  <si>
    <t>2022-10-03T22:18:37.588Z</t>
  </si>
  <si>
    <t>Point (-80.41505076941840002 43.64086699736406416)</t>
  </si>
  <si>
    <t>10/3/2022 10:18:38 PM</t>
  </si>
  <si>
    <t>2022-10-03T22:18:38.593Z</t>
  </si>
  <si>
    <t>Point (-80.41506584548641001 43.6408783234901918)</t>
  </si>
  <si>
    <t>10/3/2022 10:18:39 PM</t>
  </si>
  <si>
    <t>2022-10-03T22:18:39.588Z</t>
  </si>
  <si>
    <t>Point (-80.41508098747658551 43.64088959895831721)</t>
  </si>
  <si>
    <t>10/3/2022 10:18:40 PM</t>
  </si>
  <si>
    <t>2022-10-03T22:18:40.588Z</t>
  </si>
  <si>
    <t>Point (-80.41509661873881498 43.64090056226799419)</t>
  </si>
  <si>
    <t>10/3/2022 10:18:41 PM</t>
  </si>
  <si>
    <t>2022-10-03T22:18:41.588Z</t>
  </si>
  <si>
    <t>Point (-80.41511191338931042 43.64091181636032246)</t>
  </si>
  <si>
    <t>10/3/2022 10:18:42 PM</t>
  </si>
  <si>
    <t>2022-10-03T22:18:42.588Z</t>
  </si>
  <si>
    <t>Point (-80.41512740674643567 43.64092275382290609)</t>
  </si>
  <si>
    <t>10/3/2022 10:18:43 PM</t>
  </si>
  <si>
    <t>2022-10-03T22:18:43.588Z</t>
  </si>
  <si>
    <t>Point (-80.41514268206530858 43.64093389741968565)</t>
  </si>
  <si>
    <t>10/3/2022 10:18:44 PM</t>
  </si>
  <si>
    <t>2022-10-03T22:18:44.593Z</t>
  </si>
  <si>
    <t>Point (-80.41515778409657855 43.64094517680123175)</t>
  </si>
  <si>
    <t>10/3/2022 10:18:45 PM</t>
  </si>
  <si>
    <t>2022-10-03T22:18:45.588Z</t>
  </si>
  <si>
    <t>Point (-80.41517304689787693 43.64095637572886233)</t>
  </si>
  <si>
    <t>10/3/2022 10:18:46 PM</t>
  </si>
  <si>
    <t>2022-10-03T22:18:46.588Z</t>
  </si>
  <si>
    <t>Point (-80.41518808902678472 43.64096770069380682)</t>
  </si>
  <si>
    <t>10/3/2022 10:18:47 PM</t>
  </si>
  <si>
    <t>2022-10-03T22:18:47.588Z</t>
  </si>
  <si>
    <t>Point (-80.41520390187561418 43.64097849349131053)</t>
  </si>
  <si>
    <t>10/3/2022 10:18:48 PM</t>
  </si>
  <si>
    <t>2022-10-03T22:18:48.588Z</t>
  </si>
  <si>
    <t>Point (-80.41521923617570167 43.64098960063974175)</t>
  </si>
  <si>
    <t>10/3/2022 10:18:49 PM</t>
  </si>
  <si>
    <t>2022-10-03T22:18:49.588Z</t>
  </si>
  <si>
    <t>Point (-80.41523415141426767 43.64100095149525771)</t>
  </si>
  <si>
    <t>10/3/2022 10:18:50 PM</t>
  </si>
  <si>
    <t>2022-10-03T22:18:50.593Z</t>
  </si>
  <si>
    <t>Point (-80.41524977564030507 43.64101192162929976)</t>
  </si>
  <si>
    <t>10/3/2022 10:18:51 PM</t>
  </si>
  <si>
    <t>2022-10-03T22:18:51.588Z</t>
  </si>
  <si>
    <t>Point (-80.41526507994042561 43.64102308577738398)</t>
  </si>
  <si>
    <t>10/3/2022 10:18:52 PM</t>
  </si>
  <si>
    <t>2022-10-03T22:18:52.593Z</t>
  </si>
  <si>
    <t>Point (-80.41528014724239881 43.64103429530335632)</t>
  </si>
  <si>
    <t>10/3/2022 10:18:53 PM</t>
  </si>
  <si>
    <t>2022-10-03T22:18:53.593Z</t>
  </si>
  <si>
    <t>Point (-80.41529542729111313 43.64104542098527872)</t>
  </si>
  <si>
    <t>10/3/2022 10:18:54 PM</t>
  </si>
  <si>
    <t>2022-10-03T22:18:54.588Z</t>
  </si>
  <si>
    <t>Point (-80.41531063776780286 43.64105673306454491)</t>
  </si>
  <si>
    <t>10/3/2022 10:18:55 PM</t>
  </si>
  <si>
    <t>2022-10-03T22:18:55.593Z</t>
  </si>
  <si>
    <t>Point (-80.41532590415724258 43.64106783262023725)</t>
  </si>
  <si>
    <t>10/3/2022 10:18:56 PM</t>
  </si>
  <si>
    <t>2022-10-03T22:18:56.588Z</t>
  </si>
  <si>
    <t>Point (-80.41534138469739901 43.64107888519545497)</t>
  </si>
  <si>
    <t>10/3/2022 10:18:57 PM</t>
  </si>
  <si>
    <t>2022-10-03T22:18:57.588Z</t>
  </si>
  <si>
    <t>Point (-80.41535668652302604 43.6410899873335083)</t>
  </si>
  <si>
    <t>10/3/2022 10:18:58 PM</t>
  </si>
  <si>
    <t>2022-10-03T22:18:58.588Z</t>
  </si>
  <si>
    <t>Point (-80.41537210100055688 43.64110090471313441)</t>
  </si>
  <si>
    <t>10/3/2022 10:18:59 PM</t>
  </si>
  <si>
    <t>2022-10-03T22:18:59.588Z</t>
  </si>
  <si>
    <t>Point (-80.41538715924798453 43.64111238960381201)</t>
  </si>
  <si>
    <t>10/3/2022 10:19:00 PM</t>
  </si>
  <si>
    <t>2022-10-03T22:19:00.593Z</t>
  </si>
  <si>
    <t>Point (-80.41540237886711395 43.64112348606628444)</t>
  </si>
  <si>
    <t>10/3/2022 10:19:01 PM</t>
  </si>
  <si>
    <t>2022-10-03T22:19:01.588Z</t>
  </si>
  <si>
    <t>Point (-80.41541802438247544 43.64113446510729233)</t>
  </si>
  <si>
    <t>10/3/2022 10:19:02 PM</t>
  </si>
  <si>
    <t>2022-10-03T22:19:02.588Z</t>
  </si>
  <si>
    <t>Point (-80.41543308056802175 43.64114578057796479)</t>
  </si>
  <si>
    <t>10/3/2022 10:19:03 PM</t>
  </si>
  <si>
    <t>2022-10-03T22:19:03.588Z</t>
  </si>
  <si>
    <t>Point (-80.41544835132152969 43.64115689597620928)</t>
  </si>
  <si>
    <t>10/3/2022 10:19:04 PM</t>
  </si>
  <si>
    <t>2022-10-03T22:19:04.593Z</t>
  </si>
  <si>
    <t>Point (-80.4154637919688895 43.64116797768969036)</t>
  </si>
  <si>
    <t>10/3/2022 10:19:05 PM</t>
  </si>
  <si>
    <t>2022-10-03T22:19:05.588Z</t>
  </si>
  <si>
    <t>Point (-80.41547913354573041 43.64117908790900913)</t>
  </si>
  <si>
    <t>10/3/2022 10:19:06 PM</t>
  </si>
  <si>
    <t>2022-10-03T22:19:06.593Z</t>
  </si>
  <si>
    <t>Point (-80.41549430195212267 43.64119031939642213)</t>
  </si>
  <si>
    <t>10/3/2022 10:19:07 PM</t>
  </si>
  <si>
    <t>2022-10-03T22:19:07.588Z</t>
  </si>
  <si>
    <t>Point (-80.41550934590435418 43.64120153711434824)</t>
  </si>
  <si>
    <t>10/3/2022 10:19:08 PM</t>
  </si>
  <si>
    <t>2022-10-03T22:19:08.588Z</t>
  </si>
  <si>
    <t>Point (-80.41552476507941094 43.64121263996024425)</t>
  </si>
  <si>
    <t>10/3/2022 10:19:09 PM</t>
  </si>
  <si>
    <t>2022-10-03T22:19:09.588Z</t>
  </si>
  <si>
    <t>Point (-80.41554010548409792 43.64122364754942396)</t>
  </si>
  <si>
    <t>10/3/2022 10:19:10 PM</t>
  </si>
  <si>
    <t>2022-10-03T22:19:10.588Z</t>
  </si>
  <si>
    <t>Point (-80.41555549328178643 43.6412348956452405)</t>
  </si>
  <si>
    <t>10/3/2022 10:19:11 PM</t>
  </si>
  <si>
    <t>2022-10-03T22:19:11.588Z</t>
  </si>
  <si>
    <t>Point (-80.4155707722571691 43.64124603726517648)</t>
  </si>
  <si>
    <t>10/3/2022 10:19:12 PM</t>
  </si>
  <si>
    <t>2022-10-03T22:19:12.588Z</t>
  </si>
  <si>
    <t>Point (-80.41558624538588163 43.64125702682557773)</t>
  </si>
  <si>
    <t>10/3/2022 10:19:13 PM</t>
  </si>
  <si>
    <t>2022-10-03T22:19:13.588Z</t>
  </si>
  <si>
    <t>Point (-80.41560151152640401 43.6412683582845915)</t>
  </si>
  <si>
    <t>10/3/2022 10:19:14 PM</t>
  </si>
  <si>
    <t>2022-10-03T22:19:14.588Z</t>
  </si>
  <si>
    <t>Point (-80.41561670894097347 43.64127941400967359)</t>
  </si>
  <si>
    <t>10/3/2022 10:19:15 PM</t>
  </si>
  <si>
    <t>2022-10-03T22:19:15.588Z</t>
  </si>
  <si>
    <t>Point (-80.41563161923005509 43.64129081361039653)</t>
  </si>
  <si>
    <t>10/3/2022 10:19:16 PM</t>
  </si>
  <si>
    <t>2022-10-03T22:19:16.588Z</t>
  </si>
  <si>
    <t>Point (-80.41564715970534394 43.64130181439731615)</t>
  </si>
  <si>
    <t>10/3/2022 10:19:17 PM</t>
  </si>
  <si>
    <t>2022-10-03T22:19:17.588Z</t>
  </si>
  <si>
    <t>Point (-80.41566249263087229 43.64131308243768359)</t>
  </si>
  <si>
    <t>10/3/2022 10:19:18 PM</t>
  </si>
  <si>
    <t>2022-10-03T22:19:18.593Z</t>
  </si>
  <si>
    <t>Point (-80.4156778141068429 43.6413241006227608)</t>
  </si>
  <si>
    <t>10/3/2022 10:19:19 PM</t>
  </si>
  <si>
    <t>2022-10-03T22:19:19.588Z</t>
  </si>
  <si>
    <t>Point (-80.41569352395303838 43.64133512913914359)</t>
  </si>
  <si>
    <t>10/3/2022 10:19:20 PM</t>
  </si>
  <si>
    <t>2022-10-03T22:19:20.593Z</t>
  </si>
  <si>
    <t>Point (-80.41570867195737549 43.64134639576048613)</t>
  </si>
  <si>
    <t>10/3/2022 10:19:21 PM</t>
  </si>
  <si>
    <t>2022-10-03T22:19:21.593Z</t>
  </si>
  <si>
    <t>Point (-80.41572414672445746 43.64135739764331845)</t>
  </si>
  <si>
    <t>10/3/2022 10:19:22 PM</t>
  </si>
  <si>
    <t>2022-10-03T22:19:22.593Z</t>
  </si>
  <si>
    <t>Point (-80.41573927398918897 43.64136870274677449)</t>
  </si>
  <si>
    <t>10/3/2022 10:19:23 PM</t>
  </si>
  <si>
    <t>2022-10-03T22:19:23.588Z</t>
  </si>
  <si>
    <t>Point (-80.41575443335123907 43.64137993254636427)</t>
  </si>
  <si>
    <t>10/3/2022 10:19:24 PM</t>
  </si>
  <si>
    <t>2022-10-03T22:19:24.588Z</t>
  </si>
  <si>
    <t>Point (-80.41576971186476896 43.64139103804489395)</t>
  </si>
  <si>
    <t>10/3/2022 10:19:25 PM</t>
  </si>
  <si>
    <t>2022-10-03T22:19:25.588Z</t>
  </si>
  <si>
    <t>Point (-80.41578507257831632 43.64140210747209636)</t>
  </si>
  <si>
    <t>10/3/2022 10:19:26 PM</t>
  </si>
  <si>
    <t>2022-10-03T22:19:26.588Z</t>
  </si>
  <si>
    <t>Point (-80.41580048436183858 43.64141322114570443)</t>
  </si>
  <si>
    <t>10/3/2022 10:19:27 PM</t>
  </si>
  <si>
    <t>2022-10-03T22:19:27.588Z</t>
  </si>
  <si>
    <t>Point (-80.41581587783841201 43.64142436548463877)</t>
  </si>
  <si>
    <t>10/3/2022 10:19:28 PM</t>
  </si>
  <si>
    <t>2022-10-03T22:19:28.593Z</t>
  </si>
  <si>
    <t>Point (-80.41583088316389194 43.64143559991400423)</t>
  </si>
  <si>
    <t>10/3/2022 10:19:29 PM</t>
  </si>
  <si>
    <t>2022-10-03T22:19:29.588Z</t>
  </si>
  <si>
    <t>Point (-80.41584629458174049 43.64144679917406222)</t>
  </si>
  <si>
    <t>10/3/2022 10:19:30 PM</t>
  </si>
  <si>
    <t>2022-10-03T22:19:30.593Z</t>
  </si>
  <si>
    <t>Point (-80.41586160127859273 43.64145773215422963)</t>
  </si>
  <si>
    <t>10/3/2022 10:19:31 PM</t>
  </si>
  <si>
    <t>2022-10-03T22:19:31.588Z</t>
  </si>
  <si>
    <t>Point (-80.41587687068309265 43.64146900109805216)</t>
  </si>
  <si>
    <t>10/3/2022 10:19:32 PM</t>
  </si>
  <si>
    <t>2022-10-03T22:19:32.593Z</t>
  </si>
  <si>
    <t>Point (-80.41589198512237147 43.64148007952022112)</t>
  </si>
  <si>
    <t>10/3/2022 10:19:33 PM</t>
  </si>
  <si>
    <t>2022-10-03T22:19:33.588Z</t>
  </si>
  <si>
    <t>Point (-80.41590735938225976 43.64149131355137712)</t>
  </si>
  <si>
    <t>10/3/2022 10:19:34 PM</t>
  </si>
  <si>
    <t>2022-10-03T22:19:34.593Z</t>
  </si>
  <si>
    <t>Point (-80.41592271094550881 43.64150246829416346)</t>
  </si>
  <si>
    <t>10/3/2022 10:19:35 PM</t>
  </si>
  <si>
    <t>2022-10-03T22:19:35.588Z</t>
  </si>
  <si>
    <t>Point (-80.41593821407396092 43.6415134699647993)</t>
  </si>
  <si>
    <t>10/3/2022 10:19:36 PM</t>
  </si>
  <si>
    <t>2022-10-03T22:19:36.593Z</t>
  </si>
  <si>
    <t>Point (-80.41595334267033479 43.64152476243115331)</t>
  </si>
  <si>
    <t>10/3/2022 10:19:37 PM</t>
  </si>
  <si>
    <t>2022-10-03T22:19:37.588Z</t>
  </si>
  <si>
    <t>Point (-80.41596874934084838 43.64153583483912513)</t>
  </si>
  <si>
    <t>10/3/2022 10:19:38 PM</t>
  </si>
  <si>
    <t>2022-10-03T22:19:38.588Z</t>
  </si>
  <si>
    <t>Point (-80.41598412484674441 43.64154703165316107)</t>
  </si>
  <si>
    <t>10/3/2022 10:19:39 PM</t>
  </si>
  <si>
    <t>2022-10-03T22:19:39.588Z</t>
  </si>
  <si>
    <t>Point (-80.41599919308117705 43.64155833213069258)</t>
  </si>
  <si>
    <t>10/3/2022 10:19:40 PM</t>
  </si>
  <si>
    <t>2022-10-03T22:19:40.593Z</t>
  </si>
  <si>
    <t>Point (-80.41601480118436029 43.64156920684089869)</t>
  </si>
  <si>
    <t>10/3/2022 10:19:41 PM</t>
  </si>
  <si>
    <t>2022-10-03T22:19:41.593Z</t>
  </si>
  <si>
    <t>Point (-80.41602994786633474 43.64158035926883628)</t>
  </si>
  <si>
    <t>10/3/2022 10:19:42 PM</t>
  </si>
  <si>
    <t>2022-10-03T22:19:42.588Z</t>
  </si>
  <si>
    <t>Point (-80.41604540459707096 43.64159158942868544)</t>
  </si>
  <si>
    <t>10/3/2022 10:19:43 PM</t>
  </si>
  <si>
    <t>2022-10-03T22:19:43.588Z</t>
  </si>
  <si>
    <t>Point (-80.41606046798652585 43.64160282042223571)</t>
  </si>
  <si>
    <t>10/3/2022 10:19:44 PM</t>
  </si>
  <si>
    <t>2022-10-03T22:19:44.588Z</t>
  </si>
  <si>
    <t>Point (-80.41607586351655357 43.64161388664618357)</t>
  </si>
  <si>
    <t>10/3/2022 10:19:45 PM</t>
  </si>
  <si>
    <t>2022-10-03T22:19:45.588Z</t>
  </si>
  <si>
    <t>Point (-80.41609097669517325 43.64162527977222794)</t>
  </si>
  <si>
    <t>10/3/2022 10:19:46 PM</t>
  </si>
  <si>
    <t>2022-10-03T22:19:46.593Z</t>
  </si>
  <si>
    <t>Point (-80.41610610370901213 43.64163649139596401)</t>
  </si>
  <si>
    <t>10/3/2022 10:19:47 PM</t>
  </si>
  <si>
    <t>2022-10-03T22:19:47.588Z</t>
  </si>
  <si>
    <t>Point (-80.41612153420018672 43.64164753690022991)</t>
  </si>
  <si>
    <t>10/3/2022 10:19:48 PM</t>
  </si>
  <si>
    <t>2022-10-03T22:19:48.588Z</t>
  </si>
  <si>
    <t>Point (-80.41613691279272302 43.64165865595530391)</t>
  </si>
  <si>
    <t>10/3/2022 10:19:49 PM</t>
  </si>
  <si>
    <t>2022-10-03T22:19:49.588Z</t>
  </si>
  <si>
    <t>Point (-80.41615229148290211 43.64166969747794411)</t>
  </si>
  <si>
    <t>10/3/2022 10:19:50 PM</t>
  </si>
  <si>
    <t>2022-10-03T22:19:50.588Z</t>
  </si>
  <si>
    <t>Point (-80.41616766050576359 43.64168074615446358)</t>
  </si>
  <si>
    <t>10/3/2022 10:19:51 PM</t>
  </si>
  <si>
    <t>2022-10-03T22:19:51.588Z</t>
  </si>
  <si>
    <t>Point (-80.41618300089079696 43.64169184959508385)</t>
  </si>
  <si>
    <t>10/3/2022 10:19:52 PM</t>
  </si>
  <si>
    <t>2022-10-03T22:19:52.588Z</t>
  </si>
  <si>
    <t>Point (-80.41619835708104347 43.64170303788781524)</t>
  </si>
  <si>
    <t>10/3/2022 10:19:53 PM</t>
  </si>
  <si>
    <t>2022-10-03T22:19:53.588Z</t>
  </si>
  <si>
    <t>Point (-80.41621332760344387 43.64171435232155005)</t>
  </si>
  <si>
    <t>10/3/2022 10:19:54 PM</t>
  </si>
  <si>
    <t>2022-10-03T22:19:54.593Z</t>
  </si>
  <si>
    <t>Point (-80.41622904262389682 43.64172540807496858)</t>
  </si>
  <si>
    <t>10/3/2022 10:19:55 PM</t>
  </si>
  <si>
    <t>2022-10-03T22:19:55.593Z</t>
  </si>
  <si>
    <t>Point (-80.41624426617899246 43.64173657959097596)</t>
  </si>
  <si>
    <t>10/3/2022 10:19:56 PM</t>
  </si>
  <si>
    <t>2022-10-03T22:19:56.588Z</t>
  </si>
  <si>
    <t>Point (-80.41625969608121238 43.64174777492677038)</t>
  </si>
  <si>
    <t>10/3/2022 10:19:57 PM</t>
  </si>
  <si>
    <t>2022-10-03T22:19:57.588Z</t>
  </si>
  <si>
    <t>Point (-80.41627475072354514 43.6417588605572675)</t>
  </si>
  <si>
    <t>10/3/2022 10:19:58 PM</t>
  </si>
  <si>
    <t>2022-10-03T22:19:58.588Z</t>
  </si>
  <si>
    <t>Point (-80.41629029180096211 43.64177015393851633)</t>
  </si>
  <si>
    <t>10/3/2022 10:19:59 PM</t>
  </si>
  <si>
    <t>2022-10-03T22:19:59.588Z</t>
  </si>
  <si>
    <t>Point (-80.4163054223612761 43.64178132024131429)</t>
  </si>
  <si>
    <t>10/3/2022 10:20:00 PM</t>
  </si>
  <si>
    <t>2022-10-03T22:20:00.593Z</t>
  </si>
  <si>
    <t>Point (-80.41632089693808894 43.64179233118771606)</t>
  </si>
  <si>
    <t>10/3/2022 10:20:01 PM</t>
  </si>
  <si>
    <t>2022-10-03T22:20:01.588Z</t>
  </si>
  <si>
    <t>Point (-80.41633630684708578 43.64180365287177921)</t>
  </si>
  <si>
    <t>10/3/2022 10:20:02 PM</t>
  </si>
  <si>
    <t>2022-10-03T22:20:02.588Z</t>
  </si>
  <si>
    <t>Point (-80.41635149718858599 43.64181485833556451)</t>
  </si>
  <si>
    <t>10/3/2022 10:20:03 PM</t>
  </si>
  <si>
    <t>2022-10-03T22:20:03.588Z</t>
  </si>
  <si>
    <t>Point (-80.41627809464671373 43.64187748759209029)</t>
  </si>
  <si>
    <t>10/3/2022 10:21:28 PM</t>
  </si>
  <si>
    <t>2022-10-03T22:21:28.583Z</t>
  </si>
  <si>
    <t>Point (-80.41626345712715818 43.6418664978139077)</t>
  </si>
  <si>
    <t>10/3/2022 10:21:29 PM</t>
  </si>
  <si>
    <t>2022-10-03T22:21:29.583Z</t>
  </si>
  <si>
    <t>Point (-80.41624857751928346 43.64185569309078261)</t>
  </si>
  <si>
    <t>10/3/2022 10:21:30 PM</t>
  </si>
  <si>
    <t>2022-10-03T22:21:30.583Z</t>
  </si>
  <si>
    <t>Point (-80.41623359630676759 43.64184478680090251)</t>
  </si>
  <si>
    <t>10/3/2022 10:21:31 PM</t>
  </si>
  <si>
    <t>2022-10-03T22:21:31.583Z</t>
  </si>
  <si>
    <t>Point (-80.41621859151240415 43.64183417006346843)</t>
  </si>
  <si>
    <t>10/3/2022 10:21:32 PM</t>
  </si>
  <si>
    <t>2022-10-03T22:21:32.584Z</t>
  </si>
  <si>
    <t>Point (-80.41620407501272894 43.64182300731734898)</t>
  </si>
  <si>
    <t>10/3/2022 10:21:33 PM</t>
  </si>
  <si>
    <t>2022-10-03T22:21:33.583Z</t>
  </si>
  <si>
    <t>Point (-80.41618869645459711 43.6418125294395125)</t>
  </si>
  <si>
    <t>10/3/2022 10:21:34 PM</t>
  </si>
  <si>
    <t>2022-10-03T22:21:34.583Z</t>
  </si>
  <si>
    <t>Point (-80.41617397683414481 43.64180163207198859)</t>
  </si>
  <si>
    <t>10/3/2022 10:21:35 PM</t>
  </si>
  <si>
    <t>2022-10-03T22:21:35.583Z</t>
  </si>
  <si>
    <t>Point (-80.41615884966020644 43.64179084228987193)</t>
  </si>
  <si>
    <t>10/3/2022 10:21:36 PM</t>
  </si>
  <si>
    <t>2022-10-03T22:21:36.583Z</t>
  </si>
  <si>
    <t>Point (-80.41614414585076531 43.64177996928042802)</t>
  </si>
  <si>
    <t>10/3/2022 10:21:37 PM</t>
  </si>
  <si>
    <t>2022-10-03T22:21:37.583Z</t>
  </si>
  <si>
    <t>Point (-80.41612928936338278 43.64176914321139833)</t>
  </si>
  <si>
    <t>10/3/2022 10:21:38 PM</t>
  </si>
  <si>
    <t>2022-10-03T22:21:38.583Z</t>
  </si>
  <si>
    <t>Point (-80.41611427846315507 43.64175836257786756)</t>
  </si>
  <si>
    <t>10/3/2022 10:21:39 PM</t>
  </si>
  <si>
    <t>2022-10-03T22:21:39.583Z</t>
  </si>
  <si>
    <t>Point (-80.41609985512103265 43.64174726927085857)</t>
  </si>
  <si>
    <t>10/3/2022 10:21:40 PM</t>
  </si>
  <si>
    <t>2022-10-03T22:21:40.583Z</t>
  </si>
  <si>
    <t>Point (-80.41608470985069346 43.64173660088569306)</t>
  </si>
  <si>
    <t>10/3/2022 10:21:41 PM</t>
  </si>
  <si>
    <t>2022-10-03T22:21:41.583Z</t>
  </si>
  <si>
    <t>Point (-80.41606979237035091 43.64172579971019417)</t>
  </si>
  <si>
    <t>10/3/2022 10:21:42 PM</t>
  </si>
  <si>
    <t>2022-10-03T22:21:42.583Z</t>
  </si>
  <si>
    <t>Point (-80.41605508795332469 43.64171480672083447)</t>
  </si>
  <si>
    <t>10/3/2022 10:21:43 PM</t>
  </si>
  <si>
    <t>2022-10-03T22:21:43.583Z</t>
  </si>
  <si>
    <t>Point (-80.41604004392040395 43.64170415166106665)</t>
  </si>
  <si>
    <t>10/3/2022 10:21:44 PM</t>
  </si>
  <si>
    <t>2022-10-03T22:21:44.583Z</t>
  </si>
  <si>
    <t>Point (-80.41602512375575884 43.64169336432023272)</t>
  </si>
  <si>
    <t>10/3/2022 10:21:45 PM</t>
  </si>
  <si>
    <t>2022-10-03T22:21:45.583Z</t>
  </si>
  <si>
    <t>Point (-80.41601009894003482 43.64168265963722604)</t>
  </si>
  <si>
    <t>10/3/2022 10:21:46 PM</t>
  </si>
  <si>
    <t>2022-10-03T22:21:46.583Z</t>
  </si>
  <si>
    <t>Point (-80.41599546040177415 43.64167157366470207)</t>
  </si>
  <si>
    <t>10/3/2022 10:21:47 PM</t>
  </si>
  <si>
    <t>2022-10-03T22:21:47.583Z</t>
  </si>
  <si>
    <t>Point (-80.41598059952403332 43.64166064031071812)</t>
  </si>
  <si>
    <t>10/3/2022 10:21:48 PM</t>
  </si>
  <si>
    <t>2022-10-03T22:21:48.583Z</t>
  </si>
  <si>
    <t>Point (-80.41596595374187473 43.64164967756883584)</t>
  </si>
  <si>
    <t>10/3/2022 10:21:49 PM</t>
  </si>
  <si>
    <t>2022-10-03T22:21:49.583Z</t>
  </si>
  <si>
    <t>Point (-80.41595060564249309 43.64163896852226543)</t>
  </si>
  <si>
    <t>10/3/2022 10:21:50 PM</t>
  </si>
  <si>
    <t>2022-10-03T22:21:50.583Z</t>
  </si>
  <si>
    <t>Point (-80.41593568489717825 43.6416281480936803)</t>
  </si>
  <si>
    <t>10/3/2022 10:21:51 PM</t>
  </si>
  <si>
    <t>2022-10-03T22:21:51.583Z</t>
  </si>
  <si>
    <t>Point (-80.41592088451942288 43.64161719498279268)</t>
  </si>
  <si>
    <t>10/3/2022 10:21:52 PM</t>
  </si>
  <si>
    <t>2022-10-03T22:21:52.583Z</t>
  </si>
  <si>
    <t>Point (-80.41590587521831424 43.6416065524624841)</t>
  </si>
  <si>
    <t>10/3/2022 10:21:53 PM</t>
  </si>
  <si>
    <t>2022-10-03T22:21:53.583Z</t>
  </si>
  <si>
    <t>Point (-80.41589108580369327 43.6415956152141078)</t>
  </si>
  <si>
    <t>10/3/2022 10:21:54 PM</t>
  </si>
  <si>
    <t>2022-10-03T22:21:54.583Z</t>
  </si>
  <si>
    <t>Point (-80.41587609761511146 43.64158456822971743)</t>
  </si>
  <si>
    <t>10/3/2022 10:21:55 PM</t>
  </si>
  <si>
    <t>2022-10-03T22:21:55.583Z</t>
  </si>
  <si>
    <t>Point (-80.41586142241324353 43.64157375922612658)</t>
  </si>
  <si>
    <t>10/3/2022 10:21:56 PM</t>
  </si>
  <si>
    <t>2022-10-03T22:21:56.583Z</t>
  </si>
  <si>
    <t>Point (-80.41584611286070583 43.64156310186699272)</t>
  </si>
  <si>
    <t>10/3/2022 10:21:57 PM</t>
  </si>
  <si>
    <t>2022-10-03T22:21:57.583Z</t>
  </si>
  <si>
    <t>Point (-80.41583133289161367 43.6415521949845342)</t>
  </si>
  <si>
    <t>10/3/2022 10:21:58 PM</t>
  </si>
  <si>
    <t>2022-10-03T22:21:58.583Z</t>
  </si>
  <si>
    <t>Point (-80.41581656540184042 43.64154124527657785)</t>
  </si>
  <si>
    <t>10/3/2022 10:21:59 PM</t>
  </si>
  <si>
    <t>2022-10-03T22:21:59.583Z</t>
  </si>
  <si>
    <t>Point (-80.41580177757188608 43.64153030780330766)</t>
  </si>
  <si>
    <t>10/3/2022 10:22:00 PM</t>
  </si>
  <si>
    <t>2022-10-03T22:22:00.583Z</t>
  </si>
  <si>
    <t>Point (-80.41578689857011852 43.64151936824092815)</t>
  </si>
  <si>
    <t>10/3/2022 10:22:01 PM</t>
  </si>
  <si>
    <t>2022-10-03T22:22:01.583Z</t>
  </si>
  <si>
    <t>Point (-80.41577205252178828 43.64150852384398149)</t>
  </si>
  <si>
    <t>10/3/2022 10:22:02 PM</t>
  </si>
  <si>
    <t>2022-10-03T22:22:02.584Z</t>
  </si>
  <si>
    <t>Point (-80.41575705915647632 43.64149767192498075)</t>
  </si>
  <si>
    <t>10/3/2022 10:22:03 PM</t>
  </si>
  <si>
    <t>2022-10-03T22:22:03.583Z</t>
  </si>
  <si>
    <t>Point (-80.4157420627103221 43.64148704449952021)</t>
  </si>
  <si>
    <t>10/3/2022 10:22:04 PM</t>
  </si>
  <si>
    <t>2022-10-03T22:22:04.583Z</t>
  </si>
  <si>
    <t>Point (-80.41572703644166609 43.6414761533371518)</t>
  </si>
  <si>
    <t>10/3/2022 10:22:05 PM</t>
  </si>
  <si>
    <t>2022-10-03T22:22:05.583Z</t>
  </si>
  <si>
    <t>Point (-80.41571227793789944 43.64146517428621053)</t>
  </si>
  <si>
    <t>10/3/2022 10:22:06 PM</t>
  </si>
  <si>
    <t>2022-10-03T22:22:06.583Z</t>
  </si>
  <si>
    <t>Point (-80.41569742366195328 43.64145435277556118)</t>
  </si>
  <si>
    <t>10/3/2022 10:22:07 PM</t>
  </si>
  <si>
    <t>2022-10-03T22:22:07.583Z</t>
  </si>
  <si>
    <t>Point (-80.41568238948299552 43.64144344254579266)</t>
  </si>
  <si>
    <t>10/3/2022 10:22:08 PM</t>
  </si>
  <si>
    <t>2022-10-03T22:22:08.583Z</t>
  </si>
  <si>
    <t>Point (-80.4156673265360098 43.64143272823156394)</t>
  </si>
  <si>
    <t>10/3/2022 10:22:09 PM</t>
  </si>
  <si>
    <t>2022-10-03T22:22:09.583Z</t>
  </si>
  <si>
    <t>Point (-80.41565239820890554 43.64142175858366102)</t>
  </si>
  <si>
    <t>10/3/2022 10:22:10 PM</t>
  </si>
  <si>
    <t>2022-10-03T22:22:10.583Z</t>
  </si>
  <si>
    <t>Point (-80.41563748825186053 43.64141088990884754)</t>
  </si>
  <si>
    <t>10/3/2022 10:22:11 PM</t>
  </si>
  <si>
    <t>2022-10-03T22:22:11.583Z</t>
  </si>
  <si>
    <t>Point (-80.41562243798759368 43.6414001236468394)</t>
  </si>
  <si>
    <t>10/3/2022 10:22:12 PM</t>
  </si>
  <si>
    <t>2022-10-03T22:22:12.583Z</t>
  </si>
  <si>
    <t>Point (-80.41560765780876352 43.64138902700594258)</t>
  </si>
  <si>
    <t>10/3/2022 10:22:13 PM</t>
  </si>
  <si>
    <t>2022-10-03T22:22:13.583Z</t>
  </si>
  <si>
    <t>Point (-80.4155927475695762 43.64137814940990268)</t>
  </si>
  <si>
    <t>10/3/2022 10:22:14 PM</t>
  </si>
  <si>
    <t>2022-10-03T22:22:14.583Z</t>
  </si>
  <si>
    <t>Point (-80.415577644558212 43.64136744246388133)</t>
  </si>
  <si>
    <t>10/3/2022 10:22:15 PM</t>
  </si>
  <si>
    <t>2022-10-03T22:22:15.583Z</t>
  </si>
  <si>
    <t>Point (-80.41556303849527865 43.64135640671241134)</t>
  </si>
  <si>
    <t>10/3/2022 10:22:16 PM</t>
  </si>
  <si>
    <t>2022-10-03T22:22:16.583Z</t>
  </si>
  <si>
    <t>Point (-80.41554832819979026 43.64134539541564095)</t>
  </si>
  <si>
    <t>10/3/2022 10:22:17 PM</t>
  </si>
  <si>
    <t>2022-10-03T22:22:17.583Z</t>
  </si>
  <si>
    <t>Point (-80.41553345938577024 43.64133451888028503)</t>
  </si>
  <si>
    <t>10/3/2022 10:22:18 PM</t>
  </si>
  <si>
    <t>2022-10-03T22:22:18.583Z</t>
  </si>
  <si>
    <t>Point (-80.41551815550231197 43.64132392392576776)</t>
  </si>
  <si>
    <t>10/3/2022 10:22:19 PM</t>
  </si>
  <si>
    <t>2022-10-03T22:22:19.583Z</t>
  </si>
  <si>
    <t>Point (-80.41550323495847863 43.64131310339219993)</t>
  </si>
  <si>
    <t>10/3/2022 10:22:20 PM</t>
  </si>
  <si>
    <t>2022-10-03T22:22:20.583Z</t>
  </si>
  <si>
    <t>Point (-80.41548842138044506 43.64130212807665288)</t>
  </si>
  <si>
    <t>10/3/2022 10:22:21 PM</t>
  </si>
  <si>
    <t>2022-10-03T22:22:21.582Z</t>
  </si>
  <si>
    <t>Point (-80.41547360869351735 43.64129129735650281)</t>
  </si>
  <si>
    <t>10/3/2022 10:22:22 PM</t>
  </si>
  <si>
    <t>2022-10-03T22:22:22.583Z</t>
  </si>
  <si>
    <t>Point (-80.41545852097856084 43.64128045269681166)</t>
  </si>
  <si>
    <t>10/3/2022 10:22:23 PM</t>
  </si>
  <si>
    <t>2022-10-03T22:22:23.583Z</t>
  </si>
  <si>
    <t>Point (-80.41544353796673761 43.64126963565935569)</t>
  </si>
  <si>
    <t>10/3/2022 10:22:24 PM</t>
  </si>
  <si>
    <t>2022-10-03T22:22:24.583Z</t>
  </si>
  <si>
    <t>Point (-80.41542879699485979 43.64125860592574924)</t>
  </si>
  <si>
    <t>10/3/2022 10:22:25 PM</t>
  </si>
  <si>
    <t>2022-10-03T22:22:25.583Z</t>
  </si>
  <si>
    <t>Point (-80.41541376395673524 43.64124779264830778)</t>
  </si>
  <si>
    <t>10/3/2022 10:22:26 PM</t>
  </si>
  <si>
    <t>2022-10-03T22:22:26.583Z</t>
  </si>
  <si>
    <t>Point (-80.4153987995525199 43.64123698350667269)</t>
  </si>
  <si>
    <t>10/3/2022 10:22:27 PM</t>
  </si>
  <si>
    <t>2022-10-03T22:22:27.583Z</t>
  </si>
  <si>
    <t>Point (-80.41538399804140624 43.6412260019056788)</t>
  </si>
  <si>
    <t>10/3/2022 10:22:28 PM</t>
  </si>
  <si>
    <t>2022-10-03T22:22:28.583Z</t>
  </si>
  <si>
    <t>Point (-80.41536895884654257 43.64121524797713647)</t>
  </si>
  <si>
    <t>10/3/2022 10:22:29 PM</t>
  </si>
  <si>
    <t>2022-10-03T22:22:29.583Z</t>
  </si>
  <si>
    <t>Point (-80.41535389677223122 43.64120459442251843)</t>
  </si>
  <si>
    <t>10/3/2022 10:22:30 PM</t>
  </si>
  <si>
    <t>2022-10-03T22:22:30.583Z</t>
  </si>
  <si>
    <t>Point (-80.41533947330104581 43.64119345801247363)</t>
  </si>
  <si>
    <t>10/3/2022 10:22:31 PM</t>
  </si>
  <si>
    <t>2022-10-03T22:22:31.583Z</t>
  </si>
  <si>
    <t>Point (-80.41532456856519673 43.641182483761078)</t>
  </si>
  <si>
    <t>10/3/2022 10:22:32 PM</t>
  </si>
  <si>
    <t>2022-10-03T22:22:32.583Z</t>
  </si>
  <si>
    <t>Point (-80.41530991510244064 43.64117151127832983)</t>
  </si>
  <si>
    <t>10/3/2022 10:22:33 PM</t>
  </si>
  <si>
    <t>2022-10-03T22:22:33.583Z</t>
  </si>
  <si>
    <t>Point (-80.41529463262997979 43.64116079017786376)</t>
  </si>
  <si>
    <t>10/3/2022 10:22:34 PM</t>
  </si>
  <si>
    <t>2022-10-03T22:22:34.583Z</t>
  </si>
  <si>
    <t>Point (-80.41527966435261021 43.64114993323170921)</t>
  </si>
  <si>
    <t>10/3/2022 10:22:35 PM</t>
  </si>
  <si>
    <t>2022-10-03T22:22:35.583Z</t>
  </si>
  <si>
    <t>Point (-80.41526464318614842 43.64113914478904377)</t>
  </si>
  <si>
    <t>10/3/2022 10:22:36 PM</t>
  </si>
  <si>
    <t>2022-10-03T22:22:36.583Z</t>
  </si>
  <si>
    <t>Point (-80.41524945694119708 43.64112833807501346)</t>
  </si>
  <si>
    <t>10/3/2022 10:22:37 PM</t>
  </si>
  <si>
    <t>2022-10-03T22:22:37.582Z</t>
  </si>
  <si>
    <t>Point (-80.41523448690638531 43.64111750448658)</t>
  </si>
  <si>
    <t>10/3/2022 10:22:38 PM</t>
  </si>
  <si>
    <t>2022-10-03T22:22:38.583Z</t>
  </si>
  <si>
    <t>Point (-80.41521993394043477 43.64110646473970689)</t>
  </si>
  <si>
    <t>10/3/2022 10:22:39 PM</t>
  </si>
  <si>
    <t>2022-10-03T22:22:39.583Z</t>
  </si>
  <si>
    <t>Point (-80.41520494898429661 43.64109557529739902)</t>
  </si>
  <si>
    <t>10/3/2022 10:22:40 PM</t>
  </si>
  <si>
    <t>2022-10-03T22:22:40.583Z</t>
  </si>
  <si>
    <t>Point (-80.41519009674307483 43.64108472847804165)</t>
  </si>
  <si>
    <t>10/3/2022 10:22:41 PM</t>
  </si>
  <si>
    <t>2022-10-03T22:22:41.582Z</t>
  </si>
  <si>
    <t>Point (-80.41517509922041995 43.64107385838348563)</t>
  </si>
  <si>
    <t>10/3/2022 10:22:42 PM</t>
  </si>
  <si>
    <t>2022-10-03T22:22:42.583Z</t>
  </si>
  <si>
    <t>Point (-80.41516022352004711 43.6410630635319734)</t>
  </si>
  <si>
    <t>10/3/2022 10:22:43 PM</t>
  </si>
  <si>
    <t>2022-10-03T22:22:43.583Z</t>
  </si>
  <si>
    <t>Point (-80.415145256791007 43.64105221577128901)</t>
  </si>
  <si>
    <t>10/3/2022 10:22:44 PM</t>
  </si>
  <si>
    <t>2022-10-03T22:22:44.583Z</t>
  </si>
  <si>
    <t>Point (-80.41513037505069406 43.64104134569028304)</t>
  </si>
  <si>
    <t>10/3/2022 10:22:45 PM</t>
  </si>
  <si>
    <t>2022-10-03T22:22:45.583Z</t>
  </si>
  <si>
    <t>Point (-80.41511579613950289 43.64103032155441753)</t>
  </si>
  <si>
    <t>10/3/2022 10:22:46 PM</t>
  </si>
  <si>
    <t>2022-10-03T22:22:46.583Z</t>
  </si>
  <si>
    <t>Point (-80.41510073141155601 43.64101937496746331)</t>
  </si>
  <si>
    <t>10/3/2022 10:22:47 PM</t>
  </si>
  <si>
    <t>2022-10-03T22:22:47.583Z</t>
  </si>
  <si>
    <t>Point (-80.4150856853934215 43.64100878538015849)</t>
  </si>
  <si>
    <t>10/3/2022 10:22:48 PM</t>
  </si>
  <si>
    <t>2022-10-03T22:22:48.583Z</t>
  </si>
  <si>
    <t>Point (-80.41507054706677593 43.64099799229498444)</t>
  </si>
  <si>
    <t>10/3/2022 10:22:49 PM</t>
  </si>
  <si>
    <t>2022-10-03T22:22:49.584Z</t>
  </si>
  <si>
    <t>Point (-80.41505592280110193 43.64098683009511603)</t>
  </si>
  <si>
    <t>10/3/2022 10:22:50 PM</t>
  </si>
  <si>
    <t>2022-10-03T22:22:50.583Z</t>
  </si>
  <si>
    <t>Point (-80.41504104478210024 43.64097593939831654)</t>
  </si>
  <si>
    <t>10/3/2022 10:22:51 PM</t>
  </si>
  <si>
    <t>2022-10-03T22:22:51.583Z</t>
  </si>
  <si>
    <t>Point (-80.41502591916263043 43.64096523730189858)</t>
  </si>
  <si>
    <t>10/3/2022 10:22:52 PM</t>
  </si>
  <si>
    <t>2022-10-03T22:22:52.583Z</t>
  </si>
  <si>
    <t>Point (-80.41501079560259768 43.64095454042119826)</t>
  </si>
  <si>
    <t>10/3/2022 10:22:53 PM</t>
  </si>
  <si>
    <t>2022-10-03T22:22:53.583Z</t>
  </si>
  <si>
    <t>Point (-80.41499618255117809 43.64094342809362104)</t>
  </si>
  <si>
    <t>10/3/2022 10:22:54 PM</t>
  </si>
  <si>
    <t>2022-10-03T22:22:54.583Z</t>
  </si>
  <si>
    <t>Point (-80.41498135456660634 43.64093263408699386)</t>
  </si>
  <si>
    <t>10/3/2022 10:22:55 PM</t>
  </si>
  <si>
    <t>2022-10-03T22:22:55.583Z</t>
  </si>
  <si>
    <t>Point (-80.41496649552219367 43.64092172482803278)</t>
  </si>
  <si>
    <t>10/3/2022 10:22:56 PM</t>
  </si>
  <si>
    <t>2022-10-03T22:22:56.583Z</t>
  </si>
  <si>
    <t>Point (-80.41495166038293974 43.64091079985710309)</t>
  </si>
  <si>
    <t>10/3/2022 10:22:57 PM</t>
  </si>
  <si>
    <t>2022-10-03T22:22:57.583Z</t>
  </si>
  <si>
    <t>Point (-80.41493672603310472 43.64089998694938544)</t>
  </si>
  <si>
    <t>10/3/2022 10:22:58 PM</t>
  </si>
  <si>
    <t>2022-10-03T22:22:58.583Z</t>
  </si>
  <si>
    <t>Point (-80.41492161739965638 43.64088934698338562)</t>
  </si>
  <si>
    <t>10/3/2022 10:22:59 PM</t>
  </si>
  <si>
    <t>2022-10-03T22:22:59.583Z</t>
  </si>
  <si>
    <t>Point (-80.41490675976257307 43.64087836368010187)</t>
  </si>
  <si>
    <t>10/3/2022 10:23:00 PM</t>
  </si>
  <si>
    <t>2022-10-03T22:23:00.583Z</t>
  </si>
  <si>
    <t>Point (-80.41489209301646213 43.64086734155237224)</t>
  </si>
  <si>
    <t>10/3/2022 10:23:01 PM</t>
  </si>
  <si>
    <t>2022-10-03T22:23:01.583Z</t>
  </si>
  <si>
    <t>Point (-80.41487694979841194 43.64085662001390631)</t>
  </si>
  <si>
    <t>10/3/2022 10:23:02 PM</t>
  </si>
  <si>
    <t>2022-10-03T22:23:02.582Z</t>
  </si>
  <si>
    <t>Point (-80.41486212505348874 43.64084575546362998)</t>
  </si>
  <si>
    <t>10/3/2022 10:23:03 PM</t>
  </si>
  <si>
    <t>2022-10-03T22:23:03.583Z</t>
  </si>
  <si>
    <t>Point (-80.41484706907483826 43.64083488423941759)</t>
  </si>
  <si>
    <t>10/3/2022 10:23:04 PM</t>
  </si>
  <si>
    <t>2022-10-03T22:23:04.583Z</t>
  </si>
  <si>
    <t>Point (-80.41483242315268853 43.64082385192345725)</t>
  </si>
  <si>
    <t>10/3/2022 10:23:05 PM</t>
  </si>
  <si>
    <t>2022-10-03T22:23:05.583Z</t>
  </si>
  <si>
    <t>Point (-80.41481744217176697 43.64081311072693126)</t>
  </si>
  <si>
    <t>10/3/2022 10:23:06 PM</t>
  </si>
  <si>
    <t>2022-10-03T22:23:06.583Z</t>
  </si>
  <si>
    <t>Point (-80.41480236637262635 43.64080227546245538)</t>
  </si>
  <si>
    <t>10/3/2022 10:23:07 PM</t>
  </si>
  <si>
    <t>2022-10-03T22:23:07.583Z</t>
  </si>
  <si>
    <t>Point (-80.41478759814859245 43.64079139778666416)</t>
  </si>
  <si>
    <t>10/3/2022 10:23:08 PM</t>
  </si>
  <si>
    <t>2022-10-03T22:23:08.584Z</t>
  </si>
  <si>
    <t>Point (-80.4147726558938416 43.64078053283556358)</t>
  </si>
  <si>
    <t>10/3/2022 10:23:09 PM</t>
  </si>
  <si>
    <t>2022-10-03T22:23:09.583Z</t>
  </si>
  <si>
    <t>Point (-80.414757721429865 43.64076969010646678)</t>
  </si>
  <si>
    <t>10/3/2022 10:23:10 PM</t>
  </si>
  <si>
    <t>2022-10-03T22:23:10.583Z</t>
  </si>
  <si>
    <t>Point (-80.41474280351970094 43.64075880947682151)</t>
  </si>
  <si>
    <t>10/3/2022 10:23:11 PM</t>
  </si>
  <si>
    <t>2022-10-03T22:23:11.583Z</t>
  </si>
  <si>
    <t>Point (-80.41472784326657575 43.64074797721436738)</t>
  </si>
  <si>
    <t>10/3/2022 10:23:12 PM</t>
  </si>
  <si>
    <t>2022-10-03T22:23:12.583Z</t>
  </si>
  <si>
    <t>Point (-80.41471285510762357 43.64073722709996872)</t>
  </si>
  <si>
    <t>10/3/2022 10:23:13 PM</t>
  </si>
  <si>
    <t>2022-10-03T22:23:13.583Z</t>
  </si>
  <si>
    <t>Point (-80.41469792318190457 43.64072637380341746)</t>
  </si>
  <si>
    <t>10/3/2022 10:23:14 PM</t>
  </si>
  <si>
    <t>2022-10-03T22:23:14.583Z</t>
  </si>
  <si>
    <t>Point (-80.41468301109732408 43.64071552128950771)</t>
  </si>
  <si>
    <t>10/3/2022 10:23:15 PM</t>
  </si>
  <si>
    <t>2022-10-03T22:23:15.583Z</t>
  </si>
  <si>
    <t>Point (-80.41466842536253523 43.64070449002967678)</t>
  </si>
  <si>
    <t>10/3/2022 10:23:16 PM</t>
  </si>
  <si>
    <t>2022-10-03T22:23:16.583Z</t>
  </si>
  <si>
    <t>Point (-80.41465322661260018 43.64069380443661572)</t>
  </si>
  <si>
    <t>10/3/2022 10:23:17 PM</t>
  </si>
  <si>
    <t>2022-10-03T22:23:17.583Z</t>
  </si>
  <si>
    <t>Point (-80.4146384698269685 43.64068280488741891)</t>
  </si>
  <si>
    <t>10/3/2022 10:23:18 PM</t>
  </si>
  <si>
    <t>2022-10-03T22:23:18.583Z</t>
  </si>
  <si>
    <t>Point (-80.41462364808913321 43.64067189248549994)</t>
  </si>
  <si>
    <t>10/3/2022 10:23:19 PM</t>
  </si>
  <si>
    <t>2022-10-03T22:23:19.583Z</t>
  </si>
  <si>
    <t>Point (-80.41460882528186005 43.64066093072561614)</t>
  </si>
  <si>
    <t>10/3/2022 10:23:20 PM</t>
  </si>
  <si>
    <t>2022-10-03T22:23:20.583Z</t>
  </si>
  <si>
    <t>Point (-80.41459362219030993 43.6406502952493085)</t>
  </si>
  <si>
    <t>10/3/2022 10:23:21 PM</t>
  </si>
  <si>
    <t>2022-10-03T22:23:21.583Z</t>
  </si>
  <si>
    <t>Point (-80.41457868469011316 43.64063944540311013)</t>
  </si>
  <si>
    <t>10/3/2022 10:23:22 PM</t>
  </si>
  <si>
    <t>2022-10-03T22:23:22.583Z</t>
  </si>
  <si>
    <t>Point (-80.41456403392690788 43.64062849723539017)</t>
  </si>
  <si>
    <t>10/3/2022 10:23:23 PM</t>
  </si>
  <si>
    <t>2022-10-03T22:23:23.583Z</t>
  </si>
  <si>
    <t>Point (-80.41454877947082025 43.64061780091481069)</t>
  </si>
  <si>
    <t>10/3/2022 10:23:24 PM</t>
  </si>
  <si>
    <t>2022-10-03T22:23:24.583Z</t>
  </si>
  <si>
    <t>Point (-80.41453416143909294 43.64060686301512249)</t>
  </si>
  <si>
    <t>10/3/2022 10:23:25 PM</t>
  </si>
  <si>
    <t>2022-10-03T22:23:25.583Z</t>
  </si>
  <si>
    <t>Point (-80.41451933013721032 43.64059590878749617)</t>
  </si>
  <si>
    <t>10/3/2022 10:23:26 PM</t>
  </si>
  <si>
    <t>2022-10-03T22:23:26.583Z</t>
  </si>
  <si>
    <t>Point (-80.41450460771888231 43.64058495566561646)</t>
  </si>
  <si>
    <t>10/3/2022 10:23:27 PM</t>
  </si>
  <si>
    <t>2022-10-03T22:23:27.583Z</t>
  </si>
  <si>
    <t>Point (-80.41448951326988492 43.64057430052539388)</t>
  </si>
  <si>
    <t>10/3/2022 10:23:28 PM</t>
  </si>
  <si>
    <t>2022-10-03T22:23:28.583Z</t>
  </si>
  <si>
    <t>Point (-80.41447438794276081 43.64056352255154536)</t>
  </si>
  <si>
    <t>10/3/2022 10:23:29 PM</t>
  </si>
  <si>
    <t>2022-10-03T22:23:29.583Z</t>
  </si>
  <si>
    <t>Point (-80.41445962940105119 43.64055261970698041)</t>
  </si>
  <si>
    <t>10/3/2022 10:23:30 PM</t>
  </si>
  <si>
    <t>2022-10-03T22:23:30.583Z</t>
  </si>
  <si>
    <t>Point (-80.41444483121165376 43.64054159017833001)</t>
  </si>
  <si>
    <t>10/3/2022 10:23:31 PM</t>
  </si>
  <si>
    <t>2022-10-03T22:23:31.583Z</t>
  </si>
  <si>
    <t>Point (-80.41442973923470561 43.6405309043474432)</t>
  </si>
  <si>
    <t>10/3/2022 10:23:32 PM</t>
  </si>
  <si>
    <t>2022-10-03T22:23:32.583Z</t>
  </si>
  <si>
    <t>Point (-80.41441472635104049 43.64052015662613826)</t>
  </si>
  <si>
    <t>10/3/2022 10:23:33 PM</t>
  </si>
  <si>
    <t>2022-10-03T22:23:33.583Z</t>
  </si>
  <si>
    <t>Point (-80.41440039593237543 43.64050877412918084)</t>
  </si>
  <si>
    <t>10/3/2022 10:23:34 PM</t>
  </si>
  <si>
    <t>2022-10-03T22:23:34.584Z</t>
  </si>
  <si>
    <t>Point (-80.41438489932593825 43.64049827201537823)</t>
  </si>
  <si>
    <t>10/3/2022 10:23:35 PM</t>
  </si>
  <si>
    <t>2022-10-03T22:23:35.583Z</t>
  </si>
  <si>
    <t>Point (-80.41436999734722235 43.6404874691321254)</t>
  </si>
  <si>
    <t>10/3/2022 10:23:36 PM</t>
  </si>
  <si>
    <t>2022-10-03T22:23:36.583Z</t>
  </si>
  <si>
    <t>Point (-80.41435524935658918 43.64047655089102307)</t>
  </si>
  <si>
    <t>10/3/2022 10:23:37 PM</t>
  </si>
  <si>
    <t>2022-10-03T22:23:37.583Z</t>
  </si>
  <si>
    <t>Point (-80.41427087623323189 43.64051668256080774)</t>
  </si>
  <si>
    <t>10/3/2022 10:31:40 PM</t>
  </si>
  <si>
    <t>2022-10-03T22:31:40.168Z</t>
  </si>
  <si>
    <t>Point (-80.41431512772841472 43.64059571918662783)</t>
  </si>
  <si>
    <t>10/3/2022 10:31:45 PM</t>
  </si>
  <si>
    <t>2022-10-03T22:31:45.168Z</t>
  </si>
  <si>
    <t>Point (-80.41435188732667427 43.64059167344113632)</t>
  </si>
  <si>
    <t>10/3/2022 10:31:46 PM</t>
  </si>
  <si>
    <t>2022-10-03T22:31:46.168Z</t>
  </si>
  <si>
    <t>Point (-80.41436741479441253 43.64060272796054107)</t>
  </si>
  <si>
    <t>10/3/2022 10:31:47 PM</t>
  </si>
  <si>
    <t>2022-10-03T22:31:47.168Z</t>
  </si>
  <si>
    <t>Point (-80.41438286969594174 43.64061374770766122)</t>
  </si>
  <si>
    <t>10/3/2022 10:31:48 PM</t>
  </si>
  <si>
    <t>2022-10-03T22:31:48.163Z</t>
  </si>
  <si>
    <t>Point (-80.4143984087187107 43.64062482704982671)</t>
  </si>
  <si>
    <t>10/3/2022 10:31:49 PM</t>
  </si>
  <si>
    <t>2022-10-03T22:31:49.168Z</t>
  </si>
  <si>
    <t>Point (-80.41441374722137425 43.64063598708329295)</t>
  </si>
  <si>
    <t>10/3/2022 10:31:50 PM</t>
  </si>
  <si>
    <t>2022-10-03T22:31:50.168Z</t>
  </si>
  <si>
    <t>Point (-80.41442913470356757 43.64064710333565245)</t>
  </si>
  <si>
    <t>10/3/2022 10:31:51 PM</t>
  </si>
  <si>
    <t>2022-10-03T22:31:51.168Z</t>
  </si>
  <si>
    <t>Point (-80.41444443113178409 43.6406583618392645)</t>
  </si>
  <si>
    <t>10/3/2022 10:31:52 PM</t>
  </si>
  <si>
    <t>2022-10-03T22:31:52.168Z</t>
  </si>
  <si>
    <t>Point (-80.41445933387959144 43.64066985436068791)</t>
  </si>
  <si>
    <t>10/3/2022 10:31:53 PM</t>
  </si>
  <si>
    <t>2022-10-03T22:31:53.168Z</t>
  </si>
  <si>
    <t>Point (-80.41447485153230446 43.64068089199147238)</t>
  </si>
  <si>
    <t>10/3/2022 10:31:54 PM</t>
  </si>
  <si>
    <t>2022-10-03T22:31:54.168Z</t>
  </si>
  <si>
    <t>Point (-80.41449020047186025 43.64069199358483786)</t>
  </si>
  <si>
    <t>10/3/2022 10:31:55 PM</t>
  </si>
  <si>
    <t>2022-10-03T22:31:55.168Z</t>
  </si>
  <si>
    <t>Point (-80.4145055170271803 43.64070305977887898)</t>
  </si>
  <si>
    <t>10/3/2022 10:31:56 PM</t>
  </si>
  <si>
    <t>2022-10-03T22:31:56.168Z</t>
  </si>
  <si>
    <t>Point (-80.41452066924627218 43.64071439998102164)</t>
  </si>
  <si>
    <t>10/3/2022 10:31:57 PM</t>
  </si>
  <si>
    <t>2022-10-03T22:31:57.169Z</t>
  </si>
  <si>
    <t>Point (-80.41453615062799543 43.64072543666665638)</t>
  </si>
  <si>
    <t>10/3/2022 10:31:58 PM</t>
  </si>
  <si>
    <t>2022-10-03T22:31:58.168Z</t>
  </si>
  <si>
    <t>Point (-80.41455149655629953 43.64073648898905589)</t>
  </si>
  <si>
    <t>10/3/2022 10:31:59 PM</t>
  </si>
  <si>
    <t>2022-10-03T22:31:59.168Z</t>
  </si>
  <si>
    <t>Point (-80.41456690220842063 43.64074774340348029)</t>
  </si>
  <si>
    <t>10/3/2022 10:32:00 PM</t>
  </si>
  <si>
    <t>2022-10-03T22:32:00.168Z</t>
  </si>
  <si>
    <t>Point (-80.41458210436530862 43.64075906262291227)</t>
  </si>
  <si>
    <t>10/3/2022 10:32:01 PM</t>
  </si>
  <si>
    <t>2022-10-03T22:32:01.168Z</t>
  </si>
  <si>
    <t>Point (-80.41459742862801363 43.64077011624899427)</t>
  </si>
  <si>
    <t>10/3/2022 10:32:02 PM</t>
  </si>
  <si>
    <t>2022-10-03T22:32:02.168Z</t>
  </si>
  <si>
    <t>Point (-80.41461274977325502 43.64078143417373923)</t>
  </si>
  <si>
    <t>10/3/2022 10:32:03 PM</t>
  </si>
  <si>
    <t>2022-10-03T22:32:03.168Z</t>
  </si>
  <si>
    <t>Point (-80.41462806351722747 43.64079259356486773)</t>
  </si>
  <si>
    <t>10/3/2022 10:32:04 PM</t>
  </si>
  <si>
    <t>2022-10-03T22:32:04.168Z</t>
  </si>
  <si>
    <t>Point (-80.41464354186061314 43.64080364193777939)</t>
  </si>
  <si>
    <t>10/3/2022 10:32:05 PM</t>
  </si>
  <si>
    <t>2022-10-03T22:32:05.168Z</t>
  </si>
  <si>
    <t>Point (-80.41465895045335799 43.64081480204632157)</t>
  </si>
  <si>
    <t>10/3/2022 10:32:06 PM</t>
  </si>
  <si>
    <t>2022-10-03T22:32:06.168Z</t>
  </si>
  <si>
    <t>Point (-80.41467429199882133 43.64082585757709865)</t>
  </si>
  <si>
    <t>10/3/2022 10:32:07 PM</t>
  </si>
  <si>
    <t>2022-10-03T22:32:07.168Z</t>
  </si>
  <si>
    <t>Point (-80.41468955012516062 43.64083714313503748)</t>
  </si>
  <si>
    <t>10/3/2022 10:32:08 PM</t>
  </si>
  <si>
    <t>2022-10-03T22:32:08.168Z</t>
  </si>
  <si>
    <t>Point (-80.41470494420319426 43.64084821173923956)</t>
  </si>
  <si>
    <t>10/3/2022 10:32:09 PM</t>
  </si>
  <si>
    <t>2022-10-03T22:32:09.168Z</t>
  </si>
  <si>
    <t>Point (-80.41472034670303515 43.64085940487014881)</t>
  </si>
  <si>
    <t>10/3/2022 10:32:10 PM</t>
  </si>
  <si>
    <t>2022-10-03T22:32:10.168Z</t>
  </si>
  <si>
    <t>Point (-80.414735312903872 43.64087078512327622)</t>
  </si>
  <si>
    <t>10/3/2022 10:32:11 PM</t>
  </si>
  <si>
    <t>2022-10-03T22:32:11.163Z</t>
  </si>
  <si>
    <t>Point (-80.41475076847230241 43.64088186486739573)</t>
  </si>
  <si>
    <t>10/3/2022 10:32:12 PM</t>
  </si>
  <si>
    <t>2022-10-03T22:32:12.163Z</t>
  </si>
  <si>
    <t>Point (-80.4147660037437646 43.64089312865755943)</t>
  </si>
  <si>
    <t>10/3/2022 10:32:13 PM</t>
  </si>
  <si>
    <t>2022-10-03T22:32:13.168Z</t>
  </si>
  <si>
    <t>Point (-80.41478155871007516 43.64090413983272043)</t>
  </si>
  <si>
    <t>10/3/2022 10:32:14 PM</t>
  </si>
  <si>
    <t>2022-10-03T22:32:14.163Z</t>
  </si>
  <si>
    <t>Point (-80.41479694494755392 43.64091535316909898)</t>
  </si>
  <si>
    <t>10/3/2022 10:32:15 PM</t>
  </si>
  <si>
    <t>2022-10-03T22:32:15.163Z</t>
  </si>
  <si>
    <t>Point (-80.4148122563711496 43.64092651131543477)</t>
  </si>
  <si>
    <t>10/3/2022 10:32:16 PM</t>
  </si>
  <si>
    <t>2022-10-03T22:32:16.163Z</t>
  </si>
  <si>
    <t>Point (-80.41482779517478718 43.64093769543714529)</t>
  </si>
  <si>
    <t>10/3/2022 10:32:17 PM</t>
  </si>
  <si>
    <t>2022-10-03T22:32:17.168Z</t>
  </si>
  <si>
    <t>Point (-80.41484312968242421 43.6409487414741406)</t>
  </si>
  <si>
    <t>10/3/2022 10:32:18 PM</t>
  </si>
  <si>
    <t>2022-10-03T22:32:18.163Z</t>
  </si>
  <si>
    <t>Point (-80.41485821386822863 43.64096007835011903)</t>
  </si>
  <si>
    <t>10/3/2022 10:32:19 PM</t>
  </si>
  <si>
    <t>2022-10-03T22:32:19.163Z</t>
  </si>
  <si>
    <t>Point (-80.41487364106897928 43.64097120238697158)</t>
  </si>
  <si>
    <t>10/3/2022 10:32:20 PM</t>
  </si>
  <si>
    <t>2022-10-03T22:32:20.163Z</t>
  </si>
  <si>
    <t>Point (-80.414888977631648 43.6409823691293397)</t>
  </si>
  <si>
    <t>10/3/2022 10:32:21 PM</t>
  </si>
  <si>
    <t>2022-10-03T22:32:21.168Z</t>
  </si>
  <si>
    <t>Point (-80.4149041471717112 43.64099367274929619)</t>
  </si>
  <si>
    <t>10/3/2022 10:32:22 PM</t>
  </si>
  <si>
    <t>2022-10-03T22:32:22.163Z</t>
  </si>
  <si>
    <t>Point (-80.41491975901367084 43.64100457902680574)</t>
  </si>
  <si>
    <t>10/3/2022 10:32:23 PM</t>
  </si>
  <si>
    <t>2022-10-03T22:32:23.163Z</t>
  </si>
  <si>
    <t>Point (-80.41493497981068117 43.64101589037765194)</t>
  </si>
  <si>
    <t>10/3/2022 10:32:24 PM</t>
  </si>
  <si>
    <t>2022-10-03T22:32:24.163Z</t>
  </si>
  <si>
    <t>Point (-80.41495013847060136 43.64102719165153133)</t>
  </si>
  <si>
    <t>10/3/2022 10:32:25 PM</t>
  </si>
  <si>
    <t>2022-10-03T22:32:25.163Z</t>
  </si>
  <si>
    <t>Point (-80.41496554351967063 43.64103836950290116)</t>
  </si>
  <si>
    <t>10/3/2022 10:32:26 PM</t>
  </si>
  <si>
    <t>2022-10-03T22:32:26.163Z</t>
  </si>
  <si>
    <t>Point (-80.4149809168586529 43.64104953635708739)</t>
  </si>
  <si>
    <t>10/3/2022 10:32:27 PM</t>
  </si>
  <si>
    <t>2022-10-03T22:32:27.168Z</t>
  </si>
  <si>
    <t>Point (-80.41499619234112117 43.64106063515421852)</t>
  </si>
  <si>
    <t>10/3/2022 10:32:28 PM</t>
  </si>
  <si>
    <t>2022-10-03T22:32:28.168Z</t>
  </si>
  <si>
    <t>Point (-80.41501174247508743 43.64107176692017731)</t>
  </si>
  <si>
    <t>10/3/2022 10:32:29 PM</t>
  </si>
  <si>
    <t>2022-10-03T22:32:29.163Z</t>
  </si>
  <si>
    <t>Point (-80.41502714133660845 43.64108288262759316)</t>
  </si>
  <si>
    <t>10/3/2022 10:32:30 PM</t>
  </si>
  <si>
    <t>2022-10-03T22:32:30.163Z</t>
  </si>
  <si>
    <t>Point (-80.41504233338859819 43.64109413942070148)</t>
  </si>
  <si>
    <t>10/3/2022 10:32:31 PM</t>
  </si>
  <si>
    <t>2022-10-03T22:32:31.163Z</t>
  </si>
  <si>
    <t>Point (-80.41505756705484487 43.64110546107556132)</t>
  </si>
  <si>
    <t>10/3/2022 10:32:32 PM</t>
  </si>
  <si>
    <t>2022-10-03T22:32:32.163Z</t>
  </si>
  <si>
    <t>Point (-80.41507283207079126 43.64111668506878061)</t>
  </si>
  <si>
    <t>10/3/2022 10:32:33 PM</t>
  </si>
  <si>
    <t>2022-10-03T22:32:33.163Z</t>
  </si>
  <si>
    <t>Point (-80.41508832383910033 43.64112768904018225)</t>
  </si>
  <si>
    <t>10/3/2022 10:32:34 PM</t>
  </si>
  <si>
    <t>2022-10-03T22:32:34.163Z</t>
  </si>
  <si>
    <t>Point (-80.41510366915775876 43.64113885000113413)</t>
  </si>
  <si>
    <t>10/3/2022 10:32:35 PM</t>
  </si>
  <si>
    <t>2022-10-03T22:32:35.163Z</t>
  </si>
  <si>
    <t>Point (-80.41511905791438153 43.64114990540167582)</t>
  </si>
  <si>
    <t>10/3/2022 10:32:36 PM</t>
  </si>
  <si>
    <t>2022-10-03T22:32:36.163Z</t>
  </si>
  <si>
    <t>Point (-80.41513431405091694 43.64116118797728916)</t>
  </si>
  <si>
    <t>10/3/2022 10:32:37 PM</t>
  </si>
  <si>
    <t>2022-10-03T22:32:37.163Z</t>
  </si>
  <si>
    <t>Point (-80.41514976764042899 43.64117234341774321)</t>
  </si>
  <si>
    <t>10/3/2022 10:32:38 PM</t>
  </si>
  <si>
    <t>2022-10-03T22:32:38.163Z</t>
  </si>
  <si>
    <t>Point (-80.41516480667471001 43.64118373187174171)</t>
  </si>
  <si>
    <t>10/3/2022 10:32:39 PM</t>
  </si>
  <si>
    <t>2022-10-03T22:32:39.163Z</t>
  </si>
  <si>
    <t>Point (-80.4151804187430912 43.64119476140698595)</t>
  </si>
  <si>
    <t>10/3/2022 10:32:40 PM</t>
  </si>
  <si>
    <t>2022-10-03T22:32:40.163Z</t>
  </si>
  <si>
    <t>Point (-80.4151956283477034 43.64120591585847109)</t>
  </si>
  <si>
    <t>10/3/2022 10:32:41 PM</t>
  </si>
  <si>
    <t>2022-10-03T22:32:41.163Z</t>
  </si>
  <si>
    <t>Point (-80.41521103309794682 43.64121708625429363)</t>
  </si>
  <si>
    <t>10/3/2022 10:32:42 PM</t>
  </si>
  <si>
    <t>2022-10-03T22:32:42.163Z</t>
  </si>
  <si>
    <t>Point (-80.41522629499529273 43.64122835255116684)</t>
  </si>
  <si>
    <t>10/3/2022 10:32:43 PM</t>
  </si>
  <si>
    <t>2022-10-03T22:32:43.168Z</t>
  </si>
  <si>
    <t>Point (-80.41524161044358721 43.64123935982979674)</t>
  </si>
  <si>
    <t>10/3/2022 10:32:44 PM</t>
  </si>
  <si>
    <t>2022-10-03T22:32:44.163Z</t>
  </si>
  <si>
    <t>Point (-80.41525711101273544 43.64125054657644398)</t>
  </si>
  <si>
    <t>10/3/2022 10:32:45 PM</t>
  </si>
  <si>
    <t>2022-10-03T22:32:45.163Z</t>
  </si>
  <si>
    <t>Point (-80.41527219238243163 43.64126177189713474)</t>
  </si>
  <si>
    <t>10/3/2022 10:32:46 PM</t>
  </si>
  <si>
    <t>2022-10-03T22:32:46.163Z</t>
  </si>
  <si>
    <t>Point (-80.41528743399419454 43.64127295730537526)</t>
  </si>
  <si>
    <t>10/3/2022 10:32:47 PM</t>
  </si>
  <si>
    <t>2022-10-03T22:32:47.163Z</t>
  </si>
  <si>
    <t>Point (-80.41530284215365043 43.6412841117969279)</t>
  </si>
  <si>
    <t>10/3/2022 10:32:48 PM</t>
  </si>
  <si>
    <t>2022-10-03T22:32:48.163Z</t>
  </si>
  <si>
    <t>Point (-80.41531837490308021 43.64129506610991882)</t>
  </si>
  <si>
    <t>10/3/2022 10:32:49 PM</t>
  </si>
  <si>
    <t>2022-10-03T22:32:49.163Z</t>
  </si>
  <si>
    <t>Point (-80.41533351492729764 43.64130633602681542)</t>
  </si>
  <si>
    <t>10/3/2022 10:32:50 PM</t>
  </si>
  <si>
    <t>2022-10-03T22:32:50.163Z</t>
  </si>
  <si>
    <t>Point (-80.41534886791090742 43.64131750133172716)</t>
  </si>
  <si>
    <t>10/3/2022 10:32:51 PM</t>
  </si>
  <si>
    <t>2022-10-03T22:32:51.163Z</t>
  </si>
  <si>
    <t>Point (-80.41536425410431832 43.6413285240292268)</t>
  </si>
  <si>
    <t>10/3/2022 10:32:52 PM</t>
  </si>
  <si>
    <t>2022-10-03T22:32:52.163Z</t>
  </si>
  <si>
    <t>Point (-80.415379586895682 43.64133964779888686)</t>
  </si>
  <si>
    <t>10/3/2022 10:32:53 PM</t>
  </si>
  <si>
    <t>2022-10-03T22:32:53.163Z</t>
  </si>
  <si>
    <t>Point (-80.41539480317116784 43.64135087664757862)</t>
  </si>
  <si>
    <t>10/3/2022 10:32:54 PM</t>
  </si>
  <si>
    <t>2022-10-03T22:32:54.163Z</t>
  </si>
  <si>
    <t>Point (-80.41540997234936583 43.64136206715444644)</t>
  </si>
  <si>
    <t>10/3/2022 10:32:55 PM</t>
  </si>
  <si>
    <t>2022-10-03T22:32:55.163Z</t>
  </si>
  <si>
    <t>Point (-80.41542541905170083 43.64137323968591176)</t>
  </si>
  <si>
    <t>10/3/2022 10:32:56 PM</t>
  </si>
  <si>
    <t>2022-10-03T22:32:56.163Z</t>
  </si>
  <si>
    <t>Point (-80.41544061105099672 43.64138442181643285)</t>
  </si>
  <si>
    <t>10/3/2022 10:32:57 PM</t>
  </si>
  <si>
    <t>2022-10-03T22:32:57.169Z</t>
  </si>
  <si>
    <t>Point (-80.41545609967968744 43.64139550880138785)</t>
  </si>
  <si>
    <t>10/3/2022 10:32:58 PM</t>
  </si>
  <si>
    <t>2022-10-03T22:32:58.163Z</t>
  </si>
  <si>
    <t>Point (-80.41547140523570647 43.64140666048071182)</t>
  </si>
  <si>
    <t>10/3/2022 10:32:59 PM</t>
  </si>
  <si>
    <t>2022-10-03T22:32:59.163Z</t>
  </si>
  <si>
    <t>Point (-80.41548666226614728 43.64141784043503947)</t>
  </si>
  <si>
    <t>10/3/2022 10:33:00 PM</t>
  </si>
  <si>
    <t>2022-10-03T22:33:00.163Z</t>
  </si>
  <si>
    <t>Point (-80.4155019150873045 43.64142910977047762)</t>
  </si>
  <si>
    <t>10/3/2022 10:33:01 PM</t>
  </si>
  <si>
    <t>2022-10-03T22:33:01.163Z</t>
  </si>
  <si>
    <t>Point (-80.41551750169519153 43.64144007139492487)</t>
  </si>
  <si>
    <t>10/3/2022 10:33:02 PM</t>
  </si>
  <si>
    <t>2022-10-03T22:33:02.163Z</t>
  </si>
  <si>
    <t>Point (-80.41553262709018668 43.64145139802069906)</t>
  </si>
  <si>
    <t>10/3/2022 10:33:03 PM</t>
  </si>
  <si>
    <t>2022-10-03T22:33:03.163Z</t>
  </si>
  <si>
    <t>Point (-80.41554791038511496 43.64146257762104852)</t>
  </si>
  <si>
    <t>10/3/2022 10:33:04 PM</t>
  </si>
  <si>
    <t>2022-10-03T22:33:04.163Z</t>
  </si>
  <si>
    <t>Point (-80.41556316679310612 43.6414737432398141)</t>
  </si>
  <si>
    <t>10/3/2022 10:33:05 PM</t>
  </si>
  <si>
    <t>2022-10-03T22:33:05.163Z</t>
  </si>
  <si>
    <t>Point (-80.41557862834638115 43.64148483016906255)</t>
  </si>
  <si>
    <t>10/3/2022 10:33:06 PM</t>
  </si>
  <si>
    <t>2022-10-03T22:33:06.163Z</t>
  </si>
  <si>
    <t>Point (-80.41559373301542735 43.64149609526059237)</t>
  </si>
  <si>
    <t>10/3/2022 10:33:07 PM</t>
  </si>
  <si>
    <t>2022-10-03T22:33:07.163Z</t>
  </si>
  <si>
    <t>Point (-80.41560938120572644 43.64150712397944432)</t>
  </si>
  <si>
    <t>10/3/2022 10:33:08 PM</t>
  </si>
  <si>
    <t>2022-10-03T22:33:08.163Z</t>
  </si>
  <si>
    <t>Point (-80.41562450039965881 43.64151834647399397)</t>
  </si>
  <si>
    <t>10/3/2022 10:33:09 PM</t>
  </si>
  <si>
    <t>2022-10-03T22:33:09.163Z</t>
  </si>
  <si>
    <t>Point (-80.41563991660993338 43.64152955612506446)</t>
  </si>
  <si>
    <t>10/3/2022 10:33:10 PM</t>
  </si>
  <si>
    <t>2022-10-03T22:33:10.163Z</t>
  </si>
  <si>
    <t>Point (-80.41565510290405427 43.64154069833147531)</t>
  </si>
  <si>
    <t>10/3/2022 10:33:11 PM</t>
  </si>
  <si>
    <t>2022-10-03T22:33:11.163Z</t>
  </si>
  <si>
    <t>Point (-80.41567034601632713 43.64155191811043011)</t>
  </si>
  <si>
    <t>10/3/2022 10:33:12 PM</t>
  </si>
  <si>
    <t>2022-10-03T22:33:12.163Z</t>
  </si>
  <si>
    <t>Point (-80.41568578446454296 43.64156283002063219)</t>
  </si>
  <si>
    <t>10/3/2022 10:33:13 PM</t>
  </si>
  <si>
    <t>2022-10-03T22:33:13.163Z</t>
  </si>
  <si>
    <t>Point (-80.41570116170547067 43.64157395325889155)</t>
  </si>
  <si>
    <t>10/3/2022 10:33:14 PM</t>
  </si>
  <si>
    <t>2022-10-03T22:33:14.163Z</t>
  </si>
  <si>
    <t>Point (-80.41571640862316883 43.64158517692881389)</t>
  </si>
  <si>
    <t>10/3/2022 10:33:15 PM</t>
  </si>
  <si>
    <t>2022-10-03T22:33:15.163Z</t>
  </si>
  <si>
    <t>Point (-80.41573183895843613 43.64159621712327208)</t>
  </si>
  <si>
    <t>10/3/2022 10:33:16 PM</t>
  </si>
  <si>
    <t>2022-10-03T22:33:16.163Z</t>
  </si>
  <si>
    <t>Point (-80.41574686245547809 43.64160755314809848)</t>
  </si>
  <si>
    <t>10/3/2022 10:33:17 PM</t>
  </si>
  <si>
    <t>2022-10-03T22:33:17.163Z</t>
  </si>
  <si>
    <t>Point (-80.4157620593639848 43.64161876471926149)</t>
  </si>
  <si>
    <t>10/3/2022 10:33:18 PM</t>
  </si>
  <si>
    <t>2022-10-03T22:33:18.163Z</t>
  </si>
  <si>
    <t>Point (-80.41577758414155142 43.64162989530481696)</t>
  </si>
  <si>
    <t>10/3/2022 10:33:19 PM</t>
  </si>
  <si>
    <t>2022-10-03T22:33:19.163Z</t>
  </si>
  <si>
    <t>Point (-80.41579280025582932 43.64164101625625136)</t>
  </si>
  <si>
    <t>10/3/2022 10:33:20 PM</t>
  </si>
  <si>
    <t>2022-10-03T22:33:20.163Z</t>
  </si>
  <si>
    <t>Point (-80.41580826531675541 43.64165219396105044)</t>
  </si>
  <si>
    <t>10/3/2022 10:33:21 PM</t>
  </si>
  <si>
    <t>2022-10-03T22:33:21.165Z</t>
  </si>
  <si>
    <t>Point (-80.41582344236937274 43.64166346247557726)</t>
  </si>
  <si>
    <t>10/3/2022 10:33:22 PM</t>
  </si>
  <si>
    <t>2022-10-03T22:33:22.163Z</t>
  </si>
  <si>
    <t>Point (-80.41583893401252681 43.64167457846843945)</t>
  </si>
  <si>
    <t>10/3/2022 10:33:23 PM</t>
  </si>
  <si>
    <t>2022-10-03T22:33:23.163Z</t>
  </si>
  <si>
    <t>Point (-80.41585444138388539 43.6416856473548691)</t>
  </si>
  <si>
    <t>10/3/2022 10:33:24 PM</t>
  </si>
  <si>
    <t>2022-10-03T22:33:24.163Z</t>
  </si>
  <si>
    <t>Point (-80.41586952841726088 43.64169693345500178)</t>
  </si>
  <si>
    <t>10/3/2022 10:33:25 PM</t>
  </si>
  <si>
    <t>2022-10-03T22:33:25.163Z</t>
  </si>
  <si>
    <t>Point (-80.41588470165444846 43.64170819584306571)</t>
  </si>
  <si>
    <t>10/3/2022 10:33:26 PM</t>
  </si>
  <si>
    <t>2022-10-03T22:33:26.163Z</t>
  </si>
  <si>
    <t>Point (-80.41590022569671703 43.64171922807388881)</t>
  </si>
  <si>
    <t>10/3/2022 10:33:27 PM</t>
  </si>
  <si>
    <t>2022-10-03T22:33:27.163Z</t>
  </si>
  <si>
    <t>Point (-80.41591541928504228 43.64173041024331212)</t>
  </si>
  <si>
    <t>10/3/2022 10:33:28 PM</t>
  </si>
  <si>
    <t>2022-10-03T22:33:28.163Z</t>
  </si>
  <si>
    <t>Point (-80.41593078520645577 43.64174163582381283)</t>
  </si>
  <si>
    <t>10/3/2022 10:33:29 PM</t>
  </si>
  <si>
    <t>2022-10-03T22:33:29.163Z</t>
  </si>
  <si>
    <t>Point (-80.41594637124680389 43.64175258964909432)</t>
  </si>
  <si>
    <t>10/3/2022 10:33:30 PM</t>
  </si>
  <si>
    <t>2022-10-03T22:33:30.163Z</t>
  </si>
  <si>
    <t>Point (-80.41596173714013673 43.64176388441354959)</t>
  </si>
  <si>
    <t>10/3/2022 10:33:31 PM</t>
  </si>
  <si>
    <t>2022-10-03T22:33:31.163Z</t>
  </si>
  <si>
    <t>Point (-80.41597676097907765 43.64177510819898487)</t>
  </si>
  <si>
    <t>10/3/2022 10:33:32 PM</t>
  </si>
  <si>
    <t>2022-10-03T22:33:32.163Z</t>
  </si>
  <si>
    <t>Point (-80.415992035045889 43.64178642640289496)</t>
  </si>
  <si>
    <t>10/3/2022 10:33:33 PM</t>
  </si>
  <si>
    <t>2022-10-03T22:33:33.163Z</t>
  </si>
  <si>
    <t>Point (-80.4160076537334163 43.64179746514133029)</t>
  </si>
  <si>
    <t>10/3/2022 10:33:34 PM</t>
  </si>
  <si>
    <t>2022-10-03T22:33:34.163Z</t>
  </si>
  <si>
    <t>Point (-80.41602299728171488 43.6418084963509898)</t>
  </si>
  <si>
    <t>10/3/2022 10:33:35 PM</t>
  </si>
  <si>
    <t>2022-10-03T22:33:35.163Z</t>
  </si>
  <si>
    <t>Point (-80.41603850859182501 43.64181959084965001)</t>
  </si>
  <si>
    <t>10/3/2022 10:33:36 PM</t>
  </si>
  <si>
    <t>2022-10-03T22:33:36.163Z</t>
  </si>
  <si>
    <t>Point (-80.41605363488278613 43.64183103697631338)</t>
  </si>
  <si>
    <t>10/3/2022 10:33:37 PM</t>
  </si>
  <si>
    <t>2022-10-03T22:33:37.163Z</t>
  </si>
  <si>
    <t>Point (-80.41606909320073271 43.64184215198490335)</t>
  </si>
  <si>
    <t>10/3/2022 10:33:38 PM</t>
  </si>
  <si>
    <t>2022-10-03T22:33:38.163Z</t>
  </si>
  <si>
    <t>Point (-80.41608414184094045 43.64185345707536356)</t>
  </si>
  <si>
    <t>10/3/2022 10:33:39 PM</t>
  </si>
  <si>
    <t>2022-10-03T22:33:39.163Z</t>
  </si>
  <si>
    <t>Point (-80.41609939290195541 43.6418647329386431)</t>
  </si>
  <si>
    <t>10/3/2022 10:33:40 PM</t>
  </si>
  <si>
    <t>2022-10-03T22:33:40.163Z</t>
  </si>
  <si>
    <t>Point (-80.41611492210557799 43.64187573768682427)</t>
  </si>
  <si>
    <t>10/3/2022 10:33:41 PM</t>
  </si>
  <si>
    <t>2022-10-03T22:33:41.163Z</t>
  </si>
  <si>
    <t>Point (-80.4161305913990816 43.64188668710310992)</t>
  </si>
  <si>
    <t>10/3/2022 10:33:42 PM</t>
  </si>
  <si>
    <t>2022-10-03T22:33:42.163Z</t>
  </si>
  <si>
    <t>Point (-80.41614586307325396 43.64189804397003769)</t>
  </si>
  <si>
    <t>10/3/2022 10:33:43 PM</t>
  </si>
  <si>
    <t>2022-10-03T22:33:43.163Z</t>
  </si>
  <si>
    <t>Point (-80.41616109756617448 43.64190915977471974)</t>
  </si>
  <si>
    <t>10/3/2022 10:33:44 PM</t>
  </si>
  <si>
    <t>2022-10-03T22:33:44.163Z</t>
  </si>
  <si>
    <t>Point (-80.41617639632148951 43.64192045032455525)</t>
  </si>
  <si>
    <t>10/3/2022 10:33:45 PM</t>
  </si>
  <si>
    <t>2022-10-03T22:33:45.163Z</t>
  </si>
  <si>
    <t>Point (-80.41619144345821724 43.64193182427271722)</t>
  </si>
  <si>
    <t>10/3/2022 10:33:46 PM</t>
  </si>
  <si>
    <t>2022-10-03T22:33:46.163Z</t>
  </si>
  <si>
    <t>Point (-80.41610964912285908 43.64198765844221839)</t>
  </si>
  <si>
    <t>10/3/2022 10:35:12 PM</t>
  </si>
  <si>
    <t>2022-10-03T22:35:12.158Z</t>
  </si>
  <si>
    <t>Point (-80.41609404429749475 43.64197641060719235)</t>
  </si>
  <si>
    <t>10/3/2022 10:35:13 PM</t>
  </si>
  <si>
    <t>2022-10-03T22:35:13.158Z</t>
  </si>
  <si>
    <t>Point (-80.41607835031379636 43.64196499460015843)</t>
  </si>
  <si>
    <t>10/3/2022 10:35:14 PM</t>
  </si>
  <si>
    <t>2022-10-03T22:35:14.163Z</t>
  </si>
  <si>
    <t>Point (-80.41606249793584027 43.64195371491096864)</t>
  </si>
  <si>
    <t>10/3/2022 10:35:15 PM</t>
  </si>
  <si>
    <t>2022-10-03T22:35:15.158Z</t>
  </si>
  <si>
    <t>Point (-80.41604718668064322 43.64194217246491547)</t>
  </si>
  <si>
    <t>10/3/2022 10:35:16 PM</t>
  </si>
  <si>
    <t>2022-10-03T22:35:16.158Z</t>
  </si>
  <si>
    <t>Point (-80.41603143516765329 43.64193089513390333)</t>
  </si>
  <si>
    <t>10/3/2022 10:35:17 PM</t>
  </si>
  <si>
    <t>2022-10-03T22:35:17.158Z</t>
  </si>
  <si>
    <t>Point (-80.416015851678182 43.64191954882871727)</t>
  </si>
  <si>
    <t>10/3/2022 10:35:18 PM</t>
  </si>
  <si>
    <t>2022-10-03T22:35:18.158Z</t>
  </si>
  <si>
    <t>Point (-80.41600047082087599 43.64190799519811748)</t>
  </si>
  <si>
    <t>10/3/2022 10:35:19 PM</t>
  </si>
  <si>
    <t>2022-10-03T22:35:19.158Z</t>
  </si>
  <si>
    <t>Point (-80.41598478848699472 43.64189670384480735)</t>
  </si>
  <si>
    <t>10/3/2022 10:35:20 PM</t>
  </si>
  <si>
    <t>2022-10-03T22:35:20.158Z</t>
  </si>
  <si>
    <t>Point (-80.41596895018204805 43.64188553295627315)</t>
  </si>
  <si>
    <t>10/3/2022 10:35:21 PM</t>
  </si>
  <si>
    <t>2022-10-03T22:35:21.158Z</t>
  </si>
  <si>
    <t>Point (-80.41595347949188977 43.64187394646692297)</t>
  </si>
  <si>
    <t>10/3/2022 10:35:22 PM</t>
  </si>
  <si>
    <t>2022-10-03T22:35:22.158Z</t>
  </si>
  <si>
    <t>Point (-80.41593789301153095 43.64186260541254825)</t>
  </si>
  <si>
    <t>10/3/2022 10:35:23 PM</t>
  </si>
  <si>
    <t>2022-10-03T22:35:23.158Z</t>
  </si>
  <si>
    <t>Point (-80.41592224001533395 43.6418513010528244)</t>
  </si>
  <si>
    <t>10/3/2022 10:35:24 PM</t>
  </si>
  <si>
    <t>2022-10-03T22:35:24.158Z</t>
  </si>
  <si>
    <t>Point (-80.41590645350756006 43.64184001862426499)</t>
  </si>
  <si>
    <t>10/3/2022 10:35:25 PM</t>
  </si>
  <si>
    <t>2022-10-03T22:35:25.158Z</t>
  </si>
  <si>
    <t>Point (-80.41589103430146679 43.64182856884919204)</t>
  </si>
  <si>
    <t>10/3/2022 10:35:26 PM</t>
  </si>
  <si>
    <t>2022-10-03T22:35:26.158Z</t>
  </si>
  <si>
    <t>Point (-80.41587559435265575 43.6418170749479728)</t>
  </si>
  <si>
    <t>10/3/2022 10:35:27 PM</t>
  </si>
  <si>
    <t>2022-10-03T22:35:27.158Z</t>
  </si>
  <si>
    <t>Point (-80.41585998258513257 43.64180575420028418)</t>
  </si>
  <si>
    <t>10/3/2022 10:35:28 PM</t>
  </si>
  <si>
    <t>2022-10-03T22:35:28.158Z</t>
  </si>
  <si>
    <t>Point (-80.41584412483763344 43.64179447984917459)</t>
  </si>
  <si>
    <t>10/3/2022 10:35:29 PM</t>
  </si>
  <si>
    <t>2022-10-03T22:35:29.158Z</t>
  </si>
  <si>
    <t>Point (-80.41582868364929482 43.64178303977490714)</t>
  </si>
  <si>
    <t>10/3/2022 10:35:30 PM</t>
  </si>
  <si>
    <t>2022-10-03T22:35:30.153Z</t>
  </si>
  <si>
    <t>Point (-80.41581294065575491 43.64177174528591507)</t>
  </si>
  <si>
    <t>10/3/2022 10:35:31 PM</t>
  </si>
  <si>
    <t>2022-10-03T22:35:31.158Z</t>
  </si>
  <si>
    <t>Point (-80.41579743145936732 43.64176027453877538)</t>
  </si>
  <si>
    <t>10/3/2022 10:35:32 PM</t>
  </si>
  <si>
    <t>2022-10-03T22:35:32.158Z</t>
  </si>
  <si>
    <t>Point (-80.41578183318293327 43.64174888357101878)</t>
  </si>
  <si>
    <t>10/3/2022 10:35:33 PM</t>
  </si>
  <si>
    <t>2022-10-03T22:35:33.158Z</t>
  </si>
  <si>
    <t>Point (-80.41576624519910865 43.64173755156402024)</t>
  </si>
  <si>
    <t>10/3/2022 10:35:34 PM</t>
  </si>
  <si>
    <t>2022-10-03T22:35:34.153Z</t>
  </si>
  <si>
    <t>Point (-80.41575052199156914 43.64172623174722077)</t>
  </si>
  <si>
    <t>10/3/2022 10:35:35 PM</t>
  </si>
  <si>
    <t>2022-10-03T22:35:35.158Z</t>
  </si>
  <si>
    <t>Point (-80.41573486720915298 43.64171477918984721)</t>
  </si>
  <si>
    <t>10/3/2022 10:35:36 PM</t>
  </si>
  <si>
    <t>2022-10-03T22:35:36.158Z</t>
  </si>
  <si>
    <t>Point (-80.41571926199125642 43.6417034429522559)</t>
  </si>
  <si>
    <t>10/3/2022 10:35:37 PM</t>
  </si>
  <si>
    <t>2022-10-03T22:35:37.158Z</t>
  </si>
  <si>
    <t>Point (-80.41570382320870181 43.6416918910101117)</t>
  </si>
  <si>
    <t>10/3/2022 10:35:38 PM</t>
  </si>
  <si>
    <t>2022-10-03T22:35:38.158Z</t>
  </si>
  <si>
    <t>Point (-80.41568817869433872 43.6416804628089352)</t>
  </si>
  <si>
    <t>10/3/2022 10:35:39 PM</t>
  </si>
  <si>
    <t>2022-10-03T22:35:39.158Z</t>
  </si>
  <si>
    <t>Point (-80.41567260981177867 43.64166908970495484)</t>
  </si>
  <si>
    <t>10/3/2022 10:35:40 PM</t>
  </si>
  <si>
    <t>2022-10-03T22:35:40.158Z</t>
  </si>
  <si>
    <t>Point (-80.41565677776738141 43.64165772051209302)</t>
  </si>
  <si>
    <t>10/3/2022 10:35:41 PM</t>
  </si>
  <si>
    <t>2022-10-03T22:35:41.158Z</t>
  </si>
  <si>
    <t>Point (-80.41564081602298586 43.64164673123939053)</t>
  </si>
  <si>
    <t>10/3/2022 10:35:42 PM</t>
  </si>
  <si>
    <t>2022-10-03T22:35:42.158Z</t>
  </si>
  <si>
    <t>Point (-80.41562529776687995 43.64163514309625924)</t>
  </si>
  <si>
    <t>10/3/2022 10:35:43 PM</t>
  </si>
  <si>
    <t>2022-10-03T22:35:43.158Z</t>
  </si>
  <si>
    <t>Point (-80.41560986598170757 43.64162365022428247)</t>
  </si>
  <si>
    <t>10/3/2022 10:35:44 PM</t>
  </si>
  <si>
    <t>2022-10-03T22:35:44.158Z</t>
  </si>
  <si>
    <t>Point (-80.415594172220068 43.64161234509542453)</t>
  </si>
  <si>
    <t>10/3/2022 10:35:45 PM</t>
  </si>
  <si>
    <t>2022-10-03T22:35:45.158Z</t>
  </si>
  <si>
    <t>Point (-80.41557859624826676 43.64160101444095829)</t>
  </si>
  <si>
    <t>10/3/2022 10:35:46 PM</t>
  </si>
  <si>
    <t>2022-10-03T22:35:46.158Z</t>
  </si>
  <si>
    <t>Point (-80.41556306293219336 43.64158952898137045)</t>
  </si>
  <si>
    <t>10/3/2022 10:35:47 PM</t>
  </si>
  <si>
    <t>2022-10-03T22:35:47.158Z</t>
  </si>
  <si>
    <t>Point (-80.41554749449895212 43.64157802972614064)</t>
  </si>
  <si>
    <t>10/3/2022 10:35:48 PM</t>
  </si>
  <si>
    <t>2022-10-03T22:35:48.158Z</t>
  </si>
  <si>
    <t>Point (-80.41553195504960172 43.64156651091610684)</t>
  </si>
  <si>
    <t>10/3/2022 10:35:49 PM</t>
  </si>
  <si>
    <t>2022-10-03T22:35:49.158Z</t>
  </si>
  <si>
    <t>Point (-80.41551617235695915 43.641555262110586)</t>
  </si>
  <si>
    <t>10/3/2022 10:35:50 PM</t>
  </si>
  <si>
    <t>2022-10-03T22:35:50.158Z</t>
  </si>
  <si>
    <t>Point (-80.41550029673253164 43.64154400695100833)</t>
  </si>
  <si>
    <t>10/3/2022 10:35:51 PM</t>
  </si>
  <si>
    <t>2022-10-03T22:35:51.157Z</t>
  </si>
  <si>
    <t>Point (-80.41548445985876015 43.64153268233550165)</t>
  </si>
  <si>
    <t>10/3/2022 10:35:52 PM</t>
  </si>
  <si>
    <t>2022-10-03T22:35:52.158Z</t>
  </si>
  <si>
    <t>Point (-80.41546907289954049 43.64152114991323117)</t>
  </si>
  <si>
    <t>10/3/2022 10:35:53 PM</t>
  </si>
  <si>
    <t>2022-10-03T22:35:53.153Z</t>
  </si>
  <si>
    <t>Point (-80.41545368613091682 43.64150959288116383)</t>
  </si>
  <si>
    <t>10/3/2022 10:35:54 PM</t>
  </si>
  <si>
    <t>2022-10-03T22:35:54.158Z</t>
  </si>
  <si>
    <t>Point (-80.41543783288058478 43.64149832385182037)</t>
  </si>
  <si>
    <t>10/3/2022 10:35:55 PM</t>
  </si>
  <si>
    <t>2022-10-03T22:35:55.158Z</t>
  </si>
  <si>
    <t>Point (-80.41542212115327004 43.64148693998113515)</t>
  </si>
  <si>
    <t>10/3/2022 10:35:56 PM</t>
  </si>
  <si>
    <t>2022-10-03T22:35:56.158Z</t>
  </si>
  <si>
    <t>Point (-80.41540645096709738 43.6414755929673035)</t>
  </si>
  <si>
    <t>10/3/2022 10:35:57 PM</t>
  </si>
  <si>
    <t>2022-10-03T22:35:57.156Z</t>
  </si>
  <si>
    <t>Point (-80.41539086125567337 43.64146418257321614)</t>
  </si>
  <si>
    <t>10/3/2022 10:35:58 PM</t>
  </si>
  <si>
    <t>2022-10-03T22:35:58.158Z</t>
  </si>
  <si>
    <t>Point (-80.41537506373921929 43.64145285671224883)</t>
  </si>
  <si>
    <t>10/3/2022 10:35:59 PM</t>
  </si>
  <si>
    <t>2022-10-03T22:35:59.158Z</t>
  </si>
  <si>
    <t>Point (-80.41535943858325197 43.64144136260112816)</t>
  </si>
  <si>
    <t>10/3/2022 10:36:00 PM</t>
  </si>
  <si>
    <t>2022-10-03T22:36:00.158Z</t>
  </si>
  <si>
    <t>Point (-80.41534380831888029 43.64142994633000683)</t>
  </si>
  <si>
    <t>10/3/2022 10:36:01 PM</t>
  </si>
  <si>
    <t>2022-10-03T22:36:01.158Z</t>
  </si>
  <si>
    <t>Point (-80.4153282225876751 43.64141854679953525)</t>
  </si>
  <si>
    <t>10/3/2022 10:36:02 PM</t>
  </si>
  <si>
    <t>2022-10-03T22:36:02.158Z</t>
  </si>
  <si>
    <t>Point (-80.41531259560389344 43.64140720679254315)</t>
  </si>
  <si>
    <t>10/3/2022 10:36:03 PM</t>
  </si>
  <si>
    <t>2022-10-03T22:36:03.158Z</t>
  </si>
  <si>
    <t>Point (-80.41529688560856926 43.64139593388848937)</t>
  </si>
  <si>
    <t>10/3/2022 10:36:04 PM</t>
  </si>
  <si>
    <t>2022-10-03T22:36:04.158Z</t>
  </si>
  <si>
    <t>Point (-80.41528134801912131 43.64138445156402923)</t>
  </si>
  <si>
    <t>10/3/2022 10:36:05 PM</t>
  </si>
  <si>
    <t>2022-10-03T22:36:05.158Z</t>
  </si>
  <si>
    <t>Point (-80.41526571808351775 43.64137304047985566)</t>
  </si>
  <si>
    <t>10/3/2022 10:36:06 PM</t>
  </si>
  <si>
    <t>2022-10-03T22:36:06.158Z</t>
  </si>
  <si>
    <t>Point (-80.4152501995753255 43.64136153868476953)</t>
  </si>
  <si>
    <t>10/3/2022 10:36:07 PM</t>
  </si>
  <si>
    <t>2022-10-03T22:36:07.158Z</t>
  </si>
  <si>
    <t>Point (-80.4152345743265613 43.64135019408097804)</t>
  </si>
  <si>
    <t>10/3/2022 10:36:08 PM</t>
  </si>
  <si>
    <t>2022-10-03T22:36:08.158Z</t>
  </si>
  <si>
    <t>Point (-80.41521893357449358 43.64133871898152961)</t>
  </si>
  <si>
    <t>10/3/2022 10:36:09 PM</t>
  </si>
  <si>
    <t>2022-10-03T22:36:09.158Z</t>
  </si>
  <si>
    <t>Point (-80.41520323569395146 43.64132744700057742)</t>
  </si>
  <si>
    <t>10/3/2022 10:36:10 PM</t>
  </si>
  <si>
    <t>2022-10-03T22:36:10.158Z</t>
  </si>
  <si>
    <t>Point (-80.4151879243385963 43.64131591420322565)</t>
  </si>
  <si>
    <t>10/3/2022 10:36:11 PM</t>
  </si>
  <si>
    <t>2022-10-03T22:36:11.158Z</t>
  </si>
  <si>
    <t>Point (-80.41517192969368466 43.64130464061882009)</t>
  </si>
  <si>
    <t>10/3/2022 10:36:12 PM</t>
  </si>
  <si>
    <t>2022-10-03T22:36:12.158Z</t>
  </si>
  <si>
    <t>Point (-80.415156326001906 43.64129324998945236)</t>
  </si>
  <si>
    <t>10/3/2022 10:36:13 PM</t>
  </si>
  <si>
    <t>2022-10-03T22:36:13.158Z</t>
  </si>
  <si>
    <t>Point (-80.41514050921888668 43.64128203472461109)</t>
  </si>
  <si>
    <t>10/3/2022 10:36:14 PM</t>
  </si>
  <si>
    <t>2022-10-03T22:36:14.158Z</t>
  </si>
  <si>
    <t>Point (-80.4151251228352919 43.6412705327921131)</t>
  </si>
  <si>
    <t>10/3/2022 10:36:15 PM</t>
  </si>
  <si>
    <t>2022-10-03T22:36:15.153Z</t>
  </si>
  <si>
    <t>Point (-80.41510966998630749 43.64125904411414325)</t>
  </si>
  <si>
    <t>10/3/2022 10:36:16 PM</t>
  </si>
  <si>
    <t>2022-10-03T22:36:16.158Z</t>
  </si>
  <si>
    <t>Point (-80.41509372726798688 43.64124773828019954)</t>
  </si>
  <si>
    <t>10/3/2022 10:36:17 PM</t>
  </si>
  <si>
    <t>2022-10-03T22:36:17.158Z</t>
  </si>
  <si>
    <t>Point (-80.41507814275556143 43.64123645419219599)</t>
  </si>
  <si>
    <t>10/3/2022 10:36:18 PM</t>
  </si>
  <si>
    <t>2022-10-03T22:36:18.158Z</t>
  </si>
  <si>
    <t>Point (-80.41506256458121982 43.64122503856217605)</t>
  </si>
  <si>
    <t>10/3/2022 10:36:19 PM</t>
  </si>
  <si>
    <t>2022-10-03T22:36:19.158Z</t>
  </si>
  <si>
    <t>Point (-80.41504701861410354 43.64121363678922449)</t>
  </si>
  <si>
    <t>10/3/2022 10:36:20 PM</t>
  </si>
  <si>
    <t>2022-10-03T22:36:20.158Z</t>
  </si>
  <si>
    <t>Point (-80.41503135654997436 43.64120227149211217)</t>
  </si>
  <si>
    <t>10/3/2022 10:36:21 PM</t>
  </si>
  <si>
    <t>2022-10-03T22:36:21.158Z</t>
  </si>
  <si>
    <t>Point (-80.41501588896866792 43.64119074243647134)</t>
  </si>
  <si>
    <t>10/3/2022 10:36:22 PM</t>
  </si>
  <si>
    <t>2022-10-03T22:36:22.158Z</t>
  </si>
  <si>
    <t>Point (-80.41499997108439857 43.64117947174135281)</t>
  </si>
  <si>
    <t>10/3/2022 10:36:23 PM</t>
  </si>
  <si>
    <t>2022-10-03T22:36:23.158Z</t>
  </si>
  <si>
    <t>Point (-80.41498449262118697 43.64116810683148628)</t>
  </si>
  <si>
    <t>10/3/2022 10:36:24 PM</t>
  </si>
  <si>
    <t>2022-10-03T22:36:24.158Z</t>
  </si>
  <si>
    <t>Point (-80.41496877686341804 43.64115682348295877)</t>
  </si>
  <si>
    <t>10/3/2022 10:36:25 PM</t>
  </si>
  <si>
    <t>2022-10-03T22:36:25.158Z</t>
  </si>
  <si>
    <t>Point (-80.41495312791434458 43.64114544004546303)</t>
  </si>
  <si>
    <t>10/3/2022 10:36:26 PM</t>
  </si>
  <si>
    <t>2022-10-03T22:36:26.158Z</t>
  </si>
  <si>
    <t>Point (-80.41493749039348415 43.64113398586116688)</t>
  </si>
  <si>
    <t>10/3/2022 10:36:27 PM</t>
  </si>
  <si>
    <t>2022-10-03T22:36:27.153Z</t>
  </si>
  <si>
    <t>Point (-80.41492204904658081 43.64112251770123407)</t>
  </si>
  <si>
    <t>10/3/2022 10:36:28 PM</t>
  </si>
  <si>
    <t>2022-10-03T22:36:28.158Z</t>
  </si>
  <si>
    <t>Point (-80.41490647287251647 43.64111114603896624)</t>
  </si>
  <si>
    <t>10/3/2022 10:36:29 PM</t>
  </si>
  <si>
    <t>2022-10-03T22:36:29.158Z</t>
  </si>
  <si>
    <t>Point (-80.41489075195084979 43.64109981501847813)</t>
  </si>
  <si>
    <t>10/3/2022 10:36:30 PM</t>
  </si>
  <si>
    <t>2022-10-03T22:36:30.158Z</t>
  </si>
  <si>
    <t>Point (-80.41487511924512432 43.64108844659599384)</t>
  </si>
  <si>
    <t>10/3/2022 10:36:31 PM</t>
  </si>
  <si>
    <t>2022-10-03T22:36:31.158Z</t>
  </si>
  <si>
    <t>Point (-80.41485947076235163 43.64107710076165603)</t>
  </si>
  <si>
    <t>10/3/2022 10:36:32 PM</t>
  </si>
  <si>
    <t>2022-10-03T22:36:32.158Z</t>
  </si>
  <si>
    <t>Point (-80.41484386053099342 43.64106568082649318)</t>
  </si>
  <si>
    <t>10/3/2022 10:36:33 PM</t>
  </si>
  <si>
    <t>2022-10-03T22:36:33.158Z</t>
  </si>
  <si>
    <t>Point (-80.41482804505834281 43.64105439142266363)</t>
  </si>
  <si>
    <t>10/3/2022 10:36:34 PM</t>
  </si>
  <si>
    <t>2022-10-03T22:36:34.158Z</t>
  </si>
  <si>
    <t>Point (-80.41481257331007271 43.6410429765679666)</t>
  </si>
  <si>
    <t>10/3/2022 10:36:35 PM</t>
  </si>
  <si>
    <t>2022-10-03T22:36:35.158Z</t>
  </si>
  <si>
    <t>Point (-80.41479717004504835 43.64103149237659807)</t>
  </si>
  <si>
    <t>10/3/2022 10:36:36 PM</t>
  </si>
  <si>
    <t>2022-10-03T22:36:36.158Z</t>
  </si>
  <si>
    <t>Point (-80.41478154421530178 43.64102005719809796)</t>
  </si>
  <si>
    <t>10/3/2022 10:36:37 PM</t>
  </si>
  <si>
    <t>2022-10-03T22:36:37.157Z</t>
  </si>
  <si>
    <t>Point (-80.41476598875571824 43.64100867238060744)</t>
  </si>
  <si>
    <t>10/3/2022 10:36:38 PM</t>
  </si>
  <si>
    <t>2022-10-03T22:36:38.158Z</t>
  </si>
  <si>
    <t>Point (-80.41475012387608956 43.64099737271259727)</t>
  </si>
  <si>
    <t>10/3/2022 10:36:39 PM</t>
  </si>
  <si>
    <t>2022-10-03T22:36:39.158Z</t>
  </si>
  <si>
    <t>Point (-80.41473432424942303 43.64098615777143664)</t>
  </si>
  <si>
    <t>10/3/2022 10:36:40 PM</t>
  </si>
  <si>
    <t>2022-10-03T22:36:40.158Z</t>
  </si>
  <si>
    <t>Point (-80.4147186398476066 43.64097476531910758)</t>
  </si>
  <si>
    <t>10/3/2022 10:36:41 PM</t>
  </si>
  <si>
    <t>2022-10-03T22:36:41.158Z</t>
  </si>
  <si>
    <t>Point (-80.41470319391176247 43.64096335956011075)</t>
  </si>
  <si>
    <t>10/3/2022 10:36:42 PM</t>
  </si>
  <si>
    <t>2022-10-03T22:36:42.158Z</t>
  </si>
  <si>
    <t>Point (-80.41468786450946027 43.64095185604570304)</t>
  </si>
  <si>
    <t>10/3/2022 10:36:43 PM</t>
  </si>
  <si>
    <t>2022-10-03T22:36:43.157Z</t>
  </si>
  <si>
    <t>Point (-80.41467225969401511 43.64094046099923219)</t>
  </si>
  <si>
    <t>10/3/2022 10:36:44 PM</t>
  </si>
  <si>
    <t>2022-10-03T22:36:44.158Z</t>
  </si>
  <si>
    <t>Point (-80.4146564526538441 43.64092927266656829)</t>
  </si>
  <si>
    <t>10/3/2022 10:36:45 PM</t>
  </si>
  <si>
    <t>2022-10-03T22:36:45.158Z</t>
  </si>
  <si>
    <t>Point (-80.41464093914365208 43.6409176780654704)</t>
  </si>
  <si>
    <t>10/3/2022 10:36:46 PM</t>
  </si>
  <si>
    <t>2022-10-03T22:36:46.158Z</t>
  </si>
  <si>
    <t>Point (-80.41462524690351188 43.64090634690235504)</t>
  </si>
  <si>
    <t>10/3/2022 10:36:47 PM</t>
  </si>
  <si>
    <t>2022-10-03T22:36:47.157Z</t>
  </si>
  <si>
    <t>Point (-80.41460956302633178 43.64089504171920453)</t>
  </si>
  <si>
    <t>10/3/2022 10:36:48 PM</t>
  </si>
  <si>
    <t>2022-10-03T22:36:48.157Z</t>
  </si>
  <si>
    <t>Point (-80.41459379980402389 43.64088371213437512)</t>
  </si>
  <si>
    <t>10/3/2022 10:36:49 PM</t>
  </si>
  <si>
    <t>2022-10-03T22:36:49.158Z</t>
  </si>
  <si>
    <t>Point (-80.41457840845960447 43.64087222940233346)</t>
  </si>
  <si>
    <t>10/3/2022 10:36:50 PM</t>
  </si>
  <si>
    <t>2022-10-03T22:36:50.158Z</t>
  </si>
  <si>
    <t>Point (-80.41456265523950719 43.64086089578778171)</t>
  </si>
  <si>
    <t>10/3/2022 10:36:51 PM</t>
  </si>
  <si>
    <t>2022-10-03T22:36:51.158Z</t>
  </si>
  <si>
    <t>Point (-80.41454712544812367 43.64084941969029785)</t>
  </si>
  <si>
    <t>10/3/2022 10:36:52 PM</t>
  </si>
  <si>
    <t>2022-10-03T22:36:52.158Z</t>
  </si>
  <si>
    <t>Point (-80.41453143731021669 43.64083814657979588)</t>
  </si>
  <si>
    <t>10/3/2022 10:36:53 PM</t>
  </si>
  <si>
    <t>2022-10-03T22:36:53.158Z</t>
  </si>
  <si>
    <t>Point (-80.41451583753328691 43.64082671734914243)</t>
  </si>
  <si>
    <t>10/3/2022 10:36:54 PM</t>
  </si>
  <si>
    <t>2022-10-03T22:36:54.158Z</t>
  </si>
  <si>
    <t>Point (-80.41449996777902243 43.64081533392189982)</t>
  </si>
  <si>
    <t>10/3/2022 10:36:55 PM</t>
  </si>
  <si>
    <t>2022-10-03T22:36:55.153Z</t>
  </si>
  <si>
    <t>Point (-80.41448454881145835 43.64080398091790869)</t>
  </si>
  <si>
    <t>10/3/2022 10:36:56 PM</t>
  </si>
  <si>
    <t>2022-10-03T22:36:56.158Z</t>
  </si>
  <si>
    <t>Point (-80.41446881309271077 43.64079249816368389)</t>
  </si>
  <si>
    <t>10/3/2022 10:36:57 PM</t>
  </si>
  <si>
    <t>2022-10-03T22:36:57.159Z</t>
  </si>
  <si>
    <t>Point (-80.41445334483334761 43.6407810752399854)</t>
  </si>
  <si>
    <t>10/3/2022 10:36:58 PM</t>
  </si>
  <si>
    <t>2022-10-03T22:36:58.158Z</t>
  </si>
  <si>
    <t>Point (-80.41443743420519752 43.64076969964175845)</t>
  </si>
  <si>
    <t>10/3/2022 10:36:59 PM</t>
  </si>
  <si>
    <t>2022-10-03T22:36:59.158Z</t>
  </si>
  <si>
    <t>Point (-80.41442203563083524 43.64075833230694457)</t>
  </si>
  <si>
    <t>10/3/2022 10:37:00 PM</t>
  </si>
  <si>
    <t>2022-10-03T22:37:00.153Z</t>
  </si>
  <si>
    <t>Point (-80.41440617611114305 43.64074705245467811)</t>
  </si>
  <si>
    <t>10/3/2022 10:37:01 PM</t>
  </si>
  <si>
    <t>2022-10-03T22:37:01.153Z</t>
  </si>
  <si>
    <t>Point (-80.41439063497348627 43.64073559935679469)</t>
  </si>
  <si>
    <t>10/3/2022 10:37:02 PM</t>
  </si>
  <si>
    <t>2022-10-03T22:37:02.157Z</t>
  </si>
  <si>
    <t>Point (-80.41437500866628341 43.64072421062014229)</t>
  </si>
  <si>
    <t>10/3/2022 10:37:03 PM</t>
  </si>
  <si>
    <t>2022-10-03T22:37:03.153Z</t>
  </si>
  <si>
    <t>Point (-80.4143593326827073 43.64071268161306705)</t>
  </si>
  <si>
    <t>10/3/2022 10:37:04 PM</t>
  </si>
  <si>
    <t>2022-10-03T22:37:04.158Z</t>
  </si>
  <si>
    <t>Point (-80.41434371620933064 43.64070131220889692)</t>
  </si>
  <si>
    <t>10/3/2022 10:37:05 PM</t>
  </si>
  <si>
    <t>2022-10-03T22:37:05.153Z</t>
  </si>
  <si>
    <t>Point (-80.41432810345389726 43.64068987457049786)</t>
  </si>
  <si>
    <t>10/3/2022 10:37:06 PM</t>
  </si>
  <si>
    <t>2022-10-03T22:37:06.153Z</t>
  </si>
  <si>
    <t>Point (-80.41431271955121929 43.64067833497583138)</t>
  </si>
  <si>
    <t>10/3/2022 10:37:07 PM</t>
  </si>
  <si>
    <t>2022-10-03T22:37:07.158Z</t>
  </si>
  <si>
    <t>Point (-80.4142966086793507 43.64066721510623381)</t>
  </si>
  <si>
    <t>10/3/2022 10:37:08 PM</t>
  </si>
  <si>
    <t>2022-10-03T22:37:08.158Z</t>
  </si>
  <si>
    <t>Point (-80.41428108807426156 43.64065579752811885)</t>
  </si>
  <si>
    <t>10/3/2022 10:37:09 PM</t>
  </si>
  <si>
    <t>2022-10-03T22:37:09.153Z</t>
  </si>
  <si>
    <t>Point (-80.41426542691900181 43.64064434742911658)</t>
  </si>
  <si>
    <t>10/3/2022 10:37:10 PM</t>
  </si>
  <si>
    <t>2022-10-03T22:37:10.158Z</t>
  </si>
  <si>
    <t>Point (-80.41424973344982163 43.6406330592490761)</t>
  </si>
  <si>
    <t>10/3/2022 10:37:11 PM</t>
  </si>
  <si>
    <t>2022-10-03T22:37:11.158Z</t>
  </si>
  <si>
    <t>Point (-80.41423435287734378 43.64062160592676776)</t>
  </si>
  <si>
    <t>10/3/2022 10:37:12 PM</t>
  </si>
  <si>
    <t>2022-10-03T22:37:12.153Z</t>
  </si>
  <si>
    <t>Point (-80.41421854235001376 43.64061037259150311)</t>
  </si>
  <si>
    <t>10/3/2022 10:37:13 PM</t>
  </si>
  <si>
    <t>2022-10-03T22:37:13.157Z</t>
  </si>
  <si>
    <t>Point (-80.41420524575714524 43.6405974185516996)</t>
  </si>
  <si>
    <t>10/3/2022 10:37:14 PM</t>
  </si>
  <si>
    <t>2022-10-03T22:37:14.158Z</t>
  </si>
  <si>
    <t>Point (-80.41419087219793482 43.64058505183138692)</t>
  </si>
  <si>
    <t>10/3/2022 10:37:15 PM</t>
  </si>
  <si>
    <t>2022-10-03T22:37:15.153Z</t>
  </si>
  <si>
    <t>Point (-80.41416981394195318 43.64066881421591404)</t>
  </si>
  <si>
    <t>10/3/2022 10:45:36 PM</t>
  </si>
  <si>
    <t>2022-10-03T22:45:36.738Z</t>
  </si>
  <si>
    <t>Point (-80.41417291261717537 43.64067970053208967)</t>
  </si>
  <si>
    <t>10/3/2022 10:45:37 PM</t>
  </si>
  <si>
    <t>2022-10-03T22:45:37.743Z</t>
  </si>
  <si>
    <t>Point (-80.41417654963727557 43.64069197557838464)</t>
  </si>
  <si>
    <t>10/3/2022 10:45:38 PM</t>
  </si>
  <si>
    <t>2022-10-03T22:45:38.743Z</t>
  </si>
  <si>
    <t>Point (-80.41418453038258463 43.64070597002729812)</t>
  </si>
  <si>
    <t>10/3/2022 10:45:39 PM</t>
  </si>
  <si>
    <t>2022-10-03T22:45:39.738Z</t>
  </si>
  <si>
    <t>Point (-80.41426671734447496 43.64073938322582791)</t>
  </si>
  <si>
    <t>10/3/2022 10:46:24 PM</t>
  </si>
  <si>
    <t>2022-10-03T22:46:24.738Z</t>
  </si>
  <si>
    <t>Point (-80.41427133973380137 43.6407476063602644)</t>
  </si>
  <si>
    <t>10/3/2022 10:46:25 PM</t>
  </si>
  <si>
    <t>2022-10-03T22:46:25.738Z</t>
  </si>
  <si>
    <t>Point (-80.41427333449384207 43.64075688520285468)</t>
  </si>
  <si>
    <t>10/3/2022 10:46:26 PM</t>
  </si>
  <si>
    <t>2022-10-03T22:46:26.738Z</t>
  </si>
  <si>
    <t>Point (-80.41427375442454206 43.64076726737729928)</t>
  </si>
  <si>
    <t>10/3/2022 10:46:27 PM</t>
  </si>
  <si>
    <t>2022-10-03T22:46:27.738Z</t>
  </si>
  <si>
    <t>Point (-80.41428763711795114 43.64078746028540934)</t>
  </si>
  <si>
    <t>10/3/2022 10:46:29 PM</t>
  </si>
  <si>
    <t>2022-10-03T22:46:29.738Z</t>
  </si>
  <si>
    <t>Point (-80.41430107884411882 43.64079630428839351)</t>
  </si>
  <si>
    <t>10/3/2022 10:46:30 PM</t>
  </si>
  <si>
    <t>2022-10-03T22:46:30.738Z</t>
  </si>
  <si>
    <t>Point (-80.41431497670869533 43.64080508837216144)</t>
  </si>
  <si>
    <t>10/3/2022 10:46:31 PM</t>
  </si>
  <si>
    <t>2022-10-03T22:46:31.738Z</t>
  </si>
  <si>
    <t>Point (-80.41432752198781486 43.64081441854440158)</t>
  </si>
  <si>
    <t>10/3/2022 10:46:32 PM</t>
  </si>
  <si>
    <t>2022-10-03T22:46:32.738Z</t>
  </si>
  <si>
    <t>Point (-80.41434122272988816 43.64082305079310231)</t>
  </si>
  <si>
    <t>10/3/2022 10:46:33 PM</t>
  </si>
  <si>
    <t>2022-10-03T22:46:33.738Z</t>
  </si>
  <si>
    <t>Point (-80.41435705379154797 43.64083112960957322)</t>
  </si>
  <si>
    <t>10/3/2022 10:46:34 PM</t>
  </si>
  <si>
    <t>2022-10-03T22:46:34.738Z</t>
  </si>
  <si>
    <t>Point (-80.41437123273591681 43.64084078037064529)</t>
  </si>
  <si>
    <t>10/3/2022 10:46:35 PM</t>
  </si>
  <si>
    <t>2022-10-03T22:46:35.738Z</t>
  </si>
  <si>
    <t>Point (-80.41438613814798941 43.6408503908487404)</t>
  </si>
  <si>
    <t>10/3/2022 10:46:36 PM</t>
  </si>
  <si>
    <t>2022-10-03T22:46:36.738Z</t>
  </si>
  <si>
    <t>Point (-80.41440081738454637 43.64086045068710717)</t>
  </si>
  <si>
    <t>10/3/2022 10:46:37 PM</t>
  </si>
  <si>
    <t>2022-10-03T22:46:37.738Z</t>
  </si>
  <si>
    <t>Point (-80.41441519907645841 43.64087083420595548)</t>
  </si>
  <si>
    <t>10/3/2022 10:46:38 PM</t>
  </si>
  <si>
    <t>2022-10-03T22:46:38.738Z</t>
  </si>
  <si>
    <t>Point (-80.41442940704932596 43.64088149794653049)</t>
  </si>
  <si>
    <t>10/3/2022 10:46:39 PM</t>
  </si>
  <si>
    <t>2022-10-03T22:46:39.738Z</t>
  </si>
  <si>
    <t>Point (-80.41444413969111338 43.64089123652361479)</t>
  </si>
  <si>
    <t>10/3/2022 10:46:40 PM</t>
  </si>
  <si>
    <t>2022-10-03T22:46:40.738Z</t>
  </si>
  <si>
    <t>Point (-80.41445805252800483 43.64090200471537884)</t>
  </si>
  <si>
    <t>10/3/2022 10:46:41 PM</t>
  </si>
  <si>
    <t>2022-10-03T22:46:41.738Z</t>
  </si>
  <si>
    <t>Point (-80.4144727238472683 43.64091208162567881)</t>
  </si>
  <si>
    <t>10/3/2022 10:46:42 PM</t>
  </si>
  <si>
    <t>2022-10-03T22:46:42.738Z</t>
  </si>
  <si>
    <t>Point (-80.41448673285236737 43.64092260893654185)</t>
  </si>
  <si>
    <t>10/3/2022 10:46:43 PM</t>
  </si>
  <si>
    <t>2022-10-03T22:46:43.738Z</t>
  </si>
  <si>
    <t>Point (-80.41450119214330527 43.64093288421072714)</t>
  </si>
  <si>
    <t>10/3/2022 10:46:44 PM</t>
  </si>
  <si>
    <t>2022-10-03T22:46:44.738Z</t>
  </si>
  <si>
    <t>Point (-80.41451574920895951 43.64094372273552835)</t>
  </si>
  <si>
    <t>10/3/2022 10:46:45 PM</t>
  </si>
  <si>
    <t>2022-10-03T22:46:45.738Z</t>
  </si>
  <si>
    <t>Point (-80.41453019033633609 43.64095446570031811)</t>
  </si>
  <si>
    <t>10/3/2022 10:46:46 PM</t>
  </si>
  <si>
    <t>2022-10-03T22:46:46.738Z</t>
  </si>
  <si>
    <t>Point (-80.41454495952369541 43.64096512087601809)</t>
  </si>
  <si>
    <t>10/3/2022 10:46:47 PM</t>
  </si>
  <si>
    <t>2022-10-03T22:46:47.738Z</t>
  </si>
  <si>
    <t>Point (-80.41455961532635399 43.64097581799022407)</t>
  </si>
  <si>
    <t>10/3/2022 10:46:48 PM</t>
  </si>
  <si>
    <t>2022-10-03T22:46:48.738Z</t>
  </si>
  <si>
    <t>Point (-80.41457449957628967 43.64098654894990403)</t>
  </si>
  <si>
    <t>10/3/2022 10:46:49 PM</t>
  </si>
  <si>
    <t>2022-10-03T22:46:49.738Z</t>
  </si>
  <si>
    <t>Point (-80.41458948285558961 43.64099752753909911)</t>
  </si>
  <si>
    <t>10/3/2022 10:46:50 PM</t>
  </si>
  <si>
    <t>2022-10-03T22:46:50.738Z</t>
  </si>
  <si>
    <t>Point (-80.4146050080298096 43.64100859378830677)</t>
  </si>
  <si>
    <t>10/3/2022 10:46:51 PM</t>
  </si>
  <si>
    <t>2022-10-03T22:46:51.738Z</t>
  </si>
  <si>
    <t>Point (-80.41462031896831775 43.64101948497932426)</t>
  </si>
  <si>
    <t>10/3/2022 10:46:52 PM</t>
  </si>
  <si>
    <t>2022-10-03T22:46:52.734Z</t>
  </si>
  <si>
    <t>Point (-80.41463561880333089 43.64103063087067369)</t>
  </si>
  <si>
    <t>10/3/2022 10:46:53 PM</t>
  </si>
  <si>
    <t>2022-10-03T22:46:53.738Z</t>
  </si>
  <si>
    <t>Point (-80.41465080659436637 43.64104202452744374)</t>
  </si>
  <si>
    <t>10/3/2022 10:46:54 PM</t>
  </si>
  <si>
    <t>2022-10-03T22:46:54.738Z</t>
  </si>
  <si>
    <t>Point (-80.41466616205917717 43.6410531687683374)</t>
  </si>
  <si>
    <t>10/3/2022 10:46:55 PM</t>
  </si>
  <si>
    <t>2022-10-03T22:46:55.738Z</t>
  </si>
  <si>
    <t>Point (-80.41468161342328358 43.6410644573056814)</t>
  </si>
  <si>
    <t>10/3/2022 10:46:56 PM</t>
  </si>
  <si>
    <t>2022-10-03T22:46:56.738Z</t>
  </si>
  <si>
    <t>Point (-80.41469681657892465 43.64107573706733945)</t>
  </si>
  <si>
    <t>10/3/2022 10:46:57 PM</t>
  </si>
  <si>
    <t>2022-10-03T22:46:57.733Z</t>
  </si>
  <si>
    <t>Point (-80.41471244966479048 43.64108705779103303)</t>
  </si>
  <si>
    <t>10/3/2022 10:46:58 PM</t>
  </si>
  <si>
    <t>2022-10-03T22:46:58.733Z</t>
  </si>
  <si>
    <t>Point (-80.4147281148085824 43.64109858242772333)</t>
  </si>
  <si>
    <t>10/3/2022 10:46:59 PM</t>
  </si>
  <si>
    <t>2022-10-03T22:46:59.733Z</t>
  </si>
  <si>
    <t>Point (-80.41474425292415162 43.6411099439177832)</t>
  </si>
  <si>
    <t>10/3/2022 10:47:00 PM</t>
  </si>
  <si>
    <t>2022-10-03T22:47:00.738Z</t>
  </si>
  <si>
    <t>Point (-80.41475995255818532 43.64112149365330851)</t>
  </si>
  <si>
    <t>10/3/2022 10:47:01 PM</t>
  </si>
  <si>
    <t>2022-10-03T22:47:01.738Z</t>
  </si>
  <si>
    <t>Point (-80.41477561059632251 43.64113294520560515)</t>
  </si>
  <si>
    <t>10/3/2022 10:47:02 PM</t>
  </si>
  <si>
    <t>2022-10-03T22:47:02.738Z</t>
  </si>
  <si>
    <t>Point (-80.41479164197411933 43.64114434646291585)</t>
  </si>
  <si>
    <t>10/3/2022 10:47:03 PM</t>
  </si>
  <si>
    <t>2022-10-03T22:47:03.734Z</t>
  </si>
  <si>
    <t>Point (-80.41480728002423461 43.64115634983584613)</t>
  </si>
  <si>
    <t>10/3/2022 10:47:04 PM</t>
  </si>
  <si>
    <t>2022-10-03T22:47:04.733Z</t>
  </si>
  <si>
    <t>Point (-80.41482338090766291 43.64116792738523287)</t>
  </si>
  <si>
    <t>10/3/2022 10:47:05 PM</t>
  </si>
  <si>
    <t>2022-10-03T22:47:05.734Z</t>
  </si>
  <si>
    <t>Point (-80.41483971377033413 43.64117965848650016)</t>
  </si>
  <si>
    <t>10/3/2022 10:47:06 PM</t>
  </si>
  <si>
    <t>2022-10-03T22:47:06.733Z</t>
  </si>
  <si>
    <t>Point (-80.41485589978547921 43.64119122118805194)</t>
  </si>
  <si>
    <t>10/3/2022 10:47:07 PM</t>
  </si>
  <si>
    <t>2022-10-03T22:47:07.734Z</t>
  </si>
  <si>
    <t>Point (-80.41487195826114487 43.64120314372535603)</t>
  </si>
  <si>
    <t>10/3/2022 10:47:08 PM</t>
  </si>
  <si>
    <t>2022-10-03T22:47:08.733Z</t>
  </si>
  <si>
    <t>Point (-80.41488803606027602 43.64121471972165267)</t>
  </si>
  <si>
    <t>10/3/2022 10:47:09 PM</t>
  </si>
  <si>
    <t>2022-10-03T22:47:09.734Z</t>
  </si>
  <si>
    <t>Point (-80.41490418513465954 43.64122655076617008)</t>
  </si>
  <si>
    <t>10/3/2022 10:47:10 PM</t>
  </si>
  <si>
    <t>2022-10-03T22:47:10.733Z</t>
  </si>
  <si>
    <t>Point (-80.41492019472491393 43.64123835758159942)</t>
  </si>
  <si>
    <t>10/3/2022 10:47:11 PM</t>
  </si>
  <si>
    <t>2022-10-03T22:47:11.734Z</t>
  </si>
  <si>
    <t>Point (-80.41493631732815572 43.64125009169652714)</t>
  </si>
  <si>
    <t>10/3/2022 10:47:12 PM</t>
  </si>
  <si>
    <t>2022-10-03T22:47:12.733Z</t>
  </si>
  <si>
    <t>Point (-80.41495260785745813 43.64126167134569556)</t>
  </si>
  <si>
    <t>10/3/2022 10:47:13 PM</t>
  </si>
  <si>
    <t>2022-10-03T22:47:13.738Z</t>
  </si>
  <si>
    <t>Point (-80.41496877744074823 43.64127354419319005)</t>
  </si>
  <si>
    <t>10/3/2022 10:47:14 PM</t>
  </si>
  <si>
    <t>2022-10-03T22:47:14.738Z</t>
  </si>
  <si>
    <t>Point (-80.41498481233806217 43.64128537930151452)</t>
  </si>
  <si>
    <t>10/3/2022 10:47:15 PM</t>
  </si>
  <si>
    <t>2022-10-03T22:47:15.738Z</t>
  </si>
  <si>
    <t>Point (-80.41500144587688226 43.64129745348168399)</t>
  </si>
  <si>
    <t>10/3/2022 10:47:16 PM</t>
  </si>
  <si>
    <t>2022-10-03T22:47:16.733Z</t>
  </si>
  <si>
    <t>Point (-80.41501785221345244 43.6413094189984605)</t>
  </si>
  <si>
    <t>10/3/2022 10:47:17 PM</t>
  </si>
  <si>
    <t>2022-10-03T22:47:17.738Z</t>
  </si>
  <si>
    <t>Point (-80.41503425245504388 43.64132139321455384)</t>
  </si>
  <si>
    <t>10/3/2022 10:47:18 PM</t>
  </si>
  <si>
    <t>2022-10-03T22:47:18.738Z</t>
  </si>
  <si>
    <t>Point (-80.41505049121604998 43.64133332706808233)</t>
  </si>
  <si>
    <t>10/3/2022 10:47:19 PM</t>
  </si>
  <si>
    <t>2022-10-03T22:47:19.738Z</t>
  </si>
  <si>
    <t>Point (-80.4150668684993235 43.64134525465851056)</t>
  </si>
  <si>
    <t>10/3/2022 10:47:20 PM</t>
  </si>
  <si>
    <t>2022-10-03T22:47:20.733Z</t>
  </si>
  <si>
    <t>Point (-80.41508330456034059 43.64135719090513987)</t>
  </si>
  <si>
    <t>10/3/2022 10:47:21 PM</t>
  </si>
  <si>
    <t>2022-10-03T22:47:21.738Z</t>
  </si>
  <si>
    <t>Point (-80.4150996632059929 43.6413690153941829)</t>
  </si>
  <si>
    <t>10/3/2022 10:47:22 PM</t>
  </si>
  <si>
    <t>2022-10-03T22:47:22.733Z</t>
  </si>
  <si>
    <t>Point (-80.41511621342010585 43.64138085663247324)</t>
  </si>
  <si>
    <t>10/3/2022 10:47:23 PM</t>
  </si>
  <si>
    <t>2022-10-03T22:47:23.738Z</t>
  </si>
  <si>
    <t>Point (-80.41513242565979169 43.6413928222620271)</t>
  </si>
  <si>
    <t>10/3/2022 10:47:24 PM</t>
  </si>
  <si>
    <t>2022-10-03T22:47:24.733Z</t>
  </si>
  <si>
    <t>Point (-80.41514850188330854 43.64140503707652385)</t>
  </si>
  <si>
    <t>10/3/2022 10:47:25 PM</t>
  </si>
  <si>
    <t>2022-10-03T22:47:25.738Z</t>
  </si>
  <si>
    <t>Point (-80.4151652677711013 43.64141663455568931)</t>
  </si>
  <si>
    <t>10/3/2022 10:47:26 PM</t>
  </si>
  <si>
    <t>2022-10-03T22:47:26.733Z</t>
  </si>
  <si>
    <t>Point (-80.41518154083443903 43.64142858124836266)</t>
  </si>
  <si>
    <t>10/3/2022 10:47:27 PM</t>
  </si>
  <si>
    <t>2022-10-03T22:47:27.738Z</t>
  </si>
  <si>
    <t>Point (-80.4151980150952852 43.64144046447870551)</t>
  </si>
  <si>
    <t>10/3/2022 10:47:28 PM</t>
  </si>
  <si>
    <t>2022-10-03T22:47:28.733Z</t>
  </si>
  <si>
    <t>Point (-80.41521398719146418 43.64145248495833584)</t>
  </si>
  <si>
    <t>10/3/2022 10:47:29 PM</t>
  </si>
  <si>
    <t>2022-10-03T22:47:29.733Z</t>
  </si>
  <si>
    <t>Point (-80.41523038563614989 43.64146448089616115)</t>
  </si>
  <si>
    <t>10/3/2022 10:47:30 PM</t>
  </si>
  <si>
    <t>2022-10-03T22:47:30.738Z</t>
  </si>
  <si>
    <t>Point (-80.41524708708806202 43.64147624531317859)</t>
  </si>
  <si>
    <t>10/3/2022 10:47:31 PM</t>
  </si>
  <si>
    <t>2022-10-03T22:47:31.738Z</t>
  </si>
  <si>
    <t>Point (-80.41526335135834813 43.64148818398570029)</t>
  </si>
  <si>
    <t>10/3/2022 10:47:32 PM</t>
  </si>
  <si>
    <t>2022-10-03T22:47:32.734Z</t>
  </si>
  <si>
    <t>Point (-80.41527984118719985 43.64149996779083551)</t>
  </si>
  <si>
    <t>10/3/2022 10:47:33 PM</t>
  </si>
  <si>
    <t>2022-10-03T22:47:33.738Z</t>
  </si>
  <si>
    <t>Point (-80.415295952044616 43.64151207140547939)</t>
  </si>
  <si>
    <t>10/3/2022 10:47:34 PM</t>
  </si>
  <si>
    <t>2022-10-03T22:47:34.738Z</t>
  </si>
  <si>
    <t>Point (-80.41531243164317289 43.64152388519438119)</t>
  </si>
  <si>
    <t>10/3/2022 10:47:35 PM</t>
  </si>
  <si>
    <t>2022-10-03T22:47:35.733Z</t>
  </si>
  <si>
    <t>Point (-80.41532868190131467 43.64153588386671601)</t>
  </si>
  <si>
    <t>10/3/2022 10:47:36 PM</t>
  </si>
  <si>
    <t>2022-10-03T22:47:36.733Z</t>
  </si>
  <si>
    <t>Point (-80.41534488615158693 43.64154787225432131)</t>
  </si>
  <si>
    <t>10/3/2022 10:47:37 PM</t>
  </si>
  <si>
    <t>2022-10-03T22:47:37.733Z</t>
  </si>
  <si>
    <t>Point (-80.41536118398423127 43.64155985088275713)</t>
  </si>
  <si>
    <t>10/3/2022 10:47:38 PM</t>
  </si>
  <si>
    <t>2022-10-03T22:47:38.733Z</t>
  </si>
  <si>
    <t>Point (-80.41537762265387812 43.64157169155831184)</t>
  </si>
  <si>
    <t>10/3/2022 10:47:39 PM</t>
  </si>
  <si>
    <t>2022-10-03T22:47:39.738Z</t>
  </si>
  <si>
    <t>Point (-80.41539385009038199 43.6415835169771853)</t>
  </si>
  <si>
    <t>10/3/2022 10:47:40 PM</t>
  </si>
  <si>
    <t>2022-10-03T22:47:40.733Z</t>
  </si>
  <si>
    <t>Point (-80.41541007276113362 43.64159549325752607)</t>
  </si>
  <si>
    <t>10/3/2022 10:47:41 PM</t>
  </si>
  <si>
    <t>2022-10-03T22:47:41.738Z</t>
  </si>
  <si>
    <t>Point (-80.41542676078231011 43.6416071715013274)</t>
  </si>
  <si>
    <t>10/3/2022 10:47:42 PM</t>
  </si>
  <si>
    <t>2022-10-03T22:47:42.733Z</t>
  </si>
  <si>
    <t>Point (-80.41544300604662965 43.6416191100566877)</t>
  </si>
  <si>
    <t>10/3/2022 10:47:43 PM</t>
  </si>
  <si>
    <t>2022-10-03T22:47:43.738Z</t>
  </si>
  <si>
    <t>Point (-80.41545931921450574 43.64163102733241573)</t>
  </si>
  <si>
    <t>10/3/2022 10:47:44 PM</t>
  </si>
  <si>
    <t>2022-10-03T22:47:44.733Z</t>
  </si>
  <si>
    <t>Point (-80.41547529206255263 43.641643226816349)</t>
  </si>
  <si>
    <t>10/3/2022 10:47:45 PM</t>
  </si>
  <si>
    <t>2022-10-03T22:47:45.734Z</t>
  </si>
  <si>
    <t>Point (-80.4154915699670596 43.64165502649434103)</t>
  </si>
  <si>
    <t>10/3/2022 10:47:46 PM</t>
  </si>
  <si>
    <t>2022-10-03T22:47:46.738Z</t>
  </si>
  <si>
    <t>Point (-80.4155082182093679 43.64166683492609877)</t>
  </si>
  <si>
    <t>10/3/2022 10:47:47 PM</t>
  </si>
  <si>
    <t>2022-10-03T22:47:47.738Z</t>
  </si>
  <si>
    <t>Point (-80.41552464922391152 43.64167844466260959)</t>
  </si>
  <si>
    <t>10/3/2022 10:47:48 PM</t>
  </si>
  <si>
    <t>2022-10-03T22:47:48.733Z</t>
  </si>
  <si>
    <t>Point (-80.41554083478328607 43.64169040707918867)</t>
  </si>
  <si>
    <t>10/3/2022 10:47:49 PM</t>
  </si>
  <si>
    <t>2022-10-03T22:47:49.738Z</t>
  </si>
  <si>
    <t>Point (-80.41555708232711197 43.64170225126324709)</t>
  </si>
  <si>
    <t>10/3/2022 10:47:50 PM</t>
  </si>
  <si>
    <t>2022-10-03T22:47:50.733Z</t>
  </si>
  <si>
    <t>Point (-80.41557308102072454 43.64171434905501457)</t>
  </si>
  <si>
    <t>10/3/2022 10:47:51 PM</t>
  </si>
  <si>
    <t>2022-10-03T22:47:51.738Z</t>
  </si>
  <si>
    <t>Point (-80.41558959963430198 43.64172626200252125)</t>
  </si>
  <si>
    <t>10/3/2022 10:47:52 PM</t>
  </si>
  <si>
    <t>2022-10-03T22:47:52.738Z</t>
  </si>
  <si>
    <t>Point (-80.41560593352278374 43.64173820006348592)</t>
  </si>
  <si>
    <t>10/3/2022 10:47:53 PM</t>
  </si>
  <si>
    <t>2022-10-03T22:47:53.733Z</t>
  </si>
  <si>
    <t>Point (-80.41562252397747557 43.64175022503015811)</t>
  </si>
  <si>
    <t>10/3/2022 10:47:54 PM</t>
  </si>
  <si>
    <t>2022-10-03T22:47:54.733Z</t>
  </si>
  <si>
    <t>Point (-80.41563903402082758 43.64176197418166936)</t>
  </si>
  <si>
    <t>10/3/2022 10:47:55 PM</t>
  </si>
  <si>
    <t>2022-10-03T22:47:55.733Z</t>
  </si>
  <si>
    <t>Point (-80.41565547699744343 43.6417738866001983)</t>
  </si>
  <si>
    <t>10/3/2022 10:47:56 PM</t>
  </si>
  <si>
    <t>2022-10-03T22:47:56.733Z</t>
  </si>
  <si>
    <t>Point (-80.4156719190732332 43.64178576383661579)</t>
  </si>
  <si>
    <t>10/3/2022 10:47:57 PM</t>
  </si>
  <si>
    <t>2022-10-03T22:47:57.738Z</t>
  </si>
  <si>
    <t>Point (-80.41568824908681279 43.64179787769656826)</t>
  </si>
  <si>
    <t>10/3/2022 10:47:58 PM</t>
  </si>
  <si>
    <t>2022-10-03T22:47:58.738Z</t>
  </si>
  <si>
    <t>Point (-80.41570453284654718 43.64180982309805046)</t>
  </si>
  <si>
    <t>10/3/2022 10:47:59 PM</t>
  </si>
  <si>
    <t>2022-10-03T22:47:59.738Z</t>
  </si>
  <si>
    <t>Point (-80.41572114979305752 43.64182163031200901)</t>
  </si>
  <si>
    <t>10/3/2022 10:48:00 PM</t>
  </si>
  <si>
    <t>2022-10-03T22:48:00.738Z</t>
  </si>
  <si>
    <t>Point (-80.41573747665923122 43.64183354577048846)</t>
  </si>
  <si>
    <t>10/3/2022 10:48:01 PM</t>
  </si>
  <si>
    <t>2022-10-03T22:48:01.733Z</t>
  </si>
  <si>
    <t>Point (-80.415753730695684 43.64184545641266055)</t>
  </si>
  <si>
    <t>10/3/2022 10:48:02 PM</t>
  </si>
  <si>
    <t>2022-10-03T22:48:02.733Z</t>
  </si>
  <si>
    <t>Point (-80.41577000313871793 43.64185736629235635)</t>
  </si>
  <si>
    <t>10/3/2022 10:48:03 PM</t>
  </si>
  <si>
    <t>2022-10-03T22:48:03.738Z</t>
  </si>
  <si>
    <t>Point (-80.41578617238090487 43.64186928411739075)</t>
  </si>
  <si>
    <t>10/3/2022 10:48:04 PM</t>
  </si>
  <si>
    <t>2022-10-03T22:48:04.733Z</t>
  </si>
  <si>
    <t>Point (-80.41580236792955816 43.64188134113494044)</t>
  </si>
  <si>
    <t>10/3/2022 10:48:05 PM</t>
  </si>
  <si>
    <t>2022-10-03T22:48:05.738Z</t>
  </si>
  <si>
    <t>Point (-80.41581889684223938 43.64189318404814344)</t>
  </si>
  <si>
    <t>10/3/2022 10:48:06 PM</t>
  </si>
  <si>
    <t>2022-10-03T22:48:06.733Z</t>
  </si>
  <si>
    <t>Point (-80.41583509302817845 43.64190511155933194)</t>
  </si>
  <si>
    <t>10/3/2022 10:48:07 PM</t>
  </si>
  <si>
    <t>2022-10-03T22:48:07.734Z</t>
  </si>
  <si>
    <t>Point (-80.41585192455694653 43.64191686304231155)</t>
  </si>
  <si>
    <t>10/3/2022 10:48:08 PM</t>
  </si>
  <si>
    <t>2022-10-03T22:48:08.733Z</t>
  </si>
  <si>
    <t>Point (-80.41586805527377635 43.64192883661602451)</t>
  </si>
  <si>
    <t>10/3/2022 10:48:09 PM</t>
  </si>
  <si>
    <t>2022-10-03T22:48:09.733Z</t>
  </si>
  <si>
    <t>Point (-80.41588448981502779 43.64194060236315664)</t>
  </si>
  <si>
    <t>10/3/2022 10:48:10 PM</t>
  </si>
  <si>
    <t>2022-10-03T22:48:10.738Z</t>
  </si>
  <si>
    <t>Point (-80.41590063319222281 43.64195271260843612)</t>
  </si>
  <si>
    <t>10/3/2022 10:48:11 PM</t>
  </si>
  <si>
    <t>2022-10-03T22:48:11.733Z</t>
  </si>
  <si>
    <t>Point (-80.41591706324832955 43.64196461085142431)</t>
  </si>
  <si>
    <t>10/3/2022 10:48:12 PM</t>
  </si>
  <si>
    <t>2022-10-03T22:48:12.733Z</t>
  </si>
  <si>
    <t>Point (-80.41593363636603442 43.64197653851272207)</t>
  </si>
  <si>
    <t>10/3/2022 10:48:13 PM</t>
  </si>
  <si>
    <t>2022-10-03T22:48:13.734Z</t>
  </si>
  <si>
    <t>Point (-80.41595009041205344 43.64198838741452136)</t>
  </si>
  <si>
    <t>10/3/2022 10:48:14 PM</t>
  </si>
  <si>
    <t>2022-10-03T22:48:14.738Z</t>
  </si>
  <si>
    <t>Point (-80.41596651360050885 43.64200035638122444)</t>
  </si>
  <si>
    <t>10/3/2022 10:48:15 PM</t>
  </si>
  <si>
    <t>2022-10-03T22:48:15.738Z</t>
  </si>
  <si>
    <t>Point (-80.41598298866612993 43.64201230307573098)</t>
  </si>
  <si>
    <t>10/3/2022 10:48:16 PM</t>
  </si>
  <si>
    <t>2022-10-03T22:48:16.733Z</t>
  </si>
  <si>
    <t>Point (-80.41599910601490819 43.64202437283520908)</t>
  </si>
  <si>
    <t>10/3/2022 10:48:17 PM</t>
  </si>
  <si>
    <t>2022-10-03T22:48:17.734Z</t>
  </si>
  <si>
    <t>Point (-80.41601565161259657 43.64203629040180488)</t>
  </si>
  <si>
    <t>10/3/2022 10:48:18 PM</t>
  </si>
  <si>
    <t>2022-10-03T22:48:18.738Z</t>
  </si>
  <si>
    <t>Point (-80.4160318794854021 43.64204831778533844)</t>
  </si>
  <si>
    <t>10/3/2022 10:48:19 PM</t>
  </si>
  <si>
    <t>2022-10-03T22:48:19.733Z</t>
  </si>
  <si>
    <t>Point (-80.41066848001203482 43.64005409931828439)</t>
  </si>
  <si>
    <t>10/3/2022 5:43:59 PM</t>
  </si>
  <si>
    <t>2022-10-03T17:43:59.134Z</t>
  </si>
  <si>
    <t>Point (-80.41068299897581539 43.64006420661407049)</t>
  </si>
  <si>
    <t>10/3/2022 5:44:00 PM</t>
  </si>
  <si>
    <t>2022-10-03T17:44:00.133Z</t>
  </si>
  <si>
    <t>Point (-80.41069374666268743 43.64007684943044296)</t>
  </si>
  <si>
    <t>10/3/2022 5:44:01 PM</t>
  </si>
  <si>
    <t>2022-10-03T17:44:01.133Z</t>
  </si>
  <si>
    <t>Point (-80.41070179346574776 43.640091185911281)</t>
  </si>
  <si>
    <t>10/3/2022 5:44:02 PM</t>
  </si>
  <si>
    <t>2022-10-03T17:44:02.133Z</t>
  </si>
  <si>
    <t>Point (-80.41071348756773318 43.64010293636249571)</t>
  </si>
  <si>
    <t>10/3/2022 5:44:03 PM</t>
  </si>
  <si>
    <t>2022-10-03T17:44:03.133Z</t>
  </si>
  <si>
    <t>Point (-80.41072740884270331 43.64011348622109665)</t>
  </si>
  <si>
    <t>10/3/2022 5:44:04 PM</t>
  </si>
  <si>
    <t>2022-10-03T17:44:04.133Z</t>
  </si>
  <si>
    <t>Point (-80.41074362927366792 43.64012236670901501)</t>
  </si>
  <si>
    <t>10/3/2022 5:44:05 PM</t>
  </si>
  <si>
    <t>2022-10-03T17:44:05.133Z</t>
  </si>
  <si>
    <t>Point (-80.41075837250210157 43.64013218421463591)</t>
  </si>
  <si>
    <t>10/3/2022 5:44:06 PM</t>
  </si>
  <si>
    <t>2022-10-03T17:44:06.133Z</t>
  </si>
  <si>
    <t>Point (-80.41077215784105192 43.64014256533302927)</t>
  </si>
  <si>
    <t>10/3/2022 5:44:07 PM</t>
  </si>
  <si>
    <t>2022-10-03T17:44:07.133Z</t>
  </si>
  <si>
    <t>Point (-80.41078726927625553 43.64015223364862095)</t>
  </si>
  <si>
    <t>10/3/2022 5:44:08 PM</t>
  </si>
  <si>
    <t>2022-10-03T17:44:08.133Z</t>
  </si>
  <si>
    <t>Point (-80.41080119591036635 43.64016251661745116)</t>
  </si>
  <si>
    <t>10/3/2022 5:44:09 PM</t>
  </si>
  <si>
    <t>2022-10-03T17:44:09.133Z</t>
  </si>
  <si>
    <t>Point (-80.41081567377644035 43.64017251536984077)</t>
  </si>
  <si>
    <t>10/3/2022 5:44:10 PM</t>
  </si>
  <si>
    <t>2022-10-03T17:44:10.133Z</t>
  </si>
  <si>
    <t>Point (-80.4108301738644542 43.64018247348819557)</t>
  </si>
  <si>
    <t>10/3/2022 5:44:11 PM</t>
  </si>
  <si>
    <t>2022-10-03T17:44:11.133Z</t>
  </si>
  <si>
    <t>Point (-80.41084381417819316 43.64019313284103418)</t>
  </si>
  <si>
    <t>10/3/2022 5:44:12 PM</t>
  </si>
  <si>
    <t>2022-10-03T17:44:12.133Z</t>
  </si>
  <si>
    <t>Point (-80.4108573184532105 43.64020370979383756)</t>
  </si>
  <si>
    <t>10/3/2022 5:44:13 PM</t>
  </si>
  <si>
    <t>2022-10-03T17:44:13.128Z</t>
  </si>
  <si>
    <t>Point (-80.41087183235255509 43.64021366250824485)</t>
  </si>
  <si>
    <t>10/3/2022 5:44:14 PM</t>
  </si>
  <si>
    <t>2022-10-03T17:44:14.133Z</t>
  </si>
  <si>
    <t>Point (-80.41088634714547823 43.64022363202903421)</t>
  </si>
  <si>
    <t>10/3/2022 5:44:15 PM</t>
  </si>
  <si>
    <t>2022-10-03T17:44:15.128Z</t>
  </si>
  <si>
    <t>Point (-80.41090040151304663 43.64023392903452958)</t>
  </si>
  <si>
    <t>10/3/2022 5:44:16 PM</t>
  </si>
  <si>
    <t>2022-10-03T17:44:16.133Z</t>
  </si>
  <si>
    <t>Point (-80.41091377907274307 43.64024470212096674)</t>
  </si>
  <si>
    <t>10/3/2022 5:44:17 PM</t>
  </si>
  <si>
    <t>2022-10-03T17:44:17.128Z</t>
  </si>
  <si>
    <t>Point (-80.41092755734150899 43.64025517474190963)</t>
  </si>
  <si>
    <t>10/3/2022 5:44:18 PM</t>
  </si>
  <si>
    <t>2022-10-03T17:44:18.133Z</t>
  </si>
  <si>
    <t>Point (-80.41094201996955348 43.64026531294467759)</t>
  </si>
  <si>
    <t>10/3/2022 5:44:19 PM</t>
  </si>
  <si>
    <t>2022-10-03T17:44:19.133Z</t>
  </si>
  <si>
    <t>Point (-80.41095688904236738 43.6402748661870703)</t>
  </si>
  <si>
    <t>10/3/2022 5:44:20 PM</t>
  </si>
  <si>
    <t>2022-10-03T17:44:20.133Z</t>
  </si>
  <si>
    <t>Point (-80.41097098791297526 43.64028507577958038)</t>
  </si>
  <si>
    <t>10/3/2022 5:44:21 PM</t>
  </si>
  <si>
    <t>2022-10-03T17:44:21.133Z</t>
  </si>
  <si>
    <t>Point (-80.41098475917915778 43.6402957884986904)</t>
  </si>
  <si>
    <t>10/3/2022 5:44:22 PM</t>
  </si>
  <si>
    <t>2022-10-03T17:44:22.133Z</t>
  </si>
  <si>
    <t>Point (-80.41099848395801075 43.64030612707814072)</t>
  </si>
  <si>
    <t>10/3/2022 5:44:23 PM</t>
  </si>
  <si>
    <t>2022-10-03T17:44:23.133Z</t>
  </si>
  <si>
    <t>Point (-80.41101257385008694 43.64031644697458745)</t>
  </si>
  <si>
    <t>10/3/2022 5:44:24 PM</t>
  </si>
  <si>
    <t>2022-10-03T17:44:24.133Z</t>
  </si>
  <si>
    <t>Point (-80.41102616415031434 43.64032706551494556)</t>
  </si>
  <si>
    <t>10/3/2022 5:44:25 PM</t>
  </si>
  <si>
    <t>2022-10-03T17:44:25.133Z</t>
  </si>
  <si>
    <t>Point (-80.41104014214286622 43.64033735780224532)</t>
  </si>
  <si>
    <t>10/3/2022 5:44:26 PM</t>
  </si>
  <si>
    <t>2022-10-03T17:44:26.133Z</t>
  </si>
  <si>
    <t>Point (-80.41105476716590772 43.64034724678510457)</t>
  </si>
  <si>
    <t>10/3/2022 5:44:27 PM</t>
  </si>
  <si>
    <t>2022-10-03T17:44:27.133Z</t>
  </si>
  <si>
    <t>Point (-80.41106873146797795 43.64035777470699173)</t>
  </si>
  <si>
    <t>10/3/2022 5:44:28 PM</t>
  </si>
  <si>
    <t>2022-10-03T17:44:28.133Z</t>
  </si>
  <si>
    <t>Point (-80.41108225801205833 43.64036820679971385)</t>
  </si>
  <si>
    <t>10/3/2022 5:44:29 PM</t>
  </si>
  <si>
    <t>2022-10-03T17:44:29.133Z</t>
  </si>
  <si>
    <t>Point (-80.41109630622382554 43.64037869148373971)</t>
  </si>
  <si>
    <t>10/3/2022 5:44:30 PM</t>
  </si>
  <si>
    <t>2022-10-03T17:44:30.133Z</t>
  </si>
  <si>
    <t>Point (-80.41111067990165395 43.64038882784434037)</t>
  </si>
  <si>
    <t>10/3/2022 5:44:31 PM</t>
  </si>
  <si>
    <t>2022-10-03T17:44:31.133Z</t>
  </si>
  <si>
    <t>Point (-80.41112500168394206 43.64039888731929295)</t>
  </si>
  <si>
    <t>10/3/2022 5:44:32 PM</t>
  </si>
  <si>
    <t>2022-10-03T17:44:32.129Z</t>
  </si>
  <si>
    <t>Point (-80.41113961525051934 43.64040875256679186)</t>
  </si>
  <si>
    <t>10/3/2022 5:44:33 PM</t>
  </si>
  <si>
    <t>2022-10-03T17:44:33.129Z</t>
  </si>
  <si>
    <t>Point (-80.41115442592946749 43.64041850958194857)</t>
  </si>
  <si>
    <t>10/3/2022 5:44:34 PM</t>
  </si>
  <si>
    <t>2022-10-03T17:44:34.129Z</t>
  </si>
  <si>
    <t>Point (-80.41116870171902065 43.640428769188226)</t>
  </si>
  <si>
    <t>10/3/2022 5:44:35 PM</t>
  </si>
  <si>
    <t>2022-10-03T17:44:35.128Z</t>
  </si>
  <si>
    <t>Point (-80.41118261669880951 43.6404390291052664)</t>
  </si>
  <si>
    <t>10/3/2022 5:44:36 PM</t>
  </si>
  <si>
    <t>2022-10-03T17:44:36.133Z</t>
  </si>
  <si>
    <t>Point (-80.41119651362124898 43.64044945660360497)</t>
  </si>
  <si>
    <t>10/3/2022 5:44:37 PM</t>
  </si>
  <si>
    <t>2022-10-03T17:44:37.133Z</t>
  </si>
  <si>
    <t>Point (-80.41121074151722325 43.64045951565411485)</t>
  </si>
  <si>
    <t>10/3/2022 5:44:38 PM</t>
  </si>
  <si>
    <t>2022-10-03T17:44:38.133Z</t>
  </si>
  <si>
    <t>Point (-80.41122459722376448 43.64047009039246205)</t>
  </si>
  <si>
    <t>10/3/2022 5:44:39 PM</t>
  </si>
  <si>
    <t>2022-10-03T17:44:39.133Z</t>
  </si>
  <si>
    <t>Point (-80.41123875071046712 43.64048011894009704)</t>
  </si>
  <si>
    <t>10/3/2022 5:44:40 PM</t>
  </si>
  <si>
    <t>2022-10-03T17:44:40.133Z</t>
  </si>
  <si>
    <t>Point (-80.41125340896822138 43.64049004508709118)</t>
  </si>
  <si>
    <t>10/3/2022 5:44:41 PM</t>
  </si>
  <si>
    <t>2022-10-03T17:44:41.133Z</t>
  </si>
  <si>
    <t>Point (-80.41126793097811287 43.64049986236695133)</t>
  </si>
  <si>
    <t>10/3/2022 5:44:42 PM</t>
  </si>
  <si>
    <t>2022-10-03T17:44:42.133Z</t>
  </si>
  <si>
    <t>Point (-80.41128165208154144 43.64051046762756414)</t>
  </si>
  <si>
    <t>10/3/2022 5:44:43 PM</t>
  </si>
  <si>
    <t>2022-10-03T17:44:43.133Z</t>
  </si>
  <si>
    <t>Point (-80.41129473935325223 43.64052132141891605)</t>
  </si>
  <si>
    <t>10/3/2022 5:44:44 PM</t>
  </si>
  <si>
    <t>2022-10-03T17:44:44.133Z</t>
  </si>
  <si>
    <t>Point (-80.41130784153368438 43.64053217867881784)</t>
  </si>
  <si>
    <t>10/3/2022 5:44:45 PM</t>
  </si>
  <si>
    <t>2022-10-03T17:44:45.133Z</t>
  </si>
  <si>
    <t>Point (-80.41132285179631367 43.64054182015500771)</t>
  </si>
  <si>
    <t>10/3/2022 5:44:46 PM</t>
  </si>
  <si>
    <t>2022-10-03T17:44:46.133Z</t>
  </si>
  <si>
    <t>Point (-80.41133745068529493 43.64055171404977074)</t>
  </si>
  <si>
    <t>10/3/2022 5:44:47 PM</t>
  </si>
  <si>
    <t>2022-10-03T17:44:47.133Z</t>
  </si>
  <si>
    <t>Point (-80.41135111726192974 43.64056207966041256)</t>
  </si>
  <si>
    <t>10/3/2022 5:44:48 PM</t>
  </si>
  <si>
    <t>2022-10-03T17:44:48.133Z</t>
  </si>
  <si>
    <t>Point (-80.41136471483940795 43.64057283915165186)</t>
  </si>
  <si>
    <t>10/3/2022 5:44:49 PM</t>
  </si>
  <si>
    <t>2022-10-03T17:44:49.133Z</t>
  </si>
  <si>
    <t>Point (-80.41137815977117498 43.64058342181346717)</t>
  </si>
  <si>
    <t>10/3/2022 5:44:50 PM</t>
  </si>
  <si>
    <t>2022-10-03T17:44:50.133Z</t>
  </si>
  <si>
    <t>Point (-80.41139162134616925 43.64059402789714426)</t>
  </si>
  <si>
    <t>10/3/2022 5:44:51 PM</t>
  </si>
  <si>
    <t>2022-10-03T17:44:51.133Z</t>
  </si>
  <si>
    <t>Point (-80.41140525208268741 43.6406047462708031)</t>
  </si>
  <si>
    <t>10/3/2022 5:44:52 PM</t>
  </si>
  <si>
    <t>2022-10-03T17:44:52.133Z</t>
  </si>
  <si>
    <t>Point (-80.41141893853883005 43.64061508808296708)</t>
  </si>
  <si>
    <t>10/3/2022 5:44:53 PM</t>
  </si>
  <si>
    <t>2022-10-03T17:44:53.133Z</t>
  </si>
  <si>
    <t>Point (-80.41143286019881486 43.64062546583732427)</t>
  </si>
  <si>
    <t>10/3/2022 5:44:54 PM</t>
  </si>
  <si>
    <t>2022-10-03T17:44:54.133Z</t>
  </si>
  <si>
    <t>Point (-80.41144673619133698 43.64063565674301515)</t>
  </si>
  <si>
    <t>10/3/2022 5:44:55 PM</t>
  </si>
  <si>
    <t>2022-10-03T17:44:55.133Z</t>
  </si>
  <si>
    <t>Point (-80.41146070966844661 43.64064590873460503)</t>
  </si>
  <si>
    <t>10/3/2022 5:44:56 PM</t>
  </si>
  <si>
    <t>2022-10-03T17:44:56.133Z</t>
  </si>
  <si>
    <t>Point (-80.41147493722283457 43.64065593768193452)</t>
  </si>
  <si>
    <t>10/3/2022 5:44:57 PM</t>
  </si>
  <si>
    <t>2022-10-03T17:44:57.133Z</t>
  </si>
  <si>
    <t>Point (-80.41148951502420061 43.64066576758303029)</t>
  </si>
  <si>
    <t>10/3/2022 5:44:58 PM</t>
  </si>
  <si>
    <t>2022-10-03T17:44:58.133Z</t>
  </si>
  <si>
    <t>Point (-80.41150380115024632 43.64067591430427484)</t>
  </si>
  <si>
    <t>10/3/2022 5:44:59 PM</t>
  </si>
  <si>
    <t>2022-10-03T17:44:59.133Z</t>
  </si>
  <si>
    <t>Point (-80.41151777180428439 43.64068614898508258)</t>
  </si>
  <si>
    <t>10/3/2022 5:45:00 PM</t>
  </si>
  <si>
    <t>2022-10-03T17:45:00.133Z</t>
  </si>
  <si>
    <t>Point (-80.41153213737874239 43.64069613849996898)</t>
  </si>
  <si>
    <t>10/3/2022 5:45:01 PM</t>
  </si>
  <si>
    <t>2022-10-03T17:45:01.128Z</t>
  </si>
  <si>
    <t>Point (-80.41154753998475258 43.64070540709055734)</t>
  </si>
  <si>
    <t>10/3/2022 5:45:02 PM</t>
  </si>
  <si>
    <t>2022-10-03T17:45:02.133Z</t>
  </si>
  <si>
    <t>Point (-80.41156514500114838 43.64071259686159721)</t>
  </si>
  <si>
    <t>10/3/2022 5:45:03 PM</t>
  </si>
  <si>
    <t>2022-10-03T17:45:03.128Z</t>
  </si>
  <si>
    <t>Point (-80.4115843703538502 43.64071845842501318)</t>
  </si>
  <si>
    <t>10/3/2022 5:45:04 PM</t>
  </si>
  <si>
    <t>2022-10-03T17:45:04.133Z</t>
  </si>
  <si>
    <t>Point (-80.41160436323150407 43.64072323182324453)</t>
  </si>
  <si>
    <t>10/3/2022 5:45:05 PM</t>
  </si>
  <si>
    <t>2022-10-03T17:45:05.133Z</t>
  </si>
  <si>
    <t>Point (-80.41162518926115865 43.64072646459512583)</t>
  </si>
  <si>
    <t>10/3/2022 5:45:06 PM</t>
  </si>
  <si>
    <t>2022-10-03T17:45:06.133Z</t>
  </si>
  <si>
    <t>Point (-80.41164594430760815 43.64072892375704527)</t>
  </si>
  <si>
    <t>10/3/2022 5:45:07 PM</t>
  </si>
  <si>
    <t>2022-10-03T17:45:07.129Z</t>
  </si>
  <si>
    <t>Point (-80.41166513030476892 43.64073346667330355)</t>
  </si>
  <si>
    <t>10/3/2022 5:45:08 PM</t>
  </si>
  <si>
    <t>2022-10-03T17:45:08.133Z</t>
  </si>
  <si>
    <t>Point (-80.41168352974993638 43.64073924970381313)</t>
  </si>
  <si>
    <t>10/3/2022 5:45:09 PM</t>
  </si>
  <si>
    <t>2022-10-03T17:45:09.128Z</t>
  </si>
  <si>
    <t>Point (-80.41170176372899903 43.64074518903807132)</t>
  </si>
  <si>
    <t>10/3/2022 5:45:10 PM</t>
  </si>
  <si>
    <t>2022-10-03T17:45:10.133Z</t>
  </si>
  <si>
    <t>Point (-80.41171892556182854 43.64075258811094216)</t>
  </si>
  <si>
    <t>10/3/2022 5:45:11 PM</t>
  </si>
  <si>
    <t>2022-10-03T17:45:11.128Z</t>
  </si>
  <si>
    <t>Point (-80.41173558942789157 43.64076085985329456)</t>
  </si>
  <si>
    <t>10/3/2022 5:45:12 PM</t>
  </si>
  <si>
    <t>2022-10-03T17:45:12.133Z</t>
  </si>
  <si>
    <t>Point (-80.41175099618092759 43.64077036158832357)</t>
  </si>
  <si>
    <t>10/3/2022 5:45:13 PM</t>
  </si>
  <si>
    <t>2022-10-03T17:45:13.128Z</t>
  </si>
  <si>
    <t>Point (-80.41176581932350587 43.64078084377859312)</t>
  </si>
  <si>
    <t>10/3/2022 5:45:14 PM</t>
  </si>
  <si>
    <t>2022-10-03T17:45:14.133Z</t>
  </si>
  <si>
    <t>Point (-80.41177901079441881 43.64079243671356068)</t>
  </si>
  <si>
    <t>10/3/2022 5:45:15 PM</t>
  </si>
  <si>
    <t>2022-10-03T17:45:15.128Z</t>
  </si>
  <si>
    <t>Point (-80.41179237675258662 43.64080365166083908)</t>
  </si>
  <si>
    <t>10/3/2022 5:45:16 PM</t>
  </si>
  <si>
    <t>2022-10-03T17:45:16.133Z</t>
  </si>
  <si>
    <t>Point (-80.41180398410145358 43.64081593695470218)</t>
  </si>
  <si>
    <t>10/3/2022 5:45:17 PM</t>
  </si>
  <si>
    <t>2022-10-03T17:45:17.133Z</t>
  </si>
  <si>
    <t>Point (-80.41181494546640351 43.64082862388760731)</t>
  </si>
  <si>
    <t>10/3/2022 5:45:18 PM</t>
  </si>
  <si>
    <t>2022-10-03T17:45:18.133Z</t>
  </si>
  <si>
    <t>Point (-80.41182634414880681 43.64084066469618506)</t>
  </si>
  <si>
    <t>10/3/2022 5:45:19 PM</t>
  </si>
  <si>
    <t>2022-10-03T17:45:19.133Z</t>
  </si>
  <si>
    <t>Point (-80.41183769108552326 43.64085271629486584)</t>
  </si>
  <si>
    <t>10/3/2022 5:45:20 PM</t>
  </si>
  <si>
    <t>2022-10-03T17:45:20.133Z</t>
  </si>
  <si>
    <t>Point (-80.41185019749211449 43.64086405329121021)</t>
  </si>
  <si>
    <t>10/3/2022 5:45:21 PM</t>
  </si>
  <si>
    <t>2022-10-03T17:45:21.133Z</t>
  </si>
  <si>
    <t>Point (-80.41186321040447638 43.6408750984169842)</t>
  </si>
  <si>
    <t>10/3/2022 5:45:22 PM</t>
  </si>
  <si>
    <t>2022-10-03T17:45:22.133Z</t>
  </si>
  <si>
    <t>Point (-80.41187626113958231 43.64088594699762069)</t>
  </si>
  <si>
    <t>10/3/2022 5:45:23 PM</t>
  </si>
  <si>
    <t>2022-10-03T17:45:23.129Z</t>
  </si>
  <si>
    <t>Point (-80.41188976388535536 43.64089671962006634)</t>
  </si>
  <si>
    <t>10/3/2022 5:45:24 PM</t>
  </si>
  <si>
    <t>2022-10-03T17:45:24.133Z</t>
  </si>
  <si>
    <t>Point (-80.4119033166360424 43.64090711223802543)</t>
  </si>
  <si>
    <t>10/3/2022 5:45:25 PM</t>
  </si>
  <si>
    <t>2022-10-03T17:45:25.128Z</t>
  </si>
  <si>
    <t>Point (-80.41191651561786102 43.64091810607180122)</t>
  </si>
  <si>
    <t>10/3/2022 5:45:26 PM</t>
  </si>
  <si>
    <t>2022-10-03T17:45:26.133Z</t>
  </si>
  <si>
    <t>Point (-80.41192926071573766 43.64092918864130155)</t>
  </si>
  <si>
    <t>10/3/2022 5:45:27 PM</t>
  </si>
  <si>
    <t>2022-10-03T17:45:27.129Z</t>
  </si>
  <si>
    <t>Point (-80.41193983073239338 43.64094159616495716)</t>
  </si>
  <si>
    <t>10/3/2022 5:45:28 PM</t>
  </si>
  <si>
    <t>2022-10-03T17:45:28.133Z</t>
  </si>
  <si>
    <t>Point (-80.41195017719046234 43.64095417712108826)</t>
  </si>
  <si>
    <t>10/3/2022 5:45:29 PM</t>
  </si>
  <si>
    <t>2022-10-03T17:45:29.128Z</t>
  </si>
  <si>
    <t>Point (-80.41196341386263668 43.64096499797703643)</t>
  </si>
  <si>
    <t>10/3/2022 5:45:30 PM</t>
  </si>
  <si>
    <t>2022-10-03T17:45:30.133Z</t>
  </si>
  <si>
    <t>Point (-80.41197759888368068 43.64097518425699462)</t>
  </si>
  <si>
    <t>10/3/2022 5:45:31 PM</t>
  </si>
  <si>
    <t>2022-10-03T17:45:31.128Z</t>
  </si>
  <si>
    <t>Point (-80.41198923595527503 43.64098691844481692)</t>
  </si>
  <si>
    <t>10/3/2022 5:45:32 PM</t>
  </si>
  <si>
    <t>2022-10-03T17:45:32.128Z</t>
  </si>
  <si>
    <t>Point (-80.4120023821626404 43.64099783722758019)</t>
  </si>
  <si>
    <t>10/3/2022 5:45:33 PM</t>
  </si>
  <si>
    <t>2022-10-03T17:45:33.133Z</t>
  </si>
  <si>
    <t>Point (-80.41201561892840743 43.64100874224056525)</t>
  </si>
  <si>
    <t>10/3/2022 5:45:34 PM</t>
  </si>
  <si>
    <t>2022-10-03T17:45:34.128Z</t>
  </si>
  <si>
    <t>Point (-80.41202947392039846 43.64101905854554531)</t>
  </si>
  <si>
    <t>10/3/2022 5:45:35 PM</t>
  </si>
  <si>
    <t>2022-10-03T17:45:35.128Z</t>
  </si>
  <si>
    <t>Point (-80.41204137291475718 43.64103066095662342)</t>
  </si>
  <si>
    <t>10/3/2022 5:45:36 PM</t>
  </si>
  <si>
    <t>2022-10-03T17:45:36.133Z</t>
  </si>
  <si>
    <t>Point (-80.41205516885766258 43.64104117048297837)</t>
  </si>
  <si>
    <t>10/3/2022 5:45:37 PM</t>
  </si>
  <si>
    <t>2022-10-03T17:45:37.133Z</t>
  </si>
  <si>
    <t>Point (-80.41206844156394595 43.64105185916563556)</t>
  </si>
  <si>
    <t>10/3/2022 5:45:38 PM</t>
  </si>
  <si>
    <t>2022-10-03T17:45:38.133Z</t>
  </si>
  <si>
    <t>Point (-80.41208164164660843 43.64106278718764287)</t>
  </si>
  <si>
    <t>10/3/2022 5:45:39 PM</t>
  </si>
  <si>
    <t>2022-10-03T17:45:39.133Z</t>
  </si>
  <si>
    <t>Point (-80.41209556717149098 43.64107294795897474)</t>
  </si>
  <si>
    <t>10/3/2022 5:45:40 PM</t>
  </si>
  <si>
    <t>2022-10-03T17:45:40.133Z</t>
  </si>
  <si>
    <t>Point (-80.41210891525628313 43.64108379999396448)</t>
  </si>
  <si>
    <t>10/3/2022 5:45:41 PM</t>
  </si>
  <si>
    <t>2022-10-03T17:45:41.128Z</t>
  </si>
  <si>
    <t>Point (-80.41212033773709322 43.64109583185069141)</t>
  </si>
  <si>
    <t>10/3/2022 5:45:42 PM</t>
  </si>
  <si>
    <t>2022-10-03T17:45:42.128Z</t>
  </si>
  <si>
    <t>Point (-80.41213313600232482 43.64110681116304846)</t>
  </si>
  <si>
    <t>10/3/2022 5:45:43 PM</t>
  </si>
  <si>
    <t>2022-10-03T17:45:43.133Z</t>
  </si>
  <si>
    <t>Point (-80.4121467615114085 43.64111719211951623)</t>
  </si>
  <si>
    <t>10/3/2022 5:45:44 PM</t>
  </si>
  <si>
    <t>2022-10-03T17:45:44.128Z</t>
  </si>
  <si>
    <t>Point (-80.41215995873551492 43.64112812315371315)</t>
  </si>
  <si>
    <t>10/3/2022 5:45:45 PM</t>
  </si>
  <si>
    <t>2022-10-03T17:45:45.133Z</t>
  </si>
  <si>
    <t>Point (-80.41217171365916272 43.64113966835295599)</t>
  </si>
  <si>
    <t>10/3/2022 5:45:46 PM</t>
  </si>
  <si>
    <t>2022-10-03T17:45:46.133Z</t>
  </si>
  <si>
    <t>Point (-80.41218524357800845 43.64115042952718682)</t>
  </si>
  <si>
    <t>10/3/2022 5:45:47 PM</t>
  </si>
  <si>
    <t>2022-10-03T17:45:47.133Z</t>
  </si>
  <si>
    <t>Point (-80.41219926677003116 43.64116068406392657)</t>
  </si>
  <si>
    <t>10/3/2022 5:45:48 PM</t>
  </si>
  <si>
    <t>2022-10-03T17:45:48.128Z</t>
  </si>
  <si>
    <t>Point (-80.41221341975126791 43.64117070680636346)</t>
  </si>
  <si>
    <t>10/3/2022 5:45:49 PM</t>
  </si>
  <si>
    <t>2022-10-03T17:45:49.133Z</t>
  </si>
  <si>
    <t>Point (-80.41222810763240147 43.64118066659931117)</t>
  </si>
  <si>
    <t>10/3/2022 5:45:50 PM</t>
  </si>
  <si>
    <t>2022-10-03T17:45:50.128Z</t>
  </si>
  <si>
    <t>Point (-80.41224479348622367 43.64118907019129523)</t>
  </si>
  <si>
    <t>10/3/2022 5:45:51 PM</t>
  </si>
  <si>
    <t>2022-10-03T17:45:51.133Z</t>
  </si>
  <si>
    <t>Point (-80.41225920131164173 43.6411990204754332)</t>
  </si>
  <si>
    <t>10/3/2022 5:45:52 PM</t>
  </si>
  <si>
    <t>2022-10-03T17:45:52.129Z</t>
  </si>
  <si>
    <t>Point (-80.41227033047343298 43.64121143040827633)</t>
  </si>
  <si>
    <t>10/3/2022 5:45:53 PM</t>
  </si>
  <si>
    <t>2022-10-03T17:45:53.128Z</t>
  </si>
  <si>
    <t>Point (-80.41228311196653067 43.64122251211691861)</t>
  </si>
  <si>
    <t>10/3/2022 5:45:54 PM</t>
  </si>
  <si>
    <t>2022-10-03T17:45:54.135Z</t>
  </si>
  <si>
    <t>Point (-80.41229604816658139 43.64123346253555269)</t>
  </si>
  <si>
    <t>10/3/2022 5:45:55 PM</t>
  </si>
  <si>
    <t>2022-10-03T17:45:55.129Z</t>
  </si>
  <si>
    <t>Point (-80.41230995586802521 43.64124390579763002)</t>
  </si>
  <si>
    <t>10/3/2022 5:45:56 PM</t>
  </si>
  <si>
    <t>2022-10-03T17:45:56.133Z</t>
  </si>
  <si>
    <t>Point (-80.41232355938079479 43.64125438345215002)</t>
  </si>
  <si>
    <t>10/3/2022 5:45:57 PM</t>
  </si>
  <si>
    <t>2022-10-03T17:45:57.128Z</t>
  </si>
  <si>
    <t>Point (-80.4123366381781608 43.64126515917457283)</t>
  </si>
  <si>
    <t>10/3/2022 5:45:58 PM</t>
  </si>
  <si>
    <t>2022-10-03T17:45:58.128Z</t>
  </si>
  <si>
    <t>Point (-80.41235287946625476 43.64127386480910076)</t>
  </si>
  <si>
    <t>10/3/2022 5:45:59 PM</t>
  </si>
  <si>
    <t>2022-10-03T17:45:59.128Z</t>
  </si>
  <si>
    <t>Point (-80.41236819169857597 43.64128318849022037)</t>
  </si>
  <si>
    <t>10/3/2022 5:46:00 PM</t>
  </si>
  <si>
    <t>2022-10-03T17:46:00.128Z</t>
  </si>
  <si>
    <t>Point (-80.41238115689361621 43.64129417371368902)</t>
  </si>
  <si>
    <t>10/3/2022 5:46:01 PM</t>
  </si>
  <si>
    <t>2022-10-03T17:46:01.133Z</t>
  </si>
  <si>
    <t>Point (-80.41239519459183782 43.64130443889951039)</t>
  </si>
  <si>
    <t>10/3/2022 5:46:02 PM</t>
  </si>
  <si>
    <t>2022-10-03T17:46:02.133Z</t>
  </si>
  <si>
    <t>Point (-80.41240843978117425 43.64131515998951727)</t>
  </si>
  <si>
    <t>10/3/2022 5:46:03 PM</t>
  </si>
  <si>
    <t>2022-10-03T17:46:03.133Z</t>
  </si>
  <si>
    <t>Point (-80.41242258887400851 43.64132547426351039)</t>
  </si>
  <si>
    <t>10/3/2022 5:46:04 PM</t>
  </si>
  <si>
    <t>2022-10-03T17:46:04.133Z</t>
  </si>
  <si>
    <t>Point (-80.4124367866703551 43.64133542207953553)</t>
  </si>
  <si>
    <t>10/3/2022 5:46:05 PM</t>
  </si>
  <si>
    <t>2022-10-03T17:46:05.128Z</t>
  </si>
  <si>
    <t>Point (-80.41245138631254008 43.64134538797999596)</t>
  </si>
  <si>
    <t>10/3/2022 5:46:06 PM</t>
  </si>
  <si>
    <t>2022-10-03T17:46:06.133Z</t>
  </si>
  <si>
    <t>Point (-80.41246537861124466 43.64135556312872666)</t>
  </si>
  <si>
    <t>10/3/2022 5:46:07 PM</t>
  </si>
  <si>
    <t>2022-10-03T17:46:07.133Z</t>
  </si>
  <si>
    <t>Point (-80.41248000723055611 43.64136552022480231)</t>
  </si>
  <si>
    <t>10/3/2022 5:46:08 PM</t>
  </si>
  <si>
    <t>2022-10-03T17:46:08.133Z</t>
  </si>
  <si>
    <t>Point (-80.41249411561850025 43.64137553863064056)</t>
  </si>
  <si>
    <t>10/3/2022 5:46:09 PM</t>
  </si>
  <si>
    <t>2022-10-03T17:46:09.128Z</t>
  </si>
  <si>
    <t>Point (-80.41250826590776057 43.64138584380232544)</t>
  </si>
  <si>
    <t>10/3/2022 5:46:10 PM</t>
  </si>
  <si>
    <t>2022-10-03T17:46:10.133Z</t>
  </si>
  <si>
    <t>Point (-80.41252188055676697 43.64139633422460918)</t>
  </si>
  <si>
    <t>10/3/2022 5:46:11 PM</t>
  </si>
  <si>
    <t>2022-10-03T17:46:11.128Z</t>
  </si>
  <si>
    <t>Point (-80.41253365924589502 43.64140814668210311)</t>
  </si>
  <si>
    <t>10/3/2022 5:46:12 PM</t>
  </si>
  <si>
    <t>2022-10-03T17:46:12.133Z</t>
  </si>
  <si>
    <t>Point (-80.41254365302515339 43.64142093291835067)</t>
  </si>
  <si>
    <t>10/3/2022 5:46:13 PM</t>
  </si>
  <si>
    <t>2022-10-03T17:46:13.133Z</t>
  </si>
  <si>
    <t>Point (-80.41255099776364546 43.64143504106472449)</t>
  </si>
  <si>
    <t>10/3/2022 5:46:14 PM</t>
  </si>
  <si>
    <t>2022-10-03T17:46:14.129Z</t>
  </si>
  <si>
    <t>Point (-80.41255630592870318 43.64144977675233861)</t>
  </si>
  <si>
    <t>10/3/2022 5:46:15 PM</t>
  </si>
  <si>
    <t>2022-10-03T17:46:15.128Z</t>
  </si>
  <si>
    <t>Point (-80.41255944474282558 43.64146517397572467)</t>
  </si>
  <si>
    <t>10/3/2022 5:46:16 PM</t>
  </si>
  <si>
    <t>2022-10-03T17:46:16.129Z</t>
  </si>
  <si>
    <t>Point (-80.41256104479948874 43.64148046632389111)</t>
  </si>
  <si>
    <t>10/3/2022 5:46:17 PM</t>
  </si>
  <si>
    <t>2022-10-03T17:46:17.128Z</t>
  </si>
  <si>
    <t>Point (-80.41256522572720655 43.64149499726296)</t>
  </si>
  <si>
    <t>10/3/2022 5:46:18 PM</t>
  </si>
  <si>
    <t>2022-10-03T17:46:18.128Z</t>
  </si>
  <si>
    <t>Point (-80.41257739976906294 43.64150683104951156)</t>
  </si>
  <si>
    <t>10/3/2022 5:46:19 PM</t>
  </si>
  <si>
    <t>2022-10-03T17:46:19.129Z</t>
  </si>
  <si>
    <t>Point (-80.41259498425829122 43.64151662801558018)</t>
  </si>
  <si>
    <t>10/3/2022 5:46:20 PM</t>
  </si>
  <si>
    <t>2022-10-03T17:46:20.128Z</t>
  </si>
  <si>
    <t>Point (-80.41261275993073809 43.64152549153682514)</t>
  </si>
  <si>
    <t>10/3/2022 5:46:21 PM</t>
  </si>
  <si>
    <t>2022-10-03T17:46:21.128Z</t>
  </si>
  <si>
    <t>Point (-80.41263108616270472 43.64153346486063612)</t>
  </si>
  <si>
    <t>10/3/2022 5:46:22 PM</t>
  </si>
  <si>
    <t>2022-10-03T17:46:22.128Z</t>
  </si>
  <si>
    <t>Point (-80.41269365364591692 43.64146622045110746)</t>
  </si>
  <si>
    <t>10/3/2022 5:46:55 PM</t>
  </si>
  <si>
    <t>2022-10-03T17:46:55.329Z</t>
  </si>
  <si>
    <t>Point (-80.41270501434031814 43.64145837604544198)</t>
  </si>
  <si>
    <t>10/3/2022 5:46:56 PM</t>
  </si>
  <si>
    <t>2022-10-03T17:46:56.328Z</t>
  </si>
  <si>
    <t>Point (-80.41271579958066695 43.64144590596767159)</t>
  </si>
  <si>
    <t>10/3/2022 5:46:57 PM</t>
  </si>
  <si>
    <t>2022-10-03T17:46:57.329Z</t>
  </si>
  <si>
    <t>Point (-80.41272983335832691 43.64143398243859195)</t>
  </si>
  <si>
    <t>10/3/2022 5:46:58 PM</t>
  </si>
  <si>
    <t>2022-10-03T17:46:58.328Z</t>
  </si>
  <si>
    <t>Point (-80.41274569740738798 43.641424205837275)</t>
  </si>
  <si>
    <t>10/3/2022 5:46:59 PM</t>
  </si>
  <si>
    <t>2022-10-03T17:46:59.328Z</t>
  </si>
  <si>
    <t>Point (-80.41276238858813485 43.64141337368305784)</t>
  </si>
  <si>
    <t>10/3/2022 5:47:00 PM</t>
  </si>
  <si>
    <t>2022-10-03T17:47:00.328Z</t>
  </si>
  <si>
    <t>Point (-80.4127790728027918 43.64140288498236941)</t>
  </si>
  <si>
    <t>10/3/2022 5:47:01 PM</t>
  </si>
  <si>
    <t>2022-10-03T17:47:01.328Z</t>
  </si>
  <si>
    <t>Point (-80.41279520485537091 43.64139203307442472)</t>
  </si>
  <si>
    <t>10/3/2022 5:47:02 PM</t>
  </si>
  <si>
    <t>2022-10-03T17:47:02.328Z</t>
  </si>
  <si>
    <t>Point (-80.41281016788039437 43.64138229273509495)</t>
  </si>
  <si>
    <t>10/3/2022 5:47:03 PM</t>
  </si>
  <si>
    <t>2022-10-03T17:47:03.323Z</t>
  </si>
  <si>
    <t>Point (-80.41282472838197748 43.64137151225178712)</t>
  </si>
  <si>
    <t>10/3/2022 5:47:04 PM</t>
  </si>
  <si>
    <t>2022-10-03T17:47:04.328Z</t>
  </si>
  <si>
    <t>Point (-80.41284022565753276 43.64136027791972339)</t>
  </si>
  <si>
    <t>10/3/2022 5:47:05 PM</t>
  </si>
  <si>
    <t>2022-10-03T17:47:05.328Z</t>
  </si>
  <si>
    <t>Point (-80.41285524105444438 43.64135023908980315)</t>
  </si>
  <si>
    <t>10/3/2022 5:47:06 PM</t>
  </si>
  <si>
    <t>2022-10-03T17:47:06.328Z</t>
  </si>
  <si>
    <t>Point (-80.4128705598718625 43.64134022285086445)</t>
  </si>
  <si>
    <t>10/3/2022 5:47:07 PM</t>
  </si>
  <si>
    <t>2022-10-03T17:47:07.328Z</t>
  </si>
  <si>
    <t>Point (-80.41288578693315969 43.64133001718771965)</t>
  </si>
  <si>
    <t>10/3/2022 5:47:08 PM</t>
  </si>
  <si>
    <t>2022-10-03T17:47:08.328Z</t>
  </si>
  <si>
    <t>Point (-80.41290154381066202 43.64132017384820728)</t>
  </si>
  <si>
    <t>10/3/2022 5:47:09 PM</t>
  </si>
  <si>
    <t>2022-10-03T17:47:09.328Z</t>
  </si>
  <si>
    <t>Point (-80.41291931122496806 43.64131198179917703)</t>
  </si>
  <si>
    <t>10/3/2022 5:47:10 PM</t>
  </si>
  <si>
    <t>2022-10-03T17:47:10.328Z</t>
  </si>
  <si>
    <t>Point (-80.4129379770716497 43.64130468007013519)</t>
  </si>
  <si>
    <t>10/3/2022 5:47:11 PM</t>
  </si>
  <si>
    <t>2022-10-03T17:47:11.328Z</t>
  </si>
  <si>
    <t>Point (-80.41295709592291985 43.64129775634260255)</t>
  </si>
  <si>
    <t>10/3/2022 5:47:12 PM</t>
  </si>
  <si>
    <t>2022-10-03T17:47:12.328Z</t>
  </si>
  <si>
    <t>Point (-80.4129772335532067 43.6412925292175089)</t>
  </si>
  <si>
    <t>10/3/2022 5:47:13 PM</t>
  </si>
  <si>
    <t>2022-10-03T17:47:13.328Z</t>
  </si>
  <si>
    <t>Point (-80.41299949722498752 43.64129008678472843)</t>
  </si>
  <si>
    <t>10/3/2022 5:47:14 PM</t>
  </si>
  <si>
    <t>2022-10-03T17:47:14.328Z</t>
  </si>
  <si>
    <t>Point (-80.4130215334491254 43.64128857170373266)</t>
  </si>
  <si>
    <t>10/3/2022 5:47:15 PM</t>
  </si>
  <si>
    <t>2022-10-03T17:47:15.329Z</t>
  </si>
  <si>
    <t>Point (-80.41304439583895203 43.64129024379380439)</t>
  </si>
  <si>
    <t>10/3/2022 5:47:16 PM</t>
  </si>
  <si>
    <t>2022-10-03T17:47:16.328Z</t>
  </si>
  <si>
    <t>Point (-80.41306741971791894 43.64129514759190442)</t>
  </si>
  <si>
    <t>10/3/2022 5:47:17 PM</t>
  </si>
  <si>
    <t>2022-10-03T17:47:17.328Z</t>
  </si>
  <si>
    <t>Point (-80.41073983102009493 43.64000344556061606)</t>
  </si>
  <si>
    <t>10/3/2022 6:39:57 PM</t>
  </si>
  <si>
    <t>2022-10-03T18:39:57.224Z</t>
  </si>
  <si>
    <t>Point (-80.41075606332105963 43.64001522660585408)</t>
  </si>
  <si>
    <t>10/3/2022 6:39:58 PM</t>
  </si>
  <si>
    <t>2022-10-03T18:39:58.219Z</t>
  </si>
  <si>
    <t>Point (-80.41077096951620717 43.640027952965319)</t>
  </si>
  <si>
    <t>10/3/2022 6:39:59 PM</t>
  </si>
  <si>
    <t>2022-10-03T18:39:59.224Z</t>
  </si>
  <si>
    <t>Point (-80.4107857168258704 43.64004102742862301)</t>
  </si>
  <si>
    <t>10/3/2022 6:40:00 PM</t>
  </si>
  <si>
    <t>2022-10-03T18:40:00.224Z</t>
  </si>
  <si>
    <t>Point (-80.41080147278749735 43.64005341497702517)</t>
  </si>
  <si>
    <t>10/3/2022 6:40:01 PM</t>
  </si>
  <si>
    <t>2022-10-03T18:40:01.224Z</t>
  </si>
  <si>
    <t>Point (-80.41081790611261226 43.64006510069019384)</t>
  </si>
  <si>
    <t>10/3/2022 6:40:02 PM</t>
  </si>
  <si>
    <t>2022-10-03T18:40:02.224Z</t>
  </si>
  <si>
    <t>Point (-80.41083482207375255 43.64007653285281663)</t>
  </si>
  <si>
    <t>10/3/2022 6:40:03 PM</t>
  </si>
  <si>
    <t>2022-10-03T18:40:03.224Z</t>
  </si>
  <si>
    <t>Point (-80.41085105514687825 43.64008854464822917)</t>
  </si>
  <si>
    <t>10/3/2022 6:40:04 PM</t>
  </si>
  <si>
    <t>2022-10-03T18:40:04.224Z</t>
  </si>
  <si>
    <t>Point (-80.41086695120978334 43.64010070465779734)</t>
  </si>
  <si>
    <t>10/3/2022 6:40:05 PM</t>
  </si>
  <si>
    <t>2022-10-03T18:40:05.224Z</t>
  </si>
  <si>
    <t>Point (-80.41088285791869339 43.640112983241373)</t>
  </si>
  <si>
    <t>10/3/2022 6:40:06 PM</t>
  </si>
  <si>
    <t>2022-10-03T18:40:06.224Z</t>
  </si>
  <si>
    <t>Point (-80.410899757078937 43.64012438973956876)</t>
  </si>
  <si>
    <t>10/3/2022 6:40:07 PM</t>
  </si>
  <si>
    <t>2022-10-03T18:40:07.224Z</t>
  </si>
  <si>
    <t>Point (-80.41091575606392894 43.64013654649219376)</t>
  </si>
  <si>
    <t>10/3/2022 6:40:08 PM</t>
  </si>
  <si>
    <t>2022-10-03T18:40:08.224Z</t>
  </si>
  <si>
    <t>Point (-80.41093172397242483 43.64014863819139833)</t>
  </si>
  <si>
    <t>10/3/2022 6:40:09 PM</t>
  </si>
  <si>
    <t>2022-10-03T18:40:09.224Z</t>
  </si>
  <si>
    <t>Point (-80.41094882399383437 43.64015997984441952)</t>
  </si>
  <si>
    <t>10/3/2022 6:40:10 PM</t>
  </si>
  <si>
    <t>2022-10-03T18:40:10.224Z</t>
  </si>
  <si>
    <t>Point (-80.41096481726482637 43.64017205510148045)</t>
  </si>
  <si>
    <t>10/3/2022 6:40:11 PM</t>
  </si>
  <si>
    <t>2022-10-03T18:40:11.224Z</t>
  </si>
  <si>
    <t>Point (-80.41098122914161195 43.64018405557116154)</t>
  </si>
  <si>
    <t>10/3/2022 6:40:12 PM</t>
  </si>
  <si>
    <t>2022-10-03T18:40:12.224Z</t>
  </si>
  <si>
    <t>Point (-80.41099744939396032 43.64019612213621713)</t>
  </si>
  <si>
    <t>10/3/2022 6:40:13 PM</t>
  </si>
  <si>
    <t>2022-10-03T18:40:13.224Z</t>
  </si>
  <si>
    <t>Point (-80.41101362675696862 43.64020813687272238)</t>
  </si>
  <si>
    <t>10/3/2022 6:40:14 PM</t>
  </si>
  <si>
    <t>2022-10-03T18:40:14.224Z</t>
  </si>
  <si>
    <t>Point (-80.41102997303289612 43.64022001145393403)</t>
  </si>
  <si>
    <t>10/3/2022 6:40:15 PM</t>
  </si>
  <si>
    <t>2022-10-03T18:40:15.224Z</t>
  </si>
  <si>
    <t>Point (-80.41104652427465282 43.6402315581950333)</t>
  </si>
  <si>
    <t>10/3/2022 6:40:16 PM</t>
  </si>
  <si>
    <t>2022-10-03T18:40:16.224Z</t>
  </si>
  <si>
    <t>Point (-80.41106249006607243 43.64024377975970026)</t>
  </si>
  <si>
    <t>10/3/2022 6:40:17 PM</t>
  </si>
  <si>
    <t>2022-10-03T18:40:17.224Z</t>
  </si>
  <si>
    <t>Point (-80.41107836849559476 43.64025582566866746)</t>
  </si>
  <si>
    <t>10/3/2022 6:40:18 PM</t>
  </si>
  <si>
    <t>2022-10-03T18:40:18.224Z</t>
  </si>
  <si>
    <t>Point (-80.4110943079873266 43.64026794929267794)</t>
  </si>
  <si>
    <t>10/3/2022 6:40:19 PM</t>
  </si>
  <si>
    <t>2022-10-03T18:40:19.224Z</t>
  </si>
  <si>
    <t>Point (-80.41111085310184592 43.6402798861638388)</t>
  </si>
  <si>
    <t>10/3/2022 6:40:20 PM</t>
  </si>
  <si>
    <t>2022-10-03T18:40:20.224Z</t>
  </si>
  <si>
    <t>Point (-80.41112734692624997 43.64029162898383873)</t>
  </si>
  <si>
    <t>10/3/2022 6:40:21 PM</t>
  </si>
  <si>
    <t>2022-10-03T18:40:21.224Z</t>
  </si>
  <si>
    <t>Point (-80.41114347975799603 43.64030360792702368)</t>
  </si>
  <si>
    <t>10/3/2022 6:40:22 PM</t>
  </si>
  <si>
    <t>2022-10-03T18:40:22.224Z</t>
  </si>
  <si>
    <t>Point (-80.41115985787621412 43.64031559344763878)</t>
  </si>
  <si>
    <t>10/3/2022 6:40:23 PM</t>
  </si>
  <si>
    <t>2022-10-03T18:40:23.224Z</t>
  </si>
  <si>
    <t>Point (-80.41117598469273275 43.64032771744082595)</t>
  </si>
  <si>
    <t>10/3/2022 6:40:24 PM</t>
  </si>
  <si>
    <t>2022-10-03T18:40:24.224Z</t>
  </si>
  <si>
    <t>Point (-80.41119219673228713 43.64033966683950894)</t>
  </si>
  <si>
    <t>10/3/2022 6:40:25 PM</t>
  </si>
  <si>
    <t>2022-10-03T18:40:25.224Z</t>
  </si>
  <si>
    <t>Point (-80.41120866885567864 43.64035142982289273)</t>
  </si>
  <si>
    <t>10/3/2022 6:40:26 PM</t>
  </si>
  <si>
    <t>2022-10-03T18:40:26.224Z</t>
  </si>
  <si>
    <t>Point (-80.41122564641970882 43.64036289742276153)</t>
  </si>
  <si>
    <t>10/3/2022 6:40:27 PM</t>
  </si>
  <si>
    <t>2022-10-03T18:40:27.224Z</t>
  </si>
  <si>
    <t>Point (-80.41124205416032567 43.64037468039420276)</t>
  </si>
  <si>
    <t>10/3/2022 6:40:28 PM</t>
  </si>
  <si>
    <t>2022-10-03T18:40:28.224Z</t>
  </si>
  <si>
    <t>Point (-80.41125824188104332 43.64038676103261594)</t>
  </si>
  <si>
    <t>10/3/2022 6:40:29 PM</t>
  </si>
  <si>
    <t>2022-10-03T18:40:29.224Z</t>
  </si>
  <si>
    <t>Point (-80.41127482139668814 43.64039868622201368)</t>
  </si>
  <si>
    <t>10/3/2022 6:40:30 PM</t>
  </si>
  <si>
    <t>2022-10-03T18:40:30.224Z</t>
  </si>
  <si>
    <t>Point (-80.41129103548975365 43.64041040821236095)</t>
  </si>
  <si>
    <t>10/3/2022 6:40:31 PM</t>
  </si>
  <si>
    <t>2022-10-03T18:40:31.224Z</t>
  </si>
  <si>
    <t>Point (-80.41130707909927366 43.6404224045822744)</t>
  </si>
  <si>
    <t>10/3/2022 6:40:32 PM</t>
  </si>
  <si>
    <t>2022-10-03T18:40:32.224Z</t>
  </si>
  <si>
    <t>Point (-80.41132351933427458 43.6404344287825694)</t>
  </si>
  <si>
    <t>10/3/2022 6:40:33 PM</t>
  </si>
  <si>
    <t>2022-10-03T18:40:33.224Z</t>
  </si>
  <si>
    <t>Point (-80.41133981636272665 43.64044621199918339)</t>
  </si>
  <si>
    <t>10/3/2022 6:40:34 PM</t>
  </si>
  <si>
    <t>2022-10-03T18:40:34.224Z</t>
  </si>
  <si>
    <t>Point (-80.41135645774805596 43.64045774543748735)</t>
  </si>
  <si>
    <t>10/3/2022 6:40:35 PM</t>
  </si>
  <si>
    <t>2022-10-03T18:40:35.224Z</t>
  </si>
  <si>
    <t>Point (-80.41137293989771706 43.64046940862437651)</t>
  </si>
  <si>
    <t>10/3/2022 6:40:36 PM</t>
  </si>
  <si>
    <t>2022-10-03T18:40:36.224Z</t>
  </si>
  <si>
    <t>Point (-80.41138905503412104 43.64048142246927142)</t>
  </si>
  <si>
    <t>10/3/2022 6:40:37 PM</t>
  </si>
  <si>
    <t>2022-10-03T18:40:37.224Z</t>
  </si>
  <si>
    <t>Point (-80.41140536192096988 43.64049326130803763)</t>
  </si>
  <si>
    <t>10/3/2022 6:40:38 PM</t>
  </si>
  <si>
    <t>2022-10-03T18:40:38.224Z</t>
  </si>
  <si>
    <t>Point (-80.41142172812612898 43.64050512024128636)</t>
  </si>
  <si>
    <t>10/3/2022 6:40:39 PM</t>
  </si>
  <si>
    <t>2022-10-03T18:40:39.224Z</t>
  </si>
  <si>
    <t>Point (-80.41143764209211042 43.64051723014204498)</t>
  </si>
  <si>
    <t>10/3/2022 6:40:40 PM</t>
  </si>
  <si>
    <t>2022-10-03T18:40:40.224Z</t>
  </si>
  <si>
    <t>Point (-80.41145315803530025 43.64052964526112532)</t>
  </si>
  <si>
    <t>10/3/2022 6:40:41 PM</t>
  </si>
  <si>
    <t>2022-10-03T18:40:41.224Z</t>
  </si>
  <si>
    <t>Point (-80.41146971149339606 43.64054103963984232)</t>
  </si>
  <si>
    <t>10/3/2022 6:40:42 PM</t>
  </si>
  <si>
    <t>2022-10-03T18:40:42.224Z</t>
  </si>
  <si>
    <t>Point (-80.41148576137737791 43.64055294146066188)</t>
  </si>
  <si>
    <t>10/3/2022 6:40:43 PM</t>
  </si>
  <si>
    <t>2022-10-03T18:40:43.224Z</t>
  </si>
  <si>
    <t>Point (-80.41150217767044239 43.6405646388314068)</t>
  </si>
  <si>
    <t>10/3/2022 6:40:44 PM</t>
  </si>
  <si>
    <t>2022-10-03T18:40:44.224Z</t>
  </si>
  <si>
    <t>Point (-80.41151860283908093 43.64057638434818642)</t>
  </si>
  <si>
    <t>10/3/2022 6:40:45 PM</t>
  </si>
  <si>
    <t>2022-10-03T18:40:45.224Z</t>
  </si>
  <si>
    <t>Point (-80.41153444650977633 43.64058824885022148)</t>
  </si>
  <si>
    <t>10/3/2022 6:40:46 PM</t>
  </si>
  <si>
    <t>2022-10-03T18:40:46.224Z</t>
  </si>
  <si>
    <t>Point (-80.41155078549262214 43.64060014763949624)</t>
  </si>
  <si>
    <t>10/3/2022 6:40:47 PM</t>
  </si>
  <si>
    <t>2022-10-03T18:40:47.224Z</t>
  </si>
  <si>
    <t>Point (-80.41156662487202311 43.64061202842727027)</t>
  </si>
  <si>
    <t>10/3/2022 6:40:48 PM</t>
  </si>
  <si>
    <t>2022-10-03T18:40:48.224Z</t>
  </si>
  <si>
    <t>Point (-80.4115833464530283 43.6406235994009819)</t>
  </si>
  <si>
    <t>10/3/2022 6:40:49 PM</t>
  </si>
  <si>
    <t>2022-10-03T18:40:49.224Z</t>
  </si>
  <si>
    <t>Point (-80.41159949586739231 43.64063562316288625)</t>
  </si>
  <si>
    <t>10/3/2022 6:40:50 PM</t>
  </si>
  <si>
    <t>2022-10-03T18:40:50.224Z</t>
  </si>
  <si>
    <t>Point (-80.41161622983031521 43.64064727502220364)</t>
  </si>
  <si>
    <t>10/3/2022 6:40:51 PM</t>
  </si>
  <si>
    <t>2022-10-03T18:40:51.224Z</t>
  </si>
  <si>
    <t>Point (-80.41163420156630082 43.64065816153926392)</t>
  </si>
  <si>
    <t>10/3/2022 6:40:52 PM</t>
  </si>
  <si>
    <t>2022-10-03T18:40:52.224Z</t>
  </si>
  <si>
    <t>Point (-80.41165434412928903 43.64066843413112906)</t>
  </si>
  <si>
    <t>10/3/2022 6:40:53 PM</t>
  </si>
  <si>
    <t>2022-10-03T18:40:53.224Z</t>
  </si>
  <si>
    <t>Point (-80.41167522296105119 43.64067895650646278)</t>
  </si>
  <si>
    <t>10/3/2022 6:40:54 PM</t>
  </si>
  <si>
    <t>2022-10-03T18:40:54.224Z</t>
  </si>
  <si>
    <t>Point (-80.41169737629063263 43.64068805754772029)</t>
  </si>
  <si>
    <t>10/3/2022 6:40:55 PM</t>
  </si>
  <si>
    <t>2022-10-03T18:40:55.224Z</t>
  </si>
  <si>
    <t>Point (-80.41171815126813271 43.64069802486268657)</t>
  </si>
  <si>
    <t>10/3/2022 6:40:56 PM</t>
  </si>
  <si>
    <t>2022-10-03T18:40:56.224Z</t>
  </si>
  <si>
    <t>Point (-80.41173910370550004 43.64070764653314427)</t>
  </si>
  <si>
    <t>10/3/2022 6:40:57 PM</t>
  </si>
  <si>
    <t>2022-10-03T18:40:57.224Z</t>
  </si>
  <si>
    <t>Point (-80.41175885088298969 43.64071829487919985)</t>
  </si>
  <si>
    <t>10/3/2022 6:40:58 PM</t>
  </si>
  <si>
    <t>2022-10-03T18:40:58.224Z</t>
  </si>
  <si>
    <t>Point (-80.41177978673499638 43.64072886675727148)</t>
  </si>
  <si>
    <t>10/3/2022 6:40:59 PM</t>
  </si>
  <si>
    <t>2022-10-03T18:40:59.224Z</t>
  </si>
  <si>
    <t>Point (-80.41179941286414135 43.64074130106898508)</t>
  </si>
  <si>
    <t>10/3/2022 6:41:00 PM</t>
  </si>
  <si>
    <t>2022-10-03T18:41:00.224Z</t>
  </si>
  <si>
    <t>Point (-80.41181863508600713 43.64075394393501028)</t>
  </si>
  <si>
    <t>10/3/2022 6:41:01 PM</t>
  </si>
  <si>
    <t>2022-10-03T18:41:01.224Z</t>
  </si>
  <si>
    <t>Point (-80.41183765078115186 43.64076667396021492)</t>
  </si>
  <si>
    <t>10/3/2022 6:41:02 PM</t>
  </si>
  <si>
    <t>2022-10-03T18:41:02.224Z</t>
  </si>
  <si>
    <t>Point (-80.41185576790392986 43.64078020712613437)</t>
  </si>
  <si>
    <t>10/3/2022 6:41:03 PM</t>
  </si>
  <si>
    <t>2022-10-03T18:41:03.220Z</t>
  </si>
  <si>
    <t>Point (-80.41187347216079218 43.64079446000269513)</t>
  </si>
  <si>
    <t>10/3/2022 6:41:04 PM</t>
  </si>
  <si>
    <t>2022-10-03T18:41:04.224Z</t>
  </si>
  <si>
    <t>Point (-80.411890477030596 43.64080900449319955)</t>
  </si>
  <si>
    <t>10/3/2022 6:41:05 PM</t>
  </si>
  <si>
    <t>2022-10-03T18:41:05.224Z</t>
  </si>
  <si>
    <t>Point (-80.41190787158522824 43.6408233407791144)</t>
  </si>
  <si>
    <t>10/3/2022 6:41:06 PM</t>
  </si>
  <si>
    <t>2022-10-03T18:41:06.224Z</t>
  </si>
  <si>
    <t>Point (-80.41192530439855091 43.64083726871145785)</t>
  </si>
  <si>
    <t>10/3/2022 6:41:07 PM</t>
  </si>
  <si>
    <t>2022-10-03T18:41:07.224Z</t>
  </si>
  <si>
    <t>Point (-80.41194286788307011 43.64085125769012308)</t>
  </si>
  <si>
    <t>10/3/2022 6:41:08 PM</t>
  </si>
  <si>
    <t>2022-10-03T18:41:08.224Z</t>
  </si>
  <si>
    <t>Point (-80.41196082442746729 43.64086499823500276)</t>
  </si>
  <si>
    <t>10/3/2022 6:41:09 PM</t>
  </si>
  <si>
    <t>2022-10-03T18:41:09.224Z</t>
  </si>
  <si>
    <t>Point (-80.41197809198236257 43.64087893786945216)</t>
  </si>
  <si>
    <t>10/3/2022 6:41:10 PM</t>
  </si>
  <si>
    <t>2022-10-03T18:41:10.224Z</t>
  </si>
  <si>
    <t>Point (-80.41199510465446565 43.64089333558659689)</t>
  </si>
  <si>
    <t>10/3/2022 6:41:11 PM</t>
  </si>
  <si>
    <t>2022-10-03T18:41:11.224Z</t>
  </si>
  <si>
    <t>Point (-80.41201136262098714 43.64090811799806602)</t>
  </si>
  <si>
    <t>10/3/2022 6:41:12 PM</t>
  </si>
  <si>
    <t>2022-10-03T18:41:12.224Z</t>
  </si>
  <si>
    <t>Point (-80.41202826060111875 43.6409224252777932)</t>
  </si>
  <si>
    <t>10/3/2022 6:41:13 PM</t>
  </si>
  <si>
    <t>2022-10-03T18:41:13.224Z</t>
  </si>
  <si>
    <t>Point (-80.41204601323674694 43.64093626540411464)</t>
  </si>
  <si>
    <t>10/3/2022 6:41:14 PM</t>
  </si>
  <si>
    <t>2022-10-03T18:41:14.219Z</t>
  </si>
  <si>
    <t>Point (-80.41206328042305529 43.64095036743213285)</t>
  </si>
  <si>
    <t>10/3/2022 6:41:15 PM</t>
  </si>
  <si>
    <t>2022-10-03T18:41:15.224Z</t>
  </si>
  <si>
    <t>Point (-80.4120806782281079 43.64096419296199514)</t>
  </si>
  <si>
    <t>10/3/2022 6:41:16 PM</t>
  </si>
  <si>
    <t>2022-10-03T18:41:16.224Z</t>
  </si>
  <si>
    <t>Point (-80.41209848862831677 43.64097750128244968)</t>
  </si>
  <si>
    <t>10/3/2022 6:41:17 PM</t>
  </si>
  <si>
    <t>2022-10-03T18:41:17.224Z</t>
  </si>
  <si>
    <t>Point (-80.41211636165202492 43.64099106650217408)</t>
  </si>
  <si>
    <t>10/3/2022 6:41:18 PM</t>
  </si>
  <si>
    <t>2022-10-03T18:41:18.224Z</t>
  </si>
  <si>
    <t>Point (-80.41213373840760426 43.64100492226692296)</t>
  </si>
  <si>
    <t>10/3/2022 6:41:19 PM</t>
  </si>
  <si>
    <t>2022-10-03T18:41:19.224Z</t>
  </si>
  <si>
    <t>Point (-80.41215101639664908 43.6410191681005486)</t>
  </si>
  <si>
    <t>10/3/2022 6:41:20 PM</t>
  </si>
  <si>
    <t>2022-10-03T18:41:20.224Z</t>
  </si>
  <si>
    <t>Point (-80.41216885172565298 43.64103281718050198)</t>
  </si>
  <si>
    <t>10/3/2022 6:41:21 PM</t>
  </si>
  <si>
    <t>2022-10-03T18:41:21.224Z</t>
  </si>
  <si>
    <t>Point (-80.41218581837013346 43.64104698634623247)</t>
  </si>
  <si>
    <t>10/3/2022 6:41:22 PM</t>
  </si>
  <si>
    <t>2022-10-03T18:41:22.224Z</t>
  </si>
  <si>
    <t>Point (-80.41220187960951193 43.64106014897648578)</t>
  </si>
  <si>
    <t>10/3/2022 6:41:23 PM</t>
  </si>
  <si>
    <t>2022-10-03T18:41:23.224Z</t>
  </si>
  <si>
    <t>Point (-80.41221863738645936 43.64107294765751277)</t>
  </si>
  <si>
    <t>10/3/2022 6:41:24 PM</t>
  </si>
  <si>
    <t>2022-10-03T18:41:24.224Z</t>
  </si>
  <si>
    <t>Point (-80.4122358361463796 43.64108575732665685)</t>
  </si>
  <si>
    <t>10/3/2022 6:41:25 PM</t>
  </si>
  <si>
    <t>2022-10-03T18:41:25.220Z</t>
  </si>
  <si>
    <t>Point (-80.41225258728159986 43.6410989114569503)</t>
  </si>
  <si>
    <t>10/3/2022 6:41:26 PM</t>
  </si>
  <si>
    <t>2022-10-03T18:41:26.224Z</t>
  </si>
  <si>
    <t>Point (-80.41226971356857689 43.64111196886391753)</t>
  </si>
  <si>
    <t>10/3/2022 6:41:27 PM</t>
  </si>
  <si>
    <t>2022-10-03T18:41:27.224Z</t>
  </si>
  <si>
    <t>Point (-80.41228739362988165 43.6411244919238186)</t>
  </si>
  <si>
    <t>10/3/2022 6:41:28 PM</t>
  </si>
  <si>
    <t>2022-10-03T18:41:28.224Z</t>
  </si>
  <si>
    <t>Point (-80.41230533373224887 43.64113693100670588)</t>
  </si>
  <si>
    <t>10/3/2022 6:41:29 PM</t>
  </si>
  <si>
    <t>2022-10-03T18:41:29.224Z</t>
  </si>
  <si>
    <t>Point (-80.41232289457160221 43.64114974831680627)</t>
  </si>
  <si>
    <t>10/3/2022 6:41:30 PM</t>
  </si>
  <si>
    <t>2022-10-03T18:41:30.224Z</t>
  </si>
  <si>
    <t>Point (-80.4123393620296838 43.64116326230658416)</t>
  </si>
  <si>
    <t>10/3/2022 6:41:31 PM</t>
  </si>
  <si>
    <t>2022-10-03T18:41:31.224Z</t>
  </si>
  <si>
    <t>Point (-80.41235680572039257 43.64117611395521124)</t>
  </si>
  <si>
    <t>10/3/2022 6:41:32 PM</t>
  </si>
  <si>
    <t>2022-10-03T18:41:32.224Z</t>
  </si>
  <si>
    <t>Point (-80.41237351325369787 43.64118949972658612)</t>
  </si>
  <si>
    <t>10/3/2022 6:41:33 PM</t>
  </si>
  <si>
    <t>2022-10-03T18:41:33.224Z</t>
  </si>
  <si>
    <t>Point (-80.41239093436524854 43.64120226833136229)</t>
  </si>
  <si>
    <t>10/3/2022 6:41:34 PM</t>
  </si>
  <si>
    <t>2022-10-03T18:41:34.224Z</t>
  </si>
  <si>
    <t>Point (-80.41240768392941618 43.64121563547998051)</t>
  </si>
  <si>
    <t>10/3/2022 6:41:35 PM</t>
  </si>
  <si>
    <t>2022-10-03T18:41:35.224Z</t>
  </si>
  <si>
    <t>Point (-80.4124264066341965 43.64122737153261511)</t>
  </si>
  <si>
    <t>10/3/2022 6:41:36 PM</t>
  </si>
  <si>
    <t>2022-10-03T18:41:36.224Z</t>
  </si>
  <si>
    <t>Point (-80.41244328683733045 43.64124048365672337)</t>
  </si>
  <si>
    <t>10/3/2022 6:41:37 PM</t>
  </si>
  <si>
    <t>2022-10-03T18:41:37.224Z</t>
  </si>
  <si>
    <t>Point (-80.41246083684377766 43.64125317829466866)</t>
  </si>
  <si>
    <t>10/3/2022 6:41:38 PM</t>
  </si>
  <si>
    <t>2022-10-03T18:41:38.224Z</t>
  </si>
  <si>
    <t>Point (-80.41247820073927244 43.64126606517380225)</t>
  </si>
  <si>
    <t>10/3/2022 6:41:39 PM</t>
  </si>
  <si>
    <t>2022-10-03T18:41:39.224Z</t>
  </si>
  <si>
    <t>Point (-80.41249530388036248 43.64127906912515442)</t>
  </si>
  <si>
    <t>10/3/2022 6:41:40 PM</t>
  </si>
  <si>
    <t>2022-10-03T18:41:40.219Z</t>
  </si>
  <si>
    <t>Point (-80.412512671929818 43.64129186514677627)</t>
  </si>
  <si>
    <t>10/3/2022 6:41:41 PM</t>
  </si>
  <si>
    <t>2022-10-03T18:41:41.224Z</t>
  </si>
  <si>
    <t>Point (-80.41253011053719035 43.64130454655318658)</t>
  </si>
  <si>
    <t>10/3/2022 6:41:42 PM</t>
  </si>
  <si>
    <t>2022-10-03T18:41:42.224Z</t>
  </si>
  <si>
    <t>Point (-80.41254821630934657 43.64131677033776668)</t>
  </si>
  <si>
    <t>10/3/2022 6:41:43 PM</t>
  </si>
  <si>
    <t>2022-10-03T18:41:43.219Z</t>
  </si>
  <si>
    <t>Point (-80.41256516357172757 43.64132983870706539)</t>
  </si>
  <si>
    <t>10/3/2022 6:41:44 PM</t>
  </si>
  <si>
    <t>2022-10-03T18:41:44.224Z</t>
  </si>
  <si>
    <t>Point (-80.41258224575689439 43.64134293167593626)</t>
  </si>
  <si>
    <t>10/3/2022 6:41:45 PM</t>
  </si>
  <si>
    <t>2022-10-03T18:41:45.224Z</t>
  </si>
  <si>
    <t>Point (-80.41259940631917402 43.64135585270431505)</t>
  </si>
  <si>
    <t>10/3/2022 6:41:46 PM</t>
  </si>
  <si>
    <t>2022-10-03T18:41:46.224Z</t>
  </si>
  <si>
    <t>Point (-80.41261497812050152 43.64137006679947461)</t>
  </si>
  <si>
    <t>10/3/2022 6:41:47 PM</t>
  </si>
  <si>
    <t>2022-10-03T18:41:47.224Z</t>
  </si>
  <si>
    <t>Point (-80.41262961880521232 43.64138503274863723)</t>
  </si>
  <si>
    <t>10/3/2022 6:41:48 PM</t>
  </si>
  <si>
    <t>2022-10-03T18:41:48.219Z</t>
  </si>
  <si>
    <t>Point (-80.41264079654597197 43.64140241486594363)</t>
  </si>
  <si>
    <t>10/3/2022 6:41:49 PM</t>
  </si>
  <si>
    <t>2022-10-03T18:41:49.224Z</t>
  </si>
  <si>
    <t>Point (-80.41265066771067893 43.64142018303266468)</t>
  </si>
  <si>
    <t>10/3/2022 6:41:50 PM</t>
  </si>
  <si>
    <t>2022-10-03T18:41:50.224Z</t>
  </si>
  <si>
    <t>Point (-80.41265689529303984 43.64143952043117025)</t>
  </si>
  <si>
    <t>10/3/2022 6:41:51 PM</t>
  </si>
  <si>
    <t>2022-10-03T18:41:51.224Z</t>
  </si>
  <si>
    <t>Point (-80.41266411040716378 43.64145756301626733)</t>
  </si>
  <si>
    <t>10/3/2022 6:41:52 PM</t>
  </si>
  <si>
    <t>2022-10-03T18:41:52.223Z</t>
  </si>
  <si>
    <t>Point (-80.41264881732197978 43.64148313957783643)</t>
  </si>
  <si>
    <t>10/3/2022 6:41:53 PM</t>
  </si>
  <si>
    <t>2022-10-03T18:41:53.224Z</t>
  </si>
  <si>
    <t>Point (-80.41260719317766359 43.64137156902462067)</t>
  </si>
  <si>
    <t>10/3/2022 6:42:07 PM</t>
  </si>
  <si>
    <t>2022-10-03T18:42:07.219Z</t>
  </si>
  <si>
    <t>Point (-80.41271778628461675 43.64138064048420063)</t>
  </si>
  <si>
    <t>10/3/2022 6:42:10 PM</t>
  </si>
  <si>
    <t>2022-10-03T18:42:10.219Z</t>
  </si>
  <si>
    <t>Point (-80.41270684068362584 43.64134682425456191)</t>
  </si>
  <si>
    <t>10/3/2022 6:42:11 PM</t>
  </si>
  <si>
    <t>2022-10-03T18:42:11.219Z</t>
  </si>
  <si>
    <t>Point (-80.41272195429203862 43.6413343469699555)</t>
  </si>
  <si>
    <t>10/3/2022 6:42:12 PM</t>
  </si>
  <si>
    <t>2022-10-03T18:42:12.219Z</t>
  </si>
  <si>
    <t>Point (-80.41273911224290316 43.6413217676814682)</t>
  </si>
  <si>
    <t>10/3/2022 6:42:13 PM</t>
  </si>
  <si>
    <t>2022-10-03T18:42:13.219Z</t>
  </si>
  <si>
    <t>Point (-80.41275742451067288 43.64130974425508924)</t>
  </si>
  <si>
    <t>10/3/2022 6:42:14 PM</t>
  </si>
  <si>
    <t>2022-10-03T18:42:14.219Z</t>
  </si>
  <si>
    <t>Point (-80.4127755774226074 43.64129689897169584)</t>
  </si>
  <si>
    <t>10/3/2022 6:42:15 PM</t>
  </si>
  <si>
    <t>2022-10-03T18:42:15.219Z</t>
  </si>
  <si>
    <t>Point (-80.41279420388416099 43.64128513087741368)</t>
  </si>
  <si>
    <t>10/3/2022 6:42:16 PM</t>
  </si>
  <si>
    <t>2022-10-03T18:42:16.219Z</t>
  </si>
  <si>
    <t>Point (-80.41281286303177467 43.64127329449731008)</t>
  </si>
  <si>
    <t>10/3/2022 6:42:17 PM</t>
  </si>
  <si>
    <t>2022-10-03T18:42:17.219Z</t>
  </si>
  <si>
    <t>Point (-80.41283269123988475 43.64126244789564879)</t>
  </si>
  <si>
    <t>10/3/2022 6:42:18 PM</t>
  </si>
  <si>
    <t>2022-10-03T18:42:18.219Z</t>
  </si>
  <si>
    <t>Point (-80.4128540465549122 43.64125267288936527)</t>
  </si>
  <si>
    <t>10/3/2022 6:42:19 PM</t>
  </si>
  <si>
    <t>2022-10-03T18:42:19.219Z</t>
  </si>
  <si>
    <t>Point (-80.4128757293938321 43.64124334299961561)</t>
  </si>
  <si>
    <t>10/3/2022 6:42:20 PM</t>
  </si>
  <si>
    <t>2022-10-03T18:42:20.219Z</t>
  </si>
  <si>
    <t>Point (-80.4128984579003685 43.64123482718895275)</t>
  </si>
  <si>
    <t>10/3/2022 6:42:21 PM</t>
  </si>
  <si>
    <t>2022-10-03T18:42:21.219Z</t>
  </si>
  <si>
    <t>Point (-80.41292274989403666 43.64122833375201793)</t>
  </si>
  <si>
    <t>10/3/2022 6:42:22 PM</t>
  </si>
  <si>
    <t>2022-10-03T18:42:22.219Z</t>
  </si>
  <si>
    <t>Point (-80.41294737081527444 43.6412231009254441)</t>
  </si>
  <si>
    <t>10/3/2022 6:42:23 PM</t>
  </si>
  <si>
    <t>2022-10-03T18:42:23.219Z</t>
  </si>
  <si>
    <t>Point (-80.41297122108777273 43.64121963876996801)</t>
  </si>
  <si>
    <t>10/3/2022 6:42:24 PM</t>
  </si>
  <si>
    <t>2022-10-03T18:42:24.219Z</t>
  </si>
  <si>
    <t>Point (-80.41299684535213999 43.64121878903403484)</t>
  </si>
  <si>
    <t>10/3/2022 6:42:25 PM</t>
  </si>
  <si>
    <t>2022-10-03T18:42:25.219Z</t>
  </si>
  <si>
    <t>Point (-80.41302273536068412 43.64121978392488188)</t>
  </si>
  <si>
    <t>10/3/2022 6:42:26 PM</t>
  </si>
  <si>
    <t>2022-10-03T18:42:26.219Z</t>
  </si>
  <si>
    <t>Point (-80.41304790764306176 43.64122303771043931)</t>
  </si>
  <si>
    <t>10/3/2022 6:42:27 PM</t>
  </si>
  <si>
    <t>2022-10-03T18:42:27.219Z</t>
  </si>
  <si>
    <t>Point (-80.41307285721832443 43.64122678668929467)</t>
  </si>
  <si>
    <t>10/3/2022 6:42:28 PM</t>
  </si>
  <si>
    <t>2022-10-03T18:42:28.219Z</t>
  </si>
  <si>
    <t>Point (-80.41309717713907901 43.64123276336874113)</t>
  </si>
  <si>
    <t>10/3/2022 6:42:29 PM</t>
  </si>
  <si>
    <t>2022-10-03T18:42:29.219Z</t>
  </si>
  <si>
    <t>Point (-80.41312057410266334 43.6412403762135952)</t>
  </si>
  <si>
    <t>10/3/2022 6:42:30 PM</t>
  </si>
  <si>
    <t>2022-10-03T18:42:30.219Z</t>
  </si>
  <si>
    <t>Point (-80.41319961155564044 43.64119271728532823)</t>
  </si>
  <si>
    <t>10/3/2022 6:44:58 PM</t>
  </si>
  <si>
    <t>2022-10-03T18:44:58.214Z</t>
  </si>
  <si>
    <t>Point (-80.41317821581351666 43.64118348602278274)</t>
  </si>
  <si>
    <t>10/3/2022 6:44:59 PM</t>
  </si>
  <si>
    <t>2022-10-03T18:44:59.214Z</t>
  </si>
  <si>
    <t>Point (-80.41315632559945925 43.64117557015680404)</t>
  </si>
  <si>
    <t>10/3/2022 6:45:00 PM</t>
  </si>
  <si>
    <t>2022-10-03T18:45:00.214Z</t>
  </si>
  <si>
    <t>Point (-80.41313381184173181 43.64116856427954616)</t>
  </si>
  <si>
    <t>10/3/2022 6:45:01 PM</t>
  </si>
  <si>
    <t>2022-10-03T18:45:01.213Z</t>
  </si>
  <si>
    <t>Point (-80.41311156906111535 43.64116203956245243)</t>
  </si>
  <si>
    <t>10/3/2022 6:45:02 PM</t>
  </si>
  <si>
    <t>2022-10-03T18:45:02.214Z</t>
  </si>
  <si>
    <t>Point (-80.41308840475376485 43.64115692954361236)</t>
  </si>
  <si>
    <t>10/3/2022 6:45:03 PM</t>
  </si>
  <si>
    <t>2022-10-03T18:45:03.213Z</t>
  </si>
  <si>
    <t>Point (-80.41306483182121667 43.64115320946861942)</t>
  </si>
  <si>
    <t>10/3/2022 6:45:04 PM</t>
  </si>
  <si>
    <t>2022-10-03T18:45:04.214Z</t>
  </si>
  <si>
    <t>Point (-80.41304080503452667 43.64115039910716831)</t>
  </si>
  <si>
    <t>10/3/2022 6:45:05 PM</t>
  </si>
  <si>
    <t>2022-10-03T18:45:05.214Z</t>
  </si>
  <si>
    <t>Point (-80.41301671796362882 43.64114888273509507)</t>
  </si>
  <si>
    <t>10/3/2022 6:45:06 PM</t>
  </si>
  <si>
    <t>2022-10-03T18:45:06.214Z</t>
  </si>
  <si>
    <t>Point (-80.41299226588532179 43.64114892520278488)</t>
  </si>
  <si>
    <t>10/3/2022 6:45:07 PM</t>
  </si>
  <si>
    <t>2022-10-03T18:45:07.213Z</t>
  </si>
  <si>
    <t>Point (-80.41296830046638888 43.64114905229992303)</t>
  </si>
  <si>
    <t>10/3/2022 6:45:08 PM</t>
  </si>
  <si>
    <t>2022-10-03T18:45:08.214Z</t>
  </si>
  <si>
    <t>Point (-80.41294424594342161 43.64115062728949823)</t>
  </si>
  <si>
    <t>10/3/2022 6:45:09 PM</t>
  </si>
  <si>
    <t>2022-10-03T18:45:09.213Z</t>
  </si>
  <si>
    <t>Point (-80.41292031483969538 43.64115323025500004)</t>
  </si>
  <si>
    <t>10/3/2022 6:45:10 PM</t>
  </si>
  <si>
    <t>2022-10-03T18:45:10.214Z</t>
  </si>
  <si>
    <t>Point (-80.41289687434607458 43.64115601295747382)</t>
  </si>
  <si>
    <t>10/3/2022 6:45:11 PM</t>
  </si>
  <si>
    <t>2022-10-03T18:45:11.213Z</t>
  </si>
  <si>
    <t>Point (-80.41287338718174738 43.64116074575612458)</t>
  </si>
  <si>
    <t>10/3/2022 6:45:12 PM</t>
  </si>
  <si>
    <t>2022-10-03T18:45:12.214Z</t>
  </si>
  <si>
    <t>Point (-80.41285069540019492 43.64116569872719253)</t>
  </si>
  <si>
    <t>10/3/2022 6:45:13 PM</t>
  </si>
  <si>
    <t>2022-10-03T18:45:13.213Z</t>
  </si>
  <si>
    <t>Point (-80.41282852261699077 43.64117300013045764)</t>
  </si>
  <si>
    <t>10/3/2022 6:45:14 PM</t>
  </si>
  <si>
    <t>2022-10-03T18:45:14.214Z</t>
  </si>
  <si>
    <t>Point (-80.41280701463296054 43.64118060943184219)</t>
  </si>
  <si>
    <t>10/3/2022 6:45:15 PM</t>
  </si>
  <si>
    <t>2022-10-03T18:45:15.213Z</t>
  </si>
  <si>
    <t>Point (-80.41278607677993762 43.64118907915838008)</t>
  </si>
  <si>
    <t>10/3/2022 6:45:16 PM</t>
  </si>
  <si>
    <t>2022-10-03T18:45:16.213Z</t>
  </si>
  <si>
    <t>Point (-80.41276582008238449 43.64119894632379726)</t>
  </si>
  <si>
    <t>10/3/2022 6:45:17 PM</t>
  </si>
  <si>
    <t>2022-10-03T18:45:17.213Z</t>
  </si>
  <si>
    <t>Point (-80.41274691901168126 43.64120969020098784)</t>
  </si>
  <si>
    <t>10/3/2022 6:45:18 PM</t>
  </si>
  <si>
    <t>2022-10-03T18:45:18.214Z</t>
  </si>
  <si>
    <t>Point (-80.41272793347445713 43.64122024464604976)</t>
  </si>
  <si>
    <t>10/3/2022 6:45:19 PM</t>
  </si>
  <si>
    <t>2022-10-03T18:45:19.213Z</t>
  </si>
  <si>
    <t>Point (-80.41270932958934736 43.64123068216076007)</t>
  </si>
  <si>
    <t>10/3/2022 6:45:20 PM</t>
  </si>
  <si>
    <t>2022-10-03T18:45:20.213Z</t>
  </si>
  <si>
    <t>Point (-80.41269182502384183 43.64124222072433668)</t>
  </si>
  <si>
    <t>10/3/2022 6:45:21 PM</t>
  </si>
  <si>
    <t>2022-10-03T18:45:21.213Z</t>
  </si>
  <si>
    <t>Point (-80.41267539963862987 43.64125455278321652)</t>
  </si>
  <si>
    <t>10/3/2022 6:45:22 PM</t>
  </si>
  <si>
    <t>2022-10-03T18:45:22.214Z</t>
  </si>
  <si>
    <t>Point (-80.41265875427635024 43.64126675779687048)</t>
  </si>
  <si>
    <t>10/3/2022 6:45:23 PM</t>
  </si>
  <si>
    <t>2022-10-03T18:45:23.213Z</t>
  </si>
  <si>
    <t>Point (-80.41264181438880598 43.64127812556117192)</t>
  </si>
  <si>
    <t>10/3/2022 6:45:24 PM</t>
  </si>
  <si>
    <t>2022-10-03T18:45:24.214Z</t>
  </si>
  <si>
    <t>Point (-80.41262488167508593 43.64128996704317842)</t>
  </si>
  <si>
    <t>10/3/2022 6:45:25 PM</t>
  </si>
  <si>
    <t>2022-10-03T18:45:25.213Z</t>
  </si>
  <si>
    <t>Point (-80.41260837907385906 43.64130192505191275)</t>
  </si>
  <si>
    <t>10/3/2022 6:45:26 PM</t>
  </si>
  <si>
    <t>2022-10-03T18:45:26.214Z</t>
  </si>
  <si>
    <t>Point (-80.4125920179380671 43.64131365920776773)</t>
  </si>
  <si>
    <t>10/3/2022 6:45:27 PM</t>
  </si>
  <si>
    <t>2022-10-03T18:45:27.213Z</t>
  </si>
  <si>
    <t>Point (-80.41257547507265713 43.64132545008006758)</t>
  </si>
  <si>
    <t>10/3/2022 6:45:28 PM</t>
  </si>
  <si>
    <t>2022-10-03T18:45:28.214Z</t>
  </si>
  <si>
    <t>Point (-80.41261263639157164 43.64130732787793931)</t>
  </si>
  <si>
    <t>10/3/2022 6:45:47 PM</t>
  </si>
  <si>
    <t>2022-10-03T18:45:47.209Z</t>
  </si>
  <si>
    <t>Point (-80.41255685816754806 43.64123936883212451)</t>
  </si>
  <si>
    <t>10/3/2022 6:45:53 PM</t>
  </si>
  <si>
    <t>2022-10-03T18:45:53.214Z</t>
  </si>
  <si>
    <t>Point (-80.41253316402868734 43.64124542106094395)</t>
  </si>
  <si>
    <t>10/3/2022 6:45:54 PM</t>
  </si>
  <si>
    <t>2022-10-03T18:45:54.214Z</t>
  </si>
  <si>
    <t>Point (-80.41252441578940591 43.64123285524119922)</t>
  </si>
  <si>
    <t>10/3/2022 6:45:55 PM</t>
  </si>
  <si>
    <t>2022-10-03T18:45:55.213Z</t>
  </si>
  <si>
    <t>Point (-80.4125141264533454 43.64122035867502092)</t>
  </si>
  <si>
    <t>10/3/2022 6:45:56 PM</t>
  </si>
  <si>
    <t>2022-10-03T18:45:56.214Z</t>
  </si>
  <si>
    <t>Point (-80.41249973902075965 43.64120886841651981)</t>
  </si>
  <si>
    <t>10/3/2022 6:45:57 PM</t>
  </si>
  <si>
    <t>2022-10-03T18:45:57.214Z</t>
  </si>
  <si>
    <t>Point (-80.41248573348323703 43.64119634215163757)</t>
  </si>
  <si>
    <t>10/3/2022 6:45:58 PM</t>
  </si>
  <si>
    <t>2022-10-03T18:45:58.213Z</t>
  </si>
  <si>
    <t>Point (-80.41246844394866855 43.64118401894855026)</t>
  </si>
  <si>
    <t>10/3/2022 6:45:59 PM</t>
  </si>
  <si>
    <t>2022-10-03T18:45:59.214Z</t>
  </si>
  <si>
    <t>Point (-80.41245204513508327 43.64117110039016723)</t>
  </si>
  <si>
    <t>10/3/2022 6:46:00 PM</t>
  </si>
  <si>
    <t>2022-10-03T18:46:00.209Z</t>
  </si>
  <si>
    <t>Point (-80.41243449963758394 43.6411585846624277)</t>
  </si>
  <si>
    <t>10/3/2022 6:46:01 PM</t>
  </si>
  <si>
    <t>2022-10-03T18:46:01.214Z</t>
  </si>
  <si>
    <t>Point (-80.41241787724204926 43.64114567808830003)</t>
  </si>
  <si>
    <t>10/3/2022 6:46:02 PM</t>
  </si>
  <si>
    <t>2022-10-03T18:46:02.214Z</t>
  </si>
  <si>
    <t>Point (-80.4124001710318197 43.64113323047740067)</t>
  </si>
  <si>
    <t>10/3/2022 6:46:03 PM</t>
  </si>
  <si>
    <t>2022-10-03T18:46:03.209Z</t>
  </si>
  <si>
    <t>Point (-80.41238304589850827 43.64112075280036862)</t>
  </si>
  <si>
    <t>10/3/2022 6:46:04 PM</t>
  </si>
  <si>
    <t>2022-10-03T18:46:04.209Z</t>
  </si>
  <si>
    <t>Point (-80.41236619938364072 43.64110817660826314)</t>
  </si>
  <si>
    <t>10/3/2022 6:46:05 PM</t>
  </si>
  <si>
    <t>2022-10-03T18:46:05.214Z</t>
  </si>
  <si>
    <t>Point (-80.41234885409068056 43.64109576402988466)</t>
  </si>
  <si>
    <t>10/3/2022 6:46:06 PM</t>
  </si>
  <si>
    <t>2022-10-03T18:46:06.214Z</t>
  </si>
  <si>
    <t>Point (-80.41233202083562048 43.64108325571974234)</t>
  </si>
  <si>
    <t>10/3/2022 6:46:07 PM</t>
  </si>
  <si>
    <t>2022-10-03T18:46:07.214Z</t>
  </si>
  <si>
    <t>Point (-80.41231549215258667 43.64107032594443325)</t>
  </si>
  <si>
    <t>10/3/2022 6:46:08 PM</t>
  </si>
  <si>
    <t>2022-10-03T18:46:08.214Z</t>
  </si>
  <si>
    <t>Point (-80.41229831354560531 43.6410578556928499)</t>
  </si>
  <si>
    <t>10/3/2022 6:46:09 PM</t>
  </si>
  <si>
    <t>2022-10-03T18:46:09.214Z</t>
  </si>
  <si>
    <t>Point (-80.41228060781523368 43.64104569673204992)</t>
  </si>
  <si>
    <t>10/3/2022 6:46:10 PM</t>
  </si>
  <si>
    <t>2022-10-03T18:46:10.213Z</t>
  </si>
  <si>
    <t>Point (-80.41226293359773081 43.64103340831886868)</t>
  </si>
  <si>
    <t>10/3/2022 6:46:11 PM</t>
  </si>
  <si>
    <t>2022-10-03T18:46:11.214Z</t>
  </si>
  <si>
    <t>Point (-80.41224623553848971 43.64102076832831756)</t>
  </si>
  <si>
    <t>10/3/2022 6:46:12 PM</t>
  </si>
  <si>
    <t>2022-10-03T18:46:12.214Z</t>
  </si>
  <si>
    <t>Point (-80.41222836252272543 43.64100862271055092)</t>
  </si>
  <si>
    <t>10/3/2022 6:46:13 PM</t>
  </si>
  <si>
    <t>2022-10-03T18:46:13.214Z</t>
  </si>
  <si>
    <t>Point (-80.41221217613416172 43.64099584067538018)</t>
  </si>
  <si>
    <t>10/3/2022 6:46:14 PM</t>
  </si>
  <si>
    <t>2022-10-03T18:46:14.214Z</t>
  </si>
  <si>
    <t>Point (-80.41219512905169609 43.64098332109854539)</t>
  </si>
  <si>
    <t>10/3/2022 6:46:15 PM</t>
  </si>
  <si>
    <t>2022-10-03T18:46:15.214Z</t>
  </si>
  <si>
    <t>Point (-80.41217791077230004 43.64097081497118324)</t>
  </si>
  <si>
    <t>10/3/2022 6:46:16 PM</t>
  </si>
  <si>
    <t>2022-10-03T18:46:16.214Z</t>
  </si>
  <si>
    <t>Point (-80.41216098134941603 43.64095829676764993)</t>
  </si>
  <si>
    <t>10/3/2022 6:46:17 PM</t>
  </si>
  <si>
    <t>2022-10-03T18:46:17.214Z</t>
  </si>
  <si>
    <t>Point (-80.41214408092295685 43.64094532434694429)</t>
  </si>
  <si>
    <t>10/3/2022 6:46:18 PM</t>
  </si>
  <si>
    <t>2022-10-03T18:46:18.214Z</t>
  </si>
  <si>
    <t>Point (-80.41212673772963626 43.64093296803989119)</t>
  </si>
  <si>
    <t>10/3/2022 6:46:19 PM</t>
  </si>
  <si>
    <t>2022-10-03T18:46:19.214Z</t>
  </si>
  <si>
    <t>Point (-80.41210941253524425 43.64092038832215792)</t>
  </si>
  <si>
    <t>10/3/2022 6:46:20 PM</t>
  </si>
  <si>
    <t>2022-10-03T18:46:20.214Z</t>
  </si>
  <si>
    <t>Point (-80.41209267573746899 43.64090750733900848)</t>
  </si>
  <si>
    <t>10/3/2022 6:46:21 PM</t>
  </si>
  <si>
    <t>2022-10-03T18:46:21.213Z</t>
  </si>
  <si>
    <t>Point (-80.41207526448673093 43.64089525592212482)</t>
  </si>
  <si>
    <t>10/3/2022 6:46:22 PM</t>
  </si>
  <si>
    <t>2022-10-03T18:46:22.214Z</t>
  </si>
  <si>
    <t>Point (-80.41205795511636722 43.64088279722384556)</t>
  </si>
  <si>
    <t>10/3/2022 6:46:23 PM</t>
  </si>
  <si>
    <t>2022-10-03T18:46:23.209Z</t>
  </si>
  <si>
    <t>Point (-80.4120417946363375 43.6408697701362982)</t>
  </si>
  <si>
    <t>10/3/2022 6:46:24 PM</t>
  </si>
  <si>
    <t>2022-10-03T18:46:24.213Z</t>
  </si>
  <si>
    <t>Point (-80.41202451312075539 43.64085724751792128)</t>
  </si>
  <si>
    <t>10/3/2022 6:46:25 PM</t>
  </si>
  <si>
    <t>2022-10-03T18:46:25.213Z</t>
  </si>
  <si>
    <t>Point (-80.41200715851178416 43.64084490147377693)</t>
  </si>
  <si>
    <t>10/3/2022 6:46:26 PM</t>
  </si>
  <si>
    <t>2022-10-03T18:46:26.213Z</t>
  </si>
  <si>
    <t>Point (-80.41199121146425455 43.64083183443896985)</t>
  </si>
  <si>
    <t>10/3/2022 6:46:27 PM</t>
  </si>
  <si>
    <t>2022-10-03T18:46:27.209Z</t>
  </si>
  <si>
    <t>Point (-80.41197396639051931 43.64081930185938063)</t>
  </si>
  <si>
    <t>10/3/2022 6:46:28 PM</t>
  </si>
  <si>
    <t>2022-10-03T18:46:28.213Z</t>
  </si>
  <si>
    <t>Point (-80.41195679434912336 43.64080682631940533)</t>
  </si>
  <si>
    <t>10/3/2022 6:46:29 PM</t>
  </si>
  <si>
    <t>2022-10-03T18:46:29.213Z</t>
  </si>
  <si>
    <t>Point (-80.41194014293849079 43.64079402485251791)</t>
  </si>
  <si>
    <t>10/3/2022 6:46:30 PM</t>
  </si>
  <si>
    <t>2022-10-03T18:46:30.214Z</t>
  </si>
  <si>
    <t>Point (-80.41192312729107528 43.64078147495731486)</t>
  </si>
  <si>
    <t>10/3/2022 6:46:31 PM</t>
  </si>
  <si>
    <t>2022-10-03T18:46:31.213Z</t>
  </si>
  <si>
    <t>Point (-80.41190576275293722 43.64076900607748399)</t>
  </si>
  <si>
    <t>10/3/2022 6:46:32 PM</t>
  </si>
  <si>
    <t>2022-10-03T18:46:32.214Z</t>
  </si>
  <si>
    <t>Point (-80.41188879759067731 43.64075645981209561)</t>
  </si>
  <si>
    <t>10/3/2022 6:46:33 PM</t>
  </si>
  <si>
    <t>2022-10-03T18:46:33.209Z</t>
  </si>
  <si>
    <t>Point (-80.41187112998792941 43.64074407780588416)</t>
  </si>
  <si>
    <t>10/3/2022 6:46:34 PM</t>
  </si>
  <si>
    <t>2022-10-03T18:46:34.213Z</t>
  </si>
  <si>
    <t>Point (-80.41185423004053234 43.64073145208964633)</t>
  </si>
  <si>
    <t>10/3/2022 6:46:35 PM</t>
  </si>
  <si>
    <t>2022-10-03T18:46:35.209Z</t>
  </si>
  <si>
    <t>Point (-80.41183775411616352 43.64071883524400874)</t>
  </si>
  <si>
    <t>10/3/2022 6:46:36 PM</t>
  </si>
  <si>
    <t>2022-10-03T18:46:36.213Z</t>
  </si>
  <si>
    <t>Point (-80.41182038217051797 43.640706370216229)</t>
  </si>
  <si>
    <t>10/3/2022 6:46:37 PM</t>
  </si>
  <si>
    <t>2022-10-03T18:46:37.213Z</t>
  </si>
  <si>
    <t>Point (-80.41180295218939023 43.64069407935293299)</t>
  </si>
  <si>
    <t>10/3/2022 6:46:38 PM</t>
  </si>
  <si>
    <t>2022-10-03T18:46:38.213Z</t>
  </si>
  <si>
    <t>Point (-80.41178503483747875 43.64068227143870615)</t>
  </si>
  <si>
    <t>10/3/2022 6:46:39 PM</t>
  </si>
  <si>
    <t>2022-10-03T18:46:39.209Z</t>
  </si>
  <si>
    <t>Point (-80.41176810124925112 43.64066969829296028)</t>
  </si>
  <si>
    <t>10/3/2022 6:46:40 PM</t>
  </si>
  <si>
    <t>2022-10-03T18:46:40.213Z</t>
  </si>
  <si>
    <t>Point (-80.41175024320847342 43.64065762504837664)</t>
  </si>
  <si>
    <t>10/3/2022 6:46:41 PM</t>
  </si>
  <si>
    <t>2022-10-03T18:46:41.208Z</t>
  </si>
  <si>
    <t>Point (-80.41173360746972776 43.64064506462999304)</t>
  </si>
  <si>
    <t>10/3/2022 6:46:42 PM</t>
  </si>
  <si>
    <t>2022-10-03T18:46:42.214Z</t>
  </si>
  <si>
    <t>Point (-80.41171568409203019 43.64063308899581273)</t>
  </si>
  <si>
    <t>10/3/2022 6:46:43 PM</t>
  </si>
  <si>
    <t>2022-10-03T18:46:43.208Z</t>
  </si>
  <si>
    <t>Point (-80.41169807898212696 43.64062074348041165)</t>
  </si>
  <si>
    <t>10/3/2022 6:46:44 PM</t>
  </si>
  <si>
    <t>2022-10-03T18:46:44.213Z</t>
  </si>
  <si>
    <t>Point (-80.41168099772448841 43.64060830599653684)</t>
  </si>
  <si>
    <t>10/3/2022 6:46:45 PM</t>
  </si>
  <si>
    <t>2022-10-03T18:46:45.209Z</t>
  </si>
  <si>
    <t>Point (-80.41166367053980935 43.6405960157088515)</t>
  </si>
  <si>
    <t>10/3/2022 6:46:46 PM</t>
  </si>
  <si>
    <t>2022-10-03T18:46:46.213Z</t>
  </si>
  <si>
    <t>Point (-80.41164730125491644 43.64058316627738066)</t>
  </si>
  <si>
    <t>10/3/2022 6:46:47 PM</t>
  </si>
  <si>
    <t>2022-10-03T18:46:47.208Z</t>
  </si>
  <si>
    <t>Point (-80.41162986381510791 43.64057074611651643)</t>
  </si>
  <si>
    <t>10/3/2022 6:46:48 PM</t>
  </si>
  <si>
    <t>2022-10-03T18:46:48.213Z</t>
  </si>
  <si>
    <t>Point (-80.41161291290205781 43.64055821164711091)</t>
  </si>
  <si>
    <t>10/3/2022 6:46:49 PM</t>
  </si>
  <si>
    <t>2022-10-03T18:46:49.213Z</t>
  </si>
  <si>
    <t>Point (-80.41159529303773468 43.64054580348185652)</t>
  </si>
  <si>
    <t>10/3/2022 6:46:50 PM</t>
  </si>
  <si>
    <t>2022-10-03T18:46:50.213Z</t>
  </si>
  <si>
    <t>Point (-80.41157812622594747 43.64053321801051055)</t>
  </si>
  <si>
    <t>10/3/2022 6:46:51 PM</t>
  </si>
  <si>
    <t>2022-10-03T18:46:51.208Z</t>
  </si>
  <si>
    <t>Point (-80.4115606517375312 43.6405208341199895)</t>
  </si>
  <si>
    <t>10/3/2022 6:46:52 PM</t>
  </si>
  <si>
    <t>2022-10-03T18:46:52.213Z</t>
  </si>
  <si>
    <t>Point (-80.41154416945447281 43.64050798682048793)</t>
  </si>
  <si>
    <t>10/3/2022 6:46:53 PM</t>
  </si>
  <si>
    <t>2022-10-03T18:46:53.213Z</t>
  </si>
  <si>
    <t>Point (-80.41152633898691704 43.64049573231729795)</t>
  </si>
  <si>
    <t>10/3/2022 6:46:54 PM</t>
  </si>
  <si>
    <t>2022-10-03T18:46:54.214Z</t>
  </si>
  <si>
    <t>Point (-80.4115086012441509 43.64048341602698144)</t>
  </si>
  <si>
    <t>10/3/2022 6:46:55 PM</t>
  </si>
  <si>
    <t>2022-10-03T18:46:55.209Z</t>
  </si>
  <si>
    <t>Point (-80.41149155836741613 43.64047074654994418)</t>
  </si>
  <si>
    <t>10/3/2022 6:46:56 PM</t>
  </si>
  <si>
    <t>2022-10-03T18:46:56.213Z</t>
  </si>
  <si>
    <t>Point (-80.41147409587139805 43.64045838082820694)</t>
  </si>
  <si>
    <t>10/3/2022 6:46:57 PM</t>
  </si>
  <si>
    <t>2022-10-03T18:46:57.208Z</t>
  </si>
  <si>
    <t>Point (-80.41145696399632925 43.64044584026756013)</t>
  </si>
  <si>
    <t>10/3/2022 6:46:58 PM</t>
  </si>
  <si>
    <t>2022-10-03T18:46:58.213Z</t>
  </si>
  <si>
    <t>Point (-80.41144016258870408 43.640433212260902)</t>
  </si>
  <si>
    <t>10/3/2022 6:46:59 PM</t>
  </si>
  <si>
    <t>2022-10-03T18:46:59.213Z</t>
  </si>
  <si>
    <t>Point (-80.4114226426049612 43.64042079608305613)</t>
  </si>
  <si>
    <t>10/3/2022 6:47:00 PM</t>
  </si>
  <si>
    <t>2022-10-03T18:47:00.214Z</t>
  </si>
  <si>
    <t>Point (-80.41140558362675961 43.64040838207966289)</t>
  </si>
  <si>
    <t>10/3/2022 6:47:01 PM</t>
  </si>
  <si>
    <t>2022-10-03T18:47:01.214Z</t>
  </si>
  <si>
    <t>Point (-80.41138843922345814 43.6403960451220243)</t>
  </si>
  <si>
    <t>10/3/2022 6:47:02 PM</t>
  </si>
  <si>
    <t>2022-10-03T18:47:02.209Z</t>
  </si>
  <si>
    <t>Point (-80.41137136357411919 43.64038368986469862)</t>
  </si>
  <si>
    <t>10/3/2022 6:47:03 PM</t>
  </si>
  <si>
    <t>2022-10-03T18:47:03.213Z</t>
  </si>
  <si>
    <t>Point (-80.41135438268410951 43.64037124427731129)</t>
  </si>
  <si>
    <t>10/3/2022 6:47:04 PM</t>
  </si>
  <si>
    <t>2022-10-03T18:47:04.213Z</t>
  </si>
  <si>
    <t>Point (-80.41133710955918446 43.64035883840544017)</t>
  </si>
  <si>
    <t>10/3/2022 6:47:05 PM</t>
  </si>
  <si>
    <t>2022-10-03T18:47:05.214Z</t>
  </si>
  <si>
    <t>Point (-80.41132006419688594 43.64034628367227242)</t>
  </si>
  <si>
    <t>10/3/2022 6:47:06 PM</t>
  </si>
  <si>
    <t>2022-10-03T18:47:06.209Z</t>
  </si>
  <si>
    <t>Point (-80.41130300567681388 43.64033383211376105)</t>
  </si>
  <si>
    <t>10/3/2022 6:47:07 PM</t>
  </si>
  <si>
    <t>2022-10-03T18:47:07.209Z</t>
  </si>
  <si>
    <t>Point (-80.41128617627575181 43.64032128638684327)</t>
  </si>
  <si>
    <t>10/3/2022 6:47:08 PM</t>
  </si>
  <si>
    <t>2022-10-03T18:47:08.213Z</t>
  </si>
  <si>
    <t>Point (-80.41126900396461963 43.64030886997841208)</t>
  </si>
  <si>
    <t>10/3/2022 6:47:09 PM</t>
  </si>
  <si>
    <t>2022-10-03T18:47:09.213Z</t>
  </si>
  <si>
    <t>Point (-80.4112518456098968 43.64029629725297355)</t>
  </si>
  <si>
    <t>10/3/2022 6:47:10 PM</t>
  </si>
  <si>
    <t>2022-10-03T18:47:10.213Z</t>
  </si>
  <si>
    <t>Point (-80.41123460948975321 43.64028388142020276)</t>
  </si>
  <si>
    <t>10/3/2022 6:47:11 PM</t>
  </si>
  <si>
    <t>2022-10-03T18:47:11.209Z</t>
  </si>
  <si>
    <t>Point (-80.41121764186570431 43.64027135305297378)</t>
  </si>
  <si>
    <t>10/3/2022 6:47:12 PM</t>
  </si>
  <si>
    <t>2022-10-03T18:47:12.213Z</t>
  </si>
  <si>
    <t>Point (-80.4112002324164763 43.64025900684048764)</t>
  </si>
  <si>
    <t>10/3/2022 6:47:13 PM</t>
  </si>
  <si>
    <t>2022-10-03T18:47:13.213Z</t>
  </si>
  <si>
    <t>Point (-80.41118326712852138 43.64024644943419418)</t>
  </si>
  <si>
    <t>10/3/2022 6:47:14 PM</t>
  </si>
  <si>
    <t>2022-10-03T18:47:14.213Z</t>
  </si>
  <si>
    <t>Point (-80.41116618512037917 43.64023399378188373)</t>
  </si>
  <si>
    <t>10/3/2022 6:47:15 PM</t>
  </si>
  <si>
    <t>2022-10-03T18:47:15.213Z</t>
  </si>
  <si>
    <t>Point (-80.41114895846918387 43.64022147258311435)</t>
  </si>
  <si>
    <t>10/3/2022 6:47:16 PM</t>
  </si>
  <si>
    <t>2022-10-03T18:47:16.209Z</t>
  </si>
  <si>
    <t>Point (-80.41113207916785655 43.64020901757320559)</t>
  </si>
  <si>
    <t>10/3/2022 6:47:17 PM</t>
  </si>
  <si>
    <t>2022-10-03T18:47:17.209Z</t>
  </si>
  <si>
    <t>Point (-80.41111474027641748 43.64019673853590575)</t>
  </si>
  <si>
    <t>10/3/2022 6:47:18 PM</t>
  </si>
  <si>
    <t>2022-10-03T18:47:18.209Z</t>
  </si>
  <si>
    <t>Point (-80.41109805448500936 43.6401840586416796)</t>
  </si>
  <si>
    <t>10/3/2022 6:47:19 PM</t>
  </si>
  <si>
    <t>2022-10-03T18:47:19.208Z</t>
  </si>
  <si>
    <t>Point (-80.41108086513069964 43.6401715840022888)</t>
  </si>
  <si>
    <t>10/3/2022 6:47:20 PM</t>
  </si>
  <si>
    <t>2022-10-03T18:47:20.209Z</t>
  </si>
  <si>
    <t>Point (-80.41106372053828011 43.64015905825052499)</t>
  </si>
  <si>
    <t>10/3/2022 6:47:21 PM</t>
  </si>
  <si>
    <t>2022-10-03T18:47:21.208Z</t>
  </si>
  <si>
    <t>Point (-80.41104699823581825 43.64014606532179386)</t>
  </si>
  <si>
    <t>10/3/2022 6:47:22 PM</t>
  </si>
  <si>
    <t>2022-10-03T18:47:22.208Z</t>
  </si>
  <si>
    <t>Point (-80.41102985091005451 43.64013356482180939)</t>
  </si>
  <si>
    <t>10/3/2022 6:47:23 PM</t>
  </si>
  <si>
    <t>2022-10-03T18:47:23.209Z</t>
  </si>
  <si>
    <t>Point (-80.41101293038538245 43.6401209857425556)</t>
  </si>
  <si>
    <t>10/3/2022 6:47:24 PM</t>
  </si>
  <si>
    <t>2022-10-03T18:47:24.208Z</t>
  </si>
  <si>
    <t>Point (-80.4109957771843824 43.64010860977467132)</t>
  </si>
  <si>
    <t>10/3/2022 6:47:25 PM</t>
  </si>
  <si>
    <t>2022-10-03T18:47:25.208Z</t>
  </si>
  <si>
    <t>Point (-80.41097864152749253 43.64009610241856052)</t>
  </si>
  <si>
    <t>10/3/2022 6:47:26 PM</t>
  </si>
  <si>
    <t>2022-10-03T18:47:26.209Z</t>
  </si>
  <si>
    <t>Point (-80.41096138876862653 43.64008369325986081)</t>
  </si>
  <si>
    <t>10/3/2022 6:47:27 PM</t>
  </si>
  <si>
    <t>2022-10-03T18:47:27.209Z</t>
  </si>
  <si>
    <t>Point (-80.41094384593289135 43.64007138747439285)</t>
  </si>
  <si>
    <t>10/3/2022 6:47:28 PM</t>
  </si>
  <si>
    <t>2022-10-03T18:47:28.209Z</t>
  </si>
  <si>
    <t>Point (-80.41092690702680557 43.64005895761016518)</t>
  </si>
  <si>
    <t>10/3/2022 6:47:29 PM</t>
  </si>
  <si>
    <t>2022-10-03T18:47:29.209Z</t>
  </si>
  <si>
    <t>Point (-80.41090966131316975 43.6400466106283389)</t>
  </si>
  <si>
    <t>10/3/2022 6:47:30 PM</t>
  </si>
  <si>
    <t>2022-10-03T18:47:30.209Z</t>
  </si>
  <si>
    <t>Point (-80.41089292109018061 43.64003400913065889)</t>
  </si>
  <si>
    <t>10/3/2022 6:47:31 PM</t>
  </si>
  <si>
    <t>2022-10-03T18:47:31.213Z</t>
  </si>
  <si>
    <t>Point (-80.41087583957562401 43.640021505859103)</t>
  </si>
  <si>
    <t>10/3/2022 6:47:32 PM</t>
  </si>
  <si>
    <t>2022-10-03T18:47:32.209Z</t>
  </si>
  <si>
    <t>Point (-80.41085862919793215 43.64000900166021779)</t>
  </si>
  <si>
    <t>10/3/2022 6:47:33 PM</t>
  </si>
  <si>
    <t>2022-10-03T18:47:33.209Z</t>
  </si>
  <si>
    <t>Point (-80.41084198377052417 43.63999607520271695)</t>
  </si>
  <si>
    <t>10/3/2022 6:47:34 PM</t>
  </si>
  <si>
    <t>2022-10-03T18:47:34.208Z</t>
  </si>
  <si>
    <t>Point (-80.41082522583985792 43.63998351624528027)</t>
  </si>
  <si>
    <t>10/3/2022 6:47:35 PM</t>
  </si>
  <si>
    <t>2022-10-03T18:47:35.209Z</t>
  </si>
  <si>
    <t>Point (-80.41080795515415502 43.63997094476894034)</t>
  </si>
  <si>
    <t>10/3/2022 6:47:36 PM</t>
  </si>
  <si>
    <t>2022-10-03T18:47:36.209Z</t>
  </si>
  <si>
    <t>Point (-80.41079032792339376 43.63995879869486316)</t>
  </si>
  <si>
    <t>10/3/2022 6:47:37 PM</t>
  </si>
  <si>
    <t>2022-10-03T18:47:37.208Z</t>
  </si>
  <si>
    <t>Point (-80.41085374486313242 43.63991349856015489)</t>
  </si>
  <si>
    <t>10/3/2022 6:49:03 PM</t>
  </si>
  <si>
    <t>2022-10-03T18:49:03.208Z</t>
  </si>
  <si>
    <t>Point (-80.41086975342469145 43.63992506632283153)</t>
  </si>
  <si>
    <t>10/3/2022 6:49:04 PM</t>
  </si>
  <si>
    <t>2022-10-03T18:49:04.208Z</t>
  </si>
  <si>
    <t>Point (-80.41088572569732662 43.6399366698845057)</t>
  </si>
  <si>
    <t>10/3/2022 6:49:05 PM</t>
  </si>
  <si>
    <t>2022-10-03T18:49:05.208Z</t>
  </si>
  <si>
    <t>Point (-80.4109014802061921 43.63994831264237462)</t>
  </si>
  <si>
    <t>10/3/2022 6:49:06 PM</t>
  </si>
  <si>
    <t>2022-10-03T18:49:06.208Z</t>
  </si>
  <si>
    <t>Point (-80.41091731803678044 43.63996009576323587)</t>
  </si>
  <si>
    <t>10/3/2022 6:49:07 PM</t>
  </si>
  <si>
    <t>2022-10-03T18:49:07.208Z</t>
  </si>
  <si>
    <t>Point (-80.41093340068520945 43.63997146803789917)</t>
  </si>
  <si>
    <t>10/3/2022 6:49:08 PM</t>
  </si>
  <si>
    <t>2022-10-03T18:49:08.208Z</t>
  </si>
  <si>
    <t>Point (-80.41094918301115513 43.63998319926643177)</t>
  </si>
  <si>
    <t>10/3/2022 6:49:09 PM</t>
  </si>
  <si>
    <t>2022-10-03T18:49:09.208Z</t>
  </si>
  <si>
    <t>Point (-80.41096519005742493 43.6399948549598875)</t>
  </si>
  <si>
    <t>10/3/2022 6:49:10 PM</t>
  </si>
  <si>
    <t>2022-10-03T18:49:10.208Z</t>
  </si>
  <si>
    <t>Point (-80.41098100144623118 43.64000637318019926)</t>
  </si>
  <si>
    <t>10/3/2022 6:49:11 PM</t>
  </si>
  <si>
    <t>2022-10-03T18:49:11.208Z</t>
  </si>
  <si>
    <t>Point (-80.41099708449230832 43.64001810241657608)</t>
  </si>
  <si>
    <t>10/3/2022 6:49:12 PM</t>
  </si>
  <si>
    <t>2022-10-03T18:49:12.208Z</t>
  </si>
  <si>
    <t>Point (-80.41101329064211711 43.64002936075193873)</t>
  </si>
  <si>
    <t>10/3/2022 6:49:13 PM</t>
  </si>
  <si>
    <t>2022-10-03T18:49:13.204Z</t>
  </si>
  <si>
    <t>Point (-80.41102924047370948 43.64004102998408285)</t>
  </si>
  <si>
    <t>10/3/2022 6:49:14 PM</t>
  </si>
  <si>
    <t>2022-10-03T18:49:14.208Z</t>
  </si>
  <si>
    <t>Point (-80.41104516687649095 43.64005267518503217)</t>
  </si>
  <si>
    <t>10/3/2022 6:49:15 PM</t>
  </si>
  <si>
    <t>2022-10-03T18:49:15.203Z</t>
  </si>
  <si>
    <t>Point (-80.41106112407661044 43.64006444057303469)</t>
  </si>
  <si>
    <t>10/3/2022 6:49:16 PM</t>
  </si>
  <si>
    <t>2022-10-03T18:49:16.208Z</t>
  </si>
  <si>
    <t>Point (-80.41107703903108472 43.64007610163318418)</t>
  </si>
  <si>
    <t>10/3/2022 6:49:17 PM</t>
  </si>
  <si>
    <t>2022-10-03T18:49:17.204Z</t>
  </si>
  <si>
    <t>Point (-80.41109304447454065 43.64008787605690998)</t>
  </si>
  <si>
    <t>10/3/2022 6:49:18 PM</t>
  </si>
  <si>
    <t>2022-10-03T18:49:18.208Z</t>
  </si>
  <si>
    <t>Point (-80.41110905089863081 43.64009944232559235)</t>
  </si>
  <si>
    <t>10/3/2022 6:49:19 PM</t>
  </si>
  <si>
    <t>2022-10-03T18:49:19.204Z</t>
  </si>
  <si>
    <t>Point (-80.4111250984732493 43.64011108242060288)</t>
  </si>
  <si>
    <t>10/3/2022 6:49:20 PM</t>
  </si>
  <si>
    <t>2022-10-03T18:49:20.208Z</t>
  </si>
  <si>
    <t>Point (-80.41114115539102158 43.64012248892967705)</t>
  </si>
  <si>
    <t>10/3/2022 6:49:21 PM</t>
  </si>
  <si>
    <t>2022-10-03T18:49:21.208Z</t>
  </si>
  <si>
    <t>Point (-80.41115700621655549 43.64013418746933581)</t>
  </si>
  <si>
    <t>10/3/2022 6:49:22 PM</t>
  </si>
  <si>
    <t>2022-10-03T18:49:22.208Z</t>
  </si>
  <si>
    <t>Point (-80.41117303498528202 43.64014582465576098)</t>
  </si>
  <si>
    <t>10/3/2022 6:49:23 PM</t>
  </si>
  <si>
    <t>2022-10-03T18:49:23.208Z</t>
  </si>
  <si>
    <t>Point (-80.41118859782844197 43.64015762475286664)</t>
  </si>
  <si>
    <t>10/3/2022 6:49:24 PM</t>
  </si>
  <si>
    <t>2022-10-03T18:49:24.208Z</t>
  </si>
  <si>
    <t>Point (-80.41120476616391954 43.6401691565760359)</t>
  </si>
  <si>
    <t>10/3/2022 6:49:25 PM</t>
  </si>
  <si>
    <t>2022-10-03T18:49:25.208Z</t>
  </si>
  <si>
    <t>Point (-80.41122059950058087 43.64018079309339981)</t>
  </si>
  <si>
    <t>10/3/2022 6:49:26 PM</t>
  </si>
  <si>
    <t>2022-10-03T18:49:26.208Z</t>
  </si>
  <si>
    <t>Point (-80.41123670204852658 43.64019227584691407)</t>
  </si>
  <si>
    <t>10/3/2022 6:49:27 PM</t>
  </si>
  <si>
    <t>2022-10-03T18:49:27.208Z</t>
  </si>
  <si>
    <t>Point (-80.41125257700599605 43.64020387556524128)</t>
  </si>
  <si>
    <t>10/3/2022 6:49:28 PM</t>
  </si>
  <si>
    <t>2022-10-03T18:49:28.208Z</t>
  </si>
  <si>
    <t>Point (-80.41126862062233727 43.64021545735630525)</t>
  </si>
  <si>
    <t>10/3/2022 6:49:29 PM</t>
  </si>
  <si>
    <t>2022-10-03T18:49:29.208Z</t>
  </si>
  <si>
    <t>Point (-80.41128425582166983 43.64022734374599111)</t>
  </si>
  <si>
    <t>10/3/2022 6:49:30 PM</t>
  </si>
  <si>
    <t>2022-10-03T18:49:30.208Z</t>
  </si>
  <si>
    <t>Point (-80.41130030442566579 43.64023894136774118)</t>
  </si>
  <si>
    <t>10/3/2022 6:49:31 PM</t>
  </si>
  <si>
    <t>2022-10-03T18:49:31.208Z</t>
  </si>
  <si>
    <t>Point (-80.41131623556417196 43.64025050368053371)</t>
  </si>
  <si>
    <t>10/3/2022 6:49:32 PM</t>
  </si>
  <si>
    <t>2022-10-03T18:49:32.208Z</t>
  </si>
  <si>
    <t>Point (-80.41133211019371174 43.64026216975653227)</t>
  </si>
  <si>
    <t>10/3/2022 6:49:33 PM</t>
  </si>
  <si>
    <t>2022-10-03T18:49:33.208Z</t>
  </si>
  <si>
    <t>Point (-80.41134817033679383 43.64027374007256554)</t>
  </si>
  <si>
    <t>10/3/2022 6:49:34 PM</t>
  </si>
  <si>
    <t>2022-10-03T18:49:34.208Z</t>
  </si>
  <si>
    <t>Point (-80.41136410717086846 43.64028526643841843)</t>
  </si>
  <si>
    <t>10/3/2022 6:49:35 PM</t>
  </si>
  <si>
    <t>2022-10-03T18:49:35.208Z</t>
  </si>
  <si>
    <t>Point (-80.41138017290333551 43.6402969632763913)</t>
  </si>
  <si>
    <t>10/3/2022 6:49:36 PM</t>
  </si>
  <si>
    <t>2022-10-03T18:49:36.208Z</t>
  </si>
  <si>
    <t>Point (-80.41139624822747578 43.6403086519068637)</t>
  </si>
  <si>
    <t>10/3/2022 6:49:37 PM</t>
  </si>
  <si>
    <t>2022-10-03T18:49:37.208Z</t>
  </si>
  <si>
    <t>Point (-80.41141199014374763 43.64032036406419479)</t>
  </si>
  <si>
    <t>10/3/2022 6:49:38 PM</t>
  </si>
  <si>
    <t>2022-10-03T18:49:38.203Z</t>
  </si>
  <si>
    <t>Point (-80.41142823479651724 43.64033194246886893)</t>
  </si>
  <si>
    <t>10/3/2022 6:49:39 PM</t>
  </si>
  <si>
    <t>2022-10-03T18:49:39.208Z</t>
  </si>
  <si>
    <t>Point (-80.41144421573864065 43.64034328531778328)</t>
  </si>
  <si>
    <t>10/3/2022 6:49:40 PM</t>
  </si>
  <si>
    <t>2022-10-03T18:49:40.208Z</t>
  </si>
  <si>
    <t>Point (-80.41146003551395438 43.64035506324554348)</t>
  </si>
  <si>
    <t>10/3/2022 6:49:41 PM</t>
  </si>
  <si>
    <t>2022-10-03T18:49:41.208Z</t>
  </si>
  <si>
    <t>Point (-80.41147587092390836 43.64036671774450582)</t>
  </si>
  <si>
    <t>10/3/2022 6:49:42 PM</t>
  </si>
  <si>
    <t>2022-10-03T18:49:42.203Z</t>
  </si>
  <si>
    <t>Point (-80.41149165947845745 43.64037840810160418)</t>
  </si>
  <si>
    <t>10/3/2022 6:49:43 PM</t>
  </si>
  <si>
    <t>2022-10-03T18:49:43.208Z</t>
  </si>
  <si>
    <t>Point (-80.41150765298064584 43.64039005742631616)</t>
  </si>
  <si>
    <t>10/3/2022 6:49:44 PM</t>
  </si>
  <si>
    <t>2022-10-03T18:49:44.208Z</t>
  </si>
  <si>
    <t>Point (-80.41152379892314173 43.64040145533434156)</t>
  </si>
  <si>
    <t>10/3/2022 6:49:45 PM</t>
  </si>
  <si>
    <t>2022-10-03T18:49:45.208Z</t>
  </si>
  <si>
    <t>Point (-80.41153978816335268 43.64041315866158044)</t>
  </si>
  <si>
    <t>10/3/2022 6:49:46 PM</t>
  </si>
  <si>
    <t>2022-10-03T18:49:46.208Z</t>
  </si>
  <si>
    <t>Point (-80.41155568007690135 43.64042486278240318)</t>
  </si>
  <si>
    <t>10/3/2022 6:49:47 PM</t>
  </si>
  <si>
    <t>2022-10-03T18:49:47.208Z</t>
  </si>
  <si>
    <t>Point (-80.41157129522237312 43.64043654990655341)</t>
  </si>
  <si>
    <t>10/3/2022 6:49:48 PM</t>
  </si>
  <si>
    <t>2022-10-03T18:49:48.203Z</t>
  </si>
  <si>
    <t>Point (-80.41158735191352491 43.64044810910862537)</t>
  </si>
  <si>
    <t>10/3/2022 6:49:49 PM</t>
  </si>
  <si>
    <t>2022-10-03T18:49:49.203Z</t>
  </si>
  <si>
    <t>Point (-80.41160359638509192 43.64045963540408479)</t>
  </si>
  <si>
    <t>10/3/2022 6:49:50 PM</t>
  </si>
  <si>
    <t>2022-10-03T18:49:50.203Z</t>
  </si>
  <si>
    <t>Point (-80.41161932375977983 43.6404710690403661)</t>
  </si>
  <si>
    <t>10/3/2022 6:49:51 PM</t>
  </si>
  <si>
    <t>2022-10-03T18:49:51.203Z</t>
  </si>
  <si>
    <t>Point (-80.41163550612823485 43.64048264900857532)</t>
  </si>
  <si>
    <t>10/3/2022 6:49:52 PM</t>
  </si>
  <si>
    <t>2022-10-03T18:49:52.203Z</t>
  </si>
  <si>
    <t>Point (-80.41165084149795916 43.64049429858702212)</t>
  </si>
  <si>
    <t>10/3/2022 6:49:53 PM</t>
  </si>
  <si>
    <t>2022-10-03T18:49:53.203Z</t>
  </si>
  <si>
    <t>Point (-80.41166721286575125 43.64050557870786662)</t>
  </si>
  <si>
    <t>10/3/2022 6:49:54 PM</t>
  </si>
  <si>
    <t>2022-10-03T18:49:54.208Z</t>
  </si>
  <si>
    <t>Point (-80.41168270958371522 43.64051735117742936)</t>
  </si>
  <si>
    <t>10/3/2022 6:49:55 PM</t>
  </si>
  <si>
    <t>2022-10-03T18:49:55.203Z</t>
  </si>
  <si>
    <t>Point (-80.41169869485767663 43.64052859267199835)</t>
  </si>
  <si>
    <t>10/3/2022 6:49:56 PM</t>
  </si>
  <si>
    <t>2022-10-03T18:49:56.208Z</t>
  </si>
  <si>
    <t>Point (-80.41171401890174764 43.64054049786815881)</t>
  </si>
  <si>
    <t>10/3/2022 6:49:57 PM</t>
  </si>
  <si>
    <t>2022-10-03T18:49:57.204Z</t>
  </si>
  <si>
    <t>Point (-80.4117300216544777 43.64055200572044413)</t>
  </si>
  <si>
    <t>10/3/2022 6:49:58 PM</t>
  </si>
  <si>
    <t>2022-10-03T18:49:58.203Z</t>
  </si>
  <si>
    <t>Point (-80.41174597510460842 43.64056357354206739)</t>
  </si>
  <si>
    <t>10/3/2022 6:49:59 PM</t>
  </si>
  <si>
    <t>2022-10-03T18:49:59.208Z</t>
  </si>
  <si>
    <t>Point (-80.41176197252934799 43.64057523246687964)</t>
  </si>
  <si>
    <t>10/3/2022 6:50:00 PM</t>
  </si>
  <si>
    <t>2022-10-03T18:50:00.203Z</t>
  </si>
  <si>
    <t>Point (-80.41177820567966705 43.64058663438660801)</t>
  </si>
  <si>
    <t>10/3/2022 6:50:01 PM</t>
  </si>
  <si>
    <t>2022-10-03T18:50:01.203Z</t>
  </si>
  <si>
    <t>Point (-80.41179392441246421 43.6405984461707277)</t>
  </si>
  <si>
    <t>10/3/2022 6:50:02 PM</t>
  </si>
  <si>
    <t>2022-10-03T18:50:02.203Z</t>
  </si>
  <si>
    <t>Point (-80.41180950584858067 43.64061032665476603)</t>
  </si>
  <si>
    <t>10/3/2022 6:50:03 PM</t>
  </si>
  <si>
    <t>2022-10-03T18:50:03.203Z</t>
  </si>
  <si>
    <t>Point (-80.41182582906877485 43.64062191724663364)</t>
  </si>
  <si>
    <t>10/3/2022 6:50:04 PM</t>
  </si>
  <si>
    <t>2022-10-03T18:50:04.203Z</t>
  </si>
  <si>
    <t>Point (-80.41184175123653688 43.64063354392478544)</t>
  </si>
  <si>
    <t>10/3/2022 6:50:05 PM</t>
  </si>
  <si>
    <t>2022-10-03T18:50:05.203Z</t>
  </si>
  <si>
    <t>Point (-80.41185837429068783 43.64064483550706797)</t>
  </si>
  <si>
    <t>10/3/2022 6:50:06 PM</t>
  </si>
  <si>
    <t>2022-10-03T18:50:06.203Z</t>
  </si>
  <si>
    <t>Point (-80.41187386469205478 43.6406566727944778)</t>
  </si>
  <si>
    <t>10/3/2022 6:50:07 PM</t>
  </si>
  <si>
    <t>2022-10-03T18:50:07.203Z</t>
  </si>
  <si>
    <t>Point (-80.41188988671170534 43.64066841307325717)</t>
  </si>
  <si>
    <t>10/3/2022 6:50:08 PM</t>
  </si>
  <si>
    <t>2022-10-03T18:50:08.203Z</t>
  </si>
  <si>
    <t>Point (-80.4119057427134436 43.64068014293361131)</t>
  </si>
  <si>
    <t>10/3/2022 6:50:09 PM</t>
  </si>
  <si>
    <t>2022-10-03T18:50:09.203Z</t>
  </si>
  <si>
    <t>Point (-80.41192180505591125 43.64069175591157546)</t>
  </si>
  <si>
    <t>10/3/2022 6:50:10 PM</t>
  </si>
  <si>
    <t>2022-10-03T18:50:10.203Z</t>
  </si>
  <si>
    <t>Point (-80.41193815435691761 43.64070318425568473)</t>
  </si>
  <si>
    <t>10/3/2022 6:50:11 PM</t>
  </si>
  <si>
    <t>2022-10-03T18:50:11.203Z</t>
  </si>
  <si>
    <t>Point (-80.41195375508917209 43.64071501089730987)</t>
  </si>
  <si>
    <t>10/3/2022 6:50:12 PM</t>
  </si>
  <si>
    <t>2022-10-03T18:50:12.208Z</t>
  </si>
  <si>
    <t>Point (-80.41197012269635991 43.64072643229085458)</t>
  </si>
  <si>
    <t>10/3/2022 6:50:13 PM</t>
  </si>
  <si>
    <t>2022-10-03T18:50:13.203Z</t>
  </si>
  <si>
    <t>Point (-80.41198565219973204 43.64073837343281781)</t>
  </si>
  <si>
    <t>10/3/2022 6:50:14 PM</t>
  </si>
  <si>
    <t>2022-10-03T18:50:14.203Z</t>
  </si>
  <si>
    <t>Point (-80.41200155957125162 43.64075003126116314)</t>
  </si>
  <si>
    <t>10/3/2022 6:50:15 PM</t>
  </si>
  <si>
    <t>2022-10-03T18:50:15.203Z</t>
  </si>
  <si>
    <t>Point (-80.41201752392609592 43.64076159696261925)</t>
  </si>
  <si>
    <t>10/3/2022 6:50:16 PM</t>
  </si>
  <si>
    <t>2022-10-03T18:50:16.203Z</t>
  </si>
  <si>
    <t>Point (-80.41203377758240833 43.64077298804955518)</t>
  </si>
  <si>
    <t>10/3/2022 6:50:17 PM</t>
  </si>
  <si>
    <t>2022-10-03T18:50:17.203Z</t>
  </si>
  <si>
    <t>Point (-80.41204955131725285 43.64078458554523365)</t>
  </si>
  <si>
    <t>10/3/2022 6:50:18 PM</t>
  </si>
  <si>
    <t>2022-10-03T18:50:18.203Z</t>
  </si>
  <si>
    <t>Point (-80.41206550461795644 43.64079609769315482)</t>
  </si>
  <si>
    <t>10/3/2022 6:50:19 PM</t>
  </si>
  <si>
    <t>2022-10-03T18:50:19.203Z</t>
  </si>
  <si>
    <t>Point (-80.41208083987979194 43.64080801462311143)</t>
  </si>
  <si>
    <t>10/3/2022 6:50:20 PM</t>
  </si>
  <si>
    <t>2022-10-03T18:50:20.203Z</t>
  </si>
  <si>
    <t>Point (-80.41209704538235314 43.64081940651342961)</t>
  </si>
  <si>
    <t>10/3/2022 6:50:21 PM</t>
  </si>
  <si>
    <t>2022-10-03T18:50:21.203Z</t>
  </si>
  <si>
    <t>Point (-80.41211308535551439 43.64083093806208069)</t>
  </si>
  <si>
    <t>10/3/2022 6:50:22 PM</t>
  </si>
  <si>
    <t>2022-10-03T18:50:22.203Z</t>
  </si>
  <si>
    <t>Point (-80.41212927920568632 43.64084237518820686)</t>
  </si>
  <si>
    <t>10/3/2022 6:50:23 PM</t>
  </si>
  <si>
    <t>2022-10-03T18:50:23.203Z</t>
  </si>
  <si>
    <t>Point (-80.41214479050913155 43.64085425915466487)</t>
  </si>
  <si>
    <t>10/3/2022 6:50:24 PM</t>
  </si>
  <si>
    <t>2022-10-03T18:50:24.203Z</t>
  </si>
  <si>
    <t>Point (-80.41216102670480836 43.64086579107522113)</t>
  </si>
  <si>
    <t>10/3/2022 6:50:25 PM</t>
  </si>
  <si>
    <t>2022-10-03T18:50:25.203Z</t>
  </si>
  <si>
    <t>Point (-80.41217699873386948 43.64087732664317087)</t>
  </si>
  <si>
    <t>10/3/2022 6:50:26 PM</t>
  </si>
  <si>
    <t>2022-10-03T18:50:26.203Z</t>
  </si>
  <si>
    <t>Point (-80.41219283492704051 43.64088891559317318)</t>
  </si>
  <si>
    <t>10/3/2022 6:50:27 PM</t>
  </si>
  <si>
    <t>2022-10-03T18:50:27.203Z</t>
  </si>
  <si>
    <t>Point (-80.41220862506054345 43.64090064948636893)</t>
  </si>
  <si>
    <t>10/3/2022 6:50:28 PM</t>
  </si>
  <si>
    <t>2022-10-03T18:50:28.203Z</t>
  </si>
  <si>
    <t>Point (-80.41222443852515767 43.64091225372647642)</t>
  </si>
  <si>
    <t>10/3/2022 6:50:29 PM</t>
  </si>
  <si>
    <t>2022-10-03T18:50:29.203Z</t>
  </si>
  <si>
    <t>Point (-80.41224042491313639 43.6409238439598326)</t>
  </si>
  <si>
    <t>10/3/2022 6:50:30 PM</t>
  </si>
  <si>
    <t>2022-10-03T18:50:30.203Z</t>
  </si>
  <si>
    <t>Point (-80.41225656106175279 43.64093532253394159)</t>
  </si>
  <si>
    <t>10/3/2022 6:50:31 PM</t>
  </si>
  <si>
    <t>2022-10-03T18:50:31.203Z</t>
  </si>
  <si>
    <t>Point (-80.41227233282067743 43.64094702702534789)</t>
  </si>
  <si>
    <t>10/3/2022 6:50:32 PM</t>
  </si>
  <si>
    <t>2022-10-03T18:50:32.203Z</t>
  </si>
  <si>
    <t>Point (-80.41228809643699549 43.64095863674778286)</t>
  </si>
  <si>
    <t>10/3/2022 6:50:33 PM</t>
  </si>
  <si>
    <t>2022-10-03T18:50:33.199Z</t>
  </si>
  <si>
    <t>Point (-80.41230400895898356 43.64097025723756218)</t>
  </si>
  <si>
    <t>10/3/2022 6:50:34 PM</t>
  </si>
  <si>
    <t>2022-10-03T18:50:34.203Z</t>
  </si>
  <si>
    <t>Point (-80.41232001884367264 43.64098176966253106)</t>
  </si>
  <si>
    <t>10/3/2022 6:50:35 PM</t>
  </si>
  <si>
    <t>2022-10-03T18:50:35.203Z</t>
  </si>
  <si>
    <t>Point (-80.41233608390125198 43.64099318815004835)</t>
  </si>
  <si>
    <t>10/3/2022 6:50:36 PM</t>
  </si>
  <si>
    <t>2022-10-03T18:50:36.203Z</t>
  </si>
  <si>
    <t>Point (-80.412352059071182 43.64100463222552406)</t>
  </si>
  <si>
    <t>10/3/2022 6:50:37 PM</t>
  </si>
  <si>
    <t>2022-10-03T18:50:37.203Z</t>
  </si>
  <si>
    <t>Point (-80.4123677666299983 43.64101649990392673)</t>
  </si>
  <si>
    <t>10/3/2022 6:50:38 PM</t>
  </si>
  <si>
    <t>2022-10-03T18:50:38.203Z</t>
  </si>
  <si>
    <t>Point (-80.4123836796420477 43.64102801957168509)</t>
  </si>
  <si>
    <t>10/3/2022 6:50:39 PM</t>
  </si>
  <si>
    <t>2022-10-03T18:50:39.203Z</t>
  </si>
  <si>
    <t>Point (-80.41239944711701071 43.64103965762711113)</t>
  </si>
  <si>
    <t>10/3/2022 6:50:40 PM</t>
  </si>
  <si>
    <t>2022-10-03T18:50:40.203Z</t>
  </si>
  <si>
    <t>Point (-80.4124152236936709 43.64105140032953045)</t>
  </si>
  <si>
    <t>10/3/2022 6:50:41 PM</t>
  </si>
  <si>
    <t>2022-10-03T18:50:41.203Z</t>
  </si>
  <si>
    <t>Point (-80.41243106143417663 43.64106298471749312)</t>
  </si>
  <si>
    <t>10/3/2022 6:50:42 PM</t>
  </si>
  <si>
    <t>2022-10-03T18:50:42.203Z</t>
  </si>
  <si>
    <t>Point (-80.41244695908152096 43.64107452420015676)</t>
  </si>
  <si>
    <t>10/3/2022 6:50:43 PM</t>
  </si>
  <si>
    <t>2022-10-03T18:50:43.203Z</t>
  </si>
  <si>
    <t>Point (-80.41246310826588228 43.64108608928159327)</t>
  </si>
  <si>
    <t>10/3/2022 6:50:44 PM</t>
  </si>
  <si>
    <t>2022-10-03T18:50:44.204Z</t>
  </si>
  <si>
    <t>Point (-80.41247910280976896 43.64109757380990118)</t>
  </si>
  <si>
    <t>10/3/2022 6:50:45 PM</t>
  </si>
  <si>
    <t>2022-10-03T18:50:45.203Z</t>
  </si>
  <si>
    <t>Point (-80.41249522921474124 43.64110918649073056)</t>
  </si>
  <si>
    <t>10/3/2022 6:50:46 PM</t>
  </si>
  <si>
    <t>2022-10-03T18:50:46.203Z</t>
  </si>
  <si>
    <t>Point (-80.41251115284313755 43.64112084271567227)</t>
  </si>
  <si>
    <t>10/3/2022 6:50:47 PM</t>
  </si>
  <si>
    <t>2022-10-03T18:50:47.199Z</t>
  </si>
  <si>
    <t>Point (-80.41252707785959331 43.64113237947598378)</t>
  </si>
  <si>
    <t>10/3/2022 6:50:48 PM</t>
  </si>
  <si>
    <t>2022-10-03T18:50:48.203Z</t>
  </si>
  <si>
    <t>Point (-80.41254297962841235 43.64114401188454195)</t>
  </si>
  <si>
    <t>10/3/2022 6:50:49 PM</t>
  </si>
  <si>
    <t>2022-10-03T18:50:49.198Z</t>
  </si>
  <si>
    <t>Point (-80.41255887839658101 43.64115562794886927)</t>
  </si>
  <si>
    <t>10/3/2022 6:50:50 PM</t>
  </si>
  <si>
    <t>2022-10-03T18:50:50.203Z</t>
  </si>
  <si>
    <t>Point (-80.41257474366406655 43.64116720652840797)</t>
  </si>
  <si>
    <t>10/3/2022 6:50:51 PM</t>
  </si>
  <si>
    <t>2022-10-03T18:50:51.203Z</t>
  </si>
  <si>
    <t>Point (-80.41259078093104051 43.64117884210740073)</t>
  </si>
  <si>
    <t>10/3/2022 6:50:52 PM</t>
  </si>
  <si>
    <t>2022-10-03T18:50:52.203Z</t>
  </si>
  <si>
    <t>Point (-80.41260646572314386 43.64119059877435092)</t>
  </si>
  <si>
    <t>10/3/2022 6:50:53 PM</t>
  </si>
  <si>
    <t>2022-10-03T18:50:53.203Z</t>
  </si>
  <si>
    <t>Point (-80.41262232864869475 43.64120229481410007)</t>
  </si>
  <si>
    <t>10/3/2022 6:50:54 PM</t>
  </si>
  <si>
    <t>2022-10-03T18:50:54.203Z</t>
  </si>
  <si>
    <t>Point (-80.41263815955269934 43.64121382671696381)</t>
  </si>
  <si>
    <t>10/3/2022 6:50:55 PM</t>
  </si>
  <si>
    <t>2022-10-03T18:50:55.203Z</t>
  </si>
  <si>
    <t>Point (-80.41265433974672305 43.64122509749275025)</t>
  </si>
  <si>
    <t>10/3/2022 6:50:56 PM</t>
  </si>
  <si>
    <t>2022-10-03T18:50:56.203Z</t>
  </si>
  <si>
    <t>Point (-80.41267055875357528 43.64123637415702461)</t>
  </si>
  <si>
    <t>10/3/2022 6:50:57 PM</t>
  </si>
  <si>
    <t>2022-10-03T18:50:57.200Z</t>
  </si>
  <si>
    <t>Point (-80.41269889933619197 43.6412390852210379)</t>
  </si>
  <si>
    <t>10/3/2022 6:50:58 PM</t>
  </si>
  <si>
    <t>2022-10-03T18:50:58.203Z</t>
  </si>
  <si>
    <t>Point (-80.41273850265191925 43.64113120628157105)</t>
  </si>
  <si>
    <t>10/3/2022 6:51:14 PM</t>
  </si>
  <si>
    <t>2022-10-03T18:51:14.203Z</t>
  </si>
  <si>
    <t>Point (-80.41270235020061818 43.64113437419133135)</t>
  </si>
  <si>
    <t>10/3/2022 6:51:15 PM</t>
  </si>
  <si>
    <t>2022-10-03T18:51:15.203Z</t>
  </si>
  <si>
    <t>Point (-80.412686389533377 43.64112769026518635)</t>
  </si>
  <si>
    <t>10/3/2022 6:51:16 PM</t>
  </si>
  <si>
    <t>2022-10-03T18:51:16.203Z</t>
  </si>
  <si>
    <t>Point (-80.41267135095202434 43.64111812185404915)</t>
  </si>
  <si>
    <t>10/3/2022 6:51:17 PM</t>
  </si>
  <si>
    <t>2022-10-03T18:51:17.203Z</t>
  </si>
  <si>
    <t>Point (-80.41265598754722532 43.64110787488944254)</t>
  </si>
  <si>
    <t>10/3/2022 6:51:18 PM</t>
  </si>
  <si>
    <t>2022-10-03T18:51:18.203Z</t>
  </si>
  <si>
    <t>Point (-80.41264027177238916 43.64109756579753707)</t>
  </si>
  <si>
    <t>10/3/2022 6:51:19 PM</t>
  </si>
  <si>
    <t>2022-10-03T18:51:19.199Z</t>
  </si>
  <si>
    <t>Point (-80.41262478439372785 43.64108640744226619)</t>
  </si>
  <si>
    <t>10/3/2022 6:51:20 PM</t>
  </si>
  <si>
    <t>2022-10-03T18:51:20.203Z</t>
  </si>
  <si>
    <t>Point (-80.41260868684030072 43.64107518481587533)</t>
  </si>
  <si>
    <t>10/3/2022 6:51:21 PM</t>
  </si>
  <si>
    <t>2022-10-03T18:51:21.203Z</t>
  </si>
  <si>
    <t>Point (-80.41259292369161926 43.64106369182988487)</t>
  </si>
  <si>
    <t>10/3/2022 6:51:22 PM</t>
  </si>
  <si>
    <t>2022-10-03T18:51:22.203Z</t>
  </si>
  <si>
    <t>Point (-80.41257730763278744 43.64105221664862455)</t>
  </si>
  <si>
    <t>10/3/2022 6:51:23 PM</t>
  </si>
  <si>
    <t>2022-10-03T18:51:23.203Z</t>
  </si>
  <si>
    <t>Point (-80.4125613801150223 43.64104080236308647)</t>
  </si>
  <si>
    <t>10/3/2022 6:51:24 PM</t>
  </si>
  <si>
    <t>2022-10-03T18:51:24.203Z</t>
  </si>
  <si>
    <t>Point (-80.41254570775001298 43.64102956393836052)</t>
  </si>
  <si>
    <t>10/3/2022 6:51:25 PM</t>
  </si>
  <si>
    <t>2022-10-03T18:51:25.198Z</t>
  </si>
  <si>
    <t>Point (-80.41253026925282654 43.64101809282208677)</t>
  </si>
  <si>
    <t>10/3/2022 6:51:26 PM</t>
  </si>
  <si>
    <t>2022-10-03T18:51:26.203Z</t>
  </si>
  <si>
    <t>Point (-80.41251460719662703 43.64100670645033375)</t>
  </si>
  <si>
    <t>10/3/2022 6:51:27 PM</t>
  </si>
  <si>
    <t>2022-10-03T18:51:27.203Z</t>
  </si>
  <si>
    <t>Point (-80.41249916718010127 43.64099526967223142)</t>
  </si>
  <si>
    <t>10/3/2022 6:51:28 PM</t>
  </si>
  <si>
    <t>2022-10-03T18:51:28.203Z</t>
  </si>
  <si>
    <t>Point (-80.41248329189915012 43.64098362937860998)</t>
  </si>
  <si>
    <t>10/3/2022 6:51:29 PM</t>
  </si>
  <si>
    <t>2022-10-03T18:51:29.203Z</t>
  </si>
  <si>
    <t>Point (-80.41246726696449798 43.6409719012945061)</t>
  </si>
  <si>
    <t>10/3/2022 6:51:30 PM</t>
  </si>
  <si>
    <t>2022-10-03T18:51:30.203Z</t>
  </si>
  <si>
    <t>Point (-80.41245104397653165 43.64096025606212947)</t>
  </si>
  <si>
    <t>10/3/2022 6:51:31 PM</t>
  </si>
  <si>
    <t>2022-10-03T18:51:31.198Z</t>
  </si>
  <si>
    <t>Point (-80.41243481350127809 43.64094841523236568)</t>
  </si>
  <si>
    <t>10/3/2022 6:51:32 PM</t>
  </si>
  <si>
    <t>2022-10-03T18:51:32.203Z</t>
  </si>
  <si>
    <t>Point (-80.41241905720860927 43.640936690331948)</t>
  </si>
  <si>
    <t>10/3/2022 6:51:33 PM</t>
  </si>
  <si>
    <t>2022-10-03T18:51:33.198Z</t>
  </si>
  <si>
    <t>Point (-80.41240294664410726 43.64092484175019138)</t>
  </si>
  <si>
    <t>10/3/2022 6:51:34 PM</t>
  </si>
  <si>
    <t>2022-10-03T18:51:34.203Z</t>
  </si>
  <si>
    <t>Point (-80.41238690134599665 43.6409132005449294)</t>
  </si>
  <si>
    <t>10/3/2022 6:51:35 PM</t>
  </si>
  <si>
    <t>2022-10-03T18:51:35.203Z</t>
  </si>
  <si>
    <t>Point (-80.41237071930328284 43.64090155691958728)</t>
  </si>
  <si>
    <t>10/3/2022 6:51:36 PM</t>
  </si>
  <si>
    <t>2022-10-03T18:51:36.208Z</t>
  </si>
  <si>
    <t>Point (-80.41235450267423346 43.64088994432079716)</t>
  </si>
  <si>
    <t>10/3/2022 6:51:37 PM</t>
  </si>
  <si>
    <t>2022-10-03T18:51:37.203Z</t>
  </si>
  <si>
    <t>Point (-80.41233857059610557 43.64087825491031225)</t>
  </si>
  <si>
    <t>10/3/2022 6:51:38 PM</t>
  </si>
  <si>
    <t>2022-10-03T18:51:38.203Z</t>
  </si>
  <si>
    <t>Point (-80.41232239123230841 43.64086672345252538)</t>
  </si>
  <si>
    <t>10/3/2022 6:51:39 PM</t>
  </si>
  <si>
    <t>2022-10-03T18:51:39.203Z</t>
  </si>
  <si>
    <t>Point (-80.412306597931277 43.64085509484226577)</t>
  </si>
  <si>
    <t>10/3/2022 6:51:40 PM</t>
  </si>
  <si>
    <t>2022-10-03T18:51:40.203Z</t>
  </si>
  <si>
    <t>Point (-80.41229080723469735 43.64084342570102137)</t>
  </si>
  <si>
    <t>10/3/2022 6:51:41 PM</t>
  </si>
  <si>
    <t>2022-10-03T18:51:41.203Z</t>
  </si>
  <si>
    <t>Point (-80.41227480393494886 43.64083161045216741)</t>
  </si>
  <si>
    <t>10/3/2022 6:51:42 PM</t>
  </si>
  <si>
    <t>2022-10-03T18:51:42.203Z</t>
  </si>
  <si>
    <t>Point (-80.41225875857122674 43.6408198552120723)</t>
  </si>
  <si>
    <t>10/3/2022 6:51:43 PM</t>
  </si>
  <si>
    <t>2022-10-03T18:51:43.199Z</t>
  </si>
  <si>
    <t>Point (-80.41224279350470283 43.64080818757804536)</t>
  </si>
  <si>
    <t>10/3/2022 6:51:44 PM</t>
  </si>
  <si>
    <t>2022-10-03T18:51:44.208Z</t>
  </si>
  <si>
    <t>Point (-80.41222649671796319 43.64079656551978559)</t>
  </si>
  <si>
    <t>10/3/2022 6:51:45 PM</t>
  </si>
  <si>
    <t>2022-10-03T18:51:45.203Z</t>
  </si>
  <si>
    <t>Point (-80.41221030487159283 43.64078495335714081)</t>
  </si>
  <si>
    <t>10/3/2022 6:51:46 PM</t>
  </si>
  <si>
    <t>2022-10-03T18:51:46.203Z</t>
  </si>
  <si>
    <t>Point (-80.41219440756310632 43.64077330239816632)</t>
  </si>
  <si>
    <t>10/3/2022 6:51:47 PM</t>
  </si>
  <si>
    <t>2022-10-03T18:51:47.203Z</t>
  </si>
  <si>
    <t>Point (-80.41217824110583479 43.64076174312672407)</t>
  </si>
  <si>
    <t>10/3/2022 6:51:48 PM</t>
  </si>
  <si>
    <t>2022-10-03T18:51:48.203Z</t>
  </si>
  <si>
    <t>Point (-80.41216244763184307 43.64074989691798123)</t>
  </si>
  <si>
    <t>10/3/2022 6:51:49 PM</t>
  </si>
  <si>
    <t>2022-10-03T18:51:49.203Z</t>
  </si>
  <si>
    <t>Point (-80.41214655245840959 43.64073824225585696)</t>
  </si>
  <si>
    <t>10/3/2022 6:51:50 PM</t>
  </si>
  <si>
    <t>2022-10-03T18:51:50.203Z</t>
  </si>
  <si>
    <t>Point (-80.41213040632409559 43.64072665034135667)</t>
  </si>
  <si>
    <t>10/3/2022 6:51:51 PM</t>
  </si>
  <si>
    <t>2022-10-03T18:51:51.203Z</t>
  </si>
  <si>
    <t>Point (-80.41211443837863726 43.64071497592784965)</t>
  </si>
  <si>
    <t>10/3/2022 6:51:52 PM</t>
  </si>
  <si>
    <t>2022-10-03T18:51:52.203Z</t>
  </si>
  <si>
    <t>Point (-80.4120987176244455 43.64070314405650208)</t>
  </si>
  <si>
    <t>10/3/2022 6:51:53 PM</t>
  </si>
  <si>
    <t>2022-10-03T18:51:53.203Z</t>
  </si>
  <si>
    <t>Point (-80.41208246589526709 43.64069162772931776)</t>
  </si>
  <si>
    <t>10/3/2022 6:51:54 PM</t>
  </si>
  <si>
    <t>2022-10-03T18:51:54.203Z</t>
  </si>
  <si>
    <t>Point (-80.41206660065442691 43.64068004113086374)</t>
  </si>
  <si>
    <t>10/3/2022 6:51:55 PM</t>
  </si>
  <si>
    <t>2022-10-03T18:51:55.203Z</t>
  </si>
  <si>
    <t>Point (-80.41205041590086466 43.64066831712877814)</t>
  </si>
  <si>
    <t>10/3/2022 6:51:56 PM</t>
  </si>
  <si>
    <t>2022-10-03T18:51:56.203Z</t>
  </si>
  <si>
    <t>Point (-80.41203471661937385 43.6406565134603639)</t>
  </si>
  <si>
    <t>10/3/2022 6:51:57 PM</t>
  </si>
  <si>
    <t>2022-10-03T18:51:57.203Z</t>
  </si>
  <si>
    <t>Point (-80.412018511804078 43.64064478941315173)</t>
  </si>
  <si>
    <t>10/3/2022 6:51:58 PM</t>
  </si>
  <si>
    <t>2022-10-03T18:51:58.203Z</t>
  </si>
  <si>
    <t>Point (-80.41200229050828341 43.6406332839553599)</t>
  </si>
  <si>
    <t>10/3/2022 6:51:59 PM</t>
  </si>
  <si>
    <t>2022-10-03T18:51:59.198Z</t>
  </si>
  <si>
    <t>Point (-80.41198637221266665 43.64062158333848629)</t>
  </si>
  <si>
    <t>10/3/2022 6:52:00 PM</t>
  </si>
  <si>
    <t>2022-10-03T18:52:00.203Z</t>
  </si>
  <si>
    <t>Point (-80.41197016775555539 43.64060997448992651)</t>
  </si>
  <si>
    <t>10/3/2022 6:52:01 PM</t>
  </si>
  <si>
    <t>2022-10-03T18:52:01.198Z</t>
  </si>
  <si>
    <t>Point (-80.41195417006849766 43.64059833376926179)</t>
  </si>
  <si>
    <t>10/3/2022 6:52:02 PM</t>
  </si>
  <si>
    <t>2022-10-03T18:52:02.203Z</t>
  </si>
  <si>
    <t>Point (-80.41193824276483326 43.64058656971255346)</t>
  </si>
  <si>
    <t>10/3/2022 6:52:03 PM</t>
  </si>
  <si>
    <t>2022-10-03T18:52:03.203Z</t>
  </si>
  <si>
    <t>Point (-80.41192234938209538 43.64057486018225518)</t>
  </si>
  <si>
    <t>10/3/2022 6:52:04 PM</t>
  </si>
  <si>
    <t>2022-10-03T18:52:04.203Z</t>
  </si>
  <si>
    <t>Point (-80.41190635784133178 43.64056337839571853)</t>
  </si>
  <si>
    <t>10/3/2022 6:52:05 PM</t>
  </si>
  <si>
    <t>2022-10-03T18:52:05.203Z</t>
  </si>
  <si>
    <t>Point (-80.41189039063722532 43.64055172738971322)</t>
  </si>
  <si>
    <t>10/3/2022 6:52:06 PM</t>
  </si>
  <si>
    <t>2022-10-03T18:52:06.203Z</t>
  </si>
  <si>
    <t>Point (-80.41187446485412238 43.64054014304480944)</t>
  </si>
  <si>
    <t>10/3/2022 6:52:07 PM</t>
  </si>
  <si>
    <t>2022-10-03T18:52:07.203Z</t>
  </si>
  <si>
    <t>Point (-80.4118584082775385 43.64052842971095458)</t>
  </si>
  <si>
    <t>10/3/2022 6:52:08 PM</t>
  </si>
  <si>
    <t>2022-10-03T18:52:08.203Z</t>
  </si>
  <si>
    <t>Point (-80.41184255918722101 43.6405167511405736)</t>
  </si>
  <si>
    <t>10/3/2022 6:52:09 PM</t>
  </si>
  <si>
    <t>2022-10-03T18:52:09.198Z</t>
  </si>
  <si>
    <t>Point (-80.41182651625844358 43.64050491451663305)</t>
  </si>
  <si>
    <t>10/3/2022 6:52:10 PM</t>
  </si>
  <si>
    <t>2022-10-03T18:52:10.203Z</t>
  </si>
  <si>
    <t>Point (-80.41181017189019542 43.6404934756641083)</t>
  </si>
  <si>
    <t>10/3/2022 6:52:11 PM</t>
  </si>
  <si>
    <t>2022-10-03T18:52:11.199Z</t>
  </si>
  <si>
    <t>Point (-80.41179413885676297 43.64048179495385682)</t>
  </si>
  <si>
    <t>10/3/2022 6:52:12 PM</t>
  </si>
  <si>
    <t>2022-10-03T18:52:12.205Z</t>
  </si>
  <si>
    <t>Point (-80.41177828735830246 43.64046983075336072)</t>
  </si>
  <si>
    <t>10/3/2022 6:52:13 PM</t>
  </si>
  <si>
    <t>2022-10-03T18:52:13.198Z</t>
  </si>
  <si>
    <t>Point (-80.41176229326259772 43.64045804194822864)</t>
  </si>
  <si>
    <t>10/3/2022 6:52:14 PM</t>
  </si>
  <si>
    <t>2022-10-03T18:52:14.203Z</t>
  </si>
  <si>
    <t>Point (-80.41174594246740526 43.64044630794479218)</t>
  </si>
  <si>
    <t>10/3/2022 6:52:15 PM</t>
  </si>
  <si>
    <t>2022-10-03T18:52:15.203Z</t>
  </si>
  <si>
    <t>Point (-80.41172994630437643 43.64043466209016486)</t>
  </si>
  <si>
    <t>10/3/2022 6:52:16 PM</t>
  </si>
  <si>
    <t>2022-10-03T18:52:16.203Z</t>
  </si>
  <si>
    <t>Point (-80.41171387681414728 43.64042284696292029)</t>
  </si>
  <si>
    <t>10/3/2022 6:52:17 PM</t>
  </si>
  <si>
    <t>2022-10-03T18:52:17.203Z</t>
  </si>
  <si>
    <t>Point (-80.41169780281451551 43.6404112098869561)</t>
  </si>
  <si>
    <t>10/3/2022 6:52:18 PM</t>
  </si>
  <si>
    <t>2022-10-03T18:52:18.203Z</t>
  </si>
  <si>
    <t>Point (-80.41168173383121598 43.64039950587977756)</t>
  </si>
  <si>
    <t>10/3/2022 6:52:19 PM</t>
  </si>
  <si>
    <t>2022-10-03T18:52:19.198Z</t>
  </si>
  <si>
    <t>Point (-80.41166575356481871 43.64038769665489781)</t>
  </si>
  <si>
    <t>10/3/2022 6:52:20 PM</t>
  </si>
  <si>
    <t>2022-10-03T18:52:20.203Z</t>
  </si>
  <si>
    <t>Point (-80.4116495708646255 43.64037612086539752)</t>
  </si>
  <si>
    <t>10/3/2022 6:52:21 PM</t>
  </si>
  <si>
    <t>2022-10-03T18:52:21.199Z</t>
  </si>
  <si>
    <t>Point (-80.41163318709450891 43.64036446625563315)</t>
  </si>
  <si>
    <t>10/3/2022 6:52:22 PM</t>
  </si>
  <si>
    <t>2022-10-03T18:52:22.199Z</t>
  </si>
  <si>
    <t>Point (-80.41161675035921519 43.64035293071985677)</t>
  </si>
  <si>
    <t>10/3/2022 6:52:23 PM</t>
  </si>
  <si>
    <t>2022-10-03T18:52:23.198Z</t>
  </si>
  <si>
    <t>Point (-80.41160114672241832 43.64034097418684155)</t>
  </si>
  <si>
    <t>10/3/2022 6:52:24 PM</t>
  </si>
  <si>
    <t>2022-10-03T18:52:24.203Z</t>
  </si>
  <si>
    <t>Point (-80.41158526852890986 43.64032928396638056)</t>
  </si>
  <si>
    <t>10/3/2022 6:52:25 PM</t>
  </si>
  <si>
    <t>2022-10-03T18:52:25.198Z</t>
  </si>
  <si>
    <t>Point (-80.41156933454558953 43.64031759095922069)</t>
  </si>
  <si>
    <t>10/3/2022 6:52:26 PM</t>
  </si>
  <si>
    <t>2022-10-03T18:52:26.199Z</t>
  </si>
  <si>
    <t>Point (-80.41155349999948498 43.64030591306958939)</t>
  </si>
  <si>
    <t>10/3/2022 6:52:27 PM</t>
  </si>
  <si>
    <t>2022-10-03T18:52:27.199Z</t>
  </si>
  <si>
    <t>Point (-80.41153727847846255 43.64029454536802177)</t>
  </si>
  <si>
    <t>10/3/2022 6:52:28 PM</t>
  </si>
  <si>
    <t>2022-10-03T18:52:28.203Z</t>
  </si>
  <si>
    <t>Point (-80.41152145066685364 43.64028291791065328)</t>
  </si>
  <si>
    <t>10/3/2022 6:52:29 PM</t>
  </si>
  <si>
    <t>2022-10-03T18:52:29.199Z</t>
  </si>
  <si>
    <t>Point (-80.41150540344122533 43.64027133097949473)</t>
  </si>
  <si>
    <t>10/3/2022 6:52:30 PM</t>
  </si>
  <si>
    <t>2022-10-03T18:52:30.199Z</t>
  </si>
  <si>
    <t>Point (-80.41148971106565568 43.6402596630410784)</t>
  </si>
  <si>
    <t>10/3/2022 6:52:31 PM</t>
  </si>
  <si>
    <t>2022-10-03T18:52:31.198Z</t>
  </si>
  <si>
    <t>Point (-80.41147393169197244 43.64024793446440498)</t>
  </si>
  <si>
    <t>10/3/2022 6:52:32 PM</t>
  </si>
  <si>
    <t>2022-10-03T18:52:32.203Z</t>
  </si>
  <si>
    <t>Point (-80.4114579952405677 43.64023621753096904)</t>
  </si>
  <si>
    <t>10/3/2022 6:52:33 PM</t>
  </si>
  <si>
    <t>2022-10-03T18:52:33.198Z</t>
  </si>
  <si>
    <t>Point (-80.41144197508064906 43.64022475577244364)</t>
  </si>
  <si>
    <t>10/3/2022 6:52:34 PM</t>
  </si>
  <si>
    <t>2022-10-03T18:52:34.203Z</t>
  </si>
  <si>
    <t>Point (-80.41142588775859679 43.64021323308385547)</t>
  </si>
  <si>
    <t>10/3/2022 6:52:35 PM</t>
  </si>
  <si>
    <t>2022-10-03T18:52:35.198Z</t>
  </si>
  <si>
    <t>Point (-80.41140961487673167 43.64020178467562516)</t>
  </si>
  <si>
    <t>10/3/2022 6:52:36 PM</t>
  </si>
  <si>
    <t>2022-10-03T18:52:36.203Z</t>
  </si>
  <si>
    <t>Point (-80.41139354380447912 43.64019002951316395)</t>
  </si>
  <si>
    <t>10/3/2022 6:52:37 PM</t>
  </si>
  <si>
    <t>2022-10-03T18:52:37.198Z</t>
  </si>
  <si>
    <t>Point (-80.41137800556414561 43.64017814526187777)</t>
  </si>
  <si>
    <t>10/3/2022 6:52:38 PM</t>
  </si>
  <si>
    <t>2022-10-03T18:52:38.203Z</t>
  </si>
  <si>
    <t>Point (-80.41136201224544777 43.64016634443291309)</t>
  </si>
  <si>
    <t>10/3/2022 6:52:39 PM</t>
  </si>
  <si>
    <t>2022-10-03T18:52:39.199Z</t>
  </si>
  <si>
    <t>Point (-80.41134572816500281 43.64015486022745449)</t>
  </si>
  <si>
    <t>10/3/2022 6:52:40 PM</t>
  </si>
  <si>
    <t>2022-10-03T18:52:40.203Z</t>
  </si>
  <si>
    <t>Point (-80.41132989780943774 43.64014298856403684)</t>
  </si>
  <si>
    <t>10/3/2022 6:52:41 PM</t>
  </si>
  <si>
    <t>2022-10-03T18:52:41.198Z</t>
  </si>
  <si>
    <t>Point (-80.41131358944213048 43.64013145267247751)</t>
  </si>
  <si>
    <t>10/3/2022 6:52:42 PM</t>
  </si>
  <si>
    <t>2022-10-03T18:52:42.203Z</t>
  </si>
  <si>
    <t>Point (-80.41129751247159163 43.64011974247452486)</t>
  </si>
  <si>
    <t>10/3/2022 6:52:43 PM</t>
  </si>
  <si>
    <t>2022-10-03T18:52:43.198Z</t>
  </si>
  <si>
    <t>Point (-80.41128154343202539 43.6401080151400933)</t>
  </si>
  <si>
    <t>10/3/2022 6:52:44 PM</t>
  </si>
  <si>
    <t>2022-10-03T18:52:44.198Z</t>
  </si>
  <si>
    <t>Point (-80.41126555395270259 43.64009633064294036)</t>
  </si>
  <si>
    <t>10/3/2022 6:52:45 PM</t>
  </si>
  <si>
    <t>2022-10-03T18:52:45.198Z</t>
  </si>
  <si>
    <t>Point (-80.41124941318312835 43.64008479977155019)</t>
  </si>
  <si>
    <t>10/3/2022 6:52:46 PM</t>
  </si>
  <si>
    <t>2022-10-03T18:52:46.203Z</t>
  </si>
  <si>
    <t>Point (-80.41123335426807728 43.64007305904527811)</t>
  </si>
  <si>
    <t>10/3/2022 6:52:47 PM</t>
  </si>
  <si>
    <t>2022-10-03T18:52:47.198Z</t>
  </si>
  <si>
    <t>Point (-80.41121749530196894 43.64006140690802482)</t>
  </si>
  <si>
    <t>10/3/2022 6:52:48 PM</t>
  </si>
  <si>
    <t>2022-10-03T18:52:48.203Z</t>
  </si>
  <si>
    <t>Point (-80.41120167478941028 43.64004950175252162)</t>
  </si>
  <si>
    <t>10/3/2022 6:52:49 PM</t>
  </si>
  <si>
    <t>2022-10-03T18:52:49.198Z</t>
  </si>
  <si>
    <t>Point (-80.4111854824697474 43.64003807770841092)</t>
  </si>
  <si>
    <t>10/3/2022 6:52:50 PM</t>
  </si>
  <si>
    <t>2022-10-03T18:52:50.204Z</t>
  </si>
  <si>
    <t>Point (-80.41116982308331274 43.64002645528733382)</t>
  </si>
  <si>
    <t>10/3/2022 6:52:51 PM</t>
  </si>
  <si>
    <t>2022-10-03T18:52:51.198Z</t>
  </si>
  <si>
    <t>Point (-80.41115362454075921 43.64001503309872021)</t>
  </si>
  <si>
    <t>10/3/2022 6:52:52 PM</t>
  </si>
  <si>
    <t>2022-10-03T18:52:52.203Z</t>
  </si>
  <si>
    <t>Point (-80.41113761959674378 43.6400033100079412)</t>
  </si>
  <si>
    <t>10/3/2022 6:52:53 PM</t>
  </si>
  <si>
    <t>2022-10-03T18:52:53.198Z</t>
  </si>
  <si>
    <t>Point (-80.41112158356122563 43.63999162895288464)</t>
  </si>
  <si>
    <t>10/3/2022 6:52:54 PM</t>
  </si>
  <si>
    <t>2022-10-03T18:52:54.203Z</t>
  </si>
  <si>
    <t>Point (-80.41110573190142929 43.63997999493863489)</t>
  </si>
  <si>
    <t>10/3/2022 6:52:55 PM</t>
  </si>
  <si>
    <t>2022-10-03T18:52:55.198Z</t>
  </si>
  <si>
    <t>Point (-80.41108968389973199 43.63996824157447918)</t>
  </si>
  <si>
    <t>10/3/2022 6:52:56 PM</t>
  </si>
  <si>
    <t>2022-10-03T18:52:56.203Z</t>
  </si>
  <si>
    <t>Point (-80.41107352488501192 43.63995668296906416)</t>
  </si>
  <si>
    <t>10/3/2022 6:52:57 PM</t>
  </si>
  <si>
    <t>2022-10-03T18:52:57.199Z</t>
  </si>
  <si>
    <t>Point (-80.4110575649521877 43.63994515766546556)</t>
  </si>
  <si>
    <t>10/3/2022 6:52:58 PM</t>
  </si>
  <si>
    <t>2022-10-03T18:52:58.203Z</t>
  </si>
  <si>
    <t>Point (-80.41104160394141331 43.63993345620352926)</t>
  </si>
  <si>
    <t>10/3/2022 6:52:59 PM</t>
  </si>
  <si>
    <t>2022-10-03T18:52:59.198Z</t>
  </si>
  <si>
    <t>Point (-80.41102555948408792 43.63992172995220642)</t>
  </si>
  <si>
    <t>10/3/2022 6:53:00 PM</t>
  </si>
  <si>
    <t>2022-10-03T18:53:00.203Z</t>
  </si>
  <si>
    <t>Point (-80.41100956274564737 43.6399101783056409)</t>
  </si>
  <si>
    <t>10/3/2022 6:53:01 PM</t>
  </si>
  <si>
    <t>2022-10-03T18:53:01.198Z</t>
  </si>
  <si>
    <t>Point (-80.41099350271522894 43.63989851137655762)</t>
  </si>
  <si>
    <t>10/3/2022 6:53:02 PM</t>
  </si>
  <si>
    <t>2022-10-03T18:53:02.198Z</t>
  </si>
  <si>
    <t>Point (-80.41097778153954323 43.63988663184078831)</t>
  </si>
  <si>
    <t>10/3/2022 6:53:03 PM</t>
  </si>
  <si>
    <t>2022-10-03T18:53:03.198Z</t>
  </si>
  <si>
    <t>Point (-80.41096185062357904 43.63987490805310188)</t>
  </si>
  <si>
    <t>10/3/2022 6:53:04 PM</t>
  </si>
  <si>
    <t>2022-10-03T18:53:04.198Z</t>
  </si>
  <si>
    <t>Point (-80.41094575610830475 43.63986329085391702)</t>
  </si>
  <si>
    <t>10/3/2022 6:53:05 PM</t>
  </si>
  <si>
    <t>2022-10-03T18:53:05.198Z</t>
  </si>
  <si>
    <t>Point (-80.41102417508597 43.63980420423069262)</t>
  </si>
  <si>
    <t>10/3/2022 6:54:35 PM</t>
  </si>
  <si>
    <t>2022-10-03T18:54:35.198Z</t>
  </si>
  <si>
    <t>Point (-80.41104035308514142 43.63981614830086642)</t>
  </si>
  <si>
    <t>10/3/2022 6:54:36 PM</t>
  </si>
  <si>
    <t>2022-10-03T18:54:36.193Z</t>
  </si>
  <si>
    <t>Point (-80.41105636528149603 43.63982808503410382)</t>
  </si>
  <si>
    <t>10/3/2022 6:54:37 PM</t>
  </si>
  <si>
    <t>2022-10-03T18:54:37.198Z</t>
  </si>
  <si>
    <t>Point (-80.41107245772107603 43.63983992712182669)</t>
  </si>
  <si>
    <t>10/3/2022 6:54:38 PM</t>
  </si>
  <si>
    <t>2022-10-03T18:54:38.198Z</t>
  </si>
  <si>
    <t>Point (-80.411088893432904 43.6398515843959629)</t>
  </si>
  <si>
    <t>10/3/2022 6:54:39 PM</t>
  </si>
  <si>
    <t>2022-10-03T18:54:39.193Z</t>
  </si>
  <si>
    <t>Point (-80.41110489085562563 43.63986355606746059)</t>
  </si>
  <si>
    <t>10/3/2022 6:54:40 PM</t>
  </si>
  <si>
    <t>2022-10-03T18:54:40.198Z</t>
  </si>
  <si>
    <t>Point (-80.41112100836492971 43.63987541084948418)</t>
  </si>
  <si>
    <t>10/3/2022 6:54:41 PM</t>
  </si>
  <si>
    <t>2022-10-03T18:54:41.198Z</t>
  </si>
  <si>
    <t>Point (-80.41113780091791341 43.63988685008505541)</t>
  </si>
  <si>
    <t>10/3/2022 6:54:42 PM</t>
  </si>
  <si>
    <t>2022-10-03T18:54:42.198Z</t>
  </si>
  <si>
    <t>Point (-80.41115393097793174 43.63989875454380041)</t>
  </si>
  <si>
    <t>10/3/2022 6:54:43 PM</t>
  </si>
  <si>
    <t>2022-10-03T18:54:43.198Z</t>
  </si>
  <si>
    <t>Point (-80.41117000042648044 43.63991058906251652)</t>
  </si>
  <si>
    <t>10/3/2022 6:54:44 PM</t>
  </si>
  <si>
    <t>2022-10-03T18:54:44.198Z</t>
  </si>
  <si>
    <t>Point (-80.41118610886967133 43.63992240548618895)</t>
  </si>
  <si>
    <t>10/3/2022 6:54:45 PM</t>
  </si>
  <si>
    <t>2022-10-03T18:54:45.194Z</t>
  </si>
  <si>
    <t>Point (-80.41120238107264129 43.63993427413134185)</t>
  </si>
  <si>
    <t>10/3/2022 6:54:46 PM</t>
  </si>
  <si>
    <t>2022-10-03T18:54:46.198Z</t>
  </si>
  <si>
    <t>Point (-80.4112183671352625 43.63994630665455077)</t>
  </si>
  <si>
    <t>10/3/2022 6:54:47 PM</t>
  </si>
  <si>
    <t>2022-10-03T18:54:47.198Z</t>
  </si>
  <si>
    <t>Point (-80.41123471816264612 43.63995807765206791)</t>
  </si>
  <si>
    <t>10/3/2022 6:54:48 PM</t>
  </si>
  <si>
    <t>2022-10-03T18:54:48.198Z</t>
  </si>
  <si>
    <t>Point (-80.41125098072340904 43.63997005084854663)</t>
  </si>
  <si>
    <t>10/3/2022 6:54:49 PM</t>
  </si>
  <si>
    <t>2022-10-03T18:54:49.198Z</t>
  </si>
  <si>
    <t>Point (-80.41126740970454989 43.63998183698566891)</t>
  </si>
  <si>
    <t>10/3/2022 6:54:50 PM</t>
  </si>
  <si>
    <t>2022-10-03T18:54:50.198Z</t>
  </si>
  <si>
    <t>Point (-80.41128385012272872 43.63999359912741483)</t>
  </si>
  <si>
    <t>10/3/2022 6:54:51 PM</t>
  </si>
  <si>
    <t>2022-10-03T18:54:51.198Z</t>
  </si>
  <si>
    <t>Point (-80.41130014562409656 43.64000536393698582)</t>
  </si>
  <si>
    <t>10/3/2022 6:54:52 PM</t>
  </si>
  <si>
    <t>2022-10-03T18:54:52.193Z</t>
  </si>
  <si>
    <t>Point (-80.41131595980108671 43.64001744282995787)</t>
  </si>
  <si>
    <t>10/3/2022 6:54:53 PM</t>
  </si>
  <si>
    <t>2022-10-03T18:54:53.198Z</t>
  </si>
  <si>
    <t>Point (-80.41133254417330534 43.64002902110561877)</t>
  </si>
  <si>
    <t>10/3/2022 6:54:54 PM</t>
  </si>
  <si>
    <t>2022-10-03T18:54:54.194Z</t>
  </si>
  <si>
    <t>Point (-80.41134851233616132 43.6400410613205807)</t>
  </si>
  <si>
    <t>10/3/2022 6:54:55 PM</t>
  </si>
  <si>
    <t>2022-10-03T18:54:55.198Z</t>
  </si>
  <si>
    <t>Point (-80.41136499644058233 43.64005279434269369)</t>
  </si>
  <si>
    <t>10/3/2022 6:54:56 PM</t>
  </si>
  <si>
    <t>2022-10-03T18:54:56.198Z</t>
  </si>
  <si>
    <t>Point (-80.41138119516106997 43.6400647164720823)</t>
  </si>
  <si>
    <t>10/3/2022 6:54:57 PM</t>
  </si>
  <si>
    <t>2022-10-03T18:54:57.199Z</t>
  </si>
  <si>
    <t>Point (-80.41139775025884262 43.64007645834254845)</t>
  </si>
  <si>
    <t>10/3/2022 6:54:58 PM</t>
  </si>
  <si>
    <t>2022-10-03T18:54:58.198Z</t>
  </si>
  <si>
    <t>Point (-80.41141381371804187 43.64008844164622047)</t>
  </si>
  <si>
    <t>10/3/2022 6:54:59 PM</t>
  </si>
  <si>
    <t>2022-10-03T18:54:59.198Z</t>
  </si>
  <si>
    <t>Point (-80.41143010417518155 43.64010026675833132)</t>
  </si>
  <si>
    <t>10/3/2022 6:55:00 PM</t>
  </si>
  <si>
    <t>2022-10-03T18:55:00.198Z</t>
  </si>
  <si>
    <t>Point (-80.41144654930960201 43.64011203232065839)</t>
  </si>
  <si>
    <t>10/3/2022 6:55:01 PM</t>
  </si>
  <si>
    <t>2022-10-03T18:55:01.194Z</t>
  </si>
  <si>
    <t>Point (-80.41146257008436748 43.64012378038954409)</t>
  </si>
  <si>
    <t>10/3/2022 6:55:02 PM</t>
  </si>
  <si>
    <t>2022-10-03T18:55:02.194Z</t>
  </si>
  <si>
    <t>Point (-80.41147887609615452 43.64013562772229449)</t>
  </si>
  <si>
    <t>10/3/2022 6:55:03 PM</t>
  </si>
  <si>
    <t>2022-10-03T18:55:03.198Z</t>
  </si>
  <si>
    <t>Point (-80.41149488066133699 43.64014760415464877)</t>
  </si>
  <si>
    <t>10/3/2022 6:55:04 PM</t>
  </si>
  <si>
    <t>2022-10-03T18:55:04.198Z</t>
  </si>
  <si>
    <t>Point (-80.41151135488210855 43.64015921012342858)</t>
  </si>
  <si>
    <t>10/3/2022 6:55:05 PM</t>
  </si>
  <si>
    <t>2022-10-03T18:55:05.198Z</t>
  </si>
  <si>
    <t>Point (-80.41152774477305343 43.64017101227832995)</t>
  </si>
  <si>
    <t>10/3/2022 6:55:06 PM</t>
  </si>
  <si>
    <t>2022-10-03T18:55:06.198Z</t>
  </si>
  <si>
    <t>Point (-80.41154368009961217 43.64018313604967148)</t>
  </si>
  <si>
    <t>10/3/2022 6:55:07 PM</t>
  </si>
  <si>
    <t>2022-10-03T18:55:07.193Z</t>
  </si>
  <si>
    <t>Point (-80.41155978652426484 43.64019500222216408)</t>
  </si>
  <si>
    <t>10/3/2022 6:55:08 PM</t>
  </si>
  <si>
    <t>2022-10-03T18:55:08.198Z</t>
  </si>
  <si>
    <t>Point (-80.41157607072015878 43.64020667614187232)</t>
  </si>
  <si>
    <t>10/3/2022 6:55:09 PM</t>
  </si>
  <si>
    <t>2022-10-03T18:55:09.198Z</t>
  </si>
  <si>
    <t>Point (-80.41159212045953097 43.64021854712760273)</t>
  </si>
  <si>
    <t>10/3/2022 6:55:10 PM</t>
  </si>
  <si>
    <t>2022-10-03T18:55:10.193Z</t>
  </si>
  <si>
    <t>Point (-80.41160871001689259 43.64023030528810665)</t>
  </si>
  <si>
    <t>10/3/2022 6:55:11 PM</t>
  </si>
  <si>
    <t>2022-10-03T18:55:11.193Z</t>
  </si>
  <si>
    <t>Point (-80.41162506105206376 43.64024202352634774)</t>
  </si>
  <si>
    <t>10/3/2022 6:55:12 PM</t>
  </si>
  <si>
    <t>2022-10-03T18:55:12.194Z</t>
  </si>
  <si>
    <t>Point (-80.41164123469721403 43.64025400981577008)</t>
  </si>
  <si>
    <t>10/3/2022 6:55:13 PM</t>
  </si>
  <si>
    <t>2022-10-03T18:55:13.198Z</t>
  </si>
  <si>
    <t>Point (-80.41165753051772924 43.64026587914881361)</t>
  </si>
  <si>
    <t>10/3/2022 6:55:14 PM</t>
  </si>
  <si>
    <t>2022-10-03T18:55:14.198Z</t>
  </si>
  <si>
    <t>Point (-80.41167378658319365 43.64027766308608847)</t>
  </si>
  <si>
    <t>10/3/2022 6:55:15 PM</t>
  </si>
  <si>
    <t>2022-10-03T18:55:15.198Z</t>
  </si>
  <si>
    <t>Point (-80.41169029572256477 43.64028950216932401)</t>
  </si>
  <si>
    <t>10/3/2022 6:55:16 PM</t>
  </si>
  <si>
    <t>2022-10-03T18:55:16.198Z</t>
  </si>
  <si>
    <t>Point (-80.4117062505685567 43.64030159312694934)</t>
  </si>
  <si>
    <t>10/3/2022 6:55:17 PM</t>
  </si>
  <si>
    <t>2022-10-03T18:55:17.198Z</t>
  </si>
  <si>
    <t>Point (-80.41172244112773626 43.6403132026662135)</t>
  </si>
  <si>
    <t>10/3/2022 6:55:18 PM</t>
  </si>
  <si>
    <t>2022-10-03T18:55:18.198Z</t>
  </si>
  <si>
    <t>Point (-80.41173867101485939 43.64032519498979212)</t>
  </si>
  <si>
    <t>10/3/2022 6:55:19 PM</t>
  </si>
  <si>
    <t>2022-10-03T18:55:19.198Z</t>
  </si>
  <si>
    <t>Point (-80.4117549038389825 43.6403367923256198)</t>
  </si>
  <si>
    <t>10/3/2022 6:55:20 PM</t>
  </si>
  <si>
    <t>2022-10-03T18:55:20.198Z</t>
  </si>
  <si>
    <t>Point (-80.41177127693546822 43.64034859962904278)</t>
  </si>
  <si>
    <t>10/3/2022 6:55:21 PM</t>
  </si>
  <si>
    <t>2022-10-03T18:55:21.193Z</t>
  </si>
  <si>
    <t>Point (-80.41178730974606026 43.64036060998805056)</t>
  </si>
  <si>
    <t>10/3/2022 6:55:22 PM</t>
  </si>
  <si>
    <t>2022-10-03T18:55:22.198Z</t>
  </si>
  <si>
    <t>Point (-80.41180349006185679 43.64037235226732747)</t>
  </si>
  <si>
    <t>10/3/2022 6:55:23 PM</t>
  </si>
  <si>
    <t>2022-10-03T18:55:23.198Z</t>
  </si>
  <si>
    <t>Point (-80.41181964927962156 43.64038420846642197)</t>
  </si>
  <si>
    <t>10/3/2022 6:55:24 PM</t>
  </si>
  <si>
    <t>2022-10-03T18:55:24.198Z</t>
  </si>
  <si>
    <t>Point (-80.41183570736781405 43.64039601002001234)</t>
  </si>
  <si>
    <t>10/3/2022 6:55:25 PM</t>
  </si>
  <si>
    <t>2022-10-03T18:55:25.198Z</t>
  </si>
  <si>
    <t>Point (-80.41185197426460718 43.64040755083149747)</t>
  </si>
  <si>
    <t>10/3/2022 6:55:26 PM</t>
  </si>
  <si>
    <t>2022-10-03T18:55:26.193Z</t>
  </si>
  <si>
    <t>Point (-80.41186803621749846 43.6404194198686568)</t>
  </si>
  <si>
    <t>10/3/2022 6:55:27 PM</t>
  </si>
  <si>
    <t>2022-10-03T18:55:27.198Z</t>
  </si>
  <si>
    <t>Point (-80.41188422829803528 43.64043092181707095)</t>
  </si>
  <si>
    <t>10/3/2022 6:55:28 PM</t>
  </si>
  <si>
    <t>2022-10-03T18:55:28.193Z</t>
  </si>
  <si>
    <t>Point (-80.41190055885401478 43.64044264089810099)</t>
  </si>
  <si>
    <t>10/3/2022 6:55:29 PM</t>
  </si>
  <si>
    <t>2022-10-03T18:55:29.193Z</t>
  </si>
  <si>
    <t>Point (-80.41191665293729329 43.6404546933151849)</t>
  </si>
  <si>
    <t>10/3/2022 6:55:30 PM</t>
  </si>
  <si>
    <t>2022-10-03T18:55:30.193Z</t>
  </si>
  <si>
    <t>Point (-80.41193268139710426 43.64046642941595877)</t>
  </si>
  <si>
    <t>10/3/2022 6:55:31 PM</t>
  </si>
  <si>
    <t>2022-10-03T18:55:31.198Z</t>
  </si>
  <si>
    <t>Point (-80.41194896330156894 43.6404783028324843)</t>
  </si>
  <si>
    <t>10/3/2022 6:55:32 PM</t>
  </si>
  <si>
    <t>2022-10-03T18:55:32.198Z</t>
  </si>
  <si>
    <t>Point (-80.41196506634065599 43.64049008506326288)</t>
  </si>
  <si>
    <t>10/3/2022 6:55:33 PM</t>
  </si>
  <si>
    <t>2022-10-03T18:55:33.198Z</t>
  </si>
  <si>
    <t>Point (-80.41198157942595515 43.64050195811502419)</t>
  </si>
  <si>
    <t>10/3/2022 6:55:34 PM</t>
  </si>
  <si>
    <t>2022-10-03T18:55:34.198Z</t>
  </si>
  <si>
    <t>Point (-80.41199789388899433 43.64051387923080938)</t>
  </si>
  <si>
    <t>10/3/2022 6:55:35 PM</t>
  </si>
  <si>
    <t>2022-10-03T18:55:35.198Z</t>
  </si>
  <si>
    <t>Point (-80.4120141136723845 43.64052562199331931)</t>
  </si>
  <si>
    <t>10/3/2022 6:55:36 PM</t>
  </si>
  <si>
    <t>2022-10-03T18:55:36.193Z</t>
  </si>
  <si>
    <t>Point (-80.41203046816428923 43.64053760557418826)</t>
  </si>
  <si>
    <t>10/3/2022 6:55:37 PM</t>
  </si>
  <si>
    <t>2022-10-03T18:55:37.198Z</t>
  </si>
  <si>
    <t>Point (-80.41204649602411791 43.64054957600873763)</t>
  </si>
  <si>
    <t>10/3/2022 6:55:38 PM</t>
  </si>
  <si>
    <t>2022-10-03T18:55:38.193Z</t>
  </si>
  <si>
    <t>Point (-80.41206308194917085 43.64056132134847843)</t>
  </si>
  <si>
    <t>10/3/2022 6:55:39 PM</t>
  </si>
  <si>
    <t>2022-10-03T18:55:39.198Z</t>
  </si>
  <si>
    <t>Point (-80.41207966836141452 43.64057309468966395)</t>
  </si>
  <si>
    <t>10/3/2022 6:55:40 PM</t>
  </si>
  <si>
    <t>2022-10-03T18:55:40.193Z</t>
  </si>
  <si>
    <t>Point (-80.41209563311713282 43.64058508923950086)</t>
  </si>
  <si>
    <t>10/3/2022 6:55:41 PM</t>
  </si>
  <si>
    <t>2022-10-03T18:55:41.198Z</t>
  </si>
  <si>
    <t>Point (-80.41211192630278504 43.64059712402262647)</t>
  </si>
  <si>
    <t>10/3/2022 6:55:42 PM</t>
  </si>
  <si>
    <t>2022-10-03T18:55:42.193Z</t>
  </si>
  <si>
    <t>Point (-80.4121281321863961 43.6406090243678193)</t>
  </si>
  <si>
    <t>10/3/2022 6:55:43 PM</t>
  </si>
  <si>
    <t>2022-10-03T18:55:43.198Z</t>
  </si>
  <si>
    <t>Point (-80.41214430695214332 43.64062098443766757)</t>
  </si>
  <si>
    <t>10/3/2022 6:55:44 PM</t>
  </si>
  <si>
    <t>2022-10-03T18:55:44.198Z</t>
  </si>
  <si>
    <t>Point (-80.4121608147758451 43.64063266833542798)</t>
  </si>
  <si>
    <t>10/3/2022 6:55:45 PM</t>
  </si>
  <si>
    <t>2022-10-03T18:55:45.198Z</t>
  </si>
  <si>
    <t>Point (-80.41217713852003612 43.64064438676788882)</t>
  </si>
  <si>
    <t>10/3/2022 6:55:46 PM</t>
  </si>
  <si>
    <t>2022-10-03T18:55:46.193Z</t>
  </si>
  <si>
    <t>Point (-80.41219339354532281 43.64065626440257972)</t>
  </si>
  <si>
    <t>10/3/2022 6:55:47 PM</t>
  </si>
  <si>
    <t>2022-10-03T18:55:47.198Z</t>
  </si>
  <si>
    <t>Point (-80.41220957554224924 43.64066809515919942)</t>
  </si>
  <si>
    <t>10/3/2022 6:55:48 PM</t>
  </si>
  <si>
    <t>2022-10-03T18:55:48.193Z</t>
  </si>
  <si>
    <t>Point (-80.41222552803701262 43.64068001345044934)</t>
  </si>
  <si>
    <t>10/3/2022 6:55:49 PM</t>
  </si>
  <si>
    <t>2022-10-03T18:55:49.193Z</t>
  </si>
  <si>
    <t>Point (-80.41224194891702837 43.64069170802795128)</t>
  </si>
  <si>
    <t>10/3/2022 6:55:50 PM</t>
  </si>
  <si>
    <t>2022-10-03T18:55:50.193Z</t>
  </si>
  <si>
    <t>Point (-80.41225800654889611 43.64070363476191261)</t>
  </si>
  <si>
    <t>10/3/2022 6:55:51 PM</t>
  </si>
  <si>
    <t>2022-10-03T18:55:51.198Z</t>
  </si>
  <si>
    <t>Point (-80.41227446869844186 43.6407152493350452)</t>
  </si>
  <si>
    <t>10/3/2022 6:55:52 PM</t>
  </si>
  <si>
    <t>2022-10-03T18:55:52.198Z</t>
  </si>
  <si>
    <t>Point (-80.41229061892425989 43.64072711730863574)</t>
  </si>
  <si>
    <t>10/3/2022 6:55:53 PM</t>
  </si>
  <si>
    <t>2022-10-03T18:55:53.193Z</t>
  </si>
  <si>
    <t>Point (-80.41230700795173902 43.64073889765251835)</t>
  </si>
  <si>
    <t>10/3/2022 6:55:54 PM</t>
  </si>
  <si>
    <t>2022-10-03T18:55:54.193Z</t>
  </si>
  <si>
    <t>Point (-80.4123228376223409 43.64075100634845938)</t>
  </si>
  <si>
    <t>10/3/2022 6:55:55 PM</t>
  </si>
  <si>
    <t>2022-10-03T18:55:55.193Z</t>
  </si>
  <si>
    <t>Point (-80.41233952476363811 43.6407627463947918)</t>
  </si>
  <si>
    <t>10/3/2022 6:55:56 PM</t>
  </si>
  <si>
    <t>2022-10-03T18:55:56.198Z</t>
  </si>
  <si>
    <t>Point (-80.4123555042377518 43.64077450184107221)</t>
  </si>
  <si>
    <t>10/3/2022 6:55:57 PM</t>
  </si>
  <si>
    <t>2022-10-03T18:55:57.194Z</t>
  </si>
  <si>
    <t>Point (-80.41237178905439009 43.64078609953703847)</t>
  </si>
  <si>
    <t>10/3/2022 6:55:58 PM</t>
  </si>
  <si>
    <t>2022-10-03T18:55:58.198Z</t>
  </si>
  <si>
    <t>Point (-80.41238797901328894 43.64079776916486253)</t>
  </si>
  <si>
    <t>10/3/2022 6:55:59 PM</t>
  </si>
  <si>
    <t>2022-10-03T18:55:59.193Z</t>
  </si>
  <si>
    <t>Point (-80.41240389838107205 43.64080975571660304)</t>
  </si>
  <si>
    <t>10/3/2022 6:56:00 PM</t>
  </si>
  <si>
    <t>2022-10-03T18:56:00.198Z</t>
  </si>
  <si>
    <t>Point (-80.41242021960475483 43.64082144334339119)</t>
  </si>
  <si>
    <t>10/3/2022 6:56:01 PM</t>
  </si>
  <si>
    <t>2022-10-03T18:56:01.198Z</t>
  </si>
  <si>
    <t>Point (-80.41243645062159828 43.64083327033612392)</t>
  </si>
  <si>
    <t>10/3/2022 6:56:02 PM</t>
  </si>
  <si>
    <t>2022-10-03T18:56:02.193Z</t>
  </si>
  <si>
    <t>Point (-80.41245249881926327 43.64084517061169777)</t>
  </si>
  <si>
    <t>10/3/2022 6:56:03 PM</t>
  </si>
  <si>
    <t>2022-10-03T18:56:03.198Z</t>
  </si>
  <si>
    <t>Point (-80.41246899837339868 43.64085682874374328)</t>
  </si>
  <si>
    <t>10/3/2022 6:56:04 PM</t>
  </si>
  <si>
    <t>2022-10-03T18:56:04.198Z</t>
  </si>
  <si>
    <t>Point (-80.41248491888913463 43.64086872796720229)</t>
  </si>
  <si>
    <t>10/3/2022 6:56:05 PM</t>
  </si>
  <si>
    <t>2022-10-03T18:56:05.198Z</t>
  </si>
  <si>
    <t>Point (-80.41250130342766056 43.64088028840050271)</t>
  </si>
  <si>
    <t>10/3/2022 6:56:06 PM</t>
  </si>
  <si>
    <t>2022-10-03T18:56:06.198Z</t>
  </si>
  <si>
    <t>Point (-80.41251712634041837 43.64089233932021017)</t>
  </si>
  <si>
    <t>10/3/2022 6:56:07 PM</t>
  </si>
  <si>
    <t>2022-10-03T18:56:07.198Z</t>
  </si>
  <si>
    <t>Point (-80.41253331717572905 43.64090422503850419)</t>
  </si>
  <si>
    <t>10/3/2022 6:56:08 PM</t>
  </si>
  <si>
    <t>2022-10-03T18:56:08.193Z</t>
  </si>
  <si>
    <t>Point (-80.41254975294873475 43.64091588240855657)</t>
  </si>
  <si>
    <t>10/3/2022 6:56:09 PM</t>
  </si>
  <si>
    <t>2022-10-03T18:56:09.198Z</t>
  </si>
  <si>
    <t>Point (-80.41256598995346394 43.6409278231704576)</t>
  </si>
  <si>
    <t>10/3/2022 6:56:10 PM</t>
  </si>
  <si>
    <t>2022-10-03T18:56:10.193Z</t>
  </si>
  <si>
    <t>Point (-80.41258238169837114 43.64093956523921491)</t>
  </si>
  <si>
    <t>10/3/2022 6:56:11 PM</t>
  </si>
  <si>
    <t>2022-10-03T18:56:11.193Z</t>
  </si>
  <si>
    <t>Point (-80.41259835076424167 43.64095148207506725)</t>
  </si>
  <si>
    <t>10/3/2022 6:56:12 PM</t>
  </si>
  <si>
    <t>2022-10-03T18:56:12.193Z</t>
  </si>
  <si>
    <t>Point (-80.41261475546174609 43.64096318740230629)</t>
  </si>
  <si>
    <t>10/3/2022 6:56:13 PM</t>
  </si>
  <si>
    <t>2022-10-03T18:56:13.193Z</t>
  </si>
  <si>
    <t>Point (-80.41263074864161808 43.64097512083767327)</t>
  </si>
  <si>
    <t>10/3/2022 6:56:14 PM</t>
  </si>
  <si>
    <t>2022-10-03T18:56:14.193Z</t>
  </si>
  <si>
    <t>Point (-80.41264710126159798 43.64098677335732646)</t>
  </si>
  <si>
    <t>10/3/2022 6:56:15 PM</t>
  </si>
  <si>
    <t>2022-10-03T18:56:15.193Z</t>
  </si>
  <si>
    <t>Point (-80.41266329575792327 43.64099868116311853)</t>
  </si>
  <si>
    <t>10/3/2022 6:56:16 PM</t>
  </si>
  <si>
    <t>2022-10-03T18:56:16.193Z</t>
  </si>
  <si>
    <t>Point (-80.41267956781328508 43.64101029352787009)</t>
  </si>
  <si>
    <t>10/3/2022 6:56:17 PM</t>
  </si>
  <si>
    <t>2022-10-03T18:56:17.193Z</t>
  </si>
  <si>
    <t>Point (-80.41269565659770535 43.64102230143275563)</t>
  </si>
  <si>
    <t>10/3/2022 6:56:18 PM</t>
  </si>
  <si>
    <t>2022-10-03T18:56:18.193Z</t>
  </si>
  <si>
    <t>Point (-80.41271147314574819 43.64103434292053407)</t>
  </si>
  <si>
    <t>10/3/2022 6:56:19 PM</t>
  </si>
  <si>
    <t>2022-10-03T18:56:19.193Z</t>
  </si>
  <si>
    <t>Point (-80.41272783572725302 43.64104603766147505)</t>
  </si>
  <si>
    <t>10/3/2022 6:56:20 PM</t>
  </si>
  <si>
    <t>2022-10-03T18:56:20.193Z</t>
  </si>
  <si>
    <t>Point (-80.41274414431902073 43.64105782693808067)</t>
  </si>
  <si>
    <t>10/3/2022 6:56:21 PM</t>
  </si>
  <si>
    <t>2022-10-03T18:56:21.188Z</t>
  </si>
  <si>
    <t>Point (-80.41276057828363832 43.64106930008837537)</t>
  </si>
  <si>
    <t>10/3/2022 6:56:22 PM</t>
  </si>
  <si>
    <t>2022-10-03T18:56:22.188Z</t>
  </si>
  <si>
    <t>Point (-80.41277677267297008 43.64108110484585978)</t>
  </si>
  <si>
    <t>10/3/2022 6:56:23 PM</t>
  </si>
  <si>
    <t>2022-10-03T18:56:23.188Z</t>
  </si>
  <si>
    <t>Point (-80.41279279746939324 43.64109294724246979)</t>
  </si>
  <si>
    <t>10/3/2022 6:56:24 PM</t>
  </si>
  <si>
    <t>2022-10-03T18:56:24.193Z</t>
  </si>
  <si>
    <t>Point (-80.41280941135804028 43.64110431713436355)</t>
  </si>
  <si>
    <t>10/3/2022 6:56:25 PM</t>
  </si>
  <si>
    <t>2022-10-03T18:56:25.189Z</t>
  </si>
  <si>
    <t>Point (-80.41282528927415285 43.64111634823354535)</t>
  </si>
  <si>
    <t>10/3/2022 6:56:26 PM</t>
  </si>
  <si>
    <t>2022-10-03T18:56:26.188Z</t>
  </si>
  <si>
    <t>Point (-80.4128419088213775 43.64112771121848766)</t>
  </si>
  <si>
    <t>10/3/2022 6:56:27 PM</t>
  </si>
  <si>
    <t>2022-10-03T18:56:27.188Z</t>
  </si>
  <si>
    <t>Point (-80.41285736097427161 43.64114022469379961)</t>
  </si>
  <si>
    <t>10/3/2022 6:56:28 PM</t>
  </si>
  <si>
    <t>2022-10-03T18:56:28.193Z</t>
  </si>
  <si>
    <t>Point (-80.41288282707897395 43.6411452255591783)</t>
  </si>
  <si>
    <t>10/3/2022 6:56:29 PM</t>
  </si>
  <si>
    <t>2022-10-03T18:56:29.193Z</t>
  </si>
  <si>
    <t>Point (-80.4129159998742864 43.64114512781781485)</t>
  </si>
  <si>
    <t>10/3/2022 6:56:30 PM</t>
  </si>
  <si>
    <t>2022-10-03T18:56:30.188Z</t>
  </si>
  <si>
    <t>Point (-80.41303631361492421 43.64109756091750825)</t>
  </si>
  <si>
    <t>10/3/2022 7:05:16 PM</t>
  </si>
  <si>
    <t>2022-10-03T19:05:16.978Z</t>
  </si>
  <si>
    <t>Point (-80.4130138762638893 43.64109050863775963)</t>
  </si>
  <si>
    <t>10/3/2022 7:05:17 PM</t>
  </si>
  <si>
    <t>2022-10-03T19:05:17.978Z</t>
  </si>
  <si>
    <t>Point (-80.41299139300886623 43.64108379094194134)</t>
  </si>
  <si>
    <t>10/3/2022 7:05:18 PM</t>
  </si>
  <si>
    <t>2022-10-03T19:05:18.978Z</t>
  </si>
  <si>
    <t>Point (-80.41296714670592394 43.64107829741054445)</t>
  </si>
  <si>
    <t>10/3/2022 7:05:19 PM</t>
  </si>
  <si>
    <t>2022-10-03T19:05:19.978Z</t>
  </si>
  <si>
    <t>Point (-80.41294283465177273 43.64107283895101119)</t>
  </si>
  <si>
    <t>10/3/2022 7:05:20 PM</t>
  </si>
  <si>
    <t>2022-10-03T19:05:20.973Z</t>
  </si>
  <si>
    <t>Point (-80.41291837732472914 43.64106752673804124)</t>
  </si>
  <si>
    <t>10/3/2022 7:05:21 PM</t>
  </si>
  <si>
    <t>2022-10-03T19:05:21.978Z</t>
  </si>
  <si>
    <t>Point (-80.41290254739868715 43.64105601144008517)</t>
  </si>
  <si>
    <t>10/3/2022 7:05:22 PM</t>
  </si>
  <si>
    <t>2022-10-03T19:05:22.973Z</t>
  </si>
  <si>
    <t>Point (-80.41288674749372944 43.64104434382409181)</t>
  </si>
  <si>
    <t>10/3/2022 7:05:23 PM</t>
  </si>
  <si>
    <t>2022-10-03T19:05:23.973Z</t>
  </si>
  <si>
    <t>Point (-80.41287026361331414 43.64103253429419027)</t>
  </si>
  <si>
    <t>10/3/2022 7:05:24 PM</t>
  </si>
  <si>
    <t>2022-10-03T19:05:24.973Z</t>
  </si>
  <si>
    <t>Point (-80.41285370135922506 43.64102080137013218)</t>
  </si>
  <si>
    <t>10/3/2022 7:05:25 PM</t>
  </si>
  <si>
    <t>2022-10-03T19:05:25.974Z</t>
  </si>
  <si>
    <t>Point (-80.41283783174945654 43.64100834148323571)</t>
  </si>
  <si>
    <t>10/3/2022 7:05:26 PM</t>
  </si>
  <si>
    <t>2022-10-03T19:05:26.974Z</t>
  </si>
  <si>
    <t>Point (-80.41282125120901014 43.64099641186980705)</t>
  </si>
  <si>
    <t>10/3/2022 7:05:27 PM</t>
  </si>
  <si>
    <t>2022-10-03T19:05:27.978Z</t>
  </si>
  <si>
    <t>Point (-80.41280478537613874 43.6409843701446718)</t>
  </si>
  <si>
    <t>10/3/2022 7:05:28 PM</t>
  </si>
  <si>
    <t>2022-10-03T19:05:28.974Z</t>
  </si>
  <si>
    <t>Point (-80.4127881458935434 43.64097248728784706)</t>
  </si>
  <si>
    <t>10/3/2022 7:05:29 PM</t>
  </si>
  <si>
    <t>2022-10-03T19:05:29.978Z</t>
  </si>
  <si>
    <t>Point (-80.41277130656833094 43.64096062662956399)</t>
  </si>
  <si>
    <t>10/3/2022 7:05:30 PM</t>
  </si>
  <si>
    <t>2022-10-03T19:05:30.978Z</t>
  </si>
  <si>
    <t>Point (-80.41275466755750756 43.64094871906614515)</t>
  </si>
  <si>
    <t>10/3/2022 7:05:31 PM</t>
  </si>
  <si>
    <t>2022-10-03T19:05:31.974Z</t>
  </si>
  <si>
    <t>Point (-80.412738573460814 43.64093628881584408)</t>
  </si>
  <si>
    <t>10/3/2022 7:05:32 PM</t>
  </si>
  <si>
    <t>2022-10-03T19:05:32.973Z</t>
  </si>
  <si>
    <t>Point (-80.41272198783246949 43.6409243847560262)</t>
  </si>
  <si>
    <t>10/3/2022 7:05:33 PM</t>
  </si>
  <si>
    <t>2022-10-03T19:05:33.974Z</t>
  </si>
  <si>
    <t>Point (-80.41270556690790272 43.64091228067854189)</t>
  </si>
  <si>
    <t>10/3/2022 7:05:34 PM</t>
  </si>
  <si>
    <t>2022-10-03T19:05:34.974Z</t>
  </si>
  <si>
    <t>Point (-80.41268914440833271 43.64090031148721494)</t>
  </si>
  <si>
    <t>10/3/2022 7:05:35 PM</t>
  </si>
  <si>
    <t>2022-10-03T19:05:35.973Z</t>
  </si>
  <si>
    <t>Point (-80.41267260939790162 43.64088834089425006)</t>
  </si>
  <si>
    <t>10/3/2022 7:05:36 PM</t>
  </si>
  <si>
    <t>2022-10-03T19:05:36.974Z</t>
  </si>
  <si>
    <t>Point (-80.41265577913975449 43.64087641060403655)</t>
  </si>
  <si>
    <t>10/3/2022 7:05:37 PM</t>
  </si>
  <si>
    <t>2022-10-03T19:05:37.974Z</t>
  </si>
  <si>
    <t>Point (-80.41263927817772128 43.64086417594621992)</t>
  </si>
  <si>
    <t>10/3/2022 7:05:38 PM</t>
  </si>
  <si>
    <t>2022-10-03T19:05:38.974Z</t>
  </si>
  <si>
    <t>Point (-80.41262284237063795 43.64085209455058134)</t>
  </si>
  <si>
    <t>10/3/2022 7:05:39 PM</t>
  </si>
  <si>
    <t>2022-10-03T19:05:39.974Z</t>
  </si>
  <si>
    <t>Point (-80.41260633020141313 43.64084012014546232)</t>
  </si>
  <si>
    <t>10/3/2022 7:05:40 PM</t>
  </si>
  <si>
    <t>2022-10-03T19:05:40.974Z</t>
  </si>
  <si>
    <t>Point (-80.41258975123126618 43.64082797549092163)</t>
  </si>
  <si>
    <t>10/3/2022 7:05:41 PM</t>
  </si>
  <si>
    <t>2022-10-03T19:05:41.974Z</t>
  </si>
  <si>
    <t>Point (-80.41257318529180509 43.64081598418110275)</t>
  </si>
  <si>
    <t>10/3/2022 7:05:42 PM</t>
  </si>
  <si>
    <t>2022-10-03T19:05:42.973Z</t>
  </si>
  <si>
    <t>Point (-80.41255686596900887 43.64080384071441898)</t>
  </si>
  <si>
    <t>10/3/2022 7:05:43 PM</t>
  </si>
  <si>
    <t>2022-10-03T19:05:43.973Z</t>
  </si>
  <si>
    <t>Point (-80.41254020903180333 43.64079185831652552)</t>
  </si>
  <si>
    <t>10/3/2022 7:05:44 PM</t>
  </si>
  <si>
    <t>2022-10-03T19:05:44.974Z</t>
  </si>
  <si>
    <t>Point (-80.41252368430579622 43.64077993155625279)</t>
  </si>
  <si>
    <t>10/3/2022 7:05:45 PM</t>
  </si>
  <si>
    <t>2022-10-03T19:05:45.974Z</t>
  </si>
  <si>
    <t>Point (-80.41250704742495259 43.64076796460209096)</t>
  </si>
  <si>
    <t>10/3/2022 7:05:46 PM</t>
  </si>
  <si>
    <t>2022-10-03T19:05:46.974Z</t>
  </si>
  <si>
    <t>Point (-80.4124905868348776 43.64075586770952953)</t>
  </si>
  <si>
    <t>10/3/2022 7:05:47 PM</t>
  </si>
  <si>
    <t>2022-10-03T19:05:47.974Z</t>
  </si>
  <si>
    <t>Point (-80.41247432769958436 43.64074367700608548)</t>
  </si>
  <si>
    <t>10/3/2022 7:05:48 PM</t>
  </si>
  <si>
    <t>2022-10-03T19:05:48.974Z</t>
  </si>
  <si>
    <t>Point (-80.412457635666172 43.64073176371822171)</t>
  </si>
  <si>
    <t>10/3/2022 7:05:49 PM</t>
  </si>
  <si>
    <t>2022-10-03T19:05:49.974Z</t>
  </si>
  <si>
    <t>Point (-80.41244090361536223 43.64071984519753045)</t>
  </si>
  <si>
    <t>10/3/2022 7:05:50 PM</t>
  </si>
  <si>
    <t>2022-10-03T19:05:50.973Z</t>
  </si>
  <si>
    <t>Point (-80.41242451952528825 43.64070775108078237)</t>
  </si>
  <si>
    <t>10/3/2022 7:05:51 PM</t>
  </si>
  <si>
    <t>2022-10-03T19:05:51.974Z</t>
  </si>
  <si>
    <t>Point (-80.41240821528175786 43.64069547104218572)</t>
  </si>
  <si>
    <t>10/3/2022 7:05:52 PM</t>
  </si>
  <si>
    <t>2022-10-03T19:05:52.981Z</t>
  </si>
  <si>
    <t>Point (-80.41239158015987698 43.64068361319770872)</t>
  </si>
  <si>
    <t>10/3/2022 7:05:53 PM</t>
  </si>
  <si>
    <t>2022-10-03T19:05:53.973Z</t>
  </si>
  <si>
    <t>Point (-80.41237520082927404 43.64067134549582505)</t>
  </si>
  <si>
    <t>10/3/2022 7:05:54 PM</t>
  </si>
  <si>
    <t>2022-10-03T19:05:54.973Z</t>
  </si>
  <si>
    <t>Point (-80.4123583989818087 43.64065963056658148)</t>
  </si>
  <si>
    <t>10/3/2022 7:05:55 PM</t>
  </si>
  <si>
    <t>2022-10-03T19:05:55.973Z</t>
  </si>
  <si>
    <t>Point (-80.41234218543553425 43.64064742536977803)</t>
  </si>
  <si>
    <t>10/3/2022 7:05:56 PM</t>
  </si>
  <si>
    <t>2022-10-03T19:05:56.974Z</t>
  </si>
  <si>
    <t>Point (-80.41232554179048009 43.64063567330605764)</t>
  </si>
  <si>
    <t>10/3/2022 7:05:57 PM</t>
  </si>
  <si>
    <t>2022-10-03T19:05:57.973Z</t>
  </si>
  <si>
    <t>Point (-80.41230904405995261 43.64062360788618378)</t>
  </si>
  <si>
    <t>10/3/2022 7:05:58 PM</t>
  </si>
  <si>
    <t>2022-10-03T19:05:58.973Z</t>
  </si>
  <si>
    <t>Point (-80.41229258548713688 43.64061127634760595)</t>
  </si>
  <si>
    <t>10/3/2022 7:05:59 PM</t>
  </si>
  <si>
    <t>2022-10-03T19:05:59.973Z</t>
  </si>
  <si>
    <t>Point (-80.41227600027895051 43.64059925067771673)</t>
  </si>
  <si>
    <t>10/3/2022 7:06:00 PM</t>
  </si>
  <si>
    <t>2022-10-03T19:06:00.973Z</t>
  </si>
  <si>
    <t>Point (-80.41225929419624663 43.64058735009224677)</t>
  </si>
  <si>
    <t>10/3/2022 7:06:01 PM</t>
  </si>
  <si>
    <t>2022-10-03T19:06:01.974Z</t>
  </si>
  <si>
    <t>Point (-80.41224281588655742 43.64057531680788315)</t>
  </si>
  <si>
    <t>10/3/2022 7:06:02 PM</t>
  </si>
  <si>
    <t>2022-10-03T19:06:02.973Z</t>
  </si>
  <si>
    <t>Point (-80.41222623818775617 43.64056326461162172)</t>
  </si>
  <si>
    <t>10/3/2022 7:06:03 PM</t>
  </si>
  <si>
    <t>2022-10-03T19:06:03.969Z</t>
  </si>
  <si>
    <t>Point (-80.41220963079778983 43.64055138359048414)</t>
  </si>
  <si>
    <t>10/3/2022 7:06:04 PM</t>
  </si>
  <si>
    <t>2022-10-03T19:06:04.974Z</t>
  </si>
  <si>
    <t>Point (-80.41219368633079512 43.64053899183541319)</t>
  </si>
  <si>
    <t>10/3/2022 7:06:05 PM</t>
  </si>
  <si>
    <t>2022-10-03T19:06:05.973Z</t>
  </si>
  <si>
    <t>Point (-80.41217693881601747 43.64052702112690696)</t>
  </si>
  <si>
    <t>10/3/2022 7:06:06 PM</t>
  </si>
  <si>
    <t>2022-10-03T19:06:06.974Z</t>
  </si>
  <si>
    <t>Point (-80.41216006854314458 43.64051526862927943)</t>
  </si>
  <si>
    <t>10/3/2022 7:06:07 PM</t>
  </si>
  <si>
    <t>2022-10-03T19:06:07.969Z</t>
  </si>
  <si>
    <t>Point (-80.41214348730424888 43.64050326414278658)</t>
  </si>
  <si>
    <t>10/3/2022 7:06:08 PM</t>
  </si>
  <si>
    <t>2022-10-03T19:06:08.973Z</t>
  </si>
  <si>
    <t>Point (-80.41212700005294778 43.64049112289912102)</t>
  </si>
  <si>
    <t>10/3/2022 7:06:09 PM</t>
  </si>
  <si>
    <t>2022-10-03T19:06:09.973Z</t>
  </si>
  <si>
    <t>Point (-80.41211078603275553 43.64047893205762563)</t>
  </si>
  <si>
    <t>10/3/2022 7:06:10 PM</t>
  </si>
  <si>
    <t>2022-10-03T19:06:10.974Z</t>
  </si>
  <si>
    <t>Point (-80.41209420895408755 43.64046682480712747)</t>
  </si>
  <si>
    <t>10/3/2022 7:06:11 PM</t>
  </si>
  <si>
    <t>2022-10-03T19:06:11.973Z</t>
  </si>
  <si>
    <t>Point (-80.41207762705563766 43.64045499395374605)</t>
  </si>
  <si>
    <t>10/3/2022 7:06:12 PM</t>
  </si>
  <si>
    <t>2022-10-03T19:06:12.974Z</t>
  </si>
  <si>
    <t>Point (-80.41206098933180613 43.64044306262920259)</t>
  </si>
  <si>
    <t>10/3/2022 7:06:13 PM</t>
  </si>
  <si>
    <t>2022-10-03T19:06:13.973Z</t>
  </si>
  <si>
    <t>Point (-80.41204456468560124 43.64043078441163459)</t>
  </si>
  <si>
    <t>10/3/2022 7:06:14 PM</t>
  </si>
  <si>
    <t>2022-10-03T19:06:14.969Z</t>
  </si>
  <si>
    <t>Point (-80.41202813448485642 43.64041874718537883)</t>
  </si>
  <si>
    <t>10/3/2022 7:06:15 PM</t>
  </si>
  <si>
    <t>2022-10-03T19:06:15.973Z</t>
  </si>
  <si>
    <t>Point (-80.41201145072008671 43.64040663639681128)</t>
  </si>
  <si>
    <t>10/3/2022 7:06:16 PM</t>
  </si>
  <si>
    <t>2022-10-03T19:06:16.973Z</t>
  </si>
  <si>
    <t>Point (-80.4119945347833891 43.64039483902748628)</t>
  </si>
  <si>
    <t>10/3/2022 7:06:17 PM</t>
  </si>
  <si>
    <t>2022-10-03T19:06:17.973Z</t>
  </si>
  <si>
    <t>Point (-80.41197832349500629 43.64038259878922332)</t>
  </si>
  <si>
    <t>10/3/2022 7:06:18 PM</t>
  </si>
  <si>
    <t>2022-10-03T19:06:18.973Z</t>
  </si>
  <si>
    <t>Point (-80.41196173751232834 43.640370438781801)</t>
  </si>
  <si>
    <t>10/3/2022 7:06:19 PM</t>
  </si>
  <si>
    <t>2022-10-03T19:06:19.973Z</t>
  </si>
  <si>
    <t>Point (-80.41194519957110742 43.64035830414827899)</t>
  </si>
  <si>
    <t>10/3/2022 7:06:20 PM</t>
  </si>
  <si>
    <t>2022-10-03T19:06:20.973Z</t>
  </si>
  <si>
    <t>Point (-80.41192859339732024 43.64034610148488724)</t>
  </si>
  <si>
    <t>10/3/2022 7:06:21 PM</t>
  </si>
  <si>
    <t>2022-10-03T19:06:21.974Z</t>
  </si>
  <si>
    <t>Point (-80.41191190182357218 43.64033408935225822)</t>
  </si>
  <si>
    <t>10/3/2022 7:06:22 PM</t>
  </si>
  <si>
    <t>2022-10-03T19:06:22.974Z</t>
  </si>
  <si>
    <t>Point (-80.41189546448883618 43.64032193985519115)</t>
  </si>
  <si>
    <t>10/3/2022 7:06:23 PM</t>
  </si>
  <si>
    <t>2022-10-03T19:06:23.973Z</t>
  </si>
  <si>
    <t>Point (-80.41187847642567021 43.64031018570811682)</t>
  </si>
  <si>
    <t>10/3/2022 7:06:24 PM</t>
  </si>
  <si>
    <t>2022-10-03T19:06:24.973Z</t>
  </si>
  <si>
    <t>Point (-80.41186216387517049 43.64029803333004054)</t>
  </si>
  <si>
    <t>10/3/2022 7:06:25 PM</t>
  </si>
  <si>
    <t>2022-10-03T19:06:25.974Z</t>
  </si>
  <si>
    <t>Point (-80.41184585565063969 43.64028564647630049)</t>
  </si>
  <si>
    <t>10/3/2022 7:06:26 PM</t>
  </si>
  <si>
    <t>2022-10-03T19:06:26.973Z</t>
  </si>
  <si>
    <t>Point (-80.41182900790981591 43.64027369231511244)</t>
  </si>
  <si>
    <t>10/3/2022 7:06:27 PM</t>
  </si>
  <si>
    <t>2022-10-03T19:06:27.974Z</t>
  </si>
  <si>
    <t>Point (-80.41181269321916147 43.64026167114652566)</t>
  </si>
  <si>
    <t>10/3/2022 7:06:28 PM</t>
  </si>
  <si>
    <t>2022-10-03T19:06:28.973Z</t>
  </si>
  <si>
    <t>Point (-80.41179602585454234 43.64024975309413179)</t>
  </si>
  <si>
    <t>10/3/2022 7:06:29 PM</t>
  </si>
  <si>
    <t>2022-10-03T19:06:29.969Z</t>
  </si>
  <si>
    <t>Point (-80.41177949271023806 43.64023778163999623)</t>
  </si>
  <si>
    <t>10/3/2022 7:06:30 PM</t>
  </si>
  <si>
    <t>2022-10-03T19:06:30.973Z</t>
  </si>
  <si>
    <t>Point (-80.41176304571170874 43.6402258449652507)</t>
  </si>
  <si>
    <t>10/3/2022 7:06:31 PM</t>
  </si>
  <si>
    <t>2022-10-03T19:06:31.973Z</t>
  </si>
  <si>
    <t>Point (-80.41174636034055823 43.64021395595702302)</t>
  </si>
  <si>
    <t>10/3/2022 7:06:32 PM</t>
  </si>
  <si>
    <t>2022-10-03T19:06:32.969Z</t>
  </si>
  <si>
    <t>Point (-80.41173028324203642 43.64020187046354238)</t>
  </si>
  <si>
    <t>10/3/2022 7:06:33 PM</t>
  </si>
  <si>
    <t>2022-10-03T19:06:33.969Z</t>
  </si>
  <si>
    <t>Point (-80.41171381605892066 43.64019001799689335)</t>
  </si>
  <si>
    <t>10/3/2022 7:06:34 PM</t>
  </si>
  <si>
    <t>2022-10-03T19:06:34.968Z</t>
  </si>
  <si>
    <t>Point (-80.4116973917748652 43.64017793227588271)</t>
  </si>
  <si>
    <t>10/3/2022 7:06:35 PM</t>
  </si>
  <si>
    <t>2022-10-03T19:06:35.973Z</t>
  </si>
  <si>
    <t>Point (-80.41168094579728631 43.64016592361617342)</t>
  </si>
  <si>
    <t>10/3/2022 7:06:36 PM</t>
  </si>
  <si>
    <t>2022-10-03T19:06:36.973Z</t>
  </si>
  <si>
    <t>Point (-80.41166423403652175 43.64015402759829954)</t>
  </si>
  <si>
    <t>10/3/2022 7:06:37 PM</t>
  </si>
  <si>
    <t>2022-10-03T19:06:37.968Z</t>
  </si>
  <si>
    <t>Point (-80.41164815052695758 43.64014171022638777)</t>
  </si>
  <si>
    <t>10/3/2022 7:06:38 PM</t>
  </si>
  <si>
    <t>2022-10-03T19:06:38.973Z</t>
  </si>
  <si>
    <t>Point (-80.41163161171905926 43.64012977089238632)</t>
  </si>
  <si>
    <t>10/3/2022 7:06:39 PM</t>
  </si>
  <si>
    <t>2022-10-03T19:06:39.973Z</t>
  </si>
  <si>
    <t>Point (-80.41161498661864471 43.64011786831487427)</t>
  </si>
  <si>
    <t>10/3/2022 7:06:40 PM</t>
  </si>
  <si>
    <t>2022-10-03T19:06:40.973Z</t>
  </si>
  <si>
    <t>Point (-80.41159865137886698 43.64010591606053424)</t>
  </si>
  <si>
    <t>10/3/2022 7:06:41 PM</t>
  </si>
  <si>
    <t>2022-10-03T19:06:41.974Z</t>
  </si>
  <si>
    <t>Point (-80.4115820279895388 43.64009394803913722)</t>
  </si>
  <si>
    <t>10/3/2022 7:06:42 PM</t>
  </si>
  <si>
    <t>2022-10-03T19:06:42.973Z</t>
  </si>
  <si>
    <t>Point (-80.41156544829065922 43.6400820252982129)</t>
  </si>
  <si>
    <t>10/3/2022 7:06:43 PM</t>
  </si>
  <si>
    <t>2022-10-03T19:06:43.973Z</t>
  </si>
  <si>
    <t>Point (-80.41154926128275804 43.6400697596676963)</t>
  </si>
  <si>
    <t>10/3/2022 7:06:44 PM</t>
  </si>
  <si>
    <t>2022-10-03T19:06:44.973Z</t>
  </si>
  <si>
    <t>Point (-80.41153264848882998 43.64005767929259605)</t>
  </si>
  <si>
    <t>10/3/2022 7:06:45 PM</t>
  </si>
  <si>
    <t>2022-10-03T19:06:45.973Z</t>
  </si>
  <si>
    <t>Point (-80.41151602630333173 43.64004593594456338)</t>
  </si>
  <si>
    <t>10/3/2022 7:06:46 PM</t>
  </si>
  <si>
    <t>2022-10-03T19:06:46.973Z</t>
  </si>
  <si>
    <t>Point (-80.41149929508958394 43.64003392736475462)</t>
  </si>
  <si>
    <t>10/3/2022 7:06:47 PM</t>
  </si>
  <si>
    <t>2022-10-03T19:06:47.973Z</t>
  </si>
  <si>
    <t>Point (-80.41148297580583915 43.64002183495870923)</t>
  </si>
  <si>
    <t>10/3/2022 7:06:48 PM</t>
  </si>
  <si>
    <t>2022-10-03T19:06:48.968Z</t>
  </si>
  <si>
    <t>Point (-80.41146661202243706 43.64000966974352735)</t>
  </si>
  <si>
    <t>10/3/2022 7:06:49 PM</t>
  </si>
  <si>
    <t>2022-10-03T19:06:49.973Z</t>
  </si>
  <si>
    <t>Point (-80.41144992459432217 43.63999774136091503)</t>
  </si>
  <si>
    <t>10/3/2022 7:06:50 PM</t>
  </si>
  <si>
    <t>2022-10-03T19:06:50.973Z</t>
  </si>
  <si>
    <t>Point (-80.4114335315837252 43.63998572689874322)</t>
  </si>
  <si>
    <t>10/3/2022 7:06:51 PM</t>
  </si>
  <si>
    <t>2022-10-03T19:06:51.973Z</t>
  </si>
  <si>
    <t>Point (-80.41141690456764479 43.63997373097899413)</t>
  </si>
  <si>
    <t>10/3/2022 7:06:52 PM</t>
  </si>
  <si>
    <t>2022-10-03T19:06:52.973Z</t>
  </si>
  <si>
    <t>Point (-80.41140030785963688 43.63996183188769606)</t>
  </si>
  <si>
    <t>10/3/2022 7:06:53 PM</t>
  </si>
  <si>
    <t>2022-10-03T19:06:53.969Z</t>
  </si>
  <si>
    <t>Point (-80.41138416176406167 43.63994963356694257)</t>
  </si>
  <si>
    <t>10/3/2022 7:06:54 PM</t>
  </si>
  <si>
    <t>2022-10-03T19:06:54.973Z</t>
  </si>
  <si>
    <t>Point (-80.41136774189529035 43.63993755720863277)</t>
  </si>
  <si>
    <t>10/3/2022 7:06:55 PM</t>
  </si>
  <si>
    <t>2022-10-03T19:06:55.968Z</t>
  </si>
  <si>
    <t>Point (-80.41135108794453856 43.63992549983127844)</t>
  </si>
  <si>
    <t>10/3/2022 7:06:56 PM</t>
  </si>
  <si>
    <t>2022-10-03T19:06:56.973Z</t>
  </si>
  <si>
    <t>Point (-80.41133443198667408 43.63991340238553107)</t>
  </si>
  <si>
    <t>10/3/2022 7:06:57 PM</t>
  </si>
  <si>
    <t>2022-10-03T19:06:57.973Z</t>
  </si>
  <si>
    <t>Point (-80.41131808279799031 43.63990135584690222)</t>
  </si>
  <si>
    <t>10/3/2022 7:06:58 PM</t>
  </si>
  <si>
    <t>2022-10-03T19:06:58.973Z</t>
  </si>
  <si>
    <t>Point (-80.41130157485018515 43.639889248529947)</t>
  </si>
  <si>
    <t>10/3/2022 7:06:59 PM</t>
  </si>
  <si>
    <t>2022-10-03T19:06:59.973Z</t>
  </si>
  <si>
    <t>Point (-80.41128474436496276 43.63987732003927533)</t>
  </si>
  <si>
    <t>10/3/2022 7:07:00 PM</t>
  </si>
  <si>
    <t>2022-10-03T19:07:00.968Z</t>
  </si>
  <si>
    <t>Point (-80.41126806913355551 43.63986509479036613)</t>
  </si>
  <si>
    <t>10/3/2022 7:07:01 PM</t>
  </si>
  <si>
    <t>2022-10-03T19:07:01.968Z</t>
  </si>
  <si>
    <t>Point (-80.41125164020000682 43.63985301772761716)</t>
  </si>
  <si>
    <t>10/3/2022 7:07:02 PM</t>
  </si>
  <si>
    <t>2022-10-03T19:07:02.974Z</t>
  </si>
  <si>
    <t>Point (-80.41123493309041237 43.63984099650881632)</t>
  </si>
  <si>
    <t>10/3/2022 7:07:03 PM</t>
  </si>
  <si>
    <t>2022-10-03T19:07:03.973Z</t>
  </si>
  <si>
    <t>Point (-80.41121838768367525 43.63982897459523969)</t>
  </si>
  <si>
    <t>10/3/2022 7:07:04 PM</t>
  </si>
  <si>
    <t>2022-10-03T19:07:04.973Z</t>
  </si>
  <si>
    <t>Point (-80.4112016646156178 43.63981715664699124)</t>
  </si>
  <si>
    <t>10/3/2022 7:07:05 PM</t>
  </si>
  <si>
    <t>2022-10-03T19:07:05.973Z</t>
  </si>
  <si>
    <t>Point (-80.4111853352301722 43.63980493210464573)</t>
  </si>
  <si>
    <t>10/3/2022 7:07:06 PM</t>
  </si>
  <si>
    <t>2022-10-03T19:07:06.973Z</t>
  </si>
  <si>
    <t>Point (-80.41116905626066114 43.63979282718614172)</t>
  </si>
  <si>
    <t>10/3/2022 7:07:07 PM</t>
  </si>
  <si>
    <t>2022-10-03T19:07:07.968Z</t>
  </si>
  <si>
    <t>Point (-80.41115239383384505 43.63978080355587963)</t>
  </si>
  <si>
    <t>10/3/2022 7:07:08 PM</t>
  </si>
  <si>
    <t>2022-10-03T19:07:08.973Z</t>
  </si>
  <si>
    <t>Point (-80.41113575302804861 43.63976879449386814)</t>
  </si>
  <si>
    <t>10/3/2022 7:07:09 PM</t>
  </si>
  <si>
    <t>2022-10-03T19:07:09.973Z</t>
  </si>
  <si>
    <t>Point (-80.41111925733758881 43.63975664966838508)</t>
  </si>
  <si>
    <t>10/3/2022 7:07:10 PM</t>
  </si>
  <si>
    <t>2022-10-03T19:07:10.973Z</t>
  </si>
  <si>
    <t>Point (-80.41119715672149937 43.63969701359732056)</t>
  </si>
  <si>
    <t>10/3/2022 7:08:40 PM</t>
  </si>
  <si>
    <t>2022-10-03T19:08:40.968Z</t>
  </si>
  <si>
    <t>Point (-80.41121325293705979 43.63970912669222457)</t>
  </si>
  <si>
    <t>10/3/2022 7:08:41 PM</t>
  </si>
  <si>
    <t>2022-10-03T19:08:41.968Z</t>
  </si>
  <si>
    <t>Point (-80.41122982808636266 43.63972132358505007)</t>
  </si>
  <si>
    <t>10/3/2022 7:08:42 PM</t>
  </si>
  <si>
    <t>2022-10-03T19:08:42.968Z</t>
  </si>
  <si>
    <t>Point (-80.4112459511557347 43.63973340850498062)</t>
  </si>
  <si>
    <t>10/3/2022 7:08:43 PM</t>
  </si>
  <si>
    <t>2022-10-03T19:08:43.968Z</t>
  </si>
  <si>
    <t>Point (-80.41126266424434732 43.63974532571735665)</t>
  </si>
  <si>
    <t>10/3/2022 7:08:44 PM</t>
  </si>
  <si>
    <t>2022-10-03T19:08:44.968Z</t>
  </si>
  <si>
    <t>Point (-80.41127906472148368 43.63975722250907552)</t>
  </si>
  <si>
    <t>10/3/2022 7:08:45 PM</t>
  </si>
  <si>
    <t>2022-10-03T19:08:45.963Z</t>
  </si>
  <si>
    <t>Point (-80.41129555309342436 43.63976927433743924)</t>
  </si>
  <si>
    <t>10/3/2022 7:08:46 PM</t>
  </si>
  <si>
    <t>2022-10-03T19:08:46.968Z</t>
  </si>
  <si>
    <t>Point (-80.41131218888519072 43.63978120315437081)</t>
  </si>
  <si>
    <t>10/3/2022 7:08:47 PM</t>
  </si>
  <si>
    <t>2022-10-03T19:08:47.968Z</t>
  </si>
  <si>
    <t>Point (-80.41132861583510305 43.63979326475441667)</t>
  </si>
  <si>
    <t>10/3/2022 7:08:48 PM</t>
  </si>
  <si>
    <t>2022-10-03T19:08:48.968Z</t>
  </si>
  <si>
    <t>Point (-80.41134504765352631 43.63980516954223532)</t>
  </si>
  <si>
    <t>10/3/2022 7:08:49 PM</t>
  </si>
  <si>
    <t>2022-10-03T19:08:49.968Z</t>
  </si>
  <si>
    <t>Point (-80.41136191043325709 43.63981719670332637)</t>
  </si>
  <si>
    <t>10/3/2022 7:08:50 PM</t>
  </si>
  <si>
    <t>2022-10-03T19:08:50.968Z</t>
  </si>
  <si>
    <t>Point (-80.4113779786303553 43.63982936909308563)</t>
  </si>
  <si>
    <t>10/3/2022 7:08:51 PM</t>
  </si>
  <si>
    <t>2022-10-03T19:08:51.968Z</t>
  </si>
  <si>
    <t>Point (-80.41139420284208938 43.6398415525223129)</t>
  </si>
  <si>
    <t>10/3/2022 7:08:52 PM</t>
  </si>
  <si>
    <t>2022-10-03T19:08:52.968Z</t>
  </si>
  <si>
    <t>Point (-80.41141109111511298 43.63985328143329667)</t>
  </si>
  <si>
    <t>10/3/2022 7:08:53 PM</t>
  </si>
  <si>
    <t>2022-10-03T19:08:53.968Z</t>
  </si>
  <si>
    <t>Point (-80.41142746028944543 43.63986538525691117)</t>
  </si>
  <si>
    <t>10/3/2022 7:08:54 PM</t>
  </si>
  <si>
    <t>2022-10-03T19:08:54.963Z</t>
  </si>
  <si>
    <t>Point (-80.41144427781071613 43.63987719117089625)</t>
  </si>
  <si>
    <t>10/3/2022 7:08:55 PM</t>
  </si>
  <si>
    <t>2022-10-03T19:08:55.963Z</t>
  </si>
  <si>
    <t>Point (-80.4114606360050459 43.63988924412079484)</t>
  </si>
  <si>
    <t>10/3/2022 7:08:56 PM</t>
  </si>
  <si>
    <t>2022-10-03T19:08:56.963Z</t>
  </si>
  <si>
    <t>Point (-80.41147712422085192 43.63990131209614276)</t>
  </si>
  <si>
    <t>10/3/2022 7:08:57 PM</t>
  </si>
  <si>
    <t>2022-10-03T19:08:57.963Z</t>
  </si>
  <si>
    <t>Point (-80.41149325111909718 43.63991349060344049)</t>
  </si>
  <si>
    <t>10/3/2022 7:08:58 PM</t>
  </si>
  <si>
    <t>2022-10-03T19:08:58.968Z</t>
  </si>
  <si>
    <t>Point (-80.41150996588466171 43.63992544185538947)</t>
  </si>
  <si>
    <t>10/3/2022 7:08:59 PM</t>
  </si>
  <si>
    <t>2022-10-03T19:08:59.968Z</t>
  </si>
  <si>
    <t>Point (-80.41152672941983326 43.6399372600685922)</t>
  </si>
  <si>
    <t>10/3/2022 7:09:00 PM</t>
  </si>
  <si>
    <t>2022-10-03T19:09:00.968Z</t>
  </si>
  <si>
    <t>Point (-80.41154286249232541 43.63994955108888263)</t>
  </si>
  <si>
    <t>10/3/2022 7:09:01 PM</t>
  </si>
  <si>
    <t>2022-10-03T19:09:01.963Z</t>
  </si>
  <si>
    <t>Point (-80.41155956301287233 43.63996140367128618)</t>
  </si>
  <si>
    <t>10/3/2022 7:09:02 PM</t>
  </si>
  <si>
    <t>2022-10-03T19:09:02.963Z</t>
  </si>
  <si>
    <t>Point (-80.41157607181982314 43.6399734357728164)</t>
  </si>
  <si>
    <t>10/3/2022 7:09:03 PM</t>
  </si>
  <si>
    <t>2022-10-03T19:09:03.968Z</t>
  </si>
  <si>
    <t>Point (-80.4115923725295545 43.63998543825013599)</t>
  </si>
  <si>
    <t>10/3/2022 7:09:04 PM</t>
  </si>
  <si>
    <t>2022-10-03T19:09:04.968Z</t>
  </si>
  <si>
    <t>Point (-80.41160887630154264 43.63999747088210768)</t>
  </si>
  <si>
    <t>10/3/2022 7:09:05 PM</t>
  </si>
  <si>
    <t>2022-10-03T19:09:05.968Z</t>
  </si>
  <si>
    <t>Point (-80.41162566179497162 43.64000934328232262)</t>
  </si>
  <si>
    <t>10/3/2022 7:09:06 PM</t>
  </si>
  <si>
    <t>2022-10-03T19:09:06.968Z</t>
  </si>
  <si>
    <t>Point (-80.41164201153986824 43.64002150317553941)</t>
  </si>
  <si>
    <t>10/3/2022 7:09:07 PM</t>
  </si>
  <si>
    <t>2022-10-03T19:09:07.968Z</t>
  </si>
  <si>
    <t>Point (-80.41165847391746979 43.64003363334243346)</t>
  </si>
  <si>
    <t>10/3/2022 7:09:08 PM</t>
  </si>
  <si>
    <t>2022-10-03T19:09:08.968Z</t>
  </si>
  <si>
    <t>Point (-80.41167528089900429 43.64004554196500152)</t>
  </si>
  <si>
    <t>10/3/2022 7:09:09 PM</t>
  </si>
  <si>
    <t>2022-10-03T19:09:09.968Z</t>
  </si>
  <si>
    <t>Point (-80.41169172840157842 43.64005768617710856)</t>
  </si>
  <si>
    <t>10/3/2022 7:09:10 PM</t>
  </si>
  <si>
    <t>2022-10-03T19:09:10.963Z</t>
  </si>
  <si>
    <t>Point (-80.41170807282470889 43.64006984552757018)</t>
  </si>
  <si>
    <t>10/3/2022 7:09:11 PM</t>
  </si>
  <si>
    <t>2022-10-03T19:09:11.968Z</t>
  </si>
  <si>
    <t>Point (-80.41172457885168967 43.6400817480418155)</t>
  </si>
  <si>
    <t>10/3/2022 7:09:12 PM</t>
  </si>
  <si>
    <t>2022-10-03T19:09:12.963Z</t>
  </si>
  <si>
    <t>Point (-80.41174141659266184 43.64009370815727351)</t>
  </si>
  <si>
    <t>10/3/2022 7:09:13 PM</t>
  </si>
  <si>
    <t>2022-10-03T19:09:13.968Z</t>
  </si>
  <si>
    <t>Point (-80.41175776001099962 43.64010582625886059)</t>
  </si>
  <si>
    <t>10/3/2022 7:09:14 PM</t>
  </si>
  <si>
    <t>2022-10-03T19:09:14.968Z</t>
  </si>
  <si>
    <t>Point (-80.41177440019285427 43.64011783179656589)</t>
  </si>
  <si>
    <t>10/3/2022 7:09:15 PM</t>
  </si>
  <si>
    <t>2022-10-03T19:09:15.968Z</t>
  </si>
  <si>
    <t>Point (-80.41179081430338726 43.64012985406857581)</t>
  </si>
  <si>
    <t>10/3/2022 7:09:16 PM</t>
  </si>
  <si>
    <t>2022-10-03T19:09:16.968Z</t>
  </si>
  <si>
    <t>Point (-80.41180726810969759 43.64014177593743682)</t>
  </si>
  <si>
    <t>10/3/2022 7:09:17 PM</t>
  </si>
  <si>
    <t>2022-10-03T19:09:17.968Z</t>
  </si>
  <si>
    <t>Point (-80.41182350997361539 43.64015397216129344)</t>
  </si>
  <si>
    <t>10/3/2022 7:09:18 PM</t>
  </si>
  <si>
    <t>2022-10-03T19:09:18.968Z</t>
  </si>
  <si>
    <t>Point (-80.41184027199103923 43.64016571139933376)</t>
  </si>
  <si>
    <t>10/3/2022 7:09:19 PM</t>
  </si>
  <si>
    <t>2022-10-03T19:09:19.968Z</t>
  </si>
  <si>
    <t>Point (-80.41185671461381901 43.64017786904252461)</t>
  </si>
  <si>
    <t>10/3/2022 7:09:20 PM</t>
  </si>
  <si>
    <t>2022-10-03T19:09:20.963Z</t>
  </si>
  <si>
    <t>Point (-80.41187323162829159 43.64018978437717067)</t>
  </si>
  <si>
    <t>10/3/2022 7:09:21 PM</t>
  </si>
  <si>
    <t>2022-10-03T19:09:21.968Z</t>
  </si>
  <si>
    <t>Point (-80.41188979446089036 43.64020162282267279)</t>
  </si>
  <si>
    <t>10/3/2022 7:09:22 PM</t>
  </si>
  <si>
    <t>2022-10-03T19:09:22.964Z</t>
  </si>
  <si>
    <t>Point (-80.4119060079888186 43.64021388757937103)</t>
  </si>
  <si>
    <t>10/3/2022 7:09:23 PM</t>
  </si>
  <si>
    <t>2022-10-03T19:09:23.968Z</t>
  </si>
  <si>
    <t>Point (-80.41192251405919933 43.64022571963275965)</t>
  </si>
  <si>
    <t>10/3/2022 7:09:24 PM</t>
  </si>
  <si>
    <t>2022-10-03T19:09:24.968Z</t>
  </si>
  <si>
    <t>Point (-80.41193906524254942 43.64023790290615068)</t>
  </si>
  <si>
    <t>10/3/2022 7:09:25 PM</t>
  </si>
  <si>
    <t>2022-10-03T19:09:25.968Z</t>
  </si>
  <si>
    <t>Point (-80.41195544199439382 43.64024995600944123)</t>
  </si>
  <si>
    <t>10/3/2022 7:09:26 PM</t>
  </si>
  <si>
    <t>2022-10-03T19:09:26.963Z</t>
  </si>
  <si>
    <t>Point (-80.41197208352782866 43.64026196335635888)</t>
  </si>
  <si>
    <t>10/3/2022 7:09:27 PM</t>
  </si>
  <si>
    <t>2022-10-03T19:09:27.968Z</t>
  </si>
  <si>
    <t>Point (-80.41198843464678703 43.64027418642596245)</t>
  </si>
  <si>
    <t>10/3/2022 7:09:28 PM</t>
  </si>
  <si>
    <t>2022-10-03T19:09:28.964Z</t>
  </si>
  <si>
    <t>Point (-80.41200522244261606 43.64028586558895029)</t>
  </si>
  <si>
    <t>10/3/2022 7:09:29 PM</t>
  </si>
  <si>
    <t>2022-10-03T19:09:29.968Z</t>
  </si>
  <si>
    <t>Point (-80.41202149400328381 43.6402978042654226)</t>
  </si>
  <si>
    <t>10/3/2022 7:09:30 PM</t>
  </si>
  <si>
    <t>2022-10-03T19:09:30.968Z</t>
  </si>
  <si>
    <t>Point (-80.41203796757750411 43.64030973379438905)</t>
  </si>
  <si>
    <t>10/3/2022 7:09:31 PM</t>
  </si>
  <si>
    <t>2022-10-03T19:09:31.968Z</t>
  </si>
  <si>
    <t>Point (-80.41205433181413298 43.64032165346274184)</t>
  </si>
  <si>
    <t>10/3/2022 7:09:32 PM</t>
  </si>
  <si>
    <t>2022-10-03T19:09:32.968Z</t>
  </si>
  <si>
    <t>Point (-80.41207059951521785 43.64033352724707271)</t>
  </si>
  <si>
    <t>10/3/2022 7:09:33 PM</t>
  </si>
  <si>
    <t>2022-10-03T19:09:33.968Z</t>
  </si>
  <si>
    <t>Point (-80.4120865356225778 43.64034578623914484)</t>
  </si>
  <si>
    <t>10/3/2022 7:09:34 PM</t>
  </si>
  <si>
    <t>2022-10-03T19:09:34.963Z</t>
  </si>
  <si>
    <t>Point (-80.41210332236639147 43.64035746526983672)</t>
  </si>
  <si>
    <t>10/3/2022 7:09:35 PM</t>
  </si>
  <si>
    <t>2022-10-03T19:09:35.968Z</t>
  </si>
  <si>
    <t>Point (-80.4121195052674409 43.64036966758207114)</t>
  </si>
  <si>
    <t>10/3/2022 7:09:36 PM</t>
  </si>
  <si>
    <t>2022-10-03T19:09:36.968Z</t>
  </si>
  <si>
    <t>Point (-80.41213623589921156 43.64038140708230173)</t>
  </si>
  <si>
    <t>10/3/2022 7:09:37 PM</t>
  </si>
  <si>
    <t>2022-10-03T19:09:37.963Z</t>
  </si>
  <si>
    <t>Point (-80.4121527226418209 43.64039351790595589)</t>
  </si>
  <si>
    <t>10/3/2022 7:09:38 PM</t>
  </si>
  <si>
    <t>2022-10-03T19:09:38.963Z</t>
  </si>
  <si>
    <t>Point (-80.41216920720762573 43.640405491902726)</t>
  </si>
  <si>
    <t>10/3/2022 7:09:39 PM</t>
  </si>
  <si>
    <t>2022-10-03T19:09:39.963Z</t>
  </si>
  <si>
    <t>Point (-80.41218578694068242 43.64041763773992244)</t>
  </si>
  <si>
    <t>10/3/2022 7:09:40 PM</t>
  </si>
  <si>
    <t>2022-10-03T19:09:40.963Z</t>
  </si>
  <si>
    <t>Point (-80.41220164980541085 43.64042944779560429)</t>
  </si>
  <si>
    <t>10/3/2022 7:09:41 PM</t>
  </si>
  <si>
    <t>2022-10-03T19:09:41.968Z</t>
  </si>
  <si>
    <t>Point (-80.41221223399332985 43.64044251407842268)</t>
  </si>
  <si>
    <t>10/3/2022 7:09:42 PM</t>
  </si>
  <si>
    <t>2022-10-03T19:09:42.963Z</t>
  </si>
  <si>
    <t>Point (-80.41221518323003181 43.64045712436394098)</t>
  </si>
  <si>
    <t>10/3/2022 7:09:43 PM</t>
  </si>
  <si>
    <t>2022-10-03T19:09:43.963Z</t>
  </si>
  <si>
    <t>Point (-80.4122171518142892 43.64047237286628445)</t>
  </si>
  <si>
    <t>10/3/2022 7:09:44 PM</t>
  </si>
  <si>
    <t>2022-10-03T19:09:44.968Z</t>
  </si>
  <si>
    <t>Point (-80.41222462717513508 43.64048688479122973)</t>
  </si>
  <si>
    <t>10/3/2022 7:09:45 PM</t>
  </si>
  <si>
    <t>2022-10-03T19:09:45.968Z</t>
  </si>
  <si>
    <t>Point (-80.41224172865784681 43.64049653791440875)</t>
  </si>
  <si>
    <t>10/3/2022 7:09:46 PM</t>
  </si>
  <si>
    <t>2022-10-03T19:09:46.968Z</t>
  </si>
  <si>
    <t>Point (-80.41225878469595045 43.64050556720259522)</t>
  </si>
  <si>
    <t>10/3/2022 7:09:47 PM</t>
  </si>
  <si>
    <t>2022-10-03T19:09:47.968Z</t>
  </si>
  <si>
    <t>Point (-80.41227857305750604 43.64051244015209363)</t>
  </si>
  <si>
    <t>10/3/2022 7:09:48 PM</t>
  </si>
  <si>
    <t>2022-10-03T19:09:48.968Z</t>
  </si>
  <si>
    <t>Point (-80.41229821202412609 43.64051872635982932)</t>
  </si>
  <si>
    <t>10/3/2022 7:09:49 PM</t>
  </si>
  <si>
    <t>2022-10-03T19:09:49.968Z</t>
  </si>
  <si>
    <t>Point (-80.41231789533154029 43.64052397047984755)</t>
  </si>
  <si>
    <t>10/3/2022 7:09:50 PM</t>
  </si>
  <si>
    <t>2022-10-03T19:09:50.968Z</t>
  </si>
  <si>
    <t>Point (-80.41233715748202826 43.64053009313219889)</t>
  </si>
  <si>
    <t>10/3/2022 7:09:51 PM</t>
  </si>
  <si>
    <t>2022-10-03T19:09:51.963Z</t>
  </si>
  <si>
    <t>Point (-80.41235447366892686 43.6405380168112913)</t>
  </si>
  <si>
    <t>10/3/2022 7:09:52 PM</t>
  </si>
  <si>
    <t>2022-10-03T19:09:52.968Z</t>
  </si>
  <si>
    <t>Point (-80.41237117552284985 43.64054770930646754)</t>
  </si>
  <si>
    <t>10/3/2022 7:09:53 PM</t>
  </si>
  <si>
    <t>2022-10-03T19:09:53.968Z</t>
  </si>
  <si>
    <t>Point (-80.41238598268670046 43.64055901759635958)</t>
  </si>
  <si>
    <t>10/3/2022 7:09:54 PM</t>
  </si>
  <si>
    <t>2022-10-03T19:09:54.963Z</t>
  </si>
  <si>
    <t>Point (-80.41240033937364728 43.64057050391191694)</t>
  </si>
  <si>
    <t>10/3/2022 7:09:55 PM</t>
  </si>
  <si>
    <t>2022-10-03T19:09:55.963Z</t>
  </si>
  <si>
    <t>Point (-80.41241526685044505 43.64058185165106352)</t>
  </si>
  <si>
    <t>10/3/2022 7:09:56 PM</t>
  </si>
  <si>
    <t>2022-10-03T19:09:56.968Z</t>
  </si>
  <si>
    <t>Point (-80.4124311633476907 43.6405922427934172)</t>
  </si>
  <si>
    <t>10/3/2022 7:09:57 PM</t>
  </si>
  <si>
    <t>2022-10-03T19:09:57.963Z</t>
  </si>
  <si>
    <t>Point (-80.41244582281100861 43.64060366323698759)</t>
  </si>
  <si>
    <t>10/3/2022 7:09:58 PM</t>
  </si>
  <si>
    <t>2022-10-03T19:09:58.968Z</t>
  </si>
  <si>
    <t>Point (-80.41246149165996826 43.64061392661338346)</t>
  </si>
  <si>
    <t>10/3/2022 7:09:59 PM</t>
  </si>
  <si>
    <t>2022-10-03T19:09:59.968Z</t>
  </si>
  <si>
    <t>Point (-80.41247603956169598 43.64062502751909278)</t>
  </si>
  <si>
    <t>10/3/2022 7:10:00 PM</t>
  </si>
  <si>
    <t>2022-10-03T19:10:00.968Z</t>
  </si>
  <si>
    <t>Point (-80.41248965916021518 43.64063700954685743)</t>
  </si>
  <si>
    <t>10/3/2022 7:10:01 PM</t>
  </si>
  <si>
    <t>2022-10-03T19:10:01.968Z</t>
  </si>
  <si>
    <t>Point (-80.41250541764634363 43.64064837361376448)</t>
  </si>
  <si>
    <t>10/3/2022 7:10:02 PM</t>
  </si>
  <si>
    <t>2022-10-03T19:10:02.968Z</t>
  </si>
  <si>
    <t>Point (-80.41252069196940511 43.64066125954038)</t>
  </si>
  <si>
    <t>10/3/2022 7:10:03 PM</t>
  </si>
  <si>
    <t>2022-10-03T19:10:03.963Z</t>
  </si>
  <si>
    <t>Point (-80.41253732292457812 43.64067333382003966)</t>
  </si>
  <si>
    <t>10/3/2022 7:10:04 PM</t>
  </si>
  <si>
    <t>2022-10-03T19:10:04.968Z</t>
  </si>
  <si>
    <t>Point (-80.41255373936705553 43.64068530862782325)</t>
  </si>
  <si>
    <t>10/3/2022 7:10:05 PM</t>
  </si>
  <si>
    <t>2022-10-03T19:10:05.963Z</t>
  </si>
  <si>
    <t>Point (-80.41256983649829237 43.64069739674118154)</t>
  </si>
  <si>
    <t>10/3/2022 7:10:06 PM</t>
  </si>
  <si>
    <t>2022-10-03T19:10:06.963Z</t>
  </si>
  <si>
    <t>Point (-80.41258602978031433 43.64070904569623366)</t>
  </si>
  <si>
    <t>10/3/2022 7:10:07 PM</t>
  </si>
  <si>
    <t>2022-10-03T19:10:07.968Z</t>
  </si>
  <si>
    <t>Point (-80.41260197327238757 43.64072076613407347)</t>
  </si>
  <si>
    <t>10/3/2022 7:10:08 PM</t>
  </si>
  <si>
    <t>2022-10-03T19:10:08.963Z</t>
  </si>
  <si>
    <t>Point (-80.41261750704371991 43.64073243398089375)</t>
  </si>
  <si>
    <t>10/3/2022 7:10:09 PM</t>
  </si>
  <si>
    <t>2022-10-03T19:10:09.968Z</t>
  </si>
  <si>
    <t>Point (-80.41263345833866083 43.64074383448805605)</t>
  </si>
  <si>
    <t>10/3/2022 7:10:10 PM</t>
  </si>
  <si>
    <t>2022-10-03T19:10:10.963Z</t>
  </si>
  <si>
    <t>Point (-80.41264931284115391 43.64075532632045196)</t>
  </si>
  <si>
    <t>10/3/2022 7:10:11 PM</t>
  </si>
  <si>
    <t>2022-10-03T19:10:11.963Z</t>
  </si>
  <si>
    <t>Point (-80.41266511885621071 43.64076696129075827)</t>
  </si>
  <si>
    <t>10/3/2022 7:10:12 PM</t>
  </si>
  <si>
    <t>2022-10-03T19:10:12.963Z</t>
  </si>
  <si>
    <t>Point (-80.41268101036759219 43.64077832412979063)</t>
  </si>
  <si>
    <t>10/3/2022 7:10:13 PM</t>
  </si>
  <si>
    <t>2022-10-03T19:10:13.963Z</t>
  </si>
  <si>
    <t>Point (-80.41269670729549546 43.64079009363526751)</t>
  </si>
  <si>
    <t>10/3/2022 7:10:14 PM</t>
  </si>
  <si>
    <t>2022-10-03T19:10:14.968Z</t>
  </si>
  <si>
    <t>Point (-80.41271259463589161 43.64080143234735232)</t>
  </si>
  <si>
    <t>10/3/2022 7:10:15 PM</t>
  </si>
  <si>
    <t>2022-10-03T19:10:15.963Z</t>
  </si>
  <si>
    <t>Point (-80.41272838240395515 43.64081298407751319)</t>
  </si>
  <si>
    <t>10/3/2022 7:10:16 PM</t>
  </si>
  <si>
    <t>2022-10-03T19:10:16.963Z</t>
  </si>
  <si>
    <t>Point (-80.41274405736017172 43.640824610746904)</t>
  </si>
  <si>
    <t>10/3/2022 7:10:17 PM</t>
  </si>
  <si>
    <t>2022-10-03T19:10:17.968Z</t>
  </si>
  <si>
    <t>Point (-80.41276012872694423 43.6408359560221939)</t>
  </si>
  <si>
    <t>10/3/2022 7:10:18 PM</t>
  </si>
  <si>
    <t>2022-10-03T19:10:18.963Z</t>
  </si>
  <si>
    <t>Point (-80.41277600472282927 43.64084766259865233)</t>
  </si>
  <si>
    <t>10/3/2022 7:10:19 PM</t>
  </si>
  <si>
    <t>2022-10-03T19:10:19.968Z</t>
  </si>
  <si>
    <t>Point (-80.41279158755439482 43.64085932072054419)</t>
  </si>
  <si>
    <t>10/3/2022 7:10:20 PM</t>
  </si>
  <si>
    <t>2022-10-03T19:10:20.963Z</t>
  </si>
  <si>
    <t>Point (-80.41280772448648406 43.64087076204195625)</t>
  </si>
  <si>
    <t>10/3/2022 7:10:21 PM</t>
  </si>
  <si>
    <t>2022-10-03T19:10:21.963Z</t>
  </si>
  <si>
    <t>Point (-80.41282339769797716 43.64088215669372062)</t>
  </si>
  <si>
    <t>10/3/2022 7:10:22 PM</t>
  </si>
  <si>
    <t>2022-10-03T19:10:22.963Z</t>
  </si>
  <si>
    <t>Point (-80.41283885604462967 43.6408937904844052)</t>
  </si>
  <si>
    <t>10/3/2022 7:10:23 PM</t>
  </si>
  <si>
    <t>2022-10-03T19:10:23.963Z</t>
  </si>
  <si>
    <t>Point (-80.41285484668176764 43.64090502430042307)</t>
  </si>
  <si>
    <t>10/3/2022 7:10:24 PM</t>
  </si>
  <si>
    <t>2022-10-03T19:10:24.963Z</t>
  </si>
  <si>
    <t>Point (-80.41287044879703672 43.64091678886209991)</t>
  </si>
  <si>
    <t>10/3/2022 7:10:25 PM</t>
  </si>
  <si>
    <t>2022-10-03T19:10:25.964Z</t>
  </si>
  <si>
    <t>Point (-80.41288627712103221 43.64092825298950373)</t>
  </si>
  <si>
    <t>10/3/2022 7:10:26 PM</t>
  </si>
  <si>
    <t>2022-10-03T19:10:26.968Z</t>
  </si>
  <si>
    <t>Point (-80.41290218746740948 43.64093977968320104)</t>
  </si>
  <si>
    <t>10/3/2022 7:10:27 PM</t>
  </si>
  <si>
    <t>2022-10-03T19:10:27.968Z</t>
  </si>
  <si>
    <t>Point (-80.41291818165726113 43.64095121594243665)</t>
  </si>
  <si>
    <t>10/3/2022 7:10:28 PM</t>
  </si>
  <si>
    <t>2022-10-03T19:10:28.964Z</t>
  </si>
  <si>
    <t>Point (-80.41293406242142794 43.64096268934775935)</t>
  </si>
  <si>
    <t>10/3/2022 7:10:29 PM</t>
  </si>
  <si>
    <t>2022-10-03T19:10:29.968Z</t>
  </si>
  <si>
    <t>Point (-80.41294986915593768 43.64097423897047889)</t>
  </si>
  <si>
    <t>10/3/2022 7:10:30 PM</t>
  </si>
  <si>
    <t>2022-10-03T19:10:30.968Z</t>
  </si>
  <si>
    <t>Point (-80.41296580964112195 43.6409858064465439)</t>
  </si>
  <si>
    <t>10/3/2022 7:10:31 PM</t>
  </si>
  <si>
    <t>2022-10-03T19:10:31.968Z</t>
  </si>
  <si>
    <t>Point (-80.41298148251692623 43.64099742308450658)</t>
  </si>
  <si>
    <t>10/3/2022 7:10:32 PM</t>
  </si>
  <si>
    <t>2022-10-03T19:10:32.963Z</t>
  </si>
  <si>
    <t>Point (-80.41299702575255992 43.64100918642450466)</t>
  </si>
  <si>
    <t>10/3/2022 7:10:33 PM</t>
  </si>
  <si>
    <t>2022-10-03T19:10:33.963Z</t>
  </si>
  <si>
    <t>Point (-80.41301298485723237 43.64102062802127335)</t>
  </si>
  <si>
    <t>10/3/2022 7:10:34 PM</t>
  </si>
  <si>
    <t>2022-10-03T19:10:34.963Z</t>
  </si>
  <si>
    <t>Point (-80.41302910194049502 43.64103200764851209)</t>
  </si>
  <si>
    <t>10/3/2022 7:10:35 PM</t>
  </si>
  <si>
    <t>2022-10-03T19:10:35.963Z</t>
  </si>
  <si>
    <t>Point (-80.41304474737420094 43.64104345184422584)</t>
  </si>
  <si>
    <t>10/3/2022 7:10:36 PM</t>
  </si>
  <si>
    <t>2022-10-03T19:10:36.963Z</t>
  </si>
  <si>
    <t>Point (-80.41306052206601862 43.64105523963367261)</t>
  </si>
  <si>
    <t>10/3/2022 7:10:37 PM</t>
  </si>
  <si>
    <t>2022-10-03T19:10:37.963Z</t>
  </si>
  <si>
    <t>Point (-80.41307632146204298 43.64106661869978865)</t>
  </si>
  <si>
    <t>10/3/2022 7:10:38 PM</t>
  </si>
  <si>
    <t>2022-10-03T19:10:38.963Z</t>
  </si>
  <si>
    <t>Point (-80.41309221536701557 43.64107813143810688)</t>
  </si>
  <si>
    <t>10/3/2022 7:10:39 PM</t>
  </si>
  <si>
    <t>2022-10-03T19:10:39.963Z</t>
  </si>
  <si>
    <t>Point (-80.41310798917677971 43.6410895432204029)</t>
  </si>
  <si>
    <t>10/3/2022 7:10:40 PM</t>
  </si>
  <si>
    <t>2022-10-03T19:10:40.963Z</t>
  </si>
  <si>
    <t>Point (-80.41312386050275052 43.64110108518612918)</t>
  </si>
  <si>
    <t>10/3/2022 7:10:41 PM</t>
  </si>
  <si>
    <t>2022-10-03T19:10:41.963Z</t>
  </si>
  <si>
    <t>Point (-80.41313964528157499 43.64111262714566664)</t>
  </si>
  <si>
    <t>10/3/2022 7:10:42 PM</t>
  </si>
  <si>
    <t>2022-10-03T19:10:42.963Z</t>
  </si>
  <si>
    <t>Point (-80.41315747145523574 43.64112262373023299)</t>
  </si>
  <si>
    <t>10/3/2022 7:10:43 PM</t>
  </si>
  <si>
    <t>2022-10-03T19:10:43.963Z</t>
  </si>
  <si>
    <t>Point (-80.41317870281278601 43.64113025134805213)</t>
  </si>
  <si>
    <t>10/3/2022 7:10:44 PM</t>
  </si>
  <si>
    <t>2022-10-03T19:10:44.963Z</t>
  </si>
  <si>
    <t>Point (-80.41319867113189446 43.64113892171540954)</t>
  </si>
  <si>
    <t>10/3/2022 7:10:45 PM</t>
  </si>
  <si>
    <t>2022-10-03T19:10:45.963Z</t>
  </si>
  <si>
    <t>Point (-80.41321795377474757 43.64114813405402771)</t>
  </si>
  <si>
    <t>10/3/2022 7:10:46 PM</t>
  </si>
  <si>
    <t>2022-10-03T19:10:46.963Z</t>
  </si>
  <si>
    <t>Point (-80.41323629768210424 43.64115813027974156)</t>
  </si>
  <si>
    <t>10/3/2022 7:10:47 PM</t>
  </si>
  <si>
    <t>2022-10-03T19:10:47.968Z</t>
  </si>
  <si>
    <t>Point (-80.41325517856790839 43.6411673473958075)</t>
  </si>
  <si>
    <t>10/3/2022 7:10:48 PM</t>
  </si>
  <si>
    <t>2022-10-03T19:10:48.963Z</t>
  </si>
  <si>
    <t>Point (-80.41332045959165953 43.64112700613733153)</t>
  </si>
  <si>
    <t>10/3/2022 7:33:29 PM</t>
  </si>
  <si>
    <t>2022-10-03T19:33:29.319Z</t>
  </si>
  <si>
    <t>Point (-80.41330528629870855 43.64111619954442034)</t>
  </si>
  <si>
    <t>10/3/2022 7:33:30 PM</t>
  </si>
  <si>
    <t>2022-10-03T19:33:30.319Z</t>
  </si>
  <si>
    <t>Point (-80.41329023404334464 43.64110522759294497)</t>
  </si>
  <si>
    <t>10/3/2022 7:33:31 PM</t>
  </si>
  <si>
    <t>2022-10-03T19:33:31.319Z</t>
  </si>
  <si>
    <t>Point (-80.41327517505916944 43.64109432989908299)</t>
  </si>
  <si>
    <t>10/3/2022 7:33:32 PM</t>
  </si>
  <si>
    <t>2022-10-03T19:33:32.319Z</t>
  </si>
  <si>
    <t>Point (-80.41326006456188225 43.64108344482259838)</t>
  </si>
  <si>
    <t>10/3/2022 7:33:33 PM</t>
  </si>
  <si>
    <t>2022-10-03T19:33:33.319Z</t>
  </si>
  <si>
    <t>Point (-80.41324477541864724 43.64107245772989074)</t>
  </si>
  <si>
    <t>10/3/2022 7:33:34 PM</t>
  </si>
  <si>
    <t>2022-10-03T19:33:34.319Z</t>
  </si>
  <si>
    <t>Point (-80.41323000361947493 43.64106139796925987)</t>
  </si>
  <si>
    <t>10/3/2022 7:33:35 PM</t>
  </si>
  <si>
    <t>2022-10-03T19:33:35.319Z</t>
  </si>
  <si>
    <t>Point (-80.41321506427331656 43.64105043414426177)</t>
  </si>
  <si>
    <t>10/3/2022 7:33:36 PM</t>
  </si>
  <si>
    <t>2022-10-03T19:33:36.319Z</t>
  </si>
  <si>
    <t>Point (-80.41320004490830797 43.64103921228297622)</t>
  </si>
  <si>
    <t>10/3/2022 7:33:37 PM</t>
  </si>
  <si>
    <t>2022-10-03T19:33:37.319Z</t>
  </si>
  <si>
    <t>Point (-80.41318471737547213 43.64102852153602896)</t>
  </si>
  <si>
    <t>10/3/2022 7:33:38 PM</t>
  </si>
  <si>
    <t>2022-10-03T19:33:38.319Z</t>
  </si>
  <si>
    <t>Point (-80.41316970366484895 43.64101752802069711)</t>
  </si>
  <si>
    <t>10/3/2022 7:33:39 PM</t>
  </si>
  <si>
    <t>2022-10-03T19:33:39.319Z</t>
  </si>
  <si>
    <t>Point (-80.41315463069788905 43.64100646693545116)</t>
  </si>
  <si>
    <t>10/3/2022 7:33:40 PM</t>
  </si>
  <si>
    <t>2022-10-03T19:33:40.318Z</t>
  </si>
  <si>
    <t>Point (-80.41313970319993132 43.64099551752543249)</t>
  </si>
  <si>
    <t>10/3/2022 7:33:41 PM</t>
  </si>
  <si>
    <t>2022-10-03T19:33:41.318Z</t>
  </si>
  <si>
    <t>Point (-80.41312442826958318 43.64098467630510214)</t>
  </si>
  <si>
    <t>10/3/2022 7:33:42 PM</t>
  </si>
  <si>
    <t>2022-10-03T19:33:42.319Z</t>
  </si>
  <si>
    <t>Point (-80.41310959844311412 43.64097371383853385)</t>
  </si>
  <si>
    <t>10/3/2022 7:33:43 PM</t>
  </si>
  <si>
    <t>2022-10-03T19:33:43.319Z</t>
  </si>
  <si>
    <t>Point (-80.41309420405892183 43.64096283871147364)</t>
  </si>
  <si>
    <t>10/3/2022 7:33:44 PM</t>
  </si>
  <si>
    <t>2022-10-03T19:33:44.319Z</t>
  </si>
  <si>
    <t>Point (-80.413079508589135 43.64095180506657101)</t>
  </si>
  <si>
    <t>10/3/2022 7:33:45 PM</t>
  </si>
  <si>
    <t>2022-10-03T19:33:45.319Z</t>
  </si>
  <si>
    <t>Point (-80.41306436760484644 43.64094080305979162)</t>
  </si>
  <si>
    <t>10/3/2022 7:33:46 PM</t>
  </si>
  <si>
    <t>2022-10-03T19:33:46.319Z</t>
  </si>
  <si>
    <t>Point (-80.41304989472799036 43.64092949903728424)</t>
  </si>
  <si>
    <t>10/3/2022 7:33:47 PM</t>
  </si>
  <si>
    <t>2022-10-03T19:33:47.319Z</t>
  </si>
  <si>
    <t>Point (-80.41303444637813413 43.6409188464546105)</t>
  </si>
  <si>
    <t>10/3/2022 7:33:48 PM</t>
  </si>
  <si>
    <t>2022-10-03T19:33:48.319Z</t>
  </si>
  <si>
    <t>Point (-80.41301937536174194 43.64090791751501541)</t>
  </si>
  <si>
    <t>10/3/2022 7:33:49 PM</t>
  </si>
  <si>
    <t>2022-10-03T19:33:49.319Z</t>
  </si>
  <si>
    <t>Point (-80.41300420967968421 43.64089701045484304)</t>
  </si>
  <si>
    <t>10/3/2022 7:33:50 PM</t>
  </si>
  <si>
    <t>2022-10-03T19:33:50.319Z</t>
  </si>
  <si>
    <t>Point (-80.41298930614502183 43.64088600948269914)</t>
  </si>
  <si>
    <t>10/3/2022 7:33:51 PM</t>
  </si>
  <si>
    <t>2022-10-03T19:33:51.319Z</t>
  </si>
  <si>
    <t>Point (-80.41297425069870997 43.64087501401940727)</t>
  </si>
  <si>
    <t>10/3/2022 7:33:52 PM</t>
  </si>
  <si>
    <t>2022-10-03T19:33:52.319Z</t>
  </si>
  <si>
    <t>Point (-80.41295942949810183 43.64086394385288514)</t>
  </si>
  <si>
    <t>10/3/2022 7:33:53 PM</t>
  </si>
  <si>
    <t>2022-10-03T19:33:53.319Z</t>
  </si>
  <si>
    <t>Point (-80.41294420417960964 43.6408530891095765)</t>
  </si>
  <si>
    <t>10/3/2022 7:33:54 PM</t>
  </si>
  <si>
    <t>2022-10-03T19:33:54.319Z</t>
  </si>
  <si>
    <t>Point (-80.41292917946225316 43.64084219704513856)</t>
  </si>
  <si>
    <t>10/3/2022 7:33:55 PM</t>
  </si>
  <si>
    <t>2022-10-03T19:33:55.319Z</t>
  </si>
  <si>
    <t>Point (-80.41291426973309342 43.64083131762831869)</t>
  </si>
  <si>
    <t>10/3/2022 7:33:56 PM</t>
  </si>
  <si>
    <t>2022-10-03T19:33:56.318Z</t>
  </si>
  <si>
    <t>Point (-80.41289915195459059 43.6408202382874606)</t>
  </si>
  <si>
    <t>10/3/2022 7:33:57 PM</t>
  </si>
  <si>
    <t>2022-10-03T19:33:57.319Z</t>
  </si>
  <si>
    <t>Point (-80.4128842283102756 43.64080932916398581)</t>
  </si>
  <si>
    <t>10/3/2022 7:33:58 PM</t>
  </si>
  <si>
    <t>2022-10-03T19:33:58.318Z</t>
  </si>
  <si>
    <t>Point (-80.41286897713848703 43.64079848699802255)</t>
  </si>
  <si>
    <t>10/3/2022 7:33:59 PM</t>
  </si>
  <si>
    <t>2022-10-03T19:33:59.319Z</t>
  </si>
  <si>
    <t>Point (-80.41285378516084847 43.64078754034903085)</t>
  </si>
  <si>
    <t>10/3/2022 7:34:00 PM</t>
  </si>
  <si>
    <t>2022-10-03T19:34:00.318Z</t>
  </si>
  <si>
    <t>Point (-80.4128386611131134 43.64077673162842785)</t>
  </si>
  <si>
    <t>10/3/2022 7:34:01 PM</t>
  </si>
  <si>
    <t>2022-10-03T19:34:01.319Z</t>
  </si>
  <si>
    <t>Point (-80.41282380538098096 43.6407654804646512)</t>
  </si>
  <si>
    <t>10/3/2022 7:34:02 PM</t>
  </si>
  <si>
    <t>2022-10-03T19:34:02.318Z</t>
  </si>
  <si>
    <t>Point (-80.41280891850570356 43.64075454044665037)</t>
  </si>
  <si>
    <t>10/3/2022 7:34:03 PM</t>
  </si>
  <si>
    <t>2022-10-03T19:34:03.319Z</t>
  </si>
  <si>
    <t>Point (-80.41279388825756769 43.64074353484393498)</t>
  </si>
  <si>
    <t>10/3/2022 7:34:04 PM</t>
  </si>
  <si>
    <t>2022-10-03T19:34:04.318Z</t>
  </si>
  <si>
    <t>Point (-80.41277887470405972 43.64073258927128052)</t>
  </si>
  <si>
    <t>10/3/2022 7:34:05 PM</t>
  </si>
  <si>
    <t>2022-10-03T19:34:05.319Z</t>
  </si>
  <si>
    <t>Point (-80.41276374818743022 43.64072165884735455)</t>
  </si>
  <si>
    <t>10/3/2022 7:34:06 PM</t>
  </si>
  <si>
    <t>2022-10-03T19:34:06.318Z</t>
  </si>
  <si>
    <t>Point (-80.41274862115530198 43.64071084188644534)</t>
  </si>
  <si>
    <t>10/3/2022 7:34:07 PM</t>
  </si>
  <si>
    <t>2022-10-03T19:34:07.319Z</t>
  </si>
  <si>
    <t>Point (-80.41273364194888984 43.6406997679116273)</t>
  </si>
  <si>
    <t>10/3/2022 7:34:08 PM</t>
  </si>
  <si>
    <t>2022-10-03T19:34:08.319Z</t>
  </si>
  <si>
    <t>Point (-80.41271886627876597 43.64068851044593345)</t>
  </si>
  <si>
    <t>10/3/2022 7:34:09 PM</t>
  </si>
  <si>
    <t>2022-10-03T19:34:09.319Z</t>
  </si>
  <si>
    <t>Point (-80.41270337007061642 43.64067794834494407)</t>
  </si>
  <si>
    <t>10/3/2022 7:34:10 PM</t>
  </si>
  <si>
    <t>2022-10-03T19:34:10.319Z</t>
  </si>
  <si>
    <t>Point (-80.41268842645611414 43.64066693778087114)</t>
  </si>
  <si>
    <t>10/3/2022 7:34:11 PM</t>
  </si>
  <si>
    <t>2022-10-03T19:34:11.319Z</t>
  </si>
  <si>
    <t>Point (-80.41267359561206263 43.64065587169609728)</t>
  </si>
  <si>
    <t>10/3/2022 7:34:12 PM</t>
  </si>
  <si>
    <t>2022-10-03T19:34:12.319Z</t>
  </si>
  <si>
    <t>Point (-80.41265894514386048 43.64064462323800342)</t>
  </si>
  <si>
    <t>10/3/2022 7:34:13 PM</t>
  </si>
  <si>
    <t>2022-10-03T19:34:13.319Z</t>
  </si>
  <si>
    <t>Point (-80.41264341153825512 43.64063404533059298)</t>
  </si>
  <si>
    <t>10/3/2022 7:34:14 PM</t>
  </si>
  <si>
    <t>2022-10-03T19:34:14.319Z</t>
  </si>
  <si>
    <t>Point (-80.41262850707194332 43.6406230369446817)</t>
  </si>
  <si>
    <t>10/3/2022 7:34:15 PM</t>
  </si>
  <si>
    <t>2022-10-03T19:34:15.319Z</t>
  </si>
  <si>
    <t>Point (-80.41261317616321946 43.6406123727355606)</t>
  </si>
  <si>
    <t>10/3/2022 7:34:16 PM</t>
  </si>
  <si>
    <t>2022-10-03T19:34:16.319Z</t>
  </si>
  <si>
    <t>Point (-80.41259831516845225 43.64060127238116138)</t>
  </si>
  <si>
    <t>10/3/2022 7:34:17 PM</t>
  </si>
  <si>
    <t>2022-10-03T19:34:17.319Z</t>
  </si>
  <si>
    <t>Point (-80.41258327152131358 43.64059048134708263)</t>
  </si>
  <si>
    <t>10/3/2022 7:34:18 PM</t>
  </si>
  <si>
    <t>2022-10-03T19:34:18.319Z</t>
  </si>
  <si>
    <t>Point (-80.41256839218303298 43.6405793718408006)</t>
  </si>
  <si>
    <t>10/3/2022 7:34:19 PM</t>
  </si>
  <si>
    <t>2022-10-03T19:34:19.319Z</t>
  </si>
  <si>
    <t>Point (-80.41255346271300652 43.64056826675206935)</t>
  </si>
  <si>
    <t>10/3/2022 7:34:20 PM</t>
  </si>
  <si>
    <t>2022-10-03T19:34:20.319Z</t>
  </si>
  <si>
    <t>Point (-80.41253841817818682 43.64055750593556127)</t>
  </si>
  <si>
    <t>10/3/2022 7:34:21 PM</t>
  </si>
  <si>
    <t>2022-10-03T19:34:21.314Z</t>
  </si>
  <si>
    <t>Point (-80.41252332516069146 43.64054647956061928)</t>
  </si>
  <si>
    <t>10/3/2022 7:34:22 PM</t>
  </si>
  <si>
    <t>2022-10-03T19:34:22.318Z</t>
  </si>
  <si>
    <t>Point (-80.41250844485631433 43.64053547343223727)</t>
  </si>
  <si>
    <t>10/3/2022 7:34:23 PM</t>
  </si>
  <si>
    <t>2022-10-03T19:34:23.314Z</t>
  </si>
  <si>
    <t>Point (-80.41249365246915204 43.64052439106202286)</t>
  </si>
  <si>
    <t>10/3/2022 7:34:24 PM</t>
  </si>
  <si>
    <t>2022-10-03T19:34:24.319Z</t>
  </si>
  <si>
    <t>Point (-80.41247816200716159 43.64051361287810238)</t>
  </si>
  <si>
    <t>10/3/2022 7:34:25 PM</t>
  </si>
  <si>
    <t>2022-10-03T19:34:25.319Z</t>
  </si>
  <si>
    <t>Point (-80.4124631634481517 43.64050285219148861)</t>
  </si>
  <si>
    <t>10/3/2022 7:34:26 PM</t>
  </si>
  <si>
    <t>2022-10-03T19:34:26.319Z</t>
  </si>
  <si>
    <t>Point (-80.41244819281615719 43.64049178464281198)</t>
  </si>
  <si>
    <t>10/3/2022 7:34:27 PM</t>
  </si>
  <si>
    <t>2022-10-03T19:34:27.319Z</t>
  </si>
  <si>
    <t>Point (-80.4124333992563578 43.64048072443065962)</t>
  </si>
  <si>
    <t>10/3/2022 7:34:28 PM</t>
  </si>
  <si>
    <t>2022-10-03T19:34:28.319Z</t>
  </si>
  <si>
    <t>Point (-80.41241828893336674 43.64046981909345391)</t>
  </si>
  <si>
    <t>10/3/2022 7:34:29 PM</t>
  </si>
  <si>
    <t>2022-10-03T19:34:29.319Z</t>
  </si>
  <si>
    <t>Point (-80.41240332419282311 43.64045885600401675)</t>
  </si>
  <si>
    <t>10/3/2022 7:34:30 PM</t>
  </si>
  <si>
    <t>2022-10-03T19:34:30.318Z</t>
  </si>
  <si>
    <t>Point (-80.41238808810084038 43.64044800283775061)</t>
  </si>
  <si>
    <t>10/3/2022 7:34:31 PM</t>
  </si>
  <si>
    <t>2022-10-03T19:34:31.319Z</t>
  </si>
  <si>
    <t>Point (-80.41237333449683433 43.64043695359321617)</t>
  </si>
  <si>
    <t>10/3/2022 7:34:32 PM</t>
  </si>
  <si>
    <t>2022-10-03T19:34:32.319Z</t>
  </si>
  <si>
    <t>Point (-80.41235832912347803 43.64042588655279076)</t>
  </si>
  <si>
    <t>10/3/2022 7:34:33 PM</t>
  </si>
  <si>
    <t>2022-10-03T19:34:33.319Z</t>
  </si>
  <si>
    <t>Point (-80.41234318335983744 43.6404149949398672)</t>
  </si>
  <si>
    <t>10/3/2022 7:34:34 PM</t>
  </si>
  <si>
    <t>2022-10-03T19:34:34.319Z</t>
  </si>
  <si>
    <t>Point (-80.41232810856116942 43.64040405041445325)</t>
  </si>
  <si>
    <t>10/3/2022 7:34:35 PM</t>
  </si>
  <si>
    <t>2022-10-03T19:34:35.319Z</t>
  </si>
  <si>
    <t>Point (-80.41231294240705552 43.64039321203016897)</t>
  </si>
  <si>
    <t>10/3/2022 7:34:36 PM</t>
  </si>
  <si>
    <t>2022-10-03T19:34:36.319Z</t>
  </si>
  <si>
    <t>Point (-80.41229794928193542 43.64038216154857963)</t>
  </si>
  <si>
    <t>10/3/2022 7:34:37 PM</t>
  </si>
  <si>
    <t>2022-10-03T19:34:37.319Z</t>
  </si>
  <si>
    <t>Point (-80.41228280545207951 43.64037120514847601)</t>
  </si>
  <si>
    <t>10/3/2022 7:34:38 PM</t>
  </si>
  <si>
    <t>2022-10-03T19:34:38.319Z</t>
  </si>
  <si>
    <t>Point (-80.41226777844774176 43.64036035475172781)</t>
  </si>
  <si>
    <t>10/3/2022 7:34:39 PM</t>
  </si>
  <si>
    <t>2022-10-03T19:34:39.319Z</t>
  </si>
  <si>
    <t>Point (-80.41225253976892873 43.64034950480539976)</t>
  </si>
  <si>
    <t>10/3/2022 7:34:40 PM</t>
  </si>
  <si>
    <t>2022-10-03T19:34:40.319Z</t>
  </si>
  <si>
    <t>Point (-80.41223806663766993 43.64033829453281044)</t>
  </si>
  <si>
    <t>10/3/2022 7:34:41 PM</t>
  </si>
  <si>
    <t>2022-10-03T19:34:41.319Z</t>
  </si>
  <si>
    <t>Point (-80.41222278075743191 43.64032760058061911)</t>
  </si>
  <si>
    <t>10/3/2022 7:34:42 PM</t>
  </si>
  <si>
    <t>2022-10-03T19:34:42.319Z</t>
  </si>
  <si>
    <t>Point (-80.41220802439620741 43.64031639491679471)</t>
  </si>
  <si>
    <t>10/3/2022 7:34:43 PM</t>
  </si>
  <si>
    <t>2022-10-03T19:34:43.318Z</t>
  </si>
  <si>
    <t>Point (-80.41219260551498849 43.64030563139799312)</t>
  </si>
  <si>
    <t>10/3/2022 7:34:44 PM</t>
  </si>
  <si>
    <t>2022-10-03T19:34:44.318Z</t>
  </si>
  <si>
    <t>Point (-80.41217766426720459 43.64029475121712665)</t>
  </si>
  <si>
    <t>10/3/2022 7:34:45 PM</t>
  </si>
  <si>
    <t>2022-10-03T19:34:45.318Z</t>
  </si>
  <si>
    <t>Point (-80.41216249669784588 43.64028385656222753)</t>
  </si>
  <si>
    <t>10/3/2022 7:34:46 PM</t>
  </si>
  <si>
    <t>2022-10-03T19:34:46.318Z</t>
  </si>
  <si>
    <t>Point (-80.41214724021233451 43.64027295406748408)</t>
  </si>
  <si>
    <t>10/3/2022 7:34:47 PM</t>
  </si>
  <si>
    <t>2022-10-03T19:34:47.318Z</t>
  </si>
  <si>
    <t>Point (-80.41213236891272231 43.64026186541916275)</t>
  </si>
  <si>
    <t>10/3/2022 7:34:48 PM</t>
  </si>
  <si>
    <t>2022-10-03T19:34:48.319Z</t>
  </si>
  <si>
    <t>Point (-80.41211756714234582 43.64025083813539396)</t>
  </si>
  <si>
    <t>10/3/2022 7:34:49 PM</t>
  </si>
  <si>
    <t>2022-10-03T19:34:49.319Z</t>
  </si>
  <si>
    <t>Point (-80.41210244813264296 43.64024005763526759)</t>
  </si>
  <si>
    <t>10/3/2022 7:34:50 PM</t>
  </si>
  <si>
    <t>2022-10-03T19:34:50.319Z</t>
  </si>
  <si>
    <t>Point (-80.4120874483822945 43.64022914308074519)</t>
  </si>
  <si>
    <t>10/3/2022 7:34:51 PM</t>
  </si>
  <si>
    <t>2022-10-03T19:34:51.318Z</t>
  </si>
  <si>
    <t>Point (-80.41207282475474472 43.64021795667876091)</t>
  </si>
  <si>
    <t>10/3/2022 7:34:52 PM</t>
  </si>
  <si>
    <t>2022-10-03T19:34:52.318Z</t>
  </si>
  <si>
    <t>Point (-80.41205755840560698 43.64020719940544524)</t>
  </si>
  <si>
    <t>10/3/2022 7:34:53 PM</t>
  </si>
  <si>
    <t>2022-10-03T19:34:53.318Z</t>
  </si>
  <si>
    <t>Point (-80.41204266496178832 43.64019608050951859)</t>
  </si>
  <si>
    <t>10/3/2022 7:34:54 PM</t>
  </si>
  <si>
    <t>2022-10-03T19:34:54.319Z</t>
  </si>
  <si>
    <t>Point (-80.41202742355613964 43.64018557445471913)</t>
  </si>
  <si>
    <t>10/3/2022 7:34:55 PM</t>
  </si>
  <si>
    <t>2022-10-03T19:34:55.318Z</t>
  </si>
  <si>
    <t>Point (-80.41201259167088722 43.64017436405999462)</t>
  </si>
  <si>
    <t>10/3/2022 7:34:56 PM</t>
  </si>
  <si>
    <t>2022-10-03T19:34:56.318Z</t>
  </si>
  <si>
    <t>Point (-80.4119969640020571 43.64016377196266205)</t>
  </si>
  <si>
    <t>10/3/2022 7:34:57 PM</t>
  </si>
  <si>
    <t>2022-10-03T19:34:57.319Z</t>
  </si>
  <si>
    <t>Point (-80.41198268039582331 43.64015243638825581)</t>
  </si>
  <si>
    <t>10/3/2022 7:34:58 PM</t>
  </si>
  <si>
    <t>2022-10-03T19:34:58.318Z</t>
  </si>
  <si>
    <t>Point (-80.41196759670499716 43.64014147667816701)</t>
  </si>
  <si>
    <t>10/3/2022 7:34:59 PM</t>
  </si>
  <si>
    <t>2022-10-03T19:34:59.318Z</t>
  </si>
  <si>
    <t>Point (-80.41195233179908541 43.64013069351336327)</t>
  </si>
  <si>
    <t>10/3/2022 7:35:00 PM</t>
  </si>
  <si>
    <t>2022-10-03T19:35:00.314Z</t>
  </si>
  <si>
    <t>Point (-80.41193731953315194 43.64011960569717985)</t>
  </si>
  <si>
    <t>10/3/2022 7:35:01 PM</t>
  </si>
  <si>
    <t>2022-10-03T19:35:01.318Z</t>
  </si>
  <si>
    <t>Point (-80.41192261338076719 43.64010857081081696)</t>
  </si>
  <si>
    <t>10/3/2022 7:35:02 PM</t>
  </si>
  <si>
    <t>2022-10-03T19:35:02.318Z</t>
  </si>
  <si>
    <t>Point (-80.41190781921274322 43.64009742643531098)</t>
  </si>
  <si>
    <t>10/3/2022 7:35:03 PM</t>
  </si>
  <si>
    <t>2022-10-03T19:35:03.318Z</t>
  </si>
  <si>
    <t>Point (-80.41189242534586867 43.64008668466824048)</t>
  </si>
  <si>
    <t>10/3/2022 7:35:04 PM</t>
  </si>
  <si>
    <t>2022-10-03T19:35:04.318Z</t>
  </si>
  <si>
    <t>Point (-80.41187725657195529 43.64007603197406837)</t>
  </si>
  <si>
    <t>10/3/2022 7:35:05 PM</t>
  </si>
  <si>
    <t>2022-10-03T19:35:05.318Z</t>
  </si>
  <si>
    <t>Point (-80.41186230314788475 43.64006500048637349)</t>
  </si>
  <si>
    <t>10/3/2022 7:35:06 PM</t>
  </si>
  <si>
    <t>2022-10-03T19:35:06.314Z</t>
  </si>
  <si>
    <t>Point (-80.41184749493346828 43.64005401539360918)</t>
  </si>
  <si>
    <t>10/3/2022 7:35:07 PM</t>
  </si>
  <si>
    <t>2022-10-03T19:35:07.319Z</t>
  </si>
  <si>
    <t>Point (-80.41183247838768011 43.64004311028265448)</t>
  </si>
  <si>
    <t>10/3/2022 7:35:08 PM</t>
  </si>
  <si>
    <t>2022-10-03T19:35:08.313Z</t>
  </si>
  <si>
    <t>Point (-80.41181720639947628 43.6400323703720332)</t>
  </si>
  <si>
    <t>10/3/2022 7:35:09 PM</t>
  </si>
  <si>
    <t>2022-10-03T19:35:09.318Z</t>
  </si>
  <si>
    <t>Point (-80.41180242516537646 43.64002129168070354)</t>
  </si>
  <si>
    <t>10/3/2022 7:35:10 PM</t>
  </si>
  <si>
    <t>2022-10-03T19:35:10.318Z</t>
  </si>
  <si>
    <t>Point (-80.41178744281121737 43.64001023451562844)</t>
  </si>
  <si>
    <t>10/3/2022 7:35:11 PM</t>
  </si>
  <si>
    <t>2022-10-03T19:35:11.314Z</t>
  </si>
  <si>
    <t>Point (-80.41177258228259461 43.63999938908322918)</t>
  </si>
  <si>
    <t>10/3/2022 7:35:12 PM</t>
  </si>
  <si>
    <t>2022-10-03T19:35:12.318Z</t>
  </si>
  <si>
    <t>Point (-80.41175733901741296 43.63998854612448497)</t>
  </si>
  <si>
    <t>10/3/2022 7:35:13 PM</t>
  </si>
  <si>
    <t>2022-10-03T19:35:13.318Z</t>
  </si>
  <si>
    <t>Point (-80.41174250164564796 43.63997752628076654)</t>
  </si>
  <si>
    <t>10/3/2022 7:35:14 PM</t>
  </si>
  <si>
    <t>2022-10-03T19:35:14.313Z</t>
  </si>
  <si>
    <t>Point (-80.41172742492810244 43.63996666059885854)</t>
  </si>
  <si>
    <t>10/3/2022 7:35:15 PM</t>
  </si>
  <si>
    <t>2022-10-03T19:35:15.318Z</t>
  </si>
  <si>
    <t>Point (-80.41171238039051161 43.63995576971571921)</t>
  </si>
  <si>
    <t>10/3/2022 7:35:16 PM</t>
  </si>
  <si>
    <t>2022-10-03T19:35:16.314Z</t>
  </si>
  <si>
    <t>Point (-80.41169767465520124 43.6399447008663941)</t>
  </si>
  <si>
    <t>10/3/2022 7:35:17 PM</t>
  </si>
  <si>
    <t>2022-10-03T19:35:17.318Z</t>
  </si>
  <si>
    <t>Point (-80.41168249034092241 43.63993381915830128)</t>
  </si>
  <si>
    <t>10/3/2022 7:35:18 PM</t>
  </si>
  <si>
    <t>2022-10-03T19:35:18.314Z</t>
  </si>
  <si>
    <t>Point (-80.4116676520436755 43.63992291817626068)</t>
  </si>
  <si>
    <t>10/3/2022 7:35:19 PM</t>
  </si>
  <si>
    <t>2022-10-03T19:35:19.318Z</t>
  </si>
  <si>
    <t>Point (-80.41165249473503707 43.6399120176203752)</t>
  </si>
  <si>
    <t>10/3/2022 7:35:20 PM</t>
  </si>
  <si>
    <t>2022-10-03T19:35:20.318Z</t>
  </si>
  <si>
    <t>Point (-80.41163744421366744 43.63990115809265546)</t>
  </si>
  <si>
    <t>10/3/2022 7:35:21 PM</t>
  </si>
  <si>
    <t>2022-10-03T19:35:21.318Z</t>
  </si>
  <si>
    <t>Point (-80.41162260254564842 43.63989013240801285)</t>
  </si>
  <si>
    <t>10/3/2022 7:35:22 PM</t>
  </si>
  <si>
    <t>2022-10-03T19:35:22.314Z</t>
  </si>
  <si>
    <t>Point (-80.41160714175290991 43.63987949201148098)</t>
  </si>
  <si>
    <t>10/3/2022 7:35:23 PM</t>
  </si>
  <si>
    <t>2022-10-03T19:35:23.314Z</t>
  </si>
  <si>
    <t>Point (-80.41159259517063163 43.6398682535220459)</t>
  </si>
  <si>
    <t>10/3/2022 7:35:24 PM</t>
  </si>
  <si>
    <t>2022-10-03T19:35:24.314Z</t>
  </si>
  <si>
    <t>Point (-80.41157739447048414 43.63985738766949396)</t>
  </si>
  <si>
    <t>10/3/2022 7:35:25 PM</t>
  </si>
  <si>
    <t>2022-10-03T19:35:25.314Z</t>
  </si>
  <si>
    <t>Point (-80.41156265034651085 43.63984639984470704)</t>
  </si>
  <si>
    <t>10/3/2022 7:35:26 PM</t>
  </si>
  <si>
    <t>2022-10-03T19:35:26.313Z</t>
  </si>
  <si>
    <t>Point (-80.41154746064798076 43.63983548493562381)</t>
  </si>
  <si>
    <t>10/3/2022 7:35:27 PM</t>
  </si>
  <si>
    <t>2022-10-03T19:35:27.313Z</t>
  </si>
  <si>
    <t>Point (-80.41153276107446857 43.63982443071284933)</t>
  </si>
  <si>
    <t>10/3/2022 7:35:28 PM</t>
  </si>
  <si>
    <t>2022-10-03T19:35:28.314Z</t>
  </si>
  <si>
    <t>Point (-80.41151752945926034 43.63981358502371677)</t>
  </si>
  <si>
    <t>10/3/2022 7:35:29 PM</t>
  </si>
  <si>
    <t>2022-10-03T19:35:29.314Z</t>
  </si>
  <si>
    <t>Point (-80.41150262852816866 43.63980261307780495)</t>
  </si>
  <si>
    <t>10/3/2022 7:35:30 PM</t>
  </si>
  <si>
    <t>2022-10-03T19:35:30.313Z</t>
  </si>
  <si>
    <t>Point (-80.41148727199676216 43.63979188401457776)</t>
  </si>
  <si>
    <t>10/3/2022 7:35:31 PM</t>
  </si>
  <si>
    <t>2022-10-03T19:35:31.314Z</t>
  </si>
  <si>
    <t>Point (-80.41147219053451067 43.63978097085178121)</t>
  </si>
  <si>
    <t>10/3/2022 7:35:32 PM</t>
  </si>
  <si>
    <t>2022-10-03T19:35:32.314Z</t>
  </si>
  <si>
    <t>Point (-80.41145736518296872 43.63976994677153698)</t>
  </si>
  <si>
    <t>10/3/2022 7:35:33 PM</t>
  </si>
  <si>
    <t>2022-10-03T19:35:33.314Z</t>
  </si>
  <si>
    <t>Point (-80.41144218217590378 43.63975906051607012)</t>
  </si>
  <si>
    <t>10/3/2022 7:35:34 PM</t>
  </si>
  <si>
    <t>2022-10-03T19:35:34.318Z</t>
  </si>
  <si>
    <t>Point (-80.41142747911972322 43.63974782293934851)</t>
  </si>
  <si>
    <t>10/3/2022 7:35:35 PM</t>
  </si>
  <si>
    <t>2022-10-03T19:35:35.314Z</t>
  </si>
  <si>
    <t>Point (-80.41141223123248949 43.63973711940940348)</t>
  </si>
  <si>
    <t>10/3/2022 7:35:36 PM</t>
  </si>
  <si>
    <t>2022-10-03T19:35:36.318Z</t>
  </si>
  <si>
    <t>Point (-80.4113971772227103 43.63972621449583045)</t>
  </si>
  <si>
    <t>10/3/2022 7:35:37 PM</t>
  </si>
  <si>
    <t>2022-10-03T19:35:37.314Z</t>
  </si>
  <si>
    <t>Point (-80.41138223526111517 43.63971515473782148)</t>
  </si>
  <si>
    <t>10/3/2022 7:35:38 PM</t>
  </si>
  <si>
    <t>2022-10-03T19:35:38.313Z</t>
  </si>
  <si>
    <t>Point (-80.41136722151767913 43.63970424833222239)</t>
  </si>
  <si>
    <t>10/3/2022 7:35:39 PM</t>
  </si>
  <si>
    <t>2022-10-03T19:35:39.314Z</t>
  </si>
  <si>
    <t>Point (-80.41135228206269403 43.6396933078407514)</t>
  </si>
  <si>
    <t>10/3/2022 7:35:40 PM</t>
  </si>
  <si>
    <t>2022-10-03T19:35:40.314Z</t>
  </si>
  <si>
    <t>Point (-80.41133707727473734 43.63968241280527849)</t>
  </si>
  <si>
    <t>10/3/2022 7:35:41 PM</t>
  </si>
  <si>
    <t>2022-10-03T19:35:41.314Z</t>
  </si>
  <si>
    <t>Point (-80.41132221988213757 43.63967142783477726)</t>
  </si>
  <si>
    <t>10/3/2022 7:35:42 PM</t>
  </si>
  <si>
    <t>2022-10-03T19:35:42.314Z</t>
  </si>
  <si>
    <t>Point (-80.41130707983752757 43.63966049089664523)</t>
  </si>
  <si>
    <t>10/3/2022 7:35:43 PM</t>
  </si>
  <si>
    <t>2022-10-03T19:35:43.314Z</t>
  </si>
  <si>
    <t>Point (-80.41129224401130671 43.63964946458022354)</t>
  </si>
  <si>
    <t>10/3/2022 7:35:44 PM</t>
  </si>
  <si>
    <t>2022-10-03T19:35:44.314Z</t>
  </si>
  <si>
    <t>Point (-80.41127694693823003 43.6396387728164612)</t>
  </si>
  <si>
    <t>10/3/2022 7:35:45 PM</t>
  </si>
  <si>
    <t>2022-10-03T19:35:45.314Z</t>
  </si>
  <si>
    <t>Point (-80.41397038272411635 43.64057312108113962)</t>
  </si>
  <si>
    <t>10/3/2022 8:22:10 PM</t>
  </si>
  <si>
    <t>2022-10-03T20:22:10.224Z</t>
  </si>
  <si>
    <t>Point (-80.4139532818657301 43.64058579318564313)</t>
  </si>
  <si>
    <t>10/3/2022 8:22:11 PM</t>
  </si>
  <si>
    <t>2022-10-03T20:22:11.224Z</t>
  </si>
  <si>
    <t>Point (-80.41393772365306347 43.64059916603711997)</t>
  </si>
  <si>
    <t>10/3/2022 8:22:12 PM</t>
  </si>
  <si>
    <t>2022-10-03T20:22:12.224Z</t>
  </si>
  <si>
    <t>Point (-80.41392401082272556 43.64061377152120258)</t>
  </si>
  <si>
    <t>10/3/2022 8:22:13 PM</t>
  </si>
  <si>
    <t>2022-10-03T20:22:13.224Z</t>
  </si>
  <si>
    <t>Point (-80.41391260358413717 43.64062907971266014)</t>
  </si>
  <si>
    <t>10/3/2022 8:22:14 PM</t>
  </si>
  <si>
    <t>2022-10-03T20:22:14.224Z</t>
  </si>
  <si>
    <t>Point (-80.4139040601684485 43.64064573881902476)</t>
  </si>
  <si>
    <t>10/3/2022 8:22:15 PM</t>
  </si>
  <si>
    <t>2022-10-03T20:22:15.224Z</t>
  </si>
  <si>
    <t>Point (-80.41390019266914635 43.64066339336462619)</t>
  </si>
  <si>
    <t>10/3/2022 8:22:16 PM</t>
  </si>
  <si>
    <t>2022-10-03T20:22:16.224Z</t>
  </si>
  <si>
    <t>Point (-80.41389935856922477 43.64067984553591373)</t>
  </si>
  <si>
    <t>10/3/2022 8:22:17 PM</t>
  </si>
  <si>
    <t>2022-10-03T20:22:17.224Z</t>
  </si>
  <si>
    <t>Point (-80.41390070857507055 43.64069633665180703)</t>
  </si>
  <si>
    <t>10/3/2022 8:22:18 PM</t>
  </si>
  <si>
    <t>2022-10-03T20:22:18.224Z</t>
  </si>
  <si>
    <t>Point (-80.41390035747485854 43.64071154892646121)</t>
  </si>
  <si>
    <t>10/3/2022 8:22:19 PM</t>
  </si>
  <si>
    <t>2022-10-03T20:22:19.224Z</t>
  </si>
  <si>
    <t>Point (-80.41389522068071471 43.6407255883665286)</t>
  </si>
  <si>
    <t>10/3/2022 8:22:20 PM</t>
  </si>
  <si>
    <t>2022-10-03T20:22:20.224Z</t>
  </si>
  <si>
    <t>Point (-80.4138873955148199 43.64073876083460846)</t>
  </si>
  <si>
    <t>10/3/2022 8:22:21 PM</t>
  </si>
  <si>
    <t>2022-10-03T20:22:21.224Z</t>
  </si>
  <si>
    <t>Point (-80.41387276197168887 43.6407502338440878)</t>
  </si>
  <si>
    <t>10/3/2022 8:22:22 PM</t>
  </si>
  <si>
    <t>2022-10-03T20:22:22.224Z</t>
  </si>
  <si>
    <t>Point (-80.41385864981187126 43.64076137137301004)</t>
  </si>
  <si>
    <t>10/3/2022 8:22:23 PM</t>
  </si>
  <si>
    <t>2022-10-03T20:22:23.224Z</t>
  </si>
  <si>
    <t>Point (-80.41384021951843408 43.64077029650181316)</t>
  </si>
  <si>
    <t>10/3/2022 8:22:24 PM</t>
  </si>
  <si>
    <t>2022-10-03T20:22:24.224Z</t>
  </si>
  <si>
    <t>Point (-80.41382260604369492 43.64077888670227878)</t>
  </si>
  <si>
    <t>10/3/2022 8:22:25 PM</t>
  </si>
  <si>
    <t>2022-10-03T20:22:25.224Z</t>
  </si>
  <si>
    <t>Point (-80.41380562887320593 43.64078810271287523)</t>
  </si>
  <si>
    <t>10/3/2022 8:22:26 PM</t>
  </si>
  <si>
    <t>2022-10-03T20:22:26.224Z</t>
  </si>
  <si>
    <t>Point (-80.41379070720303446 43.64079863250213975)</t>
  </si>
  <si>
    <t>10/3/2022 8:22:27 PM</t>
  </si>
  <si>
    <t>2022-10-03T20:22:27.224Z</t>
  </si>
  <si>
    <t>Point (-80.41377508530219131 43.64080873655517934)</t>
  </si>
  <si>
    <t>10/3/2022 8:22:28 PM</t>
  </si>
  <si>
    <t>2022-10-03T20:22:28.224Z</t>
  </si>
  <si>
    <t>Point (-80.41375740277261741 43.64081761615467769)</t>
  </si>
  <si>
    <t>10/3/2022 8:22:29 PM</t>
  </si>
  <si>
    <t>2022-10-03T20:22:29.224Z</t>
  </si>
  <si>
    <t>Point (-80.41374157203648565 43.64082742477872046)</t>
  </si>
  <si>
    <t>10/3/2022 8:22:30 PM</t>
  </si>
  <si>
    <t>2022-10-03T20:22:30.224Z</t>
  </si>
  <si>
    <t>Point (-80.41372596450153765 43.64083787370549317)</t>
  </si>
  <si>
    <t>10/3/2022 8:22:31 PM</t>
  </si>
  <si>
    <t>2022-10-03T20:22:31.224Z</t>
  </si>
  <si>
    <t>Point (-80.41371014189496691 43.64084778383062257)</t>
  </si>
  <si>
    <t>10/3/2022 8:22:32 PM</t>
  </si>
  <si>
    <t>2022-10-03T20:22:32.224Z</t>
  </si>
  <si>
    <t>Point (-80.41369381598444477 43.6408575237914107)</t>
  </si>
  <si>
    <t>10/3/2022 8:22:33 PM</t>
  </si>
  <si>
    <t>2022-10-03T20:22:33.224Z</t>
  </si>
  <si>
    <t>Point (-80.41367792471787368 43.64086757794117943)</t>
  </si>
  <si>
    <t>10/3/2022 8:22:34 PM</t>
  </si>
  <si>
    <t>2022-10-03T20:22:34.224Z</t>
  </si>
  <si>
    <t>Point (-80.41366310640459858 43.64087840777231264)</t>
  </si>
  <si>
    <t>10/3/2022 8:22:35 PM</t>
  </si>
  <si>
    <t>2022-10-03T20:22:35.224Z</t>
  </si>
  <si>
    <t>Point (-80.41364932032452373 43.64088995360925338)</t>
  </si>
  <si>
    <t>10/3/2022 8:22:36 PM</t>
  </si>
  <si>
    <t>2022-10-03T20:22:36.224Z</t>
  </si>
  <si>
    <t>Point (-80.41363679958614341 43.64090222684142617)</t>
  </si>
  <si>
    <t>10/3/2022 8:22:37 PM</t>
  </si>
  <si>
    <t>2022-10-03T20:22:37.224Z</t>
  </si>
  <si>
    <t>Point (-80.4136213371324402 43.64091253641383616)</t>
  </si>
  <si>
    <t>10/3/2022 8:22:38 PM</t>
  </si>
  <si>
    <t>2022-10-03T20:22:38.224Z</t>
  </si>
  <si>
    <t>Point (-80.41360650580749336 43.64092323506744009)</t>
  </si>
  <si>
    <t>10/3/2022 8:22:39 PM</t>
  </si>
  <si>
    <t>2022-10-03T20:22:39.224Z</t>
  </si>
  <si>
    <t>Point (-80.41359057305031399 43.64093297840962293)</t>
  </si>
  <si>
    <t>10/3/2022 8:22:40 PM</t>
  </si>
  <si>
    <t>2022-10-03T20:22:40.224Z</t>
  </si>
  <si>
    <t>Point (-80.41357505409034445 43.6409432533092243)</t>
  </si>
  <si>
    <t>10/3/2022 8:22:41 PM</t>
  </si>
  <si>
    <t>2022-10-03T20:22:41.224Z</t>
  </si>
  <si>
    <t>Point (-80.41356006215562502 43.64095387316339725)</t>
  </si>
  <si>
    <t>10/3/2022 8:22:42 PM</t>
  </si>
  <si>
    <t>2022-10-03T20:22:42.223Z</t>
  </si>
  <si>
    <t>Point (-80.41354429495083878 43.64096391223114324)</t>
  </si>
  <si>
    <t>10/3/2022 8:22:43 PM</t>
  </si>
  <si>
    <t>2022-10-03T20:22:43.223Z</t>
  </si>
  <si>
    <t>Point (-80.41352757122652406 43.64097321590203649)</t>
  </si>
  <si>
    <t>10/3/2022 8:22:44 PM</t>
  </si>
  <si>
    <t>2022-10-03T20:22:44.223Z</t>
  </si>
  <si>
    <t>Point (-80.41351208938057482 43.64098355131304885)</t>
  </si>
  <si>
    <t>10/3/2022 8:22:45 PM</t>
  </si>
  <si>
    <t>2022-10-03T20:22:45.224Z</t>
  </si>
  <si>
    <t>Point (-80.413496949688124 43.64099385557226896)</t>
  </si>
  <si>
    <t>10/3/2022 8:22:46 PM</t>
  </si>
  <si>
    <t>2022-10-03T20:22:46.223Z</t>
  </si>
  <si>
    <t>Point (-80.41348189150680525 43.64100452949002573)</t>
  </si>
  <si>
    <t>10/3/2022 8:22:47 PM</t>
  </si>
  <si>
    <t>2022-10-03T20:22:47.224Z</t>
  </si>
  <si>
    <t>Point (-80.41346763755036875 43.64101561322706857)</t>
  </si>
  <si>
    <t>10/3/2022 8:22:48 PM</t>
  </si>
  <si>
    <t>2022-10-03T20:22:48.224Z</t>
  </si>
  <si>
    <t>Point (-80.41345137884802341 43.64102626107019489)</t>
  </si>
  <si>
    <t>10/3/2022 8:22:49 PM</t>
  </si>
  <si>
    <t>2022-10-03T20:22:49.224Z</t>
  </si>
  <si>
    <t>Point (-80.41343623075233893 43.64103768440779874)</t>
  </si>
  <si>
    <t>10/3/2022 8:22:50 PM</t>
  </si>
  <si>
    <t>2022-10-03T20:22:50.224Z</t>
  </si>
  <si>
    <t>Point (-80.41342127984854926 43.64104888532330051)</t>
  </si>
  <si>
    <t>10/3/2022 8:22:51 PM</t>
  </si>
  <si>
    <t>2022-10-03T20:22:51.224Z</t>
  </si>
  <si>
    <t>Point (-80.41340547799559602 43.64106002452835043)</t>
  </si>
  <si>
    <t>10/3/2022 8:22:52 PM</t>
  </si>
  <si>
    <t>2022-10-03T20:22:52.224Z</t>
  </si>
  <si>
    <t>Point (-80.41338927721169227 43.64107035160869685)</t>
  </si>
  <si>
    <t>10/3/2022 8:22:53 PM</t>
  </si>
  <si>
    <t>2022-10-03T20:22:53.224Z</t>
  </si>
  <si>
    <t>Point (-80.41337234519578203 43.64108036304972416)</t>
  </si>
  <si>
    <t>10/3/2022 8:22:54 PM</t>
  </si>
  <si>
    <t>2022-10-03T20:22:54.224Z</t>
  </si>
  <si>
    <t>Point (-80.41335583569104983 43.64109037113668421)</t>
  </si>
  <si>
    <t>10/3/2022 8:22:55 PM</t>
  </si>
  <si>
    <t>2022-10-03T20:22:55.224Z</t>
  </si>
  <si>
    <t>Point (-80.41333921377790261 43.64110060729186102)</t>
  </si>
  <si>
    <t>10/3/2022 8:22:56 PM</t>
  </si>
  <si>
    <t>2022-10-03T20:22:56.224Z</t>
  </si>
  <si>
    <t>Point (-80.41332357018985988 43.64111166829113131)</t>
  </si>
  <si>
    <t>10/3/2022 8:22:57 PM</t>
  </si>
  <si>
    <t>2022-10-03T20:22:57.219Z</t>
  </si>
  <si>
    <t>Point (-80.41327958927439568 43.64099120355989925)</t>
  </si>
  <si>
    <t>10/3/2022 8:23:25 PM</t>
  </si>
  <si>
    <t>2022-10-03T20:23:25.224Z</t>
  </si>
  <si>
    <t>Point (-80.41332099090848828 43.64100245491973595)</t>
  </si>
  <si>
    <t>10/3/2022 8:23:26 PM</t>
  </si>
  <si>
    <t>2022-10-03T20:23:26.219Z</t>
  </si>
  <si>
    <t>Point (-80.41333626430656523 43.64099304824762982)</t>
  </si>
  <si>
    <t>10/3/2022 8:23:27 PM</t>
  </si>
  <si>
    <t>2022-10-03T20:23:27.224Z</t>
  </si>
  <si>
    <t>Point (-80.4133515743083791 43.64098330149857929)</t>
  </si>
  <si>
    <t>10/3/2022 8:23:28 PM</t>
  </si>
  <si>
    <t>2022-10-03T20:23:28.223Z</t>
  </si>
  <si>
    <t>Point (-80.41336796337863291 43.64097407791778949)</t>
  </si>
  <si>
    <t>10/3/2022 8:23:29 PM</t>
  </si>
  <si>
    <t>2022-10-03T20:23:29.224Z</t>
  </si>
  <si>
    <t>Point (-80.41338335857972197 43.64096421818944549)</t>
  </si>
  <si>
    <t>10/3/2022 8:23:30 PM</t>
  </si>
  <si>
    <t>2022-10-03T20:23:30.219Z</t>
  </si>
  <si>
    <t>Point (-80.41339832494308837 43.64095390402778207)</t>
  </si>
  <si>
    <t>10/3/2022 8:23:31 PM</t>
  </si>
  <si>
    <t>2022-10-03T20:23:31.224Z</t>
  </si>
  <si>
    <t>Point (-80.41341413817018235 43.64094397117349189)</t>
  </si>
  <si>
    <t>10/3/2022 8:23:32 PM</t>
  </si>
  <si>
    <t>2022-10-03T20:23:32.219Z</t>
  </si>
  <si>
    <t>Point (-80.41342844443410343 43.64093340946029542)</t>
  </si>
  <si>
    <t>10/3/2022 8:23:33 PM</t>
  </si>
  <si>
    <t>2022-10-03T20:23:33.224Z</t>
  </si>
  <si>
    <t>Point (-80.4134428056206616 43.64092254215112376)</t>
  </si>
  <si>
    <t>10/3/2022 8:23:34 PM</t>
  </si>
  <si>
    <t>2022-10-03T20:23:34.219Z</t>
  </si>
  <si>
    <t>Point (-80.4134574768585253 43.64091214332586333)</t>
  </si>
  <si>
    <t>10/3/2022 8:23:35 PM</t>
  </si>
  <si>
    <t>2022-10-03T20:23:35.223Z</t>
  </si>
  <si>
    <t>Point (-80.41347303395798463 43.6409017841259228)</t>
  </si>
  <si>
    <t>10/3/2022 8:23:36 PM</t>
  </si>
  <si>
    <t>2022-10-03T20:23:36.219Z</t>
  </si>
  <si>
    <t>Point (-80.41348732868371485 43.64089128215813673)</t>
  </si>
  <si>
    <t>10/3/2022 8:23:37 PM</t>
  </si>
  <si>
    <t>2022-10-03T20:23:37.223Z</t>
  </si>
  <si>
    <t>Point (-80.41350351645989747 43.64088159206328754)</t>
  </si>
  <si>
    <t>10/3/2022 8:23:38 PM</t>
  </si>
  <si>
    <t>2022-10-03T20:23:38.224Z</t>
  </si>
  <si>
    <t>Point (-80.4135187281024173 43.64087162630006134)</t>
  </si>
  <si>
    <t>10/3/2022 8:23:39 PM</t>
  </si>
  <si>
    <t>2022-10-03T20:23:39.224Z</t>
  </si>
  <si>
    <t>Point (-80.41353351789192061 43.64086106415357591)</t>
  </si>
  <si>
    <t>10/3/2022 8:23:40 PM</t>
  </si>
  <si>
    <t>2022-10-03T20:23:40.224Z</t>
  </si>
  <si>
    <t>Point (-80.41354890551041024 43.64085127248409179)</t>
  </si>
  <si>
    <t>10/3/2022 8:23:41 PM</t>
  </si>
  <si>
    <t>2022-10-03T20:23:41.224Z</t>
  </si>
  <si>
    <t>Point (-80.41356296493802347 43.64084025477951201)</t>
  </si>
  <si>
    <t>10/3/2022 8:23:42 PM</t>
  </si>
  <si>
    <t>2022-10-03T20:23:42.224Z</t>
  </si>
  <si>
    <t>Point (-80.41357815115503627 43.64082978265017942)</t>
  </si>
  <si>
    <t>10/3/2022 8:23:43 PM</t>
  </si>
  <si>
    <t>2022-10-03T20:23:43.219Z</t>
  </si>
  <si>
    <t>Point (-80.4135918920241437 43.64081863766429592)</t>
  </si>
  <si>
    <t>10/3/2022 8:23:44 PM</t>
  </si>
  <si>
    <t>2022-10-03T20:23:44.224Z</t>
  </si>
  <si>
    <t>Point (-80.41360628166009406 43.64080774699815635)</t>
  </si>
  <si>
    <t>10/3/2022 8:23:45 PM</t>
  </si>
  <si>
    <t>2022-10-03T20:23:45.224Z</t>
  </si>
  <si>
    <t>Point (-80.41362169937707449 43.64079793735498924)</t>
  </si>
  <si>
    <t>10/3/2022 8:23:46 PM</t>
  </si>
  <si>
    <t>2022-10-03T20:23:46.224Z</t>
  </si>
  <si>
    <t>Point (-80.41363567523866607 43.64078712038720909)</t>
  </si>
  <si>
    <t>10/3/2022 8:23:47 PM</t>
  </si>
  <si>
    <t>2022-10-03T20:23:47.224Z</t>
  </si>
  <si>
    <t>Point (-80.4136502045279542 43.64077705874937152)</t>
  </si>
  <si>
    <t>10/3/2022 8:23:48 PM</t>
  </si>
  <si>
    <t>2022-10-03T20:23:48.224Z</t>
  </si>
  <si>
    <t>Point (-80.41366514576438362 43.6407675447855965)</t>
  </si>
  <si>
    <t>10/3/2022 8:23:49 PM</t>
  </si>
  <si>
    <t>2022-10-03T20:23:49.224Z</t>
  </si>
  <si>
    <t>Point (-80.41368033619710332 43.64075825091800453)</t>
  </si>
  <si>
    <t>10/3/2022 8:23:50 PM</t>
  </si>
  <si>
    <t>2022-10-03T20:23:50.224Z</t>
  </si>
  <si>
    <t>Point (-80.41369545215597725 43.64074838564799563)</t>
  </si>
  <si>
    <t>10/3/2022 8:23:51 PM</t>
  </si>
  <si>
    <t>2022-10-03T20:23:51.224Z</t>
  </si>
  <si>
    <t>Point (-80.41371022202758923 43.64073874375489481)</t>
  </si>
  <si>
    <t>10/3/2022 8:23:52 PM</t>
  </si>
  <si>
    <t>2022-10-03T20:23:52.224Z</t>
  </si>
  <si>
    <t>Point (-80.41372509515517208 43.64072889427142599)</t>
  </si>
  <si>
    <t>10/3/2022 8:23:53 PM</t>
  </si>
  <si>
    <t>2022-10-03T20:23:53.224Z</t>
  </si>
  <si>
    <t>Point (-80.41374012345158917 43.64071939994054361)</t>
  </si>
  <si>
    <t>10/3/2022 8:23:54 PM</t>
  </si>
  <si>
    <t>2022-10-03T20:23:54.224Z</t>
  </si>
  <si>
    <t>Point (-80.41375447218456429 43.6407092171989035)</t>
  </si>
  <si>
    <t>10/3/2022 8:23:55 PM</t>
  </si>
  <si>
    <t>2022-10-03T20:23:55.224Z</t>
  </si>
  <si>
    <t>Point (-80.41376896551943787 43.64069915633004371)</t>
  </si>
  <si>
    <t>10/3/2022 8:23:56 PM</t>
  </si>
  <si>
    <t>2022-10-03T20:23:56.224Z</t>
  </si>
  <si>
    <t>Point (-80.4137834267232563 43.64068900486940805)</t>
  </si>
  <si>
    <t>10/3/2022 8:23:57 PM</t>
  </si>
  <si>
    <t>2022-10-03T20:23:57.224Z</t>
  </si>
  <si>
    <t>Point (-80.41379792153657036 43.64067899013233642)</t>
  </si>
  <si>
    <t>10/3/2022 8:23:58 PM</t>
  </si>
  <si>
    <t>2022-10-03T20:23:58.224Z</t>
  </si>
  <si>
    <t>Point (-80.41381248110215552 43.64066885677097218)</t>
  </si>
  <si>
    <t>10/3/2022 8:23:59 PM</t>
  </si>
  <si>
    <t>2022-10-03T20:23:59.224Z</t>
  </si>
  <si>
    <t>Point (-80.41382731717182253 43.64065908478897171)</t>
  </si>
  <si>
    <t>10/3/2022 8:24:00 PM</t>
  </si>
  <si>
    <t>2022-10-03T20:24:00.223Z</t>
  </si>
  <si>
    <t>Point (-80.41383927572572077 43.64064726646245163)</t>
  </si>
  <si>
    <t>10/3/2022 8:24:01 PM</t>
  </si>
  <si>
    <t>2022-10-03T20:24:01.224Z</t>
  </si>
  <si>
    <t>Point (-80.41384944995732553 43.64063421045855051)</t>
  </si>
  <si>
    <t>10/3/2022 8:24:02 PM</t>
  </si>
  <si>
    <t>2022-10-03T20:24:02.224Z</t>
  </si>
  <si>
    <t>Point (-80.41385587420502645 43.64061908983355664)</t>
  </si>
  <si>
    <t>10/3/2022 8:24:03 PM</t>
  </si>
  <si>
    <t>2022-10-03T20:24:03.219Z</t>
  </si>
  <si>
    <t>Point (-80.41386238215301319 43.64060439861933105)</t>
  </si>
  <si>
    <t>10/3/2022 8:24:04 PM</t>
  </si>
  <si>
    <t>2022-10-03T20:24:04.224Z</t>
  </si>
  <si>
    <t>Point (-80.41386734264852976 43.64058948061746435)</t>
  </si>
  <si>
    <t>10/3/2022 8:24:05 PM</t>
  </si>
  <si>
    <t>2022-10-03T20:24:05.223Z</t>
  </si>
  <si>
    <t>Point (-80.41387300298859486 43.6405753034092001)</t>
  </si>
  <si>
    <t>10/3/2022 8:24:06 PM</t>
  </si>
  <si>
    <t>2022-10-03T20:24:06.223Z</t>
  </si>
  <si>
    <t>Point (-80.41388052131588893 43.64056195354294232)</t>
  </si>
  <si>
    <t>10/3/2022 8:24:07 PM</t>
  </si>
  <si>
    <t>2022-10-03T20:24:07.224Z</t>
  </si>
  <si>
    <t>Point (-80.41388967233747564 43.64054889281802474)</t>
  </si>
  <si>
    <t>10/3/2022 8:24:08 PM</t>
  </si>
  <si>
    <t>2022-10-03T20:24:08.224Z</t>
  </si>
  <si>
    <t>Point (-80.41390117431922135 43.64053693214628993)</t>
  </si>
  <si>
    <t>10/3/2022 8:24:09 PM</t>
  </si>
  <si>
    <t>2022-10-03T20:24:09.223Z</t>
  </si>
  <si>
    <t>Point (-80.4139138136800824 43.640525099539623)</t>
  </si>
  <si>
    <t>10/3/2022 8:24:10 PM</t>
  </si>
  <si>
    <t>2022-10-03T20:24:10.223Z</t>
  </si>
  <si>
    <t>Point (-80.41340299072808762 43.64107097555015713)</t>
  </si>
  <si>
    <t>10/3/2022 8:46:07 PM</t>
  </si>
  <si>
    <t>2022-10-03T20:46:07.974Z</t>
  </si>
  <si>
    <t>Point (-80.41323541256704743 43.6409485067597771)</t>
  </si>
  <si>
    <t>10/3/2022 8:46:18 PM</t>
  </si>
  <si>
    <t>2022-10-03T20:46:18.974Z</t>
  </si>
  <si>
    <t>Point (-80.41322008650392661 43.64093759844305964)</t>
  </si>
  <si>
    <t>10/3/2022 8:46:19 PM</t>
  </si>
  <si>
    <t>2022-10-03T20:46:19.974Z</t>
  </si>
  <si>
    <t>Point (-80.41320488377078846 43.64092640402282086)</t>
  </si>
  <si>
    <t>10/3/2022 8:46:20 PM</t>
  </si>
  <si>
    <t>2022-10-03T20:46:20.974Z</t>
  </si>
  <si>
    <t>Point (-80.41318950114165887 43.64091554308151188)</t>
  </si>
  <si>
    <t>10/3/2022 8:46:21 PM</t>
  </si>
  <si>
    <t>2022-10-03T20:46:21.974Z</t>
  </si>
  <si>
    <t>Point (-80.41317439507648146 43.64090421017783683)</t>
  </si>
  <si>
    <t>10/3/2022 8:46:22 PM</t>
  </si>
  <si>
    <t>2022-10-03T20:46:22.974Z</t>
  </si>
  <si>
    <t>Point (-80.41315923371597307 43.64089319366369324)</t>
  </si>
  <si>
    <t>10/3/2022 8:46:23 PM</t>
  </si>
  <si>
    <t>2022-10-03T20:46:23.974Z</t>
  </si>
  <si>
    <t>Point (-80.41314406146929628 43.6408819940618713)</t>
  </si>
  <si>
    <t>10/3/2022 8:46:24 PM</t>
  </si>
  <si>
    <t>2022-10-03T20:46:24.975Z</t>
  </si>
  <si>
    <t>Point (-80.41312874710681058 43.64087113889236491)</t>
  </si>
  <si>
    <t>10/3/2022 8:46:25 PM</t>
  </si>
  <si>
    <t>2022-10-03T20:46:25.975Z</t>
  </si>
  <si>
    <t>Point (-80.41311345836439273 43.64085999280911921)</t>
  </si>
  <si>
    <t>10/3/2022 8:46:26 PM</t>
  </si>
  <si>
    <t>2022-10-03T20:46:26.974Z</t>
  </si>
  <si>
    <t>Point (-80.41309847042499825 43.64084869847996373)</t>
  </si>
  <si>
    <t>10/3/2022 8:46:27 PM</t>
  </si>
  <si>
    <t>2022-10-03T20:46:27.975Z</t>
  </si>
  <si>
    <t>Point (-80.41308309327071413 43.64083773044007586)</t>
  </si>
  <si>
    <t>10/3/2022 8:46:28 PM</t>
  </si>
  <si>
    <t>2022-10-03T20:46:28.974Z</t>
  </si>
  <si>
    <t>Point (-80.41306760371401197 43.64082670173524292)</t>
  </si>
  <si>
    <t>10/3/2022 8:46:29 PM</t>
  </si>
  <si>
    <t>2022-10-03T20:46:29.974Z</t>
  </si>
  <si>
    <t>Point (-80.41305265778049716 43.64081555223883413)</t>
  </si>
  <si>
    <t>10/3/2022 8:46:30 PM</t>
  </si>
  <si>
    <t>2022-10-03T20:46:30.974Z</t>
  </si>
  <si>
    <t>Point (-80.41303742679636457 43.64080446923202317)</t>
  </si>
  <si>
    <t>10/3/2022 8:46:31 PM</t>
  </si>
  <si>
    <t>2022-10-03T20:46:31.974Z</t>
  </si>
  <si>
    <t>Point (-80.41302214418102778 43.64079322958452423)</t>
  </si>
  <si>
    <t>10/3/2022 8:46:32 PM</t>
  </si>
  <si>
    <t>2022-10-03T20:46:32.974Z</t>
  </si>
  <si>
    <t>Point (-80.41300718064289299 43.64078204858534349)</t>
  </si>
  <si>
    <t>10/3/2022 8:46:33 PM</t>
  </si>
  <si>
    <t>2022-10-03T20:46:33.974Z</t>
  </si>
  <si>
    <t>Point (-80.4129916620513967 43.64077110920136704)</t>
  </si>
  <si>
    <t>10/3/2022 8:46:34 PM</t>
  </si>
  <si>
    <t>2022-10-03T20:46:34.974Z</t>
  </si>
  <si>
    <t>Point (-80.41297651713428252 43.64076001448690079)</t>
  </si>
  <si>
    <t>10/3/2022 8:46:35 PM</t>
  </si>
  <si>
    <t>2022-10-03T20:46:35.974Z</t>
  </si>
  <si>
    <t>Point (-80.41296161950577925 43.64074891486465901)</t>
  </si>
  <si>
    <t>10/3/2022 8:46:36 PM</t>
  </si>
  <si>
    <t>2022-10-03T20:46:36.974Z</t>
  </si>
  <si>
    <t>Point (-80.41294590129676578 43.64073805481032764)</t>
  </si>
  <si>
    <t>10/3/2022 8:46:37 PM</t>
  </si>
  <si>
    <t>2022-10-03T20:46:37.974Z</t>
  </si>
  <si>
    <t>Point (-80.41293107544601071 43.64072679606299943)</t>
  </si>
  <si>
    <t>10/3/2022 8:46:38 PM</t>
  </si>
  <si>
    <t>2022-10-03T20:46:38.974Z</t>
  </si>
  <si>
    <t>Point (-80.4129155966630691 43.64071573258434)</t>
  </si>
  <si>
    <t>10/3/2022 8:46:39 PM</t>
  </si>
  <si>
    <t>2022-10-03T20:46:39.974Z</t>
  </si>
  <si>
    <t>Point (-80.41290038439461796 43.64070470842307969)</t>
  </si>
  <si>
    <t>10/3/2022 8:46:40 PM</t>
  </si>
  <si>
    <t>2022-10-03T20:46:40.974Z</t>
  </si>
  <si>
    <t>Point (-80.41288524944617677 43.64069370330842901)</t>
  </si>
  <si>
    <t>10/3/2022 8:46:41 PM</t>
  </si>
  <si>
    <t>2022-10-03T20:46:41.974Z</t>
  </si>
  <si>
    <t>Point (-80.41286986268627857 43.64068247700259917)</t>
  </si>
  <si>
    <t>10/3/2022 8:46:42 PM</t>
  </si>
  <si>
    <t>2022-10-03T20:46:42.974Z</t>
  </si>
  <si>
    <t>Point (-80.41285478626078032 43.64067142243249009)</t>
  </si>
  <si>
    <t>10/3/2022 8:46:43 PM</t>
  </si>
  <si>
    <t>2022-10-03T20:46:43.974Z</t>
  </si>
  <si>
    <t>Point (-80.41283968270290927 43.6406601815411932)</t>
  </si>
  <si>
    <t>10/3/2022 8:46:44 PM</t>
  </si>
  <si>
    <t>2022-10-03T20:46:44.974Z</t>
  </si>
  <si>
    <t>Point (-80.41282459957707829 43.6406491299983017)</t>
  </si>
  <si>
    <t>10/3/2022 8:46:45 PM</t>
  </si>
  <si>
    <t>2022-10-03T20:46:45.974Z</t>
  </si>
  <si>
    <t>Point (-80.41280889911351437 43.64063800760540346)</t>
  </si>
  <si>
    <t>10/3/2022 8:46:46 PM</t>
  </si>
  <si>
    <t>2022-10-03T20:46:46.974Z</t>
  </si>
  <si>
    <t>Point (-80.4127938261047035 43.64062705267078002)</t>
  </si>
  <si>
    <t>10/3/2022 8:46:47 PM</t>
  </si>
  <si>
    <t>2022-10-03T20:46:47.974Z</t>
  </si>
  <si>
    <t>Point (-80.41277830512075298 43.64061586266387138)</t>
  </si>
  <si>
    <t>10/3/2022 8:46:48 PM</t>
  </si>
  <si>
    <t>2022-10-03T20:46:48.974Z</t>
  </si>
  <si>
    <t>Point (-80.41276343342973121 43.64060466192230336)</t>
  </si>
  <si>
    <t>10/3/2022 8:46:49 PM</t>
  </si>
  <si>
    <t>2022-10-03T20:46:49.974Z</t>
  </si>
  <si>
    <t>Point (-80.41274819527586715 43.64059364788175799)</t>
  </si>
  <si>
    <t>10/3/2022 8:46:50 PM</t>
  </si>
  <si>
    <t>2022-10-03T20:46:50.974Z</t>
  </si>
  <si>
    <t>Point (-80.4127327306708537 43.6405826504733696)</t>
  </si>
  <si>
    <t>10/3/2022 8:46:51 PM</t>
  </si>
  <si>
    <t>2022-10-03T20:46:51.974Z</t>
  </si>
  <si>
    <t>Point (-80.41271777837930301 43.64057139380754791)</t>
  </si>
  <si>
    <t>10/3/2022 8:46:52 PM</t>
  </si>
  <si>
    <t>2022-10-03T20:46:52.974Z</t>
  </si>
  <si>
    <t>Point (-80.41270252096752813 43.64056042696687143)</t>
  </si>
  <si>
    <t>10/3/2022 8:46:53 PM</t>
  </si>
  <si>
    <t>2022-10-03T20:46:53.974Z</t>
  </si>
  <si>
    <t>Point (-80.41268709153847283 43.64054942524052905)</t>
  </si>
  <si>
    <t>10/3/2022 8:46:54 PM</t>
  </si>
  <si>
    <t>2022-10-03T20:46:54.974Z</t>
  </si>
  <si>
    <t>Point (-80.41267199726650006 43.64053842618611867)</t>
  </si>
  <si>
    <t>10/3/2022 8:46:55 PM</t>
  </si>
  <si>
    <t>2022-10-03T20:46:55.974Z</t>
  </si>
  <si>
    <t>Point (-80.41265664178587258 43.64052735269758898)</t>
  </si>
  <si>
    <t>10/3/2022 8:46:56 PM</t>
  </si>
  <si>
    <t>2022-10-03T20:46:56.974Z</t>
  </si>
  <si>
    <t>Point (-80.41264153726453401 43.64051636016982627)</t>
  </si>
  <si>
    <t>10/3/2022 8:46:57 PM</t>
  </si>
  <si>
    <t>2022-10-03T20:46:57.974Z</t>
  </si>
  <si>
    <t>Point (-80.41262652026736646 43.64050516055615958)</t>
  </si>
  <si>
    <t>10/3/2022 8:46:58 PM</t>
  </si>
  <si>
    <t>2022-10-03T20:46:58.974Z</t>
  </si>
  <si>
    <t>Point (-80.41261140508304095 43.64049398305673577)</t>
  </si>
  <si>
    <t>10/3/2022 8:46:59 PM</t>
  </si>
  <si>
    <t>2022-10-03T20:46:59.974Z</t>
  </si>
  <si>
    <t>Point (-80.41259648825101181 43.64048278201203601)</t>
  </si>
  <si>
    <t>10/3/2022 8:47:00 PM</t>
  </si>
  <si>
    <t>2022-10-03T20:47:00.974Z</t>
  </si>
  <si>
    <t>Point (-80.41258121793701719 43.640471652853698)</t>
  </si>
  <si>
    <t>10/3/2022 8:47:01 PM</t>
  </si>
  <si>
    <t>2022-10-03T20:47:01.975Z</t>
  </si>
  <si>
    <t>Point (-80.41256577413358286 43.64046077024479331)</t>
  </si>
  <si>
    <t>10/3/2022 8:47:02 PM</t>
  </si>
  <si>
    <t>2022-10-03T20:47:02.974Z</t>
  </si>
  <si>
    <t>Point (-80.41255059538234207 43.6404495814896336)</t>
  </si>
  <si>
    <t>10/3/2022 8:47:03 PM</t>
  </si>
  <si>
    <t>2022-10-03T20:47:03.974Z</t>
  </si>
  <si>
    <t>Point (-80.41253512235344658 43.6404388442039135)</t>
  </si>
  <si>
    <t>10/3/2022 8:47:04 PM</t>
  </si>
  <si>
    <t>2022-10-03T20:47:04.974Z</t>
  </si>
  <si>
    <t>Point (-80.41251989571233594 43.64042756116536026)</t>
  </si>
  <si>
    <t>10/3/2022 8:47:05 PM</t>
  </si>
  <si>
    <t>2022-10-03T20:47:05.974Z</t>
  </si>
  <si>
    <t>Point (-80.41250470918804183 43.64041652129052551)</t>
  </si>
  <si>
    <t>10/3/2022 8:47:06 PM</t>
  </si>
  <si>
    <t>2022-10-03T20:47:06.974Z</t>
  </si>
  <si>
    <t>Point (-80.4124895882126367 43.64040542021064795)</t>
  </si>
  <si>
    <t>10/3/2022 8:47:07 PM</t>
  </si>
  <si>
    <t>2022-10-03T20:47:07.974Z</t>
  </si>
  <si>
    <t>Point (-80.41247428727265856 43.64039440498230249)</t>
  </si>
  <si>
    <t>10/3/2022 8:47:08 PM</t>
  </si>
  <si>
    <t>2022-10-03T20:47:08.974Z</t>
  </si>
  <si>
    <t>Point (-80.41245893595547045 43.64038318735045863)</t>
  </si>
  <si>
    <t>10/3/2022 8:47:09 PM</t>
  </si>
  <si>
    <t>2022-10-03T20:47:09.974Z</t>
  </si>
  <si>
    <t>Point (-80.4124439895135481 43.64037218377873018)</t>
  </si>
  <si>
    <t>10/3/2022 8:47:10 PM</t>
  </si>
  <si>
    <t>2022-10-03T20:47:10.974Z</t>
  </si>
  <si>
    <t>Point (-80.41242847802405436 43.64036113367523484)</t>
  </si>
  <si>
    <t>10/3/2022 8:47:11 PM</t>
  </si>
  <si>
    <t>2022-10-03T20:47:11.974Z</t>
  </si>
  <si>
    <t>Point (-80.41241298061535758 43.64035026488541291)</t>
  </si>
  <si>
    <t>10/3/2022 8:47:12 PM</t>
  </si>
  <si>
    <t>2022-10-03T20:47:12.974Z</t>
  </si>
  <si>
    <t>Point (-80.41239556862834092 43.64034089022738527)</t>
  </si>
  <si>
    <t>10/3/2022 8:47:13 PM</t>
  </si>
  <si>
    <t>2022-10-03T20:47:13.974Z</t>
  </si>
  <si>
    <t>Point (-80.41237468783943143 43.64033447263354759)</t>
  </si>
  <si>
    <t>10/3/2022 8:47:14 PM</t>
  </si>
  <si>
    <t>2022-10-03T20:47:14.974Z</t>
  </si>
  <si>
    <t>Point (-80.41235248979209871 43.6403294646130604)</t>
  </si>
  <si>
    <t>10/3/2022 8:47:15 PM</t>
  </si>
  <si>
    <t>2022-10-03T20:47:15.974Z</t>
  </si>
  <si>
    <t>Point (-80.41232974401597744 43.64032571171417629)</t>
  </si>
  <si>
    <t>10/3/2022 8:47:16 PM</t>
  </si>
  <si>
    <t>2022-10-03T20:47:16.974Z</t>
  </si>
  <si>
    <t>Point (-80.41230563386484675 43.6403234128872981)</t>
  </si>
  <si>
    <t>10/3/2022 8:47:17 PM</t>
  </si>
  <si>
    <t>2022-10-03T20:47:17.974Z</t>
  </si>
  <si>
    <t>Point (-80.41228032096609013 43.64032178261800965)</t>
  </si>
  <si>
    <t>10/3/2022 8:47:18 PM</t>
  </si>
  <si>
    <t>2022-10-03T20:47:18.974Z</t>
  </si>
  <si>
    <t>Point (-80.41225333357617444 43.64032038081514031)</t>
  </si>
  <si>
    <t>10/3/2022 8:47:19 PM</t>
  </si>
  <si>
    <t>2022-10-03T20:47:19.974Z</t>
  </si>
  <si>
    <t>Point (-80.41221578966123218 43.64042506882221772)</t>
  </si>
  <si>
    <t>10/3/2022 8:47:22 PM</t>
  </si>
  <si>
    <t>2022-10-03T20:47:22.974Z</t>
  </si>
  <si>
    <t>Point (-80.41218989019621688 43.64041628614273094)</t>
  </si>
  <si>
    <t>10/3/2022 8:47:23 PM</t>
  </si>
  <si>
    <t>2022-10-03T20:47:23.974Z</t>
  </si>
  <si>
    <t>Point (-80.41236049719378798 43.64047263457749892)</t>
  </si>
  <si>
    <t>10/3/2022 8:47:38 PM</t>
  </si>
  <si>
    <t>2022-10-03T20:47:38.974Z</t>
  </si>
  <si>
    <t>Point (-80.41237301136000326 43.64047057287073272)</t>
  </si>
  <si>
    <t>10/3/2022 8:47:39 PM</t>
  </si>
  <si>
    <t>2022-10-03T20:47:39.974Z</t>
  </si>
  <si>
    <t>Point (-80.4123905197906339 43.64047217528730016)</t>
  </si>
  <si>
    <t>10/3/2022 8:47:40 PM</t>
  </si>
  <si>
    <t>2022-10-03T20:47:40.974Z</t>
  </si>
  <si>
    <t>Point (-80.41242061985869327 43.64049246973433327)</t>
  </si>
  <si>
    <t>10/3/2022 8:47:41 PM</t>
  </si>
  <si>
    <t>2022-10-03T20:47:41.974Z</t>
  </si>
  <si>
    <t>Point (-80.41244748058336711 43.64051211925549012)</t>
  </si>
  <si>
    <t>10/3/2022 8:47:42 PM</t>
  </si>
  <si>
    <t>2022-10-03T20:47:42.969Z</t>
  </si>
  <si>
    <t>Point (-80.4124306691681312 43.6403040798797619)</t>
  </si>
  <si>
    <t>10/3/2022 8:47:55 PM</t>
  </si>
  <si>
    <t>2022-10-03T20:47:55.974Z</t>
  </si>
  <si>
    <t>Point (-80.41241247885284338 43.64029632897508293)</t>
  </si>
  <si>
    <t>10/3/2022 8:47:56 PM</t>
  </si>
  <si>
    <t>2022-10-03T20:47:56.974Z</t>
  </si>
  <si>
    <t>Point (-80.41240028847404631 43.64028849229572415)</t>
  </si>
  <si>
    <t>10/3/2022 8:47:57 PM</t>
  </si>
  <si>
    <t>2022-10-03T20:47:57.974Z</t>
  </si>
  <si>
    <t>Point (-80.4123837405737163 43.64028102658036801)</t>
  </si>
  <si>
    <t>10/3/2022 8:47:58 PM</t>
  </si>
  <si>
    <t>2022-10-03T20:47:58.974Z</t>
  </si>
  <si>
    <t>Point (-80.41236053568060527 43.64027419254659179)</t>
  </si>
  <si>
    <t>10/3/2022 8:47:59 PM</t>
  </si>
  <si>
    <t>2022-10-03T20:47:59.974Z</t>
  </si>
  <si>
    <t>Point (-80.41233855351515558 43.64026863819869106)</t>
  </si>
  <si>
    <t>10/3/2022 8:48:00 PM</t>
  </si>
  <si>
    <t>2022-10-03T20:48:00.974Z</t>
  </si>
  <si>
    <t>Point (-80.41231340330384114 43.64026481992667783)</t>
  </si>
  <si>
    <t>10/3/2022 8:48:01 PM</t>
  </si>
  <si>
    <t>2022-10-03T20:48:01.974Z</t>
  </si>
  <si>
    <t>Point (-80.41228947569669572 43.64025887904654866)</t>
  </si>
  <si>
    <t>10/3/2022 8:48:02 PM</t>
  </si>
  <si>
    <t>2022-10-03T20:48:02.974Z</t>
  </si>
  <si>
    <t>Point (-80.4122727852728616 43.64024762385437839)</t>
  </si>
  <si>
    <t>10/3/2022 8:48:03 PM</t>
  </si>
  <si>
    <t>2022-10-03T20:48:03.969Z</t>
  </si>
  <si>
    <t>Point (-80.41225685510308097 43.64023583163159259)</t>
  </si>
  <si>
    <t>10/3/2022 8:48:04 PM</t>
  </si>
  <si>
    <t>2022-10-03T20:48:04.974Z</t>
  </si>
  <si>
    <t>Point (-80.4122407821326135 43.64022423241191717)</t>
  </si>
  <si>
    <t>10/3/2022 8:48:05 PM</t>
  </si>
  <si>
    <t>2022-10-03T20:48:05.969Z</t>
  </si>
  <si>
    <t>Point (-80.41222485749283067 43.64021259417827991)</t>
  </si>
  <si>
    <t>10/3/2022 8:48:06 PM</t>
  </si>
  <si>
    <t>2022-10-03T20:48:06.974Z</t>
  </si>
  <si>
    <t>Point (-80.41220899880202921 43.64020077580972412)</t>
  </si>
  <si>
    <t>10/3/2022 8:48:07 PM</t>
  </si>
  <si>
    <t>2022-10-03T20:48:07.974Z</t>
  </si>
  <si>
    <t>Point (-80.41219279721575219 43.64018929830272953)</t>
  </si>
  <si>
    <t>10/3/2022 8:48:08 PM</t>
  </si>
  <si>
    <t>2022-10-03T20:48:08.974Z</t>
  </si>
  <si>
    <t>Point (-80.41217708250600538 43.64017746232244832)</t>
  </si>
  <si>
    <t>10/3/2022 8:48:09 PM</t>
  </si>
  <si>
    <t>2022-10-03T20:48:09.974Z</t>
  </si>
  <si>
    <t>Point (-80.41216068326455968 43.64016603061191546)</t>
  </si>
  <si>
    <t>10/3/2022 8:48:10 PM</t>
  </si>
  <si>
    <t>2022-10-03T20:48:10.974Z</t>
  </si>
  <si>
    <t>Point (-80.41214526298959697 43.64015401797269078)</t>
  </si>
  <si>
    <t>10/3/2022 8:48:11 PM</t>
  </si>
  <si>
    <t>2022-10-03T20:48:11.974Z</t>
  </si>
  <si>
    <t>Point (-80.41212904662329208 43.64014247117931689)</t>
  </si>
  <si>
    <t>10/3/2022 8:48:12 PM</t>
  </si>
  <si>
    <t>2022-10-03T20:48:12.974Z</t>
  </si>
  <si>
    <t>Point (-80.4121125314855334 43.64013110547205798)</t>
  </si>
  <si>
    <t>10/3/2022 8:48:13 PM</t>
  </si>
  <si>
    <t>2022-10-03T20:48:13.970Z</t>
  </si>
  <si>
    <t>Point (-80.41209685620280823 43.6401191969138722)</t>
  </si>
  <si>
    <t>10/3/2022 8:48:14 PM</t>
  </si>
  <si>
    <t>2022-10-03T20:48:14.974Z</t>
  </si>
  <si>
    <t>Point (-80.41208074345070145 43.64010754583660656)</t>
  </si>
  <si>
    <t>10/3/2022 8:48:15 PM</t>
  </si>
  <si>
    <t>2022-10-03T20:48:15.974Z</t>
  </si>
  <si>
    <t>Point (-80.41206518413832782 43.64009569488926132)</t>
  </si>
  <si>
    <t>10/3/2022 8:48:16 PM</t>
  </si>
  <si>
    <t>2022-10-03T20:48:16.969Z</t>
  </si>
  <si>
    <t>Point (-80.41204885467355723 43.64008407902019115)</t>
  </si>
  <si>
    <t>10/3/2022 8:48:17 PM</t>
  </si>
  <si>
    <t>2022-10-03T20:48:17.974Z</t>
  </si>
  <si>
    <t>Point (-80.41203311025917344 43.64007244289987852)</t>
  </si>
  <si>
    <t>10/3/2022 8:48:18 PM</t>
  </si>
  <si>
    <t>2022-10-03T20:48:18.974Z</t>
  </si>
  <si>
    <t>Point (-80.41201661839218673 43.64006114139110792)</t>
  </si>
  <si>
    <t>10/3/2022 8:48:19 PM</t>
  </si>
  <si>
    <t>2022-10-03T20:48:19.974Z</t>
  </si>
  <si>
    <t>Point (-80.41200080919753646 43.64004915807090157)</t>
  </si>
  <si>
    <t>10/3/2022 8:48:20 PM</t>
  </si>
  <si>
    <t>2022-10-03T20:48:20.974Z</t>
  </si>
  <si>
    <t>Point (-80.41198482894576216 43.64003774689883386)</t>
  </si>
  <si>
    <t>10/3/2022 8:48:21 PM</t>
  </si>
  <si>
    <t>2022-10-03T20:48:21.974Z</t>
  </si>
  <si>
    <t>Point (-80.41196906739506289 43.6400257761440713)</t>
  </si>
  <si>
    <t>10/3/2022 8:48:22 PM</t>
  </si>
  <si>
    <t>2022-10-03T20:48:22.969Z</t>
  </si>
  <si>
    <t>Point (-80.4119529382889624 43.64001434974557725)</t>
  </si>
  <si>
    <t>10/3/2022 8:48:23 PM</t>
  </si>
  <si>
    <t>2022-10-03T20:48:23.970Z</t>
  </si>
  <si>
    <t>Point (-80.41193690714443676 43.64000253012622466)</t>
  </si>
  <si>
    <t>10/3/2022 8:48:24 PM</t>
  </si>
  <si>
    <t>2022-10-03T20:48:24.969Z</t>
  </si>
  <si>
    <t>Point (-80.41192092365359656 43.63999091062058966)</t>
  </si>
  <si>
    <t>10/3/2022 8:48:25 PM</t>
  </si>
  <si>
    <t>2022-10-03T20:48:25.974Z</t>
  </si>
  <si>
    <t>Point (-80.41190486982858943 43.63997932854471884)</t>
  </si>
  <si>
    <t>10/3/2022 8:48:26 PM</t>
  </si>
  <si>
    <t>2022-10-03T20:48:26.974Z</t>
  </si>
  <si>
    <t>Point (-80.4118885448910703 43.63996781908503664)</t>
  </si>
  <si>
    <t>10/3/2022 8:48:27 PM</t>
  </si>
  <si>
    <t>2022-10-03T20:48:27.974Z</t>
  </si>
  <si>
    <t>Point (-80.41187313151050375 43.63995589623413451)</t>
  </si>
  <si>
    <t>10/3/2022 8:48:28 PM</t>
  </si>
  <si>
    <t>2022-10-03T20:48:28.969Z</t>
  </si>
  <si>
    <t>Point (-80.41185681187852197 43.63994436152318457)</t>
  </si>
  <si>
    <t>10/3/2022 8:48:29 PM</t>
  </si>
  <si>
    <t>2022-10-03T20:48:29.974Z</t>
  </si>
  <si>
    <t>Point (-80.41184097083302618 43.63993257366364276)</t>
  </si>
  <si>
    <t>10/3/2022 8:48:30 PM</t>
  </si>
  <si>
    <t>2022-10-03T20:48:30.974Z</t>
  </si>
  <si>
    <t>Point (-80.41182461736320874 43.63992103041364601)</t>
  </si>
  <si>
    <t>10/3/2022 8:48:31 PM</t>
  </si>
  <si>
    <t>2022-10-03T20:48:31.974Z</t>
  </si>
  <si>
    <t>Point (-80.41180888845330799 43.63990939791345625)</t>
  </si>
  <si>
    <t>10/3/2022 8:48:32 PM</t>
  </si>
  <si>
    <t>2022-10-03T20:48:32.974Z</t>
  </si>
  <si>
    <t>Point (-80.41179295276967309 43.63989772887219232)</t>
  </si>
  <si>
    <t>10/3/2022 8:48:33 PM</t>
  </si>
  <si>
    <t>2022-10-03T20:48:33.970Z</t>
  </si>
  <si>
    <t>Point (-80.41177693606833543 43.63988606415319538)</t>
  </si>
  <si>
    <t>10/3/2022 8:48:34 PM</t>
  </si>
  <si>
    <t>2022-10-03T20:48:34.974Z</t>
  </si>
  <si>
    <t>Point (-80.41176118165215314 43.63987422825174178)</t>
  </si>
  <si>
    <t>10/3/2022 8:48:35 PM</t>
  </si>
  <si>
    <t>2022-10-03T20:48:35.974Z</t>
  </si>
  <si>
    <t>Point (-80.41174494297759168 43.63986278113848272)</t>
  </si>
  <si>
    <t>10/3/2022 8:48:36 PM</t>
  </si>
  <si>
    <t>2022-10-03T20:48:36.969Z</t>
  </si>
  <si>
    <t>Point (-80.41172886601654568 43.63985121556038393)</t>
  </si>
  <si>
    <t>10/3/2022 8:48:37 PM</t>
  </si>
  <si>
    <t>2022-10-03T20:48:37.969Z</t>
  </si>
  <si>
    <t>Point (-80.41171274801530444 43.63983955710555307)</t>
  </si>
  <si>
    <t>10/3/2022 8:48:38 PM</t>
  </si>
  <si>
    <t>2022-10-03T20:48:38.974Z</t>
  </si>
  <si>
    <t>Point (-80.41169700333902881 43.63982771514949377)</t>
  </si>
  <si>
    <t>10/3/2022 8:48:39 PM</t>
  </si>
  <si>
    <t>2022-10-03T20:48:39.974Z</t>
  </si>
  <si>
    <t>Point (-80.41168082405393136 43.63981634240765572)</t>
  </si>
  <si>
    <t>10/3/2022 8:48:40 PM</t>
  </si>
  <si>
    <t>2022-10-03T20:48:40.974Z</t>
  </si>
  <si>
    <t>Point (-80.4116653779995687 43.63980421044680469)</t>
  </si>
  <si>
    <t>10/3/2022 8:48:41 PM</t>
  </si>
  <si>
    <t>2022-10-03T20:48:41.969Z</t>
  </si>
  <si>
    <t>Point (-80.41164913685155113 43.63979280792903381)</t>
  </si>
  <si>
    <t>10/3/2022 8:48:42 PM</t>
  </si>
  <si>
    <t>2022-10-03T20:48:42.969Z</t>
  </si>
  <si>
    <t>Point (-80.41163303835203635 43.63978117668010981)</t>
  </si>
  <si>
    <t>10/3/2022 8:48:43 PM</t>
  </si>
  <si>
    <t>2022-10-03T20:48:43.970Z</t>
  </si>
  <si>
    <t>Point (-80.41161703011495376 43.63976968106261722)</t>
  </si>
  <si>
    <t>10/3/2022 8:48:44 PM</t>
  </si>
  <si>
    <t>2022-10-03T20:48:44.969Z</t>
  </si>
  <si>
    <t>Point (-80.41160095491188997 43.63975791660989501)</t>
  </si>
  <si>
    <t>10/3/2022 8:48:45 PM</t>
  </si>
  <si>
    <t>2022-10-03T20:48:45.974Z</t>
  </si>
  <si>
    <t>Point (-80.41158498632847795 43.63974635180466777)</t>
  </si>
  <si>
    <t>10/3/2022 8:48:46 PM</t>
  </si>
  <si>
    <t>2022-10-03T20:48:46.969Z</t>
  </si>
  <si>
    <t>Point (-80.41156898640534223 43.63973466085093378)</t>
  </si>
  <si>
    <t>10/3/2022 8:48:47 PM</t>
  </si>
  <si>
    <t>2022-10-03T20:48:47.970Z</t>
  </si>
  <si>
    <t>Point (-80.41155312182965531 43.6397228235100556)</t>
  </si>
  <si>
    <t>10/3/2022 8:48:48 PM</t>
  </si>
  <si>
    <t>2022-10-03T20:48:48.974Z</t>
  </si>
  <si>
    <t>Point (-80.41153708464268846 43.63971119845975721)</t>
  </si>
  <si>
    <t>10/3/2022 8:48:49 PM</t>
  </si>
  <si>
    <t>2022-10-03T20:48:49.974Z</t>
  </si>
  <si>
    <t>Point (-80.41152121134194886 43.6396995605956235)</t>
  </si>
  <si>
    <t>10/3/2022 8:48:50 PM</t>
  </si>
  <si>
    <t>2022-10-03T20:48:50.974Z</t>
  </si>
  <si>
    <t>Point (-80.41150504966775259 43.6396881457937198)</t>
  </si>
  <si>
    <t>10/3/2022 8:48:51 PM</t>
  </si>
  <si>
    <t>2022-10-03T20:48:51.974Z</t>
  </si>
  <si>
    <t>Point (-80.41148923153691896 43.63967637841573577)</t>
  </si>
  <si>
    <t>10/3/2022 8:48:52 PM</t>
  </si>
  <si>
    <t>2022-10-03T20:48:52.974Z</t>
  </si>
  <si>
    <t>Point (-80.4114731684447861 43.63966479875450943)</t>
  </si>
  <si>
    <t>10/3/2022 8:48:53 PM</t>
  </si>
  <si>
    <t>2022-10-03T20:48:53.969Z</t>
  </si>
  <si>
    <t>Point (-80.41145713401265027 43.63965297762229767)</t>
  </si>
  <si>
    <t>10/3/2022 8:48:54 PM</t>
  </si>
  <si>
    <t>2022-10-03T20:48:54.969Z</t>
  </si>
  <si>
    <t>Point (-80.41144120528343819 43.63964139420417609)</t>
  </si>
  <si>
    <t>10/3/2022 8:48:55 PM</t>
  </si>
  <si>
    <t>2022-10-03T20:48:55.974Z</t>
  </si>
  <si>
    <t>Point (-80.41142479746703486 43.63962995127646138)</t>
  </si>
  <si>
    <t>10/3/2022 8:48:56 PM</t>
  </si>
  <si>
    <t>2022-10-03T20:48:56.969Z</t>
  </si>
  <si>
    <t>Point (-80.41140881427884324 43.63961824314094429)</t>
  </si>
  <si>
    <t>10/3/2022 8:48:57 PM</t>
  </si>
  <si>
    <t>2022-10-03T20:48:57.969Z</t>
  </si>
  <si>
    <t>Point (-80.41139300028795844 43.6396066305742707)</t>
  </si>
  <si>
    <t>10/3/2022 8:48:58 PM</t>
  </si>
  <si>
    <t>2022-10-03T20:48:58.969Z</t>
  </si>
  <si>
    <t>Point (-80.41137718587516758 43.63959494358739732)</t>
  </si>
  <si>
    <t>10/3/2022 8:48:59 PM</t>
  </si>
  <si>
    <t>2022-10-03T20:48:59.969Z</t>
  </si>
  <si>
    <t>Point (-80.41136095832384001 43.63958322547119195)</t>
  </si>
  <si>
    <t>10/3/2022 8:49:00 PM</t>
  </si>
  <si>
    <t>2022-10-03T20:49:00.969Z</t>
  </si>
  <si>
    <t>Point (-80.41145360609047543 43.63953426944615188)</t>
  </si>
  <si>
    <t>10/3/2022 8:50:32 PM</t>
  </si>
  <si>
    <t>2022-10-03T20:50:32.969Z</t>
  </si>
  <si>
    <t>Point (-80.41146835487671751 43.63954516519070381)</t>
  </si>
  <si>
    <t>10/3/2022 8:50:33 PM</t>
  </si>
  <si>
    <t>2022-10-03T20:50:33.969Z</t>
  </si>
  <si>
    <t>Point (-80.41148311527425108 43.63955601669498208)</t>
  </si>
  <si>
    <t>10/3/2022 8:50:34 PM</t>
  </si>
  <si>
    <t>2022-10-03T20:50:34.969Z</t>
  </si>
  <si>
    <t>Point (-80.41149783335752943 43.63956676362518294)</t>
  </si>
  <si>
    <t>10/3/2022 8:50:35 PM</t>
  </si>
  <si>
    <t>2022-10-03T20:50:35.969Z</t>
  </si>
  <si>
    <t>Point (-80.41151258868897855 43.63957745894064999)</t>
  </si>
  <si>
    <t>10/3/2022 8:50:36 PM</t>
  </si>
  <si>
    <t>2022-10-03T20:50:36.969Z</t>
  </si>
  <si>
    <t>Point (-80.41152740812613331 43.63958827369551585)</t>
  </si>
  <si>
    <t>10/3/2022 8:50:37 PM</t>
  </si>
  <si>
    <t>2022-10-03T20:50:37.969Z</t>
  </si>
  <si>
    <t>Point (-80.41154189266541152 43.6395991231419913)</t>
  </si>
  <si>
    <t>10/3/2022 8:50:38 PM</t>
  </si>
  <si>
    <t>2022-10-03T20:50:38.969Z</t>
  </si>
  <si>
    <t>Point (-80.41155698322950229 43.63960978596661988)</t>
  </si>
  <si>
    <t>10/3/2022 8:50:39 PM</t>
  </si>
  <si>
    <t>2022-10-03T20:50:39.969Z</t>
  </si>
  <si>
    <t>Point (-80.41157185325255341 43.63962051830944944)</t>
  </si>
  <si>
    <t>10/3/2022 8:50:40 PM</t>
  </si>
  <si>
    <t>2022-10-03T20:50:40.969Z</t>
  </si>
  <si>
    <t>Point (-80.41158670020054444 43.63963120527517248)</t>
  </si>
  <si>
    <t>10/3/2022 8:50:41 PM</t>
  </si>
  <si>
    <t>2022-10-03T20:50:41.969Z</t>
  </si>
  <si>
    <t>Point (-80.41160117194317536 43.63964201639111451)</t>
  </si>
  <si>
    <t>10/3/2022 8:50:42 PM</t>
  </si>
  <si>
    <t>2022-10-03T20:50:42.969Z</t>
  </si>
  <si>
    <t>Point (-80.4116159408662412 43.63965308003675148)</t>
  </si>
  <si>
    <t>10/3/2022 8:50:43 PM</t>
  </si>
  <si>
    <t>2022-10-03T20:50:43.969Z</t>
  </si>
  <si>
    <t>Point (-80.41163080432991705 43.63966355827262333)</t>
  </si>
  <si>
    <t>10/3/2022 8:50:44 PM</t>
  </si>
  <si>
    <t>2022-10-03T20:50:44.964Z</t>
  </si>
  <si>
    <t>Point (-80.4116456570937288 43.63967419126365144)</t>
  </si>
  <si>
    <t>10/3/2022 8:50:45 PM</t>
  </si>
  <si>
    <t>2022-10-03T20:50:45.969Z</t>
  </si>
  <si>
    <t>Point (-80.41166032444596112 43.63968508582603789)</t>
  </si>
  <si>
    <t>10/3/2022 8:50:46 PM</t>
  </si>
  <si>
    <t>2022-10-03T20:50:46.964Z</t>
  </si>
  <si>
    <t>Point (-80.41167502286843671 43.63969590923621666)</t>
  </si>
  <si>
    <t>10/3/2022 8:50:47 PM</t>
  </si>
  <si>
    <t>2022-10-03T20:50:47.969Z</t>
  </si>
  <si>
    <t>Point (-80.41168970615085243 43.63970661882805047)</t>
  </si>
  <si>
    <t>10/3/2022 8:50:48 PM</t>
  </si>
  <si>
    <t>2022-10-03T20:50:48.964Z</t>
  </si>
  <si>
    <t>Point (-80.41170443809404844 43.63971750142504646)</t>
  </si>
  <si>
    <t>10/3/2022 8:50:49 PM</t>
  </si>
  <si>
    <t>2022-10-03T20:50:49.969Z</t>
  </si>
  <si>
    <t>Point (-80.41171930813742108 43.63972810629710608)</t>
  </si>
  <si>
    <t>10/3/2022 8:50:50 PM</t>
  </si>
  <si>
    <t>2022-10-03T20:50:50.969Z</t>
  </si>
  <si>
    <t>Point (-80.4117341119277711 43.63973890728825467)</t>
  </si>
  <si>
    <t>10/3/2022 8:50:51 PM</t>
  </si>
  <si>
    <t>2022-10-03T20:50:51.969Z</t>
  </si>
  <si>
    <t>Point (-80.41174913889993547 43.63974946650343156)</t>
  </si>
  <si>
    <t>10/3/2022 8:50:52 PM</t>
  </si>
  <si>
    <t>2022-10-03T20:50:52.969Z</t>
  </si>
  <si>
    <t>Point (-80.41176371321658678 43.63976029821068181)</t>
  </si>
  <si>
    <t>10/3/2022 8:50:53 PM</t>
  </si>
  <si>
    <t>2022-10-03T20:50:53.969Z</t>
  </si>
  <si>
    <t>Point (-80.41177834434670046 43.6397713290372451)</t>
  </si>
  <si>
    <t>10/3/2022 8:50:54 PM</t>
  </si>
  <si>
    <t>2022-10-03T20:50:54.969Z</t>
  </si>
  <si>
    <t>Point (-80.41179312417366987 43.63978195056888154)</t>
  </si>
  <si>
    <t>10/3/2022 8:50:55 PM</t>
  </si>
  <si>
    <t>2022-10-03T20:50:55.969Z</t>
  </si>
  <si>
    <t>Point (-80.41180793448690167 43.6397926368487461)</t>
  </si>
  <si>
    <t>10/3/2022 8:50:56 PM</t>
  </si>
  <si>
    <t>2022-10-03T20:50:56.969Z</t>
  </si>
  <si>
    <t>Point (-80.41182261608659587 43.63980349556096883)</t>
  </si>
  <si>
    <t>10/3/2022 8:50:57 PM</t>
  </si>
  <si>
    <t>2022-10-03T20:50:57.969Z</t>
  </si>
  <si>
    <t>Point (-80.41183737536650256 43.63981430615082502)</t>
  </si>
  <si>
    <t>10/3/2022 8:50:58 PM</t>
  </si>
  <si>
    <t>2022-10-03T20:50:58.969Z</t>
  </si>
  <si>
    <t>Point (-80.41185224058763481 43.63982479866626818)</t>
  </si>
  <si>
    <t>10/3/2022 8:50:59 PM</t>
  </si>
  <si>
    <t>2022-10-03T20:50:59.969Z</t>
  </si>
  <si>
    <t>Point (-80.41186716357363196 43.63983546475002129)</t>
  </si>
  <si>
    <t>10/3/2022 8:51:00 PM</t>
  </si>
  <si>
    <t>2022-10-03T20:51:00.969Z</t>
  </si>
  <si>
    <t>Point (-80.41188180574835087 43.63984643266652341)</t>
  </si>
  <si>
    <t>10/3/2022 8:51:01 PM</t>
  </si>
  <si>
    <t>2022-10-03T20:51:01.965Z</t>
  </si>
  <si>
    <t>Point (-80.41189641395456533 43.63985728046606027)</t>
  </si>
  <si>
    <t>10/3/2022 8:51:02 PM</t>
  </si>
  <si>
    <t>2022-10-03T20:51:02.969Z</t>
  </si>
  <si>
    <t>Point (-80.41191121130087538 43.63986789784119225)</t>
  </si>
  <si>
    <t>10/3/2022 8:51:03 PM</t>
  </si>
  <si>
    <t>2022-10-03T20:51:03.969Z</t>
  </si>
  <si>
    <t>Point (-80.4119258982573939 43.63987876205505501)</t>
  </si>
  <si>
    <t>10/3/2022 8:51:04 PM</t>
  </si>
  <si>
    <t>2022-10-03T20:51:04.969Z</t>
  </si>
  <si>
    <t>Point (-80.41194086024336229 43.63988958419766107)</t>
  </si>
  <si>
    <t>10/3/2022 8:51:05 PM</t>
  </si>
  <si>
    <t>2022-10-03T20:51:05.969Z</t>
  </si>
  <si>
    <t>Point (-80.41195550742737908 43.63990032970927757)</t>
  </si>
  <si>
    <t>10/3/2022 8:51:06 PM</t>
  </si>
  <si>
    <t>2022-10-03T20:51:06.969Z</t>
  </si>
  <si>
    <t>Point (-80.41197053220399482 43.6399108727805114)</t>
  </si>
  <si>
    <t>10/3/2022 8:51:07 PM</t>
  </si>
  <si>
    <t>2022-10-03T20:51:07.969Z</t>
  </si>
  <si>
    <t>Point (-80.4119851911557646 43.63992171358631822)</t>
  </si>
  <si>
    <t>10/3/2022 8:51:08 PM</t>
  </si>
  <si>
    <t>2022-10-03T20:51:08.969Z</t>
  </si>
  <si>
    <t>Point (-80.41199999842920931 43.6399325241714493)</t>
  </si>
  <si>
    <t>10/3/2022 8:51:09 PM</t>
  </si>
  <si>
    <t>2022-10-03T20:51:09.969Z</t>
  </si>
  <si>
    <t>Point (-80.41201472268818407 43.63994319162432589)</t>
  </si>
  <si>
    <t>10/3/2022 8:51:10 PM</t>
  </si>
  <si>
    <t>2022-10-03T20:51:10.969Z</t>
  </si>
  <si>
    <t>Point (-80.41202951123008802 43.63995395293080293)</t>
  </si>
  <si>
    <t>10/3/2022 8:51:11 PM</t>
  </si>
  <si>
    <t>2022-10-03T20:51:11.969Z</t>
  </si>
  <si>
    <t>Point (-80.4120438563804214 43.63996493100503926)</t>
  </si>
  <si>
    <t>10/3/2022 8:51:12 PM</t>
  </si>
  <si>
    <t>2022-10-03T20:51:12.969Z</t>
  </si>
  <si>
    <t>Point (-80.41205863491636308 43.63997580501202833)</t>
  </si>
  <si>
    <t>10/3/2022 8:51:13 PM</t>
  </si>
  <si>
    <t>2022-10-03T20:51:13.969Z</t>
  </si>
  <si>
    <t>Point (-80.41207359194802962 43.63998639058068818)</t>
  </si>
  <si>
    <t>10/3/2022 8:51:14 PM</t>
  </si>
  <si>
    <t>2022-10-03T20:51:14.969Z</t>
  </si>
  <si>
    <t>Point (-80.41208834295817098 43.6399971179236843)</t>
  </si>
  <si>
    <t>10/3/2022 8:51:15 PM</t>
  </si>
  <si>
    <t>2022-10-03T20:51:15.969Z</t>
  </si>
  <si>
    <t>Point (-80.41210325703204376 43.6400078895251724)</t>
  </si>
  <si>
    <t>10/3/2022 8:51:16 PM</t>
  </si>
  <si>
    <t>2022-10-03T20:51:16.969Z</t>
  </si>
  <si>
    <t>Point (-80.41211801055908381 43.64001861769892798)</t>
  </si>
  <si>
    <t>10/3/2022 8:51:17 PM</t>
  </si>
  <si>
    <t>2022-10-03T20:51:17.969Z</t>
  </si>
  <si>
    <t>Point (-80.41213297285851525 43.64002919222280497)</t>
  </si>
  <si>
    <t>10/3/2022 8:51:18 PM</t>
  </si>
  <si>
    <t>2022-10-03T20:51:18.969Z</t>
  </si>
  <si>
    <t>Point (-80.41214754798268416 43.64004011964824059)</t>
  </si>
  <si>
    <t>10/3/2022 8:51:19 PM</t>
  </si>
  <si>
    <t>2022-10-03T20:51:19.969Z</t>
  </si>
  <si>
    <t>Point (-80.41216223193639223 43.6400508222529453)</t>
  </si>
  <si>
    <t>10/3/2022 8:51:20 PM</t>
  </si>
  <si>
    <t>2022-10-03T20:51:20.969Z</t>
  </si>
  <si>
    <t>Point (-80.41217701678840513 43.64006158528943047)</t>
  </si>
  <si>
    <t>10/3/2022 8:51:21 PM</t>
  </si>
  <si>
    <t>2022-10-03T20:51:21.969Z</t>
  </si>
  <si>
    <t>Point (-80.41219169868399774 43.64007245479458419)</t>
  </si>
  <si>
    <t>10/3/2022 8:51:22 PM</t>
  </si>
  <si>
    <t>2022-10-03T20:51:22.969Z</t>
  </si>
  <si>
    <t>Point (-80.41220614784053566 43.64008341261665436)</t>
  </si>
  <si>
    <t>10/3/2022 8:51:23 PM</t>
  </si>
  <si>
    <t>2022-10-03T20:51:23.969Z</t>
  </si>
  <si>
    <t>Point (-80.41222135397148918 43.6400938195103052)</t>
  </si>
  <si>
    <t>10/3/2022 8:51:24 PM</t>
  </si>
  <si>
    <t>2022-10-03T20:51:24.969Z</t>
  </si>
  <si>
    <t>Point (-80.41223613291354866 43.6401048218747718)</t>
  </si>
  <si>
    <t>10/3/2022 8:51:25 PM</t>
  </si>
  <si>
    <t>2022-10-03T20:51:25.969Z</t>
  </si>
  <si>
    <t>Point (-80.41225095573609849 43.6401151715873894)</t>
  </si>
  <si>
    <t>10/3/2022 8:51:26 PM</t>
  </si>
  <si>
    <t>2022-10-03T20:51:26.969Z</t>
  </si>
  <si>
    <t>Point (-80.41226566724205327 43.64012617314809717)</t>
  </si>
  <si>
    <t>10/3/2022 8:51:27 PM</t>
  </si>
  <si>
    <t>2022-10-03T20:51:27.969Z</t>
  </si>
  <si>
    <t>Point (-80.41228043828040484 43.64013684450215891)</t>
  </si>
  <si>
    <t>10/3/2022 8:51:28 PM</t>
  </si>
  <si>
    <t>2022-10-03T20:51:28.969Z</t>
  </si>
  <si>
    <t>Point (-80.41229530129005809 43.64014752840116529)</t>
  </si>
  <si>
    <t>10/3/2022 8:51:29 PM</t>
  </si>
  <si>
    <t>2022-10-03T20:51:29.969Z</t>
  </si>
  <si>
    <t>Point (-80.41231013306364162 43.64015833447049886)</t>
  </si>
  <si>
    <t>10/3/2022 8:51:30 PM</t>
  </si>
  <si>
    <t>2022-10-03T20:51:30.969Z</t>
  </si>
  <si>
    <t>Point (-80.41232460783837155 43.6401691755820309)</t>
  </si>
  <si>
    <t>10/3/2022 8:51:31 PM</t>
  </si>
  <si>
    <t>2022-10-03T20:51:31.969Z</t>
  </si>
  <si>
    <t>Point (-80.41233916111740143 43.64018017500294633)</t>
  </si>
  <si>
    <t>10/3/2022 8:51:32 PM</t>
  </si>
  <si>
    <t>2022-10-03T20:51:32.969Z</t>
  </si>
  <si>
    <t>Point (-80.41235385256472057 43.64019085577463386)</t>
  </si>
  <si>
    <t>10/3/2022 8:51:33 PM</t>
  </si>
  <si>
    <t>2022-10-03T20:51:33.969Z</t>
  </si>
  <si>
    <t>Point (-80.41236886140302431 43.64020153262601553)</t>
  </si>
  <si>
    <t>10/3/2022 8:51:34 PM</t>
  </si>
  <si>
    <t>2022-10-03T20:51:34.969Z</t>
  </si>
  <si>
    <t>Point (-80.4123837308493421 43.64021211091208841)</t>
  </si>
  <si>
    <t>10/3/2022 8:51:35 PM</t>
  </si>
  <si>
    <t>2022-10-03T20:51:35.969Z</t>
  </si>
  <si>
    <t>Point (-80.41239872215570017 43.64022280643082041)</t>
  </si>
  <si>
    <t>10/3/2022 8:51:36 PM</t>
  </si>
  <si>
    <t>2022-10-03T20:51:36.969Z</t>
  </si>
  <si>
    <t>Point (-80.41241348624456009 43.6402336603970582)</t>
  </si>
  <si>
    <t>10/3/2022 8:51:37 PM</t>
  </si>
  <si>
    <t>2022-10-03T20:51:37.969Z</t>
  </si>
  <si>
    <t>Point (-80.4124279317751558 43.64024472818327638)</t>
  </si>
  <si>
    <t>10/3/2022 8:51:38 PM</t>
  </si>
  <si>
    <t>2022-10-03T20:51:38.964Z</t>
  </si>
  <si>
    <t>Point (-80.41244278869370987 43.64025527693041084)</t>
  </si>
  <si>
    <t>10/3/2022 8:51:39 PM</t>
  </si>
  <si>
    <t>2022-10-03T20:51:39.969Z</t>
  </si>
  <si>
    <t>Point (-80.41245763847688011 43.64026612302972552)</t>
  </si>
  <si>
    <t>10/3/2022 8:51:40 PM</t>
  </si>
  <si>
    <t>2022-10-03T20:51:40.964Z</t>
  </si>
  <si>
    <t>Point (-80.41247224818722827 43.6402768507181662)</t>
  </si>
  <si>
    <t>10/3/2022 8:51:41 PM</t>
  </si>
  <si>
    <t>2022-10-03T20:51:41.969Z</t>
  </si>
  <si>
    <t>Point (-80.41248743243920671 43.64028768568065431)</t>
  </si>
  <si>
    <t>10/3/2022 8:51:42 PM</t>
  </si>
  <si>
    <t>2022-10-03T20:51:42.964Z</t>
  </si>
  <si>
    <t>Point (-80.41250267531982843 43.64029789662555459)</t>
  </si>
  <si>
    <t>10/3/2022 8:51:43 PM</t>
  </si>
  <si>
    <t>2022-10-03T20:51:43.964Z</t>
  </si>
  <si>
    <t>Point (-80.41251696872917876 43.64030909826021087)</t>
  </si>
  <si>
    <t>10/3/2022 8:51:44 PM</t>
  </si>
  <si>
    <t>2022-10-03T20:51:44.969Z</t>
  </si>
  <si>
    <t>Point (-80.41253156553629822 43.64031993818071697)</t>
  </si>
  <si>
    <t>10/3/2022 8:51:45 PM</t>
  </si>
  <si>
    <t>2022-10-03T20:51:45.964Z</t>
  </si>
  <si>
    <t>Point (-80.41254606435710173 43.64033096252849475)</t>
  </si>
  <si>
    <t>10/3/2022 8:51:46 PM</t>
  </si>
  <si>
    <t>2022-10-03T20:51:46.969Z</t>
  </si>
  <si>
    <t>Point (-80.41256112818061297 43.64034152647812448)</t>
  </si>
  <si>
    <t>10/3/2022 8:51:47 PM</t>
  </si>
  <si>
    <t>2022-10-03T20:51:47.969Z</t>
  </si>
  <si>
    <t>Point (-80.41257606483758025 43.6403521929769127)</t>
  </si>
  <si>
    <t>10/3/2022 8:51:48 PM</t>
  </si>
  <si>
    <t>2022-10-03T20:51:48.964Z</t>
  </si>
  <si>
    <t>Point (-80.41259061267726338 43.64036324504986908)</t>
  </si>
  <si>
    <t>10/3/2022 8:51:49 PM</t>
  </si>
  <si>
    <t>2022-10-03T20:51:49.964Z</t>
  </si>
  <si>
    <t>Point (-80.41260586566787083 43.64037367366609033)</t>
  </si>
  <si>
    <t>10/3/2022 8:51:50 PM</t>
  </si>
  <si>
    <t>2022-10-03T20:51:50.964Z</t>
  </si>
  <si>
    <t>Point (-80.41262020138759681 43.64038455839604325)</t>
  </si>
  <si>
    <t>10/3/2022 8:51:51 PM</t>
  </si>
  <si>
    <t>2022-10-03T20:51:51.964Z</t>
  </si>
  <si>
    <t>Point (-80.41263496677585465 43.64039540078113788)</t>
  </si>
  <si>
    <t>10/3/2022 8:51:52 PM</t>
  </si>
  <si>
    <t>2022-10-03T20:51:52.964Z</t>
  </si>
  <si>
    <t>Point (-80.41264972830656177 43.64040604112808808)</t>
  </si>
  <si>
    <t>10/3/2022 8:51:53 PM</t>
  </si>
  <si>
    <t>2022-10-03T20:51:53.964Z</t>
  </si>
  <si>
    <t>Point (-80.41266450666253718 43.64041678266055158)</t>
  </si>
  <si>
    <t>10/3/2022 8:51:54 PM</t>
  </si>
  <si>
    <t>2022-10-03T20:51:54.964Z</t>
  </si>
  <si>
    <t>Point (-80.41267933160237646 43.64042757271180051)</t>
  </si>
  <si>
    <t>10/3/2022 8:51:55 PM</t>
  </si>
  <si>
    <t>2022-10-03T20:51:55.964Z</t>
  </si>
  <si>
    <t>Point (-80.41269428727558477 43.64043828344472331)</t>
  </si>
  <si>
    <t>10/3/2022 8:51:56 PM</t>
  </si>
  <si>
    <t>2022-10-03T20:51:56.964Z</t>
  </si>
  <si>
    <t>Point (-80.41270865247065558 43.64044906317982253)</t>
  </si>
  <si>
    <t>10/3/2022 8:51:57 PM</t>
  </si>
  <si>
    <t>2022-10-03T20:51:57.964Z</t>
  </si>
  <si>
    <t>Point (-80.41272354755214735 43.64045990261335817)</t>
  </si>
  <si>
    <t>10/3/2022 8:51:58 PM</t>
  </si>
  <si>
    <t>2022-10-03T20:51:58.964Z</t>
  </si>
  <si>
    <t>Point (-80.4127386373059494 43.64047049543470536)</t>
  </si>
  <si>
    <t>10/3/2022 8:51:59 PM</t>
  </si>
  <si>
    <t>2022-10-03T20:51:59.964Z</t>
  </si>
  <si>
    <t>Point (-80.41275297798631527 43.64048156047600457)</t>
  </si>
  <si>
    <t>10/3/2022 8:52:00 PM</t>
  </si>
  <si>
    <t>2022-10-03T20:52:00.964Z</t>
  </si>
  <si>
    <t>Point (-80.41276769975665673 43.64049244872406064)</t>
  </si>
  <si>
    <t>10/3/2022 8:52:01 PM</t>
  </si>
  <si>
    <t>2022-10-03T20:52:01.964Z</t>
  </si>
  <si>
    <t>Point (-80.4127828043369135 43.64050301603884918)</t>
  </si>
  <si>
    <t>10/3/2022 8:52:02 PM</t>
  </si>
  <si>
    <t>2022-10-03T20:52:02.964Z</t>
  </si>
  <si>
    <t>Point (-80.41279765528270218 43.64051364359924179)</t>
  </si>
  <si>
    <t>10/3/2022 8:52:03 PM</t>
  </si>
  <si>
    <t>2022-10-03T20:52:03.964Z</t>
  </si>
  <si>
    <t>Point (-80.4128124882539197 43.64052434190453056)</t>
  </si>
  <si>
    <t>10/3/2022 8:52:04 PM</t>
  </si>
  <si>
    <t>2022-10-03T20:52:04.964Z</t>
  </si>
  <si>
    <t>Point (-80.41282738797382024 43.64053511161134224)</t>
  </si>
  <si>
    <t>10/3/2022 8:52:05 PM</t>
  </si>
  <si>
    <t>2022-10-03T20:52:05.964Z</t>
  </si>
  <si>
    <t>Point (-80.41284221932875198 43.64054576757929738)</t>
  </si>
  <si>
    <t>10/3/2022 8:52:06 PM</t>
  </si>
  <si>
    <t>2022-10-03T20:52:06.964Z</t>
  </si>
  <si>
    <t>Point (-80.41285651791777411 43.64055680144431903)</t>
  </si>
  <si>
    <t>10/3/2022 8:52:07 PM</t>
  </si>
  <si>
    <t>2022-10-03T20:52:07.964Z</t>
  </si>
  <si>
    <t>Point (-80.412871490579235 43.64056761728148359)</t>
  </si>
  <si>
    <t>10/3/2022 8:52:08 PM</t>
  </si>
  <si>
    <t>2022-10-03T20:52:08.964Z</t>
  </si>
  <si>
    <t>Point (-80.41288631599411474 43.64057814010970304)</t>
  </si>
  <si>
    <t>10/3/2022 8:52:09 PM</t>
  </si>
  <si>
    <t>2022-10-03T20:52:09.964Z</t>
  </si>
  <si>
    <t>Point (-80.41290096291622547 43.64058901123877376)</t>
  </si>
  <si>
    <t>10/3/2022 8:52:10 PM</t>
  </si>
  <si>
    <t>2022-10-03T20:52:10.964Z</t>
  </si>
  <si>
    <t>Point (-80.4129157034109312 43.64059978304540266)</t>
  </si>
  <si>
    <t>10/3/2022 8:52:11 PM</t>
  </si>
  <si>
    <t>2022-10-03T20:52:11.964Z</t>
  </si>
  <si>
    <t>Point (-80.41293055100724985 43.64061054715671872)</t>
  </si>
  <si>
    <t>10/3/2022 8:52:12 PM</t>
  </si>
  <si>
    <t>2022-10-03T20:52:12.964Z</t>
  </si>
  <si>
    <t>Point (-80.41294540276619784 43.64062130358080083)</t>
  </si>
  <si>
    <t>10/3/2022 8:52:13 PM</t>
  </si>
  <si>
    <t>2022-10-03T20:52:13.959Z</t>
  </si>
  <si>
    <t>Point (-80.41296045092893507 43.64063180157079813)</t>
  </si>
  <si>
    <t>10/3/2022 8:52:14 PM</t>
  </si>
  <si>
    <t>2022-10-03T20:52:14.964Z</t>
  </si>
  <si>
    <t>Point (-80.41297493608517755 43.64064297464627629)</t>
  </si>
  <si>
    <t>10/3/2022 8:52:15 PM</t>
  </si>
  <si>
    <t>2022-10-03T20:52:15.964Z</t>
  </si>
  <si>
    <t>Point (-80.41298957058320696 43.6406536185768843)</t>
  </si>
  <si>
    <t>10/3/2022 8:52:16 PM</t>
  </si>
  <si>
    <t>2022-10-03T20:52:16.964Z</t>
  </si>
  <si>
    <t>Point (-80.41300441731260662 43.64066432991776168)</t>
  </si>
  <si>
    <t>10/3/2022 8:52:17 PM</t>
  </si>
  <si>
    <t>2022-10-03T20:52:17.964Z</t>
  </si>
  <si>
    <t>Point (-80.41301926702260516 43.64067489065050154)</t>
  </si>
  <si>
    <t>10/3/2022 8:52:18 PM</t>
  </si>
  <si>
    <t>2022-10-03T20:52:18.964Z</t>
  </si>
  <si>
    <t>Point (-80.41303399306350741 43.64068561844072747)</t>
  </si>
  <si>
    <t>10/3/2022 8:52:19 PM</t>
  </si>
  <si>
    <t>2022-10-03T20:52:19.964Z</t>
  </si>
  <si>
    <t>Point (-80.41304858652399901 43.64069639996898786)</t>
  </si>
  <si>
    <t>10/3/2022 8:52:20 PM</t>
  </si>
  <si>
    <t>2022-10-03T20:52:20.964Z</t>
  </si>
  <si>
    <t>Point (-80.41306326047586595 43.64070717789333287)</t>
  </si>
  <si>
    <t>10/3/2022 8:52:21 PM</t>
  </si>
  <si>
    <t>2022-10-03T20:52:21.964Z</t>
  </si>
  <si>
    <t>Point (-80.41307758538985695 43.64071816275657056)</t>
  </si>
  <si>
    <t>10/3/2022 8:52:22 PM</t>
  </si>
  <si>
    <t>2022-10-03T20:52:22.964Z</t>
  </si>
  <si>
    <t>Point (-80.4130928386565671 43.64072856615383955)</t>
  </si>
  <si>
    <t>10/3/2022 8:52:23 PM</t>
  </si>
  <si>
    <t>2022-10-03T20:52:23.959Z</t>
  </si>
  <si>
    <t>Point (-80.41310748157810906 43.64073950525852297)</t>
  </si>
  <si>
    <t>10/3/2022 8:52:24 PM</t>
  </si>
  <si>
    <t>2022-10-03T20:52:24.964Z</t>
  </si>
  <si>
    <t>Point (-80.41312221976775731 43.64075016877392699)</t>
  </si>
  <si>
    <t>10/3/2022 8:52:25 PM</t>
  </si>
  <si>
    <t>2022-10-03T20:52:25.964Z</t>
  </si>
  <si>
    <t>Point (-80.41313707890037676 43.64076099908381678)</t>
  </si>
  <si>
    <t>10/3/2022 8:52:26 PM</t>
  </si>
  <si>
    <t>2022-10-03T20:52:26.964Z</t>
  </si>
  <si>
    <t>Point (-80.41315181789067879 43.64077166551548004)</t>
  </si>
  <si>
    <t>10/3/2022 8:52:27 PM</t>
  </si>
  <si>
    <t>2022-10-03T20:52:27.964Z</t>
  </si>
  <si>
    <t>Point (-80.41316662393096237 43.64078234707067594)</t>
  </si>
  <si>
    <t>10/3/2022 8:52:28 PM</t>
  </si>
  <si>
    <t>2022-10-03T20:52:28.964Z</t>
  </si>
  <si>
    <t>Point (-80.41318138080873723 43.64079310318930993)</t>
  </si>
  <si>
    <t>10/3/2022 8:52:29 PM</t>
  </si>
  <si>
    <t>2022-10-03T20:52:29.964Z</t>
  </si>
  <si>
    <t>Point (-80.41319587296783311 43.64080389383338598)</t>
  </si>
  <si>
    <t>10/3/2022 8:52:30 PM</t>
  </si>
  <si>
    <t>2022-10-03T20:52:30.964Z</t>
  </si>
  <si>
    <t>Point (-80.41321078224704877 43.64081464259324861)</t>
  </si>
  <si>
    <t>10/3/2022 8:52:31 PM</t>
  </si>
  <si>
    <t>2022-10-03T20:52:31.964Z</t>
  </si>
  <si>
    <t>Point (-80.41322542991760258 43.64082532258793634)</t>
  </si>
  <si>
    <t>10/3/2022 8:52:32 PM</t>
  </si>
  <si>
    <t>2022-10-03T20:52:32.964Z</t>
  </si>
  <si>
    <t>Point (-80.41324008309389626 43.64083624370896075)</t>
  </si>
  <si>
    <t>10/3/2022 8:52:33 PM</t>
  </si>
  <si>
    <t>2022-10-03T20:52:33.960Z</t>
  </si>
  <si>
    <t>Point (-80.4132548886413332 43.64084679411815415)</t>
  </si>
  <si>
    <t>10/3/2022 8:52:34 PM</t>
  </si>
  <si>
    <t>2022-10-03T20:52:34.964Z</t>
  </si>
  <si>
    <t>Point (-80.41326967160762251 43.64085765985344523)</t>
  </si>
  <si>
    <t>10/3/2022 8:52:35 PM</t>
  </si>
  <si>
    <t>2022-10-03T20:52:35.964Z</t>
  </si>
  <si>
    <t>Point (-80.41328437565222487 43.64086829354725694)</t>
  </si>
  <si>
    <t>10/3/2022 8:52:36 PM</t>
  </si>
  <si>
    <t>2022-10-03T20:52:36.964Z</t>
  </si>
  <si>
    <t>Point (-80.41329917726419296 43.64087897267008742)</t>
  </si>
  <si>
    <t>10/3/2022 8:52:37 PM</t>
  </si>
  <si>
    <t>2022-10-03T20:52:37.959Z</t>
  </si>
  <si>
    <t>Point (-80.41331384402502636 43.64088980268122242)</t>
  </si>
  <si>
    <t>10/3/2022 8:52:38 PM</t>
  </si>
  <si>
    <t>2022-10-03T20:52:38.959Z</t>
  </si>
  <si>
    <t>Point (-80.41332874950936116 43.64090045587312972)</t>
  </si>
  <si>
    <t>10/3/2022 8:52:39 PM</t>
  </si>
  <si>
    <t>2022-10-03T20:52:39.964Z</t>
  </si>
  <si>
    <t>Point (-80.41334346763258623 43.64091100717652694)</t>
  </si>
  <si>
    <t>10/3/2022 8:52:40 PM</t>
  </si>
  <si>
    <t>2022-10-03T20:52:40.964Z</t>
  </si>
  <si>
    <t>Point (-80.41335807826824578 43.64092198840766912)</t>
  </si>
  <si>
    <t>10/3/2022 8:52:41 PM</t>
  </si>
  <si>
    <t>2022-10-03T20:52:41.964Z</t>
  </si>
  <si>
    <t>Point (-80.41337293619451998 43.64093272016337011)</t>
  </si>
  <si>
    <t>10/3/2022 8:52:42 PM</t>
  </si>
  <si>
    <t>2022-10-03T20:52:42.964Z</t>
  </si>
  <si>
    <t>Point (-80.41338755319436871 43.64094343560274325)</t>
  </si>
  <si>
    <t>10/3/2022 8:52:43 PM</t>
  </si>
  <si>
    <t>2022-10-03T20:52:43.964Z</t>
  </si>
  <si>
    <t>Point (-80.41357917020455659 43.64096228952703171)</t>
  </si>
  <si>
    <t>10/3/2022 9:13:03 PM</t>
  </si>
  <si>
    <t>2022-10-03T21:13:03.324Z</t>
  </si>
  <si>
    <t>Point (-80.41345419272374784 43.6409206600020525)</t>
  </si>
  <si>
    <t>10/3/2022 9:13:09 PM</t>
  </si>
  <si>
    <t>2022-10-03T21:13:09.324Z</t>
  </si>
  <si>
    <t>Point (-80.41341321554115495 43.64084101247860303)</t>
  </si>
  <si>
    <t>10/3/2022 9:13:14 PM</t>
  </si>
  <si>
    <t>2022-10-03T21:13:14.319Z</t>
  </si>
  <si>
    <t>Point (-80.4133976828549919 43.64083040874153596)</t>
  </si>
  <si>
    <t>10/3/2022 9:13:15 PM</t>
  </si>
  <si>
    <t>2022-10-03T21:13:15.324Z</t>
  </si>
  <si>
    <t>Point (-80.41338258201564315 43.64081927226504121)</t>
  </si>
  <si>
    <t>10/3/2022 9:13:16 PM</t>
  </si>
  <si>
    <t>2022-10-03T21:13:16.324Z</t>
  </si>
  <si>
    <t>Point (-80.41336777280108095 43.64080817367619147)</t>
  </si>
  <si>
    <t>10/3/2022 9:13:17 PM</t>
  </si>
  <si>
    <t>2022-10-03T21:13:17.324Z</t>
  </si>
  <si>
    <t>Point (-80.41335262183703492 43.64079736127011699)</t>
  </si>
  <si>
    <t>10/3/2022 9:13:18 PM</t>
  </si>
  <si>
    <t>2022-10-03T21:13:18.319Z</t>
  </si>
  <si>
    <t>Point (-80.41333733364329817 43.64078650445453178)</t>
  </si>
  <si>
    <t>10/3/2022 9:13:19 PM</t>
  </si>
  <si>
    <t>2022-10-03T21:13:19.319Z</t>
  </si>
  <si>
    <t>Point (-80.41332237488893497 43.64077551661512189)</t>
  </si>
  <si>
    <t>10/3/2022 9:13:20 PM</t>
  </si>
  <si>
    <t>2022-10-03T21:13:20.324Z</t>
  </si>
  <si>
    <t>Point (-80.4133074177987055 43.6407643190927601)</t>
  </si>
  <si>
    <t>10/3/2022 9:13:21 PM</t>
  </si>
  <si>
    <t>2022-10-03T21:13:21.324Z</t>
  </si>
  <si>
    <t>Point (-80.41329233867868709 43.64075352624351467)</t>
  </si>
  <si>
    <t>10/3/2022 9:13:22 PM</t>
  </si>
  <si>
    <t>2022-10-03T21:13:22.324Z</t>
  </si>
  <si>
    <t>Point (-80.41327744603299266 43.64074241245712926)</t>
  </si>
  <si>
    <t>10/3/2022 9:13:23 PM</t>
  </si>
  <si>
    <t>2022-10-03T21:13:23.319Z</t>
  </si>
  <si>
    <t>Point (-80.41326250196246406 43.64073131737645639)</t>
  </si>
  <si>
    <t>10/3/2022 9:13:24 PM</t>
  </si>
  <si>
    <t>2022-10-03T21:13:24.323Z</t>
  </si>
  <si>
    <t>Point (-80.4132471699593907 43.64072055725364407)</t>
  </si>
  <si>
    <t>10/3/2022 9:13:25 PM</t>
  </si>
  <si>
    <t>2022-10-03T21:13:25.319Z</t>
  </si>
  <si>
    <t>Point (-80.41323193625939325 43.64070954240128941)</t>
  </si>
  <si>
    <t>10/3/2022 9:13:26 PM</t>
  </si>
  <si>
    <t>2022-10-03T21:13:26.324Z</t>
  </si>
  <si>
    <t>Point (-80.41321690324214444 43.64069842376267871)</t>
  </si>
  <si>
    <t>10/3/2022 9:13:27 PM</t>
  </si>
  <si>
    <t>2022-10-03T21:13:27.323Z</t>
  </si>
  <si>
    <t>Point (-80.41320214204509398 43.6406872575375786)</t>
  </si>
  <si>
    <t>10/3/2022 9:13:28 PM</t>
  </si>
  <si>
    <t>2022-10-03T21:13:28.324Z</t>
  </si>
  <si>
    <t>Point (-80.41318706772095481 43.64067638299616192)</t>
  </si>
  <si>
    <t>10/3/2022 9:13:29 PM</t>
  </si>
  <si>
    <t>2022-10-03T21:13:29.319Z</t>
  </si>
  <si>
    <t>Point (-80.41317164496945225 43.64066555132097136)</t>
  </si>
  <si>
    <t>10/3/2022 9:13:30 PM</t>
  </si>
  <si>
    <t>2022-10-03T21:13:30.324Z</t>
  </si>
  <si>
    <t>Point (-80.41315670881789401 43.64065437460730834)</t>
  </si>
  <si>
    <t>10/3/2022 9:13:31 PM</t>
  </si>
  <si>
    <t>2022-10-03T21:13:31.319Z</t>
  </si>
  <si>
    <t>Point (-80.41314163301440487 43.64064346044855824)</t>
  </si>
  <si>
    <t>10/3/2022 9:13:32 PM</t>
  </si>
  <si>
    <t>2022-10-03T21:13:32.324Z</t>
  </si>
  <si>
    <t>Point (-80.4131265209759647 43.64063248751474333)</t>
  </si>
  <si>
    <t>10/3/2022 9:13:33 PM</t>
  </si>
  <si>
    <t>2022-10-03T21:13:33.323Z</t>
  </si>
  <si>
    <t>Point (-80.41311135676659205 43.64062158226220589)</t>
  </si>
  <si>
    <t>10/3/2022 9:13:34 PM</t>
  </si>
  <si>
    <t>2022-10-03T21:13:34.323Z</t>
  </si>
  <si>
    <t>Point (-80.41309617053126146 43.64061060832481331)</t>
  </si>
  <si>
    <t>10/3/2022 9:13:35 PM</t>
  </si>
  <si>
    <t>2022-10-03T21:13:35.324Z</t>
  </si>
  <si>
    <t>Point (-80.41308097059103943 43.64059974278443832)</t>
  </si>
  <si>
    <t>10/3/2022 9:13:36 PM</t>
  </si>
  <si>
    <t>2022-10-03T21:13:36.324Z</t>
  </si>
  <si>
    <t>Point (-80.41306595986857531 43.64058861819133028)</t>
  </si>
  <si>
    <t>10/3/2022 9:13:37 PM</t>
  </si>
  <si>
    <t>2022-10-03T21:13:37.324Z</t>
  </si>
  <si>
    <t>Point (-80.41305108423479453 43.64057736075177729)</t>
  </si>
  <si>
    <t>10/3/2022 9:13:38 PM</t>
  </si>
  <si>
    <t>2022-10-03T21:13:38.324Z</t>
  </si>
  <si>
    <t>Point (-80.41303605822881195 43.64056646084416968)</t>
  </si>
  <si>
    <t>10/3/2022 9:13:39 PM</t>
  </si>
  <si>
    <t>2022-10-03T21:13:39.323Z</t>
  </si>
  <si>
    <t>Point (-80.41302057577958351 43.64055577481598647)</t>
  </si>
  <si>
    <t>10/3/2022 9:13:40 PM</t>
  </si>
  <si>
    <t>2022-10-03T21:13:40.323Z</t>
  </si>
  <si>
    <t>Point (-80.41300556210622119 43.64054477920991104)</t>
  </si>
  <si>
    <t>10/3/2022 9:13:41 PM</t>
  </si>
  <si>
    <t>2022-10-03T21:13:41.319Z</t>
  </si>
  <si>
    <t>Point (-80.41299048217122447 43.64053370138093157)</t>
  </si>
  <si>
    <t>10/3/2022 9:13:42 PM</t>
  </si>
  <si>
    <t>2022-10-03T21:13:42.324Z</t>
  </si>
  <si>
    <t>Point (-80.41297551248318598 43.64052255833756533)</t>
  </si>
  <si>
    <t>10/3/2022 9:13:43 PM</t>
  </si>
  <si>
    <t>2022-10-03T21:13:43.323Z</t>
  </si>
  <si>
    <t>Point (-80.41296016723096329 43.64051172856860461)</t>
  </si>
  <si>
    <t>10/3/2022 9:13:44 PM</t>
  </si>
  <si>
    <t>2022-10-03T21:13:44.324Z</t>
  </si>
  <si>
    <t>Point (-80.41294534158423346 43.64050058526205333)</t>
  </si>
  <si>
    <t>10/3/2022 9:13:45 PM</t>
  </si>
  <si>
    <t>2022-10-03T21:13:45.323Z</t>
  </si>
  <si>
    <t>Point (-80.41293037862287463 43.64048955595096402)</t>
  </si>
  <si>
    <t>10/3/2022 9:13:46 PM</t>
  </si>
  <si>
    <t>2022-10-03T21:13:46.319Z</t>
  </si>
  <si>
    <t>Point (-80.41291496219616874 43.64047895717396841)</t>
  </si>
  <si>
    <t>10/3/2022 9:13:47 PM</t>
  </si>
  <si>
    <t>2022-10-03T21:13:47.323Z</t>
  </si>
  <si>
    <t>Point (-80.41290008070788531 43.64046785532872264)</t>
  </si>
  <si>
    <t>10/3/2022 9:13:48 PM</t>
  </si>
  <si>
    <t>2022-10-03T21:13:48.323Z</t>
  </si>
  <si>
    <t>Point (-80.4128851114627281 43.64045677863828132)</t>
  </si>
  <si>
    <t>10/3/2022 9:13:49 PM</t>
  </si>
  <si>
    <t>2022-10-03T21:13:49.323Z</t>
  </si>
  <si>
    <t>Point (-80.41287027329649106 43.64044583532701438)</t>
  </si>
  <si>
    <t>10/3/2022 9:13:50 PM</t>
  </si>
  <si>
    <t>2022-10-03T21:13:50.319Z</t>
  </si>
  <si>
    <t>Point (-80.41285511078146442 43.64043487356020989)</t>
  </si>
  <si>
    <t>10/3/2022 9:13:51 PM</t>
  </si>
  <si>
    <t>2022-10-03T21:13:51.323Z</t>
  </si>
  <si>
    <t>Point (-80.41284006076367064 43.64042388520705629)</t>
  </si>
  <si>
    <t>10/3/2022 9:13:52 PM</t>
  </si>
  <si>
    <t>2022-10-03T21:13:52.324Z</t>
  </si>
  <si>
    <t>Point (-80.4128247828887055 43.64041311034805659)</t>
  </si>
  <si>
    <t>10/3/2022 9:13:53 PM</t>
  </si>
  <si>
    <t>2022-10-03T21:13:53.323Z</t>
  </si>
  <si>
    <t>Point (-80.41280987033283623 43.64040213702735826)</t>
  </si>
  <si>
    <t>10/3/2022 9:13:54 PM</t>
  </si>
  <si>
    <t>2022-10-03T21:13:54.323Z</t>
  </si>
  <si>
    <t>Point (-80.41279468240290385 43.64039124649426071)</t>
  </si>
  <si>
    <t>10/3/2022 9:13:55 PM</t>
  </si>
  <si>
    <t>2022-10-03T21:13:55.323Z</t>
  </si>
  <si>
    <t>Point (-80.41277986423197888 43.64038010999846762)</t>
  </si>
  <si>
    <t>10/3/2022 9:13:56 PM</t>
  </si>
  <si>
    <t>2022-10-03T21:13:56.319Z</t>
  </si>
  <si>
    <t>Point (-80.41276521381085729 43.64036896523111153)</t>
  </si>
  <si>
    <t>10/3/2022 9:13:57 PM</t>
  </si>
  <si>
    <t>2022-10-03T21:13:57.324Z</t>
  </si>
  <si>
    <t>Point (-80.41274987689085663 43.64035821151302486)</t>
  </si>
  <si>
    <t>10/3/2022 9:13:58 PM</t>
  </si>
  <si>
    <t>2022-10-03T21:13:58.323Z</t>
  </si>
  <si>
    <t>Point (-80.41273479066302343 43.64034731126893263)</t>
  </si>
  <si>
    <t>10/3/2022 9:13:59 PM</t>
  </si>
  <si>
    <t>2022-10-03T21:13:59.319Z</t>
  </si>
  <si>
    <t>Point (-80.41271963953481361 43.64033646890258211)</t>
  </si>
  <si>
    <t>10/3/2022 9:14:00 PM</t>
  </si>
  <si>
    <t>2022-10-03T21:14:00.319Z</t>
  </si>
  <si>
    <t>Point (-80.41270477896800628 43.64032522182611018)</t>
  </si>
  <si>
    <t>10/3/2022 9:14:01 PM</t>
  </si>
  <si>
    <t>2022-10-03T21:14:01.319Z</t>
  </si>
  <si>
    <t>Point (-80.4126896594590761 43.64031437977996575)</t>
  </si>
  <si>
    <t>10/3/2022 9:14:02 PM</t>
  </si>
  <si>
    <t>2022-10-03T21:14:02.319Z</t>
  </si>
  <si>
    <t>Point (-80.41267464066859816 43.6403034704310997)</t>
  </si>
  <si>
    <t>10/3/2022 9:14:03 PM</t>
  </si>
  <si>
    <t>2022-10-03T21:14:03.319Z</t>
  </si>
  <si>
    <t>Point (-80.41265972131472495 43.64029241009252758)</t>
  </si>
  <si>
    <t>10/3/2022 9:14:04 PM</t>
  </si>
  <si>
    <t>2022-10-03T21:14:04.319Z</t>
  </si>
  <si>
    <t>Point (-80.41264442663835155 43.64028157268512587)</t>
  </si>
  <si>
    <t>10/3/2022 9:14:05 PM</t>
  </si>
  <si>
    <t>2022-10-03T21:14:05.319Z</t>
  </si>
  <si>
    <t>Point (-80.41262956349935109 43.64027054319332422)</t>
  </si>
  <si>
    <t>10/3/2022 9:14:06 PM</t>
  </si>
  <si>
    <t>2022-10-03T21:14:06.319Z</t>
  </si>
  <si>
    <t>Point (-80.41261463533460585 43.64025950938847842)</t>
  </si>
  <si>
    <t>10/3/2022 9:14:07 PM</t>
  </si>
  <si>
    <t>2022-10-03T21:14:07.319Z</t>
  </si>
  <si>
    <t>Point (-80.41259964918205583 43.64024839974189973)</t>
  </si>
  <si>
    <t>10/3/2022 9:14:08 PM</t>
  </si>
  <si>
    <t>2022-10-03T21:14:08.319Z</t>
  </si>
  <si>
    <t>Point (-80.41258426840148843 43.64023768914834989)</t>
  </si>
  <si>
    <t>10/3/2022 9:14:09 PM</t>
  </si>
  <si>
    <t>2022-10-03T21:14:09.319Z</t>
  </si>
  <si>
    <t>Point (-80.41256928256203196 43.64022662616633852)</t>
  </si>
  <si>
    <t>10/3/2022 9:14:10 PM</t>
  </si>
  <si>
    <t>2022-10-03T21:14:10.319Z</t>
  </si>
  <si>
    <t>Point (-80.41255401950054704 43.64021574441579787)</t>
  </si>
  <si>
    <t>10/3/2022 9:14:11 PM</t>
  </si>
  <si>
    <t>2022-10-03T21:14:11.319Z</t>
  </si>
  <si>
    <t>Point (-80.41253927197062978 43.64020462711147275)</t>
  </si>
  <si>
    <t>10/3/2022 9:14:12 PM</t>
  </si>
  <si>
    <t>2022-10-03T21:14:12.323Z</t>
  </si>
  <si>
    <t>Point (-80.41252415126434983 43.64019372354049864)</t>
  </si>
  <si>
    <t>10/3/2022 9:14:13 PM</t>
  </si>
  <si>
    <t>2022-10-03T21:14:13.319Z</t>
  </si>
  <si>
    <t>Point (-80.41250921551875308 43.64018266677254587)</t>
  </si>
  <si>
    <t>10/3/2022 9:14:14 PM</t>
  </si>
  <si>
    <t>2022-10-03T21:14:14.319Z</t>
  </si>
  <si>
    <t>Point (-80.41249430967850742 43.64017173026713436)</t>
  </si>
  <si>
    <t>10/3/2022 9:14:15 PM</t>
  </si>
  <si>
    <t>2022-10-03T21:14:15.319Z</t>
  </si>
  <si>
    <t>Point (-80.41247901139223586 43.64016088285175243)</t>
  </si>
  <si>
    <t>10/3/2022 9:14:16 PM</t>
  </si>
  <si>
    <t>2022-10-03T21:14:16.319Z</t>
  </si>
  <si>
    <t>Point (-80.4124638648517589 43.64014994896670885)</t>
  </si>
  <si>
    <t>10/3/2022 9:14:17 PM</t>
  </si>
  <si>
    <t>2022-10-03T21:14:17.319Z</t>
  </si>
  <si>
    <t>Point (-80.41244889965103937 43.64013904006430522)</t>
  </si>
  <si>
    <t>10/3/2022 9:14:18 PM</t>
  </si>
  <si>
    <t>2022-10-03T21:14:18.319Z</t>
  </si>
  <si>
    <t>Point (-80.41243407008022359 43.64012782106448185)</t>
  </si>
  <si>
    <t>10/3/2022 9:14:19 PM</t>
  </si>
  <si>
    <t>2022-10-03T21:14:19.319Z</t>
  </si>
  <si>
    <t>Point (-80.41241893519529071 43.64011695091026866)</t>
  </si>
  <si>
    <t>10/3/2022 9:14:20 PM</t>
  </si>
  <si>
    <t>2022-10-03T21:14:20.319Z</t>
  </si>
  <si>
    <t>Point (-80.41240381988141905 43.64010606800629688)</t>
  </si>
  <si>
    <t>10/3/2022 9:14:21 PM</t>
  </si>
  <si>
    <t>2022-10-03T21:14:21.319Z</t>
  </si>
  <si>
    <t>Point (-80.41238877443163346 43.64009505574080805)</t>
  </si>
  <si>
    <t>10/3/2022 9:14:22 PM</t>
  </si>
  <si>
    <t>2022-10-03T21:14:22.319Z</t>
  </si>
  <si>
    <t>Point (-80.41237361267089057 43.64008421806884286)</t>
  </si>
  <si>
    <t>10/3/2022 9:14:23 PM</t>
  </si>
  <si>
    <t>2022-10-03T21:14:23.319Z</t>
  </si>
  <si>
    <t>Point (-80.41235860715586625 43.64007329932337598)</t>
  </si>
  <si>
    <t>10/3/2022 9:14:24 PM</t>
  </si>
  <si>
    <t>2022-10-03T21:14:24.319Z</t>
  </si>
  <si>
    <t>Point (-80.41234363795035733 43.64006201795123019)</t>
  </si>
  <si>
    <t>10/3/2022 9:14:25 PM</t>
  </si>
  <si>
    <t>2022-10-03T21:14:25.319Z</t>
  </si>
  <si>
    <t>Point (-80.41232869903311098 43.64005118760126578)</t>
  </si>
  <si>
    <t>10/3/2022 9:14:26 PM</t>
  </si>
  <si>
    <t>2022-10-03T21:14:26.319Z</t>
  </si>
  <si>
    <t>Point (-80.41231363423803202 43.64004020812673446)</t>
  </si>
  <si>
    <t>10/3/2022 9:14:27 PM</t>
  </si>
  <si>
    <t>2022-10-03T21:14:27.319Z</t>
  </si>
  <si>
    <t>Point (-80.41229852424908131 43.6400292898947697)</t>
  </si>
  <si>
    <t>10/3/2022 9:14:28 PM</t>
  </si>
  <si>
    <t>2022-10-03T21:14:28.319Z</t>
  </si>
  <si>
    <t>Point (-80.41228341404371349 43.64001840686727007)</t>
  </si>
  <si>
    <t>10/3/2022 9:14:29 PM</t>
  </si>
  <si>
    <t>2022-10-03T21:14:29.319Z</t>
  </si>
  <si>
    <t>Point (-80.41226821975436678 43.64000738736810092)</t>
  </si>
  <si>
    <t>10/3/2022 9:14:30 PM</t>
  </si>
  <si>
    <t>2022-10-03T21:14:30.319Z</t>
  </si>
  <si>
    <t>Point (-80.41225296758751995 43.63999645691471585)</t>
  </si>
  <si>
    <t>10/3/2022 9:14:31 PM</t>
  </si>
  <si>
    <t>2022-10-03T21:14:31.319Z</t>
  </si>
  <si>
    <t>Point (-80.41223801310330543 43.6399854599686492)</t>
  </si>
  <si>
    <t>10/3/2022 9:14:32 PM</t>
  </si>
  <si>
    <t>2022-10-03T21:14:32.319Z</t>
  </si>
  <si>
    <t>Point (-80.4122230435766312 43.6399743556896027)</t>
  </si>
  <si>
    <t>10/3/2022 9:14:33 PM</t>
  </si>
  <si>
    <t>2022-10-03T21:14:33.319Z</t>
  </si>
  <si>
    <t>Point (-80.41220768253931794 43.63996360128909657)</t>
  </si>
  <si>
    <t>10/3/2022 9:14:34 PM</t>
  </si>
  <si>
    <t>2022-10-03T21:14:34.319Z</t>
  </si>
  <si>
    <t>Point (-80.41219277833093315 43.63995248272663474)</t>
  </si>
  <si>
    <t>10/3/2022 9:14:35 PM</t>
  </si>
  <si>
    <t>2022-10-03T21:14:35.319Z</t>
  </si>
  <si>
    <t>Point (-80.41217793624727506 43.63994149516239673)</t>
  </si>
  <si>
    <t>10/3/2022 9:14:36 PM</t>
  </si>
  <si>
    <t>2022-10-03T21:14:36.319Z</t>
  </si>
  <si>
    <t>Point (-80.41216301577775027 43.63993038322134055)</t>
  </si>
  <si>
    <t>10/3/2022 9:14:37 PM</t>
  </si>
  <si>
    <t>2022-10-03T21:14:37.319Z</t>
  </si>
  <si>
    <t>Point (-80.41214771112444737 43.63991950811792009)</t>
  </si>
  <si>
    <t>10/3/2022 9:14:38 PM</t>
  </si>
  <si>
    <t>2022-10-03T21:14:38.319Z</t>
  </si>
  <si>
    <t>Point (-80.41213262963518105 43.63990852893562078)</t>
  </si>
  <si>
    <t>10/3/2022 9:14:39 PM</t>
  </si>
  <si>
    <t>2022-10-03T21:14:39.319Z</t>
  </si>
  <si>
    <t>Point (-80.41211756722795201 43.63989746038821949)</t>
  </si>
  <si>
    <t>10/3/2022 9:14:40 PM</t>
  </si>
  <si>
    <t>2022-10-03T21:14:40.319Z</t>
  </si>
  <si>
    <t>Point (-80.41210250717709584 43.63988648787987756)</t>
  </si>
  <si>
    <t>10/3/2022 9:14:41 PM</t>
  </si>
  <si>
    <t>2022-10-03T21:14:41.319Z</t>
  </si>
  <si>
    <t>Point (-80.41208723047547835 43.63987554345099795)</t>
  </si>
  <si>
    <t>10/3/2022 9:14:42 PM</t>
  </si>
  <si>
    <t>2022-10-03T21:14:42.319Z</t>
  </si>
  <si>
    <t>Point (-80.41207222175391678 43.63986452995908394)</t>
  </si>
  <si>
    <t>10/3/2022 9:14:43 PM</t>
  </si>
  <si>
    <t>2022-10-03T21:14:43.319Z</t>
  </si>
  <si>
    <t>Point (-80.4120571119948977 43.63985369960089145)</t>
  </si>
  <si>
    <t>10/3/2022 9:14:44 PM</t>
  </si>
  <si>
    <t>2022-10-03T21:14:44.319Z</t>
  </si>
  <si>
    <t>Point (-80.4120422125387222 43.63984263638394623)</t>
  </si>
  <si>
    <t>10/3/2022 9:14:45 PM</t>
  </si>
  <si>
    <t>2022-10-03T21:14:45.319Z</t>
  </si>
  <si>
    <t>Point (-80.41202706601042394 43.6398317269199012)</t>
  </si>
  <si>
    <t>10/3/2022 9:14:46 PM</t>
  </si>
  <si>
    <t>2022-10-03T21:14:46.319Z</t>
  </si>
  <si>
    <t>Point (-80.41201208349554008 43.63982060403026253)</t>
  </si>
  <si>
    <t>10/3/2022 9:14:47 PM</t>
  </si>
  <si>
    <t>2022-10-03T21:14:47.319Z</t>
  </si>
  <si>
    <t>Point (-80.41199713064979449 43.63980964129770967)</t>
  </si>
  <si>
    <t>10/3/2022 9:14:48 PM</t>
  </si>
  <si>
    <t>2022-10-03T21:14:48.319Z</t>
  </si>
  <si>
    <t>Point (-80.41198183334186922 43.63979884082261407)</t>
  </si>
  <si>
    <t>10/3/2022 9:14:49 PM</t>
  </si>
  <si>
    <t>2022-10-03T21:14:49.319Z</t>
  </si>
  <si>
    <t>Point (-80.41196676985323677 43.63978773356064522)</t>
  </si>
  <si>
    <t>10/3/2022 9:14:50 PM</t>
  </si>
  <si>
    <t>2022-10-03T21:14:50.319Z</t>
  </si>
  <si>
    <t>Point (-80.41195177491698587 43.63977671549792348)</t>
  </si>
  <si>
    <t>10/3/2022 9:14:51 PM</t>
  </si>
  <si>
    <t>2022-10-03T21:14:51.319Z</t>
  </si>
  <si>
    <t>Point (-80.41193686785138084 43.63976575720081286)</t>
  </si>
  <si>
    <t>10/3/2022 9:14:52 PM</t>
  </si>
  <si>
    <t>2022-10-03T21:14:52.319Z</t>
  </si>
  <si>
    <t>Point (-80.41192175551381638 43.63975478004773834)</t>
  </si>
  <si>
    <t>10/3/2022 9:14:53 PM</t>
  </si>
  <si>
    <t>2022-10-03T21:14:53.319Z</t>
  </si>
  <si>
    <t>Point (-80.41190671948314161 43.63974386366364655)</t>
  </si>
  <si>
    <t>10/3/2022 9:14:54 PM</t>
  </si>
  <si>
    <t>2022-10-03T21:14:54.319Z</t>
  </si>
  <si>
    <t>Point (-80.41189167523886283 43.63973288606373302)</t>
  </si>
  <si>
    <t>10/3/2022 9:14:55 PM</t>
  </si>
  <si>
    <t>2022-10-03T21:14:55.319Z</t>
  </si>
  <si>
    <t>Point (-80.41187610170671007 43.63972220226282417)</t>
  </si>
  <si>
    <t>10/3/2022 9:14:56 PM</t>
  </si>
  <si>
    <t>2022-10-03T21:14:56.319Z</t>
  </si>
  <si>
    <t>Point (-80.41186135071178853 43.63971107892679413)</t>
  </si>
  <si>
    <t>10/3/2022 9:14:57 PM</t>
  </si>
  <si>
    <t>2022-10-03T21:14:57.319Z</t>
  </si>
  <si>
    <t>Point (-80.4118466532554379 43.63969981058431813)</t>
  </si>
  <si>
    <t>10/3/2022 9:14:58 PM</t>
  </si>
  <si>
    <t>2022-10-03T21:14:58.319Z</t>
  </si>
  <si>
    <t>Point (-80.41183160871632651 43.63968882565232121)</t>
  </si>
  <si>
    <t>10/3/2022 9:14:59 PM</t>
  </si>
  <si>
    <t>2022-10-03T21:14:59.319Z</t>
  </si>
  <si>
    <t>Point (-80.41181641811228076 43.63967796393112764)</t>
  </si>
  <si>
    <t>10/3/2022 9:15:00 PM</t>
  </si>
  <si>
    <t>2022-10-03T21:15:00.319Z</t>
  </si>
  <si>
    <t>Point (-80.41180112248322587 43.63966715898893511)</t>
  </si>
  <si>
    <t>10/3/2022 9:15:01 PM</t>
  </si>
  <si>
    <t>2022-10-03T21:15:01.319Z</t>
  </si>
  <si>
    <t>Point (-80.41178604270174901 43.63965614187810615)</t>
  </si>
  <si>
    <t>10/3/2022 9:15:02 PM</t>
  </si>
  <si>
    <t>2022-10-03T21:15:02.319Z</t>
  </si>
  <si>
    <t>Point (-80.41177088685932972 43.63964539795352238)</t>
  </si>
  <si>
    <t>10/3/2022 9:15:03 PM</t>
  </si>
  <si>
    <t>2022-10-03T21:15:03.318Z</t>
  </si>
  <si>
    <t>Point (-80.41175596767365619 43.63963426073126328)</t>
  </si>
  <si>
    <t>10/3/2022 9:15:04 PM</t>
  </si>
  <si>
    <t>2022-10-03T21:15:04.318Z</t>
  </si>
  <si>
    <t>Point (-80.41174087744752796 43.63962344280066219)</t>
  </si>
  <si>
    <t>10/3/2022 9:15:05 PM</t>
  </si>
  <si>
    <t>2022-10-03T21:15:05.319Z</t>
  </si>
  <si>
    <t>Point (-80.41172606899534969 43.63961234724294513)</t>
  </si>
  <si>
    <t>10/3/2022 9:15:06 PM</t>
  </si>
  <si>
    <t>2022-10-03T21:15:06.318Z</t>
  </si>
  <si>
    <t>Point (-80.41171103501105222 43.63960134223620457)</t>
  </si>
  <si>
    <t>10/3/2022 9:15:07 PM</t>
  </si>
  <si>
    <t>2022-10-03T21:15:07.319Z</t>
  </si>
  <si>
    <t>Point (-80.41169598848885869 43.63959049646430799)</t>
  </si>
  <si>
    <t>10/3/2022 9:15:08 PM</t>
  </si>
  <si>
    <t>2022-10-03T21:15:08.314Z</t>
  </si>
  <si>
    <t>Point (-80.41168113367763226 43.63957940772435506)</t>
  </si>
  <si>
    <t>10/3/2022 9:15:09 PM</t>
  </si>
  <si>
    <t>2022-10-03T21:15:09.319Z</t>
  </si>
  <si>
    <t>Point (-80.41166581203367514 43.63956848760066976)</t>
  </si>
  <si>
    <t>10/3/2022 9:15:10 PM</t>
  </si>
  <si>
    <t>2022-10-03T21:15:10.314Z</t>
  </si>
  <si>
    <t>Point (-80.41165071776508455 43.63955760643851534)</t>
  </si>
  <si>
    <t>10/3/2022 9:15:11 PM</t>
  </si>
  <si>
    <t>2022-10-03T21:15:11.319Z</t>
  </si>
  <si>
    <t>Point (-80.41163579386717686 43.63954653898073133)</t>
  </si>
  <si>
    <t>10/3/2022 9:15:12 PM</t>
  </si>
  <si>
    <t>2022-10-03T21:15:12.318Z</t>
  </si>
  <si>
    <t>Point (-80.41162067082149179 43.63953548324146681)</t>
  </si>
  <si>
    <t>10/3/2022 9:15:13 PM</t>
  </si>
  <si>
    <t>2022-10-03T21:15:13.319Z</t>
  </si>
  <si>
    <t>Point (-80.41160518639276233 43.63952485485722121)</t>
  </si>
  <si>
    <t>10/3/2022 9:15:14 PM</t>
  </si>
  <si>
    <t>2022-10-03T21:15:14.314Z</t>
  </si>
  <si>
    <t>Point (-80.41159030884577419 43.63951367465698183)</t>
  </si>
  <si>
    <t>10/3/2022 9:15:15 PM</t>
  </si>
  <si>
    <t>2022-10-03T21:15:15.319Z</t>
  </si>
  <si>
    <t>Point (-80.41157541441066314 43.6395026197677538)</t>
  </si>
  <si>
    <t>10/3/2022 9:15:16 PM</t>
  </si>
  <si>
    <t>2022-10-03T21:15:16.314Z</t>
  </si>
  <si>
    <t>Point (-80.41156055810017733 43.6394916249699989)</t>
  </si>
  <si>
    <t>10/3/2022 9:15:17 PM</t>
  </si>
  <si>
    <t>2022-10-03T21:15:17.318Z</t>
  </si>
  <si>
    <t>Point (-80.41154575505356661 43.6394805619163435)</t>
  </si>
  <si>
    <t>10/3/2022 9:15:18 PM</t>
  </si>
  <si>
    <t>2022-10-03T21:15:18.319Z</t>
  </si>
  <si>
    <t>Point (-80.41153035344125044 43.63946978079393091)</t>
  </si>
  <si>
    <t>10/3/2022 9:15:19 PM</t>
  </si>
  <si>
    <t>2022-10-03T21:15:19.318Z</t>
  </si>
  <si>
    <t>Point (-80.41161934946246959 43.63941862883063294)</t>
  </si>
  <si>
    <t>10/3/2022 9:16:40 PM</t>
  </si>
  <si>
    <t>2022-10-03T21:16:40.313Z</t>
  </si>
  <si>
    <t>Point (-80.4116345708708451 43.63942974506477412)</t>
  </si>
  <si>
    <t>10/3/2022 9:16:41 PM</t>
  </si>
  <si>
    <t>2022-10-03T21:16:41.313Z</t>
  </si>
  <si>
    <t>Point (-80.41164971649504878 43.6394409513115491)</t>
  </si>
  <si>
    <t>10/3/2022 9:16:42 PM</t>
  </si>
  <si>
    <t>2022-10-03T21:16:42.313Z</t>
  </si>
  <si>
    <t>Point (-80.41166483911501928 43.63945209726828267)</t>
  </si>
  <si>
    <t>10/3/2022 9:16:43 PM</t>
  </si>
  <si>
    <t>2022-10-03T21:16:43.313Z</t>
  </si>
  <si>
    <t>Point (-80.41168051194149768 43.63946301236342151)</t>
  </si>
  <si>
    <t>10/3/2022 9:16:44 PM</t>
  </si>
  <si>
    <t>2022-10-03T21:16:44.313Z</t>
  </si>
  <si>
    <t>Point (-80.41169581845220193 43.63947407818097446)</t>
  </si>
  <si>
    <t>10/3/2022 9:16:45 PM</t>
  </si>
  <si>
    <t>2022-10-03T21:16:45.318Z</t>
  </si>
  <si>
    <t>Point (-80.41171083031507294 43.63948546487352331)</t>
  </si>
  <si>
    <t>10/3/2022 9:16:46 PM</t>
  </si>
  <si>
    <t>2022-10-03T21:16:46.314Z</t>
  </si>
  <si>
    <t>Point (-80.41172604038912652 43.63949648764534572)</t>
  </si>
  <si>
    <t>10/3/2022 9:16:47 PM</t>
  </si>
  <si>
    <t>2022-10-03T21:16:47.318Z</t>
  </si>
  <si>
    <t>Point (-80.41174169184078835 43.63950733403626003)</t>
  </si>
  <si>
    <t>10/3/2022 9:16:48 PM</t>
  </si>
  <si>
    <t>2022-10-03T21:16:48.314Z</t>
  </si>
  <si>
    <t>Point (-80.41175699243022734 43.6395184978000259)</t>
  </si>
  <si>
    <t>10/3/2022 9:16:49 PM</t>
  </si>
  <si>
    <t>2022-10-03T21:16:49.313Z</t>
  </si>
  <si>
    <t>Point (-80.41177191449878592 43.63952967355744761)</t>
  </si>
  <si>
    <t>10/3/2022 9:16:50 PM</t>
  </si>
  <si>
    <t>2022-10-03T21:16:50.314Z</t>
  </si>
  <si>
    <t>Point (-80.41178706393060338 43.63954074043034126)</t>
  </si>
  <si>
    <t>10/3/2022 9:16:51 PM</t>
  </si>
  <si>
    <t>2022-10-03T21:16:51.314Z</t>
  </si>
  <si>
    <t>Point (-80.41180208039450861 43.63955198569991722)</t>
  </si>
  <si>
    <t>10/3/2022 9:16:52 PM</t>
  </si>
  <si>
    <t>2022-10-03T21:16:52.314Z</t>
  </si>
  <si>
    <t>Point (-80.41181766831843447 43.63956300531085475)</t>
  </si>
  <si>
    <t>10/3/2022 9:16:53 PM</t>
  </si>
  <si>
    <t>2022-10-03T21:16:53.314Z</t>
  </si>
  <si>
    <t>Point (-80.41183275507717099 43.6395743049762217)</t>
  </si>
  <si>
    <t>10/3/2022 9:16:54 PM</t>
  </si>
  <si>
    <t>2022-10-03T21:16:54.314Z</t>
  </si>
  <si>
    <t>Point (-80.4118481113194008 43.63958523093108255)</t>
  </si>
  <si>
    <t>10/3/2022 9:16:55 PM</t>
  </si>
  <si>
    <t>2022-10-03T21:16:55.314Z</t>
  </si>
  <si>
    <t>Point (-80.41186349616171469 43.63959630062534956)</t>
  </si>
  <si>
    <t>10/3/2022 9:16:56 PM</t>
  </si>
  <si>
    <t>2022-10-03T21:16:56.313Z</t>
  </si>
  <si>
    <t>Point (-80.41187868370998615 43.63960751141183181)</t>
  </si>
  <si>
    <t>10/3/2022 9:16:57 PM</t>
  </si>
  <si>
    <t>2022-10-03T21:16:57.319Z</t>
  </si>
  <si>
    <t>Point (-80.41189401093801337 43.63961854002177887)</t>
  </si>
  <si>
    <t>10/3/2022 9:16:58 PM</t>
  </si>
  <si>
    <t>2022-10-03T21:16:58.314Z</t>
  </si>
  <si>
    <t>Point (-80.41190927712361258 43.63962968331104264)</t>
  </si>
  <si>
    <t>10/3/2022 9:16:59 PM</t>
  </si>
  <si>
    <t>2022-10-03T21:16:59.314Z</t>
  </si>
  <si>
    <t>Point (-80.41192438032021528 43.63964082375847653)</t>
  </si>
  <si>
    <t>10/3/2022 9:17:00 PM</t>
  </si>
  <si>
    <t>2022-10-03T21:17:00.313Z</t>
  </si>
  <si>
    <t>Point (-80.41193965383247644 43.63965205424180738)</t>
  </si>
  <si>
    <t>10/3/2022 9:17:01 PM</t>
  </si>
  <si>
    <t>2022-10-03T21:17:01.314Z</t>
  </si>
  <si>
    <t>Point (-80.41195491286374875 43.6396632367890831)</t>
  </si>
  <si>
    <t>10/3/2022 9:17:02 PM</t>
  </si>
  <si>
    <t>2022-10-03T21:17:02.314Z</t>
  </si>
  <si>
    <t>Point (-80.41197007724112211 43.63967427462275595)</t>
  </si>
  <si>
    <t>10/3/2022 9:17:03 PM</t>
  </si>
  <si>
    <t>2022-10-03T21:17:03.314Z</t>
  </si>
  <si>
    <t>Point (-80.41198561790281474 43.63968526253967184)</t>
  </si>
  <si>
    <t>10/3/2022 9:17:04 PM</t>
  </si>
  <si>
    <t>2022-10-03T21:17:04.314Z</t>
  </si>
  <si>
    <t>Point (-80.41200063761186811 43.63969657348217623)</t>
  </si>
  <si>
    <t>10/3/2022 9:17:05 PM</t>
  </si>
  <si>
    <t>2022-10-03T21:17:05.314Z</t>
  </si>
  <si>
    <t>Point (-80.41201609172681231 43.63970746863692085)</t>
  </si>
  <si>
    <t>10/3/2022 9:17:06 PM</t>
  </si>
  <si>
    <t>2022-10-03T21:17:06.314Z</t>
  </si>
  <si>
    <t>Point (-80.41203163345441851 43.63971852326997691)</t>
  </si>
  <si>
    <t>10/3/2022 9:17:07 PM</t>
  </si>
  <si>
    <t>2022-10-03T21:17:07.314Z</t>
  </si>
  <si>
    <t>Point (-80.41204660252873282 43.63972973665002542)</t>
  </si>
  <si>
    <t>10/3/2022 9:17:08 PM</t>
  </si>
  <si>
    <t>2022-10-03T21:17:08.314Z</t>
  </si>
  <si>
    <t>Point (-80.41206171242099288 43.6397409769873903)</t>
  </si>
  <si>
    <t>10/3/2022 9:17:09 PM</t>
  </si>
  <si>
    <t>2022-10-03T21:17:09.314Z</t>
  </si>
  <si>
    <t>Point (-80.41207713516071465 43.63975213676808806)</t>
  </si>
  <si>
    <t>10/3/2022 9:17:10 PM</t>
  </si>
  <si>
    <t>2022-10-03T21:17:10.314Z</t>
  </si>
  <si>
    <t>Point (-80.41209244376662468 43.63976306525159998)</t>
  </si>
  <si>
    <t>10/3/2022 9:17:11 PM</t>
  </si>
  <si>
    <t>2022-10-03T21:17:11.313Z</t>
  </si>
  <si>
    <t>Point (-80.41210761523349504 43.63977435912804737)</t>
  </si>
  <si>
    <t>10/3/2022 9:17:12 PM</t>
  </si>
  <si>
    <t>2022-10-03T21:17:12.314Z</t>
  </si>
  <si>
    <t>Point (-80.41212313898098785 43.63978533068399912)</t>
  </si>
  <si>
    <t>10/3/2022 9:17:13 PM</t>
  </si>
  <si>
    <t>2022-10-03T21:17:13.314Z</t>
  </si>
  <si>
    <t>Point (-80.4121381422652064 43.63979658411439289)</t>
  </si>
  <si>
    <t>10/3/2022 9:17:14 PM</t>
  </si>
  <si>
    <t>2022-10-03T21:17:14.314Z</t>
  </si>
  <si>
    <t>Point (-80.41215345031174877 43.63980765347356083)</t>
  </si>
  <si>
    <t>10/3/2022 9:17:15 PM</t>
  </si>
  <si>
    <t>2022-10-03T21:17:15.313Z</t>
  </si>
  <si>
    <t>Point (-80.41216864995479341 43.63981893888189489)</t>
  </si>
  <si>
    <t>10/3/2022 9:17:16 PM</t>
  </si>
  <si>
    <t>2022-10-03T21:17:16.314Z</t>
  </si>
  <si>
    <t>Point (-80.41218408936386197 43.63982993381830511)</t>
  </si>
  <si>
    <t>10/3/2022 9:17:17 PM</t>
  </si>
  <si>
    <t>2022-10-03T21:17:17.314Z</t>
  </si>
  <si>
    <t>Point (-80.41219941587777953 43.63984094220361953)</t>
  </si>
  <si>
    <t>10/3/2022 9:17:18 PM</t>
  </si>
  <si>
    <t>2022-10-03T21:17:18.314Z</t>
  </si>
  <si>
    <t>Point (-80.41221454276751501 43.6398522791157788)</t>
  </si>
  <si>
    <t>10/3/2022 9:17:19 PM</t>
  </si>
  <si>
    <t>2022-10-03T21:17:19.314Z</t>
  </si>
  <si>
    <t>Point (-80.41222967078327599 43.63986333310901955)</t>
  </si>
  <si>
    <t>10/3/2022 9:17:20 PM</t>
  </si>
  <si>
    <t>2022-10-03T21:17:20.314Z</t>
  </si>
  <si>
    <t>Point (-80.41224489823704857 43.63987438705574107)</t>
  </si>
  <si>
    <t>10/3/2022 9:17:21 PM</t>
  </si>
  <si>
    <t>2022-10-03T21:17:21.313Z</t>
  </si>
  <si>
    <t>Point (-80.41225991444800059 43.63988562508028934)</t>
  </si>
  <si>
    <t>10/3/2022 9:17:22 PM</t>
  </si>
  <si>
    <t>2022-10-03T21:17:22.314Z</t>
  </si>
  <si>
    <t>Point (-80.41227547119149222 43.63989659805674393)</t>
  </si>
  <si>
    <t>10/3/2022 9:17:23 PM</t>
  </si>
  <si>
    <t>2022-10-03T21:17:23.315Z</t>
  </si>
  <si>
    <t>Point (-80.41229081399075085 43.63990754540773764)</t>
  </si>
  <si>
    <t>10/3/2022 9:17:24 PM</t>
  </si>
  <si>
    <t>2022-10-03T21:17:24.314Z</t>
  </si>
  <si>
    <t>Point (-80.41230623568671376 43.63991853244118602)</t>
  </si>
  <si>
    <t>10/3/2022 9:17:25 PM</t>
  </si>
  <si>
    <t>2022-10-03T21:17:25.313Z</t>
  </si>
  <si>
    <t>Point (-80.41232094714972334 43.63992986166985588)</t>
  </si>
  <si>
    <t>10/3/2022 9:17:26 PM</t>
  </si>
  <si>
    <t>2022-10-03T21:17:26.314Z</t>
  </si>
  <si>
    <t>Point (-80.41233633647124179 43.63994088802570559)</t>
  </si>
  <si>
    <t>10/3/2022 9:17:27 PM</t>
  </si>
  <si>
    <t>2022-10-03T21:17:27.314Z</t>
  </si>
  <si>
    <t>Point (-80.41235137706520675 43.63995212156353887)</t>
  </si>
  <si>
    <t>10/3/2022 9:17:28 PM</t>
  </si>
  <si>
    <t>2022-10-03T21:17:28.314Z</t>
  </si>
  <si>
    <t>Point (-80.41236673568892002 43.63996319598572882)</t>
  </si>
  <si>
    <t>10/3/2022 9:17:29 PM</t>
  </si>
  <si>
    <t>2022-10-03T21:17:29.314Z</t>
  </si>
  <si>
    <t>Point (-80.41238215872199646 43.6399742406018305)</t>
  </si>
  <si>
    <t>10/3/2022 9:17:30 PM</t>
  </si>
  <si>
    <t>2022-10-03T21:17:30.314Z</t>
  </si>
  <si>
    <t>Point (-80.41239756554514884 43.63998522631386123)</t>
  </si>
  <si>
    <t>10/3/2022 9:17:31 PM</t>
  </si>
  <si>
    <t>2022-10-03T21:17:31.313Z</t>
  </si>
  <si>
    <t>Point (-80.41241257127744291 43.63999634009932294)</t>
  </si>
  <si>
    <t>10/3/2022 9:17:32 PM</t>
  </si>
  <si>
    <t>2022-10-03T21:17:32.314Z</t>
  </si>
  <si>
    <t>Point (-80.41242779963228315 43.64000757602893543)</t>
  </si>
  <si>
    <t>10/3/2022 9:17:33 PM</t>
  </si>
  <si>
    <t>2022-10-03T21:17:33.313Z</t>
  </si>
  <si>
    <t>Point (-80.41244302372194852 43.64001864996291857)</t>
  </si>
  <si>
    <t>10/3/2022 9:17:34 PM</t>
  </si>
  <si>
    <t>2022-10-03T21:17:34.313Z</t>
  </si>
  <si>
    <t>Point (-80.41245839135592632 43.64002974144507618)</t>
  </si>
  <si>
    <t>10/3/2022 9:17:35 PM</t>
  </si>
  <si>
    <t>2022-10-03T21:17:35.314Z</t>
  </si>
  <si>
    <t>Point (-80.41247354488446319 43.64004093721773359)</t>
  </si>
  <si>
    <t>10/3/2022 9:17:36 PM</t>
  </si>
  <si>
    <t>2022-10-03T21:17:36.313Z</t>
  </si>
  <si>
    <t>Point (-80.41248897781339622 43.64005201631795217)</t>
  </si>
  <si>
    <t>10/3/2022 9:17:37 PM</t>
  </si>
  <si>
    <t>2022-10-03T21:17:37.313Z</t>
  </si>
  <si>
    <t>Point (-80.41250415630725001 43.64006318280129904)</t>
  </si>
  <si>
    <t>10/3/2022 9:17:38 PM</t>
  </si>
  <si>
    <t>2022-10-03T21:17:38.309Z</t>
  </si>
  <si>
    <t>Point (-80.41251940938862219 43.64007426405147783)</t>
  </si>
  <si>
    <t>10/3/2022 9:17:39 PM</t>
  </si>
  <si>
    <t>2022-10-03T21:17:39.314Z</t>
  </si>
  <si>
    <t>Point (-80.41253453976315768 43.6400854525388624)</t>
  </si>
  <si>
    <t>10/3/2022 9:17:40 PM</t>
  </si>
  <si>
    <t>2022-10-03T21:17:40.314Z</t>
  </si>
  <si>
    <t>Point (-80.41254987667900878 43.64009651063012996)</t>
  </si>
  <si>
    <t>10/3/2022 9:17:41 PM</t>
  </si>
  <si>
    <t>2022-10-03T21:17:41.313Z</t>
  </si>
  <si>
    <t>Point (-80.4125650659797202 43.64010769717680915)</t>
  </si>
  <si>
    <t>10/3/2022 9:17:42 PM</t>
  </si>
  <si>
    <t>2022-10-03T21:17:42.309Z</t>
  </si>
  <si>
    <t>Point (-80.41258027622538407 43.64011881906219514)</t>
  </si>
  <si>
    <t>10/3/2022 9:17:43 PM</t>
  </si>
  <si>
    <t>2022-10-03T21:17:43.313Z</t>
  </si>
  <si>
    <t>Point (-80.41259585223197348 43.64012976980684755)</t>
  </si>
  <si>
    <t>10/3/2022 9:17:44 PM</t>
  </si>
  <si>
    <t>2022-10-03T21:17:44.309Z</t>
  </si>
  <si>
    <t>Point (-80.41261105877515547 43.64014080719230293)</t>
  </si>
  <si>
    <t>10/3/2022 9:17:45 PM</t>
  </si>
  <si>
    <t>2022-10-03T21:17:45.313Z</t>
  </si>
  <si>
    <t>Point (-80.41262623691234523 43.64015200488103829)</t>
  </si>
  <si>
    <t>10/3/2022 9:17:46 PM</t>
  </si>
  <si>
    <t>2022-10-03T21:17:46.309Z</t>
  </si>
  <si>
    <t>Point (-80.41264135919595901 43.64016323308052137)</t>
  </si>
  <si>
    <t>10/3/2022 9:17:47 PM</t>
  </si>
  <si>
    <t>2022-10-03T21:17:47.314Z</t>
  </si>
  <si>
    <t>Point (-80.41265650102717188 43.6401745792512088)</t>
  </si>
  <si>
    <t>10/3/2022 9:17:48 PM</t>
  </si>
  <si>
    <t>2022-10-03T21:17:48.314Z</t>
  </si>
  <si>
    <t>Point (-80.41267178932066884 43.64018558302132789)</t>
  </si>
  <si>
    <t>10/3/2022 9:17:49 PM</t>
  </si>
  <si>
    <t>2022-10-03T21:17:49.313Z</t>
  </si>
  <si>
    <t>Point (-80.41268738735429622 43.64019646601753522)</t>
  </si>
  <si>
    <t>10/3/2022 9:17:50 PM</t>
  </si>
  <si>
    <t>2022-10-03T21:17:50.314Z</t>
  </si>
  <si>
    <t>Point (-80.41270252231967675 43.64020766537682761)</t>
  </si>
  <si>
    <t>10/3/2022 9:17:51 PM</t>
  </si>
  <si>
    <t>2022-10-03T21:17:51.313Z</t>
  </si>
  <si>
    <t>Point (-80.41271786842128222 43.64021866566393726)</t>
  </si>
  <si>
    <t>10/3/2022 9:17:52 PM</t>
  </si>
  <si>
    <t>2022-10-03T21:17:52.315Z</t>
  </si>
  <si>
    <t>Point (-80.41273292254604144 43.64022989650758433)</t>
  </si>
  <si>
    <t>10/3/2022 9:17:53 PM</t>
  </si>
  <si>
    <t>2022-10-03T21:17:53.313Z</t>
  </si>
  <si>
    <t>Point (-80.41274808484637049 43.6402411306054816)</t>
  </si>
  <si>
    <t>10/3/2022 9:17:54 PM</t>
  </si>
  <si>
    <t>2022-10-03T21:17:54.313Z</t>
  </si>
  <si>
    <t>Point (-80.41276344633637052 43.64025224257856905)</t>
  </si>
  <si>
    <t>10/3/2022 9:17:55 PM</t>
  </si>
  <si>
    <t>2022-10-03T21:17:55.313Z</t>
  </si>
  <si>
    <t>Point (-80.41277871201698701 43.6402632624297695)</t>
  </si>
  <si>
    <t>10/3/2022 9:17:56 PM</t>
  </si>
  <si>
    <t>2022-10-03T21:17:56.314Z</t>
  </si>
  <si>
    <t>Point (-80.41279404293283051 43.64027432152087016)</t>
  </si>
  <si>
    <t>10/3/2022 9:17:57 PM</t>
  </si>
  <si>
    <t>2022-10-03T21:17:57.313Z</t>
  </si>
  <si>
    <t>Point (-80.41280928419460849 43.64028556736023745)</t>
  </si>
  <si>
    <t>10/3/2022 9:17:58 PM</t>
  </si>
  <si>
    <t>2022-10-03T21:17:58.313Z</t>
  </si>
  <si>
    <t>Point (-80.41282428837186558 43.64029674736016062)</t>
  </si>
  <si>
    <t>10/3/2022 9:17:59 PM</t>
  </si>
  <si>
    <t>2022-10-03T21:17:59.313Z</t>
  </si>
  <si>
    <t>Point (-80.41283995827035369 43.64030765672492862)</t>
  </si>
  <si>
    <t>10/3/2022 9:18:00 PM</t>
  </si>
  <si>
    <t>2022-10-03T21:18:00.309Z</t>
  </si>
  <si>
    <t>Point (-80.41285505581758741 43.64031897705484653)</t>
  </si>
  <si>
    <t>10/3/2022 9:18:01 PM</t>
  </si>
  <si>
    <t>2022-10-03T21:18:01.314Z</t>
  </si>
  <si>
    <t>Point (-80.41287024883338574 43.64033004304802432)</t>
  </si>
  <si>
    <t>10/3/2022 9:18:02 PM</t>
  </si>
  <si>
    <t>2022-10-03T21:18:02.313Z</t>
  </si>
  <si>
    <t>Point (-80.41288596431438407 43.640340938187407)</t>
  </si>
  <si>
    <t>10/3/2022 9:18:03 PM</t>
  </si>
  <si>
    <t>2022-10-03T21:18:03.313Z</t>
  </si>
  <si>
    <t>Point (-80.41290098447485946 43.64035229017299855)</t>
  </si>
  <si>
    <t>10/3/2022 9:18:04 PM</t>
  </si>
  <si>
    <t>2022-10-03T21:18:04.309Z</t>
  </si>
  <si>
    <t>Point (-80.41291592489415052 43.64036359799156628)</t>
  </si>
  <si>
    <t>10/3/2022 9:18:05 PM</t>
  </si>
  <si>
    <t>2022-10-03T21:18:05.313Z</t>
  </si>
  <si>
    <t>Point (-80.41293156159375144 43.64037457791013708)</t>
  </si>
  <si>
    <t>10/3/2022 9:18:06 PM</t>
  </si>
  <si>
    <t>2022-10-03T21:18:06.314Z</t>
  </si>
  <si>
    <t>Point (-80.4129466838561342 43.64038571075048623)</t>
  </si>
  <si>
    <t>10/3/2022 9:18:07 PM</t>
  </si>
  <si>
    <t>2022-10-03T21:18:07.313Z</t>
  </si>
  <si>
    <t>Point (-80.41296199580148141 43.64039675874120405)</t>
  </si>
  <si>
    <t>10/3/2022 9:18:08 PM</t>
  </si>
  <si>
    <t>2022-10-03T21:18:08.309Z</t>
  </si>
  <si>
    <t>Point (-80.41297732869264792 43.64040796753447182)</t>
  </si>
  <si>
    <t>10/3/2022 9:18:09 PM</t>
  </si>
  <si>
    <t>2022-10-03T21:18:09.308Z</t>
  </si>
  <si>
    <t>Point (-80.41299267035758191 43.64041891291712005)</t>
  </si>
  <si>
    <t>10/3/2022 9:18:10 PM</t>
  </si>
  <si>
    <t>2022-10-03T21:18:10.313Z</t>
  </si>
  <si>
    <t>Point (-80.41300800356496836 43.64043007856640344)</t>
  </si>
  <si>
    <t>10/3/2022 9:18:11 PM</t>
  </si>
  <si>
    <t>2022-10-03T21:18:11.308Z</t>
  </si>
  <si>
    <t>Point (-80.41302295697781233 43.64044131575032281)</t>
  </si>
  <si>
    <t>10/3/2022 9:18:12 PM</t>
  </si>
  <si>
    <t>2022-10-03T21:18:12.308Z</t>
  </si>
  <si>
    <t>Point (-80.41303826415251876 43.64045250591894387)</t>
  </si>
  <si>
    <t>10/3/2022 9:18:13 PM</t>
  </si>
  <si>
    <t>2022-10-03T21:18:13.313Z</t>
  </si>
  <si>
    <t>Point (-80.41305333275356304 43.64046371031984961)</t>
  </si>
  <si>
    <t>10/3/2022 9:18:14 PM</t>
  </si>
  <si>
    <t>2022-10-03T21:18:14.313Z</t>
  </si>
  <si>
    <t>Point (-80.41306905857133813 43.64047464789950936)</t>
  </si>
  <si>
    <t>10/3/2022 9:18:15 PM</t>
  </si>
  <si>
    <t>2022-10-03T21:18:15.308Z</t>
  </si>
  <si>
    <t>Point (-80.41308411797469091 43.64048582306386237)</t>
  </si>
  <si>
    <t>10/3/2022 9:18:16 PM</t>
  </si>
  <si>
    <t>2022-10-03T21:18:16.313Z</t>
  </si>
  <si>
    <t>Point (-80.41309937386891704 43.64049701073772525)</t>
  </si>
  <si>
    <t>10/3/2022 9:18:17 PM</t>
  </si>
  <si>
    <t>2022-10-03T21:18:17.313Z</t>
  </si>
  <si>
    <t>Point (-80.41311492257329974 43.64050808517950486)</t>
  </si>
  <si>
    <t>10/3/2022 9:18:18 PM</t>
  </si>
  <si>
    <t>2022-10-03T21:18:18.313Z</t>
  </si>
  <si>
    <t>Point (-80.41313006008435593 43.64051914597583703)</t>
  </si>
  <si>
    <t>10/3/2022 9:18:19 PM</t>
  </si>
  <si>
    <t>2022-10-03T21:18:19.313Z</t>
  </si>
  <si>
    <t>Point (-80.41314556852930195 43.64053003736389513)</t>
  </si>
  <si>
    <t>10/3/2022 9:18:20 PM</t>
  </si>
  <si>
    <t>2022-10-03T21:18:20.308Z</t>
  </si>
  <si>
    <t>Point (-80.41316076106208754 43.6405411341974272)</t>
  </si>
  <si>
    <t>10/3/2022 9:18:21 PM</t>
  </si>
  <si>
    <t>2022-10-03T21:18:21.313Z</t>
  </si>
  <si>
    <t>Point (-80.41317578136292354 43.64055239498377148)</t>
  </si>
  <si>
    <t>10/3/2022 9:18:22 PM</t>
  </si>
  <si>
    <t>2022-10-03T21:18:22.308Z</t>
  </si>
  <si>
    <t>Point (-80.41319109354100192 43.64056356126808112)</t>
  </si>
  <si>
    <t>10/3/2022 9:18:23 PM</t>
  </si>
  <si>
    <t>2022-10-03T21:18:23.313Z</t>
  </si>
  <si>
    <t>Point (-80.41320630031810879 43.6405747702269835)</t>
  </si>
  <si>
    <t>10/3/2022 9:18:24 PM</t>
  </si>
  <si>
    <t>2022-10-03T21:18:24.313Z</t>
  </si>
  <si>
    <t>Point (-80.41322149443743683 43.64058576652665522)</t>
  </si>
  <si>
    <t>10/3/2022 9:18:25 PM</t>
  </si>
  <si>
    <t>2022-10-03T21:18:25.313Z</t>
  </si>
  <si>
    <t>Point (-80.41323670104554822 43.64059688836600515)</t>
  </si>
  <si>
    <t>10/3/2022 9:18:26 PM</t>
  </si>
  <si>
    <t>2022-10-03T21:18:26.308Z</t>
  </si>
  <si>
    <t>Point (-80.41325164837481054 43.64060815882386635)</t>
  </si>
  <si>
    <t>10/3/2022 9:18:27 PM</t>
  </si>
  <si>
    <t>2022-10-03T21:18:27.313Z</t>
  </si>
  <si>
    <t>Point (-80.41326732995403859 43.64061896824225784)</t>
  </si>
  <si>
    <t>10/3/2022 9:18:28 PM</t>
  </si>
  <si>
    <t>2022-10-03T21:18:28.313Z</t>
  </si>
  <si>
    <t>Point (-80.4132826127148661 43.64062997087838625)</t>
  </si>
  <si>
    <t>10/3/2022 9:18:29 PM</t>
  </si>
  <si>
    <t>2022-10-03T21:18:29.313Z</t>
  </si>
  <si>
    <t>Point (-80.4132976979098828 43.64064113290858415)</t>
  </si>
  <si>
    <t>10/3/2022 9:18:30 PM</t>
  </si>
  <si>
    <t>2022-10-03T21:18:30.308Z</t>
  </si>
  <si>
    <t>Point (-80.41331289406485894 43.64065223783216396)</t>
  </si>
  <si>
    <t>10/3/2022 9:18:31 PM</t>
  </si>
  <si>
    <t>2022-10-03T21:18:31.313Z</t>
  </si>
  <si>
    <t>Point (-80.41332807542217154 43.6406633673076243)</t>
  </si>
  <si>
    <t>10/3/2022 9:18:32 PM</t>
  </si>
  <si>
    <t>2022-10-03T21:18:32.313Z</t>
  </si>
  <si>
    <t>Point (-80.41334313057328131 43.64067435162998265)</t>
  </si>
  <si>
    <t>10/3/2022 9:18:33 PM</t>
  </si>
  <si>
    <t>2022-10-03T21:18:33.309Z</t>
  </si>
  <si>
    <t>Point (-80.41335857121390518 43.64068541833859882)</t>
  </si>
  <si>
    <t>10/3/2022 9:18:34 PM</t>
  </si>
  <si>
    <t>2022-10-03T21:18:34.309Z</t>
  </si>
  <si>
    <t>Point (-80.41337371038878246 43.64069666539853642)</t>
  </si>
  <si>
    <t>10/3/2022 9:18:35 PM</t>
  </si>
  <si>
    <t>2022-10-03T21:18:35.313Z</t>
  </si>
  <si>
    <t>Point (-80.41338908521497331 43.64070767275852347)</t>
  </si>
  <si>
    <t>10/3/2022 9:18:36 PM</t>
  </si>
  <si>
    <t>2022-10-03T21:18:36.309Z</t>
  </si>
  <si>
    <t>Point (-80.41340420889869733 43.64071883819722331)</t>
  </si>
  <si>
    <t>10/3/2022 9:18:37 PM</t>
  </si>
  <si>
    <t>2022-10-03T21:18:37.313Z</t>
  </si>
  <si>
    <t>Point (-80.41341949669632072 43.64073001197118629)</t>
  </si>
  <si>
    <t>10/3/2022 9:18:38 PM</t>
  </si>
  <si>
    <t>2022-10-03T21:18:38.308Z</t>
  </si>
  <si>
    <t>Point (-80.41343482351535954 43.64074096832602123)</t>
  </si>
  <si>
    <t>10/3/2022 9:18:39 PM</t>
  </si>
  <si>
    <t>2022-10-03T21:18:39.313Z</t>
  </si>
  <si>
    <t>Point (-80.41344992668420844 43.64075196358228936)</t>
  </si>
  <si>
    <t>10/3/2022 9:18:40 PM</t>
  </si>
  <si>
    <t>2022-10-03T21:18:40.313Z</t>
  </si>
  <si>
    <t>Point (-80.41346507423129708 43.64076326174981091)</t>
  </si>
  <si>
    <t>10/3/2022 9:18:41 PM</t>
  </si>
  <si>
    <t>2022-10-03T21:18:41.313Z</t>
  </si>
  <si>
    <t>Point (-80.4134801993235584 43.64077433247873472)</t>
  </si>
  <si>
    <t>10/3/2022 9:18:42 PM</t>
  </si>
  <si>
    <t>2022-10-03T21:18:42.313Z</t>
  </si>
  <si>
    <t>Point (-80.41349551536553975 43.64078551615494206)</t>
  </si>
  <si>
    <t>10/3/2022 9:18:43 PM</t>
  </si>
  <si>
    <t>2022-10-03T21:18:43.313Z</t>
  </si>
  <si>
    <t>Point (-80.41351048160203163 43.64079667654226569)</t>
  </si>
  <si>
    <t>10/3/2022 9:18:44 PM</t>
  </si>
  <si>
    <t>2022-10-03T21:18:44.309Z</t>
  </si>
  <si>
    <t>Point (-80.41352591909353009 43.64080779302213386)</t>
  </si>
  <si>
    <t>10/3/2022 9:18:45 PM</t>
  </si>
  <si>
    <t>2022-10-03T21:18:45.313Z</t>
  </si>
  <si>
    <t>Point (-80.41354119830090497 43.6408187964067551)</t>
  </si>
  <si>
    <t>10/3/2022 9:18:46 PM</t>
  </si>
  <si>
    <t>2022-10-03T21:18:46.309Z</t>
  </si>
  <si>
    <t>Point (-80.41355670876558293 43.64082961100879743)</t>
  </si>
  <si>
    <t>10/3/2022 9:18:47 PM</t>
  </si>
  <si>
    <t>2022-10-03T21:18:47.309Z</t>
  </si>
  <si>
    <t>Point (-80.41374103612547231 43.64084468961325314)</t>
  </si>
  <si>
    <t>10/3/2022 9:46:38 PM</t>
  </si>
  <si>
    <t>2022-10-03T21:46:38.458Z</t>
  </si>
  <si>
    <t>Point (-80.41359678461412841 43.64071342919654484)</t>
  </si>
  <si>
    <t>10/3/2022 9:46:48 PM</t>
  </si>
  <si>
    <t>2022-10-03T21:46:48.457Z</t>
  </si>
  <si>
    <t>Point (-80.41356256949563885 43.64071459528147301)</t>
  </si>
  <si>
    <t>10/3/2022 9:46:49 PM</t>
  </si>
  <si>
    <t>2022-10-03T21:46:49.457Z</t>
  </si>
  <si>
    <t>Point (-80.41354631176230328 43.64070305043544096)</t>
  </si>
  <si>
    <t>10/3/2022 9:46:50 PM</t>
  </si>
  <si>
    <t>2022-10-03T21:46:50.457Z</t>
  </si>
  <si>
    <t>Point (-80.41353028159514338 43.6406913102440086)</t>
  </si>
  <si>
    <t>10/3/2022 9:46:51 PM</t>
  </si>
  <si>
    <t>2022-10-03T21:46:51.457Z</t>
  </si>
  <si>
    <t>Point (-80.41351371626325317 43.64067970988956802)</t>
  </si>
  <si>
    <t>10/3/2022 9:46:52 PM</t>
  </si>
  <si>
    <t>2022-10-03T21:46:52.458Z</t>
  </si>
  <si>
    <t>Point (-80.41349779132994513 43.64066799103262184)</t>
  </si>
  <si>
    <t>10/3/2022 9:46:53 PM</t>
  </si>
  <si>
    <t>2022-10-03T21:46:53.457Z</t>
  </si>
  <si>
    <t>Point (-80.41348199939190522 43.64065608622006209)</t>
  </si>
  <si>
    <t>10/3/2022 9:46:54 PM</t>
  </si>
  <si>
    <t>2022-10-03T21:46:54.458Z</t>
  </si>
  <si>
    <t>Point (-80.41346594089523592 43.64064436052484552)</t>
  </si>
  <si>
    <t>10/3/2022 9:46:55 PM</t>
  </si>
  <si>
    <t>2022-10-03T21:46:55.457Z</t>
  </si>
  <si>
    <t>Point (-80.41344990946632265 43.64063271621494522)</t>
  </si>
  <si>
    <t>10/3/2022 9:46:56 PM</t>
  </si>
  <si>
    <t>2022-10-03T21:46:56.457Z</t>
  </si>
  <si>
    <t>Point (-80.41343340395442851 43.64062105154018667)</t>
  </si>
  <si>
    <t>10/3/2022 9:46:57 PM</t>
  </si>
  <si>
    <t>2022-10-03T21:46:57.457Z</t>
  </si>
  <si>
    <t>Point (-80.413417321429705 43.64060927366407583)</t>
  </si>
  <si>
    <t>10/3/2022 9:46:58 PM</t>
  </si>
  <si>
    <t>2022-10-03T21:46:58.457Z</t>
  </si>
  <si>
    <t>Point (-80.41340100386084089 43.64059763310736173)</t>
  </si>
  <si>
    <t>10/3/2022 9:46:59 PM</t>
  </si>
  <si>
    <t>2022-10-03T21:46:59.458Z</t>
  </si>
  <si>
    <t>Point (-80.41338483877007093 43.64058548721818909)</t>
  </si>
  <si>
    <t>10/3/2022 9:47:00 PM</t>
  </si>
  <si>
    <t>2022-10-03T21:47:00.457Z</t>
  </si>
  <si>
    <t>Point (-80.41336892059626962 43.64057357594843012)</t>
  </si>
  <si>
    <t>10/3/2022 9:47:01 PM</t>
  </si>
  <si>
    <t>2022-10-03T21:47:01.457Z</t>
  </si>
  <si>
    <t>Point (-80.41335251325025979 43.64056181864888373)</t>
  </si>
  <si>
    <t>10/3/2022 9:47:02 PM</t>
  </si>
  <si>
    <t>2022-10-03T21:47:02.453Z</t>
  </si>
  <si>
    <t>Point (-80.41333608525116006 43.64055006137618165)</t>
  </si>
  <si>
    <t>10/3/2022 9:47:03 PM</t>
  </si>
  <si>
    <t>2022-10-03T21:47:03.458Z</t>
  </si>
  <si>
    <t>Point (-80.41331986149651812 43.64053835016127181)</t>
  </si>
  <si>
    <t>10/3/2022 9:47:04 PM</t>
  </si>
  <si>
    <t>2022-10-03T21:47:04.453Z</t>
  </si>
  <si>
    <t>Point (-80.41330370094586044 43.64052645567921473)</t>
  </si>
  <si>
    <t>10/3/2022 9:47:05 PM</t>
  </si>
  <si>
    <t>2022-10-03T21:47:05.457Z</t>
  </si>
  <si>
    <t>Point (-80.41328893294942759 43.64051522251065052)</t>
  </si>
  <si>
    <t>10/3/2022 9:47:06 PM</t>
  </si>
  <si>
    <t>2022-10-03T21:47:06.458Z</t>
  </si>
  <si>
    <t>Point (-80.41327408995499582 43.64050476710668391)</t>
  </si>
  <si>
    <t>10/3/2022 9:47:07 PM</t>
  </si>
  <si>
    <t>2022-10-03T21:47:07.453Z</t>
  </si>
  <si>
    <t>Point (-80.41325906781109722 43.6404938031459082)</t>
  </si>
  <si>
    <t>10/3/2022 9:47:08 PM</t>
  </si>
  <si>
    <t>2022-10-03T21:47:08.458Z</t>
  </si>
  <si>
    <t>Point (-80.41324398513010863 43.64048307234898516)</t>
  </si>
  <si>
    <t>10/3/2022 9:47:09 PM</t>
  </si>
  <si>
    <t>2022-10-03T21:47:09.453Z</t>
  </si>
  <si>
    <t>Point (-80.41322908921617341 43.64047212230289574)</t>
  </si>
  <si>
    <t>10/3/2022 9:47:10 PM</t>
  </si>
  <si>
    <t>2022-10-03T21:47:10.457Z</t>
  </si>
  <si>
    <t>Point (-80.4132144271838456 43.64046098965142306)</t>
  </si>
  <si>
    <t>10/3/2022 9:47:11 PM</t>
  </si>
  <si>
    <t>2022-10-03T21:47:11.453Z</t>
  </si>
  <si>
    <t>Point (-80.41319956162212179 43.64045036541700995)</t>
  </si>
  <si>
    <t>10/3/2022 9:47:12 PM</t>
  </si>
  <si>
    <t>2022-10-03T21:47:12.453Z</t>
  </si>
  <si>
    <t>Point (-80.4131845247547119 43.64043964261565378)</t>
  </si>
  <si>
    <t>10/3/2022 9:47:13 PM</t>
  </si>
  <si>
    <t>2022-10-03T21:47:13.453Z</t>
  </si>
  <si>
    <t>Point (-80.41316960076213149 43.64042880294687166)</t>
  </si>
  <si>
    <t>10/3/2022 9:47:14 PM</t>
  </si>
  <si>
    <t>2022-10-03T21:47:14.453Z</t>
  </si>
  <si>
    <t>Point (-80.41315486731741657 43.64041801405019072)</t>
  </si>
  <si>
    <t>10/3/2022 9:47:15 PM</t>
  </si>
  <si>
    <t>2022-10-03T21:47:15.453Z</t>
  </si>
  <si>
    <t>Point (-80.41314015059570863 43.64040721531739564)</t>
  </si>
  <si>
    <t>10/3/2022 9:47:16 PM</t>
  </si>
  <si>
    <t>2022-10-03T21:47:16.453Z</t>
  </si>
  <si>
    <t>Point (-80.41312510277906256 43.64039656701753955)</t>
  </si>
  <si>
    <t>10/3/2022 9:47:17 PM</t>
  </si>
  <si>
    <t>2022-10-03T21:47:17.453Z</t>
  </si>
  <si>
    <t>Point (-80.41311073145058685 43.64038573478128313)</t>
  </si>
  <si>
    <t>10/3/2022 9:47:18 PM</t>
  </si>
  <si>
    <t>2022-10-03T21:47:18.453Z</t>
  </si>
  <si>
    <t>Point (-80.41309586501418494 43.6403748065247683)</t>
  </si>
  <si>
    <t>10/3/2022 9:47:19 PM</t>
  </si>
  <si>
    <t>2022-10-03T21:47:19.453Z</t>
  </si>
  <si>
    <t>Point (-80.41308048260553676 43.64036392566525535)</t>
  </si>
  <si>
    <t>10/3/2022 9:47:20 PM</t>
  </si>
  <si>
    <t>2022-10-03T21:47:20.453Z</t>
  </si>
  <si>
    <t>Point (-80.41306549884104982 43.64035270430188973)</t>
  </si>
  <si>
    <t>10/3/2022 9:47:21 PM</t>
  </si>
  <si>
    <t>2022-10-03T21:47:21.453Z</t>
  </si>
  <si>
    <t>Point (-80.41305022120413071 43.64034171478135704)</t>
  </si>
  <si>
    <t>10/3/2022 9:47:22 PM</t>
  </si>
  <si>
    <t>2022-10-03T21:47:22.453Z</t>
  </si>
  <si>
    <t>Point (-80.41303533504270717 43.64033068380762614)</t>
  </si>
  <si>
    <t>10/3/2022 9:47:23 PM</t>
  </si>
  <si>
    <t>2022-10-03T21:47:23.453Z</t>
  </si>
  <si>
    <t>Point (-80.41301996938119601 43.64031974770271205)</t>
  </si>
  <si>
    <t>10/3/2022 9:47:24 PM</t>
  </si>
  <si>
    <t>2022-10-03T21:47:24.453Z</t>
  </si>
  <si>
    <t>Point (-80.41300473171521901 43.6403086063409944)</t>
  </si>
  <si>
    <t>10/3/2022 9:47:25 PM</t>
  </si>
  <si>
    <t>2022-10-03T21:47:25.453Z</t>
  </si>
  <si>
    <t>Point (-80.4129896210072701 43.64029753216107821)</t>
  </si>
  <si>
    <t>10/3/2022 9:47:26 PM</t>
  </si>
  <si>
    <t>2022-10-03T21:47:26.453Z</t>
  </si>
  <si>
    <t>Point (-80.41297447166999746 43.64028641066381908)</t>
  </si>
  <si>
    <t>10/3/2022 9:47:27 PM</t>
  </si>
  <si>
    <t>2022-10-03T21:47:27.453Z</t>
  </si>
  <si>
    <t>Point (-80.41295921889253862 43.64027526386767875)</t>
  </si>
  <si>
    <t>10/3/2022 9:47:28 PM</t>
  </si>
  <si>
    <t>2022-10-03T21:47:28.453Z</t>
  </si>
  <si>
    <t>Point (-80.41294413932101293 43.64026426679571813)</t>
  </si>
  <si>
    <t>10/3/2022 9:47:29 PM</t>
  </si>
  <si>
    <t>2022-10-03T21:47:29.453Z</t>
  </si>
  <si>
    <t>Point (-80.41292887488897634 43.64025325816358247)</t>
  </si>
  <si>
    <t>10/3/2022 9:47:30 PM</t>
  </si>
  <si>
    <t>2022-10-03T21:47:30.453Z</t>
  </si>
  <si>
    <t>Point (-80.41291335552681119 43.64024243942655801)</t>
  </si>
  <si>
    <t>10/3/2022 9:47:31 PM</t>
  </si>
  <si>
    <t>2022-10-03T21:47:31.453Z</t>
  </si>
  <si>
    <t>Point (-80.41289874583641506 43.64023101308325892)</t>
  </si>
  <si>
    <t>10/3/2022 9:47:32 PM</t>
  </si>
  <si>
    <t>2022-10-03T21:47:32.453Z</t>
  </si>
  <si>
    <t>Point (-80.41288349863815199 43.64021995786347219)</t>
  </si>
  <si>
    <t>10/3/2022 9:47:33 PM</t>
  </si>
  <si>
    <t>2022-10-03T21:47:33.453Z</t>
  </si>
  <si>
    <t>Point (-80.4128682777238879 43.64020908823153633)</t>
  </si>
  <si>
    <t>10/3/2022 9:47:34 PM</t>
  </si>
  <si>
    <t>2022-10-03T21:47:34.453Z</t>
  </si>
  <si>
    <t>Point (-80.41285288604390757 43.64019815910393163)</t>
  </si>
  <si>
    <t>10/3/2022 9:47:35 PM</t>
  </si>
  <si>
    <t>2022-10-03T21:47:35.453Z</t>
  </si>
  <si>
    <t>Point (-80.41283793494065435 43.64018693526234216)</t>
  </si>
  <si>
    <t>10/3/2022 9:47:36 PM</t>
  </si>
  <si>
    <t>2022-10-03T21:47:36.453Z</t>
  </si>
  <si>
    <t>Point (-80.41282274037494915 43.64017573202124822)</t>
  </si>
  <si>
    <t>10/3/2022 9:47:37 PM</t>
  </si>
  <si>
    <t>2022-10-03T21:47:37.453Z</t>
  </si>
  <si>
    <t>Point (-80.41280770961110136 43.64016483969507476)</t>
  </si>
  <si>
    <t>10/3/2022 9:47:38 PM</t>
  </si>
  <si>
    <t>2022-10-03T21:47:38.453Z</t>
  </si>
  <si>
    <t>Point (-80.41279214896688643 43.64015389655984478)</t>
  </si>
  <si>
    <t>10/3/2022 9:47:39 PM</t>
  </si>
  <si>
    <t>2022-10-03T21:47:39.453Z</t>
  </si>
  <si>
    <t>Point (-80.41277719621544406 43.64014278603515606)</t>
  </si>
  <si>
    <t>10/3/2022 9:47:40 PM</t>
  </si>
  <si>
    <t>2022-10-03T21:47:40.453Z</t>
  </si>
  <si>
    <t>Point (-80.41276202772478143 43.64013176985194065)</t>
  </si>
  <si>
    <t>10/3/2022 9:47:41 PM</t>
  </si>
  <si>
    <t>2022-10-03T21:47:41.453Z</t>
  </si>
  <si>
    <t>Point (-80.41274675623351698 43.64012066434010961)</t>
  </si>
  <si>
    <t>10/3/2022 9:47:42 PM</t>
  </si>
  <si>
    <t>2022-10-03T21:47:42.453Z</t>
  </si>
  <si>
    <t>Point (-80.4127317248389204 43.64010950982376613)</t>
  </si>
  <si>
    <t>10/3/2022 9:47:43 PM</t>
  </si>
  <si>
    <t>2022-10-03T21:47:43.453Z</t>
  </si>
  <si>
    <t>Point (-80.41271630731299069 43.64009856432937795)</t>
  </si>
  <si>
    <t>10/3/2022 9:47:44 PM</t>
  </si>
  <si>
    <t>2022-10-03T21:47:44.453Z</t>
  </si>
  <si>
    <t>Point (-80.41270116833601378 43.64008753768250415)</t>
  </si>
  <si>
    <t>10/3/2022 9:47:45 PM</t>
  </si>
  <si>
    <t>2022-10-03T21:47:45.453Z</t>
  </si>
  <si>
    <t>Point (-80.41268605262504821 43.64007644120925278)</t>
  </si>
  <si>
    <t>10/3/2022 9:47:46 PM</t>
  </si>
  <si>
    <t>2022-10-03T21:47:46.453Z</t>
  </si>
  <si>
    <t>Point (-80.41267104778606267 43.64006545908257806)</t>
  </si>
  <si>
    <t>10/3/2022 9:47:47 PM</t>
  </si>
  <si>
    <t>2022-10-03T21:47:47.453Z</t>
  </si>
  <si>
    <t>Point (-80.412655931749498 43.6400542398294391)</t>
  </si>
  <si>
    <t>10/3/2022 9:47:48 PM</t>
  </si>
  <si>
    <t>2022-10-03T21:47:48.453Z</t>
  </si>
  <si>
    <t>Point (-80.41264075834867242 43.640043388639981)</t>
  </si>
  <si>
    <t>10/3/2022 9:47:49 PM</t>
  </si>
  <si>
    <t>2022-10-03T21:47:49.453Z</t>
  </si>
  <si>
    <t>Point (-80.41262525389286964 43.64003247945002073)</t>
  </si>
  <si>
    <t>10/3/2022 9:47:50 PM</t>
  </si>
  <si>
    <t>2022-10-03T21:47:50.453Z</t>
  </si>
  <si>
    <t>Point (-80.41261040791330572 43.64002131944580043)</t>
  </si>
  <si>
    <t>10/3/2022 9:47:51 PM</t>
  </si>
  <si>
    <t>2022-10-03T21:47:51.453Z</t>
  </si>
  <si>
    <t>Point (-80.41259540161888708 43.64001017531526116)</t>
  </si>
  <si>
    <t>10/3/2022 9:47:52 PM</t>
  </si>
  <si>
    <t>2022-10-03T21:47:52.453Z</t>
  </si>
  <si>
    <t>Point (-80.41258015737872711 43.6399991945474639)</t>
  </si>
  <si>
    <t>10/3/2022 9:47:53 PM</t>
  </si>
  <si>
    <t>2022-10-03T21:47:53.453Z</t>
  </si>
  <si>
    <t>Point (-80.41256543662265699 43.63998779624154878)</t>
  </si>
  <si>
    <t>10/3/2022 9:47:54 PM</t>
  </si>
  <si>
    <t>2022-10-03T21:47:54.453Z</t>
  </si>
  <si>
    <t>Point (-80.41255005364772046 43.63997701243199145)</t>
  </si>
  <si>
    <t>10/3/2022 9:47:55 PM</t>
  </si>
  <si>
    <t>2022-10-03T21:47:55.452Z</t>
  </si>
  <si>
    <t>Point (-80.41253440683452425 43.63996625632766779)</t>
  </si>
  <si>
    <t>10/3/2022 9:47:56 PM</t>
  </si>
  <si>
    <t>2022-10-03T21:47:56.453Z</t>
  </si>
  <si>
    <t>Point (-80.412519447970908 43.639955126410932)</t>
  </si>
  <si>
    <t>10/3/2022 9:47:57 PM</t>
  </si>
  <si>
    <t>2022-10-03T21:47:57.453Z</t>
  </si>
  <si>
    <t>Point (-80.41250434822461557 43.63994392260488553)</t>
  </si>
  <si>
    <t>10/3/2022 9:47:58 PM</t>
  </si>
  <si>
    <t>2022-10-03T21:47:58.453Z</t>
  </si>
  <si>
    <t>Point (-80.4124892405334748 43.63993296215758022)</t>
  </si>
  <si>
    <t>10/3/2022 9:47:59 PM</t>
  </si>
  <si>
    <t>2022-10-03T21:47:59.453Z</t>
  </si>
  <si>
    <t>Point (-80.41247414612979583 43.63992185226872778)</t>
  </si>
  <si>
    <t>10/3/2022 9:48:00 PM</t>
  </si>
  <si>
    <t>2022-10-03T21:48:00.453Z</t>
  </si>
  <si>
    <t>Point (-80.41245874007492489 43.63991083030129658)</t>
  </si>
  <si>
    <t>10/3/2022 9:48:01 PM</t>
  </si>
  <si>
    <t>2022-10-03T21:48:01.453Z</t>
  </si>
  <si>
    <t>Point (-80.41244354830072893 43.63989980618539732)</t>
  </si>
  <si>
    <t>10/3/2022 9:48:02 PM</t>
  </si>
  <si>
    <t>2022-10-03T21:48:02.453Z</t>
  </si>
  <si>
    <t>Point (-80.41242835362362484 43.63988868169365531)</t>
  </si>
  <si>
    <t>10/3/2022 9:48:03 PM</t>
  </si>
  <si>
    <t>2022-10-03T21:48:03.453Z</t>
  </si>
  <si>
    <t>Point (-80.41241335589353412 43.63987747146916973)</t>
  </si>
  <si>
    <t>10/3/2022 9:48:04 PM</t>
  </si>
  <si>
    <t>2022-10-03T21:48:04.453Z</t>
  </si>
  <si>
    <t>Point (-80.4123981368674805 43.63986626575252359)</t>
  </si>
  <si>
    <t>10/3/2022 9:48:05 PM</t>
  </si>
  <si>
    <t>2022-10-03T21:48:05.453Z</t>
  </si>
  <si>
    <t>Point (-80.41238287891653158 43.63985528503403799)</t>
  </si>
  <si>
    <t>10/3/2022 9:48:06 PM</t>
  </si>
  <si>
    <t>2022-10-03T21:48:06.453Z</t>
  </si>
  <si>
    <t>Point (-80.41236740140763573 43.63984458781555986)</t>
  </si>
  <si>
    <t>10/3/2022 9:48:07 PM</t>
  </si>
  <si>
    <t>2022-10-03T21:48:07.453Z</t>
  </si>
  <si>
    <t>Point (-80.41235242147654105 43.63983331843483882)</t>
  </si>
  <si>
    <t>10/3/2022 9:48:08 PM</t>
  </si>
  <si>
    <t>2022-10-03T21:48:08.453Z</t>
  </si>
  <si>
    <t>Point (-80.41233749399560793 43.63982208916548444)</t>
  </si>
  <si>
    <t>10/3/2022 9:48:09 PM</t>
  </si>
  <si>
    <t>2022-10-03T21:48:09.448Z</t>
  </si>
  <si>
    <t>Point (-80.4123220512895216 43.63981121952380704)</t>
  </si>
  <si>
    <t>10/3/2022 9:48:10 PM</t>
  </si>
  <si>
    <t>2022-10-03T21:48:10.453Z</t>
  </si>
  <si>
    <t>Point (-80.41230696811098255 43.63980006353685326)</t>
  </si>
  <si>
    <t>10/3/2022 9:48:11 PM</t>
  </si>
  <si>
    <t>2022-10-03T21:48:11.453Z</t>
  </si>
  <si>
    <t>Point (-80.41229183276948334 43.63978923773070306)</t>
  </si>
  <si>
    <t>10/3/2022 9:48:12 PM</t>
  </si>
  <si>
    <t>2022-10-03T21:48:12.453Z</t>
  </si>
  <si>
    <t>Point (-80.41227647780644361 43.6397781323950511)</t>
  </si>
  <si>
    <t>10/3/2022 9:48:13 PM</t>
  </si>
  <si>
    <t>2022-10-03T21:48:13.453Z</t>
  </si>
  <si>
    <t>Point (-80.41226138159122172 43.63976710417075111)</t>
  </si>
  <si>
    <t>10/3/2022 9:48:14 PM</t>
  </si>
  <si>
    <t>2022-10-03T21:48:14.453Z</t>
  </si>
  <si>
    <t>Point (-80.4122464016574412 43.63975592067526321)</t>
  </si>
  <si>
    <t>10/3/2022 9:48:15 PM</t>
  </si>
  <si>
    <t>2022-10-03T21:48:15.452Z</t>
  </si>
  <si>
    <t>Point (-80.41223118406031745 43.63974478458494133)</t>
  </si>
  <si>
    <t>10/3/2022 9:48:16 PM</t>
  </si>
  <si>
    <t>2022-10-03T21:48:16.453Z</t>
  </si>
  <si>
    <t>Point (-80.41221590937094277 43.63973396277332029)</t>
  </si>
  <si>
    <t>10/3/2022 9:48:17 PM</t>
  </si>
  <si>
    <t>2022-10-03T21:48:17.453Z</t>
  </si>
  <si>
    <t>Point (-80.41220053002233215 43.63972297854991922)</t>
  </si>
  <si>
    <t>10/3/2022 9:48:18 PM</t>
  </si>
  <si>
    <t>2022-10-03T21:48:18.453Z</t>
  </si>
  <si>
    <t>Point (-80.41218552612630788 43.63971185226635896)</t>
  </si>
  <si>
    <t>10/3/2022 9:48:19 PM</t>
  </si>
  <si>
    <t>2022-10-03T21:48:19.453Z</t>
  </si>
  <si>
    <t>Point (-80.41217026000167323 43.6397008638428261)</t>
  </si>
  <si>
    <t>10/3/2022 9:48:20 PM</t>
  </si>
  <si>
    <t>2022-10-03T21:48:20.453Z</t>
  </si>
  <si>
    <t>Point (-80.41215532091131024 43.6396899096694213)</t>
  </si>
  <si>
    <t>10/3/2022 9:48:21 PM</t>
  </si>
  <si>
    <t>2022-10-03T21:48:21.453Z</t>
  </si>
  <si>
    <t>Point (-80.41214028096186439 43.63967861248548274)</t>
  </si>
  <si>
    <t>10/3/2022 9:48:22 PM</t>
  </si>
  <si>
    <t>2022-10-03T21:48:22.453Z</t>
  </si>
  <si>
    <t>Point (-80.41212516742271532 43.63966774337913535)</t>
  </si>
  <si>
    <t>10/3/2022 9:48:23 PM</t>
  </si>
  <si>
    <t>2022-10-03T21:48:23.452Z</t>
  </si>
  <si>
    <t>Point (-80.41211004427299258 43.63965664440175374)</t>
  </si>
  <si>
    <t>10/3/2022 9:48:24 PM</t>
  </si>
  <si>
    <t>2022-10-03T21:48:24.453Z</t>
  </si>
  <si>
    <t>Point (-80.41209481094779221 43.63964587652075267)</t>
  </si>
  <si>
    <t>10/3/2022 9:48:25 PM</t>
  </si>
  <si>
    <t>2022-10-03T21:48:25.452Z</t>
  </si>
  <si>
    <t>Point (-80.41207976406390401 43.63963487501213478)</t>
  </si>
  <si>
    <t>10/3/2022 9:48:26 PM</t>
  </si>
  <si>
    <t>2022-10-03T21:48:26.453Z</t>
  </si>
  <si>
    <t>Point (-80.41206461132712491 43.63962367040803514)</t>
  </si>
  <si>
    <t>10/3/2022 9:48:27 PM</t>
  </si>
  <si>
    <t>2022-10-03T21:48:27.453Z</t>
  </si>
  <si>
    <t>Point (-80.41204945977185048 43.63961268529011051)</t>
  </si>
  <si>
    <t>10/3/2022 9:48:28 PM</t>
  </si>
  <si>
    <t>2022-10-03T21:48:28.452Z</t>
  </si>
  <si>
    <t>Point (-80.41203441535860463 43.63960155239448824)</t>
  </si>
  <si>
    <t>10/3/2022 9:48:29 PM</t>
  </si>
  <si>
    <t>2022-10-03T21:48:29.452Z</t>
  </si>
  <si>
    <t>Point (-80.41201922508302857 43.63959067920618651)</t>
  </si>
  <si>
    <t>10/3/2022 9:48:30 PM</t>
  </si>
  <si>
    <t>2022-10-03T21:48:30.452Z</t>
  </si>
  <si>
    <t>Point (-80.41200422929642855 43.63957944248342358)</t>
  </si>
  <si>
    <t>10/3/2022 9:48:31 PM</t>
  </si>
  <si>
    <t>2022-10-03T21:48:31.452Z</t>
  </si>
  <si>
    <t>Point (-80.41198891186193975 43.63956863891718285)</t>
  </si>
  <si>
    <t>10/3/2022 9:48:32 PM</t>
  </si>
  <si>
    <t>2022-10-03T21:48:32.453Z</t>
  </si>
  <si>
    <t>Point (-80.41197389179831134 43.63955744327646613)</t>
  </si>
  <si>
    <t>10/3/2022 9:48:33 PM</t>
  </si>
  <si>
    <t>2022-10-03T21:48:33.452Z</t>
  </si>
  <si>
    <t>Point (-80.411958679559703 43.63954626053033081)</t>
  </si>
  <si>
    <t>10/3/2022 9:48:34 PM</t>
  </si>
  <si>
    <t>2022-10-03T21:48:34.453Z</t>
  </si>
  <si>
    <t>Point (-80.41194355597242804 43.63953526553970619)</t>
  </si>
  <si>
    <t>10/3/2022 9:48:35 PM</t>
  </si>
  <si>
    <t>2022-10-03T21:48:35.452Z</t>
  </si>
  <si>
    <t>Point (-80.41192818018227229 43.63952423339047471)</t>
  </si>
  <si>
    <t>10/3/2022 9:48:36 PM</t>
  </si>
  <si>
    <t>2022-10-03T21:48:36.452Z</t>
  </si>
  <si>
    <t>Point (-80.4119131831586742 43.63951317254871753)</t>
  </si>
  <si>
    <t>10/3/2022 9:48:37 PM</t>
  </si>
  <si>
    <t>2022-10-03T21:48:37.452Z</t>
  </si>
  <si>
    <t>Point (-80.41189809235014252 43.63950192590066735)</t>
  </si>
  <si>
    <t>10/3/2022 9:48:38 PM</t>
  </si>
  <si>
    <t>2022-10-03T21:48:38.453Z</t>
  </si>
  <si>
    <t>Point (-80.41188244847910482 43.63949115270228418)</t>
  </si>
  <si>
    <t>10/3/2022 9:48:39 PM</t>
  </si>
  <si>
    <t>2022-10-03T21:48:39.452Z</t>
  </si>
  <si>
    <t>Point (-80.41186753483515304 43.63947999828810964)</t>
  </si>
  <si>
    <t>10/3/2022 9:48:40 PM</t>
  </si>
  <si>
    <t>2022-10-03T21:48:40.452Z</t>
  </si>
  <si>
    <t>Point (-80.41185239072002844 43.6394689630129875)</t>
  </si>
  <si>
    <t>10/3/2022 9:48:41 PM</t>
  </si>
  <si>
    <t>2022-10-03T21:48:41.452Z</t>
  </si>
  <si>
    <t>Point (-80.41183713285261092 43.63945798781135466)</t>
  </si>
  <si>
    <t>10/3/2022 9:48:42 PM</t>
  </si>
  <si>
    <t>2022-10-03T21:48:42.452Z</t>
  </si>
  <si>
    <t>Point (-80.41182197479021454 43.63944689814111655)</t>
  </si>
  <si>
    <t>10/3/2022 9:48:43 PM</t>
  </si>
  <si>
    <t>2022-10-03T21:48:43.452Z</t>
  </si>
  <si>
    <t>Point (-80.41180691680391135 43.63943577193259671)</t>
  </si>
  <si>
    <t>10/3/2022 9:48:44 PM</t>
  </si>
  <si>
    <t>2022-10-03T21:48:44.452Z</t>
  </si>
  <si>
    <t>Point (-80.41179183471784597 43.63942466804965647)</t>
  </si>
  <si>
    <t>10/3/2022 9:48:45 PM</t>
  </si>
  <si>
    <t>2022-10-03T21:48:45.452Z</t>
  </si>
  <si>
    <t>Point (-80.41177646872610296 43.63941371493006471)</t>
  </si>
  <si>
    <t>10/3/2022 9:48:46 PM</t>
  </si>
  <si>
    <t>2022-10-03T21:48:46.452Z</t>
  </si>
  <si>
    <t>Point (-80.41176134148128085 43.63940268432959613)</t>
  </si>
  <si>
    <t>10/3/2022 9:48:47 PM</t>
  </si>
  <si>
    <t>2022-10-03T21:48:47.453Z</t>
  </si>
  <si>
    <t>Point (-80.41174633655458592 43.63939153410255756)</t>
  </si>
  <si>
    <t>10/3/2022 9:48:48 PM</t>
  </si>
  <si>
    <t>2022-10-03T21:48:48.452Z</t>
  </si>
  <si>
    <t>Point (-80.41173139742650733 43.63938042313812105)</t>
  </si>
  <si>
    <t>10/3/2022 9:48:49 PM</t>
  </si>
  <si>
    <t>2022-10-03T21:48:49.452Z</t>
  </si>
  <si>
    <t>Point (-80.4117160047106978 43.63936962559206734)</t>
  </si>
  <si>
    <t>10/3/2022 9:48:50 PM</t>
  </si>
  <si>
    <t>2022-10-03T21:48:50.452Z</t>
  </si>
  <si>
    <t>Point (-80.41170076353132856 43.63935861736162281)</t>
  </si>
  <si>
    <t>10/3/2022 9:48:51 PM</t>
  </si>
  <si>
    <t>2022-10-03T21:48:51.452Z</t>
  </si>
  <si>
    <t>Point (-80.41178716243750557 43.63930550162105959)</t>
  </si>
  <si>
    <t>10/3/2022 9:50:32 PM</t>
  </si>
  <si>
    <t>2022-10-03T21:50:32.248Z</t>
  </si>
  <si>
    <t>Point (-80.41180187597963425 43.63931626760577132)</t>
  </si>
  <si>
    <t>10/3/2022 9:50:33 PM</t>
  </si>
  <si>
    <t>2022-10-03T21:50:33.248Z</t>
  </si>
  <si>
    <t>Point (-80.41181678276511491 43.63932703357158971)</t>
  </si>
  <si>
    <t>10/3/2022 9:50:34 PM</t>
  </si>
  <si>
    <t>2022-10-03T21:50:34.247Z</t>
  </si>
  <si>
    <t>Point (-80.4118315992381838 43.63933780681861663)</t>
  </si>
  <si>
    <t>10/3/2022 9:50:35 PM</t>
  </si>
  <si>
    <t>2022-10-03T21:50:35.247Z</t>
  </si>
  <si>
    <t>Point (-80.41184651531024485 43.6393487307404726)</t>
  </si>
  <si>
    <t>10/3/2022 9:50:36 PM</t>
  </si>
  <si>
    <t>2022-10-03T21:50:36.243Z</t>
  </si>
  <si>
    <t>Point (-80.41186129329474852 43.63935958636754009)</t>
  </si>
  <si>
    <t>10/3/2022 9:50:37 PM</t>
  </si>
  <si>
    <t>2022-10-03T21:50:37.248Z</t>
  </si>
  <si>
    <t>Point (-80.41187633552537761 43.6393700410844616)</t>
  </si>
  <si>
    <t>10/3/2022 9:50:38 PM</t>
  </si>
  <si>
    <t>2022-10-03T21:50:38.248Z</t>
  </si>
  <si>
    <t>Point (-80.41189108337417224 43.63938085564290503)</t>
  </si>
  <si>
    <t>10/3/2022 9:50:39 PM</t>
  </si>
  <si>
    <t>2022-10-03T21:50:39.243Z</t>
  </si>
  <si>
    <t>Point (-80.41190561698218175 43.63939199511142419)</t>
  </si>
  <si>
    <t>10/3/2022 9:50:40 PM</t>
  </si>
  <si>
    <t>2022-10-03T21:50:40.247Z</t>
  </si>
  <si>
    <t>Point (-80.41192030305623462 43.63940297144247182)</t>
  </si>
  <si>
    <t>10/3/2022 9:50:41 PM</t>
  </si>
  <si>
    <t>2022-10-03T21:50:41.248Z</t>
  </si>
  <si>
    <t>Point (-80.4119355164592946 43.63941348083465499)</t>
  </si>
  <si>
    <t>10/3/2022 9:50:42 PM</t>
  </si>
  <si>
    <t>2022-10-03T21:50:42.248Z</t>
  </si>
  <si>
    <t>Point (-80.41195036547465236 43.63942423082800559)</t>
  </si>
  <si>
    <t>10/3/2022 9:50:43 PM</t>
  </si>
  <si>
    <t>2022-10-03T21:50:43.248Z</t>
  </si>
  <si>
    <t>Point (-80.41196524902893827 43.6394350419094863)</t>
  </si>
  <si>
    <t>10/3/2022 9:50:44 PM</t>
  </si>
  <si>
    <t>2022-10-03T21:50:44.247Z</t>
  </si>
  <si>
    <t>Point (-80.41197998404257419 43.63944588133580993)</t>
  </si>
  <si>
    <t>10/3/2022 9:50:45 PM</t>
  </si>
  <si>
    <t>2022-10-03T21:50:45.248Z</t>
  </si>
  <si>
    <t>Point (-80.41199480525010301 43.63945668286336144)</t>
  </si>
  <si>
    <t>10/3/2022 9:50:46 PM</t>
  </si>
  <si>
    <t>2022-10-03T21:50:46.248Z</t>
  </si>
  <si>
    <t>Point (-80.41200924449721299 43.63946757584332659)</t>
  </si>
  <si>
    <t>10/3/2022 9:50:47 PM</t>
  </si>
  <si>
    <t>2022-10-03T21:50:47.248Z</t>
  </si>
  <si>
    <t>Point (-80.41202430080849695 43.63947824236414874)</t>
  </si>
  <si>
    <t>10/3/2022 9:50:48 PM</t>
  </si>
  <si>
    <t>2022-10-03T21:50:48.243Z</t>
  </si>
  <si>
    <t>Point (-80.41203904432424565 43.63948899640785584)</t>
  </si>
  <si>
    <t>10/3/2022 9:50:49 PM</t>
  </si>
  <si>
    <t>2022-10-03T21:50:49.248Z</t>
  </si>
  <si>
    <t>Point (-80.41205418284334883 43.63949954794305341)</t>
  </si>
  <si>
    <t>10/3/2022 9:50:50 PM</t>
  </si>
  <si>
    <t>2022-10-03T21:50:50.247Z</t>
  </si>
  <si>
    <t>Point (-80.41206875504951768 43.63951053032413796)</t>
  </si>
  <si>
    <t>10/3/2022 9:50:51 PM</t>
  </si>
  <si>
    <t>2022-10-03T21:50:51.248Z</t>
  </si>
  <si>
    <t>Point (-80.41208313877764624 43.63952156219141898)</t>
  </si>
  <si>
    <t>10/3/2022 9:50:52 PM</t>
  </si>
  <si>
    <t>2022-10-03T21:50:52.248Z</t>
  </si>
  <si>
    <t>Point (-80.41209807125608222 43.63953219183393628)</t>
  </si>
  <si>
    <t>10/3/2022 9:50:53 PM</t>
  </si>
  <si>
    <t>2022-10-03T21:50:53.248Z</t>
  </si>
  <si>
    <t>Point (-80.41211288122723033 43.63954298357299422)</t>
  </si>
  <si>
    <t>10/3/2022 9:50:54 PM</t>
  </si>
  <si>
    <t>2022-10-03T21:50:54.247Z</t>
  </si>
  <si>
    <t>Point (-80.41212783919804963 43.63955358583653776)</t>
  </si>
  <si>
    <t>10/3/2022 9:50:55 PM</t>
  </si>
  <si>
    <t>2022-10-03T21:50:55.248Z</t>
  </si>
  <si>
    <t>Point (-80.41214321303745294 43.63956410812540554)</t>
  </si>
  <si>
    <t>10/3/2022 9:50:56 PM</t>
  </si>
  <si>
    <t>2022-10-03T21:50:56.247Z</t>
  </si>
  <si>
    <t>Point (-80.41215799853310386 43.63957498932893486)</t>
  </si>
  <si>
    <t>10/3/2022 9:50:57 PM</t>
  </si>
  <si>
    <t>2022-10-03T21:50:57.243Z</t>
  </si>
  <si>
    <t>Point (-80.41217225587027428 43.6395862771517784)</t>
  </si>
  <si>
    <t>10/3/2022 9:50:58 PM</t>
  </si>
  <si>
    <t>2022-10-03T21:50:58.248Z</t>
  </si>
  <si>
    <t>Point (-80.41218681714674688 43.63959737125863825)</t>
  </si>
  <si>
    <t>10/3/2022 9:50:59 PM</t>
  </si>
  <si>
    <t>2022-10-03T21:50:59.248Z</t>
  </si>
  <si>
    <t>Point (-80.41220228727539165 43.63960777180317052)</t>
  </si>
  <si>
    <t>10/3/2022 9:51:00 PM</t>
  </si>
  <si>
    <t>2022-10-03T21:51:00.247Z</t>
  </si>
  <si>
    <t>Point (-80.41221699606312256 43.63961858920505676)</t>
  </si>
  <si>
    <t>10/3/2022 9:51:01 PM</t>
  </si>
  <si>
    <t>2022-10-03T21:51:01.247Z</t>
  </si>
  <si>
    <t>Point (-80.41223220879011535 43.63962917829406507)</t>
  </si>
  <si>
    <t>10/3/2022 9:51:02 PM</t>
  </si>
  <si>
    <t>2022-10-03T21:51:02.247Z</t>
  </si>
  <si>
    <t>Point (-80.41224683280087504 43.63964026762888437)</t>
  </si>
  <si>
    <t>10/3/2022 9:51:03 PM</t>
  </si>
  <si>
    <t>2022-10-03T21:51:03.248Z</t>
  </si>
  <si>
    <t>Point (-80.41226150452594368 43.63965132632994681)</t>
  </si>
  <si>
    <t>10/3/2022 9:51:04 PM</t>
  </si>
  <si>
    <t>2022-10-03T21:51:04.247Z</t>
  </si>
  <si>
    <t>Point (-80.41227647517763444 43.63966191815823947)</t>
  </si>
  <si>
    <t>10/3/2022 9:51:05 PM</t>
  </si>
  <si>
    <t>2022-10-03T21:51:05.247Z</t>
  </si>
  <si>
    <t>Point (-80.41229120843647138 43.63967283734007907)</t>
  </si>
  <si>
    <t>10/3/2022 9:51:06 PM</t>
  </si>
  <si>
    <t>2022-10-03T21:51:06.247Z</t>
  </si>
  <si>
    <t>Point (-80.41230591355054003 43.63968372929195283)</t>
  </si>
  <si>
    <t>10/3/2022 9:51:07 PM</t>
  </si>
  <si>
    <t>2022-10-03T21:51:07.247Z</t>
  </si>
  <si>
    <t>Point (-80.41232072203504799 43.63969441448413988)</t>
  </si>
  <si>
    <t>10/3/2022 9:51:08 PM</t>
  </si>
  <si>
    <t>2022-10-03T21:51:08.247Z</t>
  </si>
  <si>
    <t>Point (-80.4123357053565968 43.63970523244803701)</t>
  </si>
  <si>
    <t>10/3/2022 9:51:09 PM</t>
  </si>
  <si>
    <t>2022-10-03T21:51:09.247Z</t>
  </si>
  <si>
    <t>Point (-80.4123504370243154 43.63971618421823706)</t>
  </si>
  <si>
    <t>10/3/2022 9:51:10 PM</t>
  </si>
  <si>
    <t>2022-10-03T21:51:10.247Z</t>
  </si>
  <si>
    <t>Point (-80.41236550217401202 43.63972668281653711)</t>
  </si>
  <si>
    <t>10/3/2022 9:51:11 PM</t>
  </si>
  <si>
    <t>2022-10-03T21:51:11.248Z</t>
  </si>
  <si>
    <t>Point (-80.41238039416913352 43.63973751183465311)</t>
  </si>
  <si>
    <t>10/3/2022 9:51:12 PM</t>
  </si>
  <si>
    <t>2022-10-03T21:51:12.248Z</t>
  </si>
  <si>
    <t>Point (-80.41239524068322453 43.63974827965525094)</t>
  </si>
  <si>
    <t>10/3/2022 9:51:13 PM</t>
  </si>
  <si>
    <t>2022-10-03T21:51:13.247Z</t>
  </si>
  <si>
    <t>Point (-80.41241019120003841 43.63975912682131053)</t>
  </si>
  <si>
    <t>10/3/2022 9:51:14 PM</t>
  </si>
  <si>
    <t>2022-10-03T21:51:14.248Z</t>
  </si>
  <si>
    <t>Point (-80.41242493240639533 43.63976997010530567)</t>
  </si>
  <si>
    <t>10/3/2022 9:51:15 PM</t>
  </si>
  <si>
    <t>2022-10-03T21:51:15.247Z</t>
  </si>
  <si>
    <t>Point (-80.4124399099399767 43.63978084428350712)</t>
  </si>
  <si>
    <t>10/3/2022 9:51:16 PM</t>
  </si>
  <si>
    <t>2022-10-03T21:51:16.247Z</t>
  </si>
  <si>
    <t>Point (-80.41245442774199148 43.63979183515548499)</t>
  </si>
  <si>
    <t>10/3/2022 9:51:17 PM</t>
  </si>
  <si>
    <t>2022-10-03T21:51:17.248Z</t>
  </si>
  <si>
    <t>Point (-80.41246926008962248 43.63980249872994932)</t>
  </si>
  <si>
    <t>10/3/2022 9:51:18 PM</t>
  </si>
  <si>
    <t>2022-10-03T21:51:18.248Z</t>
  </si>
  <si>
    <t>Point (-80.41248415546802164 43.63981316207880212)</t>
  </si>
  <si>
    <t>10/3/2022 9:51:19 PM</t>
  </si>
  <si>
    <t>2022-10-03T21:51:19.247Z</t>
  </si>
  <si>
    <t>Point (-80.41249891652650206 43.63982390166874126)</t>
  </si>
  <si>
    <t>10/3/2022 9:51:20 PM</t>
  </si>
  <si>
    <t>2022-10-03T21:51:20.247Z</t>
  </si>
  <si>
    <t>Point (-80.41251356058576505 43.63983486195870398)</t>
  </si>
  <si>
    <t>10/3/2022 9:51:21 PM</t>
  </si>
  <si>
    <t>2022-10-03T21:51:21.247Z</t>
  </si>
  <si>
    <t>Point (-80.41252852935451756 43.6398455346789973)</t>
  </si>
  <si>
    <t>10/3/2022 9:51:22 PM</t>
  </si>
  <si>
    <t>2022-10-03T21:51:22.247Z</t>
  </si>
  <si>
    <t>Point (-80.41254353027980528 43.63985630562753926)</t>
  </si>
  <si>
    <t>10/3/2022 9:51:23 PM</t>
  </si>
  <si>
    <t>2022-10-03T21:51:23.247Z</t>
  </si>
  <si>
    <t>Point (-80.41255841705256557 43.63986695104037494)</t>
  </si>
  <si>
    <t>10/3/2022 9:51:24 PM</t>
  </si>
  <si>
    <t>2022-10-03T21:51:24.248Z</t>
  </si>
  <si>
    <t>Point (-80.41257296410402944 43.63987790678624634)</t>
  </si>
  <si>
    <t>10/3/2022 9:51:25 PM</t>
  </si>
  <si>
    <t>2022-10-03T21:51:25.247Z</t>
  </si>
  <si>
    <t>Point (-80.41258785709393919 43.63988872121728235)</t>
  </si>
  <si>
    <t>10/3/2022 9:51:26 PM</t>
  </si>
  <si>
    <t>2022-10-03T21:51:26.248Z</t>
  </si>
  <si>
    <t>Point (-80.41260260480949285 43.63989957524493946)</t>
  </si>
  <si>
    <t>10/3/2022 9:51:27 PM</t>
  </si>
  <si>
    <t>2022-10-03T21:51:27.247Z</t>
  </si>
  <si>
    <t>Point (-80.41261741642732375 43.63991042331448966)</t>
  </si>
  <si>
    <t>10/3/2022 9:51:28 PM</t>
  </si>
  <si>
    <t>2022-10-03T21:51:28.247Z</t>
  </si>
  <si>
    <t>Point (-80.41263244888637018 43.63992098042607637)</t>
  </si>
  <si>
    <t>10/3/2022 9:51:29 PM</t>
  </si>
  <si>
    <t>2022-10-03T21:51:29.248Z</t>
  </si>
  <si>
    <t>Point (-80.41264693992754076 43.63993174596459568)</t>
  </si>
  <si>
    <t>10/3/2022 9:51:30 PM</t>
  </si>
  <si>
    <t>2022-10-03T21:51:30.247Z</t>
  </si>
  <si>
    <t>Point (-80.41266180253529683 43.63994269168315299)</t>
  </si>
  <si>
    <t>10/3/2022 9:51:31 PM</t>
  </si>
  <si>
    <t>2022-10-03T21:51:31.243Z</t>
  </si>
  <si>
    <t>Point (-80.41267646325339058 43.63995363037744823)</t>
  </si>
  <si>
    <t>10/3/2022 9:51:32 PM</t>
  </si>
  <si>
    <t>2022-10-03T21:51:32.247Z</t>
  </si>
  <si>
    <t>Point (-80.41269139116322151 43.63996435779923644)</t>
  </si>
  <si>
    <t>10/3/2022 9:51:33 PM</t>
  </si>
  <si>
    <t>2022-10-03T21:51:33.247Z</t>
  </si>
  <si>
    <t>Point (-80.4127063490395102 43.639975115083665)</t>
  </si>
  <si>
    <t>10/3/2022 9:51:34 PM</t>
  </si>
  <si>
    <t>2022-10-03T21:51:34.247Z</t>
  </si>
  <si>
    <t>Point (-80.41272126707107759 43.63998585866470137)</t>
  </si>
  <si>
    <t>10/3/2022 9:51:35 PM</t>
  </si>
  <si>
    <t>2022-10-03T21:51:35.247Z</t>
  </si>
  <si>
    <t>Point (-80.41273602286996436 43.63999664753063712)</t>
  </si>
  <si>
    <t>10/3/2022 9:51:36 PM</t>
  </si>
  <si>
    <t>2022-10-03T21:51:36.247Z</t>
  </si>
  <si>
    <t>Point (-80.41275112763912603 43.64000724462043479)</t>
  </si>
  <si>
    <t>10/3/2022 9:51:37 PM</t>
  </si>
  <si>
    <t>2022-10-03T21:51:37.243Z</t>
  </si>
  <si>
    <t>Point (-80.41276568663978708 43.6400181435795318)</t>
  </si>
  <si>
    <t>10/3/2022 9:51:38 PM</t>
  </si>
  <si>
    <t>2022-10-03T21:51:38.247Z</t>
  </si>
  <si>
    <t>Point (-80.41278024744212871 43.64002915344194378)</t>
  </si>
  <si>
    <t>10/3/2022 9:51:39 PM</t>
  </si>
  <si>
    <t>2022-10-03T21:51:39.248Z</t>
  </si>
  <si>
    <t>Point (-80.41279545813443974 43.64003977138937529)</t>
  </si>
  <si>
    <t>10/3/2022 9:51:40 PM</t>
  </si>
  <si>
    <t>2022-10-03T21:51:40.247Z</t>
  </si>
  <si>
    <t>Point (-80.4128100165006714 43.64005058896260891)</t>
  </si>
  <si>
    <t>10/3/2022 9:51:41 PM</t>
  </si>
  <si>
    <t>2022-10-03T21:51:41.247Z</t>
  </si>
  <si>
    <t>Point (-80.41282477750129942 43.64006149972882298)</t>
  </si>
  <si>
    <t>10/3/2022 9:51:42 PM</t>
  </si>
  <si>
    <t>2022-10-03T21:51:42.247Z</t>
  </si>
  <si>
    <t>Point (-80.41283953612750679 43.64007241514818247)</t>
  </si>
  <si>
    <t>10/3/2022 9:51:43 PM</t>
  </si>
  <si>
    <t>2022-10-03T21:51:43.243Z</t>
  </si>
  <si>
    <t>Point (-80.41285451732193224 43.64008315255168213)</t>
  </si>
  <si>
    <t>10/3/2022 9:51:44 PM</t>
  </si>
  <si>
    <t>2022-10-03T21:51:44.247Z</t>
  </si>
  <si>
    <t>Point (-80.41286939517053156 43.6400940241928339)</t>
  </si>
  <si>
    <t>10/3/2022 9:51:45 PM</t>
  </si>
  <si>
    <t>2022-10-03T21:51:45.247Z</t>
  </si>
  <si>
    <t>Point (-80.41288453930273761 43.64010456003839522)</t>
  </si>
  <si>
    <t>10/3/2022 9:51:46 PM</t>
  </si>
  <si>
    <t>2022-10-03T21:51:46.247Z</t>
  </si>
  <si>
    <t>Point (-80.4128991059467495 43.64011569771433585)</t>
  </si>
  <si>
    <t>10/3/2022 9:51:47 PM</t>
  </si>
  <si>
    <t>2022-10-03T21:51:47.247Z</t>
  </si>
  <si>
    <t>Point (-80.41291398711609872 43.64012639621302725)</t>
  </si>
  <si>
    <t>10/3/2022 9:51:48 PM</t>
  </si>
  <si>
    <t>2022-10-03T21:51:48.247Z</t>
  </si>
  <si>
    <t>Point (-80.41292893511493389 43.64013717536445824)</t>
  </si>
  <si>
    <t>10/3/2022 9:51:49 PM</t>
  </si>
  <si>
    <t>2022-10-03T21:51:49.247Z</t>
  </si>
  <si>
    <t>Point (-80.41294334940005228 43.64014805428151789)</t>
  </si>
  <si>
    <t>10/3/2022 9:51:50 PM</t>
  </si>
  <si>
    <t>2022-10-03T21:51:50.247Z</t>
  </si>
  <si>
    <t>Point (-80.41295842406454142 43.64015868346272953)</t>
  </si>
  <si>
    <t>10/3/2022 9:51:51 PM</t>
  </si>
  <si>
    <t>2022-10-03T21:51:51.247Z</t>
  </si>
  <si>
    <t>Point (-80.41297320865723464 43.64016948157170361)</t>
  </si>
  <si>
    <t>10/3/2022 9:51:52 PM</t>
  </si>
  <si>
    <t>2022-10-03T21:51:52.247Z</t>
  </si>
  <si>
    <t>Point (-80.41298774211979605 43.64018042644668327)</t>
  </si>
  <si>
    <t>10/3/2022 9:51:53 PM</t>
  </si>
  <si>
    <t>2022-10-03T21:51:53.247Z</t>
  </si>
  <si>
    <t>Point (-80.41300249985872028 43.64019133483465396)</t>
  </si>
  <si>
    <t>10/3/2022 9:51:54 PM</t>
  </si>
  <si>
    <t>2022-10-03T21:51:54.247Z</t>
  </si>
  <si>
    <t>Point (-80.41301751166223255 43.64020187085614566)</t>
  </si>
  <si>
    <t>10/3/2022 9:51:55 PM</t>
  </si>
  <si>
    <t>2022-10-03T21:51:55.247Z</t>
  </si>
  <si>
    <t>Point (-80.41303246224042311 43.64021254064251565)</t>
  </si>
  <si>
    <t>10/3/2022 9:51:56 PM</t>
  </si>
  <si>
    <t>2022-10-03T21:51:56.247Z</t>
  </si>
  <si>
    <t>Point (-80.4130474524355634 43.64022324184792012)</t>
  </si>
  <si>
    <t>10/3/2022 9:51:57 PM</t>
  </si>
  <si>
    <t>2022-10-03T21:51:57.247Z</t>
  </si>
  <si>
    <t>Point (-80.41306227970848397 43.64023416983617665)</t>
  </si>
  <si>
    <t>10/3/2022 9:51:58 PM</t>
  </si>
  <si>
    <t>2022-10-03T21:51:58.247Z</t>
  </si>
  <si>
    <t>Point (-80.41307695047193249 43.64024493956413409)</t>
  </si>
  <si>
    <t>10/3/2022 9:51:59 PM</t>
  </si>
  <si>
    <t>2022-10-03T21:51:59.247Z</t>
  </si>
  <si>
    <t>Point (-80.41309165597223796 43.64025591398127801)</t>
  </si>
  <si>
    <t>10/3/2022 9:52:00 PM</t>
  </si>
  <si>
    <t>2022-10-03T21:52:00.247Z</t>
  </si>
  <si>
    <t>Point (-80.41310630174460528 43.64026690156907762)</t>
  </si>
  <si>
    <t>10/3/2022 9:52:01 PM</t>
  </si>
  <si>
    <t>2022-10-03T21:52:01.248Z</t>
  </si>
  <si>
    <t>Point (-80.41312130400312697 43.64027759096804715)</t>
  </si>
  <si>
    <t>10/3/2022 9:52:02 PM</t>
  </si>
  <si>
    <t>2022-10-03T21:52:02.247Z</t>
  </si>
  <si>
    <t>Point (-80.4131365008511807 43.64028818442592694)</t>
  </si>
  <si>
    <t>10/3/2022 9:52:03 PM</t>
  </si>
  <si>
    <t>2022-10-03T21:52:03.247Z</t>
  </si>
  <si>
    <t>Point (-80.41315115089678045 43.64029918701700694)</t>
  </si>
  <si>
    <t>10/3/2022 9:52:04 PM</t>
  </si>
  <si>
    <t>2022-10-03T21:52:04.243Z</t>
  </si>
  <si>
    <t>Point (-80.41316578747341737 43.64031014154965504)</t>
  </si>
  <si>
    <t>10/3/2022 9:52:05 PM</t>
  </si>
  <si>
    <t>2022-10-03T21:52:05.243Z</t>
  </si>
  <si>
    <t>Point (-80.41318090112986283 43.64032077606951532)</t>
  </si>
  <si>
    <t>10/3/2022 9:52:06 PM</t>
  </si>
  <si>
    <t>2022-10-03T21:52:06.243Z</t>
  </si>
  <si>
    <t>Point (-80.41319569337328232 43.64033152228904555)</t>
  </si>
  <si>
    <t>10/3/2022 9:52:07 PM</t>
  </si>
  <si>
    <t>2022-10-03T21:52:07.247Z</t>
  </si>
  <si>
    <t>Point (-80.41321049878830252 43.64034247947127199)</t>
  </si>
  <si>
    <t>10/3/2022 9:52:08 PM</t>
  </si>
  <si>
    <t>2022-10-03T21:52:08.243Z</t>
  </si>
  <si>
    <t>Point (-80.41322528715639351 43.64035329963371623)</t>
  </si>
  <si>
    <t>10/3/2022 9:52:09 PM</t>
  </si>
  <si>
    <t>2022-10-03T21:52:09.247Z</t>
  </si>
  <si>
    <t>Point (-80.41324003778458973 43.64036404076799869)</t>
  </si>
  <si>
    <t>10/3/2022 9:52:10 PM</t>
  </si>
  <si>
    <t>2022-10-03T21:52:10.247Z</t>
  </si>
  <si>
    <t>Point (-80.41325499420698009 43.64037483003634321)</t>
  </si>
  <si>
    <t>10/3/2022 9:52:11 PM</t>
  </si>
  <si>
    <t>2022-10-03T21:52:11.247Z</t>
  </si>
  <si>
    <t>Point (-80.41326986347026207 43.64038561942046357)</t>
  </si>
  <si>
    <t>10/3/2022 9:52:12 PM</t>
  </si>
  <si>
    <t>2022-10-03T21:52:12.247Z</t>
  </si>
  <si>
    <t>Point (-80.41328474505972679 43.64039643252708345)</t>
  </si>
  <si>
    <t>10/3/2022 9:52:13 PM</t>
  </si>
  <si>
    <t>2022-10-03T21:52:13.247Z</t>
  </si>
  <si>
    <t>Point (-80.4132995132412276 43.64040724981406072)</t>
  </si>
  <si>
    <t>10/3/2022 9:52:14 PM</t>
  </si>
  <si>
    <t>2022-10-03T21:52:14.247Z</t>
  </si>
  <si>
    <t>Point (-80.41331464702012966 43.6404179992526835)</t>
  </si>
  <si>
    <t>10/3/2022 9:52:15 PM</t>
  </si>
  <si>
    <t>2022-10-03T21:52:15.247Z</t>
  </si>
  <si>
    <t>Point (-80.41332903522878439 43.64042915720865068)</t>
  </si>
  <si>
    <t>10/3/2022 9:52:16 PM</t>
  </si>
  <si>
    <t>2022-10-03T21:52:16.247Z</t>
  </si>
  <si>
    <t>Point (-80.41334418432340669 43.64043978116374944)</t>
  </si>
  <si>
    <t>10/3/2022 9:52:17 PM</t>
  </si>
  <si>
    <t>2022-10-03T21:52:17.247Z</t>
  </si>
  <si>
    <t>Point (-80.41335904013696734 43.64045055849377519)</t>
  </si>
  <si>
    <t>10/3/2022 9:52:18 PM</t>
  </si>
  <si>
    <t>2022-10-03T21:52:18.247Z</t>
  </si>
  <si>
    <t>Point (-80.41337385593192266 43.64046145386462427)</t>
  </si>
  <si>
    <t>10/3/2022 9:52:19 PM</t>
  </si>
  <si>
    <t>2022-10-03T21:52:19.247Z</t>
  </si>
  <si>
    <t>Point (-80.41338858578963311 43.64047235051280182)</t>
  </si>
  <si>
    <t>10/3/2022 9:52:20 PM</t>
  </si>
  <si>
    <t>2022-10-03T21:52:20.247Z</t>
  </si>
  <si>
    <t>Point (-80.41340327564284962 43.64048310499259742)</t>
  </si>
  <si>
    <t>10/3/2022 9:52:21 PM</t>
  </si>
  <si>
    <t>2022-10-03T21:52:21.247Z</t>
  </si>
  <si>
    <t>Point (-80.41341816691429756 43.64049365731263919)</t>
  </si>
  <si>
    <t>10/3/2022 9:52:22 PM</t>
  </si>
  <si>
    <t>2022-10-03T21:52:22.247Z</t>
  </si>
  <si>
    <t>Point (-80.41343300888793522 43.64050443160979142)</t>
  </si>
  <si>
    <t>10/3/2022 9:52:23 PM</t>
  </si>
  <si>
    <t>2022-10-03T21:52:23.243Z</t>
  </si>
  <si>
    <t>Point (-80.41344777321278059 43.64051511646360382)</t>
  </si>
  <si>
    <t>10/3/2022 9:52:24 PM</t>
  </si>
  <si>
    <t>2022-10-03T21:52:24.247Z</t>
  </si>
  <si>
    <t>Point (-80.41346228797661411 43.6405257152139967)</t>
  </si>
  <si>
    <t>10/3/2022 9:52:25 PM</t>
  </si>
  <si>
    <t>2022-10-03T21:52:25.243Z</t>
  </si>
  <si>
    <t>Point (-80.41347720563602763 43.64053628079782499)</t>
  </si>
  <si>
    <t>10/3/2022 9:52:26 PM</t>
  </si>
  <si>
    <t>2022-10-03T21:52:26.247Z</t>
  </si>
  <si>
    <t>Point (-80.41349142283903007 43.64054722274550357)</t>
  </si>
  <si>
    <t>10/3/2022 9:52:27 PM</t>
  </si>
  <si>
    <t>2022-10-03T21:52:27.243Z</t>
  </si>
  <si>
    <t>Point (-80.4135061729753744 43.64055782590735078)</t>
  </si>
  <si>
    <t>10/3/2022 9:52:28 PM</t>
  </si>
  <si>
    <t>2022-10-03T21:52:28.247Z</t>
  </si>
  <si>
    <t>Point (-80.41352092808496366 43.6405686087989011)</t>
  </si>
  <si>
    <t>10/3/2022 9:52:29 PM</t>
  </si>
  <si>
    <t>2022-10-03T21:52:29.242Z</t>
  </si>
  <si>
    <t>Point (-80.41353545331611485 43.64057929913146694)</t>
  </si>
  <si>
    <t>10/3/2022 9:52:30 PM</t>
  </si>
  <si>
    <t>2022-10-03T21:52:30.247Z</t>
  </si>
  <si>
    <t>Point (-80.41355016584979865 43.64059004718841805)</t>
  </si>
  <si>
    <t>10/3/2022 9:52:31 PM</t>
  </si>
  <si>
    <t>2022-10-03T21:52:31.242Z</t>
  </si>
  <si>
    <t>Point (-80.41356530996216634 43.64060057922220182)</t>
  </si>
  <si>
    <t>10/3/2022 9:52:32 PM</t>
  </si>
  <si>
    <t>2022-10-03T21:52:32.243Z</t>
  </si>
  <si>
    <t>Point (-80.41358022178239651 43.64061137543600921)</t>
  </si>
  <si>
    <t>10/3/2022 9:52:33 PM</t>
  </si>
  <si>
    <t>2022-10-03T21:52:33.243Z</t>
  </si>
  <si>
    <t>Point (-80.41359484850235617 43.64062237630469809)</t>
  </si>
  <si>
    <t>10/3/2022 9:52:34 PM</t>
  </si>
  <si>
    <t>2022-10-03T21:52:34.247Z</t>
  </si>
  <si>
    <t>Point (-80.41360963491153768 43.64063325016189054)</t>
  </si>
  <si>
    <t>10/3/2022 9:52:35 PM</t>
  </si>
  <si>
    <t>2022-10-03T21:52:35.243Z</t>
  </si>
  <si>
    <t>Point (-80.41362454076478627 43.6406440818068333)</t>
  </si>
  <si>
    <t>10/3/2022 9:52:36 PM</t>
  </si>
  <si>
    <t>2022-10-03T21:52:36.247Z</t>
  </si>
  <si>
    <t>Point (-80.41363923970769179 43.64065520219152461)</t>
  </si>
  <si>
    <t>10/3/2022 9:52:37 PM</t>
  </si>
  <si>
    <t>2022-10-03T21:52:37.242Z</t>
  </si>
  <si>
    <t>Point (-80.413654057281164 43.64066594427538348)</t>
  </si>
  <si>
    <t>10/3/2022 9:52:38 PM</t>
  </si>
  <si>
    <t>2022-10-03T21:52:38.247Z</t>
  </si>
  <si>
    <t>Point (-80.41366930644397826 43.64067651894092137)</t>
  </si>
  <si>
    <t>10/3/2022 9:52:39 PM</t>
  </si>
  <si>
    <t>2022-10-03T21:52:39.242Z</t>
  </si>
  <si>
    <t>Point (-80.41368409098635084 43.64068729352838716)</t>
  </si>
  <si>
    <t>10/3/2022 9:52:40 PM</t>
  </si>
  <si>
    <t>2022-10-03T21:52:40.247Z</t>
  </si>
  <si>
    <t>Point (-80.41369906126881517 43.64069807146386637)</t>
  </si>
  <si>
    <t>10/3/2022 9:52:41 PM</t>
  </si>
  <si>
    <t>2022-10-03T21:52:41.242Z</t>
  </si>
  <si>
    <t>Point (-80.41371373046654014 43.64070902231019744)</t>
  </si>
  <si>
    <t>10/3/2022 9:52:42 PM</t>
  </si>
  <si>
    <t>2022-10-03T21:52:42.247Z</t>
  </si>
  <si>
    <t>Point (-80.41372849253282595 43.64071991583428911)</t>
  </si>
  <si>
    <t>10/3/2022 9:52:43 PM</t>
  </si>
  <si>
    <t>2022-10-03T21:52:43.243Z</t>
  </si>
  <si>
    <t>Point (-80.41391122469646291 43.64073566369950186)</t>
  </si>
  <si>
    <t>10/3/2022 9:58:42 PM</t>
  </si>
  <si>
    <t>2022-10-03T21:58:42.232Z</t>
  </si>
  <si>
    <t>Point (-80.41391191563435825 43.64071320534385023)</t>
  </si>
  <si>
    <t>10/3/2022 9:58:43 PM</t>
  </si>
  <si>
    <t>2022-10-03T21:58:43.232Z</t>
  </si>
  <si>
    <t>Point (-80.41372885388629754 43.64060264861797833)</t>
  </si>
  <si>
    <t>10/3/2022 9:58:54 PM</t>
  </si>
  <si>
    <t>2022-10-03T21:58:54.232Z</t>
  </si>
  <si>
    <t>Point (-80.41371331923470223 43.64059179301513325)</t>
  </si>
  <si>
    <t>10/3/2022 9:58:55 PM</t>
  </si>
  <si>
    <t>2022-10-03T21:58:55.232Z</t>
  </si>
  <si>
    <t>Point (-80.41369823658004634 43.64058069229935199)</t>
  </si>
  <si>
    <t>10/3/2022 9:58:56 PM</t>
  </si>
  <si>
    <t>2022-10-03T21:58:56.232Z</t>
  </si>
  <si>
    <t>Point (-80.4136832088433664 43.64056968987686247)</t>
  </si>
  <si>
    <t>10/3/2022 9:58:57 PM</t>
  </si>
  <si>
    <t>2022-10-03T21:58:57.228Z</t>
  </si>
  <si>
    <t>Point (-80.41366809235634605 43.64055870504007828)</t>
  </si>
  <si>
    <t>10/3/2022 9:58:58 PM</t>
  </si>
  <si>
    <t>2022-10-03T21:58:58.232Z</t>
  </si>
  <si>
    <t>Point (-80.41365284287483917 43.64054769686327973)</t>
  </si>
  <si>
    <t>10/3/2022 9:58:59 PM</t>
  </si>
  <si>
    <t>2022-10-03T21:58:59.232Z</t>
  </si>
  <si>
    <t>Point (-80.41363766422360015 43.64053685648181613)</t>
  </si>
  <si>
    <t>10/3/2022 9:59:00 PM</t>
  </si>
  <si>
    <t>2022-10-03T21:59:00.228Z</t>
  </si>
  <si>
    <t>Point (-80.41362282259888161 43.64052576719006282)</t>
  </si>
  <si>
    <t>10/3/2022 9:59:01 PM</t>
  </si>
  <si>
    <t>2022-10-03T21:59:01.232Z</t>
  </si>
  <si>
    <t>Point (-80.4136077842813819 43.64051444121273704)</t>
  </si>
  <si>
    <t>10/3/2022 9:59:02 PM</t>
  </si>
  <si>
    <t>2022-10-03T21:59:02.232Z</t>
  </si>
  <si>
    <t>Point (-80.4135925117439001 43.64050348782468802)</t>
  </si>
  <si>
    <t>10/3/2022 9:59:03 PM</t>
  </si>
  <si>
    <t>2022-10-03T21:59:03.236Z</t>
  </si>
  <si>
    <t>Point (-80.41357712285885384 43.64049250438461058)</t>
  </si>
  <si>
    <t>10/3/2022 9:59:04 PM</t>
  </si>
  <si>
    <t>2022-10-03T21:59:04.232Z</t>
  </si>
  <si>
    <t>Point (-80.41356208004444284 43.64048133141081109)</t>
  </si>
  <si>
    <t>10/3/2022 9:59:05 PM</t>
  </si>
  <si>
    <t>2022-10-03T21:59:05.227Z</t>
  </si>
  <si>
    <t>Point (-80.41354707517038491 43.64047025549257341)</t>
  </si>
  <si>
    <t>10/3/2022 9:59:06 PM</t>
  </si>
  <si>
    <t>2022-10-03T21:59:06.232Z</t>
  </si>
  <si>
    <t>Point (-80.41353193179169523 43.64045921924349614)</t>
  </si>
  <si>
    <t>10/3/2022 9:59:07 PM</t>
  </si>
  <si>
    <t>2022-10-03T21:59:07.232Z</t>
  </si>
  <si>
    <t>Point (-80.4135168458229117 43.64044803679081497)</t>
  </si>
  <si>
    <t>10/3/2022 9:59:08 PM</t>
  </si>
  <si>
    <t>2022-10-03T21:59:08.232Z</t>
  </si>
  <si>
    <t>Point (-80.41350162439226779 43.64043707460226074)</t>
  </si>
  <si>
    <t>10/3/2022 9:59:09 PM</t>
  </si>
  <si>
    <t>2022-10-03T21:59:09.232Z</t>
  </si>
  <si>
    <t>Point (-80.41348627646527802 43.64042637589727747)</t>
  </si>
  <si>
    <t>10/3/2022 9:59:10 PM</t>
  </si>
  <si>
    <t>2022-10-03T21:59:10.232Z</t>
  </si>
  <si>
    <t>Point (-80.41347084183499305 43.64041547644921337)</t>
  </si>
  <si>
    <t>10/3/2022 9:59:11 PM</t>
  </si>
  <si>
    <t>2022-10-03T21:59:11.227Z</t>
  </si>
  <si>
    <t>Point (-80.41345586025070702 43.6404043844884626)</t>
  </si>
  <si>
    <t>10/3/2022 9:59:12 PM</t>
  </si>
  <si>
    <t>2022-10-03T21:59:12.232Z</t>
  </si>
  <si>
    <t>Point (-80.41344072288502787 43.64039312139822613)</t>
  </si>
  <si>
    <t>10/3/2022 9:59:13 PM</t>
  </si>
  <si>
    <t>2022-10-03T21:59:13.232Z</t>
  </si>
  <si>
    <t>Point (-80.41342555462227892 43.64038207389639012)</t>
  </si>
  <si>
    <t>10/3/2022 9:59:14 PM</t>
  </si>
  <si>
    <t>2022-10-03T21:59:14.232Z</t>
  </si>
  <si>
    <t>Point (-80.41341056041734703 43.64037123155743103)</t>
  </si>
  <si>
    <t>10/3/2022 9:59:15 PM</t>
  </si>
  <si>
    <t>2022-10-03T21:59:15.227Z</t>
  </si>
  <si>
    <t>Point (-80.41339573818443398 43.64036008539017786)</t>
  </si>
  <si>
    <t>10/3/2022 9:59:16 PM</t>
  </si>
  <si>
    <t>2022-10-03T21:59:16.232Z</t>
  </si>
  <si>
    <t>Point (-80.41338071095221096 43.64034928671858893)</t>
  </si>
  <si>
    <t>10/3/2022 9:59:17 PM</t>
  </si>
  <si>
    <t>2022-10-03T21:59:17.232Z</t>
  </si>
  <si>
    <t>Point (-80.41336573147400202 43.64033842688839115)</t>
  </si>
  <si>
    <t>10/3/2022 9:59:18 PM</t>
  </si>
  <si>
    <t>2022-10-03T21:59:18.232Z</t>
  </si>
  <si>
    <t>Point (-80.41335100982914241 43.64032738444260673)</t>
  </si>
  <si>
    <t>10/3/2022 9:59:19 PM</t>
  </si>
  <si>
    <t>2022-10-03T21:59:19.232Z</t>
  </si>
  <si>
    <t>Point (-80.41333565148444507 43.64031641453782129)</t>
  </si>
  <si>
    <t>10/3/2022 9:59:20 PM</t>
  </si>
  <si>
    <t>2022-10-03T21:59:20.232Z</t>
  </si>
  <si>
    <t>Point (-80.41332058600997357 43.64030552434433474)</t>
  </si>
  <si>
    <t>10/3/2022 9:59:21 PM</t>
  </si>
  <si>
    <t>2022-10-03T21:59:21.232Z</t>
  </si>
  <si>
    <t>Point (-80.41330553731516773 43.64029445286195852)</t>
  </si>
  <si>
    <t>10/3/2022 9:59:22 PM</t>
  </si>
  <si>
    <t>2022-10-03T21:59:22.232Z</t>
  </si>
  <si>
    <t>Point (-80.41329035124533675 43.64028342321696385)</t>
  </si>
  <si>
    <t>10/3/2022 9:59:23 PM</t>
  </si>
  <si>
    <t>2022-10-03T21:59:23.232Z</t>
  </si>
  <si>
    <t>Point (-80.41327504803983572 43.64027248107876034)</t>
  </si>
  <si>
    <t>10/3/2022 9:59:24 PM</t>
  </si>
  <si>
    <t>2022-10-03T21:59:24.232Z</t>
  </si>
  <si>
    <t>Point (-80.41325976079451721 43.64026142382198259)</t>
  </si>
  <si>
    <t>10/3/2022 9:59:25 PM</t>
  </si>
  <si>
    <t>2022-10-03T21:59:25.232Z</t>
  </si>
  <si>
    <t>Point (-80.41324463358988339 43.64025032648299174)</t>
  </si>
  <si>
    <t>10/3/2022 9:59:26 PM</t>
  </si>
  <si>
    <t>2022-10-03T21:59:26.232Z</t>
  </si>
  <si>
    <t>Point (-80.41322960502880335 43.6402391273290533)</t>
  </si>
  <si>
    <t>10/3/2022 9:59:27 PM</t>
  </si>
  <si>
    <t>2022-10-03T21:59:27.227Z</t>
  </si>
  <si>
    <t>Point (-80.41321448280692152 43.64022801542431296)</t>
  </si>
  <si>
    <t>10/3/2022 9:59:28 PM</t>
  </si>
  <si>
    <t>2022-10-03T21:59:28.227Z</t>
  </si>
  <si>
    <t>Point (-80.41319929120328425 43.64021708359243235)</t>
  </si>
  <si>
    <t>10/3/2022 9:59:29 PM</t>
  </si>
  <si>
    <t>2022-10-03T21:59:29.232Z</t>
  </si>
  <si>
    <t>Point (-80.41318378897032915 43.64020629883681579)</t>
  </si>
  <si>
    <t>10/3/2022 9:59:30 PM</t>
  </si>
  <si>
    <t>2022-10-03T21:59:30.232Z</t>
  </si>
  <si>
    <t>Point (-80.41316866547001041 43.64019521922287481)</t>
  </si>
  <si>
    <t>10/3/2022 9:59:31 PM</t>
  </si>
  <si>
    <t>2022-10-03T21:59:31.232Z</t>
  </si>
  <si>
    <t>Point (-80.41315376522550196 43.64018403194721429)</t>
  </si>
  <si>
    <t>10/3/2022 9:59:32 PM</t>
  </si>
  <si>
    <t>2022-10-03T21:59:32.227Z</t>
  </si>
  <si>
    <t>Point (-80.41313883119835282 43.64017274990699491)</t>
  </si>
  <si>
    <t>10/3/2022 9:59:33 PM</t>
  </si>
  <si>
    <t>2022-10-03T21:59:33.227Z</t>
  </si>
  <si>
    <t>Point (-80.41312366444105919 43.6401618152985904)</t>
  </si>
  <si>
    <t>10/3/2022 9:59:34 PM</t>
  </si>
  <si>
    <t>2022-10-03T21:59:34.227Z</t>
  </si>
  <si>
    <t>Point (-80.41310868230338826 43.64015065561374485)</t>
  </si>
  <si>
    <t>10/3/2022 9:59:35 PM</t>
  </si>
  <si>
    <t>2022-10-03T21:59:35.227Z</t>
  </si>
  <si>
    <t>Point (-80.41309307274801199 43.64013978407134431)</t>
  </si>
  <si>
    <t>10/3/2022 9:59:36 PM</t>
  </si>
  <si>
    <t>2022-10-03T21:59:36.227Z</t>
  </si>
  <si>
    <t>Point (-80.4130779447632591 43.64012877440821114)</t>
  </si>
  <si>
    <t>10/3/2022 9:59:37 PM</t>
  </si>
  <si>
    <t>2022-10-03T21:59:37.227Z</t>
  </si>
  <si>
    <t>Point (-80.41306297063961495 43.64011773837204089)</t>
  </si>
  <si>
    <t>10/3/2022 9:59:38 PM</t>
  </si>
  <si>
    <t>2022-10-03T21:59:38.232Z</t>
  </si>
  <si>
    <t>Point (-80.4130476440440134 43.64010682663622021)</t>
  </si>
  <si>
    <t>10/3/2022 9:59:39 PM</t>
  </si>
  <si>
    <t>2022-10-03T21:59:39.227Z</t>
  </si>
  <si>
    <t>Point (-80.4130324043274527 43.64009589500643216)</t>
  </si>
  <si>
    <t>10/3/2022 9:59:40 PM</t>
  </si>
  <si>
    <t>2022-10-03T21:59:40.227Z</t>
  </si>
  <si>
    <t>Point (-80.41301741932868197 43.64008470717895705)</t>
  </si>
  <si>
    <t>10/3/2022 9:59:41 PM</t>
  </si>
  <si>
    <t>2022-10-03T21:59:41.227Z</t>
  </si>
  <si>
    <t>Point (-80.41300248143741669 43.64007352501167958)</t>
  </si>
  <si>
    <t>10/3/2022 9:59:42 PM</t>
  </si>
  <si>
    <t>2022-10-03T21:59:42.227Z</t>
  </si>
  <si>
    <t>Point (-80.4129871005581407 43.6400625776911113)</t>
  </si>
  <si>
    <t>10/3/2022 9:59:43 PM</t>
  </si>
  <si>
    <t>2022-10-03T21:59:43.227Z</t>
  </si>
  <si>
    <t>Point (-80.41297195599727843 43.64005137684939939)</t>
  </si>
  <si>
    <t>10/3/2022 9:59:44 PM</t>
  </si>
  <si>
    <t>2022-10-03T21:59:44.227Z</t>
  </si>
  <si>
    <t>Point (-80.41295667153896432 43.64004043695287294)</t>
  </si>
  <si>
    <t>10/3/2022 9:59:45 PM</t>
  </si>
  <si>
    <t>2022-10-03T21:59:45.227Z</t>
  </si>
  <si>
    <t>Point (-80.41294158230687117 43.64002943213996843)</t>
  </si>
  <si>
    <t>10/3/2022 9:59:46 PM</t>
  </si>
  <si>
    <t>2022-10-03T21:59:46.227Z</t>
  </si>
  <si>
    <t>Point (-80.41292619339023418 43.64001841216115452)</t>
  </si>
  <si>
    <t>10/3/2022 9:59:47 PM</t>
  </si>
  <si>
    <t>2022-10-03T21:59:47.227Z</t>
  </si>
  <si>
    <t>Point (-80.4129111803504486 43.64000728170066878)</t>
  </si>
  <si>
    <t>10/3/2022 9:59:48 PM</t>
  </si>
  <si>
    <t>2022-10-03T21:59:48.232Z</t>
  </si>
  <si>
    <t>Point (-80.41289606962213554 43.63999630928424267)</t>
  </si>
  <si>
    <t>10/3/2022 9:59:49 PM</t>
  </si>
  <si>
    <t>2022-10-03T21:59:49.227Z</t>
  </si>
  <si>
    <t>Point (-80.41288098673254581 43.6399851715774787)</t>
  </si>
  <si>
    <t>10/3/2022 9:59:50 PM</t>
  </si>
  <si>
    <t>2022-10-03T21:59:50.227Z</t>
  </si>
  <si>
    <t>Point (-80.41286557188587381 43.63997420393406657)</t>
  </si>
  <si>
    <t>10/3/2022 9:59:51 PM</t>
  </si>
  <si>
    <t>2022-10-03T21:59:51.227Z</t>
  </si>
  <si>
    <t>Point (-80.41285090768950283 43.63996299768005116)</t>
  </si>
  <si>
    <t>10/3/2022 9:59:52 PM</t>
  </si>
  <si>
    <t>2022-10-03T21:59:52.227Z</t>
  </si>
  <si>
    <t>Point (-80.41283549472974812 43.63995216970280921)</t>
  </si>
  <si>
    <t>10/3/2022 9:59:53 PM</t>
  </si>
  <si>
    <t>2022-10-03T21:59:53.227Z</t>
  </si>
  <si>
    <t>Point (-80.41282042123025064 43.63994118050219129)</t>
  </si>
  <si>
    <t>10/3/2022 9:59:54 PM</t>
  </si>
  <si>
    <t>2022-10-03T21:59:54.227Z</t>
  </si>
  <si>
    <t>Point (-80.41280531553404387 43.63993034688741801)</t>
  </si>
  <si>
    <t>10/3/2022 9:59:55 PM</t>
  </si>
  <si>
    <t>2022-10-03T21:59:55.227Z</t>
  </si>
  <si>
    <t>Point (-80.41279015404333563 43.63991926393664045)</t>
  </si>
  <si>
    <t>10/3/2022 9:59:56 PM</t>
  </si>
  <si>
    <t>2022-10-03T21:59:56.232Z</t>
  </si>
  <si>
    <t>Point (-80.41277464770858785 43.63990839053091264)</t>
  </si>
  <si>
    <t>10/3/2022 9:59:57 PM</t>
  </si>
  <si>
    <t>2022-10-03T21:59:57.228Z</t>
  </si>
  <si>
    <t>Point (-80.41275966530048436 43.639897247835016)</t>
  </si>
  <si>
    <t>10/3/2022 9:59:58 PM</t>
  </si>
  <si>
    <t>2022-10-03T21:59:58.232Z</t>
  </si>
  <si>
    <t>Point (-80.4127447650672309 43.63988611923150529)</t>
  </si>
  <si>
    <t>10/3/2022 9:59:59 PM</t>
  </si>
  <si>
    <t>2022-10-03T21:59:59.227Z</t>
  </si>
  <si>
    <t>Point (-80.41272975390441502 43.63987508857758968)</t>
  </si>
  <si>
    <t>10/3/2022 10:00:00 PM</t>
  </si>
  <si>
    <t>2022-10-03T22:00:00.227Z</t>
  </si>
  <si>
    <t>Point (-80.41271470048236836 43.6398641730747201)</t>
  </si>
  <si>
    <t>10/3/2022 10:00:01 PM</t>
  </si>
  <si>
    <t>2022-10-03T22:00:01.227Z</t>
  </si>
  <si>
    <t>Point (-80.41269976403086162 43.63985306048349599)</t>
  </si>
  <si>
    <t>10/3/2022 10:00:02 PM</t>
  </si>
  <si>
    <t>2022-10-03T22:00:02.227Z</t>
  </si>
  <si>
    <t>Point (-80.41268470617833941 43.63984203591914479)</t>
  </si>
  <si>
    <t>10/3/2022 10:00:03 PM</t>
  </si>
  <si>
    <t>2022-10-03T22:00:03.223Z</t>
  </si>
  <si>
    <t>Point (-80.41266950343201358 43.63983109429604212)</t>
  </si>
  <si>
    <t>10/3/2022 10:00:04 PM</t>
  </si>
  <si>
    <t>2022-10-03T22:00:04.227Z</t>
  </si>
  <si>
    <t>Point (-80.41265425767197428 43.6398199875126096)</t>
  </si>
  <si>
    <t>10/3/2022 10:00:05 PM</t>
  </si>
  <si>
    <t>2022-10-03T22:00:05.227Z</t>
  </si>
  <si>
    <t>Point (-80.4126392629097495 43.6398087525854379)</t>
  </si>
  <si>
    <t>10/3/2022 10:00:06 PM</t>
  </si>
  <si>
    <t>2022-10-03T22:00:06.232Z</t>
  </si>
  <si>
    <t>Point (-80.41262372276719361 43.63979793638280569)</t>
  </si>
  <si>
    <t>10/3/2022 10:00:07 PM</t>
  </si>
  <si>
    <t>2022-10-03T22:00:07.227Z</t>
  </si>
  <si>
    <t>Point (-80.41260862540816845 43.63978691006445132)</t>
  </si>
  <si>
    <t>10/3/2022 10:00:08 PM</t>
  </si>
  <si>
    <t>2022-10-03T22:00:08.232Z</t>
  </si>
  <si>
    <t>Point (-80.41259365819347238 43.63977579873956358)</t>
  </si>
  <si>
    <t>10/3/2022 10:00:09 PM</t>
  </si>
  <si>
    <t>2022-10-03T22:00:09.227Z</t>
  </si>
  <si>
    <t>Point (-80.41257833071847472 43.63976478254594582)</t>
  </si>
  <si>
    <t>10/3/2022 10:00:10 PM</t>
  </si>
  <si>
    <t>2022-10-03T22:00:10.227Z</t>
  </si>
  <si>
    <t>Point (-80.41256298747796905 43.63975395872469676)</t>
  </si>
  <si>
    <t>10/3/2022 10:00:11 PM</t>
  </si>
  <si>
    <t>2022-10-03T22:00:11.227Z</t>
  </si>
  <si>
    <t>Point (-80.41254793433540726 43.63974286206973829)</t>
  </si>
  <si>
    <t>10/3/2022 10:00:12 PM</t>
  </si>
  <si>
    <t>2022-10-03T22:00:12.227Z</t>
  </si>
  <si>
    <t>Point (-80.41253263133232565 43.63973173161477348)</t>
  </si>
  <si>
    <t>10/3/2022 10:00:13 PM</t>
  </si>
  <si>
    <t>2022-10-03T22:00:13.227Z</t>
  </si>
  <si>
    <t>Point (-80.41251775311451411 43.63972054345855867)</t>
  </si>
  <si>
    <t>10/3/2022 10:00:14 PM</t>
  </si>
  <si>
    <t>2022-10-03T22:00:14.227Z</t>
  </si>
  <si>
    <t>Point (-80.41250234140983366 43.63970971395723808)</t>
  </si>
  <si>
    <t>10/3/2022 10:00:15 PM</t>
  </si>
  <si>
    <t>2022-10-03T22:00:15.227Z</t>
  </si>
  <si>
    <t>Point (-80.41248721517430909 43.63969872970735508)</t>
  </si>
  <si>
    <t>10/3/2022 10:00:16 PM</t>
  </si>
  <si>
    <t>2022-10-03T22:00:16.227Z</t>
  </si>
  <si>
    <t>Point (-80.4124726857816654 43.63968745158159379)</t>
  </si>
  <si>
    <t>10/3/2022 10:00:17 PM</t>
  </si>
  <si>
    <t>2022-10-03T22:00:17.222Z</t>
  </si>
  <si>
    <t>Point (-80.41245753564278687 43.6396765622345626)</t>
  </si>
  <si>
    <t>10/3/2022 10:00:18 PM</t>
  </si>
  <si>
    <t>2022-10-03T22:00:18.227Z</t>
  </si>
  <si>
    <t>Point (-80.41244236782247867 43.63966552918521558)</t>
  </si>
  <si>
    <t>10/3/2022 10:00:19 PM</t>
  </si>
  <si>
    <t>2022-10-03T22:00:19.227Z</t>
  </si>
  <si>
    <t>Point (-80.41242718653548138 43.63965453321041821)</t>
  </si>
  <si>
    <t>10/3/2022 10:00:20 PM</t>
  </si>
  <si>
    <t>2022-10-03T22:00:20.227Z</t>
  </si>
  <si>
    <t>Point (-80.41241213126460252 43.63964354724749484)</t>
  </si>
  <si>
    <t>10/3/2022 10:00:21 PM</t>
  </si>
  <si>
    <t>2022-10-03T22:00:21.222Z</t>
  </si>
  <si>
    <t>Point (-80.4123965749285361 43.63963292328506327)</t>
  </si>
  <si>
    <t>10/3/2022 10:00:22 PM</t>
  </si>
  <si>
    <t>2022-10-03T22:00:22.227Z</t>
  </si>
  <si>
    <t>Point (-80.4123815451303301 43.63962175289067602)</t>
  </si>
  <si>
    <t>10/3/2022 10:00:23 PM</t>
  </si>
  <si>
    <t>2022-10-03T22:00:23.227Z</t>
  </si>
  <si>
    <t>Point (-80.41236652831177878 43.63961060322713337)</t>
  </si>
  <si>
    <t>10/3/2022 10:00:24 PM</t>
  </si>
  <si>
    <t>2022-10-03T22:00:24.227Z</t>
  </si>
  <si>
    <t>Point (-80.41235138707037322 43.63959951540747539)</t>
  </si>
  <si>
    <t>10/3/2022 10:00:25 PM</t>
  </si>
  <si>
    <t>2022-10-03T22:00:25.227Z</t>
  </si>
  <si>
    <t>Point (-80.41233637914903909 43.63958840835555719)</t>
  </si>
  <si>
    <t>10/3/2022 10:00:26 PM</t>
  </si>
  <si>
    <t>2022-10-03T22:00:26.227Z</t>
  </si>
  <si>
    <t>Point (-80.41232123660826403 43.6395773255703574)</t>
  </si>
  <si>
    <t>10/3/2022 10:00:27 PM</t>
  </si>
  <si>
    <t>2022-10-03T22:00:27.227Z</t>
  </si>
  <si>
    <t>Point (-80.412306309441135 43.63956619493562528)</t>
  </si>
  <si>
    <t>10/3/2022 10:00:28 PM</t>
  </si>
  <si>
    <t>2022-10-03T22:00:28.227Z</t>
  </si>
  <si>
    <t>Point (-80.41229103437757431 43.63955542004232768)</t>
  </si>
  <si>
    <t>10/3/2022 10:00:29 PM</t>
  </si>
  <si>
    <t>2022-10-03T22:00:29.227Z</t>
  </si>
  <si>
    <t>Point (-80.41227547538724707 43.63954475853195447)</t>
  </si>
  <si>
    <t>10/3/2022 10:00:30 PM</t>
  </si>
  <si>
    <t>2022-10-03T22:00:30.227Z</t>
  </si>
  <si>
    <t>Point (-80.41226085874924934 43.6395334815094742)</t>
  </si>
  <si>
    <t>10/3/2022 10:00:31 PM</t>
  </si>
  <si>
    <t>2022-10-03T22:00:31.227Z</t>
  </si>
  <si>
    <t>Point (-80.41224572263003267 43.63952240323121856)</t>
  </si>
  <si>
    <t>10/3/2022 10:00:32 PM</t>
  </si>
  <si>
    <t>2022-10-03T22:00:32.227Z</t>
  </si>
  <si>
    <t>Point (-80.41223030299933328 43.63951131171499753)</t>
  </si>
  <si>
    <t>10/3/2022 10:00:33 PM</t>
  </si>
  <si>
    <t>2022-10-03T22:00:33.227Z</t>
  </si>
  <si>
    <t>Point (-80.41221506139680741 43.63950011162062737)</t>
  </si>
  <si>
    <t>10/3/2022 10:00:34 PM</t>
  </si>
  <si>
    <t>2022-10-03T22:00:34.227Z</t>
  </si>
  <si>
    <t>Point (-80.41220009456587547 43.63948898795589315)</t>
  </si>
  <si>
    <t>10/3/2022 10:00:35 PM</t>
  </si>
  <si>
    <t>2022-10-03T22:00:35.227Z</t>
  </si>
  <si>
    <t>Point (-80.41218501663682616 43.6394780698193685)</t>
  </si>
  <si>
    <t>10/3/2022 10:00:36 PM</t>
  </si>
  <si>
    <t>2022-10-03T22:00:36.227Z</t>
  </si>
  <si>
    <t>Point (-80.41216959848239298 43.63946717231652883)</t>
  </si>
  <si>
    <t>10/3/2022 10:00:37 PM</t>
  </si>
  <si>
    <t>2022-10-03T22:00:37.222Z</t>
  </si>
  <si>
    <t>Point (-80.41215427476305422 43.63945616956244322)</t>
  </si>
  <si>
    <t>10/3/2022 10:00:38 PM</t>
  </si>
  <si>
    <t>2022-10-03T22:00:38.232Z</t>
  </si>
  <si>
    <t>Point (-80.41213928279718459 43.6394450664888538)</t>
  </si>
  <si>
    <t>10/3/2022 10:00:39 PM</t>
  </si>
  <si>
    <t>2022-10-03T22:00:39.227Z</t>
  </si>
  <si>
    <t>Point (-80.41212423105193352 43.63943412837272007)</t>
  </si>
  <si>
    <t>10/3/2022 10:00:40 PM</t>
  </si>
  <si>
    <t>2022-10-03T22:00:40.227Z</t>
  </si>
  <si>
    <t>Point (-80.41210926394366254 43.63942294269035216)</t>
  </si>
  <si>
    <t>10/3/2022 10:00:41 PM</t>
  </si>
  <si>
    <t>2022-10-03T22:00:41.227Z</t>
  </si>
  <si>
    <t>Point (-80.41209422754556613 43.63941176267093169)</t>
  </si>
  <si>
    <t>10/3/2022 10:00:42 PM</t>
  </si>
  <si>
    <t>2022-10-03T22:00:42.227Z</t>
  </si>
  <si>
    <t>Point (-80.41207871732589751 43.63940105284196136)</t>
  </si>
  <si>
    <t>10/3/2022 10:00:43 PM</t>
  </si>
  <si>
    <t>2022-10-03T22:00:43.227Z</t>
  </si>
  <si>
    <t>Point (-80.41206338362985662 43.63939013410448808)</t>
  </si>
  <si>
    <t>10/3/2022 10:00:44 PM</t>
  </si>
  <si>
    <t>2022-10-03T22:00:44.222Z</t>
  </si>
  <si>
    <t>Point (-80.41204871314846514 43.63937870340594571)</t>
  </si>
  <si>
    <t>10/3/2022 10:00:45 PM</t>
  </si>
  <si>
    <t>2022-10-03T22:00:45.227Z</t>
  </si>
  <si>
    <t>Point (-80.41203371009063972 43.63936756117239923)</t>
  </si>
  <si>
    <t>10/3/2022 10:00:46 PM</t>
  </si>
  <si>
    <t>2022-10-03T22:00:46.227Z</t>
  </si>
  <si>
    <t>Point (-80.41201823454755981 43.63935674790077002)</t>
  </si>
  <si>
    <t>10/3/2022 10:00:47 PM</t>
  </si>
  <si>
    <t>2022-10-03T22:00:47.227Z</t>
  </si>
  <si>
    <t>Point (-80.41200306279220911 43.63934581357589337)</t>
  </si>
  <si>
    <t>10/3/2022 10:00:48 PM</t>
  </si>
  <si>
    <t>2022-10-03T22:00:48.232Z</t>
  </si>
  <si>
    <t>Point (-80.41198785894302148 43.63933497153475116)</t>
  </si>
  <si>
    <t>10/3/2022 10:00:49 PM</t>
  </si>
  <si>
    <t>2022-10-03T22:00:49.222Z</t>
  </si>
  <si>
    <t>Point (-80.41197295327289396 43.63932385960861637)</t>
  </si>
  <si>
    <t>10/3/2022 10:00:50 PM</t>
  </si>
  <si>
    <t>2022-10-03T22:00:50.227Z</t>
  </si>
  <si>
    <t>Point (-80.41195794558342413 43.63931293454264448)</t>
  </si>
  <si>
    <t>10/3/2022 10:00:51 PM</t>
  </si>
  <si>
    <t>2022-10-03T22:00:51.227Z</t>
  </si>
  <si>
    <t>Point (-80.41194271239413638 43.6393019744163837)</t>
  </si>
  <si>
    <t>10/3/2022 10:00:52 PM</t>
  </si>
  <si>
    <t>2022-10-03T22:00:52.227Z</t>
  </si>
  <si>
    <t>Point (-80.41192786385147429 43.6392906565307328)</t>
  </si>
  <si>
    <t>10/3/2022 10:00:53 PM</t>
  </si>
  <si>
    <t>2022-10-03T22:00:53.227Z</t>
  </si>
  <si>
    <t>Point (-80.41191268114242519 43.63927978926898987)</t>
  </si>
  <si>
    <t>10/3/2022 10:00:54 PM</t>
  </si>
  <si>
    <t>2022-10-03T22:00:54.227Z</t>
  </si>
  <si>
    <t>Point (-80.41189731739724778 43.63926876627406415)</t>
  </si>
  <si>
    <t>10/3/2022 10:00:55 PM</t>
  </si>
  <si>
    <t>2022-10-03T22:00:55.227Z</t>
  </si>
  <si>
    <t>Point (-80.41188217964950979 43.63925771337728321)</t>
  </si>
  <si>
    <t>10/3/2022 10:00:56 PM</t>
  </si>
  <si>
    <t>2022-10-03T22:00:56.227Z</t>
  </si>
  <si>
    <t>Point (-80.41186704067790458 43.63924679450189359)</t>
  </si>
  <si>
    <t>10/3/2022 10:00:57 PM</t>
  </si>
  <si>
    <t>2022-10-03T22:00:57.227Z</t>
  </si>
  <si>
    <t>Point (-80.41394402548041853 43.64072065497035169)</t>
  </si>
  <si>
    <t>10/3/2022 10:45:55 PM</t>
  </si>
  <si>
    <t>2022-10-03T22:45:55.743Z</t>
  </si>
  <si>
    <t>Point (-80.41393411688683557 43.6407090719372448)</t>
  </si>
  <si>
    <t>10/3/2022 10:45:56 PM</t>
  </si>
  <si>
    <t>2022-10-03T22:45:56.738Z</t>
  </si>
  <si>
    <t>Point (-80.41392345023120924 43.64069750755733423)</t>
  </si>
  <si>
    <t>10/3/2022 10:45:57 PM</t>
  </si>
  <si>
    <t>2022-10-03T22:45:57.738Z</t>
  </si>
  <si>
    <t>Point (-80.41388542918228666 43.64055253482837315)</t>
  </si>
  <si>
    <t>10/3/2022 10:55:19 PM</t>
  </si>
  <si>
    <t>2022-10-03T22:55:19.723Z</t>
  </si>
  <si>
    <t>Point (-80.41378687917922718 43.64056008119788999)</t>
  </si>
  <si>
    <t>10/3/2022 10:55:21 PM</t>
  </si>
  <si>
    <t>2022-10-03T22:55:21.722Z</t>
  </si>
  <si>
    <t>Point (-80.41378589168148494 43.64054803869075982)</t>
  </si>
  <si>
    <t>10/3/2022 10:55:22 PM</t>
  </si>
  <si>
    <t>2022-10-03T22:55:22.718Z</t>
  </si>
  <si>
    <t>Point (-80.41378868848703121 43.64053406690658932)</t>
  </si>
  <si>
    <t>10/3/2022 10:55:23 PM</t>
  </si>
  <si>
    <t>2022-10-03T22:55:23.718Z</t>
  </si>
  <si>
    <t>Point (-80.41378832491204776 43.64052078880532548)</t>
  </si>
  <si>
    <t>10/3/2022 10:55:24 PM</t>
  </si>
  <si>
    <t>2022-10-03T22:55:24.718Z</t>
  </si>
  <si>
    <t>Point (-80.41377984427708725 43.64051113711303742)</t>
  </si>
  <si>
    <t>10/3/2022 10:55:25 PM</t>
  </si>
  <si>
    <t>2022-10-03T22:55:25.718Z</t>
  </si>
  <si>
    <t>Point (-80.41376772782335536 43.64050304994258056)</t>
  </si>
  <si>
    <t>10/3/2022 10:55:26 PM</t>
  </si>
  <si>
    <t>2022-10-03T22:55:26.718Z</t>
  </si>
  <si>
    <t>Point (-80.41375276181972254 43.64049691086312777)</t>
  </si>
  <si>
    <t>10/3/2022 10:55:27 PM</t>
  </si>
  <si>
    <t>2022-10-03T22:55:27.718Z</t>
  </si>
  <si>
    <t>Point (-80.41373760901277024 43.64049095713256321)</t>
  </si>
  <si>
    <t>10/3/2022 10:55:28 PM</t>
  </si>
  <si>
    <t>2022-10-03T22:55:28.718Z</t>
  </si>
  <si>
    <t>Point (-80.41372529600026553 43.64048317822572187)</t>
  </si>
  <si>
    <t>10/3/2022 10:55:29 PM</t>
  </si>
  <si>
    <t>2022-10-03T22:55:29.718Z</t>
  </si>
  <si>
    <t>Point (-80.41371344328074144 43.64047473698172297)</t>
  </si>
  <si>
    <t>10/3/2022 10:55:30 PM</t>
  </si>
  <si>
    <t>2022-10-03T22:55:30.718Z</t>
  </si>
  <si>
    <t>Point (-80.41370099982125907 43.64046573648641214)</t>
  </si>
  <si>
    <t>10/3/2022 10:55:31 PM</t>
  </si>
  <si>
    <t>2022-10-03T22:55:31.718Z</t>
  </si>
  <si>
    <t>Point (-80.41368761422508271 43.64045675735668084)</t>
  </si>
  <si>
    <t>10/3/2022 10:55:32 PM</t>
  </si>
  <si>
    <t>2022-10-03T22:55:32.718Z</t>
  </si>
  <si>
    <t>Point (-80.41367446149911302 43.64044729038688075)</t>
  </si>
  <si>
    <t>10/3/2022 10:55:33 PM</t>
  </si>
  <si>
    <t>2022-10-03T22:55:33.718Z</t>
  </si>
  <si>
    <t>Point (-80.41366085914253858 43.64043761788631315)</t>
  </si>
  <si>
    <t>10/3/2022 10:55:34 PM</t>
  </si>
  <si>
    <t>2022-10-03T22:55:34.718Z</t>
  </si>
  <si>
    <t>Point (-80.41364749615769369 43.64042803084704758)</t>
  </si>
  <si>
    <t>10/3/2022 10:55:35 PM</t>
  </si>
  <si>
    <t>2022-10-03T22:55:35.718Z</t>
  </si>
  <si>
    <t>Point (-80.41363440064388612 43.64041805400308505)</t>
  </si>
  <si>
    <t>10/3/2022 10:55:36 PM</t>
  </si>
  <si>
    <t>2022-10-03T22:55:36.718Z</t>
  </si>
  <si>
    <t>Point (-80.41362040493865493 43.6404078011474752)</t>
  </si>
  <si>
    <t>10/3/2022 10:55:37 PM</t>
  </si>
  <si>
    <t>2022-10-03T22:55:37.718Z</t>
  </si>
  <si>
    <t>Point (-80.41360632222280458 43.64039755182908209)</t>
  </si>
  <si>
    <t>10/3/2022 10:55:38 PM</t>
  </si>
  <si>
    <t>2022-10-03T22:55:38.718Z</t>
  </si>
  <si>
    <t>Point (-80.4135922570488475 43.64038743897834394)</t>
  </si>
  <si>
    <t>10/3/2022 10:55:39 PM</t>
  </si>
  <si>
    <t>2022-10-03T22:55:39.718Z</t>
  </si>
  <si>
    <t>Point (-80.41357819225326864 43.64037700930252583)</t>
  </si>
  <si>
    <t>10/3/2022 10:55:40 PM</t>
  </si>
  <si>
    <t>2022-10-03T22:55:40.718Z</t>
  </si>
  <si>
    <t>Point (-80.41356305831618556 43.64036767269050188)</t>
  </si>
  <si>
    <t>10/3/2022 10:55:41 PM</t>
  </si>
  <si>
    <t>2022-10-03T22:55:41.718Z</t>
  </si>
  <si>
    <t>Point (-80.4135479282515746 43.64035817329586564)</t>
  </si>
  <si>
    <t>10/3/2022 10:55:42 PM</t>
  </si>
  <si>
    <t>2022-10-03T22:55:42.718Z</t>
  </si>
  <si>
    <t>Point (-80.41353462935407492 43.64034744122545106)</t>
  </si>
  <si>
    <t>10/3/2022 10:55:43 PM</t>
  </si>
  <si>
    <t>2022-10-03T22:55:43.718Z</t>
  </si>
  <si>
    <t>Point (-80.41352045775630586 43.64033738623474079)</t>
  </si>
  <si>
    <t>10/3/2022 10:55:44 PM</t>
  </si>
  <si>
    <t>2022-10-03T22:55:44.718Z</t>
  </si>
  <si>
    <t>Point (-80.41350720875720981 43.64032655460275123)</t>
  </si>
  <si>
    <t>10/3/2022 10:55:45 PM</t>
  </si>
  <si>
    <t>2022-10-03T22:55:45.718Z</t>
  </si>
  <si>
    <t>Point (-80.41349315981550205 43.64031645475834154)</t>
  </si>
  <si>
    <t>10/3/2022 10:55:46 PM</t>
  </si>
  <si>
    <t>2022-10-03T22:55:46.718Z</t>
  </si>
  <si>
    <t>Point (-80.41347957670586766 43.64030607392823669)</t>
  </si>
  <si>
    <t>10/3/2022 10:55:47 PM</t>
  </si>
  <si>
    <t>2022-10-03T22:55:47.718Z</t>
  </si>
  <si>
    <t>Point (-80.41346738327925436 43.64029468035624149)</t>
  </si>
  <si>
    <t>10/3/2022 10:55:48 PM</t>
  </si>
  <si>
    <t>2022-10-03T22:55:48.718Z</t>
  </si>
  <si>
    <t>Point (-80.41345290741585927 43.64028480281643851)</t>
  </si>
  <si>
    <t>10/3/2022 10:55:49 PM</t>
  </si>
  <si>
    <t>2022-10-03T22:55:49.718Z</t>
  </si>
  <si>
    <t>Point (-80.41343872308546281 43.64027474785221017)</t>
  </si>
  <si>
    <t>10/3/2022 10:55:50 PM</t>
  </si>
  <si>
    <t>2022-10-03T22:55:50.718Z</t>
  </si>
  <si>
    <t>Point (-80.41342454565348419 43.64026462416000385)</t>
  </si>
  <si>
    <t>10/3/2022 10:55:51 PM</t>
  </si>
  <si>
    <t>2022-10-03T22:55:51.718Z</t>
  </si>
  <si>
    <t>Point (-80.41341043245542153 43.64025444899018424)</t>
  </si>
  <si>
    <t>10/3/2022 10:55:52 PM</t>
  </si>
  <si>
    <t>2022-10-03T22:55:52.718Z</t>
  </si>
  <si>
    <t>Point (-80.41339609914565756 43.64024426196527173)</t>
  </si>
  <si>
    <t>10/3/2022 10:55:53 PM</t>
  </si>
  <si>
    <t>2022-10-03T22:55:53.718Z</t>
  </si>
  <si>
    <t>Point (-80.41338160546864344 43.64023379816061521)</t>
  </si>
  <si>
    <t>10/3/2022 10:55:54 PM</t>
  </si>
  <si>
    <t>2022-10-03T22:55:54.718Z</t>
  </si>
  <si>
    <t>Point (-80.41336723982186641 43.64022318729014671)</t>
  </si>
  <si>
    <t>10/3/2022 10:55:55 PM</t>
  </si>
  <si>
    <t>2022-10-03T22:55:55.718Z</t>
  </si>
  <si>
    <t>Point (-80.41335217016344927 43.64021300559366523)</t>
  </si>
  <si>
    <t>10/3/2022 10:55:56 PM</t>
  </si>
  <si>
    <t>2022-10-03T22:55:56.718Z</t>
  </si>
  <si>
    <t>Point (-80.41333794835138349 43.64020250281609492)</t>
  </si>
  <si>
    <t>10/3/2022 10:55:57 PM</t>
  </si>
  <si>
    <t>2022-10-03T22:55:57.718Z</t>
  </si>
  <si>
    <t>Point (-80.41332342065172156 43.64019198557598145)</t>
  </si>
  <si>
    <t>10/3/2022 10:55:58 PM</t>
  </si>
  <si>
    <t>2022-10-03T22:55:58.718Z</t>
  </si>
  <si>
    <t>Point (-80.41330909140431515 43.64018133520095688)</t>
  </si>
  <si>
    <t>10/3/2022 10:55:59 PM</t>
  </si>
  <si>
    <t>2022-10-03T22:55:59.718Z</t>
  </si>
  <si>
    <t>Point (-80.41329427059739032 43.6401704080620263)</t>
  </si>
  <si>
    <t>10/3/2022 10:56:00 PM</t>
  </si>
  <si>
    <t>2022-10-03T22:56:00.718Z</t>
  </si>
  <si>
    <t>Point (-80.41327926517730873 43.64015934909317451)</t>
  </si>
  <si>
    <t>10/3/2022 10:56:01 PM</t>
  </si>
  <si>
    <t>2022-10-03T22:56:01.718Z</t>
  </si>
  <si>
    <t>Point (-80.41326410841766403 43.64014831837544506)</t>
  </si>
  <si>
    <t>10/3/2022 10:56:02 PM</t>
  </si>
  <si>
    <t>2022-10-03T22:56:02.718Z</t>
  </si>
  <si>
    <t>Point (-80.41324878250814834 43.64013733214607527)</t>
  </si>
  <si>
    <t>10/3/2022 10:56:03 PM</t>
  </si>
  <si>
    <t>2022-10-03T22:56:03.718Z</t>
  </si>
  <si>
    <t>Point (-80.41323363717630457 43.64012636648175203)</t>
  </si>
  <si>
    <t>10/3/2022 10:56:04 PM</t>
  </si>
  <si>
    <t>2022-10-03T22:56:04.718Z</t>
  </si>
  <si>
    <t>Point (-80.41321842768545025 43.64011512255036251)</t>
  </si>
  <si>
    <t>10/3/2022 10:56:05 PM</t>
  </si>
  <si>
    <t>2022-10-03T22:56:05.718Z</t>
  </si>
  <si>
    <t>Point (-80.4132031135359 43.64010376472475627)</t>
  </si>
  <si>
    <t>10/3/2022 10:56:06 PM</t>
  </si>
  <si>
    <t>2022-10-03T22:56:06.718Z</t>
  </si>
  <si>
    <t>Point (-80.41318791921730735 43.64009253567606805)</t>
  </si>
  <si>
    <t>10/3/2022 10:56:07 PM</t>
  </si>
  <si>
    <t>2022-10-03T22:56:07.718Z</t>
  </si>
  <si>
    <t>Point (-80.41317207478793705 43.64008155013509338)</t>
  </si>
  <si>
    <t>10/3/2022 10:56:08 PM</t>
  </si>
  <si>
    <t>2022-10-03T22:56:08.718Z</t>
  </si>
  <si>
    <t>Point (-80.41315690558643325 43.6400704032730502)</t>
  </si>
  <si>
    <t>10/3/2022 10:56:09 PM</t>
  </si>
  <si>
    <t>2022-10-03T22:56:09.718Z</t>
  </si>
  <si>
    <t>Point (-80.41314250716830259 43.64005865635351711)</t>
  </si>
  <si>
    <t>10/3/2022 10:56:10 PM</t>
  </si>
  <si>
    <t>2022-10-03T22:56:10.718Z</t>
  </si>
  <si>
    <t>Point (-80.41312853099792335 43.64004647514956048)</t>
  </si>
  <si>
    <t>10/3/2022 10:56:11 PM</t>
  </si>
  <si>
    <t>2022-10-03T22:56:11.718Z</t>
  </si>
  <si>
    <t>Point (-80.41311212287084231 43.6400360633263702)</t>
  </si>
  <si>
    <t>10/3/2022 10:56:12 PM</t>
  </si>
  <si>
    <t>2022-10-03T22:56:12.718Z</t>
  </si>
  <si>
    <t>Point (-80.41309702091456302 43.64002470800106437)</t>
  </si>
  <si>
    <t>10/3/2022 10:56:13 PM</t>
  </si>
  <si>
    <t>2022-10-03T22:56:13.718Z</t>
  </si>
  <si>
    <t>Point (-80.4130807894714934 43.64001424994575018)</t>
  </si>
  <si>
    <t>10/3/2022 10:56:14 PM</t>
  </si>
  <si>
    <t>2022-10-03T22:56:14.718Z</t>
  </si>
  <si>
    <t>Point (-80.41306563960003473 43.64000286849599064)</t>
  </si>
  <si>
    <t>10/3/2022 10:56:15 PM</t>
  </si>
  <si>
    <t>2022-10-03T22:56:15.718Z</t>
  </si>
  <si>
    <t>Point (-80.41305004880203455 43.6399917954625991)</t>
  </si>
  <si>
    <t>10/3/2022 10:56:16 PM</t>
  </si>
  <si>
    <t>2022-10-03T22:56:16.718Z</t>
  </si>
  <si>
    <t>Point (-80.41303493332813446 43.63998053357097717)</t>
  </si>
  <si>
    <t>10/3/2022 10:56:17 PM</t>
  </si>
  <si>
    <t>2022-10-03T22:56:17.718Z</t>
  </si>
  <si>
    <t>Point (-80.41301929823822547 43.63996955663169786)</t>
  </si>
  <si>
    <t>10/3/2022 10:56:18 PM</t>
  </si>
  <si>
    <t>2022-10-03T22:56:18.718Z</t>
  </si>
  <si>
    <t>Point (-80.41300389958071548 43.6399582588753745)</t>
  </si>
  <si>
    <t>10/3/2022 10:56:19 PM</t>
  </si>
  <si>
    <t>2022-10-03T22:56:19.718Z</t>
  </si>
  <si>
    <t>Point (-80.41298879368207508 43.63994713106144729)</t>
  </si>
  <si>
    <t>10/3/2022 10:56:20 PM</t>
  </si>
  <si>
    <t>2022-10-03T22:56:20.718Z</t>
  </si>
  <si>
    <t>Point (-80.41297350937429655 43.6399357872980076)</t>
  </si>
  <si>
    <t>10/3/2022 10:56:21 PM</t>
  </si>
  <si>
    <t>2022-10-03T22:56:21.718Z</t>
  </si>
  <si>
    <t>Point (-80.41295809968465846 43.63992467680441223)</t>
  </si>
  <si>
    <t>10/3/2022 10:56:22 PM</t>
  </si>
  <si>
    <t>2022-10-03T22:56:22.718Z</t>
  </si>
  <si>
    <t>Point (-80.41294277838987625 43.63991357148034211)</t>
  </si>
  <si>
    <t>10/3/2022 10:56:23 PM</t>
  </si>
  <si>
    <t>2022-10-03T22:56:23.713Z</t>
  </si>
  <si>
    <t>Point (-80.41292726376730116 43.63990256021098446)</t>
  </si>
  <si>
    <t>10/3/2022 10:56:24 PM</t>
  </si>
  <si>
    <t>2022-10-03T22:56:24.718Z</t>
  </si>
  <si>
    <t>Point (-80.41291197478315667 43.63989144220414573)</t>
  </si>
  <si>
    <t>10/3/2022 10:56:25 PM</t>
  </si>
  <si>
    <t>2022-10-03T22:56:25.718Z</t>
  </si>
  <si>
    <t>Point (-80.412896699440509 43.63988024624024575)</t>
  </si>
  <si>
    <t>10/3/2022 10:56:26 PM</t>
  </si>
  <si>
    <t>2022-10-03T22:56:26.717Z</t>
  </si>
  <si>
    <t>Point (-80.41288133223933698 43.63986912021572095)</t>
  </si>
  <si>
    <t>10/3/2022 10:56:27 PM</t>
  </si>
  <si>
    <t>2022-10-03T22:56:27.717Z</t>
  </si>
  <si>
    <t>Point (-80.41286633178006582 43.6398578887633235)</t>
  </si>
  <si>
    <t>10/3/2022 10:56:28 PM</t>
  </si>
  <si>
    <t>2022-10-03T22:56:28.717Z</t>
  </si>
  <si>
    <t>Point (-80.4128509856008975 43.63984668909763798)</t>
  </si>
  <si>
    <t>10/3/2022 10:56:29 PM</t>
  </si>
  <si>
    <t>2022-10-03T22:56:29.713Z</t>
  </si>
  <si>
    <t>Point (-80.41283562651443617 43.63983576853308222)</t>
  </si>
  <si>
    <t>10/3/2022 10:56:30 PM</t>
  </si>
  <si>
    <t>2022-10-03T22:56:30.718Z</t>
  </si>
  <si>
    <t>Point (-80.41282034350699348 43.63982453207447776)</t>
  </si>
  <si>
    <t>10/3/2022 10:56:31 PM</t>
  </si>
  <si>
    <t>2022-10-03T22:56:31.713Z</t>
  </si>
  <si>
    <t>Point (-80.41280482556727804 43.63981339719061481)</t>
  </si>
  <si>
    <t>10/3/2022 10:56:32 PM</t>
  </si>
  <si>
    <t>2022-10-03T22:56:32.713Z</t>
  </si>
  <si>
    <t>Point (-80.41278968563672436 43.63980216912133159)</t>
  </si>
  <si>
    <t>10/3/2022 10:56:33 PM</t>
  </si>
  <si>
    <t>2022-10-03T22:56:33.713Z</t>
  </si>
  <si>
    <t>Point (-80.41277422038379541 43.63979103662673964)</t>
  </si>
  <si>
    <t>10/3/2022 10:56:34 PM</t>
  </si>
  <si>
    <t>2022-10-03T22:56:34.713Z</t>
  </si>
  <si>
    <t>Point (-80.41275897783512505 43.63977974298688167)</t>
  </si>
  <si>
    <t>10/3/2022 10:56:35 PM</t>
  </si>
  <si>
    <t>2022-10-03T22:56:35.713Z</t>
  </si>
  <si>
    <t>Point (-80.41274351484885585 43.63976859541306652)</t>
  </si>
  <si>
    <t>10/3/2022 10:56:36 PM</t>
  </si>
  <si>
    <t>2022-10-03T22:56:36.717Z</t>
  </si>
  <si>
    <t>Point (-80.41272813421561239 43.63975729018386573)</t>
  </si>
  <si>
    <t>10/3/2022 10:56:37 PM</t>
  </si>
  <si>
    <t>2022-10-03T22:56:37.713Z</t>
  </si>
  <si>
    <t>Point (-80.41271268071606926 43.63974625985473921)</t>
  </si>
  <si>
    <t>10/3/2022 10:56:38 PM</t>
  </si>
  <si>
    <t>2022-10-03T22:56:38.713Z</t>
  </si>
  <si>
    <t>Point (-80.41269728743080236 43.63973495513310752)</t>
  </si>
  <si>
    <t>10/3/2022 10:56:39 PM</t>
  </si>
  <si>
    <t>2022-10-03T22:56:39.713Z</t>
  </si>
  <si>
    <t>Point (-80.41268174754154074 43.63972395805384252)</t>
  </si>
  <si>
    <t>10/3/2022 10:56:40 PM</t>
  </si>
  <si>
    <t>2022-10-03T22:56:40.717Z</t>
  </si>
  <si>
    <t>Point (-80.41266682280804901 43.63971244808291772)</t>
  </si>
  <si>
    <t>10/3/2022 10:56:41 PM</t>
  </si>
  <si>
    <t>2022-10-03T22:56:41.713Z</t>
  </si>
  <si>
    <t>Point (-80.41265133979416646 43.63970126838970742)</t>
  </si>
  <si>
    <t>10/3/2022 10:56:42 PM</t>
  </si>
  <si>
    <t>2022-10-03T22:56:42.713Z</t>
  </si>
  <si>
    <t>Point (-80.4126359372715882 43.63969007518297616)</t>
  </si>
  <si>
    <t>10/3/2022 10:56:43 PM</t>
  </si>
  <si>
    <t>2022-10-03T22:56:43.714Z</t>
  </si>
  <si>
    <t>Point (-80.41262063367354074 43.63967879337475608)</t>
  </si>
  <si>
    <t>10/3/2022 10:56:44 PM</t>
  </si>
  <si>
    <t>2022-10-03T22:56:44.717Z</t>
  </si>
  <si>
    <t>Point (-80.41260530778836824 43.63966743161028461)</t>
  </si>
  <si>
    <t>10/3/2022 10:56:45 PM</t>
  </si>
  <si>
    <t>2022-10-03T22:56:45.712Z</t>
  </si>
  <si>
    <t>Point (-80.41258940483227491 43.6396564855869542)</t>
  </si>
  <si>
    <t>10/3/2022 10:56:46 PM</t>
  </si>
  <si>
    <t>2022-10-03T22:56:46.717Z</t>
  </si>
  <si>
    <t>Point (-80.41257420259009336 43.63964516220148226)</t>
  </si>
  <si>
    <t>10/3/2022 10:56:47 PM</t>
  </si>
  <si>
    <t>2022-10-03T22:56:47.713Z</t>
  </si>
  <si>
    <t>Point (-80.41255899426441545 43.63963407219838331)</t>
  </si>
  <si>
    <t>10/3/2022 10:56:48 PM</t>
  </si>
  <si>
    <t>2022-10-03T22:56:48.717Z</t>
  </si>
  <si>
    <t>Point (-80.41254392324793798 43.63962276338622814)</t>
  </si>
  <si>
    <t>10/3/2022 10:56:49 PM</t>
  </si>
  <si>
    <t>2022-10-03T22:56:49.713Z</t>
  </si>
  <si>
    <t>Point (-80.41252868979020718 43.63961152922378517)</t>
  </si>
  <si>
    <t>10/3/2022 10:56:50 PM</t>
  </si>
  <si>
    <t>2022-10-03T22:56:50.717Z</t>
  </si>
  <si>
    <t>Point (-80.41251320392524349 43.63960053686092522)</t>
  </si>
  <si>
    <t>10/3/2022 10:56:51 PM</t>
  </si>
  <si>
    <t>2022-10-03T22:56:51.713Z</t>
  </si>
  <si>
    <t>Point (-80.41249788606032212 43.63958935011445561)</t>
  </si>
  <si>
    <t>10/3/2022 10:56:52 PM</t>
  </si>
  <si>
    <t>2022-10-03T22:56:52.717Z</t>
  </si>
  <si>
    <t>Point (-80.41248230816748332 43.63957836487331576)</t>
  </si>
  <si>
    <t>10/3/2022 10:56:53 PM</t>
  </si>
  <si>
    <t>2022-10-03T22:56:53.713Z</t>
  </si>
  <si>
    <t>Point (-80.41246706791854137 43.63956715783487539)</t>
  </si>
  <si>
    <t>10/3/2022 10:56:54 PM</t>
  </si>
  <si>
    <t>2022-10-03T22:56:54.717Z</t>
  </si>
  <si>
    <t>Point (-80.41245166318880422 43.63955602563869718)</t>
  </si>
  <si>
    <t>10/3/2022 10:56:55 PM</t>
  </si>
  <si>
    <t>2022-10-03T22:56:55.717Z</t>
  </si>
  <si>
    <t>Point (-80.41243654772073057 43.63954469667274338)</t>
  </si>
  <si>
    <t>10/3/2022 10:56:56 PM</t>
  </si>
  <si>
    <t>2022-10-03T22:56:56.717Z</t>
  </si>
  <si>
    <t>Point (-80.41242112828234667 43.63953360635709799)</t>
  </si>
  <si>
    <t>10/3/2022 10:56:57 PM</t>
  </si>
  <si>
    <t>2022-10-03T22:56:57.717Z</t>
  </si>
  <si>
    <t>Point (-80.41240558060880517 43.63952256113055483)</t>
  </si>
  <si>
    <t>10/3/2022 10:56:58 PM</t>
  </si>
  <si>
    <t>2022-10-03T22:56:58.717Z</t>
  </si>
  <si>
    <t>Point (-80.41239038825061414 43.63951130770081477)</t>
  </si>
  <si>
    <t>10/3/2022 10:56:59 PM</t>
  </si>
  <si>
    <t>2022-10-03T22:56:59.718Z</t>
  </si>
  <si>
    <t>Point (-80.41237487056281452 43.63950020974811395)</t>
  </si>
  <si>
    <t>10/3/2022 10:57:00 PM</t>
  </si>
  <si>
    <t>2022-10-03T22:57:00.718Z</t>
  </si>
  <si>
    <t>Point (-80.41235977306267557 43.63948900235470774)</t>
  </si>
  <si>
    <t>10/3/2022 10:57:01 PM</t>
  </si>
  <si>
    <t>2022-10-03T22:57:01.713Z</t>
  </si>
  <si>
    <t>Point (-80.41234448668460288 43.63947771717055701)</t>
  </si>
  <si>
    <t>10/3/2022 10:57:02 PM</t>
  </si>
  <si>
    <t>2022-10-03T22:57:02.717Z</t>
  </si>
  <si>
    <t>Point (-80.41232919414754576 43.63946645596600149)</t>
  </si>
  <si>
    <t>10/3/2022 10:57:03 PM</t>
  </si>
  <si>
    <t>2022-10-03T22:57:03.713Z</t>
  </si>
  <si>
    <t>Point (-80.41231377413332382 43.63945549078582786)</t>
  </si>
  <si>
    <t>10/3/2022 10:57:04 PM</t>
  </si>
  <si>
    <t>2022-10-03T22:57:04.717Z</t>
  </si>
  <si>
    <t>Point (-80.41229843834089763 43.63944431799944113)</t>
  </si>
  <si>
    <t>10/3/2022 10:57:05 PM</t>
  </si>
  <si>
    <t>2022-10-03T22:57:05.713Z</t>
  </si>
  <si>
    <t>Point (-80.41228314535679544 43.639433206992571)</t>
  </si>
  <si>
    <t>10/3/2022 10:57:06 PM</t>
  </si>
  <si>
    <t>2022-10-03T22:57:06.718Z</t>
  </si>
  <si>
    <t>Point (-80.41226800006209885 43.63942188911377684)</t>
  </si>
  <si>
    <t>10/3/2022 10:57:07 PM</t>
  </si>
  <si>
    <t>2022-10-03T22:57:07.718Z</t>
  </si>
  <si>
    <t>Point (-80.41225236489009376 43.63941075515155887)</t>
  </si>
  <si>
    <t>10/3/2022 10:57:08 PM</t>
  </si>
  <si>
    <t>2022-10-03T22:57:08.718Z</t>
  </si>
  <si>
    <t>Point (-80.41223699660871205 43.63939972285817959)</t>
  </si>
  <si>
    <t>10/3/2022 10:57:09 PM</t>
  </si>
  <si>
    <t>2022-10-03T22:57:09.718Z</t>
  </si>
  <si>
    <t>Point (-80.41222191646600947 43.6393884476432703)</t>
  </si>
  <si>
    <t>10/3/2022 10:57:10 PM</t>
  </si>
  <si>
    <t>2022-10-03T22:57:10.713Z</t>
  </si>
  <si>
    <t>Point (-80.41220657059380983 43.63937727189104976)</t>
  </si>
  <si>
    <t>10/3/2022 10:57:11 PM</t>
  </si>
  <si>
    <t>2022-10-03T22:57:11.712Z</t>
  </si>
  <si>
    <t>Point (-80.41219099248549185 43.63936610488421763)</t>
  </si>
  <si>
    <t>10/3/2022 10:57:12 PM</t>
  </si>
  <si>
    <t>2022-10-03T22:57:12.713Z</t>
  </si>
  <si>
    <t>Point (-80.41217592269882175 43.63935473398761644)</t>
  </si>
  <si>
    <t>10/3/2022 10:57:13 PM</t>
  </si>
  <si>
    <t>2022-10-03T22:57:13.717Z</t>
  </si>
  <si>
    <t>Point (-80.4121605798149659 43.63934354639764024)</t>
  </si>
  <si>
    <t>10/3/2022 10:57:14 PM</t>
  </si>
  <si>
    <t>2022-10-03T22:57:14.713Z</t>
  </si>
  <si>
    <t>Point (-80.41214509442716007 43.63933238595667774)</t>
  </si>
  <si>
    <t>10/3/2022 10:57:15 PM</t>
  </si>
  <si>
    <t>2022-10-03T22:57:15.713Z</t>
  </si>
  <si>
    <t>Point (-80.41212993217907012 43.63932131935392533)</t>
  </si>
  <si>
    <t>10/3/2022 10:57:16 PM</t>
  </si>
  <si>
    <t>2022-10-03T22:57:16.713Z</t>
  </si>
  <si>
    <t>Point (-80.41211447162540082 43.63931026378109834)</t>
  </si>
  <si>
    <t>10/3/2022 10:57:17 PM</t>
  </si>
  <si>
    <t>2022-10-03T22:57:17.713Z</t>
  </si>
  <si>
    <t>Point (-80.41209909021097246 43.63929909834017451)</t>
  </si>
  <si>
    <t>10/3/2022 10:57:18 PM</t>
  </si>
  <si>
    <t>2022-10-03T22:57:18.713Z</t>
  </si>
  <si>
    <t>Point (-80.41208400979986948 43.63928765477573535)</t>
  </si>
  <si>
    <t>10/3/2022 10:57:19 PM</t>
  </si>
  <si>
    <t>2022-10-03T22:57:19.713Z</t>
  </si>
  <si>
    <t>Point (-80.41206841662022953 43.63927661888939014)</t>
  </si>
  <si>
    <t>10/3/2022 10:57:20 PM</t>
  </si>
  <si>
    <t>2022-10-03T22:57:20.712Z</t>
  </si>
  <si>
    <t>Point (-80.41205311899757646 43.63926538343619654)</t>
  </si>
  <si>
    <t>10/3/2022 10:57:21 PM</t>
  </si>
  <si>
    <t>2022-10-03T22:57:21.713Z</t>
  </si>
  <si>
    <t>Point (-80.41203778750778497 43.63925424653991314)</t>
  </si>
  <si>
    <t>10/3/2022 10:57:22 PM</t>
  </si>
  <si>
    <t>2022-10-03T22:57:22.713Z</t>
  </si>
  <si>
    <t>Point (-80.41202240722506644 43.63924304724653069)</t>
  </si>
  <si>
    <t>10/3/2022 10:57:23 PM</t>
  </si>
  <si>
    <t>2022-10-03T22:57:23.712Z</t>
  </si>
  <si>
    <t>Point (-80.41200738765492417 43.63923172834712005)</t>
  </si>
  <si>
    <t>10/3/2022 10:57:24 PM</t>
  </si>
  <si>
    <t>2022-10-03T22:57:24.713Z</t>
  </si>
  <si>
    <t>Point (-80.41199160739554941 43.63922079891798234)</t>
  </si>
  <si>
    <t>10/3/2022 10:57:25 PM</t>
  </si>
  <si>
    <t>2022-10-03T22:57:25.713Z</t>
  </si>
  <si>
    <t>Point (-80.41197623521208016 43.63920977479610031)</t>
  </si>
  <si>
    <t>10/3/2022 10:57:26 PM</t>
  </si>
  <si>
    <t>2022-10-03T22:57:26.713Z</t>
  </si>
  <si>
    <t>Point (-80.41196101225617099 43.63919854429485667)</t>
  </si>
  <si>
    <t>10/3/2022 10:57:27 PM</t>
  </si>
  <si>
    <t>2022-10-03T22:57:27.713Z</t>
  </si>
  <si>
    <t>Point (-80.41378343530627149 43.64058241390083026)</t>
  </si>
  <si>
    <t>10/3/2022 11:00:18 PM</t>
  </si>
  <si>
    <t>2022-10-03T23:00:18.708Z</t>
  </si>
  <si>
    <t>Point (-80.41569253248650284 43.63947839350436197)</t>
  </si>
  <si>
    <t>10/3/2022 6:09:34 PM</t>
  </si>
  <si>
    <t>2022-10-03T18:09:34.884Z</t>
  </si>
  <si>
    <t>Point (-80.41567731068040814 43.63946646555398701)</t>
  </si>
  <si>
    <t>10/3/2022 6:09:35 PM</t>
  </si>
  <si>
    <t>2022-10-03T18:09:35.884Z</t>
  </si>
  <si>
    <t>Point (-80.41566160560617504 43.63945502586433633)</t>
  </si>
  <si>
    <t>10/3/2022 6:09:36 PM</t>
  </si>
  <si>
    <t>2022-10-03T18:09:36.884Z</t>
  </si>
  <si>
    <t>Point (-80.41564542381331648 43.63944366795593055)</t>
  </si>
  <si>
    <t>10/3/2022 6:09:37 PM</t>
  </si>
  <si>
    <t>2022-10-03T18:09:37.884Z</t>
  </si>
  <si>
    <t>Point (-80.41562973568738926 43.63943219078600322)</t>
  </si>
  <si>
    <t>10/3/2022 6:09:38 PM</t>
  </si>
  <si>
    <t>2022-10-03T18:09:38.884Z</t>
  </si>
  <si>
    <t>Point (-80.41561394601247059 43.63942076878570475)</t>
  </si>
  <si>
    <t>10/3/2022 6:09:39 PM</t>
  </si>
  <si>
    <t>2022-10-03T18:09:39.884Z</t>
  </si>
  <si>
    <t>Point (-80.41559780463458651 43.639409658446489)</t>
  </si>
  <si>
    <t>10/3/2022 6:09:40 PM</t>
  </si>
  <si>
    <t>2022-10-03T18:09:40.884Z</t>
  </si>
  <si>
    <t>Point (-80.41558179895285718 43.63939830316463997)</t>
  </si>
  <si>
    <t>10/3/2022 6:09:41 PM</t>
  </si>
  <si>
    <t>2022-10-03T18:09:41.879Z</t>
  </si>
  <si>
    <t>Point (-80.41556576897144737 43.63938711539883286)</t>
  </si>
  <si>
    <t>10/3/2022 6:09:42 PM</t>
  </si>
  <si>
    <t>2022-10-03T18:09:42.884Z</t>
  </si>
  <si>
    <t>Point (-80.41491338919831833 43.63890634619517783)</t>
  </si>
  <si>
    <t>10/3/2022 6:10:24 PM</t>
  </si>
  <si>
    <t>2022-10-03T18:10:24.484Z</t>
  </si>
  <si>
    <t>Point (-80.41489795572748278 43.63889488708355202)</t>
  </si>
  <si>
    <t>10/3/2022 6:10:25 PM</t>
  </si>
  <si>
    <t>2022-10-03T18:10:25.479Z</t>
  </si>
  <si>
    <t>Point (-80.41488204995354749 43.63888336815237068)</t>
  </si>
  <si>
    <t>10/3/2022 6:10:26 PM</t>
  </si>
  <si>
    <t>2022-10-03T18:10:26.484Z</t>
  </si>
  <si>
    <t>Point (-80.41486629186709933 43.63887188589942667)</t>
  </si>
  <si>
    <t>10/3/2022 6:10:27 PM</t>
  </si>
  <si>
    <t>2022-10-03T18:10:27.479Z</t>
  </si>
  <si>
    <t>Point (-80.41485058221383042 43.63886048671036377)</t>
  </si>
  <si>
    <t>10/3/2022 6:10:28 PM</t>
  </si>
  <si>
    <t>2022-10-03T18:10:28.483Z</t>
  </si>
  <si>
    <t>Point (-80.41483415316541539 43.63884944661452181)</t>
  </si>
  <si>
    <t>10/3/2022 6:10:29 PM</t>
  </si>
  <si>
    <t>2022-10-03T18:10:29.479Z</t>
  </si>
  <si>
    <t>Point (-80.41481866927176725 43.63883772647252357)</t>
  </si>
  <si>
    <t>10/3/2022 6:10:30 PM</t>
  </si>
  <si>
    <t>2022-10-03T18:10:30.484Z</t>
  </si>
  <si>
    <t>Point (-80.41480611152242375 43.63882835711488895)</t>
  </si>
  <si>
    <t>10/3/2022 6:10:31 PM</t>
  </si>
  <si>
    <t>2022-10-03T18:10:31.284Z</t>
  </si>
  <si>
    <t>Point (-80.41414915037051969 43.63835301107089037)</t>
  </si>
  <si>
    <t>10/3/2022 6:11:12 PM</t>
  </si>
  <si>
    <t>2022-10-03T18:11:12.884Z</t>
  </si>
  <si>
    <t>Point (-80.41413337927795624 43.63834156350309712)</t>
  </si>
  <si>
    <t>10/3/2022 6:11:13 PM</t>
  </si>
  <si>
    <t>2022-10-03T18:11:13.879Z</t>
  </si>
  <si>
    <t>Point (-80.4141174650256545 43.63833020407178509)</t>
  </si>
  <si>
    <t>10/3/2022 6:11:14 PM</t>
  </si>
  <si>
    <t>2022-10-03T18:11:14.883Z</t>
  </si>
  <si>
    <t>Point (-80.41410174842408765 43.63831872246290544)</t>
  </si>
  <si>
    <t>10/3/2022 6:11:15 PM</t>
  </si>
  <si>
    <t>2022-10-03T18:11:15.879Z</t>
  </si>
  <si>
    <t>Point (-80.41408633520653382 43.63830687670309771)</t>
  </si>
  <si>
    <t>10/3/2022 6:11:16 PM</t>
  </si>
  <si>
    <t>2022-10-03T18:11:16.883Z</t>
  </si>
  <si>
    <t>Point (-80.4140717111999237 43.63829470401896771)</t>
  </si>
  <si>
    <t>10/3/2022 6:11:17 PM</t>
  </si>
  <si>
    <t>2022-10-03T18:11:17.883Z</t>
  </si>
  <si>
    <t>Point (-80.41405626228443282 43.63828307958308983)</t>
  </si>
  <si>
    <t>10/3/2022 6:11:18 PM</t>
  </si>
  <si>
    <t>2022-10-03T18:11:18.883Z</t>
  </si>
  <si>
    <t>Point (-80.41404032094162346 43.63827168232787557)</t>
  </si>
  <si>
    <t>10/3/2022 6:11:19 PM</t>
  </si>
  <si>
    <t>2022-10-03T18:11:19.878Z</t>
  </si>
  <si>
    <t>Point (-80.4140305250428753 43.63826522280505316)</t>
  </si>
  <si>
    <t>10/3/2022 6:11:20 PM</t>
  </si>
  <si>
    <t>2022-10-03T18:11:20.483Z</t>
  </si>
  <si>
    <t>Point (-80.41361344285559198 43.6380759302903698)</t>
  </si>
  <si>
    <t>10/3/2022 6:20:39 PM</t>
  </si>
  <si>
    <t>2022-10-03T18:20:39.063Z</t>
  </si>
  <si>
    <t>Point (-80.4136299902329057 43.63808830099920755)</t>
  </si>
  <si>
    <t>10/3/2022 6:20:40 PM</t>
  </si>
  <si>
    <t>2022-10-03T18:20:40.058Z</t>
  </si>
  <si>
    <t>Point (-80.41364675566954645 43.63810056048111363)</t>
  </si>
  <si>
    <t>10/3/2022 6:20:41 PM</t>
  </si>
  <si>
    <t>2022-10-03T18:20:41.063Z</t>
  </si>
  <si>
    <t>Point (-80.41366327680238157 43.6381129444712812)</t>
  </si>
  <si>
    <t>10/3/2022 6:20:42 PM</t>
  </si>
  <si>
    <t>2022-10-03T18:20:42.058Z</t>
  </si>
  <si>
    <t>Point (-80.41367997681997792 43.63812518346424696)</t>
  </si>
  <si>
    <t>10/3/2022 6:20:43 PM</t>
  </si>
  <si>
    <t>2022-10-03T18:20:43.063Z</t>
  </si>
  <si>
    <t>Point (-80.41369704463771484 43.63813746180251485)</t>
  </si>
  <si>
    <t>10/3/2022 6:20:44 PM</t>
  </si>
  <si>
    <t>2022-10-03T18:20:44.058Z</t>
  </si>
  <si>
    <t>Point (-80.41371318117846556 43.63814994569133887)</t>
  </si>
  <si>
    <t>10/3/2022 6:20:45 PM</t>
  </si>
  <si>
    <t>2022-10-03T18:20:45.063Z</t>
  </si>
  <si>
    <t>Point (-80.41372987415400075 43.63816221148111651)</t>
  </si>
  <si>
    <t>10/3/2022 6:20:46 PM</t>
  </si>
  <si>
    <t>2022-10-03T18:20:46.058Z</t>
  </si>
  <si>
    <t>Point (-80.41374695479034074 43.63817455367610165)</t>
  </si>
  <si>
    <t>10/3/2022 6:20:47 PM</t>
  </si>
  <si>
    <t>2022-10-03T18:20:47.063Z</t>
  </si>
  <si>
    <t>Point (-80.41376410322722279 43.63818643255721952)</t>
  </si>
  <si>
    <t>10/3/2022 6:20:48 PM</t>
  </si>
  <si>
    <t>2022-10-03T18:20:48.058Z</t>
  </si>
  <si>
    <t>Point (-80.41378112586140503 43.63819832652659159)</t>
  </si>
  <si>
    <t>10/3/2022 6:20:49 PM</t>
  </si>
  <si>
    <t>2022-10-03T18:20:49.063Z</t>
  </si>
  <si>
    <t>Point (-80.41379742594347135 43.63821076141478983)</t>
  </si>
  <si>
    <t>10/3/2022 6:20:50 PM</t>
  </si>
  <si>
    <t>2022-10-03T18:20:50.058Z</t>
  </si>
  <si>
    <t>Point (-80.41381434052868826 43.63822283747052211)</t>
  </si>
  <si>
    <t>10/3/2022 6:20:51 PM</t>
  </si>
  <si>
    <t>2022-10-03T18:20:51.063Z</t>
  </si>
  <si>
    <t>Point (-80.41383150839891414 43.63823492965372708)</t>
  </si>
  <si>
    <t>10/3/2022 6:20:52 PM</t>
  </si>
  <si>
    <t>2022-10-03T18:20:52.063Z</t>
  </si>
  <si>
    <t>Point (-80.41384775429867204 43.63824750054224921)</t>
  </si>
  <si>
    <t>10/3/2022 6:20:53 PM</t>
  </si>
  <si>
    <t>2022-10-03T18:20:53.063Z</t>
  </si>
  <si>
    <t>Point (-80.41386475701406766 43.6382595873864787)</t>
  </si>
  <si>
    <t>10/3/2022 6:20:54 PM</t>
  </si>
  <si>
    <t>2022-10-03T18:20:54.063Z</t>
  </si>
  <si>
    <t>Point (-80.41388139840306337 43.63827184426751415)</t>
  </si>
  <si>
    <t>10/3/2022 6:20:55 PM</t>
  </si>
  <si>
    <t>2022-10-03T18:20:55.063Z</t>
  </si>
  <si>
    <t>Point (-80.41389787794884114 43.63828425961284552)</t>
  </si>
  <si>
    <t>10/3/2022 6:20:56 PM</t>
  </si>
  <si>
    <t>2022-10-03T18:20:56.063Z</t>
  </si>
  <si>
    <t>Point (-80.41391412705357311 43.63829681406925687)</t>
  </si>
  <si>
    <t>10/3/2022 6:20:57 PM</t>
  </si>
  <si>
    <t>2022-10-03T18:20:57.058Z</t>
  </si>
  <si>
    <t>Point (-80.41393089954929962 43.63830894249718284)</t>
  </si>
  <si>
    <t>10/3/2022 6:20:58 PM</t>
  </si>
  <si>
    <t>2022-10-03T18:20:58.063Z</t>
  </si>
  <si>
    <t>Point (-80.41394831299476209 43.63832060579466088)</t>
  </si>
  <si>
    <t>10/3/2022 6:20:59 PM</t>
  </si>
  <si>
    <t>2022-10-03T18:20:59.058Z</t>
  </si>
  <si>
    <t>Point (-80.41396492231828574 43.63833294152837539)</t>
  </si>
  <si>
    <t>10/3/2022 6:21:00 PM</t>
  </si>
  <si>
    <t>2022-10-03T18:21:00.063Z</t>
  </si>
  <si>
    <t>Point (-80.41398131382482006 43.63834521552453083)</t>
  </si>
  <si>
    <t>10/3/2022 6:21:01 PM</t>
  </si>
  <si>
    <t>2022-10-03T18:21:01.063Z</t>
  </si>
  <si>
    <t>Point (-80.4139981096217582 43.63835722653578131)</t>
  </si>
  <si>
    <t>10/3/2022 6:21:02 PM</t>
  </si>
  <si>
    <t>2022-10-03T18:21:02.058Z</t>
  </si>
  <si>
    <t>Point (-80.41401553760948673 43.6383688842013413)</t>
  </si>
  <si>
    <t>10/3/2022 6:21:03 PM</t>
  </si>
  <si>
    <t>2022-10-03T18:21:03.063Z</t>
  </si>
  <si>
    <t>Point (-80.41403257459447218 43.63838082387307082)</t>
  </si>
  <si>
    <t>10/3/2022 6:21:04 PM</t>
  </si>
  <si>
    <t>2022-10-03T18:21:04.063Z</t>
  </si>
  <si>
    <t>Point (-80.41404887164080151 43.63839333664364517)</t>
  </si>
  <si>
    <t>10/3/2022 6:21:05 PM</t>
  </si>
  <si>
    <t>2022-10-03T18:21:05.063Z</t>
  </si>
  <si>
    <t>Point (-80.4140657308414859 43.63840539524368722)</t>
  </si>
  <si>
    <t>10/3/2022 6:21:06 PM</t>
  </si>
  <si>
    <t>2022-10-03T18:21:06.058Z</t>
  </si>
  <si>
    <t>Point (-80.41408173614217958 43.63841816453573585)</t>
  </si>
  <si>
    <t>10/3/2022 6:21:07 PM</t>
  </si>
  <si>
    <t>2022-10-03T18:21:07.058Z</t>
  </si>
  <si>
    <t>Point (-80.41409803781540688 43.63843053683394402)</t>
  </si>
  <si>
    <t>10/3/2022 6:21:08 PM</t>
  </si>
  <si>
    <t>2022-10-03T18:21:08.058Z</t>
  </si>
  <si>
    <t>Point (-80.4141147250031878 43.63844276950656109)</t>
  </si>
  <si>
    <t>10/3/2022 6:21:09 PM</t>
  </si>
  <si>
    <t>2022-10-03T18:21:09.063Z</t>
  </si>
  <si>
    <t>Point (-80.41413188812532553 43.63845465240286359)</t>
  </si>
  <si>
    <t>10/3/2022 6:21:10 PM</t>
  </si>
  <si>
    <t>2022-10-03T18:21:10.058Z</t>
  </si>
  <si>
    <t>Point (-80.41414831914534034 43.6384670253557303)</t>
  </si>
  <si>
    <t>10/3/2022 6:21:11 PM</t>
  </si>
  <si>
    <t>2022-10-03T18:21:11.063Z</t>
  </si>
  <si>
    <t>Point (-80.41416504108444485 43.63847925679240802)</t>
  </si>
  <si>
    <t>10/3/2022 6:21:12 PM</t>
  </si>
  <si>
    <t>2022-10-03T18:21:12.058Z</t>
  </si>
  <si>
    <t>Point (-80.41418154306943222 43.63849163168715251)</t>
  </si>
  <si>
    <t>10/3/2022 6:21:13 PM</t>
  </si>
  <si>
    <t>2022-10-03T18:21:13.058Z</t>
  </si>
  <si>
    <t>Point (-80.41419811939593387 43.63850394041884329)</t>
  </si>
  <si>
    <t>10/3/2022 6:21:14 PM</t>
  </si>
  <si>
    <t>2022-10-03T18:21:14.063Z</t>
  </si>
  <si>
    <t>Point (-80.41421489727680694 43.63851612371613697)</t>
  </si>
  <si>
    <t>10/3/2022 6:21:15 PM</t>
  </si>
  <si>
    <t>2022-10-03T18:21:15.058Z</t>
  </si>
  <si>
    <t>Point (-80.41423160861167219 43.63852840505835218)</t>
  </si>
  <si>
    <t>10/3/2022 6:21:16 PM</t>
  </si>
  <si>
    <t>2022-10-03T18:21:16.058Z</t>
  </si>
  <si>
    <t>Point (-80.41424853857195387 43.63854047275832926)</t>
  </si>
  <si>
    <t>10/3/2022 6:21:17 PM</t>
  </si>
  <si>
    <t>2022-10-03T18:21:17.058Z</t>
  </si>
  <si>
    <t>Point (-80.41426560398305412 43.63855235912946284)</t>
  </si>
  <si>
    <t>10/3/2022 6:21:18 PM</t>
  </si>
  <si>
    <t>2022-10-03T18:21:18.058Z</t>
  </si>
  <si>
    <t>Point (-80.41428240156793095 43.63856454301537724)</t>
  </si>
  <si>
    <t>10/3/2022 6:21:19 PM</t>
  </si>
  <si>
    <t>2022-10-03T18:21:19.059Z</t>
  </si>
  <si>
    <t>Point (-80.4142991560732554 43.63857665623067561)</t>
  </si>
  <si>
    <t>10/3/2022 6:21:20 PM</t>
  </si>
  <si>
    <t>2022-10-03T18:21:20.058Z</t>
  </si>
  <si>
    <t>Point (-80.41431575745299654 43.63858880820290409)</t>
  </si>
  <si>
    <t>10/3/2022 6:21:21 PM</t>
  </si>
  <si>
    <t>2022-10-03T18:21:21.058Z</t>
  </si>
  <si>
    <t>Point (-80.41433265459548352 43.63860092043844929)</t>
  </si>
  <si>
    <t>10/3/2022 6:21:22 PM</t>
  </si>
  <si>
    <t>2022-10-03T18:21:22.058Z</t>
  </si>
  <si>
    <t>Point (-80.41434932328370166 43.63861305216752839)</t>
  </si>
  <si>
    <t>10/3/2022 6:21:23 PM</t>
  </si>
  <si>
    <t>2022-10-03T18:21:23.058Z</t>
  </si>
  <si>
    <t>Point (-80.41436531281804889 43.63862555442303659)</t>
  </si>
  <si>
    <t>10/3/2022 6:21:24 PM</t>
  </si>
  <si>
    <t>2022-10-03T18:21:24.058Z</t>
  </si>
  <si>
    <t>Point (-80.41438232015792664 43.63863756778041392)</t>
  </si>
  <si>
    <t>10/3/2022 6:21:25 PM</t>
  </si>
  <si>
    <t>2022-10-03T18:21:25.058Z</t>
  </si>
  <si>
    <t>Point (-80.41439925988545667 43.63864961243650953)</t>
  </si>
  <si>
    <t>10/3/2022 6:21:26 PM</t>
  </si>
  <si>
    <t>2022-10-03T18:21:26.058Z</t>
  </si>
  <si>
    <t>Point (-80.41441555374801453 43.63866197909649713)</t>
  </si>
  <si>
    <t>10/3/2022 6:21:27 PM</t>
  </si>
  <si>
    <t>2022-10-03T18:21:27.058Z</t>
  </si>
  <si>
    <t>Point (-80.41443267170080844 43.63867404639604075)</t>
  </si>
  <si>
    <t>10/3/2022 6:21:28 PM</t>
  </si>
  <si>
    <t>2022-10-03T18:21:28.058Z</t>
  </si>
  <si>
    <t>Point (-80.4144495222763851 43.6386862112744609)</t>
  </si>
  <si>
    <t>10/3/2022 6:21:29 PM</t>
  </si>
  <si>
    <t>2022-10-03T18:21:29.058Z</t>
  </si>
  <si>
    <t>Point (-80.4144665060428423 43.63869837415960262)</t>
  </si>
  <si>
    <t>10/3/2022 6:21:30 PM</t>
  </si>
  <si>
    <t>2022-10-03T18:21:30.058Z</t>
  </si>
  <si>
    <t>Point (-80.4144835239420388 43.63871042550385937)</t>
  </si>
  <si>
    <t>10/3/2022 6:21:31 PM</t>
  </si>
  <si>
    <t>2022-10-03T18:21:31.058Z</t>
  </si>
  <si>
    <t>Point (-80.41449982844957844 43.63872305166943733)</t>
  </si>
  <si>
    <t>10/3/2022 6:21:32 PM</t>
  </si>
  <si>
    <t>2022-10-03T18:21:32.058Z</t>
  </si>
  <si>
    <t>Point (-80.41451666648725904 43.63873530102750209)</t>
  </si>
  <si>
    <t>10/3/2022 6:21:33 PM</t>
  </si>
  <si>
    <t>2022-10-03T18:21:33.058Z</t>
  </si>
  <si>
    <t>Point (-80.41453376434931499 43.63874728027335692)</t>
  </si>
  <si>
    <t>10/3/2022 6:21:34 PM</t>
  </si>
  <si>
    <t>2022-10-03T18:21:34.058Z</t>
  </si>
  <si>
    <t>Point (-80.41455059577091902 43.6387595188434716)</t>
  </si>
  <si>
    <t>10/3/2022 6:21:35 PM</t>
  </si>
  <si>
    <t>2022-10-03T18:21:35.058Z</t>
  </si>
  <si>
    <t>Point (-80.41456750412598353 43.63877167404499602)</t>
  </si>
  <si>
    <t>10/3/2022 6:21:36 PM</t>
  </si>
  <si>
    <t>2022-10-03T18:21:36.058Z</t>
  </si>
  <si>
    <t>Point (-80.41458425381065922 43.6387836197659098)</t>
  </si>
  <si>
    <t>10/3/2022 6:21:37 PM</t>
  </si>
  <si>
    <t>2022-10-03T18:21:37.058Z</t>
  </si>
  <si>
    <t>Point (-80.41460190431422461 43.63879528267931107)</t>
  </si>
  <si>
    <t>10/3/2022 6:21:38 PM</t>
  </si>
  <si>
    <t>2022-10-03T18:21:38.058Z</t>
  </si>
  <si>
    <t>Point (-80.41461823836552014 43.63880777440472514)</t>
  </si>
  <si>
    <t>10/3/2022 6:21:39 PM</t>
  </si>
  <si>
    <t>2022-10-03T18:21:39.058Z</t>
  </si>
  <si>
    <t>Point (-80.41463453453822297 43.63882021156096869)</t>
  </si>
  <si>
    <t>10/3/2022 6:21:40 PM</t>
  </si>
  <si>
    <t>2022-10-03T18:21:40.058Z</t>
  </si>
  <si>
    <t>Point (-80.41465109814107848 43.63883238515375496)</t>
  </si>
  <si>
    <t>10/3/2022 6:21:41 PM</t>
  </si>
  <si>
    <t>2022-10-03T18:21:41.058Z</t>
  </si>
  <si>
    <t>Point (-80.41466766659313237 43.63884467580375315)</t>
  </si>
  <si>
    <t>10/3/2022 6:21:42 PM</t>
  </si>
  <si>
    <t>2022-10-03T18:21:42.058Z</t>
  </si>
  <si>
    <t>Point (-80.41468465404068411 43.63885670452847165)</t>
  </si>
  <si>
    <t>10/3/2022 6:21:43 PM</t>
  </si>
  <si>
    <t>2022-10-03T18:21:43.058Z</t>
  </si>
  <si>
    <t>Point (-80.41470145321662244 43.63886861188990451)</t>
  </si>
  <si>
    <t>10/3/2022 6:21:44 PM</t>
  </si>
  <si>
    <t>2022-10-03T18:21:44.058Z</t>
  </si>
  <si>
    <t>Point (-80.41471821958656108 43.63888082293660631)</t>
  </si>
  <si>
    <t>10/3/2022 6:21:45 PM</t>
  </si>
  <si>
    <t>2022-10-03T18:21:45.058Z</t>
  </si>
  <si>
    <t>Point (-80.41473494331957284 43.63889286020081215)</t>
  </si>
  <si>
    <t>10/3/2022 6:21:46 PM</t>
  </si>
  <si>
    <t>2022-10-03T18:21:46.058Z</t>
  </si>
  <si>
    <t>Point (-80.41475152505759638 43.63890507503355565)</t>
  </si>
  <si>
    <t>10/3/2022 6:21:47 PM</t>
  </si>
  <si>
    <t>2022-10-03T18:21:47.058Z</t>
  </si>
  <si>
    <t>Point (-80.4147681740287652 43.63891734017157376)</t>
  </si>
  <si>
    <t>10/3/2022 6:21:48 PM</t>
  </si>
  <si>
    <t>2022-10-03T18:21:48.058Z</t>
  </si>
  <si>
    <t>Point (-80.41478442640605806 43.638929876238997)</t>
  </si>
  <si>
    <t>10/3/2022 6:21:49 PM</t>
  </si>
  <si>
    <t>2022-10-03T18:21:49.058Z</t>
  </si>
  <si>
    <t>Point (-80.41480126355575919 43.63894185480945254)</t>
  </si>
  <si>
    <t>10/3/2022 6:21:50 PM</t>
  </si>
  <si>
    <t>2022-10-03T18:21:50.058Z</t>
  </si>
  <si>
    <t>Point (-80.41481770886623792 43.6389543007672529)</t>
  </si>
  <si>
    <t>10/3/2022 6:21:51 PM</t>
  </si>
  <si>
    <t>2022-10-03T18:21:51.058Z</t>
  </si>
  <si>
    <t>Point (-80.4148353164376033 43.63896574207743839)</t>
  </si>
  <si>
    <t>10/3/2022 6:21:52 PM</t>
  </si>
  <si>
    <t>2022-10-03T18:21:52.058Z</t>
  </si>
  <si>
    <t>Point (-80.41485161213886101 43.63897826610793373)</t>
  </si>
  <si>
    <t>10/3/2022 6:21:53 PM</t>
  </si>
  <si>
    <t>2022-10-03T18:21:53.058Z</t>
  </si>
  <si>
    <t>Point (-80.41486847577303365 43.63899017945323777)</t>
  </si>
  <si>
    <t>10/3/2022 6:21:54 PM</t>
  </si>
  <si>
    <t>2022-10-03T18:21:54.058Z</t>
  </si>
  <si>
    <t>Point (-80.41488482760232159 43.63900265810213597)</t>
  </si>
  <si>
    <t>10/3/2022 6:21:55 PM</t>
  </si>
  <si>
    <t>2022-10-03T18:21:55.058Z</t>
  </si>
  <si>
    <t>Point (-80.4149012211822054 43.63901494127046732)</t>
  </si>
  <si>
    <t>10/3/2022 6:21:56 PM</t>
  </si>
  <si>
    <t>2022-10-03T18:21:56.058Z</t>
  </si>
  <si>
    <t>Point (-80.41491787510739186 43.63902690059103406)</t>
  </si>
  <si>
    <t>10/3/2022 6:21:57 PM</t>
  </si>
  <si>
    <t>2022-10-03T18:21:57.058Z</t>
  </si>
  <si>
    <t>Point (-80.41493477611614082 43.63903906113204556)</t>
  </si>
  <si>
    <t>10/3/2022 6:21:58 PM</t>
  </si>
  <si>
    <t>2022-10-03T18:21:58.058Z</t>
  </si>
  <si>
    <t>Point (-80.41495156586162807 43.63905116279831731)</t>
  </si>
  <si>
    <t>10/3/2022 6:21:59 PM</t>
  </si>
  <si>
    <t>2022-10-03T18:21:59.058Z</t>
  </si>
  <si>
    <t>Point (-80.41496812462970922 43.63906350007974311)</t>
  </si>
  <si>
    <t>10/3/2022 6:22:00 PM</t>
  </si>
  <si>
    <t>2022-10-03T18:22:00.058Z</t>
  </si>
  <si>
    <t>Point (-80.41498505441015254 43.63907561037965621)</t>
  </si>
  <si>
    <t>10/3/2022 6:22:01 PM</t>
  </si>
  <si>
    <t>2022-10-03T18:22:01.058Z</t>
  </si>
  <si>
    <t>Point (-80.41500182245414408 43.63908783521172552)</t>
  </si>
  <si>
    <t>10/3/2022 6:22:02 PM</t>
  </si>
  <si>
    <t>2022-10-03T18:22:02.053Z</t>
  </si>
  <si>
    <t>Point (-80.41501862895709962 43.63909990972885566)</t>
  </si>
  <si>
    <t>10/3/2022 6:22:03 PM</t>
  </si>
  <si>
    <t>2022-10-03T18:22:03.058Z</t>
  </si>
  <si>
    <t>Point (-80.41503505420625686 43.63911223691601293)</t>
  </si>
  <si>
    <t>10/3/2022 6:22:04 PM</t>
  </si>
  <si>
    <t>2022-10-03T18:22:04.058Z</t>
  </si>
  <si>
    <t>Point (-80.4150512175151988 43.63912481705177271)</t>
  </si>
  <si>
    <t>10/3/2022 6:22:05 PM</t>
  </si>
  <si>
    <t>2022-10-03T18:22:05.058Z</t>
  </si>
  <si>
    <t>Point (-80.41506697638109813 43.63913738049443936)</t>
  </si>
  <si>
    <t>10/3/2022 6:22:06 PM</t>
  </si>
  <si>
    <t>2022-10-03T18:22:06.058Z</t>
  </si>
  <si>
    <t>Point (-80.41508400521918531 43.63914933546161024)</t>
  </si>
  <si>
    <t>10/3/2022 6:22:07 PM</t>
  </si>
  <si>
    <t>2022-10-03T18:22:07.058Z</t>
  </si>
  <si>
    <t>Point (-80.41510121644344622 43.63916115851093025)</t>
  </si>
  <si>
    <t>10/3/2022 6:22:08 PM</t>
  </si>
  <si>
    <t>2022-10-03T18:22:08.058Z</t>
  </si>
  <si>
    <t>Point (-80.41511797703873299 43.63917338179174266)</t>
  </si>
  <si>
    <t>10/3/2022 6:22:09 PM</t>
  </si>
  <si>
    <t>2022-10-03T18:22:09.058Z</t>
  </si>
  <si>
    <t>Point (-80.41513400374257969 43.63918592694873411)</t>
  </si>
  <si>
    <t>10/3/2022 6:22:10 PM</t>
  </si>
  <si>
    <t>2022-10-03T18:22:10.058Z</t>
  </si>
  <si>
    <t>Point (-80.4151504812329847 43.63919840179782739)</t>
  </si>
  <si>
    <t>10/3/2022 6:22:11 PM</t>
  </si>
  <si>
    <t>2022-10-03T18:22:11.058Z</t>
  </si>
  <si>
    <t>Point (-80.41516733052945654 43.63921055858011044)</t>
  </si>
  <si>
    <t>10/3/2022 6:22:12 PM</t>
  </si>
  <si>
    <t>2022-10-03T18:22:12.058Z</t>
  </si>
  <si>
    <t>Point (-80.41518414864091824 43.63922270665937475)</t>
  </si>
  <si>
    <t>10/3/2022 6:22:13 PM</t>
  </si>
  <si>
    <t>2022-10-03T18:22:13.058Z</t>
  </si>
  <si>
    <t>Point (-80.41520094814853792 43.63923481700845741)</t>
  </si>
  <si>
    <t>10/3/2022 6:22:14 PM</t>
  </si>
  <si>
    <t>2022-10-03T18:22:14.058Z</t>
  </si>
  <si>
    <t>Point (-80.41521771586590717 43.63924687242625566)</t>
  </si>
  <si>
    <t>10/3/2022 6:22:15 PM</t>
  </si>
  <si>
    <t>2022-10-03T18:22:15.058Z</t>
  </si>
  <si>
    <t>Point (-80.41523382171887135 43.63925953336883623)</t>
  </si>
  <si>
    <t>10/3/2022 6:22:16 PM</t>
  </si>
  <si>
    <t>2022-10-03T18:22:16.058Z</t>
  </si>
  <si>
    <t>Point (-80.41525112074512549 43.6392712438120185)</t>
  </si>
  <si>
    <t>10/3/2022 6:22:17 PM</t>
  </si>
  <si>
    <t>2022-10-03T18:22:17.058Z</t>
  </si>
  <si>
    <t>Point (-80.41526774958705914 43.63928361918276977)</t>
  </si>
  <si>
    <t>10/3/2022 6:22:18 PM</t>
  </si>
  <si>
    <t>2022-10-03T18:22:18.058Z</t>
  </si>
  <si>
    <t>Point (-80.41528449968119219 43.63929562070243406)</t>
  </si>
  <si>
    <t>10/3/2022 6:22:19 PM</t>
  </si>
  <si>
    <t>2022-10-03T18:22:19.058Z</t>
  </si>
  <si>
    <t>Point (-80.41530082469758156 43.63930789708657443)</t>
  </si>
  <si>
    <t>10/3/2022 6:22:20 PM</t>
  </si>
  <si>
    <t>2022-10-03T18:22:20.053Z</t>
  </si>
  <si>
    <t>Point (-80.41531724637300726 43.63932019586803079)</t>
  </si>
  <si>
    <t>10/3/2022 6:22:21 PM</t>
  </si>
  <si>
    <t>2022-10-03T18:22:21.058Z</t>
  </si>
  <si>
    <t>Point (-80.41533446306529243 43.63933192186757992)</t>
  </si>
  <si>
    <t>10/3/2022 6:22:22 PM</t>
  </si>
  <si>
    <t>2022-10-03T18:22:22.053Z</t>
  </si>
  <si>
    <t>Point (-80.41535112401147956 43.63934401624750592)</t>
  </si>
  <si>
    <t>10/3/2022 6:22:23 PM</t>
  </si>
  <si>
    <t>2022-10-03T18:22:23.058Z</t>
  </si>
  <si>
    <t>Point (-80.41536832947892321 43.63935588040213531)</t>
  </si>
  <si>
    <t>10/3/2022 6:22:24 PM</t>
  </si>
  <si>
    <t>2022-10-03T18:22:24.058Z</t>
  </si>
  <si>
    <t>Point (-80.41538465715582618 43.63936845366871609)</t>
  </si>
  <si>
    <t>10/3/2022 6:22:25 PM</t>
  </si>
  <si>
    <t>2022-10-03T18:22:25.058Z</t>
  </si>
  <si>
    <t>Point (-80.41540098748741627 43.63938074722938865)</t>
  </si>
  <si>
    <t>10/3/2022 6:22:26 PM</t>
  </si>
  <si>
    <t>2022-10-03T18:22:26.058Z</t>
  </si>
  <si>
    <t>Point (-80.41541784876024224 43.63939282536205866)</t>
  </si>
  <si>
    <t>10/3/2022 6:22:27 PM</t>
  </si>
  <si>
    <t>2022-10-03T18:22:27.058Z</t>
  </si>
  <si>
    <t>Point (-80.41543432740877506 43.63940518538063884)</t>
  </si>
  <si>
    <t>10/3/2022 6:22:28 PM</t>
  </si>
  <si>
    <t>2022-10-03T18:22:28.058Z</t>
  </si>
  <si>
    <t>Point (-80.41545105455378462 43.63941735192790361)</t>
  </si>
  <si>
    <t>10/3/2022 6:22:29 PM</t>
  </si>
  <si>
    <t>2022-10-03T18:22:29.058Z</t>
  </si>
  <si>
    <t>Point (-80.41546754987342638 43.63942954162367016)</t>
  </si>
  <si>
    <t>10/3/2022 6:22:30 PM</t>
  </si>
  <si>
    <t>2022-10-03T18:22:30.058Z</t>
  </si>
  <si>
    <t>Point (-80.41548435015151597 43.63944164719006835)</t>
  </si>
  <si>
    <t>10/3/2022 6:22:31 PM</t>
  </si>
  <si>
    <t>2022-10-03T18:22:31.058Z</t>
  </si>
  <si>
    <t>Point (-80.4155009584781908 43.63945387747773452)</t>
  </si>
  <si>
    <t>10/3/2022 6:22:32 PM</t>
  </si>
  <si>
    <t>2022-10-03T18:22:32.058Z</t>
  </si>
  <si>
    <t>Point (-80.41551723297685328 43.63946630111086478)</t>
  </si>
  <si>
    <t>10/3/2022 6:22:33 PM</t>
  </si>
  <si>
    <t>2022-10-03T18:22:33.058Z</t>
  </si>
  <si>
    <t>Point (-80.41553425398441846 43.63947832464920396)</t>
  </si>
  <si>
    <t>10/3/2022 6:22:34 PM</t>
  </si>
  <si>
    <t>2022-10-03T18:22:34.058Z</t>
  </si>
  <si>
    <t>Point (-80.41555108250314277 43.63949043541082773)</t>
  </si>
  <si>
    <t>10/3/2022 6:22:35 PM</t>
  </si>
  <si>
    <t>2022-10-03T18:22:35.058Z</t>
  </si>
  <si>
    <t>Point (-80.41556814922566332 43.63950242020283099)</t>
  </si>
  <si>
    <t>10/3/2022 6:22:36 PM</t>
  </si>
  <si>
    <t>2022-10-03T18:22:36.058Z</t>
  </si>
  <si>
    <t>Point (-80.41558465579348081 43.63951465392423046)</t>
  </si>
  <si>
    <t>10/3/2022 6:22:37 PM</t>
  </si>
  <si>
    <t>2022-10-03T18:22:37.058Z</t>
  </si>
  <si>
    <t>Point (-80.41560136530590341 43.63952683471440963)</t>
  </si>
  <si>
    <t>10/3/2022 6:22:38 PM</t>
  </si>
  <si>
    <t>2022-10-03T18:22:38.058Z</t>
  </si>
  <si>
    <t>Point (-80.41561774109824512 43.63953930414007942)</t>
  </si>
  <si>
    <t>10/3/2022 6:22:39 PM</t>
  </si>
  <si>
    <t>2022-10-03T18:22:39.058Z</t>
  </si>
  <si>
    <t>Point (-80.41570713428390604 43.63949081946407205)</t>
  </si>
  <si>
    <t>10/3/2022 6:09:33 PM</t>
  </si>
  <si>
    <t>2022-10-03T18:09:33.884Z</t>
  </si>
  <si>
    <t>Point (-80.41554930573691706 43.63937585383621354)</t>
  </si>
  <si>
    <t>10/3/2022 6:09:43 PM</t>
  </si>
  <si>
    <t>2022-10-03T18:09:43.884Z</t>
  </si>
  <si>
    <t>Point (-80.41553341534357457 43.63936455372120093)</t>
  </si>
  <si>
    <t>10/3/2022 6:09:44 PM</t>
  </si>
  <si>
    <t>2022-10-03T18:09:44.884Z</t>
  </si>
  <si>
    <t>Point (-80.41551857458537711 43.63935219817061295)</t>
  </si>
  <si>
    <t>10/3/2022 6:09:45 PM</t>
  </si>
  <si>
    <t>2022-10-03T18:09:45.884Z</t>
  </si>
  <si>
    <t>Point (-80.41550385889551933 43.6393401430100667)</t>
  </si>
  <si>
    <t>10/3/2022 6:09:46 PM</t>
  </si>
  <si>
    <t>2022-10-03T18:09:46.884Z</t>
  </si>
  <si>
    <t>Point (-80.41548809412861942 43.63932855777407838)</t>
  </si>
  <si>
    <t>10/3/2022 6:09:47 PM</t>
  </si>
  <si>
    <t>2022-10-03T18:09:47.884Z</t>
  </si>
  <si>
    <t>Point (-80.41547148536162126 43.63931752098589101)</t>
  </si>
  <si>
    <t>10/3/2022 6:09:48 PM</t>
  </si>
  <si>
    <t>2022-10-03T18:09:48.884Z</t>
  </si>
  <si>
    <t>Point (-80.41545605971474231 43.63930584207786723)</t>
  </si>
  <si>
    <t>10/3/2022 6:09:49 PM</t>
  </si>
  <si>
    <t>2022-10-03T18:09:49.884Z</t>
  </si>
  <si>
    <t>Point (-80.41544145274745858 43.63929359264068353)</t>
  </si>
  <si>
    <t>10/3/2022 6:09:50 PM</t>
  </si>
  <si>
    <t>2022-10-03T18:09:50.885Z</t>
  </si>
  <si>
    <t>Point (-80.41542704587011769 43.63928122674792576)</t>
  </si>
  <si>
    <t>10/3/2022 6:09:51 PM</t>
  </si>
  <si>
    <t>2022-10-03T18:09:51.884Z</t>
  </si>
  <si>
    <t>Point (-80.41541131883572291 43.63926961489665501)</t>
  </si>
  <si>
    <t>10/3/2022 6:09:52 PM</t>
  </si>
  <si>
    <t>2022-10-03T18:09:52.884Z</t>
  </si>
  <si>
    <t>Point (-80.41539537781295621 43.63925827172025151)</t>
  </si>
  <si>
    <t>10/3/2022 6:09:53 PM</t>
  </si>
  <si>
    <t>2022-10-03T18:09:53.879Z</t>
  </si>
  <si>
    <t>Point (-80.4153786663473511 43.63924745374551151)</t>
  </si>
  <si>
    <t>10/3/2022 6:09:54 PM</t>
  </si>
  <si>
    <t>2022-10-03T18:09:54.884Z</t>
  </si>
  <si>
    <t>Point (-80.4153621708437214 43.6392364900273293)</t>
  </si>
  <si>
    <t>10/3/2022 6:09:55 PM</t>
  </si>
  <si>
    <t>2022-10-03T18:09:55.884Z</t>
  </si>
  <si>
    <t>Point (-80.4153449657227668 43.63922595904886492)</t>
  </si>
  <si>
    <t>10/3/2022 6:09:56 PM</t>
  </si>
  <si>
    <t>2022-10-03T18:09:56.879Z</t>
  </si>
  <si>
    <t>Point (-80.41532897832699689 43.63921485704573655)</t>
  </si>
  <si>
    <t>10/3/2022 6:09:57 PM</t>
  </si>
  <si>
    <t>2022-10-03T18:09:57.884Z</t>
  </si>
  <si>
    <t>Point (-80.41531299625764007 43.63920349141115196)</t>
  </si>
  <si>
    <t>10/3/2022 6:09:58 PM</t>
  </si>
  <si>
    <t>2022-10-03T18:09:58.879Z</t>
  </si>
  <si>
    <t>Point (-80.41529813847756714 43.63919132684777935)</t>
  </si>
  <si>
    <t>10/3/2022 6:09:59 PM</t>
  </si>
  <si>
    <t>2022-10-03T18:09:59.879Z</t>
  </si>
  <si>
    <t>Point (-80.41528282984612019 43.63917965473692107)</t>
  </si>
  <si>
    <t>10/3/2022 6:10:00 PM</t>
  </si>
  <si>
    <t>2022-10-03T18:10:00.884Z</t>
  </si>
  <si>
    <t>Point (-80.41526675112531564 43.63916827459595993)</t>
  </si>
  <si>
    <t>10/3/2022 6:10:01 PM</t>
  </si>
  <si>
    <t>2022-10-03T18:10:01.884Z</t>
  </si>
  <si>
    <t>Point (-80.41525034210184231 43.63915727171519165)</t>
  </si>
  <si>
    <t>10/3/2022 6:10:02 PM</t>
  </si>
  <si>
    <t>2022-10-03T18:10:02.884Z</t>
  </si>
  <si>
    <t>Point (-80.41523511483818254 43.63914537751086442)</t>
  </si>
  <si>
    <t>10/3/2022 6:10:03 PM</t>
  </si>
  <si>
    <t>2022-10-03T18:10:03.884Z</t>
  </si>
  <si>
    <t>Point (-80.41521999432703183 43.63913340964062826)</t>
  </si>
  <si>
    <t>10/3/2022 6:10:04 PM</t>
  </si>
  <si>
    <t>2022-10-03T18:10:04.884Z</t>
  </si>
  <si>
    <t>Point (-80.41520428334560222 43.6391218993503216)</t>
  </si>
  <si>
    <t>10/3/2022 6:10:05 PM</t>
  </si>
  <si>
    <t>2022-10-03T18:10:05.884Z</t>
  </si>
  <si>
    <t>Point (-80.41518847078749843 43.63911050757782562)</t>
  </si>
  <si>
    <t>10/3/2022 6:10:06 PM</t>
  </si>
  <si>
    <t>2022-10-03T18:10:06.884Z</t>
  </si>
  <si>
    <t>Point (-80.41517344434936376 43.63909862412477736)</t>
  </si>
  <si>
    <t>10/3/2022 6:10:07 PM</t>
  </si>
  <si>
    <t>2022-10-03T18:10:07.886Z</t>
  </si>
  <si>
    <t>Point (-80.4151577290111419 43.63908716383505038)</t>
  </si>
  <si>
    <t>10/3/2022 6:10:08 PM</t>
  </si>
  <si>
    <t>2022-10-03T18:10:08.879Z</t>
  </si>
  <si>
    <t>Point (-80.41514172499597635 43.6390757561877578)</t>
  </si>
  <si>
    <t>10/3/2022 6:10:09 PM</t>
  </si>
  <si>
    <t>2022-10-03T18:10:09.879Z</t>
  </si>
  <si>
    <t>Point (-80.41512588742568823 43.63906431443874112)</t>
  </si>
  <si>
    <t>10/3/2022 6:10:10 PM</t>
  </si>
  <si>
    <t>2022-10-03T18:10:10.884Z</t>
  </si>
  <si>
    <t>Point (-80.41511055992391732 43.63905254140697565)</t>
  </si>
  <si>
    <t>10/3/2022 6:10:11 PM</t>
  </si>
  <si>
    <t>2022-10-03T18:10:11.879Z</t>
  </si>
  <si>
    <t>Point (-80.41509477872286027 43.63904106340698519)</t>
  </si>
  <si>
    <t>10/3/2022 6:10:12 PM</t>
  </si>
  <si>
    <t>2022-10-03T18:10:12.884Z</t>
  </si>
  <si>
    <t>Point (-80.41507928279324346 43.63902937806505378)</t>
  </si>
  <si>
    <t>10/3/2022 6:10:13 PM</t>
  </si>
  <si>
    <t>2022-10-03T18:10:13.879Z</t>
  </si>
  <si>
    <t>Point (-80.41506448349547043 43.63901730768223075)</t>
  </si>
  <si>
    <t>10/3/2022 6:10:14 PM</t>
  </si>
  <si>
    <t>2022-10-03T18:10:14.884Z</t>
  </si>
  <si>
    <t>Point (-80.41504859115680404 43.63900568305077599)</t>
  </si>
  <si>
    <t>10/3/2022 6:10:15 PM</t>
  </si>
  <si>
    <t>2022-10-03T18:10:15.884Z</t>
  </si>
  <si>
    <t>Point (-80.41503286584301691 43.63899422272715611)</t>
  </si>
  <si>
    <t>10/3/2022 6:10:16 PM</t>
  </si>
  <si>
    <t>2022-10-03T18:10:16.884Z</t>
  </si>
  <si>
    <t>Point (-80.41501708246465796 43.63898272194797556)</t>
  </si>
  <si>
    <t>10/3/2022 6:10:17 PM</t>
  </si>
  <si>
    <t>2022-10-03T18:10:17.884Z</t>
  </si>
  <si>
    <t>Point (-80.4150017891095672 43.63897078750677139)</t>
  </si>
  <si>
    <t>10/3/2022 6:10:18 PM</t>
  </si>
  <si>
    <t>2022-10-03T18:10:18.884Z</t>
  </si>
  <si>
    <t>Point (-80.41498599212032161 43.63895918175857247)</t>
  </si>
  <si>
    <t>10/3/2022 6:10:19 PM</t>
  </si>
  <si>
    <t>2022-10-03T18:10:19.884Z</t>
  </si>
  <si>
    <t>Point (-80.41496994344224447 43.63894788959584048)</t>
  </si>
  <si>
    <t>10/3/2022 6:10:20 PM</t>
  </si>
  <si>
    <t>2022-10-03T18:10:20.884Z</t>
  </si>
  <si>
    <t>Point (-80.41495367976666842 43.6389367209667256)</t>
  </si>
  <si>
    <t>10/3/2022 6:10:21 PM</t>
  </si>
  <si>
    <t>2022-10-03T18:10:21.879Z</t>
  </si>
  <si>
    <t>Point (-80.414937863826637 43.63892526631362045)</t>
  </si>
  <si>
    <t>10/3/2022 6:10:22 PM</t>
  </si>
  <si>
    <t>2022-10-03T18:10:22.884Z</t>
  </si>
  <si>
    <t>Point (-80.41492884435604083 43.63891811759727091)</t>
  </si>
  <si>
    <t>10/3/2022 6:10:23 PM</t>
  </si>
  <si>
    <t>2022-10-03T18:10:23.479Z</t>
  </si>
  <si>
    <t>Point (-80.41479030032691355 43.63881697537865278)</t>
  </si>
  <si>
    <t>10/3/2022 6:10:32 PM</t>
  </si>
  <si>
    <t>2022-10-03T18:10:32.279Z</t>
  </si>
  <si>
    <t>Point (-80.41477445804500235 43.6388057089415895)</t>
  </si>
  <si>
    <t>10/3/2022 6:10:33 PM</t>
  </si>
  <si>
    <t>2022-10-03T18:10:33.284Z</t>
  </si>
  <si>
    <t>Point (-80.41475805592658332 43.63879462807016552)</t>
  </si>
  <si>
    <t>10/3/2022 6:10:34 PM</t>
  </si>
  <si>
    <t>2022-10-03T18:10:34.279Z</t>
  </si>
  <si>
    <t>Point (-80.4147429238894631 43.63878276686069313)</t>
  </si>
  <si>
    <t>10/3/2022 6:10:35 PM</t>
  </si>
  <si>
    <t>2022-10-03T18:10:35.284Z</t>
  </si>
  <si>
    <t>Point (-80.41472789027535839 43.63877086850984455)</t>
  </si>
  <si>
    <t>10/3/2022 6:10:36 PM</t>
  </si>
  <si>
    <t>2022-10-03T18:10:36.279Z</t>
  </si>
  <si>
    <t>Point (-80.41471205271116673 43.63875950348086263)</t>
  </si>
  <si>
    <t>10/3/2022 6:10:37 PM</t>
  </si>
  <si>
    <t>2022-10-03T18:10:37.284Z</t>
  </si>
  <si>
    <t>Point (-80.41469637665009884 43.63874813824639176)</t>
  </si>
  <si>
    <t>10/3/2022 6:10:38 PM</t>
  </si>
  <si>
    <t>2022-10-03T18:10:38.279Z</t>
  </si>
  <si>
    <t>Point (-80.41468028715395633 43.63873704556359456)</t>
  </si>
  <si>
    <t>10/3/2022 6:10:39 PM</t>
  </si>
  <si>
    <t>2022-10-03T18:10:39.284Z</t>
  </si>
  <si>
    <t>Point (-80.41466426741283158 43.6387257822449115)</t>
  </si>
  <si>
    <t>10/3/2022 6:10:40 PM</t>
  </si>
  <si>
    <t>2022-10-03T18:10:40.279Z</t>
  </si>
  <si>
    <t>Point (-80.41464851071539499 43.6387142381656048)</t>
  </si>
  <si>
    <t>10/3/2022 6:10:41 PM</t>
  </si>
  <si>
    <t>2022-10-03T18:10:41.283Z</t>
  </si>
  <si>
    <t>Point (-80.41463293970537052 43.63870266433927014)</t>
  </si>
  <si>
    <t>10/3/2022 6:10:42 PM</t>
  </si>
  <si>
    <t>2022-10-03T18:10:42.279Z</t>
  </si>
  <si>
    <t>Point (-80.4146170202638757 43.63869120151316849)</t>
  </si>
  <si>
    <t>10/3/2022 6:10:43 PM</t>
  </si>
  <si>
    <t>2022-10-03T18:10:43.284Z</t>
  </si>
  <si>
    <t>Point (-80.4146009658065708 43.6386801176206589)</t>
  </si>
  <si>
    <t>10/3/2022 6:10:44 PM</t>
  </si>
  <si>
    <t>2022-10-03T18:10:44.284Z</t>
  </si>
  <si>
    <t>Point (-80.41458449832285282 43.63866905651424588)</t>
  </si>
  <si>
    <t>10/3/2022 6:10:45 PM</t>
  </si>
  <si>
    <t>2022-10-03T18:10:45.283Z</t>
  </si>
  <si>
    <t>Point (-80.41456815992614793 43.63865811901219161)</t>
  </si>
  <si>
    <t>10/3/2022 6:10:46 PM</t>
  </si>
  <si>
    <t>2022-10-03T18:10:46.283Z</t>
  </si>
  <si>
    <t>Point (-80.41455246602455986 43.63864663025960766)</t>
  </si>
  <si>
    <t>10/3/2022 6:10:47 PM</t>
  </si>
  <si>
    <t>2022-10-03T18:10:47.284Z</t>
  </si>
  <si>
    <t>Point (-80.41453677932480559 43.63863502065222377)</t>
  </si>
  <si>
    <t>10/3/2022 6:10:48 PM</t>
  </si>
  <si>
    <t>2022-10-03T18:10:48.284Z</t>
  </si>
  <si>
    <t>Point (-80.41452069642035383 43.63862370649625433)</t>
  </si>
  <si>
    <t>10/3/2022 6:10:49 PM</t>
  </si>
  <si>
    <t>2022-10-03T18:10:49.284Z</t>
  </si>
  <si>
    <t>Point (-80.41450566841103864 43.6386118907997016)</t>
  </si>
  <si>
    <t>10/3/2022 6:10:50 PM</t>
  </si>
  <si>
    <t>2022-10-03T18:10:50.284Z</t>
  </si>
  <si>
    <t>Point (-80.41448971403865187 43.6386005931353651)</t>
  </si>
  <si>
    <t>10/3/2022 6:10:51 PM</t>
  </si>
  <si>
    <t>2022-10-03T18:10:51.284Z</t>
  </si>
  <si>
    <t>Point (-80.41447333066828662 43.63858960802489406)</t>
  </si>
  <si>
    <t>10/3/2022 6:10:52 PM</t>
  </si>
  <si>
    <t>2022-10-03T18:10:52.283Z</t>
  </si>
  <si>
    <t>Point (-80.41445781434299533 43.63857792795256785)</t>
  </si>
  <si>
    <t>10/3/2022 6:10:53 PM</t>
  </si>
  <si>
    <t>2022-10-03T18:10:53.283Z</t>
  </si>
  <si>
    <t>Point (-80.41444204638314375 43.63856641940051162)</t>
  </si>
  <si>
    <t>10/3/2022 6:10:54 PM</t>
  </si>
  <si>
    <t>2022-10-03T18:10:54.279Z</t>
  </si>
  <si>
    <t>Point (-80.41442618861451308 43.63855513263909813)</t>
  </si>
  <si>
    <t>10/3/2022 6:10:55 PM</t>
  </si>
  <si>
    <t>2022-10-03T18:10:55.279Z</t>
  </si>
  <si>
    <t>Point (-80.41441066971277962 43.63854344876489932)</t>
  </si>
  <si>
    <t>10/3/2022 6:10:56 PM</t>
  </si>
  <si>
    <t>2022-10-03T18:10:56.279Z</t>
  </si>
  <si>
    <t>Point (-80.41439490524118128 43.63853209059458749)</t>
  </si>
  <si>
    <t>10/3/2022 6:10:57 PM</t>
  </si>
  <si>
    <t>2022-10-03T18:10:57.283Z</t>
  </si>
  <si>
    <t>Point (-80.41437896450628386 43.63852064306993128)</t>
  </si>
  <si>
    <t>10/3/2022 6:10:58 PM</t>
  </si>
  <si>
    <t>2022-10-03T18:10:58.279Z</t>
  </si>
  <si>
    <t>Point (-80.41436298522776838 43.63850908777625648)</t>
  </si>
  <si>
    <t>10/3/2022 6:10:59 PM</t>
  </si>
  <si>
    <t>2022-10-03T18:10:59.279Z</t>
  </si>
  <si>
    <t>Point (-80.41434722913848532 43.63849760538112577)</t>
  </si>
  <si>
    <t>10/3/2022 6:11:00 PM</t>
  </si>
  <si>
    <t>2022-10-03T18:11:00.279Z</t>
  </si>
  <si>
    <t>Point (-80.4143311406350989 43.63848614653161917)</t>
  </si>
  <si>
    <t>10/3/2022 6:11:01 PM</t>
  </si>
  <si>
    <t>2022-10-03T18:11:01.284Z</t>
  </si>
  <si>
    <t>Point (-80.41431585430827056 43.63847440842692293)</t>
  </si>
  <si>
    <t>10/3/2022 6:11:02 PM</t>
  </si>
  <si>
    <t>2022-10-03T18:11:02.279Z</t>
  </si>
  <si>
    <t>Point (-80.41429959876761302 43.63846324080206784)</t>
  </si>
  <si>
    <t>10/3/2022 6:11:03 PM</t>
  </si>
  <si>
    <t>2022-10-03T18:11:03.279Z</t>
  </si>
  <si>
    <t>Point (-80.41428375626064451 43.63845173806102196)</t>
  </si>
  <si>
    <t>10/3/2022 6:11:04 PM</t>
  </si>
  <si>
    <t>2022-10-03T18:11:04.279Z</t>
  </si>
  <si>
    <t>Point (-80.41426833448203126 43.63844012766941916)</t>
  </si>
  <si>
    <t>10/3/2022 6:11:05 PM</t>
  </si>
  <si>
    <t>2022-10-03T18:11:05.284Z</t>
  </si>
  <si>
    <t>Point (-80.41425316304462001 43.638428348344803)</t>
  </si>
  <si>
    <t>10/3/2022 6:11:06 PM</t>
  </si>
  <si>
    <t>2022-10-03T18:11:06.279Z</t>
  </si>
  <si>
    <t>Point (-80.41423688992814789 43.63841731685447911)</t>
  </si>
  <si>
    <t>10/3/2022 6:11:07 PM</t>
  </si>
  <si>
    <t>2022-10-03T18:11:07.279Z</t>
  </si>
  <si>
    <t>Point (-80.41422035941386071 43.63840637364252473)</t>
  </si>
  <si>
    <t>10/3/2022 6:11:08 PM</t>
  </si>
  <si>
    <t>2022-10-03T18:11:08.279Z</t>
  </si>
  <si>
    <t>Point (-80.41420479997063353 43.63839472414782961)</t>
  </si>
  <si>
    <t>10/3/2022 6:11:09 PM</t>
  </si>
  <si>
    <t>2022-10-03T18:11:09.284Z</t>
  </si>
  <si>
    <t>Point (-80.414189312194992 43.63838317670813893)</t>
  </si>
  <si>
    <t>10/3/2022 6:11:10 PM</t>
  </si>
  <si>
    <t>2022-10-03T18:11:10.279Z</t>
  </si>
  <si>
    <t>Point (-80.41417369931714632 43.63837164503178911)</t>
  </si>
  <si>
    <t>10/3/2022 6:11:11 PM</t>
  </si>
  <si>
    <t>2022-10-03T18:11:11.279Z</t>
  </si>
  <si>
    <t>Point (-80.41416444420214305 43.63836464715168972)</t>
  </si>
  <si>
    <t>2022-10-03T18:11:11.879Z</t>
  </si>
  <si>
    <t>Point (-80.41401426087412574 43.638254100188135)</t>
  </si>
  <si>
    <t>10/3/2022 6:11:21 PM</t>
  </si>
  <si>
    <t>2022-10-03T18:11:21.479Z</t>
  </si>
  <si>
    <t>Point (-80.41399860148548839 43.63824260441399616)</t>
  </si>
  <si>
    <t>10/3/2022 6:11:22 PM</t>
  </si>
  <si>
    <t>2022-10-03T18:11:22.483Z</t>
  </si>
  <si>
    <t>Point (-80.4139825185675079 43.6382315341259357)</t>
  </si>
  <si>
    <t>10/3/2022 6:11:23 PM</t>
  </si>
  <si>
    <t>2022-10-03T18:11:23.479Z</t>
  </si>
  <si>
    <t>Point (-80.41396641023389691 43.63822021246414806)</t>
  </si>
  <si>
    <t>10/3/2022 6:11:24 PM</t>
  </si>
  <si>
    <t>2022-10-03T18:11:24.483Z</t>
  </si>
  <si>
    <t>Point (-80.41395056922968365 43.63820892152421038)</t>
  </si>
  <si>
    <t>10/3/2022 6:11:25 PM</t>
  </si>
  <si>
    <t>2022-10-03T18:11:25.479Z</t>
  </si>
  <si>
    <t>Point (-80.41393557694438243 43.63819682238887054)</t>
  </si>
  <si>
    <t>10/3/2022 6:11:26 PM</t>
  </si>
  <si>
    <t>2022-10-03T18:11:26.483Z</t>
  </si>
  <si>
    <t>Point (-80.41391945932890906 43.63818554492312529)</t>
  </si>
  <si>
    <t>10/3/2022 6:11:27 PM</t>
  </si>
  <si>
    <t>2022-10-03T18:11:27.483Z</t>
  </si>
  <si>
    <t>Point (-80.4139034622454858 43.6381743140820646)</t>
  </si>
  <si>
    <t>10/3/2022 6:11:28 PM</t>
  </si>
  <si>
    <t>2022-10-03T18:11:28.483Z</t>
  </si>
  <si>
    <t>Point (-80.41388809895049405 43.63816265059934096)</t>
  </si>
  <si>
    <t>10/3/2022 6:11:29 PM</t>
  </si>
  <si>
    <t>2022-10-03T18:11:29.479Z</t>
  </si>
  <si>
    <t>Point (-80.41387224016122559 43.63815137588448323)</t>
  </si>
  <si>
    <t>10/3/2022 6:11:30 PM</t>
  </si>
  <si>
    <t>2022-10-03T18:11:30.484Z</t>
  </si>
  <si>
    <t>Point (-80.41385620037826243 43.63814016477706303)</t>
  </si>
  <si>
    <t>10/3/2022 6:11:31 PM</t>
  </si>
  <si>
    <t>2022-10-03T18:11:31.483Z</t>
  </si>
  <si>
    <t>Point (-80.41384079539750473 43.63812852575640733)</t>
  </si>
  <si>
    <t>10/3/2022 6:11:32 PM</t>
  </si>
  <si>
    <t>2022-10-03T18:11:32.479Z</t>
  </si>
  <si>
    <t>Point (-80.41382526692653698 43.63811696367714177)</t>
  </si>
  <si>
    <t>10/3/2022 6:11:33 PM</t>
  </si>
  <si>
    <t>2022-10-03T18:11:33.479Z</t>
  </si>
  <si>
    <t>Point (-80.41381005649451197 43.63810527358013047)</t>
  </si>
  <si>
    <t>10/3/2022 6:11:34 PM</t>
  </si>
  <si>
    <t>2022-10-03T18:11:34.483Z</t>
  </si>
  <si>
    <t>Point (-80.4137948727051679 43.63809340941975279)</t>
  </si>
  <si>
    <t>10/3/2022 6:11:35 PM</t>
  </si>
  <si>
    <t>2022-10-03T18:11:35.483Z</t>
  </si>
  <si>
    <t>Point (-80.41377850502922797 43.63808233391736024)</t>
  </si>
  <si>
    <t>10/3/2022 6:11:36 PM</t>
  </si>
  <si>
    <t>2022-10-03T18:11:36.483Z</t>
  </si>
  <si>
    <t>Point (-80.41376213807032514 43.63807142612207457)</t>
  </si>
  <si>
    <t>10/3/2022 6:11:37 PM</t>
  </si>
  <si>
    <t>2022-10-03T18:11:37.479Z</t>
  </si>
  <si>
    <t>Point (-80.4137457182782498 43.63806055705899212)</t>
  </si>
  <si>
    <t>10/3/2022 6:11:38 PM</t>
  </si>
  <si>
    <t>2022-10-03T18:11:38.483Z</t>
  </si>
  <si>
    <t>Point (-80.41372998798716765 43.63804893124903828)</t>
  </si>
  <si>
    <t>10/3/2022 6:11:39 PM</t>
  </si>
  <si>
    <t>2022-10-03T18:11:39.479Z</t>
  </si>
  <si>
    <t>Point (-80.41371431729777441 43.63803739514344215)</t>
  </si>
  <si>
    <t>10/3/2022 6:11:40 PM</t>
  </si>
  <si>
    <t>2022-10-03T18:11:40.483Z</t>
  </si>
  <si>
    <t>Point (-80.41369910314659819 43.63802550851480788)</t>
  </si>
  <si>
    <t>10/3/2022 6:11:41 PM</t>
  </si>
  <si>
    <t>2022-10-03T18:11:41.479Z</t>
  </si>
  <si>
    <t>Point (-80.41554389764019106 43.63959956027442644)</t>
  </si>
  <si>
    <t>10/3/2022 6:30:59 PM</t>
  </si>
  <si>
    <t>2022-10-03T18:30:59.643Z</t>
  </si>
  <si>
    <t>Point (-80.41552820157070869 43.63958830251723953)</t>
  </si>
  <si>
    <t>10/3/2022 6:31:00 PM</t>
  </si>
  <si>
    <t>2022-10-03T18:31:00.643Z</t>
  </si>
  <si>
    <t>Point (-80.41551281181523336 43.63957717873684317)</t>
  </si>
  <si>
    <t>10/3/2022 6:31:01 PM</t>
  </si>
  <si>
    <t>2022-10-03T18:31:01.643Z</t>
  </si>
  <si>
    <t>Point (-80.41549732727438027 43.63956585462857873)</t>
  </si>
  <si>
    <t>10/3/2022 6:31:02 PM</t>
  </si>
  <si>
    <t>2022-10-03T18:31:02.643Z</t>
  </si>
  <si>
    <t>Point (-80.41548194957466933 43.63955457377653602)</t>
  </si>
  <si>
    <t>10/3/2022 6:31:03 PM</t>
  </si>
  <si>
    <t>2022-10-03T18:31:03.639Z</t>
  </si>
  <si>
    <t>Point (-80.41546668874183013 43.63954322679866493)</t>
  </si>
  <si>
    <t>10/3/2022 6:31:04 PM</t>
  </si>
  <si>
    <t>2022-10-03T18:31:04.643Z</t>
  </si>
  <si>
    <t>Point (-80.4154516131327739 43.63953183820587611)</t>
  </si>
  <si>
    <t>10/3/2022 6:31:05 PM</t>
  </si>
  <si>
    <t>2022-10-03T18:31:05.639Z</t>
  </si>
  <si>
    <t>Point (-80.41543594713124321 43.63952075871206659)</t>
  </si>
  <si>
    <t>10/3/2022 6:31:06 PM</t>
  </si>
  <si>
    <t>2022-10-03T18:31:06.639Z</t>
  </si>
  <si>
    <t>Point (-80.41542031964588944 43.63950968095542748)</t>
  </si>
  <si>
    <t>10/3/2022 6:31:07 PM</t>
  </si>
  <si>
    <t>2022-10-03T18:31:07.638Z</t>
  </si>
  <si>
    <t>Point (-80.41540485113307568 43.63949839644386941)</t>
  </si>
  <si>
    <t>10/3/2022 6:31:08 PM</t>
  </si>
  <si>
    <t>2022-10-03T18:31:08.639Z</t>
  </si>
  <si>
    <t>Point (-80.41538927067797715 43.63948723594151602)</t>
  </si>
  <si>
    <t>10/3/2022 6:31:09 PM</t>
  </si>
  <si>
    <t>2022-10-03T18:31:09.638Z</t>
  </si>
  <si>
    <t>Point (-80.41537405795958193 43.63947597967464276)</t>
  </si>
  <si>
    <t>10/3/2022 6:31:10 PM</t>
  </si>
  <si>
    <t>2022-10-03T18:31:10.643Z</t>
  </si>
  <si>
    <t>Point (-80.41535875585402948 43.63946464475038312)</t>
  </si>
  <si>
    <t>10/3/2022 6:31:11 PM</t>
  </si>
  <si>
    <t>2022-10-03T18:31:11.643Z</t>
  </si>
  <si>
    <t>Point (-80.41534308621378102 43.63945353608402655)</t>
  </si>
  <si>
    <t>10/3/2022 6:31:12 PM</t>
  </si>
  <si>
    <t>2022-10-03T18:31:12.638Z</t>
  </si>
  <si>
    <t>Point (-80.41532766554111333 43.63944234590806559)</t>
  </si>
  <si>
    <t>10/3/2022 6:31:13 PM</t>
  </si>
  <si>
    <t>2022-10-03T18:31:13.643Z</t>
  </si>
  <si>
    <t>Point (-80.41531232971095733 43.6394309487832075)</t>
  </si>
  <si>
    <t>10/3/2022 6:31:14 PM</t>
  </si>
  <si>
    <t>2022-10-03T18:31:14.638Z</t>
  </si>
  <si>
    <t>Point (-80.41529716272734163 43.63941965145561142)</t>
  </si>
  <si>
    <t>10/3/2022 6:31:15 PM</t>
  </si>
  <si>
    <t>2022-10-03T18:31:15.643Z</t>
  </si>
  <si>
    <t>Point (-80.41528160245439949 43.63940849392565724)</t>
  </si>
  <si>
    <t>10/3/2022 6:31:16 PM</t>
  </si>
  <si>
    <t>2022-10-03T18:31:16.638Z</t>
  </si>
  <si>
    <t>Point (-80.41526601056817469 43.63939722173682867)</t>
  </si>
  <si>
    <t>10/3/2022 6:31:17 PM</t>
  </si>
  <si>
    <t>2022-10-03T18:31:17.639Z</t>
  </si>
  <si>
    <t>Point (-80.41525041200043233 43.63938606352657246)</t>
  </si>
  <si>
    <t>10/3/2022 6:31:18 PM</t>
  </si>
  <si>
    <t>2022-10-03T18:31:18.639Z</t>
  </si>
  <si>
    <t>Point (-80.41523518297725559 43.63937485182646014)</t>
  </si>
  <si>
    <t>10/3/2022 6:31:19 PM</t>
  </si>
  <si>
    <t>2022-10-03T18:31:19.643Z</t>
  </si>
  <si>
    <t>Point (-80.41521965577203446 43.63936355414264057)</t>
  </si>
  <si>
    <t>10/3/2022 6:31:20 PM</t>
  </si>
  <si>
    <t>2022-10-03T18:31:20.643Z</t>
  </si>
  <si>
    <t>Point (-80.41520425082350698 43.63935226239282628)</t>
  </si>
  <si>
    <t>10/3/2022 6:31:21 PM</t>
  </si>
  <si>
    <t>2022-10-03T18:31:21.644Z</t>
  </si>
  <si>
    <t>Point (-80.41518876605232435 43.63934108771340448)</t>
  </si>
  <si>
    <t>10/3/2022 6:31:22 PM</t>
  </si>
  <si>
    <t>2022-10-03T18:31:22.643Z</t>
  </si>
  <si>
    <t>Point (-80.41517334458637833 43.63932979057849337)</t>
  </si>
  <si>
    <t>10/3/2022 6:31:23 PM</t>
  </si>
  <si>
    <t>2022-10-03T18:31:23.643Z</t>
  </si>
  <si>
    <t>Point (-80.41515799833412359 43.63931868585061835)</t>
  </si>
  <si>
    <t>10/3/2022 6:31:24 PM</t>
  </si>
  <si>
    <t>2022-10-03T18:31:24.638Z</t>
  </si>
  <si>
    <t>Point (-80.41514283419968478 43.63930714092363417)</t>
  </si>
  <si>
    <t>10/3/2022 6:31:25 PM</t>
  </si>
  <si>
    <t>2022-10-03T18:31:25.639Z</t>
  </si>
  <si>
    <t>Point (-80.41512732931843743 43.63929596653770204)</t>
  </si>
  <si>
    <t>10/3/2022 6:31:26 PM</t>
  </si>
  <si>
    <t>2022-10-03T18:31:26.644Z</t>
  </si>
  <si>
    <t>Point (-80.41511166762235518 43.63928484806481833)</t>
  </si>
  <si>
    <t>10/3/2022 6:31:27 PM</t>
  </si>
  <si>
    <t>2022-10-03T18:31:27.643Z</t>
  </si>
  <si>
    <t>Point (-80.41509628647878571 43.63927359511234272)</t>
  </si>
  <si>
    <t>10/3/2022 6:31:28 PM</t>
  </si>
  <si>
    <t>2022-10-03T18:31:28.643Z</t>
  </si>
  <si>
    <t>Point (-80.41508089318033115 43.63926235458530556)</t>
  </si>
  <si>
    <t>10/3/2022 6:31:29 PM</t>
  </si>
  <si>
    <t>2022-10-03T18:31:29.643Z</t>
  </si>
  <si>
    <t>Point (-80.41506541567888178 43.63925124482872775)</t>
  </si>
  <si>
    <t>10/3/2022 6:31:30 PM</t>
  </si>
  <si>
    <t>2022-10-03T18:31:30.643Z</t>
  </si>
  <si>
    <t>Point (-80.41505012408424591 43.63923991097068722)</t>
  </si>
  <si>
    <t>10/3/2022 6:31:31 PM</t>
  </si>
  <si>
    <t>2022-10-03T18:31:31.643Z</t>
  </si>
  <si>
    <t>Point (-80.41503480448453445 43.63922846106102327)</t>
  </si>
  <si>
    <t>10/3/2022 6:31:32 PM</t>
  </si>
  <si>
    <t>2022-10-03T18:31:32.639Z</t>
  </si>
  <si>
    <t>Point (-80.4150193837937195 43.63921732610901216)</t>
  </si>
  <si>
    <t>10/3/2022 6:31:33 PM</t>
  </si>
  <si>
    <t>2022-10-03T18:31:33.643Z</t>
  </si>
  <si>
    <t>Point (-80.41500356441562758 43.6392062651571635)</t>
  </si>
  <si>
    <t>10/3/2022 6:31:34 PM</t>
  </si>
  <si>
    <t>2022-10-03T18:31:34.643Z</t>
  </si>
  <si>
    <t>Point (-80.41498815319741311 43.63919497347612264)</t>
  </si>
  <si>
    <t>10/3/2022 6:31:35 PM</t>
  </si>
  <si>
    <t>2022-10-03T18:31:35.638Z</t>
  </si>
  <si>
    <t>Point (-80.41497294126320128 43.63918368182825702)</t>
  </si>
  <si>
    <t>10/3/2022 6:31:36 PM</t>
  </si>
  <si>
    <t>2022-10-03T18:31:36.643Z</t>
  </si>
  <si>
    <t>Point (-80.41495753279579617 43.63917249112725472)</t>
  </si>
  <si>
    <t>10/3/2022 6:31:37 PM</t>
  </si>
  <si>
    <t>2022-10-03T18:31:37.638Z</t>
  </si>
  <si>
    <t>Point (-80.41494227211096302 43.63916125862967732)</t>
  </si>
  <si>
    <t>10/3/2022 6:31:38 PM</t>
  </si>
  <si>
    <t>2022-10-03T18:31:38.638Z</t>
  </si>
  <si>
    <t>Point (-80.41492670710741208 43.63915008292155306)</t>
  </si>
  <si>
    <t>10/3/2022 6:31:39 PM</t>
  </si>
  <si>
    <t>2022-10-03T18:31:39.638Z</t>
  </si>
  <si>
    <t>Point (-80.41491129212337796 43.63913889191466922)</t>
  </si>
  <si>
    <t>10/3/2022 6:31:40 PM</t>
  </si>
  <si>
    <t>2022-10-03T18:31:40.643Z</t>
  </si>
  <si>
    <t>Point (-80.4148957491452876 43.63912767556840322)</t>
  </si>
  <si>
    <t>10/3/2022 6:31:41 PM</t>
  </si>
  <si>
    <t>2022-10-03T18:31:41.638Z</t>
  </si>
  <si>
    <t>Point (-80.41488056207901991 43.63911635092357955)</t>
  </si>
  <si>
    <t>10/3/2022 6:31:42 PM</t>
  </si>
  <si>
    <t>2022-10-03T18:31:42.643Z</t>
  </si>
  <si>
    <t>Point (-80.41486528186631233 43.63910498285928696)</t>
  </si>
  <si>
    <t>10/3/2022 6:31:43 PM</t>
  </si>
  <si>
    <t>2022-10-03T18:31:43.638Z</t>
  </si>
  <si>
    <t>Point (-80.4148497547101897 43.63909390544002065)</t>
  </si>
  <si>
    <t>10/3/2022 6:31:44 PM</t>
  </si>
  <si>
    <t>2022-10-03T18:31:44.638Z</t>
  </si>
  <si>
    <t>Point (-80.41483435011308245 43.63908282829780916)</t>
  </si>
  <si>
    <t>10/3/2022 6:31:45 PM</t>
  </si>
  <si>
    <t>2022-10-03T18:31:45.643Z</t>
  </si>
  <si>
    <t>Point (-80.41481888485361651 43.63907154604220295)</t>
  </si>
  <si>
    <t>10/3/2022 6:31:46 PM</t>
  </si>
  <si>
    <t>2022-10-03T18:31:46.639Z</t>
  </si>
  <si>
    <t>Point (-80.41480359021620927 43.63906028370050194)</t>
  </si>
  <si>
    <t>10/3/2022 6:31:47 PM</t>
  </si>
  <si>
    <t>2022-10-03T18:31:47.638Z</t>
  </si>
  <si>
    <t>Point (-80.41478816540475805 43.63904905853587479)</t>
  </si>
  <si>
    <t>10/3/2022 6:31:48 PM</t>
  </si>
  <si>
    <t>2022-10-03T18:31:48.643Z</t>
  </si>
  <si>
    <t>Point (-80.41477271751203659 43.6390377242825025)</t>
  </si>
  <si>
    <t>10/3/2022 6:31:49 PM</t>
  </si>
  <si>
    <t>2022-10-03T18:31:49.643Z</t>
  </si>
  <si>
    <t>Point (-80.41475754776575968 43.63902640907168973)</t>
  </si>
  <si>
    <t>10/3/2022 6:31:50 PM</t>
  </si>
  <si>
    <t>2022-10-03T18:31:50.638Z</t>
  </si>
  <si>
    <t>Point (-80.41474207401732599 43.63901525907755996)</t>
  </si>
  <si>
    <t>10/3/2022 6:31:51 PM</t>
  </si>
  <si>
    <t>2022-10-03T18:31:51.638Z</t>
  </si>
  <si>
    <t>Point (-80.41472653866827613 43.63900411617002817)</t>
  </si>
  <si>
    <t>10/3/2022 6:31:52 PM</t>
  </si>
  <si>
    <t>2022-10-03T18:31:52.639Z</t>
  </si>
  <si>
    <t>Point (-80.41471115978704631 43.63899280646882062)</t>
  </si>
  <si>
    <t>10/3/2022 6:31:53 PM</t>
  </si>
  <si>
    <t>2022-10-03T18:31:53.639Z</t>
  </si>
  <si>
    <t>Point (-80.41469576701985034 43.63898159068001803)</t>
  </si>
  <si>
    <t>10/3/2022 6:31:54 PM</t>
  </si>
  <si>
    <t>2022-10-03T18:31:54.638Z</t>
  </si>
  <si>
    <t>Point (-80.4146802332309818 43.63897042153190142)</t>
  </si>
  <si>
    <t>10/3/2022 6:31:55 PM</t>
  </si>
  <si>
    <t>2022-10-03T18:31:55.639Z</t>
  </si>
  <si>
    <t>Point (-80.4146648425733872 43.6389591818536573)</t>
  </si>
  <si>
    <t>10/3/2022 6:31:56 PM</t>
  </si>
  <si>
    <t>2022-10-03T18:31:56.638Z</t>
  </si>
  <si>
    <t>Point (-80.41464953234114432 43.63894792631902675)</t>
  </si>
  <si>
    <t>10/3/2022 6:31:57 PM</t>
  </si>
  <si>
    <t>2022-10-03T18:31:57.638Z</t>
  </si>
  <si>
    <t>Point (-80.41463412358365304 43.63893662567349452)</t>
  </si>
  <si>
    <t>10/3/2022 6:31:58 PM</t>
  </si>
  <si>
    <t>2022-10-03T18:31:58.638Z</t>
  </si>
  <si>
    <t>Point (-80.41461858755096159 43.63892556309449589)</t>
  </si>
  <si>
    <t>10/3/2022 6:31:59 PM</t>
  </si>
  <si>
    <t>2022-10-03T18:31:59.638Z</t>
  </si>
  <si>
    <t>Point (-80.41460312605431682 43.63891439470642553)</t>
  </si>
  <si>
    <t>10/3/2022 6:32:00 PM</t>
  </si>
  <si>
    <t>2022-10-03T18:32:00.639Z</t>
  </si>
  <si>
    <t>Point (-80.41458801731644712 43.63890305734025077)</t>
  </si>
  <si>
    <t>10/3/2022 6:32:01 PM</t>
  </si>
  <si>
    <t>2022-10-03T18:32:01.638Z</t>
  </si>
  <si>
    <t>Point (-80.41457228984114636 43.63889208140150799)</t>
  </si>
  <si>
    <t>10/3/2022 6:32:02 PM</t>
  </si>
  <si>
    <t>2022-10-03T18:32:02.638Z</t>
  </si>
  <si>
    <t>Point (-80.41455720416837494 43.63888067767819479)</t>
  </si>
  <si>
    <t>10/3/2022 6:32:03 PM</t>
  </si>
  <si>
    <t>2022-10-03T18:32:03.638Z</t>
  </si>
  <si>
    <t>Point (-80.41454188095042355 43.63886929877297405)</t>
  </si>
  <si>
    <t>10/3/2022 6:32:04 PM</t>
  </si>
  <si>
    <t>2022-10-03T18:32:04.638Z</t>
  </si>
  <si>
    <t>Point (-80.41452655653229442 43.63885800752814959)</t>
  </si>
  <si>
    <t>10/3/2022 6:32:05 PM</t>
  </si>
  <si>
    <t>2022-10-03T18:32:05.639Z</t>
  </si>
  <si>
    <t>Point (-80.41451105859782444 43.63884692051266256)</t>
  </si>
  <si>
    <t>10/3/2022 6:32:06 PM</t>
  </si>
  <si>
    <t>2022-10-03T18:32:06.638Z</t>
  </si>
  <si>
    <t>Point (-80.41449553094925307 43.63883581276186163)</t>
  </si>
  <si>
    <t>10/3/2022 6:32:07 PM</t>
  </si>
  <si>
    <t>2022-10-03T18:32:07.638Z</t>
  </si>
  <si>
    <t>Point (-80.41447994718546965 43.6388247827123763)</t>
  </si>
  <si>
    <t>10/3/2022 6:32:08 PM</t>
  </si>
  <si>
    <t>2022-10-03T18:32:08.638Z</t>
  </si>
  <si>
    <t>Point (-80.41446468691580662 43.63881348778154035)</t>
  </si>
  <si>
    <t>10/3/2022 6:32:09 PM</t>
  </si>
  <si>
    <t>2022-10-03T18:32:09.638Z</t>
  </si>
  <si>
    <t>Point (-80.41444934142302259 43.63880224950581521)</t>
  </si>
  <si>
    <t>10/3/2022 6:32:10 PM</t>
  </si>
  <si>
    <t>2022-10-03T18:32:10.638Z</t>
  </si>
  <si>
    <t>Point (-80.41443405183670734 43.63879091531075716)</t>
  </si>
  <si>
    <t>10/3/2022 6:32:11 PM</t>
  </si>
  <si>
    <t>2022-10-03T18:32:11.634Z</t>
  </si>
  <si>
    <t>Point (-80.41441882304437172 43.6387796100171812)</t>
  </si>
  <si>
    <t>10/3/2022 6:32:12 PM</t>
  </si>
  <si>
    <t>2022-10-03T18:32:12.638Z</t>
  </si>
  <si>
    <t>Point (-80.41440292275683532 43.63876883474166846)</t>
  </si>
  <si>
    <t>10/3/2022 6:32:13 PM</t>
  </si>
  <si>
    <t>2022-10-03T18:32:13.638Z</t>
  </si>
  <si>
    <t>Point (-80.41438764527400451 43.63875750724162117)</t>
  </si>
  <si>
    <t>10/3/2022 6:32:14 PM</t>
  </si>
  <si>
    <t>2022-10-03T18:32:14.638Z</t>
  </si>
  <si>
    <t>Point (-80.41437244781404559 43.63874618999101784)</t>
  </si>
  <si>
    <t>10/3/2022 6:32:15 PM</t>
  </si>
  <si>
    <t>2022-10-03T18:32:15.638Z</t>
  </si>
  <si>
    <t>Point (-80.41435711886624915 43.63873493323259822)</t>
  </si>
  <si>
    <t>10/3/2022 6:32:16 PM</t>
  </si>
  <si>
    <t>2022-10-03T18:32:16.634Z</t>
  </si>
  <si>
    <t>Point (-80.41434172458498608 43.63872375538323922)</t>
  </si>
  <si>
    <t>10/3/2022 6:32:17 PM</t>
  </si>
  <si>
    <t>2022-10-03T18:32:17.639Z</t>
  </si>
  <si>
    <t>Point (-80.41432643167033234 43.63871257931411662)</t>
  </si>
  <si>
    <t>10/3/2022 6:32:18 PM</t>
  </si>
  <si>
    <t>2022-10-03T18:32:18.638Z</t>
  </si>
  <si>
    <t>Point (-80.41431091432139056 43.63870133440644139)</t>
  </si>
  <si>
    <t>10/3/2022 6:32:19 PM</t>
  </si>
  <si>
    <t>2022-10-03T18:32:19.643Z</t>
  </si>
  <si>
    <t>Point (-80.41429546882363866 43.63869017521764704)</t>
  </si>
  <si>
    <t>10/3/2022 6:32:20 PM</t>
  </si>
  <si>
    <t>2022-10-03T18:32:20.639Z</t>
  </si>
  <si>
    <t>Point (-80.41428013861121826 43.63867895698432875)</t>
  </si>
  <si>
    <t>10/3/2022 6:32:21 PM</t>
  </si>
  <si>
    <t>2022-10-03T18:32:21.639Z</t>
  </si>
  <si>
    <t>Point (-80.41426494701596539 43.63866763528816506)</t>
  </si>
  <si>
    <t>10/3/2022 6:32:22 PM</t>
  </si>
  <si>
    <t>2022-10-03T18:32:22.638Z</t>
  </si>
  <si>
    <t>Point (-80.41424960511014319 43.63865639696857102)</t>
  </si>
  <si>
    <t>10/3/2022 6:32:23 PM</t>
  </si>
  <si>
    <t>2022-10-03T18:32:23.638Z</t>
  </si>
  <si>
    <t>Point (-80.41423402812304744 43.63864529419978311)</t>
  </si>
  <si>
    <t>10/3/2022 6:32:24 PM</t>
  </si>
  <si>
    <t>2022-10-03T18:32:24.638Z</t>
  </si>
  <si>
    <t>Point (-80.41421861239268765 43.63863420409382599)</t>
  </si>
  <si>
    <t>10/3/2022 6:32:25 PM</t>
  </si>
  <si>
    <t>2022-10-03T18:32:25.638Z</t>
  </si>
  <si>
    <t>Point (-80.41420315690359644 43.63862292659899822)</t>
  </si>
  <si>
    <t>10/3/2022 6:32:26 PM</t>
  </si>
  <si>
    <t>2022-10-03T18:32:26.638Z</t>
  </si>
  <si>
    <t>Point (-80.41418776916920308 43.63861177883391917)</t>
  </si>
  <si>
    <t>10/3/2022 6:32:27 PM</t>
  </si>
  <si>
    <t>2022-10-03T18:32:27.638Z</t>
  </si>
  <si>
    <t>Point (-80.41417241583044984 43.63860044924525994)</t>
  </si>
  <si>
    <t>10/3/2022 6:32:28 PM</t>
  </si>
  <si>
    <t>2022-10-03T18:32:28.638Z</t>
  </si>
  <si>
    <t>Point (-80.41415721863738497 43.63858919202608888)</t>
  </si>
  <si>
    <t>10/3/2022 6:32:29 PM</t>
  </si>
  <si>
    <t>2022-10-03T18:32:29.643Z</t>
  </si>
  <si>
    <t>Point (-80.41414159146660268 43.63857820739883664)</t>
  </si>
  <si>
    <t>10/3/2022 6:32:30 PM</t>
  </si>
  <si>
    <t>2022-10-03T18:32:30.638Z</t>
  </si>
  <si>
    <t>Point (-80.41412643375032587 43.6385668999582208)</t>
  </si>
  <si>
    <t>10/3/2022 6:32:31 PM</t>
  </si>
  <si>
    <t>2022-10-03T18:32:31.639Z</t>
  </si>
  <si>
    <t>Point (-80.41411097473412894 43.63855558126304146)</t>
  </si>
  <si>
    <t>10/3/2022 6:32:32 PM</t>
  </si>
  <si>
    <t>2022-10-03T18:32:32.638Z</t>
  </si>
  <si>
    <t>Point (-80.41409552880311651 43.63854448490167215)</t>
  </si>
  <si>
    <t>10/3/2022 6:32:33 PM</t>
  </si>
  <si>
    <t>2022-10-03T18:32:33.639Z</t>
  </si>
  <si>
    <t>Point (-80.41408023118935944 43.63853327479941413)</t>
  </si>
  <si>
    <t>10/3/2022 6:32:34 PM</t>
  </si>
  <si>
    <t>2022-10-03T18:32:34.638Z</t>
  </si>
  <si>
    <t>Point (-80.41406489399830093 43.63852203058162615)</t>
  </si>
  <si>
    <t>10/3/2022 6:32:35 PM</t>
  </si>
  <si>
    <t>2022-10-03T18:32:35.643Z</t>
  </si>
  <si>
    <t>Point (-80.41404963196802669 43.63851069759002854)</t>
  </si>
  <si>
    <t>10/3/2022 6:32:36 PM</t>
  </si>
  <si>
    <t>2022-10-03T18:32:36.638Z</t>
  </si>
  <si>
    <t>Point (-80.41403418552160076 43.63849957293296455)</t>
  </si>
  <si>
    <t>10/3/2022 6:32:37 PM</t>
  </si>
  <si>
    <t>2022-10-03T18:32:37.639Z</t>
  </si>
  <si>
    <t>Point (-80.41401883092308367 43.6384885015620867)</t>
  </si>
  <si>
    <t>10/3/2022 6:32:38 PM</t>
  </si>
  <si>
    <t>2022-10-03T18:32:38.638Z</t>
  </si>
  <si>
    <t>Point (-80.41400325961046747 43.63847733033671261)</t>
  </si>
  <si>
    <t>10/3/2022 6:32:39 PM</t>
  </si>
  <si>
    <t>2022-10-03T18:32:39.638Z</t>
  </si>
  <si>
    <t>Point (-80.41398785316788178 43.63846607241971753)</t>
  </si>
  <si>
    <t>10/3/2022 6:32:40 PM</t>
  </si>
  <si>
    <t>2022-10-03T18:32:40.638Z</t>
  </si>
  <si>
    <t>Point (-80.41397224714351921 43.63845481349541444)</t>
  </si>
  <si>
    <t>10/3/2022 6:32:41 PM</t>
  </si>
  <si>
    <t>2022-10-03T18:32:41.638Z</t>
  </si>
  <si>
    <t>Point (-80.41395705468920596 43.6384436482479714)</t>
  </si>
  <si>
    <t>10/3/2022 6:32:42 PM</t>
  </si>
  <si>
    <t>2022-10-03T18:32:42.638Z</t>
  </si>
  <si>
    <t>Point (-80.41394193114552991 43.63843235808386112)</t>
  </si>
  <si>
    <t>10/3/2022 6:32:43 PM</t>
  </si>
  <si>
    <t>2022-10-03T18:32:43.638Z</t>
  </si>
  <si>
    <t>Point (-80.41392651357843135 43.6384211266363522)</t>
  </si>
  <si>
    <t>10/3/2022 6:32:44 PM</t>
  </si>
  <si>
    <t>2022-10-03T18:32:44.633Z</t>
  </si>
  <si>
    <t>Point (-80.41391090175437739 43.63840998655527414)</t>
  </si>
  <si>
    <t>10/3/2022 6:32:45 PM</t>
  </si>
  <si>
    <t>2022-10-03T18:32:45.638Z</t>
  </si>
  <si>
    <t>Point (-80.41389550653100571 43.63839873853543594)</t>
  </si>
  <si>
    <t>10/3/2022 6:32:46 PM</t>
  </si>
  <si>
    <t>2022-10-03T18:32:46.638Z</t>
  </si>
  <si>
    <t>Point (-80.41388008529004594 43.63838756171591626)</t>
  </si>
  <si>
    <t>10/3/2022 6:32:47 PM</t>
  </si>
  <si>
    <t>2022-10-03T18:32:47.638Z</t>
  </si>
  <si>
    <t>Point (-80.41386477835982305 43.63837626985724683)</t>
  </si>
  <si>
    <t>10/3/2022 6:32:48 PM</t>
  </si>
  <si>
    <t>2022-10-03T18:32:48.638Z</t>
  </si>
  <si>
    <t>Point (-80.41384938812458927 43.63836504406330619)</t>
  </si>
  <si>
    <t>10/3/2022 6:32:49 PM</t>
  </si>
  <si>
    <t>2022-10-03T18:32:49.638Z</t>
  </si>
  <si>
    <t>Point (-80.41383408773046426 43.63835386218086398)</t>
  </si>
  <si>
    <t>10/3/2022 6:32:50 PM</t>
  </si>
  <si>
    <t>2022-10-03T18:32:50.638Z</t>
  </si>
  <si>
    <t>Point (-80.41381870447969504 43.63834264489797476)</t>
  </si>
  <si>
    <t>10/3/2022 6:32:51 PM</t>
  </si>
  <si>
    <t>2022-10-03T18:32:51.638Z</t>
  </si>
  <si>
    <t>Point (-80.41380309012956218 43.63833165318266794)</t>
  </si>
  <si>
    <t>10/3/2022 6:32:52 PM</t>
  </si>
  <si>
    <t>2022-10-03T18:32:52.638Z</t>
  </si>
  <si>
    <t>Point (-80.41378780617641553 43.63832039100574889)</t>
  </si>
  <si>
    <t>10/3/2022 6:32:53 PM</t>
  </si>
  <si>
    <t>2022-10-03T18:32:53.638Z</t>
  </si>
  <si>
    <t>Point (-80.41377267286979702 43.63830907009513993)</t>
  </si>
  <si>
    <t>10/3/2022 6:32:54 PM</t>
  </si>
  <si>
    <t>2022-10-03T18:32:54.634Z</t>
  </si>
  <si>
    <t>Point (-80.41375739126543465 43.63829775179104331)</t>
  </si>
  <si>
    <t>10/3/2022 6:32:55 PM</t>
  </si>
  <si>
    <t>2022-10-03T18:32:55.638Z</t>
  </si>
  <si>
    <t>Point (-80.41374192004099086 43.63828666535621181)</t>
  </si>
  <si>
    <t>10/3/2022 6:32:56 PM</t>
  </si>
  <si>
    <t>2022-10-03T18:32:56.638Z</t>
  </si>
  <si>
    <t>Point (-80.4137263834368099 43.63827546751539899)</t>
  </si>
  <si>
    <t>10/3/2022 6:32:57 PM</t>
  </si>
  <si>
    <t>2022-10-03T18:32:57.638Z</t>
  </si>
  <si>
    <t>Point (-80.41371086451661654 43.63826435365619716)</t>
  </si>
  <si>
    <t>10/3/2022 6:32:58 PM</t>
  </si>
  <si>
    <t>2022-10-03T18:32:58.638Z</t>
  </si>
  <si>
    <t>Point (-80.41369543257424368 43.63825325510353537)</t>
  </si>
  <si>
    <t>10/3/2022 6:32:59 PM</t>
  </si>
  <si>
    <t>2022-10-03T18:32:59.638Z</t>
  </si>
  <si>
    <t>Point (-80.41368040410485207 43.63824198732868354)</t>
  </si>
  <si>
    <t>10/3/2022 6:33:00 PM</t>
  </si>
  <si>
    <t>2022-10-03T18:33:00.633Z</t>
  </si>
  <si>
    <t>Point (-80.41366525528216869 43.63823066734847345)</t>
  </si>
  <si>
    <t>10/3/2022 6:33:01 PM</t>
  </si>
  <si>
    <t>2022-10-03T18:33:01.638Z</t>
  </si>
  <si>
    <t>Point (-80.41364982735723288 43.63821954353582555)</t>
  </si>
  <si>
    <t>10/3/2022 6:33:02 PM</t>
  </si>
  <si>
    <t>2022-10-03T18:33:02.639Z</t>
  </si>
  <si>
    <t>Point (-80.41363442854724042 43.63820846082861493)</t>
  </si>
  <si>
    <t>10/3/2022 6:33:03 PM</t>
  </si>
  <si>
    <t>2022-10-03T18:33:03.638Z</t>
  </si>
  <si>
    <t>Point (-80.41361925752744355 43.63819715753182749)</t>
  </si>
  <si>
    <t>10/3/2022 6:33:04 PM</t>
  </si>
  <si>
    <t>2022-10-03T18:33:04.638Z</t>
  </si>
  <si>
    <t>Point (-80.41360376056432813 43.63818614946043795)</t>
  </si>
  <si>
    <t>10/3/2022 6:33:05 PM</t>
  </si>
  <si>
    <t>2022-10-03T18:33:05.638Z</t>
  </si>
  <si>
    <t>Point (-80.41358835258866122 43.63817506223801956)</t>
  </si>
  <si>
    <t>10/3/2022 6:33:06 PM</t>
  </si>
  <si>
    <t>2022-10-03T18:33:06.633Z</t>
  </si>
  <si>
    <t>Point (-80.41357294635631092 43.63816389521179673)</t>
  </si>
  <si>
    <t>10/3/2022 6:33:07 PM</t>
  </si>
  <si>
    <t>2022-10-03T18:33:07.638Z</t>
  </si>
  <si>
    <t>Point (-80.41355776167904423 43.63815268971971761)</t>
  </si>
  <si>
    <t>10/3/2022 6:33:08 PM</t>
  </si>
  <si>
    <t>2022-10-03T18:33:08.638Z</t>
  </si>
  <si>
    <t>Point (-80.41354245421011626 43.63814157689566287)</t>
  </si>
  <si>
    <t>10/3/2022 6:33:09 PM</t>
  </si>
  <si>
    <t>2022-10-03T18:33:09.638Z</t>
  </si>
  <si>
    <t>Point (-80.4135269952880094 43.63813035382095507)</t>
  </si>
  <si>
    <t>10/3/2022 6:33:10 PM</t>
  </si>
  <si>
    <t>2022-10-03T18:33:10.638Z</t>
  </si>
  <si>
    <t>Point (-80.4154577036485847 43.63965333505750266)</t>
  </si>
  <si>
    <t>10/3/2022 7:19:52 PM</t>
  </si>
  <si>
    <t>2022-10-03T19:19:52.348Z</t>
  </si>
  <si>
    <t>Point (-80.41544189887339655 43.6396419240407738)</t>
  </si>
  <si>
    <t>10/3/2022 7:19:53 PM</t>
  </si>
  <si>
    <t>2022-10-03T19:19:53.348Z</t>
  </si>
  <si>
    <t>Point (-80.41542637783446423 43.63963031406436244)</t>
  </si>
  <si>
    <t>10/3/2022 7:19:54 PM</t>
  </si>
  <si>
    <t>2022-10-03T19:19:54.348Z</t>
  </si>
  <si>
    <t>Point (-80.41541039190620666 43.63961891802665605)</t>
  </si>
  <si>
    <t>10/3/2022 7:19:55 PM</t>
  </si>
  <si>
    <t>2022-10-03T19:19:55.348Z</t>
  </si>
  <si>
    <t>Point (-80.41539460006637796 43.63960761628685248)</t>
  </si>
  <si>
    <t>10/3/2022 7:19:56 PM</t>
  </si>
  <si>
    <t>2022-10-03T19:19:56.348Z</t>
  </si>
  <si>
    <t>Point (-80.41537879108321363 43.63959591424849549)</t>
  </si>
  <si>
    <t>10/3/2022 7:19:57 PM</t>
  </si>
  <si>
    <t>2022-10-03T19:19:57.348Z</t>
  </si>
  <si>
    <t>Point (-80.41536326116808198 43.63958452163534929)</t>
  </si>
  <si>
    <t>10/3/2022 7:19:58 PM</t>
  </si>
  <si>
    <t>2022-10-03T19:19:58.348Z</t>
  </si>
  <si>
    <t>Point (-80.41534765302066035 43.6395729541623254)</t>
  </si>
  <si>
    <t>10/3/2022 7:19:59 PM</t>
  </si>
  <si>
    <t>2022-10-03T19:19:59.348Z</t>
  </si>
  <si>
    <t>Point (-80.41533196410745177 43.63956138837999532)</t>
  </si>
  <si>
    <t>10/3/2022 7:20:00 PM</t>
  </si>
  <si>
    <t>2022-10-03T19:20:00.343Z</t>
  </si>
  <si>
    <t>Point (-80.41531582298306091 43.63955013093785595)</t>
  </si>
  <si>
    <t>10/3/2022 7:20:01 PM</t>
  </si>
  <si>
    <t>2022-10-03T19:20:01.348Z</t>
  </si>
  <si>
    <t>Point (-80.41530008053598522 43.63953865956389677)</t>
  </si>
  <si>
    <t>10/3/2022 7:20:02 PM</t>
  </si>
  <si>
    <t>2022-10-03T19:20:02.344Z</t>
  </si>
  <si>
    <t>Point (-80.41528407073310802 43.63952745000874955)</t>
  </si>
  <si>
    <t>10/3/2022 7:20:03 PM</t>
  </si>
  <si>
    <t>2022-10-03T19:20:03.344Z</t>
  </si>
  <si>
    <t>Point (-80.41526878465640493 43.63951537533818481)</t>
  </si>
  <si>
    <t>10/3/2022 7:20:04 PM</t>
  </si>
  <si>
    <t>2022-10-03T19:20:04.344Z</t>
  </si>
  <si>
    <t>Point (-80.41525300818942412 43.6395040933448044)</t>
  </si>
  <si>
    <t>10/3/2022 7:20:05 PM</t>
  </si>
  <si>
    <t>2022-10-03T19:20:05.343Z</t>
  </si>
  <si>
    <t>Point (-80.41523723842267657 43.6394926257067155)</t>
  </si>
  <si>
    <t>10/3/2022 7:20:06 PM</t>
  </si>
  <si>
    <t>2022-10-03T19:20:06.344Z</t>
  </si>
  <si>
    <t>Point (-80.41522144496201463 43.63948105288800861)</t>
  </si>
  <si>
    <t>10/3/2022 7:20:07 PM</t>
  </si>
  <si>
    <t>2022-10-03T19:20:07.348Z</t>
  </si>
  <si>
    <t>Point (-80.41520574945541 43.63946971469262337)</t>
  </si>
  <si>
    <t>10/3/2022 7:20:08 PM</t>
  </si>
  <si>
    <t>2022-10-03T19:20:08.348Z</t>
  </si>
  <si>
    <t>Point (-80.41518999789170152 43.63945821956822613)</t>
  </si>
  <si>
    <t>10/3/2022 7:20:09 PM</t>
  </si>
  <si>
    <t>2022-10-03T19:20:09.348Z</t>
  </si>
  <si>
    <t>Point (-80.41517406996794648 43.63944677149195428)</t>
  </si>
  <si>
    <t>10/3/2022 7:20:10 PM</t>
  </si>
  <si>
    <t>2022-10-03T19:20:10.344Z</t>
  </si>
  <si>
    <t>Point (-80.41515853020378302 43.63943505789742972)</t>
  </si>
  <si>
    <t>10/3/2022 7:20:11 PM</t>
  </si>
  <si>
    <t>2022-10-03T19:20:11.344Z</t>
  </si>
  <si>
    <t>Point (-80.41514254866225997 43.63942381337489707)</t>
  </si>
  <si>
    <t>10/3/2022 7:20:12 PM</t>
  </si>
  <si>
    <t>2022-10-03T19:20:12.343Z</t>
  </si>
  <si>
    <t>Point (-80.415126766745189 43.63941237416325691)</t>
  </si>
  <si>
    <t>10/3/2022 7:20:13 PM</t>
  </si>
  <si>
    <t>2022-10-03T19:20:13.344Z</t>
  </si>
  <si>
    <t>Point (-80.41511078297332915 43.63940103494518041)</t>
  </si>
  <si>
    <t>10/3/2022 7:20:14 PM</t>
  </si>
  <si>
    <t>2022-10-03T19:20:14.344Z</t>
  </si>
  <si>
    <t>Point (-80.41509531079070427 43.63938935586409684)</t>
  </si>
  <si>
    <t>10/3/2022 7:20:15 PM</t>
  </si>
  <si>
    <t>2022-10-03T19:20:15.348Z</t>
  </si>
  <si>
    <t>Point (-80.41507979569350084 43.63937786140127884)</t>
  </si>
  <si>
    <t>10/3/2022 7:20:16 PM</t>
  </si>
  <si>
    <t>2022-10-03T19:20:16.344Z</t>
  </si>
  <si>
    <t>Point (-80.41506375545867513 43.63936652125292426)</t>
  </si>
  <si>
    <t>10/3/2022 7:20:17 PM</t>
  </si>
  <si>
    <t>2022-10-03T19:20:17.344Z</t>
  </si>
  <si>
    <t>Point (-80.41504800027252031 43.63935507236076461)</t>
  </si>
  <si>
    <t>10/3/2022 7:20:18 PM</t>
  </si>
  <si>
    <t>2022-10-03T19:20:18.344Z</t>
  </si>
  <si>
    <t>Point (-80.41503237540931082 43.6393435249036159)</t>
  </si>
  <si>
    <t>10/3/2022 7:20:19 PM</t>
  </si>
  <si>
    <t>2022-10-03T19:20:19.343Z</t>
  </si>
  <si>
    <t>Point (-80.41501683507836162 43.63933185125782899)</t>
  </si>
  <si>
    <t>10/3/2022 7:20:20 PM</t>
  </si>
  <si>
    <t>2022-10-03T19:20:20.348Z</t>
  </si>
  <si>
    <t>Point (-80.41500105772104234 43.63932039268831886)</t>
  </si>
  <si>
    <t>10/3/2022 7:20:21 PM</t>
  </si>
  <si>
    <t>2022-10-03T19:20:21.348Z</t>
  </si>
  <si>
    <t>Point (-80.41498483220971139 43.63930915647011233)</t>
  </si>
  <si>
    <t>10/3/2022 7:20:22 PM</t>
  </si>
  <si>
    <t>2022-10-03T19:20:22.344Z</t>
  </si>
  <si>
    <t>Point (-80.41496922746541998 43.6392979593950443)</t>
  </si>
  <si>
    <t>10/3/2022 7:20:23 PM</t>
  </si>
  <si>
    <t>2022-10-03T19:20:23.343Z</t>
  </si>
  <si>
    <t>Point (-80.41495353637260735 43.63928622366346133)</t>
  </si>
  <si>
    <t>10/3/2022 7:20:24 PM</t>
  </si>
  <si>
    <t>2022-10-03T19:20:24.344Z</t>
  </si>
  <si>
    <t>Point (-80.41493776503259028 43.63927469972925621)</t>
  </si>
  <si>
    <t>10/3/2022 7:20:25 PM</t>
  </si>
  <si>
    <t>2022-10-03T19:20:25.344Z</t>
  </si>
  <si>
    <t>Point (-80.41492239470009906 43.63926317574079405)</t>
  </si>
  <si>
    <t>10/3/2022 7:20:26 PM</t>
  </si>
  <si>
    <t>2022-10-03T19:20:26.343Z</t>
  </si>
  <si>
    <t>Point (-80.41490643237216318 43.63925168256447762)</t>
  </si>
  <si>
    <t>10/3/2022 7:20:27 PM</t>
  </si>
  <si>
    <t>2022-10-03T19:20:27.343Z</t>
  </si>
  <si>
    <t>Point (-80.41489075622078531 43.63924014103986337)</t>
  </si>
  <si>
    <t>10/3/2022 7:20:28 PM</t>
  </si>
  <si>
    <t>2022-10-03T19:20:28.344Z</t>
  </si>
  <si>
    <t>Point (-80.41487481621496158 43.63922888036213976)</t>
  </si>
  <si>
    <t>10/3/2022 7:20:29 PM</t>
  </si>
  <si>
    <t>2022-10-03T19:20:29.344Z</t>
  </si>
  <si>
    <t>Point (-80.41485926290557984 43.63921721948168653)</t>
  </si>
  <si>
    <t>10/3/2022 7:20:30 PM</t>
  </si>
  <si>
    <t>2022-10-03T19:20:30.344Z</t>
  </si>
  <si>
    <t>Point (-80.41484324001910977 43.63920591300954044)</t>
  </si>
  <si>
    <t>10/3/2022 7:20:31 PM</t>
  </si>
  <si>
    <t>2022-10-03T19:20:31.343Z</t>
  </si>
  <si>
    <t>Point (-80.41482772910165977 43.63919423330310821)</t>
  </si>
  <si>
    <t>10/3/2022 7:20:32 PM</t>
  </si>
  <si>
    <t>2022-10-03T19:20:32.344Z</t>
  </si>
  <si>
    <t>Point (-80.41481214186497084 43.63918280938646177)</t>
  </si>
  <si>
    <t>10/3/2022 7:20:33 PM</t>
  </si>
  <si>
    <t>2022-10-03T19:20:33.343Z</t>
  </si>
  <si>
    <t>Point (-80.41479610981851067 43.6391714552927894)</t>
  </si>
  <si>
    <t>10/3/2022 7:20:34 PM</t>
  </si>
  <si>
    <t>2022-10-03T19:20:34.344Z</t>
  </si>
  <si>
    <t>Point (-80.41478034175342771 43.63915993712576835)</t>
  </si>
  <si>
    <t>10/3/2022 7:20:35 PM</t>
  </si>
  <si>
    <t>2022-10-03T19:20:35.343Z</t>
  </si>
  <si>
    <t>Point (-80.41476473788277701 43.63914854712054137)</t>
  </si>
  <si>
    <t>10/3/2022 7:20:36 PM</t>
  </si>
  <si>
    <t>2022-10-03T19:20:36.344Z</t>
  </si>
  <si>
    <t>Point (-80.41474901618332183 43.63913711926792161)</t>
  </si>
  <si>
    <t>10/3/2022 7:20:37 PM</t>
  </si>
  <si>
    <t>2022-10-03T19:20:37.344Z</t>
  </si>
  <si>
    <t>Point (-80.41473331350854892 43.63912545523312758)</t>
  </si>
  <si>
    <t>10/3/2022 7:20:38 PM</t>
  </si>
  <si>
    <t>2022-10-03T19:20:38.344Z</t>
  </si>
  <si>
    <t>Point (-80.41471759068060976 43.639114126834464)</t>
  </si>
  <si>
    <t>10/3/2022 7:20:39 PM</t>
  </si>
  <si>
    <t>2022-10-03T19:20:39.339Z</t>
  </si>
  <si>
    <t>Point (-80.41470189142937386 43.63910249290661625)</t>
  </si>
  <si>
    <t>10/3/2022 7:20:40 PM</t>
  </si>
  <si>
    <t>2022-10-03T19:20:40.344Z</t>
  </si>
  <si>
    <t>Point (-80.41468565960960291 43.63909138940916677)</t>
  </si>
  <si>
    <t>10/3/2022 7:20:41 PM</t>
  </si>
  <si>
    <t>2022-10-03T19:20:41.344Z</t>
  </si>
  <si>
    <t>Point (-80.41466992023035232 43.63907991527645436)</t>
  </si>
  <si>
    <t>10/3/2022 7:20:42 PM</t>
  </si>
  <si>
    <t>2022-10-03T19:20:42.344Z</t>
  </si>
  <si>
    <t>Point (-80.41465414826895142 43.63906844016573672)</t>
  </si>
  <si>
    <t>10/3/2022 7:20:43 PM</t>
  </si>
  <si>
    <t>2022-10-03T19:20:43.344Z</t>
  </si>
  <si>
    <t>Point (-80.41463889798792763 43.6390566184382962)</t>
  </si>
  <si>
    <t>10/3/2022 7:20:44 PM</t>
  </si>
  <si>
    <t>2022-10-03T19:20:44.344Z</t>
  </si>
  <si>
    <t>Point (-80.41462270301964566 43.6390454321187633)</t>
  </si>
  <si>
    <t>10/3/2022 7:20:45 PM</t>
  </si>
  <si>
    <t>2022-10-03T19:20:45.344Z</t>
  </si>
  <si>
    <t>Point (-80.41460739818735703 43.63903379192689158)</t>
  </si>
  <si>
    <t>10/3/2022 7:20:46 PM</t>
  </si>
  <si>
    <t>2022-10-03T19:20:46.343Z</t>
  </si>
  <si>
    <t>Point (-80.41459133671953907 43.63902253321636948)</t>
  </si>
  <si>
    <t>10/3/2022 7:20:47 PM</t>
  </si>
  <si>
    <t>2022-10-03T19:20:47.344Z</t>
  </si>
  <si>
    <t>Point (-80.4145759210989155 43.63901094391693647)</t>
  </si>
  <si>
    <t>10/3/2022 7:20:48 PM</t>
  </si>
  <si>
    <t>2022-10-03T19:20:48.344Z</t>
  </si>
  <si>
    <t>Point (-80.41456017044072269 43.63899923606484066)</t>
  </si>
  <si>
    <t>10/3/2022 7:20:49 PM</t>
  </si>
  <si>
    <t>2022-10-03T19:20:49.344Z</t>
  </si>
  <si>
    <t>Point (-80.41454444416629599 43.6389879595930239)</t>
  </si>
  <si>
    <t>10/3/2022 7:20:50 PM</t>
  </si>
  <si>
    <t>2022-10-03T19:20:50.344Z</t>
  </si>
  <si>
    <t>Point (-80.41452857254860476 43.63897649608597362)</t>
  </si>
  <si>
    <t>10/3/2022 7:20:51 PM</t>
  </si>
  <si>
    <t>2022-10-03T19:20:51.344Z</t>
  </si>
  <si>
    <t>Point (-80.41451297055100156 43.63896494684711058)</t>
  </si>
  <si>
    <t>10/3/2022 7:20:52 PM</t>
  </si>
  <si>
    <t>2022-10-03T19:20:52.344Z</t>
  </si>
  <si>
    <t>Point (-80.41449681179112474 43.63895376504218149)</t>
  </si>
  <si>
    <t>10/3/2022 7:20:53 PM</t>
  </si>
  <si>
    <t>2022-10-03T19:20:53.344Z</t>
  </si>
  <si>
    <t>Point (-80.4144810387358433 43.63894234101252323)</t>
  </si>
  <si>
    <t>10/3/2022 7:20:54 PM</t>
  </si>
  <si>
    <t>2022-10-03T19:20:54.344Z</t>
  </si>
  <si>
    <t>Point (-80.41446563104101131 43.63893075737982485)</t>
  </si>
  <si>
    <t>10/3/2022 7:20:55 PM</t>
  </si>
  <si>
    <t>2022-10-03T19:20:55.343Z</t>
  </si>
  <si>
    <t>Point (-80.41444973080984937 43.63891930013230791)</t>
  </si>
  <si>
    <t>10/3/2022 7:20:56 PM</t>
  </si>
  <si>
    <t>2022-10-03T19:20:56.344Z</t>
  </si>
  <si>
    <t>Point (-80.41443450502440271 43.63890762180241012)</t>
  </si>
  <si>
    <t>10/3/2022 7:20:57 PM</t>
  </si>
  <si>
    <t>2022-10-03T19:20:57.344Z</t>
  </si>
  <si>
    <t>Point (-80.4144181808231906 43.63889650442553858)</t>
  </si>
  <si>
    <t>10/3/2022 7:20:58 PM</t>
  </si>
  <si>
    <t>2022-10-03T19:20:58.344Z</t>
  </si>
  <si>
    <t>Point (-80.41440298320395641 43.63888474089777247)</t>
  </si>
  <si>
    <t>10/3/2022 7:20:59 PM</t>
  </si>
  <si>
    <t>2022-10-03T19:20:59.344Z</t>
  </si>
  <si>
    <t>Point (-80.4143869746891653 43.63887355718902938)</t>
  </si>
  <si>
    <t>10/3/2022 7:21:00 PM</t>
  </si>
  <si>
    <t>2022-10-03T19:21:00.344Z</t>
  </si>
  <si>
    <t>Point (-80.41437119824260549 43.63886198104789571)</t>
  </si>
  <si>
    <t>10/3/2022 7:21:01 PM</t>
  </si>
  <si>
    <t>2022-10-03T19:21:01.343Z</t>
  </si>
  <si>
    <t>Point (-80.41435525465392686 43.63885067982232613)</t>
  </si>
  <si>
    <t>10/3/2022 7:21:02 PM</t>
  </si>
  <si>
    <t>2022-10-03T19:21:02.344Z</t>
  </si>
  <si>
    <t>Point (-80.4143397859688065 43.63883913697223704)</t>
  </si>
  <si>
    <t>10/3/2022 7:21:03 PM</t>
  </si>
  <si>
    <t>2022-10-03T19:21:03.344Z</t>
  </si>
  <si>
    <t>Point (-80.41432402875177843 43.63882774251354135)</t>
  </si>
  <si>
    <t>10/3/2022 7:21:04 PM</t>
  </si>
  <si>
    <t>2022-10-03T19:21:04.344Z</t>
  </si>
  <si>
    <t>Point (-80.41430823598247457 43.63881634205581861)</t>
  </si>
  <si>
    <t>10/3/2022 7:21:05 PM</t>
  </si>
  <si>
    <t>2022-10-03T19:21:05.344Z</t>
  </si>
  <si>
    <t>Point (-80.41429258905236566 43.63880479057241502)</t>
  </si>
  <si>
    <t>10/3/2022 7:21:06 PM</t>
  </si>
  <si>
    <t>2022-10-03T19:21:06.344Z</t>
  </si>
  <si>
    <t>Point (-80.41427711646117871 43.63879327333515334)</t>
  </si>
  <si>
    <t>10/3/2022 7:21:07 PM</t>
  </si>
  <si>
    <t>2022-10-03T19:21:07.343Z</t>
  </si>
  <si>
    <t>Point (-80.41426157725521762 43.63878168647519118)</t>
  </si>
  <si>
    <t>10/3/2022 7:21:08 PM</t>
  </si>
  <si>
    <t>2022-10-03T19:21:08.344Z</t>
  </si>
  <si>
    <t>Point (-80.41424581827182294 43.63877042124982353)</t>
  </si>
  <si>
    <t>10/3/2022 7:21:09 PM</t>
  </si>
  <si>
    <t>2022-10-03T19:21:09.344Z</t>
  </si>
  <si>
    <t>Point (-80.41423010945878502 43.63875882876221368)</t>
  </si>
  <si>
    <t>10/3/2022 7:21:10 PM</t>
  </si>
  <si>
    <t>2022-10-03T19:21:10.343Z</t>
  </si>
  <si>
    <t>Point (-80.41421446717454558 43.63874737591048358)</t>
  </si>
  <si>
    <t>10/3/2022 7:21:11 PM</t>
  </si>
  <si>
    <t>2022-10-03T19:21:11.343Z</t>
  </si>
  <si>
    <t>Point (-80.4141982901172554 43.63873616802977295)</t>
  </si>
  <si>
    <t>10/3/2022 7:21:12 PM</t>
  </si>
  <si>
    <t>2022-10-03T19:21:12.344Z</t>
  </si>
  <si>
    <t>Point (-80.41418249648047833 43.638724661760385)</t>
  </si>
  <si>
    <t>10/3/2022 7:21:13 PM</t>
  </si>
  <si>
    <t>2022-10-03T19:21:13.344Z</t>
  </si>
  <si>
    <t>Point (-80.41416671290004103 43.63871334931919677)</t>
  </si>
  <si>
    <t>10/3/2022 7:21:14 PM</t>
  </si>
  <si>
    <t>2022-10-03T19:21:14.344Z</t>
  </si>
  <si>
    <t>Point (-80.41415111697067175 43.63870177100899639)</t>
  </si>
  <si>
    <t>10/3/2022 7:21:15 PM</t>
  </si>
  <si>
    <t>2022-10-03T19:21:15.343Z</t>
  </si>
  <si>
    <t>Point (-80.41413539225580109 43.63869042025794442)</t>
  </si>
  <si>
    <t>10/3/2022 7:21:16 PM</t>
  </si>
  <si>
    <t>2022-10-03T19:21:16.344Z</t>
  </si>
  <si>
    <t>Point (-80.4141196395206066 43.63867889611812245)</t>
  </si>
  <si>
    <t>10/3/2022 7:21:17 PM</t>
  </si>
  <si>
    <t>2022-10-03T19:21:17.343Z</t>
  </si>
  <si>
    <t>Point (-80.41410393331987905 43.63866742055981973)</t>
  </si>
  <si>
    <t>10/3/2022 7:21:18 PM</t>
  </si>
  <si>
    <t>2022-10-03T19:21:18.344Z</t>
  </si>
  <si>
    <t>Point (-80.41408844987333282 43.63865579156935581)</t>
  </si>
  <si>
    <t>10/3/2022 7:21:19 PM</t>
  </si>
  <si>
    <t>2022-10-03T19:21:19.343Z</t>
  </si>
  <si>
    <t>Point (-80.41407263811028372 43.63864429078310536)</t>
  </si>
  <si>
    <t>10/3/2022 7:21:20 PM</t>
  </si>
  <si>
    <t>2022-10-03T19:21:20.343Z</t>
  </si>
  <si>
    <t>Point (-80.41405694861565223 43.63863295057529257)</t>
  </si>
  <si>
    <t>10/3/2022 7:21:21 PM</t>
  </si>
  <si>
    <t>2022-10-03T19:21:21.344Z</t>
  </si>
  <si>
    <t>Point (-80.41404111734783555 43.63862143641321012)</t>
  </si>
  <si>
    <t>10/3/2022 7:21:22 PM</t>
  </si>
  <si>
    <t>2022-10-03T19:21:22.343Z</t>
  </si>
  <si>
    <t>Point (-80.41402550364290391 43.63860992257823312)</t>
  </si>
  <si>
    <t>10/3/2022 7:21:23 PM</t>
  </si>
  <si>
    <t>2022-10-03T19:21:23.344Z</t>
  </si>
  <si>
    <t>Point (-80.41400963708323957 43.63859862911261445)</t>
  </si>
  <si>
    <t>10/3/2022 7:21:24 PM</t>
  </si>
  <si>
    <t>2022-10-03T19:21:24.343Z</t>
  </si>
  <si>
    <t>Point (-80.41399384389781346 43.63858714687724927)</t>
  </si>
  <si>
    <t>10/3/2022 7:21:25 PM</t>
  </si>
  <si>
    <t>2022-10-03T19:21:25.344Z</t>
  </si>
  <si>
    <t>Point (-80.41397801292788472 43.63857569753635346)</t>
  </si>
  <si>
    <t>10/3/2022 7:21:26 PM</t>
  </si>
  <si>
    <t>2022-10-03T19:21:26.343Z</t>
  </si>
  <si>
    <t>Point (-80.41396247138081321 43.63856396329985188)</t>
  </si>
  <si>
    <t>10/3/2022 7:21:27 PM</t>
  </si>
  <si>
    <t>2022-10-03T19:21:27.344Z</t>
  </si>
  <si>
    <t>Point (-80.41394678372473948 43.63855262154297776)</t>
  </si>
  <si>
    <t>10/3/2022 7:21:28 PM</t>
  </si>
  <si>
    <t>2022-10-03T19:21:28.343Z</t>
  </si>
  <si>
    <t>Point (-80.41393097246138666 43.63854119658474673)</t>
  </si>
  <si>
    <t>10/3/2022 7:21:29 PM</t>
  </si>
  <si>
    <t>2022-10-03T19:21:29.343Z</t>
  </si>
  <si>
    <t>Point (-80.41391533986056572 43.63852956283462703)</t>
  </si>
  <si>
    <t>10/3/2022 7:21:30 PM</t>
  </si>
  <si>
    <t>2022-10-03T19:21:30.344Z</t>
  </si>
  <si>
    <t>Point (-80.41389945949315177 43.63851822200458486)</t>
  </si>
  <si>
    <t>10/3/2022 7:21:31 PM</t>
  </si>
  <si>
    <t>2022-10-03T19:21:31.344Z</t>
  </si>
  <si>
    <t>Point (-80.41388372932500772 43.63850691642776525)</t>
  </si>
  <si>
    <t>10/3/2022 7:21:32 PM</t>
  </si>
  <si>
    <t>2022-10-03T19:21:32.343Z</t>
  </si>
  <si>
    <t>Point (-80.41386785421563843 43.63849545037059841)</t>
  </si>
  <si>
    <t>10/3/2022 7:21:33 PM</t>
  </si>
  <si>
    <t>2022-10-03T19:21:33.343Z</t>
  </si>
  <si>
    <t>Point (-80.4138520298221664 43.63848413891294342)</t>
  </si>
  <si>
    <t>10/3/2022 7:21:34 PM</t>
  </si>
  <si>
    <t>2022-10-03T19:21:34.343Z</t>
  </si>
  <si>
    <t>Point (-80.41383682190593163 43.63847239310792503)</t>
  </si>
  <si>
    <t>10/3/2022 7:21:35 PM</t>
  </si>
  <si>
    <t>2022-10-03T19:21:35.344Z</t>
  </si>
  <si>
    <t>Point (-80.41382079683008044 43.63846111421540286)</t>
  </si>
  <si>
    <t>10/3/2022 7:21:36 PM</t>
  </si>
  <si>
    <t>2022-10-03T19:21:36.344Z</t>
  </si>
  <si>
    <t>Point (-80.4138052502373597 43.63844946638033662)</t>
  </si>
  <si>
    <t>10/3/2022 7:21:37 PM</t>
  </si>
  <si>
    <t>2022-10-03T19:21:37.343Z</t>
  </si>
  <si>
    <t>Point (-80.41378951989356949 43.63843820345537949)</t>
  </si>
  <si>
    <t>10/3/2022 7:21:38 PM</t>
  </si>
  <si>
    <t>2022-10-03T19:21:38.344Z</t>
  </si>
  <si>
    <t>Point (-80.41377383942095491 43.63842661464931894)</t>
  </si>
  <si>
    <t>10/3/2022 7:21:39 PM</t>
  </si>
  <si>
    <t>2022-10-03T19:21:39.343Z</t>
  </si>
  <si>
    <t>Point (-80.41375829728625035 43.63841518535929254)</t>
  </si>
  <si>
    <t>10/3/2022 7:21:40 PM</t>
  </si>
  <si>
    <t>2022-10-03T19:21:40.344Z</t>
  </si>
  <si>
    <t>Point (-80.41374256056575121 43.63840361694762748)</t>
  </si>
  <si>
    <t>10/3/2022 7:21:41 PM</t>
  </si>
  <si>
    <t>2022-10-03T19:21:41.343Z</t>
  </si>
  <si>
    <t>Point (-80.41372670298272851 43.63839253864752266)</t>
  </si>
  <si>
    <t>10/3/2022 7:21:42 PM</t>
  </si>
  <si>
    <t>2022-10-03T19:21:42.343Z</t>
  </si>
  <si>
    <t>Point (-80.41371085442641231 43.63838101587965923)</t>
  </si>
  <si>
    <t>10/3/2022 7:21:43 PM</t>
  </si>
  <si>
    <t>2022-10-03T19:21:43.344Z</t>
  </si>
  <si>
    <t>Point (-80.41369510385891317 43.63836964931619633)</t>
  </si>
  <si>
    <t>10/3/2022 7:21:44 PM</t>
  </si>
  <si>
    <t>2022-10-03T19:21:44.344Z</t>
  </si>
  <si>
    <t>Point (-80.41367953542646774 43.63835804096456883)</t>
  </si>
  <si>
    <t>10/3/2022 7:21:45 PM</t>
  </si>
  <si>
    <t>2022-10-03T19:21:45.343Z</t>
  </si>
  <si>
    <t>Point (-80.41366390697895383 43.63834664569996136)</t>
  </si>
  <si>
    <t>10/3/2022 7:21:46 PM</t>
  </si>
  <si>
    <t>2022-10-03T19:21:46.344Z</t>
  </si>
  <si>
    <t>Point (-80.41364805169409635 43.63833507249250943)</t>
  </si>
  <si>
    <t>10/3/2022 7:21:47 PM</t>
  </si>
  <si>
    <t>2022-10-03T19:21:47.343Z</t>
  </si>
  <si>
    <t>Point (-80.41363220108330268 43.63832398913566379)</t>
  </si>
  <si>
    <t>10/3/2022 7:21:48 PM</t>
  </si>
  <si>
    <t>2022-10-03T19:21:48.344Z</t>
  </si>
  <si>
    <t>Point (-80.41361660805557676 43.63831239010049501)</t>
  </si>
  <si>
    <t>10/3/2022 7:21:49 PM</t>
  </si>
  <si>
    <t>2022-10-03T19:21:49.343Z</t>
  </si>
  <si>
    <t>Point (-80.41360079615014911 43.63830108157268484)</t>
  </si>
  <si>
    <t>10/3/2022 7:21:50 PM</t>
  </si>
  <si>
    <t>2022-10-03T19:21:50.343Z</t>
  </si>
  <si>
    <t>Point (-80.41358554220812493 43.63828937907389616)</t>
  </si>
  <si>
    <t>10/3/2022 7:21:51 PM</t>
  </si>
  <si>
    <t>2022-10-03T19:21:51.344Z</t>
  </si>
  <si>
    <t>Point (-80.41357015066395775 43.63827781667552586)</t>
  </si>
  <si>
    <t>10/3/2022 7:21:52 PM</t>
  </si>
  <si>
    <t>2022-10-03T19:21:52.344Z</t>
  </si>
  <si>
    <t>Point (-80.41355428434593478 43.6382664708523933)</t>
  </si>
  <si>
    <t>10/3/2022 7:21:53 PM</t>
  </si>
  <si>
    <t>2022-10-03T19:21:53.343Z</t>
  </si>
  <si>
    <t>Point (-80.41353857256761728 43.6382550817743109)</t>
  </si>
  <si>
    <t>10/3/2022 7:21:54 PM</t>
  </si>
  <si>
    <t>2022-10-03T19:21:54.343Z</t>
  </si>
  <si>
    <t>Point (-80.41352268639701606 43.6382438176397045)</t>
  </si>
  <si>
    <t>10/3/2022 7:21:55 PM</t>
  </si>
  <si>
    <t>2022-10-03T19:21:55.343Z</t>
  </si>
  <si>
    <t>Point (-80.41350706841329554 43.63823238663266579)</t>
  </si>
  <si>
    <t>10/3/2022 7:21:56 PM</t>
  </si>
  <si>
    <t>2022-10-03T19:21:56.343Z</t>
  </si>
  <si>
    <t>Point (-80.41349132042958558 43.6382209866256261)</t>
  </si>
  <si>
    <t>10/3/2022 7:21:57 PM</t>
  </si>
  <si>
    <t>2022-10-03T19:21:57.343Z</t>
  </si>
  <si>
    <t>Point (-80.41347536917010075 43.6382097233545565)</t>
  </si>
  <si>
    <t>10/3/2022 7:21:58 PM</t>
  </si>
  <si>
    <t>2022-10-03T19:21:58.343Z</t>
  </si>
  <si>
    <t>Point (-80.41345996818483854 43.6381981662275038)</t>
  </si>
  <si>
    <t>10/3/2022 7:21:59 PM</t>
  </si>
  <si>
    <t>2022-10-03T19:21:59.343Z</t>
  </si>
  <si>
    <t>Point (-80.41344425410709107 43.63818675228544919)</t>
  </si>
  <si>
    <t>10/3/2022 7:22:00 PM</t>
  </si>
  <si>
    <t>2022-10-03T19:22:00.344Z</t>
  </si>
  <si>
    <t>Point (-80.41335698757066552 43.63824014725620515)</t>
  </si>
  <si>
    <t>10/3/2022 7:23:26 PM</t>
  </si>
  <si>
    <t>2022-10-03T19:23:26.343Z</t>
  </si>
  <si>
    <t>Point (-80.4133725013597882 43.63825156950957762)</t>
  </si>
  <si>
    <t>10/3/2022 7:23:27 PM</t>
  </si>
  <si>
    <t>2022-10-03T19:23:27.339Z</t>
  </si>
  <si>
    <t>Point (-80.41338822019922361 43.63826290437127398)</t>
  </si>
  <si>
    <t>10/3/2022 7:23:28 PM</t>
  </si>
  <si>
    <t>2022-10-03T19:23:28.343Z</t>
  </si>
  <si>
    <t>Point (-80.41340392949743432 43.63827430519533834)</t>
  </si>
  <si>
    <t>10/3/2022 7:23:29 PM</t>
  </si>
  <si>
    <t>2022-10-03T19:23:29.338Z</t>
  </si>
  <si>
    <t>Point (-80.41341949035417258 43.63828546936598229)</t>
  </si>
  <si>
    <t>10/3/2022 7:23:30 PM</t>
  </si>
  <si>
    <t>2022-10-03T19:23:30.343Z</t>
  </si>
  <si>
    <t>Point (-80.41343520376814524 43.63829693453689629)</t>
  </si>
  <si>
    <t>10/3/2022 7:23:31 PM</t>
  </si>
  <si>
    <t>2022-10-03T19:23:31.339Z</t>
  </si>
  <si>
    <t>Point (-80.41345054444093421 43.63830835447475209)</t>
  </si>
  <si>
    <t>10/3/2022 7:23:32 PM</t>
  </si>
  <si>
    <t>2022-10-03T19:23:32.343Z</t>
  </si>
  <si>
    <t>Point (-80.41346616810977821 43.63831984758838445)</t>
  </si>
  <si>
    <t>10/3/2022 7:23:33 PM</t>
  </si>
  <si>
    <t>2022-10-03T19:23:33.339Z</t>
  </si>
  <si>
    <t>Point (-80.41348198151150939 43.63833111754588145)</t>
  </si>
  <si>
    <t>10/3/2022 7:23:34 PM</t>
  </si>
  <si>
    <t>2022-10-03T19:23:34.343Z</t>
  </si>
  <si>
    <t>Point (-80.41349729212643638 43.63834269144142297)</t>
  </si>
  <si>
    <t>10/3/2022 7:23:35 PM</t>
  </si>
  <si>
    <t>2022-10-03T19:23:35.338Z</t>
  </si>
  <si>
    <t>Point (-80.41351320391702018 43.63835364403696104)</t>
  </si>
  <si>
    <t>10/3/2022 7:23:36 PM</t>
  </si>
  <si>
    <t>2022-10-03T19:23:36.338Z</t>
  </si>
  <si>
    <t>Point (-80.41352871365239707 43.63836517750156929)</t>
  </si>
  <si>
    <t>10/3/2022 7:23:37 PM</t>
  </si>
  <si>
    <t>2022-10-03T19:23:37.343Z</t>
  </si>
  <si>
    <t>Point (-80.41354459722153081 43.6383764649367194)</t>
  </si>
  <si>
    <t>10/3/2022 7:23:38 PM</t>
  </si>
  <si>
    <t>2022-10-03T19:23:38.343Z</t>
  </si>
  <si>
    <t>Point (-80.41355993989786555 43.63838781548108159)</t>
  </si>
  <si>
    <t>10/3/2022 7:23:39 PM</t>
  </si>
  <si>
    <t>2022-10-03T19:23:39.338Z</t>
  </si>
  <si>
    <t>Point (-80.41357576494689852 43.63839926684156012)</t>
  </si>
  <si>
    <t>10/3/2022 7:23:40 PM</t>
  </si>
  <si>
    <t>2022-10-03T19:23:40.343Z</t>
  </si>
  <si>
    <t>Point (-80.41359126662503343 43.63841056349702541)</t>
  </si>
  <si>
    <t>10/3/2022 7:23:41 PM</t>
  </si>
  <si>
    <t>2022-10-03T19:23:41.343Z</t>
  </si>
  <si>
    <t>Point (-80.41360666308717953 43.63842207888558278)</t>
  </si>
  <si>
    <t>10/3/2022 7:23:42 PM</t>
  </si>
  <si>
    <t>2022-10-03T19:23:42.343Z</t>
  </si>
  <si>
    <t>Point (-80.41362214933697317 43.63843349828175633)</t>
  </si>
  <si>
    <t>10/3/2022 7:23:43 PM</t>
  </si>
  <si>
    <t>2022-10-03T19:23:43.338Z</t>
  </si>
  <si>
    <t>Point (-80.4136377399093476 43.6384449014877589)</t>
  </si>
  <si>
    <t>10/3/2022 7:23:44 PM</t>
  </si>
  <si>
    <t>2022-10-03T19:23:44.343Z</t>
  </si>
  <si>
    <t>Point (-80.41365353928367199 43.63845624953852109)</t>
  </si>
  <si>
    <t>10/3/2022 7:23:45 PM</t>
  </si>
  <si>
    <t>2022-10-03T19:23:45.338Z</t>
  </si>
  <si>
    <t>Point (-80.41366898011838771 43.63846748888253302)</t>
  </si>
  <si>
    <t>10/3/2022 7:23:46 PM</t>
  </si>
  <si>
    <t>2022-10-03T19:23:46.338Z</t>
  </si>
  <si>
    <t>Point (-80.41368475145637262 43.63847892754616709)</t>
  </si>
  <si>
    <t>10/3/2022 7:23:47 PM</t>
  </si>
  <si>
    <t>2022-10-03T19:23:47.338Z</t>
  </si>
  <si>
    <t>Point (-80.41370027409676879 43.63849035730939363)</t>
  </si>
  <si>
    <t>10/3/2022 7:23:48 PM</t>
  </si>
  <si>
    <t>2022-10-03T19:23:48.338Z</t>
  </si>
  <si>
    <t>Point (-80.41371582397709972 43.63850158603067797)</t>
  </si>
  <si>
    <t>10/3/2022 7:23:49 PM</t>
  </si>
  <si>
    <t>2022-10-03T19:23:49.338Z</t>
  </si>
  <si>
    <t>Point (-80.41373151973169797 43.63851298542915202)</t>
  </si>
  <si>
    <t>10/3/2022 7:23:50 PM</t>
  </si>
  <si>
    <t>2022-10-03T19:23:50.338Z</t>
  </si>
  <si>
    <t>Point (-80.41374721192795505 43.63852407936105493)</t>
  </si>
  <si>
    <t>10/3/2022 7:23:51 PM</t>
  </si>
  <si>
    <t>2022-10-03T19:23:51.338Z</t>
  </si>
  <si>
    <t>Point (-80.41376264846043398 43.63853559256808978)</t>
  </si>
  <si>
    <t>10/3/2022 7:23:52 PM</t>
  </si>
  <si>
    <t>2022-10-03T19:23:52.338Z</t>
  </si>
  <si>
    <t>Point (-80.41377825722919681 43.63854695052004473)</t>
  </si>
  <si>
    <t>10/3/2022 7:23:53 PM</t>
  </si>
  <si>
    <t>2022-10-03T19:23:53.338Z</t>
  </si>
  <si>
    <t>Point (-80.41379374906651378 43.63855838960873257)</t>
  </si>
  <si>
    <t>10/3/2022 7:23:54 PM</t>
  </si>
  <si>
    <t>2022-10-03T19:23:54.339Z</t>
  </si>
  <si>
    <t>Point (-80.41380928850830401 43.63856989920441265)</t>
  </si>
  <si>
    <t>10/3/2022 7:23:55 PM</t>
  </si>
  <si>
    <t>2022-10-03T19:23:55.338Z</t>
  </si>
  <si>
    <t>Point (-80.41382481606949284 43.63858120790889217)</t>
  </si>
  <si>
    <t>10/3/2022 7:23:56 PM</t>
  </si>
  <si>
    <t>2022-10-03T19:23:56.338Z</t>
  </si>
  <si>
    <t>Point (-80.41384068725687939 43.63859243720329317)</t>
  </si>
  <si>
    <t>10/3/2022 7:23:57 PM</t>
  </si>
  <si>
    <t>2022-10-03T19:23:57.334Z</t>
  </si>
  <si>
    <t>Point (-80.41385620490433439 43.63860377574852834)</t>
  </si>
  <si>
    <t>10/3/2022 7:23:58 PM</t>
  </si>
  <si>
    <t>2022-10-03T19:23:58.338Z</t>
  </si>
  <si>
    <t>Point (-80.41387215143213041 43.63861491962982342)</t>
  </si>
  <si>
    <t>10/3/2022 7:23:59 PM</t>
  </si>
  <si>
    <t>2022-10-03T19:23:59.338Z</t>
  </si>
  <si>
    <t>Point (-80.41388751246812205 43.63862628315129655)</t>
  </si>
  <si>
    <t>10/3/2022 7:24:00 PM</t>
  </si>
  <si>
    <t>2022-10-03T19:24:00.338Z</t>
  </si>
  <si>
    <t>Point (-80.41390290754640091 43.63863780994658725)</t>
  </si>
  <si>
    <t>10/3/2022 7:24:01 PM</t>
  </si>
  <si>
    <t>2022-10-03T19:24:01.338Z</t>
  </si>
  <si>
    <t>Point (-80.41391846278477828 43.63864930633414474)</t>
  </si>
  <si>
    <t>10/3/2022 7:24:02 PM</t>
  </si>
  <si>
    <t>2022-10-03T19:24:02.338Z</t>
  </si>
  <si>
    <t>Point (-80.41393385451665665 43.63866062617415054)</t>
  </si>
  <si>
    <t>10/3/2022 7:24:03 PM</t>
  </si>
  <si>
    <t>2022-10-03T19:24:03.338Z</t>
  </si>
  <si>
    <t>Point (-80.4139496637529021 43.63867199760711912)</t>
  </si>
  <si>
    <t>10/3/2022 7:24:04 PM</t>
  </si>
  <si>
    <t>2022-10-03T19:24:04.338Z</t>
  </si>
  <si>
    <t>Point (-80.41396522160532356 43.63868326908552575)</t>
  </si>
  <si>
    <t>10/3/2022 7:24:05 PM</t>
  </si>
  <si>
    <t>2022-10-03T19:24:05.338Z</t>
  </si>
  <si>
    <t>Point (-80.41398073156543091 43.63869473815328348)</t>
  </si>
  <si>
    <t>10/3/2022 7:24:06 PM</t>
  </si>
  <si>
    <t>2022-10-03T19:24:06.338Z</t>
  </si>
  <si>
    <t>Point (-80.41399640635455626 43.63870598533980427)</t>
  </si>
  <si>
    <t>10/3/2022 7:24:07 PM</t>
  </si>
  <si>
    <t>2022-10-03T19:24:07.338Z</t>
  </si>
  <si>
    <t>Point (-80.41401193738548159 43.63871738129404321)</t>
  </si>
  <si>
    <t>10/3/2022 7:24:08 PM</t>
  </si>
  <si>
    <t>2022-10-03T19:24:08.338Z</t>
  </si>
  <si>
    <t>Point (-80.41402750629733021 43.63872881386667046)</t>
  </si>
  <si>
    <t>10/3/2022 7:24:09 PM</t>
  </si>
  <si>
    <t>2022-10-03T19:24:09.338Z</t>
  </si>
  <si>
    <t>Point (-80.41404285191437395 43.63874002027869636)</t>
  </si>
  <si>
    <t>10/3/2022 7:24:10 PM</t>
  </si>
  <si>
    <t>2022-10-03T19:24:10.338Z</t>
  </si>
  <si>
    <t>Point (-80.41405868678468494 43.63875140615503057)</t>
  </si>
  <si>
    <t>10/3/2022 7:24:11 PM</t>
  </si>
  <si>
    <t>2022-10-03T19:24:11.338Z</t>
  </si>
  <si>
    <t>Point (-80.41407406554438353 43.63876269567902)</t>
  </si>
  <si>
    <t>10/3/2022 7:24:12 PM</t>
  </si>
  <si>
    <t>2022-10-03T19:24:12.338Z</t>
  </si>
  <si>
    <t>Point (-80.41408969562922948 43.63877407794444707)</t>
  </si>
  <si>
    <t>10/3/2022 7:24:13 PM</t>
  </si>
  <si>
    <t>2022-10-03T19:24:13.338Z</t>
  </si>
  <si>
    <t>Point (-80.41410514946673516 43.63878549611935398)</t>
  </si>
  <si>
    <t>10/3/2022 7:24:14 PM</t>
  </si>
  <si>
    <t>2022-10-03T19:24:14.338Z</t>
  </si>
  <si>
    <t>Point (-80.4141209522392586 43.63879657956098868)</t>
  </si>
  <si>
    <t>10/3/2022 7:24:15 PM</t>
  </si>
  <si>
    <t>2022-10-03T19:24:15.338Z</t>
  </si>
  <si>
    <t>Point (-80.4141366174736163 43.63880816809376739)</t>
  </si>
  <si>
    <t>10/3/2022 7:24:16 PM</t>
  </si>
  <si>
    <t>2022-10-03T19:24:16.338Z</t>
  </si>
  <si>
    <t>Point (-80.41415233259922957 43.63881922533913382)</t>
  </si>
  <si>
    <t>10/3/2022 7:24:17 PM</t>
  </si>
  <si>
    <t>2022-10-03T19:24:17.338Z</t>
  </si>
  <si>
    <t>Point (-80.41416766891383361 43.6388307625294587)</t>
  </si>
  <si>
    <t>10/3/2022 7:24:18 PM</t>
  </si>
  <si>
    <t>2022-10-03T19:24:18.338Z</t>
  </si>
  <si>
    <t>Point (-80.41418346783507332 43.6388420936239072)</t>
  </si>
  <si>
    <t>10/3/2022 7:24:19 PM</t>
  </si>
  <si>
    <t>2022-10-03T19:24:19.333Z</t>
  </si>
  <si>
    <t>Point (-80.41419865484228069 43.63885367087620892)</t>
  </si>
  <si>
    <t>10/3/2022 7:24:20 PM</t>
  </si>
  <si>
    <t>2022-10-03T19:24:20.338Z</t>
  </si>
  <si>
    <t>Point (-80.41421445086376707 43.63886488692873655)</t>
  </si>
  <si>
    <t>10/3/2022 7:24:21 PM</t>
  </si>
  <si>
    <t>2022-10-03T19:24:21.338Z</t>
  </si>
  <si>
    <t>Point (-80.41422995907049653 43.6388763075771422)</t>
  </si>
  <si>
    <t>10/3/2022 7:24:22 PM</t>
  </si>
  <si>
    <t>2022-10-03T19:24:22.334Z</t>
  </si>
  <si>
    <t>Point (-80.41424562064069903 43.63888760400343614)</t>
  </si>
  <si>
    <t>10/3/2022 7:24:23 PM</t>
  </si>
  <si>
    <t>2022-10-03T19:24:23.338Z</t>
  </si>
  <si>
    <t>Point (-80.41426132644387792 43.63889884200303015)</t>
  </si>
  <si>
    <t>10/3/2022 7:24:24 PM</t>
  </si>
  <si>
    <t>2022-10-03T19:24:24.338Z</t>
  </si>
  <si>
    <t>Point (-80.41427710803839091 43.63890996390318122)</t>
  </si>
  <si>
    <t>10/3/2022 7:24:25 PM</t>
  </si>
  <si>
    <t>2022-10-03T19:24:25.338Z</t>
  </si>
  <si>
    <t>Point (-80.41429263374323 43.6389214299310737)</t>
  </si>
  <si>
    <t>10/3/2022 7:24:26 PM</t>
  </si>
  <si>
    <t>2022-10-03T19:24:26.338Z</t>
  </si>
  <si>
    <t>Point (-80.41430804605973037 43.63893284146675455)</t>
  </si>
  <si>
    <t>10/3/2022 7:24:27 PM</t>
  </si>
  <si>
    <t>2022-10-03T19:24:27.338Z</t>
  </si>
  <si>
    <t>Point (-80.4143233668430355 43.63894443384049282)</t>
  </si>
  <si>
    <t>10/3/2022 7:24:28 PM</t>
  </si>
  <si>
    <t>2022-10-03T19:24:28.338Z</t>
  </si>
  <si>
    <t>Point (-80.41433919162153643 43.63895568164595318)</t>
  </si>
  <si>
    <t>10/3/2022 7:24:29 PM</t>
  </si>
  <si>
    <t>2022-10-03T19:24:29.338Z</t>
  </si>
  <si>
    <t>Point (-80.41435474944867678 43.63896703998454285)</t>
  </si>
  <si>
    <t>10/3/2022 7:24:30 PM</t>
  </si>
  <si>
    <t>2022-10-03T19:24:30.338Z</t>
  </si>
  <si>
    <t>Point (-80.41437041459971624 43.63897834565086953)</t>
  </si>
  <si>
    <t>10/3/2022 7:24:31 PM</t>
  </si>
  <si>
    <t>2022-10-03T19:24:31.333Z</t>
  </si>
  <si>
    <t>Point (-80.4143861513356768 43.63898967471379109)</t>
  </si>
  <si>
    <t>10/3/2022 7:24:32 PM</t>
  </si>
  <si>
    <t>2022-10-03T19:24:32.338Z</t>
  </si>
  <si>
    <t>Point (-80.41440158468631694 43.63900099261810794)</t>
  </si>
  <si>
    <t>10/3/2022 7:24:33 PM</t>
  </si>
  <si>
    <t>2022-10-03T19:24:33.338Z</t>
  </si>
  <si>
    <t>Point (-80.41441707157810015 43.63901255178399907)</t>
  </si>
  <si>
    <t>10/3/2022 7:24:34 PM</t>
  </si>
  <si>
    <t>2022-10-03T19:24:34.338Z</t>
  </si>
  <si>
    <t>Point (-80.41443258151984708 43.63902376154964458)</t>
  </si>
  <si>
    <t>10/3/2022 7:24:35 PM</t>
  </si>
  <si>
    <t>2022-10-03T19:24:35.338Z</t>
  </si>
  <si>
    <t>Point (-80.4144480516104494 43.63903525377015313)</t>
  </si>
  <si>
    <t>10/3/2022 7:24:36 PM</t>
  </si>
  <si>
    <t>2022-10-03T19:24:36.338Z</t>
  </si>
  <si>
    <t>Point (-80.4144639354607591 43.63904643937699745)</t>
  </si>
  <si>
    <t>10/3/2022 7:24:37 PM</t>
  </si>
  <si>
    <t>2022-10-03T19:24:37.338Z</t>
  </si>
  <si>
    <t>Point (-80.41447939571307302 43.63905775360206718)</t>
  </si>
  <si>
    <t>10/3/2022 7:24:38 PM</t>
  </si>
  <si>
    <t>2022-10-03T19:24:38.338Z</t>
  </si>
  <si>
    <t>Point (-80.41449486248717449 43.63906916827774296)</t>
  </si>
  <si>
    <t>10/3/2022 7:24:39 PM</t>
  </si>
  <si>
    <t>2022-10-03T19:24:39.333Z</t>
  </si>
  <si>
    <t>Point (-80.41451038995039369 43.63908051234670893)</t>
  </si>
  <si>
    <t>10/3/2022 7:24:40 PM</t>
  </si>
  <si>
    <t>2022-10-03T19:24:40.338Z</t>
  </si>
  <si>
    <t>Point (-80.41452599166791515 43.63909190722424825)</t>
  </si>
  <si>
    <t>10/3/2022 7:24:41 PM</t>
  </si>
  <si>
    <t>2022-10-03T19:24:41.338Z</t>
  </si>
  <si>
    <t>Point (-80.41454179475475428 43.63910316157888758)</t>
  </si>
  <si>
    <t>10/3/2022 7:24:42 PM</t>
  </si>
  <si>
    <t>2022-10-03T19:24:42.338Z</t>
  </si>
  <si>
    <t>Point (-80.41455740699932164 43.63911435036387587)</t>
  </si>
  <si>
    <t>10/3/2022 7:24:43 PM</t>
  </si>
  <si>
    <t>2022-10-03T19:24:43.338Z</t>
  </si>
  <si>
    <t>Point (-80.41457289386451635 43.63912585154153589)</t>
  </si>
  <si>
    <t>10/3/2022 7:24:44 PM</t>
  </si>
  <si>
    <t>2022-10-03T19:24:44.338Z</t>
  </si>
  <si>
    <t>Point (-80.41458833240997706 43.63913728087813837)</t>
  </si>
  <si>
    <t>10/3/2022 7:24:45 PM</t>
  </si>
  <si>
    <t>2022-10-03T19:24:45.338Z</t>
  </si>
  <si>
    <t>Point (-80.41460389724018398 43.63914870267571899)</t>
  </si>
  <si>
    <t>10/3/2022 7:24:46 PM</t>
  </si>
  <si>
    <t>2022-10-03T19:24:46.338Z</t>
  </si>
  <si>
    <t>Point (-80.41461953988934397 43.63916007586606582)</t>
  </si>
  <si>
    <t>10/3/2022 7:24:47 PM</t>
  </si>
  <si>
    <t>2022-10-03T19:24:47.338Z</t>
  </si>
  <si>
    <t>Point (-80.41463505766424191 43.63917136682306364)</t>
  </si>
  <si>
    <t>10/3/2022 7:24:48 PM</t>
  </si>
  <si>
    <t>2022-10-03T19:24:48.338Z</t>
  </si>
  <si>
    <t>Point (-80.41465075733994183 43.63918249624430246)</t>
  </si>
  <si>
    <t>10/3/2022 7:24:49 PM</t>
  </si>
  <si>
    <t>2022-10-03T19:24:49.338Z</t>
  </si>
  <si>
    <t>Point (-80.41466631260566089 43.63919381682291743)</t>
  </si>
  <si>
    <t>10/3/2022 7:24:50 PM</t>
  </si>
  <si>
    <t>2022-10-03T19:24:50.338Z</t>
  </si>
  <si>
    <t>Point (-80.41468184979908074 43.63920518655225322)</t>
  </si>
  <si>
    <t>10/3/2022 7:24:51 PM</t>
  </si>
  <si>
    <t>2022-10-03T19:24:51.338Z</t>
  </si>
  <si>
    <t>Point (-80.41469737877721968 43.63921652117406325)</t>
  </si>
  <si>
    <t>10/3/2022 7:24:52 PM</t>
  </si>
  <si>
    <t>2022-10-03T19:24:52.338Z</t>
  </si>
  <si>
    <t>Point (-80.41471283760138533 43.63922798945323223)</t>
  </si>
  <si>
    <t>10/3/2022 7:24:53 PM</t>
  </si>
  <si>
    <t>2022-10-03T19:24:53.338Z</t>
  </si>
  <si>
    <t>Point (-80.41472847047702999 43.63923926762712568)</t>
  </si>
  <si>
    <t>10/3/2022 7:24:54 PM</t>
  </si>
  <si>
    <t>2022-10-03T19:24:54.338Z</t>
  </si>
  <si>
    <t>Point (-80.41474419264208962 43.63925056552420045)</t>
  </si>
  <si>
    <t>10/3/2022 7:24:55 PM</t>
  </si>
  <si>
    <t>2022-10-03T19:24:55.338Z</t>
  </si>
  <si>
    <t>Point (-80.41475956336223874 43.63926191233278473)</t>
  </si>
  <si>
    <t>10/3/2022 7:24:56 PM</t>
  </si>
  <si>
    <t>2022-10-03T19:24:56.338Z</t>
  </si>
  <si>
    <t>Point (-80.41477528641132722 43.63927325669323665)</t>
  </si>
  <si>
    <t>10/3/2022 7:24:57 PM</t>
  </si>
  <si>
    <t>2022-10-03T19:24:57.338Z</t>
  </si>
  <si>
    <t>Point (-80.41479076144483429 43.63928478450613824)</t>
  </si>
  <si>
    <t>10/3/2022 7:24:58 PM</t>
  </si>
  <si>
    <t>2022-10-03T19:24:58.338Z</t>
  </si>
  <si>
    <t>Point (-80.41480635641087815 43.63929596031185554)</t>
  </si>
  <si>
    <t>10/3/2022 7:24:59 PM</t>
  </si>
  <si>
    <t>2022-10-03T19:24:59.338Z</t>
  </si>
  <si>
    <t>Point (-80.41482177892987693 43.63930736167871771)</t>
  </si>
  <si>
    <t>10/3/2022 7:25:00 PM</t>
  </si>
  <si>
    <t>2022-10-03T19:25:00.338Z</t>
  </si>
  <si>
    <t>Point (-80.41483753297499959 43.63931857471448694)</t>
  </si>
  <si>
    <t>10/3/2022 7:25:01 PM</t>
  </si>
  <si>
    <t>2022-10-03T19:25:01.333Z</t>
  </si>
  <si>
    <t>Point (-80.41485294284692031 43.63932998047179979)</t>
  </si>
  <si>
    <t>10/3/2022 7:25:02 PM</t>
  </si>
  <si>
    <t>2022-10-03T19:25:02.338Z</t>
  </si>
  <si>
    <t>Point (-80.41486834649494142 43.63934128478463492)</t>
  </si>
  <si>
    <t>10/3/2022 7:25:03 PM</t>
  </si>
  <si>
    <t>2022-10-03T19:25:03.338Z</t>
  </si>
  <si>
    <t>Point (-80.41488410451130164 43.63935270977760439)</t>
  </si>
  <si>
    <t>10/3/2022 7:25:04 PM</t>
  </si>
  <si>
    <t>2022-10-03T19:25:04.338Z</t>
  </si>
  <si>
    <t>Point (-80.41489959986203928 43.63936403076167636)</t>
  </si>
  <si>
    <t>10/3/2022 7:25:05 PM</t>
  </si>
  <si>
    <t>2022-10-03T19:25:05.338Z</t>
  </si>
  <si>
    <t>Point (-80.41491526299063253 43.63937532738846414)</t>
  </si>
  <si>
    <t>10/3/2022 7:25:06 PM</t>
  </si>
  <si>
    <t>2022-10-03T19:25:06.338Z</t>
  </si>
  <si>
    <t>Point (-80.41493074305732591 43.63938663576217891)</t>
  </si>
  <si>
    <t>10/3/2022 7:25:07 PM</t>
  </si>
  <si>
    <t>2022-10-03T19:25:07.333Z</t>
  </si>
  <si>
    <t>Point (-80.41494623675870912 43.63939801977821986)</t>
  </si>
  <si>
    <t>10/3/2022 7:25:08 PM</t>
  </si>
  <si>
    <t>2022-10-03T19:25:08.333Z</t>
  </si>
  <si>
    <t>Point (-80.41496196137460117 43.63940927658141788)</t>
  </si>
  <si>
    <t>10/3/2022 7:25:09 PM</t>
  </si>
  <si>
    <t>2022-10-03T19:25:09.338Z</t>
  </si>
  <si>
    <t>Point (-80.41497719933943245 43.63942072413635032)</t>
  </si>
  <si>
    <t>10/3/2022 7:25:10 PM</t>
  </si>
  <si>
    <t>2022-10-03T19:25:10.338Z</t>
  </si>
  <si>
    <t>Point (-80.41499300534511008 43.63943190163531227)</t>
  </si>
  <si>
    <t>10/3/2022 7:25:11 PM</t>
  </si>
  <si>
    <t>2022-10-03T19:25:11.338Z</t>
  </si>
  <si>
    <t>Point (-80.4150084440525319 43.63944333965613254)</t>
  </si>
  <si>
    <t>10/3/2022 7:25:12 PM</t>
  </si>
  <si>
    <t>2022-10-03T19:25:12.338Z</t>
  </si>
  <si>
    <t>Point (-80.41502426922718882 43.63945452390429836)</t>
  </si>
  <si>
    <t>10/3/2022 7:25:13 PM</t>
  </si>
  <si>
    <t>2022-10-03T19:25:13.338Z</t>
  </si>
  <si>
    <t>Point (-80.41503979973832372 43.63946592450009376)</t>
  </si>
  <si>
    <t>10/3/2022 7:25:14 PM</t>
  </si>
  <si>
    <t>2022-10-03T19:25:14.338Z</t>
  </si>
  <si>
    <t>Point (-80.41505525897349571 43.63947738385502362)</t>
  </si>
  <si>
    <t>10/3/2022 7:25:15 PM</t>
  </si>
  <si>
    <t>2022-10-03T19:25:15.338Z</t>
  </si>
  <si>
    <t>Point (-80.41507080627849291 43.63948872641352494)</t>
  </si>
  <si>
    <t>10/3/2022 7:25:16 PM</t>
  </si>
  <si>
    <t>2022-10-03T19:25:16.338Z</t>
  </si>
  <si>
    <t>Point (-80.41508627806810239 43.63950008272781389)</t>
  </si>
  <si>
    <t>10/3/2022 7:25:17 PM</t>
  </si>
  <si>
    <t>2022-10-03T19:25:17.333Z</t>
  </si>
  <si>
    <t>Point (-80.41510197470825005 43.63951157569898243)</t>
  </si>
  <si>
    <t>10/3/2022 7:25:18 PM</t>
  </si>
  <si>
    <t>2022-10-03T19:25:18.338Z</t>
  </si>
  <si>
    <t>Point (-80.41511755386824234 43.63952282051854326)</t>
  </si>
  <si>
    <t>10/3/2022 7:25:19 PM</t>
  </si>
  <si>
    <t>2022-10-03T19:25:19.338Z</t>
  </si>
  <si>
    <t>Point (-80.4151332573957518 43.63953399222986462)</t>
  </si>
  <si>
    <t>10/3/2022 7:25:20 PM</t>
  </si>
  <si>
    <t>2022-10-03T19:25:20.338Z</t>
  </si>
  <si>
    <t>Point (-80.415148645938757 43.63954547221182168)</t>
  </si>
  <si>
    <t>10/3/2022 7:25:21 PM</t>
  </si>
  <si>
    <t>2022-10-03T19:25:21.333Z</t>
  </si>
  <si>
    <t>Point (-80.41516415478425017 43.63955669568551343)</t>
  </si>
  <si>
    <t>10/3/2022 7:25:22 PM</t>
  </si>
  <si>
    <t>2022-10-03T19:25:22.338Z</t>
  </si>
  <si>
    <t>Point (-80.41517956091689712 43.63956819776541352)</t>
  </si>
  <si>
    <t>10/3/2022 7:25:23 PM</t>
  </si>
  <si>
    <t>2022-10-03T19:25:23.338Z</t>
  </si>
  <si>
    <t>Point (-80.41519528357112279 43.63957943676766149)</t>
  </si>
  <si>
    <t>10/3/2022 7:25:24 PM</t>
  </si>
  <si>
    <t>2022-10-03T19:25:24.338Z</t>
  </si>
  <si>
    <t>Point (-80.41521088371601422 43.63959064065138449)</t>
  </si>
  <si>
    <t>10/3/2022 7:25:25 PM</t>
  </si>
  <si>
    <t>2022-10-03T19:25:25.333Z</t>
  </si>
  <si>
    <t>Point (-80.41522653592195979 43.63960196095505495)</t>
  </si>
  <si>
    <t>10/3/2022 7:25:26 PM</t>
  </si>
  <si>
    <t>2022-10-03T19:25:26.338Z</t>
  </si>
  <si>
    <t>Point (-80.41524177083046254 43.63961332696066364)</t>
  </si>
  <si>
    <t>10/3/2022 7:25:27 PM</t>
  </si>
  <si>
    <t>2022-10-03T19:25:27.333Z</t>
  </si>
  <si>
    <t>Point (-80.41525761131379113 43.63962449150444911)</t>
  </si>
  <si>
    <t>10/3/2022 7:25:28 PM</t>
  </si>
  <si>
    <t>2022-10-03T19:25:28.333Z</t>
  </si>
  <si>
    <t>Point (-80.41527288954995356 43.63963608509280334)</t>
  </si>
  <si>
    <t>10/3/2022 7:25:29 PM</t>
  </si>
  <si>
    <t>2022-10-03T19:25:29.333Z</t>
  </si>
  <si>
    <t>Point (-80.41528857170430911 43.63964726941755146)</t>
  </si>
  <si>
    <t>10/3/2022 7:25:30 PM</t>
  </si>
  <si>
    <t>2022-10-03T19:25:30.333Z</t>
  </si>
  <si>
    <t>Point (-80.41530406836595546 43.6396586567396696)</t>
  </si>
  <si>
    <t>10/3/2022 7:25:31 PM</t>
  </si>
  <si>
    <t>2022-10-03T19:25:31.333Z</t>
  </si>
  <si>
    <t>Point (-80.41531992758970659 43.63966989114623374)</t>
  </si>
  <si>
    <t>10/3/2022 7:25:32 PM</t>
  </si>
  <si>
    <t>2022-10-03T19:25:32.333Z</t>
  </si>
  <si>
    <t>Point (-80.41533507507858758 43.63968135069607968)</t>
  </si>
  <si>
    <t>10/3/2022 7:25:33 PM</t>
  </si>
  <si>
    <t>2022-10-03T19:25:33.333Z</t>
  </si>
  <si>
    <t>Point (-80.41535083547336171 43.6396927562552861)</t>
  </si>
  <si>
    <t>10/3/2022 7:25:34 PM</t>
  </si>
  <si>
    <t>2022-10-03T19:25:34.333Z</t>
  </si>
  <si>
    <t>Point (-80.41536637122359821 43.63970395850088835)</t>
  </si>
  <si>
    <t>10/3/2022 7:25:35 PM</t>
  </si>
  <si>
    <t>2022-10-03T19:25:35.333Z</t>
  </si>
  <si>
    <t>Point (-80.41538210557222044 43.63971523802700858)</t>
  </si>
  <si>
    <t>10/3/2022 7:25:36 PM</t>
  </si>
  <si>
    <t>2022-10-03T19:25:36.333Z</t>
  </si>
  <si>
    <t>Point (-80.41327748220780336 43.63829849797949123)</t>
  </si>
  <si>
    <t>10/3/2022 7:38:00 PM</t>
  </si>
  <si>
    <t>2022-10-03T19:38:00.313Z</t>
  </si>
  <si>
    <t>Point (-80.41329235068046444 43.63830933610306317)</t>
  </si>
  <si>
    <t>10/3/2022 7:38:01 PM</t>
  </si>
  <si>
    <t>2022-10-03T19:38:01.314Z</t>
  </si>
  <si>
    <t>Point (-80.41330686880237977 43.63832045202099863)</t>
  </si>
  <si>
    <t>10/3/2022 7:38:02 PM</t>
  </si>
  <si>
    <t>2022-10-03T19:38:02.313Z</t>
  </si>
  <si>
    <t>Point (-80.41332186203172228 43.63833124008044706)</t>
  </si>
  <si>
    <t>10/3/2022 7:38:03 PM</t>
  </si>
  <si>
    <t>2022-10-03T19:38:03.313Z</t>
  </si>
  <si>
    <t>Point (-80.41333708451728057 43.63834176252957064)</t>
  </si>
  <si>
    <t>10/3/2022 7:38:04 PM</t>
  </si>
  <si>
    <t>2022-10-03T19:38:04.313Z</t>
  </si>
  <si>
    <t>Point (-80.41335169355433266 43.63835281063580851)</t>
  </si>
  <si>
    <t>10/3/2022 7:38:05 PM</t>
  </si>
  <si>
    <t>2022-10-03T19:38:05.313Z</t>
  </si>
  <si>
    <t>Point (-80.41336664955994706 43.63836345118821924)</t>
  </si>
  <si>
    <t>10/3/2022 7:38:06 PM</t>
  </si>
  <si>
    <t>2022-10-03T19:38:06.309Z</t>
  </si>
  <si>
    <t>Point (-80.41338144634103458 43.6383743123849186)</t>
  </si>
  <si>
    <t>10/3/2022 7:38:07 PM</t>
  </si>
  <si>
    <t>2022-10-03T19:38:07.313Z</t>
  </si>
  <si>
    <t>Point (-80.41339621727193787 43.63838522774085504)</t>
  </si>
  <si>
    <t>10/3/2022 7:38:08 PM</t>
  </si>
  <si>
    <t>2022-10-03T19:38:08.313Z</t>
  </si>
  <si>
    <t>Point (-80.41341098955133759 43.63839615713605014)</t>
  </si>
  <si>
    <t>10/3/2022 7:38:09 PM</t>
  </si>
  <si>
    <t>2022-10-03T19:38:09.313Z</t>
  </si>
  <si>
    <t>Point (-80.41342607725219693 43.63840696266774444)</t>
  </si>
  <si>
    <t>10/3/2022 7:38:10 PM</t>
  </si>
  <si>
    <t>2022-10-03T19:38:10.313Z</t>
  </si>
  <si>
    <t>Point (-80.41344113139389549 43.63841781900733707)</t>
  </si>
  <si>
    <t>10/3/2022 7:38:11 PM</t>
  </si>
  <si>
    <t>2022-10-03T19:38:11.313Z</t>
  </si>
  <si>
    <t>Point (-80.41345614331839897 43.63842849052222306)</t>
  </si>
  <si>
    <t>10/3/2022 7:38:12 PM</t>
  </si>
  <si>
    <t>2022-10-03T19:38:12.313Z</t>
  </si>
  <si>
    <t>Point (-80.41347091283195425 43.63843957152271003)</t>
  </si>
  <si>
    <t>10/3/2022 7:38:13 PM</t>
  </si>
  <si>
    <t>2022-10-03T19:38:13.314Z</t>
  </si>
  <si>
    <t>Point (-80.41348578920207046 43.63845046100722413)</t>
  </si>
  <si>
    <t>10/3/2022 7:38:14 PM</t>
  </si>
  <si>
    <t>2022-10-03T19:38:14.313Z</t>
  </si>
  <si>
    <t>Point (-80.4135007297208233 43.63846142150601537)</t>
  </si>
  <si>
    <t>10/3/2022 7:38:15 PM</t>
  </si>
  <si>
    <t>2022-10-03T19:38:15.313Z</t>
  </si>
  <si>
    <t>Point (-80.4135155027773294 43.63847217375156617)</t>
  </si>
  <si>
    <t>10/3/2022 7:38:16 PM</t>
  </si>
  <si>
    <t>2022-10-03T19:38:16.313Z</t>
  </si>
  <si>
    <t>Point (-80.41353030971764326 43.63848304380310594)</t>
  </si>
  <si>
    <t>10/3/2022 7:38:17 PM</t>
  </si>
  <si>
    <t>2022-10-03T19:38:17.313Z</t>
  </si>
  <si>
    <t>Point (-80.41354550220387409 43.63849377357131942)</t>
  </si>
  <si>
    <t>10/3/2022 7:38:18 PM</t>
  </si>
  <si>
    <t>2022-10-03T19:38:18.309Z</t>
  </si>
  <si>
    <t>Point (-80.41356054021333932 43.63850460890422056)</t>
  </si>
  <si>
    <t>10/3/2022 7:38:19 PM</t>
  </si>
  <si>
    <t>2022-10-03T19:38:19.313Z</t>
  </si>
  <si>
    <t>Point (-80.41357508473234361 43.63851566308076002)</t>
  </si>
  <si>
    <t>10/3/2022 7:38:20 PM</t>
  </si>
  <si>
    <t>2022-10-03T19:38:20.313Z</t>
  </si>
  <si>
    <t>Point (-80.41358999502769223 43.63852651751085432)</t>
  </si>
  <si>
    <t>10/3/2022 7:38:21 PM</t>
  </si>
  <si>
    <t>2022-10-03T19:38:21.313Z</t>
  </si>
  <si>
    <t>Point (-80.41360482356370198 43.63853733886218578)</t>
  </si>
  <si>
    <t>10/3/2022 7:38:22 PM</t>
  </si>
  <si>
    <t>2022-10-03T19:38:22.313Z</t>
  </si>
  <si>
    <t>Point (-80.41361972928022794 43.63854831356901087)</t>
  </si>
  <si>
    <t>10/3/2022 7:38:23 PM</t>
  </si>
  <si>
    <t>2022-10-03T19:38:23.313Z</t>
  </si>
  <si>
    <t>Point (-80.41363471842541344 43.63855901688767602)</t>
  </si>
  <si>
    <t>10/3/2022 7:38:24 PM</t>
  </si>
  <si>
    <t>2022-10-03T19:38:24.313Z</t>
  </si>
  <si>
    <t>Point (-80.41364961765393105 43.63856999109614776)</t>
  </si>
  <si>
    <t>10/3/2022 7:38:25 PM</t>
  </si>
  <si>
    <t>2022-10-03T19:38:25.313Z</t>
  </si>
  <si>
    <t>Point (-80.41366464027912286 43.63858066725069307)</t>
  </si>
  <si>
    <t>10/3/2022 7:38:26 PM</t>
  </si>
  <si>
    <t>2022-10-03T19:38:26.313Z</t>
  </si>
  <si>
    <t>Point (-80.41367945573293241 43.63859152546169895)</t>
  </si>
  <si>
    <t>10/3/2022 7:38:27 PM</t>
  </si>
  <si>
    <t>2022-10-03T19:38:27.313Z</t>
  </si>
  <si>
    <t>Point (-80.41369427717228291 43.63860236088395084)</t>
  </si>
  <si>
    <t>10/3/2022 7:38:28 PM</t>
  </si>
  <si>
    <t>2022-10-03T19:38:28.308Z</t>
  </si>
  <si>
    <t>Point (-80.4137091422629311 43.63861319781924664)</t>
  </si>
  <si>
    <t>10/3/2022 7:38:29 PM</t>
  </si>
  <si>
    <t>2022-10-03T19:38:29.313Z</t>
  </si>
  <si>
    <t>Point (-80.41372406258365402 43.63862396478280914)</t>
  </si>
  <si>
    <t>10/3/2022 7:38:30 PM</t>
  </si>
  <si>
    <t>2022-10-03T19:38:30.308Z</t>
  </si>
  <si>
    <t>Point (-80.41373869680674602 43.6386349674226679)</t>
  </si>
  <si>
    <t>10/3/2022 7:38:31 PM</t>
  </si>
  <si>
    <t>2022-10-03T19:38:31.308Z</t>
  </si>
  <si>
    <t>Point (-80.41375364688627769 43.63864571831324213)</t>
  </si>
  <si>
    <t>10/3/2022 7:38:32 PM</t>
  </si>
  <si>
    <t>2022-10-03T19:38:32.308Z</t>
  </si>
  <si>
    <t>Point (-80.41376873517516799 43.63865650531144524)</t>
  </si>
  <si>
    <t>10/3/2022 7:38:33 PM</t>
  </si>
  <si>
    <t>2022-10-03T19:38:33.308Z</t>
  </si>
  <si>
    <t>Point (-80.41378350903130467 43.63866756009902304)</t>
  </si>
  <si>
    <t>10/3/2022 7:38:34 PM</t>
  </si>
  <si>
    <t>2022-10-03T19:38:34.308Z</t>
  </si>
  <si>
    <t>Point (-80.41379828251770334 43.63867834602085338)</t>
  </si>
  <si>
    <t>10/3/2022 7:38:35 PM</t>
  </si>
  <si>
    <t>2022-10-03T19:38:35.308Z</t>
  </si>
  <si>
    <t>Point (-80.41381349148241497 43.63868896445114842)</t>
  </si>
  <si>
    <t>10/3/2022 7:38:36 PM</t>
  </si>
  <si>
    <t>2022-10-03T19:38:36.308Z</t>
  </si>
  <si>
    <t>Point (-80.41382792417614667 43.63870006498816423)</t>
  </si>
  <si>
    <t>10/3/2022 7:38:37 PM</t>
  </si>
  <si>
    <t>2022-10-03T19:38:37.313Z</t>
  </si>
  <si>
    <t>Point (-80.41384306174299468 43.63871081136193197)</t>
  </si>
  <si>
    <t>10/3/2022 7:38:38 PM</t>
  </si>
  <si>
    <t>2022-10-03T19:38:38.308Z</t>
  </si>
  <si>
    <t>Point (-80.41385774057955871 43.63872161699430308)</t>
  </si>
  <si>
    <t>10/3/2022 7:38:39 PM</t>
  </si>
  <si>
    <t>2022-10-03T19:38:39.308Z</t>
  </si>
  <si>
    <t>Point (-80.41387267122264859 43.63873257896822366)</t>
  </si>
  <si>
    <t>10/3/2022 7:38:40 PM</t>
  </si>
  <si>
    <t>2022-10-03T19:38:40.308Z</t>
  </si>
  <si>
    <t>Point (-80.41388750452067313 43.63874338474238357)</t>
  </si>
  <si>
    <t>10/3/2022 7:38:41 PM</t>
  </si>
  <si>
    <t>2022-10-03T19:38:41.309Z</t>
  </si>
  <si>
    <t>Point (-80.41390264700288526 43.63875417073302998)</t>
  </si>
  <si>
    <t>10/3/2022 7:38:42 PM</t>
  </si>
  <si>
    <t>2022-10-03T19:38:42.308Z</t>
  </si>
  <si>
    <t>Point (-80.41391729536842092 43.63876514636476855)</t>
  </si>
  <si>
    <t>10/3/2022 7:38:43 PM</t>
  </si>
  <si>
    <t>2022-10-03T19:38:43.313Z</t>
  </si>
  <si>
    <t>Point (-80.41393240205958648 43.63877586228215222)</t>
  </si>
  <si>
    <t>10/3/2022 7:38:44 PM</t>
  </si>
  <si>
    <t>2022-10-03T19:38:44.308Z</t>
  </si>
  <si>
    <t>Point (-80.41394707519134499 43.63878677804034822)</t>
  </si>
  <si>
    <t>10/3/2022 7:38:45 PM</t>
  </si>
  <si>
    <t>2022-10-03T19:38:45.309Z</t>
  </si>
  <si>
    <t>Point (-80.41396216624245596 43.63879754413907364)</t>
  </si>
  <si>
    <t>10/3/2022 7:38:46 PM</t>
  </si>
  <si>
    <t>2022-10-03T19:38:46.303Z</t>
  </si>
  <si>
    <t>Point (-80.41397727603603585 43.63880828636402498)</t>
  </si>
  <si>
    <t>10/3/2022 7:38:47 PM</t>
  </si>
  <si>
    <t>2022-10-03T19:38:47.308Z</t>
  </si>
  <si>
    <t>Point (-80.41399200899040522 43.63881928517213993)</t>
  </si>
  <si>
    <t>10/3/2022 7:38:48 PM</t>
  </si>
  <si>
    <t>2022-10-03T19:38:48.313Z</t>
  </si>
  <si>
    <t>Point (-80.41400707250998892 43.63882997236127181)</t>
  </si>
  <si>
    <t>10/3/2022 7:38:49 PM</t>
  </si>
  <si>
    <t>2022-10-03T19:38:49.313Z</t>
  </si>
  <si>
    <t>Point (-80.41402150336907084 43.63884099179637133)</t>
  </si>
  <si>
    <t>10/3/2022 7:38:50 PM</t>
  </si>
  <si>
    <t>2022-10-03T19:38:50.313Z</t>
  </si>
  <si>
    <t>Point (-80.41403636555173762 43.63885184542893825)</t>
  </si>
  <si>
    <t>10/3/2022 7:38:51 PM</t>
  </si>
  <si>
    <t>2022-10-03T19:38:51.308Z</t>
  </si>
  <si>
    <t>Point (-80.41405129996547885 43.63886253639530821)</t>
  </si>
  <si>
    <t>10/3/2022 7:38:52 PM</t>
  </si>
  <si>
    <t>2022-10-03T19:38:52.303Z</t>
  </si>
  <si>
    <t>Point (-80.41406645460455138 43.63887333190264428)</t>
  </si>
  <si>
    <t>10/3/2022 7:38:53 PM</t>
  </si>
  <si>
    <t>2022-10-03T19:38:53.309Z</t>
  </si>
  <si>
    <t>Point (-80.41408086994917426 43.63888437629078254)</t>
  </si>
  <si>
    <t>10/3/2022 7:38:54 PM</t>
  </si>
  <si>
    <t>2022-10-03T19:38:54.308Z</t>
  </si>
  <si>
    <t>Point (-80.41409610358091697 43.63889516694079873)</t>
  </si>
  <si>
    <t>10/3/2022 7:38:55 PM</t>
  </si>
  <si>
    <t>2022-10-03T19:38:55.308Z</t>
  </si>
  <si>
    <t>Point (-80.41411117317524315 43.63890585030392799)</t>
  </si>
  <si>
    <t>10/3/2022 7:38:56 PM</t>
  </si>
  <si>
    <t>2022-10-03T19:38:56.308Z</t>
  </si>
  <si>
    <t>Point (-80.41412597406785778 43.63891689817992159)</t>
  </si>
  <si>
    <t>10/3/2022 7:38:57 PM</t>
  </si>
  <si>
    <t>2022-10-03T19:38:57.309Z</t>
  </si>
  <si>
    <t>Point (-80.41414060971541744 43.6389277248148133)</t>
  </si>
  <si>
    <t>10/3/2022 7:38:58 PM</t>
  </si>
  <si>
    <t>2022-10-03T19:38:58.308Z</t>
  </si>
  <si>
    <t>Point (-80.41415580269746499 43.63893845086262502)</t>
  </si>
  <si>
    <t>10/3/2022 7:38:59 PM</t>
  </si>
  <si>
    <t>2022-10-03T19:38:59.308Z</t>
  </si>
  <si>
    <t>Point (-80.41417058617614089 43.63894942209219607)</t>
  </si>
  <si>
    <t>10/3/2022 7:39:00 PM</t>
  </si>
  <si>
    <t>2022-10-03T19:39:00.308Z</t>
  </si>
  <si>
    <t>Point (-80.4141853479610802 43.63896028100012359)</t>
  </si>
  <si>
    <t>10/3/2022 7:39:01 PM</t>
  </si>
  <si>
    <t>2022-10-03T19:39:01.309Z</t>
  </si>
  <si>
    <t>Point (-80.41420038907659773 43.63897119107459588)</t>
  </si>
  <si>
    <t>10/3/2022 7:39:02 PM</t>
  </si>
  <si>
    <t>2022-10-03T19:39:02.308Z</t>
  </si>
  <si>
    <t>Point (-80.41421529666153845 43.63898195051236684)</t>
  </si>
  <si>
    <t>10/3/2022 7:39:03 PM</t>
  </si>
  <si>
    <t>2022-10-03T19:39:03.308Z</t>
  </si>
  <si>
    <t>Point (-80.41423007636430498 43.63899294276904328)</t>
  </si>
  <si>
    <t>10/3/2022 7:39:04 PM</t>
  </si>
  <si>
    <t>2022-10-03T19:39:04.309Z</t>
  </si>
  <si>
    <t>Point (-80.41424471595480838 43.63900409363053257)</t>
  </si>
  <si>
    <t>10/3/2022 7:39:05 PM</t>
  </si>
  <si>
    <t>2022-10-03T19:39:05.308Z</t>
  </si>
  <si>
    <t>Point (-80.41426016757320383 43.63901450816371153)</t>
  </si>
  <si>
    <t>10/3/2022 7:39:06 PM</t>
  </si>
  <si>
    <t>2022-10-03T19:39:06.308Z</t>
  </si>
  <si>
    <t>Point (-80.41427505731020631 43.63902529860787638)</t>
  </si>
  <si>
    <t>10/3/2022 7:39:07 PM</t>
  </si>
  <si>
    <t>2022-10-03T19:39:07.309Z</t>
  </si>
  <si>
    <t>Point (-80.41428957490312257 43.63903639026946735)</t>
  </si>
  <si>
    <t>10/3/2022 7:39:08 PM</t>
  </si>
  <si>
    <t>2022-10-03T19:39:08.309Z</t>
  </si>
  <si>
    <t>Point (-80.41430443406385109 43.63904719406017563)</t>
  </si>
  <si>
    <t>10/3/2022 7:39:09 PM</t>
  </si>
  <si>
    <t>2022-10-03T19:39:09.308Z</t>
  </si>
  <si>
    <t>Point (-80.41431943909475422 43.63905803522341387)</t>
  </si>
  <si>
    <t>10/3/2022 7:39:10 PM</t>
  </si>
  <si>
    <t>2022-10-03T19:39:10.308Z</t>
  </si>
  <si>
    <t>Point (-80.4143345005688559 43.63906872824109229)</t>
  </si>
  <si>
    <t>10/3/2022 7:39:11 PM</t>
  </si>
  <si>
    <t>2022-10-03T19:39:11.308Z</t>
  </si>
  <si>
    <t>Point (-80.41434903698321079 43.63907970525316671)</t>
  </si>
  <si>
    <t>10/3/2022 7:39:12 PM</t>
  </si>
  <si>
    <t>2022-10-03T19:39:12.308Z</t>
  </si>
  <si>
    <t>Point (-80.41436418868923397 43.63909029352399926)</t>
  </si>
  <si>
    <t>10/3/2022 7:39:13 PM</t>
  </si>
  <si>
    <t>2022-10-03T19:39:13.308Z</t>
  </si>
  <si>
    <t>Point (-80.41437896626227655 43.63910122399481395)</t>
  </si>
  <si>
    <t>10/3/2022 7:39:14 PM</t>
  </si>
  <si>
    <t>2022-10-03T19:39:14.308Z</t>
  </si>
  <si>
    <t>Point (-80.41439365998805044 43.63911198939599956)</t>
  </si>
  <si>
    <t>10/3/2022 7:39:15 PM</t>
  </si>
  <si>
    <t>2022-10-03T19:39:15.308Z</t>
  </si>
  <si>
    <t>Point (-80.4144083797667264 43.63912293830680511)</t>
  </si>
  <si>
    <t>10/3/2022 7:39:16 PM</t>
  </si>
  <si>
    <t>2022-10-03T19:39:16.308Z</t>
  </si>
  <si>
    <t>Point (-80.41442347754772868 43.63913362197722279)</t>
  </si>
  <si>
    <t>10/3/2022 7:39:17 PM</t>
  </si>
  <si>
    <t>2022-10-03T19:39:17.304Z</t>
  </si>
  <si>
    <t>Point (-80.41443837778375325 43.6391444012128602)</t>
  </si>
  <si>
    <t>10/3/2022 7:39:18 PM</t>
  </si>
  <si>
    <t>2022-10-03T19:39:18.308Z</t>
  </si>
  <si>
    <t>Point (-80.4144529926916789 43.63915536481811586)</t>
  </si>
  <si>
    <t>10/3/2022 7:39:19 PM</t>
  </si>
  <si>
    <t>2022-10-03T19:39:19.304Z</t>
  </si>
  <si>
    <t>Point (-80.4144679649766374 43.63916618141150394)</t>
  </si>
  <si>
    <t>10/3/2022 7:39:20 PM</t>
  </si>
  <si>
    <t>2022-10-03T19:39:20.308Z</t>
  </si>
  <si>
    <t>Point (-80.41448308557872338 43.63917686360588988)</t>
  </si>
  <si>
    <t>10/3/2022 7:39:21 PM</t>
  </si>
  <si>
    <t>2022-10-03T19:39:21.304Z</t>
  </si>
  <si>
    <t>Point (-80.4144978032351645 43.63918780668124953)</t>
  </si>
  <si>
    <t>10/3/2022 7:39:22 PM</t>
  </si>
  <si>
    <t>2022-10-03T19:39:22.309Z</t>
  </si>
  <si>
    <t>Point (-80.41451270355587155 43.63919848964452797)</t>
  </si>
  <si>
    <t>10/3/2022 7:39:23 PM</t>
  </si>
  <si>
    <t>2022-10-03T19:39:23.304Z</t>
  </si>
  <si>
    <t>Point (-80.41452762479012506 43.63920939485729633)</t>
  </si>
  <si>
    <t>10/3/2022 7:39:24 PM</t>
  </si>
  <si>
    <t>2022-10-03T19:39:24.308Z</t>
  </si>
  <si>
    <t>Point (-80.41454238233815488 43.63922027953212535)</t>
  </si>
  <si>
    <t>10/3/2022 7:39:25 PM</t>
  </si>
  <si>
    <t>2022-10-03T19:39:25.309Z</t>
  </si>
  <si>
    <t>Point (-80.4145569971584564 43.63923131781946552)</t>
  </si>
  <si>
    <t>10/3/2022 7:39:26 PM</t>
  </si>
  <si>
    <t>2022-10-03T19:39:26.308Z</t>
  </si>
  <si>
    <t>Point (-80.4145723052070025 43.63924178630787765)</t>
  </si>
  <si>
    <t>10/3/2022 7:39:27 PM</t>
  </si>
  <si>
    <t>2022-10-03T19:39:27.308Z</t>
  </si>
  <si>
    <t>Point (-80.41458713318206719 43.63925263838394386)</t>
  </si>
  <si>
    <t>10/3/2022 7:39:28 PM</t>
  </si>
  <si>
    <t>2022-10-03T19:39:28.308Z</t>
  </si>
  <si>
    <t>Point (-80.41460206923707688 43.63926341863777481)</t>
  </si>
  <si>
    <t>10/3/2022 7:39:29 PM</t>
  </si>
  <si>
    <t>2022-10-03T19:39:29.308Z</t>
  </si>
  <si>
    <t>Point (-80.41461683966414853 43.63927435559792656)</t>
  </si>
  <si>
    <t>10/3/2022 7:39:30 PM</t>
  </si>
  <si>
    <t>2022-10-03T19:39:30.308Z</t>
  </si>
  <si>
    <t>Point (-80.41463140633233309 43.63928536202762132)</t>
  </si>
  <si>
    <t>10/3/2022 7:39:31 PM</t>
  </si>
  <si>
    <t>2022-10-03T19:39:31.309Z</t>
  </si>
  <si>
    <t>Point (-80.4146461909357555 43.63929611997051694)</t>
  </si>
  <si>
    <t>10/3/2022 7:39:32 PM</t>
  </si>
  <si>
    <t>2022-10-03T19:39:32.308Z</t>
  </si>
  <si>
    <t>Point (-80.41466138319039203 43.63930693539142425)</t>
  </si>
  <si>
    <t>10/3/2022 7:39:33 PM</t>
  </si>
  <si>
    <t>2022-10-03T19:39:33.308Z</t>
  </si>
  <si>
    <t>Point (-80.41467594542051245 43.6393176846015507)</t>
  </si>
  <si>
    <t>10/3/2022 7:39:34 PM</t>
  </si>
  <si>
    <t>2022-10-03T19:39:34.308Z</t>
  </si>
  <si>
    <t>Point (-80.41469107003682382 43.63932842974899984)</t>
  </si>
  <si>
    <t>10/3/2022 7:39:35 PM</t>
  </si>
  <si>
    <t>2022-10-03T19:39:35.308Z</t>
  </si>
  <si>
    <t>Point (-80.41470584530021881 43.63933937030509469)</t>
  </si>
  <si>
    <t>10/3/2022 7:39:36 PM</t>
  </si>
  <si>
    <t>2022-10-03T19:39:36.308Z</t>
  </si>
  <si>
    <t>Point (-80.41472083360157797 43.63935015625430935)</t>
  </si>
  <si>
    <t>10/3/2022 7:39:37 PM</t>
  </si>
  <si>
    <t>2022-10-03T19:39:37.308Z</t>
  </si>
  <si>
    <t>Point (-80.4147356043049939 43.63936098605075387)</t>
  </si>
  <si>
    <t>10/3/2022 7:39:38 PM</t>
  </si>
  <si>
    <t>2022-10-03T19:39:38.308Z</t>
  </si>
  <si>
    <t>Point (-80.41475045476035177 43.63937193516316171)</t>
  </si>
  <si>
    <t>10/3/2022 7:39:39 PM</t>
  </si>
  <si>
    <t>2022-10-03T19:39:39.308Z</t>
  </si>
  <si>
    <t>Point (-80.41476546741171205 43.6393826660021773)</t>
  </si>
  <si>
    <t>10/3/2022 7:39:40 PM</t>
  </si>
  <si>
    <t>2022-10-03T19:39:40.308Z</t>
  </si>
  <si>
    <t>Point (-80.41478041267063759 43.63939336914241096)</t>
  </si>
  <si>
    <t>10/3/2022 7:39:41 PM</t>
  </si>
  <si>
    <t>2022-10-03T19:39:41.308Z</t>
  </si>
  <si>
    <t>Point (-80.41479515710877024 43.63940433711062639)</t>
  </si>
  <si>
    <t>10/3/2022 7:39:42 PM</t>
  </si>
  <si>
    <t>2022-10-03T19:39:42.308Z</t>
  </si>
  <si>
    <t>Point (-80.41481013344210282 43.63941505888012529)</t>
  </si>
  <si>
    <t>10/3/2022 7:39:43 PM</t>
  </si>
  <si>
    <t>2022-10-03T19:39:43.308Z</t>
  </si>
  <si>
    <t>Point (-80.41482478962072378 43.63942595391178259)</t>
  </si>
  <si>
    <t>10/3/2022 7:39:44 PM</t>
  </si>
  <si>
    <t>2022-10-03T19:39:44.308Z</t>
  </si>
  <si>
    <t>Point (-80.41483959256001413 43.63943688575615454)</t>
  </si>
  <si>
    <t>10/3/2022 7:39:45 PM</t>
  </si>
  <si>
    <t>2022-10-03T19:39:45.309Z</t>
  </si>
  <si>
    <t>Point (-80.41485463397118849 43.63944755637349715)</t>
  </si>
  <si>
    <t>10/3/2022 7:39:46 PM</t>
  </si>
  <si>
    <t>2022-10-03T19:39:46.308Z</t>
  </si>
  <si>
    <t>Point (-80.41486959752481312 43.63945843945441538)</t>
  </si>
  <si>
    <t>10/3/2022 7:39:47 PM</t>
  </si>
  <si>
    <t>2022-10-03T19:39:47.308Z</t>
  </si>
  <si>
    <t>Point (-80.41488426889510777 43.63946937802933235)</t>
  </si>
  <si>
    <t>10/3/2022 7:39:48 PM</t>
  </si>
  <si>
    <t>2022-10-03T19:39:48.303Z</t>
  </si>
  <si>
    <t>Point (-80.41489902499718312 43.63948026757971377)</t>
  </si>
  <si>
    <t>10/3/2022 7:39:49 PM</t>
  </si>
  <si>
    <t>2022-10-03T19:39:49.309Z</t>
  </si>
  <si>
    <t>Point (-80.41491438550220039 43.63949085129411287)</t>
  </si>
  <si>
    <t>10/3/2022 7:39:50 PM</t>
  </si>
  <si>
    <t>2022-10-03T19:39:50.303Z</t>
  </si>
  <si>
    <t>Point (-80.41492902982675162 43.63950186531872077)</t>
  </si>
  <si>
    <t>10/3/2022 7:39:51 PM</t>
  </si>
  <si>
    <t>2022-10-03T19:39:51.308Z</t>
  </si>
  <si>
    <t>Point (-80.41494375354659496 43.63951272412715099)</t>
  </si>
  <si>
    <t>10/3/2022 7:39:52 PM</t>
  </si>
  <si>
    <t>2022-10-03T19:39:52.303Z</t>
  </si>
  <si>
    <t>Point (-80.41495879007975134 43.63952356030520718)</t>
  </si>
  <si>
    <t>10/3/2022 7:39:53 PM</t>
  </si>
  <si>
    <t>2022-10-03T19:39:53.308Z</t>
  </si>
  <si>
    <t>Point (-80.41497385436123579 43.63953437649367118)</t>
  </si>
  <si>
    <t>10/3/2022 7:39:54 PM</t>
  </si>
  <si>
    <t>2022-10-03T19:39:54.308Z</t>
  </si>
  <si>
    <t>Point (-80.41498880114561132 43.63954516057074073)</t>
  </si>
  <si>
    <t>10/3/2022 7:39:55 PM</t>
  </si>
  <si>
    <t>2022-10-03T19:39:55.308Z</t>
  </si>
  <si>
    <t>Point (-80.41500351734464402 43.63955636044633479)</t>
  </si>
  <si>
    <t>10/3/2022 7:39:56 PM</t>
  </si>
  <si>
    <t>2022-10-03T19:39:56.308Z</t>
  </si>
  <si>
    <t>Point (-80.41501855442413671 43.63956692114155089)</t>
  </si>
  <si>
    <t>10/3/2022 7:39:57 PM</t>
  </si>
  <si>
    <t>2022-10-03T19:39:57.309Z</t>
  </si>
  <si>
    <t>Point (-80.41503341819210959 43.63957778555069211)</t>
  </si>
  <si>
    <t>10/3/2022 7:39:58 PM</t>
  </si>
  <si>
    <t>2022-10-03T19:39:58.308Z</t>
  </si>
  <si>
    <t>Point (-80.41504825721095528 43.63958858320266643)</t>
  </si>
  <si>
    <t>10/3/2022 7:39:59 PM</t>
  </si>
  <si>
    <t>2022-10-03T19:39:59.308Z</t>
  </si>
  <si>
    <t>Point (-80.4150630674277096 43.63959930151499833)</t>
  </si>
  <si>
    <t>10/3/2022 7:40:00 PM</t>
  </si>
  <si>
    <t>2022-10-03T19:40:00.308Z</t>
  </si>
  <si>
    <t>Point (-80.41507779642603282 43.63961017347411087)</t>
  </si>
  <si>
    <t>10/3/2022 7:40:01 PM</t>
  </si>
  <si>
    <t>2022-10-03T19:40:01.308Z</t>
  </si>
  <si>
    <t>Point (-80.41509264705582893 43.63962103255170888)</t>
  </si>
  <si>
    <t>10/3/2022 7:40:02 PM</t>
  </si>
  <si>
    <t>2022-10-03T19:40:02.308Z</t>
  </si>
  <si>
    <t>Point (-80.4151070439860689 43.63963198526576548)</t>
  </si>
  <si>
    <t>10/3/2022 7:40:03 PM</t>
  </si>
  <si>
    <t>2022-10-03T19:40:03.308Z</t>
  </si>
  <si>
    <t>Point (-80.41512180600371096 43.63964275108763502)</t>
  </si>
  <si>
    <t>10/3/2022 7:40:04 PM</t>
  </si>
  <si>
    <t>2022-10-03T19:40:04.308Z</t>
  </si>
  <si>
    <t>Point (-80.41513677894504042 43.63965348318707527)</t>
  </si>
  <si>
    <t>10/3/2022 7:40:05 PM</t>
  </si>
  <si>
    <t>2022-10-03T19:40:05.308Z</t>
  </si>
  <si>
    <t>Point (-80.41515178459205515 43.63966404373734775)</t>
  </si>
  <si>
    <t>10/3/2022 7:40:06 PM</t>
  </si>
  <si>
    <t>2022-10-03T19:40:06.308Z</t>
  </si>
  <si>
    <t>Point (-80.41516636213265201 43.63967493151867671)</t>
  </si>
  <si>
    <t>10/3/2022 7:40:07 PM</t>
  </si>
  <si>
    <t>2022-10-03T19:40:07.304Z</t>
  </si>
  <si>
    <t>Point (-80.41518152774007433 43.63968542248942128)</t>
  </si>
  <si>
    <t>10/3/2022 7:40:08 PM</t>
  </si>
  <si>
    <t>2022-10-03T19:40:08.308Z</t>
  </si>
  <si>
    <t>Point (-80.41519653579537419 43.63969631316734166)</t>
  </si>
  <si>
    <t>10/3/2022 7:40:09 PM</t>
  </si>
  <si>
    <t>2022-10-03T19:40:09.308Z</t>
  </si>
  <si>
    <t>Point (-80.41521116570834238 43.63970735469186479)</t>
  </si>
  <si>
    <t>10/3/2022 7:40:10 PM</t>
  </si>
  <si>
    <t>2022-10-03T19:40:10.308Z</t>
  </si>
  <si>
    <t>Point (-80.41522580779228235 43.63971855375056208)</t>
  </si>
  <si>
    <t>10/3/2022 7:40:11 PM</t>
  </si>
  <si>
    <t>2022-10-03T19:40:11.308Z</t>
  </si>
  <si>
    <t>Point (-80.41524079989055451 43.63972936145569292)</t>
  </si>
  <si>
    <t>10/3/2022 7:40:12 PM</t>
  </si>
  <si>
    <t>2022-10-03T19:40:12.308Z</t>
  </si>
  <si>
    <t>Point (-80.41525589295568466 43.63974001628049848)</t>
  </si>
  <si>
    <t>10/3/2022 7:40:13 PM</t>
  </si>
  <si>
    <t>2022-10-03T19:40:13.303Z</t>
  </si>
  <si>
    <t>Point (-80.41527056677050211 43.63975102666523753)</t>
  </si>
  <si>
    <t>10/3/2022 7:40:14 PM</t>
  </si>
  <si>
    <t>2022-10-03T19:40:14.308Z</t>
  </si>
  <si>
    <t>Point (-80.41528593934417302 43.63976158700799601)</t>
  </si>
  <si>
    <t>10/3/2022 7:40:15 PM</t>
  </si>
  <si>
    <t>2022-10-03T19:40:15.308Z</t>
  </si>
  <si>
    <t>Point (-80.41520601599212625 43.63981992324908532)</t>
  </si>
  <si>
    <t>10/3/2022 7:46:11 PM</t>
  </si>
  <si>
    <t>2022-10-03T19:46:11.293Z</t>
  </si>
  <si>
    <t>Point (-80.41519140325624448 43.63980928714054386)</t>
  </si>
  <si>
    <t>10/3/2022 7:46:12 PM</t>
  </si>
  <si>
    <t>2022-10-03T19:46:12.288Z</t>
  </si>
  <si>
    <t>Point (-80.41517687200091302 43.63979869464493788)</t>
  </si>
  <si>
    <t>10/3/2022 7:46:13 PM</t>
  </si>
  <si>
    <t>2022-10-03T19:46:13.293Z</t>
  </si>
  <si>
    <t>Point (-80.41516238556393148 43.63978789976383865)</t>
  </si>
  <si>
    <t>10/3/2022 7:46:14 PM</t>
  </si>
  <si>
    <t>2022-10-03T19:46:14.293Z</t>
  </si>
  <si>
    <t>Point (-80.41514774290821777 43.63977739436657544)</t>
  </si>
  <si>
    <t>10/3/2022 7:46:15 PM</t>
  </si>
  <si>
    <t>2022-10-03T19:46:15.293Z</t>
  </si>
  <si>
    <t>Point (-80.41513303493221088 43.63976676902230878)</t>
  </si>
  <si>
    <t>10/3/2022 7:46:16 PM</t>
  </si>
  <si>
    <t>2022-10-03T19:46:16.293Z</t>
  </si>
  <si>
    <t>Point (-80.41511842542524846 43.63975612539366722)</t>
  </si>
  <si>
    <t>10/3/2022 7:46:17 PM</t>
  </si>
  <si>
    <t>2022-10-03T19:46:17.293Z</t>
  </si>
  <si>
    <t>Point (-80.41510422081059062 43.63974543249490523)</t>
  </si>
  <si>
    <t>10/3/2022 7:46:18 PM</t>
  </si>
  <si>
    <t>2022-10-03T19:46:18.293Z</t>
  </si>
  <si>
    <t>Point (-80.41508932724858028 43.6397348318579219)</t>
  </si>
  <si>
    <t>10/3/2022 7:46:19 PM</t>
  </si>
  <si>
    <t>2022-10-03T19:46:19.293Z</t>
  </si>
  <si>
    <t>Point (-80.41507493784335736 43.63972424896893187)</t>
  </si>
  <si>
    <t>10/3/2022 7:46:20 PM</t>
  </si>
  <si>
    <t>2022-10-03T19:46:20.293Z</t>
  </si>
  <si>
    <t>Point (-80.4150604572491261 43.63971364288175181)</t>
  </si>
  <si>
    <t>10/3/2022 7:46:21 PM</t>
  </si>
  <si>
    <t>2022-10-03T19:46:21.293Z</t>
  </si>
  <si>
    <t>Point (-80.4150459047655346 43.63970305138341388)</t>
  </si>
  <si>
    <t>10/3/2022 7:46:22 PM</t>
  </si>
  <si>
    <t>2022-10-03T19:46:22.293Z</t>
  </si>
  <si>
    <t>Point (-80.41503170824404378 43.63969228734742956)</t>
  </si>
  <si>
    <t>10/3/2022 7:46:23 PM</t>
  </si>
  <si>
    <t>2022-10-03T19:46:23.293Z</t>
  </si>
  <si>
    <t>Point (-80.41501690368882294 43.63968192172637828)</t>
  </si>
  <si>
    <t>10/3/2022 7:46:24 PM</t>
  </si>
  <si>
    <t>2022-10-03T19:46:24.293Z</t>
  </si>
  <si>
    <t>Point (-80.41500215410363239 43.63967122356514494)</t>
  </si>
  <si>
    <t>10/3/2022 7:46:25 PM</t>
  </si>
  <si>
    <t>2022-10-03T19:46:25.293Z</t>
  </si>
  <si>
    <t>Point (-80.41498753987460191 43.63966072241134952)</t>
  </si>
  <si>
    <t>10/3/2022 7:46:26 PM</t>
  </si>
  <si>
    <t>2022-10-03T19:46:26.293Z</t>
  </si>
  <si>
    <t>Point (-80.41497279644347884 43.63965020758389812)</t>
  </si>
  <si>
    <t>10/3/2022 7:46:27 PM</t>
  </si>
  <si>
    <t>2022-10-03T19:46:27.293Z</t>
  </si>
  <si>
    <t>Point (-80.41495865526148634 43.63963945675929779)</t>
  </si>
  <si>
    <t>10/3/2022 7:46:28 PM</t>
  </si>
  <si>
    <t>2022-10-03T19:46:28.293Z</t>
  </si>
  <si>
    <t>Point (-80.41494401901310596 43.63962885315689988)</t>
  </si>
  <si>
    <t>10/3/2022 7:46:29 PM</t>
  </si>
  <si>
    <t>2022-10-03T19:46:29.293Z</t>
  </si>
  <si>
    <t>Point (-80.4149294741990559 43.63961828989082647)</t>
  </si>
  <si>
    <t>10/3/2022 7:46:30 PM</t>
  </si>
  <si>
    <t>2022-10-03T19:46:30.293Z</t>
  </si>
  <si>
    <t>Point (-80.41491463943464169 43.63960773341715793)</t>
  </si>
  <si>
    <t>10/3/2022 7:46:31 PM</t>
  </si>
  <si>
    <t>2022-10-03T19:46:31.288Z</t>
  </si>
  <si>
    <t>Point (-80.41490028902501308 43.63959702589076528)</t>
  </si>
  <si>
    <t>10/3/2022 7:46:32 PM</t>
  </si>
  <si>
    <t>2022-10-03T19:46:32.293Z</t>
  </si>
  <si>
    <t>Point (-80.4148857986360639 43.63958638901321763)</t>
  </si>
  <si>
    <t>10/3/2022 7:46:33 PM</t>
  </si>
  <si>
    <t>2022-10-03T19:46:33.293Z</t>
  </si>
  <si>
    <t>Point (-80.41487084898663795 43.63957575591793869)</t>
  </si>
  <si>
    <t>10/3/2022 7:46:34 PM</t>
  </si>
  <si>
    <t>2022-10-03T19:46:34.293Z</t>
  </si>
  <si>
    <t>Point (-80.41485646203274484 43.63956522449987574)</t>
  </si>
  <si>
    <t>10/3/2022 7:46:35 PM</t>
  </si>
  <si>
    <t>2022-10-03T19:46:35.293Z</t>
  </si>
  <si>
    <t>Point (-80.41484226244257627 43.63955437080599609)</t>
  </si>
  <si>
    <t>10/3/2022 7:46:36 PM</t>
  </si>
  <si>
    <t>2022-10-03T19:46:36.293Z</t>
  </si>
  <si>
    <t>Point (-80.41482752584443006 43.63954389032538472)</t>
  </si>
  <si>
    <t>10/3/2022 7:46:37 PM</t>
  </si>
  <si>
    <t>2022-10-03T19:46:37.293Z</t>
  </si>
  <si>
    <t>Point (-80.41481309850654213 43.6395333207711289)</t>
  </si>
  <si>
    <t>10/3/2022 7:46:38 PM</t>
  </si>
  <si>
    <t>2022-10-03T19:46:38.293Z</t>
  </si>
  <si>
    <t>Point (-80.41479859922257845 43.63952272647813402)</t>
  </si>
  <si>
    <t>10/3/2022 7:46:39 PM</t>
  </si>
  <si>
    <t>2022-10-03T19:46:39.288Z</t>
  </si>
  <si>
    <t>Point (-80.41478380002385506 43.63951225983004178)</t>
  </si>
  <si>
    <t>10/3/2022 7:46:40 PM</t>
  </si>
  <si>
    <t>2022-10-03T19:46:40.293Z</t>
  </si>
  <si>
    <t>Point (-80.41476934182642822 43.6395016741529389)</t>
  </si>
  <si>
    <t>10/3/2022 7:46:41 PM</t>
  </si>
  <si>
    <t>2022-10-03T19:46:41.293Z</t>
  </si>
  <si>
    <t>Point (-80.41475465464088757 43.63949120580867458)</t>
  </si>
  <si>
    <t>10/3/2022 7:46:42 PM</t>
  </si>
  <si>
    <t>2022-10-03T19:46:42.293Z</t>
  </si>
  <si>
    <t>Point (-80.41474031262978883 43.63948050503665854)</t>
  </si>
  <si>
    <t>10/3/2022 7:46:43 PM</t>
  </si>
  <si>
    <t>2022-10-03T19:46:43.293Z</t>
  </si>
  <si>
    <t>Point (-80.41472571034684336 43.63947002717721091)</t>
  </si>
  <si>
    <t>10/3/2022 7:46:44 PM</t>
  </si>
  <si>
    <t>2022-10-03T19:46:44.293Z</t>
  </si>
  <si>
    <t>Point (-80.41471137309869732 43.63945936345328391)</t>
  </si>
  <si>
    <t>10/3/2022 7:46:45 PM</t>
  </si>
  <si>
    <t>2022-10-03T19:46:45.293Z</t>
  </si>
  <si>
    <t>Point (-80.41469672938598023 43.6394489595748496)</t>
  </si>
  <si>
    <t>10/3/2022 7:46:46 PM</t>
  </si>
  <si>
    <t>2022-10-03T19:46:46.293Z</t>
  </si>
  <si>
    <t>Point (-80.41468244786867103 43.63943832862547367)</t>
  </si>
  <si>
    <t>10/3/2022 7:46:47 PM</t>
  </si>
  <si>
    <t>2022-10-03T19:46:47.293Z</t>
  </si>
  <si>
    <t>Point (-80.41466765818984186 43.63942777588138)</t>
  </si>
  <si>
    <t>10/3/2022 7:46:48 PM</t>
  </si>
  <si>
    <t>2022-10-03T19:46:48.293Z</t>
  </si>
  <si>
    <t>Point (-80.4146530756634661 43.6394172590060947)</t>
  </si>
  <si>
    <t>10/3/2022 7:46:49 PM</t>
  </si>
  <si>
    <t>2022-10-03T19:46:49.293Z</t>
  </si>
  <si>
    <t>Point (-80.41463856943427402 43.63940663541773546)</t>
  </si>
  <si>
    <t>10/3/2022 7:46:50 PM</t>
  </si>
  <si>
    <t>2022-10-03T19:46:50.293Z</t>
  </si>
  <si>
    <t>Point (-80.41462412539377169 43.63939597207946974)</t>
  </si>
  <si>
    <t>10/3/2022 7:46:51 PM</t>
  </si>
  <si>
    <t>2022-10-03T19:46:51.293Z</t>
  </si>
  <si>
    <t>Point (-80.4146097142754428 43.6393852551465713)</t>
  </si>
  <si>
    <t>10/3/2022 7:46:52 PM</t>
  </si>
  <si>
    <t>2022-10-03T19:46:52.293Z</t>
  </si>
  <si>
    <t>Point (-80.41459536547610298 43.63937449989783346)</t>
  </si>
  <si>
    <t>10/3/2022 7:46:53 PM</t>
  </si>
  <si>
    <t>2022-10-03T19:46:53.293Z</t>
  </si>
  <si>
    <t>Point (-80.41458052221869934 43.63936420347420153)</t>
  </si>
  <si>
    <t>10/3/2022 7:46:54 PM</t>
  </si>
  <si>
    <t>2022-10-03T19:46:54.293Z</t>
  </si>
  <si>
    <t>Point (-80.41456607768529352 43.63935355893795531)</t>
  </si>
  <si>
    <t>10/3/2022 7:46:55 PM</t>
  </si>
  <si>
    <t>2022-10-03T19:46:55.293Z</t>
  </si>
  <si>
    <t>Point (-80.41455118760917742 43.63934310676290806)</t>
  </si>
  <si>
    <t>10/3/2022 7:46:56 PM</t>
  </si>
  <si>
    <t>2022-10-03T19:46:56.293Z</t>
  </si>
  <si>
    <t>Point (-80.41453682951416226 43.63933235660579157)</t>
  </si>
  <si>
    <t>10/3/2022 7:46:57 PM</t>
  </si>
  <si>
    <t>2022-10-03T19:46:57.293Z</t>
  </si>
  <si>
    <t>Point (-80.41452217854191531 43.63932200446722476)</t>
  </si>
  <si>
    <t>10/3/2022 7:46:58 PM</t>
  </si>
  <si>
    <t>2022-10-03T19:46:58.293Z</t>
  </si>
  <si>
    <t>Point (-80.4145079791897075 43.63931115544475148)</t>
  </si>
  <si>
    <t>10/3/2022 7:46:59 PM</t>
  </si>
  <si>
    <t>2022-10-03T19:46:59.293Z</t>
  </si>
  <si>
    <t>Point (-80.41449327906943267 43.6393006177653362)</t>
  </si>
  <si>
    <t>10/3/2022 7:47:00 PM</t>
  </si>
  <si>
    <t>2022-10-03T19:47:00.293Z</t>
  </si>
  <si>
    <t>Point (-80.41447902382599011 43.63928996756759915)</t>
  </si>
  <si>
    <t>10/3/2022 7:47:01 PM</t>
  </si>
  <si>
    <t>2022-10-03T19:47:01.288Z</t>
  </si>
  <si>
    <t>Point (-80.41446431584429888 43.639279431162592)</t>
  </si>
  <si>
    <t>10/3/2022 7:47:02 PM</t>
  </si>
  <si>
    <t>2022-10-03T19:47:02.293Z</t>
  </si>
  <si>
    <t>Point (-80.41444971914205553 43.639268820088148)</t>
  </si>
  <si>
    <t>10/3/2022 7:47:03 PM</t>
  </si>
  <si>
    <t>2022-10-03T19:47:03.293Z</t>
  </si>
  <si>
    <t>Point (-80.41443547052828933 43.63925822000770438)</t>
  </si>
  <si>
    <t>10/3/2022 7:47:04 PM</t>
  </si>
  <si>
    <t>2022-10-03T19:47:04.293Z</t>
  </si>
  <si>
    <t>Point (-80.41442085988651911 43.6392476025415732)</t>
  </si>
  <si>
    <t>10/3/2022 7:47:05 PM</t>
  </si>
  <si>
    <t>2022-10-03T19:47:05.293Z</t>
  </si>
  <si>
    <t>Point (-80.41440619165011583 43.63923704154721861)</t>
  </si>
  <si>
    <t>10/3/2022 7:47:06 PM</t>
  </si>
  <si>
    <t>2022-10-03T19:47:06.293Z</t>
  </si>
  <si>
    <t>Point (-80.41439121017693026 43.63922670147770333)</t>
  </si>
  <si>
    <t>10/3/2022 7:47:07 PM</t>
  </si>
  <si>
    <t>2022-10-03T19:47:07.288Z</t>
  </si>
  <si>
    <t>Point (-80.41437677400269024 43.63921593258665155)</t>
  </si>
  <si>
    <t>10/3/2022 7:47:08 PM</t>
  </si>
  <si>
    <t>2022-10-03T19:47:08.293Z</t>
  </si>
  <si>
    <t>Point (-80.41436214619356804 43.63920540955671612)</t>
  </si>
  <si>
    <t>10/3/2022 7:47:09 PM</t>
  </si>
  <si>
    <t>2022-10-03T19:47:09.293Z</t>
  </si>
  <si>
    <t>Point (-80.41434826156857696 43.63919447515014127)</t>
  </si>
  <si>
    <t>10/3/2022 7:47:10 PM</t>
  </si>
  <si>
    <t>2022-10-03T19:47:10.293Z</t>
  </si>
  <si>
    <t>Point (-80.41433360068154457 43.63918400605295034)</t>
  </si>
  <si>
    <t>10/3/2022 7:47:11 PM</t>
  </si>
  <si>
    <t>2022-10-03T19:47:11.288Z</t>
  </si>
  <si>
    <t>Point (-80.41431910052574494 43.63917335969197353)</t>
  </si>
  <si>
    <t>10/3/2022 7:47:12 PM</t>
  </si>
  <si>
    <t>2022-10-03T19:47:12.293Z</t>
  </si>
  <si>
    <t>Point (-80.41430460027383731 43.63916281108728157)</t>
  </si>
  <si>
    <t>10/3/2022 7:47:13 PM</t>
  </si>
  <si>
    <t>2022-10-03T19:47:13.288Z</t>
  </si>
  <si>
    <t>Point (-80.41428989230351476 43.63915239466957274)</t>
  </si>
  <si>
    <t>10/3/2022 7:47:14 PM</t>
  </si>
  <si>
    <t>2022-10-03T19:47:14.293Z</t>
  </si>
  <si>
    <t>Point (-80.41427539263713697 43.6391418051317217)</t>
  </si>
  <si>
    <t>10/3/2022 7:47:15 PM</t>
  </si>
  <si>
    <t>2022-10-03T19:47:15.293Z</t>
  </si>
  <si>
    <t>Point (-80.41426082869186587 43.63913117481955339)</t>
  </si>
  <si>
    <t>10/3/2022 7:47:16 PM</t>
  </si>
  <si>
    <t>2022-10-03T19:47:16.293Z</t>
  </si>
  <si>
    <t>Point (-80.41424631533719491 43.63912072502086659)</t>
  </si>
  <si>
    <t>10/3/2022 7:47:17 PM</t>
  </si>
  <si>
    <t>2022-10-03T19:47:17.293Z</t>
  </si>
  <si>
    <t>Point (-80.41423155523425237 43.63911025581459313)</t>
  </si>
  <si>
    <t>10/3/2022 7:47:18 PM</t>
  </si>
  <si>
    <t>2022-10-03T19:47:18.293Z</t>
  </si>
  <si>
    <t>Point (-80.41421726199963871 43.63909944607334523)</t>
  </si>
  <si>
    <t>10/3/2022 7:47:19 PM</t>
  </si>
  <si>
    <t>2022-10-03T19:47:19.293Z</t>
  </si>
  <si>
    <t>Point (-80.41420310904108248 43.63908886165042134)</t>
  </si>
  <si>
    <t>10/3/2022 7:47:20 PM</t>
  </si>
  <si>
    <t>2022-10-03T19:47:20.293Z</t>
  </si>
  <si>
    <t>Point (-80.41418866993576842 43.63907832749847415)</t>
  </si>
  <si>
    <t>10/3/2022 7:47:21 PM</t>
  </si>
  <si>
    <t>2022-10-03T19:47:21.288Z</t>
  </si>
  <si>
    <t>Point (-80.41417403248411233 43.6390678814941495)</t>
  </si>
  <si>
    <t>10/3/2022 7:47:22 PM</t>
  </si>
  <si>
    <t>2022-10-03T19:47:22.293Z</t>
  </si>
  <si>
    <t>Point (-80.41415926384335933 43.63905741875687738)</t>
  </si>
  <si>
    <t>10/3/2022 7:47:23 PM</t>
  </si>
  <si>
    <t>2022-10-03T19:47:23.293Z</t>
  </si>
  <si>
    <t>Point (-80.41414462423225018 43.639046751618217)</t>
  </si>
  <si>
    <t>10/3/2022 7:47:24 PM</t>
  </si>
  <si>
    <t>2022-10-03T19:47:24.293Z</t>
  </si>
  <si>
    <t>Point (-80.41413028089976933 43.63903598237900638)</t>
  </si>
  <si>
    <t>10/3/2022 7:47:25 PM</t>
  </si>
  <si>
    <t>2022-10-03T19:47:25.288Z</t>
  </si>
  <si>
    <t>Point (-80.41411585215850266 43.63902547241063701)</t>
  </si>
  <si>
    <t>10/3/2022 7:47:26 PM</t>
  </si>
  <si>
    <t>2022-10-03T19:47:26.293Z</t>
  </si>
  <si>
    <t>Point (-80.41410132185863802 43.63901487242694088)</t>
  </si>
  <si>
    <t>10/3/2022 7:47:27 PM</t>
  </si>
  <si>
    <t>2022-10-03T19:47:27.288Z</t>
  </si>
  <si>
    <t>Point (-80.41408683375321687 43.63900451075742382)</t>
  </si>
  <si>
    <t>10/3/2022 7:47:28 PM</t>
  </si>
  <si>
    <t>2022-10-03T19:47:28.293Z</t>
  </si>
  <si>
    <t>Point (-80.41407248736713598 43.63899382922644321)</t>
  </si>
  <si>
    <t>10/3/2022 7:47:29 PM</t>
  </si>
  <si>
    <t>2022-10-03T19:47:29.288Z</t>
  </si>
  <si>
    <t>Point (-80.41405790732082437 43.63898342726574953)</t>
  </si>
  <si>
    <t>10/3/2022 7:47:30 PM</t>
  </si>
  <si>
    <t>2022-10-03T19:47:30.293Z</t>
  </si>
  <si>
    <t>Point (-80.41404358282854048 43.63897291530401645)</t>
  </si>
  <si>
    <t>10/3/2022 7:47:31 PM</t>
  </si>
  <si>
    <t>2022-10-03T19:47:31.293Z</t>
  </si>
  <si>
    <t>Point (-80.41402898435089242 43.63896235325278639)</t>
  </si>
  <si>
    <t>10/3/2022 7:47:32 PM</t>
  </si>
  <si>
    <t>2022-10-03T19:47:32.293Z</t>
  </si>
  <si>
    <t>Point (-80.41401473398485678 43.63895174863668558)</t>
  </si>
  <si>
    <t>10/3/2022 7:47:33 PM</t>
  </si>
  <si>
    <t>2022-10-03T19:47:33.288Z</t>
  </si>
  <si>
    <t>Point (-80.41400010012705479 43.63894134430722715)</t>
  </si>
  <si>
    <t>10/3/2022 7:47:34 PM</t>
  </si>
  <si>
    <t>2022-10-03T19:47:34.293Z</t>
  </si>
  <si>
    <t>Point (-80.41398547169536926 43.63893079360158112)</t>
  </si>
  <si>
    <t>10/3/2022 7:47:35 PM</t>
  </si>
  <si>
    <t>2022-10-03T19:47:35.293Z</t>
  </si>
  <si>
    <t>Point (-80.41397113317118794 43.63892013499205547)</t>
  </si>
  <si>
    <t>10/3/2022 7:47:36 PM</t>
  </si>
  <si>
    <t>2022-10-03T19:47:36.288Z</t>
  </si>
  <si>
    <t>Point (-80.41395658842751004 43.63890953344315449)</t>
  </si>
  <si>
    <t>10/3/2022 7:47:37 PM</t>
  </si>
  <si>
    <t>2022-10-03T19:47:37.288Z</t>
  </si>
  <si>
    <t>Point (-80.41394185724655586 43.63889897064670009)</t>
  </si>
  <si>
    <t>10/3/2022 7:47:38 PM</t>
  </si>
  <si>
    <t>2022-10-03T19:47:38.293Z</t>
  </si>
  <si>
    <t>Point (-80.41392742591838783 43.6388883551194624)</t>
  </si>
  <si>
    <t>10/3/2022 7:47:39 PM</t>
  </si>
  <si>
    <t>2022-10-03T19:47:39.288Z</t>
  </si>
  <si>
    <t>Point (-80.41391303991869677 43.63887759707084513)</t>
  </si>
  <si>
    <t>10/3/2022 7:47:40 PM</t>
  </si>
  <si>
    <t>2022-10-03T19:47:40.293Z</t>
  </si>
  <si>
    <t>Point (-80.41389818676202594 43.63886721588894346)</t>
  </si>
  <si>
    <t>10/3/2022 7:47:41 PM</t>
  </si>
  <si>
    <t>2022-10-03T19:47:41.293Z</t>
  </si>
  <si>
    <t>Point (-80.41388372105632243 43.63885635928674134)</t>
  </si>
  <si>
    <t>10/3/2022 7:47:42 PM</t>
  </si>
  <si>
    <t>2022-10-03T19:47:42.293Z</t>
  </si>
  <si>
    <t>Point (-80.41386893981621142 43.638845784690389)</t>
  </si>
  <si>
    <t>10/3/2022 7:47:43 PM</t>
  </si>
  <si>
    <t>2022-10-03T19:47:43.293Z</t>
  </si>
  <si>
    <t>Point (-80.41385452029885528 43.63883495790333455)</t>
  </si>
  <si>
    <t>10/3/2022 7:47:44 PM</t>
  </si>
  <si>
    <t>2022-10-03T19:47:44.293Z</t>
  </si>
  <si>
    <t>Point (-80.41383965714034332 43.63882455598340471)</t>
  </si>
  <si>
    <t>10/3/2022 7:47:45 PM</t>
  </si>
  <si>
    <t>2022-10-03T19:47:45.288Z</t>
  </si>
  <si>
    <t>Point (-80.41382528303823563 43.63881381731702191)</t>
  </si>
  <si>
    <t>10/3/2022 7:47:46 PM</t>
  </si>
  <si>
    <t>2022-10-03T19:47:46.288Z</t>
  </si>
  <si>
    <t>Point (-80.41381096871342038 43.6388031028790877)</t>
  </si>
  <si>
    <t>10/3/2022 7:47:47 PM</t>
  </si>
  <si>
    <t>2022-10-03T19:47:47.293Z</t>
  </si>
  <si>
    <t>Point (-80.41379625567419964 43.63879266144004276)</t>
  </si>
  <si>
    <t>10/3/2022 7:47:48 PM</t>
  </si>
  <si>
    <t>2022-10-03T19:47:48.293Z</t>
  </si>
  <si>
    <t>Point (-80.41378194774300425 43.6387820106949178)</t>
  </si>
  <si>
    <t>10/3/2022 7:47:49 PM</t>
  </si>
  <si>
    <t>2022-10-03T19:47:49.288Z</t>
  </si>
  <si>
    <t>Point (-80.41376736457360153 43.6387715424226954)</t>
  </si>
  <si>
    <t>10/3/2022 7:47:50 PM</t>
  </si>
  <si>
    <t>2022-10-03T19:47:50.293Z</t>
  </si>
  <si>
    <t>Point (-80.4137527292908203 43.63876097610813076)</t>
  </si>
  <si>
    <t>10/3/2022 7:47:51 PM</t>
  </si>
  <si>
    <t>2022-10-03T19:47:51.288Z</t>
  </si>
  <si>
    <t>Point (-80.41373810593754001 43.63875066866167174)</t>
  </si>
  <si>
    <t>10/3/2022 7:47:52 PM</t>
  </si>
  <si>
    <t>2022-10-03T19:47:52.293Z</t>
  </si>
  <si>
    <t>Point (-80.41372345789146436 43.63874002483252212)</t>
  </si>
  <si>
    <t>10/3/2022 7:47:53 PM</t>
  </si>
  <si>
    <t>2022-10-03T19:47:53.288Z</t>
  </si>
  <si>
    <t>Point (-80.4137091720517958 43.63872934693370809)</t>
  </si>
  <si>
    <t>10/3/2022 7:47:54 PM</t>
  </si>
  <si>
    <t>2022-10-03T19:47:54.293Z</t>
  </si>
  <si>
    <t>Point (-80.41369524718297157 43.63871858519856772)</t>
  </si>
  <si>
    <t>10/3/2022 7:47:55 PM</t>
  </si>
  <si>
    <t>2022-10-03T19:47:55.293Z</t>
  </si>
  <si>
    <t>Point (-80.41368029862455558 43.63870813968936346)</t>
  </si>
  <si>
    <t>10/3/2022 7:47:56 PM</t>
  </si>
  <si>
    <t>2022-10-03T19:47:56.288Z</t>
  </si>
  <si>
    <t>Point (-80.41366618409401212 43.6386976115358749)</t>
  </si>
  <si>
    <t>10/3/2022 7:47:57 PM</t>
  </si>
  <si>
    <t>2022-10-03T19:47:57.288Z</t>
  </si>
  <si>
    <t>Point (-80.41365134460923514 43.63868720338997775)</t>
  </si>
  <si>
    <t>10/3/2022 7:47:58 PM</t>
  </si>
  <si>
    <t>2022-10-03T19:47:58.293Z</t>
  </si>
  <si>
    <t>Point (-80.41363671898167809 43.63867678279347473)</t>
  </si>
  <si>
    <t>10/3/2022 7:47:59 PM</t>
  </si>
  <si>
    <t>2022-10-03T19:47:59.288Z</t>
  </si>
  <si>
    <t>Point (-80.41362254532454301 43.63866592116819021)</t>
  </si>
  <si>
    <t>10/3/2022 7:48:00 PM</t>
  </si>
  <si>
    <t>2022-10-03T19:48:00.293Z</t>
  </si>
  <si>
    <t>Point (-80.41360775228635305 43.63865538177903147)</t>
  </si>
  <si>
    <t>10/3/2022 7:48:01 PM</t>
  </si>
  <si>
    <t>2022-10-03T19:48:01.288Z</t>
  </si>
  <si>
    <t>Point (-80.41359355513544926 43.63864450798187278)</t>
  </si>
  <si>
    <t>10/3/2022 7:48:02 PM</t>
  </si>
  <si>
    <t>2022-10-03T19:48:02.288Z</t>
  </si>
  <si>
    <t>Point (-80.41357883731646439 43.63863421576606072)</t>
  </si>
  <si>
    <t>10/3/2022 7:48:03 PM</t>
  </si>
  <si>
    <t>2022-10-03T19:48:03.288Z</t>
  </si>
  <si>
    <t>Point (-80.41356426552468406 43.63862350741666063)</t>
  </si>
  <si>
    <t>10/3/2022 7:48:04 PM</t>
  </si>
  <si>
    <t>2022-10-03T19:48:04.293Z</t>
  </si>
  <si>
    <t>Point (-80.41354987693073042 43.63861289732984972)</t>
  </si>
  <si>
    <t>10/3/2022 7:48:05 PM</t>
  </si>
  <si>
    <t>2022-10-03T19:48:05.288Z</t>
  </si>
  <si>
    <t>Point (-80.41353538603445372 43.63860248721707791)</t>
  </si>
  <si>
    <t>10/3/2022 7:48:06 PM</t>
  </si>
  <si>
    <t>2022-10-03T19:48:06.288Z</t>
  </si>
  <si>
    <t>Point (-80.41352083824931185 43.6385919281625263)</t>
  </si>
  <si>
    <t>10/3/2022 7:48:07 PM</t>
  </si>
  <si>
    <t>2022-10-03T19:48:07.288Z</t>
  </si>
  <si>
    <t>Point (-80.41350607216763535 43.6385814984267526)</t>
  </si>
  <si>
    <t>10/3/2022 7:48:08 PM</t>
  </si>
  <si>
    <t>2022-10-03T19:48:08.293Z</t>
  </si>
  <si>
    <t>Point (-80.41349176131005549 43.63857084840368827)</t>
  </si>
  <si>
    <t>10/3/2022 7:48:09 PM</t>
  </si>
  <si>
    <t>2022-10-03T19:48:09.288Z</t>
  </si>
  <si>
    <t>Point (-80.41347715753875036 43.63856025806860117)</t>
  </si>
  <si>
    <t>10/3/2022 7:48:10 PM</t>
  </si>
  <si>
    <t>2022-10-03T19:48:10.288Z</t>
  </si>
  <si>
    <t>Point (-80.41346264610224637 43.63854970859176774)</t>
  </si>
  <si>
    <t>10/3/2022 7:48:11 PM</t>
  </si>
  <si>
    <t>2022-10-03T19:48:11.288Z</t>
  </si>
  <si>
    <t>Point (-80.41344799342242311 43.63853917417966954)</t>
  </si>
  <si>
    <t>10/3/2022 7:48:12 PM</t>
  </si>
  <si>
    <t>2022-10-03T19:48:12.288Z</t>
  </si>
  <si>
    <t>Point (-80.41343373546749262 43.63852835870108038)</t>
  </si>
  <si>
    <t>10/3/2022 7:48:13 PM</t>
  </si>
  <si>
    <t>2022-10-03T19:48:13.288Z</t>
  </si>
  <si>
    <t>Point (-80.41341898334901828 43.63851796945642292)</t>
  </si>
  <si>
    <t>10/3/2022 7:48:14 PM</t>
  </si>
  <si>
    <t>2022-10-03T19:48:14.288Z</t>
  </si>
  <si>
    <t>Point (-80.41340469307557726 43.63850724483893373)</t>
  </si>
  <si>
    <t>10/3/2022 7:48:15 PM</t>
  </si>
  <si>
    <t>2022-10-03T19:48:15.283Z</t>
  </si>
  <si>
    <t>Point (-80.41339017983212045 43.63849667624026551)</t>
  </si>
  <si>
    <t>10/3/2022 7:48:16 PM</t>
  </si>
  <si>
    <t>2022-10-03T19:48:16.288Z</t>
  </si>
  <si>
    <t>Point (-80.41337564079529443 43.63848628016430808)</t>
  </si>
  <si>
    <t>10/3/2022 7:48:17 PM</t>
  </si>
  <si>
    <t>2022-10-03T19:48:17.288Z</t>
  </si>
  <si>
    <t>Point (-80.41336126760425884 43.63847567763556867)</t>
  </si>
  <si>
    <t>10/3/2022 7:48:18 PM</t>
  </si>
  <si>
    <t>2022-10-03T19:48:18.288Z</t>
  </si>
  <si>
    <t>Point (-80.41334640202640571 43.6384652913774147)</t>
  </si>
  <si>
    <t>10/3/2022 7:48:19 PM</t>
  </si>
  <si>
    <t>2022-10-03T19:48:19.293Z</t>
  </si>
  <si>
    <t>Point (-80.41333202510482181 43.63845465851927941)</t>
  </si>
  <si>
    <t>10/3/2022 7:48:20 PM</t>
  </si>
  <si>
    <t>2022-10-03T19:48:20.288Z</t>
  </si>
  <si>
    <t>Point (-80.41331752588527593 43.63844417059396363)</t>
  </si>
  <si>
    <t>10/3/2022 7:48:21 PM</t>
  </si>
  <si>
    <t>2022-10-03T19:48:21.288Z</t>
  </si>
  <si>
    <t>Point (-80.41330290041116768 43.63843359742316608)</t>
  </si>
  <si>
    <t>10/3/2022 7:48:22 PM</t>
  </si>
  <si>
    <t>2022-10-03T19:48:22.288Z</t>
  </si>
  <si>
    <t>Point (-80.41328861248038606 43.63842284294147333)</t>
  </si>
  <si>
    <t>10/3/2022 7:48:23 PM</t>
  </si>
  <si>
    <t>2022-10-03T19:48:23.288Z</t>
  </si>
  <si>
    <t>Point (-80.41327422946712034 43.63841222942873799)</t>
  </si>
  <si>
    <t>10/3/2022 7:48:24 PM</t>
  </si>
  <si>
    <t>2022-10-03T19:48:24.288Z</t>
  </si>
  <si>
    <t>Point (-80.41325971891542679 43.63840165853702757)</t>
  </si>
  <si>
    <t>10/3/2022 7:48:25 PM</t>
  </si>
  <si>
    <t>2022-10-03T19:48:25.288Z</t>
  </si>
  <si>
    <t>Point (-80.41324511444528866 43.63839113363203381)</t>
  </si>
  <si>
    <t>10/3/2022 7:48:26 PM</t>
  </si>
  <si>
    <t>2022-10-03T19:48:26.288Z</t>
  </si>
  <si>
    <t>Point (-80.41323036699317583 43.63838056679956878)</t>
  </si>
  <si>
    <t>10/3/2022 7:48:27 PM</t>
  </si>
  <si>
    <t>2022-10-03T19:48:27.288Z</t>
  </si>
  <si>
    <t>Point (-80.41321588581523372 43.63836985150156522)</t>
  </si>
  <si>
    <t>10/3/2022 7:48:28 PM</t>
  </si>
  <si>
    <t>2022-10-03T19:48:28.288Z</t>
  </si>
  <si>
    <t>Point (-80.41320120377388037 43.63835941220089865)</t>
  </si>
  <si>
    <t>10/3/2022 7:48:29 PM</t>
  </si>
  <si>
    <t>2022-10-03T19:48:29.288Z</t>
  </si>
  <si>
    <t>Point (-80.41312070637916065 43.63841783090706627)</t>
  </si>
  <si>
    <t>10/3/2022 7:51:56 PM</t>
  </si>
  <si>
    <t>2022-10-03T19:51:56.484Z</t>
  </si>
  <si>
    <t>Point (-80.41313586178758044 43.63842908111002572)</t>
  </si>
  <si>
    <t>10/3/2022 7:51:57 PM</t>
  </si>
  <si>
    <t>2022-10-03T19:51:57.484Z</t>
  </si>
  <si>
    <t>Point (-80.41315124325002728 43.63844002410943546)</t>
  </si>
  <si>
    <t>10/3/2022 7:51:58 PM</t>
  </si>
  <si>
    <t>2022-10-03T19:51:58.483Z</t>
  </si>
  <si>
    <t>Point (-80.41316653168232165 43.63845094821743231)</t>
  </si>
  <si>
    <t>10/3/2022 7:51:59 PM</t>
  </si>
  <si>
    <t>2022-10-03T19:51:59.484Z</t>
  </si>
  <si>
    <t>Point (-80.41318193065643527 43.63846197851437836)</t>
  </si>
  <si>
    <t>10/3/2022 7:52:00 PM</t>
  </si>
  <si>
    <t>2022-10-03T19:52:00.484Z</t>
  </si>
  <si>
    <t>Point (-80.41319700526040037 43.63847315467342725)</t>
  </si>
  <si>
    <t>10/3/2022 7:52:01 PM</t>
  </si>
  <si>
    <t>2022-10-03T19:52:01.483Z</t>
  </si>
  <si>
    <t>Point (-80.41321194399046135 43.63848437334585384)</t>
  </si>
  <si>
    <t>10/3/2022 7:52:02 PM</t>
  </si>
  <si>
    <t>2022-10-03T19:52:02.479Z</t>
  </si>
  <si>
    <t>Point (-80.4132272257027978 43.638495489082338)</t>
  </si>
  <si>
    <t>10/3/2022 7:52:03 PM</t>
  </si>
  <si>
    <t>2022-10-03T19:52:03.483Z</t>
  </si>
  <si>
    <t>Point (-80.41324250684196784 43.63850651001514791)</t>
  </si>
  <si>
    <t>10/3/2022 7:52:04 PM</t>
  </si>
  <si>
    <t>2022-10-03T19:52:04.483Z</t>
  </si>
  <si>
    <t>Point (-80.41325765005673532 43.63851752404805495)</t>
  </si>
  <si>
    <t>10/3/2022 7:52:05 PM</t>
  </si>
  <si>
    <t>2022-10-03T19:52:05.484Z</t>
  </si>
  <si>
    <t>Point (-80.41327299647419125 43.63852862296817392)</t>
  </si>
  <si>
    <t>10/3/2022 7:52:06 PM</t>
  </si>
  <si>
    <t>2022-10-03T19:52:06.483Z</t>
  </si>
  <si>
    <t>Point (-80.41328821703694985 43.6385396163892878)</t>
  </si>
  <si>
    <t>10/3/2022 7:52:07 PM</t>
  </si>
  <si>
    <t>2022-10-03T19:52:07.484Z</t>
  </si>
  <si>
    <t>Point (-80.41330332556844951 43.63855077082973111)</t>
  </si>
  <si>
    <t>10/3/2022 7:52:08 PM</t>
  </si>
  <si>
    <t>2022-10-03T19:52:08.483Z</t>
  </si>
  <si>
    <t>Point (-80.41331846650503223 43.63856195842144814)</t>
  </si>
  <si>
    <t>10/3/2022 7:52:09 PM</t>
  </si>
  <si>
    <t>2022-10-03T19:52:09.484Z</t>
  </si>
  <si>
    <t>Point (-80.41333391233747818 43.63857279997807126)</t>
  </si>
  <si>
    <t>10/3/2022 7:52:10 PM</t>
  </si>
  <si>
    <t>2022-10-03T19:52:10.478Z</t>
  </si>
  <si>
    <t>Point (-80.41334924813997986 43.63858389329975296)</t>
  </si>
  <si>
    <t>10/3/2022 7:52:11 PM</t>
  </si>
  <si>
    <t>2022-10-03T19:52:11.484Z</t>
  </si>
  <si>
    <t>Point (-80.41336441693826487 43.63859494805306838)</t>
  </si>
  <si>
    <t>10/3/2022 7:52:12 PM</t>
  </si>
  <si>
    <t>2022-10-03T19:52:12.484Z</t>
  </si>
  <si>
    <t>Point (-80.4133793051786796 43.63860622169867298)</t>
  </si>
  <si>
    <t>10/3/2022 7:52:13 PM</t>
  </si>
  <si>
    <t>2022-10-03T19:52:13.483Z</t>
  </si>
  <si>
    <t>Point (-80.41339437771623011 43.63861742683088352)</t>
  </si>
  <si>
    <t>10/3/2022 7:52:14 PM</t>
  </si>
  <si>
    <t>2022-10-03T19:52:14.483Z</t>
  </si>
  <si>
    <t>Point (-80.41340984638084421 43.63862831523123731)</t>
  </si>
  <si>
    <t>10/3/2022 7:52:15 PM</t>
  </si>
  <si>
    <t>2022-10-03T19:52:15.483Z</t>
  </si>
  <si>
    <t>Point (-80.41342495666140167 43.63863935414326534)</t>
  </si>
  <si>
    <t>10/3/2022 7:52:16 PM</t>
  </si>
  <si>
    <t>2022-10-03T19:52:16.478Z</t>
  </si>
  <si>
    <t>Point (-80.41344037721837879 43.63865024593441433)</t>
  </si>
  <si>
    <t>10/3/2022 7:52:17 PM</t>
  </si>
  <si>
    <t>2022-10-03T19:52:17.483Z</t>
  </si>
  <si>
    <t>Point (-80.41345550995225722 43.63866141972226131)</t>
  </si>
  <si>
    <t>10/3/2022 7:52:18 PM</t>
  </si>
  <si>
    <t>2022-10-03T19:52:18.483Z</t>
  </si>
  <si>
    <t>Point (-80.41347037756270311 43.63867264739398166)</t>
  </si>
  <si>
    <t>10/3/2022 7:52:19 PM</t>
  </si>
  <si>
    <t>2022-10-03T19:52:19.483Z</t>
  </si>
  <si>
    <t>Point (-80.41348564967903201 43.63868375234685004)</t>
  </si>
  <si>
    <t>10/3/2022 7:52:20 PM</t>
  </si>
  <si>
    <t>2022-10-03T19:52:20.479Z</t>
  </si>
  <si>
    <t>Point (-80.41350093125822696 43.63869463829406925)</t>
  </si>
  <si>
    <t>10/3/2022 7:52:21 PM</t>
  </si>
  <si>
    <t>2022-10-03T19:52:21.483Z</t>
  </si>
  <si>
    <t>Point (-80.41351628355738512 43.63870570824092709)</t>
  </si>
  <si>
    <t>10/3/2022 7:52:22 PM</t>
  </si>
  <si>
    <t>2022-10-03T19:52:22.479Z</t>
  </si>
  <si>
    <t>Point (-80.41353147754790598 43.63871680587210733)</t>
  </si>
  <si>
    <t>10/3/2022 7:52:23 PM</t>
  </si>
  <si>
    <t>2022-10-03T19:52:23.483Z</t>
  </si>
  <si>
    <t>Point (-80.41354654844026584 43.63872789086636317)</t>
  </si>
  <si>
    <t>10/3/2022 7:52:24 PM</t>
  </si>
  <si>
    <t>2022-10-03T19:52:24.479Z</t>
  </si>
  <si>
    <t>Point (-80.4135616622989744 43.63873904651459412)</t>
  </si>
  <si>
    <t>10/3/2022 7:52:25 PM</t>
  </si>
  <si>
    <t>2022-10-03T19:52:25.484Z</t>
  </si>
  <si>
    <t>Point (-80.4135769934918585 43.63875010454572845)</t>
  </si>
  <si>
    <t>10/3/2022 7:52:26 PM</t>
  </si>
  <si>
    <t>2022-10-03T19:52:26.483Z</t>
  </si>
  <si>
    <t>Point (-80.41359220013723075 43.63876120929993618)</t>
  </si>
  <si>
    <t>10/3/2022 7:52:27 PM</t>
  </si>
  <si>
    <t>2022-10-03T19:52:27.479Z</t>
  </si>
  <si>
    <t>Point (-80.41360736461592751 43.63877224109432973)</t>
  </si>
  <si>
    <t>10/3/2022 7:52:28 PM</t>
  </si>
  <si>
    <t>2022-10-03T19:52:28.483Z</t>
  </si>
  <si>
    <t>Point (-80.41362266526699898 43.63878331686536427)</t>
  </si>
  <si>
    <t>10/3/2022 7:52:29 PM</t>
  </si>
  <si>
    <t>2022-10-03T19:52:29.483Z</t>
  </si>
  <si>
    <t>Point (-80.413637854333885 43.63879434823937942)</t>
  </si>
  <si>
    <t>10/3/2022 7:52:30 PM</t>
  </si>
  <si>
    <t>2022-10-03T19:52:30.483Z</t>
  </si>
  <si>
    <t>Point (-80.41365297928111033 43.63880561698920246)</t>
  </si>
  <si>
    <t>10/3/2022 7:52:31 PM</t>
  </si>
  <si>
    <t>2022-10-03T19:52:31.483Z</t>
  </si>
  <si>
    <t>Point (-80.41366825081851744 43.63881665134092458)</t>
  </si>
  <si>
    <t>10/3/2022 7:52:32 PM</t>
  </si>
  <si>
    <t>2022-10-03T19:52:32.484Z</t>
  </si>
  <si>
    <t>Point (-80.4136834633303863 43.63882773883816668)</t>
  </si>
  <si>
    <t>10/3/2022 7:52:33 PM</t>
  </si>
  <si>
    <t>2022-10-03T19:52:33.483Z</t>
  </si>
  <si>
    <t>Point (-80.41369870287303456 43.63883882702270256)</t>
  </si>
  <si>
    <t>10/3/2022 7:52:34 PM</t>
  </si>
  <si>
    <t>2022-10-03T19:52:34.483Z</t>
  </si>
  <si>
    <t>Point (-80.41371403247056548 43.6388498668122935)</t>
  </si>
  <si>
    <t>10/3/2022 7:52:35 PM</t>
  </si>
  <si>
    <t>2022-10-03T19:52:35.483Z</t>
  </si>
  <si>
    <t>Point (-80.41372908661554675 43.63886096771597067)</t>
  </si>
  <si>
    <t>10/3/2022 7:52:36 PM</t>
  </si>
  <si>
    <t>2022-10-03T19:52:36.483Z</t>
  </si>
  <si>
    <t>Point (-80.41374434839357832 43.63887196581098493)</t>
  </si>
  <si>
    <t>10/3/2022 7:52:37 PM</t>
  </si>
  <si>
    <t>2022-10-03T19:52:37.483Z</t>
  </si>
  <si>
    <t>Point (-80.41375959344398439 43.63888311649430563)</t>
  </si>
  <si>
    <t>10/3/2022 7:52:38 PM</t>
  </si>
  <si>
    <t>2022-10-03T19:52:38.483Z</t>
  </si>
  <si>
    <t>Point (-80.41377463627679845 43.63889420045897793)</t>
  </si>
  <si>
    <t>10/3/2022 7:52:39 PM</t>
  </si>
  <si>
    <t>2022-10-03T19:52:39.483Z</t>
  </si>
  <si>
    <t>Point (-80.4137897636968404 43.6389053655311514)</t>
  </si>
  <si>
    <t>10/3/2022 7:52:40 PM</t>
  </si>
  <si>
    <t>2022-10-03T19:52:40.483Z</t>
  </si>
  <si>
    <t>Point (-80.41380505047671079 43.63891637534156587)</t>
  </si>
  <si>
    <t>10/3/2022 7:52:41 PM</t>
  </si>
  <si>
    <t>2022-10-03T19:52:41.483Z</t>
  </si>
  <si>
    <t>Point (-80.41382016027317547 43.63892751472213405)</t>
  </si>
  <si>
    <t>10/3/2022 7:52:42 PM</t>
  </si>
  <si>
    <t>2022-10-03T19:52:42.483Z</t>
  </si>
  <si>
    <t>Point (-80.41383565066074368 43.63893836181373587)</t>
  </si>
  <si>
    <t>10/3/2022 7:52:43 PM</t>
  </si>
  <si>
    <t>2022-10-03T19:52:43.483Z</t>
  </si>
  <si>
    <t>Point (-80.41385067621277472 43.63894952129760441)</t>
  </si>
  <si>
    <t>10/3/2022 7:52:44 PM</t>
  </si>
  <si>
    <t>2022-10-03T19:52:44.483Z</t>
  </si>
  <si>
    <t>Point (-80.4138659445918762 43.63896050830329898)</t>
  </si>
  <si>
    <t>10/3/2022 7:52:45 PM</t>
  </si>
  <si>
    <t>2022-10-03T19:52:45.483Z</t>
  </si>
  <si>
    <t>Point (-80.4138810615183246 43.63897159588751862)</t>
  </si>
  <si>
    <t>10/3/2022 7:52:46 PM</t>
  </si>
  <si>
    <t>2022-10-03T19:52:46.483Z</t>
  </si>
  <si>
    <t>Point (-80.41389621870135329 43.63898268351989174)</t>
  </si>
  <si>
    <t>10/3/2022 7:52:47 PM</t>
  </si>
  <si>
    <t>2022-10-03T19:52:47.483Z</t>
  </si>
  <si>
    <t>Point (-80.41391142979615836 43.63899389279288954)</t>
  </si>
  <si>
    <t>10/3/2022 7:52:48 PM</t>
  </si>
  <si>
    <t>2022-10-03T19:52:48.483Z</t>
  </si>
  <si>
    <t>Point (-80.41392664346551555 43.63900495607794028)</t>
  </si>
  <si>
    <t>10/3/2022 7:52:49 PM</t>
  </si>
  <si>
    <t>2022-10-03T19:52:49.479Z</t>
  </si>
  <si>
    <t>Point (-80.41394175286281154 43.63901595331858374)</t>
  </si>
  <si>
    <t>10/3/2022 7:52:50 PM</t>
  </si>
  <si>
    <t>2022-10-03T19:52:50.483Z</t>
  </si>
  <si>
    <t>Point (-80.41395692581983212 43.63902706392538988)</t>
  </si>
  <si>
    <t>10/3/2022 7:52:51 PM</t>
  </si>
  <si>
    <t>2022-10-03T19:52:51.479Z</t>
  </si>
  <si>
    <t>Point (-80.41397221280739416 43.63903809795579747)</t>
  </si>
  <si>
    <t>10/3/2022 7:52:52 PM</t>
  </si>
  <si>
    <t>2022-10-03T19:52:52.483Z</t>
  </si>
  <si>
    <t>Point (-80.41398742770039121 43.63904921094966483)</t>
  </si>
  <si>
    <t>10/3/2022 7:52:53 PM</t>
  </si>
  <si>
    <t>2022-10-03T19:52:53.479Z</t>
  </si>
  <si>
    <t>Point (-80.41400288387897888 43.63906021365886545)</t>
  </si>
  <si>
    <t>10/3/2022 7:52:54 PM</t>
  </si>
  <si>
    <t>2022-10-03T19:52:54.483Z</t>
  </si>
  <si>
    <t>Point (-80.41401793553502841 43.63907120141129781)</t>
  </si>
  <si>
    <t>10/3/2022 7:52:55 PM</t>
  </si>
  <si>
    <t>2022-10-03T19:52:55.479Z</t>
  </si>
  <si>
    <t>Point (-80.4140331861645592 43.63908233048868368)</t>
  </si>
  <si>
    <t>10/3/2022 7:52:56 PM</t>
  </si>
  <si>
    <t>2022-10-03T19:52:56.483Z</t>
  </si>
  <si>
    <t>Point (-80.41404824021361719 43.6390932941711398)</t>
  </si>
  <si>
    <t>10/3/2022 7:52:57 PM</t>
  </si>
  <si>
    <t>2022-10-03T19:52:57.479Z</t>
  </si>
  <si>
    <t>Point (-80.41406337549771877 43.63910451292861836)</t>
  </si>
  <si>
    <t>10/3/2022 7:52:58 PM</t>
  </si>
  <si>
    <t>2022-10-03T19:52:58.483Z</t>
  </si>
  <si>
    <t>Point (-80.41407847989225388 43.63911568267597119)</t>
  </si>
  <si>
    <t>10/3/2022 7:52:59 PM</t>
  </si>
  <si>
    <t>2022-10-03T19:52:59.483Z</t>
  </si>
  <si>
    <t>Point (-80.4140937261879003 43.63912661227443124)</t>
  </si>
  <si>
    <t>10/3/2022 7:53:00 PM</t>
  </si>
  <si>
    <t>2022-10-03T19:53:00.483Z</t>
  </si>
  <si>
    <t>Point (-80.41410892620378092 43.6391377592676335)</t>
  </si>
  <si>
    <t>10/3/2022 7:53:01 PM</t>
  </si>
  <si>
    <t>2022-10-03T19:53:01.484Z</t>
  </si>
  <si>
    <t>Point (-80.41412410118638832 43.63914890806592695)</t>
  </si>
  <si>
    <t>10/3/2022 7:53:02 PM</t>
  </si>
  <si>
    <t>2022-10-03T19:53:02.483Z</t>
  </si>
  <si>
    <t>Point (-80.41413930743476612 43.63915981730893634)</t>
  </si>
  <si>
    <t>10/3/2022 7:53:03 PM</t>
  </si>
  <si>
    <t>2022-10-03T19:53:03.483Z</t>
  </si>
  <si>
    <t>Point (-80.41415473265271885 43.63917075882097407)</t>
  </si>
  <si>
    <t>10/3/2022 7:53:04 PM</t>
  </si>
  <si>
    <t>2022-10-03T19:53:04.479Z</t>
  </si>
  <si>
    <t>Point (-80.41417012585560542 43.63918182792019707)</t>
  </si>
  <si>
    <t>10/3/2022 7:53:05 PM</t>
  </si>
  <si>
    <t>2022-10-03T19:53:05.483Z</t>
  </si>
  <si>
    <t>Point (-80.41418530243670659 43.63919282722309845)</t>
  </si>
  <si>
    <t>10/3/2022 7:53:06 PM</t>
  </si>
  <si>
    <t>2022-10-03T19:53:06.479Z</t>
  </si>
  <si>
    <t>Point (-80.41420019300201716 43.63920408877773127)</t>
  </si>
  <si>
    <t>10/3/2022 7:53:07 PM</t>
  </si>
  <si>
    <t>2022-10-03T19:53:07.479Z</t>
  </si>
  <si>
    <t>Point (-80.41421546532477294 43.63921506362046898)</t>
  </si>
  <si>
    <t>10/3/2022 7:53:08 PM</t>
  </si>
  <si>
    <t>2022-10-03T19:53:08.479Z</t>
  </si>
  <si>
    <t>Point (-80.41423044578556301 43.63922627900888784)</t>
  </si>
  <si>
    <t>10/3/2022 7:53:09 PM</t>
  </si>
  <si>
    <t>2022-10-03T19:53:09.483Z</t>
  </si>
  <si>
    <t>Point (-80.41424553634595895 43.63923730320662031)</t>
  </si>
  <si>
    <t>10/3/2022 7:53:10 PM</t>
  </si>
  <si>
    <t>2022-10-03T19:53:10.478Z</t>
  </si>
  <si>
    <t>Point (-80.41426078923285559 43.63924835226809051)</t>
  </si>
  <si>
    <t>10/3/2022 7:53:11 PM</t>
  </si>
  <si>
    <t>2022-10-03T19:53:11.483Z</t>
  </si>
  <si>
    <t>Point (-80.41427600428036726 43.63925940994910491)</t>
  </si>
  <si>
    <t>10/3/2022 7:53:12 PM</t>
  </si>
  <si>
    <t>2022-10-03T19:53:12.478Z</t>
  </si>
  <si>
    <t>Point (-80.4142910502644952 43.63927055725452675)</t>
  </si>
  <si>
    <t>10/3/2022 7:53:13 PM</t>
  </si>
  <si>
    <t>2022-10-03T19:53:13.479Z</t>
  </si>
  <si>
    <t>Point (-80.41430649603108805 43.6392814100855162)</t>
  </si>
  <si>
    <t>10/3/2022 7:53:14 PM</t>
  </si>
  <si>
    <t>2022-10-03T19:53:14.478Z</t>
  </si>
  <si>
    <t>Point (-80.41432169178295908 43.6392924551390351)</t>
  </si>
  <si>
    <t>10/3/2022 7:53:15 PM</t>
  </si>
  <si>
    <t>2022-10-03T19:53:15.479Z</t>
  </si>
  <si>
    <t>Point (-80.41433682481665812 43.63930357546728089)</t>
  </si>
  <si>
    <t>10/3/2022 7:53:16 PM</t>
  </si>
  <si>
    <t>2022-10-03T19:53:16.479Z</t>
  </si>
  <si>
    <t>Point (-80.41435198753434577 43.63931453017402617)</t>
  </si>
  <si>
    <t>10/3/2022 7:53:17 PM</t>
  </si>
  <si>
    <t>2022-10-03T19:53:17.478Z</t>
  </si>
  <si>
    <t>Point (-80.41436695183813299 43.63932573970957662)</t>
  </si>
  <si>
    <t>10/3/2022 7:53:18 PM</t>
  </si>
  <si>
    <t>2022-10-03T19:53:18.479Z</t>
  </si>
  <si>
    <t>Point (-80.41438214082151603 43.63933690084434858)</t>
  </si>
  <si>
    <t>10/3/2022 7:53:19 PM</t>
  </si>
  <si>
    <t>2022-10-03T19:53:19.479Z</t>
  </si>
  <si>
    <t>Point (-80.41439725539154892 43.63934784876230566)</t>
  </si>
  <si>
    <t>10/3/2022 7:53:20 PM</t>
  </si>
  <si>
    <t>2022-10-03T19:53:20.479Z</t>
  </si>
  <si>
    <t>Point (-80.41441258537898307 43.63935877124949059)</t>
  </si>
  <si>
    <t>10/3/2022 7:53:21 PM</t>
  </si>
  <si>
    <t>2022-10-03T19:53:21.479Z</t>
  </si>
  <si>
    <t>Point (-80.41442763980812458 43.63936985412050262)</t>
  </si>
  <si>
    <t>10/3/2022 7:53:22 PM</t>
  </si>
  <si>
    <t>2022-10-03T19:53:22.474Z</t>
  </si>
  <si>
    <t>Point (-80.41444289241053411 43.63938087123592879)</t>
  </si>
  <si>
    <t>10/3/2022 7:53:23 PM</t>
  </si>
  <si>
    <t>2022-10-03T19:53:23.478Z</t>
  </si>
  <si>
    <t>Point (-80.41445822472987004 43.63939190054162509)</t>
  </si>
  <si>
    <t>10/3/2022 7:53:24 PM</t>
  </si>
  <si>
    <t>2022-10-03T19:53:24.479Z</t>
  </si>
  <si>
    <t>Point (-80.41447328659317861 43.63940307050511791)</t>
  </si>
  <si>
    <t>10/3/2022 7:53:25 PM</t>
  </si>
  <si>
    <t>2022-10-03T19:53:25.479Z</t>
  </si>
  <si>
    <t>Point (-80.41448840387130303 43.63941408909330733)</t>
  </si>
  <si>
    <t>10/3/2022 7:53:26 PM</t>
  </si>
  <si>
    <t>2022-10-03T19:53:26.478Z</t>
  </si>
  <si>
    <t>Point (-80.41450349160193412 43.63942519579615009)</t>
  </si>
  <si>
    <t>10/3/2022 7:53:27 PM</t>
  </si>
  <si>
    <t>2022-10-03T19:53:27.478Z</t>
  </si>
  <si>
    <t>Point (-80.41451883747794227 43.63943618087152032)</t>
  </si>
  <si>
    <t>10/3/2022 7:53:28 PM</t>
  </si>
  <si>
    <t>2022-10-03T19:53:28.479Z</t>
  </si>
  <si>
    <t>Point (-80.41453403253026977 43.63944698099061981)</t>
  </si>
  <si>
    <t>10/3/2022 7:53:29 PM</t>
  </si>
  <si>
    <t>2022-10-03T19:53:29.479Z</t>
  </si>
  <si>
    <t>Point (-80.41454902672646199 43.6394582191835525)</t>
  </si>
  <si>
    <t>10/3/2022 7:53:30 PM</t>
  </si>
  <si>
    <t>2022-10-03T19:53:30.474Z</t>
  </si>
  <si>
    <t>Point (-80.41456421110271435 43.63946929273026853)</t>
  </si>
  <si>
    <t>10/3/2022 7:53:31 PM</t>
  </si>
  <si>
    <t>2022-10-03T19:53:31.478Z</t>
  </si>
  <si>
    <t>Point (-80.41457908750111017 43.63948050558063585)</t>
  </si>
  <si>
    <t>10/3/2022 7:53:32 PM</t>
  </si>
  <si>
    <t>2022-10-03T19:53:32.479Z</t>
  </si>
  <si>
    <t>Point (-80.41459447688193052 43.63949142526509917)</t>
  </si>
  <si>
    <t>10/3/2022 7:53:33 PM</t>
  </si>
  <si>
    <t>2022-10-03T19:53:33.479Z</t>
  </si>
  <si>
    <t>Point (-80.41460970304224531 43.63950245913797943)</t>
  </si>
  <si>
    <t>10/3/2022 7:53:34 PM</t>
  </si>
  <si>
    <t>2022-10-03T19:53:34.478Z</t>
  </si>
  <si>
    <t>Point (-80.41462485683730677 43.63951348091053006)</t>
  </si>
  <si>
    <t>10/3/2022 7:53:35 PM</t>
  </si>
  <si>
    <t>2022-10-03T19:53:35.478Z</t>
  </si>
  <si>
    <t>Point (-80.41464004281351663 43.63952455020937293)</t>
  </si>
  <si>
    <t>10/3/2022 7:53:36 PM</t>
  </si>
  <si>
    <t>2022-10-03T19:53:36.474Z</t>
  </si>
  <si>
    <t>Point (-80.41465523538525417 43.63953561408077775)</t>
  </si>
  <si>
    <t>10/3/2022 7:53:37 PM</t>
  </si>
  <si>
    <t>2022-10-03T19:53:37.478Z</t>
  </si>
  <si>
    <t>Point (-80.41467056765316102 43.63954653425957986)</t>
  </si>
  <si>
    <t>10/3/2022 7:53:38 PM</t>
  </si>
  <si>
    <t>2022-10-03T19:53:38.474Z</t>
  </si>
  <si>
    <t>Point (-80.41468532750887732 43.63955790011243607)</t>
  </si>
  <si>
    <t>10/3/2022 7:53:39 PM</t>
  </si>
  <si>
    <t>2022-10-03T19:53:39.478Z</t>
  </si>
  <si>
    <t>Point (-80.4147005179665797 43.63956895034869632)</t>
  </si>
  <si>
    <t>10/3/2022 7:53:40 PM</t>
  </si>
  <si>
    <t>2022-10-03T19:53:40.479Z</t>
  </si>
  <si>
    <t>Point (-80.41471576370834384 43.63957999890939732)</t>
  </si>
  <si>
    <t>10/3/2022 7:53:41 PM</t>
  </si>
  <si>
    <t>2022-10-03T19:53:41.478Z</t>
  </si>
  <si>
    <t>Point (-80.41473122474408797 43.63959078356439392)</t>
  </si>
  <si>
    <t>10/3/2022 7:53:42 PM</t>
  </si>
  <si>
    <t>2022-10-03T19:53:42.479Z</t>
  </si>
  <si>
    <t>Point (-80.41474647398499087 43.6396017243474148)</t>
  </si>
  <si>
    <t>10/3/2022 7:53:43 PM</t>
  </si>
  <si>
    <t>2022-10-03T19:53:43.479Z</t>
  </si>
  <si>
    <t>Point (-80.41476168802429925 43.63961265413590951)</t>
  </si>
  <si>
    <t>10/3/2022 7:53:44 PM</t>
  </si>
  <si>
    <t>2022-10-03T19:53:44.478Z</t>
  </si>
  <si>
    <t>Point (-80.41477643229241323 43.63962385223476304)</t>
  </si>
  <si>
    <t>10/3/2022 7:53:45 PM</t>
  </si>
  <si>
    <t>2022-10-03T19:53:45.478Z</t>
  </si>
  <si>
    <t>Point (-80.41479153623565423 43.63963500649504113)</t>
  </si>
  <si>
    <t>10/3/2022 7:53:46 PM</t>
  </si>
  <si>
    <t>2022-10-03T19:53:46.478Z</t>
  </si>
  <si>
    <t>Point (-80.41480656869070742 43.63964604972966299)</t>
  </si>
  <si>
    <t>10/3/2022 7:53:47 PM</t>
  </si>
  <si>
    <t>2022-10-03T19:53:47.478Z</t>
  </si>
  <si>
    <t>Point (-80.41482156305521301 43.63965718826947437)</t>
  </si>
  <si>
    <t>10/3/2022 7:53:48 PM</t>
  </si>
  <si>
    <t>2022-10-03T19:53:48.479Z</t>
  </si>
  <si>
    <t>Point (-80.41483692201769884 43.63966811244220878)</t>
  </si>
  <si>
    <t>10/3/2022 7:53:49 PM</t>
  </si>
  <si>
    <t>2022-10-03T19:53:49.478Z</t>
  </si>
  <si>
    <t>Point (-80.41485245981108676 43.63967910714445253)</t>
  </si>
  <si>
    <t>10/3/2022 7:53:50 PM</t>
  </si>
  <si>
    <t>2022-10-03T19:53:50.479Z</t>
  </si>
  <si>
    <t>Point (-80.41486775242117346 43.6396899815819026)</t>
  </si>
  <si>
    <t>10/3/2022 7:53:51 PM</t>
  </si>
  <si>
    <t>2022-10-03T19:53:51.478Z</t>
  </si>
  <si>
    <t>Point (-80.41488256373017407 43.63970129688678412)</t>
  </si>
  <si>
    <t>10/3/2022 7:53:52 PM</t>
  </si>
  <si>
    <t>2022-10-03T19:53:52.479Z</t>
  </si>
  <si>
    <t>Point (-80.41489752723661866 43.63971244902357682)</t>
  </si>
  <si>
    <t>10/3/2022 7:53:53 PM</t>
  </si>
  <si>
    <t>2022-10-03T19:53:53.478Z</t>
  </si>
  <si>
    <t>Point (-80.41491267871870718 43.6397234373274685)</t>
  </si>
  <si>
    <t>10/3/2022 7:53:54 PM</t>
  </si>
  <si>
    <t>2022-10-03T19:53:54.478Z</t>
  </si>
  <si>
    <t>Point (-80.41492796908906371 43.63973428484118955)</t>
  </si>
  <si>
    <t>10/3/2022 7:53:55 PM</t>
  </si>
  <si>
    <t>2022-10-03T19:53:55.478Z</t>
  </si>
  <si>
    <t>Point (-80.41494318564946298 43.63974529458234031)</t>
  </si>
  <si>
    <t>10/3/2022 7:53:56 PM</t>
  </si>
  <si>
    <t>2022-10-03T19:53:56.478Z</t>
  </si>
  <si>
    <t>Point (-80.41495827812282471 43.63975641931488525)</t>
  </si>
  <si>
    <t>10/3/2022 7:53:57 PM</t>
  </si>
  <si>
    <t>2022-10-03T19:53:57.478Z</t>
  </si>
  <si>
    <t>Point (-80.41497331019233741 43.6397676330136548)</t>
  </si>
  <si>
    <t>10/3/2022 7:53:58 PM</t>
  </si>
  <si>
    <t>2022-10-03T19:53:58.478Z</t>
  </si>
  <si>
    <t>Point (-80.41498826627304197 43.6397787701479416)</t>
  </si>
  <si>
    <t>10/3/2022 7:53:59 PM</t>
  </si>
  <si>
    <t>2022-10-03T19:53:59.478Z</t>
  </si>
  <si>
    <t>Point (-80.41500364050448013 43.63978957225494071)</t>
  </si>
  <si>
    <t>10/3/2022 7:54:00 PM</t>
  </si>
  <si>
    <t>2022-10-03T19:54:00.478Z</t>
  </si>
  <si>
    <t>Point (-80.41501893436127091 43.63980062195942367)</t>
  </si>
  <si>
    <t>10/3/2022 7:54:01 PM</t>
  </si>
  <si>
    <t>2022-10-03T19:54:01.478Z</t>
  </si>
  <si>
    <t>Point (-80.4150342931467037 43.63981161072469916)</t>
  </si>
  <si>
    <t>10/3/2022 7:54:02 PM</t>
  </si>
  <si>
    <t>2022-10-03T19:54:02.478Z</t>
  </si>
  <si>
    <t>Point (-80.41504945186467523 43.63982262243141719)</t>
  </si>
  <si>
    <t>10/3/2022 7:54:03 PM</t>
  </si>
  <si>
    <t>2022-10-03T19:54:03.479Z</t>
  </si>
  <si>
    <t>Point (-80.41506450200233758 43.63983374578643293)</t>
  </si>
  <si>
    <t>10/3/2022 7:54:04 PM</t>
  </si>
  <si>
    <t>2022-10-03T19:54:04.478Z</t>
  </si>
  <si>
    <t>Point (-80.41507947273892398 43.63984504683142518)</t>
  </si>
  <si>
    <t>10/3/2022 7:54:05 PM</t>
  </si>
  <si>
    <t>2022-10-03T19:54:05.478Z</t>
  </si>
  <si>
    <t>Point (-80.4150949796001413 43.63985592489272136)</t>
  </si>
  <si>
    <t>10/3/2022 7:54:06 PM</t>
  </si>
  <si>
    <t>2022-10-03T19:54:06.478Z</t>
  </si>
  <si>
    <t>Point (-80.41510991282791565 43.63986696442270841)</t>
  </si>
  <si>
    <t>10/3/2022 7:54:07 PM</t>
  </si>
  <si>
    <t>2022-10-03T19:54:07.478Z</t>
  </si>
  <si>
    <t>Point (-80.41512534021370584 43.63987788334149798)</t>
  </si>
  <si>
    <t>10/3/2022 7:54:08 PM</t>
  </si>
  <si>
    <t>2022-10-03T19:54:08.478Z</t>
  </si>
  <si>
    <t>Point (-80.41505201545926695 43.63994062127313356)</t>
  </si>
  <si>
    <t>10/3/2022 7:59:47 PM</t>
  </si>
  <si>
    <t>2022-10-03T19:59:47.468Z</t>
  </si>
  <si>
    <t>Point (-80.41503652607943309 43.63992952781458001)</t>
  </si>
  <si>
    <t>10/3/2022 7:59:48 PM</t>
  </si>
  <si>
    <t>2022-10-03T19:59:48.468Z</t>
  </si>
  <si>
    <t>Point (-80.41502111007815756 43.639918397906591)</t>
  </si>
  <si>
    <t>10/3/2022 7:59:49 PM</t>
  </si>
  <si>
    <t>2022-10-03T19:59:49.468Z</t>
  </si>
  <si>
    <t>Point (-80.41500574129803169 43.63990716201816866)</t>
  </si>
  <si>
    <t>10/3/2022 7:59:50 PM</t>
  </si>
  <si>
    <t>2022-10-03T19:59:50.463Z</t>
  </si>
  <si>
    <t>Point (-80.41499052806065606 43.63989590498888305)</t>
  </si>
  <si>
    <t>10/3/2022 7:59:51 PM</t>
  </si>
  <si>
    <t>2022-10-03T19:59:51.463Z</t>
  </si>
  <si>
    <t>Point (-80.41497512857942809 43.63988476659002913)</t>
  </si>
  <si>
    <t>10/3/2022 7:59:52 PM</t>
  </si>
  <si>
    <t>2022-10-03T19:59:52.468Z</t>
  </si>
  <si>
    <t>Point (-80.41495985272942448 43.63987336821514873)</t>
  </si>
  <si>
    <t>10/3/2022 7:59:53 PM</t>
  </si>
  <si>
    <t>2022-10-03T19:59:53.468Z</t>
  </si>
  <si>
    <t>Point (-80.4149446336128193 43.63986222254565206)</t>
  </si>
  <si>
    <t>10/3/2022 7:59:54 PM</t>
  </si>
  <si>
    <t>2022-10-03T19:59:54.468Z</t>
  </si>
  <si>
    <t>Point (-80.41492921787123294 43.63985110437296555)</t>
  </si>
  <si>
    <t>10/3/2022 7:59:55 PM</t>
  </si>
  <si>
    <t>2022-10-03T19:59:55.468Z</t>
  </si>
  <si>
    <t>Point (-80.41491349551530732 43.63984018262642195)</t>
  </si>
  <si>
    <t>10/3/2022 7:59:56 PM</t>
  </si>
  <si>
    <t>2022-10-03T19:59:56.468Z</t>
  </si>
  <si>
    <t>Point (-80.41489810756863221 43.63982895748624458)</t>
  </si>
  <si>
    <t>10/3/2022 7:59:57 PM</t>
  </si>
  <si>
    <t>2022-10-03T19:59:57.468Z</t>
  </si>
  <si>
    <t>Point (-80.41488316002522652 43.63981762600514713)</t>
  </si>
  <si>
    <t>10/3/2022 7:59:58 PM</t>
  </si>
  <si>
    <t>2022-10-03T19:59:58.468Z</t>
  </si>
  <si>
    <t>Point (-80.41486784748809669 43.63980651272328259)</t>
  </si>
  <si>
    <t>10/3/2022 7:59:59 PM</t>
  </si>
  <si>
    <t>2022-10-03T19:59:59.468Z</t>
  </si>
  <si>
    <t>Point (-80.41485261595734357 43.63979539996728363)</t>
  </si>
  <si>
    <t>10/3/2022 8:00:00 PM</t>
  </si>
  <si>
    <t>2022-10-03T20:00:00.468Z</t>
  </si>
  <si>
    <t>Point (-80.41483729878298448 43.63978418530495418)</t>
  </si>
  <si>
    <t>10/3/2022 8:00:01 PM</t>
  </si>
  <si>
    <t>2022-10-03T20:00:01.463Z</t>
  </si>
  <si>
    <t>Point (-80.4148220192616634 43.63977295894811448)</t>
  </si>
  <si>
    <t>10/3/2022 8:00:02 PM</t>
  </si>
  <si>
    <t>2022-10-03T20:00:02.468Z</t>
  </si>
  <si>
    <t>Point (-80.41480688487331463 43.63976194967749933)</t>
  </si>
  <si>
    <t>10/3/2022 8:00:03 PM</t>
  </si>
  <si>
    <t>2022-10-03T20:00:03.463Z</t>
  </si>
  <si>
    <t>Point (-80.41479135935873046 43.63975076547652776)</t>
  </si>
  <si>
    <t>10/3/2022 8:00:04 PM</t>
  </si>
  <si>
    <t>2022-10-03T20:00:04.468Z</t>
  </si>
  <si>
    <t>Point (-80.41477607997478572 43.6397396023224573)</t>
  </si>
  <si>
    <t>10/3/2022 8:00:05 PM</t>
  </si>
  <si>
    <t>2022-10-03T20:00:05.463Z</t>
  </si>
  <si>
    <t>Point (-80.41476069740697596 43.63972854172961036)</t>
  </si>
  <si>
    <t>10/3/2022 8:00:06 PM</t>
  </si>
  <si>
    <t>2022-10-03T20:00:06.468Z</t>
  </si>
  <si>
    <t>Point (-80.41474508431697643 43.63971752865494835)</t>
  </si>
  <si>
    <t>10/3/2022 8:00:07 PM</t>
  </si>
  <si>
    <t>2022-10-03T20:00:07.463Z</t>
  </si>
  <si>
    <t>Point (-80.41472991478255494 43.63970609494483455)</t>
  </si>
  <si>
    <t>10/3/2022 8:00:08 PM</t>
  </si>
  <si>
    <t>2022-10-03T20:00:08.468Z</t>
  </si>
  <si>
    <t>Point (-80.41471455450449923 43.63969505906769797)</t>
  </si>
  <si>
    <t>10/3/2022 8:00:09 PM</t>
  </si>
  <si>
    <t>2022-10-03T20:00:09.468Z</t>
  </si>
  <si>
    <t>Point (-80.41469939679777212 43.63968383769741166)</t>
  </si>
  <si>
    <t>10/3/2022 8:00:10 PM</t>
  </si>
  <si>
    <t>2022-10-03T20:00:10.468Z</t>
  </si>
  <si>
    <t>Point (-80.41468417513377176 43.63967246028501279)</t>
  </si>
  <si>
    <t>10/3/2022 8:00:11 PM</t>
  </si>
  <si>
    <t>2022-10-03T20:00:11.468Z</t>
  </si>
  <si>
    <t>Point (-80.41466867056023204 43.63966139896161422)</t>
  </si>
  <si>
    <t>10/3/2022 8:00:12 PM</t>
  </si>
  <si>
    <t>2022-10-03T20:00:12.468Z</t>
  </si>
  <si>
    <t>Point (-80.41465318532193862 43.63965037722457652)</t>
  </si>
  <si>
    <t>10/3/2022 8:00:13 PM</t>
  </si>
  <si>
    <t>2022-10-03T20:00:13.468Z</t>
  </si>
  <si>
    <t>Point (-80.41463799713737615 43.63963907349622673)</t>
  </si>
  <si>
    <t>10/3/2022 8:00:14 PM</t>
  </si>
  <si>
    <t>2022-10-03T20:00:14.468Z</t>
  </si>
  <si>
    <t>Point (-80.41462265019241329 43.63962782018324305)</t>
  </si>
  <si>
    <t>10/3/2022 8:00:15 PM</t>
  </si>
  <si>
    <t>2022-10-03T20:00:15.464Z</t>
  </si>
  <si>
    <t>Point (-80.41460739023500537 43.63961656341738404)</t>
  </si>
  <si>
    <t>10/3/2022 8:00:16 PM</t>
  </si>
  <si>
    <t>2022-10-03T20:00:16.468Z</t>
  </si>
  <si>
    <t>Point (-80.41459192816866164 43.63960556664581247)</t>
  </si>
  <si>
    <t>10/3/2022 8:00:17 PM</t>
  </si>
  <si>
    <t>2022-10-03T20:00:17.468Z</t>
  </si>
  <si>
    <t>Point (-80.41457651469725931 43.63959433870804361)</t>
  </si>
  <si>
    <t>10/3/2022 8:00:18 PM</t>
  </si>
  <si>
    <t>2022-10-03T20:00:18.468Z</t>
  </si>
  <si>
    <t>Point (-80.4145611757480907 43.63958326515074759)</t>
  </si>
  <si>
    <t>10/3/2022 8:00:19 PM</t>
  </si>
  <si>
    <t>2022-10-03T20:00:19.468Z</t>
  </si>
  <si>
    <t>Point (-80.41454586567996898 43.63957200199195796)</t>
  </si>
  <si>
    <t>10/3/2022 8:00:20 PM</t>
  </si>
  <si>
    <t>2022-10-03T20:00:20.468Z</t>
  </si>
  <si>
    <t>Point (-80.41453049467560277 43.63956072233522576)</t>
  </si>
  <si>
    <t>10/3/2022 8:00:21 PM</t>
  </si>
  <si>
    <t>2022-10-03T20:00:21.468Z</t>
  </si>
  <si>
    <t>Point (-80.41451485513637465 43.63954969110496762)</t>
  </si>
  <si>
    <t>10/3/2022 8:00:22 PM</t>
  </si>
  <si>
    <t>2022-10-03T20:00:22.468Z</t>
  </si>
  <si>
    <t>Point (-80.414499550052426 43.63953857170212558)</t>
  </si>
  <si>
    <t>10/3/2022 8:00:23 PM</t>
  </si>
  <si>
    <t>2022-10-03T20:00:23.468Z</t>
  </si>
  <si>
    <t>Point (-80.41448445461277572 43.63952714379734488)</t>
  </si>
  <si>
    <t>10/3/2022 8:00:24 PM</t>
  </si>
  <si>
    <t>2022-10-03T20:00:24.468Z</t>
  </si>
  <si>
    <t>Point (-80.41446920257772035 43.63951600607425263)</t>
  </si>
  <si>
    <t>10/3/2022 8:00:25 PM</t>
  </si>
  <si>
    <t>2022-10-03T20:00:25.468Z</t>
  </si>
  <si>
    <t>Point (-80.41445387201005701 43.6395048286270324)</t>
  </si>
  <si>
    <t>10/3/2022 8:00:26 PM</t>
  </si>
  <si>
    <t>2022-10-03T20:00:26.468Z</t>
  </si>
  <si>
    <t>Point (-80.41443850960466477 43.63949371599996852)</t>
  </si>
  <si>
    <t>10/3/2022 8:00:27 PM</t>
  </si>
  <si>
    <t>2022-10-03T20:00:27.468Z</t>
  </si>
  <si>
    <t>Point (-80.4144231338578237 43.63948259854832656)</t>
  </si>
  <si>
    <t>10/3/2022 8:00:28 PM</t>
  </si>
  <si>
    <t>2022-10-03T20:00:28.463Z</t>
  </si>
  <si>
    <t>Point (-80.4144077893532625 43.63947145471561839)</t>
  </si>
  <si>
    <t>10/3/2022 8:00:29 PM</t>
  </si>
  <si>
    <t>2022-10-03T20:00:29.468Z</t>
  </si>
  <si>
    <t>Point (-80.41439249933259248 43.63946031979422457)</t>
  </si>
  <si>
    <t>10/3/2022 8:00:30 PM</t>
  </si>
  <si>
    <t>2022-10-03T20:00:30.468Z</t>
  </si>
  <si>
    <t>Point (-80.41437729095929399 43.63944898983659471)</t>
  </si>
  <si>
    <t>10/3/2022 8:00:31 PM</t>
  </si>
  <si>
    <t>2022-10-03T20:00:31.468Z</t>
  </si>
  <si>
    <t>Point (-80.41436192369093305 43.63943790067538231)</t>
  </si>
  <si>
    <t>10/3/2022 8:00:32 PM</t>
  </si>
  <si>
    <t>2022-10-03T20:00:32.468Z</t>
  </si>
  <si>
    <t>Point (-80.41434659019523679 43.63942673381001924)</t>
  </si>
  <si>
    <t>10/3/2022 8:00:33 PM</t>
  </si>
  <si>
    <t>2022-10-03T20:00:33.468Z</t>
  </si>
  <si>
    <t>Point (-80.41433102945751443 43.63941569390145503)</t>
  </si>
  <si>
    <t>10/3/2022 8:00:34 PM</t>
  </si>
  <si>
    <t>2022-10-03T20:00:34.468Z</t>
  </si>
  <si>
    <t>Point (-80.41431562971499147 43.63940455170671839)</t>
  </si>
  <si>
    <t>10/3/2022 8:00:35 PM</t>
  </si>
  <si>
    <t>2022-10-03T20:00:35.468Z</t>
  </si>
  <si>
    <t>Point (-80.41430036744763754 43.63939323445455187)</t>
  </si>
  <si>
    <t>10/3/2022 8:00:36 PM</t>
  </si>
  <si>
    <t>2022-10-03T20:00:36.468Z</t>
  </si>
  <si>
    <t>Point (-80.41428526439453606 43.63938192718298836)</t>
  </si>
  <si>
    <t>10/3/2022 8:00:37 PM</t>
  </si>
  <si>
    <t>2022-10-03T20:00:37.463Z</t>
  </si>
  <si>
    <t>Point (-80.41427002453073669 43.63937087510164048)</t>
  </si>
  <si>
    <t>10/3/2022 8:00:38 PM</t>
  </si>
  <si>
    <t>2022-10-03T20:00:38.468Z</t>
  </si>
  <si>
    <t>Point (-80.4142544942496329 43.63935976007297057)</t>
  </si>
  <si>
    <t>10/3/2022 8:00:39 PM</t>
  </si>
  <si>
    <t>2022-10-03T20:00:39.468Z</t>
  </si>
  <si>
    <t>Point (-80.41423939622812611 43.63934853809685421)</t>
  </si>
  <si>
    <t>10/3/2022 8:00:40 PM</t>
  </si>
  <si>
    <t>2022-10-03T20:00:40.463Z</t>
  </si>
  <si>
    <t>Point (-80.41422386029810809 43.63933747359609328)</t>
  </si>
  <si>
    <t>10/3/2022 8:00:41 PM</t>
  </si>
  <si>
    <t>2022-10-03T20:00:41.468Z</t>
  </si>
  <si>
    <t>Point (-80.4142085287772943 43.63932635395629944)</t>
  </si>
  <si>
    <t>10/3/2022 8:00:42 PM</t>
  </si>
  <si>
    <t>2022-10-03T20:00:42.463Z</t>
  </si>
  <si>
    <t>Point (-80.41419336141163399 43.63931502634824966)</t>
  </si>
  <si>
    <t>10/3/2022 8:00:43 PM</t>
  </si>
  <si>
    <t>2022-10-03T20:00:43.468Z</t>
  </si>
  <si>
    <t>Point (-80.41417791525863379 43.63930397741142997)</t>
  </si>
  <si>
    <t>10/3/2022 8:00:44 PM</t>
  </si>
  <si>
    <t>2022-10-03T20:00:44.463Z</t>
  </si>
  <si>
    <t>Point (-80.41416247333074807 43.63929282776770435)</t>
  </si>
  <si>
    <t>10/3/2022 8:00:45 PM</t>
  </si>
  <si>
    <t>2022-10-03T20:00:45.468Z</t>
  </si>
  <si>
    <t>Point (-80.41414721737270099 43.63928166001178965)</t>
  </si>
  <si>
    <t>10/3/2022 8:00:46 PM</t>
  </si>
  <si>
    <t>2022-10-03T20:00:46.468Z</t>
  </si>
  <si>
    <t>Point (-80.41413191256323501 43.63927046832584011)</t>
  </si>
  <si>
    <t>10/3/2022 8:00:47 PM</t>
  </si>
  <si>
    <t>2022-10-03T20:00:47.463Z</t>
  </si>
  <si>
    <t>Point (-80.41411668142580993 43.63925914437888309)</t>
  </si>
  <si>
    <t>10/3/2022 8:00:48 PM</t>
  </si>
  <si>
    <t>2022-10-03T20:00:48.468Z</t>
  </si>
  <si>
    <t>Point (-80.41410127788891771 43.63924802790811697)</t>
  </si>
  <si>
    <t>10/3/2022 8:00:49 PM</t>
  </si>
  <si>
    <t>2022-10-03T20:00:49.463Z</t>
  </si>
  <si>
    <t>Point (-80.41408615649658032 43.63923687905905524)</t>
  </si>
  <si>
    <t>10/3/2022 8:00:50 PM</t>
  </si>
  <si>
    <t>2022-10-03T20:00:50.468Z</t>
  </si>
  <si>
    <t>Point (-80.41407093895581681 43.63922573917359671)</t>
  </si>
  <si>
    <t>10/3/2022 8:00:51 PM</t>
  </si>
  <si>
    <t>2022-10-03T20:00:51.463Z</t>
  </si>
  <si>
    <t>Point (-80.41405501481160911 43.63921488728568931)</t>
  </si>
  <si>
    <t>10/3/2022 8:00:52 PM</t>
  </si>
  <si>
    <t>2022-10-03T20:00:52.463Z</t>
  </si>
  <si>
    <t>Point (-80.41403994895244978 43.63920363288062276)</t>
  </si>
  <si>
    <t>10/3/2022 8:00:53 PM</t>
  </si>
  <si>
    <t>2022-10-03T20:00:53.463Z</t>
  </si>
  <si>
    <t>Point (-80.41402467778644336 43.63919242225654216)</t>
  </si>
  <si>
    <t>10/3/2022 8:00:54 PM</t>
  </si>
  <si>
    <t>2022-10-03T20:00:54.463Z</t>
  </si>
  <si>
    <t>Point (-80.41400946985248765 43.63918119270174145)</t>
  </si>
  <si>
    <t>10/3/2022 8:00:55 PM</t>
  </si>
  <si>
    <t>2022-10-03T20:00:55.463Z</t>
  </si>
  <si>
    <t>Point (-80.41399443969721972 43.63916997005311771)</t>
  </si>
  <si>
    <t>10/3/2022 8:00:56 PM</t>
  </si>
  <si>
    <t>2022-10-03T20:00:56.463Z</t>
  </si>
  <si>
    <t>Point (-80.41397910003080085 43.63915883217545399)</t>
  </si>
  <si>
    <t>10/3/2022 8:00:57 PM</t>
  </si>
  <si>
    <t>2022-10-03T20:00:57.463Z</t>
  </si>
  <si>
    <t>Point (-80.41396373329560276 43.63914770135190935)</t>
  </si>
  <si>
    <t>10/3/2022 8:00:58 PM</t>
  </si>
  <si>
    <t>2022-10-03T20:00:58.463Z</t>
  </si>
  <si>
    <t>Point (-80.4139481741841422 43.63913667767964455)</t>
  </si>
  <si>
    <t>10/3/2022 8:00:59 PM</t>
  </si>
  <si>
    <t>2022-10-03T20:00:59.463Z</t>
  </si>
  <si>
    <t>Point (-80.41393279548070439 43.63912553759315927)</t>
  </si>
  <si>
    <t>10/3/2022 8:01:00 PM</t>
  </si>
  <si>
    <t>2022-10-03T20:01:00.463Z</t>
  </si>
  <si>
    <t>Point (-80.41391772105390601 43.63911433328447487)</t>
  </si>
  <si>
    <t>10/3/2022 8:01:01 PM</t>
  </si>
  <si>
    <t>2022-10-03T20:01:01.463Z</t>
  </si>
  <si>
    <t>Point (-80.41390245348335952 43.63910302389186313)</t>
  </si>
  <si>
    <t>10/3/2022 8:01:02 PM</t>
  </si>
  <si>
    <t>2022-10-03T20:01:02.463Z</t>
  </si>
  <si>
    <t>Point (-80.41388713286733037 43.63909192205139931)</t>
  </si>
  <si>
    <t>10/3/2022 8:01:03 PM</t>
  </si>
  <si>
    <t>2022-10-03T20:01:03.463Z</t>
  </si>
  <si>
    <t>Point (-80.41387199627973814 43.6390808819678)</t>
  </si>
  <si>
    <t>10/3/2022 8:01:04 PM</t>
  </si>
  <si>
    <t>2022-10-03T20:01:04.463Z</t>
  </si>
  <si>
    <t>Point (-80.41385671589173967 43.63906963942477546)</t>
  </si>
  <si>
    <t>10/3/2022 8:01:05 PM</t>
  </si>
  <si>
    <t>2022-10-03T20:01:05.463Z</t>
  </si>
  <si>
    <t>Point (-80.41384127665381243 43.63905858143689187)</t>
  </si>
  <si>
    <t>10/3/2022 8:01:06 PM</t>
  </si>
  <si>
    <t>2022-10-03T20:01:06.463Z</t>
  </si>
  <si>
    <t>Point (-80.4138259088734344 43.63904748741691719)</t>
  </si>
  <si>
    <t>10/3/2022 8:01:07 PM</t>
  </si>
  <si>
    <t>2022-10-03T20:01:07.463Z</t>
  </si>
  <si>
    <t>Point (-80.41381046033551172 43.63903643153327039)</t>
  </si>
  <si>
    <t>10/3/2022 8:01:08 PM</t>
  </si>
  <si>
    <t>2022-10-03T20:01:08.463Z</t>
  </si>
  <si>
    <t>Point (-80.41379528909310181 43.63902510933575485)</t>
  </si>
  <si>
    <t>10/3/2022 8:01:09 PM</t>
  </si>
  <si>
    <t>2022-10-03T20:01:09.463Z</t>
  </si>
  <si>
    <t>Point (-80.41377993667929047 43.63901412003808389)</t>
  </si>
  <si>
    <t>10/3/2022 8:01:10 PM</t>
  </si>
  <si>
    <t>2022-10-03T20:01:10.463Z</t>
  </si>
  <si>
    <t>Point (-80.41376490756277917 43.63900273678111574)</t>
  </si>
  <si>
    <t>10/3/2022 8:01:11 PM</t>
  </si>
  <si>
    <t>2022-10-03T20:01:11.463Z</t>
  </si>
  <si>
    <t>Point (-80.41374987626146265 43.63899152096588807)</t>
  </si>
  <si>
    <t>10/3/2022 8:01:12 PM</t>
  </si>
  <si>
    <t>2022-10-03T20:01:12.463Z</t>
  </si>
  <si>
    <t>Point (-80.41373447093745597 43.63898036413711878)</t>
  </si>
  <si>
    <t>10/3/2022 8:01:13 PM</t>
  </si>
  <si>
    <t>2022-10-03T20:01:13.463Z</t>
  </si>
  <si>
    <t>Point (-80.41371899552072477 43.63896926378854602)</t>
  </si>
  <si>
    <t>10/3/2022 8:01:14 PM</t>
  </si>
  <si>
    <t>2022-10-03T20:01:14.463Z</t>
  </si>
  <si>
    <t>Point (-80.41370342938452609 43.63895833542865432)</t>
  </si>
  <si>
    <t>10/3/2022 8:01:15 PM</t>
  </si>
  <si>
    <t>2022-10-03T20:01:15.463Z</t>
  </si>
  <si>
    <t>Point (-80.41368803734333426 43.63894726271295355)</t>
  </si>
  <si>
    <t>10/3/2022 8:01:16 PM</t>
  </si>
  <si>
    <t>2022-10-03T20:01:16.463Z</t>
  </si>
  <si>
    <t>Point (-80.41367250601419414 43.63893632108054277)</t>
  </si>
  <si>
    <t>10/3/2022 8:01:17 PM</t>
  </si>
  <si>
    <t>2022-10-03T20:01:17.468Z</t>
  </si>
  <si>
    <t>Point (-80.41365760382852557 43.6389249157353305)</t>
  </si>
  <si>
    <t>10/3/2022 8:01:18 PM</t>
  </si>
  <si>
    <t>2022-10-03T20:01:18.463Z</t>
  </si>
  <si>
    <t>Point (-80.4136425880919461 43.63891358330953096)</t>
  </si>
  <si>
    <t>10/3/2022 8:01:19 PM</t>
  </si>
  <si>
    <t>2022-10-03T20:01:19.463Z</t>
  </si>
  <si>
    <t>Point (-80.41362730803780323 43.63890254936809754)</t>
  </si>
  <si>
    <t>10/3/2022 8:01:20 PM</t>
  </si>
  <si>
    <t>2022-10-03T20:01:20.463Z</t>
  </si>
  <si>
    <t>Point (-80.41361153615183355 43.63889159330997103)</t>
  </si>
  <si>
    <t>10/3/2022 8:01:21 PM</t>
  </si>
  <si>
    <t>2022-10-03T20:01:21.463Z</t>
  </si>
  <si>
    <t>Point (-80.41359644264781537 43.63888036973376217)</t>
  </si>
  <si>
    <t>10/3/2022 8:01:22 PM</t>
  </si>
  <si>
    <t>2022-10-03T20:01:22.463Z</t>
  </si>
  <si>
    <t>Point (-80.41358095985840748 43.63886921558516008)</t>
  </si>
  <si>
    <t>10/3/2022 8:01:23 PM</t>
  </si>
  <si>
    <t>2022-10-03T20:01:23.463Z</t>
  </si>
  <si>
    <t>Point (-80.41356599200824462 43.63885802709957318)</t>
  </si>
  <si>
    <t>10/3/2022 8:01:24 PM</t>
  </si>
  <si>
    <t>2022-10-03T20:01:24.463Z</t>
  </si>
  <si>
    <t>Point (-80.41355085988314499 43.63884664946937164)</t>
  </si>
  <si>
    <t>10/3/2022 8:01:25 PM</t>
  </si>
  <si>
    <t>2022-10-03T20:01:25.463Z</t>
  </si>
  <si>
    <t>Point (-80.41353545056844609 43.63883571142905993)</t>
  </si>
  <si>
    <t>10/3/2022 8:01:26 PM</t>
  </si>
  <si>
    <t>2022-10-03T20:01:26.463Z</t>
  </si>
  <si>
    <t>Point (-80.41352037671002506 43.6388244642498222)</t>
  </si>
  <si>
    <t>10/3/2022 8:01:27 PM</t>
  </si>
  <si>
    <t>2022-10-03T20:01:27.463Z</t>
  </si>
  <si>
    <t>Point (-80.41350481072539935 43.63881349665834364)</t>
  </si>
  <si>
    <t>10/3/2022 8:01:28 PM</t>
  </si>
  <si>
    <t>2022-10-03T20:01:28.463Z</t>
  </si>
  <si>
    <t>Point (-80.41348924776296769 43.63880246499910243)</t>
  </si>
  <si>
    <t>10/3/2022 8:01:29 PM</t>
  </si>
  <si>
    <t>2022-10-03T20:01:29.463Z</t>
  </si>
  <si>
    <t>Point (-80.4134743270747947 43.63879121411530093)</t>
  </si>
  <si>
    <t>10/3/2022 8:01:30 PM</t>
  </si>
  <si>
    <t>2022-10-03T20:01:30.463Z</t>
  </si>
  <si>
    <t>Point (-80.41345889473520003 43.63878022050725747)</t>
  </si>
  <si>
    <t>10/3/2022 8:01:31 PM</t>
  </si>
  <si>
    <t>2022-10-03T20:01:31.463Z</t>
  </si>
  <si>
    <t>Point (-80.41344355429477275 43.63876915437059267)</t>
  </si>
  <si>
    <t>10/3/2022 8:01:32 PM</t>
  </si>
  <si>
    <t>2022-10-03T20:01:32.463Z</t>
  </si>
  <si>
    <t>Point (-80.41342853737096164 43.63875794355798377)</t>
  </si>
  <si>
    <t>10/3/2022 8:01:33 PM</t>
  </si>
  <si>
    <t>2022-10-03T20:01:33.463Z</t>
  </si>
  <si>
    <t>Point (-80.4134133077119202 43.63874671653521631)</t>
  </si>
  <si>
    <t>10/3/2022 8:01:34 PM</t>
  </si>
  <si>
    <t>2022-10-03T20:01:34.463Z</t>
  </si>
  <si>
    <t>Point (-80.41339792117597085 43.63873557864045694)</t>
  </si>
  <si>
    <t>10/3/2022 8:01:35 PM</t>
  </si>
  <si>
    <t>2022-10-03T20:01:35.463Z</t>
  </si>
  <si>
    <t>Point (-80.4133826553845239 43.63872450729083141)</t>
  </si>
  <si>
    <t>10/3/2022 8:01:36 PM</t>
  </si>
  <si>
    <t>2022-10-03T20:01:36.463Z</t>
  </si>
  <si>
    <t>Point (-80.41336739873339923 43.63871328281712891)</t>
  </si>
  <si>
    <t>10/3/2022 8:01:37 PM</t>
  </si>
  <si>
    <t>2022-10-03T20:01:37.463Z</t>
  </si>
  <si>
    <t>Point (-80.41335198460599543 43.6387023181322391)</t>
  </si>
  <si>
    <t>10/3/2022 8:01:38 PM</t>
  </si>
  <si>
    <t>2022-10-03T20:01:38.459Z</t>
  </si>
  <si>
    <t>Point (-80.41333680749413304 43.63869116752467647)</t>
  </si>
  <si>
    <t>10/3/2022 8:01:39 PM</t>
  </si>
  <si>
    <t>2022-10-03T20:01:39.463Z</t>
  </si>
  <si>
    <t>Point (-80.41332169700820032 43.63867981858317791)</t>
  </si>
  <si>
    <t>10/3/2022 8:01:40 PM</t>
  </si>
  <si>
    <t>2022-10-03T20:01:40.463Z</t>
  </si>
  <si>
    <t>Point (-80.41330651447155731 43.63866866836634983)</t>
  </si>
  <si>
    <t>10/3/2022 8:01:41 PM</t>
  </si>
  <si>
    <t>2022-10-03T20:01:41.463Z</t>
  </si>
  <si>
    <t>Point (-80.41329101007661961 43.63865763737877046)</t>
  </si>
  <si>
    <t>10/3/2022 8:01:42 PM</t>
  </si>
  <si>
    <t>2022-10-03T20:01:42.463Z</t>
  </si>
  <si>
    <t>Point (-80.41327571056561396 43.638646493180687)</t>
  </si>
  <si>
    <t>10/3/2022 8:01:43 PM</t>
  </si>
  <si>
    <t>2022-10-03T20:01:43.463Z</t>
  </si>
  <si>
    <t>Point (-80.41326017947240246 43.63863545084319639)</t>
  </si>
  <si>
    <t>10/3/2022 8:01:44 PM</t>
  </si>
  <si>
    <t>2022-10-03T20:01:44.463Z</t>
  </si>
  <si>
    <t>Point (-80.41324497877353394 43.63862424301239429)</t>
  </si>
  <si>
    <t>10/3/2022 8:01:45 PM</t>
  </si>
  <si>
    <t>2022-10-03T20:01:45.463Z</t>
  </si>
  <si>
    <t>Point (-80.41322965168905057 43.63861304510184169)</t>
  </si>
  <si>
    <t>10/3/2022 8:01:46 PM</t>
  </si>
  <si>
    <t>2022-10-03T20:01:46.463Z</t>
  </si>
  <si>
    <t>Point (-80.41321455355883074 43.63860179777675796)</t>
  </si>
  <si>
    <t>10/3/2022 8:01:47 PM</t>
  </si>
  <si>
    <t>2022-10-03T20:01:47.463Z</t>
  </si>
  <si>
    <t>Point (-80.41319936541275126 43.63859064313435709)</t>
  </si>
  <si>
    <t>10/3/2022 8:01:48 PM</t>
  </si>
  <si>
    <t>2022-10-03T20:01:48.463Z</t>
  </si>
  <si>
    <t>Point (-80.41318366901556658 43.63857968806647847)</t>
  </si>
  <si>
    <t>10/3/2022 8:01:49 PM</t>
  </si>
  <si>
    <t>2022-10-03T20:01:49.463Z</t>
  </si>
  <si>
    <t>Point (-80.4131683240291153 43.63856857771443032)</t>
  </si>
  <si>
    <t>10/3/2022 8:01:50 PM</t>
  </si>
  <si>
    <t>2022-10-03T20:01:50.463Z</t>
  </si>
  <si>
    <t>Point (-80.41315304783660167 43.63855745938307962)</t>
  </si>
  <si>
    <t>10/3/2022 8:01:51 PM</t>
  </si>
  <si>
    <t>2022-10-03T20:01:51.463Z</t>
  </si>
  <si>
    <t>Point (-80.41313782593714166 43.63854610502377795)</t>
  </si>
  <si>
    <t>10/3/2022 8:01:52 PM</t>
  </si>
  <si>
    <t>2022-10-03T20:01:52.463Z</t>
  </si>
  <si>
    <t>Point (-80.41312271031345915 43.63853491569179965)</t>
  </si>
  <si>
    <t>10/3/2022 8:01:53 PM</t>
  </si>
  <si>
    <t>2022-10-03T20:01:53.463Z</t>
  </si>
  <si>
    <t>Point (-80.41310728934728047 43.63852375024117691)</t>
  </si>
  <si>
    <t>10/3/2022 8:01:54 PM</t>
  </si>
  <si>
    <t>2022-10-03T20:01:54.463Z</t>
  </si>
  <si>
    <t>Point (-80.41309201330417977 43.6385125478480802)</t>
  </si>
  <si>
    <t>10/3/2022 8:01:55 PM</t>
  </si>
  <si>
    <t>2022-10-03T20:01:55.463Z</t>
  </si>
  <si>
    <t>Point (-80.41307647096053302 43.63850171712959991)</t>
  </si>
  <si>
    <t>10/3/2022 8:01:56 PM</t>
  </si>
  <si>
    <t>2022-10-03T20:01:56.463Z</t>
  </si>
  <si>
    <t>Point (-80.41306111164044523 43.63849047283796523)</t>
  </si>
  <si>
    <t>10/3/2022 8:01:57 PM</t>
  </si>
  <si>
    <t>2022-10-03T20:01:57.463Z</t>
  </si>
  <si>
    <t>Point (-80.41304603541281892 43.63847937481507699)</t>
  </si>
  <si>
    <t>10/3/2022 8:01:58 PM</t>
  </si>
  <si>
    <t>2022-10-03T20:01:58.463Z</t>
  </si>
  <si>
    <t>Point (-80.4130307521283072 43.63846805002329887)</t>
  </si>
  <si>
    <t>10/3/2022 8:01:59 PM</t>
  </si>
  <si>
    <t>2022-10-03T20:01:59.463Z</t>
  </si>
  <si>
    <t>Point (-80.41295126386066272 43.63852735625705748)</t>
  </si>
  <si>
    <t>10/3/2022 8:05:00 PM</t>
  </si>
  <si>
    <t>2022-10-03T20:05:00.459Z</t>
  </si>
  <si>
    <t>Point (-80.41296688407228999 43.63853873390899452)</t>
  </si>
  <si>
    <t>10/3/2022 8:05:01 PM</t>
  </si>
  <si>
    <t>2022-10-03T20:05:01.454Z</t>
  </si>
  <si>
    <t>Point (-80.41298253241087934 43.63855005642786722)</t>
  </si>
  <si>
    <t>10/3/2022 8:05:02 PM</t>
  </si>
  <si>
    <t>2022-10-03T20:05:02.459Z</t>
  </si>
  <si>
    <t>Point (-80.41299834020576043 43.63856150042110471)</t>
  </si>
  <si>
    <t>10/3/2022 8:05:03 PM</t>
  </si>
  <si>
    <t>2022-10-03T20:05:03.454Z</t>
  </si>
  <si>
    <t>Point (-80.41301397144347618 43.63857285241383011)</t>
  </si>
  <si>
    <t>10/3/2022 8:05:04 PM</t>
  </si>
  <si>
    <t>2022-10-03T20:05:04.459Z</t>
  </si>
  <si>
    <t>Point (-80.41302929656060883 43.63858425230990434)</t>
  </si>
  <si>
    <t>10/3/2022 8:05:05 PM</t>
  </si>
  <si>
    <t>2022-10-03T20:05:05.459Z</t>
  </si>
  <si>
    <t>Point (-80.41304517498774374 43.63859548417728718)</t>
  </si>
  <si>
    <t>10/3/2022 8:05:06 PM</t>
  </si>
  <si>
    <t>2022-10-03T20:05:06.459Z</t>
  </si>
  <si>
    <t>Point (-80.41306072494937496 43.63860700164623552)</t>
  </si>
  <si>
    <t>10/3/2022 8:05:07 PM</t>
  </si>
  <si>
    <t>2022-10-03T20:05:07.459Z</t>
  </si>
  <si>
    <t>Point (-80.41307627085330978 43.63861837832699564)</t>
  </si>
  <si>
    <t>10/3/2022 8:05:08 PM</t>
  </si>
  <si>
    <t>2022-10-03T20:05:08.459Z</t>
  </si>
  <si>
    <t>Point (-80.41309186846272894 43.63862972044665156)</t>
  </si>
  <si>
    <t>10/3/2022 8:05:09 PM</t>
  </si>
  <si>
    <t>2022-10-03T20:05:09.459Z</t>
  </si>
  <si>
    <t>Point (-80.41310733877170946 43.63864126949455624)</t>
  </si>
  <si>
    <t>10/3/2022 8:05:10 PM</t>
  </si>
  <si>
    <t>2022-10-03T20:05:10.459Z</t>
  </si>
  <si>
    <t>Point (-80.41312300131001223 43.6386526557237886)</t>
  </si>
  <si>
    <t>10/3/2022 8:05:11 PM</t>
  </si>
  <si>
    <t>2022-10-03T20:05:11.459Z</t>
  </si>
  <si>
    <t>Point (-80.41313874998992617 43.63866402423809632)</t>
  </si>
  <si>
    <t>10/3/2022 8:05:12 PM</t>
  </si>
  <si>
    <t>2022-10-03T20:05:12.459Z</t>
  </si>
  <si>
    <t>Point (-80.41315453674447156 43.63867541263657301)</t>
  </si>
  <si>
    <t>10/3/2022 8:05:13 PM</t>
  </si>
  <si>
    <t>2022-10-03T20:05:13.459Z</t>
  </si>
  <si>
    <t>Point (-80.41317029612120848 43.63868673452677172)</t>
  </si>
  <si>
    <t>10/3/2022 8:05:14 PM</t>
  </si>
  <si>
    <t>2022-10-03T20:05:14.459Z</t>
  </si>
  <si>
    <t>Point (-80.4131857466744151 43.63869826598229196)</t>
  </si>
  <si>
    <t>10/3/2022 8:05:15 PM</t>
  </si>
  <si>
    <t>2022-10-03T20:05:15.459Z</t>
  </si>
  <si>
    <t>Point (-80.41320161313281289 43.63870951117520747)</t>
  </si>
  <si>
    <t>10/3/2022 8:05:16 PM</t>
  </si>
  <si>
    <t>2022-10-03T20:05:16.459Z</t>
  </si>
  <si>
    <t>Point (-80.41321711236287229 43.63872103097007482)</t>
  </si>
  <si>
    <t>10/3/2022 8:05:17 PM</t>
  </si>
  <si>
    <t>2022-10-03T20:05:17.454Z</t>
  </si>
  <si>
    <t>Point (-80.41323261391104893 43.6387325579877654)</t>
  </si>
  <si>
    <t>10/3/2022 8:05:18 PM</t>
  </si>
  <si>
    <t>2022-10-03T20:05:18.454Z</t>
  </si>
  <si>
    <t>Point (-80.41324840116256212 43.63874383444041172)</t>
  </si>
  <si>
    <t>10/3/2022 8:05:19 PM</t>
  </si>
  <si>
    <t>2022-10-03T20:05:19.459Z</t>
  </si>
  <si>
    <t>Point (-80.41326390639126487 43.63875539176360974)</t>
  </si>
  <si>
    <t>10/3/2022 8:05:20 PM</t>
  </si>
  <si>
    <t>2022-10-03T20:05:20.454Z</t>
  </si>
  <si>
    <t>Point (-80.4132795072899853 43.6387668897846126)</t>
  </si>
  <si>
    <t>10/3/2022 8:05:21 PM</t>
  </si>
  <si>
    <t>2022-10-03T20:05:21.459Z</t>
  </si>
  <si>
    <t>Point (-80.41329567601998463 43.63877801515091193)</t>
  </si>
  <si>
    <t>10/3/2022 8:05:22 PM</t>
  </si>
  <si>
    <t>2022-10-03T20:05:22.459Z</t>
  </si>
  <si>
    <t>Point (-80.41331119485377599 43.63878953618392131)</t>
  </si>
  <si>
    <t>10/3/2022 8:05:23 PM</t>
  </si>
  <si>
    <t>2022-10-03T20:05:23.459Z</t>
  </si>
  <si>
    <t>Point (-80.41332666661735118 43.63880106137034431)</t>
  </si>
  <si>
    <t>10/3/2022 8:05:24 PM</t>
  </si>
  <si>
    <t>2022-10-03T20:05:24.459Z</t>
  </si>
  <si>
    <t>Point (-80.4133422513869931 43.63881256795342267)</t>
  </si>
  <si>
    <t>10/3/2022 8:05:25 PM</t>
  </si>
  <si>
    <t>2022-10-03T20:05:25.459Z</t>
  </si>
  <si>
    <t>Point (-80.41335818853228545 43.63882398065313595)</t>
  </si>
  <si>
    <t>10/3/2022 8:05:26 PM</t>
  </si>
  <si>
    <t>2022-10-03T20:05:26.459Z</t>
  </si>
  <si>
    <t>Point (-80.41337393381868992 43.63883528910444198)</t>
  </si>
  <si>
    <t>10/3/2022 8:05:27 PM</t>
  </si>
  <si>
    <t>2022-10-03T20:05:27.459Z</t>
  </si>
  <si>
    <t>Point (-80.41338975288518043 43.63884675102147526)</t>
  </si>
  <si>
    <t>10/3/2022 8:05:28 PM</t>
  </si>
  <si>
    <t>2022-10-03T20:05:28.459Z</t>
  </si>
  <si>
    <t>Point (-80.41340566836429105 43.63885817249307308)</t>
  </si>
  <si>
    <t>10/3/2022 8:05:29 PM</t>
  </si>
  <si>
    <t>2022-10-03T20:05:29.459Z</t>
  </si>
  <si>
    <t>Point (-80.41342185690315603 43.63886933677728308)</t>
  </si>
  <si>
    <t>10/3/2022 8:05:30 PM</t>
  </si>
  <si>
    <t>2022-10-03T20:05:30.459Z</t>
  </si>
  <si>
    <t>Point (-80.41343689880051215 43.63888110576510115)</t>
  </si>
  <si>
    <t>10/3/2022 8:05:31 PM</t>
  </si>
  <si>
    <t>2022-10-03T20:05:31.459Z</t>
  </si>
  <si>
    <t>Point (-80.41345233673244763 43.63889265352593583)</t>
  </si>
  <si>
    <t>10/3/2022 8:05:32 PM</t>
  </si>
  <si>
    <t>2022-10-03T20:05:32.459Z</t>
  </si>
  <si>
    <t>Point (-80.41346802055601017 43.63890410614536108)</t>
  </si>
  <si>
    <t>10/3/2022 8:05:33 PM</t>
  </si>
  <si>
    <t>2022-10-03T20:05:33.459Z</t>
  </si>
  <si>
    <t>Point (-80.41348372477150974 43.63891551997122065)</t>
  </si>
  <si>
    <t>10/3/2022 8:05:34 PM</t>
  </si>
  <si>
    <t>2022-10-03T20:05:34.459Z</t>
  </si>
  <si>
    <t>Point (-80.41349951862090961 43.63892683039606624)</t>
  </si>
  <si>
    <t>10/3/2022 8:05:35 PM</t>
  </si>
  <si>
    <t>2022-10-03T20:05:35.459Z</t>
  </si>
  <si>
    <t>Point (-80.41351526520800519 43.63893819849963052)</t>
  </si>
  <si>
    <t>10/3/2022 8:05:36 PM</t>
  </si>
  <si>
    <t>2022-10-03T20:05:36.459Z</t>
  </si>
  <si>
    <t>Point (-80.41353102298852207 43.63894962326059357)</t>
  </si>
  <si>
    <t>10/3/2022 8:05:37 PM</t>
  </si>
  <si>
    <t>2022-10-03T20:05:37.459Z</t>
  </si>
  <si>
    <t>Point (-80.41354650579714303 43.63896105696292693)</t>
  </si>
  <si>
    <t>10/3/2022 8:05:38 PM</t>
  </si>
  <si>
    <t>2022-10-03T20:05:38.459Z</t>
  </si>
  <si>
    <t>Point (-80.41356203915628953 43.63897245249648194)</t>
  </si>
  <si>
    <t>10/3/2022 8:05:39 PM</t>
  </si>
  <si>
    <t>2022-10-03T20:05:39.459Z</t>
  </si>
  <si>
    <t>Point (-80.41357781569814733 43.63898389467978944)</t>
  </si>
  <si>
    <t>10/3/2022 8:05:40 PM</t>
  </si>
  <si>
    <t>2022-10-03T20:05:40.459Z</t>
  </si>
  <si>
    <t>Point (-80.41359371956443169 43.63899518375576037)</t>
  </si>
  <si>
    <t>10/3/2022 8:05:41 PM</t>
  </si>
  <si>
    <t>2022-10-03T20:05:41.454Z</t>
  </si>
  <si>
    <t>Point (-80.41360920418615876 43.63900677506885017)</t>
  </si>
  <si>
    <t>10/3/2022 8:05:42 PM</t>
  </si>
  <si>
    <t>2022-10-03T20:05:42.459Z</t>
  </si>
  <si>
    <t>Point (-80.41362483204545697 43.63901796594534233)</t>
  </si>
  <si>
    <t>10/3/2022 8:05:43 PM</t>
  </si>
  <si>
    <t>2022-10-03T20:05:43.459Z</t>
  </si>
  <si>
    <t>Point (-80.41364013083985185 43.63902949748883486)</t>
  </si>
  <si>
    <t>10/3/2022 8:05:44 PM</t>
  </si>
  <si>
    <t>2022-10-03T20:05:44.459Z</t>
  </si>
  <si>
    <t>Point (-80.41365596270600236 43.63904081770441934)</t>
  </si>
  <si>
    <t>10/3/2022 8:05:45 PM</t>
  </si>
  <si>
    <t>2022-10-03T20:05:45.459Z</t>
  </si>
  <si>
    <t>Point (-80.41367155857909665 43.63905227741987858)</t>
  </si>
  <si>
    <t>10/3/2022 8:05:46 PM</t>
  </si>
  <si>
    <t>2022-10-03T20:05:46.454Z</t>
  </si>
  <si>
    <t>Point (-80.41368746711570736 43.63906354041721158)</t>
  </si>
  <si>
    <t>10/3/2022 8:05:47 PM</t>
  </si>
  <si>
    <t>2022-10-03T20:05:47.454Z</t>
  </si>
  <si>
    <t>Point (-80.41370314770892946 43.63907485461719915)</t>
  </si>
  <si>
    <t>10/3/2022 8:05:48 PM</t>
  </si>
  <si>
    <t>2022-10-03T20:05:48.459Z</t>
  </si>
  <si>
    <t>Point (-80.41371880441950282 43.63908631440852304)</t>
  </si>
  <si>
    <t>10/3/2022 8:05:49 PM</t>
  </si>
  <si>
    <t>2022-10-03T20:05:49.459Z</t>
  </si>
  <si>
    <t>Point (-80.41373449271064544 43.63909760669267968)</t>
  </si>
  <si>
    <t>10/3/2022 8:05:50 PM</t>
  </si>
  <si>
    <t>2022-10-03T20:05:50.459Z</t>
  </si>
  <si>
    <t>Point (-80.41374991274233253 43.63910913927433199)</t>
  </si>
  <si>
    <t>10/3/2022 8:05:51 PM</t>
  </si>
  <si>
    <t>2022-10-03T20:05:51.454Z</t>
  </si>
  <si>
    <t>Point (-80.41376546332099906 43.63912066031459602)</t>
  </si>
  <si>
    <t>10/3/2022 8:05:52 PM</t>
  </si>
  <si>
    <t>2022-10-03T20:05:52.454Z</t>
  </si>
  <si>
    <t>Point (-80.41378104385604786 43.63913206920630472)</t>
  </si>
  <si>
    <t>10/3/2022 8:05:53 PM</t>
  </si>
  <si>
    <t>2022-10-03T20:05:53.454Z</t>
  </si>
  <si>
    <t>Point (-80.41379684352544643 43.63914323907863491)</t>
  </si>
  <si>
    <t>10/3/2022 8:05:54 PM</t>
  </si>
  <si>
    <t>2022-10-03T20:05:54.454Z</t>
  </si>
  <si>
    <t>Point (-80.41381265080887886 43.63915442590203497)</t>
  </si>
  <si>
    <t>10/3/2022 8:05:55 PM</t>
  </si>
  <si>
    <t>2022-10-03T20:05:55.459Z</t>
  </si>
  <si>
    <t>Point (-80.41382837382730031 43.63916591165486381)</t>
  </si>
  <si>
    <t>10/3/2022 8:05:56 PM</t>
  </si>
  <si>
    <t>2022-10-03T20:05:56.454Z</t>
  </si>
  <si>
    <t>Point (-80.41384381759263533 43.63917764981896852)</t>
  </si>
  <si>
    <t>10/3/2022 8:05:57 PM</t>
  </si>
  <si>
    <t>2022-10-03T20:05:57.459Z</t>
  </si>
  <si>
    <t>Point (-80.41385936488465802 43.63918904941684929)</t>
  </si>
  <si>
    <t>10/3/2022 8:05:58 PM</t>
  </si>
  <si>
    <t>2022-10-03T20:05:58.454Z</t>
  </si>
  <si>
    <t>Point (-80.41387505311084283 43.63920052533611482)</t>
  </si>
  <si>
    <t>10/3/2022 8:05:59 PM</t>
  </si>
  <si>
    <t>2022-10-03T20:05:59.454Z</t>
  </si>
  <si>
    <t>Point (-80.41389099670681162 43.63921171031890367)</t>
  </si>
  <si>
    <t>10/3/2022 8:06:00 PM</t>
  </si>
  <si>
    <t>2022-10-03T20:06:00.454Z</t>
  </si>
  <si>
    <t>Point (-80.41390661719856325 43.63922313710006762)</t>
  </si>
  <si>
    <t>10/3/2022 8:06:01 PM</t>
  </si>
  <si>
    <t>2022-10-03T20:06:01.458Z</t>
  </si>
  <si>
    <t>Point (-80.41392224547870171 43.63923467363085962)</t>
  </si>
  <si>
    <t>10/3/2022 8:06:02 PM</t>
  </si>
  <si>
    <t>2022-10-03T20:06:02.454Z</t>
  </si>
  <si>
    <t>Point (-80.41393781634729976 43.63924612594996688)</t>
  </si>
  <si>
    <t>10/3/2022 8:06:03 PM</t>
  </si>
  <si>
    <t>2022-10-03T20:06:03.454Z</t>
  </si>
  <si>
    <t>Point (-80.41395365274073015 43.6392574707023897)</t>
  </si>
  <si>
    <t>10/3/2022 8:06:04 PM</t>
  </si>
  <si>
    <t>2022-10-03T20:06:04.459Z</t>
  </si>
  <si>
    <t>Point (-80.41396927325823185 43.63926877774635926)</t>
  </si>
  <si>
    <t>10/3/2022 8:06:05 PM</t>
  </si>
  <si>
    <t>2022-10-03T20:06:05.459Z</t>
  </si>
  <si>
    <t>Point (-80.41398482130631464 43.63928031169056254)</t>
  </si>
  <si>
    <t>10/3/2022 8:06:06 PM</t>
  </si>
  <si>
    <t>2022-10-03T20:06:06.459Z</t>
  </si>
  <si>
    <t>Point (-80.41400036275361174 43.63929168479698006)</t>
  </si>
  <si>
    <t>10/3/2022 8:06:07 PM</t>
  </si>
  <si>
    <t>2022-10-03T20:06:07.459Z</t>
  </si>
  <si>
    <t>Point (-80.41401607534770335 43.63930295742066789)</t>
  </si>
  <si>
    <t>10/3/2022 8:06:08 PM</t>
  </si>
  <si>
    <t>2022-10-03T20:06:08.459Z</t>
  </si>
  <si>
    <t>Point (-80.41403160680148687 43.63931452591572224)</t>
  </si>
  <si>
    <t>10/3/2022 8:06:09 PM</t>
  </si>
  <si>
    <t>2022-10-03T20:06:09.454Z</t>
  </si>
  <si>
    <t>Point (-80.41404699202222162 43.63932612029316971)</t>
  </si>
  <si>
    <t>10/3/2022 8:06:10 PM</t>
  </si>
  <si>
    <t>2022-10-03T20:06:10.459Z</t>
  </si>
  <si>
    <t>Point (-80.41406280469136902 43.63933729896003655)</t>
  </si>
  <si>
    <t>10/3/2022 8:06:11 PM</t>
  </si>
  <si>
    <t>2022-10-03T20:06:11.454Z</t>
  </si>
  <si>
    <t>Point (-80.414078834189894 43.63934857808013135)</t>
  </si>
  <si>
    <t>10/3/2022 8:06:12 PM</t>
  </si>
  <si>
    <t>2022-10-03T20:06:12.459Z</t>
  </si>
  <si>
    <t>Point (-80.4140944296863438 43.63935997697681302)</t>
  </si>
  <si>
    <t>10/3/2022 8:06:13 PM</t>
  </si>
  <si>
    <t>2022-10-03T20:06:13.454Z</t>
  </si>
  <si>
    <t>Point (-80.41411020946988231 43.63937126165028957)</t>
  </si>
  <si>
    <t>10/3/2022 8:06:14 PM</t>
  </si>
  <si>
    <t>2022-10-03T20:06:14.454Z</t>
  </si>
  <si>
    <t>Point (-80.41412571899498118 43.63938268591182634)</t>
  </si>
  <si>
    <t>10/3/2022 8:06:15 PM</t>
  </si>
  <si>
    <t>2022-10-03T20:06:15.454Z</t>
  </si>
  <si>
    <t>Point (-80.41414106292950237 43.63939417042006141)</t>
  </si>
  <si>
    <t>10/3/2022 8:06:16 PM</t>
  </si>
  <si>
    <t>2022-10-03T20:06:16.459Z</t>
  </si>
  <si>
    <t>Point (-80.41415665518570677 43.63940557932731679)</t>
  </si>
  <si>
    <t>10/3/2022 8:06:17 PM</t>
  </si>
  <si>
    <t>2022-10-03T20:06:17.459Z</t>
  </si>
  <si>
    <t>Point (-80.4141721772286644 43.63941681551974483)</t>
  </si>
  <si>
    <t>10/3/2022 8:06:18 PM</t>
  </si>
  <si>
    <t>2022-10-03T20:06:18.459Z</t>
  </si>
  <si>
    <t>Point (-80.41418786555126985 43.63942819070575752)</t>
  </si>
  <si>
    <t>10/3/2022 8:06:19 PM</t>
  </si>
  <si>
    <t>2022-10-03T20:06:19.454Z</t>
  </si>
  <si>
    <t>Point (-80.41420355105633178 43.63943949551870105)</t>
  </si>
  <si>
    <t>10/3/2022 8:06:20 PM</t>
  </si>
  <si>
    <t>2022-10-03T20:06:20.454Z</t>
  </si>
  <si>
    <t>Point (-80.41421899671796325 43.63945098861829308)</t>
  </si>
  <si>
    <t>10/3/2022 8:06:21 PM</t>
  </si>
  <si>
    <t>2022-10-03T20:06:21.459Z</t>
  </si>
  <si>
    <t>Point (-80.41423489622238208 43.63946215517046312)</t>
  </si>
  <si>
    <t>10/3/2022 8:06:22 PM</t>
  </si>
  <si>
    <t>2022-10-03T20:06:22.454Z</t>
  </si>
  <si>
    <t>Point (-80.41425032106317872 43.63947366580150344)</t>
  </si>
  <si>
    <t>10/3/2022 8:06:23 PM</t>
  </si>
  <si>
    <t>2022-10-03T20:06:23.454Z</t>
  </si>
  <si>
    <t>Point (-80.4142658267891477 43.63948508115717573)</t>
  </si>
  <si>
    <t>10/3/2022 8:06:24 PM</t>
  </si>
  <si>
    <t>2022-10-03T20:06:24.459Z</t>
  </si>
  <si>
    <t>Point (-80.41428164545064305 43.63949642834763409)</t>
  </si>
  <si>
    <t>10/3/2022 8:06:25 PM</t>
  </si>
  <si>
    <t>2022-10-03T20:06:25.454Z</t>
  </si>
  <si>
    <t>Point (-80.414297037494336 43.63950801297424675)</t>
  </si>
  <si>
    <t>10/3/2022 8:06:26 PM</t>
  </si>
  <si>
    <t>2022-10-03T20:06:26.454Z</t>
  </si>
  <si>
    <t>Point (-80.41431276965916197 43.63951933130553584)</t>
  </si>
  <si>
    <t>10/3/2022 8:06:27 PM</t>
  </si>
  <si>
    <t>2022-10-03T20:06:27.459Z</t>
  </si>
  <si>
    <t>Point (-80.4143284885681453 43.63953078939059793)</t>
  </si>
  <si>
    <t>10/3/2022 8:06:28 PM</t>
  </si>
  <si>
    <t>2022-10-03T20:06:28.454Z</t>
  </si>
  <si>
    <t>Point (-80.41434431651347836 43.63954200660480609)</t>
  </si>
  <si>
    <t>10/3/2022 8:06:29 PM</t>
  </si>
  <si>
    <t>2022-10-03T20:06:29.454Z</t>
  </si>
  <si>
    <t>Point (-80.41436003867934801 43.63955349700869846)</t>
  </si>
  <si>
    <t>10/3/2022 8:06:30 PM</t>
  </si>
  <si>
    <t>2022-10-03T20:06:30.454Z</t>
  </si>
  <si>
    <t>Point (-80.41437563084133444 43.63956498059311429)</t>
  </si>
  <si>
    <t>10/3/2022 8:06:31 PM</t>
  </si>
  <si>
    <t>2022-10-03T20:06:31.459Z</t>
  </si>
  <si>
    <t>Point (-80.41439130287959358 43.63957618896669288)</t>
  </si>
  <si>
    <t>10/3/2022 8:06:32 PM</t>
  </si>
  <si>
    <t>2022-10-03T20:06:32.454Z</t>
  </si>
  <si>
    <t>Point (-80.41440659863887674 43.639587819612224)</t>
  </si>
  <si>
    <t>10/3/2022 8:06:33 PM</t>
  </si>
  <si>
    <t>2022-10-03T20:06:33.454Z</t>
  </si>
  <si>
    <t>Point (-80.4144224401795924 43.63959901053048185)</t>
  </si>
  <si>
    <t>10/3/2022 8:06:34 PM</t>
  </si>
  <si>
    <t>2022-10-03T20:06:34.454Z</t>
  </si>
  <si>
    <t>Point (-80.41443790502707145 43.63961056614787992)</t>
  </si>
  <si>
    <t>10/3/2022 8:06:35 PM</t>
  </si>
  <si>
    <t>2022-10-03T20:06:35.454Z</t>
  </si>
  <si>
    <t>Point (-80.4144538146982768 43.63962183633452696)</t>
  </si>
  <si>
    <t>10/3/2022 8:06:36 PM</t>
  </si>
  <si>
    <t>2022-10-03T20:06:36.454Z</t>
  </si>
  <si>
    <t>Point (-80.41446922195757452 43.63963327205129872)</t>
  </si>
  <si>
    <t>10/3/2022 8:06:37 PM</t>
  </si>
  <si>
    <t>2022-10-03T20:06:37.454Z</t>
  </si>
  <si>
    <t>Point (-80.41448491979161872 43.63964466797293795)</t>
  </si>
  <si>
    <t>10/3/2022 8:06:38 PM</t>
  </si>
  <si>
    <t>2022-10-03T20:06:38.454Z</t>
  </si>
  <si>
    <t>Point (-80.41450060432501346 43.63965605002847781)</t>
  </si>
  <si>
    <t>10/3/2022 8:06:39 PM</t>
  </si>
  <si>
    <t>2022-10-03T20:06:39.454Z</t>
  </si>
  <si>
    <t>Point (-80.41451601863096244 43.63966741641843328)</t>
  </si>
  <si>
    <t>10/3/2022 8:06:40 PM</t>
  </si>
  <si>
    <t>2022-10-03T20:06:40.453Z</t>
  </si>
  <si>
    <t>Point (-80.41453158265801449 43.63967904065572867)</t>
  </si>
  <si>
    <t>10/3/2022 8:06:41 PM</t>
  </si>
  <si>
    <t>2022-10-03T20:06:41.454Z</t>
  </si>
  <si>
    <t>Point (-80.41454737003894593 43.63969028001638151)</t>
  </si>
  <si>
    <t>10/3/2022 8:06:42 PM</t>
  </si>
  <si>
    <t>2022-10-03T20:06:42.454Z</t>
  </si>
  <si>
    <t>Point (-80.41456336859938858 43.63970146641388226)</t>
  </si>
  <si>
    <t>10/3/2022 8:06:43 PM</t>
  </si>
  <si>
    <t>2022-10-03T20:06:43.454Z</t>
  </si>
  <si>
    <t>Point (-80.41457857305218226 43.63971312760631349)</t>
  </si>
  <si>
    <t>10/3/2022 8:06:44 PM</t>
  </si>
  <si>
    <t>2022-10-03T20:06:44.453Z</t>
  </si>
  <si>
    <t>Point (-80.41459410446661593 43.6397246928635667)</t>
  </si>
  <si>
    <t>10/3/2022 8:06:45 PM</t>
  </si>
  <si>
    <t>2022-10-03T20:06:45.453Z</t>
  </si>
  <si>
    <t>Point (-80.41460990717322943 43.63973590638231315)</t>
  </si>
  <si>
    <t>10/3/2022 8:06:46 PM</t>
  </si>
  <si>
    <t>2022-10-03T20:06:46.454Z</t>
  </si>
  <si>
    <t>Point (-80.41462584640771638 43.63974712801658029)</t>
  </si>
  <si>
    <t>10/3/2022 8:06:47 PM</t>
  </si>
  <si>
    <t>2022-10-03T20:06:47.454Z</t>
  </si>
  <si>
    <t>Point (-80.41464119769894126 43.63975864514334546)</t>
  </si>
  <si>
    <t>10/3/2022 8:06:48 PM</t>
  </si>
  <si>
    <t>2022-10-03T20:06:48.454Z</t>
  </si>
  <si>
    <t>Point (-80.41465689172036946 43.63976991385315785)</t>
  </si>
  <si>
    <t>10/3/2022 8:06:49 PM</t>
  </si>
  <si>
    <t>2022-10-03T20:06:49.454Z</t>
  </si>
  <si>
    <t>Point (-80.41467225054799428 43.63978160382880844)</t>
  </si>
  <si>
    <t>10/3/2022 8:06:50 PM</t>
  </si>
  <si>
    <t>2022-10-03T20:06:50.453Z</t>
  </si>
  <si>
    <t>Point (-80.41468796627796678 43.63979272119490815)</t>
  </si>
  <si>
    <t>10/3/2022 8:06:51 PM</t>
  </si>
  <si>
    <t>2022-10-03T20:06:51.454Z</t>
  </si>
  <si>
    <t>Point (-80.41470344959408578 43.63980412947448428)</t>
  </si>
  <si>
    <t>10/3/2022 8:06:52 PM</t>
  </si>
  <si>
    <t>2022-10-03T20:06:52.454Z</t>
  </si>
  <si>
    <t>Point (-80.41471930541742097 43.63981548665874044)</t>
  </si>
  <si>
    <t>10/3/2022 8:06:53 PM</t>
  </si>
  <si>
    <t>2022-10-03T20:06:53.454Z</t>
  </si>
  <si>
    <t>Point (-80.41473504876491063 43.63982678920528002)</t>
  </si>
  <si>
    <t>10/3/2022 8:06:54 PM</t>
  </si>
  <si>
    <t>2022-10-03T20:06:54.454Z</t>
  </si>
  <si>
    <t>Point (-80.41475067576347158 43.63983822484192387)</t>
  </si>
  <si>
    <t>10/3/2022 8:06:55 PM</t>
  </si>
  <si>
    <t>2022-10-03T20:06:55.454Z</t>
  </si>
  <si>
    <t>Point (-80.41476631621733873 43.63984959770711924)</t>
  </si>
  <si>
    <t>10/3/2022 8:06:56 PM</t>
  </si>
  <si>
    <t>2022-10-03T20:06:56.453Z</t>
  </si>
  <si>
    <t>Point (-80.41478203695085369 43.63986093376799857)</t>
  </si>
  <si>
    <t>10/3/2022 8:06:57 PM</t>
  </si>
  <si>
    <t>2022-10-03T20:06:57.454Z</t>
  </si>
  <si>
    <t>Point (-80.41479741674729098 43.63987255106993501)</t>
  </si>
  <si>
    <t>10/3/2022 8:06:58 PM</t>
  </si>
  <si>
    <t>2022-10-03T20:06:58.449Z</t>
  </si>
  <si>
    <t>Point (-80.41481290004779225 43.63988398821652481)</t>
  </si>
  <si>
    <t>10/3/2022 8:06:59 PM</t>
  </si>
  <si>
    <t>2022-10-03T20:06:59.454Z</t>
  </si>
  <si>
    <t>Point (-80.41482882381681918 43.63989540447464321)</t>
  </si>
  <si>
    <t>10/3/2022 8:07:00 PM</t>
  </si>
  <si>
    <t>2022-10-03T20:07:00.454Z</t>
  </si>
  <si>
    <t>Point (-80.41484478525593715 43.63990680697479974)</t>
  </si>
  <si>
    <t>10/3/2022 8:07:01 PM</t>
  </si>
  <si>
    <t>2022-10-03T20:07:01.454Z</t>
  </si>
  <si>
    <t>Point (-80.41486041203236823 43.63991810873287136)</t>
  </si>
  <si>
    <t>10/3/2022 8:07:02 PM</t>
  </si>
  <si>
    <t>2022-10-03T20:07:02.454Z</t>
  </si>
  <si>
    <t>Point (-80.41487623663030604 43.63992955416722452)</t>
  </si>
  <si>
    <t>10/3/2022 8:07:03 PM</t>
  </si>
  <si>
    <t>2022-10-03T20:07:03.454Z</t>
  </si>
  <si>
    <t>Point (-80.41489183569454724 43.63994119379285763)</t>
  </si>
  <si>
    <t>10/3/2022 8:07:04 PM</t>
  </si>
  <si>
    <t>2022-10-03T20:07:04.454Z</t>
  </si>
  <si>
    <t>Point (-80.41490755356728926 43.6399526694508495)</t>
  </si>
  <si>
    <t>10/3/2022 8:07:05 PM</t>
  </si>
  <si>
    <t>2022-10-03T20:07:05.454Z</t>
  </si>
  <si>
    <t>Point (-80.41492308438998293 43.63996435756650527)</t>
  </si>
  <si>
    <t>10/3/2022 8:07:06 PM</t>
  </si>
  <si>
    <t>2022-10-03T20:07:06.454Z</t>
  </si>
  <si>
    <t>Point (-80.4149392109013661 43.63997548637015456)</t>
  </si>
  <si>
    <t>10/3/2022 8:07:07 PM</t>
  </si>
  <si>
    <t>2022-10-03T20:07:07.454Z</t>
  </si>
  <si>
    <t>Point (-80.41495493062915045 43.63998676431473456)</t>
  </si>
  <si>
    <t>10/3/2022 8:07:08 PM</t>
  </si>
  <si>
    <t>2022-10-03T20:07:08.449Z</t>
  </si>
  <si>
    <t>Point (-80.41497036088819073 43.63999836107006303)</t>
  </si>
  <si>
    <t>10/3/2022 8:07:09 PM</t>
  </si>
  <si>
    <t>2022-10-03T20:07:09.454Z</t>
  </si>
  <si>
    <t>Point (-80.41488225284103919 43.64005024786326459)</t>
  </si>
  <si>
    <t>10/3/2022 8:12:35 PM</t>
  </si>
  <si>
    <t>2022-10-03T20:12:35.443Z</t>
  </si>
  <si>
    <t>Point (-80.41486590489857633 43.64003840077327112)</t>
  </si>
  <si>
    <t>10/3/2022 8:12:36 PM</t>
  </si>
  <si>
    <t>2022-10-03T20:12:36.443Z</t>
  </si>
  <si>
    <t>Point (-80.41484993169838447 43.64002633413293353)</t>
  </si>
  <si>
    <t>10/3/2022 8:12:37 PM</t>
  </si>
  <si>
    <t>2022-10-03T20:12:37.443Z</t>
  </si>
  <si>
    <t>Point (-80.41483373473145946 43.64001446363120351)</t>
  </si>
  <si>
    <t>10/3/2022 8:12:38 PM</t>
  </si>
  <si>
    <t>2022-10-03T20:12:38.443Z</t>
  </si>
  <si>
    <t>Point (-80.4148175625418844 43.64000277289962071)</t>
  </si>
  <si>
    <t>10/3/2022 8:12:39 PM</t>
  </si>
  <si>
    <t>2022-10-03T20:12:39.443Z</t>
  </si>
  <si>
    <t>Point (-80.41480098571564383 43.6399911412382977)</t>
  </si>
  <si>
    <t>10/3/2022 8:12:40 PM</t>
  </si>
  <si>
    <t>2022-10-03T20:12:40.443Z</t>
  </si>
  <si>
    <t>Point (-80.4147847239539999 43.63997934514030419)</t>
  </si>
  <si>
    <t>10/3/2022 8:12:41 PM</t>
  </si>
  <si>
    <t>2022-10-03T20:12:41.443Z</t>
  </si>
  <si>
    <t>Point (-80.41476863174730738 43.63996748816342119)</t>
  </si>
  <si>
    <t>10/3/2022 8:12:42 PM</t>
  </si>
  <si>
    <t>2022-10-03T20:12:42.443Z</t>
  </si>
  <si>
    <t>Point (-80.41475239427002464 43.63995571331076206)</t>
  </si>
  <si>
    <t>10/3/2022 8:12:43 PM</t>
  </si>
  <si>
    <t>2022-10-03T20:12:43.443Z</t>
  </si>
  <si>
    <t>Point (-80.41473651202778683 43.63994377879024)</t>
  </si>
  <si>
    <t>10/3/2022 8:12:44 PM</t>
  </si>
  <si>
    <t>2022-10-03T20:12:44.443Z</t>
  </si>
  <si>
    <t>Point (-80.41472019130358717 43.6399321642962974)</t>
  </si>
  <si>
    <t>10/3/2022 8:12:45 PM</t>
  </si>
  <si>
    <t>2022-10-03T20:12:45.443Z</t>
  </si>
  <si>
    <t>Point (-80.41470400865974 43.63992027884884806)</t>
  </si>
  <si>
    <t>10/3/2022 8:12:46 PM</t>
  </si>
  <si>
    <t>2022-10-03T20:12:46.443Z</t>
  </si>
  <si>
    <t>Point (-80.41468800112298254 43.63990845048036959)</t>
  </si>
  <si>
    <t>10/3/2022 8:12:47 PM</t>
  </si>
  <si>
    <t>2022-10-03T20:12:47.443Z</t>
  </si>
  <si>
    <t>Point (-80.41467163669348395 43.63989659783432984)</t>
  </si>
  <si>
    <t>10/3/2022 8:12:48 PM</t>
  </si>
  <si>
    <t>2022-10-03T20:12:48.443Z</t>
  </si>
  <si>
    <t>Point (-80.41465540293710035 43.63988479073098148)</t>
  </si>
  <si>
    <t>10/3/2022 8:12:49 PM</t>
  </si>
  <si>
    <t>2022-10-03T20:12:49.443Z</t>
  </si>
  <si>
    <t>Point (-80.41463935484466674 43.63987282130589307)</t>
  </si>
  <si>
    <t>10/3/2022 8:12:50 PM</t>
  </si>
  <si>
    <t>2022-10-03T20:12:50.443Z</t>
  </si>
  <si>
    <t>Point (-80.41462281238392507 43.63986101991515909)</t>
  </si>
  <si>
    <t>10/3/2022 8:12:51 PM</t>
  </si>
  <si>
    <t>2022-10-03T20:12:51.443Z</t>
  </si>
  <si>
    <t>Point (-80.41460635748869379 43.63984934969734297)</t>
  </si>
  <si>
    <t>10/3/2022 8:12:52 PM</t>
  </si>
  <si>
    <t>2022-10-03T20:12:52.443Z</t>
  </si>
  <si>
    <t>Point (-80.41458996091074596 43.63983749447005778)</t>
  </si>
  <si>
    <t>10/3/2022 8:12:53 PM</t>
  </si>
  <si>
    <t>2022-10-03T20:12:53.443Z</t>
  </si>
  <si>
    <t>Point (-80.41457380327229032 43.63982538560205171)</t>
  </si>
  <si>
    <t>10/3/2022 8:12:54 PM</t>
  </si>
  <si>
    <t>2022-10-03T20:12:54.443Z</t>
  </si>
  <si>
    <t>Point (-80.41455743476892337 43.63981354040810601)</t>
  </si>
  <si>
    <t>10/3/2022 8:12:55 PM</t>
  </si>
  <si>
    <t>2022-10-03T20:12:55.443Z</t>
  </si>
  <si>
    <t>Point (-80.41454092907561346 43.63980164025532105)</t>
  </si>
  <si>
    <t>10/3/2022 8:12:56 PM</t>
  </si>
  <si>
    <t>2022-10-03T20:12:56.443Z</t>
  </si>
  <si>
    <t>Point (-80.4145250852394895 43.63978940025491937)</t>
  </si>
  <si>
    <t>10/3/2022 8:12:57 PM</t>
  </si>
  <si>
    <t>2022-10-03T20:12:57.443Z</t>
  </si>
  <si>
    <t>Point (-80.41450853754204786 43.63977772475556804)</t>
  </si>
  <si>
    <t>10/3/2022 8:12:58 PM</t>
  </si>
  <si>
    <t>2022-10-03T20:12:58.443Z</t>
  </si>
  <si>
    <t>Point (-80.41449212999316387 43.63976591530679627)</t>
  </si>
  <si>
    <t>10/3/2022 8:12:59 PM</t>
  </si>
  <si>
    <t>2022-10-03T20:12:59.443Z</t>
  </si>
  <si>
    <t>Point (-80.41447584644100743 43.63975417051261729)</t>
  </si>
  <si>
    <t>10/3/2022 8:13:00 PM</t>
  </si>
  <si>
    <t>2022-10-03T20:13:00.443Z</t>
  </si>
  <si>
    <t>Point (-80.41445962065924391 43.6397420921256014)</t>
  </si>
  <si>
    <t>10/3/2022 8:13:01 PM</t>
  </si>
  <si>
    <t>2022-10-03T20:13:01.438Z</t>
  </si>
  <si>
    <t>Point (-80.41444337660982455 43.63973024572644022)</t>
  </si>
  <si>
    <t>10/3/2022 8:13:02 PM</t>
  </si>
  <si>
    <t>2022-10-03T20:13:02.443Z</t>
  </si>
  <si>
    <t>Point (-80.41442717842548404 43.63971839251242102)</t>
  </si>
  <si>
    <t>10/3/2022 8:13:03 PM</t>
  </si>
  <si>
    <t>2022-10-03T20:13:03.439Z</t>
  </si>
  <si>
    <t>Point (-80.41441087552050249 43.63970659071350866)</t>
  </si>
  <si>
    <t>10/3/2022 8:13:04 PM</t>
  </si>
  <si>
    <t>2022-10-03T20:13:04.443Z</t>
  </si>
  <si>
    <t>Point (-80.41439437732400108 43.6396949783300272)</t>
  </si>
  <si>
    <t>10/3/2022 8:13:05 PM</t>
  </si>
  <si>
    <t>2022-10-03T20:13:05.438Z</t>
  </si>
  <si>
    <t>Point (-80.41437820254252244 43.63968303546884897)</t>
  </si>
  <si>
    <t>10/3/2022 8:13:06 PM</t>
  </si>
  <si>
    <t>2022-10-03T20:13:06.443Z</t>
  </si>
  <si>
    <t>Point (-80.41436208544398312 43.63967111122566678)</t>
  </si>
  <si>
    <t>10/3/2022 8:13:07 PM</t>
  </si>
  <si>
    <t>2022-10-03T20:13:07.439Z</t>
  </si>
  <si>
    <t>Point (-80.41434595027587307 43.6396592195666102)</t>
  </si>
  <si>
    <t>10/3/2022 8:13:08 PM</t>
  </si>
  <si>
    <t>2022-10-03T20:13:08.443Z</t>
  </si>
  <si>
    <t>Point (-80.41432962244661553 43.63964727638834518)</t>
  </si>
  <si>
    <t>10/3/2022 8:13:09 PM</t>
  </si>
  <si>
    <t>2022-10-03T20:13:09.443Z</t>
  </si>
  <si>
    <t>Point (-80.41431319631251995 43.63963557015320305)</t>
  </si>
  <si>
    <t>10/3/2022 8:13:10 PM</t>
  </si>
  <si>
    <t>2022-10-03T20:13:10.443Z</t>
  </si>
  <si>
    <t>Point (-80.41429703549705721 43.6396236880642121)</t>
  </si>
  <si>
    <t>10/3/2022 8:13:11 PM</t>
  </si>
  <si>
    <t>2022-10-03T20:13:11.443Z</t>
  </si>
  <si>
    <t>Point (-80.41428028892674718 43.63961194743919236)</t>
  </si>
  <si>
    <t>10/3/2022 8:13:12 PM</t>
  </si>
  <si>
    <t>2022-10-03T20:13:12.438Z</t>
  </si>
  <si>
    <t>Point (-80.41426422160107279 43.63960016336477565)</t>
  </si>
  <si>
    <t>10/3/2022 8:13:13 PM</t>
  </si>
  <si>
    <t>2022-10-03T20:13:13.443Z</t>
  </si>
  <si>
    <t>Point (-80.41424792816337686 43.63958819718500592)</t>
  </si>
  <si>
    <t>10/3/2022 8:13:14 PM</t>
  </si>
  <si>
    <t>2022-10-03T20:13:14.438Z</t>
  </si>
  <si>
    <t>Point (-80.4142318730011425 43.63957620715701324)</t>
  </si>
  <si>
    <t>10/3/2022 8:13:15 PM</t>
  </si>
  <si>
    <t>2022-10-03T20:13:15.443Z</t>
  </si>
  <si>
    <t>Point (-80.41421559274223796 43.63956430254492602)</t>
  </si>
  <si>
    <t>10/3/2022 8:13:16 PM</t>
  </si>
  <si>
    <t>2022-10-03T20:13:16.438Z</t>
  </si>
  <si>
    <t>Point (-80.41419933678180598 43.63955243404883788)</t>
  </si>
  <si>
    <t>10/3/2022 8:13:17 PM</t>
  </si>
  <si>
    <t>2022-10-03T20:13:17.443Z</t>
  </si>
  <si>
    <t>Point (-80.41418299139476744 43.63954051796230971)</t>
  </si>
  <si>
    <t>10/3/2022 8:13:18 PM</t>
  </si>
  <si>
    <t>2022-10-03T20:13:18.443Z</t>
  </si>
  <si>
    <t>Point (-80.41416661162439539 43.63952874883451472)</t>
  </si>
  <si>
    <t>10/3/2022 8:13:19 PM</t>
  </si>
  <si>
    <t>2022-10-03T20:13:19.438Z</t>
  </si>
  <si>
    <t>Point (-80.41415035598089389 43.63951682198737814)</t>
  </si>
  <si>
    <t>10/3/2022 8:13:20 PM</t>
  </si>
  <si>
    <t>2022-10-03T20:13:20.443Z</t>
  </si>
  <si>
    <t>Point (-80.41413399084395053 43.63950502395894659)</t>
  </si>
  <si>
    <t>10/3/2022 8:13:21 PM</t>
  </si>
  <si>
    <t>2022-10-03T20:13:21.443Z</t>
  </si>
  <si>
    <t>Point (-80.41411750831140637 43.63949314640029087)</t>
  </si>
  <si>
    <t>10/3/2022 8:13:22 PM</t>
  </si>
  <si>
    <t>2022-10-03T20:13:22.438Z</t>
  </si>
  <si>
    <t>Point (-80.41410138039951505 43.63948127113192754)</t>
  </si>
  <si>
    <t>10/3/2022 8:13:23 PM</t>
  </si>
  <si>
    <t>2022-10-03T20:13:23.443Z</t>
  </si>
  <si>
    <t>Point (-80.41408529187798138 43.63946921748673446)</t>
  </si>
  <si>
    <t>10/3/2022 8:13:24 PM</t>
  </si>
  <si>
    <t>2022-10-03T20:13:24.443Z</t>
  </si>
  <si>
    <t>Point (-80.41406880659687317 43.6394576003882122)</t>
  </si>
  <si>
    <t>10/3/2022 8:13:25 PM</t>
  </si>
  <si>
    <t>2022-10-03T20:13:25.443Z</t>
  </si>
  <si>
    <t>Point (-80.4140525970729243 43.63944581629851882)</t>
  </si>
  <si>
    <t>10/3/2022 8:13:26 PM</t>
  </si>
  <si>
    <t>2022-10-03T20:13:26.443Z</t>
  </si>
  <si>
    <t>Point (-80.41403632919332267 43.63943387859711009)</t>
  </si>
  <si>
    <t>10/3/2022 8:13:27 PM</t>
  </si>
  <si>
    <t>2022-10-03T20:13:27.443Z</t>
  </si>
  <si>
    <t>Point (-80.41401989784966986 43.63942194669264296)</t>
  </si>
  <si>
    <t>10/3/2022 8:13:28 PM</t>
  </si>
  <si>
    <t>2022-10-03T20:13:28.443Z</t>
  </si>
  <si>
    <t>Point (-80.41400339686670407 43.63941010768527917)</t>
  </si>
  <si>
    <t>10/3/2022 8:13:29 PM</t>
  </si>
  <si>
    <t>2022-10-03T20:13:29.438Z</t>
  </si>
  <si>
    <t>Point (-80.41398743682988481 43.63939804737120909)</t>
  </si>
  <si>
    <t>10/3/2022 8:13:30 PM</t>
  </si>
  <si>
    <t>2022-10-03T20:13:30.443Z</t>
  </si>
  <si>
    <t>Point (-80.41397129666616195 43.63938592899869917)</t>
  </si>
  <si>
    <t>10/3/2022 8:13:31 PM</t>
  </si>
  <si>
    <t>2022-10-03T20:13:31.438Z</t>
  </si>
  <si>
    <t>Point (-80.41395465013469845 43.63937438653817225)</t>
  </si>
  <si>
    <t>10/3/2022 8:13:32 PM</t>
  </si>
  <si>
    <t>2022-10-03T20:13:32.443Z</t>
  </si>
  <si>
    <t>Point (-80.41393835267113843 43.63936245683879633)</t>
  </si>
  <si>
    <t>10/3/2022 8:13:33 PM</t>
  </si>
  <si>
    <t>2022-10-03T20:13:33.443Z</t>
  </si>
  <si>
    <t>Point (-80.41392211052864525 43.6393505677639979)</t>
  </si>
  <si>
    <t>10/3/2022 8:13:34 PM</t>
  </si>
  <si>
    <t>2022-10-03T20:13:34.438Z</t>
  </si>
  <si>
    <t>Point (-80.41390585500155908 43.6393386000091752)</t>
  </si>
  <si>
    <t>10/3/2022 8:13:35 PM</t>
  </si>
  <si>
    <t>2022-10-03T20:13:35.438Z</t>
  </si>
  <si>
    <t>Point (-80.41388942471191115 43.63932689246596652)</t>
  </si>
  <si>
    <t>10/3/2022 8:13:36 PM</t>
  </si>
  <si>
    <t>2022-10-03T20:13:36.443Z</t>
  </si>
  <si>
    <t>Point (-80.41387359990839911 43.63931496612109129)</t>
  </si>
  <si>
    <t>10/3/2022 8:13:37 PM</t>
  </si>
  <si>
    <t>2022-10-03T20:13:37.443Z</t>
  </si>
  <si>
    <t>Point (-80.41385697744850347 43.63930320016491748)</t>
  </si>
  <si>
    <t>10/3/2022 8:13:38 PM</t>
  </si>
  <si>
    <t>2022-10-03T20:13:38.438Z</t>
  </si>
  <si>
    <t>Point (-80.41384055522878782 43.63929171890218583)</t>
  </si>
  <si>
    <t>10/3/2022 8:13:39 PM</t>
  </si>
  <si>
    <t>2022-10-03T20:13:39.438Z</t>
  </si>
  <si>
    <t>Point (-80.41382479620281742 43.63927959428870906)</t>
  </si>
  <si>
    <t>10/3/2022 8:13:40 PM</t>
  </si>
  <si>
    <t>2022-10-03T20:13:40.443Z</t>
  </si>
  <si>
    <t>Point (-80.41380838430052336 43.63926801991744497)</t>
  </si>
  <si>
    <t>10/3/2022 8:13:41 PM</t>
  </si>
  <si>
    <t>2022-10-03T20:13:41.443Z</t>
  </si>
  <si>
    <t>Point (-80.41379234706208479 43.6392562236642334)</t>
  </si>
  <si>
    <t>10/3/2022 8:13:42 PM</t>
  </si>
  <si>
    <t>2022-10-03T20:13:42.438Z</t>
  </si>
  <si>
    <t>Point (-80.41377608287700696 43.63924435235848165)</t>
  </si>
  <si>
    <t>10/3/2022 8:13:43 PM</t>
  </si>
  <si>
    <t>2022-10-03T20:13:43.443Z</t>
  </si>
  <si>
    <t>Point (-80.41375998376634016 43.63923238876376587)</t>
  </si>
  <si>
    <t>10/3/2022 8:13:44 PM</t>
  </si>
  <si>
    <t>2022-10-03T20:13:44.443Z</t>
  </si>
  <si>
    <t>Point (-80.41374355562435028 43.63922065338783085)</t>
  </si>
  <si>
    <t>10/3/2022 8:13:45 PM</t>
  </si>
  <si>
    <t>2022-10-03T20:13:45.443Z</t>
  </si>
  <si>
    <t>Point (-80.41372731638584526 43.63920888779075824)</t>
  </si>
  <si>
    <t>10/3/2022 8:13:46 PM</t>
  </si>
  <si>
    <t>2022-10-03T20:13:46.438Z</t>
  </si>
  <si>
    <t>Point (-80.41371127793350126 43.63919705837857066)</t>
  </si>
  <si>
    <t>10/3/2022 8:13:47 PM</t>
  </si>
  <si>
    <t>2022-10-03T20:13:47.443Z</t>
  </si>
  <si>
    <t>Point (-80.41369502550486459 43.63918519106926652)</t>
  </si>
  <si>
    <t>10/3/2022 8:13:48 PM</t>
  </si>
  <si>
    <t>2022-10-03T20:13:48.438Z</t>
  </si>
  <si>
    <t>Point (-80.41367866250250529 43.63917328482624214)</t>
  </si>
  <si>
    <t>10/3/2022 8:13:49 PM</t>
  </si>
  <si>
    <t>2022-10-03T20:13:49.443Z</t>
  </si>
  <si>
    <t>Point (-80.41366257679852936 43.63916151964778578)</t>
  </si>
  <si>
    <t>10/3/2022 8:13:50 PM</t>
  </si>
  <si>
    <t>2022-10-03T20:13:50.438Z</t>
  </si>
  <si>
    <t>Point (-80.41364638353120142 43.63914966348610136)</t>
  </si>
  <si>
    <t>10/3/2022 8:13:51 PM</t>
  </si>
  <si>
    <t>2022-10-03T20:13:51.438Z</t>
  </si>
  <si>
    <t>Point (-80.41363006673073244 43.63913789176306324)</t>
  </si>
  <si>
    <t>10/3/2022 8:13:52 PM</t>
  </si>
  <si>
    <t>2022-10-03T20:13:52.438Z</t>
  </si>
  <si>
    <t>Point (-80.4136135887997483 43.63912620988460134)</t>
  </si>
  <si>
    <t>10/3/2022 8:13:53 PM</t>
  </si>
  <si>
    <t>2022-10-03T20:13:53.438Z</t>
  </si>
  <si>
    <t>Point (-80.41359719758794711 43.63911423819514823)</t>
  </si>
  <si>
    <t>10/3/2022 8:13:54 PM</t>
  </si>
  <si>
    <t>2022-10-03T20:13:54.438Z</t>
  </si>
  <si>
    <t>Point (-80.41358097682106632 43.63910240597065382)</t>
  </si>
  <si>
    <t>10/3/2022 8:13:55 PM</t>
  </si>
  <si>
    <t>2022-10-03T20:13:55.438Z</t>
  </si>
  <si>
    <t>Point (-80.41356474378348196 43.63909046184033258)</t>
  </si>
  <si>
    <t>10/3/2022 8:13:56 PM</t>
  </si>
  <si>
    <t>2022-10-03T20:13:56.438Z</t>
  </si>
  <si>
    <t>Point (-80.41354870242925301 43.63907850640176633)</t>
  </si>
  <si>
    <t>10/3/2022 8:13:57 PM</t>
  </si>
  <si>
    <t>2022-10-03T20:13:57.438Z</t>
  </si>
  <si>
    <t>Point (-80.41353257627156381 43.63906673003644698)</t>
  </si>
  <si>
    <t>10/3/2022 8:13:58 PM</t>
  </si>
  <si>
    <t>2022-10-03T20:13:58.438Z</t>
  </si>
  <si>
    <t>Point (-80.41351611957996681 43.63905503622963522)</t>
  </si>
  <si>
    <t>10/3/2022 8:13:59 PM</t>
  </si>
  <si>
    <t>2022-10-03T20:13:59.438Z</t>
  </si>
  <si>
    <t>Point (-80.4134999474128449 43.63904316659399996)</t>
  </si>
  <si>
    <t>10/3/2022 8:14:00 PM</t>
  </si>
  <si>
    <t>2022-10-03T20:14:00.438Z</t>
  </si>
  <si>
    <t>Point (-80.41348353974187546 43.63903115756157547)</t>
  </si>
  <si>
    <t>10/3/2022 8:14:01 PM</t>
  </si>
  <si>
    <t>2022-10-03T20:14:01.438Z</t>
  </si>
  <si>
    <t>Point (-80.41346728433941848 43.63901923200729982)</t>
  </si>
  <si>
    <t>10/3/2022 8:14:02 PM</t>
  </si>
  <si>
    <t>2022-10-03T20:14:02.438Z</t>
  </si>
  <si>
    <t>Point (-80.41345113597465399 43.63900733760250716)</t>
  </si>
  <si>
    <t>10/3/2022 8:14:03 PM</t>
  </si>
  <si>
    <t>2022-10-03T20:14:03.438Z</t>
  </si>
  <si>
    <t>Point (-80.41343481602304166 43.63899549444653303)</t>
  </si>
  <si>
    <t>10/3/2022 8:14:04 PM</t>
  </si>
  <si>
    <t>2022-10-03T20:14:04.438Z</t>
  </si>
  <si>
    <t>Point (-80.41341853014012031 43.63898394275174297)</t>
  </si>
  <si>
    <t>10/3/2022 8:14:05 PM</t>
  </si>
  <si>
    <t>2022-10-03T20:14:05.438Z</t>
  </si>
  <si>
    <t>Point (-80.41340232519218034 43.63897211800222919)</t>
  </si>
  <si>
    <t>10/3/2022 8:14:06 PM</t>
  </si>
  <si>
    <t>2022-10-03T20:14:06.438Z</t>
  </si>
  <si>
    <t>Point (-80.41338615797616285 43.63896014672410928)</t>
  </si>
  <si>
    <t>10/3/2022 8:14:07 PM</t>
  </si>
  <si>
    <t>2022-10-03T20:14:07.438Z</t>
  </si>
  <si>
    <t>Point (-80.4133701302975652 43.63894840662836572)</t>
  </si>
  <si>
    <t>10/3/2022 8:14:08 PM</t>
  </si>
  <si>
    <t>2022-10-03T20:14:08.438Z</t>
  </si>
  <si>
    <t>Point (-80.41335384126915642 43.63893660156537635)</t>
  </si>
  <si>
    <t>10/3/2022 8:14:09 PM</t>
  </si>
  <si>
    <t>2022-10-03T20:14:09.438Z</t>
  </si>
  <si>
    <t>Point (-80.41333740948375919 43.63892492996399142)</t>
  </si>
  <si>
    <t>10/3/2022 8:14:10 PM</t>
  </si>
  <si>
    <t>2022-10-03T20:14:10.443Z</t>
  </si>
  <si>
    <t>Point (-80.41332157506020906 43.6389129029997207)</t>
  </si>
  <si>
    <t>10/3/2022 8:14:11 PM</t>
  </si>
  <si>
    <t>2022-10-03T20:14:11.438Z</t>
  </si>
  <si>
    <t>Point (-80.4133051462580255 43.63890133670081894)</t>
  </si>
  <si>
    <t>10/3/2022 8:14:12 PM</t>
  </si>
  <si>
    <t>2022-10-03T20:14:12.438Z</t>
  </si>
  <si>
    <t>Point (-80.41328890051876499 43.63888950484124507)</t>
  </si>
  <si>
    <t>10/3/2022 8:14:13 PM</t>
  </si>
  <si>
    <t>2022-10-03T20:14:13.438Z</t>
  </si>
  <si>
    <t>Point (-80.41327305947268655 43.63887742336152797)</t>
  </si>
  <si>
    <t>10/3/2022 8:14:14 PM</t>
  </si>
  <si>
    <t>2022-10-03T20:14:14.438Z</t>
  </si>
  <si>
    <t>Point (-80.4132564413223605 43.63886591734480191)</t>
  </si>
  <si>
    <t>10/3/2022 8:14:15 PM</t>
  </si>
  <si>
    <t>2022-10-03T20:14:15.438Z</t>
  </si>
  <si>
    <t>Point (-80.41324002532751081 43.63885422591025076)</t>
  </si>
  <si>
    <t>10/3/2022 8:14:16 PM</t>
  </si>
  <si>
    <t>2022-10-03T20:14:16.438Z</t>
  </si>
  <si>
    <t>Point (-80.41322380412363202 43.63884229698941652)</t>
  </si>
  <si>
    <t>10/3/2022 8:14:17 PM</t>
  </si>
  <si>
    <t>2022-10-03T20:14:17.438Z</t>
  </si>
  <si>
    <t>Point (-80.41320788190856206 43.63883028517783202)</t>
  </si>
  <si>
    <t>10/3/2022 8:14:18 PM</t>
  </si>
  <si>
    <t>2022-10-03T20:14:18.438Z</t>
  </si>
  <si>
    <t>Point (-80.41319182225748818 43.63881827603871955)</t>
  </si>
  <si>
    <t>10/3/2022 8:14:19 PM</t>
  </si>
  <si>
    <t>2022-10-03T20:14:19.438Z</t>
  </si>
  <si>
    <t>Point (-80.41317549761103578 43.63880654217427946)</t>
  </si>
  <si>
    <t>10/3/2022 8:14:20 PM</t>
  </si>
  <si>
    <t>2022-10-03T20:14:20.438Z</t>
  </si>
  <si>
    <t>Point (-80.41315925483689853 43.63879469737926087)</t>
  </si>
  <si>
    <t>10/3/2022 8:14:21 PM</t>
  </si>
  <si>
    <t>2022-10-03T20:14:21.438Z</t>
  </si>
  <si>
    <t>Point (-80.41314267220441536 43.63878323872517484)</t>
  </si>
  <si>
    <t>10/3/2022 8:14:22 PM</t>
  </si>
  <si>
    <t>2022-10-03T20:14:22.438Z</t>
  </si>
  <si>
    <t>Point (-80.41312644277759603 43.63877145924625012)</t>
  </si>
  <si>
    <t>10/3/2022 8:14:23 PM</t>
  </si>
  <si>
    <t>2022-10-03T20:14:23.438Z</t>
  </si>
  <si>
    <t>Point (-80.41311067783912847 43.63875926966341723)</t>
  </si>
  <si>
    <t>10/3/2022 8:14:24 PM</t>
  </si>
  <si>
    <t>2022-10-03T20:14:24.438Z</t>
  </si>
  <si>
    <t>Point (-80.41309408583502716 43.63874742241225135)</t>
  </si>
  <si>
    <t>10/3/2022 8:14:25 PM</t>
  </si>
  <si>
    <t>2022-10-03T20:14:25.438Z</t>
  </si>
  <si>
    <t>Point (-80.41307783339898663 43.63873543011368383)</t>
  </si>
  <si>
    <t>10/3/2022 8:14:26 PM</t>
  </si>
  <si>
    <t>2022-10-03T20:14:26.438Z</t>
  </si>
  <si>
    <t>Point (-80.41306173601579133 43.63872340940951489)</t>
  </si>
  <si>
    <t>10/3/2022 8:14:27 PM</t>
  </si>
  <si>
    <t>2022-10-03T20:14:27.438Z</t>
  </si>
  <si>
    <t>Point (-80.4130449555736817 43.63871185320802937)</t>
  </si>
  <si>
    <t>10/3/2022 8:14:28 PM</t>
  </si>
  <si>
    <t>2022-10-03T20:14:28.438Z</t>
  </si>
  <si>
    <t>Point (-80.41302880029195421 43.63869996061234957)</t>
  </si>
  <si>
    <t>10/3/2022 8:14:29 PM</t>
  </si>
  <si>
    <t>2022-10-03T20:14:29.438Z</t>
  </si>
  <si>
    <t>Point (-80.41301268302979111 43.63868804096750154)</t>
  </si>
  <si>
    <t>10/3/2022 8:14:30 PM</t>
  </si>
  <si>
    <t>2022-10-03T20:14:30.433Z</t>
  </si>
  <si>
    <t>Point (-80.41299658684347662 43.63867624475234663)</t>
  </si>
  <si>
    <t>10/3/2022 8:14:31 PM</t>
  </si>
  <si>
    <t>2022-10-03T20:14:31.438Z</t>
  </si>
  <si>
    <t>Point (-80.41298019185327917 43.63866445133679406)</t>
  </si>
  <si>
    <t>10/3/2022 8:14:32 PM</t>
  </si>
  <si>
    <t>2022-10-03T20:14:32.438Z</t>
  </si>
  <si>
    <t>Point (-80.41296373289323185 43.63865264632397611)</t>
  </si>
  <si>
    <t>10/3/2022 8:14:33 PM</t>
  </si>
  <si>
    <t>2022-10-03T20:14:33.438Z</t>
  </si>
  <si>
    <t>Point (-80.41294756409749311 43.63864066093835703)</t>
  </si>
  <si>
    <t>10/3/2022 8:14:34 PM</t>
  </si>
  <si>
    <t>2022-10-03T20:14:34.438Z</t>
  </si>
  <si>
    <t>Point (-80.41293150350705332 43.63862873218750593)</t>
  </si>
  <si>
    <t>10/3/2022 8:14:35 PM</t>
  </si>
  <si>
    <t>2022-10-03T20:14:35.438Z</t>
  </si>
  <si>
    <t>Point (-80.41291492375908945 43.63861695533907437)</t>
  </si>
  <si>
    <t>10/3/2022 8:14:36 PM</t>
  </si>
  <si>
    <t>2022-10-03T20:14:36.433Z</t>
  </si>
  <si>
    <t>Point (-80.41289898049618046 43.63860512946098424)</t>
  </si>
  <si>
    <t>10/3/2022 8:14:37 PM</t>
  </si>
  <si>
    <t>2022-10-03T20:14:37.438Z</t>
  </si>
  <si>
    <t>Point (-80.41288271675044541 43.63859314053704708)</t>
  </si>
  <si>
    <t>10/3/2022 8:14:38 PM</t>
  </si>
  <si>
    <t>2022-10-03T20:14:38.438Z</t>
  </si>
  <si>
    <t>Point (-80.41286653979760501 43.63858138504522088)</t>
  </si>
  <si>
    <t>10/3/2022 8:14:39 PM</t>
  </si>
  <si>
    <t>2022-10-03T20:14:39.438Z</t>
  </si>
  <si>
    <t>Point (-80.41278268264296969 43.63863784492264131)</t>
  </si>
  <si>
    <t>10/3/2022 8:18:34 PM</t>
  </si>
  <si>
    <t>2022-10-03T20:18:34.629Z</t>
  </si>
  <si>
    <t>Point (-80.41279905852429977 43.63864965981408517)</t>
  </si>
  <si>
    <t>10/3/2022 8:18:35 PM</t>
  </si>
  <si>
    <t>2022-10-03T20:18:35.634Z</t>
  </si>
  <si>
    <t>Point (-80.4128156479029883 43.63866146294903814)</t>
  </si>
  <si>
    <t>10/3/2022 8:18:36 PM</t>
  </si>
  <si>
    <t>2022-10-03T20:18:36.629Z</t>
  </si>
  <si>
    <t>Point (-80.41283193036042576 43.6386733444952668)</t>
  </si>
  <si>
    <t>10/3/2022 8:18:37 PM</t>
  </si>
  <si>
    <t>2022-10-03T20:18:37.629Z</t>
  </si>
  <si>
    <t>Point (-80.41284803095136624 43.63868540052134648)</t>
  </si>
  <si>
    <t>10/3/2022 8:18:38 PM</t>
  </si>
  <si>
    <t>2022-10-03T20:18:38.629Z</t>
  </si>
  <si>
    <t>Point (-80.41286430195502533 43.63869742728493861)</t>
  </si>
  <si>
    <t>10/3/2022 8:18:39 PM</t>
  </si>
  <si>
    <t>2022-10-03T20:18:39.629Z</t>
  </si>
  <si>
    <t>Point (-80.41288063038945211 43.6387094490426577)</t>
  </si>
  <si>
    <t>10/3/2022 8:18:40 PM</t>
  </si>
  <si>
    <t>2022-10-03T20:18:40.629Z</t>
  </si>
  <si>
    <t>Point (-80.41289731025028686 43.63872107673963541)</t>
  </si>
  <si>
    <t>10/3/2022 8:18:41 PM</t>
  </si>
  <si>
    <t>2022-10-03T20:18:41.629Z</t>
  </si>
  <si>
    <t>Point (-80.41291375141791775 43.63873289803456146)</t>
  </si>
  <si>
    <t>10/3/2022 8:18:42 PM</t>
  </si>
  <si>
    <t>2022-10-03T20:18:42.629Z</t>
  </si>
  <si>
    <t>Point (-80.41293013324769845 43.63874492855673282)</t>
  </si>
  <si>
    <t>10/3/2022 8:18:43 PM</t>
  </si>
  <si>
    <t>2022-10-03T20:18:43.629Z</t>
  </si>
  <si>
    <t>Point (-80.41294629998932919 43.63875700903793842)</t>
  </si>
  <si>
    <t>10/3/2022 8:18:44 PM</t>
  </si>
  <si>
    <t>2022-10-03T20:18:44.629Z</t>
  </si>
  <si>
    <t>Point (-80.41296263615350881 43.63876892853393485)</t>
  </si>
  <si>
    <t>10/3/2022 8:18:45 PM</t>
  </si>
  <si>
    <t>2022-10-03T20:18:45.629Z</t>
  </si>
  <si>
    <t>Point (-80.41297894639322408 43.6387809450404589)</t>
  </si>
  <si>
    <t>10/3/2022 8:18:46 PM</t>
  </si>
  <si>
    <t>2022-10-03T20:18:46.629Z</t>
  </si>
  <si>
    <t>Point (-80.41299560136792479 43.63879263745302239)</t>
  </si>
  <si>
    <t>10/3/2022 8:18:47 PM</t>
  </si>
  <si>
    <t>2022-10-03T20:18:47.629Z</t>
  </si>
  <si>
    <t>Point (-80.41301170079572103 43.63880472858478043)</t>
  </si>
  <si>
    <t>10/3/2022 8:18:48 PM</t>
  </si>
  <si>
    <t>2022-10-03T20:18:48.629Z</t>
  </si>
  <si>
    <t>Point (-80.41302836831691536 43.63881648914502875)</t>
  </si>
  <si>
    <t>10/3/2022 8:18:49 PM</t>
  </si>
  <si>
    <t>2022-10-03T20:18:49.629Z</t>
  </si>
  <si>
    <t>Point (-80.41304458948083322 43.63882845241780473)</t>
  </si>
  <si>
    <t>10/3/2022 8:18:50 PM</t>
  </si>
  <si>
    <t>2022-10-03T20:18:50.634Z</t>
  </si>
  <si>
    <t>Point (-80.41306099576098632 43.63884037100591939)</t>
  </si>
  <si>
    <t>10/3/2022 8:18:51 PM</t>
  </si>
  <si>
    <t>2022-10-03T20:18:51.634Z</t>
  </si>
  <si>
    <t>Point (-80.41307688677170518 43.63885258395231403)</t>
  </si>
  <si>
    <t>10/3/2022 8:18:52 PM</t>
  </si>
  <si>
    <t>2022-10-03T20:18:52.629Z</t>
  </si>
  <si>
    <t>Point (-80.41309351383067394 43.63886435268238984)</t>
  </si>
  <si>
    <t>10/3/2022 8:18:53 PM</t>
  </si>
  <si>
    <t>2022-10-03T20:18:53.629Z</t>
  </si>
  <si>
    <t>Point (-80.41311022471573722 43.63887596422599557)</t>
  </si>
  <si>
    <t>10/3/2022 8:18:54 PM</t>
  </si>
  <si>
    <t>2022-10-03T20:18:54.629Z</t>
  </si>
  <si>
    <t>Point (-80.41312648171523847 43.63888800028612991)</t>
  </si>
  <si>
    <t>10/3/2022 8:18:55 PM</t>
  </si>
  <si>
    <t>2022-10-03T20:18:55.629Z</t>
  </si>
  <si>
    <t>Point (-80.41314296917632021 43.6389000225006356)</t>
  </si>
  <si>
    <t>10/3/2022 8:18:56 PM</t>
  </si>
  <si>
    <t>2022-10-03T20:18:56.629Z</t>
  </si>
  <si>
    <t>Point (-80.41315884598195396 43.63891210354598371)</t>
  </si>
  <si>
    <t>10/3/2022 8:18:57 PM</t>
  </si>
  <si>
    <t>2022-10-03T20:18:57.629Z</t>
  </si>
  <si>
    <t>Point (-80.41317542501791138 43.63892399874021066)</t>
  </si>
  <si>
    <t>10/3/2022 8:18:58 PM</t>
  </si>
  <si>
    <t>2022-10-03T20:18:58.624Z</t>
  </si>
  <si>
    <t>Point (-80.41319186276236053 43.63893574332323055)</t>
  </si>
  <si>
    <t>10/3/2022 8:18:59 PM</t>
  </si>
  <si>
    <t>2022-10-03T20:18:59.629Z</t>
  </si>
  <si>
    <t>Point (-80.41320822981940353 43.63894759401072321)</t>
  </si>
  <si>
    <t>10/3/2022 8:19:00 PM</t>
  </si>
  <si>
    <t>2022-10-03T20:19:00.624Z</t>
  </si>
  <si>
    <t>Point (-80.41322443633777084 43.63895967231805173)</t>
  </si>
  <si>
    <t>10/3/2022 8:19:01 PM</t>
  </si>
  <si>
    <t>2022-10-03T20:19:01.629Z</t>
  </si>
  <si>
    <t>Point (-80.41324091585349265 43.63897150899610722)</t>
  </si>
  <si>
    <t>10/3/2022 8:19:02 PM</t>
  </si>
  <si>
    <t>2022-10-03T20:19:02.629Z</t>
  </si>
  <si>
    <t>Point (-80.41325744234676165 43.63898318485130545)</t>
  </si>
  <si>
    <t>10/3/2022 8:19:03 PM</t>
  </si>
  <si>
    <t>2022-10-03T20:19:03.629Z</t>
  </si>
  <si>
    <t>Point (-80.41327330833748022 43.63899565803889402)</t>
  </si>
  <si>
    <t>10/3/2022 8:19:04 PM</t>
  </si>
  <si>
    <t>2022-10-03T20:19:04.629Z</t>
  </si>
  <si>
    <t>Point (-80.41328977408107903 43.6390074028190682)</t>
  </si>
  <si>
    <t>10/3/2022 8:19:05 PM</t>
  </si>
  <si>
    <t>2022-10-03T20:19:05.629Z</t>
  </si>
  <si>
    <t>Point (-80.41330650887387321 43.63901913509479158)</t>
  </si>
  <si>
    <t>10/3/2022 8:19:06 PM</t>
  </si>
  <si>
    <t>2022-10-03T20:19:06.629Z</t>
  </si>
  <si>
    <t>Point (-80.4133231769366148 43.63903083586185971)</t>
  </si>
  <si>
    <t>10/3/2022 8:19:07 PM</t>
  </si>
  <si>
    <t>2022-10-03T20:19:07.629Z</t>
  </si>
  <si>
    <t>Point (-80.41333928426764999 43.63904299547073151)</t>
  </si>
  <si>
    <t>10/3/2022 8:19:08 PM</t>
  </si>
  <si>
    <t>2022-10-03T20:19:08.624Z</t>
  </si>
  <si>
    <t>Point (-80.41335541945798582 43.63905498370489511)</t>
  </si>
  <si>
    <t>10/3/2022 8:19:09 PM</t>
  </si>
  <si>
    <t>2022-10-03T20:19:09.629Z</t>
  </si>
  <si>
    <t>Point (-80.41337192655696242 43.63906685104593919)</t>
  </si>
  <si>
    <t>10/3/2022 8:19:10 PM</t>
  </si>
  <si>
    <t>2022-10-03T20:19:10.629Z</t>
  </si>
  <si>
    <t>Point (-80.41338819900667545 43.63907875693017502)</t>
  </si>
  <si>
    <t>10/3/2022 8:19:11 PM</t>
  </si>
  <si>
    <t>2022-10-03T20:19:11.629Z</t>
  </si>
  <si>
    <t>Point (-80.41340441409792561 43.63909090695624116)</t>
  </si>
  <si>
    <t>10/3/2022 8:19:12 PM</t>
  </si>
  <si>
    <t>2022-10-03T20:19:12.629Z</t>
  </si>
  <si>
    <t>Point (-80.41342098279892525 43.63910267755731809)</t>
  </si>
  <si>
    <t>10/3/2022 8:19:13 PM</t>
  </si>
  <si>
    <t>2022-10-03T20:19:13.629Z</t>
  </si>
  <si>
    <t>Point (-80.41343732858204874 43.6391145373195144)</t>
  </si>
  <si>
    <t>10/3/2022 8:19:14 PM</t>
  </si>
  <si>
    <t>2022-10-03T20:19:14.629Z</t>
  </si>
  <si>
    <t>Point (-80.41345378489673124 43.63912645959864989)</t>
  </si>
  <si>
    <t>10/3/2022 8:19:15 PM</t>
  </si>
  <si>
    <t>2022-10-03T20:19:15.629Z</t>
  </si>
  <si>
    <t>Point (-80.41346988392795936 43.63913846219973891)</t>
  </si>
  <si>
    <t>10/3/2022 8:19:16 PM</t>
  </si>
  <si>
    <t>2022-10-03T20:19:16.629Z</t>
  </si>
  <si>
    <t>Point (-80.41348642861025553 43.6391502989372313)</t>
  </si>
  <si>
    <t>10/3/2022 8:19:17 PM</t>
  </si>
  <si>
    <t>2022-10-03T20:19:17.629Z</t>
  </si>
  <si>
    <t>Point (-80.41350277245501843 43.63916213575403447)</t>
  </si>
  <si>
    <t>10/3/2022 8:19:18 PM</t>
  </si>
  <si>
    <t>2022-10-03T20:19:18.629Z</t>
  </si>
  <si>
    <t>Point (-80.41351920941374942 43.63917397960359779)</t>
  </si>
  <si>
    <t>10/3/2022 8:19:19 PM</t>
  </si>
  <si>
    <t>2022-10-03T20:19:19.629Z</t>
  </si>
  <si>
    <t>Point (-80.4135355132357148 43.63918600315092533)</t>
  </si>
  <si>
    <t>10/3/2022 8:19:20 PM</t>
  </si>
  <si>
    <t>2022-10-03T20:19:20.624Z</t>
  </si>
  <si>
    <t>Point (-80.41355186723760085 43.63919776804250716)</t>
  </si>
  <si>
    <t>10/3/2022 8:19:21 PM</t>
  </si>
  <si>
    <t>2022-10-03T20:19:21.629Z</t>
  </si>
  <si>
    <t>Point (-80.41356802476434495 43.63920996855859613)</t>
  </si>
  <si>
    <t>10/3/2022 8:19:22 PM</t>
  </si>
  <si>
    <t>2022-10-03T20:19:22.629Z</t>
  </si>
  <si>
    <t>Point (-80.41358442174751531 43.63922174660633146)</t>
  </si>
  <si>
    <t>10/3/2022 8:19:23 PM</t>
  </si>
  <si>
    <t>2022-10-03T20:19:23.629Z</t>
  </si>
  <si>
    <t>Point (-80.41360066885701485 43.63923368493042432)</t>
  </si>
  <si>
    <t>10/3/2022 8:19:24 PM</t>
  </si>
  <si>
    <t>2022-10-03T20:19:24.629Z</t>
  </si>
  <si>
    <t>Point (-80.41361695804410203 43.63924561016522574)</t>
  </si>
  <si>
    <t>10/3/2022 8:19:25 PM</t>
  </si>
  <si>
    <t>2022-10-03T20:19:25.629Z</t>
  </si>
  <si>
    <t>Point (-80.41363361933747456 43.63925723800819156)</t>
  </si>
  <si>
    <t>10/3/2022 8:19:26 PM</t>
  </si>
  <si>
    <t>2022-10-03T20:19:26.629Z</t>
  </si>
  <si>
    <t>Point (-80.41364997181543117 43.63926924657702244)</t>
  </si>
  <si>
    <t>10/3/2022 8:19:27 PM</t>
  </si>
  <si>
    <t>2022-10-03T20:19:27.629Z</t>
  </si>
  <si>
    <t>Point (-80.41366627178109638 43.63928111801024556)</t>
  </si>
  <si>
    <t>10/3/2022 8:19:28 PM</t>
  </si>
  <si>
    <t>2022-10-03T20:19:28.629Z</t>
  </si>
  <si>
    <t>Point (-80.41368253465961402 43.63929304764881323)</t>
  </si>
  <si>
    <t>10/3/2022 8:19:29 PM</t>
  </si>
  <si>
    <t>2022-10-03T20:19:29.629Z</t>
  </si>
  <si>
    <t>Point (-80.41369856476514144 43.63930520466795571)</t>
  </si>
  <si>
    <t>10/3/2022 8:19:30 PM</t>
  </si>
  <si>
    <t>2022-10-03T20:19:30.624Z</t>
  </si>
  <si>
    <t>Point (-80.413714876003624 43.63931704058615679)</t>
  </si>
  <si>
    <t>10/3/2022 8:19:31 PM</t>
  </si>
  <si>
    <t>2022-10-03T20:19:31.629Z</t>
  </si>
  <si>
    <t>Point (-80.41373130044551942 43.63932884403007506)</t>
  </si>
  <si>
    <t>10/3/2022 8:19:32 PM</t>
  </si>
  <si>
    <t>2022-10-03T20:19:32.629Z</t>
  </si>
  <si>
    <t>Point (-80.41374766101442617 43.63934092589089175)</t>
  </si>
  <si>
    <t>10/3/2022 8:19:33 PM</t>
  </si>
  <si>
    <t>2022-10-03T20:19:33.629Z</t>
  </si>
  <si>
    <t>Point (-80.41376397577036528 43.63935267841102927)</t>
  </si>
  <si>
    <t>10/3/2022 8:19:34 PM</t>
  </si>
  <si>
    <t>2022-10-03T20:19:34.629Z</t>
  </si>
  <si>
    <t>Point (-80.41378027526323535 43.63936467838721711)</t>
  </si>
  <si>
    <t>10/3/2022 8:19:35 PM</t>
  </si>
  <si>
    <t>2022-10-03T20:19:35.629Z</t>
  </si>
  <si>
    <t>Point (-80.41379673489475977 43.63937645985545544)</t>
  </si>
  <si>
    <t>10/3/2022 8:19:36 PM</t>
  </si>
  <si>
    <t>2022-10-03T20:19:36.624Z</t>
  </si>
  <si>
    <t>Point (-80.41381311127976517 43.63938833152865726)</t>
  </si>
  <si>
    <t>10/3/2022 8:19:37 PM</t>
  </si>
  <si>
    <t>2022-10-03T20:19:37.629Z</t>
  </si>
  <si>
    <t>Point (-80.41382918250172906 43.63940027455966941)</t>
  </si>
  <si>
    <t>10/3/2022 8:19:38 PM</t>
  </si>
  <si>
    <t>2022-10-03T20:19:38.629Z</t>
  </si>
  <si>
    <t>Point (-80.41384572772795991 43.63941207267311739)</t>
  </si>
  <si>
    <t>10/3/2022 8:19:39 PM</t>
  </si>
  <si>
    <t>2022-10-03T20:19:39.629Z</t>
  </si>
  <si>
    <t>Point (-80.41386228936711689 43.63942381995032349)</t>
  </si>
  <si>
    <t>10/3/2022 8:19:40 PM</t>
  </si>
  <si>
    <t>2022-10-03T20:19:40.629Z</t>
  </si>
  <si>
    <t>Point (-80.41387866384700089 43.63943572229636914)</t>
  </si>
  <si>
    <t>10/3/2022 8:19:41 PM</t>
  </si>
  <si>
    <t>2022-10-03T20:19:41.629Z</t>
  </si>
  <si>
    <t>Point (-80.41389446922691775 43.63944789516366285)</t>
  </si>
  <si>
    <t>10/3/2022 8:19:42 PM</t>
  </si>
  <si>
    <t>2022-10-03T20:19:42.624Z</t>
  </si>
  <si>
    <t>Point (-80.41391101475566927 43.63945956394913139)</t>
  </si>
  <si>
    <t>10/3/2022 8:19:43 PM</t>
  </si>
  <si>
    <t>2022-10-03T20:19:43.624Z</t>
  </si>
  <si>
    <t>Point (-80.41392737928832446 43.63947152476792013)</t>
  </si>
  <si>
    <t>10/3/2022 8:19:44 PM</t>
  </si>
  <si>
    <t>2022-10-03T20:19:44.629Z</t>
  </si>
  <si>
    <t>Point (-80.41394339840108785 43.63948353611804265)</t>
  </si>
  <si>
    <t>10/3/2022 8:19:45 PM</t>
  </si>
  <si>
    <t>2022-10-03T20:19:45.629Z</t>
  </si>
  <si>
    <t>Point (-80.41395972236308864 43.63949542889751854)</t>
  </si>
  <si>
    <t>10/3/2022 8:19:46 PM</t>
  </si>
  <si>
    <t>2022-10-03T20:19:46.629Z</t>
  </si>
  <si>
    <t>Point (-80.41397616454158026 43.63950718508878879)</t>
  </si>
  <si>
    <t>10/3/2022 8:19:47 PM</t>
  </si>
  <si>
    <t>2022-10-03T20:19:47.629Z</t>
  </si>
  <si>
    <t>Point (-80.41399228471721017 43.63951913791343173)</t>
  </si>
  <si>
    <t>10/3/2022 8:19:48 PM</t>
  </si>
  <si>
    <t>2022-10-03T20:19:48.624Z</t>
  </si>
  <si>
    <t>Point (-80.41400894947933864 43.63953089106339434)</t>
  </si>
  <si>
    <t>10/3/2022 8:19:49 PM</t>
  </si>
  <si>
    <t>2022-10-03T20:19:49.624Z</t>
  </si>
  <si>
    <t>Point (-80.41402524873633695 43.63954277729072828)</t>
  </si>
  <si>
    <t>10/3/2022 8:19:50 PM</t>
  </si>
  <si>
    <t>2022-10-03T20:19:50.629Z</t>
  </si>
  <si>
    <t>Point (-80.41404150800718753 43.63955457187238807)</t>
  </si>
  <si>
    <t>10/3/2022 8:19:51 PM</t>
  </si>
  <si>
    <t>2022-10-03T20:19:51.629Z</t>
  </si>
  <si>
    <t>Point (-80.41405774128558903 43.63956663537725689)</t>
  </si>
  <si>
    <t>10/3/2022 8:19:52 PM</t>
  </si>
  <si>
    <t>2022-10-03T20:19:52.629Z</t>
  </si>
  <si>
    <t>Point (-80.4140742865038618 43.63957842668040854)</t>
  </si>
  <si>
    <t>10/3/2022 8:19:53 PM</t>
  </si>
  <si>
    <t>2022-10-03T20:19:53.629Z</t>
  </si>
  <si>
    <t>Point (-80.41409050718070262 43.63959037622429804)</t>
  </si>
  <si>
    <t>10/3/2022 8:19:54 PM</t>
  </si>
  <si>
    <t>2022-10-03T20:19:54.629Z</t>
  </si>
  <si>
    <t>Point (-80.41410684971482681 43.63960229472284169)</t>
  </si>
  <si>
    <t>10/3/2022 8:19:55 PM</t>
  </si>
  <si>
    <t>2022-10-03T20:19:55.629Z</t>
  </si>
  <si>
    <t>Point (-80.41412281902934467 43.63961442282315772)</t>
  </si>
  <si>
    <t>10/3/2022 8:19:56 PM</t>
  </si>
  <si>
    <t>2022-10-03T20:19:56.624Z</t>
  </si>
  <si>
    <t>Point (-80.41413965006886144 43.63962600082093246)</t>
  </si>
  <si>
    <t>10/3/2022 8:19:57 PM</t>
  </si>
  <si>
    <t>2022-10-03T20:19:57.629Z</t>
  </si>
  <si>
    <t>Point (-80.414155804916021 43.63963786232440611)</t>
  </si>
  <si>
    <t>10/3/2022 8:19:58 PM</t>
  </si>
  <si>
    <t>2022-10-03T20:19:58.629Z</t>
  </si>
  <si>
    <t>Point (-80.41417231393306508 43.63964973931706481)</t>
  </si>
  <si>
    <t>10/3/2022 8:19:59 PM</t>
  </si>
  <si>
    <t>2022-10-03T20:19:59.629Z</t>
  </si>
  <si>
    <t>Point (-80.41418863288427588 43.63966163657433839)</t>
  </si>
  <si>
    <t>10/3/2022 8:20:00 PM</t>
  </si>
  <si>
    <t>2022-10-03T20:20:00.624Z</t>
  </si>
  <si>
    <t>Point (-80.4142047591719944 43.63967364765362333)</t>
  </si>
  <si>
    <t>10/3/2022 8:20:01 PM</t>
  </si>
  <si>
    <t>2022-10-03T20:20:01.629Z</t>
  </si>
  <si>
    <t>Point (-80.41422072583766578 43.63968576311278724)</t>
  </si>
  <si>
    <t>10/3/2022 8:20:02 PM</t>
  </si>
  <si>
    <t>2022-10-03T20:20:02.629Z</t>
  </si>
  <si>
    <t>Point (-80.41423718920597707 43.63969755663906369)</t>
  </si>
  <si>
    <t>10/3/2022 8:20:03 PM</t>
  </si>
  <si>
    <t>2022-10-03T20:20:03.629Z</t>
  </si>
  <si>
    <t>Point (-80.41425374481296728 43.63970910818115811)</t>
  </si>
  <si>
    <t>10/3/2022 8:20:04 PM</t>
  </si>
  <si>
    <t>2022-10-03T20:20:04.629Z</t>
  </si>
  <si>
    <t>Point (-80.41426996984341713 43.63972117921552751)</t>
  </si>
  <si>
    <t>10/3/2022 8:20:05 PM</t>
  </si>
  <si>
    <t>2022-10-03T20:20:05.624Z</t>
  </si>
  <si>
    <t>Point (-80.41428627112533434 43.63973295180511514)</t>
  </si>
  <si>
    <t>10/3/2022 8:20:06 PM</t>
  </si>
  <si>
    <t>2022-10-03T20:20:06.624Z</t>
  </si>
  <si>
    <t>Point (-80.41430255993354592 43.63974498758549458)</t>
  </si>
  <si>
    <t>10/3/2022 8:20:07 PM</t>
  </si>
  <si>
    <t>2022-10-03T20:20:07.629Z</t>
  </si>
  <si>
    <t>Point (-80.4143186689523759 43.63975687072998966)</t>
  </si>
  <si>
    <t>10/3/2022 8:20:08 PM</t>
  </si>
  <si>
    <t>2022-10-03T20:20:08.624Z</t>
  </si>
  <si>
    <t>Point (-80.41433510737954293 43.63976893899126708)</t>
  </si>
  <si>
    <t>10/3/2022 8:20:09 PM</t>
  </si>
  <si>
    <t>2022-10-03T20:20:09.629Z</t>
  </si>
  <si>
    <t>Point (-80.41435165463065005 43.63978058698207008)</t>
  </si>
  <si>
    <t>10/3/2022 8:20:10 PM</t>
  </si>
  <si>
    <t>2022-10-03T20:20:10.629Z</t>
  </si>
  <si>
    <t>Point (-80.41436799293084903 43.63979247756326885)</t>
  </si>
  <si>
    <t>10/3/2022 8:20:11 PM</t>
  </si>
  <si>
    <t>2022-10-03T20:20:11.629Z</t>
  </si>
  <si>
    <t>Point (-80.41438425834839165 43.63980431308034014)</t>
  </si>
  <si>
    <t>10/3/2022 8:20:12 PM</t>
  </si>
  <si>
    <t>2022-10-03T20:20:12.629Z</t>
  </si>
  <si>
    <t>Point (-80.41440076093108758 43.63981621420186485)</t>
  </si>
  <si>
    <t>10/3/2022 8:20:13 PM</t>
  </si>
  <si>
    <t>2022-10-03T20:20:13.629Z</t>
  </si>
  <si>
    <t>Point (-80.41441683459770218 43.63982819988979145)</t>
  </si>
  <si>
    <t>10/3/2022 8:20:14 PM</t>
  </si>
  <si>
    <t>2022-10-03T20:20:14.624Z</t>
  </si>
  <si>
    <t>Point (-80.41443324087775579 43.63984004487083013)</t>
  </si>
  <si>
    <t>10/3/2022 8:20:15 PM</t>
  </si>
  <si>
    <t>2022-10-03T20:20:15.629Z</t>
  </si>
  <si>
    <t>Point (-80.41444949681577725 43.63985207406912536)</t>
  </si>
  <si>
    <t>10/3/2022 8:20:16 PM</t>
  </si>
  <si>
    <t>2022-10-03T20:20:16.624Z</t>
  </si>
  <si>
    <t>Point (-80.41446599243329274 43.63986375604380186)</t>
  </si>
  <si>
    <t>10/3/2022 8:20:17 PM</t>
  </si>
  <si>
    <t>2022-10-03T20:20:17.624Z</t>
  </si>
  <si>
    <t>Point (-80.41448206029207313 43.63987576329807894)</t>
  </si>
  <si>
    <t>10/3/2022 8:20:18 PM</t>
  </si>
  <si>
    <t>2022-10-03T20:20:18.629Z</t>
  </si>
  <si>
    <t>Point (-80.41449819696889278 43.63988796698846073)</t>
  </si>
  <si>
    <t>10/3/2022 8:20:19 PM</t>
  </si>
  <si>
    <t>2022-10-03T20:20:19.629Z</t>
  </si>
  <si>
    <t>Point (-80.41451470343851327 43.63989964564482449)</t>
  </si>
  <si>
    <t>10/3/2022 8:20:20 PM</t>
  </si>
  <si>
    <t>2022-10-03T20:20:20.624Z</t>
  </si>
  <si>
    <t>Point (-80.41453113230451777 43.63991150135478136)</t>
  </si>
  <si>
    <t>10/3/2022 8:20:21 PM</t>
  </si>
  <si>
    <t>2022-10-03T20:20:21.629Z</t>
  </si>
  <si>
    <t>Point (-80.41454738647246359 43.63992343863024104)</t>
  </si>
  <si>
    <t>10/3/2022 8:20:22 PM</t>
  </si>
  <si>
    <t>2022-10-03T20:20:22.629Z</t>
  </si>
  <si>
    <t>Point (-80.41456403597743474 43.6399350455257462)</t>
  </si>
  <si>
    <t>10/3/2022 8:20:23 PM</t>
  </si>
  <si>
    <t>2022-10-03T20:20:23.629Z</t>
  </si>
  <si>
    <t>Point (-80.41458017911767797 43.639947008121446)</t>
  </si>
  <si>
    <t>10/3/2022 8:20:24 PM</t>
  </si>
  <si>
    <t>2022-10-03T20:20:24.629Z</t>
  </si>
  <si>
    <t>Point (-80.41459637599660937 43.6399590554169805)</t>
  </si>
  <si>
    <t>10/3/2022 8:20:25 PM</t>
  </si>
  <si>
    <t>2022-10-03T20:20:25.624Z</t>
  </si>
  <si>
    <t>Point (-80.41461281118542104 43.63997087745360659)</t>
  </si>
  <si>
    <t>10/3/2022 8:20:26 PM</t>
  </si>
  <si>
    <t>2022-10-03T20:20:26.629Z</t>
  </si>
  <si>
    <t>Point (-80.41462898391692704 43.63998258751258419)</t>
  </si>
  <si>
    <t>10/3/2022 8:20:27 PM</t>
  </si>
  <si>
    <t>2022-10-03T20:20:27.624Z</t>
  </si>
  <si>
    <t>Point (-80.41464525955628062 43.63999458126306052)</t>
  </si>
  <si>
    <t>10/3/2022 8:20:28 PM</t>
  </si>
  <si>
    <t>2022-10-03T20:20:28.624Z</t>
  </si>
  <si>
    <t>Point (-80.41466156380116104 43.64000652516063639)</t>
  </si>
  <si>
    <t>10/3/2022 8:20:29 PM</t>
  </si>
  <si>
    <t>2022-10-03T20:20:29.629Z</t>
  </si>
  <si>
    <t>Point (-80.4146778922914649 43.64001841796194014)</t>
  </si>
  <si>
    <t>10/3/2022 8:20:30 PM</t>
  </si>
  <si>
    <t>2022-10-03T20:20:30.624Z</t>
  </si>
  <si>
    <t>Point (-80.41469422996988214 43.64003027681936686)</t>
  </si>
  <si>
    <t>10/3/2022 8:20:31 PM</t>
  </si>
  <si>
    <t>2022-10-03T20:20:31.624Z</t>
  </si>
  <si>
    <t>Point (-80.41471084648888734 43.64004213289539535)</t>
  </si>
  <si>
    <t>10/3/2022 8:20:32 PM</t>
  </si>
  <si>
    <t>2022-10-03T20:20:32.624Z</t>
  </si>
  <si>
    <t>Point (-80.41472691113150972 43.64005415372632513)</t>
  </si>
  <si>
    <t>10/3/2022 8:20:33 PM</t>
  </si>
  <si>
    <t>2022-10-03T20:20:33.624Z</t>
  </si>
  <si>
    <t>Point (-80.41474332193172359 43.64006599250108565)</t>
  </si>
  <si>
    <t>10/3/2022 8:20:34 PM</t>
  </si>
  <si>
    <t>2022-10-03T20:20:34.629Z</t>
  </si>
  <si>
    <t>Point (-80.41475837804729565 43.64007759789163998)</t>
  </si>
  <si>
    <t>10/3/2022 8:20:35 PM</t>
  </si>
  <si>
    <t>2022-10-03T20:20:35.624Z</t>
  </si>
  <si>
    <t>Point (-80.41477377973471619 43.64008865306654883)</t>
  </si>
  <si>
    <t>10/3/2022 8:20:36 PM</t>
  </si>
  <si>
    <t>2022-10-03T20:20:36.629Z</t>
  </si>
  <si>
    <t>Point (-80.41478890855107409 43.6400991381905996)</t>
  </si>
  <si>
    <t>10/3/2022 8:20:37 PM</t>
  </si>
  <si>
    <t>2022-10-03T20:20:37.624Z</t>
  </si>
  <si>
    <t>Point (-80.41480344882749876 43.64010979218020481)</t>
  </si>
  <si>
    <t>10/3/2022 8:20:38 PM</t>
  </si>
  <si>
    <t>2022-10-03T20:20:38.629Z</t>
  </si>
  <si>
    <t>Point (-80.41414941065990263 43.6405580841445655)</t>
  </si>
  <si>
    <t>10/3/2022 8:22:01 PM</t>
  </si>
  <si>
    <t>2022-10-03T20:22:01.224Z</t>
  </si>
  <si>
    <t>Point (-80.41412903153404557 43.64055147372256727)</t>
  </si>
  <si>
    <t>10/3/2022 8:22:02 PM</t>
  </si>
  <si>
    <t>2022-10-03T20:22:02.224Z</t>
  </si>
  <si>
    <t>Point (-80.41410929968628807 43.64054428025021792)</t>
  </si>
  <si>
    <t>10/3/2022 8:22:03 PM</t>
  </si>
  <si>
    <t>2022-10-03T20:22:03.224Z</t>
  </si>
  <si>
    <t>Point (-80.41408981687820301 43.64053850994977779)</t>
  </si>
  <si>
    <t>10/3/2022 8:22:04 PM</t>
  </si>
  <si>
    <t>2022-10-03T20:22:04.224Z</t>
  </si>
  <si>
    <t>Point (-80.4140701325852234 43.64054222156325125)</t>
  </si>
  <si>
    <t>10/3/2022 8:22:05 PM</t>
  </si>
  <si>
    <t>2022-10-03T20:22:05.224Z</t>
  </si>
  <si>
    <t>Point (-80.41404940396796519 43.64054550066946803)</t>
  </si>
  <si>
    <t>10/3/2022 8:22:06 PM</t>
  </si>
  <si>
    <t>2022-10-03T20:22:06.224Z</t>
  </si>
  <si>
    <t>Point (-80.41402887513747544 43.64054898508013736)</t>
  </si>
  <si>
    <t>10/3/2022 8:22:07 PM</t>
  </si>
  <si>
    <t>2022-10-03T20:22:07.224Z</t>
  </si>
  <si>
    <t>Point (-80.41400912687927871 43.64055469083785255)</t>
  </si>
  <si>
    <t>10/3/2022 8:22:08 PM</t>
  </si>
  <si>
    <t>2022-10-03T20:22:08.224Z</t>
  </si>
  <si>
    <t>Point (-80.41398978033713263 43.64056242730952562)</t>
  </si>
  <si>
    <t>10/3/2022 8:22:09 PM</t>
  </si>
  <si>
    <t>2022-10-03T20:22:09.224Z</t>
  </si>
  <si>
    <t>Point (-80.41392770426830339 43.64051393526403189)</t>
  </si>
  <si>
    <t>10/3/2022 8:24:11 PM</t>
  </si>
  <si>
    <t>2022-10-03T20:24:11.223Z</t>
  </si>
  <si>
    <t>Point (-80.41394459674749839 43.64050401422849745)</t>
  </si>
  <si>
    <t>10/3/2022 8:24:12 PM</t>
  </si>
  <si>
    <t>2022-10-03T20:24:12.223Z</t>
  </si>
  <si>
    <t>Point (-80.41396243620198447 43.6404947229436857)</t>
  </si>
  <si>
    <t>10/3/2022 8:24:13 PM</t>
  </si>
  <si>
    <t>2022-10-03T20:24:13.223Z</t>
  </si>
  <si>
    <t>Point (-80.41398118094346614 43.64048657077656657)</t>
  </si>
  <si>
    <t>10/3/2022 8:24:14 PM</t>
  </si>
  <si>
    <t>2022-10-03T20:24:14.223Z</t>
  </si>
  <si>
    <t>Point (-80.41400175847067544 43.6404800356346172)</t>
  </si>
  <si>
    <t>10/3/2022 8:24:15 PM</t>
  </si>
  <si>
    <t>2022-10-03T20:24:15.224Z</t>
  </si>
  <si>
    <t>Point (-80.41402314493529957 43.64047425302015881)</t>
  </si>
  <si>
    <t>10/3/2022 8:24:16 PM</t>
  </si>
  <si>
    <t>2022-10-03T20:24:16.219Z</t>
  </si>
  <si>
    <t>Point (-80.41404585810393257 43.64047086653686591)</t>
  </si>
  <si>
    <t>10/3/2022 8:24:17 PM</t>
  </si>
  <si>
    <t>2022-10-03T20:24:17.223Z</t>
  </si>
  <si>
    <t>Point (-80.41406885705299601 43.64046873318169872)</t>
  </si>
  <si>
    <t>10/3/2022 8:24:18 PM</t>
  </si>
  <si>
    <t>2022-10-03T20:24:18.219Z</t>
  </si>
  <si>
    <t>Point (-80.41409137658683903 43.64046707909789546)</t>
  </si>
  <si>
    <t>10/3/2022 8:24:19 PM</t>
  </si>
  <si>
    <t>2022-10-03T20:24:19.219Z</t>
  </si>
  <si>
    <t>Point (-80.41411437626088343 43.64046748840898005)</t>
  </si>
  <si>
    <t>10/3/2022 8:24:20 PM</t>
  </si>
  <si>
    <t>2022-10-03T20:24:20.223Z</t>
  </si>
  <si>
    <t>Point (-80.41413671565715049 43.64046801165579836)</t>
  </si>
  <si>
    <t>10/3/2022 8:24:21 PM</t>
  </si>
  <si>
    <t>2022-10-03T20:24:21.223Z</t>
  </si>
  <si>
    <t>Point (-80.41415819988135638 43.64046802734848995)</t>
  </si>
  <si>
    <t>10/3/2022 8:24:22 PM</t>
  </si>
  <si>
    <t>2022-10-03T20:24:22.219Z</t>
  </si>
  <si>
    <t>Point (-80.41417845653110419 43.64046648648289306)</t>
  </si>
  <si>
    <t>10/3/2022 8:24:23 PM</t>
  </si>
  <si>
    <t>2022-10-03T20:24:23.223Z</t>
  </si>
  <si>
    <t>Point (-80.41419880744221871 43.6404676972563621)</t>
  </si>
  <si>
    <t>10/3/2022 8:24:24 PM</t>
  </si>
  <si>
    <t>2022-10-03T20:24:24.223Z</t>
  </si>
  <si>
    <t>Point (-80.41421836837335491 43.64046672559909723)</t>
  </si>
  <si>
    <t>10/3/2022 8:24:25 PM</t>
  </si>
  <si>
    <t>2022-10-03T20:24:25.219Z</t>
  </si>
  <si>
    <t>Point (-80.4142362644601576 43.640460274711252)</t>
  </si>
  <si>
    <t>10/3/2022 8:24:26 PM</t>
  </si>
  <si>
    <t>2022-10-03T20:24:26.223Z</t>
  </si>
  <si>
    <t>Point (-80.41425188758368847 43.6404491099235301)</t>
  </si>
  <si>
    <t>10/3/2022 8:24:27 PM</t>
  </si>
  <si>
    <t>2022-10-03T20:24:27.223Z</t>
  </si>
  <si>
    <t>Point (-80.41426543159167295 43.64043656555455897)</t>
  </si>
  <si>
    <t>10/3/2022 8:24:28 PM</t>
  </si>
  <si>
    <t>2022-10-03T20:24:28.223Z</t>
  </si>
  <si>
    <t>Point (-80.41427666231088267 43.64042258780686723)</t>
  </si>
  <si>
    <t>10/3/2022 8:24:29 PM</t>
  </si>
  <si>
    <t>2022-10-03T20:24:29.219Z</t>
  </si>
  <si>
    <t>Point (-80.41428666551635729 43.64040844906363503)</t>
  </si>
  <si>
    <t>10/3/2022 8:24:30 PM</t>
  </si>
  <si>
    <t>2022-10-03T20:24:30.223Z</t>
  </si>
  <si>
    <t>Point (-80.41429717877799987 43.64039536760103744)</t>
  </si>
  <si>
    <t>10/3/2022 8:24:31 PM</t>
  </si>
  <si>
    <t>2022-10-03T20:24:31.219Z</t>
  </si>
  <si>
    <t>Point (-80.41430951806113114 43.64038343921070862)</t>
  </si>
  <si>
    <t>10/3/2022 8:24:32 PM</t>
  </si>
  <si>
    <t>2022-10-03T20:24:32.223Z</t>
  </si>
  <si>
    <t>Point (-80.4143239999624484 43.64037342982354062)</t>
  </si>
  <si>
    <t>10/3/2022 8:24:33 PM</t>
  </si>
  <si>
    <t>2022-10-03T20:24:33.218Z</t>
  </si>
  <si>
    <t>Point (-80.41433831546638089 43.64036308481642834)</t>
  </si>
  <si>
    <t>10/3/2022 8:24:34 PM</t>
  </si>
  <si>
    <t>2022-10-03T20:24:34.219Z</t>
  </si>
  <si>
    <t>Point (-80.41435354078302566 43.64035346536100946)</t>
  </si>
  <si>
    <t>10/3/2022 8:24:35 PM</t>
  </si>
  <si>
    <t>2022-10-03T20:24:35.219Z</t>
  </si>
  <si>
    <t>Point (-80.41436770164565928 43.64034315376766671)</t>
  </si>
  <si>
    <t>10/3/2022 8:24:36 PM</t>
  </si>
  <si>
    <t>2022-10-03T20:24:36.219Z</t>
  </si>
  <si>
    <t>Point (-80.41438242309510542 43.64033321273789312)</t>
  </si>
  <si>
    <t>10/3/2022 8:24:37 PM</t>
  </si>
  <si>
    <t>2022-10-03T20:24:37.219Z</t>
  </si>
  <si>
    <t>Point (-80.41439589301050717 43.64032246756683264)</t>
  </si>
  <si>
    <t>10/3/2022 8:24:38 PM</t>
  </si>
  <si>
    <t>2022-10-03T20:24:38.219Z</t>
  </si>
  <si>
    <t>Point (-80.41441000112072857 43.64031210629511293)</t>
  </si>
  <si>
    <t>10/3/2022 8:24:39 PM</t>
  </si>
  <si>
    <t>2022-10-03T20:24:39.219Z</t>
  </si>
  <si>
    <t>Point (-80.41442528911721865 43.64030262213079681)</t>
  </si>
  <si>
    <t>10/3/2022 8:24:40 PM</t>
  </si>
  <si>
    <t>2022-10-03T20:24:40.219Z</t>
  </si>
  <si>
    <t>Point (-80.41444012514972428 43.64029249764902829)</t>
  </si>
  <si>
    <t>10/3/2022 8:24:41 PM</t>
  </si>
  <si>
    <t>2022-10-03T20:24:41.219Z</t>
  </si>
  <si>
    <t>Point (-80.41445523972006981 43.64028324546366377)</t>
  </si>
  <si>
    <t>10/3/2022 8:24:42 PM</t>
  </si>
  <si>
    <t>2022-10-03T20:24:42.219Z</t>
  </si>
  <si>
    <t>Point (-80.41446956003724722 43.6402726474720879)</t>
  </si>
  <si>
    <t>10/3/2022 8:24:43 PM</t>
  </si>
  <si>
    <t>2022-10-03T20:24:43.219Z</t>
  </si>
  <si>
    <t>Point (-80.41448371871368295 43.64026266221181771)</t>
  </si>
  <si>
    <t>10/3/2022 8:24:44 PM</t>
  </si>
  <si>
    <t>2022-10-03T20:24:44.219Z</t>
  </si>
  <si>
    <t>Point (-80.41449847808006268 43.64025246554660242)</t>
  </si>
  <si>
    <t>10/3/2022 8:24:45 PM</t>
  </si>
  <si>
    <t>2022-10-03T20:24:45.219Z</t>
  </si>
  <si>
    <t>Point (-80.41451219640187276 43.64024203354686904)</t>
  </si>
  <si>
    <t>10/3/2022 8:24:46 PM</t>
  </si>
  <si>
    <t>2022-10-03T20:24:46.219Z</t>
  </si>
  <si>
    <t>Point (-80.41452676059138582 43.64023190303008448)</t>
  </si>
  <si>
    <t>10/3/2022 8:24:47 PM</t>
  </si>
  <si>
    <t>2022-10-03T20:24:47.219Z</t>
  </si>
  <si>
    <t>Point (-80.4145412605012524 43.64022188388525336)</t>
  </si>
  <si>
    <t>10/3/2022 8:24:48 PM</t>
  </si>
  <si>
    <t>2022-10-03T20:24:48.219Z</t>
  </si>
  <si>
    <t>Point (-80.41455552528526596 43.6402116239871134)</t>
  </si>
  <si>
    <t>10/3/2022 8:24:49 PM</t>
  </si>
  <si>
    <t>2022-10-03T20:24:49.219Z</t>
  </si>
  <si>
    <t>Point (-80.41457096336515065 43.64020230860896277)</t>
  </si>
  <si>
    <t>10/3/2022 8:24:50 PM</t>
  </si>
  <si>
    <t>2022-10-03T20:24:50.219Z</t>
  </si>
  <si>
    <t>Point (-80.41458526592676037 43.64019216060361117)</t>
  </si>
  <si>
    <t>10/3/2022 8:24:51 PM</t>
  </si>
  <si>
    <t>2022-10-03T20:24:51.219Z</t>
  </si>
  <si>
    <t>Point (-80.41460020327956215 43.64018228681755573)</t>
  </si>
  <si>
    <t>10/3/2022 8:24:52 PM</t>
  </si>
  <si>
    <t>2022-10-03T20:24:52.219Z</t>
  </si>
  <si>
    <t>Point (-80.41461537266413018 43.64017302969243417)</t>
  </si>
  <si>
    <t>10/3/2022 8:24:53 PM</t>
  </si>
  <si>
    <t>2022-10-03T20:24:53.219Z</t>
  </si>
  <si>
    <t>Point (-80.4146301828450305 43.64016319459948079)</t>
  </si>
  <si>
    <t>10/3/2022 8:24:54 PM</t>
  </si>
  <si>
    <t>2022-10-03T20:24:54.218Z</t>
  </si>
  <si>
    <t>Point (-80.41464441818757791 43.64015287955016476)</t>
  </si>
  <si>
    <t>10/3/2022 8:24:55 PM</t>
  </si>
  <si>
    <t>2022-10-03T20:24:55.219Z</t>
  </si>
  <si>
    <t>Point (-80.4146591130138404 43.64014288289365595)</t>
  </si>
  <si>
    <t>10/3/2022 8:24:56 PM</t>
  </si>
  <si>
    <t>2022-10-03T20:24:56.219Z</t>
  </si>
  <si>
    <t>Point (-80.41467351650638307 43.64013280199243638)</t>
  </si>
  <si>
    <t>10/3/2022 8:24:57 PM</t>
  </si>
  <si>
    <t>2022-10-03T20:24:57.219Z</t>
  </si>
  <si>
    <t>Point (-80.41468784166760031 43.64012274653926227)</t>
  </si>
  <si>
    <t>10/3/2022 8:24:58 PM</t>
  </si>
  <si>
    <t>2022-10-03T20:24:58.219Z</t>
  </si>
  <si>
    <t>Point (-80.41470197405206477 43.64011253475565155)</t>
  </si>
  <si>
    <t>10/3/2022 8:24:59 PM</t>
  </si>
  <si>
    <t>2022-10-03T20:24:59.219Z</t>
  </si>
  <si>
    <t>Point (-80.4147167632991966 43.64010269241020978)</t>
  </si>
  <si>
    <t>10/3/2022 8:25:00 PM</t>
  </si>
  <si>
    <t>2022-10-03T20:25:00.219Z</t>
  </si>
  <si>
    <t>Point (-80.41473099422901782 43.64009226044476009)</t>
  </si>
  <si>
    <t>10/3/2022 8:25:01 PM</t>
  </si>
  <si>
    <t>2022-10-03T20:25:01.219Z</t>
  </si>
  <si>
    <t>Point (-80.41474465368220592 43.64008134958921659)</t>
  </si>
  <si>
    <t>10/3/2022 8:25:02 PM</t>
  </si>
  <si>
    <t>2022-10-03T20:25:02.218Z</t>
  </si>
  <si>
    <t>Point (-80.414633807773086 43.64005688564460428)</t>
  </si>
  <si>
    <t>10/3/2022 8:25:35 PM</t>
  </si>
  <si>
    <t>2022-10-03T20:25:35.218Z</t>
  </si>
  <si>
    <t>Point (-80.41459017404483234 43.64007457136627011)</t>
  </si>
  <si>
    <t>10/3/2022 8:25:36 PM</t>
  </si>
  <si>
    <t>2022-10-03T20:25:36.219Z</t>
  </si>
  <si>
    <t>Point (-80.41457522777503186 43.64006506216318115)</t>
  </si>
  <si>
    <t>10/3/2022 8:25:37 PM</t>
  </si>
  <si>
    <t>2022-10-03T20:25:37.219Z</t>
  </si>
  <si>
    <t>Point (-80.41456319435370403 43.64005269398784037)</t>
  </si>
  <si>
    <t>10/3/2022 8:25:38 PM</t>
  </si>
  <si>
    <t>2022-10-03T20:25:38.219Z</t>
  </si>
  <si>
    <t>Point (-80.41454944446111597 43.64004159994449594)</t>
  </si>
  <si>
    <t>10/3/2022 8:25:39 PM</t>
  </si>
  <si>
    <t>2022-10-03T20:25:39.218Z</t>
  </si>
  <si>
    <t>Point (-80.41453550727700872 43.64003148104170293)</t>
  </si>
  <si>
    <t>10/3/2022 8:25:40 PM</t>
  </si>
  <si>
    <t>2022-10-03T20:25:40.214Z</t>
  </si>
  <si>
    <t>Point (-80.41452173117906455 43.64002081974094693)</t>
  </si>
  <si>
    <t>10/3/2022 8:25:41 PM</t>
  </si>
  <si>
    <t>2022-10-03T20:25:41.214Z</t>
  </si>
  <si>
    <t>Point (-80.41450736704429403 43.64001077410619445)</t>
  </si>
  <si>
    <t>10/3/2022 8:25:42 PM</t>
  </si>
  <si>
    <t>2022-10-03T20:25:42.218Z</t>
  </si>
  <si>
    <t>Point (-80.41449384022151037 43.64000025678957684)</t>
  </si>
  <si>
    <t>10/3/2022 8:25:43 PM</t>
  </si>
  <si>
    <t>2022-10-03T20:25:43.218Z</t>
  </si>
  <si>
    <t>Point (-80.41447995310993235 43.63998995636838885)</t>
  </si>
  <si>
    <t>10/3/2022 8:25:44 PM</t>
  </si>
  <si>
    <t>2022-10-03T20:25:44.219Z</t>
  </si>
  <si>
    <t>Point (-80.41446607545717029 43.63997965717952354)</t>
  </si>
  <si>
    <t>10/3/2022 8:25:45 PM</t>
  </si>
  <si>
    <t>2022-10-03T20:25:45.218Z</t>
  </si>
  <si>
    <t>Point (-80.41445180118331848 43.63996954688174412)</t>
  </si>
  <si>
    <t>10/3/2022 8:25:46 PM</t>
  </si>
  <si>
    <t>2022-10-03T20:25:46.218Z</t>
  </si>
  <si>
    <t>Point (-80.41443787109135144 43.63995904013074778)</t>
  </si>
  <si>
    <t>10/3/2022 8:25:47 PM</t>
  </si>
  <si>
    <t>2022-10-03T20:25:47.218Z</t>
  </si>
  <si>
    <t>Point (-80.4144226044924153 43.63994830541744818)</t>
  </si>
  <si>
    <t>10/3/2022 8:25:48 PM</t>
  </si>
  <si>
    <t>2022-10-03T20:25:48.219Z</t>
  </si>
  <si>
    <t>Point (-80.41440787290417802 43.63993739187787213)</t>
  </si>
  <si>
    <t>10/3/2022 8:25:49 PM</t>
  </si>
  <si>
    <t>2022-10-03T20:25:49.219Z</t>
  </si>
  <si>
    <t>Point (-80.41439250726706689 43.63992677487131289)</t>
  </si>
  <si>
    <t>10/3/2022 8:25:50 PM</t>
  </si>
  <si>
    <t>2022-10-03T20:25:50.218Z</t>
  </si>
  <si>
    <t>Point (-80.41437815476345463 43.63991571935854807)</t>
  </si>
  <si>
    <t>10/3/2022 8:25:51 PM</t>
  </si>
  <si>
    <t>2022-10-03T20:25:51.219Z</t>
  </si>
  <si>
    <t>Point (-80.41436318787900461 43.63990505991872482)</t>
  </si>
  <si>
    <t>10/3/2022 8:25:52 PM</t>
  </si>
  <si>
    <t>2022-10-03T20:25:52.219Z</t>
  </si>
  <si>
    <t>Point (-80.41434825098191652 43.63989436091652152)</t>
  </si>
  <si>
    <t>10/3/2022 8:25:53 PM</t>
  </si>
  <si>
    <t>2022-10-03T20:25:53.218Z</t>
  </si>
  <si>
    <t>Point (-80.41433323130453914 43.63988357217129277)</t>
  </si>
  <si>
    <t>10/3/2022 8:25:54 PM</t>
  </si>
  <si>
    <t>2022-10-03T20:25:54.218Z</t>
  </si>
  <si>
    <t>Point (-80.41431882266400066 43.63987277430483402)</t>
  </si>
  <si>
    <t>10/3/2022 8:25:55 PM</t>
  </si>
  <si>
    <t>2022-10-03T20:25:55.218Z</t>
  </si>
  <si>
    <t>Point (-80.41430403227568036 43.6398619684273541)</t>
  </si>
  <si>
    <t>10/3/2022 8:25:56 PM</t>
  </si>
  <si>
    <t>2022-10-03T20:25:56.219Z</t>
  </si>
  <si>
    <t>Point (-80.41428952730822743 43.63985106628337007)</t>
  </si>
  <si>
    <t>10/3/2022 8:25:57 PM</t>
  </si>
  <si>
    <t>2022-10-03T20:25:57.219Z</t>
  </si>
  <si>
    <t>Point (-80.41427467329920376 43.63984042037951383)</t>
  </si>
  <si>
    <t>10/3/2022 8:25:58 PM</t>
  </si>
  <si>
    <t>2022-10-03T20:25:58.218Z</t>
  </si>
  <si>
    <t>Point (-80.41425989718426592 43.63982967904728838)</t>
  </si>
  <si>
    <t>10/3/2022 8:25:59 PM</t>
  </si>
  <si>
    <t>2022-10-03T20:25:59.218Z</t>
  </si>
  <si>
    <t>Point (-80.41424516382426191 43.63981915378855803)</t>
  </si>
  <si>
    <t>10/3/2022 8:26:00 PM</t>
  </si>
  <si>
    <t>2022-10-03T20:26:00.219Z</t>
  </si>
  <si>
    <t>Point (-80.41423013910095108 43.63980842646620317)</t>
  </si>
  <si>
    <t>10/3/2022 8:26:01 PM</t>
  </si>
  <si>
    <t>2022-10-03T20:26:01.218Z</t>
  </si>
  <si>
    <t>Point (-80.41421543789182635 43.63979766012430161)</t>
  </si>
  <si>
    <t>10/3/2022 8:26:02 PM</t>
  </si>
  <si>
    <t>2022-10-03T20:26:02.219Z</t>
  </si>
  <si>
    <t>Point (-80.4142008427552355 43.63978689107818809)</t>
  </si>
  <si>
    <t>10/3/2022 8:26:03 PM</t>
  </si>
  <si>
    <t>2022-10-03T20:26:03.218Z</t>
  </si>
  <si>
    <t>Point (-80.41418633001350713 43.63977600111517319)</t>
  </si>
  <si>
    <t>10/3/2022 8:26:04 PM</t>
  </si>
  <si>
    <t>2022-10-03T20:26:04.218Z</t>
  </si>
  <si>
    <t>Point (-80.41417144767274294 43.63976537193118332)</t>
  </si>
  <si>
    <t>10/3/2022 8:26:05 PM</t>
  </si>
  <si>
    <t>2022-10-03T20:26:05.218Z</t>
  </si>
  <si>
    <t>Point (-80.41415676337093998 43.63975450779577869)</t>
  </si>
  <si>
    <t>10/3/2022 8:26:06 PM</t>
  </si>
  <si>
    <t>2022-10-03T20:26:06.214Z</t>
  </si>
  <si>
    <t>Point (-80.41414181196834932 43.63974409609129168)</t>
  </si>
  <si>
    <t>10/3/2022 8:26:07 PM</t>
  </si>
  <si>
    <t>2022-10-03T20:26:07.218Z</t>
  </si>
  <si>
    <t>Point (-80.41412717392181264 43.63973310711941167)</t>
  </si>
  <si>
    <t>10/3/2022 8:26:08 PM</t>
  </si>
  <si>
    <t>2022-10-03T20:26:08.214Z</t>
  </si>
  <si>
    <t>Point (-80.41411194780944527 43.63972256062636035)</t>
  </si>
  <si>
    <t>10/3/2022 8:26:09 PM</t>
  </si>
  <si>
    <t>2022-10-03T20:26:09.218Z</t>
  </si>
  <si>
    <t>Point (-80.41409761468818829 43.63971159250979071)</t>
  </si>
  <si>
    <t>10/3/2022 8:26:10 PM</t>
  </si>
  <si>
    <t>2022-10-03T20:26:10.214Z</t>
  </si>
  <si>
    <t>Point (-80.41408300982129731 43.63970083715490489)</t>
  </si>
  <si>
    <t>10/3/2022 8:26:11 PM</t>
  </si>
  <si>
    <t>2022-10-03T20:26:11.214Z</t>
  </si>
  <si>
    <t>Point (-80.41406803086201194 43.6396901077738022)</t>
  </si>
  <si>
    <t>10/3/2022 8:26:12 PM</t>
  </si>
  <si>
    <t>2022-10-03T20:26:12.214Z</t>
  </si>
  <si>
    <t>Point (-80.41405341532789919 43.63967940421567704)</t>
  </si>
  <si>
    <t>10/3/2022 8:26:13 PM</t>
  </si>
  <si>
    <t>2022-10-03T20:26:13.218Z</t>
  </si>
  <si>
    <t>Point (-80.41403834092291447 43.63966877927590815)</t>
  </si>
  <si>
    <t>10/3/2022 8:26:14 PM</t>
  </si>
  <si>
    <t>2022-10-03T20:26:14.214Z</t>
  </si>
  <si>
    <t>Point (-80.41402384060606323 43.63965787056469026)</t>
  </si>
  <si>
    <t>10/3/2022 8:26:15 PM</t>
  </si>
  <si>
    <t>2022-10-03T20:26:15.218Z</t>
  </si>
  <si>
    <t>Point (-80.41400893134969863 43.63964728703642493)</t>
  </si>
  <si>
    <t>10/3/2022 8:26:16 PM</t>
  </si>
  <si>
    <t>2022-10-03T20:26:16.214Z</t>
  </si>
  <si>
    <t>Point (-80.41399427808518396 43.63963635867605007)</t>
  </si>
  <si>
    <t>10/3/2022 8:26:17 PM</t>
  </si>
  <si>
    <t>2022-10-03T20:26:17.218Z</t>
  </si>
  <si>
    <t>Point (-80.41397956284706083 43.6396257100810061)</t>
  </si>
  <si>
    <t>10/3/2022 8:26:18 PM</t>
  </si>
  <si>
    <t>2022-10-03T20:26:18.218Z</t>
  </si>
  <si>
    <t>Point (-80.41396484486830332 43.63961499585678894)</t>
  </si>
  <si>
    <t>10/3/2022 8:26:19 PM</t>
  </si>
  <si>
    <t>2022-10-03T20:26:19.214Z</t>
  </si>
  <si>
    <t>Point (-80.41394975801493672 43.63960431023606645)</t>
  </si>
  <si>
    <t>10/3/2022 8:26:20 PM</t>
  </si>
  <si>
    <t>2022-10-03T20:26:20.213Z</t>
  </si>
  <si>
    <t>Point (-80.4139352846855644 43.63959348717215647)</t>
  </si>
  <si>
    <t>10/3/2022 8:26:21 PM</t>
  </si>
  <si>
    <t>2022-10-03T20:26:21.218Z</t>
  </si>
  <si>
    <t>Point (-80.41392055849644294 43.6395825505219932)</t>
  </si>
  <si>
    <t>10/3/2022 8:26:22 PM</t>
  </si>
  <si>
    <t>2022-10-03T20:26:22.213Z</t>
  </si>
  <si>
    <t>Point (-80.4139055690609581 43.63957200321618757)</t>
  </si>
  <si>
    <t>10/3/2022 8:26:23 PM</t>
  </si>
  <si>
    <t>2022-10-03T20:26:23.214Z</t>
  </si>
  <si>
    <t>Point (-80.41389101923664384 43.63956111432779039)</t>
  </si>
  <si>
    <t>10/3/2022 8:26:24 PM</t>
  </si>
  <si>
    <t>2022-10-03T20:26:24.218Z</t>
  </si>
  <si>
    <t>Point (-80.41387620322271346 43.63955051172395372)</t>
  </si>
  <si>
    <t>10/3/2022 8:26:25 PM</t>
  </si>
  <si>
    <t>2022-10-03T20:26:25.214Z</t>
  </si>
  <si>
    <t>Point (-80.41386134426319643 43.63953964262384488)</t>
  </si>
  <si>
    <t>10/3/2022 8:26:26 PM</t>
  </si>
  <si>
    <t>2022-10-03T20:26:26.214Z</t>
  </si>
  <si>
    <t>Point (-80.41384646640675271 43.63952908645648421)</t>
  </si>
  <si>
    <t>10/3/2022 8:26:27 PM</t>
  </si>
  <si>
    <t>2022-10-03T20:26:27.214Z</t>
  </si>
  <si>
    <t>Point (-80.41383184463246891 43.6395181745335492)</t>
  </si>
  <si>
    <t>10/3/2022 8:26:28 PM</t>
  </si>
  <si>
    <t>2022-10-03T20:26:28.218Z</t>
  </si>
  <si>
    <t>Point (-80.41381694986124273 43.63950749728844869)</t>
  </si>
  <si>
    <t>10/3/2022 8:26:29 PM</t>
  </si>
  <si>
    <t>2022-10-03T20:26:29.218Z</t>
  </si>
  <si>
    <t>Point (-80.41380223915430747 43.63949670312008777)</t>
  </si>
  <si>
    <t>10/3/2022 8:26:30 PM</t>
  </si>
  <si>
    <t>2022-10-03T20:26:30.214Z</t>
  </si>
  <si>
    <t>Point (-80.41378766974409587 43.63948584824910171)</t>
  </si>
  <si>
    <t>10/3/2022 8:26:31 PM</t>
  </si>
  <si>
    <t>2022-10-03T20:26:31.218Z</t>
  </si>
  <si>
    <t>Point (-80.41377271115436542 43.63947521076252656)</t>
  </si>
  <si>
    <t>10/3/2022 8:26:32 PM</t>
  </si>
  <si>
    <t>2022-10-03T20:26:32.214Z</t>
  </si>
  <si>
    <t>Point (-80.41375817958319772 43.63946416797215733)</t>
  </si>
  <si>
    <t>10/3/2022 8:26:33 PM</t>
  </si>
  <si>
    <t>2022-10-03T20:26:33.214Z</t>
  </si>
  <si>
    <t>Point (-80.41374337655415161 43.63945355919702251)</t>
  </si>
  <si>
    <t>10/3/2022 8:26:34 PM</t>
  </si>
  <si>
    <t>2022-10-03T20:26:34.214Z</t>
  </si>
  <si>
    <t>Point (-80.41372861406564709 43.6394428061376658)</t>
  </si>
  <si>
    <t>10/3/2022 8:26:35 PM</t>
  </si>
  <si>
    <t>2022-10-03T20:26:35.214Z</t>
  </si>
  <si>
    <t>Point (-80.41371377578298052 43.6394320158445268)</t>
  </si>
  <si>
    <t>10/3/2022 8:26:36 PM</t>
  </si>
  <si>
    <t>2022-10-03T20:26:36.214Z</t>
  </si>
  <si>
    <t>Point (-80.41369914024615184 43.63942118868592246)</t>
  </si>
  <si>
    <t>10/3/2022 8:26:37 PM</t>
  </si>
  <si>
    <t>2022-10-03T20:26:37.218Z</t>
  </si>
  <si>
    <t>Point (-80.41368414903737971 43.63941063780082175)</t>
  </si>
  <si>
    <t>10/3/2022 8:26:38 PM</t>
  </si>
  <si>
    <t>2022-10-03T20:26:38.214Z</t>
  </si>
  <si>
    <t>Point (-80.41366932004162038 43.63939995113006631)</t>
  </si>
  <si>
    <t>10/3/2022 8:26:39 PM</t>
  </si>
  <si>
    <t>2022-10-03T20:26:39.214Z</t>
  </si>
  <si>
    <t>Point (-80.41365478095174524 43.63938912112750046)</t>
  </si>
  <si>
    <t>10/3/2022 8:26:40 PM</t>
  </si>
  <si>
    <t>2022-10-03T20:26:40.218Z</t>
  </si>
  <si>
    <t>Point (-80.41364000911814003 43.63937838140367376)</t>
  </si>
  <si>
    <t>10/3/2022 8:26:41 PM</t>
  </si>
  <si>
    <t>2022-10-03T20:26:41.214Z</t>
  </si>
  <si>
    <t>Point (-80.41362542781054401 43.6393674973218495)</t>
  </si>
  <si>
    <t>10/3/2022 8:26:42 PM</t>
  </si>
  <si>
    <t>2022-10-03T20:26:42.214Z</t>
  </si>
  <si>
    <t>Point (-80.41361078148617025 43.63935668449053651)</t>
  </si>
  <si>
    <t>10/3/2022 8:26:43 PM</t>
  </si>
  <si>
    <t>2022-10-03T20:26:43.218Z</t>
  </si>
  <si>
    <t>Point (-80.41359594422779367 43.63934614531765988)</t>
  </si>
  <si>
    <t>10/3/2022 8:26:44 PM</t>
  </si>
  <si>
    <t>2022-10-03T20:26:44.218Z</t>
  </si>
  <si>
    <t>Point (-80.41358099466866349 43.63933539217580204)</t>
  </si>
  <si>
    <t>10/3/2022 8:26:45 PM</t>
  </si>
  <si>
    <t>2022-10-03T20:26:45.214Z</t>
  </si>
  <si>
    <t>Point (-80.41356628146240837 43.63932470429130461)</t>
  </si>
  <si>
    <t>10/3/2022 8:26:46 PM</t>
  </si>
  <si>
    <t>2022-10-03T20:26:46.218Z</t>
  </si>
  <si>
    <t>Point (-80.41355188671094822 43.6393137481006903)</t>
  </si>
  <si>
    <t>10/3/2022 8:26:47 PM</t>
  </si>
  <si>
    <t>2022-10-03T20:26:47.214Z</t>
  </si>
  <si>
    <t>Point (-80.41353680739985066 43.63930317365671385)</t>
  </si>
  <si>
    <t>10/3/2022 8:26:48 PM</t>
  </si>
  <si>
    <t>2022-10-03T20:26:48.214Z</t>
  </si>
  <si>
    <t>Point (-80.41352200869333444 43.63929241423470273)</t>
  </si>
  <si>
    <t>10/3/2022 8:26:49 PM</t>
  </si>
  <si>
    <t>2022-10-03T20:26:49.214Z</t>
  </si>
  <si>
    <t>Point (-80.41350735149386253 43.6392816525557663)</t>
  </si>
  <si>
    <t>10/3/2022 8:26:50 PM</t>
  </si>
  <si>
    <t>2022-10-03T20:26:50.214Z</t>
  </si>
  <si>
    <t>Point (-80.41349245747647956 43.63927093598113061)</t>
  </si>
  <si>
    <t>10/3/2022 8:26:51 PM</t>
  </si>
  <si>
    <t>2022-10-03T20:26:51.214Z</t>
  </si>
  <si>
    <t>Point (-80.41347791151319768 43.63926017855592221)</t>
  </si>
  <si>
    <t>10/3/2022 8:26:52 PM</t>
  </si>
  <si>
    <t>2022-10-03T20:26:52.214Z</t>
  </si>
  <si>
    <t>Point (-80.41346286551365097 43.63924950028474115)</t>
  </si>
  <si>
    <t>10/3/2022 8:26:53 PM</t>
  </si>
  <si>
    <t>2022-10-03T20:26:53.214Z</t>
  </si>
  <si>
    <t>Point (-80.41344826908539289 43.63923869728851201)</t>
  </si>
  <si>
    <t>10/3/2022 8:26:54 PM</t>
  </si>
  <si>
    <t>2022-10-03T20:26:54.214Z</t>
  </si>
  <si>
    <t>Point (-80.41343369402190433 43.63922789807405422)</t>
  </si>
  <si>
    <t>10/3/2022 8:26:55 PM</t>
  </si>
  <si>
    <t>2022-10-03T20:26:55.214Z</t>
  </si>
  <si>
    <t>Point (-80.41341899787221337 43.6392171775519202)</t>
  </si>
  <si>
    <t>10/3/2022 8:26:56 PM</t>
  </si>
  <si>
    <t>2022-10-03T20:26:56.214Z</t>
  </si>
  <si>
    <t>Point (-80.41340430961936647 43.63920634894611794)</t>
  </si>
  <si>
    <t>10/3/2022 8:26:57 PM</t>
  </si>
  <si>
    <t>2022-10-03T20:26:57.218Z</t>
  </si>
  <si>
    <t>Point (-80.41338959368263772 43.63919560329484426)</t>
  </si>
  <si>
    <t>10/3/2022 8:26:58 PM</t>
  </si>
  <si>
    <t>2022-10-03T20:26:58.214Z</t>
  </si>
  <si>
    <t>Point (-80.41337472967876465 43.63918491988141568)</t>
  </si>
  <si>
    <t>10/3/2022 8:26:59 PM</t>
  </si>
  <si>
    <t>2022-10-03T20:26:59.214Z</t>
  </si>
  <si>
    <t>Point (-80.41335995529570368 43.63917427260595616)</t>
  </si>
  <si>
    <t>10/3/2022 8:27:00 PM</t>
  </si>
  <si>
    <t>2022-10-03T20:27:00.214Z</t>
  </si>
  <si>
    <t>Point (-80.41334533197313306 43.6391633974641806)</t>
  </si>
  <si>
    <t>10/3/2022 8:27:01 PM</t>
  </si>
  <si>
    <t>2022-10-03T20:27:01.214Z</t>
  </si>
  <si>
    <t>Point (-80.41333062306770785 43.63915264540223404)</t>
  </si>
  <si>
    <t>10/3/2022 8:27:02 PM</t>
  </si>
  <si>
    <t>2022-10-03T20:27:02.213Z</t>
  </si>
  <si>
    <t>Point (-80.41331571831746317 43.63914209788073606)</t>
  </si>
  <si>
    <t>10/3/2022 8:27:03 PM</t>
  </si>
  <si>
    <t>2022-10-03T20:27:03.214Z</t>
  </si>
  <si>
    <t>Point (-80.41330061503433058 43.63913157361419337)</t>
  </si>
  <si>
    <t>10/3/2022 8:27:04 PM</t>
  </si>
  <si>
    <t>2022-10-03T20:27:04.214Z</t>
  </si>
  <si>
    <t>Point (-80.41328627046178212 43.63912057586932747)</t>
  </si>
  <si>
    <t>10/3/2022 8:27:05 PM</t>
  </si>
  <si>
    <t>2022-10-03T20:27:05.214Z</t>
  </si>
  <si>
    <t>Point (-80.41327165626186968 43.63910980203864654)</t>
  </si>
  <si>
    <t>10/3/2022 8:27:06 PM</t>
  </si>
  <si>
    <t>2022-10-03T20:27:06.214Z</t>
  </si>
  <si>
    <t>Point (-80.41325691982066814 43.63909896623560059)</t>
  </si>
  <si>
    <t>10/3/2022 8:27:07 PM</t>
  </si>
  <si>
    <t>2022-10-03T20:27:07.214Z</t>
  </si>
  <si>
    <t>Point (-80.41324203421503114 43.63908841988881449)</t>
  </si>
  <si>
    <t>10/3/2022 8:27:08 PM</t>
  </si>
  <si>
    <t>2022-10-03T20:27:08.214Z</t>
  </si>
  <si>
    <t>Point (-80.41322753570817383 43.639077572552182)</t>
  </si>
  <si>
    <t>10/3/2022 8:27:09 PM</t>
  </si>
  <si>
    <t>2022-10-03T20:27:09.214Z</t>
  </si>
  <si>
    <t>Point (-80.41321277992447847 43.63906697675226809)</t>
  </si>
  <si>
    <t>10/3/2022 8:27:10 PM</t>
  </si>
  <si>
    <t>2022-10-03T20:27:10.214Z</t>
  </si>
  <si>
    <t>Point (-80.41319783599777793 43.63905625405174504)</t>
  </si>
  <si>
    <t>10/3/2022 8:27:11 PM</t>
  </si>
  <si>
    <t>2022-10-03T20:27:11.214Z</t>
  </si>
  <si>
    <t>Point (-80.41318323057920736 43.63904542050922686)</t>
  </si>
  <si>
    <t>10/3/2022 8:27:12 PM</t>
  </si>
  <si>
    <t>2022-10-03T20:27:12.214Z</t>
  </si>
  <si>
    <t>Point (-80.41316860712241521 43.63903465869501019)</t>
  </si>
  <si>
    <t>10/3/2022 8:27:13 PM</t>
  </si>
  <si>
    <t>2022-10-03T20:27:13.214Z</t>
  </si>
  <si>
    <t>Point (-80.41315355102636886 43.639024118099492)</t>
  </si>
  <si>
    <t>10/3/2022 8:27:14 PM</t>
  </si>
  <si>
    <t>2022-10-03T20:27:14.214Z</t>
  </si>
  <si>
    <t>Point (-80.41313902051720675 43.63901342559130114)</t>
  </si>
  <si>
    <t>10/3/2022 8:27:15 PM</t>
  </si>
  <si>
    <t>2022-10-03T20:27:15.214Z</t>
  </si>
  <si>
    <t>Point (-80.41312420327069788 43.63900265055587369)</t>
  </si>
  <si>
    <t>10/3/2022 8:27:16 PM</t>
  </si>
  <si>
    <t>2022-10-03T20:27:16.214Z</t>
  </si>
  <si>
    <t>Point (-80.4131095388119661 43.63899191508407682)</t>
  </si>
  <si>
    <t>10/3/2022 8:27:17 PM</t>
  </si>
  <si>
    <t>2022-10-03T20:27:17.214Z</t>
  </si>
  <si>
    <t>Point (-80.41309474234451216 43.63898121989647194)</t>
  </si>
  <si>
    <t>10/3/2022 8:27:18 PM</t>
  </si>
  <si>
    <t>2022-10-03T20:27:18.214Z</t>
  </si>
  <si>
    <t>Point (-80.41308006967621225 43.63897039977704395)</t>
  </si>
  <si>
    <t>10/3/2022 8:27:19 PM</t>
  </si>
  <si>
    <t>2022-10-03T20:27:19.214Z</t>
  </si>
  <si>
    <t>Point (-80.41306559977614654 43.63895950723310335)</t>
  </si>
  <si>
    <t>10/3/2022 8:27:20 PM</t>
  </si>
  <si>
    <t>2022-10-03T20:27:20.214Z</t>
  </si>
  <si>
    <t>Point (-80.41305075096721566 43.63894900035747071)</t>
  </si>
  <si>
    <t>10/3/2022 8:27:21 PM</t>
  </si>
  <si>
    <t>2022-10-03T20:27:21.214Z</t>
  </si>
  <si>
    <t>Point (-80.41303592587202331 43.63893830247326378)</t>
  </si>
  <si>
    <t>10/3/2022 8:27:22 PM</t>
  </si>
  <si>
    <t>2022-10-03T20:27:22.214Z</t>
  </si>
  <si>
    <t>Point (-80.4130213592590195 43.63892748693833568)</t>
  </si>
  <si>
    <t>10/3/2022 8:27:23 PM</t>
  </si>
  <si>
    <t>2022-10-03T20:27:23.214Z</t>
  </si>
  <si>
    <t>Point (-80.41300671413891621 43.63891674766011164)</t>
  </si>
  <si>
    <t>10/3/2022 8:27:24 PM</t>
  </si>
  <si>
    <t>2022-10-03T20:27:24.209Z</t>
  </si>
  <si>
    <t>Point (-80.41299191399035351 43.63890610295965899)</t>
  </si>
  <si>
    <t>10/3/2022 8:27:25 PM</t>
  </si>
  <si>
    <t>2022-10-03T20:27:25.214Z</t>
  </si>
  <si>
    <t>Point (-80.41297727221737546 43.63889539460196687)</t>
  </si>
  <si>
    <t>10/3/2022 8:27:26 PM</t>
  </si>
  <si>
    <t>2022-10-03T20:27:26.214Z</t>
  </si>
  <si>
    <t>Point (-80.41296229823284136 43.63888462159527393)</t>
  </si>
  <si>
    <t>10/3/2022 8:27:27 PM</t>
  </si>
  <si>
    <t>2022-10-03T20:27:27.214Z</t>
  </si>
  <si>
    <t>Point (-80.41294796404298495 43.63887395260559288)</t>
  </si>
  <si>
    <t>10/3/2022 8:27:28 PM</t>
  </si>
  <si>
    <t>2022-10-03T20:27:28.214Z</t>
  </si>
  <si>
    <t>Point (-80.41293297092977355 43.63886317093101752)</t>
  </si>
  <si>
    <t>10/3/2022 8:27:29 PM</t>
  </si>
  <si>
    <t>2022-10-03T20:27:29.213Z</t>
  </si>
  <si>
    <t>Point (-80.41291805043161389 43.6388525919455077)</t>
  </si>
  <si>
    <t>10/3/2022 8:27:30 PM</t>
  </si>
  <si>
    <t>2022-10-03T20:27:30.214Z</t>
  </si>
  <si>
    <t>Point (-80.41290341815766851 43.63884188223397587)</t>
  </si>
  <si>
    <t>10/3/2022 8:27:31 PM</t>
  </si>
  <si>
    <t>2022-10-03T20:27:31.214Z</t>
  </si>
  <si>
    <t>Point (-80.41288884389372527 43.63883100736538978)</t>
  </si>
  <si>
    <t>10/3/2022 8:27:32 PM</t>
  </si>
  <si>
    <t>2022-10-03T20:27:32.214Z</t>
  </si>
  <si>
    <t>Point (-80.41287417679193084 43.63882039804311574)</t>
  </si>
  <si>
    <t>10/3/2022 8:27:33 PM</t>
  </si>
  <si>
    <t>2022-10-03T20:27:33.214Z</t>
  </si>
  <si>
    <t>Point (-80.41285956495363507 43.63880948705234175)</t>
  </si>
  <si>
    <t>10/3/2022 8:27:34 PM</t>
  </si>
  <si>
    <t>2022-10-03T20:27:34.214Z</t>
  </si>
  <si>
    <t>Point (-80.41284475353283767 43.63879892207154398)</t>
  </si>
  <si>
    <t>10/3/2022 8:27:35 PM</t>
  </si>
  <si>
    <t>2022-10-03T20:27:35.213Z</t>
  </si>
  <si>
    <t>Point (-80.41283015090363051 43.63878820995844876)</t>
  </si>
  <si>
    <t>10/3/2022 8:27:36 PM</t>
  </si>
  <si>
    <t>2022-10-03T20:27:36.213Z</t>
  </si>
  <si>
    <t>Point (-80.41281550542211676 43.6387774625824818)</t>
  </si>
  <si>
    <t>10/3/2022 8:27:37 PM</t>
  </si>
  <si>
    <t>2022-10-03T20:27:37.214Z</t>
  </si>
  <si>
    <t>Point (-80.41280055972181628 43.63876668073002918)</t>
  </si>
  <si>
    <t>10/3/2022 8:27:38 PM</t>
  </si>
  <si>
    <t>2022-10-03T20:27:38.209Z</t>
  </si>
  <si>
    <t>Point (-80.4127858468287684 43.63875610905471802)</t>
  </si>
  <si>
    <t>10/3/2022 8:27:39 PM</t>
  </si>
  <si>
    <t>2022-10-03T20:27:39.213Z</t>
  </si>
  <si>
    <t>Point (-80.41277096366836474 43.63874552626351999)</t>
  </si>
  <si>
    <t>10/3/2022 8:27:40 PM</t>
  </si>
  <si>
    <t>2022-10-03T20:27:40.213Z</t>
  </si>
  <si>
    <t>Point (-80.41275659735988768 43.63873456929286476)</t>
  </si>
  <si>
    <t>10/3/2022 8:27:41 PM</t>
  </si>
  <si>
    <t>2022-10-03T20:27:41.214Z</t>
  </si>
  <si>
    <t>Point (-80.41274174837521116 43.63872387428623512)</t>
  </si>
  <si>
    <t>10/3/2022 8:27:42 PM</t>
  </si>
  <si>
    <t>2022-10-03T20:27:42.213Z</t>
  </si>
  <si>
    <t>Point (-80.41272744997854716 43.63871302673481267)</t>
  </si>
  <si>
    <t>10/3/2022 8:27:43 PM</t>
  </si>
  <si>
    <t>2022-10-03T20:27:43.213Z</t>
  </si>
  <si>
    <t>Point (-80.41271244634167203 43.6387024668828758)</t>
  </si>
  <si>
    <t>10/3/2022 8:27:44 PM</t>
  </si>
  <si>
    <t>2022-10-03T20:27:44.209Z</t>
  </si>
  <si>
    <t>Point (-80.41269799116805927 43.6386915588972002)</t>
  </si>
  <si>
    <t>10/3/2022 8:27:45 PM</t>
  </si>
  <si>
    <t>2022-10-03T20:27:45.213Z</t>
  </si>
  <si>
    <t>Point (-80.41261141704086413 43.63874601354542904)</t>
  </si>
  <si>
    <t>10/3/2022 8:29:39 PM</t>
  </si>
  <si>
    <t>2022-10-03T20:29:39.608Z</t>
  </si>
  <si>
    <t>Point (-80.41262721798842961 43.63875722708775839)</t>
  </si>
  <si>
    <t>10/3/2022 8:29:40 PM</t>
  </si>
  <si>
    <t>2022-10-03T20:29:40.608Z</t>
  </si>
  <si>
    <t>Point (-80.41264289446772295 43.63876866621464501)</t>
  </si>
  <si>
    <t>10/3/2022 8:29:41 PM</t>
  </si>
  <si>
    <t>2022-10-03T20:29:41.608Z</t>
  </si>
  <si>
    <t>Point (-80.41265837104153036 43.63878017160143941)</t>
  </si>
  <si>
    <t>10/3/2022 8:29:42 PM</t>
  </si>
  <si>
    <t>2022-10-03T20:29:42.608Z</t>
  </si>
  <si>
    <t>Point (-80.41267405054524886 43.63879157141333565)</t>
  </si>
  <si>
    <t>10/3/2022 8:29:43 PM</t>
  </si>
  <si>
    <t>2022-10-03T20:29:43.608Z</t>
  </si>
  <si>
    <t>Point (-80.4126896398803126 43.63880304327435766)</t>
  </si>
  <si>
    <t>10/3/2022 8:29:44 PM</t>
  </si>
  <si>
    <t>2022-10-03T20:29:44.604Z</t>
  </si>
  <si>
    <t>Point (-80.41270537760135539 43.63881448532620055)</t>
  </si>
  <si>
    <t>10/3/2022 8:29:45 PM</t>
  </si>
  <si>
    <t>2022-10-03T20:29:45.608Z</t>
  </si>
  <si>
    <t>Point (-80.41272126203332959 43.63882565911056588)</t>
  </si>
  <si>
    <t>10/3/2022 8:29:46 PM</t>
  </si>
  <si>
    <t>2022-10-03T20:29:46.608Z</t>
  </si>
  <si>
    <t>Point (-80.41273644253438135 43.63883735764207472)</t>
  </si>
  <si>
    <t>10/3/2022 8:29:47 PM</t>
  </si>
  <si>
    <t>2022-10-03T20:29:47.608Z</t>
  </si>
  <si>
    <t>Point (-80.41275249801846314 43.63884859763595614)</t>
  </si>
  <si>
    <t>10/3/2022 8:29:48 PM</t>
  </si>
  <si>
    <t>2022-10-03T20:29:48.604Z</t>
  </si>
  <si>
    <t>Point (-80.41276815238870768 43.63885977279821304)</t>
  </si>
  <si>
    <t>10/3/2022 8:29:49 PM</t>
  </si>
  <si>
    <t>2022-10-03T20:29:49.608Z</t>
  </si>
  <si>
    <t>Point (-80.41278358697792328 43.63887140823226218)</t>
  </si>
  <si>
    <t>10/3/2022 8:29:50 PM</t>
  </si>
  <si>
    <t>2022-10-03T20:29:50.604Z</t>
  </si>
  <si>
    <t>Point (-80.41279936282496976 43.63888261592403239)</t>
  </si>
  <si>
    <t>10/3/2022 8:29:51 PM</t>
  </si>
  <si>
    <t>2022-10-03T20:29:51.608Z</t>
  </si>
  <si>
    <t>Point (-80.41281478471506716 43.638894159277136)</t>
  </si>
  <si>
    <t>10/3/2022 8:29:52 PM</t>
  </si>
  <si>
    <t>2022-10-03T20:29:52.608Z</t>
  </si>
  <si>
    <t>Point (-80.41283054620241444 43.63890545464297333)</t>
  </si>
  <si>
    <t>10/3/2022 8:29:53 PM</t>
  </si>
  <si>
    <t>2022-10-03T20:29:53.608Z</t>
  </si>
  <si>
    <t>Point (-80.41284610269134703 43.63891694996848969)</t>
  </si>
  <si>
    <t>10/3/2022 8:29:54 PM</t>
  </si>
  <si>
    <t>2022-10-03T20:29:54.608Z</t>
  </si>
  <si>
    <t>Point (-80.41286172999703297 43.6389283589200474)</t>
  </si>
  <si>
    <t>10/3/2022 8:29:55 PM</t>
  </si>
  <si>
    <t>2022-10-03T20:29:55.608Z</t>
  </si>
  <si>
    <t>Point (-80.4128775531929989 43.63893951526795689)</t>
  </si>
  <si>
    <t>10/3/2022 8:29:56 PM</t>
  </si>
  <si>
    <t>2022-10-03T20:29:56.604Z</t>
  </si>
  <si>
    <t>Point (-80.41289302121987248 43.63895115876075437)</t>
  </si>
  <si>
    <t>10/3/2022 8:29:57 PM</t>
  </si>
  <si>
    <t>2022-10-03T20:29:57.604Z</t>
  </si>
  <si>
    <t>Point (-80.41290837987814655 43.63896253690410276)</t>
  </si>
  <si>
    <t>10/3/2022 8:29:58 PM</t>
  </si>
  <si>
    <t>2022-10-03T20:29:58.608Z</t>
  </si>
  <si>
    <t>Point (-80.41292432584300798 43.63897380927451053)</t>
  </si>
  <si>
    <t>10/3/2022 8:29:59 PM</t>
  </si>
  <si>
    <t>2022-10-03T20:29:59.603Z</t>
  </si>
  <si>
    <t>Point (-80.41294003611361063 43.63898524820021407)</t>
  </si>
  <si>
    <t>10/3/2022 8:30:00 PM</t>
  </si>
  <si>
    <t>2022-10-03T20:30:00.608Z</t>
  </si>
  <si>
    <t>Point (-80.41295558336260285 43.63899659785747787)</t>
  </si>
  <si>
    <t>10/3/2022 8:30:01 PM</t>
  </si>
  <si>
    <t>2022-10-03T20:30:01.604Z</t>
  </si>
  <si>
    <t>Point (-80.4129710102009625 43.63900817663266452)</t>
  </si>
  <si>
    <t>10/3/2022 8:30:02 PM</t>
  </si>
  <si>
    <t>2022-10-03T20:30:02.608Z</t>
  </si>
  <si>
    <t>Point (-80.41298646921718785 43.63901956962576634)</t>
  </si>
  <si>
    <t>10/3/2022 8:30:03 PM</t>
  </si>
  <si>
    <t>2022-10-03T20:30:03.604Z</t>
  </si>
  <si>
    <t>Point (-80.41300225836698701 43.63903082333873584)</t>
  </si>
  <si>
    <t>10/3/2022 8:30:04 PM</t>
  </si>
  <si>
    <t>2022-10-03T20:30:04.604Z</t>
  </si>
  <si>
    <t>Point (-80.41301784939723518 43.63904225746374976)</t>
  </si>
  <si>
    <t>10/3/2022 8:30:05 PM</t>
  </si>
  <si>
    <t>2022-10-03T20:30:05.604Z</t>
  </si>
  <si>
    <t>Point (-80.41303389646421351 43.63905333008099063)</t>
  </si>
  <si>
    <t>10/3/2022 8:30:06 PM</t>
  </si>
  <si>
    <t>2022-10-03T20:30:06.608Z</t>
  </si>
  <si>
    <t>Point (-80.41304924822512135 43.63906486880599545)</t>
  </si>
  <si>
    <t>10/3/2022 8:30:07 PM</t>
  </si>
  <si>
    <t>2022-10-03T20:30:07.608Z</t>
  </si>
  <si>
    <t>Point (-80.41306478133367364 43.63907636213025398)</t>
  </si>
  <si>
    <t>10/3/2022 8:30:08 PM</t>
  </si>
  <si>
    <t>2022-10-03T20:30:08.608Z</t>
  </si>
  <si>
    <t>Point (-80.41308044097877428 43.63908783961957738)</t>
  </si>
  <si>
    <t>10/3/2022 8:30:09 PM</t>
  </si>
  <si>
    <t>2022-10-03T20:30:09.608Z</t>
  </si>
  <si>
    <t>Point (-80.41309629558662664 43.63909898175054991)</t>
  </si>
  <si>
    <t>10/3/2022 8:30:10 PM</t>
  </si>
  <si>
    <t>2022-10-03T20:30:10.608Z</t>
  </si>
  <si>
    <t>Point (-80.41311186107358822 43.63911040244821038)</t>
  </si>
  <si>
    <t>10/3/2022 8:30:11 PM</t>
  </si>
  <si>
    <t>2022-10-03T20:30:11.604Z</t>
  </si>
  <si>
    <t>Point (-80.41312753004076797 43.63912182973891873)</t>
  </si>
  <si>
    <t>10/3/2022 8:30:12 PM</t>
  </si>
  <si>
    <t>2022-10-03T20:30:12.608Z</t>
  </si>
  <si>
    <t>Point (-80.41314324116726198 43.63913304759225298)</t>
  </si>
  <si>
    <t>10/3/2022 8:30:13 PM</t>
  </si>
  <si>
    <t>2022-10-03T20:30:13.603Z</t>
  </si>
  <si>
    <t>Point (-80.41315863631716354 43.63914460917582261)</t>
  </si>
  <si>
    <t>10/3/2022 8:30:14 PM</t>
  </si>
  <si>
    <t>2022-10-03T20:30:14.604Z</t>
  </si>
  <si>
    <t>Point (-80.41317417065432949 43.63915609829223285)</t>
  </si>
  <si>
    <t>10/3/2022 8:30:15 PM</t>
  </si>
  <si>
    <t>2022-10-03T20:30:15.604Z</t>
  </si>
  <si>
    <t>Point (-80.41319003540810684 43.63916730465762583)</t>
  </si>
  <si>
    <t>10/3/2022 8:30:16 PM</t>
  </si>
  <si>
    <t>2022-10-03T20:30:16.608Z</t>
  </si>
  <si>
    <t>Point (-80.41320550212037688 43.63917875279387459)</t>
  </si>
  <si>
    <t>10/3/2022 8:30:17 PM</t>
  </si>
  <si>
    <t>2022-10-03T20:30:17.608Z</t>
  </si>
  <si>
    <t>Point (-80.41322133717372367 43.63919005273319129)</t>
  </si>
  <si>
    <t>10/3/2022 8:30:18 PM</t>
  </si>
  <si>
    <t>2022-10-03T20:30:18.603Z</t>
  </si>
  <si>
    <t>Point (-80.41323641917404075 43.63920167984070986)</t>
  </si>
  <si>
    <t>10/3/2022 8:30:19 PM</t>
  </si>
  <si>
    <t>2022-10-03T20:30:19.604Z</t>
  </si>
  <si>
    <t>Point (-80.41325226760019973 43.6392129509855593)</t>
  </si>
  <si>
    <t>10/3/2022 8:30:20 PM</t>
  </si>
  <si>
    <t>2022-10-03T20:30:20.604Z</t>
  </si>
  <si>
    <t>Point (-80.41326778495289318 43.63922443745701685)</t>
  </si>
  <si>
    <t>10/3/2022 8:30:21 PM</t>
  </si>
  <si>
    <t>2022-10-03T20:30:21.603Z</t>
  </si>
  <si>
    <t>Point (-80.41328323870585848 43.63923586868437354)</t>
  </si>
  <si>
    <t>10/3/2022 8:30:22 PM</t>
  </si>
  <si>
    <t>2022-10-03T20:30:22.608Z</t>
  </si>
  <si>
    <t>Point (-80.41329922921784146 43.63924709175190486)</t>
  </si>
  <si>
    <t>10/3/2022 8:30:23 PM</t>
  </si>
  <si>
    <t>2022-10-03T20:30:23.603Z</t>
  </si>
  <si>
    <t>Point (-80.41331480753329686 43.63925836525442747)</t>
  </si>
  <si>
    <t>10/3/2022 8:30:24 PM</t>
  </si>
  <si>
    <t>2022-10-03T20:30:24.608Z</t>
  </si>
  <si>
    <t>Point (-80.41333070499079838 43.63926960939762978)</t>
  </si>
  <si>
    <t>10/3/2022 8:30:25 PM</t>
  </si>
  <si>
    <t>2022-10-03T20:30:25.608Z</t>
  </si>
  <si>
    <t>Point (-80.41334584486298809 43.63928115806746177)</t>
  </si>
  <si>
    <t>10/3/2022 8:30:26 PM</t>
  </si>
  <si>
    <t>2022-10-03T20:30:26.608Z</t>
  </si>
  <si>
    <t>Point (-80.41336152858345088 43.63929247061124528)</t>
  </si>
  <si>
    <t>10/3/2022 8:30:27 PM</t>
  </si>
  <si>
    <t>2022-10-03T20:30:27.604Z</t>
  </si>
  <si>
    <t>Point (-80.41337718446597194 43.63930391517934027)</t>
  </si>
  <si>
    <t>10/3/2022 8:30:28 PM</t>
  </si>
  <si>
    <t>2022-10-03T20:30:28.608Z</t>
  </si>
  <si>
    <t>Point (-80.41339268156737319 43.63931527340781003)</t>
  </si>
  <si>
    <t>10/3/2022 8:30:29 PM</t>
  </si>
  <si>
    <t>2022-10-03T20:30:29.604Z</t>
  </si>
  <si>
    <t>Point (-80.41340818033521032 43.6393267334799404)</t>
  </si>
  <si>
    <t>10/3/2022 8:30:30 PM</t>
  </si>
  <si>
    <t>2022-10-03T20:30:30.603Z</t>
  </si>
  <si>
    <t>Point (-80.41342424645803533 43.63933777848328077)</t>
  </si>
  <si>
    <t>10/3/2022 8:30:31 PM</t>
  </si>
  <si>
    <t>2022-10-03T20:30:31.604Z</t>
  </si>
  <si>
    <t>Point (-80.41343965104302072 43.63934947316799651)</t>
  </si>
  <si>
    <t>10/3/2022 8:30:32 PM</t>
  </si>
  <si>
    <t>2022-10-03T20:30:32.608Z</t>
  </si>
  <si>
    <t>Point (-80.41345503535026751 43.63936078599932245)</t>
  </si>
  <si>
    <t>10/3/2022 8:30:33 PM</t>
  </si>
  <si>
    <t>2022-10-03T20:30:33.608Z</t>
  </si>
  <si>
    <t>Point (-80.41347082321337325 43.63937218305267152)</t>
  </si>
  <si>
    <t>10/3/2022 8:30:34 PM</t>
  </si>
  <si>
    <t>2022-10-03T20:30:34.604Z</t>
  </si>
  <si>
    <t>Point (-80.41348651309186835 43.63938349087788282)</t>
  </si>
  <si>
    <t>10/3/2022 8:30:35 PM</t>
  </si>
  <si>
    <t>2022-10-03T20:30:35.608Z</t>
  </si>
  <si>
    <t>Point (-80.41350216113151816 43.63939482865490049)</t>
  </si>
  <si>
    <t>10/3/2022 8:30:36 PM</t>
  </si>
  <si>
    <t>2022-10-03T20:30:36.608Z</t>
  </si>
  <si>
    <t>Point (-80.4135180187238916 43.63940614818984898)</t>
  </si>
  <si>
    <t>10/3/2022 8:30:37 PM</t>
  </si>
  <si>
    <t>2022-10-03T20:30:37.604Z</t>
  </si>
  <si>
    <t>Point (-80.41353327044323862 43.63941767999488519)</t>
  </si>
  <si>
    <t>10/3/2022 8:30:38 PM</t>
  </si>
  <si>
    <t>2022-10-03T20:30:38.608Z</t>
  </si>
  <si>
    <t>Point (-80.41354901400090682 43.63942887242199475)</t>
  </si>
  <si>
    <t>10/3/2022 8:30:39 PM</t>
  </si>
  <si>
    <t>2022-10-03T20:30:39.604Z</t>
  </si>
  <si>
    <t>Point (-80.41356449568361597 43.63944040284874859)</t>
  </si>
  <si>
    <t>10/3/2022 8:30:40 PM</t>
  </si>
  <si>
    <t>2022-10-03T20:30:40.608Z</t>
  </si>
  <si>
    <t>Point (-80.41358024703663432 43.63945161506634918)</t>
  </si>
  <si>
    <t>10/3/2022 8:30:41 PM</t>
  </si>
  <si>
    <t>2022-10-03T20:30:41.604Z</t>
  </si>
  <si>
    <t>Point (-80.41359578701410271 43.63946304112126029)</t>
  </si>
  <si>
    <t>10/3/2022 8:30:42 PM</t>
  </si>
  <si>
    <t>2022-10-03T20:30:42.608Z</t>
  </si>
  <si>
    <t>Point (-80.41361120700925369 43.63947468436128219)</t>
  </si>
  <si>
    <t>10/3/2022 8:30:43 PM</t>
  </si>
  <si>
    <t>2022-10-03T20:30:43.604Z</t>
  </si>
  <si>
    <t>Point (-80.41362694734422689 43.6394859154157686)</t>
  </si>
  <si>
    <t>10/3/2022 8:30:44 PM</t>
  </si>
  <si>
    <t>2022-10-03T20:30:44.608Z</t>
  </si>
  <si>
    <t>Point (-80.4136430846077559 43.63949698586670678)</t>
  </si>
  <si>
    <t>10/3/2022 8:30:45 PM</t>
  </si>
  <si>
    <t>2022-10-03T20:30:45.608Z</t>
  </si>
  <si>
    <t>Point (-80.41365848262999805 43.63950841844484785)</t>
  </si>
  <si>
    <t>10/3/2022 8:30:46 PM</t>
  </si>
  <si>
    <t>2022-10-03T20:30:46.608Z</t>
  </si>
  <si>
    <t>Point (-80.41367399708053654 43.63951986975365571)</t>
  </si>
  <si>
    <t>10/3/2022 8:30:47 PM</t>
  </si>
  <si>
    <t>2022-10-03T20:30:47.608Z</t>
  </si>
  <si>
    <t>Point (-80.41368924987607159 43.63953139927545521)</t>
  </si>
  <si>
    <t>10/3/2022 8:30:48 PM</t>
  </si>
  <si>
    <t>2022-10-03T20:30:48.608Z</t>
  </si>
  <si>
    <t>Point (-80.41370473441978106 43.63954277995365061)</t>
  </si>
  <si>
    <t>10/3/2022 8:30:49 PM</t>
  </si>
  <si>
    <t>2022-10-03T20:30:49.604Z</t>
  </si>
  <si>
    <t>Point (-80.41372048909271086 43.63955406262618908)</t>
  </si>
  <si>
    <t>10/3/2022 8:30:50 PM</t>
  </si>
  <si>
    <t>2022-10-03T20:30:50.608Z</t>
  </si>
  <si>
    <t>Point (-80.41373614846477835 43.63956547016908161)</t>
  </si>
  <si>
    <t>10/3/2022 8:30:51 PM</t>
  </si>
  <si>
    <t>2022-10-03T20:30:51.604Z</t>
  </si>
  <si>
    <t>Point (-80.41375198971284988 43.63957663381577134)</t>
  </si>
  <si>
    <t>10/3/2022 8:30:52 PM</t>
  </si>
  <si>
    <t>2022-10-03T20:30:52.603Z</t>
  </si>
  <si>
    <t>Point (-80.41376715876366177 43.63958815653307255)</t>
  </si>
  <si>
    <t>10/3/2022 8:30:53 PM</t>
  </si>
  <si>
    <t>2022-10-03T20:30:53.604Z</t>
  </si>
  <si>
    <t>Point (-80.41378283162038088 43.63959956689237885)</t>
  </si>
  <si>
    <t>10/3/2022 8:30:54 PM</t>
  </si>
  <si>
    <t>2022-10-03T20:30:54.608Z</t>
  </si>
  <si>
    <t>Point (-80.41379823726316545 43.63961107466921163)</t>
  </si>
  <si>
    <t>10/3/2022 8:30:55 PM</t>
  </si>
  <si>
    <t>2022-10-03T20:30:55.603Z</t>
  </si>
  <si>
    <t>Point (-80.41381419375632333 43.63962211120644241)</t>
  </si>
  <si>
    <t>10/3/2022 8:30:56 PM</t>
  </si>
  <si>
    <t>2022-10-03T20:30:56.608Z</t>
  </si>
  <si>
    <t>Point (-80.41382951594604833 43.63963354547743734)</t>
  </si>
  <si>
    <t>10/3/2022 8:30:57 PM</t>
  </si>
  <si>
    <t>2022-10-03T20:30:57.603Z</t>
  </si>
  <si>
    <t>Point (-80.41384541700311672 43.63964471145400381)</t>
  </si>
  <si>
    <t>10/3/2022 8:30:58 PM</t>
  </si>
  <si>
    <t>2022-10-03T20:30:58.608Z</t>
  </si>
  <si>
    <t>Point (-80.41386078002376792 43.63965613825696721)</t>
  </si>
  <si>
    <t>10/3/2022 8:30:59 PM</t>
  </si>
  <si>
    <t>2022-10-03T20:30:59.604Z</t>
  </si>
  <si>
    <t>Point (-80.4138760459147619 43.63966771879459117)</t>
  </si>
  <si>
    <t>10/3/2022 8:31:00 PM</t>
  </si>
  <si>
    <t>2022-10-03T20:31:00.608Z</t>
  </si>
  <si>
    <t>Point (-80.41389174923109806 43.63967895688757892)</t>
  </si>
  <si>
    <t>10/3/2022 8:31:01 PM</t>
  </si>
  <si>
    <t>2022-10-03T20:31:01.603Z</t>
  </si>
  <si>
    <t>Point (-80.41390756288593877 43.63969019812115846)</t>
  </si>
  <si>
    <t>10/3/2022 8:31:02 PM</t>
  </si>
  <si>
    <t>2022-10-03T20:31:02.608Z</t>
  </si>
  <si>
    <t>Point (-80.41392305030839793 43.6397015996427271)</t>
  </si>
  <si>
    <t>10/3/2022 8:31:03 PM</t>
  </si>
  <si>
    <t>2022-10-03T20:31:03.603Z</t>
  </si>
  <si>
    <t>Point (-80.41393842391110525 43.6397129330213005)</t>
  </si>
  <si>
    <t>10/3/2022 8:31:04 PM</t>
  </si>
  <si>
    <t>2022-10-03T20:31:04.608Z</t>
  </si>
  <si>
    <t>Point (-80.41395396534070983 43.63972429762887373)</t>
  </si>
  <si>
    <t>10/3/2022 8:31:05 PM</t>
  </si>
  <si>
    <t>2022-10-03T20:31:05.608Z</t>
  </si>
  <si>
    <t>Point (-80.41396983362999151 43.63973546316503871)</t>
  </si>
  <si>
    <t>10/3/2022 8:31:06 PM</t>
  </si>
  <si>
    <t>2022-10-03T20:31:06.608Z</t>
  </si>
  <si>
    <t>Point (-80.41398540091323355 43.63974680941250028)</t>
  </si>
  <si>
    <t>10/3/2022 8:31:07 PM</t>
  </si>
  <si>
    <t>2022-10-03T20:31:07.603Z</t>
  </si>
  <si>
    <t>Point (-80.41400082289312934 43.6397581936607537)</t>
  </si>
  <si>
    <t>10/3/2022 8:31:08 PM</t>
  </si>
  <si>
    <t>2022-10-03T20:31:08.603Z</t>
  </si>
  <si>
    <t>Point (-80.41401671558148223 43.63976929551692763)</t>
  </si>
  <si>
    <t>10/3/2022 8:31:09 PM</t>
  </si>
  <si>
    <t>2022-10-03T20:31:09.604Z</t>
  </si>
  <si>
    <t>Point (-80.41403202350977608 43.63978082448781493)</t>
  </si>
  <si>
    <t>10/3/2022 8:31:10 PM</t>
  </si>
  <si>
    <t>2022-10-03T20:31:10.604Z</t>
  </si>
  <si>
    <t>Point (-80.41404727412617603 43.63979242156953831)</t>
  </si>
  <si>
    <t>10/3/2022 8:31:11 PM</t>
  </si>
  <si>
    <t>2022-10-03T20:31:11.603Z</t>
  </si>
  <si>
    <t>Point (-80.41406311538041507 43.63980370912571516)</t>
  </si>
  <si>
    <t>10/3/2022 8:31:12 PM</t>
  </si>
  <si>
    <t>2022-10-03T20:31:12.604Z</t>
  </si>
  <si>
    <t>Point (-80.41407883951228541 43.63981485816903927)</t>
  </si>
  <si>
    <t>10/3/2022 8:31:13 PM</t>
  </si>
  <si>
    <t>2022-10-03T20:31:13.604Z</t>
  </si>
  <si>
    <t>Point (-80.41409425251954701 43.63982638102741873)</t>
  </si>
  <si>
    <t>10/3/2022 8:31:14 PM</t>
  </si>
  <si>
    <t>2022-10-03T20:31:14.604Z</t>
  </si>
  <si>
    <t>Point (-80.41410980326055835 43.63983776641612167)</t>
  </si>
  <si>
    <t>10/3/2022 8:31:15 PM</t>
  </si>
  <si>
    <t>2022-10-03T20:31:15.604Z</t>
  </si>
  <si>
    <t>Point (-80.41412524529916084 43.63984914513880398)</t>
  </si>
  <si>
    <t>10/3/2022 8:31:16 PM</t>
  </si>
  <si>
    <t>2022-10-03T20:31:16.604Z</t>
  </si>
  <si>
    <t>Point (-80.4141410314962144 43.63986049585128768)</t>
  </si>
  <si>
    <t>10/3/2022 8:31:17 PM</t>
  </si>
  <si>
    <t>2022-10-03T20:31:17.604Z</t>
  </si>
  <si>
    <t>Point (-80.41415680718911574 43.63987174727355978)</t>
  </si>
  <si>
    <t>10/3/2022 8:31:18 PM</t>
  </si>
  <si>
    <t>2022-10-03T20:31:18.608Z</t>
  </si>
  <si>
    <t>Point (-80.41417254939189263 43.63988304748392721)</t>
  </si>
  <si>
    <t>10/3/2022 8:31:19 PM</t>
  </si>
  <si>
    <t>2022-10-03T20:31:19.604Z</t>
  </si>
  <si>
    <t>Point (-80.41418843705663733 43.6398942916074617)</t>
  </si>
  <si>
    <t>10/3/2022 8:31:20 PM</t>
  </si>
  <si>
    <t>2022-10-03T20:31:20.608Z</t>
  </si>
  <si>
    <t>Point (-80.4142035031660356 43.63990602605296942)</t>
  </si>
  <si>
    <t>10/3/2022 8:31:21 PM</t>
  </si>
  <si>
    <t>2022-10-03T20:31:21.604Z</t>
  </si>
  <si>
    <t>Point (-80.41421919423522979 43.63991726359826373)</t>
  </si>
  <si>
    <t>10/3/2022 8:31:22 PM</t>
  </si>
  <si>
    <t>2022-10-03T20:31:22.604Z</t>
  </si>
  <si>
    <t>Point (-80.41423481736258339 43.63992871522420813)</t>
  </si>
  <si>
    <t>10/3/2022 8:31:23 PM</t>
  </si>
  <si>
    <t>2022-10-03T20:31:23.598Z</t>
  </si>
  <si>
    <t>Point (-80.41425055364884145 43.63993997849624407)</t>
  </si>
  <si>
    <t>10/3/2022 8:31:24 PM</t>
  </si>
  <si>
    <t>2022-10-03T20:31:24.603Z</t>
  </si>
  <si>
    <t>Point (-80.41426578063300212 43.6399515977328889)</t>
  </si>
  <si>
    <t>10/3/2022 8:31:25 PM</t>
  </si>
  <si>
    <t>2022-10-03T20:31:25.603Z</t>
  </si>
  <si>
    <t>Point (-80.41428164076614848 43.63996265277534548)</t>
  </si>
  <si>
    <t>10/3/2022 8:31:26 PM</t>
  </si>
  <si>
    <t>2022-10-03T20:31:26.604Z</t>
  </si>
  <si>
    <t>Point (-80.41429700200525588 43.63997424254083768)</t>
  </si>
  <si>
    <t>10/3/2022 8:31:27 PM</t>
  </si>
  <si>
    <t>2022-10-03T20:31:27.598Z</t>
  </si>
  <si>
    <t>Point (-80.41431286594732342 43.63998543169347499)</t>
  </si>
  <si>
    <t>10/3/2022 8:31:28 PM</t>
  </si>
  <si>
    <t>2022-10-03T20:31:28.604Z</t>
  </si>
  <si>
    <t>Point (-80.41432834906618154 43.63999687371263292)</t>
  </si>
  <si>
    <t>10/3/2022 8:31:29 PM</t>
  </si>
  <si>
    <t>2022-10-03T20:31:29.598Z</t>
  </si>
  <si>
    <t>Point (-80.41434388673675926 43.64000845753602675)</t>
  </si>
  <si>
    <t>10/3/2022 8:31:30 PM</t>
  </si>
  <si>
    <t>2022-10-03T20:31:30.603Z</t>
  </si>
  <si>
    <t>Point (-80.41435964714284523 43.6400196749526188)</t>
  </si>
  <si>
    <t>10/3/2022 8:31:31 PM</t>
  </si>
  <si>
    <t>2022-10-03T20:31:31.604Z</t>
  </si>
  <si>
    <t>Point (-80.41437508419350877 43.64003111025790815)</t>
  </si>
  <si>
    <t>10/3/2022 8:31:32 PM</t>
  </si>
  <si>
    <t>2022-10-03T20:31:32.603Z</t>
  </si>
  <si>
    <t>Point (-80.4143908136470742 43.64004234574645125)</t>
  </si>
  <si>
    <t>10/3/2022 8:31:33 PM</t>
  </si>
  <si>
    <t>2022-10-03T20:31:33.604Z</t>
  </si>
  <si>
    <t>Point (-80.41440648658199564 43.64005372679348937)</t>
  </si>
  <si>
    <t>10/3/2022 8:31:34 PM</t>
  </si>
  <si>
    <t>2022-10-03T20:31:34.604Z</t>
  </si>
  <si>
    <t>Point (-80.41442188845972794 43.64006507412036484)</t>
  </si>
  <si>
    <t>10/3/2022 8:31:35 PM</t>
  </si>
  <si>
    <t>2022-10-03T20:31:35.603Z</t>
  </si>
  <si>
    <t>Point (-80.41443745101817342 43.64007645931592805)</t>
  </si>
  <si>
    <t>10/3/2022 8:31:36 PM</t>
  </si>
  <si>
    <t>2022-10-03T20:31:36.608Z</t>
  </si>
  <si>
    <t>Point (-80.41445309304793909 43.64008790286160888)</t>
  </si>
  <si>
    <t>10/3/2022 8:31:37 PM</t>
  </si>
  <si>
    <t>2022-10-03T20:31:37.604Z</t>
  </si>
  <si>
    <t>Point (-80.4144683052337399 43.64009948450907217)</t>
  </si>
  <si>
    <t>10/3/2022 8:31:38 PM</t>
  </si>
  <si>
    <t>2022-10-03T20:31:38.604Z</t>
  </si>
  <si>
    <t>Point (-80.41448411062125956 43.64011065404940837)</t>
  </si>
  <si>
    <t>10/3/2022 8:31:39 PM</t>
  </si>
  <si>
    <t>2022-10-03T20:31:39.603Z</t>
  </si>
  <si>
    <t>Point (-80.41450002844810285 43.64012180248877826)</t>
  </si>
  <si>
    <t>10/3/2022 8:31:40 PM</t>
  </si>
  <si>
    <t>2022-10-03T20:31:40.604Z</t>
  </si>
  <si>
    <t>Point (-80.41451572691050842 43.64013308194780905)</t>
  </si>
  <si>
    <t>10/3/2022 8:31:41 PM</t>
  </si>
  <si>
    <t>2022-10-03T20:31:41.604Z</t>
  </si>
  <si>
    <t>Point (-80.41453112764735067 43.64014481529914491)</t>
  </si>
  <si>
    <t>10/3/2022 8:31:42 PM</t>
  </si>
  <si>
    <t>2022-10-03T20:31:42.603Z</t>
  </si>
  <si>
    <t>Point (-80.41454671768627804 43.64015612802145228)</t>
  </si>
  <si>
    <t>10/3/2022 8:31:43 PM</t>
  </si>
  <si>
    <t>2022-10-03T20:31:43.604Z</t>
  </si>
  <si>
    <t>Point (-80.41456172272002334 43.64016787545989473)</t>
  </si>
  <si>
    <t>10/3/2022 8:31:44 PM</t>
  </si>
  <si>
    <t>2022-10-03T20:31:44.604Z</t>
  </si>
  <si>
    <t>Point (-80.41457819151305841 43.64017881353306905)</t>
  </si>
  <si>
    <t>10/3/2022 8:31:45 PM</t>
  </si>
  <si>
    <t>2022-10-03T20:31:45.603Z</t>
  </si>
  <si>
    <t>Point (-80.41253362789377945 43.63880270510271231)</t>
  </si>
  <si>
    <t>10/3/2022 10:04:25 PM</t>
  </si>
  <si>
    <t>2022-10-03T22:04:25.619Z</t>
  </si>
  <si>
    <t>Point (-80.41254886878785157 43.63881393468658132)</t>
  </si>
  <si>
    <t>10/3/2022 10:04:26 PM</t>
  </si>
  <si>
    <t>2022-10-03T22:04:26.619Z</t>
  </si>
  <si>
    <t>Point (-80.41256409589495036 43.63882517648623605)</t>
  </si>
  <si>
    <t>10/3/2022 10:04:27 PM</t>
  </si>
  <si>
    <t>2022-10-03T22:04:27.619Z</t>
  </si>
  <si>
    <t>Point (-80.41257943235171979 43.63883628276293791)</t>
  </si>
  <si>
    <t>10/3/2022 10:04:28 PM</t>
  </si>
  <si>
    <t>2022-10-03T22:04:28.619Z</t>
  </si>
  <si>
    <t>Point (-80.41259488514883458 43.63884754925956599)</t>
  </si>
  <si>
    <t>10/3/2022 10:04:29 PM</t>
  </si>
  <si>
    <t>2022-10-03T22:04:29.623Z</t>
  </si>
  <si>
    <t>Point (-80.41260979031487466 43.63885873587044273)</t>
  </si>
  <si>
    <t>10/3/2022 10:04:30 PM</t>
  </si>
  <si>
    <t>2022-10-03T22:04:30.619Z</t>
  </si>
  <si>
    <t>Point (-80.41262517142766342 43.63886976266628182)</t>
  </si>
  <si>
    <t>10/3/2022 10:04:31 PM</t>
  </si>
  <si>
    <t>2022-10-03T22:04:31.623Z</t>
  </si>
  <si>
    <t>Point (-80.41264069270179959 43.63888093501225285)</t>
  </si>
  <si>
    <t>10/3/2022 10:04:32 PM</t>
  </si>
  <si>
    <t>2022-10-03T22:04:32.619Z</t>
  </si>
  <si>
    <t>Point (-80.41265589821622939 43.63889226084917539)</t>
  </si>
  <si>
    <t>10/3/2022 10:04:33 PM</t>
  </si>
  <si>
    <t>2022-10-03T22:04:33.623Z</t>
  </si>
  <si>
    <t>Point (-80.41267122206218687 43.63890323560522688)</t>
  </si>
  <si>
    <t>10/3/2022 10:04:34 PM</t>
  </si>
  <si>
    <t>2022-10-03T22:04:34.619Z</t>
  </si>
  <si>
    <t>Point (-80.41268674379315939 43.63891439314629395)</t>
  </si>
  <si>
    <t>10/3/2022 10:04:35 PM</t>
  </si>
  <si>
    <t>2022-10-03T22:04:35.619Z</t>
  </si>
  <si>
    <t>Point (-80.41270212385825289 43.63892544637096904)</t>
  </si>
  <si>
    <t>10/3/2022 10:04:36 PM</t>
  </si>
  <si>
    <t>2022-10-03T22:04:36.619Z</t>
  </si>
  <si>
    <t>Point (-80.41271692900495793 43.63893680882473802)</t>
  </si>
  <si>
    <t>10/3/2022 10:04:37 PM</t>
  </si>
  <si>
    <t>2022-10-03T22:04:37.619Z</t>
  </si>
  <si>
    <t>Point (-80.41273236739462504 43.63894800126368523)</t>
  </si>
  <si>
    <t>10/3/2022 10:04:38 PM</t>
  </si>
  <si>
    <t>2022-10-03T22:04:38.619Z</t>
  </si>
  <si>
    <t>Point (-80.41274777379909722 43.63895898453803568)</t>
  </si>
  <si>
    <t>10/3/2022 10:04:39 PM</t>
  </si>
  <si>
    <t>2022-10-03T22:04:39.623Z</t>
  </si>
  <si>
    <t>Point (-80.41276310577195829 43.63897005637800675)</t>
  </si>
  <si>
    <t>10/3/2022 10:04:40 PM</t>
  </si>
  <si>
    <t>2022-10-03T22:04:40.618Z</t>
  </si>
  <si>
    <t>Point (-80.41277825208287311 43.63898128924662245)</t>
  </si>
  <si>
    <t>10/3/2022 10:04:41 PM</t>
  </si>
  <si>
    <t>2022-10-03T22:04:41.619Z</t>
  </si>
  <si>
    <t>Point (-80.41279331550802567 43.63899259479349979)</t>
  </si>
  <si>
    <t>10/3/2022 10:04:42 PM</t>
  </si>
  <si>
    <t>2022-10-03T22:04:42.619Z</t>
  </si>
  <si>
    <t>Point (-80.41280878150641342 43.63900359612932789)</t>
  </si>
  <si>
    <t>10/3/2022 10:04:43 PM</t>
  </si>
  <si>
    <t>2022-10-03T22:04:43.619Z</t>
  </si>
  <si>
    <t>Point (-80.41282415568993258 43.6390147807462796)</t>
  </si>
  <si>
    <t>10/3/2022 10:04:44 PM</t>
  </si>
  <si>
    <t>2022-10-03T22:04:44.619Z</t>
  </si>
  <si>
    <t>Point (-80.41283954923926558 43.63902602453431712)</t>
  </si>
  <si>
    <t>10/3/2022 10:04:45 PM</t>
  </si>
  <si>
    <t>2022-10-03T22:04:45.619Z</t>
  </si>
  <si>
    <t>Point (-80.41285491918252148 43.6390369848049744)</t>
  </si>
  <si>
    <t>10/3/2022 10:04:46 PM</t>
  </si>
  <si>
    <t>2022-10-03T22:04:46.619Z</t>
  </si>
  <si>
    <t>Point (-80.41287039011272952 43.63904803643338681)</t>
  </si>
  <si>
    <t>10/3/2022 10:04:47 PM</t>
  </si>
  <si>
    <t>2022-10-03T22:04:47.618Z</t>
  </si>
  <si>
    <t>Point (-80.41288547428739264 43.63905928151501001)</t>
  </si>
  <si>
    <t>10/3/2022 10:04:48 PM</t>
  </si>
  <si>
    <t>2022-10-03T22:04:48.618Z</t>
  </si>
  <si>
    <t>Point (-80.41290057974686079 43.63907053155514859)</t>
  </si>
  <si>
    <t>10/3/2022 10:04:49 PM</t>
  </si>
  <si>
    <t>2022-10-03T22:04:49.618Z</t>
  </si>
  <si>
    <t>Point (-80.41291601976574555 43.63908164698713676)</t>
  </si>
  <si>
    <t>10/3/2022 10:04:50 PM</t>
  </si>
  <si>
    <t>2022-10-03T22:04:50.618Z</t>
  </si>
  <si>
    <t>Point (-80.41293105910436623 43.63909272666244732)</t>
  </si>
  <si>
    <t>10/3/2022 10:04:51 PM</t>
  </si>
  <si>
    <t>2022-10-03T22:04:51.619Z</t>
  </si>
  <si>
    <t>Point (-80.41294643401917597 43.63910393537458532)</t>
  </si>
  <si>
    <t>10/3/2022 10:04:52 PM</t>
  </si>
  <si>
    <t>2022-10-03T22:04:52.619Z</t>
  </si>
  <si>
    <t>Point (-80.41296215837711259 43.6391148863129601)</t>
  </si>
  <si>
    <t>10/3/2022 10:04:53 PM</t>
  </si>
  <si>
    <t>2022-10-03T22:04:53.619Z</t>
  </si>
  <si>
    <t>Point (-80.41297712245055607 43.63912629026324907)</t>
  </si>
  <si>
    <t>10/3/2022 10:04:54 PM</t>
  </si>
  <si>
    <t>2022-10-03T22:04:54.619Z</t>
  </si>
  <si>
    <t>Point (-80.41299239362426476 43.63913736845567115)</t>
  </si>
  <si>
    <t>10/3/2022 10:04:55 PM</t>
  </si>
  <si>
    <t>2022-10-03T22:04:55.619Z</t>
  </si>
  <si>
    <t>Point (-80.41300775594858408 43.63914853625745849)</t>
  </si>
  <si>
    <t>10/3/2022 10:04:56 PM</t>
  </si>
  <si>
    <t>2022-10-03T22:04:56.619Z</t>
  </si>
  <si>
    <t>Point (-80.41302300418118421 43.63915958774545345)</t>
  </si>
  <si>
    <t>10/3/2022 10:04:57 PM</t>
  </si>
  <si>
    <t>2022-10-03T22:04:57.619Z</t>
  </si>
  <si>
    <t>Point (-80.41303822866524342 43.63917069194555864)</t>
  </si>
  <si>
    <t>10/3/2022 10:04:58 PM</t>
  </si>
  <si>
    <t>2022-10-03T22:04:58.619Z</t>
  </si>
  <si>
    <t>Point (-80.4130535974506131 43.63918168713725265)</t>
  </si>
  <si>
    <t>10/3/2022 10:04:59 PM</t>
  </si>
  <si>
    <t>2022-10-03T22:04:59.619Z</t>
  </si>
  <si>
    <t>Point (-80.41306858447175898 43.63919291389485977)</t>
  </si>
  <si>
    <t>10/3/2022 10:05:00 PM</t>
  </si>
  <si>
    <t>2022-10-03T22:05:00.619Z</t>
  </si>
  <si>
    <t>Point (-80.41308388026553189 43.63920410538861461)</t>
  </si>
  <si>
    <t>10/3/2022 10:05:01 PM</t>
  </si>
  <si>
    <t>2022-10-03T22:05:01.619Z</t>
  </si>
  <si>
    <t>Point (-80.41309920852344817 43.6392151233054193)</t>
  </si>
  <si>
    <t>10/3/2022 10:05:02 PM</t>
  </si>
  <si>
    <t>2022-10-03T22:05:02.619Z</t>
  </si>
  <si>
    <t>Point (-80.41311454712588613 43.6392262016719954)</t>
  </si>
  <si>
    <t>10/3/2022 10:05:03 PM</t>
  </si>
  <si>
    <t>2022-10-03T22:05:03.618Z</t>
  </si>
  <si>
    <t>Point (-80.41312995877976277 43.63923727203202674)</t>
  </si>
  <si>
    <t>10/3/2022 10:05:04 PM</t>
  </si>
  <si>
    <t>2022-10-03T22:05:04.619Z</t>
  </si>
  <si>
    <t>Point (-80.41314500431165868 43.63924856606168134)</t>
  </si>
  <si>
    <t>10/3/2022 10:05:05 PM</t>
  </si>
  <si>
    <t>2022-10-03T22:05:05.619Z</t>
  </si>
  <si>
    <t>Point (-80.41316027405849809 43.63925965078451696)</t>
  </si>
  <si>
    <t>10/3/2022 10:05:06 PM</t>
  </si>
  <si>
    <t>2022-10-03T22:05:06.619Z</t>
  </si>
  <si>
    <t>Point (-80.41317567507462627 43.63927079377803864)</t>
  </si>
  <si>
    <t>10/3/2022 10:05:07 PM</t>
  </si>
  <si>
    <t>2022-10-03T22:05:07.619Z</t>
  </si>
  <si>
    <t>Point (-80.41319076513437381 43.63928203153963636)</t>
  </si>
  <si>
    <t>10/3/2022 10:05:08 PM</t>
  </si>
  <si>
    <t>2022-10-03T22:05:08.619Z</t>
  </si>
  <si>
    <t>Point (-80.41320616370778396 43.63929304415005817)</t>
  </si>
  <si>
    <t>10/3/2022 10:05:09 PM</t>
  </si>
  <si>
    <t>2022-10-03T22:05:09.618Z</t>
  </si>
  <si>
    <t>Point (-80.41322151299578991 43.63930420628894069)</t>
  </si>
  <si>
    <t>10/3/2022 10:05:10 PM</t>
  </si>
  <si>
    <t>2022-10-03T22:05:10.619Z</t>
  </si>
  <si>
    <t>Point (-80.41323665927234288 43.63931532393117152)</t>
  </si>
  <si>
    <t>10/3/2022 10:05:11 PM</t>
  </si>
  <si>
    <t>2022-10-03T22:05:11.619Z</t>
  </si>
  <si>
    <t>Point (-80.41325229635093308 43.63932631286795072)</t>
  </si>
  <si>
    <t>10/3/2022 10:05:12 PM</t>
  </si>
  <si>
    <t>2022-10-03T22:05:12.618Z</t>
  </si>
  <si>
    <t>Point (-80.41326742249245285 43.63933736433220645)</t>
  </si>
  <si>
    <t>10/3/2022 10:05:13 PM</t>
  </si>
  <si>
    <t>2022-10-03T22:05:13.619Z</t>
  </si>
  <si>
    <t>Point (-80.41328254772125206 43.63934861752854033)</t>
  </si>
  <si>
    <t>10/3/2022 10:05:14 PM</t>
  </si>
  <si>
    <t>2022-10-03T22:05:14.619Z</t>
  </si>
  <si>
    <t>Point (-80.41329786194661722 43.63935968071418614)</t>
  </si>
  <si>
    <t>10/3/2022 10:05:15 PM</t>
  </si>
  <si>
    <t>2022-10-03T22:05:15.618Z</t>
  </si>
  <si>
    <t>Point (-80.41331305796722972 43.63937087549290084)</t>
  </si>
  <si>
    <t>10/3/2022 10:05:16 PM</t>
  </si>
  <si>
    <t>2022-10-03T22:05:16.618Z</t>
  </si>
  <si>
    <t>Point (-80.41332817918255671 43.63938209453127115)</t>
  </si>
  <si>
    <t>10/3/2022 10:05:17 PM</t>
  </si>
  <si>
    <t>2022-10-03T22:05:17.619Z</t>
  </si>
  <si>
    <t>Point (-80.41334376320862987 43.63939298400882905)</t>
  </si>
  <si>
    <t>10/3/2022 10:05:18 PM</t>
  </si>
  <si>
    <t>2022-10-03T22:05:18.619Z</t>
  </si>
  <si>
    <t>Point (-80.41335882476830932 43.63940434266665136)</t>
  </si>
  <si>
    <t>10/3/2022 10:05:19 PM</t>
  </si>
  <si>
    <t>2022-10-03T22:05:19.618Z</t>
  </si>
  <si>
    <t>Point (-80.41337392205203116 43.63941548846417362)</t>
  </si>
  <si>
    <t>10/3/2022 10:05:20 PM</t>
  </si>
  <si>
    <t>2022-10-03T22:05:20.618Z</t>
  </si>
  <si>
    <t>Point (-80.41338925608010868 43.63942653519129067)</t>
  </si>
  <si>
    <t>10/3/2022 10:05:21 PM</t>
  </si>
  <si>
    <t>2022-10-03T22:05:21.618Z</t>
  </si>
  <si>
    <t>Point (-80.4134046709025796 43.63943751175924035)</t>
  </si>
  <si>
    <t>10/3/2022 10:05:22 PM</t>
  </si>
  <si>
    <t>2022-10-03T22:05:22.619Z</t>
  </si>
  <si>
    <t>Point (-80.41341983438972818 43.63944857096183227)</t>
  </si>
  <si>
    <t>10/3/2022 10:05:23 PM</t>
  </si>
  <si>
    <t>2022-10-03T22:05:23.619Z</t>
  </si>
  <si>
    <t>Point (-80.41343520936278821 43.63945977080184946)</t>
  </si>
  <si>
    <t>10/3/2022 10:05:24 PM</t>
  </si>
  <si>
    <t>2022-10-03T22:05:24.619Z</t>
  </si>
  <si>
    <t>Point (-80.41345035232119187 43.63947101382526483)</t>
  </si>
  <si>
    <t>10/3/2022 10:05:25 PM</t>
  </si>
  <si>
    <t>2022-10-03T22:05:25.619Z</t>
  </si>
  <si>
    <t>Point (-80.41346561623619493 43.63948205046926887)</t>
  </si>
  <si>
    <t>10/3/2022 10:05:26 PM</t>
  </si>
  <si>
    <t>2022-10-03T22:05:26.619Z</t>
  </si>
  <si>
    <t>Point (-80.41348108319481014 43.63949306145639184)</t>
  </si>
  <si>
    <t>10/3/2022 10:05:27 PM</t>
  </si>
  <si>
    <t>2022-10-03T22:05:27.619Z</t>
  </si>
  <si>
    <t>Point (-80.4134960843717721 43.63950440763957772)</t>
  </si>
  <si>
    <t>10/3/2022 10:05:28 PM</t>
  </si>
  <si>
    <t>2022-10-03T22:05:28.619Z</t>
  </si>
  <si>
    <t>Point (-80.41351143623847975 43.63951549870912316)</t>
  </si>
  <si>
    <t>10/3/2022 10:05:29 PM</t>
  </si>
  <si>
    <t>2022-10-03T22:05:29.619Z</t>
  </si>
  <si>
    <t>Point (-80.4135267253915913 43.63952667064187807)</t>
  </si>
  <si>
    <t>10/3/2022 10:05:30 PM</t>
  </si>
  <si>
    <t>2022-10-03T22:05:30.619Z</t>
  </si>
  <si>
    <t>Point (-80.41354198626090977 43.63953784573251937)</t>
  </si>
  <si>
    <t>10/3/2022 10:05:31 PM</t>
  </si>
  <si>
    <t>2022-10-03T22:05:31.619Z</t>
  </si>
  <si>
    <t>Point (-80.41355729072537883 43.6395488394322868)</t>
  </si>
  <si>
    <t>10/3/2022 10:05:32 PM</t>
  </si>
  <si>
    <t>2022-10-03T22:05:32.619Z</t>
  </si>
  <si>
    <t>Point (-80.41357273744738166 43.63955999196620184)</t>
  </si>
  <si>
    <t>10/3/2022 10:05:33 PM</t>
  </si>
  <si>
    <t>2022-10-03T22:05:33.619Z</t>
  </si>
  <si>
    <t>Point (-80.41358802749805079 43.63957102476295802)</t>
  </si>
  <si>
    <t>10/3/2022 10:05:34 PM</t>
  </si>
  <si>
    <t>2022-10-03T22:05:34.619Z</t>
  </si>
  <si>
    <t>Point (-80.41360337941431169 43.63958198838098212)</t>
  </si>
  <si>
    <t>10/3/2022 10:05:35 PM</t>
  </si>
  <si>
    <t>2022-10-03T22:05:35.619Z</t>
  </si>
  <si>
    <t>Point (-80.4136185576333844 43.63959339579207608)</t>
  </si>
  <si>
    <t>10/3/2022 10:05:36 PM</t>
  </si>
  <si>
    <t>2022-10-03T22:05:36.619Z</t>
  </si>
  <si>
    <t>Point (-80.41363354568287036 43.63960458520723762)</t>
  </si>
  <si>
    <t>10/3/2022 10:05:37 PM</t>
  </si>
  <si>
    <t>2022-10-03T22:05:37.619Z</t>
  </si>
  <si>
    <t>Point (-80.41364879638136642 43.63961570690165814)</t>
  </si>
  <si>
    <t>10/3/2022 10:05:38 PM</t>
  </si>
  <si>
    <t>2022-10-03T22:05:38.619Z</t>
  </si>
  <si>
    <t>Point (-80.41366418326099108 43.63962673433700701)</t>
  </si>
  <si>
    <t>10/3/2022 10:05:39 PM</t>
  </si>
  <si>
    <t>2022-10-03T22:05:39.619Z</t>
  </si>
  <si>
    <t>Point (-80.41367938216190225 43.63963775997000027)</t>
  </si>
  <si>
    <t>10/3/2022 10:05:40 PM</t>
  </si>
  <si>
    <t>2022-10-03T22:05:40.619Z</t>
  </si>
  <si>
    <t>Point (-80.41369481537434183 43.63964870684997521)</t>
  </si>
  <si>
    <t>10/3/2022 10:05:41 PM</t>
  </si>
  <si>
    <t>2022-10-03T22:05:41.619Z</t>
  </si>
  <si>
    <t>Point (-80.41370971301078896 43.63966024113084785)</t>
  </si>
  <si>
    <t>10/3/2022 10:05:42 PM</t>
  </si>
  <si>
    <t>2022-10-03T22:05:42.619Z</t>
  </si>
  <si>
    <t>Point (-80.41372493592167814 43.6396713525031501)</t>
  </si>
  <si>
    <t>10/3/2022 10:05:43 PM</t>
  </si>
  <si>
    <t>2022-10-03T22:05:43.619Z</t>
  </si>
  <si>
    <t>Point (-80.41374007161586235 43.6396825431140698)</t>
  </si>
  <si>
    <t>10/3/2022 10:05:44 PM</t>
  </si>
  <si>
    <t>2022-10-03T22:05:44.619Z</t>
  </si>
  <si>
    <t>Point (-80.41375561937020677 43.63969345681666567)</t>
  </si>
  <si>
    <t>10/3/2022 10:05:45 PM</t>
  </si>
  <si>
    <t>2022-10-03T22:05:45.619Z</t>
  </si>
  <si>
    <t>Point (-80.41377107659069168 43.6397043613099811)</t>
  </si>
  <si>
    <t>10/3/2022 10:05:46 PM</t>
  </si>
  <si>
    <t>2022-10-03T22:05:46.619Z</t>
  </si>
  <si>
    <t>Point (-80.41378650729366484 43.63971556100449334)</t>
  </si>
  <si>
    <t>10/3/2022 10:05:47 PM</t>
  </si>
  <si>
    <t>2022-10-03T22:05:47.619Z</t>
  </si>
  <si>
    <t>Point (-80.4138015264866084 43.63972655580493409)</t>
  </si>
  <si>
    <t>10/3/2022 10:05:48 PM</t>
  </si>
  <si>
    <t>2022-10-03T22:05:48.619Z</t>
  </si>
  <si>
    <t>Point (-80.41381648861992915 43.63973773592265815)</t>
  </si>
  <si>
    <t>10/3/2022 10:05:49 PM</t>
  </si>
  <si>
    <t>2022-10-03T22:05:49.619Z</t>
  </si>
  <si>
    <t>Point (-80.41383197885782863 43.63974897070217907)</t>
  </si>
  <si>
    <t>10/3/2022 10:05:50 PM</t>
  </si>
  <si>
    <t>2022-10-03T22:05:50.619Z</t>
  </si>
  <si>
    <t>Point (-80.41384704353679069 43.63975999986345755)</t>
  </si>
  <si>
    <t>10/3/2022 10:05:51 PM</t>
  </si>
  <si>
    <t>2022-10-03T22:05:51.619Z</t>
  </si>
  <si>
    <t>Point (-80.41386228782950241 43.63977102980939549)</t>
  </si>
  <si>
    <t>10/3/2022 10:05:52 PM</t>
  </si>
  <si>
    <t>2022-10-03T22:05:52.614Z</t>
  </si>
  <si>
    <t>Point (-80.41387755582692876 43.63978214549235446)</t>
  </si>
  <si>
    <t>10/3/2022 10:05:53 PM</t>
  </si>
  <si>
    <t>2022-10-03T22:05:53.619Z</t>
  </si>
  <si>
    <t>Point (-80.41389268672838853 43.63979323661772725)</t>
  </si>
  <si>
    <t>10/3/2022 10:05:54 PM</t>
  </si>
  <si>
    <t>2022-10-03T22:05:54.619Z</t>
  </si>
  <si>
    <t>Point (-80.41390778767416236 43.63980438301892661)</t>
  </si>
  <si>
    <t>10/3/2022 10:05:55 PM</t>
  </si>
  <si>
    <t>2022-10-03T22:05:55.619Z</t>
  </si>
  <si>
    <t>Point (-80.41392324214105258 43.63981542954255843)</t>
  </si>
  <si>
    <t>10/3/2022 10:05:56 PM</t>
  </si>
  <si>
    <t>2022-10-03T22:05:56.619Z</t>
  </si>
  <si>
    <t>Point (-80.41393866569701743 43.63982638211172826)</t>
  </si>
  <si>
    <t>10/3/2022 10:05:57 PM</t>
  </si>
  <si>
    <t>2022-10-03T22:05:57.619Z</t>
  </si>
  <si>
    <t>Point (-80.41395390679559796 43.63983752146724271)</t>
  </si>
  <si>
    <t>10/3/2022 10:05:58 PM</t>
  </si>
  <si>
    <t>2022-10-03T22:05:58.619Z</t>
  </si>
  <si>
    <t>Point (-80.41396868398983599 43.63984881591164111)</t>
  </si>
  <si>
    <t>10/3/2022 10:05:59 PM</t>
  </si>
  <si>
    <t>2022-10-03T22:05:59.619Z</t>
  </si>
  <si>
    <t>Point (-80.41398399831965094 43.63986018146634649)</t>
  </si>
  <si>
    <t>10/3/2022 10:06:00 PM</t>
  </si>
  <si>
    <t>2022-10-03T22:06:00.614Z</t>
  </si>
  <si>
    <t>Point (-80.41399949318712004 43.6398710981336464)</t>
  </si>
  <si>
    <t>10/3/2022 10:06:01 PM</t>
  </si>
  <si>
    <t>2022-10-03T22:06:01.619Z</t>
  </si>
  <si>
    <t>Point (-80.4140148697410666 43.63988223134224853)</t>
  </si>
  <si>
    <t>10/3/2022 10:06:02 PM</t>
  </si>
  <si>
    <t>2022-10-03T22:06:02.619Z</t>
  </si>
  <si>
    <t>Point (-80.41402998052936368 43.63989326200993446)</t>
  </si>
  <si>
    <t>10/3/2022 10:06:03 PM</t>
  </si>
  <si>
    <t>2022-10-03T22:06:03.618Z</t>
  </si>
  <si>
    <t>Point (-80.41404538819240599 43.63990446396090306)</t>
  </si>
  <si>
    <t>10/3/2022 10:06:04 PM</t>
  </si>
  <si>
    <t>2022-10-03T22:06:04.614Z</t>
  </si>
  <si>
    <t>Point (-80.41406077601854463 43.63991550018549503)</t>
  </si>
  <si>
    <t>10/3/2022 10:06:05 PM</t>
  </si>
  <si>
    <t>2022-10-03T22:06:05.619Z</t>
  </si>
  <si>
    <t>Point (-80.41407591864533799 43.63992664440402791)</t>
  </si>
  <si>
    <t>10/3/2022 10:06:06 PM</t>
  </si>
  <si>
    <t>2022-10-03T22:06:06.614Z</t>
  </si>
  <si>
    <t>Point (-80.41409102463438785 43.63993784243162111)</t>
  </si>
  <si>
    <t>10/3/2022 10:06:07 PM</t>
  </si>
  <si>
    <t>2022-10-03T22:06:07.619Z</t>
  </si>
  <si>
    <t>Point (-80.41410652962558459 43.63994886081366076)</t>
  </si>
  <si>
    <t>10/3/2022 10:06:08 PM</t>
  </si>
  <si>
    <t>2022-10-03T22:06:08.614Z</t>
  </si>
  <si>
    <t>Point (-80.41412166974434683 43.63995994813826229)</t>
  </si>
  <si>
    <t>10/3/2022 10:06:09 PM</t>
  </si>
  <si>
    <t>2022-10-03T22:06:09.619Z</t>
  </si>
  <si>
    <t>Point (-80.41413686008975503 43.63997105073824656)</t>
  </si>
  <si>
    <t>10/3/2022 10:06:10 PM</t>
  </si>
  <si>
    <t>2022-10-03T22:06:10.614Z</t>
  </si>
  <si>
    <t>Point (-80.41415217404545501 43.6399822762746652)</t>
  </si>
  <si>
    <t>10/3/2022 10:06:11 PM</t>
  </si>
  <si>
    <t>2022-10-03T22:06:11.619Z</t>
  </si>
  <si>
    <t>Point (-80.41416731267453599 43.63999357090812481)</t>
  </si>
  <si>
    <t>10/3/2022 10:06:12 PM</t>
  </si>
  <si>
    <t>2022-10-03T22:06:12.618Z</t>
  </si>
  <si>
    <t>Point (-80.41418274068121264 43.64000460238036538)</t>
  </si>
  <si>
    <t>10/3/2022 10:06:13 PM</t>
  </si>
  <si>
    <t>2022-10-03T22:06:13.619Z</t>
  </si>
  <si>
    <t>Point (-80.4141978545445113 43.64001584137680112)</t>
  </si>
  <si>
    <t>10/3/2022 10:06:14 PM</t>
  </si>
  <si>
    <t>2022-10-03T22:06:14.614Z</t>
  </si>
  <si>
    <t>Point (-80.41421355062706766 43.64002680260762901)</t>
  </si>
  <si>
    <t>10/3/2022 10:06:15 PM</t>
  </si>
  <si>
    <t>2022-10-03T22:06:15.619Z</t>
  </si>
  <si>
    <t>Point (-80.41422860708559028 43.64003823794051584)</t>
  </si>
  <si>
    <t>10/3/2022 10:06:16 PM</t>
  </si>
  <si>
    <t>2022-10-03T22:06:16.614Z</t>
  </si>
  <si>
    <t>Point (-80.41424410645915088 43.64004920112154906)</t>
  </si>
  <si>
    <t>10/3/2022 10:06:17 PM</t>
  </si>
  <si>
    <t>2022-10-03T22:06:17.619Z</t>
  </si>
  <si>
    <t>Point (-80.41425922184878061 43.64006046012319473)</t>
  </si>
  <si>
    <t>10/3/2022 10:06:18 PM</t>
  </si>
  <si>
    <t>2022-10-03T22:06:18.619Z</t>
  </si>
  <si>
    <t>Point (-80.41427448514282617 43.64007157809741244)</t>
  </si>
  <si>
    <t>10/3/2022 10:06:19 PM</t>
  </si>
  <si>
    <t>2022-10-03T22:06:19.614Z</t>
  </si>
  <si>
    <t>Point (-80.41428974360950122 43.64008256145208264)</t>
  </si>
  <si>
    <t>10/3/2022 10:06:20 PM</t>
  </si>
  <si>
    <t>2022-10-03T22:06:20.619Z</t>
  </si>
  <si>
    <t>Point (-80.41430465860285892 43.64009398816718743)</t>
  </si>
  <si>
    <t>10/3/2022 10:06:21 PM</t>
  </si>
  <si>
    <t>2022-10-03T22:06:21.619Z</t>
  </si>
  <si>
    <t>Point (-80.41432042121626012 43.64010477107158437)</t>
  </si>
  <si>
    <t>10/3/2022 10:06:22 PM</t>
  </si>
  <si>
    <t>2022-10-03T22:06:22.619Z</t>
  </si>
  <si>
    <t>Point (-80.41433531756653963 43.6401161136541873)</t>
  </si>
  <si>
    <t>10/3/2022 10:06:23 PM</t>
  </si>
  <si>
    <t>2022-10-03T22:06:23.614Z</t>
  </si>
  <si>
    <t>Point (-80.41435084565081581 43.64012709438083704)</t>
  </si>
  <si>
    <t>10/3/2022 10:06:24 PM</t>
  </si>
  <si>
    <t>2022-10-03T22:06:24.614Z</t>
  </si>
  <si>
    <t>Point (-80.41436635758418561 43.64013824040499401)</t>
  </si>
  <si>
    <t>10/3/2022 10:06:25 PM</t>
  </si>
  <si>
    <t>2022-10-03T22:06:25.614Z</t>
  </si>
  <si>
    <t>Point (-80.41438141967633157 43.64014952965807481)</t>
  </si>
  <si>
    <t>10/3/2022 10:06:26 PM</t>
  </si>
  <si>
    <t>2022-10-03T22:06:26.619Z</t>
  </si>
  <si>
    <t>Point (-80.41439679420265918 43.64016049783692353)</t>
  </si>
  <si>
    <t>10/3/2022 10:06:27 PM</t>
  </si>
  <si>
    <t>2022-10-03T22:06:27.614Z</t>
  </si>
  <si>
    <t>Point (-80.41441221689271401 43.64017167610526116)</t>
  </si>
  <si>
    <t>10/3/2022 10:06:28 PM</t>
  </si>
  <si>
    <t>2022-10-03T22:06:28.619Z</t>
  </si>
  <si>
    <t>Point (-80.41442739839536102 43.64018285761584082)</t>
  </si>
  <si>
    <t>10/3/2022 10:06:29 PM</t>
  </si>
  <si>
    <t>2022-10-03T22:06:29.614Z</t>
  </si>
  <si>
    <t>Point (-80.41444284808217446 43.64019383132787766)</t>
  </si>
  <si>
    <t>10/3/2022 10:06:30 PM</t>
  </si>
  <si>
    <t>2022-10-03T22:06:30.619Z</t>
  </si>
  <si>
    <t>Point (-80.41445791268758114 43.64020510807188202)</t>
  </si>
  <si>
    <t>10/3/2022 10:06:31 PM</t>
  </si>
  <si>
    <t>2022-10-03T22:06:31.614Z</t>
  </si>
  <si>
    <t>Point (-80.41447298350692563 43.64021633724878058)</t>
  </si>
  <si>
    <t>10/3/2022 10:06:32 PM</t>
  </si>
  <si>
    <t>2022-10-03T22:06:32.619Z</t>
  </si>
  <si>
    <t>Point (-80.41448860092984319 43.64022745524421509)</t>
  </si>
  <si>
    <t>10/3/2022 10:06:33 PM</t>
  </si>
  <si>
    <t>2022-10-03T22:06:33.614Z</t>
  </si>
  <si>
    <t>Point (-80.41450404050640088 43.64023834529314883)</t>
  </si>
  <si>
    <t>10/3/2022 10:06:34 PM</t>
  </si>
  <si>
    <t>2022-10-03T22:06:34.619Z</t>
  </si>
  <si>
    <t>Point (-80.41434709980143225 43.64023736456627489)</t>
  </si>
  <si>
    <t>10/3/2022 10:12:22 PM</t>
  </si>
  <si>
    <t>2022-10-03T22:12:22.603Z</t>
  </si>
  <si>
    <t>Point (-80.41433144050046167 43.64022584703705832)</t>
  </si>
  <si>
    <t>10/3/2022 10:12:23 PM</t>
  </si>
  <si>
    <t>2022-10-03T22:12:23.608Z</t>
  </si>
  <si>
    <t>Point (-80.41431550453152965 43.64021451356631331)</t>
  </si>
  <si>
    <t>10/3/2022 10:12:24 PM</t>
  </si>
  <si>
    <t>2022-10-03T22:12:24.603Z</t>
  </si>
  <si>
    <t>Point (-80.4143000578721967 43.64020293236104209)</t>
  </si>
  <si>
    <t>10/3/2022 10:12:25 PM</t>
  </si>
  <si>
    <t>2022-10-03T22:12:25.603Z</t>
  </si>
  <si>
    <t>Point (-80.41428411952522026 43.64019163508923782)</t>
  </si>
  <si>
    <t>10/3/2022 10:12:26 PM</t>
  </si>
  <si>
    <t>2022-10-03T22:12:26.603Z</t>
  </si>
  <si>
    <t>Point (-80.4142683468510171 43.6401802518021853)</t>
  </si>
  <si>
    <t>10/3/2022 10:12:27 PM</t>
  </si>
  <si>
    <t>2022-10-03T22:12:27.608Z</t>
  </si>
  <si>
    <t>Point (-80.41425262881250546 43.64016861600789809)</t>
  </si>
  <si>
    <t>10/3/2022 10:12:28 PM</t>
  </si>
  <si>
    <t>2022-10-03T22:12:28.603Z</t>
  </si>
  <si>
    <t>Point (-80.41423698627924921 43.64015726212690538)</t>
  </si>
  <si>
    <t>10/3/2022 10:12:29 PM</t>
  </si>
  <si>
    <t>2022-10-03T22:12:29.603Z</t>
  </si>
  <si>
    <t>Point (-80.41422115577094587 43.64014568762677015)</t>
  </si>
  <si>
    <t>10/3/2022 10:12:30 PM</t>
  </si>
  <si>
    <t>2022-10-03T22:12:30.603Z</t>
  </si>
  <si>
    <t>Point (-80.41420539454573202 43.64013436169633309)</t>
  </si>
  <si>
    <t>10/3/2022 10:12:31 PM</t>
  </si>
  <si>
    <t>2022-10-03T22:12:31.603Z</t>
  </si>
  <si>
    <t>Point (-80.41418970130465027 43.64012297878531399)</t>
  </si>
  <si>
    <t>10/3/2022 10:12:32 PM</t>
  </si>
  <si>
    <t>2022-10-03T22:12:32.603Z</t>
  </si>
  <si>
    <t>Point (-80.41417439825772817 43.64011119048723231)</t>
  </si>
  <si>
    <t>10/3/2022 10:12:33 PM</t>
  </si>
  <si>
    <t>2022-10-03T22:12:33.603Z</t>
  </si>
  <si>
    <t>Point (-80.41415846346262697 43.64009987733666662)</t>
  </si>
  <si>
    <t>10/3/2022 10:12:34 PM</t>
  </si>
  <si>
    <t>2022-10-03T22:12:34.603Z</t>
  </si>
  <si>
    <t>Point (-80.41414274588461808 43.64008859652377481)</t>
  </si>
  <si>
    <t>10/3/2022 10:12:35 PM</t>
  </si>
  <si>
    <t>2022-10-03T22:12:35.608Z</t>
  </si>
  <si>
    <t>Point (-80.4141269243800707 43.6400772091080924)</t>
  </si>
  <si>
    <t>10/3/2022 10:12:36 PM</t>
  </si>
  <si>
    <t>2022-10-03T22:12:36.603Z</t>
  </si>
  <si>
    <t>Point (-80.4141113586931624 43.64006567728620212)</t>
  </si>
  <si>
    <t>10/3/2022 10:12:37 PM</t>
  </si>
  <si>
    <t>2022-10-03T22:12:37.608Z</t>
  </si>
  <si>
    <t>Point (-80.41409581451405586 43.64005419613349801)</t>
  </si>
  <si>
    <t>10/3/2022 10:12:38 PM</t>
  </si>
  <si>
    <t>2022-10-03T22:12:38.603Z</t>
  </si>
  <si>
    <t>Point (-80.41407995299056211 43.6400428131909095)</t>
  </si>
  <si>
    <t>10/3/2022 10:12:39 PM</t>
  </si>
  <si>
    <t>2022-10-03T22:12:39.603Z</t>
  </si>
  <si>
    <t>Point (-80.41406412098922374 43.64003146791942811)</t>
  </si>
  <si>
    <t>10/3/2022 10:12:40 PM</t>
  </si>
  <si>
    <t>2022-10-03T22:12:40.608Z</t>
  </si>
  <si>
    <t>Point (-80.4140486374616188 43.64002002007295289)</t>
  </si>
  <si>
    <t>10/3/2022 10:12:41 PM</t>
  </si>
  <si>
    <t>2022-10-03T22:12:41.604Z</t>
  </si>
  <si>
    <t>Point (-80.41403285952674196 43.64000845098875203)</t>
  </si>
  <si>
    <t>10/3/2022 10:12:42 PM</t>
  </si>
  <si>
    <t>2022-10-03T22:12:42.603Z</t>
  </si>
  <si>
    <t>Point (-80.41401732759578636 43.63999701658516273)</t>
  </si>
  <si>
    <t>10/3/2022 10:12:43 PM</t>
  </si>
  <si>
    <t>2022-10-03T22:12:43.608Z</t>
  </si>
  <si>
    <t>Point (-80.41400160935160102 43.63998553598457164)</t>
  </si>
  <si>
    <t>10/3/2022 10:12:44 PM</t>
  </si>
  <si>
    <t>2022-10-03T22:12:44.603Z</t>
  </si>
  <si>
    <t>Point (-80.41398584705035546 43.63997410309065117)</t>
  </si>
  <si>
    <t>10/3/2022 10:12:45 PM</t>
  </si>
  <si>
    <t>2022-10-03T22:12:45.603Z</t>
  </si>
  <si>
    <t>Point (-80.41396999761849429 43.63996271638441726)</t>
  </si>
  <si>
    <t>10/3/2022 10:12:46 PM</t>
  </si>
  <si>
    <t>2022-10-03T22:12:46.603Z</t>
  </si>
  <si>
    <t>Point (-80.41395427133859641 43.63995136209091186)</t>
  </si>
  <si>
    <t>10/3/2022 10:12:47 PM</t>
  </si>
  <si>
    <t>2022-10-03T22:12:47.608Z</t>
  </si>
  <si>
    <t>Point (-80.41393852038252987 43.63993990511456644)</t>
  </si>
  <si>
    <t>10/3/2022 10:12:48 PM</t>
  </si>
  <si>
    <t>2022-10-03T22:12:48.603Z</t>
  </si>
  <si>
    <t>Point (-80.41392283385604856 43.63992834683400446)</t>
  </si>
  <si>
    <t>10/3/2022 10:12:49 PM</t>
  </si>
  <si>
    <t>2022-10-03T22:12:49.608Z</t>
  </si>
  <si>
    <t>Point (-80.41390744471004837 43.63991701253597455)</t>
  </si>
  <si>
    <t>10/3/2022 10:12:50 PM</t>
  </si>
  <si>
    <t>2022-10-03T22:12:50.603Z</t>
  </si>
  <si>
    <t>Point (-80.41389178958766593 43.63990544425436724)</t>
  </si>
  <si>
    <t>10/3/2022 10:12:51 PM</t>
  </si>
  <si>
    <t>2022-10-03T22:12:51.603Z</t>
  </si>
  <si>
    <t>Point (-80.41387595548705747 43.63989406725411158)</t>
  </si>
  <si>
    <t>10/3/2022 10:12:52 PM</t>
  </si>
  <si>
    <t>2022-10-03T22:12:52.603Z</t>
  </si>
  <si>
    <t>Point (-80.41386039528214269 43.63988262270341778)</t>
  </si>
  <si>
    <t>10/3/2022 10:12:53 PM</t>
  </si>
  <si>
    <t>2022-10-03T22:12:53.608Z</t>
  </si>
  <si>
    <t>Point (-80.41384436048041096 43.63987130407224413)</t>
  </si>
  <si>
    <t>10/3/2022 10:12:54 PM</t>
  </si>
  <si>
    <t>2022-10-03T22:12:54.603Z</t>
  </si>
  <si>
    <t>Point (-80.41382881548349815 43.63985975230745851)</t>
  </si>
  <si>
    <t>10/3/2022 10:12:55 PM</t>
  </si>
  <si>
    <t>2022-10-03T22:12:55.603Z</t>
  </si>
  <si>
    <t>Point (-80.41381290375545632 43.63984819689016348)</t>
  </si>
  <si>
    <t>10/3/2022 10:12:56 PM</t>
  </si>
  <si>
    <t>2022-10-03T22:12:56.599Z</t>
  </si>
  <si>
    <t>Point (-80.41379751846578472 43.63983668844844033)</t>
  </si>
  <si>
    <t>10/3/2022 10:12:57 PM</t>
  </si>
  <si>
    <t>2022-10-03T22:12:57.608Z</t>
  </si>
  <si>
    <t>Point (-80.41378162323302092 43.63982522039922429)</t>
  </si>
  <si>
    <t>10/3/2022 10:12:58 PM</t>
  </si>
  <si>
    <t>2022-10-03T22:12:58.604Z</t>
  </si>
  <si>
    <t>Point (-80.41376566554914973 43.6398137112791602)</t>
  </si>
  <si>
    <t>10/3/2022 10:12:59 PM</t>
  </si>
  <si>
    <t>2022-10-03T22:12:59.608Z</t>
  </si>
  <si>
    <t>Point (-80.41375017804797665 43.63980237491632153)</t>
  </si>
  <si>
    <t>10/3/2022 10:13:00 PM</t>
  </si>
  <si>
    <t>2022-10-03T22:13:00.603Z</t>
  </si>
  <si>
    <t>Point (-80.4137346716509569 43.63979071436432378)</t>
  </si>
  <si>
    <t>10/3/2022 10:13:01 PM</t>
  </si>
  <si>
    <t>2022-10-03T22:13:01.603Z</t>
  </si>
  <si>
    <t>Point (-80.41371875854750328 43.63977941970620122)</t>
  </si>
  <si>
    <t>10/3/2022 10:13:02 PM</t>
  </si>
  <si>
    <t>2022-10-03T22:13:02.603Z</t>
  </si>
  <si>
    <t>Point (-80.41370279505903795 43.63976795612117598)</t>
  </si>
  <si>
    <t>10/3/2022 10:13:03 PM</t>
  </si>
  <si>
    <t>2022-10-03T22:13:03.603Z</t>
  </si>
  <si>
    <t>Point (-80.41368718540957161 43.63975652199308541)</t>
  </si>
  <si>
    <t>10/3/2022 10:13:04 PM</t>
  </si>
  <si>
    <t>2022-10-03T22:13:04.603Z</t>
  </si>
  <si>
    <t>Point (-80.41367133358566832 43.63974515793071163)</t>
  </si>
  <si>
    <t>10/3/2022 10:13:05 PM</t>
  </si>
  <si>
    <t>2022-10-03T22:13:05.604Z</t>
  </si>
  <si>
    <t>Point (-80.41365573583523485 43.6397333517499959)</t>
  </si>
  <si>
    <t>10/3/2022 10:13:06 PM</t>
  </si>
  <si>
    <t>2022-10-03T22:13:06.603Z</t>
  </si>
  <si>
    <t>Point (-80.41363989752244379 43.63972207090561284)</t>
  </si>
  <si>
    <t>10/3/2022 10:13:07 PM</t>
  </si>
  <si>
    <t>2022-10-03T22:13:07.608Z</t>
  </si>
  <si>
    <t>Point (-80.41362396744511898 43.63971048459896451)</t>
  </si>
  <si>
    <t>10/3/2022 10:13:08 PM</t>
  </si>
  <si>
    <t>2022-10-03T22:13:08.603Z</t>
  </si>
  <si>
    <t>Point (-80.41360841563836459 43.63969894280986495)</t>
  </si>
  <si>
    <t>10/3/2022 10:13:09 PM</t>
  </si>
  <si>
    <t>2022-10-03T22:13:09.603Z</t>
  </si>
  <si>
    <t>Point (-80.41359285294484494 43.63968758424768168)</t>
  </si>
  <si>
    <t>10/3/2022 10:13:10 PM</t>
  </si>
  <si>
    <t>2022-10-03T22:13:10.603Z</t>
  </si>
  <si>
    <t>Point (-80.41357681099636068 43.63967616652947612)</t>
  </si>
  <si>
    <t>10/3/2022 10:13:11 PM</t>
  </si>
  <si>
    <t>2022-10-03T22:13:11.603Z</t>
  </si>
  <si>
    <t>Point (-80.41356115825037421 43.63966482275573355)</t>
  </si>
  <si>
    <t>10/3/2022 10:13:12 PM</t>
  </si>
  <si>
    <t>2022-10-03T22:13:12.603Z</t>
  </si>
  <si>
    <t>Point (-80.41354550326090589 43.63965321782483642)</t>
  </si>
  <si>
    <t>10/3/2022 10:13:13 PM</t>
  </si>
  <si>
    <t>2022-10-03T22:13:13.603Z</t>
  </si>
  <si>
    <t>Point (-80.41352984383242131 43.63964183951524944)</t>
  </si>
  <si>
    <t>10/3/2022 10:13:14 PM</t>
  </si>
  <si>
    <t>2022-10-03T22:13:14.603Z</t>
  </si>
  <si>
    <t>Point (-80.41351400782984626 43.63963026127227351)</t>
  </si>
  <si>
    <t>10/3/2022 10:13:15 PM</t>
  </si>
  <si>
    <t>2022-10-03T22:13:15.603Z</t>
  </si>
  <si>
    <t>Point (-80.4134979171730464 43.63961913397395165)</t>
  </si>
  <si>
    <t>10/3/2022 10:13:16 PM</t>
  </si>
  <si>
    <t>2022-10-03T22:13:16.603Z</t>
  </si>
  <si>
    <t>Point (-80.41348273169917604 43.63960750652356779)</t>
  </si>
  <si>
    <t>10/3/2022 10:13:17 PM</t>
  </si>
  <si>
    <t>2022-10-03T22:13:17.603Z</t>
  </si>
  <si>
    <t>Point (-80.41346698521361702 43.63959594285818611)</t>
  </si>
  <si>
    <t>10/3/2022 10:13:18 PM</t>
  </si>
  <si>
    <t>2022-10-03T22:13:18.603Z</t>
  </si>
  <si>
    <t>Point (-80.41345131135899749 43.63958447278267272)</t>
  </si>
  <si>
    <t>10/3/2022 10:13:19 PM</t>
  </si>
  <si>
    <t>2022-10-03T22:13:19.603Z</t>
  </si>
  <si>
    <t>Point (-80.4134356202463465 43.63957298384413974)</t>
  </si>
  <si>
    <t>10/3/2022 10:13:20 PM</t>
  </si>
  <si>
    <t>2022-10-03T22:13:20.603Z</t>
  </si>
  <si>
    <t>Point (-80.41341957886182001 43.6395617492621497)</t>
  </si>
  <si>
    <t>10/3/2022 10:13:21 PM</t>
  </si>
  <si>
    <t>2022-10-03T22:13:21.603Z</t>
  </si>
  <si>
    <t>Point (-80.41340410181607012 43.63955019617898046)</t>
  </si>
  <si>
    <t>10/3/2022 10:13:22 PM</t>
  </si>
  <si>
    <t>2022-10-03T22:13:22.603Z</t>
  </si>
  <si>
    <t>Point (-80.41338808438618457 43.63953878498008976)</t>
  </si>
  <si>
    <t>10/3/2022 10:13:23 PM</t>
  </si>
  <si>
    <t>2022-10-03T22:13:23.603Z</t>
  </si>
  <si>
    <t>Point (-80.4133724651940156 43.63952737110543012)</t>
  </si>
  <si>
    <t>10/3/2022 10:13:24 PM</t>
  </si>
  <si>
    <t>2022-10-03T22:13:24.598Z</t>
  </si>
  <si>
    <t>Point (-80.41335687451592662 43.63951591100571648)</t>
  </si>
  <si>
    <t>10/3/2022 10:13:25 PM</t>
  </si>
  <si>
    <t>2022-10-03T22:13:25.603Z</t>
  </si>
  <si>
    <t>Point (-80.41334107770991579 43.63950439264495174)</t>
  </si>
  <si>
    <t>10/3/2022 10:13:26 PM</t>
  </si>
  <si>
    <t>2022-10-03T22:13:26.603Z</t>
  </si>
  <si>
    <t>Point (-80.41332553307994147 43.63949278872642168)</t>
  </si>
  <si>
    <t>10/3/2022 10:13:27 PM</t>
  </si>
  <si>
    <t>2022-10-03T22:13:27.603Z</t>
  </si>
  <si>
    <t>Point (-80.41330964380209423 43.63948163382403322)</t>
  </si>
  <si>
    <t>10/3/2022 10:13:28 PM</t>
  </si>
  <si>
    <t>2022-10-03T22:13:28.603Z</t>
  </si>
  <si>
    <t>Point (-80.41329385830208309 43.6394701166330492)</t>
  </si>
  <si>
    <t>10/3/2022 10:13:29 PM</t>
  </si>
  <si>
    <t>2022-10-03T22:13:29.603Z</t>
  </si>
  <si>
    <t>Point (-80.41327819015263856 43.63945854675655056)</t>
  </si>
  <si>
    <t>10/3/2022 10:13:30 PM</t>
  </si>
  <si>
    <t>2022-10-03T22:13:30.603Z</t>
  </si>
  <si>
    <t>Point (-80.41326266098778319 43.63944711510059449)</t>
  </si>
  <si>
    <t>10/3/2022 10:13:31 PM</t>
  </si>
  <si>
    <t>2022-10-03T22:13:31.603Z</t>
  </si>
  <si>
    <t>Point (-80.41324690042068823 43.63943557265312734)</t>
  </si>
  <si>
    <t>10/3/2022 10:13:32 PM</t>
  </si>
  <si>
    <t>2022-10-03T22:13:32.603Z</t>
  </si>
  <si>
    <t>Point (-80.4132313407052095 43.63942405324537077)</t>
  </si>
  <si>
    <t>10/3/2022 10:13:33 PM</t>
  </si>
  <si>
    <t>2022-10-03T22:13:33.603Z</t>
  </si>
  <si>
    <t>Point (-80.41321530348480451 43.6394128415591851)</t>
  </si>
  <si>
    <t>10/3/2022 10:13:34 PM</t>
  </si>
  <si>
    <t>2022-10-03T22:13:34.603Z</t>
  </si>
  <si>
    <t>Point (-80.41319965627999977 43.63940124124019349)</t>
  </si>
  <si>
    <t>10/3/2022 10:13:35 PM</t>
  </si>
  <si>
    <t>2022-10-03T22:13:35.603Z</t>
  </si>
  <si>
    <t>Point (-80.41318360185100289 43.63938994617071643)</t>
  </si>
  <si>
    <t>10/3/2022 10:13:36 PM</t>
  </si>
  <si>
    <t>2022-10-03T22:13:36.599Z</t>
  </si>
  <si>
    <t>Point (-80.41316787128626231 43.63937857295371003)</t>
  </si>
  <si>
    <t>10/3/2022 10:13:37 PM</t>
  </si>
  <si>
    <t>2022-10-03T22:13:37.603Z</t>
  </si>
  <si>
    <t>Point (-80.41315243218745934 43.63936689962172011)</t>
  </si>
  <si>
    <t>10/3/2022 10:13:38 PM</t>
  </si>
  <si>
    <t>2022-10-03T22:13:38.603Z</t>
  </si>
  <si>
    <t>Point (-80.41313658364342132 43.63935546749849692)</t>
  </si>
  <si>
    <t>10/3/2022 10:13:39 PM</t>
  </si>
  <si>
    <t>2022-10-03T22:13:39.603Z</t>
  </si>
  <si>
    <t>Point (-80.41312075263198267 43.63934418121904457)</t>
  </si>
  <si>
    <t>10/3/2022 10:13:40 PM</t>
  </si>
  <si>
    <t>2022-10-03T22:13:40.603Z</t>
  </si>
  <si>
    <t>Point (-80.41310546947215698 43.63933232188665556)</t>
  </si>
  <si>
    <t>10/3/2022 10:13:41 PM</t>
  </si>
  <si>
    <t>2022-10-03T22:13:41.603Z</t>
  </si>
  <si>
    <t>Point (-80.41308942015787409 43.63932114993689027)</t>
  </si>
  <si>
    <t>10/3/2022 10:13:42 PM</t>
  </si>
  <si>
    <t>2022-10-03T22:13:42.603Z</t>
  </si>
  <si>
    <t>Point (-80.41307352414258958 43.6393098320986681)</t>
  </si>
  <si>
    <t>10/3/2022 10:13:43 PM</t>
  </si>
  <si>
    <t>2022-10-03T22:13:43.603Z</t>
  </si>
  <si>
    <t>Point (-80.41305798391324799 43.63929818199471811)</t>
  </si>
  <si>
    <t>10/3/2022 10:13:44 PM</t>
  </si>
  <si>
    <t>2022-10-03T22:13:44.603Z</t>
  </si>
  <si>
    <t>Point (-80.4130424030726374 43.63928669866662347)</t>
  </si>
  <si>
    <t>10/3/2022 10:13:45 PM</t>
  </si>
  <si>
    <t>2022-10-03T22:13:45.603Z</t>
  </si>
  <si>
    <t>Point (-80.41302660218052267 43.63927532498983908)</t>
  </si>
  <si>
    <t>10/3/2022 10:13:46 PM</t>
  </si>
  <si>
    <t>2022-10-03T22:13:46.603Z</t>
  </si>
  <si>
    <t>Point (-80.41301067435104244 43.63926407915302264)</t>
  </si>
  <si>
    <t>10/3/2022 10:13:47 PM</t>
  </si>
  <si>
    <t>2022-10-03T22:13:47.603Z</t>
  </si>
  <si>
    <t>Point (-80.41299525572240725 43.6392525333763146)</t>
  </si>
  <si>
    <t>10/3/2022 10:13:48 PM</t>
  </si>
  <si>
    <t>2022-10-03T22:13:48.603Z</t>
  </si>
  <si>
    <t>Point (-80.41297948599476797 43.6392411099595634)</t>
  </si>
  <si>
    <t>10/3/2022 10:13:49 PM</t>
  </si>
  <si>
    <t>2022-10-03T22:13:49.603Z</t>
  </si>
  <si>
    <t>Point (-80.41296376894837294 43.63922975367520252)</t>
  </si>
  <si>
    <t>10/3/2022 10:13:50 PM</t>
  </si>
  <si>
    <t>2022-10-03T22:13:50.603Z</t>
  </si>
  <si>
    <t>Point (-80.41294821148095195 43.63921818047651158)</t>
  </si>
  <si>
    <t>10/3/2022 10:13:51 PM</t>
  </si>
  <si>
    <t>2022-10-03T22:13:51.603Z</t>
  </si>
  <si>
    <t>Point (-80.4129326901378505 43.63920666975222673)</t>
  </si>
  <si>
    <t>10/3/2022 10:13:52 PM</t>
  </si>
  <si>
    <t>2022-10-03T22:13:52.603Z</t>
  </si>
  <si>
    <t>Point (-80.41291677731675236 43.63919521852222516)</t>
  </si>
  <si>
    <t>10/3/2022 10:13:53 PM</t>
  </si>
  <si>
    <t>2022-10-03T22:13:53.603Z</t>
  </si>
  <si>
    <t>Point (-80.41290110443215156 43.63918370481835751)</t>
  </si>
  <si>
    <t>10/3/2022 10:13:54 PM</t>
  </si>
  <si>
    <t>2022-10-03T22:13:54.603Z</t>
  </si>
  <si>
    <t>Point (-80.41288550639066557 43.6391722332038654)</t>
  </si>
  <si>
    <t>10/3/2022 10:13:55 PM</t>
  </si>
  <si>
    <t>2022-10-03T22:13:55.603Z</t>
  </si>
  <si>
    <t>Point (-80.41286943850532509 43.63916090210636156)</t>
  </si>
  <si>
    <t>10/3/2022 10:13:56 PM</t>
  </si>
  <si>
    <t>2022-10-03T22:13:56.603Z</t>
  </si>
  <si>
    <t>Point (-80.41285353569350036 43.63914977968383369)</t>
  </si>
  <si>
    <t>10/3/2022 10:13:57 PM</t>
  </si>
  <si>
    <t>2022-10-03T22:13:57.603Z</t>
  </si>
  <si>
    <t>Point (-80.41283768606267301 43.63913814093804433)</t>
  </si>
  <si>
    <t>10/3/2022 10:13:58 PM</t>
  </si>
  <si>
    <t>2022-10-03T22:13:58.603Z</t>
  </si>
  <si>
    <t>Point (-80.41282232167699817 43.63912657805320805)</t>
  </si>
  <si>
    <t>10/3/2022 10:13:59 PM</t>
  </si>
  <si>
    <t>2022-10-03T22:13:59.599Z</t>
  </si>
  <si>
    <t>Point (-80.41280669204743958 43.63911514500374977)</t>
  </si>
  <si>
    <t>10/3/2022 10:14:00 PM</t>
  </si>
  <si>
    <t>2022-10-03T22:14:00.603Z</t>
  </si>
  <si>
    <t>Point (-80.41279088961125865 43.63910354874638386)</t>
  </si>
  <si>
    <t>10/3/2022 10:14:01 PM</t>
  </si>
  <si>
    <t>2022-10-03T22:14:01.598Z</t>
  </si>
  <si>
    <t>Point (-80.41277512347807033 43.63909220383382603)</t>
  </si>
  <si>
    <t>10/3/2022 10:14:02 PM</t>
  </si>
  <si>
    <t>2022-10-03T22:14:02.603Z</t>
  </si>
  <si>
    <t>Point (-80.4127594327056272 43.6390807447186333)</t>
  </si>
  <si>
    <t>10/3/2022 10:14:03 PM</t>
  </si>
  <si>
    <t>2022-10-03T22:14:03.603Z</t>
  </si>
  <si>
    <t>Point (-80.4127435612613084 43.63906940643611421)</t>
  </si>
  <si>
    <t>10/3/2022 10:14:04 PM</t>
  </si>
  <si>
    <t>2022-10-03T22:14:04.603Z</t>
  </si>
  <si>
    <t>Point (-80.41272769677487986 43.63905791936537071)</t>
  </si>
  <si>
    <t>10/3/2022 10:14:05 PM</t>
  </si>
  <si>
    <t>2022-10-03T22:14:05.598Z</t>
  </si>
  <si>
    <t>Point (-80.41271251608250736 43.63904620913567811)</t>
  </si>
  <si>
    <t>10/3/2022 10:14:06 PM</t>
  </si>
  <si>
    <t>2022-10-03T22:14:06.603Z</t>
  </si>
  <si>
    <t>Point (-80.41269647305357182 43.63903491762211928)</t>
  </si>
  <si>
    <t>10/3/2022 10:14:07 PM</t>
  </si>
  <si>
    <t>2022-10-03T22:14:07.603Z</t>
  </si>
  <si>
    <t>Point (-80.41268075634414458 43.6390235523092187)</t>
  </si>
  <si>
    <t>10/3/2022 10:14:08 PM</t>
  </si>
  <si>
    <t>2022-10-03T22:14:08.603Z</t>
  </si>
  <si>
    <t>Point (-80.41266518010132813 43.63901203496288872)</t>
  </si>
  <si>
    <t>10/3/2022 10:14:09 PM</t>
  </si>
  <si>
    <t>2022-10-03T22:14:09.603Z</t>
  </si>
  <si>
    <t>Point (-80.41264960845953169 43.63900052039665667)</t>
  </si>
  <si>
    <t>10/3/2022 10:14:10 PM</t>
  </si>
  <si>
    <t>2022-10-03T22:14:10.603Z</t>
  </si>
  <si>
    <t>Point (-80.41263352544908116 43.63898923075134917)</t>
  </si>
  <si>
    <t>10/3/2022 10:14:11 PM</t>
  </si>
  <si>
    <t>2022-10-03T22:14:11.603Z</t>
  </si>
  <si>
    <t>Point (-80.41261812071807924 43.6389776400504914)</t>
  </si>
  <si>
    <t>10/3/2022 10:14:12 PM</t>
  </si>
  <si>
    <t>2022-10-03T22:14:12.603Z</t>
  </si>
  <si>
    <t>Point (-80.41260224296502201 43.63896641078650873)</t>
  </si>
  <si>
    <t>10/3/2022 10:14:13 PM</t>
  </si>
  <si>
    <t>2022-10-03T22:14:13.603Z</t>
  </si>
  <si>
    <t>Point (-80.41258640821214954 43.63895508569186177)</t>
  </si>
  <si>
    <t>10/3/2022 10:14:14 PM</t>
  </si>
  <si>
    <t>2022-10-03T22:14:14.603Z</t>
  </si>
  <si>
    <t>Point (-80.41257085465377941 43.63894353113959568)</t>
  </si>
  <si>
    <t>10/3/2022 10:14:15 PM</t>
  </si>
  <si>
    <t>2022-10-03T22:14:15.603Z</t>
  </si>
  <si>
    <t>Point (-80.41255529917798128 43.63893224196640119)</t>
  </si>
  <si>
    <t>10/3/2022 10:14:16 PM</t>
  </si>
  <si>
    <t>2022-10-03T22:14:16.603Z</t>
  </si>
  <si>
    <t>Point (-80.4125393553639185 43.63892087982712553)</t>
  </si>
  <si>
    <t>10/3/2022 10:14:17 PM</t>
  </si>
  <si>
    <t>2022-10-03T22:14:17.603Z</t>
  </si>
  <si>
    <t>Point (-80.41252422119701748 43.63890900276973639)</t>
  </si>
  <si>
    <t>10/3/2022 10:14:18 PM</t>
  </si>
  <si>
    <t>2022-10-03T22:14:18.603Z</t>
  </si>
  <si>
    <t>Point (-80.41250836585021489 43.63889761737168982)</t>
  </si>
  <si>
    <t>10/3/2022 10:14:19 PM</t>
  </si>
  <si>
    <t>2022-10-03T22:14:19.603Z</t>
  </si>
  <si>
    <t>Point (-80.41249270351838163 43.63888630211872055)</t>
  </si>
  <si>
    <t>10/3/2022 10:14:20 PM</t>
  </si>
  <si>
    <t>2022-10-03T22:14:20.603Z</t>
  </si>
  <si>
    <t>Point (-80.41247650830067073 43.63887522211565795)</t>
  </si>
  <si>
    <t>10/3/2022 10:14:21 PM</t>
  </si>
  <si>
    <t>2022-10-03T22:14:21.603Z</t>
  </si>
  <si>
    <t>Point (-80.41246120352705873 43.63886342476526181)</t>
  </si>
  <si>
    <t>10/3/2022 10:14:22 PM</t>
  </si>
  <si>
    <t>2022-10-03T22:14:22.603Z</t>
  </si>
  <si>
    <t>Point (-80.41236691853578122 43.63891180490604427)</t>
  </si>
  <si>
    <t>10/3/2022 10:15:43 PM</t>
  </si>
  <si>
    <t>2022-10-03T22:15:43.593Z</t>
  </si>
  <si>
    <t>Point (-80.41238221221389892 43.6389231467354648)</t>
  </si>
  <si>
    <t>10/3/2022 10:15:44 PM</t>
  </si>
  <si>
    <t>2022-10-03T22:15:44.598Z</t>
  </si>
  <si>
    <t>Point (-80.41239754843917353 43.63893420523295674)</t>
  </si>
  <si>
    <t>10/3/2022 10:15:45 PM</t>
  </si>
  <si>
    <t>2022-10-03T22:15:45.593Z</t>
  </si>
  <si>
    <t>Point (-80.41241278098642908 43.63894542725052617)</t>
  </si>
  <si>
    <t>10/3/2022 10:15:46 PM</t>
  </si>
  <si>
    <t>2022-10-03T22:15:46.598Z</t>
  </si>
  <si>
    <t>Point (-80.41242841530663554 43.63895653631907123)</t>
  </si>
  <si>
    <t>10/3/2022 10:15:47 PM</t>
  </si>
  <si>
    <t>2022-10-03T22:15:47.593Z</t>
  </si>
  <si>
    <t>Point (-80.41244381303840782 43.63896772415759528)</t>
  </si>
  <si>
    <t>10/3/2022 10:15:48 PM</t>
  </si>
  <si>
    <t>2022-10-03T22:15:48.593Z</t>
  </si>
  <si>
    <t>Point (-80.41245891252484057 43.63897918922438635)</t>
  </si>
  <si>
    <t>10/3/2022 10:15:49 PM</t>
  </si>
  <si>
    <t>2022-10-03T22:15:49.593Z</t>
  </si>
  <si>
    <t>Point (-80.41247452241486826 43.63899034394927412)</t>
  </si>
  <si>
    <t>10/3/2022 10:15:50 PM</t>
  </si>
  <si>
    <t>2022-10-03T22:15:50.598Z</t>
  </si>
  <si>
    <t>Point (-80.41248995985651504 43.63900147290918596)</t>
  </si>
  <si>
    <t>10/3/2022 10:15:51 PM</t>
  </si>
  <si>
    <t>2022-10-03T22:15:51.593Z</t>
  </si>
  <si>
    <t>Point (-80.41250544367922259 43.63901253158914528)</t>
  </si>
  <si>
    <t>10/3/2022 10:15:52 PM</t>
  </si>
  <si>
    <t>2022-10-03T22:15:52.598Z</t>
  </si>
  <si>
    <t>Point (-80.41252092361706616 43.63902364465686645)</t>
  </si>
  <si>
    <t>10/3/2022 10:15:53 PM</t>
  </si>
  <si>
    <t>2022-10-03T22:15:53.598Z</t>
  </si>
  <si>
    <t>Point (-80.41253604865995896 43.63903503557079233)</t>
  </si>
  <si>
    <t>10/3/2022 10:15:54 PM</t>
  </si>
  <si>
    <t>2022-10-03T22:15:54.593Z</t>
  </si>
  <si>
    <t>Point (-80.41255122232824704 43.63904619656324257)</t>
  </si>
  <si>
    <t>10/3/2022 10:15:55 PM</t>
  </si>
  <si>
    <t>2022-10-03T22:15:55.593Z</t>
  </si>
  <si>
    <t>Point (-80.412566504810016 43.63905764402544918)</t>
  </si>
  <si>
    <t>10/3/2022 10:15:56 PM</t>
  </si>
  <si>
    <t>2022-10-03T22:15:56.593Z</t>
  </si>
  <si>
    <t>Point (-80.41258198964449377 43.63906863970322547)</t>
  </si>
  <si>
    <t>10/3/2022 10:15:57 PM</t>
  </si>
  <si>
    <t>2022-10-03T22:15:57.593Z</t>
  </si>
  <si>
    <t>Point (-80.41259733890177586 43.63907969712553836)</t>
  </si>
  <si>
    <t>10/3/2022 10:15:58 PM</t>
  </si>
  <si>
    <t>2022-10-03T22:15:58.593Z</t>
  </si>
  <si>
    <t>Point (-80.41261294097070333 43.63909091472234536)</t>
  </si>
  <si>
    <t>10/3/2022 10:15:59 PM</t>
  </si>
  <si>
    <t>2022-10-03T22:15:59.593Z</t>
  </si>
  <si>
    <t>Point (-80.4126281496480857 43.63910212877377148)</t>
  </si>
  <si>
    <t>10/3/2022 10:16:00 PM</t>
  </si>
  <si>
    <t>2022-10-03T22:16:00.593Z</t>
  </si>
  <si>
    <t>Point (-80.41264339704335384 43.63911332549847799)</t>
  </si>
  <si>
    <t>10/3/2022 10:16:01 PM</t>
  </si>
  <si>
    <t>2022-10-03T22:16:01.593Z</t>
  </si>
  <si>
    <t>Point (-80.41265883640254231 43.63912456603231504)</t>
  </si>
  <si>
    <t>10/3/2022 10:16:02 PM</t>
  </si>
  <si>
    <t>2022-10-03T22:16:02.593Z</t>
  </si>
  <si>
    <t>Point (-80.41267410446700126 43.63913568840457913)</t>
  </si>
  <si>
    <t>10/3/2022 10:16:03 PM</t>
  </si>
  <si>
    <t>2022-10-03T22:16:03.593Z</t>
  </si>
  <si>
    <t>Point (-80.41268957110338533 43.63914672923247906)</t>
  </si>
  <si>
    <t>10/3/2022 10:16:04 PM</t>
  </si>
  <si>
    <t>2022-10-03T22:16:04.593Z</t>
  </si>
  <si>
    <t>Point (-80.4127049142785495 43.63915796317019868)</t>
  </si>
  <si>
    <t>10/3/2022 10:16:05 PM</t>
  </si>
  <si>
    <t>2022-10-03T22:16:05.593Z</t>
  </si>
  <si>
    <t>Point (-80.41272019686503825 43.63916902927419272)</t>
  </si>
  <si>
    <t>10/3/2022 10:16:06 PM</t>
  </si>
  <si>
    <t>2022-10-03T22:16:06.593Z</t>
  </si>
  <si>
    <t>Point (-80.4127352946373577 43.63918034194905005)</t>
  </si>
  <si>
    <t>10/3/2022 10:16:07 PM</t>
  </si>
  <si>
    <t>2022-10-03T22:16:07.593Z</t>
  </si>
  <si>
    <t>Point (-80.41275072966091386 43.63919136802864784)</t>
  </si>
  <si>
    <t>10/3/2022 10:16:08 PM</t>
  </si>
  <si>
    <t>2022-10-03T22:16:08.598Z</t>
  </si>
  <si>
    <t>Point (-80.41276625142428713 43.63920255999953923)</t>
  </si>
  <si>
    <t>10/3/2022 10:16:09 PM</t>
  </si>
  <si>
    <t>2022-10-03T22:16:09.598Z</t>
  </si>
  <si>
    <t>Point (-80.41278119378229405 43.63921400017235186)</t>
  </si>
  <si>
    <t>10/3/2022 10:16:10 PM</t>
  </si>
  <si>
    <t>2022-10-03T22:16:10.598Z</t>
  </si>
  <si>
    <t>Point (-80.41279687091676465 43.63922494858466905)</t>
  </si>
  <si>
    <t>10/3/2022 10:16:11 PM</t>
  </si>
  <si>
    <t>2022-10-03T22:16:11.593Z</t>
  </si>
  <si>
    <t>Point (-80.41281234312006632 43.63923610868365444)</t>
  </si>
  <si>
    <t>10/3/2022 10:16:12 PM</t>
  </si>
  <si>
    <t>2022-10-03T22:16:12.593Z</t>
  </si>
  <si>
    <t>Point (-80.41282761872618323 43.63924731889325415)</t>
  </si>
  <si>
    <t>10/3/2022 10:16:13 PM</t>
  </si>
  <si>
    <t>2022-10-03T22:16:13.593Z</t>
  </si>
  <si>
    <t>Point (-80.41284318253079277 43.63925833643049401)</t>
  </si>
  <si>
    <t>10/3/2022 10:16:14 PM</t>
  </si>
  <si>
    <t>2022-10-03T22:16:14.594Z</t>
  </si>
  <si>
    <t>Point (-80.41285842502615822 43.63926964856889157)</t>
  </si>
  <si>
    <t>10/3/2022 10:16:15 PM</t>
  </si>
  <si>
    <t>2022-10-03T22:16:15.593Z</t>
  </si>
  <si>
    <t>Point (-80.4128733800599349 43.63928091532370956)</t>
  </si>
  <si>
    <t>10/3/2022 10:16:16 PM</t>
  </si>
  <si>
    <t>2022-10-03T22:16:16.593Z</t>
  </si>
  <si>
    <t>Point (-80.4128888719048831 43.63929209752497229)</t>
  </si>
  <si>
    <t>10/3/2022 10:16:17 PM</t>
  </si>
  <si>
    <t>2022-10-03T22:16:17.593Z</t>
  </si>
  <si>
    <t>Point (-80.41290410997645211 43.63930325038828073)</t>
  </si>
  <si>
    <t>10/3/2022 10:16:18 PM</t>
  </si>
  <si>
    <t>2022-10-03T22:16:18.593Z</t>
  </si>
  <si>
    <t>Point (-80.41291933683393722 43.6393145696997351)</t>
  </si>
  <si>
    <t>10/3/2022 10:16:19 PM</t>
  </si>
  <si>
    <t>2022-10-03T22:16:19.593Z</t>
  </si>
  <si>
    <t>Point (-80.41293503359841566 43.63932550035723779)</t>
  </si>
  <si>
    <t>10/3/2022 10:16:20 PM</t>
  </si>
  <si>
    <t>2022-10-03T22:16:20.598Z</t>
  </si>
  <si>
    <t>Point (-80.41295017429332859 43.63933682696740135)</t>
  </si>
  <si>
    <t>10/3/2022 10:16:21 PM</t>
  </si>
  <si>
    <t>2022-10-03T22:16:21.593Z</t>
  </si>
  <si>
    <t>Point (-80.4129655056740944 43.63934803980365018)</t>
  </si>
  <si>
    <t>10/3/2022 10:16:22 PM</t>
  </si>
  <si>
    <t>2022-10-03T22:16:22.593Z</t>
  </si>
  <si>
    <t>Point (-80.41298095282415659 43.63935901363883119)</t>
  </si>
  <si>
    <t>10/3/2022 10:16:23 PM</t>
  </si>
  <si>
    <t>2022-10-03T22:16:23.593Z</t>
  </si>
  <si>
    <t>Point (-80.4129958210219371 43.63937059310033817)</t>
  </si>
  <si>
    <t>10/3/2022 10:16:24 PM</t>
  </si>
  <si>
    <t>2022-10-03T22:16:24.593Z</t>
  </si>
  <si>
    <t>Point (-80.41301174612748071 43.63938132035709572)</t>
  </si>
  <si>
    <t>10/3/2022 10:16:25 PM</t>
  </si>
  <si>
    <t>2022-10-03T22:16:25.593Z</t>
  </si>
  <si>
    <t>Point (-80.41302682894065867 43.63939271681885401)</t>
  </si>
  <si>
    <t>10/3/2022 10:16:26 PM</t>
  </si>
  <si>
    <t>2022-10-03T22:16:26.593Z</t>
  </si>
  <si>
    <t>Point (-80.41304229761112765 43.63940381820565051)</t>
  </si>
  <si>
    <t>10/3/2022 10:16:27 PM</t>
  </si>
  <si>
    <t>2022-10-03T22:16:27.593Z</t>
  </si>
  <si>
    <t>Point (-80.41305733809964806 43.63941525891012674)</t>
  </si>
  <si>
    <t>10/3/2022 10:16:28 PM</t>
  </si>
  <si>
    <t>2022-10-03T22:16:28.593Z</t>
  </si>
  <si>
    <t>Point (-80.41307279081352988 43.63942628144022251)</t>
  </si>
  <si>
    <t>10/3/2022 10:16:29 PM</t>
  </si>
  <si>
    <t>2022-10-03T22:16:29.598Z</t>
  </si>
  <si>
    <t>Point (-80.41308825525098314 43.63943752760630446)</t>
  </si>
  <si>
    <t>10/3/2022 10:16:30 PM</t>
  </si>
  <si>
    <t>2022-10-03T22:16:30.593Z</t>
  </si>
  <si>
    <t>Point (-80.41310377136068155 43.63944860857621677)</t>
  </si>
  <si>
    <t>10/3/2022 10:16:31 PM</t>
  </si>
  <si>
    <t>2022-10-03T22:16:31.593Z</t>
  </si>
  <si>
    <t>Point (-80.41311897428280986 43.63945976259258686)</t>
  </si>
  <si>
    <t>10/3/2022 10:16:32 PM</t>
  </si>
  <si>
    <t>2022-10-03T22:16:32.593Z</t>
  </si>
  <si>
    <t>Point (-80.41313426581575641 43.6394710527501104)</t>
  </si>
  <si>
    <t>10/3/2022 10:16:33 PM</t>
  </si>
  <si>
    <t>2022-10-03T22:16:33.593Z</t>
  </si>
  <si>
    <t>Point (-80.41314969613003427 43.63948226853487711)</t>
  </si>
  <si>
    <t>10/3/2022 10:16:34 PM</t>
  </si>
  <si>
    <t>2022-10-03T22:16:34.593Z</t>
  </si>
  <si>
    <t>Point (-80.41316506974223444 43.63949334699213978)</t>
  </si>
  <si>
    <t>10/3/2022 10:16:35 PM</t>
  </si>
  <si>
    <t>2022-10-03T22:16:35.593Z</t>
  </si>
  <si>
    <t>Point (-80.41318028906340487 43.63950464456282674)</t>
  </si>
  <si>
    <t>10/3/2022 10:16:36 PM</t>
  </si>
  <si>
    <t>2022-10-03T22:16:36.593Z</t>
  </si>
  <si>
    <t>Point (-80.41319594475402255 43.63951559382145007)</t>
  </si>
  <si>
    <t>10/3/2022 10:16:37 PM</t>
  </si>
  <si>
    <t>2022-10-03T22:16:37.593Z</t>
  </si>
  <si>
    <t>Point (-80.41321112274459892 43.63952681345253382)</t>
  </si>
  <si>
    <t>10/3/2022 10:16:38 PM</t>
  </si>
  <si>
    <t>2022-10-03T22:16:38.598Z</t>
  </si>
  <si>
    <t>Point (-80.41322645024393978 43.63953795326178664)</t>
  </si>
  <si>
    <t>10/3/2022 10:16:39 PM</t>
  </si>
  <si>
    <t>2022-10-03T22:16:39.593Z</t>
  </si>
  <si>
    <t>Point (-80.41324158830714453 43.63954936372659432)</t>
  </si>
  <si>
    <t>10/3/2022 10:16:40 PM</t>
  </si>
  <si>
    <t>2022-10-03T22:16:40.593Z</t>
  </si>
  <si>
    <t>Point (-80.41325708680423645 43.6395602416623376)</t>
  </si>
  <si>
    <t>10/3/2022 10:16:41 PM</t>
  </si>
  <si>
    <t>2022-10-03T22:16:41.593Z</t>
  </si>
  <si>
    <t>Point (-80.41327248877281875 43.63957162605540674)</t>
  </si>
  <si>
    <t>10/3/2022 10:16:42 PM</t>
  </si>
  <si>
    <t>2022-10-03T22:16:42.593Z</t>
  </si>
  <si>
    <t>Point (-80.4132879168738981 43.63958244959535193)</t>
  </si>
  <si>
    <t>10/3/2022 10:16:43 PM</t>
  </si>
  <si>
    <t>2022-10-03T22:16:43.593Z</t>
  </si>
  <si>
    <t>Point (-80.41330316884027241 43.63959379741135081)</t>
  </si>
  <si>
    <t>10/3/2022 10:16:44 PM</t>
  </si>
  <si>
    <t>2022-10-03T22:16:44.593Z</t>
  </si>
  <si>
    <t>Point (-80.41331832127593771 43.63960499477373389)</t>
  </si>
  <si>
    <t>10/3/2022 10:16:45 PM</t>
  </si>
  <si>
    <t>2022-10-03T22:16:45.598Z</t>
  </si>
  <si>
    <t>Point (-80.41333335687640727 43.63961644936216544)</t>
  </si>
  <si>
    <t>10/3/2022 10:16:46 PM</t>
  </si>
  <si>
    <t>2022-10-03T22:16:46.593Z</t>
  </si>
  <si>
    <t>Point (-80.41334865793875508 43.63962738920120188)</t>
  </si>
  <si>
    <t>10/3/2022 10:16:47 PM</t>
  </si>
  <si>
    <t>2022-10-03T22:16:47.593Z</t>
  </si>
  <si>
    <t>Point (-80.41336426664601333 43.63963852779228603)</t>
  </si>
  <si>
    <t>10/3/2022 10:16:48 PM</t>
  </si>
  <si>
    <t>2022-10-03T22:16:48.593Z</t>
  </si>
  <si>
    <t>Point (-80.41337989389970176 43.63964945706921839)</t>
  </si>
  <si>
    <t>10/3/2022 10:16:49 PM</t>
  </si>
  <si>
    <t>2022-10-03T22:16:49.593Z</t>
  </si>
  <si>
    <t>Point (-80.41339521739092788 43.63966067732747689)</t>
  </si>
  <si>
    <t>10/3/2022 10:16:50 PM</t>
  </si>
  <si>
    <t>2022-10-03T22:16:50.593Z</t>
  </si>
  <si>
    <t>Point (-80.41341065650934183 43.63967178337415476)</t>
  </si>
  <si>
    <t>10/3/2022 10:16:51 PM</t>
  </si>
  <si>
    <t>2022-10-03T22:16:51.593Z</t>
  </si>
  <si>
    <t>Point (-80.41342554159409417 43.63968342860358263)</t>
  </si>
  <si>
    <t>10/3/2022 10:16:52 PM</t>
  </si>
  <si>
    <t>2022-10-03T22:16:52.593Z</t>
  </si>
  <si>
    <t>Point (-80.41344099486259722 43.63969451651725961)</t>
  </si>
  <si>
    <t>10/3/2022 10:16:53 PM</t>
  </si>
  <si>
    <t>2022-10-03T22:16:53.593Z</t>
  </si>
  <si>
    <t>Point (-80.41345640191801181 43.63970564959598164)</t>
  </si>
  <si>
    <t>10/3/2022 10:16:54 PM</t>
  </si>
  <si>
    <t>2022-10-03T22:16:54.593Z</t>
  </si>
  <si>
    <t>Point (-80.41347183553641287 43.63971666974442343)</t>
  </si>
  <si>
    <t>10/3/2022 10:16:55 PM</t>
  </si>
  <si>
    <t>2022-10-03T22:16:55.593Z</t>
  </si>
  <si>
    <t>Point (-80.41348737309762384 43.63972784683002004)</t>
  </si>
  <si>
    <t>10/3/2022 10:16:56 PM</t>
  </si>
  <si>
    <t>2022-10-03T22:16:56.593Z</t>
  </si>
  <si>
    <t>Point (-80.41350266951980075 43.63973903180779956)</t>
  </si>
  <si>
    <t>10/3/2022 10:16:57 PM</t>
  </si>
  <si>
    <t>2022-10-03T22:16:57.593Z</t>
  </si>
  <si>
    <t>Point (-80.41351757268799361 43.63975046201920094)</t>
  </si>
  <si>
    <t>10/3/2022 10:16:58 PM</t>
  </si>
  <si>
    <t>2022-10-03T22:16:58.593Z</t>
  </si>
  <si>
    <t>Point (-80.41353292758427074 43.63976160791358438)</t>
  </si>
  <si>
    <t>10/3/2022 10:16:59 PM</t>
  </si>
  <si>
    <t>2022-10-03T22:16:59.593Z</t>
  </si>
  <si>
    <t>Point (-80.41354863223294558 43.63977268306553725)</t>
  </si>
  <si>
    <t>10/3/2022 10:17:00 PM</t>
  </si>
  <si>
    <t>2022-10-03T22:17:00.593Z</t>
  </si>
  <si>
    <t>Point (-80.41356395599498796 43.639783701390229)</t>
  </si>
  <si>
    <t>10/3/2022 10:17:01 PM</t>
  </si>
  <si>
    <t>2022-10-03T22:17:01.594Z</t>
  </si>
  <si>
    <t>Point (-80.41357931251580737 43.63979485398238012)</t>
  </si>
  <si>
    <t>10/3/2022 10:17:02 PM</t>
  </si>
  <si>
    <t>2022-10-03T22:17:02.593Z</t>
  </si>
  <si>
    <t>Point (-80.41359432925806061 43.63980633855580749)</t>
  </si>
  <si>
    <t>10/3/2022 10:17:03 PM</t>
  </si>
  <si>
    <t>2022-10-03T22:17:03.593Z</t>
  </si>
  <si>
    <t>Point (-80.41360979879630122 43.63981740978604762)</t>
  </si>
  <si>
    <t>10/3/2022 10:17:04 PM</t>
  </si>
  <si>
    <t>2022-10-03T22:17:04.593Z</t>
  </si>
  <si>
    <t>Point (-80.41362506473788585 43.63982867538125276)</t>
  </si>
  <si>
    <t>10/3/2022 10:17:05 PM</t>
  </si>
  <si>
    <t>2022-10-03T22:17:05.593Z</t>
  </si>
  <si>
    <t>Point (-80.41364063054977862 43.63983973690181983)</t>
  </si>
  <si>
    <t>10/3/2022 10:17:06 PM</t>
  </si>
  <si>
    <t>2022-10-03T22:17:06.593Z</t>
  </si>
  <si>
    <t>Point (-80.41365600122381352 43.63985084513306134)</t>
  </si>
  <si>
    <t>10/3/2022 10:17:07 PM</t>
  </si>
  <si>
    <t>2022-10-03T22:17:07.593Z</t>
  </si>
  <si>
    <t>Point (-80.41367108641676964 43.63986207480152757)</t>
  </si>
  <si>
    <t>10/3/2022 10:17:08 PM</t>
  </si>
  <si>
    <t>2022-10-03T22:17:08.598Z</t>
  </si>
  <si>
    <t>Point (-80.41368625615771748 43.63987341485680815)</t>
  </si>
  <si>
    <t>10/3/2022 10:17:09 PM</t>
  </si>
  <si>
    <t>2022-10-03T22:17:09.593Z</t>
  </si>
  <si>
    <t>Point (-80.41370158945593971 43.63988459991772118)</t>
  </si>
  <si>
    <t>10/3/2022 10:17:10 PM</t>
  </si>
  <si>
    <t>2022-10-03T22:17:10.593Z</t>
  </si>
  <si>
    <t>Point (-80.4137170774741179 43.63989569362287568)</t>
  </si>
  <si>
    <t>10/3/2022 10:17:11 PM</t>
  </si>
  <si>
    <t>2022-10-03T22:17:11.593Z</t>
  </si>
  <si>
    <t>Point (-80.41373257968658095 43.63990671355630724)</t>
  </si>
  <si>
    <t>10/3/2022 10:17:12 PM</t>
  </si>
  <si>
    <t>2022-10-03T22:17:12.593Z</t>
  </si>
  <si>
    <t>Point (-80.41374811842163695 43.63991772952813619)</t>
  </si>
  <si>
    <t>10/3/2022 10:17:13 PM</t>
  </si>
  <si>
    <t>2022-10-03T22:17:13.593Z</t>
  </si>
  <si>
    <t>Point (-80.41376285708632565 43.63992931065297398)</t>
  </si>
  <si>
    <t>10/3/2022 10:17:14 PM</t>
  </si>
  <si>
    <t>2022-10-03T22:17:14.593Z</t>
  </si>
  <si>
    <t>Point (-80.41377866441726496 43.63994029601329316)</t>
  </si>
  <si>
    <t>10/3/2022 10:17:15 PM</t>
  </si>
  <si>
    <t>2022-10-03T22:17:15.593Z</t>
  </si>
  <si>
    <t>Point (-80.41379381795081827 43.63995132719134773)</t>
  </si>
  <si>
    <t>10/3/2022 10:17:16 PM</t>
  </si>
  <si>
    <t>2022-10-03T22:17:16.598Z</t>
  </si>
  <si>
    <t>Point (-80.41380891813423659 43.63996282463247667)</t>
  </si>
  <si>
    <t>10/3/2022 10:17:17 PM</t>
  </si>
  <si>
    <t>2022-10-03T22:17:17.598Z</t>
  </si>
  <si>
    <t>Point (-80.41382453230642113 43.63997366627055641)</t>
  </si>
  <si>
    <t>10/3/2022 10:17:18 PM</t>
  </si>
  <si>
    <t>2022-10-03T22:17:18.593Z</t>
  </si>
  <si>
    <t>Point (-80.41383964916427374 43.63998509161486083)</t>
  </si>
  <si>
    <t>10/3/2022 10:17:19 PM</t>
  </si>
  <si>
    <t>2022-10-03T22:17:19.593Z</t>
  </si>
  <si>
    <t>Point (-80.41385496263556831 43.63999635240342201)</t>
  </si>
  <si>
    <t>10/3/2022 10:17:20 PM</t>
  </si>
  <si>
    <t>2022-10-03T22:17:20.593Z</t>
  </si>
  <si>
    <t>Point (-80.41387075658283834 43.64000724350812987)</t>
  </si>
  <si>
    <t>10/3/2022 10:17:21 PM</t>
  </si>
  <si>
    <t>2022-10-03T22:17:21.593Z</t>
  </si>
  <si>
    <t>Point (-80.41388628297724495 43.64001821992174257)</t>
  </si>
  <si>
    <t>10/3/2022 10:17:22 PM</t>
  </si>
  <si>
    <t>2022-10-03T22:17:22.593Z</t>
  </si>
  <si>
    <t>Point (-80.41390138380411656 43.6400296915510566)</t>
  </si>
  <si>
    <t>10/3/2022 10:17:23 PM</t>
  </si>
  <si>
    <t>2022-10-03T22:17:23.593Z</t>
  </si>
  <si>
    <t>Point (-80.41391658197207448 43.64004089597852243)</t>
  </si>
  <si>
    <t>10/3/2022 10:17:24 PM</t>
  </si>
  <si>
    <t>2022-10-03T22:17:24.593Z</t>
  </si>
  <si>
    <t>Point (-80.4139319312709091 43.64005203797441368)</t>
  </si>
  <si>
    <t>10/3/2022 10:17:25 PM</t>
  </si>
  <si>
    <t>2022-10-03T22:17:25.593Z</t>
  </si>
  <si>
    <t>Point (-80.41394727890954641 43.64006339755184882)</t>
  </si>
  <si>
    <t>10/3/2022 10:17:26 PM</t>
  </si>
  <si>
    <t>2022-10-03T22:17:26.593Z</t>
  </si>
  <si>
    <t>Point (-80.41396257938852443 43.64007444051708973)</t>
  </si>
  <si>
    <t>10/3/2022 10:17:27 PM</t>
  </si>
  <si>
    <t>2022-10-03T22:17:27.593Z</t>
  </si>
  <si>
    <t>Point (-80.41397774971700585 43.64008582714408391)</t>
  </si>
  <si>
    <t>10/3/2022 10:17:28 PM</t>
  </si>
  <si>
    <t>2022-10-03T22:17:28.593Z</t>
  </si>
  <si>
    <t>Point (-80.41399328742805608 43.64009673792406119)</t>
  </si>
  <si>
    <t>10/3/2022 10:17:29 PM</t>
  </si>
  <si>
    <t>2022-10-03T22:17:29.593Z</t>
  </si>
  <si>
    <t>Point (-80.41400882925498195 43.64010790228967807)</t>
  </si>
  <si>
    <t>10/3/2022 10:17:30 PM</t>
  </si>
  <si>
    <t>2022-10-03T22:17:30.594Z</t>
  </si>
  <si>
    <t>Point (-80.41402413899355395 43.64011910844440933)</t>
  </si>
  <si>
    <t>10/3/2022 10:17:31 PM</t>
  </si>
  <si>
    <t>2022-10-03T22:17:31.593Z</t>
  </si>
  <si>
    <t>Point (-80.41403938275755081 43.64013032982785489)</t>
  </si>
  <si>
    <t>10/3/2022 10:17:32 PM</t>
  </si>
  <si>
    <t>2022-10-03T22:17:32.598Z</t>
  </si>
  <si>
    <t>Point (-80.41405461313958369 43.64014153831994491)</t>
  </si>
  <si>
    <t>10/3/2022 10:17:33 PM</t>
  </si>
  <si>
    <t>2022-10-03T22:17:33.593Z</t>
  </si>
  <si>
    <t>Point (-80.41407001853102088 43.64015275222192969)</t>
  </si>
  <si>
    <t>10/3/2022 10:17:34 PM</t>
  </si>
  <si>
    <t>2022-10-03T22:17:34.593Z</t>
  </si>
  <si>
    <t>Point (-80.41408553984045682 43.64016388208721509)</t>
  </si>
  <si>
    <t>10/3/2022 10:17:35 PM</t>
  </si>
  <si>
    <t>2022-10-03T22:17:35.593Z</t>
  </si>
  <si>
    <t>Point (-80.41410075085980225 43.64017505573866629)</t>
  </si>
  <si>
    <t>10/3/2022 10:17:36 PM</t>
  </si>
  <si>
    <t>2022-10-03T22:17:36.593Z</t>
  </si>
  <si>
    <t>Point (-80.41411638006471208 43.64018621818386379)</t>
  </si>
  <si>
    <t>10/3/2022 10:17:37 PM</t>
  </si>
  <si>
    <t>2022-10-03T22:17:37.593Z</t>
  </si>
  <si>
    <t>Point (-80.41413167582308574 43.64019747169655261)</t>
  </si>
  <si>
    <t>10/3/2022 10:17:38 PM</t>
  </si>
  <si>
    <t>2022-10-03T22:17:38.593Z</t>
  </si>
  <si>
    <t>Point (-80.41414708229855535 43.64020850006578911)</t>
  </si>
  <si>
    <t>10/3/2022 10:17:39 PM</t>
  </si>
  <si>
    <t>2022-10-03T22:17:39.593Z</t>
  </si>
  <si>
    <t>Point (-80.41416236143548701 43.64021975812474352)</t>
  </si>
  <si>
    <t>10/3/2022 10:17:40 PM</t>
  </si>
  <si>
    <t>2022-10-03T22:17:40.593Z</t>
  </si>
  <si>
    <t>Point (-80.41417772990115509 43.64023098478806872)</t>
  </si>
  <si>
    <t>10/3/2022 10:17:41 PM</t>
  </si>
  <si>
    <t>2022-10-03T22:17:41.593Z</t>
  </si>
  <si>
    <t>Point (-80.4141929546588301 43.64024225316691741)</t>
  </si>
  <si>
    <t>10/3/2022 10:17:42 PM</t>
  </si>
  <si>
    <t>2022-10-03T22:17:42.593Z</t>
  </si>
  <si>
    <t>Point (-80.41420822959823056 43.64025347753774753)</t>
  </si>
  <si>
    <t>10/3/2022 10:17:43 PM</t>
  </si>
  <si>
    <t>2022-10-03T22:17:43.593Z</t>
  </si>
  <si>
    <t>Point (-80.41422355991137749 43.64026461237376964)</t>
  </si>
  <si>
    <t>10/3/2022 10:17:44 PM</t>
  </si>
  <si>
    <t>2022-10-03T22:17:44.593Z</t>
  </si>
  <si>
    <t>Point (-80.41423895170673575 43.64027580614630608)</t>
  </si>
  <si>
    <t>10/3/2022 10:17:45 PM</t>
  </si>
  <si>
    <t>2022-10-03T22:17:45.593Z</t>
  </si>
  <si>
    <t>Point (-80.41425437201937143 43.64028683166982603)</t>
  </si>
  <si>
    <t>10/3/2022 10:17:46 PM</t>
  </si>
  <si>
    <t>2022-10-03T22:17:46.593Z</t>
  </si>
  <si>
    <t>Point (-80.41426967503532808 43.64029801666294617)</t>
  </si>
  <si>
    <t>10/3/2022 10:17:47 PM</t>
  </si>
  <si>
    <t>2022-10-03T22:17:47.593Z</t>
  </si>
  <si>
    <t>Point (-80.4142851070478315 43.64030910899771243)</t>
  </si>
  <si>
    <t>10/3/2022 10:17:48 PM</t>
  </si>
  <si>
    <t>2022-10-03T22:17:48.593Z</t>
  </si>
  <si>
    <t>Point (-80.41430037273011067 43.64032042374535081)</t>
  </si>
  <si>
    <t>10/3/2022 10:17:49 PM</t>
  </si>
  <si>
    <t>2022-10-03T22:17:49.593Z</t>
  </si>
  <si>
    <t>Point (-80.41431542957793965 43.64033158070526497)</t>
  </si>
  <si>
    <t>10/3/2022 10:17:50 PM</t>
  </si>
  <si>
    <t>2022-10-03T22:17:50.593Z</t>
  </si>
  <si>
    <t>Point (-80.41433098357858 43.64034287414418145)</t>
  </si>
  <si>
    <t>10/3/2022 10:17:51 PM</t>
  </si>
  <si>
    <t>2022-10-03T22:17:51.588Z</t>
  </si>
  <si>
    <t>Point (-80.41419127918240406 43.64035711376023841)</t>
  </si>
  <si>
    <t>10/3/2022 10:23:48 PM</t>
  </si>
  <si>
    <t>2022-10-03T22:23:48.583Z</t>
  </si>
  <si>
    <t>Point (-80.41417659325968259 43.64034609538672527)</t>
  </si>
  <si>
    <t>10/3/2022 10:23:49 PM</t>
  </si>
  <si>
    <t>2022-10-03T22:23:49.583Z</t>
  </si>
  <si>
    <t>Point (-80.41416131031873249 43.64033551522570775)</t>
  </si>
  <si>
    <t>10/3/2022 10:23:50 PM</t>
  </si>
  <si>
    <t>2022-10-03T22:23:50.583Z</t>
  </si>
  <si>
    <t>Point (-80.41414693723392304 43.64032440950356317)</t>
  </si>
  <si>
    <t>10/3/2022 10:23:51 PM</t>
  </si>
  <si>
    <t>2022-10-03T22:23:51.583Z</t>
  </si>
  <si>
    <t>Point (-80.41413168074200257 43.64031367955986696)</t>
  </si>
  <si>
    <t>10/3/2022 10:23:52 PM</t>
  </si>
  <si>
    <t>2022-10-03T22:23:52.583Z</t>
  </si>
  <si>
    <t>Point (-80.41411710316742756 43.6403028363963017)</t>
  </si>
  <si>
    <t>10/3/2022 10:23:53 PM</t>
  </si>
  <si>
    <t>2022-10-03T22:23:53.583Z</t>
  </si>
  <si>
    <t>Point (-80.41410185277599965 43.64029208120487624)</t>
  </si>
  <si>
    <t>10/3/2022 10:23:54 PM</t>
  </si>
  <si>
    <t>2022-10-03T22:23:54.583Z</t>
  </si>
  <si>
    <t>Point (-80.41408697103140923 43.64028130454439491)</t>
  </si>
  <si>
    <t>10/3/2022 10:23:55 PM</t>
  </si>
  <si>
    <t>2022-10-03T22:23:55.583Z</t>
  </si>
  <si>
    <t>Point (-80.41407221768842817 43.64027028818582465)</t>
  </si>
  <si>
    <t>10/3/2022 10:23:56 PM</t>
  </si>
  <si>
    <t>2022-10-03T22:23:56.583Z</t>
  </si>
  <si>
    <t>Point (-80.4140574419892431 43.64025939646970897)</t>
  </si>
  <si>
    <t>10/3/2022 10:23:57 PM</t>
  </si>
  <si>
    <t>2022-10-03T22:23:57.583Z</t>
  </si>
  <si>
    <t>Point (-80.41404220964490435 43.64024875806781267)</t>
  </si>
  <si>
    <t>10/3/2022 10:23:58 PM</t>
  </si>
  <si>
    <t>2022-10-03T22:23:58.583Z</t>
  </si>
  <si>
    <t>Point (-80.41402762171303209 43.64023780760660287)</t>
  </si>
  <si>
    <t>10/3/2022 10:23:59 PM</t>
  </si>
  <si>
    <t>2022-10-03T22:23:59.583Z</t>
  </si>
  <si>
    <t>Point (-80.41401276071741222 43.64022697904537296)</t>
  </si>
  <si>
    <t>10/3/2022 10:24:00 PM</t>
  </si>
  <si>
    <t>2022-10-03T22:24:00.583Z</t>
  </si>
  <si>
    <t>Point (-80.41399784445869159 43.64021624475657291)</t>
  </si>
  <si>
    <t>10/3/2022 10:24:01 PM</t>
  </si>
  <si>
    <t>2022-10-03T22:24:01.583Z</t>
  </si>
  <si>
    <t>Point (-80.4139831300764456 43.64020526901902741)</t>
  </si>
  <si>
    <t>10/3/2022 10:24:02 PM</t>
  </si>
  <si>
    <t>2022-10-03T22:24:02.583Z</t>
  </si>
  <si>
    <t>Point (-80.41396829699120019 43.64019439076606233)</t>
  </si>
  <si>
    <t>10/3/2022 10:24:03 PM</t>
  </si>
  <si>
    <t>2022-10-03T22:24:03.583Z</t>
  </si>
  <si>
    <t>Point (-80.41395366917534204 43.64018330560328707)</t>
  </si>
  <si>
    <t>10/3/2022 10:24:04 PM</t>
  </si>
  <si>
    <t>2022-10-03T22:24:04.583Z</t>
  </si>
  <si>
    <t>Point (-80.41393838717496578 43.64017285470070817)</t>
  </si>
  <si>
    <t>10/3/2022 10:24:05 PM</t>
  </si>
  <si>
    <t>2022-10-03T22:24:05.583Z</t>
  </si>
  <si>
    <t>Point (-80.41392363416201761 43.64016189227189813)</t>
  </si>
  <si>
    <t>10/3/2022 10:24:06 PM</t>
  </si>
  <si>
    <t>2022-10-03T22:24:06.583Z</t>
  </si>
  <si>
    <t>Point (-80.41390845435263657 43.64015127678393213)</t>
  </si>
  <si>
    <t>10/3/2022 10:24:07 PM</t>
  </si>
  <si>
    <t>2022-10-03T22:24:07.583Z</t>
  </si>
  <si>
    <t>Point (-80.41389360255830354 43.6401405130050648)</t>
  </si>
  <si>
    <t>10/3/2022 10:24:08 PM</t>
  </si>
  <si>
    <t>2022-10-03T22:24:08.583Z</t>
  </si>
  <si>
    <t>Point (-80.41387876725214312 43.64012958657387742)</t>
  </si>
  <si>
    <t>10/3/2022 10:24:09 PM</t>
  </si>
  <si>
    <t>2022-10-03T22:24:09.582Z</t>
  </si>
  <si>
    <t>Point (-80.41386434267063521 43.64011858060779048)</t>
  </si>
  <si>
    <t>10/3/2022 10:24:10 PM</t>
  </si>
  <si>
    <t>2022-10-03T22:24:10.583Z</t>
  </si>
  <si>
    <t>Point (-80.41384951248879531 43.64010760027588987)</t>
  </si>
  <si>
    <t>10/3/2022 10:24:11 PM</t>
  </si>
  <si>
    <t>2022-10-03T22:24:11.583Z</t>
  </si>
  <si>
    <t>Point (-80.41383431062099874 43.64009709651546842)</t>
  </si>
  <si>
    <t>10/3/2022 10:24:12 PM</t>
  </si>
  <si>
    <t>2022-10-03T22:24:12.583Z</t>
  </si>
  <si>
    <t>Point (-80.41381945029792178 43.64008622787958558)</t>
  </si>
  <si>
    <t>10/3/2022 10:24:13 PM</t>
  </si>
  <si>
    <t>2022-10-03T22:24:13.583Z</t>
  </si>
  <si>
    <t>Point (-80.41380467893402795 43.64007516595228253)</t>
  </si>
  <si>
    <t>10/3/2022 10:24:14 PM</t>
  </si>
  <si>
    <t>2022-10-03T22:24:14.583Z</t>
  </si>
  <si>
    <t>Point (-80.4137898698412954 43.64006448695705132)</t>
  </si>
  <si>
    <t>10/3/2022 10:24:15 PM</t>
  </si>
  <si>
    <t>2022-10-03T22:24:15.583Z</t>
  </si>
  <si>
    <t>Point (-80.41377478339856566 43.64005378633314081)</t>
  </si>
  <si>
    <t>10/3/2022 10:24:16 PM</t>
  </si>
  <si>
    <t>2022-10-03T22:24:16.583Z</t>
  </si>
  <si>
    <t>Point (-80.4137598522114132 43.6400429634306164)</t>
  </si>
  <si>
    <t>10/3/2022 10:24:17 PM</t>
  </si>
  <si>
    <t>2022-10-03T22:24:17.583Z</t>
  </si>
  <si>
    <t>Point (-80.41374520636128409 43.64003209640203806)</t>
  </si>
  <si>
    <t>10/3/2022 10:24:18 PM</t>
  </si>
  <si>
    <t>2022-10-03T22:24:18.583Z</t>
  </si>
  <si>
    <t>Point (-80.41373013411593718 43.6400213982441656)</t>
  </si>
  <si>
    <t>10/3/2022 10:24:19 PM</t>
  </si>
  <si>
    <t>2022-10-03T22:24:19.583Z</t>
  </si>
  <si>
    <t>Point (-80.41371532246024856 43.6400105873064561)</t>
  </si>
  <si>
    <t>10/3/2022 10:24:20 PM</t>
  </si>
  <si>
    <t>2022-10-03T22:24:20.583Z</t>
  </si>
  <si>
    <t>Point (-80.41370064097571912 43.6399996096132412)</t>
  </si>
  <si>
    <t>10/3/2022 10:24:21 PM</t>
  </si>
  <si>
    <t>2022-10-03T22:24:21.583Z</t>
  </si>
  <si>
    <t>Point (-80.41368590362080226 43.63998864778211839)</t>
  </si>
  <si>
    <t>10/3/2022 10:24:22 PM</t>
  </si>
  <si>
    <t>2022-10-03T22:24:22.583Z</t>
  </si>
  <si>
    <t>Point (-80.41367092419878304 43.63997795113413503)</t>
  </si>
  <si>
    <t>10/3/2022 10:24:23 PM</t>
  </si>
  <si>
    <t>2022-10-03T22:24:23.583Z</t>
  </si>
  <si>
    <t>Point (-80.41365586075265526 43.63996721172935622)</t>
  </si>
  <si>
    <t>10/3/2022 10:24:24 PM</t>
  </si>
  <si>
    <t>2022-10-03T22:24:24.582Z</t>
  </si>
  <si>
    <t>Point (-80.41364111697924955 43.63995627896855467)</t>
  </si>
  <si>
    <t>10/3/2022 10:24:25 PM</t>
  </si>
  <si>
    <t>2022-10-03T22:24:25.582Z</t>
  </si>
  <si>
    <t>Point (-80.41362647405290431 43.63994549057996153)</t>
  </si>
  <si>
    <t>10/3/2022 10:24:26 PM</t>
  </si>
  <si>
    <t>2022-10-03T22:24:26.582Z</t>
  </si>
  <si>
    <t>Point (-80.41361137461080943 43.63993468683522536)</t>
  </si>
  <si>
    <t>10/3/2022 10:24:27 PM</t>
  </si>
  <si>
    <t>2022-10-03T22:24:27.583Z</t>
  </si>
  <si>
    <t>Point (-80.4135965873093852 43.63992385744728608)</t>
  </si>
  <si>
    <t>10/3/2022 10:24:28 PM</t>
  </si>
  <si>
    <t>2022-10-03T22:24:28.583Z</t>
  </si>
  <si>
    <t>Point (-80.41358205942212578 43.63991273627883771)</t>
  </si>
  <si>
    <t>10/3/2022 10:24:29 PM</t>
  </si>
  <si>
    <t>2022-10-03T22:24:29.583Z</t>
  </si>
  <si>
    <t>Point (-80.41356703175745224 43.63990218146801681)</t>
  </si>
  <si>
    <t>10/3/2022 10:24:30 PM</t>
  </si>
  <si>
    <t>2022-10-03T22:24:30.583Z</t>
  </si>
  <si>
    <t>Point (-80.41355193180801564 43.63989145268731562)</t>
  </si>
  <si>
    <t>10/3/2022 10:24:31 PM</t>
  </si>
  <si>
    <t>2022-10-03T22:24:31.583Z</t>
  </si>
  <si>
    <t>Point (-80.4135372110508797 43.63988052982773524)</t>
  </si>
  <si>
    <t>10/3/2022 10:24:32 PM</t>
  </si>
  <si>
    <t>2022-10-03T22:24:32.583Z</t>
  </si>
  <si>
    <t>Point (-80.41352232610098838 43.63986977273449952)</t>
  </si>
  <si>
    <t>10/3/2022 10:24:33 PM</t>
  </si>
  <si>
    <t>2022-10-03T22:24:33.583Z</t>
  </si>
  <si>
    <t>Point (-80.41350772184839002 43.63985891915087478)</t>
  </si>
  <si>
    <t>10/3/2022 10:24:34 PM</t>
  </si>
  <si>
    <t>2022-10-03T22:24:34.583Z</t>
  </si>
  <si>
    <t>Point (-80.4134924028290925 43.639848322445836)</t>
  </si>
  <si>
    <t>10/3/2022 10:24:35 PM</t>
  </si>
  <si>
    <t>2022-10-03T22:24:35.583Z</t>
  </si>
  <si>
    <t>Point (-80.41347782889651796 43.63983726112795125)</t>
  </si>
  <si>
    <t>10/3/2022 10:24:36 PM</t>
  </si>
  <si>
    <t>2022-10-03T22:24:36.583Z</t>
  </si>
  <si>
    <t>Point (-80.41346300938369041 43.63982636695064343)</t>
  </si>
  <si>
    <t>10/3/2022 10:24:37 PM</t>
  </si>
  <si>
    <t>2022-10-03T22:24:37.583Z</t>
  </si>
  <si>
    <t>Point (-80.41344788894143392 43.6398156774449788)</t>
  </si>
  <si>
    <t>10/3/2022 10:24:38 PM</t>
  </si>
  <si>
    <t>2022-10-03T22:24:38.583Z</t>
  </si>
  <si>
    <t>Point (-80.41343309715900034 43.63980479278104241)</t>
  </si>
  <si>
    <t>10/3/2022 10:24:39 PM</t>
  </si>
  <si>
    <t>2022-10-03T22:24:39.583Z</t>
  </si>
  <si>
    <t>Point (-80.41341839945508241 43.63979385629293972)</t>
  </si>
  <si>
    <t>10/3/2022 10:24:40 PM</t>
  </si>
  <si>
    <t>2022-10-03T22:24:40.583Z</t>
  </si>
  <si>
    <t>Point (-80.41340351772834083 43.63978310987805287)</t>
  </si>
  <si>
    <t>10/3/2022 10:24:41 PM</t>
  </si>
  <si>
    <t>2022-10-03T22:24:41.582Z</t>
  </si>
  <si>
    <t>Point (-80.41338890240612614 43.63977212278671658)</t>
  </si>
  <si>
    <t>10/3/2022 10:24:42 PM</t>
  </si>
  <si>
    <t>2022-10-03T22:24:42.582Z</t>
  </si>
  <si>
    <t>Point (-80.41337376801180881 43.63976150143037813)</t>
  </si>
  <si>
    <t>10/3/2022 10:24:43 PM</t>
  </si>
  <si>
    <t>2022-10-03T22:24:43.583Z</t>
  </si>
  <si>
    <t>Point (-80.41335913951674286 43.63975065426637201)</t>
  </si>
  <si>
    <t>10/3/2022 10:24:44 PM</t>
  </si>
  <si>
    <t>2022-10-03T22:24:44.583Z</t>
  </si>
  <si>
    <t>Point (-80.41334418311234344 43.63973977337757759)</t>
  </si>
  <si>
    <t>10/3/2022 10:24:45 PM</t>
  </si>
  <si>
    <t>2022-10-03T22:24:45.583Z</t>
  </si>
  <si>
    <t>Point (-80.41332934303380853 43.63972902607092408)</t>
  </si>
  <si>
    <t>10/3/2022 10:24:46 PM</t>
  </si>
  <si>
    <t>2022-10-03T22:24:46.577Z</t>
  </si>
  <si>
    <t>Point (-80.41331448506620916 43.63971834905467517)</t>
  </si>
  <si>
    <t>10/3/2022 10:24:47 PM</t>
  </si>
  <si>
    <t>2022-10-03T22:24:47.583Z</t>
  </si>
  <si>
    <t>Point (-80.41329945022499714 43.63970755867600815)</t>
  </si>
  <si>
    <t>10/3/2022 10:24:48 PM</t>
  </si>
  <si>
    <t>2022-10-03T22:24:48.582Z</t>
  </si>
  <si>
    <t>Point (-80.41328475179992097 43.63969677975487116)</t>
  </si>
  <si>
    <t>10/3/2022 10:24:49 PM</t>
  </si>
  <si>
    <t>2022-10-03T22:24:49.578Z</t>
  </si>
  <si>
    <t>Point (-80.41327022138702318 43.63968577577684016)</t>
  </si>
  <si>
    <t>10/3/2022 10:24:50 PM</t>
  </si>
  <si>
    <t>2022-10-03T22:24:50.582Z</t>
  </si>
  <si>
    <t>Point (-80.41325519616682982 43.63967501696614448)</t>
  </si>
  <si>
    <t>10/3/2022 10:24:51 PM</t>
  </si>
  <si>
    <t>2022-10-03T22:24:51.582Z</t>
  </si>
  <si>
    <t>Point (-80.41324023743931093 43.63966440773093325)</t>
  </si>
  <si>
    <t>10/3/2022 10:24:52 PM</t>
  </si>
  <si>
    <t>2022-10-03T22:24:52.578Z</t>
  </si>
  <si>
    <t>Point (-80.41322570139669779 43.63965325235217563)</t>
  </si>
  <si>
    <t>10/3/2022 10:24:53 PM</t>
  </si>
  <si>
    <t>2022-10-03T22:24:53.578Z</t>
  </si>
  <si>
    <t>Point (-80.41321075377412342 43.63964243450647018)</t>
  </si>
  <si>
    <t>10/3/2022 10:24:54 PM</t>
  </si>
  <si>
    <t>2022-10-03T22:24:54.578Z</t>
  </si>
  <si>
    <t>Point (-80.41319580619303053 43.63963168465974007)</t>
  </si>
  <si>
    <t>10/3/2022 10:24:55 PM</t>
  </si>
  <si>
    <t>2022-10-03T22:24:55.578Z</t>
  </si>
  <si>
    <t>Point (-80.41318073454475268 43.63962108373121396)</t>
  </si>
  <si>
    <t>10/3/2022 10:24:56 PM</t>
  </si>
  <si>
    <t>2022-10-03T22:24:56.583Z</t>
  </si>
  <si>
    <t>Point (-80.41316578259007031 43.63961029431919059)</t>
  </si>
  <si>
    <t>10/3/2022 10:24:57 PM</t>
  </si>
  <si>
    <t>2022-10-03T22:24:57.578Z</t>
  </si>
  <si>
    <t>Point (-80.41315096701656273 43.63959941773729412)</t>
  </si>
  <si>
    <t>10/3/2022 10:24:58 PM</t>
  </si>
  <si>
    <t>2022-10-03T22:24:58.583Z</t>
  </si>
  <si>
    <t>Point (-80.4131362774677001 43.63958841764779351)</t>
  </si>
  <si>
    <t>10/3/2022 10:24:59 PM</t>
  </si>
  <si>
    <t>2022-10-03T22:24:59.578Z</t>
  </si>
  <si>
    <t>Point (-80.413121346384699 43.63957783247082745)</t>
  </si>
  <si>
    <t>10/3/2022 10:25:00 PM</t>
  </si>
  <si>
    <t>2022-10-03T22:25:00.583Z</t>
  </si>
  <si>
    <t>Point (-80.41310653555366628 43.6395668651228732)</t>
  </si>
  <si>
    <t>10/3/2022 10:25:01 PM</t>
  </si>
  <si>
    <t>2022-10-03T22:25:01.577Z</t>
  </si>
  <si>
    <t>Point (-80.4130918683864877 43.63955587583252793)</t>
  </si>
  <si>
    <t>10/3/2022 10:25:02 PM</t>
  </si>
  <si>
    <t>2022-10-03T22:25:02.583Z</t>
  </si>
  <si>
    <t>Point (-80.41307692333430168 43.63954516152344354)</t>
  </si>
  <si>
    <t>10/3/2022 10:25:03 PM</t>
  </si>
  <si>
    <t>2022-10-03T22:25:03.577Z</t>
  </si>
  <si>
    <t>Point (-80.41306184878895635 43.63953439730960326)</t>
  </si>
  <si>
    <t>10/3/2022 10:25:04 PM</t>
  </si>
  <si>
    <t>2022-10-03T22:25:04.582Z</t>
  </si>
  <si>
    <t>Point (-80.41304721141476364 43.63952345777764918)</t>
  </si>
  <si>
    <t>10/3/2022 10:25:05 PM</t>
  </si>
  <si>
    <t>2022-10-03T22:25:05.582Z</t>
  </si>
  <si>
    <t>Point (-80.41303233693066943 43.63951269303434799)</t>
  </si>
  <si>
    <t>10/3/2022 10:25:06 PM</t>
  </si>
  <si>
    <t>2022-10-03T22:25:06.582Z</t>
  </si>
  <si>
    <t>Point (-80.41301747489765717 43.6395018173259075)</t>
  </si>
  <si>
    <t>10/3/2022 10:25:07 PM</t>
  </si>
  <si>
    <t>2022-10-03T22:25:07.582Z</t>
  </si>
  <si>
    <t>Point (-80.41300255622975612 43.6394909870439065)</t>
  </si>
  <si>
    <t>10/3/2022 10:25:08 PM</t>
  </si>
  <si>
    <t>2022-10-03T22:25:08.583Z</t>
  </si>
  <si>
    <t>Point (-80.41298755992352199 43.63948022297358165)</t>
  </si>
  <si>
    <t>10/3/2022 10:25:09 PM</t>
  </si>
  <si>
    <t>2022-10-03T22:25:09.577Z</t>
  </si>
  <si>
    <t>Point (-80.41297254646811155 43.63946958239017704)</t>
  </si>
  <si>
    <t>10/3/2022 10:25:10 PM</t>
  </si>
  <si>
    <t>2022-10-03T22:25:10.583Z</t>
  </si>
  <si>
    <t>Point (-80.41295778355457458 43.63945856128636791)</t>
  </si>
  <si>
    <t>10/3/2022 10:25:11 PM</t>
  </si>
  <si>
    <t>2022-10-03T22:25:11.578Z</t>
  </si>
  <si>
    <t>Point (-80.412943123021833 43.63944771758013275)</t>
  </si>
  <si>
    <t>10/3/2022 10:25:12 PM</t>
  </si>
  <si>
    <t>2022-10-03T22:25:12.583Z</t>
  </si>
  <si>
    <t>Point (-80.41292834498986508 43.63943689862951203)</t>
  </si>
  <si>
    <t>10/3/2022 10:25:13 PM</t>
  </si>
  <si>
    <t>2022-10-03T22:25:13.578Z</t>
  </si>
  <si>
    <t>Point (-80.41291348337790623 43.63942591209474386)</t>
  </si>
  <si>
    <t>10/3/2022 10:25:14 PM</t>
  </si>
  <si>
    <t>2022-10-03T22:25:14.582Z</t>
  </si>
  <si>
    <t>Point (-80.4128985187699783 43.6394151840295379)</t>
  </si>
  <si>
    <t>10/3/2022 10:25:15 PM</t>
  </si>
  <si>
    <t>2022-10-03T22:25:15.578Z</t>
  </si>
  <si>
    <t>Point (-80.41288372128715878 43.63940428741787514)</t>
  </si>
  <si>
    <t>10/3/2022 10:25:16 PM</t>
  </si>
  <si>
    <t>2022-10-03T22:25:16.582Z</t>
  </si>
  <si>
    <t>Point (-80.41286877505210384 43.63939357725919876)</t>
  </si>
  <si>
    <t>10/3/2022 10:25:17 PM</t>
  </si>
  <si>
    <t>2022-10-03T22:25:17.578Z</t>
  </si>
  <si>
    <t>Point (-80.41285369436225494 43.63938290219130778)</t>
  </si>
  <si>
    <t>10/3/2022 10:25:18 PM</t>
  </si>
  <si>
    <t>2022-10-03T22:25:18.582Z</t>
  </si>
  <si>
    <t>Point (-80.41283896503698259 43.63937182089000544)</t>
  </si>
  <si>
    <t>10/3/2022 10:25:19 PM</t>
  </si>
  <si>
    <t>2022-10-03T22:25:19.582Z</t>
  </si>
  <si>
    <t>Point (-80.41282461503431023 43.63936089333031276)</t>
  </si>
  <si>
    <t>10/3/2022 10:25:20 PM</t>
  </si>
  <si>
    <t>2022-10-03T22:25:20.583Z</t>
  </si>
  <si>
    <t>Point (-80.4128094913708793 43.63935031247977747)</t>
  </si>
  <si>
    <t>10/3/2022 10:25:21 PM</t>
  </si>
  <si>
    <t>2022-10-03T22:25:21.578Z</t>
  </si>
  <si>
    <t>Point (-80.41279430075715595 43.63933975957642275)</t>
  </si>
  <si>
    <t>10/3/2022 10:25:22 PM</t>
  </si>
  <si>
    <t>2022-10-03T22:25:22.583Z</t>
  </si>
  <si>
    <t>Point (-80.41277992790502083 43.63932876255065452)</t>
  </si>
  <si>
    <t>10/3/2022 10:25:23 PM</t>
  </si>
  <si>
    <t>2022-10-03T22:25:23.582Z</t>
  </si>
  <si>
    <t>Point (-80.41276525956266141 43.63931770573527302)</t>
  </si>
  <si>
    <t>10/3/2022 10:25:24 PM</t>
  </si>
  <si>
    <t>2022-10-03T22:25:24.582Z</t>
  </si>
  <si>
    <t>Point (-80.41275036274763011 43.63930691674170959)</t>
  </si>
  <si>
    <t>10/3/2022 10:25:25 PM</t>
  </si>
  <si>
    <t>2022-10-03T22:25:25.578Z</t>
  </si>
  <si>
    <t>Point (-80.41273521774925825 43.63929632050388108)</t>
  </si>
  <si>
    <t>10/3/2022 10:25:26 PM</t>
  </si>
  <si>
    <t>2022-10-03T22:25:26.582Z</t>
  </si>
  <si>
    <t>Point (-80.41272027844219394 43.6392855015357668)</t>
  </si>
  <si>
    <t>10/3/2022 10:25:27 PM</t>
  </si>
  <si>
    <t>2022-10-03T22:25:27.582Z</t>
  </si>
  <si>
    <t>Point (-80.41270547550959691 43.63927466723361448)</t>
  </si>
  <si>
    <t>10/3/2022 10:25:28 PM</t>
  </si>
  <si>
    <t>2022-10-03T22:25:28.583Z</t>
  </si>
  <si>
    <t>Point (-80.41269070953404707 43.63926384946580583)</t>
  </si>
  <si>
    <t>10/3/2022 10:25:29 PM</t>
  </si>
  <si>
    <t>2022-10-03T22:25:29.577Z</t>
  </si>
  <si>
    <t>Point (-80.41267548878585103 43.63925312123504341)</t>
  </si>
  <si>
    <t>10/3/2022 10:25:30 PM</t>
  </si>
  <si>
    <t>2022-10-03T22:25:30.583Z</t>
  </si>
  <si>
    <t>Point (-80.41266083785136232 43.63924221661127945)</t>
  </si>
  <si>
    <t>10/3/2022 10:25:31 PM</t>
  </si>
  <si>
    <t>2022-10-03T22:25:31.577Z</t>
  </si>
  <si>
    <t>Point (-80.41264614970923219 43.63923124988259161)</t>
  </si>
  <si>
    <t>10/3/2022 10:25:32 PM</t>
  </si>
  <si>
    <t>2022-10-03T22:25:32.582Z</t>
  </si>
  <si>
    <t>Point (-80.41263112388500645 43.63922060825616711)</t>
  </si>
  <si>
    <t>10/3/2022 10:25:33 PM</t>
  </si>
  <si>
    <t>2022-10-03T22:25:33.577Z</t>
  </si>
  <si>
    <t>Point (-80.41261646730951895 43.63920957943520307)</t>
  </si>
  <si>
    <t>10/3/2022 10:25:34 PM</t>
  </si>
  <si>
    <t>2022-10-03T22:25:34.582Z</t>
  </si>
  <si>
    <t>Point (-80.41260168860921453 43.63919869158279141)</t>
  </si>
  <si>
    <t>10/3/2022 10:25:35 PM</t>
  </si>
  <si>
    <t>2022-10-03T22:25:35.577Z</t>
  </si>
  <si>
    <t>Point (-80.41258662193138207 43.6391880772361489)</t>
  </si>
  <si>
    <t>10/3/2022 10:25:36 PM</t>
  </si>
  <si>
    <t>2022-10-03T22:25:36.582Z</t>
  </si>
  <si>
    <t>Point (-80.41257185778653138 43.63917708784932614)</t>
  </si>
  <si>
    <t>10/3/2022 10:25:37 PM</t>
  </si>
  <si>
    <t>2022-10-03T22:25:37.578Z</t>
  </si>
  <si>
    <t>Point (-80.41255689051770617 43.63916647175790331)</t>
  </si>
  <si>
    <t>10/3/2022 10:25:38 PM</t>
  </si>
  <si>
    <t>2022-10-03T22:25:38.582Z</t>
  </si>
  <si>
    <t>Point (-80.41254230433786176 43.63915548102283282)</t>
  </si>
  <si>
    <t>10/3/2022 10:25:39 PM</t>
  </si>
  <si>
    <t>2022-10-03T22:25:39.577Z</t>
  </si>
  <si>
    <t>Point (-80.41252719899325996 43.63914463820945855)</t>
  </si>
  <si>
    <t>10/3/2022 10:25:40 PM</t>
  </si>
  <si>
    <t>2022-10-03T22:25:40.583Z</t>
  </si>
  <si>
    <t>Point (-80.41251236900589561 43.63913384854462407)</t>
  </si>
  <si>
    <t>10/3/2022 10:25:41 PM</t>
  </si>
  <si>
    <t>2022-10-03T22:25:41.577Z</t>
  </si>
  <si>
    <t>Point (-80.41249746057965808 43.63912296073116437)</t>
  </si>
  <si>
    <t>10/3/2022 10:25:42 PM</t>
  </si>
  <si>
    <t>2022-10-03T22:25:42.582Z</t>
  </si>
  <si>
    <t>Point (-80.41248245316641885 43.63911230002765507)</t>
  </si>
  <si>
    <t>10/3/2022 10:25:43 PM</t>
  </si>
  <si>
    <t>2022-10-03T22:25:43.578Z</t>
  </si>
  <si>
    <t>Point (-80.41246749606304434 43.63910145485337466)</t>
  </si>
  <si>
    <t>10/3/2022 10:25:44 PM</t>
  </si>
  <si>
    <t>2022-10-03T22:25:44.582Z</t>
  </si>
  <si>
    <t>Point (-80.41245286835201966 43.63909044767296308)</t>
  </si>
  <si>
    <t>10/3/2022 10:25:45 PM</t>
  </si>
  <si>
    <t>2022-10-03T22:25:45.578Z</t>
  </si>
  <si>
    <t>Point (-80.41243801186952567 43.63907953306120646)</t>
  </si>
  <si>
    <t>10/3/2022 10:25:46 PM</t>
  </si>
  <si>
    <t>2022-10-03T22:25:46.578Z</t>
  </si>
  <si>
    <t>Point (-80.41242299287601725 43.6390688282592194)</t>
  </si>
  <si>
    <t>10/3/2022 10:25:47 PM</t>
  </si>
  <si>
    <t>2022-10-03T22:25:47.578Z</t>
  </si>
  <si>
    <t>Point (-80.4124077665840673 43.6390581920366003)</t>
  </si>
  <si>
    <t>10/3/2022 10:25:48 PM</t>
  </si>
  <si>
    <t>2022-10-03T22:25:48.578Z</t>
  </si>
  <si>
    <t>Point (-80.41239350287933974 43.63904707190508958)</t>
  </si>
  <si>
    <t>10/3/2022 10:25:49 PM</t>
  </si>
  <si>
    <t>2022-10-03T22:25:49.577Z</t>
  </si>
  <si>
    <t>Point (-80.41237800954780823 43.63903665014246513)</t>
  </si>
  <si>
    <t>10/3/2022 10:25:50 PM</t>
  </si>
  <si>
    <t>2022-10-03T22:25:50.578Z</t>
  </si>
  <si>
    <t>Point (-80.41236335770744859 43.63902583023494941)</t>
  </si>
  <si>
    <t>10/3/2022 10:25:51 PM</t>
  </si>
  <si>
    <t>2022-10-03T22:25:51.578Z</t>
  </si>
  <si>
    <t>Point (-80.41234876171105839 43.63901476221288078)</t>
  </si>
  <si>
    <t>10/3/2022 10:25:52 PM</t>
  </si>
  <si>
    <t>2022-10-03T22:25:52.577Z</t>
  </si>
  <si>
    <t>Point (-80.41233398573673696 43.63900394455734499)</t>
  </si>
  <si>
    <t>10/3/2022 10:25:53 PM</t>
  </si>
  <si>
    <t>2022-10-03T22:25:53.577Z</t>
  </si>
  <si>
    <t>Point (-80.41231901229984658 43.63899328316079362)</t>
  </si>
  <si>
    <t>10/3/2022 10:25:54 PM</t>
  </si>
  <si>
    <t>2022-10-03T22:25:54.578Z</t>
  </si>
  <si>
    <t>Point (-80.41230433472209427 43.63898246727944752)</t>
  </si>
  <si>
    <t>10/3/2022 10:25:55 PM</t>
  </si>
  <si>
    <t>2022-10-03T22:25:55.577Z</t>
  </si>
  <si>
    <t>Point (-80.41228958827841211 43.63897163458406681)</t>
  </si>
  <si>
    <t>10/3/2022 10:25:56 PM</t>
  </si>
  <si>
    <t>2022-10-03T22:25:56.577Z</t>
  </si>
  <si>
    <t>Point (-80.41220133200035036 43.63902433780040013)</t>
  </si>
  <si>
    <t>10/3/2022 10:29:26 PM</t>
  </si>
  <si>
    <t>2022-10-03T22:29:26.168Z</t>
  </si>
  <si>
    <t>Point (-80.4122168545192153 43.63903555384555233)</t>
  </si>
  <si>
    <t>10/3/2022 10:29:27 PM</t>
  </si>
  <si>
    <t>2022-10-03T22:29:27.168Z</t>
  </si>
  <si>
    <t>Point (-80.41223192609055559 43.63904674897894864)</t>
  </si>
  <si>
    <t>10/3/2022 10:29:28 PM</t>
  </si>
  <si>
    <t>2022-10-03T22:29:28.169Z</t>
  </si>
  <si>
    <t>Point (-80.4122476468222942 43.63905794955503126)</t>
  </si>
  <si>
    <t>10/3/2022 10:29:29 PM</t>
  </si>
  <si>
    <t>2022-10-03T22:29:29.168Z</t>
  </si>
  <si>
    <t>Point (-80.41226295028461379 43.63906915199329717)</t>
  </si>
  <si>
    <t>10/3/2022 10:29:30 PM</t>
  </si>
  <si>
    <t>2022-10-03T22:29:30.168Z</t>
  </si>
  <si>
    <t>Point (-80.41227826104596943 43.63908049300373904)</t>
  </si>
  <si>
    <t>10/3/2022 10:29:31 PM</t>
  </si>
  <si>
    <t>2022-10-03T22:29:31.168Z</t>
  </si>
  <si>
    <t>Point (-80.41229361258636743 43.63909167006510614)</t>
  </si>
  <si>
    <t>10/3/2022 10:29:32 PM</t>
  </si>
  <si>
    <t>2022-10-03T22:29:32.168Z</t>
  </si>
  <si>
    <t>Point (-80.41230916265624273 43.63910277452171727)</t>
  </si>
  <si>
    <t>10/3/2022 10:29:33 PM</t>
  </si>
  <si>
    <t>2022-10-03T22:29:33.168Z</t>
  </si>
  <si>
    <t>Point (-80.41232439745498084 43.63911411853694489)</t>
  </si>
  <si>
    <t>10/3/2022 10:29:34 PM</t>
  </si>
  <si>
    <t>2022-10-03T22:29:34.168Z</t>
  </si>
  <si>
    <t>Point (-80.41233970347559534 43.63912542036218412)</t>
  </si>
  <si>
    <t>10/3/2022 10:29:35 PM</t>
  </si>
  <si>
    <t>2022-10-03T22:29:35.168Z</t>
  </si>
  <si>
    <t>Point (-80.41235514494998426 43.63913667832408549)</t>
  </si>
  <si>
    <t>10/3/2022 10:29:36 PM</t>
  </si>
  <si>
    <t>2022-10-03T22:29:36.168Z</t>
  </si>
  <si>
    <t>Point (-80.41237071996145858 43.63914757499438224)</t>
  </si>
  <si>
    <t>10/3/2022 10:29:37 PM</t>
  </si>
  <si>
    <t>2022-10-03T22:29:37.168Z</t>
  </si>
  <si>
    <t>Point (-80.41238616577209086 43.63915870274553299)</t>
  </si>
  <si>
    <t>10/3/2022 10:29:38 PM</t>
  </si>
  <si>
    <t>2022-10-03T22:29:38.168Z</t>
  </si>
  <si>
    <t>Point (-80.41240145320838906 43.63917005471088828)</t>
  </si>
  <si>
    <t>10/3/2022 10:29:39 PM</t>
  </si>
  <si>
    <t>2022-10-03T22:29:39.168Z</t>
  </si>
  <si>
    <t>Point (-80.41241686180713089 43.63918129638977916)</t>
  </si>
  <si>
    <t>10/3/2022 10:29:40 PM</t>
  </si>
  <si>
    <t>2022-10-03T22:29:40.169Z</t>
  </si>
  <si>
    <t>Point (-80.41243241692998822 43.6391923544638729)</t>
  </si>
  <si>
    <t>10/3/2022 10:29:41 PM</t>
  </si>
  <si>
    <t>2022-10-03T22:29:41.168Z</t>
  </si>
  <si>
    <t>Point (-80.41244743831445874 43.63920368962018159)</t>
  </si>
  <si>
    <t>10/3/2022 10:29:42 PM</t>
  </si>
  <si>
    <t>2022-10-03T22:29:42.168Z</t>
  </si>
  <si>
    <t>Point (-80.41246276138518567 43.63921498752505812)</t>
  </si>
  <si>
    <t>10/3/2022 10:29:43 PM</t>
  </si>
  <si>
    <t>2022-10-03T22:29:43.168Z</t>
  </si>
  <si>
    <t>Point (-80.41247844076426077 43.63922575318268571)</t>
  </si>
  <si>
    <t>10/3/2022 10:29:44 PM</t>
  </si>
  <si>
    <t>2022-10-03T22:29:44.168Z</t>
  </si>
  <si>
    <t>Point (-80.4124935414176889 43.63923705142205023)</t>
  </si>
  <si>
    <t>10/3/2022 10:29:45 PM</t>
  </si>
  <si>
    <t>2022-10-03T22:29:45.168Z</t>
  </si>
  <si>
    <t>Point (-80.41250910857793599 43.6392481449457037)</t>
  </si>
  <si>
    <t>10/3/2022 10:29:46 PM</t>
  </si>
  <si>
    <t>2022-10-03T22:29:46.168Z</t>
  </si>
  <si>
    <t>Point (-80.41252436141850524 43.63925941315341817)</t>
  </si>
  <si>
    <t>10/3/2022 10:29:47 PM</t>
  </si>
  <si>
    <t>2022-10-03T22:29:47.168Z</t>
  </si>
  <si>
    <t>Point (-80.41253939167079068 43.63927079412783883)</t>
  </si>
  <si>
    <t>10/3/2022 10:29:48 PM</t>
  </si>
  <si>
    <t>2022-10-03T22:29:48.168Z</t>
  </si>
  <si>
    <t>Point (-80.41255469724936233 43.6392819031738739)</t>
  </si>
  <si>
    <t>10/3/2022 10:29:49 PM</t>
  </si>
  <si>
    <t>2022-10-03T22:29:49.168Z</t>
  </si>
  <si>
    <t>Point (-80.4125700068425715 43.63929311361752639)</t>
  </si>
  <si>
    <t>10/3/2022 10:29:50 PM</t>
  </si>
  <si>
    <t>2022-10-03T22:29:50.168Z</t>
  </si>
  <si>
    <t>Point (-80.41258573389991682 43.63930404738089663)</t>
  </si>
  <si>
    <t>10/3/2022 10:29:51 PM</t>
  </si>
  <si>
    <t>2022-10-03T22:29:51.168Z</t>
  </si>
  <si>
    <t>Point (-80.41260112703405127 43.63931532986106987)</t>
  </si>
  <si>
    <t>10/3/2022 10:29:52 PM</t>
  </si>
  <si>
    <t>2022-10-03T22:29:52.168Z</t>
  </si>
  <si>
    <t>Point (-80.41261612605082121 43.63932679738012865)</t>
  </si>
  <si>
    <t>10/3/2022 10:29:53 PM</t>
  </si>
  <si>
    <t>2022-10-03T22:29:53.168Z</t>
  </si>
  <si>
    <t>Point (-80.41263166195510337 43.63933789796916329)</t>
  </si>
  <si>
    <t>10/3/2022 10:29:54 PM</t>
  </si>
  <si>
    <t>2022-10-03T22:29:54.169Z</t>
  </si>
  <si>
    <t>Point (-80.41264704444806455 43.63934906477363995)</t>
  </si>
  <si>
    <t>10/3/2022 10:29:55 PM</t>
  </si>
  <si>
    <t>2022-10-03T22:29:55.169Z</t>
  </si>
  <si>
    <t>Point (-80.41266225286108238 43.63936033163282247)</t>
  </si>
  <si>
    <t>10/3/2022 10:29:56 PM</t>
  </si>
  <si>
    <t>2022-10-03T22:29:56.168Z</t>
  </si>
  <si>
    <t>Point (-80.41267773811387087 43.63937136982670495)</t>
  </si>
  <si>
    <t>10/3/2022 10:29:57 PM</t>
  </si>
  <si>
    <t>2022-10-03T22:29:57.170Z</t>
  </si>
  <si>
    <t>Point (-80.41269286723341736 43.63938260615808673)</t>
  </si>
  <si>
    <t>10/3/2022 10:29:58 PM</t>
  </si>
  <si>
    <t>2022-10-03T22:29:58.168Z</t>
  </si>
  <si>
    <t>Point (-80.41270822406504237 43.63939384810664279)</t>
  </si>
  <si>
    <t>10/3/2022 10:29:59 PM</t>
  </si>
  <si>
    <t>2022-10-03T22:29:59.168Z</t>
  </si>
  <si>
    <t>Point (-80.41272363688941027 43.63940503090039869)</t>
  </si>
  <si>
    <t>10/3/2022 10:30:00 PM</t>
  </si>
  <si>
    <t>2022-10-03T22:30:00.168Z</t>
  </si>
  <si>
    <t>Point (-80.4127391151306341 43.639416148854977)</t>
  </si>
  <si>
    <t>10/3/2022 10:30:01 PM</t>
  </si>
  <si>
    <t>2022-10-03T22:30:01.168Z</t>
  </si>
  <si>
    <t>Point (-80.41275474430202053 43.63942713886240909)</t>
  </si>
  <si>
    <t>10/3/2022 10:30:02 PM</t>
  </si>
  <si>
    <t>2022-10-03T22:30:02.168Z</t>
  </si>
  <si>
    <t>Point (-80.41276993083758384 43.6394384753132627)</t>
  </si>
  <si>
    <t>10/3/2022 10:30:03 PM</t>
  </si>
  <si>
    <t>2022-10-03T22:30:03.168Z</t>
  </si>
  <si>
    <t>Point (-80.41278515267660509 43.63944971909636905)</t>
  </si>
  <si>
    <t>10/3/2022 10:30:04 PM</t>
  </si>
  <si>
    <t>2022-10-03T22:30:04.168Z</t>
  </si>
  <si>
    <t>Point (-80.41280047386116792 43.6394608507790025)</t>
  </si>
  <si>
    <t>10/3/2022 10:30:05 PM</t>
  </si>
  <si>
    <t>2022-10-03T22:30:05.168Z</t>
  </si>
  <si>
    <t>Point (-80.41281564136309612 43.63947224742858566)</t>
  </si>
  <si>
    <t>10/3/2022 10:30:06 PM</t>
  </si>
  <si>
    <t>2022-10-03T22:30:06.168Z</t>
  </si>
  <si>
    <t>Point (-80.41283139311417472 43.63948329850070706)</t>
  </si>
  <si>
    <t>10/3/2022 10:30:07 PM</t>
  </si>
  <si>
    <t>2022-10-03T22:30:07.168Z</t>
  </si>
  <si>
    <t>Point (-80.41284657818053461 43.63949458931069358)</t>
  </si>
  <si>
    <t>10/3/2022 10:30:08 PM</t>
  </si>
  <si>
    <t>2022-10-03T22:30:08.168Z</t>
  </si>
  <si>
    <t>Point (-80.41286216273394416 43.63950573455205983)</t>
  </si>
  <si>
    <t>10/3/2022 10:30:09 PM</t>
  </si>
  <si>
    <t>2022-10-03T22:30:09.168Z</t>
  </si>
  <si>
    <t>Point (-80.41287729054381828 43.63951702365768881)</t>
  </si>
  <si>
    <t>10/3/2022 10:30:10 PM</t>
  </si>
  <si>
    <t>2022-10-03T22:30:10.168Z</t>
  </si>
  <si>
    <t>Point (-80.41289262327946119 43.63952830004260619)</t>
  </si>
  <si>
    <t>10/3/2022 10:30:11 PM</t>
  </si>
  <si>
    <t>2022-10-03T22:30:11.168Z</t>
  </si>
  <si>
    <t>Point (-80.41290825324261959 43.63953928984548014)</t>
  </si>
  <si>
    <t>10/3/2022 10:30:12 PM</t>
  </si>
  <si>
    <t>2022-10-03T22:30:12.168Z</t>
  </si>
  <si>
    <t>Point (-80.41292353531858339 43.63955065254559429)</t>
  </si>
  <si>
    <t>10/3/2022 10:30:13 PM</t>
  </si>
  <si>
    <t>2022-10-03T22:30:13.168Z</t>
  </si>
  <si>
    <t>Point (-80.41293914649705243 43.63956172373720221)</t>
  </si>
  <si>
    <t>10/3/2022 10:30:14 PM</t>
  </si>
  <si>
    <t>2022-10-03T22:30:14.168Z</t>
  </si>
  <si>
    <t>Point (-80.41295440893651403 43.63957301115908649)</t>
  </si>
  <si>
    <t>10/3/2022 10:30:15 PM</t>
  </si>
  <si>
    <t>2022-10-03T22:30:15.168Z</t>
  </si>
  <si>
    <t>Point (-80.41296975468739561 43.63958410755540029)</t>
  </si>
  <si>
    <t>10/3/2022 10:30:16 PM</t>
  </si>
  <si>
    <t>2022-10-03T22:30:16.168Z</t>
  </si>
  <si>
    <t>Point (-80.41298482918617196 43.63959556231801429)</t>
  </si>
  <si>
    <t>10/3/2022 10:30:17 PM</t>
  </si>
  <si>
    <t>2022-10-03T22:30:17.168Z</t>
  </si>
  <si>
    <t>Point (-80.41300044713108264 43.63960670508314621)</t>
  </si>
  <si>
    <t>10/3/2022 10:30:18 PM</t>
  </si>
  <si>
    <t>2022-10-03T22:30:18.168Z</t>
  </si>
  <si>
    <t>Point (-80.41301562338458098 43.63961779898869509)</t>
  </si>
  <si>
    <t>10/3/2022 10:30:19 PM</t>
  </si>
  <si>
    <t>2022-10-03T22:30:19.168Z</t>
  </si>
  <si>
    <t>Point (-80.41303104557950121 43.63962891900771979)</t>
  </si>
  <si>
    <t>10/3/2022 10:30:20 PM</t>
  </si>
  <si>
    <t>2022-10-03T22:30:20.168Z</t>
  </si>
  <si>
    <t>Point (-80.41304635903227904 43.63964012411797455)</t>
  </si>
  <si>
    <t>10/3/2022 10:30:21 PM</t>
  </si>
  <si>
    <t>2022-10-03T22:30:21.168Z</t>
  </si>
  <si>
    <t>Point (-80.41306176110192894 43.63965133249376294)</t>
  </si>
  <si>
    <t>10/3/2022 10:30:22 PM</t>
  </si>
  <si>
    <t>2022-10-03T22:30:22.168Z</t>
  </si>
  <si>
    <t>Point (-80.41307718072121702 43.63966239584315332)</t>
  </si>
  <si>
    <t>10/3/2022 10:30:23 PM</t>
  </si>
  <si>
    <t>2022-10-03T22:30:23.168Z</t>
  </si>
  <si>
    <t>Point (-80.41309223031538522 43.63967366499365852)</t>
  </si>
  <si>
    <t>10/3/2022 10:30:24 PM</t>
  </si>
  <si>
    <t>2022-10-03T22:30:24.168Z</t>
  </si>
  <si>
    <t>Point (-80.41310781495486992 43.639684784492772)</t>
  </si>
  <si>
    <t>10/3/2022 10:30:25 PM</t>
  </si>
  <si>
    <t>2022-10-03T22:30:25.168Z</t>
  </si>
  <si>
    <t>Point (-80.41312329579865548 43.63969593087527699)</t>
  </si>
  <si>
    <t>10/3/2022 10:30:26 PM</t>
  </si>
  <si>
    <t>2022-10-03T22:30:26.168Z</t>
  </si>
  <si>
    <t>Point (-80.41313865229646751 43.639707110995829)</t>
  </si>
  <si>
    <t>10/3/2022 10:30:27 PM</t>
  </si>
  <si>
    <t>2022-10-03T22:30:27.168Z</t>
  </si>
  <si>
    <t>Point (-80.41315386952503275 43.63971827398220427)</t>
  </si>
  <si>
    <t>10/3/2022 10:30:28 PM</t>
  </si>
  <si>
    <t>2022-10-03T22:30:28.168Z</t>
  </si>
  <si>
    <t>Point (-80.41316917210701831 43.63972971951034197)</t>
  </si>
  <si>
    <t>10/3/2022 10:30:29 PM</t>
  </si>
  <si>
    <t>2022-10-03T22:30:29.168Z</t>
  </si>
  <si>
    <t>Point (-80.41318442378305065 43.63974083780021829)</t>
  </si>
  <si>
    <t>10/3/2022 10:30:30 PM</t>
  </si>
  <si>
    <t>2022-10-03T22:30:30.168Z</t>
  </si>
  <si>
    <t>Point (-80.4131999513132314 43.63975191736845005)</t>
  </si>
  <si>
    <t>10/3/2022 10:30:31 PM</t>
  </si>
  <si>
    <t>2022-10-03T22:30:31.168Z</t>
  </si>
  <si>
    <t>Point (-80.41321534067726873 43.63976309584828073)</t>
  </si>
  <si>
    <t>10/3/2022 10:30:32 PM</t>
  </si>
  <si>
    <t>2022-10-03T22:30:32.168Z</t>
  </si>
  <si>
    <t>Point (-80.41323076862416031 43.63977426844736129)</t>
  </si>
  <si>
    <t>10/3/2022 10:30:33 PM</t>
  </si>
  <si>
    <t>2022-10-03T22:30:33.168Z</t>
  </si>
  <si>
    <t>Point (-80.41324585730967556 43.63978575392256687)</t>
  </si>
  <si>
    <t>10/3/2022 10:30:34 PM</t>
  </si>
  <si>
    <t>2022-10-03T22:30:34.168Z</t>
  </si>
  <si>
    <t>Point (-80.41326142002114352 43.63979675427673044)</t>
  </si>
  <si>
    <t>10/3/2022 10:30:35 PM</t>
  </si>
  <si>
    <t>2022-10-03T22:30:35.168Z</t>
  </si>
  <si>
    <t>Point (-80.41327665258147306 43.6398080379676685)</t>
  </si>
  <si>
    <t>10/3/2022 10:30:36 PM</t>
  </si>
  <si>
    <t>2022-10-03T22:30:36.168Z</t>
  </si>
  <si>
    <t>Point (-80.41329230991658505 43.63981893718246141)</t>
  </si>
  <si>
    <t>10/3/2022 10:30:37 PM</t>
  </si>
  <si>
    <t>2022-10-03T22:30:37.168Z</t>
  </si>
  <si>
    <t>Point (-80.41330724252250661 43.6398304237168233)</t>
  </si>
  <si>
    <t>10/3/2022 10:30:38 PM</t>
  </si>
  <si>
    <t>2022-10-03T22:30:38.168Z</t>
  </si>
  <si>
    <t>Point (-80.4133228298130831 43.6398416766472721)</t>
  </si>
  <si>
    <t>10/3/2022 10:30:39 PM</t>
  </si>
  <si>
    <t>2022-10-03T22:30:39.168Z</t>
  </si>
  <si>
    <t>Point (-80.41333806210114687 43.63985291724247872)</t>
  </si>
  <si>
    <t>10/3/2022 10:30:40 PM</t>
  </si>
  <si>
    <t>2022-10-03T22:30:40.168Z</t>
  </si>
  <si>
    <t>Point (-80.41335365401717183 43.63986397804720951)</t>
  </si>
  <si>
    <t>10/3/2022 10:30:41 PM</t>
  </si>
  <si>
    <t>2022-10-03T22:30:41.168Z</t>
  </si>
  <si>
    <t>Point (-80.41336909378181019 43.63987510725352337)</t>
  </si>
  <si>
    <t>10/3/2022 10:30:42 PM</t>
  </si>
  <si>
    <t>2022-10-03T22:30:42.168Z</t>
  </si>
  <si>
    <t>Point (-80.41338434196964613 43.63988649840629819)</t>
  </si>
  <si>
    <t>10/3/2022 10:30:43 PM</t>
  </si>
  <si>
    <t>2022-10-03T22:30:43.168Z</t>
  </si>
  <si>
    <t>Point (-80.41340012114511637 43.63989746158991778)</t>
  </si>
  <si>
    <t>10/3/2022 10:30:44 PM</t>
  </si>
  <si>
    <t>2022-10-03T22:30:44.168Z</t>
  </si>
  <si>
    <t>Point (-80.41341544105070227 43.63990867239871818)</t>
  </si>
  <si>
    <t>10/3/2022 10:30:45 PM</t>
  </si>
  <si>
    <t>2022-10-03T22:30:45.168Z</t>
  </si>
  <si>
    <t>Point (-80.41343062633397665 43.63991995124253265)</t>
  </si>
  <si>
    <t>10/3/2022 10:30:46 PM</t>
  </si>
  <si>
    <t>2022-10-03T22:30:46.168Z</t>
  </si>
  <si>
    <t>Point (-80.41344588553509709 43.63993121788726626)</t>
  </si>
  <si>
    <t>10/3/2022 10:30:47 PM</t>
  </si>
  <si>
    <t>2022-10-03T22:30:47.168Z</t>
  </si>
  <si>
    <t>Point (-80.41346151380335527 43.63994226143712751)</t>
  </si>
  <si>
    <t>10/3/2022 10:30:48 PM</t>
  </si>
  <si>
    <t>2022-10-03T22:30:48.168Z</t>
  </si>
  <si>
    <t>Point (-80.41347689795840381 43.63995344779350916)</t>
  </si>
  <si>
    <t>10/3/2022 10:30:49 PM</t>
  </si>
  <si>
    <t>2022-10-03T22:30:49.168Z</t>
  </si>
  <si>
    <t>Point (-80.41349205825298441 43.63996486982882317)</t>
  </si>
  <si>
    <t>10/3/2022 10:30:50 PM</t>
  </si>
  <si>
    <t>2022-10-03T22:30:50.168Z</t>
  </si>
  <si>
    <t>Point (-80.41350758105420482 43.63997595271369079)</t>
  </si>
  <si>
    <t>10/3/2022 10:30:51 PM</t>
  </si>
  <si>
    <t>2022-10-03T22:30:51.168Z</t>
  </si>
  <si>
    <t>Point (-80.41352274748220452 43.63998725318973726)</t>
  </si>
  <si>
    <t>10/3/2022 10:30:52 PM</t>
  </si>
  <si>
    <t>2022-10-03T22:30:52.168Z</t>
  </si>
  <si>
    <t>Point (-80.41353815586147391 43.63999846473836186)</t>
  </si>
  <si>
    <t>10/3/2022 10:30:53 PM</t>
  </si>
  <si>
    <t>2022-10-03T22:30:53.168Z</t>
  </si>
  <si>
    <t>Point (-80.41355366633435153 43.64000958172246669)</t>
  </si>
  <si>
    <t>10/3/2022 10:30:54 PM</t>
  </si>
  <si>
    <t>2022-10-03T22:30:54.168Z</t>
  </si>
  <si>
    <t>Point (-80.4135692631312935 43.6400205560619554)</t>
  </si>
  <si>
    <t>10/3/2022 10:30:55 PM</t>
  </si>
  <si>
    <t>2022-10-03T22:30:55.168Z</t>
  </si>
  <si>
    <t>Point (-80.41358431108690752 43.64003193536402847)</t>
  </si>
  <si>
    <t>10/3/2022 10:30:56 PM</t>
  </si>
  <si>
    <t>2022-10-03T22:30:56.168Z</t>
  </si>
  <si>
    <t>Point (-80.41359949516053973 43.64004337857432603)</t>
  </si>
  <si>
    <t>10/3/2022 10:30:57 PM</t>
  </si>
  <si>
    <t>2022-10-03T22:30:57.170Z</t>
  </si>
  <si>
    <t>Point (-80.41361504731702325 43.64005437194798986)</t>
  </si>
  <si>
    <t>10/3/2022 10:30:58 PM</t>
  </si>
  <si>
    <t>2022-10-03T22:30:58.168Z</t>
  </si>
  <si>
    <t>Point (-80.41363045517047681 43.64006554032861374)</t>
  </si>
  <si>
    <t>10/3/2022 10:30:59 PM</t>
  </si>
  <si>
    <t>2022-10-03T22:30:59.168Z</t>
  </si>
  <si>
    <t>Point (-80.41364572061142724 43.64007678352928821)</t>
  </si>
  <si>
    <t>10/3/2022 10:31:00 PM</t>
  </si>
  <si>
    <t>2022-10-03T22:31:00.168Z</t>
  </si>
  <si>
    <t>Point (-80.41366108768968957 43.64008790313376096)</t>
  </si>
  <si>
    <t>10/3/2022 10:31:01 PM</t>
  </si>
  <si>
    <t>2022-10-03T22:31:01.168Z</t>
  </si>
  <si>
    <t>Point (-80.41367665901861983 43.64009901367866462)</t>
  </si>
  <si>
    <t>10/3/2022 10:31:02 PM</t>
  </si>
  <si>
    <t>2022-10-03T22:31:02.168Z</t>
  </si>
  <si>
    <t>Point (-80.41369195023435168 43.64011024230111246)</t>
  </si>
  <si>
    <t>10/3/2022 10:31:03 PM</t>
  </si>
  <si>
    <t>2022-10-03T22:31:03.168Z</t>
  </si>
  <si>
    <t>Point (-80.41370719555790458 43.6401214707283458)</t>
  </si>
  <si>
    <t>10/3/2022 10:31:04 PM</t>
  </si>
  <si>
    <t>2022-10-03T22:31:04.168Z</t>
  </si>
  <si>
    <t>Point (-80.41372252085572825 43.64013267045233846)</t>
  </si>
  <si>
    <t>10/3/2022 10:31:05 PM</t>
  </si>
  <si>
    <t>2022-10-03T22:31:05.168Z</t>
  </si>
  <si>
    <t>Point (-80.41373782368759748 43.64014379079475958)</t>
  </si>
  <si>
    <t>10/3/2022 10:31:06 PM</t>
  </si>
  <si>
    <t>2022-10-03T22:31:06.168Z</t>
  </si>
  <si>
    <t>Point (-80.4137533613562141 43.64015478754782151)</t>
  </si>
  <si>
    <t>10/3/2022 10:31:07 PM</t>
  </si>
  <si>
    <t>2022-10-03T22:31:07.168Z</t>
  </si>
  <si>
    <t>Point (-80.41376866092099363 43.64016621098742377)</t>
  </si>
  <si>
    <t>10/3/2022 10:31:08 PM</t>
  </si>
  <si>
    <t>2022-10-03T22:31:08.168Z</t>
  </si>
  <si>
    <t>Point (-80.41378396026482278 43.64017754396062543)</t>
  </si>
  <si>
    <t>10/3/2022 10:31:09 PM</t>
  </si>
  <si>
    <t>2022-10-03T22:31:09.168Z</t>
  </si>
  <si>
    <t>Point (-80.41379940290272543 43.64018855872935632)</t>
  </si>
  <si>
    <t>10/3/2022 10:31:10 PM</t>
  </si>
  <si>
    <t>2022-10-03T22:31:10.168Z</t>
  </si>
  <si>
    <t>Point (-80.41381460423633598 43.64019991339495874)</t>
  </si>
  <si>
    <t>10/3/2022 10:31:11 PM</t>
  </si>
  <si>
    <t>2022-10-03T22:31:11.168Z</t>
  </si>
  <si>
    <t>Point (-80.41383005472967227 43.64021099850623386)</t>
  </si>
  <si>
    <t>10/3/2022 10:31:12 PM</t>
  </si>
  <si>
    <t>2022-10-03T22:31:12.168Z</t>
  </si>
  <si>
    <t>Point (-80.41384536571592889 43.64022227696259648)</t>
  </si>
  <si>
    <t>10/3/2022 10:31:13 PM</t>
  </si>
  <si>
    <t>2022-10-03T22:31:13.168Z</t>
  </si>
  <si>
    <t>Point (-80.41386059024029009 43.64023367330923264)</t>
  </si>
  <si>
    <t>10/3/2022 10:31:14 PM</t>
  </si>
  <si>
    <t>2022-10-03T22:31:14.168Z</t>
  </si>
  <si>
    <t>Point (-80.41387609691133775 43.64024474958528543)</t>
  </si>
  <si>
    <t>10/3/2022 10:31:15 PM</t>
  </si>
  <si>
    <t>2022-10-03T22:31:15.168Z</t>
  </si>
  <si>
    <t>Point (-80.41389176981341791 43.64025566379563514)</t>
  </si>
  <si>
    <t>10/3/2022 10:31:16 PM</t>
  </si>
  <si>
    <t>2022-10-03T22:31:16.168Z</t>
  </si>
  <si>
    <t>Point (-80.41390697120434083 43.64026701605005343)</t>
  </si>
  <si>
    <t>10/3/2022 10:31:17 PM</t>
  </si>
  <si>
    <t>2022-10-03T22:31:17.168Z</t>
  </si>
  <si>
    <t>Point (-80.41392214807117966 43.64027838453270647)</t>
  </si>
  <si>
    <t>10/3/2022 10:31:18 PM</t>
  </si>
  <si>
    <t>2022-10-03T22:31:18.168Z</t>
  </si>
  <si>
    <t>Point (-80.41393764214247142 43.64028953195916216)</t>
  </si>
  <si>
    <t>10/3/2022 10:31:19 PM</t>
  </si>
  <si>
    <t>2022-10-03T22:31:19.168Z</t>
  </si>
  <si>
    <t>Point (-80.41395320807897917 43.64030055265236996)</t>
  </si>
  <si>
    <t>10/3/2022 10:31:20 PM</t>
  </si>
  <si>
    <t>2022-10-03T22:31:20.168Z</t>
  </si>
  <si>
    <t>Point (-80.41396860014286574 43.64031164734681312)</t>
  </si>
  <si>
    <t>10/3/2022 10:31:21 PM</t>
  </si>
  <si>
    <t>2022-10-03T22:31:21.168Z</t>
  </si>
  <si>
    <t>Point (-80.4139838723281315 43.64032310987648344)</t>
  </si>
  <si>
    <t>10/3/2022 10:31:22 PM</t>
  </si>
  <si>
    <t>2022-10-03T22:31:22.168Z</t>
  </si>
  <si>
    <t>Point (-80.4139991661181881 43.64033415603837085)</t>
  </si>
  <si>
    <t>10/3/2022 10:31:23 PM</t>
  </si>
  <si>
    <t>2022-10-03T22:31:23.168Z</t>
  </si>
  <si>
    <t>Point (-80.41401482393555966 43.64034520908017356)</t>
  </si>
  <si>
    <t>10/3/2022 10:31:24 PM</t>
  </si>
  <si>
    <t>2022-10-03T22:31:24.168Z</t>
  </si>
  <si>
    <t>Point (-80.41402987190791407 43.64035663588030189)</t>
  </si>
  <si>
    <t>10/3/2022 10:31:25 PM</t>
  </si>
  <si>
    <t>2022-10-03T22:31:25.168Z</t>
  </si>
  <si>
    <t>Point (-80.41404502953223243 43.64036781429788903)</t>
  </si>
  <si>
    <t>10/3/2022 10:31:26 PM</t>
  </si>
  <si>
    <t>2022-10-03T22:31:26.168Z</t>
  </si>
  <si>
    <t>Point (-80.41406019873502942 43.64037906866022354)</t>
  </si>
  <si>
    <t>10/3/2022 10:31:27 PM</t>
  </si>
  <si>
    <t>2022-10-03T22:31:27.168Z</t>
  </si>
  <si>
    <t>Point (-80.4140758486292242 43.64039013543816736)</t>
  </si>
  <si>
    <t>10/3/2022 10:31:28 PM</t>
  </si>
  <si>
    <t>2022-10-03T22:31:28.168Z</t>
  </si>
  <si>
    <t>Point (-80.41409108069598233 43.64040152624806268)</t>
  </si>
  <si>
    <t>10/3/2022 10:31:29 PM</t>
  </si>
  <si>
    <t>2022-10-03T22:31:29.168Z</t>
  </si>
  <si>
    <t>Point (-80.41410660022168599 43.64041251666231602)</t>
  </si>
  <si>
    <t>10/3/2022 10:31:30 PM</t>
  </si>
  <si>
    <t>2022-10-03T22:31:30.168Z</t>
  </si>
  <si>
    <t>Point (-80.41412212383562519 43.64042351601826653)</t>
  </si>
  <si>
    <t>10/3/2022 10:31:31 PM</t>
  </si>
  <si>
    <t>2022-10-03T22:31:31.163Z</t>
  </si>
  <si>
    <t>Point (-80.41413727264911415 43.64043483015645108)</t>
  </si>
  <si>
    <t>10/3/2022 10:31:32 PM</t>
  </si>
  <si>
    <t>2022-10-03T22:31:32.168Z</t>
  </si>
  <si>
    <t>Point (-80.41415332125814075 43.6404455280949648)</t>
  </si>
  <si>
    <t>10/3/2022 10:31:33 PM</t>
  </si>
  <si>
    <t>2022-10-03T22:31:33.163Z</t>
  </si>
  <si>
    <t>Point (-80.41417799956440149 43.64045002334767531)</t>
  </si>
  <si>
    <t>10/3/2022 10:31:34 PM</t>
  </si>
  <si>
    <t>2022-10-03T22:31:34.168Z</t>
  </si>
  <si>
    <t>Point (-80.41420493649992807 43.64045292722848757)</t>
  </si>
  <si>
    <t>10/3/2022 10:31:35 PM</t>
  </si>
  <si>
    <t>2022-10-03T22:31:35.168Z</t>
  </si>
  <si>
    <t>Point (-80.41412025523023033 43.64056627534048971)</t>
  </si>
  <si>
    <t>10/3/2022 10:37:18 PM</t>
  </si>
  <si>
    <t>2022-10-03T22:37:18.157Z</t>
  </si>
  <si>
    <t>Point (-80.41409829839149381 43.64056110476033723)</t>
  </si>
  <si>
    <t>10/3/2022 10:37:19 PM</t>
  </si>
  <si>
    <t>2022-10-03T22:37:19.153Z</t>
  </si>
  <si>
    <t>Point (-80.41403667186875737 43.64042446981478207)</t>
  </si>
  <si>
    <t>10/3/2022 10:37:27 PM</t>
  </si>
  <si>
    <t>2022-10-03T22:37:27.158Z</t>
  </si>
  <si>
    <t>Point (-80.41401033272427412 43.64042082207675577)</t>
  </si>
  <si>
    <t>10/3/2022 10:37:28 PM</t>
  </si>
  <si>
    <t>2022-10-03T22:37:28.158Z</t>
  </si>
  <si>
    <t>Point (-80.41397976013389837 43.64042024587188706)</t>
  </si>
  <si>
    <t>10/3/2022 10:37:29 PM</t>
  </si>
  <si>
    <t>2022-10-03T22:37:29.153Z</t>
  </si>
  <si>
    <t>Point (-80.41395306862592918 43.64041694347209699)</t>
  </si>
  <si>
    <t>10/3/2022 10:37:30 PM</t>
  </si>
  <si>
    <t>2022-10-03T22:37:30.158Z</t>
  </si>
  <si>
    <t>Point (-80.41393758926207624 43.64040542738220552)</t>
  </si>
  <si>
    <t>10/3/2022 10:37:31 PM</t>
  </si>
  <si>
    <t>2022-10-03T22:37:31.158Z</t>
  </si>
  <si>
    <t>Point (-80.41392193938004596 43.64039413608450246)</t>
  </si>
  <si>
    <t>10/3/2022 10:37:32 PM</t>
  </si>
  <si>
    <t>2022-10-03T22:37:32.157Z</t>
  </si>
  <si>
    <t>Point (-80.41390613921996078 43.64038290243141205)</t>
  </si>
  <si>
    <t>10/3/2022 10:37:33 PM</t>
  </si>
  <si>
    <t>2022-10-03T22:37:33.153Z</t>
  </si>
  <si>
    <t>Point (-80.41389066357703541 43.64037142927129054)</t>
  </si>
  <si>
    <t>10/3/2022 10:37:34 PM</t>
  </si>
  <si>
    <t>2022-10-03T22:37:34.158Z</t>
  </si>
  <si>
    <t>Point (-80.41387520911231945 43.64036000968200568)</t>
  </si>
  <si>
    <t>10/3/2022 10:37:35 PM</t>
  </si>
  <si>
    <t>2022-10-03T22:37:35.153Z</t>
  </si>
  <si>
    <t>Point (-80.41385951717252567 43.64034861179798952)</t>
  </si>
  <si>
    <t>10/3/2022 10:37:36 PM</t>
  </si>
  <si>
    <t>2022-10-03T22:37:36.158Z</t>
  </si>
  <si>
    <t>Point (-80.41384359922446379 43.64033747530650231)</t>
  </si>
  <si>
    <t>10/3/2022 10:37:37 PM</t>
  </si>
  <si>
    <t>2022-10-03T22:37:37.157Z</t>
  </si>
  <si>
    <t>Point (-80.41382823028177995 43.6403259822627021)</t>
  </si>
  <si>
    <t>10/3/2022 10:37:38 PM</t>
  </si>
  <si>
    <t>2022-10-03T22:37:38.153Z</t>
  </si>
  <si>
    <t>Point (-80.41381271017726817 43.6403144926539639)</t>
  </si>
  <si>
    <t>10/3/2022 10:37:39 PM</t>
  </si>
  <si>
    <t>2022-10-03T22:37:39.153Z</t>
  </si>
  <si>
    <t>Point (-80.413797226906226 43.64030302871151434)</t>
  </si>
  <si>
    <t>10/3/2022 10:37:40 PM</t>
  </si>
  <si>
    <t>2022-10-03T22:37:40.157Z</t>
  </si>
  <si>
    <t>Point (-80.41378173942962349 43.64029176097230334)</t>
  </si>
  <si>
    <t>10/3/2022 10:37:41 PM</t>
  </si>
  <si>
    <t>2022-10-03T22:37:41.153Z</t>
  </si>
  <si>
    <t>Point (-80.41376596386739095 43.64028055796697458)</t>
  </si>
  <si>
    <t>10/3/2022 10:37:42 PM</t>
  </si>
  <si>
    <t>2022-10-03T22:37:42.158Z</t>
  </si>
  <si>
    <t>Point (-80.41375030701533433 43.6402692884340766)</t>
  </si>
  <si>
    <t>10/3/2022 10:37:43 PM</t>
  </si>
  <si>
    <t>2022-10-03T22:37:43.153Z</t>
  </si>
  <si>
    <t>Point (-80.41373464643407942 43.64025796775054999)</t>
  </si>
  <si>
    <t>10/3/2022 10:37:44 PM</t>
  </si>
  <si>
    <t>2022-10-03T22:37:44.158Z</t>
  </si>
  <si>
    <t>Point (-80.41371927731293567 43.64024640546403333)</t>
  </si>
  <si>
    <t>10/3/2022 10:37:45 PM</t>
  </si>
  <si>
    <t>2022-10-03T22:37:45.153Z</t>
  </si>
  <si>
    <t>Point (-80.41370371012165208 43.64023502556809575)</t>
  </si>
  <si>
    <t>10/3/2022 10:37:46 PM</t>
  </si>
  <si>
    <t>2022-10-03T22:37:46.158Z</t>
  </si>
  <si>
    <t>Point (-80.41368823135856303 43.64022365058171005)</t>
  </si>
  <si>
    <t>10/3/2022 10:37:47 PM</t>
  </si>
  <si>
    <t>2022-10-03T22:37:47.153Z</t>
  </si>
  <si>
    <t>Point (-80.4136725908676766 43.64021238305371497)</t>
  </si>
  <si>
    <t>10/3/2022 10:37:48 PM</t>
  </si>
  <si>
    <t>2022-10-03T22:37:48.158Z</t>
  </si>
  <si>
    <t>Point (-80.41365716411078779 43.64020101863805223)</t>
  </si>
  <si>
    <t>10/3/2022 10:37:49 PM</t>
  </si>
  <si>
    <t>2022-10-03T22:37:49.153Z</t>
  </si>
  <si>
    <t>Point (-80.41364141671296295 43.64018969882213383)</t>
  </si>
  <si>
    <t>10/3/2022 10:37:50 PM</t>
  </si>
  <si>
    <t>2022-10-03T22:37:50.153Z</t>
  </si>
  <si>
    <t>Point (-80.41362573922125989 43.64017835698125225)</t>
  </si>
  <si>
    <t>10/3/2022 10:37:51 PM</t>
  </si>
  <si>
    <t>2022-10-03T22:37:51.153Z</t>
  </si>
  <si>
    <t>Point (-80.41361003076909242 43.64016707948135831)</t>
  </si>
  <si>
    <t>10/3/2022 10:37:52 PM</t>
  </si>
  <si>
    <t>2022-10-03T22:37:52.158Z</t>
  </si>
  <si>
    <t>Point (-80.41359472737200065 43.64015546609406471)</t>
  </si>
  <si>
    <t>10/3/2022 10:37:53 PM</t>
  </si>
  <si>
    <t>2022-10-03T22:37:53.153Z</t>
  </si>
  <si>
    <t>Point (-80.41357889751724031 43.64014437431180227)</t>
  </si>
  <si>
    <t>10/3/2022 10:37:54 PM</t>
  </si>
  <si>
    <t>2022-10-03T22:37:54.152Z</t>
  </si>
  <si>
    <t>Point (-80.41356363694970355 43.64013282240684788)</t>
  </si>
  <si>
    <t>10/3/2022 10:37:55 PM</t>
  </si>
  <si>
    <t>2022-10-03T22:37:55.153Z</t>
  </si>
  <si>
    <t>Point (-80.41354800478356424 43.64012133874997801)</t>
  </si>
  <si>
    <t>10/3/2022 10:37:56 PM</t>
  </si>
  <si>
    <t>2022-10-03T22:37:56.160Z</t>
  </si>
  <si>
    <t>Point (-80.41353246784464659 43.64010993745509381)</t>
  </si>
  <si>
    <t>10/3/2022 10:37:57 PM</t>
  </si>
  <si>
    <t>2022-10-03T22:37:57.157Z</t>
  </si>
  <si>
    <t>Point (-80.41351669902978472 43.64009874998376404)</t>
  </si>
  <si>
    <t>10/3/2022 10:37:58 PM</t>
  </si>
  <si>
    <t>2022-10-03T22:37:58.157Z</t>
  </si>
  <si>
    <t>Point (-80.413501150367793 43.64008730819045923)</t>
  </si>
  <si>
    <t>10/3/2022 10:37:59 PM</t>
  </si>
  <si>
    <t>2022-10-03T22:37:59.153Z</t>
  </si>
  <si>
    <t>Point (-80.41348544956198907 43.64007603414156478)</t>
  </si>
  <si>
    <t>10/3/2022 10:38:00 PM</t>
  </si>
  <si>
    <t>2022-10-03T22:38:00.153Z</t>
  </si>
  <si>
    <t>Point (-80.41346991335949212 43.64006466548127605)</t>
  </si>
  <si>
    <t>10/3/2022 10:38:01 PM</t>
  </si>
  <si>
    <t>2022-10-03T22:38:01.153Z</t>
  </si>
  <si>
    <t>Point (-80.41345431988585801 43.64005337863177658)</t>
  </si>
  <si>
    <t>10/3/2022 10:38:02 PM</t>
  </si>
  <si>
    <t>2022-10-03T22:38:02.154Z</t>
  </si>
  <si>
    <t>Point (-80.41343881302076113 43.64004184496431549)</t>
  </si>
  <si>
    <t>10/3/2022 10:38:03 PM</t>
  </si>
  <si>
    <t>2022-10-03T22:38:03.153Z</t>
  </si>
  <si>
    <t>Point (-80.41342315193614354 43.64003048397438533)</t>
  </si>
  <si>
    <t>10/3/2022 10:38:04 PM</t>
  </si>
  <si>
    <t>2022-10-03T22:38:04.157Z</t>
  </si>
  <si>
    <t>Point (-80.41340753069695779 43.64001912737752775)</t>
  </si>
  <si>
    <t>10/3/2022 10:38:05 PM</t>
  </si>
  <si>
    <t>2022-10-03T22:38:05.153Z</t>
  </si>
  <si>
    <t>Point (-80.41339192508594635 43.64000799788284013)</t>
  </si>
  <si>
    <t>10/3/2022 10:38:06 PM</t>
  </si>
  <si>
    <t>2022-10-03T22:38:06.153Z</t>
  </si>
  <si>
    <t>Point (-80.41337628904622647 43.63999666805703015)</t>
  </si>
  <si>
    <t>10/3/2022 10:38:07 PM</t>
  </si>
  <si>
    <t>2022-10-03T22:38:07.153Z</t>
  </si>
  <si>
    <t>Point (-80.41336067546332345 43.63998516782714887)</t>
  </si>
  <si>
    <t>10/3/2022 10:38:08 PM</t>
  </si>
  <si>
    <t>2022-10-03T22:38:08.153Z</t>
  </si>
  <si>
    <t>Point (-80.4133450678390318 43.63997396057526856)</t>
  </si>
  <si>
    <t>10/3/2022 10:38:09 PM</t>
  </si>
  <si>
    <t>2022-10-03T22:38:09.153Z</t>
  </si>
  <si>
    <t>Point (-80.41332950833159998 43.63996259972336844)</t>
  </si>
  <si>
    <t>10/3/2022 10:38:10 PM</t>
  </si>
  <si>
    <t>2022-10-03T22:38:10.153Z</t>
  </si>
  <si>
    <t>Point (-80.41331393324048804 43.6399511318927793)</t>
  </si>
  <si>
    <t>10/3/2022 10:38:11 PM</t>
  </si>
  <si>
    <t>2022-10-03T22:38:11.153Z</t>
  </si>
  <si>
    <t>Point (-80.41329879711732076 43.63993957003651758)</t>
  </si>
  <si>
    <t>10/3/2022 10:38:12 PM</t>
  </si>
  <si>
    <t>2022-10-03T22:38:12.153Z</t>
  </si>
  <si>
    <t>Point (-80.41328329037526146 43.63992806462163543)</t>
  </si>
  <si>
    <t>10/3/2022 10:38:13 PM</t>
  </si>
  <si>
    <t>2022-10-03T22:38:13.153Z</t>
  </si>
  <si>
    <t>Point (-80.41326738884218628 43.63991708315192852)</t>
  </si>
  <si>
    <t>10/3/2022 10:38:14 PM</t>
  </si>
  <si>
    <t>2022-10-03T22:38:14.153Z</t>
  </si>
  <si>
    <t>Point (-80.41325150800429356 43.63990601120195123)</t>
  </si>
  <si>
    <t>10/3/2022 10:38:15 PM</t>
  </si>
  <si>
    <t>2022-10-03T22:38:15.153Z</t>
  </si>
  <si>
    <t>Point (-80.41323596830613951 43.6398945639569078)</t>
  </si>
  <si>
    <t>10/3/2022 10:38:16 PM</t>
  </si>
  <si>
    <t>2022-10-03T22:38:16.153Z</t>
  </si>
  <si>
    <t>Point (-80.41322051046148545 43.63988306146925567)</t>
  </si>
  <si>
    <t>10/3/2022 10:38:17 PM</t>
  </si>
  <si>
    <t>2022-10-03T22:38:17.153Z</t>
  </si>
  <si>
    <t>Point (-80.4132049807278122 43.6398717070484139)</t>
  </si>
  <si>
    <t>10/3/2022 10:38:18 PM</t>
  </si>
  <si>
    <t>2022-10-03T22:38:18.154Z</t>
  </si>
  <si>
    <t>Point (-80.41318953749988907 43.63986032602604581)</t>
  </si>
  <si>
    <t>10/3/2022 10:38:19 PM</t>
  </si>
  <si>
    <t>2022-10-03T22:38:19.153Z</t>
  </si>
  <si>
    <t>Point (-80.41317420134163285 43.63984898472003948)</t>
  </si>
  <si>
    <t>10/3/2022 10:38:20 PM</t>
  </si>
  <si>
    <t>2022-10-03T22:38:20.153Z</t>
  </si>
  <si>
    <t>Point (-80.41315827468025645 43.6398378339653803)</t>
  </si>
  <si>
    <t>10/3/2022 10:38:21 PM</t>
  </si>
  <si>
    <t>2022-10-03T22:38:21.153Z</t>
  </si>
  <si>
    <t>Point (-80.41314284986074767 43.63982647604843379)</t>
  </si>
  <si>
    <t>10/3/2022 10:38:22 PM</t>
  </si>
  <si>
    <t>2022-10-03T22:38:22.153Z</t>
  </si>
  <si>
    <t>Point (-80.41312740181982122 43.6398150315880855)</t>
  </si>
  <si>
    <t>10/3/2022 10:38:23 PM</t>
  </si>
  <si>
    <t>2022-10-03T22:38:23.153Z</t>
  </si>
  <si>
    <t>Point (-80.41311181828183408 43.63980370848145185)</t>
  </si>
  <si>
    <t>10/3/2022 10:38:24 PM</t>
  </si>
  <si>
    <t>2022-10-03T22:38:24.153Z</t>
  </si>
  <si>
    <t>Point (-80.41309615712499692 43.63979242357753208)</t>
  </si>
  <si>
    <t>10/3/2022 10:38:25 PM</t>
  </si>
  <si>
    <t>2022-10-03T22:38:25.153Z</t>
  </si>
  <si>
    <t>Point (-80.41308053745471796 43.63978115475829611)</t>
  </si>
  <si>
    <t>10/3/2022 10:38:26 PM</t>
  </si>
  <si>
    <t>2022-10-03T22:38:26.153Z</t>
  </si>
  <si>
    <t>Point (-80.41306513488460439 43.63976960156017526)</t>
  </si>
  <si>
    <t>10/3/2022 10:38:27 PM</t>
  </si>
  <si>
    <t>2022-10-03T22:38:27.153Z</t>
  </si>
  <si>
    <t>Point (-80.41304942667404987 43.63975839696190917)</t>
  </si>
  <si>
    <t>10/3/2022 10:38:28 PM</t>
  </si>
  <si>
    <t>2022-10-03T22:38:28.153Z</t>
  </si>
  <si>
    <t>Point (-80.41303398170455807 43.63974705365341578)</t>
  </si>
  <si>
    <t>10/3/2022 10:38:29 PM</t>
  </si>
  <si>
    <t>2022-10-03T22:38:29.153Z</t>
  </si>
  <si>
    <t>Point (-80.41301837180593282 43.63973563361847141)</t>
  </si>
  <si>
    <t>10/3/2022 10:38:30 PM</t>
  </si>
  <si>
    <t>2022-10-03T22:38:30.153Z</t>
  </si>
  <si>
    <t>Point (-80.41300300928250522 43.63972427380456054)</t>
  </si>
  <si>
    <t>10/3/2022 10:38:31 PM</t>
  </si>
  <si>
    <t>2022-10-03T22:38:31.153Z</t>
  </si>
  <si>
    <t>Point (-80.41298738910063548 43.63971291819962772)</t>
  </si>
  <si>
    <t>10/3/2022 10:38:32 PM</t>
  </si>
  <si>
    <t>2022-10-03T22:38:32.153Z</t>
  </si>
  <si>
    <t>Point (-80.41297156672597168 43.63970180601756255)</t>
  </si>
  <si>
    <t>10/3/2022 10:38:33 PM</t>
  </si>
  <si>
    <t>2022-10-03T22:38:33.153Z</t>
  </si>
  <si>
    <t>Point (-80.41295633870620918 43.63969017963351149)</t>
  </si>
  <si>
    <t>10/3/2022 10:38:34 PM</t>
  </si>
  <si>
    <t>2022-10-03T22:38:34.153Z</t>
  </si>
  <si>
    <t>Point (-80.41294074184041563 43.63967867726408656)</t>
  </si>
  <si>
    <t>10/3/2022 10:38:35 PM</t>
  </si>
  <si>
    <t>2022-10-03T22:38:35.153Z</t>
  </si>
  <si>
    <t>Point (-80.41292504305880584 43.63966761715187204)</t>
  </si>
  <si>
    <t>10/3/2022 10:38:36 PM</t>
  </si>
  <si>
    <t>2022-10-03T22:38:36.153Z</t>
  </si>
  <si>
    <t>Point (-80.41290908463514597 43.63965638367947975)</t>
  </si>
  <si>
    <t>10/3/2022 10:38:37 PM</t>
  </si>
  <si>
    <t>2022-10-03T22:38:37.153Z</t>
  </si>
  <si>
    <t>Point (-80.41289355452565246 43.63964507127032277)</t>
  </si>
  <si>
    <t>10/3/2022 10:38:38 PM</t>
  </si>
  <si>
    <t>2022-10-03T22:38:38.153Z</t>
  </si>
  <si>
    <t>Point (-80.41287833608643609 43.63963336288513517)</t>
  </si>
  <si>
    <t>10/3/2022 10:38:39 PM</t>
  </si>
  <si>
    <t>2022-10-03T22:38:39.153Z</t>
  </si>
  <si>
    <t>Point (-80.4128626584068229 43.63962225198837785)</t>
  </si>
  <si>
    <t>10/3/2022 10:38:40 PM</t>
  </si>
  <si>
    <t>2022-10-03T22:38:40.153Z</t>
  </si>
  <si>
    <t>Point (-80.41284747767129204 43.63961058412963467)</t>
  </si>
  <si>
    <t>10/3/2022 10:38:41 PM</t>
  </si>
  <si>
    <t>2022-10-03T22:38:41.153Z</t>
  </si>
  <si>
    <t>Point (-80.412831629789423 43.63959942732149955)</t>
  </si>
  <si>
    <t>10/3/2022 10:38:42 PM</t>
  </si>
  <si>
    <t>2022-10-03T22:38:42.153Z</t>
  </si>
  <si>
    <t>Point (-80.41281598405696229 43.63958813153737282)</t>
  </si>
  <si>
    <t>10/3/2022 10:38:43 PM</t>
  </si>
  <si>
    <t>2022-10-03T22:38:43.153Z</t>
  </si>
  <si>
    <t>Point (-80.41280007389119078 43.63957699129264967)</t>
  </si>
  <si>
    <t>10/3/2022 10:38:44 PM</t>
  </si>
  <si>
    <t>2022-10-03T22:38:44.148Z</t>
  </si>
  <si>
    <t>Point (-80.41278472962974888 43.63956530926837019)</t>
  </si>
  <si>
    <t>10/3/2022 10:38:45 PM</t>
  </si>
  <si>
    <t>2022-10-03T22:38:45.153Z</t>
  </si>
  <si>
    <t>Point (-80.41276898470449908 43.63955413048473275)</t>
  </si>
  <si>
    <t>10/3/2022 10:38:46 PM</t>
  </si>
  <si>
    <t>2022-10-03T22:38:46.153Z</t>
  </si>
  <si>
    <t>Point (-80.41275333476255582 43.6395427711638888)</t>
  </si>
  <si>
    <t>10/3/2022 10:38:47 PM</t>
  </si>
  <si>
    <t>2022-10-03T22:38:47.152Z</t>
  </si>
  <si>
    <t>Point (-80.41273796466158785 43.63953140632583683)</t>
  </si>
  <si>
    <t>10/3/2022 10:38:48 PM</t>
  </si>
  <si>
    <t>2022-10-03T22:38:48.153Z</t>
  </si>
  <si>
    <t>Point (-80.41272230913668295 43.63952003013860548)</t>
  </si>
  <si>
    <t>10/3/2022 10:38:49 PM</t>
  </si>
  <si>
    <t>2022-10-03T22:38:49.153Z</t>
  </si>
  <si>
    <t>Point (-80.41270665996749756 43.6395085888242491)</t>
  </si>
  <si>
    <t>10/3/2022 10:38:50 PM</t>
  </si>
  <si>
    <t>2022-10-03T22:38:50.153Z</t>
  </si>
  <si>
    <t>Point (-80.41269107221481249 43.63949740690350154)</t>
  </si>
  <si>
    <t>10/3/2022 10:38:51 PM</t>
  </si>
  <si>
    <t>2022-10-03T22:38:51.153Z</t>
  </si>
  <si>
    <t>Point (-80.41267558972606366 43.63948603964148276)</t>
  </si>
  <si>
    <t>10/3/2022 10:38:52 PM</t>
  </si>
  <si>
    <t>2022-10-03T22:38:52.153Z</t>
  </si>
  <si>
    <t>Point (-80.41266005178987086 43.63947460557862001)</t>
  </si>
  <si>
    <t>10/3/2022 10:38:53 PM</t>
  </si>
  <si>
    <t>2022-10-03T22:38:53.153Z</t>
  </si>
  <si>
    <t>Point (-80.41264475114799382 43.63946318379067435)</t>
  </si>
  <si>
    <t>10/3/2022 10:38:54 PM</t>
  </si>
  <si>
    <t>2022-10-03T22:38:54.153Z</t>
  </si>
  <si>
    <t>Point (-80.41262902381866695 43.6394521257431407)</t>
  </si>
  <si>
    <t>10/3/2022 10:38:55 PM</t>
  </si>
  <si>
    <t>2022-10-03T22:38:55.153Z</t>
  </si>
  <si>
    <t>Point (-80.41261370533906927 43.63944072570862431)</t>
  </si>
  <si>
    <t>10/3/2022 10:38:56 PM</t>
  </si>
  <si>
    <t>2022-10-03T22:38:56.153Z</t>
  </si>
  <si>
    <t>Point (-80.41259785162351648 43.63942947904804726)</t>
  </si>
  <si>
    <t>10/3/2022 10:38:57 PM</t>
  </si>
  <si>
    <t>2022-10-03T22:38:57.163Z</t>
  </si>
  <si>
    <t>Point (-80.41258232408040385 43.63941808650317711)</t>
  </si>
  <si>
    <t>10/3/2022 10:38:58 PM</t>
  </si>
  <si>
    <t>2022-10-03T22:38:58.153Z</t>
  </si>
  <si>
    <t>Point (-80.41256694757703372 43.63940647630036551)</t>
  </si>
  <si>
    <t>10/3/2022 10:38:59 PM</t>
  </si>
  <si>
    <t>2022-10-03T22:38:59.153Z</t>
  </si>
  <si>
    <t>Point (-80.41255120391733158 43.63939525260948216)</t>
  </si>
  <si>
    <t>10/3/2022 10:39:00 PM</t>
  </si>
  <si>
    <t>2022-10-03T22:39:00.153Z</t>
  </si>
  <si>
    <t>Point (-80.41253557346668401 43.63938405422192801)</t>
  </si>
  <si>
    <t>10/3/2022 10:39:01 PM</t>
  </si>
  <si>
    <t>2022-10-03T22:39:01.153Z</t>
  </si>
  <si>
    <t>Point (-80.41251989376719678 43.63937272048158889)</t>
  </si>
  <si>
    <t>10/3/2022 10:39:02 PM</t>
  </si>
  <si>
    <t>2022-10-03T22:39:02.153Z</t>
  </si>
  <si>
    <t>Point (-80.41250426549918018 43.63936132420789704)</t>
  </si>
  <si>
    <t>10/3/2022 10:39:03 PM</t>
  </si>
  <si>
    <t>2022-10-03T22:39:03.153Z</t>
  </si>
  <si>
    <t>Point (-80.41248877699567288 43.6393500433588315)</t>
  </si>
  <si>
    <t>10/3/2022 10:39:04 PM</t>
  </si>
  <si>
    <t>2022-10-03T22:39:04.153Z</t>
  </si>
  <si>
    <t>Point (-80.41247336969738058 43.63933863053856754)</t>
  </si>
  <si>
    <t>10/3/2022 10:39:05 PM</t>
  </si>
  <si>
    <t>2022-10-03T22:39:05.153Z</t>
  </si>
  <si>
    <t>Point (-80.41245785599339513 43.63932729146141298)</t>
  </si>
  <si>
    <t>10/3/2022 10:39:06 PM</t>
  </si>
  <si>
    <t>2022-10-03T22:39:06.153Z</t>
  </si>
  <si>
    <t>Point (-80.41244197461081455 43.63931606086973858)</t>
  </si>
  <si>
    <t>10/3/2022 10:39:07 PM</t>
  </si>
  <si>
    <t>2022-10-03T22:39:07.153Z</t>
  </si>
  <si>
    <t>Point (-80.41242683799033841 43.63930443383654989)</t>
  </si>
  <si>
    <t>10/3/2022 10:39:08 PM</t>
  </si>
  <si>
    <t>2022-10-03T22:39:08.153Z</t>
  </si>
  <si>
    <t>Point (-80.41241121297395011 43.63929316712689399)</t>
  </si>
  <si>
    <t>10/3/2022 10:39:09 PM</t>
  </si>
  <si>
    <t>2022-10-03T22:39:09.148Z</t>
  </si>
  <si>
    <t>Point (-80.41239568384642666 43.63928178956266635)</t>
  </si>
  <si>
    <t>10/3/2022 10:39:10 PM</t>
  </si>
  <si>
    <t>2022-10-03T22:39:10.153Z</t>
  </si>
  <si>
    <t>Point (-80.4123797520657746 43.63927052350019409)</t>
  </si>
  <si>
    <t>10/3/2022 10:39:11 PM</t>
  </si>
  <si>
    <t>2022-10-03T22:39:11.152Z</t>
  </si>
  <si>
    <t>Point (-80.41236424979329911 43.63925905013293516)</t>
  </si>
  <si>
    <t>10/3/2022 10:39:12 PM</t>
  </si>
  <si>
    <t>2022-10-03T22:39:12.153Z</t>
  </si>
  <si>
    <t>Point (-80.41234851397400973 43.6392478189156563)</t>
  </si>
  <si>
    <t>10/3/2022 10:39:13 PM</t>
  </si>
  <si>
    <t>2022-10-03T22:39:13.152Z</t>
  </si>
  <si>
    <t>Point (-80.41233297368322042 43.63923643696934818)</t>
  </si>
  <si>
    <t>10/3/2022 10:39:14 PM</t>
  </si>
  <si>
    <t>2022-10-03T22:39:14.154Z</t>
  </si>
  <si>
    <t>Point (-80.41231738468732715 43.63922504783132439)</t>
  </si>
  <si>
    <t>10/3/2022 10:39:15 PM</t>
  </si>
  <si>
    <t>2022-10-03T22:39:15.153Z</t>
  </si>
  <si>
    <t>Point (-80.4123017470677155 43.63921360347216449)</t>
  </si>
  <si>
    <t>10/3/2022 10:39:16 PM</t>
  </si>
  <si>
    <t>2022-10-03T22:39:16.153Z</t>
  </si>
  <si>
    <t>Point (-80.41228601904489892 43.63920219978066939)</t>
  </si>
  <si>
    <t>10/3/2022 10:39:17 PM</t>
  </si>
  <si>
    <t>2022-10-03T22:39:17.152Z</t>
  </si>
  <si>
    <t>Point (-80.41227043453564249 43.63919089203840684)</t>
  </si>
  <si>
    <t>10/3/2022 10:39:18 PM</t>
  </si>
  <si>
    <t>2022-10-03T22:39:18.153Z</t>
  </si>
  <si>
    <t>Point (-80.41225502400777714 43.63917930299050596)</t>
  </si>
  <si>
    <t>10/3/2022 10:39:19 PM</t>
  </si>
  <si>
    <t>2022-10-03T22:39:19.153Z</t>
  </si>
  <si>
    <t>Point (-80.41223898724290109 43.63916829353254201)</t>
  </si>
  <si>
    <t>10/3/2022 10:39:20 PM</t>
  </si>
  <si>
    <t>2022-10-03T22:39:20.152Z</t>
  </si>
  <si>
    <t>Point (-80.41222349550338322 43.63915687053311387)</t>
  </si>
  <si>
    <t>10/3/2022 10:39:21 PM</t>
  </si>
  <si>
    <t>2022-10-03T22:39:21.153Z</t>
  </si>
  <si>
    <t>Point (-80.4122080209263288 43.63914555185236566)</t>
  </si>
  <si>
    <t>10/3/2022 10:39:22 PM</t>
  </si>
  <si>
    <t>2022-10-03T22:39:22.153Z</t>
  </si>
  <si>
    <t>Point (-80.41219280921561108 43.63913381151980531)</t>
  </si>
  <si>
    <t>10/3/2022 10:39:23 PM</t>
  </si>
  <si>
    <t>2022-10-03T22:39:23.152Z</t>
  </si>
  <si>
    <t>Point (-80.41217681748368307 43.63912268268421712)</t>
  </si>
  <si>
    <t>10/3/2022 10:39:24 PM</t>
  </si>
  <si>
    <t>2022-10-03T22:39:24.153Z</t>
  </si>
  <si>
    <t>Point (-80.4121613028028861 43.63911137908004179)</t>
  </si>
  <si>
    <t>10/3/2022 10:39:25 PM</t>
  </si>
  <si>
    <t>2022-10-03T22:39:25.148Z</t>
  </si>
  <si>
    <t>Point (-80.41214564533873954 43.63909997380447692)</t>
  </si>
  <si>
    <t>10/3/2022 10:39:26 PM</t>
  </si>
  <si>
    <t>2022-10-03T22:39:26.148Z</t>
  </si>
  <si>
    <t>Point (-80.41212995051766654 43.63908871733704586)</t>
  </si>
  <si>
    <t>10/3/2022 10:39:27 PM</t>
  </si>
  <si>
    <t>2022-10-03T22:39:27.152Z</t>
  </si>
  <si>
    <t>Point (-80.4123825873132887 43.63938936070634611)</t>
  </si>
  <si>
    <t>10/3/2022 10:43:33 PM</t>
  </si>
  <si>
    <t>2022-10-03T22:43:33.744Z</t>
  </si>
  <si>
    <t>Point (-80.41239731655551282 43.63940034962143244)</t>
  </si>
  <si>
    <t>10/3/2022 10:43:34 PM</t>
  </si>
  <si>
    <t>2022-10-03T22:43:34.743Z</t>
  </si>
  <si>
    <t>Point (-80.41242737148692754 43.63942215104145816)</t>
  </si>
  <si>
    <t>10/3/2022 10:43:36 PM</t>
  </si>
  <si>
    <t>2022-10-03T22:43:36.744Z</t>
  </si>
  <si>
    <t>Point (-80.4124421956376807 43.63943308130635756)</t>
  </si>
  <si>
    <t>10/3/2022 10:43:37 PM</t>
  </si>
  <si>
    <t>2022-10-03T22:43:37.743Z</t>
  </si>
  <si>
    <t>Point (-80.41245752177165684 43.63944372901251256)</t>
  </si>
  <si>
    <t>10/3/2022 10:43:38 PM</t>
  </si>
  <si>
    <t>2022-10-03T22:43:38.744Z</t>
  </si>
  <si>
    <t>Point (-80.41247224811709771 43.6394548091415686)</t>
  </si>
  <si>
    <t>10/3/2022 10:43:39 PM</t>
  </si>
  <si>
    <t>2022-10-03T22:43:39.744Z</t>
  </si>
  <si>
    <t>Point (-80.41248681598077042 43.63946592022917059)</t>
  </si>
  <si>
    <t>10/3/2022 10:43:40 PM</t>
  </si>
  <si>
    <t>2022-10-03T22:43:40.743Z</t>
  </si>
  <si>
    <t>Point (-80.41250174118307825 43.63947687359139849)</t>
  </si>
  <si>
    <t>10/3/2022 10:43:41 PM</t>
  </si>
  <si>
    <t>2022-10-03T22:43:41.743Z</t>
  </si>
  <si>
    <t>Point (-80.41251691384132982 43.63948751159544059)</t>
  </si>
  <si>
    <t>10/3/2022 10:43:42 PM</t>
  </si>
  <si>
    <t>2022-10-03T22:43:42.743Z</t>
  </si>
  <si>
    <t>Point (-80.41253202511751397 43.63949846218228146)</t>
  </si>
  <si>
    <t>10/3/2022 10:43:43 PM</t>
  </si>
  <si>
    <t>2022-10-03T22:43:43.743Z</t>
  </si>
  <si>
    <t>Point (-80.41254691673164245 43.63950917787279593)</t>
  </si>
  <si>
    <t>10/3/2022 10:43:44 PM</t>
  </si>
  <si>
    <t>2022-10-03T22:43:44.743Z</t>
  </si>
  <si>
    <t>Point (-80.41256238711838478 43.63951999254265957)</t>
  </si>
  <si>
    <t>10/3/2022 10:43:45 PM</t>
  </si>
  <si>
    <t>2022-10-03T22:43:45.743Z</t>
  </si>
  <si>
    <t>Point (-80.41257674296329583 43.63953098682091536)</t>
  </si>
  <si>
    <t>10/3/2022 10:43:46 PM</t>
  </si>
  <si>
    <t>2022-10-03T22:43:46.743Z</t>
  </si>
  <si>
    <t>Point (-80.41259188449936346 43.63954187567978238)</t>
  </si>
  <si>
    <t>10/3/2022 10:43:47 PM</t>
  </si>
  <si>
    <t>2022-10-03T22:43:47.744Z</t>
  </si>
  <si>
    <t>Point (-80.41260649900787882 43.63955313893372079)</t>
  </si>
  <si>
    <t>10/3/2022 10:43:48 PM</t>
  </si>
  <si>
    <t>2022-10-03T22:43:48.739Z</t>
  </si>
  <si>
    <t>Point (-80.41262159524434594 43.63956377232911166)</t>
  </si>
  <si>
    <t>10/3/2022 10:43:49 PM</t>
  </si>
  <si>
    <t>2022-10-03T22:43:49.743Z</t>
  </si>
  <si>
    <t>Point (-80.41263677069893845 43.63957455353002501)</t>
  </si>
  <si>
    <t>10/3/2022 10:43:50 PM</t>
  </si>
  <si>
    <t>2022-10-03T22:43:50.739Z</t>
  </si>
  <si>
    <t>Point (-80.41265163121455828 43.63958539235156309)</t>
  </si>
  <si>
    <t>10/3/2022 10:43:51 PM</t>
  </si>
  <si>
    <t>2022-10-03T22:43:51.743Z</t>
  </si>
  <si>
    <t>Point (-80.41266672286799633 43.63959641788044763)</t>
  </si>
  <si>
    <t>10/3/2022 10:43:52 PM</t>
  </si>
  <si>
    <t>2022-10-03T22:43:52.743Z</t>
  </si>
  <si>
    <t>Point (-80.41268159068083321 43.6396073095309518)</t>
  </si>
  <si>
    <t>10/3/2022 10:43:53 PM</t>
  </si>
  <si>
    <t>2022-10-03T22:43:53.743Z</t>
  </si>
  <si>
    <t>Point (-80.41269656873684823 43.63961819857613733)</t>
  </si>
  <si>
    <t>10/3/2022 10:43:54 PM</t>
  </si>
  <si>
    <t>2022-10-03T22:43:54.743Z</t>
  </si>
  <si>
    <t>Point (-80.41271122657276749 43.63962921818509244)</t>
  </si>
  <si>
    <t>10/3/2022 10:43:55 PM</t>
  </si>
  <si>
    <t>2022-10-03T22:43:55.743Z</t>
  </si>
  <si>
    <t>Point (-80.41272656403043584 43.6396398894110078)</t>
  </si>
  <si>
    <t>10/3/2022 10:43:56 PM</t>
  </si>
  <si>
    <t>2022-10-03T22:43:56.743Z</t>
  </si>
  <si>
    <t>Point (-80.41274172174607315 43.63965073923662175)</t>
  </si>
  <si>
    <t>10/3/2022 10:43:57 PM</t>
  </si>
  <si>
    <t>2022-10-03T22:43:57.738Z</t>
  </si>
  <si>
    <t>Point (-80.41275623679899809 43.63966174454940727)</t>
  </si>
  <si>
    <t>10/3/2022 10:43:58 PM</t>
  </si>
  <si>
    <t>2022-10-03T22:43:58.738Z</t>
  </si>
  <si>
    <t>Point (-80.41277128984155809 43.6396726941059967)</t>
  </si>
  <si>
    <t>10/3/2022 10:43:59 PM</t>
  </si>
  <si>
    <t>2022-10-03T22:43:59.743Z</t>
  </si>
  <si>
    <t>Point (-80.41278618930057576 43.63968365502042701)</t>
  </si>
  <si>
    <t>10/3/2022 10:44:00 PM</t>
  </si>
  <si>
    <t>2022-10-03T22:44:00.739Z</t>
  </si>
  <si>
    <t>Point (-80.41280133935391916 43.63969445596026731)</t>
  </si>
  <si>
    <t>10/3/2022 10:44:01 PM</t>
  </si>
  <si>
    <t>2022-10-03T22:44:01.743Z</t>
  </si>
  <si>
    <t>Point (-80.41281612042229199 43.63970533362665094)</t>
  </si>
  <si>
    <t>10/3/2022 10:44:02 PM</t>
  </si>
  <si>
    <t>2022-10-03T22:44:02.738Z</t>
  </si>
  <si>
    <t>Point (-80.41283107411979358 43.63971619197488394)</t>
  </si>
  <si>
    <t>10/3/2022 10:44:03 PM</t>
  </si>
  <si>
    <t>2022-10-03T22:44:03.743Z</t>
  </si>
  <si>
    <t>Point (-80.41284566499729181 43.63972730756522367)</t>
  </si>
  <si>
    <t>10/3/2022 10:44:04 PM</t>
  </si>
  <si>
    <t>2022-10-03T22:44:04.738Z</t>
  </si>
  <si>
    <t>Point (-80.41286102592987106 43.63973793708404969)</t>
  </si>
  <si>
    <t>10/3/2022 10:44:05 PM</t>
  </si>
  <si>
    <t>2022-10-03T22:44:05.744Z</t>
  </si>
  <si>
    <t>Point (-80.41287584573774438 43.63974882218833784)</t>
  </si>
  <si>
    <t>10/3/2022 10:44:06 PM</t>
  </si>
  <si>
    <t>2022-10-03T22:44:06.743Z</t>
  </si>
  <si>
    <t>Point (-80.4128911566584037 43.63975962346736992)</t>
  </si>
  <si>
    <t>10/3/2022 10:44:07 PM</t>
  </si>
  <si>
    <t>2022-10-03T22:44:07.743Z</t>
  </si>
  <si>
    <t>Point (-80.41290563688744442 43.63977079935585124)</t>
  </si>
  <si>
    <t>10/3/2022 10:44:08 PM</t>
  </si>
  <si>
    <t>2022-10-03T22:44:08.738Z</t>
  </si>
  <si>
    <t>Point (-80.4129205224320458 43.63978155653983748)</t>
  </si>
  <si>
    <t>10/3/2022 10:44:09 PM</t>
  </si>
  <si>
    <t>2022-10-03T22:44:09.744Z</t>
  </si>
  <si>
    <t>Point (-80.41293562183544452 43.63979254378515549)</t>
  </si>
  <si>
    <t>10/3/2022 10:44:10 PM</t>
  </si>
  <si>
    <t>2022-10-03T22:44:10.743Z</t>
  </si>
  <si>
    <t>Point (-80.41295049602803147 43.63980339802574093)</t>
  </si>
  <si>
    <t>10/3/2022 10:44:11 PM</t>
  </si>
  <si>
    <t>2022-10-03T22:44:11.743Z</t>
  </si>
  <si>
    <t>Point (-80.4129657005874634 43.63981420691067115)</t>
  </si>
  <si>
    <t>10/3/2022 10:44:12 PM</t>
  </si>
  <si>
    <t>2022-10-03T22:44:12.743Z</t>
  </si>
  <si>
    <t>Point (-80.41298062209942543 43.63982511872939796)</t>
  </si>
  <si>
    <t>10/3/2022 10:44:13 PM</t>
  </si>
  <si>
    <t>2022-10-03T22:44:13.743Z</t>
  </si>
  <si>
    <t>Point (-80.41299568759436056 43.6398358944455822)</t>
  </si>
  <si>
    <t>10/3/2022 10:44:14 PM</t>
  </si>
  <si>
    <t>2022-10-03T22:44:14.738Z</t>
  </si>
  <si>
    <t>Point (-80.4130104311685443 43.63984712349174799)</t>
  </si>
  <si>
    <t>10/3/2022 10:44:15 PM</t>
  </si>
  <si>
    <t>2022-10-03T22:44:15.743Z</t>
  </si>
  <si>
    <t>Point (-80.41302517552662721 43.63985804131187507)</t>
  </si>
  <si>
    <t>10/3/2022 10:44:16 PM</t>
  </si>
  <si>
    <t>2022-10-03T22:44:16.743Z</t>
  </si>
  <si>
    <t>Point (-80.41304060394948294 43.63986872303209452)</t>
  </si>
  <si>
    <t>10/3/2022 10:44:17 PM</t>
  </si>
  <si>
    <t>2022-10-03T22:44:17.738Z</t>
  </si>
  <si>
    <t>Point (-80.41305563333639839 43.63987972964021367)</t>
  </si>
  <si>
    <t>10/3/2022 10:44:18 PM</t>
  </si>
  <si>
    <t>2022-10-03T22:44:18.738Z</t>
  </si>
  <si>
    <t>Point (-80.41307064630935031 43.63989058925137243)</t>
  </si>
  <si>
    <t>10/3/2022 10:44:19 PM</t>
  </si>
  <si>
    <t>2022-10-03T22:44:19.743Z</t>
  </si>
  <si>
    <t>Point (-80.41308500182135788 43.63990180785458506)</t>
  </si>
  <si>
    <t>10/3/2022 10:44:20 PM</t>
  </si>
  <si>
    <t>2022-10-03T22:44:20.738Z</t>
  </si>
  <si>
    <t>Point (-80.41310022577953021 43.63991266057097107)</t>
  </si>
  <si>
    <t>10/3/2022 10:44:21 PM</t>
  </si>
  <si>
    <t>2022-10-03T22:44:21.743Z</t>
  </si>
  <si>
    <t>Point (-80.4131153022979106 43.63992341930151042)</t>
  </si>
  <si>
    <t>10/3/2022 10:44:22 PM</t>
  </si>
  <si>
    <t>2022-10-03T22:44:22.738Z</t>
  </si>
  <si>
    <t>Point (-80.41313049238779342 43.63993416649007173)</t>
  </si>
  <si>
    <t>10/3/2022 10:44:23 PM</t>
  </si>
  <si>
    <t>2022-10-03T22:44:23.743Z</t>
  </si>
  <si>
    <t>Point (-80.4131452561122444 43.63994510329190035)</t>
  </si>
  <si>
    <t>10/3/2022 10:44:24 PM</t>
  </si>
  <si>
    <t>2022-10-03T22:44:24.738Z</t>
  </si>
  <si>
    <t>Point (-80.41316048691092533 43.63995593664285622)</t>
  </si>
  <si>
    <t>10/3/2022 10:44:25 PM</t>
  </si>
  <si>
    <t>2022-10-03T22:44:25.743Z</t>
  </si>
  <si>
    <t>Point (-80.41317513503749126 43.63996703561330293)</t>
  </si>
  <si>
    <t>10/3/2022 10:44:26 PM</t>
  </si>
  <si>
    <t>2022-10-03T22:44:26.738Z</t>
  </si>
  <si>
    <t>Point (-80.41319025670745191 43.63997782936674952)</t>
  </si>
  <si>
    <t>10/3/2022 10:44:27 PM</t>
  </si>
  <si>
    <t>2022-10-03T22:44:27.743Z</t>
  </si>
  <si>
    <t>Point (-80.41320505121979068 43.63998893656195577)</t>
  </si>
  <si>
    <t>10/3/2022 10:44:28 PM</t>
  </si>
  <si>
    <t>2022-10-03T22:44:28.738Z</t>
  </si>
  <si>
    <t>Point (-80.41322025118454064 43.63999961116330439)</t>
  </si>
  <si>
    <t>10/3/2022 10:44:29 PM</t>
  </si>
  <si>
    <t>2022-10-03T22:44:29.743Z</t>
  </si>
  <si>
    <t>Point (-80.41323515474303463 43.64001057102642989)</t>
  </si>
  <si>
    <t>10/3/2022 10:44:30 PM</t>
  </si>
  <si>
    <t>2022-10-03T22:44:30.738Z</t>
  </si>
  <si>
    <t>Point (-80.41325014540983318 43.64002144838300978)</t>
  </si>
  <si>
    <t>10/3/2022 10:44:31 PM</t>
  </si>
  <si>
    <t>2022-10-03T22:44:31.743Z</t>
  </si>
  <si>
    <t>Point (-80.41326526026497845 43.64003241117820409)</t>
  </si>
  <si>
    <t>10/3/2022 10:44:32 PM</t>
  </si>
  <si>
    <t>2022-10-03T22:44:32.738Z</t>
  </si>
  <si>
    <t>Point (-80.41328015796557338 43.64004310410445697)</t>
  </si>
  <si>
    <t>10/3/2022 10:44:33 PM</t>
  </si>
  <si>
    <t>2022-10-03T22:44:33.743Z</t>
  </si>
  <si>
    <t>Point (-80.41329512255900624 43.6400541854162185)</t>
  </si>
  <si>
    <t>10/3/2022 10:44:34 PM</t>
  </si>
  <si>
    <t>2022-10-03T22:44:34.738Z</t>
  </si>
  <si>
    <t>Point (-80.41331015382094449 43.64006513799279219)</t>
  </si>
  <si>
    <t>10/3/2022 10:44:35 PM</t>
  </si>
  <si>
    <t>2022-10-03T22:44:35.743Z</t>
  </si>
  <si>
    <t>Point (-80.41332497888102182 43.64007612765269073)</t>
  </si>
  <si>
    <t>10/3/2022 10:44:36 PM</t>
  </si>
  <si>
    <t>2022-10-03T22:44:36.738Z</t>
  </si>
  <si>
    <t>Point (-80.41334003657894414 43.64008696514458308)</t>
  </si>
  <si>
    <t>10/3/2022 10:44:37 PM</t>
  </si>
  <si>
    <t>2022-10-03T22:44:37.738Z</t>
  </si>
  <si>
    <t>Point (-80.41335495088196694 43.64009788207339113)</t>
  </si>
  <si>
    <t>10/3/2022 10:44:38 PM</t>
  </si>
  <si>
    <t>2022-10-03T22:44:38.738Z</t>
  </si>
  <si>
    <t>Point (-80.41336981325997613 43.6401089132196276)</t>
  </si>
  <si>
    <t>10/3/2022 10:44:39 PM</t>
  </si>
  <si>
    <t>2022-10-03T22:44:39.743Z</t>
  </si>
  <si>
    <t>Point (-80.41338492662558224 43.64011965312447927)</t>
  </si>
  <si>
    <t>10/3/2022 10:44:40 PM</t>
  </si>
  <si>
    <t>2022-10-03T22:44:40.743Z</t>
  </si>
  <si>
    <t>Point (-80.41339975323725753 43.64013072282329375)</t>
  </si>
  <si>
    <t>10/3/2022 10:44:41 PM</t>
  </si>
  <si>
    <t>2022-10-03T22:44:41.743Z</t>
  </si>
  <si>
    <t>Point (-80.41341472016650016 43.64014152314664585)</t>
  </si>
  <si>
    <t>10/3/2022 10:44:42 PM</t>
  </si>
  <si>
    <t>2022-10-03T22:44:42.743Z</t>
  </si>
  <si>
    <t>Point (-80.41342980045274658 43.64015236108472351)</t>
  </si>
  <si>
    <t>10/3/2022 10:44:43 PM</t>
  </si>
  <si>
    <t>2022-10-03T22:44:43.743Z</t>
  </si>
  <si>
    <t>Point (-80.4134446906571867 43.64016316138823726)</t>
  </si>
  <si>
    <t>10/3/2022 10:44:44 PM</t>
  </si>
  <si>
    <t>2022-10-03T22:44:44.743Z</t>
  </si>
  <si>
    <t>Point (-80.41345965409063012 43.64017403458449706)</t>
  </si>
  <si>
    <t>10/3/2022 10:44:45 PM</t>
  </si>
  <si>
    <t>2022-10-03T22:44:45.743Z</t>
  </si>
  <si>
    <t>Point (-80.41347438267875702 43.64018527812806525)</t>
  </si>
  <si>
    <t>10/3/2022 10:44:46 PM</t>
  </si>
  <si>
    <t>2022-10-03T22:44:46.743Z</t>
  </si>
  <si>
    <t>Point (-80.41348933511068253 43.64019608717033094)</t>
  </si>
  <si>
    <t>10/3/2022 10:44:47 PM</t>
  </si>
  <si>
    <t>2022-10-03T22:44:47.744Z</t>
  </si>
  <si>
    <t>Point (-80.41350414481402709 43.64020707636171892)</t>
  </si>
  <si>
    <t>10/3/2022 10:44:48 PM</t>
  </si>
  <si>
    <t>2022-10-03T22:44:48.743Z</t>
  </si>
  <si>
    <t>Point (-80.4135192544023738 43.64021789877000401)</t>
  </si>
  <si>
    <t>10/3/2022 10:44:49 PM</t>
  </si>
  <si>
    <t>2022-10-03T22:44:49.738Z</t>
  </si>
  <si>
    <t>Point (-80.41353437784796654 43.64022871705503803)</t>
  </si>
  <si>
    <t>10/3/2022 10:44:50 PM</t>
  </si>
  <si>
    <t>2022-10-03T22:44:50.744Z</t>
  </si>
  <si>
    <t>Point (-80.41354956767897022 43.6402394936515563)</t>
  </si>
  <si>
    <t>10/3/2022 10:44:51 PM</t>
  </si>
  <si>
    <t>2022-10-03T22:44:51.743Z</t>
  </si>
  <si>
    <t>Point (-80.41356438016215691 43.64025027599562634)</t>
  </si>
  <si>
    <t>10/3/2022 10:44:52 PM</t>
  </si>
  <si>
    <t>2022-10-03T22:44:52.738Z</t>
  </si>
  <si>
    <t>Point (-80.41357913174192618 43.64026149212968164)</t>
  </si>
  <si>
    <t>10/3/2022 10:44:53 PM</t>
  </si>
  <si>
    <t>2022-10-03T22:44:53.743Z</t>
  </si>
  <si>
    <t>Point (-80.41359393723227811 43.64027248727938968)</t>
  </si>
  <si>
    <t>10/3/2022 10:44:54 PM</t>
  </si>
  <si>
    <t>2022-10-03T22:44:54.738Z</t>
  </si>
  <si>
    <t>Point (-80.41360907706267369 43.64028325278012943)</t>
  </si>
  <si>
    <t>10/3/2022 10:44:55 PM</t>
  </si>
  <si>
    <t>2022-10-03T22:44:55.744Z</t>
  </si>
  <si>
    <t>Point (-80.41362402994120373 43.64029399301491452)</t>
  </si>
  <si>
    <t>10/3/2022 10:44:56 PM</t>
  </si>
  <si>
    <t>2022-10-03T22:44:56.738Z</t>
  </si>
  <si>
    <t>Point (-80.41363890493435918 43.64030503725506094)</t>
  </si>
  <si>
    <t>10/3/2022 10:44:57 PM</t>
  </si>
  <si>
    <t>2022-10-03T22:44:57.743Z</t>
  </si>
  <si>
    <t>Point (-80.41365357629446464 43.64031602425282586)</t>
  </si>
  <si>
    <t>10/3/2022 10:44:58 PM</t>
  </si>
  <si>
    <t>2022-10-03T22:44:58.738Z</t>
  </si>
  <si>
    <t>Point (-80.41366896942669484 43.64032674843448234)</t>
  </si>
  <si>
    <t>10/3/2022 10:44:59 PM</t>
  </si>
  <si>
    <t>2022-10-03T22:44:59.738Z</t>
  </si>
  <si>
    <t>Point (-80.41368375263233759 43.64033764008310357)</t>
  </si>
  <si>
    <t>10/3/2022 10:45:00 PM</t>
  </si>
  <si>
    <t>2022-10-03T22:45:00.738Z</t>
  </si>
  <si>
    <t>Point (-80.41369875685472834 43.64034858828713936)</t>
  </si>
  <si>
    <t>10/3/2022 10:45:01 PM</t>
  </si>
  <si>
    <t>2022-10-03T22:45:01.743Z</t>
  </si>
  <si>
    <t>Point (-80.41371379451668133 43.64035934178986764)</t>
  </si>
  <si>
    <t>10/3/2022 10:45:02 PM</t>
  </si>
  <si>
    <t>2022-10-03T22:45:02.743Z</t>
  </si>
  <si>
    <t>Point (-80.41372879071418822 43.64037036275354353)</t>
  </si>
  <si>
    <t>10/3/2022 10:45:03 PM</t>
  </si>
  <si>
    <t>2022-10-03T22:45:03.743Z</t>
  </si>
  <si>
    <t>Point (-80.41374384032368994 43.64038121355300603)</t>
  </si>
  <si>
    <t>10/3/2022 10:45:04 PM</t>
  </si>
  <si>
    <t>2022-10-03T22:45:04.738Z</t>
  </si>
  <si>
    <t>Point (-80.41375874782274025 43.64039217236240376)</t>
  </si>
  <si>
    <t>10/3/2022 10:45:05 PM</t>
  </si>
  <si>
    <t>2022-10-03T22:45:05.738Z</t>
  </si>
  <si>
    <t>Point (-80.41377366057898257 43.64040302076304556)</t>
  </si>
  <si>
    <t>10/3/2022 10:45:06 PM</t>
  </si>
  <si>
    <t>2022-10-03T22:45:06.743Z</t>
  </si>
  <si>
    <t>Point (-80.41378872759463547 43.64041395875631935)</t>
  </si>
  <si>
    <t>10/3/2022 10:45:07 PM</t>
  </si>
  <si>
    <t>2022-10-03T22:45:07.738Z</t>
  </si>
  <si>
    <t>Point (-80.41380375169623562 43.64042464595368642)</t>
  </si>
  <si>
    <t>10/3/2022 10:45:08 PM</t>
  </si>
  <si>
    <t>2022-10-03T22:45:08.743Z</t>
  </si>
  <si>
    <t>Point (-80.41381876033631215 43.64043539463524723)</t>
  </si>
  <si>
    <t>10/3/2022 10:45:09 PM</t>
  </si>
  <si>
    <t>2022-10-03T22:45:09.743Z</t>
  </si>
  <si>
    <t>Point (-80.41383379144308208 43.6404463687849784)</t>
  </si>
  <si>
    <t>10/3/2022 10:45:10 PM</t>
  </si>
  <si>
    <t>2022-10-03T22:45:10.738Z</t>
  </si>
  <si>
    <t>Point (-80.41384825833982575 43.64045749335829782)</t>
  </si>
  <si>
    <t>10/3/2022 10:45:11 PM</t>
  </si>
  <si>
    <t>2022-10-03T22:45:11.744Z</t>
  </si>
  <si>
    <t>Point (-80.41386323545189896 43.64046833830873595)</t>
  </si>
  <si>
    <t>10/3/2022 10:45:12 PM</t>
  </si>
  <si>
    <t>2022-10-03T22:45:12.738Z</t>
  </si>
  <si>
    <t>Point (-80.4138778570530377 43.64047937599649174)</t>
  </si>
  <si>
    <t>10/3/2022 10:45:13 PM</t>
  </si>
  <si>
    <t>2022-10-03T22:45:13.739Z</t>
  </si>
  <si>
    <t>Point (-80.41389306670168935 43.64048987663888823)</t>
  </si>
  <si>
    <t>10/3/2022 10:45:14 PM</t>
  </si>
  <si>
    <t>2022-10-03T22:45:14.738Z</t>
  </si>
  <si>
    <t>Point (-80.41390781710563829 43.64050096288287506)</t>
  </si>
  <si>
    <t>10/3/2022 10:45:15 PM</t>
  </si>
  <si>
    <t>2022-10-03T22:45:15.743Z</t>
  </si>
  <si>
    <t>Point (-80.41392269412108362 43.64051178987620716)</t>
  </si>
  <si>
    <t>10/3/2022 10:45:16 PM</t>
  </si>
  <si>
    <t>2022-10-03T22:45:16.743Z</t>
  </si>
  <si>
    <t>Point (-80.41393800149710103 43.64052246226420806)</t>
  </si>
  <si>
    <t>10/3/2022 10:45:17 PM</t>
  </si>
  <si>
    <t>2022-10-03T22:45:17.741Z</t>
  </si>
  <si>
    <t xml:space="preserve">Tab colour green </t>
  </si>
  <si>
    <t>Plot - 1 SY 2022</t>
  </si>
  <si>
    <t>Plot - 2 SY 2022</t>
  </si>
  <si>
    <t>Plot - 3 SY 2022</t>
  </si>
  <si>
    <t>Plot - 4 SY 2022</t>
  </si>
  <si>
    <t xml:space="preserve"> harvested data from the tractor which is measured in bushels per acre</t>
  </si>
  <si>
    <t>Winter wheat 2023</t>
  </si>
  <si>
    <t>Soybean yeild 2023</t>
  </si>
  <si>
    <t xml:space="preserve">2022 soybean was manual harvested so we assume its 0.5m2 </t>
  </si>
  <si>
    <t>sample 2023/09/19</t>
  </si>
  <si>
    <t>Crop: Soybean</t>
  </si>
  <si>
    <t>Average Bag wt</t>
  </si>
  <si>
    <r>
      <t>0.5m</t>
    </r>
    <r>
      <rPr>
        <vertAlign val="superscript"/>
        <sz val="11"/>
        <color theme="1"/>
        <rFont val="Aptos Narrow"/>
        <family val="2"/>
        <scheme val="minor"/>
      </rPr>
      <t>2</t>
    </r>
  </si>
  <si>
    <t>Total</t>
  </si>
  <si>
    <t>Grain (g/m2)</t>
  </si>
  <si>
    <t>15.5% moisture yield</t>
  </si>
  <si>
    <t>RESIDUE</t>
  </si>
  <si>
    <t>Sample</t>
  </si>
  <si>
    <t>Fresh Wt (g)</t>
  </si>
  <si>
    <t>Dry Wt (g)</t>
  </si>
  <si>
    <t>Fresh wt(g)-Bag</t>
  </si>
  <si>
    <t>Dry Wt (g/m2)</t>
  </si>
  <si>
    <t>Dry Wt (g)-Bag</t>
  </si>
  <si>
    <t>dry grain</t>
  </si>
  <si>
    <t>dry residue  (g/m2)</t>
  </si>
  <si>
    <t xml:space="preserve">Moisture (%) </t>
  </si>
  <si>
    <t>P1-1</t>
  </si>
  <si>
    <t>P1-2</t>
  </si>
  <si>
    <t>P1-3</t>
  </si>
  <si>
    <t>P1-4</t>
  </si>
  <si>
    <t>P1-5</t>
  </si>
  <si>
    <t>P1-6</t>
  </si>
  <si>
    <t>P1-7</t>
  </si>
  <si>
    <t>P1-8</t>
  </si>
  <si>
    <t>P1-9</t>
  </si>
  <si>
    <t>Average (g/m2)</t>
  </si>
  <si>
    <t>Stdv</t>
  </si>
  <si>
    <t>kg/ha</t>
  </si>
  <si>
    <t>STDv</t>
  </si>
  <si>
    <t>P2-1</t>
  </si>
  <si>
    <t>P2-2</t>
  </si>
  <si>
    <t>P2-3</t>
  </si>
  <si>
    <t>P2-4</t>
  </si>
  <si>
    <t>P2-5</t>
  </si>
  <si>
    <t>P2-6</t>
  </si>
  <si>
    <t>P2-7</t>
  </si>
  <si>
    <t>P2-8</t>
  </si>
  <si>
    <t>P2-9</t>
  </si>
  <si>
    <t>sample 2023/07/31</t>
  </si>
  <si>
    <t>Crop: Wheat</t>
  </si>
  <si>
    <t>P3-1</t>
  </si>
  <si>
    <t>P3-2</t>
  </si>
  <si>
    <t>P3-3</t>
  </si>
  <si>
    <t>P3-4</t>
  </si>
  <si>
    <t>P3-5</t>
  </si>
  <si>
    <t>P3-6</t>
  </si>
  <si>
    <t>P3-7</t>
  </si>
  <si>
    <t>P3-8</t>
  </si>
  <si>
    <t>P3-9</t>
  </si>
  <si>
    <t>P4-1</t>
  </si>
  <si>
    <t>P4-2</t>
  </si>
  <si>
    <t>P4-3</t>
  </si>
  <si>
    <t>P4-4</t>
  </si>
  <si>
    <t>P4-5</t>
  </si>
  <si>
    <t>P4-6</t>
  </si>
  <si>
    <t>P4-7</t>
  </si>
  <si>
    <t>P4-8</t>
  </si>
  <si>
    <t>P4-9</t>
  </si>
  <si>
    <t>Tab colour yellow</t>
  </si>
  <si>
    <t xml:space="preserve">harvested manually however the yield is under estimated </t>
  </si>
  <si>
    <t>SOY 2023</t>
  </si>
  <si>
    <t>Wheat 2023</t>
  </si>
  <si>
    <t>bu/acre</t>
  </si>
  <si>
    <t>lbs/bushel at 13% moisture</t>
  </si>
  <si>
    <t>lbs/acre at 13% moisture</t>
  </si>
  <si>
    <t>lbs/acre dry matter</t>
  </si>
  <si>
    <t>kg/ha per lbs/acre</t>
  </si>
  <si>
    <t>kg/ha dry matter</t>
  </si>
  <si>
    <t>a standard bushel has 13% moisture; I will assume that the calculation behind the yield monitor does the conversion to 13% moisture, and then calculates the bushel/acre</t>
  </si>
  <si>
    <t>Agustin's estimations in red</t>
  </si>
  <si>
    <t>Note from Agustin: Elided indicated he took manual samples of soybean yield for 2023, but he did not trust the final results much because they were much lower than the average for Ontario; so he recommended to use the yield monitor data. These values also seem to be quite different from the yield monitor data.</t>
  </si>
  <si>
    <t>lbs/bushel at 13.5% moisture</t>
  </si>
  <si>
    <t>lbs/acre at 13.5% moisture</t>
  </si>
  <si>
    <t>Note from Agustin: in general yield values here seem much lower than those from the yield monitor.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</si>
</sst>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sz val="8"/>
      <name val="Aptos Narrow"/>
      <family val="2"/>
      <scheme val="minor"/>
    </font>
    <font>
      <sz val="20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38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4" fillId="0" borderId="0" xfId="0" applyFont="1"/>
    <xf numFmtId="0" fontId="5" fillId="0" borderId="0" xfId="0" applyFont="1"/>
    <xf numFmtId="2" fontId="0" fillId="0" borderId="0" xfId="0" applyNumberFormat="1"/>
    <xf numFmtId="0" fontId="2" fillId="2" borderId="0" xfId="1" applyBorder="1" applyAlignment="1">
      <alignment horizontal="center"/>
    </xf>
    <xf numFmtId="164" fontId="0" fillId="0" borderId="0" xfId="0" applyNumberFormat="1"/>
    <xf numFmtId="0" fontId="3" fillId="3" borderId="0" xfId="2" applyBorder="1"/>
    <xf numFmtId="2" fontId="3" fillId="3" borderId="0" xfId="2" applyNumberFormat="1" applyBorder="1"/>
    <xf numFmtId="0" fontId="2" fillId="2" borderId="0" xfId="1" applyBorder="1"/>
    <xf numFmtId="2" fontId="2" fillId="2" borderId="0" xfId="1" applyNumberFormat="1" applyBorder="1"/>
    <xf numFmtId="0" fontId="0" fillId="4" borderId="0" xfId="0" applyFill="1"/>
    <xf numFmtId="0" fontId="2" fillId="2" borderId="0" xfId="1"/>
    <xf numFmtId="0" fontId="1" fillId="4" borderId="0" xfId="0" applyFont="1" applyFill="1"/>
    <xf numFmtId="0" fontId="0" fillId="0" borderId="0" xfId="0" applyAlignment="1">
      <alignment vertical="center"/>
    </xf>
    <xf numFmtId="0" fontId="7" fillId="0" borderId="0" xfId="0" applyFont="1"/>
    <xf numFmtId="0" fontId="8" fillId="0" borderId="0" xfId="0" applyFont="1" applyAlignment="1">
      <alignment horizontal="center"/>
    </xf>
    <xf numFmtId="0" fontId="10" fillId="0" borderId="0" xfId="0" applyFont="1"/>
    <xf numFmtId="2" fontId="0" fillId="4" borderId="0" xfId="0" applyNumberFormat="1" applyFill="1"/>
    <xf numFmtId="2" fontId="0" fillId="6" borderId="0" xfId="0" applyNumberFormat="1" applyFill="1"/>
    <xf numFmtId="2" fontId="4" fillId="0" borderId="0" xfId="0" applyNumberFormat="1" applyFont="1"/>
    <xf numFmtId="2" fontId="11" fillId="0" borderId="0" xfId="0" applyNumberFormat="1" applyFont="1"/>
    <xf numFmtId="0" fontId="11" fillId="0" borderId="0" xfId="0" applyFont="1"/>
    <xf numFmtId="0" fontId="4" fillId="0" borderId="0" xfId="0" applyFont="1" applyAlignment="1">
      <alignment wrapText="1"/>
    </xf>
    <xf numFmtId="0" fontId="4" fillId="4" borderId="0" xfId="0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4" borderId="0" xfId="0" applyFill="1" applyAlignment="1">
      <alignment horizontal="center"/>
    </xf>
    <xf numFmtId="0" fontId="0" fillId="0" borderId="0" xfId="0"/>
    <xf numFmtId="0" fontId="0" fillId="0" borderId="0" xfId="0" applyAlignment="1">
      <alignment horizontal="center" wrapText="1"/>
    </xf>
    <xf numFmtId="0" fontId="2" fillId="2" borderId="0" xfId="1" applyAlignment="1">
      <alignment horizontal="center"/>
    </xf>
    <xf numFmtId="0" fontId="3" fillId="3" borderId="0" xfId="2" applyAlignment="1">
      <alignment horizontal="center"/>
    </xf>
    <xf numFmtId="0" fontId="1" fillId="0" borderId="0" xfId="0" applyFont="1" applyAlignment="1">
      <alignment horizontal="center"/>
    </xf>
    <xf numFmtId="0" fontId="3" fillId="3" borderId="0" xfId="2" applyBorder="1" applyAlignment="1">
      <alignment horizontal="center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CCA2B-65CF-4060-9D5C-895324A2BEC9}">
  <dimension ref="A2:C12"/>
  <sheetViews>
    <sheetView workbookViewId="0">
      <selection activeCell="B11" sqref="B11:B12"/>
    </sheetView>
  </sheetViews>
  <sheetFormatPr defaultRowHeight="14.5" x14ac:dyDescent="0.35"/>
  <cols>
    <col min="1" max="1" width="56.26953125" bestFit="1" customWidth="1"/>
    <col min="2" max="2" width="69.26953125" bestFit="1" customWidth="1"/>
    <col min="3" max="3" width="17.7265625" bestFit="1" customWidth="1"/>
  </cols>
  <sheetData>
    <row r="2" spans="1:3" x14ac:dyDescent="0.35">
      <c r="A2" s="30" t="s">
        <v>62215</v>
      </c>
      <c r="B2" s="29" t="s">
        <v>62220</v>
      </c>
      <c r="C2" t="s">
        <v>62216</v>
      </c>
    </row>
    <row r="3" spans="1:3" x14ac:dyDescent="0.35">
      <c r="A3" s="30"/>
      <c r="B3" s="29"/>
      <c r="C3" t="s">
        <v>62217</v>
      </c>
    </row>
    <row r="4" spans="1:3" x14ac:dyDescent="0.35">
      <c r="A4" s="30"/>
      <c r="B4" s="29"/>
      <c r="C4" t="s">
        <v>62218</v>
      </c>
    </row>
    <row r="5" spans="1:3" x14ac:dyDescent="0.35">
      <c r="A5" s="30"/>
      <c r="B5" s="29"/>
      <c r="C5" t="s">
        <v>62219</v>
      </c>
    </row>
    <row r="6" spans="1:3" x14ac:dyDescent="0.35">
      <c r="A6" s="30"/>
      <c r="B6" s="29"/>
      <c r="C6" t="s">
        <v>62221</v>
      </c>
    </row>
    <row r="7" spans="1:3" x14ac:dyDescent="0.35">
      <c r="A7" s="30"/>
      <c r="B7" s="29"/>
      <c r="C7" t="s">
        <v>62222</v>
      </c>
    </row>
    <row r="8" spans="1:3" x14ac:dyDescent="0.35">
      <c r="A8" s="31" t="s">
        <v>62283</v>
      </c>
      <c r="B8" s="28" t="s">
        <v>62284</v>
      </c>
      <c r="C8" t="s">
        <v>62285</v>
      </c>
    </row>
    <row r="9" spans="1:3" x14ac:dyDescent="0.35">
      <c r="A9" s="31"/>
      <c r="B9" s="28"/>
      <c r="C9" t="s">
        <v>62286</v>
      </c>
    </row>
    <row r="11" spans="1:3" x14ac:dyDescent="0.35">
      <c r="B11" s="28" t="s">
        <v>62223</v>
      </c>
    </row>
    <row r="12" spans="1:3" x14ac:dyDescent="0.35">
      <c r="B12" s="28"/>
    </row>
  </sheetData>
  <mergeCells count="5">
    <mergeCell ref="B11:B12"/>
    <mergeCell ref="B2:B7"/>
    <mergeCell ref="A2:A7"/>
    <mergeCell ref="A8:A9"/>
    <mergeCell ref="B8:B9"/>
  </mergeCells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9439B-A41B-4737-AA5D-1F5D1086B242}">
  <sheetPr>
    <tabColor rgb="FFFFFF00"/>
  </sheetPr>
  <dimension ref="A1:S26"/>
  <sheetViews>
    <sheetView zoomScaleNormal="60" zoomScaleSheetLayoutView="100" workbookViewId="0">
      <selection activeCell="F26" sqref="F26"/>
    </sheetView>
  </sheetViews>
  <sheetFormatPr defaultRowHeight="14.5" x14ac:dyDescent="0.35"/>
  <cols>
    <col min="2" max="2" width="12" bestFit="1" customWidth="1"/>
    <col min="3" max="5" width="12" customWidth="1"/>
    <col min="7" max="7" width="12" customWidth="1"/>
    <col min="9" max="9" width="12" customWidth="1"/>
    <col min="18" max="18" width="10.81640625" bestFit="1" customWidth="1"/>
  </cols>
  <sheetData>
    <row r="1" spans="1:19" x14ac:dyDescent="0.35">
      <c r="B1" t="s">
        <v>3</v>
      </c>
      <c r="F1" t="s">
        <v>4</v>
      </c>
      <c r="J1" t="s">
        <v>5</v>
      </c>
      <c r="N1" t="s">
        <v>0</v>
      </c>
    </row>
    <row r="2" spans="1:19" x14ac:dyDescent="0.35">
      <c r="B2" t="s">
        <v>33</v>
      </c>
      <c r="C2" t="s">
        <v>34</v>
      </c>
      <c r="D2" t="s">
        <v>35</v>
      </c>
      <c r="E2" t="s">
        <v>34</v>
      </c>
      <c r="F2" t="s">
        <v>33</v>
      </c>
      <c r="G2" t="s">
        <v>34</v>
      </c>
      <c r="H2" t="s">
        <v>35</v>
      </c>
      <c r="I2" t="s">
        <v>34</v>
      </c>
      <c r="J2" t="s">
        <v>33</v>
      </c>
      <c r="L2" t="s">
        <v>35</v>
      </c>
      <c r="M2" t="s">
        <v>34</v>
      </c>
      <c r="N2" t="s">
        <v>33</v>
      </c>
      <c r="O2" t="s">
        <v>34</v>
      </c>
      <c r="P2" t="s">
        <v>35</v>
      </c>
      <c r="Q2" t="s">
        <v>34</v>
      </c>
      <c r="R2" t="s">
        <v>36</v>
      </c>
      <c r="S2">
        <v>6.7450000000000001</v>
      </c>
    </row>
    <row r="3" spans="1:19" x14ac:dyDescent="0.35">
      <c r="A3" t="s">
        <v>37</v>
      </c>
      <c r="B3">
        <v>517</v>
      </c>
      <c r="C3">
        <f>SUM(B3,B4)-$S$2-$S$2</f>
        <v>961.51</v>
      </c>
      <c r="D3">
        <v>205.435</v>
      </c>
      <c r="E3">
        <f>SUM(D3,D4)-$S$2-$S$2</f>
        <v>370.697</v>
      </c>
      <c r="F3">
        <v>410</v>
      </c>
      <c r="G3">
        <f>SUM(F3,F4)-$S$2-$S$2</f>
        <v>929.51</v>
      </c>
      <c r="H3">
        <v>190.453</v>
      </c>
      <c r="I3">
        <f>SUM(H3,H4)-$S$2-$S$2</f>
        <v>417.61</v>
      </c>
      <c r="J3">
        <v>641</v>
      </c>
      <c r="K3">
        <f>SUM(J3,J4)-$S$2-$S$2</f>
        <v>1092.5100000000002</v>
      </c>
      <c r="L3">
        <v>295.66800000000001</v>
      </c>
      <c r="M3">
        <f>SUM(L3,L4)-$S$2-$S$2</f>
        <v>491.07900000000001</v>
      </c>
      <c r="N3">
        <v>382</v>
      </c>
      <c r="O3">
        <f>SUM(N3,N4)-$S$2-$S$2</f>
        <v>1014.51</v>
      </c>
      <c r="P3">
        <v>166.71600000000001</v>
      </c>
      <c r="Q3">
        <f>SUM(P3,P4)-$S$2-$S$2</f>
        <v>449.75200000000001</v>
      </c>
    </row>
    <row r="4" spans="1:19" x14ac:dyDescent="0.35">
      <c r="A4" t="s">
        <v>38</v>
      </c>
      <c r="B4">
        <v>458</v>
      </c>
      <c r="D4">
        <v>178.75200000000001</v>
      </c>
      <c r="F4">
        <v>533</v>
      </c>
      <c r="H4">
        <v>240.64699999999999</v>
      </c>
      <c r="J4">
        <v>465</v>
      </c>
      <c r="L4">
        <v>208.90100000000001</v>
      </c>
      <c r="N4">
        <v>646</v>
      </c>
      <c r="P4">
        <v>296.52600000000001</v>
      </c>
    </row>
    <row r="5" spans="1:19" x14ac:dyDescent="0.35">
      <c r="A5" t="s">
        <v>39</v>
      </c>
      <c r="B5">
        <v>398</v>
      </c>
      <c r="C5">
        <f>SUM(B5,B6)-$S$2-$S$2</f>
        <v>907.51</v>
      </c>
      <c r="D5">
        <v>154.971</v>
      </c>
      <c r="E5">
        <f>SUM(D5,D6)-$S$2-$S$2</f>
        <v>370.93200000000002</v>
      </c>
      <c r="F5">
        <v>512</v>
      </c>
      <c r="G5">
        <f>SUM(F5,F6)-$S$2-$S$2</f>
        <v>961.51</v>
      </c>
      <c r="H5">
        <v>222.03100000000001</v>
      </c>
      <c r="I5">
        <f>SUM(H5,H6)-$S$2-$S$2</f>
        <v>437.87400000000002</v>
      </c>
      <c r="J5">
        <v>459</v>
      </c>
      <c r="K5">
        <f>SUM(J5,J6)-$S$2-$S$2</f>
        <v>900.51</v>
      </c>
      <c r="L5">
        <v>200.33199999999999</v>
      </c>
      <c r="M5">
        <f>SUM(L5,L6)-$S$2-$S$2</f>
        <v>378.245</v>
      </c>
      <c r="N5">
        <v>586</v>
      </c>
      <c r="O5">
        <f>SUM(N5,N6)-$S$2-$S$2</f>
        <v>1210.5100000000002</v>
      </c>
      <c r="P5">
        <v>174.292</v>
      </c>
      <c r="Q5">
        <f>SUM(P5,P6)-$S$2-$S$2</f>
        <v>433.83899999999994</v>
      </c>
    </row>
    <row r="6" spans="1:19" x14ac:dyDescent="0.35">
      <c r="A6" t="s">
        <v>40</v>
      </c>
      <c r="B6">
        <v>523</v>
      </c>
      <c r="D6">
        <v>229.45099999999999</v>
      </c>
      <c r="F6">
        <v>463</v>
      </c>
      <c r="H6">
        <v>229.333</v>
      </c>
      <c r="J6">
        <v>455</v>
      </c>
      <c r="L6">
        <v>191.40299999999999</v>
      </c>
      <c r="N6">
        <v>638</v>
      </c>
      <c r="P6">
        <v>273.03699999999998</v>
      </c>
    </row>
    <row r="7" spans="1:19" ht="21" customHeight="1" x14ac:dyDescent="0.35">
      <c r="A7" t="s">
        <v>41</v>
      </c>
      <c r="B7">
        <v>552</v>
      </c>
      <c r="C7">
        <f>SUM(B7,B8)-$S$2-$S$2</f>
        <v>1040.5100000000002</v>
      </c>
      <c r="D7">
        <v>234.88200000000001</v>
      </c>
      <c r="E7">
        <f>SUM(D7,D8)-$S$2-$S$2</f>
        <v>438.697</v>
      </c>
      <c r="F7">
        <v>503</v>
      </c>
      <c r="G7">
        <f>SUM(F7,F8)-$S$2-$S$2</f>
        <v>1015.51</v>
      </c>
      <c r="H7">
        <v>215.886</v>
      </c>
      <c r="I7">
        <f>SUM(H7,H8)-$S$2-$S$2</f>
        <v>467.81100000000004</v>
      </c>
      <c r="J7">
        <v>396</v>
      </c>
      <c r="K7">
        <f>SUM(J7,J8)-$S$2-$S$2</f>
        <v>817.51</v>
      </c>
      <c r="L7">
        <v>169.35599999999999</v>
      </c>
      <c r="M7">
        <f>SUM(L7,L8)-$S$2-$S$2</f>
        <v>333.5</v>
      </c>
      <c r="N7">
        <v>521</v>
      </c>
      <c r="O7">
        <f>SUM(N7,N8)-$S$2-$S$2</f>
        <v>1080.5100000000002</v>
      </c>
      <c r="P7">
        <v>212.97</v>
      </c>
      <c r="Q7">
        <f>SUM(P7,P8)-$S$2-$S$2</f>
        <v>455.27199999999999</v>
      </c>
    </row>
    <row r="8" spans="1:19" ht="12" customHeight="1" x14ac:dyDescent="0.35">
      <c r="A8" t="s">
        <v>42</v>
      </c>
      <c r="B8">
        <v>502</v>
      </c>
      <c r="D8">
        <v>217.30500000000001</v>
      </c>
      <c r="F8">
        <v>526</v>
      </c>
      <c r="H8">
        <v>265.41500000000002</v>
      </c>
      <c r="J8">
        <v>435</v>
      </c>
      <c r="L8">
        <v>177.63399999999999</v>
      </c>
      <c r="N8">
        <v>573</v>
      </c>
      <c r="P8">
        <v>255.792</v>
      </c>
    </row>
    <row r="9" spans="1:19" ht="13.5" customHeight="1" x14ac:dyDescent="0.35">
      <c r="A9" t="s">
        <v>43</v>
      </c>
      <c r="B9">
        <v>501</v>
      </c>
      <c r="C9">
        <f>SUM(B9,B10)-$S$2-$S$2</f>
        <v>1162.5100000000002</v>
      </c>
      <c r="D9">
        <v>210.637</v>
      </c>
      <c r="E9">
        <f>SUM(D9,D10)-$S$2-$S$2</f>
        <v>481.41899999999998</v>
      </c>
      <c r="F9">
        <v>542</v>
      </c>
      <c r="G9">
        <f>SUM(F9,F10)-$S$2-$S$2</f>
        <v>1261.5100000000002</v>
      </c>
      <c r="H9">
        <v>261.69200000000001</v>
      </c>
      <c r="I9">
        <f>SUM(H9,H10)-$S$2-$S$2</f>
        <v>573.79899999999998</v>
      </c>
      <c r="J9">
        <v>597</v>
      </c>
      <c r="K9">
        <f>SUM(J9,J10)-$S$2-$S$2</f>
        <v>1039.5100000000002</v>
      </c>
      <c r="L9">
        <v>262.61500000000001</v>
      </c>
      <c r="M9">
        <f>SUM(L9,L10)-$S$2-$S$2</f>
        <v>437.86699999999996</v>
      </c>
      <c r="N9">
        <v>340</v>
      </c>
      <c r="O9">
        <f>SUM(N9,N10)-$S$2-$S$2</f>
        <v>832.51</v>
      </c>
      <c r="P9">
        <v>151.15799999999999</v>
      </c>
      <c r="Q9">
        <f>SUM(P9,P10)-$S$2-$S$2</f>
        <v>372.93200000000002</v>
      </c>
    </row>
    <row r="10" spans="1:19" ht="15" customHeight="1" x14ac:dyDescent="0.35">
      <c r="A10" t="s">
        <v>44</v>
      </c>
      <c r="B10">
        <v>675</v>
      </c>
      <c r="D10">
        <v>284.27199999999999</v>
      </c>
      <c r="F10">
        <v>733</v>
      </c>
      <c r="H10">
        <f>53.422+272.175</f>
        <v>325.59699999999998</v>
      </c>
      <c r="J10">
        <v>456</v>
      </c>
      <c r="L10">
        <v>188.74199999999999</v>
      </c>
      <c r="N10">
        <v>506</v>
      </c>
      <c r="P10">
        <v>235.26400000000001</v>
      </c>
    </row>
    <row r="11" spans="1:19" ht="17.25" customHeight="1" x14ac:dyDescent="0.35">
      <c r="A11" t="s">
        <v>45</v>
      </c>
      <c r="B11">
        <v>632</v>
      </c>
      <c r="C11">
        <f>SUM(B11,B12)-$S$2-$S$2</f>
        <v>1007.51</v>
      </c>
      <c r="D11">
        <v>256.416</v>
      </c>
      <c r="E11">
        <f>SUM(D11,D12)-$S$2-$S$2</f>
        <v>410.90899999999999</v>
      </c>
      <c r="F11">
        <v>339</v>
      </c>
      <c r="G11">
        <f>SUM(F11,F12)-$S$2-$S$2</f>
        <v>769.51</v>
      </c>
      <c r="H11">
        <v>154.422</v>
      </c>
      <c r="I11">
        <f>SUM(H11,H12)-$S$2-$S$2</f>
        <v>345.77199999999999</v>
      </c>
      <c r="J11">
        <v>626</v>
      </c>
      <c r="K11">
        <f>SUM(J11,J12)-$S$2-$S$2</f>
        <v>1272.5100000000002</v>
      </c>
      <c r="L11">
        <v>276.60000000000002</v>
      </c>
      <c r="M11">
        <f>SUM(L11,L12)-$S$2-$S$2</f>
        <v>547.41300000000001</v>
      </c>
      <c r="N11">
        <v>528</v>
      </c>
      <c r="O11">
        <f>SUM(N11,N12)-$S$2-$S$2</f>
        <v>1142.5100000000002</v>
      </c>
      <c r="P11">
        <v>224.18700000000001</v>
      </c>
      <c r="Q11">
        <f>SUM(P11,P12)-$S$2-$S$2</f>
        <v>502.51499999999999</v>
      </c>
    </row>
    <row r="12" spans="1:19" x14ac:dyDescent="0.35">
      <c r="A12" t="s">
        <v>46</v>
      </c>
      <c r="B12">
        <v>389</v>
      </c>
      <c r="D12">
        <v>167.983</v>
      </c>
      <c r="F12">
        <v>444</v>
      </c>
      <c r="H12">
        <v>204.84</v>
      </c>
      <c r="J12">
        <v>660</v>
      </c>
      <c r="L12">
        <v>284.303</v>
      </c>
      <c r="N12">
        <v>628</v>
      </c>
      <c r="P12">
        <v>291.81799999999998</v>
      </c>
    </row>
    <row r="13" spans="1:19" ht="15" customHeight="1" x14ac:dyDescent="0.35">
      <c r="A13" t="s">
        <v>47</v>
      </c>
      <c r="B13">
        <v>387</v>
      </c>
      <c r="C13">
        <f>SUM(B13,B14)-$S$2-$S$2</f>
        <v>926.51</v>
      </c>
      <c r="D13">
        <v>172.44399999999999</v>
      </c>
      <c r="E13">
        <f>SUM(D13,D14)-$S$2-$S$2</f>
        <v>402.97699999999998</v>
      </c>
      <c r="F13">
        <v>523</v>
      </c>
      <c r="G13">
        <f>SUM(F13,F14)-$S$2-$S$2</f>
        <v>890.51</v>
      </c>
      <c r="H13">
        <v>248.01400000000001</v>
      </c>
      <c r="I13">
        <f>SUM(H13,H14)-$S$2-$S$2</f>
        <v>410.15999999999997</v>
      </c>
      <c r="J13">
        <v>342</v>
      </c>
      <c r="K13">
        <f>SUM(J13,J14)-$S$2-$S$2</f>
        <v>839.51</v>
      </c>
      <c r="L13">
        <v>149.09899999999999</v>
      </c>
      <c r="M13">
        <f>SUM(L13,L14)-$S$2-$S$2</f>
        <v>367.399</v>
      </c>
      <c r="N13">
        <v>501</v>
      </c>
      <c r="O13">
        <f>SUM(N13,N14)-$S$2-$S$2</f>
        <v>904.51</v>
      </c>
      <c r="P13">
        <v>242.14500000000001</v>
      </c>
      <c r="Q13">
        <f>SUM(P13,P14)-$S$2-$S$2</f>
        <v>417.02199999999999</v>
      </c>
    </row>
    <row r="14" spans="1:19" x14ac:dyDescent="0.35">
      <c r="A14" t="s">
        <v>48</v>
      </c>
      <c r="B14">
        <v>553</v>
      </c>
      <c r="D14">
        <v>244.023</v>
      </c>
      <c r="F14">
        <v>381</v>
      </c>
      <c r="H14">
        <v>175.636</v>
      </c>
      <c r="J14">
        <v>511</v>
      </c>
      <c r="L14">
        <v>231.79</v>
      </c>
      <c r="N14">
        <v>417</v>
      </c>
      <c r="P14">
        <v>188.36699999999999</v>
      </c>
    </row>
    <row r="15" spans="1:19" x14ac:dyDescent="0.35">
      <c r="A15" t="s">
        <v>49</v>
      </c>
      <c r="B15">
        <v>510</v>
      </c>
      <c r="C15">
        <f>SUM(B15,B16)-$S$2-$S$2</f>
        <v>938.51</v>
      </c>
      <c r="D15">
        <v>221.03</v>
      </c>
      <c r="E15">
        <f>SUM(D15,D16)-$S$2-$S$2</f>
        <v>404.37900000000002</v>
      </c>
      <c r="F15">
        <v>468</v>
      </c>
      <c r="G15">
        <f>SUM(F15,F16)-$S$2-$S$2</f>
        <v>994.51</v>
      </c>
      <c r="H15">
        <v>214.90199999999999</v>
      </c>
      <c r="I15">
        <f>SUM(H15,H16)-$S$2-$S$2</f>
        <v>444.68200000000002</v>
      </c>
      <c r="J15">
        <v>557</v>
      </c>
      <c r="K15">
        <f>SUM(J15,J16)-$S$2-$S$2</f>
        <v>1037.5100000000002</v>
      </c>
      <c r="L15">
        <v>247.84700000000001</v>
      </c>
      <c r="M15">
        <f>SUM(L15,L16)-$S$2-$S$2</f>
        <v>452.09699999999998</v>
      </c>
      <c r="N15">
        <v>503</v>
      </c>
      <c r="O15">
        <f>SUM(N15,N16)-$S$2-$S$2</f>
        <v>1010.51</v>
      </c>
      <c r="P15">
        <v>224.96799999999999</v>
      </c>
      <c r="Q15">
        <f>SUM(P15,P16)-$S$2-$S$2</f>
        <v>454.93799999999999</v>
      </c>
    </row>
    <row r="16" spans="1:19" x14ac:dyDescent="0.35">
      <c r="A16" t="s">
        <v>50</v>
      </c>
      <c r="B16">
        <v>442</v>
      </c>
      <c r="D16">
        <v>196.839</v>
      </c>
      <c r="F16">
        <v>540</v>
      </c>
      <c r="H16">
        <v>243.27</v>
      </c>
      <c r="J16">
        <v>494</v>
      </c>
      <c r="L16">
        <v>217.74</v>
      </c>
      <c r="N16">
        <v>521</v>
      </c>
      <c r="P16">
        <v>243.46</v>
      </c>
    </row>
    <row r="17" spans="1:17" x14ac:dyDescent="0.35">
      <c r="A17" t="s">
        <v>51</v>
      </c>
      <c r="B17">
        <v>481</v>
      </c>
      <c r="C17">
        <f>SUM(B17,B18)-$S$2-$S$2</f>
        <v>908.51</v>
      </c>
      <c r="D17">
        <v>198.857</v>
      </c>
      <c r="E17">
        <f>SUM(D17,D18)-$S$2-$S$2</f>
        <v>378.97299999999996</v>
      </c>
      <c r="F17">
        <v>474</v>
      </c>
      <c r="G17">
        <f>SUM(F17,F18)-$S$2-$S$2</f>
        <v>898.51</v>
      </c>
      <c r="H17">
        <v>216.12899999999999</v>
      </c>
      <c r="I17">
        <f>SUM(H17,H18)-$S$2-$S$2</f>
        <v>400.43299999999999</v>
      </c>
      <c r="J17">
        <v>498</v>
      </c>
      <c r="K17">
        <f>SUM(J17,J18)-$S$2-$S$2</f>
        <v>928.51</v>
      </c>
      <c r="L17">
        <v>221.13300000000001</v>
      </c>
      <c r="M17">
        <f>SUM(L17,L18)-$S$2-$S$2</f>
        <v>396.01800000000003</v>
      </c>
      <c r="N17">
        <v>552</v>
      </c>
      <c r="O17">
        <f>SUM(N17,N18)-$S$2-$S$2</f>
        <v>1005.51</v>
      </c>
      <c r="P17">
        <v>261.22500000000002</v>
      </c>
      <c r="Q17">
        <f>SUM(P17,P18)-$S$2-$S$2</f>
        <v>467.18900000000002</v>
      </c>
    </row>
    <row r="18" spans="1:17" x14ac:dyDescent="0.35">
      <c r="A18" t="s">
        <v>52</v>
      </c>
      <c r="B18">
        <v>441</v>
      </c>
      <c r="D18">
        <v>193.60599999999999</v>
      </c>
      <c r="F18">
        <v>438</v>
      </c>
      <c r="H18">
        <v>197.79400000000001</v>
      </c>
      <c r="J18">
        <v>444</v>
      </c>
      <c r="L18">
        <v>188.375</v>
      </c>
      <c r="N18">
        <v>467</v>
      </c>
      <c r="P18">
        <v>219.45400000000001</v>
      </c>
    </row>
    <row r="19" spans="1:17" x14ac:dyDescent="0.35">
      <c r="A19" t="s">
        <v>53</v>
      </c>
      <c r="B19">
        <v>393</v>
      </c>
      <c r="C19">
        <f>SUM(B19,B20)-$S$2-$S$2</f>
        <v>857.51</v>
      </c>
      <c r="D19">
        <v>167.149</v>
      </c>
      <c r="E19">
        <f>SUM(D19,D20)-$S$2-$S$2</f>
        <v>362.012</v>
      </c>
      <c r="F19">
        <v>416</v>
      </c>
      <c r="G19">
        <f>SUM(F19,F20)-$S$2-$S$2</f>
        <v>916.51</v>
      </c>
      <c r="H19">
        <v>173.68899999999999</v>
      </c>
      <c r="I19">
        <f>SUM(H19,H20)-$S$2-$S$2</f>
        <v>389.31099999999998</v>
      </c>
      <c r="J19">
        <v>418</v>
      </c>
      <c r="K19">
        <f>SUM(J19,J20)-$S$2-$S$2</f>
        <v>870.51</v>
      </c>
      <c r="L19">
        <v>183.262</v>
      </c>
      <c r="M19">
        <f>SUM(L19,L20)-$S$2-$S$2</f>
        <v>367.72799999999995</v>
      </c>
      <c r="N19">
        <v>557</v>
      </c>
      <c r="O19">
        <f>SUM(N19,N20)-$S$2-$S$2</f>
        <v>1057.5100000000002</v>
      </c>
      <c r="P19">
        <v>261.17500000000001</v>
      </c>
      <c r="Q19">
        <f>SUM(P19,P20)-$S$2-$S$2</f>
        <v>481.29500000000002</v>
      </c>
    </row>
    <row r="20" spans="1:17" x14ac:dyDescent="0.35">
      <c r="A20" t="s">
        <v>54</v>
      </c>
      <c r="B20">
        <v>478</v>
      </c>
      <c r="D20">
        <v>208.35300000000001</v>
      </c>
      <c r="F20">
        <v>514</v>
      </c>
      <c r="H20">
        <v>229.11199999999999</v>
      </c>
      <c r="J20">
        <v>466</v>
      </c>
      <c r="L20">
        <v>197.95599999999999</v>
      </c>
      <c r="N20">
        <v>514</v>
      </c>
      <c r="P20">
        <v>233.61</v>
      </c>
    </row>
    <row r="22" spans="1:17" x14ac:dyDescent="0.35">
      <c r="A22" t="s">
        <v>6</v>
      </c>
      <c r="B22" t="s">
        <v>7</v>
      </c>
      <c r="C22" t="s">
        <v>8</v>
      </c>
      <c r="D22" t="s">
        <v>9</v>
      </c>
      <c r="E22" t="s">
        <v>10</v>
      </c>
    </row>
    <row r="23" spans="1:17" x14ac:dyDescent="0.35">
      <c r="A23" t="s">
        <v>3</v>
      </c>
      <c r="B23">
        <f>AVERAGE(C3,C5,C7,C9,C11,C13,C15,C17,C19)</f>
        <v>967.84333333333336</v>
      </c>
      <c r="C23">
        <f>AVERAGE(E3,E5,E7,E9,E11,E13,E15,E17,E19)</f>
        <v>402.33277777777778</v>
      </c>
      <c r="D23">
        <f t="shared" ref="D23:E26" si="0">B23*10</f>
        <v>9678.4333333333343</v>
      </c>
      <c r="E23">
        <f>C23*10</f>
        <v>4023.3277777777776</v>
      </c>
      <c r="F23" s="27">
        <f>D23-E23</f>
        <v>5655.1055555555567</v>
      </c>
    </row>
    <row r="24" spans="1:17" x14ac:dyDescent="0.35">
      <c r="A24" t="s">
        <v>4</v>
      </c>
      <c r="B24">
        <f>AVERAGE(G3,G5,G7,G9,G11,G13,G15,G17,G19)</f>
        <v>959.73222222222228</v>
      </c>
      <c r="C24">
        <f>AVERAGE(I3,I5,I7,I9,I11,I13,I15,I17,I19)</f>
        <v>431.93911111111106</v>
      </c>
      <c r="D24">
        <f t="shared" si="0"/>
        <v>9597.322222222223</v>
      </c>
      <c r="E24">
        <f t="shared" si="0"/>
        <v>4319.3911111111101</v>
      </c>
      <c r="F24" s="27">
        <f t="shared" ref="F24:F26" si="1">D24-E24</f>
        <v>5277.9311111111128</v>
      </c>
    </row>
    <row r="25" spans="1:17" x14ac:dyDescent="0.35">
      <c r="A25" t="s">
        <v>5</v>
      </c>
      <c r="B25">
        <f>AVERAGE(K3,K5,K7,K9,K11,K13,K15,K17,K19)</f>
        <v>977.6211111111113</v>
      </c>
      <c r="C25">
        <f>AVERAGE(M3,M5,M7,M9,M11,M13,M15,M17,M19)</f>
        <v>419.03844444444451</v>
      </c>
      <c r="D25">
        <f t="shared" si="0"/>
        <v>9776.2111111111135</v>
      </c>
      <c r="E25">
        <f t="shared" si="0"/>
        <v>4190.3844444444449</v>
      </c>
      <c r="F25" s="27">
        <f t="shared" si="1"/>
        <v>5585.8266666666686</v>
      </c>
    </row>
    <row r="26" spans="1:17" x14ac:dyDescent="0.35">
      <c r="A26" t="s">
        <v>0</v>
      </c>
      <c r="B26">
        <f>AVERAGE(O3,O5,O7,O9,O11,O13,O15,O17,O19)</f>
        <v>1028.7322222222224</v>
      </c>
      <c r="C26">
        <f>AVERAGE(Q3,Q5,Q7,Q9,Q11,Q13,Q15,Q17,Q19)</f>
        <v>448.30599999999998</v>
      </c>
      <c r="D26">
        <f t="shared" si="0"/>
        <v>10287.322222222225</v>
      </c>
      <c r="E26">
        <f t="shared" si="0"/>
        <v>4483.0599999999995</v>
      </c>
      <c r="F26" s="27">
        <f t="shared" si="1"/>
        <v>5804.2622222222253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A864F-391F-42E5-A1C2-193C6EFB9F70}">
  <sheetPr>
    <tabColor rgb="FFFFFF00"/>
  </sheetPr>
  <dimension ref="A1:O35"/>
  <sheetViews>
    <sheetView topLeftCell="A2" workbookViewId="0">
      <selection activeCell="K16" sqref="K16"/>
    </sheetView>
  </sheetViews>
  <sheetFormatPr defaultRowHeight="14.5" x14ac:dyDescent="0.35"/>
  <cols>
    <col min="1" max="1" width="9.1796875" customWidth="1"/>
    <col min="2" max="2" width="10.81640625" bestFit="1" customWidth="1"/>
    <col min="3" max="3" width="12.81640625" bestFit="1" customWidth="1"/>
    <col min="4" max="4" width="11.1796875" bestFit="1" customWidth="1"/>
    <col min="5" max="5" width="12.81640625" bestFit="1" customWidth="1"/>
    <col min="6" max="6" width="11.1796875" bestFit="1" customWidth="1"/>
    <col min="7" max="7" width="12.81640625" bestFit="1" customWidth="1"/>
    <col min="8" max="8" width="16.26953125" bestFit="1" customWidth="1"/>
    <col min="9" max="9" width="15.26953125" bestFit="1" customWidth="1"/>
    <col min="10" max="10" width="15.54296875" bestFit="1" customWidth="1"/>
    <col min="11" max="11" width="19.26953125" bestFit="1" customWidth="1"/>
    <col min="12" max="12" width="20" bestFit="1" customWidth="1"/>
    <col min="13" max="13" width="18.1796875" bestFit="1" customWidth="1"/>
    <col min="15" max="15" width="45" customWidth="1"/>
  </cols>
  <sheetData>
    <row r="1" spans="1:15" ht="104.5" customHeight="1" x14ac:dyDescent="0.35">
      <c r="B1" s="2" t="s">
        <v>62224</v>
      </c>
      <c r="E1" s="32" t="s">
        <v>62225</v>
      </c>
      <c r="F1" s="32"/>
      <c r="G1" s="32"/>
      <c r="M1" s="17" t="s">
        <v>62226</v>
      </c>
      <c r="N1" s="17">
        <v>42.3</v>
      </c>
      <c r="O1" s="26" t="s">
        <v>62295</v>
      </c>
    </row>
    <row r="2" spans="1:15" ht="50.25" customHeight="1" x14ac:dyDescent="0.6">
      <c r="A2" s="18"/>
      <c r="B2" s="19"/>
      <c r="C2" s="33" t="s">
        <v>62227</v>
      </c>
      <c r="D2" s="33"/>
      <c r="E2" s="28" t="s">
        <v>62227</v>
      </c>
      <c r="F2" s="28"/>
      <c r="G2" s="2" t="s">
        <v>62228</v>
      </c>
      <c r="I2" s="2" t="s">
        <v>62228</v>
      </c>
      <c r="K2" t="s">
        <v>62229</v>
      </c>
      <c r="L2" t="s">
        <v>62230</v>
      </c>
      <c r="M2" t="s">
        <v>62231</v>
      </c>
    </row>
    <row r="3" spans="1:15" s="20" customFormat="1" ht="16" x14ac:dyDescent="0.4">
      <c r="B3" t="s">
        <v>62232</v>
      </c>
      <c r="C3" t="s">
        <v>62233</v>
      </c>
      <c r="D3" t="s">
        <v>62234</v>
      </c>
      <c r="E3" t="s">
        <v>62233</v>
      </c>
      <c r="F3" t="s">
        <v>62234</v>
      </c>
      <c r="G3" t="s">
        <v>62233</v>
      </c>
      <c r="H3" t="s">
        <v>62235</v>
      </c>
      <c r="I3" t="s">
        <v>62236</v>
      </c>
      <c r="J3" t="s">
        <v>62237</v>
      </c>
      <c r="K3" t="s">
        <v>62238</v>
      </c>
      <c r="M3" t="s">
        <v>62239</v>
      </c>
      <c r="N3" t="s">
        <v>62240</v>
      </c>
    </row>
    <row r="4" spans="1:15" x14ac:dyDescent="0.35">
      <c r="B4" t="s">
        <v>62241</v>
      </c>
      <c r="C4">
        <v>532</v>
      </c>
      <c r="D4">
        <v>218</v>
      </c>
      <c r="E4" s="6">
        <v>604</v>
      </c>
      <c r="F4" s="6">
        <v>246</v>
      </c>
      <c r="G4">
        <f>C4+E4</f>
        <v>1136</v>
      </c>
      <c r="H4">
        <f>G4-$N$1</f>
        <v>1093.7</v>
      </c>
      <c r="I4">
        <f>(D4+F4)</f>
        <v>464</v>
      </c>
      <c r="J4">
        <f>I4-$N$1</f>
        <v>421.7</v>
      </c>
      <c r="K4">
        <v>168.8</v>
      </c>
      <c r="L4">
        <f>K4*1.55</f>
        <v>261.64000000000004</v>
      </c>
      <c r="M4">
        <f>J4-K4</f>
        <v>252.89999999999998</v>
      </c>
      <c r="N4" s="7">
        <f>((H4-J4)/H4)*100</f>
        <v>61.442808814117214</v>
      </c>
    </row>
    <row r="5" spans="1:15" x14ac:dyDescent="0.35">
      <c r="B5" t="s">
        <v>62242</v>
      </c>
      <c r="C5">
        <v>618</v>
      </c>
      <c r="D5">
        <v>242</v>
      </c>
      <c r="E5" s="6">
        <v>758</v>
      </c>
      <c r="F5" s="6">
        <v>274</v>
      </c>
      <c r="G5">
        <f t="shared" ref="G5:G11" si="0">C5+E5</f>
        <v>1376</v>
      </c>
      <c r="H5">
        <f t="shared" ref="H5:H12" si="1">G5-$N$1</f>
        <v>1333.7</v>
      </c>
      <c r="I5">
        <f t="shared" ref="I5:I12" si="2">(D5+F5)</f>
        <v>516</v>
      </c>
      <c r="J5">
        <f t="shared" ref="J5:J12" si="3">I5-$N$1</f>
        <v>473.7</v>
      </c>
      <c r="K5">
        <v>200.4</v>
      </c>
      <c r="L5">
        <f t="shared" ref="L5:L12" si="4">K5*1.55</f>
        <v>310.62</v>
      </c>
      <c r="M5">
        <f t="shared" ref="M5:M12" si="5">J5-K5</f>
        <v>273.29999999999995</v>
      </c>
      <c r="N5" s="7">
        <f t="shared" ref="N5:N12" si="6">((H5-J5)/H5)*100</f>
        <v>64.482267376471469</v>
      </c>
    </row>
    <row r="6" spans="1:15" x14ac:dyDescent="0.35">
      <c r="B6" t="s">
        <v>62243</v>
      </c>
      <c r="C6">
        <v>690</v>
      </c>
      <c r="D6">
        <v>306</v>
      </c>
      <c r="E6" s="6">
        <v>780</v>
      </c>
      <c r="F6" s="6">
        <v>294</v>
      </c>
      <c r="G6">
        <f t="shared" si="0"/>
        <v>1470</v>
      </c>
      <c r="H6">
        <f t="shared" si="1"/>
        <v>1427.7</v>
      </c>
      <c r="I6">
        <f t="shared" si="2"/>
        <v>600</v>
      </c>
      <c r="J6">
        <f t="shared" si="3"/>
        <v>557.70000000000005</v>
      </c>
      <c r="K6">
        <v>249.3</v>
      </c>
      <c r="L6">
        <f t="shared" si="4"/>
        <v>386.41500000000002</v>
      </c>
      <c r="M6">
        <f t="shared" si="5"/>
        <v>308.40000000000003</v>
      </c>
      <c r="N6" s="7">
        <f t="shared" si="6"/>
        <v>60.937171674721583</v>
      </c>
    </row>
    <row r="7" spans="1:15" x14ac:dyDescent="0.35">
      <c r="B7" t="s">
        <v>62244</v>
      </c>
      <c r="C7">
        <v>544</v>
      </c>
      <c r="D7">
        <v>230</v>
      </c>
      <c r="E7" s="6">
        <v>692</v>
      </c>
      <c r="F7" s="6">
        <v>280</v>
      </c>
      <c r="G7">
        <f t="shared" si="0"/>
        <v>1236</v>
      </c>
      <c r="H7">
        <f t="shared" si="1"/>
        <v>1193.7</v>
      </c>
      <c r="I7">
        <f t="shared" si="2"/>
        <v>510</v>
      </c>
      <c r="J7">
        <f t="shared" si="3"/>
        <v>467.7</v>
      </c>
      <c r="K7">
        <v>185.5</v>
      </c>
      <c r="L7">
        <f t="shared" si="4"/>
        <v>287.52500000000003</v>
      </c>
      <c r="M7">
        <f t="shared" si="5"/>
        <v>282.2</v>
      </c>
      <c r="N7" s="7">
        <f t="shared" si="6"/>
        <v>60.819301331992961</v>
      </c>
    </row>
    <row r="8" spans="1:15" x14ac:dyDescent="0.35">
      <c r="B8" t="s">
        <v>62245</v>
      </c>
      <c r="C8">
        <v>616</v>
      </c>
      <c r="D8">
        <v>250</v>
      </c>
      <c r="E8" s="6">
        <v>582</v>
      </c>
      <c r="F8" s="6">
        <v>266</v>
      </c>
      <c r="G8">
        <f t="shared" si="0"/>
        <v>1198</v>
      </c>
      <c r="H8">
        <f t="shared" si="1"/>
        <v>1155.7</v>
      </c>
      <c r="I8">
        <f t="shared" si="2"/>
        <v>516</v>
      </c>
      <c r="J8">
        <f t="shared" si="3"/>
        <v>473.7</v>
      </c>
      <c r="K8">
        <v>197.10000000000002</v>
      </c>
      <c r="L8">
        <f t="shared" si="4"/>
        <v>305.50500000000005</v>
      </c>
      <c r="M8">
        <f t="shared" si="5"/>
        <v>276.59999999999997</v>
      </c>
      <c r="N8" s="7">
        <f t="shared" si="6"/>
        <v>59.011854287444834</v>
      </c>
    </row>
    <row r="9" spans="1:15" x14ac:dyDescent="0.35">
      <c r="B9" t="s">
        <v>62246</v>
      </c>
      <c r="C9">
        <v>456</v>
      </c>
      <c r="D9">
        <v>296</v>
      </c>
      <c r="E9" s="6">
        <v>442</v>
      </c>
      <c r="F9" s="6">
        <v>212</v>
      </c>
      <c r="G9">
        <f t="shared" si="0"/>
        <v>898</v>
      </c>
      <c r="H9">
        <f t="shared" si="1"/>
        <v>855.7</v>
      </c>
      <c r="I9">
        <f t="shared" si="2"/>
        <v>508</v>
      </c>
      <c r="J9">
        <f t="shared" si="3"/>
        <v>465.7</v>
      </c>
      <c r="K9">
        <v>210.4</v>
      </c>
      <c r="L9">
        <f t="shared" si="4"/>
        <v>326.12</v>
      </c>
      <c r="M9">
        <f t="shared" si="5"/>
        <v>255.29999999999998</v>
      </c>
      <c r="N9" s="7">
        <f t="shared" si="6"/>
        <v>45.576720813369178</v>
      </c>
    </row>
    <row r="10" spans="1:15" x14ac:dyDescent="0.35">
      <c r="B10" t="s">
        <v>62247</v>
      </c>
      <c r="C10">
        <v>702</v>
      </c>
      <c r="D10">
        <v>300</v>
      </c>
      <c r="E10" s="6">
        <v>792</v>
      </c>
      <c r="F10" s="6">
        <v>272</v>
      </c>
      <c r="G10">
        <f t="shared" si="0"/>
        <v>1494</v>
      </c>
      <c r="H10">
        <f t="shared" si="1"/>
        <v>1451.7</v>
      </c>
      <c r="I10">
        <f t="shared" si="2"/>
        <v>572</v>
      </c>
      <c r="J10">
        <f t="shared" si="3"/>
        <v>529.70000000000005</v>
      </c>
      <c r="K10">
        <v>237.8</v>
      </c>
      <c r="L10">
        <f t="shared" si="4"/>
        <v>368.59000000000003</v>
      </c>
      <c r="M10">
        <f t="shared" si="5"/>
        <v>291.90000000000003</v>
      </c>
      <c r="N10" s="7">
        <f t="shared" si="6"/>
        <v>63.511744850864503</v>
      </c>
    </row>
    <row r="11" spans="1:15" x14ac:dyDescent="0.35">
      <c r="B11" t="s">
        <v>62248</v>
      </c>
      <c r="C11">
        <v>686</v>
      </c>
      <c r="D11">
        <v>268</v>
      </c>
      <c r="E11" s="6">
        <v>486</v>
      </c>
      <c r="F11" s="6">
        <v>216</v>
      </c>
      <c r="G11">
        <f t="shared" si="0"/>
        <v>1172</v>
      </c>
      <c r="H11">
        <f t="shared" si="1"/>
        <v>1129.7</v>
      </c>
      <c r="I11">
        <f t="shared" si="2"/>
        <v>484</v>
      </c>
      <c r="J11">
        <f t="shared" si="3"/>
        <v>441.7</v>
      </c>
      <c r="K11">
        <v>196.8</v>
      </c>
      <c r="L11">
        <f t="shared" si="4"/>
        <v>305.04000000000002</v>
      </c>
      <c r="M11">
        <f t="shared" si="5"/>
        <v>244.89999999999998</v>
      </c>
      <c r="N11" s="7">
        <f t="shared" si="6"/>
        <v>60.901124192263431</v>
      </c>
    </row>
    <row r="12" spans="1:15" x14ac:dyDescent="0.35">
      <c r="B12" t="s">
        <v>62249</v>
      </c>
      <c r="C12">
        <v>608</v>
      </c>
      <c r="D12">
        <v>230</v>
      </c>
      <c r="E12" s="6">
        <v>532</v>
      </c>
      <c r="F12" s="6">
        <v>276</v>
      </c>
      <c r="G12">
        <f>C12+E12</f>
        <v>1140</v>
      </c>
      <c r="H12">
        <f t="shared" si="1"/>
        <v>1097.7</v>
      </c>
      <c r="I12">
        <f t="shared" si="2"/>
        <v>506</v>
      </c>
      <c r="J12">
        <f t="shared" si="3"/>
        <v>463.7</v>
      </c>
      <c r="K12">
        <v>182</v>
      </c>
      <c r="L12">
        <f t="shared" si="4"/>
        <v>282.10000000000002</v>
      </c>
      <c r="M12">
        <f t="shared" si="5"/>
        <v>281.7</v>
      </c>
      <c r="N12" s="7">
        <f t="shared" si="6"/>
        <v>57.757128541495852</v>
      </c>
    </row>
    <row r="13" spans="1:15" x14ac:dyDescent="0.35">
      <c r="B13" s="14" t="s">
        <v>62250</v>
      </c>
      <c r="C13" s="21">
        <f t="shared" ref="C13:J13" si="7">AVERAGE(C4:C12)</f>
        <v>605.77777777777783</v>
      </c>
      <c r="D13" s="21">
        <f t="shared" si="7"/>
        <v>260</v>
      </c>
      <c r="E13" s="21">
        <f t="shared" si="7"/>
        <v>629.77777777777783</v>
      </c>
      <c r="F13" s="21">
        <f t="shared" si="7"/>
        <v>259.55555555555554</v>
      </c>
      <c r="G13" s="21">
        <f t="shared" si="7"/>
        <v>1235.5555555555557</v>
      </c>
      <c r="H13" s="21">
        <f t="shared" si="7"/>
        <v>1193.2555555555557</v>
      </c>
      <c r="I13" s="21">
        <f t="shared" si="7"/>
        <v>519.55555555555554</v>
      </c>
      <c r="J13" s="21">
        <f t="shared" si="7"/>
        <v>477.25555555555547</v>
      </c>
      <c r="K13" s="21">
        <f>AVERAGE(K4:K12)</f>
        <v>203.12222222222221</v>
      </c>
      <c r="L13" s="21">
        <f>AVERAGE(L4:L12)</f>
        <v>314.8394444444445</v>
      </c>
      <c r="M13" s="21">
        <f>AVERAGE(M4:M12)</f>
        <v>274.13333333333333</v>
      </c>
      <c r="N13" s="21">
        <f>AVERAGE(N4:N12)</f>
        <v>59.382235764748998</v>
      </c>
    </row>
    <row r="14" spans="1:15" x14ac:dyDescent="0.35">
      <c r="B14" s="14" t="s">
        <v>62251</v>
      </c>
      <c r="C14" s="21">
        <f>_xlfn.STDEV.S(C4:C12)</f>
        <v>82.719069412345533</v>
      </c>
      <c r="D14" s="21">
        <f t="shared" ref="D14:N14" si="8">_xlfn.STDEV.S(D4:D12)</f>
        <v>33.660065359413672</v>
      </c>
      <c r="E14" s="21">
        <f t="shared" si="8"/>
        <v>131.1657136771818</v>
      </c>
      <c r="F14" s="21">
        <f t="shared" si="8"/>
        <v>28.771127502720169</v>
      </c>
      <c r="G14" s="21">
        <f t="shared" si="8"/>
        <v>187.05554730554707</v>
      </c>
      <c r="H14" s="21">
        <f t="shared" si="8"/>
        <v>187.05554730554582</v>
      </c>
      <c r="I14" s="21">
        <f t="shared" si="8"/>
        <v>41.842296516536678</v>
      </c>
      <c r="J14" s="21">
        <f t="shared" si="8"/>
        <v>41.842296516536706</v>
      </c>
      <c r="K14" s="21">
        <f t="shared" si="8"/>
        <v>25.995806285715663</v>
      </c>
      <c r="L14" s="21">
        <f>_xlfn.STDEV.S(L4:L12)</f>
        <v>40.293499742859019</v>
      </c>
      <c r="M14" s="21">
        <f t="shared" si="8"/>
        <v>20.245678551236576</v>
      </c>
      <c r="N14" s="21">
        <f t="shared" si="8"/>
        <v>5.5618065096597737</v>
      </c>
    </row>
    <row r="15" spans="1:15" x14ac:dyDescent="0.35">
      <c r="B15" s="14" t="s">
        <v>14456</v>
      </c>
      <c r="C15" s="21">
        <f>C14/SQRT(COUNT(C4:C12))</f>
        <v>27.573023137448512</v>
      </c>
      <c r="D15" s="21">
        <f t="shared" ref="D15:N15" si="9">D14/SQRT(COUNT(D4:D12))</f>
        <v>11.220021786471223</v>
      </c>
      <c r="E15" s="21">
        <f t="shared" si="9"/>
        <v>43.721904559060597</v>
      </c>
      <c r="F15" s="21">
        <f t="shared" si="9"/>
        <v>9.5903758342400565</v>
      </c>
      <c r="G15" s="21">
        <f t="shared" si="9"/>
        <v>62.35184910184902</v>
      </c>
      <c r="H15" s="21">
        <f t="shared" si="9"/>
        <v>62.351849101848607</v>
      </c>
      <c r="I15" s="21">
        <f t="shared" si="9"/>
        <v>13.947432172178893</v>
      </c>
      <c r="J15" s="21">
        <f t="shared" si="9"/>
        <v>13.947432172178901</v>
      </c>
      <c r="K15" s="21">
        <f t="shared" si="9"/>
        <v>8.6652687619052209</v>
      </c>
      <c r="L15" s="21">
        <f>L14/SQRT(COUNT(L4:L12))</f>
        <v>13.431166580953006</v>
      </c>
      <c r="M15" s="21">
        <f t="shared" si="9"/>
        <v>6.748559517078859</v>
      </c>
      <c r="N15" s="21">
        <f t="shared" si="9"/>
        <v>1.8539355032199245</v>
      </c>
    </row>
    <row r="16" spans="1:15" x14ac:dyDescent="0.35">
      <c r="B16" s="14"/>
      <c r="C16" s="21"/>
      <c r="D16" s="21"/>
      <c r="E16" s="21"/>
      <c r="F16" s="21"/>
      <c r="G16" s="21"/>
      <c r="H16" s="21"/>
      <c r="I16" s="21"/>
      <c r="J16" s="25" t="s">
        <v>62252</v>
      </c>
      <c r="K16" s="25">
        <f>K13*10</f>
        <v>2031.2222222222222</v>
      </c>
      <c r="L16" s="25">
        <f>L13*10</f>
        <v>3148.3944444444451</v>
      </c>
      <c r="M16" s="25">
        <f>M13*10</f>
        <v>2741.333333333333</v>
      </c>
      <c r="N16" s="21"/>
    </row>
    <row r="17" spans="2:14" x14ac:dyDescent="0.35">
      <c r="J17" t="s">
        <v>62253</v>
      </c>
      <c r="K17">
        <f t="shared" ref="K17:M18" si="10">K14*10</f>
        <v>259.95806285715662</v>
      </c>
      <c r="L17">
        <f>L14*10</f>
        <v>402.93499742859018</v>
      </c>
      <c r="M17">
        <f t="shared" si="10"/>
        <v>202.45678551236577</v>
      </c>
    </row>
    <row r="18" spans="2:14" x14ac:dyDescent="0.35">
      <c r="J18" t="s">
        <v>14456</v>
      </c>
      <c r="K18">
        <f t="shared" si="10"/>
        <v>86.652687619052216</v>
      </c>
      <c r="L18">
        <f>L15*10</f>
        <v>134.31166580953007</v>
      </c>
      <c r="M18">
        <f t="shared" si="10"/>
        <v>67.485595170788585</v>
      </c>
    </row>
    <row r="19" spans="2:14" ht="16.5" x14ac:dyDescent="0.35">
      <c r="C19" s="32" t="s">
        <v>62227</v>
      </c>
      <c r="D19" s="32"/>
      <c r="E19" s="32" t="s">
        <v>62227</v>
      </c>
      <c r="F19" s="32"/>
      <c r="G19" t="s">
        <v>62228</v>
      </c>
      <c r="I19" t="s">
        <v>62228</v>
      </c>
      <c r="K19" t="s">
        <v>62229</v>
      </c>
    </row>
    <row r="20" spans="2:14" x14ac:dyDescent="0.35">
      <c r="B20" t="s">
        <v>62232</v>
      </c>
      <c r="C20" t="s">
        <v>62233</v>
      </c>
      <c r="D20" t="s">
        <v>62234</v>
      </c>
      <c r="E20" t="s">
        <v>62233</v>
      </c>
      <c r="F20" t="s">
        <v>62234</v>
      </c>
      <c r="G20" t="s">
        <v>62233</v>
      </c>
      <c r="H20" t="s">
        <v>62235</v>
      </c>
      <c r="I20" t="s">
        <v>62234</v>
      </c>
      <c r="J20" t="s">
        <v>62237</v>
      </c>
      <c r="K20" t="s">
        <v>62238</v>
      </c>
      <c r="M20" t="s">
        <v>62239</v>
      </c>
      <c r="N20" t="s">
        <v>62240</v>
      </c>
    </row>
    <row r="21" spans="2:14" x14ac:dyDescent="0.35">
      <c r="B21" t="s">
        <v>62254</v>
      </c>
      <c r="C21">
        <v>562</v>
      </c>
      <c r="D21">
        <v>242</v>
      </c>
      <c r="E21">
        <v>642</v>
      </c>
      <c r="F21">
        <v>270</v>
      </c>
      <c r="G21">
        <f>C21+E21</f>
        <v>1204</v>
      </c>
      <c r="H21">
        <f t="shared" ref="H21:H29" si="11">G21-$N$1</f>
        <v>1161.7</v>
      </c>
      <c r="I21">
        <f t="shared" ref="I21:I29" si="12">D21+F21</f>
        <v>512</v>
      </c>
      <c r="J21">
        <f t="shared" ref="J21:J29" si="13">I21-$N$1-$N$1</f>
        <v>427.4</v>
      </c>
      <c r="K21">
        <v>203.4</v>
      </c>
      <c r="L21">
        <f>K21*1.55</f>
        <v>315.27000000000004</v>
      </c>
      <c r="M21">
        <f t="shared" ref="M21:M29" si="14">J21-K21</f>
        <v>223.99999999999997</v>
      </c>
      <c r="N21">
        <f t="shared" ref="N21:N29" si="15">((H21-J21)/H21)*100</f>
        <v>63.20909012653869</v>
      </c>
    </row>
    <row r="22" spans="2:14" x14ac:dyDescent="0.35">
      <c r="B22" t="s">
        <v>62255</v>
      </c>
      <c r="C22">
        <v>692</v>
      </c>
      <c r="D22">
        <v>274</v>
      </c>
      <c r="E22">
        <v>662</v>
      </c>
      <c r="F22">
        <v>248</v>
      </c>
      <c r="G22">
        <f t="shared" ref="G22:G29" si="16">C22+E22</f>
        <v>1354</v>
      </c>
      <c r="H22">
        <f t="shared" si="11"/>
        <v>1311.7</v>
      </c>
      <c r="I22">
        <f t="shared" si="12"/>
        <v>522</v>
      </c>
      <c r="J22">
        <f t="shared" si="13"/>
        <v>437.4</v>
      </c>
      <c r="K22">
        <v>225.2</v>
      </c>
      <c r="L22">
        <f t="shared" ref="L22:L29" si="17">K22*1.55</f>
        <v>349.06</v>
      </c>
      <c r="M22">
        <f t="shared" si="14"/>
        <v>212.2</v>
      </c>
      <c r="N22">
        <f t="shared" si="15"/>
        <v>66.653960509262788</v>
      </c>
    </row>
    <row r="23" spans="2:14" x14ac:dyDescent="0.35">
      <c r="B23" t="s">
        <v>62256</v>
      </c>
      <c r="C23">
        <v>760</v>
      </c>
      <c r="D23">
        <v>314</v>
      </c>
      <c r="E23">
        <v>750</v>
      </c>
      <c r="F23">
        <v>302</v>
      </c>
      <c r="G23">
        <f t="shared" si="16"/>
        <v>1510</v>
      </c>
      <c r="H23">
        <f t="shared" si="11"/>
        <v>1467.7</v>
      </c>
      <c r="I23">
        <f t="shared" si="12"/>
        <v>616</v>
      </c>
      <c r="J23">
        <f t="shared" si="13"/>
        <v>531.40000000000009</v>
      </c>
      <c r="K23">
        <v>244.39999999999998</v>
      </c>
      <c r="L23">
        <f t="shared" si="17"/>
        <v>378.82</v>
      </c>
      <c r="M23">
        <f t="shared" si="14"/>
        <v>287.00000000000011</v>
      </c>
      <c r="N23">
        <f t="shared" si="15"/>
        <v>63.79369080874838</v>
      </c>
    </row>
    <row r="24" spans="2:14" x14ac:dyDescent="0.35">
      <c r="B24" t="s">
        <v>62257</v>
      </c>
      <c r="C24">
        <v>606</v>
      </c>
      <c r="D24">
        <v>226</v>
      </c>
      <c r="E24">
        <v>858</v>
      </c>
      <c r="F24">
        <v>336</v>
      </c>
      <c r="G24">
        <f t="shared" si="16"/>
        <v>1464</v>
      </c>
      <c r="H24">
        <f t="shared" si="11"/>
        <v>1421.7</v>
      </c>
      <c r="I24">
        <f t="shared" si="12"/>
        <v>562</v>
      </c>
      <c r="J24">
        <f t="shared" si="13"/>
        <v>477.40000000000003</v>
      </c>
      <c r="K24">
        <v>204</v>
      </c>
      <c r="L24">
        <f t="shared" si="17"/>
        <v>316.2</v>
      </c>
      <c r="M24">
        <f t="shared" si="14"/>
        <v>273.40000000000003</v>
      </c>
      <c r="N24">
        <f t="shared" si="15"/>
        <v>66.420482520925646</v>
      </c>
    </row>
    <row r="25" spans="2:14" x14ac:dyDescent="0.35">
      <c r="B25" t="s">
        <v>62258</v>
      </c>
      <c r="C25">
        <v>620</v>
      </c>
      <c r="D25">
        <v>272</v>
      </c>
      <c r="E25">
        <v>560</v>
      </c>
      <c r="F25">
        <v>228</v>
      </c>
      <c r="G25">
        <f t="shared" si="16"/>
        <v>1180</v>
      </c>
      <c r="H25">
        <f t="shared" si="11"/>
        <v>1137.7</v>
      </c>
      <c r="I25">
        <f t="shared" si="12"/>
        <v>500</v>
      </c>
      <c r="J25">
        <f t="shared" si="13"/>
        <v>415.4</v>
      </c>
      <c r="K25">
        <v>220.9</v>
      </c>
      <c r="L25">
        <f t="shared" si="17"/>
        <v>342.39500000000004</v>
      </c>
      <c r="M25">
        <f t="shared" si="14"/>
        <v>194.49999999999997</v>
      </c>
      <c r="N25">
        <f t="shared" si="15"/>
        <v>63.48773841961853</v>
      </c>
    </row>
    <row r="26" spans="2:14" x14ac:dyDescent="0.35">
      <c r="B26" t="s">
        <v>62259</v>
      </c>
      <c r="C26">
        <v>566</v>
      </c>
      <c r="D26">
        <v>228</v>
      </c>
      <c r="E26">
        <v>764</v>
      </c>
      <c r="F26">
        <v>312</v>
      </c>
      <c r="G26">
        <f t="shared" si="16"/>
        <v>1330</v>
      </c>
      <c r="H26">
        <f t="shared" si="11"/>
        <v>1287.7</v>
      </c>
      <c r="I26">
        <f t="shared" si="12"/>
        <v>540</v>
      </c>
      <c r="J26">
        <f t="shared" si="13"/>
        <v>455.4</v>
      </c>
      <c r="K26">
        <v>208.3</v>
      </c>
      <c r="L26">
        <f t="shared" si="17"/>
        <v>322.86500000000001</v>
      </c>
      <c r="M26">
        <f t="shared" si="14"/>
        <v>247.09999999999997</v>
      </c>
      <c r="N26">
        <f t="shared" si="15"/>
        <v>64.634619864875361</v>
      </c>
    </row>
    <row r="27" spans="2:14" x14ac:dyDescent="0.35">
      <c r="B27" t="s">
        <v>62260</v>
      </c>
      <c r="C27">
        <v>664</v>
      </c>
      <c r="D27">
        <v>220</v>
      </c>
      <c r="E27">
        <v>626</v>
      </c>
      <c r="F27">
        <v>284</v>
      </c>
      <c r="G27">
        <f t="shared" si="16"/>
        <v>1290</v>
      </c>
      <c r="H27">
        <f t="shared" si="11"/>
        <v>1247.7</v>
      </c>
      <c r="I27">
        <f t="shared" si="12"/>
        <v>504</v>
      </c>
      <c r="J27">
        <f t="shared" si="13"/>
        <v>419.4</v>
      </c>
      <c r="K27">
        <v>213.3</v>
      </c>
      <c r="L27">
        <f t="shared" si="17"/>
        <v>330.61500000000001</v>
      </c>
      <c r="M27">
        <f t="shared" si="14"/>
        <v>206.09999999999997</v>
      </c>
      <c r="N27">
        <f t="shared" si="15"/>
        <v>66.38615051695119</v>
      </c>
    </row>
    <row r="28" spans="2:14" x14ac:dyDescent="0.35">
      <c r="B28" t="s">
        <v>62261</v>
      </c>
      <c r="C28">
        <v>628</v>
      </c>
      <c r="D28">
        <v>248</v>
      </c>
      <c r="E28">
        <v>846</v>
      </c>
      <c r="F28">
        <v>284</v>
      </c>
      <c r="G28">
        <f t="shared" si="16"/>
        <v>1474</v>
      </c>
      <c r="H28">
        <f t="shared" si="11"/>
        <v>1431.7</v>
      </c>
      <c r="I28">
        <f t="shared" si="12"/>
        <v>532</v>
      </c>
      <c r="J28">
        <f t="shared" si="13"/>
        <v>447.4</v>
      </c>
      <c r="K28">
        <v>184.4</v>
      </c>
      <c r="L28">
        <f t="shared" si="17"/>
        <v>285.82</v>
      </c>
      <c r="M28">
        <f t="shared" si="14"/>
        <v>263</v>
      </c>
      <c r="N28">
        <f t="shared" si="15"/>
        <v>68.750436543968704</v>
      </c>
    </row>
    <row r="29" spans="2:14" x14ac:dyDescent="0.35">
      <c r="B29" t="s">
        <v>62262</v>
      </c>
      <c r="C29">
        <v>664</v>
      </c>
      <c r="D29">
        <v>282</v>
      </c>
      <c r="E29">
        <v>630</v>
      </c>
      <c r="F29">
        <v>234</v>
      </c>
      <c r="G29">
        <f t="shared" si="16"/>
        <v>1294</v>
      </c>
      <c r="H29">
        <f t="shared" si="11"/>
        <v>1251.7</v>
      </c>
      <c r="I29">
        <f t="shared" si="12"/>
        <v>516</v>
      </c>
      <c r="J29">
        <f t="shared" si="13"/>
        <v>431.4</v>
      </c>
      <c r="K29">
        <v>211.8</v>
      </c>
      <c r="L29">
        <f t="shared" si="17"/>
        <v>328.29</v>
      </c>
      <c r="M29">
        <f t="shared" si="14"/>
        <v>219.59999999999997</v>
      </c>
      <c r="N29">
        <f t="shared" si="15"/>
        <v>65.534872573300319</v>
      </c>
    </row>
    <row r="30" spans="2:14" x14ac:dyDescent="0.35">
      <c r="B30" s="14" t="s">
        <v>62250</v>
      </c>
      <c r="C30" s="21">
        <f t="shared" ref="C30:J30" si="18">AVERAGE(C21:C29)</f>
        <v>640.22222222222217</v>
      </c>
      <c r="D30" s="21">
        <f t="shared" si="18"/>
        <v>256.22222222222223</v>
      </c>
      <c r="E30" s="21">
        <f t="shared" si="18"/>
        <v>704.22222222222217</v>
      </c>
      <c r="F30" s="21">
        <f t="shared" si="18"/>
        <v>277.55555555555554</v>
      </c>
      <c r="G30" s="21">
        <f t="shared" si="18"/>
        <v>1344.4444444444443</v>
      </c>
      <c r="H30" s="21">
        <f t="shared" si="18"/>
        <v>1302.1444444444446</v>
      </c>
      <c r="I30" s="21">
        <f t="shared" si="18"/>
        <v>533.77777777777783</v>
      </c>
      <c r="J30" s="21">
        <f t="shared" si="18"/>
        <v>449.17777777777781</v>
      </c>
      <c r="K30" s="21">
        <f>AVERAGE(K21:K29)</f>
        <v>212.85555555555555</v>
      </c>
      <c r="L30" s="21">
        <f>AVERAGE(L21:L29)</f>
        <v>329.92611111111114</v>
      </c>
      <c r="M30" s="21">
        <f>AVERAGE(M21:M29)</f>
        <v>236.32222222222222</v>
      </c>
      <c r="N30" s="21">
        <f>AVERAGE(N21:N29)</f>
        <v>65.430115764909957</v>
      </c>
    </row>
    <row r="31" spans="2:14" x14ac:dyDescent="0.35">
      <c r="B31" s="14" t="s">
        <v>62251</v>
      </c>
      <c r="C31" s="21">
        <f>_xlfn.STDEV.S(C21:C29)</f>
        <v>62.764993781919905</v>
      </c>
      <c r="D31" s="21">
        <f t="shared" ref="D31:N31" si="19">_xlfn.STDEV.S(D21:D29)</f>
        <v>31.343969825860253</v>
      </c>
      <c r="E31" s="21">
        <f t="shared" si="19"/>
        <v>104.58223771006479</v>
      </c>
      <c r="F31" s="21">
        <f t="shared" si="19"/>
        <v>36.342506487277142</v>
      </c>
      <c r="G31" s="21">
        <f t="shared" si="19"/>
        <v>117.82520009648945</v>
      </c>
      <c r="H31" s="21">
        <f t="shared" si="19"/>
        <v>117.82520009648945</v>
      </c>
      <c r="I31" s="21">
        <f t="shared" si="19"/>
        <v>36.324157862838945</v>
      </c>
      <c r="J31" s="21">
        <f t="shared" si="19"/>
        <v>36.324157862838987</v>
      </c>
      <c r="K31" s="21">
        <f t="shared" si="19"/>
        <v>16.627395399694368</v>
      </c>
      <c r="L31" s="21">
        <f>_xlfn.STDEV.S(L21:L29)</f>
        <v>25.772462869526287</v>
      </c>
      <c r="M31" s="21">
        <f t="shared" si="19"/>
        <v>32.493644677758638</v>
      </c>
      <c r="N31" s="21">
        <f t="shared" si="19"/>
        <v>1.8181245069950922</v>
      </c>
    </row>
    <row r="32" spans="2:14" x14ac:dyDescent="0.35">
      <c r="B32" s="14" t="s">
        <v>14456</v>
      </c>
      <c r="C32" s="21">
        <f>C31/SQRT(COUNT(C21:C29))</f>
        <v>20.921664593973301</v>
      </c>
      <c r="D32" s="21">
        <f t="shared" ref="D32:K32" si="20">D31/SQRT(COUNT(D21:D29))</f>
        <v>10.447989941953418</v>
      </c>
      <c r="E32" s="21">
        <f t="shared" si="20"/>
        <v>34.860745903354932</v>
      </c>
      <c r="F32" s="21">
        <f t="shared" si="20"/>
        <v>12.11416882909238</v>
      </c>
      <c r="G32" s="21">
        <f t="shared" si="20"/>
        <v>39.275066698829818</v>
      </c>
      <c r="H32" s="21">
        <f t="shared" si="20"/>
        <v>39.275066698829818</v>
      </c>
      <c r="I32" s="21">
        <f t="shared" si="20"/>
        <v>12.108052620946316</v>
      </c>
      <c r="J32" s="21">
        <f t="shared" si="20"/>
        <v>12.10805262094633</v>
      </c>
      <c r="K32" s="21">
        <f t="shared" si="20"/>
        <v>5.5424651332314561</v>
      </c>
      <c r="L32" s="21">
        <f>L31/SQRT(COUNT(L21:L29))</f>
        <v>8.5908209565087628</v>
      </c>
      <c r="M32" s="21">
        <f t="shared" ref="M32:N32" si="21">M31/SQRT(COUNT(M21:M29))</f>
        <v>10.831214892586212</v>
      </c>
      <c r="N32" s="21">
        <f t="shared" si="21"/>
        <v>0.6060415023316974</v>
      </c>
    </row>
    <row r="33" spans="2:14" x14ac:dyDescent="0.35">
      <c r="B33" s="14"/>
      <c r="C33" s="21"/>
      <c r="D33" s="21"/>
      <c r="E33" s="21"/>
      <c r="F33" s="21"/>
      <c r="G33" s="21"/>
      <c r="H33" s="21"/>
      <c r="I33" s="21"/>
      <c r="J33" s="25" t="s">
        <v>62252</v>
      </c>
      <c r="K33" s="25">
        <f>K30*10</f>
        <v>2128.5555555555557</v>
      </c>
      <c r="L33" s="25">
        <f t="shared" ref="L33:M33" si="22">L30*10</f>
        <v>3299.2611111111114</v>
      </c>
      <c r="M33" s="25">
        <f t="shared" si="22"/>
        <v>2363.2222222222222</v>
      </c>
      <c r="N33" s="21"/>
    </row>
    <row r="34" spans="2:14" x14ac:dyDescent="0.35">
      <c r="J34" t="s">
        <v>62253</v>
      </c>
      <c r="K34">
        <f t="shared" ref="K34:M35" si="23">K31*10</f>
        <v>166.27395399694367</v>
      </c>
      <c r="L34">
        <f t="shared" si="23"/>
        <v>257.72462869526288</v>
      </c>
      <c r="M34">
        <f t="shared" si="23"/>
        <v>324.93644677758641</v>
      </c>
    </row>
    <row r="35" spans="2:14" x14ac:dyDescent="0.35">
      <c r="J35" t="s">
        <v>14456</v>
      </c>
      <c r="K35">
        <f t="shared" si="23"/>
        <v>55.424651332314561</v>
      </c>
      <c r="L35">
        <f>L32*10</f>
        <v>85.908209565087631</v>
      </c>
      <c r="M35">
        <f t="shared" si="23"/>
        <v>108.31214892586212</v>
      </c>
    </row>
  </sheetData>
  <mergeCells count="5">
    <mergeCell ref="E1:G1"/>
    <mergeCell ref="C2:D2"/>
    <mergeCell ref="E2:F2"/>
    <mergeCell ref="C19:D19"/>
    <mergeCell ref="E19:F1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72B6C-B3C4-4E9B-A43F-391C175303A3}">
  <sheetPr>
    <tabColor rgb="FFFFFF00"/>
  </sheetPr>
  <dimension ref="A1:O36"/>
  <sheetViews>
    <sheetView topLeftCell="A8" workbookViewId="0">
      <selection activeCell="O1" sqref="O1"/>
    </sheetView>
  </sheetViews>
  <sheetFormatPr defaultRowHeight="14.5" x14ac:dyDescent="0.35"/>
  <cols>
    <col min="1" max="1" width="17.81640625" bestFit="1" customWidth="1"/>
    <col min="2" max="2" width="11.7265625" bestFit="1" customWidth="1"/>
    <col min="3" max="3" width="9.81640625" bestFit="1" customWidth="1"/>
    <col min="4" max="4" width="11.7265625" bestFit="1" customWidth="1"/>
    <col min="5" max="5" width="9.81640625" bestFit="1" customWidth="1"/>
    <col min="6" max="6" width="11.7265625" bestFit="1" customWidth="1"/>
    <col min="7" max="7" width="15" bestFit="1" customWidth="1"/>
    <col min="8" max="8" width="13.54296875" bestFit="1" customWidth="1"/>
    <col min="9" max="9" width="13.81640625" bestFit="1" customWidth="1"/>
    <col min="10" max="10" width="12.1796875" bestFit="1" customWidth="1"/>
    <col min="11" max="11" width="19.7265625" bestFit="1" customWidth="1"/>
    <col min="12" max="12" width="18.1796875" bestFit="1" customWidth="1"/>
    <col min="13" max="13" width="14.7265625" bestFit="1" customWidth="1"/>
    <col min="15" max="15" width="54.453125" customWidth="1"/>
  </cols>
  <sheetData>
    <row r="1" spans="1:15" ht="29" x14ac:dyDescent="0.35">
      <c r="A1" s="2" t="s">
        <v>62263</v>
      </c>
      <c r="D1" s="32" t="s">
        <v>62264</v>
      </c>
      <c r="E1" s="32"/>
      <c r="F1" s="32"/>
      <c r="M1" s="17" t="s">
        <v>62226</v>
      </c>
      <c r="N1" s="17">
        <v>42.3</v>
      </c>
      <c r="O1" s="26" t="s">
        <v>62298</v>
      </c>
    </row>
    <row r="2" spans="1:15" ht="21" x14ac:dyDescent="0.5">
      <c r="A2" s="19"/>
      <c r="B2" s="33" t="s">
        <v>62227</v>
      </c>
      <c r="C2" s="33"/>
      <c r="D2" s="28" t="s">
        <v>62227</v>
      </c>
      <c r="E2" s="28"/>
      <c r="F2" s="2" t="s">
        <v>62228</v>
      </c>
      <c r="H2" s="2" t="s">
        <v>62228</v>
      </c>
      <c r="J2" t="s">
        <v>62229</v>
      </c>
      <c r="L2" t="s">
        <v>62231</v>
      </c>
      <c r="N2" s="19"/>
    </row>
    <row r="3" spans="1:15" ht="16" x14ac:dyDescent="0.4">
      <c r="A3" t="s">
        <v>62232</v>
      </c>
      <c r="B3" t="s">
        <v>62233</v>
      </c>
      <c r="C3" t="s">
        <v>62234</v>
      </c>
      <c r="D3" t="s">
        <v>62233</v>
      </c>
      <c r="E3" t="s">
        <v>62234</v>
      </c>
      <c r="F3" t="s">
        <v>62233</v>
      </c>
      <c r="G3" t="s">
        <v>62235</v>
      </c>
      <c r="H3" t="s">
        <v>62236</v>
      </c>
      <c r="I3" t="s">
        <v>62237</v>
      </c>
      <c r="J3" t="s">
        <v>62238</v>
      </c>
      <c r="K3" t="s">
        <v>62230</v>
      </c>
      <c r="L3" t="s">
        <v>62239</v>
      </c>
      <c r="M3" t="s">
        <v>62240</v>
      </c>
      <c r="N3" s="20"/>
      <c r="O3" s="20"/>
    </row>
    <row r="4" spans="1:15" x14ac:dyDescent="0.35">
      <c r="A4" t="s">
        <v>62265</v>
      </c>
      <c r="B4" s="7">
        <v>710.08</v>
      </c>
      <c r="C4" s="7">
        <v>620</v>
      </c>
      <c r="D4" s="7">
        <v>678.72</v>
      </c>
      <c r="E4" s="7">
        <v>566</v>
      </c>
      <c r="F4" s="7">
        <f t="shared" ref="F4:F12" si="0">B4+D4</f>
        <v>1388.8000000000002</v>
      </c>
      <c r="G4" s="7">
        <f>F4-84.6</f>
        <v>1304.2000000000003</v>
      </c>
      <c r="H4" s="7">
        <f>C4+E4</f>
        <v>1186</v>
      </c>
      <c r="I4" s="7">
        <f>H4-84.6</f>
        <v>1101.4000000000001</v>
      </c>
      <c r="J4">
        <v>139.1</v>
      </c>
      <c r="K4">
        <f>J4*1.55</f>
        <v>215.60499999999999</v>
      </c>
      <c r="L4" s="7">
        <f>I4-J4</f>
        <v>962.30000000000007</v>
      </c>
      <c r="M4">
        <f t="shared" ref="M4:M12" si="1">((F4-H4)/F4)*100</f>
        <v>14.602534562211995</v>
      </c>
    </row>
    <row r="5" spans="1:15" x14ac:dyDescent="0.35">
      <c r="A5" t="s">
        <v>62266</v>
      </c>
      <c r="B5" s="7">
        <v>560</v>
      </c>
      <c r="C5" s="7">
        <v>462</v>
      </c>
      <c r="D5" s="7">
        <v>649.6</v>
      </c>
      <c r="E5" s="7">
        <v>520</v>
      </c>
      <c r="F5" s="7">
        <f t="shared" si="0"/>
        <v>1209.5999999999999</v>
      </c>
      <c r="G5" s="7">
        <f>F5-84.6</f>
        <v>1125</v>
      </c>
      <c r="H5" s="7">
        <f t="shared" ref="H5:H12" si="2">C5+E5</f>
        <v>982</v>
      </c>
      <c r="I5" s="7">
        <f t="shared" ref="I5:I12" si="3">H5-84.6</f>
        <v>897.4</v>
      </c>
      <c r="J5">
        <v>158</v>
      </c>
      <c r="K5">
        <f t="shared" ref="K5:K11" si="4">J5*1.55</f>
        <v>244.9</v>
      </c>
      <c r="L5" s="7">
        <f t="shared" ref="L5:L12" si="5">I5-J5</f>
        <v>739.4</v>
      </c>
      <c r="M5">
        <f t="shared" si="1"/>
        <v>18.816137566137563</v>
      </c>
    </row>
    <row r="6" spans="1:15" x14ac:dyDescent="0.35">
      <c r="A6" t="s">
        <v>62267</v>
      </c>
      <c r="B6" s="7">
        <v>611.52</v>
      </c>
      <c r="C6" s="7">
        <v>516</v>
      </c>
      <c r="D6" s="7">
        <v>620.48</v>
      </c>
      <c r="E6" s="7">
        <v>530</v>
      </c>
      <c r="F6" s="7">
        <f t="shared" si="0"/>
        <v>1232</v>
      </c>
      <c r="G6" s="7">
        <f t="shared" ref="G6:G12" si="6">F6-84.6</f>
        <v>1147.4000000000001</v>
      </c>
      <c r="H6" s="7">
        <f t="shared" si="2"/>
        <v>1046</v>
      </c>
      <c r="I6" s="7">
        <f t="shared" si="3"/>
        <v>961.4</v>
      </c>
      <c r="J6">
        <v>182.2</v>
      </c>
      <c r="K6">
        <f t="shared" si="4"/>
        <v>282.40999999999997</v>
      </c>
      <c r="L6" s="7">
        <f t="shared" si="5"/>
        <v>779.2</v>
      </c>
      <c r="M6">
        <f t="shared" si="1"/>
        <v>15.097402597402599</v>
      </c>
    </row>
    <row r="7" spans="1:15" x14ac:dyDescent="0.35">
      <c r="A7" t="s">
        <v>62268</v>
      </c>
      <c r="B7" s="7">
        <v>768.31999999999994</v>
      </c>
      <c r="C7" s="7">
        <v>662</v>
      </c>
      <c r="D7" s="7">
        <v>768.32</v>
      </c>
      <c r="E7" s="7">
        <v>662</v>
      </c>
      <c r="F7" s="7">
        <f t="shared" si="0"/>
        <v>1536.6399999999999</v>
      </c>
      <c r="G7" s="7">
        <f t="shared" si="6"/>
        <v>1452.04</v>
      </c>
      <c r="H7" s="7">
        <f t="shared" si="2"/>
        <v>1324</v>
      </c>
      <c r="I7" s="7">
        <f t="shared" si="3"/>
        <v>1239.4000000000001</v>
      </c>
      <c r="J7">
        <v>171.8</v>
      </c>
      <c r="K7">
        <f t="shared" si="4"/>
        <v>266.29000000000002</v>
      </c>
      <c r="L7" s="7">
        <f t="shared" si="5"/>
        <v>1067.6000000000001</v>
      </c>
      <c r="M7">
        <f t="shared" si="1"/>
        <v>13.837984173261134</v>
      </c>
    </row>
    <row r="8" spans="1:15" x14ac:dyDescent="0.35">
      <c r="A8" t="s">
        <v>62269</v>
      </c>
      <c r="B8" s="7">
        <v>604.79999999999995</v>
      </c>
      <c r="C8" s="7">
        <v>520</v>
      </c>
      <c r="D8" s="22">
        <v>604.79999999999995</v>
      </c>
      <c r="E8" s="22">
        <v>520</v>
      </c>
      <c r="F8" s="7">
        <f t="shared" si="0"/>
        <v>1209.5999999999999</v>
      </c>
      <c r="G8" s="7">
        <f t="shared" si="6"/>
        <v>1125</v>
      </c>
      <c r="H8" s="7">
        <f t="shared" si="2"/>
        <v>1040</v>
      </c>
      <c r="I8" s="7">
        <f t="shared" si="3"/>
        <v>955.4</v>
      </c>
      <c r="J8">
        <v>156.1</v>
      </c>
      <c r="K8">
        <f t="shared" si="4"/>
        <v>241.95499999999998</v>
      </c>
      <c r="L8" s="7">
        <f t="shared" si="5"/>
        <v>799.3</v>
      </c>
      <c r="M8">
        <f t="shared" si="1"/>
        <v>14.021164021164015</v>
      </c>
    </row>
    <row r="9" spans="1:15" x14ac:dyDescent="0.35">
      <c r="A9" t="s">
        <v>62270</v>
      </c>
      <c r="B9" s="7">
        <v>629.44000000000005</v>
      </c>
      <c r="C9" s="7">
        <v>546</v>
      </c>
      <c r="D9" s="7">
        <v>651.84</v>
      </c>
      <c r="E9" s="7">
        <v>564</v>
      </c>
      <c r="F9" s="7">
        <f t="shared" si="0"/>
        <v>1281.2800000000002</v>
      </c>
      <c r="G9" s="7">
        <f t="shared" si="6"/>
        <v>1196.6800000000003</v>
      </c>
      <c r="H9" s="7">
        <f t="shared" si="2"/>
        <v>1110</v>
      </c>
      <c r="I9" s="7">
        <f t="shared" si="3"/>
        <v>1025.4000000000001</v>
      </c>
      <c r="J9">
        <v>126.19999999999999</v>
      </c>
      <c r="K9">
        <f t="shared" si="4"/>
        <v>195.60999999999999</v>
      </c>
      <c r="L9" s="7">
        <f t="shared" si="5"/>
        <v>899.2</v>
      </c>
      <c r="M9">
        <f t="shared" si="1"/>
        <v>13.367882117882132</v>
      </c>
    </row>
    <row r="10" spans="1:15" x14ac:dyDescent="0.35">
      <c r="A10" t="s">
        <v>62271</v>
      </c>
      <c r="B10" s="7">
        <v>692.16</v>
      </c>
      <c r="C10" s="7">
        <v>548</v>
      </c>
      <c r="D10" s="7">
        <v>631.68000000000006</v>
      </c>
      <c r="E10" s="7">
        <v>534</v>
      </c>
      <c r="F10" s="7">
        <f t="shared" si="0"/>
        <v>1323.8400000000001</v>
      </c>
      <c r="G10" s="7">
        <f t="shared" si="6"/>
        <v>1239.2400000000002</v>
      </c>
      <c r="H10" s="7">
        <f t="shared" si="2"/>
        <v>1082</v>
      </c>
      <c r="I10" s="7">
        <f t="shared" si="3"/>
        <v>997.4</v>
      </c>
      <c r="J10">
        <v>182.1</v>
      </c>
      <c r="K10">
        <f t="shared" si="4"/>
        <v>282.255</v>
      </c>
      <c r="L10" s="7">
        <f t="shared" si="5"/>
        <v>815.3</v>
      </c>
      <c r="M10">
        <f t="shared" si="1"/>
        <v>18.268068648779316</v>
      </c>
    </row>
    <row r="11" spans="1:15" x14ac:dyDescent="0.35">
      <c r="A11" t="s">
        <v>62272</v>
      </c>
      <c r="B11" s="7">
        <v>613.76</v>
      </c>
      <c r="C11" s="7">
        <v>532</v>
      </c>
      <c r="D11" s="7">
        <v>768.31999999999994</v>
      </c>
      <c r="E11" s="7">
        <v>630</v>
      </c>
      <c r="F11" s="7">
        <f t="shared" si="0"/>
        <v>1382.08</v>
      </c>
      <c r="G11" s="7">
        <f t="shared" si="6"/>
        <v>1297.48</v>
      </c>
      <c r="H11" s="7">
        <f t="shared" si="2"/>
        <v>1162</v>
      </c>
      <c r="I11" s="7">
        <f t="shared" si="3"/>
        <v>1077.4000000000001</v>
      </c>
      <c r="J11">
        <v>102.8</v>
      </c>
      <c r="K11">
        <f t="shared" si="4"/>
        <v>159.34</v>
      </c>
      <c r="L11" s="7">
        <f t="shared" si="5"/>
        <v>974.60000000000014</v>
      </c>
      <c r="M11">
        <f t="shared" si="1"/>
        <v>15.923824959481356</v>
      </c>
    </row>
    <row r="12" spans="1:15" x14ac:dyDescent="0.35">
      <c r="A12" t="s">
        <v>62273</v>
      </c>
      <c r="B12" s="7">
        <v>656.31999999999994</v>
      </c>
      <c r="C12" s="7">
        <v>558</v>
      </c>
      <c r="D12" s="7">
        <v>627.20000000000005</v>
      </c>
      <c r="E12" s="7">
        <v>536</v>
      </c>
      <c r="F12" s="7">
        <f t="shared" si="0"/>
        <v>1283.52</v>
      </c>
      <c r="G12" s="7">
        <f t="shared" si="6"/>
        <v>1198.92</v>
      </c>
      <c r="H12" s="7">
        <f t="shared" si="2"/>
        <v>1094</v>
      </c>
      <c r="I12" s="7">
        <f t="shared" si="3"/>
        <v>1009.4</v>
      </c>
      <c r="J12">
        <v>124.4</v>
      </c>
      <c r="K12">
        <f>J12*1.55</f>
        <v>192.82000000000002</v>
      </c>
      <c r="L12" s="7">
        <f t="shared" si="5"/>
        <v>885</v>
      </c>
      <c r="M12">
        <f t="shared" si="1"/>
        <v>14.765644477686363</v>
      </c>
    </row>
    <row r="13" spans="1:15" x14ac:dyDescent="0.35">
      <c r="A13" s="14" t="s">
        <v>62250</v>
      </c>
      <c r="B13" s="21">
        <f t="shared" ref="B13:I13" si="7">AVERAGE(B4:B12)</f>
        <v>649.6</v>
      </c>
      <c r="C13" s="21">
        <f t="shared" si="7"/>
        <v>551.55555555555554</v>
      </c>
      <c r="D13" s="21">
        <f t="shared" si="7"/>
        <v>666.77333333333331</v>
      </c>
      <c r="E13" s="21">
        <f t="shared" si="7"/>
        <v>562.44444444444446</v>
      </c>
      <c r="F13" s="21">
        <f t="shared" si="7"/>
        <v>1316.3733333333334</v>
      </c>
      <c r="G13" s="21">
        <f t="shared" si="7"/>
        <v>1231.7733333333335</v>
      </c>
      <c r="H13" s="21">
        <f t="shared" si="7"/>
        <v>1114</v>
      </c>
      <c r="I13" s="21">
        <f t="shared" si="7"/>
        <v>1029.3999999999999</v>
      </c>
      <c r="J13" s="21">
        <f>AVERAGE(J4:J12)</f>
        <v>149.1888888888889</v>
      </c>
      <c r="K13" s="21">
        <f>AVERAGE(K4:K12)</f>
        <v>231.24277777777772</v>
      </c>
      <c r="L13" s="21">
        <f>AVERAGE(L4:L12)</f>
        <v>880.21111111111122</v>
      </c>
      <c r="M13" s="21">
        <f>AVERAGE(M4:M12)</f>
        <v>15.411182569334052</v>
      </c>
    </row>
    <row r="14" spans="1:15" x14ac:dyDescent="0.35">
      <c r="A14" s="14" t="s">
        <v>62251</v>
      </c>
      <c r="B14" s="21">
        <f>_xlfn.STDEV.S(B4:B12)</f>
        <v>64.0165978477457</v>
      </c>
      <c r="C14" s="21">
        <f t="shared" ref="C14:M14" si="8">_xlfn.STDEV.S(C4:C12)</f>
        <v>58.768850403745155</v>
      </c>
      <c r="D14" s="21">
        <f t="shared" si="8"/>
        <v>61.304016181649956</v>
      </c>
      <c r="E14" s="21">
        <f t="shared" si="8"/>
        <v>50.811197366109944</v>
      </c>
      <c r="F14" s="21">
        <f t="shared" si="8"/>
        <v>106.2820398750419</v>
      </c>
      <c r="G14" s="21">
        <f t="shared" si="8"/>
        <v>106.2820398750419</v>
      </c>
      <c r="H14" s="21">
        <f t="shared" si="8"/>
        <v>100.34440691936945</v>
      </c>
      <c r="I14" s="21">
        <f t="shared" si="8"/>
        <v>100.3444069193695</v>
      </c>
      <c r="J14" s="21">
        <f t="shared" si="8"/>
        <v>27.85280257193363</v>
      </c>
      <c r="K14" s="21">
        <f t="shared" si="8"/>
        <v>43.171843986497393</v>
      </c>
      <c r="L14" s="21">
        <f t="shared" si="8"/>
        <v>107.20134612546134</v>
      </c>
      <c r="M14" s="21">
        <f t="shared" si="8"/>
        <v>1.9290408630944056</v>
      </c>
    </row>
    <row r="15" spans="1:15" x14ac:dyDescent="0.35">
      <c r="A15" s="14" t="s">
        <v>14456</v>
      </c>
      <c r="B15" s="21">
        <f>B14/SQRT(COUNT(B4:B12))</f>
        <v>21.338865949248568</v>
      </c>
      <c r="C15" s="21">
        <f t="shared" ref="C15:M15" si="9">C14/SQRT(COUNT(C4:C12))</f>
        <v>19.589616801248386</v>
      </c>
      <c r="D15" s="21">
        <f t="shared" si="9"/>
        <v>20.434672060549985</v>
      </c>
      <c r="E15" s="21">
        <f t="shared" si="9"/>
        <v>16.937065788703315</v>
      </c>
      <c r="F15" s="21">
        <f t="shared" si="9"/>
        <v>35.427346625013968</v>
      </c>
      <c r="G15" s="21">
        <f t="shared" si="9"/>
        <v>35.427346625013968</v>
      </c>
      <c r="H15" s="21">
        <f t="shared" si="9"/>
        <v>33.448135639789818</v>
      </c>
      <c r="I15" s="21">
        <f t="shared" si="9"/>
        <v>33.448135639789832</v>
      </c>
      <c r="J15" s="21">
        <f t="shared" si="9"/>
        <v>9.284267523977876</v>
      </c>
      <c r="K15" s="21">
        <f t="shared" si="9"/>
        <v>14.390614662165797</v>
      </c>
      <c r="L15" s="21">
        <f t="shared" si="9"/>
        <v>35.733782041820447</v>
      </c>
      <c r="M15" s="21">
        <f t="shared" si="9"/>
        <v>0.64301362103146853</v>
      </c>
    </row>
    <row r="16" spans="1:15" x14ac:dyDescent="0.35">
      <c r="A16" s="14"/>
      <c r="B16" s="21"/>
      <c r="C16" s="21"/>
      <c r="D16" s="21"/>
      <c r="E16" s="21"/>
      <c r="F16" s="21"/>
      <c r="G16" s="21"/>
      <c r="H16" s="21"/>
      <c r="I16" s="25" t="s">
        <v>62252</v>
      </c>
      <c r="J16" s="25">
        <f>J13*10</f>
        <v>1491.8888888888889</v>
      </c>
      <c r="K16" s="25">
        <f t="shared" ref="K16:L16" si="10">K13*10</f>
        <v>2312.427777777777</v>
      </c>
      <c r="L16" s="25">
        <f t="shared" si="10"/>
        <v>8802.1111111111131</v>
      </c>
      <c r="M16" s="21"/>
    </row>
    <row r="17" spans="1:13" x14ac:dyDescent="0.35">
      <c r="I17" t="s">
        <v>62253</v>
      </c>
      <c r="J17">
        <f t="shared" ref="J17:L18" si="11">J14*10</f>
        <v>278.52802571933631</v>
      </c>
      <c r="K17">
        <f t="shared" si="11"/>
        <v>431.7184398649739</v>
      </c>
      <c r="L17">
        <f t="shared" si="11"/>
        <v>1072.0134612546135</v>
      </c>
    </row>
    <row r="18" spans="1:13" x14ac:dyDescent="0.35">
      <c r="I18" t="s">
        <v>14456</v>
      </c>
      <c r="J18">
        <f t="shared" si="11"/>
        <v>92.842675239778757</v>
      </c>
      <c r="K18">
        <f t="shared" si="11"/>
        <v>143.90614662165797</v>
      </c>
      <c r="L18">
        <f t="shared" si="11"/>
        <v>357.3378204182045</v>
      </c>
    </row>
    <row r="20" spans="1:13" ht="16.5" x14ac:dyDescent="0.35">
      <c r="B20" s="32" t="s">
        <v>62227</v>
      </c>
      <c r="C20" s="32"/>
      <c r="D20" s="32" t="s">
        <v>62227</v>
      </c>
      <c r="E20" s="32"/>
      <c r="F20" t="s">
        <v>62228</v>
      </c>
      <c r="H20" t="s">
        <v>62228</v>
      </c>
      <c r="J20" t="s">
        <v>62229</v>
      </c>
    </row>
    <row r="21" spans="1:13" x14ac:dyDescent="0.35">
      <c r="A21" t="s">
        <v>62232</v>
      </c>
      <c r="B21" t="s">
        <v>62233</v>
      </c>
      <c r="C21" t="s">
        <v>62234</v>
      </c>
      <c r="D21" t="s">
        <v>62233</v>
      </c>
      <c r="E21" t="s">
        <v>62234</v>
      </c>
      <c r="F21" t="s">
        <v>62233</v>
      </c>
      <c r="G21" t="s">
        <v>62235</v>
      </c>
      <c r="H21" t="s">
        <v>62234</v>
      </c>
      <c r="I21" t="s">
        <v>62237</v>
      </c>
      <c r="J21" t="s">
        <v>62238</v>
      </c>
      <c r="K21" t="s">
        <v>62230</v>
      </c>
      <c r="L21" t="s">
        <v>62239</v>
      </c>
      <c r="M21" t="s">
        <v>62240</v>
      </c>
    </row>
    <row r="22" spans="1:13" x14ac:dyDescent="0.35">
      <c r="A22" t="s">
        <v>62274</v>
      </c>
      <c r="B22">
        <v>352</v>
      </c>
      <c r="C22">
        <v>290</v>
      </c>
      <c r="D22">
        <v>424</v>
      </c>
      <c r="E22">
        <v>390</v>
      </c>
      <c r="F22" s="7">
        <f t="shared" ref="F22:F30" si="12">B22+D22</f>
        <v>776</v>
      </c>
      <c r="G22" s="7">
        <f>F22-84.6</f>
        <v>691.4</v>
      </c>
      <c r="H22">
        <f t="shared" ref="H22:H30" si="13">C22+E22</f>
        <v>680</v>
      </c>
      <c r="I22" s="7">
        <f t="shared" ref="I22:I30" si="14">H22-84.6</f>
        <v>595.4</v>
      </c>
      <c r="J22">
        <v>142.4</v>
      </c>
      <c r="K22">
        <f>J22*1.55</f>
        <v>220.72000000000003</v>
      </c>
      <c r="L22" s="7">
        <f>I22-J22</f>
        <v>453</v>
      </c>
      <c r="M22">
        <f t="shared" ref="M22:M30" si="15">((F22-H22)/F22)*100</f>
        <v>12.371134020618557</v>
      </c>
    </row>
    <row r="23" spans="1:13" x14ac:dyDescent="0.35">
      <c r="A23" t="s">
        <v>62275</v>
      </c>
      <c r="B23">
        <v>440</v>
      </c>
      <c r="C23">
        <v>390</v>
      </c>
      <c r="D23">
        <v>432</v>
      </c>
      <c r="E23">
        <v>340</v>
      </c>
      <c r="F23" s="7">
        <f t="shared" si="12"/>
        <v>872</v>
      </c>
      <c r="G23" s="7">
        <f t="shared" ref="G23:G30" si="16">F23-84.6</f>
        <v>787.4</v>
      </c>
      <c r="H23">
        <f t="shared" si="13"/>
        <v>730</v>
      </c>
      <c r="I23" s="7">
        <f t="shared" si="14"/>
        <v>645.4</v>
      </c>
      <c r="J23">
        <v>113.1</v>
      </c>
      <c r="K23">
        <f t="shared" ref="K23:K30" si="17">J23*1.55</f>
        <v>175.30500000000001</v>
      </c>
      <c r="L23" s="7">
        <f t="shared" ref="L23:L30" si="18">I23-J23</f>
        <v>532.29999999999995</v>
      </c>
      <c r="M23">
        <f t="shared" si="15"/>
        <v>16.284403669724771</v>
      </c>
    </row>
    <row r="24" spans="1:13" x14ac:dyDescent="0.35">
      <c r="A24" t="s">
        <v>62276</v>
      </c>
      <c r="B24">
        <v>576</v>
      </c>
      <c r="C24">
        <v>500</v>
      </c>
      <c r="D24">
        <v>500</v>
      </c>
      <c r="E24">
        <v>422</v>
      </c>
      <c r="F24" s="7">
        <f t="shared" si="12"/>
        <v>1076</v>
      </c>
      <c r="G24" s="7">
        <f t="shared" si="16"/>
        <v>991.4</v>
      </c>
      <c r="H24">
        <f t="shared" si="13"/>
        <v>922</v>
      </c>
      <c r="I24" s="7">
        <f t="shared" si="14"/>
        <v>837.4</v>
      </c>
      <c r="J24">
        <v>142.5</v>
      </c>
      <c r="K24">
        <f t="shared" si="17"/>
        <v>220.875</v>
      </c>
      <c r="L24" s="7">
        <f t="shared" si="18"/>
        <v>694.9</v>
      </c>
      <c r="M24">
        <f t="shared" si="15"/>
        <v>14.312267657992564</v>
      </c>
    </row>
    <row r="25" spans="1:13" x14ac:dyDescent="0.35">
      <c r="A25" t="s">
        <v>62277</v>
      </c>
      <c r="B25">
        <v>670</v>
      </c>
      <c r="C25">
        <v>532</v>
      </c>
      <c r="D25">
        <v>602</v>
      </c>
      <c r="E25">
        <v>580</v>
      </c>
      <c r="F25" s="7">
        <f t="shared" si="12"/>
        <v>1272</v>
      </c>
      <c r="G25" s="7">
        <f t="shared" si="16"/>
        <v>1187.4000000000001</v>
      </c>
      <c r="H25">
        <f t="shared" si="13"/>
        <v>1112</v>
      </c>
      <c r="I25" s="7">
        <f t="shared" si="14"/>
        <v>1027.4000000000001</v>
      </c>
      <c r="J25">
        <v>136.19999999999999</v>
      </c>
      <c r="K25">
        <f t="shared" si="17"/>
        <v>211.10999999999999</v>
      </c>
      <c r="L25" s="7">
        <f t="shared" si="18"/>
        <v>891.2</v>
      </c>
      <c r="M25">
        <f t="shared" si="15"/>
        <v>12.578616352201259</v>
      </c>
    </row>
    <row r="26" spans="1:13" x14ac:dyDescent="0.35">
      <c r="A26" t="s">
        <v>62278</v>
      </c>
      <c r="B26">
        <v>744</v>
      </c>
      <c r="C26">
        <v>678</v>
      </c>
      <c r="D26">
        <v>564</v>
      </c>
      <c r="E26">
        <v>422</v>
      </c>
      <c r="F26" s="7">
        <f t="shared" si="12"/>
        <v>1308</v>
      </c>
      <c r="G26" s="7">
        <f t="shared" si="16"/>
        <v>1223.4000000000001</v>
      </c>
      <c r="H26">
        <f t="shared" si="13"/>
        <v>1100</v>
      </c>
      <c r="I26" s="7">
        <f t="shared" si="14"/>
        <v>1015.4</v>
      </c>
      <c r="J26">
        <v>194.4</v>
      </c>
      <c r="K26">
        <f t="shared" si="17"/>
        <v>301.32</v>
      </c>
      <c r="L26" s="7">
        <f t="shared" si="18"/>
        <v>821</v>
      </c>
      <c r="M26">
        <f t="shared" si="15"/>
        <v>15.902140672782874</v>
      </c>
    </row>
    <row r="27" spans="1:13" x14ac:dyDescent="0.35">
      <c r="A27" t="s">
        <v>62279</v>
      </c>
      <c r="B27">
        <v>622</v>
      </c>
      <c r="C27">
        <v>602</v>
      </c>
      <c r="D27">
        <v>655</v>
      </c>
      <c r="E27">
        <v>504</v>
      </c>
      <c r="F27" s="7">
        <f t="shared" si="12"/>
        <v>1277</v>
      </c>
      <c r="G27" s="7">
        <f t="shared" si="16"/>
        <v>1192.4000000000001</v>
      </c>
      <c r="H27">
        <f t="shared" si="13"/>
        <v>1106</v>
      </c>
      <c r="I27" s="7">
        <f t="shared" si="14"/>
        <v>1021.4</v>
      </c>
      <c r="J27">
        <v>131.60000000000002</v>
      </c>
      <c r="K27">
        <f t="shared" si="17"/>
        <v>203.98000000000005</v>
      </c>
      <c r="L27" s="7">
        <f t="shared" si="18"/>
        <v>889.8</v>
      </c>
      <c r="M27">
        <f t="shared" si="15"/>
        <v>13.390759592795614</v>
      </c>
    </row>
    <row r="28" spans="1:13" x14ac:dyDescent="0.35">
      <c r="A28" t="s">
        <v>62280</v>
      </c>
      <c r="B28">
        <v>642</v>
      </c>
      <c r="C28">
        <v>586</v>
      </c>
      <c r="D28">
        <v>432</v>
      </c>
      <c r="E28">
        <v>380</v>
      </c>
      <c r="F28" s="7">
        <f t="shared" si="12"/>
        <v>1074</v>
      </c>
      <c r="G28" s="7">
        <f t="shared" si="16"/>
        <v>989.4</v>
      </c>
      <c r="H28">
        <f t="shared" si="13"/>
        <v>966</v>
      </c>
      <c r="I28" s="7">
        <f t="shared" si="14"/>
        <v>881.4</v>
      </c>
      <c r="J28">
        <v>195</v>
      </c>
      <c r="K28">
        <f t="shared" si="17"/>
        <v>302.25</v>
      </c>
      <c r="L28" s="7">
        <f t="shared" si="18"/>
        <v>686.4</v>
      </c>
      <c r="M28">
        <f t="shared" si="15"/>
        <v>10.05586592178771</v>
      </c>
    </row>
    <row r="29" spans="1:13" x14ac:dyDescent="0.35">
      <c r="A29" t="s">
        <v>62281</v>
      </c>
      <c r="B29">
        <v>620</v>
      </c>
      <c r="C29">
        <v>520</v>
      </c>
      <c r="D29">
        <v>580</v>
      </c>
      <c r="E29">
        <v>512</v>
      </c>
      <c r="F29" s="7">
        <f t="shared" si="12"/>
        <v>1200</v>
      </c>
      <c r="G29" s="7">
        <f t="shared" si="16"/>
        <v>1115.4000000000001</v>
      </c>
      <c r="H29">
        <f t="shared" si="13"/>
        <v>1032</v>
      </c>
      <c r="I29" s="7">
        <f t="shared" si="14"/>
        <v>947.4</v>
      </c>
      <c r="J29">
        <v>169</v>
      </c>
      <c r="K29">
        <f t="shared" si="17"/>
        <v>261.95</v>
      </c>
      <c r="L29" s="7">
        <f t="shared" si="18"/>
        <v>778.4</v>
      </c>
      <c r="M29">
        <f t="shared" si="15"/>
        <v>14.000000000000002</v>
      </c>
    </row>
    <row r="30" spans="1:13" x14ac:dyDescent="0.35">
      <c r="A30" t="s">
        <v>62282</v>
      </c>
      <c r="B30">
        <v>720</v>
      </c>
      <c r="C30">
        <v>610</v>
      </c>
      <c r="D30">
        <v>684</v>
      </c>
      <c r="E30">
        <v>540</v>
      </c>
      <c r="F30" s="7">
        <f t="shared" si="12"/>
        <v>1404</v>
      </c>
      <c r="G30" s="7">
        <f t="shared" si="16"/>
        <v>1319.4</v>
      </c>
      <c r="H30">
        <f t="shared" si="13"/>
        <v>1150</v>
      </c>
      <c r="I30" s="7">
        <f t="shared" si="14"/>
        <v>1065.4000000000001</v>
      </c>
      <c r="J30">
        <v>177.2</v>
      </c>
      <c r="K30">
        <f t="shared" si="17"/>
        <v>274.65999999999997</v>
      </c>
      <c r="L30" s="7">
        <f t="shared" si="18"/>
        <v>888.2</v>
      </c>
      <c r="M30">
        <f t="shared" si="15"/>
        <v>18.091168091168093</v>
      </c>
    </row>
    <row r="31" spans="1:13" x14ac:dyDescent="0.35">
      <c r="A31" s="14" t="s">
        <v>62250</v>
      </c>
      <c r="B31" s="21">
        <f t="shared" ref="B31:I31" si="19">AVERAGE(B22:B30)</f>
        <v>598.44444444444446</v>
      </c>
      <c r="C31" s="21">
        <f t="shared" si="19"/>
        <v>523.11111111111109</v>
      </c>
      <c r="D31" s="21">
        <f t="shared" si="19"/>
        <v>541.44444444444446</v>
      </c>
      <c r="E31" s="21">
        <f t="shared" si="19"/>
        <v>454.44444444444446</v>
      </c>
      <c r="F31" s="21">
        <f t="shared" si="19"/>
        <v>1139.8888888888889</v>
      </c>
      <c r="G31" s="21">
        <f t="shared" si="19"/>
        <v>1055.2888888888888</v>
      </c>
      <c r="H31" s="21">
        <f t="shared" si="19"/>
        <v>977.55555555555554</v>
      </c>
      <c r="I31" s="21">
        <f t="shared" si="19"/>
        <v>892.95555555555541</v>
      </c>
      <c r="J31" s="21">
        <f>AVERAGE(J22:J30)</f>
        <v>155.71111111111111</v>
      </c>
      <c r="K31" s="21">
        <f>AVERAGE(K22:K30)</f>
        <v>241.35222222222222</v>
      </c>
      <c r="L31" s="21">
        <f>AVERAGE(L22:L30)</f>
        <v>737.2444444444443</v>
      </c>
      <c r="M31" s="21">
        <f>AVERAGE(M22:M30)</f>
        <v>14.109595108785717</v>
      </c>
    </row>
    <row r="32" spans="1:13" x14ac:dyDescent="0.35">
      <c r="A32" s="14" t="s">
        <v>62251</v>
      </c>
      <c r="B32" s="21">
        <f>_xlfn.STDEV.S(B22:B30)</f>
        <v>127.64316580913274</v>
      </c>
      <c r="C32" s="21">
        <f t="shared" ref="C32:M32" si="20">_xlfn.STDEV.S(C22:C30)</f>
        <v>119.58307200900605</v>
      </c>
      <c r="D32" s="21">
        <f t="shared" si="20"/>
        <v>98.960991192377165</v>
      </c>
      <c r="E32" s="21">
        <f t="shared" si="20"/>
        <v>81.968150996455819</v>
      </c>
      <c r="F32" s="21">
        <f t="shared" si="20"/>
        <v>209.30984475439996</v>
      </c>
      <c r="G32" s="21">
        <f t="shared" si="20"/>
        <v>209.30984475440107</v>
      </c>
      <c r="H32" s="21">
        <f t="shared" si="20"/>
        <v>171.50445410477755</v>
      </c>
      <c r="I32" s="21">
        <f t="shared" si="20"/>
        <v>171.50445410477823</v>
      </c>
      <c r="J32" s="21">
        <f t="shared" si="20"/>
        <v>29.172480372966405</v>
      </c>
      <c r="K32" s="21">
        <f t="shared" si="20"/>
        <v>45.217344578097865</v>
      </c>
      <c r="L32" s="21">
        <f t="shared" si="20"/>
        <v>160.3305968234948</v>
      </c>
      <c r="M32" s="21">
        <f t="shared" si="20"/>
        <v>2.4022023818935634</v>
      </c>
    </row>
    <row r="33" spans="1:13" x14ac:dyDescent="0.35">
      <c r="A33" s="14" t="s">
        <v>14456</v>
      </c>
      <c r="B33" s="21">
        <f>B32/SQRT(COUNT(B22:B30))</f>
        <v>42.547721936377577</v>
      </c>
      <c r="C33" s="21">
        <f t="shared" ref="C33:M33" si="21">C32/SQRT(COUNT(C22:C30))</f>
        <v>39.861024003002015</v>
      </c>
      <c r="D33" s="21">
        <f t="shared" si="21"/>
        <v>32.986997064125724</v>
      </c>
      <c r="E33" s="21">
        <f t="shared" si="21"/>
        <v>27.322716998818606</v>
      </c>
      <c r="F33" s="21">
        <f t="shared" si="21"/>
        <v>69.769948251466658</v>
      </c>
      <c r="G33" s="21">
        <f t="shared" si="21"/>
        <v>69.769948251467028</v>
      </c>
      <c r="H33" s="21">
        <f t="shared" si="21"/>
        <v>57.168151368259181</v>
      </c>
      <c r="I33" s="21">
        <f t="shared" si="21"/>
        <v>57.168151368259409</v>
      </c>
      <c r="J33" s="21">
        <f t="shared" si="21"/>
        <v>9.7241601243221343</v>
      </c>
      <c r="K33" s="21">
        <f t="shared" si="21"/>
        <v>15.072448192699289</v>
      </c>
      <c r="L33" s="21">
        <f t="shared" si="21"/>
        <v>53.443532274498267</v>
      </c>
      <c r="M33" s="21">
        <f t="shared" si="21"/>
        <v>0.80073412729785443</v>
      </c>
    </row>
    <row r="34" spans="1:13" x14ac:dyDescent="0.35">
      <c r="A34" s="14"/>
      <c r="B34" s="21"/>
      <c r="C34" s="21"/>
      <c r="D34" s="21"/>
      <c r="E34" s="21"/>
      <c r="F34" s="21"/>
      <c r="G34" s="21"/>
      <c r="H34" s="21"/>
      <c r="I34" s="25" t="s">
        <v>62252</v>
      </c>
      <c r="J34" s="25">
        <f>J31*10</f>
        <v>1557.1111111111111</v>
      </c>
      <c r="K34" s="25">
        <f t="shared" ref="K34:L34" si="22">K31*10</f>
        <v>2413.5222222222224</v>
      </c>
      <c r="L34" s="25">
        <f t="shared" si="22"/>
        <v>7372.4444444444434</v>
      </c>
      <c r="M34" s="21"/>
    </row>
    <row r="35" spans="1:13" x14ac:dyDescent="0.35">
      <c r="I35" t="s">
        <v>62253</v>
      </c>
      <c r="J35">
        <f t="shared" ref="J35:L36" si="23">J32*10</f>
        <v>291.72480372966402</v>
      </c>
      <c r="K35">
        <f t="shared" si="23"/>
        <v>452.17344578097868</v>
      </c>
      <c r="L35">
        <f t="shared" si="23"/>
        <v>1603.3059682349481</v>
      </c>
    </row>
    <row r="36" spans="1:13" x14ac:dyDescent="0.35">
      <c r="I36" t="s">
        <v>14456</v>
      </c>
      <c r="J36">
        <f t="shared" si="23"/>
        <v>97.241601243221339</v>
      </c>
      <c r="K36">
        <f t="shared" si="23"/>
        <v>150.72448192699289</v>
      </c>
      <c r="L36">
        <f>L33*10</f>
        <v>534.43532274498261</v>
      </c>
    </row>
  </sheetData>
  <mergeCells count="5">
    <mergeCell ref="D1:F1"/>
    <mergeCell ref="B2:C2"/>
    <mergeCell ref="D2:E2"/>
    <mergeCell ref="B20:C20"/>
    <mergeCell ref="D20:E2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95AC-6837-43EB-8F19-2B64B7F9ABF7}">
  <sheetPr>
    <tabColor rgb="FF00B050"/>
  </sheetPr>
  <dimension ref="A1:S2259"/>
  <sheetViews>
    <sheetView workbookViewId="0">
      <pane ySplit="1" topLeftCell="A2234" activePane="bottomLeft" state="frozen"/>
      <selection pane="bottomLeft" activeCell="D2254" sqref="D2254"/>
    </sheetView>
  </sheetViews>
  <sheetFormatPr defaultRowHeight="14.5" x14ac:dyDescent="0.35"/>
  <cols>
    <col min="1" max="1" width="49" bestFit="1" customWidth="1"/>
    <col min="2" max="2" width="11" bestFit="1" customWidth="1"/>
    <col min="3" max="3" width="13.1796875" bestFit="1" customWidth="1"/>
    <col min="4" max="4" width="14.453125" customWidth="1"/>
    <col min="16" max="16" width="12.453125" bestFit="1" customWidth="1"/>
    <col min="17" max="17" width="11.26953125" bestFit="1" customWidth="1"/>
  </cols>
  <sheetData>
    <row r="1" spans="1:19" x14ac:dyDescent="0.35">
      <c r="A1" t="s">
        <v>57</v>
      </c>
      <c r="B1" t="s">
        <v>58</v>
      </c>
      <c r="C1" t="s">
        <v>59</v>
      </c>
      <c r="D1" t="s">
        <v>60</v>
      </c>
      <c r="E1" t="s">
        <v>62</v>
      </c>
      <c r="F1" t="s">
        <v>63</v>
      </c>
      <c r="G1" t="s">
        <v>64</v>
      </c>
      <c r="H1" t="s">
        <v>2</v>
      </c>
      <c r="I1" t="s">
        <v>65</v>
      </c>
      <c r="J1" t="s">
        <v>66</v>
      </c>
      <c r="K1" t="s">
        <v>67</v>
      </c>
      <c r="L1" t="s">
        <v>68</v>
      </c>
      <c r="M1" t="s">
        <v>69</v>
      </c>
      <c r="N1" t="s">
        <v>70</v>
      </c>
      <c r="O1" t="s">
        <v>71</v>
      </c>
      <c r="P1" t="s">
        <v>72</v>
      </c>
      <c r="Q1" t="s">
        <v>73</v>
      </c>
    </row>
    <row r="2" spans="1:19" x14ac:dyDescent="0.35">
      <c r="A2" t="s">
        <v>32383</v>
      </c>
      <c r="B2">
        <v>5.53003044</v>
      </c>
      <c r="C2">
        <v>30</v>
      </c>
      <c r="D2">
        <v>57.216703189999997</v>
      </c>
      <c r="E2">
        <v>2659</v>
      </c>
      <c r="F2">
        <v>174</v>
      </c>
      <c r="G2">
        <v>3433.5645036300002</v>
      </c>
      <c r="H2">
        <v>11.8</v>
      </c>
      <c r="I2" t="s">
        <v>32384</v>
      </c>
      <c r="J2">
        <v>275.88508732999998</v>
      </c>
      <c r="K2" t="s">
        <v>32385</v>
      </c>
      <c r="L2">
        <v>1222.4181069599999</v>
      </c>
      <c r="M2" t="s">
        <v>32386</v>
      </c>
      <c r="N2">
        <v>1</v>
      </c>
      <c r="O2">
        <v>3.6984100000000001E-3</v>
      </c>
      <c r="P2">
        <v>3.7924326599999998</v>
      </c>
      <c r="Q2">
        <v>88.2</v>
      </c>
    </row>
    <row r="3" spans="1:19" x14ac:dyDescent="0.35">
      <c r="A3" t="s">
        <v>32387</v>
      </c>
      <c r="B3">
        <v>5.5628388400000004</v>
      </c>
      <c r="C3">
        <v>30</v>
      </c>
      <c r="D3">
        <v>54.386061730000002</v>
      </c>
      <c r="E3">
        <v>2659</v>
      </c>
      <c r="F3">
        <v>174</v>
      </c>
      <c r="G3">
        <v>3263.6981972600001</v>
      </c>
      <c r="H3">
        <v>11.8</v>
      </c>
      <c r="I3" t="s">
        <v>32388</v>
      </c>
      <c r="J3">
        <v>285.19842444</v>
      </c>
      <c r="K3" t="s">
        <v>32385</v>
      </c>
      <c r="L3">
        <v>1222.33608596</v>
      </c>
      <c r="M3" t="s">
        <v>32389</v>
      </c>
      <c r="N3">
        <v>1</v>
      </c>
      <c r="O3">
        <v>3.91312E-3</v>
      </c>
      <c r="P3">
        <v>3.8702780400000001</v>
      </c>
      <c r="Q3">
        <v>88.2</v>
      </c>
    </row>
    <row r="4" spans="1:19" x14ac:dyDescent="0.35">
      <c r="A4" t="s">
        <v>32390</v>
      </c>
      <c r="B4">
        <v>5.5825238800000001</v>
      </c>
      <c r="C4">
        <v>30</v>
      </c>
      <c r="D4">
        <v>48.363594030000002</v>
      </c>
      <c r="E4">
        <v>2659</v>
      </c>
      <c r="F4">
        <v>174</v>
      </c>
      <c r="G4">
        <v>2902.2909479499999</v>
      </c>
      <c r="H4">
        <v>11.8</v>
      </c>
      <c r="I4" t="s">
        <v>32391</v>
      </c>
      <c r="J4">
        <v>294.76678279999999</v>
      </c>
      <c r="K4" t="s">
        <v>32385</v>
      </c>
      <c r="L4">
        <v>1222.3459284800001</v>
      </c>
      <c r="M4" t="s">
        <v>32392</v>
      </c>
      <c r="N4">
        <v>1</v>
      </c>
      <c r="O4">
        <v>3.8917999999999999E-3</v>
      </c>
      <c r="P4">
        <v>3.80898599</v>
      </c>
      <c r="Q4">
        <v>88.2</v>
      </c>
    </row>
    <row r="5" spans="1:19" x14ac:dyDescent="0.35">
      <c r="A5" t="s">
        <v>32393</v>
      </c>
      <c r="B5">
        <v>5.5464346400000002</v>
      </c>
      <c r="C5">
        <v>30</v>
      </c>
      <c r="D5">
        <v>46.762467039999997</v>
      </c>
      <c r="E5">
        <v>2659</v>
      </c>
      <c r="F5">
        <v>174</v>
      </c>
      <c r="G5">
        <v>2806.2075929100001</v>
      </c>
      <c r="H5">
        <v>11.8</v>
      </c>
      <c r="I5" t="s">
        <v>32394</v>
      </c>
      <c r="J5">
        <v>303.10219137000001</v>
      </c>
      <c r="K5" t="s">
        <v>32385</v>
      </c>
      <c r="L5">
        <v>1222.29671588</v>
      </c>
      <c r="M5" t="s">
        <v>32395</v>
      </c>
      <c r="N5">
        <v>1</v>
      </c>
      <c r="O5">
        <v>3.9488099999999996E-3</v>
      </c>
      <c r="P5">
        <v>3.82464454</v>
      </c>
      <c r="Q5">
        <v>88.2</v>
      </c>
      <c r="S5">
        <f>AVERAGE(Q2:Q2250)</f>
        <v>88.822294353045663</v>
      </c>
    </row>
    <row r="6" spans="1:19" x14ac:dyDescent="0.35">
      <c r="A6" t="s">
        <v>32396</v>
      </c>
      <c r="B6">
        <v>5.5158585799999997</v>
      </c>
      <c r="C6">
        <v>30</v>
      </c>
      <c r="D6">
        <v>46.661929219999998</v>
      </c>
      <c r="E6">
        <v>2659</v>
      </c>
      <c r="F6">
        <v>174</v>
      </c>
      <c r="G6">
        <v>2800.1743357</v>
      </c>
      <c r="H6">
        <v>11.8</v>
      </c>
      <c r="I6" t="s">
        <v>32397</v>
      </c>
      <c r="J6">
        <v>311.21208510000002</v>
      </c>
      <c r="K6" t="s">
        <v>32385</v>
      </c>
      <c r="L6">
        <v>1222.4195038800001</v>
      </c>
      <c r="M6" t="s">
        <v>32398</v>
      </c>
      <c r="N6">
        <v>1</v>
      </c>
      <c r="O6">
        <v>3.8271300000000002E-3</v>
      </c>
      <c r="P6">
        <v>3.6993900900000001</v>
      </c>
      <c r="Q6">
        <v>88.2</v>
      </c>
    </row>
    <row r="7" spans="1:19" x14ac:dyDescent="0.35">
      <c r="A7" t="s">
        <v>32399</v>
      </c>
      <c r="B7">
        <v>5.4847582600000004</v>
      </c>
      <c r="C7">
        <v>30</v>
      </c>
      <c r="D7">
        <v>47.924374229999998</v>
      </c>
      <c r="E7">
        <v>2659</v>
      </c>
      <c r="F7">
        <v>174</v>
      </c>
      <c r="G7">
        <v>2875.9334432999999</v>
      </c>
      <c r="H7">
        <v>11.8</v>
      </c>
      <c r="I7" t="s">
        <v>32400</v>
      </c>
      <c r="J7">
        <v>319.68148531000003</v>
      </c>
      <c r="K7" t="s">
        <v>32385</v>
      </c>
      <c r="L7">
        <v>1222.6097925900001</v>
      </c>
      <c r="M7" t="s">
        <v>32401</v>
      </c>
      <c r="N7">
        <v>1</v>
      </c>
      <c r="O7">
        <v>3.7672299999999999E-3</v>
      </c>
      <c r="P7">
        <v>3.7296097000000001</v>
      </c>
      <c r="Q7">
        <v>88.2</v>
      </c>
    </row>
    <row r="8" spans="1:19" x14ac:dyDescent="0.35">
      <c r="A8" t="s">
        <v>32402</v>
      </c>
      <c r="B8">
        <v>5.5110049800000001</v>
      </c>
      <c r="C8">
        <v>30</v>
      </c>
      <c r="D8">
        <v>47.665155519999999</v>
      </c>
      <c r="E8">
        <v>2659</v>
      </c>
      <c r="F8">
        <v>174</v>
      </c>
      <c r="G8">
        <v>2860.3777731</v>
      </c>
      <c r="H8">
        <v>11.82</v>
      </c>
      <c r="I8" t="s">
        <v>32403</v>
      </c>
      <c r="J8">
        <v>328.26866782000002</v>
      </c>
      <c r="K8" t="s">
        <v>32385</v>
      </c>
      <c r="L8">
        <v>1222.7443070300001</v>
      </c>
      <c r="M8" t="s">
        <v>32404</v>
      </c>
      <c r="N8">
        <v>1</v>
      </c>
      <c r="O8">
        <v>3.9791699999999998E-3</v>
      </c>
      <c r="P8">
        <v>3.73945222</v>
      </c>
      <c r="Q8">
        <v>88.18</v>
      </c>
    </row>
    <row r="9" spans="1:19" x14ac:dyDescent="0.35">
      <c r="A9" t="s">
        <v>32405</v>
      </c>
      <c r="B9">
        <v>5.4946007799999999</v>
      </c>
      <c r="C9">
        <v>30</v>
      </c>
      <c r="D9">
        <v>48.709845180000002</v>
      </c>
      <c r="E9">
        <v>2659</v>
      </c>
      <c r="F9">
        <v>174</v>
      </c>
      <c r="G9">
        <v>2923.0694200200001</v>
      </c>
      <c r="H9">
        <v>11.9</v>
      </c>
      <c r="I9" t="s">
        <v>32406</v>
      </c>
      <c r="J9">
        <v>337.89048019000001</v>
      </c>
      <c r="K9" t="s">
        <v>32385</v>
      </c>
      <c r="L9">
        <v>1222.80992382</v>
      </c>
      <c r="M9" t="s">
        <v>32407</v>
      </c>
      <c r="N9">
        <v>1</v>
      </c>
      <c r="O9">
        <v>4.1434200000000001E-3</v>
      </c>
      <c r="P9">
        <v>3.78374356</v>
      </c>
      <c r="Q9">
        <v>88.1</v>
      </c>
    </row>
    <row r="10" spans="1:19" x14ac:dyDescent="0.35">
      <c r="A10" t="s">
        <v>32408</v>
      </c>
      <c r="B10">
        <v>5.6291152200000001</v>
      </c>
      <c r="C10">
        <v>30</v>
      </c>
      <c r="D10">
        <v>47.043716590000002</v>
      </c>
      <c r="E10">
        <v>2659</v>
      </c>
      <c r="F10">
        <v>174</v>
      </c>
      <c r="G10">
        <v>2823.0853303600002</v>
      </c>
      <c r="H10">
        <v>11.9</v>
      </c>
      <c r="I10" t="s">
        <v>32409</v>
      </c>
      <c r="J10">
        <v>347.54274314999998</v>
      </c>
      <c r="K10" t="s">
        <v>32385</v>
      </c>
      <c r="L10">
        <v>1222.8000813000001</v>
      </c>
      <c r="M10" t="s">
        <v>32410</v>
      </c>
      <c r="N10">
        <v>1</v>
      </c>
      <c r="O10">
        <v>4.13307E-3</v>
      </c>
      <c r="P10">
        <v>3.8772475000000002</v>
      </c>
      <c r="Q10">
        <v>88.1</v>
      </c>
    </row>
    <row r="11" spans="1:19" x14ac:dyDescent="0.35">
      <c r="A11" t="s">
        <v>32411</v>
      </c>
      <c r="B11">
        <v>5.5044433000000001</v>
      </c>
      <c r="C11">
        <v>30</v>
      </c>
      <c r="D11">
        <v>50.560834360000001</v>
      </c>
      <c r="E11">
        <v>2659</v>
      </c>
      <c r="F11">
        <v>174</v>
      </c>
      <c r="G11">
        <v>3034.14696159</v>
      </c>
      <c r="H11">
        <v>11.92</v>
      </c>
      <c r="I11" t="s">
        <v>32412</v>
      </c>
      <c r="J11">
        <v>356.5343676</v>
      </c>
      <c r="K11" t="s">
        <v>32385</v>
      </c>
      <c r="L11">
        <v>1222.93787658</v>
      </c>
      <c r="M11" t="s">
        <v>32413</v>
      </c>
      <c r="N11">
        <v>1</v>
      </c>
      <c r="O11">
        <v>3.7843299999999998E-3</v>
      </c>
      <c r="P11">
        <v>3.7926913099999999</v>
      </c>
      <c r="Q11">
        <v>88.08</v>
      </c>
    </row>
    <row r="12" spans="1:19" x14ac:dyDescent="0.35">
      <c r="A12" t="s">
        <v>32414</v>
      </c>
      <c r="B12">
        <v>5.5241283399999999</v>
      </c>
      <c r="C12">
        <v>30</v>
      </c>
      <c r="D12">
        <v>47.870580930000003</v>
      </c>
      <c r="E12">
        <v>2659</v>
      </c>
      <c r="F12">
        <v>174</v>
      </c>
      <c r="G12">
        <v>2872.70531643</v>
      </c>
      <c r="H12">
        <v>12</v>
      </c>
      <c r="I12" t="s">
        <v>32415</v>
      </c>
      <c r="J12">
        <v>4.7977165299999998</v>
      </c>
      <c r="K12" t="s">
        <v>32385</v>
      </c>
      <c r="L12">
        <v>1222.9870891800001</v>
      </c>
      <c r="M12" t="s">
        <v>32416</v>
      </c>
      <c r="N12">
        <v>1</v>
      </c>
      <c r="O12">
        <v>4.00265E-3</v>
      </c>
      <c r="P12">
        <v>3.7264779899999998</v>
      </c>
      <c r="Q12">
        <v>88</v>
      </c>
    </row>
    <row r="13" spans="1:19" x14ac:dyDescent="0.35">
      <c r="A13" t="s">
        <v>32417</v>
      </c>
      <c r="B13">
        <v>5.6192726999999998</v>
      </c>
      <c r="C13">
        <v>30</v>
      </c>
      <c r="D13">
        <v>52.844063259999999</v>
      </c>
      <c r="E13">
        <v>2659</v>
      </c>
      <c r="F13">
        <v>174</v>
      </c>
      <c r="G13">
        <v>3171.16313464</v>
      </c>
      <c r="H13">
        <v>12</v>
      </c>
      <c r="I13" t="s">
        <v>32418</v>
      </c>
      <c r="J13">
        <v>13.45875916</v>
      </c>
      <c r="K13" t="s">
        <v>32385</v>
      </c>
      <c r="L13">
        <v>1223.01661674</v>
      </c>
      <c r="M13" t="s">
        <v>32419</v>
      </c>
      <c r="N13">
        <v>1</v>
      </c>
      <c r="O13">
        <v>3.9132400000000001E-3</v>
      </c>
      <c r="P13">
        <v>3.8580098500000002</v>
      </c>
      <c r="Q13">
        <v>88</v>
      </c>
    </row>
    <row r="14" spans="1:19" x14ac:dyDescent="0.35">
      <c r="A14" t="s">
        <v>32420</v>
      </c>
      <c r="B14">
        <v>5.6192726999999998</v>
      </c>
      <c r="C14">
        <v>30</v>
      </c>
      <c r="D14">
        <v>52.676039129999999</v>
      </c>
      <c r="E14">
        <v>2659</v>
      </c>
      <c r="F14">
        <v>174</v>
      </c>
      <c r="G14">
        <v>3161.0800355900001</v>
      </c>
      <c r="H14">
        <v>12</v>
      </c>
      <c r="I14" t="s">
        <v>32421</v>
      </c>
      <c r="J14">
        <v>21.756712419999999</v>
      </c>
      <c r="K14" t="s">
        <v>32385</v>
      </c>
      <c r="L14">
        <v>1223.1183227700001</v>
      </c>
      <c r="M14" t="s">
        <v>32422</v>
      </c>
      <c r="N14">
        <v>1</v>
      </c>
      <c r="O14">
        <v>3.6794900000000001E-3</v>
      </c>
      <c r="P14">
        <v>3.8794844400000001</v>
      </c>
      <c r="Q14">
        <v>88</v>
      </c>
    </row>
    <row r="15" spans="1:19" x14ac:dyDescent="0.35">
      <c r="A15" t="s">
        <v>32423</v>
      </c>
      <c r="B15">
        <v>5.5897451399999998</v>
      </c>
      <c r="C15">
        <v>30</v>
      </c>
      <c r="D15">
        <v>54.323246050000002</v>
      </c>
      <c r="E15">
        <v>2659</v>
      </c>
      <c r="F15">
        <v>174</v>
      </c>
      <c r="G15">
        <v>3259.92863898</v>
      </c>
      <c r="H15">
        <v>12</v>
      </c>
      <c r="I15" t="s">
        <v>32424</v>
      </c>
      <c r="J15">
        <v>29.836248919999999</v>
      </c>
      <c r="K15" t="s">
        <v>32385</v>
      </c>
      <c r="L15">
        <v>1223.28892645</v>
      </c>
      <c r="M15" t="s">
        <v>32425</v>
      </c>
      <c r="N15">
        <v>1</v>
      </c>
      <c r="O15">
        <v>4.0016799999999996E-3</v>
      </c>
      <c r="P15">
        <v>3.7944808600000002</v>
      </c>
      <c r="Q15">
        <v>88</v>
      </c>
    </row>
    <row r="16" spans="1:19" x14ac:dyDescent="0.35">
      <c r="A16" t="s">
        <v>32426</v>
      </c>
      <c r="B16">
        <v>5.6586427800000001</v>
      </c>
      <c r="C16">
        <v>30</v>
      </c>
      <c r="D16">
        <v>51.128361650000002</v>
      </c>
      <c r="E16">
        <v>2659</v>
      </c>
      <c r="F16">
        <v>174</v>
      </c>
      <c r="G16">
        <v>3068.2041764999999</v>
      </c>
      <c r="H16">
        <v>12</v>
      </c>
      <c r="I16" t="s">
        <v>32427</v>
      </c>
      <c r="J16">
        <v>36.95560433</v>
      </c>
      <c r="K16" t="s">
        <v>32385</v>
      </c>
      <c r="L16">
        <v>1223.40375584</v>
      </c>
      <c r="M16" t="s">
        <v>32428</v>
      </c>
      <c r="N16">
        <v>1</v>
      </c>
      <c r="O16">
        <v>3.7299899999999999E-3</v>
      </c>
      <c r="P16">
        <v>3.8137185100000002</v>
      </c>
      <c r="Q16">
        <v>88</v>
      </c>
    </row>
    <row r="17" spans="1:17" x14ac:dyDescent="0.35">
      <c r="A17" t="s">
        <v>32429</v>
      </c>
      <c r="B17">
        <v>5.5602175799999998</v>
      </c>
      <c r="C17">
        <v>30</v>
      </c>
      <c r="D17">
        <v>51.28367094</v>
      </c>
      <c r="E17">
        <v>2659</v>
      </c>
      <c r="F17">
        <v>174</v>
      </c>
      <c r="G17">
        <v>3077.5242602600001</v>
      </c>
      <c r="H17">
        <v>12</v>
      </c>
      <c r="I17" t="s">
        <v>32430</v>
      </c>
      <c r="J17">
        <v>41.89702698</v>
      </c>
      <c r="K17" t="s">
        <v>32385</v>
      </c>
      <c r="L17">
        <v>1223.5743595199999</v>
      </c>
      <c r="M17" t="s">
        <v>32431</v>
      </c>
      <c r="N17">
        <v>1</v>
      </c>
      <c r="O17">
        <v>3.7534000000000001E-3</v>
      </c>
      <c r="P17">
        <v>3.7909017600000001</v>
      </c>
      <c r="Q17">
        <v>88</v>
      </c>
    </row>
    <row r="18" spans="1:17" x14ac:dyDescent="0.35">
      <c r="A18" t="s">
        <v>32432</v>
      </c>
      <c r="B18">
        <v>5.6028684999999996</v>
      </c>
      <c r="C18">
        <v>30</v>
      </c>
      <c r="D18">
        <v>49.473272649999998</v>
      </c>
      <c r="E18">
        <v>2659</v>
      </c>
      <c r="F18">
        <v>174</v>
      </c>
      <c r="G18">
        <v>2968.88257101</v>
      </c>
      <c r="H18">
        <v>12</v>
      </c>
      <c r="I18" t="s">
        <v>32433</v>
      </c>
      <c r="J18">
        <v>45.764533790000002</v>
      </c>
      <c r="K18" t="s">
        <v>32385</v>
      </c>
      <c r="L18">
        <v>1223.6859080700001</v>
      </c>
      <c r="M18" t="s">
        <v>32434</v>
      </c>
      <c r="N18">
        <v>1</v>
      </c>
      <c r="O18">
        <v>3.9580199999999996E-3</v>
      </c>
      <c r="P18">
        <v>3.8284822900000002</v>
      </c>
      <c r="Q18">
        <v>88</v>
      </c>
    </row>
    <row r="19" spans="1:17" x14ac:dyDescent="0.35">
      <c r="A19" t="s">
        <v>32435</v>
      </c>
      <c r="B19">
        <v>5.6028684999999996</v>
      </c>
      <c r="C19">
        <v>30</v>
      </c>
      <c r="D19">
        <v>50.326325769999997</v>
      </c>
      <c r="E19">
        <v>2659</v>
      </c>
      <c r="F19">
        <v>174</v>
      </c>
      <c r="G19">
        <v>3020.07414178</v>
      </c>
      <c r="H19">
        <v>12.1</v>
      </c>
      <c r="I19" t="s">
        <v>32436</v>
      </c>
      <c r="J19">
        <v>47.756478440000002</v>
      </c>
      <c r="K19" t="s">
        <v>32385</v>
      </c>
      <c r="L19">
        <v>1223.8597925900001</v>
      </c>
      <c r="M19" t="s">
        <v>32437</v>
      </c>
      <c r="N19">
        <v>1</v>
      </c>
      <c r="O19">
        <v>3.8408499999999998E-3</v>
      </c>
      <c r="P19">
        <v>3.8092446400000002</v>
      </c>
      <c r="Q19">
        <v>87.9</v>
      </c>
    </row>
    <row r="20" spans="1:17" x14ac:dyDescent="0.35">
      <c r="A20" t="s">
        <v>32438</v>
      </c>
      <c r="B20">
        <v>5.6159918600000003</v>
      </c>
      <c r="C20">
        <v>30</v>
      </c>
      <c r="D20">
        <v>51.994429680000003</v>
      </c>
      <c r="E20">
        <v>2659</v>
      </c>
      <c r="F20">
        <v>174</v>
      </c>
      <c r="G20">
        <v>3120.1767700999999</v>
      </c>
      <c r="H20">
        <v>12.2</v>
      </c>
      <c r="I20" t="s">
        <v>32439</v>
      </c>
      <c r="J20">
        <v>49.131072580000001</v>
      </c>
      <c r="K20" t="s">
        <v>32385</v>
      </c>
      <c r="L20">
        <v>1223.9647794699999</v>
      </c>
      <c r="M20" t="s">
        <v>32440</v>
      </c>
      <c r="N20">
        <v>1</v>
      </c>
      <c r="O20">
        <v>3.76159E-3</v>
      </c>
      <c r="P20">
        <v>3.8548781399999998</v>
      </c>
      <c r="Q20">
        <v>87.8</v>
      </c>
    </row>
    <row r="21" spans="1:17" x14ac:dyDescent="0.35">
      <c r="A21" t="s">
        <v>32441</v>
      </c>
      <c r="B21">
        <v>5.5700601000000001</v>
      </c>
      <c r="C21">
        <v>30</v>
      </c>
      <c r="D21">
        <v>52.585032730000002</v>
      </c>
      <c r="E21">
        <v>2659</v>
      </c>
      <c r="F21">
        <v>174</v>
      </c>
      <c r="G21">
        <v>3155.6187574300002</v>
      </c>
      <c r="H21">
        <v>12.3</v>
      </c>
      <c r="I21" t="s">
        <v>32442</v>
      </c>
      <c r="J21">
        <v>50.24726055</v>
      </c>
      <c r="K21" t="s">
        <v>32385</v>
      </c>
      <c r="L21">
        <v>1224.07304718</v>
      </c>
      <c r="M21" t="s">
        <v>32443</v>
      </c>
      <c r="N21">
        <v>1</v>
      </c>
      <c r="O21">
        <v>3.85586E-3</v>
      </c>
      <c r="P21">
        <v>3.7994021199999999</v>
      </c>
      <c r="Q21">
        <v>87.7</v>
      </c>
    </row>
    <row r="22" spans="1:17" x14ac:dyDescent="0.35">
      <c r="A22" t="s">
        <v>32444</v>
      </c>
      <c r="B22">
        <v>5.5208475000000004</v>
      </c>
      <c r="C22">
        <v>30</v>
      </c>
      <c r="D22">
        <v>53.333492040000003</v>
      </c>
      <c r="E22">
        <v>2659</v>
      </c>
      <c r="F22">
        <v>174</v>
      </c>
      <c r="G22">
        <v>3200.5336717300002</v>
      </c>
      <c r="H22">
        <v>12.3</v>
      </c>
      <c r="I22" t="s">
        <v>32445</v>
      </c>
      <c r="J22">
        <v>50.809284359999999</v>
      </c>
      <c r="K22" t="s">
        <v>32385</v>
      </c>
      <c r="L22">
        <v>1224.28630178</v>
      </c>
      <c r="M22" t="s">
        <v>32446</v>
      </c>
      <c r="N22">
        <v>1</v>
      </c>
      <c r="O22">
        <v>4.1467600000000002E-3</v>
      </c>
      <c r="P22">
        <v>3.7649533000000002</v>
      </c>
      <c r="Q22">
        <v>87.7</v>
      </c>
    </row>
    <row r="23" spans="1:17" x14ac:dyDescent="0.35">
      <c r="A23" t="s">
        <v>32447</v>
      </c>
      <c r="B23">
        <v>5.5503750600000004</v>
      </c>
      <c r="C23">
        <v>30</v>
      </c>
      <c r="D23">
        <v>52.865716669999998</v>
      </c>
      <c r="E23">
        <v>2659</v>
      </c>
      <c r="F23">
        <v>174</v>
      </c>
      <c r="G23">
        <v>3172.46255204</v>
      </c>
      <c r="H23">
        <v>12.3</v>
      </c>
      <c r="I23" t="s">
        <v>32448</v>
      </c>
      <c r="J23">
        <v>49.466714529999997</v>
      </c>
      <c r="K23" t="s">
        <v>32385</v>
      </c>
      <c r="L23">
        <v>1224.41097369</v>
      </c>
      <c r="M23" t="s">
        <v>32449</v>
      </c>
      <c r="N23">
        <v>1</v>
      </c>
      <c r="O23">
        <v>3.8116999999999999E-3</v>
      </c>
      <c r="P23">
        <v>3.76897978</v>
      </c>
      <c r="Q23">
        <v>87.7</v>
      </c>
    </row>
    <row r="24" spans="1:17" x14ac:dyDescent="0.35">
      <c r="A24" t="s">
        <v>32450</v>
      </c>
      <c r="B24">
        <v>5.3371204700000003</v>
      </c>
      <c r="C24">
        <v>30</v>
      </c>
      <c r="D24">
        <v>54.833640889999998</v>
      </c>
      <c r="E24">
        <v>2659</v>
      </c>
      <c r="F24">
        <v>174</v>
      </c>
      <c r="G24">
        <v>3290.5573459299999</v>
      </c>
      <c r="H24">
        <v>12.3</v>
      </c>
      <c r="I24" t="s">
        <v>32451</v>
      </c>
      <c r="J24">
        <v>50.028878050000003</v>
      </c>
      <c r="K24" t="s">
        <v>32385</v>
      </c>
      <c r="L24">
        <v>1224.56517317</v>
      </c>
      <c r="M24" t="s">
        <v>32452</v>
      </c>
      <c r="N24">
        <v>1</v>
      </c>
      <c r="O24">
        <v>3.79854E-3</v>
      </c>
      <c r="P24">
        <v>3.61149947</v>
      </c>
      <c r="Q24">
        <v>87.7</v>
      </c>
    </row>
    <row r="25" spans="1:17" x14ac:dyDescent="0.35">
      <c r="A25" t="s">
        <v>32453</v>
      </c>
      <c r="B25">
        <v>5.5274091800000003</v>
      </c>
      <c r="C25">
        <v>30</v>
      </c>
      <c r="D25">
        <v>50.736302469999998</v>
      </c>
      <c r="E25">
        <v>2659</v>
      </c>
      <c r="F25">
        <v>174</v>
      </c>
      <c r="G25">
        <v>3044.6767724900001</v>
      </c>
      <c r="H25">
        <v>12.3</v>
      </c>
      <c r="I25" t="s">
        <v>32454</v>
      </c>
      <c r="J25">
        <v>51.47284509</v>
      </c>
      <c r="K25" t="s">
        <v>32385</v>
      </c>
      <c r="L25">
        <v>1224.6701600399999</v>
      </c>
      <c r="M25" t="s">
        <v>32455</v>
      </c>
      <c r="N25">
        <v>1</v>
      </c>
      <c r="O25">
        <v>3.8999E-3</v>
      </c>
      <c r="P25">
        <v>3.8150606699999998</v>
      </c>
      <c r="Q25">
        <v>87.7</v>
      </c>
    </row>
    <row r="26" spans="1:17" x14ac:dyDescent="0.35">
      <c r="A26" t="s">
        <v>32456</v>
      </c>
      <c r="B26">
        <v>5.3404013099999998</v>
      </c>
      <c r="C26">
        <v>30</v>
      </c>
      <c r="D26">
        <v>52.963150640000002</v>
      </c>
      <c r="E26">
        <v>2659</v>
      </c>
      <c r="F26">
        <v>174</v>
      </c>
      <c r="G26">
        <v>3178.3095481700002</v>
      </c>
      <c r="H26">
        <v>12.3</v>
      </c>
      <c r="I26" t="s">
        <v>32457</v>
      </c>
      <c r="J26">
        <v>51.53544977</v>
      </c>
      <c r="K26" t="s">
        <v>32385</v>
      </c>
      <c r="L26">
        <v>1224.7849894399999</v>
      </c>
      <c r="M26" t="s">
        <v>32458</v>
      </c>
      <c r="N26">
        <v>1</v>
      </c>
      <c r="O26">
        <v>3.9858200000000002E-3</v>
      </c>
      <c r="P26">
        <v>3.6678702599999999</v>
      </c>
      <c r="Q26">
        <v>87.7</v>
      </c>
    </row>
    <row r="27" spans="1:17" x14ac:dyDescent="0.35">
      <c r="A27" t="s">
        <v>32459</v>
      </c>
      <c r="B27">
        <v>5.51756666</v>
      </c>
      <c r="C27">
        <v>30</v>
      </c>
      <c r="D27">
        <v>49.68319588</v>
      </c>
      <c r="E27">
        <v>2659</v>
      </c>
      <c r="F27">
        <v>174</v>
      </c>
      <c r="G27">
        <v>2981.4800275799998</v>
      </c>
      <c r="H27">
        <v>12.3</v>
      </c>
      <c r="I27" t="s">
        <v>32460</v>
      </c>
      <c r="J27">
        <v>51.769473419999997</v>
      </c>
      <c r="K27" t="s">
        <v>32385</v>
      </c>
      <c r="L27">
        <v>1224.9063805200001</v>
      </c>
      <c r="M27" t="s">
        <v>32461</v>
      </c>
      <c r="N27">
        <v>1</v>
      </c>
      <c r="O27">
        <v>3.78861E-3</v>
      </c>
      <c r="P27">
        <v>3.75555817</v>
      </c>
      <c r="Q27">
        <v>87.7</v>
      </c>
    </row>
    <row r="28" spans="1:17" x14ac:dyDescent="0.35">
      <c r="A28" t="s">
        <v>32462</v>
      </c>
      <c r="B28">
        <v>5.4978816200000002</v>
      </c>
      <c r="C28">
        <v>30</v>
      </c>
      <c r="D28">
        <v>51.505657130000003</v>
      </c>
      <c r="E28">
        <v>2659</v>
      </c>
      <c r="F28">
        <v>174</v>
      </c>
      <c r="G28">
        <v>3090.8456132299998</v>
      </c>
      <c r="H28">
        <v>12.3</v>
      </c>
      <c r="I28" t="s">
        <v>32463</v>
      </c>
      <c r="J28">
        <v>51.667605700000003</v>
      </c>
      <c r="K28" t="s">
        <v>32385</v>
      </c>
      <c r="L28">
        <v>1225.0441757900001</v>
      </c>
      <c r="M28" t="s">
        <v>32464</v>
      </c>
      <c r="N28">
        <v>1</v>
      </c>
      <c r="O28">
        <v>4.0155599999999996E-3</v>
      </c>
      <c r="P28">
        <v>3.7613742000000001</v>
      </c>
      <c r="Q28">
        <v>87.7</v>
      </c>
    </row>
    <row r="29" spans="1:17" x14ac:dyDescent="0.35">
      <c r="A29" t="s">
        <v>32465</v>
      </c>
      <c r="B29">
        <v>5.5339708600000002</v>
      </c>
      <c r="C29">
        <v>30</v>
      </c>
      <c r="D29">
        <v>50.584185869999999</v>
      </c>
      <c r="E29">
        <v>2659</v>
      </c>
      <c r="F29">
        <v>174</v>
      </c>
      <c r="G29">
        <v>3035.5482815400001</v>
      </c>
      <c r="H29">
        <v>12.2</v>
      </c>
      <c r="I29" t="s">
        <v>32466</v>
      </c>
      <c r="J29">
        <v>51.020150260000001</v>
      </c>
      <c r="K29" t="s">
        <v>32385</v>
      </c>
      <c r="L29">
        <v>1225.07370335</v>
      </c>
      <c r="M29" t="s">
        <v>32467</v>
      </c>
      <c r="N29">
        <v>1</v>
      </c>
      <c r="O29">
        <v>3.8837300000000002E-3</v>
      </c>
      <c r="P29">
        <v>3.7694271700000002</v>
      </c>
      <c r="Q29">
        <v>87.8</v>
      </c>
    </row>
    <row r="30" spans="1:17" x14ac:dyDescent="0.35">
      <c r="A30" t="s">
        <v>32468</v>
      </c>
      <c r="B30">
        <v>5.4683540700000002</v>
      </c>
      <c r="C30">
        <v>30</v>
      </c>
      <c r="D30">
        <v>50.049843379999999</v>
      </c>
      <c r="E30">
        <v>2659</v>
      </c>
      <c r="F30">
        <v>174</v>
      </c>
      <c r="G30">
        <v>3003.4824808799999</v>
      </c>
      <c r="H30">
        <v>12.2</v>
      </c>
      <c r="I30" t="s">
        <v>32469</v>
      </c>
      <c r="J30">
        <v>50.676634710000002</v>
      </c>
      <c r="K30" t="s">
        <v>32385</v>
      </c>
      <c r="L30">
        <v>1225.20493695</v>
      </c>
      <c r="M30" t="s">
        <v>32470</v>
      </c>
      <c r="N30">
        <v>1</v>
      </c>
      <c r="O30">
        <v>3.89384E-3</v>
      </c>
      <c r="P30">
        <v>3.7363205100000001</v>
      </c>
      <c r="Q30">
        <v>87.8</v>
      </c>
    </row>
    <row r="31" spans="1:17" x14ac:dyDescent="0.35">
      <c r="A31" t="s">
        <v>32471</v>
      </c>
      <c r="B31">
        <v>5.5339708600000002</v>
      </c>
      <c r="C31">
        <v>30</v>
      </c>
      <c r="D31">
        <v>47.783512209999998</v>
      </c>
      <c r="E31">
        <v>2659</v>
      </c>
      <c r="F31">
        <v>174</v>
      </c>
      <c r="G31">
        <v>2867.4803375199999</v>
      </c>
      <c r="H31">
        <v>12.2</v>
      </c>
      <c r="I31" t="s">
        <v>32472</v>
      </c>
      <c r="J31">
        <v>50.38010731</v>
      </c>
      <c r="K31" t="s">
        <v>32385</v>
      </c>
      <c r="L31">
        <v>1225.32960886</v>
      </c>
      <c r="M31" t="s">
        <v>32473</v>
      </c>
      <c r="N31">
        <v>1</v>
      </c>
      <c r="O31">
        <v>4.08268E-3</v>
      </c>
      <c r="P31">
        <v>3.7685323999999998</v>
      </c>
      <c r="Q31">
        <v>87.8</v>
      </c>
    </row>
    <row r="32" spans="1:17" x14ac:dyDescent="0.35">
      <c r="A32" t="s">
        <v>32474</v>
      </c>
      <c r="B32">
        <v>5.5274091800000003</v>
      </c>
      <c r="C32">
        <v>30</v>
      </c>
      <c r="D32">
        <v>49.231379019999999</v>
      </c>
      <c r="E32">
        <v>2659</v>
      </c>
      <c r="F32">
        <v>174</v>
      </c>
      <c r="G32">
        <v>2954.36657543</v>
      </c>
      <c r="H32">
        <v>12.2</v>
      </c>
      <c r="I32" t="s">
        <v>32475</v>
      </c>
      <c r="J32">
        <v>49.911653719999997</v>
      </c>
      <c r="K32" t="s">
        <v>32385</v>
      </c>
      <c r="L32">
        <v>1225.4214723800001</v>
      </c>
      <c r="M32" t="s">
        <v>32476</v>
      </c>
      <c r="N32">
        <v>1</v>
      </c>
      <c r="O32">
        <v>3.78788E-3</v>
      </c>
      <c r="P32">
        <v>3.7654006799999999</v>
      </c>
      <c r="Q32">
        <v>87.8</v>
      </c>
    </row>
    <row r="33" spans="1:17" x14ac:dyDescent="0.35">
      <c r="A33" t="s">
        <v>32477</v>
      </c>
      <c r="B33">
        <v>5.4388265100000002</v>
      </c>
      <c r="C33">
        <v>30</v>
      </c>
      <c r="D33">
        <v>50.699069229999999</v>
      </c>
      <c r="E33">
        <v>2659</v>
      </c>
      <c r="F33">
        <v>174</v>
      </c>
      <c r="G33">
        <v>3042.4424125400001</v>
      </c>
      <c r="H33">
        <v>12.2</v>
      </c>
      <c r="I33" t="s">
        <v>32478</v>
      </c>
      <c r="J33">
        <v>50.005144970000003</v>
      </c>
      <c r="K33" t="s">
        <v>32385</v>
      </c>
      <c r="L33">
        <v>1225.5625484899999</v>
      </c>
      <c r="M33" t="s">
        <v>32479</v>
      </c>
      <c r="N33">
        <v>1</v>
      </c>
      <c r="O33">
        <v>3.91121E-3</v>
      </c>
      <c r="P33">
        <v>3.7291623199999999</v>
      </c>
      <c r="Q33">
        <v>87.8</v>
      </c>
    </row>
    <row r="34" spans="1:17" x14ac:dyDescent="0.35">
      <c r="A34" t="s">
        <v>32480</v>
      </c>
      <c r="B34">
        <v>5.5733409399999996</v>
      </c>
      <c r="C34">
        <v>30</v>
      </c>
      <c r="D34">
        <v>49.669532719999999</v>
      </c>
      <c r="E34">
        <v>2659</v>
      </c>
      <c r="F34">
        <v>174</v>
      </c>
      <c r="G34">
        <v>2980.6601035899998</v>
      </c>
      <c r="H34">
        <v>12.2</v>
      </c>
      <c r="I34" t="s">
        <v>32481</v>
      </c>
      <c r="J34">
        <v>50.661542820000001</v>
      </c>
      <c r="K34" t="s">
        <v>32385</v>
      </c>
      <c r="L34">
        <v>1225.68065873</v>
      </c>
      <c r="M34" t="s">
        <v>32482</v>
      </c>
      <c r="N34">
        <v>1</v>
      </c>
      <c r="O34">
        <v>3.9709599999999999E-3</v>
      </c>
      <c r="P34">
        <v>3.79627041</v>
      </c>
      <c r="Q34">
        <v>87.8</v>
      </c>
    </row>
    <row r="35" spans="1:17" x14ac:dyDescent="0.35">
      <c r="A35" t="s">
        <v>32483</v>
      </c>
      <c r="B35">
        <v>5.5011624599999998</v>
      </c>
      <c r="C35">
        <v>30</v>
      </c>
      <c r="D35">
        <v>45.625792369999999</v>
      </c>
      <c r="E35">
        <v>2659</v>
      </c>
      <c r="F35">
        <v>174</v>
      </c>
      <c r="G35">
        <v>2737.9959419100001</v>
      </c>
      <c r="H35">
        <v>12.2</v>
      </c>
      <c r="I35" t="s">
        <v>32484</v>
      </c>
      <c r="J35">
        <v>50.965352420000002</v>
      </c>
      <c r="K35" t="s">
        <v>32385</v>
      </c>
      <c r="L35">
        <v>1225.77580309</v>
      </c>
      <c r="M35" t="s">
        <v>32485</v>
      </c>
      <c r="N35">
        <v>1</v>
      </c>
      <c r="O35">
        <v>3.7925300000000001E-3</v>
      </c>
      <c r="P35">
        <v>3.75555817</v>
      </c>
      <c r="Q35">
        <v>87.8</v>
      </c>
    </row>
    <row r="36" spans="1:17" x14ac:dyDescent="0.35">
      <c r="A36" t="s">
        <v>32486</v>
      </c>
      <c r="B36">
        <v>6.2009927999999999</v>
      </c>
      <c r="C36">
        <v>24.5144357</v>
      </c>
      <c r="D36">
        <v>64.854428170000006</v>
      </c>
      <c r="E36">
        <v>2659</v>
      </c>
      <c r="F36">
        <v>174</v>
      </c>
      <c r="G36">
        <v>3891.9030641499999</v>
      </c>
      <c r="H36">
        <v>11.76</v>
      </c>
      <c r="I36" t="s">
        <v>32487</v>
      </c>
      <c r="J36">
        <v>289.00821940999998</v>
      </c>
      <c r="K36" t="s">
        <v>32385</v>
      </c>
      <c r="L36">
        <v>1220.04778984</v>
      </c>
      <c r="M36" t="s">
        <v>32488</v>
      </c>
      <c r="N36">
        <v>1</v>
      </c>
      <c r="O36">
        <v>3.4995500000000001E-3</v>
      </c>
      <c r="P36">
        <v>4.2503055600000001</v>
      </c>
      <c r="Q36">
        <v>88.24</v>
      </c>
    </row>
    <row r="37" spans="1:17" x14ac:dyDescent="0.35">
      <c r="A37" t="s">
        <v>32489</v>
      </c>
      <c r="B37">
        <v>6.25348623</v>
      </c>
      <c r="C37">
        <v>24.5144357</v>
      </c>
      <c r="D37">
        <v>65.452875899999995</v>
      </c>
      <c r="E37">
        <v>2659</v>
      </c>
      <c r="F37">
        <v>174</v>
      </c>
      <c r="G37">
        <v>3927.81580983</v>
      </c>
      <c r="H37">
        <v>11.6</v>
      </c>
      <c r="I37" t="s">
        <v>32490</v>
      </c>
      <c r="J37">
        <v>294.61079371</v>
      </c>
      <c r="K37" t="s">
        <v>32385</v>
      </c>
      <c r="L37">
        <v>1219.99201556</v>
      </c>
      <c r="M37" t="s">
        <v>32491</v>
      </c>
      <c r="N37">
        <v>1</v>
      </c>
      <c r="O37">
        <v>3.7788700000000001E-3</v>
      </c>
      <c r="P37">
        <v>4.2628323999999997</v>
      </c>
      <c r="Q37">
        <v>88.4</v>
      </c>
    </row>
    <row r="38" spans="1:17" x14ac:dyDescent="0.35">
      <c r="A38" t="s">
        <v>32492</v>
      </c>
      <c r="B38">
        <v>6.2305203499999999</v>
      </c>
      <c r="C38">
        <v>25.013123360000002</v>
      </c>
      <c r="D38">
        <v>60.025715210000001</v>
      </c>
      <c r="E38">
        <v>2659</v>
      </c>
      <c r="F38">
        <v>174</v>
      </c>
      <c r="G38">
        <v>3602.1328312400001</v>
      </c>
      <c r="H38">
        <v>11.6</v>
      </c>
      <c r="I38" t="s">
        <v>32493</v>
      </c>
      <c r="J38">
        <v>300.01426684</v>
      </c>
      <c r="K38" t="s">
        <v>32385</v>
      </c>
      <c r="L38">
        <v>1219.96576884</v>
      </c>
      <c r="M38" t="s">
        <v>32494</v>
      </c>
      <c r="N38">
        <v>1</v>
      </c>
      <c r="O38">
        <v>3.69535E-3</v>
      </c>
      <c r="P38">
        <v>4.2610428499999999</v>
      </c>
      <c r="Q38">
        <v>88.4</v>
      </c>
    </row>
    <row r="39" spans="1:17" x14ac:dyDescent="0.35">
      <c r="A39" t="s">
        <v>32495</v>
      </c>
      <c r="B39">
        <v>6.2075544699999998</v>
      </c>
      <c r="C39">
        <v>25.013123360000002</v>
      </c>
      <c r="D39">
        <v>57.741970520000002</v>
      </c>
      <c r="E39">
        <v>2659</v>
      </c>
      <c r="F39">
        <v>174</v>
      </c>
      <c r="G39">
        <v>3465.08570581</v>
      </c>
      <c r="H39">
        <v>11.6</v>
      </c>
      <c r="I39" t="s">
        <v>32496</v>
      </c>
      <c r="J39">
        <v>305.18619101000002</v>
      </c>
      <c r="K39" t="s">
        <v>32385</v>
      </c>
      <c r="L39">
        <v>1220.02482396</v>
      </c>
      <c r="M39" t="s">
        <v>32497</v>
      </c>
      <c r="N39">
        <v>1</v>
      </c>
      <c r="O39">
        <v>3.7002900000000002E-3</v>
      </c>
      <c r="P39">
        <v>4.2127250299999996</v>
      </c>
      <c r="Q39">
        <v>88.4</v>
      </c>
    </row>
    <row r="40" spans="1:17" x14ac:dyDescent="0.35">
      <c r="A40" t="s">
        <v>32498</v>
      </c>
      <c r="B40">
        <v>6.1681844000000003</v>
      </c>
      <c r="C40">
        <v>25.013123360000002</v>
      </c>
      <c r="D40">
        <v>58.591590629999999</v>
      </c>
      <c r="E40">
        <v>2659</v>
      </c>
      <c r="F40">
        <v>174</v>
      </c>
      <c r="G40">
        <v>3516.0712625299998</v>
      </c>
      <c r="H40">
        <v>11.6</v>
      </c>
      <c r="I40" t="s">
        <v>32499</v>
      </c>
      <c r="J40">
        <v>310.9314751</v>
      </c>
      <c r="K40" t="s">
        <v>32385</v>
      </c>
      <c r="L40">
        <v>1220.04778984</v>
      </c>
      <c r="M40" t="s">
        <v>32500</v>
      </c>
      <c r="N40">
        <v>1</v>
      </c>
      <c r="O40">
        <v>3.74515E-3</v>
      </c>
      <c r="P40">
        <v>4.2167515099999999</v>
      </c>
      <c r="Q40">
        <v>88.4</v>
      </c>
    </row>
    <row r="41" spans="1:17" x14ac:dyDescent="0.35">
      <c r="A41" t="s">
        <v>32501</v>
      </c>
      <c r="B41">
        <v>6.2895754699999999</v>
      </c>
      <c r="C41">
        <v>25.013123360000002</v>
      </c>
      <c r="D41">
        <v>56.532954830000001</v>
      </c>
      <c r="E41">
        <v>2659</v>
      </c>
      <c r="F41">
        <v>174</v>
      </c>
      <c r="G41">
        <v>3392.5328822900001</v>
      </c>
      <c r="H41">
        <v>11.6</v>
      </c>
      <c r="I41" t="s">
        <v>32502</v>
      </c>
      <c r="J41">
        <v>316.77402591999999</v>
      </c>
      <c r="K41" t="s">
        <v>32385</v>
      </c>
      <c r="L41">
        <v>1220.10684496</v>
      </c>
      <c r="M41" t="s">
        <v>32503</v>
      </c>
      <c r="N41">
        <v>1</v>
      </c>
      <c r="O41">
        <v>3.77861E-3</v>
      </c>
      <c r="P41">
        <v>4.2869913100000003</v>
      </c>
      <c r="Q41">
        <v>88.4</v>
      </c>
    </row>
    <row r="42" spans="1:17" x14ac:dyDescent="0.35">
      <c r="A42" t="s">
        <v>32504</v>
      </c>
      <c r="B42">
        <v>6.28557188</v>
      </c>
      <c r="C42">
        <v>25.013123360000002</v>
      </c>
      <c r="D42">
        <v>56.496491970000001</v>
      </c>
      <c r="E42">
        <v>2659</v>
      </c>
      <c r="F42">
        <v>174</v>
      </c>
      <c r="G42">
        <v>3390.3447527500002</v>
      </c>
      <c r="H42">
        <v>11.6</v>
      </c>
      <c r="I42" t="s">
        <v>32505</v>
      </c>
      <c r="J42">
        <v>322.49584397000001</v>
      </c>
      <c r="K42" t="s">
        <v>32385</v>
      </c>
      <c r="L42">
        <v>1220.2199314100001</v>
      </c>
      <c r="M42" t="s">
        <v>32506</v>
      </c>
      <c r="N42">
        <v>1</v>
      </c>
      <c r="O42">
        <v>3.5892300000000001E-3</v>
      </c>
      <c r="P42">
        <v>4.2792272799999997</v>
      </c>
      <c r="Q42">
        <v>88.4</v>
      </c>
    </row>
    <row r="43" spans="1:17" x14ac:dyDescent="0.35">
      <c r="A43" t="s">
        <v>32507</v>
      </c>
      <c r="B43">
        <v>6.2971197999999999</v>
      </c>
      <c r="C43">
        <v>25.51181102</v>
      </c>
      <c r="D43">
        <v>59.217803250000003</v>
      </c>
      <c r="E43">
        <v>2659</v>
      </c>
      <c r="F43">
        <v>174</v>
      </c>
      <c r="G43">
        <v>3553.6501736099999</v>
      </c>
      <c r="H43">
        <v>11.58</v>
      </c>
      <c r="I43" t="s">
        <v>32508</v>
      </c>
      <c r="J43">
        <v>327.97882112999997</v>
      </c>
      <c r="K43" t="s">
        <v>32385</v>
      </c>
      <c r="L43">
        <v>1220.28226737</v>
      </c>
      <c r="M43" t="s">
        <v>32509</v>
      </c>
      <c r="N43">
        <v>1</v>
      </c>
      <c r="O43">
        <v>3.80993E-3</v>
      </c>
      <c r="P43">
        <v>4.27241084</v>
      </c>
      <c r="Q43">
        <v>88.42</v>
      </c>
    </row>
    <row r="44" spans="1:17" x14ac:dyDescent="0.35">
      <c r="A44" t="s">
        <v>32510</v>
      </c>
      <c r="B44">
        <v>6.2544688800000001</v>
      </c>
      <c r="C44">
        <v>25.51181102</v>
      </c>
      <c r="D44">
        <v>62.35138405</v>
      </c>
      <c r="E44">
        <v>2659</v>
      </c>
      <c r="F44">
        <v>174</v>
      </c>
      <c r="G44">
        <v>3741.6958177900001</v>
      </c>
      <c r="H44">
        <v>11.48</v>
      </c>
      <c r="I44" t="s">
        <v>32511</v>
      </c>
      <c r="J44">
        <v>334.10740569000001</v>
      </c>
      <c r="K44" t="s">
        <v>32385</v>
      </c>
      <c r="L44">
        <v>1220.3675692100001</v>
      </c>
      <c r="M44" t="s">
        <v>32512</v>
      </c>
      <c r="N44">
        <v>1</v>
      </c>
      <c r="O44">
        <v>3.7971099999999998E-3</v>
      </c>
      <c r="P44">
        <v>4.2625683199999997</v>
      </c>
      <c r="Q44">
        <v>88.52</v>
      </c>
    </row>
    <row r="45" spans="1:17" x14ac:dyDescent="0.35">
      <c r="A45" t="s">
        <v>32513</v>
      </c>
      <c r="B45">
        <v>6.2446263599999998</v>
      </c>
      <c r="C45">
        <v>25.51181102</v>
      </c>
      <c r="D45">
        <v>63.501074840000001</v>
      </c>
      <c r="E45">
        <v>2659</v>
      </c>
      <c r="F45">
        <v>174</v>
      </c>
      <c r="G45">
        <v>3810.6885643000001</v>
      </c>
      <c r="H45">
        <v>11.4</v>
      </c>
      <c r="I45" t="s">
        <v>32514</v>
      </c>
      <c r="J45">
        <v>340.63147043999999</v>
      </c>
      <c r="K45" t="s">
        <v>32385</v>
      </c>
      <c r="L45">
        <v>1220.42006264</v>
      </c>
      <c r="M45" t="s">
        <v>32515</v>
      </c>
      <c r="N45">
        <v>1</v>
      </c>
      <c r="O45">
        <v>3.8117799999999999E-3</v>
      </c>
      <c r="P45">
        <v>4.3234129899999996</v>
      </c>
      <c r="Q45">
        <v>88.6</v>
      </c>
    </row>
    <row r="46" spans="1:17" x14ac:dyDescent="0.35">
      <c r="A46" t="s">
        <v>32516</v>
      </c>
      <c r="B46">
        <v>6.2675922399999999</v>
      </c>
      <c r="C46">
        <v>25.51181102</v>
      </c>
      <c r="D46">
        <v>61.528259749999997</v>
      </c>
      <c r="E46">
        <v>2659</v>
      </c>
      <c r="F46">
        <v>174</v>
      </c>
      <c r="G46">
        <v>3692.3002705499998</v>
      </c>
      <c r="H46">
        <v>11.44</v>
      </c>
      <c r="I46" t="s">
        <v>32517</v>
      </c>
      <c r="J46">
        <v>347.11953870999997</v>
      </c>
      <c r="K46" t="s">
        <v>32385</v>
      </c>
      <c r="L46">
        <v>1220.4299051600001</v>
      </c>
      <c r="M46" t="s">
        <v>32518</v>
      </c>
      <c r="N46">
        <v>1</v>
      </c>
      <c r="O46">
        <v>3.68483E-3</v>
      </c>
      <c r="P46">
        <v>4.27241084</v>
      </c>
      <c r="Q46">
        <v>88.56</v>
      </c>
    </row>
    <row r="47" spans="1:17" x14ac:dyDescent="0.35">
      <c r="A47" t="s">
        <v>32519</v>
      </c>
      <c r="B47">
        <v>6.2216604799999997</v>
      </c>
      <c r="C47">
        <v>26.010498689999999</v>
      </c>
      <c r="D47">
        <v>58.255967779999999</v>
      </c>
      <c r="E47">
        <v>2659</v>
      </c>
      <c r="F47">
        <v>174</v>
      </c>
      <c r="G47">
        <v>3495.93059262</v>
      </c>
      <c r="H47">
        <v>11.62</v>
      </c>
      <c r="I47" t="s">
        <v>32520</v>
      </c>
      <c r="J47">
        <v>352.92831909</v>
      </c>
      <c r="K47" t="s">
        <v>32385</v>
      </c>
      <c r="L47">
        <v>1220.5283303599999</v>
      </c>
      <c r="M47" t="s">
        <v>32521</v>
      </c>
      <c r="N47">
        <v>1</v>
      </c>
      <c r="O47">
        <v>3.8266699999999999E-3</v>
      </c>
      <c r="P47">
        <v>4.3014910100000003</v>
      </c>
      <c r="Q47">
        <v>88.38</v>
      </c>
    </row>
    <row r="48" spans="1:17" x14ac:dyDescent="0.35">
      <c r="A48" t="s">
        <v>32522</v>
      </c>
      <c r="B48">
        <v>6.2577497199999996</v>
      </c>
      <c r="C48">
        <v>26.010498689999999</v>
      </c>
      <c r="D48">
        <v>60.904538350000003</v>
      </c>
      <c r="E48">
        <v>2659</v>
      </c>
      <c r="F48">
        <v>174</v>
      </c>
      <c r="G48">
        <v>3654.8708566599998</v>
      </c>
      <c r="H48">
        <v>11.72</v>
      </c>
      <c r="I48" t="s">
        <v>32523</v>
      </c>
      <c r="J48">
        <v>358.40000608000003</v>
      </c>
      <c r="K48" t="s">
        <v>32385</v>
      </c>
      <c r="L48">
        <v>1220.6431597599999</v>
      </c>
      <c r="M48" t="s">
        <v>32524</v>
      </c>
      <c r="N48">
        <v>1</v>
      </c>
      <c r="O48">
        <v>3.6956699999999999E-3</v>
      </c>
      <c r="P48">
        <v>4.2885167800000001</v>
      </c>
      <c r="Q48">
        <v>88.28</v>
      </c>
    </row>
    <row r="49" spans="1:17" x14ac:dyDescent="0.35">
      <c r="A49" t="s">
        <v>32525</v>
      </c>
      <c r="B49">
        <v>6.2511880399999997</v>
      </c>
      <c r="C49">
        <v>26.50918635</v>
      </c>
      <c r="D49">
        <v>57.27161401</v>
      </c>
      <c r="E49">
        <v>2659</v>
      </c>
      <c r="F49">
        <v>174</v>
      </c>
      <c r="G49">
        <v>3436.8596928699999</v>
      </c>
      <c r="H49">
        <v>11.84</v>
      </c>
      <c r="I49" t="s">
        <v>32526</v>
      </c>
      <c r="J49">
        <v>3.5738406999999999</v>
      </c>
      <c r="K49" t="s">
        <v>32385</v>
      </c>
      <c r="L49">
        <v>1220.7383041099999</v>
      </c>
      <c r="M49" t="s">
        <v>32527</v>
      </c>
      <c r="N49">
        <v>1</v>
      </c>
      <c r="O49">
        <v>3.67104E-3</v>
      </c>
      <c r="P49">
        <v>4.2419885099999997</v>
      </c>
      <c r="Q49">
        <v>88.16</v>
      </c>
    </row>
    <row r="50" spans="1:17" x14ac:dyDescent="0.35">
      <c r="A50" t="s">
        <v>32528</v>
      </c>
      <c r="B50">
        <v>6.2118179600000003</v>
      </c>
      <c r="C50">
        <v>27.007874019999999</v>
      </c>
      <c r="D50">
        <v>57.947317830000003</v>
      </c>
      <c r="E50">
        <v>2659</v>
      </c>
      <c r="F50">
        <v>174</v>
      </c>
      <c r="G50">
        <v>3477.4085626699998</v>
      </c>
      <c r="H50">
        <v>12.04</v>
      </c>
      <c r="I50" t="s">
        <v>32529</v>
      </c>
      <c r="J50">
        <v>8.3406639600000005</v>
      </c>
      <c r="K50" t="s">
        <v>32385</v>
      </c>
      <c r="L50">
        <v>1220.7875167100001</v>
      </c>
      <c r="M50" t="s">
        <v>32530</v>
      </c>
      <c r="N50">
        <v>1</v>
      </c>
      <c r="O50">
        <v>3.5762300000000001E-3</v>
      </c>
      <c r="P50">
        <v>4.2563048999999999</v>
      </c>
      <c r="Q50">
        <v>87.96</v>
      </c>
    </row>
    <row r="51" spans="1:17" x14ac:dyDescent="0.35">
      <c r="A51" t="s">
        <v>32531</v>
      </c>
      <c r="B51">
        <v>6.2347838400000004</v>
      </c>
      <c r="C51">
        <v>27.506561680000001</v>
      </c>
      <c r="D51">
        <v>56.309062400000002</v>
      </c>
      <c r="E51">
        <v>2659</v>
      </c>
      <c r="F51">
        <v>174</v>
      </c>
      <c r="G51">
        <v>3379.0971364500001</v>
      </c>
      <c r="H51">
        <v>12.2</v>
      </c>
      <c r="I51" t="s">
        <v>32532</v>
      </c>
      <c r="J51">
        <v>13.25561123</v>
      </c>
      <c r="K51" t="s">
        <v>32385</v>
      </c>
      <c r="L51">
        <v>1220.8531335099999</v>
      </c>
      <c r="M51" t="s">
        <v>32533</v>
      </c>
      <c r="N51">
        <v>1</v>
      </c>
      <c r="O51">
        <v>3.7626199999999999E-3</v>
      </c>
      <c r="P51">
        <v>4.24735715</v>
      </c>
      <c r="Q51">
        <v>87.8</v>
      </c>
    </row>
    <row r="52" spans="1:17" x14ac:dyDescent="0.35">
      <c r="A52" t="s">
        <v>32534</v>
      </c>
      <c r="B52">
        <v>6.26103056</v>
      </c>
      <c r="C52">
        <v>28.005249339999999</v>
      </c>
      <c r="D52">
        <v>57.895954670000002</v>
      </c>
      <c r="E52">
        <v>2659</v>
      </c>
      <c r="F52">
        <v>174</v>
      </c>
      <c r="G52">
        <v>3474.3262680100001</v>
      </c>
      <c r="H52">
        <v>12.4</v>
      </c>
      <c r="I52" t="s">
        <v>32535</v>
      </c>
      <c r="J52">
        <v>18.435007649999999</v>
      </c>
      <c r="K52" t="s">
        <v>32385</v>
      </c>
      <c r="L52">
        <v>1220.9942096299999</v>
      </c>
      <c r="M52" t="s">
        <v>32536</v>
      </c>
      <c r="N52">
        <v>1</v>
      </c>
      <c r="O52">
        <v>3.8014300000000002E-3</v>
      </c>
      <c r="P52">
        <v>4.2115661700000002</v>
      </c>
      <c r="Q52">
        <v>87.6</v>
      </c>
    </row>
    <row r="53" spans="1:17" x14ac:dyDescent="0.35">
      <c r="A53" t="s">
        <v>32537</v>
      </c>
      <c r="B53">
        <v>6.1954137600000001</v>
      </c>
      <c r="C53">
        <v>28.005249339999999</v>
      </c>
      <c r="D53">
        <v>52.95989651</v>
      </c>
      <c r="E53">
        <v>2659</v>
      </c>
      <c r="F53">
        <v>174</v>
      </c>
      <c r="G53">
        <v>3178.1142681299998</v>
      </c>
      <c r="H53">
        <v>12.2</v>
      </c>
      <c r="I53" t="s">
        <v>32538</v>
      </c>
      <c r="J53">
        <v>24.02766896</v>
      </c>
      <c r="K53" t="s">
        <v>32385</v>
      </c>
      <c r="L53">
        <v>1221.17465582</v>
      </c>
      <c r="M53" t="s">
        <v>32539</v>
      </c>
      <c r="N53">
        <v>1</v>
      </c>
      <c r="O53">
        <v>3.69133E-3</v>
      </c>
      <c r="P53">
        <v>4.2214086899999996</v>
      </c>
      <c r="Q53">
        <v>87.8</v>
      </c>
    </row>
    <row r="54" spans="1:17" x14ac:dyDescent="0.35">
      <c r="A54" t="s">
        <v>32540</v>
      </c>
      <c r="B54">
        <v>6.1888520800000002</v>
      </c>
      <c r="C54">
        <v>28.005249339999999</v>
      </c>
      <c r="D54">
        <v>59.0207379</v>
      </c>
      <c r="E54">
        <v>2659</v>
      </c>
      <c r="F54">
        <v>174</v>
      </c>
      <c r="G54">
        <v>3541.8243160699999</v>
      </c>
      <c r="H54">
        <v>12.2</v>
      </c>
      <c r="I54" t="s">
        <v>32541</v>
      </c>
      <c r="J54">
        <v>29.516039129999999</v>
      </c>
      <c r="K54" t="s">
        <v>32385</v>
      </c>
      <c r="L54">
        <v>1221.2960469</v>
      </c>
      <c r="M54" t="s">
        <v>32542</v>
      </c>
      <c r="N54">
        <v>1</v>
      </c>
      <c r="O54">
        <v>3.70828E-3</v>
      </c>
      <c r="P54">
        <v>4.2401989599999999</v>
      </c>
      <c r="Q54">
        <v>87.8</v>
      </c>
    </row>
    <row r="55" spans="1:17" x14ac:dyDescent="0.35">
      <c r="A55" t="s">
        <v>32543</v>
      </c>
      <c r="B55">
        <v>6.1790095599999999</v>
      </c>
      <c r="C55">
        <v>28.503937010000001</v>
      </c>
      <c r="D55">
        <v>57.141743150000003</v>
      </c>
      <c r="E55">
        <v>2659</v>
      </c>
      <c r="F55">
        <v>174</v>
      </c>
      <c r="G55">
        <v>3429.0661649600002</v>
      </c>
      <c r="H55">
        <v>12.1</v>
      </c>
      <c r="I55" t="s">
        <v>32544</v>
      </c>
      <c r="J55">
        <v>34.562398860000002</v>
      </c>
      <c r="K55" t="s">
        <v>32385</v>
      </c>
      <c r="L55">
        <v>1221.47321225</v>
      </c>
      <c r="M55" t="s">
        <v>32545</v>
      </c>
      <c r="N55">
        <v>1</v>
      </c>
      <c r="O55">
        <v>3.7738400000000001E-3</v>
      </c>
      <c r="P55">
        <v>4.2415411199999999</v>
      </c>
      <c r="Q55">
        <v>87.9</v>
      </c>
    </row>
    <row r="56" spans="1:17" x14ac:dyDescent="0.35">
      <c r="A56" t="s">
        <v>32546</v>
      </c>
      <c r="B56">
        <v>6.1494819999999999</v>
      </c>
      <c r="C56">
        <v>28.503937010000001</v>
      </c>
      <c r="D56">
        <v>55.290175609999999</v>
      </c>
      <c r="E56">
        <v>2659</v>
      </c>
      <c r="F56">
        <v>174</v>
      </c>
      <c r="G56">
        <v>3317.9539157499999</v>
      </c>
      <c r="H56">
        <v>12</v>
      </c>
      <c r="I56" t="s">
        <v>32547</v>
      </c>
      <c r="J56">
        <v>39.083025130000003</v>
      </c>
      <c r="K56" t="s">
        <v>32385</v>
      </c>
      <c r="L56">
        <v>1221.6733434800001</v>
      </c>
      <c r="M56" t="s">
        <v>32548</v>
      </c>
      <c r="N56">
        <v>1</v>
      </c>
      <c r="O56">
        <v>3.7491899999999999E-3</v>
      </c>
      <c r="P56">
        <v>4.1905389700000004</v>
      </c>
      <c r="Q56">
        <v>88</v>
      </c>
    </row>
    <row r="57" spans="1:17" x14ac:dyDescent="0.35">
      <c r="A57" t="s">
        <v>32549</v>
      </c>
      <c r="B57">
        <v>6.1199544399999999</v>
      </c>
      <c r="C57">
        <v>29.002624669999999</v>
      </c>
      <c r="D57">
        <v>55.465125010000001</v>
      </c>
      <c r="E57">
        <v>2659</v>
      </c>
      <c r="F57">
        <v>174</v>
      </c>
      <c r="G57">
        <v>3328.4525988800001</v>
      </c>
      <c r="H57">
        <v>11.9</v>
      </c>
      <c r="I57" t="s">
        <v>32550</v>
      </c>
      <c r="J57">
        <v>42.084628879999997</v>
      </c>
      <c r="K57" t="s">
        <v>32385</v>
      </c>
      <c r="L57">
        <v>1221.8341046400001</v>
      </c>
      <c r="M57" t="s">
        <v>32551</v>
      </c>
      <c r="N57">
        <v>1</v>
      </c>
      <c r="O57">
        <v>3.9381499999999996E-3</v>
      </c>
      <c r="P57">
        <v>4.1757751900000004</v>
      </c>
      <c r="Q57">
        <v>88.1</v>
      </c>
    </row>
    <row r="58" spans="1:17" x14ac:dyDescent="0.35">
      <c r="A58" t="s">
        <v>32552</v>
      </c>
      <c r="B58">
        <v>6.2085371199999999</v>
      </c>
      <c r="C58">
        <v>29.002624669999999</v>
      </c>
      <c r="D58">
        <v>53.637043650000003</v>
      </c>
      <c r="E58">
        <v>2659</v>
      </c>
      <c r="F58">
        <v>174</v>
      </c>
      <c r="G58">
        <v>3218.7497512800001</v>
      </c>
      <c r="H58">
        <v>11.9</v>
      </c>
      <c r="I58" t="s">
        <v>32553</v>
      </c>
      <c r="J58">
        <v>44.694846560000002</v>
      </c>
      <c r="K58" t="s">
        <v>32385</v>
      </c>
      <c r="L58">
        <v>1221.9883041099999</v>
      </c>
      <c r="M58" t="s">
        <v>32554</v>
      </c>
      <c r="N58">
        <v>1</v>
      </c>
      <c r="O58">
        <v>3.74699E-3</v>
      </c>
      <c r="P58">
        <v>4.2661474200000002</v>
      </c>
      <c r="Q58">
        <v>88.1</v>
      </c>
    </row>
    <row r="59" spans="1:17" x14ac:dyDescent="0.35">
      <c r="A59" t="s">
        <v>32555</v>
      </c>
      <c r="B59">
        <v>6.2511880399999997</v>
      </c>
      <c r="C59">
        <v>29.501312339999998</v>
      </c>
      <c r="D59">
        <v>53.906431329999997</v>
      </c>
      <c r="E59">
        <v>2659</v>
      </c>
      <c r="F59">
        <v>174</v>
      </c>
      <c r="G59">
        <v>3234.9156593399998</v>
      </c>
      <c r="H59">
        <v>11.9</v>
      </c>
      <c r="I59" t="s">
        <v>32556</v>
      </c>
      <c r="J59">
        <v>46.241087880000002</v>
      </c>
      <c r="K59" t="s">
        <v>32385</v>
      </c>
      <c r="L59">
        <v>1222.1556269499999</v>
      </c>
      <c r="M59" t="s">
        <v>32557</v>
      </c>
      <c r="N59">
        <v>1</v>
      </c>
      <c r="O59">
        <v>3.8882399999999998E-3</v>
      </c>
      <c r="P59">
        <v>4.2742003899999998</v>
      </c>
      <c r="Q59">
        <v>88.1</v>
      </c>
    </row>
    <row r="60" spans="1:17" x14ac:dyDescent="0.35">
      <c r="A60" t="s">
        <v>32558</v>
      </c>
      <c r="B60">
        <v>6.2183796400000002</v>
      </c>
      <c r="C60">
        <v>29.501312339999998</v>
      </c>
      <c r="D60">
        <v>53.259194389999998</v>
      </c>
      <c r="E60">
        <v>2659</v>
      </c>
      <c r="F60">
        <v>174</v>
      </c>
      <c r="G60">
        <v>3196.0750824400002</v>
      </c>
      <c r="H60">
        <v>11.9</v>
      </c>
      <c r="I60" t="s">
        <v>32559</v>
      </c>
      <c r="J60">
        <v>47.1867965</v>
      </c>
      <c r="K60" t="s">
        <v>32385</v>
      </c>
      <c r="L60">
        <v>1222.27701802</v>
      </c>
      <c r="M60" t="s">
        <v>32560</v>
      </c>
      <c r="N60">
        <v>1</v>
      </c>
      <c r="O60">
        <v>3.9104600000000002E-3</v>
      </c>
      <c r="P60">
        <v>4.2393041800000004</v>
      </c>
      <c r="Q60">
        <v>88.1</v>
      </c>
    </row>
    <row r="61" spans="1:17" x14ac:dyDescent="0.35">
      <c r="A61" t="s">
        <v>32561</v>
      </c>
      <c r="B61">
        <v>6.2347838400000004</v>
      </c>
      <c r="C61">
        <v>30</v>
      </c>
      <c r="D61">
        <v>52.460659159999999</v>
      </c>
      <c r="E61">
        <v>2659</v>
      </c>
      <c r="F61">
        <v>174</v>
      </c>
      <c r="G61">
        <v>3148.1551208300002</v>
      </c>
      <c r="H61">
        <v>11.9</v>
      </c>
      <c r="I61" t="s">
        <v>32562</v>
      </c>
      <c r="J61">
        <v>47.819185480000002</v>
      </c>
      <c r="K61" t="s">
        <v>32385</v>
      </c>
      <c r="L61">
        <v>1222.3491965000001</v>
      </c>
      <c r="M61" t="s">
        <v>32563</v>
      </c>
      <c r="N61">
        <v>1</v>
      </c>
      <c r="O61">
        <v>3.7765099999999998E-3</v>
      </c>
      <c r="P61">
        <v>4.2294616600000001</v>
      </c>
      <c r="Q61">
        <v>88.1</v>
      </c>
    </row>
    <row r="62" spans="1:17" x14ac:dyDescent="0.35">
      <c r="A62" t="s">
        <v>32564</v>
      </c>
      <c r="B62">
        <v>6.1888520800000002</v>
      </c>
      <c r="C62">
        <v>30</v>
      </c>
      <c r="D62">
        <v>50.323365420000002</v>
      </c>
      <c r="E62">
        <v>2659</v>
      </c>
      <c r="F62">
        <v>174</v>
      </c>
      <c r="G62">
        <v>3019.89649156</v>
      </c>
      <c r="H62">
        <v>11.8</v>
      </c>
      <c r="I62" t="s">
        <v>32565</v>
      </c>
      <c r="J62">
        <v>48.756411630000002</v>
      </c>
      <c r="K62" t="s">
        <v>32385</v>
      </c>
      <c r="L62">
        <v>1222.4804300999999</v>
      </c>
      <c r="M62" t="s">
        <v>32566</v>
      </c>
      <c r="N62">
        <v>1</v>
      </c>
      <c r="O62">
        <v>3.8580099999999998E-3</v>
      </c>
      <c r="P62">
        <v>4.2688317400000004</v>
      </c>
      <c r="Q62">
        <v>88.2</v>
      </c>
    </row>
    <row r="63" spans="1:17" x14ac:dyDescent="0.35">
      <c r="A63" t="s">
        <v>32567</v>
      </c>
      <c r="B63">
        <v>6.1790095599999999</v>
      </c>
      <c r="C63">
        <v>29.501312339999998</v>
      </c>
      <c r="D63">
        <v>49.24008491</v>
      </c>
      <c r="E63">
        <v>2659</v>
      </c>
      <c r="F63">
        <v>174</v>
      </c>
      <c r="G63">
        <v>2954.8890145400001</v>
      </c>
      <c r="H63">
        <v>11.8</v>
      </c>
      <c r="I63" t="s">
        <v>32568</v>
      </c>
      <c r="J63">
        <v>50.200390659999997</v>
      </c>
      <c r="K63" t="s">
        <v>32385</v>
      </c>
      <c r="L63">
        <v>1222.6871230100001</v>
      </c>
      <c r="M63" t="s">
        <v>32569</v>
      </c>
      <c r="N63">
        <v>1</v>
      </c>
      <c r="O63">
        <v>3.8326800000000002E-3</v>
      </c>
      <c r="P63">
        <v>4.2021710399999996</v>
      </c>
      <c r="Q63">
        <v>88.2</v>
      </c>
    </row>
    <row r="64" spans="1:17" x14ac:dyDescent="0.35">
      <c r="A64" t="s">
        <v>32570</v>
      </c>
      <c r="B64">
        <v>6.1986945999999996</v>
      </c>
      <c r="C64">
        <v>29.501312339999998</v>
      </c>
      <c r="D64">
        <v>52.769902299999998</v>
      </c>
      <c r="E64">
        <v>2659</v>
      </c>
      <c r="F64">
        <v>174</v>
      </c>
      <c r="G64">
        <v>3166.71274821</v>
      </c>
      <c r="H64">
        <v>11.8</v>
      </c>
      <c r="I64" t="s">
        <v>32571</v>
      </c>
      <c r="J64">
        <v>50.95036897</v>
      </c>
      <c r="K64" t="s">
        <v>32385</v>
      </c>
      <c r="L64">
        <v>1222.8577266899999</v>
      </c>
      <c r="M64" t="s">
        <v>32572</v>
      </c>
      <c r="N64">
        <v>1</v>
      </c>
      <c r="O64">
        <v>3.7780499999999998E-3</v>
      </c>
      <c r="P64">
        <v>4.1981445500000003</v>
      </c>
      <c r="Q64">
        <v>88.2</v>
      </c>
    </row>
    <row r="65" spans="1:17" x14ac:dyDescent="0.35">
      <c r="A65" t="s">
        <v>32573</v>
      </c>
      <c r="B65">
        <v>6.2150987999999998</v>
      </c>
      <c r="C65">
        <v>30</v>
      </c>
      <c r="D65">
        <v>53.029008810000001</v>
      </c>
      <c r="E65">
        <v>2659</v>
      </c>
      <c r="F65">
        <v>174</v>
      </c>
      <c r="G65">
        <v>3182.2616853099998</v>
      </c>
      <c r="H65">
        <v>11.8</v>
      </c>
      <c r="I65" t="s">
        <v>32574</v>
      </c>
      <c r="J65">
        <v>50.716159560000001</v>
      </c>
      <c r="K65" t="s">
        <v>32385</v>
      </c>
      <c r="L65">
        <v>1222.9758369199999</v>
      </c>
      <c r="M65" t="s">
        <v>32575</v>
      </c>
      <c r="N65">
        <v>1</v>
      </c>
      <c r="O65">
        <v>3.8623899999999998E-3</v>
      </c>
      <c r="P65">
        <v>4.2545153500000001</v>
      </c>
      <c r="Q65">
        <v>88.2</v>
      </c>
    </row>
    <row r="66" spans="1:17" x14ac:dyDescent="0.35">
      <c r="A66" t="s">
        <v>32576</v>
      </c>
      <c r="B66">
        <v>6.1822904000000003</v>
      </c>
      <c r="C66">
        <v>30</v>
      </c>
      <c r="D66">
        <v>51.171019059999999</v>
      </c>
      <c r="E66">
        <v>2659</v>
      </c>
      <c r="F66">
        <v>174</v>
      </c>
      <c r="G66">
        <v>3070.7640402000002</v>
      </c>
      <c r="H66">
        <v>11.8</v>
      </c>
      <c r="I66" t="s">
        <v>32577</v>
      </c>
      <c r="J66">
        <v>50.013109829999998</v>
      </c>
      <c r="K66" t="s">
        <v>32385</v>
      </c>
      <c r="L66">
        <v>1223.1300364000001</v>
      </c>
      <c r="M66" t="s">
        <v>32578</v>
      </c>
      <c r="N66">
        <v>1</v>
      </c>
      <c r="O66">
        <v>3.85396E-3</v>
      </c>
      <c r="P66">
        <v>4.2424358900000003</v>
      </c>
      <c r="Q66">
        <v>88.2</v>
      </c>
    </row>
    <row r="67" spans="1:17" x14ac:dyDescent="0.35">
      <c r="A67" t="s">
        <v>32579</v>
      </c>
      <c r="B67">
        <v>6.20197544</v>
      </c>
      <c r="C67">
        <v>30</v>
      </c>
      <c r="D67">
        <v>49.000099259999999</v>
      </c>
      <c r="E67">
        <v>2659</v>
      </c>
      <c r="F67">
        <v>174</v>
      </c>
      <c r="G67">
        <v>2940.4875171899998</v>
      </c>
      <c r="H67">
        <v>11.8</v>
      </c>
      <c r="I67" t="s">
        <v>32580</v>
      </c>
      <c r="J67">
        <v>49.53666861</v>
      </c>
      <c r="K67" t="s">
        <v>32385</v>
      </c>
      <c r="L67">
        <v>1223.34329099</v>
      </c>
      <c r="M67" t="s">
        <v>32581</v>
      </c>
      <c r="N67">
        <v>1</v>
      </c>
      <c r="O67">
        <v>3.7527099999999998E-3</v>
      </c>
      <c r="P67">
        <v>4.2079870699999997</v>
      </c>
      <c r="Q67">
        <v>88.2</v>
      </c>
    </row>
    <row r="68" spans="1:17" x14ac:dyDescent="0.35">
      <c r="A68" t="s">
        <v>32582</v>
      </c>
      <c r="B68">
        <v>6.2085371199999999</v>
      </c>
      <c r="C68">
        <v>30</v>
      </c>
      <c r="D68">
        <v>48.44156177</v>
      </c>
      <c r="E68">
        <v>2659</v>
      </c>
      <c r="F68">
        <v>174</v>
      </c>
      <c r="G68">
        <v>2906.9697783000001</v>
      </c>
      <c r="H68">
        <v>11.8</v>
      </c>
      <c r="I68" t="s">
        <v>32583</v>
      </c>
      <c r="J68">
        <v>49.286836690000001</v>
      </c>
      <c r="K68" t="s">
        <v>32385</v>
      </c>
      <c r="L68">
        <v>1223.50733298</v>
      </c>
      <c r="M68" t="s">
        <v>32584</v>
      </c>
      <c r="N68">
        <v>1</v>
      </c>
      <c r="O68">
        <v>3.9503999999999997E-3</v>
      </c>
      <c r="P68">
        <v>4.2299090499999998</v>
      </c>
      <c r="Q68">
        <v>88.2</v>
      </c>
    </row>
    <row r="69" spans="1:17" x14ac:dyDescent="0.35">
      <c r="A69" t="s">
        <v>32585</v>
      </c>
      <c r="B69">
        <v>6.1494819999999999</v>
      </c>
      <c r="C69">
        <v>30</v>
      </c>
      <c r="D69">
        <v>48.721126640000001</v>
      </c>
      <c r="E69">
        <v>2659</v>
      </c>
      <c r="F69">
        <v>174</v>
      </c>
      <c r="G69">
        <v>2923.7464183100001</v>
      </c>
      <c r="H69">
        <v>11.8</v>
      </c>
      <c r="I69" t="s">
        <v>32586</v>
      </c>
      <c r="J69">
        <v>49.341851390000002</v>
      </c>
      <c r="K69" t="s">
        <v>32385</v>
      </c>
      <c r="L69">
        <v>1223.6516899400001</v>
      </c>
      <c r="M69" t="s">
        <v>32587</v>
      </c>
      <c r="N69">
        <v>1</v>
      </c>
      <c r="O69">
        <v>3.9398599999999999E-3</v>
      </c>
      <c r="P69">
        <v>4.2397515700000001</v>
      </c>
      <c r="Q69">
        <v>88.2</v>
      </c>
    </row>
    <row r="70" spans="1:17" x14ac:dyDescent="0.35">
      <c r="A70" t="s">
        <v>32588</v>
      </c>
      <c r="B70">
        <v>6.1757287200000004</v>
      </c>
      <c r="C70">
        <v>30</v>
      </c>
      <c r="D70">
        <v>50.06830257</v>
      </c>
      <c r="E70">
        <v>2659</v>
      </c>
      <c r="F70">
        <v>174</v>
      </c>
      <c r="G70">
        <v>3004.59021394</v>
      </c>
      <c r="H70">
        <v>11.7</v>
      </c>
      <c r="I70" t="s">
        <v>32589</v>
      </c>
      <c r="J70">
        <v>49.435348830000002</v>
      </c>
      <c r="K70" t="s">
        <v>32385</v>
      </c>
      <c r="L70">
        <v>1223.8157319300001</v>
      </c>
      <c r="M70" t="s">
        <v>32590</v>
      </c>
      <c r="N70">
        <v>1</v>
      </c>
      <c r="O70">
        <v>3.7487000000000002E-3</v>
      </c>
      <c r="P70">
        <v>4.2169348199999996</v>
      </c>
      <c r="Q70">
        <v>88.3</v>
      </c>
    </row>
    <row r="71" spans="1:17" x14ac:dyDescent="0.35">
      <c r="A71" t="s">
        <v>32591</v>
      </c>
      <c r="B71">
        <v>6.1986945999999996</v>
      </c>
      <c r="C71">
        <v>30</v>
      </c>
      <c r="D71">
        <v>48.829053119999998</v>
      </c>
      <c r="E71">
        <v>2659</v>
      </c>
      <c r="F71">
        <v>174</v>
      </c>
      <c r="G71">
        <v>2930.2230679600002</v>
      </c>
      <c r="H71">
        <v>11.7</v>
      </c>
      <c r="I71" t="s">
        <v>32592</v>
      </c>
      <c r="J71">
        <v>49.388189359999998</v>
      </c>
      <c r="K71" t="s">
        <v>32385</v>
      </c>
      <c r="L71">
        <v>1223.93056133</v>
      </c>
      <c r="M71" t="s">
        <v>32593</v>
      </c>
      <c r="N71">
        <v>1</v>
      </c>
      <c r="O71">
        <v>3.8293899999999998E-3</v>
      </c>
      <c r="P71">
        <v>4.2339355400000001</v>
      </c>
      <c r="Q71">
        <v>88.3</v>
      </c>
    </row>
    <row r="72" spans="1:17" x14ac:dyDescent="0.35">
      <c r="A72" t="s">
        <v>32594</v>
      </c>
      <c r="B72">
        <v>6.2143297200000003</v>
      </c>
      <c r="C72">
        <v>30</v>
      </c>
      <c r="D72">
        <v>43.69028934</v>
      </c>
      <c r="E72">
        <v>2659</v>
      </c>
      <c r="F72">
        <v>174</v>
      </c>
      <c r="G72">
        <v>2621.84673853</v>
      </c>
      <c r="H72">
        <v>11.6</v>
      </c>
      <c r="I72" t="s">
        <v>32595</v>
      </c>
      <c r="J72">
        <v>49.22508895</v>
      </c>
      <c r="K72" t="s">
        <v>32385</v>
      </c>
      <c r="L72">
        <v>1224.11883797</v>
      </c>
      <c r="M72" t="s">
        <v>32596</v>
      </c>
      <c r="N72">
        <v>1</v>
      </c>
      <c r="O72">
        <v>3.91268E-3</v>
      </c>
      <c r="P72">
        <v>4.25237395</v>
      </c>
      <c r="Q72">
        <v>88.4</v>
      </c>
    </row>
    <row r="73" spans="1:17" x14ac:dyDescent="0.35">
      <c r="A73" t="s">
        <v>32597</v>
      </c>
      <c r="B73">
        <v>6.1573267300000003</v>
      </c>
      <c r="C73">
        <v>28.005249339999999</v>
      </c>
      <c r="D73">
        <v>46.951552280000001</v>
      </c>
      <c r="E73">
        <v>2659</v>
      </c>
      <c r="F73">
        <v>174</v>
      </c>
      <c r="G73">
        <v>2817.5545658699998</v>
      </c>
      <c r="H73">
        <v>11.9</v>
      </c>
      <c r="I73" t="s">
        <v>32598</v>
      </c>
      <c r="J73">
        <v>229.15418416</v>
      </c>
      <c r="K73" t="s">
        <v>32385</v>
      </c>
      <c r="L73">
        <v>1225.22467325</v>
      </c>
      <c r="M73" t="s">
        <v>32599</v>
      </c>
      <c r="N73">
        <v>1</v>
      </c>
      <c r="O73">
        <v>3.0244600000000001E-3</v>
      </c>
      <c r="P73">
        <v>4.2040413699999997</v>
      </c>
      <c r="Q73">
        <v>88.1</v>
      </c>
    </row>
    <row r="74" spans="1:17" x14ac:dyDescent="0.35">
      <c r="A74" t="s">
        <v>32600</v>
      </c>
      <c r="B74">
        <v>6.1704500900000001</v>
      </c>
      <c r="C74">
        <v>28.503937010000001</v>
      </c>
      <c r="D74">
        <v>44.938345910000002</v>
      </c>
      <c r="E74">
        <v>2659</v>
      </c>
      <c r="F74">
        <v>174</v>
      </c>
      <c r="G74">
        <v>2696.7423984000002</v>
      </c>
      <c r="H74">
        <v>11.9</v>
      </c>
      <c r="I74" t="s">
        <v>32601</v>
      </c>
      <c r="J74">
        <v>228.92803756999999</v>
      </c>
      <c r="K74" t="s">
        <v>32385</v>
      </c>
      <c r="L74">
        <v>1225.0803162899999</v>
      </c>
      <c r="M74" t="s">
        <v>32602</v>
      </c>
      <c r="N74">
        <v>1</v>
      </c>
      <c r="O74">
        <v>3.3162000000000001E-3</v>
      </c>
      <c r="P74">
        <v>4.1928566900000002</v>
      </c>
      <c r="Q74">
        <v>88.1</v>
      </c>
    </row>
    <row r="75" spans="1:17" x14ac:dyDescent="0.35">
      <c r="A75" t="s">
        <v>32603</v>
      </c>
      <c r="B75">
        <v>6.1704500900000001</v>
      </c>
      <c r="C75">
        <v>28.005249339999999</v>
      </c>
      <c r="D75">
        <v>48.771066490000003</v>
      </c>
      <c r="E75">
        <v>2659</v>
      </c>
      <c r="F75">
        <v>174</v>
      </c>
      <c r="G75">
        <v>2926.7433001300001</v>
      </c>
      <c r="H75">
        <v>11.82</v>
      </c>
      <c r="I75" t="s">
        <v>32604</v>
      </c>
      <c r="J75">
        <v>228.93580356000001</v>
      </c>
      <c r="K75" t="s">
        <v>32385</v>
      </c>
      <c r="L75">
        <v>1224.8965892599999</v>
      </c>
      <c r="M75" t="s">
        <v>32605</v>
      </c>
      <c r="N75">
        <v>1</v>
      </c>
      <c r="O75">
        <v>3.1975800000000002E-3</v>
      </c>
      <c r="P75">
        <v>4.21835776</v>
      </c>
      <c r="Q75">
        <v>88.18</v>
      </c>
    </row>
    <row r="76" spans="1:17" x14ac:dyDescent="0.35">
      <c r="A76" t="s">
        <v>32606</v>
      </c>
      <c r="B76">
        <v>6.11795665</v>
      </c>
      <c r="C76">
        <v>28.005249339999999</v>
      </c>
      <c r="D76">
        <v>49.41509782</v>
      </c>
      <c r="E76">
        <v>2659</v>
      </c>
      <c r="F76">
        <v>174</v>
      </c>
      <c r="G76">
        <v>2965.3915091700001</v>
      </c>
      <c r="H76">
        <v>11.8</v>
      </c>
      <c r="I76" t="s">
        <v>32607</v>
      </c>
      <c r="J76">
        <v>229.28712397999999</v>
      </c>
      <c r="K76" t="s">
        <v>32385</v>
      </c>
      <c r="L76">
        <v>1224.7784790200001</v>
      </c>
      <c r="M76" t="s">
        <v>32608</v>
      </c>
      <c r="N76">
        <v>1</v>
      </c>
      <c r="O76">
        <v>3.2764500000000002E-3</v>
      </c>
      <c r="P76">
        <v>4.1749612000000003</v>
      </c>
      <c r="Q76">
        <v>88.2</v>
      </c>
    </row>
    <row r="77" spans="1:17" x14ac:dyDescent="0.35">
      <c r="A77" t="s">
        <v>32609</v>
      </c>
      <c r="B77">
        <v>6.2098201700000004</v>
      </c>
      <c r="C77">
        <v>28.005249339999999</v>
      </c>
      <c r="D77">
        <v>47.249222430000003</v>
      </c>
      <c r="E77">
        <v>2659</v>
      </c>
      <c r="F77">
        <v>174</v>
      </c>
      <c r="G77">
        <v>2835.4177003599998</v>
      </c>
      <c r="H77">
        <v>11.8</v>
      </c>
      <c r="I77" t="s">
        <v>32610</v>
      </c>
      <c r="J77">
        <v>229.40407150999999</v>
      </c>
      <c r="K77" t="s">
        <v>32385</v>
      </c>
      <c r="L77">
        <v>1224.6866155099999</v>
      </c>
      <c r="M77" t="s">
        <v>32611</v>
      </c>
      <c r="N77">
        <v>1</v>
      </c>
      <c r="O77">
        <v>3.1686599999999998E-3</v>
      </c>
      <c r="P77">
        <v>4.1955410100000003</v>
      </c>
      <c r="Q77">
        <v>88.2</v>
      </c>
    </row>
    <row r="78" spans="1:17" x14ac:dyDescent="0.35">
      <c r="A78" t="s">
        <v>32612</v>
      </c>
      <c r="B78">
        <v>6.1146758099999996</v>
      </c>
      <c r="C78">
        <v>28.503937010000001</v>
      </c>
      <c r="D78">
        <v>45.47587077</v>
      </c>
      <c r="E78">
        <v>2659</v>
      </c>
      <c r="F78">
        <v>174</v>
      </c>
      <c r="G78">
        <v>2728.9991723100002</v>
      </c>
      <c r="H78">
        <v>11.8</v>
      </c>
      <c r="I78" t="s">
        <v>32613</v>
      </c>
      <c r="J78">
        <v>229.74815203</v>
      </c>
      <c r="K78" t="s">
        <v>32385</v>
      </c>
      <c r="L78">
        <v>1224.5455393899999</v>
      </c>
      <c r="M78" t="s">
        <v>32614</v>
      </c>
      <c r="N78">
        <v>1</v>
      </c>
      <c r="O78">
        <v>3.2927799999999999E-3</v>
      </c>
      <c r="P78">
        <v>4.1834615499999996</v>
      </c>
      <c r="Q78">
        <v>88.2</v>
      </c>
    </row>
    <row r="79" spans="1:17" x14ac:dyDescent="0.35">
      <c r="A79" t="s">
        <v>32615</v>
      </c>
      <c r="B79">
        <v>6.1081141299999997</v>
      </c>
      <c r="C79">
        <v>28.503937010000001</v>
      </c>
      <c r="D79">
        <v>48.185671120000002</v>
      </c>
      <c r="E79">
        <v>2659</v>
      </c>
      <c r="F79">
        <v>174</v>
      </c>
      <c r="G79">
        <v>2891.61382495</v>
      </c>
      <c r="H79">
        <v>11.8</v>
      </c>
      <c r="I79" t="s">
        <v>32616</v>
      </c>
      <c r="J79">
        <v>230.40390196999999</v>
      </c>
      <c r="K79" t="s">
        <v>32385</v>
      </c>
      <c r="L79">
        <v>1224.3158805999999</v>
      </c>
      <c r="M79" t="s">
        <v>32617</v>
      </c>
      <c r="N79">
        <v>1</v>
      </c>
      <c r="O79">
        <v>3.3423300000000001E-3</v>
      </c>
      <c r="P79">
        <v>4.2013570400000004</v>
      </c>
      <c r="Q79">
        <v>88.2</v>
      </c>
    </row>
    <row r="80" spans="1:17" x14ac:dyDescent="0.35">
      <c r="A80" t="s">
        <v>32618</v>
      </c>
      <c r="B80">
        <v>6.1737309299999996</v>
      </c>
      <c r="C80">
        <v>29.002624669999999</v>
      </c>
      <c r="D80">
        <v>50.452750940000001</v>
      </c>
      <c r="E80">
        <v>2659</v>
      </c>
      <c r="F80">
        <v>174</v>
      </c>
      <c r="G80">
        <v>3027.66089401</v>
      </c>
      <c r="H80">
        <v>11.8</v>
      </c>
      <c r="I80" t="s">
        <v>32619</v>
      </c>
      <c r="J80">
        <v>231.08330889000001</v>
      </c>
      <c r="K80" t="s">
        <v>32385</v>
      </c>
      <c r="L80">
        <v>1224.17808532</v>
      </c>
      <c r="M80" t="s">
        <v>32620</v>
      </c>
      <c r="N80">
        <v>1</v>
      </c>
      <c r="O80">
        <v>3.20119E-3</v>
      </c>
      <c r="P80">
        <v>4.2268581200000002</v>
      </c>
      <c r="Q80">
        <v>88.2</v>
      </c>
    </row>
    <row r="81" spans="1:17" x14ac:dyDescent="0.35">
      <c r="A81" t="s">
        <v>32621</v>
      </c>
      <c r="B81">
        <v>6.1835734499999999</v>
      </c>
      <c r="C81">
        <v>29.002624669999999</v>
      </c>
      <c r="D81">
        <v>51.27984927</v>
      </c>
      <c r="E81">
        <v>2659</v>
      </c>
      <c r="F81">
        <v>174</v>
      </c>
      <c r="G81">
        <v>3077.2949227499998</v>
      </c>
      <c r="H81">
        <v>11.8</v>
      </c>
      <c r="I81" t="s">
        <v>32622</v>
      </c>
      <c r="J81">
        <v>231.02105022000001</v>
      </c>
      <c r="K81" t="s">
        <v>32385</v>
      </c>
      <c r="L81">
        <v>1224.0402900500001</v>
      </c>
      <c r="M81" t="s">
        <v>32623</v>
      </c>
      <c r="N81">
        <v>1</v>
      </c>
      <c r="O81">
        <v>3.2013100000000002E-3</v>
      </c>
      <c r="P81">
        <v>4.19017236</v>
      </c>
      <c r="Q81">
        <v>88.2</v>
      </c>
    </row>
    <row r="82" spans="1:17" x14ac:dyDescent="0.35">
      <c r="A82" t="s">
        <v>32624</v>
      </c>
      <c r="B82">
        <v>6.1376416899999997</v>
      </c>
      <c r="C82">
        <v>29.002624669999999</v>
      </c>
      <c r="D82">
        <v>53.85879241</v>
      </c>
      <c r="E82">
        <v>2659</v>
      </c>
      <c r="F82">
        <v>174</v>
      </c>
      <c r="G82">
        <v>3232.0568560000002</v>
      </c>
      <c r="H82">
        <v>11.72</v>
      </c>
      <c r="I82" t="s">
        <v>32625</v>
      </c>
      <c r="J82">
        <v>230.55956606999999</v>
      </c>
      <c r="K82" t="s">
        <v>32385</v>
      </c>
      <c r="L82">
        <v>1223.9057756100001</v>
      </c>
      <c r="M82" t="s">
        <v>32626</v>
      </c>
      <c r="N82">
        <v>1</v>
      </c>
      <c r="O82">
        <v>3.3007599999999998E-3</v>
      </c>
      <c r="P82">
        <v>4.1771981299999998</v>
      </c>
      <c r="Q82">
        <v>88.28</v>
      </c>
    </row>
    <row r="83" spans="1:17" x14ac:dyDescent="0.35">
      <c r="A83" t="s">
        <v>32627</v>
      </c>
      <c r="B83">
        <v>6.1212374900000004</v>
      </c>
      <c r="C83">
        <v>29.002624669999999</v>
      </c>
      <c r="D83">
        <v>55.118624709999999</v>
      </c>
      <c r="E83">
        <v>2659</v>
      </c>
      <c r="F83">
        <v>174</v>
      </c>
      <c r="G83">
        <v>3307.6591755999998</v>
      </c>
      <c r="H83">
        <v>11.62</v>
      </c>
      <c r="I83" t="s">
        <v>32628</v>
      </c>
      <c r="J83">
        <v>230.26336261</v>
      </c>
      <c r="K83" t="s">
        <v>32385</v>
      </c>
      <c r="L83">
        <v>1223.7220485800001</v>
      </c>
      <c r="M83" t="s">
        <v>32629</v>
      </c>
      <c r="N83">
        <v>1</v>
      </c>
      <c r="O83">
        <v>3.2532099999999999E-3</v>
      </c>
      <c r="P83">
        <v>4.2170155999999999</v>
      </c>
      <c r="Q83">
        <v>88.38</v>
      </c>
    </row>
    <row r="84" spans="1:17" x14ac:dyDescent="0.35">
      <c r="A84" t="s">
        <v>32630</v>
      </c>
      <c r="B84">
        <v>6.1573267300000003</v>
      </c>
      <c r="C84">
        <v>29.002624669999999</v>
      </c>
      <c r="D84">
        <v>54.004282789999998</v>
      </c>
      <c r="E84">
        <v>2659</v>
      </c>
      <c r="F84">
        <v>174</v>
      </c>
      <c r="G84">
        <v>3240.7877091300002</v>
      </c>
      <c r="H84">
        <v>11.6</v>
      </c>
      <c r="I84" t="s">
        <v>32631</v>
      </c>
      <c r="J84">
        <v>230.01335639999999</v>
      </c>
      <c r="K84" t="s">
        <v>32385</v>
      </c>
      <c r="L84">
        <v>1223.5940958199999</v>
      </c>
      <c r="M84" t="s">
        <v>32632</v>
      </c>
      <c r="N84">
        <v>1</v>
      </c>
      <c r="O84">
        <v>3.14387E-3</v>
      </c>
      <c r="P84">
        <v>4.2040413699999997</v>
      </c>
      <c r="Q84">
        <v>88.4</v>
      </c>
    </row>
    <row r="85" spans="1:17" x14ac:dyDescent="0.35">
      <c r="A85" t="s">
        <v>32633</v>
      </c>
      <c r="B85">
        <v>6.1507650500000004</v>
      </c>
      <c r="C85">
        <v>29.002624669999999</v>
      </c>
      <c r="D85">
        <v>53.471613400000003</v>
      </c>
      <c r="E85">
        <v>2659</v>
      </c>
      <c r="F85">
        <v>174</v>
      </c>
      <c r="G85">
        <v>3208.8223107499998</v>
      </c>
      <c r="H85">
        <v>11.6</v>
      </c>
      <c r="I85" t="s">
        <v>32634</v>
      </c>
      <c r="J85">
        <v>229.58407514999999</v>
      </c>
      <c r="K85" t="s">
        <v>32385</v>
      </c>
      <c r="L85">
        <v>1223.4923897799999</v>
      </c>
      <c r="M85" t="s">
        <v>32635</v>
      </c>
      <c r="N85">
        <v>1</v>
      </c>
      <c r="O85">
        <v>3.1350200000000001E-3</v>
      </c>
      <c r="P85">
        <v>4.17093471</v>
      </c>
      <c r="Q85">
        <v>88.4</v>
      </c>
    </row>
    <row r="86" spans="1:17" x14ac:dyDescent="0.35">
      <c r="A86" t="s">
        <v>32636</v>
      </c>
      <c r="B86">
        <v>6.1409225300000001</v>
      </c>
      <c r="C86">
        <v>29.002624669999999</v>
      </c>
      <c r="D86">
        <v>58.119113779999999</v>
      </c>
      <c r="E86">
        <v>2659</v>
      </c>
      <c r="F86">
        <v>174</v>
      </c>
      <c r="G86">
        <v>3487.7180080500002</v>
      </c>
      <c r="H86">
        <v>11.6</v>
      </c>
      <c r="I86" t="s">
        <v>32637</v>
      </c>
      <c r="J86">
        <v>229.79482351999999</v>
      </c>
      <c r="K86" t="s">
        <v>32385</v>
      </c>
      <c r="L86">
        <v>1223.34147115</v>
      </c>
      <c r="M86" t="s">
        <v>32638</v>
      </c>
      <c r="N86">
        <v>1</v>
      </c>
      <c r="O86">
        <v>3.2222399999999999E-3</v>
      </c>
      <c r="P86">
        <v>4.1758559699999998</v>
      </c>
      <c r="Q86">
        <v>88.4</v>
      </c>
    </row>
    <row r="87" spans="1:17" x14ac:dyDescent="0.35">
      <c r="A87" t="s">
        <v>32639</v>
      </c>
      <c r="B87">
        <v>6.1737309299999996</v>
      </c>
      <c r="C87">
        <v>28.503937010000001</v>
      </c>
      <c r="D87">
        <v>55.121388340000003</v>
      </c>
      <c r="E87">
        <v>2659</v>
      </c>
      <c r="F87">
        <v>174</v>
      </c>
      <c r="G87">
        <v>3307.8250202899999</v>
      </c>
      <c r="H87">
        <v>11.6</v>
      </c>
      <c r="I87" t="s">
        <v>32640</v>
      </c>
      <c r="J87">
        <v>230.05227771</v>
      </c>
      <c r="K87" t="s">
        <v>32385</v>
      </c>
      <c r="L87">
        <v>1223.23976511</v>
      </c>
      <c r="M87" t="s">
        <v>32641</v>
      </c>
      <c r="N87">
        <v>1</v>
      </c>
      <c r="O87">
        <v>3.38916E-3</v>
      </c>
      <c r="P87">
        <v>4.1986727200000002</v>
      </c>
      <c r="Q87">
        <v>88.4</v>
      </c>
    </row>
    <row r="88" spans="1:17" x14ac:dyDescent="0.35">
      <c r="A88" t="s">
        <v>32642</v>
      </c>
      <c r="B88">
        <v>6.1540458899999999</v>
      </c>
      <c r="C88">
        <v>28.503937010000001</v>
      </c>
      <c r="D88">
        <v>51.145497239999997</v>
      </c>
      <c r="E88">
        <v>2659</v>
      </c>
      <c r="F88">
        <v>174</v>
      </c>
      <c r="G88">
        <v>3069.2324803900001</v>
      </c>
      <c r="H88">
        <v>11.6</v>
      </c>
      <c r="I88" t="s">
        <v>32643</v>
      </c>
      <c r="J88">
        <v>230.25556168</v>
      </c>
      <c r="K88" t="s">
        <v>32385</v>
      </c>
      <c r="L88">
        <v>1223.0921273199999</v>
      </c>
      <c r="M88" t="s">
        <v>32644</v>
      </c>
      <c r="N88">
        <v>1</v>
      </c>
      <c r="O88">
        <v>3.33161E-3</v>
      </c>
      <c r="P88">
        <v>4.1986727200000002</v>
      </c>
      <c r="Q88">
        <v>88.4</v>
      </c>
    </row>
    <row r="89" spans="1:17" x14ac:dyDescent="0.35">
      <c r="A89" t="s">
        <v>32645</v>
      </c>
      <c r="B89">
        <v>6.0917099300000004</v>
      </c>
      <c r="C89">
        <v>29.002624669999999</v>
      </c>
      <c r="D89">
        <v>48.293437869999998</v>
      </c>
      <c r="E89">
        <v>2659</v>
      </c>
      <c r="F89">
        <v>174</v>
      </c>
      <c r="G89">
        <v>2898.08088903</v>
      </c>
      <c r="H89">
        <v>11.6</v>
      </c>
      <c r="I89" t="s">
        <v>32646</v>
      </c>
      <c r="J89">
        <v>229.96661925999999</v>
      </c>
      <c r="K89" t="s">
        <v>32385</v>
      </c>
      <c r="L89">
        <v>1222.9313661599999</v>
      </c>
      <c r="M89" t="s">
        <v>32647</v>
      </c>
      <c r="N89">
        <v>1</v>
      </c>
      <c r="O89">
        <v>3.4332500000000001E-3</v>
      </c>
      <c r="P89">
        <v>4.1803298399999997</v>
      </c>
      <c r="Q89">
        <v>88.4</v>
      </c>
    </row>
    <row r="90" spans="1:17" x14ac:dyDescent="0.35">
      <c r="A90" t="s">
        <v>32648</v>
      </c>
      <c r="B90">
        <v>6.1507650500000004</v>
      </c>
      <c r="C90">
        <v>28.503937010000001</v>
      </c>
      <c r="D90">
        <v>43.532268369999997</v>
      </c>
      <c r="E90">
        <v>2659</v>
      </c>
      <c r="F90">
        <v>174</v>
      </c>
      <c r="G90">
        <v>2612.3639273099998</v>
      </c>
      <c r="H90">
        <v>11.6</v>
      </c>
      <c r="I90" t="s">
        <v>32649</v>
      </c>
      <c r="J90">
        <v>229.25588909000001</v>
      </c>
      <c r="K90" t="s">
        <v>32385</v>
      </c>
      <c r="L90">
        <v>1222.83294097</v>
      </c>
      <c r="M90" t="s">
        <v>32650</v>
      </c>
      <c r="N90">
        <v>1</v>
      </c>
      <c r="O90">
        <v>3.3600100000000001E-3</v>
      </c>
      <c r="P90">
        <v>4.1807772300000003</v>
      </c>
      <c r="Q90">
        <v>88.4</v>
      </c>
    </row>
    <row r="91" spans="1:17" x14ac:dyDescent="0.35">
      <c r="A91" t="s">
        <v>32651</v>
      </c>
      <c r="B91">
        <v>6.1802926100000004</v>
      </c>
      <c r="C91">
        <v>28.503937010000001</v>
      </c>
      <c r="D91">
        <v>42.344101109999997</v>
      </c>
      <c r="E91">
        <v>2659</v>
      </c>
      <c r="F91">
        <v>174</v>
      </c>
      <c r="G91">
        <v>2541.0622145100001</v>
      </c>
      <c r="H91">
        <v>11.6</v>
      </c>
      <c r="I91" t="s">
        <v>32652</v>
      </c>
      <c r="J91">
        <v>228.40499584</v>
      </c>
      <c r="K91" t="s">
        <v>32385</v>
      </c>
      <c r="L91">
        <v>1222.6360905700001</v>
      </c>
      <c r="M91" t="s">
        <v>32653</v>
      </c>
      <c r="N91">
        <v>1</v>
      </c>
      <c r="O91">
        <v>3.40763E-3</v>
      </c>
      <c r="P91">
        <v>4.2120943400000002</v>
      </c>
      <c r="Q91">
        <v>88.4</v>
      </c>
    </row>
    <row r="92" spans="1:17" x14ac:dyDescent="0.35">
      <c r="A92" t="s">
        <v>32654</v>
      </c>
      <c r="B92">
        <v>6.1146758099999996</v>
      </c>
      <c r="C92">
        <v>28.503937010000001</v>
      </c>
      <c r="D92">
        <v>37.753722860000003</v>
      </c>
      <c r="E92">
        <v>2659</v>
      </c>
      <c r="F92">
        <v>174</v>
      </c>
      <c r="G92">
        <v>2265.5944066400002</v>
      </c>
      <c r="H92">
        <v>11.6</v>
      </c>
      <c r="I92" t="s">
        <v>32655</v>
      </c>
      <c r="J92">
        <v>227.60791757000001</v>
      </c>
      <c r="K92" t="s">
        <v>32385</v>
      </c>
      <c r="L92">
        <v>1222.4818911</v>
      </c>
      <c r="M92" t="s">
        <v>32656</v>
      </c>
      <c r="N92">
        <v>1</v>
      </c>
      <c r="O92">
        <v>3.52564E-3</v>
      </c>
      <c r="P92">
        <v>4.1575130900000001</v>
      </c>
      <c r="Q92">
        <v>88.4</v>
      </c>
    </row>
    <row r="93" spans="1:17" x14ac:dyDescent="0.35">
      <c r="A93" t="s">
        <v>32657</v>
      </c>
      <c r="B93">
        <v>6.2032584899999996</v>
      </c>
      <c r="C93">
        <v>28.005249339999999</v>
      </c>
      <c r="D93">
        <v>35.967043709999999</v>
      </c>
      <c r="E93">
        <v>2659</v>
      </c>
      <c r="F93">
        <v>174</v>
      </c>
      <c r="G93">
        <v>2158.3760985899999</v>
      </c>
      <c r="H93">
        <v>11.6</v>
      </c>
      <c r="I93" t="s">
        <v>32658</v>
      </c>
      <c r="J93">
        <v>226.56168263999999</v>
      </c>
      <c r="K93" t="s">
        <v>32385</v>
      </c>
      <c r="L93">
        <v>1222.4293976599999</v>
      </c>
      <c r="M93" t="s">
        <v>32659</v>
      </c>
      <c r="N93">
        <v>1</v>
      </c>
      <c r="O93">
        <v>3.5690700000000001E-3</v>
      </c>
      <c r="P93">
        <v>4.1713820999999998</v>
      </c>
      <c r="Q93">
        <v>88.4</v>
      </c>
    </row>
    <row r="94" spans="1:17" x14ac:dyDescent="0.35">
      <c r="A94" t="s">
        <v>32660</v>
      </c>
      <c r="B94">
        <v>6.1802926100000004</v>
      </c>
      <c r="C94">
        <v>28.005249339999999</v>
      </c>
      <c r="D94">
        <v>38.452957400000003</v>
      </c>
      <c r="E94">
        <v>2659</v>
      </c>
      <c r="F94">
        <v>174</v>
      </c>
      <c r="G94">
        <v>2307.5553509800002</v>
      </c>
      <c r="H94">
        <v>11.6</v>
      </c>
      <c r="I94" t="s">
        <v>32661</v>
      </c>
      <c r="J94">
        <v>225.57760904</v>
      </c>
      <c r="K94" t="s">
        <v>32385</v>
      </c>
      <c r="L94">
        <v>1222.27519818</v>
      </c>
      <c r="M94" t="s">
        <v>32662</v>
      </c>
      <c r="N94">
        <v>1</v>
      </c>
      <c r="O94">
        <v>3.50256E-3</v>
      </c>
      <c r="P94">
        <v>4.1973305600000002</v>
      </c>
      <c r="Q94">
        <v>88.4</v>
      </c>
    </row>
    <row r="95" spans="1:17" x14ac:dyDescent="0.35">
      <c r="A95" t="s">
        <v>32663</v>
      </c>
      <c r="B95">
        <v>6.1409225300000001</v>
      </c>
      <c r="C95">
        <v>28.005249339999999</v>
      </c>
      <c r="D95">
        <v>43.168780830000003</v>
      </c>
      <c r="E95">
        <v>2659</v>
      </c>
      <c r="F95">
        <v>174</v>
      </c>
      <c r="G95">
        <v>2590.5511022400001</v>
      </c>
      <c r="H95">
        <v>11.6</v>
      </c>
      <c r="I95" t="s">
        <v>32664</v>
      </c>
      <c r="J95">
        <v>224.88986700999999</v>
      </c>
      <c r="K95" t="s">
        <v>32385</v>
      </c>
      <c r="L95">
        <v>1222.13084123</v>
      </c>
      <c r="M95" t="s">
        <v>32665</v>
      </c>
      <c r="N95">
        <v>1</v>
      </c>
      <c r="O95">
        <v>3.4401100000000001E-3</v>
      </c>
      <c r="P95">
        <v>4.1924092999999996</v>
      </c>
      <c r="Q95">
        <v>88.4</v>
      </c>
    </row>
    <row r="96" spans="1:17" x14ac:dyDescent="0.35">
      <c r="A96" t="s">
        <v>32666</v>
      </c>
      <c r="B96">
        <v>6.1310800099999998</v>
      </c>
      <c r="C96">
        <v>28.005249339999999</v>
      </c>
      <c r="D96">
        <v>46.973601500000001</v>
      </c>
      <c r="E96">
        <v>2659</v>
      </c>
      <c r="F96">
        <v>174</v>
      </c>
      <c r="G96">
        <v>2818.8777355000002</v>
      </c>
      <c r="H96">
        <v>11.6</v>
      </c>
      <c r="I96" t="s">
        <v>32667</v>
      </c>
      <c r="J96">
        <v>223.38237058999999</v>
      </c>
      <c r="K96" t="s">
        <v>32385</v>
      </c>
      <c r="L96">
        <v>1221.9733609100001</v>
      </c>
      <c r="M96" t="s">
        <v>32668</v>
      </c>
      <c r="N96">
        <v>1</v>
      </c>
      <c r="O96">
        <v>3.4003700000000002E-3</v>
      </c>
      <c r="P96">
        <v>4.1879354299999996</v>
      </c>
      <c r="Q96">
        <v>88.4</v>
      </c>
    </row>
    <row r="97" spans="1:17" x14ac:dyDescent="0.35">
      <c r="A97" t="s">
        <v>32669</v>
      </c>
      <c r="B97">
        <v>6.1146758099999996</v>
      </c>
      <c r="C97">
        <v>28.005249339999999</v>
      </c>
      <c r="D97">
        <v>50.364352949999997</v>
      </c>
      <c r="E97">
        <v>2659</v>
      </c>
      <c r="F97">
        <v>174</v>
      </c>
      <c r="G97">
        <v>3022.3561458899999</v>
      </c>
      <c r="H97">
        <v>11.6</v>
      </c>
      <c r="I97" t="s">
        <v>32670</v>
      </c>
      <c r="J97">
        <v>221.59256361999999</v>
      </c>
      <c r="K97" t="s">
        <v>32385</v>
      </c>
      <c r="L97">
        <v>1221.7076128799999</v>
      </c>
      <c r="M97" t="s">
        <v>32671</v>
      </c>
      <c r="N97">
        <v>1</v>
      </c>
      <c r="O97">
        <v>3.2632E-3</v>
      </c>
      <c r="P97">
        <v>4.1718294800000004</v>
      </c>
      <c r="Q97">
        <v>88.4</v>
      </c>
    </row>
    <row r="98" spans="1:17" x14ac:dyDescent="0.35">
      <c r="A98" t="s">
        <v>32672</v>
      </c>
      <c r="B98">
        <v>6.2393477300000004</v>
      </c>
      <c r="C98">
        <v>28.005249339999999</v>
      </c>
      <c r="D98">
        <v>51.543654240000002</v>
      </c>
      <c r="E98">
        <v>2659</v>
      </c>
      <c r="F98">
        <v>174</v>
      </c>
      <c r="G98">
        <v>3093.1258132100002</v>
      </c>
      <c r="H98">
        <v>11.6</v>
      </c>
      <c r="I98" t="s">
        <v>32673</v>
      </c>
      <c r="J98">
        <v>218.78646909</v>
      </c>
      <c r="K98" t="s">
        <v>32385</v>
      </c>
      <c r="L98">
        <v>1221.47467325</v>
      </c>
      <c r="M98" t="s">
        <v>32674</v>
      </c>
      <c r="N98">
        <v>1</v>
      </c>
      <c r="O98">
        <v>3.2356500000000001E-3</v>
      </c>
      <c r="P98">
        <v>4.3029139499999998</v>
      </c>
      <c r="Q98">
        <v>88.4</v>
      </c>
    </row>
    <row r="99" spans="1:17" x14ac:dyDescent="0.35">
      <c r="A99" t="s">
        <v>32675</v>
      </c>
      <c r="B99">
        <v>6.1634156100000004</v>
      </c>
      <c r="C99">
        <v>28.005249339999999</v>
      </c>
      <c r="D99">
        <v>54.386891480000003</v>
      </c>
      <c r="E99">
        <v>2659</v>
      </c>
      <c r="F99">
        <v>174</v>
      </c>
      <c r="G99">
        <v>3263.7479905300002</v>
      </c>
      <c r="H99">
        <v>11.54</v>
      </c>
      <c r="I99" t="s">
        <v>32676</v>
      </c>
      <c r="J99">
        <v>215.52506009999999</v>
      </c>
      <c r="K99" t="s">
        <v>32385</v>
      </c>
      <c r="L99">
        <v>1221.33221303</v>
      </c>
      <c r="M99" t="s">
        <v>32677</v>
      </c>
      <c r="N99">
        <v>1</v>
      </c>
      <c r="O99">
        <v>3.1216999999999998E-3</v>
      </c>
      <c r="P99">
        <v>4.1728291200000003</v>
      </c>
      <c r="Q99">
        <v>88.46</v>
      </c>
    </row>
    <row r="100" spans="1:17" x14ac:dyDescent="0.35">
      <c r="A100" t="s">
        <v>32678</v>
      </c>
      <c r="B100">
        <v>6.1390409200000002</v>
      </c>
      <c r="C100">
        <v>28.005249339999999</v>
      </c>
      <c r="D100">
        <v>55.693923650000002</v>
      </c>
      <c r="E100">
        <v>2659</v>
      </c>
      <c r="F100">
        <v>174</v>
      </c>
      <c r="G100">
        <v>3342.18276608</v>
      </c>
      <c r="H100">
        <v>11.44</v>
      </c>
      <c r="I100" t="s">
        <v>32679</v>
      </c>
      <c r="J100">
        <v>212.25461691000001</v>
      </c>
      <c r="K100" t="s">
        <v>32385</v>
      </c>
      <c r="L100">
        <v>1221.05662248</v>
      </c>
      <c r="M100" t="s">
        <v>32680</v>
      </c>
      <c r="N100">
        <v>1</v>
      </c>
      <c r="O100">
        <v>3.1454999999999999E-3</v>
      </c>
      <c r="P100">
        <v>4.2316558799999999</v>
      </c>
      <c r="Q100">
        <v>88.56</v>
      </c>
    </row>
    <row r="101" spans="1:17" x14ac:dyDescent="0.35">
      <c r="A101" t="s">
        <v>32681</v>
      </c>
      <c r="B101">
        <v>6.1324792400000003</v>
      </c>
      <c r="C101">
        <v>28.503937010000001</v>
      </c>
      <c r="D101">
        <v>56.153168129999997</v>
      </c>
      <c r="E101">
        <v>2659</v>
      </c>
      <c r="F101">
        <v>174</v>
      </c>
      <c r="G101">
        <v>3369.74194816</v>
      </c>
      <c r="H101">
        <v>11.4</v>
      </c>
      <c r="I101" t="s">
        <v>32682</v>
      </c>
      <c r="J101">
        <v>208.73291417999999</v>
      </c>
      <c r="K101" t="s">
        <v>32385</v>
      </c>
      <c r="L101">
        <v>1221.03693744</v>
      </c>
      <c r="M101" t="s">
        <v>32683</v>
      </c>
      <c r="N101">
        <v>1</v>
      </c>
      <c r="O101">
        <v>3.0872400000000002E-3</v>
      </c>
      <c r="P101">
        <v>4.1623108499999999</v>
      </c>
      <c r="Q101">
        <v>88.6</v>
      </c>
    </row>
    <row r="102" spans="1:17" x14ac:dyDescent="0.35">
      <c r="A102" t="s">
        <v>32684</v>
      </c>
      <c r="B102">
        <v>6.1160750400000001</v>
      </c>
      <c r="C102">
        <v>28.005249339999999</v>
      </c>
      <c r="D102">
        <v>59.699218899999998</v>
      </c>
      <c r="E102">
        <v>2659</v>
      </c>
      <c r="F102">
        <v>174</v>
      </c>
      <c r="G102">
        <v>3582.5398437499998</v>
      </c>
      <c r="H102">
        <v>11.4</v>
      </c>
      <c r="I102" t="s">
        <v>32685</v>
      </c>
      <c r="J102">
        <v>204.56030705000001</v>
      </c>
      <c r="K102" t="s">
        <v>32385</v>
      </c>
      <c r="L102">
        <v>1220.8991421600001</v>
      </c>
      <c r="M102" t="s">
        <v>32686</v>
      </c>
      <c r="N102">
        <v>1</v>
      </c>
      <c r="O102">
        <v>3.1427600000000001E-3</v>
      </c>
      <c r="P102">
        <v>4.1417310399999998</v>
      </c>
      <c r="Q102">
        <v>88.6</v>
      </c>
    </row>
    <row r="103" spans="1:17" x14ac:dyDescent="0.35">
      <c r="A103" t="s">
        <v>32687</v>
      </c>
      <c r="B103">
        <v>6.1620068000000003</v>
      </c>
      <c r="C103">
        <v>28.005249339999999</v>
      </c>
      <c r="D103">
        <v>58.560848620000002</v>
      </c>
      <c r="E103">
        <v>2659</v>
      </c>
      <c r="F103">
        <v>174</v>
      </c>
      <c r="G103">
        <v>3514.2264398500001</v>
      </c>
      <c r="H103">
        <v>11.4</v>
      </c>
      <c r="I103" t="s">
        <v>32688</v>
      </c>
      <c r="J103">
        <v>200.71491628999999</v>
      </c>
      <c r="K103" t="s">
        <v>32385</v>
      </c>
      <c r="L103">
        <v>1220.7744702499999</v>
      </c>
      <c r="M103" t="s">
        <v>32689</v>
      </c>
      <c r="N103">
        <v>1</v>
      </c>
      <c r="O103">
        <v>3.4558800000000001E-3</v>
      </c>
      <c r="P103">
        <v>4.2003387700000001</v>
      </c>
      <c r="Q103">
        <v>88.6</v>
      </c>
    </row>
    <row r="104" spans="1:17" x14ac:dyDescent="0.35">
      <c r="A104" t="s">
        <v>32690</v>
      </c>
      <c r="B104">
        <v>6.12263672</v>
      </c>
      <c r="C104">
        <v>28.005249339999999</v>
      </c>
      <c r="D104">
        <v>58.615980540000002</v>
      </c>
      <c r="E104">
        <v>2659</v>
      </c>
      <c r="F104">
        <v>174</v>
      </c>
      <c r="G104">
        <v>3517.5348964499999</v>
      </c>
      <c r="H104">
        <v>11.4</v>
      </c>
      <c r="I104" t="s">
        <v>32691</v>
      </c>
      <c r="J104">
        <v>197.21284628999999</v>
      </c>
      <c r="K104" t="s">
        <v>32385</v>
      </c>
      <c r="L104">
        <v>1220.69901093</v>
      </c>
      <c r="M104" t="s">
        <v>32692</v>
      </c>
      <c r="N104">
        <v>1</v>
      </c>
      <c r="O104">
        <v>3.1626200000000001E-3</v>
      </c>
      <c r="P104">
        <v>4.1685742799999996</v>
      </c>
      <c r="Q104">
        <v>88.6</v>
      </c>
    </row>
    <row r="105" spans="1:17" x14ac:dyDescent="0.35">
      <c r="A105" t="s">
        <v>32693</v>
      </c>
      <c r="B105">
        <v>6.0832666499999997</v>
      </c>
      <c r="C105">
        <v>28.005249339999999</v>
      </c>
      <c r="D105">
        <v>56.994632029999998</v>
      </c>
      <c r="E105">
        <v>2659</v>
      </c>
      <c r="F105">
        <v>174</v>
      </c>
      <c r="G105">
        <v>3420.2380519500002</v>
      </c>
      <c r="H105">
        <v>11.4</v>
      </c>
      <c r="I105" t="s">
        <v>32694</v>
      </c>
      <c r="J105">
        <v>193.4043192</v>
      </c>
      <c r="K105" t="s">
        <v>32385</v>
      </c>
      <c r="L105">
        <v>1220.49559886</v>
      </c>
      <c r="M105" t="s">
        <v>32695</v>
      </c>
      <c r="N105">
        <v>1</v>
      </c>
      <c r="O105">
        <v>3.3603299999999999E-3</v>
      </c>
      <c r="P105">
        <v>4.1770746299999999</v>
      </c>
      <c r="Q105">
        <v>88.6</v>
      </c>
    </row>
    <row r="106" spans="1:17" x14ac:dyDescent="0.35">
      <c r="A106" t="s">
        <v>32696</v>
      </c>
      <c r="B106">
        <v>6.1291983999999999</v>
      </c>
      <c r="C106">
        <v>27.506561680000001</v>
      </c>
      <c r="D106">
        <v>59.409946869999999</v>
      </c>
      <c r="E106">
        <v>2659</v>
      </c>
      <c r="F106">
        <v>174</v>
      </c>
      <c r="G106">
        <v>3565.1806792900002</v>
      </c>
      <c r="H106">
        <v>11.4</v>
      </c>
      <c r="I106" t="s">
        <v>32697</v>
      </c>
      <c r="J106">
        <v>189.05441582</v>
      </c>
      <c r="K106" t="s">
        <v>32385</v>
      </c>
      <c r="L106">
        <v>1220.4595096200001</v>
      </c>
      <c r="M106" t="s">
        <v>32698</v>
      </c>
      <c r="N106">
        <v>1</v>
      </c>
      <c r="O106">
        <v>3.4965500000000002E-3</v>
      </c>
      <c r="P106">
        <v>4.1757324699999998</v>
      </c>
      <c r="Q106">
        <v>88.6</v>
      </c>
    </row>
    <row r="107" spans="1:17" x14ac:dyDescent="0.35">
      <c r="A107" t="s">
        <v>32699</v>
      </c>
      <c r="B107">
        <v>6.18825352</v>
      </c>
      <c r="C107">
        <v>27.506561680000001</v>
      </c>
      <c r="D107">
        <v>62.065812649999998</v>
      </c>
      <c r="E107">
        <v>2659</v>
      </c>
      <c r="F107">
        <v>174</v>
      </c>
      <c r="G107">
        <v>3724.55872744</v>
      </c>
      <c r="H107">
        <v>11.4</v>
      </c>
      <c r="I107" t="s">
        <v>32700</v>
      </c>
      <c r="J107">
        <v>185.56573309000001</v>
      </c>
      <c r="K107" t="s">
        <v>32385</v>
      </c>
      <c r="L107">
        <v>1220.3840502999999</v>
      </c>
      <c r="M107" t="s">
        <v>32701</v>
      </c>
      <c r="N107">
        <v>1</v>
      </c>
      <c r="O107">
        <v>3.3425199999999999E-3</v>
      </c>
      <c r="P107">
        <v>4.1596265299999997</v>
      </c>
      <c r="Q107">
        <v>88.6</v>
      </c>
    </row>
    <row r="108" spans="1:17" x14ac:dyDescent="0.35">
      <c r="A108" t="s">
        <v>32702</v>
      </c>
      <c r="B108">
        <v>6.1357600799999998</v>
      </c>
      <c r="C108">
        <v>27.506561680000001</v>
      </c>
      <c r="D108">
        <v>63.05383329</v>
      </c>
      <c r="E108">
        <v>2659</v>
      </c>
      <c r="F108">
        <v>174</v>
      </c>
      <c r="G108">
        <v>3783.84967555</v>
      </c>
      <c r="H108">
        <v>11.4</v>
      </c>
      <c r="I108" t="s">
        <v>32703</v>
      </c>
      <c r="J108">
        <v>182.35173674999999</v>
      </c>
      <c r="K108" t="s">
        <v>32385</v>
      </c>
      <c r="L108">
        <v>1220.34139938</v>
      </c>
      <c r="M108" t="s">
        <v>32704</v>
      </c>
      <c r="N108">
        <v>1</v>
      </c>
      <c r="O108">
        <v>3.3371799999999999E-3</v>
      </c>
      <c r="P108">
        <v>4.1967596699999996</v>
      </c>
      <c r="Q108">
        <v>88.6</v>
      </c>
    </row>
    <row r="109" spans="1:17" x14ac:dyDescent="0.35">
      <c r="A109" t="s">
        <v>32705</v>
      </c>
      <c r="B109">
        <v>6.1357600799999998</v>
      </c>
      <c r="C109">
        <v>27.506561680000001</v>
      </c>
      <c r="D109">
        <v>62.052166059999998</v>
      </c>
      <c r="E109">
        <v>2659</v>
      </c>
      <c r="F109">
        <v>174</v>
      </c>
      <c r="G109">
        <v>3723.73979758</v>
      </c>
      <c r="H109">
        <v>11.4</v>
      </c>
      <c r="I109" t="s">
        <v>32706</v>
      </c>
      <c r="J109">
        <v>178.93328532000001</v>
      </c>
      <c r="K109" t="s">
        <v>32385</v>
      </c>
      <c r="L109">
        <v>1220.2987484600001</v>
      </c>
      <c r="M109" t="s">
        <v>32707</v>
      </c>
      <c r="N109">
        <v>1</v>
      </c>
      <c r="O109">
        <v>3.4342800000000001E-3</v>
      </c>
      <c r="P109">
        <v>4.1587317600000002</v>
      </c>
      <c r="Q109">
        <v>88.6</v>
      </c>
    </row>
    <row r="110" spans="1:17" x14ac:dyDescent="0.35">
      <c r="A110" t="s">
        <v>32708</v>
      </c>
      <c r="B110">
        <v>6.0767049699999998</v>
      </c>
      <c r="C110">
        <v>27.506561680000001</v>
      </c>
      <c r="D110">
        <v>61.991533820000001</v>
      </c>
      <c r="E110">
        <v>2659</v>
      </c>
      <c r="F110">
        <v>174</v>
      </c>
      <c r="G110">
        <v>3720.1012676300002</v>
      </c>
      <c r="H110">
        <v>11.4</v>
      </c>
      <c r="I110" t="s">
        <v>32709</v>
      </c>
      <c r="J110">
        <v>175.22442900999999</v>
      </c>
      <c r="K110" t="s">
        <v>32385</v>
      </c>
      <c r="L110">
        <v>1220.2232891399999</v>
      </c>
      <c r="M110" t="s">
        <v>32710</v>
      </c>
      <c r="N110">
        <v>1</v>
      </c>
      <c r="O110">
        <v>3.4994499999999999E-3</v>
      </c>
      <c r="P110">
        <v>4.1479944599999996</v>
      </c>
      <c r="Q110">
        <v>88.6</v>
      </c>
    </row>
    <row r="111" spans="1:17" x14ac:dyDescent="0.35">
      <c r="A111" t="s">
        <v>32711</v>
      </c>
      <c r="B111">
        <v>6.0996708399999999</v>
      </c>
      <c r="C111">
        <v>27.506561680000001</v>
      </c>
      <c r="D111">
        <v>62.144227409999999</v>
      </c>
      <c r="E111">
        <v>2659</v>
      </c>
      <c r="F111">
        <v>174</v>
      </c>
      <c r="G111">
        <v>3729.2643833500001</v>
      </c>
      <c r="H111">
        <v>11.46</v>
      </c>
      <c r="I111" t="s">
        <v>32712</v>
      </c>
      <c r="J111">
        <v>170.93679175</v>
      </c>
      <c r="K111" t="s">
        <v>32385</v>
      </c>
      <c r="L111">
        <v>1220.17735739</v>
      </c>
      <c r="M111" t="s">
        <v>32713</v>
      </c>
      <c r="N111">
        <v>1</v>
      </c>
      <c r="O111">
        <v>3.4593499999999999E-3</v>
      </c>
      <c r="P111">
        <v>4.1390467199999996</v>
      </c>
      <c r="Q111">
        <v>88.54</v>
      </c>
    </row>
    <row r="112" spans="1:17" x14ac:dyDescent="0.35">
      <c r="A112" t="s">
        <v>32714</v>
      </c>
      <c r="B112">
        <v>6.12263672</v>
      </c>
      <c r="C112">
        <v>27.506561680000001</v>
      </c>
      <c r="D112">
        <v>60.249378</v>
      </c>
      <c r="E112">
        <v>2659</v>
      </c>
      <c r="F112">
        <v>174</v>
      </c>
      <c r="G112">
        <v>3615.5547970600001</v>
      </c>
      <c r="H112">
        <v>11.5</v>
      </c>
      <c r="I112" t="s">
        <v>32715</v>
      </c>
      <c r="J112">
        <v>166.72740028000001</v>
      </c>
      <c r="K112" t="s">
        <v>32385</v>
      </c>
      <c r="L112">
        <v>1220.1543915100001</v>
      </c>
      <c r="M112" t="s">
        <v>32716</v>
      </c>
      <c r="N112">
        <v>1</v>
      </c>
      <c r="O112">
        <v>3.4518499999999998E-3</v>
      </c>
      <c r="P112">
        <v>4.1323359100000001</v>
      </c>
      <c r="Q112">
        <v>88.5</v>
      </c>
    </row>
    <row r="113" spans="1:17" x14ac:dyDescent="0.35">
      <c r="A113" t="s">
        <v>32717</v>
      </c>
      <c r="B113">
        <v>6.1456026000000001</v>
      </c>
      <c r="C113">
        <v>27.506561680000001</v>
      </c>
      <c r="D113">
        <v>59.429719159999998</v>
      </c>
      <c r="E113">
        <v>2659</v>
      </c>
      <c r="F113">
        <v>174</v>
      </c>
      <c r="G113">
        <v>3566.36721115</v>
      </c>
      <c r="H113">
        <v>11.5</v>
      </c>
      <c r="I113" t="s">
        <v>32718</v>
      </c>
      <c r="J113">
        <v>162.55864939</v>
      </c>
      <c r="K113" t="s">
        <v>32385</v>
      </c>
      <c r="L113">
        <v>1220.1347064700001</v>
      </c>
      <c r="M113" t="s">
        <v>32719</v>
      </c>
      <c r="N113">
        <v>1</v>
      </c>
      <c r="O113">
        <v>3.68199E-3</v>
      </c>
      <c r="P113">
        <v>4.1963122899999998</v>
      </c>
      <c r="Q113">
        <v>88.5</v>
      </c>
    </row>
    <row r="114" spans="1:17" x14ac:dyDescent="0.35">
      <c r="A114" t="s">
        <v>32720</v>
      </c>
      <c r="B114">
        <v>6.0865474800000001</v>
      </c>
      <c r="C114">
        <v>27.506561680000001</v>
      </c>
      <c r="D114">
        <v>61.04621547</v>
      </c>
      <c r="E114">
        <v>2659</v>
      </c>
      <c r="F114">
        <v>174</v>
      </c>
      <c r="G114">
        <v>3663.37287638</v>
      </c>
      <c r="H114">
        <v>11.5</v>
      </c>
      <c r="I114" t="s">
        <v>32721</v>
      </c>
      <c r="J114">
        <v>158.98616086000001</v>
      </c>
      <c r="K114" t="s">
        <v>32385</v>
      </c>
      <c r="L114">
        <v>1220.07565135</v>
      </c>
      <c r="M114" t="s">
        <v>32722</v>
      </c>
      <c r="N114">
        <v>1</v>
      </c>
      <c r="O114">
        <v>3.6577599999999999E-3</v>
      </c>
      <c r="P114">
        <v>4.1734955400000002</v>
      </c>
      <c r="Q114">
        <v>88.5</v>
      </c>
    </row>
    <row r="115" spans="1:17" x14ac:dyDescent="0.35">
      <c r="A115" t="s">
        <v>32723</v>
      </c>
      <c r="B115">
        <v>6.2013768799999998</v>
      </c>
      <c r="C115">
        <v>27.506561680000001</v>
      </c>
      <c r="D115">
        <v>58.336919979999998</v>
      </c>
      <c r="E115">
        <v>2659</v>
      </c>
      <c r="F115">
        <v>174</v>
      </c>
      <c r="G115">
        <v>3500.7885204099998</v>
      </c>
      <c r="H115">
        <v>11.5</v>
      </c>
      <c r="I115" t="s">
        <v>32724</v>
      </c>
      <c r="J115">
        <v>155.93157862999999</v>
      </c>
      <c r="K115" t="s">
        <v>32385</v>
      </c>
      <c r="L115">
        <v>1219.9936303500001</v>
      </c>
      <c r="M115" t="s">
        <v>32725</v>
      </c>
      <c r="N115">
        <v>1</v>
      </c>
      <c r="O115">
        <v>3.69374E-3</v>
      </c>
      <c r="P115">
        <v>4.1913910300000001</v>
      </c>
      <c r="Q115">
        <v>88.5</v>
      </c>
    </row>
    <row r="116" spans="1:17" x14ac:dyDescent="0.35">
      <c r="A116" t="s">
        <v>32726</v>
      </c>
      <c r="B116">
        <v>6.1456026000000001</v>
      </c>
      <c r="C116">
        <v>28.005249339999999</v>
      </c>
      <c r="D116">
        <v>62.111539690000001</v>
      </c>
      <c r="E116">
        <v>2659</v>
      </c>
      <c r="F116">
        <v>174</v>
      </c>
      <c r="G116">
        <v>3727.3027992299999</v>
      </c>
      <c r="H116">
        <v>11.56</v>
      </c>
      <c r="I116" t="s">
        <v>32727</v>
      </c>
      <c r="J116">
        <v>152.22851048999999</v>
      </c>
      <c r="K116" t="s">
        <v>32385</v>
      </c>
      <c r="L116">
        <v>1219.9739453100001</v>
      </c>
      <c r="M116" t="s">
        <v>32728</v>
      </c>
      <c r="N116">
        <v>1</v>
      </c>
      <c r="O116">
        <v>3.6617199999999998E-3</v>
      </c>
      <c r="P116">
        <v>4.2124182299999999</v>
      </c>
      <c r="Q116">
        <v>88.44</v>
      </c>
    </row>
    <row r="117" spans="1:17" x14ac:dyDescent="0.35">
      <c r="A117" t="s">
        <v>32729</v>
      </c>
      <c r="B117">
        <v>6.1488834399999996</v>
      </c>
      <c r="C117">
        <v>28.005249339999999</v>
      </c>
      <c r="D117">
        <v>62.250880340000002</v>
      </c>
      <c r="E117">
        <v>2659</v>
      </c>
      <c r="F117">
        <v>174</v>
      </c>
      <c r="G117">
        <v>3735.6646074300002</v>
      </c>
      <c r="H117">
        <v>11.6</v>
      </c>
      <c r="I117" t="s">
        <v>32730</v>
      </c>
      <c r="J117">
        <v>148.64451525999999</v>
      </c>
      <c r="K117" t="s">
        <v>32385</v>
      </c>
      <c r="L117">
        <v>1219.99034951</v>
      </c>
      <c r="M117" t="s">
        <v>32731</v>
      </c>
      <c r="N117">
        <v>1</v>
      </c>
      <c r="O117">
        <v>3.6242499999999999E-3</v>
      </c>
      <c r="P117">
        <v>4.1189142900000002</v>
      </c>
      <c r="Q117">
        <v>88.4</v>
      </c>
    </row>
    <row r="118" spans="1:17" x14ac:dyDescent="0.35">
      <c r="A118" t="s">
        <v>32732</v>
      </c>
      <c r="B118">
        <v>5.9083195100000001</v>
      </c>
      <c r="C118">
        <v>12.490157480000001</v>
      </c>
      <c r="D118">
        <v>57.635512609999999</v>
      </c>
      <c r="E118">
        <v>2659</v>
      </c>
      <c r="F118">
        <v>174</v>
      </c>
      <c r="G118">
        <v>3458.6971850599998</v>
      </c>
      <c r="H118">
        <v>11.1</v>
      </c>
      <c r="I118" t="s">
        <v>32733</v>
      </c>
      <c r="J118">
        <v>315.11741886999999</v>
      </c>
      <c r="K118" t="s">
        <v>32385</v>
      </c>
      <c r="L118">
        <v>1220.5956516599999</v>
      </c>
      <c r="M118" t="s">
        <v>32734</v>
      </c>
      <c r="N118">
        <v>1</v>
      </c>
      <c r="O118">
        <v>3.41479E-3</v>
      </c>
      <c r="P118">
        <v>4.0440344000000001</v>
      </c>
      <c r="Q118">
        <v>88.9</v>
      </c>
    </row>
    <row r="119" spans="1:17" x14ac:dyDescent="0.35">
      <c r="A119" t="s">
        <v>32735</v>
      </c>
      <c r="B119">
        <v>5.9312853900000002</v>
      </c>
      <c r="C119">
        <v>11.98818898</v>
      </c>
      <c r="D119">
        <v>66.884307379999996</v>
      </c>
      <c r="E119">
        <v>2659</v>
      </c>
      <c r="F119">
        <v>174</v>
      </c>
      <c r="G119">
        <v>4013.7157662899999</v>
      </c>
      <c r="H119">
        <v>11.1</v>
      </c>
      <c r="I119" t="s">
        <v>32736</v>
      </c>
      <c r="J119">
        <v>315.43047361999999</v>
      </c>
      <c r="K119" t="s">
        <v>32385</v>
      </c>
      <c r="L119">
        <v>1220.6054941800001</v>
      </c>
      <c r="M119" t="s">
        <v>32737</v>
      </c>
      <c r="N119">
        <v>1</v>
      </c>
      <c r="O119">
        <v>3.4804699999999998E-3</v>
      </c>
      <c r="P119">
        <v>4.0489556599999998</v>
      </c>
      <c r="Q119">
        <v>88.9</v>
      </c>
    </row>
    <row r="120" spans="1:17" x14ac:dyDescent="0.35">
      <c r="A120" t="s">
        <v>32738</v>
      </c>
      <c r="B120">
        <v>5.9542512700000003</v>
      </c>
      <c r="C120">
        <v>11.486220469999999</v>
      </c>
      <c r="D120">
        <v>73.917125589999998</v>
      </c>
      <c r="E120">
        <v>2659</v>
      </c>
      <c r="F120">
        <v>174</v>
      </c>
      <c r="G120">
        <v>4435.7539759399997</v>
      </c>
      <c r="H120">
        <v>11.1</v>
      </c>
      <c r="I120" t="s">
        <v>32739</v>
      </c>
      <c r="J120">
        <v>314.93007317000001</v>
      </c>
      <c r="K120" t="s">
        <v>32385</v>
      </c>
      <c r="L120">
        <v>1220.6317409000001</v>
      </c>
      <c r="M120" t="s">
        <v>32740</v>
      </c>
      <c r="N120">
        <v>1</v>
      </c>
      <c r="O120">
        <v>3.5718299999999998E-3</v>
      </c>
      <c r="P120">
        <v>4.0914574500000001</v>
      </c>
      <c r="Q120">
        <v>88.9</v>
      </c>
    </row>
    <row r="121" spans="1:17" x14ac:dyDescent="0.35">
      <c r="A121" t="s">
        <v>32741</v>
      </c>
      <c r="B121">
        <v>5.9476895900000004</v>
      </c>
      <c r="C121">
        <v>11.98818898</v>
      </c>
      <c r="D121">
        <v>78.348437329999996</v>
      </c>
      <c r="E121">
        <v>2659</v>
      </c>
      <c r="F121">
        <v>174</v>
      </c>
      <c r="G121">
        <v>4701.6762301500003</v>
      </c>
      <c r="H121">
        <v>11.1</v>
      </c>
      <c r="I121" t="s">
        <v>32742</v>
      </c>
      <c r="J121">
        <v>315.08676925999998</v>
      </c>
      <c r="K121" t="s">
        <v>32385</v>
      </c>
      <c r="L121">
        <v>1220.68423433</v>
      </c>
      <c r="M121" t="s">
        <v>32743</v>
      </c>
      <c r="N121">
        <v>1</v>
      </c>
      <c r="O121">
        <v>3.4393700000000002E-3</v>
      </c>
      <c r="P121">
        <v>4.0534295299999998</v>
      </c>
      <c r="Q121">
        <v>88.9</v>
      </c>
    </row>
    <row r="122" spans="1:17" x14ac:dyDescent="0.35">
      <c r="A122" t="s">
        <v>32744</v>
      </c>
      <c r="B122">
        <v>5.9378470700000001</v>
      </c>
      <c r="C122">
        <v>12.490157480000001</v>
      </c>
      <c r="D122">
        <v>84.761074300000004</v>
      </c>
      <c r="E122">
        <v>2659</v>
      </c>
      <c r="F122">
        <v>174</v>
      </c>
      <c r="G122">
        <v>5086.4974700800003</v>
      </c>
      <c r="H122">
        <v>11.1</v>
      </c>
      <c r="I122" t="s">
        <v>32745</v>
      </c>
      <c r="J122">
        <v>315.19660010000001</v>
      </c>
      <c r="K122" t="s">
        <v>32385</v>
      </c>
      <c r="L122">
        <v>1220.7596936499999</v>
      </c>
      <c r="M122" t="s">
        <v>32746</v>
      </c>
      <c r="N122">
        <v>1</v>
      </c>
      <c r="O122">
        <v>3.3142599999999999E-3</v>
      </c>
      <c r="P122">
        <v>4.0010852200000002</v>
      </c>
      <c r="Q122">
        <v>88.9</v>
      </c>
    </row>
    <row r="123" spans="1:17" x14ac:dyDescent="0.35">
      <c r="A123" t="s">
        <v>32747</v>
      </c>
      <c r="B123">
        <v>5.9575321099999998</v>
      </c>
      <c r="C123">
        <v>12.992125980000001</v>
      </c>
      <c r="D123">
        <v>86.352849379999995</v>
      </c>
      <c r="E123">
        <v>2659</v>
      </c>
      <c r="F123">
        <v>174</v>
      </c>
      <c r="G123">
        <v>5182.0196185100003</v>
      </c>
      <c r="H123">
        <v>11.1</v>
      </c>
      <c r="I123" t="s">
        <v>32748</v>
      </c>
      <c r="J123">
        <v>315.39932234999998</v>
      </c>
      <c r="K123" t="s">
        <v>32385</v>
      </c>
      <c r="L123">
        <v>1220.81874877</v>
      </c>
      <c r="M123" t="s">
        <v>32749</v>
      </c>
      <c r="N123">
        <v>1</v>
      </c>
      <c r="O123">
        <v>3.2984799999999999E-3</v>
      </c>
      <c r="P123">
        <v>4.0498504400000002</v>
      </c>
      <c r="Q123">
        <v>88.9</v>
      </c>
    </row>
    <row r="124" spans="1:17" x14ac:dyDescent="0.35">
      <c r="A124" t="s">
        <v>32750</v>
      </c>
      <c r="B124">
        <v>5.9476895900000004</v>
      </c>
      <c r="C124">
        <v>14.4980315</v>
      </c>
      <c r="D124">
        <v>84.147214989999995</v>
      </c>
      <c r="E124">
        <v>2659</v>
      </c>
      <c r="F124">
        <v>174</v>
      </c>
      <c r="G124">
        <v>5049.6598786200002</v>
      </c>
      <c r="H124">
        <v>11.12</v>
      </c>
      <c r="I124" t="s">
        <v>32751</v>
      </c>
      <c r="J124">
        <v>315.22771718000001</v>
      </c>
      <c r="K124" t="s">
        <v>32385</v>
      </c>
      <c r="L124">
        <v>1220.9073314499999</v>
      </c>
      <c r="M124" t="s">
        <v>32752</v>
      </c>
      <c r="N124">
        <v>1</v>
      </c>
      <c r="O124">
        <v>3.2258299999999998E-3</v>
      </c>
      <c r="P124">
        <v>4.0601403400000002</v>
      </c>
      <c r="Q124">
        <v>88.88</v>
      </c>
    </row>
    <row r="125" spans="1:17" x14ac:dyDescent="0.35">
      <c r="A125" t="s">
        <v>32753</v>
      </c>
      <c r="B125">
        <v>5.9903405100000002</v>
      </c>
      <c r="C125">
        <v>16.003937010000001</v>
      </c>
      <c r="D125">
        <v>84.053441840000005</v>
      </c>
      <c r="E125">
        <v>2659</v>
      </c>
      <c r="F125">
        <v>174</v>
      </c>
      <c r="G125">
        <v>5044.0325679899997</v>
      </c>
      <c r="H125">
        <v>11.2</v>
      </c>
      <c r="I125" t="s">
        <v>32754</v>
      </c>
      <c r="J125">
        <v>314.99301101999998</v>
      </c>
      <c r="K125" t="s">
        <v>32385</v>
      </c>
      <c r="L125">
        <v>1220.9729482400001</v>
      </c>
      <c r="M125" t="s">
        <v>32755</v>
      </c>
      <c r="N125">
        <v>1</v>
      </c>
      <c r="O125">
        <v>3.2656400000000002E-3</v>
      </c>
      <c r="P125">
        <v>4.0713250199999997</v>
      </c>
      <c r="Q125">
        <v>88.8</v>
      </c>
    </row>
    <row r="126" spans="1:17" x14ac:dyDescent="0.35">
      <c r="A126" t="s">
        <v>32756</v>
      </c>
      <c r="B126">
        <v>5.9247237100000003</v>
      </c>
      <c r="C126">
        <v>18.01181102</v>
      </c>
      <c r="D126">
        <v>83.566025960000005</v>
      </c>
      <c r="E126">
        <v>2659</v>
      </c>
      <c r="F126">
        <v>174</v>
      </c>
      <c r="G126">
        <v>5014.7828250499997</v>
      </c>
      <c r="H126">
        <v>11.2</v>
      </c>
      <c r="I126" t="s">
        <v>32757</v>
      </c>
      <c r="J126">
        <v>315.21934014999999</v>
      </c>
      <c r="K126" t="s">
        <v>32385</v>
      </c>
      <c r="L126">
        <v>1220.9860716000001</v>
      </c>
      <c r="M126" t="s">
        <v>32758</v>
      </c>
      <c r="N126">
        <v>1</v>
      </c>
      <c r="O126">
        <v>3.4210299999999998E-3</v>
      </c>
      <c r="P126">
        <v>4.0400079199999999</v>
      </c>
      <c r="Q126">
        <v>88.8</v>
      </c>
    </row>
    <row r="127" spans="1:17" x14ac:dyDescent="0.35">
      <c r="A127" t="s">
        <v>32759</v>
      </c>
      <c r="B127">
        <v>5.9476895900000004</v>
      </c>
      <c r="C127">
        <v>20.019685039999999</v>
      </c>
      <c r="D127">
        <v>83.600077650000003</v>
      </c>
      <c r="E127">
        <v>2659</v>
      </c>
      <c r="F127">
        <v>174</v>
      </c>
      <c r="G127">
        <v>5016.8262608599998</v>
      </c>
      <c r="H127">
        <v>11.22</v>
      </c>
      <c r="I127" t="s">
        <v>32760</v>
      </c>
      <c r="J127">
        <v>314.99264307999999</v>
      </c>
      <c r="K127" t="s">
        <v>32385</v>
      </c>
      <c r="L127">
        <v>1220.9467015299999</v>
      </c>
      <c r="M127" t="s">
        <v>32761</v>
      </c>
      <c r="N127">
        <v>1</v>
      </c>
      <c r="O127">
        <v>3.27904E-3</v>
      </c>
      <c r="P127">
        <v>4.0972734900000001</v>
      </c>
      <c r="Q127">
        <v>88.78</v>
      </c>
    </row>
    <row r="128" spans="1:17" x14ac:dyDescent="0.35">
      <c r="A128" t="s">
        <v>32762</v>
      </c>
      <c r="B128">
        <v>5.9195879900000001</v>
      </c>
      <c r="C128">
        <v>22.519685039999999</v>
      </c>
      <c r="D128">
        <v>84.204123710000005</v>
      </c>
      <c r="E128">
        <v>2659</v>
      </c>
      <c r="F128">
        <v>174</v>
      </c>
      <c r="G128">
        <v>5053.0749611299998</v>
      </c>
      <c r="H128">
        <v>11.32</v>
      </c>
      <c r="I128" t="s">
        <v>32763</v>
      </c>
      <c r="J128">
        <v>315.07877678</v>
      </c>
      <c r="K128" t="s">
        <v>32385</v>
      </c>
      <c r="L128">
        <v>1220.9507897599999</v>
      </c>
      <c r="M128" t="s">
        <v>32764</v>
      </c>
      <c r="N128">
        <v>1</v>
      </c>
      <c r="O128">
        <v>3.2705999999999998E-3</v>
      </c>
      <c r="P128">
        <v>4.0873354300000004</v>
      </c>
      <c r="Q128">
        <v>88.68</v>
      </c>
    </row>
    <row r="129" spans="1:17" x14ac:dyDescent="0.35">
      <c r="A129" t="s">
        <v>32765</v>
      </c>
      <c r="B129">
        <v>5.9351343300000003</v>
      </c>
      <c r="C129">
        <v>25.51181102</v>
      </c>
      <c r="D129">
        <v>84.35941158</v>
      </c>
      <c r="E129">
        <v>2659</v>
      </c>
      <c r="F129">
        <v>174</v>
      </c>
      <c r="G129">
        <v>5062.39375931</v>
      </c>
      <c r="H129">
        <v>11.42</v>
      </c>
      <c r="I129" t="s">
        <v>32766</v>
      </c>
      <c r="J129">
        <v>315.41459206000002</v>
      </c>
      <c r="K129" t="s">
        <v>32385</v>
      </c>
      <c r="L129">
        <v>1220.96719396</v>
      </c>
      <c r="M129" t="s">
        <v>32767</v>
      </c>
      <c r="N129">
        <v>1</v>
      </c>
      <c r="O129">
        <v>3.49037E-3</v>
      </c>
      <c r="P129">
        <v>4.0659260899999996</v>
      </c>
      <c r="Q129">
        <v>88.58</v>
      </c>
    </row>
    <row r="130" spans="1:17" x14ac:dyDescent="0.35">
      <c r="A130" t="s">
        <v>32768</v>
      </c>
      <c r="B130">
        <v>5.9449768499999998</v>
      </c>
      <c r="C130">
        <v>29.002624669999999</v>
      </c>
      <c r="D130">
        <v>84.181052489999999</v>
      </c>
      <c r="E130">
        <v>2659</v>
      </c>
      <c r="F130">
        <v>174</v>
      </c>
      <c r="G130">
        <v>5051.6904612999997</v>
      </c>
      <c r="H130">
        <v>11.52</v>
      </c>
      <c r="I130" t="s">
        <v>32769</v>
      </c>
      <c r="J130">
        <v>315.28936162000002</v>
      </c>
      <c r="K130" t="s">
        <v>32385</v>
      </c>
      <c r="L130">
        <v>1221.0065640400001</v>
      </c>
      <c r="M130" t="s">
        <v>32770</v>
      </c>
      <c r="N130">
        <v>1</v>
      </c>
      <c r="O130">
        <v>3.3122300000000002E-3</v>
      </c>
      <c r="P130">
        <v>4.0399776200000002</v>
      </c>
      <c r="Q130">
        <v>88.48</v>
      </c>
    </row>
    <row r="131" spans="1:17" x14ac:dyDescent="0.35">
      <c r="A131" t="s">
        <v>32771</v>
      </c>
      <c r="B131">
        <v>5.8892025700000001</v>
      </c>
      <c r="C131">
        <v>30</v>
      </c>
      <c r="D131">
        <v>61.221136809999997</v>
      </c>
      <c r="E131">
        <v>2659</v>
      </c>
      <c r="F131">
        <v>174</v>
      </c>
      <c r="G131">
        <v>3673.8698758700002</v>
      </c>
      <c r="H131">
        <v>11.62</v>
      </c>
      <c r="I131" t="s">
        <v>32772</v>
      </c>
      <c r="J131">
        <v>315.18023041999999</v>
      </c>
      <c r="K131" t="s">
        <v>32385</v>
      </c>
      <c r="L131">
        <v>1221.04265328</v>
      </c>
      <c r="M131" t="s">
        <v>32773</v>
      </c>
      <c r="N131">
        <v>1</v>
      </c>
      <c r="O131">
        <v>3.5387999999999999E-3</v>
      </c>
      <c r="P131">
        <v>3.9809225100000001</v>
      </c>
      <c r="Q131">
        <v>88.38</v>
      </c>
    </row>
    <row r="132" spans="1:17" x14ac:dyDescent="0.35">
      <c r="A132" t="s">
        <v>32774</v>
      </c>
      <c r="B132">
        <v>5.9384151699999999</v>
      </c>
      <c r="C132">
        <v>30</v>
      </c>
      <c r="D132">
        <v>58.096650019999998</v>
      </c>
      <c r="E132">
        <v>2659</v>
      </c>
      <c r="F132">
        <v>174</v>
      </c>
      <c r="G132">
        <v>3486.3699617399998</v>
      </c>
      <c r="H132">
        <v>11.7</v>
      </c>
      <c r="I132" t="s">
        <v>32775</v>
      </c>
      <c r="J132">
        <v>314.92254654999999</v>
      </c>
      <c r="K132" t="s">
        <v>32385</v>
      </c>
      <c r="L132">
        <v>1221.0721808400001</v>
      </c>
      <c r="M132" t="s">
        <v>32776</v>
      </c>
      <c r="N132">
        <v>1</v>
      </c>
      <c r="O132">
        <v>3.49111E-3</v>
      </c>
      <c r="P132">
        <v>4.0301350999999999</v>
      </c>
      <c r="Q132">
        <v>88.3</v>
      </c>
    </row>
    <row r="133" spans="1:17" x14ac:dyDescent="0.35">
      <c r="A133" t="s">
        <v>32777</v>
      </c>
      <c r="B133">
        <v>5.8793600499999998</v>
      </c>
      <c r="C133">
        <v>30</v>
      </c>
      <c r="D133">
        <v>57.485293400000003</v>
      </c>
      <c r="E133">
        <v>2659</v>
      </c>
      <c r="F133">
        <v>174</v>
      </c>
      <c r="G133">
        <v>3449.6825561800001</v>
      </c>
      <c r="H133">
        <v>11.7</v>
      </c>
      <c r="I133" t="s">
        <v>32778</v>
      </c>
      <c r="J133">
        <v>315.04762261000002</v>
      </c>
      <c r="K133" t="s">
        <v>32385</v>
      </c>
      <c r="L133">
        <v>1221.0656191600001</v>
      </c>
      <c r="M133" t="s">
        <v>32779</v>
      </c>
      <c r="N133">
        <v>1</v>
      </c>
      <c r="O133">
        <v>3.7516099999999998E-3</v>
      </c>
      <c r="P133">
        <v>4.0346089799999998</v>
      </c>
      <c r="Q133">
        <v>88.3</v>
      </c>
    </row>
    <row r="134" spans="1:17" x14ac:dyDescent="0.35">
      <c r="A134" t="s">
        <v>32780</v>
      </c>
      <c r="B134">
        <v>5.9449768499999998</v>
      </c>
      <c r="C134">
        <v>30</v>
      </c>
      <c r="D134">
        <v>57.695149170000001</v>
      </c>
      <c r="E134">
        <v>2659</v>
      </c>
      <c r="F134">
        <v>174</v>
      </c>
      <c r="G134">
        <v>3462.2759644299999</v>
      </c>
      <c r="H134">
        <v>11.68</v>
      </c>
      <c r="I134" t="s">
        <v>32781</v>
      </c>
      <c r="J134">
        <v>314.99252196999998</v>
      </c>
      <c r="K134" t="s">
        <v>32385</v>
      </c>
      <c r="L134">
        <v>1221.12467427</v>
      </c>
      <c r="M134" t="s">
        <v>32782</v>
      </c>
      <c r="N134">
        <v>1</v>
      </c>
      <c r="O134">
        <v>3.7749699999999999E-3</v>
      </c>
      <c r="P134">
        <v>4.0395302400000004</v>
      </c>
      <c r="Q134">
        <v>88.32</v>
      </c>
    </row>
    <row r="135" spans="1:17" x14ac:dyDescent="0.35">
      <c r="A135" t="s">
        <v>32783</v>
      </c>
      <c r="B135">
        <v>5.8924834099999996</v>
      </c>
      <c r="C135">
        <v>30</v>
      </c>
      <c r="D135">
        <v>56.715426479999998</v>
      </c>
      <c r="E135">
        <v>2659</v>
      </c>
      <c r="F135">
        <v>174</v>
      </c>
      <c r="G135">
        <v>3403.4829745000002</v>
      </c>
      <c r="H135">
        <v>11.6</v>
      </c>
      <c r="I135" t="s">
        <v>32784</v>
      </c>
      <c r="J135">
        <v>315.11022158999998</v>
      </c>
      <c r="K135" t="s">
        <v>32385</v>
      </c>
      <c r="L135">
        <v>1221.2099761100001</v>
      </c>
      <c r="M135" t="s">
        <v>32785</v>
      </c>
      <c r="N135">
        <v>1</v>
      </c>
      <c r="O135">
        <v>3.8033699999999999E-3</v>
      </c>
      <c r="P135">
        <v>4.0193978100000001</v>
      </c>
      <c r="Q135">
        <v>88.4</v>
      </c>
    </row>
    <row r="136" spans="1:17" x14ac:dyDescent="0.35">
      <c r="A136" t="s">
        <v>32786</v>
      </c>
      <c r="B136">
        <v>5.89576425</v>
      </c>
      <c r="C136">
        <v>30</v>
      </c>
      <c r="D136">
        <v>56.482102009999998</v>
      </c>
      <c r="E136">
        <v>2659</v>
      </c>
      <c r="F136">
        <v>174</v>
      </c>
      <c r="G136">
        <v>3389.4812136</v>
      </c>
      <c r="H136">
        <v>11.6</v>
      </c>
      <c r="I136" t="s">
        <v>32787</v>
      </c>
      <c r="J136">
        <v>315.23494319999998</v>
      </c>
      <c r="K136" t="s">
        <v>32385</v>
      </c>
      <c r="L136">
        <v>1221.23294199</v>
      </c>
      <c r="M136" t="s">
        <v>32788</v>
      </c>
      <c r="N136">
        <v>1</v>
      </c>
      <c r="O136">
        <v>3.8279299999999998E-3</v>
      </c>
      <c r="P136">
        <v>3.9952388999999999</v>
      </c>
      <c r="Q136">
        <v>88.4</v>
      </c>
    </row>
    <row r="137" spans="1:17" x14ac:dyDescent="0.35">
      <c r="A137" t="s">
        <v>32789</v>
      </c>
      <c r="B137">
        <v>5.9187301300000001</v>
      </c>
      <c r="C137">
        <v>30</v>
      </c>
      <c r="D137">
        <v>58.830628859999997</v>
      </c>
      <c r="E137">
        <v>2659</v>
      </c>
      <c r="F137">
        <v>174</v>
      </c>
      <c r="G137">
        <v>3530.4159052</v>
      </c>
      <c r="H137">
        <v>11.6</v>
      </c>
      <c r="I137" t="s">
        <v>32790</v>
      </c>
      <c r="J137">
        <v>315.22706685999998</v>
      </c>
      <c r="K137" t="s">
        <v>32385</v>
      </c>
      <c r="L137">
        <v>1221.3084013099999</v>
      </c>
      <c r="M137" t="s">
        <v>32791</v>
      </c>
      <c r="N137">
        <v>1</v>
      </c>
      <c r="O137">
        <v>3.7644800000000002E-3</v>
      </c>
      <c r="P137">
        <v>4.0654786999999999</v>
      </c>
      <c r="Q137">
        <v>88.4</v>
      </c>
    </row>
    <row r="138" spans="1:17" x14ac:dyDescent="0.35">
      <c r="A138" t="s">
        <v>32792</v>
      </c>
      <c r="B138">
        <v>5.9023259299999999</v>
      </c>
      <c r="C138">
        <v>30</v>
      </c>
      <c r="D138">
        <v>57.728865089999999</v>
      </c>
      <c r="E138">
        <v>2659</v>
      </c>
      <c r="F138">
        <v>174</v>
      </c>
      <c r="G138">
        <v>3464.2992514799998</v>
      </c>
      <c r="H138">
        <v>11.6</v>
      </c>
      <c r="I138" t="s">
        <v>32793</v>
      </c>
      <c r="J138">
        <v>314.95350371000001</v>
      </c>
      <c r="K138" t="s">
        <v>32385</v>
      </c>
      <c r="L138">
        <v>1221.3477713899999</v>
      </c>
      <c r="M138" t="s">
        <v>32794</v>
      </c>
      <c r="N138">
        <v>1</v>
      </c>
      <c r="O138">
        <v>3.8312300000000001E-3</v>
      </c>
      <c r="P138">
        <v>4.0789003199999998</v>
      </c>
      <c r="Q138">
        <v>88.4</v>
      </c>
    </row>
    <row r="139" spans="1:17" x14ac:dyDescent="0.35">
      <c r="A139" t="s">
        <v>32795</v>
      </c>
      <c r="B139">
        <v>5.92529181</v>
      </c>
      <c r="C139">
        <v>30</v>
      </c>
      <c r="D139">
        <v>59.10487835</v>
      </c>
      <c r="E139">
        <v>2659</v>
      </c>
      <c r="F139">
        <v>174</v>
      </c>
      <c r="G139">
        <v>3546.8735698300002</v>
      </c>
      <c r="H139">
        <v>11.6</v>
      </c>
      <c r="I139" t="s">
        <v>32796</v>
      </c>
      <c r="J139">
        <v>315.07871634000003</v>
      </c>
      <c r="K139" t="s">
        <v>32385</v>
      </c>
      <c r="L139">
        <v>1221.4461965800001</v>
      </c>
      <c r="M139" t="s">
        <v>32797</v>
      </c>
      <c r="N139">
        <v>1</v>
      </c>
      <c r="O139">
        <v>3.74574E-3</v>
      </c>
      <c r="P139">
        <v>4.0453462699999996</v>
      </c>
      <c r="Q139">
        <v>88.4</v>
      </c>
    </row>
    <row r="140" spans="1:17" x14ac:dyDescent="0.35">
      <c r="A140" t="s">
        <v>32798</v>
      </c>
      <c r="B140">
        <v>5.9777852500000002</v>
      </c>
      <c r="C140">
        <v>30</v>
      </c>
      <c r="D140">
        <v>58.449323149999998</v>
      </c>
      <c r="E140">
        <v>2659</v>
      </c>
      <c r="F140">
        <v>174</v>
      </c>
      <c r="G140">
        <v>3507.5338154800002</v>
      </c>
      <c r="H140">
        <v>11.6</v>
      </c>
      <c r="I140" t="s">
        <v>32799</v>
      </c>
      <c r="J140">
        <v>314.71871808999998</v>
      </c>
      <c r="K140" t="s">
        <v>32385</v>
      </c>
      <c r="L140">
        <v>1221.4396349000001</v>
      </c>
      <c r="M140" t="s">
        <v>32800</v>
      </c>
      <c r="N140">
        <v>1</v>
      </c>
      <c r="O140">
        <v>3.7143499999999999E-3</v>
      </c>
      <c r="P140">
        <v>4.0386354600000001</v>
      </c>
      <c r="Q140">
        <v>88.4</v>
      </c>
    </row>
    <row r="141" spans="1:17" x14ac:dyDescent="0.35">
      <c r="A141" t="s">
        <v>32801</v>
      </c>
      <c r="B141">
        <v>5.8695175300000004</v>
      </c>
      <c r="C141">
        <v>30</v>
      </c>
      <c r="D141">
        <v>59.691052319999997</v>
      </c>
      <c r="E141">
        <v>2659</v>
      </c>
      <c r="F141">
        <v>174</v>
      </c>
      <c r="G141">
        <v>3582.0497686600002</v>
      </c>
      <c r="H141">
        <v>11.6</v>
      </c>
      <c r="I141" t="s">
        <v>32802</v>
      </c>
      <c r="J141">
        <v>315.20392729000002</v>
      </c>
      <c r="K141" t="s">
        <v>32385</v>
      </c>
      <c r="L141">
        <v>1221.4790049799999</v>
      </c>
      <c r="M141" t="s">
        <v>32803</v>
      </c>
      <c r="N141">
        <v>1</v>
      </c>
      <c r="O141">
        <v>3.7280600000000001E-3</v>
      </c>
      <c r="P141">
        <v>4.0672682499999997</v>
      </c>
      <c r="Q141">
        <v>88.4</v>
      </c>
    </row>
    <row r="142" spans="1:17" x14ac:dyDescent="0.35">
      <c r="A142" t="s">
        <v>32804</v>
      </c>
      <c r="B142">
        <v>5.9745044099999998</v>
      </c>
      <c r="C142">
        <v>30</v>
      </c>
      <c r="D142">
        <v>59.155518829999998</v>
      </c>
      <c r="E142">
        <v>2659</v>
      </c>
      <c r="F142">
        <v>174</v>
      </c>
      <c r="G142">
        <v>3549.9124964600001</v>
      </c>
      <c r="H142">
        <v>11.6</v>
      </c>
      <c r="I142" t="s">
        <v>32805</v>
      </c>
      <c r="J142">
        <v>314.95348172000001</v>
      </c>
      <c r="K142" t="s">
        <v>32385</v>
      </c>
      <c r="L142">
        <v>1221.52821758</v>
      </c>
      <c r="M142" t="s">
        <v>32806</v>
      </c>
      <c r="N142">
        <v>1</v>
      </c>
      <c r="O142">
        <v>3.7444100000000001E-3</v>
      </c>
      <c r="P142">
        <v>4.0305824899999996</v>
      </c>
      <c r="Q142">
        <v>88.4</v>
      </c>
    </row>
    <row r="143" spans="1:17" x14ac:dyDescent="0.35">
      <c r="A143" t="s">
        <v>32807</v>
      </c>
      <c r="B143">
        <v>5.8892025700000001</v>
      </c>
      <c r="C143">
        <v>30</v>
      </c>
      <c r="D143">
        <v>60.390063380000001</v>
      </c>
      <c r="E143">
        <v>2659</v>
      </c>
      <c r="F143">
        <v>174</v>
      </c>
      <c r="G143">
        <v>3623.9973025200002</v>
      </c>
      <c r="H143">
        <v>11.58</v>
      </c>
      <c r="I143" t="s">
        <v>32808</v>
      </c>
      <c r="J143">
        <v>315.29751623999999</v>
      </c>
      <c r="K143" t="s">
        <v>32385</v>
      </c>
      <c r="L143">
        <v>1221.59055354</v>
      </c>
      <c r="M143" t="s">
        <v>32809</v>
      </c>
      <c r="N143">
        <v>1</v>
      </c>
      <c r="O143">
        <v>3.76225E-3</v>
      </c>
      <c r="P143">
        <v>4.0296877200000001</v>
      </c>
      <c r="Q143">
        <v>88.42</v>
      </c>
    </row>
    <row r="144" spans="1:17" x14ac:dyDescent="0.35">
      <c r="A144" t="s">
        <v>32810</v>
      </c>
      <c r="B144">
        <v>5.9187301300000001</v>
      </c>
      <c r="C144">
        <v>30</v>
      </c>
      <c r="D144">
        <v>61.470869180000001</v>
      </c>
      <c r="E144">
        <v>2659</v>
      </c>
      <c r="F144">
        <v>174</v>
      </c>
      <c r="G144">
        <v>3688.85627217</v>
      </c>
      <c r="H144">
        <v>11.48</v>
      </c>
      <c r="I144" t="s">
        <v>32811</v>
      </c>
      <c r="J144">
        <v>315.18816893000002</v>
      </c>
      <c r="K144" t="s">
        <v>32385</v>
      </c>
      <c r="L144">
        <v>1221.5938343800001</v>
      </c>
      <c r="M144" t="s">
        <v>32812</v>
      </c>
      <c r="N144">
        <v>1</v>
      </c>
      <c r="O144">
        <v>3.75932E-3</v>
      </c>
      <c r="P144">
        <v>4.0314772699999999</v>
      </c>
      <c r="Q144">
        <v>88.52</v>
      </c>
    </row>
    <row r="145" spans="1:17" x14ac:dyDescent="0.35">
      <c r="A145" t="s">
        <v>32813</v>
      </c>
      <c r="B145">
        <v>5.9056067700000003</v>
      </c>
      <c r="C145">
        <v>30</v>
      </c>
      <c r="D145">
        <v>59.879527799999998</v>
      </c>
      <c r="E145">
        <v>2659</v>
      </c>
      <c r="F145">
        <v>174</v>
      </c>
      <c r="G145">
        <v>3593.3601497599998</v>
      </c>
      <c r="H145">
        <v>11.4</v>
      </c>
      <c r="I145" t="s">
        <v>32814</v>
      </c>
      <c r="J145">
        <v>315.15654119999999</v>
      </c>
      <c r="K145" t="s">
        <v>32385</v>
      </c>
      <c r="L145">
        <v>1221.68241706</v>
      </c>
      <c r="M145" t="s">
        <v>32815</v>
      </c>
      <c r="N145">
        <v>1</v>
      </c>
      <c r="O145">
        <v>3.6925399999999998E-3</v>
      </c>
      <c r="P145">
        <v>4.0462410499999999</v>
      </c>
      <c r="Q145">
        <v>88.6</v>
      </c>
    </row>
    <row r="146" spans="1:17" x14ac:dyDescent="0.35">
      <c r="A146" t="s">
        <v>32816</v>
      </c>
      <c r="B146">
        <v>5.9285726500000004</v>
      </c>
      <c r="C146">
        <v>30</v>
      </c>
      <c r="D146">
        <v>59.634522189999998</v>
      </c>
      <c r="E146">
        <v>2659</v>
      </c>
      <c r="F146">
        <v>174</v>
      </c>
      <c r="G146">
        <v>3578.6574054500002</v>
      </c>
      <c r="H146">
        <v>11.4</v>
      </c>
      <c r="I146" t="s">
        <v>32817</v>
      </c>
      <c r="J146">
        <v>315.08641114</v>
      </c>
      <c r="K146" t="s">
        <v>32385</v>
      </c>
      <c r="L146">
        <v>1221.7709997300001</v>
      </c>
      <c r="M146" t="s">
        <v>32818</v>
      </c>
      <c r="N146">
        <v>1</v>
      </c>
      <c r="O146">
        <v>3.86865E-3</v>
      </c>
      <c r="P146">
        <v>4.0015023200000002</v>
      </c>
      <c r="Q146">
        <v>88.6</v>
      </c>
    </row>
    <row r="147" spans="1:17" x14ac:dyDescent="0.35">
      <c r="A147" t="s">
        <v>32819</v>
      </c>
      <c r="B147">
        <v>5.8892025700000001</v>
      </c>
      <c r="C147">
        <v>30</v>
      </c>
      <c r="D147">
        <v>60.598392439999998</v>
      </c>
      <c r="E147">
        <v>2659</v>
      </c>
      <c r="F147">
        <v>174</v>
      </c>
      <c r="G147">
        <v>3636.4990930700001</v>
      </c>
      <c r="H147">
        <v>11.42</v>
      </c>
      <c r="I147" t="s">
        <v>32820</v>
      </c>
      <c r="J147">
        <v>314.91495099999997</v>
      </c>
      <c r="K147" t="s">
        <v>32385</v>
      </c>
      <c r="L147">
        <v>1221.8169314899999</v>
      </c>
      <c r="M147" t="s">
        <v>32821</v>
      </c>
      <c r="N147">
        <v>1</v>
      </c>
      <c r="O147">
        <v>3.9424000000000004E-3</v>
      </c>
      <c r="P147">
        <v>4.0265560100000002</v>
      </c>
      <c r="Q147">
        <v>88.58</v>
      </c>
    </row>
    <row r="148" spans="1:17" x14ac:dyDescent="0.35">
      <c r="A148" t="s">
        <v>32822</v>
      </c>
      <c r="B148">
        <v>5.9679427299999999</v>
      </c>
      <c r="C148">
        <v>30</v>
      </c>
      <c r="D148">
        <v>57.240731060000002</v>
      </c>
      <c r="E148">
        <v>2659</v>
      </c>
      <c r="F148">
        <v>174</v>
      </c>
      <c r="G148">
        <v>3435.00641236</v>
      </c>
      <c r="H148">
        <v>11.52</v>
      </c>
      <c r="I148" t="s">
        <v>32823</v>
      </c>
      <c r="J148">
        <v>314.88346304999999</v>
      </c>
      <c r="K148" t="s">
        <v>32385</v>
      </c>
      <c r="L148">
        <v>1221.8825482899999</v>
      </c>
      <c r="M148" t="s">
        <v>32824</v>
      </c>
      <c r="N148">
        <v>1</v>
      </c>
      <c r="O148">
        <v>3.8482799999999999E-3</v>
      </c>
      <c r="P148">
        <v>4.0717421199999997</v>
      </c>
      <c r="Q148">
        <v>88.48</v>
      </c>
    </row>
    <row r="149" spans="1:17" x14ac:dyDescent="0.35">
      <c r="A149" t="s">
        <v>32825</v>
      </c>
      <c r="B149">
        <v>5.92529181</v>
      </c>
      <c r="C149">
        <v>30</v>
      </c>
      <c r="D149">
        <v>57.68291507</v>
      </c>
      <c r="E149">
        <v>2659</v>
      </c>
      <c r="F149">
        <v>174</v>
      </c>
      <c r="G149">
        <v>3461.54179819</v>
      </c>
      <c r="H149">
        <v>11.62</v>
      </c>
      <c r="I149" t="s">
        <v>32826</v>
      </c>
      <c r="J149">
        <v>315.04704124</v>
      </c>
      <c r="K149" t="s">
        <v>32385</v>
      </c>
      <c r="L149">
        <v>1221.93504173</v>
      </c>
      <c r="M149" t="s">
        <v>32827</v>
      </c>
      <c r="N149">
        <v>1</v>
      </c>
      <c r="O149">
        <v>3.8725500000000002E-3</v>
      </c>
      <c r="P149">
        <v>4.0511623099999996</v>
      </c>
      <c r="Q149">
        <v>88.38</v>
      </c>
    </row>
    <row r="150" spans="1:17" x14ac:dyDescent="0.35">
      <c r="A150" t="s">
        <v>32828</v>
      </c>
      <c r="B150">
        <v>5.9121684500000002</v>
      </c>
      <c r="C150">
        <v>30</v>
      </c>
      <c r="D150">
        <v>56.95831931</v>
      </c>
      <c r="E150">
        <v>2659</v>
      </c>
      <c r="F150">
        <v>174</v>
      </c>
      <c r="G150">
        <v>3418.0589318299999</v>
      </c>
      <c r="H150">
        <v>11.68</v>
      </c>
      <c r="I150" t="s">
        <v>32829</v>
      </c>
      <c r="J150">
        <v>315.21912463000001</v>
      </c>
      <c r="K150" t="s">
        <v>32385</v>
      </c>
      <c r="L150">
        <v>1221.94160341</v>
      </c>
      <c r="M150" t="s">
        <v>32830</v>
      </c>
      <c r="N150">
        <v>1</v>
      </c>
      <c r="O150">
        <v>4.0146799999999996E-3</v>
      </c>
      <c r="P150">
        <v>4.0341615900000001</v>
      </c>
      <c r="Q150">
        <v>88.32</v>
      </c>
    </row>
    <row r="151" spans="1:17" x14ac:dyDescent="0.35">
      <c r="A151" t="s">
        <v>32831</v>
      </c>
      <c r="B151">
        <v>5.9285726500000004</v>
      </c>
      <c r="C151">
        <v>30</v>
      </c>
      <c r="D151">
        <v>60.53923434</v>
      </c>
      <c r="E151">
        <v>2659</v>
      </c>
      <c r="F151">
        <v>174</v>
      </c>
      <c r="G151">
        <v>3632.9490259099998</v>
      </c>
      <c r="H151">
        <v>11.58</v>
      </c>
      <c r="I151" t="s">
        <v>32832</v>
      </c>
      <c r="J151">
        <v>315.07028587999997</v>
      </c>
      <c r="K151" t="s">
        <v>32385</v>
      </c>
      <c r="L151">
        <v>1221.96128845</v>
      </c>
      <c r="M151" t="s">
        <v>32833</v>
      </c>
      <c r="N151">
        <v>1</v>
      </c>
      <c r="O151">
        <v>3.7611799999999998E-3</v>
      </c>
      <c r="P151">
        <v>4.0529518500000004</v>
      </c>
      <c r="Q151">
        <v>88.42</v>
      </c>
    </row>
    <row r="152" spans="1:17" x14ac:dyDescent="0.35">
      <c r="A152" t="s">
        <v>32834</v>
      </c>
      <c r="B152">
        <v>5.9220109699999997</v>
      </c>
      <c r="C152">
        <v>30</v>
      </c>
      <c r="D152">
        <v>58.078779050000001</v>
      </c>
      <c r="E152">
        <v>2659</v>
      </c>
      <c r="F152">
        <v>174</v>
      </c>
      <c r="G152">
        <v>3485.29752775</v>
      </c>
      <c r="H152">
        <v>11.52</v>
      </c>
      <c r="I152" t="s">
        <v>32835</v>
      </c>
      <c r="J152">
        <v>314.90656056</v>
      </c>
      <c r="K152" t="s">
        <v>32385</v>
      </c>
      <c r="L152">
        <v>1222.01378189</v>
      </c>
      <c r="M152" t="s">
        <v>32836</v>
      </c>
      <c r="N152">
        <v>1</v>
      </c>
      <c r="O152">
        <v>3.8991099999999999E-3</v>
      </c>
      <c r="P152">
        <v>4.0708473500000002</v>
      </c>
      <c r="Q152">
        <v>88.48</v>
      </c>
    </row>
    <row r="153" spans="1:17" x14ac:dyDescent="0.35">
      <c r="A153" t="s">
        <v>32837</v>
      </c>
      <c r="B153">
        <v>5.9154492899999997</v>
      </c>
      <c r="C153">
        <v>30</v>
      </c>
      <c r="D153">
        <v>62.807553990000002</v>
      </c>
      <c r="E153">
        <v>2659</v>
      </c>
      <c r="F153">
        <v>174</v>
      </c>
      <c r="G153">
        <v>3769.0704974199998</v>
      </c>
      <c r="H153">
        <v>11.6</v>
      </c>
      <c r="I153" t="s">
        <v>32838</v>
      </c>
      <c r="J153">
        <v>314.99241768000002</v>
      </c>
      <c r="K153" t="s">
        <v>32385</v>
      </c>
      <c r="L153">
        <v>1222.0301860899999</v>
      </c>
      <c r="M153" t="s">
        <v>32839</v>
      </c>
      <c r="N153">
        <v>1</v>
      </c>
      <c r="O153">
        <v>3.75714E-3</v>
      </c>
      <c r="P153">
        <v>4.0632417600000004</v>
      </c>
      <c r="Q153">
        <v>88.4</v>
      </c>
    </row>
    <row r="154" spans="1:17" x14ac:dyDescent="0.35">
      <c r="A154" t="s">
        <v>32840</v>
      </c>
      <c r="B154">
        <v>5.9679427299999999</v>
      </c>
      <c r="C154">
        <v>30</v>
      </c>
      <c r="D154">
        <v>57.591111550000001</v>
      </c>
      <c r="E154">
        <v>2659</v>
      </c>
      <c r="F154">
        <v>174</v>
      </c>
      <c r="G154">
        <v>3456.0326852200001</v>
      </c>
      <c r="H154">
        <v>11.6</v>
      </c>
      <c r="I154" t="s">
        <v>32841</v>
      </c>
      <c r="J154">
        <v>315.00815359000001</v>
      </c>
      <c r="K154" t="s">
        <v>32385</v>
      </c>
      <c r="L154">
        <v>1222.06299448</v>
      </c>
      <c r="M154" t="s">
        <v>32842</v>
      </c>
      <c r="N154">
        <v>1</v>
      </c>
      <c r="O154">
        <v>3.7610299999999998E-3</v>
      </c>
      <c r="P154">
        <v>4.0780055400000004</v>
      </c>
      <c r="Q154">
        <v>88.4</v>
      </c>
    </row>
    <row r="155" spans="1:17" x14ac:dyDescent="0.35">
      <c r="A155" t="s">
        <v>32843</v>
      </c>
      <c r="B155">
        <v>5.9056067700000003</v>
      </c>
      <c r="C155">
        <v>30</v>
      </c>
      <c r="D155">
        <v>59.846558719999997</v>
      </c>
      <c r="E155">
        <v>2659</v>
      </c>
      <c r="F155">
        <v>174</v>
      </c>
      <c r="G155">
        <v>3591.3816809199998</v>
      </c>
      <c r="H155">
        <v>11.6</v>
      </c>
      <c r="I155" t="s">
        <v>32844</v>
      </c>
      <c r="J155">
        <v>315.07898485999999</v>
      </c>
      <c r="K155" t="s">
        <v>32385</v>
      </c>
      <c r="L155">
        <v>1222.1417346400001</v>
      </c>
      <c r="M155" t="s">
        <v>32845</v>
      </c>
      <c r="N155">
        <v>1</v>
      </c>
      <c r="O155">
        <v>3.87981E-3</v>
      </c>
      <c r="P155">
        <v>4.02834556</v>
      </c>
      <c r="Q155">
        <v>88.4</v>
      </c>
    </row>
    <row r="156" spans="1:17" x14ac:dyDescent="0.35">
      <c r="A156" t="s">
        <v>32846</v>
      </c>
      <c r="B156">
        <v>5.9088876099999998</v>
      </c>
      <c r="C156">
        <v>30</v>
      </c>
      <c r="D156">
        <v>59.513612989999999</v>
      </c>
      <c r="E156">
        <v>2659</v>
      </c>
      <c r="F156">
        <v>174</v>
      </c>
      <c r="G156">
        <v>3571.4016650499998</v>
      </c>
      <c r="H156">
        <v>11.6</v>
      </c>
      <c r="I156" t="s">
        <v>32847</v>
      </c>
      <c r="J156">
        <v>315.36792754999999</v>
      </c>
      <c r="K156" t="s">
        <v>32385</v>
      </c>
      <c r="L156">
        <v>1222.2040706</v>
      </c>
      <c r="M156" t="s">
        <v>32848</v>
      </c>
      <c r="N156">
        <v>1</v>
      </c>
      <c r="O156">
        <v>3.6733899999999999E-3</v>
      </c>
      <c r="P156">
        <v>4.0247664600000004</v>
      </c>
      <c r="Q156">
        <v>88.4</v>
      </c>
    </row>
    <row r="157" spans="1:17" x14ac:dyDescent="0.35">
      <c r="A157" t="s">
        <v>32849</v>
      </c>
      <c r="B157">
        <v>5.89576425</v>
      </c>
      <c r="C157">
        <v>30</v>
      </c>
      <c r="D157">
        <v>60.535473420000002</v>
      </c>
      <c r="E157">
        <v>2659</v>
      </c>
      <c r="F157">
        <v>174</v>
      </c>
      <c r="G157">
        <v>3632.7233337900002</v>
      </c>
      <c r="H157">
        <v>11.6</v>
      </c>
      <c r="I157" t="s">
        <v>32850</v>
      </c>
      <c r="J157">
        <v>315.12584239</v>
      </c>
      <c r="K157" t="s">
        <v>32385</v>
      </c>
      <c r="L157">
        <v>1222.3024958000001</v>
      </c>
      <c r="M157" t="s">
        <v>32851</v>
      </c>
      <c r="N157">
        <v>1</v>
      </c>
      <c r="O157">
        <v>3.69141E-3</v>
      </c>
      <c r="P157">
        <v>3.9983706099999998</v>
      </c>
      <c r="Q157">
        <v>88.4</v>
      </c>
    </row>
    <row r="158" spans="1:17" x14ac:dyDescent="0.35">
      <c r="A158" t="s">
        <v>32852</v>
      </c>
      <c r="B158">
        <v>5.9373714499999997</v>
      </c>
      <c r="C158">
        <v>30</v>
      </c>
      <c r="D158">
        <v>58.600999309999999</v>
      </c>
      <c r="E158">
        <v>2659</v>
      </c>
      <c r="F158">
        <v>174</v>
      </c>
      <c r="G158">
        <v>3516.6358756999998</v>
      </c>
      <c r="H158">
        <v>11.62</v>
      </c>
      <c r="I158" t="s">
        <v>32853</v>
      </c>
      <c r="J158">
        <v>314.92996334999998</v>
      </c>
      <c r="K158" t="s">
        <v>32385</v>
      </c>
      <c r="L158">
        <v>1222.41469796</v>
      </c>
      <c r="M158" t="s">
        <v>32854</v>
      </c>
      <c r="N158">
        <v>1</v>
      </c>
      <c r="O158">
        <v>3.7632999999999998E-3</v>
      </c>
      <c r="P158">
        <v>4.06201378</v>
      </c>
      <c r="Q158">
        <v>88.38</v>
      </c>
    </row>
    <row r="159" spans="1:17" x14ac:dyDescent="0.35">
      <c r="A159" t="s">
        <v>32855</v>
      </c>
      <c r="B159">
        <v>5.9594432700000004</v>
      </c>
      <c r="C159">
        <v>30</v>
      </c>
      <c r="D159">
        <v>61.224120929999998</v>
      </c>
      <c r="E159">
        <v>2659</v>
      </c>
      <c r="F159">
        <v>174</v>
      </c>
      <c r="G159">
        <v>3674.0489521600002</v>
      </c>
      <c r="H159">
        <v>11.68</v>
      </c>
      <c r="I159" t="s">
        <v>32856</v>
      </c>
      <c r="J159">
        <v>314.79700846999998</v>
      </c>
      <c r="K159" t="s">
        <v>32385</v>
      </c>
      <c r="L159">
        <v>1222.4639105599999</v>
      </c>
      <c r="M159" t="s">
        <v>32857</v>
      </c>
      <c r="N159">
        <v>1</v>
      </c>
      <c r="O159">
        <v>3.7839200000000001E-3</v>
      </c>
      <c r="P159">
        <v>4.0852872400000004</v>
      </c>
      <c r="Q159">
        <v>88.32</v>
      </c>
    </row>
    <row r="160" spans="1:17" x14ac:dyDescent="0.35">
      <c r="A160" t="s">
        <v>32858</v>
      </c>
      <c r="B160">
        <v>5.9430390700000002</v>
      </c>
      <c r="C160">
        <v>30</v>
      </c>
      <c r="D160">
        <v>60.473101440000001</v>
      </c>
      <c r="E160">
        <v>2659</v>
      </c>
      <c r="F160">
        <v>174</v>
      </c>
      <c r="G160">
        <v>3628.98040223</v>
      </c>
      <c r="H160">
        <v>11.6</v>
      </c>
      <c r="I160" t="s">
        <v>32859</v>
      </c>
      <c r="J160">
        <v>314.98468981000002</v>
      </c>
      <c r="K160" t="s">
        <v>32385</v>
      </c>
      <c r="L160">
        <v>1222.5885824699999</v>
      </c>
      <c r="M160" t="s">
        <v>32860</v>
      </c>
      <c r="N160">
        <v>1</v>
      </c>
      <c r="O160">
        <v>3.7513799999999999E-3</v>
      </c>
      <c r="P160">
        <v>4.0168369799999999</v>
      </c>
      <c r="Q160">
        <v>88.4</v>
      </c>
    </row>
    <row r="161" spans="1:17" x14ac:dyDescent="0.35">
      <c r="A161" t="s">
        <v>32861</v>
      </c>
      <c r="B161">
        <v>5.9397582299999998</v>
      </c>
      <c r="C161">
        <v>30</v>
      </c>
      <c r="D161">
        <v>58.478125159999998</v>
      </c>
      <c r="E161">
        <v>2659</v>
      </c>
      <c r="F161">
        <v>174</v>
      </c>
      <c r="G161">
        <v>3509.2622191</v>
      </c>
      <c r="H161">
        <v>11.6</v>
      </c>
      <c r="I161" t="s">
        <v>32862</v>
      </c>
      <c r="J161">
        <v>315.08629117999999</v>
      </c>
      <c r="K161" t="s">
        <v>32385</v>
      </c>
      <c r="L161">
        <v>1222.6279525499999</v>
      </c>
      <c r="M161" t="s">
        <v>32863</v>
      </c>
      <c r="N161">
        <v>1</v>
      </c>
      <c r="O161">
        <v>3.7418899999999999E-3</v>
      </c>
      <c r="P161">
        <v>4.0401011200000001</v>
      </c>
      <c r="Q161">
        <v>88.4</v>
      </c>
    </row>
    <row r="162" spans="1:17" x14ac:dyDescent="0.35">
      <c r="A162" t="s">
        <v>32864</v>
      </c>
      <c r="B162">
        <v>5.9135115100000002</v>
      </c>
      <c r="C162">
        <v>30</v>
      </c>
      <c r="D162">
        <v>58.709351820000002</v>
      </c>
      <c r="E162">
        <v>2659</v>
      </c>
      <c r="F162">
        <v>174</v>
      </c>
      <c r="G162">
        <v>3523.1380909899999</v>
      </c>
      <c r="H162">
        <v>11.6</v>
      </c>
      <c r="I162" t="s">
        <v>32865</v>
      </c>
      <c r="J162">
        <v>315.01580491999999</v>
      </c>
      <c r="K162" t="s">
        <v>32385</v>
      </c>
      <c r="L162">
        <v>1222.7165352300001</v>
      </c>
      <c r="M162" t="s">
        <v>32866</v>
      </c>
      <c r="N162">
        <v>1</v>
      </c>
      <c r="O162">
        <v>3.7465100000000002E-3</v>
      </c>
      <c r="P162">
        <v>4.06381265</v>
      </c>
      <c r="Q162">
        <v>88.4</v>
      </c>
    </row>
    <row r="163" spans="1:17" x14ac:dyDescent="0.35">
      <c r="A163" t="s">
        <v>32867</v>
      </c>
      <c r="B163">
        <v>5.9233540299999996</v>
      </c>
      <c r="C163">
        <v>30</v>
      </c>
      <c r="D163">
        <v>60.263417650000001</v>
      </c>
      <c r="E163">
        <v>2659</v>
      </c>
      <c r="F163">
        <v>174</v>
      </c>
      <c r="G163">
        <v>3616.39731385</v>
      </c>
      <c r="H163">
        <v>11.6</v>
      </c>
      <c r="I163" t="s">
        <v>32868</v>
      </c>
      <c r="J163">
        <v>315.14924703999998</v>
      </c>
      <c r="K163" t="s">
        <v>32385</v>
      </c>
      <c r="L163">
        <v>1222.7624669899999</v>
      </c>
      <c r="M163" t="s">
        <v>32869</v>
      </c>
      <c r="N163">
        <v>1</v>
      </c>
      <c r="O163">
        <v>3.7797799999999999E-3</v>
      </c>
      <c r="P163">
        <v>4.0450223799999998</v>
      </c>
      <c r="Q163">
        <v>88.4</v>
      </c>
    </row>
    <row r="164" spans="1:17" x14ac:dyDescent="0.35">
      <c r="A164" t="s">
        <v>32870</v>
      </c>
      <c r="B164">
        <v>5.9331965499999999</v>
      </c>
      <c r="C164">
        <v>30</v>
      </c>
      <c r="D164">
        <v>59.187964739999998</v>
      </c>
      <c r="E164">
        <v>2659</v>
      </c>
      <c r="F164">
        <v>174</v>
      </c>
      <c r="G164">
        <v>3551.8595700300002</v>
      </c>
      <c r="H164">
        <v>11.6</v>
      </c>
      <c r="I164" t="s">
        <v>32871</v>
      </c>
      <c r="J164">
        <v>314.86745784999999</v>
      </c>
      <c r="K164" t="s">
        <v>32385</v>
      </c>
      <c r="L164">
        <v>1222.8116795799999</v>
      </c>
      <c r="M164" t="s">
        <v>32872</v>
      </c>
      <c r="N164">
        <v>1</v>
      </c>
      <c r="O164">
        <v>3.80744E-3</v>
      </c>
      <c r="P164">
        <v>4.0181791499999999</v>
      </c>
      <c r="Q164">
        <v>88.4</v>
      </c>
    </row>
    <row r="165" spans="1:17" x14ac:dyDescent="0.35">
      <c r="A165" t="s">
        <v>32873</v>
      </c>
      <c r="B165">
        <v>5.9364773900000003</v>
      </c>
      <c r="C165">
        <v>30</v>
      </c>
      <c r="D165">
        <v>55.561441860000002</v>
      </c>
      <c r="E165">
        <v>2659</v>
      </c>
      <c r="F165">
        <v>174</v>
      </c>
      <c r="G165">
        <v>3334.2325563300001</v>
      </c>
      <c r="H165">
        <v>11.6</v>
      </c>
      <c r="I165" t="s">
        <v>32874</v>
      </c>
      <c r="J165">
        <v>314.94530894000002</v>
      </c>
      <c r="K165" t="s">
        <v>32385</v>
      </c>
      <c r="L165">
        <v>1222.89698142</v>
      </c>
      <c r="M165" t="s">
        <v>32875</v>
      </c>
      <c r="N165">
        <v>1</v>
      </c>
      <c r="O165">
        <v>3.78905E-3</v>
      </c>
      <c r="P165">
        <v>4.0351798600000004</v>
      </c>
      <c r="Q165">
        <v>88.4</v>
      </c>
    </row>
    <row r="166" spans="1:17" x14ac:dyDescent="0.35">
      <c r="A166" t="s">
        <v>32876</v>
      </c>
      <c r="B166">
        <v>5.92663487</v>
      </c>
      <c r="C166">
        <v>30</v>
      </c>
      <c r="D166">
        <v>57.935360340000003</v>
      </c>
      <c r="E166">
        <v>2659</v>
      </c>
      <c r="F166">
        <v>174</v>
      </c>
      <c r="G166">
        <v>3476.6909956099998</v>
      </c>
      <c r="H166">
        <v>11.6</v>
      </c>
      <c r="I166" t="s">
        <v>32877</v>
      </c>
      <c r="J166">
        <v>314.97727914000001</v>
      </c>
      <c r="K166" t="s">
        <v>32385</v>
      </c>
      <c r="L166">
        <v>1222.95603654</v>
      </c>
      <c r="M166" t="s">
        <v>32878</v>
      </c>
      <c r="N166">
        <v>1</v>
      </c>
      <c r="O166">
        <v>3.7876099999999998E-3</v>
      </c>
      <c r="P166">
        <v>4.0445749900000001</v>
      </c>
      <c r="Q166">
        <v>88.4</v>
      </c>
    </row>
    <row r="167" spans="1:17" x14ac:dyDescent="0.35">
      <c r="A167" t="s">
        <v>32879</v>
      </c>
      <c r="B167">
        <v>5.9463199099999997</v>
      </c>
      <c r="C167">
        <v>30</v>
      </c>
      <c r="D167">
        <v>59.459229540000003</v>
      </c>
      <c r="E167">
        <v>2659</v>
      </c>
      <c r="F167">
        <v>174</v>
      </c>
      <c r="G167">
        <v>3568.1381239699999</v>
      </c>
      <c r="H167">
        <v>11.58</v>
      </c>
      <c r="I167" t="s">
        <v>32880</v>
      </c>
      <c r="J167">
        <v>315.01613428000002</v>
      </c>
      <c r="K167" t="s">
        <v>32385</v>
      </c>
      <c r="L167">
        <v>1223.0150916600001</v>
      </c>
      <c r="M167" t="s">
        <v>32881</v>
      </c>
      <c r="N167">
        <v>1</v>
      </c>
      <c r="O167">
        <v>3.8240000000000001E-3</v>
      </c>
      <c r="P167">
        <v>4.0472593200000002</v>
      </c>
      <c r="Q167">
        <v>88.42</v>
      </c>
    </row>
    <row r="168" spans="1:17" x14ac:dyDescent="0.35">
      <c r="A168" t="s">
        <v>32882</v>
      </c>
      <c r="B168">
        <v>5.92663487</v>
      </c>
      <c r="C168">
        <v>30</v>
      </c>
      <c r="D168">
        <v>60.030244500000002</v>
      </c>
      <c r="E168">
        <v>2659</v>
      </c>
      <c r="F168">
        <v>174</v>
      </c>
      <c r="G168">
        <v>3602.4046333699998</v>
      </c>
      <c r="H168">
        <v>11.5</v>
      </c>
      <c r="I168" t="s">
        <v>32883</v>
      </c>
      <c r="J168">
        <v>315.25033475999999</v>
      </c>
      <c r="K168" t="s">
        <v>32385</v>
      </c>
      <c r="L168">
        <v>1222.9855640999999</v>
      </c>
      <c r="M168" t="s">
        <v>32884</v>
      </c>
      <c r="N168">
        <v>1</v>
      </c>
      <c r="O168">
        <v>3.7919500000000001E-3</v>
      </c>
      <c r="P168">
        <v>4.0691812900000004</v>
      </c>
      <c r="Q168">
        <v>88.5</v>
      </c>
    </row>
    <row r="169" spans="1:17" x14ac:dyDescent="0.35">
      <c r="A169" t="s">
        <v>32885</v>
      </c>
      <c r="B169">
        <v>5.9200731900000001</v>
      </c>
      <c r="C169">
        <v>30</v>
      </c>
      <c r="D169">
        <v>59.610210879999997</v>
      </c>
      <c r="E169">
        <v>2659</v>
      </c>
      <c r="F169">
        <v>174</v>
      </c>
      <c r="G169">
        <v>3577.19848809</v>
      </c>
      <c r="H169">
        <v>11.5</v>
      </c>
      <c r="I169" t="s">
        <v>32886</v>
      </c>
      <c r="J169">
        <v>315.17197627000002</v>
      </c>
      <c r="K169" t="s">
        <v>32385</v>
      </c>
      <c r="L169">
        <v>1223.04461922</v>
      </c>
      <c r="M169" t="s">
        <v>32887</v>
      </c>
      <c r="N169">
        <v>1</v>
      </c>
      <c r="O169">
        <v>3.80563E-3</v>
      </c>
      <c r="P169">
        <v>4.0557596800000004</v>
      </c>
      <c r="Q169">
        <v>88.5</v>
      </c>
    </row>
    <row r="170" spans="1:17" x14ac:dyDescent="0.35">
      <c r="A170" t="s">
        <v>32888</v>
      </c>
      <c r="B170">
        <v>5.9594432700000004</v>
      </c>
      <c r="C170">
        <v>30</v>
      </c>
      <c r="D170">
        <v>60.009914289999998</v>
      </c>
      <c r="E170">
        <v>2659</v>
      </c>
      <c r="F170">
        <v>174</v>
      </c>
      <c r="G170">
        <v>3601.1846207499998</v>
      </c>
      <c r="H170">
        <v>11.52</v>
      </c>
      <c r="I170" t="s">
        <v>32889</v>
      </c>
      <c r="J170">
        <v>315.15658496999998</v>
      </c>
      <c r="K170" t="s">
        <v>32385</v>
      </c>
      <c r="L170">
        <v>1223.11023602</v>
      </c>
      <c r="M170" t="s">
        <v>32890</v>
      </c>
      <c r="N170">
        <v>1</v>
      </c>
      <c r="O170">
        <v>3.6084200000000002E-3</v>
      </c>
      <c r="P170">
        <v>4.0186265299999997</v>
      </c>
      <c r="Q170">
        <v>88.48</v>
      </c>
    </row>
    <row r="171" spans="1:17" x14ac:dyDescent="0.35">
      <c r="A171" t="s">
        <v>32891</v>
      </c>
      <c r="B171">
        <v>5.8839839500000002</v>
      </c>
      <c r="C171">
        <v>30</v>
      </c>
      <c r="D171">
        <v>59.381110630000002</v>
      </c>
      <c r="E171">
        <v>2659</v>
      </c>
      <c r="F171">
        <v>174</v>
      </c>
      <c r="G171">
        <v>3563.4502215500002</v>
      </c>
      <c r="H171">
        <v>11.6</v>
      </c>
      <c r="I171" t="s">
        <v>32892</v>
      </c>
      <c r="J171">
        <v>315.18770697000002</v>
      </c>
      <c r="K171" t="s">
        <v>32385</v>
      </c>
      <c r="L171">
        <v>1223.1692911299999</v>
      </c>
      <c r="M171" t="s">
        <v>32893</v>
      </c>
      <c r="N171">
        <v>1</v>
      </c>
      <c r="O171">
        <v>3.6584500000000002E-3</v>
      </c>
      <c r="P171">
        <v>4.0011784300000004</v>
      </c>
      <c r="Q171">
        <v>88.4</v>
      </c>
    </row>
    <row r="172" spans="1:17" x14ac:dyDescent="0.35">
      <c r="A172" t="s">
        <v>32894</v>
      </c>
      <c r="B172">
        <v>5.9167923499999997</v>
      </c>
      <c r="C172">
        <v>30</v>
      </c>
      <c r="D172">
        <v>56.915159459999998</v>
      </c>
      <c r="E172">
        <v>2659</v>
      </c>
      <c r="F172">
        <v>174</v>
      </c>
      <c r="G172">
        <v>3415.4689168</v>
      </c>
      <c r="H172">
        <v>11.7</v>
      </c>
      <c r="I172" t="s">
        <v>32895</v>
      </c>
      <c r="J172">
        <v>314.91414530999998</v>
      </c>
      <c r="K172" t="s">
        <v>32385</v>
      </c>
      <c r="L172">
        <v>1223.22834625</v>
      </c>
      <c r="M172" t="s">
        <v>32896</v>
      </c>
      <c r="N172">
        <v>1</v>
      </c>
      <c r="O172">
        <v>3.88784E-3</v>
      </c>
      <c r="P172">
        <v>4.0338377000000003</v>
      </c>
      <c r="Q172">
        <v>88.3</v>
      </c>
    </row>
    <row r="173" spans="1:17" x14ac:dyDescent="0.35">
      <c r="A173" t="s">
        <v>32897</v>
      </c>
      <c r="B173">
        <v>5.9233540299999996</v>
      </c>
      <c r="C173">
        <v>30</v>
      </c>
      <c r="D173">
        <v>52.304302239999998</v>
      </c>
      <c r="E173">
        <v>2659</v>
      </c>
      <c r="F173">
        <v>174</v>
      </c>
      <c r="G173">
        <v>3138.7721687500002</v>
      </c>
      <c r="H173">
        <v>11.8</v>
      </c>
      <c r="I173" t="s">
        <v>32898</v>
      </c>
      <c r="J173">
        <v>315.06296924999998</v>
      </c>
      <c r="K173" t="s">
        <v>32385</v>
      </c>
      <c r="L173">
        <v>1223.3234906099999</v>
      </c>
      <c r="M173" t="s">
        <v>32899</v>
      </c>
      <c r="N173">
        <v>1</v>
      </c>
      <c r="O173">
        <v>3.7868799999999998E-3</v>
      </c>
      <c r="P173">
        <v>4.0463645399999999</v>
      </c>
      <c r="Q173">
        <v>88.2</v>
      </c>
    </row>
    <row r="174" spans="1:17" x14ac:dyDescent="0.35">
      <c r="A174" t="s">
        <v>32900</v>
      </c>
      <c r="B174">
        <v>5.9167923499999997</v>
      </c>
      <c r="C174">
        <v>30</v>
      </c>
      <c r="D174">
        <v>55.723303919999999</v>
      </c>
      <c r="E174">
        <v>2659</v>
      </c>
      <c r="F174">
        <v>174</v>
      </c>
      <c r="G174">
        <v>3343.9458705699999</v>
      </c>
      <c r="H174">
        <v>11.8</v>
      </c>
      <c r="I174" t="s">
        <v>32901</v>
      </c>
      <c r="J174">
        <v>315.01573904000003</v>
      </c>
      <c r="K174" t="s">
        <v>32385</v>
      </c>
      <c r="L174">
        <v>1223.3562990099999</v>
      </c>
      <c r="M174" t="s">
        <v>32902</v>
      </c>
      <c r="N174">
        <v>1</v>
      </c>
      <c r="O174">
        <v>3.7898599999999999E-3</v>
      </c>
      <c r="P174">
        <v>4.0383115700000003</v>
      </c>
      <c r="Q174">
        <v>88.2</v>
      </c>
    </row>
    <row r="175" spans="1:17" x14ac:dyDescent="0.35">
      <c r="A175" t="s">
        <v>32903</v>
      </c>
      <c r="B175">
        <v>5.9692857899999998</v>
      </c>
      <c r="C175">
        <v>30</v>
      </c>
      <c r="D175">
        <v>56.429396789999998</v>
      </c>
      <c r="E175">
        <v>2659</v>
      </c>
      <c r="F175">
        <v>174</v>
      </c>
      <c r="G175">
        <v>3386.3183821699999</v>
      </c>
      <c r="H175">
        <v>11.9</v>
      </c>
      <c r="I175" t="s">
        <v>32904</v>
      </c>
      <c r="J175">
        <v>314.86037648000001</v>
      </c>
      <c r="K175" t="s">
        <v>32385</v>
      </c>
      <c r="L175">
        <v>1223.44488168</v>
      </c>
      <c r="M175" t="s">
        <v>32905</v>
      </c>
      <c r="N175">
        <v>1</v>
      </c>
      <c r="O175">
        <v>3.80796E-3</v>
      </c>
      <c r="P175">
        <v>4.0571018399999996</v>
      </c>
      <c r="Q175">
        <v>88.1</v>
      </c>
    </row>
    <row r="176" spans="1:17" x14ac:dyDescent="0.35">
      <c r="A176" t="s">
        <v>32906</v>
      </c>
      <c r="B176">
        <v>5.9233540299999996</v>
      </c>
      <c r="C176">
        <v>30</v>
      </c>
      <c r="D176">
        <v>58.708157149999998</v>
      </c>
      <c r="E176">
        <v>2659</v>
      </c>
      <c r="F176">
        <v>174</v>
      </c>
      <c r="G176">
        <v>3523.06639898</v>
      </c>
      <c r="H176">
        <v>11.8</v>
      </c>
      <c r="I176" t="s">
        <v>32907</v>
      </c>
      <c r="J176">
        <v>314.74231328000002</v>
      </c>
      <c r="K176" t="s">
        <v>32385</v>
      </c>
      <c r="L176">
        <v>1223.48425176</v>
      </c>
      <c r="M176" t="s">
        <v>32908</v>
      </c>
      <c r="N176">
        <v>1</v>
      </c>
      <c r="O176">
        <v>3.8967099999999998E-3</v>
      </c>
      <c r="P176">
        <v>4.0512857999999996</v>
      </c>
      <c r="Q176">
        <v>88.2</v>
      </c>
    </row>
    <row r="177" spans="1:17" x14ac:dyDescent="0.35">
      <c r="A177" t="s">
        <v>32909</v>
      </c>
      <c r="B177">
        <v>5.9528815899999996</v>
      </c>
      <c r="C177">
        <v>30</v>
      </c>
      <c r="D177">
        <v>55.893564959999999</v>
      </c>
      <c r="E177">
        <v>2659</v>
      </c>
      <c r="F177">
        <v>174</v>
      </c>
      <c r="G177">
        <v>3354.16320666</v>
      </c>
      <c r="H177">
        <v>11.8</v>
      </c>
      <c r="I177" t="s">
        <v>32910</v>
      </c>
      <c r="J177">
        <v>314.83639585999998</v>
      </c>
      <c r="K177" t="s">
        <v>32385</v>
      </c>
      <c r="L177">
        <v>1223.5892386400001</v>
      </c>
      <c r="M177" t="s">
        <v>32911</v>
      </c>
      <c r="N177">
        <v>1</v>
      </c>
      <c r="O177">
        <v>3.7869100000000001E-3</v>
      </c>
      <c r="P177">
        <v>4.03428509</v>
      </c>
      <c r="Q177">
        <v>88.2</v>
      </c>
    </row>
    <row r="178" spans="1:17" x14ac:dyDescent="0.35">
      <c r="A178" t="s">
        <v>32912</v>
      </c>
      <c r="B178">
        <v>5.9430390700000002</v>
      </c>
      <c r="C178">
        <v>30</v>
      </c>
      <c r="D178">
        <v>56.14455435</v>
      </c>
      <c r="E178">
        <v>2659</v>
      </c>
      <c r="F178">
        <v>174</v>
      </c>
      <c r="G178">
        <v>3369.2250368099999</v>
      </c>
      <c r="H178">
        <v>11.8</v>
      </c>
      <c r="I178" t="s">
        <v>32913</v>
      </c>
      <c r="J178">
        <v>314.94559476000001</v>
      </c>
      <c r="K178" t="s">
        <v>32385</v>
      </c>
      <c r="L178">
        <v>1223.6876638399999</v>
      </c>
      <c r="M178" t="s">
        <v>32914</v>
      </c>
      <c r="N178">
        <v>1</v>
      </c>
      <c r="O178">
        <v>3.7627899999999998E-3</v>
      </c>
      <c r="P178">
        <v>4.0392063499999997</v>
      </c>
      <c r="Q178">
        <v>88.2</v>
      </c>
    </row>
    <row r="179" spans="1:17" x14ac:dyDescent="0.35">
      <c r="A179" t="s">
        <v>32915</v>
      </c>
      <c r="B179">
        <v>5.9200731900000001</v>
      </c>
      <c r="C179">
        <v>30</v>
      </c>
      <c r="D179">
        <v>44.91039559</v>
      </c>
      <c r="E179">
        <v>2659</v>
      </c>
      <c r="F179">
        <v>174</v>
      </c>
      <c r="G179">
        <v>2695.0651043500002</v>
      </c>
      <c r="H179">
        <v>11.8</v>
      </c>
      <c r="I179" t="s">
        <v>32916</v>
      </c>
      <c r="J179">
        <v>315.13377352999998</v>
      </c>
      <c r="K179" t="s">
        <v>32385</v>
      </c>
      <c r="L179">
        <v>1223.7237530800001</v>
      </c>
      <c r="M179" t="s">
        <v>32917</v>
      </c>
      <c r="N179">
        <v>1</v>
      </c>
      <c r="O179">
        <v>3.6896799999999999E-3</v>
      </c>
      <c r="P179">
        <v>4.0553122899999998</v>
      </c>
      <c r="Q179">
        <v>88.2</v>
      </c>
    </row>
    <row r="180" spans="1:17" x14ac:dyDescent="0.35">
      <c r="A180" t="s">
        <v>32918</v>
      </c>
      <c r="B180">
        <v>5.9331965499999999</v>
      </c>
      <c r="C180">
        <v>30</v>
      </c>
      <c r="D180">
        <v>53.510386670000003</v>
      </c>
      <c r="E180">
        <v>2659</v>
      </c>
      <c r="F180">
        <v>174</v>
      </c>
      <c r="G180">
        <v>3211.14908767</v>
      </c>
      <c r="H180">
        <v>11.8</v>
      </c>
      <c r="I180" t="s">
        <v>32919</v>
      </c>
      <c r="J180">
        <v>315.18014246000001</v>
      </c>
      <c r="K180" t="s">
        <v>32385</v>
      </c>
      <c r="L180">
        <v>1223.77624651</v>
      </c>
      <c r="M180" t="s">
        <v>32920</v>
      </c>
      <c r="N180">
        <v>1</v>
      </c>
      <c r="O180">
        <v>3.80598E-3</v>
      </c>
      <c r="P180">
        <v>4.0557596800000004</v>
      </c>
      <c r="Q180">
        <v>88.2</v>
      </c>
    </row>
    <row r="181" spans="1:17" x14ac:dyDescent="0.35">
      <c r="A181" t="s">
        <v>32921</v>
      </c>
      <c r="B181">
        <v>5.9594432700000004</v>
      </c>
      <c r="C181">
        <v>30</v>
      </c>
      <c r="D181">
        <v>50.591645010000001</v>
      </c>
      <c r="E181">
        <v>2659</v>
      </c>
      <c r="F181">
        <v>174</v>
      </c>
      <c r="G181">
        <v>3035.9959034499998</v>
      </c>
      <c r="H181">
        <v>11.8</v>
      </c>
      <c r="I181" t="s">
        <v>32922</v>
      </c>
      <c r="J181">
        <v>315.22750130999998</v>
      </c>
      <c r="K181" t="s">
        <v>32385</v>
      </c>
      <c r="L181">
        <v>1223.84842499</v>
      </c>
      <c r="M181" t="s">
        <v>32923</v>
      </c>
      <c r="N181">
        <v>1</v>
      </c>
      <c r="O181">
        <v>3.56267E-3</v>
      </c>
      <c r="P181">
        <v>4.0324955400000002</v>
      </c>
      <c r="Q181">
        <v>88.2</v>
      </c>
    </row>
    <row r="182" spans="1:17" x14ac:dyDescent="0.35">
      <c r="A182" t="s">
        <v>32924</v>
      </c>
      <c r="B182">
        <v>5.9430390700000002</v>
      </c>
      <c r="C182">
        <v>30</v>
      </c>
      <c r="D182">
        <v>47.092976720000003</v>
      </c>
      <c r="E182">
        <v>2659</v>
      </c>
      <c r="F182">
        <v>174</v>
      </c>
      <c r="G182">
        <v>2826.0414219700001</v>
      </c>
      <c r="H182">
        <v>11.8</v>
      </c>
      <c r="I182" t="s">
        <v>32925</v>
      </c>
      <c r="J182">
        <v>315.05540552000002</v>
      </c>
      <c r="K182" t="s">
        <v>32385</v>
      </c>
      <c r="L182">
        <v>1223.9173226299999</v>
      </c>
      <c r="M182" t="s">
        <v>32926</v>
      </c>
      <c r="N182">
        <v>1</v>
      </c>
      <c r="O182">
        <v>3.6119199999999998E-3</v>
      </c>
      <c r="P182">
        <v>4.0669443599999999</v>
      </c>
      <c r="Q182">
        <v>88.2</v>
      </c>
    </row>
    <row r="183" spans="1:17" x14ac:dyDescent="0.35">
      <c r="A183" t="s">
        <v>32927</v>
      </c>
      <c r="B183">
        <v>5.9036689899999999</v>
      </c>
      <c r="C183">
        <v>30</v>
      </c>
      <c r="D183">
        <v>47.353717920000001</v>
      </c>
      <c r="E183">
        <v>2659</v>
      </c>
      <c r="F183">
        <v>174</v>
      </c>
      <c r="G183">
        <v>2841.6884564500001</v>
      </c>
      <c r="H183">
        <v>11.8</v>
      </c>
      <c r="I183" t="s">
        <v>32928</v>
      </c>
      <c r="J183">
        <v>315.16438441000003</v>
      </c>
      <c r="K183" t="s">
        <v>32385</v>
      </c>
      <c r="L183">
        <v>1223.93044599</v>
      </c>
      <c r="M183" t="s">
        <v>32929</v>
      </c>
      <c r="N183">
        <v>1</v>
      </c>
      <c r="O183">
        <v>3.6510000000000002E-3</v>
      </c>
      <c r="P183">
        <v>4.0562070600000002</v>
      </c>
      <c r="Q183">
        <v>88.2</v>
      </c>
    </row>
    <row r="184" spans="1:17" x14ac:dyDescent="0.35">
      <c r="A184" t="s">
        <v>32930</v>
      </c>
      <c r="B184">
        <v>5.9331965499999999</v>
      </c>
      <c r="C184">
        <v>30</v>
      </c>
      <c r="D184">
        <v>48.189376680000002</v>
      </c>
      <c r="E184">
        <v>2659</v>
      </c>
      <c r="F184">
        <v>174</v>
      </c>
      <c r="G184">
        <v>2891.8361947600001</v>
      </c>
      <c r="H184">
        <v>11.8</v>
      </c>
      <c r="I184" t="s">
        <v>32931</v>
      </c>
      <c r="J184">
        <v>315.17224970000001</v>
      </c>
      <c r="K184" t="s">
        <v>32385</v>
      </c>
      <c r="L184">
        <v>1224.0255903499999</v>
      </c>
      <c r="M184" t="s">
        <v>32932</v>
      </c>
      <c r="N184">
        <v>1</v>
      </c>
      <c r="O184">
        <v>3.6379200000000002E-3</v>
      </c>
      <c r="P184">
        <v>4.0347324699999998</v>
      </c>
      <c r="Q184">
        <v>88.2</v>
      </c>
    </row>
    <row r="185" spans="1:17" x14ac:dyDescent="0.35">
      <c r="A185" t="s">
        <v>32933</v>
      </c>
      <c r="B185">
        <v>5.9135115100000002</v>
      </c>
      <c r="C185">
        <v>30</v>
      </c>
      <c r="D185">
        <v>41.867442529999998</v>
      </c>
      <c r="E185">
        <v>2659</v>
      </c>
      <c r="F185">
        <v>174</v>
      </c>
      <c r="G185">
        <v>2512.4580153699999</v>
      </c>
      <c r="H185">
        <v>11.6</v>
      </c>
      <c r="I185" t="s">
        <v>32934</v>
      </c>
      <c r="J185">
        <v>315.14898777000002</v>
      </c>
      <c r="K185" t="s">
        <v>32385</v>
      </c>
      <c r="L185">
        <v>1224.17978982</v>
      </c>
      <c r="M185" t="s">
        <v>32935</v>
      </c>
      <c r="N185">
        <v>1</v>
      </c>
      <c r="O185">
        <v>3.70814E-3</v>
      </c>
      <c r="P185">
        <v>3.97970384</v>
      </c>
      <c r="Q185">
        <v>88.4</v>
      </c>
    </row>
    <row r="186" spans="1:17" x14ac:dyDescent="0.35">
      <c r="A186" t="s">
        <v>32936</v>
      </c>
      <c r="B186">
        <v>5.95616243</v>
      </c>
      <c r="C186">
        <v>30</v>
      </c>
      <c r="D186">
        <v>34.43117376</v>
      </c>
      <c r="E186">
        <v>2659</v>
      </c>
      <c r="F186">
        <v>174</v>
      </c>
      <c r="G186">
        <v>2066.20880734</v>
      </c>
      <c r="H186">
        <v>11.6</v>
      </c>
      <c r="I186" t="s">
        <v>32937</v>
      </c>
      <c r="J186">
        <v>315.05502701</v>
      </c>
      <c r="K186" t="s">
        <v>32385</v>
      </c>
      <c r="L186">
        <v>1224.23884494</v>
      </c>
      <c r="M186" t="s">
        <v>32938</v>
      </c>
      <c r="N186">
        <v>1</v>
      </c>
      <c r="O186">
        <v>3.65403E-3</v>
      </c>
      <c r="P186">
        <v>4.0271268899999999</v>
      </c>
      <c r="Q186">
        <v>88.4</v>
      </c>
    </row>
    <row r="187" spans="1:17" x14ac:dyDescent="0.35">
      <c r="A187" t="s">
        <v>32939</v>
      </c>
      <c r="B187">
        <v>5.8282096699999997</v>
      </c>
      <c r="C187">
        <v>30</v>
      </c>
      <c r="D187">
        <v>23.895544569999998</v>
      </c>
      <c r="E187">
        <v>2659</v>
      </c>
      <c r="F187">
        <v>174</v>
      </c>
      <c r="G187">
        <v>1433.9675138499999</v>
      </c>
      <c r="H187">
        <v>11.6</v>
      </c>
      <c r="I187" t="s">
        <v>32940</v>
      </c>
      <c r="J187">
        <v>314.86818127999999</v>
      </c>
      <c r="K187" t="s">
        <v>32385</v>
      </c>
      <c r="L187">
        <v>1224.3372701400001</v>
      </c>
      <c r="M187" t="s">
        <v>32941</v>
      </c>
      <c r="N187">
        <v>1</v>
      </c>
      <c r="O187">
        <v>3.6672599999999999E-3</v>
      </c>
      <c r="P187">
        <v>4.0248899600000003</v>
      </c>
      <c r="Q187">
        <v>88.4</v>
      </c>
    </row>
    <row r="188" spans="1:17" x14ac:dyDescent="0.35">
      <c r="A188" t="s">
        <v>32942</v>
      </c>
      <c r="B188">
        <v>5.5972295799999996</v>
      </c>
      <c r="C188">
        <v>30</v>
      </c>
      <c r="D188">
        <v>27.149843829999998</v>
      </c>
      <c r="E188">
        <v>2659</v>
      </c>
      <c r="F188">
        <v>174</v>
      </c>
      <c r="G188">
        <v>1629.25745237</v>
      </c>
      <c r="H188">
        <v>11.7</v>
      </c>
      <c r="I188" t="s">
        <v>32943</v>
      </c>
      <c r="J188">
        <v>314.94669922999998</v>
      </c>
      <c r="K188" t="s">
        <v>32385</v>
      </c>
      <c r="L188">
        <v>1224.4009133</v>
      </c>
      <c r="M188" t="s">
        <v>32944</v>
      </c>
      <c r="N188">
        <v>1</v>
      </c>
      <c r="O188">
        <v>3.3423699999999999E-3</v>
      </c>
      <c r="P188">
        <v>3.8354758200000001</v>
      </c>
      <c r="Q188">
        <v>88.3</v>
      </c>
    </row>
    <row r="189" spans="1:17" x14ac:dyDescent="0.35">
      <c r="A189" t="s">
        <v>32945</v>
      </c>
      <c r="B189">
        <v>5.0046740300000003</v>
      </c>
      <c r="C189">
        <v>30</v>
      </c>
      <c r="D189">
        <v>32.89902687</v>
      </c>
      <c r="E189">
        <v>2659</v>
      </c>
      <c r="F189">
        <v>174</v>
      </c>
      <c r="G189">
        <v>1974.2649359699999</v>
      </c>
      <c r="H189">
        <v>11.7</v>
      </c>
      <c r="I189" t="s">
        <v>32946</v>
      </c>
      <c r="J189">
        <v>315.14190086999997</v>
      </c>
      <c r="K189" t="s">
        <v>32385</v>
      </c>
      <c r="L189">
        <v>1224.45996842</v>
      </c>
      <c r="M189" t="s">
        <v>32947</v>
      </c>
      <c r="N189">
        <v>1</v>
      </c>
      <c r="O189">
        <v>3.4493000000000002E-3</v>
      </c>
      <c r="P189">
        <v>3.5180483499999999</v>
      </c>
      <c r="Q189">
        <v>88.3</v>
      </c>
    </row>
    <row r="190" spans="1:17" x14ac:dyDescent="0.35">
      <c r="A190" t="s">
        <v>32948</v>
      </c>
      <c r="B190">
        <v>3.7940440999999998</v>
      </c>
      <c r="C190">
        <v>30</v>
      </c>
      <c r="D190">
        <v>54.136180150000001</v>
      </c>
      <c r="E190">
        <v>2659</v>
      </c>
      <c r="F190">
        <v>174</v>
      </c>
      <c r="G190">
        <v>3248.7028466699999</v>
      </c>
      <c r="H190">
        <v>11.8</v>
      </c>
      <c r="I190" t="s">
        <v>32949</v>
      </c>
      <c r="J190">
        <v>315.05603106000001</v>
      </c>
      <c r="K190" t="s">
        <v>32385</v>
      </c>
      <c r="L190">
        <v>1224.5649553000001</v>
      </c>
      <c r="M190" t="s">
        <v>32950</v>
      </c>
      <c r="N190">
        <v>1</v>
      </c>
      <c r="O190">
        <v>3.1484299999999998E-3</v>
      </c>
      <c r="P190">
        <v>2.7744907200000002</v>
      </c>
      <c r="Q190">
        <v>88.2</v>
      </c>
    </row>
    <row r="191" spans="1:17" x14ac:dyDescent="0.35">
      <c r="A191" t="s">
        <v>32951</v>
      </c>
      <c r="B191">
        <v>3.6529679900000001</v>
      </c>
      <c r="C191">
        <v>30</v>
      </c>
      <c r="D191">
        <v>68.83704315</v>
      </c>
      <c r="E191">
        <v>2659</v>
      </c>
      <c r="F191">
        <v>174</v>
      </c>
      <c r="G191">
        <v>4130.8991035899999</v>
      </c>
      <c r="H191">
        <v>11.8</v>
      </c>
      <c r="I191" t="s">
        <v>32952</v>
      </c>
      <c r="J191">
        <v>315.13388485000002</v>
      </c>
      <c r="K191" t="s">
        <v>32385</v>
      </c>
      <c r="L191">
        <v>1224.5583936200001</v>
      </c>
      <c r="M191" t="s">
        <v>32953</v>
      </c>
      <c r="N191">
        <v>1</v>
      </c>
      <c r="O191">
        <v>3.5265000000000001E-3</v>
      </c>
      <c r="P191">
        <v>2.4805573000000001</v>
      </c>
      <c r="Q191">
        <v>88.2</v>
      </c>
    </row>
    <row r="192" spans="1:17" x14ac:dyDescent="0.35">
      <c r="A192" t="s">
        <v>32954</v>
      </c>
      <c r="B192">
        <v>3.2920756</v>
      </c>
      <c r="C192">
        <v>30</v>
      </c>
      <c r="D192">
        <v>82.208883349999994</v>
      </c>
      <c r="E192">
        <v>2659</v>
      </c>
      <c r="F192">
        <v>174</v>
      </c>
      <c r="G192">
        <v>4933.3409309400004</v>
      </c>
      <c r="H192">
        <v>11.8</v>
      </c>
      <c r="I192" t="s">
        <v>32955</v>
      </c>
      <c r="J192">
        <v>315.17337435000002</v>
      </c>
      <c r="K192" t="s">
        <v>32385</v>
      </c>
      <c r="L192">
        <v>1224.58792118</v>
      </c>
      <c r="M192" t="s">
        <v>32956</v>
      </c>
      <c r="N192">
        <v>1</v>
      </c>
      <c r="O192">
        <v>3.0410400000000001E-3</v>
      </c>
      <c r="P192">
        <v>2.41568614</v>
      </c>
      <c r="Q192">
        <v>88.2</v>
      </c>
    </row>
    <row r="193" spans="1:17" x14ac:dyDescent="0.35">
      <c r="A193" t="s">
        <v>32957</v>
      </c>
      <c r="B193">
        <v>2.7802645799999999</v>
      </c>
      <c r="C193">
        <v>30</v>
      </c>
      <c r="D193">
        <v>83.604642889999994</v>
      </c>
      <c r="E193">
        <v>2659</v>
      </c>
      <c r="F193">
        <v>174</v>
      </c>
      <c r="G193">
        <v>5017.1002203099997</v>
      </c>
      <c r="H193">
        <v>11.8</v>
      </c>
      <c r="I193" t="s">
        <v>32958</v>
      </c>
      <c r="J193">
        <v>315.21187549000001</v>
      </c>
      <c r="K193" t="s">
        <v>32385</v>
      </c>
      <c r="L193">
        <v>1224.64041462</v>
      </c>
      <c r="M193" t="s">
        <v>32959</v>
      </c>
      <c r="N193">
        <v>1</v>
      </c>
      <c r="O193">
        <v>3.10005E-3</v>
      </c>
      <c r="P193">
        <v>1.9298235800000001</v>
      </c>
      <c r="Q193">
        <v>88.2</v>
      </c>
    </row>
    <row r="194" spans="1:17" x14ac:dyDescent="0.35">
      <c r="A194" t="s">
        <v>32960</v>
      </c>
      <c r="B194">
        <v>3.3642540799999998</v>
      </c>
      <c r="C194">
        <v>30</v>
      </c>
      <c r="D194">
        <v>83.576304190000002</v>
      </c>
      <c r="E194">
        <v>2659</v>
      </c>
      <c r="F194">
        <v>174</v>
      </c>
      <c r="G194">
        <v>5015.3996200800002</v>
      </c>
      <c r="H194">
        <v>11.9</v>
      </c>
      <c r="I194" t="s">
        <v>32961</v>
      </c>
      <c r="J194">
        <v>315.28987031999998</v>
      </c>
      <c r="K194" t="s">
        <v>32385</v>
      </c>
      <c r="L194">
        <v>1224.68306553</v>
      </c>
      <c r="M194" t="s">
        <v>32962</v>
      </c>
      <c r="N194">
        <v>1</v>
      </c>
      <c r="O194">
        <v>3.5359200000000001E-3</v>
      </c>
      <c r="P194">
        <v>2.1852817</v>
      </c>
      <c r="Q194">
        <v>88.1</v>
      </c>
    </row>
    <row r="195" spans="1:17" x14ac:dyDescent="0.35">
      <c r="A195" t="s">
        <v>32963</v>
      </c>
      <c r="B195">
        <v>4.1024430499999998</v>
      </c>
      <c r="C195">
        <v>30</v>
      </c>
      <c r="D195">
        <v>83.622596139999999</v>
      </c>
      <c r="E195">
        <v>2659</v>
      </c>
      <c r="F195">
        <v>174</v>
      </c>
      <c r="G195">
        <v>5018.1775919199999</v>
      </c>
      <c r="H195">
        <v>12</v>
      </c>
      <c r="I195" t="s">
        <v>32964</v>
      </c>
      <c r="J195">
        <v>315.16464363</v>
      </c>
      <c r="K195" t="s">
        <v>32385</v>
      </c>
      <c r="L195">
        <v>1224.67650385</v>
      </c>
      <c r="M195" t="s">
        <v>32965</v>
      </c>
      <c r="N195">
        <v>1</v>
      </c>
      <c r="O195">
        <v>3.2197900000000002E-3</v>
      </c>
      <c r="P195">
        <v>2.6876975999999999</v>
      </c>
      <c r="Q195">
        <v>88</v>
      </c>
    </row>
    <row r="196" spans="1:17" x14ac:dyDescent="0.35">
      <c r="A196" t="s">
        <v>32966</v>
      </c>
      <c r="B196">
        <v>4.8931254700000002</v>
      </c>
      <c r="C196">
        <v>30</v>
      </c>
      <c r="D196">
        <v>80.111566699999997</v>
      </c>
      <c r="E196">
        <v>2659</v>
      </c>
      <c r="F196">
        <v>174</v>
      </c>
      <c r="G196">
        <v>4807.48132007</v>
      </c>
      <c r="H196">
        <v>12</v>
      </c>
      <c r="I196" t="s">
        <v>32967</v>
      </c>
      <c r="J196">
        <v>315.17286574000002</v>
      </c>
      <c r="K196" t="s">
        <v>32385</v>
      </c>
      <c r="L196">
        <v>1224.7388398099999</v>
      </c>
      <c r="M196" t="s">
        <v>32968</v>
      </c>
      <c r="N196">
        <v>1</v>
      </c>
      <c r="O196">
        <v>3.6845900000000002E-3</v>
      </c>
      <c r="P196">
        <v>3.18698178</v>
      </c>
      <c r="Q196">
        <v>88</v>
      </c>
    </row>
    <row r="197" spans="1:17" x14ac:dyDescent="0.35">
      <c r="A197" t="s">
        <v>32969</v>
      </c>
      <c r="B197">
        <v>5.7625480400000004</v>
      </c>
      <c r="C197">
        <v>30</v>
      </c>
      <c r="D197">
        <v>56.645071979999997</v>
      </c>
      <c r="E197">
        <v>2659</v>
      </c>
      <c r="F197">
        <v>174</v>
      </c>
      <c r="G197">
        <v>3399.2610133100002</v>
      </c>
      <c r="H197">
        <v>12</v>
      </c>
      <c r="I197" t="s">
        <v>32970</v>
      </c>
      <c r="J197">
        <v>315.45443548999998</v>
      </c>
      <c r="K197" t="s">
        <v>32385</v>
      </c>
      <c r="L197">
        <v>1224.7946140900001</v>
      </c>
      <c r="M197" t="s">
        <v>32971</v>
      </c>
      <c r="N197">
        <v>1</v>
      </c>
      <c r="O197">
        <v>3.77065E-3</v>
      </c>
      <c r="P197">
        <v>3.82003475</v>
      </c>
      <c r="Q197">
        <v>88</v>
      </c>
    </row>
    <row r="198" spans="1:17" x14ac:dyDescent="0.35">
      <c r="A198" t="s">
        <v>32972</v>
      </c>
      <c r="B198">
        <v>6.09719371</v>
      </c>
      <c r="C198">
        <v>30</v>
      </c>
      <c r="D198">
        <v>51.961749509999997</v>
      </c>
      <c r="E198">
        <v>2659</v>
      </c>
      <c r="F198">
        <v>174</v>
      </c>
      <c r="G198">
        <v>3118.2156388100002</v>
      </c>
      <c r="H198">
        <v>12</v>
      </c>
      <c r="I198" t="s">
        <v>32973</v>
      </c>
      <c r="J198">
        <v>315.43868816000003</v>
      </c>
      <c r="K198" t="s">
        <v>32385</v>
      </c>
      <c r="L198">
        <v>1224.86351173</v>
      </c>
      <c r="M198" t="s">
        <v>32974</v>
      </c>
      <c r="N198">
        <v>1</v>
      </c>
      <c r="O198">
        <v>3.5723500000000002E-3</v>
      </c>
      <c r="P198">
        <v>4.1497591600000003</v>
      </c>
      <c r="Q198">
        <v>88</v>
      </c>
    </row>
    <row r="199" spans="1:17" x14ac:dyDescent="0.35">
      <c r="A199" t="s">
        <v>32975</v>
      </c>
      <c r="B199">
        <v>6.12672127</v>
      </c>
      <c r="C199">
        <v>30</v>
      </c>
      <c r="D199">
        <v>51.020885130000003</v>
      </c>
      <c r="E199">
        <v>2659</v>
      </c>
      <c r="F199">
        <v>174</v>
      </c>
      <c r="G199">
        <v>3061.7545291000001</v>
      </c>
      <c r="H199">
        <v>12.1</v>
      </c>
      <c r="I199" t="s">
        <v>32976</v>
      </c>
      <c r="J199">
        <v>315.15710739999997</v>
      </c>
      <c r="K199" t="s">
        <v>32385</v>
      </c>
      <c r="L199">
        <v>1224.97177945</v>
      </c>
      <c r="M199" t="s">
        <v>32977</v>
      </c>
      <c r="N199">
        <v>1</v>
      </c>
      <c r="O199">
        <v>3.6990500000000002E-3</v>
      </c>
      <c r="P199">
        <v>4.1537856399999997</v>
      </c>
      <c r="Q199">
        <v>87.9</v>
      </c>
    </row>
    <row r="200" spans="1:17" x14ac:dyDescent="0.35">
      <c r="A200" t="s">
        <v>32978</v>
      </c>
      <c r="B200">
        <v>5.8708157600000002</v>
      </c>
      <c r="C200">
        <v>30</v>
      </c>
      <c r="D200">
        <v>56.862235650000002</v>
      </c>
      <c r="E200">
        <v>2659</v>
      </c>
      <c r="F200">
        <v>174</v>
      </c>
      <c r="G200">
        <v>3412.2929675199998</v>
      </c>
      <c r="H200">
        <v>12.1</v>
      </c>
      <c r="I200" t="s">
        <v>32979</v>
      </c>
      <c r="J200">
        <v>315.31345240000002</v>
      </c>
      <c r="K200" t="s">
        <v>32385</v>
      </c>
      <c r="L200">
        <v>1225.08004716</v>
      </c>
      <c r="M200" t="s">
        <v>32980</v>
      </c>
      <c r="N200">
        <v>1</v>
      </c>
      <c r="O200">
        <v>3.49453E-3</v>
      </c>
      <c r="P200">
        <v>3.9806467699999999</v>
      </c>
      <c r="Q200">
        <v>87.9</v>
      </c>
    </row>
    <row r="201" spans="1:17" x14ac:dyDescent="0.35">
      <c r="A201" t="s">
        <v>32981</v>
      </c>
      <c r="B201">
        <v>5.9101858399999996</v>
      </c>
      <c r="C201">
        <v>30</v>
      </c>
      <c r="D201">
        <v>58.8601721</v>
      </c>
      <c r="E201">
        <v>2659</v>
      </c>
      <c r="F201">
        <v>174</v>
      </c>
      <c r="G201">
        <v>3532.1887901099999</v>
      </c>
      <c r="H201">
        <v>12</v>
      </c>
      <c r="I201" t="s">
        <v>32982</v>
      </c>
      <c r="J201">
        <v>314.93090159000002</v>
      </c>
      <c r="K201" t="s">
        <v>32385</v>
      </c>
      <c r="L201">
        <v>1225.1489448</v>
      </c>
      <c r="M201" t="s">
        <v>32983</v>
      </c>
      <c r="N201">
        <v>1</v>
      </c>
      <c r="O201">
        <v>3.69346E-3</v>
      </c>
      <c r="P201">
        <v>4.0312015299999997</v>
      </c>
      <c r="Q201">
        <v>88</v>
      </c>
    </row>
    <row r="202" spans="1:17" x14ac:dyDescent="0.35">
      <c r="A202" t="s">
        <v>32984</v>
      </c>
      <c r="B202">
        <v>5.9233092000000003</v>
      </c>
      <c r="C202">
        <v>30</v>
      </c>
      <c r="D202">
        <v>53.876630800000001</v>
      </c>
      <c r="E202">
        <v>2659</v>
      </c>
      <c r="F202">
        <v>174</v>
      </c>
      <c r="G202">
        <v>3233.1273352600001</v>
      </c>
      <c r="H202">
        <v>11.9</v>
      </c>
      <c r="I202" t="s">
        <v>32985</v>
      </c>
      <c r="J202">
        <v>314.75944270000002</v>
      </c>
      <c r="K202" t="s">
        <v>32385</v>
      </c>
      <c r="L202">
        <v>1225.22112328</v>
      </c>
      <c r="M202" t="s">
        <v>32986</v>
      </c>
      <c r="N202">
        <v>1</v>
      </c>
      <c r="O202">
        <v>3.7314700000000002E-3</v>
      </c>
      <c r="P202">
        <v>4.0804141300000003</v>
      </c>
      <c r="Q202">
        <v>88.1</v>
      </c>
    </row>
    <row r="203" spans="1:17" x14ac:dyDescent="0.35">
      <c r="A203" t="s">
        <v>32987</v>
      </c>
      <c r="B203">
        <v>5.88393912</v>
      </c>
      <c r="C203">
        <v>30</v>
      </c>
      <c r="D203">
        <v>58.453669490000003</v>
      </c>
      <c r="E203">
        <v>2659</v>
      </c>
      <c r="F203">
        <v>174</v>
      </c>
      <c r="G203">
        <v>3507.7946386799999</v>
      </c>
      <c r="H203">
        <v>11.8</v>
      </c>
      <c r="I203" t="s">
        <v>32988</v>
      </c>
      <c r="J203">
        <v>314.89153744999999</v>
      </c>
      <c r="K203" t="s">
        <v>32385</v>
      </c>
      <c r="L203">
        <v>1225.2736167200001</v>
      </c>
      <c r="M203" t="s">
        <v>32989</v>
      </c>
      <c r="N203">
        <v>1</v>
      </c>
      <c r="O203">
        <v>3.8112300000000001E-3</v>
      </c>
      <c r="P203">
        <v>4.0361227900000003</v>
      </c>
      <c r="Q203">
        <v>88.2</v>
      </c>
    </row>
    <row r="204" spans="1:17" x14ac:dyDescent="0.35">
      <c r="A204" t="s">
        <v>32990</v>
      </c>
      <c r="B204">
        <v>5.8872199600000004</v>
      </c>
      <c r="C204">
        <v>30</v>
      </c>
      <c r="D204">
        <v>53.241467870000001</v>
      </c>
      <c r="E204">
        <v>2659</v>
      </c>
      <c r="F204">
        <v>174</v>
      </c>
      <c r="G204">
        <v>3195.0113168900002</v>
      </c>
      <c r="H204">
        <v>11.8</v>
      </c>
      <c r="I204" t="s">
        <v>32991</v>
      </c>
      <c r="J204">
        <v>315.17282167000002</v>
      </c>
      <c r="K204" t="s">
        <v>32385</v>
      </c>
      <c r="L204">
        <v>1225.33267183</v>
      </c>
      <c r="M204" t="s">
        <v>32992</v>
      </c>
      <c r="N204">
        <v>1</v>
      </c>
      <c r="O204">
        <v>3.80971E-3</v>
      </c>
      <c r="P204">
        <v>4.0231485600000001</v>
      </c>
      <c r="Q204">
        <v>88.2</v>
      </c>
    </row>
    <row r="205" spans="1:17" x14ac:dyDescent="0.35">
      <c r="A205" t="s">
        <v>32993</v>
      </c>
      <c r="B205">
        <v>5.9561175899999999</v>
      </c>
      <c r="C205">
        <v>30</v>
      </c>
      <c r="D205">
        <v>61.61744272</v>
      </c>
      <c r="E205">
        <v>2659</v>
      </c>
      <c r="F205">
        <v>174</v>
      </c>
      <c r="G205">
        <v>3697.6521252699999</v>
      </c>
      <c r="H205">
        <v>11.8</v>
      </c>
      <c r="I205" t="s">
        <v>32994</v>
      </c>
      <c r="J205">
        <v>315.20394367</v>
      </c>
      <c r="K205" t="s">
        <v>32385</v>
      </c>
      <c r="L205">
        <v>1225.3621993899999</v>
      </c>
      <c r="M205" t="s">
        <v>32995</v>
      </c>
      <c r="N205">
        <v>1</v>
      </c>
      <c r="O205">
        <v>3.5803499999999999E-3</v>
      </c>
      <c r="P205">
        <v>4.0517813499999997</v>
      </c>
      <c r="Q205">
        <v>88.2</v>
      </c>
    </row>
    <row r="206" spans="1:17" x14ac:dyDescent="0.35">
      <c r="A206" t="s">
        <v>32996</v>
      </c>
      <c r="B206">
        <v>6.1464063099999997</v>
      </c>
      <c r="C206">
        <v>30</v>
      </c>
      <c r="D206">
        <v>55.403237220000001</v>
      </c>
      <c r="E206">
        <v>2659</v>
      </c>
      <c r="F206">
        <v>174</v>
      </c>
      <c r="G206">
        <v>3324.7387231600001</v>
      </c>
      <c r="H206">
        <v>11.8</v>
      </c>
      <c r="I206" t="s">
        <v>32997</v>
      </c>
      <c r="J206">
        <v>315.12643602000003</v>
      </c>
      <c r="K206" t="s">
        <v>32385</v>
      </c>
      <c r="L206">
        <v>1225.40485031</v>
      </c>
      <c r="M206" t="s">
        <v>32998</v>
      </c>
      <c r="N206">
        <v>1</v>
      </c>
      <c r="O206">
        <v>3.77211E-3</v>
      </c>
      <c r="P206">
        <v>4.1788393299999997</v>
      </c>
      <c r="Q206">
        <v>88.2</v>
      </c>
    </row>
    <row r="207" spans="1:17" x14ac:dyDescent="0.35">
      <c r="A207" t="s">
        <v>32999</v>
      </c>
      <c r="B207">
        <v>6.1726530300000002</v>
      </c>
      <c r="C207">
        <v>30</v>
      </c>
      <c r="D207">
        <v>57.695138610000001</v>
      </c>
      <c r="E207">
        <v>2659</v>
      </c>
      <c r="F207">
        <v>174</v>
      </c>
      <c r="G207">
        <v>3462.27533068</v>
      </c>
      <c r="H207">
        <v>11.8</v>
      </c>
      <c r="I207" t="s">
        <v>33000</v>
      </c>
      <c r="J207">
        <v>315.25115713999998</v>
      </c>
      <c r="K207" t="s">
        <v>32385</v>
      </c>
      <c r="L207">
        <v>1225.51311803</v>
      </c>
      <c r="M207" t="s">
        <v>33001</v>
      </c>
      <c r="N207">
        <v>1</v>
      </c>
      <c r="O207">
        <v>3.81096E-3</v>
      </c>
      <c r="P207">
        <v>4.2593690300000002</v>
      </c>
      <c r="Q207">
        <v>88.2</v>
      </c>
    </row>
    <row r="208" spans="1:17" x14ac:dyDescent="0.35">
      <c r="A208" t="s">
        <v>33002</v>
      </c>
      <c r="B208">
        <v>6.2415506699999996</v>
      </c>
      <c r="C208">
        <v>30</v>
      </c>
      <c r="D208">
        <v>57.583875190000001</v>
      </c>
      <c r="E208">
        <v>2659</v>
      </c>
      <c r="F208">
        <v>174</v>
      </c>
      <c r="G208">
        <v>3455.5984320900002</v>
      </c>
      <c r="H208">
        <v>11.8</v>
      </c>
      <c r="I208" t="s">
        <v>33003</v>
      </c>
      <c r="J208">
        <v>315.17279889999998</v>
      </c>
      <c r="K208" t="s">
        <v>32385</v>
      </c>
      <c r="L208">
        <v>1225.57873483</v>
      </c>
      <c r="M208" t="s">
        <v>33004</v>
      </c>
      <c r="N208">
        <v>1</v>
      </c>
      <c r="O208">
        <v>3.6257199999999998E-3</v>
      </c>
      <c r="P208">
        <v>4.2038930099999998</v>
      </c>
      <c r="Q208">
        <v>88.2</v>
      </c>
    </row>
    <row r="209" spans="1:17" x14ac:dyDescent="0.35">
      <c r="A209" t="s">
        <v>33005</v>
      </c>
      <c r="B209">
        <v>6.1726530300000002</v>
      </c>
      <c r="C209">
        <v>30</v>
      </c>
      <c r="D209">
        <v>59.862946209999997</v>
      </c>
      <c r="E209">
        <v>2659</v>
      </c>
      <c r="F209">
        <v>174</v>
      </c>
      <c r="G209">
        <v>3592.3650916500001</v>
      </c>
      <c r="H209">
        <v>11.8</v>
      </c>
      <c r="I209" t="s">
        <v>33006</v>
      </c>
      <c r="J209">
        <v>315.12592454999998</v>
      </c>
      <c r="K209" t="s">
        <v>32385</v>
      </c>
      <c r="L209">
        <v>1225.6673175000001</v>
      </c>
      <c r="M209" t="s">
        <v>33007</v>
      </c>
      <c r="N209">
        <v>1</v>
      </c>
      <c r="O209">
        <v>3.5621799999999999E-3</v>
      </c>
      <c r="P209">
        <v>4.2589216499999996</v>
      </c>
      <c r="Q209">
        <v>88.2</v>
      </c>
    </row>
    <row r="210" spans="1:17" x14ac:dyDescent="0.35">
      <c r="A210" t="s">
        <v>33008</v>
      </c>
      <c r="B210">
        <v>6.2218656299999999</v>
      </c>
      <c r="C210">
        <v>30</v>
      </c>
      <c r="D210">
        <v>54.544999990000001</v>
      </c>
      <c r="E210">
        <v>2659</v>
      </c>
      <c r="F210">
        <v>174</v>
      </c>
      <c r="G210">
        <v>3273.2360551199999</v>
      </c>
      <c r="H210">
        <v>11.7</v>
      </c>
      <c r="I210" t="s">
        <v>33009</v>
      </c>
      <c r="J210">
        <v>315.13428383000002</v>
      </c>
      <c r="K210" t="s">
        <v>32385</v>
      </c>
      <c r="L210">
        <v>1225.6804408600001</v>
      </c>
      <c r="M210" t="s">
        <v>33010</v>
      </c>
      <c r="N210">
        <v>1</v>
      </c>
      <c r="O210">
        <v>3.7764399999999998E-3</v>
      </c>
      <c r="P210">
        <v>4.2472895800000003</v>
      </c>
      <c r="Q210">
        <v>88.3</v>
      </c>
    </row>
    <row r="211" spans="1:17" x14ac:dyDescent="0.35">
      <c r="A211" t="s">
        <v>33011</v>
      </c>
      <c r="B211">
        <v>6.1595296700000004</v>
      </c>
      <c r="C211">
        <v>30</v>
      </c>
      <c r="D211">
        <v>55.431294880000003</v>
      </c>
      <c r="E211">
        <v>2659</v>
      </c>
      <c r="F211">
        <v>174</v>
      </c>
      <c r="G211">
        <v>3326.4224586099999</v>
      </c>
      <c r="H211">
        <v>11.7</v>
      </c>
      <c r="I211" t="s">
        <v>33012</v>
      </c>
      <c r="J211">
        <v>315.18065251000002</v>
      </c>
      <c r="K211" t="s">
        <v>32385</v>
      </c>
      <c r="L211">
        <v>1225.6804408600001</v>
      </c>
      <c r="M211" t="s">
        <v>33013</v>
      </c>
      <c r="N211">
        <v>1</v>
      </c>
      <c r="O211">
        <v>3.7758800000000001E-3</v>
      </c>
      <c r="P211">
        <v>4.2164198600000002</v>
      </c>
      <c r="Q211">
        <v>88.3</v>
      </c>
    </row>
    <row r="212" spans="1:17" x14ac:dyDescent="0.35">
      <c r="A212" t="s">
        <v>33014</v>
      </c>
      <c r="B212">
        <v>6.1726530300000002</v>
      </c>
      <c r="C212">
        <v>30</v>
      </c>
      <c r="D212">
        <v>56.534106309999999</v>
      </c>
      <c r="E212">
        <v>2659</v>
      </c>
      <c r="F212">
        <v>174</v>
      </c>
      <c r="G212">
        <v>3392.6019825100002</v>
      </c>
      <c r="H212">
        <v>11.7</v>
      </c>
      <c r="I212" t="s">
        <v>33015</v>
      </c>
      <c r="J212">
        <v>315.23538681999997</v>
      </c>
      <c r="K212" t="s">
        <v>32385</v>
      </c>
      <c r="L212">
        <v>1225.7263726199999</v>
      </c>
      <c r="M212" t="s">
        <v>33016</v>
      </c>
      <c r="N212">
        <v>1</v>
      </c>
      <c r="O212">
        <v>3.6586399999999999E-3</v>
      </c>
      <c r="P212">
        <v>4.2276045399999997</v>
      </c>
      <c r="Q212">
        <v>88.3</v>
      </c>
    </row>
    <row r="213" spans="1:17" x14ac:dyDescent="0.35">
      <c r="A213" t="s">
        <v>33017</v>
      </c>
      <c r="B213">
        <v>6.1956189100000003</v>
      </c>
      <c r="C213">
        <v>30</v>
      </c>
      <c r="D213">
        <v>59.84768219</v>
      </c>
      <c r="E213">
        <v>2659</v>
      </c>
      <c r="F213">
        <v>174</v>
      </c>
      <c r="G213">
        <v>3591.4491002200002</v>
      </c>
      <c r="H213">
        <v>11.7</v>
      </c>
      <c r="I213" t="s">
        <v>33018</v>
      </c>
      <c r="J213">
        <v>315.07116293000001</v>
      </c>
      <c r="K213" t="s">
        <v>32385</v>
      </c>
      <c r="L213">
        <v>1225.69028338</v>
      </c>
      <c r="M213" t="s">
        <v>33019</v>
      </c>
      <c r="N213">
        <v>1</v>
      </c>
      <c r="O213">
        <v>3.5878400000000001E-3</v>
      </c>
      <c r="P213">
        <v>4.2320784099999997</v>
      </c>
      <c r="Q213">
        <v>88.3</v>
      </c>
    </row>
    <row r="214" spans="1:17" x14ac:dyDescent="0.35">
      <c r="A214" t="s">
        <v>33020</v>
      </c>
      <c r="B214">
        <v>6.0840703500000002</v>
      </c>
      <c r="C214">
        <v>30</v>
      </c>
      <c r="D214">
        <v>56.390594229999998</v>
      </c>
      <c r="E214">
        <v>2659</v>
      </c>
      <c r="F214">
        <v>174</v>
      </c>
      <c r="G214">
        <v>3383.9898472199998</v>
      </c>
      <c r="H214">
        <v>11.8</v>
      </c>
      <c r="I214" t="s">
        <v>33021</v>
      </c>
      <c r="J214">
        <v>315.32159926999998</v>
      </c>
      <c r="K214" t="s">
        <v>32385</v>
      </c>
      <c r="L214">
        <v>1225.7329342999999</v>
      </c>
      <c r="M214" t="s">
        <v>33022</v>
      </c>
      <c r="N214">
        <v>1</v>
      </c>
      <c r="O214">
        <v>3.6941999999999999E-3</v>
      </c>
      <c r="P214">
        <v>4.1801814899999998</v>
      </c>
      <c r="Q214">
        <v>88.2</v>
      </c>
    </row>
    <row r="215" spans="1:17" x14ac:dyDescent="0.35">
      <c r="A215" t="s">
        <v>33023</v>
      </c>
      <c r="B215">
        <v>5.9167475200000004</v>
      </c>
      <c r="C215">
        <v>30</v>
      </c>
      <c r="D215">
        <v>59.925003709999999</v>
      </c>
      <c r="E215">
        <v>2659</v>
      </c>
      <c r="F215">
        <v>174</v>
      </c>
      <c r="G215">
        <v>3596.0891512899998</v>
      </c>
      <c r="H215">
        <v>11.7</v>
      </c>
      <c r="I215" t="s">
        <v>33024</v>
      </c>
      <c r="J215">
        <v>315.15786790999999</v>
      </c>
      <c r="K215" t="s">
        <v>32385</v>
      </c>
      <c r="L215">
        <v>1225.77558522</v>
      </c>
      <c r="M215" t="s">
        <v>33025</v>
      </c>
      <c r="N215">
        <v>1</v>
      </c>
      <c r="O215">
        <v>3.6940900000000001E-3</v>
      </c>
      <c r="P215">
        <v>4.0159903699999999</v>
      </c>
      <c r="Q215">
        <v>88.3</v>
      </c>
    </row>
    <row r="216" spans="1:17" x14ac:dyDescent="0.35">
      <c r="A216" t="s">
        <v>33026</v>
      </c>
      <c r="B216">
        <v>6.1135979100000002</v>
      </c>
      <c r="C216">
        <v>30</v>
      </c>
      <c r="D216">
        <v>58.848828509999997</v>
      </c>
      <c r="E216">
        <v>2659</v>
      </c>
      <c r="F216">
        <v>174</v>
      </c>
      <c r="G216">
        <v>3531.5080628999999</v>
      </c>
      <c r="H216">
        <v>11.7</v>
      </c>
      <c r="I216" t="s">
        <v>33027</v>
      </c>
      <c r="J216">
        <v>315.11063740999998</v>
      </c>
      <c r="K216" t="s">
        <v>32385</v>
      </c>
      <c r="L216">
        <v>1225.7854277399999</v>
      </c>
      <c r="M216" t="s">
        <v>33028</v>
      </c>
      <c r="N216">
        <v>1</v>
      </c>
      <c r="O216">
        <v>3.7777499999999999E-3</v>
      </c>
      <c r="P216">
        <v>4.12962673</v>
      </c>
      <c r="Q216">
        <v>88.3</v>
      </c>
    </row>
    <row r="217" spans="1:17" x14ac:dyDescent="0.35">
      <c r="A217" t="s">
        <v>33029</v>
      </c>
      <c r="B217">
        <v>6.1037553899999999</v>
      </c>
      <c r="C217">
        <v>30</v>
      </c>
      <c r="D217">
        <v>58.582350320000003</v>
      </c>
      <c r="E217">
        <v>2659</v>
      </c>
      <c r="F217">
        <v>174</v>
      </c>
      <c r="G217">
        <v>3515.5167527499998</v>
      </c>
      <c r="H217">
        <v>11.7</v>
      </c>
      <c r="I217" t="s">
        <v>33030</v>
      </c>
      <c r="J217">
        <v>315.02476645000002</v>
      </c>
      <c r="K217" t="s">
        <v>32385</v>
      </c>
      <c r="L217">
        <v>1225.8215169800001</v>
      </c>
      <c r="M217" t="s">
        <v>33031</v>
      </c>
      <c r="N217">
        <v>1</v>
      </c>
      <c r="O217">
        <v>3.7684900000000002E-3</v>
      </c>
      <c r="P217">
        <v>4.2038930099999998</v>
      </c>
      <c r="Q217">
        <v>88.3</v>
      </c>
    </row>
    <row r="218" spans="1:17" x14ac:dyDescent="0.35">
      <c r="A218" t="s">
        <v>33032</v>
      </c>
      <c r="B218">
        <v>6.1473558500000003</v>
      </c>
      <c r="C218">
        <v>30</v>
      </c>
      <c r="D218">
        <v>56.762326160000001</v>
      </c>
      <c r="E218">
        <v>2659</v>
      </c>
      <c r="F218">
        <v>174</v>
      </c>
      <c r="G218">
        <v>3406.2974162700002</v>
      </c>
      <c r="H218">
        <v>11.7</v>
      </c>
      <c r="I218" t="s">
        <v>33033</v>
      </c>
      <c r="J218">
        <v>314.99333480000001</v>
      </c>
      <c r="K218" t="s">
        <v>32385</v>
      </c>
      <c r="L218">
        <v>1225.8691660500001</v>
      </c>
      <c r="M218" t="s">
        <v>33034</v>
      </c>
      <c r="N218">
        <v>1</v>
      </c>
      <c r="O218">
        <v>3.61255E-3</v>
      </c>
      <c r="P218">
        <v>4.1620071599999999</v>
      </c>
      <c r="Q218">
        <v>88.3</v>
      </c>
    </row>
    <row r="219" spans="1:17" x14ac:dyDescent="0.35">
      <c r="A219" t="s">
        <v>33035</v>
      </c>
      <c r="B219">
        <v>6.1085030700000003</v>
      </c>
      <c r="C219">
        <v>30</v>
      </c>
      <c r="D219">
        <v>56.861468819999999</v>
      </c>
      <c r="E219">
        <v>2659</v>
      </c>
      <c r="F219">
        <v>174</v>
      </c>
      <c r="G219">
        <v>3412.2469504999999</v>
      </c>
      <c r="H219">
        <v>11.7</v>
      </c>
      <c r="I219" t="s">
        <v>33036</v>
      </c>
      <c r="J219">
        <v>314.70381622999997</v>
      </c>
      <c r="K219" t="s">
        <v>32385</v>
      </c>
      <c r="L219">
        <v>1225.8888510899999</v>
      </c>
      <c r="M219" t="s">
        <v>33037</v>
      </c>
      <c r="N219">
        <v>1</v>
      </c>
      <c r="O219">
        <v>3.6582899999999998E-3</v>
      </c>
      <c r="P219">
        <v>4.1465754099999996</v>
      </c>
      <c r="Q219">
        <v>88.3</v>
      </c>
    </row>
    <row r="220" spans="1:17" x14ac:dyDescent="0.35">
      <c r="A220" t="s">
        <v>33038</v>
      </c>
      <c r="B220">
        <v>6.1019413900000004</v>
      </c>
      <c r="C220">
        <v>30</v>
      </c>
      <c r="D220">
        <v>57.96160029</v>
      </c>
      <c r="E220">
        <v>2659</v>
      </c>
      <c r="F220">
        <v>174</v>
      </c>
      <c r="G220">
        <v>3478.2656505599998</v>
      </c>
      <c r="H220">
        <v>11.7</v>
      </c>
      <c r="I220" t="s">
        <v>33039</v>
      </c>
      <c r="J220">
        <v>314.87562069000001</v>
      </c>
      <c r="K220" t="s">
        <v>32385</v>
      </c>
      <c r="L220">
        <v>1225.9544678899999</v>
      </c>
      <c r="M220" t="s">
        <v>33040</v>
      </c>
      <c r="N220">
        <v>1</v>
      </c>
      <c r="O220">
        <v>3.95634E-3</v>
      </c>
      <c r="P220">
        <v>4.1631287300000004</v>
      </c>
      <c r="Q220">
        <v>88.3</v>
      </c>
    </row>
    <row r="221" spans="1:17" x14ac:dyDescent="0.35">
      <c r="A221" t="s">
        <v>33041</v>
      </c>
      <c r="B221">
        <v>6.0789755100000002</v>
      </c>
      <c r="C221">
        <v>30</v>
      </c>
      <c r="D221">
        <v>58.10467062</v>
      </c>
      <c r="E221">
        <v>2659</v>
      </c>
      <c r="F221">
        <v>174</v>
      </c>
      <c r="G221">
        <v>3486.8512764900001</v>
      </c>
      <c r="H221">
        <v>11.8</v>
      </c>
      <c r="I221" t="s">
        <v>33042</v>
      </c>
      <c r="J221">
        <v>314.96134217000002</v>
      </c>
      <c r="K221" t="s">
        <v>32385</v>
      </c>
      <c r="L221">
        <v>1225.9741529299999</v>
      </c>
      <c r="M221" t="s">
        <v>33043</v>
      </c>
      <c r="N221">
        <v>1</v>
      </c>
      <c r="O221">
        <v>3.6327299999999998E-3</v>
      </c>
      <c r="P221">
        <v>4.1215217199999996</v>
      </c>
      <c r="Q221">
        <v>88.2</v>
      </c>
    </row>
    <row r="222" spans="1:17" x14ac:dyDescent="0.35">
      <c r="A222" t="s">
        <v>33044</v>
      </c>
      <c r="B222">
        <v>6.0855371900000002</v>
      </c>
      <c r="C222">
        <v>30</v>
      </c>
      <c r="D222">
        <v>59.632091989999999</v>
      </c>
      <c r="E222">
        <v>2659</v>
      </c>
      <c r="F222">
        <v>174</v>
      </c>
      <c r="G222">
        <v>3578.5115697400001</v>
      </c>
      <c r="H222">
        <v>11.8</v>
      </c>
      <c r="I222" t="s">
        <v>33045</v>
      </c>
      <c r="J222">
        <v>315.13328582000003</v>
      </c>
      <c r="K222" t="s">
        <v>32385</v>
      </c>
      <c r="L222">
        <v>1226.04633141</v>
      </c>
      <c r="M222" t="s">
        <v>33046</v>
      </c>
      <c r="N222">
        <v>1</v>
      </c>
      <c r="O222">
        <v>3.74867E-3</v>
      </c>
      <c r="P222">
        <v>4.1488123400000001</v>
      </c>
      <c r="Q222">
        <v>88.2</v>
      </c>
    </row>
    <row r="223" spans="1:17" x14ac:dyDescent="0.35">
      <c r="A223" t="s">
        <v>33047</v>
      </c>
      <c r="B223">
        <v>6.09866055</v>
      </c>
      <c r="C223">
        <v>30</v>
      </c>
      <c r="D223">
        <v>58.131853820000003</v>
      </c>
      <c r="E223">
        <v>2659</v>
      </c>
      <c r="F223">
        <v>174</v>
      </c>
      <c r="G223">
        <v>3488.4825356800002</v>
      </c>
      <c r="H223">
        <v>11.8</v>
      </c>
      <c r="I223" t="s">
        <v>33048</v>
      </c>
      <c r="J223">
        <v>315.17227822000001</v>
      </c>
      <c r="K223" t="s">
        <v>32385</v>
      </c>
      <c r="L223">
        <v>1226.0922631599999</v>
      </c>
      <c r="M223" t="s">
        <v>33049</v>
      </c>
      <c r="N223">
        <v>1</v>
      </c>
      <c r="O223">
        <v>3.7715700000000001E-3</v>
      </c>
      <c r="P223">
        <v>4.1438910800000004</v>
      </c>
      <c r="Q223">
        <v>88.2</v>
      </c>
    </row>
    <row r="224" spans="1:17" x14ac:dyDescent="0.35">
      <c r="A224" t="s">
        <v>33050</v>
      </c>
      <c r="B224">
        <v>6.0756946699999999</v>
      </c>
      <c r="C224">
        <v>30</v>
      </c>
      <c r="D224">
        <v>59.32833797</v>
      </c>
      <c r="E224">
        <v>2659</v>
      </c>
      <c r="F224">
        <v>174</v>
      </c>
      <c r="G224">
        <v>3560.2833432299999</v>
      </c>
      <c r="H224">
        <v>11.8</v>
      </c>
      <c r="I224" t="s">
        <v>33051</v>
      </c>
      <c r="J224">
        <v>315.25062532999999</v>
      </c>
      <c r="K224" t="s">
        <v>32385</v>
      </c>
      <c r="L224">
        <v>1226.1513182799999</v>
      </c>
      <c r="M224" t="s">
        <v>33052</v>
      </c>
      <c r="N224">
        <v>1</v>
      </c>
      <c r="O224">
        <v>3.7143100000000002E-3</v>
      </c>
      <c r="P224">
        <v>4.1344959499999998</v>
      </c>
      <c r="Q224">
        <v>88.2</v>
      </c>
    </row>
    <row r="225" spans="1:17" x14ac:dyDescent="0.35">
      <c r="A225" t="s">
        <v>33053</v>
      </c>
      <c r="B225">
        <v>6.0756946699999999</v>
      </c>
      <c r="C225">
        <v>30</v>
      </c>
      <c r="D225">
        <v>59.518419729999998</v>
      </c>
      <c r="E225">
        <v>2659</v>
      </c>
      <c r="F225">
        <v>174</v>
      </c>
      <c r="G225">
        <v>3571.6901171899999</v>
      </c>
      <c r="H225">
        <v>11.8</v>
      </c>
      <c r="I225" t="s">
        <v>33054</v>
      </c>
      <c r="J225">
        <v>315.08640064000002</v>
      </c>
      <c r="K225" t="s">
        <v>32385</v>
      </c>
      <c r="L225">
        <v>1226.2103734</v>
      </c>
      <c r="M225" t="s">
        <v>33055</v>
      </c>
      <c r="N225">
        <v>1</v>
      </c>
      <c r="O225">
        <v>3.7525900000000001E-3</v>
      </c>
      <c r="P225">
        <v>4.1340485600000001</v>
      </c>
      <c r="Q225">
        <v>88.2</v>
      </c>
    </row>
    <row r="226" spans="1:17" x14ac:dyDescent="0.35">
      <c r="A226" t="s">
        <v>33056</v>
      </c>
      <c r="B226">
        <v>6.1052222299999999</v>
      </c>
      <c r="C226">
        <v>30</v>
      </c>
      <c r="D226">
        <v>59.713297859999997</v>
      </c>
      <c r="E226">
        <v>2659</v>
      </c>
      <c r="F226">
        <v>174</v>
      </c>
      <c r="G226">
        <v>3583.3847201100002</v>
      </c>
      <c r="H226">
        <v>11.8</v>
      </c>
      <c r="I226" t="s">
        <v>33057</v>
      </c>
      <c r="J226">
        <v>315.12588672999999</v>
      </c>
      <c r="K226" t="s">
        <v>32385</v>
      </c>
      <c r="L226">
        <v>1226.25630516</v>
      </c>
      <c r="M226" t="s">
        <v>33058</v>
      </c>
      <c r="N226">
        <v>1</v>
      </c>
      <c r="O226">
        <v>3.6819000000000001E-3</v>
      </c>
      <c r="P226">
        <v>4.1684973799999998</v>
      </c>
      <c r="Q226">
        <v>88.2</v>
      </c>
    </row>
    <row r="227" spans="1:17" x14ac:dyDescent="0.35">
      <c r="A227" t="s">
        <v>33059</v>
      </c>
      <c r="B227">
        <v>6.0855371900000002</v>
      </c>
      <c r="C227">
        <v>30</v>
      </c>
      <c r="D227">
        <v>58.352320499999998</v>
      </c>
      <c r="E227">
        <v>2659</v>
      </c>
      <c r="F227">
        <v>174</v>
      </c>
      <c r="G227">
        <v>3501.71270319</v>
      </c>
      <c r="H227">
        <v>11.8</v>
      </c>
      <c r="I227" t="s">
        <v>33060</v>
      </c>
      <c r="J227">
        <v>315.17261144000003</v>
      </c>
      <c r="K227" t="s">
        <v>32385</v>
      </c>
      <c r="L227">
        <v>1226.3186411199999</v>
      </c>
      <c r="M227" t="s">
        <v>33061</v>
      </c>
      <c r="N227">
        <v>1</v>
      </c>
      <c r="O227">
        <v>3.8275100000000001E-3</v>
      </c>
      <c r="P227">
        <v>4.1550757599999999</v>
      </c>
      <c r="Q227">
        <v>88.2</v>
      </c>
    </row>
    <row r="228" spans="1:17" x14ac:dyDescent="0.35">
      <c r="A228" t="s">
        <v>33062</v>
      </c>
      <c r="B228">
        <v>6.1052222299999999</v>
      </c>
      <c r="C228">
        <v>30</v>
      </c>
      <c r="D228">
        <v>55.579246550000001</v>
      </c>
      <c r="E228">
        <v>2659</v>
      </c>
      <c r="F228">
        <v>174</v>
      </c>
      <c r="G228">
        <v>3335.3010128800001</v>
      </c>
      <c r="H228">
        <v>11.8</v>
      </c>
      <c r="I228" t="s">
        <v>33063</v>
      </c>
      <c r="J228">
        <v>315.18012078999999</v>
      </c>
      <c r="K228" t="s">
        <v>32385</v>
      </c>
      <c r="L228">
        <v>1226.38425792</v>
      </c>
      <c r="M228" t="s">
        <v>33064</v>
      </c>
      <c r="N228">
        <v>1</v>
      </c>
      <c r="O228">
        <v>3.7367300000000002E-3</v>
      </c>
      <c r="P228">
        <v>4.1653656699999999</v>
      </c>
      <c r="Q228">
        <v>88.2</v>
      </c>
    </row>
    <row r="229" spans="1:17" x14ac:dyDescent="0.35">
      <c r="A229" t="s">
        <v>33065</v>
      </c>
      <c r="B229">
        <v>6.1019413900000004</v>
      </c>
      <c r="C229">
        <v>30</v>
      </c>
      <c r="D229">
        <v>56.386730219999997</v>
      </c>
      <c r="E229">
        <v>2659</v>
      </c>
      <c r="F229">
        <v>174</v>
      </c>
      <c r="G229">
        <v>3383.75796881</v>
      </c>
      <c r="H229">
        <v>11.8</v>
      </c>
      <c r="I229" t="s">
        <v>33066</v>
      </c>
      <c r="J229">
        <v>315.07113031</v>
      </c>
      <c r="K229" t="s">
        <v>32385</v>
      </c>
      <c r="L229">
        <v>1226.4105046300001</v>
      </c>
      <c r="M229" t="s">
        <v>33067</v>
      </c>
      <c r="N229">
        <v>1</v>
      </c>
      <c r="O229">
        <v>3.8647099999999999E-3</v>
      </c>
      <c r="P229">
        <v>4.1546283800000001</v>
      </c>
      <c r="Q229">
        <v>88.2</v>
      </c>
    </row>
    <row r="230" spans="1:17" x14ac:dyDescent="0.35">
      <c r="A230" t="s">
        <v>33068</v>
      </c>
      <c r="B230">
        <v>6.0789755100000002</v>
      </c>
      <c r="C230">
        <v>30</v>
      </c>
      <c r="D230">
        <v>57.077115810000002</v>
      </c>
      <c r="E230">
        <v>2659</v>
      </c>
      <c r="F230">
        <v>174</v>
      </c>
      <c r="G230">
        <v>3425.1878893200001</v>
      </c>
      <c r="H230">
        <v>11.8</v>
      </c>
      <c r="I230" t="s">
        <v>33069</v>
      </c>
      <c r="J230">
        <v>315.30533222000003</v>
      </c>
      <c r="K230" t="s">
        <v>32385</v>
      </c>
      <c r="L230">
        <v>1226.4826831099999</v>
      </c>
      <c r="M230" t="s">
        <v>33070</v>
      </c>
      <c r="N230">
        <v>1</v>
      </c>
      <c r="O230">
        <v>3.7771300000000001E-3</v>
      </c>
      <c r="P230">
        <v>4.16223396</v>
      </c>
      <c r="Q230">
        <v>88.2</v>
      </c>
    </row>
    <row r="231" spans="1:17" x14ac:dyDescent="0.35">
      <c r="A231" t="s">
        <v>33071</v>
      </c>
      <c r="B231">
        <v>6.1085030700000003</v>
      </c>
      <c r="C231">
        <v>30</v>
      </c>
      <c r="D231">
        <v>53.903299680000003</v>
      </c>
      <c r="E231">
        <v>2659</v>
      </c>
      <c r="F231">
        <v>174</v>
      </c>
      <c r="G231">
        <v>3234.7277296799998</v>
      </c>
      <c r="H231">
        <v>11.8</v>
      </c>
      <c r="I231" t="s">
        <v>33072</v>
      </c>
      <c r="J231">
        <v>315.09473134000001</v>
      </c>
      <c r="K231" t="s">
        <v>32385</v>
      </c>
      <c r="L231">
        <v>1226.53517655</v>
      </c>
      <c r="M231" t="s">
        <v>33073</v>
      </c>
      <c r="N231">
        <v>1</v>
      </c>
      <c r="O231">
        <v>3.7036899999999999E-3</v>
      </c>
      <c r="P231">
        <v>4.1331537899999997</v>
      </c>
      <c r="Q231">
        <v>88.2</v>
      </c>
    </row>
    <row r="232" spans="1:17" x14ac:dyDescent="0.35">
      <c r="A232" t="s">
        <v>33074</v>
      </c>
      <c r="B232">
        <v>6.0789755100000002</v>
      </c>
      <c r="C232">
        <v>30</v>
      </c>
      <c r="D232">
        <v>58.181452040000003</v>
      </c>
      <c r="E232">
        <v>2659</v>
      </c>
      <c r="F232">
        <v>174</v>
      </c>
      <c r="G232">
        <v>3491.4589164399999</v>
      </c>
      <c r="H232">
        <v>11.8</v>
      </c>
      <c r="I232" t="s">
        <v>33075</v>
      </c>
      <c r="J232">
        <v>314.96128005999998</v>
      </c>
      <c r="K232" t="s">
        <v>32385</v>
      </c>
      <c r="L232">
        <v>1226.57454663</v>
      </c>
      <c r="M232" t="s">
        <v>33076</v>
      </c>
      <c r="N232">
        <v>1</v>
      </c>
      <c r="O232">
        <v>3.78138E-3</v>
      </c>
      <c r="P232">
        <v>4.1644709000000004</v>
      </c>
      <c r="Q232">
        <v>88.2</v>
      </c>
    </row>
    <row r="233" spans="1:17" x14ac:dyDescent="0.35">
      <c r="A233" t="s">
        <v>33077</v>
      </c>
      <c r="B233">
        <v>6.1052222299999999</v>
      </c>
      <c r="C233">
        <v>30</v>
      </c>
      <c r="D233">
        <v>56.622042749999999</v>
      </c>
      <c r="E233">
        <v>2659</v>
      </c>
      <c r="F233">
        <v>174</v>
      </c>
      <c r="G233">
        <v>3397.8790334999999</v>
      </c>
      <c r="H233">
        <v>11.72</v>
      </c>
      <c r="I233" t="s">
        <v>33078</v>
      </c>
      <c r="J233">
        <v>315.08599909999998</v>
      </c>
      <c r="K233" t="s">
        <v>32385</v>
      </c>
      <c r="L233">
        <v>1226.64672511</v>
      </c>
      <c r="M233" t="s">
        <v>33079</v>
      </c>
      <c r="N233">
        <v>1</v>
      </c>
      <c r="O233">
        <v>3.94057E-3</v>
      </c>
      <c r="P233">
        <v>4.1564179299999999</v>
      </c>
      <c r="Q233">
        <v>88.28</v>
      </c>
    </row>
    <row r="234" spans="1:17" x14ac:dyDescent="0.35">
      <c r="A234" t="s">
        <v>33080</v>
      </c>
      <c r="B234">
        <v>6.1085030700000003</v>
      </c>
      <c r="C234">
        <v>30</v>
      </c>
      <c r="D234">
        <v>59.33716167</v>
      </c>
      <c r="E234">
        <v>2659</v>
      </c>
      <c r="F234">
        <v>174</v>
      </c>
      <c r="G234">
        <v>3560.81285192</v>
      </c>
      <c r="H234">
        <v>11.7</v>
      </c>
      <c r="I234" t="s">
        <v>33081</v>
      </c>
      <c r="J234">
        <v>315.05522348</v>
      </c>
      <c r="K234" t="s">
        <v>32385</v>
      </c>
      <c r="L234">
        <v>1226.75171198</v>
      </c>
      <c r="M234" t="s">
        <v>33082</v>
      </c>
      <c r="N234">
        <v>1</v>
      </c>
      <c r="O234">
        <v>3.7009199999999999E-3</v>
      </c>
      <c r="P234">
        <v>4.1349433400000004</v>
      </c>
      <c r="Q234">
        <v>88.3</v>
      </c>
    </row>
    <row r="235" spans="1:17" x14ac:dyDescent="0.35">
      <c r="A235" t="s">
        <v>33083</v>
      </c>
      <c r="B235">
        <v>6.1019413900000004</v>
      </c>
      <c r="C235">
        <v>30</v>
      </c>
      <c r="D235">
        <v>57.680108109999999</v>
      </c>
      <c r="E235">
        <v>2659</v>
      </c>
      <c r="F235">
        <v>174</v>
      </c>
      <c r="G235">
        <v>3461.3733533</v>
      </c>
      <c r="H235">
        <v>11.7</v>
      </c>
      <c r="I235" t="s">
        <v>33084</v>
      </c>
      <c r="J235">
        <v>315.11009417999998</v>
      </c>
      <c r="K235" t="s">
        <v>32385</v>
      </c>
      <c r="L235">
        <v>1226.8140479399999</v>
      </c>
      <c r="M235" t="s">
        <v>33085</v>
      </c>
      <c r="N235">
        <v>1</v>
      </c>
      <c r="O235">
        <v>3.7073399999999999E-3</v>
      </c>
      <c r="P235">
        <v>4.1367328900000002</v>
      </c>
      <c r="Q235">
        <v>88.3</v>
      </c>
    </row>
    <row r="236" spans="1:17" x14ac:dyDescent="0.35">
      <c r="A236" t="s">
        <v>33086</v>
      </c>
      <c r="B236">
        <v>6.0756946699999999</v>
      </c>
      <c r="C236">
        <v>30</v>
      </c>
      <c r="D236">
        <v>57.804171949999997</v>
      </c>
      <c r="E236">
        <v>2659</v>
      </c>
      <c r="F236">
        <v>174</v>
      </c>
      <c r="G236">
        <v>3468.81840281</v>
      </c>
      <c r="H236">
        <v>11.7</v>
      </c>
      <c r="I236" t="s">
        <v>33087</v>
      </c>
      <c r="J236">
        <v>315.164334</v>
      </c>
      <c r="K236" t="s">
        <v>32385</v>
      </c>
      <c r="L236">
        <v>1226.88622642</v>
      </c>
      <c r="M236" t="s">
        <v>33088</v>
      </c>
      <c r="N236">
        <v>1</v>
      </c>
      <c r="O236">
        <v>3.8550799999999999E-3</v>
      </c>
      <c r="P236">
        <v>4.1523914399999997</v>
      </c>
      <c r="Q236">
        <v>88.3</v>
      </c>
    </row>
    <row r="237" spans="1:17" x14ac:dyDescent="0.35">
      <c r="A237" t="s">
        <v>33089</v>
      </c>
      <c r="B237">
        <v>6.0756946699999999</v>
      </c>
      <c r="C237">
        <v>30</v>
      </c>
      <c r="D237">
        <v>59.194007669999998</v>
      </c>
      <c r="E237">
        <v>2659</v>
      </c>
      <c r="F237">
        <v>174</v>
      </c>
      <c r="G237">
        <v>3552.2222050400001</v>
      </c>
      <c r="H237">
        <v>11.7</v>
      </c>
      <c r="I237" t="s">
        <v>33090</v>
      </c>
      <c r="J237">
        <v>315.29777688000001</v>
      </c>
      <c r="K237" t="s">
        <v>32385</v>
      </c>
      <c r="L237">
        <v>1226.94528154</v>
      </c>
      <c r="M237" t="s">
        <v>33091</v>
      </c>
      <c r="N237">
        <v>1</v>
      </c>
      <c r="O237">
        <v>3.8114999999999998E-3</v>
      </c>
      <c r="P237">
        <v>4.1389698199999998</v>
      </c>
      <c r="Q237">
        <v>88.3</v>
      </c>
    </row>
    <row r="238" spans="1:17" x14ac:dyDescent="0.35">
      <c r="A238" t="s">
        <v>33092</v>
      </c>
      <c r="B238">
        <v>6.0822563499999998</v>
      </c>
      <c r="C238">
        <v>30</v>
      </c>
      <c r="D238">
        <v>61.290269330000001</v>
      </c>
      <c r="E238">
        <v>2659</v>
      </c>
      <c r="F238">
        <v>174</v>
      </c>
      <c r="G238">
        <v>3678.01850629</v>
      </c>
      <c r="H238">
        <v>11.7</v>
      </c>
      <c r="I238" t="s">
        <v>33093</v>
      </c>
      <c r="J238">
        <v>315.02421170000002</v>
      </c>
      <c r="K238" t="s">
        <v>32385</v>
      </c>
      <c r="L238">
        <v>1226.9912133</v>
      </c>
      <c r="M238" t="s">
        <v>33094</v>
      </c>
      <c r="N238">
        <v>1</v>
      </c>
      <c r="O238">
        <v>3.7453600000000001E-3</v>
      </c>
      <c r="P238">
        <v>4.1407593699999996</v>
      </c>
      <c r="Q238">
        <v>88.3</v>
      </c>
    </row>
    <row r="239" spans="1:17" x14ac:dyDescent="0.35">
      <c r="A239" t="s">
        <v>33095</v>
      </c>
      <c r="B239">
        <v>6.0822563499999998</v>
      </c>
      <c r="C239">
        <v>30</v>
      </c>
      <c r="D239">
        <v>58.868968670000001</v>
      </c>
      <c r="E239">
        <v>2659</v>
      </c>
      <c r="F239">
        <v>174</v>
      </c>
      <c r="G239">
        <v>3532.7166705</v>
      </c>
      <c r="H239">
        <v>11.62</v>
      </c>
      <c r="I239" t="s">
        <v>33096</v>
      </c>
      <c r="J239">
        <v>314.99272328000001</v>
      </c>
      <c r="K239" t="s">
        <v>32385</v>
      </c>
      <c r="L239">
        <v>1227.0732342900001</v>
      </c>
      <c r="M239" t="s">
        <v>33097</v>
      </c>
      <c r="N239">
        <v>1</v>
      </c>
      <c r="O239">
        <v>3.86755E-3</v>
      </c>
      <c r="P239">
        <v>4.1532862100000001</v>
      </c>
      <c r="Q239">
        <v>88.38</v>
      </c>
    </row>
    <row r="240" spans="1:17" x14ac:dyDescent="0.35">
      <c r="A240" t="s">
        <v>33098</v>
      </c>
      <c r="B240">
        <v>6.1347497899999999</v>
      </c>
      <c r="C240">
        <v>30</v>
      </c>
      <c r="D240">
        <v>58.03986647</v>
      </c>
      <c r="E240">
        <v>2659</v>
      </c>
      <c r="F240">
        <v>174</v>
      </c>
      <c r="G240">
        <v>3482.9623907300002</v>
      </c>
      <c r="H240">
        <v>11.6</v>
      </c>
      <c r="I240" t="s">
        <v>33099</v>
      </c>
      <c r="J240">
        <v>315.05532676000001</v>
      </c>
      <c r="K240" t="s">
        <v>32385</v>
      </c>
      <c r="L240">
        <v>1227.16837865</v>
      </c>
      <c r="M240" t="s">
        <v>33100</v>
      </c>
      <c r="N240">
        <v>1</v>
      </c>
      <c r="O240">
        <v>3.9047299999999999E-3</v>
      </c>
      <c r="P240">
        <v>4.1635761200000001</v>
      </c>
      <c r="Q240">
        <v>88.4</v>
      </c>
    </row>
    <row r="241" spans="1:17" x14ac:dyDescent="0.35">
      <c r="A241" t="s">
        <v>33101</v>
      </c>
      <c r="B241">
        <v>6.0396054399999999</v>
      </c>
      <c r="C241">
        <v>30</v>
      </c>
      <c r="D241">
        <v>56.43347618</v>
      </c>
      <c r="E241">
        <v>2659</v>
      </c>
      <c r="F241">
        <v>174</v>
      </c>
      <c r="G241">
        <v>3386.56318594</v>
      </c>
      <c r="H241">
        <v>11.6</v>
      </c>
      <c r="I241" t="s">
        <v>33102</v>
      </c>
      <c r="J241">
        <v>315.20415486000002</v>
      </c>
      <c r="K241" t="s">
        <v>32385</v>
      </c>
      <c r="L241">
        <v>1227.20774873</v>
      </c>
      <c r="M241" t="s">
        <v>33103</v>
      </c>
      <c r="N241">
        <v>1</v>
      </c>
      <c r="O241">
        <v>3.9061999999999999E-3</v>
      </c>
      <c r="P241">
        <v>4.1327064</v>
      </c>
      <c r="Q241">
        <v>88.4</v>
      </c>
    </row>
    <row r="242" spans="1:17" x14ac:dyDescent="0.35">
      <c r="A242" t="s">
        <v>33104</v>
      </c>
      <c r="B242">
        <v>6.1314689500000004</v>
      </c>
      <c r="C242">
        <v>30</v>
      </c>
      <c r="D242">
        <v>54.28081375</v>
      </c>
      <c r="E242">
        <v>2659</v>
      </c>
      <c r="F242">
        <v>174</v>
      </c>
      <c r="G242">
        <v>3257.3822838999999</v>
      </c>
      <c r="H242">
        <v>11.68</v>
      </c>
      <c r="I242" t="s">
        <v>33105</v>
      </c>
      <c r="J242">
        <v>315.14940891999998</v>
      </c>
      <c r="K242" t="s">
        <v>32385</v>
      </c>
      <c r="L242">
        <v>1227.30289309</v>
      </c>
      <c r="M242" t="s">
        <v>33106</v>
      </c>
      <c r="N242">
        <v>1</v>
      </c>
      <c r="O242">
        <v>3.8926199999999998E-3</v>
      </c>
      <c r="P242">
        <v>4.1644709000000004</v>
      </c>
      <c r="Q242">
        <v>88.32</v>
      </c>
    </row>
    <row r="243" spans="1:17" x14ac:dyDescent="0.35">
      <c r="A243" t="s">
        <v>33107</v>
      </c>
      <c r="B243">
        <v>6.1347497899999999</v>
      </c>
      <c r="C243">
        <v>30</v>
      </c>
      <c r="D243">
        <v>52.943585519999999</v>
      </c>
      <c r="E243">
        <v>2659</v>
      </c>
      <c r="F243">
        <v>174</v>
      </c>
      <c r="G243">
        <v>3177.13544843</v>
      </c>
      <c r="H243">
        <v>11.7</v>
      </c>
      <c r="I243" t="s">
        <v>33108</v>
      </c>
      <c r="J243">
        <v>315.33674217999999</v>
      </c>
      <c r="K243" t="s">
        <v>32385</v>
      </c>
      <c r="L243">
        <v>1227.39147576</v>
      </c>
      <c r="M243" t="s">
        <v>33109</v>
      </c>
      <c r="N243">
        <v>1</v>
      </c>
      <c r="O243">
        <v>3.9168400000000004E-3</v>
      </c>
      <c r="P243">
        <v>4.15194405</v>
      </c>
      <c r="Q243">
        <v>88.3</v>
      </c>
    </row>
    <row r="244" spans="1:17" x14ac:dyDescent="0.35">
      <c r="A244" t="s">
        <v>33110</v>
      </c>
      <c r="B244">
        <v>6.0822563499999998</v>
      </c>
      <c r="C244">
        <v>30</v>
      </c>
      <c r="D244">
        <v>53.254231330000003</v>
      </c>
      <c r="E244">
        <v>2659</v>
      </c>
      <c r="F244">
        <v>174</v>
      </c>
      <c r="G244">
        <v>3195.7772497800001</v>
      </c>
      <c r="H244">
        <v>11.78</v>
      </c>
      <c r="I244" t="s">
        <v>33111</v>
      </c>
      <c r="J244">
        <v>315.09465797000001</v>
      </c>
      <c r="K244" t="s">
        <v>32385</v>
      </c>
      <c r="L244">
        <v>1227.4570925600001</v>
      </c>
      <c r="M244" t="s">
        <v>33112</v>
      </c>
      <c r="N244">
        <v>1</v>
      </c>
      <c r="O244">
        <v>3.8708499999999999E-3</v>
      </c>
      <c r="P244">
        <v>4.1528388300000003</v>
      </c>
      <c r="Q244">
        <v>88.22</v>
      </c>
    </row>
    <row r="245" spans="1:17" x14ac:dyDescent="0.35">
      <c r="A245" t="s">
        <v>33113</v>
      </c>
      <c r="B245">
        <v>5.6216962800000001</v>
      </c>
      <c r="C245">
        <v>30</v>
      </c>
      <c r="D245">
        <v>61.464625959999999</v>
      </c>
      <c r="E245">
        <v>2659</v>
      </c>
      <c r="F245">
        <v>174</v>
      </c>
      <c r="G245">
        <v>3688.4816173300001</v>
      </c>
      <c r="H245">
        <v>11.7</v>
      </c>
      <c r="I245" t="s">
        <v>33114</v>
      </c>
      <c r="J245">
        <v>135.05617631000001</v>
      </c>
      <c r="K245" t="s">
        <v>32385</v>
      </c>
      <c r="L245">
        <v>1227.6310283400001</v>
      </c>
      <c r="M245" t="s">
        <v>33115</v>
      </c>
      <c r="N245">
        <v>1</v>
      </c>
      <c r="O245">
        <v>3.8056600000000002E-3</v>
      </c>
      <c r="P245">
        <v>3.8001959200000002</v>
      </c>
      <c r="Q245">
        <v>88.3</v>
      </c>
    </row>
    <row r="246" spans="1:17" x14ac:dyDescent="0.35">
      <c r="A246" t="s">
        <v>33116</v>
      </c>
      <c r="B246">
        <v>5.68731308</v>
      </c>
      <c r="C246">
        <v>30</v>
      </c>
      <c r="D246">
        <v>59.68624157</v>
      </c>
      <c r="E246">
        <v>2659</v>
      </c>
      <c r="F246">
        <v>174</v>
      </c>
      <c r="G246">
        <v>3581.7610767800002</v>
      </c>
      <c r="H246">
        <v>11.6</v>
      </c>
      <c r="I246" t="s">
        <v>33117</v>
      </c>
      <c r="J246">
        <v>134.82127079</v>
      </c>
      <c r="K246" t="s">
        <v>32385</v>
      </c>
      <c r="L246">
        <v>1227.5621306999999</v>
      </c>
      <c r="M246" t="s">
        <v>33118</v>
      </c>
      <c r="N246">
        <v>1</v>
      </c>
      <c r="O246">
        <v>3.9681899999999999E-3</v>
      </c>
      <c r="P246">
        <v>3.8583562599999999</v>
      </c>
      <c r="Q246">
        <v>88.4</v>
      </c>
    </row>
    <row r="247" spans="1:17" x14ac:dyDescent="0.35">
      <c r="A247" t="s">
        <v>33119</v>
      </c>
      <c r="B247">
        <v>5.6020112400000004</v>
      </c>
      <c r="C247">
        <v>30</v>
      </c>
      <c r="D247">
        <v>59.32673518</v>
      </c>
      <c r="E247">
        <v>2659</v>
      </c>
      <c r="F247">
        <v>174</v>
      </c>
      <c r="G247">
        <v>3560.18716004</v>
      </c>
      <c r="H247">
        <v>11.6</v>
      </c>
      <c r="I247" t="s">
        <v>33120</v>
      </c>
      <c r="J247">
        <v>134.86062841</v>
      </c>
      <c r="K247" t="s">
        <v>32385</v>
      </c>
      <c r="L247">
        <v>1227.53916482</v>
      </c>
      <c r="M247" t="s">
        <v>33121</v>
      </c>
      <c r="N247">
        <v>1</v>
      </c>
      <c r="O247">
        <v>4.0154199999999996E-3</v>
      </c>
      <c r="P247">
        <v>3.8230126699999998</v>
      </c>
      <c r="Q247">
        <v>88.4</v>
      </c>
    </row>
    <row r="248" spans="1:17" x14ac:dyDescent="0.35">
      <c r="A248" t="s">
        <v>33122</v>
      </c>
      <c r="B248">
        <v>5.6512238400000001</v>
      </c>
      <c r="C248">
        <v>30</v>
      </c>
      <c r="D248">
        <v>59.828591240000002</v>
      </c>
      <c r="E248">
        <v>2659</v>
      </c>
      <c r="F248">
        <v>174</v>
      </c>
      <c r="G248">
        <v>3590.30345584</v>
      </c>
      <c r="H248">
        <v>11.6</v>
      </c>
      <c r="I248" t="s">
        <v>33123</v>
      </c>
      <c r="J248">
        <v>134.73604734</v>
      </c>
      <c r="K248" t="s">
        <v>32385</v>
      </c>
      <c r="L248">
        <v>1227.53260314</v>
      </c>
      <c r="M248" t="s">
        <v>33124</v>
      </c>
      <c r="N248">
        <v>1</v>
      </c>
      <c r="O248">
        <v>3.8796600000000001E-3</v>
      </c>
      <c r="P248">
        <v>3.85075068</v>
      </c>
      <c r="Q248">
        <v>88.4</v>
      </c>
    </row>
    <row r="249" spans="1:17" x14ac:dyDescent="0.35">
      <c r="A249" t="s">
        <v>33125</v>
      </c>
      <c r="B249">
        <v>5.6709088799999998</v>
      </c>
      <c r="C249">
        <v>30</v>
      </c>
      <c r="D249">
        <v>61.85917749</v>
      </c>
      <c r="E249">
        <v>2659</v>
      </c>
      <c r="F249">
        <v>174</v>
      </c>
      <c r="G249">
        <v>3712.1585872199998</v>
      </c>
      <c r="H249">
        <v>11.6</v>
      </c>
      <c r="I249" t="s">
        <v>33126</v>
      </c>
      <c r="J249">
        <v>134.79767522</v>
      </c>
      <c r="K249" t="s">
        <v>32385</v>
      </c>
      <c r="L249">
        <v>1227.49979474</v>
      </c>
      <c r="M249" t="s">
        <v>33127</v>
      </c>
      <c r="N249">
        <v>1</v>
      </c>
      <c r="O249">
        <v>3.8558099999999999E-3</v>
      </c>
      <c r="P249">
        <v>3.8646196800000001</v>
      </c>
      <c r="Q249">
        <v>88.4</v>
      </c>
    </row>
    <row r="250" spans="1:17" x14ac:dyDescent="0.35">
      <c r="A250" t="s">
        <v>33128</v>
      </c>
      <c r="B250">
        <v>5.6315388000000004</v>
      </c>
      <c r="C250">
        <v>30</v>
      </c>
      <c r="D250">
        <v>61.143508070000003</v>
      </c>
      <c r="E250">
        <v>2659</v>
      </c>
      <c r="F250">
        <v>174</v>
      </c>
      <c r="G250">
        <v>3669.21138862</v>
      </c>
      <c r="H250">
        <v>11.6</v>
      </c>
      <c r="I250" t="s">
        <v>33129</v>
      </c>
      <c r="J250">
        <v>134.69634733000001</v>
      </c>
      <c r="K250" t="s">
        <v>32385</v>
      </c>
      <c r="L250">
        <v>1227.40136955</v>
      </c>
      <c r="M250" t="s">
        <v>33130</v>
      </c>
      <c r="N250">
        <v>1</v>
      </c>
      <c r="O250">
        <v>3.7638699999999999E-3</v>
      </c>
      <c r="P250">
        <v>3.8444872600000002</v>
      </c>
      <c r="Q250">
        <v>88.4</v>
      </c>
    </row>
    <row r="251" spans="1:17" x14ac:dyDescent="0.35">
      <c r="A251" t="s">
        <v>33131</v>
      </c>
      <c r="B251">
        <v>5.6446621600000002</v>
      </c>
      <c r="C251">
        <v>30</v>
      </c>
      <c r="D251">
        <v>61.794792569999998</v>
      </c>
      <c r="E251">
        <v>2659</v>
      </c>
      <c r="F251">
        <v>174</v>
      </c>
      <c r="G251">
        <v>3708.2948591200002</v>
      </c>
      <c r="H251">
        <v>11.6</v>
      </c>
      <c r="I251" t="s">
        <v>33132</v>
      </c>
      <c r="J251">
        <v>134.88426086999999</v>
      </c>
      <c r="K251" t="s">
        <v>32385</v>
      </c>
      <c r="L251">
        <v>1227.3455952700001</v>
      </c>
      <c r="M251" t="s">
        <v>33133</v>
      </c>
      <c r="N251">
        <v>1</v>
      </c>
      <c r="O251">
        <v>3.8150800000000002E-3</v>
      </c>
      <c r="P251">
        <v>3.8708831099999998</v>
      </c>
      <c r="Q251">
        <v>88.4</v>
      </c>
    </row>
    <row r="252" spans="1:17" x14ac:dyDescent="0.35">
      <c r="A252" t="s">
        <v>33134</v>
      </c>
      <c r="B252">
        <v>5.6709088799999998</v>
      </c>
      <c r="C252">
        <v>30</v>
      </c>
      <c r="D252">
        <v>63.55073969</v>
      </c>
      <c r="E252">
        <v>2659</v>
      </c>
      <c r="F252">
        <v>174</v>
      </c>
      <c r="G252">
        <v>3813.66894323</v>
      </c>
      <c r="H252">
        <v>11.6</v>
      </c>
      <c r="I252" t="s">
        <v>33135</v>
      </c>
      <c r="J252">
        <v>134.94602359000001</v>
      </c>
      <c r="K252" t="s">
        <v>32385</v>
      </c>
      <c r="L252">
        <v>1227.2504509099999</v>
      </c>
      <c r="M252" t="s">
        <v>33136</v>
      </c>
      <c r="N252">
        <v>1</v>
      </c>
      <c r="O252">
        <v>3.6892399999999999E-3</v>
      </c>
      <c r="P252">
        <v>3.8637249100000002</v>
      </c>
      <c r="Q252">
        <v>88.4</v>
      </c>
    </row>
    <row r="253" spans="1:17" x14ac:dyDescent="0.35">
      <c r="A253" t="s">
        <v>33137</v>
      </c>
      <c r="B253">
        <v>5.6216962800000001</v>
      </c>
      <c r="C253">
        <v>30</v>
      </c>
      <c r="D253">
        <v>61.953488729999997</v>
      </c>
      <c r="E253">
        <v>2659</v>
      </c>
      <c r="F253">
        <v>174</v>
      </c>
      <c r="G253">
        <v>3717.8181884300002</v>
      </c>
      <c r="H253">
        <v>11.6</v>
      </c>
      <c r="I253" t="s">
        <v>33138</v>
      </c>
      <c r="J253">
        <v>134.74309450000001</v>
      </c>
      <c r="K253" t="s">
        <v>32385</v>
      </c>
      <c r="L253">
        <v>1227.23404671</v>
      </c>
      <c r="M253" t="s">
        <v>33139</v>
      </c>
      <c r="N253">
        <v>1</v>
      </c>
      <c r="O253">
        <v>3.76152E-3</v>
      </c>
      <c r="P253">
        <v>3.839566</v>
      </c>
      <c r="Q253">
        <v>88.4</v>
      </c>
    </row>
    <row r="254" spans="1:17" x14ac:dyDescent="0.35">
      <c r="A254" t="s">
        <v>33140</v>
      </c>
      <c r="B254">
        <v>5.68731308</v>
      </c>
      <c r="C254">
        <v>30</v>
      </c>
      <c r="D254">
        <v>61.466999289999997</v>
      </c>
      <c r="E254">
        <v>2659</v>
      </c>
      <c r="F254">
        <v>174</v>
      </c>
      <c r="G254">
        <v>3688.62404083</v>
      </c>
      <c r="H254">
        <v>11.6</v>
      </c>
      <c r="I254" t="s">
        <v>33141</v>
      </c>
      <c r="J254">
        <v>134.89966014999999</v>
      </c>
      <c r="K254" t="s">
        <v>32385</v>
      </c>
      <c r="L254">
        <v>1227.0995322799999</v>
      </c>
      <c r="M254" t="s">
        <v>33142</v>
      </c>
      <c r="N254">
        <v>1</v>
      </c>
      <c r="O254">
        <v>3.8286599999999998E-3</v>
      </c>
      <c r="P254">
        <v>3.8673040099999998</v>
      </c>
      <c r="Q254">
        <v>88.4</v>
      </c>
    </row>
    <row r="255" spans="1:17" x14ac:dyDescent="0.35">
      <c r="A255" t="s">
        <v>33143</v>
      </c>
      <c r="B255">
        <v>5.6348196399999999</v>
      </c>
      <c r="C255">
        <v>30</v>
      </c>
      <c r="D255">
        <v>64.030655659999994</v>
      </c>
      <c r="E255">
        <v>2659</v>
      </c>
      <c r="F255">
        <v>174</v>
      </c>
      <c r="G255">
        <v>3842.4686178400002</v>
      </c>
      <c r="H255">
        <v>11.68</v>
      </c>
      <c r="I255" t="s">
        <v>33144</v>
      </c>
      <c r="J255">
        <v>134.89966534999999</v>
      </c>
      <c r="K255" t="s">
        <v>32385</v>
      </c>
      <c r="L255">
        <v>1227.0601621999999</v>
      </c>
      <c r="M255" t="s">
        <v>33145</v>
      </c>
      <c r="N255">
        <v>1</v>
      </c>
      <c r="O255">
        <v>3.86755E-3</v>
      </c>
      <c r="P255">
        <v>3.86909356</v>
      </c>
      <c r="Q255">
        <v>88.32</v>
      </c>
    </row>
    <row r="256" spans="1:17" x14ac:dyDescent="0.35">
      <c r="A256" t="s">
        <v>33146</v>
      </c>
      <c r="B256">
        <v>5.6512238400000001</v>
      </c>
      <c r="C256">
        <v>30</v>
      </c>
      <c r="D256">
        <v>60.33311741</v>
      </c>
      <c r="E256">
        <v>2659</v>
      </c>
      <c r="F256">
        <v>174</v>
      </c>
      <c r="G256">
        <v>3620.5799842000001</v>
      </c>
      <c r="H256">
        <v>11.7</v>
      </c>
      <c r="I256" t="s">
        <v>33147</v>
      </c>
      <c r="J256">
        <v>134.93115306999999</v>
      </c>
      <c r="K256" t="s">
        <v>32385</v>
      </c>
      <c r="L256">
        <v>1227.0109496</v>
      </c>
      <c r="M256" t="s">
        <v>33148</v>
      </c>
      <c r="N256">
        <v>1</v>
      </c>
      <c r="O256">
        <v>3.7240900000000002E-3</v>
      </c>
      <c r="P256">
        <v>3.83374996</v>
      </c>
      <c r="Q256">
        <v>88.3</v>
      </c>
    </row>
    <row r="257" spans="1:17" x14ac:dyDescent="0.35">
      <c r="A257" t="s">
        <v>33149</v>
      </c>
      <c r="B257">
        <v>5.6512238400000001</v>
      </c>
      <c r="C257">
        <v>30</v>
      </c>
      <c r="D257">
        <v>60.842551970000002</v>
      </c>
      <c r="E257">
        <v>2659</v>
      </c>
      <c r="F257">
        <v>174</v>
      </c>
      <c r="G257">
        <v>3651.1510643800002</v>
      </c>
      <c r="H257">
        <v>11.7</v>
      </c>
      <c r="I257" t="s">
        <v>33150</v>
      </c>
      <c r="J257">
        <v>134.88393463</v>
      </c>
      <c r="K257" t="s">
        <v>32385</v>
      </c>
      <c r="L257">
        <v>1226.96501784</v>
      </c>
      <c r="M257" t="s">
        <v>33151</v>
      </c>
      <c r="N257">
        <v>1</v>
      </c>
      <c r="O257">
        <v>3.8180200000000001E-3</v>
      </c>
      <c r="P257">
        <v>3.85969842</v>
      </c>
      <c r="Q257">
        <v>88.3</v>
      </c>
    </row>
    <row r="258" spans="1:17" x14ac:dyDescent="0.35">
      <c r="A258" t="s">
        <v>33152</v>
      </c>
      <c r="B258">
        <v>5.6643471999999999</v>
      </c>
      <c r="C258">
        <v>30</v>
      </c>
      <c r="D258">
        <v>60.172334820000003</v>
      </c>
      <c r="E258">
        <v>2659</v>
      </c>
      <c r="F258">
        <v>174</v>
      </c>
      <c r="G258">
        <v>3610.9314490900001</v>
      </c>
      <c r="H258">
        <v>11.7</v>
      </c>
      <c r="I258" t="s">
        <v>33153</v>
      </c>
      <c r="J258">
        <v>135.01689091</v>
      </c>
      <c r="K258" t="s">
        <v>32385</v>
      </c>
      <c r="L258">
        <v>1226.8633118</v>
      </c>
      <c r="M258" t="s">
        <v>33154</v>
      </c>
      <c r="N258">
        <v>1</v>
      </c>
      <c r="O258">
        <v>3.7820599999999998E-3</v>
      </c>
      <c r="P258">
        <v>3.8605931999999998</v>
      </c>
      <c r="Q258">
        <v>88.3</v>
      </c>
    </row>
    <row r="259" spans="1:17" x14ac:dyDescent="0.35">
      <c r="A259" t="s">
        <v>33155</v>
      </c>
      <c r="B259">
        <v>5.6184154399999997</v>
      </c>
      <c r="C259">
        <v>30</v>
      </c>
      <c r="D259">
        <v>60.491174880000003</v>
      </c>
      <c r="E259">
        <v>2659</v>
      </c>
      <c r="F259">
        <v>174</v>
      </c>
      <c r="G259">
        <v>3630.0649859099999</v>
      </c>
      <c r="H259">
        <v>11.7</v>
      </c>
      <c r="I259" t="s">
        <v>33156</v>
      </c>
      <c r="J259">
        <v>134.96180147000001</v>
      </c>
      <c r="K259" t="s">
        <v>32385</v>
      </c>
      <c r="L259">
        <v>1226.8633118</v>
      </c>
      <c r="M259" t="s">
        <v>33157</v>
      </c>
      <c r="N259">
        <v>1</v>
      </c>
      <c r="O259">
        <v>3.9170799999999999E-3</v>
      </c>
      <c r="P259">
        <v>3.8234600599999999</v>
      </c>
      <c r="Q259">
        <v>88.3</v>
      </c>
    </row>
    <row r="260" spans="1:17" x14ac:dyDescent="0.35">
      <c r="A260" t="s">
        <v>33158</v>
      </c>
      <c r="B260">
        <v>5.6774705599999997</v>
      </c>
      <c r="C260">
        <v>30</v>
      </c>
      <c r="D260">
        <v>59.031490910000002</v>
      </c>
      <c r="E260">
        <v>2659</v>
      </c>
      <c r="F260">
        <v>174</v>
      </c>
      <c r="G260">
        <v>3542.4696025399999</v>
      </c>
      <c r="H260">
        <v>11.7</v>
      </c>
      <c r="I260" t="s">
        <v>33159</v>
      </c>
      <c r="J260">
        <v>134.9067124</v>
      </c>
      <c r="K260" t="s">
        <v>32385</v>
      </c>
      <c r="L260">
        <v>1226.80425668</v>
      </c>
      <c r="M260" t="s">
        <v>33160</v>
      </c>
      <c r="N260">
        <v>1</v>
      </c>
      <c r="O260">
        <v>3.7369299999999999E-3</v>
      </c>
      <c r="P260">
        <v>3.86775139</v>
      </c>
      <c r="Q260">
        <v>88.3</v>
      </c>
    </row>
    <row r="261" spans="1:17" x14ac:dyDescent="0.35">
      <c r="A261" t="s">
        <v>33161</v>
      </c>
      <c r="B261">
        <v>5.6381004800000003</v>
      </c>
      <c r="C261">
        <v>30</v>
      </c>
      <c r="D261">
        <v>60.958435919999999</v>
      </c>
      <c r="E261">
        <v>2659</v>
      </c>
      <c r="F261">
        <v>174</v>
      </c>
      <c r="G261">
        <v>3658.1052404699999</v>
      </c>
      <c r="H261">
        <v>11.62</v>
      </c>
      <c r="I261" t="s">
        <v>33162</v>
      </c>
      <c r="J261">
        <v>134.94692054000001</v>
      </c>
      <c r="K261" t="s">
        <v>32385</v>
      </c>
      <c r="L261">
        <v>1226.7419207299999</v>
      </c>
      <c r="M261" t="s">
        <v>33163</v>
      </c>
      <c r="N261">
        <v>1</v>
      </c>
      <c r="O261">
        <v>3.8129399999999999E-3</v>
      </c>
      <c r="P261">
        <v>3.85432978</v>
      </c>
      <c r="Q261">
        <v>88.38</v>
      </c>
    </row>
    <row r="262" spans="1:17" x14ac:dyDescent="0.35">
      <c r="A262" t="s">
        <v>33164</v>
      </c>
      <c r="B262">
        <v>5.65778552</v>
      </c>
      <c r="C262">
        <v>30</v>
      </c>
      <c r="D262">
        <v>58.727940179999997</v>
      </c>
      <c r="E262">
        <v>2659</v>
      </c>
      <c r="F262">
        <v>174</v>
      </c>
      <c r="G262">
        <v>3524.2535753799998</v>
      </c>
      <c r="H262">
        <v>11.52</v>
      </c>
      <c r="I262" t="s">
        <v>33165</v>
      </c>
      <c r="J262">
        <v>134.96968781999999</v>
      </c>
      <c r="K262" t="s">
        <v>32385</v>
      </c>
      <c r="L262">
        <v>1226.7156740099999</v>
      </c>
      <c r="M262" t="s">
        <v>33166</v>
      </c>
      <c r="N262">
        <v>1</v>
      </c>
      <c r="O262">
        <v>3.9005699999999999E-3</v>
      </c>
      <c r="P262">
        <v>3.8373290600000001</v>
      </c>
      <c r="Q262">
        <v>88.48</v>
      </c>
    </row>
    <row r="263" spans="1:17" x14ac:dyDescent="0.35">
      <c r="A263" t="s">
        <v>33167</v>
      </c>
      <c r="B263">
        <v>5.65778552</v>
      </c>
      <c r="C263">
        <v>30</v>
      </c>
      <c r="D263">
        <v>60.225903729999999</v>
      </c>
      <c r="E263">
        <v>2659</v>
      </c>
      <c r="F263">
        <v>174</v>
      </c>
      <c r="G263">
        <v>3614.1461102100002</v>
      </c>
      <c r="H263">
        <v>11.5</v>
      </c>
      <c r="I263" t="s">
        <v>33168</v>
      </c>
      <c r="J263">
        <v>134.88396607000001</v>
      </c>
      <c r="K263" t="s">
        <v>32385</v>
      </c>
      <c r="L263">
        <v>1226.6434955300001</v>
      </c>
      <c r="M263" t="s">
        <v>33169</v>
      </c>
      <c r="N263">
        <v>1</v>
      </c>
      <c r="O263">
        <v>3.89837E-3</v>
      </c>
      <c r="P263">
        <v>3.86909356</v>
      </c>
      <c r="Q263">
        <v>88.5</v>
      </c>
    </row>
    <row r="264" spans="1:17" x14ac:dyDescent="0.35">
      <c r="A264" t="s">
        <v>33170</v>
      </c>
      <c r="B264">
        <v>5.6151346000000002</v>
      </c>
      <c r="C264">
        <v>30</v>
      </c>
      <c r="D264">
        <v>59.606835160000003</v>
      </c>
      <c r="E264">
        <v>2659</v>
      </c>
      <c r="F264">
        <v>174</v>
      </c>
      <c r="G264">
        <v>3576.9959116499999</v>
      </c>
      <c r="H264">
        <v>11.58</v>
      </c>
      <c r="I264" t="s">
        <v>33171</v>
      </c>
      <c r="J264">
        <v>134.77463366000001</v>
      </c>
      <c r="K264" t="s">
        <v>32385</v>
      </c>
      <c r="L264">
        <v>1226.62052965</v>
      </c>
      <c r="M264" t="s">
        <v>33172</v>
      </c>
      <c r="N264">
        <v>1</v>
      </c>
      <c r="O264">
        <v>3.78547E-3</v>
      </c>
      <c r="P264">
        <v>3.8310656399999998</v>
      </c>
      <c r="Q264">
        <v>88.42</v>
      </c>
    </row>
    <row r="265" spans="1:17" x14ac:dyDescent="0.35">
      <c r="A265" t="s">
        <v>33173</v>
      </c>
      <c r="B265">
        <v>5.6840322399999996</v>
      </c>
      <c r="C265">
        <v>30</v>
      </c>
      <c r="D265">
        <v>60.890781269999998</v>
      </c>
      <c r="E265">
        <v>2659</v>
      </c>
      <c r="F265">
        <v>174</v>
      </c>
      <c r="G265">
        <v>3654.0452963799999</v>
      </c>
      <c r="H265">
        <v>11.68</v>
      </c>
      <c r="I265" t="s">
        <v>33174</v>
      </c>
      <c r="J265">
        <v>134.98544484000001</v>
      </c>
      <c r="K265" t="s">
        <v>32385</v>
      </c>
      <c r="L265">
        <v>1226.5614745299999</v>
      </c>
      <c r="M265" t="s">
        <v>33175</v>
      </c>
      <c r="N265">
        <v>1</v>
      </c>
      <c r="O265">
        <v>3.7109600000000001E-3</v>
      </c>
      <c r="P265">
        <v>3.8494085199999999</v>
      </c>
      <c r="Q265">
        <v>88.32</v>
      </c>
    </row>
    <row r="266" spans="1:17" x14ac:dyDescent="0.35">
      <c r="A266" t="s">
        <v>33176</v>
      </c>
      <c r="B266">
        <v>5.6446621600000002</v>
      </c>
      <c r="C266">
        <v>30</v>
      </c>
      <c r="D266">
        <v>60.342581869999997</v>
      </c>
      <c r="E266">
        <v>2659</v>
      </c>
      <c r="F266">
        <v>174</v>
      </c>
      <c r="G266">
        <v>3621.14794506</v>
      </c>
      <c r="H266">
        <v>11.78</v>
      </c>
      <c r="I266" t="s">
        <v>33177</v>
      </c>
      <c r="J266">
        <v>134.9775794</v>
      </c>
      <c r="K266" t="s">
        <v>32385</v>
      </c>
      <c r="L266">
        <v>1226.4892960499999</v>
      </c>
      <c r="M266" t="s">
        <v>33178</v>
      </c>
      <c r="N266">
        <v>1</v>
      </c>
      <c r="O266">
        <v>3.7673899999999998E-3</v>
      </c>
      <c r="P266">
        <v>3.8780413</v>
      </c>
      <c r="Q266">
        <v>88.22</v>
      </c>
    </row>
    <row r="267" spans="1:17" x14ac:dyDescent="0.35">
      <c r="A267" t="s">
        <v>33179</v>
      </c>
      <c r="B267">
        <v>5.6413813199999998</v>
      </c>
      <c r="C267">
        <v>30</v>
      </c>
      <c r="D267">
        <v>60.47289387</v>
      </c>
      <c r="E267">
        <v>2659</v>
      </c>
      <c r="F267">
        <v>174</v>
      </c>
      <c r="G267">
        <v>3628.9679455999999</v>
      </c>
      <c r="H267">
        <v>11.8</v>
      </c>
      <c r="I267" t="s">
        <v>33180</v>
      </c>
      <c r="J267">
        <v>135.07167651</v>
      </c>
      <c r="K267" t="s">
        <v>32385</v>
      </c>
      <c r="L267">
        <v>1226.39743254</v>
      </c>
      <c r="M267" t="s">
        <v>33181</v>
      </c>
      <c r="N267">
        <v>1</v>
      </c>
      <c r="O267">
        <v>3.7752300000000001E-3</v>
      </c>
      <c r="P267">
        <v>3.8386712200000002</v>
      </c>
      <c r="Q267">
        <v>88.2</v>
      </c>
    </row>
    <row r="268" spans="1:17" x14ac:dyDescent="0.35">
      <c r="A268" t="s">
        <v>33182</v>
      </c>
      <c r="B268">
        <v>5.6545046799999996</v>
      </c>
      <c r="C268">
        <v>30</v>
      </c>
      <c r="D268">
        <v>60.438202150000002</v>
      </c>
      <c r="E268">
        <v>2659</v>
      </c>
      <c r="F268">
        <v>174</v>
      </c>
      <c r="G268">
        <v>3626.88610165</v>
      </c>
      <c r="H268">
        <v>11.8</v>
      </c>
      <c r="I268" t="s">
        <v>33183</v>
      </c>
      <c r="J268">
        <v>134.88399225000001</v>
      </c>
      <c r="K268" t="s">
        <v>32385</v>
      </c>
      <c r="L268">
        <v>1226.35478162</v>
      </c>
      <c r="M268" t="s">
        <v>33184</v>
      </c>
      <c r="N268">
        <v>1</v>
      </c>
      <c r="O268">
        <v>3.8408000000000001E-3</v>
      </c>
      <c r="P268">
        <v>3.8444872600000002</v>
      </c>
      <c r="Q268">
        <v>88.2</v>
      </c>
    </row>
    <row r="269" spans="1:17" x14ac:dyDescent="0.35">
      <c r="A269" t="s">
        <v>33185</v>
      </c>
      <c r="B269">
        <v>5.6446621600000002</v>
      </c>
      <c r="C269">
        <v>30</v>
      </c>
      <c r="D269">
        <v>62.04767966</v>
      </c>
      <c r="E269">
        <v>2659</v>
      </c>
      <c r="F269">
        <v>174</v>
      </c>
      <c r="G269">
        <v>3723.4705695399998</v>
      </c>
      <c r="H269">
        <v>11.8</v>
      </c>
      <c r="I269" t="s">
        <v>33186</v>
      </c>
      <c r="J269">
        <v>135.00872100000001</v>
      </c>
      <c r="K269" t="s">
        <v>32385</v>
      </c>
      <c r="L269">
        <v>1226.28260314</v>
      </c>
      <c r="M269" t="s">
        <v>33187</v>
      </c>
      <c r="N269">
        <v>1</v>
      </c>
      <c r="O269">
        <v>3.6722199999999999E-3</v>
      </c>
      <c r="P269">
        <v>3.8413555499999998</v>
      </c>
      <c r="Q269">
        <v>88.2</v>
      </c>
    </row>
    <row r="270" spans="1:17" x14ac:dyDescent="0.35">
      <c r="A270" t="s">
        <v>33188</v>
      </c>
      <c r="B270">
        <v>5.6381004800000003</v>
      </c>
      <c r="C270">
        <v>30</v>
      </c>
      <c r="D270">
        <v>62.379884840000003</v>
      </c>
      <c r="E270">
        <v>2659</v>
      </c>
      <c r="F270">
        <v>174</v>
      </c>
      <c r="G270">
        <v>3743.4061455299998</v>
      </c>
      <c r="H270">
        <v>11.64</v>
      </c>
      <c r="I270" t="s">
        <v>33189</v>
      </c>
      <c r="J270">
        <v>134.90761452000001</v>
      </c>
      <c r="K270" t="s">
        <v>32385</v>
      </c>
      <c r="L270">
        <v>1226.2301097</v>
      </c>
      <c r="M270" t="s">
        <v>33190</v>
      </c>
      <c r="N270">
        <v>1</v>
      </c>
      <c r="O270">
        <v>3.8869E-3</v>
      </c>
      <c r="P270">
        <v>3.85880365</v>
      </c>
      <c r="Q270">
        <v>88.36</v>
      </c>
    </row>
    <row r="271" spans="1:17" x14ac:dyDescent="0.35">
      <c r="A271" t="s">
        <v>33191</v>
      </c>
      <c r="B271">
        <v>5.6446621600000002</v>
      </c>
      <c r="C271">
        <v>30</v>
      </c>
      <c r="D271">
        <v>59.622666389999999</v>
      </c>
      <c r="E271">
        <v>2659</v>
      </c>
      <c r="F271">
        <v>174</v>
      </c>
      <c r="G271">
        <v>3577.94594134</v>
      </c>
      <c r="H271">
        <v>11.52</v>
      </c>
      <c r="I271" t="s">
        <v>33192</v>
      </c>
      <c r="J271">
        <v>134.71170731999999</v>
      </c>
      <c r="K271" t="s">
        <v>32385</v>
      </c>
      <c r="L271">
        <v>1226.1907396199999</v>
      </c>
      <c r="M271" t="s">
        <v>33193</v>
      </c>
      <c r="N271">
        <v>1</v>
      </c>
      <c r="O271">
        <v>3.85192E-3</v>
      </c>
      <c r="P271">
        <v>3.8382238399999999</v>
      </c>
      <c r="Q271">
        <v>88.48</v>
      </c>
    </row>
    <row r="272" spans="1:17" x14ac:dyDescent="0.35">
      <c r="A272" t="s">
        <v>33194</v>
      </c>
      <c r="B272">
        <v>5.6643471999999999</v>
      </c>
      <c r="C272">
        <v>30</v>
      </c>
      <c r="D272">
        <v>60.231475770000003</v>
      </c>
      <c r="E272">
        <v>2659</v>
      </c>
      <c r="F272">
        <v>174</v>
      </c>
      <c r="G272">
        <v>3614.4804871199999</v>
      </c>
      <c r="H272">
        <v>11.5</v>
      </c>
      <c r="I272" t="s">
        <v>33195</v>
      </c>
      <c r="J272">
        <v>134.86040148999999</v>
      </c>
      <c r="K272" t="s">
        <v>32385</v>
      </c>
      <c r="L272">
        <v>1226.1480887099999</v>
      </c>
      <c r="M272" t="s">
        <v>33196</v>
      </c>
      <c r="N272">
        <v>1</v>
      </c>
      <c r="O272">
        <v>3.8127899999999999E-3</v>
      </c>
      <c r="P272">
        <v>3.83374996</v>
      </c>
      <c r="Q272">
        <v>88.5</v>
      </c>
    </row>
    <row r="273" spans="1:17" x14ac:dyDescent="0.35">
      <c r="A273" t="s">
        <v>33197</v>
      </c>
      <c r="B273">
        <v>5.6545046799999996</v>
      </c>
      <c r="C273">
        <v>30</v>
      </c>
      <c r="D273">
        <v>62.017410320000003</v>
      </c>
      <c r="E273">
        <v>2659</v>
      </c>
      <c r="F273">
        <v>174</v>
      </c>
      <c r="G273">
        <v>3721.6541117400002</v>
      </c>
      <c r="H273">
        <v>11.5</v>
      </c>
      <c r="I273" t="s">
        <v>33198</v>
      </c>
      <c r="J273">
        <v>134.93088474999999</v>
      </c>
      <c r="K273" t="s">
        <v>32385</v>
      </c>
      <c r="L273">
        <v>1226.0759102300001</v>
      </c>
      <c r="M273" t="s">
        <v>33199</v>
      </c>
      <c r="N273">
        <v>1</v>
      </c>
      <c r="O273">
        <v>3.8176500000000001E-3</v>
      </c>
      <c r="P273">
        <v>3.8753569799999998</v>
      </c>
      <c r="Q273">
        <v>88.5</v>
      </c>
    </row>
    <row r="274" spans="1:17" x14ac:dyDescent="0.35">
      <c r="A274" t="s">
        <v>33200</v>
      </c>
      <c r="B274">
        <v>5.6429012199999997</v>
      </c>
      <c r="C274">
        <v>30</v>
      </c>
      <c r="D274">
        <v>60.74804597</v>
      </c>
      <c r="E274">
        <v>2659</v>
      </c>
      <c r="F274">
        <v>174</v>
      </c>
      <c r="G274">
        <v>3645.47977588</v>
      </c>
      <c r="H274">
        <v>11.5</v>
      </c>
      <c r="I274" t="s">
        <v>33201</v>
      </c>
      <c r="J274">
        <v>134.98501529999999</v>
      </c>
      <c r="K274" t="s">
        <v>32385</v>
      </c>
      <c r="L274">
        <v>1226.02348087</v>
      </c>
      <c r="M274" t="s">
        <v>33202</v>
      </c>
      <c r="N274">
        <v>1</v>
      </c>
      <c r="O274">
        <v>3.77583E-3</v>
      </c>
      <c r="P274">
        <v>3.8421454599999998</v>
      </c>
      <c r="Q274">
        <v>88.5</v>
      </c>
    </row>
    <row r="275" spans="1:17" x14ac:dyDescent="0.35">
      <c r="A275" t="s">
        <v>33203</v>
      </c>
      <c r="B275">
        <v>5.6570378400000001</v>
      </c>
      <c r="C275">
        <v>30</v>
      </c>
      <c r="D275">
        <v>59.109488149999997</v>
      </c>
      <c r="E275">
        <v>2659</v>
      </c>
      <c r="F275">
        <v>174</v>
      </c>
      <c r="G275">
        <v>3547.1502031499999</v>
      </c>
      <c r="H275">
        <v>11.5</v>
      </c>
      <c r="I275" t="s">
        <v>33204</v>
      </c>
      <c r="J275">
        <v>135.11023863</v>
      </c>
      <c r="K275" t="s">
        <v>32385</v>
      </c>
      <c r="L275">
        <v>1225.9644257499999</v>
      </c>
      <c r="M275" t="s">
        <v>33205</v>
      </c>
      <c r="N275">
        <v>1</v>
      </c>
      <c r="O275">
        <v>3.7393499999999998E-3</v>
      </c>
      <c r="P275">
        <v>3.8401368800000002</v>
      </c>
      <c r="Q275">
        <v>88.5</v>
      </c>
    </row>
    <row r="276" spans="1:17" x14ac:dyDescent="0.35">
      <c r="A276" t="s">
        <v>33206</v>
      </c>
      <c r="B276">
        <v>5.6242294399999997</v>
      </c>
      <c r="C276">
        <v>30</v>
      </c>
      <c r="D276">
        <v>62.709480560000003</v>
      </c>
      <c r="E276">
        <v>2659</v>
      </c>
      <c r="F276">
        <v>174</v>
      </c>
      <c r="G276">
        <v>3763.1851278899999</v>
      </c>
      <c r="H276">
        <v>11.5</v>
      </c>
      <c r="I276" t="s">
        <v>33207</v>
      </c>
      <c r="J276">
        <v>135.14910330000001</v>
      </c>
      <c r="K276" t="s">
        <v>32385</v>
      </c>
      <c r="L276">
        <v>1225.93489819</v>
      </c>
      <c r="M276" t="s">
        <v>33208</v>
      </c>
      <c r="N276">
        <v>1</v>
      </c>
      <c r="O276">
        <v>3.83615E-3</v>
      </c>
      <c r="P276">
        <v>3.8378999500000002</v>
      </c>
      <c r="Q276">
        <v>88.5</v>
      </c>
    </row>
    <row r="277" spans="1:17" x14ac:dyDescent="0.35">
      <c r="A277" t="s">
        <v>33209</v>
      </c>
      <c r="B277">
        <v>5.6570378400000001</v>
      </c>
      <c r="C277">
        <v>30</v>
      </c>
      <c r="D277">
        <v>62.153241690000002</v>
      </c>
      <c r="E277">
        <v>2659</v>
      </c>
      <c r="F277">
        <v>174</v>
      </c>
      <c r="G277">
        <v>3729.8053287399998</v>
      </c>
      <c r="H277">
        <v>11.5</v>
      </c>
      <c r="I277" t="s">
        <v>33210</v>
      </c>
      <c r="J277">
        <v>135.16498870000001</v>
      </c>
      <c r="K277" t="s">
        <v>32385</v>
      </c>
      <c r="L277">
        <v>1225.8463155100001</v>
      </c>
      <c r="M277" t="s">
        <v>33211</v>
      </c>
      <c r="N277">
        <v>1</v>
      </c>
      <c r="O277">
        <v>3.77509E-3</v>
      </c>
      <c r="P277">
        <v>3.8508741799999999</v>
      </c>
      <c r="Q277">
        <v>88.5</v>
      </c>
    </row>
    <row r="278" spans="1:17" x14ac:dyDescent="0.35">
      <c r="A278" t="s">
        <v>33212</v>
      </c>
      <c r="B278">
        <v>5.6111060799999999</v>
      </c>
      <c r="C278">
        <v>30</v>
      </c>
      <c r="D278">
        <v>60.57292133</v>
      </c>
      <c r="E278">
        <v>2659</v>
      </c>
      <c r="F278">
        <v>174</v>
      </c>
      <c r="G278">
        <v>3634.97057662</v>
      </c>
      <c r="H278">
        <v>11.5</v>
      </c>
      <c r="I278" t="s">
        <v>33213</v>
      </c>
      <c r="J278">
        <v>134.91469334000001</v>
      </c>
      <c r="K278" t="s">
        <v>32385</v>
      </c>
      <c r="L278">
        <v>1225.8660005500001</v>
      </c>
      <c r="M278" t="s">
        <v>33214</v>
      </c>
      <c r="N278">
        <v>1</v>
      </c>
      <c r="O278">
        <v>3.6951100000000001E-3</v>
      </c>
      <c r="P278">
        <v>3.8200044599999998</v>
      </c>
      <c r="Q278">
        <v>88.5</v>
      </c>
    </row>
    <row r="279" spans="1:17" x14ac:dyDescent="0.35">
      <c r="A279" t="s">
        <v>33215</v>
      </c>
      <c r="B279">
        <v>5.6767228799999998</v>
      </c>
      <c r="C279">
        <v>30</v>
      </c>
      <c r="D279">
        <v>59.898229030000003</v>
      </c>
      <c r="E279">
        <v>2659</v>
      </c>
      <c r="F279">
        <v>174</v>
      </c>
      <c r="G279">
        <v>3594.48240751</v>
      </c>
      <c r="H279">
        <v>11.58</v>
      </c>
      <c r="I279" t="s">
        <v>33216</v>
      </c>
      <c r="J279">
        <v>134.80522705000001</v>
      </c>
      <c r="K279" t="s">
        <v>32385</v>
      </c>
      <c r="L279">
        <v>1225.8069454399999</v>
      </c>
      <c r="M279" t="s">
        <v>33217</v>
      </c>
      <c r="N279">
        <v>1</v>
      </c>
      <c r="O279">
        <v>3.7861000000000001E-3</v>
      </c>
      <c r="P279">
        <v>3.8387947200000001</v>
      </c>
      <c r="Q279">
        <v>88.42</v>
      </c>
    </row>
    <row r="280" spans="1:17" x14ac:dyDescent="0.35">
      <c r="A280" t="s">
        <v>33218</v>
      </c>
      <c r="B280">
        <v>5.6439144800000003</v>
      </c>
      <c r="C280">
        <v>30</v>
      </c>
      <c r="D280">
        <v>62.176783370000003</v>
      </c>
      <c r="E280">
        <v>2659</v>
      </c>
      <c r="F280">
        <v>174</v>
      </c>
      <c r="G280">
        <v>3731.21806139</v>
      </c>
      <c r="H280">
        <v>11.68</v>
      </c>
      <c r="I280" t="s">
        <v>33219</v>
      </c>
      <c r="J280">
        <v>134.83635598999999</v>
      </c>
      <c r="K280" t="s">
        <v>32385</v>
      </c>
      <c r="L280">
        <v>1225.7282052800001</v>
      </c>
      <c r="M280" t="s">
        <v>33220</v>
      </c>
      <c r="N280">
        <v>1</v>
      </c>
      <c r="O280">
        <v>3.8972299999999998E-3</v>
      </c>
      <c r="P280">
        <v>3.8674274999999998</v>
      </c>
      <c r="Q280">
        <v>88.32</v>
      </c>
    </row>
    <row r="281" spans="1:17" x14ac:dyDescent="0.35">
      <c r="A281" t="s">
        <v>33221</v>
      </c>
      <c r="B281">
        <v>5.63407196</v>
      </c>
      <c r="C281">
        <v>30</v>
      </c>
      <c r="D281">
        <v>56.64913138</v>
      </c>
      <c r="E281">
        <v>2659</v>
      </c>
      <c r="F281">
        <v>174</v>
      </c>
      <c r="G281">
        <v>3399.5046174700001</v>
      </c>
      <c r="H281">
        <v>11.7</v>
      </c>
      <c r="I281" t="s">
        <v>33222</v>
      </c>
      <c r="J281">
        <v>134.87571367999999</v>
      </c>
      <c r="K281" t="s">
        <v>32385</v>
      </c>
      <c r="L281">
        <v>1225.6757118400001</v>
      </c>
      <c r="M281" t="s">
        <v>33223</v>
      </c>
      <c r="N281">
        <v>1</v>
      </c>
      <c r="O281">
        <v>3.8823600000000001E-3</v>
      </c>
      <c r="P281">
        <v>3.8638484100000001</v>
      </c>
      <c r="Q281">
        <v>88.3</v>
      </c>
    </row>
    <row r="282" spans="1:17" x14ac:dyDescent="0.35">
      <c r="A282" t="s">
        <v>33224</v>
      </c>
      <c r="B282">
        <v>5.6504761600000002</v>
      </c>
      <c r="C282">
        <v>30</v>
      </c>
      <c r="D282">
        <v>59.798557160000001</v>
      </c>
      <c r="E282">
        <v>2659</v>
      </c>
      <c r="F282">
        <v>174</v>
      </c>
      <c r="G282">
        <v>3588.5011160200002</v>
      </c>
      <c r="H282">
        <v>11.7</v>
      </c>
      <c r="I282" t="s">
        <v>33225</v>
      </c>
      <c r="J282">
        <v>134.82111707999999</v>
      </c>
      <c r="K282" t="s">
        <v>32385</v>
      </c>
      <c r="L282">
        <v>1225.6691501600001</v>
      </c>
      <c r="M282" t="s">
        <v>33226</v>
      </c>
      <c r="N282">
        <v>1</v>
      </c>
      <c r="O282">
        <v>3.86098E-3</v>
      </c>
      <c r="P282">
        <v>3.8302943599999999</v>
      </c>
      <c r="Q282">
        <v>88.3</v>
      </c>
    </row>
    <row r="283" spans="1:17" x14ac:dyDescent="0.35">
      <c r="A283" t="s">
        <v>33227</v>
      </c>
      <c r="B283">
        <v>5.6767228799999998</v>
      </c>
      <c r="C283">
        <v>30</v>
      </c>
      <c r="D283">
        <v>59.827658929999998</v>
      </c>
      <c r="E283">
        <v>2659</v>
      </c>
      <c r="F283">
        <v>174</v>
      </c>
      <c r="G283">
        <v>3590.24750791</v>
      </c>
      <c r="H283">
        <v>11.7</v>
      </c>
      <c r="I283" t="s">
        <v>33228</v>
      </c>
      <c r="J283">
        <v>134.93833139</v>
      </c>
      <c r="K283" t="s">
        <v>32385</v>
      </c>
      <c r="L283">
        <v>1225.57072496</v>
      </c>
      <c r="M283" t="s">
        <v>33229</v>
      </c>
      <c r="N283">
        <v>1</v>
      </c>
      <c r="O283">
        <v>3.81643E-3</v>
      </c>
      <c r="P283">
        <v>3.8642957899999999</v>
      </c>
      <c r="Q283">
        <v>88.3</v>
      </c>
    </row>
    <row r="284" spans="1:17" x14ac:dyDescent="0.35">
      <c r="A284" t="s">
        <v>33230</v>
      </c>
      <c r="B284">
        <v>5.6111060799999999</v>
      </c>
      <c r="C284">
        <v>30</v>
      </c>
      <c r="D284">
        <v>63.139731670000003</v>
      </c>
      <c r="E284">
        <v>2659</v>
      </c>
      <c r="F284">
        <v>174</v>
      </c>
      <c r="G284">
        <v>3789.0044230200001</v>
      </c>
      <c r="H284">
        <v>11.7</v>
      </c>
      <c r="I284" t="s">
        <v>33231</v>
      </c>
      <c r="J284">
        <v>135.10979162000001</v>
      </c>
      <c r="K284" t="s">
        <v>32385</v>
      </c>
      <c r="L284">
        <v>1225.5740057999999</v>
      </c>
      <c r="M284" t="s">
        <v>33232</v>
      </c>
      <c r="N284">
        <v>1</v>
      </c>
      <c r="O284">
        <v>3.7648600000000001E-3</v>
      </c>
      <c r="P284">
        <v>3.8325312999999999</v>
      </c>
      <c r="Q284">
        <v>88.3</v>
      </c>
    </row>
    <row r="285" spans="1:17" x14ac:dyDescent="0.35">
      <c r="A285" t="s">
        <v>33233</v>
      </c>
      <c r="B285">
        <v>5.6537569999999997</v>
      </c>
      <c r="C285">
        <v>30</v>
      </c>
      <c r="D285">
        <v>61.65576025</v>
      </c>
      <c r="E285">
        <v>2659</v>
      </c>
      <c r="F285">
        <v>174</v>
      </c>
      <c r="G285">
        <v>3699.9515532700002</v>
      </c>
      <c r="H285">
        <v>11.54</v>
      </c>
      <c r="I285" t="s">
        <v>33234</v>
      </c>
      <c r="J285">
        <v>134.89898872000001</v>
      </c>
      <c r="K285" t="s">
        <v>32385</v>
      </c>
      <c r="L285">
        <v>1225.4985464900001</v>
      </c>
      <c r="M285" t="s">
        <v>33235</v>
      </c>
      <c r="N285">
        <v>1</v>
      </c>
      <c r="O285">
        <v>3.8817999999999999E-3</v>
      </c>
      <c r="P285">
        <v>3.8414790399999998</v>
      </c>
      <c r="Q285">
        <v>88.46</v>
      </c>
    </row>
    <row r="286" spans="1:17" x14ac:dyDescent="0.35">
      <c r="A286" t="s">
        <v>33236</v>
      </c>
      <c r="B286">
        <v>5.6275102800000001</v>
      </c>
      <c r="C286">
        <v>30</v>
      </c>
      <c r="D286">
        <v>60.254166300000001</v>
      </c>
      <c r="E286">
        <v>2659</v>
      </c>
      <c r="F286">
        <v>174</v>
      </c>
      <c r="G286">
        <v>3615.8421419000001</v>
      </c>
      <c r="H286">
        <v>11.5</v>
      </c>
      <c r="I286" t="s">
        <v>33237</v>
      </c>
      <c r="J286">
        <v>135.06307153</v>
      </c>
      <c r="K286" t="s">
        <v>32385</v>
      </c>
      <c r="L286">
        <v>1225.47558061</v>
      </c>
      <c r="M286" t="s">
        <v>33238</v>
      </c>
      <c r="N286">
        <v>1</v>
      </c>
      <c r="O286">
        <v>3.57589E-3</v>
      </c>
      <c r="P286">
        <v>3.83968949</v>
      </c>
      <c r="Q286">
        <v>88.5</v>
      </c>
    </row>
    <row r="287" spans="1:17" x14ac:dyDescent="0.35">
      <c r="A287" t="s">
        <v>33239</v>
      </c>
      <c r="B287">
        <v>5.6439144800000003</v>
      </c>
      <c r="C287">
        <v>30</v>
      </c>
      <c r="D287">
        <v>56.822919570000003</v>
      </c>
      <c r="E287">
        <v>2659</v>
      </c>
      <c r="F287">
        <v>174</v>
      </c>
      <c r="G287">
        <v>3409.9336167900001</v>
      </c>
      <c r="H287">
        <v>11.5</v>
      </c>
      <c r="I287" t="s">
        <v>33240</v>
      </c>
      <c r="J287">
        <v>135.03195038000001</v>
      </c>
      <c r="K287" t="s">
        <v>32385</v>
      </c>
      <c r="L287">
        <v>1225.43292969</v>
      </c>
      <c r="M287" t="s">
        <v>33241</v>
      </c>
      <c r="N287">
        <v>1</v>
      </c>
      <c r="O287">
        <v>3.7938E-3</v>
      </c>
      <c r="P287">
        <v>3.8325312999999999</v>
      </c>
      <c r="Q287">
        <v>88.5</v>
      </c>
    </row>
    <row r="288" spans="1:17" x14ac:dyDescent="0.35">
      <c r="A288" t="s">
        <v>33242</v>
      </c>
      <c r="B288">
        <v>5.6668803600000004</v>
      </c>
      <c r="C288">
        <v>30</v>
      </c>
      <c r="D288">
        <v>54.924722180000003</v>
      </c>
      <c r="E288">
        <v>2659</v>
      </c>
      <c r="F288">
        <v>174</v>
      </c>
      <c r="G288">
        <v>3296.0231182299999</v>
      </c>
      <c r="H288">
        <v>11.5</v>
      </c>
      <c r="I288" t="s">
        <v>33243</v>
      </c>
      <c r="J288">
        <v>135.10981251000001</v>
      </c>
      <c r="K288" t="s">
        <v>32385</v>
      </c>
      <c r="L288">
        <v>1225.3902787699999</v>
      </c>
      <c r="M288" t="s">
        <v>33244</v>
      </c>
      <c r="N288">
        <v>1</v>
      </c>
      <c r="O288">
        <v>3.6914399999999998E-3</v>
      </c>
      <c r="P288">
        <v>3.84863724</v>
      </c>
      <c r="Q288">
        <v>88.5</v>
      </c>
    </row>
    <row r="289" spans="1:17" x14ac:dyDescent="0.35">
      <c r="A289" t="s">
        <v>33245</v>
      </c>
      <c r="B289">
        <v>5.6242294399999997</v>
      </c>
      <c r="C289">
        <v>30</v>
      </c>
      <c r="D289">
        <v>50.794833850000003</v>
      </c>
      <c r="E289">
        <v>2659</v>
      </c>
      <c r="F289">
        <v>174</v>
      </c>
      <c r="G289">
        <v>3048.18923098</v>
      </c>
      <c r="H289">
        <v>11.5</v>
      </c>
      <c r="I289" t="s">
        <v>33246</v>
      </c>
      <c r="J289">
        <v>134.96984538999999</v>
      </c>
      <c r="K289" t="s">
        <v>32385</v>
      </c>
      <c r="L289">
        <v>1225.41324465</v>
      </c>
      <c r="M289" t="s">
        <v>33247</v>
      </c>
      <c r="N289">
        <v>1</v>
      </c>
      <c r="O289">
        <v>3.6441099999999999E-3</v>
      </c>
      <c r="P289">
        <v>3.8289521999999998</v>
      </c>
      <c r="Q289">
        <v>88.5</v>
      </c>
    </row>
    <row r="290" spans="1:17" x14ac:dyDescent="0.35">
      <c r="A290" t="s">
        <v>33248</v>
      </c>
      <c r="B290">
        <v>5.6570378400000001</v>
      </c>
      <c r="C290">
        <v>30</v>
      </c>
      <c r="D290">
        <v>49.801046919999997</v>
      </c>
      <c r="E290">
        <v>2659</v>
      </c>
      <c r="F290">
        <v>174</v>
      </c>
      <c r="G290">
        <v>2988.55224851</v>
      </c>
      <c r="H290">
        <v>11.5</v>
      </c>
      <c r="I290" t="s">
        <v>33249</v>
      </c>
      <c r="J290">
        <v>135.00084022999999</v>
      </c>
      <c r="K290" t="s">
        <v>32385</v>
      </c>
      <c r="L290">
        <v>1225.41324465</v>
      </c>
      <c r="M290" t="s">
        <v>33250</v>
      </c>
      <c r="N290">
        <v>1</v>
      </c>
      <c r="O290">
        <v>3.6911999999999999E-3</v>
      </c>
      <c r="P290">
        <v>3.8302943599999999</v>
      </c>
      <c r="Q290">
        <v>88.5</v>
      </c>
    </row>
    <row r="291" spans="1:17" x14ac:dyDescent="0.35">
      <c r="A291" t="s">
        <v>33251</v>
      </c>
      <c r="B291">
        <v>5.6734420400000003</v>
      </c>
      <c r="C291">
        <v>30</v>
      </c>
      <c r="D291">
        <v>48.116963269999999</v>
      </c>
      <c r="E291">
        <v>2659</v>
      </c>
      <c r="F291">
        <v>174</v>
      </c>
      <c r="G291">
        <v>2887.4906784300001</v>
      </c>
      <c r="H291">
        <v>11.5</v>
      </c>
      <c r="I291" t="s">
        <v>33252</v>
      </c>
      <c r="J291">
        <v>134.98510425000001</v>
      </c>
      <c r="K291" t="s">
        <v>32385</v>
      </c>
      <c r="L291">
        <v>1225.3377853300001</v>
      </c>
      <c r="M291" t="s">
        <v>33253</v>
      </c>
      <c r="N291">
        <v>1</v>
      </c>
      <c r="O291">
        <v>3.8613100000000002E-3</v>
      </c>
      <c r="P291">
        <v>3.8629536299999998</v>
      </c>
      <c r="Q291">
        <v>88.5</v>
      </c>
    </row>
    <row r="292" spans="1:17" x14ac:dyDescent="0.35">
      <c r="A292" t="s">
        <v>33254</v>
      </c>
      <c r="B292">
        <v>5.6307911199999996</v>
      </c>
      <c r="C292">
        <v>30</v>
      </c>
      <c r="D292">
        <v>49.444691820000003</v>
      </c>
      <c r="E292">
        <v>2659</v>
      </c>
      <c r="F292">
        <v>174</v>
      </c>
      <c r="G292">
        <v>2967.1674401999999</v>
      </c>
      <c r="H292">
        <v>11.42</v>
      </c>
      <c r="I292" t="s">
        <v>33255</v>
      </c>
      <c r="J292">
        <v>134.85180192999999</v>
      </c>
      <c r="K292" t="s">
        <v>32385</v>
      </c>
      <c r="L292">
        <v>1225.27216853</v>
      </c>
      <c r="M292" t="s">
        <v>33256</v>
      </c>
      <c r="N292">
        <v>1</v>
      </c>
      <c r="O292">
        <v>3.6488800000000002E-3</v>
      </c>
      <c r="P292">
        <v>3.8889020900000002</v>
      </c>
      <c r="Q292">
        <v>88.58</v>
      </c>
    </row>
    <row r="293" spans="1:17" x14ac:dyDescent="0.35">
      <c r="A293" t="s">
        <v>33257</v>
      </c>
      <c r="B293">
        <v>5.6209486000000002</v>
      </c>
      <c r="C293">
        <v>30</v>
      </c>
      <c r="D293">
        <v>51.223538779999998</v>
      </c>
      <c r="E293">
        <v>2659</v>
      </c>
      <c r="F293">
        <v>174</v>
      </c>
      <c r="G293">
        <v>3073.9157395399998</v>
      </c>
      <c r="H293">
        <v>11.32</v>
      </c>
      <c r="I293" t="s">
        <v>33258</v>
      </c>
      <c r="J293">
        <v>134.77444295000001</v>
      </c>
      <c r="K293" t="s">
        <v>32385</v>
      </c>
      <c r="L293">
        <v>1225.27216853</v>
      </c>
      <c r="M293" t="s">
        <v>33259</v>
      </c>
      <c r="N293">
        <v>1</v>
      </c>
      <c r="O293">
        <v>3.82286E-3</v>
      </c>
      <c r="P293">
        <v>3.8110567099999999</v>
      </c>
      <c r="Q293">
        <v>88.68</v>
      </c>
    </row>
    <row r="294" spans="1:17" x14ac:dyDescent="0.35">
      <c r="A294" t="s">
        <v>33260</v>
      </c>
      <c r="B294">
        <v>5.6832845599999997</v>
      </c>
      <c r="C294">
        <v>30</v>
      </c>
      <c r="D294">
        <v>52.70634313</v>
      </c>
      <c r="E294">
        <v>2659</v>
      </c>
      <c r="F294">
        <v>174</v>
      </c>
      <c r="G294">
        <v>3162.8985733899999</v>
      </c>
      <c r="H294">
        <v>11.3</v>
      </c>
      <c r="I294" t="s">
        <v>33261</v>
      </c>
      <c r="J294">
        <v>134.89854356999999</v>
      </c>
      <c r="K294" t="s">
        <v>32385</v>
      </c>
      <c r="L294">
        <v>1225.23279845</v>
      </c>
      <c r="M294" t="s">
        <v>33262</v>
      </c>
      <c r="N294">
        <v>1</v>
      </c>
      <c r="O294">
        <v>3.74859E-3</v>
      </c>
      <c r="P294">
        <v>3.8575849899999999</v>
      </c>
      <c r="Q294">
        <v>88.7</v>
      </c>
    </row>
    <row r="295" spans="1:17" x14ac:dyDescent="0.35">
      <c r="A295" t="s">
        <v>33263</v>
      </c>
      <c r="B295">
        <v>5.6373528000000004</v>
      </c>
      <c r="C295">
        <v>30</v>
      </c>
      <c r="D295">
        <v>54.638511979999997</v>
      </c>
      <c r="E295">
        <v>2659</v>
      </c>
      <c r="F295">
        <v>174</v>
      </c>
      <c r="G295">
        <v>3278.84769357</v>
      </c>
      <c r="H295">
        <v>11.3</v>
      </c>
      <c r="I295" t="s">
        <v>33264</v>
      </c>
      <c r="J295">
        <v>135.17210320999999</v>
      </c>
      <c r="K295" t="s">
        <v>32385</v>
      </c>
      <c r="L295">
        <v>1225.15077746</v>
      </c>
      <c r="M295" t="s">
        <v>33265</v>
      </c>
      <c r="N295">
        <v>1</v>
      </c>
      <c r="O295">
        <v>3.6801099999999999E-3</v>
      </c>
      <c r="P295">
        <v>3.8557954400000001</v>
      </c>
      <c r="Q295">
        <v>88.7</v>
      </c>
    </row>
    <row r="296" spans="1:17" x14ac:dyDescent="0.35">
      <c r="A296" t="s">
        <v>33266</v>
      </c>
      <c r="B296">
        <v>5.6242294399999997</v>
      </c>
      <c r="C296">
        <v>30</v>
      </c>
      <c r="D296">
        <v>55.105075050000004</v>
      </c>
      <c r="E296">
        <v>2659</v>
      </c>
      <c r="F296">
        <v>174</v>
      </c>
      <c r="G296">
        <v>3306.8460628600001</v>
      </c>
      <c r="H296">
        <v>11.38</v>
      </c>
      <c r="I296" t="s">
        <v>33267</v>
      </c>
      <c r="J296">
        <v>134.89904623000001</v>
      </c>
      <c r="K296" t="s">
        <v>32385</v>
      </c>
      <c r="L296">
        <v>1225.1704625</v>
      </c>
      <c r="M296" t="s">
        <v>33268</v>
      </c>
      <c r="N296">
        <v>1</v>
      </c>
      <c r="O296">
        <v>3.6234399999999999E-3</v>
      </c>
      <c r="P296">
        <v>3.8343208500000001</v>
      </c>
      <c r="Q296">
        <v>88.62</v>
      </c>
    </row>
    <row r="297" spans="1:17" x14ac:dyDescent="0.35">
      <c r="A297" t="s">
        <v>33269</v>
      </c>
      <c r="B297">
        <v>5.6996887599999999</v>
      </c>
      <c r="C297">
        <v>30</v>
      </c>
      <c r="D297">
        <v>56.194908789999999</v>
      </c>
      <c r="E297">
        <v>2659</v>
      </c>
      <c r="F297">
        <v>174</v>
      </c>
      <c r="G297">
        <v>3372.24679793</v>
      </c>
      <c r="H297">
        <v>11.4</v>
      </c>
      <c r="I297" t="s">
        <v>33270</v>
      </c>
      <c r="J297">
        <v>135.00874752999999</v>
      </c>
      <c r="K297" t="s">
        <v>32385</v>
      </c>
      <c r="L297">
        <v>1225.1081265400001</v>
      </c>
      <c r="M297" t="s">
        <v>33271</v>
      </c>
      <c r="N297">
        <v>1</v>
      </c>
      <c r="O297">
        <v>3.5421099999999998E-3</v>
      </c>
      <c r="P297">
        <v>3.8660853400000001</v>
      </c>
      <c r="Q297">
        <v>88.6</v>
      </c>
    </row>
    <row r="298" spans="1:17" x14ac:dyDescent="0.35">
      <c r="A298" t="s">
        <v>33272</v>
      </c>
      <c r="B298">
        <v>5.63407196</v>
      </c>
      <c r="C298">
        <v>30</v>
      </c>
      <c r="D298">
        <v>56.88725041</v>
      </c>
      <c r="E298">
        <v>2659</v>
      </c>
      <c r="F298">
        <v>174</v>
      </c>
      <c r="G298">
        <v>3413.7940991199998</v>
      </c>
      <c r="H298">
        <v>11.48</v>
      </c>
      <c r="I298" t="s">
        <v>33273</v>
      </c>
      <c r="J298">
        <v>135.00839594000001</v>
      </c>
      <c r="K298" t="s">
        <v>32385</v>
      </c>
      <c r="L298">
        <v>1225.07531814</v>
      </c>
      <c r="M298" t="s">
        <v>33274</v>
      </c>
      <c r="N298">
        <v>1</v>
      </c>
      <c r="O298">
        <v>3.6642900000000002E-3</v>
      </c>
      <c r="P298">
        <v>3.8553480499999999</v>
      </c>
      <c r="Q298">
        <v>88.52</v>
      </c>
    </row>
    <row r="299" spans="1:17" x14ac:dyDescent="0.35">
      <c r="A299" t="s">
        <v>33275</v>
      </c>
      <c r="B299">
        <v>5.6570378400000001</v>
      </c>
      <c r="C299">
        <v>30</v>
      </c>
      <c r="D299">
        <v>57.125989410000003</v>
      </c>
      <c r="E299">
        <v>2659</v>
      </c>
      <c r="F299">
        <v>174</v>
      </c>
      <c r="G299">
        <v>3428.1207856699998</v>
      </c>
      <c r="H299">
        <v>11.5</v>
      </c>
      <c r="I299" t="s">
        <v>33276</v>
      </c>
      <c r="J299">
        <v>134.91480322999999</v>
      </c>
      <c r="K299" t="s">
        <v>32385</v>
      </c>
      <c r="L299">
        <v>1224.95064622</v>
      </c>
      <c r="M299" t="s">
        <v>33277</v>
      </c>
      <c r="N299">
        <v>1</v>
      </c>
      <c r="O299">
        <v>3.4937200000000001E-3</v>
      </c>
      <c r="P299">
        <v>3.8763752500000002</v>
      </c>
      <c r="Q299">
        <v>88.5</v>
      </c>
    </row>
    <row r="300" spans="1:17" x14ac:dyDescent="0.35">
      <c r="A300" t="s">
        <v>33278</v>
      </c>
      <c r="B300">
        <v>5.6406336399999999</v>
      </c>
      <c r="C300">
        <v>30</v>
      </c>
      <c r="D300">
        <v>57.859824379999999</v>
      </c>
      <c r="E300">
        <v>2659</v>
      </c>
      <c r="F300">
        <v>174</v>
      </c>
      <c r="G300">
        <v>3472.1580958499999</v>
      </c>
      <c r="H300">
        <v>11.5</v>
      </c>
      <c r="I300" t="s">
        <v>33279</v>
      </c>
      <c r="J300">
        <v>134.75122655999999</v>
      </c>
      <c r="K300" t="s">
        <v>32385</v>
      </c>
      <c r="L300">
        <v>1224.97033126</v>
      </c>
      <c r="M300" t="s">
        <v>33280</v>
      </c>
      <c r="N300">
        <v>1</v>
      </c>
      <c r="O300">
        <v>3.5001199999999998E-3</v>
      </c>
      <c r="P300">
        <v>3.81910968</v>
      </c>
      <c r="Q300">
        <v>88.5</v>
      </c>
    </row>
    <row r="301" spans="1:17" x14ac:dyDescent="0.35">
      <c r="A301" t="s">
        <v>33281</v>
      </c>
      <c r="B301">
        <v>5.7357779999999998</v>
      </c>
      <c r="C301">
        <v>30</v>
      </c>
      <c r="D301">
        <v>57.335389190000001</v>
      </c>
      <c r="E301">
        <v>2659</v>
      </c>
      <c r="F301">
        <v>174</v>
      </c>
      <c r="G301">
        <v>3440.6868299900002</v>
      </c>
      <c r="H301">
        <v>11.5</v>
      </c>
      <c r="I301" t="s">
        <v>33282</v>
      </c>
      <c r="J301">
        <v>134.84433641000001</v>
      </c>
      <c r="K301" t="s">
        <v>32385</v>
      </c>
      <c r="L301">
        <v>1224.81941263</v>
      </c>
      <c r="M301" t="s">
        <v>33283</v>
      </c>
      <c r="N301">
        <v>1</v>
      </c>
      <c r="O301">
        <v>3.5747600000000002E-3</v>
      </c>
      <c r="P301">
        <v>3.9045606500000001</v>
      </c>
      <c r="Q301">
        <v>88.5</v>
      </c>
    </row>
    <row r="302" spans="1:17" x14ac:dyDescent="0.35">
      <c r="A302" t="s">
        <v>33284</v>
      </c>
      <c r="B302">
        <v>5.5782976900000003</v>
      </c>
      <c r="C302">
        <v>30</v>
      </c>
      <c r="D302">
        <v>59.767318979999999</v>
      </c>
      <c r="E302">
        <v>2659</v>
      </c>
      <c r="F302">
        <v>174</v>
      </c>
      <c r="G302">
        <v>3586.62651826</v>
      </c>
      <c r="H302">
        <v>11.5</v>
      </c>
      <c r="I302" t="s">
        <v>33285</v>
      </c>
      <c r="J302">
        <v>134.86008254000001</v>
      </c>
      <c r="K302" t="s">
        <v>32385</v>
      </c>
      <c r="L302">
        <v>1224.76691919</v>
      </c>
      <c r="M302" t="s">
        <v>33286</v>
      </c>
      <c r="N302">
        <v>1</v>
      </c>
      <c r="O302">
        <v>3.6730899999999999E-3</v>
      </c>
      <c r="P302">
        <v>3.84416337</v>
      </c>
      <c r="Q302">
        <v>88.5</v>
      </c>
    </row>
    <row r="303" spans="1:17" x14ac:dyDescent="0.35">
      <c r="A303" t="s">
        <v>33287</v>
      </c>
      <c r="B303">
        <v>5.6668803600000004</v>
      </c>
      <c r="C303">
        <v>30</v>
      </c>
      <c r="D303">
        <v>58.786932929999999</v>
      </c>
      <c r="E303">
        <v>2659</v>
      </c>
      <c r="F303">
        <v>174</v>
      </c>
      <c r="G303">
        <v>3527.7937201999998</v>
      </c>
      <c r="H303">
        <v>11.56</v>
      </c>
      <c r="I303" t="s">
        <v>33288</v>
      </c>
      <c r="J303">
        <v>134.89944045999999</v>
      </c>
      <c r="K303" t="s">
        <v>32385</v>
      </c>
      <c r="L303">
        <v>1224.73739163</v>
      </c>
      <c r="M303" t="s">
        <v>33289</v>
      </c>
      <c r="N303">
        <v>1</v>
      </c>
      <c r="O303">
        <v>3.4496499999999999E-3</v>
      </c>
      <c r="P303">
        <v>3.8240309400000001</v>
      </c>
      <c r="Q303">
        <v>88.44</v>
      </c>
    </row>
    <row r="304" spans="1:17" x14ac:dyDescent="0.35">
      <c r="A304" t="s">
        <v>33290</v>
      </c>
      <c r="B304">
        <v>5.6473511700000003</v>
      </c>
      <c r="C304">
        <v>30</v>
      </c>
      <c r="D304">
        <v>55.909513089999997</v>
      </c>
      <c r="E304">
        <v>2659</v>
      </c>
      <c r="F304">
        <v>174</v>
      </c>
      <c r="G304">
        <v>3355.1202512999998</v>
      </c>
      <c r="H304">
        <v>11.6</v>
      </c>
      <c r="I304" t="s">
        <v>33291</v>
      </c>
      <c r="J304">
        <v>134.95336546999999</v>
      </c>
      <c r="K304" t="s">
        <v>32385</v>
      </c>
      <c r="L304">
        <v>1224.6232030199999</v>
      </c>
      <c r="M304" t="s">
        <v>33292</v>
      </c>
      <c r="N304">
        <v>1</v>
      </c>
      <c r="O304">
        <v>3.7185899999999999E-3</v>
      </c>
      <c r="P304">
        <v>3.8539196699999998</v>
      </c>
      <c r="Q304">
        <v>88.4</v>
      </c>
    </row>
    <row r="305" spans="1:17" x14ac:dyDescent="0.35">
      <c r="A305" t="s">
        <v>33293</v>
      </c>
      <c r="B305">
        <v>5.6332380899999999</v>
      </c>
      <c r="C305">
        <v>30</v>
      </c>
      <c r="D305">
        <v>59.11055339</v>
      </c>
      <c r="E305">
        <v>2659</v>
      </c>
      <c r="F305">
        <v>174</v>
      </c>
      <c r="G305">
        <v>3547.2141280199999</v>
      </c>
      <c r="H305">
        <v>11.6</v>
      </c>
      <c r="I305" t="s">
        <v>33294</v>
      </c>
      <c r="J305">
        <v>134.96875478999999</v>
      </c>
      <c r="K305" t="s">
        <v>32385</v>
      </c>
      <c r="L305">
        <v>1224.5214969900001</v>
      </c>
      <c r="M305" t="s">
        <v>33295</v>
      </c>
      <c r="N305">
        <v>1</v>
      </c>
      <c r="O305">
        <v>3.48095E-3</v>
      </c>
      <c r="P305">
        <v>3.8507304800000002</v>
      </c>
      <c r="Q305">
        <v>88.4</v>
      </c>
    </row>
    <row r="306" spans="1:17" x14ac:dyDescent="0.35">
      <c r="A306" t="s">
        <v>33296</v>
      </c>
      <c r="B306">
        <v>5.6037105299999999</v>
      </c>
      <c r="C306">
        <v>30</v>
      </c>
      <c r="D306">
        <v>58.329975320000003</v>
      </c>
      <c r="E306">
        <v>2659</v>
      </c>
      <c r="F306">
        <v>174</v>
      </c>
      <c r="G306">
        <v>3500.3717727500002</v>
      </c>
      <c r="H306">
        <v>11.6</v>
      </c>
      <c r="I306" t="s">
        <v>33297</v>
      </c>
      <c r="J306">
        <v>135.07072221000001</v>
      </c>
      <c r="K306" t="s">
        <v>32385</v>
      </c>
      <c r="L306">
        <v>1224.4854077499999</v>
      </c>
      <c r="M306" t="s">
        <v>33298</v>
      </c>
      <c r="N306">
        <v>1</v>
      </c>
      <c r="O306">
        <v>3.7134500000000001E-3</v>
      </c>
      <c r="P306">
        <v>3.8395457999999998</v>
      </c>
      <c r="Q306">
        <v>88.4</v>
      </c>
    </row>
    <row r="307" spans="1:17" x14ac:dyDescent="0.35">
      <c r="A307" t="s">
        <v>33299</v>
      </c>
      <c r="B307">
        <v>5.6824506899999996</v>
      </c>
      <c r="C307">
        <v>30</v>
      </c>
      <c r="D307">
        <v>58.772764469999998</v>
      </c>
      <c r="E307">
        <v>2659</v>
      </c>
      <c r="F307">
        <v>174</v>
      </c>
      <c r="G307">
        <v>3526.94347328</v>
      </c>
      <c r="H307">
        <v>11.6</v>
      </c>
      <c r="I307" t="s">
        <v>33300</v>
      </c>
      <c r="J307">
        <v>134.85942691</v>
      </c>
      <c r="K307" t="s">
        <v>32385</v>
      </c>
      <c r="L307">
        <v>1224.38370171</v>
      </c>
      <c r="M307" t="s">
        <v>33301</v>
      </c>
      <c r="N307">
        <v>1</v>
      </c>
      <c r="O307">
        <v>3.5569500000000001E-3</v>
      </c>
      <c r="P307">
        <v>3.86280994</v>
      </c>
      <c r="Q307">
        <v>88.4</v>
      </c>
    </row>
    <row r="308" spans="1:17" x14ac:dyDescent="0.35">
      <c r="A308" t="s">
        <v>33302</v>
      </c>
      <c r="B308">
        <v>5.6168338899999997</v>
      </c>
      <c r="C308">
        <v>30</v>
      </c>
      <c r="D308">
        <v>58.117905059999998</v>
      </c>
      <c r="E308">
        <v>2659</v>
      </c>
      <c r="F308">
        <v>174</v>
      </c>
      <c r="G308">
        <v>3487.6454730300002</v>
      </c>
      <c r="H308">
        <v>11.66</v>
      </c>
      <c r="I308" t="s">
        <v>33303</v>
      </c>
      <c r="J308">
        <v>134.91403367999999</v>
      </c>
      <c r="K308" t="s">
        <v>32385</v>
      </c>
      <c r="L308">
        <v>1224.28855735</v>
      </c>
      <c r="M308" t="s">
        <v>33304</v>
      </c>
      <c r="N308">
        <v>1</v>
      </c>
      <c r="O308">
        <v>3.5792699999999998E-3</v>
      </c>
      <c r="P308">
        <v>3.8543095799999998</v>
      </c>
      <c r="Q308">
        <v>88.34</v>
      </c>
    </row>
    <row r="309" spans="1:17" x14ac:dyDescent="0.35">
      <c r="A309" t="s">
        <v>33305</v>
      </c>
      <c r="B309">
        <v>5.6430806100000002</v>
      </c>
      <c r="C309">
        <v>30</v>
      </c>
      <c r="D309">
        <v>58.411736359999999</v>
      </c>
      <c r="E309">
        <v>2659</v>
      </c>
      <c r="F309">
        <v>174</v>
      </c>
      <c r="G309">
        <v>3505.27823829</v>
      </c>
      <c r="H309">
        <v>11.64</v>
      </c>
      <c r="I309" t="s">
        <v>33306</v>
      </c>
      <c r="J309">
        <v>134.98500999999999</v>
      </c>
      <c r="K309" t="s">
        <v>32385</v>
      </c>
      <c r="L309">
        <v>1224.2655914699999</v>
      </c>
      <c r="M309" t="s">
        <v>33307</v>
      </c>
      <c r="N309">
        <v>1</v>
      </c>
      <c r="O309">
        <v>3.8554399999999999E-3</v>
      </c>
      <c r="P309">
        <v>3.8534148099999999</v>
      </c>
      <c r="Q309">
        <v>88.36</v>
      </c>
    </row>
    <row r="310" spans="1:17" x14ac:dyDescent="0.35">
      <c r="A310" t="s">
        <v>33308</v>
      </c>
      <c r="B310">
        <v>5.6890123700000004</v>
      </c>
      <c r="C310">
        <v>30</v>
      </c>
      <c r="D310">
        <v>57.595359039999998</v>
      </c>
      <c r="E310">
        <v>2659</v>
      </c>
      <c r="F310">
        <v>174</v>
      </c>
      <c r="G310">
        <v>3456.2875760000002</v>
      </c>
      <c r="H310">
        <v>11.6</v>
      </c>
      <c r="I310" t="s">
        <v>33309</v>
      </c>
      <c r="J310">
        <v>134.85980036000001</v>
      </c>
      <c r="K310" t="s">
        <v>32385</v>
      </c>
      <c r="L310">
        <v>1224.18685132</v>
      </c>
      <c r="M310" t="s">
        <v>33310</v>
      </c>
      <c r="N310">
        <v>1</v>
      </c>
      <c r="O310">
        <v>3.7252399999999999E-3</v>
      </c>
      <c r="P310">
        <v>3.8735472299999998</v>
      </c>
      <c r="Q310">
        <v>88.4</v>
      </c>
    </row>
    <row r="311" spans="1:17" x14ac:dyDescent="0.35">
      <c r="A311" t="s">
        <v>33311</v>
      </c>
      <c r="B311">
        <v>5.6037105299999999</v>
      </c>
      <c r="C311">
        <v>30</v>
      </c>
      <c r="D311">
        <v>61.110358310000002</v>
      </c>
      <c r="E311">
        <v>2659</v>
      </c>
      <c r="F311">
        <v>174</v>
      </c>
      <c r="G311">
        <v>3667.2220770099998</v>
      </c>
      <c r="H311">
        <v>11.6</v>
      </c>
      <c r="I311" t="s">
        <v>33312</v>
      </c>
      <c r="J311">
        <v>134.68012751000001</v>
      </c>
      <c r="K311" t="s">
        <v>32385</v>
      </c>
      <c r="L311">
        <v>1224.10483032</v>
      </c>
      <c r="M311" t="s">
        <v>33313</v>
      </c>
      <c r="N311">
        <v>1</v>
      </c>
      <c r="O311">
        <v>3.6940100000000002E-3</v>
      </c>
      <c r="P311">
        <v>3.8408879599999999</v>
      </c>
      <c r="Q311">
        <v>88.4</v>
      </c>
    </row>
    <row r="312" spans="1:17" x14ac:dyDescent="0.35">
      <c r="A312" t="s">
        <v>33314</v>
      </c>
      <c r="B312">
        <v>5.6365189300000003</v>
      </c>
      <c r="C312">
        <v>30</v>
      </c>
      <c r="D312">
        <v>59.302427479999999</v>
      </c>
      <c r="E312">
        <v>2659</v>
      </c>
      <c r="F312">
        <v>174</v>
      </c>
      <c r="G312">
        <v>3558.72845951</v>
      </c>
      <c r="H312">
        <v>11.6</v>
      </c>
      <c r="I312" t="s">
        <v>33315</v>
      </c>
      <c r="J312">
        <v>134.91454698999999</v>
      </c>
      <c r="K312" t="s">
        <v>32385</v>
      </c>
      <c r="L312">
        <v>1223.9735967199999</v>
      </c>
      <c r="M312" t="s">
        <v>33316</v>
      </c>
      <c r="N312">
        <v>1</v>
      </c>
      <c r="O312">
        <v>3.65051E-3</v>
      </c>
      <c r="P312">
        <v>3.8404405800000001</v>
      </c>
      <c r="Q312">
        <v>88.4</v>
      </c>
    </row>
    <row r="313" spans="1:17" x14ac:dyDescent="0.35">
      <c r="A313" t="s">
        <v>33317</v>
      </c>
      <c r="B313">
        <v>5.6824506899999996</v>
      </c>
      <c r="C313">
        <v>30</v>
      </c>
      <c r="D313">
        <v>56.841881299999997</v>
      </c>
      <c r="E313">
        <v>2659</v>
      </c>
      <c r="F313">
        <v>174</v>
      </c>
      <c r="G313">
        <v>3411.0715065300001</v>
      </c>
      <c r="H313">
        <v>11.6</v>
      </c>
      <c r="I313" t="s">
        <v>33318</v>
      </c>
      <c r="J313">
        <v>135.04750325000001</v>
      </c>
      <c r="K313" t="s">
        <v>32385</v>
      </c>
      <c r="L313">
        <v>1223.8390822900001</v>
      </c>
      <c r="M313" t="s">
        <v>33319</v>
      </c>
      <c r="N313">
        <v>1</v>
      </c>
      <c r="O313">
        <v>3.6380900000000001E-3</v>
      </c>
      <c r="P313">
        <v>3.8918901099999998</v>
      </c>
      <c r="Q313">
        <v>88.4</v>
      </c>
    </row>
    <row r="314" spans="1:17" x14ac:dyDescent="0.35">
      <c r="A314" t="s">
        <v>33320</v>
      </c>
      <c r="B314">
        <v>5.6135530500000002</v>
      </c>
      <c r="C314">
        <v>30</v>
      </c>
      <c r="D314">
        <v>56.539097409999997</v>
      </c>
      <c r="E314">
        <v>2659</v>
      </c>
      <c r="F314">
        <v>174</v>
      </c>
      <c r="G314">
        <v>3392.90149793</v>
      </c>
      <c r="H314">
        <v>11.6</v>
      </c>
      <c r="I314" t="s">
        <v>33321</v>
      </c>
      <c r="J314">
        <v>134.87569665999999</v>
      </c>
      <c r="K314" t="s">
        <v>32385</v>
      </c>
      <c r="L314">
        <v>1223.76034213</v>
      </c>
      <c r="M314" t="s">
        <v>33322</v>
      </c>
      <c r="N314">
        <v>1</v>
      </c>
      <c r="O314">
        <v>3.7385000000000001E-3</v>
      </c>
      <c r="P314">
        <v>3.8529674200000001</v>
      </c>
      <c r="Q314">
        <v>88.4</v>
      </c>
    </row>
    <row r="315" spans="1:17" x14ac:dyDescent="0.35">
      <c r="A315" t="s">
        <v>33323</v>
      </c>
      <c r="B315">
        <v>5.6824506899999996</v>
      </c>
      <c r="C315">
        <v>30</v>
      </c>
      <c r="D315">
        <v>57.548654569999997</v>
      </c>
      <c r="E315">
        <v>2659</v>
      </c>
      <c r="F315">
        <v>174</v>
      </c>
      <c r="G315">
        <v>3453.48484882</v>
      </c>
      <c r="H315">
        <v>11.6</v>
      </c>
      <c r="I315" t="s">
        <v>33324</v>
      </c>
      <c r="J315">
        <v>134.85159827999999</v>
      </c>
      <c r="K315" t="s">
        <v>32385</v>
      </c>
      <c r="L315">
        <v>1223.71441037</v>
      </c>
      <c r="M315" t="s">
        <v>33325</v>
      </c>
      <c r="N315">
        <v>1</v>
      </c>
      <c r="O315">
        <v>3.5836599999999998E-3</v>
      </c>
      <c r="P315">
        <v>3.8449144500000001</v>
      </c>
      <c r="Q315">
        <v>88.4</v>
      </c>
    </row>
    <row r="316" spans="1:17" x14ac:dyDescent="0.35">
      <c r="A316" t="s">
        <v>33326</v>
      </c>
      <c r="B316">
        <v>5.6168338899999997</v>
      </c>
      <c r="C316">
        <v>30</v>
      </c>
      <c r="D316">
        <v>58.687060899999999</v>
      </c>
      <c r="E316">
        <v>2659</v>
      </c>
      <c r="F316">
        <v>174</v>
      </c>
      <c r="G316">
        <v>3521.8004166800001</v>
      </c>
      <c r="H316">
        <v>11.6</v>
      </c>
      <c r="I316" t="s">
        <v>33327</v>
      </c>
      <c r="J316">
        <v>134.78161875999999</v>
      </c>
      <c r="K316" t="s">
        <v>32385</v>
      </c>
      <c r="L316">
        <v>1223.6520744100001</v>
      </c>
      <c r="M316" t="s">
        <v>33328</v>
      </c>
      <c r="N316">
        <v>1</v>
      </c>
      <c r="O316">
        <v>3.5883400000000002E-3</v>
      </c>
      <c r="P316">
        <v>3.8198607600000001</v>
      </c>
      <c r="Q316">
        <v>88.4</v>
      </c>
    </row>
    <row r="317" spans="1:17" x14ac:dyDescent="0.35">
      <c r="A317" t="s">
        <v>33329</v>
      </c>
      <c r="B317">
        <v>5.6332380899999999</v>
      </c>
      <c r="C317">
        <v>30</v>
      </c>
      <c r="D317">
        <v>59.416697630000002</v>
      </c>
      <c r="E317">
        <v>2659</v>
      </c>
      <c r="F317">
        <v>174</v>
      </c>
      <c r="G317">
        <v>3565.5857911500002</v>
      </c>
      <c r="H317">
        <v>11.54</v>
      </c>
      <c r="I317" t="s">
        <v>33330</v>
      </c>
      <c r="J317">
        <v>134.81274779</v>
      </c>
      <c r="K317" t="s">
        <v>32385</v>
      </c>
      <c r="L317">
        <v>1223.6258276900001</v>
      </c>
      <c r="M317" t="s">
        <v>33331</v>
      </c>
      <c r="N317">
        <v>1</v>
      </c>
      <c r="O317">
        <v>3.6954700000000002E-3</v>
      </c>
      <c r="P317">
        <v>3.84804616</v>
      </c>
      <c r="Q317">
        <v>88.46</v>
      </c>
    </row>
    <row r="318" spans="1:17" x14ac:dyDescent="0.35">
      <c r="A318" t="s">
        <v>33332</v>
      </c>
      <c r="B318">
        <v>5.6299572500000004</v>
      </c>
      <c r="C318">
        <v>30</v>
      </c>
      <c r="D318">
        <v>60.370858949999999</v>
      </c>
      <c r="E318">
        <v>2659</v>
      </c>
      <c r="F318">
        <v>174</v>
      </c>
      <c r="G318">
        <v>3622.84484767</v>
      </c>
      <c r="H318">
        <v>11.5</v>
      </c>
      <c r="I318" t="s">
        <v>33333</v>
      </c>
      <c r="J318">
        <v>134.7737588</v>
      </c>
      <c r="K318" t="s">
        <v>32385</v>
      </c>
      <c r="L318">
        <v>1223.5470875399999</v>
      </c>
      <c r="M318" t="s">
        <v>33334</v>
      </c>
      <c r="N318">
        <v>1</v>
      </c>
      <c r="O318">
        <v>3.8786099999999998E-3</v>
      </c>
      <c r="P318">
        <v>3.8220977</v>
      </c>
      <c r="Q318">
        <v>88.5</v>
      </c>
    </row>
    <row r="319" spans="1:17" x14ac:dyDescent="0.35">
      <c r="A319" t="s">
        <v>33335</v>
      </c>
      <c r="B319">
        <v>5.6168338899999997</v>
      </c>
      <c r="C319">
        <v>30</v>
      </c>
      <c r="D319">
        <v>60.659115120000003</v>
      </c>
      <c r="E319">
        <v>2659</v>
      </c>
      <c r="F319">
        <v>174</v>
      </c>
      <c r="G319">
        <v>3640.1430505899998</v>
      </c>
      <c r="H319">
        <v>11.5</v>
      </c>
      <c r="I319" t="s">
        <v>33336</v>
      </c>
      <c r="J319">
        <v>134.82062873999999</v>
      </c>
      <c r="K319" t="s">
        <v>32385</v>
      </c>
      <c r="L319">
        <v>1223.49131326</v>
      </c>
      <c r="M319" t="s">
        <v>33337</v>
      </c>
      <c r="N319">
        <v>1</v>
      </c>
      <c r="O319">
        <v>3.5383099999999998E-3</v>
      </c>
      <c r="P319">
        <v>3.84133535</v>
      </c>
      <c r="Q319">
        <v>88.5</v>
      </c>
    </row>
    <row r="320" spans="1:17" x14ac:dyDescent="0.35">
      <c r="A320" t="s">
        <v>33338</v>
      </c>
      <c r="B320">
        <v>5.62667641</v>
      </c>
      <c r="C320">
        <v>30</v>
      </c>
      <c r="D320">
        <v>62.293797179999999</v>
      </c>
      <c r="E320">
        <v>2659</v>
      </c>
      <c r="F320">
        <v>174</v>
      </c>
      <c r="G320">
        <v>3738.2400397299998</v>
      </c>
      <c r="H320">
        <v>11.5</v>
      </c>
      <c r="I320" t="s">
        <v>33339</v>
      </c>
      <c r="J320">
        <v>134.88310648000001</v>
      </c>
      <c r="K320" t="s">
        <v>32385</v>
      </c>
      <c r="L320">
        <v>1223.4880324200001</v>
      </c>
      <c r="M320" t="s">
        <v>33340</v>
      </c>
      <c r="N320">
        <v>1</v>
      </c>
      <c r="O320">
        <v>3.79393E-3</v>
      </c>
      <c r="P320">
        <v>3.8252294099999999</v>
      </c>
      <c r="Q320">
        <v>88.5</v>
      </c>
    </row>
    <row r="321" spans="1:17" x14ac:dyDescent="0.35">
      <c r="A321" t="s">
        <v>33341</v>
      </c>
      <c r="B321">
        <v>5.6627656499999999</v>
      </c>
      <c r="C321">
        <v>30</v>
      </c>
      <c r="D321">
        <v>63.04433581</v>
      </c>
      <c r="E321">
        <v>2659</v>
      </c>
      <c r="F321">
        <v>174</v>
      </c>
      <c r="G321">
        <v>3783.27973372</v>
      </c>
      <c r="H321">
        <v>11.5</v>
      </c>
      <c r="I321" t="s">
        <v>33342</v>
      </c>
      <c r="J321">
        <v>134.94522663000001</v>
      </c>
      <c r="K321" t="s">
        <v>32385</v>
      </c>
      <c r="L321">
        <v>1223.41585394</v>
      </c>
      <c r="M321" t="s">
        <v>33343</v>
      </c>
      <c r="N321">
        <v>1</v>
      </c>
      <c r="O321">
        <v>3.7540999999999998E-3</v>
      </c>
      <c r="P321">
        <v>3.8489409399999999</v>
      </c>
      <c r="Q321">
        <v>88.5</v>
      </c>
    </row>
    <row r="322" spans="1:17" x14ac:dyDescent="0.35">
      <c r="A322" t="s">
        <v>33344</v>
      </c>
      <c r="B322">
        <v>5.6037105299999999</v>
      </c>
      <c r="C322">
        <v>30</v>
      </c>
      <c r="D322">
        <v>62.470088199999999</v>
      </c>
      <c r="E322">
        <v>2659</v>
      </c>
      <c r="F322">
        <v>174</v>
      </c>
      <c r="G322">
        <v>3748.8192334800001</v>
      </c>
      <c r="H322">
        <v>11.5</v>
      </c>
      <c r="I322" t="s">
        <v>33345</v>
      </c>
      <c r="J322">
        <v>134.95310244000001</v>
      </c>
      <c r="K322" t="s">
        <v>32385</v>
      </c>
      <c r="L322">
        <v>1223.3961689</v>
      </c>
      <c r="M322" t="s">
        <v>33346</v>
      </c>
      <c r="N322">
        <v>1</v>
      </c>
      <c r="O322">
        <v>3.5561999999999998E-3</v>
      </c>
      <c r="P322">
        <v>3.8135973399999998</v>
      </c>
      <c r="Q322">
        <v>88.5</v>
      </c>
    </row>
    <row r="323" spans="1:17" x14ac:dyDescent="0.35">
      <c r="A323" t="s">
        <v>33347</v>
      </c>
      <c r="B323">
        <v>5.6365189300000003</v>
      </c>
      <c r="C323">
        <v>30</v>
      </c>
      <c r="D323">
        <v>60.91165934</v>
      </c>
      <c r="E323">
        <v>2659</v>
      </c>
      <c r="F323">
        <v>174</v>
      </c>
      <c r="G323">
        <v>3655.2981862299998</v>
      </c>
      <c r="H323">
        <v>11.5</v>
      </c>
      <c r="I323" t="s">
        <v>33348</v>
      </c>
      <c r="J323">
        <v>135.0396848</v>
      </c>
      <c r="K323" t="s">
        <v>32385</v>
      </c>
      <c r="L323">
        <v>1223.3633605</v>
      </c>
      <c r="M323" t="s">
        <v>33349</v>
      </c>
      <c r="N323">
        <v>1</v>
      </c>
      <c r="O323">
        <v>3.81687E-3</v>
      </c>
      <c r="P323">
        <v>3.8417827400000002</v>
      </c>
      <c r="Q323">
        <v>88.5</v>
      </c>
    </row>
    <row r="324" spans="1:17" x14ac:dyDescent="0.35">
      <c r="A324" t="s">
        <v>33350</v>
      </c>
      <c r="B324">
        <v>5.6594848100000004</v>
      </c>
      <c r="C324">
        <v>30</v>
      </c>
      <c r="D324">
        <v>60.826789230000003</v>
      </c>
      <c r="E324">
        <v>2659</v>
      </c>
      <c r="F324">
        <v>174</v>
      </c>
      <c r="G324">
        <v>3650.2051453700001</v>
      </c>
      <c r="H324">
        <v>11.5</v>
      </c>
      <c r="I324" t="s">
        <v>33351</v>
      </c>
      <c r="J324">
        <v>135.10981391999999</v>
      </c>
      <c r="K324" t="s">
        <v>32385</v>
      </c>
      <c r="L324">
        <v>1223.2682161499999</v>
      </c>
      <c r="M324" t="s">
        <v>33352</v>
      </c>
      <c r="N324">
        <v>1</v>
      </c>
      <c r="O324">
        <v>3.8180800000000002E-3</v>
      </c>
      <c r="P324">
        <v>3.8802580400000002</v>
      </c>
      <c r="Q324">
        <v>88.5</v>
      </c>
    </row>
    <row r="325" spans="1:17" x14ac:dyDescent="0.35">
      <c r="A325" t="s">
        <v>33353</v>
      </c>
      <c r="B325">
        <v>5.6135530500000002</v>
      </c>
      <c r="C325">
        <v>30</v>
      </c>
      <c r="D325">
        <v>61.458573219999998</v>
      </c>
      <c r="E325">
        <v>2659</v>
      </c>
      <c r="F325">
        <v>174</v>
      </c>
      <c r="G325">
        <v>3688.1183939799998</v>
      </c>
      <c r="H325">
        <v>11.5</v>
      </c>
      <c r="I325" t="s">
        <v>33354</v>
      </c>
      <c r="J325">
        <v>135.01608328</v>
      </c>
      <c r="K325" t="s">
        <v>32385</v>
      </c>
      <c r="L325">
        <v>1223.2616544699999</v>
      </c>
      <c r="M325" t="s">
        <v>33355</v>
      </c>
      <c r="N325">
        <v>1</v>
      </c>
      <c r="O325">
        <v>3.6709899999999998E-3</v>
      </c>
      <c r="P325">
        <v>3.8314928300000002</v>
      </c>
      <c r="Q325">
        <v>88.5</v>
      </c>
    </row>
    <row r="326" spans="1:17" x14ac:dyDescent="0.35">
      <c r="A326" t="s">
        <v>33356</v>
      </c>
      <c r="B326">
        <v>5.6693273299999998</v>
      </c>
      <c r="C326">
        <v>30</v>
      </c>
      <c r="D326">
        <v>62.231626759999997</v>
      </c>
      <c r="E326">
        <v>2659</v>
      </c>
      <c r="F326">
        <v>174</v>
      </c>
      <c r="G326">
        <v>3734.50920357</v>
      </c>
      <c r="H326">
        <v>11.5</v>
      </c>
      <c r="I326" t="s">
        <v>33357</v>
      </c>
      <c r="J326">
        <v>134.93000415</v>
      </c>
      <c r="K326" t="s">
        <v>32385</v>
      </c>
      <c r="L326">
        <v>1223.1501059100001</v>
      </c>
      <c r="M326" t="s">
        <v>33358</v>
      </c>
      <c r="N326">
        <v>1</v>
      </c>
      <c r="O326">
        <v>3.73084E-3</v>
      </c>
      <c r="P326">
        <v>3.8717576899999999</v>
      </c>
      <c r="Q326">
        <v>88.5</v>
      </c>
    </row>
    <row r="327" spans="1:17" x14ac:dyDescent="0.35">
      <c r="A327" t="s">
        <v>33359</v>
      </c>
      <c r="B327">
        <v>5.6332380899999999</v>
      </c>
      <c r="C327">
        <v>30</v>
      </c>
      <c r="D327">
        <v>62.489408560000001</v>
      </c>
      <c r="E327">
        <v>2659</v>
      </c>
      <c r="F327">
        <v>174</v>
      </c>
      <c r="G327">
        <v>3749.9786451300001</v>
      </c>
      <c r="H327">
        <v>11.5</v>
      </c>
      <c r="I327" t="s">
        <v>33360</v>
      </c>
      <c r="J327">
        <v>134.87563026000001</v>
      </c>
      <c r="K327" t="s">
        <v>32385</v>
      </c>
      <c r="L327">
        <v>1223.0812082699999</v>
      </c>
      <c r="M327" t="s">
        <v>33361</v>
      </c>
      <c r="N327">
        <v>1</v>
      </c>
      <c r="O327">
        <v>4.0076499999999998E-3</v>
      </c>
      <c r="P327">
        <v>3.8771263299999998</v>
      </c>
      <c r="Q327">
        <v>88.5</v>
      </c>
    </row>
    <row r="328" spans="1:17" x14ac:dyDescent="0.35">
      <c r="A328" t="s">
        <v>33362</v>
      </c>
      <c r="B328">
        <v>5.6693273299999998</v>
      </c>
      <c r="C328">
        <v>30</v>
      </c>
      <c r="D328">
        <v>61.698602620000003</v>
      </c>
      <c r="E328">
        <v>2659</v>
      </c>
      <c r="F328">
        <v>174</v>
      </c>
      <c r="G328">
        <v>3702.5225167899998</v>
      </c>
      <c r="H328">
        <v>11.44</v>
      </c>
      <c r="I328" t="s">
        <v>33363</v>
      </c>
      <c r="J328">
        <v>134.75019996</v>
      </c>
      <c r="K328" t="s">
        <v>32385</v>
      </c>
      <c r="L328">
        <v>1223.0418381899999</v>
      </c>
      <c r="M328" t="s">
        <v>33364</v>
      </c>
      <c r="N328">
        <v>1</v>
      </c>
      <c r="O328">
        <v>3.73924E-3</v>
      </c>
      <c r="P328">
        <v>3.8422301299999999</v>
      </c>
      <c r="Q328">
        <v>88.56</v>
      </c>
    </row>
    <row r="329" spans="1:17" x14ac:dyDescent="0.35">
      <c r="A329" t="s">
        <v>33365</v>
      </c>
      <c r="B329">
        <v>5.6529231299999996</v>
      </c>
      <c r="C329">
        <v>30</v>
      </c>
      <c r="D329">
        <v>60.48219374</v>
      </c>
      <c r="E329">
        <v>2659</v>
      </c>
      <c r="F329">
        <v>174</v>
      </c>
      <c r="G329">
        <v>3629.5260294300001</v>
      </c>
      <c r="H329">
        <v>11.4</v>
      </c>
      <c r="I329" t="s">
        <v>33366</v>
      </c>
      <c r="J329">
        <v>134.88315367000001</v>
      </c>
      <c r="K329" t="s">
        <v>32385</v>
      </c>
      <c r="L329">
        <v>1222.96965972</v>
      </c>
      <c r="M329" t="s">
        <v>33367</v>
      </c>
      <c r="N329">
        <v>1</v>
      </c>
      <c r="O329">
        <v>3.77386E-3</v>
      </c>
      <c r="P329">
        <v>3.85252003</v>
      </c>
      <c r="Q329">
        <v>88.6</v>
      </c>
    </row>
    <row r="330" spans="1:17" x14ac:dyDescent="0.35">
      <c r="A330" t="s">
        <v>33368</v>
      </c>
      <c r="B330">
        <v>5.6397997699999998</v>
      </c>
      <c r="C330">
        <v>30</v>
      </c>
      <c r="D330">
        <v>61.256450379999997</v>
      </c>
      <c r="E330">
        <v>2659</v>
      </c>
      <c r="F330">
        <v>174</v>
      </c>
      <c r="G330">
        <v>3675.9890371500001</v>
      </c>
      <c r="H330">
        <v>11.46</v>
      </c>
      <c r="I330" t="s">
        <v>33369</v>
      </c>
      <c r="J330">
        <v>134.84380625</v>
      </c>
      <c r="K330" t="s">
        <v>32385</v>
      </c>
      <c r="L330">
        <v>1222.92372796</v>
      </c>
      <c r="M330" t="s">
        <v>33370</v>
      </c>
      <c r="N330">
        <v>1</v>
      </c>
      <c r="O330">
        <v>3.6771799999999999E-3</v>
      </c>
      <c r="P330">
        <v>3.8373088700000002</v>
      </c>
      <c r="Q330">
        <v>88.54</v>
      </c>
    </row>
    <row r="331" spans="1:17" x14ac:dyDescent="0.35">
      <c r="A331" t="s">
        <v>33371</v>
      </c>
      <c r="B331">
        <v>5.6660464900000003</v>
      </c>
      <c r="C331">
        <v>30</v>
      </c>
      <c r="D331">
        <v>60.559019120000002</v>
      </c>
      <c r="E331">
        <v>2659</v>
      </c>
      <c r="F331">
        <v>174</v>
      </c>
      <c r="G331">
        <v>3634.13630689</v>
      </c>
      <c r="H331">
        <v>11.5</v>
      </c>
      <c r="I331" t="s">
        <v>33372</v>
      </c>
      <c r="J331">
        <v>134.91464644999999</v>
      </c>
      <c r="K331" t="s">
        <v>32385</v>
      </c>
      <c r="L331">
        <v>1222.8843578799999</v>
      </c>
      <c r="M331" t="s">
        <v>33373</v>
      </c>
      <c r="N331">
        <v>1</v>
      </c>
      <c r="O331">
        <v>3.6328900000000002E-3</v>
      </c>
      <c r="P331">
        <v>3.83551932</v>
      </c>
      <c r="Q331">
        <v>88.5</v>
      </c>
    </row>
    <row r="332" spans="1:17" x14ac:dyDescent="0.35">
      <c r="A332" t="s">
        <v>33374</v>
      </c>
      <c r="B332">
        <v>5.6430806100000002</v>
      </c>
      <c r="C332">
        <v>30</v>
      </c>
      <c r="D332">
        <v>59.163898719999999</v>
      </c>
      <c r="E332">
        <v>2659</v>
      </c>
      <c r="F332">
        <v>174</v>
      </c>
      <c r="G332">
        <v>3550.4153722900001</v>
      </c>
      <c r="H332">
        <v>11.5</v>
      </c>
      <c r="I332" t="s">
        <v>33375</v>
      </c>
      <c r="J332">
        <v>134.95315489000001</v>
      </c>
      <c r="K332" t="s">
        <v>32385</v>
      </c>
      <c r="L332">
        <v>1222.77609016</v>
      </c>
      <c r="M332" t="s">
        <v>33376</v>
      </c>
      <c r="N332">
        <v>1</v>
      </c>
      <c r="O332">
        <v>3.8683599999999999E-3</v>
      </c>
      <c r="P332">
        <v>3.8717576899999999</v>
      </c>
      <c r="Q332">
        <v>88.5</v>
      </c>
    </row>
    <row r="333" spans="1:17" x14ac:dyDescent="0.35">
      <c r="A333" t="s">
        <v>33377</v>
      </c>
      <c r="B333">
        <v>5.6201147300000001</v>
      </c>
      <c r="C333">
        <v>30</v>
      </c>
      <c r="D333">
        <v>61.237707260000001</v>
      </c>
      <c r="E333">
        <v>2659</v>
      </c>
      <c r="F333">
        <v>174</v>
      </c>
      <c r="G333">
        <v>3674.8642655899998</v>
      </c>
      <c r="H333">
        <v>11.5</v>
      </c>
      <c r="I333" t="s">
        <v>33378</v>
      </c>
      <c r="J333">
        <v>134.67250383999999</v>
      </c>
      <c r="K333" t="s">
        <v>32385</v>
      </c>
      <c r="L333">
        <v>1222.7629668</v>
      </c>
      <c r="M333" t="s">
        <v>33379</v>
      </c>
      <c r="N333">
        <v>1</v>
      </c>
      <c r="O333">
        <v>3.7567500000000001E-3</v>
      </c>
      <c r="P333">
        <v>3.8404405800000001</v>
      </c>
      <c r="Q333">
        <v>88.5</v>
      </c>
    </row>
    <row r="334" spans="1:17" x14ac:dyDescent="0.35">
      <c r="A334" t="s">
        <v>33380</v>
      </c>
      <c r="B334">
        <v>5.6445484099999996</v>
      </c>
      <c r="C334">
        <v>30</v>
      </c>
      <c r="D334">
        <v>61.115421470000001</v>
      </c>
      <c r="E334">
        <v>2659</v>
      </c>
      <c r="F334">
        <v>174</v>
      </c>
      <c r="G334">
        <v>3667.5259162399998</v>
      </c>
      <c r="H334">
        <v>11.5</v>
      </c>
      <c r="I334" t="s">
        <v>33381</v>
      </c>
      <c r="J334">
        <v>134.89906844000001</v>
      </c>
      <c r="K334" t="s">
        <v>32385</v>
      </c>
      <c r="L334">
        <v>1222.6719234899999</v>
      </c>
      <c r="M334" t="s">
        <v>33382</v>
      </c>
      <c r="N334">
        <v>1</v>
      </c>
      <c r="O334">
        <v>3.76202E-3</v>
      </c>
      <c r="P334">
        <v>3.8481417000000002</v>
      </c>
      <c r="Q334">
        <v>88.5</v>
      </c>
    </row>
    <row r="335" spans="1:17" x14ac:dyDescent="0.35">
      <c r="A335" t="s">
        <v>33383</v>
      </c>
      <c r="B335">
        <v>5.64443333</v>
      </c>
      <c r="C335">
        <v>30</v>
      </c>
      <c r="D335">
        <v>61.610837940000003</v>
      </c>
      <c r="E335">
        <v>2659</v>
      </c>
      <c r="F335">
        <v>174</v>
      </c>
      <c r="G335">
        <v>3697.2557734000002</v>
      </c>
      <c r="H335">
        <v>11.44</v>
      </c>
      <c r="I335" t="s">
        <v>33384</v>
      </c>
      <c r="J335">
        <v>134.89120303000001</v>
      </c>
      <c r="K335" t="s">
        <v>32385</v>
      </c>
      <c r="L335">
        <v>1222.5734983</v>
      </c>
      <c r="M335" t="s">
        <v>33385</v>
      </c>
      <c r="N335">
        <v>1</v>
      </c>
      <c r="O335">
        <v>3.8184899999999999E-3</v>
      </c>
      <c r="P335">
        <v>3.8753468799999999</v>
      </c>
      <c r="Q335">
        <v>88.56</v>
      </c>
    </row>
    <row r="336" spans="1:17" x14ac:dyDescent="0.35">
      <c r="A336" t="s">
        <v>33386</v>
      </c>
      <c r="B336">
        <v>5.6247483000000003</v>
      </c>
      <c r="C336">
        <v>30</v>
      </c>
      <c r="D336">
        <v>62.852399560000002</v>
      </c>
      <c r="E336">
        <v>2659</v>
      </c>
      <c r="F336">
        <v>174</v>
      </c>
      <c r="G336">
        <v>3771.7616720999999</v>
      </c>
      <c r="H336">
        <v>11.4</v>
      </c>
      <c r="I336" t="s">
        <v>33387</v>
      </c>
      <c r="J336">
        <v>134.89120822999999</v>
      </c>
      <c r="K336" t="s">
        <v>32385</v>
      </c>
      <c r="L336">
        <v>1222.5505324200001</v>
      </c>
      <c r="M336" t="s">
        <v>33388</v>
      </c>
      <c r="N336">
        <v>1</v>
      </c>
      <c r="O336">
        <v>3.7616400000000001E-3</v>
      </c>
      <c r="P336">
        <v>3.81897609</v>
      </c>
      <c r="Q336">
        <v>88.6</v>
      </c>
    </row>
    <row r="337" spans="1:17" x14ac:dyDescent="0.35">
      <c r="A337" t="s">
        <v>33389</v>
      </c>
      <c r="B337">
        <v>5.6772417300000004</v>
      </c>
      <c r="C337">
        <v>30</v>
      </c>
      <c r="D337">
        <v>62.381556439999997</v>
      </c>
      <c r="E337">
        <v>2659</v>
      </c>
      <c r="F337">
        <v>174</v>
      </c>
      <c r="G337">
        <v>3743.5064575400002</v>
      </c>
      <c r="H337">
        <v>11.4</v>
      </c>
      <c r="I337" t="s">
        <v>33390</v>
      </c>
      <c r="J337">
        <v>134.92233881000001</v>
      </c>
      <c r="K337" t="s">
        <v>32385</v>
      </c>
      <c r="L337">
        <v>1222.4586689</v>
      </c>
      <c r="M337" t="s">
        <v>33391</v>
      </c>
      <c r="N337">
        <v>1</v>
      </c>
      <c r="O337">
        <v>3.8132499999999998E-3</v>
      </c>
      <c r="P337">
        <v>3.8623726500000002</v>
      </c>
      <c r="Q337">
        <v>88.6</v>
      </c>
    </row>
    <row r="338" spans="1:17" x14ac:dyDescent="0.35">
      <c r="A338" t="s">
        <v>33392</v>
      </c>
      <c r="B338">
        <v>5.64443333</v>
      </c>
      <c r="C338">
        <v>30</v>
      </c>
      <c r="D338">
        <v>63.881149129999997</v>
      </c>
      <c r="E338">
        <v>2659</v>
      </c>
      <c r="F338">
        <v>174</v>
      </c>
      <c r="G338">
        <v>3833.4967565799998</v>
      </c>
      <c r="H338">
        <v>11.46</v>
      </c>
      <c r="I338" t="s">
        <v>33393</v>
      </c>
      <c r="J338">
        <v>134.98481709000001</v>
      </c>
      <c r="K338" t="s">
        <v>32385</v>
      </c>
      <c r="L338">
        <v>1222.4028946200001</v>
      </c>
      <c r="M338" t="s">
        <v>33394</v>
      </c>
      <c r="N338">
        <v>1</v>
      </c>
      <c r="O338">
        <v>3.7406900000000001E-3</v>
      </c>
      <c r="P338">
        <v>3.8453719300000002</v>
      </c>
      <c r="Q338">
        <v>88.54</v>
      </c>
    </row>
    <row r="339" spans="1:17" x14ac:dyDescent="0.35">
      <c r="A339" t="s">
        <v>33395</v>
      </c>
      <c r="B339">
        <v>5.6280291399999998</v>
      </c>
      <c r="C339">
        <v>30</v>
      </c>
      <c r="D339">
        <v>60.810663890000001</v>
      </c>
      <c r="E339">
        <v>2659</v>
      </c>
      <c r="F339">
        <v>174</v>
      </c>
      <c r="G339">
        <v>3649.23746635</v>
      </c>
      <c r="H339">
        <v>11.56</v>
      </c>
      <c r="I339" t="s">
        <v>33396</v>
      </c>
      <c r="J339">
        <v>135.00056377000001</v>
      </c>
      <c r="K339" t="s">
        <v>32385</v>
      </c>
      <c r="L339">
        <v>1222.37336706</v>
      </c>
      <c r="M339" t="s">
        <v>33397</v>
      </c>
      <c r="N339">
        <v>1</v>
      </c>
      <c r="O339">
        <v>3.8019600000000001E-3</v>
      </c>
      <c r="P339">
        <v>3.8247921200000001</v>
      </c>
      <c r="Q339">
        <v>88.44</v>
      </c>
    </row>
    <row r="340" spans="1:17" x14ac:dyDescent="0.35">
      <c r="A340" t="s">
        <v>33398</v>
      </c>
      <c r="B340">
        <v>5.6706800499999996</v>
      </c>
      <c r="C340">
        <v>30</v>
      </c>
      <c r="D340">
        <v>58.218878289999999</v>
      </c>
      <c r="E340">
        <v>2659</v>
      </c>
      <c r="F340">
        <v>174</v>
      </c>
      <c r="G340">
        <v>3493.7048590899999</v>
      </c>
      <c r="H340">
        <v>11.66</v>
      </c>
      <c r="I340" t="s">
        <v>33399</v>
      </c>
      <c r="J340">
        <v>134.84400553</v>
      </c>
      <c r="K340" t="s">
        <v>32385</v>
      </c>
      <c r="L340">
        <v>1222.3274353100001</v>
      </c>
      <c r="M340" t="s">
        <v>33400</v>
      </c>
      <c r="N340">
        <v>1</v>
      </c>
      <c r="O340">
        <v>3.6008099999999999E-3</v>
      </c>
      <c r="P340">
        <v>3.85387229</v>
      </c>
      <c r="Q340">
        <v>88.34</v>
      </c>
    </row>
    <row r="341" spans="1:17" x14ac:dyDescent="0.35">
      <c r="A341" t="s">
        <v>33401</v>
      </c>
      <c r="B341">
        <v>5.6017824200000002</v>
      </c>
      <c r="C341">
        <v>30</v>
      </c>
      <c r="D341">
        <v>58.936830460000003</v>
      </c>
      <c r="E341">
        <v>2659</v>
      </c>
      <c r="F341">
        <v>174</v>
      </c>
      <c r="G341">
        <v>3536.7890448799999</v>
      </c>
      <c r="H341">
        <v>11.7</v>
      </c>
      <c r="I341" t="s">
        <v>33402</v>
      </c>
      <c r="J341">
        <v>135.07892534999999</v>
      </c>
      <c r="K341" t="s">
        <v>32385</v>
      </c>
      <c r="L341">
        <v>1222.24869515</v>
      </c>
      <c r="M341" t="s">
        <v>33403</v>
      </c>
      <c r="N341">
        <v>1</v>
      </c>
      <c r="O341">
        <v>3.7989400000000002E-3</v>
      </c>
      <c r="P341">
        <v>3.8435823899999999</v>
      </c>
      <c r="Q341">
        <v>88.3</v>
      </c>
    </row>
    <row r="342" spans="1:17" x14ac:dyDescent="0.35">
      <c r="A342" t="s">
        <v>33404</v>
      </c>
      <c r="B342">
        <v>5.6706800499999996</v>
      </c>
      <c r="C342">
        <v>30</v>
      </c>
      <c r="D342">
        <v>59.558693259999998</v>
      </c>
      <c r="E342">
        <v>2659</v>
      </c>
      <c r="F342">
        <v>174</v>
      </c>
      <c r="G342">
        <v>3574.1069245399999</v>
      </c>
      <c r="H342">
        <v>11.64</v>
      </c>
      <c r="I342" t="s">
        <v>33405</v>
      </c>
      <c r="J342">
        <v>134.89911032000001</v>
      </c>
      <c r="K342" t="s">
        <v>32385</v>
      </c>
      <c r="L342">
        <v>1222.19620171</v>
      </c>
      <c r="M342" t="s">
        <v>33406</v>
      </c>
      <c r="N342">
        <v>1</v>
      </c>
      <c r="O342">
        <v>3.6326599999999998E-3</v>
      </c>
      <c r="P342">
        <v>3.8614778799999998</v>
      </c>
      <c r="Q342">
        <v>88.36</v>
      </c>
    </row>
    <row r="343" spans="1:17" x14ac:dyDescent="0.35">
      <c r="A343" t="s">
        <v>33407</v>
      </c>
      <c r="B343">
        <v>5.6116249399999996</v>
      </c>
      <c r="C343">
        <v>30</v>
      </c>
      <c r="D343">
        <v>60.983580869999997</v>
      </c>
      <c r="E343">
        <v>2659</v>
      </c>
      <c r="F343">
        <v>174</v>
      </c>
      <c r="G343">
        <v>3659.6141848299999</v>
      </c>
      <c r="H343">
        <v>11.6</v>
      </c>
      <c r="I343" t="s">
        <v>33408</v>
      </c>
      <c r="J343">
        <v>134.70369267999999</v>
      </c>
      <c r="K343" t="s">
        <v>32385</v>
      </c>
      <c r="L343">
        <v>1222.1174615499999</v>
      </c>
      <c r="M343" t="s">
        <v>33409</v>
      </c>
      <c r="N343">
        <v>1</v>
      </c>
      <c r="O343">
        <v>3.8048600000000002E-3</v>
      </c>
      <c r="P343">
        <v>3.85968833</v>
      </c>
      <c r="Q343">
        <v>88.4</v>
      </c>
    </row>
    <row r="344" spans="1:17" x14ac:dyDescent="0.35">
      <c r="A344" t="s">
        <v>33410</v>
      </c>
      <c r="B344">
        <v>5.6509950099999999</v>
      </c>
      <c r="C344">
        <v>30</v>
      </c>
      <c r="D344">
        <v>60.48281824</v>
      </c>
      <c r="E344">
        <v>2659</v>
      </c>
      <c r="F344">
        <v>174</v>
      </c>
      <c r="G344">
        <v>3629.5635054300001</v>
      </c>
      <c r="H344">
        <v>11.6</v>
      </c>
      <c r="I344" t="s">
        <v>33411</v>
      </c>
      <c r="J344">
        <v>134.80516512</v>
      </c>
      <c r="K344" t="s">
        <v>32385</v>
      </c>
      <c r="L344">
        <v>1222.07481063</v>
      </c>
      <c r="M344" t="s">
        <v>33412</v>
      </c>
      <c r="N344">
        <v>1</v>
      </c>
      <c r="O344">
        <v>3.7270300000000001E-3</v>
      </c>
      <c r="P344">
        <v>3.84716148</v>
      </c>
      <c r="Q344">
        <v>88.4</v>
      </c>
    </row>
    <row r="345" spans="1:17" x14ac:dyDescent="0.35">
      <c r="A345" t="s">
        <v>33413</v>
      </c>
      <c r="B345">
        <v>5.6313099800000002</v>
      </c>
      <c r="C345">
        <v>30</v>
      </c>
      <c r="D345">
        <v>60.938921649999997</v>
      </c>
      <c r="E345">
        <v>2659</v>
      </c>
      <c r="F345">
        <v>174</v>
      </c>
      <c r="G345">
        <v>3656.9341927800001</v>
      </c>
      <c r="H345">
        <v>11.6</v>
      </c>
      <c r="I345" t="s">
        <v>33414</v>
      </c>
      <c r="J345">
        <v>135.03172139</v>
      </c>
      <c r="K345" t="s">
        <v>32385</v>
      </c>
      <c r="L345">
        <v>1222.0420022400001</v>
      </c>
      <c r="M345" t="s">
        <v>33415</v>
      </c>
      <c r="N345">
        <v>1</v>
      </c>
      <c r="O345">
        <v>3.7719199999999998E-3</v>
      </c>
      <c r="P345">
        <v>3.8417928400000001</v>
      </c>
      <c r="Q345">
        <v>88.4</v>
      </c>
    </row>
    <row r="346" spans="1:17" x14ac:dyDescent="0.35">
      <c r="A346" t="s">
        <v>33416</v>
      </c>
      <c r="B346">
        <v>5.6805225699999999</v>
      </c>
      <c r="C346">
        <v>30</v>
      </c>
      <c r="D346">
        <v>59.46582677</v>
      </c>
      <c r="E346">
        <v>2659</v>
      </c>
      <c r="F346">
        <v>174</v>
      </c>
      <c r="G346">
        <v>3568.5340227400002</v>
      </c>
      <c r="H346">
        <v>11.6</v>
      </c>
      <c r="I346" t="s">
        <v>33417</v>
      </c>
      <c r="J346">
        <v>135.03172669</v>
      </c>
      <c r="K346" t="s">
        <v>32385</v>
      </c>
      <c r="L346">
        <v>1221.9534195599999</v>
      </c>
      <c r="M346" t="s">
        <v>33418</v>
      </c>
      <c r="N346">
        <v>1</v>
      </c>
      <c r="O346">
        <v>3.7136500000000002E-3</v>
      </c>
      <c r="P346">
        <v>3.8623726500000002</v>
      </c>
      <c r="Q346">
        <v>88.4</v>
      </c>
    </row>
    <row r="347" spans="1:17" x14ac:dyDescent="0.35">
      <c r="A347" t="s">
        <v>33419</v>
      </c>
      <c r="B347">
        <v>5.5952207400000002</v>
      </c>
      <c r="C347">
        <v>30</v>
      </c>
      <c r="D347">
        <v>56.973363560000003</v>
      </c>
      <c r="E347">
        <v>2659</v>
      </c>
      <c r="F347">
        <v>174</v>
      </c>
      <c r="G347">
        <v>3418.96173434</v>
      </c>
      <c r="H347">
        <v>11.66</v>
      </c>
      <c r="I347" t="s">
        <v>33420</v>
      </c>
      <c r="J347">
        <v>134.8597833</v>
      </c>
      <c r="K347" t="s">
        <v>32385</v>
      </c>
      <c r="L347">
        <v>1221.9468578799999</v>
      </c>
      <c r="M347" t="s">
        <v>33421</v>
      </c>
      <c r="N347">
        <v>1</v>
      </c>
      <c r="O347">
        <v>3.7608199999999998E-3</v>
      </c>
      <c r="P347">
        <v>3.8212130200000001</v>
      </c>
      <c r="Q347">
        <v>88.34</v>
      </c>
    </row>
    <row r="348" spans="1:17" x14ac:dyDescent="0.35">
      <c r="A348" t="s">
        <v>33422</v>
      </c>
      <c r="B348">
        <v>5.7067692900000004</v>
      </c>
      <c r="C348">
        <v>30</v>
      </c>
      <c r="D348">
        <v>55.361508440000001</v>
      </c>
      <c r="E348">
        <v>2659</v>
      </c>
      <c r="F348">
        <v>174</v>
      </c>
      <c r="G348">
        <v>3322.2345863300002</v>
      </c>
      <c r="H348">
        <v>11.76</v>
      </c>
      <c r="I348" t="s">
        <v>33423</v>
      </c>
      <c r="J348">
        <v>134.75094168000001</v>
      </c>
      <c r="K348" t="s">
        <v>32385</v>
      </c>
      <c r="L348">
        <v>1221.87796024</v>
      </c>
      <c r="M348" t="s">
        <v>33424</v>
      </c>
      <c r="N348">
        <v>1</v>
      </c>
      <c r="O348">
        <v>3.7399400000000002E-3</v>
      </c>
      <c r="P348">
        <v>3.8632674200000001</v>
      </c>
      <c r="Q348">
        <v>88.24</v>
      </c>
    </row>
    <row r="349" spans="1:17" x14ac:dyDescent="0.35">
      <c r="A349" t="s">
        <v>33425</v>
      </c>
      <c r="B349">
        <v>5.6050632599999997</v>
      </c>
      <c r="C349">
        <v>30</v>
      </c>
      <c r="D349">
        <v>58.016875249999998</v>
      </c>
      <c r="E349">
        <v>2659</v>
      </c>
      <c r="F349">
        <v>174</v>
      </c>
      <c r="G349">
        <v>3481.58269139</v>
      </c>
      <c r="H349">
        <v>11.86</v>
      </c>
      <c r="I349" t="s">
        <v>33426</v>
      </c>
      <c r="J349">
        <v>134.82880312</v>
      </c>
      <c r="K349" t="s">
        <v>32385</v>
      </c>
      <c r="L349">
        <v>1221.8582752</v>
      </c>
      <c r="M349" t="s">
        <v>33427</v>
      </c>
      <c r="N349">
        <v>1</v>
      </c>
      <c r="O349">
        <v>3.8063799999999998E-3</v>
      </c>
      <c r="P349">
        <v>3.8252395099999998</v>
      </c>
      <c r="Q349">
        <v>88.14</v>
      </c>
    </row>
    <row r="350" spans="1:17" x14ac:dyDescent="0.35">
      <c r="A350" t="s">
        <v>33428</v>
      </c>
      <c r="B350">
        <v>5.70348845</v>
      </c>
      <c r="C350">
        <v>30</v>
      </c>
      <c r="D350">
        <v>58.558782309999998</v>
      </c>
      <c r="E350">
        <v>2659</v>
      </c>
      <c r="F350">
        <v>174</v>
      </c>
      <c r="G350">
        <v>3514.1024407300001</v>
      </c>
      <c r="H350">
        <v>11.9</v>
      </c>
      <c r="I350" t="s">
        <v>33429</v>
      </c>
      <c r="J350">
        <v>134.60190505</v>
      </c>
      <c r="K350" t="s">
        <v>32385</v>
      </c>
      <c r="L350">
        <v>1221.7762542</v>
      </c>
      <c r="M350" t="s">
        <v>33430</v>
      </c>
      <c r="N350">
        <v>1</v>
      </c>
      <c r="O350">
        <v>3.9790900000000002E-3</v>
      </c>
      <c r="P350">
        <v>3.8927949800000001</v>
      </c>
      <c r="Q350">
        <v>88.1</v>
      </c>
    </row>
    <row r="351" spans="1:17" x14ac:dyDescent="0.35">
      <c r="A351" t="s">
        <v>33431</v>
      </c>
      <c r="B351">
        <v>5.5985015799999998</v>
      </c>
      <c r="C351">
        <v>30</v>
      </c>
      <c r="D351">
        <v>60.781804559999998</v>
      </c>
      <c r="E351">
        <v>2659</v>
      </c>
      <c r="F351">
        <v>174</v>
      </c>
      <c r="G351">
        <v>3647.5056232699999</v>
      </c>
      <c r="H351">
        <v>11.84</v>
      </c>
      <c r="I351" t="s">
        <v>33432</v>
      </c>
      <c r="J351">
        <v>134.75010789999999</v>
      </c>
      <c r="K351" t="s">
        <v>32385</v>
      </c>
      <c r="L351">
        <v>1221.73688412</v>
      </c>
      <c r="M351" t="s">
        <v>33433</v>
      </c>
      <c r="N351">
        <v>1</v>
      </c>
      <c r="O351">
        <v>3.7621E-3</v>
      </c>
      <c r="P351">
        <v>3.82344996</v>
      </c>
      <c r="Q351">
        <v>88.16</v>
      </c>
    </row>
    <row r="352" spans="1:17" x14ac:dyDescent="0.35">
      <c r="A352" t="s">
        <v>33434</v>
      </c>
      <c r="B352">
        <v>5.6542758500000003</v>
      </c>
      <c r="C352">
        <v>30</v>
      </c>
      <c r="D352">
        <v>62.387190529999998</v>
      </c>
      <c r="E352">
        <v>2659</v>
      </c>
      <c r="F352">
        <v>174</v>
      </c>
      <c r="G352">
        <v>3743.8445582999998</v>
      </c>
      <c r="H352">
        <v>11.8</v>
      </c>
      <c r="I352" t="s">
        <v>33435</v>
      </c>
      <c r="J352">
        <v>135.10210132</v>
      </c>
      <c r="K352" t="s">
        <v>32385</v>
      </c>
      <c r="L352">
        <v>1221.6975140500001</v>
      </c>
      <c r="M352" t="s">
        <v>33436</v>
      </c>
      <c r="N352">
        <v>1</v>
      </c>
      <c r="O352">
        <v>3.7413400000000001E-3</v>
      </c>
      <c r="P352">
        <v>3.8552144500000001</v>
      </c>
      <c r="Q352">
        <v>88.2</v>
      </c>
    </row>
    <row r="353" spans="1:17" x14ac:dyDescent="0.35">
      <c r="A353" t="s">
        <v>33437</v>
      </c>
      <c r="B353">
        <v>5.6772417300000004</v>
      </c>
      <c r="C353">
        <v>30</v>
      </c>
      <c r="D353">
        <v>60.13366723</v>
      </c>
      <c r="E353">
        <v>2659</v>
      </c>
      <c r="F353">
        <v>174</v>
      </c>
      <c r="G353">
        <v>3608.61101323</v>
      </c>
      <c r="H353">
        <v>11.76</v>
      </c>
      <c r="I353" t="s">
        <v>33438</v>
      </c>
      <c r="J353">
        <v>134.99240938</v>
      </c>
      <c r="K353" t="s">
        <v>32385</v>
      </c>
      <c r="L353">
        <v>1221.64173977</v>
      </c>
      <c r="M353" t="s">
        <v>33439</v>
      </c>
      <c r="N353">
        <v>1</v>
      </c>
      <c r="O353">
        <v>3.8245900000000001E-3</v>
      </c>
      <c r="P353">
        <v>3.8359768000000001</v>
      </c>
      <c r="Q353">
        <v>88.24</v>
      </c>
    </row>
    <row r="354" spans="1:17" x14ac:dyDescent="0.35">
      <c r="A354" t="s">
        <v>33440</v>
      </c>
      <c r="B354">
        <v>5.6116249399999996</v>
      </c>
      <c r="C354">
        <v>30</v>
      </c>
      <c r="D354">
        <v>59.604950930000001</v>
      </c>
      <c r="E354">
        <v>2659</v>
      </c>
      <c r="F354">
        <v>174</v>
      </c>
      <c r="G354">
        <v>3576.88283955</v>
      </c>
      <c r="H354">
        <v>11.66</v>
      </c>
      <c r="I354" t="s">
        <v>33441</v>
      </c>
      <c r="J354">
        <v>134.79685549000001</v>
      </c>
      <c r="K354" t="s">
        <v>32385</v>
      </c>
      <c r="L354">
        <v>1221.6122122100001</v>
      </c>
      <c r="M354" t="s">
        <v>33442</v>
      </c>
      <c r="N354">
        <v>1</v>
      </c>
      <c r="O354">
        <v>3.74501E-3</v>
      </c>
      <c r="P354">
        <v>3.8216604099999998</v>
      </c>
      <c r="Q354">
        <v>88.34</v>
      </c>
    </row>
    <row r="355" spans="1:17" x14ac:dyDescent="0.35">
      <c r="A355" t="s">
        <v>33443</v>
      </c>
      <c r="B355">
        <v>5.67396089</v>
      </c>
      <c r="C355">
        <v>30</v>
      </c>
      <c r="D355">
        <v>59.992350090000002</v>
      </c>
      <c r="E355">
        <v>2659</v>
      </c>
      <c r="F355">
        <v>174</v>
      </c>
      <c r="G355">
        <v>3600.1305963700001</v>
      </c>
      <c r="H355">
        <v>11.6</v>
      </c>
      <c r="I355" t="s">
        <v>33444</v>
      </c>
      <c r="J355">
        <v>134.68063468</v>
      </c>
      <c r="K355" t="s">
        <v>32385</v>
      </c>
      <c r="L355">
        <v>1221.50722533</v>
      </c>
      <c r="M355" t="s">
        <v>33445</v>
      </c>
      <c r="N355">
        <v>1</v>
      </c>
      <c r="O355">
        <v>3.88149E-3</v>
      </c>
      <c r="P355">
        <v>3.8816103000000002</v>
      </c>
      <c r="Q355">
        <v>88.4</v>
      </c>
    </row>
    <row r="356" spans="1:17" x14ac:dyDescent="0.35">
      <c r="A356" t="s">
        <v>33446</v>
      </c>
      <c r="B356">
        <v>5.6313099800000002</v>
      </c>
      <c r="C356">
        <v>30</v>
      </c>
      <c r="D356">
        <v>59.837637530000002</v>
      </c>
      <c r="E356">
        <v>2659</v>
      </c>
      <c r="F356">
        <v>174</v>
      </c>
      <c r="G356">
        <v>3590.8463218900001</v>
      </c>
      <c r="H356">
        <v>11.6</v>
      </c>
      <c r="I356" t="s">
        <v>33447</v>
      </c>
      <c r="J356">
        <v>134.77410395000001</v>
      </c>
      <c r="K356" t="s">
        <v>32385</v>
      </c>
      <c r="L356">
        <v>1221.4711360900001</v>
      </c>
      <c r="M356" t="s">
        <v>33448</v>
      </c>
      <c r="N356">
        <v>1</v>
      </c>
      <c r="O356">
        <v>3.6940100000000002E-3</v>
      </c>
      <c r="P356">
        <v>3.8587935500000001</v>
      </c>
      <c r="Q356">
        <v>88.4</v>
      </c>
    </row>
    <row r="357" spans="1:17" x14ac:dyDescent="0.35">
      <c r="A357" t="s">
        <v>33449</v>
      </c>
      <c r="B357">
        <v>5.6509950099999999</v>
      </c>
      <c r="C357">
        <v>30</v>
      </c>
      <c r="D357">
        <v>55.504184639999998</v>
      </c>
      <c r="E357">
        <v>2659</v>
      </c>
      <c r="F357">
        <v>174</v>
      </c>
      <c r="G357">
        <v>3330.7965605899999</v>
      </c>
      <c r="H357">
        <v>11.6</v>
      </c>
      <c r="I357" t="s">
        <v>33450</v>
      </c>
      <c r="J357">
        <v>134.74262733</v>
      </c>
      <c r="K357" t="s">
        <v>32385</v>
      </c>
      <c r="L357">
        <v>1221.3891151</v>
      </c>
      <c r="M357" t="s">
        <v>33451</v>
      </c>
      <c r="N357">
        <v>1</v>
      </c>
      <c r="O357">
        <v>3.8241899999999999E-3</v>
      </c>
      <c r="P357">
        <v>3.8565566200000001</v>
      </c>
      <c r="Q357">
        <v>88.4</v>
      </c>
    </row>
    <row r="358" spans="1:17" x14ac:dyDescent="0.35">
      <c r="A358" t="s">
        <v>33452</v>
      </c>
      <c r="B358">
        <v>5.6509950099999999</v>
      </c>
      <c r="C358">
        <v>30</v>
      </c>
      <c r="D358">
        <v>55.499936820000002</v>
      </c>
      <c r="E358">
        <v>2659</v>
      </c>
      <c r="F358">
        <v>174</v>
      </c>
      <c r="G358">
        <v>3330.5416496600001</v>
      </c>
      <c r="H358">
        <v>11.6</v>
      </c>
      <c r="I358" t="s">
        <v>33453</v>
      </c>
      <c r="J358">
        <v>134.71079233</v>
      </c>
      <c r="K358" t="s">
        <v>32385</v>
      </c>
      <c r="L358">
        <v>1221.3399025000001</v>
      </c>
      <c r="M358" t="s">
        <v>33454</v>
      </c>
      <c r="N358">
        <v>1</v>
      </c>
      <c r="O358">
        <v>3.8836999999999999E-3</v>
      </c>
      <c r="P358">
        <v>3.8552144500000001</v>
      </c>
      <c r="Q358">
        <v>88.4</v>
      </c>
    </row>
    <row r="359" spans="1:17" x14ac:dyDescent="0.35">
      <c r="A359" t="s">
        <v>33455</v>
      </c>
      <c r="B359">
        <v>5.6181866200000004</v>
      </c>
      <c r="C359">
        <v>30</v>
      </c>
      <c r="D359">
        <v>58.846588930000003</v>
      </c>
      <c r="E359">
        <v>2659</v>
      </c>
      <c r="F359">
        <v>174</v>
      </c>
      <c r="G359">
        <v>3531.3736663499999</v>
      </c>
      <c r="H359">
        <v>11.52</v>
      </c>
      <c r="I359" t="s">
        <v>33456</v>
      </c>
      <c r="J359">
        <v>134.83672608000001</v>
      </c>
      <c r="K359" t="s">
        <v>32385</v>
      </c>
      <c r="L359">
        <v>1221.3530258599999</v>
      </c>
      <c r="M359" t="s">
        <v>33457</v>
      </c>
      <c r="N359">
        <v>1</v>
      </c>
      <c r="O359">
        <v>3.7567500000000001E-3</v>
      </c>
      <c r="P359">
        <v>3.8122652800000001</v>
      </c>
      <c r="Q359">
        <v>88.48</v>
      </c>
    </row>
    <row r="360" spans="1:17" x14ac:dyDescent="0.35">
      <c r="A360" t="s">
        <v>33458</v>
      </c>
      <c r="B360">
        <v>5.6772417300000004</v>
      </c>
      <c r="C360">
        <v>30</v>
      </c>
      <c r="D360">
        <v>60.365841369999998</v>
      </c>
      <c r="E360">
        <v>2659</v>
      </c>
      <c r="F360">
        <v>174</v>
      </c>
      <c r="G360">
        <v>3622.5437436699999</v>
      </c>
      <c r="H360">
        <v>11.36</v>
      </c>
      <c r="I360" t="s">
        <v>33459</v>
      </c>
      <c r="J360">
        <v>134.92245917</v>
      </c>
      <c r="K360" t="s">
        <v>32385</v>
      </c>
      <c r="L360">
        <v>1221.36286838</v>
      </c>
      <c r="M360" t="s">
        <v>33460</v>
      </c>
      <c r="N360">
        <v>1</v>
      </c>
      <c r="O360">
        <v>3.9035099999999998E-3</v>
      </c>
      <c r="P360">
        <v>3.83910851</v>
      </c>
      <c r="Q360">
        <v>88.64</v>
      </c>
    </row>
    <row r="361" spans="1:17" x14ac:dyDescent="0.35">
      <c r="A361" t="s">
        <v>33461</v>
      </c>
      <c r="B361">
        <v>5.6313099800000002</v>
      </c>
      <c r="C361">
        <v>30</v>
      </c>
      <c r="D361">
        <v>61.526791029999998</v>
      </c>
      <c r="E361">
        <v>2659</v>
      </c>
      <c r="F361">
        <v>174</v>
      </c>
      <c r="G361">
        <v>3692.2121324599998</v>
      </c>
      <c r="H361">
        <v>11.34</v>
      </c>
      <c r="I361" t="s">
        <v>33462</v>
      </c>
      <c r="J361">
        <v>134.89098153</v>
      </c>
      <c r="K361" t="s">
        <v>32385</v>
      </c>
      <c r="L361">
        <v>1221.33662166</v>
      </c>
      <c r="M361" t="s">
        <v>33463</v>
      </c>
      <c r="N361">
        <v>1</v>
      </c>
      <c r="O361">
        <v>3.7864700000000001E-3</v>
      </c>
      <c r="P361">
        <v>3.82344996</v>
      </c>
      <c r="Q361">
        <v>88.66</v>
      </c>
    </row>
    <row r="362" spans="1:17" x14ac:dyDescent="0.35">
      <c r="A362" t="s">
        <v>33464</v>
      </c>
      <c r="B362">
        <v>5.6083441000000001</v>
      </c>
      <c r="C362">
        <v>30</v>
      </c>
      <c r="D362">
        <v>61.525166480000003</v>
      </c>
      <c r="E362">
        <v>2659</v>
      </c>
      <c r="F362">
        <v>174</v>
      </c>
      <c r="G362">
        <v>3692.1146439499998</v>
      </c>
      <c r="H362">
        <v>11.4</v>
      </c>
      <c r="I362" t="s">
        <v>33465</v>
      </c>
      <c r="J362">
        <v>134.87560303999999</v>
      </c>
      <c r="K362" t="s">
        <v>32385</v>
      </c>
      <c r="L362">
        <v>1221.2808473800001</v>
      </c>
      <c r="M362" t="s">
        <v>33466</v>
      </c>
      <c r="N362">
        <v>1</v>
      </c>
      <c r="O362">
        <v>3.9475400000000003E-3</v>
      </c>
      <c r="P362">
        <v>3.8480562599999999</v>
      </c>
      <c r="Q362">
        <v>88.6</v>
      </c>
    </row>
    <row r="363" spans="1:17" x14ac:dyDescent="0.35">
      <c r="A363" t="s">
        <v>33467</v>
      </c>
      <c r="B363">
        <v>5.6214674599999999</v>
      </c>
      <c r="C363">
        <v>30</v>
      </c>
      <c r="D363">
        <v>63.198713929999997</v>
      </c>
      <c r="E363">
        <v>2659</v>
      </c>
      <c r="F363">
        <v>174</v>
      </c>
      <c r="G363">
        <v>3792.54393815</v>
      </c>
      <c r="H363">
        <v>11.4</v>
      </c>
      <c r="I363" t="s">
        <v>33468</v>
      </c>
      <c r="J363">
        <v>134.70379725000001</v>
      </c>
      <c r="K363" t="s">
        <v>32385</v>
      </c>
      <c r="L363">
        <v>1221.2185114199999</v>
      </c>
      <c r="M363" t="s">
        <v>33469</v>
      </c>
      <c r="N363">
        <v>1</v>
      </c>
      <c r="O363">
        <v>3.8748900000000002E-3</v>
      </c>
      <c r="P363">
        <v>3.87221517</v>
      </c>
      <c r="Q363">
        <v>88.6</v>
      </c>
    </row>
    <row r="364" spans="1:17" x14ac:dyDescent="0.35">
      <c r="A364" t="s">
        <v>33470</v>
      </c>
      <c r="B364">
        <v>5.6651136199999996</v>
      </c>
      <c r="C364">
        <v>30</v>
      </c>
      <c r="D364">
        <v>63.624413199999999</v>
      </c>
      <c r="E364">
        <v>2659</v>
      </c>
      <c r="F364">
        <v>174</v>
      </c>
      <c r="G364">
        <v>3818.0900777100001</v>
      </c>
      <c r="H364">
        <v>11.4</v>
      </c>
      <c r="I364" t="s">
        <v>33471</v>
      </c>
      <c r="J364">
        <v>134.96893007</v>
      </c>
      <c r="K364" t="s">
        <v>32385</v>
      </c>
      <c r="L364">
        <v>1221.1926107300001</v>
      </c>
      <c r="M364" t="s">
        <v>33472</v>
      </c>
      <c r="N364">
        <v>1</v>
      </c>
      <c r="O364">
        <v>3.65511E-3</v>
      </c>
      <c r="P364">
        <v>3.84824733</v>
      </c>
      <c r="Q364">
        <v>88.6</v>
      </c>
    </row>
    <row r="365" spans="1:17" x14ac:dyDescent="0.35">
      <c r="A365" t="s">
        <v>33473</v>
      </c>
      <c r="B365">
        <v>5.6603090500000004</v>
      </c>
      <c r="C365">
        <v>30</v>
      </c>
      <c r="D365">
        <v>62.183290530000001</v>
      </c>
      <c r="E365">
        <v>2659</v>
      </c>
      <c r="F365">
        <v>174</v>
      </c>
      <c r="G365">
        <v>3731.6085546099998</v>
      </c>
      <c r="H365">
        <v>11.4</v>
      </c>
      <c r="I365" t="s">
        <v>33474</v>
      </c>
      <c r="J365">
        <v>134.72700273999999</v>
      </c>
      <c r="K365" t="s">
        <v>32385</v>
      </c>
      <c r="L365">
        <v>1221.1565214899999</v>
      </c>
      <c r="M365" t="s">
        <v>33475</v>
      </c>
      <c r="N365">
        <v>1</v>
      </c>
      <c r="O365">
        <v>3.7501399999999999E-3</v>
      </c>
      <c r="P365">
        <v>3.8283914100000001</v>
      </c>
      <c r="Q365">
        <v>88.6</v>
      </c>
    </row>
    <row r="366" spans="1:17" x14ac:dyDescent="0.35">
      <c r="A366" t="s">
        <v>33476</v>
      </c>
      <c r="B366">
        <v>5.6406240099999998</v>
      </c>
      <c r="C366">
        <v>30</v>
      </c>
      <c r="D366">
        <v>63.969872969999997</v>
      </c>
      <c r="E366">
        <v>2659</v>
      </c>
      <c r="F366">
        <v>174</v>
      </c>
      <c r="G366">
        <v>3838.8210592099999</v>
      </c>
      <c r="H366">
        <v>11.44</v>
      </c>
      <c r="I366" t="s">
        <v>33477</v>
      </c>
      <c r="J366">
        <v>135.02403623000001</v>
      </c>
      <c r="K366" t="s">
        <v>32385</v>
      </c>
      <c r="L366">
        <v>1221.06793881</v>
      </c>
      <c r="M366" t="s">
        <v>33478</v>
      </c>
      <c r="N366">
        <v>1</v>
      </c>
      <c r="O366">
        <v>3.8176500000000001E-3</v>
      </c>
      <c r="P366">
        <v>3.8650771700000002</v>
      </c>
      <c r="Q366">
        <v>88.56</v>
      </c>
    </row>
    <row r="367" spans="1:17" x14ac:dyDescent="0.35">
      <c r="A367" t="s">
        <v>33479</v>
      </c>
      <c r="B367">
        <v>5.6603090500000004</v>
      </c>
      <c r="C367">
        <v>30</v>
      </c>
      <c r="D367">
        <v>64.884887730000003</v>
      </c>
      <c r="E367">
        <v>2659</v>
      </c>
      <c r="F367">
        <v>174</v>
      </c>
      <c r="G367">
        <v>3893.7309373799999</v>
      </c>
      <c r="H367">
        <v>11.46</v>
      </c>
      <c r="I367" t="s">
        <v>33480</v>
      </c>
      <c r="J367">
        <v>134.82848050000001</v>
      </c>
      <c r="K367" t="s">
        <v>32385</v>
      </c>
      <c r="L367">
        <v>1221.0023220099999</v>
      </c>
      <c r="M367" t="s">
        <v>33481</v>
      </c>
      <c r="N367">
        <v>1</v>
      </c>
      <c r="O367">
        <v>3.8264599999999998E-3</v>
      </c>
      <c r="P367">
        <v>3.8597085199999999</v>
      </c>
      <c r="Q367">
        <v>88.54</v>
      </c>
    </row>
    <row r="368" spans="1:17" x14ac:dyDescent="0.35">
      <c r="A368" t="s">
        <v>33482</v>
      </c>
      <c r="B368">
        <v>5.6406240099999998</v>
      </c>
      <c r="C368">
        <v>30</v>
      </c>
      <c r="D368">
        <v>65.173081409999995</v>
      </c>
      <c r="E368">
        <v>2659</v>
      </c>
      <c r="F368">
        <v>174</v>
      </c>
      <c r="G368">
        <v>3911.02539067</v>
      </c>
      <c r="H368">
        <v>11.4</v>
      </c>
      <c r="I368" t="s">
        <v>33483</v>
      </c>
      <c r="J368">
        <v>134.70389779000001</v>
      </c>
      <c r="K368" t="s">
        <v>32385</v>
      </c>
      <c r="L368">
        <v>1220.9137393399999</v>
      </c>
      <c r="M368" t="s">
        <v>33484</v>
      </c>
      <c r="N368">
        <v>1</v>
      </c>
      <c r="O368">
        <v>3.8253599999999999E-3</v>
      </c>
      <c r="P368">
        <v>3.8695510400000002</v>
      </c>
      <c r="Q368">
        <v>88.6</v>
      </c>
    </row>
    <row r="369" spans="1:17" x14ac:dyDescent="0.35">
      <c r="A369" t="s">
        <v>33485</v>
      </c>
      <c r="B369">
        <v>5.6439048500000002</v>
      </c>
      <c r="C369">
        <v>30</v>
      </c>
      <c r="D369">
        <v>63.966428559999997</v>
      </c>
      <c r="E369">
        <v>2659</v>
      </c>
      <c r="F369">
        <v>174</v>
      </c>
      <c r="G369">
        <v>3838.6143606000001</v>
      </c>
      <c r="H369">
        <v>11.4</v>
      </c>
      <c r="I369" t="s">
        <v>33486</v>
      </c>
      <c r="J369">
        <v>134.75814715999999</v>
      </c>
      <c r="K369" t="s">
        <v>32385</v>
      </c>
      <c r="L369">
        <v>1220.9071776599999</v>
      </c>
      <c r="M369" t="s">
        <v>33487</v>
      </c>
      <c r="N369">
        <v>1</v>
      </c>
      <c r="O369">
        <v>3.7721600000000001E-3</v>
      </c>
      <c r="P369">
        <v>3.8462869</v>
      </c>
      <c r="Q369">
        <v>88.6</v>
      </c>
    </row>
    <row r="370" spans="1:17" x14ac:dyDescent="0.35">
      <c r="A370" t="s">
        <v>33488</v>
      </c>
      <c r="B370">
        <v>5.65702821</v>
      </c>
      <c r="C370">
        <v>30</v>
      </c>
      <c r="D370">
        <v>64.935531010000005</v>
      </c>
      <c r="E370">
        <v>2659</v>
      </c>
      <c r="F370">
        <v>174</v>
      </c>
      <c r="G370">
        <v>3896.7700317200001</v>
      </c>
      <c r="H370">
        <v>11.44</v>
      </c>
      <c r="I370" t="s">
        <v>33489</v>
      </c>
      <c r="J370">
        <v>134.82111717000001</v>
      </c>
      <c r="K370" t="s">
        <v>32385</v>
      </c>
      <c r="L370">
        <v>1220.8054716199999</v>
      </c>
      <c r="M370" t="s">
        <v>33490</v>
      </c>
      <c r="N370">
        <v>1</v>
      </c>
      <c r="O370">
        <v>3.8433400000000002E-3</v>
      </c>
      <c r="P370">
        <v>3.8404708699999999</v>
      </c>
      <c r="Q370">
        <v>88.56</v>
      </c>
    </row>
    <row r="371" spans="1:17" x14ac:dyDescent="0.35">
      <c r="A371" t="s">
        <v>33491</v>
      </c>
      <c r="B371">
        <v>5.6209389700000001</v>
      </c>
      <c r="C371">
        <v>30</v>
      </c>
      <c r="D371">
        <v>63.766088719999999</v>
      </c>
      <c r="E371">
        <v>2659</v>
      </c>
      <c r="F371">
        <v>174</v>
      </c>
      <c r="G371">
        <v>3826.5920014399999</v>
      </c>
      <c r="H371">
        <v>11.54</v>
      </c>
      <c r="I371" t="s">
        <v>33492</v>
      </c>
      <c r="J371">
        <v>134.81276020000001</v>
      </c>
      <c r="K371" t="s">
        <v>32385</v>
      </c>
      <c r="L371">
        <v>1220.8284375000001</v>
      </c>
      <c r="M371" t="s">
        <v>33493</v>
      </c>
      <c r="N371">
        <v>1</v>
      </c>
      <c r="O371">
        <v>3.81533E-3</v>
      </c>
      <c r="P371">
        <v>3.8266018599999998</v>
      </c>
      <c r="Q371">
        <v>88.46</v>
      </c>
    </row>
    <row r="372" spans="1:17" x14ac:dyDescent="0.35">
      <c r="A372" t="s">
        <v>33494</v>
      </c>
      <c r="B372">
        <v>5.6340623299999999</v>
      </c>
      <c r="C372">
        <v>30</v>
      </c>
      <c r="D372">
        <v>59.905546970000003</v>
      </c>
      <c r="E372">
        <v>2659</v>
      </c>
      <c r="F372">
        <v>174</v>
      </c>
      <c r="G372">
        <v>3594.9215556499998</v>
      </c>
      <c r="H372">
        <v>11.6</v>
      </c>
      <c r="I372" t="s">
        <v>33495</v>
      </c>
      <c r="J372">
        <v>134.76603338000001</v>
      </c>
      <c r="K372" t="s">
        <v>32385</v>
      </c>
      <c r="L372">
        <v>1220.7956291</v>
      </c>
      <c r="M372" t="s">
        <v>33496</v>
      </c>
      <c r="N372">
        <v>1</v>
      </c>
      <c r="O372">
        <v>3.7485700000000001E-3</v>
      </c>
      <c r="P372">
        <v>3.8382339299999999</v>
      </c>
      <c r="Q372">
        <v>88.4</v>
      </c>
    </row>
    <row r="373" spans="1:17" x14ac:dyDescent="0.35">
      <c r="A373" t="s">
        <v>33497</v>
      </c>
      <c r="B373">
        <v>5.6307814900000004</v>
      </c>
      <c r="C373">
        <v>30</v>
      </c>
      <c r="D373">
        <v>57.279633590000003</v>
      </c>
      <c r="E373">
        <v>2659</v>
      </c>
      <c r="F373">
        <v>174</v>
      </c>
      <c r="G373">
        <v>3437.3409462999998</v>
      </c>
      <c r="H373">
        <v>11.64</v>
      </c>
      <c r="I373" t="s">
        <v>33498</v>
      </c>
      <c r="J373">
        <v>134.95323558999999</v>
      </c>
      <c r="K373" t="s">
        <v>32385</v>
      </c>
      <c r="L373">
        <v>1220.8218758200001</v>
      </c>
      <c r="M373" t="s">
        <v>33499</v>
      </c>
      <c r="N373">
        <v>1</v>
      </c>
      <c r="O373">
        <v>3.9890000000000004E-3</v>
      </c>
      <c r="P373">
        <v>3.8198910499999998</v>
      </c>
      <c r="Q373">
        <v>88.36</v>
      </c>
    </row>
    <row r="374" spans="1:17" x14ac:dyDescent="0.35">
      <c r="A374" t="s">
        <v>33500</v>
      </c>
      <c r="B374">
        <v>5.6471856899999997</v>
      </c>
      <c r="C374">
        <v>30</v>
      </c>
      <c r="D374">
        <v>59.050896350000002</v>
      </c>
      <c r="E374">
        <v>2659</v>
      </c>
      <c r="F374">
        <v>174</v>
      </c>
      <c r="G374">
        <v>3543.6341196600001</v>
      </c>
      <c r="H374">
        <v>11.7</v>
      </c>
      <c r="I374" t="s">
        <v>33501</v>
      </c>
      <c r="J374">
        <v>134.98521697999999</v>
      </c>
      <c r="K374" t="s">
        <v>32385</v>
      </c>
      <c r="L374">
        <v>1220.8612459000001</v>
      </c>
      <c r="M374" t="s">
        <v>33502</v>
      </c>
      <c r="N374">
        <v>1</v>
      </c>
      <c r="O374">
        <v>3.89727E-3</v>
      </c>
      <c r="P374">
        <v>3.8400234800000002</v>
      </c>
      <c r="Q374">
        <v>88.3</v>
      </c>
    </row>
    <row r="375" spans="1:17" x14ac:dyDescent="0.35">
      <c r="A375" t="s">
        <v>33503</v>
      </c>
      <c r="B375">
        <v>5.6242198099999996</v>
      </c>
      <c r="C375">
        <v>30</v>
      </c>
      <c r="D375">
        <v>60.863422509999999</v>
      </c>
      <c r="E375">
        <v>2659</v>
      </c>
      <c r="F375">
        <v>174</v>
      </c>
      <c r="G375">
        <v>3652.4035023900001</v>
      </c>
      <c r="H375">
        <v>11.7</v>
      </c>
      <c r="I375" t="s">
        <v>33504</v>
      </c>
      <c r="J375">
        <v>134.76640737</v>
      </c>
      <c r="K375" t="s">
        <v>32385</v>
      </c>
      <c r="L375">
        <v>1220.86452674</v>
      </c>
      <c r="M375" t="s">
        <v>33505</v>
      </c>
      <c r="N375">
        <v>1</v>
      </c>
      <c r="O375">
        <v>3.86682E-3</v>
      </c>
      <c r="P375">
        <v>3.8078116</v>
      </c>
      <c r="Q375">
        <v>88.3</v>
      </c>
    </row>
    <row r="376" spans="1:17" x14ac:dyDescent="0.35">
      <c r="A376" t="s">
        <v>33506</v>
      </c>
      <c r="B376">
        <v>5.6242198099999996</v>
      </c>
      <c r="C376">
        <v>30</v>
      </c>
      <c r="D376">
        <v>61.741880479999999</v>
      </c>
      <c r="E376">
        <v>2659</v>
      </c>
      <c r="F376">
        <v>174</v>
      </c>
      <c r="G376">
        <v>3705.1196137299999</v>
      </c>
      <c r="H376">
        <v>11.7</v>
      </c>
      <c r="I376" t="s">
        <v>33507</v>
      </c>
      <c r="J376">
        <v>134.51603193</v>
      </c>
      <c r="K376" t="s">
        <v>32385</v>
      </c>
      <c r="L376">
        <v>1220.8809309400001</v>
      </c>
      <c r="M376" t="s">
        <v>33508</v>
      </c>
      <c r="N376">
        <v>1</v>
      </c>
      <c r="O376">
        <v>3.9559799999999996E-3</v>
      </c>
      <c r="P376">
        <v>3.85210294</v>
      </c>
      <c r="Q376">
        <v>88.3</v>
      </c>
    </row>
    <row r="377" spans="1:17" x14ac:dyDescent="0.35">
      <c r="A377" t="s">
        <v>33509</v>
      </c>
      <c r="B377">
        <v>5.7194934100000001</v>
      </c>
      <c r="C377">
        <v>30</v>
      </c>
      <c r="D377">
        <v>56.672862420000001</v>
      </c>
      <c r="E377">
        <v>2659</v>
      </c>
      <c r="F377">
        <v>174</v>
      </c>
      <c r="G377">
        <v>3400.9287131699998</v>
      </c>
      <c r="H377">
        <v>12.42</v>
      </c>
      <c r="I377" t="s">
        <v>33510</v>
      </c>
      <c r="J377">
        <v>134.6564261</v>
      </c>
      <c r="K377" t="s">
        <v>32385</v>
      </c>
      <c r="L377">
        <v>1227.54248411</v>
      </c>
      <c r="M377" t="s">
        <v>33511</v>
      </c>
      <c r="N377">
        <v>1</v>
      </c>
      <c r="O377">
        <v>3.7075900000000002E-3</v>
      </c>
      <c r="P377">
        <v>3.8959934899999999</v>
      </c>
      <c r="Q377">
        <v>87.58</v>
      </c>
    </row>
    <row r="378" spans="1:17" x14ac:dyDescent="0.35">
      <c r="A378" t="s">
        <v>33512</v>
      </c>
      <c r="B378">
        <v>5.7063700500000003</v>
      </c>
      <c r="C378">
        <v>30</v>
      </c>
      <c r="D378">
        <v>57.355944239999999</v>
      </c>
      <c r="E378">
        <v>2659</v>
      </c>
      <c r="F378">
        <v>174</v>
      </c>
      <c r="G378">
        <v>3441.92033545</v>
      </c>
      <c r="H378">
        <v>12.12</v>
      </c>
      <c r="I378" t="s">
        <v>33513</v>
      </c>
      <c r="J378">
        <v>135.03989594000001</v>
      </c>
      <c r="K378" t="s">
        <v>32385</v>
      </c>
      <c r="L378">
        <v>1227.5457649499999</v>
      </c>
      <c r="M378" t="s">
        <v>33514</v>
      </c>
      <c r="N378">
        <v>1</v>
      </c>
      <c r="O378">
        <v>3.9181900000000002E-3</v>
      </c>
      <c r="P378">
        <v>3.9116520499999998</v>
      </c>
      <c r="Q378">
        <v>87.88</v>
      </c>
    </row>
    <row r="379" spans="1:17" x14ac:dyDescent="0.35">
      <c r="A379" t="s">
        <v>33515</v>
      </c>
      <c r="B379">
        <v>5.7687060099999998</v>
      </c>
      <c r="C379">
        <v>30</v>
      </c>
      <c r="D379">
        <v>55.001798409999999</v>
      </c>
      <c r="E379">
        <v>2659</v>
      </c>
      <c r="F379">
        <v>174</v>
      </c>
      <c r="G379">
        <v>3300.6484495599998</v>
      </c>
      <c r="H379">
        <v>11.88</v>
      </c>
      <c r="I379" t="s">
        <v>33516</v>
      </c>
      <c r="J379">
        <v>134.88333850000001</v>
      </c>
      <c r="K379" t="s">
        <v>32385</v>
      </c>
      <c r="L379">
        <v>1227.3850037899999</v>
      </c>
      <c r="M379" t="s">
        <v>33517</v>
      </c>
      <c r="N379">
        <v>1</v>
      </c>
      <c r="O379">
        <v>3.8436199999999998E-3</v>
      </c>
      <c r="P379">
        <v>3.9519169000000001</v>
      </c>
      <c r="Q379">
        <v>88.12</v>
      </c>
    </row>
    <row r="380" spans="1:17" x14ac:dyDescent="0.35">
      <c r="A380" t="s">
        <v>33518</v>
      </c>
      <c r="B380">
        <v>5.6571574499999997</v>
      </c>
      <c r="C380">
        <v>30</v>
      </c>
      <c r="D380">
        <v>57.432743080000002</v>
      </c>
      <c r="E380">
        <v>2659</v>
      </c>
      <c r="F380">
        <v>174</v>
      </c>
      <c r="G380">
        <v>3446.5290205000001</v>
      </c>
      <c r="H380">
        <v>11.74</v>
      </c>
      <c r="I380" t="s">
        <v>33519</v>
      </c>
      <c r="J380">
        <v>134.9926825</v>
      </c>
      <c r="K380" t="s">
        <v>32385</v>
      </c>
      <c r="L380">
        <v>1227.4112505099999</v>
      </c>
      <c r="M380" t="s">
        <v>33520</v>
      </c>
      <c r="N380">
        <v>1</v>
      </c>
      <c r="O380">
        <v>3.6283299999999999E-3</v>
      </c>
      <c r="P380">
        <v>3.8503599899999998</v>
      </c>
      <c r="Q380">
        <v>88.26</v>
      </c>
    </row>
    <row r="381" spans="1:17" x14ac:dyDescent="0.35">
      <c r="A381" t="s">
        <v>33521</v>
      </c>
      <c r="B381">
        <v>5.7785485300000001</v>
      </c>
      <c r="C381">
        <v>30</v>
      </c>
      <c r="D381">
        <v>59.082016799999998</v>
      </c>
      <c r="E381">
        <v>2659</v>
      </c>
      <c r="F381">
        <v>174</v>
      </c>
      <c r="G381">
        <v>3545.5016523499999</v>
      </c>
      <c r="H381">
        <v>11.64</v>
      </c>
      <c r="I381" t="s">
        <v>33522</v>
      </c>
      <c r="J381">
        <v>135.07841517</v>
      </c>
      <c r="K381" t="s">
        <v>32385</v>
      </c>
      <c r="L381">
        <v>1227.39484631</v>
      </c>
      <c r="M381" t="s">
        <v>33523</v>
      </c>
      <c r="N381">
        <v>1</v>
      </c>
      <c r="O381">
        <v>3.6856300000000001E-3</v>
      </c>
      <c r="P381">
        <v>3.8883879100000001</v>
      </c>
      <c r="Q381">
        <v>88.36</v>
      </c>
    </row>
    <row r="382" spans="1:17" x14ac:dyDescent="0.35">
      <c r="A382" t="s">
        <v>33524</v>
      </c>
      <c r="B382">
        <v>5.7063700500000003</v>
      </c>
      <c r="C382">
        <v>30</v>
      </c>
      <c r="D382">
        <v>56.51537235</v>
      </c>
      <c r="E382">
        <v>2659</v>
      </c>
      <c r="F382">
        <v>174</v>
      </c>
      <c r="G382">
        <v>3391.4777611600002</v>
      </c>
      <c r="H382">
        <v>11.54</v>
      </c>
      <c r="I382" t="s">
        <v>33525</v>
      </c>
      <c r="J382">
        <v>134.83698079000001</v>
      </c>
      <c r="K382" t="s">
        <v>32385</v>
      </c>
      <c r="L382">
        <v>1227.3357911999999</v>
      </c>
      <c r="M382" t="s">
        <v>33526</v>
      </c>
      <c r="N382">
        <v>1</v>
      </c>
      <c r="O382">
        <v>3.7996699999999998E-3</v>
      </c>
      <c r="P382">
        <v>3.89957259</v>
      </c>
      <c r="Q382">
        <v>88.46</v>
      </c>
    </row>
    <row r="383" spans="1:17" x14ac:dyDescent="0.35">
      <c r="A383" t="s">
        <v>33527</v>
      </c>
      <c r="B383">
        <v>5.7063700500000003</v>
      </c>
      <c r="C383">
        <v>30</v>
      </c>
      <c r="D383">
        <v>55.110181449999999</v>
      </c>
      <c r="E383">
        <v>2659</v>
      </c>
      <c r="F383">
        <v>174</v>
      </c>
      <c r="G383">
        <v>3307.15249683</v>
      </c>
      <c r="H383">
        <v>11.44</v>
      </c>
      <c r="I383" t="s">
        <v>33528</v>
      </c>
      <c r="J383">
        <v>134.84400699</v>
      </c>
      <c r="K383" t="s">
        <v>32385</v>
      </c>
      <c r="L383">
        <v>1227.29970196</v>
      </c>
      <c r="M383" t="s">
        <v>33529</v>
      </c>
      <c r="N383">
        <v>1</v>
      </c>
      <c r="O383">
        <v>3.7583500000000001E-3</v>
      </c>
      <c r="P383">
        <v>3.92462628</v>
      </c>
      <c r="Q383">
        <v>88.56</v>
      </c>
    </row>
    <row r="384" spans="1:17" x14ac:dyDescent="0.35">
      <c r="A384" t="s">
        <v>33530</v>
      </c>
      <c r="B384">
        <v>5.7523018099999996</v>
      </c>
      <c r="C384">
        <v>30</v>
      </c>
      <c r="D384">
        <v>58.258918139999999</v>
      </c>
      <c r="E384">
        <v>2659</v>
      </c>
      <c r="F384">
        <v>174</v>
      </c>
      <c r="G384">
        <v>3496.1076435300001</v>
      </c>
      <c r="H384">
        <v>11.4</v>
      </c>
      <c r="I384" t="s">
        <v>33531</v>
      </c>
      <c r="J384">
        <v>134.83614177999999</v>
      </c>
      <c r="K384" t="s">
        <v>32385</v>
      </c>
      <c r="L384">
        <v>1227.2701744000001</v>
      </c>
      <c r="M384" t="s">
        <v>33532</v>
      </c>
      <c r="N384">
        <v>1</v>
      </c>
      <c r="O384">
        <v>3.6346600000000001E-3</v>
      </c>
      <c r="P384">
        <v>3.9044938500000002</v>
      </c>
      <c r="Q384">
        <v>88.6</v>
      </c>
    </row>
    <row r="385" spans="1:17" x14ac:dyDescent="0.35">
      <c r="A385" t="s">
        <v>33533</v>
      </c>
      <c r="B385">
        <v>5.6998083700000004</v>
      </c>
      <c r="C385">
        <v>30</v>
      </c>
      <c r="D385">
        <v>58.3425005</v>
      </c>
      <c r="E385">
        <v>2659</v>
      </c>
      <c r="F385">
        <v>174</v>
      </c>
      <c r="G385">
        <v>3501.1234065200001</v>
      </c>
      <c r="H385">
        <v>11.34</v>
      </c>
      <c r="I385" t="s">
        <v>33534</v>
      </c>
      <c r="J385">
        <v>135.13366934000001</v>
      </c>
      <c r="K385" t="s">
        <v>32385</v>
      </c>
      <c r="L385">
        <v>1227.2144001199999</v>
      </c>
      <c r="M385" t="s">
        <v>33535</v>
      </c>
      <c r="N385">
        <v>1</v>
      </c>
      <c r="O385">
        <v>3.5973799999999998E-3</v>
      </c>
      <c r="P385">
        <v>3.8857035799999999</v>
      </c>
      <c r="Q385">
        <v>88.66</v>
      </c>
    </row>
    <row r="386" spans="1:17" x14ac:dyDescent="0.35">
      <c r="A386" t="s">
        <v>33536</v>
      </c>
      <c r="B386">
        <v>5.72605509</v>
      </c>
      <c r="C386">
        <v>30</v>
      </c>
      <c r="D386">
        <v>59.822729359999997</v>
      </c>
      <c r="E386">
        <v>2659</v>
      </c>
      <c r="F386">
        <v>174</v>
      </c>
      <c r="G386">
        <v>3589.9516851799999</v>
      </c>
      <c r="H386">
        <v>11.24</v>
      </c>
      <c r="I386" t="s">
        <v>33537</v>
      </c>
      <c r="J386">
        <v>135.21153215999999</v>
      </c>
      <c r="K386" t="s">
        <v>32385</v>
      </c>
      <c r="L386">
        <v>1227.1750300399999</v>
      </c>
      <c r="M386" t="s">
        <v>33538</v>
      </c>
      <c r="N386">
        <v>1</v>
      </c>
      <c r="O386">
        <v>3.69659E-3</v>
      </c>
      <c r="P386">
        <v>3.8937565599999999</v>
      </c>
      <c r="Q386">
        <v>88.76</v>
      </c>
    </row>
    <row r="387" spans="1:17" x14ac:dyDescent="0.35">
      <c r="A387" t="s">
        <v>33539</v>
      </c>
      <c r="B387">
        <v>5.7129317300000002</v>
      </c>
      <c r="C387">
        <v>30</v>
      </c>
      <c r="D387">
        <v>58.721095650000002</v>
      </c>
      <c r="E387">
        <v>2659</v>
      </c>
      <c r="F387">
        <v>174</v>
      </c>
      <c r="G387">
        <v>3523.84283607</v>
      </c>
      <c r="H387">
        <v>11.2</v>
      </c>
      <c r="I387" t="s">
        <v>33540</v>
      </c>
      <c r="J387">
        <v>135.07844689999999</v>
      </c>
      <c r="K387" t="s">
        <v>32385</v>
      </c>
      <c r="L387">
        <v>1227.0831665200001</v>
      </c>
      <c r="M387" t="s">
        <v>33541</v>
      </c>
      <c r="N387">
        <v>1</v>
      </c>
      <c r="O387">
        <v>3.7350700000000001E-3</v>
      </c>
      <c r="P387">
        <v>3.92328411</v>
      </c>
      <c r="Q387">
        <v>88.8</v>
      </c>
    </row>
    <row r="388" spans="1:17" x14ac:dyDescent="0.35">
      <c r="A388" t="s">
        <v>33542</v>
      </c>
      <c r="B388">
        <v>5.7391784499999998</v>
      </c>
      <c r="C388">
        <v>30</v>
      </c>
      <c r="D388">
        <v>56.807412319999997</v>
      </c>
      <c r="E388">
        <v>2659</v>
      </c>
      <c r="F388">
        <v>174</v>
      </c>
      <c r="G388">
        <v>3409.0030290499999</v>
      </c>
      <c r="H388">
        <v>11.2</v>
      </c>
      <c r="I388" t="s">
        <v>33543</v>
      </c>
      <c r="J388">
        <v>135.00846626000001</v>
      </c>
      <c r="K388" t="s">
        <v>32385</v>
      </c>
      <c r="L388">
        <v>1226.9584946099999</v>
      </c>
      <c r="M388" t="s">
        <v>33544</v>
      </c>
      <c r="N388">
        <v>1</v>
      </c>
      <c r="O388">
        <v>3.7847699999999998E-3</v>
      </c>
      <c r="P388">
        <v>3.9644437400000001</v>
      </c>
      <c r="Q388">
        <v>88.8</v>
      </c>
    </row>
    <row r="389" spans="1:17" x14ac:dyDescent="0.35">
      <c r="A389" t="s">
        <v>33545</v>
      </c>
      <c r="B389">
        <v>5.7096508899999998</v>
      </c>
      <c r="C389">
        <v>30</v>
      </c>
      <c r="D389">
        <v>55.55368035</v>
      </c>
      <c r="E389">
        <v>2659</v>
      </c>
      <c r="F389">
        <v>174</v>
      </c>
      <c r="G389">
        <v>3333.76678967</v>
      </c>
      <c r="H389">
        <v>11.2</v>
      </c>
      <c r="I389" t="s">
        <v>33546</v>
      </c>
      <c r="J389">
        <v>135.05533908999999</v>
      </c>
      <c r="K389" t="s">
        <v>32385</v>
      </c>
      <c r="L389">
        <v>1226.9453712500001</v>
      </c>
      <c r="M389" t="s">
        <v>33547</v>
      </c>
      <c r="N389">
        <v>1</v>
      </c>
      <c r="O389">
        <v>3.6778900000000001E-3</v>
      </c>
      <c r="P389">
        <v>3.8740715200000002</v>
      </c>
      <c r="Q389">
        <v>88.8</v>
      </c>
    </row>
    <row r="390" spans="1:17" x14ac:dyDescent="0.35">
      <c r="A390" t="s">
        <v>33548</v>
      </c>
      <c r="B390">
        <v>5.7424592900000002</v>
      </c>
      <c r="C390">
        <v>30</v>
      </c>
      <c r="D390">
        <v>55.352772620000003</v>
      </c>
      <c r="E390">
        <v>2659</v>
      </c>
      <c r="F390">
        <v>174</v>
      </c>
      <c r="G390">
        <v>3321.7103514300002</v>
      </c>
      <c r="H390">
        <v>11.26</v>
      </c>
      <c r="I390" t="s">
        <v>33549</v>
      </c>
      <c r="J390">
        <v>135.03960296</v>
      </c>
      <c r="K390" t="s">
        <v>32385</v>
      </c>
      <c r="L390">
        <v>1226.8863161300001</v>
      </c>
      <c r="M390" t="s">
        <v>33550</v>
      </c>
      <c r="N390">
        <v>1</v>
      </c>
      <c r="O390">
        <v>3.7589899999999998E-3</v>
      </c>
      <c r="P390">
        <v>3.9067307900000001</v>
      </c>
      <c r="Q390">
        <v>88.74</v>
      </c>
    </row>
    <row r="391" spans="1:17" x14ac:dyDescent="0.35">
      <c r="A391" t="s">
        <v>33551</v>
      </c>
      <c r="B391">
        <v>5.7326167699999999</v>
      </c>
      <c r="C391">
        <v>30</v>
      </c>
      <c r="D391">
        <v>56.080656099999999</v>
      </c>
      <c r="E391">
        <v>2659</v>
      </c>
      <c r="F391">
        <v>174</v>
      </c>
      <c r="G391">
        <v>3365.39051354</v>
      </c>
      <c r="H391">
        <v>11.36</v>
      </c>
      <c r="I391" t="s">
        <v>33552</v>
      </c>
      <c r="J391">
        <v>134.95374480000001</v>
      </c>
      <c r="K391" t="s">
        <v>32385</v>
      </c>
      <c r="L391">
        <v>1226.80757597</v>
      </c>
      <c r="M391" t="s">
        <v>33553</v>
      </c>
      <c r="N391">
        <v>1</v>
      </c>
      <c r="O391">
        <v>3.6769200000000002E-3</v>
      </c>
      <c r="P391">
        <v>3.8977830400000002</v>
      </c>
      <c r="Q391">
        <v>88.64</v>
      </c>
    </row>
    <row r="392" spans="1:17" x14ac:dyDescent="0.35">
      <c r="A392" t="s">
        <v>33554</v>
      </c>
      <c r="B392">
        <v>5.6834041700000002</v>
      </c>
      <c r="C392">
        <v>30</v>
      </c>
      <c r="D392">
        <v>56.493988080000001</v>
      </c>
      <c r="E392">
        <v>2659</v>
      </c>
      <c r="F392">
        <v>174</v>
      </c>
      <c r="G392">
        <v>3390.1944945499999</v>
      </c>
      <c r="H392">
        <v>11.4</v>
      </c>
      <c r="I392" t="s">
        <v>33555</v>
      </c>
      <c r="J392">
        <v>135.11747070000001</v>
      </c>
      <c r="K392" t="s">
        <v>32385</v>
      </c>
      <c r="L392">
        <v>1226.76164421</v>
      </c>
      <c r="M392" t="s">
        <v>33556</v>
      </c>
      <c r="N392">
        <v>1</v>
      </c>
      <c r="O392">
        <v>3.72668E-3</v>
      </c>
      <c r="P392">
        <v>3.8830192600000002</v>
      </c>
      <c r="Q392">
        <v>88.6</v>
      </c>
    </row>
    <row r="393" spans="1:17" x14ac:dyDescent="0.35">
      <c r="A393" t="s">
        <v>33557</v>
      </c>
      <c r="B393">
        <v>5.7523018099999996</v>
      </c>
      <c r="C393">
        <v>30</v>
      </c>
      <c r="D393">
        <v>55.073057429999999</v>
      </c>
      <c r="E393">
        <v>2659</v>
      </c>
      <c r="F393">
        <v>174</v>
      </c>
      <c r="G393">
        <v>3304.9246910000002</v>
      </c>
      <c r="H393">
        <v>11.34</v>
      </c>
      <c r="I393" t="s">
        <v>33558</v>
      </c>
      <c r="J393">
        <v>134.93063627000001</v>
      </c>
      <c r="K393" t="s">
        <v>32385</v>
      </c>
      <c r="L393">
        <v>1226.6763423800001</v>
      </c>
      <c r="M393" t="s">
        <v>33559</v>
      </c>
      <c r="N393">
        <v>1</v>
      </c>
      <c r="O393">
        <v>3.8048999999999999E-3</v>
      </c>
      <c r="P393">
        <v>3.9277579899999999</v>
      </c>
      <c r="Q393">
        <v>88.66</v>
      </c>
    </row>
    <row r="394" spans="1:17" x14ac:dyDescent="0.35">
      <c r="A394" t="s">
        <v>33560</v>
      </c>
      <c r="B394">
        <v>5.7129317300000002</v>
      </c>
      <c r="C394">
        <v>30</v>
      </c>
      <c r="D394">
        <v>55.149593619999997</v>
      </c>
      <c r="E394">
        <v>2659</v>
      </c>
      <c r="F394">
        <v>174</v>
      </c>
      <c r="G394">
        <v>3309.51761468</v>
      </c>
      <c r="H394">
        <v>11.24</v>
      </c>
      <c r="I394" t="s">
        <v>33561</v>
      </c>
      <c r="J394">
        <v>134.90702974000001</v>
      </c>
      <c r="K394" t="s">
        <v>32385</v>
      </c>
      <c r="L394">
        <v>1226.6402531399999</v>
      </c>
      <c r="M394" t="s">
        <v>33562</v>
      </c>
      <c r="N394">
        <v>1</v>
      </c>
      <c r="O394">
        <v>3.5324900000000001E-3</v>
      </c>
      <c r="P394">
        <v>3.8942039400000001</v>
      </c>
      <c r="Q394">
        <v>88.76</v>
      </c>
    </row>
    <row r="395" spans="1:17" x14ac:dyDescent="0.35">
      <c r="A395" t="s">
        <v>33563</v>
      </c>
      <c r="B395">
        <v>5.7162125699999997</v>
      </c>
      <c r="C395">
        <v>30</v>
      </c>
      <c r="D395">
        <v>54.787591030000002</v>
      </c>
      <c r="E395">
        <v>2659</v>
      </c>
      <c r="F395">
        <v>174</v>
      </c>
      <c r="G395">
        <v>3287.7939012299998</v>
      </c>
      <c r="H395">
        <v>11.2</v>
      </c>
      <c r="I395" t="s">
        <v>33564</v>
      </c>
      <c r="J395">
        <v>135.01601726999999</v>
      </c>
      <c r="K395" t="s">
        <v>32385</v>
      </c>
      <c r="L395">
        <v>1226.6074447399999</v>
      </c>
      <c r="M395" t="s">
        <v>33565</v>
      </c>
      <c r="N395">
        <v>1</v>
      </c>
      <c r="O395">
        <v>3.6870100000000001E-3</v>
      </c>
      <c r="P395">
        <v>3.8789927799999999</v>
      </c>
      <c r="Q395">
        <v>88.8</v>
      </c>
    </row>
    <row r="396" spans="1:17" x14ac:dyDescent="0.35">
      <c r="A396" t="s">
        <v>33566</v>
      </c>
      <c r="B396">
        <v>5.7348213499999998</v>
      </c>
      <c r="C396">
        <v>30</v>
      </c>
      <c r="D396">
        <v>55.258600129999998</v>
      </c>
      <c r="E396">
        <v>2659</v>
      </c>
      <c r="F396">
        <v>174</v>
      </c>
      <c r="G396">
        <v>3316.0590762299998</v>
      </c>
      <c r="H396">
        <v>11.2</v>
      </c>
      <c r="I396" t="s">
        <v>33567</v>
      </c>
      <c r="J396">
        <v>135.05535433</v>
      </c>
      <c r="K396" t="s">
        <v>32385</v>
      </c>
      <c r="L396">
        <v>1226.5188748800001</v>
      </c>
      <c r="M396" t="s">
        <v>33568</v>
      </c>
      <c r="N396">
        <v>1</v>
      </c>
      <c r="O396">
        <v>3.9132799999999999E-3</v>
      </c>
      <c r="P396">
        <v>3.9207038700000001</v>
      </c>
      <c r="Q396">
        <v>88.8</v>
      </c>
    </row>
    <row r="397" spans="1:17" x14ac:dyDescent="0.35">
      <c r="A397" t="s">
        <v>33569</v>
      </c>
      <c r="B397">
        <v>5.7305163200000004</v>
      </c>
      <c r="C397">
        <v>30</v>
      </c>
      <c r="D397">
        <v>55.906382630000003</v>
      </c>
      <c r="E397">
        <v>2659</v>
      </c>
      <c r="F397">
        <v>174</v>
      </c>
      <c r="G397">
        <v>3354.9323928200001</v>
      </c>
      <c r="H397">
        <v>11.2</v>
      </c>
      <c r="I397" t="s">
        <v>33570</v>
      </c>
      <c r="J397">
        <v>134.85277945999999</v>
      </c>
      <c r="K397" t="s">
        <v>32385</v>
      </c>
      <c r="L397">
        <v>1226.45653892</v>
      </c>
      <c r="M397" t="s">
        <v>33571</v>
      </c>
      <c r="N397">
        <v>1</v>
      </c>
      <c r="O397">
        <v>3.5900099999999998E-3</v>
      </c>
      <c r="P397">
        <v>3.9059090200000002</v>
      </c>
      <c r="Q397">
        <v>88.8</v>
      </c>
    </row>
    <row r="398" spans="1:17" x14ac:dyDescent="0.35">
      <c r="A398" t="s">
        <v>33572</v>
      </c>
      <c r="B398">
        <v>5.7206738000000001</v>
      </c>
      <c r="C398">
        <v>30</v>
      </c>
      <c r="D398">
        <v>57.669719999999998</v>
      </c>
      <c r="E398">
        <v>2659</v>
      </c>
      <c r="F398">
        <v>174</v>
      </c>
      <c r="G398">
        <v>3460.74996474</v>
      </c>
      <c r="H398">
        <v>11.2</v>
      </c>
      <c r="I398" t="s">
        <v>33573</v>
      </c>
      <c r="J398">
        <v>134.94553224000001</v>
      </c>
      <c r="K398" t="s">
        <v>32385</v>
      </c>
      <c r="L398">
        <v>1226.3974837999999</v>
      </c>
      <c r="M398" t="s">
        <v>33574</v>
      </c>
      <c r="N398">
        <v>1</v>
      </c>
      <c r="O398">
        <v>3.4806400000000001E-3</v>
      </c>
      <c r="P398">
        <v>3.8978560500000001</v>
      </c>
      <c r="Q398">
        <v>88.8</v>
      </c>
    </row>
    <row r="399" spans="1:17" x14ac:dyDescent="0.35">
      <c r="A399" t="s">
        <v>33575</v>
      </c>
      <c r="B399">
        <v>5.69770792</v>
      </c>
      <c r="C399">
        <v>30</v>
      </c>
      <c r="D399">
        <v>59.713570760000003</v>
      </c>
      <c r="E399">
        <v>2659</v>
      </c>
      <c r="F399">
        <v>174</v>
      </c>
      <c r="G399">
        <v>3583.4010965100001</v>
      </c>
      <c r="H399">
        <v>11.2</v>
      </c>
      <c r="I399" t="s">
        <v>33576</v>
      </c>
      <c r="J399">
        <v>135.01601654999999</v>
      </c>
      <c r="K399" t="s">
        <v>32385</v>
      </c>
      <c r="L399">
        <v>1226.32202448</v>
      </c>
      <c r="M399" t="s">
        <v>33577</v>
      </c>
      <c r="N399">
        <v>1</v>
      </c>
      <c r="O399">
        <v>3.8064499999999999E-3</v>
      </c>
      <c r="P399">
        <v>3.9023299200000001</v>
      </c>
      <c r="Q399">
        <v>88.8</v>
      </c>
    </row>
    <row r="400" spans="1:17" x14ac:dyDescent="0.35">
      <c r="A400" t="s">
        <v>33578</v>
      </c>
      <c r="B400">
        <v>5.7141121200000002</v>
      </c>
      <c r="C400">
        <v>30</v>
      </c>
      <c r="D400">
        <v>58.394924850000002</v>
      </c>
      <c r="E400">
        <v>2659</v>
      </c>
      <c r="F400">
        <v>174</v>
      </c>
      <c r="G400">
        <v>3504.2693825199999</v>
      </c>
      <c r="H400">
        <v>11.2</v>
      </c>
      <c r="I400" t="s">
        <v>33579</v>
      </c>
      <c r="J400">
        <v>135.14159778999999</v>
      </c>
      <c r="K400" t="s">
        <v>32385</v>
      </c>
      <c r="L400">
        <v>1226.28921608</v>
      </c>
      <c r="M400" t="s">
        <v>33580</v>
      </c>
      <c r="N400">
        <v>1</v>
      </c>
      <c r="O400">
        <v>3.70776E-3</v>
      </c>
      <c r="P400">
        <v>3.87369714</v>
      </c>
      <c r="Q400">
        <v>88.8</v>
      </c>
    </row>
    <row r="401" spans="1:17" x14ac:dyDescent="0.35">
      <c r="A401" t="s">
        <v>33581</v>
      </c>
      <c r="B401">
        <v>5.7108312799999998</v>
      </c>
      <c r="C401">
        <v>30</v>
      </c>
      <c r="D401">
        <v>58.02000383</v>
      </c>
      <c r="E401">
        <v>2659</v>
      </c>
      <c r="F401">
        <v>174</v>
      </c>
      <c r="G401">
        <v>3481.7704367800002</v>
      </c>
      <c r="H401">
        <v>11.2</v>
      </c>
      <c r="I401" t="s">
        <v>33582</v>
      </c>
      <c r="J401">
        <v>135.10224908000001</v>
      </c>
      <c r="K401" t="s">
        <v>32385</v>
      </c>
      <c r="L401">
        <v>1226.2465651699999</v>
      </c>
      <c r="M401" t="s">
        <v>33583</v>
      </c>
      <c r="N401">
        <v>1</v>
      </c>
      <c r="O401">
        <v>3.5576499999999999E-3</v>
      </c>
      <c r="P401">
        <v>3.9099355099999999</v>
      </c>
      <c r="Q401">
        <v>88.8</v>
      </c>
    </row>
    <row r="402" spans="1:17" x14ac:dyDescent="0.35">
      <c r="A402" t="s">
        <v>33584</v>
      </c>
      <c r="B402">
        <v>5.7173929599999997</v>
      </c>
      <c r="C402">
        <v>30</v>
      </c>
      <c r="D402">
        <v>59.196915009999998</v>
      </c>
      <c r="E402">
        <v>2659</v>
      </c>
      <c r="F402">
        <v>174</v>
      </c>
      <c r="G402">
        <v>3552.3966739299999</v>
      </c>
      <c r="H402">
        <v>11.2</v>
      </c>
      <c r="I402" t="s">
        <v>33585</v>
      </c>
      <c r="J402">
        <v>134.98490659999999</v>
      </c>
      <c r="K402" t="s">
        <v>32385</v>
      </c>
      <c r="L402">
        <v>1226.1350166100001</v>
      </c>
      <c r="M402" t="s">
        <v>33586</v>
      </c>
      <c r="N402">
        <v>1</v>
      </c>
      <c r="O402">
        <v>3.6841600000000001E-3</v>
      </c>
      <c r="P402">
        <v>3.9229097400000001</v>
      </c>
      <c r="Q402">
        <v>88.8</v>
      </c>
    </row>
    <row r="403" spans="1:17" x14ac:dyDescent="0.35">
      <c r="A403" t="s">
        <v>33587</v>
      </c>
      <c r="B403">
        <v>5.69770792</v>
      </c>
      <c r="C403">
        <v>30</v>
      </c>
      <c r="D403">
        <v>59.08227703</v>
      </c>
      <c r="E403">
        <v>2659</v>
      </c>
      <c r="F403">
        <v>174</v>
      </c>
      <c r="G403">
        <v>3545.5172687600002</v>
      </c>
      <c r="H403">
        <v>11.2</v>
      </c>
      <c r="I403" t="s">
        <v>33588</v>
      </c>
      <c r="J403">
        <v>134.97668422000001</v>
      </c>
      <c r="K403" t="s">
        <v>32385</v>
      </c>
      <c r="L403">
        <v>1226.15142081</v>
      </c>
      <c r="M403" t="s">
        <v>33589</v>
      </c>
      <c r="N403">
        <v>1</v>
      </c>
      <c r="O403">
        <v>3.61686E-3</v>
      </c>
      <c r="P403">
        <v>3.86922327</v>
      </c>
      <c r="Q403">
        <v>88.8</v>
      </c>
    </row>
    <row r="404" spans="1:17" x14ac:dyDescent="0.35">
      <c r="A404" t="s">
        <v>33590</v>
      </c>
      <c r="B404">
        <v>5.7534821999999997</v>
      </c>
      <c r="C404">
        <v>30</v>
      </c>
      <c r="D404">
        <v>58.901808320000001</v>
      </c>
      <c r="E404">
        <v>2659</v>
      </c>
      <c r="F404">
        <v>174</v>
      </c>
      <c r="G404">
        <v>3534.6873724100001</v>
      </c>
      <c r="H404">
        <v>11.26</v>
      </c>
      <c r="I404" t="s">
        <v>33591</v>
      </c>
      <c r="J404">
        <v>134.95343464999999</v>
      </c>
      <c r="K404" t="s">
        <v>32385</v>
      </c>
      <c r="L404">
        <v>1226.05627645</v>
      </c>
      <c r="M404" t="s">
        <v>33592</v>
      </c>
      <c r="N404">
        <v>1</v>
      </c>
      <c r="O404">
        <v>3.6235999999999998E-3</v>
      </c>
      <c r="P404">
        <v>3.9184358700000002</v>
      </c>
      <c r="Q404">
        <v>88.74</v>
      </c>
    </row>
    <row r="405" spans="1:17" x14ac:dyDescent="0.35">
      <c r="A405" t="s">
        <v>33593</v>
      </c>
      <c r="B405">
        <v>5.6747420399999999</v>
      </c>
      <c r="C405">
        <v>30</v>
      </c>
      <c r="D405">
        <v>58.496808489999999</v>
      </c>
      <c r="E405">
        <v>2659</v>
      </c>
      <c r="F405">
        <v>174</v>
      </c>
      <c r="G405">
        <v>3510.3834026099998</v>
      </c>
      <c r="H405">
        <v>11.3</v>
      </c>
      <c r="I405" t="s">
        <v>33594</v>
      </c>
      <c r="J405">
        <v>134.94606195</v>
      </c>
      <c r="K405" t="s">
        <v>32385</v>
      </c>
      <c r="L405">
        <v>1226.06283813</v>
      </c>
      <c r="M405" t="s">
        <v>33595</v>
      </c>
      <c r="N405">
        <v>1</v>
      </c>
      <c r="O405">
        <v>3.6965700000000002E-3</v>
      </c>
      <c r="P405">
        <v>3.8759340799999999</v>
      </c>
      <c r="Q405">
        <v>88.7</v>
      </c>
    </row>
    <row r="406" spans="1:17" x14ac:dyDescent="0.35">
      <c r="A406" t="s">
        <v>33596</v>
      </c>
      <c r="B406">
        <v>5.7108312799999998</v>
      </c>
      <c r="C406">
        <v>30</v>
      </c>
      <c r="D406">
        <v>58.611923640000001</v>
      </c>
      <c r="E406">
        <v>2659</v>
      </c>
      <c r="F406">
        <v>174</v>
      </c>
      <c r="G406">
        <v>3517.29144249</v>
      </c>
      <c r="H406">
        <v>11.3</v>
      </c>
      <c r="I406" t="s">
        <v>33597</v>
      </c>
      <c r="J406">
        <v>135.09440470000001</v>
      </c>
      <c r="K406" t="s">
        <v>32385</v>
      </c>
      <c r="L406">
        <v>1226.0267488899999</v>
      </c>
      <c r="M406" t="s">
        <v>33598</v>
      </c>
      <c r="N406">
        <v>1</v>
      </c>
      <c r="O406">
        <v>3.7615299999999999E-3</v>
      </c>
      <c r="P406">
        <v>3.8880135299999998</v>
      </c>
      <c r="Q406">
        <v>88.7</v>
      </c>
    </row>
    <row r="407" spans="1:17" x14ac:dyDescent="0.35">
      <c r="A407" t="s">
        <v>33599</v>
      </c>
      <c r="B407">
        <v>5.7305163200000004</v>
      </c>
      <c r="C407">
        <v>30</v>
      </c>
      <c r="D407">
        <v>59.215778950000001</v>
      </c>
      <c r="E407">
        <v>2659</v>
      </c>
      <c r="F407">
        <v>174</v>
      </c>
      <c r="G407">
        <v>3553.5286958299998</v>
      </c>
      <c r="H407">
        <v>11.3</v>
      </c>
      <c r="I407" t="s">
        <v>33600</v>
      </c>
      <c r="J407">
        <v>135.14163482999999</v>
      </c>
      <c r="K407" t="s">
        <v>32385</v>
      </c>
      <c r="L407">
        <v>1225.9611320900001</v>
      </c>
      <c r="M407" t="s">
        <v>33601</v>
      </c>
      <c r="N407">
        <v>1</v>
      </c>
      <c r="O407">
        <v>3.6396200000000001E-3</v>
      </c>
      <c r="P407">
        <v>3.8991982100000002</v>
      </c>
      <c r="Q407">
        <v>88.7</v>
      </c>
    </row>
    <row r="408" spans="1:17" x14ac:dyDescent="0.35">
      <c r="A408" t="s">
        <v>33602</v>
      </c>
      <c r="B408">
        <v>5.6813037199999998</v>
      </c>
      <c r="C408">
        <v>30</v>
      </c>
      <c r="D408">
        <v>60.600039539999997</v>
      </c>
      <c r="E408">
        <v>2659</v>
      </c>
      <c r="F408">
        <v>174</v>
      </c>
      <c r="G408">
        <v>3636.5979352099998</v>
      </c>
      <c r="H408">
        <v>11.3</v>
      </c>
      <c r="I408" t="s">
        <v>33603</v>
      </c>
      <c r="J408">
        <v>135.05506131000001</v>
      </c>
      <c r="K408" t="s">
        <v>32385</v>
      </c>
      <c r="L408">
        <v>1225.92176202</v>
      </c>
      <c r="M408" t="s">
        <v>33604</v>
      </c>
      <c r="N408">
        <v>1</v>
      </c>
      <c r="O408">
        <v>3.6888699999999999E-3</v>
      </c>
      <c r="P408">
        <v>3.8996455999999999</v>
      </c>
      <c r="Q408">
        <v>88.7</v>
      </c>
    </row>
    <row r="409" spans="1:17" x14ac:dyDescent="0.35">
      <c r="A409" t="s">
        <v>33605</v>
      </c>
      <c r="B409">
        <v>5.7469205199999998</v>
      </c>
      <c r="C409">
        <v>30</v>
      </c>
      <c r="D409">
        <v>60.814051360000001</v>
      </c>
      <c r="E409">
        <v>2659</v>
      </c>
      <c r="F409">
        <v>174</v>
      </c>
      <c r="G409">
        <v>3649.4407479500001</v>
      </c>
      <c r="H409">
        <v>11.24</v>
      </c>
      <c r="I409" t="s">
        <v>33606</v>
      </c>
      <c r="J409">
        <v>135.03181097000001</v>
      </c>
      <c r="K409" t="s">
        <v>32385</v>
      </c>
      <c r="L409">
        <v>1225.8298984999999</v>
      </c>
      <c r="M409" t="s">
        <v>33607</v>
      </c>
      <c r="N409">
        <v>1</v>
      </c>
      <c r="O409">
        <v>3.7203800000000001E-3</v>
      </c>
      <c r="P409">
        <v>3.9229097400000001</v>
      </c>
      <c r="Q409">
        <v>88.76</v>
      </c>
    </row>
    <row r="410" spans="1:17" x14ac:dyDescent="0.35">
      <c r="A410" t="s">
        <v>33608</v>
      </c>
      <c r="B410">
        <v>5.6845845600000002</v>
      </c>
      <c r="C410">
        <v>30</v>
      </c>
      <c r="D410">
        <v>61.111202859999999</v>
      </c>
      <c r="E410">
        <v>2659</v>
      </c>
      <c r="F410">
        <v>174</v>
      </c>
      <c r="G410">
        <v>3667.2727582799998</v>
      </c>
      <c r="H410">
        <v>11.2</v>
      </c>
      <c r="I410" t="s">
        <v>33609</v>
      </c>
      <c r="J410">
        <v>135.05493480999999</v>
      </c>
      <c r="K410" t="s">
        <v>32385</v>
      </c>
      <c r="L410">
        <v>1225.77412422</v>
      </c>
      <c r="M410" t="s">
        <v>33610</v>
      </c>
      <c r="N410">
        <v>1</v>
      </c>
      <c r="O410">
        <v>3.7789E-3</v>
      </c>
      <c r="P410">
        <v>3.90546164</v>
      </c>
      <c r="Q410">
        <v>88.8</v>
      </c>
    </row>
    <row r="411" spans="1:17" x14ac:dyDescent="0.35">
      <c r="A411" t="s">
        <v>33611</v>
      </c>
      <c r="B411">
        <v>5.7337971599999999</v>
      </c>
      <c r="C411">
        <v>30</v>
      </c>
      <c r="D411">
        <v>60.538314550000003</v>
      </c>
      <c r="E411">
        <v>2659</v>
      </c>
      <c r="F411">
        <v>174</v>
      </c>
      <c r="G411">
        <v>3632.89382948</v>
      </c>
      <c r="H411">
        <v>11.2</v>
      </c>
      <c r="I411" t="s">
        <v>33612</v>
      </c>
      <c r="J411">
        <v>134.96098520999999</v>
      </c>
      <c r="K411" t="s">
        <v>32385</v>
      </c>
      <c r="L411">
        <v>1225.74131582</v>
      </c>
      <c r="M411" t="s">
        <v>33613</v>
      </c>
      <c r="N411">
        <v>1</v>
      </c>
      <c r="O411">
        <v>3.6238099999999999E-3</v>
      </c>
      <c r="P411">
        <v>3.8924873999999998</v>
      </c>
      <c r="Q411">
        <v>88.8</v>
      </c>
    </row>
    <row r="412" spans="1:17" x14ac:dyDescent="0.35">
      <c r="A412" t="s">
        <v>33614</v>
      </c>
      <c r="B412">
        <v>5.7173929599999997</v>
      </c>
      <c r="C412">
        <v>30</v>
      </c>
      <c r="D412">
        <v>58.898262529999997</v>
      </c>
      <c r="E412">
        <v>2659</v>
      </c>
      <c r="F412">
        <v>174</v>
      </c>
      <c r="G412">
        <v>3534.4745899700001</v>
      </c>
      <c r="H412">
        <v>11.2</v>
      </c>
      <c r="I412" t="s">
        <v>33615</v>
      </c>
      <c r="J412">
        <v>134.90710318000001</v>
      </c>
      <c r="K412" t="s">
        <v>32385</v>
      </c>
      <c r="L412">
        <v>1225.70522658</v>
      </c>
      <c r="M412" t="s">
        <v>33616</v>
      </c>
      <c r="N412">
        <v>1</v>
      </c>
      <c r="O412">
        <v>3.6690300000000002E-3</v>
      </c>
      <c r="P412">
        <v>3.8915926299999999</v>
      </c>
      <c r="Q412">
        <v>88.8</v>
      </c>
    </row>
    <row r="413" spans="1:17" x14ac:dyDescent="0.35">
      <c r="A413" t="s">
        <v>33617</v>
      </c>
      <c r="B413">
        <v>5.7075504400000003</v>
      </c>
      <c r="C413">
        <v>30</v>
      </c>
      <c r="D413">
        <v>57.363148340000002</v>
      </c>
      <c r="E413">
        <v>2659</v>
      </c>
      <c r="F413">
        <v>174</v>
      </c>
      <c r="G413">
        <v>3442.35265226</v>
      </c>
      <c r="H413">
        <v>11.2</v>
      </c>
      <c r="I413" t="s">
        <v>33618</v>
      </c>
      <c r="J413">
        <v>134.89888035999999</v>
      </c>
      <c r="K413" t="s">
        <v>32385</v>
      </c>
      <c r="L413">
        <v>1225.64617146</v>
      </c>
      <c r="M413" t="s">
        <v>33619</v>
      </c>
      <c r="N413">
        <v>1</v>
      </c>
      <c r="O413">
        <v>3.75238E-3</v>
      </c>
      <c r="P413">
        <v>3.8786184000000001</v>
      </c>
      <c r="Q413">
        <v>88.8</v>
      </c>
    </row>
    <row r="414" spans="1:17" x14ac:dyDescent="0.35">
      <c r="A414" t="s">
        <v>33620</v>
      </c>
      <c r="B414">
        <v>5.69770792</v>
      </c>
      <c r="C414">
        <v>30</v>
      </c>
      <c r="D414">
        <v>58.087074260000001</v>
      </c>
      <c r="E414">
        <v>2659</v>
      </c>
      <c r="F414">
        <v>174</v>
      </c>
      <c r="G414">
        <v>3485.7953217200002</v>
      </c>
      <c r="H414">
        <v>11.2</v>
      </c>
      <c r="I414" t="s">
        <v>33621</v>
      </c>
      <c r="J414">
        <v>134.99333382</v>
      </c>
      <c r="K414" t="s">
        <v>32385</v>
      </c>
      <c r="L414">
        <v>1225.63632895</v>
      </c>
      <c r="M414" t="s">
        <v>33622</v>
      </c>
      <c r="N414">
        <v>1</v>
      </c>
      <c r="O414">
        <v>3.66965E-3</v>
      </c>
      <c r="P414">
        <v>3.8826448899999999</v>
      </c>
      <c r="Q414">
        <v>88.8</v>
      </c>
    </row>
    <row r="415" spans="1:17" x14ac:dyDescent="0.35">
      <c r="A415" t="s">
        <v>33623</v>
      </c>
      <c r="B415">
        <v>5.7009887600000004</v>
      </c>
      <c r="C415">
        <v>30</v>
      </c>
      <c r="D415">
        <v>59.615112199999999</v>
      </c>
      <c r="E415">
        <v>2659</v>
      </c>
      <c r="F415">
        <v>174</v>
      </c>
      <c r="G415">
        <v>3577.4926156800002</v>
      </c>
      <c r="H415">
        <v>11.2</v>
      </c>
      <c r="I415" t="s">
        <v>33624</v>
      </c>
      <c r="J415">
        <v>134.84464635</v>
      </c>
      <c r="K415" t="s">
        <v>32385</v>
      </c>
      <c r="L415">
        <v>1225.5674313100001</v>
      </c>
      <c r="M415" t="s">
        <v>33625</v>
      </c>
      <c r="N415">
        <v>1</v>
      </c>
      <c r="O415">
        <v>3.7036700000000001E-3</v>
      </c>
      <c r="P415">
        <v>3.8938295699999999</v>
      </c>
      <c r="Q415">
        <v>88.8</v>
      </c>
    </row>
    <row r="416" spans="1:17" x14ac:dyDescent="0.35">
      <c r="A416" t="s">
        <v>33626</v>
      </c>
      <c r="B416">
        <v>5.6911462400000001</v>
      </c>
      <c r="C416">
        <v>30</v>
      </c>
      <c r="D416">
        <v>59.331108190000002</v>
      </c>
      <c r="E416">
        <v>2659</v>
      </c>
      <c r="F416">
        <v>174</v>
      </c>
      <c r="G416">
        <v>3560.4495839299998</v>
      </c>
      <c r="H416">
        <v>11.2</v>
      </c>
      <c r="I416" t="s">
        <v>33627</v>
      </c>
      <c r="J416">
        <v>134.91499486999999</v>
      </c>
      <c r="K416" t="s">
        <v>32385</v>
      </c>
      <c r="L416">
        <v>1225.5050953499999</v>
      </c>
      <c r="M416" t="s">
        <v>33628</v>
      </c>
      <c r="N416">
        <v>1</v>
      </c>
      <c r="O416">
        <v>3.9155500000000003E-3</v>
      </c>
      <c r="P416">
        <v>3.9063564099999999</v>
      </c>
      <c r="Q416">
        <v>88.8</v>
      </c>
    </row>
    <row r="417" spans="1:17" x14ac:dyDescent="0.35">
      <c r="A417" t="s">
        <v>33629</v>
      </c>
      <c r="B417">
        <v>5.6944270799999996</v>
      </c>
      <c r="C417">
        <v>30</v>
      </c>
      <c r="D417">
        <v>58.35360704</v>
      </c>
      <c r="E417">
        <v>2659</v>
      </c>
      <c r="F417">
        <v>174</v>
      </c>
      <c r="G417">
        <v>3501.7899078</v>
      </c>
      <c r="H417">
        <v>11.24</v>
      </c>
      <c r="I417" t="s">
        <v>33630</v>
      </c>
      <c r="J417">
        <v>135.01611177000001</v>
      </c>
      <c r="K417" t="s">
        <v>32385</v>
      </c>
      <c r="L417">
        <v>1225.4919719899999</v>
      </c>
      <c r="M417" t="s">
        <v>33631</v>
      </c>
      <c r="N417">
        <v>1</v>
      </c>
      <c r="O417">
        <v>3.7728000000000002E-3</v>
      </c>
      <c r="P417">
        <v>3.8915926299999999</v>
      </c>
      <c r="Q417">
        <v>88.76</v>
      </c>
    </row>
    <row r="418" spans="1:17" x14ac:dyDescent="0.35">
      <c r="A418" t="s">
        <v>33632</v>
      </c>
      <c r="B418">
        <v>5.72723548</v>
      </c>
      <c r="C418">
        <v>30</v>
      </c>
      <c r="D418">
        <v>57.571328569999999</v>
      </c>
      <c r="E418">
        <v>2659</v>
      </c>
      <c r="F418">
        <v>174</v>
      </c>
      <c r="G418">
        <v>3454.8455118699999</v>
      </c>
      <c r="H418">
        <v>11.3</v>
      </c>
      <c r="I418" t="s">
        <v>33633</v>
      </c>
      <c r="J418">
        <v>135.03972927000001</v>
      </c>
      <c r="K418" t="s">
        <v>32385</v>
      </c>
      <c r="L418">
        <v>1225.4329168700001</v>
      </c>
      <c r="M418" t="s">
        <v>33634</v>
      </c>
      <c r="N418">
        <v>1</v>
      </c>
      <c r="O418">
        <v>3.6810699999999998E-3</v>
      </c>
      <c r="P418">
        <v>3.8956191200000001</v>
      </c>
      <c r="Q418">
        <v>88.7</v>
      </c>
    </row>
    <row r="419" spans="1:17" x14ac:dyDescent="0.35">
      <c r="A419" t="s">
        <v>33635</v>
      </c>
      <c r="B419">
        <v>5.69770792</v>
      </c>
      <c r="C419">
        <v>30</v>
      </c>
      <c r="D419">
        <v>54.991740849999999</v>
      </c>
      <c r="E419">
        <v>2659</v>
      </c>
      <c r="F419">
        <v>174</v>
      </c>
      <c r="G419">
        <v>3300.0448971400001</v>
      </c>
      <c r="H419">
        <v>11.26</v>
      </c>
      <c r="I419" t="s">
        <v>33636</v>
      </c>
      <c r="J419">
        <v>134.89104140000001</v>
      </c>
      <c r="K419" t="s">
        <v>32385</v>
      </c>
      <c r="L419">
        <v>1225.40995099</v>
      </c>
      <c r="M419" t="s">
        <v>33637</v>
      </c>
      <c r="N419">
        <v>1</v>
      </c>
      <c r="O419">
        <v>3.6023399999999999E-3</v>
      </c>
      <c r="P419">
        <v>3.8991982100000002</v>
      </c>
      <c r="Q419">
        <v>88.74</v>
      </c>
    </row>
    <row r="420" spans="1:17" x14ac:dyDescent="0.35">
      <c r="A420" t="s">
        <v>33638</v>
      </c>
      <c r="B420">
        <v>5.72723548</v>
      </c>
      <c r="C420">
        <v>30</v>
      </c>
      <c r="D420">
        <v>53.125598529999998</v>
      </c>
      <c r="E420">
        <v>2659</v>
      </c>
      <c r="F420">
        <v>174</v>
      </c>
      <c r="G420">
        <v>3188.0580175800001</v>
      </c>
      <c r="H420">
        <v>11.2</v>
      </c>
      <c r="I420" t="s">
        <v>33639</v>
      </c>
      <c r="J420">
        <v>134.96926052000001</v>
      </c>
      <c r="K420" t="s">
        <v>32385</v>
      </c>
      <c r="L420">
        <v>1225.3377725099999</v>
      </c>
      <c r="M420" t="s">
        <v>33640</v>
      </c>
      <c r="N420">
        <v>1</v>
      </c>
      <c r="O420">
        <v>3.8576700000000001E-3</v>
      </c>
      <c r="P420">
        <v>3.9153041499999999</v>
      </c>
      <c r="Q420">
        <v>88.8</v>
      </c>
    </row>
    <row r="421" spans="1:17" x14ac:dyDescent="0.35">
      <c r="A421" t="s">
        <v>33641</v>
      </c>
      <c r="B421">
        <v>5.7469205199999998</v>
      </c>
      <c r="C421">
        <v>30</v>
      </c>
      <c r="D421">
        <v>54.307714560000001</v>
      </c>
      <c r="E421">
        <v>2659</v>
      </c>
      <c r="F421">
        <v>174</v>
      </c>
      <c r="G421">
        <v>3258.9965972300001</v>
      </c>
      <c r="H421">
        <v>11.16</v>
      </c>
      <c r="I421" t="s">
        <v>33642</v>
      </c>
      <c r="J421">
        <v>134.96103812000001</v>
      </c>
      <c r="K421" t="s">
        <v>32385</v>
      </c>
      <c r="L421">
        <v>1225.34105335</v>
      </c>
      <c r="M421" t="s">
        <v>33643</v>
      </c>
      <c r="N421">
        <v>1</v>
      </c>
      <c r="O421">
        <v>3.7196199999999999E-3</v>
      </c>
      <c r="P421">
        <v>3.8786184000000001</v>
      </c>
      <c r="Q421">
        <v>88.84</v>
      </c>
    </row>
    <row r="422" spans="1:17" x14ac:dyDescent="0.35">
      <c r="A422" t="s">
        <v>33644</v>
      </c>
      <c r="B422">
        <v>5.6845845600000002</v>
      </c>
      <c r="C422">
        <v>30</v>
      </c>
      <c r="D422">
        <v>54.380468800000003</v>
      </c>
      <c r="E422">
        <v>2659</v>
      </c>
      <c r="F422">
        <v>174</v>
      </c>
      <c r="G422">
        <v>3263.36256675</v>
      </c>
      <c r="H422">
        <v>11.1</v>
      </c>
      <c r="I422" t="s">
        <v>33645</v>
      </c>
      <c r="J422">
        <v>134.77420692999999</v>
      </c>
      <c r="K422" t="s">
        <v>32385</v>
      </c>
      <c r="L422">
        <v>1225.29184076</v>
      </c>
      <c r="M422" t="s">
        <v>33646</v>
      </c>
      <c r="N422">
        <v>1</v>
      </c>
      <c r="O422">
        <v>3.6679600000000001E-3</v>
      </c>
      <c r="P422">
        <v>3.9045668600000001</v>
      </c>
      <c r="Q422">
        <v>88.9</v>
      </c>
    </row>
    <row r="423" spans="1:17" x14ac:dyDescent="0.35">
      <c r="A423" t="s">
        <v>33647</v>
      </c>
      <c r="B423">
        <v>5.7731672400000003</v>
      </c>
      <c r="C423">
        <v>30</v>
      </c>
      <c r="D423">
        <v>52.384337600000002</v>
      </c>
      <c r="E423">
        <v>2659</v>
      </c>
      <c r="F423">
        <v>174</v>
      </c>
      <c r="G423">
        <v>3143.5750771200001</v>
      </c>
      <c r="H423">
        <v>11.1</v>
      </c>
      <c r="I423" t="s">
        <v>33648</v>
      </c>
      <c r="J423">
        <v>134.71089075</v>
      </c>
      <c r="K423" t="s">
        <v>32385</v>
      </c>
      <c r="L423">
        <v>1225.1868538799999</v>
      </c>
      <c r="M423" t="s">
        <v>33649</v>
      </c>
      <c r="N423">
        <v>1</v>
      </c>
      <c r="O423">
        <v>3.7089699999999998E-3</v>
      </c>
      <c r="P423">
        <v>3.9452791</v>
      </c>
      <c r="Q423">
        <v>88.9</v>
      </c>
    </row>
    <row r="424" spans="1:17" x14ac:dyDescent="0.35">
      <c r="A424" t="s">
        <v>33650</v>
      </c>
      <c r="B424">
        <v>5.6320911200000001</v>
      </c>
      <c r="C424">
        <v>30</v>
      </c>
      <c r="D424">
        <v>53.476664530000001</v>
      </c>
      <c r="E424">
        <v>2659</v>
      </c>
      <c r="F424">
        <v>174</v>
      </c>
      <c r="G424">
        <v>3209.12542816</v>
      </c>
      <c r="H424">
        <v>11.1</v>
      </c>
      <c r="I424" t="s">
        <v>33651</v>
      </c>
      <c r="J424">
        <v>135.02401958999999</v>
      </c>
      <c r="K424" t="s">
        <v>32385</v>
      </c>
      <c r="L424">
        <v>1225.2032580800001</v>
      </c>
      <c r="M424" t="s">
        <v>33652</v>
      </c>
      <c r="N424">
        <v>1</v>
      </c>
      <c r="O424">
        <v>3.7281900000000001E-3</v>
      </c>
      <c r="P424">
        <v>3.8549068800000001</v>
      </c>
      <c r="Q424">
        <v>88.9</v>
      </c>
    </row>
    <row r="425" spans="1:17" x14ac:dyDescent="0.35">
      <c r="A425" t="s">
        <v>33653</v>
      </c>
      <c r="B425">
        <v>5.7698863999999999</v>
      </c>
      <c r="C425">
        <v>30</v>
      </c>
      <c r="D425">
        <v>53.029477399999998</v>
      </c>
      <c r="E425">
        <v>2659</v>
      </c>
      <c r="F425">
        <v>174</v>
      </c>
      <c r="G425">
        <v>3182.28980546</v>
      </c>
      <c r="H425">
        <v>11.1</v>
      </c>
      <c r="I425" t="s">
        <v>33654</v>
      </c>
      <c r="J425">
        <v>134.96105931</v>
      </c>
      <c r="K425" t="s">
        <v>32385</v>
      </c>
      <c r="L425">
        <v>1225.17044968</v>
      </c>
      <c r="M425" t="s">
        <v>33655</v>
      </c>
      <c r="N425">
        <v>1</v>
      </c>
      <c r="O425">
        <v>3.6587400000000002E-3</v>
      </c>
      <c r="P425">
        <v>3.8866713700000002</v>
      </c>
      <c r="Q425">
        <v>88.9</v>
      </c>
    </row>
    <row r="426" spans="1:17" x14ac:dyDescent="0.35">
      <c r="A426" t="s">
        <v>33656</v>
      </c>
      <c r="B426">
        <v>5.7249249100000004</v>
      </c>
      <c r="C426">
        <v>30</v>
      </c>
      <c r="D426">
        <v>53.143685519999998</v>
      </c>
      <c r="E426">
        <v>2659</v>
      </c>
      <c r="F426">
        <v>174</v>
      </c>
      <c r="G426">
        <v>3189.1434148500002</v>
      </c>
      <c r="H426">
        <v>11.06</v>
      </c>
      <c r="I426" t="s">
        <v>33657</v>
      </c>
      <c r="J426">
        <v>134.85182083999999</v>
      </c>
      <c r="K426" t="s">
        <v>32385</v>
      </c>
      <c r="L426">
        <v>1225.02736149</v>
      </c>
      <c r="M426" t="s">
        <v>33658</v>
      </c>
      <c r="N426">
        <v>1</v>
      </c>
      <c r="O426">
        <v>3.7372899999999999E-3</v>
      </c>
      <c r="P426">
        <v>3.9639450900000002</v>
      </c>
      <c r="Q426">
        <v>88.94</v>
      </c>
    </row>
    <row r="427" spans="1:17" x14ac:dyDescent="0.35">
      <c r="A427" t="s">
        <v>33659</v>
      </c>
      <c r="B427">
        <v>5.7091209699999999</v>
      </c>
      <c r="C427">
        <v>30</v>
      </c>
      <c r="D427">
        <v>54.665785829999997</v>
      </c>
      <c r="E427">
        <v>2659</v>
      </c>
      <c r="F427">
        <v>174</v>
      </c>
      <c r="G427">
        <v>3280.4843925800001</v>
      </c>
      <c r="H427">
        <v>10.96</v>
      </c>
      <c r="I427" t="s">
        <v>33660</v>
      </c>
      <c r="J427">
        <v>134.70326890999999</v>
      </c>
      <c r="K427" t="s">
        <v>32385</v>
      </c>
      <c r="L427">
        <v>1224.9683063699999</v>
      </c>
      <c r="M427" t="s">
        <v>33661</v>
      </c>
      <c r="N427">
        <v>1</v>
      </c>
      <c r="O427">
        <v>3.49863E-3</v>
      </c>
      <c r="P427">
        <v>3.89857684</v>
      </c>
      <c r="Q427">
        <v>89.04</v>
      </c>
    </row>
    <row r="428" spans="1:17" x14ac:dyDescent="0.35">
      <c r="A428" t="s">
        <v>33662</v>
      </c>
      <c r="B428">
        <v>5.7091209699999999</v>
      </c>
      <c r="C428">
        <v>30</v>
      </c>
      <c r="D428">
        <v>55.545569110000002</v>
      </c>
      <c r="E428">
        <v>2659</v>
      </c>
      <c r="F428">
        <v>174</v>
      </c>
      <c r="G428">
        <v>3333.2800352099998</v>
      </c>
      <c r="H428">
        <v>10.9</v>
      </c>
      <c r="I428" t="s">
        <v>33663</v>
      </c>
      <c r="J428">
        <v>134.78935860000001</v>
      </c>
      <c r="K428" t="s">
        <v>32385</v>
      </c>
      <c r="L428">
        <v>1224.9551830099999</v>
      </c>
      <c r="M428" t="s">
        <v>33664</v>
      </c>
      <c r="N428">
        <v>1</v>
      </c>
      <c r="O428">
        <v>3.51352E-3</v>
      </c>
      <c r="P428">
        <v>3.8869447699999999</v>
      </c>
      <c r="Q428">
        <v>89.1</v>
      </c>
    </row>
    <row r="429" spans="1:17" x14ac:dyDescent="0.35">
      <c r="A429" t="s">
        <v>33665</v>
      </c>
      <c r="B429">
        <v>5.7714569300000003</v>
      </c>
      <c r="C429">
        <v>30</v>
      </c>
      <c r="D429">
        <v>52.297823100000002</v>
      </c>
      <c r="E429">
        <v>2659</v>
      </c>
      <c r="F429">
        <v>174</v>
      </c>
      <c r="G429">
        <v>3138.3833569600001</v>
      </c>
      <c r="H429">
        <v>10.9</v>
      </c>
      <c r="I429" t="s">
        <v>33666</v>
      </c>
      <c r="J429">
        <v>134.94507709999999</v>
      </c>
      <c r="K429" t="s">
        <v>32385</v>
      </c>
      <c r="L429">
        <v>1224.8239494100001</v>
      </c>
      <c r="M429" t="s">
        <v>33667</v>
      </c>
      <c r="N429">
        <v>1</v>
      </c>
      <c r="O429">
        <v>3.7199400000000001E-3</v>
      </c>
      <c r="P429">
        <v>3.92676224</v>
      </c>
      <c r="Q429">
        <v>89.1</v>
      </c>
    </row>
    <row r="430" spans="1:17" x14ac:dyDescent="0.35">
      <c r="A430" t="s">
        <v>33668</v>
      </c>
      <c r="B430">
        <v>5.6763125700000003</v>
      </c>
      <c r="C430">
        <v>30</v>
      </c>
      <c r="D430">
        <v>50.34521041</v>
      </c>
      <c r="E430">
        <v>2659</v>
      </c>
      <c r="F430">
        <v>174</v>
      </c>
      <c r="G430">
        <v>3021.2074054300001</v>
      </c>
      <c r="H430">
        <v>10.94</v>
      </c>
      <c r="I430" t="s">
        <v>33669</v>
      </c>
      <c r="J430">
        <v>134.88296672000001</v>
      </c>
      <c r="K430" t="s">
        <v>32385</v>
      </c>
      <c r="L430">
        <v>1224.8009835299999</v>
      </c>
      <c r="M430" t="s">
        <v>33670</v>
      </c>
      <c r="N430">
        <v>1</v>
      </c>
      <c r="O430">
        <v>3.3756599999999999E-3</v>
      </c>
      <c r="P430">
        <v>3.9084193599999999</v>
      </c>
      <c r="Q430">
        <v>89.06</v>
      </c>
    </row>
    <row r="431" spans="1:17" x14ac:dyDescent="0.35">
      <c r="A431" t="s">
        <v>33671</v>
      </c>
      <c r="B431">
        <v>5.6697508900000004</v>
      </c>
      <c r="C431">
        <v>30</v>
      </c>
      <c r="D431">
        <v>51.155204589999997</v>
      </c>
      <c r="E431">
        <v>2659</v>
      </c>
      <c r="F431">
        <v>174</v>
      </c>
      <c r="G431">
        <v>3069.81501686</v>
      </c>
      <c r="H431">
        <v>11</v>
      </c>
      <c r="I431" t="s">
        <v>33672</v>
      </c>
      <c r="J431">
        <v>134.8203651</v>
      </c>
      <c r="K431" t="s">
        <v>32385</v>
      </c>
      <c r="L431">
        <v>1224.8009835299999</v>
      </c>
      <c r="M431" t="s">
        <v>33673</v>
      </c>
      <c r="N431">
        <v>1</v>
      </c>
      <c r="O431">
        <v>3.58552E-3</v>
      </c>
      <c r="P431">
        <v>3.8265474899999998</v>
      </c>
      <c r="Q431">
        <v>89</v>
      </c>
    </row>
    <row r="432" spans="1:17" x14ac:dyDescent="0.35">
      <c r="A432" t="s">
        <v>33674</v>
      </c>
      <c r="B432">
        <v>5.7714569300000003</v>
      </c>
      <c r="C432">
        <v>30</v>
      </c>
      <c r="D432">
        <v>51.66341268</v>
      </c>
      <c r="E432">
        <v>2659</v>
      </c>
      <c r="F432">
        <v>174</v>
      </c>
      <c r="G432">
        <v>3100.3124965699999</v>
      </c>
      <c r="H432">
        <v>11.04</v>
      </c>
      <c r="I432" t="s">
        <v>33675</v>
      </c>
      <c r="J432">
        <v>134.83660318</v>
      </c>
      <c r="K432" t="s">
        <v>32385</v>
      </c>
      <c r="L432">
        <v>1224.7386475799999</v>
      </c>
      <c r="M432" t="s">
        <v>33676</v>
      </c>
      <c r="N432">
        <v>1</v>
      </c>
      <c r="O432">
        <v>3.3674099999999999E-3</v>
      </c>
      <c r="P432">
        <v>3.89857684</v>
      </c>
      <c r="Q432">
        <v>88.96</v>
      </c>
    </row>
    <row r="433" spans="1:17" x14ac:dyDescent="0.35">
      <c r="A433" t="s">
        <v>33677</v>
      </c>
      <c r="B433">
        <v>5.6763125700000003</v>
      </c>
      <c r="C433">
        <v>30</v>
      </c>
      <c r="D433">
        <v>55.758168650000002</v>
      </c>
      <c r="E433">
        <v>2659</v>
      </c>
      <c r="F433">
        <v>174</v>
      </c>
      <c r="G433">
        <v>3346.0380972900002</v>
      </c>
      <c r="H433">
        <v>11.14</v>
      </c>
      <c r="I433" t="s">
        <v>33678</v>
      </c>
      <c r="J433">
        <v>135.17178849000001</v>
      </c>
      <c r="K433" t="s">
        <v>32385</v>
      </c>
      <c r="L433">
        <v>1224.6795924600001</v>
      </c>
      <c r="M433" t="s">
        <v>33679</v>
      </c>
      <c r="N433">
        <v>1</v>
      </c>
      <c r="O433">
        <v>3.76772E-3</v>
      </c>
      <c r="P433">
        <v>3.91781449</v>
      </c>
      <c r="Q433">
        <v>88.86</v>
      </c>
    </row>
    <row r="434" spans="1:17" x14ac:dyDescent="0.35">
      <c r="A434" t="s">
        <v>33680</v>
      </c>
      <c r="B434">
        <v>5.7517718899999997</v>
      </c>
      <c r="C434">
        <v>30</v>
      </c>
      <c r="D434">
        <v>54.179367910000003</v>
      </c>
      <c r="E434">
        <v>2659</v>
      </c>
      <c r="F434">
        <v>174</v>
      </c>
      <c r="G434">
        <v>3251.2945367399998</v>
      </c>
      <c r="H434">
        <v>11.24</v>
      </c>
      <c r="I434" t="s">
        <v>33681</v>
      </c>
      <c r="J434">
        <v>134.95297425000001</v>
      </c>
      <c r="K434" t="s">
        <v>32385</v>
      </c>
      <c r="L434">
        <v>1224.57460558</v>
      </c>
      <c r="M434" t="s">
        <v>33682</v>
      </c>
      <c r="N434">
        <v>1</v>
      </c>
      <c r="O434">
        <v>3.4513500000000002E-3</v>
      </c>
      <c r="P434">
        <v>3.91199846</v>
      </c>
      <c r="Q434">
        <v>88.76</v>
      </c>
    </row>
    <row r="435" spans="1:17" x14ac:dyDescent="0.35">
      <c r="A435" t="s">
        <v>33683</v>
      </c>
      <c r="B435">
        <v>5.6533466900000002</v>
      </c>
      <c r="C435">
        <v>30</v>
      </c>
      <c r="D435">
        <v>53.541216059999996</v>
      </c>
      <c r="E435">
        <v>2659</v>
      </c>
      <c r="F435">
        <v>174</v>
      </c>
      <c r="G435">
        <v>3212.9991541700001</v>
      </c>
      <c r="H435">
        <v>11.3</v>
      </c>
      <c r="I435" t="s">
        <v>33684</v>
      </c>
      <c r="J435">
        <v>134.87512249</v>
      </c>
      <c r="K435" t="s">
        <v>32385</v>
      </c>
      <c r="L435">
        <v>1224.54179718</v>
      </c>
      <c r="M435" t="s">
        <v>33685</v>
      </c>
      <c r="N435">
        <v>1</v>
      </c>
      <c r="O435">
        <v>3.6723699999999999E-3</v>
      </c>
      <c r="P435">
        <v>3.9093141400000002</v>
      </c>
      <c r="Q435">
        <v>88.7</v>
      </c>
    </row>
    <row r="436" spans="1:17" x14ac:dyDescent="0.35">
      <c r="A436" t="s">
        <v>33686</v>
      </c>
      <c r="B436">
        <v>5.8075461600000002</v>
      </c>
      <c r="C436">
        <v>30</v>
      </c>
      <c r="D436">
        <v>52.491978269999997</v>
      </c>
      <c r="E436">
        <v>2659</v>
      </c>
      <c r="F436">
        <v>174</v>
      </c>
      <c r="G436">
        <v>3150.0345749500002</v>
      </c>
      <c r="H436">
        <v>11.3</v>
      </c>
      <c r="I436" t="s">
        <v>33687</v>
      </c>
      <c r="J436">
        <v>134.95334202000001</v>
      </c>
      <c r="K436" t="s">
        <v>32385</v>
      </c>
      <c r="L436">
        <v>1224.4466528299999</v>
      </c>
      <c r="M436" t="s">
        <v>33688</v>
      </c>
      <c r="N436">
        <v>1</v>
      </c>
      <c r="O436">
        <v>3.3865599999999998E-3</v>
      </c>
      <c r="P436">
        <v>3.9231831399999999</v>
      </c>
      <c r="Q436">
        <v>88.7</v>
      </c>
    </row>
    <row r="437" spans="1:17" x14ac:dyDescent="0.35">
      <c r="A437" t="s">
        <v>33689</v>
      </c>
      <c r="B437">
        <v>5.6861550899999997</v>
      </c>
      <c r="C437">
        <v>30</v>
      </c>
      <c r="D437">
        <v>56.161110059999999</v>
      </c>
      <c r="E437">
        <v>2659</v>
      </c>
      <c r="F437">
        <v>174</v>
      </c>
      <c r="G437">
        <v>3370.2185421499998</v>
      </c>
      <c r="H437">
        <v>11.26</v>
      </c>
      <c r="I437" t="s">
        <v>33690</v>
      </c>
      <c r="J437">
        <v>134.80514733000001</v>
      </c>
      <c r="K437" t="s">
        <v>32385</v>
      </c>
      <c r="L437">
        <v>1224.3810360299999</v>
      </c>
      <c r="M437" t="s">
        <v>33691</v>
      </c>
      <c r="N437">
        <v>1</v>
      </c>
      <c r="O437">
        <v>3.5260199999999999E-3</v>
      </c>
      <c r="P437">
        <v>3.8923134199999998</v>
      </c>
      <c r="Q437">
        <v>88.74</v>
      </c>
    </row>
    <row r="438" spans="1:17" x14ac:dyDescent="0.35">
      <c r="A438" t="s">
        <v>33692</v>
      </c>
      <c r="B438">
        <v>5.7419293700000003</v>
      </c>
      <c r="C438">
        <v>30</v>
      </c>
      <c r="D438">
        <v>55.20858913</v>
      </c>
      <c r="E438">
        <v>2659</v>
      </c>
      <c r="F438">
        <v>174</v>
      </c>
      <c r="G438">
        <v>3313.05792514</v>
      </c>
      <c r="H438">
        <v>11.2</v>
      </c>
      <c r="I438" t="s">
        <v>33693</v>
      </c>
      <c r="J438">
        <v>135.07070026</v>
      </c>
      <c r="K438" t="s">
        <v>32385</v>
      </c>
      <c r="L438">
        <v>1224.28589167</v>
      </c>
      <c r="M438" t="s">
        <v>33694</v>
      </c>
      <c r="N438">
        <v>1</v>
      </c>
      <c r="O438">
        <v>3.6239200000000001E-3</v>
      </c>
      <c r="P438">
        <v>3.9357099899999999</v>
      </c>
      <c r="Q438">
        <v>88.8</v>
      </c>
    </row>
    <row r="439" spans="1:17" x14ac:dyDescent="0.35">
      <c r="A439" t="s">
        <v>33695</v>
      </c>
      <c r="B439">
        <v>5.7124018100000002</v>
      </c>
      <c r="C439">
        <v>30</v>
      </c>
      <c r="D439">
        <v>53.374582660000002</v>
      </c>
      <c r="E439">
        <v>2659</v>
      </c>
      <c r="F439">
        <v>174</v>
      </c>
      <c r="G439">
        <v>3202.9995122800001</v>
      </c>
      <c r="H439">
        <v>11.2</v>
      </c>
      <c r="I439" t="s">
        <v>33696</v>
      </c>
      <c r="J439">
        <v>135.11743645999999</v>
      </c>
      <c r="K439" t="s">
        <v>32385</v>
      </c>
      <c r="L439">
        <v>1224.21043235</v>
      </c>
      <c r="M439" t="s">
        <v>33697</v>
      </c>
      <c r="N439">
        <v>1</v>
      </c>
      <c r="O439">
        <v>3.4708899999999999E-3</v>
      </c>
      <c r="P439">
        <v>3.8967872899999998</v>
      </c>
      <c r="Q439">
        <v>88.8</v>
      </c>
    </row>
    <row r="440" spans="1:17" x14ac:dyDescent="0.35">
      <c r="A440" t="s">
        <v>33698</v>
      </c>
      <c r="B440">
        <v>5.7419293700000003</v>
      </c>
      <c r="C440">
        <v>30</v>
      </c>
      <c r="D440">
        <v>52.893773529999997</v>
      </c>
      <c r="E440">
        <v>2659</v>
      </c>
      <c r="F440">
        <v>174</v>
      </c>
      <c r="G440">
        <v>3174.14623923</v>
      </c>
      <c r="H440">
        <v>11.2</v>
      </c>
      <c r="I440" t="s">
        <v>33699</v>
      </c>
      <c r="J440">
        <v>135.14119252</v>
      </c>
      <c r="K440" t="s">
        <v>32385</v>
      </c>
      <c r="L440">
        <v>1224.1054454800001</v>
      </c>
      <c r="M440" t="s">
        <v>33700</v>
      </c>
      <c r="N440">
        <v>1</v>
      </c>
      <c r="O440">
        <v>3.47759E-3</v>
      </c>
      <c r="P440">
        <v>3.9017085499999999</v>
      </c>
      <c r="Q440">
        <v>88.8</v>
      </c>
    </row>
    <row r="441" spans="1:17" x14ac:dyDescent="0.35">
      <c r="A441" t="s">
        <v>33701</v>
      </c>
      <c r="B441">
        <v>5.6992784500000004</v>
      </c>
      <c r="C441">
        <v>30</v>
      </c>
      <c r="D441">
        <v>54.342191339999999</v>
      </c>
      <c r="E441">
        <v>2659</v>
      </c>
      <c r="F441">
        <v>174</v>
      </c>
      <c r="G441">
        <v>3261.06554284</v>
      </c>
      <c r="H441">
        <v>11.2</v>
      </c>
      <c r="I441" t="s">
        <v>33702</v>
      </c>
      <c r="J441">
        <v>135.11007046</v>
      </c>
      <c r="K441" t="s">
        <v>32385</v>
      </c>
      <c r="L441">
        <v>1223.99389692</v>
      </c>
      <c r="M441" t="s">
        <v>33703</v>
      </c>
      <c r="N441">
        <v>1</v>
      </c>
      <c r="O441">
        <v>3.6271300000000001E-3</v>
      </c>
      <c r="P441">
        <v>3.9218409799999998</v>
      </c>
      <c r="Q441">
        <v>88.8</v>
      </c>
    </row>
    <row r="442" spans="1:17" x14ac:dyDescent="0.35">
      <c r="A442" t="s">
        <v>33704</v>
      </c>
      <c r="B442">
        <v>5.7484910500000002</v>
      </c>
      <c r="C442">
        <v>30</v>
      </c>
      <c r="D442">
        <v>53.957608909999998</v>
      </c>
      <c r="E442">
        <v>2659</v>
      </c>
      <c r="F442">
        <v>174</v>
      </c>
      <c r="G442">
        <v>3237.9868176199998</v>
      </c>
      <c r="H442">
        <v>11.2</v>
      </c>
      <c r="I442" t="s">
        <v>33705</v>
      </c>
      <c r="J442">
        <v>134.88303038000001</v>
      </c>
      <c r="K442" t="s">
        <v>32385</v>
      </c>
      <c r="L442">
        <v>1223.9249992800001</v>
      </c>
      <c r="M442" t="s">
        <v>33706</v>
      </c>
      <c r="N442">
        <v>1</v>
      </c>
      <c r="O442">
        <v>3.5178900000000001E-3</v>
      </c>
      <c r="P442">
        <v>3.8994716199999999</v>
      </c>
      <c r="Q442">
        <v>88.8</v>
      </c>
    </row>
    <row r="443" spans="1:17" x14ac:dyDescent="0.35">
      <c r="A443" t="s">
        <v>33707</v>
      </c>
      <c r="B443">
        <v>5.7484910500000002</v>
      </c>
      <c r="C443">
        <v>30</v>
      </c>
      <c r="D443">
        <v>57.519174300000003</v>
      </c>
      <c r="E443">
        <v>2659</v>
      </c>
      <c r="F443">
        <v>174</v>
      </c>
      <c r="G443">
        <v>3451.7157431300002</v>
      </c>
      <c r="H443">
        <v>11.2</v>
      </c>
      <c r="I443" t="s">
        <v>33708</v>
      </c>
      <c r="J443">
        <v>134.82042878999999</v>
      </c>
      <c r="K443" t="s">
        <v>32385</v>
      </c>
      <c r="L443">
        <v>1223.81673157</v>
      </c>
      <c r="M443" t="s">
        <v>33709</v>
      </c>
      <c r="N443">
        <v>1</v>
      </c>
      <c r="O443">
        <v>3.5427599999999998E-3</v>
      </c>
      <c r="P443">
        <v>3.9017085499999999</v>
      </c>
      <c r="Q443">
        <v>88.8</v>
      </c>
    </row>
    <row r="444" spans="1:17" x14ac:dyDescent="0.35">
      <c r="A444" t="s">
        <v>33710</v>
      </c>
      <c r="B444">
        <v>5.69599761</v>
      </c>
      <c r="C444">
        <v>30</v>
      </c>
      <c r="D444">
        <v>58.537179700000003</v>
      </c>
      <c r="E444">
        <v>2659</v>
      </c>
      <c r="F444">
        <v>174</v>
      </c>
      <c r="G444">
        <v>3512.80607164</v>
      </c>
      <c r="H444">
        <v>11.16</v>
      </c>
      <c r="I444" t="s">
        <v>33711</v>
      </c>
      <c r="J444">
        <v>134.81269703999999</v>
      </c>
      <c r="K444" t="s">
        <v>32385</v>
      </c>
      <c r="L444">
        <v>1223.7183063699999</v>
      </c>
      <c r="M444" t="s">
        <v>33712</v>
      </c>
      <c r="N444">
        <v>1</v>
      </c>
      <c r="O444">
        <v>3.7520000000000001E-3</v>
      </c>
      <c r="P444">
        <v>3.92005143</v>
      </c>
      <c r="Q444">
        <v>88.84</v>
      </c>
    </row>
    <row r="445" spans="1:17" x14ac:dyDescent="0.35">
      <c r="A445" t="s">
        <v>33713</v>
      </c>
      <c r="B445">
        <v>5.7288060099999996</v>
      </c>
      <c r="C445">
        <v>30</v>
      </c>
      <c r="D445">
        <v>58.48295976</v>
      </c>
      <c r="E445">
        <v>2659</v>
      </c>
      <c r="F445">
        <v>174</v>
      </c>
      <c r="G445">
        <v>3509.5523427799999</v>
      </c>
      <c r="H445">
        <v>11.14</v>
      </c>
      <c r="I445" t="s">
        <v>33714</v>
      </c>
      <c r="J445">
        <v>134.89829531000001</v>
      </c>
      <c r="K445" t="s">
        <v>32385</v>
      </c>
      <c r="L445">
        <v>1223.60347697</v>
      </c>
      <c r="M445" t="s">
        <v>33715</v>
      </c>
      <c r="N445">
        <v>1</v>
      </c>
      <c r="O445">
        <v>3.4857600000000001E-3</v>
      </c>
      <c r="P445">
        <v>3.9218409799999998</v>
      </c>
      <c r="Q445">
        <v>88.86</v>
      </c>
    </row>
    <row r="446" spans="1:17" x14ac:dyDescent="0.35">
      <c r="A446" t="s">
        <v>33716</v>
      </c>
      <c r="B446">
        <v>5.7091209699999999</v>
      </c>
      <c r="C446">
        <v>30</v>
      </c>
      <c r="D446">
        <v>57.58618791</v>
      </c>
      <c r="E446">
        <v>2659</v>
      </c>
      <c r="F446">
        <v>174</v>
      </c>
      <c r="G446">
        <v>3455.73721819</v>
      </c>
      <c r="H446">
        <v>11.2</v>
      </c>
      <c r="I446" t="s">
        <v>33717</v>
      </c>
      <c r="J446">
        <v>135.03138860000001</v>
      </c>
      <c r="K446" t="s">
        <v>32385</v>
      </c>
      <c r="L446">
        <v>1223.6330045300001</v>
      </c>
      <c r="M446" t="s">
        <v>33718</v>
      </c>
      <c r="N446">
        <v>1</v>
      </c>
      <c r="O446">
        <v>3.7722599999999999E-3</v>
      </c>
      <c r="P446">
        <v>3.8422060500000002</v>
      </c>
      <c r="Q446">
        <v>88.8</v>
      </c>
    </row>
    <row r="447" spans="1:17" x14ac:dyDescent="0.35">
      <c r="A447" t="s">
        <v>33719</v>
      </c>
      <c r="B447">
        <v>5.7484910500000002</v>
      </c>
      <c r="C447">
        <v>30</v>
      </c>
      <c r="D447">
        <v>58.095802509999999</v>
      </c>
      <c r="E447">
        <v>2659</v>
      </c>
      <c r="F447">
        <v>174</v>
      </c>
      <c r="G447">
        <v>3486.3191026899999</v>
      </c>
      <c r="H447">
        <v>11.2</v>
      </c>
      <c r="I447" t="s">
        <v>33720</v>
      </c>
      <c r="J447">
        <v>135.06287723</v>
      </c>
      <c r="K447" t="s">
        <v>32385</v>
      </c>
      <c r="L447">
        <v>1223.5477026900001</v>
      </c>
      <c r="M447" t="s">
        <v>33721</v>
      </c>
      <c r="N447">
        <v>1</v>
      </c>
      <c r="O447">
        <v>3.3987100000000001E-3</v>
      </c>
      <c r="P447">
        <v>3.89857684</v>
      </c>
      <c r="Q447">
        <v>88.8</v>
      </c>
    </row>
    <row r="448" spans="1:17" x14ac:dyDescent="0.35">
      <c r="A448" t="s">
        <v>33722</v>
      </c>
      <c r="B448">
        <v>5.6730317299999999</v>
      </c>
      <c r="C448">
        <v>30</v>
      </c>
      <c r="D448">
        <v>55.672125950000002</v>
      </c>
      <c r="E448">
        <v>2659</v>
      </c>
      <c r="F448">
        <v>174</v>
      </c>
      <c r="G448">
        <v>3340.8746898499999</v>
      </c>
      <c r="H448">
        <v>11.2</v>
      </c>
      <c r="I448" t="s">
        <v>33723</v>
      </c>
      <c r="J448">
        <v>135.03139922</v>
      </c>
      <c r="K448" t="s">
        <v>32385</v>
      </c>
      <c r="L448">
        <v>1223.5017709399999</v>
      </c>
      <c r="M448" t="s">
        <v>33724</v>
      </c>
      <c r="N448">
        <v>1</v>
      </c>
      <c r="O448">
        <v>3.5688999999999999E-3</v>
      </c>
      <c r="P448">
        <v>3.8717336100000002</v>
      </c>
      <c r="Q448">
        <v>88.8</v>
      </c>
    </row>
    <row r="449" spans="1:17" x14ac:dyDescent="0.35">
      <c r="A449" t="s">
        <v>33725</v>
      </c>
      <c r="B449">
        <v>5.73208685</v>
      </c>
      <c r="C449">
        <v>30</v>
      </c>
      <c r="D449">
        <v>55.456471999999998</v>
      </c>
      <c r="E449">
        <v>2659</v>
      </c>
      <c r="F449">
        <v>174</v>
      </c>
      <c r="G449">
        <v>3327.9333332299998</v>
      </c>
      <c r="H449">
        <v>11.2</v>
      </c>
      <c r="I449" t="s">
        <v>33726</v>
      </c>
      <c r="J449">
        <v>134.95305381</v>
      </c>
      <c r="K449" t="s">
        <v>32385</v>
      </c>
      <c r="L449">
        <v>1223.45912002</v>
      </c>
      <c r="M449" t="s">
        <v>33727</v>
      </c>
      <c r="N449">
        <v>1</v>
      </c>
      <c r="O449">
        <v>3.7239500000000002E-3</v>
      </c>
      <c r="P449">
        <v>3.9012611700000002</v>
      </c>
      <c r="Q449">
        <v>88.8</v>
      </c>
    </row>
    <row r="450" spans="1:17" x14ac:dyDescent="0.35">
      <c r="A450" t="s">
        <v>33728</v>
      </c>
      <c r="B450">
        <v>5.7255251700000001</v>
      </c>
      <c r="C450">
        <v>30</v>
      </c>
      <c r="D450">
        <v>57.168900899999997</v>
      </c>
      <c r="E450">
        <v>2659</v>
      </c>
      <c r="F450">
        <v>174</v>
      </c>
      <c r="G450">
        <v>3430.69589662</v>
      </c>
      <c r="H450">
        <v>11.2</v>
      </c>
      <c r="I450" t="s">
        <v>33729</v>
      </c>
      <c r="J450">
        <v>134.92206877000001</v>
      </c>
      <c r="K450" t="s">
        <v>32385</v>
      </c>
      <c r="L450">
        <v>1223.4230307800001</v>
      </c>
      <c r="M450" t="s">
        <v>33730</v>
      </c>
      <c r="N450">
        <v>1</v>
      </c>
      <c r="O450">
        <v>3.32673E-3</v>
      </c>
      <c r="P450">
        <v>3.9017085499999999</v>
      </c>
      <c r="Q450">
        <v>88.8</v>
      </c>
    </row>
    <row r="451" spans="1:17" x14ac:dyDescent="0.35">
      <c r="A451" t="s">
        <v>33731</v>
      </c>
      <c r="B451">
        <v>5.7222443299999997</v>
      </c>
      <c r="C451">
        <v>30</v>
      </c>
      <c r="D451">
        <v>58.456428469999999</v>
      </c>
      <c r="E451">
        <v>2659</v>
      </c>
      <c r="F451">
        <v>174</v>
      </c>
      <c r="G451">
        <v>3507.9602041500002</v>
      </c>
      <c r="H451">
        <v>11.2</v>
      </c>
      <c r="I451" t="s">
        <v>33732</v>
      </c>
      <c r="J451">
        <v>134.93030214999999</v>
      </c>
      <c r="K451" t="s">
        <v>32385</v>
      </c>
      <c r="L451">
        <v>1223.35741398</v>
      </c>
      <c r="M451" t="s">
        <v>33733</v>
      </c>
      <c r="N451">
        <v>1</v>
      </c>
      <c r="O451">
        <v>3.8487999999999999E-3</v>
      </c>
      <c r="P451">
        <v>3.8842604500000002</v>
      </c>
      <c r="Q451">
        <v>88.8</v>
      </c>
    </row>
    <row r="452" spans="1:17" x14ac:dyDescent="0.35">
      <c r="A452" t="s">
        <v>33734</v>
      </c>
      <c r="B452">
        <v>5.7353676900000004</v>
      </c>
      <c r="C452">
        <v>30</v>
      </c>
      <c r="D452">
        <v>55.807009039999997</v>
      </c>
      <c r="E452">
        <v>2659</v>
      </c>
      <c r="F452">
        <v>174</v>
      </c>
      <c r="G452">
        <v>3348.96900091</v>
      </c>
      <c r="H452">
        <v>11.16</v>
      </c>
      <c r="I452" t="s">
        <v>33735</v>
      </c>
      <c r="J452">
        <v>134.82883863000001</v>
      </c>
      <c r="K452" t="s">
        <v>32385</v>
      </c>
      <c r="L452">
        <v>1223.25898878</v>
      </c>
      <c r="M452" t="s">
        <v>33736</v>
      </c>
      <c r="N452">
        <v>1</v>
      </c>
      <c r="O452">
        <v>3.47643E-3</v>
      </c>
      <c r="P452">
        <v>3.9196040399999998</v>
      </c>
      <c r="Q452">
        <v>88.84</v>
      </c>
    </row>
    <row r="453" spans="1:17" x14ac:dyDescent="0.35">
      <c r="A453" t="s">
        <v>33737</v>
      </c>
      <c r="B453">
        <v>5.6927167699999996</v>
      </c>
      <c r="C453">
        <v>30</v>
      </c>
      <c r="D453">
        <v>57.402050170000003</v>
      </c>
      <c r="E453">
        <v>2659</v>
      </c>
      <c r="F453">
        <v>174</v>
      </c>
      <c r="G453">
        <v>3444.6871438600001</v>
      </c>
      <c r="H453">
        <v>11.1</v>
      </c>
      <c r="I453" t="s">
        <v>33738</v>
      </c>
      <c r="J453">
        <v>135.10928374</v>
      </c>
      <c r="K453" t="s">
        <v>32385</v>
      </c>
      <c r="L453">
        <v>1223.27211214</v>
      </c>
      <c r="M453" t="s">
        <v>33739</v>
      </c>
      <c r="N453">
        <v>1</v>
      </c>
      <c r="O453">
        <v>3.5578200000000002E-3</v>
      </c>
      <c r="P453">
        <v>3.8726283800000001</v>
      </c>
      <c r="Q453">
        <v>88.9</v>
      </c>
    </row>
    <row r="454" spans="1:17" x14ac:dyDescent="0.35">
      <c r="A454" t="s">
        <v>33740</v>
      </c>
      <c r="B454">
        <v>5.7419293700000003</v>
      </c>
      <c r="C454">
        <v>30</v>
      </c>
      <c r="D454">
        <v>56.265710249999998</v>
      </c>
      <c r="E454">
        <v>2659</v>
      </c>
      <c r="F454">
        <v>174</v>
      </c>
      <c r="G454">
        <v>3376.4955811200002</v>
      </c>
      <c r="H454">
        <v>11.1</v>
      </c>
      <c r="I454" t="s">
        <v>33741</v>
      </c>
      <c r="J454">
        <v>135.0081754</v>
      </c>
      <c r="K454" t="s">
        <v>32385</v>
      </c>
      <c r="L454">
        <v>1223.1638444299999</v>
      </c>
      <c r="M454" t="s">
        <v>33742</v>
      </c>
      <c r="N454">
        <v>1</v>
      </c>
      <c r="O454">
        <v>3.6101000000000002E-3</v>
      </c>
      <c r="P454">
        <v>3.9021559400000001</v>
      </c>
      <c r="Q454">
        <v>88.9</v>
      </c>
    </row>
    <row r="455" spans="1:17" x14ac:dyDescent="0.35">
      <c r="A455" t="s">
        <v>33743</v>
      </c>
      <c r="B455">
        <v>5.7058401300000003</v>
      </c>
      <c r="C455">
        <v>30</v>
      </c>
      <c r="D455">
        <v>54.565119019999997</v>
      </c>
      <c r="E455">
        <v>2659</v>
      </c>
      <c r="F455">
        <v>174</v>
      </c>
      <c r="G455">
        <v>3274.4433945199999</v>
      </c>
      <c r="H455">
        <v>11.1</v>
      </c>
      <c r="I455" t="s">
        <v>33744</v>
      </c>
      <c r="J455">
        <v>135.03930711000001</v>
      </c>
      <c r="K455" t="s">
        <v>32385</v>
      </c>
      <c r="L455">
        <v>1223.1244743499999</v>
      </c>
      <c r="M455" t="s">
        <v>33745</v>
      </c>
      <c r="N455">
        <v>1</v>
      </c>
      <c r="O455">
        <v>3.6467700000000001E-3</v>
      </c>
      <c r="P455">
        <v>3.9017085499999999</v>
      </c>
      <c r="Q455">
        <v>88.9</v>
      </c>
    </row>
    <row r="456" spans="1:17" x14ac:dyDescent="0.35">
      <c r="A456" t="s">
        <v>33746</v>
      </c>
      <c r="B456">
        <v>5.6962776699999997</v>
      </c>
      <c r="C456">
        <v>30</v>
      </c>
      <c r="D456">
        <v>55.550565800000001</v>
      </c>
      <c r="E456">
        <v>2659</v>
      </c>
      <c r="F456">
        <v>174</v>
      </c>
      <c r="G456">
        <v>3333.579886</v>
      </c>
      <c r="H456">
        <v>11.1</v>
      </c>
      <c r="I456" t="s">
        <v>33747</v>
      </c>
      <c r="J456">
        <v>134.96143473000001</v>
      </c>
      <c r="K456" t="s">
        <v>32385</v>
      </c>
      <c r="L456">
        <v>1223.0817208999999</v>
      </c>
      <c r="M456" t="s">
        <v>33748</v>
      </c>
      <c r="N456">
        <v>1</v>
      </c>
      <c r="O456">
        <v>3.6367700000000001E-3</v>
      </c>
      <c r="P456">
        <v>3.8970739000000001</v>
      </c>
      <c r="Q456">
        <v>88.9</v>
      </c>
    </row>
    <row r="457" spans="1:17" x14ac:dyDescent="0.35">
      <c r="A457" t="s">
        <v>33749</v>
      </c>
      <c r="B457">
        <v>5.7597338699999998</v>
      </c>
      <c r="C457">
        <v>30</v>
      </c>
      <c r="D457">
        <v>56.99272938</v>
      </c>
      <c r="E457">
        <v>2659</v>
      </c>
      <c r="F457">
        <v>174</v>
      </c>
      <c r="G457">
        <v>3420.12387395</v>
      </c>
      <c r="H457">
        <v>11.1</v>
      </c>
      <c r="I457" t="s">
        <v>33750</v>
      </c>
      <c r="J457">
        <v>135.00079350999999</v>
      </c>
      <c r="K457" t="s">
        <v>32385</v>
      </c>
      <c r="L457">
        <v>1222.99641907</v>
      </c>
      <c r="M457" t="s">
        <v>33751</v>
      </c>
      <c r="N457">
        <v>1</v>
      </c>
      <c r="O457">
        <v>3.5679800000000001E-3</v>
      </c>
      <c r="P457">
        <v>3.90403637</v>
      </c>
      <c r="Q457">
        <v>88.9</v>
      </c>
    </row>
    <row r="458" spans="1:17" x14ac:dyDescent="0.35">
      <c r="A458" t="s">
        <v>33752</v>
      </c>
      <c r="B458">
        <v>5.6809937100000001</v>
      </c>
      <c r="C458">
        <v>30</v>
      </c>
      <c r="D458">
        <v>57.30425657</v>
      </c>
      <c r="E458">
        <v>2659</v>
      </c>
      <c r="F458">
        <v>174</v>
      </c>
      <c r="G458">
        <v>3438.8185669999998</v>
      </c>
      <c r="H458">
        <v>11.1</v>
      </c>
      <c r="I458" t="s">
        <v>33753</v>
      </c>
      <c r="J458">
        <v>134.7899918</v>
      </c>
      <c r="K458" t="s">
        <v>32385</v>
      </c>
      <c r="L458">
        <v>1222.8914321899999</v>
      </c>
      <c r="M458" t="s">
        <v>33754</v>
      </c>
      <c r="N458">
        <v>1</v>
      </c>
      <c r="O458">
        <v>3.6651499999999998E-3</v>
      </c>
      <c r="P458">
        <v>3.9156684300000002</v>
      </c>
      <c r="Q458">
        <v>88.9</v>
      </c>
    </row>
    <row r="459" spans="1:17" x14ac:dyDescent="0.35">
      <c r="A459" t="s">
        <v>33755</v>
      </c>
      <c r="B459">
        <v>5.7269254700000003</v>
      </c>
      <c r="C459">
        <v>30</v>
      </c>
      <c r="D459">
        <v>56.244156009999998</v>
      </c>
      <c r="E459">
        <v>2659</v>
      </c>
      <c r="F459">
        <v>174</v>
      </c>
      <c r="G459">
        <v>3375.2021152799998</v>
      </c>
      <c r="H459">
        <v>11.14</v>
      </c>
      <c r="I459" t="s">
        <v>33756</v>
      </c>
      <c r="J459">
        <v>134.97719197999999</v>
      </c>
      <c r="K459" t="s">
        <v>32385</v>
      </c>
      <c r="L459">
        <v>1222.8783088299999</v>
      </c>
      <c r="M459" t="s">
        <v>33757</v>
      </c>
      <c r="N459">
        <v>1</v>
      </c>
      <c r="O459">
        <v>3.6076400000000001E-3</v>
      </c>
      <c r="P459">
        <v>3.9071680799999999</v>
      </c>
      <c r="Q459">
        <v>88.86</v>
      </c>
    </row>
    <row r="460" spans="1:17" x14ac:dyDescent="0.35">
      <c r="A460" t="s">
        <v>33758</v>
      </c>
      <c r="B460">
        <v>5.7269254700000003</v>
      </c>
      <c r="C460">
        <v>30</v>
      </c>
      <c r="D460">
        <v>56.682121199999997</v>
      </c>
      <c r="E460">
        <v>2659</v>
      </c>
      <c r="F460">
        <v>174</v>
      </c>
      <c r="G460">
        <v>3401.4843306100001</v>
      </c>
      <c r="H460">
        <v>11.2</v>
      </c>
      <c r="I460" t="s">
        <v>33759</v>
      </c>
      <c r="J460">
        <v>135.03193553</v>
      </c>
      <c r="K460" t="s">
        <v>32385</v>
      </c>
      <c r="L460">
        <v>1222.7864453100001</v>
      </c>
      <c r="M460" t="s">
        <v>33760</v>
      </c>
      <c r="N460">
        <v>1</v>
      </c>
      <c r="O460">
        <v>3.7416699999999999E-3</v>
      </c>
      <c r="P460">
        <v>3.89016736</v>
      </c>
      <c r="Q460">
        <v>88.8</v>
      </c>
    </row>
    <row r="461" spans="1:17" x14ac:dyDescent="0.35">
      <c r="A461" t="s">
        <v>33761</v>
      </c>
      <c r="B461">
        <v>5.7302063099999998</v>
      </c>
      <c r="C461">
        <v>30</v>
      </c>
      <c r="D461">
        <v>53.59590678</v>
      </c>
      <c r="E461">
        <v>2659</v>
      </c>
      <c r="F461">
        <v>174</v>
      </c>
      <c r="G461">
        <v>3216.2811348</v>
      </c>
      <c r="H461">
        <v>11.2</v>
      </c>
      <c r="I461" t="s">
        <v>33762</v>
      </c>
      <c r="J461">
        <v>134.83638127</v>
      </c>
      <c r="K461" t="s">
        <v>32385</v>
      </c>
      <c r="L461">
        <v>1222.75035607</v>
      </c>
      <c r="M461" t="s">
        <v>33763</v>
      </c>
      <c r="N461">
        <v>1</v>
      </c>
      <c r="O461">
        <v>3.5881200000000002E-3</v>
      </c>
      <c r="P461">
        <v>3.8852460999999998</v>
      </c>
      <c r="Q461">
        <v>88.8</v>
      </c>
    </row>
    <row r="462" spans="1:17" x14ac:dyDescent="0.35">
      <c r="A462" t="s">
        <v>33764</v>
      </c>
      <c r="B462">
        <v>5.6941170699999999</v>
      </c>
      <c r="C462">
        <v>30</v>
      </c>
      <c r="D462">
        <v>53.234487379999997</v>
      </c>
      <c r="E462">
        <v>2659</v>
      </c>
      <c r="F462">
        <v>174</v>
      </c>
      <c r="G462">
        <v>3194.5924188899999</v>
      </c>
      <c r="H462">
        <v>11.24</v>
      </c>
      <c r="I462" t="s">
        <v>33765</v>
      </c>
      <c r="J462">
        <v>134.78178428000001</v>
      </c>
      <c r="K462" t="s">
        <v>32385</v>
      </c>
      <c r="L462">
        <v>1222.70442432</v>
      </c>
      <c r="M462" t="s">
        <v>33766</v>
      </c>
      <c r="N462">
        <v>1</v>
      </c>
      <c r="O462">
        <v>3.7088500000000001E-3</v>
      </c>
      <c r="P462">
        <v>3.9116419499999999</v>
      </c>
      <c r="Q462">
        <v>88.76</v>
      </c>
    </row>
    <row r="463" spans="1:17" x14ac:dyDescent="0.35">
      <c r="A463" t="s">
        <v>33767</v>
      </c>
      <c r="B463">
        <v>5.7498913500000004</v>
      </c>
      <c r="C463">
        <v>30</v>
      </c>
      <c r="D463">
        <v>51.146823400000002</v>
      </c>
      <c r="E463">
        <v>2659</v>
      </c>
      <c r="F463">
        <v>174</v>
      </c>
      <c r="G463">
        <v>3069.3120631500001</v>
      </c>
      <c r="H463">
        <v>11.3</v>
      </c>
      <c r="I463" t="s">
        <v>33768</v>
      </c>
      <c r="J463">
        <v>134.92296843</v>
      </c>
      <c r="K463" t="s">
        <v>32385</v>
      </c>
      <c r="L463">
        <v>1222.6289650000001</v>
      </c>
      <c r="M463" t="s">
        <v>33769</v>
      </c>
      <c r="N463">
        <v>1</v>
      </c>
      <c r="O463">
        <v>3.6617099999999999E-3</v>
      </c>
      <c r="P463">
        <v>3.9219318599999999</v>
      </c>
      <c r="Q463">
        <v>88.7</v>
      </c>
    </row>
    <row r="464" spans="1:17" x14ac:dyDescent="0.35">
      <c r="A464" t="s">
        <v>33770</v>
      </c>
      <c r="B464">
        <v>5.7334871500000002</v>
      </c>
      <c r="C464">
        <v>30</v>
      </c>
      <c r="D464">
        <v>51.379220650000001</v>
      </c>
      <c r="E464">
        <v>2659</v>
      </c>
      <c r="F464">
        <v>174</v>
      </c>
      <c r="G464">
        <v>3083.2581820999999</v>
      </c>
      <c r="H464">
        <v>11.3</v>
      </c>
      <c r="I464" t="s">
        <v>33771</v>
      </c>
      <c r="J464">
        <v>134.93835779</v>
      </c>
      <c r="K464" t="s">
        <v>32385</v>
      </c>
      <c r="L464">
        <v>1222.5535056799999</v>
      </c>
      <c r="M464" t="s">
        <v>33772</v>
      </c>
      <c r="N464">
        <v>1</v>
      </c>
      <c r="O464">
        <v>3.6534599999999999E-3</v>
      </c>
      <c r="P464">
        <v>3.89374646</v>
      </c>
      <c r="Q464">
        <v>88.7</v>
      </c>
    </row>
    <row r="465" spans="1:17" x14ac:dyDescent="0.35">
      <c r="A465" t="s">
        <v>33773</v>
      </c>
      <c r="B465">
        <v>5.7006787499999998</v>
      </c>
      <c r="C465">
        <v>30</v>
      </c>
      <c r="D465">
        <v>52.211092000000001</v>
      </c>
      <c r="E465">
        <v>2659</v>
      </c>
      <c r="F465">
        <v>174</v>
      </c>
      <c r="G465">
        <v>3133.1786384500001</v>
      </c>
      <c r="H465">
        <v>11.34</v>
      </c>
      <c r="I465" t="s">
        <v>33774</v>
      </c>
      <c r="J465">
        <v>134.89100431</v>
      </c>
      <c r="K465" t="s">
        <v>32385</v>
      </c>
      <c r="L465">
        <v>1222.50429308</v>
      </c>
      <c r="M465" t="s">
        <v>33775</v>
      </c>
      <c r="N465">
        <v>1</v>
      </c>
      <c r="O465">
        <v>3.71938E-3</v>
      </c>
      <c r="P465">
        <v>3.8839039400000002</v>
      </c>
      <c r="Q465">
        <v>88.66</v>
      </c>
    </row>
    <row r="466" spans="1:17" x14ac:dyDescent="0.35">
      <c r="A466" t="s">
        <v>33776</v>
      </c>
      <c r="B466">
        <v>5.7564530300000003</v>
      </c>
      <c r="C466">
        <v>30</v>
      </c>
      <c r="D466">
        <v>49.635045409999996</v>
      </c>
      <c r="E466">
        <v>2659</v>
      </c>
      <c r="F466">
        <v>174</v>
      </c>
      <c r="G466">
        <v>2978.5905259800002</v>
      </c>
      <c r="H466">
        <v>11.32</v>
      </c>
      <c r="I466" t="s">
        <v>33777</v>
      </c>
      <c r="J466">
        <v>134.75855245</v>
      </c>
      <c r="K466" t="s">
        <v>32385</v>
      </c>
      <c r="L466">
        <v>1222.4353954400001</v>
      </c>
      <c r="M466" t="s">
        <v>33778</v>
      </c>
      <c r="N466">
        <v>1</v>
      </c>
      <c r="O466">
        <v>3.6198900000000002E-3</v>
      </c>
      <c r="P466">
        <v>3.9143262700000001</v>
      </c>
      <c r="Q466">
        <v>88.68</v>
      </c>
    </row>
    <row r="467" spans="1:17" x14ac:dyDescent="0.35">
      <c r="A467" t="s">
        <v>33779</v>
      </c>
      <c r="B467">
        <v>5.6941170699999999</v>
      </c>
      <c r="C467">
        <v>30</v>
      </c>
      <c r="D467">
        <v>49.159358390000001</v>
      </c>
      <c r="E467">
        <v>2659</v>
      </c>
      <c r="F467">
        <v>174</v>
      </c>
      <c r="G467">
        <v>2950.0446298400002</v>
      </c>
      <c r="H467">
        <v>11.2</v>
      </c>
      <c r="I467" t="s">
        <v>33780</v>
      </c>
      <c r="J467">
        <v>134.96198587999999</v>
      </c>
      <c r="K467" t="s">
        <v>32385</v>
      </c>
      <c r="L467">
        <v>1222.4485188000001</v>
      </c>
      <c r="M467" t="s">
        <v>33781</v>
      </c>
      <c r="N467">
        <v>1</v>
      </c>
      <c r="O467">
        <v>3.5857699999999998E-3</v>
      </c>
      <c r="P467">
        <v>3.8660084499999998</v>
      </c>
      <c r="Q467">
        <v>88.8</v>
      </c>
    </row>
    <row r="468" spans="1:17" x14ac:dyDescent="0.35">
      <c r="A468" t="s">
        <v>33782</v>
      </c>
      <c r="B468">
        <v>5.7498913500000004</v>
      </c>
      <c r="C468">
        <v>30</v>
      </c>
      <c r="D468">
        <v>51.22020638</v>
      </c>
      <c r="E468">
        <v>2659</v>
      </c>
      <c r="F468">
        <v>174</v>
      </c>
      <c r="G468">
        <v>3073.7157631099999</v>
      </c>
      <c r="H468">
        <v>11.2</v>
      </c>
      <c r="I468" t="s">
        <v>33783</v>
      </c>
      <c r="J468">
        <v>134.85265132999999</v>
      </c>
      <c r="K468" t="s">
        <v>32385</v>
      </c>
      <c r="L468">
        <v>1222.3599361300001</v>
      </c>
      <c r="M468" t="s">
        <v>33784</v>
      </c>
      <c r="N468">
        <v>1</v>
      </c>
      <c r="O468">
        <v>3.73931E-3</v>
      </c>
      <c r="P468">
        <v>3.90045727</v>
      </c>
      <c r="Q468">
        <v>88.8</v>
      </c>
    </row>
    <row r="469" spans="1:17" x14ac:dyDescent="0.35">
      <c r="A469" t="s">
        <v>33785</v>
      </c>
      <c r="B469">
        <v>5.7105212700000001</v>
      </c>
      <c r="C469">
        <v>30</v>
      </c>
      <c r="D469">
        <v>49.982901159999997</v>
      </c>
      <c r="E469">
        <v>2659</v>
      </c>
      <c r="F469">
        <v>174</v>
      </c>
      <c r="G469">
        <v>2999.4652900999999</v>
      </c>
      <c r="H469">
        <v>11.2</v>
      </c>
      <c r="I469" t="s">
        <v>33786</v>
      </c>
      <c r="J469">
        <v>134.82855314</v>
      </c>
      <c r="K469" t="s">
        <v>32385</v>
      </c>
      <c r="L469">
        <v>1222.27463429</v>
      </c>
      <c r="M469" t="s">
        <v>33787</v>
      </c>
      <c r="N469">
        <v>1</v>
      </c>
      <c r="O469">
        <v>3.5914499999999999E-3</v>
      </c>
      <c r="P469">
        <v>3.9331165399999999</v>
      </c>
      <c r="Q469">
        <v>88.8</v>
      </c>
    </row>
    <row r="470" spans="1:17" x14ac:dyDescent="0.35">
      <c r="A470" t="s">
        <v>33788</v>
      </c>
      <c r="B470">
        <v>5.7039595900000002</v>
      </c>
      <c r="C470">
        <v>30</v>
      </c>
      <c r="D470">
        <v>50.52716899</v>
      </c>
      <c r="E470">
        <v>2659</v>
      </c>
      <c r="F470">
        <v>174</v>
      </c>
      <c r="G470">
        <v>3032.1267088599998</v>
      </c>
      <c r="H470">
        <v>11.2</v>
      </c>
      <c r="I470" t="s">
        <v>33789</v>
      </c>
      <c r="J470">
        <v>134.76644400999999</v>
      </c>
      <c r="K470" t="s">
        <v>32385</v>
      </c>
      <c r="L470">
        <v>1222.1958941299999</v>
      </c>
      <c r="M470" t="s">
        <v>33790</v>
      </c>
      <c r="N470">
        <v>1</v>
      </c>
      <c r="O470">
        <v>3.57077E-3</v>
      </c>
      <c r="P470">
        <v>3.9022468199999998</v>
      </c>
      <c r="Q470">
        <v>88.8</v>
      </c>
    </row>
    <row r="471" spans="1:17" x14ac:dyDescent="0.35">
      <c r="A471" t="s">
        <v>33791</v>
      </c>
      <c r="B471">
        <v>5.7236446299999999</v>
      </c>
      <c r="C471">
        <v>30</v>
      </c>
      <c r="D471">
        <v>51.392083370000002</v>
      </c>
      <c r="E471">
        <v>2659</v>
      </c>
      <c r="F471">
        <v>174</v>
      </c>
      <c r="G471">
        <v>3084.0300717</v>
      </c>
      <c r="H471">
        <v>11.2</v>
      </c>
      <c r="I471" t="s">
        <v>33792</v>
      </c>
      <c r="J471">
        <v>134.89152827999999</v>
      </c>
      <c r="K471" t="s">
        <v>32385</v>
      </c>
      <c r="L471">
        <v>1222.1630857299999</v>
      </c>
      <c r="M471" t="s">
        <v>33793</v>
      </c>
      <c r="N471">
        <v>1</v>
      </c>
      <c r="O471">
        <v>3.5396300000000002E-3</v>
      </c>
      <c r="P471">
        <v>3.8807722299999998</v>
      </c>
      <c r="Q471">
        <v>88.8</v>
      </c>
    </row>
    <row r="472" spans="1:17" x14ac:dyDescent="0.35">
      <c r="A472" t="s">
        <v>33794</v>
      </c>
      <c r="B472">
        <v>5.7006787499999998</v>
      </c>
      <c r="C472">
        <v>30</v>
      </c>
      <c r="D472">
        <v>52.092441059999999</v>
      </c>
      <c r="E472">
        <v>2659</v>
      </c>
      <c r="F472">
        <v>174</v>
      </c>
      <c r="G472">
        <v>3126.0584160100002</v>
      </c>
      <c r="H472">
        <v>11.2</v>
      </c>
      <c r="I472" t="s">
        <v>33795</v>
      </c>
      <c r="J472">
        <v>134.87579231999999</v>
      </c>
      <c r="K472" t="s">
        <v>32385</v>
      </c>
      <c r="L472">
        <v>1222.12699649</v>
      </c>
      <c r="M472" t="s">
        <v>33796</v>
      </c>
      <c r="N472">
        <v>1</v>
      </c>
      <c r="O472">
        <v>3.6278999999999999E-3</v>
      </c>
      <c r="P472">
        <v>3.88345655</v>
      </c>
      <c r="Q472">
        <v>88.8</v>
      </c>
    </row>
    <row r="473" spans="1:17" x14ac:dyDescent="0.35">
      <c r="A473" t="s">
        <v>33797</v>
      </c>
      <c r="B473">
        <v>5.7531721899999999</v>
      </c>
      <c r="C473">
        <v>30</v>
      </c>
      <c r="D473">
        <v>48.595036409999999</v>
      </c>
      <c r="E473">
        <v>2659</v>
      </c>
      <c r="F473">
        <v>174</v>
      </c>
      <c r="G473">
        <v>2916.1797655199998</v>
      </c>
      <c r="H473">
        <v>11.2</v>
      </c>
      <c r="I473" t="s">
        <v>33798</v>
      </c>
      <c r="J473">
        <v>134.89940949999999</v>
      </c>
      <c r="K473" t="s">
        <v>32385</v>
      </c>
      <c r="L473">
        <v>1222.09418809</v>
      </c>
      <c r="M473" t="s">
        <v>33799</v>
      </c>
      <c r="N473">
        <v>1</v>
      </c>
      <c r="O473">
        <v>3.52353E-3</v>
      </c>
      <c r="P473">
        <v>3.8955360099999998</v>
      </c>
      <c r="Q473">
        <v>88.8</v>
      </c>
    </row>
    <row r="474" spans="1:17" x14ac:dyDescent="0.35">
      <c r="A474" t="s">
        <v>33800</v>
      </c>
      <c r="B474">
        <v>5.6711511899999998</v>
      </c>
      <c r="C474">
        <v>30</v>
      </c>
      <c r="D474">
        <v>53.044664879999999</v>
      </c>
      <c r="E474">
        <v>2659</v>
      </c>
      <c r="F474">
        <v>174</v>
      </c>
      <c r="G474">
        <v>3183.2012033800002</v>
      </c>
      <c r="H474">
        <v>11.2</v>
      </c>
      <c r="I474" t="s">
        <v>33801</v>
      </c>
      <c r="J474">
        <v>134.93053997999999</v>
      </c>
      <c r="K474" t="s">
        <v>32385</v>
      </c>
      <c r="L474">
        <v>1222.0548180200001</v>
      </c>
      <c r="M474" t="s">
        <v>33802</v>
      </c>
      <c r="N474">
        <v>1</v>
      </c>
      <c r="O474">
        <v>3.6268899999999998E-3</v>
      </c>
      <c r="P474">
        <v>3.8874830399999998</v>
      </c>
      <c r="Q474">
        <v>88.8</v>
      </c>
    </row>
    <row r="475" spans="1:17" x14ac:dyDescent="0.35">
      <c r="A475" t="s">
        <v>33803</v>
      </c>
      <c r="B475">
        <v>5.7334871500000002</v>
      </c>
      <c r="C475">
        <v>30</v>
      </c>
      <c r="D475">
        <v>56.013435809999997</v>
      </c>
      <c r="E475">
        <v>2659</v>
      </c>
      <c r="F475">
        <v>174</v>
      </c>
      <c r="G475">
        <v>3361.3566357599998</v>
      </c>
      <c r="H475">
        <v>11.2</v>
      </c>
      <c r="I475" t="s">
        <v>33804</v>
      </c>
      <c r="J475">
        <v>135.10249576000001</v>
      </c>
      <c r="K475" t="s">
        <v>32385</v>
      </c>
      <c r="L475">
        <v>1222.0088862600001</v>
      </c>
      <c r="M475" t="s">
        <v>33805</v>
      </c>
      <c r="N475">
        <v>1</v>
      </c>
      <c r="O475">
        <v>3.5538900000000001E-3</v>
      </c>
      <c r="P475">
        <v>3.9053785300000001</v>
      </c>
      <c r="Q475">
        <v>88.8</v>
      </c>
    </row>
    <row r="476" spans="1:17" x14ac:dyDescent="0.35">
      <c r="A476" t="s">
        <v>33806</v>
      </c>
      <c r="B476">
        <v>5.7597338699999998</v>
      </c>
      <c r="C476">
        <v>30</v>
      </c>
      <c r="D476">
        <v>56.267562699999999</v>
      </c>
      <c r="E476">
        <v>2659</v>
      </c>
      <c r="F476">
        <v>174</v>
      </c>
      <c r="G476">
        <v>3376.6067464299999</v>
      </c>
      <c r="H476">
        <v>11.2</v>
      </c>
      <c r="I476" t="s">
        <v>33807</v>
      </c>
      <c r="J476">
        <v>134.97692505000001</v>
      </c>
      <c r="K476" t="s">
        <v>32385</v>
      </c>
      <c r="L476">
        <v>1221.9662353399999</v>
      </c>
      <c r="M476" t="s">
        <v>33808</v>
      </c>
      <c r="N476">
        <v>1</v>
      </c>
      <c r="O476">
        <v>3.4423100000000001E-3</v>
      </c>
      <c r="P476">
        <v>3.90403637</v>
      </c>
      <c r="Q476">
        <v>88.8</v>
      </c>
    </row>
    <row r="477" spans="1:17" x14ac:dyDescent="0.35">
      <c r="A477" t="s">
        <v>33809</v>
      </c>
      <c r="B477">
        <v>5.7138021099999996</v>
      </c>
      <c r="C477">
        <v>30</v>
      </c>
      <c r="D477">
        <v>56.3717495</v>
      </c>
      <c r="E477">
        <v>2659</v>
      </c>
      <c r="F477">
        <v>174</v>
      </c>
      <c r="G477">
        <v>3382.85897862</v>
      </c>
      <c r="H477">
        <v>11.22</v>
      </c>
      <c r="I477" t="s">
        <v>33810</v>
      </c>
      <c r="J477">
        <v>135.03202558000001</v>
      </c>
      <c r="K477" t="s">
        <v>32385</v>
      </c>
      <c r="L477">
        <v>1221.8874951800001</v>
      </c>
      <c r="M477" t="s">
        <v>33811</v>
      </c>
      <c r="N477">
        <v>1</v>
      </c>
      <c r="O477">
        <v>3.5747299999999999E-3</v>
      </c>
      <c r="P477">
        <v>3.89822033</v>
      </c>
      <c r="Q477">
        <v>88.78</v>
      </c>
    </row>
    <row r="478" spans="1:17" x14ac:dyDescent="0.35">
      <c r="A478" t="s">
        <v>33812</v>
      </c>
      <c r="B478">
        <v>5.7138021099999996</v>
      </c>
      <c r="C478">
        <v>30</v>
      </c>
      <c r="D478">
        <v>56.425150500000001</v>
      </c>
      <c r="E478">
        <v>2659</v>
      </c>
      <c r="F478">
        <v>174</v>
      </c>
      <c r="G478">
        <v>3386.0635629899998</v>
      </c>
      <c r="H478">
        <v>11.3</v>
      </c>
      <c r="I478" t="s">
        <v>33813</v>
      </c>
      <c r="J478">
        <v>134.88333714999999</v>
      </c>
      <c r="K478" t="s">
        <v>32385</v>
      </c>
      <c r="L478">
        <v>1221.8481251000001</v>
      </c>
      <c r="M478" t="s">
        <v>33814</v>
      </c>
      <c r="N478">
        <v>1</v>
      </c>
      <c r="O478">
        <v>3.5298500000000002E-3</v>
      </c>
      <c r="P478">
        <v>3.9143262700000001</v>
      </c>
      <c r="Q478">
        <v>88.7</v>
      </c>
    </row>
    <row r="479" spans="1:17" x14ac:dyDescent="0.35">
      <c r="A479" t="s">
        <v>33815</v>
      </c>
      <c r="B479">
        <v>5.7302063099999998</v>
      </c>
      <c r="C479">
        <v>30</v>
      </c>
      <c r="D479">
        <v>57.362838789999998</v>
      </c>
      <c r="E479">
        <v>2659</v>
      </c>
      <c r="F479">
        <v>174</v>
      </c>
      <c r="G479">
        <v>3442.3340759399998</v>
      </c>
      <c r="H479">
        <v>11.32</v>
      </c>
      <c r="I479" t="s">
        <v>33816</v>
      </c>
      <c r="J479">
        <v>134.73501003999999</v>
      </c>
      <c r="K479" t="s">
        <v>32385</v>
      </c>
      <c r="L479">
        <v>1221.7628232699999</v>
      </c>
      <c r="M479" t="s">
        <v>33817</v>
      </c>
      <c r="N479">
        <v>1</v>
      </c>
      <c r="O479">
        <v>3.5944599999999998E-3</v>
      </c>
      <c r="P479">
        <v>3.90493114</v>
      </c>
      <c r="Q479">
        <v>88.68</v>
      </c>
    </row>
    <row r="480" spans="1:17" x14ac:dyDescent="0.35">
      <c r="A480" t="s">
        <v>33818</v>
      </c>
      <c r="B480">
        <v>5.7334871500000002</v>
      </c>
      <c r="C480">
        <v>30</v>
      </c>
      <c r="D480">
        <v>56.72564053</v>
      </c>
      <c r="E480">
        <v>2659</v>
      </c>
      <c r="F480">
        <v>174</v>
      </c>
      <c r="G480">
        <v>3404.0959182900001</v>
      </c>
      <c r="H480">
        <v>11.4</v>
      </c>
      <c r="I480" t="s">
        <v>33819</v>
      </c>
      <c r="J480">
        <v>134.85222300000001</v>
      </c>
      <c r="K480" t="s">
        <v>32385</v>
      </c>
      <c r="L480">
        <v>1221.6906447900001</v>
      </c>
      <c r="M480" t="s">
        <v>33820</v>
      </c>
      <c r="N480">
        <v>1</v>
      </c>
      <c r="O480">
        <v>3.5109899999999999E-3</v>
      </c>
      <c r="P480">
        <v>3.8825617800000001</v>
      </c>
      <c r="Q480">
        <v>88.6</v>
      </c>
    </row>
    <row r="481" spans="1:17" x14ac:dyDescent="0.35">
      <c r="A481" t="s">
        <v>33821</v>
      </c>
      <c r="B481">
        <v>5.6908362300000004</v>
      </c>
      <c r="C481">
        <v>30</v>
      </c>
      <c r="D481">
        <v>56.554718559999998</v>
      </c>
      <c r="E481">
        <v>2659</v>
      </c>
      <c r="F481">
        <v>174</v>
      </c>
      <c r="G481">
        <v>3393.8389200800002</v>
      </c>
      <c r="H481">
        <v>11.42</v>
      </c>
      <c r="I481" t="s">
        <v>33822</v>
      </c>
      <c r="J481">
        <v>134.95369651999999</v>
      </c>
      <c r="K481" t="s">
        <v>32385</v>
      </c>
      <c r="L481">
        <v>1221.7037681500001</v>
      </c>
      <c r="M481" t="s">
        <v>33823</v>
      </c>
      <c r="N481">
        <v>1</v>
      </c>
      <c r="O481">
        <v>3.7106999999999999E-3</v>
      </c>
      <c r="P481">
        <v>3.8570606999999999</v>
      </c>
      <c r="Q481">
        <v>88.58</v>
      </c>
    </row>
    <row r="482" spans="1:17" x14ac:dyDescent="0.35">
      <c r="A482" t="s">
        <v>33824</v>
      </c>
      <c r="B482">
        <v>5.7630147100000002</v>
      </c>
      <c r="C482">
        <v>30</v>
      </c>
      <c r="D482">
        <v>53.417875879999997</v>
      </c>
      <c r="E482">
        <v>2659</v>
      </c>
      <c r="F482">
        <v>174</v>
      </c>
      <c r="G482">
        <v>3205.5975309400001</v>
      </c>
      <c r="H482">
        <v>11.48</v>
      </c>
      <c r="I482" t="s">
        <v>33825</v>
      </c>
      <c r="J482">
        <v>134.91434862</v>
      </c>
      <c r="K482" t="s">
        <v>32385</v>
      </c>
      <c r="L482">
        <v>1221.6709597500001</v>
      </c>
      <c r="M482" t="s">
        <v>33826</v>
      </c>
      <c r="N482">
        <v>1</v>
      </c>
      <c r="O482">
        <v>3.6546399999999998E-3</v>
      </c>
      <c r="P482">
        <v>3.8803248400000001</v>
      </c>
      <c r="Q482">
        <v>88.52</v>
      </c>
    </row>
    <row r="483" spans="1:17" x14ac:dyDescent="0.35">
      <c r="A483" t="s">
        <v>33827</v>
      </c>
      <c r="B483">
        <v>5.6514661500000001</v>
      </c>
      <c r="C483">
        <v>30</v>
      </c>
      <c r="D483">
        <v>55.521455539999998</v>
      </c>
      <c r="E483">
        <v>2659</v>
      </c>
      <c r="F483">
        <v>174</v>
      </c>
      <c r="G483">
        <v>3331.8329843400002</v>
      </c>
      <c r="H483">
        <v>11.38</v>
      </c>
      <c r="I483" t="s">
        <v>33828</v>
      </c>
      <c r="J483">
        <v>134.89946241000001</v>
      </c>
      <c r="K483" t="s">
        <v>32385</v>
      </c>
      <c r="L483">
        <v>1221.69392563</v>
      </c>
      <c r="M483" t="s">
        <v>33829</v>
      </c>
      <c r="N483">
        <v>1</v>
      </c>
      <c r="O483">
        <v>3.64249E-3</v>
      </c>
      <c r="P483">
        <v>3.9067206900000002</v>
      </c>
      <c r="Q483">
        <v>88.62</v>
      </c>
    </row>
    <row r="484" spans="1:17" x14ac:dyDescent="0.35">
      <c r="A484" t="s">
        <v>33830</v>
      </c>
      <c r="B484">
        <v>5.7662955499999997</v>
      </c>
      <c r="C484">
        <v>30</v>
      </c>
      <c r="D484">
        <v>54.409424090000002</v>
      </c>
      <c r="E484">
        <v>2659</v>
      </c>
      <c r="F484">
        <v>174</v>
      </c>
      <c r="G484">
        <v>3265.1001687399998</v>
      </c>
      <c r="H484">
        <v>11.3</v>
      </c>
      <c r="I484" t="s">
        <v>33831</v>
      </c>
      <c r="J484">
        <v>134.75126827</v>
      </c>
      <c r="K484" t="s">
        <v>32385</v>
      </c>
      <c r="L484">
        <v>1221.63158967</v>
      </c>
      <c r="M484" t="s">
        <v>33832</v>
      </c>
      <c r="N484">
        <v>1</v>
      </c>
      <c r="O484">
        <v>3.66666E-3</v>
      </c>
      <c r="P484">
        <v>3.9044837499999998</v>
      </c>
      <c r="Q484">
        <v>88.7</v>
      </c>
    </row>
    <row r="485" spans="1:17" x14ac:dyDescent="0.35">
      <c r="A485" t="s">
        <v>33833</v>
      </c>
      <c r="B485">
        <v>5.6842745499999996</v>
      </c>
      <c r="C485">
        <v>30</v>
      </c>
      <c r="D485">
        <v>54.923596840000002</v>
      </c>
      <c r="E485">
        <v>2659</v>
      </c>
      <c r="F485">
        <v>174</v>
      </c>
      <c r="G485">
        <v>3295.9555867899999</v>
      </c>
      <c r="H485">
        <v>11.28</v>
      </c>
      <c r="I485" t="s">
        <v>33834</v>
      </c>
      <c r="J485">
        <v>134.87586114000001</v>
      </c>
      <c r="K485" t="s">
        <v>32385</v>
      </c>
      <c r="L485">
        <v>1221.6709597500001</v>
      </c>
      <c r="M485" t="s">
        <v>33835</v>
      </c>
      <c r="N485">
        <v>1</v>
      </c>
      <c r="O485">
        <v>3.7990900000000002E-3</v>
      </c>
      <c r="P485">
        <v>3.85392899</v>
      </c>
      <c r="Q485">
        <v>88.72</v>
      </c>
    </row>
    <row r="486" spans="1:17" x14ac:dyDescent="0.35">
      <c r="A486" t="s">
        <v>33836</v>
      </c>
      <c r="B486">
        <v>5.7650030499999998</v>
      </c>
      <c r="C486">
        <v>30</v>
      </c>
      <c r="D486">
        <v>49.017360250000003</v>
      </c>
      <c r="E486">
        <v>2659</v>
      </c>
      <c r="F486">
        <v>174</v>
      </c>
      <c r="G486">
        <v>2941.5233461500002</v>
      </c>
      <c r="H486">
        <v>11.2</v>
      </c>
      <c r="I486" t="s">
        <v>33837</v>
      </c>
      <c r="J486">
        <v>134.95329501000001</v>
      </c>
      <c r="K486" t="s">
        <v>32385</v>
      </c>
      <c r="L486">
        <v>1221.6102770299999</v>
      </c>
      <c r="M486" t="s">
        <v>33838</v>
      </c>
      <c r="N486">
        <v>1</v>
      </c>
      <c r="O486">
        <v>3.6837300000000001E-3</v>
      </c>
      <c r="P486">
        <v>3.93261167</v>
      </c>
      <c r="Q486">
        <v>88.8</v>
      </c>
    </row>
    <row r="487" spans="1:17" x14ac:dyDescent="0.35">
      <c r="A487" t="s">
        <v>33839</v>
      </c>
      <c r="B487">
        <v>5.6974971099999996</v>
      </c>
      <c r="C487">
        <v>30</v>
      </c>
      <c r="D487">
        <v>47.847337359999997</v>
      </c>
      <c r="E487">
        <v>2659</v>
      </c>
      <c r="F487">
        <v>174</v>
      </c>
      <c r="G487">
        <v>2871.31047395</v>
      </c>
      <c r="H487">
        <v>11.2</v>
      </c>
      <c r="I487" t="s">
        <v>33840</v>
      </c>
      <c r="J487">
        <v>134.85970270999999</v>
      </c>
      <c r="K487" t="s">
        <v>32385</v>
      </c>
      <c r="L487">
        <v>1221.5971536699999</v>
      </c>
      <c r="M487" t="s">
        <v>33841</v>
      </c>
      <c r="N487">
        <v>1</v>
      </c>
      <c r="O487">
        <v>3.65307E-3</v>
      </c>
      <c r="P487">
        <v>3.8930116899999998</v>
      </c>
      <c r="Q487">
        <v>88.8</v>
      </c>
    </row>
    <row r="488" spans="1:17" x14ac:dyDescent="0.35">
      <c r="A488" t="s">
        <v>33842</v>
      </c>
      <c r="B488">
        <v>5.7204629899999997</v>
      </c>
      <c r="C488">
        <v>30</v>
      </c>
      <c r="D488">
        <v>47.344164280000001</v>
      </c>
      <c r="E488">
        <v>2659</v>
      </c>
      <c r="F488">
        <v>174</v>
      </c>
      <c r="G488">
        <v>2841.1151439499999</v>
      </c>
      <c r="H488">
        <v>11.2</v>
      </c>
      <c r="I488" t="s">
        <v>33843</v>
      </c>
      <c r="J488">
        <v>134.76611148000001</v>
      </c>
      <c r="K488" t="s">
        <v>32385</v>
      </c>
      <c r="L488">
        <v>1221.5905919899999</v>
      </c>
      <c r="M488" t="s">
        <v>33844</v>
      </c>
      <c r="N488">
        <v>1</v>
      </c>
      <c r="O488">
        <v>3.6176899999999998E-3</v>
      </c>
      <c r="P488">
        <v>3.8831691699999999</v>
      </c>
      <c r="Q488">
        <v>88.8</v>
      </c>
    </row>
    <row r="489" spans="1:17" x14ac:dyDescent="0.35">
      <c r="A489" t="s">
        <v>33845</v>
      </c>
      <c r="B489">
        <v>5.7106204700000003</v>
      </c>
      <c r="C489">
        <v>30</v>
      </c>
      <c r="D489">
        <v>46.603939509999996</v>
      </c>
      <c r="E489">
        <v>2659</v>
      </c>
      <c r="F489">
        <v>174</v>
      </c>
      <c r="G489">
        <v>2796.6943830800001</v>
      </c>
      <c r="H489">
        <v>11.2</v>
      </c>
      <c r="I489" t="s">
        <v>33846</v>
      </c>
      <c r="J489">
        <v>134.91445009</v>
      </c>
      <c r="K489" t="s">
        <v>32385</v>
      </c>
      <c r="L489">
        <v>1221.59387283</v>
      </c>
      <c r="M489" t="s">
        <v>33847</v>
      </c>
      <c r="N489">
        <v>1</v>
      </c>
      <c r="O489">
        <v>3.7171600000000002E-3</v>
      </c>
      <c r="P489">
        <v>3.9113545599999999</v>
      </c>
      <c r="Q489">
        <v>88.8</v>
      </c>
    </row>
    <row r="490" spans="1:17" x14ac:dyDescent="0.35">
      <c r="A490" t="s">
        <v>33848</v>
      </c>
      <c r="B490">
        <v>5.7270246699999996</v>
      </c>
      <c r="C490">
        <v>30</v>
      </c>
      <c r="D490">
        <v>50.222615419999997</v>
      </c>
      <c r="E490">
        <v>2659</v>
      </c>
      <c r="F490">
        <v>174</v>
      </c>
      <c r="G490">
        <v>3013.85050116</v>
      </c>
      <c r="H490">
        <v>11.18</v>
      </c>
      <c r="I490" t="s">
        <v>33849</v>
      </c>
      <c r="J490">
        <v>134.90658472000001</v>
      </c>
      <c r="K490" t="s">
        <v>32385</v>
      </c>
      <c r="L490">
        <v>1221.5020093099999</v>
      </c>
      <c r="M490" t="s">
        <v>33850</v>
      </c>
      <c r="N490">
        <v>1</v>
      </c>
      <c r="O490">
        <v>3.8328899999999998E-3</v>
      </c>
      <c r="P490">
        <v>3.8755635800000001</v>
      </c>
      <c r="Q490">
        <v>88.82</v>
      </c>
    </row>
    <row r="491" spans="1:17" x14ac:dyDescent="0.35">
      <c r="A491" t="s">
        <v>33851</v>
      </c>
      <c r="B491">
        <v>5.6942162700000001</v>
      </c>
      <c r="C491">
        <v>30</v>
      </c>
      <c r="D491">
        <v>54.516781739999999</v>
      </c>
      <c r="E491">
        <v>2659</v>
      </c>
      <c r="F491">
        <v>174</v>
      </c>
      <c r="G491">
        <v>3271.5426823299999</v>
      </c>
      <c r="H491">
        <v>11.08</v>
      </c>
      <c r="I491" t="s">
        <v>33852</v>
      </c>
      <c r="J491">
        <v>135.03954238</v>
      </c>
      <c r="K491" t="s">
        <v>32385</v>
      </c>
      <c r="L491">
        <v>1221.44623503</v>
      </c>
      <c r="M491" t="s">
        <v>33853</v>
      </c>
      <c r="N491">
        <v>1</v>
      </c>
      <c r="O491">
        <v>3.6823099999999998E-3</v>
      </c>
      <c r="P491">
        <v>3.9279078900000002</v>
      </c>
      <c r="Q491">
        <v>88.92</v>
      </c>
    </row>
    <row r="492" spans="1:17" x14ac:dyDescent="0.35">
      <c r="A492" t="s">
        <v>33854</v>
      </c>
      <c r="B492">
        <v>5.73686718</v>
      </c>
      <c r="C492">
        <v>30</v>
      </c>
      <c r="D492">
        <v>55.657782820000001</v>
      </c>
      <c r="E492">
        <v>2659</v>
      </c>
      <c r="F492">
        <v>174</v>
      </c>
      <c r="G492">
        <v>3340.0139611700001</v>
      </c>
      <c r="H492">
        <v>11.02</v>
      </c>
      <c r="I492" t="s">
        <v>33855</v>
      </c>
      <c r="J492">
        <v>135.03919107999999</v>
      </c>
      <c r="K492" t="s">
        <v>32385</v>
      </c>
      <c r="L492">
        <v>1221.3642140300001</v>
      </c>
      <c r="M492" t="s">
        <v>33856</v>
      </c>
      <c r="N492">
        <v>1</v>
      </c>
      <c r="O492">
        <v>3.6889800000000001E-3</v>
      </c>
      <c r="P492">
        <v>3.9247761799999998</v>
      </c>
      <c r="Q492">
        <v>88.98</v>
      </c>
    </row>
    <row r="493" spans="1:17" x14ac:dyDescent="0.35">
      <c r="A493" t="s">
        <v>33857</v>
      </c>
      <c r="B493">
        <v>5.6942162700000001</v>
      </c>
      <c r="C493">
        <v>30</v>
      </c>
      <c r="D493">
        <v>57.6915798</v>
      </c>
      <c r="E493">
        <v>2659</v>
      </c>
      <c r="F493">
        <v>174</v>
      </c>
      <c r="G493">
        <v>3462.0617673100001</v>
      </c>
      <c r="H493">
        <v>11.1</v>
      </c>
      <c r="I493" t="s">
        <v>33858</v>
      </c>
      <c r="J493">
        <v>135.02381149000001</v>
      </c>
      <c r="K493" t="s">
        <v>32385</v>
      </c>
      <c r="L493">
        <v>1221.34780983</v>
      </c>
      <c r="M493" t="s">
        <v>33859</v>
      </c>
      <c r="N493">
        <v>1</v>
      </c>
      <c r="O493">
        <v>3.8097600000000001E-3</v>
      </c>
      <c r="P493">
        <v>3.8863008799999998</v>
      </c>
      <c r="Q493">
        <v>88.9</v>
      </c>
    </row>
    <row r="494" spans="1:17" x14ac:dyDescent="0.35">
      <c r="A494" t="s">
        <v>33860</v>
      </c>
      <c r="B494">
        <v>5.7335863399999996</v>
      </c>
      <c r="C494">
        <v>30</v>
      </c>
      <c r="D494">
        <v>52.183560389999997</v>
      </c>
      <c r="E494">
        <v>2659</v>
      </c>
      <c r="F494">
        <v>174</v>
      </c>
      <c r="G494">
        <v>3131.5264714999998</v>
      </c>
      <c r="H494">
        <v>11.1</v>
      </c>
      <c r="I494" t="s">
        <v>33861</v>
      </c>
      <c r="J494">
        <v>134.96170083999999</v>
      </c>
      <c r="K494" t="s">
        <v>32385</v>
      </c>
      <c r="L494">
        <v>1221.262508</v>
      </c>
      <c r="M494" t="s">
        <v>33862</v>
      </c>
      <c r="N494">
        <v>1</v>
      </c>
      <c r="O494">
        <v>3.59034E-3</v>
      </c>
      <c r="P494">
        <v>3.9256709600000002</v>
      </c>
      <c r="Q494">
        <v>88.9</v>
      </c>
    </row>
    <row r="495" spans="1:17" x14ac:dyDescent="0.35">
      <c r="A495" t="s">
        <v>33863</v>
      </c>
      <c r="B495">
        <v>5.7073396299999999</v>
      </c>
      <c r="C495">
        <v>30</v>
      </c>
      <c r="D495">
        <v>55.680296570000003</v>
      </c>
      <c r="E495">
        <v>2659</v>
      </c>
      <c r="F495">
        <v>174</v>
      </c>
      <c r="G495">
        <v>3341.36500699</v>
      </c>
      <c r="H495">
        <v>11.1</v>
      </c>
      <c r="I495" t="s">
        <v>33864</v>
      </c>
      <c r="J495">
        <v>134.95347824000001</v>
      </c>
      <c r="K495" t="s">
        <v>32385</v>
      </c>
      <c r="L495">
        <v>1221.21657624</v>
      </c>
      <c r="M495" t="s">
        <v>33865</v>
      </c>
      <c r="N495">
        <v>1</v>
      </c>
      <c r="O495">
        <v>3.6543299999999999E-3</v>
      </c>
      <c r="P495">
        <v>3.89122214</v>
      </c>
      <c r="Q495">
        <v>88.9</v>
      </c>
    </row>
    <row r="496" spans="1:17" x14ac:dyDescent="0.35">
      <c r="A496" t="s">
        <v>33866</v>
      </c>
      <c r="B496">
        <v>5.7171821500000002</v>
      </c>
      <c r="C496">
        <v>30</v>
      </c>
      <c r="D496">
        <v>55.965582640000001</v>
      </c>
      <c r="E496">
        <v>2659</v>
      </c>
      <c r="F496">
        <v>174</v>
      </c>
      <c r="G496">
        <v>3358.4849751400002</v>
      </c>
      <c r="H496">
        <v>11.1</v>
      </c>
      <c r="I496" t="s">
        <v>33867</v>
      </c>
      <c r="J496">
        <v>135.05495386999999</v>
      </c>
      <c r="K496" t="s">
        <v>32385</v>
      </c>
      <c r="L496">
        <v>1221.19032952</v>
      </c>
      <c r="M496" t="s">
        <v>33868</v>
      </c>
      <c r="N496">
        <v>1</v>
      </c>
      <c r="O496">
        <v>3.4787199999999998E-3</v>
      </c>
      <c r="P496">
        <v>3.87645836</v>
      </c>
      <c r="Q496">
        <v>88.9</v>
      </c>
    </row>
    <row r="497" spans="1:17" x14ac:dyDescent="0.35">
      <c r="A497" t="s">
        <v>33869</v>
      </c>
      <c r="B497">
        <v>5.6974971099999996</v>
      </c>
      <c r="C497">
        <v>30</v>
      </c>
      <c r="D497">
        <v>61.62583506</v>
      </c>
      <c r="E497">
        <v>2659</v>
      </c>
      <c r="F497">
        <v>174</v>
      </c>
      <c r="G497">
        <v>3698.1557478099999</v>
      </c>
      <c r="H497">
        <v>11.1</v>
      </c>
      <c r="I497" t="s">
        <v>33870</v>
      </c>
      <c r="J497">
        <v>135.07020706</v>
      </c>
      <c r="K497" t="s">
        <v>32385</v>
      </c>
      <c r="L497">
        <v>1221.1345552400001</v>
      </c>
      <c r="M497" t="s">
        <v>33871</v>
      </c>
      <c r="N497">
        <v>1</v>
      </c>
      <c r="O497">
        <v>3.69485E-3</v>
      </c>
      <c r="P497">
        <v>3.89122214</v>
      </c>
      <c r="Q497">
        <v>88.9</v>
      </c>
    </row>
    <row r="498" spans="1:17" x14ac:dyDescent="0.35">
      <c r="A498" t="s">
        <v>33872</v>
      </c>
      <c r="B498">
        <v>5.73686718</v>
      </c>
      <c r="C498">
        <v>30</v>
      </c>
      <c r="D498">
        <v>57.430132380000003</v>
      </c>
      <c r="E498">
        <v>2659</v>
      </c>
      <c r="F498">
        <v>174</v>
      </c>
      <c r="G498">
        <v>3446.37235289</v>
      </c>
      <c r="H498">
        <v>11.1</v>
      </c>
      <c r="I498" t="s">
        <v>33873</v>
      </c>
      <c r="J498">
        <v>135.07106257999999</v>
      </c>
      <c r="K498" t="s">
        <v>32385</v>
      </c>
      <c r="L498">
        <v>1221.0984659999999</v>
      </c>
      <c r="M498" t="s">
        <v>33874</v>
      </c>
      <c r="N498">
        <v>1</v>
      </c>
      <c r="O498">
        <v>3.6492500000000001E-3</v>
      </c>
      <c r="P498">
        <v>3.9216444699999999</v>
      </c>
      <c r="Q498">
        <v>88.9</v>
      </c>
    </row>
    <row r="499" spans="1:17" x14ac:dyDescent="0.35">
      <c r="A499" t="s">
        <v>33875</v>
      </c>
      <c r="B499">
        <v>5.6679695499999996</v>
      </c>
      <c r="C499">
        <v>30</v>
      </c>
      <c r="D499">
        <v>58.811210979999998</v>
      </c>
      <c r="E499">
        <v>2659</v>
      </c>
      <c r="F499">
        <v>174</v>
      </c>
      <c r="G499">
        <v>3529.2506413900001</v>
      </c>
      <c r="H499">
        <v>11.1</v>
      </c>
      <c r="I499" t="s">
        <v>33876</v>
      </c>
      <c r="J499">
        <v>135.01597247999999</v>
      </c>
      <c r="K499" t="s">
        <v>32385</v>
      </c>
      <c r="L499">
        <v>1221.0722192799999</v>
      </c>
      <c r="M499" t="s">
        <v>33877</v>
      </c>
      <c r="N499">
        <v>1</v>
      </c>
      <c r="O499">
        <v>3.7305200000000002E-3</v>
      </c>
      <c r="P499">
        <v>3.8746688100000002</v>
      </c>
      <c r="Q499">
        <v>88.9</v>
      </c>
    </row>
    <row r="500" spans="1:17" x14ac:dyDescent="0.35">
      <c r="A500" t="s">
        <v>33878</v>
      </c>
      <c r="B500">
        <v>5.7762372600000003</v>
      </c>
      <c r="C500">
        <v>30</v>
      </c>
      <c r="D500">
        <v>60.034414099999999</v>
      </c>
      <c r="E500">
        <v>2659</v>
      </c>
      <c r="F500">
        <v>174</v>
      </c>
      <c r="G500">
        <v>3602.6548504399998</v>
      </c>
      <c r="H500">
        <v>11.1</v>
      </c>
      <c r="I500" t="s">
        <v>33879</v>
      </c>
      <c r="J500">
        <v>135.03923345000001</v>
      </c>
      <c r="K500" t="s">
        <v>32385</v>
      </c>
      <c r="L500">
        <v>1221.02956836</v>
      </c>
      <c r="M500" t="s">
        <v>33880</v>
      </c>
      <c r="N500">
        <v>1</v>
      </c>
      <c r="O500">
        <v>3.7433499999999999E-3</v>
      </c>
      <c r="P500">
        <v>3.88451133</v>
      </c>
      <c r="Q500">
        <v>88.9</v>
      </c>
    </row>
    <row r="501" spans="1:17" x14ac:dyDescent="0.35">
      <c r="A501" t="s">
        <v>33881</v>
      </c>
      <c r="B501">
        <v>5.67125039</v>
      </c>
      <c r="C501">
        <v>30</v>
      </c>
      <c r="D501">
        <v>63.493299299999997</v>
      </c>
      <c r="E501">
        <v>2659</v>
      </c>
      <c r="F501">
        <v>174</v>
      </c>
      <c r="G501">
        <v>3810.2219555299998</v>
      </c>
      <c r="H501">
        <v>11.1</v>
      </c>
      <c r="I501" t="s">
        <v>33882</v>
      </c>
      <c r="J501">
        <v>135.02385383999999</v>
      </c>
      <c r="K501" t="s">
        <v>32385</v>
      </c>
      <c r="L501">
        <v>1220.9901982900001</v>
      </c>
      <c r="M501" t="s">
        <v>33883</v>
      </c>
      <c r="N501">
        <v>1</v>
      </c>
      <c r="O501">
        <v>3.5685700000000001E-3</v>
      </c>
      <c r="P501">
        <v>3.89569601</v>
      </c>
      <c r="Q501">
        <v>88.9</v>
      </c>
    </row>
    <row r="502" spans="1:17" x14ac:dyDescent="0.35">
      <c r="A502" t="s">
        <v>33884</v>
      </c>
      <c r="B502">
        <v>5.70077795</v>
      </c>
      <c r="C502">
        <v>30</v>
      </c>
      <c r="D502">
        <v>57.10837961</v>
      </c>
      <c r="E502">
        <v>2659</v>
      </c>
      <c r="F502">
        <v>174</v>
      </c>
      <c r="G502">
        <v>3427.0640247299998</v>
      </c>
      <c r="H502">
        <v>11.1</v>
      </c>
      <c r="I502" t="s">
        <v>33885</v>
      </c>
      <c r="J502">
        <v>135.04747141000001</v>
      </c>
      <c r="K502" t="s">
        <v>32385</v>
      </c>
      <c r="L502">
        <v>1220.9639515700001</v>
      </c>
      <c r="M502" t="s">
        <v>33886</v>
      </c>
      <c r="N502">
        <v>1</v>
      </c>
      <c r="O502">
        <v>3.7651500000000001E-3</v>
      </c>
      <c r="P502">
        <v>3.89345907</v>
      </c>
      <c r="Q502">
        <v>88.9</v>
      </c>
    </row>
    <row r="503" spans="1:17" x14ac:dyDescent="0.35">
      <c r="A503" t="s">
        <v>33887</v>
      </c>
      <c r="B503">
        <v>5.7073396299999999</v>
      </c>
      <c r="C503">
        <v>30</v>
      </c>
      <c r="D503">
        <v>42.262218050000001</v>
      </c>
      <c r="E503">
        <v>2659</v>
      </c>
      <c r="F503">
        <v>174</v>
      </c>
      <c r="G503">
        <v>2536.1484261599999</v>
      </c>
      <c r="H503">
        <v>11.1</v>
      </c>
      <c r="I503" t="s">
        <v>33888</v>
      </c>
      <c r="J503">
        <v>135.11008673000001</v>
      </c>
      <c r="K503" t="s">
        <v>32385</v>
      </c>
      <c r="L503">
        <v>1220.99347913</v>
      </c>
      <c r="M503" t="s">
        <v>33889</v>
      </c>
      <c r="N503">
        <v>1</v>
      </c>
      <c r="O503">
        <v>3.78386E-3</v>
      </c>
      <c r="P503">
        <v>3.8563259300000001</v>
      </c>
      <c r="Q503">
        <v>88.9</v>
      </c>
    </row>
    <row r="504" spans="1:17" x14ac:dyDescent="0.35">
      <c r="A504" t="s">
        <v>33890</v>
      </c>
      <c r="B504">
        <v>5.7106204700000003</v>
      </c>
      <c r="C504">
        <v>30</v>
      </c>
      <c r="D504">
        <v>21.643561640000001</v>
      </c>
      <c r="E504">
        <v>2659</v>
      </c>
      <c r="F504">
        <v>174</v>
      </c>
      <c r="G504">
        <v>1298.8264063199999</v>
      </c>
      <c r="H504">
        <v>11.1</v>
      </c>
      <c r="I504" t="s">
        <v>33891</v>
      </c>
      <c r="J504">
        <v>135.04712538999999</v>
      </c>
      <c r="K504" t="s">
        <v>32385</v>
      </c>
      <c r="L504">
        <v>1220.98691745</v>
      </c>
      <c r="M504" t="s">
        <v>33892</v>
      </c>
      <c r="N504">
        <v>1</v>
      </c>
      <c r="O504">
        <v>3.7292699999999998E-3</v>
      </c>
      <c r="P504">
        <v>3.8836165500000002</v>
      </c>
      <c r="Q504">
        <v>88.9</v>
      </c>
    </row>
    <row r="505" spans="1:17" x14ac:dyDescent="0.35">
      <c r="A505" t="s">
        <v>33893</v>
      </c>
      <c r="B505">
        <v>5.7237438300000001</v>
      </c>
      <c r="C505">
        <v>30</v>
      </c>
      <c r="D505">
        <v>9.9258636300000003</v>
      </c>
      <c r="E505">
        <v>2659</v>
      </c>
      <c r="F505">
        <v>174</v>
      </c>
      <c r="G505">
        <v>595.64936686999999</v>
      </c>
      <c r="H505">
        <v>11.12</v>
      </c>
      <c r="I505" t="s">
        <v>33894</v>
      </c>
      <c r="J505">
        <v>135.07074315</v>
      </c>
      <c r="K505" t="s">
        <v>32385</v>
      </c>
      <c r="L505">
        <v>1220.96723241</v>
      </c>
      <c r="M505" t="s">
        <v>33895</v>
      </c>
      <c r="N505">
        <v>1</v>
      </c>
      <c r="O505">
        <v>3.5864E-3</v>
      </c>
      <c r="P505">
        <v>3.8880904300000001</v>
      </c>
      <c r="Q505">
        <v>88.88</v>
      </c>
    </row>
    <row r="506" spans="1:17" x14ac:dyDescent="0.35">
      <c r="A506" t="s">
        <v>33896</v>
      </c>
      <c r="B506">
        <v>5.67125039</v>
      </c>
      <c r="C506">
        <v>30</v>
      </c>
      <c r="D506">
        <v>7.2224030099999998</v>
      </c>
      <c r="E506">
        <v>2659</v>
      </c>
      <c r="F506">
        <v>174</v>
      </c>
      <c r="G506">
        <v>433.41516044999997</v>
      </c>
      <c r="H506">
        <v>11.2</v>
      </c>
      <c r="I506" t="s">
        <v>33897</v>
      </c>
      <c r="J506">
        <v>135.15697166999999</v>
      </c>
      <c r="K506" t="s">
        <v>32385</v>
      </c>
      <c r="L506">
        <v>1220.9967599700001</v>
      </c>
      <c r="M506" t="s">
        <v>33898</v>
      </c>
      <c r="N506">
        <v>1</v>
      </c>
      <c r="O506">
        <v>3.8017300000000001E-3</v>
      </c>
      <c r="P506">
        <v>3.8715370999999998</v>
      </c>
      <c r="Q506">
        <v>88.8</v>
      </c>
    </row>
    <row r="507" spans="1:17" x14ac:dyDescent="0.35">
      <c r="A507" t="s">
        <v>33899</v>
      </c>
      <c r="B507">
        <v>5.4750810000000003</v>
      </c>
      <c r="C507">
        <v>30</v>
      </c>
      <c r="D507">
        <v>16.136603959999999</v>
      </c>
      <c r="E507">
        <v>2659</v>
      </c>
      <c r="F507">
        <v>174</v>
      </c>
      <c r="G507">
        <v>968.35482447000004</v>
      </c>
      <c r="H507">
        <v>10.9</v>
      </c>
      <c r="I507" t="s">
        <v>33900</v>
      </c>
      <c r="J507">
        <v>314.96880257999999</v>
      </c>
      <c r="K507" t="s">
        <v>32385</v>
      </c>
      <c r="L507">
        <v>1221.1002217600001</v>
      </c>
      <c r="M507" t="s">
        <v>33901</v>
      </c>
      <c r="N507">
        <v>1</v>
      </c>
      <c r="O507">
        <v>5.8202999999999998E-4</v>
      </c>
      <c r="P507">
        <v>3.7465296399999999</v>
      </c>
      <c r="Q507">
        <v>89.1</v>
      </c>
    </row>
    <row r="508" spans="1:17" x14ac:dyDescent="0.35">
      <c r="A508" t="s">
        <v>33902</v>
      </c>
      <c r="B508">
        <v>5.58334872</v>
      </c>
      <c r="C508">
        <v>30</v>
      </c>
      <c r="D508">
        <v>83.287422590000006</v>
      </c>
      <c r="E508">
        <v>2659</v>
      </c>
      <c r="F508">
        <v>174</v>
      </c>
      <c r="G508">
        <v>4998.0638849799998</v>
      </c>
      <c r="H508">
        <v>10.9</v>
      </c>
      <c r="I508" t="s">
        <v>33903</v>
      </c>
      <c r="J508">
        <v>315.07863112000001</v>
      </c>
      <c r="K508" t="s">
        <v>32385</v>
      </c>
      <c r="L508">
        <v>1221.1002217600001</v>
      </c>
      <c r="M508" t="s">
        <v>33904</v>
      </c>
      <c r="N508">
        <v>1</v>
      </c>
      <c r="O508">
        <v>3.1718800000000002E-3</v>
      </c>
      <c r="P508">
        <v>3.7711359400000002</v>
      </c>
      <c r="Q508">
        <v>89.1</v>
      </c>
    </row>
    <row r="509" spans="1:17" x14ac:dyDescent="0.35">
      <c r="A509" t="s">
        <v>33905</v>
      </c>
      <c r="B509">
        <v>5.5111702400000002</v>
      </c>
      <c r="C509">
        <v>30</v>
      </c>
      <c r="D509">
        <v>83.325646539999994</v>
      </c>
      <c r="E509">
        <v>2659</v>
      </c>
      <c r="F509">
        <v>174</v>
      </c>
      <c r="G509">
        <v>5000.35769764</v>
      </c>
      <c r="H509">
        <v>10.9</v>
      </c>
      <c r="I509" t="s">
        <v>33906</v>
      </c>
      <c r="J509">
        <v>315.13336557000002</v>
      </c>
      <c r="K509" t="s">
        <v>32385</v>
      </c>
      <c r="L509">
        <v>1221.17568108</v>
      </c>
      <c r="M509" t="s">
        <v>33907</v>
      </c>
      <c r="N509">
        <v>1</v>
      </c>
      <c r="O509">
        <v>3.01411E-3</v>
      </c>
      <c r="P509">
        <v>3.7362397299999999</v>
      </c>
      <c r="Q509">
        <v>89.1</v>
      </c>
    </row>
    <row r="510" spans="1:17" x14ac:dyDescent="0.35">
      <c r="A510" t="s">
        <v>33908</v>
      </c>
      <c r="B510">
        <v>5.5177319200000001</v>
      </c>
      <c r="C510">
        <v>30</v>
      </c>
      <c r="D510">
        <v>83.288472400000003</v>
      </c>
      <c r="E510">
        <v>2659</v>
      </c>
      <c r="F510">
        <v>174</v>
      </c>
      <c r="G510">
        <v>4998.1268836099998</v>
      </c>
      <c r="H510">
        <v>10.9</v>
      </c>
      <c r="I510" t="s">
        <v>33909</v>
      </c>
      <c r="J510">
        <v>315.14860775</v>
      </c>
      <c r="K510" t="s">
        <v>32385</v>
      </c>
      <c r="L510">
        <v>1221.2117703199999</v>
      </c>
      <c r="M510" t="s">
        <v>33910</v>
      </c>
      <c r="N510">
        <v>1</v>
      </c>
      <c r="O510">
        <v>3.0307300000000001E-3</v>
      </c>
      <c r="P510">
        <v>3.7791889099999998</v>
      </c>
      <c r="Q510">
        <v>89.1</v>
      </c>
    </row>
    <row r="511" spans="1:17" x14ac:dyDescent="0.35">
      <c r="A511" t="s">
        <v>33911</v>
      </c>
      <c r="B511">
        <v>5.5111702400000002</v>
      </c>
      <c r="C511">
        <v>30</v>
      </c>
      <c r="D511">
        <v>83.225596269999997</v>
      </c>
      <c r="E511">
        <v>2659</v>
      </c>
      <c r="F511">
        <v>174</v>
      </c>
      <c r="G511">
        <v>4994.3536980199997</v>
      </c>
      <c r="H511">
        <v>10.9</v>
      </c>
      <c r="I511" t="s">
        <v>33912</v>
      </c>
      <c r="J511">
        <v>315.19547168999998</v>
      </c>
      <c r="K511" t="s">
        <v>32385</v>
      </c>
      <c r="L511">
        <v>1221.2511403999999</v>
      </c>
      <c r="M511" t="s">
        <v>33913</v>
      </c>
      <c r="N511">
        <v>1</v>
      </c>
      <c r="O511">
        <v>3.2142799999999999E-3</v>
      </c>
      <c r="P511">
        <v>3.7711359400000002</v>
      </c>
      <c r="Q511">
        <v>89.1</v>
      </c>
    </row>
    <row r="512" spans="1:17" x14ac:dyDescent="0.35">
      <c r="A512" t="s">
        <v>33914</v>
      </c>
      <c r="B512">
        <v>5.5374169599999998</v>
      </c>
      <c r="C512">
        <v>30</v>
      </c>
      <c r="D512">
        <v>83.308482650000002</v>
      </c>
      <c r="E512">
        <v>2659</v>
      </c>
      <c r="F512">
        <v>174</v>
      </c>
      <c r="G512">
        <v>4999.3276952699998</v>
      </c>
      <c r="H512">
        <v>10.9</v>
      </c>
      <c r="I512" t="s">
        <v>33915</v>
      </c>
      <c r="J512">
        <v>315.06286905000002</v>
      </c>
      <c r="K512" t="s">
        <v>32385</v>
      </c>
      <c r="L512">
        <v>1221.2445787199999</v>
      </c>
      <c r="M512" t="s">
        <v>33916</v>
      </c>
      <c r="N512">
        <v>1</v>
      </c>
      <c r="O512">
        <v>3.6817099999999999E-3</v>
      </c>
      <c r="P512">
        <v>3.7903735900000002</v>
      </c>
      <c r="Q512">
        <v>89.1</v>
      </c>
    </row>
    <row r="513" spans="1:17" x14ac:dyDescent="0.35">
      <c r="A513" t="s">
        <v>33917</v>
      </c>
      <c r="B513">
        <v>5.5406978000000002</v>
      </c>
      <c r="C513">
        <v>30</v>
      </c>
      <c r="D513">
        <v>83.315434769999996</v>
      </c>
      <c r="E513">
        <v>2659</v>
      </c>
      <c r="F513">
        <v>174</v>
      </c>
      <c r="G513">
        <v>4999.7448910900002</v>
      </c>
      <c r="H513">
        <v>10.9</v>
      </c>
      <c r="I513" t="s">
        <v>33918</v>
      </c>
      <c r="J513">
        <v>315.11008867999999</v>
      </c>
      <c r="K513" t="s">
        <v>32385</v>
      </c>
      <c r="L513">
        <v>1221.2478595600001</v>
      </c>
      <c r="M513" t="s">
        <v>33919</v>
      </c>
      <c r="N513">
        <v>1</v>
      </c>
      <c r="O513">
        <v>3.4434399999999999E-3</v>
      </c>
      <c r="P513">
        <v>3.81140079</v>
      </c>
      <c r="Q513">
        <v>89.1</v>
      </c>
    </row>
    <row r="514" spans="1:17" x14ac:dyDescent="0.35">
      <c r="A514" t="s">
        <v>33920</v>
      </c>
      <c r="B514">
        <v>5.5603828399999999</v>
      </c>
      <c r="C514">
        <v>30</v>
      </c>
      <c r="D514">
        <v>83.024149359999996</v>
      </c>
      <c r="E514">
        <v>2659</v>
      </c>
      <c r="F514">
        <v>174</v>
      </c>
      <c r="G514">
        <v>4982.2649033400003</v>
      </c>
      <c r="H514">
        <v>10.9</v>
      </c>
      <c r="I514" t="s">
        <v>33921</v>
      </c>
      <c r="J514">
        <v>314.80518321</v>
      </c>
      <c r="K514" t="s">
        <v>32385</v>
      </c>
      <c r="L514">
        <v>1221.20848948</v>
      </c>
      <c r="M514" t="s">
        <v>33922</v>
      </c>
      <c r="N514">
        <v>1</v>
      </c>
      <c r="O514">
        <v>3.4741899999999998E-3</v>
      </c>
      <c r="P514">
        <v>3.7800836900000001</v>
      </c>
      <c r="Q514">
        <v>89.1</v>
      </c>
    </row>
    <row r="515" spans="1:17" x14ac:dyDescent="0.35">
      <c r="A515" t="s">
        <v>33923</v>
      </c>
      <c r="B515">
        <v>5.4816426800000002</v>
      </c>
      <c r="C515">
        <v>30</v>
      </c>
      <c r="D515">
        <v>60.582750449999999</v>
      </c>
      <c r="E515">
        <v>2659</v>
      </c>
      <c r="F515">
        <v>174</v>
      </c>
      <c r="G515">
        <v>3635.5604201599999</v>
      </c>
      <c r="H515">
        <v>10.9</v>
      </c>
      <c r="I515" t="s">
        <v>33924</v>
      </c>
      <c r="J515">
        <v>314.87516360000001</v>
      </c>
      <c r="K515" t="s">
        <v>32385</v>
      </c>
      <c r="L515">
        <v>1221.1002217600001</v>
      </c>
      <c r="M515" t="s">
        <v>33925</v>
      </c>
      <c r="N515">
        <v>1</v>
      </c>
      <c r="O515">
        <v>3.4401100000000001E-3</v>
      </c>
      <c r="P515">
        <v>3.80021611</v>
      </c>
      <c r="Q515">
        <v>89.1</v>
      </c>
    </row>
    <row r="516" spans="1:17" x14ac:dyDescent="0.35">
      <c r="A516" t="s">
        <v>33926</v>
      </c>
      <c r="B516">
        <v>5.5242936</v>
      </c>
      <c r="C516">
        <v>30</v>
      </c>
      <c r="D516">
        <v>59.626415989999998</v>
      </c>
      <c r="E516">
        <v>2659</v>
      </c>
      <c r="F516">
        <v>174</v>
      </c>
      <c r="G516">
        <v>3578.1709538599998</v>
      </c>
      <c r="H516">
        <v>10.94</v>
      </c>
      <c r="I516" t="s">
        <v>33927</v>
      </c>
      <c r="J516">
        <v>315.07859020000001</v>
      </c>
      <c r="K516" t="s">
        <v>32385</v>
      </c>
      <c r="L516">
        <v>1221.14287268</v>
      </c>
      <c r="M516" t="s">
        <v>33928</v>
      </c>
      <c r="N516">
        <v>1</v>
      </c>
      <c r="O516">
        <v>3.69054E-3</v>
      </c>
      <c r="P516">
        <v>3.7228181199999999</v>
      </c>
      <c r="Q516">
        <v>89.06</v>
      </c>
    </row>
    <row r="517" spans="1:17" x14ac:dyDescent="0.35">
      <c r="A517" t="s">
        <v>33929</v>
      </c>
      <c r="B517">
        <v>5.5571020000000004</v>
      </c>
      <c r="C517">
        <v>30</v>
      </c>
      <c r="D517">
        <v>57.978512129999999</v>
      </c>
      <c r="E517">
        <v>2659</v>
      </c>
      <c r="F517">
        <v>174</v>
      </c>
      <c r="G517">
        <v>3479.2805273499998</v>
      </c>
      <c r="H517">
        <v>11.04</v>
      </c>
      <c r="I517" t="s">
        <v>33930</v>
      </c>
      <c r="J517">
        <v>315.05447905</v>
      </c>
      <c r="K517" t="s">
        <v>32385</v>
      </c>
      <c r="L517">
        <v>1221.1855235999999</v>
      </c>
      <c r="M517" t="s">
        <v>33931</v>
      </c>
      <c r="N517">
        <v>1</v>
      </c>
      <c r="O517">
        <v>3.5083699999999998E-3</v>
      </c>
      <c r="P517">
        <v>3.7697937800000001</v>
      </c>
      <c r="Q517">
        <v>88.96</v>
      </c>
    </row>
    <row r="518" spans="1:17" x14ac:dyDescent="0.35">
      <c r="A518" t="s">
        <v>33932</v>
      </c>
      <c r="B518">
        <v>5.4914851999999996</v>
      </c>
      <c r="C518">
        <v>30</v>
      </c>
      <c r="D518">
        <v>57.787332429999999</v>
      </c>
      <c r="E518">
        <v>2659</v>
      </c>
      <c r="F518">
        <v>174</v>
      </c>
      <c r="G518">
        <v>3467.8078661700001</v>
      </c>
      <c r="H518">
        <v>11.14</v>
      </c>
      <c r="I518" t="s">
        <v>33933</v>
      </c>
      <c r="J518">
        <v>315.14119036</v>
      </c>
      <c r="K518" t="s">
        <v>32385</v>
      </c>
      <c r="L518">
        <v>1221.2117703199999</v>
      </c>
      <c r="M518" t="s">
        <v>33934</v>
      </c>
      <c r="N518">
        <v>1</v>
      </c>
      <c r="O518">
        <v>3.7691399999999998E-3</v>
      </c>
      <c r="P518">
        <v>3.7474244200000002</v>
      </c>
      <c r="Q518">
        <v>88.86</v>
      </c>
    </row>
    <row r="519" spans="1:17" x14ac:dyDescent="0.35">
      <c r="A519" t="s">
        <v>33935</v>
      </c>
      <c r="B519">
        <v>5.5472594800000001</v>
      </c>
      <c r="C519">
        <v>30</v>
      </c>
      <c r="D519">
        <v>56.575498709999998</v>
      </c>
      <c r="E519">
        <v>2659</v>
      </c>
      <c r="F519">
        <v>174</v>
      </c>
      <c r="G519">
        <v>3395.0859333499998</v>
      </c>
      <c r="H519">
        <v>11.24</v>
      </c>
      <c r="I519" t="s">
        <v>33936</v>
      </c>
      <c r="J519">
        <v>315.13367039000002</v>
      </c>
      <c r="K519" t="s">
        <v>32385</v>
      </c>
      <c r="L519">
        <v>1221.3167572</v>
      </c>
      <c r="M519" t="s">
        <v>33937</v>
      </c>
      <c r="N519">
        <v>1</v>
      </c>
      <c r="O519">
        <v>3.5793399999999999E-3</v>
      </c>
      <c r="P519">
        <v>3.72639722</v>
      </c>
      <c r="Q519">
        <v>88.76</v>
      </c>
    </row>
    <row r="520" spans="1:17" x14ac:dyDescent="0.35">
      <c r="A520" t="s">
        <v>33938</v>
      </c>
      <c r="B520">
        <v>5.49476604</v>
      </c>
      <c r="C520">
        <v>30</v>
      </c>
      <c r="D520">
        <v>56.562629010000002</v>
      </c>
      <c r="E520">
        <v>2659</v>
      </c>
      <c r="F520">
        <v>174</v>
      </c>
      <c r="G520">
        <v>3394.31362519</v>
      </c>
      <c r="H520">
        <v>11.26</v>
      </c>
      <c r="I520" t="s">
        <v>33939</v>
      </c>
      <c r="J520">
        <v>314.98447734000001</v>
      </c>
      <c r="K520" t="s">
        <v>32385</v>
      </c>
      <c r="L520">
        <v>1221.29707216</v>
      </c>
      <c r="M520" t="s">
        <v>33940</v>
      </c>
      <c r="N520">
        <v>1</v>
      </c>
      <c r="O520">
        <v>3.8008400000000002E-3</v>
      </c>
      <c r="P520">
        <v>3.7711359400000002</v>
      </c>
      <c r="Q520">
        <v>88.74</v>
      </c>
    </row>
    <row r="521" spans="1:17" x14ac:dyDescent="0.35">
      <c r="A521" t="s">
        <v>33941</v>
      </c>
      <c r="B521">
        <v>5.5374169599999998</v>
      </c>
      <c r="C521">
        <v>30</v>
      </c>
      <c r="D521">
        <v>57.863353009999997</v>
      </c>
      <c r="E521">
        <v>2659</v>
      </c>
      <c r="F521">
        <v>174</v>
      </c>
      <c r="G521">
        <v>3472.3698480799999</v>
      </c>
      <c r="H521">
        <v>11.16</v>
      </c>
      <c r="I521" t="s">
        <v>33942</v>
      </c>
      <c r="J521">
        <v>314.8362717</v>
      </c>
      <c r="K521" t="s">
        <v>32385</v>
      </c>
      <c r="L521">
        <v>1221.3725314799999</v>
      </c>
      <c r="M521" t="s">
        <v>33943</v>
      </c>
      <c r="N521">
        <v>1</v>
      </c>
      <c r="O521">
        <v>3.8015000000000002E-3</v>
      </c>
      <c r="P521">
        <v>3.7738202599999999</v>
      </c>
      <c r="Q521">
        <v>88.84</v>
      </c>
    </row>
    <row r="522" spans="1:17" x14ac:dyDescent="0.35">
      <c r="A522" t="s">
        <v>33944</v>
      </c>
      <c r="B522">
        <v>5.5144510799999997</v>
      </c>
      <c r="C522">
        <v>30</v>
      </c>
      <c r="D522">
        <v>59.036844340000002</v>
      </c>
      <c r="E522">
        <v>2659</v>
      </c>
      <c r="F522">
        <v>174</v>
      </c>
      <c r="G522">
        <v>3542.7908605399998</v>
      </c>
      <c r="H522">
        <v>11.1</v>
      </c>
      <c r="I522" t="s">
        <v>33945</v>
      </c>
      <c r="J522">
        <v>315.14067555000003</v>
      </c>
      <c r="K522" t="s">
        <v>32385</v>
      </c>
      <c r="L522">
        <v>1221.4414291099999</v>
      </c>
      <c r="M522" t="s">
        <v>33946</v>
      </c>
      <c r="N522">
        <v>1</v>
      </c>
      <c r="O522">
        <v>3.6085700000000002E-3</v>
      </c>
      <c r="P522">
        <v>3.7563721600000002</v>
      </c>
      <c r="Q522">
        <v>88.9</v>
      </c>
    </row>
    <row r="523" spans="1:17" x14ac:dyDescent="0.35">
      <c r="A523" t="s">
        <v>33947</v>
      </c>
      <c r="B523">
        <v>5.5603828399999999</v>
      </c>
      <c r="C523">
        <v>30</v>
      </c>
      <c r="D523">
        <v>56.517280229999997</v>
      </c>
      <c r="E523">
        <v>2659</v>
      </c>
      <c r="F523">
        <v>174</v>
      </c>
      <c r="G523">
        <v>3391.5922523300001</v>
      </c>
      <c r="H523">
        <v>11.1</v>
      </c>
      <c r="I523" t="s">
        <v>33948</v>
      </c>
      <c r="J523">
        <v>315.16392689000003</v>
      </c>
      <c r="K523" t="s">
        <v>32385</v>
      </c>
      <c r="L523">
        <v>1221.4775183500001</v>
      </c>
      <c r="M523" t="s">
        <v>33949</v>
      </c>
      <c r="N523">
        <v>1</v>
      </c>
      <c r="O523">
        <v>3.73362E-3</v>
      </c>
      <c r="P523">
        <v>3.75816171</v>
      </c>
      <c r="Q523">
        <v>88.9</v>
      </c>
    </row>
    <row r="524" spans="1:17" x14ac:dyDescent="0.35">
      <c r="A524" t="s">
        <v>33950</v>
      </c>
      <c r="B524">
        <v>5.4980468800000004</v>
      </c>
      <c r="C524">
        <v>30</v>
      </c>
      <c r="D524">
        <v>56.57593215</v>
      </c>
      <c r="E524">
        <v>2659</v>
      </c>
      <c r="F524">
        <v>174</v>
      </c>
      <c r="G524">
        <v>3395.1119439300001</v>
      </c>
      <c r="H524">
        <v>11.1</v>
      </c>
      <c r="I524" t="s">
        <v>33951</v>
      </c>
      <c r="J524">
        <v>315.05529337000002</v>
      </c>
      <c r="K524" t="s">
        <v>32385</v>
      </c>
      <c r="L524">
        <v>1221.5693818699999</v>
      </c>
      <c r="M524" t="s">
        <v>33952</v>
      </c>
      <c r="N524">
        <v>1</v>
      </c>
      <c r="O524">
        <v>3.6866300000000002E-3</v>
      </c>
      <c r="P524">
        <v>3.7299763100000001</v>
      </c>
      <c r="Q524">
        <v>88.9</v>
      </c>
    </row>
    <row r="525" spans="1:17" x14ac:dyDescent="0.35">
      <c r="A525" t="s">
        <v>33953</v>
      </c>
      <c r="B525">
        <v>5.5210127599999996</v>
      </c>
      <c r="C525">
        <v>30</v>
      </c>
      <c r="D525">
        <v>58.707742260000003</v>
      </c>
      <c r="E525">
        <v>2659</v>
      </c>
      <c r="F525">
        <v>174</v>
      </c>
      <c r="G525">
        <v>3523.0415017099999</v>
      </c>
      <c r="H525">
        <v>11.1</v>
      </c>
      <c r="I525" t="s">
        <v>33954</v>
      </c>
      <c r="J525">
        <v>315.28949462999998</v>
      </c>
      <c r="K525" t="s">
        <v>32385</v>
      </c>
      <c r="L525">
        <v>1221.6251561500001</v>
      </c>
      <c r="M525" t="s">
        <v>33955</v>
      </c>
      <c r="N525">
        <v>1</v>
      </c>
      <c r="O525">
        <v>3.7552800000000002E-3</v>
      </c>
      <c r="P525">
        <v>3.77292549</v>
      </c>
      <c r="Q525">
        <v>88.9</v>
      </c>
    </row>
    <row r="526" spans="1:17" x14ac:dyDescent="0.35">
      <c r="A526" t="s">
        <v>33956</v>
      </c>
      <c r="B526">
        <v>5.5308552799999999</v>
      </c>
      <c r="C526">
        <v>30</v>
      </c>
      <c r="D526">
        <v>59.740853739999999</v>
      </c>
      <c r="E526">
        <v>2659</v>
      </c>
      <c r="F526">
        <v>174</v>
      </c>
      <c r="G526">
        <v>3585.0383436799998</v>
      </c>
      <c r="H526">
        <v>11.1</v>
      </c>
      <c r="I526" t="s">
        <v>33957</v>
      </c>
      <c r="J526">
        <v>315.00805874999998</v>
      </c>
      <c r="K526" t="s">
        <v>32385</v>
      </c>
      <c r="L526">
        <v>1221.6973346299999</v>
      </c>
      <c r="M526" t="s">
        <v>33958</v>
      </c>
      <c r="N526">
        <v>1</v>
      </c>
      <c r="O526">
        <v>3.6486299999999999E-3</v>
      </c>
      <c r="P526">
        <v>3.7518982900000002</v>
      </c>
      <c r="Q526">
        <v>88.9</v>
      </c>
    </row>
    <row r="527" spans="1:17" x14ac:dyDescent="0.35">
      <c r="A527" t="s">
        <v>33959</v>
      </c>
      <c r="B527">
        <v>5.4882043600000001</v>
      </c>
      <c r="C527">
        <v>30</v>
      </c>
      <c r="D527">
        <v>56.68176897</v>
      </c>
      <c r="E527">
        <v>2659</v>
      </c>
      <c r="F527">
        <v>174</v>
      </c>
      <c r="G527">
        <v>3401.4631936800001</v>
      </c>
      <c r="H527">
        <v>11.1</v>
      </c>
      <c r="I527" t="s">
        <v>33960</v>
      </c>
      <c r="J527">
        <v>315.00805363000001</v>
      </c>
      <c r="K527" t="s">
        <v>32385</v>
      </c>
      <c r="L527">
        <v>1221.7727939399999</v>
      </c>
      <c r="M527" t="s">
        <v>33961</v>
      </c>
      <c r="N527">
        <v>1</v>
      </c>
      <c r="O527">
        <v>3.6472000000000002E-3</v>
      </c>
      <c r="P527">
        <v>3.7398188299999999</v>
      </c>
      <c r="Q527">
        <v>88.9</v>
      </c>
    </row>
    <row r="528" spans="1:17" x14ac:dyDescent="0.35">
      <c r="A528" t="s">
        <v>33962</v>
      </c>
      <c r="B528">
        <v>5.5564633700000003</v>
      </c>
      <c r="C528">
        <v>30</v>
      </c>
      <c r="D528">
        <v>54.170058470000001</v>
      </c>
      <c r="E528">
        <v>2659</v>
      </c>
      <c r="F528">
        <v>174</v>
      </c>
      <c r="G528">
        <v>3250.7358788199999</v>
      </c>
      <c r="H528">
        <v>11.1</v>
      </c>
      <c r="I528" t="s">
        <v>33963</v>
      </c>
      <c r="J528">
        <v>314.87570936999998</v>
      </c>
      <c r="K528" t="s">
        <v>32385</v>
      </c>
      <c r="L528">
        <v>1221.8155601999999</v>
      </c>
      <c r="M528" t="s">
        <v>33964</v>
      </c>
      <c r="N528">
        <v>1</v>
      </c>
      <c r="O528">
        <v>3.60641E-3</v>
      </c>
      <c r="P528">
        <v>3.7606844800000001</v>
      </c>
      <c r="Q528">
        <v>88.9</v>
      </c>
    </row>
    <row r="529" spans="1:17" x14ac:dyDescent="0.35">
      <c r="A529" t="s">
        <v>33965</v>
      </c>
      <c r="B529">
        <v>5.4915729100000004</v>
      </c>
      <c r="C529">
        <v>30</v>
      </c>
      <c r="D529">
        <v>58.292489809999999</v>
      </c>
      <c r="E529">
        <v>2659</v>
      </c>
      <c r="F529">
        <v>174</v>
      </c>
      <c r="G529">
        <v>3498.1222736499999</v>
      </c>
      <c r="H529">
        <v>11.1</v>
      </c>
      <c r="I529" t="s">
        <v>33966</v>
      </c>
      <c r="J529">
        <v>315.07126604000001</v>
      </c>
      <c r="K529" t="s">
        <v>32385</v>
      </c>
      <c r="L529">
        <v>1221.8516494400001</v>
      </c>
      <c r="M529" t="s">
        <v>33967</v>
      </c>
      <c r="N529">
        <v>1</v>
      </c>
      <c r="O529">
        <v>3.8769E-3</v>
      </c>
      <c r="P529">
        <v>3.7698807699999999</v>
      </c>
      <c r="Q529">
        <v>88.9</v>
      </c>
    </row>
    <row r="530" spans="1:17" x14ac:dyDescent="0.35">
      <c r="A530" t="s">
        <v>33968</v>
      </c>
      <c r="B530">
        <v>5.54734719</v>
      </c>
      <c r="C530">
        <v>30</v>
      </c>
      <c r="D530">
        <v>57.851124349999999</v>
      </c>
      <c r="E530">
        <v>2659</v>
      </c>
      <c r="F530">
        <v>174</v>
      </c>
      <c r="G530">
        <v>3471.63600847</v>
      </c>
      <c r="H530">
        <v>11.1</v>
      </c>
      <c r="I530" t="s">
        <v>33969</v>
      </c>
      <c r="J530">
        <v>315.07090447000002</v>
      </c>
      <c r="K530" t="s">
        <v>32385</v>
      </c>
      <c r="L530">
        <v>1221.8910195200001</v>
      </c>
      <c r="M530" t="s">
        <v>33970</v>
      </c>
      <c r="N530">
        <v>1</v>
      </c>
      <c r="O530">
        <v>3.7201600000000001E-3</v>
      </c>
      <c r="P530">
        <v>3.7967240100000001</v>
      </c>
      <c r="Q530">
        <v>88.9</v>
      </c>
    </row>
    <row r="531" spans="1:17" x14ac:dyDescent="0.35">
      <c r="A531" t="s">
        <v>33971</v>
      </c>
      <c r="B531">
        <v>5.5079771099999997</v>
      </c>
      <c r="C531">
        <v>30</v>
      </c>
      <c r="D531">
        <v>56.611939499999998</v>
      </c>
      <c r="E531">
        <v>2659</v>
      </c>
      <c r="F531">
        <v>174</v>
      </c>
      <c r="G531">
        <v>3397.2727386500001</v>
      </c>
      <c r="H531">
        <v>11.1</v>
      </c>
      <c r="I531" t="s">
        <v>33972</v>
      </c>
      <c r="J531">
        <v>314.95404373000002</v>
      </c>
      <c r="K531" t="s">
        <v>32385</v>
      </c>
      <c r="L531">
        <v>1221.9566363199999</v>
      </c>
      <c r="M531" t="s">
        <v>33973</v>
      </c>
      <c r="N531">
        <v>1</v>
      </c>
      <c r="O531">
        <v>3.6834900000000002E-3</v>
      </c>
      <c r="P531">
        <v>3.7358793399999999</v>
      </c>
      <c r="Q531">
        <v>88.9</v>
      </c>
    </row>
    <row r="532" spans="1:17" x14ac:dyDescent="0.35">
      <c r="A532" t="s">
        <v>33974</v>
      </c>
      <c r="B532">
        <v>5.5506280300000004</v>
      </c>
      <c r="C532">
        <v>30</v>
      </c>
      <c r="D532">
        <v>56.668020130000002</v>
      </c>
      <c r="E532">
        <v>2659</v>
      </c>
      <c r="F532">
        <v>174</v>
      </c>
      <c r="G532">
        <v>3400.6381276299999</v>
      </c>
      <c r="H532">
        <v>11.1</v>
      </c>
      <c r="I532" t="s">
        <v>33975</v>
      </c>
      <c r="J532">
        <v>315.08614205999999</v>
      </c>
      <c r="K532" t="s">
        <v>32385</v>
      </c>
      <c r="L532">
        <v>1221.98616388</v>
      </c>
      <c r="M532" t="s">
        <v>33976</v>
      </c>
      <c r="N532">
        <v>1</v>
      </c>
      <c r="O532">
        <v>3.81526E-3</v>
      </c>
      <c r="P532">
        <v>3.7855393300000002</v>
      </c>
      <c r="Q532">
        <v>88.9</v>
      </c>
    </row>
    <row r="533" spans="1:17" x14ac:dyDescent="0.35">
      <c r="A533" t="s">
        <v>33977</v>
      </c>
      <c r="B533">
        <v>5.5342238300000002</v>
      </c>
      <c r="C533">
        <v>30</v>
      </c>
      <c r="D533">
        <v>55.303426930000001</v>
      </c>
      <c r="E533">
        <v>2659</v>
      </c>
      <c r="F533">
        <v>174</v>
      </c>
      <c r="G533">
        <v>3318.7491250399999</v>
      </c>
      <c r="H533">
        <v>11.1</v>
      </c>
      <c r="I533" t="s">
        <v>33978</v>
      </c>
      <c r="J533">
        <v>314.96928212</v>
      </c>
      <c r="K533" t="s">
        <v>32385</v>
      </c>
      <c r="L533">
        <v>1222.02225312</v>
      </c>
      <c r="M533" t="s">
        <v>33979</v>
      </c>
      <c r="N533">
        <v>1</v>
      </c>
      <c r="O533">
        <v>3.6522899999999999E-3</v>
      </c>
      <c r="P533">
        <v>3.77122293</v>
      </c>
      <c r="Q533">
        <v>88.9</v>
      </c>
    </row>
    <row r="534" spans="1:17" x14ac:dyDescent="0.35">
      <c r="A534" t="s">
        <v>33980</v>
      </c>
      <c r="B534">
        <v>5.4784495499999997</v>
      </c>
      <c r="C534">
        <v>30</v>
      </c>
      <c r="D534">
        <v>52.450747319999998</v>
      </c>
      <c r="E534">
        <v>2659</v>
      </c>
      <c r="F534">
        <v>174</v>
      </c>
      <c r="G534">
        <v>3147.5603131600001</v>
      </c>
      <c r="H534">
        <v>11.1</v>
      </c>
      <c r="I534" t="s">
        <v>33981</v>
      </c>
      <c r="J534">
        <v>314.97679075999997</v>
      </c>
      <c r="K534" t="s">
        <v>32385</v>
      </c>
      <c r="L534">
        <v>1222.12395915</v>
      </c>
      <c r="M534" t="s">
        <v>33982</v>
      </c>
      <c r="N534">
        <v>1</v>
      </c>
      <c r="O534">
        <v>3.8712400000000002E-3</v>
      </c>
      <c r="P534">
        <v>3.7345371799999998</v>
      </c>
      <c r="Q534">
        <v>88.9</v>
      </c>
    </row>
    <row r="535" spans="1:17" x14ac:dyDescent="0.35">
      <c r="A535" t="s">
        <v>33983</v>
      </c>
      <c r="B535">
        <v>5.5407855100000001</v>
      </c>
      <c r="C535">
        <v>30</v>
      </c>
      <c r="D535">
        <v>50.887811730000003</v>
      </c>
      <c r="E535">
        <v>2659</v>
      </c>
      <c r="F535">
        <v>174</v>
      </c>
      <c r="G535">
        <v>3053.7688174700002</v>
      </c>
      <c r="H535">
        <v>11.1</v>
      </c>
      <c r="I535" t="s">
        <v>33984</v>
      </c>
      <c r="J535">
        <v>315.07038510000001</v>
      </c>
      <c r="K535" t="s">
        <v>32385</v>
      </c>
      <c r="L535">
        <v>1222.11739747</v>
      </c>
      <c r="M535" t="s">
        <v>33985</v>
      </c>
      <c r="N535">
        <v>1</v>
      </c>
      <c r="O535">
        <v>3.6988400000000001E-3</v>
      </c>
      <c r="P535">
        <v>3.7886710400000001</v>
      </c>
      <c r="Q535">
        <v>88.9</v>
      </c>
    </row>
    <row r="536" spans="1:17" x14ac:dyDescent="0.35">
      <c r="A536" t="s">
        <v>33986</v>
      </c>
      <c r="B536">
        <v>5.5211004700000004</v>
      </c>
      <c r="C536">
        <v>30</v>
      </c>
      <c r="D536">
        <v>55.417006090000001</v>
      </c>
      <c r="E536">
        <v>2659</v>
      </c>
      <c r="F536">
        <v>174</v>
      </c>
      <c r="G536">
        <v>3325.5649910100001</v>
      </c>
      <c r="H536">
        <v>11.1</v>
      </c>
      <c r="I536" t="s">
        <v>33987</v>
      </c>
      <c r="J536">
        <v>315.00074970999998</v>
      </c>
      <c r="K536" t="s">
        <v>32385</v>
      </c>
      <c r="L536">
        <v>1222.15020587</v>
      </c>
      <c r="M536" t="s">
        <v>33988</v>
      </c>
      <c r="N536">
        <v>1</v>
      </c>
      <c r="O536">
        <v>3.48555E-3</v>
      </c>
      <c r="P536">
        <v>3.7721177099999998</v>
      </c>
      <c r="Q536">
        <v>88.9</v>
      </c>
    </row>
    <row r="537" spans="1:17" x14ac:dyDescent="0.35">
      <c r="A537" t="s">
        <v>33989</v>
      </c>
      <c r="B537">
        <v>5.48829207</v>
      </c>
      <c r="C537">
        <v>30</v>
      </c>
      <c r="D537">
        <v>57.926895450000004</v>
      </c>
      <c r="E537">
        <v>2659</v>
      </c>
      <c r="F537">
        <v>174</v>
      </c>
      <c r="G537">
        <v>3476.18301901</v>
      </c>
      <c r="H537">
        <v>11.06</v>
      </c>
      <c r="I537" t="s">
        <v>33990</v>
      </c>
      <c r="J537">
        <v>314.95352027000001</v>
      </c>
      <c r="K537" t="s">
        <v>32385</v>
      </c>
      <c r="L537">
        <v>1222.1764525900001</v>
      </c>
      <c r="M537" t="s">
        <v>33991</v>
      </c>
      <c r="N537">
        <v>1</v>
      </c>
      <c r="O537">
        <v>3.90932E-3</v>
      </c>
      <c r="P537">
        <v>3.7756968099999999</v>
      </c>
      <c r="Q537">
        <v>88.94</v>
      </c>
    </row>
    <row r="538" spans="1:17" x14ac:dyDescent="0.35">
      <c r="A538" t="s">
        <v>33992</v>
      </c>
      <c r="B538">
        <v>5.54734719</v>
      </c>
      <c r="C538">
        <v>30</v>
      </c>
      <c r="D538">
        <v>56.967416610000001</v>
      </c>
      <c r="E538">
        <v>2659</v>
      </c>
      <c r="F538">
        <v>174</v>
      </c>
      <c r="G538">
        <v>3418.6048591200001</v>
      </c>
      <c r="H538">
        <v>10.96</v>
      </c>
      <c r="I538" t="s">
        <v>33993</v>
      </c>
      <c r="J538">
        <v>315.03973667000002</v>
      </c>
      <c r="K538" t="s">
        <v>32385</v>
      </c>
      <c r="L538">
        <v>1222.19285679</v>
      </c>
      <c r="M538" t="s">
        <v>33994</v>
      </c>
      <c r="N538">
        <v>1</v>
      </c>
      <c r="O538">
        <v>3.6622600000000001E-3</v>
      </c>
      <c r="P538">
        <v>3.7868814899999999</v>
      </c>
      <c r="Q538">
        <v>89.04</v>
      </c>
    </row>
    <row r="539" spans="1:17" x14ac:dyDescent="0.35">
      <c r="A539" t="s">
        <v>33995</v>
      </c>
      <c r="B539">
        <v>5.5243813099999999</v>
      </c>
      <c r="C539">
        <v>30</v>
      </c>
      <c r="D539">
        <v>56.397969209999999</v>
      </c>
      <c r="E539">
        <v>2659</v>
      </c>
      <c r="F539">
        <v>174</v>
      </c>
      <c r="G539">
        <v>3384.4324189899999</v>
      </c>
      <c r="H539">
        <v>10.94</v>
      </c>
      <c r="I539" t="s">
        <v>33996</v>
      </c>
      <c r="J539">
        <v>315.12559849000002</v>
      </c>
      <c r="K539" t="s">
        <v>32385</v>
      </c>
      <c r="L539">
        <v>1222.1797334299999</v>
      </c>
      <c r="M539" t="s">
        <v>33997</v>
      </c>
      <c r="N539">
        <v>1</v>
      </c>
      <c r="O539">
        <v>3.6243899999999999E-3</v>
      </c>
      <c r="P539">
        <v>3.7730124799999998</v>
      </c>
      <c r="Q539">
        <v>89.06</v>
      </c>
    </row>
    <row r="540" spans="1:17" x14ac:dyDescent="0.35">
      <c r="A540" t="s">
        <v>33998</v>
      </c>
      <c r="B540">
        <v>5.5375046699999997</v>
      </c>
      <c r="C540">
        <v>30</v>
      </c>
      <c r="D540">
        <v>54.074234570000002</v>
      </c>
      <c r="E540">
        <v>2659</v>
      </c>
      <c r="F540">
        <v>174</v>
      </c>
      <c r="G540">
        <v>3244.9855030799999</v>
      </c>
      <c r="H540">
        <v>11.04</v>
      </c>
      <c r="I540" t="s">
        <v>33999</v>
      </c>
      <c r="J540">
        <v>315.03972639</v>
      </c>
      <c r="K540" t="s">
        <v>32385</v>
      </c>
      <c r="L540">
        <v>1222.2289460300001</v>
      </c>
      <c r="M540" t="s">
        <v>34000</v>
      </c>
      <c r="N540">
        <v>1</v>
      </c>
      <c r="O540">
        <v>3.73494E-3</v>
      </c>
      <c r="P540">
        <v>3.76585429</v>
      </c>
      <c r="Q540">
        <v>88.96</v>
      </c>
    </row>
    <row r="541" spans="1:17" x14ac:dyDescent="0.35">
      <c r="A541" t="s">
        <v>34001</v>
      </c>
      <c r="B541">
        <v>5.5243813099999999</v>
      </c>
      <c r="C541">
        <v>30</v>
      </c>
      <c r="D541">
        <v>54.014881629999998</v>
      </c>
      <c r="E541">
        <v>2659</v>
      </c>
      <c r="F541">
        <v>174</v>
      </c>
      <c r="G541">
        <v>3241.4237435599998</v>
      </c>
      <c r="H541">
        <v>11.1</v>
      </c>
      <c r="I541" t="s">
        <v>34002</v>
      </c>
      <c r="J541">
        <v>315.18806095999997</v>
      </c>
      <c r="K541" t="s">
        <v>32385</v>
      </c>
      <c r="L541">
        <v>1222.26503527</v>
      </c>
      <c r="M541" t="s">
        <v>34003</v>
      </c>
      <c r="N541">
        <v>1</v>
      </c>
      <c r="O541">
        <v>3.6375800000000001E-3</v>
      </c>
      <c r="P541">
        <v>3.7935922999999998</v>
      </c>
      <c r="Q541">
        <v>88.9</v>
      </c>
    </row>
    <row r="542" spans="1:17" x14ac:dyDescent="0.35">
      <c r="A542" t="s">
        <v>34004</v>
      </c>
      <c r="B542">
        <v>5.5407855100000001</v>
      </c>
      <c r="C542">
        <v>30</v>
      </c>
      <c r="D542">
        <v>53.961346030000001</v>
      </c>
      <c r="E542">
        <v>2659</v>
      </c>
      <c r="F542">
        <v>174</v>
      </c>
      <c r="G542">
        <v>3238.2110810999998</v>
      </c>
      <c r="H542">
        <v>11.1</v>
      </c>
      <c r="I542" t="s">
        <v>34005</v>
      </c>
      <c r="J542">
        <v>314.96923602999999</v>
      </c>
      <c r="K542" t="s">
        <v>32385</v>
      </c>
      <c r="L542">
        <v>1222.3503371100001</v>
      </c>
      <c r="M542" t="s">
        <v>34006</v>
      </c>
      <c r="N542">
        <v>1</v>
      </c>
      <c r="O542">
        <v>3.7244600000000002E-3</v>
      </c>
      <c r="P542">
        <v>3.7237998800000001</v>
      </c>
      <c r="Q542">
        <v>88.9</v>
      </c>
    </row>
    <row r="543" spans="1:17" x14ac:dyDescent="0.35">
      <c r="A543" t="s">
        <v>34007</v>
      </c>
      <c r="B543">
        <v>5.54734719</v>
      </c>
      <c r="C543">
        <v>30</v>
      </c>
      <c r="D543">
        <v>53.436432029999999</v>
      </c>
      <c r="E543">
        <v>2659</v>
      </c>
      <c r="F543">
        <v>174</v>
      </c>
      <c r="G543">
        <v>3206.7110828199998</v>
      </c>
      <c r="H543">
        <v>11.1</v>
      </c>
      <c r="I543" t="s">
        <v>34008</v>
      </c>
      <c r="J543">
        <v>314.99248612999997</v>
      </c>
      <c r="K543" t="s">
        <v>32385</v>
      </c>
      <c r="L543">
        <v>1222.4159539</v>
      </c>
      <c r="M543" t="s">
        <v>34009</v>
      </c>
      <c r="N543">
        <v>1</v>
      </c>
      <c r="O543">
        <v>3.7360100000000001E-3</v>
      </c>
      <c r="P543">
        <v>3.7671964500000001</v>
      </c>
      <c r="Q543">
        <v>88.9</v>
      </c>
    </row>
    <row r="544" spans="1:17" x14ac:dyDescent="0.35">
      <c r="A544" t="s">
        <v>34010</v>
      </c>
      <c r="B544">
        <v>5.5014154299999998</v>
      </c>
      <c r="C544">
        <v>30</v>
      </c>
      <c r="D544">
        <v>55.889217180000003</v>
      </c>
      <c r="E544">
        <v>2659</v>
      </c>
      <c r="F544">
        <v>174</v>
      </c>
      <c r="G544">
        <v>3353.90229714</v>
      </c>
      <c r="H544">
        <v>11.14</v>
      </c>
      <c r="I544" t="s">
        <v>34011</v>
      </c>
      <c r="J544">
        <v>314.96149077000001</v>
      </c>
      <c r="K544" t="s">
        <v>32385</v>
      </c>
      <c r="L544">
        <v>1222.4651664999999</v>
      </c>
      <c r="M544" t="s">
        <v>34012</v>
      </c>
      <c r="N544">
        <v>1</v>
      </c>
      <c r="O544">
        <v>3.6786900000000001E-3</v>
      </c>
      <c r="P544">
        <v>3.7501957300000002</v>
      </c>
      <c r="Q544">
        <v>88.86</v>
      </c>
    </row>
    <row r="545" spans="1:17" x14ac:dyDescent="0.35">
      <c r="A545" t="s">
        <v>34013</v>
      </c>
      <c r="B545">
        <v>5.5014154299999998</v>
      </c>
      <c r="C545">
        <v>30</v>
      </c>
      <c r="D545">
        <v>53.62029338</v>
      </c>
      <c r="E545">
        <v>2659</v>
      </c>
      <c r="F545">
        <v>174</v>
      </c>
      <c r="G545">
        <v>3217.7445702999999</v>
      </c>
      <c r="H545">
        <v>11.2</v>
      </c>
      <c r="I545" t="s">
        <v>34014</v>
      </c>
      <c r="J545">
        <v>315.07082761999999</v>
      </c>
      <c r="K545" t="s">
        <v>32385</v>
      </c>
      <c r="L545">
        <v>1222.5373449799999</v>
      </c>
      <c r="M545" t="s">
        <v>34015</v>
      </c>
      <c r="N545">
        <v>1</v>
      </c>
      <c r="O545">
        <v>3.8127600000000001E-3</v>
      </c>
      <c r="P545">
        <v>3.7551169899999999</v>
      </c>
      <c r="Q545">
        <v>88.8</v>
      </c>
    </row>
    <row r="546" spans="1:17" x14ac:dyDescent="0.35">
      <c r="A546" t="s">
        <v>34016</v>
      </c>
      <c r="B546">
        <v>5.5342238300000002</v>
      </c>
      <c r="C546">
        <v>30</v>
      </c>
      <c r="D546">
        <v>53.790139490000001</v>
      </c>
      <c r="E546">
        <v>2659</v>
      </c>
      <c r="F546">
        <v>174</v>
      </c>
      <c r="G546">
        <v>3227.93700627</v>
      </c>
      <c r="H546">
        <v>11.16</v>
      </c>
      <c r="I546" t="s">
        <v>34017</v>
      </c>
      <c r="J546">
        <v>314.96921553999999</v>
      </c>
      <c r="K546" t="s">
        <v>32385</v>
      </c>
      <c r="L546">
        <v>1222.5603108600001</v>
      </c>
      <c r="M546" t="s">
        <v>34018</v>
      </c>
      <c r="N546">
        <v>1</v>
      </c>
      <c r="O546">
        <v>3.8494699999999998E-3</v>
      </c>
      <c r="P546">
        <v>3.7698807699999999</v>
      </c>
      <c r="Q546">
        <v>88.84</v>
      </c>
    </row>
    <row r="547" spans="1:17" x14ac:dyDescent="0.35">
      <c r="A547" t="s">
        <v>34019</v>
      </c>
      <c r="B547">
        <v>5.5440663499999996</v>
      </c>
      <c r="C547">
        <v>30</v>
      </c>
      <c r="D547">
        <v>53.334794369999997</v>
      </c>
      <c r="E547">
        <v>2659</v>
      </c>
      <c r="F547">
        <v>174</v>
      </c>
      <c r="G547">
        <v>3200.61182388</v>
      </c>
      <c r="H547">
        <v>11.1</v>
      </c>
      <c r="I547" t="s">
        <v>34020</v>
      </c>
      <c r="J547">
        <v>315.01643481000002</v>
      </c>
      <c r="K547" t="s">
        <v>32385</v>
      </c>
      <c r="L547">
        <v>1222.57015338</v>
      </c>
      <c r="M547" t="s">
        <v>34021</v>
      </c>
      <c r="N547">
        <v>1</v>
      </c>
      <c r="O547">
        <v>3.8090799999999998E-3</v>
      </c>
      <c r="P547">
        <v>3.7886710400000001</v>
      </c>
      <c r="Q547">
        <v>88.9</v>
      </c>
    </row>
    <row r="548" spans="1:17" x14ac:dyDescent="0.35">
      <c r="A548" t="s">
        <v>34022</v>
      </c>
      <c r="B548">
        <v>5.5112579500000001</v>
      </c>
      <c r="C548">
        <v>30</v>
      </c>
      <c r="D548">
        <v>54.83932033</v>
      </c>
      <c r="E548">
        <v>2659</v>
      </c>
      <c r="F548">
        <v>174</v>
      </c>
      <c r="G548">
        <v>3290.8981679100002</v>
      </c>
      <c r="H548">
        <v>11.1</v>
      </c>
      <c r="I548" t="s">
        <v>34023</v>
      </c>
      <c r="J548">
        <v>314.89134818999997</v>
      </c>
      <c r="K548" t="s">
        <v>32385</v>
      </c>
      <c r="L548">
        <v>1222.5931192600001</v>
      </c>
      <c r="M548" t="s">
        <v>34024</v>
      </c>
      <c r="N548">
        <v>1</v>
      </c>
      <c r="O548">
        <v>3.63431E-3</v>
      </c>
      <c r="P548">
        <v>3.77703897</v>
      </c>
      <c r="Q548">
        <v>88.9</v>
      </c>
    </row>
    <row r="549" spans="1:17" x14ac:dyDescent="0.35">
      <c r="A549" t="s">
        <v>34025</v>
      </c>
      <c r="B549">
        <v>5.5112579500000001</v>
      </c>
      <c r="C549">
        <v>30</v>
      </c>
      <c r="D549">
        <v>56.41030894</v>
      </c>
      <c r="E549">
        <v>2659</v>
      </c>
      <c r="F549">
        <v>174</v>
      </c>
      <c r="G549">
        <v>3385.1729235799999</v>
      </c>
      <c r="H549">
        <v>11.1</v>
      </c>
      <c r="I549" t="s">
        <v>34026</v>
      </c>
      <c r="J549">
        <v>314.95395149000001</v>
      </c>
      <c r="K549" t="s">
        <v>32385</v>
      </c>
      <c r="L549">
        <v>1222.61608514</v>
      </c>
      <c r="M549" t="s">
        <v>34027</v>
      </c>
      <c r="N549">
        <v>1</v>
      </c>
      <c r="O549">
        <v>3.6720899999999998E-3</v>
      </c>
      <c r="P549">
        <v>3.7716703200000001</v>
      </c>
      <c r="Q549">
        <v>88.9</v>
      </c>
    </row>
    <row r="550" spans="1:17" x14ac:dyDescent="0.35">
      <c r="A550" t="s">
        <v>34028</v>
      </c>
      <c r="B550">
        <v>5.5145387899999996</v>
      </c>
      <c r="C550">
        <v>30</v>
      </c>
      <c r="D550">
        <v>56.762224230000001</v>
      </c>
      <c r="E550">
        <v>2659</v>
      </c>
      <c r="F550">
        <v>174</v>
      </c>
      <c r="G550">
        <v>3406.2912997799999</v>
      </c>
      <c r="H550">
        <v>11.1</v>
      </c>
      <c r="I550" t="s">
        <v>34029</v>
      </c>
      <c r="J550">
        <v>315.00032114999999</v>
      </c>
      <c r="K550" t="s">
        <v>32385</v>
      </c>
      <c r="L550">
        <v>1222.65545522</v>
      </c>
      <c r="M550" t="s">
        <v>34030</v>
      </c>
      <c r="N550">
        <v>1</v>
      </c>
      <c r="O550">
        <v>3.7206700000000001E-3</v>
      </c>
      <c r="P550">
        <v>3.7604856400000002</v>
      </c>
      <c r="Q550">
        <v>88.9</v>
      </c>
    </row>
    <row r="551" spans="1:17" x14ac:dyDescent="0.35">
      <c r="A551" t="s">
        <v>34031</v>
      </c>
      <c r="B551">
        <v>5.5309429899999998</v>
      </c>
      <c r="C551">
        <v>30</v>
      </c>
      <c r="D551">
        <v>57.26416553</v>
      </c>
      <c r="E551">
        <v>2659</v>
      </c>
      <c r="F551">
        <v>174</v>
      </c>
      <c r="G551">
        <v>3436.4127104899999</v>
      </c>
      <c r="H551">
        <v>11.1</v>
      </c>
      <c r="I551" t="s">
        <v>34032</v>
      </c>
      <c r="J551">
        <v>315.03967007</v>
      </c>
      <c r="K551" t="s">
        <v>32385</v>
      </c>
      <c r="L551">
        <v>1222.70466781</v>
      </c>
      <c r="M551" t="s">
        <v>34033</v>
      </c>
      <c r="N551">
        <v>1</v>
      </c>
      <c r="O551">
        <v>3.7287100000000001E-3</v>
      </c>
      <c r="P551">
        <v>3.7582487000000002</v>
      </c>
      <c r="Q551">
        <v>88.9</v>
      </c>
    </row>
    <row r="552" spans="1:17" x14ac:dyDescent="0.35">
      <c r="A552" t="s">
        <v>34034</v>
      </c>
      <c r="B552">
        <v>5.5112579500000001</v>
      </c>
      <c r="C552">
        <v>30</v>
      </c>
      <c r="D552">
        <v>58.345612809999999</v>
      </c>
      <c r="E552">
        <v>2659</v>
      </c>
      <c r="F552">
        <v>174</v>
      </c>
      <c r="G552">
        <v>3501.3101757200002</v>
      </c>
      <c r="H552">
        <v>11.14</v>
      </c>
      <c r="I552" t="s">
        <v>34035</v>
      </c>
      <c r="J552">
        <v>315.27387369000002</v>
      </c>
      <c r="K552" t="s">
        <v>32385</v>
      </c>
      <c r="L552">
        <v>1222.73419537</v>
      </c>
      <c r="M552" t="s">
        <v>34036</v>
      </c>
      <c r="N552">
        <v>1</v>
      </c>
      <c r="O552">
        <v>3.6989800000000001E-3</v>
      </c>
      <c r="P552">
        <v>3.7707755500000002</v>
      </c>
      <c r="Q552">
        <v>88.86</v>
      </c>
    </row>
    <row r="553" spans="1:17" x14ac:dyDescent="0.35">
      <c r="A553" t="s">
        <v>34037</v>
      </c>
      <c r="B553">
        <v>5.5211004700000004</v>
      </c>
      <c r="C553">
        <v>30</v>
      </c>
      <c r="D553">
        <v>59.648823849999999</v>
      </c>
      <c r="E553">
        <v>2659</v>
      </c>
      <c r="F553">
        <v>174</v>
      </c>
      <c r="G553">
        <v>3579.5156454299999</v>
      </c>
      <c r="H553">
        <v>11.16</v>
      </c>
      <c r="I553" t="s">
        <v>34038</v>
      </c>
      <c r="J553">
        <v>315.19587041</v>
      </c>
      <c r="K553" t="s">
        <v>32385</v>
      </c>
      <c r="L553">
        <v>1222.7965313300001</v>
      </c>
      <c r="M553" t="s">
        <v>34039</v>
      </c>
      <c r="N553">
        <v>1</v>
      </c>
      <c r="O553">
        <v>3.63E-3</v>
      </c>
      <c r="P553">
        <v>3.75556438</v>
      </c>
      <c r="Q553">
        <v>88.84</v>
      </c>
    </row>
    <row r="554" spans="1:17" x14ac:dyDescent="0.35">
      <c r="A554" t="s">
        <v>34040</v>
      </c>
      <c r="B554">
        <v>5.5276621500000003</v>
      </c>
      <c r="C554">
        <v>30</v>
      </c>
      <c r="D554">
        <v>59.358474569999998</v>
      </c>
      <c r="E554">
        <v>2659</v>
      </c>
      <c r="F554">
        <v>174</v>
      </c>
      <c r="G554">
        <v>3562.0918355099998</v>
      </c>
      <c r="H554">
        <v>11.1</v>
      </c>
      <c r="I554" t="s">
        <v>34041</v>
      </c>
      <c r="J554">
        <v>315.17225265000002</v>
      </c>
      <c r="K554" t="s">
        <v>32385</v>
      </c>
      <c r="L554">
        <v>1222.8490247699999</v>
      </c>
      <c r="M554" t="s">
        <v>34042</v>
      </c>
      <c r="N554">
        <v>1</v>
      </c>
      <c r="O554">
        <v>3.6150399999999999E-3</v>
      </c>
      <c r="P554">
        <v>3.77032816</v>
      </c>
      <c r="Q554">
        <v>88.9</v>
      </c>
    </row>
    <row r="555" spans="1:17" x14ac:dyDescent="0.35">
      <c r="A555" t="s">
        <v>34043</v>
      </c>
      <c r="B555">
        <v>5.5243813099999999</v>
      </c>
      <c r="C555">
        <v>30</v>
      </c>
      <c r="D555">
        <v>57.639820489999998</v>
      </c>
      <c r="E555">
        <v>2659</v>
      </c>
      <c r="F555">
        <v>174</v>
      </c>
      <c r="G555">
        <v>3458.9556999699998</v>
      </c>
      <c r="H555">
        <v>11.1</v>
      </c>
      <c r="I555" t="s">
        <v>34044</v>
      </c>
      <c r="J555">
        <v>314.97704020999998</v>
      </c>
      <c r="K555" t="s">
        <v>32385</v>
      </c>
      <c r="L555">
        <v>1222.85886729</v>
      </c>
      <c r="M555" t="s">
        <v>34045</v>
      </c>
      <c r="N555">
        <v>1</v>
      </c>
      <c r="O555">
        <v>3.7737299999999999E-3</v>
      </c>
      <c r="P555">
        <v>3.78374978</v>
      </c>
      <c r="Q555">
        <v>88.9</v>
      </c>
    </row>
    <row r="556" spans="1:17" x14ac:dyDescent="0.35">
      <c r="A556" t="s">
        <v>34046</v>
      </c>
      <c r="B556">
        <v>5.5046962700000002</v>
      </c>
      <c r="C556">
        <v>30</v>
      </c>
      <c r="D556">
        <v>57.99478878</v>
      </c>
      <c r="E556">
        <v>2659</v>
      </c>
      <c r="F556">
        <v>174</v>
      </c>
      <c r="G556">
        <v>3480.25728583</v>
      </c>
      <c r="H556">
        <v>11.1</v>
      </c>
      <c r="I556" t="s">
        <v>34047</v>
      </c>
      <c r="J556">
        <v>315.0632569</v>
      </c>
      <c r="K556" t="s">
        <v>32385</v>
      </c>
      <c r="L556">
        <v>1222.97369669</v>
      </c>
      <c r="M556" t="s">
        <v>34048</v>
      </c>
      <c r="N556">
        <v>1</v>
      </c>
      <c r="O556">
        <v>3.8148100000000001E-3</v>
      </c>
      <c r="P556">
        <v>3.7340897900000001</v>
      </c>
      <c r="Q556">
        <v>88.9</v>
      </c>
    </row>
    <row r="557" spans="1:17" x14ac:dyDescent="0.35">
      <c r="A557" t="s">
        <v>34049</v>
      </c>
      <c r="B557">
        <v>5.5342238300000002</v>
      </c>
      <c r="C557">
        <v>30</v>
      </c>
      <c r="D557">
        <v>58.958739010000002</v>
      </c>
      <c r="E557">
        <v>2659</v>
      </c>
      <c r="F557">
        <v>174</v>
      </c>
      <c r="G557">
        <v>3538.1037734400002</v>
      </c>
      <c r="H557">
        <v>11.1</v>
      </c>
      <c r="I557" t="s">
        <v>34050</v>
      </c>
      <c r="J557">
        <v>315.02389771000003</v>
      </c>
      <c r="K557" t="s">
        <v>32385</v>
      </c>
      <c r="L557">
        <v>1223.00650509</v>
      </c>
      <c r="M557" t="s">
        <v>34051</v>
      </c>
      <c r="N557">
        <v>1</v>
      </c>
      <c r="O557">
        <v>3.68491E-3</v>
      </c>
      <c r="P557">
        <v>3.7631699599999999</v>
      </c>
      <c r="Q557">
        <v>88.9</v>
      </c>
    </row>
    <row r="558" spans="1:17" x14ac:dyDescent="0.35">
      <c r="A558" t="s">
        <v>34052</v>
      </c>
      <c r="B558">
        <v>5.5087221800000004</v>
      </c>
      <c r="C558">
        <v>30</v>
      </c>
      <c r="D558">
        <v>58.21172602</v>
      </c>
      <c r="E558">
        <v>2659</v>
      </c>
      <c r="F558">
        <v>174</v>
      </c>
      <c r="G558">
        <v>3493.2756524900001</v>
      </c>
      <c r="H558">
        <v>11.1</v>
      </c>
      <c r="I558" t="s">
        <v>34053</v>
      </c>
      <c r="J558">
        <v>315.23484366999998</v>
      </c>
      <c r="K558" t="s">
        <v>32385</v>
      </c>
      <c r="L558">
        <v>1223.03854454</v>
      </c>
      <c r="M558" t="s">
        <v>34054</v>
      </c>
      <c r="N558">
        <v>1</v>
      </c>
      <c r="O558">
        <v>3.7479900000000001E-3</v>
      </c>
      <c r="P558">
        <v>3.7516427499999998</v>
      </c>
      <c r="Q558">
        <v>88.9</v>
      </c>
    </row>
    <row r="559" spans="1:17" x14ac:dyDescent="0.35">
      <c r="A559" t="s">
        <v>34055</v>
      </c>
      <c r="B559">
        <v>5.5215449999999997</v>
      </c>
      <c r="C559">
        <v>30</v>
      </c>
      <c r="D559">
        <v>58.402401930000003</v>
      </c>
      <c r="E559">
        <v>2659</v>
      </c>
      <c r="F559">
        <v>174</v>
      </c>
      <c r="G559">
        <v>3504.71808074</v>
      </c>
      <c r="H559">
        <v>11.1</v>
      </c>
      <c r="I559" t="s">
        <v>34056</v>
      </c>
      <c r="J559">
        <v>315.03962869999998</v>
      </c>
      <c r="K559" t="s">
        <v>32385</v>
      </c>
      <c r="L559">
        <v>1223.1435314099999</v>
      </c>
      <c r="M559" t="s">
        <v>34057</v>
      </c>
      <c r="N559">
        <v>1</v>
      </c>
      <c r="O559">
        <v>3.7927099999999999E-3</v>
      </c>
      <c r="P559">
        <v>3.7556412699999999</v>
      </c>
      <c r="Q559">
        <v>88.9</v>
      </c>
    </row>
    <row r="560" spans="1:17" x14ac:dyDescent="0.35">
      <c r="A560" t="s">
        <v>34058</v>
      </c>
      <c r="B560">
        <v>5.5281066799999996</v>
      </c>
      <c r="C560">
        <v>30</v>
      </c>
      <c r="D560">
        <v>60.470624010000002</v>
      </c>
      <c r="E560">
        <v>2659</v>
      </c>
      <c r="F560">
        <v>174</v>
      </c>
      <c r="G560">
        <v>3628.8317317800002</v>
      </c>
      <c r="H560">
        <v>11.1</v>
      </c>
      <c r="I560" t="s">
        <v>34059</v>
      </c>
      <c r="J560">
        <v>315.07110689000001</v>
      </c>
      <c r="K560" t="s">
        <v>32385</v>
      </c>
      <c r="L560">
        <v>1223.14681225</v>
      </c>
      <c r="M560" t="s">
        <v>34060</v>
      </c>
      <c r="N560">
        <v>1</v>
      </c>
      <c r="O560">
        <v>3.7917099999999998E-3</v>
      </c>
      <c r="P560">
        <v>3.76951028</v>
      </c>
      <c r="Q560">
        <v>88.9</v>
      </c>
    </row>
    <row r="561" spans="1:17" x14ac:dyDescent="0.35">
      <c r="A561" t="s">
        <v>34061</v>
      </c>
      <c r="B561">
        <v>5.5445108699999999</v>
      </c>
      <c r="C561">
        <v>30</v>
      </c>
      <c r="D561">
        <v>59.31759821</v>
      </c>
      <c r="E561">
        <v>2659</v>
      </c>
      <c r="F561">
        <v>174</v>
      </c>
      <c r="G561">
        <v>3559.6388520099999</v>
      </c>
      <c r="H561">
        <v>11.1</v>
      </c>
      <c r="I561" t="s">
        <v>34062</v>
      </c>
      <c r="J561">
        <v>314.91440060000002</v>
      </c>
      <c r="K561" t="s">
        <v>32385</v>
      </c>
      <c r="L561">
        <v>1223.19602485</v>
      </c>
      <c r="M561" t="s">
        <v>34063</v>
      </c>
      <c r="N561">
        <v>1</v>
      </c>
      <c r="O561">
        <v>3.72244E-3</v>
      </c>
      <c r="P561">
        <v>3.7847214500000002</v>
      </c>
      <c r="Q561">
        <v>88.9</v>
      </c>
    </row>
    <row r="562" spans="1:17" x14ac:dyDescent="0.35">
      <c r="A562" t="s">
        <v>34064</v>
      </c>
      <c r="B562">
        <v>5.5117024800000003</v>
      </c>
      <c r="C562">
        <v>30</v>
      </c>
      <c r="D562">
        <v>59.036089250000003</v>
      </c>
      <c r="E562">
        <v>2659</v>
      </c>
      <c r="F562">
        <v>174</v>
      </c>
      <c r="G562">
        <v>3542.7455480399999</v>
      </c>
      <c r="H562">
        <v>11.1</v>
      </c>
      <c r="I562" t="s">
        <v>34065</v>
      </c>
      <c r="J562">
        <v>314.79767803999999</v>
      </c>
      <c r="K562" t="s">
        <v>32385</v>
      </c>
      <c r="L562">
        <v>1223.2780458499999</v>
      </c>
      <c r="M562" t="s">
        <v>34066</v>
      </c>
      <c r="N562">
        <v>1</v>
      </c>
      <c r="O562">
        <v>3.8554700000000002E-3</v>
      </c>
      <c r="P562">
        <v>3.7811423500000001</v>
      </c>
      <c r="Q562">
        <v>88.9</v>
      </c>
    </row>
    <row r="563" spans="1:17" x14ac:dyDescent="0.35">
      <c r="A563" t="s">
        <v>34067</v>
      </c>
      <c r="B563">
        <v>5.5904426300000001</v>
      </c>
      <c r="C563">
        <v>30</v>
      </c>
      <c r="D563">
        <v>58.47003299</v>
      </c>
      <c r="E563">
        <v>2659</v>
      </c>
      <c r="F563">
        <v>174</v>
      </c>
      <c r="G563">
        <v>3508.77660896</v>
      </c>
      <c r="H563">
        <v>11.1</v>
      </c>
      <c r="I563" t="s">
        <v>34068</v>
      </c>
      <c r="J563">
        <v>314.86027998999998</v>
      </c>
      <c r="K563" t="s">
        <v>32385</v>
      </c>
      <c r="L563">
        <v>1223.32069677</v>
      </c>
      <c r="M563" t="s">
        <v>34069</v>
      </c>
      <c r="N563">
        <v>1</v>
      </c>
      <c r="O563">
        <v>3.7582499999999999E-3</v>
      </c>
      <c r="P563">
        <v>3.7681681199999999</v>
      </c>
      <c r="Q563">
        <v>88.9</v>
      </c>
    </row>
    <row r="564" spans="1:17" x14ac:dyDescent="0.35">
      <c r="A564" t="s">
        <v>34070</v>
      </c>
      <c r="B564">
        <v>5.4920174399999997</v>
      </c>
      <c r="C564">
        <v>30</v>
      </c>
      <c r="D564">
        <v>60.010053749999997</v>
      </c>
      <c r="E564">
        <v>2659</v>
      </c>
      <c r="F564">
        <v>174</v>
      </c>
      <c r="G564">
        <v>3601.19298996</v>
      </c>
      <c r="H564">
        <v>11.14</v>
      </c>
      <c r="I564" t="s">
        <v>34071</v>
      </c>
      <c r="J564">
        <v>315.03946619999999</v>
      </c>
      <c r="K564" t="s">
        <v>32385</v>
      </c>
      <c r="L564">
        <v>1223.3994369300001</v>
      </c>
      <c r="M564" t="s">
        <v>34072</v>
      </c>
      <c r="N564">
        <v>1</v>
      </c>
      <c r="O564">
        <v>3.86478E-3</v>
      </c>
      <c r="P564">
        <v>3.75698344</v>
      </c>
      <c r="Q564">
        <v>88.86</v>
      </c>
    </row>
    <row r="565" spans="1:17" x14ac:dyDescent="0.35">
      <c r="A565" t="s">
        <v>34073</v>
      </c>
      <c r="B565">
        <v>5.5609150700000001</v>
      </c>
      <c r="C565">
        <v>30</v>
      </c>
      <c r="D565">
        <v>55.770849579999997</v>
      </c>
      <c r="E565">
        <v>2659</v>
      </c>
      <c r="F565">
        <v>174</v>
      </c>
      <c r="G565">
        <v>3346.7990775399999</v>
      </c>
      <c r="H565">
        <v>11.24</v>
      </c>
      <c r="I565" t="s">
        <v>34074</v>
      </c>
      <c r="J565">
        <v>314.82127437000003</v>
      </c>
      <c r="K565" t="s">
        <v>32385</v>
      </c>
      <c r="L565">
        <v>1223.4256836500001</v>
      </c>
      <c r="M565" t="s">
        <v>34075</v>
      </c>
      <c r="N565">
        <v>1</v>
      </c>
      <c r="O565">
        <v>3.5182400000000002E-3</v>
      </c>
      <c r="P565">
        <v>3.7748789299999999</v>
      </c>
      <c r="Q565">
        <v>88.76</v>
      </c>
    </row>
    <row r="566" spans="1:17" x14ac:dyDescent="0.35">
      <c r="A566" t="s">
        <v>34076</v>
      </c>
      <c r="B566">
        <v>5.44280484</v>
      </c>
      <c r="C566">
        <v>30</v>
      </c>
      <c r="D566">
        <v>56.675800219999999</v>
      </c>
      <c r="E566">
        <v>2659</v>
      </c>
      <c r="F566">
        <v>174</v>
      </c>
      <c r="G566">
        <v>3401.1050095300002</v>
      </c>
      <c r="H566">
        <v>11.34</v>
      </c>
      <c r="I566" t="s">
        <v>34077</v>
      </c>
      <c r="J566">
        <v>314.85977279999997</v>
      </c>
      <c r="K566" t="s">
        <v>32385</v>
      </c>
      <c r="L566">
        <v>1223.5077046399999</v>
      </c>
      <c r="M566" t="s">
        <v>34078</v>
      </c>
      <c r="N566">
        <v>1</v>
      </c>
      <c r="O566">
        <v>3.8843699999999998E-3</v>
      </c>
      <c r="P566">
        <v>3.7220872300000001</v>
      </c>
      <c r="Q566">
        <v>88.66</v>
      </c>
    </row>
    <row r="567" spans="1:17" x14ac:dyDescent="0.35">
      <c r="A567" t="s">
        <v>34079</v>
      </c>
      <c r="B567">
        <v>5.5641959099999996</v>
      </c>
      <c r="C567">
        <v>30</v>
      </c>
      <c r="D567">
        <v>55.32985283</v>
      </c>
      <c r="E567">
        <v>2659</v>
      </c>
      <c r="F567">
        <v>174</v>
      </c>
      <c r="G567">
        <v>3320.3349389499999</v>
      </c>
      <c r="H567">
        <v>11.42</v>
      </c>
      <c r="I567" t="s">
        <v>34080</v>
      </c>
      <c r="J567">
        <v>315.14906773000001</v>
      </c>
      <c r="K567" t="s">
        <v>32385</v>
      </c>
      <c r="L567">
        <v>1223.59300648</v>
      </c>
      <c r="M567" t="s">
        <v>34081</v>
      </c>
      <c r="N567">
        <v>1</v>
      </c>
      <c r="O567">
        <v>3.73209E-3</v>
      </c>
      <c r="P567">
        <v>3.76727334</v>
      </c>
      <c r="Q567">
        <v>88.58</v>
      </c>
    </row>
    <row r="568" spans="1:17" x14ac:dyDescent="0.35">
      <c r="A568" t="s">
        <v>34082</v>
      </c>
      <c r="B568">
        <v>5.5117024800000003</v>
      </c>
      <c r="C568">
        <v>30</v>
      </c>
      <c r="D568">
        <v>53.860887570000003</v>
      </c>
      <c r="E568">
        <v>2659</v>
      </c>
      <c r="F568">
        <v>174</v>
      </c>
      <c r="G568">
        <v>3232.1825863499998</v>
      </c>
      <c r="H568">
        <v>11.5</v>
      </c>
      <c r="I568" t="s">
        <v>34083</v>
      </c>
      <c r="J568">
        <v>315.18005174000001</v>
      </c>
      <c r="K568" t="s">
        <v>32385</v>
      </c>
      <c r="L568">
        <v>1223.6159723599999</v>
      </c>
      <c r="M568" t="s">
        <v>34084</v>
      </c>
      <c r="N568">
        <v>1</v>
      </c>
      <c r="O568">
        <v>3.75049E-3</v>
      </c>
      <c r="P568">
        <v>3.7654837900000002</v>
      </c>
      <c r="Q568">
        <v>88.5</v>
      </c>
    </row>
    <row r="569" spans="1:17" x14ac:dyDescent="0.35">
      <c r="A569" t="s">
        <v>34085</v>
      </c>
      <c r="B569">
        <v>5.4756132400000004</v>
      </c>
      <c r="C569">
        <v>30</v>
      </c>
      <c r="D569">
        <v>58.149677400000002</v>
      </c>
      <c r="E569">
        <v>2659</v>
      </c>
      <c r="F569">
        <v>174</v>
      </c>
      <c r="G569">
        <v>3489.55212523</v>
      </c>
      <c r="H569">
        <v>11.5</v>
      </c>
      <c r="I569" t="s">
        <v>34086</v>
      </c>
      <c r="J569">
        <v>315.18054138000002</v>
      </c>
      <c r="K569" t="s">
        <v>32385</v>
      </c>
      <c r="L569">
        <v>1223.7308017600001</v>
      </c>
      <c r="M569" t="s">
        <v>34087</v>
      </c>
      <c r="N569">
        <v>1</v>
      </c>
      <c r="O569">
        <v>3.8207699999999998E-3</v>
      </c>
      <c r="P569">
        <v>3.7520621799999998</v>
      </c>
      <c r="Q569">
        <v>88.5</v>
      </c>
    </row>
    <row r="570" spans="1:17" x14ac:dyDescent="0.35">
      <c r="A570" t="s">
        <v>34088</v>
      </c>
      <c r="B570">
        <v>5.5740384299999999</v>
      </c>
      <c r="C570">
        <v>30</v>
      </c>
      <c r="D570">
        <v>57.727223410000001</v>
      </c>
      <c r="E570">
        <v>2659</v>
      </c>
      <c r="F570">
        <v>174</v>
      </c>
      <c r="G570">
        <v>3464.200734</v>
      </c>
      <c r="H570">
        <v>11.5</v>
      </c>
      <c r="I570" t="s">
        <v>34089</v>
      </c>
      <c r="J570">
        <v>315.39113615999997</v>
      </c>
      <c r="K570" t="s">
        <v>32385</v>
      </c>
      <c r="L570">
        <v>1223.7242400800001</v>
      </c>
      <c r="M570" t="s">
        <v>34090</v>
      </c>
      <c r="N570">
        <v>1</v>
      </c>
      <c r="O570">
        <v>3.7747700000000002E-3</v>
      </c>
      <c r="P570">
        <v>3.7954587399999999</v>
      </c>
      <c r="Q570">
        <v>88.5</v>
      </c>
    </row>
    <row r="571" spans="1:17" x14ac:dyDescent="0.35">
      <c r="A571" t="s">
        <v>34091</v>
      </c>
      <c r="B571">
        <v>5.5215449999999997</v>
      </c>
      <c r="C571">
        <v>30</v>
      </c>
      <c r="D571">
        <v>60.10243165</v>
      </c>
      <c r="E571">
        <v>2659</v>
      </c>
      <c r="F571">
        <v>174</v>
      </c>
      <c r="G571">
        <v>3606.7365714600001</v>
      </c>
      <c r="H571">
        <v>11.48</v>
      </c>
      <c r="I571" t="s">
        <v>34092</v>
      </c>
      <c r="J571">
        <v>315.21151988999998</v>
      </c>
      <c r="K571" t="s">
        <v>32385</v>
      </c>
      <c r="L571">
        <v>1223.8062610699999</v>
      </c>
      <c r="M571" t="s">
        <v>34093</v>
      </c>
      <c r="N571">
        <v>1</v>
      </c>
      <c r="O571">
        <v>3.6962100000000001E-3</v>
      </c>
      <c r="P571">
        <v>3.7341666899999999</v>
      </c>
      <c r="Q571">
        <v>88.52</v>
      </c>
    </row>
    <row r="572" spans="1:17" x14ac:dyDescent="0.35">
      <c r="A572" t="s">
        <v>34094</v>
      </c>
      <c r="B572">
        <v>5.5248258400000001</v>
      </c>
      <c r="C572">
        <v>30</v>
      </c>
      <c r="D572">
        <v>58.390603239999997</v>
      </c>
      <c r="E572">
        <v>2659</v>
      </c>
      <c r="F572">
        <v>174</v>
      </c>
      <c r="G572">
        <v>3504.0100433299999</v>
      </c>
      <c r="H572">
        <v>11.4</v>
      </c>
      <c r="I572" t="s">
        <v>34095</v>
      </c>
      <c r="J572">
        <v>315.03956213999999</v>
      </c>
      <c r="K572" t="s">
        <v>32385</v>
      </c>
      <c r="L572">
        <v>1223.8948437500001</v>
      </c>
      <c r="M572" t="s">
        <v>34096</v>
      </c>
      <c r="N572">
        <v>1</v>
      </c>
      <c r="O572">
        <v>3.9072600000000001E-3</v>
      </c>
      <c r="P572">
        <v>3.7744315400000001</v>
      </c>
      <c r="Q572">
        <v>88.6</v>
      </c>
    </row>
    <row r="573" spans="1:17" x14ac:dyDescent="0.35">
      <c r="A573" t="s">
        <v>34097</v>
      </c>
      <c r="B573">
        <v>5.5379491999999999</v>
      </c>
      <c r="C573">
        <v>30</v>
      </c>
      <c r="D573">
        <v>56.823284010000002</v>
      </c>
      <c r="E573">
        <v>2659</v>
      </c>
      <c r="F573">
        <v>174</v>
      </c>
      <c r="G573">
        <v>3409.9554867500001</v>
      </c>
      <c r="H573">
        <v>11.4</v>
      </c>
      <c r="I573" t="s">
        <v>34098</v>
      </c>
      <c r="J573">
        <v>314.86760756000001</v>
      </c>
      <c r="K573" t="s">
        <v>32385</v>
      </c>
      <c r="L573">
        <v>1223.91124795</v>
      </c>
      <c r="M573" t="s">
        <v>34099</v>
      </c>
      <c r="N573">
        <v>1</v>
      </c>
      <c r="O573">
        <v>3.7764500000000002E-3</v>
      </c>
      <c r="P573">
        <v>3.8021695499999999</v>
      </c>
      <c r="Q573">
        <v>88.6</v>
      </c>
    </row>
    <row r="574" spans="1:17" x14ac:dyDescent="0.35">
      <c r="A574" t="s">
        <v>34100</v>
      </c>
      <c r="B574">
        <v>5.4821749200000003</v>
      </c>
      <c r="C574">
        <v>30</v>
      </c>
      <c r="D574">
        <v>55.047147199999998</v>
      </c>
      <c r="E574">
        <v>2659</v>
      </c>
      <c r="F574">
        <v>174</v>
      </c>
      <c r="G574">
        <v>3303.3698227300001</v>
      </c>
      <c r="H574">
        <v>11.4</v>
      </c>
      <c r="I574" t="s">
        <v>34101</v>
      </c>
      <c r="J574">
        <v>314.94595220999997</v>
      </c>
      <c r="K574" t="s">
        <v>32385</v>
      </c>
      <c r="L574">
        <v>1224.00311147</v>
      </c>
      <c r="M574" t="s">
        <v>34102</v>
      </c>
      <c r="N574">
        <v>1</v>
      </c>
      <c r="O574">
        <v>3.6487199999999998E-3</v>
      </c>
      <c r="P574">
        <v>3.7551938900000001</v>
      </c>
      <c r="Q574">
        <v>88.6</v>
      </c>
    </row>
    <row r="575" spans="1:17" x14ac:dyDescent="0.35">
      <c r="A575" t="s">
        <v>34103</v>
      </c>
      <c r="B575">
        <v>5.5740384299999999</v>
      </c>
      <c r="C575">
        <v>30</v>
      </c>
      <c r="D575">
        <v>53.99370854</v>
      </c>
      <c r="E575">
        <v>2659</v>
      </c>
      <c r="F575">
        <v>174</v>
      </c>
      <c r="G575">
        <v>3240.1531502399998</v>
      </c>
      <c r="H575">
        <v>11.4</v>
      </c>
      <c r="I575" t="s">
        <v>34104</v>
      </c>
      <c r="J575">
        <v>315.00842029</v>
      </c>
      <c r="K575" t="s">
        <v>32385</v>
      </c>
      <c r="L575">
        <v>1224.0916941400001</v>
      </c>
      <c r="M575" t="s">
        <v>34105</v>
      </c>
      <c r="N575">
        <v>1</v>
      </c>
      <c r="O575">
        <v>3.7255600000000002E-3</v>
      </c>
      <c r="P575">
        <v>3.7341666899999999</v>
      </c>
      <c r="Q575">
        <v>88.6</v>
      </c>
    </row>
    <row r="576" spans="1:17" x14ac:dyDescent="0.35">
      <c r="A576" t="s">
        <v>34106</v>
      </c>
      <c r="B576">
        <v>5.5149833199999998</v>
      </c>
      <c r="C576">
        <v>30</v>
      </c>
      <c r="D576">
        <v>54.255979189999998</v>
      </c>
      <c r="E576">
        <v>2659</v>
      </c>
      <c r="F576">
        <v>174</v>
      </c>
      <c r="G576">
        <v>3255.8919662200001</v>
      </c>
      <c r="H576">
        <v>11.4</v>
      </c>
      <c r="I576" t="s">
        <v>34107</v>
      </c>
      <c r="J576">
        <v>314.89120416999998</v>
      </c>
      <c r="K576" t="s">
        <v>32385</v>
      </c>
      <c r="L576">
        <v>1224.1507492600001</v>
      </c>
      <c r="M576" t="s">
        <v>34108</v>
      </c>
      <c r="N576">
        <v>1</v>
      </c>
      <c r="O576">
        <v>3.8042200000000001E-3</v>
      </c>
      <c r="P576">
        <v>3.7614573099999999</v>
      </c>
      <c r="Q576">
        <v>88.6</v>
      </c>
    </row>
    <row r="577" spans="1:17" x14ac:dyDescent="0.35">
      <c r="A577" t="s">
        <v>34109</v>
      </c>
      <c r="B577">
        <v>5.4952982800000001</v>
      </c>
      <c r="C577">
        <v>30</v>
      </c>
      <c r="D577">
        <v>55.326296910000003</v>
      </c>
      <c r="E577">
        <v>2659</v>
      </c>
      <c r="F577">
        <v>174</v>
      </c>
      <c r="G577">
        <v>3320.1215484700001</v>
      </c>
      <c r="H577">
        <v>11.38</v>
      </c>
      <c r="I577" t="s">
        <v>34110</v>
      </c>
      <c r="J577">
        <v>314.91396134000001</v>
      </c>
      <c r="K577" t="s">
        <v>32385</v>
      </c>
      <c r="L577">
        <v>1224.2426127799999</v>
      </c>
      <c r="M577" t="s">
        <v>34111</v>
      </c>
      <c r="N577">
        <v>1</v>
      </c>
      <c r="O577">
        <v>3.81855E-3</v>
      </c>
      <c r="P577">
        <v>3.7350614599999998</v>
      </c>
      <c r="Q577">
        <v>88.62</v>
      </c>
    </row>
    <row r="578" spans="1:17" x14ac:dyDescent="0.35">
      <c r="A578" t="s">
        <v>34112</v>
      </c>
      <c r="B578">
        <v>5.5149833199999998</v>
      </c>
      <c r="C578">
        <v>30</v>
      </c>
      <c r="D578">
        <v>58.44645019</v>
      </c>
      <c r="E578">
        <v>2659</v>
      </c>
      <c r="F578">
        <v>174</v>
      </c>
      <c r="G578">
        <v>3507.3614093400001</v>
      </c>
      <c r="H578">
        <v>11.3</v>
      </c>
      <c r="I578" t="s">
        <v>34113</v>
      </c>
      <c r="J578">
        <v>315.03201727999999</v>
      </c>
      <c r="K578" t="s">
        <v>32385</v>
      </c>
      <c r="L578">
        <v>1224.31479126</v>
      </c>
      <c r="M578" t="s">
        <v>34114</v>
      </c>
      <c r="N578">
        <v>1</v>
      </c>
      <c r="O578">
        <v>3.6708299999999999E-3</v>
      </c>
      <c r="P578">
        <v>3.7686155000000001</v>
      </c>
      <c r="Q578">
        <v>88.7</v>
      </c>
    </row>
    <row r="579" spans="1:17" x14ac:dyDescent="0.35">
      <c r="A579" t="s">
        <v>34115</v>
      </c>
      <c r="B579">
        <v>5.50185996</v>
      </c>
      <c r="C579">
        <v>30</v>
      </c>
      <c r="D579">
        <v>58.360925139999999</v>
      </c>
      <c r="E579">
        <v>2659</v>
      </c>
      <c r="F579">
        <v>174</v>
      </c>
      <c r="G579">
        <v>3502.2290659499999</v>
      </c>
      <c r="H579">
        <v>11.3</v>
      </c>
      <c r="I579" t="s">
        <v>34116</v>
      </c>
      <c r="J579">
        <v>314.94579114999999</v>
      </c>
      <c r="K579" t="s">
        <v>32385</v>
      </c>
      <c r="L579">
        <v>1224.39025057</v>
      </c>
      <c r="M579" t="s">
        <v>34117</v>
      </c>
      <c r="N579">
        <v>1</v>
      </c>
      <c r="O579">
        <v>3.8037100000000001E-3</v>
      </c>
      <c r="P579">
        <v>3.7386405599999999</v>
      </c>
      <c r="Q579">
        <v>88.7</v>
      </c>
    </row>
    <row r="580" spans="1:17" x14ac:dyDescent="0.35">
      <c r="A580" t="s">
        <v>34118</v>
      </c>
      <c r="B580">
        <v>5.5477917100000003</v>
      </c>
      <c r="C580">
        <v>30</v>
      </c>
      <c r="D580">
        <v>57.042177379999998</v>
      </c>
      <c r="E580">
        <v>2659</v>
      </c>
      <c r="F580">
        <v>174</v>
      </c>
      <c r="G580">
        <v>3423.0912397299999</v>
      </c>
      <c r="H580">
        <v>11.3</v>
      </c>
      <c r="I580" t="s">
        <v>34119</v>
      </c>
      <c r="J580">
        <v>315.17247519</v>
      </c>
      <c r="K580" t="s">
        <v>32385</v>
      </c>
      <c r="L580">
        <v>1224.48539493</v>
      </c>
      <c r="M580" t="s">
        <v>34120</v>
      </c>
      <c r="N580">
        <v>1</v>
      </c>
      <c r="O580">
        <v>3.7270300000000001E-3</v>
      </c>
      <c r="P580">
        <v>3.7619047000000001</v>
      </c>
      <c r="Q580">
        <v>88.7</v>
      </c>
    </row>
    <row r="581" spans="1:17" x14ac:dyDescent="0.35">
      <c r="A581" t="s">
        <v>34121</v>
      </c>
      <c r="B581">
        <v>5.4854557599999998</v>
      </c>
      <c r="C581">
        <v>30</v>
      </c>
      <c r="D581">
        <v>58.00157969</v>
      </c>
      <c r="E581">
        <v>2659</v>
      </c>
      <c r="F581">
        <v>174</v>
      </c>
      <c r="G581">
        <v>3480.66480723</v>
      </c>
      <c r="H581">
        <v>11.3</v>
      </c>
      <c r="I581" t="s">
        <v>34122</v>
      </c>
      <c r="J581">
        <v>315.14885758999998</v>
      </c>
      <c r="K581" t="s">
        <v>32385</v>
      </c>
      <c r="L581">
        <v>1224.53788837</v>
      </c>
      <c r="M581" t="s">
        <v>34123</v>
      </c>
      <c r="N581">
        <v>1</v>
      </c>
      <c r="O581">
        <v>3.8084799999999999E-3</v>
      </c>
      <c r="P581">
        <v>3.77845802</v>
      </c>
      <c r="Q581">
        <v>88.7</v>
      </c>
    </row>
    <row r="582" spans="1:17" x14ac:dyDescent="0.35">
      <c r="A582" t="s">
        <v>34124</v>
      </c>
      <c r="B582">
        <v>5.5445108699999999</v>
      </c>
      <c r="C582">
        <v>30</v>
      </c>
      <c r="D582">
        <v>57.071120360000002</v>
      </c>
      <c r="E582">
        <v>2659</v>
      </c>
      <c r="F582">
        <v>174</v>
      </c>
      <c r="G582">
        <v>3424.8281031800002</v>
      </c>
      <c r="H582">
        <v>11.3</v>
      </c>
      <c r="I582" t="s">
        <v>34125</v>
      </c>
      <c r="J582">
        <v>314.94626842999998</v>
      </c>
      <c r="K582" t="s">
        <v>32385</v>
      </c>
      <c r="L582">
        <v>1224.6297518900001</v>
      </c>
      <c r="M582" t="s">
        <v>34126</v>
      </c>
      <c r="N582">
        <v>1</v>
      </c>
      <c r="O582">
        <v>3.6215800000000001E-3</v>
      </c>
      <c r="P582">
        <v>3.7645890199999998</v>
      </c>
      <c r="Q582">
        <v>88.7</v>
      </c>
    </row>
    <row r="583" spans="1:17" x14ac:dyDescent="0.35">
      <c r="A583" t="s">
        <v>34127</v>
      </c>
      <c r="B583">
        <v>5.5215449999999997</v>
      </c>
      <c r="C583">
        <v>30</v>
      </c>
      <c r="D583">
        <v>54.815983600000003</v>
      </c>
      <c r="E583">
        <v>2659</v>
      </c>
      <c r="F583">
        <v>174</v>
      </c>
      <c r="G583">
        <v>3289.4977346000001</v>
      </c>
      <c r="H583">
        <v>11.3</v>
      </c>
      <c r="I583" t="s">
        <v>34128</v>
      </c>
      <c r="J583">
        <v>314.92215869</v>
      </c>
      <c r="K583" t="s">
        <v>32385</v>
      </c>
      <c r="L583">
        <v>1224.7052111999999</v>
      </c>
      <c r="M583" t="s">
        <v>34129</v>
      </c>
      <c r="N583">
        <v>1</v>
      </c>
      <c r="O583">
        <v>3.6844E-3</v>
      </c>
      <c r="P583">
        <v>3.7542991099999998</v>
      </c>
      <c r="Q583">
        <v>88.7</v>
      </c>
    </row>
    <row r="584" spans="1:17" x14ac:dyDescent="0.35">
      <c r="A584" t="s">
        <v>34130</v>
      </c>
      <c r="B584">
        <v>5.5149833199999998</v>
      </c>
      <c r="C584">
        <v>30</v>
      </c>
      <c r="D584">
        <v>57.476888709999997</v>
      </c>
      <c r="E584">
        <v>2659</v>
      </c>
      <c r="F584">
        <v>174</v>
      </c>
      <c r="G584">
        <v>3449.1781922300001</v>
      </c>
      <c r="H584">
        <v>11.32</v>
      </c>
      <c r="I584" t="s">
        <v>34131</v>
      </c>
      <c r="J584">
        <v>314.96114978999998</v>
      </c>
      <c r="K584" t="s">
        <v>32385</v>
      </c>
      <c r="L584">
        <v>1224.7544238</v>
      </c>
      <c r="M584" t="s">
        <v>34132</v>
      </c>
      <c r="N584">
        <v>1</v>
      </c>
      <c r="O584">
        <v>3.6202299999999999E-3</v>
      </c>
      <c r="P584">
        <v>3.77845802</v>
      </c>
      <c r="Q584">
        <v>88.68</v>
      </c>
    </row>
    <row r="585" spans="1:17" x14ac:dyDescent="0.35">
      <c r="A585" t="s">
        <v>34133</v>
      </c>
      <c r="B585">
        <v>5.4985791199999996</v>
      </c>
      <c r="C585">
        <v>30</v>
      </c>
      <c r="D585">
        <v>57.945609050000002</v>
      </c>
      <c r="E585">
        <v>2659</v>
      </c>
      <c r="F585">
        <v>174</v>
      </c>
      <c r="G585">
        <v>3477.30601888</v>
      </c>
      <c r="H585">
        <v>11.38</v>
      </c>
      <c r="I585" t="s">
        <v>34134</v>
      </c>
      <c r="J585">
        <v>314.97688617</v>
      </c>
      <c r="K585" t="s">
        <v>32385</v>
      </c>
      <c r="L585">
        <v>1224.8331639600001</v>
      </c>
      <c r="M585" t="s">
        <v>34135</v>
      </c>
      <c r="N585">
        <v>1</v>
      </c>
      <c r="O585">
        <v>3.80518E-3</v>
      </c>
      <c r="P585">
        <v>3.7601151499999999</v>
      </c>
      <c r="Q585">
        <v>88.62</v>
      </c>
    </row>
    <row r="586" spans="1:17" x14ac:dyDescent="0.35">
      <c r="A586" t="s">
        <v>34136</v>
      </c>
      <c r="B586">
        <v>5.5182641600000002</v>
      </c>
      <c r="C586">
        <v>30</v>
      </c>
      <c r="D586">
        <v>57.237976629999999</v>
      </c>
      <c r="E586">
        <v>2659</v>
      </c>
      <c r="F586">
        <v>174</v>
      </c>
      <c r="G586">
        <v>3434.8411194999999</v>
      </c>
      <c r="H586">
        <v>11.28</v>
      </c>
      <c r="I586" t="s">
        <v>34137</v>
      </c>
      <c r="J586">
        <v>315.07920113</v>
      </c>
      <c r="K586" t="s">
        <v>32385</v>
      </c>
      <c r="L586">
        <v>1224.88893824</v>
      </c>
      <c r="M586" t="s">
        <v>34138</v>
      </c>
      <c r="N586">
        <v>1</v>
      </c>
      <c r="O586">
        <v>3.7748399999999998E-3</v>
      </c>
      <c r="P586">
        <v>3.76503641</v>
      </c>
      <c r="Q586">
        <v>88.72</v>
      </c>
    </row>
    <row r="587" spans="1:17" x14ac:dyDescent="0.35">
      <c r="A587" t="s">
        <v>34139</v>
      </c>
      <c r="B587">
        <v>5.5379491999999999</v>
      </c>
      <c r="C587">
        <v>30</v>
      </c>
      <c r="D587">
        <v>53.220326110000002</v>
      </c>
      <c r="E587">
        <v>2659</v>
      </c>
      <c r="F587">
        <v>174</v>
      </c>
      <c r="G587">
        <v>3193.7426037800001</v>
      </c>
      <c r="H587">
        <v>11.2</v>
      </c>
      <c r="I587" t="s">
        <v>34140</v>
      </c>
      <c r="J587">
        <v>315.04735624</v>
      </c>
      <c r="K587" t="s">
        <v>32385</v>
      </c>
      <c r="L587">
        <v>1224.9545550400001</v>
      </c>
      <c r="M587" t="s">
        <v>34141</v>
      </c>
      <c r="N587">
        <v>1</v>
      </c>
      <c r="O587">
        <v>3.6811499999999998E-3</v>
      </c>
      <c r="P587">
        <v>3.73774578</v>
      </c>
      <c r="Q587">
        <v>88.8</v>
      </c>
    </row>
    <row r="588" spans="1:17" x14ac:dyDescent="0.35">
      <c r="A588" t="s">
        <v>34142</v>
      </c>
      <c r="B588">
        <v>5.4959212099999997</v>
      </c>
      <c r="C588">
        <v>30</v>
      </c>
      <c r="D588">
        <v>55.343320200000001</v>
      </c>
      <c r="E588">
        <v>2659</v>
      </c>
      <c r="F588">
        <v>174</v>
      </c>
      <c r="G588">
        <v>3321.1431131700001</v>
      </c>
      <c r="H588">
        <v>11.2</v>
      </c>
      <c r="I588" t="s">
        <v>34143</v>
      </c>
      <c r="J588">
        <v>315.20445788000001</v>
      </c>
      <c r="K588" t="s">
        <v>32385</v>
      </c>
      <c r="L588">
        <v>1225.0178265500001</v>
      </c>
      <c r="M588" t="s">
        <v>34144</v>
      </c>
      <c r="N588">
        <v>1</v>
      </c>
      <c r="O588">
        <v>3.8315100000000002E-3</v>
      </c>
      <c r="P588">
        <v>3.7818561499999999</v>
      </c>
      <c r="Q588">
        <v>88.8</v>
      </c>
    </row>
    <row r="589" spans="1:17" x14ac:dyDescent="0.35">
      <c r="A589" t="s">
        <v>34145</v>
      </c>
      <c r="B589">
        <v>5.5410638800000003</v>
      </c>
      <c r="C589">
        <v>30</v>
      </c>
      <c r="D589">
        <v>56.006656460000002</v>
      </c>
      <c r="E589">
        <v>2659</v>
      </c>
      <c r="F589">
        <v>174</v>
      </c>
      <c r="G589">
        <v>3360.9498079300001</v>
      </c>
      <c r="H589">
        <v>11.2</v>
      </c>
      <c r="I589" t="s">
        <v>34146</v>
      </c>
      <c r="J589">
        <v>314.89941248000002</v>
      </c>
      <c r="K589" t="s">
        <v>32385</v>
      </c>
      <c r="L589">
        <v>1225.0375115899999</v>
      </c>
      <c r="M589" t="s">
        <v>34147</v>
      </c>
      <c r="N589">
        <v>1</v>
      </c>
      <c r="O589">
        <v>3.9060800000000001E-3</v>
      </c>
      <c r="P589">
        <v>3.7869482799999998</v>
      </c>
      <c r="Q589">
        <v>88.8</v>
      </c>
    </row>
    <row r="590" spans="1:17" x14ac:dyDescent="0.35">
      <c r="A590" t="s">
        <v>34148</v>
      </c>
      <c r="B590">
        <v>5.5312213699999999</v>
      </c>
      <c r="C590">
        <v>30</v>
      </c>
      <c r="D590">
        <v>55.577922309999998</v>
      </c>
      <c r="E590">
        <v>2659</v>
      </c>
      <c r="F590">
        <v>174</v>
      </c>
      <c r="G590">
        <v>3335.2215455800001</v>
      </c>
      <c r="H590">
        <v>11.2</v>
      </c>
      <c r="I590" t="s">
        <v>34149</v>
      </c>
      <c r="J590">
        <v>314.8757956</v>
      </c>
      <c r="K590" t="s">
        <v>32385</v>
      </c>
      <c r="L590">
        <v>1225.10312838</v>
      </c>
      <c r="M590" t="s">
        <v>34150</v>
      </c>
      <c r="N590">
        <v>1</v>
      </c>
      <c r="O590">
        <v>3.6028499999999999E-3</v>
      </c>
      <c r="P590">
        <v>3.7645789199999999</v>
      </c>
      <c r="Q590">
        <v>88.8</v>
      </c>
    </row>
    <row r="591" spans="1:17" x14ac:dyDescent="0.35">
      <c r="A591" t="s">
        <v>34151</v>
      </c>
      <c r="B591">
        <v>5.5443447199999998</v>
      </c>
      <c r="C591">
        <v>30</v>
      </c>
      <c r="D591">
        <v>55.694115760000003</v>
      </c>
      <c r="E591">
        <v>2659</v>
      </c>
      <c r="F591">
        <v>174</v>
      </c>
      <c r="G591">
        <v>3342.1942944799998</v>
      </c>
      <c r="H591">
        <v>11.22</v>
      </c>
      <c r="I591" t="s">
        <v>34152</v>
      </c>
      <c r="J591">
        <v>315.06347980999999</v>
      </c>
      <c r="K591" t="s">
        <v>32385</v>
      </c>
      <c r="L591">
        <v>1225.1424984600001</v>
      </c>
      <c r="M591" t="s">
        <v>34153</v>
      </c>
      <c r="N591">
        <v>1</v>
      </c>
      <c r="O591">
        <v>3.7244600000000002E-3</v>
      </c>
      <c r="P591">
        <v>3.7721844999999998</v>
      </c>
      <c r="Q591">
        <v>88.78</v>
      </c>
    </row>
    <row r="592" spans="1:17" x14ac:dyDescent="0.35">
      <c r="A592" t="s">
        <v>34154</v>
      </c>
      <c r="B592">
        <v>5.4984129700000004</v>
      </c>
      <c r="C592">
        <v>30</v>
      </c>
      <c r="D592">
        <v>59.443339100000003</v>
      </c>
      <c r="E592">
        <v>2659</v>
      </c>
      <c r="F592">
        <v>174</v>
      </c>
      <c r="G592">
        <v>3567.1845410800001</v>
      </c>
      <c r="H592">
        <v>11.3</v>
      </c>
      <c r="I592" t="s">
        <v>34155</v>
      </c>
      <c r="J592">
        <v>315.00086562000001</v>
      </c>
      <c r="K592" t="s">
        <v>32385</v>
      </c>
      <c r="L592">
        <v>1225.2113961</v>
      </c>
      <c r="M592" t="s">
        <v>34156</v>
      </c>
      <c r="N592">
        <v>1</v>
      </c>
      <c r="O592">
        <v>3.76451E-3</v>
      </c>
      <c r="P592">
        <v>3.7596576599999998</v>
      </c>
      <c r="Q592">
        <v>88.7</v>
      </c>
    </row>
    <row r="593" spans="1:17" x14ac:dyDescent="0.35">
      <c r="A593" t="s">
        <v>34157</v>
      </c>
      <c r="B593">
        <v>5.5771531200000002</v>
      </c>
      <c r="C593">
        <v>30</v>
      </c>
      <c r="D593">
        <v>58.592620179999997</v>
      </c>
      <c r="E593">
        <v>2659</v>
      </c>
      <c r="F593">
        <v>174</v>
      </c>
      <c r="G593">
        <v>3516.13304569</v>
      </c>
      <c r="H593">
        <v>11.3</v>
      </c>
      <c r="I593" t="s">
        <v>34158</v>
      </c>
      <c r="J593">
        <v>314.91513319000001</v>
      </c>
      <c r="K593" t="s">
        <v>32385</v>
      </c>
      <c r="L593">
        <v>1225.2901362600001</v>
      </c>
      <c r="M593" t="s">
        <v>34159</v>
      </c>
      <c r="N593">
        <v>1</v>
      </c>
      <c r="O593">
        <v>3.6925399999999998E-3</v>
      </c>
      <c r="P593">
        <v>3.7542890099999999</v>
      </c>
      <c r="Q593">
        <v>88.7</v>
      </c>
    </row>
    <row r="594" spans="1:17" x14ac:dyDescent="0.35">
      <c r="A594" t="s">
        <v>34160</v>
      </c>
      <c r="B594">
        <v>5.46560457</v>
      </c>
      <c r="C594">
        <v>30</v>
      </c>
      <c r="D594">
        <v>63.258051909999999</v>
      </c>
      <c r="E594">
        <v>2659</v>
      </c>
      <c r="F594">
        <v>174</v>
      </c>
      <c r="G594">
        <v>3796.10479983</v>
      </c>
      <c r="H594">
        <v>11.3</v>
      </c>
      <c r="I594" t="s">
        <v>34161</v>
      </c>
      <c r="J594">
        <v>315.03233813000003</v>
      </c>
      <c r="K594" t="s">
        <v>32385</v>
      </c>
      <c r="L594">
        <v>1225.3623147400001</v>
      </c>
      <c r="M594" t="s">
        <v>34162</v>
      </c>
      <c r="N594">
        <v>1</v>
      </c>
      <c r="O594">
        <v>3.8123100000000002E-3</v>
      </c>
      <c r="P594">
        <v>3.7574207300000002</v>
      </c>
      <c r="Q594">
        <v>88.7</v>
      </c>
    </row>
    <row r="595" spans="1:17" x14ac:dyDescent="0.35">
      <c r="A595" t="s">
        <v>34163</v>
      </c>
      <c r="B595">
        <v>5.5640297600000004</v>
      </c>
      <c r="C595">
        <v>30</v>
      </c>
      <c r="D595">
        <v>56.826236000000002</v>
      </c>
      <c r="E595">
        <v>2659</v>
      </c>
      <c r="F595">
        <v>174</v>
      </c>
      <c r="G595">
        <v>3410.1326348500002</v>
      </c>
      <c r="H595">
        <v>11.3</v>
      </c>
      <c r="I595" t="s">
        <v>34164</v>
      </c>
      <c r="J595">
        <v>314.90725236999998</v>
      </c>
      <c r="K595" t="s">
        <v>32385</v>
      </c>
      <c r="L595">
        <v>1225.38199977</v>
      </c>
      <c r="M595" t="s">
        <v>34165</v>
      </c>
      <c r="N595">
        <v>1</v>
      </c>
      <c r="O595">
        <v>3.6826300000000001E-3</v>
      </c>
      <c r="P595">
        <v>3.78515874</v>
      </c>
      <c r="Q595">
        <v>88.7</v>
      </c>
    </row>
    <row r="596" spans="1:17" x14ac:dyDescent="0.35">
      <c r="A596" t="s">
        <v>34166</v>
      </c>
      <c r="B596">
        <v>5.4721662499999999</v>
      </c>
      <c r="C596">
        <v>30</v>
      </c>
      <c r="D596">
        <v>57.825237659999999</v>
      </c>
      <c r="E596">
        <v>2659</v>
      </c>
      <c r="F596">
        <v>174</v>
      </c>
      <c r="G596">
        <v>3470.0825523600001</v>
      </c>
      <c r="H596">
        <v>11.3</v>
      </c>
      <c r="I596" t="s">
        <v>34167</v>
      </c>
      <c r="J596">
        <v>315.04019862000001</v>
      </c>
      <c r="K596" t="s">
        <v>32385</v>
      </c>
      <c r="L596">
        <v>1225.46730161</v>
      </c>
      <c r="M596" t="s">
        <v>34168</v>
      </c>
      <c r="N596">
        <v>1</v>
      </c>
      <c r="O596">
        <v>3.66184E-3</v>
      </c>
      <c r="P596">
        <v>3.7350513599999999</v>
      </c>
      <c r="Q596">
        <v>88.7</v>
      </c>
    </row>
    <row r="597" spans="1:17" x14ac:dyDescent="0.35">
      <c r="A597" t="s">
        <v>34169</v>
      </c>
      <c r="B597">
        <v>5.5705914400000003</v>
      </c>
      <c r="C597">
        <v>30</v>
      </c>
      <c r="D597">
        <v>54.36208208</v>
      </c>
      <c r="E597">
        <v>2659</v>
      </c>
      <c r="F597">
        <v>174</v>
      </c>
      <c r="G597">
        <v>3262.25918254</v>
      </c>
      <c r="H597">
        <v>11.3</v>
      </c>
      <c r="I597" t="s">
        <v>34170</v>
      </c>
      <c r="J597">
        <v>315.04019347000002</v>
      </c>
      <c r="K597" t="s">
        <v>32385</v>
      </c>
      <c r="L597">
        <v>1225.5591651300001</v>
      </c>
      <c r="M597" t="s">
        <v>34171</v>
      </c>
      <c r="N597">
        <v>1</v>
      </c>
      <c r="O597">
        <v>3.7633499999999999E-3</v>
      </c>
      <c r="P597">
        <v>3.7605524400000001</v>
      </c>
      <c r="Q597">
        <v>88.7</v>
      </c>
    </row>
    <row r="598" spans="1:17" x14ac:dyDescent="0.35">
      <c r="A598" t="s">
        <v>34172</v>
      </c>
      <c r="B598">
        <v>5.5443447199999998</v>
      </c>
      <c r="C598">
        <v>30</v>
      </c>
      <c r="D598">
        <v>56.187874639999997</v>
      </c>
      <c r="E598">
        <v>2659</v>
      </c>
      <c r="F598">
        <v>174</v>
      </c>
      <c r="G598">
        <v>3371.8246797500001</v>
      </c>
      <c r="H598">
        <v>11.28</v>
      </c>
      <c r="I598" t="s">
        <v>34173</v>
      </c>
      <c r="J598">
        <v>314.89972384999999</v>
      </c>
      <c r="K598" t="s">
        <v>32385</v>
      </c>
      <c r="L598">
        <v>1225.59525437</v>
      </c>
      <c r="M598" t="s">
        <v>34174</v>
      </c>
      <c r="N598">
        <v>1</v>
      </c>
      <c r="O598">
        <v>3.6397000000000001E-3</v>
      </c>
      <c r="P598">
        <v>3.7672632500000001</v>
      </c>
      <c r="Q598">
        <v>88.72</v>
      </c>
    </row>
    <row r="599" spans="1:17" x14ac:dyDescent="0.35">
      <c r="A599" t="s">
        <v>34175</v>
      </c>
      <c r="B599">
        <v>5.4721662499999999</v>
      </c>
      <c r="C599">
        <v>30</v>
      </c>
      <c r="D599">
        <v>53.236230169999999</v>
      </c>
      <c r="E599">
        <v>2659</v>
      </c>
      <c r="F599">
        <v>174</v>
      </c>
      <c r="G599">
        <v>3194.6970031699998</v>
      </c>
      <c r="H599">
        <v>11.2</v>
      </c>
      <c r="I599" t="s">
        <v>34176</v>
      </c>
      <c r="J599">
        <v>314.95396297999997</v>
      </c>
      <c r="K599" t="s">
        <v>32385</v>
      </c>
      <c r="L599">
        <v>1225.6739945300001</v>
      </c>
      <c r="M599" t="s">
        <v>34177</v>
      </c>
      <c r="N599">
        <v>1</v>
      </c>
      <c r="O599">
        <v>3.8759900000000002E-3</v>
      </c>
      <c r="P599">
        <v>3.7471308200000002</v>
      </c>
      <c r="Q599">
        <v>88.8</v>
      </c>
    </row>
    <row r="600" spans="1:17" x14ac:dyDescent="0.35">
      <c r="A600" t="s">
        <v>34178</v>
      </c>
      <c r="B600">
        <v>5.5410638800000003</v>
      </c>
      <c r="C600">
        <v>30</v>
      </c>
      <c r="D600">
        <v>51.311244389999999</v>
      </c>
      <c r="E600">
        <v>2659</v>
      </c>
      <c r="F600">
        <v>174</v>
      </c>
      <c r="G600">
        <v>3079.17893826</v>
      </c>
      <c r="H600">
        <v>11.2</v>
      </c>
      <c r="I600" t="s">
        <v>34179</v>
      </c>
      <c r="J600">
        <v>315.04017813000002</v>
      </c>
      <c r="K600" t="s">
        <v>32385</v>
      </c>
      <c r="L600">
        <v>1225.7166454400001</v>
      </c>
      <c r="M600" t="s">
        <v>34180</v>
      </c>
      <c r="N600">
        <v>1</v>
      </c>
      <c r="O600">
        <v>3.7960099999999998E-3</v>
      </c>
      <c r="P600">
        <v>3.7958960300000002</v>
      </c>
      <c r="Q600">
        <v>88.8</v>
      </c>
    </row>
    <row r="601" spans="1:17" x14ac:dyDescent="0.35">
      <c r="A601" t="s">
        <v>34181</v>
      </c>
      <c r="B601">
        <v>5.52465969</v>
      </c>
      <c r="C601">
        <v>30</v>
      </c>
      <c r="D601">
        <v>52.308454009999998</v>
      </c>
      <c r="E601">
        <v>2659</v>
      </c>
      <c r="F601">
        <v>174</v>
      </c>
      <c r="G601">
        <v>3139.0213156099999</v>
      </c>
      <c r="H601">
        <v>11.2</v>
      </c>
      <c r="I601" t="s">
        <v>34182</v>
      </c>
      <c r="J601">
        <v>314.99379887999999</v>
      </c>
      <c r="K601" t="s">
        <v>32385</v>
      </c>
      <c r="L601">
        <v>1225.75273468</v>
      </c>
      <c r="M601" t="s">
        <v>34183</v>
      </c>
      <c r="N601">
        <v>1</v>
      </c>
      <c r="O601">
        <v>3.77773E-3</v>
      </c>
      <c r="P601">
        <v>3.7605524400000001</v>
      </c>
      <c r="Q601">
        <v>88.8</v>
      </c>
    </row>
    <row r="602" spans="1:17" x14ac:dyDescent="0.35">
      <c r="A602" t="s">
        <v>34184</v>
      </c>
      <c r="B602">
        <v>5.5148171699999997</v>
      </c>
      <c r="C602">
        <v>30</v>
      </c>
      <c r="D602">
        <v>56.273306169999998</v>
      </c>
      <c r="E602">
        <v>2659</v>
      </c>
      <c r="F602">
        <v>174</v>
      </c>
      <c r="G602">
        <v>3376.9514112799998</v>
      </c>
      <c r="H602">
        <v>11.2</v>
      </c>
      <c r="I602" t="s">
        <v>34185</v>
      </c>
      <c r="J602">
        <v>314.91508716999999</v>
      </c>
      <c r="K602" t="s">
        <v>32385</v>
      </c>
      <c r="L602">
        <v>1225.8413173599999</v>
      </c>
      <c r="M602" t="s">
        <v>34186</v>
      </c>
      <c r="N602">
        <v>1</v>
      </c>
      <c r="O602">
        <v>3.8701400000000002E-3</v>
      </c>
      <c r="P602">
        <v>3.7645789199999999</v>
      </c>
      <c r="Q602">
        <v>88.8</v>
      </c>
    </row>
    <row r="603" spans="1:17" x14ac:dyDescent="0.35">
      <c r="A603" t="s">
        <v>34187</v>
      </c>
      <c r="B603">
        <v>5.5476255600000002</v>
      </c>
      <c r="C603">
        <v>30</v>
      </c>
      <c r="D603">
        <v>55.800218489999999</v>
      </c>
      <c r="E603">
        <v>2659</v>
      </c>
      <c r="F603">
        <v>174</v>
      </c>
      <c r="G603">
        <v>3348.56150067</v>
      </c>
      <c r="H603">
        <v>11.18</v>
      </c>
      <c r="I603" t="s">
        <v>34188</v>
      </c>
      <c r="J603">
        <v>314.93082332</v>
      </c>
      <c r="K603" t="s">
        <v>32385</v>
      </c>
      <c r="L603">
        <v>1225.8511598800001</v>
      </c>
      <c r="M603" t="s">
        <v>34189</v>
      </c>
      <c r="N603">
        <v>1</v>
      </c>
      <c r="O603">
        <v>3.6797000000000002E-3</v>
      </c>
      <c r="P603">
        <v>3.7780005399999999</v>
      </c>
      <c r="Q603">
        <v>88.82</v>
      </c>
    </row>
    <row r="604" spans="1:17" x14ac:dyDescent="0.35">
      <c r="A604" t="s">
        <v>34190</v>
      </c>
      <c r="B604">
        <v>5.4885704500000001</v>
      </c>
      <c r="C604">
        <v>30</v>
      </c>
      <c r="D604">
        <v>58.50806618</v>
      </c>
      <c r="E604">
        <v>2659</v>
      </c>
      <c r="F604">
        <v>174</v>
      </c>
      <c r="G604">
        <v>3511.0589742500001</v>
      </c>
      <c r="H604">
        <v>11.12</v>
      </c>
      <c r="I604" t="s">
        <v>34191</v>
      </c>
      <c r="J604">
        <v>315.18111914999997</v>
      </c>
      <c r="K604" t="s">
        <v>32385</v>
      </c>
      <c r="L604">
        <v>1225.88724912</v>
      </c>
      <c r="M604" t="s">
        <v>34192</v>
      </c>
      <c r="N604">
        <v>1</v>
      </c>
      <c r="O604">
        <v>3.7255600000000002E-3</v>
      </c>
      <c r="P604">
        <v>3.77621099</v>
      </c>
      <c r="Q604">
        <v>88.88</v>
      </c>
    </row>
    <row r="605" spans="1:17" x14ac:dyDescent="0.35">
      <c r="A605" t="s">
        <v>34193</v>
      </c>
      <c r="B605">
        <v>5.5673105999999999</v>
      </c>
      <c r="C605">
        <v>30</v>
      </c>
      <c r="D605">
        <v>57.879863890000003</v>
      </c>
      <c r="E605">
        <v>2659</v>
      </c>
      <c r="F605">
        <v>174</v>
      </c>
      <c r="G605">
        <v>3473.3606633600002</v>
      </c>
      <c r="H605">
        <v>11.2</v>
      </c>
      <c r="I605" t="s">
        <v>34194</v>
      </c>
      <c r="J605">
        <v>315.04717311000002</v>
      </c>
      <c r="K605" t="s">
        <v>32385</v>
      </c>
      <c r="L605">
        <v>1225.93974256</v>
      </c>
      <c r="M605" t="s">
        <v>34195</v>
      </c>
      <c r="N605">
        <v>1</v>
      </c>
      <c r="O605">
        <v>3.6430099999999999E-3</v>
      </c>
      <c r="P605">
        <v>3.7797900900000001</v>
      </c>
      <c r="Q605">
        <v>88.8</v>
      </c>
    </row>
    <row r="606" spans="1:17" x14ac:dyDescent="0.35">
      <c r="A606" t="s">
        <v>34196</v>
      </c>
      <c r="B606">
        <v>5.52465969</v>
      </c>
      <c r="C606">
        <v>30</v>
      </c>
      <c r="D606">
        <v>58.827337759999999</v>
      </c>
      <c r="E606">
        <v>2659</v>
      </c>
      <c r="F606">
        <v>174</v>
      </c>
      <c r="G606">
        <v>3530.2184067500002</v>
      </c>
      <c r="H606">
        <v>11.2</v>
      </c>
      <c r="I606" t="s">
        <v>34197</v>
      </c>
      <c r="J606">
        <v>314.93867858999999</v>
      </c>
      <c r="K606" t="s">
        <v>32385</v>
      </c>
      <c r="L606">
        <v>1225.99551683</v>
      </c>
      <c r="M606" t="s">
        <v>34198</v>
      </c>
      <c r="N606">
        <v>1</v>
      </c>
      <c r="O606">
        <v>3.68272E-3</v>
      </c>
      <c r="P606">
        <v>3.7583155000000001</v>
      </c>
      <c r="Q606">
        <v>88.8</v>
      </c>
    </row>
    <row r="607" spans="1:17" x14ac:dyDescent="0.35">
      <c r="A607" t="s">
        <v>34199</v>
      </c>
      <c r="B607">
        <v>5.5377830499999998</v>
      </c>
      <c r="C607">
        <v>30</v>
      </c>
      <c r="D607">
        <v>56.157162210000003</v>
      </c>
      <c r="E607">
        <v>2659</v>
      </c>
      <c r="F607">
        <v>174</v>
      </c>
      <c r="G607">
        <v>3369.9816321399999</v>
      </c>
      <c r="H607">
        <v>11.2</v>
      </c>
      <c r="I607" t="s">
        <v>34200</v>
      </c>
      <c r="J607">
        <v>314.89180727000002</v>
      </c>
      <c r="K607" t="s">
        <v>32385</v>
      </c>
      <c r="L607">
        <v>1226.0086401900001</v>
      </c>
      <c r="M607" t="s">
        <v>34201</v>
      </c>
      <c r="N607">
        <v>1</v>
      </c>
      <c r="O607">
        <v>3.6348999999999999E-3</v>
      </c>
      <c r="P607">
        <v>3.7498151399999999</v>
      </c>
      <c r="Q607">
        <v>88.8</v>
      </c>
    </row>
    <row r="608" spans="1:17" x14ac:dyDescent="0.35">
      <c r="A608" t="s">
        <v>34202</v>
      </c>
      <c r="B608">
        <v>5.5180980100000001</v>
      </c>
      <c r="C608">
        <v>30</v>
      </c>
      <c r="D608">
        <v>59.149307669999999</v>
      </c>
      <c r="E608">
        <v>2659</v>
      </c>
      <c r="F608">
        <v>174</v>
      </c>
      <c r="G608">
        <v>3549.5397659800001</v>
      </c>
      <c r="H608">
        <v>11.2</v>
      </c>
      <c r="I608" t="s">
        <v>34203</v>
      </c>
      <c r="J608">
        <v>314.78997729999998</v>
      </c>
      <c r="K608" t="s">
        <v>32385</v>
      </c>
      <c r="L608">
        <v>1226.0676953100001</v>
      </c>
      <c r="M608" t="s">
        <v>34204</v>
      </c>
      <c r="N608">
        <v>1</v>
      </c>
      <c r="O608">
        <v>3.56472E-3</v>
      </c>
      <c r="P608">
        <v>3.7609998199999999</v>
      </c>
      <c r="Q608">
        <v>88.8</v>
      </c>
    </row>
    <row r="609" spans="1:17" x14ac:dyDescent="0.35">
      <c r="A609" t="s">
        <v>34205</v>
      </c>
      <c r="B609">
        <v>5.5640297600000004</v>
      </c>
      <c r="C609">
        <v>30</v>
      </c>
      <c r="D609">
        <v>59.45004436</v>
      </c>
      <c r="E609">
        <v>2659</v>
      </c>
      <c r="F609">
        <v>174</v>
      </c>
      <c r="G609">
        <v>3567.58692286</v>
      </c>
      <c r="H609">
        <v>11.18</v>
      </c>
      <c r="I609" t="s">
        <v>34206</v>
      </c>
      <c r="J609">
        <v>314.82932466</v>
      </c>
      <c r="K609" t="s">
        <v>32385</v>
      </c>
      <c r="L609">
        <v>1226.07097615</v>
      </c>
      <c r="M609" t="s">
        <v>34207</v>
      </c>
      <c r="N609">
        <v>1</v>
      </c>
      <c r="O609">
        <v>3.6734599999999999E-3</v>
      </c>
      <c r="P609">
        <v>3.7829218</v>
      </c>
      <c r="Q609">
        <v>88.82</v>
      </c>
    </row>
    <row r="610" spans="1:17" x14ac:dyDescent="0.35">
      <c r="A610" t="s">
        <v>34208</v>
      </c>
      <c r="B610">
        <v>5.4787279299999998</v>
      </c>
      <c r="C610">
        <v>30</v>
      </c>
      <c r="D610">
        <v>59.349248199999998</v>
      </c>
      <c r="E610">
        <v>2659</v>
      </c>
      <c r="F610">
        <v>174</v>
      </c>
      <c r="G610">
        <v>3561.5381624000001</v>
      </c>
      <c r="H610">
        <v>11.1</v>
      </c>
      <c r="I610" t="s">
        <v>34209</v>
      </c>
      <c r="J610">
        <v>314.98538912999999</v>
      </c>
      <c r="K610" t="s">
        <v>32385</v>
      </c>
      <c r="L610">
        <v>1226.1825247100001</v>
      </c>
      <c r="M610" t="s">
        <v>34210</v>
      </c>
      <c r="N610">
        <v>1</v>
      </c>
      <c r="O610">
        <v>3.6496100000000002E-3</v>
      </c>
      <c r="P610">
        <v>3.73191965</v>
      </c>
      <c r="Q610">
        <v>88.9</v>
      </c>
    </row>
    <row r="611" spans="1:17" x14ac:dyDescent="0.35">
      <c r="A611" t="s">
        <v>34211</v>
      </c>
      <c r="B611">
        <v>5.5345022100000003</v>
      </c>
      <c r="C611">
        <v>30</v>
      </c>
      <c r="D611">
        <v>58.826331240000002</v>
      </c>
      <c r="E611">
        <v>2659</v>
      </c>
      <c r="F611">
        <v>174</v>
      </c>
      <c r="G611">
        <v>3530.15800571</v>
      </c>
      <c r="H611">
        <v>11.1</v>
      </c>
      <c r="I611" t="s">
        <v>34212</v>
      </c>
      <c r="J611">
        <v>314.97715636999999</v>
      </c>
      <c r="K611" t="s">
        <v>32385</v>
      </c>
      <c r="L611">
        <v>1226.27766907</v>
      </c>
      <c r="M611" t="s">
        <v>34213</v>
      </c>
      <c r="N611">
        <v>1</v>
      </c>
      <c r="O611">
        <v>3.6448399999999999E-3</v>
      </c>
      <c r="P611">
        <v>3.7390778500000001</v>
      </c>
      <c r="Q611">
        <v>88.9</v>
      </c>
    </row>
    <row r="612" spans="1:17" x14ac:dyDescent="0.35">
      <c r="A612" t="s">
        <v>34214</v>
      </c>
      <c r="B612">
        <v>5.4787279299999998</v>
      </c>
      <c r="C612">
        <v>30</v>
      </c>
      <c r="D612">
        <v>57.95742868</v>
      </c>
      <c r="E612">
        <v>2659</v>
      </c>
      <c r="F612">
        <v>174</v>
      </c>
      <c r="G612">
        <v>3478.0153130799999</v>
      </c>
      <c r="H612">
        <v>11.1</v>
      </c>
      <c r="I612" t="s">
        <v>34215</v>
      </c>
      <c r="J612">
        <v>315.01650469999998</v>
      </c>
      <c r="K612" t="s">
        <v>32385</v>
      </c>
      <c r="L612">
        <v>1226.35969006</v>
      </c>
      <c r="M612" t="s">
        <v>34216</v>
      </c>
      <c r="N612">
        <v>1</v>
      </c>
      <c r="O612">
        <v>3.6830000000000001E-3</v>
      </c>
      <c r="P612">
        <v>3.7435517200000001</v>
      </c>
      <c r="Q612">
        <v>88.9</v>
      </c>
    </row>
    <row r="613" spans="1:17" x14ac:dyDescent="0.35">
      <c r="A613" t="s">
        <v>34217</v>
      </c>
      <c r="B613">
        <v>5.5443447199999998</v>
      </c>
      <c r="C613">
        <v>30</v>
      </c>
      <c r="D613">
        <v>58.176091169999999</v>
      </c>
      <c r="E613">
        <v>2659</v>
      </c>
      <c r="F613">
        <v>174</v>
      </c>
      <c r="G613">
        <v>3491.1372112200002</v>
      </c>
      <c r="H613">
        <v>11.12</v>
      </c>
      <c r="I613" t="s">
        <v>34218</v>
      </c>
      <c r="J613">
        <v>314.94651349999998</v>
      </c>
      <c r="K613" t="s">
        <v>32385</v>
      </c>
      <c r="L613">
        <v>1226.4449919000001</v>
      </c>
      <c r="M613" t="s">
        <v>34219</v>
      </c>
      <c r="N613">
        <v>1</v>
      </c>
      <c r="O613">
        <v>3.6323700000000002E-3</v>
      </c>
      <c r="P613">
        <v>3.7587628899999999</v>
      </c>
      <c r="Q613">
        <v>88.88</v>
      </c>
    </row>
    <row r="614" spans="1:17" x14ac:dyDescent="0.35">
      <c r="A614" t="s">
        <v>34220</v>
      </c>
      <c r="B614">
        <v>5.4492003699999998</v>
      </c>
      <c r="C614">
        <v>30</v>
      </c>
      <c r="D614">
        <v>58.754381940000002</v>
      </c>
      <c r="E614">
        <v>2659</v>
      </c>
      <c r="F614">
        <v>174</v>
      </c>
      <c r="G614">
        <v>3525.8403410199999</v>
      </c>
      <c r="H614">
        <v>11.2</v>
      </c>
      <c r="I614" t="s">
        <v>34221</v>
      </c>
      <c r="J614">
        <v>315.13334884</v>
      </c>
      <c r="K614" t="s">
        <v>32385</v>
      </c>
      <c r="L614">
        <v>1226.5171703799999</v>
      </c>
      <c r="M614" t="s">
        <v>34222</v>
      </c>
      <c r="N614">
        <v>1</v>
      </c>
      <c r="O614">
        <v>3.82855E-3</v>
      </c>
      <c r="P614">
        <v>3.7507099199999998</v>
      </c>
      <c r="Q614">
        <v>88.8</v>
      </c>
    </row>
    <row r="615" spans="1:17" x14ac:dyDescent="0.35">
      <c r="A615" t="s">
        <v>34223</v>
      </c>
      <c r="B615">
        <v>5.56074892</v>
      </c>
      <c r="C615">
        <v>30</v>
      </c>
      <c r="D615">
        <v>56.148361710000003</v>
      </c>
      <c r="E615">
        <v>2659</v>
      </c>
      <c r="F615">
        <v>174</v>
      </c>
      <c r="G615">
        <v>3369.4535153100001</v>
      </c>
      <c r="H615">
        <v>11.2</v>
      </c>
      <c r="I615" t="s">
        <v>34224</v>
      </c>
      <c r="J615">
        <v>315.11760214999998</v>
      </c>
      <c r="K615" t="s">
        <v>32385</v>
      </c>
      <c r="L615">
        <v>1226.5532596200001</v>
      </c>
      <c r="M615" t="s">
        <v>34225</v>
      </c>
      <c r="N615">
        <v>1</v>
      </c>
      <c r="O615">
        <v>3.7714200000000002E-3</v>
      </c>
      <c r="P615">
        <v>3.7923169300000001</v>
      </c>
      <c r="Q615">
        <v>88.8</v>
      </c>
    </row>
    <row r="616" spans="1:17" x14ac:dyDescent="0.35">
      <c r="A616" t="s">
        <v>34226</v>
      </c>
      <c r="B616">
        <v>5.5541872400000001</v>
      </c>
      <c r="C616">
        <v>30</v>
      </c>
      <c r="D616">
        <v>56.453069480000003</v>
      </c>
      <c r="E616">
        <v>2659</v>
      </c>
      <c r="F616">
        <v>174</v>
      </c>
      <c r="G616">
        <v>3387.7389766299998</v>
      </c>
      <c r="H616">
        <v>11.2</v>
      </c>
      <c r="I616" t="s">
        <v>34227</v>
      </c>
      <c r="J616">
        <v>315.01648418000002</v>
      </c>
      <c r="K616" t="s">
        <v>32385</v>
      </c>
      <c r="L616">
        <v>1226.60247222</v>
      </c>
      <c r="M616" t="s">
        <v>34228</v>
      </c>
      <c r="N616">
        <v>1</v>
      </c>
      <c r="O616">
        <v>3.5619200000000001E-3</v>
      </c>
      <c r="P616">
        <v>3.7775531500000001</v>
      </c>
      <c r="Q616">
        <v>88.8</v>
      </c>
    </row>
    <row r="617" spans="1:17" x14ac:dyDescent="0.35">
      <c r="A617" t="s">
        <v>34229</v>
      </c>
      <c r="B617">
        <v>5.4787279299999998</v>
      </c>
      <c r="C617">
        <v>30</v>
      </c>
      <c r="D617">
        <v>56.94318707</v>
      </c>
      <c r="E617">
        <v>2659</v>
      </c>
      <c r="F617">
        <v>174</v>
      </c>
      <c r="G617">
        <v>3417.15084849</v>
      </c>
      <c r="H617">
        <v>11.2</v>
      </c>
      <c r="I617" t="s">
        <v>34230</v>
      </c>
      <c r="J617">
        <v>315.11844221000001</v>
      </c>
      <c r="K617" t="s">
        <v>32385</v>
      </c>
      <c r="L617">
        <v>1226.6680890099999</v>
      </c>
      <c r="M617" t="s">
        <v>34231</v>
      </c>
      <c r="N617">
        <v>1</v>
      </c>
      <c r="O617">
        <v>3.83783E-3</v>
      </c>
      <c r="P617">
        <v>3.7346039800000002</v>
      </c>
      <c r="Q617">
        <v>88.8</v>
      </c>
    </row>
    <row r="618" spans="1:17" x14ac:dyDescent="0.35">
      <c r="A618" t="s">
        <v>34232</v>
      </c>
      <c r="B618">
        <v>5.5718298900000001</v>
      </c>
      <c r="C618">
        <v>30</v>
      </c>
      <c r="D618">
        <v>55.432307899999998</v>
      </c>
      <c r="E618">
        <v>2659</v>
      </c>
      <c r="F618">
        <v>174</v>
      </c>
      <c r="G618">
        <v>3326.4832498800001</v>
      </c>
      <c r="H618">
        <v>11.2</v>
      </c>
      <c r="I618" t="s">
        <v>34233</v>
      </c>
      <c r="J618">
        <v>315.00811772999998</v>
      </c>
      <c r="K618" t="s">
        <v>32385</v>
      </c>
      <c r="L618">
        <v>1226.7305659399999</v>
      </c>
      <c r="M618" t="s">
        <v>34234</v>
      </c>
      <c r="N618">
        <v>1</v>
      </c>
      <c r="O618">
        <v>3.58063E-3</v>
      </c>
      <c r="P618">
        <v>3.7893087200000002</v>
      </c>
      <c r="Q618">
        <v>88.8</v>
      </c>
    </row>
    <row r="619" spans="1:17" x14ac:dyDescent="0.35">
      <c r="A619" t="s">
        <v>34235</v>
      </c>
      <c r="B619">
        <v>5.48820101</v>
      </c>
      <c r="C619">
        <v>30</v>
      </c>
      <c r="D619">
        <v>60.994779819999998</v>
      </c>
      <c r="E619">
        <v>2659</v>
      </c>
      <c r="F619">
        <v>174</v>
      </c>
      <c r="G619">
        <v>3660.2862316300002</v>
      </c>
      <c r="H619">
        <v>11.2</v>
      </c>
      <c r="I619" t="s">
        <v>34236</v>
      </c>
      <c r="J619">
        <v>315.21906116999997</v>
      </c>
      <c r="K619" t="s">
        <v>32385</v>
      </c>
      <c r="L619">
        <v>1226.7797785400001</v>
      </c>
      <c r="M619" t="s">
        <v>34237</v>
      </c>
      <c r="N619">
        <v>1</v>
      </c>
      <c r="O619">
        <v>3.76005E-3</v>
      </c>
      <c r="P619">
        <v>3.74327443</v>
      </c>
      <c r="Q619">
        <v>88.8</v>
      </c>
    </row>
    <row r="620" spans="1:17" x14ac:dyDescent="0.35">
      <c r="A620" t="s">
        <v>34238</v>
      </c>
      <c r="B620">
        <v>5.5603794899999999</v>
      </c>
      <c r="C620">
        <v>30</v>
      </c>
      <c r="D620">
        <v>58.750665570000002</v>
      </c>
      <c r="E620">
        <v>2659</v>
      </c>
      <c r="F620">
        <v>174</v>
      </c>
      <c r="G620">
        <v>3525.6173222699999</v>
      </c>
      <c r="H620">
        <v>11.2</v>
      </c>
      <c r="I620" t="s">
        <v>34239</v>
      </c>
      <c r="J620">
        <v>314.93060781000003</v>
      </c>
      <c r="K620" t="s">
        <v>32385</v>
      </c>
      <c r="L620">
        <v>1226.82899114</v>
      </c>
      <c r="M620" t="s">
        <v>34240</v>
      </c>
      <c r="N620">
        <v>1</v>
      </c>
      <c r="O620">
        <v>3.7523399999999998E-3</v>
      </c>
      <c r="P620">
        <v>3.7938291899999999</v>
      </c>
      <c r="Q620">
        <v>88.8</v>
      </c>
    </row>
    <row r="621" spans="1:17" x14ac:dyDescent="0.35">
      <c r="A621" t="s">
        <v>34241</v>
      </c>
      <c r="B621">
        <v>5.5177285700000001</v>
      </c>
      <c r="C621">
        <v>30</v>
      </c>
      <c r="D621">
        <v>58.475956750000002</v>
      </c>
      <c r="E621">
        <v>2659</v>
      </c>
      <c r="F621">
        <v>174</v>
      </c>
      <c r="G621">
        <v>3509.1320931400001</v>
      </c>
      <c r="H621">
        <v>11.2</v>
      </c>
      <c r="I621" t="s">
        <v>34242</v>
      </c>
      <c r="J621">
        <v>314.95336467999999</v>
      </c>
      <c r="K621" t="s">
        <v>32385</v>
      </c>
      <c r="L621">
        <v>1226.8421145</v>
      </c>
      <c r="M621" t="s">
        <v>34243</v>
      </c>
      <c r="N621">
        <v>1</v>
      </c>
      <c r="O621">
        <v>3.6499900000000001E-3</v>
      </c>
      <c r="P621">
        <v>3.76027515</v>
      </c>
      <c r="Q621">
        <v>88.8</v>
      </c>
    </row>
    <row r="622" spans="1:17" x14ac:dyDescent="0.35">
      <c r="A622" t="s">
        <v>34244</v>
      </c>
      <c r="B622">
        <v>5.5013243699999999</v>
      </c>
      <c r="C622">
        <v>30</v>
      </c>
      <c r="D622">
        <v>57.550168720000002</v>
      </c>
      <c r="E622">
        <v>2659</v>
      </c>
      <c r="F622">
        <v>174</v>
      </c>
      <c r="G622">
        <v>3453.5757126100002</v>
      </c>
      <c r="H622">
        <v>11.2</v>
      </c>
      <c r="I622" t="s">
        <v>34245</v>
      </c>
      <c r="J622">
        <v>314.85976246000001</v>
      </c>
      <c r="K622" t="s">
        <v>32385</v>
      </c>
      <c r="L622">
        <v>1226.9110121399999</v>
      </c>
      <c r="M622" t="s">
        <v>34246</v>
      </c>
      <c r="N622">
        <v>1</v>
      </c>
      <c r="O622">
        <v>3.6561900000000001E-3</v>
      </c>
      <c r="P622">
        <v>3.75669605</v>
      </c>
      <c r="Q622">
        <v>88.8</v>
      </c>
    </row>
    <row r="623" spans="1:17" x14ac:dyDescent="0.35">
      <c r="A623" t="s">
        <v>34247</v>
      </c>
      <c r="B623">
        <v>5.55381781</v>
      </c>
      <c r="C623">
        <v>30</v>
      </c>
      <c r="D623">
        <v>58.418598539999998</v>
      </c>
      <c r="E623">
        <v>2659</v>
      </c>
      <c r="F623">
        <v>174</v>
      </c>
      <c r="G623">
        <v>3505.6900370200001</v>
      </c>
      <c r="H623">
        <v>11.2</v>
      </c>
      <c r="I623" t="s">
        <v>34248</v>
      </c>
      <c r="J623">
        <v>315.14855920000002</v>
      </c>
      <c r="K623" t="s">
        <v>32385</v>
      </c>
      <c r="L623">
        <v>1226.9897523</v>
      </c>
      <c r="M623" t="s">
        <v>34249</v>
      </c>
      <c r="N623">
        <v>1</v>
      </c>
      <c r="O623">
        <v>3.8663399999999998E-3</v>
      </c>
      <c r="P623">
        <v>3.76251209</v>
      </c>
      <c r="Q623">
        <v>88.8</v>
      </c>
    </row>
    <row r="624" spans="1:17" x14ac:dyDescent="0.35">
      <c r="A624" t="s">
        <v>34250</v>
      </c>
      <c r="B624">
        <v>5.5341327700000003</v>
      </c>
      <c r="C624">
        <v>30</v>
      </c>
      <c r="D624">
        <v>55.34944711</v>
      </c>
      <c r="E624">
        <v>2659</v>
      </c>
      <c r="F624">
        <v>174</v>
      </c>
      <c r="G624">
        <v>3321.5107881099998</v>
      </c>
      <c r="H624">
        <v>11.2</v>
      </c>
      <c r="I624" t="s">
        <v>34251</v>
      </c>
      <c r="J624">
        <v>314.96909061999997</v>
      </c>
      <c r="K624" t="s">
        <v>32385</v>
      </c>
      <c r="L624">
        <v>1227.01599902</v>
      </c>
      <c r="M624" t="s">
        <v>34252</v>
      </c>
      <c r="N624">
        <v>1</v>
      </c>
      <c r="O624">
        <v>3.7406700000000002E-3</v>
      </c>
      <c r="P624">
        <v>3.7616173100000001</v>
      </c>
      <c r="Q624">
        <v>88.8</v>
      </c>
    </row>
    <row r="625" spans="1:17" x14ac:dyDescent="0.35">
      <c r="A625" t="s">
        <v>34253</v>
      </c>
      <c r="B625">
        <v>5.4980435300000003</v>
      </c>
      <c r="C625">
        <v>30</v>
      </c>
      <c r="D625">
        <v>55.857712599999999</v>
      </c>
      <c r="E625">
        <v>2659</v>
      </c>
      <c r="F625">
        <v>174</v>
      </c>
      <c r="G625">
        <v>3352.0117125400002</v>
      </c>
      <c r="H625">
        <v>11.2</v>
      </c>
      <c r="I625" t="s">
        <v>34254</v>
      </c>
      <c r="J625">
        <v>314.84449785999999</v>
      </c>
      <c r="K625" t="s">
        <v>32385</v>
      </c>
      <c r="L625">
        <v>1227.1341092499999</v>
      </c>
      <c r="M625" t="s">
        <v>34255</v>
      </c>
      <c r="N625">
        <v>1</v>
      </c>
      <c r="O625">
        <v>3.6915799999999999E-3</v>
      </c>
      <c r="P625">
        <v>3.7410375</v>
      </c>
      <c r="Q625">
        <v>88.8</v>
      </c>
    </row>
    <row r="626" spans="1:17" x14ac:dyDescent="0.35">
      <c r="A626" t="s">
        <v>34256</v>
      </c>
      <c r="B626">
        <v>5.5308519299999999</v>
      </c>
      <c r="C626">
        <v>30</v>
      </c>
      <c r="D626">
        <v>54.250962360000003</v>
      </c>
      <c r="E626">
        <v>2659</v>
      </c>
      <c r="F626">
        <v>174</v>
      </c>
      <c r="G626">
        <v>3255.5909076200001</v>
      </c>
      <c r="H626">
        <v>11.2</v>
      </c>
      <c r="I626" t="s">
        <v>34257</v>
      </c>
      <c r="J626">
        <v>315.03955975000002</v>
      </c>
      <c r="K626" t="s">
        <v>32385</v>
      </c>
      <c r="L626">
        <v>1227.1833218500001</v>
      </c>
      <c r="M626" t="s">
        <v>34258</v>
      </c>
      <c r="N626">
        <v>1</v>
      </c>
      <c r="O626">
        <v>3.8756699999999999E-3</v>
      </c>
      <c r="P626">
        <v>3.7607225400000002</v>
      </c>
      <c r="Q626">
        <v>88.8</v>
      </c>
    </row>
    <row r="627" spans="1:17" x14ac:dyDescent="0.35">
      <c r="A627" t="s">
        <v>34259</v>
      </c>
      <c r="B627">
        <v>5.5341327700000003</v>
      </c>
      <c r="C627">
        <v>30</v>
      </c>
      <c r="D627">
        <v>58.810980409999999</v>
      </c>
      <c r="E627">
        <v>2659</v>
      </c>
      <c r="F627">
        <v>174</v>
      </c>
      <c r="G627">
        <v>3529.23680534</v>
      </c>
      <c r="H627">
        <v>11.2</v>
      </c>
      <c r="I627" t="s">
        <v>34260</v>
      </c>
      <c r="J627">
        <v>315.07841449</v>
      </c>
      <c r="K627" t="s">
        <v>32385</v>
      </c>
      <c r="L627">
        <v>1227.2095685700001</v>
      </c>
      <c r="M627" t="s">
        <v>34261</v>
      </c>
      <c r="N627">
        <v>1</v>
      </c>
      <c r="O627">
        <v>3.8580099999999998E-3</v>
      </c>
      <c r="P627">
        <v>3.78532884</v>
      </c>
      <c r="Q627">
        <v>88.8</v>
      </c>
    </row>
    <row r="628" spans="1:17" x14ac:dyDescent="0.35">
      <c r="A628" t="s">
        <v>34262</v>
      </c>
      <c r="B628">
        <v>5.48820101</v>
      </c>
      <c r="C628">
        <v>30</v>
      </c>
      <c r="D628">
        <v>56.613183190000001</v>
      </c>
      <c r="E628">
        <v>2659</v>
      </c>
      <c r="F628">
        <v>174</v>
      </c>
      <c r="G628">
        <v>3397.3473726500001</v>
      </c>
      <c r="H628">
        <v>11.1</v>
      </c>
      <c r="I628" t="s">
        <v>34263</v>
      </c>
      <c r="J628">
        <v>314.89085646000001</v>
      </c>
      <c r="K628" t="s">
        <v>32385</v>
      </c>
      <c r="L628">
        <v>1227.2817470499999</v>
      </c>
      <c r="M628" t="s">
        <v>34264</v>
      </c>
      <c r="N628">
        <v>1</v>
      </c>
      <c r="O628">
        <v>3.7592900000000002E-3</v>
      </c>
      <c r="P628">
        <v>3.7437218200000002</v>
      </c>
      <c r="Q628">
        <v>88.9</v>
      </c>
    </row>
    <row r="629" spans="1:17" x14ac:dyDescent="0.35">
      <c r="A629" t="s">
        <v>34265</v>
      </c>
      <c r="B629">
        <v>5.5308519299999999</v>
      </c>
      <c r="C629">
        <v>30</v>
      </c>
      <c r="D629">
        <v>58.369999409999998</v>
      </c>
      <c r="E629">
        <v>2659</v>
      </c>
      <c r="F629">
        <v>174</v>
      </c>
      <c r="G629">
        <v>3502.7736113400001</v>
      </c>
      <c r="H629">
        <v>11.2</v>
      </c>
      <c r="I629" t="s">
        <v>34266</v>
      </c>
      <c r="J629">
        <v>314.91446327</v>
      </c>
      <c r="K629" t="s">
        <v>32385</v>
      </c>
      <c r="L629">
        <v>1227.34080217</v>
      </c>
      <c r="M629" t="s">
        <v>34267</v>
      </c>
      <c r="N629">
        <v>1</v>
      </c>
      <c r="O629">
        <v>3.7383999999999998E-3</v>
      </c>
      <c r="P629">
        <v>3.7607225400000002</v>
      </c>
      <c r="Q629">
        <v>88.8</v>
      </c>
    </row>
    <row r="630" spans="1:17" x14ac:dyDescent="0.35">
      <c r="A630" t="s">
        <v>34268</v>
      </c>
      <c r="B630">
        <v>5.52429025</v>
      </c>
      <c r="C630">
        <v>30</v>
      </c>
      <c r="D630">
        <v>57.63265947</v>
      </c>
      <c r="E630">
        <v>2659</v>
      </c>
      <c r="F630">
        <v>174</v>
      </c>
      <c r="G630">
        <v>3458.5259685400001</v>
      </c>
      <c r="H630">
        <v>11.2</v>
      </c>
      <c r="I630" t="s">
        <v>34269</v>
      </c>
      <c r="J630">
        <v>314.96168223000001</v>
      </c>
      <c r="K630" t="s">
        <v>32385</v>
      </c>
      <c r="L630">
        <v>1227.4096998</v>
      </c>
      <c r="M630" t="s">
        <v>34270</v>
      </c>
      <c r="N630">
        <v>1</v>
      </c>
      <c r="O630">
        <v>3.7203399999999999E-3</v>
      </c>
      <c r="P630">
        <v>3.7441692099999999</v>
      </c>
      <c r="Q630">
        <v>88.8</v>
      </c>
    </row>
    <row r="631" spans="1:17" x14ac:dyDescent="0.35">
      <c r="A631" t="s">
        <v>34271</v>
      </c>
      <c r="B631">
        <v>5.5078860499999998</v>
      </c>
      <c r="C631">
        <v>30</v>
      </c>
      <c r="D631">
        <v>56.874173089999999</v>
      </c>
      <c r="E631">
        <v>2659</v>
      </c>
      <c r="F631">
        <v>174</v>
      </c>
      <c r="G631">
        <v>3413.0093313000002</v>
      </c>
      <c r="H631">
        <v>11.2</v>
      </c>
      <c r="I631" t="s">
        <v>34272</v>
      </c>
      <c r="J631">
        <v>315.11037095</v>
      </c>
      <c r="K631" t="s">
        <v>32385</v>
      </c>
      <c r="L631">
        <v>1227.4982824799999</v>
      </c>
      <c r="M631" t="s">
        <v>34273</v>
      </c>
      <c r="N631">
        <v>1</v>
      </c>
      <c r="O631">
        <v>3.74391E-3</v>
      </c>
      <c r="P631">
        <v>3.7258263299999999</v>
      </c>
      <c r="Q631">
        <v>88.8</v>
      </c>
    </row>
    <row r="632" spans="1:17" x14ac:dyDescent="0.35">
      <c r="A632" t="s">
        <v>34274</v>
      </c>
      <c r="B632">
        <v>5.5439752899999997</v>
      </c>
      <c r="C632">
        <v>30</v>
      </c>
      <c r="D632">
        <v>57.158900410000001</v>
      </c>
      <c r="E632">
        <v>2659</v>
      </c>
      <c r="F632">
        <v>174</v>
      </c>
      <c r="G632">
        <v>3430.09576896</v>
      </c>
      <c r="H632">
        <v>11.2</v>
      </c>
      <c r="I632" t="s">
        <v>34275</v>
      </c>
      <c r="J632">
        <v>315.16461065999999</v>
      </c>
      <c r="K632" t="s">
        <v>32385</v>
      </c>
      <c r="L632">
        <v>1227.5343717200001</v>
      </c>
      <c r="M632" t="s">
        <v>34276</v>
      </c>
      <c r="N632">
        <v>1</v>
      </c>
      <c r="O632">
        <v>3.8543399999999999E-3</v>
      </c>
      <c r="P632">
        <v>3.7844340600000002</v>
      </c>
      <c r="Q632">
        <v>88.8</v>
      </c>
    </row>
    <row r="633" spans="1:17" x14ac:dyDescent="0.35">
      <c r="A633" t="s">
        <v>34277</v>
      </c>
      <c r="B633">
        <v>5.5341327700000003</v>
      </c>
      <c r="C633">
        <v>30</v>
      </c>
      <c r="D633">
        <v>54.752604429999998</v>
      </c>
      <c r="E633">
        <v>2659</v>
      </c>
      <c r="F633">
        <v>174</v>
      </c>
      <c r="G633">
        <v>3285.6943618800001</v>
      </c>
      <c r="H633">
        <v>11.2</v>
      </c>
      <c r="I633" t="s">
        <v>34278</v>
      </c>
      <c r="J633">
        <v>315.14148768000001</v>
      </c>
      <c r="K633" t="s">
        <v>32385</v>
      </c>
      <c r="L633">
        <v>1227.6131118799999</v>
      </c>
      <c r="M633" t="s">
        <v>34279</v>
      </c>
      <c r="N633">
        <v>1</v>
      </c>
      <c r="O633">
        <v>3.7398700000000002E-3</v>
      </c>
      <c r="P633">
        <v>3.7611699199999999</v>
      </c>
      <c r="Q633">
        <v>88.8</v>
      </c>
    </row>
    <row r="634" spans="1:17" x14ac:dyDescent="0.35">
      <c r="A634" t="s">
        <v>34280</v>
      </c>
      <c r="B634">
        <v>5.5702220000000002</v>
      </c>
      <c r="C634">
        <v>30</v>
      </c>
      <c r="D634">
        <v>54.332648720000002</v>
      </c>
      <c r="E634">
        <v>2659</v>
      </c>
      <c r="F634">
        <v>174</v>
      </c>
      <c r="G634">
        <v>3260.4928920799998</v>
      </c>
      <c r="H634">
        <v>11.2</v>
      </c>
      <c r="I634" t="s">
        <v>34281</v>
      </c>
      <c r="J634">
        <v>315.01626339000001</v>
      </c>
      <c r="K634" t="s">
        <v>32385</v>
      </c>
      <c r="L634">
        <v>1227.64920112</v>
      </c>
      <c r="M634" t="s">
        <v>34282</v>
      </c>
      <c r="N634">
        <v>1</v>
      </c>
      <c r="O634">
        <v>3.5503599999999998E-3</v>
      </c>
      <c r="P634">
        <v>3.7830919000000001</v>
      </c>
      <c r="Q634">
        <v>88.8</v>
      </c>
    </row>
    <row r="635" spans="1:17" x14ac:dyDescent="0.35">
      <c r="A635" t="s">
        <v>34283</v>
      </c>
      <c r="B635">
        <v>5.5013243699999999</v>
      </c>
      <c r="C635">
        <v>30</v>
      </c>
      <c r="D635">
        <v>59.288736120000003</v>
      </c>
      <c r="E635">
        <v>2659</v>
      </c>
      <c r="F635">
        <v>174</v>
      </c>
      <c r="G635">
        <v>3557.9068430299999</v>
      </c>
      <c r="H635">
        <v>11.1</v>
      </c>
      <c r="I635" t="s">
        <v>34284</v>
      </c>
      <c r="J635">
        <v>314.82119298999999</v>
      </c>
      <c r="K635" t="s">
        <v>32385</v>
      </c>
      <c r="L635">
        <v>1227.6984137100001</v>
      </c>
      <c r="M635" t="s">
        <v>34285</v>
      </c>
      <c r="N635">
        <v>1</v>
      </c>
      <c r="O635">
        <v>3.83389E-3</v>
      </c>
      <c r="P635">
        <v>3.7611699199999999</v>
      </c>
      <c r="Q635">
        <v>88.9</v>
      </c>
    </row>
    <row r="636" spans="1:17" x14ac:dyDescent="0.35">
      <c r="A636" t="s">
        <v>34286</v>
      </c>
      <c r="B636">
        <v>5.5439752899999997</v>
      </c>
      <c r="C636">
        <v>30</v>
      </c>
      <c r="D636">
        <v>56.859758040000003</v>
      </c>
      <c r="E636">
        <v>2659</v>
      </c>
      <c r="F636">
        <v>174</v>
      </c>
      <c r="G636">
        <v>3412.1442867800001</v>
      </c>
      <c r="H636">
        <v>11.1</v>
      </c>
      <c r="I636" t="s">
        <v>34287</v>
      </c>
      <c r="J636">
        <v>314.77396517</v>
      </c>
      <c r="K636" t="s">
        <v>32385</v>
      </c>
      <c r="L636">
        <v>1227.7837155499999</v>
      </c>
      <c r="M636" t="s">
        <v>34288</v>
      </c>
      <c r="N636">
        <v>1</v>
      </c>
      <c r="O636">
        <v>3.76188E-3</v>
      </c>
      <c r="P636">
        <v>3.7607225400000002</v>
      </c>
      <c r="Q636">
        <v>88.9</v>
      </c>
    </row>
    <row r="637" spans="1:17" x14ac:dyDescent="0.35">
      <c r="A637" t="s">
        <v>34289</v>
      </c>
      <c r="B637">
        <v>5.52429025</v>
      </c>
      <c r="C637">
        <v>30</v>
      </c>
      <c r="D637">
        <v>53.89362225</v>
      </c>
      <c r="E637">
        <v>2659</v>
      </c>
      <c r="F637">
        <v>174</v>
      </c>
      <c r="G637">
        <v>3234.14698924</v>
      </c>
      <c r="H637">
        <v>11.1</v>
      </c>
      <c r="I637" t="s">
        <v>34290</v>
      </c>
      <c r="J637">
        <v>315.0001499</v>
      </c>
      <c r="K637" t="s">
        <v>32385</v>
      </c>
      <c r="L637">
        <v>1227.8493323499999</v>
      </c>
      <c r="M637" t="s">
        <v>34291</v>
      </c>
      <c r="N637">
        <v>1</v>
      </c>
      <c r="O637">
        <v>3.7545500000000002E-3</v>
      </c>
      <c r="P637">
        <v>3.73298453</v>
      </c>
      <c r="Q637">
        <v>88.9</v>
      </c>
    </row>
    <row r="638" spans="1:17" x14ac:dyDescent="0.35">
      <c r="A638" t="s">
        <v>34292</v>
      </c>
      <c r="B638">
        <v>5.5374136099999998</v>
      </c>
      <c r="C638">
        <v>30</v>
      </c>
      <c r="D638">
        <v>54.283586700000001</v>
      </c>
      <c r="E638">
        <v>2659</v>
      </c>
      <c r="F638">
        <v>174</v>
      </c>
      <c r="G638">
        <v>3257.5486884299999</v>
      </c>
      <c r="H638">
        <v>11.1</v>
      </c>
      <c r="I638" t="s">
        <v>34293</v>
      </c>
      <c r="J638">
        <v>315.09374330000003</v>
      </c>
      <c r="K638" t="s">
        <v>32385</v>
      </c>
      <c r="L638">
        <v>1227.93463419</v>
      </c>
      <c r="M638" t="s">
        <v>34294</v>
      </c>
      <c r="N638">
        <v>1</v>
      </c>
      <c r="O638">
        <v>3.6817E-3</v>
      </c>
      <c r="P638">
        <v>3.7759336999999999</v>
      </c>
      <c r="Q638">
        <v>88.9</v>
      </c>
    </row>
    <row r="639" spans="1:17" x14ac:dyDescent="0.35">
      <c r="A639" t="s">
        <v>34295</v>
      </c>
      <c r="B639">
        <v>5.4506767800000002</v>
      </c>
      <c r="C639">
        <v>28.503937010000001</v>
      </c>
      <c r="D639">
        <v>56.063423419999999</v>
      </c>
      <c r="E639">
        <v>2659</v>
      </c>
      <c r="F639">
        <v>174</v>
      </c>
      <c r="G639">
        <v>3364.35638316</v>
      </c>
      <c r="H639">
        <v>12.7</v>
      </c>
      <c r="I639" t="s">
        <v>34296</v>
      </c>
      <c r="J639">
        <v>135.17283158999999</v>
      </c>
      <c r="K639" t="s">
        <v>32385</v>
      </c>
      <c r="L639">
        <v>1229.5393365499999</v>
      </c>
      <c r="M639" t="s">
        <v>34297</v>
      </c>
      <c r="N639">
        <v>1</v>
      </c>
      <c r="O639">
        <v>3.30722E-3</v>
      </c>
      <c r="P639">
        <v>3.7278240399999998</v>
      </c>
      <c r="Q639">
        <v>87.3</v>
      </c>
    </row>
    <row r="640" spans="1:17" x14ac:dyDescent="0.35">
      <c r="A640" t="s">
        <v>34298</v>
      </c>
      <c r="B640">
        <v>5.4670809800000004</v>
      </c>
      <c r="C640">
        <v>28.503937010000001</v>
      </c>
      <c r="D640">
        <v>60.75482478</v>
      </c>
      <c r="E640">
        <v>2659</v>
      </c>
      <c r="F640">
        <v>174</v>
      </c>
      <c r="G640">
        <v>3645.8865707499999</v>
      </c>
      <c r="H640">
        <v>12.7</v>
      </c>
      <c r="I640" t="s">
        <v>34299</v>
      </c>
      <c r="J640">
        <v>135.01613463000001</v>
      </c>
      <c r="K640" t="s">
        <v>32385</v>
      </c>
      <c r="L640">
        <v>1229.48356227</v>
      </c>
      <c r="M640" t="s">
        <v>34300</v>
      </c>
      <c r="N640">
        <v>1</v>
      </c>
      <c r="O640">
        <v>3.3296799999999998E-3</v>
      </c>
      <c r="P640">
        <v>3.7197710700000002</v>
      </c>
      <c r="Q640">
        <v>87.3</v>
      </c>
    </row>
    <row r="641" spans="1:17" x14ac:dyDescent="0.35">
      <c r="A641" t="s">
        <v>34301</v>
      </c>
      <c r="B641">
        <v>5.4244300599999997</v>
      </c>
      <c r="C641">
        <v>28.503937010000001</v>
      </c>
      <c r="D641">
        <v>61.282204610000001</v>
      </c>
      <c r="E641">
        <v>2659</v>
      </c>
      <c r="F641">
        <v>174</v>
      </c>
      <c r="G641">
        <v>3677.53454397</v>
      </c>
      <c r="H641">
        <v>12.58</v>
      </c>
      <c r="I641" t="s">
        <v>34302</v>
      </c>
      <c r="J641">
        <v>135.01613965000001</v>
      </c>
      <c r="K641" t="s">
        <v>32385</v>
      </c>
      <c r="L641">
        <v>1229.47043891</v>
      </c>
      <c r="M641" t="s">
        <v>34303</v>
      </c>
      <c r="N641">
        <v>1</v>
      </c>
      <c r="O641">
        <v>3.2761000000000001E-3</v>
      </c>
      <c r="P641">
        <v>3.7108233199999998</v>
      </c>
      <c r="Q641">
        <v>87.42</v>
      </c>
    </row>
    <row r="642" spans="1:17" x14ac:dyDescent="0.35">
      <c r="A642" t="s">
        <v>34304</v>
      </c>
      <c r="B642">
        <v>5.4178683799999998</v>
      </c>
      <c r="C642">
        <v>28.503937010000001</v>
      </c>
      <c r="D642">
        <v>61.991855899999997</v>
      </c>
      <c r="E642">
        <v>2659</v>
      </c>
      <c r="F642">
        <v>174</v>
      </c>
      <c r="G642">
        <v>3720.1205957699999</v>
      </c>
      <c r="H642">
        <v>12.32</v>
      </c>
      <c r="I642" t="s">
        <v>34305</v>
      </c>
      <c r="J642">
        <v>134.77421536</v>
      </c>
      <c r="K642" t="s">
        <v>32385</v>
      </c>
      <c r="L642">
        <v>1229.44091136</v>
      </c>
      <c r="M642" t="s">
        <v>34306</v>
      </c>
      <c r="N642">
        <v>1</v>
      </c>
      <c r="O642">
        <v>3.38039E-3</v>
      </c>
      <c r="P642">
        <v>3.67503234</v>
      </c>
      <c r="Q642">
        <v>87.68</v>
      </c>
    </row>
    <row r="643" spans="1:17" x14ac:dyDescent="0.35">
      <c r="A643" t="s">
        <v>34307</v>
      </c>
      <c r="B643">
        <v>5.4113066999999999</v>
      </c>
      <c r="C643">
        <v>28.503937010000001</v>
      </c>
      <c r="D643">
        <v>61.98921309</v>
      </c>
      <c r="E643">
        <v>2659</v>
      </c>
      <c r="F643">
        <v>174</v>
      </c>
      <c r="G643">
        <v>3719.9620007100002</v>
      </c>
      <c r="H643">
        <v>12.08</v>
      </c>
      <c r="I643" t="s">
        <v>34308</v>
      </c>
      <c r="J643">
        <v>134.97679644999999</v>
      </c>
      <c r="K643" t="s">
        <v>32385</v>
      </c>
      <c r="L643">
        <v>1229.4245071600001</v>
      </c>
      <c r="M643" t="s">
        <v>34309</v>
      </c>
      <c r="N643">
        <v>1</v>
      </c>
      <c r="O643">
        <v>3.4940399999999999E-3</v>
      </c>
      <c r="P643">
        <v>3.6812957599999998</v>
      </c>
      <c r="Q643">
        <v>87.92</v>
      </c>
    </row>
    <row r="644" spans="1:17" x14ac:dyDescent="0.35">
      <c r="A644" t="s">
        <v>34310</v>
      </c>
      <c r="B644">
        <v>5.4408342599999999</v>
      </c>
      <c r="C644">
        <v>28.503937010000001</v>
      </c>
      <c r="D644">
        <v>61.181020140000001</v>
      </c>
      <c r="E644">
        <v>2659</v>
      </c>
      <c r="F644">
        <v>174</v>
      </c>
      <c r="G644">
        <v>3671.4624810599998</v>
      </c>
      <c r="H644">
        <v>11.94</v>
      </c>
      <c r="I644" t="s">
        <v>34311</v>
      </c>
      <c r="J644">
        <v>134.90632360000001</v>
      </c>
      <c r="K644" t="s">
        <v>32385</v>
      </c>
      <c r="L644">
        <v>1229.3129586</v>
      </c>
      <c r="M644" t="s">
        <v>34312</v>
      </c>
      <c r="N644">
        <v>1</v>
      </c>
      <c r="O644">
        <v>3.5460399999999999E-3</v>
      </c>
      <c r="P644">
        <v>3.74974601</v>
      </c>
      <c r="Q644">
        <v>88.06</v>
      </c>
    </row>
    <row r="645" spans="1:17" x14ac:dyDescent="0.35">
      <c r="A645" t="s">
        <v>34313</v>
      </c>
      <c r="B645">
        <v>5.4178683799999998</v>
      </c>
      <c r="C645">
        <v>28.503937010000001</v>
      </c>
      <c r="D645">
        <v>59.591890370000002</v>
      </c>
      <c r="E645">
        <v>2659</v>
      </c>
      <c r="F645">
        <v>174</v>
      </c>
      <c r="G645">
        <v>3576.09907729</v>
      </c>
      <c r="H645">
        <v>11.84</v>
      </c>
      <c r="I645" t="s">
        <v>34314</v>
      </c>
      <c r="J645">
        <v>135.23497742000001</v>
      </c>
      <c r="K645" t="s">
        <v>32385</v>
      </c>
      <c r="L645">
        <v>1229.2834310400001</v>
      </c>
      <c r="M645" t="s">
        <v>34315</v>
      </c>
      <c r="N645">
        <v>1</v>
      </c>
      <c r="O645">
        <v>3.2716199999999998E-3</v>
      </c>
      <c r="P645">
        <v>3.7242449400000002</v>
      </c>
      <c r="Q645">
        <v>88.16</v>
      </c>
    </row>
    <row r="646" spans="1:17" x14ac:dyDescent="0.35">
      <c r="A646" t="s">
        <v>34316</v>
      </c>
      <c r="B646">
        <v>5.4473959399999998</v>
      </c>
      <c r="C646">
        <v>28.503937010000001</v>
      </c>
      <c r="D646">
        <v>58.973389300000001</v>
      </c>
      <c r="E646">
        <v>2659</v>
      </c>
      <c r="F646">
        <v>174</v>
      </c>
      <c r="G646">
        <v>3538.9829345600001</v>
      </c>
      <c r="H646">
        <v>11.8</v>
      </c>
      <c r="I646" t="s">
        <v>34317</v>
      </c>
      <c r="J646">
        <v>135.28185178999999</v>
      </c>
      <c r="K646" t="s">
        <v>32385</v>
      </c>
      <c r="L646">
        <v>1229.21125256</v>
      </c>
      <c r="M646" t="s">
        <v>34318</v>
      </c>
      <c r="N646">
        <v>1</v>
      </c>
      <c r="O646">
        <v>3.2547499999999998E-3</v>
      </c>
      <c r="P646">
        <v>3.7014281900000001</v>
      </c>
      <c r="Q646">
        <v>88.2</v>
      </c>
    </row>
    <row r="647" spans="1:17" x14ac:dyDescent="0.35">
      <c r="A647" t="s">
        <v>34319</v>
      </c>
      <c r="B647">
        <v>5.4035464199999996</v>
      </c>
      <c r="C647">
        <v>28.503937010000001</v>
      </c>
      <c r="D647">
        <v>61.121110860000002</v>
      </c>
      <c r="E647">
        <v>2659</v>
      </c>
      <c r="F647">
        <v>174</v>
      </c>
      <c r="G647">
        <v>3667.8673358400001</v>
      </c>
      <c r="H647">
        <v>11.8</v>
      </c>
      <c r="I647" t="s">
        <v>34320</v>
      </c>
      <c r="J647">
        <v>135.09497818</v>
      </c>
      <c r="K647" t="s">
        <v>32385</v>
      </c>
      <c r="L647">
        <v>1229.22101819</v>
      </c>
      <c r="M647" t="s">
        <v>34321</v>
      </c>
      <c r="N647">
        <v>1</v>
      </c>
      <c r="O647">
        <v>3.4737100000000001E-3</v>
      </c>
      <c r="P647">
        <v>3.6782487100000001</v>
      </c>
      <c r="Q647">
        <v>88.2</v>
      </c>
    </row>
    <row r="648" spans="1:17" x14ac:dyDescent="0.35">
      <c r="A648" t="s">
        <v>34322</v>
      </c>
      <c r="B648">
        <v>5.4807729900000002</v>
      </c>
      <c r="C648">
        <v>28.503937010000001</v>
      </c>
      <c r="D648">
        <v>61.585614880000001</v>
      </c>
      <c r="E648">
        <v>2659</v>
      </c>
      <c r="F648">
        <v>174</v>
      </c>
      <c r="G648">
        <v>3695.74214196</v>
      </c>
      <c r="H648">
        <v>11.74</v>
      </c>
      <c r="I648" t="s">
        <v>34323</v>
      </c>
      <c r="J648">
        <v>134.79759661</v>
      </c>
      <c r="K648" t="s">
        <v>32385</v>
      </c>
      <c r="L648">
        <v>1229.18820979</v>
      </c>
      <c r="M648" t="s">
        <v>34324</v>
      </c>
      <c r="N648">
        <v>1</v>
      </c>
      <c r="O648">
        <v>3.3869799999999999E-3</v>
      </c>
      <c r="P648">
        <v>3.7161678899999999</v>
      </c>
      <c r="Q648">
        <v>88.26</v>
      </c>
    </row>
    <row r="649" spans="1:17" x14ac:dyDescent="0.35">
      <c r="A649" t="s">
        <v>34325</v>
      </c>
      <c r="B649">
        <v>5.3856286400000002</v>
      </c>
      <c r="C649">
        <v>28.503937010000001</v>
      </c>
      <c r="D649">
        <v>64.992033629999995</v>
      </c>
      <c r="E649">
        <v>2659</v>
      </c>
      <c r="F649">
        <v>174</v>
      </c>
      <c r="G649">
        <v>3900.1607445700001</v>
      </c>
      <c r="H649">
        <v>11.64</v>
      </c>
      <c r="I649" t="s">
        <v>34326</v>
      </c>
      <c r="J649">
        <v>134.89893504</v>
      </c>
      <c r="K649" t="s">
        <v>32385</v>
      </c>
      <c r="L649">
        <v>1229.1521205500001</v>
      </c>
      <c r="M649" t="s">
        <v>34327</v>
      </c>
      <c r="N649">
        <v>1</v>
      </c>
      <c r="O649">
        <v>3.32453E-3</v>
      </c>
      <c r="P649">
        <v>3.7081149199999999</v>
      </c>
      <c r="Q649">
        <v>88.36</v>
      </c>
    </row>
    <row r="650" spans="1:17" x14ac:dyDescent="0.35">
      <c r="A650" t="s">
        <v>34328</v>
      </c>
      <c r="B650">
        <v>5.4118753499999999</v>
      </c>
      <c r="C650">
        <v>28.503937010000001</v>
      </c>
      <c r="D650">
        <v>65.684876399999993</v>
      </c>
      <c r="E650">
        <v>2659</v>
      </c>
      <c r="F650">
        <v>174</v>
      </c>
      <c r="G650">
        <v>3941.7381194899999</v>
      </c>
      <c r="H650">
        <v>11.54</v>
      </c>
      <c r="I650" t="s">
        <v>34329</v>
      </c>
      <c r="J650">
        <v>134.86844191</v>
      </c>
      <c r="K650" t="s">
        <v>32385</v>
      </c>
      <c r="L650">
        <v>1229.07994207</v>
      </c>
      <c r="M650" t="s">
        <v>34330</v>
      </c>
      <c r="N650">
        <v>1</v>
      </c>
      <c r="O650">
        <v>3.33476E-3</v>
      </c>
      <c r="P650">
        <v>3.69379853</v>
      </c>
      <c r="Q650">
        <v>88.46</v>
      </c>
    </row>
    <row r="651" spans="1:17" x14ac:dyDescent="0.35">
      <c r="A651" t="s">
        <v>34331</v>
      </c>
      <c r="B651">
        <v>5.4873346700000001</v>
      </c>
      <c r="C651">
        <v>28.503937010000001</v>
      </c>
      <c r="D651">
        <v>63.411935569999997</v>
      </c>
      <c r="E651">
        <v>2659</v>
      </c>
      <c r="F651">
        <v>174</v>
      </c>
      <c r="G651">
        <v>3805.3393321399999</v>
      </c>
      <c r="H651">
        <v>11.44</v>
      </c>
      <c r="I651" t="s">
        <v>34332</v>
      </c>
      <c r="J651">
        <v>135.02451812000001</v>
      </c>
      <c r="K651" t="s">
        <v>32385</v>
      </c>
      <c r="L651">
        <v>1229.02744863</v>
      </c>
      <c r="M651" t="s">
        <v>34333</v>
      </c>
      <c r="N651">
        <v>1</v>
      </c>
      <c r="O651">
        <v>3.4397400000000002E-3</v>
      </c>
      <c r="P651">
        <v>3.7269051900000001</v>
      </c>
      <c r="Q651">
        <v>88.56</v>
      </c>
    </row>
    <row r="652" spans="1:17" x14ac:dyDescent="0.35">
      <c r="A652" t="s">
        <v>34334</v>
      </c>
      <c r="B652">
        <v>5.4479645899999998</v>
      </c>
      <c r="C652">
        <v>28.503937010000001</v>
      </c>
      <c r="D652">
        <v>61.821492579999997</v>
      </c>
      <c r="E652">
        <v>2659</v>
      </c>
      <c r="F652">
        <v>174</v>
      </c>
      <c r="G652">
        <v>3709.8971218400002</v>
      </c>
      <c r="H652">
        <v>11.4</v>
      </c>
      <c r="I652" t="s">
        <v>34335</v>
      </c>
      <c r="J652">
        <v>134.89157180999999</v>
      </c>
      <c r="K652" t="s">
        <v>32385</v>
      </c>
      <c r="L652">
        <v>1228.9552701600001</v>
      </c>
      <c r="M652" t="s">
        <v>34336</v>
      </c>
      <c r="N652">
        <v>1</v>
      </c>
      <c r="O652">
        <v>3.4470799999999999E-3</v>
      </c>
      <c r="P652">
        <v>3.7416689700000001</v>
      </c>
      <c r="Q652">
        <v>88.6</v>
      </c>
    </row>
    <row r="653" spans="1:17" x14ac:dyDescent="0.35">
      <c r="A653" t="s">
        <v>34337</v>
      </c>
      <c r="B653">
        <v>5.4446837500000003</v>
      </c>
      <c r="C653">
        <v>28.503937010000001</v>
      </c>
      <c r="D653">
        <v>60.487314019999999</v>
      </c>
      <c r="E653">
        <v>2659</v>
      </c>
      <c r="F653">
        <v>174</v>
      </c>
      <c r="G653">
        <v>3629.83329667</v>
      </c>
      <c r="H653">
        <v>11.4</v>
      </c>
      <c r="I653" t="s">
        <v>34338</v>
      </c>
      <c r="J653">
        <v>134.93093001</v>
      </c>
      <c r="K653" t="s">
        <v>32385</v>
      </c>
      <c r="L653">
        <v>1228.8863725199999</v>
      </c>
      <c r="M653" t="s">
        <v>34339</v>
      </c>
      <c r="N653">
        <v>1</v>
      </c>
      <c r="O653">
        <v>3.2904100000000001E-3</v>
      </c>
      <c r="P653">
        <v>3.73227383</v>
      </c>
      <c r="Q653">
        <v>88.6</v>
      </c>
    </row>
    <row r="654" spans="1:17" x14ac:dyDescent="0.35">
      <c r="A654" t="s">
        <v>34340</v>
      </c>
      <c r="B654">
        <v>5.4282795500000001</v>
      </c>
      <c r="C654">
        <v>28.503937010000001</v>
      </c>
      <c r="D654">
        <v>60.54558025</v>
      </c>
      <c r="E654">
        <v>2659</v>
      </c>
      <c r="F654">
        <v>174</v>
      </c>
      <c r="G654">
        <v>3633.3298427999998</v>
      </c>
      <c r="H654">
        <v>11.4</v>
      </c>
      <c r="I654" t="s">
        <v>34341</v>
      </c>
      <c r="J654">
        <v>134.81372590999999</v>
      </c>
      <c r="K654" t="s">
        <v>32385</v>
      </c>
      <c r="L654">
        <v>1228.7781047999999</v>
      </c>
      <c r="M654" t="s">
        <v>34342</v>
      </c>
      <c r="N654">
        <v>1</v>
      </c>
      <c r="O654">
        <v>3.3371899999999999E-3</v>
      </c>
      <c r="P654">
        <v>3.7260104100000002</v>
      </c>
      <c r="Q654">
        <v>88.6</v>
      </c>
    </row>
    <row r="655" spans="1:17" x14ac:dyDescent="0.35">
      <c r="A655" t="s">
        <v>34343</v>
      </c>
      <c r="B655">
        <v>5.4479645899999998</v>
      </c>
      <c r="C655">
        <v>28.503937010000001</v>
      </c>
      <c r="D655">
        <v>62.089018160000002</v>
      </c>
      <c r="E655">
        <v>2659</v>
      </c>
      <c r="F655">
        <v>174</v>
      </c>
      <c r="G655">
        <v>3725.9512857499999</v>
      </c>
      <c r="H655">
        <v>11.4</v>
      </c>
      <c r="I655" t="s">
        <v>34344</v>
      </c>
      <c r="J655">
        <v>134.91484138000001</v>
      </c>
      <c r="K655" t="s">
        <v>32385</v>
      </c>
      <c r="L655">
        <v>1228.7387347199999</v>
      </c>
      <c r="M655" t="s">
        <v>34345</v>
      </c>
      <c r="N655">
        <v>1</v>
      </c>
      <c r="O655">
        <v>3.4334999999999999E-3</v>
      </c>
      <c r="P655">
        <v>3.6955880799999998</v>
      </c>
      <c r="Q655">
        <v>88.6</v>
      </c>
    </row>
    <row r="656" spans="1:17" x14ac:dyDescent="0.35">
      <c r="A656" t="s">
        <v>34346</v>
      </c>
      <c r="B656">
        <v>5.4184370299999998</v>
      </c>
      <c r="C656">
        <v>28.503937010000001</v>
      </c>
      <c r="D656">
        <v>62.959016220000002</v>
      </c>
      <c r="E656">
        <v>2659</v>
      </c>
      <c r="F656">
        <v>174</v>
      </c>
      <c r="G656">
        <v>3778.1597198300001</v>
      </c>
      <c r="H656">
        <v>11.4</v>
      </c>
      <c r="I656" t="s">
        <v>34347</v>
      </c>
      <c r="J656">
        <v>135.06354037</v>
      </c>
      <c r="K656" t="s">
        <v>32385</v>
      </c>
      <c r="L656">
        <v>1228.7059263199999</v>
      </c>
      <c r="M656" t="s">
        <v>34348</v>
      </c>
      <c r="N656">
        <v>1</v>
      </c>
      <c r="O656">
        <v>3.49884E-3</v>
      </c>
      <c r="P656">
        <v>3.6982724</v>
      </c>
      <c r="Q656">
        <v>88.6</v>
      </c>
    </row>
    <row r="657" spans="1:17" x14ac:dyDescent="0.35">
      <c r="A657" t="s">
        <v>34349</v>
      </c>
      <c r="B657">
        <v>5.3921903200000001</v>
      </c>
      <c r="C657">
        <v>28.503937010000001</v>
      </c>
      <c r="D657">
        <v>63.60875206</v>
      </c>
      <c r="E657">
        <v>2659</v>
      </c>
      <c r="F657">
        <v>174</v>
      </c>
      <c r="G657">
        <v>3817.15025543</v>
      </c>
      <c r="H657">
        <v>11.4</v>
      </c>
      <c r="I657" t="s">
        <v>34350</v>
      </c>
      <c r="J657">
        <v>135.02454829000001</v>
      </c>
      <c r="K657" t="s">
        <v>32385</v>
      </c>
      <c r="L657">
        <v>1228.6173436500001</v>
      </c>
      <c r="M657" t="s">
        <v>34351</v>
      </c>
      <c r="N657">
        <v>1</v>
      </c>
      <c r="O657">
        <v>3.4383399999999998E-3</v>
      </c>
      <c r="P657">
        <v>3.68127169</v>
      </c>
      <c r="Q657">
        <v>88.6</v>
      </c>
    </row>
    <row r="658" spans="1:17" x14ac:dyDescent="0.35">
      <c r="A658" t="s">
        <v>34352</v>
      </c>
      <c r="B658">
        <v>5.4249987099999997</v>
      </c>
      <c r="C658">
        <v>28.503937010000001</v>
      </c>
      <c r="D658">
        <v>63.923657059999996</v>
      </c>
      <c r="E658">
        <v>2659</v>
      </c>
      <c r="F658">
        <v>174</v>
      </c>
      <c r="G658">
        <v>3836.0476504500002</v>
      </c>
      <c r="H658">
        <v>11.34</v>
      </c>
      <c r="I658" t="s">
        <v>34353</v>
      </c>
      <c r="J658">
        <v>134.91521384999999</v>
      </c>
      <c r="K658" t="s">
        <v>32385</v>
      </c>
      <c r="L658">
        <v>1228.57797357</v>
      </c>
      <c r="M658" t="s">
        <v>34354</v>
      </c>
      <c r="N658">
        <v>1</v>
      </c>
      <c r="O658">
        <v>3.44926E-3</v>
      </c>
      <c r="P658">
        <v>3.68574556</v>
      </c>
      <c r="Q658">
        <v>88.66</v>
      </c>
    </row>
    <row r="659" spans="1:17" x14ac:dyDescent="0.35">
      <c r="A659" t="s">
        <v>34355</v>
      </c>
      <c r="B659">
        <v>5.4249987099999997</v>
      </c>
      <c r="C659">
        <v>28.503937010000001</v>
      </c>
      <c r="D659">
        <v>60.214912630000001</v>
      </c>
      <c r="E659">
        <v>2659</v>
      </c>
      <c r="F659">
        <v>174</v>
      </c>
      <c r="G659">
        <v>3613.4865356300002</v>
      </c>
      <c r="H659">
        <v>11.24</v>
      </c>
      <c r="I659" t="s">
        <v>34356</v>
      </c>
      <c r="J659">
        <v>134.86061660999999</v>
      </c>
      <c r="K659" t="s">
        <v>32385</v>
      </c>
      <c r="L659">
        <v>1228.47298669</v>
      </c>
      <c r="M659" t="s">
        <v>34357</v>
      </c>
      <c r="N659">
        <v>1</v>
      </c>
      <c r="O659">
        <v>3.5582399999999998E-3</v>
      </c>
      <c r="P659">
        <v>3.7215365399999998</v>
      </c>
      <c r="Q659">
        <v>88.76</v>
      </c>
    </row>
    <row r="660" spans="1:17" x14ac:dyDescent="0.35">
      <c r="A660" t="s">
        <v>34358</v>
      </c>
      <c r="B660">
        <v>5.43484123</v>
      </c>
      <c r="C660">
        <v>28.503937010000001</v>
      </c>
      <c r="D660">
        <v>59.853083580000003</v>
      </c>
      <c r="E660">
        <v>2659</v>
      </c>
      <c r="F660">
        <v>174</v>
      </c>
      <c r="G660">
        <v>3591.7732369700002</v>
      </c>
      <c r="H660">
        <v>11.2</v>
      </c>
      <c r="I660" t="s">
        <v>34359</v>
      </c>
      <c r="J660">
        <v>134.96946857</v>
      </c>
      <c r="K660" t="s">
        <v>32385</v>
      </c>
      <c r="L660">
        <v>1228.4270549299999</v>
      </c>
      <c r="M660" t="s">
        <v>34360</v>
      </c>
      <c r="N660">
        <v>1</v>
      </c>
      <c r="O660">
        <v>3.4871899999999998E-3</v>
      </c>
      <c r="P660">
        <v>3.7081149199999999</v>
      </c>
      <c r="Q660">
        <v>88.8</v>
      </c>
    </row>
    <row r="661" spans="1:17" x14ac:dyDescent="0.35">
      <c r="A661" t="s">
        <v>34361</v>
      </c>
      <c r="B661">
        <v>5.4381220700000004</v>
      </c>
      <c r="C661">
        <v>28.503937010000001</v>
      </c>
      <c r="D661">
        <v>60.257187270000003</v>
      </c>
      <c r="E661">
        <v>2659</v>
      </c>
      <c r="F661">
        <v>174</v>
      </c>
      <c r="G661">
        <v>3616.0234298</v>
      </c>
      <c r="H661">
        <v>11.2</v>
      </c>
      <c r="I661" t="s">
        <v>34362</v>
      </c>
      <c r="J661">
        <v>135.04782398</v>
      </c>
      <c r="K661" t="s">
        <v>32385</v>
      </c>
      <c r="L661">
        <v>1228.3581572999999</v>
      </c>
      <c r="M661" t="s">
        <v>34363</v>
      </c>
      <c r="N661">
        <v>1</v>
      </c>
      <c r="O661">
        <v>3.4379200000000001E-3</v>
      </c>
      <c r="P661">
        <v>3.7076675300000002</v>
      </c>
      <c r="Q661">
        <v>88.8</v>
      </c>
    </row>
    <row r="662" spans="1:17" x14ac:dyDescent="0.35">
      <c r="A662" t="s">
        <v>34364</v>
      </c>
      <c r="B662">
        <v>5.3889094799999997</v>
      </c>
      <c r="C662">
        <v>28.503937010000001</v>
      </c>
      <c r="D662">
        <v>58.221246110000003</v>
      </c>
      <c r="E662">
        <v>2659</v>
      </c>
      <c r="F662">
        <v>174</v>
      </c>
      <c r="G662">
        <v>3493.8469512800002</v>
      </c>
      <c r="H662">
        <v>11.26</v>
      </c>
      <c r="I662" t="s">
        <v>34365</v>
      </c>
      <c r="J662">
        <v>134.99309066000001</v>
      </c>
      <c r="K662" t="s">
        <v>32385</v>
      </c>
      <c r="L662">
        <v>1228.35487646</v>
      </c>
      <c r="M662" t="s">
        <v>34366</v>
      </c>
      <c r="N662">
        <v>1</v>
      </c>
      <c r="O662">
        <v>3.4110299999999998E-3</v>
      </c>
      <c r="P662">
        <v>3.6732187199999999</v>
      </c>
      <c r="Q662">
        <v>88.74</v>
      </c>
    </row>
    <row r="663" spans="1:17" x14ac:dyDescent="0.35">
      <c r="A663" t="s">
        <v>34367</v>
      </c>
      <c r="B663">
        <v>5.4610879499999996</v>
      </c>
      <c r="C663">
        <v>28.503937010000001</v>
      </c>
      <c r="D663">
        <v>59.010067139999997</v>
      </c>
      <c r="E663">
        <v>2659</v>
      </c>
      <c r="F663">
        <v>174</v>
      </c>
      <c r="G663">
        <v>3541.1839653900001</v>
      </c>
      <c r="H663">
        <v>11.36</v>
      </c>
      <c r="I663" t="s">
        <v>34368</v>
      </c>
      <c r="J663">
        <v>135.07144633999999</v>
      </c>
      <c r="K663" t="s">
        <v>32385</v>
      </c>
      <c r="L663">
        <v>1228.31550638</v>
      </c>
      <c r="M663" t="s">
        <v>34369</v>
      </c>
      <c r="N663">
        <v>1</v>
      </c>
      <c r="O663">
        <v>3.3567900000000001E-3</v>
      </c>
      <c r="P663">
        <v>3.7121414100000001</v>
      </c>
      <c r="Q663">
        <v>88.64</v>
      </c>
    </row>
    <row r="664" spans="1:17" x14ac:dyDescent="0.35">
      <c r="A664" t="s">
        <v>34370</v>
      </c>
      <c r="B664">
        <v>5.3987519900000001</v>
      </c>
      <c r="C664">
        <v>28.503937010000001</v>
      </c>
      <c r="D664">
        <v>59.968246600000001</v>
      </c>
      <c r="E664">
        <v>2659</v>
      </c>
      <c r="F664">
        <v>174</v>
      </c>
      <c r="G664">
        <v>3598.6841497099999</v>
      </c>
      <c r="H664">
        <v>11.4</v>
      </c>
      <c r="I664" t="s">
        <v>34371</v>
      </c>
      <c r="J664">
        <v>134.97735939</v>
      </c>
      <c r="K664" t="s">
        <v>32385</v>
      </c>
      <c r="L664">
        <v>1228.29582134</v>
      </c>
      <c r="M664" t="s">
        <v>34372</v>
      </c>
      <c r="N664">
        <v>1</v>
      </c>
      <c r="O664">
        <v>3.3676800000000001E-3</v>
      </c>
      <c r="P664">
        <v>3.6826138500000001</v>
      </c>
      <c r="Q664">
        <v>88.6</v>
      </c>
    </row>
    <row r="665" spans="1:17" x14ac:dyDescent="0.35">
      <c r="A665" t="s">
        <v>34373</v>
      </c>
      <c r="B665">
        <v>5.3856286400000002</v>
      </c>
      <c r="C665">
        <v>28.503937010000001</v>
      </c>
      <c r="D665">
        <v>61.347496800000002</v>
      </c>
      <c r="E665">
        <v>2659</v>
      </c>
      <c r="F665">
        <v>174</v>
      </c>
      <c r="G665">
        <v>3681.4527170000001</v>
      </c>
      <c r="H665">
        <v>11.4</v>
      </c>
      <c r="I665" t="s">
        <v>34374</v>
      </c>
      <c r="J665">
        <v>134.75868790999999</v>
      </c>
      <c r="K665" t="s">
        <v>32385</v>
      </c>
      <c r="L665">
        <v>1228.2728554600001</v>
      </c>
      <c r="M665" t="s">
        <v>34375</v>
      </c>
      <c r="N665">
        <v>1</v>
      </c>
      <c r="O665">
        <v>3.5385299999999998E-3</v>
      </c>
      <c r="P665">
        <v>3.6848507800000001</v>
      </c>
      <c r="Q665">
        <v>88.6</v>
      </c>
    </row>
    <row r="666" spans="1:17" x14ac:dyDescent="0.35">
      <c r="A666" t="s">
        <v>34376</v>
      </c>
      <c r="B666">
        <v>5.4446837500000003</v>
      </c>
      <c r="C666">
        <v>28.503937010000001</v>
      </c>
      <c r="D666">
        <v>60.60692753</v>
      </c>
      <c r="E666">
        <v>2659</v>
      </c>
      <c r="F666">
        <v>174</v>
      </c>
      <c r="G666">
        <v>3637.0112827299999</v>
      </c>
      <c r="H666">
        <v>11.4</v>
      </c>
      <c r="I666" t="s">
        <v>34377</v>
      </c>
      <c r="J666">
        <v>134.78230428000001</v>
      </c>
      <c r="K666" t="s">
        <v>32385</v>
      </c>
      <c r="L666">
        <v>1228.2498895799999</v>
      </c>
      <c r="M666" t="s">
        <v>34378</v>
      </c>
      <c r="N666">
        <v>1</v>
      </c>
      <c r="O666">
        <v>3.3678699999999998E-3</v>
      </c>
      <c r="P666">
        <v>3.7022988899999998</v>
      </c>
      <c r="Q666">
        <v>88.6</v>
      </c>
    </row>
    <row r="667" spans="1:17" x14ac:dyDescent="0.35">
      <c r="A667" t="s">
        <v>34379</v>
      </c>
      <c r="B667">
        <v>5.4545262699999997</v>
      </c>
      <c r="C667">
        <v>28.503937010000001</v>
      </c>
      <c r="D667">
        <v>59.699658450000001</v>
      </c>
      <c r="E667">
        <v>2659</v>
      </c>
      <c r="F667">
        <v>174</v>
      </c>
      <c r="G667">
        <v>3582.5662210599999</v>
      </c>
      <c r="H667">
        <v>11.34</v>
      </c>
      <c r="I667" t="s">
        <v>34380</v>
      </c>
      <c r="J667">
        <v>134.99311578999999</v>
      </c>
      <c r="K667" t="s">
        <v>32385</v>
      </c>
      <c r="L667">
        <v>1228.18755362</v>
      </c>
      <c r="M667" t="s">
        <v>34381</v>
      </c>
      <c r="N667">
        <v>1</v>
      </c>
      <c r="O667">
        <v>3.42692E-3</v>
      </c>
      <c r="P667">
        <v>3.74480068</v>
      </c>
      <c r="Q667">
        <v>88.66</v>
      </c>
    </row>
    <row r="668" spans="1:17" x14ac:dyDescent="0.35">
      <c r="A668" t="s">
        <v>34382</v>
      </c>
      <c r="B668">
        <v>5.4085945100000004</v>
      </c>
      <c r="C668">
        <v>28.503937010000001</v>
      </c>
      <c r="D668">
        <v>60.517747730000004</v>
      </c>
      <c r="E668">
        <v>2659</v>
      </c>
      <c r="F668">
        <v>174</v>
      </c>
      <c r="G668">
        <v>3631.6596183400002</v>
      </c>
      <c r="H668">
        <v>11.3</v>
      </c>
      <c r="I668" t="s">
        <v>34383</v>
      </c>
      <c r="J668">
        <v>134.93851878000001</v>
      </c>
      <c r="K668" t="s">
        <v>32385</v>
      </c>
      <c r="L668">
        <v>1228.1317793400001</v>
      </c>
      <c r="M668" t="s">
        <v>34384</v>
      </c>
      <c r="N668">
        <v>1</v>
      </c>
      <c r="O668">
        <v>3.25677E-3</v>
      </c>
      <c r="P668">
        <v>3.68798249</v>
      </c>
      <c r="Q668">
        <v>88.7</v>
      </c>
    </row>
    <row r="669" spans="1:17" x14ac:dyDescent="0.35">
      <c r="A669" t="s">
        <v>34385</v>
      </c>
      <c r="B669">
        <v>5.4315603899999996</v>
      </c>
      <c r="C669">
        <v>28.503937010000001</v>
      </c>
      <c r="D669">
        <v>59.288690600000002</v>
      </c>
      <c r="E669">
        <v>2659</v>
      </c>
      <c r="F669">
        <v>174</v>
      </c>
      <c r="G669">
        <v>3557.9041115599998</v>
      </c>
      <c r="H669">
        <v>11.3</v>
      </c>
      <c r="I669" t="s">
        <v>34386</v>
      </c>
      <c r="J669">
        <v>134.97787740999999</v>
      </c>
      <c r="K669" t="s">
        <v>32385</v>
      </c>
      <c r="L669">
        <v>1228.08912842</v>
      </c>
      <c r="M669" t="s">
        <v>34387</v>
      </c>
      <c r="N669">
        <v>1</v>
      </c>
      <c r="O669">
        <v>3.3437100000000002E-3</v>
      </c>
      <c r="P669">
        <v>3.6897720399999998</v>
      </c>
      <c r="Q669">
        <v>88.7</v>
      </c>
    </row>
    <row r="670" spans="1:17" x14ac:dyDescent="0.35">
      <c r="A670" t="s">
        <v>34388</v>
      </c>
      <c r="B670">
        <v>5.4315603899999996</v>
      </c>
      <c r="C670">
        <v>28.503937010000001</v>
      </c>
      <c r="D670">
        <v>60.15384924</v>
      </c>
      <c r="E670">
        <v>2659</v>
      </c>
      <c r="F670">
        <v>174</v>
      </c>
      <c r="G670">
        <v>3609.8221321199999</v>
      </c>
      <c r="H670">
        <v>11.3</v>
      </c>
      <c r="I670" t="s">
        <v>34389</v>
      </c>
      <c r="J670">
        <v>135.14947741</v>
      </c>
      <c r="K670" t="s">
        <v>32385</v>
      </c>
      <c r="L670">
        <v>1228.04975835</v>
      </c>
      <c r="M670" t="s">
        <v>34390</v>
      </c>
      <c r="N670">
        <v>1</v>
      </c>
      <c r="O670">
        <v>3.2945800000000001E-3</v>
      </c>
      <c r="P670">
        <v>3.6942459200000002</v>
      </c>
      <c r="Q670">
        <v>88.7</v>
      </c>
    </row>
    <row r="671" spans="1:17" x14ac:dyDescent="0.35">
      <c r="A671" t="s">
        <v>34391</v>
      </c>
      <c r="B671">
        <v>5.4249987099999997</v>
      </c>
      <c r="C671">
        <v>28.503937010000001</v>
      </c>
      <c r="D671">
        <v>60.75326373</v>
      </c>
      <c r="E671">
        <v>2659</v>
      </c>
      <c r="F671">
        <v>174</v>
      </c>
      <c r="G671">
        <v>3645.7928927200001</v>
      </c>
      <c r="H671">
        <v>11.36</v>
      </c>
      <c r="I671" t="s">
        <v>34392</v>
      </c>
      <c r="J671">
        <v>135.1883421</v>
      </c>
      <c r="K671" t="s">
        <v>32385</v>
      </c>
      <c r="L671">
        <v>1227.9742990300001</v>
      </c>
      <c r="M671" t="s">
        <v>34393</v>
      </c>
      <c r="N671">
        <v>1</v>
      </c>
      <c r="O671">
        <v>3.1858400000000001E-3</v>
      </c>
      <c r="P671">
        <v>3.7018515000000001</v>
      </c>
      <c r="Q671">
        <v>88.64</v>
      </c>
    </row>
    <row r="672" spans="1:17" x14ac:dyDescent="0.35">
      <c r="A672" t="s">
        <v>34394</v>
      </c>
      <c r="B672">
        <v>5.40531367</v>
      </c>
      <c r="C672">
        <v>28.503937010000001</v>
      </c>
      <c r="D672">
        <v>61.507867240000003</v>
      </c>
      <c r="E672">
        <v>2659</v>
      </c>
      <c r="F672">
        <v>174</v>
      </c>
      <c r="G672">
        <v>3691.0765196299999</v>
      </c>
      <c r="H672">
        <v>11.4</v>
      </c>
      <c r="I672" t="s">
        <v>34395</v>
      </c>
      <c r="J672">
        <v>135.04787920999999</v>
      </c>
      <c r="K672" t="s">
        <v>32385</v>
      </c>
      <c r="L672">
        <v>1227.98414155</v>
      </c>
      <c r="M672" t="s">
        <v>34396</v>
      </c>
      <c r="N672">
        <v>1</v>
      </c>
      <c r="O672">
        <v>3.6138400000000001E-3</v>
      </c>
      <c r="P672">
        <v>3.6870877200000001</v>
      </c>
      <c r="Q672">
        <v>88.6</v>
      </c>
    </row>
    <row r="673" spans="1:17" x14ac:dyDescent="0.35">
      <c r="A673" t="s">
        <v>34397</v>
      </c>
      <c r="B673">
        <v>5.4151561900000003</v>
      </c>
      <c r="C673">
        <v>28.503937010000001</v>
      </c>
      <c r="D673">
        <v>65.227882719999997</v>
      </c>
      <c r="E673">
        <v>2659</v>
      </c>
      <c r="F673">
        <v>174</v>
      </c>
      <c r="G673">
        <v>3914.3140073700001</v>
      </c>
      <c r="H673">
        <v>11.4</v>
      </c>
      <c r="I673" t="s">
        <v>34398</v>
      </c>
      <c r="J673">
        <v>135.09510888</v>
      </c>
      <c r="K673" t="s">
        <v>32385</v>
      </c>
      <c r="L673">
        <v>1227.9086822300001</v>
      </c>
      <c r="M673" t="s">
        <v>34399</v>
      </c>
      <c r="N673">
        <v>1</v>
      </c>
      <c r="O673">
        <v>3.2555700000000002E-3</v>
      </c>
      <c r="P673">
        <v>3.68350862</v>
      </c>
      <c r="Q673">
        <v>88.6</v>
      </c>
    </row>
    <row r="674" spans="1:17" x14ac:dyDescent="0.35">
      <c r="A674" t="s">
        <v>34400</v>
      </c>
      <c r="B674">
        <v>5.4249987099999997</v>
      </c>
      <c r="C674">
        <v>28.503937010000001</v>
      </c>
      <c r="D674">
        <v>68.341406379999995</v>
      </c>
      <c r="E674">
        <v>2659</v>
      </c>
      <c r="F674">
        <v>174</v>
      </c>
      <c r="G674">
        <v>4101.1560264199998</v>
      </c>
      <c r="H674">
        <v>11.34</v>
      </c>
      <c r="I674" t="s">
        <v>34401</v>
      </c>
      <c r="J674">
        <v>135.01640621999999</v>
      </c>
      <c r="K674" t="s">
        <v>32385</v>
      </c>
      <c r="L674">
        <v>1227.85618879</v>
      </c>
      <c r="M674" t="s">
        <v>34402</v>
      </c>
      <c r="N674">
        <v>1</v>
      </c>
      <c r="O674">
        <v>3.2658299999999999E-3</v>
      </c>
      <c r="P674">
        <v>3.7192995999999998</v>
      </c>
      <c r="Q674">
        <v>88.66</v>
      </c>
    </row>
    <row r="675" spans="1:17" x14ac:dyDescent="0.35">
      <c r="A675" t="s">
        <v>34403</v>
      </c>
      <c r="B675">
        <v>5.3921903200000001</v>
      </c>
      <c r="C675">
        <v>28.503937010000001</v>
      </c>
      <c r="D675">
        <v>67.316843559999995</v>
      </c>
      <c r="E675">
        <v>2659</v>
      </c>
      <c r="F675">
        <v>174</v>
      </c>
      <c r="G675">
        <v>4039.6721880999999</v>
      </c>
      <c r="H675">
        <v>11.24</v>
      </c>
      <c r="I675" t="s">
        <v>34404</v>
      </c>
      <c r="J675">
        <v>135.12624593999999</v>
      </c>
      <c r="K675" t="s">
        <v>32385</v>
      </c>
      <c r="L675">
        <v>1227.85618879</v>
      </c>
      <c r="M675" t="s">
        <v>34405</v>
      </c>
      <c r="N675">
        <v>1</v>
      </c>
      <c r="O675">
        <v>3.4518499999999998E-3</v>
      </c>
      <c r="P675">
        <v>3.6870877200000001</v>
      </c>
      <c r="Q675">
        <v>88.76</v>
      </c>
    </row>
    <row r="676" spans="1:17" x14ac:dyDescent="0.35">
      <c r="A676" t="s">
        <v>34406</v>
      </c>
      <c r="B676">
        <v>5.4446837500000003</v>
      </c>
      <c r="C676">
        <v>28.503937010000001</v>
      </c>
      <c r="D676">
        <v>64.751948069999997</v>
      </c>
      <c r="E676">
        <v>2659</v>
      </c>
      <c r="F676">
        <v>174</v>
      </c>
      <c r="G676">
        <v>3885.7532514700001</v>
      </c>
      <c r="H676">
        <v>11.2</v>
      </c>
      <c r="I676" t="s">
        <v>34407</v>
      </c>
      <c r="J676">
        <v>135.12575674999999</v>
      </c>
      <c r="K676" t="s">
        <v>32385</v>
      </c>
      <c r="L676">
        <v>1227.79713367</v>
      </c>
      <c r="M676" t="s">
        <v>34408</v>
      </c>
      <c r="N676">
        <v>1</v>
      </c>
      <c r="O676">
        <v>3.3747999999999998E-3</v>
      </c>
      <c r="P676">
        <v>3.7090097000000002</v>
      </c>
      <c r="Q676">
        <v>88.8</v>
      </c>
    </row>
    <row r="677" spans="1:17" x14ac:dyDescent="0.35">
      <c r="A677" t="s">
        <v>34409</v>
      </c>
      <c r="B677">
        <v>5.4269562699999998</v>
      </c>
      <c r="C677">
        <v>28.503937010000001</v>
      </c>
      <c r="D677">
        <v>64.490688950000006</v>
      </c>
      <c r="E677">
        <v>2659</v>
      </c>
      <c r="F677">
        <v>174</v>
      </c>
      <c r="G677">
        <v>3870.0751363600002</v>
      </c>
      <c r="H677">
        <v>11.26</v>
      </c>
      <c r="I677" t="s">
        <v>34410</v>
      </c>
      <c r="J677">
        <v>135.00084862</v>
      </c>
      <c r="K677" t="s">
        <v>32385</v>
      </c>
      <c r="L677">
        <v>1227.7709253999999</v>
      </c>
      <c r="M677" t="s">
        <v>34411</v>
      </c>
      <c r="N677">
        <v>1</v>
      </c>
      <c r="O677">
        <v>3.3120599999999999E-3</v>
      </c>
      <c r="P677">
        <v>3.7059921600000001</v>
      </c>
      <c r="Q677">
        <v>88.74</v>
      </c>
    </row>
    <row r="678" spans="1:17" x14ac:dyDescent="0.35">
      <c r="A678" t="s">
        <v>34412</v>
      </c>
      <c r="B678">
        <v>5.4479098600000002</v>
      </c>
      <c r="C678">
        <v>28.503937010000001</v>
      </c>
      <c r="D678">
        <v>63.202213299999997</v>
      </c>
      <c r="E678">
        <v>2659</v>
      </c>
      <c r="F678">
        <v>174</v>
      </c>
      <c r="G678">
        <v>3792.75393442</v>
      </c>
      <c r="H678">
        <v>11.36</v>
      </c>
      <c r="I678" t="s">
        <v>34413</v>
      </c>
      <c r="J678">
        <v>134.86003271000001</v>
      </c>
      <c r="K678" t="s">
        <v>32385</v>
      </c>
      <c r="L678">
        <v>1227.6856235600001</v>
      </c>
      <c r="M678" t="s">
        <v>34414</v>
      </c>
      <c r="N678">
        <v>1</v>
      </c>
      <c r="O678">
        <v>3.5976900000000002E-3</v>
      </c>
      <c r="P678">
        <v>3.7171861599999998</v>
      </c>
      <c r="Q678">
        <v>88.64</v>
      </c>
    </row>
    <row r="679" spans="1:17" x14ac:dyDescent="0.35">
      <c r="A679" t="s">
        <v>34415</v>
      </c>
      <c r="B679">
        <v>5.4446290199999998</v>
      </c>
      <c r="C679">
        <v>28.503937010000001</v>
      </c>
      <c r="D679">
        <v>60.273028099999998</v>
      </c>
      <c r="E679">
        <v>2659</v>
      </c>
      <c r="F679">
        <v>174</v>
      </c>
      <c r="G679">
        <v>3616.9740349799999</v>
      </c>
      <c r="H679">
        <v>11.46</v>
      </c>
      <c r="I679" t="s">
        <v>34416</v>
      </c>
      <c r="J679">
        <v>134.92264495000001</v>
      </c>
      <c r="K679" t="s">
        <v>32385</v>
      </c>
      <c r="L679">
        <v>1227.6495343300001</v>
      </c>
      <c r="M679" t="s">
        <v>34417</v>
      </c>
      <c r="N679">
        <v>1</v>
      </c>
      <c r="O679">
        <v>3.1377800000000002E-3</v>
      </c>
      <c r="P679">
        <v>3.7051067099999999</v>
      </c>
      <c r="Q679">
        <v>88.54</v>
      </c>
    </row>
    <row r="680" spans="1:17" x14ac:dyDescent="0.35">
      <c r="A680" t="s">
        <v>34418</v>
      </c>
      <c r="B680">
        <v>5.4085397799999999</v>
      </c>
      <c r="C680">
        <v>28.503937010000001</v>
      </c>
      <c r="D680">
        <v>61.015478440000003</v>
      </c>
      <c r="E680">
        <v>2659</v>
      </c>
      <c r="F680">
        <v>174</v>
      </c>
      <c r="G680">
        <v>3661.5283522300001</v>
      </c>
      <c r="H680">
        <v>11.5</v>
      </c>
      <c r="I680" t="s">
        <v>34419</v>
      </c>
      <c r="J680">
        <v>134.87578379000001</v>
      </c>
      <c r="K680" t="s">
        <v>32385</v>
      </c>
      <c r="L680">
        <v>1227.61672593</v>
      </c>
      <c r="M680" t="s">
        <v>34420</v>
      </c>
      <c r="N680">
        <v>1</v>
      </c>
      <c r="O680">
        <v>3.56486E-3</v>
      </c>
      <c r="P680">
        <v>3.6800530199999999</v>
      </c>
      <c r="Q680">
        <v>88.5</v>
      </c>
    </row>
    <row r="681" spans="1:17" x14ac:dyDescent="0.35">
      <c r="A681" t="s">
        <v>34421</v>
      </c>
      <c r="B681">
        <v>5.4839991000000001</v>
      </c>
      <c r="C681">
        <v>28.503937010000001</v>
      </c>
      <c r="D681">
        <v>59.442285779999999</v>
      </c>
      <c r="E681">
        <v>2659</v>
      </c>
      <c r="F681">
        <v>174</v>
      </c>
      <c r="G681">
        <v>3567.1213316899998</v>
      </c>
      <c r="H681">
        <v>11.5</v>
      </c>
      <c r="I681" t="s">
        <v>34422</v>
      </c>
      <c r="J681">
        <v>135.0787253</v>
      </c>
      <c r="K681" t="s">
        <v>32385</v>
      </c>
      <c r="L681">
        <v>1227.5937600499999</v>
      </c>
      <c r="M681" t="s">
        <v>34423</v>
      </c>
      <c r="N681">
        <v>1</v>
      </c>
      <c r="O681">
        <v>3.6088800000000001E-3</v>
      </c>
      <c r="P681">
        <v>3.6715526600000001</v>
      </c>
      <c r="Q681">
        <v>88.5</v>
      </c>
    </row>
    <row r="682" spans="1:17" x14ac:dyDescent="0.35">
      <c r="A682" t="s">
        <v>34424</v>
      </c>
      <c r="B682">
        <v>5.4019781</v>
      </c>
      <c r="C682">
        <v>28.503937010000001</v>
      </c>
      <c r="D682">
        <v>57.21424064</v>
      </c>
      <c r="E682">
        <v>2659</v>
      </c>
      <c r="F682">
        <v>174</v>
      </c>
      <c r="G682">
        <v>3433.41672647</v>
      </c>
      <c r="H682">
        <v>11.5</v>
      </c>
      <c r="I682" t="s">
        <v>34425</v>
      </c>
      <c r="J682">
        <v>135.0162583</v>
      </c>
      <c r="K682" t="s">
        <v>32385</v>
      </c>
      <c r="L682">
        <v>1227.5543899700001</v>
      </c>
      <c r="M682" t="s">
        <v>34426</v>
      </c>
      <c r="N682">
        <v>1</v>
      </c>
      <c r="O682">
        <v>3.40018E-3</v>
      </c>
      <c r="P682">
        <v>3.7068962600000002</v>
      </c>
      <c r="Q682">
        <v>88.5</v>
      </c>
    </row>
    <row r="683" spans="1:17" x14ac:dyDescent="0.35">
      <c r="A683" t="s">
        <v>34427</v>
      </c>
      <c r="B683">
        <v>5.3855738999999998</v>
      </c>
      <c r="C683">
        <v>28.503937010000001</v>
      </c>
      <c r="D683">
        <v>59.663387069999999</v>
      </c>
      <c r="E683">
        <v>2659</v>
      </c>
      <c r="F683">
        <v>174</v>
      </c>
      <c r="G683">
        <v>3580.38958215</v>
      </c>
      <c r="H683">
        <v>11.5</v>
      </c>
      <c r="I683" t="s">
        <v>34428</v>
      </c>
      <c r="J683">
        <v>135.06299394999999</v>
      </c>
      <c r="K683" t="s">
        <v>32385</v>
      </c>
      <c r="L683">
        <v>1227.5543899700001</v>
      </c>
      <c r="M683" t="s">
        <v>34429</v>
      </c>
      <c r="N683">
        <v>1</v>
      </c>
      <c r="O683">
        <v>3.4946299999999999E-3</v>
      </c>
      <c r="P683">
        <v>3.6482885299999999</v>
      </c>
      <c r="Q683">
        <v>88.5</v>
      </c>
    </row>
    <row r="684" spans="1:17" x14ac:dyDescent="0.35">
      <c r="A684" t="s">
        <v>34430</v>
      </c>
      <c r="B684">
        <v>5.4151014599999998</v>
      </c>
      <c r="C684">
        <v>28.503937010000001</v>
      </c>
      <c r="D684">
        <v>60.159601189999997</v>
      </c>
      <c r="E684">
        <v>2659</v>
      </c>
      <c r="F684">
        <v>174</v>
      </c>
      <c r="G684">
        <v>3610.16730611</v>
      </c>
      <c r="H684">
        <v>11.5</v>
      </c>
      <c r="I684" t="s">
        <v>34431</v>
      </c>
      <c r="J684">
        <v>134.83645122999999</v>
      </c>
      <c r="K684" t="s">
        <v>32385</v>
      </c>
      <c r="L684">
        <v>1227.55110913</v>
      </c>
      <c r="M684" t="s">
        <v>34432</v>
      </c>
      <c r="N684">
        <v>1</v>
      </c>
      <c r="O684">
        <v>3.49111E-3</v>
      </c>
      <c r="P684">
        <v>3.6720000499999998</v>
      </c>
      <c r="Q684">
        <v>88.5</v>
      </c>
    </row>
    <row r="685" spans="1:17" x14ac:dyDescent="0.35">
      <c r="A685" t="s">
        <v>34433</v>
      </c>
      <c r="B685">
        <v>5.3757313800000004</v>
      </c>
      <c r="C685">
        <v>28.503937010000001</v>
      </c>
      <c r="D685">
        <v>53.226678999999997</v>
      </c>
      <c r="E685">
        <v>2659</v>
      </c>
      <c r="F685">
        <v>174</v>
      </c>
      <c r="G685">
        <v>3194.1238394299999</v>
      </c>
      <c r="H685">
        <v>11.5</v>
      </c>
      <c r="I685" t="s">
        <v>34434</v>
      </c>
      <c r="J685">
        <v>135.03988538999999</v>
      </c>
      <c r="K685" t="s">
        <v>32385</v>
      </c>
      <c r="L685">
        <v>1227.5412666100001</v>
      </c>
      <c r="M685" t="s">
        <v>34435</v>
      </c>
      <c r="N685">
        <v>1</v>
      </c>
      <c r="O685">
        <v>3.61145E-3</v>
      </c>
      <c r="P685">
        <v>3.68721122</v>
      </c>
      <c r="Q685">
        <v>88.5</v>
      </c>
    </row>
    <row r="686" spans="1:17" x14ac:dyDescent="0.35">
      <c r="A686" t="s">
        <v>34436</v>
      </c>
      <c r="B686">
        <v>5.4446290199999998</v>
      </c>
      <c r="C686">
        <v>28.503937010000001</v>
      </c>
      <c r="D686">
        <v>50.349441050000003</v>
      </c>
      <c r="E686">
        <v>2659</v>
      </c>
      <c r="F686">
        <v>174</v>
      </c>
      <c r="G686">
        <v>3021.4612856200001</v>
      </c>
      <c r="H686">
        <v>11.5</v>
      </c>
      <c r="I686" t="s">
        <v>34437</v>
      </c>
      <c r="J686">
        <v>135.11774756</v>
      </c>
      <c r="K686" t="s">
        <v>32385</v>
      </c>
      <c r="L686">
        <v>1227.54454745</v>
      </c>
      <c r="M686" t="s">
        <v>34438</v>
      </c>
      <c r="N686">
        <v>1</v>
      </c>
      <c r="O686">
        <v>3.4860999999999998E-3</v>
      </c>
      <c r="P686">
        <v>3.7127122899999998</v>
      </c>
      <c r="Q686">
        <v>88.5</v>
      </c>
    </row>
    <row r="687" spans="1:17" x14ac:dyDescent="0.35">
      <c r="A687" t="s">
        <v>34439</v>
      </c>
      <c r="B687">
        <v>5.4347865000000004</v>
      </c>
      <c r="C687">
        <v>28.503937010000001</v>
      </c>
      <c r="D687">
        <v>55.64192482</v>
      </c>
      <c r="E687">
        <v>2659</v>
      </c>
      <c r="F687">
        <v>174</v>
      </c>
      <c r="G687">
        <v>3339.06232516</v>
      </c>
      <c r="H687">
        <v>11.5</v>
      </c>
      <c r="I687" t="s">
        <v>34440</v>
      </c>
      <c r="J687">
        <v>135.05563692999999</v>
      </c>
      <c r="K687" t="s">
        <v>32385</v>
      </c>
      <c r="L687">
        <v>1227.56423249</v>
      </c>
      <c r="M687" t="s">
        <v>34441</v>
      </c>
      <c r="N687">
        <v>1</v>
      </c>
      <c r="O687">
        <v>3.5509500000000002E-3</v>
      </c>
      <c r="P687">
        <v>3.6930272500000001</v>
      </c>
      <c r="Q687">
        <v>88.5</v>
      </c>
    </row>
    <row r="688" spans="1:17" x14ac:dyDescent="0.35">
      <c r="A688" t="s">
        <v>34442</v>
      </c>
      <c r="B688">
        <v>5.4380673399999999</v>
      </c>
      <c r="C688">
        <v>28.503937010000001</v>
      </c>
      <c r="D688">
        <v>56.579745850000002</v>
      </c>
      <c r="E688">
        <v>2659</v>
      </c>
      <c r="F688">
        <v>174</v>
      </c>
      <c r="G688">
        <v>3395.3408038299999</v>
      </c>
      <c r="H688">
        <v>11.5</v>
      </c>
      <c r="I688" t="s">
        <v>34443</v>
      </c>
      <c r="J688">
        <v>135.03990051</v>
      </c>
      <c r="K688" t="s">
        <v>32385</v>
      </c>
      <c r="L688">
        <v>1227.51173905</v>
      </c>
      <c r="M688" t="s">
        <v>34444</v>
      </c>
      <c r="N688">
        <v>1</v>
      </c>
      <c r="O688">
        <v>3.39938E-3</v>
      </c>
      <c r="P688">
        <v>3.7247917500000001</v>
      </c>
      <c r="Q688">
        <v>88.5</v>
      </c>
    </row>
    <row r="689" spans="1:17" x14ac:dyDescent="0.35">
      <c r="A689" t="s">
        <v>34445</v>
      </c>
      <c r="B689">
        <v>5.4675948999999999</v>
      </c>
      <c r="C689">
        <v>28.503937010000001</v>
      </c>
      <c r="D689">
        <v>51.817541079999998</v>
      </c>
      <c r="E689">
        <v>2659</v>
      </c>
      <c r="F689">
        <v>174</v>
      </c>
      <c r="G689">
        <v>3109.56171533</v>
      </c>
      <c r="H689">
        <v>11.5</v>
      </c>
      <c r="I689" t="s">
        <v>34446</v>
      </c>
      <c r="J689">
        <v>135.09464442999999</v>
      </c>
      <c r="K689" t="s">
        <v>32385</v>
      </c>
      <c r="L689">
        <v>1227.4198755299999</v>
      </c>
      <c r="M689" t="s">
        <v>34447</v>
      </c>
      <c r="N689">
        <v>1</v>
      </c>
      <c r="O689">
        <v>3.3487500000000002E-3</v>
      </c>
      <c r="P689">
        <v>3.7319499399999998</v>
      </c>
      <c r="Q689">
        <v>88.5</v>
      </c>
    </row>
    <row r="690" spans="1:17" x14ac:dyDescent="0.35">
      <c r="A690" t="s">
        <v>34448</v>
      </c>
      <c r="B690">
        <v>5.5168074999999996</v>
      </c>
      <c r="C690">
        <v>28.503937010000001</v>
      </c>
      <c r="D690">
        <v>42.199527940000003</v>
      </c>
      <c r="E690">
        <v>2659</v>
      </c>
      <c r="F690">
        <v>174</v>
      </c>
      <c r="G690">
        <v>2532.3864037399999</v>
      </c>
      <c r="H690">
        <v>11.5</v>
      </c>
      <c r="I690" t="s">
        <v>34449</v>
      </c>
      <c r="J690">
        <v>135.21150548</v>
      </c>
      <c r="K690" t="s">
        <v>32385</v>
      </c>
      <c r="L690">
        <v>1227.42971805</v>
      </c>
      <c r="M690" t="s">
        <v>34450</v>
      </c>
      <c r="N690">
        <v>1</v>
      </c>
      <c r="O690">
        <v>3.3311399999999998E-3</v>
      </c>
      <c r="P690">
        <v>3.7413450799999999</v>
      </c>
      <c r="Q690">
        <v>88.5</v>
      </c>
    </row>
    <row r="691" spans="1:17" x14ac:dyDescent="0.35">
      <c r="A691" t="s">
        <v>34451</v>
      </c>
      <c r="B691">
        <v>5.3560463399999998</v>
      </c>
      <c r="C691">
        <v>28.503937010000001</v>
      </c>
      <c r="D691">
        <v>38.706614969999997</v>
      </c>
      <c r="E691">
        <v>2659</v>
      </c>
      <c r="F691">
        <v>174</v>
      </c>
      <c r="G691">
        <v>2322.7772974999998</v>
      </c>
      <c r="H691">
        <v>11.46</v>
      </c>
      <c r="I691" t="s">
        <v>34452</v>
      </c>
      <c r="J691">
        <v>135.0241742</v>
      </c>
      <c r="K691" t="s">
        <v>32385</v>
      </c>
      <c r="L691">
        <v>1227.3017652999999</v>
      </c>
      <c r="M691" t="s">
        <v>34453</v>
      </c>
      <c r="N691">
        <v>1</v>
      </c>
      <c r="O691">
        <v>3.55785E-3</v>
      </c>
      <c r="P691">
        <v>3.6634996900000001</v>
      </c>
      <c r="Q691">
        <v>88.54</v>
      </c>
    </row>
    <row r="692" spans="1:17" x14ac:dyDescent="0.35">
      <c r="A692" t="s">
        <v>34454</v>
      </c>
      <c r="B692">
        <v>5.5299308600000003</v>
      </c>
      <c r="C692">
        <v>28.503937010000001</v>
      </c>
      <c r="D692">
        <v>37.301286279999999</v>
      </c>
      <c r="E692">
        <v>2659</v>
      </c>
      <c r="F692">
        <v>174</v>
      </c>
      <c r="G692">
        <v>2238.44376517</v>
      </c>
      <c r="H692">
        <v>11.4</v>
      </c>
      <c r="I692" t="s">
        <v>34455</v>
      </c>
      <c r="J692">
        <v>134.99269648000001</v>
      </c>
      <c r="K692" t="s">
        <v>32385</v>
      </c>
      <c r="L692">
        <v>1227.2492718599999</v>
      </c>
      <c r="M692" t="s">
        <v>34456</v>
      </c>
      <c r="N692">
        <v>1</v>
      </c>
      <c r="O692">
        <v>3.3417799999999999E-3</v>
      </c>
      <c r="P692">
        <v>3.7981632599999999</v>
      </c>
      <c r="Q692">
        <v>88.6</v>
      </c>
    </row>
    <row r="693" spans="1:17" x14ac:dyDescent="0.35">
      <c r="A693" t="s">
        <v>34457</v>
      </c>
      <c r="B693">
        <v>5.1821618300000001</v>
      </c>
      <c r="C693">
        <v>28.503937010000001</v>
      </c>
      <c r="D693">
        <v>37.861694190000001</v>
      </c>
      <c r="E693">
        <v>2659</v>
      </c>
      <c r="F693">
        <v>174</v>
      </c>
      <c r="G693">
        <v>2272.0737474299999</v>
      </c>
      <c r="H693">
        <v>11.4</v>
      </c>
      <c r="I693" t="s">
        <v>34458</v>
      </c>
      <c r="J693">
        <v>135.03205485999999</v>
      </c>
      <c r="K693" t="s">
        <v>32385</v>
      </c>
      <c r="L693">
        <v>1227.2099017800001</v>
      </c>
      <c r="M693" t="s">
        <v>34459</v>
      </c>
      <c r="N693">
        <v>1</v>
      </c>
      <c r="O693">
        <v>3.1208199999999998E-3</v>
      </c>
      <c r="P693">
        <v>3.6071289000000002</v>
      </c>
      <c r="Q693">
        <v>88.6</v>
      </c>
    </row>
    <row r="694" spans="1:17" x14ac:dyDescent="0.35">
      <c r="A694" t="s">
        <v>34460</v>
      </c>
      <c r="B694">
        <v>5.1690384700000003</v>
      </c>
      <c r="C694">
        <v>29.002624669999999</v>
      </c>
      <c r="D694">
        <v>35.444029469999997</v>
      </c>
      <c r="E694">
        <v>2659</v>
      </c>
      <c r="F694">
        <v>174</v>
      </c>
      <c r="G694">
        <v>2126.9901038100002</v>
      </c>
      <c r="H694">
        <v>11.4</v>
      </c>
      <c r="I694" t="s">
        <v>34461</v>
      </c>
      <c r="J694">
        <v>133.89897472000001</v>
      </c>
      <c r="K694" t="s">
        <v>32385</v>
      </c>
      <c r="L694">
        <v>1227.1836550600001</v>
      </c>
      <c r="M694" t="s">
        <v>34462</v>
      </c>
      <c r="N694">
        <v>1</v>
      </c>
      <c r="O694">
        <v>3.3192899999999999E-3</v>
      </c>
      <c r="P694">
        <v>3.48633434</v>
      </c>
      <c r="Q694">
        <v>88.6</v>
      </c>
    </row>
    <row r="695" spans="1:17" x14ac:dyDescent="0.35">
      <c r="A695" t="s">
        <v>34463</v>
      </c>
      <c r="B695">
        <v>4.9525030299999999</v>
      </c>
      <c r="C695">
        <v>30</v>
      </c>
      <c r="D695">
        <v>37.057969450000002</v>
      </c>
      <c r="E695">
        <v>2659</v>
      </c>
      <c r="F695">
        <v>174</v>
      </c>
      <c r="G695">
        <v>2223.8423638200002</v>
      </c>
      <c r="H695">
        <v>11.4</v>
      </c>
      <c r="I695" t="s">
        <v>34464</v>
      </c>
      <c r="J695">
        <v>129.20576534</v>
      </c>
      <c r="K695" t="s">
        <v>32385</v>
      </c>
      <c r="L695">
        <v>1227.09835322</v>
      </c>
      <c r="M695" t="s">
        <v>34465</v>
      </c>
      <c r="N695">
        <v>1</v>
      </c>
      <c r="O695">
        <v>3.54601E-3</v>
      </c>
      <c r="P695">
        <v>3.4259370599999999</v>
      </c>
      <c r="Q695">
        <v>88.6</v>
      </c>
    </row>
    <row r="696" spans="1:17" x14ac:dyDescent="0.35">
      <c r="A696" t="s">
        <v>34466</v>
      </c>
      <c r="B696">
        <v>3.9944977800000001</v>
      </c>
      <c r="C696">
        <v>30</v>
      </c>
      <c r="D696">
        <v>47.064838680000001</v>
      </c>
      <c r="E696">
        <v>2659</v>
      </c>
      <c r="F696">
        <v>174</v>
      </c>
      <c r="G696">
        <v>2824.3528631200002</v>
      </c>
      <c r="H696">
        <v>11.4</v>
      </c>
      <c r="I696" t="s">
        <v>34467</v>
      </c>
      <c r="J696">
        <v>121.81590365</v>
      </c>
      <c r="K696" t="s">
        <v>32385</v>
      </c>
      <c r="L696">
        <v>1227.05242146</v>
      </c>
      <c r="M696" t="s">
        <v>34468</v>
      </c>
      <c r="N696">
        <v>1</v>
      </c>
      <c r="O696">
        <v>3.0290899999999999E-3</v>
      </c>
      <c r="P696">
        <v>2.9557330500000001</v>
      </c>
      <c r="Q696">
        <v>88.6</v>
      </c>
    </row>
    <row r="697" spans="1:17" x14ac:dyDescent="0.35">
      <c r="A697" t="s">
        <v>34469</v>
      </c>
      <c r="B697">
        <v>3.2136578899999999</v>
      </c>
      <c r="C697">
        <v>30</v>
      </c>
      <c r="D697">
        <v>61.903540829999997</v>
      </c>
      <c r="E697">
        <v>2659</v>
      </c>
      <c r="F697">
        <v>174</v>
      </c>
      <c r="G697">
        <v>3714.8208231899998</v>
      </c>
      <c r="H697">
        <v>11.4</v>
      </c>
      <c r="I697" t="s">
        <v>34470</v>
      </c>
      <c r="J697">
        <v>115.72577115</v>
      </c>
      <c r="K697" t="s">
        <v>32385</v>
      </c>
      <c r="L697">
        <v>1227.1311616200001</v>
      </c>
      <c r="M697" t="s">
        <v>34471</v>
      </c>
      <c r="N697">
        <v>1</v>
      </c>
      <c r="O697">
        <v>3.1289299999999998E-3</v>
      </c>
      <c r="P697">
        <v>2.2479664100000001</v>
      </c>
      <c r="Q697">
        <v>88.6</v>
      </c>
    </row>
    <row r="698" spans="1:17" x14ac:dyDescent="0.35">
      <c r="A698" t="s">
        <v>34472</v>
      </c>
      <c r="B698">
        <v>3.78452403</v>
      </c>
      <c r="C698">
        <v>30</v>
      </c>
      <c r="D698">
        <v>65.352777380000006</v>
      </c>
      <c r="E698">
        <v>2659</v>
      </c>
      <c r="F698">
        <v>174</v>
      </c>
      <c r="G698">
        <v>3921.80891492</v>
      </c>
      <c r="H698">
        <v>11.36</v>
      </c>
      <c r="I698" t="s">
        <v>34473</v>
      </c>
      <c r="J698">
        <v>111.16627693</v>
      </c>
      <c r="K698" t="s">
        <v>32385</v>
      </c>
      <c r="L698">
        <v>1227.1081957399999</v>
      </c>
      <c r="M698" t="s">
        <v>34474</v>
      </c>
      <c r="N698">
        <v>1</v>
      </c>
      <c r="O698">
        <v>3.6058499999999999E-3</v>
      </c>
      <c r="P698">
        <v>2.4730021999999998</v>
      </c>
      <c r="Q698">
        <v>88.64</v>
      </c>
    </row>
    <row r="699" spans="1:17" x14ac:dyDescent="0.35">
      <c r="A699" t="s">
        <v>34475</v>
      </c>
      <c r="B699">
        <v>4.0010594599999996</v>
      </c>
      <c r="C699">
        <v>30</v>
      </c>
      <c r="D699">
        <v>75.043509270000001</v>
      </c>
      <c r="E699">
        <v>2659</v>
      </c>
      <c r="F699">
        <v>174</v>
      </c>
      <c r="G699">
        <v>4503.3480663500004</v>
      </c>
      <c r="H699">
        <v>11.3</v>
      </c>
      <c r="I699" t="s">
        <v>34476</v>
      </c>
      <c r="J699">
        <v>111.61081766</v>
      </c>
      <c r="K699" t="s">
        <v>32385</v>
      </c>
      <c r="L699">
        <v>1227.1213190999999</v>
      </c>
      <c r="M699" t="s">
        <v>34477</v>
      </c>
      <c r="N699">
        <v>1</v>
      </c>
      <c r="O699">
        <v>3.19682E-3</v>
      </c>
      <c r="P699">
        <v>2.6989327599999999</v>
      </c>
      <c r="Q699">
        <v>88.7</v>
      </c>
    </row>
    <row r="700" spans="1:17" x14ac:dyDescent="0.35">
      <c r="A700" t="s">
        <v>34478</v>
      </c>
      <c r="B700">
        <v>4.1027655000000003</v>
      </c>
      <c r="C700">
        <v>30</v>
      </c>
      <c r="D700">
        <v>73.019906500000005</v>
      </c>
      <c r="E700">
        <v>2659</v>
      </c>
      <c r="F700">
        <v>174</v>
      </c>
      <c r="G700">
        <v>4381.9120127599999</v>
      </c>
      <c r="H700">
        <v>11.3</v>
      </c>
      <c r="I700" t="s">
        <v>34479</v>
      </c>
      <c r="J700">
        <v>115.54687786</v>
      </c>
      <c r="K700" t="s">
        <v>32385</v>
      </c>
      <c r="L700">
        <v>1227.1410041399999</v>
      </c>
      <c r="M700" t="s">
        <v>34480</v>
      </c>
      <c r="N700">
        <v>1</v>
      </c>
      <c r="O700">
        <v>3.28839E-3</v>
      </c>
      <c r="P700">
        <v>2.7544087799999999</v>
      </c>
      <c r="Q700">
        <v>88.7</v>
      </c>
    </row>
    <row r="701" spans="1:17" x14ac:dyDescent="0.35">
      <c r="A701" t="s">
        <v>34481</v>
      </c>
      <c r="B701">
        <v>4.2438416200000004</v>
      </c>
      <c r="C701">
        <v>30</v>
      </c>
      <c r="D701">
        <v>72.364089379999996</v>
      </c>
      <c r="E701">
        <v>2659</v>
      </c>
      <c r="F701">
        <v>174</v>
      </c>
      <c r="G701">
        <v>4342.5565399699999</v>
      </c>
      <c r="H701">
        <v>11.3</v>
      </c>
      <c r="I701" t="s">
        <v>34482</v>
      </c>
      <c r="J701">
        <v>119.73363506</v>
      </c>
      <c r="K701" t="s">
        <v>32385</v>
      </c>
      <c r="L701">
        <v>1227.08522986</v>
      </c>
      <c r="M701" t="s">
        <v>34483</v>
      </c>
      <c r="N701">
        <v>1</v>
      </c>
      <c r="O701">
        <v>3.1364499999999998E-3</v>
      </c>
      <c r="P701">
        <v>2.8819141500000001</v>
      </c>
      <c r="Q701">
        <v>88.7</v>
      </c>
    </row>
    <row r="702" spans="1:17" x14ac:dyDescent="0.35">
      <c r="A702" t="s">
        <v>34484</v>
      </c>
      <c r="B702">
        <v>4.4735004099999998</v>
      </c>
      <c r="C702">
        <v>30</v>
      </c>
      <c r="D702">
        <v>68.853472030000006</v>
      </c>
      <c r="E702">
        <v>2659</v>
      </c>
      <c r="F702">
        <v>174</v>
      </c>
      <c r="G702">
        <v>4131.8849974699997</v>
      </c>
      <c r="H702">
        <v>11.3</v>
      </c>
      <c r="I702" t="s">
        <v>34485</v>
      </c>
      <c r="J702">
        <v>124.08582396</v>
      </c>
      <c r="K702" t="s">
        <v>32385</v>
      </c>
      <c r="L702">
        <v>1227.0885106999999</v>
      </c>
      <c r="M702" t="s">
        <v>34486</v>
      </c>
      <c r="N702">
        <v>1</v>
      </c>
      <c r="O702">
        <v>3.2789199999999998E-3</v>
      </c>
      <c r="P702">
        <v>2.9552856599999999</v>
      </c>
      <c r="Q702">
        <v>88.7</v>
      </c>
    </row>
    <row r="703" spans="1:17" x14ac:dyDescent="0.35">
      <c r="A703" t="s">
        <v>34487</v>
      </c>
      <c r="B703">
        <v>4.9525030299999999</v>
      </c>
      <c r="C703">
        <v>30</v>
      </c>
      <c r="D703">
        <v>57.558306090000002</v>
      </c>
      <c r="E703">
        <v>2659</v>
      </c>
      <c r="F703">
        <v>174</v>
      </c>
      <c r="G703">
        <v>3454.06403507</v>
      </c>
      <c r="H703">
        <v>11.3</v>
      </c>
      <c r="I703" t="s">
        <v>34488</v>
      </c>
      <c r="J703">
        <v>128.66748426999999</v>
      </c>
      <c r="K703" t="s">
        <v>32385</v>
      </c>
      <c r="L703">
        <v>1227.0130513900001</v>
      </c>
      <c r="M703" t="s">
        <v>34489</v>
      </c>
      <c r="N703">
        <v>1</v>
      </c>
      <c r="O703">
        <v>3.3544400000000002E-3</v>
      </c>
      <c r="P703">
        <v>3.3172219599999999</v>
      </c>
      <c r="Q703">
        <v>88.7</v>
      </c>
    </row>
    <row r="704" spans="1:17" x14ac:dyDescent="0.35">
      <c r="A704" t="s">
        <v>34490</v>
      </c>
      <c r="B704">
        <v>5.1690384700000003</v>
      </c>
      <c r="C704">
        <v>30</v>
      </c>
      <c r="D704">
        <v>49.218346029999999</v>
      </c>
      <c r="E704">
        <v>2659</v>
      </c>
      <c r="F704">
        <v>174</v>
      </c>
      <c r="G704">
        <v>2953.58446804</v>
      </c>
      <c r="H704">
        <v>11.3</v>
      </c>
      <c r="I704" t="s">
        <v>34491</v>
      </c>
      <c r="J704">
        <v>133.04775261</v>
      </c>
      <c r="K704" t="s">
        <v>32385</v>
      </c>
      <c r="L704">
        <v>1226.9474345900001</v>
      </c>
      <c r="M704" t="s">
        <v>34492</v>
      </c>
      <c r="N704">
        <v>1</v>
      </c>
      <c r="O704">
        <v>3.2408799999999998E-3</v>
      </c>
      <c r="P704">
        <v>3.5512054900000001</v>
      </c>
      <c r="Q704">
        <v>88.7</v>
      </c>
    </row>
    <row r="705" spans="1:17" x14ac:dyDescent="0.35">
      <c r="A705" t="s">
        <v>34493</v>
      </c>
      <c r="B705">
        <v>5.1690384700000003</v>
      </c>
      <c r="C705">
        <v>30</v>
      </c>
      <c r="D705">
        <v>48.870983600000002</v>
      </c>
      <c r="E705">
        <v>2659</v>
      </c>
      <c r="F705">
        <v>174</v>
      </c>
      <c r="G705">
        <v>2932.7393084999999</v>
      </c>
      <c r="H705">
        <v>11.3</v>
      </c>
      <c r="I705" t="s">
        <v>34494</v>
      </c>
      <c r="J705">
        <v>136.84450249</v>
      </c>
      <c r="K705" t="s">
        <v>32385</v>
      </c>
      <c r="L705">
        <v>1226.8522902300001</v>
      </c>
      <c r="M705" t="s">
        <v>34495</v>
      </c>
      <c r="N705">
        <v>1</v>
      </c>
      <c r="O705">
        <v>3.0248900000000001E-3</v>
      </c>
      <c r="P705">
        <v>3.5704431400000001</v>
      </c>
      <c r="Q705">
        <v>88.7</v>
      </c>
    </row>
    <row r="706" spans="1:17" x14ac:dyDescent="0.35">
      <c r="A706" t="s">
        <v>34496</v>
      </c>
      <c r="B706">
        <v>5.2609019799999999</v>
      </c>
      <c r="C706">
        <v>30</v>
      </c>
      <c r="D706">
        <v>52.34132331</v>
      </c>
      <c r="E706">
        <v>2659</v>
      </c>
      <c r="F706">
        <v>174</v>
      </c>
      <c r="G706">
        <v>3140.9937969799998</v>
      </c>
      <c r="H706">
        <v>11.3</v>
      </c>
      <c r="I706" t="s">
        <v>34497</v>
      </c>
      <c r="J706">
        <v>140.71309794999999</v>
      </c>
      <c r="K706" t="s">
        <v>32385</v>
      </c>
      <c r="L706">
        <v>1226.7801117500001</v>
      </c>
      <c r="M706" t="s">
        <v>34498</v>
      </c>
      <c r="N706">
        <v>1</v>
      </c>
      <c r="O706">
        <v>3.18579E-3</v>
      </c>
      <c r="P706">
        <v>3.5489685500000001</v>
      </c>
      <c r="Q706">
        <v>88.7</v>
      </c>
    </row>
    <row r="707" spans="1:17" x14ac:dyDescent="0.35">
      <c r="A707" t="s">
        <v>34499</v>
      </c>
      <c r="B707">
        <v>5.13976174</v>
      </c>
      <c r="C707">
        <v>30</v>
      </c>
      <c r="D707">
        <v>57.186278719999997</v>
      </c>
      <c r="E707">
        <v>2659</v>
      </c>
      <c r="F707">
        <v>174</v>
      </c>
      <c r="G707">
        <v>3431.7387364400001</v>
      </c>
      <c r="H707">
        <v>11.3</v>
      </c>
      <c r="I707" t="s">
        <v>34500</v>
      </c>
      <c r="J707">
        <v>144.56135841</v>
      </c>
      <c r="K707" t="s">
        <v>32385</v>
      </c>
      <c r="L707">
        <v>1226.7864043</v>
      </c>
      <c r="M707" t="s">
        <v>34501</v>
      </c>
      <c r="N707">
        <v>1</v>
      </c>
      <c r="O707">
        <v>3.17665E-3</v>
      </c>
      <c r="P707">
        <v>3.5184716599999999</v>
      </c>
      <c r="Q707">
        <v>88.7</v>
      </c>
    </row>
    <row r="708" spans="1:17" x14ac:dyDescent="0.35">
      <c r="A708" t="s">
        <v>34502</v>
      </c>
      <c r="B708">
        <v>5.1079566500000002</v>
      </c>
      <c r="C708">
        <v>30</v>
      </c>
      <c r="D708">
        <v>56.231007820000002</v>
      </c>
      <c r="E708">
        <v>2659</v>
      </c>
      <c r="F708">
        <v>174</v>
      </c>
      <c r="G708">
        <v>3374.4130942699999</v>
      </c>
      <c r="H708">
        <v>11.3</v>
      </c>
      <c r="I708" t="s">
        <v>34503</v>
      </c>
      <c r="J708">
        <v>148.77011395</v>
      </c>
      <c r="K708" t="s">
        <v>32385</v>
      </c>
      <c r="L708">
        <v>1226.69782162</v>
      </c>
      <c r="M708" t="s">
        <v>34504</v>
      </c>
      <c r="N708">
        <v>1</v>
      </c>
      <c r="O708">
        <v>3.34294E-3</v>
      </c>
      <c r="P708">
        <v>3.4832771899999999</v>
      </c>
      <c r="Q708">
        <v>88.7</v>
      </c>
    </row>
    <row r="709" spans="1:17" x14ac:dyDescent="0.35">
      <c r="A709" t="s">
        <v>34505</v>
      </c>
      <c r="B709">
        <v>5.2982453600000001</v>
      </c>
      <c r="C709">
        <v>30</v>
      </c>
      <c r="D709">
        <v>51.709027519999999</v>
      </c>
      <c r="E709">
        <v>2659</v>
      </c>
      <c r="F709">
        <v>174</v>
      </c>
      <c r="G709">
        <v>3103.0498356100002</v>
      </c>
      <c r="H709">
        <v>11.3</v>
      </c>
      <c r="I709" t="s">
        <v>34506</v>
      </c>
      <c r="J709">
        <v>152.80922745999999</v>
      </c>
      <c r="K709" t="s">
        <v>32385</v>
      </c>
      <c r="L709">
        <v>1226.5829922299999</v>
      </c>
      <c r="M709" t="s">
        <v>34507</v>
      </c>
      <c r="N709">
        <v>1</v>
      </c>
      <c r="O709">
        <v>3.5374600000000001E-3</v>
      </c>
      <c r="P709">
        <v>3.5593330299999999</v>
      </c>
      <c r="Q709">
        <v>88.7</v>
      </c>
    </row>
    <row r="710" spans="1:17" x14ac:dyDescent="0.35">
      <c r="A710" t="s">
        <v>34508</v>
      </c>
      <c r="B710">
        <v>5.6361718700000001</v>
      </c>
      <c r="C710">
        <v>29.501312339999998</v>
      </c>
      <c r="D710">
        <v>48.34130193</v>
      </c>
      <c r="E710">
        <v>2659</v>
      </c>
      <c r="F710">
        <v>174</v>
      </c>
      <c r="G710">
        <v>2900.95320257</v>
      </c>
      <c r="H710">
        <v>11.3</v>
      </c>
      <c r="I710" t="s">
        <v>34509</v>
      </c>
      <c r="J710">
        <v>154.05349769</v>
      </c>
      <c r="K710" t="s">
        <v>32385</v>
      </c>
      <c r="L710">
        <v>1226.42879275</v>
      </c>
      <c r="M710" t="s">
        <v>34510</v>
      </c>
      <c r="N710">
        <v>1</v>
      </c>
      <c r="O710">
        <v>3.3606899999999999E-3</v>
      </c>
      <c r="P710">
        <v>3.8456608700000001</v>
      </c>
      <c r="Q710">
        <v>88.7</v>
      </c>
    </row>
    <row r="711" spans="1:17" x14ac:dyDescent="0.35">
      <c r="A711" t="s">
        <v>34511</v>
      </c>
      <c r="B711">
        <v>5.4655681999999999</v>
      </c>
      <c r="C711">
        <v>28.503937010000001</v>
      </c>
      <c r="D711">
        <v>53.423590910000001</v>
      </c>
      <c r="E711">
        <v>2659</v>
      </c>
      <c r="F711">
        <v>174</v>
      </c>
      <c r="G711">
        <v>3205.9404891499998</v>
      </c>
      <c r="H711">
        <v>11.3</v>
      </c>
      <c r="I711" t="s">
        <v>34512</v>
      </c>
      <c r="J711">
        <v>151.33717157999999</v>
      </c>
      <c r="K711" t="s">
        <v>32385</v>
      </c>
      <c r="L711">
        <v>1226.2942783200001</v>
      </c>
      <c r="M711" t="s">
        <v>34513</v>
      </c>
      <c r="N711">
        <v>1</v>
      </c>
      <c r="O711">
        <v>3.2108100000000001E-3</v>
      </c>
      <c r="P711">
        <v>3.7673681000000001</v>
      </c>
      <c r="Q711">
        <v>88.7</v>
      </c>
    </row>
    <row r="712" spans="1:17" x14ac:dyDescent="0.35">
      <c r="A712" t="s">
        <v>34514</v>
      </c>
      <c r="B712">
        <v>5.5246233199999999</v>
      </c>
      <c r="C712">
        <v>28.005249339999999</v>
      </c>
      <c r="D712">
        <v>53.59176368</v>
      </c>
      <c r="E712">
        <v>2659</v>
      </c>
      <c r="F712">
        <v>174</v>
      </c>
      <c r="G712">
        <v>3216.0325081199999</v>
      </c>
      <c r="H712">
        <v>11.3</v>
      </c>
      <c r="I712" t="s">
        <v>34515</v>
      </c>
      <c r="J712">
        <v>145.29683987000001</v>
      </c>
      <c r="K712" t="s">
        <v>32385</v>
      </c>
      <c r="L712">
        <v>1226.20897648</v>
      </c>
      <c r="M712" t="s">
        <v>34516</v>
      </c>
      <c r="N712">
        <v>1</v>
      </c>
      <c r="O712">
        <v>3.3507400000000001E-3</v>
      </c>
      <c r="P712">
        <v>3.70026001</v>
      </c>
      <c r="Q712">
        <v>88.7</v>
      </c>
    </row>
    <row r="713" spans="1:17" x14ac:dyDescent="0.35">
      <c r="A713" t="s">
        <v>34517</v>
      </c>
      <c r="B713">
        <v>5.5738359199999996</v>
      </c>
      <c r="C713">
        <v>28.503937010000001</v>
      </c>
      <c r="D713">
        <v>55.121286959999999</v>
      </c>
      <c r="E713">
        <v>2659</v>
      </c>
      <c r="F713">
        <v>174</v>
      </c>
      <c r="G713">
        <v>3307.8189367300001</v>
      </c>
      <c r="H713">
        <v>11.34</v>
      </c>
      <c r="I713" t="s">
        <v>34518</v>
      </c>
      <c r="J713">
        <v>139.66600597999999</v>
      </c>
      <c r="K713" t="s">
        <v>32385</v>
      </c>
      <c r="L713">
        <v>1226.14992136</v>
      </c>
      <c r="M713" t="s">
        <v>34519</v>
      </c>
      <c r="N713">
        <v>1</v>
      </c>
      <c r="O713">
        <v>3.1638399999999998E-3</v>
      </c>
      <c r="P713">
        <v>3.7892900799999998</v>
      </c>
      <c r="Q713">
        <v>88.66</v>
      </c>
    </row>
    <row r="714" spans="1:17" x14ac:dyDescent="0.35">
      <c r="A714" t="s">
        <v>34520</v>
      </c>
      <c r="B714">
        <v>5.6361718700000001</v>
      </c>
      <c r="C714">
        <v>29.002624669999999</v>
      </c>
      <c r="D714">
        <v>58.473795150000001</v>
      </c>
      <c r="E714">
        <v>2659</v>
      </c>
      <c r="F714">
        <v>174</v>
      </c>
      <c r="G714">
        <v>3509.00237578</v>
      </c>
      <c r="H714">
        <v>11.36</v>
      </c>
      <c r="I714" t="s">
        <v>34521</v>
      </c>
      <c r="J714">
        <v>136.61010583999999</v>
      </c>
      <c r="K714" t="s">
        <v>32385</v>
      </c>
      <c r="L714">
        <v>1226.0022835699999</v>
      </c>
      <c r="M714" t="s">
        <v>34522</v>
      </c>
      <c r="N714">
        <v>1</v>
      </c>
      <c r="O714">
        <v>3.3360600000000001E-3</v>
      </c>
      <c r="P714">
        <v>3.8447661000000002</v>
      </c>
      <c r="Q714">
        <v>88.64</v>
      </c>
    </row>
    <row r="715" spans="1:17" x14ac:dyDescent="0.35">
      <c r="A715" t="s">
        <v>34523</v>
      </c>
      <c r="B715">
        <v>5.5869592700000004</v>
      </c>
      <c r="C715">
        <v>29.002624669999999</v>
      </c>
      <c r="D715">
        <v>62.78307307</v>
      </c>
      <c r="E715">
        <v>2659</v>
      </c>
      <c r="F715">
        <v>174</v>
      </c>
      <c r="G715">
        <v>3767.6014017500002</v>
      </c>
      <c r="H715">
        <v>11.22</v>
      </c>
      <c r="I715" t="s">
        <v>34524</v>
      </c>
      <c r="J715">
        <v>135.11048604999999</v>
      </c>
      <c r="K715" t="s">
        <v>32385</v>
      </c>
      <c r="L715">
        <v>1225.99244105</v>
      </c>
      <c r="M715" t="s">
        <v>34525</v>
      </c>
      <c r="N715">
        <v>1</v>
      </c>
      <c r="O715">
        <v>3.33249E-3</v>
      </c>
      <c r="P715">
        <v>3.8223967299999999</v>
      </c>
      <c r="Q715">
        <v>88.78</v>
      </c>
    </row>
    <row r="716" spans="1:17" x14ac:dyDescent="0.35">
      <c r="A716" t="s">
        <v>34526</v>
      </c>
      <c r="B716">
        <v>5.5705550800000001</v>
      </c>
      <c r="C716">
        <v>28.503937010000001</v>
      </c>
      <c r="D716">
        <v>62.910375850000001</v>
      </c>
      <c r="E716">
        <v>2659</v>
      </c>
      <c r="F716">
        <v>174</v>
      </c>
      <c r="G716">
        <v>3775.2408196000001</v>
      </c>
      <c r="H716">
        <v>11.14</v>
      </c>
      <c r="I716" t="s">
        <v>34527</v>
      </c>
      <c r="J716">
        <v>136.82933245000001</v>
      </c>
      <c r="K716" t="s">
        <v>32385</v>
      </c>
      <c r="L716">
        <v>1225.9497901300001</v>
      </c>
      <c r="M716" t="s">
        <v>34528</v>
      </c>
      <c r="N716">
        <v>1</v>
      </c>
      <c r="O716">
        <v>3.23113E-3</v>
      </c>
      <c r="P716">
        <v>3.7503673900000001</v>
      </c>
      <c r="Q716">
        <v>88.86</v>
      </c>
    </row>
    <row r="717" spans="1:17" x14ac:dyDescent="0.35">
      <c r="A717" t="s">
        <v>34529</v>
      </c>
      <c r="B717">
        <v>5.51806164</v>
      </c>
      <c r="C717">
        <v>28.503937010000001</v>
      </c>
      <c r="D717">
        <v>62.049022219999998</v>
      </c>
      <c r="E717">
        <v>2659</v>
      </c>
      <c r="F717">
        <v>174</v>
      </c>
      <c r="G717">
        <v>3723.5511363400001</v>
      </c>
      <c r="H717">
        <v>11.2</v>
      </c>
      <c r="I717" t="s">
        <v>34530</v>
      </c>
      <c r="J717">
        <v>136.55557232999999</v>
      </c>
      <c r="K717" t="s">
        <v>32385</v>
      </c>
      <c r="L717">
        <v>1225.89401585</v>
      </c>
      <c r="M717" t="s">
        <v>34531</v>
      </c>
      <c r="N717">
        <v>1</v>
      </c>
      <c r="O717">
        <v>3.29978E-3</v>
      </c>
      <c r="P717">
        <v>3.7611046799999999</v>
      </c>
      <c r="Q717">
        <v>88.8</v>
      </c>
    </row>
    <row r="718" spans="1:17" x14ac:dyDescent="0.35">
      <c r="A718" t="s">
        <v>34532</v>
      </c>
      <c r="B718">
        <v>5.6000826300000002</v>
      </c>
      <c r="C718">
        <v>28.503937010000001</v>
      </c>
      <c r="D718">
        <v>61.037668459999999</v>
      </c>
      <c r="E718">
        <v>2659</v>
      </c>
      <c r="F718">
        <v>174</v>
      </c>
      <c r="G718">
        <v>3662.8599713499998</v>
      </c>
      <c r="H718">
        <v>11.2</v>
      </c>
      <c r="I718" t="s">
        <v>34533</v>
      </c>
      <c r="J718">
        <v>135.66423345999999</v>
      </c>
      <c r="K718" t="s">
        <v>32385</v>
      </c>
      <c r="L718">
        <v>1225.88089249</v>
      </c>
      <c r="M718" t="s">
        <v>34534</v>
      </c>
      <c r="N718">
        <v>1</v>
      </c>
      <c r="O718">
        <v>3.2921500000000002E-3</v>
      </c>
      <c r="P718">
        <v>3.7960008900000002</v>
      </c>
      <c r="Q718">
        <v>88.8</v>
      </c>
    </row>
    <row r="719" spans="1:17" x14ac:dyDescent="0.35">
      <c r="A719" t="s">
        <v>34535</v>
      </c>
      <c r="B719">
        <v>5.6886653100000002</v>
      </c>
      <c r="C719">
        <v>28.503937010000001</v>
      </c>
      <c r="D719">
        <v>62.524712389999998</v>
      </c>
      <c r="E719">
        <v>2659</v>
      </c>
      <c r="F719">
        <v>174</v>
      </c>
      <c r="G719">
        <v>3752.09722164</v>
      </c>
      <c r="H719">
        <v>11.2</v>
      </c>
      <c r="I719" t="s">
        <v>34536</v>
      </c>
      <c r="J719">
        <v>135.43810435</v>
      </c>
      <c r="K719" t="s">
        <v>32385</v>
      </c>
      <c r="L719">
        <v>1225.85136493</v>
      </c>
      <c r="M719" t="s">
        <v>34537</v>
      </c>
      <c r="N719">
        <v>1</v>
      </c>
      <c r="O719">
        <v>3.4302E-3</v>
      </c>
      <c r="P719">
        <v>3.8438713199999999</v>
      </c>
      <c r="Q719">
        <v>88.8</v>
      </c>
    </row>
    <row r="720" spans="1:17" x14ac:dyDescent="0.35">
      <c r="A720" t="s">
        <v>34538</v>
      </c>
      <c r="B720">
        <v>5.7083503499999999</v>
      </c>
      <c r="C720">
        <v>28.503937010000001</v>
      </c>
      <c r="D720">
        <v>62.658642059999998</v>
      </c>
      <c r="E720">
        <v>2659</v>
      </c>
      <c r="F720">
        <v>174</v>
      </c>
      <c r="G720">
        <v>3760.1343184100001</v>
      </c>
      <c r="H720">
        <v>11.2</v>
      </c>
      <c r="I720" t="s">
        <v>34539</v>
      </c>
      <c r="J720">
        <v>134.81263134</v>
      </c>
      <c r="K720" t="s">
        <v>32385</v>
      </c>
      <c r="L720">
        <v>1225.8349607299999</v>
      </c>
      <c r="M720" t="s">
        <v>34540</v>
      </c>
      <c r="N720">
        <v>1</v>
      </c>
      <c r="O720">
        <v>3.1900700000000001E-3</v>
      </c>
      <c r="P720">
        <v>3.8778727499999999</v>
      </c>
      <c r="Q720">
        <v>88.8</v>
      </c>
    </row>
    <row r="721" spans="1:17" x14ac:dyDescent="0.35">
      <c r="A721" t="s">
        <v>34541</v>
      </c>
      <c r="B721">
        <v>5.7575629499999996</v>
      </c>
      <c r="C721">
        <v>28.503937010000001</v>
      </c>
      <c r="D721">
        <v>60.05406842</v>
      </c>
      <c r="E721">
        <v>2659</v>
      </c>
      <c r="F721">
        <v>174</v>
      </c>
      <c r="G721">
        <v>3603.8343025099998</v>
      </c>
      <c r="H721">
        <v>11.2</v>
      </c>
      <c r="I721" t="s">
        <v>34542</v>
      </c>
      <c r="J721">
        <v>134.92282555</v>
      </c>
      <c r="K721" t="s">
        <v>32385</v>
      </c>
      <c r="L721">
        <v>1225.8152756899999</v>
      </c>
      <c r="M721" t="s">
        <v>34543</v>
      </c>
      <c r="N721">
        <v>1</v>
      </c>
      <c r="O721">
        <v>3.4002300000000002E-3</v>
      </c>
      <c r="P721">
        <v>3.88950482</v>
      </c>
      <c r="Q721">
        <v>88.8</v>
      </c>
    </row>
    <row r="722" spans="1:17" x14ac:dyDescent="0.35">
      <c r="A722" t="s">
        <v>34544</v>
      </c>
      <c r="B722">
        <v>5.6985078299999996</v>
      </c>
      <c r="C722">
        <v>28.503937010000001</v>
      </c>
      <c r="D722">
        <v>62.662433249999999</v>
      </c>
      <c r="E722">
        <v>2659</v>
      </c>
      <c r="F722">
        <v>174</v>
      </c>
      <c r="G722">
        <v>3760.3618267699999</v>
      </c>
      <c r="H722">
        <v>11.16</v>
      </c>
      <c r="I722" t="s">
        <v>34545</v>
      </c>
      <c r="J722">
        <v>135.07116869000001</v>
      </c>
      <c r="K722" t="s">
        <v>32385</v>
      </c>
      <c r="L722">
        <v>1225.7496589</v>
      </c>
      <c r="M722" t="s">
        <v>34546</v>
      </c>
      <c r="N722">
        <v>1</v>
      </c>
      <c r="O722">
        <v>3.49344E-3</v>
      </c>
      <c r="P722">
        <v>3.9221640899999999</v>
      </c>
      <c r="Q722">
        <v>88.84</v>
      </c>
    </row>
    <row r="723" spans="1:17" x14ac:dyDescent="0.35">
      <c r="A723" t="s">
        <v>34547</v>
      </c>
      <c r="B723">
        <v>5.6952269900000001</v>
      </c>
      <c r="C723">
        <v>28.503937010000001</v>
      </c>
      <c r="D723">
        <v>64.016333509999995</v>
      </c>
      <c r="E723">
        <v>2659</v>
      </c>
      <c r="F723">
        <v>174</v>
      </c>
      <c r="G723">
        <v>3841.6091481200001</v>
      </c>
      <c r="H723">
        <v>11.06</v>
      </c>
      <c r="I723" t="s">
        <v>34548</v>
      </c>
      <c r="J723">
        <v>135.29751246999999</v>
      </c>
      <c r="K723" t="s">
        <v>32385</v>
      </c>
      <c r="L723">
        <v>1225.6709187399999</v>
      </c>
      <c r="M723" t="s">
        <v>34549</v>
      </c>
      <c r="N723">
        <v>1</v>
      </c>
      <c r="O723">
        <v>3.4559899999999999E-3</v>
      </c>
      <c r="P723">
        <v>3.9042686</v>
      </c>
      <c r="Q723">
        <v>88.94</v>
      </c>
    </row>
    <row r="724" spans="1:17" x14ac:dyDescent="0.35">
      <c r="A724" t="s">
        <v>34550</v>
      </c>
      <c r="B724">
        <v>5.7444395899999998</v>
      </c>
      <c r="C724">
        <v>28.503937010000001</v>
      </c>
      <c r="D724">
        <v>62.792854589999997</v>
      </c>
      <c r="E724">
        <v>2659</v>
      </c>
      <c r="F724">
        <v>174</v>
      </c>
      <c r="G724">
        <v>3768.1883889000001</v>
      </c>
      <c r="H724">
        <v>11</v>
      </c>
      <c r="I724" t="s">
        <v>34551</v>
      </c>
      <c r="J724">
        <v>135.08692098</v>
      </c>
      <c r="K724" t="s">
        <v>32385</v>
      </c>
      <c r="L724">
        <v>1225.6118636199999</v>
      </c>
      <c r="M724" t="s">
        <v>34552</v>
      </c>
      <c r="N724">
        <v>1</v>
      </c>
      <c r="O724">
        <v>3.4107600000000001E-3</v>
      </c>
      <c r="P724">
        <v>3.8818992400000001</v>
      </c>
      <c r="Q724">
        <v>89</v>
      </c>
    </row>
    <row r="725" spans="1:17" x14ac:dyDescent="0.35">
      <c r="A725" t="s">
        <v>34553</v>
      </c>
      <c r="B725">
        <v>5.9478516600000004</v>
      </c>
      <c r="C725">
        <v>28.503937010000001</v>
      </c>
      <c r="D725">
        <v>57.156189040000001</v>
      </c>
      <c r="E725">
        <v>2659</v>
      </c>
      <c r="F725">
        <v>174</v>
      </c>
      <c r="G725">
        <v>3429.93306029</v>
      </c>
      <c r="H725">
        <v>11</v>
      </c>
      <c r="I725" t="s">
        <v>34554</v>
      </c>
      <c r="J725">
        <v>135.07118482000001</v>
      </c>
      <c r="K725" t="s">
        <v>32385</v>
      </c>
      <c r="L725">
        <v>1225.4773491799999</v>
      </c>
      <c r="M725" t="s">
        <v>34555</v>
      </c>
      <c r="N725">
        <v>1</v>
      </c>
      <c r="O725">
        <v>3.6515599999999999E-3</v>
      </c>
      <c r="P725">
        <v>4.0599593699999996</v>
      </c>
      <c r="Q725">
        <v>89</v>
      </c>
    </row>
    <row r="726" spans="1:17" x14ac:dyDescent="0.35">
      <c r="A726" t="s">
        <v>34556</v>
      </c>
      <c r="B726">
        <v>6.00362594</v>
      </c>
      <c r="C726">
        <v>28.503937010000001</v>
      </c>
      <c r="D726">
        <v>58.125931110000003</v>
      </c>
      <c r="E726">
        <v>2659</v>
      </c>
      <c r="F726">
        <v>174</v>
      </c>
      <c r="G726">
        <v>3488.1271146200002</v>
      </c>
      <c r="H726">
        <v>11</v>
      </c>
      <c r="I726" t="s">
        <v>34557</v>
      </c>
      <c r="J726">
        <v>134.96958395999999</v>
      </c>
      <c r="K726" t="s">
        <v>32385</v>
      </c>
      <c r="L726">
        <v>1225.4084515500001</v>
      </c>
      <c r="M726" t="s">
        <v>34558</v>
      </c>
      <c r="N726">
        <v>1</v>
      </c>
      <c r="O726">
        <v>3.3052699999999999E-3</v>
      </c>
      <c r="P726">
        <v>4.1221462000000004</v>
      </c>
      <c r="Q726">
        <v>89</v>
      </c>
    </row>
    <row r="727" spans="1:17" x14ac:dyDescent="0.35">
      <c r="A727" t="s">
        <v>34559</v>
      </c>
      <c r="B727">
        <v>5.9839409000000003</v>
      </c>
      <c r="C727">
        <v>28.503937010000001</v>
      </c>
      <c r="D727">
        <v>58.525618649999998</v>
      </c>
      <c r="E727">
        <v>2659</v>
      </c>
      <c r="F727">
        <v>174</v>
      </c>
      <c r="G727">
        <v>3512.1122953600002</v>
      </c>
      <c r="H727">
        <v>11</v>
      </c>
      <c r="I727" t="s">
        <v>34560</v>
      </c>
      <c r="J727">
        <v>134.81351864999999</v>
      </c>
      <c r="K727" t="s">
        <v>32385</v>
      </c>
      <c r="L727">
        <v>1225.3625197900001</v>
      </c>
      <c r="M727" t="s">
        <v>34561</v>
      </c>
      <c r="N727">
        <v>1</v>
      </c>
      <c r="O727">
        <v>3.45809E-3</v>
      </c>
      <c r="P727">
        <v>4.0362478399999997</v>
      </c>
      <c r="Q727">
        <v>89</v>
      </c>
    </row>
    <row r="728" spans="1:17" x14ac:dyDescent="0.35">
      <c r="A728" t="s">
        <v>34562</v>
      </c>
      <c r="B728">
        <v>6.0462768599999999</v>
      </c>
      <c r="C728">
        <v>28.503937010000001</v>
      </c>
      <c r="D728">
        <v>57.64385042</v>
      </c>
      <c r="E728">
        <v>2659</v>
      </c>
      <c r="F728">
        <v>174</v>
      </c>
      <c r="G728">
        <v>3459.1975354400001</v>
      </c>
      <c r="H728">
        <v>11</v>
      </c>
      <c r="I728" t="s">
        <v>34563</v>
      </c>
      <c r="J728">
        <v>135.00859173000001</v>
      </c>
      <c r="K728" t="s">
        <v>32385</v>
      </c>
      <c r="L728">
        <v>1225.2214436700001</v>
      </c>
      <c r="M728" t="s">
        <v>34564</v>
      </c>
      <c r="N728">
        <v>1</v>
      </c>
      <c r="O728">
        <v>3.58063E-3</v>
      </c>
      <c r="P728">
        <v>4.0783022500000001</v>
      </c>
      <c r="Q728">
        <v>89</v>
      </c>
    </row>
    <row r="729" spans="1:17" x14ac:dyDescent="0.35">
      <c r="A729" t="s">
        <v>34565</v>
      </c>
      <c r="B729">
        <v>5.9708175399999996</v>
      </c>
      <c r="C729">
        <v>28.503937010000001</v>
      </c>
      <c r="D729">
        <v>59.768118780000002</v>
      </c>
      <c r="E729">
        <v>2659</v>
      </c>
      <c r="F729">
        <v>174</v>
      </c>
      <c r="G729">
        <v>3586.6745141599999</v>
      </c>
      <c r="H729">
        <v>11.04</v>
      </c>
      <c r="I729" t="s">
        <v>34566</v>
      </c>
      <c r="J729">
        <v>134.83714151999999</v>
      </c>
      <c r="K729" t="s">
        <v>32385</v>
      </c>
      <c r="L729">
        <v>1225.19191611</v>
      </c>
      <c r="M729" t="s">
        <v>34567</v>
      </c>
      <c r="N729">
        <v>1</v>
      </c>
      <c r="O729">
        <v>3.5022400000000002E-3</v>
      </c>
      <c r="P729">
        <v>4.1114088999999998</v>
      </c>
      <c r="Q729">
        <v>88.96</v>
      </c>
    </row>
    <row r="730" spans="1:17" x14ac:dyDescent="0.35">
      <c r="A730" t="s">
        <v>34568</v>
      </c>
      <c r="B730">
        <v>5.9839409000000003</v>
      </c>
      <c r="C730">
        <v>28.503937010000001</v>
      </c>
      <c r="D730">
        <v>60.897173279999997</v>
      </c>
      <c r="E730">
        <v>2659</v>
      </c>
      <c r="F730">
        <v>174</v>
      </c>
      <c r="G730">
        <v>3654.42888025</v>
      </c>
      <c r="H730">
        <v>11.1</v>
      </c>
      <c r="I730" t="s">
        <v>34569</v>
      </c>
      <c r="J730">
        <v>135.13332901000001</v>
      </c>
      <c r="K730" t="s">
        <v>32385</v>
      </c>
      <c r="L730">
        <v>1225.11973764</v>
      </c>
      <c r="M730" t="s">
        <v>34570</v>
      </c>
      <c r="N730">
        <v>1</v>
      </c>
      <c r="O730">
        <v>3.4384699999999999E-3</v>
      </c>
      <c r="P730">
        <v>4.0487746900000001</v>
      </c>
      <c r="Q730">
        <v>88.9</v>
      </c>
    </row>
    <row r="731" spans="1:17" x14ac:dyDescent="0.35">
      <c r="A731" t="s">
        <v>34571</v>
      </c>
      <c r="B731">
        <v>5.9905025800000002</v>
      </c>
      <c r="C731">
        <v>28.503937010000001</v>
      </c>
      <c r="D731">
        <v>60.722785620000003</v>
      </c>
      <c r="E731">
        <v>2659</v>
      </c>
      <c r="F731">
        <v>174</v>
      </c>
      <c r="G731">
        <v>3643.9639064900002</v>
      </c>
      <c r="H731">
        <v>11.1</v>
      </c>
      <c r="I731" t="s">
        <v>34572</v>
      </c>
      <c r="J731">
        <v>134.96961166</v>
      </c>
      <c r="K731" t="s">
        <v>32385</v>
      </c>
      <c r="L731">
        <v>1225.0705250399999</v>
      </c>
      <c r="M731" t="s">
        <v>34573</v>
      </c>
      <c r="N731">
        <v>1</v>
      </c>
      <c r="O731">
        <v>3.4587300000000001E-3</v>
      </c>
      <c r="P731">
        <v>4.0769600800000001</v>
      </c>
      <c r="Q731">
        <v>88.9</v>
      </c>
    </row>
    <row r="732" spans="1:17" x14ac:dyDescent="0.35">
      <c r="A732" t="s">
        <v>34574</v>
      </c>
      <c r="B732">
        <v>6.0364343399999996</v>
      </c>
      <c r="C732">
        <v>28.503937010000001</v>
      </c>
      <c r="D732">
        <v>59.334579499999997</v>
      </c>
      <c r="E732">
        <v>2659</v>
      </c>
      <c r="F732">
        <v>174</v>
      </c>
      <c r="G732">
        <v>3560.65789662</v>
      </c>
      <c r="H732">
        <v>11.1</v>
      </c>
      <c r="I732" t="s">
        <v>34575</v>
      </c>
      <c r="J732">
        <v>135.06335286000001</v>
      </c>
      <c r="K732" t="s">
        <v>32385</v>
      </c>
      <c r="L732">
        <v>1224.9786615200001</v>
      </c>
      <c r="M732" t="s">
        <v>34576</v>
      </c>
      <c r="N732">
        <v>1</v>
      </c>
      <c r="O732">
        <v>3.51272E-3</v>
      </c>
      <c r="P732">
        <v>4.1319887199999998</v>
      </c>
      <c r="Q732">
        <v>88.9</v>
      </c>
    </row>
    <row r="733" spans="1:17" x14ac:dyDescent="0.35">
      <c r="A733" t="s">
        <v>34577</v>
      </c>
      <c r="B733">
        <v>5.9412899799999996</v>
      </c>
      <c r="C733">
        <v>28.503937010000001</v>
      </c>
      <c r="D733">
        <v>57.978306619999998</v>
      </c>
      <c r="E733">
        <v>2659</v>
      </c>
      <c r="F733">
        <v>174</v>
      </c>
      <c r="G733">
        <v>3479.2681947199999</v>
      </c>
      <c r="H733">
        <v>11.1</v>
      </c>
      <c r="I733" t="s">
        <v>34578</v>
      </c>
      <c r="J733">
        <v>135.03974590000001</v>
      </c>
      <c r="K733" t="s">
        <v>32385</v>
      </c>
      <c r="L733">
        <v>1224.9163255599999</v>
      </c>
      <c r="M733" t="s">
        <v>34579</v>
      </c>
      <c r="N733">
        <v>1</v>
      </c>
      <c r="O733">
        <v>3.5114399999999998E-3</v>
      </c>
      <c r="P733">
        <v>4.0738283700000002</v>
      </c>
      <c r="Q733">
        <v>88.9</v>
      </c>
    </row>
    <row r="734" spans="1:17" x14ac:dyDescent="0.35">
      <c r="A734" t="s">
        <v>34580</v>
      </c>
      <c r="B734">
        <v>6.0003450999999997</v>
      </c>
      <c r="C734">
        <v>28.503937010000001</v>
      </c>
      <c r="D734">
        <v>57.311875100000002</v>
      </c>
      <c r="E734">
        <v>2659</v>
      </c>
      <c r="F734">
        <v>174</v>
      </c>
      <c r="G734">
        <v>3439.2757538599999</v>
      </c>
      <c r="H734">
        <v>11.12</v>
      </c>
      <c r="I734" t="s">
        <v>34581</v>
      </c>
      <c r="J734">
        <v>134.85206091000001</v>
      </c>
      <c r="K734" t="s">
        <v>32385</v>
      </c>
      <c r="L734">
        <v>1224.80477701</v>
      </c>
      <c r="M734" t="s">
        <v>34582</v>
      </c>
      <c r="N734">
        <v>1</v>
      </c>
      <c r="O734">
        <v>3.3628799999999999E-3</v>
      </c>
      <c r="P734">
        <v>4.0715914399999997</v>
      </c>
      <c r="Q734">
        <v>88.88</v>
      </c>
    </row>
    <row r="735" spans="1:17" x14ac:dyDescent="0.35">
      <c r="A735" t="s">
        <v>34583</v>
      </c>
      <c r="B735">
        <v>6.0069067799999996</v>
      </c>
      <c r="C735">
        <v>28.503937010000001</v>
      </c>
      <c r="D735">
        <v>56.119478229999999</v>
      </c>
      <c r="E735">
        <v>2659</v>
      </c>
      <c r="F735">
        <v>174</v>
      </c>
      <c r="G735">
        <v>3367.7202230799999</v>
      </c>
      <c r="H735">
        <v>11.2</v>
      </c>
      <c r="I735" t="s">
        <v>34584</v>
      </c>
      <c r="J735">
        <v>134.64913319999999</v>
      </c>
      <c r="K735" t="s">
        <v>32385</v>
      </c>
      <c r="L735">
        <v>1224.69650929</v>
      </c>
      <c r="M735" t="s">
        <v>34585</v>
      </c>
      <c r="N735">
        <v>1</v>
      </c>
      <c r="O735">
        <v>3.5650500000000002E-3</v>
      </c>
      <c r="P735">
        <v>4.0926186400000004</v>
      </c>
      <c r="Q735">
        <v>88.8</v>
      </c>
    </row>
    <row r="736" spans="1:17" x14ac:dyDescent="0.35">
      <c r="A736" t="s">
        <v>34586</v>
      </c>
      <c r="B736">
        <v>5.9872217399999998</v>
      </c>
      <c r="C736">
        <v>28.503937010000001</v>
      </c>
      <c r="D736">
        <v>59.773525280000001</v>
      </c>
      <c r="E736">
        <v>2659</v>
      </c>
      <c r="F736">
        <v>174</v>
      </c>
      <c r="G736">
        <v>3586.9989572499999</v>
      </c>
      <c r="H736">
        <v>11.2</v>
      </c>
      <c r="I736" t="s">
        <v>34587</v>
      </c>
      <c r="J736">
        <v>134.89142519000001</v>
      </c>
      <c r="K736" t="s">
        <v>32385</v>
      </c>
      <c r="L736">
        <v>1224.6669817300001</v>
      </c>
      <c r="M736" t="s">
        <v>34588</v>
      </c>
      <c r="N736">
        <v>1</v>
      </c>
      <c r="O736">
        <v>3.4492799999999999E-3</v>
      </c>
      <c r="P736">
        <v>4.0975399000000001</v>
      </c>
      <c r="Q736">
        <v>88.8</v>
      </c>
    </row>
    <row r="737" spans="1:17" x14ac:dyDescent="0.35">
      <c r="A737" t="s">
        <v>34589</v>
      </c>
      <c r="B737">
        <v>6.0145458100000004</v>
      </c>
      <c r="C737">
        <v>28.503937010000001</v>
      </c>
      <c r="D737">
        <v>61.714069189999996</v>
      </c>
      <c r="E737">
        <v>2659</v>
      </c>
      <c r="F737">
        <v>174</v>
      </c>
      <c r="G737">
        <v>3703.4506629500002</v>
      </c>
      <c r="H737">
        <v>11.22</v>
      </c>
      <c r="I737" t="s">
        <v>34590</v>
      </c>
      <c r="J737">
        <v>134.67304415000001</v>
      </c>
      <c r="K737" t="s">
        <v>32385</v>
      </c>
      <c r="L737">
        <v>1224.61061793</v>
      </c>
      <c r="M737" t="s">
        <v>34591</v>
      </c>
      <c r="N737">
        <v>1</v>
      </c>
      <c r="O737">
        <v>3.3938699999999998E-3</v>
      </c>
      <c r="P737">
        <v>4.03944247</v>
      </c>
      <c r="Q737">
        <v>88.78</v>
      </c>
    </row>
    <row r="738" spans="1:17" x14ac:dyDescent="0.35">
      <c r="A738" t="s">
        <v>34592</v>
      </c>
      <c r="B738">
        <v>5.9368342199999997</v>
      </c>
      <c r="C738">
        <v>28.503937010000001</v>
      </c>
      <c r="D738">
        <v>61.02858131</v>
      </c>
      <c r="E738">
        <v>2659</v>
      </c>
      <c r="F738">
        <v>174</v>
      </c>
      <c r="G738">
        <v>3662.3146531900002</v>
      </c>
      <c r="H738">
        <v>11.3</v>
      </c>
      <c r="I738" t="s">
        <v>34593</v>
      </c>
      <c r="J738">
        <v>135.18840266999999</v>
      </c>
      <c r="K738" t="s">
        <v>32385</v>
      </c>
      <c r="L738">
        <v>1224.55812449</v>
      </c>
      <c r="M738" t="s">
        <v>34594</v>
      </c>
      <c r="N738">
        <v>1</v>
      </c>
      <c r="O738">
        <v>3.35557E-3</v>
      </c>
      <c r="P738">
        <v>4.0414836699999999</v>
      </c>
      <c r="Q738">
        <v>88.7</v>
      </c>
    </row>
    <row r="739" spans="1:17" x14ac:dyDescent="0.35">
      <c r="A739" t="s">
        <v>34595</v>
      </c>
      <c r="B739">
        <v>5.9598000999999998</v>
      </c>
      <c r="C739">
        <v>28.503937010000001</v>
      </c>
      <c r="D739">
        <v>60.419331030000002</v>
      </c>
      <c r="E739">
        <v>2659</v>
      </c>
      <c r="F739">
        <v>174</v>
      </c>
      <c r="G739">
        <v>3625.7536487000002</v>
      </c>
      <c r="H739">
        <v>11.28</v>
      </c>
      <c r="I739" t="s">
        <v>34596</v>
      </c>
      <c r="J739">
        <v>134.97745875000001</v>
      </c>
      <c r="K739" t="s">
        <v>32385</v>
      </c>
      <c r="L739">
        <v>1224.5253160899999</v>
      </c>
      <c r="M739" t="s">
        <v>34597</v>
      </c>
      <c r="N739">
        <v>1</v>
      </c>
      <c r="O739">
        <v>3.4562400000000002E-3</v>
      </c>
      <c r="P739">
        <v>4.0625108699999997</v>
      </c>
      <c r="Q739">
        <v>88.72</v>
      </c>
    </row>
    <row r="740" spans="1:17" x14ac:dyDescent="0.35">
      <c r="A740" t="s">
        <v>34598</v>
      </c>
      <c r="B740">
        <v>5.9762043</v>
      </c>
      <c r="C740">
        <v>28.503937010000001</v>
      </c>
      <c r="D740">
        <v>62.65770199</v>
      </c>
      <c r="E740">
        <v>2659</v>
      </c>
      <c r="F740">
        <v>174</v>
      </c>
      <c r="G740">
        <v>3760.0779044999999</v>
      </c>
      <c r="H740">
        <v>11.18</v>
      </c>
      <c r="I740" t="s">
        <v>34599</v>
      </c>
      <c r="J740">
        <v>135.03255963000001</v>
      </c>
      <c r="K740" t="s">
        <v>32385</v>
      </c>
      <c r="L740">
        <v>1224.5056310499999</v>
      </c>
      <c r="M740" t="s">
        <v>34600</v>
      </c>
      <c r="N740">
        <v>1</v>
      </c>
      <c r="O740">
        <v>3.3454999999999999E-3</v>
      </c>
      <c r="P740">
        <v>4.0777220400000003</v>
      </c>
      <c r="Q740">
        <v>88.82</v>
      </c>
    </row>
    <row r="741" spans="1:17" x14ac:dyDescent="0.35">
      <c r="A741" t="s">
        <v>34601</v>
      </c>
      <c r="B741">
        <v>5.9237108599999999</v>
      </c>
      <c r="C741">
        <v>28.503937010000001</v>
      </c>
      <c r="D741">
        <v>60.813584249999998</v>
      </c>
      <c r="E741">
        <v>2659</v>
      </c>
      <c r="F741">
        <v>174</v>
      </c>
      <c r="G741">
        <v>3649.4127166500002</v>
      </c>
      <c r="H741">
        <v>11.1</v>
      </c>
      <c r="I741" t="s">
        <v>34602</v>
      </c>
      <c r="J741">
        <v>135.09481890999999</v>
      </c>
      <c r="K741" t="s">
        <v>32385</v>
      </c>
      <c r="L741">
        <v>1224.44329509</v>
      </c>
      <c r="M741" t="s">
        <v>34603</v>
      </c>
      <c r="N741">
        <v>1</v>
      </c>
      <c r="O741">
        <v>3.2981299999999998E-3</v>
      </c>
      <c r="P741">
        <v>4.0777220400000003</v>
      </c>
      <c r="Q741">
        <v>88.9</v>
      </c>
    </row>
    <row r="742" spans="1:17" x14ac:dyDescent="0.35">
      <c r="A742" t="s">
        <v>34604</v>
      </c>
      <c r="B742">
        <v>5.9729234599999996</v>
      </c>
      <c r="C742">
        <v>28.503937010000001</v>
      </c>
      <c r="D742">
        <v>59.004761930000001</v>
      </c>
      <c r="E742">
        <v>2659</v>
      </c>
      <c r="F742">
        <v>174</v>
      </c>
      <c r="G742">
        <v>3540.8656010999998</v>
      </c>
      <c r="H742">
        <v>11.1</v>
      </c>
      <c r="I742" t="s">
        <v>34605</v>
      </c>
      <c r="J742">
        <v>134.77453801999999</v>
      </c>
      <c r="K742" t="s">
        <v>32385</v>
      </c>
      <c r="L742">
        <v>1224.3875208100001</v>
      </c>
      <c r="M742" t="s">
        <v>34606</v>
      </c>
      <c r="N742">
        <v>1</v>
      </c>
      <c r="O742">
        <v>3.63139E-3</v>
      </c>
      <c r="P742">
        <v>4.0987492400000001</v>
      </c>
      <c r="Q742">
        <v>88.9</v>
      </c>
    </row>
    <row r="743" spans="1:17" x14ac:dyDescent="0.35">
      <c r="A743" t="s">
        <v>34607</v>
      </c>
      <c r="B743">
        <v>6.0188552199999998</v>
      </c>
      <c r="C743">
        <v>28.503937010000001</v>
      </c>
      <c r="D743">
        <v>61.190058899999997</v>
      </c>
      <c r="E743">
        <v>2659</v>
      </c>
      <c r="F743">
        <v>174</v>
      </c>
      <c r="G743">
        <v>3672.0048958399998</v>
      </c>
      <c r="H743">
        <v>11.1</v>
      </c>
      <c r="I743" t="s">
        <v>34608</v>
      </c>
      <c r="J743">
        <v>134.96223230000001</v>
      </c>
      <c r="K743" t="s">
        <v>32385</v>
      </c>
      <c r="L743">
        <v>1224.30549982</v>
      </c>
      <c r="M743" t="s">
        <v>34609</v>
      </c>
      <c r="N743">
        <v>1</v>
      </c>
      <c r="O743">
        <v>3.2239600000000001E-3</v>
      </c>
      <c r="P743">
        <v>4.1014335700000002</v>
      </c>
      <c r="Q743">
        <v>88.9</v>
      </c>
    </row>
    <row r="744" spans="1:17" x14ac:dyDescent="0.35">
      <c r="A744" t="s">
        <v>34610</v>
      </c>
      <c r="B744">
        <v>5.91714918</v>
      </c>
      <c r="C744">
        <v>28.503937010000001</v>
      </c>
      <c r="D744">
        <v>60.324446049999999</v>
      </c>
      <c r="E744">
        <v>2659</v>
      </c>
      <c r="F744">
        <v>174</v>
      </c>
      <c r="G744">
        <v>3620.0596175800001</v>
      </c>
      <c r="H744">
        <v>11.1</v>
      </c>
      <c r="I744" t="s">
        <v>34611</v>
      </c>
      <c r="J744">
        <v>134.87601715</v>
      </c>
      <c r="K744" t="s">
        <v>32385</v>
      </c>
      <c r="L744">
        <v>1224.23988302</v>
      </c>
      <c r="M744" t="s">
        <v>34612</v>
      </c>
      <c r="N744">
        <v>1</v>
      </c>
      <c r="O744">
        <v>3.4789999999999999E-3</v>
      </c>
      <c r="P744">
        <v>4.0593791599999998</v>
      </c>
      <c r="Q744">
        <v>88.9</v>
      </c>
    </row>
    <row r="745" spans="1:17" x14ac:dyDescent="0.35">
      <c r="A745" t="s">
        <v>34613</v>
      </c>
      <c r="B745">
        <v>6.0024510199999996</v>
      </c>
      <c r="C745">
        <v>28.503937010000001</v>
      </c>
      <c r="D745">
        <v>62.96259834</v>
      </c>
      <c r="E745">
        <v>2659</v>
      </c>
      <c r="F745">
        <v>174</v>
      </c>
      <c r="G745">
        <v>3778.3746823299998</v>
      </c>
      <c r="H745">
        <v>11.1</v>
      </c>
      <c r="I745" t="s">
        <v>34614</v>
      </c>
      <c r="J745">
        <v>134.85276856999999</v>
      </c>
      <c r="K745" t="s">
        <v>32385</v>
      </c>
      <c r="L745">
        <v>1224.1775470600001</v>
      </c>
      <c r="M745" t="s">
        <v>34615</v>
      </c>
      <c r="N745">
        <v>1</v>
      </c>
      <c r="O745">
        <v>3.4297400000000001E-3</v>
      </c>
      <c r="P745">
        <v>4.0558000700000001</v>
      </c>
      <c r="Q745">
        <v>88.9</v>
      </c>
    </row>
    <row r="746" spans="1:17" x14ac:dyDescent="0.35">
      <c r="A746" t="s">
        <v>34616</v>
      </c>
      <c r="B746">
        <v>5.9401150600000001</v>
      </c>
      <c r="C746">
        <v>28.503937010000001</v>
      </c>
      <c r="D746">
        <v>59.607018009999997</v>
      </c>
      <c r="E746">
        <v>2659</v>
      </c>
      <c r="F746">
        <v>174</v>
      </c>
      <c r="G746">
        <v>3577.0068845000001</v>
      </c>
      <c r="H746">
        <v>11.1</v>
      </c>
      <c r="I746" t="s">
        <v>34617</v>
      </c>
      <c r="J746">
        <v>134.86064465999999</v>
      </c>
      <c r="K746" t="s">
        <v>32385</v>
      </c>
      <c r="L746">
        <v>1224.1414578199999</v>
      </c>
      <c r="M746" t="s">
        <v>34618</v>
      </c>
      <c r="N746">
        <v>1</v>
      </c>
      <c r="O746">
        <v>3.3962200000000001E-3</v>
      </c>
      <c r="P746">
        <v>4.0620634899999999</v>
      </c>
      <c r="Q746">
        <v>88.9</v>
      </c>
    </row>
    <row r="747" spans="1:17" x14ac:dyDescent="0.35">
      <c r="A747" t="s">
        <v>34619</v>
      </c>
      <c r="B747">
        <v>5.9729234599999996</v>
      </c>
      <c r="C747">
        <v>28.503937010000001</v>
      </c>
      <c r="D747">
        <v>62.279853840000001</v>
      </c>
      <c r="E747">
        <v>2659</v>
      </c>
      <c r="F747">
        <v>174</v>
      </c>
      <c r="G747">
        <v>3737.4033024999999</v>
      </c>
      <c r="H747">
        <v>11.1</v>
      </c>
      <c r="I747" t="s">
        <v>34620</v>
      </c>
      <c r="J747">
        <v>134.87603375</v>
      </c>
      <c r="K747" t="s">
        <v>32385</v>
      </c>
      <c r="L747">
        <v>1224.1348961399999</v>
      </c>
      <c r="M747" t="s">
        <v>34621</v>
      </c>
      <c r="N747">
        <v>1</v>
      </c>
      <c r="O747">
        <v>3.6129700000000001E-3</v>
      </c>
      <c r="P747">
        <v>4.0437206100000003</v>
      </c>
      <c r="Q747">
        <v>88.9</v>
      </c>
    </row>
    <row r="748" spans="1:17" x14ac:dyDescent="0.35">
      <c r="A748" t="s">
        <v>34622</v>
      </c>
      <c r="B748">
        <v>5.9138683399999996</v>
      </c>
      <c r="C748">
        <v>28.503937010000001</v>
      </c>
      <c r="D748">
        <v>63.379102109999998</v>
      </c>
      <c r="E748">
        <v>2659</v>
      </c>
      <c r="F748">
        <v>174</v>
      </c>
      <c r="G748">
        <v>3803.3690016199998</v>
      </c>
      <c r="H748">
        <v>11.1</v>
      </c>
      <c r="I748" t="s">
        <v>34623</v>
      </c>
      <c r="J748">
        <v>135.20419963000001</v>
      </c>
      <c r="K748" t="s">
        <v>32385</v>
      </c>
      <c r="L748">
        <v>1224.0627176600001</v>
      </c>
      <c r="M748" t="s">
        <v>34624</v>
      </c>
      <c r="N748">
        <v>1</v>
      </c>
      <c r="O748">
        <v>3.65606E-3</v>
      </c>
      <c r="P748">
        <v>4.0405889000000004</v>
      </c>
      <c r="Q748">
        <v>88.9</v>
      </c>
    </row>
    <row r="749" spans="1:17" x14ac:dyDescent="0.35">
      <c r="A749" t="s">
        <v>34625</v>
      </c>
      <c r="B749">
        <v>6.0090127000000004</v>
      </c>
      <c r="C749">
        <v>28.503937010000001</v>
      </c>
      <c r="D749">
        <v>63.738742940000002</v>
      </c>
      <c r="E749">
        <v>2659</v>
      </c>
      <c r="F749">
        <v>174</v>
      </c>
      <c r="G749">
        <v>3824.9509857799999</v>
      </c>
      <c r="H749">
        <v>11.1</v>
      </c>
      <c r="I749" t="s">
        <v>34626</v>
      </c>
      <c r="J749">
        <v>135.14995943</v>
      </c>
      <c r="K749" t="s">
        <v>32385</v>
      </c>
      <c r="L749">
        <v>1223.9708541499999</v>
      </c>
      <c r="M749" t="s">
        <v>34627</v>
      </c>
      <c r="N749">
        <v>1</v>
      </c>
      <c r="O749">
        <v>3.3893899999999999E-3</v>
      </c>
      <c r="P749">
        <v>4.1157499599999996</v>
      </c>
      <c r="Q749">
        <v>88.9</v>
      </c>
    </row>
    <row r="750" spans="1:17" x14ac:dyDescent="0.35">
      <c r="A750" t="s">
        <v>34628</v>
      </c>
      <c r="B750">
        <v>5.9433958999999996</v>
      </c>
      <c r="C750">
        <v>28.503937010000001</v>
      </c>
      <c r="D750">
        <v>60.638047190000002</v>
      </c>
      <c r="E750">
        <v>2659</v>
      </c>
      <c r="F750">
        <v>174</v>
      </c>
      <c r="G750">
        <v>3638.8787680099999</v>
      </c>
      <c r="H750">
        <v>11.1</v>
      </c>
      <c r="I750" t="s">
        <v>34629</v>
      </c>
      <c r="J750">
        <v>134.91540370999999</v>
      </c>
      <c r="K750" t="s">
        <v>32385</v>
      </c>
      <c r="L750">
        <v>1223.9249223899999</v>
      </c>
      <c r="M750" t="s">
        <v>34630</v>
      </c>
      <c r="N750">
        <v>1</v>
      </c>
      <c r="O750">
        <v>3.6564200000000001E-3</v>
      </c>
      <c r="P750">
        <v>4.0947227599999998</v>
      </c>
      <c r="Q750">
        <v>88.9</v>
      </c>
    </row>
    <row r="751" spans="1:17" x14ac:dyDescent="0.35">
      <c r="A751" t="s">
        <v>34631</v>
      </c>
      <c r="B751">
        <v>6.0155743800000003</v>
      </c>
      <c r="C751">
        <v>28.503937010000001</v>
      </c>
      <c r="D751">
        <v>57.961573940000001</v>
      </c>
      <c r="E751">
        <v>2659</v>
      </c>
      <c r="F751">
        <v>174</v>
      </c>
      <c r="G751">
        <v>3478.2640692800001</v>
      </c>
      <c r="H751">
        <v>11.1</v>
      </c>
      <c r="I751" t="s">
        <v>34632</v>
      </c>
      <c r="J751">
        <v>134.76671730000001</v>
      </c>
      <c r="K751" t="s">
        <v>32385</v>
      </c>
      <c r="L751">
        <v>1223.7772845899999</v>
      </c>
      <c r="M751" t="s">
        <v>34633</v>
      </c>
      <c r="N751">
        <v>1</v>
      </c>
      <c r="O751">
        <v>3.5627100000000002E-3</v>
      </c>
      <c r="P751">
        <v>4.0772746499999997</v>
      </c>
      <c r="Q751">
        <v>88.9</v>
      </c>
    </row>
    <row r="752" spans="1:17" x14ac:dyDescent="0.35">
      <c r="A752" t="s">
        <v>34634</v>
      </c>
      <c r="B752">
        <v>5.9860468200000003</v>
      </c>
      <c r="C752">
        <v>28.503937010000001</v>
      </c>
      <c r="D752">
        <v>56.649776559999999</v>
      </c>
      <c r="E752">
        <v>2659</v>
      </c>
      <c r="F752">
        <v>174</v>
      </c>
      <c r="G752">
        <v>3399.5433346499999</v>
      </c>
      <c r="H752">
        <v>11.1</v>
      </c>
      <c r="I752" t="s">
        <v>34635</v>
      </c>
      <c r="J752">
        <v>135.00078608000001</v>
      </c>
      <c r="K752" t="s">
        <v>32385</v>
      </c>
      <c r="L752">
        <v>1223.6985444300001</v>
      </c>
      <c r="M752" t="s">
        <v>34636</v>
      </c>
      <c r="N752">
        <v>1</v>
      </c>
      <c r="O752">
        <v>3.5918899999999999E-3</v>
      </c>
      <c r="P752">
        <v>4.0987492400000001</v>
      </c>
      <c r="Q752">
        <v>88.9</v>
      </c>
    </row>
    <row r="753" spans="1:17" x14ac:dyDescent="0.35">
      <c r="A753" t="s">
        <v>34637</v>
      </c>
      <c r="B753">
        <v>5.9958893399999997</v>
      </c>
      <c r="C753">
        <v>28.503937010000001</v>
      </c>
      <c r="D753">
        <v>57.67160964</v>
      </c>
      <c r="E753">
        <v>2659</v>
      </c>
      <c r="F753">
        <v>174</v>
      </c>
      <c r="G753">
        <v>3460.8633614700002</v>
      </c>
      <c r="H753">
        <v>11.1</v>
      </c>
      <c r="I753" t="s">
        <v>34638</v>
      </c>
      <c r="J753">
        <v>135.06375824</v>
      </c>
      <c r="K753" t="s">
        <v>32385</v>
      </c>
      <c r="L753">
        <v>1223.69526359</v>
      </c>
      <c r="M753" t="s">
        <v>34639</v>
      </c>
      <c r="N753">
        <v>1</v>
      </c>
      <c r="O753">
        <v>3.6559100000000001E-3</v>
      </c>
      <c r="P753">
        <v>4.0705638400000002</v>
      </c>
      <c r="Q753">
        <v>88.9</v>
      </c>
    </row>
    <row r="754" spans="1:17" x14ac:dyDescent="0.35">
      <c r="A754" t="s">
        <v>34640</v>
      </c>
      <c r="B754">
        <v>6.0122935399999999</v>
      </c>
      <c r="C754">
        <v>28.503937010000001</v>
      </c>
      <c r="D754">
        <v>56.873107599999997</v>
      </c>
      <c r="E754">
        <v>2659</v>
      </c>
      <c r="F754">
        <v>174</v>
      </c>
      <c r="G754">
        <v>3412.94539188</v>
      </c>
      <c r="H754">
        <v>11.1</v>
      </c>
      <c r="I754" t="s">
        <v>34641</v>
      </c>
      <c r="J754">
        <v>135.05539934000001</v>
      </c>
      <c r="K754" t="s">
        <v>32385</v>
      </c>
      <c r="L754">
        <v>1223.5935575599999</v>
      </c>
      <c r="M754" t="s">
        <v>34642</v>
      </c>
      <c r="N754">
        <v>1</v>
      </c>
      <c r="O754">
        <v>3.6588200000000001E-3</v>
      </c>
      <c r="P754">
        <v>4.06787952</v>
      </c>
      <c r="Q754">
        <v>88.9</v>
      </c>
    </row>
    <row r="755" spans="1:17" x14ac:dyDescent="0.35">
      <c r="A755" t="s">
        <v>34643</v>
      </c>
      <c r="B755">
        <v>5.91714918</v>
      </c>
      <c r="C755">
        <v>28.503937010000001</v>
      </c>
      <c r="D755">
        <v>57.840633339999997</v>
      </c>
      <c r="E755">
        <v>2659</v>
      </c>
      <c r="F755">
        <v>174</v>
      </c>
      <c r="G755">
        <v>3471.0064445500002</v>
      </c>
      <c r="H755">
        <v>11.1</v>
      </c>
      <c r="I755" t="s">
        <v>34644</v>
      </c>
      <c r="J755">
        <v>135.17275498999999</v>
      </c>
      <c r="K755" t="s">
        <v>32385</v>
      </c>
      <c r="L755">
        <v>1223.5607491599999</v>
      </c>
      <c r="M755" t="s">
        <v>34645</v>
      </c>
      <c r="N755">
        <v>1</v>
      </c>
      <c r="O755">
        <v>3.7318400000000002E-3</v>
      </c>
      <c r="P755">
        <v>4.0692216800000001</v>
      </c>
      <c r="Q755">
        <v>88.9</v>
      </c>
    </row>
    <row r="756" spans="1:17" x14ac:dyDescent="0.35">
      <c r="A756" t="s">
        <v>34646</v>
      </c>
      <c r="B756">
        <v>6.0122935399999999</v>
      </c>
      <c r="C756">
        <v>28.503937010000001</v>
      </c>
      <c r="D756">
        <v>51.125277150000002</v>
      </c>
      <c r="E756">
        <v>2659</v>
      </c>
      <c r="F756">
        <v>174</v>
      </c>
      <c r="G756">
        <v>3068.01907609</v>
      </c>
      <c r="H756">
        <v>11.1</v>
      </c>
      <c r="I756" t="s">
        <v>34647</v>
      </c>
      <c r="J756">
        <v>134.83722223999999</v>
      </c>
      <c r="K756" t="s">
        <v>32385</v>
      </c>
      <c r="L756">
        <v>1223.4984132</v>
      </c>
      <c r="M756" t="s">
        <v>34648</v>
      </c>
      <c r="N756">
        <v>1</v>
      </c>
      <c r="O756">
        <v>3.33782E-3</v>
      </c>
      <c r="P756">
        <v>4.09740708</v>
      </c>
      <c r="Q756">
        <v>88.9</v>
      </c>
    </row>
    <row r="757" spans="1:17" x14ac:dyDescent="0.35">
      <c r="A757" t="s">
        <v>34649</v>
      </c>
      <c r="B757">
        <v>5.9532384199999999</v>
      </c>
      <c r="C757">
        <v>28.503937010000001</v>
      </c>
      <c r="D757">
        <v>44.497955949999998</v>
      </c>
      <c r="E757">
        <v>2659</v>
      </c>
      <c r="F757">
        <v>174</v>
      </c>
      <c r="G757">
        <v>2670.3146724100002</v>
      </c>
      <c r="H757">
        <v>11.1</v>
      </c>
      <c r="I757" t="s">
        <v>34650</v>
      </c>
      <c r="J757">
        <v>134.98507222000001</v>
      </c>
      <c r="K757" t="s">
        <v>32385</v>
      </c>
      <c r="L757">
        <v>1223.4721664799999</v>
      </c>
      <c r="M757" t="s">
        <v>34651</v>
      </c>
      <c r="N757">
        <v>1</v>
      </c>
      <c r="O757">
        <v>3.3609299999999998E-3</v>
      </c>
      <c r="P757">
        <v>4.0419310599999996</v>
      </c>
      <c r="Q757">
        <v>88.9</v>
      </c>
    </row>
    <row r="758" spans="1:17" x14ac:dyDescent="0.35">
      <c r="A758" t="s">
        <v>34652</v>
      </c>
      <c r="B758">
        <v>5.9598000999999998</v>
      </c>
      <c r="C758">
        <v>28.503937010000001</v>
      </c>
      <c r="D758">
        <v>31.200866000000001</v>
      </c>
      <c r="E758">
        <v>2659</v>
      </c>
      <c r="F758">
        <v>174</v>
      </c>
      <c r="G758">
        <v>1872.3585946200001</v>
      </c>
      <c r="H758">
        <v>11.1</v>
      </c>
      <c r="I758" t="s">
        <v>34653</v>
      </c>
      <c r="J758">
        <v>134.87609470000001</v>
      </c>
      <c r="K758" t="s">
        <v>32385</v>
      </c>
      <c r="L758">
        <v>1223.44263892</v>
      </c>
      <c r="M758" t="s">
        <v>34654</v>
      </c>
      <c r="N758">
        <v>1</v>
      </c>
      <c r="O758">
        <v>3.627E-3</v>
      </c>
      <c r="P758">
        <v>4.0370097999999999</v>
      </c>
      <c r="Q758">
        <v>88.9</v>
      </c>
    </row>
    <row r="759" spans="1:17" x14ac:dyDescent="0.35">
      <c r="A759" t="s">
        <v>34655</v>
      </c>
      <c r="B759">
        <v>5.9926085000000002</v>
      </c>
      <c r="C759">
        <v>28.503937010000001</v>
      </c>
      <c r="D759">
        <v>17.590657449999998</v>
      </c>
      <c r="E759">
        <v>2659</v>
      </c>
      <c r="F759">
        <v>174</v>
      </c>
      <c r="G759">
        <v>1055.61232374</v>
      </c>
      <c r="H759">
        <v>11.1</v>
      </c>
      <c r="I759" t="s">
        <v>34656</v>
      </c>
      <c r="J759">
        <v>135.0086957</v>
      </c>
      <c r="K759" t="s">
        <v>32385</v>
      </c>
      <c r="L759">
        <v>1223.3376520500001</v>
      </c>
      <c r="M759" t="s">
        <v>34657</v>
      </c>
      <c r="N759">
        <v>1</v>
      </c>
      <c r="O759">
        <v>3.38594E-3</v>
      </c>
      <c r="P759">
        <v>4.1242503199999998</v>
      </c>
      <c r="Q759">
        <v>88.9</v>
      </c>
    </row>
    <row r="760" spans="1:17" x14ac:dyDescent="0.35">
      <c r="A760" t="s">
        <v>34658</v>
      </c>
      <c r="B760">
        <v>5.9269917000000003</v>
      </c>
      <c r="C760">
        <v>28.503937010000001</v>
      </c>
      <c r="D760">
        <v>9.9983203700000001</v>
      </c>
      <c r="E760">
        <v>2659</v>
      </c>
      <c r="F760">
        <v>174</v>
      </c>
      <c r="G760">
        <v>599.99748316</v>
      </c>
      <c r="H760">
        <v>11.1</v>
      </c>
      <c r="I760" t="s">
        <v>34659</v>
      </c>
      <c r="J760">
        <v>134.86823505999999</v>
      </c>
      <c r="K760" t="s">
        <v>32385</v>
      </c>
      <c r="L760">
        <v>1223.2687544099999</v>
      </c>
      <c r="M760" t="s">
        <v>34660</v>
      </c>
      <c r="N760">
        <v>1</v>
      </c>
      <c r="O760">
        <v>3.64686E-3</v>
      </c>
      <c r="P760">
        <v>4.0889067199999998</v>
      </c>
      <c r="Q760">
        <v>88.9</v>
      </c>
    </row>
    <row r="761" spans="1:17" x14ac:dyDescent="0.35">
      <c r="A761" t="s">
        <v>34661</v>
      </c>
      <c r="B761">
        <v>6.00573186</v>
      </c>
      <c r="C761">
        <v>24.015748030000001</v>
      </c>
      <c r="D761">
        <v>8.6702841700000004</v>
      </c>
      <c r="E761">
        <v>2659</v>
      </c>
      <c r="F761">
        <v>174</v>
      </c>
      <c r="G761">
        <v>520.30225969000003</v>
      </c>
      <c r="H761">
        <v>11.1</v>
      </c>
      <c r="I761" t="s">
        <v>34662</v>
      </c>
      <c r="J761">
        <v>134.96233193</v>
      </c>
      <c r="K761" t="s">
        <v>32385</v>
      </c>
      <c r="L761">
        <v>1223.2162609699999</v>
      </c>
      <c r="M761" t="s">
        <v>34663</v>
      </c>
      <c r="N761">
        <v>1</v>
      </c>
      <c r="O761">
        <v>3.3746399999999999E-3</v>
      </c>
      <c r="P761">
        <v>4.0562474499999999</v>
      </c>
      <c r="Q761">
        <v>88.9</v>
      </c>
    </row>
    <row r="762" spans="1:17" x14ac:dyDescent="0.35">
      <c r="A762" t="s">
        <v>34664</v>
      </c>
      <c r="B762">
        <v>5.9893276599999998</v>
      </c>
      <c r="C762">
        <v>17.017716539999999</v>
      </c>
      <c r="D762">
        <v>10.520130379999999</v>
      </c>
      <c r="E762">
        <v>2659</v>
      </c>
      <c r="F762">
        <v>174</v>
      </c>
      <c r="G762">
        <v>631.31121212999994</v>
      </c>
      <c r="H762">
        <v>11.1</v>
      </c>
      <c r="I762" t="s">
        <v>34665</v>
      </c>
      <c r="J762">
        <v>134.85299681000001</v>
      </c>
      <c r="K762" t="s">
        <v>32385</v>
      </c>
      <c r="L762">
        <v>1223.18017173</v>
      </c>
      <c r="M762" t="s">
        <v>34666</v>
      </c>
      <c r="N762">
        <v>1</v>
      </c>
      <c r="O762">
        <v>3.4052100000000001E-3</v>
      </c>
      <c r="P762">
        <v>4.0839854600000001</v>
      </c>
      <c r="Q762">
        <v>88.9</v>
      </c>
    </row>
    <row r="763" spans="1:17" x14ac:dyDescent="0.35">
      <c r="A763" t="s">
        <v>34667</v>
      </c>
      <c r="B763">
        <v>5.9532384199999999</v>
      </c>
      <c r="C763">
        <v>11.49606299</v>
      </c>
      <c r="D763">
        <v>13.782082320000001</v>
      </c>
      <c r="E763">
        <v>2659</v>
      </c>
      <c r="F763">
        <v>174</v>
      </c>
      <c r="G763">
        <v>827.06038599999999</v>
      </c>
      <c r="H763">
        <v>11.06</v>
      </c>
      <c r="I763" t="s">
        <v>34668</v>
      </c>
      <c r="J763">
        <v>135.89205670999999</v>
      </c>
      <c r="K763" t="s">
        <v>32385</v>
      </c>
      <c r="L763">
        <v>1223.09815073</v>
      </c>
      <c r="M763" t="s">
        <v>34669</v>
      </c>
      <c r="N763">
        <v>1</v>
      </c>
      <c r="O763">
        <v>3.6840200000000001E-3</v>
      </c>
      <c r="P763">
        <v>4.0884593300000001</v>
      </c>
      <c r="Q763">
        <v>88.94</v>
      </c>
    </row>
    <row r="764" spans="1:17" x14ac:dyDescent="0.35">
      <c r="A764" t="s">
        <v>34670</v>
      </c>
      <c r="B764">
        <v>5.9630809400000002</v>
      </c>
      <c r="C764">
        <v>6.4829396299999997</v>
      </c>
      <c r="D764">
        <v>23.255374740000001</v>
      </c>
      <c r="E764">
        <v>2659</v>
      </c>
      <c r="F764">
        <v>174</v>
      </c>
      <c r="G764">
        <v>1395.55103289</v>
      </c>
      <c r="H764">
        <v>10.92</v>
      </c>
      <c r="I764" t="s">
        <v>34671</v>
      </c>
      <c r="J764">
        <v>139.43993485999999</v>
      </c>
      <c r="K764" t="s">
        <v>32385</v>
      </c>
      <c r="L764">
        <v>1223.06862318</v>
      </c>
      <c r="M764" t="s">
        <v>34672</v>
      </c>
      <c r="N764">
        <v>1</v>
      </c>
      <c r="O764">
        <v>3.4217900000000001E-3</v>
      </c>
      <c r="P764">
        <v>4.02358818</v>
      </c>
      <c r="Q764">
        <v>89.08</v>
      </c>
    </row>
    <row r="765" spans="1:17" x14ac:dyDescent="0.35">
      <c r="A765" t="s">
        <v>34673</v>
      </c>
      <c r="B765">
        <v>5.8810599400000001</v>
      </c>
      <c r="C765">
        <v>2.4934383200000001</v>
      </c>
      <c r="D765">
        <v>38.455349779999999</v>
      </c>
      <c r="E765">
        <v>2659</v>
      </c>
      <c r="F765">
        <v>174</v>
      </c>
      <c r="G765">
        <v>2307.6989171300002</v>
      </c>
      <c r="H765">
        <v>11.02</v>
      </c>
      <c r="I765" t="s">
        <v>34674</v>
      </c>
      <c r="J765">
        <v>143.67739602</v>
      </c>
      <c r="K765" t="s">
        <v>32385</v>
      </c>
      <c r="L765">
        <v>1223.09815073</v>
      </c>
      <c r="M765" t="s">
        <v>34675</v>
      </c>
      <c r="N765">
        <v>1</v>
      </c>
      <c r="O765">
        <v>3.2092800000000001E-3</v>
      </c>
      <c r="P765">
        <v>3.99316585</v>
      </c>
      <c r="Q765">
        <v>88.98</v>
      </c>
    </row>
    <row r="766" spans="1:17" x14ac:dyDescent="0.35">
      <c r="A766" t="s">
        <v>34676</v>
      </c>
      <c r="B766">
        <v>7.0113880399999999</v>
      </c>
      <c r="C766">
        <v>1.00393701</v>
      </c>
      <c r="D766">
        <v>12.13123745</v>
      </c>
      <c r="E766">
        <v>2659</v>
      </c>
      <c r="F766">
        <v>174</v>
      </c>
      <c r="G766">
        <v>727.99347009999997</v>
      </c>
      <c r="H766">
        <v>11.5</v>
      </c>
      <c r="I766" t="s">
        <v>34677</v>
      </c>
      <c r="J766">
        <v>327.94848621</v>
      </c>
      <c r="K766" t="s">
        <v>32385</v>
      </c>
      <c r="L766">
        <v>1223.5016171499999</v>
      </c>
      <c r="M766" t="s">
        <v>34678</v>
      </c>
      <c r="N766">
        <v>1</v>
      </c>
      <c r="O766">
        <v>5.9438999999999998E-4</v>
      </c>
      <c r="P766">
        <v>4.7610664700000003</v>
      </c>
      <c r="Q766">
        <v>88.5</v>
      </c>
    </row>
    <row r="767" spans="1:17" x14ac:dyDescent="0.35">
      <c r="A767" t="s">
        <v>34679</v>
      </c>
      <c r="B767">
        <v>5.1905219000000002</v>
      </c>
      <c r="C767">
        <v>5.4855643000000001</v>
      </c>
      <c r="D767">
        <v>31.542621430000001</v>
      </c>
      <c r="E767">
        <v>2659</v>
      </c>
      <c r="F767">
        <v>174</v>
      </c>
      <c r="G767">
        <v>1892.8672795699999</v>
      </c>
      <c r="H767">
        <v>11.5</v>
      </c>
      <c r="I767" t="s">
        <v>34680</v>
      </c>
      <c r="J767">
        <v>317.07133628000003</v>
      </c>
      <c r="K767" t="s">
        <v>32385</v>
      </c>
      <c r="L767">
        <v>1223.6459741000001</v>
      </c>
      <c r="M767" t="s">
        <v>34681</v>
      </c>
      <c r="N767">
        <v>1</v>
      </c>
      <c r="O767">
        <v>1.5227999999999999E-3</v>
      </c>
      <c r="P767">
        <v>3.5741480700000001</v>
      </c>
      <c r="Q767">
        <v>88.5</v>
      </c>
    </row>
    <row r="768" spans="1:17" x14ac:dyDescent="0.35">
      <c r="A768" t="s">
        <v>34682</v>
      </c>
      <c r="B768">
        <v>4.5606006399999997</v>
      </c>
      <c r="C768">
        <v>12.992125980000001</v>
      </c>
      <c r="D768">
        <v>59.753480369999998</v>
      </c>
      <c r="E768">
        <v>2659</v>
      </c>
      <c r="F768">
        <v>174</v>
      </c>
      <c r="G768">
        <v>3585.7960655799998</v>
      </c>
      <c r="H768">
        <v>11.5</v>
      </c>
      <c r="I768" t="s">
        <v>34683</v>
      </c>
      <c r="J768">
        <v>318.22788650000001</v>
      </c>
      <c r="K768" t="s">
        <v>32385</v>
      </c>
      <c r="L768">
        <v>1223.67550166</v>
      </c>
      <c r="M768" t="s">
        <v>34684</v>
      </c>
      <c r="N768">
        <v>1</v>
      </c>
      <c r="O768">
        <v>2.4140199999999998E-3</v>
      </c>
      <c r="P768">
        <v>3.2444236599999998</v>
      </c>
      <c r="Q768">
        <v>88.5</v>
      </c>
    </row>
    <row r="769" spans="1:17" x14ac:dyDescent="0.35">
      <c r="A769" t="s">
        <v>34685</v>
      </c>
      <c r="B769">
        <v>4.3899969700000003</v>
      </c>
      <c r="C769">
        <v>21.02362205</v>
      </c>
      <c r="D769">
        <v>66.004230989999996</v>
      </c>
      <c r="E769">
        <v>2659</v>
      </c>
      <c r="F769">
        <v>174</v>
      </c>
      <c r="G769">
        <v>3960.90253373</v>
      </c>
      <c r="H769">
        <v>11.5</v>
      </c>
      <c r="I769" t="s">
        <v>34686</v>
      </c>
      <c r="J769">
        <v>317.25908389</v>
      </c>
      <c r="K769" t="s">
        <v>32385</v>
      </c>
      <c r="L769">
        <v>1223.7509609799999</v>
      </c>
      <c r="M769" t="s">
        <v>34687</v>
      </c>
      <c r="N769">
        <v>1</v>
      </c>
      <c r="O769">
        <v>2.98241E-3</v>
      </c>
      <c r="P769">
        <v>2.88651385</v>
      </c>
      <c r="Q769">
        <v>88.5</v>
      </c>
    </row>
    <row r="770" spans="1:17" x14ac:dyDescent="0.35">
      <c r="A770" t="s">
        <v>34688</v>
      </c>
      <c r="B770">
        <v>5.0658499900000002</v>
      </c>
      <c r="C770">
        <v>30</v>
      </c>
      <c r="D770">
        <v>73.31753732</v>
      </c>
      <c r="E770">
        <v>2659</v>
      </c>
      <c r="F770">
        <v>174</v>
      </c>
      <c r="G770">
        <v>4399.7727868800002</v>
      </c>
      <c r="H770">
        <v>11.5</v>
      </c>
      <c r="I770" t="s">
        <v>34689</v>
      </c>
      <c r="J770">
        <v>316.29737635999999</v>
      </c>
      <c r="K770" t="s">
        <v>32385</v>
      </c>
      <c r="L770">
        <v>1223.7673651800001</v>
      </c>
      <c r="M770" t="s">
        <v>34690</v>
      </c>
      <c r="N770">
        <v>1</v>
      </c>
      <c r="O770">
        <v>3.1684899999999999E-3</v>
      </c>
      <c r="P770">
        <v>3.3540335400000001</v>
      </c>
      <c r="Q770">
        <v>88.5</v>
      </c>
    </row>
    <row r="771" spans="1:17" x14ac:dyDescent="0.35">
      <c r="A771" t="s">
        <v>34691</v>
      </c>
      <c r="B771">
        <v>5.3020704600000004</v>
      </c>
      <c r="C771">
        <v>30</v>
      </c>
      <c r="D771">
        <v>79.332761919999996</v>
      </c>
      <c r="E771">
        <v>2659</v>
      </c>
      <c r="F771">
        <v>174</v>
      </c>
      <c r="G771">
        <v>4760.7453790299996</v>
      </c>
      <c r="H771">
        <v>11.6</v>
      </c>
      <c r="I771" t="s">
        <v>34692</v>
      </c>
      <c r="J771">
        <v>315.84468772000002</v>
      </c>
      <c r="K771" t="s">
        <v>32385</v>
      </c>
      <c r="L771">
        <v>1223.8592286999999</v>
      </c>
      <c r="M771" t="s">
        <v>34693</v>
      </c>
      <c r="N771">
        <v>1</v>
      </c>
      <c r="O771">
        <v>2.9197400000000001E-3</v>
      </c>
      <c r="P771">
        <v>3.59651743</v>
      </c>
      <c r="Q771">
        <v>88.4</v>
      </c>
    </row>
    <row r="772" spans="1:17" x14ac:dyDescent="0.35">
      <c r="A772" t="s">
        <v>34694</v>
      </c>
      <c r="B772">
        <v>5.4004956599999998</v>
      </c>
      <c r="C772">
        <v>30</v>
      </c>
      <c r="D772">
        <v>79.422595060000006</v>
      </c>
      <c r="E772">
        <v>2659</v>
      </c>
      <c r="F772">
        <v>174</v>
      </c>
      <c r="G772">
        <v>4766.1362503600003</v>
      </c>
      <c r="H772">
        <v>11.6</v>
      </c>
      <c r="I772" t="s">
        <v>34695</v>
      </c>
      <c r="J772">
        <v>315.58726861000002</v>
      </c>
      <c r="K772" t="s">
        <v>32385</v>
      </c>
      <c r="L772">
        <v>1224.01998985</v>
      </c>
      <c r="M772" t="s">
        <v>34696</v>
      </c>
      <c r="N772">
        <v>1</v>
      </c>
      <c r="O772">
        <v>3.13131E-3</v>
      </c>
      <c r="P772">
        <v>3.5804114899999999</v>
      </c>
      <c r="Q772">
        <v>88.4</v>
      </c>
    </row>
    <row r="773" spans="1:17" x14ac:dyDescent="0.35">
      <c r="A773" t="s">
        <v>34697</v>
      </c>
      <c r="B773">
        <v>5.4661124499999998</v>
      </c>
      <c r="C773">
        <v>30</v>
      </c>
      <c r="D773">
        <v>79.589020419999997</v>
      </c>
      <c r="E773">
        <v>2659</v>
      </c>
      <c r="F773">
        <v>174</v>
      </c>
      <c r="G773">
        <v>4776.1234074399999</v>
      </c>
      <c r="H773">
        <v>11.6</v>
      </c>
      <c r="I773" t="s">
        <v>34698</v>
      </c>
      <c r="J773">
        <v>315.24292765000001</v>
      </c>
      <c r="K773" t="s">
        <v>32385</v>
      </c>
      <c r="L773">
        <v>1224.0954491699999</v>
      </c>
      <c r="M773" t="s">
        <v>34699</v>
      </c>
      <c r="N773">
        <v>1</v>
      </c>
      <c r="O773">
        <v>3.1341899999999998E-3</v>
      </c>
      <c r="P773">
        <v>3.6891265899999999</v>
      </c>
      <c r="Q773">
        <v>88.4</v>
      </c>
    </row>
    <row r="774" spans="1:17" x14ac:dyDescent="0.35">
      <c r="A774" t="s">
        <v>34700</v>
      </c>
      <c r="B774">
        <v>5.3939339799999999</v>
      </c>
      <c r="C774">
        <v>30</v>
      </c>
      <c r="D774">
        <v>79.517023780000002</v>
      </c>
      <c r="E774">
        <v>2659</v>
      </c>
      <c r="F774">
        <v>174</v>
      </c>
      <c r="G774">
        <v>4771.8029012799998</v>
      </c>
      <c r="H774">
        <v>11.6</v>
      </c>
      <c r="I774" t="s">
        <v>34701</v>
      </c>
      <c r="J774">
        <v>315.39927560000001</v>
      </c>
      <c r="K774" t="s">
        <v>32385</v>
      </c>
      <c r="L774">
        <v>1224.0823258099999</v>
      </c>
      <c r="M774" t="s">
        <v>34702</v>
      </c>
      <c r="N774">
        <v>1</v>
      </c>
      <c r="O774">
        <v>3.2988499999999999E-3</v>
      </c>
      <c r="P774">
        <v>3.7231280299999998</v>
      </c>
      <c r="Q774">
        <v>88.4</v>
      </c>
    </row>
    <row r="775" spans="1:17" x14ac:dyDescent="0.35">
      <c r="A775" t="s">
        <v>34703</v>
      </c>
      <c r="B775">
        <v>5.4398657400000001</v>
      </c>
      <c r="C775">
        <v>30</v>
      </c>
      <c r="D775">
        <v>72.978500600000004</v>
      </c>
      <c r="E775">
        <v>2659</v>
      </c>
      <c r="F775">
        <v>174</v>
      </c>
      <c r="G775">
        <v>4379.4272517199997</v>
      </c>
      <c r="H775">
        <v>11.6</v>
      </c>
      <c r="I775" t="s">
        <v>34704</v>
      </c>
      <c r="J775">
        <v>315.22717589000001</v>
      </c>
      <c r="K775" t="s">
        <v>32385</v>
      </c>
      <c r="L775">
        <v>1224.2529294799999</v>
      </c>
      <c r="M775" t="s">
        <v>34705</v>
      </c>
      <c r="N775">
        <v>1</v>
      </c>
      <c r="O775">
        <v>3.2665599999999999E-3</v>
      </c>
      <c r="P775">
        <v>3.6587042599999999</v>
      </c>
      <c r="Q775">
        <v>88.4</v>
      </c>
    </row>
    <row r="776" spans="1:17" x14ac:dyDescent="0.35">
      <c r="A776" t="s">
        <v>34706</v>
      </c>
      <c r="B776">
        <v>5.7810730799999996</v>
      </c>
      <c r="C776">
        <v>30</v>
      </c>
      <c r="D776">
        <v>57.912412099999997</v>
      </c>
      <c r="E776">
        <v>2659</v>
      </c>
      <c r="F776">
        <v>174</v>
      </c>
      <c r="G776">
        <v>3475.3138757500001</v>
      </c>
      <c r="H776">
        <v>11.6</v>
      </c>
      <c r="I776" t="s">
        <v>34707</v>
      </c>
      <c r="J776">
        <v>315.19604267</v>
      </c>
      <c r="K776" t="s">
        <v>32385</v>
      </c>
      <c r="L776">
        <v>1224.2660528399999</v>
      </c>
      <c r="M776" t="s">
        <v>34708</v>
      </c>
      <c r="N776">
        <v>1</v>
      </c>
      <c r="O776">
        <v>3.7269299999999998E-3</v>
      </c>
      <c r="P776">
        <v>3.8510807800000002</v>
      </c>
      <c r="Q776">
        <v>88.4</v>
      </c>
    </row>
    <row r="777" spans="1:17" x14ac:dyDescent="0.35">
      <c r="A777" t="s">
        <v>34709</v>
      </c>
      <c r="B777">
        <v>5.8991833199999997</v>
      </c>
      <c r="C777">
        <v>30</v>
      </c>
      <c r="D777">
        <v>60.040126860000001</v>
      </c>
      <c r="E777">
        <v>2659</v>
      </c>
      <c r="F777">
        <v>174</v>
      </c>
      <c r="G777">
        <v>3602.99767174</v>
      </c>
      <c r="H777">
        <v>11.5</v>
      </c>
      <c r="I777" t="s">
        <v>34710</v>
      </c>
      <c r="J777">
        <v>315.19603719000003</v>
      </c>
      <c r="K777" t="s">
        <v>32385</v>
      </c>
      <c r="L777">
        <v>1224.262772</v>
      </c>
      <c r="M777" t="s">
        <v>34711</v>
      </c>
      <c r="N777">
        <v>1</v>
      </c>
      <c r="O777">
        <v>3.3157799999999999E-3</v>
      </c>
      <c r="P777">
        <v>4.0765639599999997</v>
      </c>
      <c r="Q777">
        <v>88.5</v>
      </c>
    </row>
    <row r="778" spans="1:17" x14ac:dyDescent="0.35">
      <c r="A778" t="s">
        <v>34712</v>
      </c>
      <c r="B778">
        <v>5.6432778099999998</v>
      </c>
      <c r="C778">
        <v>30</v>
      </c>
      <c r="D778">
        <v>65.199242810000001</v>
      </c>
      <c r="E778">
        <v>2659</v>
      </c>
      <c r="F778">
        <v>174</v>
      </c>
      <c r="G778">
        <v>3912.5953317600001</v>
      </c>
      <c r="H778">
        <v>11.4</v>
      </c>
      <c r="I778" t="s">
        <v>34713</v>
      </c>
      <c r="J778">
        <v>314.96983519999998</v>
      </c>
      <c r="K778" t="s">
        <v>32385</v>
      </c>
      <c r="L778">
        <v>1224.4432182</v>
      </c>
      <c r="M778" t="s">
        <v>34714</v>
      </c>
      <c r="N778">
        <v>1</v>
      </c>
      <c r="O778">
        <v>3.1814299999999998E-3</v>
      </c>
      <c r="P778">
        <v>3.8765818599999999</v>
      </c>
      <c r="Q778">
        <v>88.6</v>
      </c>
    </row>
    <row r="779" spans="1:17" x14ac:dyDescent="0.35">
      <c r="A779" t="s">
        <v>34715</v>
      </c>
      <c r="B779">
        <v>5.7581072100000004</v>
      </c>
      <c r="C779">
        <v>30</v>
      </c>
      <c r="D779">
        <v>60.770664050000001</v>
      </c>
      <c r="E779">
        <v>2659</v>
      </c>
      <c r="F779">
        <v>174</v>
      </c>
      <c r="G779">
        <v>3646.8370829800001</v>
      </c>
      <c r="H779">
        <v>11.4</v>
      </c>
      <c r="I779" t="s">
        <v>34716</v>
      </c>
      <c r="J779">
        <v>315.01620443000002</v>
      </c>
      <c r="K779" t="s">
        <v>32385</v>
      </c>
      <c r="L779">
        <v>1224.4530607199999</v>
      </c>
      <c r="M779" t="s">
        <v>34717</v>
      </c>
      <c r="N779">
        <v>1</v>
      </c>
      <c r="O779">
        <v>3.8492700000000001E-3</v>
      </c>
      <c r="P779">
        <v>3.8618180799999999</v>
      </c>
      <c r="Q779">
        <v>88.6</v>
      </c>
    </row>
    <row r="780" spans="1:17" x14ac:dyDescent="0.35">
      <c r="A780" t="s">
        <v>34718</v>
      </c>
      <c r="B780">
        <v>5.9943276799999996</v>
      </c>
      <c r="C780">
        <v>30</v>
      </c>
      <c r="D780">
        <v>55.842594480000002</v>
      </c>
      <c r="E780">
        <v>2659</v>
      </c>
      <c r="F780">
        <v>174</v>
      </c>
      <c r="G780">
        <v>3351.1044770200001</v>
      </c>
      <c r="H780">
        <v>11.4</v>
      </c>
      <c r="I780" t="s">
        <v>34719</v>
      </c>
      <c r="J780">
        <v>315.24289069999998</v>
      </c>
      <c r="K780" t="s">
        <v>32385</v>
      </c>
      <c r="L780">
        <v>1224.5580475899999</v>
      </c>
      <c r="M780" t="s">
        <v>34720</v>
      </c>
      <c r="N780">
        <v>1</v>
      </c>
      <c r="O780">
        <v>3.5753099999999999E-3</v>
      </c>
      <c r="P780">
        <v>4.0926698999999997</v>
      </c>
      <c r="Q780">
        <v>88.6</v>
      </c>
    </row>
    <row r="781" spans="1:17" x14ac:dyDescent="0.35">
      <c r="A781" t="s">
        <v>34721</v>
      </c>
      <c r="B781">
        <v>6.3224116700000002</v>
      </c>
      <c r="C781">
        <v>30</v>
      </c>
      <c r="D781">
        <v>56.2049126</v>
      </c>
      <c r="E781">
        <v>2659</v>
      </c>
      <c r="F781">
        <v>174</v>
      </c>
      <c r="G781">
        <v>3372.8471246200002</v>
      </c>
      <c r="H781">
        <v>11.4</v>
      </c>
      <c r="I781" t="s">
        <v>34722</v>
      </c>
      <c r="J781">
        <v>315.19601524000001</v>
      </c>
      <c r="K781" t="s">
        <v>32385</v>
      </c>
      <c r="L781">
        <v>1224.6335069100001</v>
      </c>
      <c r="M781" t="s">
        <v>34723</v>
      </c>
      <c r="N781">
        <v>1</v>
      </c>
      <c r="O781">
        <v>3.7709699999999998E-3</v>
      </c>
      <c r="P781">
        <v>4.2452289600000004</v>
      </c>
      <c r="Q781">
        <v>88.6</v>
      </c>
    </row>
    <row r="782" spans="1:17" x14ac:dyDescent="0.35">
      <c r="A782" t="s">
        <v>34724</v>
      </c>
      <c r="B782">
        <v>6.5520704600000004</v>
      </c>
      <c r="C782">
        <v>30</v>
      </c>
      <c r="D782">
        <v>53.1941384</v>
      </c>
      <c r="E782">
        <v>2659</v>
      </c>
      <c r="F782">
        <v>174</v>
      </c>
      <c r="G782">
        <v>3192.1710835600002</v>
      </c>
      <c r="H782">
        <v>11.4</v>
      </c>
      <c r="I782" t="s">
        <v>34725</v>
      </c>
      <c r="J782">
        <v>315.14914012000003</v>
      </c>
      <c r="K782" t="s">
        <v>32385</v>
      </c>
      <c r="L782">
        <v>1224.6039793499999</v>
      </c>
      <c r="M782" t="s">
        <v>34726</v>
      </c>
      <c r="N782">
        <v>1</v>
      </c>
      <c r="O782">
        <v>3.7112500000000001E-3</v>
      </c>
      <c r="P782">
        <v>4.4572905199999999</v>
      </c>
      <c r="Q782">
        <v>88.6</v>
      </c>
    </row>
    <row r="783" spans="1:17" x14ac:dyDescent="0.35">
      <c r="A783" t="s">
        <v>34727</v>
      </c>
      <c r="B783">
        <v>6.6095314900000002</v>
      </c>
      <c r="C783">
        <v>30</v>
      </c>
      <c r="D783">
        <v>54.611983559999999</v>
      </c>
      <c r="E783">
        <v>2659</v>
      </c>
      <c r="F783">
        <v>174</v>
      </c>
      <c r="G783">
        <v>3277.2557274800001</v>
      </c>
      <c r="H783">
        <v>11.3</v>
      </c>
      <c r="I783" t="s">
        <v>34728</v>
      </c>
      <c r="J783">
        <v>315.14970956000002</v>
      </c>
      <c r="K783" t="s">
        <v>32385</v>
      </c>
      <c r="L783">
        <v>1224.6620348399999</v>
      </c>
      <c r="M783" t="s">
        <v>34729</v>
      </c>
      <c r="N783">
        <v>1</v>
      </c>
      <c r="O783">
        <v>3.6837900000000002E-3</v>
      </c>
      <c r="P783">
        <v>4.5390917000000002</v>
      </c>
      <c r="Q783">
        <v>88.7</v>
      </c>
    </row>
    <row r="784" spans="1:17" x14ac:dyDescent="0.35">
      <c r="A784" t="s">
        <v>34730</v>
      </c>
      <c r="B784">
        <v>6.2816328500000003</v>
      </c>
      <c r="C784">
        <v>30</v>
      </c>
      <c r="D784">
        <v>51.416543750000002</v>
      </c>
      <c r="E784">
        <v>2659</v>
      </c>
      <c r="F784">
        <v>174</v>
      </c>
      <c r="G784">
        <v>3085.4979347200001</v>
      </c>
      <c r="H784">
        <v>11.2</v>
      </c>
      <c r="I784" t="s">
        <v>34731</v>
      </c>
      <c r="J784">
        <v>315.16508962</v>
      </c>
      <c r="K784" t="s">
        <v>32385</v>
      </c>
      <c r="L784">
        <v>1224.7735833900001</v>
      </c>
      <c r="M784" t="s">
        <v>34732</v>
      </c>
      <c r="N784">
        <v>1</v>
      </c>
      <c r="O784">
        <v>3.4602499999999998E-3</v>
      </c>
      <c r="P784">
        <v>4.2829034699999999</v>
      </c>
      <c r="Q784">
        <v>88.8</v>
      </c>
    </row>
    <row r="785" spans="1:17" x14ac:dyDescent="0.35">
      <c r="A785" t="s">
        <v>34733</v>
      </c>
      <c r="B785">
        <v>6.0454123700000002</v>
      </c>
      <c r="C785">
        <v>30</v>
      </c>
      <c r="D785">
        <v>56.831044169999998</v>
      </c>
      <c r="E785">
        <v>2659</v>
      </c>
      <c r="F785">
        <v>174</v>
      </c>
      <c r="G785">
        <v>3410.4211726100002</v>
      </c>
      <c r="H785">
        <v>11.3</v>
      </c>
      <c r="I785" t="s">
        <v>34734</v>
      </c>
      <c r="J785">
        <v>315.07134596999998</v>
      </c>
      <c r="K785" t="s">
        <v>32385</v>
      </c>
      <c r="L785">
        <v>1224.79654927</v>
      </c>
      <c r="M785" t="s">
        <v>34735</v>
      </c>
      <c r="N785">
        <v>1</v>
      </c>
      <c r="O785">
        <v>3.8132499999999998E-3</v>
      </c>
      <c r="P785">
        <v>4.1066328900000002</v>
      </c>
      <c r="Q785">
        <v>88.7</v>
      </c>
    </row>
    <row r="786" spans="1:17" x14ac:dyDescent="0.35">
      <c r="A786" t="s">
        <v>34736</v>
      </c>
      <c r="B786">
        <v>6.0290081799999999</v>
      </c>
      <c r="C786">
        <v>30</v>
      </c>
      <c r="D786">
        <v>54.468490950000003</v>
      </c>
      <c r="E786">
        <v>2659</v>
      </c>
      <c r="F786">
        <v>174</v>
      </c>
      <c r="G786">
        <v>3268.6447604300001</v>
      </c>
      <c r="H786">
        <v>11.3</v>
      </c>
      <c r="I786" t="s">
        <v>34737</v>
      </c>
      <c r="J786">
        <v>314.93825197000001</v>
      </c>
      <c r="K786" t="s">
        <v>32385</v>
      </c>
      <c r="L786">
        <v>1224.8260768299999</v>
      </c>
      <c r="M786" t="s">
        <v>34738</v>
      </c>
      <c r="N786">
        <v>1</v>
      </c>
      <c r="O786">
        <v>3.6899699999999999E-3</v>
      </c>
      <c r="P786">
        <v>4.1330287400000003</v>
      </c>
      <c r="Q786">
        <v>88.7</v>
      </c>
    </row>
    <row r="787" spans="1:17" x14ac:dyDescent="0.35">
      <c r="A787" t="s">
        <v>34739</v>
      </c>
      <c r="B787">
        <v>5.9961997800000004</v>
      </c>
      <c r="C787">
        <v>30</v>
      </c>
      <c r="D787">
        <v>56.402342249999997</v>
      </c>
      <c r="E787">
        <v>2659</v>
      </c>
      <c r="F787">
        <v>174</v>
      </c>
      <c r="G787">
        <v>3384.6948438899999</v>
      </c>
      <c r="H787">
        <v>11.3</v>
      </c>
      <c r="I787" t="s">
        <v>34740</v>
      </c>
      <c r="J787">
        <v>315.17280491000002</v>
      </c>
      <c r="K787" t="s">
        <v>32385</v>
      </c>
      <c r="L787">
        <v>1224.9080978300001</v>
      </c>
      <c r="M787" t="s">
        <v>34741</v>
      </c>
      <c r="N787">
        <v>1</v>
      </c>
      <c r="O787">
        <v>3.7861000000000001E-3</v>
      </c>
      <c r="P787">
        <v>4.1061854999999996</v>
      </c>
      <c r="Q787">
        <v>88.7</v>
      </c>
    </row>
    <row r="788" spans="1:17" x14ac:dyDescent="0.35">
      <c r="A788" t="s">
        <v>34742</v>
      </c>
      <c r="B788">
        <v>6.2488244499999999</v>
      </c>
      <c r="C788">
        <v>30</v>
      </c>
      <c r="D788">
        <v>51.468475269999999</v>
      </c>
      <c r="E788">
        <v>2659</v>
      </c>
      <c r="F788">
        <v>174</v>
      </c>
      <c r="G788">
        <v>3088.6143361600002</v>
      </c>
      <c r="H788">
        <v>11.3</v>
      </c>
      <c r="I788" t="s">
        <v>34743</v>
      </c>
      <c r="J788">
        <v>314.99297820999999</v>
      </c>
      <c r="K788" t="s">
        <v>32385</v>
      </c>
      <c r="L788">
        <v>1224.95074875</v>
      </c>
      <c r="M788" t="s">
        <v>34744</v>
      </c>
      <c r="N788">
        <v>1</v>
      </c>
      <c r="O788">
        <v>3.9280900000000004E-3</v>
      </c>
      <c r="P788">
        <v>4.1898469199999999</v>
      </c>
      <c r="Q788">
        <v>88.7</v>
      </c>
    </row>
    <row r="789" spans="1:17" x14ac:dyDescent="0.35">
      <c r="A789" t="s">
        <v>34745</v>
      </c>
      <c r="B789">
        <v>6.2652286500000001</v>
      </c>
      <c r="C789">
        <v>30</v>
      </c>
      <c r="D789">
        <v>51.038444849999998</v>
      </c>
      <c r="E789">
        <v>2659</v>
      </c>
      <c r="F789">
        <v>174</v>
      </c>
      <c r="G789">
        <v>3062.8082849299999</v>
      </c>
      <c r="H789">
        <v>11.3</v>
      </c>
      <c r="I789" t="s">
        <v>34746</v>
      </c>
      <c r="J789">
        <v>315.05508806</v>
      </c>
      <c r="K789" t="s">
        <v>32385</v>
      </c>
      <c r="L789">
        <v>1224.9802763099999</v>
      </c>
      <c r="M789" t="s">
        <v>34747</v>
      </c>
      <c r="N789">
        <v>1</v>
      </c>
      <c r="O789">
        <v>3.8077499999999999E-3</v>
      </c>
      <c r="P789">
        <v>4.30929932</v>
      </c>
      <c r="Q789">
        <v>88.7</v>
      </c>
    </row>
    <row r="790" spans="1:17" x14ac:dyDescent="0.35">
      <c r="A790" t="s">
        <v>34748</v>
      </c>
      <c r="B790">
        <v>6.30131789</v>
      </c>
      <c r="C790">
        <v>30</v>
      </c>
      <c r="D790">
        <v>48.984401929999997</v>
      </c>
      <c r="E790">
        <v>2659</v>
      </c>
      <c r="F790">
        <v>174</v>
      </c>
      <c r="G790">
        <v>2939.5455228000001</v>
      </c>
      <c r="H790">
        <v>11.3</v>
      </c>
      <c r="I790" t="s">
        <v>34749</v>
      </c>
      <c r="J790">
        <v>315.126057</v>
      </c>
      <c r="K790" t="s">
        <v>32385</v>
      </c>
      <c r="L790">
        <v>1225.0294889100001</v>
      </c>
      <c r="M790" t="s">
        <v>34750</v>
      </c>
      <c r="N790">
        <v>1</v>
      </c>
      <c r="O790">
        <v>3.6943700000000002E-3</v>
      </c>
      <c r="P790">
        <v>4.2779822100000002</v>
      </c>
      <c r="Q790">
        <v>88.7</v>
      </c>
    </row>
    <row r="791" spans="1:17" x14ac:dyDescent="0.35">
      <c r="A791" t="s">
        <v>34751</v>
      </c>
      <c r="B791">
        <v>6.2258585699999998</v>
      </c>
      <c r="C791">
        <v>30</v>
      </c>
      <c r="D791">
        <v>48.200117149999997</v>
      </c>
      <c r="E791">
        <v>2659</v>
      </c>
      <c r="F791">
        <v>174</v>
      </c>
      <c r="G791">
        <v>2892.4807287499998</v>
      </c>
      <c r="H791">
        <v>11.3</v>
      </c>
      <c r="I791" t="s">
        <v>34752</v>
      </c>
      <c r="J791">
        <v>315.06344087000002</v>
      </c>
      <c r="K791" t="s">
        <v>32385</v>
      </c>
      <c r="L791">
        <v>1225.14759914</v>
      </c>
      <c r="M791" t="s">
        <v>34753</v>
      </c>
      <c r="N791">
        <v>1</v>
      </c>
      <c r="O791">
        <v>3.5476100000000001E-3</v>
      </c>
      <c r="P791">
        <v>4.2019263799999997</v>
      </c>
      <c r="Q791">
        <v>88.7</v>
      </c>
    </row>
    <row r="792" spans="1:17" x14ac:dyDescent="0.35">
      <c r="A792" t="s">
        <v>34754</v>
      </c>
      <c r="B792">
        <v>6.2324202499999997</v>
      </c>
      <c r="C792">
        <v>30</v>
      </c>
      <c r="D792">
        <v>51.566455859999998</v>
      </c>
      <c r="E792">
        <v>2659</v>
      </c>
      <c r="F792">
        <v>174</v>
      </c>
      <c r="G792">
        <v>3094.4941346099999</v>
      </c>
      <c r="H792">
        <v>11.3</v>
      </c>
      <c r="I792" t="s">
        <v>34755</v>
      </c>
      <c r="J792">
        <v>315.11768043000001</v>
      </c>
      <c r="K792" t="s">
        <v>32385</v>
      </c>
      <c r="L792">
        <v>1225.2722710600001</v>
      </c>
      <c r="M792" t="s">
        <v>34756</v>
      </c>
      <c r="N792">
        <v>1</v>
      </c>
      <c r="O792">
        <v>3.7455000000000001E-3</v>
      </c>
      <c r="P792">
        <v>4.2064002499999997</v>
      </c>
      <c r="Q792">
        <v>88.7</v>
      </c>
    </row>
    <row r="793" spans="1:17" x14ac:dyDescent="0.35">
      <c r="A793" t="s">
        <v>34757</v>
      </c>
      <c r="B793">
        <v>6.2685094899999996</v>
      </c>
      <c r="C793">
        <v>30</v>
      </c>
      <c r="D793">
        <v>54.909004160000002</v>
      </c>
      <c r="E793">
        <v>2659</v>
      </c>
      <c r="F793">
        <v>174</v>
      </c>
      <c r="G793">
        <v>3295.0798822699999</v>
      </c>
      <c r="H793">
        <v>11.2</v>
      </c>
      <c r="I793" t="s">
        <v>34758</v>
      </c>
      <c r="J793">
        <v>314.93047627999999</v>
      </c>
      <c r="K793" t="s">
        <v>32385</v>
      </c>
      <c r="L793">
        <v>1225.3083603</v>
      </c>
      <c r="M793" t="s">
        <v>34759</v>
      </c>
      <c r="N793">
        <v>1</v>
      </c>
      <c r="O793">
        <v>3.7719899999999998E-3</v>
      </c>
      <c r="P793">
        <v>4.2905090499999998</v>
      </c>
      <c r="Q793">
        <v>88.8</v>
      </c>
    </row>
    <row r="794" spans="1:17" x14ac:dyDescent="0.35">
      <c r="A794" t="s">
        <v>34760</v>
      </c>
      <c r="B794">
        <v>6.14711841</v>
      </c>
      <c r="C794">
        <v>30</v>
      </c>
      <c r="D794">
        <v>50.159973180000001</v>
      </c>
      <c r="E794">
        <v>2659</v>
      </c>
      <c r="F794">
        <v>174</v>
      </c>
      <c r="G794">
        <v>3010.09135105</v>
      </c>
      <c r="H794">
        <v>11.2</v>
      </c>
      <c r="I794" t="s">
        <v>34761</v>
      </c>
      <c r="J794">
        <v>315.04016783999998</v>
      </c>
      <c r="K794" t="s">
        <v>32385</v>
      </c>
      <c r="L794">
        <v>1225.3805387800001</v>
      </c>
      <c r="M794" t="s">
        <v>34762</v>
      </c>
      <c r="N794">
        <v>1</v>
      </c>
      <c r="O794">
        <v>3.4661599999999998E-3</v>
      </c>
      <c r="P794">
        <v>4.2520337499999998</v>
      </c>
      <c r="Q794">
        <v>88.8</v>
      </c>
    </row>
    <row r="795" spans="1:17" x14ac:dyDescent="0.35">
      <c r="A795" t="s">
        <v>34763</v>
      </c>
      <c r="B795">
        <v>5.8715278599999996</v>
      </c>
      <c r="C795">
        <v>30</v>
      </c>
      <c r="D795">
        <v>52.965847320000002</v>
      </c>
      <c r="E795">
        <v>2659</v>
      </c>
      <c r="F795">
        <v>174</v>
      </c>
      <c r="G795">
        <v>3178.4713752500002</v>
      </c>
      <c r="H795">
        <v>11.2</v>
      </c>
      <c r="I795" t="s">
        <v>34764</v>
      </c>
      <c r="J795">
        <v>315.03229164999999</v>
      </c>
      <c r="K795" t="s">
        <v>32385</v>
      </c>
      <c r="L795">
        <v>1225.51177237</v>
      </c>
      <c r="M795" t="s">
        <v>34765</v>
      </c>
      <c r="N795">
        <v>1</v>
      </c>
      <c r="O795">
        <v>3.5355E-3</v>
      </c>
      <c r="P795">
        <v>3.9759958100000001</v>
      </c>
      <c r="Q795">
        <v>88.8</v>
      </c>
    </row>
    <row r="796" spans="1:17" x14ac:dyDescent="0.35">
      <c r="A796" t="s">
        <v>34766</v>
      </c>
      <c r="B796">
        <v>5.9273021400000001</v>
      </c>
      <c r="C796">
        <v>30</v>
      </c>
      <c r="D796">
        <v>56.96723489</v>
      </c>
      <c r="E796">
        <v>2659</v>
      </c>
      <c r="F796">
        <v>174</v>
      </c>
      <c r="G796">
        <v>3418.5939543600002</v>
      </c>
      <c r="H796">
        <v>11.1</v>
      </c>
      <c r="I796" t="s">
        <v>34767</v>
      </c>
      <c r="J796">
        <v>314.71916195</v>
      </c>
      <c r="K796" t="s">
        <v>32385</v>
      </c>
      <c r="L796">
        <v>1225.60035505</v>
      </c>
      <c r="M796" t="s">
        <v>34768</v>
      </c>
      <c r="N796">
        <v>1</v>
      </c>
      <c r="O796">
        <v>3.7720000000000002E-3</v>
      </c>
      <c r="P796">
        <v>4.0073129200000004</v>
      </c>
      <c r="Q796">
        <v>88.9</v>
      </c>
    </row>
    <row r="797" spans="1:17" x14ac:dyDescent="0.35">
      <c r="A797" t="s">
        <v>34769</v>
      </c>
      <c r="B797">
        <v>5.8846512200000003</v>
      </c>
      <c r="C797">
        <v>30</v>
      </c>
      <c r="D797">
        <v>55.025634740000001</v>
      </c>
      <c r="E797">
        <v>2659</v>
      </c>
      <c r="F797">
        <v>174</v>
      </c>
      <c r="G797">
        <v>3302.0788636900002</v>
      </c>
      <c r="H797">
        <v>11.1</v>
      </c>
      <c r="I797" t="s">
        <v>34770</v>
      </c>
      <c r="J797">
        <v>314.89883658000002</v>
      </c>
      <c r="K797" t="s">
        <v>32385</v>
      </c>
      <c r="L797">
        <v>1225.67253353</v>
      </c>
      <c r="M797" t="s">
        <v>34771</v>
      </c>
      <c r="N797">
        <v>1</v>
      </c>
      <c r="O797">
        <v>3.5909100000000001E-3</v>
      </c>
      <c r="P797">
        <v>4.0516042600000004</v>
      </c>
      <c r="Q797">
        <v>88.9</v>
      </c>
    </row>
    <row r="798" spans="1:17" x14ac:dyDescent="0.35">
      <c r="A798" t="s">
        <v>34772</v>
      </c>
      <c r="B798">
        <v>5.9240212999999997</v>
      </c>
      <c r="C798">
        <v>30</v>
      </c>
      <c r="D798">
        <v>53.760749259999997</v>
      </c>
      <c r="E798">
        <v>2659</v>
      </c>
      <c r="F798">
        <v>174</v>
      </c>
      <c r="G798">
        <v>3226.17330373</v>
      </c>
      <c r="H798">
        <v>11</v>
      </c>
      <c r="I798" t="s">
        <v>34773</v>
      </c>
      <c r="J798">
        <v>315.01653376000002</v>
      </c>
      <c r="K798" t="s">
        <v>32385</v>
      </c>
      <c r="L798">
        <v>1225.7742395600001</v>
      </c>
      <c r="M798" t="s">
        <v>34774</v>
      </c>
      <c r="N798">
        <v>1</v>
      </c>
      <c r="O798">
        <v>3.5098199999999999E-3</v>
      </c>
      <c r="P798">
        <v>4.0426565099999996</v>
      </c>
      <c r="Q798">
        <v>89</v>
      </c>
    </row>
    <row r="799" spans="1:17" x14ac:dyDescent="0.35">
      <c r="A799" t="s">
        <v>34775</v>
      </c>
      <c r="B799">
        <v>5.8715278599999996</v>
      </c>
      <c r="C799">
        <v>30</v>
      </c>
      <c r="D799">
        <v>57.118805829999999</v>
      </c>
      <c r="E799">
        <v>2659</v>
      </c>
      <c r="F799">
        <v>174</v>
      </c>
      <c r="G799">
        <v>3427.6897002999999</v>
      </c>
      <c r="H799">
        <v>10.9</v>
      </c>
      <c r="I799" t="s">
        <v>34776</v>
      </c>
      <c r="J799">
        <v>315.07864403999997</v>
      </c>
      <c r="K799" t="s">
        <v>32385</v>
      </c>
      <c r="L799">
        <v>1225.8595413999999</v>
      </c>
      <c r="M799" t="s">
        <v>34777</v>
      </c>
      <c r="N799">
        <v>1</v>
      </c>
      <c r="O799">
        <v>3.55215E-3</v>
      </c>
      <c r="P799">
        <v>4.0140237299999999</v>
      </c>
      <c r="Q799">
        <v>89.1</v>
      </c>
    </row>
    <row r="800" spans="1:17" x14ac:dyDescent="0.35">
      <c r="A800" t="s">
        <v>34778</v>
      </c>
      <c r="B800">
        <v>5.9502680200000002</v>
      </c>
      <c r="C800">
        <v>30</v>
      </c>
      <c r="D800">
        <v>56.56645177</v>
      </c>
      <c r="E800">
        <v>2659</v>
      </c>
      <c r="F800">
        <v>174</v>
      </c>
      <c r="G800">
        <v>3394.54302813</v>
      </c>
      <c r="H800">
        <v>11</v>
      </c>
      <c r="I800" t="s">
        <v>34779</v>
      </c>
      <c r="J800">
        <v>315.02439356000002</v>
      </c>
      <c r="K800" t="s">
        <v>32385</v>
      </c>
      <c r="L800">
        <v>1225.85626056</v>
      </c>
      <c r="M800" t="s">
        <v>34780</v>
      </c>
      <c r="N800">
        <v>1</v>
      </c>
      <c r="O800">
        <v>3.7786E-3</v>
      </c>
      <c r="P800">
        <v>4.0520516400000002</v>
      </c>
      <c r="Q800">
        <v>89</v>
      </c>
    </row>
    <row r="801" spans="1:17" x14ac:dyDescent="0.35">
      <c r="A801" t="s">
        <v>34781</v>
      </c>
      <c r="B801">
        <v>5.8879320599999998</v>
      </c>
      <c r="C801">
        <v>30</v>
      </c>
      <c r="D801">
        <v>54.844400800000003</v>
      </c>
      <c r="E801">
        <v>2659</v>
      </c>
      <c r="F801">
        <v>174</v>
      </c>
      <c r="G801">
        <v>3291.2030462299999</v>
      </c>
      <c r="H801">
        <v>11</v>
      </c>
      <c r="I801" t="s">
        <v>34782</v>
      </c>
      <c r="J801">
        <v>314.96965018999998</v>
      </c>
      <c r="K801" t="s">
        <v>32385</v>
      </c>
      <c r="L801">
        <v>1225.94484324</v>
      </c>
      <c r="M801" t="s">
        <v>34783</v>
      </c>
      <c r="N801">
        <v>1</v>
      </c>
      <c r="O801">
        <v>3.41589E-3</v>
      </c>
      <c r="P801">
        <v>4.0439986699999997</v>
      </c>
      <c r="Q801">
        <v>89</v>
      </c>
    </row>
    <row r="802" spans="1:17" x14ac:dyDescent="0.35">
      <c r="A802" t="s">
        <v>34784</v>
      </c>
      <c r="B802">
        <v>5.9076171000000004</v>
      </c>
      <c r="C802">
        <v>30</v>
      </c>
      <c r="D802">
        <v>58.969198599999999</v>
      </c>
      <c r="E802">
        <v>2659</v>
      </c>
      <c r="F802">
        <v>174</v>
      </c>
      <c r="G802">
        <v>3538.7314516500001</v>
      </c>
      <c r="H802">
        <v>11</v>
      </c>
      <c r="I802" t="s">
        <v>34785</v>
      </c>
      <c r="J802">
        <v>315.05550907000003</v>
      </c>
      <c r="K802" t="s">
        <v>32385</v>
      </c>
      <c r="L802">
        <v>1225.9940558400001</v>
      </c>
      <c r="M802" t="s">
        <v>34786</v>
      </c>
      <c r="N802">
        <v>1</v>
      </c>
      <c r="O802">
        <v>3.5578599999999999E-3</v>
      </c>
      <c r="P802">
        <v>4.01983976</v>
      </c>
      <c r="Q802">
        <v>89</v>
      </c>
    </row>
    <row r="803" spans="1:17" x14ac:dyDescent="0.35">
      <c r="A803" t="s">
        <v>34787</v>
      </c>
      <c r="B803">
        <v>5.8715278599999996</v>
      </c>
      <c r="C803">
        <v>30</v>
      </c>
      <c r="D803">
        <v>57.110810989999997</v>
      </c>
      <c r="E803">
        <v>2659</v>
      </c>
      <c r="F803">
        <v>174</v>
      </c>
      <c r="G803">
        <v>3427.2099310399999</v>
      </c>
      <c r="H803">
        <v>11.1</v>
      </c>
      <c r="I803" t="s">
        <v>34788</v>
      </c>
      <c r="J803">
        <v>315.24284161000003</v>
      </c>
      <c r="K803" t="s">
        <v>32385</v>
      </c>
      <c r="L803">
        <v>1226.0137408799999</v>
      </c>
      <c r="M803" t="s">
        <v>34789</v>
      </c>
      <c r="N803">
        <v>1</v>
      </c>
      <c r="O803">
        <v>3.67528E-3</v>
      </c>
      <c r="P803">
        <v>4.0234188599999996</v>
      </c>
      <c r="Q803">
        <v>88.9</v>
      </c>
    </row>
    <row r="804" spans="1:17" x14ac:dyDescent="0.35">
      <c r="A804" t="s">
        <v>34790</v>
      </c>
      <c r="B804">
        <v>5.8780895400000004</v>
      </c>
      <c r="C804">
        <v>30</v>
      </c>
      <c r="D804">
        <v>54.864724279999997</v>
      </c>
      <c r="E804">
        <v>2659</v>
      </c>
      <c r="F804">
        <v>174</v>
      </c>
      <c r="G804">
        <v>3292.4226547100002</v>
      </c>
      <c r="H804">
        <v>11.1</v>
      </c>
      <c r="I804" t="s">
        <v>34791</v>
      </c>
      <c r="J804">
        <v>315.26644873999999</v>
      </c>
      <c r="K804" t="s">
        <v>32385</v>
      </c>
      <c r="L804">
        <v>1226.0826385099999</v>
      </c>
      <c r="M804" t="s">
        <v>34792</v>
      </c>
      <c r="N804">
        <v>1</v>
      </c>
      <c r="O804">
        <v>3.6206200000000002E-3</v>
      </c>
      <c r="P804">
        <v>4.0292348899999997</v>
      </c>
      <c r="Q804">
        <v>88.9</v>
      </c>
    </row>
    <row r="805" spans="1:17" x14ac:dyDescent="0.35">
      <c r="A805" t="s">
        <v>34793</v>
      </c>
      <c r="B805">
        <v>5.8616853400000002</v>
      </c>
      <c r="C805">
        <v>30</v>
      </c>
      <c r="D805">
        <v>53.817116390000002</v>
      </c>
      <c r="E805">
        <v>2659</v>
      </c>
      <c r="F805">
        <v>174</v>
      </c>
      <c r="G805">
        <v>3229.5558852200002</v>
      </c>
      <c r="H805">
        <v>11.1</v>
      </c>
      <c r="I805" t="s">
        <v>34794</v>
      </c>
      <c r="J805">
        <v>315.29005582999997</v>
      </c>
      <c r="K805" t="s">
        <v>32385</v>
      </c>
      <c r="L805">
        <v>1226.1646595100001</v>
      </c>
      <c r="M805" t="s">
        <v>34795</v>
      </c>
      <c r="N805">
        <v>1</v>
      </c>
      <c r="O805">
        <v>3.50651E-3</v>
      </c>
      <c r="P805">
        <v>3.9697323899999999</v>
      </c>
      <c r="Q805">
        <v>88.9</v>
      </c>
    </row>
    <row r="806" spans="1:17" x14ac:dyDescent="0.35">
      <c r="A806" t="s">
        <v>34796</v>
      </c>
      <c r="B806">
        <v>5.8485619800000004</v>
      </c>
      <c r="C806">
        <v>30</v>
      </c>
      <c r="D806">
        <v>53.815383160000003</v>
      </c>
      <c r="E806">
        <v>2659</v>
      </c>
      <c r="F806">
        <v>174</v>
      </c>
      <c r="G806">
        <v>3229.45187476</v>
      </c>
      <c r="H806">
        <v>11.1</v>
      </c>
      <c r="I806" t="s">
        <v>34797</v>
      </c>
      <c r="J806">
        <v>315.04010231000001</v>
      </c>
      <c r="K806" t="s">
        <v>32385</v>
      </c>
      <c r="L806">
        <v>1226.20074875</v>
      </c>
      <c r="M806" t="s">
        <v>34798</v>
      </c>
      <c r="N806">
        <v>1</v>
      </c>
      <c r="O806">
        <v>3.59531E-3</v>
      </c>
      <c r="P806">
        <v>3.9818118400000002</v>
      </c>
      <c r="Q806">
        <v>88.9</v>
      </c>
    </row>
    <row r="807" spans="1:17" x14ac:dyDescent="0.35">
      <c r="A807" t="s">
        <v>34799</v>
      </c>
      <c r="B807">
        <v>5.7698218199999998</v>
      </c>
      <c r="C807">
        <v>30</v>
      </c>
      <c r="D807">
        <v>51.15375847</v>
      </c>
      <c r="E807">
        <v>2659</v>
      </c>
      <c r="F807">
        <v>174</v>
      </c>
      <c r="G807">
        <v>3069.7282356000001</v>
      </c>
      <c r="H807">
        <v>11.1</v>
      </c>
      <c r="I807" t="s">
        <v>34800</v>
      </c>
      <c r="J807">
        <v>315.16496149</v>
      </c>
      <c r="K807" t="s">
        <v>32385</v>
      </c>
      <c r="L807">
        <v>1226.2302763099999</v>
      </c>
      <c r="M807" t="s">
        <v>34801</v>
      </c>
      <c r="N807">
        <v>1</v>
      </c>
      <c r="O807">
        <v>3.7031799999999999E-3</v>
      </c>
      <c r="P807">
        <v>3.9603372600000002</v>
      </c>
      <c r="Q807">
        <v>88.9</v>
      </c>
    </row>
    <row r="808" spans="1:17" x14ac:dyDescent="0.35">
      <c r="A808" t="s">
        <v>34802</v>
      </c>
      <c r="B808">
        <v>5.7468559399999997</v>
      </c>
      <c r="C808">
        <v>30</v>
      </c>
      <c r="D808">
        <v>53.328223450000003</v>
      </c>
      <c r="E808">
        <v>2659</v>
      </c>
      <c r="F808">
        <v>174</v>
      </c>
      <c r="G808">
        <v>3200.21750419</v>
      </c>
      <c r="H808">
        <v>11.2</v>
      </c>
      <c r="I808" t="s">
        <v>34803</v>
      </c>
      <c r="J808">
        <v>315.07859514</v>
      </c>
      <c r="K808" t="s">
        <v>32385</v>
      </c>
      <c r="L808">
        <v>1226.3254206700001</v>
      </c>
      <c r="M808" t="s">
        <v>34804</v>
      </c>
      <c r="N808">
        <v>1</v>
      </c>
      <c r="O808">
        <v>3.6910699999999999E-3</v>
      </c>
      <c r="P808">
        <v>3.91201943</v>
      </c>
      <c r="Q808">
        <v>88.8</v>
      </c>
    </row>
    <row r="809" spans="1:17" x14ac:dyDescent="0.35">
      <c r="A809" t="s">
        <v>34805</v>
      </c>
      <c r="B809">
        <v>5.7238900700000004</v>
      </c>
      <c r="C809">
        <v>30</v>
      </c>
      <c r="D809">
        <v>46.875756459999998</v>
      </c>
      <c r="E809">
        <v>2659</v>
      </c>
      <c r="F809">
        <v>174</v>
      </c>
      <c r="G809">
        <v>2813.0060716799999</v>
      </c>
      <c r="H809">
        <v>11.1</v>
      </c>
      <c r="I809" t="s">
        <v>34806</v>
      </c>
      <c r="J809">
        <v>314.98499125000001</v>
      </c>
      <c r="K809" t="s">
        <v>32385</v>
      </c>
      <c r="L809">
        <v>1226.36479074</v>
      </c>
      <c r="M809" t="s">
        <v>34807</v>
      </c>
      <c r="N809">
        <v>1</v>
      </c>
      <c r="O809">
        <v>3.6231900000000001E-3</v>
      </c>
      <c r="P809">
        <v>3.8981504299999998</v>
      </c>
      <c r="Q809">
        <v>88.9</v>
      </c>
    </row>
    <row r="810" spans="1:17" x14ac:dyDescent="0.35">
      <c r="A810" t="s">
        <v>34808</v>
      </c>
      <c r="B810">
        <v>5.7304517500000003</v>
      </c>
      <c r="C810">
        <v>30</v>
      </c>
      <c r="D810">
        <v>52.943863110000002</v>
      </c>
      <c r="E810">
        <v>2659</v>
      </c>
      <c r="F810">
        <v>174</v>
      </c>
      <c r="G810">
        <v>3177.1521066300002</v>
      </c>
      <c r="H810">
        <v>11.1</v>
      </c>
      <c r="I810" t="s">
        <v>34809</v>
      </c>
      <c r="J810">
        <v>314.65697281000001</v>
      </c>
      <c r="K810" t="s">
        <v>32385</v>
      </c>
      <c r="L810">
        <v>1226.3418248600001</v>
      </c>
      <c r="M810" t="s">
        <v>34810</v>
      </c>
      <c r="N810">
        <v>1</v>
      </c>
      <c r="O810">
        <v>3.6460099999999999E-3</v>
      </c>
      <c r="P810">
        <v>3.9384152800000001</v>
      </c>
      <c r="Q810">
        <v>88.9</v>
      </c>
    </row>
    <row r="811" spans="1:17" x14ac:dyDescent="0.35">
      <c r="A811" t="s">
        <v>34811</v>
      </c>
      <c r="B811">
        <v>5.6681157899999999</v>
      </c>
      <c r="C811">
        <v>30</v>
      </c>
      <c r="D811">
        <v>48.061667749999998</v>
      </c>
      <c r="E811">
        <v>2659</v>
      </c>
      <c r="F811">
        <v>174</v>
      </c>
      <c r="G811">
        <v>2884.1724038500001</v>
      </c>
      <c r="H811">
        <v>11.1</v>
      </c>
      <c r="I811" t="s">
        <v>34812</v>
      </c>
      <c r="J811">
        <v>314.80516432000002</v>
      </c>
      <c r="K811" t="s">
        <v>32385</v>
      </c>
      <c r="L811">
        <v>1226.41728418</v>
      </c>
      <c r="M811" t="s">
        <v>34813</v>
      </c>
      <c r="N811">
        <v>1</v>
      </c>
      <c r="O811">
        <v>3.7383999999999998E-3</v>
      </c>
      <c r="P811">
        <v>3.89636088</v>
      </c>
      <c r="Q811">
        <v>88.9</v>
      </c>
    </row>
    <row r="812" spans="1:17" x14ac:dyDescent="0.35">
      <c r="A812" t="s">
        <v>34814</v>
      </c>
      <c r="B812">
        <v>5.7238900700000004</v>
      </c>
      <c r="C812">
        <v>30</v>
      </c>
      <c r="D812">
        <v>50.262793420000001</v>
      </c>
      <c r="E812">
        <v>2659</v>
      </c>
      <c r="F812">
        <v>174</v>
      </c>
      <c r="G812">
        <v>3016.2615760799999</v>
      </c>
      <c r="H812">
        <v>11.1</v>
      </c>
      <c r="I812" t="s">
        <v>34815</v>
      </c>
      <c r="J812">
        <v>314.76629803999998</v>
      </c>
      <c r="K812" t="s">
        <v>32385</v>
      </c>
      <c r="L812">
        <v>1226.50586686</v>
      </c>
      <c r="M812" t="s">
        <v>34816</v>
      </c>
      <c r="N812">
        <v>1</v>
      </c>
      <c r="O812">
        <v>3.6771299999999998E-3</v>
      </c>
      <c r="P812">
        <v>3.8529643099999999</v>
      </c>
      <c r="Q812">
        <v>88.9</v>
      </c>
    </row>
    <row r="813" spans="1:17" x14ac:dyDescent="0.35">
      <c r="A813" t="s">
        <v>34817</v>
      </c>
      <c r="B813">
        <v>5.6980632399999998</v>
      </c>
      <c r="C813">
        <v>29.501312339999998</v>
      </c>
      <c r="D813">
        <v>52.250583929999998</v>
      </c>
      <c r="E813">
        <v>2659</v>
      </c>
      <c r="F813">
        <v>174</v>
      </c>
      <c r="G813">
        <v>3135.5485426099999</v>
      </c>
      <c r="H813">
        <v>11.1</v>
      </c>
      <c r="I813" t="s">
        <v>34818</v>
      </c>
      <c r="J813">
        <v>314.89063461000001</v>
      </c>
      <c r="K813" t="s">
        <v>32385</v>
      </c>
      <c r="L813">
        <v>1226.59553888</v>
      </c>
      <c r="M813" t="s">
        <v>34819</v>
      </c>
      <c r="N813">
        <v>1</v>
      </c>
      <c r="O813">
        <v>3.8783899999999998E-3</v>
      </c>
      <c r="P813">
        <v>3.8589846200000002</v>
      </c>
      <c r="Q813">
        <v>88.9</v>
      </c>
    </row>
    <row r="814" spans="1:17" x14ac:dyDescent="0.35">
      <c r="A814" t="s">
        <v>34820</v>
      </c>
      <c r="B814">
        <v>5.7063044999999999</v>
      </c>
      <c r="C814">
        <v>30</v>
      </c>
      <c r="D814">
        <v>52.579160870000003</v>
      </c>
      <c r="E814">
        <v>2659</v>
      </c>
      <c r="F814">
        <v>174</v>
      </c>
      <c r="G814">
        <v>3155.26638766</v>
      </c>
      <c r="H814">
        <v>11.1</v>
      </c>
      <c r="I814" t="s">
        <v>34821</v>
      </c>
      <c r="J814">
        <v>315.03945780999999</v>
      </c>
      <c r="K814" t="s">
        <v>32385</v>
      </c>
      <c r="L814">
        <v>1226.6545940000001</v>
      </c>
      <c r="M814" t="s">
        <v>34822</v>
      </c>
      <c r="N814">
        <v>1</v>
      </c>
      <c r="O814">
        <v>3.7843400000000002E-3</v>
      </c>
      <c r="P814">
        <v>3.9000665799999998</v>
      </c>
      <c r="Q814">
        <v>88.9</v>
      </c>
    </row>
    <row r="815" spans="1:17" x14ac:dyDescent="0.35">
      <c r="A815" t="s">
        <v>34823</v>
      </c>
      <c r="B815">
        <v>5.6964619799999996</v>
      </c>
      <c r="C815">
        <v>30</v>
      </c>
      <c r="D815">
        <v>43.714221289999998</v>
      </c>
      <c r="E815">
        <v>2659</v>
      </c>
      <c r="F815">
        <v>174</v>
      </c>
      <c r="G815">
        <v>2623.2828904200001</v>
      </c>
      <c r="H815">
        <v>11.1</v>
      </c>
      <c r="I815" t="s">
        <v>34824</v>
      </c>
      <c r="J815">
        <v>315.21189879999997</v>
      </c>
      <c r="K815" t="s">
        <v>32385</v>
      </c>
      <c r="L815">
        <v>1226.70708743</v>
      </c>
      <c r="M815" t="s">
        <v>34825</v>
      </c>
      <c r="N815">
        <v>1</v>
      </c>
      <c r="O815">
        <v>3.5604500000000002E-3</v>
      </c>
      <c r="P815">
        <v>3.8794867700000002</v>
      </c>
      <c r="Q815">
        <v>88.9</v>
      </c>
    </row>
    <row r="816" spans="1:17" x14ac:dyDescent="0.35">
      <c r="A816" t="s">
        <v>34826</v>
      </c>
      <c r="B816">
        <v>5.7030236600000004</v>
      </c>
      <c r="C816">
        <v>30</v>
      </c>
      <c r="D816">
        <v>38.834067810000001</v>
      </c>
      <c r="E816">
        <v>2659</v>
      </c>
      <c r="F816">
        <v>174</v>
      </c>
      <c r="G816">
        <v>2330.4257205099998</v>
      </c>
      <c r="H816">
        <v>11.1</v>
      </c>
      <c r="I816" t="s">
        <v>34827</v>
      </c>
      <c r="J816">
        <v>315.00045036</v>
      </c>
      <c r="K816" t="s">
        <v>32385</v>
      </c>
      <c r="L816">
        <v>1226.7563000299999</v>
      </c>
      <c r="M816" t="s">
        <v>34828</v>
      </c>
      <c r="N816">
        <v>1</v>
      </c>
      <c r="O816">
        <v>3.46737E-3</v>
      </c>
      <c r="P816">
        <v>3.88798712</v>
      </c>
      <c r="Q816">
        <v>88.9</v>
      </c>
    </row>
    <row r="817" spans="1:17" x14ac:dyDescent="0.35">
      <c r="A817" t="s">
        <v>34829</v>
      </c>
      <c r="B817">
        <v>5.7194278599999997</v>
      </c>
      <c r="C817">
        <v>30</v>
      </c>
      <c r="D817">
        <v>35.459568959999999</v>
      </c>
      <c r="E817">
        <v>2659</v>
      </c>
      <c r="F817">
        <v>174</v>
      </c>
      <c r="G817">
        <v>2127.9226261399999</v>
      </c>
      <c r="H817">
        <v>11.1</v>
      </c>
      <c r="I817" t="s">
        <v>34830</v>
      </c>
      <c r="J817">
        <v>315.18026567999999</v>
      </c>
      <c r="K817" t="s">
        <v>32385</v>
      </c>
      <c r="L817">
        <v>1226.8055126300001</v>
      </c>
      <c r="M817" t="s">
        <v>34831</v>
      </c>
      <c r="N817">
        <v>1</v>
      </c>
      <c r="O817">
        <v>3.82132E-3</v>
      </c>
      <c r="P817">
        <v>3.8817237000000002</v>
      </c>
      <c r="Q817">
        <v>88.9</v>
      </c>
    </row>
    <row r="818" spans="1:17" x14ac:dyDescent="0.35">
      <c r="A818" t="s">
        <v>34832</v>
      </c>
      <c r="B818">
        <v>5.6538110599999998</v>
      </c>
      <c r="C818">
        <v>27.506561680000001</v>
      </c>
      <c r="D818">
        <v>34.318920329999997</v>
      </c>
      <c r="E818">
        <v>2659</v>
      </c>
      <c r="F818">
        <v>174</v>
      </c>
      <c r="G818">
        <v>2059.47249827</v>
      </c>
      <c r="H818">
        <v>11.1</v>
      </c>
      <c r="I818" t="s">
        <v>34833</v>
      </c>
      <c r="J818">
        <v>315.00079667</v>
      </c>
      <c r="K818" t="s">
        <v>32385</v>
      </c>
      <c r="L818">
        <v>1226.90721867</v>
      </c>
      <c r="M818" t="s">
        <v>34834</v>
      </c>
      <c r="N818">
        <v>1</v>
      </c>
      <c r="O818">
        <v>3.4518499999999998E-3</v>
      </c>
      <c r="P818">
        <v>3.8423536199999999</v>
      </c>
      <c r="Q818">
        <v>88.9</v>
      </c>
    </row>
    <row r="819" spans="1:17" x14ac:dyDescent="0.35">
      <c r="A819" t="s">
        <v>34835</v>
      </c>
      <c r="B819">
        <v>5.67021526</v>
      </c>
      <c r="C819">
        <v>25.013123360000002</v>
      </c>
      <c r="D819">
        <v>36.308434290000001</v>
      </c>
      <c r="E819">
        <v>2659</v>
      </c>
      <c r="F819">
        <v>174</v>
      </c>
      <c r="G819">
        <v>2178.8628882399998</v>
      </c>
      <c r="H819">
        <v>11.1</v>
      </c>
      <c r="I819" t="s">
        <v>34836</v>
      </c>
      <c r="J819">
        <v>315.14090131</v>
      </c>
      <c r="K819" t="s">
        <v>32385</v>
      </c>
      <c r="L819">
        <v>1227.0581373</v>
      </c>
      <c r="M819" t="s">
        <v>34837</v>
      </c>
      <c r="N819">
        <v>1</v>
      </c>
      <c r="O819">
        <v>3.47043E-3</v>
      </c>
      <c r="P819">
        <v>3.8065626400000001</v>
      </c>
      <c r="Q819">
        <v>88.9</v>
      </c>
    </row>
    <row r="820" spans="1:17" x14ac:dyDescent="0.35">
      <c r="A820" t="s">
        <v>34838</v>
      </c>
      <c r="B820">
        <v>5.6439685500000003</v>
      </c>
      <c r="C820">
        <v>23.0183727</v>
      </c>
      <c r="D820">
        <v>41.968937799999999</v>
      </c>
      <c r="E820">
        <v>2659</v>
      </c>
      <c r="F820">
        <v>174</v>
      </c>
      <c r="G820">
        <v>2518.54872875</v>
      </c>
      <c r="H820">
        <v>11.1</v>
      </c>
      <c r="I820" t="s">
        <v>34839</v>
      </c>
      <c r="J820">
        <v>314.97681722999999</v>
      </c>
      <c r="K820" t="s">
        <v>32385</v>
      </c>
      <c r="L820">
        <v>1227.1631241800001</v>
      </c>
      <c r="M820" t="s">
        <v>34840</v>
      </c>
      <c r="N820">
        <v>1</v>
      </c>
      <c r="O820">
        <v>3.71281E-3</v>
      </c>
      <c r="P820">
        <v>3.8683020799999999</v>
      </c>
      <c r="Q820">
        <v>88.9</v>
      </c>
    </row>
    <row r="821" spans="1:17" x14ac:dyDescent="0.35">
      <c r="A821" t="s">
        <v>34841</v>
      </c>
      <c r="B821">
        <v>5.69974282</v>
      </c>
      <c r="C821">
        <v>21.522309709999998</v>
      </c>
      <c r="D821">
        <v>47.20015025</v>
      </c>
      <c r="E821">
        <v>2659</v>
      </c>
      <c r="F821">
        <v>174</v>
      </c>
      <c r="G821">
        <v>2832.4728871799998</v>
      </c>
      <c r="H821">
        <v>11.1</v>
      </c>
      <c r="I821" t="s">
        <v>34842</v>
      </c>
      <c r="J821">
        <v>314.82109915000001</v>
      </c>
      <c r="K821" t="s">
        <v>32385</v>
      </c>
      <c r="L821">
        <v>1227.2549876999999</v>
      </c>
      <c r="M821" t="s">
        <v>34843</v>
      </c>
      <c r="N821">
        <v>1</v>
      </c>
      <c r="O821">
        <v>3.56669E-3</v>
      </c>
      <c r="P821">
        <v>3.90051397</v>
      </c>
      <c r="Q821">
        <v>88.9</v>
      </c>
    </row>
    <row r="822" spans="1:17" x14ac:dyDescent="0.35">
      <c r="A822" t="s">
        <v>34844</v>
      </c>
      <c r="B822">
        <v>5.7259895399999996</v>
      </c>
      <c r="C822">
        <v>20.521653539999999</v>
      </c>
      <c r="D822">
        <v>56.48875263</v>
      </c>
      <c r="E822">
        <v>2659</v>
      </c>
      <c r="F822">
        <v>174</v>
      </c>
      <c r="G822">
        <v>3389.8803160399998</v>
      </c>
      <c r="H822">
        <v>11.1</v>
      </c>
      <c r="I822" t="s">
        <v>34845</v>
      </c>
      <c r="J822">
        <v>314.93043253000002</v>
      </c>
      <c r="K822" t="s">
        <v>32385</v>
      </c>
      <c r="L822">
        <v>1227.3337278500001</v>
      </c>
      <c r="M822" t="s">
        <v>34846</v>
      </c>
      <c r="N822">
        <v>1</v>
      </c>
      <c r="O822">
        <v>3.3909399999999998E-3</v>
      </c>
      <c r="P822">
        <v>3.90946171</v>
      </c>
      <c r="Q822">
        <v>88.9</v>
      </c>
    </row>
    <row r="823" spans="1:17" x14ac:dyDescent="0.35">
      <c r="A823" t="s">
        <v>34847</v>
      </c>
      <c r="B823">
        <v>5.6636535800000001</v>
      </c>
      <c r="C823">
        <v>20.019685039999999</v>
      </c>
      <c r="D823">
        <v>55.417791860000001</v>
      </c>
      <c r="E823">
        <v>2659</v>
      </c>
      <c r="F823">
        <v>174</v>
      </c>
      <c r="G823">
        <v>3325.61214496</v>
      </c>
      <c r="H823">
        <v>11.1</v>
      </c>
      <c r="I823" t="s">
        <v>34848</v>
      </c>
      <c r="J823">
        <v>314.96106006000002</v>
      </c>
      <c r="K823" t="s">
        <v>32385</v>
      </c>
      <c r="L823">
        <v>1227.42231053</v>
      </c>
      <c r="M823" t="s">
        <v>34849</v>
      </c>
      <c r="N823">
        <v>1</v>
      </c>
      <c r="O823">
        <v>3.3571899999999999E-3</v>
      </c>
      <c r="P823">
        <v>3.8647229900000002</v>
      </c>
      <c r="Q823">
        <v>88.9</v>
      </c>
    </row>
    <row r="824" spans="1:17" x14ac:dyDescent="0.35">
      <c r="A824" t="s">
        <v>34850</v>
      </c>
      <c r="B824">
        <v>5.7227087000000001</v>
      </c>
      <c r="C824">
        <v>19.517716539999999</v>
      </c>
      <c r="D824">
        <v>55.70787378</v>
      </c>
      <c r="E824">
        <v>2659</v>
      </c>
      <c r="F824">
        <v>174</v>
      </c>
      <c r="G824">
        <v>3343.0199107499998</v>
      </c>
      <c r="H824">
        <v>11.1</v>
      </c>
      <c r="I824" t="s">
        <v>34851</v>
      </c>
      <c r="J824">
        <v>314.96928248</v>
      </c>
      <c r="K824" t="s">
        <v>32385</v>
      </c>
      <c r="L824">
        <v>1227.4944890100001</v>
      </c>
      <c r="M824" t="s">
        <v>34852</v>
      </c>
      <c r="N824">
        <v>1</v>
      </c>
      <c r="O824">
        <v>3.3017799999999998E-3</v>
      </c>
      <c r="P824">
        <v>3.8759076700000001</v>
      </c>
      <c r="Q824">
        <v>88.9</v>
      </c>
    </row>
    <row r="825" spans="1:17" x14ac:dyDescent="0.35">
      <c r="A825" t="s">
        <v>34853</v>
      </c>
      <c r="B825">
        <v>5.6669344199999996</v>
      </c>
      <c r="C825">
        <v>19.517716539999999</v>
      </c>
      <c r="D825">
        <v>55.330171749999998</v>
      </c>
      <c r="E825">
        <v>2659</v>
      </c>
      <c r="F825">
        <v>174</v>
      </c>
      <c r="G825">
        <v>3320.3540767899999</v>
      </c>
      <c r="H825">
        <v>11.1</v>
      </c>
      <c r="I825" t="s">
        <v>34854</v>
      </c>
      <c r="J825">
        <v>315.02401500000002</v>
      </c>
      <c r="K825" t="s">
        <v>32385</v>
      </c>
      <c r="L825">
        <v>1227.51745489</v>
      </c>
      <c r="M825" t="s">
        <v>34855</v>
      </c>
      <c r="N825">
        <v>1</v>
      </c>
      <c r="O825">
        <v>3.56216E-3</v>
      </c>
      <c r="P825">
        <v>3.9170672999999998</v>
      </c>
      <c r="Q825">
        <v>88.9</v>
      </c>
    </row>
    <row r="826" spans="1:17" x14ac:dyDescent="0.35">
      <c r="A826" t="s">
        <v>34856</v>
      </c>
      <c r="B826">
        <v>5.7227087000000001</v>
      </c>
      <c r="C826">
        <v>19.517716539999999</v>
      </c>
      <c r="D826">
        <v>63.039090090000002</v>
      </c>
      <c r="E826">
        <v>2659</v>
      </c>
      <c r="F826">
        <v>174</v>
      </c>
      <c r="G826">
        <v>3782.9649386699998</v>
      </c>
      <c r="H826">
        <v>11.1</v>
      </c>
      <c r="I826" t="s">
        <v>34857</v>
      </c>
      <c r="J826">
        <v>314.96891488</v>
      </c>
      <c r="K826" t="s">
        <v>32385</v>
      </c>
      <c r="L826">
        <v>1227.5404207700001</v>
      </c>
      <c r="M826" t="s">
        <v>34858</v>
      </c>
      <c r="N826">
        <v>1</v>
      </c>
      <c r="O826">
        <v>3.3355400000000001E-3</v>
      </c>
      <c r="P826">
        <v>3.9112512599999998</v>
      </c>
      <c r="Q826">
        <v>88.9</v>
      </c>
    </row>
    <row r="827" spans="1:17" x14ac:dyDescent="0.35">
      <c r="A827" t="s">
        <v>34859</v>
      </c>
      <c r="B827">
        <v>5.7030236600000004</v>
      </c>
      <c r="C827">
        <v>20.521653539999999</v>
      </c>
      <c r="D827">
        <v>75.136320260000005</v>
      </c>
      <c r="E827">
        <v>2659</v>
      </c>
      <c r="F827">
        <v>174</v>
      </c>
      <c r="G827">
        <v>4508.9176377399999</v>
      </c>
      <c r="H827">
        <v>11.1</v>
      </c>
      <c r="I827" t="s">
        <v>34860</v>
      </c>
      <c r="J827">
        <v>315.06335803000002</v>
      </c>
      <c r="K827" t="s">
        <v>32385</v>
      </c>
      <c r="L827">
        <v>1227.5338590900001</v>
      </c>
      <c r="M827" t="s">
        <v>34861</v>
      </c>
      <c r="N827">
        <v>1</v>
      </c>
      <c r="O827">
        <v>3.2032800000000002E-3</v>
      </c>
      <c r="P827">
        <v>3.9143829700000001</v>
      </c>
      <c r="Q827">
        <v>88.9</v>
      </c>
    </row>
    <row r="828" spans="1:17" x14ac:dyDescent="0.35">
      <c r="A828" t="s">
        <v>34862</v>
      </c>
      <c r="B828">
        <v>5.7522362600000001</v>
      </c>
      <c r="C828">
        <v>21.522309709999998</v>
      </c>
      <c r="D828">
        <v>73.765340440000003</v>
      </c>
      <c r="E828">
        <v>2659</v>
      </c>
      <c r="F828">
        <v>174</v>
      </c>
      <c r="G828">
        <v>4426.6453746799998</v>
      </c>
      <c r="H828">
        <v>11.1</v>
      </c>
      <c r="I828" t="s">
        <v>34863</v>
      </c>
      <c r="J828">
        <v>314.82893268999999</v>
      </c>
      <c r="K828" t="s">
        <v>32385</v>
      </c>
      <c r="L828">
        <v>1227.62244177</v>
      </c>
      <c r="M828" t="s">
        <v>34864</v>
      </c>
      <c r="N828">
        <v>1</v>
      </c>
      <c r="O828">
        <v>3.3299200000000001E-3</v>
      </c>
      <c r="P828">
        <v>3.8987244200000002</v>
      </c>
      <c r="Q828">
        <v>88.9</v>
      </c>
    </row>
    <row r="829" spans="1:17" x14ac:dyDescent="0.35">
      <c r="A829" t="s">
        <v>34865</v>
      </c>
      <c r="B829">
        <v>5.6899002999999997</v>
      </c>
      <c r="C829">
        <v>26.010498689999999</v>
      </c>
      <c r="D829">
        <v>62.809395559999999</v>
      </c>
      <c r="E829">
        <v>2659</v>
      </c>
      <c r="F829">
        <v>174</v>
      </c>
      <c r="G829">
        <v>3769.18100951</v>
      </c>
      <c r="H829">
        <v>11.1</v>
      </c>
      <c r="I829" t="s">
        <v>34866</v>
      </c>
      <c r="J829">
        <v>314.72746079000001</v>
      </c>
      <c r="K829" t="s">
        <v>32385</v>
      </c>
      <c r="L829">
        <v>1227.6749351999999</v>
      </c>
      <c r="M829" t="s">
        <v>34867</v>
      </c>
      <c r="N829">
        <v>1</v>
      </c>
      <c r="O829">
        <v>3.4061999999999999E-3</v>
      </c>
      <c r="P829">
        <v>3.88575019</v>
      </c>
      <c r="Q829">
        <v>88.9</v>
      </c>
    </row>
    <row r="830" spans="1:17" x14ac:dyDescent="0.35">
      <c r="A830" t="s">
        <v>34868</v>
      </c>
      <c r="B830">
        <v>5.7194278599999997</v>
      </c>
      <c r="C830">
        <v>30</v>
      </c>
      <c r="D830">
        <v>57.721175070000001</v>
      </c>
      <c r="E830">
        <v>2659</v>
      </c>
      <c r="F830">
        <v>174</v>
      </c>
      <c r="G830">
        <v>3463.8377746199999</v>
      </c>
      <c r="H830">
        <v>11.1</v>
      </c>
      <c r="I830" t="s">
        <v>34869</v>
      </c>
      <c r="J830">
        <v>315.21919546999999</v>
      </c>
      <c r="K830" t="s">
        <v>32385</v>
      </c>
      <c r="L830">
        <v>1227.6618118399999</v>
      </c>
      <c r="M830" t="s">
        <v>34870</v>
      </c>
      <c r="N830">
        <v>1</v>
      </c>
      <c r="O830">
        <v>3.3047300000000001E-3</v>
      </c>
      <c r="P830">
        <v>3.88798712</v>
      </c>
      <c r="Q830">
        <v>88.9</v>
      </c>
    </row>
    <row r="831" spans="1:17" x14ac:dyDescent="0.35">
      <c r="A831" t="s">
        <v>34871</v>
      </c>
      <c r="B831">
        <v>5.6538110599999998</v>
      </c>
      <c r="C831">
        <v>30</v>
      </c>
      <c r="D831">
        <v>55.705618430000001</v>
      </c>
      <c r="E831">
        <v>2659</v>
      </c>
      <c r="F831">
        <v>174</v>
      </c>
      <c r="G831">
        <v>3342.8845678600001</v>
      </c>
      <c r="H831">
        <v>11.02</v>
      </c>
      <c r="I831" t="s">
        <v>34872</v>
      </c>
      <c r="J831">
        <v>315.39879997999998</v>
      </c>
      <c r="K831" t="s">
        <v>32385</v>
      </c>
      <c r="L831">
        <v>1227.7503945200001</v>
      </c>
      <c r="M831" t="s">
        <v>34873</v>
      </c>
      <c r="N831">
        <v>1</v>
      </c>
      <c r="O831">
        <v>3.4692E-3</v>
      </c>
      <c r="P831">
        <v>3.8647229900000002</v>
      </c>
      <c r="Q831">
        <v>88.98</v>
      </c>
    </row>
    <row r="832" spans="1:17" x14ac:dyDescent="0.35">
      <c r="A832" t="s">
        <v>34874</v>
      </c>
      <c r="B832">
        <v>5.7423937399999998</v>
      </c>
      <c r="C832">
        <v>30</v>
      </c>
      <c r="D832">
        <v>49.205245310000002</v>
      </c>
      <c r="E832">
        <v>2659</v>
      </c>
      <c r="F832">
        <v>174</v>
      </c>
      <c r="G832">
        <v>2952.7982960499999</v>
      </c>
      <c r="H832">
        <v>11</v>
      </c>
      <c r="I832" t="s">
        <v>34875</v>
      </c>
      <c r="J832">
        <v>314.95349892000002</v>
      </c>
      <c r="K832" t="s">
        <v>32385</v>
      </c>
      <c r="L832">
        <v>1227.8389772</v>
      </c>
      <c r="M832" t="s">
        <v>34876</v>
      </c>
      <c r="N832">
        <v>1</v>
      </c>
      <c r="O832">
        <v>3.2959600000000001E-3</v>
      </c>
      <c r="P832">
        <v>3.8736707300000002</v>
      </c>
      <c r="Q832">
        <v>89</v>
      </c>
    </row>
    <row r="833" spans="1:17" x14ac:dyDescent="0.35">
      <c r="A833" t="s">
        <v>34877</v>
      </c>
      <c r="B833">
        <v>5.6603727399999997</v>
      </c>
      <c r="C833">
        <v>30</v>
      </c>
      <c r="D833">
        <v>50.67169406</v>
      </c>
      <c r="E833">
        <v>2659</v>
      </c>
      <c r="F833">
        <v>174</v>
      </c>
      <c r="G833">
        <v>3040.79963305</v>
      </c>
      <c r="H833">
        <v>11</v>
      </c>
      <c r="I833" t="s">
        <v>34878</v>
      </c>
      <c r="J833">
        <v>314.76630062999999</v>
      </c>
      <c r="K833" t="s">
        <v>32385</v>
      </c>
      <c r="L833">
        <v>1227.8553813999999</v>
      </c>
      <c r="M833" t="s">
        <v>34879</v>
      </c>
      <c r="N833">
        <v>1</v>
      </c>
      <c r="O833">
        <v>3.3643700000000002E-3</v>
      </c>
      <c r="P833">
        <v>3.8727759599999998</v>
      </c>
      <c r="Q833">
        <v>89</v>
      </c>
    </row>
    <row r="834" spans="1:17" x14ac:dyDescent="0.35">
      <c r="A834" t="s">
        <v>34880</v>
      </c>
      <c r="B834">
        <v>5.6800577800000003</v>
      </c>
      <c r="C834">
        <v>30</v>
      </c>
      <c r="D834">
        <v>51.507527250000003</v>
      </c>
      <c r="E834">
        <v>2659</v>
      </c>
      <c r="F834">
        <v>174</v>
      </c>
      <c r="G834">
        <v>3090.9578387900001</v>
      </c>
      <c r="H834">
        <v>11</v>
      </c>
      <c r="I834" t="s">
        <v>34881</v>
      </c>
      <c r="J834">
        <v>314.78203619999999</v>
      </c>
      <c r="K834" t="s">
        <v>32385</v>
      </c>
      <c r="L834">
        <v>1227.9406832300001</v>
      </c>
      <c r="M834" t="s">
        <v>34882</v>
      </c>
      <c r="N834">
        <v>1</v>
      </c>
      <c r="O834">
        <v>3.5853399999999998E-3</v>
      </c>
      <c r="P834">
        <v>3.8839606400000002</v>
      </c>
      <c r="Q834">
        <v>89</v>
      </c>
    </row>
    <row r="835" spans="1:17" x14ac:dyDescent="0.35">
      <c r="A835" t="s">
        <v>34883</v>
      </c>
      <c r="B835">
        <v>5.7095853400000003</v>
      </c>
      <c r="C835">
        <v>30</v>
      </c>
      <c r="D835">
        <v>54.15141337</v>
      </c>
      <c r="E835">
        <v>2659</v>
      </c>
      <c r="F835">
        <v>174</v>
      </c>
      <c r="G835">
        <v>3249.6169896900001</v>
      </c>
      <c r="H835">
        <v>11</v>
      </c>
      <c r="I835" t="s">
        <v>34884</v>
      </c>
      <c r="J835">
        <v>314.67233683000001</v>
      </c>
      <c r="K835" t="s">
        <v>32385</v>
      </c>
      <c r="L835">
        <v>1227.9374024000001</v>
      </c>
      <c r="M835" t="s">
        <v>34885</v>
      </c>
      <c r="N835">
        <v>1</v>
      </c>
      <c r="O835">
        <v>3.7585800000000001E-3</v>
      </c>
      <c r="P835">
        <v>3.8866449599999999</v>
      </c>
      <c r="Q835">
        <v>89</v>
      </c>
    </row>
    <row r="836" spans="1:17" x14ac:dyDescent="0.35">
      <c r="A836" t="s">
        <v>34886</v>
      </c>
      <c r="B836">
        <v>5.7063044999999999</v>
      </c>
      <c r="C836">
        <v>30</v>
      </c>
      <c r="D836">
        <v>51.804857380000001</v>
      </c>
      <c r="E836">
        <v>2659</v>
      </c>
      <c r="F836">
        <v>174</v>
      </c>
      <c r="G836">
        <v>3108.8005689000001</v>
      </c>
      <c r="H836">
        <v>11</v>
      </c>
      <c r="I836" t="s">
        <v>34887</v>
      </c>
      <c r="J836">
        <v>314.89136303999999</v>
      </c>
      <c r="K836" t="s">
        <v>32385</v>
      </c>
      <c r="L836">
        <v>1228.0259850699999</v>
      </c>
      <c r="M836" t="s">
        <v>34888</v>
      </c>
      <c r="N836">
        <v>1</v>
      </c>
      <c r="O836">
        <v>3.3750899999999999E-3</v>
      </c>
      <c r="P836">
        <v>3.8830658599999999</v>
      </c>
      <c r="Q836">
        <v>89</v>
      </c>
    </row>
    <row r="837" spans="1:17" x14ac:dyDescent="0.35">
      <c r="A837" t="s">
        <v>34889</v>
      </c>
      <c r="B837">
        <v>5.6899002999999997</v>
      </c>
      <c r="C837">
        <v>30</v>
      </c>
      <c r="D837">
        <v>53.009656489999998</v>
      </c>
      <c r="E837">
        <v>2659</v>
      </c>
      <c r="F837">
        <v>174</v>
      </c>
      <c r="G837">
        <v>3181.1003556999999</v>
      </c>
      <c r="H837">
        <v>11</v>
      </c>
      <c r="I837" t="s">
        <v>34890</v>
      </c>
      <c r="J837">
        <v>315.11804432999998</v>
      </c>
      <c r="K837" t="s">
        <v>32385</v>
      </c>
      <c r="L837">
        <v>1228.13753363</v>
      </c>
      <c r="M837" t="s">
        <v>34891</v>
      </c>
      <c r="N837">
        <v>1</v>
      </c>
      <c r="O837">
        <v>3.64738E-3</v>
      </c>
      <c r="P837">
        <v>3.8374323600000002</v>
      </c>
      <c r="Q837">
        <v>89</v>
      </c>
    </row>
    <row r="838" spans="1:17" x14ac:dyDescent="0.35">
      <c r="A838" t="s">
        <v>34892</v>
      </c>
      <c r="B838">
        <v>5.6964619799999996</v>
      </c>
      <c r="C838">
        <v>30</v>
      </c>
      <c r="D838">
        <v>53.913020119999999</v>
      </c>
      <c r="E838">
        <v>2659</v>
      </c>
      <c r="F838">
        <v>174</v>
      </c>
      <c r="G838">
        <v>3235.3110515200001</v>
      </c>
      <c r="H838">
        <v>11</v>
      </c>
      <c r="I838" t="s">
        <v>34893</v>
      </c>
      <c r="J838">
        <v>315.08691223</v>
      </c>
      <c r="K838" t="s">
        <v>32385</v>
      </c>
      <c r="L838">
        <v>1228.2293971500001</v>
      </c>
      <c r="M838" t="s">
        <v>34894</v>
      </c>
      <c r="N838">
        <v>1</v>
      </c>
      <c r="O838">
        <v>3.7873999999999998E-3</v>
      </c>
      <c r="P838">
        <v>3.8647229900000002</v>
      </c>
      <c r="Q838">
        <v>89</v>
      </c>
    </row>
    <row r="839" spans="1:17" x14ac:dyDescent="0.35">
      <c r="A839" t="s">
        <v>34895</v>
      </c>
      <c r="B839">
        <v>5.6472493899999998</v>
      </c>
      <c r="C839">
        <v>30</v>
      </c>
      <c r="D839">
        <v>57.238892120000003</v>
      </c>
      <c r="E839">
        <v>2659</v>
      </c>
      <c r="F839">
        <v>174</v>
      </c>
      <c r="G839">
        <v>3434.8960574500002</v>
      </c>
      <c r="H839">
        <v>11</v>
      </c>
      <c r="I839" t="s">
        <v>34896</v>
      </c>
      <c r="J839">
        <v>315.18014969000001</v>
      </c>
      <c r="K839" t="s">
        <v>32385</v>
      </c>
      <c r="L839">
        <v>1228.2097121100001</v>
      </c>
      <c r="M839" t="s">
        <v>34897</v>
      </c>
      <c r="N839">
        <v>1</v>
      </c>
      <c r="O839">
        <v>3.75355E-3</v>
      </c>
      <c r="P839">
        <v>3.9067773899999998</v>
      </c>
      <c r="Q839">
        <v>89</v>
      </c>
    </row>
    <row r="840" spans="1:17" x14ac:dyDescent="0.35">
      <c r="A840" t="s">
        <v>34898</v>
      </c>
      <c r="B840">
        <v>5.6866194600000002</v>
      </c>
      <c r="C840">
        <v>30</v>
      </c>
      <c r="D840">
        <v>53.982882740000001</v>
      </c>
      <c r="E840">
        <v>2659</v>
      </c>
      <c r="F840">
        <v>174</v>
      </c>
      <c r="G840">
        <v>3239.5034953300001</v>
      </c>
      <c r="H840">
        <v>11</v>
      </c>
      <c r="I840" t="s">
        <v>34899</v>
      </c>
      <c r="J840">
        <v>314.98493932999997</v>
      </c>
      <c r="K840" t="s">
        <v>32385</v>
      </c>
      <c r="L840">
        <v>1228.2851714200001</v>
      </c>
      <c r="M840" t="s">
        <v>34900</v>
      </c>
      <c r="N840">
        <v>1</v>
      </c>
      <c r="O840">
        <v>3.57084E-3</v>
      </c>
      <c r="P840">
        <v>3.8821710899999999</v>
      </c>
      <c r="Q840">
        <v>89</v>
      </c>
    </row>
    <row r="841" spans="1:17" x14ac:dyDescent="0.35">
      <c r="A841" t="s">
        <v>34901</v>
      </c>
      <c r="B841">
        <v>5.6964619799999996</v>
      </c>
      <c r="C841">
        <v>30</v>
      </c>
      <c r="D841">
        <v>56.05087983</v>
      </c>
      <c r="E841">
        <v>2659</v>
      </c>
      <c r="F841">
        <v>174</v>
      </c>
      <c r="G841">
        <v>3363.6036447800002</v>
      </c>
      <c r="H841">
        <v>11.08</v>
      </c>
      <c r="I841" t="s">
        <v>34902</v>
      </c>
      <c r="J841">
        <v>314.99280469000001</v>
      </c>
      <c r="K841" t="s">
        <v>32385</v>
      </c>
      <c r="L841">
        <v>1228.2786097400001</v>
      </c>
      <c r="M841" t="s">
        <v>34903</v>
      </c>
      <c r="N841">
        <v>1</v>
      </c>
      <c r="O841">
        <v>3.5235000000000002E-3</v>
      </c>
      <c r="P841">
        <v>3.8875397399999998</v>
      </c>
      <c r="Q841">
        <v>88.92</v>
      </c>
    </row>
    <row r="842" spans="1:17" x14ac:dyDescent="0.35">
      <c r="A842" t="s">
        <v>34904</v>
      </c>
      <c r="B842">
        <v>5.7358320599999999</v>
      </c>
      <c r="C842">
        <v>30</v>
      </c>
      <c r="D842">
        <v>56.72300302</v>
      </c>
      <c r="E842">
        <v>2659</v>
      </c>
      <c r="F842">
        <v>174</v>
      </c>
      <c r="G842">
        <v>3403.93764169</v>
      </c>
      <c r="H842">
        <v>11.18</v>
      </c>
      <c r="I842" t="s">
        <v>34905</v>
      </c>
      <c r="J842">
        <v>314.88346078000001</v>
      </c>
      <c r="K842" t="s">
        <v>32385</v>
      </c>
      <c r="L842">
        <v>1228.33438402</v>
      </c>
      <c r="M842" t="s">
        <v>34906</v>
      </c>
      <c r="N842">
        <v>1</v>
      </c>
      <c r="O842">
        <v>3.6505999999999999E-3</v>
      </c>
      <c r="P842">
        <v>3.9184094599999999</v>
      </c>
      <c r="Q842">
        <v>88.82</v>
      </c>
    </row>
    <row r="843" spans="1:17" x14ac:dyDescent="0.35">
      <c r="A843" t="s">
        <v>34907</v>
      </c>
      <c r="B843">
        <v>5.7041837600000003</v>
      </c>
      <c r="C843">
        <v>30</v>
      </c>
      <c r="D843">
        <v>59.732655340000001</v>
      </c>
      <c r="E843">
        <v>2659</v>
      </c>
      <c r="F843">
        <v>174</v>
      </c>
      <c r="G843">
        <v>3584.54635921</v>
      </c>
      <c r="H843">
        <v>11.2</v>
      </c>
      <c r="I843" t="s">
        <v>34908</v>
      </c>
      <c r="J843">
        <v>314.86792731000003</v>
      </c>
      <c r="K843" t="s">
        <v>32385</v>
      </c>
      <c r="L843">
        <v>1228.33223097</v>
      </c>
      <c r="M843" t="s">
        <v>34909</v>
      </c>
      <c r="N843">
        <v>1</v>
      </c>
      <c r="O843">
        <v>3.5169699999999999E-3</v>
      </c>
      <c r="P843">
        <v>3.9048923000000002</v>
      </c>
      <c r="Q843">
        <v>88.8</v>
      </c>
    </row>
    <row r="844" spans="1:17" x14ac:dyDescent="0.35">
      <c r="A844" t="s">
        <v>34910</v>
      </c>
      <c r="B844">
        <v>5.7186666700000002</v>
      </c>
      <c r="C844">
        <v>30</v>
      </c>
      <c r="D844">
        <v>56.68506653</v>
      </c>
      <c r="E844">
        <v>2659</v>
      </c>
      <c r="F844">
        <v>174</v>
      </c>
      <c r="G844">
        <v>3401.6610793499999</v>
      </c>
      <c r="H844">
        <v>11.2</v>
      </c>
      <c r="I844" t="s">
        <v>34911</v>
      </c>
      <c r="J844">
        <v>314.87530061000001</v>
      </c>
      <c r="K844" t="s">
        <v>32385</v>
      </c>
      <c r="L844">
        <v>1228.3420734900001</v>
      </c>
      <c r="M844" t="s">
        <v>34912</v>
      </c>
      <c r="N844">
        <v>1</v>
      </c>
      <c r="O844">
        <v>3.5371600000000001E-3</v>
      </c>
      <c r="P844">
        <v>3.87945647</v>
      </c>
      <c r="Q844">
        <v>88.8</v>
      </c>
    </row>
    <row r="845" spans="1:17" x14ac:dyDescent="0.35">
      <c r="A845" t="s">
        <v>34913</v>
      </c>
      <c r="B845">
        <v>5.7514750699999997</v>
      </c>
      <c r="C845">
        <v>30</v>
      </c>
      <c r="D845">
        <v>55.182067930000002</v>
      </c>
      <c r="E845">
        <v>2659</v>
      </c>
      <c r="F845">
        <v>174</v>
      </c>
      <c r="G845">
        <v>3311.4663921400002</v>
      </c>
      <c r="H845">
        <v>11.2</v>
      </c>
      <c r="I845" t="s">
        <v>34914</v>
      </c>
      <c r="J845">
        <v>315.14133599000002</v>
      </c>
      <c r="K845" t="s">
        <v>32385</v>
      </c>
      <c r="L845">
        <v>1228.37816273</v>
      </c>
      <c r="M845" t="s">
        <v>34915</v>
      </c>
      <c r="N845">
        <v>1</v>
      </c>
      <c r="O845">
        <v>3.6359500000000002E-3</v>
      </c>
      <c r="P845">
        <v>3.8977993500000001</v>
      </c>
      <c r="Q845">
        <v>88.8</v>
      </c>
    </row>
    <row r="846" spans="1:17" x14ac:dyDescent="0.35">
      <c r="A846" t="s">
        <v>34916</v>
      </c>
      <c r="B846">
        <v>5.6891391100000002</v>
      </c>
      <c r="C846">
        <v>30</v>
      </c>
      <c r="D846">
        <v>55.957441029999998</v>
      </c>
      <c r="E846">
        <v>2659</v>
      </c>
      <c r="F846">
        <v>174</v>
      </c>
      <c r="G846">
        <v>3357.99639871</v>
      </c>
      <c r="H846">
        <v>11.2</v>
      </c>
      <c r="I846" t="s">
        <v>34917</v>
      </c>
      <c r="J846">
        <v>315.08659136</v>
      </c>
      <c r="K846" t="s">
        <v>32385</v>
      </c>
      <c r="L846">
        <v>1228.38472441</v>
      </c>
      <c r="M846" t="s">
        <v>34918</v>
      </c>
      <c r="N846">
        <v>1</v>
      </c>
      <c r="O846">
        <v>3.4993799999999999E-3</v>
      </c>
      <c r="P846">
        <v>3.90093106</v>
      </c>
      <c r="Q846">
        <v>88.8</v>
      </c>
    </row>
    <row r="847" spans="1:17" x14ac:dyDescent="0.35">
      <c r="A847" t="s">
        <v>34919</v>
      </c>
      <c r="B847">
        <v>5.7055433100000004</v>
      </c>
      <c r="C847">
        <v>30</v>
      </c>
      <c r="D847">
        <v>54.603859139999997</v>
      </c>
      <c r="E847">
        <v>2659</v>
      </c>
      <c r="F847">
        <v>174</v>
      </c>
      <c r="G847">
        <v>3276.7681823600001</v>
      </c>
      <c r="H847">
        <v>11.2</v>
      </c>
      <c r="I847" t="s">
        <v>34920</v>
      </c>
      <c r="J847">
        <v>314.92952901000001</v>
      </c>
      <c r="K847" t="s">
        <v>32385</v>
      </c>
      <c r="L847">
        <v>1228.43721785</v>
      </c>
      <c r="M847" t="s">
        <v>34921</v>
      </c>
      <c r="N847">
        <v>1</v>
      </c>
      <c r="O847">
        <v>3.4669200000000001E-3</v>
      </c>
      <c r="P847">
        <v>3.8606662100000002</v>
      </c>
      <c r="Q847">
        <v>88.8</v>
      </c>
    </row>
    <row r="848" spans="1:17" x14ac:dyDescent="0.35">
      <c r="A848" t="s">
        <v>34922</v>
      </c>
      <c r="B848">
        <v>5.67273491</v>
      </c>
      <c r="C848">
        <v>30</v>
      </c>
      <c r="D848">
        <v>56.648575360000002</v>
      </c>
      <c r="E848">
        <v>2659</v>
      </c>
      <c r="F848">
        <v>174</v>
      </c>
      <c r="G848">
        <v>3399.47125052</v>
      </c>
      <c r="H848">
        <v>11.2</v>
      </c>
      <c r="I848" t="s">
        <v>34923</v>
      </c>
      <c r="J848">
        <v>315.04673349000001</v>
      </c>
      <c r="K848" t="s">
        <v>32385</v>
      </c>
      <c r="L848">
        <v>1228.5258005200001</v>
      </c>
      <c r="M848" t="s">
        <v>34924</v>
      </c>
      <c r="N848">
        <v>1</v>
      </c>
      <c r="O848">
        <v>3.4881700000000001E-3</v>
      </c>
      <c r="P848">
        <v>3.8338229699999999</v>
      </c>
      <c r="Q848">
        <v>88.8</v>
      </c>
    </row>
    <row r="849" spans="1:17" x14ac:dyDescent="0.35">
      <c r="A849" t="s">
        <v>34925</v>
      </c>
      <c r="B849">
        <v>5.7055433100000004</v>
      </c>
      <c r="C849">
        <v>30</v>
      </c>
      <c r="D849">
        <v>56.790391980000003</v>
      </c>
      <c r="E849">
        <v>2659</v>
      </c>
      <c r="F849">
        <v>174</v>
      </c>
      <c r="G849">
        <v>3407.9816415300002</v>
      </c>
      <c r="H849">
        <v>11.12</v>
      </c>
      <c r="I849" t="s">
        <v>34926</v>
      </c>
      <c r="J849">
        <v>314.95313034999998</v>
      </c>
      <c r="K849" t="s">
        <v>32385</v>
      </c>
      <c r="L849">
        <v>1228.5389238800001</v>
      </c>
      <c r="M849" t="s">
        <v>34927</v>
      </c>
      <c r="N849">
        <v>1</v>
      </c>
      <c r="O849">
        <v>3.6298599999999999E-3</v>
      </c>
      <c r="P849">
        <v>3.87811431</v>
      </c>
      <c r="Q849">
        <v>88.88</v>
      </c>
    </row>
    <row r="850" spans="1:17" x14ac:dyDescent="0.35">
      <c r="A850" t="s">
        <v>34928</v>
      </c>
      <c r="B850">
        <v>5.6694540699999996</v>
      </c>
      <c r="C850">
        <v>30</v>
      </c>
      <c r="D850">
        <v>53.33942227</v>
      </c>
      <c r="E850">
        <v>2659</v>
      </c>
      <c r="F850">
        <v>174</v>
      </c>
      <c r="G850">
        <v>3200.88954362</v>
      </c>
      <c r="H850">
        <v>11.1</v>
      </c>
      <c r="I850" t="s">
        <v>34929</v>
      </c>
      <c r="J850">
        <v>314.98460768000001</v>
      </c>
      <c r="K850" t="s">
        <v>32385</v>
      </c>
      <c r="L850">
        <v>1228.60782152</v>
      </c>
      <c r="M850" t="s">
        <v>34930</v>
      </c>
      <c r="N850">
        <v>1</v>
      </c>
      <c r="O850">
        <v>3.5153200000000002E-3</v>
      </c>
      <c r="P850">
        <v>3.8910885400000002</v>
      </c>
      <c r="Q850">
        <v>88.9</v>
      </c>
    </row>
    <row r="851" spans="1:17" x14ac:dyDescent="0.35">
      <c r="A851" t="s">
        <v>34931</v>
      </c>
      <c r="B851">
        <v>5.7088241499999999</v>
      </c>
      <c r="C851">
        <v>30</v>
      </c>
      <c r="D851">
        <v>50.394879160000002</v>
      </c>
      <c r="E851">
        <v>2659</v>
      </c>
      <c r="F851">
        <v>174</v>
      </c>
      <c r="G851">
        <v>3024.1880190000002</v>
      </c>
      <c r="H851">
        <v>11.1</v>
      </c>
      <c r="I851" t="s">
        <v>34932</v>
      </c>
      <c r="J851">
        <v>315.07082346999999</v>
      </c>
      <c r="K851" t="s">
        <v>32385</v>
      </c>
      <c r="L851">
        <v>1228.68328084</v>
      </c>
      <c r="M851" t="s">
        <v>34933</v>
      </c>
      <c r="N851">
        <v>1</v>
      </c>
      <c r="O851">
        <v>3.5760000000000002E-3</v>
      </c>
      <c r="P851">
        <v>3.8467972000000001</v>
      </c>
      <c r="Q851">
        <v>88.9</v>
      </c>
    </row>
    <row r="852" spans="1:17" x14ac:dyDescent="0.35">
      <c r="A852" t="s">
        <v>34934</v>
      </c>
      <c r="B852">
        <v>5.6563307099999998</v>
      </c>
      <c r="C852">
        <v>30</v>
      </c>
      <c r="D852">
        <v>51.313071909999998</v>
      </c>
      <c r="E852">
        <v>2659</v>
      </c>
      <c r="F852">
        <v>174</v>
      </c>
      <c r="G852">
        <v>3079.2886072599999</v>
      </c>
      <c r="H852">
        <v>11.1</v>
      </c>
      <c r="I852" t="s">
        <v>34935</v>
      </c>
      <c r="J852">
        <v>315.03146452999999</v>
      </c>
      <c r="K852" t="s">
        <v>32385</v>
      </c>
      <c r="L852">
        <v>1228.7521784800001</v>
      </c>
      <c r="M852" t="s">
        <v>34936</v>
      </c>
      <c r="N852">
        <v>1</v>
      </c>
      <c r="O852">
        <v>3.59523E-3</v>
      </c>
      <c r="P852">
        <v>3.8526132400000002</v>
      </c>
      <c r="Q852">
        <v>88.9</v>
      </c>
    </row>
    <row r="853" spans="1:17" x14ac:dyDescent="0.35">
      <c r="A853" t="s">
        <v>34937</v>
      </c>
      <c r="B853">
        <v>5.7186666700000002</v>
      </c>
      <c r="C853">
        <v>30</v>
      </c>
      <c r="D853">
        <v>50.608781559999997</v>
      </c>
      <c r="E853">
        <v>2659</v>
      </c>
      <c r="F853">
        <v>174</v>
      </c>
      <c r="G853">
        <v>3037.0242648200001</v>
      </c>
      <c r="H853">
        <v>11.1</v>
      </c>
      <c r="I853" t="s">
        <v>34938</v>
      </c>
      <c r="J853">
        <v>315.10967264999999</v>
      </c>
      <c r="K853" t="s">
        <v>32385</v>
      </c>
      <c r="L853">
        <v>1228.7849868799999</v>
      </c>
      <c r="M853" t="s">
        <v>34939</v>
      </c>
      <c r="N853">
        <v>1</v>
      </c>
      <c r="O853">
        <v>3.5180799999999998E-3</v>
      </c>
      <c r="P853">
        <v>3.89287809</v>
      </c>
      <c r="Q853">
        <v>88.9</v>
      </c>
    </row>
    <row r="854" spans="1:17" x14ac:dyDescent="0.35">
      <c r="A854" t="s">
        <v>34940</v>
      </c>
      <c r="B854">
        <v>5.6924199499999997</v>
      </c>
      <c r="C854">
        <v>30</v>
      </c>
      <c r="D854">
        <v>56.019273720000001</v>
      </c>
      <c r="E854">
        <v>2659</v>
      </c>
      <c r="F854">
        <v>174</v>
      </c>
      <c r="G854">
        <v>3361.70696761</v>
      </c>
      <c r="H854">
        <v>11.1</v>
      </c>
      <c r="I854" t="s">
        <v>34941</v>
      </c>
      <c r="J854">
        <v>315.12554690000002</v>
      </c>
      <c r="K854" t="s">
        <v>32385</v>
      </c>
      <c r="L854">
        <v>1228.8309186399999</v>
      </c>
      <c r="M854" t="s">
        <v>34942</v>
      </c>
      <c r="N854">
        <v>1</v>
      </c>
      <c r="O854">
        <v>3.6474900000000002E-3</v>
      </c>
      <c r="P854">
        <v>3.9054049399999999</v>
      </c>
      <c r="Q854">
        <v>88.9</v>
      </c>
    </row>
    <row r="855" spans="1:17" x14ac:dyDescent="0.35">
      <c r="A855" t="s">
        <v>34943</v>
      </c>
      <c r="B855">
        <v>5.7088241499999999</v>
      </c>
      <c r="C855">
        <v>30</v>
      </c>
      <c r="D855">
        <v>57.285315779999998</v>
      </c>
      <c r="E855">
        <v>2659</v>
      </c>
      <c r="F855">
        <v>174</v>
      </c>
      <c r="G855">
        <v>3437.6819334800002</v>
      </c>
      <c r="H855">
        <v>11.1</v>
      </c>
      <c r="I855" t="s">
        <v>34944</v>
      </c>
      <c r="J855">
        <v>314.91459545999999</v>
      </c>
      <c r="K855" t="s">
        <v>32385</v>
      </c>
      <c r="L855">
        <v>1228.9030971100001</v>
      </c>
      <c r="M855" t="s">
        <v>34945</v>
      </c>
      <c r="N855">
        <v>1</v>
      </c>
      <c r="O855">
        <v>3.4979099999999999E-3</v>
      </c>
      <c r="P855">
        <v>3.8785617000000001</v>
      </c>
      <c r="Q855">
        <v>88.9</v>
      </c>
    </row>
    <row r="856" spans="1:17" x14ac:dyDescent="0.35">
      <c r="A856" t="s">
        <v>34946</v>
      </c>
      <c r="B856">
        <v>5.7219475099999997</v>
      </c>
      <c r="C856">
        <v>30</v>
      </c>
      <c r="D856">
        <v>54.782274979999997</v>
      </c>
      <c r="E856">
        <v>2659</v>
      </c>
      <c r="F856">
        <v>174</v>
      </c>
      <c r="G856">
        <v>3287.4748861200001</v>
      </c>
      <c r="H856">
        <v>11.1</v>
      </c>
      <c r="I856" t="s">
        <v>34947</v>
      </c>
      <c r="J856">
        <v>314.82850571</v>
      </c>
      <c r="K856" t="s">
        <v>32385</v>
      </c>
      <c r="L856">
        <v>1228.9359055100001</v>
      </c>
      <c r="M856" t="s">
        <v>34948</v>
      </c>
      <c r="N856">
        <v>1</v>
      </c>
      <c r="O856">
        <v>3.62897E-3</v>
      </c>
      <c r="P856">
        <v>3.8870620599999999</v>
      </c>
      <c r="Q856">
        <v>88.9</v>
      </c>
    </row>
    <row r="857" spans="1:17" x14ac:dyDescent="0.35">
      <c r="A857" t="s">
        <v>34949</v>
      </c>
      <c r="B857">
        <v>5.7383517099999999</v>
      </c>
      <c r="C857">
        <v>30</v>
      </c>
      <c r="D857">
        <v>52.019471279999998</v>
      </c>
      <c r="E857">
        <v>2659</v>
      </c>
      <c r="F857">
        <v>174</v>
      </c>
      <c r="G857">
        <v>3121.6795122499998</v>
      </c>
      <c r="H857">
        <v>11.1</v>
      </c>
      <c r="I857" t="s">
        <v>34950</v>
      </c>
      <c r="J857">
        <v>314.90622193000002</v>
      </c>
      <c r="K857" t="s">
        <v>32385</v>
      </c>
      <c r="L857">
        <v>1228.9162204700001</v>
      </c>
      <c r="M857" t="s">
        <v>34951</v>
      </c>
      <c r="N857">
        <v>1</v>
      </c>
      <c r="O857">
        <v>3.59546E-3</v>
      </c>
      <c r="P857">
        <v>3.9116683600000002</v>
      </c>
      <c r="Q857">
        <v>88.9</v>
      </c>
    </row>
    <row r="858" spans="1:17" x14ac:dyDescent="0.35">
      <c r="A858" t="s">
        <v>34952</v>
      </c>
      <c r="B858">
        <v>5.6891391100000002</v>
      </c>
      <c r="C858">
        <v>30</v>
      </c>
      <c r="D858">
        <v>53.4106478</v>
      </c>
      <c r="E858">
        <v>2659</v>
      </c>
      <c r="F858">
        <v>174</v>
      </c>
      <c r="G858">
        <v>3205.1637755400002</v>
      </c>
      <c r="H858">
        <v>11.18</v>
      </c>
      <c r="I858" t="s">
        <v>34953</v>
      </c>
      <c r="J858">
        <v>315.07865727000001</v>
      </c>
      <c r="K858" t="s">
        <v>32385</v>
      </c>
      <c r="L858">
        <v>1229.0146456699999</v>
      </c>
      <c r="M858" t="s">
        <v>34954</v>
      </c>
      <c r="N858">
        <v>1</v>
      </c>
      <c r="O858">
        <v>3.4968199999999999E-3</v>
      </c>
      <c r="P858">
        <v>3.8749826000000001</v>
      </c>
      <c r="Q858">
        <v>88.82</v>
      </c>
    </row>
    <row r="859" spans="1:17" x14ac:dyDescent="0.35">
      <c r="A859" t="s">
        <v>34955</v>
      </c>
      <c r="B859">
        <v>5.7088241499999999</v>
      </c>
      <c r="C859">
        <v>30</v>
      </c>
      <c r="D859">
        <v>57.904167469999997</v>
      </c>
      <c r="E859">
        <v>2659</v>
      </c>
      <c r="F859">
        <v>174</v>
      </c>
      <c r="G859">
        <v>3474.8191171200001</v>
      </c>
      <c r="H859">
        <v>11.28</v>
      </c>
      <c r="I859" t="s">
        <v>34956</v>
      </c>
      <c r="J859">
        <v>315.09439348000001</v>
      </c>
      <c r="K859" t="s">
        <v>32385</v>
      </c>
      <c r="L859">
        <v>1229.06713911</v>
      </c>
      <c r="M859" t="s">
        <v>34957</v>
      </c>
      <c r="N859">
        <v>1</v>
      </c>
      <c r="O859">
        <v>3.4140500000000001E-3</v>
      </c>
      <c r="P859">
        <v>3.83963901</v>
      </c>
      <c r="Q859">
        <v>88.72</v>
      </c>
    </row>
    <row r="860" spans="1:17" x14ac:dyDescent="0.35">
      <c r="A860" t="s">
        <v>34958</v>
      </c>
      <c r="B860">
        <v>5.7153858299999998</v>
      </c>
      <c r="C860">
        <v>30</v>
      </c>
      <c r="D860">
        <v>55.538816230000002</v>
      </c>
      <c r="E860">
        <v>2659</v>
      </c>
      <c r="F860">
        <v>174</v>
      </c>
      <c r="G860">
        <v>3332.8747965500002</v>
      </c>
      <c r="H860">
        <v>11.38</v>
      </c>
      <c r="I860" t="s">
        <v>34959</v>
      </c>
      <c r="J860">
        <v>314.85996691999998</v>
      </c>
      <c r="K860" t="s">
        <v>32385</v>
      </c>
      <c r="L860">
        <v>1229.11307087</v>
      </c>
      <c r="M860" t="s">
        <v>34960</v>
      </c>
      <c r="N860">
        <v>1</v>
      </c>
      <c r="O860">
        <v>3.5661500000000001E-3</v>
      </c>
      <c r="P860">
        <v>3.8812460199999999</v>
      </c>
      <c r="Q860">
        <v>88.62</v>
      </c>
    </row>
    <row r="861" spans="1:17" x14ac:dyDescent="0.35">
      <c r="A861" t="s">
        <v>34961</v>
      </c>
      <c r="B861">
        <v>5.6661732300000001</v>
      </c>
      <c r="C861">
        <v>30</v>
      </c>
      <c r="D861">
        <v>53.53270388</v>
      </c>
      <c r="E861">
        <v>2659</v>
      </c>
      <c r="F861">
        <v>174</v>
      </c>
      <c r="G861">
        <v>3212.4883398900001</v>
      </c>
      <c r="H861">
        <v>11.48</v>
      </c>
      <c r="I861" t="s">
        <v>34962</v>
      </c>
      <c r="J861">
        <v>314.89882258</v>
      </c>
      <c r="K861" t="s">
        <v>32385</v>
      </c>
      <c r="L861">
        <v>1229.1983726999999</v>
      </c>
      <c r="M861" t="s">
        <v>34963</v>
      </c>
      <c r="N861">
        <v>1</v>
      </c>
      <c r="O861">
        <v>3.6234700000000002E-3</v>
      </c>
      <c r="P861">
        <v>3.8763247600000001</v>
      </c>
      <c r="Q861">
        <v>88.52</v>
      </c>
    </row>
    <row r="862" spans="1:17" x14ac:dyDescent="0.35">
      <c r="A862" t="s">
        <v>34964</v>
      </c>
      <c r="B862">
        <v>5.6760157500000004</v>
      </c>
      <c r="C862">
        <v>30</v>
      </c>
      <c r="D862">
        <v>56.294044329999998</v>
      </c>
      <c r="E862">
        <v>2659</v>
      </c>
      <c r="F862">
        <v>174</v>
      </c>
      <c r="G862">
        <v>3378.1959048200001</v>
      </c>
      <c r="H862">
        <v>11.5</v>
      </c>
      <c r="I862" t="s">
        <v>34965</v>
      </c>
      <c r="J862">
        <v>314.91455853999997</v>
      </c>
      <c r="K862" t="s">
        <v>32385</v>
      </c>
      <c r="L862">
        <v>1229.1918110199999</v>
      </c>
      <c r="M862" t="s">
        <v>34966</v>
      </c>
      <c r="N862">
        <v>1</v>
      </c>
      <c r="O862">
        <v>3.5487700000000001E-3</v>
      </c>
      <c r="P862">
        <v>3.8637979200000001</v>
      </c>
      <c r="Q862">
        <v>88.5</v>
      </c>
    </row>
    <row r="863" spans="1:17" x14ac:dyDescent="0.35">
      <c r="A863" t="s">
        <v>34967</v>
      </c>
      <c r="B863">
        <v>5.6760157500000004</v>
      </c>
      <c r="C863">
        <v>30</v>
      </c>
      <c r="D863">
        <v>55.812679369999998</v>
      </c>
      <c r="E863">
        <v>2659</v>
      </c>
      <c r="F863">
        <v>174</v>
      </c>
      <c r="G863">
        <v>3349.30927621</v>
      </c>
      <c r="H863">
        <v>11.42</v>
      </c>
      <c r="I863" t="s">
        <v>34968</v>
      </c>
      <c r="J863">
        <v>314.85208057</v>
      </c>
      <c r="K863" t="s">
        <v>32385</v>
      </c>
      <c r="L863">
        <v>1229.25086614</v>
      </c>
      <c r="M863" t="s">
        <v>34969</v>
      </c>
      <c r="N863">
        <v>1</v>
      </c>
      <c r="O863">
        <v>3.6827700000000001E-3</v>
      </c>
      <c r="P863">
        <v>3.8812460199999999</v>
      </c>
      <c r="Q863">
        <v>88.58</v>
      </c>
    </row>
    <row r="864" spans="1:17" x14ac:dyDescent="0.35">
      <c r="A864" t="s">
        <v>34970</v>
      </c>
      <c r="B864">
        <v>5.7055433100000004</v>
      </c>
      <c r="C864">
        <v>30</v>
      </c>
      <c r="D864">
        <v>57.876225669999997</v>
      </c>
      <c r="E864">
        <v>2659</v>
      </c>
      <c r="F864">
        <v>174</v>
      </c>
      <c r="G864">
        <v>3473.1423340000001</v>
      </c>
      <c r="H864">
        <v>11.4</v>
      </c>
      <c r="I864" t="s">
        <v>34971</v>
      </c>
      <c r="J864">
        <v>315.07862569000002</v>
      </c>
      <c r="K864" t="s">
        <v>32385</v>
      </c>
      <c r="L864">
        <v>1229.3132020999999</v>
      </c>
      <c r="M864" t="s">
        <v>34972</v>
      </c>
      <c r="N864">
        <v>1</v>
      </c>
      <c r="O864">
        <v>3.5925100000000001E-3</v>
      </c>
      <c r="P864">
        <v>3.88616728</v>
      </c>
      <c r="Q864">
        <v>88.6</v>
      </c>
    </row>
    <row r="865" spans="1:17" x14ac:dyDescent="0.35">
      <c r="A865" t="s">
        <v>34973</v>
      </c>
      <c r="B865">
        <v>5.6563307099999998</v>
      </c>
      <c r="C865">
        <v>30</v>
      </c>
      <c r="D865">
        <v>57.146239710000003</v>
      </c>
      <c r="E865">
        <v>2659</v>
      </c>
      <c r="F865">
        <v>174</v>
      </c>
      <c r="G865">
        <v>3429.3360027700001</v>
      </c>
      <c r="H865">
        <v>11.32</v>
      </c>
      <c r="I865" t="s">
        <v>34974</v>
      </c>
      <c r="J865">
        <v>315.1249947</v>
      </c>
      <c r="K865" t="s">
        <v>32385</v>
      </c>
      <c r="L865">
        <v>1229.36897638</v>
      </c>
      <c r="M865" t="s">
        <v>34975</v>
      </c>
      <c r="N865">
        <v>1</v>
      </c>
      <c r="O865">
        <v>3.57976E-3</v>
      </c>
      <c r="P865">
        <v>3.8405337799999999</v>
      </c>
      <c r="Q865">
        <v>88.68</v>
      </c>
    </row>
    <row r="866" spans="1:17" x14ac:dyDescent="0.35">
      <c r="A866" t="s">
        <v>34976</v>
      </c>
      <c r="B866">
        <v>5.6694540699999996</v>
      </c>
      <c r="C866">
        <v>30</v>
      </c>
      <c r="D866">
        <v>56.266426199999998</v>
      </c>
      <c r="E866">
        <v>2659</v>
      </c>
      <c r="F866">
        <v>174</v>
      </c>
      <c r="G866">
        <v>3376.5385450700001</v>
      </c>
      <c r="H866">
        <v>11.22</v>
      </c>
      <c r="I866" t="s">
        <v>34977</v>
      </c>
      <c r="J866">
        <v>315.08612962000001</v>
      </c>
      <c r="K866" t="s">
        <v>32385</v>
      </c>
      <c r="L866">
        <v>1229.42475066</v>
      </c>
      <c r="M866" t="s">
        <v>34978</v>
      </c>
      <c r="N866">
        <v>1</v>
      </c>
      <c r="O866">
        <v>3.5719900000000001E-3</v>
      </c>
      <c r="P866">
        <v>3.8548501700000002</v>
      </c>
      <c r="Q866">
        <v>88.78</v>
      </c>
    </row>
    <row r="867" spans="1:17" x14ac:dyDescent="0.35">
      <c r="A867" t="s">
        <v>34979</v>
      </c>
      <c r="B867">
        <v>5.6891391100000002</v>
      </c>
      <c r="C867">
        <v>30</v>
      </c>
      <c r="D867">
        <v>56.543647909999997</v>
      </c>
      <c r="E867">
        <v>2659</v>
      </c>
      <c r="F867">
        <v>174</v>
      </c>
      <c r="G867">
        <v>3393.17457264</v>
      </c>
      <c r="H867">
        <v>11.2</v>
      </c>
      <c r="I867" t="s">
        <v>34980</v>
      </c>
      <c r="J867">
        <v>315.07811611</v>
      </c>
      <c r="K867" t="s">
        <v>32385</v>
      </c>
      <c r="L867">
        <v>1229.43787402</v>
      </c>
      <c r="M867" t="s">
        <v>34981</v>
      </c>
      <c r="N867">
        <v>1</v>
      </c>
      <c r="O867">
        <v>3.6332399999999998E-3</v>
      </c>
      <c r="P867">
        <v>3.8960097999999999</v>
      </c>
      <c r="Q867">
        <v>88.8</v>
      </c>
    </row>
    <row r="868" spans="1:17" x14ac:dyDescent="0.35">
      <c r="A868" t="s">
        <v>34982</v>
      </c>
      <c r="B868">
        <v>5.6957007900000001</v>
      </c>
      <c r="C868">
        <v>30</v>
      </c>
      <c r="D868">
        <v>58.02353514</v>
      </c>
      <c r="E868">
        <v>2659</v>
      </c>
      <c r="F868">
        <v>174</v>
      </c>
      <c r="G868">
        <v>3481.9823502600002</v>
      </c>
      <c r="H868">
        <v>11.2</v>
      </c>
      <c r="I868" t="s">
        <v>34983</v>
      </c>
      <c r="J868">
        <v>314.93728901999998</v>
      </c>
      <c r="K868" t="s">
        <v>32385</v>
      </c>
      <c r="L868">
        <v>1229.5297375299999</v>
      </c>
      <c r="M868" t="s">
        <v>34984</v>
      </c>
      <c r="N868">
        <v>1</v>
      </c>
      <c r="O868">
        <v>3.6422400000000001E-3</v>
      </c>
      <c r="P868">
        <v>3.8830355700000001</v>
      </c>
      <c r="Q868">
        <v>88.8</v>
      </c>
    </row>
    <row r="869" spans="1:17" x14ac:dyDescent="0.35">
      <c r="A869" t="s">
        <v>34985</v>
      </c>
      <c r="B869">
        <v>5.7055433100000004</v>
      </c>
      <c r="C869">
        <v>30</v>
      </c>
      <c r="D869">
        <v>57.585647819999998</v>
      </c>
      <c r="E869">
        <v>2659</v>
      </c>
      <c r="F869">
        <v>174</v>
      </c>
      <c r="G869">
        <v>3455.7048075500002</v>
      </c>
      <c r="H869">
        <v>11.2</v>
      </c>
      <c r="I869" t="s">
        <v>34986</v>
      </c>
      <c r="J869">
        <v>314.99322821999999</v>
      </c>
      <c r="K869" t="s">
        <v>32385</v>
      </c>
      <c r="L869">
        <v>1229.6314435700001</v>
      </c>
      <c r="M869" t="s">
        <v>34987</v>
      </c>
      <c r="N869">
        <v>1</v>
      </c>
      <c r="O869">
        <v>3.5048000000000002E-3</v>
      </c>
      <c r="P869">
        <v>3.8485867499999999</v>
      </c>
      <c r="Q869">
        <v>88.8</v>
      </c>
    </row>
    <row r="870" spans="1:17" x14ac:dyDescent="0.35">
      <c r="A870" t="s">
        <v>34988</v>
      </c>
      <c r="B870">
        <v>5.6957007900000001</v>
      </c>
      <c r="C870">
        <v>30</v>
      </c>
      <c r="D870">
        <v>58.028217900000001</v>
      </c>
      <c r="E870">
        <v>2659</v>
      </c>
      <c r="F870">
        <v>174</v>
      </c>
      <c r="G870">
        <v>3482.2633615099999</v>
      </c>
      <c r="H870">
        <v>11.2</v>
      </c>
      <c r="I870" t="s">
        <v>34989</v>
      </c>
      <c r="J870">
        <v>315.11745379000001</v>
      </c>
      <c r="K870" t="s">
        <v>32385</v>
      </c>
      <c r="L870">
        <v>1229.6839370099999</v>
      </c>
      <c r="M870" t="s">
        <v>34990</v>
      </c>
      <c r="N870">
        <v>1</v>
      </c>
      <c r="O870">
        <v>3.6476500000000001E-3</v>
      </c>
      <c r="P870">
        <v>3.8763247600000001</v>
      </c>
      <c r="Q870">
        <v>88.8</v>
      </c>
    </row>
    <row r="871" spans="1:17" x14ac:dyDescent="0.35">
      <c r="A871" t="s">
        <v>34991</v>
      </c>
      <c r="B871">
        <v>5.6891391100000002</v>
      </c>
      <c r="C871">
        <v>30</v>
      </c>
      <c r="D871">
        <v>57.00139935</v>
      </c>
      <c r="E871">
        <v>2659</v>
      </c>
      <c r="F871">
        <v>174</v>
      </c>
      <c r="G871">
        <v>3420.64415758</v>
      </c>
      <c r="H871">
        <v>11.2</v>
      </c>
      <c r="I871" t="s">
        <v>34992</v>
      </c>
      <c r="J871">
        <v>315.29705409000002</v>
      </c>
      <c r="K871" t="s">
        <v>32385</v>
      </c>
      <c r="L871">
        <v>1229.7167454099999</v>
      </c>
      <c r="M871" t="s">
        <v>34993</v>
      </c>
      <c r="N871">
        <v>1</v>
      </c>
      <c r="O871">
        <v>3.6958799999999999E-3</v>
      </c>
      <c r="P871">
        <v>3.9049575500000002</v>
      </c>
      <c r="Q871">
        <v>88.8</v>
      </c>
    </row>
    <row r="872" spans="1:17" x14ac:dyDescent="0.35">
      <c r="A872" t="s">
        <v>34994</v>
      </c>
      <c r="B872">
        <v>5.6989816299999996</v>
      </c>
      <c r="C872">
        <v>30</v>
      </c>
      <c r="D872">
        <v>58.291995389999997</v>
      </c>
      <c r="E872">
        <v>2659</v>
      </c>
      <c r="F872">
        <v>174</v>
      </c>
      <c r="G872">
        <v>3498.0926034300001</v>
      </c>
      <c r="H872">
        <v>11.2</v>
      </c>
      <c r="I872" t="s">
        <v>34995</v>
      </c>
      <c r="J872">
        <v>315.04710054999998</v>
      </c>
      <c r="K872" t="s">
        <v>32385</v>
      </c>
      <c r="L872">
        <v>1229.82501312</v>
      </c>
      <c r="M872" t="s">
        <v>34996</v>
      </c>
      <c r="N872">
        <v>1</v>
      </c>
      <c r="O872">
        <v>3.4757E-3</v>
      </c>
      <c r="P872">
        <v>3.8687191799999998</v>
      </c>
      <c r="Q872">
        <v>88.8</v>
      </c>
    </row>
    <row r="873" spans="1:17" x14ac:dyDescent="0.35">
      <c r="A873" t="s">
        <v>34997</v>
      </c>
      <c r="B873">
        <v>5.6434884800000003</v>
      </c>
      <c r="C873">
        <v>30</v>
      </c>
      <c r="D873">
        <v>59.049032500000003</v>
      </c>
      <c r="E873">
        <v>2659</v>
      </c>
      <c r="F873">
        <v>174</v>
      </c>
      <c r="G873">
        <v>3543.5222699699998</v>
      </c>
      <c r="H873">
        <v>11.2</v>
      </c>
      <c r="I873" t="s">
        <v>34998</v>
      </c>
      <c r="J873">
        <v>314.96100335</v>
      </c>
      <c r="K873" t="s">
        <v>32385</v>
      </c>
      <c r="L873">
        <v>1229.9007928399999</v>
      </c>
      <c r="M873" t="s">
        <v>34999</v>
      </c>
      <c r="N873">
        <v>1</v>
      </c>
      <c r="O873">
        <v>3.7369500000000002E-3</v>
      </c>
      <c r="P873">
        <v>3.8350991099999998</v>
      </c>
      <c r="Q873">
        <v>88.8</v>
      </c>
    </row>
    <row r="874" spans="1:17" x14ac:dyDescent="0.35">
      <c r="A874" t="s">
        <v>35000</v>
      </c>
      <c r="B874">
        <v>5.7561615599999998</v>
      </c>
      <c r="C874">
        <v>30</v>
      </c>
      <c r="D874">
        <v>57.716184230000003</v>
      </c>
      <c r="E874">
        <v>2659</v>
      </c>
      <c r="F874">
        <v>174</v>
      </c>
      <c r="G874">
        <v>3463.5382748500001</v>
      </c>
      <c r="H874">
        <v>11.2</v>
      </c>
      <c r="I874" t="s">
        <v>35001</v>
      </c>
      <c r="J874">
        <v>314.86690807999997</v>
      </c>
      <c r="K874" t="s">
        <v>32385</v>
      </c>
      <c r="L874">
        <v>1229.9007928399999</v>
      </c>
      <c r="M874" t="s">
        <v>35002</v>
      </c>
      <c r="N874">
        <v>1</v>
      </c>
      <c r="O874">
        <v>3.6631300000000001E-3</v>
      </c>
      <c r="P874">
        <v>3.9117856400000002</v>
      </c>
      <c r="Q874">
        <v>88.8</v>
      </c>
    </row>
    <row r="875" spans="1:17" x14ac:dyDescent="0.35">
      <c r="A875" t="s">
        <v>35003</v>
      </c>
      <c r="B875">
        <v>5.6807022399999996</v>
      </c>
      <c r="C875">
        <v>30</v>
      </c>
      <c r="D875">
        <v>59.32318635</v>
      </c>
      <c r="E875">
        <v>2659</v>
      </c>
      <c r="F875">
        <v>174</v>
      </c>
      <c r="G875">
        <v>3559.9741956600001</v>
      </c>
      <c r="H875">
        <v>11.2</v>
      </c>
      <c r="I875" t="s">
        <v>35004</v>
      </c>
      <c r="J875">
        <v>314.96085708999999</v>
      </c>
      <c r="K875" t="s">
        <v>32385</v>
      </c>
      <c r="L875">
        <v>1229.9696904699999</v>
      </c>
      <c r="M875" t="s">
        <v>35005</v>
      </c>
      <c r="N875">
        <v>1</v>
      </c>
      <c r="O875">
        <v>3.6709799999999999E-3</v>
      </c>
      <c r="P875">
        <v>3.8974692499999999</v>
      </c>
      <c r="Q875">
        <v>88.8</v>
      </c>
    </row>
    <row r="876" spans="1:17" x14ac:dyDescent="0.35">
      <c r="A876" t="s">
        <v>35006</v>
      </c>
      <c r="B876">
        <v>5.7266339999999998</v>
      </c>
      <c r="C876">
        <v>30</v>
      </c>
      <c r="D876">
        <v>57.99151664</v>
      </c>
      <c r="E876">
        <v>2659</v>
      </c>
      <c r="F876">
        <v>174</v>
      </c>
      <c r="G876">
        <v>3480.0609255200002</v>
      </c>
      <c r="H876">
        <v>11.2</v>
      </c>
      <c r="I876" t="s">
        <v>35007</v>
      </c>
      <c r="J876">
        <v>315.23405158000003</v>
      </c>
      <c r="K876" t="s">
        <v>32385</v>
      </c>
      <c r="L876">
        <v>1230.02218391</v>
      </c>
      <c r="M876" t="s">
        <v>35008</v>
      </c>
      <c r="N876">
        <v>1</v>
      </c>
      <c r="O876">
        <v>3.59574E-3</v>
      </c>
      <c r="P876">
        <v>3.8585465600000002</v>
      </c>
      <c r="Q876">
        <v>88.8</v>
      </c>
    </row>
    <row r="877" spans="1:17" x14ac:dyDescent="0.35">
      <c r="A877" t="s">
        <v>35009</v>
      </c>
      <c r="B877">
        <v>5.7003872800000002</v>
      </c>
      <c r="C877">
        <v>30</v>
      </c>
      <c r="D877">
        <v>57.452262570000002</v>
      </c>
      <c r="E877">
        <v>2659</v>
      </c>
      <c r="F877">
        <v>174</v>
      </c>
      <c r="G877">
        <v>3447.7003817499999</v>
      </c>
      <c r="H877">
        <v>11.2</v>
      </c>
      <c r="I877" t="s">
        <v>35010</v>
      </c>
      <c r="J877">
        <v>315.24191707</v>
      </c>
      <c r="K877" t="s">
        <v>32385</v>
      </c>
      <c r="L877">
        <v>1230.0845198699999</v>
      </c>
      <c r="M877" t="s">
        <v>35011</v>
      </c>
      <c r="N877">
        <v>1</v>
      </c>
      <c r="O877">
        <v>3.6169800000000001E-3</v>
      </c>
      <c r="P877">
        <v>3.87509989</v>
      </c>
      <c r="Q877">
        <v>88.8</v>
      </c>
    </row>
    <row r="878" spans="1:17" x14ac:dyDescent="0.35">
      <c r="A878" t="s">
        <v>35012</v>
      </c>
      <c r="B878">
        <v>5.6971064399999998</v>
      </c>
      <c r="C878">
        <v>30</v>
      </c>
      <c r="D878">
        <v>55.852219259999998</v>
      </c>
      <c r="E878">
        <v>2659</v>
      </c>
      <c r="F878">
        <v>174</v>
      </c>
      <c r="G878">
        <v>3351.6820581100001</v>
      </c>
      <c r="H878">
        <v>11.2</v>
      </c>
      <c r="I878" t="s">
        <v>35013</v>
      </c>
      <c r="J878">
        <v>314.98445293999998</v>
      </c>
      <c r="K878" t="s">
        <v>32385</v>
      </c>
      <c r="L878">
        <v>1230.1107665899999</v>
      </c>
      <c r="M878" t="s">
        <v>35014</v>
      </c>
      <c r="N878">
        <v>1</v>
      </c>
      <c r="O878">
        <v>3.7351300000000001E-3</v>
      </c>
      <c r="P878">
        <v>3.8938901499999998</v>
      </c>
      <c r="Q878">
        <v>88.8</v>
      </c>
    </row>
    <row r="879" spans="1:17" x14ac:dyDescent="0.35">
      <c r="A879" t="s">
        <v>35015</v>
      </c>
      <c r="B879">
        <v>5.5190333499999999</v>
      </c>
      <c r="C879">
        <v>30</v>
      </c>
      <c r="D879">
        <v>55.6834542</v>
      </c>
      <c r="E879">
        <v>2659</v>
      </c>
      <c r="F879">
        <v>174</v>
      </c>
      <c r="G879">
        <v>3341.5544961199998</v>
      </c>
      <c r="H879">
        <v>11.36</v>
      </c>
      <c r="I879" t="s">
        <v>35016</v>
      </c>
      <c r="J879">
        <v>134.92341028000001</v>
      </c>
      <c r="K879" t="s">
        <v>32385</v>
      </c>
      <c r="L879">
        <v>1230.94280553</v>
      </c>
      <c r="M879" t="s">
        <v>35017</v>
      </c>
      <c r="N879">
        <v>1</v>
      </c>
      <c r="O879">
        <v>3.2813299999999998E-3</v>
      </c>
      <c r="P879">
        <v>3.80673197</v>
      </c>
      <c r="Q879">
        <v>88.64</v>
      </c>
    </row>
    <row r="880" spans="1:17" x14ac:dyDescent="0.35">
      <c r="A880" t="s">
        <v>35018</v>
      </c>
      <c r="B880">
        <v>5.5255950299999999</v>
      </c>
      <c r="C880">
        <v>30</v>
      </c>
      <c r="D880">
        <v>55.043699429999997</v>
      </c>
      <c r="E880">
        <v>2659</v>
      </c>
      <c r="F880">
        <v>174</v>
      </c>
      <c r="G880">
        <v>3303.16292247</v>
      </c>
      <c r="H880">
        <v>11.3</v>
      </c>
      <c r="I880" t="s">
        <v>35019</v>
      </c>
      <c r="J880">
        <v>135.0633866</v>
      </c>
      <c r="K880" t="s">
        <v>32385</v>
      </c>
      <c r="L880">
        <v>1230.9592097300001</v>
      </c>
      <c r="M880" t="s">
        <v>35020</v>
      </c>
      <c r="N880">
        <v>1</v>
      </c>
      <c r="O880">
        <v>3.2645999999999999E-3</v>
      </c>
      <c r="P880">
        <v>3.78973125</v>
      </c>
      <c r="Q880">
        <v>88.7</v>
      </c>
    </row>
    <row r="881" spans="1:17" x14ac:dyDescent="0.35">
      <c r="A881" t="s">
        <v>35021</v>
      </c>
      <c r="B881">
        <v>5.5262109700000002</v>
      </c>
      <c r="C881">
        <v>30</v>
      </c>
      <c r="D881">
        <v>55.383615429999999</v>
      </c>
      <c r="E881">
        <v>2659</v>
      </c>
      <c r="F881">
        <v>174</v>
      </c>
      <c r="G881">
        <v>3323.5612231199998</v>
      </c>
      <c r="H881">
        <v>11.3</v>
      </c>
      <c r="I881" t="s">
        <v>35022</v>
      </c>
      <c r="J881">
        <v>134.81261909</v>
      </c>
      <c r="K881" t="s">
        <v>32385</v>
      </c>
      <c r="L881">
        <v>1230.90660095</v>
      </c>
      <c r="M881" t="s">
        <v>35023</v>
      </c>
      <c r="N881">
        <v>1</v>
      </c>
      <c r="O881">
        <v>3.3344400000000001E-3</v>
      </c>
      <c r="P881">
        <v>3.7414204199999999</v>
      </c>
      <c r="Q881">
        <v>88.7</v>
      </c>
    </row>
    <row r="882" spans="1:17" x14ac:dyDescent="0.35">
      <c r="A882" t="s">
        <v>35024</v>
      </c>
      <c r="B882">
        <v>5.5253938900000001</v>
      </c>
      <c r="C882">
        <v>30</v>
      </c>
      <c r="D882">
        <v>52.893304379999996</v>
      </c>
      <c r="E882">
        <v>2659</v>
      </c>
      <c r="F882">
        <v>174</v>
      </c>
      <c r="G882">
        <v>3174.1180857200002</v>
      </c>
      <c r="H882">
        <v>11.3</v>
      </c>
      <c r="I882" t="s">
        <v>35025</v>
      </c>
      <c r="J882">
        <v>134.92281091000001</v>
      </c>
      <c r="K882" t="s">
        <v>32385</v>
      </c>
      <c r="L882">
        <v>1230.8377033100001</v>
      </c>
      <c r="M882" t="s">
        <v>35026</v>
      </c>
      <c r="N882">
        <v>1</v>
      </c>
      <c r="O882">
        <v>3.3113399999999999E-3</v>
      </c>
      <c r="P882">
        <v>3.7723181000000001</v>
      </c>
      <c r="Q882">
        <v>88.7</v>
      </c>
    </row>
    <row r="883" spans="1:17" x14ac:dyDescent="0.35">
      <c r="A883" t="s">
        <v>35027</v>
      </c>
      <c r="B883">
        <v>5.4925854899999997</v>
      </c>
      <c r="C883">
        <v>30</v>
      </c>
      <c r="D883">
        <v>51.820648140000003</v>
      </c>
      <c r="E883">
        <v>2659</v>
      </c>
      <c r="F883">
        <v>174</v>
      </c>
      <c r="G883">
        <v>3109.7481695000001</v>
      </c>
      <c r="H883">
        <v>11.3</v>
      </c>
      <c r="I883" t="s">
        <v>35028</v>
      </c>
      <c r="J883">
        <v>134.77412691000001</v>
      </c>
      <c r="K883" t="s">
        <v>32385</v>
      </c>
      <c r="L883">
        <v>1230.80489491</v>
      </c>
      <c r="M883" t="s">
        <v>35029</v>
      </c>
      <c r="N883">
        <v>1</v>
      </c>
      <c r="O883">
        <v>3.3977E-3</v>
      </c>
      <c r="P883">
        <v>3.7633703500000002</v>
      </c>
      <c r="Q883">
        <v>88.7</v>
      </c>
    </row>
    <row r="884" spans="1:17" x14ac:dyDescent="0.35">
      <c r="A884" t="s">
        <v>35030</v>
      </c>
      <c r="B884">
        <v>5.5122705300000003</v>
      </c>
      <c r="C884">
        <v>30</v>
      </c>
      <c r="D884">
        <v>53.583699129999999</v>
      </c>
      <c r="E884">
        <v>2659</v>
      </c>
      <c r="F884">
        <v>174</v>
      </c>
      <c r="G884">
        <v>3215.5485556799999</v>
      </c>
      <c r="H884">
        <v>11.3</v>
      </c>
      <c r="I884" t="s">
        <v>35031</v>
      </c>
      <c r="J884">
        <v>134.97706517</v>
      </c>
      <c r="K884" t="s">
        <v>32385</v>
      </c>
      <c r="L884">
        <v>1230.7163122300001</v>
      </c>
      <c r="M884" t="s">
        <v>35032</v>
      </c>
      <c r="N884">
        <v>1</v>
      </c>
      <c r="O884">
        <v>3.4129099999999999E-3</v>
      </c>
      <c r="P884">
        <v>3.7624755799999998</v>
      </c>
      <c r="Q884">
        <v>88.7</v>
      </c>
    </row>
    <row r="885" spans="1:17" x14ac:dyDescent="0.35">
      <c r="A885" t="s">
        <v>35033</v>
      </c>
      <c r="B885">
        <v>5.5483597700000002</v>
      </c>
      <c r="C885">
        <v>30</v>
      </c>
      <c r="D885">
        <v>55.650640269999997</v>
      </c>
      <c r="E885">
        <v>2659</v>
      </c>
      <c r="F885">
        <v>174</v>
      </c>
      <c r="G885">
        <v>3339.5853375800002</v>
      </c>
      <c r="H885">
        <v>11.3</v>
      </c>
      <c r="I885" t="s">
        <v>35034</v>
      </c>
      <c r="J885">
        <v>134.93771752000001</v>
      </c>
      <c r="K885" t="s">
        <v>32385</v>
      </c>
      <c r="L885">
        <v>1230.6572571199999</v>
      </c>
      <c r="M885" t="s">
        <v>35035</v>
      </c>
      <c r="N885">
        <v>1</v>
      </c>
      <c r="O885">
        <v>3.4873500000000002E-3</v>
      </c>
      <c r="P885">
        <v>3.7893188200000001</v>
      </c>
      <c r="Q885">
        <v>88.7</v>
      </c>
    </row>
    <row r="886" spans="1:17" x14ac:dyDescent="0.35">
      <c r="A886" t="s">
        <v>35036</v>
      </c>
      <c r="B886">
        <v>5.5450789299999999</v>
      </c>
      <c r="C886">
        <v>30</v>
      </c>
      <c r="D886">
        <v>59.405604179999997</v>
      </c>
      <c r="E886">
        <v>2659</v>
      </c>
      <c r="F886">
        <v>174</v>
      </c>
      <c r="G886">
        <v>3564.9200753499999</v>
      </c>
      <c r="H886">
        <v>11.26</v>
      </c>
      <c r="I886" t="s">
        <v>35037</v>
      </c>
      <c r="J886">
        <v>134.91460348000001</v>
      </c>
      <c r="K886" t="s">
        <v>32385</v>
      </c>
      <c r="L886">
        <v>1230.62116788</v>
      </c>
      <c r="M886" t="s">
        <v>35038</v>
      </c>
      <c r="N886">
        <v>1</v>
      </c>
      <c r="O886">
        <v>3.2508799999999998E-3</v>
      </c>
      <c r="P886">
        <v>3.7982665600000001</v>
      </c>
      <c r="Q886">
        <v>88.74</v>
      </c>
    </row>
    <row r="887" spans="1:17" x14ac:dyDescent="0.35">
      <c r="A887" t="s">
        <v>35039</v>
      </c>
      <c r="B887">
        <v>5.4860238099999998</v>
      </c>
      <c r="C887">
        <v>30</v>
      </c>
      <c r="D887">
        <v>61.031529589999998</v>
      </c>
      <c r="E887">
        <v>2659</v>
      </c>
      <c r="F887">
        <v>174</v>
      </c>
      <c r="G887">
        <v>3662.4915791399999</v>
      </c>
      <c r="H887">
        <v>11.24</v>
      </c>
      <c r="I887" t="s">
        <v>35040</v>
      </c>
      <c r="J887">
        <v>134.90673801</v>
      </c>
      <c r="K887" t="s">
        <v>32385</v>
      </c>
      <c r="L887">
        <v>1230.58835948</v>
      </c>
      <c r="M887" t="s">
        <v>35041</v>
      </c>
      <c r="N887">
        <v>1</v>
      </c>
      <c r="O887">
        <v>3.2737600000000001E-3</v>
      </c>
      <c r="P887">
        <v>3.7450274800000001</v>
      </c>
      <c r="Q887">
        <v>88.76</v>
      </c>
    </row>
    <row r="888" spans="1:17" x14ac:dyDescent="0.35">
      <c r="A888" t="s">
        <v>35042</v>
      </c>
      <c r="B888">
        <v>5.5450789299999999</v>
      </c>
      <c r="C888">
        <v>30</v>
      </c>
      <c r="D888">
        <v>54.222303410000002</v>
      </c>
      <c r="E888">
        <v>2659</v>
      </c>
      <c r="F888">
        <v>174</v>
      </c>
      <c r="G888">
        <v>3253.8710887799998</v>
      </c>
      <c r="H888">
        <v>11.3</v>
      </c>
      <c r="I888" t="s">
        <v>35043</v>
      </c>
      <c r="J888">
        <v>134.79740557</v>
      </c>
      <c r="K888" t="s">
        <v>32385</v>
      </c>
      <c r="L888">
        <v>1230.52274268</v>
      </c>
      <c r="M888" t="s">
        <v>35044</v>
      </c>
      <c r="N888">
        <v>1</v>
      </c>
      <c r="O888">
        <v>3.3494200000000001E-3</v>
      </c>
      <c r="P888">
        <v>3.75621216</v>
      </c>
      <c r="Q888">
        <v>88.7</v>
      </c>
    </row>
    <row r="889" spans="1:17" x14ac:dyDescent="0.35">
      <c r="A889" t="s">
        <v>35045</v>
      </c>
      <c r="B889">
        <v>5.4827429700000003</v>
      </c>
      <c r="C889">
        <v>30</v>
      </c>
      <c r="D889">
        <v>56.932329039999999</v>
      </c>
      <c r="E889">
        <v>2659</v>
      </c>
      <c r="F889">
        <v>174</v>
      </c>
      <c r="G889">
        <v>3416.4992597800001</v>
      </c>
      <c r="H889">
        <v>11.3</v>
      </c>
      <c r="I889" t="s">
        <v>35046</v>
      </c>
      <c r="J889">
        <v>135.00034568000001</v>
      </c>
      <c r="K889" t="s">
        <v>32385</v>
      </c>
      <c r="L889">
        <v>1230.4932151200001</v>
      </c>
      <c r="M889" t="s">
        <v>35047</v>
      </c>
      <c r="N889">
        <v>1</v>
      </c>
      <c r="O889">
        <v>3.41699E-3</v>
      </c>
      <c r="P889">
        <v>3.7427905400000001</v>
      </c>
      <c r="Q889">
        <v>88.7</v>
      </c>
    </row>
    <row r="890" spans="1:17" x14ac:dyDescent="0.35">
      <c r="A890" t="s">
        <v>35048</v>
      </c>
      <c r="B890">
        <v>5.5352364100000004</v>
      </c>
      <c r="C890">
        <v>30</v>
      </c>
      <c r="D890">
        <v>56.435777590000001</v>
      </c>
      <c r="E890">
        <v>2659</v>
      </c>
      <c r="F890">
        <v>174</v>
      </c>
      <c r="G890">
        <v>3386.7012933199999</v>
      </c>
      <c r="H890">
        <v>11.3</v>
      </c>
      <c r="I890" t="s">
        <v>35049</v>
      </c>
      <c r="J890">
        <v>134.96922534999999</v>
      </c>
      <c r="K890" t="s">
        <v>32385</v>
      </c>
      <c r="L890">
        <v>1230.42759832</v>
      </c>
      <c r="M890" t="s">
        <v>35050</v>
      </c>
      <c r="N890">
        <v>1</v>
      </c>
      <c r="O890">
        <v>3.336E-3</v>
      </c>
      <c r="P890">
        <v>3.8179515999999998</v>
      </c>
      <c r="Q890">
        <v>88.7</v>
      </c>
    </row>
    <row r="891" spans="1:17" x14ac:dyDescent="0.35">
      <c r="A891" t="s">
        <v>35051</v>
      </c>
      <c r="B891">
        <v>5.4696196099999996</v>
      </c>
      <c r="C891">
        <v>30</v>
      </c>
      <c r="D891">
        <v>57.350681059999999</v>
      </c>
      <c r="E891">
        <v>2659</v>
      </c>
      <c r="F891">
        <v>174</v>
      </c>
      <c r="G891">
        <v>3441.6044928699998</v>
      </c>
      <c r="H891">
        <v>11.3</v>
      </c>
      <c r="I891" t="s">
        <v>35052</v>
      </c>
      <c r="J891">
        <v>134.87563385999999</v>
      </c>
      <c r="K891" t="s">
        <v>32385</v>
      </c>
      <c r="L891">
        <v>1230.4177557999999</v>
      </c>
      <c r="M891" t="s">
        <v>35053</v>
      </c>
      <c r="N891">
        <v>1</v>
      </c>
      <c r="O891">
        <v>3.2437099999999999E-3</v>
      </c>
      <c r="P891">
        <v>3.74234315</v>
      </c>
      <c r="Q891">
        <v>88.7</v>
      </c>
    </row>
    <row r="892" spans="1:17" x14ac:dyDescent="0.35">
      <c r="A892" t="s">
        <v>35054</v>
      </c>
      <c r="B892">
        <v>5.5221130499999997</v>
      </c>
      <c r="C892">
        <v>30</v>
      </c>
      <c r="D892">
        <v>53.8270622</v>
      </c>
      <c r="E892">
        <v>2659</v>
      </c>
      <c r="F892">
        <v>174</v>
      </c>
      <c r="G892">
        <v>3230.1527316299998</v>
      </c>
      <c r="H892">
        <v>11.3</v>
      </c>
      <c r="I892" t="s">
        <v>35055</v>
      </c>
      <c r="J892">
        <v>134.82054579000001</v>
      </c>
      <c r="K892" t="s">
        <v>32385</v>
      </c>
      <c r="L892">
        <v>1230.4046324399999</v>
      </c>
      <c r="M892" t="s">
        <v>35056</v>
      </c>
      <c r="N892">
        <v>1</v>
      </c>
      <c r="O892">
        <v>3.4030100000000001E-3</v>
      </c>
      <c r="P892">
        <v>3.7325006300000001</v>
      </c>
      <c r="Q892">
        <v>88.7</v>
      </c>
    </row>
    <row r="893" spans="1:17" x14ac:dyDescent="0.35">
      <c r="A893" t="s">
        <v>35057</v>
      </c>
      <c r="B893">
        <v>5.5089896899999999</v>
      </c>
      <c r="C893">
        <v>30</v>
      </c>
      <c r="D893">
        <v>53.319894009999999</v>
      </c>
      <c r="E893">
        <v>2659</v>
      </c>
      <c r="F893">
        <v>174</v>
      </c>
      <c r="G893">
        <v>3199.7176562200002</v>
      </c>
      <c r="H893">
        <v>11.34</v>
      </c>
      <c r="I893" t="s">
        <v>35058</v>
      </c>
      <c r="J893">
        <v>134.93775844999999</v>
      </c>
      <c r="K893" t="s">
        <v>32385</v>
      </c>
      <c r="L893">
        <v>1230.3062072499999</v>
      </c>
      <c r="M893" t="s">
        <v>35059</v>
      </c>
      <c r="N893">
        <v>1</v>
      </c>
      <c r="O893">
        <v>3.4288299999999999E-3</v>
      </c>
      <c r="P893">
        <v>3.75263306</v>
      </c>
      <c r="Q893">
        <v>88.66</v>
      </c>
    </row>
    <row r="894" spans="1:17" x14ac:dyDescent="0.35">
      <c r="A894" t="s">
        <v>35060</v>
      </c>
      <c r="B894">
        <v>5.5122705300000003</v>
      </c>
      <c r="C894">
        <v>30</v>
      </c>
      <c r="D894">
        <v>52.572242250000002</v>
      </c>
      <c r="E894">
        <v>2659</v>
      </c>
      <c r="F894">
        <v>174</v>
      </c>
      <c r="G894">
        <v>3154.8512025300001</v>
      </c>
      <c r="H894">
        <v>11.4</v>
      </c>
      <c r="I894" t="s">
        <v>35061</v>
      </c>
      <c r="J894">
        <v>134.89890321999999</v>
      </c>
      <c r="K894" t="s">
        <v>32385</v>
      </c>
      <c r="L894">
        <v>1230.28324137</v>
      </c>
      <c r="M894" t="s">
        <v>35062</v>
      </c>
      <c r="N894">
        <v>1</v>
      </c>
      <c r="O894">
        <v>3.5572500000000001E-3</v>
      </c>
      <c r="P894">
        <v>3.7906609800000002</v>
      </c>
      <c r="Q894">
        <v>88.6</v>
      </c>
    </row>
    <row r="895" spans="1:17" x14ac:dyDescent="0.35">
      <c r="A895" t="s">
        <v>35063</v>
      </c>
      <c r="B895">
        <v>5.5221130499999997</v>
      </c>
      <c r="C895">
        <v>30</v>
      </c>
      <c r="D895">
        <v>53.299051370000001</v>
      </c>
      <c r="E895">
        <v>2659</v>
      </c>
      <c r="F895">
        <v>174</v>
      </c>
      <c r="G895">
        <v>3198.4668927399998</v>
      </c>
      <c r="H895">
        <v>11.4</v>
      </c>
      <c r="I895" t="s">
        <v>35064</v>
      </c>
      <c r="J895">
        <v>134.96889388</v>
      </c>
      <c r="K895" t="s">
        <v>32385</v>
      </c>
      <c r="L895">
        <v>1230.2602754899999</v>
      </c>
      <c r="M895" t="s">
        <v>35065</v>
      </c>
      <c r="N895">
        <v>1</v>
      </c>
      <c r="O895">
        <v>3.1358200000000001E-3</v>
      </c>
      <c r="P895">
        <v>3.7418957700000002</v>
      </c>
      <c r="Q895">
        <v>88.6</v>
      </c>
    </row>
    <row r="896" spans="1:17" x14ac:dyDescent="0.35">
      <c r="A896" t="s">
        <v>35066</v>
      </c>
      <c r="B896">
        <v>5.4958663300000001</v>
      </c>
      <c r="C896">
        <v>30</v>
      </c>
      <c r="D896">
        <v>52.564546659999998</v>
      </c>
      <c r="E896">
        <v>2659</v>
      </c>
      <c r="F896">
        <v>174</v>
      </c>
      <c r="G896">
        <v>3154.3893914700002</v>
      </c>
      <c r="H896">
        <v>11.38</v>
      </c>
      <c r="I896" t="s">
        <v>35067</v>
      </c>
      <c r="J896">
        <v>134.90678403000001</v>
      </c>
      <c r="K896" t="s">
        <v>32385</v>
      </c>
      <c r="L896">
        <v>1230.2012203700001</v>
      </c>
      <c r="M896" t="s">
        <v>35068</v>
      </c>
      <c r="N896">
        <v>1</v>
      </c>
      <c r="O896">
        <v>3.4344200000000001E-3</v>
      </c>
      <c r="P896">
        <v>3.74144838</v>
      </c>
      <c r="Q896">
        <v>88.62</v>
      </c>
    </row>
    <row r="897" spans="1:17" x14ac:dyDescent="0.35">
      <c r="A897" t="s">
        <v>35069</v>
      </c>
      <c r="B897">
        <v>5.5417980900000003</v>
      </c>
      <c r="C897">
        <v>30</v>
      </c>
      <c r="D897">
        <v>53.140529549999997</v>
      </c>
      <c r="E897">
        <v>2659</v>
      </c>
      <c r="F897">
        <v>174</v>
      </c>
      <c r="G897">
        <v>3188.9540257499998</v>
      </c>
      <c r="H897">
        <v>11.3</v>
      </c>
      <c r="I897" t="s">
        <v>35070</v>
      </c>
      <c r="J897">
        <v>135.01612792</v>
      </c>
      <c r="K897" t="s">
        <v>32385</v>
      </c>
      <c r="L897">
        <v>1230.1257610499999</v>
      </c>
      <c r="M897" t="s">
        <v>35071</v>
      </c>
      <c r="N897">
        <v>1</v>
      </c>
      <c r="O897">
        <v>3.3562100000000001E-3</v>
      </c>
      <c r="P897">
        <v>3.78573972</v>
      </c>
      <c r="Q897">
        <v>88.7</v>
      </c>
    </row>
    <row r="898" spans="1:17" x14ac:dyDescent="0.35">
      <c r="A898" t="s">
        <v>35072</v>
      </c>
      <c r="B898">
        <v>5.5286747299999996</v>
      </c>
      <c r="C898">
        <v>30</v>
      </c>
      <c r="D898">
        <v>54.463558650000003</v>
      </c>
      <c r="E898">
        <v>2659</v>
      </c>
      <c r="F898">
        <v>174</v>
      </c>
      <c r="G898">
        <v>3268.3487742299999</v>
      </c>
      <c r="H898">
        <v>11.3</v>
      </c>
      <c r="I898" t="s">
        <v>35073</v>
      </c>
      <c r="J898">
        <v>134.91466488</v>
      </c>
      <c r="K898" t="s">
        <v>32385</v>
      </c>
      <c r="L898">
        <v>1230.08311013</v>
      </c>
      <c r="M898" t="s">
        <v>35074</v>
      </c>
      <c r="N898">
        <v>1</v>
      </c>
      <c r="O898">
        <v>3.4514599999999999E-3</v>
      </c>
      <c r="P898">
        <v>3.7928979100000002</v>
      </c>
      <c r="Q898">
        <v>88.7</v>
      </c>
    </row>
    <row r="899" spans="1:17" x14ac:dyDescent="0.35">
      <c r="A899" t="s">
        <v>35075</v>
      </c>
      <c r="B899">
        <v>5.53195557</v>
      </c>
      <c r="C899">
        <v>30</v>
      </c>
      <c r="D899">
        <v>55.731097339999998</v>
      </c>
      <c r="E899">
        <v>2659</v>
      </c>
      <c r="F899">
        <v>174</v>
      </c>
      <c r="G899">
        <v>3344.4135526700002</v>
      </c>
      <c r="H899">
        <v>11.3</v>
      </c>
      <c r="I899" t="s">
        <v>35076</v>
      </c>
      <c r="J899">
        <v>134.82894372999999</v>
      </c>
      <c r="K899" t="s">
        <v>32385</v>
      </c>
      <c r="L899">
        <v>1230.0043699800001</v>
      </c>
      <c r="M899" t="s">
        <v>35077</v>
      </c>
      <c r="N899">
        <v>1</v>
      </c>
      <c r="O899">
        <v>3.3419299999999999E-3</v>
      </c>
      <c r="P899">
        <v>3.7727654899999998</v>
      </c>
      <c r="Q899">
        <v>88.7</v>
      </c>
    </row>
    <row r="900" spans="1:17" x14ac:dyDescent="0.35">
      <c r="A900" t="s">
        <v>35078</v>
      </c>
      <c r="B900">
        <v>5.5549214500000001</v>
      </c>
      <c r="C900">
        <v>30</v>
      </c>
      <c r="D900">
        <v>55.588552749999998</v>
      </c>
      <c r="E900">
        <v>2659</v>
      </c>
      <c r="F900">
        <v>174</v>
      </c>
      <c r="G900">
        <v>3335.8594762399998</v>
      </c>
      <c r="H900">
        <v>11.3</v>
      </c>
      <c r="I900" t="s">
        <v>35079</v>
      </c>
      <c r="J900">
        <v>134.92956649999999</v>
      </c>
      <c r="K900" t="s">
        <v>32385</v>
      </c>
      <c r="L900">
        <v>1229.9649999000001</v>
      </c>
      <c r="M900" t="s">
        <v>35080</v>
      </c>
      <c r="N900">
        <v>1</v>
      </c>
      <c r="O900">
        <v>3.1786399999999999E-3</v>
      </c>
      <c r="P900">
        <v>3.7861870999999998</v>
      </c>
      <c r="Q900">
        <v>88.7</v>
      </c>
    </row>
    <row r="901" spans="1:17" x14ac:dyDescent="0.35">
      <c r="A901" t="s">
        <v>35081</v>
      </c>
      <c r="B901">
        <v>5.5253938900000001</v>
      </c>
      <c r="C901">
        <v>30</v>
      </c>
      <c r="D901">
        <v>56.036318209999997</v>
      </c>
      <c r="E901">
        <v>2659</v>
      </c>
      <c r="F901">
        <v>174</v>
      </c>
      <c r="G901">
        <v>3362.7298043400001</v>
      </c>
      <c r="H901">
        <v>11.3</v>
      </c>
      <c r="I901" t="s">
        <v>35082</v>
      </c>
      <c r="J901">
        <v>134.93042147</v>
      </c>
      <c r="K901" t="s">
        <v>32385</v>
      </c>
      <c r="L901">
        <v>1229.9092256199999</v>
      </c>
      <c r="M901" t="s">
        <v>35083</v>
      </c>
      <c r="N901">
        <v>1</v>
      </c>
      <c r="O901">
        <v>3.29869E-3</v>
      </c>
      <c r="P901">
        <v>3.7624755799999998</v>
      </c>
      <c r="Q901">
        <v>88.7</v>
      </c>
    </row>
    <row r="902" spans="1:17" x14ac:dyDescent="0.35">
      <c r="A902" t="s">
        <v>35084</v>
      </c>
      <c r="B902">
        <v>5.4991471699999996</v>
      </c>
      <c r="C902">
        <v>30</v>
      </c>
      <c r="D902">
        <v>59.15690833</v>
      </c>
      <c r="E902">
        <v>2659</v>
      </c>
      <c r="F902">
        <v>174</v>
      </c>
      <c r="G902">
        <v>3549.99588012</v>
      </c>
      <c r="H902">
        <v>11.28</v>
      </c>
      <c r="I902" t="s">
        <v>35085</v>
      </c>
      <c r="J902">
        <v>134.99303472</v>
      </c>
      <c r="K902" t="s">
        <v>32385</v>
      </c>
      <c r="L902">
        <v>1229.8370471400001</v>
      </c>
      <c r="M902" t="s">
        <v>35086</v>
      </c>
      <c r="N902">
        <v>1</v>
      </c>
      <c r="O902">
        <v>3.1738299999999999E-3</v>
      </c>
      <c r="P902">
        <v>3.7745550400000001</v>
      </c>
      <c r="Q902">
        <v>88.72</v>
      </c>
    </row>
    <row r="903" spans="1:17" x14ac:dyDescent="0.35">
      <c r="A903" t="s">
        <v>35087</v>
      </c>
      <c r="B903">
        <v>5.5122705300000003</v>
      </c>
      <c r="C903">
        <v>30</v>
      </c>
      <c r="D903">
        <v>59.318578350000003</v>
      </c>
      <c r="E903">
        <v>2659</v>
      </c>
      <c r="F903">
        <v>174</v>
      </c>
      <c r="G903">
        <v>3559.6976699400002</v>
      </c>
      <c r="H903">
        <v>11.2</v>
      </c>
      <c r="I903" t="s">
        <v>35088</v>
      </c>
      <c r="J903">
        <v>135.07089694000001</v>
      </c>
      <c r="K903" t="s">
        <v>32385</v>
      </c>
      <c r="L903">
        <v>1229.8239237800001</v>
      </c>
      <c r="M903" t="s">
        <v>35089</v>
      </c>
      <c r="N903">
        <v>1</v>
      </c>
      <c r="O903">
        <v>3.38806E-3</v>
      </c>
      <c r="P903">
        <v>3.7347375700000001</v>
      </c>
      <c r="Q903">
        <v>88.8</v>
      </c>
    </row>
    <row r="904" spans="1:17" x14ac:dyDescent="0.35">
      <c r="A904" t="s">
        <v>35090</v>
      </c>
      <c r="B904">
        <v>5.5253938900000001</v>
      </c>
      <c r="C904">
        <v>30</v>
      </c>
      <c r="D904">
        <v>58.660709660000002</v>
      </c>
      <c r="E904">
        <v>2659</v>
      </c>
      <c r="F904">
        <v>174</v>
      </c>
      <c r="G904">
        <v>3520.2190830899999</v>
      </c>
      <c r="H904">
        <v>11.2</v>
      </c>
      <c r="I904" t="s">
        <v>35091</v>
      </c>
      <c r="J904">
        <v>135.03154843999999</v>
      </c>
      <c r="K904" t="s">
        <v>32385</v>
      </c>
      <c r="L904">
        <v>1229.7517453</v>
      </c>
      <c r="M904" t="s">
        <v>35092</v>
      </c>
      <c r="N904">
        <v>1</v>
      </c>
      <c r="O904">
        <v>3.2412399999999998E-3</v>
      </c>
      <c r="P904">
        <v>3.7548699999999999</v>
      </c>
      <c r="Q904">
        <v>88.8</v>
      </c>
    </row>
    <row r="905" spans="1:17" x14ac:dyDescent="0.35">
      <c r="A905" t="s">
        <v>35093</v>
      </c>
      <c r="B905">
        <v>5.4893046500000002</v>
      </c>
      <c r="C905">
        <v>30</v>
      </c>
      <c r="D905">
        <v>55.315281489999997</v>
      </c>
      <c r="E905">
        <v>2659</v>
      </c>
      <c r="F905">
        <v>174</v>
      </c>
      <c r="G905">
        <v>3319.4605147799998</v>
      </c>
      <c r="H905">
        <v>11.2</v>
      </c>
      <c r="I905" t="s">
        <v>35094</v>
      </c>
      <c r="J905">
        <v>135.09402541</v>
      </c>
      <c r="K905" t="s">
        <v>32385</v>
      </c>
      <c r="L905">
        <v>1229.73206026</v>
      </c>
      <c r="M905" t="s">
        <v>35095</v>
      </c>
      <c r="N905">
        <v>1</v>
      </c>
      <c r="O905">
        <v>3.2558700000000001E-3</v>
      </c>
      <c r="P905">
        <v>3.7790289100000001</v>
      </c>
      <c r="Q905">
        <v>88.8</v>
      </c>
    </row>
    <row r="906" spans="1:17" x14ac:dyDescent="0.35">
      <c r="A906" t="s">
        <v>35096</v>
      </c>
      <c r="B906">
        <v>5.5155513699999998</v>
      </c>
      <c r="C906">
        <v>30</v>
      </c>
      <c r="D906">
        <v>57.073377620000002</v>
      </c>
      <c r="E906">
        <v>2659</v>
      </c>
      <c r="F906">
        <v>174</v>
      </c>
      <c r="G906">
        <v>3424.96356074</v>
      </c>
      <c r="H906">
        <v>11.22</v>
      </c>
      <c r="I906" t="s">
        <v>35097</v>
      </c>
      <c r="J906">
        <v>134.87535303999999</v>
      </c>
      <c r="K906" t="s">
        <v>32385</v>
      </c>
      <c r="L906">
        <v>1229.71565607</v>
      </c>
      <c r="M906" t="s">
        <v>35098</v>
      </c>
      <c r="N906">
        <v>1</v>
      </c>
      <c r="O906">
        <v>3.2553399999999998E-3</v>
      </c>
      <c r="P906">
        <v>3.7566595500000002</v>
      </c>
      <c r="Q906">
        <v>88.78</v>
      </c>
    </row>
    <row r="907" spans="1:17" x14ac:dyDescent="0.35">
      <c r="A907" t="s">
        <v>35099</v>
      </c>
      <c r="B907">
        <v>5.4663387700000001</v>
      </c>
      <c r="C907">
        <v>30</v>
      </c>
      <c r="D907">
        <v>55.496447099999997</v>
      </c>
      <c r="E907">
        <v>2659</v>
      </c>
      <c r="F907">
        <v>174</v>
      </c>
      <c r="G907">
        <v>3330.3322323299999</v>
      </c>
      <c r="H907">
        <v>11.3</v>
      </c>
      <c r="I907" t="s">
        <v>35100</v>
      </c>
      <c r="J907">
        <v>134.86748754000001</v>
      </c>
      <c r="K907" t="s">
        <v>32385</v>
      </c>
      <c r="L907">
        <v>1229.6336350700001</v>
      </c>
      <c r="M907" t="s">
        <v>35101</v>
      </c>
      <c r="N907">
        <v>1</v>
      </c>
      <c r="O907">
        <v>3.48234E-3</v>
      </c>
      <c r="P907">
        <v>3.7499487399999998</v>
      </c>
      <c r="Q907">
        <v>88.7</v>
      </c>
    </row>
    <row r="908" spans="1:17" x14ac:dyDescent="0.35">
      <c r="A908" t="s">
        <v>35102</v>
      </c>
      <c r="B908">
        <v>5.5582022899999997</v>
      </c>
      <c r="C908">
        <v>30</v>
      </c>
      <c r="D908">
        <v>52.998089040000004</v>
      </c>
      <c r="E908">
        <v>2659</v>
      </c>
      <c r="F908">
        <v>174</v>
      </c>
      <c r="G908">
        <v>3180.4061954600002</v>
      </c>
      <c r="H908">
        <v>11.3</v>
      </c>
      <c r="I908" t="s">
        <v>35103</v>
      </c>
      <c r="J908">
        <v>135.06305175</v>
      </c>
      <c r="K908" t="s">
        <v>32385</v>
      </c>
      <c r="L908">
        <v>1229.6008266700001</v>
      </c>
      <c r="M908" t="s">
        <v>35104</v>
      </c>
      <c r="N908">
        <v>1</v>
      </c>
      <c r="O908">
        <v>3.2860099999999998E-3</v>
      </c>
      <c r="P908">
        <v>3.7687390000000001</v>
      </c>
      <c r="Q908">
        <v>88.7</v>
      </c>
    </row>
    <row r="909" spans="1:17" x14ac:dyDescent="0.35">
      <c r="A909" t="s">
        <v>35105</v>
      </c>
      <c r="B909">
        <v>5.5188322100000002</v>
      </c>
      <c r="C909">
        <v>30</v>
      </c>
      <c r="D909">
        <v>50.071960930000003</v>
      </c>
      <c r="E909">
        <v>2659</v>
      </c>
      <c r="F909">
        <v>174</v>
      </c>
      <c r="G909">
        <v>3004.8097515600002</v>
      </c>
      <c r="H909">
        <v>11.3</v>
      </c>
      <c r="I909" t="s">
        <v>35106</v>
      </c>
      <c r="J909">
        <v>134.86749781</v>
      </c>
      <c r="K909" t="s">
        <v>32385</v>
      </c>
      <c r="L909">
        <v>1229.54833323</v>
      </c>
      <c r="M909" t="s">
        <v>35107</v>
      </c>
      <c r="N909">
        <v>1</v>
      </c>
      <c r="O909">
        <v>3.4640000000000001E-3</v>
      </c>
      <c r="P909">
        <v>3.7897661999999999</v>
      </c>
      <c r="Q909">
        <v>88.7</v>
      </c>
    </row>
    <row r="910" spans="1:17" x14ac:dyDescent="0.35">
      <c r="A910" t="s">
        <v>35108</v>
      </c>
      <c r="B910">
        <v>5.47290045</v>
      </c>
      <c r="C910">
        <v>30</v>
      </c>
      <c r="D910">
        <v>49.488276069999998</v>
      </c>
      <c r="E910">
        <v>2659</v>
      </c>
      <c r="F910">
        <v>174</v>
      </c>
      <c r="G910">
        <v>2969.78292319</v>
      </c>
      <c r="H910">
        <v>11.3</v>
      </c>
      <c r="I910" t="s">
        <v>35109</v>
      </c>
      <c r="J910">
        <v>135.00045313999999</v>
      </c>
      <c r="K910" t="s">
        <v>32385</v>
      </c>
      <c r="L910">
        <v>1229.4859972700001</v>
      </c>
      <c r="M910" t="s">
        <v>35110</v>
      </c>
      <c r="N910">
        <v>1</v>
      </c>
      <c r="O910">
        <v>3.5307300000000002E-3</v>
      </c>
      <c r="P910">
        <v>3.76739684</v>
      </c>
      <c r="Q910">
        <v>88.7</v>
      </c>
    </row>
    <row r="911" spans="1:17" x14ac:dyDescent="0.35">
      <c r="A911" t="s">
        <v>35111</v>
      </c>
      <c r="B911">
        <v>5.51052023</v>
      </c>
      <c r="C911">
        <v>30</v>
      </c>
      <c r="D911">
        <v>51.433023849999998</v>
      </c>
      <c r="E911">
        <v>2659</v>
      </c>
      <c r="F911">
        <v>174</v>
      </c>
      <c r="G911">
        <v>3086.4869030300001</v>
      </c>
      <c r="H911">
        <v>11.3</v>
      </c>
      <c r="I911" t="s">
        <v>35112</v>
      </c>
      <c r="J911">
        <v>135.09453417</v>
      </c>
      <c r="K911" t="s">
        <v>32385</v>
      </c>
      <c r="L911">
        <v>1229.4467425400001</v>
      </c>
      <c r="M911" t="s">
        <v>35113</v>
      </c>
      <c r="N911">
        <v>1</v>
      </c>
      <c r="O911">
        <v>3.4387100000000002E-3</v>
      </c>
      <c r="P911">
        <v>3.7428666599999998</v>
      </c>
      <c r="Q911">
        <v>88.7</v>
      </c>
    </row>
    <row r="912" spans="1:17" x14ac:dyDescent="0.35">
      <c r="A912" t="s">
        <v>35114</v>
      </c>
      <c r="B912">
        <v>5.5199232399999998</v>
      </c>
      <c r="C912">
        <v>30</v>
      </c>
      <c r="D912">
        <v>53.494143119999997</v>
      </c>
      <c r="E912">
        <v>2659</v>
      </c>
      <c r="F912">
        <v>174</v>
      </c>
      <c r="G912">
        <v>3210.17431523</v>
      </c>
      <c r="H912">
        <v>11.3</v>
      </c>
      <c r="I912" t="s">
        <v>35115</v>
      </c>
      <c r="J912">
        <v>134.94535291</v>
      </c>
      <c r="K912" t="s">
        <v>32385</v>
      </c>
      <c r="L912">
        <v>1229.3975299399999</v>
      </c>
      <c r="M912" t="s">
        <v>35116</v>
      </c>
      <c r="N912">
        <v>1</v>
      </c>
      <c r="O912">
        <v>3.3211299999999998E-3</v>
      </c>
      <c r="P912">
        <v>3.7606192300000001</v>
      </c>
      <c r="Q912">
        <v>88.7</v>
      </c>
    </row>
    <row r="913" spans="1:17" x14ac:dyDescent="0.35">
      <c r="A913" t="s">
        <v>35117</v>
      </c>
      <c r="B913">
        <v>5.4903956799999998</v>
      </c>
      <c r="C913">
        <v>30</v>
      </c>
      <c r="D913">
        <v>49.60621587</v>
      </c>
      <c r="E913">
        <v>2659</v>
      </c>
      <c r="F913">
        <v>174</v>
      </c>
      <c r="G913">
        <v>2976.8604705799999</v>
      </c>
      <c r="H913">
        <v>11.3</v>
      </c>
      <c r="I913" t="s">
        <v>35118</v>
      </c>
      <c r="J913">
        <v>135.01619378000001</v>
      </c>
      <c r="K913" t="s">
        <v>32385</v>
      </c>
      <c r="L913">
        <v>1229.37456406</v>
      </c>
      <c r="M913" t="s">
        <v>35119</v>
      </c>
      <c r="N913">
        <v>1</v>
      </c>
      <c r="O913">
        <v>3.3259800000000001E-3</v>
      </c>
      <c r="P913">
        <v>3.7543558099999998</v>
      </c>
      <c r="Q913">
        <v>88.7</v>
      </c>
    </row>
    <row r="914" spans="1:17" x14ac:dyDescent="0.35">
      <c r="A914" t="s">
        <v>35120</v>
      </c>
      <c r="B914">
        <v>5.5264849099999998</v>
      </c>
      <c r="C914">
        <v>30</v>
      </c>
      <c r="D914">
        <v>48.690687990000001</v>
      </c>
      <c r="E914">
        <v>2659</v>
      </c>
      <c r="F914">
        <v>174</v>
      </c>
      <c r="G914">
        <v>2921.91980023</v>
      </c>
      <c r="H914">
        <v>11.3</v>
      </c>
      <c r="I914" t="s">
        <v>35121</v>
      </c>
      <c r="J914">
        <v>134.79752217000001</v>
      </c>
      <c r="K914" t="s">
        <v>32385</v>
      </c>
      <c r="L914">
        <v>1229.30238558</v>
      </c>
      <c r="M914" t="s">
        <v>35122</v>
      </c>
      <c r="N914">
        <v>1</v>
      </c>
      <c r="O914">
        <v>3.5598700000000001E-3</v>
      </c>
      <c r="P914">
        <v>3.7758303999999998</v>
      </c>
      <c r="Q914">
        <v>88.7</v>
      </c>
    </row>
    <row r="915" spans="1:17" x14ac:dyDescent="0.35">
      <c r="A915" t="s">
        <v>35123</v>
      </c>
      <c r="B915">
        <v>5.5199232399999998</v>
      </c>
      <c r="C915">
        <v>30</v>
      </c>
      <c r="D915">
        <v>52.320094750000003</v>
      </c>
      <c r="E915">
        <v>2659</v>
      </c>
      <c r="F915">
        <v>174</v>
      </c>
      <c r="G915">
        <v>3139.7198748300002</v>
      </c>
      <c r="H915">
        <v>11.3</v>
      </c>
      <c r="I915" t="s">
        <v>35124</v>
      </c>
      <c r="J915">
        <v>134.99259201000001</v>
      </c>
      <c r="K915" t="s">
        <v>32385</v>
      </c>
      <c r="L915">
        <v>1229.22036458</v>
      </c>
      <c r="M915" t="s">
        <v>35125</v>
      </c>
      <c r="N915">
        <v>1</v>
      </c>
      <c r="O915">
        <v>3.4301499999999999E-3</v>
      </c>
      <c r="P915">
        <v>3.79909454</v>
      </c>
      <c r="Q915">
        <v>88.7</v>
      </c>
    </row>
    <row r="916" spans="1:17" x14ac:dyDescent="0.35">
      <c r="A916" t="s">
        <v>35126</v>
      </c>
      <c r="B916">
        <v>5.5461699500000003</v>
      </c>
      <c r="C916">
        <v>30</v>
      </c>
      <c r="D916">
        <v>54.109012800000002</v>
      </c>
      <c r="E916">
        <v>2659</v>
      </c>
      <c r="F916">
        <v>174</v>
      </c>
      <c r="G916">
        <v>3247.0725387299999</v>
      </c>
      <c r="H916">
        <v>11.32</v>
      </c>
      <c r="I916" t="s">
        <v>35127</v>
      </c>
      <c r="J916">
        <v>134.96898522000001</v>
      </c>
      <c r="K916" t="s">
        <v>32385</v>
      </c>
      <c r="L916">
        <v>1229.1711519800001</v>
      </c>
      <c r="M916" t="s">
        <v>35128</v>
      </c>
      <c r="N916">
        <v>1</v>
      </c>
      <c r="O916">
        <v>3.3079400000000001E-3</v>
      </c>
      <c r="P916">
        <v>3.7811990500000001</v>
      </c>
      <c r="Q916">
        <v>88.68</v>
      </c>
    </row>
    <row r="917" spans="1:17" x14ac:dyDescent="0.35">
      <c r="A917" t="s">
        <v>35129</v>
      </c>
      <c r="B917">
        <v>5.5527316300000003</v>
      </c>
      <c r="C917">
        <v>30</v>
      </c>
      <c r="D917">
        <v>51.07325591</v>
      </c>
      <c r="E917">
        <v>2659</v>
      </c>
      <c r="F917">
        <v>174</v>
      </c>
      <c r="G917">
        <v>3064.8972908300002</v>
      </c>
      <c r="H917">
        <v>11.42</v>
      </c>
      <c r="I917" t="s">
        <v>35130</v>
      </c>
      <c r="J917">
        <v>135.10995019999999</v>
      </c>
      <c r="K917" t="s">
        <v>32385</v>
      </c>
      <c r="L917">
        <v>1229.13178191</v>
      </c>
      <c r="M917" t="s">
        <v>35131</v>
      </c>
      <c r="N917">
        <v>1</v>
      </c>
      <c r="O917">
        <v>3.17936E-3</v>
      </c>
      <c r="P917">
        <v>3.7655404899999998</v>
      </c>
      <c r="Q917">
        <v>88.58</v>
      </c>
    </row>
    <row r="918" spans="1:17" x14ac:dyDescent="0.35">
      <c r="A918" t="s">
        <v>35132</v>
      </c>
      <c r="B918">
        <v>5.5133615599999999</v>
      </c>
      <c r="C918">
        <v>30</v>
      </c>
      <c r="D918">
        <v>50.293477420000002</v>
      </c>
      <c r="E918">
        <v>2659</v>
      </c>
      <c r="F918">
        <v>174</v>
      </c>
      <c r="G918">
        <v>3018.10291796</v>
      </c>
      <c r="H918">
        <v>11.5</v>
      </c>
      <c r="I918" t="s">
        <v>35133</v>
      </c>
      <c r="J918">
        <v>135.00799194999999</v>
      </c>
      <c r="K918" t="s">
        <v>32385</v>
      </c>
      <c r="L918">
        <v>1229.1088160300001</v>
      </c>
      <c r="M918" t="s">
        <v>35134</v>
      </c>
      <c r="N918">
        <v>1</v>
      </c>
      <c r="O918">
        <v>3.3065500000000001E-3</v>
      </c>
      <c r="P918">
        <v>3.7364603199999999</v>
      </c>
      <c r="Q918">
        <v>88.5</v>
      </c>
    </row>
    <row r="919" spans="1:17" x14ac:dyDescent="0.35">
      <c r="A919" t="s">
        <v>35135</v>
      </c>
      <c r="B919">
        <v>5.5232040700000002</v>
      </c>
      <c r="C919">
        <v>30</v>
      </c>
      <c r="D919">
        <v>48.014190110000001</v>
      </c>
      <c r="E919">
        <v>2659</v>
      </c>
      <c r="F919">
        <v>174</v>
      </c>
      <c r="G919">
        <v>2881.3232787500001</v>
      </c>
      <c r="H919">
        <v>11.48</v>
      </c>
      <c r="I919" t="s">
        <v>35136</v>
      </c>
      <c r="J919">
        <v>135.04735066000001</v>
      </c>
      <c r="K919" t="s">
        <v>32385</v>
      </c>
      <c r="L919">
        <v>1229.04319923</v>
      </c>
      <c r="M919" t="s">
        <v>35137</v>
      </c>
      <c r="N919">
        <v>1</v>
      </c>
      <c r="O919">
        <v>3.45372E-3</v>
      </c>
      <c r="P919">
        <v>3.76375094</v>
      </c>
      <c r="Q919">
        <v>88.52</v>
      </c>
    </row>
    <row r="920" spans="1:17" x14ac:dyDescent="0.35">
      <c r="A920" t="s">
        <v>35138</v>
      </c>
      <c r="B920">
        <v>5.5297657500000001</v>
      </c>
      <c r="C920">
        <v>30</v>
      </c>
      <c r="D920">
        <v>48.683697199999997</v>
      </c>
      <c r="E920">
        <v>2659</v>
      </c>
      <c r="F920">
        <v>174</v>
      </c>
      <c r="G920">
        <v>2921.5002839600002</v>
      </c>
      <c r="H920">
        <v>11.4</v>
      </c>
      <c r="I920" t="s">
        <v>35139</v>
      </c>
      <c r="J920">
        <v>134.98524004999999</v>
      </c>
      <c r="K920" t="s">
        <v>32385</v>
      </c>
      <c r="L920">
        <v>1229.03007587</v>
      </c>
      <c r="M920" t="s">
        <v>35140</v>
      </c>
      <c r="N920">
        <v>1</v>
      </c>
      <c r="O920">
        <v>3.21135E-3</v>
      </c>
      <c r="P920">
        <v>3.7668826599999998</v>
      </c>
      <c r="Q920">
        <v>88.6</v>
      </c>
    </row>
    <row r="921" spans="1:17" x14ac:dyDescent="0.35">
      <c r="A921" t="s">
        <v>35141</v>
      </c>
      <c r="B921">
        <v>5.4871148400000003</v>
      </c>
      <c r="C921">
        <v>30</v>
      </c>
      <c r="D921">
        <v>47.46680937</v>
      </c>
      <c r="E921">
        <v>2659</v>
      </c>
      <c r="F921">
        <v>174</v>
      </c>
      <c r="G921">
        <v>2848.4750552300002</v>
      </c>
      <c r="H921">
        <v>11.4</v>
      </c>
      <c r="I921" t="s">
        <v>35142</v>
      </c>
      <c r="J921">
        <v>134.94575614999999</v>
      </c>
      <c r="K921" t="s">
        <v>32385</v>
      </c>
      <c r="L921">
        <v>1228.97102075</v>
      </c>
      <c r="M921" t="s">
        <v>35143</v>
      </c>
      <c r="N921">
        <v>1</v>
      </c>
      <c r="O921">
        <v>3.4967499999999999E-3</v>
      </c>
      <c r="P921">
        <v>3.7574875200000002</v>
      </c>
      <c r="Q921">
        <v>88.6</v>
      </c>
    </row>
    <row r="922" spans="1:17" x14ac:dyDescent="0.35">
      <c r="A922" t="s">
        <v>35144</v>
      </c>
      <c r="B922">
        <v>5.5592933100000002</v>
      </c>
      <c r="C922">
        <v>30</v>
      </c>
      <c r="D922">
        <v>50.56650406</v>
      </c>
      <c r="E922">
        <v>2659</v>
      </c>
      <c r="F922">
        <v>174</v>
      </c>
      <c r="G922">
        <v>3034.48719936</v>
      </c>
      <c r="H922">
        <v>11.4</v>
      </c>
      <c r="I922" t="s">
        <v>35145</v>
      </c>
      <c r="J922">
        <v>134.93838335000001</v>
      </c>
      <c r="K922" t="s">
        <v>32385</v>
      </c>
      <c r="L922">
        <v>1228.95133571</v>
      </c>
      <c r="M922" t="s">
        <v>35146</v>
      </c>
      <c r="N922">
        <v>1</v>
      </c>
      <c r="O922">
        <v>3.2062499999999999E-3</v>
      </c>
      <c r="P922">
        <v>3.7628561700000001</v>
      </c>
      <c r="Q922">
        <v>88.6</v>
      </c>
    </row>
    <row r="923" spans="1:17" x14ac:dyDescent="0.35">
      <c r="A923" t="s">
        <v>35147</v>
      </c>
      <c r="B923">
        <v>5.53632743</v>
      </c>
      <c r="C923">
        <v>30</v>
      </c>
      <c r="D923">
        <v>51.344350970000001</v>
      </c>
      <c r="E923">
        <v>2659</v>
      </c>
      <c r="F923">
        <v>174</v>
      </c>
      <c r="G923">
        <v>3081.1656583200001</v>
      </c>
      <c r="H923">
        <v>11.4</v>
      </c>
      <c r="I923" t="s">
        <v>35148</v>
      </c>
      <c r="J923">
        <v>134.93753860999999</v>
      </c>
      <c r="K923" t="s">
        <v>32385</v>
      </c>
      <c r="L923">
        <v>1228.85619135</v>
      </c>
      <c r="M923" t="s">
        <v>35149</v>
      </c>
      <c r="N923">
        <v>1</v>
      </c>
      <c r="O923">
        <v>3.39384E-3</v>
      </c>
      <c r="P923">
        <v>3.7883572399999998</v>
      </c>
      <c r="Q923">
        <v>88.6</v>
      </c>
    </row>
    <row r="924" spans="1:17" x14ac:dyDescent="0.35">
      <c r="A924" t="s">
        <v>35150</v>
      </c>
      <c r="B924">
        <v>5.5100807200000004</v>
      </c>
      <c r="C924">
        <v>30</v>
      </c>
      <c r="D924">
        <v>52.863138800000002</v>
      </c>
      <c r="E924">
        <v>2659</v>
      </c>
      <c r="F924">
        <v>174</v>
      </c>
      <c r="G924">
        <v>3172.3078544700002</v>
      </c>
      <c r="H924">
        <v>11.4</v>
      </c>
      <c r="I924" t="s">
        <v>35151</v>
      </c>
      <c r="J924">
        <v>135.00050879</v>
      </c>
      <c r="K924" t="s">
        <v>32385</v>
      </c>
      <c r="L924">
        <v>1228.80697876</v>
      </c>
      <c r="M924" t="s">
        <v>35152</v>
      </c>
      <c r="N924">
        <v>1</v>
      </c>
      <c r="O924">
        <v>3.33374E-3</v>
      </c>
      <c r="P924">
        <v>3.7726986899999999</v>
      </c>
      <c r="Q924">
        <v>88.6</v>
      </c>
    </row>
    <row r="925" spans="1:17" x14ac:dyDescent="0.35">
      <c r="A925" t="s">
        <v>35153</v>
      </c>
      <c r="B925">
        <v>5.5461699500000003</v>
      </c>
      <c r="C925">
        <v>30</v>
      </c>
      <c r="D925">
        <v>49.872278440000002</v>
      </c>
      <c r="E925">
        <v>2659</v>
      </c>
      <c r="F925">
        <v>174</v>
      </c>
      <c r="G925">
        <v>2992.8268397500001</v>
      </c>
      <c r="H925">
        <v>11.4</v>
      </c>
      <c r="I925" t="s">
        <v>35154</v>
      </c>
      <c r="J925">
        <v>134.94591216000001</v>
      </c>
      <c r="K925" t="s">
        <v>32385</v>
      </c>
      <c r="L925">
        <v>1228.7282385999999</v>
      </c>
      <c r="M925" t="s">
        <v>35155</v>
      </c>
      <c r="N925">
        <v>1</v>
      </c>
      <c r="O925">
        <v>3.1462199999999999E-3</v>
      </c>
      <c r="P925">
        <v>3.7794094999999999</v>
      </c>
      <c r="Q925">
        <v>88.6</v>
      </c>
    </row>
    <row r="926" spans="1:17" x14ac:dyDescent="0.35">
      <c r="A926" t="s">
        <v>35156</v>
      </c>
      <c r="B926">
        <v>5.4805531600000004</v>
      </c>
      <c r="C926">
        <v>30</v>
      </c>
      <c r="D926">
        <v>51.111771169999997</v>
      </c>
      <c r="E926">
        <v>2659</v>
      </c>
      <c r="F926">
        <v>174</v>
      </c>
      <c r="G926">
        <v>3067.2085850499998</v>
      </c>
      <c r="H926">
        <v>11.38</v>
      </c>
      <c r="I926" t="s">
        <v>35157</v>
      </c>
      <c r="J926">
        <v>134.92230522</v>
      </c>
      <c r="K926" t="s">
        <v>32385</v>
      </c>
      <c r="L926">
        <v>1228.69871104</v>
      </c>
      <c r="M926" t="s">
        <v>35158</v>
      </c>
      <c r="N926">
        <v>1</v>
      </c>
      <c r="O926">
        <v>3.4051900000000002E-3</v>
      </c>
      <c r="P926">
        <v>3.7266178000000001</v>
      </c>
      <c r="Q926">
        <v>88.62</v>
      </c>
    </row>
    <row r="927" spans="1:17" x14ac:dyDescent="0.35">
      <c r="A927" t="s">
        <v>35159</v>
      </c>
      <c r="B927">
        <v>5.5921017099999997</v>
      </c>
      <c r="C927">
        <v>30</v>
      </c>
      <c r="D927">
        <v>51.312734829999997</v>
      </c>
      <c r="E927">
        <v>2659</v>
      </c>
      <c r="F927">
        <v>174</v>
      </c>
      <c r="G927">
        <v>3079.2683793699998</v>
      </c>
      <c r="H927">
        <v>11.3</v>
      </c>
      <c r="I927" t="s">
        <v>35160</v>
      </c>
      <c r="J927">
        <v>134.80510117</v>
      </c>
      <c r="K927" t="s">
        <v>32385</v>
      </c>
      <c r="L927">
        <v>1228.66590264</v>
      </c>
      <c r="M927" t="s">
        <v>35161</v>
      </c>
      <c r="N927">
        <v>1</v>
      </c>
      <c r="O927">
        <v>3.2585499999999998E-3</v>
      </c>
      <c r="P927">
        <v>3.80133147</v>
      </c>
      <c r="Q927">
        <v>88.7</v>
      </c>
    </row>
    <row r="928" spans="1:17" x14ac:dyDescent="0.35">
      <c r="A928" t="s">
        <v>35162</v>
      </c>
      <c r="B928">
        <v>5.4641489600000002</v>
      </c>
      <c r="C928">
        <v>30</v>
      </c>
      <c r="D928">
        <v>51.974941870000002</v>
      </c>
      <c r="E928">
        <v>2659</v>
      </c>
      <c r="F928">
        <v>174</v>
      </c>
      <c r="G928">
        <v>3119.0073097099998</v>
      </c>
      <c r="H928">
        <v>11.3</v>
      </c>
      <c r="I928" t="s">
        <v>35163</v>
      </c>
      <c r="J928">
        <v>135.00839991999999</v>
      </c>
      <c r="K928" t="s">
        <v>32385</v>
      </c>
      <c r="L928">
        <v>1228.6954301999999</v>
      </c>
      <c r="M928" t="s">
        <v>35164</v>
      </c>
      <c r="N928">
        <v>1</v>
      </c>
      <c r="O928">
        <v>3.4715900000000001E-3</v>
      </c>
      <c r="P928">
        <v>3.7239334799999999</v>
      </c>
      <c r="Q928">
        <v>88.7</v>
      </c>
    </row>
    <row r="929" spans="1:17" x14ac:dyDescent="0.35">
      <c r="A929" t="s">
        <v>35165</v>
      </c>
      <c r="B929">
        <v>5.5396082699999996</v>
      </c>
      <c r="C929">
        <v>30</v>
      </c>
      <c r="D929">
        <v>54.112439809999998</v>
      </c>
      <c r="E929">
        <v>2659</v>
      </c>
      <c r="F929">
        <v>174</v>
      </c>
      <c r="G929">
        <v>3247.27819305</v>
      </c>
      <c r="H929">
        <v>11.3</v>
      </c>
      <c r="I929" t="s">
        <v>35166</v>
      </c>
      <c r="J929">
        <v>134.81298186000001</v>
      </c>
      <c r="K929" t="s">
        <v>32385</v>
      </c>
      <c r="L929">
        <v>1228.6232517200001</v>
      </c>
      <c r="M929" t="s">
        <v>35167</v>
      </c>
      <c r="N929">
        <v>1</v>
      </c>
      <c r="O929">
        <v>3.24866E-3</v>
      </c>
      <c r="P929">
        <v>3.7337760000000002</v>
      </c>
      <c r="Q929">
        <v>88.7</v>
      </c>
    </row>
    <row r="930" spans="1:17" x14ac:dyDescent="0.35">
      <c r="A930" t="s">
        <v>35168</v>
      </c>
      <c r="B930">
        <v>5.4871148400000003</v>
      </c>
      <c r="C930">
        <v>30</v>
      </c>
      <c r="D930">
        <v>51.750794280000001</v>
      </c>
      <c r="E930">
        <v>2659</v>
      </c>
      <c r="F930">
        <v>174</v>
      </c>
      <c r="G930">
        <v>3105.5562514200001</v>
      </c>
      <c r="H930">
        <v>11.3</v>
      </c>
      <c r="I930" t="s">
        <v>35169</v>
      </c>
      <c r="J930">
        <v>134.81285349000001</v>
      </c>
      <c r="K930" t="s">
        <v>32385</v>
      </c>
      <c r="L930">
        <v>1228.5707582800001</v>
      </c>
      <c r="M930" t="s">
        <v>35170</v>
      </c>
      <c r="N930">
        <v>1</v>
      </c>
      <c r="O930">
        <v>3.3373700000000001E-3</v>
      </c>
      <c r="P930">
        <v>3.77404085</v>
      </c>
      <c r="Q930">
        <v>88.7</v>
      </c>
    </row>
    <row r="931" spans="1:17" x14ac:dyDescent="0.35">
      <c r="A931" t="s">
        <v>35171</v>
      </c>
      <c r="B931">
        <v>5.54288911</v>
      </c>
      <c r="C931">
        <v>30</v>
      </c>
      <c r="D931">
        <v>48.959444679999997</v>
      </c>
      <c r="E931">
        <v>2659</v>
      </c>
      <c r="F931">
        <v>174</v>
      </c>
      <c r="G931">
        <v>2938.0478427899998</v>
      </c>
      <c r="H931">
        <v>11.3</v>
      </c>
      <c r="I931" t="s">
        <v>35172</v>
      </c>
      <c r="J931">
        <v>134.83660376</v>
      </c>
      <c r="K931" t="s">
        <v>32385</v>
      </c>
      <c r="L931">
        <v>1228.52810737</v>
      </c>
      <c r="M931" t="s">
        <v>35173</v>
      </c>
      <c r="N931">
        <v>1</v>
      </c>
      <c r="O931">
        <v>3.3835499999999999E-3</v>
      </c>
      <c r="P931">
        <v>3.8286221</v>
      </c>
      <c r="Q931">
        <v>88.7</v>
      </c>
    </row>
    <row r="932" spans="1:17" x14ac:dyDescent="0.35">
      <c r="A932" t="s">
        <v>35174</v>
      </c>
      <c r="B932">
        <v>5.53632743</v>
      </c>
      <c r="C932">
        <v>30</v>
      </c>
      <c r="D932">
        <v>49.061985839999998</v>
      </c>
      <c r="E932">
        <v>2659</v>
      </c>
      <c r="F932">
        <v>174</v>
      </c>
      <c r="G932">
        <v>2944.2013203900001</v>
      </c>
      <c r="H932">
        <v>11.3</v>
      </c>
      <c r="I932" t="s">
        <v>35175</v>
      </c>
      <c r="J932">
        <v>135.09379139000001</v>
      </c>
      <c r="K932" t="s">
        <v>32385</v>
      </c>
      <c r="L932">
        <v>1228.44936721</v>
      </c>
      <c r="M932" t="s">
        <v>35176</v>
      </c>
      <c r="N932">
        <v>1</v>
      </c>
      <c r="O932">
        <v>3.2855800000000002E-3</v>
      </c>
      <c r="P932">
        <v>3.76375094</v>
      </c>
      <c r="Q932">
        <v>88.7</v>
      </c>
    </row>
    <row r="933" spans="1:17" x14ac:dyDescent="0.35">
      <c r="A933" t="s">
        <v>35177</v>
      </c>
      <c r="B933">
        <v>5.5100807200000004</v>
      </c>
      <c r="C933">
        <v>30</v>
      </c>
      <c r="D933">
        <v>51.793387520000003</v>
      </c>
      <c r="E933">
        <v>2659</v>
      </c>
      <c r="F933">
        <v>174</v>
      </c>
      <c r="G933">
        <v>3108.1122647000002</v>
      </c>
      <c r="H933">
        <v>11.3</v>
      </c>
      <c r="I933" t="s">
        <v>35178</v>
      </c>
      <c r="J933">
        <v>135.14102091999999</v>
      </c>
      <c r="K933" t="s">
        <v>32385</v>
      </c>
      <c r="L933">
        <v>1228.40999713</v>
      </c>
      <c r="M933" t="s">
        <v>35179</v>
      </c>
      <c r="N933">
        <v>1</v>
      </c>
      <c r="O933">
        <v>3.1678000000000001E-3</v>
      </c>
      <c r="P933">
        <v>3.7534610399999999</v>
      </c>
      <c r="Q933">
        <v>88.7</v>
      </c>
    </row>
    <row r="934" spans="1:17" x14ac:dyDescent="0.35">
      <c r="A934" t="s">
        <v>35180</v>
      </c>
      <c r="B934">
        <v>5.5592933100000002</v>
      </c>
      <c r="C934">
        <v>30</v>
      </c>
      <c r="D934">
        <v>51.464432960000003</v>
      </c>
      <c r="E934">
        <v>2659</v>
      </c>
      <c r="F934">
        <v>174</v>
      </c>
      <c r="G934">
        <v>3088.3717577799998</v>
      </c>
      <c r="H934">
        <v>11.3</v>
      </c>
      <c r="I934" t="s">
        <v>35181</v>
      </c>
      <c r="J934">
        <v>135.00056000000001</v>
      </c>
      <c r="K934" t="s">
        <v>32385</v>
      </c>
      <c r="L934">
        <v>1228.39031209</v>
      </c>
      <c r="M934" t="s">
        <v>35182</v>
      </c>
      <c r="N934">
        <v>1</v>
      </c>
      <c r="O934">
        <v>3.46752E-3</v>
      </c>
      <c r="P934">
        <v>3.7624087799999999</v>
      </c>
      <c r="Q934">
        <v>88.7</v>
      </c>
    </row>
    <row r="935" spans="1:17" x14ac:dyDescent="0.35">
      <c r="A935" t="s">
        <v>35183</v>
      </c>
      <c r="B935">
        <v>5.5330465899999997</v>
      </c>
      <c r="C935">
        <v>30</v>
      </c>
      <c r="D935">
        <v>52.555025499999999</v>
      </c>
      <c r="E935">
        <v>2659</v>
      </c>
      <c r="F935">
        <v>174</v>
      </c>
      <c r="G935">
        <v>3153.8180282500002</v>
      </c>
      <c r="H935">
        <v>11.28</v>
      </c>
      <c r="I935" t="s">
        <v>35184</v>
      </c>
      <c r="J935">
        <v>135.04743262</v>
      </c>
      <c r="K935" t="s">
        <v>32385</v>
      </c>
      <c r="L935">
        <v>1228.3050102499999</v>
      </c>
      <c r="M935" t="s">
        <v>35185</v>
      </c>
      <c r="N935">
        <v>1</v>
      </c>
      <c r="O935">
        <v>3.2525399999999999E-3</v>
      </c>
      <c r="P935">
        <v>3.7834359800000001</v>
      </c>
      <c r="Q935">
        <v>88.72</v>
      </c>
    </row>
    <row r="936" spans="1:17" x14ac:dyDescent="0.35">
      <c r="A936" t="s">
        <v>35186</v>
      </c>
      <c r="B936">
        <v>5.5035190399999996</v>
      </c>
      <c r="C936">
        <v>30</v>
      </c>
      <c r="D936">
        <v>52.424091869999998</v>
      </c>
      <c r="E936">
        <v>2659</v>
      </c>
      <c r="F936">
        <v>174</v>
      </c>
      <c r="G936">
        <v>3145.9607237</v>
      </c>
      <c r="H936">
        <v>11.2</v>
      </c>
      <c r="I936" t="s">
        <v>35187</v>
      </c>
      <c r="J936">
        <v>134.72729208999999</v>
      </c>
      <c r="K936" t="s">
        <v>32385</v>
      </c>
      <c r="L936">
        <v>1228.25579765</v>
      </c>
      <c r="M936" t="s">
        <v>35188</v>
      </c>
      <c r="N936">
        <v>1</v>
      </c>
      <c r="O936">
        <v>3.4466800000000001E-3</v>
      </c>
      <c r="P936">
        <v>3.7597244600000002</v>
      </c>
      <c r="Q936">
        <v>88.8</v>
      </c>
    </row>
    <row r="937" spans="1:17" x14ac:dyDescent="0.35">
      <c r="A937" t="s">
        <v>35189</v>
      </c>
      <c r="B937">
        <v>5.5592933100000002</v>
      </c>
      <c r="C937">
        <v>30</v>
      </c>
      <c r="D937">
        <v>50.711681069999997</v>
      </c>
      <c r="E937">
        <v>2659</v>
      </c>
      <c r="F937">
        <v>174</v>
      </c>
      <c r="G937">
        <v>3043.1992464800001</v>
      </c>
      <c r="H937">
        <v>11.2</v>
      </c>
      <c r="I937" t="s">
        <v>35190</v>
      </c>
      <c r="J937">
        <v>134.81253136000001</v>
      </c>
      <c r="K937" t="s">
        <v>32385</v>
      </c>
      <c r="L937">
        <v>1228.2229892600001</v>
      </c>
      <c r="M937" t="s">
        <v>35191</v>
      </c>
      <c r="N937">
        <v>1</v>
      </c>
      <c r="O937">
        <v>3.5534099999999999E-3</v>
      </c>
      <c r="P937">
        <v>3.7691195899999999</v>
      </c>
      <c r="Q937">
        <v>88.8</v>
      </c>
    </row>
    <row r="938" spans="1:17" x14ac:dyDescent="0.35">
      <c r="A938" t="s">
        <v>35192</v>
      </c>
      <c r="B938">
        <v>5.50679988</v>
      </c>
      <c r="C938">
        <v>30</v>
      </c>
      <c r="D938">
        <v>51.112751369999998</v>
      </c>
      <c r="E938">
        <v>2659</v>
      </c>
      <c r="F938">
        <v>174</v>
      </c>
      <c r="G938">
        <v>3067.2674062999999</v>
      </c>
      <c r="H938">
        <v>11.2</v>
      </c>
      <c r="I938" t="s">
        <v>35193</v>
      </c>
      <c r="J938">
        <v>134.89088411</v>
      </c>
      <c r="K938" t="s">
        <v>32385</v>
      </c>
      <c r="L938">
        <v>1228.13768742</v>
      </c>
      <c r="M938" t="s">
        <v>35194</v>
      </c>
      <c r="N938">
        <v>1</v>
      </c>
      <c r="O938">
        <v>3.2954899999999999E-3</v>
      </c>
      <c r="P938">
        <v>3.76375094</v>
      </c>
      <c r="Q938">
        <v>88.8</v>
      </c>
    </row>
    <row r="939" spans="1:17" x14ac:dyDescent="0.35">
      <c r="A939" t="s">
        <v>35195</v>
      </c>
      <c r="B939">
        <v>5.5100807200000004</v>
      </c>
      <c r="C939">
        <v>30</v>
      </c>
      <c r="D939">
        <v>54.647832440000002</v>
      </c>
      <c r="E939">
        <v>2659</v>
      </c>
      <c r="F939">
        <v>174</v>
      </c>
      <c r="G939">
        <v>3279.4070126000001</v>
      </c>
      <c r="H939">
        <v>11.2</v>
      </c>
      <c r="I939" t="s">
        <v>35196</v>
      </c>
      <c r="J939">
        <v>134.92187931999999</v>
      </c>
      <c r="K939" t="s">
        <v>32385</v>
      </c>
      <c r="L939">
        <v>1228.1606532999999</v>
      </c>
      <c r="M939" t="s">
        <v>35197</v>
      </c>
      <c r="N939">
        <v>1</v>
      </c>
      <c r="O939">
        <v>3.34374E-3</v>
      </c>
      <c r="P939">
        <v>3.7588296799999998</v>
      </c>
      <c r="Q939">
        <v>88.8</v>
      </c>
    </row>
    <row r="940" spans="1:17" x14ac:dyDescent="0.35">
      <c r="A940" t="s">
        <v>35198</v>
      </c>
      <c r="B940">
        <v>5.5035190399999996</v>
      </c>
      <c r="C940">
        <v>30</v>
      </c>
      <c r="D940">
        <v>49.416493789999997</v>
      </c>
      <c r="E940">
        <v>2659</v>
      </c>
      <c r="F940">
        <v>174</v>
      </c>
      <c r="G940">
        <v>2965.4752812500001</v>
      </c>
      <c r="H940">
        <v>11.2</v>
      </c>
      <c r="I940" t="s">
        <v>35199</v>
      </c>
      <c r="J940">
        <v>134.96123745</v>
      </c>
      <c r="K940" t="s">
        <v>32385</v>
      </c>
      <c r="L940">
        <v>1228.1147215399999</v>
      </c>
      <c r="M940" t="s">
        <v>35200</v>
      </c>
      <c r="N940">
        <v>1</v>
      </c>
      <c r="O940">
        <v>3.56938E-3</v>
      </c>
      <c r="P940">
        <v>3.7530136500000002</v>
      </c>
      <c r="Q940">
        <v>88.8</v>
      </c>
    </row>
    <row r="941" spans="1:17" x14ac:dyDescent="0.35">
      <c r="A941" t="s">
        <v>35201</v>
      </c>
      <c r="B941">
        <v>5.5412095199999998</v>
      </c>
      <c r="C941">
        <v>30</v>
      </c>
      <c r="D941">
        <v>52.415994689999998</v>
      </c>
      <c r="E941">
        <v>2659</v>
      </c>
      <c r="F941">
        <v>174</v>
      </c>
      <c r="G941">
        <v>3145.4748136600001</v>
      </c>
      <c r="H941">
        <v>11.2</v>
      </c>
      <c r="I941" t="s">
        <v>35202</v>
      </c>
      <c r="J941">
        <v>135.07123261999999</v>
      </c>
      <c r="K941" t="s">
        <v>32385</v>
      </c>
      <c r="L941">
        <v>1228.05989563</v>
      </c>
      <c r="M941" t="s">
        <v>35203</v>
      </c>
      <c r="N941">
        <v>1</v>
      </c>
      <c r="O941">
        <v>3.2449100000000002E-3</v>
      </c>
      <c r="P941">
        <v>3.7809800099999999</v>
      </c>
      <c r="Q941">
        <v>88.8</v>
      </c>
    </row>
    <row r="942" spans="1:17" x14ac:dyDescent="0.35">
      <c r="A942" t="s">
        <v>35204</v>
      </c>
      <c r="B942">
        <v>5.5016827499999996</v>
      </c>
      <c r="C942">
        <v>30</v>
      </c>
      <c r="D942">
        <v>49.80433601</v>
      </c>
      <c r="E942">
        <v>2659</v>
      </c>
      <c r="F942">
        <v>174</v>
      </c>
      <c r="G942">
        <v>2988.7496259899999</v>
      </c>
      <c r="H942">
        <v>11.2</v>
      </c>
      <c r="I942" t="s">
        <v>35205</v>
      </c>
      <c r="J942">
        <v>135.05585249999999</v>
      </c>
      <c r="K942" t="s">
        <v>32385</v>
      </c>
      <c r="L942">
        <v>1227.95490875</v>
      </c>
      <c r="M942" t="s">
        <v>35206</v>
      </c>
      <c r="N942">
        <v>1</v>
      </c>
      <c r="O942">
        <v>3.4122599999999999E-3</v>
      </c>
      <c r="P942">
        <v>3.79486766</v>
      </c>
      <c r="Q942">
        <v>88.8</v>
      </c>
    </row>
    <row r="943" spans="1:17" x14ac:dyDescent="0.35">
      <c r="A943" t="s">
        <v>35207</v>
      </c>
      <c r="B943">
        <v>5.5541761799999998</v>
      </c>
      <c r="C943">
        <v>30</v>
      </c>
      <c r="D943">
        <v>53.93497429</v>
      </c>
      <c r="E943">
        <v>2659</v>
      </c>
      <c r="F943">
        <v>174</v>
      </c>
      <c r="G943">
        <v>3236.62851778</v>
      </c>
      <c r="H943">
        <v>11.2</v>
      </c>
      <c r="I943" t="s">
        <v>35208</v>
      </c>
      <c r="J943">
        <v>134.71996738000001</v>
      </c>
      <c r="K943" t="s">
        <v>32385</v>
      </c>
      <c r="L943">
        <v>1227.91225783</v>
      </c>
      <c r="M943" t="s">
        <v>35209</v>
      </c>
      <c r="N943">
        <v>1</v>
      </c>
      <c r="O943">
        <v>3.1840000000000002E-3</v>
      </c>
      <c r="P943">
        <v>3.7572871299999999</v>
      </c>
      <c r="Q943">
        <v>88.8</v>
      </c>
    </row>
    <row r="944" spans="1:17" x14ac:dyDescent="0.35">
      <c r="A944" t="s">
        <v>35210</v>
      </c>
      <c r="B944">
        <v>5.5476145099999998</v>
      </c>
      <c r="C944">
        <v>30</v>
      </c>
      <c r="D944">
        <v>53.317028710000002</v>
      </c>
      <c r="E944">
        <v>2659</v>
      </c>
      <c r="F944">
        <v>174</v>
      </c>
      <c r="G944">
        <v>3199.5457096599998</v>
      </c>
      <c r="H944">
        <v>11.2</v>
      </c>
      <c r="I944" t="s">
        <v>35211</v>
      </c>
      <c r="J944">
        <v>134.57879649</v>
      </c>
      <c r="K944" t="s">
        <v>32385</v>
      </c>
      <c r="L944">
        <v>1227.8499218699999</v>
      </c>
      <c r="M944" t="s">
        <v>35212</v>
      </c>
      <c r="N944">
        <v>1</v>
      </c>
      <c r="O944">
        <v>3.46197E-3</v>
      </c>
      <c r="P944">
        <v>3.78368298</v>
      </c>
      <c r="Q944">
        <v>88.8</v>
      </c>
    </row>
    <row r="945" spans="1:17" x14ac:dyDescent="0.35">
      <c r="A945" t="s">
        <v>35213</v>
      </c>
      <c r="B945">
        <v>5.5837037399999998</v>
      </c>
      <c r="C945">
        <v>30</v>
      </c>
      <c r="D945">
        <v>52.942330849999998</v>
      </c>
      <c r="E945">
        <v>2659</v>
      </c>
      <c r="F945">
        <v>174</v>
      </c>
      <c r="G945">
        <v>3177.0601556199999</v>
      </c>
      <c r="H945">
        <v>11.2</v>
      </c>
      <c r="I945" t="s">
        <v>35214</v>
      </c>
      <c r="J945">
        <v>135.11798422000001</v>
      </c>
      <c r="K945" t="s">
        <v>32385</v>
      </c>
      <c r="L945">
        <v>1227.7482158400001</v>
      </c>
      <c r="M945" t="s">
        <v>35215</v>
      </c>
      <c r="N945">
        <v>1</v>
      </c>
      <c r="O945">
        <v>3.3957599999999998E-3</v>
      </c>
      <c r="P945">
        <v>3.8118683799999999</v>
      </c>
      <c r="Q945">
        <v>88.8</v>
      </c>
    </row>
    <row r="946" spans="1:17" x14ac:dyDescent="0.35">
      <c r="A946" t="s">
        <v>35216</v>
      </c>
      <c r="B946">
        <v>5.5607378599999997</v>
      </c>
      <c r="C946">
        <v>30</v>
      </c>
      <c r="D946">
        <v>54.311641139999999</v>
      </c>
      <c r="E946">
        <v>2659</v>
      </c>
      <c r="F946">
        <v>174</v>
      </c>
      <c r="G946">
        <v>3259.23223082</v>
      </c>
      <c r="H946">
        <v>11.2</v>
      </c>
      <c r="I946" t="s">
        <v>35217</v>
      </c>
      <c r="J946">
        <v>134.97801504</v>
      </c>
      <c r="K946" t="s">
        <v>32385</v>
      </c>
      <c r="L946">
        <v>1227.6727565199999</v>
      </c>
      <c r="M946" t="s">
        <v>35218</v>
      </c>
      <c r="N946">
        <v>1</v>
      </c>
      <c r="O946">
        <v>3.4000599999999999E-3</v>
      </c>
      <c r="P946">
        <v>3.8060523399999999</v>
      </c>
      <c r="Q946">
        <v>88.8</v>
      </c>
    </row>
    <row r="947" spans="1:17" x14ac:dyDescent="0.35">
      <c r="A947" t="s">
        <v>35219</v>
      </c>
      <c r="B947">
        <v>5.5869845800000002</v>
      </c>
      <c r="C947">
        <v>30</v>
      </c>
      <c r="D947">
        <v>55.088605870000002</v>
      </c>
      <c r="E947">
        <v>2659</v>
      </c>
      <c r="F947">
        <v>174</v>
      </c>
      <c r="G947">
        <v>3305.8577504199998</v>
      </c>
      <c r="H947">
        <v>11.2</v>
      </c>
      <c r="I947" t="s">
        <v>35220</v>
      </c>
      <c r="J947">
        <v>135.12635961999999</v>
      </c>
      <c r="K947" t="s">
        <v>32385</v>
      </c>
      <c r="L947">
        <v>1227.5480846</v>
      </c>
      <c r="M947" t="s">
        <v>35221</v>
      </c>
      <c r="N947">
        <v>1</v>
      </c>
      <c r="O947">
        <v>3.2265699999999998E-3</v>
      </c>
      <c r="P947">
        <v>3.8073945</v>
      </c>
      <c r="Q947">
        <v>88.8</v>
      </c>
    </row>
    <row r="948" spans="1:17" x14ac:dyDescent="0.35">
      <c r="A948" t="s">
        <v>35222</v>
      </c>
      <c r="B948">
        <v>5.5279294700000001</v>
      </c>
      <c r="C948">
        <v>30</v>
      </c>
      <c r="D948">
        <v>54.650386660000002</v>
      </c>
      <c r="E948">
        <v>2659</v>
      </c>
      <c r="F948">
        <v>174</v>
      </c>
      <c r="G948">
        <v>3279.56029081</v>
      </c>
      <c r="H948">
        <v>11.2</v>
      </c>
      <c r="I948" t="s">
        <v>35223</v>
      </c>
      <c r="J948">
        <v>135.14912699999999</v>
      </c>
      <c r="K948" t="s">
        <v>32385</v>
      </c>
      <c r="L948">
        <v>1227.45950193</v>
      </c>
      <c r="M948" t="s">
        <v>35224</v>
      </c>
      <c r="N948">
        <v>1</v>
      </c>
      <c r="O948">
        <v>3.1843800000000001E-3</v>
      </c>
      <c r="P948">
        <v>3.79039379</v>
      </c>
      <c r="Q948">
        <v>88.8</v>
      </c>
    </row>
    <row r="949" spans="1:17" x14ac:dyDescent="0.35">
      <c r="A949" t="s">
        <v>35225</v>
      </c>
      <c r="B949">
        <v>5.5607378599999997</v>
      </c>
      <c r="C949">
        <v>30</v>
      </c>
      <c r="D949">
        <v>54.372075879999997</v>
      </c>
      <c r="E949">
        <v>2659</v>
      </c>
      <c r="F949">
        <v>174</v>
      </c>
      <c r="G949">
        <v>3262.8589088600002</v>
      </c>
      <c r="H949">
        <v>11.2</v>
      </c>
      <c r="I949" t="s">
        <v>35226</v>
      </c>
      <c r="J949">
        <v>134.98540828</v>
      </c>
      <c r="K949" t="s">
        <v>32385</v>
      </c>
      <c r="L949">
        <v>1227.4365360500001</v>
      </c>
      <c r="M949" t="s">
        <v>35227</v>
      </c>
      <c r="N949">
        <v>1</v>
      </c>
      <c r="O949">
        <v>3.28014E-3</v>
      </c>
      <c r="P949">
        <v>3.7523658700000002</v>
      </c>
      <c r="Q949">
        <v>88.8</v>
      </c>
    </row>
    <row r="950" spans="1:17" x14ac:dyDescent="0.35">
      <c r="A950" t="s">
        <v>35228</v>
      </c>
      <c r="B950">
        <v>5.5115252699999999</v>
      </c>
      <c r="C950">
        <v>30</v>
      </c>
      <c r="D950">
        <v>51.600760970000003</v>
      </c>
      <c r="E950">
        <v>2659</v>
      </c>
      <c r="F950">
        <v>174</v>
      </c>
      <c r="G950">
        <v>3096.5527786500002</v>
      </c>
      <c r="H950">
        <v>11.2</v>
      </c>
      <c r="I950" t="s">
        <v>35229</v>
      </c>
      <c r="J950">
        <v>134.96967190999999</v>
      </c>
      <c r="K950" t="s">
        <v>32385</v>
      </c>
      <c r="L950">
        <v>1227.34467253</v>
      </c>
      <c r="M950" t="s">
        <v>35230</v>
      </c>
      <c r="N950">
        <v>1</v>
      </c>
      <c r="O950">
        <v>3.3814000000000001E-3</v>
      </c>
      <c r="P950">
        <v>3.73939164</v>
      </c>
      <c r="Q950">
        <v>88.8</v>
      </c>
    </row>
    <row r="951" spans="1:17" x14ac:dyDescent="0.35">
      <c r="A951" t="s">
        <v>35231</v>
      </c>
      <c r="B951">
        <v>5.5410528299999999</v>
      </c>
      <c r="C951">
        <v>30</v>
      </c>
      <c r="D951">
        <v>54.877341000000001</v>
      </c>
      <c r="E951">
        <v>2659</v>
      </c>
      <c r="F951">
        <v>174</v>
      </c>
      <c r="G951">
        <v>3293.1797818</v>
      </c>
      <c r="H951">
        <v>11.2</v>
      </c>
      <c r="I951" t="s">
        <v>35232</v>
      </c>
      <c r="J951">
        <v>134.86820807999999</v>
      </c>
      <c r="K951" t="s">
        <v>32385</v>
      </c>
      <c r="L951">
        <v>1227.28561741</v>
      </c>
      <c r="M951" t="s">
        <v>35233</v>
      </c>
      <c r="N951">
        <v>1</v>
      </c>
      <c r="O951">
        <v>3.2081900000000001E-3</v>
      </c>
      <c r="P951">
        <v>3.7626557799999998</v>
      </c>
      <c r="Q951">
        <v>88.8</v>
      </c>
    </row>
    <row r="952" spans="1:17" x14ac:dyDescent="0.35">
      <c r="A952" t="s">
        <v>35234</v>
      </c>
      <c r="B952">
        <v>5.5476145099999998</v>
      </c>
      <c r="C952">
        <v>30</v>
      </c>
      <c r="D952">
        <v>55.8110991</v>
      </c>
      <c r="E952">
        <v>2659</v>
      </c>
      <c r="F952">
        <v>174</v>
      </c>
      <c r="G952">
        <v>3349.2144442099998</v>
      </c>
      <c r="H952">
        <v>11.1</v>
      </c>
      <c r="I952" t="s">
        <v>35235</v>
      </c>
      <c r="J952">
        <v>135.0401622</v>
      </c>
      <c r="K952" t="s">
        <v>32385</v>
      </c>
      <c r="L952">
        <v>1227.2101580999999</v>
      </c>
      <c r="M952" t="s">
        <v>35236</v>
      </c>
      <c r="N952">
        <v>1</v>
      </c>
      <c r="O952">
        <v>3.3547300000000002E-3</v>
      </c>
      <c r="P952">
        <v>3.7796564899999998</v>
      </c>
      <c r="Q952">
        <v>88.9</v>
      </c>
    </row>
    <row r="953" spans="1:17" x14ac:dyDescent="0.35">
      <c r="A953" t="s">
        <v>35237</v>
      </c>
      <c r="B953">
        <v>5.5016827499999996</v>
      </c>
      <c r="C953">
        <v>30</v>
      </c>
      <c r="D953">
        <v>57.319538540000003</v>
      </c>
      <c r="E953">
        <v>2659</v>
      </c>
      <c r="F953">
        <v>174</v>
      </c>
      <c r="G953">
        <v>3439.7356355100001</v>
      </c>
      <c r="H953">
        <v>11.1</v>
      </c>
      <c r="I953" t="s">
        <v>35238</v>
      </c>
      <c r="J953">
        <v>135.08703589000001</v>
      </c>
      <c r="K953" t="s">
        <v>32385</v>
      </c>
      <c r="L953">
        <v>1227.1773496999999</v>
      </c>
      <c r="M953" t="s">
        <v>35239</v>
      </c>
      <c r="N953">
        <v>1</v>
      </c>
      <c r="O953">
        <v>3.3227199999999999E-3</v>
      </c>
      <c r="P953">
        <v>3.7478919999999998</v>
      </c>
      <c r="Q953">
        <v>88.9</v>
      </c>
    </row>
    <row r="954" spans="1:17" x14ac:dyDescent="0.35">
      <c r="A954" t="s">
        <v>35240</v>
      </c>
      <c r="B954">
        <v>5.50496359</v>
      </c>
      <c r="C954">
        <v>30</v>
      </c>
      <c r="D954">
        <v>54.684579720000002</v>
      </c>
      <c r="E954">
        <v>2659</v>
      </c>
      <c r="F954">
        <v>174</v>
      </c>
      <c r="G954">
        <v>3281.6122107800002</v>
      </c>
      <c r="H954">
        <v>11.1</v>
      </c>
      <c r="I954" t="s">
        <v>35241</v>
      </c>
      <c r="J954">
        <v>134.96231447</v>
      </c>
      <c r="K954" t="s">
        <v>32385</v>
      </c>
      <c r="L954">
        <v>1227.1609455</v>
      </c>
      <c r="M954" t="s">
        <v>35242</v>
      </c>
      <c r="N954">
        <v>1</v>
      </c>
      <c r="O954">
        <v>3.3183499999999999E-3</v>
      </c>
      <c r="P954">
        <v>3.70986408</v>
      </c>
      <c r="Q954">
        <v>88.9</v>
      </c>
    </row>
    <row r="955" spans="1:17" x14ac:dyDescent="0.35">
      <c r="A955" t="s">
        <v>35243</v>
      </c>
      <c r="B955">
        <v>5.4721551899999996</v>
      </c>
      <c r="C955">
        <v>30</v>
      </c>
      <c r="D955">
        <v>54.15070978</v>
      </c>
      <c r="E955">
        <v>2659</v>
      </c>
      <c r="F955">
        <v>174</v>
      </c>
      <c r="G955">
        <v>3249.5747673400001</v>
      </c>
      <c r="H955">
        <v>11.2</v>
      </c>
      <c r="I955" t="s">
        <v>35244</v>
      </c>
      <c r="J955">
        <v>134.83687988</v>
      </c>
      <c r="K955" t="s">
        <v>32385</v>
      </c>
      <c r="L955">
        <v>1227.1051712200001</v>
      </c>
      <c r="M955" t="s">
        <v>35245</v>
      </c>
      <c r="N955">
        <v>1</v>
      </c>
      <c r="O955">
        <v>3.39755E-3</v>
      </c>
      <c r="P955">
        <v>3.73491777</v>
      </c>
      <c r="Q955">
        <v>88.8</v>
      </c>
    </row>
    <row r="956" spans="1:17" x14ac:dyDescent="0.35">
      <c r="A956" t="s">
        <v>35246</v>
      </c>
      <c r="B956">
        <v>5.4787168700000004</v>
      </c>
      <c r="C956">
        <v>30</v>
      </c>
      <c r="D956">
        <v>56.357850630000002</v>
      </c>
      <c r="E956">
        <v>2659</v>
      </c>
      <c r="F956">
        <v>174</v>
      </c>
      <c r="G956">
        <v>3382.0249093399998</v>
      </c>
      <c r="H956">
        <v>11.3</v>
      </c>
      <c r="I956" t="s">
        <v>35247</v>
      </c>
      <c r="J956">
        <v>135.10279288999999</v>
      </c>
      <c r="K956" t="s">
        <v>32385</v>
      </c>
      <c r="L956">
        <v>1227.0625203</v>
      </c>
      <c r="M956" t="s">
        <v>35248</v>
      </c>
      <c r="N956">
        <v>1</v>
      </c>
      <c r="O956">
        <v>3.3568199999999999E-3</v>
      </c>
      <c r="P956">
        <v>3.75057632</v>
      </c>
      <c r="Q956">
        <v>88.7</v>
      </c>
    </row>
    <row r="957" spans="1:17" x14ac:dyDescent="0.35">
      <c r="A957" t="s">
        <v>35249</v>
      </c>
      <c r="B957">
        <v>5.5607378599999997</v>
      </c>
      <c r="C957">
        <v>30</v>
      </c>
      <c r="D957">
        <v>55.12031546</v>
      </c>
      <c r="E957">
        <v>2659</v>
      </c>
      <c r="F957">
        <v>174</v>
      </c>
      <c r="G957">
        <v>3307.7606369700002</v>
      </c>
      <c r="H957">
        <v>11.3</v>
      </c>
      <c r="I957" t="s">
        <v>35250</v>
      </c>
      <c r="J957">
        <v>135.15753832999999</v>
      </c>
      <c r="K957" t="s">
        <v>32385</v>
      </c>
      <c r="L957">
        <v>1227.0231502199999</v>
      </c>
      <c r="M957" t="s">
        <v>35251</v>
      </c>
      <c r="N957">
        <v>1</v>
      </c>
      <c r="O957">
        <v>3.37988E-3</v>
      </c>
      <c r="P957">
        <v>3.78010388</v>
      </c>
      <c r="Q957">
        <v>88.7</v>
      </c>
    </row>
    <row r="958" spans="1:17" x14ac:dyDescent="0.35">
      <c r="A958" t="s">
        <v>35252</v>
      </c>
      <c r="B958">
        <v>5.5312103099999996</v>
      </c>
      <c r="C958">
        <v>30</v>
      </c>
      <c r="D958">
        <v>52.732563880000001</v>
      </c>
      <c r="E958">
        <v>2659</v>
      </c>
      <c r="F958">
        <v>174</v>
      </c>
      <c r="G958">
        <v>3164.47207643</v>
      </c>
      <c r="H958">
        <v>11.4</v>
      </c>
      <c r="I958" t="s">
        <v>35253</v>
      </c>
      <c r="J958">
        <v>134.97807642000001</v>
      </c>
      <c r="K958" t="s">
        <v>32385</v>
      </c>
      <c r="L958">
        <v>1226.97393762</v>
      </c>
      <c r="M958" t="s">
        <v>35254</v>
      </c>
      <c r="N958">
        <v>1</v>
      </c>
      <c r="O958">
        <v>3.24932E-3</v>
      </c>
      <c r="P958">
        <v>3.7635505500000002</v>
      </c>
      <c r="Q958">
        <v>88.6</v>
      </c>
    </row>
    <row r="959" spans="1:17" x14ac:dyDescent="0.35">
      <c r="A959" t="s">
        <v>35255</v>
      </c>
      <c r="B959">
        <v>5.4885593899999998</v>
      </c>
      <c r="C959">
        <v>30</v>
      </c>
      <c r="D959">
        <v>56.799589589999997</v>
      </c>
      <c r="E959">
        <v>2659</v>
      </c>
      <c r="F959">
        <v>174</v>
      </c>
      <c r="G959">
        <v>3408.5335887299998</v>
      </c>
      <c r="H959">
        <v>11.5</v>
      </c>
      <c r="I959" t="s">
        <v>35256</v>
      </c>
      <c r="J959">
        <v>134.82151691000001</v>
      </c>
      <c r="K959" t="s">
        <v>32385</v>
      </c>
      <c r="L959">
        <v>1226.9378483800001</v>
      </c>
      <c r="M959" t="s">
        <v>35257</v>
      </c>
      <c r="N959">
        <v>1</v>
      </c>
      <c r="O959">
        <v>3.2936100000000002E-3</v>
      </c>
      <c r="P959">
        <v>3.7384968700000001</v>
      </c>
      <c r="Q959">
        <v>88.5</v>
      </c>
    </row>
    <row r="960" spans="1:17" x14ac:dyDescent="0.35">
      <c r="A960" t="s">
        <v>35258</v>
      </c>
      <c r="B960">
        <v>5.5574570200000002</v>
      </c>
      <c r="C960">
        <v>30</v>
      </c>
      <c r="D960">
        <v>54.359061539999999</v>
      </c>
      <c r="E960">
        <v>2659</v>
      </c>
      <c r="F960">
        <v>174</v>
      </c>
      <c r="G960">
        <v>3262.0779205600002</v>
      </c>
      <c r="H960">
        <v>11.4</v>
      </c>
      <c r="I960" t="s">
        <v>35259</v>
      </c>
      <c r="J960">
        <v>134.86002561000001</v>
      </c>
      <c r="K960" t="s">
        <v>32385</v>
      </c>
      <c r="L960">
        <v>1226.82958067</v>
      </c>
      <c r="M960" t="s">
        <v>35260</v>
      </c>
      <c r="N960">
        <v>1</v>
      </c>
      <c r="O960">
        <v>3.44671E-3</v>
      </c>
      <c r="P960">
        <v>3.7693665900000002</v>
      </c>
      <c r="Q960">
        <v>88.6</v>
      </c>
    </row>
    <row r="961" spans="1:17" x14ac:dyDescent="0.35">
      <c r="A961" t="s">
        <v>35261</v>
      </c>
      <c r="B961">
        <v>5.5213677900000002</v>
      </c>
      <c r="C961">
        <v>30</v>
      </c>
      <c r="D961">
        <v>58.804927020000001</v>
      </c>
      <c r="E961">
        <v>2659</v>
      </c>
      <c r="F961">
        <v>174</v>
      </c>
      <c r="G961">
        <v>3528.87354203</v>
      </c>
      <c r="H961">
        <v>11.3</v>
      </c>
      <c r="I961" t="s">
        <v>35262</v>
      </c>
      <c r="J961">
        <v>135.02446646999999</v>
      </c>
      <c r="K961" t="s">
        <v>32385</v>
      </c>
      <c r="L961">
        <v>1226.81645731</v>
      </c>
      <c r="M961" t="s">
        <v>35263</v>
      </c>
      <c r="N961">
        <v>1</v>
      </c>
      <c r="O961">
        <v>3.4478500000000001E-3</v>
      </c>
      <c r="P961">
        <v>3.7604188399999998</v>
      </c>
      <c r="Q961">
        <v>88.7</v>
      </c>
    </row>
    <row r="962" spans="1:17" x14ac:dyDescent="0.35">
      <c r="A962" t="s">
        <v>35264</v>
      </c>
      <c r="B962">
        <v>5.5148061100000003</v>
      </c>
      <c r="C962">
        <v>30</v>
      </c>
      <c r="D962">
        <v>55.00194106</v>
      </c>
      <c r="E962">
        <v>2659</v>
      </c>
      <c r="F962">
        <v>174</v>
      </c>
      <c r="G962">
        <v>3300.65700982</v>
      </c>
      <c r="H962">
        <v>11.3</v>
      </c>
      <c r="I962" t="s">
        <v>35265</v>
      </c>
      <c r="J962">
        <v>134.90761746000001</v>
      </c>
      <c r="K962" t="s">
        <v>32385</v>
      </c>
      <c r="L962">
        <v>1226.75740219</v>
      </c>
      <c r="M962" t="s">
        <v>35266</v>
      </c>
      <c r="N962">
        <v>1</v>
      </c>
      <c r="O962">
        <v>3.4104199999999999E-3</v>
      </c>
      <c r="P962">
        <v>3.7546028100000002</v>
      </c>
      <c r="Q962">
        <v>88.7</v>
      </c>
    </row>
    <row r="963" spans="1:17" x14ac:dyDescent="0.35">
      <c r="A963" t="s">
        <v>35267</v>
      </c>
      <c r="B963">
        <v>5.5607378599999997</v>
      </c>
      <c r="C963">
        <v>30</v>
      </c>
      <c r="D963">
        <v>56.317690630000001</v>
      </c>
      <c r="E963">
        <v>2659</v>
      </c>
      <c r="F963">
        <v>174</v>
      </c>
      <c r="G963">
        <v>3379.6149151899999</v>
      </c>
      <c r="H963">
        <v>11.3</v>
      </c>
      <c r="I963" t="s">
        <v>35268</v>
      </c>
      <c r="J963">
        <v>135.01660594000001</v>
      </c>
      <c r="K963" t="s">
        <v>32385</v>
      </c>
      <c r="L963">
        <v>1226.70490875</v>
      </c>
      <c r="M963" t="s">
        <v>35269</v>
      </c>
      <c r="N963">
        <v>1</v>
      </c>
      <c r="O963">
        <v>3.4245500000000002E-3</v>
      </c>
      <c r="P963">
        <v>3.7680244200000002</v>
      </c>
      <c r="Q963">
        <v>88.7</v>
      </c>
    </row>
    <row r="964" spans="1:17" x14ac:dyDescent="0.35">
      <c r="A964" t="s">
        <v>35270</v>
      </c>
      <c r="B964">
        <v>5.5312103099999996</v>
      </c>
      <c r="C964">
        <v>30</v>
      </c>
      <c r="D964">
        <v>57.976309559999997</v>
      </c>
      <c r="E964">
        <v>2659</v>
      </c>
      <c r="F964">
        <v>174</v>
      </c>
      <c r="G964">
        <v>3479.1483510799999</v>
      </c>
      <c r="H964">
        <v>11.3</v>
      </c>
      <c r="I964" t="s">
        <v>35271</v>
      </c>
      <c r="J964">
        <v>134.84466266000001</v>
      </c>
      <c r="K964" t="s">
        <v>32385</v>
      </c>
      <c r="L964">
        <v>1226.6655386699999</v>
      </c>
      <c r="M964" t="s">
        <v>35272</v>
      </c>
      <c r="N964">
        <v>1</v>
      </c>
      <c r="O964">
        <v>3.4075400000000001E-3</v>
      </c>
      <c r="P964">
        <v>3.7854725299999998</v>
      </c>
      <c r="Q964">
        <v>88.7</v>
      </c>
    </row>
    <row r="965" spans="1:17" x14ac:dyDescent="0.35">
      <c r="A965" t="s">
        <v>35273</v>
      </c>
      <c r="B965">
        <v>5.5312103099999996</v>
      </c>
      <c r="C965">
        <v>30</v>
      </c>
      <c r="D965">
        <v>53.524338329999999</v>
      </c>
      <c r="E965">
        <v>2659</v>
      </c>
      <c r="F965">
        <v>174</v>
      </c>
      <c r="G965">
        <v>3211.9863245900001</v>
      </c>
      <c r="H965">
        <v>11.3</v>
      </c>
      <c r="I965" t="s">
        <v>35274</v>
      </c>
      <c r="J965">
        <v>134.76694470999999</v>
      </c>
      <c r="K965" t="s">
        <v>32385</v>
      </c>
      <c r="L965">
        <v>1226.62944943</v>
      </c>
      <c r="M965" t="s">
        <v>35275</v>
      </c>
      <c r="N965">
        <v>1</v>
      </c>
      <c r="O965">
        <v>3.30117E-3</v>
      </c>
      <c r="P965">
        <v>3.7380494799999999</v>
      </c>
      <c r="Q965">
        <v>88.7</v>
      </c>
    </row>
    <row r="966" spans="1:17" x14ac:dyDescent="0.35">
      <c r="A966" t="s">
        <v>35276</v>
      </c>
      <c r="B966">
        <v>5.5246486299999997</v>
      </c>
      <c r="C966">
        <v>30</v>
      </c>
      <c r="D966">
        <v>53.974128890000003</v>
      </c>
      <c r="E966">
        <v>2659</v>
      </c>
      <c r="F966">
        <v>174</v>
      </c>
      <c r="G966">
        <v>3238.9781783200001</v>
      </c>
      <c r="H966">
        <v>11.3</v>
      </c>
      <c r="I966" t="s">
        <v>35277</v>
      </c>
      <c r="J966">
        <v>134.76645870999999</v>
      </c>
      <c r="K966" t="s">
        <v>32385</v>
      </c>
      <c r="L966">
        <v>1226.58023684</v>
      </c>
      <c r="M966" t="s">
        <v>35278</v>
      </c>
      <c r="N966">
        <v>1</v>
      </c>
      <c r="O966">
        <v>3.4145199999999999E-3</v>
      </c>
      <c r="P966">
        <v>3.7434181299999998</v>
      </c>
      <c r="Q966">
        <v>88.7</v>
      </c>
    </row>
    <row r="967" spans="1:17" x14ac:dyDescent="0.35">
      <c r="A967" t="s">
        <v>35279</v>
      </c>
      <c r="B967">
        <v>5.5640187000000001</v>
      </c>
      <c r="C967">
        <v>30</v>
      </c>
      <c r="D967">
        <v>56.468364450000003</v>
      </c>
      <c r="E967">
        <v>2659</v>
      </c>
      <c r="F967">
        <v>174</v>
      </c>
      <c r="G967">
        <v>3388.6568247</v>
      </c>
      <c r="H967">
        <v>11.3</v>
      </c>
      <c r="I967" t="s">
        <v>35280</v>
      </c>
      <c r="J967">
        <v>134.84467803999999</v>
      </c>
      <c r="K967" t="s">
        <v>32385</v>
      </c>
      <c r="L967">
        <v>1226.4883733199999</v>
      </c>
      <c r="M967" t="s">
        <v>35281</v>
      </c>
      <c r="N967">
        <v>1</v>
      </c>
      <c r="O967">
        <v>3.3677400000000001E-3</v>
      </c>
      <c r="P967">
        <v>3.8127631499999999</v>
      </c>
      <c r="Q967">
        <v>88.7</v>
      </c>
    </row>
    <row r="968" spans="1:17" x14ac:dyDescent="0.35">
      <c r="A968" t="s">
        <v>35282</v>
      </c>
      <c r="B968">
        <v>5.5410528299999999</v>
      </c>
      <c r="C968">
        <v>30</v>
      </c>
      <c r="D968">
        <v>59.846455050000003</v>
      </c>
      <c r="E968">
        <v>2659</v>
      </c>
      <c r="F968">
        <v>174</v>
      </c>
      <c r="G968">
        <v>3591.3754600000002</v>
      </c>
      <c r="H968">
        <v>11.2</v>
      </c>
      <c r="I968" t="s">
        <v>35283</v>
      </c>
      <c r="J968">
        <v>134.92303226000001</v>
      </c>
      <c r="K968" t="s">
        <v>32385</v>
      </c>
      <c r="L968">
        <v>1226.41947568</v>
      </c>
      <c r="M968" t="s">
        <v>35284</v>
      </c>
      <c r="N968">
        <v>1</v>
      </c>
      <c r="O968">
        <v>3.53616E-3</v>
      </c>
      <c r="P968">
        <v>3.8270795400000002</v>
      </c>
      <c r="Q968">
        <v>88.8</v>
      </c>
    </row>
    <row r="969" spans="1:17" x14ac:dyDescent="0.35">
      <c r="A969" t="s">
        <v>35285</v>
      </c>
      <c r="B969">
        <v>5.5804229000000003</v>
      </c>
      <c r="C969">
        <v>30</v>
      </c>
      <c r="D969">
        <v>58.438801349999999</v>
      </c>
      <c r="E969">
        <v>2659</v>
      </c>
      <c r="F969">
        <v>174</v>
      </c>
      <c r="G969">
        <v>3506.90240417</v>
      </c>
      <c r="H969">
        <v>11.2</v>
      </c>
      <c r="I969" t="s">
        <v>35286</v>
      </c>
      <c r="J969">
        <v>134.97728280000001</v>
      </c>
      <c r="K969" t="s">
        <v>32385</v>
      </c>
      <c r="L969">
        <v>1226.3144887999999</v>
      </c>
      <c r="M969" t="s">
        <v>35287</v>
      </c>
      <c r="N969">
        <v>1</v>
      </c>
      <c r="O969">
        <v>3.45934E-3</v>
      </c>
      <c r="P969">
        <v>3.8150000899999998</v>
      </c>
      <c r="Q969">
        <v>88.8</v>
      </c>
    </row>
    <row r="970" spans="1:17" x14ac:dyDescent="0.35">
      <c r="A970" t="s">
        <v>35288</v>
      </c>
      <c r="B970">
        <v>5.5508953500000002</v>
      </c>
      <c r="C970">
        <v>30</v>
      </c>
      <c r="D970">
        <v>57.390832860000003</v>
      </c>
      <c r="E970">
        <v>2659</v>
      </c>
      <c r="F970">
        <v>174</v>
      </c>
      <c r="G970">
        <v>3444.0139953799999</v>
      </c>
      <c r="H970">
        <v>11.2</v>
      </c>
      <c r="I970" t="s">
        <v>35289</v>
      </c>
      <c r="J970">
        <v>134.90730108</v>
      </c>
      <c r="K970" t="s">
        <v>32385</v>
      </c>
      <c r="L970">
        <v>1226.24887201</v>
      </c>
      <c r="M970" t="s">
        <v>35290</v>
      </c>
      <c r="N970">
        <v>1</v>
      </c>
      <c r="O970">
        <v>3.2519900000000002E-3</v>
      </c>
      <c r="P970">
        <v>3.7707087499999998</v>
      </c>
      <c r="Q970">
        <v>88.8</v>
      </c>
    </row>
    <row r="971" spans="1:17" x14ac:dyDescent="0.35">
      <c r="A971" t="s">
        <v>35291</v>
      </c>
      <c r="B971">
        <v>5.5422427900000004</v>
      </c>
      <c r="C971">
        <v>30</v>
      </c>
      <c r="D971">
        <v>54.913490060000001</v>
      </c>
      <c r="E971">
        <v>2659</v>
      </c>
      <c r="F971">
        <v>174</v>
      </c>
      <c r="G971">
        <v>3295.3490806700001</v>
      </c>
      <c r="H971">
        <v>11.2</v>
      </c>
      <c r="I971" t="s">
        <v>35292</v>
      </c>
      <c r="J971">
        <v>134.91440904999999</v>
      </c>
      <c r="K971" t="s">
        <v>32385</v>
      </c>
      <c r="L971">
        <v>1226.1623142200001</v>
      </c>
      <c r="M971" t="s">
        <v>35293</v>
      </c>
      <c r="N971">
        <v>1</v>
      </c>
      <c r="O971">
        <v>3.43093E-3</v>
      </c>
      <c r="P971">
        <v>3.7552404899999998</v>
      </c>
      <c r="Q971">
        <v>88.8</v>
      </c>
    </row>
    <row r="972" spans="1:17" x14ac:dyDescent="0.35">
      <c r="A972" t="s">
        <v>35294</v>
      </c>
      <c r="B972">
        <v>5.55684515</v>
      </c>
      <c r="C972">
        <v>30</v>
      </c>
      <c r="D972">
        <v>55.55538945</v>
      </c>
      <c r="E972">
        <v>2659</v>
      </c>
      <c r="F972">
        <v>174</v>
      </c>
      <c r="G972">
        <v>3333.8693524</v>
      </c>
      <c r="H972">
        <v>11.2</v>
      </c>
      <c r="I972" t="s">
        <v>35295</v>
      </c>
      <c r="J972">
        <v>135.13372477999999</v>
      </c>
      <c r="K972" t="s">
        <v>32385</v>
      </c>
      <c r="L972">
        <v>1226.0934165799999</v>
      </c>
      <c r="M972" t="s">
        <v>35296</v>
      </c>
      <c r="N972">
        <v>1</v>
      </c>
      <c r="O972">
        <v>3.3463E-3</v>
      </c>
      <c r="P972">
        <v>3.7832922899999999</v>
      </c>
      <c r="Q972">
        <v>88.8</v>
      </c>
    </row>
    <row r="973" spans="1:17" x14ac:dyDescent="0.35">
      <c r="A973" t="s">
        <v>35297</v>
      </c>
      <c r="B973">
        <v>5.5305984300000004</v>
      </c>
      <c r="C973">
        <v>30</v>
      </c>
      <c r="D973">
        <v>53.491197319999998</v>
      </c>
      <c r="E973">
        <v>2659</v>
      </c>
      <c r="F973">
        <v>174</v>
      </c>
      <c r="G973">
        <v>3209.9975384899999</v>
      </c>
      <c r="H973">
        <v>11.2</v>
      </c>
      <c r="I973" t="s">
        <v>35298</v>
      </c>
      <c r="J973">
        <v>134.80508169000001</v>
      </c>
      <c r="K973" t="s">
        <v>32385</v>
      </c>
      <c r="L973">
        <v>1226.01467643</v>
      </c>
      <c r="M973" t="s">
        <v>35299</v>
      </c>
      <c r="N973">
        <v>1</v>
      </c>
      <c r="O973">
        <v>3.16497E-3</v>
      </c>
      <c r="P973">
        <v>3.8038721099999999</v>
      </c>
      <c r="Q973">
        <v>88.8</v>
      </c>
    </row>
    <row r="974" spans="1:17" x14ac:dyDescent="0.35">
      <c r="A974" t="s">
        <v>35300</v>
      </c>
      <c r="B974">
        <v>5.5240367499999996</v>
      </c>
      <c r="C974">
        <v>30</v>
      </c>
      <c r="D974">
        <v>52.100942979999999</v>
      </c>
      <c r="E974">
        <v>2659</v>
      </c>
      <c r="F974">
        <v>174</v>
      </c>
      <c r="G974">
        <v>3126.56861445</v>
      </c>
      <c r="H974">
        <v>11.3</v>
      </c>
      <c r="I974" t="s">
        <v>35301</v>
      </c>
      <c r="J974">
        <v>134.79770775</v>
      </c>
      <c r="K974" t="s">
        <v>32385</v>
      </c>
      <c r="L974">
        <v>1225.94249795</v>
      </c>
      <c r="M974" t="s">
        <v>35302</v>
      </c>
      <c r="N974">
        <v>1</v>
      </c>
      <c r="O974">
        <v>3.5733100000000001E-3</v>
      </c>
      <c r="P974">
        <v>3.7662915799999999</v>
      </c>
      <c r="Q974">
        <v>88.7</v>
      </c>
    </row>
    <row r="975" spans="1:17" x14ac:dyDescent="0.35">
      <c r="A975" t="s">
        <v>35303</v>
      </c>
      <c r="B975">
        <v>5.55684515</v>
      </c>
      <c r="C975">
        <v>30</v>
      </c>
      <c r="D975">
        <v>53.237389710000002</v>
      </c>
      <c r="E975">
        <v>2659</v>
      </c>
      <c r="F975">
        <v>174</v>
      </c>
      <c r="G975">
        <v>3194.7665872900002</v>
      </c>
      <c r="H975">
        <v>11.3</v>
      </c>
      <c r="I975" t="s">
        <v>35304</v>
      </c>
      <c r="J975">
        <v>134.86067734</v>
      </c>
      <c r="K975" t="s">
        <v>32385</v>
      </c>
      <c r="L975">
        <v>1225.8506344299999</v>
      </c>
      <c r="M975" t="s">
        <v>35305</v>
      </c>
      <c r="N975">
        <v>1</v>
      </c>
      <c r="O975">
        <v>3.2739000000000002E-3</v>
      </c>
      <c r="P975">
        <v>3.7877661599999999</v>
      </c>
      <c r="Q975">
        <v>88.7</v>
      </c>
    </row>
    <row r="976" spans="1:17" x14ac:dyDescent="0.35">
      <c r="A976" t="s">
        <v>35306</v>
      </c>
      <c r="B976">
        <v>5.4715433100000004</v>
      </c>
      <c r="C976">
        <v>30</v>
      </c>
      <c r="D976">
        <v>49.597262919999999</v>
      </c>
      <c r="E976">
        <v>2659</v>
      </c>
      <c r="F976">
        <v>174</v>
      </c>
      <c r="G976">
        <v>2976.3232055399999</v>
      </c>
      <c r="H976">
        <v>11.4</v>
      </c>
      <c r="I976" t="s">
        <v>35307</v>
      </c>
      <c r="J976">
        <v>135.00852542000001</v>
      </c>
      <c r="K976" t="s">
        <v>32385</v>
      </c>
      <c r="L976">
        <v>1225.8375110699999</v>
      </c>
      <c r="M976" t="s">
        <v>35308</v>
      </c>
      <c r="N976">
        <v>1</v>
      </c>
      <c r="O976">
        <v>3.3973300000000001E-3</v>
      </c>
      <c r="P976">
        <v>3.7090260100000001</v>
      </c>
      <c r="Q976">
        <v>88.6</v>
      </c>
    </row>
    <row r="977" spans="1:17" x14ac:dyDescent="0.35">
      <c r="A977" t="s">
        <v>35309</v>
      </c>
      <c r="B977">
        <v>5.4617008</v>
      </c>
      <c r="C977">
        <v>30</v>
      </c>
      <c r="D977">
        <v>50.321774560000001</v>
      </c>
      <c r="E977">
        <v>2659</v>
      </c>
      <c r="F977">
        <v>174</v>
      </c>
      <c r="G977">
        <v>3019.8010240899998</v>
      </c>
      <c r="H977">
        <v>11.3</v>
      </c>
      <c r="I977" t="s">
        <v>35310</v>
      </c>
      <c r="J977">
        <v>134.99278906999999</v>
      </c>
      <c r="K977" t="s">
        <v>32385</v>
      </c>
      <c r="L977">
        <v>1225.84079191</v>
      </c>
      <c r="M977" t="s">
        <v>35311</v>
      </c>
      <c r="N977">
        <v>1</v>
      </c>
      <c r="O977">
        <v>3.5296300000000002E-3</v>
      </c>
      <c r="P977">
        <v>3.66115557</v>
      </c>
      <c r="Q977">
        <v>88.7</v>
      </c>
    </row>
    <row r="978" spans="1:17" x14ac:dyDescent="0.35">
      <c r="A978" t="s">
        <v>35312</v>
      </c>
      <c r="B978">
        <v>5.4748241499999999</v>
      </c>
      <c r="C978">
        <v>30</v>
      </c>
      <c r="D978">
        <v>54.928722409999999</v>
      </c>
      <c r="E978">
        <v>2659</v>
      </c>
      <c r="F978">
        <v>174</v>
      </c>
      <c r="G978">
        <v>3296.2631713300002</v>
      </c>
      <c r="H978">
        <v>11.3</v>
      </c>
      <c r="I978" t="s">
        <v>35313</v>
      </c>
      <c r="J978">
        <v>135.07065127000001</v>
      </c>
      <c r="K978" t="s">
        <v>32385</v>
      </c>
      <c r="L978">
        <v>1225.78829847</v>
      </c>
      <c r="M978" t="s">
        <v>35314</v>
      </c>
      <c r="N978">
        <v>1</v>
      </c>
      <c r="O978">
        <v>3.4689299999999998E-3</v>
      </c>
      <c r="P978">
        <v>3.7452643700000001</v>
      </c>
      <c r="Q978">
        <v>88.7</v>
      </c>
    </row>
    <row r="979" spans="1:17" x14ac:dyDescent="0.35">
      <c r="A979" t="s">
        <v>35315</v>
      </c>
      <c r="B979">
        <v>5.4879475099999997</v>
      </c>
      <c r="C979">
        <v>30</v>
      </c>
      <c r="D979">
        <v>54.736717929999998</v>
      </c>
      <c r="E979">
        <v>2659</v>
      </c>
      <c r="F979">
        <v>174</v>
      </c>
      <c r="G979">
        <v>3284.7410155699999</v>
      </c>
      <c r="H979">
        <v>11.3</v>
      </c>
      <c r="I979" t="s">
        <v>35316</v>
      </c>
      <c r="J979">
        <v>134.72689914</v>
      </c>
      <c r="K979" t="s">
        <v>32385</v>
      </c>
      <c r="L979">
        <v>1225.7686134400001</v>
      </c>
      <c r="M979" t="s">
        <v>35317</v>
      </c>
      <c r="N979">
        <v>1</v>
      </c>
      <c r="O979">
        <v>3.4832600000000002E-3</v>
      </c>
      <c r="P979">
        <v>3.7788184199999999</v>
      </c>
      <c r="Q979">
        <v>88.7</v>
      </c>
    </row>
    <row r="980" spans="1:17" x14ac:dyDescent="0.35">
      <c r="A980" t="s">
        <v>35318</v>
      </c>
      <c r="B980">
        <v>5.5666876700000003</v>
      </c>
      <c r="C980">
        <v>30</v>
      </c>
      <c r="D980">
        <v>51.450883830000002</v>
      </c>
      <c r="E980">
        <v>2659</v>
      </c>
      <c r="F980">
        <v>174</v>
      </c>
      <c r="G980">
        <v>3087.5586771600001</v>
      </c>
      <c r="H980">
        <v>11.3</v>
      </c>
      <c r="I980" t="s">
        <v>35319</v>
      </c>
      <c r="J980">
        <v>134.86772371000001</v>
      </c>
      <c r="K980" t="s">
        <v>32385</v>
      </c>
      <c r="L980">
        <v>1225.6734690799999</v>
      </c>
      <c r="M980" t="s">
        <v>35320</v>
      </c>
      <c r="N980">
        <v>1</v>
      </c>
      <c r="O980">
        <v>3.3939999999999999E-3</v>
      </c>
      <c r="P980">
        <v>3.7864239999999998</v>
      </c>
      <c r="Q980">
        <v>88.7</v>
      </c>
    </row>
    <row r="981" spans="1:17" x14ac:dyDescent="0.35">
      <c r="A981" t="s">
        <v>35321</v>
      </c>
      <c r="B981">
        <v>5.5535643099999996</v>
      </c>
      <c r="C981">
        <v>30</v>
      </c>
      <c r="D981">
        <v>54.297750069999999</v>
      </c>
      <c r="E981">
        <v>2659</v>
      </c>
      <c r="F981">
        <v>174</v>
      </c>
      <c r="G981">
        <v>3258.3986297500001</v>
      </c>
      <c r="H981">
        <v>11.3</v>
      </c>
      <c r="I981" t="s">
        <v>35322</v>
      </c>
      <c r="J981">
        <v>134.85198767</v>
      </c>
      <c r="K981" t="s">
        <v>32385</v>
      </c>
      <c r="L981">
        <v>1225.57176304</v>
      </c>
      <c r="M981" t="s">
        <v>35323</v>
      </c>
      <c r="N981">
        <v>1</v>
      </c>
      <c r="O981">
        <v>3.4862199999999999E-3</v>
      </c>
      <c r="P981">
        <v>3.8061090399999999</v>
      </c>
      <c r="Q981">
        <v>88.7</v>
      </c>
    </row>
    <row r="982" spans="1:17" x14ac:dyDescent="0.35">
      <c r="A982" t="s">
        <v>35324</v>
      </c>
      <c r="B982">
        <v>5.5666876700000003</v>
      </c>
      <c r="C982">
        <v>30</v>
      </c>
      <c r="D982">
        <v>54.266719690000002</v>
      </c>
      <c r="E982">
        <v>2659</v>
      </c>
      <c r="F982">
        <v>174</v>
      </c>
      <c r="G982">
        <v>3256.5365021100001</v>
      </c>
      <c r="H982">
        <v>11.3</v>
      </c>
      <c r="I982" t="s">
        <v>35325</v>
      </c>
      <c r="J982">
        <v>135.05542395000001</v>
      </c>
      <c r="K982" t="s">
        <v>32385</v>
      </c>
      <c r="L982">
        <v>1225.47661868</v>
      </c>
      <c r="M982" t="s">
        <v>35326</v>
      </c>
      <c r="N982">
        <v>1</v>
      </c>
      <c r="O982">
        <v>3.3509500000000001E-3</v>
      </c>
      <c r="P982">
        <v>3.7877661599999999</v>
      </c>
      <c r="Q982">
        <v>88.7</v>
      </c>
    </row>
    <row r="983" spans="1:17" x14ac:dyDescent="0.35">
      <c r="A983" t="s">
        <v>35327</v>
      </c>
      <c r="B983">
        <v>5.5699685099999998</v>
      </c>
      <c r="C983">
        <v>30</v>
      </c>
      <c r="D983">
        <v>44.498956569999997</v>
      </c>
      <c r="E983">
        <v>2659</v>
      </c>
      <c r="F983">
        <v>174</v>
      </c>
      <c r="G983">
        <v>2670.3747197399998</v>
      </c>
      <c r="H983">
        <v>11.3</v>
      </c>
      <c r="I983" t="s">
        <v>35328</v>
      </c>
      <c r="J983">
        <v>135.18802658000001</v>
      </c>
      <c r="K983" t="s">
        <v>32385</v>
      </c>
      <c r="L983">
        <v>1225.3913168500001</v>
      </c>
      <c r="M983" t="s">
        <v>35329</v>
      </c>
      <c r="N983">
        <v>1</v>
      </c>
      <c r="O983">
        <v>3.37755E-3</v>
      </c>
      <c r="P983">
        <v>3.8078985900000002</v>
      </c>
      <c r="Q983">
        <v>88.7</v>
      </c>
    </row>
    <row r="984" spans="1:17" x14ac:dyDescent="0.35">
      <c r="A984" t="s">
        <v>35330</v>
      </c>
      <c r="B984">
        <v>5.5109133899999998</v>
      </c>
      <c r="C984">
        <v>30</v>
      </c>
      <c r="D984">
        <v>41.50811204</v>
      </c>
      <c r="E984">
        <v>2659</v>
      </c>
      <c r="F984">
        <v>174</v>
      </c>
      <c r="G984">
        <v>2490.8946543400002</v>
      </c>
      <c r="H984">
        <v>11.2</v>
      </c>
      <c r="I984" t="s">
        <v>35331</v>
      </c>
      <c r="J984">
        <v>135.29751304999999</v>
      </c>
      <c r="K984" t="s">
        <v>32385</v>
      </c>
      <c r="L984">
        <v>1225.31257669</v>
      </c>
      <c r="M984" t="s">
        <v>35332</v>
      </c>
      <c r="N984">
        <v>1</v>
      </c>
      <c r="O984">
        <v>3.3946100000000002E-3</v>
      </c>
      <c r="P984">
        <v>3.7761341000000002</v>
      </c>
      <c r="Q984">
        <v>88.8</v>
      </c>
    </row>
    <row r="985" spans="1:17" x14ac:dyDescent="0.35">
      <c r="A985" t="s">
        <v>35333</v>
      </c>
      <c r="B985">
        <v>5.5601259900000004</v>
      </c>
      <c r="C985">
        <v>30</v>
      </c>
      <c r="D985">
        <v>44.794933739999998</v>
      </c>
      <c r="E985">
        <v>2659</v>
      </c>
      <c r="F985">
        <v>174</v>
      </c>
      <c r="G985">
        <v>2688.1362583499999</v>
      </c>
      <c r="H985">
        <v>11.1</v>
      </c>
      <c r="I985" t="s">
        <v>35334</v>
      </c>
      <c r="J985">
        <v>134.95347666999999</v>
      </c>
      <c r="K985" t="s">
        <v>32385</v>
      </c>
      <c r="L985">
        <v>1225.2961724899999</v>
      </c>
      <c r="M985" t="s">
        <v>35335</v>
      </c>
      <c r="N985">
        <v>1</v>
      </c>
      <c r="O985">
        <v>3.1173099999999999E-3</v>
      </c>
      <c r="P985">
        <v>3.7618176999999999</v>
      </c>
      <c r="Q985">
        <v>88.9</v>
      </c>
    </row>
    <row r="986" spans="1:17" x14ac:dyDescent="0.35">
      <c r="A986" t="s">
        <v>35336</v>
      </c>
      <c r="B986">
        <v>5.4846666700000002</v>
      </c>
      <c r="C986">
        <v>30</v>
      </c>
      <c r="D986">
        <v>48.592368899999997</v>
      </c>
      <c r="E986">
        <v>2659</v>
      </c>
      <c r="F986">
        <v>174</v>
      </c>
      <c r="G986">
        <v>2916.0196886700001</v>
      </c>
      <c r="H986">
        <v>11.1</v>
      </c>
      <c r="I986" t="s">
        <v>35337</v>
      </c>
      <c r="J986">
        <v>134.94561109</v>
      </c>
      <c r="K986" t="s">
        <v>32385</v>
      </c>
      <c r="L986">
        <v>1225.24039821</v>
      </c>
      <c r="M986" t="s">
        <v>35338</v>
      </c>
      <c r="N986">
        <v>1</v>
      </c>
      <c r="O986">
        <v>3.4130800000000002E-3</v>
      </c>
      <c r="P986">
        <v>3.7345270799999999</v>
      </c>
      <c r="Q986">
        <v>88.9</v>
      </c>
    </row>
    <row r="987" spans="1:17" x14ac:dyDescent="0.35">
      <c r="A987" t="s">
        <v>35339</v>
      </c>
      <c r="B987">
        <v>5.4813858299999998</v>
      </c>
      <c r="C987">
        <v>30</v>
      </c>
      <c r="D987">
        <v>43.541999570000002</v>
      </c>
      <c r="E987">
        <v>2659</v>
      </c>
      <c r="F987">
        <v>174</v>
      </c>
      <c r="G987">
        <v>2612.94789455</v>
      </c>
      <c r="H987">
        <v>11.1</v>
      </c>
      <c r="I987" t="s">
        <v>35340</v>
      </c>
      <c r="J987">
        <v>135.03183720000001</v>
      </c>
      <c r="K987" t="s">
        <v>32385</v>
      </c>
      <c r="L987">
        <v>1225.2699257700001</v>
      </c>
      <c r="M987" t="s">
        <v>35341</v>
      </c>
      <c r="N987">
        <v>1</v>
      </c>
      <c r="O987">
        <v>3.5344E-3</v>
      </c>
      <c r="P987">
        <v>3.72468456</v>
      </c>
      <c r="Q987">
        <v>88.9</v>
      </c>
    </row>
    <row r="988" spans="1:17" x14ac:dyDescent="0.35">
      <c r="A988" t="s">
        <v>35342</v>
      </c>
      <c r="B988">
        <v>5.4879475099999997</v>
      </c>
      <c r="C988">
        <v>30</v>
      </c>
      <c r="D988">
        <v>38.141480360000003</v>
      </c>
      <c r="E988">
        <v>2659</v>
      </c>
      <c r="F988">
        <v>174</v>
      </c>
      <c r="G988">
        <v>2288.8636669699999</v>
      </c>
      <c r="H988">
        <v>11.1</v>
      </c>
      <c r="I988" t="s">
        <v>35343</v>
      </c>
      <c r="J988">
        <v>134.93810787999999</v>
      </c>
      <c r="K988" t="s">
        <v>32385</v>
      </c>
      <c r="L988">
        <v>1225.2371173700001</v>
      </c>
      <c r="M988" t="s">
        <v>35344</v>
      </c>
      <c r="N988">
        <v>1</v>
      </c>
      <c r="O988">
        <v>3.4991800000000002E-3</v>
      </c>
      <c r="P988">
        <v>3.7278162699999999</v>
      </c>
      <c r="Q988">
        <v>88.9</v>
      </c>
    </row>
    <row r="989" spans="1:17" x14ac:dyDescent="0.35">
      <c r="A989" t="s">
        <v>35345</v>
      </c>
      <c r="B989">
        <v>5.5174750699999997</v>
      </c>
      <c r="C989">
        <v>30</v>
      </c>
      <c r="D989">
        <v>45.65051733</v>
      </c>
      <c r="E989">
        <v>2659</v>
      </c>
      <c r="F989">
        <v>174</v>
      </c>
      <c r="G989">
        <v>2739.4796826000002</v>
      </c>
      <c r="H989">
        <v>11.1</v>
      </c>
      <c r="I989" t="s">
        <v>35346</v>
      </c>
      <c r="J989">
        <v>134.9928505</v>
      </c>
      <c r="K989" t="s">
        <v>32385</v>
      </c>
      <c r="L989">
        <v>1225.13541134</v>
      </c>
      <c r="M989" t="s">
        <v>35347</v>
      </c>
      <c r="N989">
        <v>1</v>
      </c>
      <c r="O989">
        <v>3.4247000000000001E-3</v>
      </c>
      <c r="P989">
        <v>3.7913452599999999</v>
      </c>
      <c r="Q989">
        <v>88.9</v>
      </c>
    </row>
    <row r="990" spans="1:17" x14ac:dyDescent="0.35">
      <c r="A990" t="s">
        <v>35348</v>
      </c>
      <c r="B990">
        <v>5.5010708700000004</v>
      </c>
      <c r="C990">
        <v>30</v>
      </c>
      <c r="D990">
        <v>42.108627130000002</v>
      </c>
      <c r="E990">
        <v>2659</v>
      </c>
      <c r="F990">
        <v>174</v>
      </c>
      <c r="G990">
        <v>2526.93146153</v>
      </c>
      <c r="H990">
        <v>11.1</v>
      </c>
      <c r="I990" t="s">
        <v>35349</v>
      </c>
      <c r="J990">
        <v>135.06333563000001</v>
      </c>
      <c r="K990" t="s">
        <v>32385</v>
      </c>
      <c r="L990">
        <v>1225.0861987400001</v>
      </c>
      <c r="M990" t="s">
        <v>35350</v>
      </c>
      <c r="N990">
        <v>1</v>
      </c>
      <c r="O990">
        <v>3.3928600000000001E-3</v>
      </c>
      <c r="P990">
        <v>3.7680811200000002</v>
      </c>
      <c r="Q990">
        <v>88.9</v>
      </c>
    </row>
    <row r="991" spans="1:17" x14ac:dyDescent="0.35">
      <c r="A991" t="s">
        <v>35351</v>
      </c>
      <c r="B991">
        <v>5.55684515</v>
      </c>
      <c r="C991">
        <v>30</v>
      </c>
      <c r="D991">
        <v>27.21372204</v>
      </c>
      <c r="E991">
        <v>2659</v>
      </c>
      <c r="F991">
        <v>174</v>
      </c>
      <c r="G991">
        <v>1633.0907724000001</v>
      </c>
      <c r="H991">
        <v>11.1</v>
      </c>
      <c r="I991" t="s">
        <v>35352</v>
      </c>
      <c r="J991">
        <v>135.09433000000001</v>
      </c>
      <c r="K991" t="s">
        <v>32385</v>
      </c>
      <c r="L991">
        <v>1225.0861987400001</v>
      </c>
      <c r="M991" t="s">
        <v>35353</v>
      </c>
      <c r="N991">
        <v>1</v>
      </c>
      <c r="O991">
        <v>3.3436099999999999E-3</v>
      </c>
      <c r="P991">
        <v>3.7251319500000002</v>
      </c>
      <c r="Q991">
        <v>88.9</v>
      </c>
    </row>
    <row r="992" spans="1:17" x14ac:dyDescent="0.35">
      <c r="A992" t="s">
        <v>35354</v>
      </c>
      <c r="B992">
        <v>5.5109133899999998</v>
      </c>
      <c r="C992">
        <v>30</v>
      </c>
      <c r="D992">
        <v>12.23058814</v>
      </c>
      <c r="E992">
        <v>2659</v>
      </c>
      <c r="F992">
        <v>174</v>
      </c>
      <c r="G992">
        <v>733.95548757999995</v>
      </c>
      <c r="H992">
        <v>11.1</v>
      </c>
      <c r="I992" t="s">
        <v>35355</v>
      </c>
      <c r="J992">
        <v>135.00825044000001</v>
      </c>
      <c r="K992" t="s">
        <v>32385</v>
      </c>
      <c r="L992">
        <v>1225.0205819400001</v>
      </c>
      <c r="M992" t="s">
        <v>35356</v>
      </c>
      <c r="N992">
        <v>1</v>
      </c>
      <c r="O992">
        <v>3.4190000000000002E-3</v>
      </c>
      <c r="P992">
        <v>3.7850818400000001</v>
      </c>
      <c r="Q992">
        <v>88.9</v>
      </c>
    </row>
    <row r="993" spans="1:17" x14ac:dyDescent="0.35">
      <c r="A993" t="s">
        <v>35357</v>
      </c>
      <c r="B993">
        <v>5.5502834700000001</v>
      </c>
      <c r="C993">
        <v>30</v>
      </c>
      <c r="D993">
        <v>7.9477204400000003</v>
      </c>
      <c r="E993">
        <v>2659</v>
      </c>
      <c r="F993">
        <v>174</v>
      </c>
      <c r="G993">
        <v>476.94133468000001</v>
      </c>
      <c r="H993">
        <v>11.1</v>
      </c>
      <c r="I993" t="s">
        <v>35358</v>
      </c>
      <c r="J993">
        <v>134.98549327999999</v>
      </c>
      <c r="K993" t="s">
        <v>32385</v>
      </c>
      <c r="L993">
        <v>1224.9123142200001</v>
      </c>
      <c r="M993" t="s">
        <v>35359</v>
      </c>
      <c r="N993">
        <v>1</v>
      </c>
      <c r="O993">
        <v>3.19287E-3</v>
      </c>
      <c r="P993">
        <v>3.8204254299999998</v>
      </c>
      <c r="Q993">
        <v>88.9</v>
      </c>
    </row>
    <row r="994" spans="1:17" x14ac:dyDescent="0.35">
      <c r="A994" t="s">
        <v>35360</v>
      </c>
      <c r="B994">
        <v>5.5437217900000002</v>
      </c>
      <c r="C994">
        <v>30</v>
      </c>
      <c r="D994">
        <v>6.1293793399999998</v>
      </c>
      <c r="E994">
        <v>2659</v>
      </c>
      <c r="F994">
        <v>174</v>
      </c>
      <c r="G994">
        <v>367.82299872999999</v>
      </c>
      <c r="H994">
        <v>11.1</v>
      </c>
      <c r="I994" t="s">
        <v>35361</v>
      </c>
      <c r="J994">
        <v>135.10271018</v>
      </c>
      <c r="K994" t="s">
        <v>32385</v>
      </c>
      <c r="L994">
        <v>1224.8860675000001</v>
      </c>
      <c r="M994" t="s">
        <v>35362</v>
      </c>
      <c r="N994">
        <v>1</v>
      </c>
      <c r="O994">
        <v>3.2839700000000002E-3</v>
      </c>
      <c r="P994">
        <v>3.7980560699999999</v>
      </c>
      <c r="Q994">
        <v>88.9</v>
      </c>
    </row>
    <row r="995" spans="1:17" x14ac:dyDescent="0.35">
      <c r="A995" t="s">
        <v>35363</v>
      </c>
      <c r="B995">
        <v>5.5404409499999998</v>
      </c>
      <c r="C995">
        <v>30</v>
      </c>
      <c r="D995">
        <v>3.9874185999999998</v>
      </c>
      <c r="E995">
        <v>2659</v>
      </c>
      <c r="F995">
        <v>174</v>
      </c>
      <c r="G995">
        <v>239.28430345999999</v>
      </c>
      <c r="H995">
        <v>11.1</v>
      </c>
      <c r="I995" t="s">
        <v>35364</v>
      </c>
      <c r="J995">
        <v>134.78994469</v>
      </c>
      <c r="K995" t="s">
        <v>32385</v>
      </c>
      <c r="L995">
        <v>1224.83357406</v>
      </c>
      <c r="M995" t="s">
        <v>35365</v>
      </c>
      <c r="N995">
        <v>1</v>
      </c>
      <c r="O995">
        <v>3.2703200000000002E-3</v>
      </c>
      <c r="P995">
        <v>3.75421212</v>
      </c>
      <c r="Q995">
        <v>88.9</v>
      </c>
    </row>
    <row r="996" spans="1:17" x14ac:dyDescent="0.35">
      <c r="A996" t="s">
        <v>35366</v>
      </c>
      <c r="B996">
        <v>5.5109133899999998</v>
      </c>
      <c r="C996">
        <v>5.4855643000000001</v>
      </c>
      <c r="D996">
        <v>2.2709739199999999</v>
      </c>
      <c r="E996">
        <v>2659</v>
      </c>
      <c r="F996">
        <v>174</v>
      </c>
      <c r="G996">
        <v>136.28075355999999</v>
      </c>
      <c r="H996">
        <v>11.1</v>
      </c>
      <c r="I996" t="s">
        <v>35367</v>
      </c>
      <c r="J996">
        <v>134.97763788</v>
      </c>
      <c r="K996" t="s">
        <v>32385</v>
      </c>
      <c r="L996">
        <v>1224.82373155</v>
      </c>
      <c r="M996" t="s">
        <v>35368</v>
      </c>
      <c r="N996">
        <v>1</v>
      </c>
      <c r="O996">
        <v>3.2449100000000002E-3</v>
      </c>
      <c r="P996">
        <v>3.7376587899999998</v>
      </c>
      <c r="Q996">
        <v>88.9</v>
      </c>
    </row>
    <row r="997" spans="1:17" x14ac:dyDescent="0.35">
      <c r="A997" t="s">
        <v>35369</v>
      </c>
      <c r="B997">
        <v>6.1235514100000001</v>
      </c>
      <c r="C997">
        <v>0.50196850000000004</v>
      </c>
      <c r="D997">
        <v>0</v>
      </c>
      <c r="E997">
        <v>2659</v>
      </c>
      <c r="F997">
        <v>174</v>
      </c>
      <c r="G997">
        <v>0</v>
      </c>
      <c r="H997">
        <v>11.3</v>
      </c>
      <c r="I997" t="s">
        <v>35370</v>
      </c>
      <c r="J997">
        <v>356.00178781</v>
      </c>
      <c r="K997" t="s">
        <v>32385</v>
      </c>
      <c r="L997">
        <v>1224.8549123400001</v>
      </c>
      <c r="M997" t="s">
        <v>35371</v>
      </c>
      <c r="N997">
        <v>1</v>
      </c>
      <c r="O997">
        <v>6.4391999999999997E-4</v>
      </c>
      <c r="P997">
        <v>4.1957786800000001</v>
      </c>
      <c r="Q997">
        <v>88.7</v>
      </c>
    </row>
    <row r="998" spans="1:17" x14ac:dyDescent="0.35">
      <c r="A998" t="s">
        <v>35372</v>
      </c>
      <c r="B998">
        <v>6.2318191199999999</v>
      </c>
      <c r="C998">
        <v>0.49868765999999998</v>
      </c>
      <c r="D998">
        <v>57.556978800000003</v>
      </c>
      <c r="E998">
        <v>2659</v>
      </c>
      <c r="F998">
        <v>174</v>
      </c>
      <c r="G998">
        <v>3453.9843845700002</v>
      </c>
      <c r="H998">
        <v>11.38</v>
      </c>
      <c r="I998" t="s">
        <v>35373</v>
      </c>
      <c r="J998">
        <v>343.12303169</v>
      </c>
      <c r="K998" t="s">
        <v>32385</v>
      </c>
      <c r="L998">
        <v>1224.96318006</v>
      </c>
      <c r="M998" t="s">
        <v>35374</v>
      </c>
      <c r="N998">
        <v>1</v>
      </c>
      <c r="O998">
        <v>1.2129899999999999E-3</v>
      </c>
      <c r="P998">
        <v>4.2897300100000004</v>
      </c>
      <c r="Q998">
        <v>88.62</v>
      </c>
    </row>
    <row r="999" spans="1:17" x14ac:dyDescent="0.35">
      <c r="A999" t="s">
        <v>35375</v>
      </c>
      <c r="B999">
        <v>5.3984857899999996</v>
      </c>
      <c r="C999">
        <v>26.50918635</v>
      </c>
      <c r="D999">
        <v>27.526563589999999</v>
      </c>
      <c r="E999">
        <v>2659</v>
      </c>
      <c r="F999">
        <v>174</v>
      </c>
      <c r="G999">
        <v>1651.86434018</v>
      </c>
      <c r="H999">
        <v>11.5</v>
      </c>
      <c r="I999" t="s">
        <v>35376</v>
      </c>
      <c r="J999">
        <v>321.72203710000002</v>
      </c>
      <c r="K999" t="s">
        <v>32385</v>
      </c>
      <c r="L999">
        <v>1225.4421826800001</v>
      </c>
      <c r="M999" t="s">
        <v>35377</v>
      </c>
      <c r="N999">
        <v>1</v>
      </c>
      <c r="O999">
        <v>1.7872000000000001E-3</v>
      </c>
      <c r="P999">
        <v>3.6785990100000001</v>
      </c>
      <c r="Q999">
        <v>88.5</v>
      </c>
    </row>
    <row r="1000" spans="1:17" x14ac:dyDescent="0.35">
      <c r="A1000" t="s">
        <v>35378</v>
      </c>
      <c r="B1000">
        <v>5.3853624299999998</v>
      </c>
      <c r="C1000">
        <v>30</v>
      </c>
      <c r="D1000">
        <v>73.272323599999993</v>
      </c>
      <c r="E1000">
        <v>2659</v>
      </c>
      <c r="F1000">
        <v>174</v>
      </c>
      <c r="G1000">
        <v>4397.0595190100003</v>
      </c>
      <c r="H1000">
        <v>11.5</v>
      </c>
      <c r="I1000" t="s">
        <v>35379</v>
      </c>
      <c r="J1000">
        <v>319.86089548000001</v>
      </c>
      <c r="K1000" t="s">
        <v>32385</v>
      </c>
      <c r="L1000">
        <v>1225.51108032</v>
      </c>
      <c r="M1000" t="s">
        <v>35380</v>
      </c>
      <c r="N1000">
        <v>1</v>
      </c>
      <c r="O1000">
        <v>2.91399E-3</v>
      </c>
      <c r="P1000">
        <v>3.6911258600000001</v>
      </c>
      <c r="Q1000">
        <v>88.5</v>
      </c>
    </row>
    <row r="1001" spans="1:17" x14ac:dyDescent="0.35">
      <c r="A1001" t="s">
        <v>35381</v>
      </c>
      <c r="B1001">
        <v>5.51987687</v>
      </c>
      <c r="C1001">
        <v>30</v>
      </c>
      <c r="D1001">
        <v>73.272323599999993</v>
      </c>
      <c r="E1001">
        <v>2659</v>
      </c>
      <c r="F1001">
        <v>174</v>
      </c>
      <c r="G1001">
        <v>4397.0595190000004</v>
      </c>
      <c r="H1001">
        <v>11.5</v>
      </c>
      <c r="I1001" t="s">
        <v>35382</v>
      </c>
      <c r="J1001">
        <v>317.50877677</v>
      </c>
      <c r="K1001" t="s">
        <v>32385</v>
      </c>
      <c r="L1001">
        <v>1225.65543727</v>
      </c>
      <c r="M1001" t="s">
        <v>35383</v>
      </c>
      <c r="N1001">
        <v>1</v>
      </c>
      <c r="O1001">
        <v>3.2486400000000001E-3</v>
      </c>
      <c r="P1001">
        <v>3.72154819</v>
      </c>
      <c r="Q1001">
        <v>88.5</v>
      </c>
    </row>
    <row r="1002" spans="1:17" x14ac:dyDescent="0.35">
      <c r="A1002" t="s">
        <v>35384</v>
      </c>
      <c r="B1002">
        <v>5.7659398599999996</v>
      </c>
      <c r="C1002">
        <v>30</v>
      </c>
      <c r="D1002">
        <v>73.272323599999993</v>
      </c>
      <c r="E1002">
        <v>2659</v>
      </c>
      <c r="F1002">
        <v>174</v>
      </c>
      <c r="G1002">
        <v>4397.0595190000004</v>
      </c>
      <c r="H1002">
        <v>11.5</v>
      </c>
      <c r="I1002" t="s">
        <v>35385</v>
      </c>
      <c r="J1002">
        <v>316.98499537999999</v>
      </c>
      <c r="K1002" t="s">
        <v>32385</v>
      </c>
      <c r="L1002">
        <v>1225.7801091900001</v>
      </c>
      <c r="M1002" t="s">
        <v>35386</v>
      </c>
      <c r="N1002">
        <v>1</v>
      </c>
      <c r="O1002">
        <v>3.1245700000000001E-3</v>
      </c>
      <c r="P1002">
        <v>3.8754494099999999</v>
      </c>
      <c r="Q1002">
        <v>88.5</v>
      </c>
    </row>
    <row r="1003" spans="1:17" x14ac:dyDescent="0.35">
      <c r="A1003" t="s">
        <v>35387</v>
      </c>
      <c r="B1003">
        <v>5.8020291000000004</v>
      </c>
      <c r="C1003">
        <v>30</v>
      </c>
      <c r="D1003">
        <v>73.272323599999993</v>
      </c>
      <c r="E1003">
        <v>2659</v>
      </c>
      <c r="F1003">
        <v>174</v>
      </c>
      <c r="G1003">
        <v>4397.0595190000004</v>
      </c>
      <c r="H1003">
        <v>11.5</v>
      </c>
      <c r="I1003" t="s">
        <v>35388</v>
      </c>
      <c r="J1003">
        <v>315.73456861</v>
      </c>
      <c r="K1003" t="s">
        <v>32385</v>
      </c>
      <c r="L1003">
        <v>1225.8326026300001</v>
      </c>
      <c r="M1003" t="s">
        <v>35389</v>
      </c>
      <c r="N1003">
        <v>1</v>
      </c>
      <c r="O1003">
        <v>3.3304200000000002E-3</v>
      </c>
      <c r="P1003">
        <v>3.9895331600000001</v>
      </c>
      <c r="Q1003">
        <v>88.5</v>
      </c>
    </row>
    <row r="1004" spans="1:17" x14ac:dyDescent="0.35">
      <c r="A1004" t="s">
        <v>35390</v>
      </c>
      <c r="B1004">
        <v>5.8053099399999999</v>
      </c>
      <c r="C1004">
        <v>30</v>
      </c>
      <c r="D1004">
        <v>67.608140230000004</v>
      </c>
      <c r="E1004">
        <v>2659</v>
      </c>
      <c r="F1004">
        <v>174</v>
      </c>
      <c r="G1004">
        <v>4057.1528506999998</v>
      </c>
      <c r="H1004">
        <v>11.5</v>
      </c>
      <c r="I1004" t="s">
        <v>35391</v>
      </c>
      <c r="J1004">
        <v>315.56267159999999</v>
      </c>
      <c r="K1004" t="s">
        <v>32385</v>
      </c>
      <c r="L1004">
        <v>1225.85556851</v>
      </c>
      <c r="M1004" t="s">
        <v>35392</v>
      </c>
      <c r="N1004">
        <v>1</v>
      </c>
      <c r="O1004">
        <v>3.2774200000000001E-3</v>
      </c>
      <c r="P1004">
        <v>3.96313731</v>
      </c>
      <c r="Q1004">
        <v>88.5</v>
      </c>
    </row>
    <row r="1005" spans="1:17" x14ac:dyDescent="0.35">
      <c r="A1005" t="s">
        <v>35393</v>
      </c>
      <c r="B1005">
        <v>5.8020291000000004</v>
      </c>
      <c r="C1005">
        <v>30</v>
      </c>
      <c r="D1005">
        <v>57.249339999999997</v>
      </c>
      <c r="E1005">
        <v>2659</v>
      </c>
      <c r="F1005">
        <v>174</v>
      </c>
      <c r="G1005">
        <v>3435.52303321</v>
      </c>
      <c r="H1005">
        <v>11.58</v>
      </c>
      <c r="I1005" t="s">
        <v>35394</v>
      </c>
      <c r="J1005">
        <v>315.38340642999998</v>
      </c>
      <c r="K1005" t="s">
        <v>32385</v>
      </c>
      <c r="L1005">
        <v>1225.87525355</v>
      </c>
      <c r="M1005" t="s">
        <v>35395</v>
      </c>
      <c r="N1005">
        <v>1</v>
      </c>
      <c r="O1005">
        <v>3.3766299999999998E-3</v>
      </c>
      <c r="P1005">
        <v>3.9796906399999998</v>
      </c>
      <c r="Q1005">
        <v>88.42</v>
      </c>
    </row>
    <row r="1006" spans="1:17" x14ac:dyDescent="0.35">
      <c r="A1006" t="s">
        <v>35396</v>
      </c>
      <c r="B1006">
        <v>5.8348374999999999</v>
      </c>
      <c r="C1006">
        <v>30</v>
      </c>
      <c r="D1006">
        <v>54.502472679999997</v>
      </c>
      <c r="E1006">
        <v>2659</v>
      </c>
      <c r="F1006">
        <v>174</v>
      </c>
      <c r="G1006">
        <v>3270.6839984899998</v>
      </c>
      <c r="H1006">
        <v>11.6</v>
      </c>
      <c r="I1006" t="s">
        <v>35397</v>
      </c>
      <c r="J1006">
        <v>315.25817703000001</v>
      </c>
      <c r="K1006" t="s">
        <v>32385</v>
      </c>
      <c r="L1006">
        <v>1225.9474320300001</v>
      </c>
      <c r="M1006" t="s">
        <v>35398</v>
      </c>
      <c r="N1006">
        <v>1</v>
      </c>
      <c r="O1006">
        <v>3.3826300000000002E-3</v>
      </c>
      <c r="P1006">
        <v>3.96984812</v>
      </c>
      <c r="Q1006">
        <v>88.4</v>
      </c>
    </row>
    <row r="1007" spans="1:17" x14ac:dyDescent="0.35">
      <c r="A1007" t="s">
        <v>35399</v>
      </c>
      <c r="B1007">
        <v>5.8446800200000002</v>
      </c>
      <c r="C1007">
        <v>30</v>
      </c>
      <c r="D1007">
        <v>52.699144050000001</v>
      </c>
      <c r="E1007">
        <v>2659</v>
      </c>
      <c r="F1007">
        <v>174</v>
      </c>
      <c r="G1007">
        <v>3162.4665576699999</v>
      </c>
      <c r="H1007">
        <v>11.52</v>
      </c>
      <c r="I1007" t="s">
        <v>35400</v>
      </c>
      <c r="J1007">
        <v>315.18768942000003</v>
      </c>
      <c r="K1007" t="s">
        <v>32385</v>
      </c>
      <c r="L1007">
        <v>1225.9638362200001</v>
      </c>
      <c r="M1007" t="s">
        <v>35401</v>
      </c>
      <c r="N1007">
        <v>1</v>
      </c>
      <c r="O1007">
        <v>3.5103700000000001E-3</v>
      </c>
      <c r="P1007">
        <v>3.9837171200000001</v>
      </c>
      <c r="Q1007">
        <v>88.48</v>
      </c>
    </row>
    <row r="1008" spans="1:17" x14ac:dyDescent="0.35">
      <c r="A1008" t="s">
        <v>35402</v>
      </c>
      <c r="B1008">
        <v>5.7429739800000004</v>
      </c>
      <c r="C1008">
        <v>30</v>
      </c>
      <c r="D1008">
        <v>54.589877129999998</v>
      </c>
      <c r="E1008">
        <v>2659</v>
      </c>
      <c r="F1008">
        <v>174</v>
      </c>
      <c r="G1008">
        <v>3275.92912462</v>
      </c>
      <c r="H1008">
        <v>11.42</v>
      </c>
      <c r="I1008" t="s">
        <v>35403</v>
      </c>
      <c r="J1008">
        <v>314.99212034999999</v>
      </c>
      <c r="K1008" t="s">
        <v>32385</v>
      </c>
      <c r="L1008">
        <v>1226.0097679800001</v>
      </c>
      <c r="M1008" t="s">
        <v>35404</v>
      </c>
      <c r="N1008">
        <v>1</v>
      </c>
      <c r="O1008">
        <v>3.5868699999999998E-3</v>
      </c>
      <c r="P1008">
        <v>3.9192933600000002</v>
      </c>
      <c r="Q1008">
        <v>88.58</v>
      </c>
    </row>
    <row r="1009" spans="1:17" x14ac:dyDescent="0.35">
      <c r="A1009" t="s">
        <v>35405</v>
      </c>
      <c r="B1009">
        <v>5.8381183400000003</v>
      </c>
      <c r="C1009">
        <v>30</v>
      </c>
      <c r="D1009">
        <v>54.793924709999999</v>
      </c>
      <c r="E1009">
        <v>2659</v>
      </c>
      <c r="F1009">
        <v>174</v>
      </c>
      <c r="G1009">
        <v>3288.1739846800001</v>
      </c>
      <c r="H1009">
        <v>11.4</v>
      </c>
      <c r="I1009" t="s">
        <v>35406</v>
      </c>
      <c r="J1009">
        <v>314.96098909</v>
      </c>
      <c r="K1009" t="s">
        <v>32385</v>
      </c>
      <c r="L1009">
        <v>1226.0688230999999</v>
      </c>
      <c r="M1009" t="s">
        <v>35407</v>
      </c>
      <c r="N1009">
        <v>1</v>
      </c>
      <c r="O1009">
        <v>3.5846699999999999E-3</v>
      </c>
      <c r="P1009">
        <v>3.9600056000000001</v>
      </c>
      <c r="Q1009">
        <v>88.6</v>
      </c>
    </row>
    <row r="1010" spans="1:17" x14ac:dyDescent="0.35">
      <c r="A1010" t="s">
        <v>35408</v>
      </c>
      <c r="B1010">
        <v>5.7692207</v>
      </c>
      <c r="C1010">
        <v>30</v>
      </c>
      <c r="D1010">
        <v>52.458081280000002</v>
      </c>
      <c r="E1010">
        <v>2659</v>
      </c>
      <c r="F1010">
        <v>174</v>
      </c>
      <c r="G1010">
        <v>3148.0004226000001</v>
      </c>
      <c r="H1010">
        <v>11.4</v>
      </c>
      <c r="I1010" t="s">
        <v>35409</v>
      </c>
      <c r="J1010">
        <v>315.19603898999998</v>
      </c>
      <c r="K1010" t="s">
        <v>32385</v>
      </c>
      <c r="L1010">
        <v>1226.1508441000001</v>
      </c>
      <c r="M1010" t="s">
        <v>35410</v>
      </c>
      <c r="N1010">
        <v>1</v>
      </c>
      <c r="O1010">
        <v>3.5589800000000002E-3</v>
      </c>
      <c r="P1010">
        <v>3.9286884899999999</v>
      </c>
      <c r="Q1010">
        <v>88.6</v>
      </c>
    </row>
    <row r="1011" spans="1:17" x14ac:dyDescent="0.35">
      <c r="A1011" t="s">
        <v>35411</v>
      </c>
      <c r="B1011">
        <v>5.8053099399999999</v>
      </c>
      <c r="C1011">
        <v>30</v>
      </c>
      <c r="D1011">
        <v>52.516517049999997</v>
      </c>
      <c r="E1011">
        <v>2659</v>
      </c>
      <c r="F1011">
        <v>174</v>
      </c>
      <c r="G1011">
        <v>3151.5071432200002</v>
      </c>
      <c r="H1011">
        <v>11.4</v>
      </c>
      <c r="I1011" t="s">
        <v>35412</v>
      </c>
      <c r="J1011">
        <v>314.99246115</v>
      </c>
      <c r="K1011" t="s">
        <v>32385</v>
      </c>
      <c r="L1011">
        <v>1226.1836525000001</v>
      </c>
      <c r="M1011" t="s">
        <v>35413</v>
      </c>
      <c r="N1011">
        <v>1</v>
      </c>
      <c r="O1011">
        <v>3.8726899999999998E-3</v>
      </c>
      <c r="P1011">
        <v>3.9412153299999999</v>
      </c>
      <c r="Q1011">
        <v>88.6</v>
      </c>
    </row>
    <row r="1012" spans="1:17" x14ac:dyDescent="0.35">
      <c r="A1012" t="s">
        <v>35414</v>
      </c>
      <c r="B1012">
        <v>5.7889057399999997</v>
      </c>
      <c r="C1012">
        <v>30</v>
      </c>
      <c r="D1012">
        <v>55.247759250000001</v>
      </c>
      <c r="E1012">
        <v>2659</v>
      </c>
      <c r="F1012">
        <v>174</v>
      </c>
      <c r="G1012">
        <v>3315.4085169599998</v>
      </c>
      <c r="H1012">
        <v>11.4</v>
      </c>
      <c r="I1012" t="s">
        <v>35415</v>
      </c>
      <c r="J1012">
        <v>315.14866433999998</v>
      </c>
      <c r="K1012" t="s">
        <v>32385</v>
      </c>
      <c r="L1012">
        <v>1226.2787968499999</v>
      </c>
      <c r="M1012" t="s">
        <v>35416</v>
      </c>
      <c r="N1012">
        <v>1</v>
      </c>
      <c r="O1012">
        <v>3.5811699999999998E-3</v>
      </c>
      <c r="P1012">
        <v>3.9430048800000002</v>
      </c>
      <c r="Q1012">
        <v>88.6</v>
      </c>
    </row>
    <row r="1013" spans="1:17" x14ac:dyDescent="0.35">
      <c r="A1013" t="s">
        <v>35417</v>
      </c>
      <c r="B1013">
        <v>5.8118716199999998</v>
      </c>
      <c r="C1013">
        <v>30</v>
      </c>
      <c r="D1013">
        <v>54.596229180000002</v>
      </c>
      <c r="E1013">
        <v>2659</v>
      </c>
      <c r="F1013">
        <v>174</v>
      </c>
      <c r="G1013">
        <v>3276.3103098299998</v>
      </c>
      <c r="H1013">
        <v>11.4</v>
      </c>
      <c r="I1013" t="s">
        <v>35418</v>
      </c>
      <c r="J1013">
        <v>315.00032110000001</v>
      </c>
      <c r="K1013" t="s">
        <v>32385</v>
      </c>
      <c r="L1013">
        <v>1226.2787968499999</v>
      </c>
      <c r="M1013" t="s">
        <v>35419</v>
      </c>
      <c r="N1013">
        <v>1</v>
      </c>
      <c r="O1013">
        <v>3.71639E-3</v>
      </c>
      <c r="P1013">
        <v>3.95955821</v>
      </c>
      <c r="Q1013">
        <v>88.6</v>
      </c>
    </row>
    <row r="1014" spans="1:17" x14ac:dyDescent="0.35">
      <c r="A1014" t="s">
        <v>35420</v>
      </c>
      <c r="B1014">
        <v>5.79874826</v>
      </c>
      <c r="C1014">
        <v>30</v>
      </c>
      <c r="D1014">
        <v>53.533107010000002</v>
      </c>
      <c r="E1014">
        <v>2659</v>
      </c>
      <c r="F1014">
        <v>174</v>
      </c>
      <c r="G1014">
        <v>3212.5125315300002</v>
      </c>
      <c r="H1014">
        <v>11.32</v>
      </c>
      <c r="I1014" t="s">
        <v>35421</v>
      </c>
      <c r="J1014">
        <v>314.88310553999997</v>
      </c>
      <c r="K1014" t="s">
        <v>32385</v>
      </c>
      <c r="L1014">
        <v>1226.3214477700001</v>
      </c>
      <c r="M1014" t="s">
        <v>35422</v>
      </c>
      <c r="N1014">
        <v>1</v>
      </c>
      <c r="O1014">
        <v>3.7942499999999999E-3</v>
      </c>
      <c r="P1014">
        <v>3.9913227099999999</v>
      </c>
      <c r="Q1014">
        <v>88.68</v>
      </c>
    </row>
    <row r="1015" spans="1:17" x14ac:dyDescent="0.35">
      <c r="A1015" t="s">
        <v>35423</v>
      </c>
      <c r="B1015">
        <v>5.8118716199999998</v>
      </c>
      <c r="C1015">
        <v>30</v>
      </c>
      <c r="D1015">
        <v>52.726608460000001</v>
      </c>
      <c r="E1015">
        <v>2659</v>
      </c>
      <c r="F1015">
        <v>174</v>
      </c>
      <c r="G1015">
        <v>3164.1146924999998</v>
      </c>
      <c r="H1015">
        <v>11.3</v>
      </c>
      <c r="I1015" t="s">
        <v>35424</v>
      </c>
      <c r="J1015">
        <v>315.07816746999998</v>
      </c>
      <c r="K1015" t="s">
        <v>32385</v>
      </c>
      <c r="L1015">
        <v>1226.3476944900001</v>
      </c>
      <c r="M1015" t="s">
        <v>35425</v>
      </c>
      <c r="N1015">
        <v>1</v>
      </c>
      <c r="O1015">
        <v>3.7389799999999998E-3</v>
      </c>
      <c r="P1015">
        <v>3.97342722</v>
      </c>
      <c r="Q1015">
        <v>88.7</v>
      </c>
    </row>
    <row r="1016" spans="1:17" x14ac:dyDescent="0.35">
      <c r="A1016" t="s">
        <v>35426</v>
      </c>
      <c r="B1016">
        <v>5.7610240199999998</v>
      </c>
      <c r="C1016">
        <v>30</v>
      </c>
      <c r="D1016">
        <v>54.780416109999997</v>
      </c>
      <c r="E1016">
        <v>2659</v>
      </c>
      <c r="F1016">
        <v>174</v>
      </c>
      <c r="G1016">
        <v>3287.3633359400001</v>
      </c>
      <c r="H1016">
        <v>11.3</v>
      </c>
      <c r="I1016" t="s">
        <v>35427</v>
      </c>
      <c r="J1016">
        <v>315.03198917999998</v>
      </c>
      <c r="K1016" t="s">
        <v>32385</v>
      </c>
      <c r="L1016">
        <v>1226.3682125600001</v>
      </c>
      <c r="M1016" t="s">
        <v>35428</v>
      </c>
      <c r="N1016">
        <v>1</v>
      </c>
      <c r="O1016">
        <v>3.6643499999999998E-3</v>
      </c>
      <c r="P1016">
        <v>3.946323</v>
      </c>
      <c r="Q1016">
        <v>88.7</v>
      </c>
    </row>
    <row r="1017" spans="1:17" x14ac:dyDescent="0.35">
      <c r="A1017" t="s">
        <v>35429</v>
      </c>
      <c r="B1017">
        <v>5.8201008300000003</v>
      </c>
      <c r="C1017">
        <v>30</v>
      </c>
      <c r="D1017">
        <v>56.925390669999999</v>
      </c>
      <c r="E1017">
        <v>2659</v>
      </c>
      <c r="F1017">
        <v>174</v>
      </c>
      <c r="G1017">
        <v>3416.08288971</v>
      </c>
      <c r="H1017">
        <v>11.3</v>
      </c>
      <c r="I1017" t="s">
        <v>35430</v>
      </c>
      <c r="J1017">
        <v>315.27441899000002</v>
      </c>
      <c r="K1017" t="s">
        <v>32385</v>
      </c>
      <c r="L1017">
        <v>1226.41086348</v>
      </c>
      <c r="M1017" t="s">
        <v>35431</v>
      </c>
      <c r="N1017">
        <v>1</v>
      </c>
      <c r="O1017">
        <v>3.62942E-3</v>
      </c>
      <c r="P1017">
        <v>3.9824122399999999</v>
      </c>
      <c r="Q1017">
        <v>88.7</v>
      </c>
    </row>
    <row r="1018" spans="1:17" x14ac:dyDescent="0.35">
      <c r="A1018" t="s">
        <v>35432</v>
      </c>
      <c r="B1018">
        <v>5.7446415100000001</v>
      </c>
      <c r="C1018">
        <v>30</v>
      </c>
      <c r="D1018">
        <v>57.55846124</v>
      </c>
      <c r="E1018">
        <v>2659</v>
      </c>
      <c r="F1018">
        <v>174</v>
      </c>
      <c r="G1018">
        <v>3454.0733455700001</v>
      </c>
      <c r="H1018">
        <v>11.3</v>
      </c>
      <c r="I1018" t="s">
        <v>35433</v>
      </c>
      <c r="J1018">
        <v>315.10245981999998</v>
      </c>
      <c r="K1018" t="s">
        <v>32385</v>
      </c>
      <c r="L1018">
        <v>1226.4896036299999</v>
      </c>
      <c r="M1018" t="s">
        <v>35434</v>
      </c>
      <c r="N1018">
        <v>1</v>
      </c>
      <c r="O1018">
        <v>3.6473600000000001E-3</v>
      </c>
      <c r="P1018">
        <v>3.91351461</v>
      </c>
      <c r="Q1018">
        <v>88.7</v>
      </c>
    </row>
    <row r="1019" spans="1:17" x14ac:dyDescent="0.35">
      <c r="A1019" t="s">
        <v>35435</v>
      </c>
      <c r="B1019">
        <v>5.8069774699999996</v>
      </c>
      <c r="C1019">
        <v>30</v>
      </c>
      <c r="D1019">
        <v>56.100986339999999</v>
      </c>
      <c r="E1019">
        <v>2659</v>
      </c>
      <c r="F1019">
        <v>174</v>
      </c>
      <c r="G1019">
        <v>3366.6105278599998</v>
      </c>
      <c r="H1019">
        <v>11.3</v>
      </c>
      <c r="I1019" t="s">
        <v>35436</v>
      </c>
      <c r="J1019">
        <v>315.03183632999998</v>
      </c>
      <c r="K1019" t="s">
        <v>32385</v>
      </c>
      <c r="L1019">
        <v>1226.5289737099999</v>
      </c>
      <c r="M1019" t="s">
        <v>35437</v>
      </c>
      <c r="N1019">
        <v>1</v>
      </c>
      <c r="O1019">
        <v>3.6795600000000001E-3</v>
      </c>
      <c r="P1019">
        <v>3.94080523</v>
      </c>
      <c r="Q1019">
        <v>88.7</v>
      </c>
    </row>
    <row r="1020" spans="1:17" x14ac:dyDescent="0.35">
      <c r="A1020" t="s">
        <v>35438</v>
      </c>
      <c r="B1020">
        <v>5.8036966300000001</v>
      </c>
      <c r="C1020">
        <v>30</v>
      </c>
      <c r="D1020">
        <v>53.22441027</v>
      </c>
      <c r="E1020">
        <v>2659</v>
      </c>
      <c r="F1020">
        <v>174</v>
      </c>
      <c r="G1020">
        <v>3193.9876932699999</v>
      </c>
      <c r="H1020">
        <v>11.3</v>
      </c>
      <c r="I1020" t="s">
        <v>35439</v>
      </c>
      <c r="J1020">
        <v>315.05558022999998</v>
      </c>
      <c r="K1020" t="s">
        <v>32385</v>
      </c>
      <c r="L1020">
        <v>1226.58146715</v>
      </c>
      <c r="M1020" t="s">
        <v>35440</v>
      </c>
      <c r="N1020">
        <v>1</v>
      </c>
      <c r="O1020">
        <v>3.6491000000000002E-3</v>
      </c>
      <c r="P1020">
        <v>3.9510951400000001</v>
      </c>
      <c r="Q1020">
        <v>88.7</v>
      </c>
    </row>
    <row r="1021" spans="1:17" x14ac:dyDescent="0.35">
      <c r="A1021" t="s">
        <v>35441</v>
      </c>
      <c r="B1021">
        <v>5.7872924299999999</v>
      </c>
      <c r="C1021">
        <v>30</v>
      </c>
      <c r="D1021">
        <v>53.093595690000001</v>
      </c>
      <c r="E1021">
        <v>2659</v>
      </c>
      <c r="F1021">
        <v>174</v>
      </c>
      <c r="G1021">
        <v>3186.1375330400001</v>
      </c>
      <c r="H1021">
        <v>11.3</v>
      </c>
      <c r="I1021" t="s">
        <v>35442</v>
      </c>
      <c r="J1021">
        <v>315.19604407999998</v>
      </c>
      <c r="K1021" t="s">
        <v>32385</v>
      </c>
      <c r="L1021">
        <v>1226.67333067</v>
      </c>
      <c r="M1021" t="s">
        <v>35443</v>
      </c>
      <c r="N1021">
        <v>1</v>
      </c>
      <c r="O1021">
        <v>3.6526900000000001E-3</v>
      </c>
      <c r="P1021">
        <v>3.93051532</v>
      </c>
      <c r="Q1021">
        <v>88.7</v>
      </c>
    </row>
    <row r="1022" spans="1:17" x14ac:dyDescent="0.35">
      <c r="A1022" t="s">
        <v>35444</v>
      </c>
      <c r="B1022">
        <v>5.7938541099999998</v>
      </c>
      <c r="C1022">
        <v>30</v>
      </c>
      <c r="D1022">
        <v>52.914513450000001</v>
      </c>
      <c r="E1022">
        <v>2659</v>
      </c>
      <c r="F1022">
        <v>174</v>
      </c>
      <c r="G1022">
        <v>3175.3908382300001</v>
      </c>
      <c r="H1022">
        <v>11.22</v>
      </c>
      <c r="I1022" t="s">
        <v>35445</v>
      </c>
      <c r="J1022">
        <v>315.0244429</v>
      </c>
      <c r="K1022" t="s">
        <v>32385</v>
      </c>
      <c r="L1022">
        <v>1226.6766115099999</v>
      </c>
      <c r="M1022" t="s">
        <v>35446</v>
      </c>
      <c r="N1022">
        <v>1</v>
      </c>
      <c r="O1022">
        <v>3.5825599999999998E-3</v>
      </c>
      <c r="P1022">
        <v>3.9363313600000001</v>
      </c>
      <c r="Q1022">
        <v>88.78</v>
      </c>
    </row>
    <row r="1023" spans="1:17" x14ac:dyDescent="0.35">
      <c r="A1023" t="s">
        <v>35447</v>
      </c>
      <c r="B1023">
        <v>5.7643265499999998</v>
      </c>
      <c r="C1023">
        <v>30</v>
      </c>
      <c r="D1023">
        <v>50.317286070000002</v>
      </c>
      <c r="E1023">
        <v>2659</v>
      </c>
      <c r="F1023">
        <v>174</v>
      </c>
      <c r="G1023">
        <v>3019.53167063</v>
      </c>
      <c r="H1023">
        <v>11.2</v>
      </c>
      <c r="I1023" t="s">
        <v>35448</v>
      </c>
      <c r="J1023">
        <v>314.96232143999998</v>
      </c>
      <c r="K1023" t="s">
        <v>32385</v>
      </c>
      <c r="L1023">
        <v>1226.7815983800001</v>
      </c>
      <c r="M1023" t="s">
        <v>35449</v>
      </c>
      <c r="N1023">
        <v>1</v>
      </c>
      <c r="O1023">
        <v>3.8076500000000001E-3</v>
      </c>
      <c r="P1023">
        <v>3.92827839</v>
      </c>
      <c r="Q1023">
        <v>88.8</v>
      </c>
    </row>
    <row r="1024" spans="1:17" x14ac:dyDescent="0.35">
      <c r="A1024" t="s">
        <v>35450</v>
      </c>
      <c r="B1024">
        <v>5.8332241900000001</v>
      </c>
      <c r="C1024">
        <v>30</v>
      </c>
      <c r="D1024">
        <v>46.172543539999999</v>
      </c>
      <c r="E1024">
        <v>2659</v>
      </c>
      <c r="F1024">
        <v>174</v>
      </c>
      <c r="G1024">
        <v>2770.8063852700002</v>
      </c>
      <c r="H1024">
        <v>11.2</v>
      </c>
      <c r="I1024" t="s">
        <v>35451</v>
      </c>
      <c r="J1024">
        <v>314.97770055000001</v>
      </c>
      <c r="K1024" t="s">
        <v>32385</v>
      </c>
      <c r="L1024">
        <v>1226.7914409</v>
      </c>
      <c r="M1024" t="s">
        <v>35452</v>
      </c>
      <c r="N1024">
        <v>1</v>
      </c>
      <c r="O1024">
        <v>3.8424399999999999E-3</v>
      </c>
      <c r="P1024">
        <v>3.9716749500000001</v>
      </c>
      <c r="Q1024">
        <v>88.8</v>
      </c>
    </row>
    <row r="1025" spans="1:17" x14ac:dyDescent="0.35">
      <c r="A1025" t="s">
        <v>35453</v>
      </c>
      <c r="B1025">
        <v>5.7380798300000002</v>
      </c>
      <c r="C1025">
        <v>30</v>
      </c>
      <c r="D1025">
        <v>49.63872679</v>
      </c>
      <c r="E1025">
        <v>2659</v>
      </c>
      <c r="F1025">
        <v>174</v>
      </c>
      <c r="G1025">
        <v>2978.8114454699999</v>
      </c>
      <c r="H1025">
        <v>11.2</v>
      </c>
      <c r="I1025" t="s">
        <v>35454</v>
      </c>
      <c r="J1025">
        <v>315.04803919</v>
      </c>
      <c r="K1025" t="s">
        <v>32385</v>
      </c>
      <c r="L1025">
        <v>1226.8767427400001</v>
      </c>
      <c r="M1025" t="s">
        <v>35455</v>
      </c>
      <c r="N1025">
        <v>1</v>
      </c>
      <c r="O1025">
        <v>3.7721199999999999E-3</v>
      </c>
      <c r="P1025">
        <v>3.9197780299999998</v>
      </c>
      <c r="Q1025">
        <v>88.8</v>
      </c>
    </row>
    <row r="1026" spans="1:17" x14ac:dyDescent="0.35">
      <c r="A1026" t="s">
        <v>35456</v>
      </c>
      <c r="B1026">
        <v>5.8069774699999996</v>
      </c>
      <c r="C1026">
        <v>30</v>
      </c>
      <c r="D1026">
        <v>51.378259219999997</v>
      </c>
      <c r="E1026">
        <v>2659</v>
      </c>
      <c r="F1026">
        <v>174</v>
      </c>
      <c r="G1026">
        <v>3083.2004864999999</v>
      </c>
      <c r="H1026">
        <v>11.2</v>
      </c>
      <c r="I1026" t="s">
        <v>35457</v>
      </c>
      <c r="J1026">
        <v>315.11815872</v>
      </c>
      <c r="K1026" t="s">
        <v>32385</v>
      </c>
      <c r="L1026">
        <v>1226.99157214</v>
      </c>
      <c r="M1026" t="s">
        <v>35458</v>
      </c>
      <c r="N1026">
        <v>1</v>
      </c>
      <c r="O1026">
        <v>3.6074200000000001E-3</v>
      </c>
      <c r="P1026">
        <v>3.9144093799999999</v>
      </c>
      <c r="Q1026">
        <v>88.8</v>
      </c>
    </row>
    <row r="1027" spans="1:17" x14ac:dyDescent="0.35">
      <c r="A1027" t="s">
        <v>35459</v>
      </c>
      <c r="B1027">
        <v>5.7676073900000002</v>
      </c>
      <c r="C1027">
        <v>30</v>
      </c>
      <c r="D1027">
        <v>54.067423380000001</v>
      </c>
      <c r="E1027">
        <v>2659</v>
      </c>
      <c r="F1027">
        <v>174</v>
      </c>
      <c r="G1027">
        <v>3244.57676481</v>
      </c>
      <c r="H1027">
        <v>11.2</v>
      </c>
      <c r="I1027" t="s">
        <v>35460</v>
      </c>
      <c r="J1027">
        <v>315.25911897999998</v>
      </c>
      <c r="K1027" t="s">
        <v>32385</v>
      </c>
      <c r="L1027">
        <v>1226.97844878</v>
      </c>
      <c r="M1027" t="s">
        <v>35461</v>
      </c>
      <c r="N1027">
        <v>1</v>
      </c>
      <c r="O1027">
        <v>3.6540499999999998E-3</v>
      </c>
      <c r="P1027">
        <v>3.9345418099999998</v>
      </c>
      <c r="Q1027">
        <v>88.8</v>
      </c>
    </row>
    <row r="1028" spans="1:17" x14ac:dyDescent="0.35">
      <c r="A1028" t="s">
        <v>35462</v>
      </c>
      <c r="B1028">
        <v>5.8036966300000001</v>
      </c>
      <c r="C1028">
        <v>30</v>
      </c>
      <c r="D1028">
        <v>55.330305660000001</v>
      </c>
      <c r="E1028">
        <v>2659</v>
      </c>
      <c r="F1028">
        <v>174</v>
      </c>
      <c r="G1028">
        <v>3320.3621126600001</v>
      </c>
      <c r="H1028">
        <v>11.2</v>
      </c>
      <c r="I1028" t="s">
        <v>35463</v>
      </c>
      <c r="J1028">
        <v>315.05553731999998</v>
      </c>
      <c r="K1028" t="s">
        <v>32385</v>
      </c>
      <c r="L1028">
        <v>1227.07687397</v>
      </c>
      <c r="M1028" t="s">
        <v>35464</v>
      </c>
      <c r="N1028">
        <v>1</v>
      </c>
      <c r="O1028">
        <v>3.7211700000000002E-3</v>
      </c>
      <c r="P1028">
        <v>3.9716749500000001</v>
      </c>
      <c r="Q1028">
        <v>88.8</v>
      </c>
    </row>
    <row r="1029" spans="1:17" x14ac:dyDescent="0.35">
      <c r="A1029" t="s">
        <v>35465</v>
      </c>
      <c r="B1029">
        <v>5.8168199899999999</v>
      </c>
      <c r="C1029">
        <v>30</v>
      </c>
      <c r="D1029">
        <v>52.592800060000002</v>
      </c>
      <c r="E1029">
        <v>2659</v>
      </c>
      <c r="F1029">
        <v>174</v>
      </c>
      <c r="G1029">
        <v>3156.0848736399998</v>
      </c>
      <c r="H1029">
        <v>11.2</v>
      </c>
      <c r="I1029" t="s">
        <v>35466</v>
      </c>
      <c r="J1029">
        <v>314.91506484000001</v>
      </c>
      <c r="K1029" t="s">
        <v>32385</v>
      </c>
      <c r="L1029">
        <v>1227.0932781700001</v>
      </c>
      <c r="M1029" t="s">
        <v>35467</v>
      </c>
      <c r="N1029">
        <v>1</v>
      </c>
      <c r="O1029">
        <v>3.5189900000000001E-3</v>
      </c>
      <c r="P1029">
        <v>3.9448317099999999</v>
      </c>
      <c r="Q1029">
        <v>88.8</v>
      </c>
    </row>
    <row r="1030" spans="1:17" x14ac:dyDescent="0.35">
      <c r="A1030" t="s">
        <v>35468</v>
      </c>
      <c r="B1030">
        <v>5.7971349500000002</v>
      </c>
      <c r="C1030">
        <v>30</v>
      </c>
      <c r="D1030">
        <v>55.369468929999996</v>
      </c>
      <c r="E1030">
        <v>2659</v>
      </c>
      <c r="F1030">
        <v>174</v>
      </c>
      <c r="G1030">
        <v>3322.7122938000002</v>
      </c>
      <c r="H1030">
        <v>11.2</v>
      </c>
      <c r="I1030" t="s">
        <v>35469</v>
      </c>
      <c r="J1030">
        <v>314.86783544999997</v>
      </c>
      <c r="K1030" t="s">
        <v>32385</v>
      </c>
      <c r="L1030">
        <v>1227.1392099300001</v>
      </c>
      <c r="M1030" t="s">
        <v>35470</v>
      </c>
      <c r="N1030">
        <v>1</v>
      </c>
      <c r="O1030">
        <v>3.5635300000000001E-3</v>
      </c>
      <c r="P1030">
        <v>3.9555690100000001</v>
      </c>
      <c r="Q1030">
        <v>88.8</v>
      </c>
    </row>
    <row r="1031" spans="1:17" x14ac:dyDescent="0.35">
      <c r="A1031" t="s">
        <v>35471</v>
      </c>
      <c r="B1031">
        <v>5.8332241900000001</v>
      </c>
      <c r="C1031">
        <v>30</v>
      </c>
      <c r="D1031">
        <v>52.232741320000002</v>
      </c>
      <c r="E1031">
        <v>2659</v>
      </c>
      <c r="F1031">
        <v>174</v>
      </c>
      <c r="G1031">
        <v>3134.4778101799998</v>
      </c>
      <c r="H1031">
        <v>11.2</v>
      </c>
      <c r="I1031" t="s">
        <v>35472</v>
      </c>
      <c r="J1031">
        <v>315.07913372000002</v>
      </c>
      <c r="K1031" t="s">
        <v>32385</v>
      </c>
      <c r="L1031">
        <v>1227.19498421</v>
      </c>
      <c r="M1031" t="s">
        <v>35473</v>
      </c>
      <c r="N1031">
        <v>1</v>
      </c>
      <c r="O1031">
        <v>3.61255E-3</v>
      </c>
      <c r="P1031">
        <v>3.97480666</v>
      </c>
      <c r="Q1031">
        <v>88.8</v>
      </c>
    </row>
    <row r="1032" spans="1:17" x14ac:dyDescent="0.35">
      <c r="A1032" t="s">
        <v>35474</v>
      </c>
      <c r="B1032">
        <v>5.7774499099999996</v>
      </c>
      <c r="C1032">
        <v>30</v>
      </c>
      <c r="D1032">
        <v>52.873633380000001</v>
      </c>
      <c r="E1032">
        <v>2659</v>
      </c>
      <c r="F1032">
        <v>174</v>
      </c>
      <c r="G1032">
        <v>3172.9376322600001</v>
      </c>
      <c r="H1032">
        <v>11.2</v>
      </c>
      <c r="I1032" t="s">
        <v>35475</v>
      </c>
      <c r="J1032">
        <v>315.11812648</v>
      </c>
      <c r="K1032" t="s">
        <v>32385</v>
      </c>
      <c r="L1032">
        <v>1227.26388185</v>
      </c>
      <c r="M1032" t="s">
        <v>35476</v>
      </c>
      <c r="N1032">
        <v>1</v>
      </c>
      <c r="O1032">
        <v>3.4570500000000001E-3</v>
      </c>
      <c r="P1032">
        <v>3.9238045100000001</v>
      </c>
      <c r="Q1032">
        <v>88.8</v>
      </c>
    </row>
    <row r="1033" spans="1:17" x14ac:dyDescent="0.35">
      <c r="A1033" t="s">
        <v>35477</v>
      </c>
      <c r="B1033">
        <v>5.7643265499999998</v>
      </c>
      <c r="C1033">
        <v>30</v>
      </c>
      <c r="D1033">
        <v>55.763270390000002</v>
      </c>
      <c r="E1033">
        <v>2659</v>
      </c>
      <c r="F1033">
        <v>174</v>
      </c>
      <c r="G1033">
        <v>3346.3442517899998</v>
      </c>
      <c r="H1033">
        <v>11.2</v>
      </c>
      <c r="I1033" t="s">
        <v>35478</v>
      </c>
      <c r="J1033">
        <v>315.00112844</v>
      </c>
      <c r="K1033" t="s">
        <v>32385</v>
      </c>
      <c r="L1033">
        <v>1227.36230705</v>
      </c>
      <c r="M1033" t="s">
        <v>35479</v>
      </c>
      <c r="N1033">
        <v>1</v>
      </c>
      <c r="O1033">
        <v>3.5960699999999998E-3</v>
      </c>
      <c r="P1033">
        <v>3.9166463199999999</v>
      </c>
      <c r="Q1033">
        <v>88.8</v>
      </c>
    </row>
    <row r="1034" spans="1:17" x14ac:dyDescent="0.35">
      <c r="A1034" t="s">
        <v>35480</v>
      </c>
      <c r="B1034">
        <v>5.8168199899999999</v>
      </c>
      <c r="C1034">
        <v>30</v>
      </c>
      <c r="D1034">
        <v>55.66858474</v>
      </c>
      <c r="E1034">
        <v>2659</v>
      </c>
      <c r="F1034">
        <v>174</v>
      </c>
      <c r="G1034">
        <v>3340.66218256</v>
      </c>
      <c r="H1034">
        <v>11.2</v>
      </c>
      <c r="I1034" t="s">
        <v>35481</v>
      </c>
      <c r="J1034">
        <v>314.96977607999997</v>
      </c>
      <c r="K1034" t="s">
        <v>32385</v>
      </c>
      <c r="L1034">
        <v>1227.44760888</v>
      </c>
      <c r="M1034" t="s">
        <v>35482</v>
      </c>
      <c r="N1034">
        <v>1</v>
      </c>
      <c r="O1034">
        <v>3.5790800000000001E-3</v>
      </c>
      <c r="P1034">
        <v>3.9193306400000001</v>
      </c>
      <c r="Q1034">
        <v>88.8</v>
      </c>
    </row>
    <row r="1035" spans="1:17" x14ac:dyDescent="0.35">
      <c r="A1035" t="s">
        <v>35483</v>
      </c>
      <c r="B1035">
        <v>5.7676073900000002</v>
      </c>
      <c r="C1035">
        <v>30</v>
      </c>
      <c r="D1035">
        <v>54.660082959999997</v>
      </c>
      <c r="E1035">
        <v>2659</v>
      </c>
      <c r="F1035">
        <v>174</v>
      </c>
      <c r="G1035">
        <v>3280.1421641100001</v>
      </c>
      <c r="H1035">
        <v>11.2</v>
      </c>
      <c r="I1035" t="s">
        <v>35484</v>
      </c>
      <c r="J1035">
        <v>314.94651557999998</v>
      </c>
      <c r="K1035" t="s">
        <v>32385</v>
      </c>
      <c r="L1035">
        <v>1227.51978736</v>
      </c>
      <c r="M1035" t="s">
        <v>35485</v>
      </c>
      <c r="N1035">
        <v>1</v>
      </c>
      <c r="O1035">
        <v>3.74611E-3</v>
      </c>
      <c r="P1035">
        <v>3.9515425199999998</v>
      </c>
      <c r="Q1035">
        <v>88.8</v>
      </c>
    </row>
    <row r="1036" spans="1:17" x14ac:dyDescent="0.35">
      <c r="A1036" t="s">
        <v>35486</v>
      </c>
      <c r="B1036">
        <v>5.81025831</v>
      </c>
      <c r="C1036">
        <v>30</v>
      </c>
      <c r="D1036">
        <v>53.063863990000002</v>
      </c>
      <c r="E1036">
        <v>2659</v>
      </c>
      <c r="F1036">
        <v>174</v>
      </c>
      <c r="G1036">
        <v>3184.3533384299999</v>
      </c>
      <c r="H1036">
        <v>11.2</v>
      </c>
      <c r="I1036" t="s">
        <v>35487</v>
      </c>
      <c r="J1036">
        <v>315.05549442</v>
      </c>
      <c r="K1036" t="s">
        <v>32385</v>
      </c>
      <c r="L1036">
        <v>1227.5689999599999</v>
      </c>
      <c r="M1036" t="s">
        <v>35488</v>
      </c>
      <c r="N1036">
        <v>1</v>
      </c>
      <c r="O1036">
        <v>3.5248599999999999E-3</v>
      </c>
      <c r="P1036">
        <v>3.9569111700000001</v>
      </c>
      <c r="Q1036">
        <v>88.8</v>
      </c>
    </row>
    <row r="1037" spans="1:17" x14ac:dyDescent="0.35">
      <c r="A1037" t="s">
        <v>35489</v>
      </c>
      <c r="B1037">
        <v>5.8069774699999996</v>
      </c>
      <c r="C1037">
        <v>30</v>
      </c>
      <c r="D1037">
        <v>55.369410080000002</v>
      </c>
      <c r="E1037">
        <v>2659</v>
      </c>
      <c r="F1037">
        <v>174</v>
      </c>
      <c r="G1037">
        <v>3322.7087623299999</v>
      </c>
      <c r="H1037">
        <v>11.2</v>
      </c>
      <c r="I1037" t="s">
        <v>35490</v>
      </c>
      <c r="J1037">
        <v>315.11845581</v>
      </c>
      <c r="K1037" t="s">
        <v>32385</v>
      </c>
      <c r="L1037">
        <v>1227.6378976000001</v>
      </c>
      <c r="M1037" t="s">
        <v>35491</v>
      </c>
      <c r="N1037">
        <v>1</v>
      </c>
      <c r="O1037">
        <v>3.7120600000000001E-3</v>
      </c>
      <c r="P1037">
        <v>3.9676484599999999</v>
      </c>
      <c r="Q1037">
        <v>88.8</v>
      </c>
    </row>
    <row r="1038" spans="1:17" x14ac:dyDescent="0.35">
      <c r="A1038" t="s">
        <v>35492</v>
      </c>
      <c r="B1038">
        <v>5.8365050299999996</v>
      </c>
      <c r="C1038">
        <v>30</v>
      </c>
      <c r="D1038">
        <v>57.251163009999999</v>
      </c>
      <c r="E1038">
        <v>2659</v>
      </c>
      <c r="F1038">
        <v>174</v>
      </c>
      <c r="G1038">
        <v>3435.63243169</v>
      </c>
      <c r="H1038">
        <v>11.2</v>
      </c>
      <c r="I1038" t="s">
        <v>35493</v>
      </c>
      <c r="J1038">
        <v>315.00861548</v>
      </c>
      <c r="K1038" t="s">
        <v>32385</v>
      </c>
      <c r="L1038">
        <v>1227.6510209600001</v>
      </c>
      <c r="M1038" t="s">
        <v>35494</v>
      </c>
      <c r="N1038">
        <v>1</v>
      </c>
      <c r="O1038">
        <v>3.6488800000000002E-3</v>
      </c>
      <c r="P1038">
        <v>3.9873335000000001</v>
      </c>
      <c r="Q1038">
        <v>88.8</v>
      </c>
    </row>
    <row r="1039" spans="1:17" x14ac:dyDescent="0.35">
      <c r="A1039" t="s">
        <v>35495</v>
      </c>
      <c r="B1039">
        <v>5.8135391500000004</v>
      </c>
      <c r="C1039">
        <v>30</v>
      </c>
      <c r="D1039">
        <v>55.763313150000002</v>
      </c>
      <c r="E1039">
        <v>2659</v>
      </c>
      <c r="F1039">
        <v>174</v>
      </c>
      <c r="G1039">
        <v>3346.3468180300001</v>
      </c>
      <c r="H1039">
        <v>11.2</v>
      </c>
      <c r="I1039" t="s">
        <v>35496</v>
      </c>
      <c r="J1039">
        <v>315.11795081999998</v>
      </c>
      <c r="K1039" t="s">
        <v>32385</v>
      </c>
      <c r="L1039">
        <v>1227.7067952299999</v>
      </c>
      <c r="M1039" t="s">
        <v>35497</v>
      </c>
      <c r="N1039">
        <v>1</v>
      </c>
      <c r="O1039">
        <v>3.3652600000000001E-3</v>
      </c>
      <c r="P1039">
        <v>3.9721223399999999</v>
      </c>
      <c r="Q1039">
        <v>88.8</v>
      </c>
    </row>
    <row r="1040" spans="1:17" x14ac:dyDescent="0.35">
      <c r="A1040" t="s">
        <v>35498</v>
      </c>
      <c r="B1040">
        <v>5.7676073900000002</v>
      </c>
      <c r="C1040">
        <v>30</v>
      </c>
      <c r="D1040">
        <v>55.676982469999999</v>
      </c>
      <c r="E1040">
        <v>2659</v>
      </c>
      <c r="F1040">
        <v>174</v>
      </c>
      <c r="G1040">
        <v>3341.1661287400002</v>
      </c>
      <c r="H1040">
        <v>11.2</v>
      </c>
      <c r="I1040" t="s">
        <v>35499</v>
      </c>
      <c r="J1040">
        <v>314.82927825000002</v>
      </c>
      <c r="K1040" t="s">
        <v>32385</v>
      </c>
      <c r="L1040">
        <v>1227.6871102</v>
      </c>
      <c r="M1040" t="s">
        <v>35500</v>
      </c>
      <c r="N1040">
        <v>1</v>
      </c>
      <c r="O1040">
        <v>3.8604199999999998E-3</v>
      </c>
      <c r="P1040">
        <v>3.9488582000000001</v>
      </c>
      <c r="Q1040">
        <v>88.8</v>
      </c>
    </row>
    <row r="1041" spans="1:17" x14ac:dyDescent="0.35">
      <c r="A1041" t="s">
        <v>35501</v>
      </c>
      <c r="B1041">
        <v>5.8135391500000004</v>
      </c>
      <c r="C1041">
        <v>30</v>
      </c>
      <c r="D1041">
        <v>52.618351480000001</v>
      </c>
      <c r="E1041">
        <v>2659</v>
      </c>
      <c r="F1041">
        <v>174</v>
      </c>
      <c r="G1041">
        <v>3157.61820962</v>
      </c>
      <c r="H1041">
        <v>11.2</v>
      </c>
      <c r="I1041" t="s">
        <v>35502</v>
      </c>
      <c r="J1041">
        <v>314.85252701000002</v>
      </c>
      <c r="K1041" t="s">
        <v>32385</v>
      </c>
      <c r="L1041">
        <v>1227.7002335499999</v>
      </c>
      <c r="M1041" t="s">
        <v>35503</v>
      </c>
      <c r="N1041">
        <v>1</v>
      </c>
      <c r="O1041">
        <v>3.65585E-3</v>
      </c>
      <c r="P1041">
        <v>3.9488582000000001</v>
      </c>
      <c r="Q1041">
        <v>88.8</v>
      </c>
    </row>
    <row r="1042" spans="1:17" x14ac:dyDescent="0.35">
      <c r="A1042" t="s">
        <v>35504</v>
      </c>
      <c r="B1042">
        <v>5.83978587</v>
      </c>
      <c r="C1042">
        <v>30</v>
      </c>
      <c r="D1042">
        <v>52.469093919999999</v>
      </c>
      <c r="E1042">
        <v>2659</v>
      </c>
      <c r="F1042">
        <v>174</v>
      </c>
      <c r="G1042">
        <v>3148.6612890299998</v>
      </c>
      <c r="H1042">
        <v>11.2</v>
      </c>
      <c r="I1042" t="s">
        <v>35505</v>
      </c>
      <c r="J1042">
        <v>315.17316908999999</v>
      </c>
      <c r="K1042" t="s">
        <v>32385</v>
      </c>
      <c r="L1042">
        <v>1227.7527269899999</v>
      </c>
      <c r="M1042" t="s">
        <v>35506</v>
      </c>
      <c r="N1042">
        <v>1</v>
      </c>
      <c r="O1042">
        <v>3.6090800000000002E-3</v>
      </c>
      <c r="P1042">
        <v>3.9846491799999999</v>
      </c>
      <c r="Q1042">
        <v>88.8</v>
      </c>
    </row>
    <row r="1043" spans="1:17" x14ac:dyDescent="0.35">
      <c r="A1043" t="s">
        <v>35507</v>
      </c>
      <c r="B1043">
        <v>5.7249564700000004</v>
      </c>
      <c r="C1043">
        <v>30</v>
      </c>
      <c r="D1043">
        <v>52.887809429999997</v>
      </c>
      <c r="E1043">
        <v>2659</v>
      </c>
      <c r="F1043">
        <v>174</v>
      </c>
      <c r="G1043">
        <v>3173.7883350400002</v>
      </c>
      <c r="H1043">
        <v>11.2</v>
      </c>
      <c r="I1043" t="s">
        <v>35508</v>
      </c>
      <c r="J1043">
        <v>314.95434334999999</v>
      </c>
      <c r="K1043" t="s">
        <v>32385</v>
      </c>
      <c r="L1043">
        <v>1227.8544330300001</v>
      </c>
      <c r="M1043" t="s">
        <v>35509</v>
      </c>
      <c r="N1043">
        <v>1</v>
      </c>
      <c r="O1043">
        <v>3.5292800000000001E-3</v>
      </c>
      <c r="P1043">
        <v>3.8768288499999999</v>
      </c>
      <c r="Q1043">
        <v>88.8</v>
      </c>
    </row>
    <row r="1044" spans="1:17" x14ac:dyDescent="0.35">
      <c r="A1044" t="s">
        <v>35510</v>
      </c>
      <c r="B1044">
        <v>5.8201008300000003</v>
      </c>
      <c r="C1044">
        <v>30</v>
      </c>
      <c r="D1044">
        <v>50.710015499999997</v>
      </c>
      <c r="E1044">
        <v>2659</v>
      </c>
      <c r="F1044">
        <v>174</v>
      </c>
      <c r="G1044">
        <v>3043.0992960799999</v>
      </c>
      <c r="H1044">
        <v>11.26</v>
      </c>
      <c r="I1044" t="s">
        <v>35511</v>
      </c>
      <c r="J1044">
        <v>315.07906389999999</v>
      </c>
      <c r="K1044" t="s">
        <v>32385</v>
      </c>
      <c r="L1044">
        <v>1227.9266115099999</v>
      </c>
      <c r="M1044" t="s">
        <v>35512</v>
      </c>
      <c r="N1044">
        <v>1</v>
      </c>
      <c r="O1044">
        <v>3.6143400000000002E-3</v>
      </c>
      <c r="P1044">
        <v>3.9126198300000001</v>
      </c>
      <c r="Q1044">
        <v>88.74</v>
      </c>
    </row>
    <row r="1045" spans="1:17" x14ac:dyDescent="0.35">
      <c r="A1045" t="s">
        <v>35513</v>
      </c>
      <c r="B1045">
        <v>5.75120319</v>
      </c>
      <c r="C1045">
        <v>30</v>
      </c>
      <c r="D1045">
        <v>53.080150629999999</v>
      </c>
      <c r="E1045">
        <v>2659</v>
      </c>
      <c r="F1045">
        <v>174</v>
      </c>
      <c r="G1045">
        <v>3185.3306968699999</v>
      </c>
      <c r="H1045">
        <v>11.3</v>
      </c>
      <c r="I1045" t="s">
        <v>35514</v>
      </c>
      <c r="J1045">
        <v>314.87598322999997</v>
      </c>
      <c r="K1045" t="s">
        <v>32385</v>
      </c>
      <c r="L1045">
        <v>1227.9495773900001</v>
      </c>
      <c r="M1045" t="s">
        <v>35515</v>
      </c>
      <c r="N1045">
        <v>1</v>
      </c>
      <c r="O1045">
        <v>3.8231599999999999E-3</v>
      </c>
      <c r="P1045">
        <v>3.95870072</v>
      </c>
      <c r="Q1045">
        <v>88.7</v>
      </c>
    </row>
    <row r="1046" spans="1:17" x14ac:dyDescent="0.35">
      <c r="A1046" t="s">
        <v>35516</v>
      </c>
      <c r="B1046">
        <v>5.7670706699999998</v>
      </c>
      <c r="C1046">
        <v>30</v>
      </c>
      <c r="D1046">
        <v>52.656155609999999</v>
      </c>
      <c r="E1046">
        <v>2659</v>
      </c>
      <c r="F1046">
        <v>174</v>
      </c>
      <c r="G1046">
        <v>3159.8868289400002</v>
      </c>
      <c r="H1046">
        <v>11.3</v>
      </c>
      <c r="I1046" t="s">
        <v>35517</v>
      </c>
      <c r="J1046">
        <v>315.03160559999998</v>
      </c>
      <c r="K1046" t="s">
        <v>32385</v>
      </c>
      <c r="L1046">
        <v>1228.02961194</v>
      </c>
      <c r="M1046" t="s">
        <v>35518</v>
      </c>
      <c r="N1046">
        <v>1</v>
      </c>
      <c r="O1046">
        <v>3.64007E-3</v>
      </c>
      <c r="P1046">
        <v>3.9315242700000002</v>
      </c>
      <c r="Q1046">
        <v>88.7</v>
      </c>
    </row>
    <row r="1047" spans="1:17" x14ac:dyDescent="0.35">
      <c r="A1047" t="s">
        <v>35519</v>
      </c>
      <c r="B1047">
        <v>5.7944513500000001</v>
      </c>
      <c r="C1047">
        <v>30</v>
      </c>
      <c r="D1047">
        <v>51.586632219999998</v>
      </c>
      <c r="E1047">
        <v>2659</v>
      </c>
      <c r="F1047">
        <v>174</v>
      </c>
      <c r="G1047">
        <v>3095.7049148800002</v>
      </c>
      <c r="H1047">
        <v>11.3</v>
      </c>
      <c r="I1047" t="s">
        <v>35520</v>
      </c>
      <c r="J1047">
        <v>315.01585870999997</v>
      </c>
      <c r="K1047" t="s">
        <v>32385</v>
      </c>
      <c r="L1047">
        <v>1228.15428385</v>
      </c>
      <c r="M1047" t="s">
        <v>35521</v>
      </c>
      <c r="N1047">
        <v>1</v>
      </c>
      <c r="O1047">
        <v>3.5872399999999998E-3</v>
      </c>
      <c r="P1047">
        <v>3.9096116200000002</v>
      </c>
      <c r="Q1047">
        <v>88.7</v>
      </c>
    </row>
    <row r="1048" spans="1:17" x14ac:dyDescent="0.35">
      <c r="A1048" t="s">
        <v>35522</v>
      </c>
      <c r="B1048">
        <v>5.7911705099999997</v>
      </c>
      <c r="C1048">
        <v>30</v>
      </c>
      <c r="D1048">
        <v>52.336626959999997</v>
      </c>
      <c r="E1048">
        <v>2659</v>
      </c>
      <c r="F1048">
        <v>174</v>
      </c>
      <c r="G1048">
        <v>3140.7119699199998</v>
      </c>
      <c r="H1048">
        <v>11.3</v>
      </c>
      <c r="I1048" t="s">
        <v>35523</v>
      </c>
      <c r="J1048">
        <v>315.05520719999998</v>
      </c>
      <c r="K1048" t="s">
        <v>32385</v>
      </c>
      <c r="L1048">
        <v>1228.2494282099999</v>
      </c>
      <c r="M1048" t="s">
        <v>35524</v>
      </c>
      <c r="N1048">
        <v>1</v>
      </c>
      <c r="O1048">
        <v>3.6427199999999999E-3</v>
      </c>
      <c r="P1048">
        <v>3.9243754000000002</v>
      </c>
      <c r="Q1048">
        <v>88.7</v>
      </c>
    </row>
    <row r="1049" spans="1:17" x14ac:dyDescent="0.35">
      <c r="A1049" t="s">
        <v>35525</v>
      </c>
      <c r="B1049">
        <v>5.7550812699999998</v>
      </c>
      <c r="C1049">
        <v>30</v>
      </c>
      <c r="D1049">
        <v>53.636200109999997</v>
      </c>
      <c r="E1049">
        <v>2659</v>
      </c>
      <c r="F1049">
        <v>174</v>
      </c>
      <c r="G1049">
        <v>3218.6991304500002</v>
      </c>
      <c r="H1049">
        <v>11.3</v>
      </c>
      <c r="I1049" t="s">
        <v>35526</v>
      </c>
      <c r="J1049">
        <v>314.93047712999999</v>
      </c>
      <c r="K1049" t="s">
        <v>32385</v>
      </c>
      <c r="L1049">
        <v>1228.3183258500001</v>
      </c>
      <c r="M1049" t="s">
        <v>35527</v>
      </c>
      <c r="N1049">
        <v>1</v>
      </c>
      <c r="O1049">
        <v>3.7883000000000001E-3</v>
      </c>
      <c r="P1049">
        <v>3.9297440400000001</v>
      </c>
      <c r="Q1049">
        <v>88.7</v>
      </c>
    </row>
    <row r="1050" spans="1:17" x14ac:dyDescent="0.35">
      <c r="A1050" t="s">
        <v>35528</v>
      </c>
      <c r="B1050">
        <v>5.83054059</v>
      </c>
      <c r="C1050">
        <v>30</v>
      </c>
      <c r="D1050">
        <v>52.846429980000003</v>
      </c>
      <c r="E1050">
        <v>2659</v>
      </c>
      <c r="F1050">
        <v>174</v>
      </c>
      <c r="G1050">
        <v>3171.3051612999998</v>
      </c>
      <c r="H1050">
        <v>11.3</v>
      </c>
      <c r="I1050" t="s">
        <v>35529</v>
      </c>
      <c r="J1050">
        <v>314.93798515999998</v>
      </c>
      <c r="K1050" t="s">
        <v>32385</v>
      </c>
      <c r="L1050">
        <v>1228.36753845</v>
      </c>
      <c r="M1050" t="s">
        <v>35530</v>
      </c>
      <c r="N1050">
        <v>1</v>
      </c>
      <c r="O1050">
        <v>3.6917999999999999E-3</v>
      </c>
      <c r="P1050">
        <v>3.9565872799999999</v>
      </c>
      <c r="Q1050">
        <v>88.7</v>
      </c>
    </row>
    <row r="1051" spans="1:17" x14ac:dyDescent="0.35">
      <c r="A1051" t="s">
        <v>35531</v>
      </c>
      <c r="B1051">
        <v>5.7813279900000003</v>
      </c>
      <c r="C1051">
        <v>30</v>
      </c>
      <c r="D1051">
        <v>53.111740570000002</v>
      </c>
      <c r="E1051">
        <v>2659</v>
      </c>
      <c r="F1051">
        <v>174</v>
      </c>
      <c r="G1051">
        <v>3187.2264040599998</v>
      </c>
      <c r="H1051">
        <v>11.3</v>
      </c>
      <c r="I1051" t="s">
        <v>35532</v>
      </c>
      <c r="J1051">
        <v>315.03157880999998</v>
      </c>
      <c r="K1051" t="s">
        <v>32385</v>
      </c>
      <c r="L1051">
        <v>1228.4528402799999</v>
      </c>
      <c r="M1051" t="s">
        <v>35533</v>
      </c>
      <c r="N1051">
        <v>1</v>
      </c>
      <c r="O1051">
        <v>3.5473000000000002E-3</v>
      </c>
      <c r="P1051">
        <v>3.9476395399999999</v>
      </c>
      <c r="Q1051">
        <v>88.7</v>
      </c>
    </row>
    <row r="1052" spans="1:17" x14ac:dyDescent="0.35">
      <c r="A1052" t="s">
        <v>35534</v>
      </c>
      <c r="B1052">
        <v>5.8042938700000004</v>
      </c>
      <c r="C1052">
        <v>30</v>
      </c>
      <c r="D1052">
        <v>52.366258819999999</v>
      </c>
      <c r="E1052">
        <v>2659</v>
      </c>
      <c r="F1052">
        <v>174</v>
      </c>
      <c r="G1052">
        <v>3142.4901726899998</v>
      </c>
      <c r="H1052">
        <v>11.3</v>
      </c>
      <c r="I1052" t="s">
        <v>35535</v>
      </c>
      <c r="J1052">
        <v>314.91436234000003</v>
      </c>
      <c r="K1052" t="s">
        <v>32385</v>
      </c>
      <c r="L1052">
        <v>1228.4167510499999</v>
      </c>
      <c r="M1052" t="s">
        <v>35536</v>
      </c>
      <c r="N1052">
        <v>1</v>
      </c>
      <c r="O1052">
        <v>3.6465299999999998E-3</v>
      </c>
      <c r="P1052">
        <v>3.9731406100000002</v>
      </c>
      <c r="Q1052">
        <v>88.7</v>
      </c>
    </row>
    <row r="1053" spans="1:17" x14ac:dyDescent="0.35">
      <c r="A1053" t="s">
        <v>35537</v>
      </c>
      <c r="B1053">
        <v>5.7452387500000004</v>
      </c>
      <c r="C1053">
        <v>30</v>
      </c>
      <c r="D1053">
        <v>55.806479799999998</v>
      </c>
      <c r="E1053">
        <v>2659</v>
      </c>
      <c r="F1053">
        <v>174</v>
      </c>
      <c r="G1053">
        <v>3348.9372412900002</v>
      </c>
      <c r="H1053">
        <v>11.3</v>
      </c>
      <c r="I1053" t="s">
        <v>35538</v>
      </c>
      <c r="J1053">
        <v>315.16416535000002</v>
      </c>
      <c r="K1053" t="s">
        <v>32385</v>
      </c>
      <c r="L1053">
        <v>1228.5118954</v>
      </c>
      <c r="M1053" t="s">
        <v>35539</v>
      </c>
      <c r="N1053">
        <v>1</v>
      </c>
      <c r="O1053">
        <v>3.60488E-3</v>
      </c>
      <c r="P1053">
        <v>3.9436130500000002</v>
      </c>
      <c r="Q1053">
        <v>88.7</v>
      </c>
    </row>
    <row r="1054" spans="1:17" x14ac:dyDescent="0.35">
      <c r="A1054" t="s">
        <v>35540</v>
      </c>
      <c r="B1054">
        <v>5.8042938700000004</v>
      </c>
      <c r="C1054">
        <v>30</v>
      </c>
      <c r="D1054">
        <v>57.191619330000002</v>
      </c>
      <c r="E1054">
        <v>2659</v>
      </c>
      <c r="F1054">
        <v>174</v>
      </c>
      <c r="G1054">
        <v>3432.0592258900001</v>
      </c>
      <c r="H1054">
        <v>11.24</v>
      </c>
      <c r="I1054" t="s">
        <v>35541</v>
      </c>
      <c r="J1054">
        <v>315.03943354</v>
      </c>
      <c r="K1054" t="s">
        <v>32385</v>
      </c>
      <c r="L1054">
        <v>1228.6004780799999</v>
      </c>
      <c r="M1054" t="s">
        <v>35542</v>
      </c>
      <c r="N1054">
        <v>1</v>
      </c>
      <c r="O1054">
        <v>3.6582699999999999E-3</v>
      </c>
      <c r="P1054">
        <v>3.90916423</v>
      </c>
      <c r="Q1054">
        <v>88.76</v>
      </c>
    </row>
    <row r="1055" spans="1:17" x14ac:dyDescent="0.35">
      <c r="A1055" t="s">
        <v>35543</v>
      </c>
      <c r="B1055">
        <v>5.80101303</v>
      </c>
      <c r="C1055">
        <v>30</v>
      </c>
      <c r="D1055">
        <v>61.702166149999996</v>
      </c>
      <c r="E1055">
        <v>2659</v>
      </c>
      <c r="F1055">
        <v>174</v>
      </c>
      <c r="G1055">
        <v>3702.7363637899998</v>
      </c>
      <c r="H1055">
        <v>11.14</v>
      </c>
      <c r="I1055" t="s">
        <v>35544</v>
      </c>
      <c r="J1055">
        <v>315.14841294000001</v>
      </c>
      <c r="K1055" t="s">
        <v>32385</v>
      </c>
      <c r="L1055">
        <v>1228.61688228</v>
      </c>
      <c r="M1055" t="s">
        <v>35545</v>
      </c>
      <c r="N1055">
        <v>1</v>
      </c>
      <c r="O1055">
        <v>3.5024499999999998E-3</v>
      </c>
      <c r="P1055">
        <v>3.94987647</v>
      </c>
      <c r="Q1055">
        <v>88.86</v>
      </c>
    </row>
    <row r="1056" spans="1:17" x14ac:dyDescent="0.35">
      <c r="A1056" t="s">
        <v>35546</v>
      </c>
      <c r="B1056">
        <v>5.7747663100000004</v>
      </c>
      <c r="C1056">
        <v>30</v>
      </c>
      <c r="D1056">
        <v>57.067912319999998</v>
      </c>
      <c r="E1056">
        <v>2659</v>
      </c>
      <c r="F1056">
        <v>174</v>
      </c>
      <c r="G1056">
        <v>3424.63558934</v>
      </c>
      <c r="H1056">
        <v>11.16</v>
      </c>
      <c r="I1056" t="s">
        <v>35547</v>
      </c>
      <c r="J1056">
        <v>315.04729357000002</v>
      </c>
      <c r="K1056" t="s">
        <v>32385</v>
      </c>
      <c r="L1056">
        <v>1228.68577992</v>
      </c>
      <c r="M1056" t="s">
        <v>35548</v>
      </c>
      <c r="N1056">
        <v>1</v>
      </c>
      <c r="O1056">
        <v>3.7007799999999999E-3</v>
      </c>
      <c r="P1056">
        <v>3.9820883500000002</v>
      </c>
      <c r="Q1056">
        <v>88.84</v>
      </c>
    </row>
    <row r="1057" spans="1:17" x14ac:dyDescent="0.35">
      <c r="A1057" t="s">
        <v>35549</v>
      </c>
      <c r="B1057">
        <v>5.7813279900000003</v>
      </c>
      <c r="C1057">
        <v>30</v>
      </c>
      <c r="D1057">
        <v>53.697642070000001</v>
      </c>
      <c r="E1057">
        <v>2659</v>
      </c>
      <c r="F1057">
        <v>174</v>
      </c>
      <c r="G1057">
        <v>3222.3862523399998</v>
      </c>
      <c r="H1057">
        <v>11.2</v>
      </c>
      <c r="I1057" t="s">
        <v>35550</v>
      </c>
      <c r="J1057">
        <v>315.15627305999999</v>
      </c>
      <c r="K1057" t="s">
        <v>32385</v>
      </c>
      <c r="L1057">
        <v>1228.72515</v>
      </c>
      <c r="M1057" t="s">
        <v>35551</v>
      </c>
      <c r="N1057">
        <v>1</v>
      </c>
      <c r="O1057">
        <v>3.63175E-3</v>
      </c>
      <c r="P1057">
        <v>3.9315335899999999</v>
      </c>
      <c r="Q1057">
        <v>88.8</v>
      </c>
    </row>
    <row r="1058" spans="1:17" x14ac:dyDescent="0.35">
      <c r="A1058" t="s">
        <v>35552</v>
      </c>
      <c r="B1058">
        <v>5.8075747099999999</v>
      </c>
      <c r="C1058">
        <v>30</v>
      </c>
      <c r="D1058">
        <v>52.690118339999998</v>
      </c>
      <c r="E1058">
        <v>2659</v>
      </c>
      <c r="F1058">
        <v>174</v>
      </c>
      <c r="G1058">
        <v>3161.9249264499999</v>
      </c>
      <c r="H1058">
        <v>11.26</v>
      </c>
      <c r="I1058" t="s">
        <v>35553</v>
      </c>
      <c r="J1058">
        <v>315.03189794999997</v>
      </c>
      <c r="K1058" t="s">
        <v>32385</v>
      </c>
      <c r="L1058">
        <v>1228.77436259</v>
      </c>
      <c r="M1058" t="s">
        <v>35554</v>
      </c>
      <c r="N1058">
        <v>1</v>
      </c>
      <c r="O1058">
        <v>3.74399E-3</v>
      </c>
      <c r="P1058">
        <v>3.9404813399999998</v>
      </c>
      <c r="Q1058">
        <v>88.74</v>
      </c>
    </row>
    <row r="1059" spans="1:17" x14ac:dyDescent="0.35">
      <c r="A1059" t="s">
        <v>35555</v>
      </c>
      <c r="B1059">
        <v>5.8403831100000003</v>
      </c>
      <c r="C1059">
        <v>30</v>
      </c>
      <c r="D1059">
        <v>52.645667719999999</v>
      </c>
      <c r="E1059">
        <v>2659</v>
      </c>
      <c r="F1059">
        <v>174</v>
      </c>
      <c r="G1059">
        <v>3159.2574526899998</v>
      </c>
      <c r="H1059">
        <v>11.3</v>
      </c>
      <c r="I1059" t="s">
        <v>35556</v>
      </c>
      <c r="J1059">
        <v>314.92206033000002</v>
      </c>
      <c r="K1059" t="s">
        <v>32385</v>
      </c>
      <c r="L1059">
        <v>1228.7973284699999</v>
      </c>
      <c r="M1059" t="s">
        <v>35557</v>
      </c>
      <c r="N1059">
        <v>1</v>
      </c>
      <c r="O1059">
        <v>3.6148899999999999E-3</v>
      </c>
      <c r="P1059">
        <v>4.0008786199999999</v>
      </c>
      <c r="Q1059">
        <v>88.7</v>
      </c>
    </row>
    <row r="1060" spans="1:17" x14ac:dyDescent="0.35">
      <c r="A1060" t="s">
        <v>35558</v>
      </c>
      <c r="B1060">
        <v>5.80101303</v>
      </c>
      <c r="C1060">
        <v>30</v>
      </c>
      <c r="D1060">
        <v>53.571977820000001</v>
      </c>
      <c r="E1060">
        <v>2659</v>
      </c>
      <c r="F1060">
        <v>174</v>
      </c>
      <c r="G1060">
        <v>3214.8451623800001</v>
      </c>
      <c r="H1060">
        <v>11.3</v>
      </c>
      <c r="I1060" t="s">
        <v>35559</v>
      </c>
      <c r="J1060">
        <v>314.89893553000002</v>
      </c>
      <c r="K1060" t="s">
        <v>32385</v>
      </c>
      <c r="L1060">
        <v>1228.85638359</v>
      </c>
      <c r="M1060" t="s">
        <v>35560</v>
      </c>
      <c r="N1060">
        <v>1</v>
      </c>
      <c r="O1060">
        <v>3.72923E-3</v>
      </c>
      <c r="P1060">
        <v>3.97940403</v>
      </c>
      <c r="Q1060">
        <v>88.7</v>
      </c>
    </row>
    <row r="1061" spans="1:17" x14ac:dyDescent="0.35">
      <c r="A1061" t="s">
        <v>35561</v>
      </c>
      <c r="B1061">
        <v>5.8174172300000002</v>
      </c>
      <c r="C1061">
        <v>30</v>
      </c>
      <c r="D1061">
        <v>57.964428030000001</v>
      </c>
      <c r="E1061">
        <v>2659</v>
      </c>
      <c r="F1061">
        <v>174</v>
      </c>
      <c r="G1061">
        <v>3478.43534297</v>
      </c>
      <c r="H1061">
        <v>11.3</v>
      </c>
      <c r="I1061" t="s">
        <v>35562</v>
      </c>
      <c r="J1061">
        <v>314.83596547000002</v>
      </c>
      <c r="K1061" t="s">
        <v>32385</v>
      </c>
      <c r="L1061">
        <v>1228.86950695</v>
      </c>
      <c r="M1061" t="s">
        <v>35563</v>
      </c>
      <c r="N1061">
        <v>1</v>
      </c>
      <c r="O1061">
        <v>3.4922099999999999E-3</v>
      </c>
      <c r="P1061">
        <v>3.93063882</v>
      </c>
      <c r="Q1061">
        <v>88.7</v>
      </c>
    </row>
    <row r="1062" spans="1:17" x14ac:dyDescent="0.35">
      <c r="A1062" t="s">
        <v>35564</v>
      </c>
      <c r="B1062">
        <v>5.7911705099999997</v>
      </c>
      <c r="C1062">
        <v>30</v>
      </c>
      <c r="D1062">
        <v>62.623598749999999</v>
      </c>
      <c r="E1062">
        <v>2659</v>
      </c>
      <c r="F1062">
        <v>174</v>
      </c>
      <c r="G1062">
        <v>3758.03137505</v>
      </c>
      <c r="H1062">
        <v>11.3</v>
      </c>
      <c r="I1062" t="s">
        <v>35565</v>
      </c>
      <c r="J1062">
        <v>314.95366228</v>
      </c>
      <c r="K1062" t="s">
        <v>32385</v>
      </c>
      <c r="L1062">
        <v>1228.9449662699999</v>
      </c>
      <c r="M1062" t="s">
        <v>35566</v>
      </c>
      <c r="N1062">
        <v>1</v>
      </c>
      <c r="O1062">
        <v>3.72295E-3</v>
      </c>
      <c r="P1062">
        <v>3.90916423</v>
      </c>
      <c r="Q1062">
        <v>88.7</v>
      </c>
    </row>
    <row r="1063" spans="1:17" x14ac:dyDescent="0.35">
      <c r="A1063" t="s">
        <v>35567</v>
      </c>
      <c r="B1063">
        <v>5.7878896700000002</v>
      </c>
      <c r="C1063">
        <v>30</v>
      </c>
      <c r="D1063">
        <v>49.267024620000001</v>
      </c>
      <c r="E1063">
        <v>2659</v>
      </c>
      <c r="F1063">
        <v>174</v>
      </c>
      <c r="G1063">
        <v>2956.5056621200001</v>
      </c>
      <c r="H1063">
        <v>11.24</v>
      </c>
      <c r="I1063" t="s">
        <v>35568</v>
      </c>
      <c r="J1063">
        <v>315.15624085000002</v>
      </c>
      <c r="K1063" t="s">
        <v>32385</v>
      </c>
      <c r="L1063">
        <v>1228.9908980299999</v>
      </c>
      <c r="M1063" t="s">
        <v>35569</v>
      </c>
      <c r="N1063">
        <v>1</v>
      </c>
      <c r="O1063">
        <v>3.7376200000000001E-3</v>
      </c>
      <c r="P1063">
        <v>3.94316566</v>
      </c>
      <c r="Q1063">
        <v>88.76</v>
      </c>
    </row>
    <row r="1064" spans="1:17" x14ac:dyDescent="0.35">
      <c r="A1064" t="s">
        <v>35570</v>
      </c>
      <c r="B1064">
        <v>5.7813279900000003</v>
      </c>
      <c r="C1064">
        <v>30</v>
      </c>
      <c r="D1064">
        <v>36.599744469999997</v>
      </c>
      <c r="E1064">
        <v>2659</v>
      </c>
      <c r="F1064">
        <v>174</v>
      </c>
      <c r="G1064">
        <v>2196.3443617799999</v>
      </c>
      <c r="H1064">
        <v>11.2</v>
      </c>
      <c r="I1064" t="s">
        <v>35571</v>
      </c>
      <c r="J1064">
        <v>315.22721257000001</v>
      </c>
      <c r="K1064" t="s">
        <v>32385</v>
      </c>
      <c r="L1064">
        <v>1229.0040213899999</v>
      </c>
      <c r="M1064" t="s">
        <v>35572</v>
      </c>
      <c r="N1064">
        <v>1</v>
      </c>
      <c r="O1064">
        <v>3.6068200000000002E-3</v>
      </c>
      <c r="P1064">
        <v>3.95569251</v>
      </c>
      <c r="Q1064">
        <v>88.8</v>
      </c>
    </row>
    <row r="1065" spans="1:17" x14ac:dyDescent="0.35">
      <c r="A1065" t="s">
        <v>35573</v>
      </c>
      <c r="B1065">
        <v>5.77148547</v>
      </c>
      <c r="C1065">
        <v>30</v>
      </c>
      <c r="D1065">
        <v>41.962936630000002</v>
      </c>
      <c r="E1065">
        <v>2659</v>
      </c>
      <c r="F1065">
        <v>174</v>
      </c>
      <c r="G1065">
        <v>2518.1885998600001</v>
      </c>
      <c r="H1065">
        <v>11.2</v>
      </c>
      <c r="I1065" t="s">
        <v>35574</v>
      </c>
      <c r="J1065">
        <v>315.07823464000001</v>
      </c>
      <c r="K1065" t="s">
        <v>32385</v>
      </c>
      <c r="L1065">
        <v>1229.1155699399999</v>
      </c>
      <c r="M1065" t="s">
        <v>35575</v>
      </c>
      <c r="N1065">
        <v>1</v>
      </c>
      <c r="O1065">
        <v>3.5413300000000001E-3</v>
      </c>
      <c r="P1065">
        <v>3.9252701700000001</v>
      </c>
      <c r="Q1065">
        <v>88.8</v>
      </c>
    </row>
    <row r="1066" spans="1:17" x14ac:dyDescent="0.35">
      <c r="A1066" t="s">
        <v>35576</v>
      </c>
      <c r="B1066">
        <v>5.8141363899999998</v>
      </c>
      <c r="C1066">
        <v>30</v>
      </c>
      <c r="D1066">
        <v>41.782636719999999</v>
      </c>
      <c r="E1066">
        <v>2659</v>
      </c>
      <c r="F1066">
        <v>174</v>
      </c>
      <c r="G1066">
        <v>2507.3688330999998</v>
      </c>
      <c r="H1066">
        <v>11.2</v>
      </c>
      <c r="I1066" t="s">
        <v>35577</v>
      </c>
      <c r="J1066">
        <v>315.42241386000001</v>
      </c>
      <c r="K1066" t="s">
        <v>32385</v>
      </c>
      <c r="L1066">
        <v>1229.13197414</v>
      </c>
      <c r="M1066" t="s">
        <v>35578</v>
      </c>
      <c r="N1066">
        <v>1</v>
      </c>
      <c r="O1066">
        <v>3.5843400000000001E-3</v>
      </c>
      <c r="P1066">
        <v>3.9337705299999999</v>
      </c>
      <c r="Q1066">
        <v>88.8</v>
      </c>
    </row>
    <row r="1067" spans="1:17" x14ac:dyDescent="0.35">
      <c r="A1067" t="s">
        <v>35579</v>
      </c>
      <c r="B1067">
        <v>5.7878896700000002</v>
      </c>
      <c r="C1067">
        <v>30</v>
      </c>
      <c r="D1067">
        <v>38.15977419</v>
      </c>
      <c r="E1067">
        <v>2659</v>
      </c>
      <c r="F1067">
        <v>174</v>
      </c>
      <c r="G1067">
        <v>2289.9614766300001</v>
      </c>
      <c r="H1067">
        <v>11.26</v>
      </c>
      <c r="I1067" t="s">
        <v>35580</v>
      </c>
      <c r="J1067">
        <v>315.25818477000001</v>
      </c>
      <c r="K1067" t="s">
        <v>32385</v>
      </c>
      <c r="L1067">
        <v>1229.1450975</v>
      </c>
      <c r="M1067" t="s">
        <v>35581</v>
      </c>
      <c r="N1067">
        <v>1</v>
      </c>
      <c r="O1067">
        <v>3.6539400000000001E-3</v>
      </c>
      <c r="P1067">
        <v>3.96374548</v>
      </c>
      <c r="Q1067">
        <v>88.74</v>
      </c>
    </row>
    <row r="1068" spans="1:17" x14ac:dyDescent="0.35">
      <c r="A1068" t="s">
        <v>35582</v>
      </c>
      <c r="B1068">
        <v>5.7518004300000003</v>
      </c>
      <c r="C1068">
        <v>30</v>
      </c>
      <c r="D1068">
        <v>47.601028540000001</v>
      </c>
      <c r="E1068">
        <v>2659</v>
      </c>
      <c r="F1068">
        <v>174</v>
      </c>
      <c r="G1068">
        <v>2856.5295241099998</v>
      </c>
      <c r="H1068">
        <v>11.3</v>
      </c>
      <c r="I1068" t="s">
        <v>35583</v>
      </c>
      <c r="J1068">
        <v>315.14834322000002</v>
      </c>
      <c r="K1068" t="s">
        <v>32385</v>
      </c>
      <c r="L1068">
        <v>1229.22055682</v>
      </c>
      <c r="M1068" t="s">
        <v>35584</v>
      </c>
      <c r="N1068">
        <v>1</v>
      </c>
      <c r="O1068">
        <v>3.47423E-3</v>
      </c>
      <c r="P1068">
        <v>3.9176645899999998</v>
      </c>
      <c r="Q1068">
        <v>88.7</v>
      </c>
    </row>
    <row r="1069" spans="1:17" x14ac:dyDescent="0.35">
      <c r="A1069" t="s">
        <v>35585</v>
      </c>
      <c r="B1069">
        <v>5.8699106700000003</v>
      </c>
      <c r="C1069">
        <v>30</v>
      </c>
      <c r="D1069">
        <v>38.42508625</v>
      </c>
      <c r="E1069">
        <v>2659</v>
      </c>
      <c r="F1069">
        <v>174</v>
      </c>
      <c r="G1069">
        <v>2305.8828077399999</v>
      </c>
      <c r="H1069">
        <v>11.3</v>
      </c>
      <c r="I1069" t="s">
        <v>35586</v>
      </c>
      <c r="J1069">
        <v>315.01609747999998</v>
      </c>
      <c r="K1069" t="s">
        <v>32385</v>
      </c>
      <c r="L1069">
        <v>1229.21399514</v>
      </c>
      <c r="M1069" t="s">
        <v>35587</v>
      </c>
      <c r="N1069">
        <v>1</v>
      </c>
      <c r="O1069">
        <v>3.50541E-3</v>
      </c>
      <c r="P1069">
        <v>3.9677719599999999</v>
      </c>
      <c r="Q1069">
        <v>88.7</v>
      </c>
    </row>
    <row r="1070" spans="1:17" x14ac:dyDescent="0.35">
      <c r="A1070" t="s">
        <v>35588</v>
      </c>
      <c r="B1070">
        <v>5.7386770699999996</v>
      </c>
      <c r="C1070">
        <v>30</v>
      </c>
      <c r="D1070">
        <v>17.853432380000001</v>
      </c>
      <c r="E1070">
        <v>2659</v>
      </c>
      <c r="F1070">
        <v>174</v>
      </c>
      <c r="G1070">
        <v>1071.381402</v>
      </c>
      <c r="H1070">
        <v>11.24</v>
      </c>
      <c r="I1070" t="s">
        <v>35589</v>
      </c>
      <c r="J1070">
        <v>315.15655922000002</v>
      </c>
      <c r="K1070" t="s">
        <v>32385</v>
      </c>
      <c r="L1070">
        <v>1229.3255437</v>
      </c>
      <c r="M1070" t="s">
        <v>35590</v>
      </c>
      <c r="N1070">
        <v>1</v>
      </c>
      <c r="O1070">
        <v>3.7498800000000001E-3</v>
      </c>
      <c r="P1070">
        <v>3.9382443999999999</v>
      </c>
      <c r="Q1070">
        <v>88.76</v>
      </c>
    </row>
    <row r="1071" spans="1:17" x14ac:dyDescent="0.35">
      <c r="A1071" t="s">
        <v>35591</v>
      </c>
      <c r="B1071">
        <v>5.8338214300000004</v>
      </c>
      <c r="C1071">
        <v>30</v>
      </c>
      <c r="D1071">
        <v>8.2485962599999993</v>
      </c>
      <c r="E1071">
        <v>2659</v>
      </c>
      <c r="F1071">
        <v>174</v>
      </c>
      <c r="G1071">
        <v>494.99684093000002</v>
      </c>
      <c r="H1071">
        <v>11.2</v>
      </c>
      <c r="I1071" t="s">
        <v>35592</v>
      </c>
      <c r="J1071">
        <v>315.37516177999998</v>
      </c>
      <c r="K1071" t="s">
        <v>32385</v>
      </c>
      <c r="L1071">
        <v>1229.33866706</v>
      </c>
      <c r="M1071" t="s">
        <v>35593</v>
      </c>
      <c r="N1071">
        <v>1</v>
      </c>
      <c r="O1071">
        <v>3.43392E-3</v>
      </c>
      <c r="P1071">
        <v>3.9333231400000002</v>
      </c>
      <c r="Q1071">
        <v>88.8</v>
      </c>
    </row>
    <row r="1072" spans="1:17" x14ac:dyDescent="0.35">
      <c r="A1072" t="s">
        <v>35594</v>
      </c>
      <c r="B1072">
        <v>5.7944513500000001</v>
      </c>
      <c r="C1072">
        <v>30</v>
      </c>
      <c r="D1072">
        <v>6.1702533600000002</v>
      </c>
      <c r="E1072">
        <v>2659</v>
      </c>
      <c r="F1072">
        <v>174</v>
      </c>
      <c r="G1072">
        <v>370.27584150000001</v>
      </c>
      <c r="H1072">
        <v>11.2</v>
      </c>
      <c r="I1072" t="s">
        <v>35595</v>
      </c>
      <c r="J1072">
        <v>315.14080682000002</v>
      </c>
      <c r="K1072" t="s">
        <v>32385</v>
      </c>
      <c r="L1072">
        <v>1229.3878796500001</v>
      </c>
      <c r="M1072" t="s">
        <v>35596</v>
      </c>
      <c r="N1072">
        <v>1</v>
      </c>
      <c r="O1072">
        <v>3.5975199999999999E-3</v>
      </c>
      <c r="P1072">
        <v>3.95435034</v>
      </c>
      <c r="Q1072">
        <v>88.8</v>
      </c>
    </row>
    <row r="1073" spans="1:17" x14ac:dyDescent="0.35">
      <c r="A1073" t="s">
        <v>35597</v>
      </c>
      <c r="B1073">
        <v>5.5615117200000004</v>
      </c>
      <c r="C1073">
        <v>30</v>
      </c>
      <c r="D1073">
        <v>5.1098611299999996</v>
      </c>
      <c r="E1073">
        <v>2659</v>
      </c>
      <c r="F1073">
        <v>174</v>
      </c>
      <c r="G1073">
        <v>306.64188619999999</v>
      </c>
      <c r="H1073">
        <v>11.26</v>
      </c>
      <c r="I1073" t="s">
        <v>35598</v>
      </c>
      <c r="J1073">
        <v>315.10180396999999</v>
      </c>
      <c r="K1073" t="s">
        <v>32385</v>
      </c>
      <c r="L1073">
        <v>1229.33866706</v>
      </c>
      <c r="M1073" t="s">
        <v>35599</v>
      </c>
      <c r="N1073">
        <v>1</v>
      </c>
      <c r="O1073">
        <v>3.4822299999999998E-3</v>
      </c>
      <c r="P1073">
        <v>3.90021649</v>
      </c>
      <c r="Q1073">
        <v>88.74</v>
      </c>
    </row>
    <row r="1074" spans="1:17" x14ac:dyDescent="0.35">
      <c r="A1074" t="s">
        <v>35600</v>
      </c>
      <c r="B1074">
        <v>3.38959571</v>
      </c>
      <c r="C1074">
        <v>30</v>
      </c>
      <c r="D1074">
        <v>12.448529669999999</v>
      </c>
      <c r="E1074">
        <v>2659</v>
      </c>
      <c r="F1074">
        <v>174</v>
      </c>
      <c r="G1074">
        <v>747.03412165999998</v>
      </c>
      <c r="H1074">
        <v>11.3</v>
      </c>
      <c r="I1074" t="s">
        <v>35601</v>
      </c>
      <c r="J1074">
        <v>315.06294088999999</v>
      </c>
      <c r="K1074" t="s">
        <v>32385</v>
      </c>
      <c r="L1074">
        <v>1229.2632077400001</v>
      </c>
      <c r="M1074" t="s">
        <v>35602</v>
      </c>
      <c r="N1074">
        <v>1</v>
      </c>
      <c r="O1074">
        <v>3.0367100000000002E-3</v>
      </c>
      <c r="P1074">
        <v>2.82246058</v>
      </c>
      <c r="Q1074">
        <v>88.7</v>
      </c>
    </row>
    <row r="1075" spans="1:17" x14ac:dyDescent="0.35">
      <c r="A1075" t="s">
        <v>35603</v>
      </c>
      <c r="B1075">
        <v>0.25882304</v>
      </c>
      <c r="C1075">
        <v>30</v>
      </c>
      <c r="D1075">
        <v>73.604507870000006</v>
      </c>
      <c r="E1075">
        <v>2659</v>
      </c>
      <c r="F1075">
        <v>174</v>
      </c>
      <c r="G1075">
        <v>4416.9938403400001</v>
      </c>
      <c r="H1075">
        <v>11.3</v>
      </c>
      <c r="I1075" t="s">
        <v>35604</v>
      </c>
      <c r="J1075">
        <v>315.03145752</v>
      </c>
      <c r="K1075" t="s">
        <v>32385</v>
      </c>
      <c r="L1075">
        <v>1229.3288245399999</v>
      </c>
      <c r="M1075" t="s">
        <v>35605</v>
      </c>
      <c r="N1075">
        <v>1</v>
      </c>
      <c r="O1075">
        <v>1.8365899999999999E-3</v>
      </c>
      <c r="P1075">
        <v>0.93623694999999996</v>
      </c>
      <c r="Q1075">
        <v>88.7</v>
      </c>
    </row>
    <row r="1076" spans="1:17" x14ac:dyDescent="0.35">
      <c r="A1076" t="s">
        <v>35606</v>
      </c>
      <c r="B1076">
        <v>3.77952756</v>
      </c>
      <c r="C1076">
        <v>30</v>
      </c>
      <c r="D1076">
        <v>79.685470390000006</v>
      </c>
      <c r="E1076">
        <v>2659</v>
      </c>
      <c r="F1076">
        <v>174</v>
      </c>
      <c r="G1076">
        <v>4781.91135373</v>
      </c>
      <c r="H1076">
        <v>11.3</v>
      </c>
      <c r="I1076" t="s">
        <v>35607</v>
      </c>
      <c r="J1076">
        <v>314.91499203000001</v>
      </c>
      <c r="K1076" t="s">
        <v>32385</v>
      </c>
      <c r="L1076">
        <v>1229.5074893399999</v>
      </c>
      <c r="M1076" t="s">
        <v>35608</v>
      </c>
      <c r="N1076">
        <v>1</v>
      </c>
      <c r="O1076">
        <v>1.271487E-2</v>
      </c>
      <c r="P1076">
        <v>1.43288678</v>
      </c>
      <c r="Q1076">
        <v>88.7</v>
      </c>
    </row>
    <row r="1077" spans="1:17" x14ac:dyDescent="0.35">
      <c r="A1077" t="s">
        <v>35609</v>
      </c>
      <c r="B1077">
        <v>5.3051181100000004</v>
      </c>
      <c r="C1077">
        <v>30</v>
      </c>
      <c r="D1077">
        <v>79.717311010000003</v>
      </c>
      <c r="E1077">
        <v>2659</v>
      </c>
      <c r="F1077">
        <v>174</v>
      </c>
      <c r="G1077">
        <v>4783.8221034400003</v>
      </c>
      <c r="H1077">
        <v>11.3</v>
      </c>
      <c r="I1077" t="s">
        <v>35610</v>
      </c>
      <c r="J1077">
        <v>314.84415231000003</v>
      </c>
      <c r="K1077" t="s">
        <v>32385</v>
      </c>
      <c r="L1077">
        <v>1229.3926599399999</v>
      </c>
      <c r="M1077" t="s">
        <v>35611</v>
      </c>
      <c r="N1077">
        <v>1</v>
      </c>
      <c r="O1077">
        <v>3.3859799999999998E-3</v>
      </c>
      <c r="P1077">
        <v>3.43664484</v>
      </c>
      <c r="Q1077">
        <v>88.7</v>
      </c>
    </row>
    <row r="1078" spans="1:17" x14ac:dyDescent="0.35">
      <c r="A1078" t="s">
        <v>35612</v>
      </c>
      <c r="B1078">
        <v>4.3110236200000003</v>
      </c>
      <c r="C1078">
        <v>30</v>
      </c>
      <c r="D1078">
        <v>80.269377629999994</v>
      </c>
      <c r="E1078">
        <v>2659</v>
      </c>
      <c r="F1078">
        <v>174</v>
      </c>
      <c r="G1078">
        <v>4816.9515264900001</v>
      </c>
      <c r="H1078">
        <v>11.3</v>
      </c>
      <c r="I1078" t="s">
        <v>35613</v>
      </c>
      <c r="J1078">
        <v>315.00035310999999</v>
      </c>
      <c r="K1078" t="s">
        <v>32385</v>
      </c>
      <c r="L1078">
        <v>1229.62231873</v>
      </c>
      <c r="M1078" t="s">
        <v>35614</v>
      </c>
      <c r="N1078">
        <v>1</v>
      </c>
      <c r="O1078">
        <v>2.81906E-3</v>
      </c>
      <c r="P1078">
        <v>2.9946262300000002</v>
      </c>
      <c r="Q1078">
        <v>88.7</v>
      </c>
    </row>
    <row r="1079" spans="1:17" x14ac:dyDescent="0.35">
      <c r="A1079" t="s">
        <v>35615</v>
      </c>
      <c r="B1079">
        <v>5.1213910800000004</v>
      </c>
      <c r="C1079">
        <v>30</v>
      </c>
      <c r="D1079">
        <v>79.735907299999994</v>
      </c>
      <c r="E1079">
        <v>2659</v>
      </c>
      <c r="F1079">
        <v>174</v>
      </c>
      <c r="G1079">
        <v>4784.9380637200002</v>
      </c>
      <c r="H1079">
        <v>11.34</v>
      </c>
      <c r="I1079" t="s">
        <v>35616</v>
      </c>
      <c r="J1079">
        <v>315.11755877000002</v>
      </c>
      <c r="K1079" t="s">
        <v>32385</v>
      </c>
      <c r="L1079">
        <v>1229.62888041</v>
      </c>
      <c r="M1079" t="s">
        <v>35617</v>
      </c>
      <c r="N1079">
        <v>1</v>
      </c>
      <c r="O1079">
        <v>3.8459599999999998E-3</v>
      </c>
      <c r="P1079">
        <v>3.3073499200000001</v>
      </c>
      <c r="Q1079">
        <v>88.66</v>
      </c>
    </row>
    <row r="1080" spans="1:17" x14ac:dyDescent="0.35">
      <c r="A1080" t="s">
        <v>35618</v>
      </c>
      <c r="B1080">
        <v>5.6791338600000003</v>
      </c>
      <c r="C1080">
        <v>30</v>
      </c>
      <c r="D1080">
        <v>79.717311010000003</v>
      </c>
      <c r="E1080">
        <v>2659</v>
      </c>
      <c r="F1080">
        <v>174</v>
      </c>
      <c r="G1080">
        <v>4783.8221034400003</v>
      </c>
      <c r="H1080">
        <v>11.4</v>
      </c>
      <c r="I1080" t="s">
        <v>35619</v>
      </c>
      <c r="J1080">
        <v>315.11053306999997</v>
      </c>
      <c r="K1080" t="s">
        <v>32385</v>
      </c>
      <c r="L1080">
        <v>1229.62231873</v>
      </c>
      <c r="M1080" t="s">
        <v>35620</v>
      </c>
      <c r="N1080">
        <v>1</v>
      </c>
      <c r="O1080">
        <v>3.5156599999999999E-3</v>
      </c>
      <c r="P1080">
        <v>3.88805858</v>
      </c>
      <c r="Q1080">
        <v>88.6</v>
      </c>
    </row>
    <row r="1081" spans="1:17" x14ac:dyDescent="0.35">
      <c r="A1081" t="s">
        <v>35621</v>
      </c>
      <c r="B1081">
        <v>5.6299212599999997</v>
      </c>
      <c r="C1081">
        <v>30</v>
      </c>
      <c r="D1081">
        <v>79.717311010000003</v>
      </c>
      <c r="E1081">
        <v>2659</v>
      </c>
      <c r="F1081">
        <v>174</v>
      </c>
      <c r="G1081">
        <v>4783.8221034400003</v>
      </c>
      <c r="H1081">
        <v>11.4</v>
      </c>
      <c r="I1081" t="s">
        <v>35622</v>
      </c>
      <c r="J1081">
        <v>315.00069473999997</v>
      </c>
      <c r="K1081" t="s">
        <v>32385</v>
      </c>
      <c r="L1081">
        <v>1229.66168881</v>
      </c>
      <c r="M1081" t="s">
        <v>35623</v>
      </c>
      <c r="N1081">
        <v>1</v>
      </c>
      <c r="O1081">
        <v>3.4147800000000001E-3</v>
      </c>
      <c r="P1081">
        <v>3.82095049</v>
      </c>
      <c r="Q1081">
        <v>88.6</v>
      </c>
    </row>
    <row r="1082" spans="1:17" x14ac:dyDescent="0.35">
      <c r="A1082" t="s">
        <v>35624</v>
      </c>
      <c r="B1082">
        <v>5.7972440900000004</v>
      </c>
      <c r="C1082">
        <v>30</v>
      </c>
      <c r="D1082">
        <v>79.717311010000003</v>
      </c>
      <c r="E1082">
        <v>2659</v>
      </c>
      <c r="F1082">
        <v>174</v>
      </c>
      <c r="G1082">
        <v>4783.8221034400003</v>
      </c>
      <c r="H1082">
        <v>11.4</v>
      </c>
      <c r="I1082" t="s">
        <v>35625</v>
      </c>
      <c r="J1082">
        <v>315.28176235000001</v>
      </c>
      <c r="K1082" t="s">
        <v>32385</v>
      </c>
      <c r="L1082">
        <v>1229.7633948499999</v>
      </c>
      <c r="M1082" t="s">
        <v>35626</v>
      </c>
      <c r="N1082">
        <v>1</v>
      </c>
      <c r="O1082">
        <v>3.6157300000000002E-3</v>
      </c>
      <c r="P1082">
        <v>3.8867164199999999</v>
      </c>
      <c r="Q1082">
        <v>88.6</v>
      </c>
    </row>
    <row r="1083" spans="1:17" x14ac:dyDescent="0.35">
      <c r="A1083" t="s">
        <v>35627</v>
      </c>
      <c r="B1083">
        <v>5.9087926499999996</v>
      </c>
      <c r="C1083">
        <v>30</v>
      </c>
      <c r="D1083">
        <v>79.717311010000003</v>
      </c>
      <c r="E1083">
        <v>2659</v>
      </c>
      <c r="F1083">
        <v>174</v>
      </c>
      <c r="G1083">
        <v>4783.8221034400003</v>
      </c>
      <c r="H1083">
        <v>11.4</v>
      </c>
      <c r="I1083" t="s">
        <v>35628</v>
      </c>
      <c r="J1083">
        <v>315.18851290999999</v>
      </c>
      <c r="K1083" t="s">
        <v>32385</v>
      </c>
      <c r="L1083">
        <v>1229.82901165</v>
      </c>
      <c r="M1083" t="s">
        <v>35629</v>
      </c>
      <c r="N1083">
        <v>1</v>
      </c>
      <c r="O1083">
        <v>3.7625699999999998E-3</v>
      </c>
      <c r="P1083">
        <v>4.0585131299999997</v>
      </c>
      <c r="Q1083">
        <v>88.6</v>
      </c>
    </row>
    <row r="1084" spans="1:17" x14ac:dyDescent="0.35">
      <c r="A1084" t="s">
        <v>35630</v>
      </c>
      <c r="B1084">
        <v>5.9087926499999996</v>
      </c>
      <c r="C1084">
        <v>30</v>
      </c>
      <c r="D1084">
        <v>66.435901830000006</v>
      </c>
      <c r="E1084">
        <v>2659</v>
      </c>
      <c r="F1084">
        <v>174</v>
      </c>
      <c r="G1084">
        <v>3986.8070266200002</v>
      </c>
      <c r="H1084">
        <v>11.4</v>
      </c>
      <c r="I1084" t="s">
        <v>35631</v>
      </c>
      <c r="J1084">
        <v>314.89133982999999</v>
      </c>
      <c r="K1084" t="s">
        <v>32385</v>
      </c>
      <c r="L1084">
        <v>1229.82901165</v>
      </c>
      <c r="M1084" t="s">
        <v>35632</v>
      </c>
      <c r="N1084">
        <v>1</v>
      </c>
      <c r="O1084">
        <v>3.8089600000000001E-3</v>
      </c>
      <c r="P1084">
        <v>4.0356963800000001</v>
      </c>
      <c r="Q1084">
        <v>88.6</v>
      </c>
    </row>
    <row r="1085" spans="1:17" x14ac:dyDescent="0.35">
      <c r="A1085" t="s">
        <v>35633</v>
      </c>
      <c r="B1085">
        <v>5.9251968499999998</v>
      </c>
      <c r="C1085">
        <v>30</v>
      </c>
      <c r="D1085">
        <v>52.314683010000003</v>
      </c>
      <c r="E1085">
        <v>2659</v>
      </c>
      <c r="F1085">
        <v>174</v>
      </c>
      <c r="G1085">
        <v>3139.3951171399999</v>
      </c>
      <c r="H1085">
        <v>11.4</v>
      </c>
      <c r="I1085" t="s">
        <v>35634</v>
      </c>
      <c r="J1085">
        <v>314.96216966999998</v>
      </c>
      <c r="K1085" t="s">
        <v>32385</v>
      </c>
      <c r="L1085">
        <v>1229.8946284399999</v>
      </c>
      <c r="M1085" t="s">
        <v>35635</v>
      </c>
      <c r="N1085">
        <v>1</v>
      </c>
      <c r="O1085">
        <v>3.9885600000000004E-3</v>
      </c>
      <c r="P1085">
        <v>4.0276434099999996</v>
      </c>
      <c r="Q1085">
        <v>88.6</v>
      </c>
    </row>
    <row r="1086" spans="1:17" x14ac:dyDescent="0.35">
      <c r="A1086" t="s">
        <v>35636</v>
      </c>
      <c r="B1086">
        <v>5.9186351699999999</v>
      </c>
      <c r="C1086">
        <v>30</v>
      </c>
      <c r="D1086">
        <v>54.101685920000001</v>
      </c>
      <c r="E1086">
        <v>2659</v>
      </c>
      <c r="F1086">
        <v>174</v>
      </c>
      <c r="G1086">
        <v>3246.6328539299998</v>
      </c>
      <c r="H1086">
        <v>11.4</v>
      </c>
      <c r="I1086" t="s">
        <v>35637</v>
      </c>
      <c r="J1086">
        <v>314.89132889000001</v>
      </c>
      <c r="K1086" t="s">
        <v>32385</v>
      </c>
      <c r="L1086">
        <v>1229.9274368399999</v>
      </c>
      <c r="M1086" t="s">
        <v>35638</v>
      </c>
      <c r="N1086">
        <v>1</v>
      </c>
      <c r="O1086">
        <v>3.8892499999999999E-3</v>
      </c>
      <c r="P1086">
        <v>4.0531444800000003</v>
      </c>
      <c r="Q1086">
        <v>88.6</v>
      </c>
    </row>
    <row r="1087" spans="1:17" x14ac:dyDescent="0.35">
      <c r="A1087" t="s">
        <v>35639</v>
      </c>
      <c r="B1087">
        <v>5.7447506600000002</v>
      </c>
      <c r="C1087">
        <v>30</v>
      </c>
      <c r="D1087">
        <v>54.219214950000001</v>
      </c>
      <c r="E1087">
        <v>2659</v>
      </c>
      <c r="F1087">
        <v>174</v>
      </c>
      <c r="G1087">
        <v>3253.6857510300001</v>
      </c>
      <c r="H1087">
        <v>11.4</v>
      </c>
      <c r="I1087" t="s">
        <v>35640</v>
      </c>
      <c r="J1087">
        <v>315.00853274000002</v>
      </c>
      <c r="K1087" t="s">
        <v>32385</v>
      </c>
      <c r="L1087">
        <v>1229.97993028</v>
      </c>
      <c r="M1087" t="s">
        <v>35641</v>
      </c>
      <c r="N1087">
        <v>1</v>
      </c>
      <c r="O1087">
        <v>3.85433E-3</v>
      </c>
      <c r="P1087">
        <v>3.9207178499999999</v>
      </c>
      <c r="Q1087">
        <v>88.6</v>
      </c>
    </row>
    <row r="1088" spans="1:17" x14ac:dyDescent="0.35">
      <c r="A1088" t="s">
        <v>35642</v>
      </c>
      <c r="B1088">
        <v>5.8038057700000003</v>
      </c>
      <c r="C1088">
        <v>30</v>
      </c>
      <c r="D1088">
        <v>54.30170459</v>
      </c>
      <c r="E1088">
        <v>2659</v>
      </c>
      <c r="F1088">
        <v>174</v>
      </c>
      <c r="G1088">
        <v>3258.6359399299999</v>
      </c>
      <c r="H1088">
        <v>11.4</v>
      </c>
      <c r="I1088" t="s">
        <v>35643</v>
      </c>
      <c r="J1088">
        <v>315.25882777999999</v>
      </c>
      <c r="K1088" t="s">
        <v>32385</v>
      </c>
      <c r="L1088">
        <v>1230.0422662399999</v>
      </c>
      <c r="M1088" t="s">
        <v>35644</v>
      </c>
      <c r="N1088">
        <v>1</v>
      </c>
      <c r="O1088">
        <v>3.9059899999999998E-3</v>
      </c>
      <c r="P1088">
        <v>3.9323499200000001</v>
      </c>
      <c r="Q1088">
        <v>88.6</v>
      </c>
    </row>
    <row r="1089" spans="1:17" x14ac:dyDescent="0.35">
      <c r="A1089" t="s">
        <v>35645</v>
      </c>
      <c r="B1089">
        <v>5.7808399000000001</v>
      </c>
      <c r="C1089">
        <v>30</v>
      </c>
      <c r="D1089">
        <v>58.142946100000003</v>
      </c>
      <c r="E1089">
        <v>2659</v>
      </c>
      <c r="F1089">
        <v>174</v>
      </c>
      <c r="G1089">
        <v>3489.1481815799998</v>
      </c>
      <c r="H1089">
        <v>11.4</v>
      </c>
      <c r="I1089" t="s">
        <v>35646</v>
      </c>
      <c r="J1089">
        <v>315.40694788000002</v>
      </c>
      <c r="K1089" t="s">
        <v>32385</v>
      </c>
      <c r="L1089">
        <v>1230.0685129599999</v>
      </c>
      <c r="M1089" t="s">
        <v>35647</v>
      </c>
      <c r="N1089">
        <v>1</v>
      </c>
      <c r="O1089">
        <v>3.88909E-3</v>
      </c>
      <c r="P1089">
        <v>3.9645617999999998</v>
      </c>
      <c r="Q1089">
        <v>88.6</v>
      </c>
    </row>
    <row r="1090" spans="1:17" x14ac:dyDescent="0.35">
      <c r="A1090" t="s">
        <v>35648</v>
      </c>
      <c r="B1090">
        <v>5.8005249299999999</v>
      </c>
      <c r="C1090">
        <v>30</v>
      </c>
      <c r="D1090">
        <v>56.046600920000003</v>
      </c>
      <c r="E1090">
        <v>2659</v>
      </c>
      <c r="F1090">
        <v>174</v>
      </c>
      <c r="G1090">
        <v>3363.3468678600002</v>
      </c>
      <c r="H1090">
        <v>11.36</v>
      </c>
      <c r="I1090" t="s">
        <v>35649</v>
      </c>
      <c r="J1090">
        <v>315.29746053000002</v>
      </c>
      <c r="K1090" t="s">
        <v>32385</v>
      </c>
      <c r="L1090">
        <v>1230.1538148</v>
      </c>
      <c r="M1090" t="s">
        <v>35650</v>
      </c>
      <c r="N1090">
        <v>1</v>
      </c>
      <c r="O1090">
        <v>3.9123099999999996E-3</v>
      </c>
      <c r="P1090">
        <v>3.9659039599999999</v>
      </c>
      <c r="Q1090">
        <v>88.64</v>
      </c>
    </row>
    <row r="1091" spans="1:17" x14ac:dyDescent="0.35">
      <c r="A1091" t="s">
        <v>35651</v>
      </c>
      <c r="B1091">
        <v>5.8366141699999998</v>
      </c>
      <c r="C1091">
        <v>30</v>
      </c>
      <c r="D1091">
        <v>51.867444980000002</v>
      </c>
      <c r="E1091">
        <v>2659</v>
      </c>
      <c r="F1091">
        <v>174</v>
      </c>
      <c r="G1091">
        <v>3112.55644007</v>
      </c>
      <c r="H1091">
        <v>11.3</v>
      </c>
      <c r="I1091" t="s">
        <v>35652</v>
      </c>
      <c r="J1091">
        <v>314.99276985</v>
      </c>
      <c r="K1091" t="s">
        <v>32385</v>
      </c>
      <c r="L1091">
        <v>1230.1833423600001</v>
      </c>
      <c r="M1091" t="s">
        <v>35653</v>
      </c>
      <c r="N1091">
        <v>1</v>
      </c>
      <c r="O1091">
        <v>3.78415E-3</v>
      </c>
      <c r="P1091">
        <v>3.9569562199999999</v>
      </c>
      <c r="Q1091">
        <v>88.7</v>
      </c>
    </row>
    <row r="1092" spans="1:17" x14ac:dyDescent="0.35">
      <c r="A1092" t="s">
        <v>35654</v>
      </c>
      <c r="B1092">
        <v>5.8267716500000004</v>
      </c>
      <c r="C1092">
        <v>30</v>
      </c>
      <c r="D1092">
        <v>55.246679649999997</v>
      </c>
      <c r="E1092">
        <v>2659</v>
      </c>
      <c r="F1092">
        <v>174</v>
      </c>
      <c r="G1092">
        <v>3315.3437303199998</v>
      </c>
      <c r="H1092">
        <v>11.3</v>
      </c>
      <c r="I1092" t="s">
        <v>35655</v>
      </c>
      <c r="J1092">
        <v>314.88342599999999</v>
      </c>
      <c r="K1092" t="s">
        <v>32385</v>
      </c>
      <c r="L1092">
        <v>1230.2391166299999</v>
      </c>
      <c r="M1092" t="s">
        <v>35656</v>
      </c>
      <c r="N1092">
        <v>1</v>
      </c>
      <c r="O1092">
        <v>3.9004399999999998E-3</v>
      </c>
      <c r="P1092">
        <v>3.9896154899999998</v>
      </c>
      <c r="Q1092">
        <v>88.7</v>
      </c>
    </row>
    <row r="1093" spans="1:17" x14ac:dyDescent="0.35">
      <c r="A1093" t="s">
        <v>35657</v>
      </c>
      <c r="B1093">
        <v>5.8103674500000002</v>
      </c>
      <c r="C1093">
        <v>30</v>
      </c>
      <c r="D1093">
        <v>58.205976530000001</v>
      </c>
      <c r="E1093">
        <v>2659</v>
      </c>
      <c r="F1093">
        <v>174</v>
      </c>
      <c r="G1093">
        <v>3492.9306267699999</v>
      </c>
      <c r="H1093">
        <v>11.3</v>
      </c>
      <c r="I1093" t="s">
        <v>35658</v>
      </c>
      <c r="J1093">
        <v>314.78982438999998</v>
      </c>
      <c r="K1093" t="s">
        <v>32385</v>
      </c>
      <c r="L1093">
        <v>1230.26864419</v>
      </c>
      <c r="M1093" t="s">
        <v>35659</v>
      </c>
      <c r="N1093">
        <v>1</v>
      </c>
      <c r="O1093">
        <v>3.9298900000000001E-3</v>
      </c>
      <c r="P1093">
        <v>4.0075109800000002</v>
      </c>
      <c r="Q1093">
        <v>88.7</v>
      </c>
    </row>
    <row r="1094" spans="1:17" x14ac:dyDescent="0.35">
      <c r="A1094" t="s">
        <v>35660</v>
      </c>
      <c r="B1094">
        <v>5.8300524899999999</v>
      </c>
      <c r="C1094">
        <v>30</v>
      </c>
      <c r="D1094">
        <v>58.345696220000001</v>
      </c>
      <c r="E1094">
        <v>2659</v>
      </c>
      <c r="F1094">
        <v>174</v>
      </c>
      <c r="G1094">
        <v>3501.3151809199999</v>
      </c>
      <c r="H1094">
        <v>11.3</v>
      </c>
      <c r="I1094" t="s">
        <v>35661</v>
      </c>
      <c r="J1094">
        <v>314.86803186999998</v>
      </c>
      <c r="K1094" t="s">
        <v>32385</v>
      </c>
      <c r="L1094">
        <v>1230.3145759500001</v>
      </c>
      <c r="M1094" t="s">
        <v>35662</v>
      </c>
      <c r="N1094">
        <v>1</v>
      </c>
      <c r="O1094">
        <v>3.8186399999999999E-3</v>
      </c>
      <c r="P1094">
        <v>3.9421924399999999</v>
      </c>
      <c r="Q1094">
        <v>88.7</v>
      </c>
    </row>
    <row r="1095" spans="1:17" x14ac:dyDescent="0.35">
      <c r="A1095" t="s">
        <v>35663</v>
      </c>
      <c r="B1095">
        <v>5.7972440900000004</v>
      </c>
      <c r="C1095">
        <v>30</v>
      </c>
      <c r="D1095">
        <v>56.978498600000002</v>
      </c>
      <c r="E1095">
        <v>2659</v>
      </c>
      <c r="F1095">
        <v>174</v>
      </c>
      <c r="G1095">
        <v>3419.26988729</v>
      </c>
      <c r="H1095">
        <v>11.3</v>
      </c>
      <c r="I1095" t="s">
        <v>35664</v>
      </c>
      <c r="J1095">
        <v>314.92240535000002</v>
      </c>
      <c r="K1095" t="s">
        <v>32385</v>
      </c>
      <c r="L1095">
        <v>1230.41628199</v>
      </c>
      <c r="M1095" t="s">
        <v>35665</v>
      </c>
      <c r="N1095">
        <v>1</v>
      </c>
      <c r="O1095">
        <v>3.96526E-3</v>
      </c>
      <c r="P1095">
        <v>3.9506928000000001</v>
      </c>
      <c r="Q1095">
        <v>88.7</v>
      </c>
    </row>
    <row r="1096" spans="1:17" x14ac:dyDescent="0.35">
      <c r="A1096" t="s">
        <v>35666</v>
      </c>
      <c r="B1096">
        <v>5.8661417299999998</v>
      </c>
      <c r="C1096">
        <v>30</v>
      </c>
      <c r="D1096">
        <v>52.510886999999997</v>
      </c>
      <c r="E1096">
        <v>2659</v>
      </c>
      <c r="F1096">
        <v>174</v>
      </c>
      <c r="G1096">
        <v>3151.1692850300001</v>
      </c>
      <c r="H1096">
        <v>11.3</v>
      </c>
      <c r="I1096" t="s">
        <v>35667</v>
      </c>
      <c r="J1096">
        <v>315.10257590999998</v>
      </c>
      <c r="K1096" t="s">
        <v>32385</v>
      </c>
      <c r="L1096">
        <v>1230.4523712299999</v>
      </c>
      <c r="M1096" t="s">
        <v>35668</v>
      </c>
      <c r="N1096">
        <v>1</v>
      </c>
      <c r="O1096">
        <v>3.90392E-3</v>
      </c>
      <c r="P1096">
        <v>3.9748517099999998</v>
      </c>
      <c r="Q1096">
        <v>88.7</v>
      </c>
    </row>
    <row r="1097" spans="1:17" x14ac:dyDescent="0.35">
      <c r="A1097" t="s">
        <v>35669</v>
      </c>
      <c r="B1097">
        <v>5.7742782200000002</v>
      </c>
      <c r="C1097">
        <v>30</v>
      </c>
      <c r="D1097">
        <v>49.936334680000002</v>
      </c>
      <c r="E1097">
        <v>2659</v>
      </c>
      <c r="F1097">
        <v>174</v>
      </c>
      <c r="G1097">
        <v>2996.6708434699999</v>
      </c>
      <c r="H1097">
        <v>11.3</v>
      </c>
      <c r="I1097" t="s">
        <v>35670</v>
      </c>
      <c r="J1097">
        <v>315.29777775999997</v>
      </c>
      <c r="K1097" t="s">
        <v>32385</v>
      </c>
      <c r="L1097">
        <v>1230.5179880200001</v>
      </c>
      <c r="M1097" t="s">
        <v>35671</v>
      </c>
      <c r="N1097">
        <v>1</v>
      </c>
      <c r="O1097">
        <v>3.8474500000000001E-3</v>
      </c>
      <c r="P1097">
        <v>3.9529297300000001</v>
      </c>
      <c r="Q1097">
        <v>88.7</v>
      </c>
    </row>
    <row r="1098" spans="1:17" x14ac:dyDescent="0.35">
      <c r="A1098" t="s">
        <v>35672</v>
      </c>
      <c r="B1098">
        <v>5.8038057700000003</v>
      </c>
      <c r="C1098">
        <v>30</v>
      </c>
      <c r="D1098">
        <v>50.468113250000002</v>
      </c>
      <c r="E1098">
        <v>2659</v>
      </c>
      <c r="F1098">
        <v>174</v>
      </c>
      <c r="G1098">
        <v>3028.5827840000002</v>
      </c>
      <c r="H1098">
        <v>11.3</v>
      </c>
      <c r="I1098" t="s">
        <v>35673</v>
      </c>
      <c r="J1098">
        <v>315.16468057999998</v>
      </c>
      <c r="K1098" t="s">
        <v>32385</v>
      </c>
      <c r="L1098">
        <v>1230.56720062</v>
      </c>
      <c r="M1098" t="s">
        <v>35674</v>
      </c>
      <c r="N1098">
        <v>1</v>
      </c>
      <c r="O1098">
        <v>3.8921200000000002E-3</v>
      </c>
      <c r="P1098">
        <v>3.9788782</v>
      </c>
      <c r="Q1098">
        <v>88.7</v>
      </c>
    </row>
    <row r="1099" spans="1:17" x14ac:dyDescent="0.35">
      <c r="A1099" t="s">
        <v>35675</v>
      </c>
      <c r="B1099">
        <v>5.8595800499999999</v>
      </c>
      <c r="C1099">
        <v>30</v>
      </c>
      <c r="D1099">
        <v>50.92176053</v>
      </c>
      <c r="E1099">
        <v>2659</v>
      </c>
      <c r="F1099">
        <v>174</v>
      </c>
      <c r="G1099">
        <v>3055.8060791500002</v>
      </c>
      <c r="H1099">
        <v>11.3</v>
      </c>
      <c r="I1099" t="s">
        <v>35676</v>
      </c>
      <c r="J1099">
        <v>315.25876830999999</v>
      </c>
      <c r="K1099" t="s">
        <v>32385</v>
      </c>
      <c r="L1099">
        <v>1230.63281742</v>
      </c>
      <c r="M1099" t="s">
        <v>35677</v>
      </c>
      <c r="N1099">
        <v>1</v>
      </c>
      <c r="O1099">
        <v>3.7707700000000001E-3</v>
      </c>
      <c r="P1099">
        <v>4.0030371100000002</v>
      </c>
      <c r="Q1099">
        <v>88.7</v>
      </c>
    </row>
    <row r="1100" spans="1:17" x14ac:dyDescent="0.35">
      <c r="A1100" t="s">
        <v>35678</v>
      </c>
      <c r="B1100">
        <v>5.8267716500000004</v>
      </c>
      <c r="C1100">
        <v>30</v>
      </c>
      <c r="D1100">
        <v>53.456909510000003</v>
      </c>
      <c r="E1100">
        <v>2659</v>
      </c>
      <c r="F1100">
        <v>174</v>
      </c>
      <c r="G1100">
        <v>3207.9399324000001</v>
      </c>
      <c r="H1100">
        <v>11.3</v>
      </c>
      <c r="I1100" t="s">
        <v>35679</v>
      </c>
      <c r="J1100">
        <v>314.84487983999998</v>
      </c>
      <c r="K1100" t="s">
        <v>32385</v>
      </c>
      <c r="L1100">
        <v>1230.6853108600001</v>
      </c>
      <c r="M1100" t="s">
        <v>35680</v>
      </c>
      <c r="N1100">
        <v>1</v>
      </c>
      <c r="O1100">
        <v>4.0098099999999999E-3</v>
      </c>
      <c r="P1100">
        <v>3.9623248700000002</v>
      </c>
      <c r="Q1100">
        <v>88.7</v>
      </c>
    </row>
    <row r="1101" spans="1:17" x14ac:dyDescent="0.35">
      <c r="A1101" t="s">
        <v>35681</v>
      </c>
      <c r="B1101">
        <v>5.8727034099999997</v>
      </c>
      <c r="C1101">
        <v>30</v>
      </c>
      <c r="D1101">
        <v>53.817697950000003</v>
      </c>
      <c r="E1101">
        <v>2659</v>
      </c>
      <c r="F1101">
        <v>174</v>
      </c>
      <c r="G1101">
        <v>3229.5907849599998</v>
      </c>
      <c r="H1101">
        <v>11.3</v>
      </c>
      <c r="I1101" t="s">
        <v>35682</v>
      </c>
      <c r="J1101">
        <v>314.85189527</v>
      </c>
      <c r="K1101" t="s">
        <v>32385</v>
      </c>
      <c r="L1101">
        <v>1230.7542085</v>
      </c>
      <c r="M1101" t="s">
        <v>35683</v>
      </c>
      <c r="N1101">
        <v>1</v>
      </c>
      <c r="O1101">
        <v>3.9798300000000002E-3</v>
      </c>
      <c r="P1101">
        <v>3.9667987400000002</v>
      </c>
      <c r="Q1101">
        <v>88.7</v>
      </c>
    </row>
    <row r="1102" spans="1:17" x14ac:dyDescent="0.35">
      <c r="A1102" t="s">
        <v>35684</v>
      </c>
      <c r="B1102">
        <v>5.8267716500000004</v>
      </c>
      <c r="C1102">
        <v>30</v>
      </c>
      <c r="D1102">
        <v>54.539926430000001</v>
      </c>
      <c r="E1102">
        <v>2659</v>
      </c>
      <c r="F1102">
        <v>174</v>
      </c>
      <c r="G1102">
        <v>3272.9315911899998</v>
      </c>
      <c r="H1102">
        <v>11.3</v>
      </c>
      <c r="I1102" t="s">
        <v>35685</v>
      </c>
      <c r="J1102">
        <v>314.85224765999999</v>
      </c>
      <c r="K1102" t="s">
        <v>32385</v>
      </c>
      <c r="L1102">
        <v>1230.82966781</v>
      </c>
      <c r="M1102" t="s">
        <v>35686</v>
      </c>
      <c r="N1102">
        <v>1</v>
      </c>
      <c r="O1102">
        <v>3.7962999999999998E-3</v>
      </c>
      <c r="P1102">
        <v>3.9761938699999999</v>
      </c>
      <c r="Q1102">
        <v>88.7</v>
      </c>
    </row>
    <row r="1103" spans="1:17" x14ac:dyDescent="0.35">
      <c r="A1103" t="s">
        <v>35687</v>
      </c>
      <c r="B1103">
        <v>5.8144210899999997</v>
      </c>
      <c r="C1103">
        <v>30</v>
      </c>
      <c r="D1103">
        <v>57.887875110000003</v>
      </c>
      <c r="E1103">
        <v>2659</v>
      </c>
      <c r="F1103">
        <v>174</v>
      </c>
      <c r="G1103">
        <v>3473.8414153600002</v>
      </c>
      <c r="H1103">
        <v>11.3</v>
      </c>
      <c r="I1103" t="s">
        <v>35688</v>
      </c>
      <c r="J1103">
        <v>315.25018247999998</v>
      </c>
      <c r="K1103" t="s">
        <v>32385</v>
      </c>
      <c r="L1103">
        <v>1230.82497724</v>
      </c>
      <c r="M1103" t="s">
        <v>35689</v>
      </c>
      <c r="N1103">
        <v>1</v>
      </c>
      <c r="O1103">
        <v>3.76005E-3</v>
      </c>
      <c r="P1103">
        <v>3.9853909399999998</v>
      </c>
      <c r="Q1103">
        <v>88.7</v>
      </c>
    </row>
    <row r="1104" spans="1:17" x14ac:dyDescent="0.35">
      <c r="A1104" t="s">
        <v>35690</v>
      </c>
      <c r="B1104">
        <v>5.7945463999999998</v>
      </c>
      <c r="C1104">
        <v>30</v>
      </c>
      <c r="D1104">
        <v>57.52220423</v>
      </c>
      <c r="E1104">
        <v>2659</v>
      </c>
      <c r="F1104">
        <v>174</v>
      </c>
      <c r="G1104">
        <v>3451.8975686700001</v>
      </c>
      <c r="H1104">
        <v>11.3</v>
      </c>
      <c r="I1104" t="s">
        <v>35691</v>
      </c>
      <c r="J1104">
        <v>315.03171256000002</v>
      </c>
      <c r="K1104" t="s">
        <v>32385</v>
      </c>
      <c r="L1104">
        <v>1230.9069982399999</v>
      </c>
      <c r="M1104" t="s">
        <v>35692</v>
      </c>
      <c r="N1104">
        <v>1</v>
      </c>
      <c r="O1104">
        <v>3.8689000000000002E-3</v>
      </c>
      <c r="P1104">
        <v>3.9640188799999998</v>
      </c>
      <c r="Q1104">
        <v>88.7</v>
      </c>
    </row>
    <row r="1105" spans="1:17" x14ac:dyDescent="0.35">
      <c r="A1105" t="s">
        <v>35693</v>
      </c>
      <c r="B1105">
        <v>5.8470398399999999</v>
      </c>
      <c r="C1105">
        <v>30</v>
      </c>
      <c r="D1105">
        <v>59.719813590000001</v>
      </c>
      <c r="E1105">
        <v>2659</v>
      </c>
      <c r="F1105">
        <v>174</v>
      </c>
      <c r="G1105">
        <v>3583.7757278399999</v>
      </c>
      <c r="H1105">
        <v>11.26</v>
      </c>
      <c r="I1105" t="s">
        <v>35694</v>
      </c>
      <c r="J1105">
        <v>315.13317658</v>
      </c>
      <c r="K1105" t="s">
        <v>32385</v>
      </c>
      <c r="L1105">
        <v>1230.9529299999999</v>
      </c>
      <c r="M1105" t="s">
        <v>35695</v>
      </c>
      <c r="N1105">
        <v>1</v>
      </c>
      <c r="O1105">
        <v>3.68936E-3</v>
      </c>
      <c r="P1105">
        <v>3.9801248199999999</v>
      </c>
      <c r="Q1105">
        <v>88.74</v>
      </c>
    </row>
    <row r="1106" spans="1:17" x14ac:dyDescent="0.35">
      <c r="A1106" t="s">
        <v>35696</v>
      </c>
      <c r="B1106">
        <v>5.8273548000000002</v>
      </c>
      <c r="C1106">
        <v>30</v>
      </c>
      <c r="D1106">
        <v>63.513547090000003</v>
      </c>
      <c r="E1106">
        <v>2659</v>
      </c>
      <c r="F1106">
        <v>174</v>
      </c>
      <c r="G1106">
        <v>3811.43702166</v>
      </c>
      <c r="H1106">
        <v>11.2</v>
      </c>
      <c r="I1106" t="s">
        <v>35697</v>
      </c>
      <c r="J1106">
        <v>315.13366545000002</v>
      </c>
      <c r="K1106" t="s">
        <v>32385</v>
      </c>
      <c r="L1106">
        <v>1230.9758958699999</v>
      </c>
      <c r="M1106" t="s">
        <v>35698</v>
      </c>
      <c r="N1106">
        <v>1</v>
      </c>
      <c r="O1106">
        <v>3.8043700000000001E-3</v>
      </c>
      <c r="P1106">
        <v>3.9944412100000002</v>
      </c>
      <c r="Q1106">
        <v>88.8</v>
      </c>
    </row>
    <row r="1107" spans="1:17" x14ac:dyDescent="0.35">
      <c r="A1107" t="s">
        <v>35699</v>
      </c>
      <c r="B1107">
        <v>5.7059637199999997</v>
      </c>
      <c r="C1107">
        <v>30</v>
      </c>
      <c r="D1107">
        <v>65.071833929999997</v>
      </c>
      <c r="E1107">
        <v>2659</v>
      </c>
      <c r="F1107">
        <v>174</v>
      </c>
      <c r="G1107">
        <v>3904.9495463100002</v>
      </c>
      <c r="H1107">
        <v>11.2</v>
      </c>
      <c r="I1107" t="s">
        <v>35700</v>
      </c>
      <c r="J1107">
        <v>315.03921052999999</v>
      </c>
      <c r="K1107" t="s">
        <v>32385</v>
      </c>
      <c r="L1107">
        <v>1230.9562108299999</v>
      </c>
      <c r="M1107" t="s">
        <v>35701</v>
      </c>
      <c r="N1107">
        <v>1</v>
      </c>
      <c r="O1107">
        <v>3.7507E-3</v>
      </c>
      <c r="P1107">
        <v>3.9667032</v>
      </c>
      <c r="Q1107">
        <v>88.8</v>
      </c>
    </row>
    <row r="1108" spans="1:17" x14ac:dyDescent="0.35">
      <c r="A1108" t="s">
        <v>35702</v>
      </c>
      <c r="B1108">
        <v>5.6141002100000001</v>
      </c>
      <c r="C1108">
        <v>30</v>
      </c>
      <c r="D1108">
        <v>61.488879609999998</v>
      </c>
      <c r="E1108">
        <v>2659</v>
      </c>
      <c r="F1108">
        <v>174</v>
      </c>
      <c r="G1108">
        <v>3689.93707524</v>
      </c>
      <c r="H1108">
        <v>11.2</v>
      </c>
      <c r="I1108" t="s">
        <v>35703</v>
      </c>
      <c r="J1108">
        <v>314.92972947999999</v>
      </c>
      <c r="K1108" t="s">
        <v>32385</v>
      </c>
      <c r="L1108">
        <v>1231.0710402300001</v>
      </c>
      <c r="M1108" t="s">
        <v>35704</v>
      </c>
      <c r="N1108">
        <v>1</v>
      </c>
      <c r="O1108">
        <v>3.7414000000000002E-3</v>
      </c>
      <c r="P1108">
        <v>3.7841692</v>
      </c>
      <c r="Q1108">
        <v>88.8</v>
      </c>
    </row>
    <row r="1109" spans="1:17" x14ac:dyDescent="0.35">
      <c r="A1109" t="s">
        <v>35705</v>
      </c>
      <c r="B1109">
        <v>5.6688517899999997</v>
      </c>
      <c r="C1109">
        <v>30</v>
      </c>
      <c r="D1109">
        <v>57.762926829999998</v>
      </c>
      <c r="E1109">
        <v>2659</v>
      </c>
      <c r="F1109">
        <v>174</v>
      </c>
      <c r="G1109">
        <v>3466.34329045</v>
      </c>
      <c r="H1109">
        <v>11.42</v>
      </c>
      <c r="I1109" t="s">
        <v>35706</v>
      </c>
      <c r="J1109">
        <v>134.87526120999999</v>
      </c>
      <c r="K1109" t="s">
        <v>32385</v>
      </c>
      <c r="L1109">
        <v>1227.8995189499999</v>
      </c>
      <c r="M1109" t="s">
        <v>35707</v>
      </c>
      <c r="N1109">
        <v>1</v>
      </c>
      <c r="O1109">
        <v>3.7779599999999999E-3</v>
      </c>
      <c r="P1109">
        <v>3.85397093</v>
      </c>
      <c r="Q1109">
        <v>88.58</v>
      </c>
    </row>
    <row r="1110" spans="1:17" x14ac:dyDescent="0.35">
      <c r="A1110" t="s">
        <v>35708</v>
      </c>
      <c r="B1110">
        <v>5.6819751500000004</v>
      </c>
      <c r="C1110">
        <v>30</v>
      </c>
      <c r="D1110">
        <v>56.768998699999997</v>
      </c>
      <c r="E1110">
        <v>2659</v>
      </c>
      <c r="F1110">
        <v>174</v>
      </c>
      <c r="G1110">
        <v>3406.69783426</v>
      </c>
      <c r="H1110">
        <v>11.32</v>
      </c>
      <c r="I1110" t="s">
        <v>35709</v>
      </c>
      <c r="J1110">
        <v>134.66459588000001</v>
      </c>
      <c r="K1110" t="s">
        <v>32385</v>
      </c>
      <c r="L1110">
        <v>1227.93560819</v>
      </c>
      <c r="M1110" t="s">
        <v>35710</v>
      </c>
      <c r="N1110">
        <v>1</v>
      </c>
      <c r="O1110">
        <v>3.7252399999999999E-3</v>
      </c>
      <c r="P1110">
        <v>3.8794720100000002</v>
      </c>
      <c r="Q1110">
        <v>88.68</v>
      </c>
    </row>
    <row r="1111" spans="1:17" x14ac:dyDescent="0.35">
      <c r="A1111" t="s">
        <v>35711</v>
      </c>
      <c r="B1111">
        <v>5.6622901099999998</v>
      </c>
      <c r="C1111">
        <v>30</v>
      </c>
      <c r="D1111">
        <v>58.516167789999997</v>
      </c>
      <c r="E1111">
        <v>2659</v>
      </c>
      <c r="F1111">
        <v>174</v>
      </c>
      <c r="G1111">
        <v>3511.5451509099998</v>
      </c>
      <c r="H1111">
        <v>11.3</v>
      </c>
      <c r="I1111" t="s">
        <v>35712</v>
      </c>
      <c r="J1111">
        <v>135.10933464999999</v>
      </c>
      <c r="K1111" t="s">
        <v>32385</v>
      </c>
      <c r="L1111">
        <v>1227.8667105500001</v>
      </c>
      <c r="M1111" t="s">
        <v>35713</v>
      </c>
      <c r="N1111">
        <v>1</v>
      </c>
      <c r="O1111">
        <v>3.7711200000000002E-3</v>
      </c>
      <c r="P1111">
        <v>3.8374176100000001</v>
      </c>
      <c r="Q1111">
        <v>88.7</v>
      </c>
    </row>
    <row r="1112" spans="1:17" x14ac:dyDescent="0.35">
      <c r="A1112" t="s">
        <v>35714</v>
      </c>
      <c r="B1112">
        <v>5.6327625499999998</v>
      </c>
      <c r="C1112">
        <v>30</v>
      </c>
      <c r="D1112">
        <v>55.951091689999998</v>
      </c>
      <c r="E1112">
        <v>2659</v>
      </c>
      <c r="F1112">
        <v>174</v>
      </c>
      <c r="G1112">
        <v>3357.6153759499998</v>
      </c>
      <c r="H1112">
        <v>11.3</v>
      </c>
      <c r="I1112" t="s">
        <v>35715</v>
      </c>
      <c r="J1112">
        <v>135.21881907</v>
      </c>
      <c r="K1112" t="s">
        <v>32385</v>
      </c>
      <c r="L1112">
        <v>1227.83062131</v>
      </c>
      <c r="M1112" t="s">
        <v>35716</v>
      </c>
      <c r="N1112">
        <v>1</v>
      </c>
      <c r="O1112">
        <v>3.6822600000000001E-3</v>
      </c>
      <c r="P1112">
        <v>3.83697022</v>
      </c>
      <c r="Q1112">
        <v>88.7</v>
      </c>
    </row>
    <row r="1113" spans="1:17" x14ac:dyDescent="0.35">
      <c r="A1113" t="s">
        <v>35717</v>
      </c>
      <c r="B1113">
        <v>5.6590092700000003</v>
      </c>
      <c r="C1113">
        <v>30</v>
      </c>
      <c r="D1113">
        <v>57.410461490000003</v>
      </c>
      <c r="E1113">
        <v>2659</v>
      </c>
      <c r="F1113">
        <v>174</v>
      </c>
      <c r="G1113">
        <v>3445.19190579</v>
      </c>
      <c r="H1113">
        <v>11.3</v>
      </c>
      <c r="I1113" t="s">
        <v>35718</v>
      </c>
      <c r="J1113">
        <v>135.10232467</v>
      </c>
      <c r="K1113" t="s">
        <v>32385</v>
      </c>
      <c r="L1113">
        <v>1227.8010937500001</v>
      </c>
      <c r="M1113" t="s">
        <v>35719</v>
      </c>
      <c r="N1113">
        <v>1</v>
      </c>
      <c r="O1113">
        <v>3.8328199999999998E-3</v>
      </c>
      <c r="P1113">
        <v>3.87455075</v>
      </c>
      <c r="Q1113">
        <v>88.7</v>
      </c>
    </row>
    <row r="1114" spans="1:17" x14ac:dyDescent="0.35">
      <c r="A1114" t="s">
        <v>35720</v>
      </c>
      <c r="B1114">
        <v>5.6524475900000004</v>
      </c>
      <c r="C1114">
        <v>30</v>
      </c>
      <c r="D1114">
        <v>57.234099559999997</v>
      </c>
      <c r="E1114">
        <v>2659</v>
      </c>
      <c r="F1114">
        <v>174</v>
      </c>
      <c r="G1114">
        <v>3434.6084570799999</v>
      </c>
      <c r="H1114">
        <v>11.3</v>
      </c>
      <c r="I1114" t="s">
        <v>35721</v>
      </c>
      <c r="J1114">
        <v>135.11722111</v>
      </c>
      <c r="K1114" t="s">
        <v>32385</v>
      </c>
      <c r="L1114">
        <v>1227.7879703900001</v>
      </c>
      <c r="M1114" t="s">
        <v>35722</v>
      </c>
      <c r="N1114">
        <v>1</v>
      </c>
      <c r="O1114">
        <v>3.7201199999999999E-3</v>
      </c>
      <c r="P1114">
        <v>3.8436810299999999</v>
      </c>
      <c r="Q1114">
        <v>88.7</v>
      </c>
    </row>
    <row r="1115" spans="1:17" x14ac:dyDescent="0.35">
      <c r="A1115" t="s">
        <v>35723</v>
      </c>
      <c r="B1115">
        <v>5.6688517899999997</v>
      </c>
      <c r="C1115">
        <v>30</v>
      </c>
      <c r="D1115">
        <v>60.419802220000001</v>
      </c>
      <c r="E1115">
        <v>2659</v>
      </c>
      <c r="F1115">
        <v>174</v>
      </c>
      <c r="G1115">
        <v>3625.7819246600002</v>
      </c>
      <c r="H1115">
        <v>11.3</v>
      </c>
      <c r="I1115" t="s">
        <v>35724</v>
      </c>
      <c r="J1115">
        <v>135.03149855999999</v>
      </c>
      <c r="K1115" t="s">
        <v>32385</v>
      </c>
      <c r="L1115">
        <v>1227.7518811499999</v>
      </c>
      <c r="M1115" t="s">
        <v>35725</v>
      </c>
      <c r="N1115">
        <v>1</v>
      </c>
      <c r="O1115">
        <v>3.6364800000000001E-3</v>
      </c>
      <c r="P1115">
        <v>3.8969201099999999</v>
      </c>
      <c r="Q1115">
        <v>88.7</v>
      </c>
    </row>
    <row r="1116" spans="1:17" x14ac:dyDescent="0.35">
      <c r="A1116" t="s">
        <v>35726</v>
      </c>
      <c r="B1116">
        <v>5.70822187</v>
      </c>
      <c r="C1116">
        <v>30</v>
      </c>
      <c r="D1116">
        <v>60.801609050000003</v>
      </c>
      <c r="E1116">
        <v>2659</v>
      </c>
      <c r="F1116">
        <v>174</v>
      </c>
      <c r="G1116">
        <v>3648.6940867399999</v>
      </c>
      <c r="H1116">
        <v>11.24</v>
      </c>
      <c r="I1116" t="s">
        <v>35727</v>
      </c>
      <c r="J1116">
        <v>134.93826268000001</v>
      </c>
      <c r="K1116" t="s">
        <v>32385</v>
      </c>
      <c r="L1116">
        <v>1227.68298351</v>
      </c>
      <c r="M1116" t="s">
        <v>35728</v>
      </c>
      <c r="N1116">
        <v>1</v>
      </c>
      <c r="O1116">
        <v>3.75253E-3</v>
      </c>
      <c r="P1116">
        <v>3.8571026499999999</v>
      </c>
      <c r="Q1116">
        <v>88.76</v>
      </c>
    </row>
    <row r="1117" spans="1:17" x14ac:dyDescent="0.35">
      <c r="A1117" t="s">
        <v>35729</v>
      </c>
      <c r="B1117">
        <v>5.6815392899999999</v>
      </c>
      <c r="C1117">
        <v>30</v>
      </c>
      <c r="D1117">
        <v>61.75489065</v>
      </c>
      <c r="E1117">
        <v>2659</v>
      </c>
      <c r="F1117">
        <v>174</v>
      </c>
      <c r="G1117">
        <v>3705.9003519299999</v>
      </c>
      <c r="H1117">
        <v>11.26</v>
      </c>
      <c r="I1117" t="s">
        <v>35730</v>
      </c>
      <c r="J1117">
        <v>134.93790816999999</v>
      </c>
      <c r="K1117" t="s">
        <v>32385</v>
      </c>
      <c r="L1117">
        <v>1227.63209205</v>
      </c>
      <c r="M1117" t="s">
        <v>35731</v>
      </c>
      <c r="N1117">
        <v>1</v>
      </c>
      <c r="O1117">
        <v>3.5951199999999998E-3</v>
      </c>
      <c r="P1117">
        <v>3.85739857</v>
      </c>
      <c r="Q1117">
        <v>88.74</v>
      </c>
    </row>
    <row r="1118" spans="1:17" x14ac:dyDescent="0.35">
      <c r="A1118" t="s">
        <v>35732</v>
      </c>
      <c r="B1118">
        <v>5.6440658700000004</v>
      </c>
      <c r="C1118">
        <v>30</v>
      </c>
      <c r="D1118">
        <v>61.235005960000002</v>
      </c>
      <c r="E1118">
        <v>2659</v>
      </c>
      <c r="F1118">
        <v>174</v>
      </c>
      <c r="G1118">
        <v>3674.70216123</v>
      </c>
      <c r="H1118">
        <v>11.3</v>
      </c>
      <c r="I1118" t="s">
        <v>35733</v>
      </c>
      <c r="J1118">
        <v>134.78971501000001</v>
      </c>
      <c r="K1118" t="s">
        <v>32385</v>
      </c>
      <c r="L1118">
        <v>1227.59272197</v>
      </c>
      <c r="M1118" t="s">
        <v>35734</v>
      </c>
      <c r="N1118">
        <v>1</v>
      </c>
      <c r="O1118">
        <v>3.6082599999999999E-3</v>
      </c>
      <c r="P1118">
        <v>3.8613240900000001</v>
      </c>
      <c r="Q1118">
        <v>88.7</v>
      </c>
    </row>
    <row r="1119" spans="1:17" x14ac:dyDescent="0.35">
      <c r="A1119" t="s">
        <v>35735</v>
      </c>
      <c r="B1119">
        <v>5.6637509100000001</v>
      </c>
      <c r="C1119">
        <v>30</v>
      </c>
      <c r="D1119">
        <v>59.942552139999997</v>
      </c>
      <c r="E1119">
        <v>2659</v>
      </c>
      <c r="F1119">
        <v>174</v>
      </c>
      <c r="G1119">
        <v>3597.14223004</v>
      </c>
      <c r="H1119">
        <v>11.24</v>
      </c>
      <c r="I1119" t="s">
        <v>35736</v>
      </c>
      <c r="J1119">
        <v>134.79745743000001</v>
      </c>
      <c r="K1119" t="s">
        <v>32385</v>
      </c>
      <c r="L1119">
        <v>1227.54350937</v>
      </c>
      <c r="M1119" t="s">
        <v>35737</v>
      </c>
      <c r="N1119">
        <v>1</v>
      </c>
      <c r="O1119">
        <v>3.6486299999999999E-3</v>
      </c>
      <c r="P1119">
        <v>3.8613240900000001</v>
      </c>
      <c r="Q1119">
        <v>88.76</v>
      </c>
    </row>
    <row r="1120" spans="1:17" x14ac:dyDescent="0.35">
      <c r="A1120" t="s">
        <v>35738</v>
      </c>
      <c r="B1120">
        <v>5.6867167900000002</v>
      </c>
      <c r="C1120">
        <v>30</v>
      </c>
      <c r="D1120">
        <v>59.409402550000003</v>
      </c>
      <c r="E1120">
        <v>2659</v>
      </c>
      <c r="F1120">
        <v>174</v>
      </c>
      <c r="G1120">
        <v>3565.1480147799998</v>
      </c>
      <c r="H1120">
        <v>11.14</v>
      </c>
      <c r="I1120" t="s">
        <v>35739</v>
      </c>
      <c r="J1120">
        <v>134.98479047999999</v>
      </c>
      <c r="K1120" t="s">
        <v>32385</v>
      </c>
      <c r="L1120">
        <v>1227.46476921</v>
      </c>
      <c r="M1120" t="s">
        <v>35740</v>
      </c>
      <c r="N1120">
        <v>1</v>
      </c>
      <c r="O1120">
        <v>3.72661E-3</v>
      </c>
      <c r="P1120">
        <v>3.8760878700000001</v>
      </c>
      <c r="Q1120">
        <v>88.86</v>
      </c>
    </row>
    <row r="1121" spans="1:17" x14ac:dyDescent="0.35">
      <c r="A1121" t="s">
        <v>35741</v>
      </c>
      <c r="B1121">
        <v>5.6637509100000001</v>
      </c>
      <c r="C1121">
        <v>30</v>
      </c>
      <c r="D1121">
        <v>60.039561040000002</v>
      </c>
      <c r="E1121">
        <v>2659</v>
      </c>
      <c r="F1121">
        <v>174</v>
      </c>
      <c r="G1121">
        <v>3602.96371735</v>
      </c>
      <c r="H1121">
        <v>11.1</v>
      </c>
      <c r="I1121" t="s">
        <v>35742</v>
      </c>
      <c r="J1121">
        <v>135.03939703</v>
      </c>
      <c r="K1121" t="s">
        <v>32385</v>
      </c>
      <c r="L1121">
        <v>1227.3860290600001</v>
      </c>
      <c r="M1121" t="s">
        <v>35743</v>
      </c>
      <c r="N1121">
        <v>1</v>
      </c>
      <c r="O1121">
        <v>3.7169400000000002E-3</v>
      </c>
      <c r="P1121">
        <v>3.8680348900000001</v>
      </c>
      <c r="Q1121">
        <v>88.9</v>
      </c>
    </row>
    <row r="1122" spans="1:17" x14ac:dyDescent="0.35">
      <c r="A1122" t="s">
        <v>35744</v>
      </c>
      <c r="B1122">
        <v>5.6571892300000002</v>
      </c>
      <c r="C1122">
        <v>30</v>
      </c>
      <c r="D1122">
        <v>59.681111350000002</v>
      </c>
      <c r="E1122">
        <v>2659</v>
      </c>
      <c r="F1122">
        <v>174</v>
      </c>
      <c r="G1122">
        <v>3581.4532131400001</v>
      </c>
      <c r="H1122">
        <v>11.1</v>
      </c>
      <c r="I1122" t="s">
        <v>35745</v>
      </c>
      <c r="J1122">
        <v>135.00841301</v>
      </c>
      <c r="K1122" t="s">
        <v>32385</v>
      </c>
      <c r="L1122">
        <v>1227.3499398199999</v>
      </c>
      <c r="M1122" t="s">
        <v>35746</v>
      </c>
      <c r="N1122">
        <v>1</v>
      </c>
      <c r="O1122">
        <v>3.6810100000000002E-3</v>
      </c>
      <c r="P1122">
        <v>3.8675875099999999</v>
      </c>
      <c r="Q1122">
        <v>88.9</v>
      </c>
    </row>
    <row r="1123" spans="1:17" x14ac:dyDescent="0.35">
      <c r="A1123" t="s">
        <v>35747</v>
      </c>
      <c r="B1123">
        <v>5.6768742699999999</v>
      </c>
      <c r="C1123">
        <v>30</v>
      </c>
      <c r="D1123">
        <v>60.950456729999999</v>
      </c>
      <c r="E1123">
        <v>2659</v>
      </c>
      <c r="F1123">
        <v>174</v>
      </c>
      <c r="G1123">
        <v>3657.6264109099998</v>
      </c>
      <c r="H1123">
        <v>11.1</v>
      </c>
      <c r="I1123" t="s">
        <v>35748</v>
      </c>
      <c r="J1123">
        <v>134.94581019</v>
      </c>
      <c r="K1123" t="s">
        <v>32385</v>
      </c>
      <c r="L1123">
        <v>1227.26791882</v>
      </c>
      <c r="M1123" t="s">
        <v>35749</v>
      </c>
      <c r="N1123">
        <v>1</v>
      </c>
      <c r="O1123">
        <v>3.5833900000000001E-3</v>
      </c>
      <c r="P1123">
        <v>3.8568502100000002</v>
      </c>
      <c r="Q1123">
        <v>88.9</v>
      </c>
    </row>
    <row r="1124" spans="1:17" x14ac:dyDescent="0.35">
      <c r="A1124" t="s">
        <v>35750</v>
      </c>
      <c r="B1124">
        <v>5.6473467099999999</v>
      </c>
      <c r="C1124">
        <v>30</v>
      </c>
      <c r="D1124">
        <v>58.729570289999998</v>
      </c>
      <c r="E1124">
        <v>2659</v>
      </c>
      <c r="F1124">
        <v>174</v>
      </c>
      <c r="G1124">
        <v>3524.3513980399998</v>
      </c>
      <c r="H1124">
        <v>11.1</v>
      </c>
      <c r="I1124" t="s">
        <v>35751</v>
      </c>
      <c r="J1124">
        <v>134.96155658999999</v>
      </c>
      <c r="K1124" t="s">
        <v>32385</v>
      </c>
      <c r="L1124">
        <v>1227.2187062200001</v>
      </c>
      <c r="M1124" t="s">
        <v>35752</v>
      </c>
      <c r="N1124">
        <v>1</v>
      </c>
      <c r="O1124">
        <v>3.76246E-3</v>
      </c>
      <c r="P1124">
        <v>3.8505867899999999</v>
      </c>
      <c r="Q1124">
        <v>88.9</v>
      </c>
    </row>
    <row r="1125" spans="1:17" x14ac:dyDescent="0.35">
      <c r="A1125" t="s">
        <v>35753</v>
      </c>
      <c r="B1125">
        <v>5.6768742699999999</v>
      </c>
      <c r="C1125">
        <v>30</v>
      </c>
      <c r="D1125">
        <v>56.847633629999997</v>
      </c>
      <c r="E1125">
        <v>2659</v>
      </c>
      <c r="F1125">
        <v>174</v>
      </c>
      <c r="G1125">
        <v>3411.41670333</v>
      </c>
      <c r="H1125">
        <v>11.04</v>
      </c>
      <c r="I1125" t="s">
        <v>35754</v>
      </c>
      <c r="J1125">
        <v>135.00055807000001</v>
      </c>
      <c r="K1125" t="s">
        <v>32385</v>
      </c>
      <c r="L1125">
        <v>1227.1563702599999</v>
      </c>
      <c r="M1125" t="s">
        <v>35755</v>
      </c>
      <c r="N1125">
        <v>1</v>
      </c>
      <c r="O1125">
        <v>3.72333E-3</v>
      </c>
      <c r="P1125">
        <v>3.8738509300000001</v>
      </c>
      <c r="Q1125">
        <v>88.96</v>
      </c>
    </row>
    <row r="1126" spans="1:17" x14ac:dyDescent="0.35">
      <c r="A1126" t="s">
        <v>35756</v>
      </c>
      <c r="B1126">
        <v>5.6768742699999999</v>
      </c>
      <c r="C1126">
        <v>30</v>
      </c>
      <c r="D1126">
        <v>58.666527129999999</v>
      </c>
      <c r="E1126">
        <v>2659</v>
      </c>
      <c r="F1126">
        <v>174</v>
      </c>
      <c r="G1126">
        <v>3520.56818879</v>
      </c>
      <c r="H1126">
        <v>10.94</v>
      </c>
      <c r="I1126" t="s">
        <v>35757</v>
      </c>
      <c r="J1126">
        <v>134.81336844</v>
      </c>
      <c r="K1126" t="s">
        <v>32385</v>
      </c>
      <c r="L1126">
        <v>1227.15308942</v>
      </c>
      <c r="M1126" t="s">
        <v>35758</v>
      </c>
      <c r="N1126">
        <v>1</v>
      </c>
      <c r="O1126">
        <v>3.8760399999999999E-3</v>
      </c>
      <c r="P1126">
        <v>3.8590871500000001</v>
      </c>
      <c r="Q1126">
        <v>89.06</v>
      </c>
    </row>
    <row r="1127" spans="1:17" x14ac:dyDescent="0.35">
      <c r="A1127" t="s">
        <v>35759</v>
      </c>
      <c r="B1127">
        <v>5.6735934300000004</v>
      </c>
      <c r="C1127">
        <v>30</v>
      </c>
      <c r="D1127">
        <v>59.242007170000001</v>
      </c>
      <c r="E1127">
        <v>2659</v>
      </c>
      <c r="F1127">
        <v>174</v>
      </c>
      <c r="G1127">
        <v>3555.10264689</v>
      </c>
      <c r="H1127">
        <v>10.9</v>
      </c>
      <c r="I1127" t="s">
        <v>35760</v>
      </c>
      <c r="J1127">
        <v>134.97695658000001</v>
      </c>
      <c r="K1127" t="s">
        <v>32385</v>
      </c>
      <c r="L1127">
        <v>1227.05794507</v>
      </c>
      <c r="M1127" t="s">
        <v>35761</v>
      </c>
      <c r="N1127">
        <v>1</v>
      </c>
      <c r="O1127">
        <v>3.60261E-3</v>
      </c>
      <c r="P1127">
        <v>3.8774300300000002</v>
      </c>
      <c r="Q1127">
        <v>89.1</v>
      </c>
    </row>
    <row r="1128" spans="1:17" x14ac:dyDescent="0.35">
      <c r="A1128" t="s">
        <v>35762</v>
      </c>
      <c r="B1128">
        <v>5.6539083899999998</v>
      </c>
      <c r="C1128">
        <v>30</v>
      </c>
      <c r="D1128">
        <v>57.530375220000003</v>
      </c>
      <c r="E1128">
        <v>2659</v>
      </c>
      <c r="F1128">
        <v>174</v>
      </c>
      <c r="G1128">
        <v>3452.3879084199998</v>
      </c>
      <c r="H1128">
        <v>10.9</v>
      </c>
      <c r="I1128" t="s">
        <v>35763</v>
      </c>
      <c r="J1128">
        <v>135.04779796</v>
      </c>
      <c r="K1128" t="s">
        <v>32385</v>
      </c>
      <c r="L1128">
        <v>1227.0120133099999</v>
      </c>
      <c r="M1128" t="s">
        <v>35764</v>
      </c>
      <c r="N1128">
        <v>1</v>
      </c>
      <c r="O1128">
        <v>3.5898000000000002E-3</v>
      </c>
      <c r="P1128">
        <v>3.8291122</v>
      </c>
      <c r="Q1128">
        <v>89.1</v>
      </c>
    </row>
    <row r="1129" spans="1:17" x14ac:dyDescent="0.35">
      <c r="A1129" t="s">
        <v>35765</v>
      </c>
      <c r="B1129">
        <v>5.6440658700000004</v>
      </c>
      <c r="C1129">
        <v>30</v>
      </c>
      <c r="D1129">
        <v>55.061206140000003</v>
      </c>
      <c r="E1129">
        <v>2659</v>
      </c>
      <c r="F1129">
        <v>174</v>
      </c>
      <c r="G1129">
        <v>3304.2134972899999</v>
      </c>
      <c r="H1129">
        <v>10.96</v>
      </c>
      <c r="I1129" t="s">
        <v>35766</v>
      </c>
      <c r="J1129">
        <v>134.99270837</v>
      </c>
      <c r="K1129" t="s">
        <v>32385</v>
      </c>
      <c r="L1129">
        <v>1226.9660815499999</v>
      </c>
      <c r="M1129" t="s">
        <v>35767</v>
      </c>
      <c r="N1129">
        <v>1</v>
      </c>
      <c r="O1129">
        <v>3.7694E-3</v>
      </c>
      <c r="P1129">
        <v>3.8760878700000001</v>
      </c>
      <c r="Q1129">
        <v>89.04</v>
      </c>
    </row>
    <row r="1130" spans="1:17" x14ac:dyDescent="0.35">
      <c r="A1130" t="s">
        <v>35768</v>
      </c>
      <c r="B1130">
        <v>5.7162443500000002</v>
      </c>
      <c r="C1130">
        <v>30</v>
      </c>
      <c r="D1130">
        <v>53.797643880000003</v>
      </c>
      <c r="E1130">
        <v>2659</v>
      </c>
      <c r="F1130">
        <v>174</v>
      </c>
      <c r="G1130">
        <v>3228.3873433200001</v>
      </c>
      <c r="H1130">
        <v>11.06</v>
      </c>
      <c r="I1130" t="s">
        <v>35769</v>
      </c>
      <c r="J1130">
        <v>134.85976298</v>
      </c>
      <c r="K1130" t="s">
        <v>32385</v>
      </c>
      <c r="L1130">
        <v>1226.92343063</v>
      </c>
      <c r="M1130" t="s">
        <v>35770</v>
      </c>
      <c r="N1130">
        <v>1</v>
      </c>
      <c r="O1130">
        <v>3.6770399999999999E-3</v>
      </c>
      <c r="P1130">
        <v>3.8483498599999999</v>
      </c>
      <c r="Q1130">
        <v>88.94</v>
      </c>
    </row>
    <row r="1131" spans="1:17" x14ac:dyDescent="0.35">
      <c r="A1131" t="s">
        <v>35771</v>
      </c>
      <c r="B1131">
        <v>5.6670317499999996</v>
      </c>
      <c r="C1131">
        <v>30</v>
      </c>
      <c r="D1131">
        <v>54.368365269999998</v>
      </c>
      <c r="E1131">
        <v>2659</v>
      </c>
      <c r="F1131">
        <v>174</v>
      </c>
      <c r="G1131">
        <v>3262.6362360500002</v>
      </c>
      <c r="H1131">
        <v>11.16</v>
      </c>
      <c r="I1131" t="s">
        <v>35772</v>
      </c>
      <c r="J1131">
        <v>134.88373751</v>
      </c>
      <c r="K1131" t="s">
        <v>32385</v>
      </c>
      <c r="L1131">
        <v>1226.8873413900001</v>
      </c>
      <c r="M1131" t="s">
        <v>35773</v>
      </c>
      <c r="N1131">
        <v>1</v>
      </c>
      <c r="O1131">
        <v>3.5389699999999998E-3</v>
      </c>
      <c r="P1131">
        <v>3.87787741</v>
      </c>
      <c r="Q1131">
        <v>88.84</v>
      </c>
    </row>
    <row r="1132" spans="1:17" x14ac:dyDescent="0.35">
      <c r="A1132" t="s">
        <v>35774</v>
      </c>
      <c r="B1132">
        <v>5.6801551100000003</v>
      </c>
      <c r="C1132">
        <v>30</v>
      </c>
      <c r="D1132">
        <v>54.781804700000002</v>
      </c>
      <c r="E1132">
        <v>2659</v>
      </c>
      <c r="F1132">
        <v>174</v>
      </c>
      <c r="G1132">
        <v>3287.4466646999999</v>
      </c>
      <c r="H1132">
        <v>11.2</v>
      </c>
      <c r="I1132" t="s">
        <v>35775</v>
      </c>
      <c r="J1132">
        <v>134.93798687</v>
      </c>
      <c r="K1132" t="s">
        <v>32385</v>
      </c>
      <c r="L1132">
        <v>1226.8446904699999</v>
      </c>
      <c r="M1132" t="s">
        <v>35776</v>
      </c>
      <c r="N1132">
        <v>1</v>
      </c>
      <c r="O1132">
        <v>3.5421699999999999E-3</v>
      </c>
      <c r="P1132">
        <v>3.8537184999999998</v>
      </c>
      <c r="Q1132">
        <v>88.8</v>
      </c>
    </row>
    <row r="1133" spans="1:17" x14ac:dyDescent="0.35">
      <c r="A1133" t="s">
        <v>35777</v>
      </c>
      <c r="B1133">
        <v>5.6473467099999999</v>
      </c>
      <c r="C1133">
        <v>30</v>
      </c>
      <c r="D1133">
        <v>57.84734212</v>
      </c>
      <c r="E1133">
        <v>2659</v>
      </c>
      <c r="F1133">
        <v>174</v>
      </c>
      <c r="G1133">
        <v>3471.40903755</v>
      </c>
      <c r="H1133">
        <v>11.2</v>
      </c>
      <c r="I1133" t="s">
        <v>35778</v>
      </c>
      <c r="J1133">
        <v>134.93047883</v>
      </c>
      <c r="K1133" t="s">
        <v>32385</v>
      </c>
      <c r="L1133">
        <v>1226.7889161999999</v>
      </c>
      <c r="M1133" t="s">
        <v>35779</v>
      </c>
      <c r="N1133">
        <v>1</v>
      </c>
      <c r="O1133">
        <v>3.72391E-3</v>
      </c>
      <c r="P1133">
        <v>3.87921958</v>
      </c>
      <c r="Q1133">
        <v>88.8</v>
      </c>
    </row>
    <row r="1134" spans="1:17" x14ac:dyDescent="0.35">
      <c r="A1134" t="s">
        <v>35780</v>
      </c>
      <c r="B1134">
        <v>5.7064018299999999</v>
      </c>
      <c r="C1134">
        <v>30</v>
      </c>
      <c r="D1134">
        <v>57.835735319999998</v>
      </c>
      <c r="E1134">
        <v>2659</v>
      </c>
      <c r="F1134">
        <v>174</v>
      </c>
      <c r="G1134">
        <v>3470.7125155899998</v>
      </c>
      <c r="H1134">
        <v>11.14</v>
      </c>
      <c r="I1134" t="s">
        <v>35781</v>
      </c>
      <c r="J1134">
        <v>134.96160913</v>
      </c>
      <c r="K1134" t="s">
        <v>32385</v>
      </c>
      <c r="L1134">
        <v>1226.6904910000001</v>
      </c>
      <c r="M1134" t="s">
        <v>35782</v>
      </c>
      <c r="N1134">
        <v>1</v>
      </c>
      <c r="O1134">
        <v>3.5319399999999999E-3</v>
      </c>
      <c r="P1134">
        <v>3.8742983199999999</v>
      </c>
      <c r="Q1134">
        <v>88.86</v>
      </c>
    </row>
    <row r="1135" spans="1:17" x14ac:dyDescent="0.35">
      <c r="A1135" t="s">
        <v>35783</v>
      </c>
      <c r="B1135">
        <v>5.6539083899999998</v>
      </c>
      <c r="C1135">
        <v>30</v>
      </c>
      <c r="D1135">
        <v>57.080149640000002</v>
      </c>
      <c r="E1135">
        <v>2659</v>
      </c>
      <c r="F1135">
        <v>174</v>
      </c>
      <c r="G1135">
        <v>3425.36994908</v>
      </c>
      <c r="H1135">
        <v>11.1</v>
      </c>
      <c r="I1135" t="s">
        <v>35784</v>
      </c>
      <c r="J1135">
        <v>135.1258297</v>
      </c>
      <c r="K1135" t="s">
        <v>32385</v>
      </c>
      <c r="L1135">
        <v>1226.63799756</v>
      </c>
      <c r="M1135" t="s">
        <v>35785</v>
      </c>
      <c r="N1135">
        <v>1</v>
      </c>
      <c r="O1135">
        <v>3.4818599999999998E-3</v>
      </c>
      <c r="P1135">
        <v>3.86669273</v>
      </c>
      <c r="Q1135">
        <v>88.9</v>
      </c>
    </row>
    <row r="1136" spans="1:17" x14ac:dyDescent="0.35">
      <c r="A1136" t="s">
        <v>35786</v>
      </c>
      <c r="B1136">
        <v>5.6375041899999996</v>
      </c>
      <c r="C1136">
        <v>30</v>
      </c>
      <c r="D1136">
        <v>57.442394559999997</v>
      </c>
      <c r="E1136">
        <v>2659</v>
      </c>
      <c r="F1136">
        <v>174</v>
      </c>
      <c r="G1136">
        <v>3447.10820427</v>
      </c>
      <c r="H1136">
        <v>11.1</v>
      </c>
      <c r="I1136" t="s">
        <v>35787</v>
      </c>
      <c r="J1136">
        <v>135.00848647999999</v>
      </c>
      <c r="K1136" t="s">
        <v>32385</v>
      </c>
      <c r="L1136">
        <v>1226.6019083199999</v>
      </c>
      <c r="M1136" t="s">
        <v>35788</v>
      </c>
      <c r="N1136">
        <v>1</v>
      </c>
      <c r="O1136">
        <v>3.5674000000000001E-3</v>
      </c>
      <c r="P1136">
        <v>3.85863976</v>
      </c>
      <c r="Q1136">
        <v>88.9</v>
      </c>
    </row>
    <row r="1137" spans="1:17" x14ac:dyDescent="0.35">
      <c r="A1137" t="s">
        <v>35789</v>
      </c>
      <c r="B1137">
        <v>5.6801551100000003</v>
      </c>
      <c r="C1137">
        <v>30</v>
      </c>
      <c r="D1137">
        <v>60.939105429999998</v>
      </c>
      <c r="E1137">
        <v>2659</v>
      </c>
      <c r="F1137">
        <v>174</v>
      </c>
      <c r="G1137">
        <v>3656.9452213999998</v>
      </c>
      <c r="H1137">
        <v>11.1</v>
      </c>
      <c r="I1137" t="s">
        <v>35790</v>
      </c>
      <c r="J1137">
        <v>134.89163952999999</v>
      </c>
      <c r="K1137" t="s">
        <v>32385</v>
      </c>
      <c r="L1137">
        <v>1226.5428532000001</v>
      </c>
      <c r="M1137" t="s">
        <v>35791</v>
      </c>
      <c r="N1137">
        <v>1</v>
      </c>
      <c r="O1137">
        <v>3.6208400000000002E-3</v>
      </c>
      <c r="P1137">
        <v>3.87116661</v>
      </c>
      <c r="Q1137">
        <v>88.9</v>
      </c>
    </row>
    <row r="1138" spans="1:17" x14ac:dyDescent="0.35">
      <c r="A1138" t="s">
        <v>35792</v>
      </c>
      <c r="B1138">
        <v>5.6735934300000004</v>
      </c>
      <c r="C1138">
        <v>30</v>
      </c>
      <c r="D1138">
        <v>61.793710189999999</v>
      </c>
      <c r="E1138">
        <v>2659</v>
      </c>
      <c r="F1138">
        <v>174</v>
      </c>
      <c r="G1138">
        <v>3708.2299057999999</v>
      </c>
      <c r="H1138">
        <v>11.1</v>
      </c>
      <c r="I1138" t="s">
        <v>35793</v>
      </c>
      <c r="J1138">
        <v>135.03210903999999</v>
      </c>
      <c r="K1138" t="s">
        <v>32385</v>
      </c>
      <c r="L1138">
        <v>1226.4706747299999</v>
      </c>
      <c r="M1138" t="s">
        <v>35794</v>
      </c>
      <c r="N1138">
        <v>1</v>
      </c>
      <c r="O1138">
        <v>3.45554E-3</v>
      </c>
      <c r="P1138">
        <v>3.8572975999999999</v>
      </c>
      <c r="Q1138">
        <v>88.9</v>
      </c>
    </row>
    <row r="1139" spans="1:17" x14ac:dyDescent="0.35">
      <c r="A1139" t="s">
        <v>35795</v>
      </c>
      <c r="B1139">
        <v>5.6735934300000004</v>
      </c>
      <c r="C1139">
        <v>30</v>
      </c>
      <c r="D1139">
        <v>59.93775523</v>
      </c>
      <c r="E1139">
        <v>2659</v>
      </c>
      <c r="F1139">
        <v>174</v>
      </c>
      <c r="G1139">
        <v>3596.8543681800002</v>
      </c>
      <c r="H1139">
        <v>11.1</v>
      </c>
      <c r="I1139" t="s">
        <v>35796</v>
      </c>
      <c r="J1139">
        <v>135.04749914000001</v>
      </c>
      <c r="K1139" t="s">
        <v>32385</v>
      </c>
      <c r="L1139">
        <v>1226.3722495300001</v>
      </c>
      <c r="M1139" t="s">
        <v>35797</v>
      </c>
      <c r="N1139">
        <v>1</v>
      </c>
      <c r="O1139">
        <v>3.6124099999999999E-3</v>
      </c>
      <c r="P1139">
        <v>3.8810091299999998</v>
      </c>
      <c r="Q1139">
        <v>88.9</v>
      </c>
    </row>
    <row r="1140" spans="1:17" x14ac:dyDescent="0.35">
      <c r="A1140" t="s">
        <v>35798</v>
      </c>
      <c r="B1140">
        <v>5.6604700699999997</v>
      </c>
      <c r="C1140">
        <v>30</v>
      </c>
      <c r="D1140">
        <v>59.539559730000001</v>
      </c>
      <c r="E1140">
        <v>2659</v>
      </c>
      <c r="F1140">
        <v>174</v>
      </c>
      <c r="G1140">
        <v>3572.9587249199999</v>
      </c>
      <c r="H1140">
        <v>11.1</v>
      </c>
      <c r="I1140" t="s">
        <v>35799</v>
      </c>
      <c r="J1140">
        <v>134.89952584</v>
      </c>
      <c r="K1140" t="s">
        <v>32385</v>
      </c>
      <c r="L1140">
        <v>1226.24757761</v>
      </c>
      <c r="M1140" t="s">
        <v>35800</v>
      </c>
      <c r="N1140">
        <v>1</v>
      </c>
      <c r="O1140">
        <v>3.5535499999999999E-3</v>
      </c>
      <c r="P1140">
        <v>3.9091945199999998</v>
      </c>
      <c r="Q1140">
        <v>88.9</v>
      </c>
    </row>
    <row r="1141" spans="1:17" x14ac:dyDescent="0.35">
      <c r="A1141" t="s">
        <v>35801</v>
      </c>
      <c r="B1141">
        <v>5.7031209900000004</v>
      </c>
      <c r="C1141">
        <v>30</v>
      </c>
      <c r="D1141">
        <v>57.608048840000002</v>
      </c>
      <c r="E1141">
        <v>2659</v>
      </c>
      <c r="F1141">
        <v>174</v>
      </c>
      <c r="G1141">
        <v>3457.0490891600002</v>
      </c>
      <c r="H1141">
        <v>11.1</v>
      </c>
      <c r="I1141" t="s">
        <v>35802</v>
      </c>
      <c r="J1141">
        <v>134.94590468000001</v>
      </c>
      <c r="K1141" t="s">
        <v>32385</v>
      </c>
      <c r="L1141">
        <v>1226.22133089</v>
      </c>
      <c r="M1141" t="s">
        <v>35803</v>
      </c>
      <c r="N1141">
        <v>1</v>
      </c>
      <c r="O1141">
        <v>3.6493699999999999E-3</v>
      </c>
      <c r="P1141">
        <v>3.82821743</v>
      </c>
      <c r="Q1141">
        <v>88.9</v>
      </c>
    </row>
    <row r="1142" spans="1:17" x14ac:dyDescent="0.35">
      <c r="A1142" t="s">
        <v>35804</v>
      </c>
      <c r="B1142">
        <v>5.6440658700000004</v>
      </c>
      <c r="C1142">
        <v>30</v>
      </c>
      <c r="D1142">
        <v>62.248834950000003</v>
      </c>
      <c r="E1142">
        <v>2659</v>
      </c>
      <c r="F1142">
        <v>174</v>
      </c>
      <c r="G1142">
        <v>3735.5418639099998</v>
      </c>
      <c r="H1142">
        <v>11.1</v>
      </c>
      <c r="I1142" t="s">
        <v>35805</v>
      </c>
      <c r="J1142">
        <v>135.08686865999999</v>
      </c>
      <c r="K1142" t="s">
        <v>32385</v>
      </c>
      <c r="L1142">
        <v>1226.18196081</v>
      </c>
      <c r="M1142" t="s">
        <v>35806</v>
      </c>
      <c r="N1142">
        <v>1</v>
      </c>
      <c r="O1142">
        <v>3.4257300000000001E-3</v>
      </c>
      <c r="P1142">
        <v>3.8702718300000001</v>
      </c>
      <c r="Q1142">
        <v>88.9</v>
      </c>
    </row>
    <row r="1143" spans="1:17" x14ac:dyDescent="0.35">
      <c r="A1143" t="s">
        <v>35807</v>
      </c>
      <c r="B1143">
        <v>5.6342233500000001</v>
      </c>
      <c r="C1143">
        <v>30</v>
      </c>
      <c r="D1143">
        <v>61.745018369999997</v>
      </c>
      <c r="E1143">
        <v>2659</v>
      </c>
      <c r="F1143">
        <v>174</v>
      </c>
      <c r="G1143">
        <v>3705.3079177999998</v>
      </c>
      <c r="H1143">
        <v>11.1</v>
      </c>
      <c r="I1143" t="s">
        <v>35808</v>
      </c>
      <c r="J1143">
        <v>135.02426457000001</v>
      </c>
      <c r="K1143" t="s">
        <v>32385</v>
      </c>
      <c r="L1143">
        <v>1226.1229057</v>
      </c>
      <c r="M1143" t="s">
        <v>35809</v>
      </c>
      <c r="N1143">
        <v>1</v>
      </c>
      <c r="O1143">
        <v>3.6463699999999999E-3</v>
      </c>
      <c r="P1143">
        <v>3.8568502100000002</v>
      </c>
      <c r="Q1143">
        <v>88.9</v>
      </c>
    </row>
    <row r="1144" spans="1:17" x14ac:dyDescent="0.35">
      <c r="A1144" t="s">
        <v>35810</v>
      </c>
      <c r="B1144">
        <v>5.7031209900000004</v>
      </c>
      <c r="C1144">
        <v>30</v>
      </c>
      <c r="D1144">
        <v>63.29019229</v>
      </c>
      <c r="E1144">
        <v>2659</v>
      </c>
      <c r="F1144">
        <v>174</v>
      </c>
      <c r="G1144">
        <v>3798.0335384499999</v>
      </c>
      <c r="H1144">
        <v>11.04</v>
      </c>
      <c r="I1144" t="s">
        <v>35811</v>
      </c>
      <c r="J1144">
        <v>135.04001127999999</v>
      </c>
      <c r="K1144" t="s">
        <v>32385</v>
      </c>
      <c r="L1144">
        <v>1226.0802547799999</v>
      </c>
      <c r="M1144" t="s">
        <v>35812</v>
      </c>
      <c r="N1144">
        <v>1</v>
      </c>
      <c r="O1144">
        <v>3.4004399999999998E-3</v>
      </c>
      <c r="P1144">
        <v>3.8514815699999998</v>
      </c>
      <c r="Q1144">
        <v>88.96</v>
      </c>
    </row>
    <row r="1145" spans="1:17" x14ac:dyDescent="0.35">
      <c r="A1145" t="s">
        <v>35813</v>
      </c>
      <c r="B1145">
        <v>5.6375041899999996</v>
      </c>
      <c r="C1145">
        <v>30</v>
      </c>
      <c r="D1145">
        <v>64.217511119999998</v>
      </c>
      <c r="E1145">
        <v>2659</v>
      </c>
      <c r="F1145">
        <v>174</v>
      </c>
      <c r="G1145">
        <v>3853.6817821499999</v>
      </c>
      <c r="H1145">
        <v>11</v>
      </c>
      <c r="I1145" t="s">
        <v>35814</v>
      </c>
      <c r="J1145">
        <v>135.04001647000001</v>
      </c>
      <c r="K1145" t="s">
        <v>32385</v>
      </c>
      <c r="L1145">
        <v>1226.0015146200001</v>
      </c>
      <c r="M1145" t="s">
        <v>35815</v>
      </c>
      <c r="N1145">
        <v>1</v>
      </c>
      <c r="O1145">
        <v>3.5837E-3</v>
      </c>
      <c r="P1145">
        <v>3.8510341800000001</v>
      </c>
      <c r="Q1145">
        <v>89</v>
      </c>
    </row>
    <row r="1146" spans="1:17" x14ac:dyDescent="0.35">
      <c r="A1146" t="s">
        <v>35816</v>
      </c>
      <c r="B1146">
        <v>5.6506275500000003</v>
      </c>
      <c r="C1146">
        <v>30</v>
      </c>
      <c r="D1146">
        <v>62.212422529999998</v>
      </c>
      <c r="E1146">
        <v>2659</v>
      </c>
      <c r="F1146">
        <v>174</v>
      </c>
      <c r="G1146">
        <v>3733.3567608100002</v>
      </c>
      <c r="H1146">
        <v>11</v>
      </c>
      <c r="I1146" t="s">
        <v>35817</v>
      </c>
      <c r="J1146">
        <v>135.00066828000001</v>
      </c>
      <c r="K1146" t="s">
        <v>32385</v>
      </c>
      <c r="L1146">
        <v>1225.9523020199999</v>
      </c>
      <c r="M1146" t="s">
        <v>35818</v>
      </c>
      <c r="N1146">
        <v>1</v>
      </c>
      <c r="O1146">
        <v>3.7323299999999998E-3</v>
      </c>
      <c r="P1146">
        <v>3.8716139900000002</v>
      </c>
      <c r="Q1146">
        <v>89</v>
      </c>
    </row>
    <row r="1147" spans="1:17" x14ac:dyDescent="0.35">
      <c r="A1147" t="s">
        <v>35819</v>
      </c>
      <c r="B1147">
        <v>5.6868693300000004</v>
      </c>
      <c r="C1147">
        <v>30</v>
      </c>
      <c r="D1147">
        <v>61.117604819999997</v>
      </c>
      <c r="E1147">
        <v>2659</v>
      </c>
      <c r="F1147">
        <v>174</v>
      </c>
      <c r="G1147">
        <v>3667.6569386599999</v>
      </c>
      <c r="H1147">
        <v>11</v>
      </c>
      <c r="I1147" t="s">
        <v>35820</v>
      </c>
      <c r="J1147">
        <v>135.01605194999999</v>
      </c>
      <c r="K1147" t="s">
        <v>32385</v>
      </c>
      <c r="L1147">
        <v>1225.9147774200001</v>
      </c>
      <c r="M1147" t="s">
        <v>35821</v>
      </c>
      <c r="N1147">
        <v>1</v>
      </c>
      <c r="O1147">
        <v>3.5706100000000001E-3</v>
      </c>
      <c r="P1147">
        <v>3.8706050400000001</v>
      </c>
      <c r="Q1147">
        <v>89</v>
      </c>
    </row>
    <row r="1148" spans="1:17" x14ac:dyDescent="0.35">
      <c r="A1148" t="s">
        <v>35822</v>
      </c>
      <c r="B1148">
        <v>5.6640051500000004</v>
      </c>
      <c r="C1148">
        <v>30</v>
      </c>
      <c r="D1148">
        <v>61.956237489999999</v>
      </c>
      <c r="E1148">
        <v>2659</v>
      </c>
      <c r="F1148">
        <v>174</v>
      </c>
      <c r="G1148">
        <v>3717.9831408099999</v>
      </c>
      <c r="H1148">
        <v>11</v>
      </c>
      <c r="I1148" t="s">
        <v>35823</v>
      </c>
      <c r="J1148">
        <v>134.88310462999999</v>
      </c>
      <c r="K1148" t="s">
        <v>32385</v>
      </c>
      <c r="L1148">
        <v>1225.8557223</v>
      </c>
      <c r="M1148" t="s">
        <v>35824</v>
      </c>
      <c r="N1148">
        <v>1</v>
      </c>
      <c r="O1148">
        <v>3.4870499999999998E-3</v>
      </c>
      <c r="P1148">
        <v>3.8329483899999999</v>
      </c>
      <c r="Q1148">
        <v>89</v>
      </c>
    </row>
    <row r="1149" spans="1:17" x14ac:dyDescent="0.35">
      <c r="A1149" t="s">
        <v>35825</v>
      </c>
      <c r="B1149">
        <v>5.6574434699999996</v>
      </c>
      <c r="C1149">
        <v>30</v>
      </c>
      <c r="D1149">
        <v>61.440679529999997</v>
      </c>
      <c r="E1149">
        <v>2659</v>
      </c>
      <c r="F1149">
        <v>174</v>
      </c>
      <c r="G1149">
        <v>3687.0445964599999</v>
      </c>
      <c r="H1149">
        <v>11</v>
      </c>
      <c r="I1149" t="s">
        <v>35826</v>
      </c>
      <c r="J1149">
        <v>134.97755853000001</v>
      </c>
      <c r="K1149" t="s">
        <v>32385</v>
      </c>
      <c r="L1149">
        <v>1225.81635222</v>
      </c>
      <c r="M1149" t="s">
        <v>35827</v>
      </c>
      <c r="N1149">
        <v>1</v>
      </c>
      <c r="O1149">
        <v>3.6118399999999998E-3</v>
      </c>
      <c r="P1149">
        <v>3.85844947</v>
      </c>
      <c r="Q1149">
        <v>89</v>
      </c>
    </row>
    <row r="1150" spans="1:17" x14ac:dyDescent="0.35">
      <c r="A1150" t="s">
        <v>35828</v>
      </c>
      <c r="B1150">
        <v>5.6640051500000004</v>
      </c>
      <c r="C1150">
        <v>30</v>
      </c>
      <c r="D1150">
        <v>60.711188870000001</v>
      </c>
      <c r="E1150">
        <v>2659</v>
      </c>
      <c r="F1150">
        <v>174</v>
      </c>
      <c r="G1150">
        <v>3643.2679875899998</v>
      </c>
      <c r="H1150">
        <v>11</v>
      </c>
      <c r="I1150" t="s">
        <v>35829</v>
      </c>
      <c r="J1150">
        <v>135.07867762000001</v>
      </c>
      <c r="K1150" t="s">
        <v>32385</v>
      </c>
      <c r="L1150">
        <v>1225.7244886999999</v>
      </c>
      <c r="M1150" t="s">
        <v>35830</v>
      </c>
      <c r="N1150">
        <v>1</v>
      </c>
      <c r="O1150">
        <v>3.7299400000000002E-3</v>
      </c>
      <c r="P1150">
        <v>3.89334567</v>
      </c>
      <c r="Q1150">
        <v>89</v>
      </c>
    </row>
    <row r="1151" spans="1:17" x14ac:dyDescent="0.35">
      <c r="A1151" t="s">
        <v>35831</v>
      </c>
      <c r="B1151">
        <v>5.6804093499999997</v>
      </c>
      <c r="C1151">
        <v>30</v>
      </c>
      <c r="D1151">
        <v>60.789882710000001</v>
      </c>
      <c r="E1151">
        <v>2659</v>
      </c>
      <c r="F1151">
        <v>174</v>
      </c>
      <c r="G1151">
        <v>3647.99039128</v>
      </c>
      <c r="H1151">
        <v>11</v>
      </c>
      <c r="I1151" t="s">
        <v>35832</v>
      </c>
      <c r="J1151">
        <v>134.90673240000001</v>
      </c>
      <c r="K1151" t="s">
        <v>32385</v>
      </c>
      <c r="L1151">
        <v>1225.6523102199999</v>
      </c>
      <c r="M1151" t="s">
        <v>35833</v>
      </c>
      <c r="N1151">
        <v>1</v>
      </c>
      <c r="O1151">
        <v>3.69273E-3</v>
      </c>
      <c r="P1151">
        <v>3.83563272</v>
      </c>
      <c r="Q1151">
        <v>89</v>
      </c>
    </row>
    <row r="1152" spans="1:17" x14ac:dyDescent="0.35">
      <c r="A1152" t="s">
        <v>35834</v>
      </c>
      <c r="B1152">
        <v>5.6771285100000002</v>
      </c>
      <c r="C1152">
        <v>30</v>
      </c>
      <c r="D1152">
        <v>62.153628560000001</v>
      </c>
      <c r="E1152">
        <v>2659</v>
      </c>
      <c r="F1152">
        <v>174</v>
      </c>
      <c r="G1152">
        <v>3729.82854503</v>
      </c>
      <c r="H1152">
        <v>11</v>
      </c>
      <c r="I1152" t="s">
        <v>35835</v>
      </c>
      <c r="J1152">
        <v>135.10194447000001</v>
      </c>
      <c r="K1152" t="s">
        <v>32385</v>
      </c>
      <c r="L1152">
        <v>1225.5965359500001</v>
      </c>
      <c r="M1152" t="s">
        <v>35836</v>
      </c>
      <c r="N1152">
        <v>1</v>
      </c>
      <c r="O1152">
        <v>3.7011800000000001E-3</v>
      </c>
      <c r="P1152">
        <v>3.8781345100000002</v>
      </c>
      <c r="Q1152">
        <v>89</v>
      </c>
    </row>
    <row r="1153" spans="1:17" x14ac:dyDescent="0.35">
      <c r="A1153" t="s">
        <v>35837</v>
      </c>
      <c r="B1153">
        <v>5.7132177500000001</v>
      </c>
      <c r="C1153">
        <v>30</v>
      </c>
      <c r="D1153">
        <v>62.908508509999997</v>
      </c>
      <c r="E1153">
        <v>2659</v>
      </c>
      <c r="F1153">
        <v>174</v>
      </c>
      <c r="G1153">
        <v>3775.12876091</v>
      </c>
      <c r="H1153">
        <v>11</v>
      </c>
      <c r="I1153" t="s">
        <v>35838</v>
      </c>
      <c r="J1153">
        <v>135.14080998</v>
      </c>
      <c r="K1153" t="s">
        <v>32385</v>
      </c>
      <c r="L1153">
        <v>1225.5276383099999</v>
      </c>
      <c r="M1153" t="s">
        <v>35839</v>
      </c>
      <c r="N1153">
        <v>1</v>
      </c>
      <c r="O1153">
        <v>3.6890400000000002E-3</v>
      </c>
      <c r="P1153">
        <v>3.84234353</v>
      </c>
      <c r="Q1153">
        <v>89</v>
      </c>
    </row>
    <row r="1154" spans="1:17" x14ac:dyDescent="0.35">
      <c r="A1154" t="s">
        <v>35840</v>
      </c>
      <c r="B1154">
        <v>5.6443201099999998</v>
      </c>
      <c r="C1154">
        <v>30</v>
      </c>
      <c r="D1154">
        <v>59.847427430000003</v>
      </c>
      <c r="E1154">
        <v>2659</v>
      </c>
      <c r="F1154">
        <v>174</v>
      </c>
      <c r="G1154">
        <v>3591.4338124400001</v>
      </c>
      <c r="H1154">
        <v>11</v>
      </c>
      <c r="I1154" t="s">
        <v>35841</v>
      </c>
      <c r="J1154">
        <v>135.01608872</v>
      </c>
      <c r="K1154" t="s">
        <v>32385</v>
      </c>
      <c r="L1154">
        <v>1225.4423364700001</v>
      </c>
      <c r="M1154" t="s">
        <v>35842</v>
      </c>
      <c r="N1154">
        <v>1</v>
      </c>
      <c r="O1154">
        <v>3.6833399999999998E-3</v>
      </c>
      <c r="P1154">
        <v>3.8870822500000002</v>
      </c>
      <c r="Q1154">
        <v>89</v>
      </c>
    </row>
    <row r="1155" spans="1:17" x14ac:dyDescent="0.35">
      <c r="A1155" t="s">
        <v>35843</v>
      </c>
      <c r="B1155">
        <v>5.6935327100000004</v>
      </c>
      <c r="C1155">
        <v>30</v>
      </c>
      <c r="D1155">
        <v>58.981132420000002</v>
      </c>
      <c r="E1155">
        <v>2659</v>
      </c>
      <c r="F1155">
        <v>174</v>
      </c>
      <c r="G1155">
        <v>3539.44759776</v>
      </c>
      <c r="H1155">
        <v>11</v>
      </c>
      <c r="I1155" t="s">
        <v>35844</v>
      </c>
      <c r="J1155">
        <v>134.78167307000001</v>
      </c>
      <c r="K1155" t="s">
        <v>32385</v>
      </c>
      <c r="L1155">
        <v>1225.39312387</v>
      </c>
      <c r="M1155" t="s">
        <v>35845</v>
      </c>
      <c r="N1155">
        <v>1</v>
      </c>
      <c r="O1155">
        <v>3.7192100000000001E-3</v>
      </c>
      <c r="P1155">
        <v>3.8624759499999999</v>
      </c>
      <c r="Q1155">
        <v>89</v>
      </c>
    </row>
    <row r="1156" spans="1:17" x14ac:dyDescent="0.35">
      <c r="A1156" t="s">
        <v>35846</v>
      </c>
      <c r="B1156">
        <v>5.6738476699999998</v>
      </c>
      <c r="C1156">
        <v>30</v>
      </c>
      <c r="D1156">
        <v>58.968587069999998</v>
      </c>
      <c r="E1156">
        <v>2659</v>
      </c>
      <c r="F1156">
        <v>174</v>
      </c>
      <c r="G1156">
        <v>3538.69475362</v>
      </c>
      <c r="H1156">
        <v>11</v>
      </c>
      <c r="I1156" t="s">
        <v>35847</v>
      </c>
      <c r="J1156">
        <v>134.84415127</v>
      </c>
      <c r="K1156" t="s">
        <v>32385</v>
      </c>
      <c r="L1156">
        <v>1225.2979795199999</v>
      </c>
      <c r="M1156" t="s">
        <v>35848</v>
      </c>
      <c r="N1156">
        <v>1</v>
      </c>
      <c r="O1156">
        <v>3.5988000000000001E-3</v>
      </c>
      <c r="P1156">
        <v>3.8924509</v>
      </c>
      <c r="Q1156">
        <v>89</v>
      </c>
    </row>
    <row r="1157" spans="1:17" x14ac:dyDescent="0.35">
      <c r="A1157" t="s">
        <v>35849</v>
      </c>
      <c r="B1157">
        <v>5.6672859899999999</v>
      </c>
      <c r="C1157">
        <v>30</v>
      </c>
      <c r="D1157">
        <v>59.166753909999997</v>
      </c>
      <c r="E1157">
        <v>2659</v>
      </c>
      <c r="F1157">
        <v>174</v>
      </c>
      <c r="G1157">
        <v>3550.5867118199999</v>
      </c>
      <c r="H1157">
        <v>11.06</v>
      </c>
      <c r="I1157" t="s">
        <v>35850</v>
      </c>
      <c r="J1157">
        <v>134.91463467</v>
      </c>
      <c r="K1157" t="s">
        <v>32385</v>
      </c>
      <c r="L1157">
        <v>1225.1929926400001</v>
      </c>
      <c r="M1157" t="s">
        <v>35851</v>
      </c>
      <c r="N1157">
        <v>1</v>
      </c>
      <c r="O1157">
        <v>3.7663000000000002E-3</v>
      </c>
      <c r="P1157">
        <v>3.8588968499999998</v>
      </c>
      <c r="Q1157">
        <v>88.94</v>
      </c>
    </row>
    <row r="1158" spans="1:17" x14ac:dyDescent="0.35">
      <c r="A1158" t="s">
        <v>35852</v>
      </c>
      <c r="B1158">
        <v>5.6738476699999998</v>
      </c>
      <c r="C1158">
        <v>30</v>
      </c>
      <c r="D1158">
        <v>59.093816109999999</v>
      </c>
      <c r="E1158">
        <v>2659</v>
      </c>
      <c r="F1158">
        <v>174</v>
      </c>
      <c r="G1158">
        <v>3546.20972669</v>
      </c>
      <c r="H1158">
        <v>11.1</v>
      </c>
      <c r="I1158" t="s">
        <v>35853</v>
      </c>
      <c r="J1158">
        <v>134.86741583</v>
      </c>
      <c r="K1158" t="s">
        <v>32385</v>
      </c>
      <c r="L1158">
        <v>1225.1634650799999</v>
      </c>
      <c r="M1158" t="s">
        <v>35854</v>
      </c>
      <c r="N1158">
        <v>1</v>
      </c>
      <c r="O1158">
        <v>3.68717E-3</v>
      </c>
      <c r="P1158">
        <v>3.8374222699999998</v>
      </c>
      <c r="Q1158">
        <v>88.9</v>
      </c>
    </row>
    <row r="1159" spans="1:17" x14ac:dyDescent="0.35">
      <c r="A1159" t="s">
        <v>35855</v>
      </c>
      <c r="B1159">
        <v>5.6443201099999998</v>
      </c>
      <c r="C1159">
        <v>30</v>
      </c>
      <c r="D1159">
        <v>58.511562120000001</v>
      </c>
      <c r="E1159">
        <v>2659</v>
      </c>
      <c r="F1159">
        <v>174</v>
      </c>
      <c r="G1159">
        <v>3511.2687652899999</v>
      </c>
      <c r="H1159">
        <v>11.04</v>
      </c>
      <c r="I1159" t="s">
        <v>35856</v>
      </c>
      <c r="J1159">
        <v>134.89890371999999</v>
      </c>
      <c r="K1159" t="s">
        <v>32385</v>
      </c>
      <c r="L1159">
        <v>1225.13393752</v>
      </c>
      <c r="M1159" t="s">
        <v>35857</v>
      </c>
      <c r="N1159">
        <v>1</v>
      </c>
      <c r="O1159">
        <v>3.6734599999999999E-3</v>
      </c>
      <c r="P1159">
        <v>3.8727658599999999</v>
      </c>
      <c r="Q1159">
        <v>88.96</v>
      </c>
    </row>
    <row r="1160" spans="1:17" x14ac:dyDescent="0.35">
      <c r="A1160" t="s">
        <v>35858</v>
      </c>
      <c r="B1160">
        <v>5.69025187</v>
      </c>
      <c r="C1160">
        <v>30</v>
      </c>
      <c r="D1160">
        <v>58.06766099</v>
      </c>
      <c r="E1160">
        <v>2659</v>
      </c>
      <c r="F1160">
        <v>174</v>
      </c>
      <c r="G1160">
        <v>3484.63033468</v>
      </c>
      <c r="H1160">
        <v>10.94</v>
      </c>
      <c r="I1160" t="s">
        <v>35859</v>
      </c>
      <c r="J1160">
        <v>134.98499408999999</v>
      </c>
      <c r="K1160" t="s">
        <v>32385</v>
      </c>
      <c r="L1160">
        <v>1225.0191081200001</v>
      </c>
      <c r="M1160" t="s">
        <v>35860</v>
      </c>
      <c r="N1160">
        <v>1</v>
      </c>
      <c r="O1160">
        <v>3.6510599999999998E-3</v>
      </c>
      <c r="P1160">
        <v>3.8817136099999998</v>
      </c>
      <c r="Q1160">
        <v>89.06</v>
      </c>
    </row>
    <row r="1161" spans="1:17" x14ac:dyDescent="0.35">
      <c r="A1161" t="s">
        <v>35861</v>
      </c>
      <c r="B1161">
        <v>5.6410392700000003</v>
      </c>
      <c r="C1161">
        <v>30</v>
      </c>
      <c r="D1161">
        <v>57.239683159999998</v>
      </c>
      <c r="E1161">
        <v>2659</v>
      </c>
      <c r="F1161">
        <v>174</v>
      </c>
      <c r="G1161">
        <v>3434.9435276099998</v>
      </c>
      <c r="H1161">
        <v>10.9</v>
      </c>
      <c r="I1161" t="s">
        <v>35862</v>
      </c>
      <c r="J1161">
        <v>135.02399617</v>
      </c>
      <c r="K1161" t="s">
        <v>32385</v>
      </c>
      <c r="L1161">
        <v>1224.99942308</v>
      </c>
      <c r="M1161" t="s">
        <v>35863</v>
      </c>
      <c r="N1161">
        <v>1</v>
      </c>
      <c r="O1161">
        <v>3.6872599999999999E-3</v>
      </c>
      <c r="P1161">
        <v>3.8213163300000001</v>
      </c>
      <c r="Q1161">
        <v>89.1</v>
      </c>
    </row>
    <row r="1162" spans="1:17" x14ac:dyDescent="0.35">
      <c r="A1162" t="s">
        <v>35864</v>
      </c>
      <c r="B1162">
        <v>5.6738476699999998</v>
      </c>
      <c r="C1162">
        <v>30</v>
      </c>
      <c r="D1162">
        <v>56.000508410000002</v>
      </c>
      <c r="E1162">
        <v>2659</v>
      </c>
      <c r="F1162">
        <v>174</v>
      </c>
      <c r="G1162">
        <v>3360.5808647600002</v>
      </c>
      <c r="H1162">
        <v>10.9</v>
      </c>
      <c r="I1162" t="s">
        <v>35865</v>
      </c>
      <c r="J1162">
        <v>135.01613065999999</v>
      </c>
      <c r="K1162" t="s">
        <v>32385</v>
      </c>
      <c r="L1162">
        <v>1225.0125464400001</v>
      </c>
      <c r="M1162" t="s">
        <v>35866</v>
      </c>
      <c r="N1162">
        <v>1</v>
      </c>
      <c r="O1162">
        <v>3.6671799999999999E-3</v>
      </c>
      <c r="P1162">
        <v>3.8490543399999999</v>
      </c>
      <c r="Q1162">
        <v>89.1</v>
      </c>
    </row>
    <row r="1163" spans="1:17" x14ac:dyDescent="0.35">
      <c r="A1163" t="s">
        <v>35867</v>
      </c>
      <c r="B1163">
        <v>5.6574434699999996</v>
      </c>
      <c r="C1163">
        <v>30</v>
      </c>
      <c r="D1163">
        <v>56.666009170000002</v>
      </c>
      <c r="E1163">
        <v>2659</v>
      </c>
      <c r="F1163">
        <v>174</v>
      </c>
      <c r="G1163">
        <v>3400.51745076</v>
      </c>
      <c r="H1163">
        <v>10.9</v>
      </c>
      <c r="I1163" t="s">
        <v>35868</v>
      </c>
      <c r="J1163">
        <v>135.09448759</v>
      </c>
      <c r="K1163" t="s">
        <v>32385</v>
      </c>
      <c r="L1163">
        <v>1224.9469296499999</v>
      </c>
      <c r="M1163" t="s">
        <v>35869</v>
      </c>
      <c r="N1163">
        <v>1</v>
      </c>
      <c r="O1163">
        <v>3.7853700000000001E-3</v>
      </c>
      <c r="P1163">
        <v>3.8794766699999998</v>
      </c>
      <c r="Q1163">
        <v>89.1</v>
      </c>
    </row>
    <row r="1164" spans="1:17" x14ac:dyDescent="0.35">
      <c r="A1164" t="s">
        <v>35870</v>
      </c>
      <c r="B1164">
        <v>5.6672859899999999</v>
      </c>
      <c r="C1164">
        <v>30</v>
      </c>
      <c r="D1164">
        <v>55.816669429999997</v>
      </c>
      <c r="E1164">
        <v>2659</v>
      </c>
      <c r="F1164">
        <v>174</v>
      </c>
      <c r="G1164">
        <v>3349.5487190600002</v>
      </c>
      <c r="H1164">
        <v>10.9</v>
      </c>
      <c r="I1164" t="s">
        <v>35871</v>
      </c>
      <c r="J1164">
        <v>135.09449286</v>
      </c>
      <c r="K1164" t="s">
        <v>32385</v>
      </c>
      <c r="L1164">
        <v>1224.8452236099999</v>
      </c>
      <c r="M1164" t="s">
        <v>35872</v>
      </c>
      <c r="N1164">
        <v>1</v>
      </c>
      <c r="O1164">
        <v>3.6243099999999999E-3</v>
      </c>
      <c r="P1164">
        <v>3.8750027999999999</v>
      </c>
      <c r="Q1164">
        <v>89.1</v>
      </c>
    </row>
    <row r="1165" spans="1:17" x14ac:dyDescent="0.35">
      <c r="A1165" t="s">
        <v>35873</v>
      </c>
      <c r="B1165">
        <v>5.6705668300000003</v>
      </c>
      <c r="C1165">
        <v>30</v>
      </c>
      <c r="D1165">
        <v>55.597175700000001</v>
      </c>
      <c r="E1165">
        <v>2659</v>
      </c>
      <c r="F1165">
        <v>174</v>
      </c>
      <c r="G1165">
        <v>3336.3769383499998</v>
      </c>
      <c r="H1165">
        <v>10.9</v>
      </c>
      <c r="I1165" t="s">
        <v>35874</v>
      </c>
      <c r="J1165">
        <v>135.03926530999999</v>
      </c>
      <c r="K1165" t="s">
        <v>32385</v>
      </c>
      <c r="L1165">
        <v>1224.8419427700001</v>
      </c>
      <c r="M1165" t="s">
        <v>35875</v>
      </c>
      <c r="N1165">
        <v>1</v>
      </c>
      <c r="O1165">
        <v>3.6565500000000002E-3</v>
      </c>
      <c r="P1165">
        <v>3.8392118200000001</v>
      </c>
      <c r="Q1165">
        <v>89.1</v>
      </c>
    </row>
    <row r="1166" spans="1:17" x14ac:dyDescent="0.35">
      <c r="A1166" t="s">
        <v>35876</v>
      </c>
      <c r="B1166">
        <v>5.6672859899999999</v>
      </c>
      <c r="C1166">
        <v>30</v>
      </c>
      <c r="D1166">
        <v>55.164573869999998</v>
      </c>
      <c r="E1166">
        <v>2659</v>
      </c>
      <c r="F1166">
        <v>174</v>
      </c>
      <c r="G1166">
        <v>3310.4165766199999</v>
      </c>
      <c r="H1166">
        <v>10.94</v>
      </c>
      <c r="I1166" t="s">
        <v>35877</v>
      </c>
      <c r="J1166">
        <v>134.89844823000001</v>
      </c>
      <c r="K1166" t="s">
        <v>32385</v>
      </c>
      <c r="L1166">
        <v>1224.76320261</v>
      </c>
      <c r="M1166" t="s">
        <v>35878</v>
      </c>
      <c r="N1166">
        <v>1</v>
      </c>
      <c r="O1166">
        <v>3.5175200000000001E-3</v>
      </c>
      <c r="P1166">
        <v>3.8808188299999999</v>
      </c>
      <c r="Q1166">
        <v>89.06</v>
      </c>
    </row>
    <row r="1167" spans="1:17" x14ac:dyDescent="0.35">
      <c r="A1167" t="s">
        <v>35879</v>
      </c>
      <c r="B1167">
        <v>5.7033752299999998</v>
      </c>
      <c r="C1167">
        <v>30</v>
      </c>
      <c r="D1167">
        <v>56.343025619999999</v>
      </c>
      <c r="E1167">
        <v>2659</v>
      </c>
      <c r="F1167">
        <v>174</v>
      </c>
      <c r="G1167">
        <v>3381.1352631499999</v>
      </c>
      <c r="H1167">
        <v>11</v>
      </c>
      <c r="I1167" t="s">
        <v>35880</v>
      </c>
      <c r="J1167">
        <v>135.06302527</v>
      </c>
      <c r="K1167" t="s">
        <v>32385</v>
      </c>
      <c r="L1167">
        <v>1224.6549348999999</v>
      </c>
      <c r="M1167" t="s">
        <v>35881</v>
      </c>
      <c r="N1167">
        <v>1</v>
      </c>
      <c r="O1167">
        <v>3.6022799999999998E-3</v>
      </c>
      <c r="P1167">
        <v>3.8812662200000001</v>
      </c>
      <c r="Q1167">
        <v>89</v>
      </c>
    </row>
    <row r="1168" spans="1:17" x14ac:dyDescent="0.35">
      <c r="A1168" t="s">
        <v>35882</v>
      </c>
      <c r="B1168">
        <v>5.6574434699999996</v>
      </c>
      <c r="C1168">
        <v>30</v>
      </c>
      <c r="D1168">
        <v>58.201024349999997</v>
      </c>
      <c r="E1168">
        <v>2659</v>
      </c>
      <c r="F1168">
        <v>174</v>
      </c>
      <c r="G1168">
        <v>3492.63344697</v>
      </c>
      <c r="H1168">
        <v>11</v>
      </c>
      <c r="I1168" t="s">
        <v>35883</v>
      </c>
      <c r="J1168">
        <v>134.8207362</v>
      </c>
      <c r="K1168" t="s">
        <v>32385</v>
      </c>
      <c r="L1168">
        <v>1224.5827564199999</v>
      </c>
      <c r="M1168" t="s">
        <v>35884</v>
      </c>
      <c r="N1168">
        <v>1</v>
      </c>
      <c r="O1168">
        <v>3.7361999999999999E-3</v>
      </c>
      <c r="P1168">
        <v>3.86381811</v>
      </c>
      <c r="Q1168">
        <v>89</v>
      </c>
    </row>
    <row r="1169" spans="1:17" x14ac:dyDescent="0.35">
      <c r="A1169" t="s">
        <v>35885</v>
      </c>
      <c r="B1169">
        <v>5.6804093499999997</v>
      </c>
      <c r="C1169">
        <v>30</v>
      </c>
      <c r="D1169">
        <v>57.015189149999998</v>
      </c>
      <c r="E1169">
        <v>2659</v>
      </c>
      <c r="F1169">
        <v>174</v>
      </c>
      <c r="G1169">
        <v>3421.4716812199999</v>
      </c>
      <c r="H1169">
        <v>11</v>
      </c>
      <c r="I1169" t="s">
        <v>35886</v>
      </c>
      <c r="J1169">
        <v>134.84421950000001</v>
      </c>
      <c r="K1169" t="s">
        <v>32385</v>
      </c>
      <c r="L1169">
        <v>1224.52042046</v>
      </c>
      <c r="M1169" t="s">
        <v>35887</v>
      </c>
      <c r="N1169">
        <v>1</v>
      </c>
      <c r="O1169">
        <v>3.44341E-3</v>
      </c>
      <c r="P1169">
        <v>3.86739721</v>
      </c>
      <c r="Q1169">
        <v>89</v>
      </c>
    </row>
    <row r="1170" spans="1:17" x14ac:dyDescent="0.35">
      <c r="A1170" t="s">
        <v>35888</v>
      </c>
      <c r="B1170">
        <v>5.6771285100000002</v>
      </c>
      <c r="C1170">
        <v>30</v>
      </c>
      <c r="D1170">
        <v>55.455679629999999</v>
      </c>
      <c r="E1170">
        <v>2659</v>
      </c>
      <c r="F1170">
        <v>174</v>
      </c>
      <c r="G1170">
        <v>3327.8857833400002</v>
      </c>
      <c r="H1170">
        <v>11</v>
      </c>
      <c r="I1170" t="s">
        <v>35889</v>
      </c>
      <c r="J1170">
        <v>134.80536347</v>
      </c>
      <c r="K1170" t="s">
        <v>32385</v>
      </c>
      <c r="L1170">
        <v>1224.4613653399999</v>
      </c>
      <c r="M1170" t="s">
        <v>35890</v>
      </c>
      <c r="N1170">
        <v>1</v>
      </c>
      <c r="O1170">
        <v>3.5314700000000001E-3</v>
      </c>
      <c r="P1170">
        <v>3.8682919899999999</v>
      </c>
      <c r="Q1170">
        <v>89</v>
      </c>
    </row>
    <row r="1171" spans="1:17" x14ac:dyDescent="0.35">
      <c r="A1171" t="s">
        <v>35891</v>
      </c>
      <c r="B1171">
        <v>5.6443201099999998</v>
      </c>
      <c r="C1171">
        <v>30</v>
      </c>
      <c r="D1171">
        <v>56.122409310000002</v>
      </c>
      <c r="E1171">
        <v>2659</v>
      </c>
      <c r="F1171">
        <v>174</v>
      </c>
      <c r="G1171">
        <v>3367.8961163899999</v>
      </c>
      <c r="H1171">
        <v>11</v>
      </c>
      <c r="I1171" t="s">
        <v>35892</v>
      </c>
      <c r="J1171">
        <v>134.94583381000001</v>
      </c>
      <c r="K1171" t="s">
        <v>32385</v>
      </c>
      <c r="L1171">
        <v>1224.4023102199999</v>
      </c>
      <c r="M1171" t="s">
        <v>35893</v>
      </c>
      <c r="N1171">
        <v>1</v>
      </c>
      <c r="O1171">
        <v>3.77693E-3</v>
      </c>
      <c r="P1171">
        <v>3.8691867599999998</v>
      </c>
      <c r="Q1171">
        <v>89</v>
      </c>
    </row>
    <row r="1172" spans="1:17" x14ac:dyDescent="0.35">
      <c r="A1172" t="s">
        <v>35894</v>
      </c>
      <c r="B1172">
        <v>5.7099369099999997</v>
      </c>
      <c r="C1172">
        <v>30</v>
      </c>
      <c r="D1172">
        <v>57.715475499999997</v>
      </c>
      <c r="E1172">
        <v>2659</v>
      </c>
      <c r="F1172">
        <v>174</v>
      </c>
      <c r="G1172">
        <v>3463.4957441800002</v>
      </c>
      <c r="H1172">
        <v>11</v>
      </c>
      <c r="I1172" t="s">
        <v>35895</v>
      </c>
      <c r="J1172">
        <v>134.90635040999999</v>
      </c>
      <c r="K1172" t="s">
        <v>32385</v>
      </c>
      <c r="L1172">
        <v>1224.33669343</v>
      </c>
      <c r="M1172" t="s">
        <v>35896</v>
      </c>
      <c r="N1172">
        <v>1</v>
      </c>
      <c r="O1172">
        <v>3.6183299999999999E-3</v>
      </c>
      <c r="P1172">
        <v>3.90363558</v>
      </c>
      <c r="Q1172">
        <v>89</v>
      </c>
    </row>
    <row r="1173" spans="1:17" x14ac:dyDescent="0.35">
      <c r="A1173" t="s">
        <v>35897</v>
      </c>
      <c r="B1173">
        <v>5.7099369099999997</v>
      </c>
      <c r="C1173">
        <v>30</v>
      </c>
      <c r="D1173">
        <v>60.017383109999997</v>
      </c>
      <c r="E1173">
        <v>2659</v>
      </c>
      <c r="F1173">
        <v>174</v>
      </c>
      <c r="G1173">
        <v>3601.6328236300001</v>
      </c>
      <c r="H1173">
        <v>11.04</v>
      </c>
      <c r="I1173" t="s">
        <v>35898</v>
      </c>
      <c r="J1173">
        <v>134.82076248999999</v>
      </c>
      <c r="K1173" t="s">
        <v>32385</v>
      </c>
      <c r="L1173">
        <v>1224.2382682299999</v>
      </c>
      <c r="M1173" t="s">
        <v>35899</v>
      </c>
      <c r="N1173">
        <v>1</v>
      </c>
      <c r="O1173">
        <v>3.45955E-3</v>
      </c>
      <c r="P1173">
        <v>3.8360801000000002</v>
      </c>
      <c r="Q1173">
        <v>88.96</v>
      </c>
    </row>
    <row r="1174" spans="1:17" x14ac:dyDescent="0.35">
      <c r="A1174" t="s">
        <v>35900</v>
      </c>
      <c r="B1174">
        <v>5.6574434699999996</v>
      </c>
      <c r="C1174">
        <v>30</v>
      </c>
      <c r="D1174">
        <v>62.325293309999999</v>
      </c>
      <c r="E1174">
        <v>2659</v>
      </c>
      <c r="F1174">
        <v>174</v>
      </c>
      <c r="G1174">
        <v>3740.1301171300001</v>
      </c>
      <c r="H1174">
        <v>11.1</v>
      </c>
      <c r="I1174" t="s">
        <v>35901</v>
      </c>
      <c r="J1174">
        <v>134.90685324</v>
      </c>
      <c r="K1174" t="s">
        <v>32385</v>
      </c>
      <c r="L1174">
        <v>1224.1857747900001</v>
      </c>
      <c r="M1174" t="s">
        <v>35902</v>
      </c>
      <c r="N1174">
        <v>1</v>
      </c>
      <c r="O1174">
        <v>3.7097800000000002E-3</v>
      </c>
      <c r="P1174">
        <v>3.8714236999999998</v>
      </c>
      <c r="Q1174">
        <v>88.9</v>
      </c>
    </row>
    <row r="1175" spans="1:17" x14ac:dyDescent="0.35">
      <c r="A1175" t="s">
        <v>35903</v>
      </c>
      <c r="B1175">
        <v>5.6476009500000002</v>
      </c>
      <c r="C1175">
        <v>30</v>
      </c>
      <c r="D1175">
        <v>61.126025630000001</v>
      </c>
      <c r="E1175">
        <v>2659</v>
      </c>
      <c r="F1175">
        <v>174</v>
      </c>
      <c r="G1175">
        <v>3668.1622701800002</v>
      </c>
      <c r="H1175">
        <v>11.1</v>
      </c>
      <c r="I1175" t="s">
        <v>35904</v>
      </c>
      <c r="J1175">
        <v>135.06306724000001</v>
      </c>
      <c r="K1175" t="s">
        <v>32385</v>
      </c>
      <c r="L1175">
        <v>1224.07422623</v>
      </c>
      <c r="M1175" t="s">
        <v>35905</v>
      </c>
      <c r="N1175">
        <v>1</v>
      </c>
      <c r="O1175">
        <v>3.52922E-3</v>
      </c>
      <c r="P1175">
        <v>3.9067672899999999</v>
      </c>
      <c r="Q1175">
        <v>88.9</v>
      </c>
    </row>
    <row r="1176" spans="1:17" x14ac:dyDescent="0.35">
      <c r="A1176" t="s">
        <v>35906</v>
      </c>
      <c r="B1176">
        <v>5.6935327100000004</v>
      </c>
      <c r="C1176">
        <v>30</v>
      </c>
      <c r="D1176">
        <v>59.911106709999999</v>
      </c>
      <c r="E1176">
        <v>2659</v>
      </c>
      <c r="F1176">
        <v>174</v>
      </c>
      <c r="G1176">
        <v>3595.2551952600002</v>
      </c>
      <c r="H1176">
        <v>11.1</v>
      </c>
      <c r="I1176" t="s">
        <v>35907</v>
      </c>
      <c r="J1176">
        <v>134.92211270999999</v>
      </c>
      <c r="K1176" t="s">
        <v>32385</v>
      </c>
      <c r="L1176">
        <v>1224.03157532</v>
      </c>
      <c r="M1176" t="s">
        <v>35908</v>
      </c>
      <c r="N1176">
        <v>1</v>
      </c>
      <c r="O1176">
        <v>3.53477E-3</v>
      </c>
      <c r="P1176">
        <v>3.8262375899999999</v>
      </c>
      <c r="Q1176">
        <v>88.9</v>
      </c>
    </row>
    <row r="1177" spans="1:17" x14ac:dyDescent="0.35">
      <c r="A1177" t="s">
        <v>35909</v>
      </c>
      <c r="B1177">
        <v>5.6504066499999999</v>
      </c>
      <c r="C1177">
        <v>30</v>
      </c>
      <c r="D1177">
        <v>61.481793400000001</v>
      </c>
      <c r="E1177">
        <v>2659</v>
      </c>
      <c r="F1177">
        <v>174</v>
      </c>
      <c r="G1177">
        <v>3689.5118326400002</v>
      </c>
      <c r="H1177">
        <v>11.1</v>
      </c>
      <c r="I1177" t="s">
        <v>35910</v>
      </c>
      <c r="J1177">
        <v>134.87558487999999</v>
      </c>
      <c r="K1177" t="s">
        <v>32385</v>
      </c>
      <c r="L1177">
        <v>1223.9429670100001</v>
      </c>
      <c r="M1177" t="s">
        <v>35911</v>
      </c>
      <c r="N1177">
        <v>1</v>
      </c>
      <c r="O1177">
        <v>3.6081500000000001E-3</v>
      </c>
      <c r="P1177">
        <v>3.87620282</v>
      </c>
      <c r="Q1177">
        <v>88.9</v>
      </c>
    </row>
    <row r="1178" spans="1:17" x14ac:dyDescent="0.35">
      <c r="A1178" t="s">
        <v>35912</v>
      </c>
      <c r="B1178">
        <v>5.7080514000000004</v>
      </c>
      <c r="C1178">
        <v>30</v>
      </c>
      <c r="D1178">
        <v>62.145869050000002</v>
      </c>
      <c r="E1178">
        <v>2659</v>
      </c>
      <c r="F1178">
        <v>174</v>
      </c>
      <c r="G1178">
        <v>3729.3628983399999</v>
      </c>
      <c r="H1178">
        <v>11.1</v>
      </c>
      <c r="I1178" t="s">
        <v>35913</v>
      </c>
      <c r="J1178">
        <v>134.95344706</v>
      </c>
      <c r="K1178" t="s">
        <v>32385</v>
      </c>
      <c r="L1178">
        <v>1223.88391189</v>
      </c>
      <c r="M1178" t="s">
        <v>35914</v>
      </c>
      <c r="N1178">
        <v>1</v>
      </c>
      <c r="O1178">
        <v>3.4544200000000001E-3</v>
      </c>
      <c r="P1178">
        <v>3.8662655400000001</v>
      </c>
      <c r="Q1178">
        <v>88.9</v>
      </c>
    </row>
    <row r="1179" spans="1:17" x14ac:dyDescent="0.35">
      <c r="A1179" t="s">
        <v>35915</v>
      </c>
      <c r="B1179">
        <v>5.6588387999999998</v>
      </c>
      <c r="C1179">
        <v>30</v>
      </c>
      <c r="D1179">
        <v>62.686326170000001</v>
      </c>
      <c r="E1179">
        <v>2659</v>
      </c>
      <c r="F1179">
        <v>174</v>
      </c>
      <c r="G1179">
        <v>3761.7956367699999</v>
      </c>
      <c r="H1179">
        <v>11.1</v>
      </c>
      <c r="I1179" t="s">
        <v>35916</v>
      </c>
      <c r="J1179">
        <v>134.85198351</v>
      </c>
      <c r="K1179" t="s">
        <v>32385</v>
      </c>
      <c r="L1179">
        <v>1223.84454181</v>
      </c>
      <c r="M1179" t="s">
        <v>35917</v>
      </c>
      <c r="N1179">
        <v>1</v>
      </c>
      <c r="O1179">
        <v>3.5630200000000001E-3</v>
      </c>
      <c r="P1179">
        <v>3.83763276</v>
      </c>
      <c r="Q1179">
        <v>88.9</v>
      </c>
    </row>
    <row r="1180" spans="1:17" x14ac:dyDescent="0.35">
      <c r="A1180" t="s">
        <v>35918</v>
      </c>
      <c r="B1180">
        <v>5.6785238400000004</v>
      </c>
      <c r="C1180">
        <v>30</v>
      </c>
      <c r="D1180">
        <v>61.701542680000003</v>
      </c>
      <c r="E1180">
        <v>2659</v>
      </c>
      <c r="F1180">
        <v>174</v>
      </c>
      <c r="G1180">
        <v>3702.6989491700001</v>
      </c>
      <c r="H1180">
        <v>11.1</v>
      </c>
      <c r="I1180" t="s">
        <v>35919</v>
      </c>
      <c r="J1180">
        <v>134.87560063000001</v>
      </c>
      <c r="K1180" t="s">
        <v>32385</v>
      </c>
      <c r="L1180">
        <v>1223.8478226499999</v>
      </c>
      <c r="M1180" t="s">
        <v>35920</v>
      </c>
      <c r="N1180">
        <v>1</v>
      </c>
      <c r="O1180">
        <v>3.5494699999999999E-3</v>
      </c>
      <c r="P1180">
        <v>3.8474752799999998</v>
      </c>
      <c r="Q1180">
        <v>88.9</v>
      </c>
    </row>
    <row r="1181" spans="1:17" x14ac:dyDescent="0.35">
      <c r="A1181" t="s">
        <v>35921</v>
      </c>
      <c r="B1181">
        <v>5.6719621599999996</v>
      </c>
      <c r="C1181">
        <v>30</v>
      </c>
      <c r="D1181">
        <v>59.712728230000003</v>
      </c>
      <c r="E1181">
        <v>2659</v>
      </c>
      <c r="F1181">
        <v>174</v>
      </c>
      <c r="G1181">
        <v>3583.35053659</v>
      </c>
      <c r="H1181">
        <v>11.1</v>
      </c>
      <c r="I1181" t="s">
        <v>35922</v>
      </c>
      <c r="J1181">
        <v>135.10265086999999</v>
      </c>
      <c r="K1181" t="s">
        <v>32385</v>
      </c>
      <c r="L1181">
        <v>1223.7822058500001</v>
      </c>
      <c r="M1181" t="s">
        <v>35923</v>
      </c>
      <c r="N1181">
        <v>1</v>
      </c>
      <c r="O1181">
        <v>3.6569800000000002E-3</v>
      </c>
      <c r="P1181">
        <v>3.8689498599999999</v>
      </c>
      <c r="Q1181">
        <v>88.9</v>
      </c>
    </row>
    <row r="1182" spans="1:17" x14ac:dyDescent="0.35">
      <c r="A1182" t="s">
        <v>35924</v>
      </c>
      <c r="B1182">
        <v>5.6654004799999997</v>
      </c>
      <c r="C1182">
        <v>30</v>
      </c>
      <c r="D1182">
        <v>58.81791879</v>
      </c>
      <c r="E1182">
        <v>2659</v>
      </c>
      <c r="F1182">
        <v>174</v>
      </c>
      <c r="G1182">
        <v>3529.6531759899999</v>
      </c>
      <c r="H1182">
        <v>11.06</v>
      </c>
      <c r="I1182" t="s">
        <v>35925</v>
      </c>
      <c r="J1182">
        <v>134.91460703999999</v>
      </c>
      <c r="K1182" t="s">
        <v>32385</v>
      </c>
      <c r="L1182">
        <v>1223.7559591300001</v>
      </c>
      <c r="M1182" t="s">
        <v>35926</v>
      </c>
      <c r="N1182">
        <v>1</v>
      </c>
      <c r="O1182">
        <v>3.6664900000000001E-3</v>
      </c>
      <c r="P1182">
        <v>3.8367379800000001</v>
      </c>
      <c r="Q1182">
        <v>88.94</v>
      </c>
    </row>
    <row r="1183" spans="1:17" x14ac:dyDescent="0.35">
      <c r="A1183" t="s">
        <v>35927</v>
      </c>
      <c r="B1183">
        <v>5.6489962800000004</v>
      </c>
      <c r="C1183">
        <v>30</v>
      </c>
      <c r="D1183">
        <v>59.866536619999998</v>
      </c>
      <c r="E1183">
        <v>2659</v>
      </c>
      <c r="F1183">
        <v>174</v>
      </c>
      <c r="G1183">
        <v>3592.5805515699999</v>
      </c>
      <c r="H1183">
        <v>11</v>
      </c>
      <c r="I1183" t="s">
        <v>35928</v>
      </c>
      <c r="J1183">
        <v>134.93071105000001</v>
      </c>
      <c r="K1183" t="s">
        <v>32385</v>
      </c>
      <c r="L1183">
        <v>1223.7887675300001</v>
      </c>
      <c r="M1183" t="s">
        <v>35929</v>
      </c>
      <c r="N1183">
        <v>1</v>
      </c>
      <c r="O1183">
        <v>3.6760299999999998E-3</v>
      </c>
      <c r="P1183">
        <v>3.8492648200000001</v>
      </c>
      <c r="Q1183">
        <v>89</v>
      </c>
    </row>
    <row r="1184" spans="1:17" x14ac:dyDescent="0.35">
      <c r="A1184" t="s">
        <v>35930</v>
      </c>
      <c r="B1184">
        <v>5.6916472000000002</v>
      </c>
      <c r="C1184">
        <v>30</v>
      </c>
      <c r="D1184">
        <v>60.63292998</v>
      </c>
      <c r="E1184">
        <v>2659</v>
      </c>
      <c r="F1184">
        <v>174</v>
      </c>
      <c r="G1184">
        <v>3638.5716848500001</v>
      </c>
      <c r="H1184">
        <v>10.96</v>
      </c>
      <c r="I1184" t="s">
        <v>35931</v>
      </c>
      <c r="J1184">
        <v>134.85236753000001</v>
      </c>
      <c r="K1184" t="s">
        <v>32385</v>
      </c>
      <c r="L1184">
        <v>1223.66737646</v>
      </c>
      <c r="M1184" t="s">
        <v>35932</v>
      </c>
      <c r="N1184">
        <v>1</v>
      </c>
      <c r="O1184">
        <v>3.9273600000000004E-3</v>
      </c>
      <c r="P1184">
        <v>3.8931087799999999</v>
      </c>
      <c r="Q1184">
        <v>89.04</v>
      </c>
    </row>
    <row r="1185" spans="1:17" x14ac:dyDescent="0.35">
      <c r="A1185" t="s">
        <v>35933</v>
      </c>
      <c r="B1185">
        <v>5.7113322399999999</v>
      </c>
      <c r="C1185">
        <v>30</v>
      </c>
      <c r="D1185">
        <v>60.016263129999999</v>
      </c>
      <c r="E1185">
        <v>2659</v>
      </c>
      <c r="F1185">
        <v>174</v>
      </c>
      <c r="G1185">
        <v>3601.5656136100001</v>
      </c>
      <c r="H1185">
        <v>10.94</v>
      </c>
      <c r="I1185" t="s">
        <v>35934</v>
      </c>
      <c r="J1185">
        <v>135.03970527999999</v>
      </c>
      <c r="K1185" t="s">
        <v>32385</v>
      </c>
      <c r="L1185">
        <v>1223.5591087400001</v>
      </c>
      <c r="M1185" t="s">
        <v>35935</v>
      </c>
      <c r="N1185">
        <v>1</v>
      </c>
      <c r="O1185">
        <v>3.7501399999999999E-3</v>
      </c>
      <c r="P1185">
        <v>3.8917666099999999</v>
      </c>
      <c r="Q1185">
        <v>89.06</v>
      </c>
    </row>
    <row r="1186" spans="1:17" x14ac:dyDescent="0.35">
      <c r="A1186" t="s">
        <v>35936</v>
      </c>
      <c r="B1186">
        <v>5.6293112399999998</v>
      </c>
      <c r="C1186">
        <v>30</v>
      </c>
      <c r="D1186">
        <v>58.31733414</v>
      </c>
      <c r="E1186">
        <v>2659</v>
      </c>
      <c r="F1186">
        <v>174</v>
      </c>
      <c r="G1186">
        <v>3499.61317749</v>
      </c>
      <c r="H1186">
        <v>11</v>
      </c>
      <c r="I1186" t="s">
        <v>35937</v>
      </c>
      <c r="J1186">
        <v>134.96923045</v>
      </c>
      <c r="K1186" t="s">
        <v>32385</v>
      </c>
      <c r="L1186">
        <v>1223.5295811799999</v>
      </c>
      <c r="M1186" t="s">
        <v>35938</v>
      </c>
      <c r="N1186">
        <v>1</v>
      </c>
      <c r="O1186">
        <v>3.8018800000000001E-3</v>
      </c>
      <c r="P1186">
        <v>3.8617916700000001</v>
      </c>
      <c r="Q1186">
        <v>89</v>
      </c>
    </row>
    <row r="1187" spans="1:17" x14ac:dyDescent="0.35">
      <c r="A1187" t="s">
        <v>35939</v>
      </c>
      <c r="B1187">
        <v>5.6785238400000004</v>
      </c>
      <c r="C1187">
        <v>30</v>
      </c>
      <c r="D1187">
        <v>57.482018760000003</v>
      </c>
      <c r="E1187">
        <v>2659</v>
      </c>
      <c r="F1187">
        <v>174</v>
      </c>
      <c r="G1187">
        <v>3449.4860456800002</v>
      </c>
      <c r="H1187">
        <v>11</v>
      </c>
      <c r="I1187" t="s">
        <v>35940</v>
      </c>
      <c r="J1187">
        <v>134.75842854000001</v>
      </c>
      <c r="K1187" t="s">
        <v>32385</v>
      </c>
      <c r="L1187">
        <v>1223.4967727799999</v>
      </c>
      <c r="M1187" t="s">
        <v>35941</v>
      </c>
      <c r="N1187">
        <v>1</v>
      </c>
      <c r="O1187">
        <v>3.4525799999999998E-3</v>
      </c>
      <c r="P1187">
        <v>3.8653707700000002</v>
      </c>
      <c r="Q1187">
        <v>89</v>
      </c>
    </row>
    <row r="1188" spans="1:17" x14ac:dyDescent="0.35">
      <c r="A1188" t="s">
        <v>35942</v>
      </c>
      <c r="B1188">
        <v>5.6916472000000002</v>
      </c>
      <c r="C1188">
        <v>30</v>
      </c>
      <c r="D1188">
        <v>58.65483811</v>
      </c>
      <c r="E1188">
        <v>2659</v>
      </c>
      <c r="F1188">
        <v>174</v>
      </c>
      <c r="G1188">
        <v>3519.8667326899999</v>
      </c>
      <c r="H1188">
        <v>11</v>
      </c>
      <c r="I1188" t="s">
        <v>35943</v>
      </c>
      <c r="J1188">
        <v>134.92237413000001</v>
      </c>
      <c r="K1188" t="s">
        <v>32385</v>
      </c>
      <c r="L1188">
        <v>1223.46724522</v>
      </c>
      <c r="M1188" t="s">
        <v>35944</v>
      </c>
      <c r="N1188">
        <v>1</v>
      </c>
      <c r="O1188">
        <v>3.6675900000000001E-3</v>
      </c>
      <c r="P1188">
        <v>3.8438961800000002</v>
      </c>
      <c r="Q1188">
        <v>89</v>
      </c>
    </row>
    <row r="1189" spans="1:17" x14ac:dyDescent="0.35">
      <c r="A1189" t="s">
        <v>35945</v>
      </c>
      <c r="B1189">
        <v>5.6424345999999996</v>
      </c>
      <c r="C1189">
        <v>30</v>
      </c>
      <c r="D1189">
        <v>61.828642270000003</v>
      </c>
      <c r="E1189">
        <v>2659</v>
      </c>
      <c r="F1189">
        <v>174</v>
      </c>
      <c r="G1189">
        <v>3710.3261737399998</v>
      </c>
      <c r="H1189">
        <v>11</v>
      </c>
      <c r="I1189" t="s">
        <v>35946</v>
      </c>
      <c r="J1189">
        <v>134.97760982</v>
      </c>
      <c r="K1189" t="s">
        <v>32385</v>
      </c>
      <c r="L1189">
        <v>1223.3917859000001</v>
      </c>
      <c r="M1189" t="s">
        <v>35947</v>
      </c>
      <c r="N1189">
        <v>1</v>
      </c>
      <c r="O1189">
        <v>3.8117799999999999E-3</v>
      </c>
      <c r="P1189">
        <v>3.8832662600000001</v>
      </c>
      <c r="Q1189">
        <v>89</v>
      </c>
    </row>
    <row r="1190" spans="1:17" x14ac:dyDescent="0.35">
      <c r="A1190" t="s">
        <v>35948</v>
      </c>
      <c r="B1190">
        <v>5.6818046799999999</v>
      </c>
      <c r="C1190">
        <v>30</v>
      </c>
      <c r="D1190">
        <v>63.917725310000002</v>
      </c>
      <c r="E1190">
        <v>2659</v>
      </c>
      <c r="F1190">
        <v>174</v>
      </c>
      <c r="G1190">
        <v>3835.6916873099999</v>
      </c>
      <c r="H1190">
        <v>11.04</v>
      </c>
      <c r="I1190" t="s">
        <v>35949</v>
      </c>
      <c r="J1190">
        <v>134.89139438999999</v>
      </c>
      <c r="K1190" t="s">
        <v>32385</v>
      </c>
      <c r="L1190">
        <v>1223.3327307899999</v>
      </c>
      <c r="M1190" t="s">
        <v>35950</v>
      </c>
      <c r="N1190">
        <v>1</v>
      </c>
      <c r="O1190">
        <v>3.7336299999999999E-3</v>
      </c>
      <c r="P1190">
        <v>3.8787923800000002</v>
      </c>
      <c r="Q1190">
        <v>88.96</v>
      </c>
    </row>
    <row r="1191" spans="1:17" x14ac:dyDescent="0.35">
      <c r="A1191" t="s">
        <v>35951</v>
      </c>
      <c r="B1191">
        <v>5.6916472000000002</v>
      </c>
      <c r="C1191">
        <v>30</v>
      </c>
      <c r="D1191">
        <v>62.849450050000002</v>
      </c>
      <c r="E1191">
        <v>2659</v>
      </c>
      <c r="F1191">
        <v>174</v>
      </c>
      <c r="G1191">
        <v>3771.5846725599999</v>
      </c>
      <c r="H1191">
        <v>11.1</v>
      </c>
      <c r="I1191" t="s">
        <v>35952</v>
      </c>
      <c r="J1191">
        <v>134.85204647</v>
      </c>
      <c r="K1191" t="s">
        <v>32385</v>
      </c>
      <c r="L1191">
        <v>1223.25070979</v>
      </c>
      <c r="M1191" t="s">
        <v>35953</v>
      </c>
      <c r="N1191">
        <v>1</v>
      </c>
      <c r="O1191">
        <v>3.65695E-3</v>
      </c>
      <c r="P1191">
        <v>3.8640286000000001</v>
      </c>
      <c r="Q1191">
        <v>88.9</v>
      </c>
    </row>
    <row r="1192" spans="1:17" x14ac:dyDescent="0.35">
      <c r="A1192" t="s">
        <v>35954</v>
      </c>
      <c r="B1192">
        <v>5.6850855200000003</v>
      </c>
      <c r="C1192">
        <v>30</v>
      </c>
      <c r="D1192">
        <v>63.629374380000002</v>
      </c>
      <c r="E1192">
        <v>2659</v>
      </c>
      <c r="F1192">
        <v>174</v>
      </c>
      <c r="G1192">
        <v>3818.3877975400001</v>
      </c>
      <c r="H1192">
        <v>11.1</v>
      </c>
      <c r="I1192" t="s">
        <v>35955</v>
      </c>
      <c r="J1192">
        <v>135.01612956</v>
      </c>
      <c r="K1192" t="s">
        <v>32385</v>
      </c>
      <c r="L1192">
        <v>1223.2211822300001</v>
      </c>
      <c r="M1192" t="s">
        <v>35956</v>
      </c>
      <c r="N1192">
        <v>1</v>
      </c>
      <c r="O1192">
        <v>3.6789600000000002E-3</v>
      </c>
      <c r="P1192">
        <v>3.8470278900000001</v>
      </c>
      <c r="Q1192">
        <v>88.9</v>
      </c>
    </row>
    <row r="1193" spans="1:17" x14ac:dyDescent="0.35">
      <c r="A1193" t="s">
        <v>35957</v>
      </c>
      <c r="B1193">
        <v>5.6785238400000004</v>
      </c>
      <c r="C1193">
        <v>30</v>
      </c>
      <c r="D1193">
        <v>62.697759140000002</v>
      </c>
      <c r="E1193">
        <v>2659</v>
      </c>
      <c r="F1193">
        <v>174</v>
      </c>
      <c r="G1193">
        <v>3762.4817275999999</v>
      </c>
      <c r="H1193">
        <v>11.1</v>
      </c>
      <c r="I1193" t="s">
        <v>35958</v>
      </c>
      <c r="J1193">
        <v>135.12547604</v>
      </c>
      <c r="K1193" t="s">
        <v>32385</v>
      </c>
      <c r="L1193">
        <v>1223.1916546699999</v>
      </c>
      <c r="M1193" t="s">
        <v>35959</v>
      </c>
      <c r="N1193">
        <v>1</v>
      </c>
      <c r="O1193">
        <v>3.5975099999999999E-3</v>
      </c>
      <c r="P1193">
        <v>3.8555282499999999</v>
      </c>
      <c r="Q1193">
        <v>88.9</v>
      </c>
    </row>
    <row r="1194" spans="1:17" x14ac:dyDescent="0.35">
      <c r="A1194" t="s">
        <v>35960</v>
      </c>
      <c r="B1194">
        <v>5.6489962800000004</v>
      </c>
      <c r="C1194">
        <v>30</v>
      </c>
      <c r="D1194">
        <v>60.08259108</v>
      </c>
      <c r="E1194">
        <v>2659</v>
      </c>
      <c r="F1194">
        <v>174</v>
      </c>
      <c r="G1194">
        <v>3605.54594223</v>
      </c>
      <c r="H1194">
        <v>11.06</v>
      </c>
      <c r="I1194" t="s">
        <v>35961</v>
      </c>
      <c r="J1194">
        <v>135.01614008000001</v>
      </c>
      <c r="K1194" t="s">
        <v>32385</v>
      </c>
      <c r="L1194">
        <v>1223.12931871</v>
      </c>
      <c r="M1194" t="s">
        <v>35962</v>
      </c>
      <c r="N1194">
        <v>1</v>
      </c>
      <c r="O1194">
        <v>3.66833E-3</v>
      </c>
      <c r="P1194">
        <v>3.8586599600000002</v>
      </c>
      <c r="Q1194">
        <v>88.94</v>
      </c>
    </row>
    <row r="1195" spans="1:17" x14ac:dyDescent="0.35">
      <c r="A1195" t="s">
        <v>35963</v>
      </c>
      <c r="B1195">
        <v>5.7146130800000003</v>
      </c>
      <c r="C1195">
        <v>30</v>
      </c>
      <c r="D1195">
        <v>58.958090910000003</v>
      </c>
      <c r="E1195">
        <v>2659</v>
      </c>
      <c r="F1195">
        <v>174</v>
      </c>
      <c r="G1195">
        <v>3538.0648807900002</v>
      </c>
      <c r="H1195">
        <v>11</v>
      </c>
      <c r="I1195" t="s">
        <v>35964</v>
      </c>
      <c r="J1195">
        <v>134.94615829</v>
      </c>
      <c r="K1195" t="s">
        <v>32385</v>
      </c>
      <c r="L1195">
        <v>1223.0997911500001</v>
      </c>
      <c r="M1195" t="s">
        <v>35965</v>
      </c>
      <c r="N1195">
        <v>1</v>
      </c>
      <c r="O1195">
        <v>3.6668500000000001E-3</v>
      </c>
      <c r="P1195">
        <v>3.83315888</v>
      </c>
      <c r="Q1195">
        <v>89</v>
      </c>
    </row>
    <row r="1196" spans="1:17" x14ac:dyDescent="0.35">
      <c r="A1196" t="s">
        <v>35966</v>
      </c>
      <c r="B1196">
        <v>5.6621196400000002</v>
      </c>
      <c r="C1196">
        <v>30</v>
      </c>
      <c r="D1196">
        <v>59.76904536</v>
      </c>
      <c r="E1196">
        <v>2659</v>
      </c>
      <c r="F1196">
        <v>174</v>
      </c>
      <c r="G1196">
        <v>3586.7301178600001</v>
      </c>
      <c r="H1196">
        <v>11</v>
      </c>
      <c r="I1196" t="s">
        <v>35967</v>
      </c>
      <c r="J1196">
        <v>134.93780011999999</v>
      </c>
      <c r="K1196" t="s">
        <v>32385</v>
      </c>
      <c r="L1196">
        <v>1223.07026359</v>
      </c>
      <c r="M1196" t="s">
        <v>35968</v>
      </c>
      <c r="N1196">
        <v>1</v>
      </c>
      <c r="O1196">
        <v>3.68667E-3</v>
      </c>
      <c r="P1196">
        <v>3.8640286000000001</v>
      </c>
      <c r="Q1196">
        <v>89</v>
      </c>
    </row>
    <row r="1197" spans="1:17" x14ac:dyDescent="0.35">
      <c r="A1197" t="s">
        <v>35969</v>
      </c>
      <c r="B1197">
        <v>5.6982088800000001</v>
      </c>
      <c r="C1197">
        <v>30</v>
      </c>
      <c r="D1197">
        <v>59.449197849999997</v>
      </c>
      <c r="E1197">
        <v>2659</v>
      </c>
      <c r="F1197">
        <v>174</v>
      </c>
      <c r="G1197">
        <v>3567.5361238099999</v>
      </c>
      <c r="H1197">
        <v>11</v>
      </c>
      <c r="I1197" t="s">
        <v>35970</v>
      </c>
      <c r="J1197">
        <v>134.95354678000001</v>
      </c>
      <c r="K1197" t="s">
        <v>32385</v>
      </c>
      <c r="L1197">
        <v>1223.0144893199999</v>
      </c>
      <c r="M1197" t="s">
        <v>35971</v>
      </c>
      <c r="N1197">
        <v>1</v>
      </c>
      <c r="O1197">
        <v>3.6382400000000001E-3</v>
      </c>
      <c r="P1197">
        <v>3.8734237399999998</v>
      </c>
      <c r="Q1197">
        <v>89</v>
      </c>
    </row>
    <row r="1198" spans="1:17" x14ac:dyDescent="0.35">
      <c r="A1198" t="s">
        <v>35972</v>
      </c>
      <c r="B1198">
        <v>5.64571544</v>
      </c>
      <c r="C1198">
        <v>30</v>
      </c>
      <c r="D1198">
        <v>59.845580560000002</v>
      </c>
      <c r="E1198">
        <v>2659</v>
      </c>
      <c r="F1198">
        <v>174</v>
      </c>
      <c r="G1198">
        <v>3591.3229820800002</v>
      </c>
      <c r="H1198">
        <v>11</v>
      </c>
      <c r="I1198" t="s">
        <v>35973</v>
      </c>
      <c r="J1198">
        <v>135.07076298999999</v>
      </c>
      <c r="K1198" t="s">
        <v>32385</v>
      </c>
      <c r="L1198">
        <v>1223.0210509999999</v>
      </c>
      <c r="M1198" t="s">
        <v>35974</v>
      </c>
      <c r="N1198">
        <v>1</v>
      </c>
      <c r="O1198">
        <v>3.7725200000000001E-3</v>
      </c>
      <c r="P1198">
        <v>3.83539582</v>
      </c>
      <c r="Q1198">
        <v>89</v>
      </c>
    </row>
    <row r="1199" spans="1:17" x14ac:dyDescent="0.35">
      <c r="A1199" t="s">
        <v>35975</v>
      </c>
      <c r="B1199">
        <v>5.6850855200000003</v>
      </c>
      <c r="C1199">
        <v>30</v>
      </c>
      <c r="D1199">
        <v>59.523844840000002</v>
      </c>
      <c r="E1199">
        <v>2659</v>
      </c>
      <c r="F1199">
        <v>174</v>
      </c>
      <c r="G1199">
        <v>3572.0156768299998</v>
      </c>
      <c r="H1199">
        <v>11</v>
      </c>
      <c r="I1199" t="s">
        <v>35976</v>
      </c>
      <c r="J1199">
        <v>135.04715598999999</v>
      </c>
      <c r="K1199" t="s">
        <v>32385</v>
      </c>
      <c r="L1199">
        <v>1222.95215336</v>
      </c>
      <c r="M1199" t="s">
        <v>35977</v>
      </c>
      <c r="N1199">
        <v>1</v>
      </c>
      <c r="O1199">
        <v>3.7361999999999999E-3</v>
      </c>
      <c r="P1199">
        <v>3.8765554500000001</v>
      </c>
      <c r="Q1199">
        <v>89</v>
      </c>
    </row>
    <row r="1200" spans="1:17" x14ac:dyDescent="0.35">
      <c r="A1200" t="s">
        <v>35978</v>
      </c>
      <c r="B1200">
        <v>5.6850855200000003</v>
      </c>
      <c r="C1200">
        <v>30</v>
      </c>
      <c r="D1200">
        <v>56.389924450000002</v>
      </c>
      <c r="E1200">
        <v>2659</v>
      </c>
      <c r="F1200">
        <v>174</v>
      </c>
      <c r="G1200">
        <v>3383.9496539299998</v>
      </c>
      <c r="H1200">
        <v>11</v>
      </c>
      <c r="I1200" t="s">
        <v>35979</v>
      </c>
      <c r="J1200">
        <v>135.13338361999999</v>
      </c>
      <c r="K1200" t="s">
        <v>32385</v>
      </c>
      <c r="L1200">
        <v>1222.9357491599999</v>
      </c>
      <c r="M1200" t="s">
        <v>35980</v>
      </c>
      <c r="N1200">
        <v>1</v>
      </c>
      <c r="O1200">
        <v>3.6000799999999999E-3</v>
      </c>
      <c r="P1200">
        <v>3.8564230199999998</v>
      </c>
      <c r="Q1200">
        <v>89</v>
      </c>
    </row>
    <row r="1201" spans="1:17" x14ac:dyDescent="0.35">
      <c r="A1201" t="s">
        <v>35981</v>
      </c>
      <c r="B1201">
        <v>5.6621196400000002</v>
      </c>
      <c r="C1201">
        <v>30</v>
      </c>
      <c r="D1201">
        <v>52.478563379999997</v>
      </c>
      <c r="E1201">
        <v>2659</v>
      </c>
      <c r="F1201">
        <v>174</v>
      </c>
      <c r="G1201">
        <v>3149.2295501399999</v>
      </c>
      <c r="H1201">
        <v>11</v>
      </c>
      <c r="I1201" t="s">
        <v>35982</v>
      </c>
      <c r="J1201">
        <v>135.07042236000001</v>
      </c>
      <c r="K1201" t="s">
        <v>32385</v>
      </c>
      <c r="L1201">
        <v>1222.8898174000001</v>
      </c>
      <c r="M1201" t="s">
        <v>35983</v>
      </c>
      <c r="N1201">
        <v>1</v>
      </c>
      <c r="O1201">
        <v>3.7886700000000001E-3</v>
      </c>
      <c r="P1201">
        <v>3.87968716</v>
      </c>
      <c r="Q1201">
        <v>89</v>
      </c>
    </row>
    <row r="1202" spans="1:17" x14ac:dyDescent="0.35">
      <c r="A1202" t="s">
        <v>35984</v>
      </c>
      <c r="B1202">
        <v>5.6818046799999999</v>
      </c>
      <c r="C1202">
        <v>30</v>
      </c>
      <c r="D1202">
        <v>51.479298319999998</v>
      </c>
      <c r="E1202">
        <v>2659</v>
      </c>
      <c r="F1202">
        <v>174</v>
      </c>
      <c r="G1202">
        <v>3089.2638257399999</v>
      </c>
      <c r="H1202">
        <v>10.96</v>
      </c>
      <c r="I1202" t="s">
        <v>35985</v>
      </c>
      <c r="J1202">
        <v>134.78211877999999</v>
      </c>
      <c r="K1202" t="s">
        <v>32385</v>
      </c>
      <c r="L1202">
        <v>1222.8274814399999</v>
      </c>
      <c r="M1202" t="s">
        <v>35986</v>
      </c>
      <c r="N1202">
        <v>1</v>
      </c>
      <c r="O1202">
        <v>3.82022E-3</v>
      </c>
      <c r="P1202">
        <v>3.8787923800000002</v>
      </c>
      <c r="Q1202">
        <v>89.04</v>
      </c>
    </row>
    <row r="1203" spans="1:17" x14ac:dyDescent="0.35">
      <c r="A1203" t="s">
        <v>35987</v>
      </c>
      <c r="B1203">
        <v>5.6785238400000004</v>
      </c>
      <c r="C1203">
        <v>30</v>
      </c>
      <c r="D1203">
        <v>53.45394125</v>
      </c>
      <c r="E1203">
        <v>2659</v>
      </c>
      <c r="F1203">
        <v>174</v>
      </c>
      <c r="G1203">
        <v>3207.76180815</v>
      </c>
      <c r="H1203">
        <v>10.9</v>
      </c>
      <c r="I1203" t="s">
        <v>35988</v>
      </c>
      <c r="J1203">
        <v>134.71965107</v>
      </c>
      <c r="K1203" t="s">
        <v>32385</v>
      </c>
      <c r="L1203">
        <v>1222.8077963999999</v>
      </c>
      <c r="M1203" t="s">
        <v>35989</v>
      </c>
      <c r="N1203">
        <v>1</v>
      </c>
      <c r="O1203">
        <v>3.7347299999999999E-3</v>
      </c>
      <c r="P1203">
        <v>3.83763276</v>
      </c>
      <c r="Q1203">
        <v>89.1</v>
      </c>
    </row>
    <row r="1204" spans="1:17" x14ac:dyDescent="0.35">
      <c r="A1204" t="s">
        <v>35990</v>
      </c>
      <c r="B1204">
        <v>5.6522771199999999</v>
      </c>
      <c r="C1204">
        <v>30</v>
      </c>
      <c r="D1204">
        <v>51.02607244</v>
      </c>
      <c r="E1204">
        <v>2659</v>
      </c>
      <c r="F1204">
        <v>174</v>
      </c>
      <c r="G1204">
        <v>3062.0658185500001</v>
      </c>
      <c r="H1204">
        <v>10.9</v>
      </c>
      <c r="I1204" t="s">
        <v>35991</v>
      </c>
      <c r="J1204">
        <v>134.84424412999999</v>
      </c>
      <c r="K1204" t="s">
        <v>32385</v>
      </c>
      <c r="L1204">
        <v>1222.7946730399999</v>
      </c>
      <c r="M1204" t="s">
        <v>35992</v>
      </c>
      <c r="N1204">
        <v>1</v>
      </c>
      <c r="O1204">
        <v>3.76078E-3</v>
      </c>
      <c r="P1204">
        <v>3.8801345500000002</v>
      </c>
      <c r="Q1204">
        <v>89.1</v>
      </c>
    </row>
    <row r="1205" spans="1:17" x14ac:dyDescent="0.35">
      <c r="A1205" t="s">
        <v>35993</v>
      </c>
      <c r="B1205">
        <v>5.7244555999999998</v>
      </c>
      <c r="C1205">
        <v>30</v>
      </c>
      <c r="D1205">
        <v>50.343184950000001</v>
      </c>
      <c r="E1205">
        <v>2659</v>
      </c>
      <c r="F1205">
        <v>174</v>
      </c>
      <c r="G1205">
        <v>3021.0858580300001</v>
      </c>
      <c r="H1205">
        <v>10.9</v>
      </c>
      <c r="I1205" t="s">
        <v>35994</v>
      </c>
      <c r="J1205">
        <v>134.82850823999999</v>
      </c>
      <c r="K1205" t="s">
        <v>32385</v>
      </c>
      <c r="L1205">
        <v>1222.78483052</v>
      </c>
      <c r="M1205" t="s">
        <v>35995</v>
      </c>
      <c r="N1205">
        <v>1</v>
      </c>
      <c r="O1205">
        <v>3.6628199999999998E-3</v>
      </c>
      <c r="P1205">
        <v>3.86581815</v>
      </c>
      <c r="Q1205">
        <v>89.1</v>
      </c>
    </row>
    <row r="1206" spans="1:17" x14ac:dyDescent="0.35">
      <c r="A1206" t="s">
        <v>35996</v>
      </c>
      <c r="B1206">
        <v>5.6588387999999998</v>
      </c>
      <c r="C1206">
        <v>30</v>
      </c>
      <c r="D1206">
        <v>54.173240280000002</v>
      </c>
      <c r="E1206">
        <v>2659</v>
      </c>
      <c r="F1206">
        <v>174</v>
      </c>
      <c r="G1206">
        <v>3250.9268187900002</v>
      </c>
      <c r="H1206">
        <v>10.9</v>
      </c>
      <c r="I1206" t="s">
        <v>35997</v>
      </c>
      <c r="J1206">
        <v>134.83638404999999</v>
      </c>
      <c r="K1206" t="s">
        <v>32385</v>
      </c>
      <c r="L1206">
        <v>1222.72905625</v>
      </c>
      <c r="M1206" t="s">
        <v>35998</v>
      </c>
      <c r="N1206">
        <v>1</v>
      </c>
      <c r="O1206">
        <v>3.8234499999999999E-3</v>
      </c>
      <c r="P1206">
        <v>3.8434487900000001</v>
      </c>
      <c r="Q1206">
        <v>89.1</v>
      </c>
    </row>
    <row r="1207" spans="1:17" x14ac:dyDescent="0.35">
      <c r="A1207" t="s">
        <v>35999</v>
      </c>
      <c r="B1207">
        <v>5.6670922199999998</v>
      </c>
      <c r="C1207">
        <v>30</v>
      </c>
      <c r="D1207">
        <v>53.113531250000001</v>
      </c>
      <c r="E1207">
        <v>2659</v>
      </c>
      <c r="F1207">
        <v>174</v>
      </c>
      <c r="G1207">
        <v>3187.33386238</v>
      </c>
      <c r="H1207">
        <v>10.9</v>
      </c>
      <c r="I1207" t="s">
        <v>36000</v>
      </c>
      <c r="J1207">
        <v>135.09451831000001</v>
      </c>
      <c r="K1207" t="s">
        <v>32385</v>
      </c>
      <c r="L1207">
        <v>1222.6750505499999</v>
      </c>
      <c r="M1207" t="s">
        <v>36001</v>
      </c>
      <c r="N1207">
        <v>1</v>
      </c>
      <c r="O1207">
        <v>3.6574799999999998E-3</v>
      </c>
      <c r="P1207">
        <v>3.86494202</v>
      </c>
      <c r="Q1207">
        <v>89.1</v>
      </c>
    </row>
    <row r="1208" spans="1:17" x14ac:dyDescent="0.35">
      <c r="A1208" t="s">
        <v>36002</v>
      </c>
      <c r="B1208">
        <v>5.6452541700000003</v>
      </c>
      <c r="C1208">
        <v>30</v>
      </c>
      <c r="D1208">
        <v>51.9535859</v>
      </c>
      <c r="E1208">
        <v>2659</v>
      </c>
      <c r="F1208">
        <v>174</v>
      </c>
      <c r="G1208">
        <v>3117.7257419100001</v>
      </c>
      <c r="H1208">
        <v>10.9</v>
      </c>
      <c r="I1208" t="s">
        <v>36003</v>
      </c>
      <c r="J1208">
        <v>135.00092301000001</v>
      </c>
      <c r="K1208" t="s">
        <v>32385</v>
      </c>
      <c r="L1208">
        <v>1222.62583795</v>
      </c>
      <c r="M1208" t="s">
        <v>36004</v>
      </c>
      <c r="N1208">
        <v>1</v>
      </c>
      <c r="O1208">
        <v>3.4659000000000001E-3</v>
      </c>
      <c r="P1208">
        <v>3.8489976399999999</v>
      </c>
      <c r="Q1208">
        <v>89.1</v>
      </c>
    </row>
    <row r="1209" spans="1:17" x14ac:dyDescent="0.35">
      <c r="A1209" t="s">
        <v>36005</v>
      </c>
      <c r="B1209">
        <v>5.6386924900000004</v>
      </c>
      <c r="C1209">
        <v>30</v>
      </c>
      <c r="D1209">
        <v>55.256620089999998</v>
      </c>
      <c r="E1209">
        <v>2659</v>
      </c>
      <c r="F1209">
        <v>174</v>
      </c>
      <c r="G1209">
        <v>3315.9402543000001</v>
      </c>
      <c r="H1209">
        <v>10.9</v>
      </c>
      <c r="I1209" t="s">
        <v>36006</v>
      </c>
      <c r="J1209">
        <v>134.75063079</v>
      </c>
      <c r="K1209" t="s">
        <v>32385</v>
      </c>
      <c r="L1209">
        <v>1222.5963103900001</v>
      </c>
      <c r="M1209" t="s">
        <v>36007</v>
      </c>
      <c r="N1209">
        <v>1</v>
      </c>
      <c r="O1209">
        <v>3.5446800000000001E-3</v>
      </c>
      <c r="P1209">
        <v>3.8655509600000002</v>
      </c>
      <c r="Q1209">
        <v>89.1</v>
      </c>
    </row>
    <row r="1210" spans="1:17" x14ac:dyDescent="0.35">
      <c r="A1210" t="s">
        <v>36008</v>
      </c>
      <c r="B1210">
        <v>5.6780625699999998</v>
      </c>
      <c r="C1210">
        <v>30</v>
      </c>
      <c r="D1210">
        <v>57.962806780000001</v>
      </c>
      <c r="E1210">
        <v>2659</v>
      </c>
      <c r="F1210">
        <v>174</v>
      </c>
      <c r="G1210">
        <v>3478.3380519399998</v>
      </c>
      <c r="H1210">
        <v>10.9</v>
      </c>
      <c r="I1210" t="s">
        <v>36009</v>
      </c>
      <c r="J1210">
        <v>134.82898354</v>
      </c>
      <c r="K1210" t="s">
        <v>32385</v>
      </c>
      <c r="L1210">
        <v>1222.57990619</v>
      </c>
      <c r="M1210" t="s">
        <v>36010</v>
      </c>
      <c r="N1210">
        <v>1</v>
      </c>
      <c r="O1210">
        <v>3.7108800000000002E-3</v>
      </c>
      <c r="P1210">
        <v>3.87315655</v>
      </c>
      <c r="Q1210">
        <v>89.1</v>
      </c>
    </row>
    <row r="1211" spans="1:17" x14ac:dyDescent="0.35">
      <c r="A1211" t="s">
        <v>36011</v>
      </c>
      <c r="B1211">
        <v>5.6813434100000002</v>
      </c>
      <c r="C1211">
        <v>30</v>
      </c>
      <c r="D1211">
        <v>57.706811190000003</v>
      </c>
      <c r="E1211">
        <v>2659</v>
      </c>
      <c r="F1211">
        <v>174</v>
      </c>
      <c r="G1211">
        <v>3462.9758005399999</v>
      </c>
      <c r="H1211">
        <v>10.9</v>
      </c>
      <c r="I1211" t="s">
        <v>36012</v>
      </c>
      <c r="J1211">
        <v>134.93045841</v>
      </c>
      <c r="K1211" t="s">
        <v>32385</v>
      </c>
      <c r="L1211">
        <v>1222.51100855</v>
      </c>
      <c r="M1211" t="s">
        <v>36013</v>
      </c>
      <c r="N1211">
        <v>1</v>
      </c>
      <c r="O1211">
        <v>3.52083E-3</v>
      </c>
      <c r="P1211">
        <v>3.8847886200000001</v>
      </c>
      <c r="Q1211">
        <v>89.1</v>
      </c>
    </row>
    <row r="1212" spans="1:17" x14ac:dyDescent="0.35">
      <c r="A1212" t="s">
        <v>36014</v>
      </c>
      <c r="B1212">
        <v>5.6583775300000001</v>
      </c>
      <c r="C1212">
        <v>30</v>
      </c>
      <c r="D1212">
        <v>59.783119319999997</v>
      </c>
      <c r="E1212">
        <v>2659</v>
      </c>
      <c r="F1212">
        <v>174</v>
      </c>
      <c r="G1212">
        <v>3587.5746937700001</v>
      </c>
      <c r="H1212">
        <v>10.9</v>
      </c>
      <c r="I1212" t="s">
        <v>36015</v>
      </c>
      <c r="J1212">
        <v>135.01619246999999</v>
      </c>
      <c r="K1212" t="s">
        <v>32385</v>
      </c>
      <c r="L1212">
        <v>1222.49788519</v>
      </c>
      <c r="M1212" t="s">
        <v>36016</v>
      </c>
      <c r="N1212">
        <v>1</v>
      </c>
      <c r="O1212">
        <v>3.5314700000000001E-3</v>
      </c>
      <c r="P1212">
        <v>3.84452376</v>
      </c>
      <c r="Q1212">
        <v>89.1</v>
      </c>
    </row>
    <row r="1213" spans="1:17" x14ac:dyDescent="0.35">
      <c r="A1213" t="s">
        <v>36017</v>
      </c>
      <c r="B1213">
        <v>5.6550966899999997</v>
      </c>
      <c r="C1213">
        <v>30</v>
      </c>
      <c r="D1213">
        <v>60.211620310000001</v>
      </c>
      <c r="E1213">
        <v>2659</v>
      </c>
      <c r="F1213">
        <v>174</v>
      </c>
      <c r="G1213">
        <v>3613.2889642800001</v>
      </c>
      <c r="H1213">
        <v>10.9</v>
      </c>
      <c r="I1213" t="s">
        <v>36018</v>
      </c>
      <c r="J1213">
        <v>134.99294219999999</v>
      </c>
      <c r="K1213" t="s">
        <v>32385</v>
      </c>
      <c r="L1213">
        <v>1222.47163847</v>
      </c>
      <c r="M1213" t="s">
        <v>36019</v>
      </c>
      <c r="N1213">
        <v>1</v>
      </c>
      <c r="O1213">
        <v>3.4435300000000002E-3</v>
      </c>
      <c r="P1213">
        <v>3.8507871800000002</v>
      </c>
      <c r="Q1213">
        <v>89.1</v>
      </c>
    </row>
    <row r="1214" spans="1:17" x14ac:dyDescent="0.35">
      <c r="A1214" t="s">
        <v>36020</v>
      </c>
      <c r="B1214">
        <v>5.6386924900000004</v>
      </c>
      <c r="C1214">
        <v>30</v>
      </c>
      <c r="D1214">
        <v>56.764007540000001</v>
      </c>
      <c r="E1214">
        <v>2659</v>
      </c>
      <c r="F1214">
        <v>174</v>
      </c>
      <c r="G1214">
        <v>3406.3983160100001</v>
      </c>
      <c r="H1214">
        <v>10.9</v>
      </c>
      <c r="I1214" t="s">
        <v>36021</v>
      </c>
      <c r="J1214">
        <v>135.05555709000001</v>
      </c>
      <c r="K1214" t="s">
        <v>32385</v>
      </c>
      <c r="L1214">
        <v>1222.4880426699999</v>
      </c>
      <c r="M1214" t="s">
        <v>36022</v>
      </c>
      <c r="N1214">
        <v>1</v>
      </c>
      <c r="O1214">
        <v>3.6353000000000002E-3</v>
      </c>
      <c r="P1214">
        <v>3.8212596300000001</v>
      </c>
      <c r="Q1214">
        <v>89.1</v>
      </c>
    </row>
    <row r="1215" spans="1:17" x14ac:dyDescent="0.35">
      <c r="A1215" t="s">
        <v>36023</v>
      </c>
      <c r="B1215">
        <v>5.6419733299999999</v>
      </c>
      <c r="C1215">
        <v>30</v>
      </c>
      <c r="D1215">
        <v>55.757070939999998</v>
      </c>
      <c r="E1215">
        <v>2659</v>
      </c>
      <c r="F1215">
        <v>174</v>
      </c>
      <c r="G1215">
        <v>3345.9722240599999</v>
      </c>
      <c r="H1215">
        <v>10.9</v>
      </c>
      <c r="I1215" t="s">
        <v>36024</v>
      </c>
      <c r="J1215">
        <v>135.04769146999999</v>
      </c>
      <c r="K1215" t="s">
        <v>32385</v>
      </c>
      <c r="L1215">
        <v>1222.42570671</v>
      </c>
      <c r="M1215" t="s">
        <v>36025</v>
      </c>
      <c r="N1215">
        <v>1</v>
      </c>
      <c r="O1215">
        <v>3.6408E-3</v>
      </c>
      <c r="P1215">
        <v>3.8838938399999998</v>
      </c>
      <c r="Q1215">
        <v>89.1</v>
      </c>
    </row>
    <row r="1216" spans="1:17" x14ac:dyDescent="0.35">
      <c r="A1216" t="s">
        <v>36026</v>
      </c>
      <c r="B1216">
        <v>5.6616583699999996</v>
      </c>
      <c r="C1216">
        <v>30</v>
      </c>
      <c r="D1216">
        <v>58.835030449999998</v>
      </c>
      <c r="E1216">
        <v>2659</v>
      </c>
      <c r="F1216">
        <v>174</v>
      </c>
      <c r="G1216">
        <v>3530.6800438499999</v>
      </c>
      <c r="H1216">
        <v>10.88</v>
      </c>
      <c r="I1216" t="s">
        <v>36027</v>
      </c>
      <c r="J1216">
        <v>134.93835537999999</v>
      </c>
      <c r="K1216" t="s">
        <v>32385</v>
      </c>
      <c r="L1216">
        <v>1222.43883007</v>
      </c>
      <c r="M1216" t="s">
        <v>36028</v>
      </c>
      <c r="N1216">
        <v>1</v>
      </c>
      <c r="O1216">
        <v>3.56632E-3</v>
      </c>
      <c r="P1216">
        <v>3.8579453799999999</v>
      </c>
      <c r="Q1216">
        <v>89.12</v>
      </c>
    </row>
    <row r="1217" spans="1:17" x14ac:dyDescent="0.35">
      <c r="A1217" t="s">
        <v>36029</v>
      </c>
      <c r="B1217">
        <v>5.6747817300000003</v>
      </c>
      <c r="C1217">
        <v>30</v>
      </c>
      <c r="D1217">
        <v>59.139737519999997</v>
      </c>
      <c r="E1217">
        <v>2659</v>
      </c>
      <c r="F1217">
        <v>174</v>
      </c>
      <c r="G1217">
        <v>3548.9654625600001</v>
      </c>
      <c r="H1217">
        <v>10.82</v>
      </c>
      <c r="I1217" t="s">
        <v>36030</v>
      </c>
      <c r="J1217">
        <v>134.97686464</v>
      </c>
      <c r="K1217" t="s">
        <v>32385</v>
      </c>
      <c r="L1217">
        <v>1222.37977495</v>
      </c>
      <c r="M1217" t="s">
        <v>36031</v>
      </c>
      <c r="N1217">
        <v>1</v>
      </c>
      <c r="O1217">
        <v>3.6140199999999999E-3</v>
      </c>
      <c r="P1217">
        <v>3.88434123</v>
      </c>
      <c r="Q1217">
        <v>89.18</v>
      </c>
    </row>
    <row r="1218" spans="1:17" x14ac:dyDescent="0.35">
      <c r="A1218" t="s">
        <v>36032</v>
      </c>
      <c r="B1218">
        <v>5.6452541700000003</v>
      </c>
      <c r="C1218">
        <v>30</v>
      </c>
      <c r="D1218">
        <v>58.691998689999998</v>
      </c>
      <c r="E1218">
        <v>2659</v>
      </c>
      <c r="F1218">
        <v>174</v>
      </c>
      <c r="G1218">
        <v>3522.0967326099999</v>
      </c>
      <c r="H1218">
        <v>10.9</v>
      </c>
      <c r="I1218" t="s">
        <v>36033</v>
      </c>
      <c r="J1218">
        <v>135.06344891000001</v>
      </c>
      <c r="K1218" t="s">
        <v>32385</v>
      </c>
      <c r="L1218">
        <v>1222.32728152</v>
      </c>
      <c r="M1218" t="s">
        <v>36034</v>
      </c>
      <c r="N1218">
        <v>1</v>
      </c>
      <c r="O1218">
        <v>3.6932699999999998E-3</v>
      </c>
      <c r="P1218">
        <v>3.8552610600000001</v>
      </c>
      <c r="Q1218">
        <v>89.1</v>
      </c>
    </row>
    <row r="1219" spans="1:17" x14ac:dyDescent="0.35">
      <c r="A1219" t="s">
        <v>36035</v>
      </c>
      <c r="B1219">
        <v>5.6452541700000003</v>
      </c>
      <c r="C1219">
        <v>30</v>
      </c>
      <c r="D1219">
        <v>57.031018490000001</v>
      </c>
      <c r="E1219">
        <v>2659</v>
      </c>
      <c r="F1219">
        <v>174</v>
      </c>
      <c r="G1219">
        <v>3422.4215969400002</v>
      </c>
      <c r="H1219">
        <v>10.9</v>
      </c>
      <c r="I1219" t="s">
        <v>36036</v>
      </c>
      <c r="J1219">
        <v>134.85966379000001</v>
      </c>
      <c r="K1219" t="s">
        <v>32385</v>
      </c>
      <c r="L1219">
        <v>1222.2780689199999</v>
      </c>
      <c r="M1219" t="s">
        <v>36037</v>
      </c>
      <c r="N1219">
        <v>1</v>
      </c>
      <c r="O1219">
        <v>3.5975099999999999E-3</v>
      </c>
      <c r="P1219">
        <v>3.8668931299999998</v>
      </c>
      <c r="Q1219">
        <v>89.1</v>
      </c>
    </row>
    <row r="1220" spans="1:17" x14ac:dyDescent="0.35">
      <c r="A1220" t="s">
        <v>36038</v>
      </c>
      <c r="B1220">
        <v>5.66493921</v>
      </c>
      <c r="C1220">
        <v>30</v>
      </c>
      <c r="D1220">
        <v>58.692950539999998</v>
      </c>
      <c r="E1220">
        <v>2659</v>
      </c>
      <c r="F1220">
        <v>174</v>
      </c>
      <c r="G1220">
        <v>3522.1538533100002</v>
      </c>
      <c r="H1220">
        <v>10.9</v>
      </c>
      <c r="I1220" t="s">
        <v>36039</v>
      </c>
      <c r="J1220">
        <v>134.81280315999999</v>
      </c>
      <c r="K1220" t="s">
        <v>32385</v>
      </c>
      <c r="L1220">
        <v>1222.2583838800001</v>
      </c>
      <c r="M1220" t="s">
        <v>36040</v>
      </c>
      <c r="N1220">
        <v>1</v>
      </c>
      <c r="O1220">
        <v>3.5670599999999999E-3</v>
      </c>
      <c r="P1220">
        <v>3.85481367</v>
      </c>
      <c r="Q1220">
        <v>89.1</v>
      </c>
    </row>
    <row r="1221" spans="1:17" x14ac:dyDescent="0.35">
      <c r="A1221" t="s">
        <v>36041</v>
      </c>
      <c r="B1221">
        <v>5.6879050900000001</v>
      </c>
      <c r="C1221">
        <v>30</v>
      </c>
      <c r="D1221">
        <v>57.301681260000002</v>
      </c>
      <c r="E1221">
        <v>2659</v>
      </c>
      <c r="F1221">
        <v>174</v>
      </c>
      <c r="G1221">
        <v>3438.6640230100002</v>
      </c>
      <c r="H1221">
        <v>10.9</v>
      </c>
      <c r="I1221" t="s">
        <v>36042</v>
      </c>
      <c r="J1221">
        <v>134.89902782999999</v>
      </c>
      <c r="K1221" t="s">
        <v>32385</v>
      </c>
      <c r="L1221">
        <v>1222.2190138000001</v>
      </c>
      <c r="M1221" t="s">
        <v>36043</v>
      </c>
      <c r="N1221">
        <v>1</v>
      </c>
      <c r="O1221">
        <v>3.5611900000000001E-3</v>
      </c>
      <c r="P1221">
        <v>3.8829990699999999</v>
      </c>
      <c r="Q1221">
        <v>89.1</v>
      </c>
    </row>
    <row r="1222" spans="1:17" x14ac:dyDescent="0.35">
      <c r="A1222" t="s">
        <v>36044</v>
      </c>
      <c r="B1222">
        <v>5.66493921</v>
      </c>
      <c r="C1222">
        <v>30</v>
      </c>
      <c r="D1222">
        <v>58.067892299999997</v>
      </c>
      <c r="E1222">
        <v>2659</v>
      </c>
      <c r="F1222">
        <v>174</v>
      </c>
      <c r="G1222">
        <v>3484.6442155700001</v>
      </c>
      <c r="H1222">
        <v>10.9</v>
      </c>
      <c r="I1222" t="s">
        <v>36045</v>
      </c>
      <c r="J1222">
        <v>135.07885519000001</v>
      </c>
      <c r="K1222" t="s">
        <v>32385</v>
      </c>
      <c r="L1222">
        <v>1222.12715028</v>
      </c>
      <c r="M1222" t="s">
        <v>36046</v>
      </c>
      <c r="N1222">
        <v>1</v>
      </c>
      <c r="O1222">
        <v>3.7813299999999998E-3</v>
      </c>
      <c r="P1222">
        <v>3.8758408700000002</v>
      </c>
      <c r="Q1222">
        <v>89.1</v>
      </c>
    </row>
    <row r="1223" spans="1:17" x14ac:dyDescent="0.35">
      <c r="A1223" t="s">
        <v>36047</v>
      </c>
      <c r="B1223">
        <v>5.6386924900000004</v>
      </c>
      <c r="C1223">
        <v>30</v>
      </c>
      <c r="D1223">
        <v>59.967229539999998</v>
      </c>
      <c r="E1223">
        <v>2659</v>
      </c>
      <c r="F1223">
        <v>174</v>
      </c>
      <c r="G1223">
        <v>3598.6231164000001</v>
      </c>
      <c r="H1223">
        <v>10.9</v>
      </c>
      <c r="I1223" t="s">
        <v>36048</v>
      </c>
      <c r="J1223">
        <v>135.12559160000001</v>
      </c>
      <c r="K1223" t="s">
        <v>32385</v>
      </c>
      <c r="L1223">
        <v>1222.0352867700001</v>
      </c>
      <c r="M1223" t="s">
        <v>36049</v>
      </c>
      <c r="N1223">
        <v>1</v>
      </c>
      <c r="O1223">
        <v>3.6609799999999999E-3</v>
      </c>
      <c r="P1223">
        <v>3.8812095200000001</v>
      </c>
      <c r="Q1223">
        <v>89.1</v>
      </c>
    </row>
    <row r="1224" spans="1:17" x14ac:dyDescent="0.35">
      <c r="A1224" t="s">
        <v>36050</v>
      </c>
      <c r="B1224">
        <v>5.66493921</v>
      </c>
      <c r="C1224">
        <v>30</v>
      </c>
      <c r="D1224">
        <v>59.118570200000001</v>
      </c>
      <c r="E1224">
        <v>2659</v>
      </c>
      <c r="F1224">
        <v>174</v>
      </c>
      <c r="G1224">
        <v>3547.6952155499998</v>
      </c>
      <c r="H1224">
        <v>10.9</v>
      </c>
      <c r="I1224" t="s">
        <v>36051</v>
      </c>
      <c r="J1224">
        <v>135.03901773999999</v>
      </c>
      <c r="K1224" t="s">
        <v>32385</v>
      </c>
      <c r="L1224">
        <v>1221.9532657699999</v>
      </c>
      <c r="M1224" t="s">
        <v>36052</v>
      </c>
      <c r="N1224">
        <v>1</v>
      </c>
      <c r="O1224">
        <v>3.6459399999999999E-3</v>
      </c>
      <c r="P1224">
        <v>3.9031314899999998</v>
      </c>
      <c r="Q1224">
        <v>89.1</v>
      </c>
    </row>
    <row r="1225" spans="1:17" x14ac:dyDescent="0.35">
      <c r="A1225" t="s">
        <v>36053</v>
      </c>
      <c r="B1225">
        <v>5.6846242499999997</v>
      </c>
      <c r="C1225">
        <v>30</v>
      </c>
      <c r="D1225">
        <v>56.813766350000002</v>
      </c>
      <c r="E1225">
        <v>2659</v>
      </c>
      <c r="F1225">
        <v>174</v>
      </c>
      <c r="G1225">
        <v>3409.38433321</v>
      </c>
      <c r="H1225">
        <v>10.9</v>
      </c>
      <c r="I1225" t="s">
        <v>36054</v>
      </c>
      <c r="J1225">
        <v>135.00051901</v>
      </c>
      <c r="K1225" t="s">
        <v>32385</v>
      </c>
      <c r="L1225">
        <v>1221.91061485</v>
      </c>
      <c r="M1225" t="s">
        <v>36055</v>
      </c>
      <c r="N1225">
        <v>1</v>
      </c>
      <c r="O1225">
        <v>3.6492400000000002E-3</v>
      </c>
      <c r="P1225">
        <v>3.85257673</v>
      </c>
      <c r="Q1225">
        <v>89.1</v>
      </c>
    </row>
    <row r="1226" spans="1:17" x14ac:dyDescent="0.35">
      <c r="A1226" t="s">
        <v>36056</v>
      </c>
      <c r="B1226">
        <v>5.6682200500000004</v>
      </c>
      <c r="C1226">
        <v>30</v>
      </c>
      <c r="D1226">
        <v>58.281694760000001</v>
      </c>
      <c r="E1226">
        <v>2659</v>
      </c>
      <c r="F1226">
        <v>174</v>
      </c>
      <c r="G1226">
        <v>3497.4744648000001</v>
      </c>
      <c r="H1226">
        <v>10.9</v>
      </c>
      <c r="I1226" t="s">
        <v>36057</v>
      </c>
      <c r="J1226">
        <v>135.00052428000001</v>
      </c>
      <c r="K1226" t="s">
        <v>32385</v>
      </c>
      <c r="L1226">
        <v>1221.8253130099999</v>
      </c>
      <c r="M1226" t="s">
        <v>36058</v>
      </c>
      <c r="N1226">
        <v>1</v>
      </c>
      <c r="O1226">
        <v>3.4453299999999999E-3</v>
      </c>
      <c r="P1226">
        <v>3.8744987100000001</v>
      </c>
      <c r="Q1226">
        <v>89.1</v>
      </c>
    </row>
    <row r="1227" spans="1:17" x14ac:dyDescent="0.35">
      <c r="A1227" t="s">
        <v>36059</v>
      </c>
      <c r="B1227">
        <v>5.6518158500000002</v>
      </c>
      <c r="C1227">
        <v>30</v>
      </c>
      <c r="D1227">
        <v>55.521323590000002</v>
      </c>
      <c r="E1227">
        <v>2659</v>
      </c>
      <c r="F1227">
        <v>174</v>
      </c>
      <c r="G1227">
        <v>3331.8250657799999</v>
      </c>
      <c r="H1227">
        <v>10.9</v>
      </c>
      <c r="I1227" t="s">
        <v>36060</v>
      </c>
      <c r="J1227">
        <v>134.95366193999999</v>
      </c>
      <c r="K1227" t="s">
        <v>32385</v>
      </c>
      <c r="L1227">
        <v>1221.7432920199999</v>
      </c>
      <c r="M1227" t="s">
        <v>36061</v>
      </c>
      <c r="N1227">
        <v>1</v>
      </c>
      <c r="O1227">
        <v>3.5272099999999998E-3</v>
      </c>
      <c r="P1227">
        <v>3.83781295</v>
      </c>
      <c r="Q1227">
        <v>89.1</v>
      </c>
    </row>
    <row r="1228" spans="1:17" x14ac:dyDescent="0.35">
      <c r="A1228" t="s">
        <v>36062</v>
      </c>
      <c r="B1228">
        <v>5.6321308099999996</v>
      </c>
      <c r="C1228">
        <v>30</v>
      </c>
      <c r="D1228">
        <v>56.10890697</v>
      </c>
      <c r="E1228">
        <v>2659</v>
      </c>
      <c r="F1228">
        <v>174</v>
      </c>
      <c r="G1228">
        <v>3367.0858435700002</v>
      </c>
      <c r="H1228">
        <v>10.9</v>
      </c>
      <c r="I1228" t="s">
        <v>36063</v>
      </c>
      <c r="J1228">
        <v>135.03152460000001</v>
      </c>
      <c r="K1228" t="s">
        <v>32385</v>
      </c>
      <c r="L1228">
        <v>1221.6678327</v>
      </c>
      <c r="M1228" t="s">
        <v>36064</v>
      </c>
      <c r="N1228">
        <v>1</v>
      </c>
      <c r="O1228">
        <v>3.7198499999999998E-3</v>
      </c>
      <c r="P1228">
        <v>3.8829990699999999</v>
      </c>
      <c r="Q1228">
        <v>89.1</v>
      </c>
    </row>
    <row r="1229" spans="1:17" x14ac:dyDescent="0.35">
      <c r="A1229" t="s">
        <v>36065</v>
      </c>
      <c r="B1229">
        <v>5.6747817300000003</v>
      </c>
      <c r="C1229">
        <v>30</v>
      </c>
      <c r="D1229">
        <v>53.49229227</v>
      </c>
      <c r="E1229">
        <v>2659</v>
      </c>
      <c r="F1229">
        <v>174</v>
      </c>
      <c r="G1229">
        <v>3210.0632461800001</v>
      </c>
      <c r="H1229">
        <v>10.9</v>
      </c>
      <c r="I1229" t="s">
        <v>36066</v>
      </c>
      <c r="J1229">
        <v>134.90694056000001</v>
      </c>
      <c r="K1229" t="s">
        <v>32385</v>
      </c>
      <c r="L1229">
        <v>1221.53987994</v>
      </c>
      <c r="M1229" t="s">
        <v>36067</v>
      </c>
      <c r="N1229">
        <v>1</v>
      </c>
      <c r="O1229">
        <v>3.6919399999999999E-3</v>
      </c>
      <c r="P1229">
        <v>3.8888151</v>
      </c>
      <c r="Q1229">
        <v>89.1</v>
      </c>
    </row>
    <row r="1230" spans="1:17" x14ac:dyDescent="0.35">
      <c r="A1230" t="s">
        <v>36068</v>
      </c>
      <c r="B1230">
        <v>5.6813434100000002</v>
      </c>
      <c r="C1230">
        <v>30</v>
      </c>
      <c r="D1230">
        <v>57.737232120000002</v>
      </c>
      <c r="E1230">
        <v>2659</v>
      </c>
      <c r="F1230">
        <v>174</v>
      </c>
      <c r="G1230">
        <v>3464.80135522</v>
      </c>
      <c r="H1230">
        <v>10.9</v>
      </c>
      <c r="I1230" t="s">
        <v>36069</v>
      </c>
      <c r="J1230">
        <v>134.97778283</v>
      </c>
      <c r="K1230" t="s">
        <v>32385</v>
      </c>
      <c r="L1230">
        <v>1221.4906673400001</v>
      </c>
      <c r="M1230" t="s">
        <v>36070</v>
      </c>
      <c r="N1230">
        <v>1</v>
      </c>
      <c r="O1230">
        <v>3.6784399999999998E-3</v>
      </c>
      <c r="P1230">
        <v>3.83110214</v>
      </c>
      <c r="Q1230">
        <v>89.1</v>
      </c>
    </row>
    <row r="1231" spans="1:17" x14ac:dyDescent="0.35">
      <c r="A1231" t="s">
        <v>36071</v>
      </c>
      <c r="B1231">
        <v>5.6616583699999996</v>
      </c>
      <c r="C1231">
        <v>30</v>
      </c>
      <c r="D1231">
        <v>61.385140440000001</v>
      </c>
      <c r="E1231">
        <v>2659</v>
      </c>
      <c r="F1231">
        <v>174</v>
      </c>
      <c r="G1231">
        <v>3683.7117051599998</v>
      </c>
      <c r="H1231">
        <v>10.9</v>
      </c>
      <c r="I1231" t="s">
        <v>36072</v>
      </c>
      <c r="J1231">
        <v>134.89908033</v>
      </c>
      <c r="K1231" t="s">
        <v>32385</v>
      </c>
      <c r="L1231">
        <v>1221.4775439800001</v>
      </c>
      <c r="M1231" t="s">
        <v>36073</v>
      </c>
      <c r="N1231">
        <v>1</v>
      </c>
      <c r="O1231">
        <v>3.7765300000000002E-3</v>
      </c>
      <c r="P1231">
        <v>3.8530241200000002</v>
      </c>
      <c r="Q1231">
        <v>89.1</v>
      </c>
    </row>
    <row r="1232" spans="1:17" x14ac:dyDescent="0.35">
      <c r="A1232" t="s">
        <v>36074</v>
      </c>
      <c r="B1232">
        <v>5.6583775300000001</v>
      </c>
      <c r="C1232">
        <v>30</v>
      </c>
      <c r="D1232">
        <v>63.57260453</v>
      </c>
      <c r="E1232">
        <v>2659</v>
      </c>
      <c r="F1232">
        <v>174</v>
      </c>
      <c r="G1232">
        <v>3814.9810486800002</v>
      </c>
      <c r="H1232">
        <v>10.9</v>
      </c>
      <c r="I1232" t="s">
        <v>36075</v>
      </c>
      <c r="J1232">
        <v>135.07890764000001</v>
      </c>
      <c r="K1232" t="s">
        <v>32385</v>
      </c>
      <c r="L1232">
        <v>1221.4250505499999</v>
      </c>
      <c r="M1232" t="s">
        <v>36076</v>
      </c>
      <c r="N1232">
        <v>1</v>
      </c>
      <c r="O1232">
        <v>3.7635799999999999E-3</v>
      </c>
      <c r="P1232">
        <v>3.8579453799999999</v>
      </c>
      <c r="Q1232">
        <v>89.1</v>
      </c>
    </row>
    <row r="1233" spans="1:17" x14ac:dyDescent="0.35">
      <c r="A1233" t="s">
        <v>36077</v>
      </c>
      <c r="B1233">
        <v>5.6485350099999998</v>
      </c>
      <c r="C1233">
        <v>30</v>
      </c>
      <c r="D1233">
        <v>64.438970490000003</v>
      </c>
      <c r="E1233">
        <v>2659</v>
      </c>
      <c r="F1233">
        <v>174</v>
      </c>
      <c r="G1233">
        <v>3866.9715205900002</v>
      </c>
      <c r="H1233">
        <v>10.9</v>
      </c>
      <c r="I1233" t="s">
        <v>36078</v>
      </c>
      <c r="J1233">
        <v>135.07841905999999</v>
      </c>
      <c r="K1233" t="s">
        <v>32385</v>
      </c>
      <c r="L1233">
        <v>1221.4053655099999</v>
      </c>
      <c r="M1233" t="s">
        <v>36079</v>
      </c>
      <c r="N1233">
        <v>1</v>
      </c>
      <c r="O1233">
        <v>3.4581999999999998E-3</v>
      </c>
      <c r="P1233">
        <v>3.8624192499999999</v>
      </c>
      <c r="Q1233">
        <v>89.1</v>
      </c>
    </row>
    <row r="1234" spans="1:17" x14ac:dyDescent="0.35">
      <c r="A1234" t="s">
        <v>36080</v>
      </c>
      <c r="B1234">
        <v>5.6518158500000002</v>
      </c>
      <c r="C1234">
        <v>30</v>
      </c>
      <c r="D1234">
        <v>62.979600589999997</v>
      </c>
      <c r="E1234">
        <v>2659</v>
      </c>
      <c r="F1234">
        <v>174</v>
      </c>
      <c r="G1234">
        <v>3779.39498443</v>
      </c>
      <c r="H1234">
        <v>10.92</v>
      </c>
      <c r="I1234" t="s">
        <v>36081</v>
      </c>
      <c r="J1234">
        <v>134.93809254999999</v>
      </c>
      <c r="K1234" t="s">
        <v>32385</v>
      </c>
      <c r="L1234">
        <v>1221.3791187899999</v>
      </c>
      <c r="M1234" t="s">
        <v>36082</v>
      </c>
      <c r="N1234">
        <v>1</v>
      </c>
      <c r="O1234">
        <v>3.5483400000000001E-3</v>
      </c>
      <c r="P1234">
        <v>3.8369181800000001</v>
      </c>
      <c r="Q1234">
        <v>89.08</v>
      </c>
    </row>
    <row r="1235" spans="1:17" x14ac:dyDescent="0.35">
      <c r="A1235" t="s">
        <v>36083</v>
      </c>
      <c r="B1235">
        <v>5.6550966899999997</v>
      </c>
      <c r="C1235">
        <v>30</v>
      </c>
      <c r="D1235">
        <v>55.377051440000002</v>
      </c>
      <c r="E1235">
        <v>2659</v>
      </c>
      <c r="F1235">
        <v>174</v>
      </c>
      <c r="G1235">
        <v>3323.1673189100002</v>
      </c>
      <c r="H1235">
        <v>11</v>
      </c>
      <c r="I1235" t="s">
        <v>36084</v>
      </c>
      <c r="J1235">
        <v>134.99319374999999</v>
      </c>
      <c r="K1235" t="s">
        <v>32385</v>
      </c>
      <c r="L1235">
        <v>1221.3528720700001</v>
      </c>
      <c r="M1235" t="s">
        <v>36085</v>
      </c>
      <c r="N1235">
        <v>1</v>
      </c>
      <c r="O1235">
        <v>3.68878E-3</v>
      </c>
      <c r="P1235">
        <v>3.8431815999999999</v>
      </c>
      <c r="Q1235">
        <v>89</v>
      </c>
    </row>
    <row r="1236" spans="1:17" x14ac:dyDescent="0.35">
      <c r="A1236" t="s">
        <v>36086</v>
      </c>
      <c r="B1236">
        <v>5.6485350099999998</v>
      </c>
      <c r="C1236">
        <v>30</v>
      </c>
      <c r="D1236">
        <v>36.204542250000003</v>
      </c>
      <c r="E1236">
        <v>2659</v>
      </c>
      <c r="F1236">
        <v>174</v>
      </c>
      <c r="G1236">
        <v>2172.6283447599999</v>
      </c>
      <c r="H1236">
        <v>11</v>
      </c>
      <c r="I1236" t="s">
        <v>36087</v>
      </c>
      <c r="J1236">
        <v>135.15678727</v>
      </c>
      <c r="K1236" t="s">
        <v>32385</v>
      </c>
      <c r="L1236">
        <v>1221.3725571099999</v>
      </c>
      <c r="M1236" t="s">
        <v>36088</v>
      </c>
      <c r="N1236">
        <v>1</v>
      </c>
      <c r="O1236">
        <v>3.5528700000000001E-3</v>
      </c>
      <c r="P1236">
        <v>3.8449711500000001</v>
      </c>
      <c r="Q1236">
        <v>89</v>
      </c>
    </row>
    <row r="1237" spans="1:17" x14ac:dyDescent="0.35">
      <c r="A1237" t="s">
        <v>36089</v>
      </c>
      <c r="B1237">
        <v>5.6427611400000002</v>
      </c>
      <c r="C1237">
        <v>30</v>
      </c>
      <c r="D1237">
        <v>15.791671790000001</v>
      </c>
      <c r="E1237">
        <v>2659</v>
      </c>
      <c r="F1237">
        <v>174</v>
      </c>
      <c r="G1237">
        <v>947.6555042</v>
      </c>
      <c r="H1237">
        <v>11</v>
      </c>
      <c r="I1237" t="s">
        <v>36090</v>
      </c>
      <c r="J1237">
        <v>135.09463203000001</v>
      </c>
      <c r="K1237" t="s">
        <v>32385</v>
      </c>
      <c r="L1237">
        <v>1221.34923239</v>
      </c>
      <c r="M1237" t="s">
        <v>36091</v>
      </c>
      <c r="N1237">
        <v>1</v>
      </c>
      <c r="O1237">
        <v>3.5559300000000001E-3</v>
      </c>
      <c r="P1237">
        <v>3.8614196199999999</v>
      </c>
      <c r="Q1237">
        <v>89</v>
      </c>
    </row>
    <row r="1238" spans="1:17" x14ac:dyDescent="0.35">
      <c r="A1238" t="s">
        <v>36092</v>
      </c>
      <c r="B1238">
        <v>5.6662522199999996</v>
      </c>
      <c r="C1238">
        <v>30</v>
      </c>
      <c r="D1238">
        <v>7.9145028599999998</v>
      </c>
      <c r="E1238">
        <v>2659</v>
      </c>
      <c r="F1238">
        <v>174</v>
      </c>
      <c r="G1238">
        <v>474.94795370000003</v>
      </c>
      <c r="H1238">
        <v>11.02</v>
      </c>
      <c r="I1238" t="s">
        <v>36093</v>
      </c>
      <c r="J1238">
        <v>134.96118978999999</v>
      </c>
      <c r="K1238" t="s">
        <v>32385</v>
      </c>
      <c r="L1238">
        <v>1221.3262665100001</v>
      </c>
      <c r="M1238" t="s">
        <v>36094</v>
      </c>
      <c r="N1238">
        <v>1</v>
      </c>
      <c r="O1238">
        <v>3.6403400000000002E-3</v>
      </c>
      <c r="P1238">
        <v>3.8612005900000002</v>
      </c>
      <c r="Q1238">
        <v>88.98</v>
      </c>
    </row>
    <row r="1239" spans="1:17" x14ac:dyDescent="0.35">
      <c r="A1239" t="s">
        <v>36095</v>
      </c>
      <c r="B1239">
        <v>5.6629713800000001</v>
      </c>
      <c r="C1239">
        <v>30</v>
      </c>
      <c r="D1239">
        <v>5.1351146600000002</v>
      </c>
      <c r="E1239">
        <v>2659</v>
      </c>
      <c r="F1239">
        <v>174</v>
      </c>
      <c r="G1239">
        <v>308.15734615999997</v>
      </c>
      <c r="H1239">
        <v>11.1</v>
      </c>
      <c r="I1239" t="s">
        <v>36096</v>
      </c>
      <c r="J1239">
        <v>135.01593374000001</v>
      </c>
      <c r="K1239" t="s">
        <v>32385</v>
      </c>
      <c r="L1239">
        <v>1221.32954735</v>
      </c>
      <c r="M1239" t="s">
        <v>36097</v>
      </c>
      <c r="N1239">
        <v>1</v>
      </c>
      <c r="O1239">
        <v>3.9754200000000003E-3</v>
      </c>
      <c r="P1239">
        <v>3.8379364499999999</v>
      </c>
      <c r="Q1239">
        <v>88.9</v>
      </c>
    </row>
    <row r="1240" spans="1:17" x14ac:dyDescent="0.35">
      <c r="A1240" t="s">
        <v>36098</v>
      </c>
      <c r="B1240">
        <v>5.2969499500000001</v>
      </c>
      <c r="C1240">
        <v>30</v>
      </c>
      <c r="D1240">
        <v>83.313094340000006</v>
      </c>
      <c r="E1240">
        <v>2659</v>
      </c>
      <c r="F1240">
        <v>174</v>
      </c>
      <c r="G1240">
        <v>4999.60444224</v>
      </c>
      <c r="H1240">
        <v>10.9</v>
      </c>
      <c r="I1240" t="s">
        <v>36099</v>
      </c>
      <c r="J1240">
        <v>315.01651455000001</v>
      </c>
      <c r="K1240" t="s">
        <v>32385</v>
      </c>
      <c r="L1240">
        <v>1220.7766745599999</v>
      </c>
      <c r="M1240" t="s">
        <v>36100</v>
      </c>
      <c r="N1240">
        <v>1</v>
      </c>
      <c r="O1240">
        <v>2.6886100000000001E-3</v>
      </c>
      <c r="P1240">
        <v>3.6742129100000001</v>
      </c>
      <c r="Q1240">
        <v>89.1</v>
      </c>
    </row>
    <row r="1241" spans="1:17" x14ac:dyDescent="0.35">
      <c r="A1241" t="s">
        <v>36101</v>
      </c>
      <c r="B1241">
        <v>5.3789709500000003</v>
      </c>
      <c r="C1241">
        <v>30</v>
      </c>
      <c r="D1241">
        <v>83.142562249999997</v>
      </c>
      <c r="E1241">
        <v>2659</v>
      </c>
      <c r="F1241">
        <v>174</v>
      </c>
      <c r="G1241">
        <v>4989.3708409299998</v>
      </c>
      <c r="H1241">
        <v>10.9</v>
      </c>
      <c r="I1241" t="s">
        <v>36102</v>
      </c>
      <c r="J1241">
        <v>314.80471383000003</v>
      </c>
      <c r="K1241" t="s">
        <v>32385</v>
      </c>
      <c r="L1241">
        <v>1220.78323624</v>
      </c>
      <c r="M1241" t="s">
        <v>36103</v>
      </c>
      <c r="N1241">
        <v>1</v>
      </c>
      <c r="O1241">
        <v>3.1907799999999998E-3</v>
      </c>
      <c r="P1241">
        <v>3.64915922</v>
      </c>
      <c r="Q1241">
        <v>89.1</v>
      </c>
    </row>
    <row r="1242" spans="1:17" x14ac:dyDescent="0.35">
      <c r="A1242" t="s">
        <v>36104</v>
      </c>
      <c r="B1242">
        <v>5.4352246400000004</v>
      </c>
      <c r="C1242">
        <v>30</v>
      </c>
      <c r="D1242">
        <v>83.055601280000005</v>
      </c>
      <c r="E1242">
        <v>2659</v>
      </c>
      <c r="F1242">
        <v>174</v>
      </c>
      <c r="G1242">
        <v>4984.15232793</v>
      </c>
      <c r="H1242">
        <v>10.9</v>
      </c>
      <c r="I1242" t="s">
        <v>36105</v>
      </c>
      <c r="J1242">
        <v>314.91488290000001</v>
      </c>
      <c r="K1242" t="s">
        <v>32385</v>
      </c>
      <c r="L1242">
        <v>1220.8694864500001</v>
      </c>
      <c r="M1242" t="s">
        <v>36106</v>
      </c>
      <c r="N1242">
        <v>1</v>
      </c>
      <c r="O1242">
        <v>3.19024E-3</v>
      </c>
      <c r="P1242">
        <v>3.6946715600000002</v>
      </c>
      <c r="Q1242">
        <v>89.1</v>
      </c>
    </row>
    <row r="1243" spans="1:17" x14ac:dyDescent="0.35">
      <c r="A1243" t="s">
        <v>36107</v>
      </c>
      <c r="B1243">
        <v>5.3961741600000002</v>
      </c>
      <c r="C1243">
        <v>30</v>
      </c>
      <c r="D1243">
        <v>83.021843799999999</v>
      </c>
      <c r="E1243">
        <v>2659</v>
      </c>
      <c r="F1243">
        <v>174</v>
      </c>
      <c r="G1243">
        <v>4982.1265474600004</v>
      </c>
      <c r="H1243">
        <v>10.9</v>
      </c>
      <c r="I1243" t="s">
        <v>36108</v>
      </c>
      <c r="J1243">
        <v>315.11057825</v>
      </c>
      <c r="K1243" t="s">
        <v>32385</v>
      </c>
      <c r="L1243">
        <v>1220.8465205699999</v>
      </c>
      <c r="M1243" t="s">
        <v>36109</v>
      </c>
      <c r="N1243">
        <v>1</v>
      </c>
      <c r="O1243">
        <v>3.2365200000000001E-3</v>
      </c>
      <c r="P1243">
        <v>3.6558172199999999</v>
      </c>
      <c r="Q1243">
        <v>89.1</v>
      </c>
    </row>
    <row r="1244" spans="1:17" x14ac:dyDescent="0.35">
      <c r="A1244" t="s">
        <v>36110</v>
      </c>
      <c r="B1244">
        <v>5.3600849300000002</v>
      </c>
      <c r="C1244">
        <v>30</v>
      </c>
      <c r="D1244">
        <v>83.007874900000004</v>
      </c>
      <c r="E1244">
        <v>2659</v>
      </c>
      <c r="F1244">
        <v>174</v>
      </c>
      <c r="G1244">
        <v>4981.2882762999998</v>
      </c>
      <c r="H1244">
        <v>10.98</v>
      </c>
      <c r="I1244" t="s">
        <v>36111</v>
      </c>
      <c r="J1244">
        <v>315.23565781999997</v>
      </c>
      <c r="K1244" t="s">
        <v>32385</v>
      </c>
      <c r="L1244">
        <v>1220.9252607200001</v>
      </c>
      <c r="M1244" t="s">
        <v>36112</v>
      </c>
      <c r="N1244">
        <v>1</v>
      </c>
      <c r="O1244">
        <v>3.4650599999999998E-3</v>
      </c>
      <c r="P1244">
        <v>3.6110784900000001</v>
      </c>
      <c r="Q1244">
        <v>89.02</v>
      </c>
    </row>
    <row r="1245" spans="1:17" x14ac:dyDescent="0.35">
      <c r="A1245" t="s">
        <v>36113</v>
      </c>
      <c r="B1245">
        <v>5.3928933199999998</v>
      </c>
      <c r="C1245">
        <v>30</v>
      </c>
      <c r="D1245">
        <v>82.96391174</v>
      </c>
      <c r="E1245">
        <v>2659</v>
      </c>
      <c r="F1245">
        <v>174</v>
      </c>
      <c r="G1245">
        <v>4978.6500540799998</v>
      </c>
      <c r="H1245">
        <v>11</v>
      </c>
      <c r="I1245" t="s">
        <v>36114</v>
      </c>
      <c r="J1245">
        <v>314.85239461999998</v>
      </c>
      <c r="K1245" t="s">
        <v>32385</v>
      </c>
      <c r="L1245">
        <v>1220.87932897</v>
      </c>
      <c r="M1245" t="s">
        <v>36115</v>
      </c>
      <c r="N1245">
        <v>1</v>
      </c>
      <c r="O1245">
        <v>3.4413600000000001E-3</v>
      </c>
      <c r="P1245">
        <v>3.7318730499999999</v>
      </c>
      <c r="Q1245">
        <v>89</v>
      </c>
    </row>
    <row r="1246" spans="1:17" x14ac:dyDescent="0.35">
      <c r="A1246" t="s">
        <v>36116</v>
      </c>
      <c r="B1246">
        <v>5.5011610400000004</v>
      </c>
      <c r="C1246">
        <v>30</v>
      </c>
      <c r="D1246">
        <v>82.979814140000002</v>
      </c>
      <c r="E1246">
        <v>2659</v>
      </c>
      <c r="F1246">
        <v>174</v>
      </c>
      <c r="G1246">
        <v>4979.6043544599997</v>
      </c>
      <c r="H1246">
        <v>11</v>
      </c>
      <c r="I1246" t="s">
        <v>36117</v>
      </c>
      <c r="J1246">
        <v>314.89961376000002</v>
      </c>
      <c r="K1246" t="s">
        <v>32385</v>
      </c>
      <c r="L1246">
        <v>1220.8826098100001</v>
      </c>
      <c r="M1246" t="s">
        <v>36118</v>
      </c>
      <c r="N1246">
        <v>1</v>
      </c>
      <c r="O1246">
        <v>3.67747E-3</v>
      </c>
      <c r="P1246">
        <v>3.7175566600000001</v>
      </c>
      <c r="Q1246">
        <v>89</v>
      </c>
    </row>
    <row r="1247" spans="1:17" x14ac:dyDescent="0.35">
      <c r="A1247" t="s">
        <v>36119</v>
      </c>
      <c r="B1247">
        <v>5.9047043500000003</v>
      </c>
      <c r="C1247">
        <v>30</v>
      </c>
      <c r="D1247">
        <v>83.121053880000005</v>
      </c>
      <c r="E1247">
        <v>2659</v>
      </c>
      <c r="F1247">
        <v>174</v>
      </c>
      <c r="G1247">
        <v>4988.0801270600005</v>
      </c>
      <c r="H1247">
        <v>11.08</v>
      </c>
      <c r="I1247" t="s">
        <v>36120</v>
      </c>
      <c r="J1247">
        <v>314.95421087</v>
      </c>
      <c r="K1247" t="s">
        <v>32385</v>
      </c>
      <c r="L1247">
        <v>1220.88589065</v>
      </c>
      <c r="M1247" t="s">
        <v>36121</v>
      </c>
      <c r="N1247">
        <v>1</v>
      </c>
      <c r="O1247">
        <v>3.7395200000000001E-3</v>
      </c>
      <c r="P1247">
        <v>4.0298329600000002</v>
      </c>
      <c r="Q1247">
        <v>88.92</v>
      </c>
    </row>
    <row r="1248" spans="1:17" x14ac:dyDescent="0.35">
      <c r="A1248" t="s">
        <v>36122</v>
      </c>
      <c r="B1248">
        <v>5.9079851899999998</v>
      </c>
      <c r="C1248">
        <v>30</v>
      </c>
      <c r="D1248">
        <v>68.366164310000002</v>
      </c>
      <c r="E1248">
        <v>2659</v>
      </c>
      <c r="F1248">
        <v>174</v>
      </c>
      <c r="G1248">
        <v>4102.64174542</v>
      </c>
      <c r="H1248">
        <v>11.1</v>
      </c>
      <c r="I1248" t="s">
        <v>36123</v>
      </c>
      <c r="J1248">
        <v>315.19628223000001</v>
      </c>
      <c r="K1248" t="s">
        <v>32385</v>
      </c>
      <c r="L1248">
        <v>1220.9121373600001</v>
      </c>
      <c r="M1248" t="s">
        <v>36124</v>
      </c>
      <c r="N1248">
        <v>1</v>
      </c>
      <c r="O1248">
        <v>3.6190900000000002E-3</v>
      </c>
      <c r="P1248">
        <v>3.9958315299999998</v>
      </c>
      <c r="Q1248">
        <v>88.9</v>
      </c>
    </row>
    <row r="1249" spans="1:17" x14ac:dyDescent="0.35">
      <c r="A1249" t="s">
        <v>36125</v>
      </c>
      <c r="B1249">
        <v>5.89486183</v>
      </c>
      <c r="C1249">
        <v>30</v>
      </c>
      <c r="D1249">
        <v>55.774422770000001</v>
      </c>
      <c r="E1249">
        <v>2659</v>
      </c>
      <c r="F1249">
        <v>174</v>
      </c>
      <c r="G1249">
        <v>3347.0135044899998</v>
      </c>
      <c r="H1249">
        <v>11.18</v>
      </c>
      <c r="I1249" t="s">
        <v>36126</v>
      </c>
      <c r="J1249">
        <v>315.11792359999998</v>
      </c>
      <c r="K1249" t="s">
        <v>32385</v>
      </c>
      <c r="L1249">
        <v>1220.9252607200001</v>
      </c>
      <c r="M1249" t="s">
        <v>36127</v>
      </c>
      <c r="N1249">
        <v>1</v>
      </c>
      <c r="O1249">
        <v>3.8121800000000001E-3</v>
      </c>
      <c r="P1249">
        <v>4.0249116999999996</v>
      </c>
      <c r="Q1249">
        <v>88.82</v>
      </c>
    </row>
    <row r="1250" spans="1:17" x14ac:dyDescent="0.35">
      <c r="A1250" t="s">
        <v>36128</v>
      </c>
      <c r="B1250">
        <v>5.8784576299999998</v>
      </c>
      <c r="C1250">
        <v>30</v>
      </c>
      <c r="D1250">
        <v>54.599040389999999</v>
      </c>
      <c r="E1250">
        <v>2659</v>
      </c>
      <c r="F1250">
        <v>174</v>
      </c>
      <c r="G1250">
        <v>3276.4790098899998</v>
      </c>
      <c r="H1250">
        <v>11.2</v>
      </c>
      <c r="I1250" t="s">
        <v>36129</v>
      </c>
      <c r="J1250">
        <v>314.90746267999998</v>
      </c>
      <c r="K1250" t="s">
        <v>32385</v>
      </c>
      <c r="L1250">
        <v>1220.94166492</v>
      </c>
      <c r="M1250" t="s">
        <v>36130</v>
      </c>
      <c r="N1250">
        <v>1</v>
      </c>
      <c r="O1250">
        <v>3.7191500000000001E-3</v>
      </c>
      <c r="P1250">
        <v>4.0003054000000002</v>
      </c>
      <c r="Q1250">
        <v>88.8</v>
      </c>
    </row>
    <row r="1251" spans="1:17" x14ac:dyDescent="0.35">
      <c r="A1251" t="s">
        <v>36131</v>
      </c>
      <c r="B1251">
        <v>5.8784576299999998</v>
      </c>
      <c r="C1251">
        <v>30</v>
      </c>
      <c r="D1251">
        <v>55.184244649999997</v>
      </c>
      <c r="E1251">
        <v>2659</v>
      </c>
      <c r="F1251">
        <v>174</v>
      </c>
      <c r="G1251">
        <v>3311.5970168499998</v>
      </c>
      <c r="H1251">
        <v>11.2</v>
      </c>
      <c r="I1251" t="s">
        <v>36132</v>
      </c>
      <c r="J1251">
        <v>315.07153767</v>
      </c>
      <c r="K1251" t="s">
        <v>32385</v>
      </c>
      <c r="L1251">
        <v>1220.9711924799999</v>
      </c>
      <c r="M1251" t="s">
        <v>36133</v>
      </c>
      <c r="N1251">
        <v>1</v>
      </c>
      <c r="O1251">
        <v>3.8607899999999998E-3</v>
      </c>
      <c r="P1251">
        <v>3.9765938799999998</v>
      </c>
      <c r="Q1251">
        <v>88.8</v>
      </c>
    </row>
    <row r="1252" spans="1:17" x14ac:dyDescent="0.35">
      <c r="A1252" t="s">
        <v>36134</v>
      </c>
      <c r="B1252">
        <v>5.86533427</v>
      </c>
      <c r="C1252">
        <v>30</v>
      </c>
      <c r="D1252">
        <v>57.365652490000002</v>
      </c>
      <c r="E1252">
        <v>2659</v>
      </c>
      <c r="F1252">
        <v>174</v>
      </c>
      <c r="G1252">
        <v>3442.5029255700001</v>
      </c>
      <c r="H1252">
        <v>11.2</v>
      </c>
      <c r="I1252" t="s">
        <v>36135</v>
      </c>
      <c r="J1252">
        <v>315.01679283999999</v>
      </c>
      <c r="K1252" t="s">
        <v>32385</v>
      </c>
      <c r="L1252">
        <v>1220.97447332</v>
      </c>
      <c r="M1252" t="s">
        <v>36136</v>
      </c>
      <c r="N1252">
        <v>1</v>
      </c>
      <c r="O1252">
        <v>3.7918000000000001E-3</v>
      </c>
      <c r="P1252">
        <v>3.99851585</v>
      </c>
      <c r="Q1252">
        <v>88.8</v>
      </c>
    </row>
    <row r="1253" spans="1:17" x14ac:dyDescent="0.35">
      <c r="A1253" t="s">
        <v>36137</v>
      </c>
      <c r="B1253">
        <v>5.8817384700000002</v>
      </c>
      <c r="C1253">
        <v>30</v>
      </c>
      <c r="D1253">
        <v>58.06043897</v>
      </c>
      <c r="E1253">
        <v>2659</v>
      </c>
      <c r="F1253">
        <v>174</v>
      </c>
      <c r="G1253">
        <v>3484.1969429199999</v>
      </c>
      <c r="H1253">
        <v>11.12</v>
      </c>
      <c r="I1253" t="s">
        <v>36138</v>
      </c>
      <c r="J1253">
        <v>314.86845047999998</v>
      </c>
      <c r="K1253" t="s">
        <v>32385</v>
      </c>
      <c r="L1253">
        <v>1221.0269667600001</v>
      </c>
      <c r="M1253" t="s">
        <v>36139</v>
      </c>
      <c r="N1253">
        <v>1</v>
      </c>
      <c r="O1253">
        <v>3.7660100000000002E-3</v>
      </c>
      <c r="P1253">
        <v>3.9707778399999998</v>
      </c>
      <c r="Q1253">
        <v>88.88</v>
      </c>
    </row>
    <row r="1254" spans="1:17" x14ac:dyDescent="0.35">
      <c r="A1254" t="s">
        <v>36140</v>
      </c>
      <c r="B1254">
        <v>5.8456492300000003</v>
      </c>
      <c r="C1254">
        <v>30</v>
      </c>
      <c r="D1254">
        <v>57.327686409999998</v>
      </c>
      <c r="E1254">
        <v>2659</v>
      </c>
      <c r="F1254">
        <v>174</v>
      </c>
      <c r="G1254">
        <v>3440.2245879500001</v>
      </c>
      <c r="H1254">
        <v>11.02</v>
      </c>
      <c r="I1254" t="s">
        <v>36141</v>
      </c>
      <c r="J1254">
        <v>315.02429608</v>
      </c>
      <c r="K1254" t="s">
        <v>32385</v>
      </c>
      <c r="L1254">
        <v>1221.1286728</v>
      </c>
      <c r="M1254" t="s">
        <v>36142</v>
      </c>
      <c r="N1254">
        <v>1</v>
      </c>
      <c r="O1254">
        <v>3.9095600000000003E-3</v>
      </c>
      <c r="P1254">
        <v>3.97704127</v>
      </c>
      <c r="Q1254">
        <v>88.98</v>
      </c>
    </row>
    <row r="1255" spans="1:17" x14ac:dyDescent="0.35">
      <c r="A1255" t="s">
        <v>36143</v>
      </c>
      <c r="B1255">
        <v>5.8981426700000004</v>
      </c>
      <c r="C1255">
        <v>30</v>
      </c>
      <c r="D1255">
        <v>55.596613249999997</v>
      </c>
      <c r="E1255">
        <v>2659</v>
      </c>
      <c r="F1255">
        <v>174</v>
      </c>
      <c r="G1255">
        <v>3336.3431854599999</v>
      </c>
      <c r="H1255">
        <v>11</v>
      </c>
      <c r="I1255" t="s">
        <v>36144</v>
      </c>
      <c r="J1255">
        <v>315.01677654000002</v>
      </c>
      <c r="K1255" t="s">
        <v>32385</v>
      </c>
      <c r="L1255">
        <v>1221.1647620399999</v>
      </c>
      <c r="M1255" t="s">
        <v>36145</v>
      </c>
      <c r="N1255">
        <v>1</v>
      </c>
      <c r="O1255">
        <v>3.8875200000000002E-3</v>
      </c>
      <c r="P1255">
        <v>4.0092531500000002</v>
      </c>
      <c r="Q1255">
        <v>89</v>
      </c>
    </row>
    <row r="1256" spans="1:17" x14ac:dyDescent="0.35">
      <c r="A1256" t="s">
        <v>36146</v>
      </c>
      <c r="B1256">
        <v>5.8817384700000002</v>
      </c>
      <c r="C1256">
        <v>30</v>
      </c>
      <c r="D1256">
        <v>54.737545660000002</v>
      </c>
      <c r="E1256">
        <v>2659</v>
      </c>
      <c r="F1256">
        <v>174</v>
      </c>
      <c r="G1256">
        <v>3284.7906875799999</v>
      </c>
      <c r="H1256">
        <v>11</v>
      </c>
      <c r="I1256" t="s">
        <v>36147</v>
      </c>
      <c r="J1256">
        <v>314.90743006000002</v>
      </c>
      <c r="K1256" t="s">
        <v>32385</v>
      </c>
      <c r="L1256">
        <v>1221.26646807</v>
      </c>
      <c r="M1256" t="s">
        <v>36148</v>
      </c>
      <c r="N1256">
        <v>1</v>
      </c>
      <c r="O1256">
        <v>3.7827300000000002E-3</v>
      </c>
      <c r="P1256">
        <v>3.9560140700000002</v>
      </c>
      <c r="Q1256">
        <v>89</v>
      </c>
    </row>
    <row r="1257" spans="1:17" x14ac:dyDescent="0.35">
      <c r="A1257" t="s">
        <v>36149</v>
      </c>
      <c r="B1257">
        <v>5.83580671</v>
      </c>
      <c r="C1257">
        <v>30</v>
      </c>
      <c r="D1257">
        <v>55.232443320000002</v>
      </c>
      <c r="E1257">
        <v>2659</v>
      </c>
      <c r="F1257">
        <v>174</v>
      </c>
      <c r="G1257">
        <v>3314.4894107800001</v>
      </c>
      <c r="H1257">
        <v>11</v>
      </c>
      <c r="I1257" t="s">
        <v>36150</v>
      </c>
      <c r="J1257">
        <v>314.96954090999998</v>
      </c>
      <c r="K1257" t="s">
        <v>32385</v>
      </c>
      <c r="L1257">
        <v>1221.3681741099999</v>
      </c>
      <c r="M1257" t="s">
        <v>36151</v>
      </c>
      <c r="N1257">
        <v>1</v>
      </c>
      <c r="O1257">
        <v>3.8749100000000001E-3</v>
      </c>
      <c r="P1257">
        <v>4.00209495</v>
      </c>
      <c r="Q1257">
        <v>89</v>
      </c>
    </row>
    <row r="1258" spans="1:17" x14ac:dyDescent="0.35">
      <c r="A1258" t="s">
        <v>36152</v>
      </c>
      <c r="B1258">
        <v>5.86533427</v>
      </c>
      <c r="C1258">
        <v>30</v>
      </c>
      <c r="D1258">
        <v>53.575004659999998</v>
      </c>
      <c r="E1258">
        <v>2659</v>
      </c>
      <c r="F1258">
        <v>174</v>
      </c>
      <c r="G1258">
        <v>3215.0268023100002</v>
      </c>
      <c r="H1258">
        <v>11</v>
      </c>
      <c r="I1258" t="s">
        <v>36153</v>
      </c>
      <c r="J1258">
        <v>315.14935829000001</v>
      </c>
      <c r="K1258" t="s">
        <v>32385</v>
      </c>
      <c r="L1258">
        <v>1221.45347595</v>
      </c>
      <c r="M1258" t="s">
        <v>36154</v>
      </c>
      <c r="N1258">
        <v>1</v>
      </c>
      <c r="O1258">
        <v>3.7830400000000001E-3</v>
      </c>
      <c r="P1258">
        <v>3.9586983899999999</v>
      </c>
      <c r="Q1258">
        <v>89</v>
      </c>
    </row>
    <row r="1259" spans="1:17" x14ac:dyDescent="0.35">
      <c r="A1259" t="s">
        <v>36155</v>
      </c>
      <c r="B1259">
        <v>5.8751767900000003</v>
      </c>
      <c r="C1259">
        <v>30</v>
      </c>
      <c r="D1259">
        <v>53.488792920000002</v>
      </c>
      <c r="E1259">
        <v>2659</v>
      </c>
      <c r="F1259">
        <v>174</v>
      </c>
      <c r="G1259">
        <v>3209.8532506000001</v>
      </c>
      <c r="H1259">
        <v>11</v>
      </c>
      <c r="I1259" t="s">
        <v>36156</v>
      </c>
      <c r="J1259">
        <v>315.07887127999999</v>
      </c>
      <c r="K1259" t="s">
        <v>32385</v>
      </c>
      <c r="L1259">
        <v>1221.54205862</v>
      </c>
      <c r="M1259" t="s">
        <v>36157</v>
      </c>
      <c r="N1259">
        <v>1</v>
      </c>
      <c r="O1259">
        <v>3.9247700000000002E-3</v>
      </c>
      <c r="P1259">
        <v>4.0025423399999998</v>
      </c>
      <c r="Q1259">
        <v>89</v>
      </c>
    </row>
    <row r="1260" spans="1:17" x14ac:dyDescent="0.35">
      <c r="A1260" t="s">
        <v>36158</v>
      </c>
      <c r="B1260">
        <v>5.8915809899999996</v>
      </c>
      <c r="C1260">
        <v>30</v>
      </c>
      <c r="D1260">
        <v>52.12642735</v>
      </c>
      <c r="E1260">
        <v>2659</v>
      </c>
      <c r="F1260">
        <v>174</v>
      </c>
      <c r="G1260">
        <v>3128.09792711</v>
      </c>
      <c r="H1260">
        <v>11</v>
      </c>
      <c r="I1260" t="s">
        <v>36159</v>
      </c>
      <c r="J1260">
        <v>314.93102063999999</v>
      </c>
      <c r="K1260" t="s">
        <v>32385</v>
      </c>
      <c r="L1260">
        <v>1221.59127122</v>
      </c>
      <c r="M1260" t="s">
        <v>36160</v>
      </c>
      <c r="N1260">
        <v>1</v>
      </c>
      <c r="O1260">
        <v>3.8897200000000002E-3</v>
      </c>
      <c r="P1260">
        <v>4.0070162099999997</v>
      </c>
      <c r="Q1260">
        <v>89</v>
      </c>
    </row>
    <row r="1261" spans="1:17" x14ac:dyDescent="0.35">
      <c r="A1261" t="s">
        <v>36161</v>
      </c>
      <c r="B1261">
        <v>5.8522109100000002</v>
      </c>
      <c r="C1261">
        <v>30</v>
      </c>
      <c r="D1261">
        <v>52.412932040000001</v>
      </c>
      <c r="E1261">
        <v>2659</v>
      </c>
      <c r="F1261">
        <v>174</v>
      </c>
      <c r="G1261">
        <v>3145.2910246400002</v>
      </c>
      <c r="H1261">
        <v>11.08</v>
      </c>
      <c r="I1261" t="s">
        <v>36162</v>
      </c>
      <c r="J1261">
        <v>315.00100237999999</v>
      </c>
      <c r="K1261" t="s">
        <v>32385</v>
      </c>
      <c r="L1261">
        <v>1221.61095626</v>
      </c>
      <c r="M1261" t="s">
        <v>36163</v>
      </c>
      <c r="N1261">
        <v>1</v>
      </c>
      <c r="O1261">
        <v>3.7979799999999998E-3</v>
      </c>
      <c r="P1261">
        <v>4.0016475700000003</v>
      </c>
      <c r="Q1261">
        <v>88.92</v>
      </c>
    </row>
    <row r="1262" spans="1:17" x14ac:dyDescent="0.35">
      <c r="A1262" t="s">
        <v>36164</v>
      </c>
      <c r="B1262">
        <v>5.8522109100000002</v>
      </c>
      <c r="C1262">
        <v>30</v>
      </c>
      <c r="D1262">
        <v>52.905144139999997</v>
      </c>
      <c r="E1262">
        <v>2659</v>
      </c>
      <c r="F1262">
        <v>174</v>
      </c>
      <c r="G1262">
        <v>3174.8285879999999</v>
      </c>
      <c r="H1262">
        <v>11.1</v>
      </c>
      <c r="I1262" t="s">
        <v>36165</v>
      </c>
      <c r="J1262">
        <v>315.10246754000002</v>
      </c>
      <c r="K1262" t="s">
        <v>32385</v>
      </c>
      <c r="L1262">
        <v>1221.6207987800001</v>
      </c>
      <c r="M1262" t="s">
        <v>36166</v>
      </c>
      <c r="N1262">
        <v>1</v>
      </c>
      <c r="O1262">
        <v>3.7706100000000002E-3</v>
      </c>
      <c r="P1262">
        <v>4.0061214400000003</v>
      </c>
      <c r="Q1262">
        <v>88.9</v>
      </c>
    </row>
    <row r="1263" spans="1:17" x14ac:dyDescent="0.35">
      <c r="A1263" t="s">
        <v>36167</v>
      </c>
      <c r="B1263">
        <v>5.8915809899999996</v>
      </c>
      <c r="C1263">
        <v>30</v>
      </c>
      <c r="D1263">
        <v>51.503684399999997</v>
      </c>
      <c r="E1263">
        <v>2659</v>
      </c>
      <c r="F1263">
        <v>174</v>
      </c>
      <c r="G1263">
        <v>3090.7272303499999</v>
      </c>
      <c r="H1263">
        <v>11.1</v>
      </c>
      <c r="I1263" t="s">
        <v>36168</v>
      </c>
      <c r="J1263">
        <v>315.02424724000002</v>
      </c>
      <c r="K1263" t="s">
        <v>32385</v>
      </c>
      <c r="L1263">
        <v>1221.6634497</v>
      </c>
      <c r="M1263" t="s">
        <v>36169</v>
      </c>
      <c r="N1263">
        <v>1</v>
      </c>
      <c r="O1263">
        <v>3.87163E-3</v>
      </c>
      <c r="P1263">
        <v>3.9980684700000002</v>
      </c>
      <c r="Q1263">
        <v>88.9</v>
      </c>
    </row>
    <row r="1264" spans="1:17" x14ac:dyDescent="0.35">
      <c r="A1264" t="s">
        <v>36170</v>
      </c>
      <c r="B1264">
        <v>5.86533427</v>
      </c>
      <c r="C1264">
        <v>30</v>
      </c>
      <c r="D1264">
        <v>50.12158625</v>
      </c>
      <c r="E1264">
        <v>2659</v>
      </c>
      <c r="F1264">
        <v>174</v>
      </c>
      <c r="G1264">
        <v>3007.78775834</v>
      </c>
      <c r="H1264">
        <v>11.1</v>
      </c>
      <c r="I1264" t="s">
        <v>36171</v>
      </c>
      <c r="J1264">
        <v>315.00098610999999</v>
      </c>
      <c r="K1264" t="s">
        <v>32385</v>
      </c>
      <c r="L1264">
        <v>1221.70281978</v>
      </c>
      <c r="M1264" t="s">
        <v>36172</v>
      </c>
      <c r="N1264">
        <v>1</v>
      </c>
      <c r="O1264">
        <v>3.7936200000000002E-3</v>
      </c>
      <c r="P1264">
        <v>4.0088057600000004</v>
      </c>
      <c r="Q1264">
        <v>88.9</v>
      </c>
    </row>
    <row r="1265" spans="1:17" x14ac:dyDescent="0.35">
      <c r="A1265" t="s">
        <v>36173</v>
      </c>
      <c r="B1265">
        <v>5.8817384700000002</v>
      </c>
      <c r="C1265">
        <v>30</v>
      </c>
      <c r="D1265">
        <v>53.817104489999998</v>
      </c>
      <c r="E1265">
        <v>2659</v>
      </c>
      <c r="F1265">
        <v>174</v>
      </c>
      <c r="G1265">
        <v>3229.5551711799999</v>
      </c>
      <c r="H1265">
        <v>11.1</v>
      </c>
      <c r="I1265" t="s">
        <v>36174</v>
      </c>
      <c r="J1265">
        <v>315.22767358999999</v>
      </c>
      <c r="K1265" t="s">
        <v>32385</v>
      </c>
      <c r="L1265">
        <v>1221.7487515400001</v>
      </c>
      <c r="M1265" t="s">
        <v>36175</v>
      </c>
      <c r="N1265">
        <v>1</v>
      </c>
      <c r="O1265">
        <v>3.71755E-3</v>
      </c>
      <c r="P1265">
        <v>4.01551657</v>
      </c>
      <c r="Q1265">
        <v>88.9</v>
      </c>
    </row>
    <row r="1266" spans="1:17" x14ac:dyDescent="0.35">
      <c r="A1266" t="s">
        <v>36176</v>
      </c>
      <c r="B1266">
        <v>5.8587725900000001</v>
      </c>
      <c r="C1266">
        <v>30</v>
      </c>
      <c r="D1266">
        <v>52.264001989999997</v>
      </c>
      <c r="E1266">
        <v>2659</v>
      </c>
      <c r="F1266">
        <v>174</v>
      </c>
      <c r="G1266">
        <v>3136.35375798</v>
      </c>
      <c r="H1266">
        <v>11.1</v>
      </c>
      <c r="I1266" t="s">
        <v>36177</v>
      </c>
      <c r="J1266">
        <v>315.12570219000003</v>
      </c>
      <c r="K1266" t="s">
        <v>32385</v>
      </c>
      <c r="L1266">
        <v>1221.7553132200001</v>
      </c>
      <c r="M1266" t="s">
        <v>36178</v>
      </c>
      <c r="N1266">
        <v>1</v>
      </c>
      <c r="O1266">
        <v>3.69375E-3</v>
      </c>
      <c r="P1266">
        <v>4.0240169300000002</v>
      </c>
      <c r="Q1266">
        <v>88.9</v>
      </c>
    </row>
    <row r="1267" spans="1:17" x14ac:dyDescent="0.35">
      <c r="A1267" t="s">
        <v>36179</v>
      </c>
      <c r="B1267">
        <v>5.89486183</v>
      </c>
      <c r="C1267">
        <v>30</v>
      </c>
      <c r="D1267">
        <v>53.511607550000001</v>
      </c>
      <c r="E1267">
        <v>2659</v>
      </c>
      <c r="F1267">
        <v>174</v>
      </c>
      <c r="G1267">
        <v>3211.2223524999999</v>
      </c>
      <c r="H1267">
        <v>11.1</v>
      </c>
      <c r="I1267" t="s">
        <v>36180</v>
      </c>
      <c r="J1267">
        <v>315.14980384</v>
      </c>
      <c r="K1267" t="s">
        <v>32385</v>
      </c>
      <c r="L1267">
        <v>1221.7684365800001</v>
      </c>
      <c r="M1267" t="s">
        <v>36181</v>
      </c>
      <c r="N1267">
        <v>1</v>
      </c>
      <c r="O1267">
        <v>3.7130800000000001E-3</v>
      </c>
      <c r="P1267">
        <v>3.9891207199999998</v>
      </c>
      <c r="Q1267">
        <v>88.9</v>
      </c>
    </row>
    <row r="1268" spans="1:17" x14ac:dyDescent="0.35">
      <c r="A1268" t="s">
        <v>36182</v>
      </c>
      <c r="B1268">
        <v>5.8620534299999996</v>
      </c>
      <c r="C1268">
        <v>30</v>
      </c>
      <c r="D1268">
        <v>54.165896840000002</v>
      </c>
      <c r="E1268">
        <v>2659</v>
      </c>
      <c r="F1268">
        <v>174</v>
      </c>
      <c r="G1268">
        <v>3250.4861404500002</v>
      </c>
      <c r="H1268">
        <v>11.02</v>
      </c>
      <c r="I1268" t="s">
        <v>36183</v>
      </c>
      <c r="J1268">
        <v>315.22765728000002</v>
      </c>
      <c r="K1268" t="s">
        <v>32385</v>
      </c>
      <c r="L1268">
        <v>1221.83077254</v>
      </c>
      <c r="M1268" t="s">
        <v>36184</v>
      </c>
      <c r="N1268">
        <v>1</v>
      </c>
      <c r="O1268">
        <v>3.8023499999999999E-3</v>
      </c>
      <c r="P1268">
        <v>3.98956811</v>
      </c>
      <c r="Q1268">
        <v>88.98</v>
      </c>
    </row>
    <row r="1269" spans="1:17" x14ac:dyDescent="0.35">
      <c r="A1269" t="s">
        <v>36185</v>
      </c>
      <c r="B1269">
        <v>5.8850193099999997</v>
      </c>
      <c r="C1269">
        <v>30</v>
      </c>
      <c r="D1269">
        <v>57.740916259999999</v>
      </c>
      <c r="E1269">
        <v>2659</v>
      </c>
      <c r="F1269">
        <v>174</v>
      </c>
      <c r="G1269">
        <v>3465.0224396399999</v>
      </c>
      <c r="H1269">
        <v>11.08</v>
      </c>
      <c r="I1269" t="s">
        <v>36186</v>
      </c>
      <c r="J1269">
        <v>315.11030025999997</v>
      </c>
      <c r="K1269" t="s">
        <v>32385</v>
      </c>
      <c r="L1269">
        <v>1221.8635809299999</v>
      </c>
      <c r="M1269" t="s">
        <v>36187</v>
      </c>
      <c r="N1269">
        <v>1</v>
      </c>
      <c r="O1269">
        <v>3.6962399999999999E-3</v>
      </c>
      <c r="P1269">
        <v>3.9886733400000001</v>
      </c>
      <c r="Q1269">
        <v>88.92</v>
      </c>
    </row>
    <row r="1270" spans="1:17" x14ac:dyDescent="0.35">
      <c r="A1270" t="s">
        <v>36188</v>
      </c>
      <c r="B1270">
        <v>5.8587725900000001</v>
      </c>
      <c r="C1270">
        <v>30</v>
      </c>
      <c r="D1270">
        <v>55.068107619999999</v>
      </c>
      <c r="E1270">
        <v>2659</v>
      </c>
      <c r="F1270">
        <v>174</v>
      </c>
      <c r="G1270">
        <v>3304.6276537799999</v>
      </c>
      <c r="H1270">
        <v>11.1</v>
      </c>
      <c r="I1270" t="s">
        <v>36189</v>
      </c>
      <c r="J1270">
        <v>314.88374186999999</v>
      </c>
      <c r="K1270" t="s">
        <v>32385</v>
      </c>
      <c r="L1270">
        <v>1221.87998513</v>
      </c>
      <c r="M1270" t="s">
        <v>36190</v>
      </c>
      <c r="N1270">
        <v>1</v>
      </c>
      <c r="O1270">
        <v>3.6941999999999999E-3</v>
      </c>
      <c r="P1270">
        <v>3.98733117</v>
      </c>
      <c r="Q1270">
        <v>88.9</v>
      </c>
    </row>
    <row r="1271" spans="1:17" x14ac:dyDescent="0.35">
      <c r="A1271" t="s">
        <v>36191</v>
      </c>
      <c r="B1271">
        <v>5.8620534299999996</v>
      </c>
      <c r="C1271">
        <v>30</v>
      </c>
      <c r="D1271">
        <v>55.291534009999999</v>
      </c>
      <c r="E1271">
        <v>2659</v>
      </c>
      <c r="F1271">
        <v>174</v>
      </c>
      <c r="G1271">
        <v>3318.0354326900001</v>
      </c>
      <c r="H1271">
        <v>11.1</v>
      </c>
      <c r="I1271" t="s">
        <v>36192</v>
      </c>
      <c r="J1271">
        <v>315.02456046999998</v>
      </c>
      <c r="K1271" t="s">
        <v>32385</v>
      </c>
      <c r="L1271">
        <v>1221.89967017</v>
      </c>
      <c r="M1271" t="s">
        <v>36193</v>
      </c>
      <c r="N1271">
        <v>1</v>
      </c>
      <c r="O1271">
        <v>3.89412E-3</v>
      </c>
      <c r="P1271">
        <v>4.0088057600000004</v>
      </c>
      <c r="Q1271">
        <v>88.9</v>
      </c>
    </row>
    <row r="1272" spans="1:17" x14ac:dyDescent="0.35">
      <c r="A1272" t="s">
        <v>36194</v>
      </c>
      <c r="B1272">
        <v>5.8930322899999998</v>
      </c>
      <c r="C1272">
        <v>30</v>
      </c>
      <c r="D1272">
        <v>56.15073666</v>
      </c>
      <c r="E1272">
        <v>2659</v>
      </c>
      <c r="F1272">
        <v>174</v>
      </c>
      <c r="G1272">
        <v>3369.5960360300001</v>
      </c>
      <c r="H1272">
        <v>11.1</v>
      </c>
      <c r="I1272" t="s">
        <v>36195</v>
      </c>
      <c r="J1272">
        <v>315.21192551000001</v>
      </c>
      <c r="K1272" t="s">
        <v>32385</v>
      </c>
      <c r="L1272">
        <v>1221.8980169399999</v>
      </c>
      <c r="M1272" t="s">
        <v>36196</v>
      </c>
      <c r="N1272">
        <v>1</v>
      </c>
      <c r="O1272">
        <v>3.6411099999999999E-3</v>
      </c>
      <c r="P1272">
        <v>4.0093044100000004</v>
      </c>
      <c r="Q1272">
        <v>88.9</v>
      </c>
    </row>
    <row r="1273" spans="1:17" x14ac:dyDescent="0.35">
      <c r="A1273" t="s">
        <v>36197</v>
      </c>
      <c r="B1273">
        <v>5.8382255499999998</v>
      </c>
      <c r="C1273">
        <v>30</v>
      </c>
      <c r="D1273">
        <v>56.655470209999997</v>
      </c>
      <c r="E1273">
        <v>2659</v>
      </c>
      <c r="F1273">
        <v>174</v>
      </c>
      <c r="G1273">
        <v>3399.88500944</v>
      </c>
      <c r="H1273">
        <v>11.1</v>
      </c>
      <c r="I1273" t="s">
        <v>36198</v>
      </c>
      <c r="J1273">
        <v>315.03245262000002</v>
      </c>
      <c r="K1273" t="s">
        <v>32385</v>
      </c>
      <c r="L1273">
        <v>1221.9209828200001</v>
      </c>
      <c r="M1273" t="s">
        <v>36199</v>
      </c>
      <c r="N1273">
        <v>1</v>
      </c>
      <c r="O1273">
        <v>3.8960700000000002E-3</v>
      </c>
      <c r="P1273">
        <v>4.0021803900000004</v>
      </c>
      <c r="Q1273">
        <v>88.9</v>
      </c>
    </row>
    <row r="1274" spans="1:17" x14ac:dyDescent="0.35">
      <c r="A1274" t="s">
        <v>36200</v>
      </c>
      <c r="B1274">
        <v>5.8874381500000004</v>
      </c>
      <c r="C1274">
        <v>30</v>
      </c>
      <c r="D1274">
        <v>55.880539710000001</v>
      </c>
      <c r="E1274">
        <v>2659</v>
      </c>
      <c r="F1274">
        <v>174</v>
      </c>
      <c r="G1274">
        <v>3353.38156338</v>
      </c>
      <c r="H1274">
        <v>11.1</v>
      </c>
      <c r="I1274" t="s">
        <v>36201</v>
      </c>
      <c r="J1274">
        <v>314.95409647999998</v>
      </c>
      <c r="K1274" t="s">
        <v>32385</v>
      </c>
      <c r="L1274">
        <v>1221.95707206</v>
      </c>
      <c r="M1274" t="s">
        <v>36202</v>
      </c>
      <c r="N1274">
        <v>1</v>
      </c>
      <c r="O1274">
        <v>3.6675399999999999E-3</v>
      </c>
      <c r="P1274">
        <v>4.0120229099999998</v>
      </c>
      <c r="Q1274">
        <v>88.9</v>
      </c>
    </row>
    <row r="1275" spans="1:17" x14ac:dyDescent="0.35">
      <c r="A1275" t="s">
        <v>36203</v>
      </c>
      <c r="B1275">
        <v>5.8316638699999999</v>
      </c>
      <c r="C1275">
        <v>30</v>
      </c>
      <c r="D1275">
        <v>58.190171800000002</v>
      </c>
      <c r="E1275">
        <v>2659</v>
      </c>
      <c r="F1275">
        <v>174</v>
      </c>
      <c r="G1275">
        <v>3491.9821873800001</v>
      </c>
      <c r="H1275">
        <v>11.1</v>
      </c>
      <c r="I1275" t="s">
        <v>36204</v>
      </c>
      <c r="J1275">
        <v>315.08718119000002</v>
      </c>
      <c r="K1275" t="s">
        <v>32385</v>
      </c>
      <c r="L1275">
        <v>1222.0161271699999</v>
      </c>
      <c r="M1275" t="s">
        <v>36205</v>
      </c>
      <c r="N1275">
        <v>1</v>
      </c>
      <c r="O1275">
        <v>3.78634E-3</v>
      </c>
      <c r="P1275">
        <v>3.9668367999999998</v>
      </c>
      <c r="Q1275">
        <v>88.9</v>
      </c>
    </row>
    <row r="1276" spans="1:17" x14ac:dyDescent="0.35">
      <c r="A1276" t="s">
        <v>36206</v>
      </c>
      <c r="B1276">
        <v>5.85462975</v>
      </c>
      <c r="C1276">
        <v>30</v>
      </c>
      <c r="D1276">
        <v>59.321403019999998</v>
      </c>
      <c r="E1276">
        <v>2659</v>
      </c>
      <c r="F1276">
        <v>174</v>
      </c>
      <c r="G1276">
        <v>3559.8671782900001</v>
      </c>
      <c r="H1276">
        <v>11.1</v>
      </c>
      <c r="I1276" t="s">
        <v>36207</v>
      </c>
      <c r="J1276">
        <v>315.10291749999999</v>
      </c>
      <c r="K1276" t="s">
        <v>32385</v>
      </c>
      <c r="L1276">
        <v>1221.98659961</v>
      </c>
      <c r="M1276" t="s">
        <v>36208</v>
      </c>
      <c r="N1276">
        <v>1</v>
      </c>
      <c r="O1276">
        <v>3.74794E-3</v>
      </c>
      <c r="P1276">
        <v>4.0196284899999997</v>
      </c>
      <c r="Q1276">
        <v>88.9</v>
      </c>
    </row>
    <row r="1277" spans="1:17" x14ac:dyDescent="0.35">
      <c r="A1277" t="s">
        <v>36209</v>
      </c>
      <c r="B1277">
        <v>5.8579105900000004</v>
      </c>
      <c r="C1277">
        <v>30</v>
      </c>
      <c r="D1277">
        <v>60.365529870000003</v>
      </c>
      <c r="E1277">
        <v>2659</v>
      </c>
      <c r="F1277">
        <v>174</v>
      </c>
      <c r="G1277">
        <v>3622.52505032</v>
      </c>
      <c r="H1277">
        <v>11.04</v>
      </c>
      <c r="I1277" t="s">
        <v>36210</v>
      </c>
      <c r="J1277">
        <v>315.04030172</v>
      </c>
      <c r="K1277" t="s">
        <v>32385</v>
      </c>
      <c r="L1277">
        <v>1222.01940801</v>
      </c>
      <c r="M1277" t="s">
        <v>36211</v>
      </c>
      <c r="N1277">
        <v>1</v>
      </c>
      <c r="O1277">
        <v>3.85856E-3</v>
      </c>
      <c r="P1277">
        <v>3.97623193</v>
      </c>
      <c r="Q1277">
        <v>88.96</v>
      </c>
    </row>
    <row r="1278" spans="1:17" x14ac:dyDescent="0.35">
      <c r="A1278" t="s">
        <v>36212</v>
      </c>
      <c r="B1278">
        <v>5.8677531099999998</v>
      </c>
      <c r="C1278">
        <v>30</v>
      </c>
      <c r="D1278">
        <v>61.923634380000003</v>
      </c>
      <c r="E1278">
        <v>2659</v>
      </c>
      <c r="F1278">
        <v>174</v>
      </c>
      <c r="G1278">
        <v>3716.0266339300001</v>
      </c>
      <c r="H1278">
        <v>11</v>
      </c>
      <c r="I1278" t="s">
        <v>36213</v>
      </c>
      <c r="J1278">
        <v>315.00094229000001</v>
      </c>
      <c r="K1278" t="s">
        <v>32385</v>
      </c>
      <c r="L1278">
        <v>1222.05221641</v>
      </c>
      <c r="M1278" t="s">
        <v>36214</v>
      </c>
      <c r="N1278">
        <v>1</v>
      </c>
      <c r="O1278">
        <v>3.6730700000000001E-3</v>
      </c>
      <c r="P1278">
        <v>4.0039699400000002</v>
      </c>
      <c r="Q1278">
        <v>89</v>
      </c>
    </row>
    <row r="1279" spans="1:17" x14ac:dyDescent="0.35">
      <c r="A1279" t="s">
        <v>36215</v>
      </c>
      <c r="B1279">
        <v>5.8513489099999996</v>
      </c>
      <c r="C1279">
        <v>30</v>
      </c>
      <c r="D1279">
        <v>59.52213235</v>
      </c>
      <c r="E1279">
        <v>2659</v>
      </c>
      <c r="F1279">
        <v>174</v>
      </c>
      <c r="G1279">
        <v>3571.9129105900001</v>
      </c>
      <c r="H1279">
        <v>11</v>
      </c>
      <c r="I1279" t="s">
        <v>36216</v>
      </c>
      <c r="J1279">
        <v>315.27485466000002</v>
      </c>
      <c r="K1279" t="s">
        <v>32385</v>
      </c>
      <c r="L1279">
        <v>1222.12111405</v>
      </c>
      <c r="M1279" t="s">
        <v>36217</v>
      </c>
      <c r="N1279">
        <v>1</v>
      </c>
      <c r="O1279">
        <v>3.7782100000000002E-3</v>
      </c>
      <c r="P1279">
        <v>3.9520730199999998</v>
      </c>
      <c r="Q1279">
        <v>89</v>
      </c>
    </row>
    <row r="1280" spans="1:17" x14ac:dyDescent="0.35">
      <c r="A1280" t="s">
        <v>36218</v>
      </c>
      <c r="B1280">
        <v>5.85462975</v>
      </c>
      <c r="C1280">
        <v>30</v>
      </c>
      <c r="D1280">
        <v>58.129921850000002</v>
      </c>
      <c r="E1280">
        <v>2659</v>
      </c>
      <c r="F1280">
        <v>174</v>
      </c>
      <c r="G1280">
        <v>3488.3665983400001</v>
      </c>
      <c r="H1280">
        <v>11</v>
      </c>
      <c r="I1280" t="s">
        <v>36219</v>
      </c>
      <c r="J1280">
        <v>315.10240170999998</v>
      </c>
      <c r="K1280" t="s">
        <v>32385</v>
      </c>
      <c r="L1280">
        <v>1222.1637649700001</v>
      </c>
      <c r="M1280" t="s">
        <v>36220</v>
      </c>
      <c r="N1280">
        <v>1</v>
      </c>
      <c r="O1280">
        <v>3.8683400000000001E-3</v>
      </c>
      <c r="P1280">
        <v>4.0156020100000003</v>
      </c>
      <c r="Q1280">
        <v>89</v>
      </c>
    </row>
    <row r="1281" spans="1:17" x14ac:dyDescent="0.35">
      <c r="A1281" t="s">
        <v>36221</v>
      </c>
      <c r="B1281">
        <v>5.8447872299999997</v>
      </c>
      <c r="C1281">
        <v>30</v>
      </c>
      <c r="D1281">
        <v>59.40514512</v>
      </c>
      <c r="E1281">
        <v>2659</v>
      </c>
      <c r="F1281">
        <v>174</v>
      </c>
      <c r="G1281">
        <v>3564.89252708</v>
      </c>
      <c r="H1281">
        <v>11</v>
      </c>
      <c r="I1281" t="s">
        <v>36222</v>
      </c>
      <c r="J1281">
        <v>315.0170243</v>
      </c>
      <c r="K1281" t="s">
        <v>32385</v>
      </c>
      <c r="L1281">
        <v>1222.1572032900001</v>
      </c>
      <c r="M1281" t="s">
        <v>36223</v>
      </c>
      <c r="N1281">
        <v>1</v>
      </c>
      <c r="O1281">
        <v>3.9464399999999998E-3</v>
      </c>
      <c r="P1281">
        <v>4.0066542600000004</v>
      </c>
      <c r="Q1281">
        <v>89</v>
      </c>
    </row>
    <row r="1282" spans="1:17" x14ac:dyDescent="0.35">
      <c r="A1282" t="s">
        <v>36224</v>
      </c>
      <c r="B1282">
        <v>5.8447872299999997</v>
      </c>
      <c r="C1282">
        <v>30</v>
      </c>
      <c r="D1282">
        <v>61.642535090000003</v>
      </c>
      <c r="E1282">
        <v>2659</v>
      </c>
      <c r="F1282">
        <v>174</v>
      </c>
      <c r="G1282">
        <v>3699.1579139300002</v>
      </c>
      <c r="H1282">
        <v>11</v>
      </c>
      <c r="I1282" t="s">
        <v>36225</v>
      </c>
      <c r="J1282">
        <v>315.00177056000001</v>
      </c>
      <c r="K1282" t="s">
        <v>32385</v>
      </c>
      <c r="L1282">
        <v>1222.1834500099999</v>
      </c>
      <c r="M1282" t="s">
        <v>36226</v>
      </c>
      <c r="N1282">
        <v>1</v>
      </c>
      <c r="O1282">
        <v>3.7095299999999999E-3</v>
      </c>
      <c r="P1282">
        <v>3.97399499</v>
      </c>
      <c r="Q1282">
        <v>89</v>
      </c>
    </row>
    <row r="1283" spans="1:17" x14ac:dyDescent="0.35">
      <c r="A1283" t="s">
        <v>36227</v>
      </c>
      <c r="B1283">
        <v>5.8185405100000001</v>
      </c>
      <c r="C1283">
        <v>30</v>
      </c>
      <c r="D1283">
        <v>63.679436580000001</v>
      </c>
      <c r="E1283">
        <v>2659</v>
      </c>
      <c r="F1283">
        <v>174</v>
      </c>
      <c r="G1283">
        <v>3821.3920212600001</v>
      </c>
      <c r="H1283">
        <v>11.06</v>
      </c>
      <c r="I1283" t="s">
        <v>36228</v>
      </c>
      <c r="J1283">
        <v>315.00091513000001</v>
      </c>
      <c r="K1283" t="s">
        <v>32385</v>
      </c>
      <c r="L1283">
        <v>1222.25234765</v>
      </c>
      <c r="M1283" t="s">
        <v>36229</v>
      </c>
      <c r="N1283">
        <v>1</v>
      </c>
      <c r="O1283">
        <v>3.75092E-3</v>
      </c>
      <c r="P1283">
        <v>3.9914431000000001</v>
      </c>
      <c r="Q1283">
        <v>88.94</v>
      </c>
    </row>
    <row r="1284" spans="1:17" x14ac:dyDescent="0.35">
      <c r="A1284" t="s">
        <v>36230</v>
      </c>
      <c r="B1284">
        <v>5.8677531099999998</v>
      </c>
      <c r="C1284">
        <v>30</v>
      </c>
      <c r="D1284">
        <v>61.96217978</v>
      </c>
      <c r="E1284">
        <v>2659</v>
      </c>
      <c r="F1284">
        <v>174</v>
      </c>
      <c r="G1284">
        <v>3718.33973655</v>
      </c>
      <c r="H1284">
        <v>11.04</v>
      </c>
      <c r="I1284" t="s">
        <v>36231</v>
      </c>
      <c r="J1284">
        <v>315.04026371999998</v>
      </c>
      <c r="K1284" t="s">
        <v>32385</v>
      </c>
      <c r="L1284">
        <v>1222.31140276</v>
      </c>
      <c r="M1284" t="s">
        <v>36232</v>
      </c>
      <c r="N1284">
        <v>1</v>
      </c>
      <c r="O1284">
        <v>3.9131799999999996E-3</v>
      </c>
      <c r="P1284">
        <v>3.9923378700000001</v>
      </c>
      <c r="Q1284">
        <v>88.96</v>
      </c>
    </row>
    <row r="1285" spans="1:17" x14ac:dyDescent="0.35">
      <c r="A1285" t="s">
        <v>36233</v>
      </c>
      <c r="B1285">
        <v>5.8382255499999998</v>
      </c>
      <c r="C1285">
        <v>30</v>
      </c>
      <c r="D1285">
        <v>61.826483940000003</v>
      </c>
      <c r="E1285">
        <v>2659</v>
      </c>
      <c r="F1285">
        <v>174</v>
      </c>
      <c r="G1285">
        <v>3710.19665257</v>
      </c>
      <c r="H1285">
        <v>11</v>
      </c>
      <c r="I1285" t="s">
        <v>36234</v>
      </c>
      <c r="J1285">
        <v>315.14924361999999</v>
      </c>
      <c r="K1285" t="s">
        <v>32385</v>
      </c>
      <c r="L1285">
        <v>1222.3310878</v>
      </c>
      <c r="M1285" t="s">
        <v>36235</v>
      </c>
      <c r="N1285">
        <v>1</v>
      </c>
      <c r="O1285">
        <v>3.9334799999999996E-3</v>
      </c>
      <c r="P1285">
        <v>4.0138124599999996</v>
      </c>
      <c r="Q1285">
        <v>89</v>
      </c>
    </row>
    <row r="1286" spans="1:17" x14ac:dyDescent="0.35">
      <c r="A1286" t="s">
        <v>36236</v>
      </c>
      <c r="B1286">
        <v>5.8710339500000002</v>
      </c>
      <c r="C1286">
        <v>30</v>
      </c>
      <c r="D1286">
        <v>60.756029169999998</v>
      </c>
      <c r="E1286">
        <v>2659</v>
      </c>
      <c r="F1286">
        <v>174</v>
      </c>
      <c r="G1286">
        <v>3645.9588461500002</v>
      </c>
      <c r="H1286">
        <v>10.94</v>
      </c>
      <c r="I1286" t="s">
        <v>36237</v>
      </c>
      <c r="J1286">
        <v>315.10286318999999</v>
      </c>
      <c r="K1286" t="s">
        <v>32385</v>
      </c>
      <c r="L1286">
        <v>1222.3606153600001</v>
      </c>
      <c r="M1286" t="s">
        <v>36238</v>
      </c>
      <c r="N1286">
        <v>1</v>
      </c>
      <c r="O1286">
        <v>3.8240000000000001E-3</v>
      </c>
      <c r="P1286">
        <v>3.9968117400000001</v>
      </c>
      <c r="Q1286">
        <v>89.06</v>
      </c>
    </row>
    <row r="1287" spans="1:17" x14ac:dyDescent="0.35">
      <c r="A1287" t="s">
        <v>36239</v>
      </c>
      <c r="B1287">
        <v>5.8611914299999999</v>
      </c>
      <c r="C1287">
        <v>30</v>
      </c>
      <c r="D1287">
        <v>60.727818560000003</v>
      </c>
      <c r="E1287">
        <v>2659</v>
      </c>
      <c r="F1287">
        <v>174</v>
      </c>
      <c r="G1287">
        <v>3644.2659323799999</v>
      </c>
      <c r="H1287">
        <v>10.9</v>
      </c>
      <c r="I1287" t="s">
        <v>36240</v>
      </c>
      <c r="J1287">
        <v>314.96238942999997</v>
      </c>
      <c r="K1287" t="s">
        <v>32385</v>
      </c>
      <c r="L1287">
        <v>1222.40982796</v>
      </c>
      <c r="M1287" t="s">
        <v>36241</v>
      </c>
      <c r="N1287">
        <v>1</v>
      </c>
      <c r="O1287">
        <v>3.97883E-3</v>
      </c>
      <c r="P1287">
        <v>4.0003908399999997</v>
      </c>
      <c r="Q1287">
        <v>89.1</v>
      </c>
    </row>
    <row r="1288" spans="1:17" x14ac:dyDescent="0.35">
      <c r="A1288" t="s">
        <v>36242</v>
      </c>
      <c r="B1288">
        <v>5.8644722700000003</v>
      </c>
      <c r="C1288">
        <v>30</v>
      </c>
      <c r="D1288">
        <v>61.090520529999999</v>
      </c>
      <c r="E1288">
        <v>2659</v>
      </c>
      <c r="F1288">
        <v>174</v>
      </c>
      <c r="G1288">
        <v>3666.0316152099999</v>
      </c>
      <c r="H1288">
        <v>10.9</v>
      </c>
      <c r="I1288" t="s">
        <v>36243</v>
      </c>
      <c r="J1288">
        <v>315.02450034999998</v>
      </c>
      <c r="K1288" t="s">
        <v>32385</v>
      </c>
      <c r="L1288">
        <v>1222.4327938399999</v>
      </c>
      <c r="M1288" t="s">
        <v>36244</v>
      </c>
      <c r="N1288">
        <v>1</v>
      </c>
      <c r="O1288">
        <v>3.88777E-3</v>
      </c>
      <c r="P1288">
        <v>4.0066542600000004</v>
      </c>
      <c r="Q1288">
        <v>89.1</v>
      </c>
    </row>
    <row r="1289" spans="1:17" x14ac:dyDescent="0.35">
      <c r="A1289" t="s">
        <v>36245</v>
      </c>
      <c r="B1289">
        <v>5.8316638699999999</v>
      </c>
      <c r="C1289">
        <v>30</v>
      </c>
      <c r="D1289">
        <v>61.804395460000002</v>
      </c>
      <c r="E1289">
        <v>2659</v>
      </c>
      <c r="F1289">
        <v>174</v>
      </c>
      <c r="G1289">
        <v>3708.8711268699999</v>
      </c>
      <c r="H1289">
        <v>10.9</v>
      </c>
      <c r="I1289" t="s">
        <v>36246</v>
      </c>
      <c r="J1289">
        <v>315.04810737000003</v>
      </c>
      <c r="K1289" t="s">
        <v>32385</v>
      </c>
      <c r="L1289">
        <v>1222.49184896</v>
      </c>
      <c r="M1289" t="s">
        <v>36247</v>
      </c>
      <c r="N1289">
        <v>1</v>
      </c>
      <c r="O1289">
        <v>4.0961599999999997E-3</v>
      </c>
      <c r="P1289">
        <v>3.95252041</v>
      </c>
      <c r="Q1289">
        <v>89.1</v>
      </c>
    </row>
    <row r="1290" spans="1:17" x14ac:dyDescent="0.35">
      <c r="A1290" t="s">
        <v>36248</v>
      </c>
      <c r="B1290">
        <v>5.8382255499999998</v>
      </c>
      <c r="C1290">
        <v>30</v>
      </c>
      <c r="D1290">
        <v>61.144599049999997</v>
      </c>
      <c r="E1290">
        <v>2659</v>
      </c>
      <c r="F1290">
        <v>174</v>
      </c>
      <c r="G1290">
        <v>3669.2768576600001</v>
      </c>
      <c r="H1290">
        <v>10.9</v>
      </c>
      <c r="I1290" t="s">
        <v>36249</v>
      </c>
      <c r="J1290">
        <v>314.93089013000002</v>
      </c>
      <c r="K1290" t="s">
        <v>32385</v>
      </c>
      <c r="L1290">
        <v>1222.53778072</v>
      </c>
      <c r="M1290" t="s">
        <v>36250</v>
      </c>
      <c r="N1290">
        <v>1</v>
      </c>
      <c r="O1290">
        <v>4.0402700000000003E-3</v>
      </c>
      <c r="P1290">
        <v>4.0124703000000004</v>
      </c>
      <c r="Q1290">
        <v>89.1</v>
      </c>
    </row>
    <row r="1291" spans="1:17" x14ac:dyDescent="0.35">
      <c r="A1291" t="s">
        <v>36251</v>
      </c>
      <c r="B1291">
        <v>5.8480680700000001</v>
      </c>
      <c r="C1291">
        <v>30</v>
      </c>
      <c r="D1291">
        <v>55.816988629999997</v>
      </c>
      <c r="E1291">
        <v>2659</v>
      </c>
      <c r="F1291">
        <v>174</v>
      </c>
      <c r="G1291">
        <v>3349.5678739099999</v>
      </c>
      <c r="H1291">
        <v>10.96</v>
      </c>
      <c r="I1291" t="s">
        <v>36252</v>
      </c>
      <c r="J1291">
        <v>314.91465081000001</v>
      </c>
      <c r="K1291" t="s">
        <v>32385</v>
      </c>
      <c r="L1291">
        <v>1222.5607465999999</v>
      </c>
      <c r="M1291" t="s">
        <v>36253</v>
      </c>
      <c r="N1291">
        <v>1</v>
      </c>
      <c r="O1291">
        <v>3.9298099999999997E-3</v>
      </c>
      <c r="P1291">
        <v>3.9493886900000001</v>
      </c>
      <c r="Q1291">
        <v>89.04</v>
      </c>
    </row>
    <row r="1292" spans="1:17" x14ac:dyDescent="0.35">
      <c r="A1292" t="s">
        <v>36254</v>
      </c>
      <c r="B1292">
        <v>5.7922937900000004</v>
      </c>
      <c r="C1292">
        <v>30</v>
      </c>
      <c r="D1292">
        <v>57.831813429999997</v>
      </c>
      <c r="E1292">
        <v>2659</v>
      </c>
      <c r="F1292">
        <v>174</v>
      </c>
      <c r="G1292">
        <v>3470.4771631200001</v>
      </c>
      <c r="H1292">
        <v>11</v>
      </c>
      <c r="I1292" t="s">
        <v>36255</v>
      </c>
      <c r="J1292">
        <v>315.08659512999998</v>
      </c>
      <c r="K1292" t="s">
        <v>32385</v>
      </c>
      <c r="L1292">
        <v>1222.6427675899999</v>
      </c>
      <c r="M1292" t="s">
        <v>36256</v>
      </c>
      <c r="N1292">
        <v>1</v>
      </c>
      <c r="O1292">
        <v>3.9696599999999999E-3</v>
      </c>
      <c r="P1292">
        <v>3.9820479600000001</v>
      </c>
      <c r="Q1292">
        <v>89</v>
      </c>
    </row>
    <row r="1293" spans="1:17" x14ac:dyDescent="0.35">
      <c r="A1293" t="s">
        <v>36257</v>
      </c>
      <c r="B1293">
        <v>5.8579105900000004</v>
      </c>
      <c r="C1293">
        <v>30</v>
      </c>
      <c r="D1293">
        <v>57.6784812</v>
      </c>
      <c r="E1293">
        <v>2659</v>
      </c>
      <c r="F1293">
        <v>174</v>
      </c>
      <c r="G1293">
        <v>3461.2757228400001</v>
      </c>
      <c r="H1293">
        <v>11</v>
      </c>
      <c r="I1293" t="s">
        <v>36258</v>
      </c>
      <c r="J1293">
        <v>315.43077815999999</v>
      </c>
      <c r="K1293" t="s">
        <v>32385</v>
      </c>
      <c r="L1293">
        <v>1222.7313502699999</v>
      </c>
      <c r="M1293" t="s">
        <v>36259</v>
      </c>
      <c r="N1293">
        <v>1</v>
      </c>
      <c r="O1293">
        <v>4.1951599999999999E-3</v>
      </c>
      <c r="P1293">
        <v>3.96146815</v>
      </c>
      <c r="Q1293">
        <v>89</v>
      </c>
    </row>
    <row r="1294" spans="1:17" x14ac:dyDescent="0.35">
      <c r="A1294" t="s">
        <v>36260</v>
      </c>
      <c r="B1294">
        <v>5.8480680700000001</v>
      </c>
      <c r="C1294">
        <v>30</v>
      </c>
      <c r="D1294">
        <v>57.210023509999999</v>
      </c>
      <c r="E1294">
        <v>2659</v>
      </c>
      <c r="F1294">
        <v>174</v>
      </c>
      <c r="G1294">
        <v>3433.1636573599999</v>
      </c>
      <c r="H1294">
        <v>11</v>
      </c>
      <c r="I1294" t="s">
        <v>36261</v>
      </c>
      <c r="J1294">
        <v>315.05595115</v>
      </c>
      <c r="K1294" t="s">
        <v>32385</v>
      </c>
      <c r="L1294">
        <v>1222.8035287499999</v>
      </c>
      <c r="M1294" t="s">
        <v>36262</v>
      </c>
      <c r="N1294">
        <v>1</v>
      </c>
      <c r="O1294">
        <v>3.8429699999999998E-3</v>
      </c>
      <c r="P1294">
        <v>3.9816005799999998</v>
      </c>
      <c r="Q1294">
        <v>89</v>
      </c>
    </row>
    <row r="1295" spans="1:17" x14ac:dyDescent="0.35">
      <c r="A1295" t="s">
        <v>36263</v>
      </c>
      <c r="B1295">
        <v>5.8743147899999997</v>
      </c>
      <c r="C1295">
        <v>30</v>
      </c>
      <c r="D1295">
        <v>57.0697318</v>
      </c>
      <c r="E1295">
        <v>2659</v>
      </c>
      <c r="F1295">
        <v>174</v>
      </c>
      <c r="G1295">
        <v>3424.7447759800002</v>
      </c>
      <c r="H1295">
        <v>11</v>
      </c>
      <c r="I1295" t="s">
        <v>36264</v>
      </c>
      <c r="J1295">
        <v>314.92249981999998</v>
      </c>
      <c r="K1295" t="s">
        <v>32385</v>
      </c>
      <c r="L1295">
        <v>1222.8527413500001</v>
      </c>
      <c r="M1295" t="s">
        <v>36265</v>
      </c>
      <c r="N1295">
        <v>1</v>
      </c>
      <c r="O1295">
        <v>4.0230800000000001E-3</v>
      </c>
      <c r="P1295">
        <v>3.99904868</v>
      </c>
      <c r="Q1295">
        <v>89</v>
      </c>
    </row>
    <row r="1296" spans="1:17" x14ac:dyDescent="0.35">
      <c r="A1296" t="s">
        <v>36266</v>
      </c>
      <c r="B1296">
        <v>5.8480680700000001</v>
      </c>
      <c r="C1296">
        <v>30</v>
      </c>
      <c r="D1296">
        <v>59.114956749999997</v>
      </c>
      <c r="E1296">
        <v>2659</v>
      </c>
      <c r="F1296">
        <v>174</v>
      </c>
      <c r="G1296">
        <v>3547.4783732699998</v>
      </c>
      <c r="H1296">
        <v>11</v>
      </c>
      <c r="I1296" t="s">
        <v>36267</v>
      </c>
      <c r="J1296">
        <v>315.12642166000001</v>
      </c>
      <c r="K1296" t="s">
        <v>32385</v>
      </c>
      <c r="L1296">
        <v>1222.91179646</v>
      </c>
      <c r="M1296" t="s">
        <v>36268</v>
      </c>
      <c r="N1296">
        <v>1</v>
      </c>
      <c r="O1296">
        <v>4.0006900000000003E-3</v>
      </c>
      <c r="P1296">
        <v>3.9860744499999998</v>
      </c>
      <c r="Q1296">
        <v>89</v>
      </c>
    </row>
    <row r="1297" spans="1:17" x14ac:dyDescent="0.35">
      <c r="A1297" t="s">
        <v>36269</v>
      </c>
      <c r="B1297">
        <v>5.8743147899999997</v>
      </c>
      <c r="C1297">
        <v>30</v>
      </c>
      <c r="D1297">
        <v>58.632164060000001</v>
      </c>
      <c r="E1297">
        <v>2659</v>
      </c>
      <c r="F1297">
        <v>174</v>
      </c>
      <c r="G1297">
        <v>3518.5060670799999</v>
      </c>
      <c r="H1297">
        <v>11</v>
      </c>
      <c r="I1297" t="s">
        <v>36270</v>
      </c>
      <c r="J1297">
        <v>315.21214536999997</v>
      </c>
      <c r="K1297" t="s">
        <v>32385</v>
      </c>
      <c r="L1297">
        <v>1222.97085158</v>
      </c>
      <c r="M1297" t="s">
        <v>36271</v>
      </c>
      <c r="N1297">
        <v>1</v>
      </c>
      <c r="O1297">
        <v>3.86418E-3</v>
      </c>
      <c r="P1297">
        <v>4.0084438100000002</v>
      </c>
      <c r="Q1297">
        <v>89</v>
      </c>
    </row>
    <row r="1298" spans="1:17" x14ac:dyDescent="0.35">
      <c r="A1298" t="s">
        <v>36272</v>
      </c>
      <c r="B1298">
        <v>5.8513489099999996</v>
      </c>
      <c r="C1298">
        <v>30</v>
      </c>
      <c r="D1298">
        <v>58.489793290000001</v>
      </c>
      <c r="E1298">
        <v>2659</v>
      </c>
      <c r="F1298">
        <v>174</v>
      </c>
      <c r="G1298">
        <v>3509.9624212499998</v>
      </c>
      <c r="H1298">
        <v>11</v>
      </c>
      <c r="I1298" t="s">
        <v>36273</v>
      </c>
      <c r="J1298">
        <v>314.97807132000003</v>
      </c>
      <c r="K1298" t="s">
        <v>32385</v>
      </c>
      <c r="L1298">
        <v>1223.02662586</v>
      </c>
      <c r="M1298" t="s">
        <v>36274</v>
      </c>
      <c r="N1298">
        <v>1</v>
      </c>
      <c r="O1298">
        <v>3.94656E-3</v>
      </c>
      <c r="P1298">
        <v>4.0035225499999996</v>
      </c>
      <c r="Q1298">
        <v>89</v>
      </c>
    </row>
    <row r="1299" spans="1:17" x14ac:dyDescent="0.35">
      <c r="A1299" t="s">
        <v>36275</v>
      </c>
      <c r="B1299">
        <v>5.85462975</v>
      </c>
      <c r="C1299">
        <v>30</v>
      </c>
      <c r="D1299">
        <v>58.732723669999999</v>
      </c>
      <c r="E1299">
        <v>2659</v>
      </c>
      <c r="F1299">
        <v>174</v>
      </c>
      <c r="G1299">
        <v>3524.5406319099998</v>
      </c>
      <c r="H1299">
        <v>10.94</v>
      </c>
      <c r="I1299" t="s">
        <v>36276</v>
      </c>
      <c r="J1299">
        <v>315.1491676</v>
      </c>
      <c r="K1299" t="s">
        <v>32385</v>
      </c>
      <c r="L1299">
        <v>1223.0299067000001</v>
      </c>
      <c r="M1299" t="s">
        <v>36277</v>
      </c>
      <c r="N1299">
        <v>1</v>
      </c>
      <c r="O1299">
        <v>3.7582800000000001E-3</v>
      </c>
      <c r="P1299">
        <v>4.0173915600000001</v>
      </c>
      <c r="Q1299">
        <v>89.06</v>
      </c>
    </row>
    <row r="1300" spans="1:17" x14ac:dyDescent="0.35">
      <c r="A1300" t="s">
        <v>36278</v>
      </c>
      <c r="B1300">
        <v>5.8611914299999999</v>
      </c>
      <c r="C1300">
        <v>30</v>
      </c>
      <c r="D1300">
        <v>59.009900049999999</v>
      </c>
      <c r="E1300">
        <v>2659</v>
      </c>
      <c r="F1300">
        <v>174</v>
      </c>
      <c r="G1300">
        <v>3541.1739386499999</v>
      </c>
      <c r="H1300">
        <v>10.96</v>
      </c>
      <c r="I1300" t="s">
        <v>36279</v>
      </c>
      <c r="J1300">
        <v>315.10278718000001</v>
      </c>
      <c r="K1300" t="s">
        <v>32385</v>
      </c>
      <c r="L1300">
        <v>1223.0561534200001</v>
      </c>
      <c r="M1300" t="s">
        <v>36280</v>
      </c>
      <c r="N1300">
        <v>1</v>
      </c>
      <c r="O1300">
        <v>3.6866500000000001E-3</v>
      </c>
      <c r="P1300">
        <v>4.0021803900000004</v>
      </c>
      <c r="Q1300">
        <v>89.04</v>
      </c>
    </row>
    <row r="1301" spans="1:17" x14ac:dyDescent="0.35">
      <c r="A1301" t="s">
        <v>36281</v>
      </c>
      <c r="B1301">
        <v>5.8447872299999997</v>
      </c>
      <c r="C1301">
        <v>30</v>
      </c>
      <c r="D1301">
        <v>59.275090839999997</v>
      </c>
      <c r="E1301">
        <v>2659</v>
      </c>
      <c r="F1301">
        <v>174</v>
      </c>
      <c r="G1301">
        <v>3557.0879920500001</v>
      </c>
      <c r="H1301">
        <v>11</v>
      </c>
      <c r="I1301" t="s">
        <v>36282</v>
      </c>
      <c r="J1301">
        <v>315.00166740999998</v>
      </c>
      <c r="K1301" t="s">
        <v>32385</v>
      </c>
      <c r="L1301">
        <v>1223.1545786199999</v>
      </c>
      <c r="M1301" t="s">
        <v>36283</v>
      </c>
      <c r="N1301">
        <v>1</v>
      </c>
      <c r="O1301">
        <v>3.8965699999999998E-3</v>
      </c>
      <c r="P1301">
        <v>3.9641524700000002</v>
      </c>
      <c r="Q1301">
        <v>89</v>
      </c>
    </row>
    <row r="1302" spans="1:17" x14ac:dyDescent="0.35">
      <c r="A1302" t="s">
        <v>36284</v>
      </c>
      <c r="B1302">
        <v>5.8528143799999999</v>
      </c>
      <c r="C1302">
        <v>30</v>
      </c>
      <c r="D1302">
        <v>58.612133049999997</v>
      </c>
      <c r="E1302">
        <v>2659</v>
      </c>
      <c r="F1302">
        <v>174</v>
      </c>
      <c r="G1302">
        <v>3517.3040092699998</v>
      </c>
      <c r="H1302">
        <v>11</v>
      </c>
      <c r="I1302" t="s">
        <v>36285</v>
      </c>
      <c r="J1302">
        <v>314.88333124000002</v>
      </c>
      <c r="K1302" t="s">
        <v>32385</v>
      </c>
      <c r="L1302">
        <v>1223.1660999999999</v>
      </c>
      <c r="M1302" t="s">
        <v>36286</v>
      </c>
      <c r="N1302">
        <v>1</v>
      </c>
      <c r="O1302">
        <v>3.8018399999999999E-3</v>
      </c>
      <c r="P1302">
        <v>4.0035132300000003</v>
      </c>
      <c r="Q1302">
        <v>89</v>
      </c>
    </row>
    <row r="1303" spans="1:17" x14ac:dyDescent="0.35">
      <c r="A1303" t="s">
        <v>36287</v>
      </c>
      <c r="B1303">
        <v>5.8373871700000004</v>
      </c>
      <c r="C1303">
        <v>30</v>
      </c>
      <c r="D1303">
        <v>57.422259429999997</v>
      </c>
      <c r="E1303">
        <v>2659</v>
      </c>
      <c r="F1303">
        <v>174</v>
      </c>
      <c r="G1303">
        <v>3445.8998985500002</v>
      </c>
      <c r="H1303">
        <v>11</v>
      </c>
      <c r="I1303" t="s">
        <v>36288</v>
      </c>
      <c r="J1303">
        <v>314.93054964999999</v>
      </c>
      <c r="K1303" t="s">
        <v>32385</v>
      </c>
      <c r="L1303">
        <v>1223.2678060400001</v>
      </c>
      <c r="M1303" t="s">
        <v>36289</v>
      </c>
      <c r="N1303">
        <v>1</v>
      </c>
      <c r="O1303">
        <v>3.9533099999999998E-3</v>
      </c>
      <c r="P1303">
        <v>3.9750233599999998</v>
      </c>
      <c r="Q1303">
        <v>89</v>
      </c>
    </row>
    <row r="1304" spans="1:17" x14ac:dyDescent="0.35">
      <c r="A1304" t="s">
        <v>36290</v>
      </c>
      <c r="B1304">
        <v>5.8669147300000004</v>
      </c>
      <c r="C1304">
        <v>30</v>
      </c>
      <c r="D1304">
        <v>55.481662159999999</v>
      </c>
      <c r="E1304">
        <v>2659</v>
      </c>
      <c r="F1304">
        <v>174</v>
      </c>
      <c r="G1304">
        <v>3329.4449903099999</v>
      </c>
      <c r="H1304">
        <v>11</v>
      </c>
      <c r="I1304" t="s">
        <v>36291</v>
      </c>
      <c r="J1304">
        <v>314.96954053000002</v>
      </c>
      <c r="K1304" t="s">
        <v>32385</v>
      </c>
      <c r="L1304">
        <v>1223.2874910800001</v>
      </c>
      <c r="M1304" t="s">
        <v>36292</v>
      </c>
      <c r="N1304">
        <v>1</v>
      </c>
      <c r="O1304">
        <v>3.8128900000000002E-3</v>
      </c>
      <c r="P1304">
        <v>4.0014192099999999</v>
      </c>
      <c r="Q1304">
        <v>89</v>
      </c>
    </row>
    <row r="1305" spans="1:17" x14ac:dyDescent="0.35">
      <c r="A1305" t="s">
        <v>36293</v>
      </c>
      <c r="B1305">
        <v>5.9030039700000003</v>
      </c>
      <c r="C1305">
        <v>30</v>
      </c>
      <c r="D1305">
        <v>54.603068409999999</v>
      </c>
      <c r="E1305">
        <v>2659</v>
      </c>
      <c r="F1305">
        <v>174</v>
      </c>
      <c r="G1305">
        <v>3276.72073069</v>
      </c>
      <c r="H1305">
        <v>11</v>
      </c>
      <c r="I1305" t="s">
        <v>36294</v>
      </c>
      <c r="J1305">
        <v>314.86757377999999</v>
      </c>
      <c r="K1305" t="s">
        <v>32385</v>
      </c>
      <c r="L1305">
        <v>1223.36951208</v>
      </c>
      <c r="M1305" t="s">
        <v>36295</v>
      </c>
      <c r="N1305">
        <v>1</v>
      </c>
      <c r="O1305">
        <v>3.8330399999999998E-3</v>
      </c>
      <c r="P1305">
        <v>3.9991822799999999</v>
      </c>
      <c r="Q1305">
        <v>89</v>
      </c>
    </row>
    <row r="1306" spans="1:17" x14ac:dyDescent="0.35">
      <c r="A1306" t="s">
        <v>36296</v>
      </c>
      <c r="B1306">
        <v>5.8373871700000004</v>
      </c>
      <c r="C1306">
        <v>30</v>
      </c>
      <c r="D1306">
        <v>56.966720860000002</v>
      </c>
      <c r="E1306">
        <v>2659</v>
      </c>
      <c r="F1306">
        <v>174</v>
      </c>
      <c r="G1306">
        <v>3418.5631071100001</v>
      </c>
      <c r="H1306">
        <v>11</v>
      </c>
      <c r="I1306" t="s">
        <v>36297</v>
      </c>
      <c r="J1306">
        <v>315.05525798999997</v>
      </c>
      <c r="K1306" t="s">
        <v>32385</v>
      </c>
      <c r="L1306">
        <v>1223.4351288800001</v>
      </c>
      <c r="M1306" t="s">
        <v>36298</v>
      </c>
      <c r="N1306">
        <v>1</v>
      </c>
      <c r="O1306">
        <v>3.9932099999999996E-3</v>
      </c>
      <c r="P1306">
        <v>3.9964979500000002</v>
      </c>
      <c r="Q1306">
        <v>89</v>
      </c>
    </row>
    <row r="1307" spans="1:17" x14ac:dyDescent="0.35">
      <c r="A1307" t="s">
        <v>36299</v>
      </c>
      <c r="B1307">
        <v>5.8734764100000003</v>
      </c>
      <c r="C1307">
        <v>30</v>
      </c>
      <c r="D1307">
        <v>57.593101910000001</v>
      </c>
      <c r="E1307">
        <v>2659</v>
      </c>
      <c r="F1307">
        <v>174</v>
      </c>
      <c r="G1307">
        <v>3456.1521260099998</v>
      </c>
      <c r="H1307">
        <v>11</v>
      </c>
      <c r="I1307" t="s">
        <v>36300</v>
      </c>
      <c r="J1307">
        <v>315.31307270000002</v>
      </c>
      <c r="K1307" t="s">
        <v>32385</v>
      </c>
      <c r="L1307">
        <v>1223.48762231</v>
      </c>
      <c r="M1307" t="s">
        <v>36301</v>
      </c>
      <c r="N1307">
        <v>1</v>
      </c>
      <c r="O1307">
        <v>3.7348699999999999E-3</v>
      </c>
      <c r="P1307">
        <v>3.99605056</v>
      </c>
      <c r="Q1307">
        <v>89</v>
      </c>
    </row>
    <row r="1308" spans="1:17" x14ac:dyDescent="0.35">
      <c r="A1308" t="s">
        <v>36302</v>
      </c>
      <c r="B1308">
        <v>5.8505105300000002</v>
      </c>
      <c r="C1308">
        <v>30</v>
      </c>
      <c r="D1308">
        <v>56.680837320000002</v>
      </c>
      <c r="E1308">
        <v>2659</v>
      </c>
      <c r="F1308">
        <v>174</v>
      </c>
      <c r="G1308">
        <v>3401.4072853500002</v>
      </c>
      <c r="H1308">
        <v>11.06</v>
      </c>
      <c r="I1308" t="s">
        <v>36303</v>
      </c>
      <c r="J1308">
        <v>315.00050862000001</v>
      </c>
      <c r="K1308" t="s">
        <v>32385</v>
      </c>
      <c r="L1308">
        <v>1223.5696433099999</v>
      </c>
      <c r="M1308" t="s">
        <v>36304</v>
      </c>
      <c r="N1308">
        <v>1</v>
      </c>
      <c r="O1308">
        <v>3.79839E-3</v>
      </c>
      <c r="P1308">
        <v>3.97904985</v>
      </c>
      <c r="Q1308">
        <v>88.94</v>
      </c>
    </row>
    <row r="1309" spans="1:17" x14ac:dyDescent="0.35">
      <c r="A1309" t="s">
        <v>36305</v>
      </c>
      <c r="B1309">
        <v>5.8669147300000004</v>
      </c>
      <c r="C1309">
        <v>30</v>
      </c>
      <c r="D1309">
        <v>57.702885279999997</v>
      </c>
      <c r="E1309">
        <v>2659</v>
      </c>
      <c r="F1309">
        <v>174</v>
      </c>
      <c r="G1309">
        <v>3462.7402075700002</v>
      </c>
      <c r="H1309">
        <v>11.1</v>
      </c>
      <c r="I1309" t="s">
        <v>36306</v>
      </c>
      <c r="J1309">
        <v>315.04737090999998</v>
      </c>
      <c r="K1309" t="s">
        <v>32385</v>
      </c>
      <c r="L1309">
        <v>1223.64182179</v>
      </c>
      <c r="M1309" t="s">
        <v>36307</v>
      </c>
      <c r="N1309">
        <v>1</v>
      </c>
      <c r="O1309">
        <v>3.94626E-3</v>
      </c>
      <c r="P1309">
        <v>3.9942610200000002</v>
      </c>
      <c r="Q1309">
        <v>88.9</v>
      </c>
    </row>
    <row r="1310" spans="1:17" x14ac:dyDescent="0.35">
      <c r="A1310" t="s">
        <v>36308</v>
      </c>
      <c r="B1310">
        <v>5.8373871700000004</v>
      </c>
      <c r="C1310">
        <v>30</v>
      </c>
      <c r="D1310">
        <v>59.048308259999999</v>
      </c>
      <c r="E1310">
        <v>2659</v>
      </c>
      <c r="F1310">
        <v>174</v>
      </c>
      <c r="G1310">
        <v>3543.4788086499998</v>
      </c>
      <c r="H1310">
        <v>11.1</v>
      </c>
      <c r="I1310" t="s">
        <v>36309</v>
      </c>
      <c r="J1310">
        <v>315.14096462999998</v>
      </c>
      <c r="K1310" t="s">
        <v>32385</v>
      </c>
      <c r="L1310">
        <v>1223.66806851</v>
      </c>
      <c r="M1310" t="s">
        <v>36310</v>
      </c>
      <c r="N1310">
        <v>1</v>
      </c>
      <c r="O1310">
        <v>3.8832099999999998E-3</v>
      </c>
      <c r="P1310">
        <v>3.9888923699999999</v>
      </c>
      <c r="Q1310">
        <v>88.9</v>
      </c>
    </row>
    <row r="1311" spans="1:17" x14ac:dyDescent="0.35">
      <c r="A1311" t="s">
        <v>36311</v>
      </c>
      <c r="B1311">
        <v>5.8570722100000001</v>
      </c>
      <c r="C1311">
        <v>30</v>
      </c>
      <c r="D1311">
        <v>57.530453059999999</v>
      </c>
      <c r="E1311">
        <v>2659</v>
      </c>
      <c r="F1311">
        <v>174</v>
      </c>
      <c r="G1311">
        <v>3452.3925793399999</v>
      </c>
      <c r="H1311">
        <v>11.1</v>
      </c>
      <c r="I1311" t="s">
        <v>36312</v>
      </c>
      <c r="J1311">
        <v>315.07097246000001</v>
      </c>
      <c r="K1311" t="s">
        <v>32385</v>
      </c>
      <c r="L1311">
        <v>1223.7271236300001</v>
      </c>
      <c r="M1311" t="s">
        <v>36313</v>
      </c>
      <c r="N1311">
        <v>1</v>
      </c>
      <c r="O1311">
        <v>3.8348000000000002E-3</v>
      </c>
      <c r="P1311">
        <v>3.9803920100000001</v>
      </c>
      <c r="Q1311">
        <v>88.9</v>
      </c>
    </row>
    <row r="1312" spans="1:17" x14ac:dyDescent="0.35">
      <c r="A1312" t="s">
        <v>36314</v>
      </c>
      <c r="B1312">
        <v>5.83410633</v>
      </c>
      <c r="C1312">
        <v>30</v>
      </c>
      <c r="D1312">
        <v>56.792848710000001</v>
      </c>
      <c r="E1312">
        <v>2659</v>
      </c>
      <c r="F1312">
        <v>174</v>
      </c>
      <c r="G1312">
        <v>3408.1290694600002</v>
      </c>
      <c r="H1312">
        <v>11.1</v>
      </c>
      <c r="I1312" t="s">
        <v>36315</v>
      </c>
      <c r="J1312">
        <v>315.06260258999998</v>
      </c>
      <c r="K1312" t="s">
        <v>32385</v>
      </c>
      <c r="L1312">
        <v>1223.7435278299999</v>
      </c>
      <c r="M1312" t="s">
        <v>36316</v>
      </c>
      <c r="N1312">
        <v>1</v>
      </c>
      <c r="O1312">
        <v>3.8490199999999999E-3</v>
      </c>
      <c r="P1312">
        <v>3.9933662399999998</v>
      </c>
      <c r="Q1312">
        <v>88.9</v>
      </c>
    </row>
    <row r="1313" spans="1:17" x14ac:dyDescent="0.35">
      <c r="A1313" t="s">
        <v>36317</v>
      </c>
      <c r="B1313">
        <v>5.8505105300000002</v>
      </c>
      <c r="C1313">
        <v>30</v>
      </c>
      <c r="D1313">
        <v>59.144618989999998</v>
      </c>
      <c r="E1313">
        <v>2659</v>
      </c>
      <c r="F1313">
        <v>174</v>
      </c>
      <c r="G1313">
        <v>3549.2583990899998</v>
      </c>
      <c r="H1313">
        <v>11.04</v>
      </c>
      <c r="I1313" t="s">
        <v>36318</v>
      </c>
      <c r="J1313">
        <v>315.28942763999999</v>
      </c>
      <c r="K1313" t="s">
        <v>32385</v>
      </c>
      <c r="L1313">
        <v>1223.7960212600001</v>
      </c>
      <c r="M1313" t="s">
        <v>36319</v>
      </c>
      <c r="N1313">
        <v>1</v>
      </c>
      <c r="O1313">
        <v>3.9422700000000003E-3</v>
      </c>
      <c r="P1313">
        <v>4.0112617300000002</v>
      </c>
      <c r="Q1313">
        <v>88.96</v>
      </c>
    </row>
    <row r="1314" spans="1:17" x14ac:dyDescent="0.35">
      <c r="A1314" t="s">
        <v>36320</v>
      </c>
      <c r="B1314">
        <v>5.9062847999999999</v>
      </c>
      <c r="C1314">
        <v>30</v>
      </c>
      <c r="D1314">
        <v>58.639390400000003</v>
      </c>
      <c r="E1314">
        <v>2659</v>
      </c>
      <c r="F1314">
        <v>174</v>
      </c>
      <c r="G1314">
        <v>3518.93971818</v>
      </c>
      <c r="H1314">
        <v>11</v>
      </c>
      <c r="I1314" t="s">
        <v>36321</v>
      </c>
      <c r="J1314">
        <v>315.35203423000002</v>
      </c>
      <c r="K1314" t="s">
        <v>32385</v>
      </c>
      <c r="L1314">
        <v>1223.8321105</v>
      </c>
      <c r="M1314" t="s">
        <v>36322</v>
      </c>
      <c r="N1314">
        <v>1</v>
      </c>
      <c r="O1314">
        <v>3.9482700000000003E-3</v>
      </c>
      <c r="P1314">
        <v>4.0094721800000004</v>
      </c>
      <c r="Q1314">
        <v>89</v>
      </c>
    </row>
    <row r="1315" spans="1:17" x14ac:dyDescent="0.35">
      <c r="A1315" t="s">
        <v>36323</v>
      </c>
      <c r="B1315">
        <v>5.8439488500000003</v>
      </c>
      <c r="C1315">
        <v>30</v>
      </c>
      <c r="D1315">
        <v>58.08099034</v>
      </c>
      <c r="E1315">
        <v>2659</v>
      </c>
      <c r="F1315">
        <v>174</v>
      </c>
      <c r="G1315">
        <v>3485.4302267200001</v>
      </c>
      <c r="H1315">
        <v>10.94</v>
      </c>
      <c r="I1315" t="s">
        <v>36324</v>
      </c>
      <c r="J1315">
        <v>315.07832760999997</v>
      </c>
      <c r="K1315" t="s">
        <v>32385</v>
      </c>
      <c r="L1315">
        <v>1223.8616380599999</v>
      </c>
      <c r="M1315" t="s">
        <v>36325</v>
      </c>
      <c r="N1315">
        <v>1</v>
      </c>
      <c r="O1315">
        <v>3.7182199999999999E-3</v>
      </c>
      <c r="P1315">
        <v>3.9844184999999999</v>
      </c>
      <c r="Q1315">
        <v>89.06</v>
      </c>
    </row>
    <row r="1316" spans="1:17" x14ac:dyDescent="0.35">
      <c r="A1316" t="s">
        <v>36326</v>
      </c>
      <c r="B1316">
        <v>5.8177021299999998</v>
      </c>
      <c r="C1316">
        <v>30</v>
      </c>
      <c r="D1316">
        <v>57.710355939999999</v>
      </c>
      <c r="E1316">
        <v>2659</v>
      </c>
      <c r="F1316">
        <v>174</v>
      </c>
      <c r="G1316">
        <v>3463.18852027</v>
      </c>
      <c r="H1316">
        <v>10.9</v>
      </c>
      <c r="I1316" t="s">
        <v>36327</v>
      </c>
      <c r="J1316">
        <v>315.03159140000002</v>
      </c>
      <c r="K1316" t="s">
        <v>32385</v>
      </c>
      <c r="L1316">
        <v>1223.9174123400001</v>
      </c>
      <c r="M1316" t="s">
        <v>36328</v>
      </c>
      <c r="N1316">
        <v>1</v>
      </c>
      <c r="O1316">
        <v>3.9435099999999999E-3</v>
      </c>
      <c r="P1316">
        <v>4.0103669599999998</v>
      </c>
      <c r="Q1316">
        <v>89.1</v>
      </c>
    </row>
    <row r="1317" spans="1:17" x14ac:dyDescent="0.35">
      <c r="A1317" t="s">
        <v>36329</v>
      </c>
      <c r="B1317">
        <v>5.8669147300000004</v>
      </c>
      <c r="C1317">
        <v>30</v>
      </c>
      <c r="D1317">
        <v>57.797262259999997</v>
      </c>
      <c r="E1317">
        <v>2659</v>
      </c>
      <c r="F1317">
        <v>174</v>
      </c>
      <c r="G1317">
        <v>3468.4037538399998</v>
      </c>
      <c r="H1317">
        <v>10.9</v>
      </c>
      <c r="I1317" t="s">
        <v>36330</v>
      </c>
      <c r="J1317">
        <v>315.07831678999997</v>
      </c>
      <c r="K1317" t="s">
        <v>32385</v>
      </c>
      <c r="L1317">
        <v>1223.9469399</v>
      </c>
      <c r="M1317" t="s">
        <v>36331</v>
      </c>
      <c r="N1317">
        <v>1</v>
      </c>
      <c r="O1317">
        <v>3.82096E-3</v>
      </c>
      <c r="P1317">
        <v>3.9991822799999999</v>
      </c>
      <c r="Q1317">
        <v>89.1</v>
      </c>
    </row>
    <row r="1318" spans="1:17" x14ac:dyDescent="0.35">
      <c r="A1318" t="s">
        <v>36332</v>
      </c>
      <c r="B1318">
        <v>5.8865997700000001</v>
      </c>
      <c r="C1318">
        <v>30</v>
      </c>
      <c r="D1318">
        <v>59.502883830000002</v>
      </c>
      <c r="E1318">
        <v>2659</v>
      </c>
      <c r="F1318">
        <v>174</v>
      </c>
      <c r="G1318">
        <v>3570.7578103400001</v>
      </c>
      <c r="H1318">
        <v>10.9</v>
      </c>
      <c r="I1318" t="s">
        <v>36333</v>
      </c>
      <c r="J1318">
        <v>315.19566092999997</v>
      </c>
      <c r="K1318" t="s">
        <v>32385</v>
      </c>
      <c r="L1318">
        <v>1223.94037822</v>
      </c>
      <c r="M1318" t="s">
        <v>36334</v>
      </c>
      <c r="N1318">
        <v>1</v>
      </c>
      <c r="O1318">
        <v>3.8502300000000001E-3</v>
      </c>
      <c r="P1318">
        <v>4.00410354</v>
      </c>
      <c r="Q1318">
        <v>89.1</v>
      </c>
    </row>
    <row r="1319" spans="1:17" x14ac:dyDescent="0.35">
      <c r="A1319" t="s">
        <v>36335</v>
      </c>
      <c r="B1319">
        <v>5.8209829700000002</v>
      </c>
      <c r="C1319">
        <v>30</v>
      </c>
      <c r="D1319">
        <v>61.648563619999997</v>
      </c>
      <c r="E1319">
        <v>2659</v>
      </c>
      <c r="F1319">
        <v>174</v>
      </c>
      <c r="G1319">
        <v>3699.5196847000002</v>
      </c>
      <c r="H1319">
        <v>10.9</v>
      </c>
      <c r="I1319" t="s">
        <v>36336</v>
      </c>
      <c r="J1319">
        <v>315.02406105</v>
      </c>
      <c r="K1319" t="s">
        <v>32385</v>
      </c>
      <c r="L1319">
        <v>1223.9797483</v>
      </c>
      <c r="M1319" t="s">
        <v>36337</v>
      </c>
      <c r="N1319">
        <v>1</v>
      </c>
      <c r="O1319">
        <v>3.7872000000000001E-3</v>
      </c>
      <c r="P1319">
        <v>3.9920240800000002</v>
      </c>
      <c r="Q1319">
        <v>89.1</v>
      </c>
    </row>
    <row r="1320" spans="1:17" x14ac:dyDescent="0.35">
      <c r="A1320" t="s">
        <v>36338</v>
      </c>
      <c r="B1320">
        <v>5.8669147300000004</v>
      </c>
      <c r="C1320">
        <v>30</v>
      </c>
      <c r="D1320">
        <v>60.583565280000002</v>
      </c>
      <c r="E1320">
        <v>2659</v>
      </c>
      <c r="F1320">
        <v>174</v>
      </c>
      <c r="G1320">
        <v>3635.60931802</v>
      </c>
      <c r="H1320">
        <v>10.96</v>
      </c>
      <c r="I1320" t="s">
        <v>36339</v>
      </c>
      <c r="J1320">
        <v>315.06305275</v>
      </c>
      <c r="K1320" t="s">
        <v>32385</v>
      </c>
      <c r="L1320">
        <v>1224.0552076199999</v>
      </c>
      <c r="M1320" t="s">
        <v>36340</v>
      </c>
      <c r="N1320">
        <v>1</v>
      </c>
      <c r="O1320">
        <v>3.96861E-3</v>
      </c>
      <c r="P1320">
        <v>3.9830763299999998</v>
      </c>
      <c r="Q1320">
        <v>89.04</v>
      </c>
    </row>
    <row r="1321" spans="1:17" x14ac:dyDescent="0.35">
      <c r="A1321" t="s">
        <v>36341</v>
      </c>
      <c r="B1321">
        <v>5.8603530499999996</v>
      </c>
      <c r="C1321">
        <v>30</v>
      </c>
      <c r="D1321">
        <v>59.097623689999999</v>
      </c>
      <c r="E1321">
        <v>2659</v>
      </c>
      <c r="F1321">
        <v>174</v>
      </c>
      <c r="G1321">
        <v>3546.4382189299999</v>
      </c>
      <c r="H1321">
        <v>11</v>
      </c>
      <c r="I1321" t="s">
        <v>36342</v>
      </c>
      <c r="J1321">
        <v>315.18812951000001</v>
      </c>
      <c r="K1321" t="s">
        <v>32385</v>
      </c>
      <c r="L1321">
        <v>1224.0748926599999</v>
      </c>
      <c r="M1321" t="s">
        <v>36343</v>
      </c>
      <c r="N1321">
        <v>1</v>
      </c>
      <c r="O1321">
        <v>3.8015100000000001E-3</v>
      </c>
      <c r="P1321">
        <v>3.97904985</v>
      </c>
      <c r="Q1321">
        <v>89</v>
      </c>
    </row>
    <row r="1322" spans="1:17" x14ac:dyDescent="0.35">
      <c r="A1322" t="s">
        <v>36344</v>
      </c>
      <c r="B1322">
        <v>5.8406680099999999</v>
      </c>
      <c r="C1322">
        <v>30</v>
      </c>
      <c r="D1322">
        <v>56.193848060000001</v>
      </c>
      <c r="E1322">
        <v>2659</v>
      </c>
      <c r="F1322">
        <v>174</v>
      </c>
      <c r="G1322">
        <v>3372.1831438600002</v>
      </c>
      <c r="H1322">
        <v>11.06</v>
      </c>
      <c r="I1322" t="s">
        <v>36345</v>
      </c>
      <c r="J1322">
        <v>314.95320857000002</v>
      </c>
      <c r="K1322" t="s">
        <v>32385</v>
      </c>
      <c r="L1322">
        <v>1224.1798795300001</v>
      </c>
      <c r="M1322" t="s">
        <v>36346</v>
      </c>
      <c r="N1322">
        <v>1</v>
      </c>
      <c r="O1322">
        <v>3.9148999999999998E-3</v>
      </c>
      <c r="P1322">
        <v>3.9924714699999999</v>
      </c>
      <c r="Q1322">
        <v>88.94</v>
      </c>
    </row>
    <row r="1323" spans="1:17" x14ac:dyDescent="0.35">
      <c r="A1323" t="s">
        <v>36347</v>
      </c>
      <c r="B1323">
        <v>5.8537913699999997</v>
      </c>
      <c r="C1323">
        <v>30</v>
      </c>
      <c r="D1323">
        <v>53.563733110000001</v>
      </c>
      <c r="E1323">
        <v>2659</v>
      </c>
      <c r="F1323">
        <v>174</v>
      </c>
      <c r="G1323">
        <v>3214.3503984499998</v>
      </c>
      <c r="H1323">
        <v>11.14</v>
      </c>
      <c r="I1323" t="s">
        <v>36348</v>
      </c>
      <c r="J1323">
        <v>315.04729493000002</v>
      </c>
      <c r="K1323" t="s">
        <v>32385</v>
      </c>
      <c r="L1323">
        <v>1224.22909213</v>
      </c>
      <c r="M1323" t="s">
        <v>36349</v>
      </c>
      <c r="N1323">
        <v>1</v>
      </c>
      <c r="O1323">
        <v>3.9230799999999998E-3</v>
      </c>
      <c r="P1323">
        <v>3.9526539999999999</v>
      </c>
      <c r="Q1323">
        <v>88.86</v>
      </c>
    </row>
    <row r="1324" spans="1:17" x14ac:dyDescent="0.35">
      <c r="A1324" t="s">
        <v>36350</v>
      </c>
      <c r="B1324">
        <v>5.8406680099999999</v>
      </c>
      <c r="C1324">
        <v>30</v>
      </c>
      <c r="D1324">
        <v>55.136057870000002</v>
      </c>
      <c r="E1324">
        <v>2659</v>
      </c>
      <c r="F1324">
        <v>174</v>
      </c>
      <c r="G1324">
        <v>3308.70533673</v>
      </c>
      <c r="H1324">
        <v>11.28</v>
      </c>
      <c r="I1324" t="s">
        <v>36351</v>
      </c>
      <c r="J1324">
        <v>315.18024251999998</v>
      </c>
      <c r="K1324" t="s">
        <v>32385</v>
      </c>
      <c r="L1324">
        <v>1224.32423649</v>
      </c>
      <c r="M1324" t="s">
        <v>36352</v>
      </c>
      <c r="N1324">
        <v>1</v>
      </c>
      <c r="O1324">
        <v>3.76816E-3</v>
      </c>
      <c r="P1324">
        <v>3.9799446199999999</v>
      </c>
      <c r="Q1324">
        <v>88.72</v>
      </c>
    </row>
    <row r="1325" spans="1:17" x14ac:dyDescent="0.35">
      <c r="A1325" t="s">
        <v>36353</v>
      </c>
      <c r="B1325">
        <v>5.8439488500000003</v>
      </c>
      <c r="C1325">
        <v>30</v>
      </c>
      <c r="D1325">
        <v>56.632571110000001</v>
      </c>
      <c r="E1325">
        <v>2659</v>
      </c>
      <c r="F1325">
        <v>174</v>
      </c>
      <c r="G1325">
        <v>3398.5108383199999</v>
      </c>
      <c r="H1325">
        <v>11.52</v>
      </c>
      <c r="I1325" t="s">
        <v>36354</v>
      </c>
      <c r="J1325">
        <v>315.14875398999999</v>
      </c>
      <c r="K1325" t="s">
        <v>32385</v>
      </c>
      <c r="L1325">
        <v>1224.39313412</v>
      </c>
      <c r="M1325" t="s">
        <v>36355</v>
      </c>
      <c r="N1325">
        <v>1</v>
      </c>
      <c r="O1325">
        <v>4.0985099999999997E-3</v>
      </c>
      <c r="P1325">
        <v>4.00410354</v>
      </c>
      <c r="Q1325">
        <v>88.48</v>
      </c>
    </row>
    <row r="1326" spans="1:17" x14ac:dyDescent="0.35">
      <c r="A1326" t="s">
        <v>36356</v>
      </c>
      <c r="B1326">
        <v>5.8669147300000004</v>
      </c>
      <c r="C1326">
        <v>30</v>
      </c>
      <c r="D1326">
        <v>56.087020469999999</v>
      </c>
      <c r="E1326">
        <v>2659</v>
      </c>
      <c r="F1326">
        <v>174</v>
      </c>
      <c r="G1326">
        <v>3365.77243838</v>
      </c>
      <c r="H1326">
        <v>11.78</v>
      </c>
      <c r="I1326" t="s">
        <v>36357</v>
      </c>
      <c r="J1326">
        <v>314.97715589000001</v>
      </c>
      <c r="K1326" t="s">
        <v>32385</v>
      </c>
      <c r="L1326">
        <v>1224.42594252</v>
      </c>
      <c r="M1326" t="s">
        <v>36358</v>
      </c>
      <c r="N1326">
        <v>1</v>
      </c>
      <c r="O1326">
        <v>3.93064E-3</v>
      </c>
      <c r="P1326">
        <v>3.9951557900000001</v>
      </c>
      <c r="Q1326">
        <v>88.22</v>
      </c>
    </row>
    <row r="1327" spans="1:17" x14ac:dyDescent="0.35">
      <c r="A1327" t="s">
        <v>36359</v>
      </c>
      <c r="B1327">
        <v>5.8669147300000004</v>
      </c>
      <c r="C1327">
        <v>30</v>
      </c>
      <c r="D1327">
        <v>55.902448919999998</v>
      </c>
      <c r="E1327">
        <v>2659</v>
      </c>
      <c r="F1327">
        <v>174</v>
      </c>
      <c r="G1327">
        <v>3354.6963315100002</v>
      </c>
      <c r="H1327">
        <v>11.98</v>
      </c>
      <c r="I1327" t="s">
        <v>36360</v>
      </c>
      <c r="J1327">
        <v>315.03975908000001</v>
      </c>
      <c r="K1327" t="s">
        <v>32385</v>
      </c>
      <c r="L1327">
        <v>1224.56045696</v>
      </c>
      <c r="M1327" t="s">
        <v>36361</v>
      </c>
      <c r="N1327">
        <v>1</v>
      </c>
      <c r="O1327">
        <v>3.8624499999999999E-3</v>
      </c>
      <c r="P1327">
        <v>3.97099688</v>
      </c>
      <c r="Q1327">
        <v>88.02</v>
      </c>
    </row>
    <row r="1328" spans="1:17" x14ac:dyDescent="0.35">
      <c r="A1328" t="s">
        <v>36362</v>
      </c>
      <c r="B1328">
        <v>5.8537913699999997</v>
      </c>
      <c r="C1328">
        <v>30</v>
      </c>
      <c r="D1328">
        <v>58.732387320000001</v>
      </c>
      <c r="E1328">
        <v>2659</v>
      </c>
      <c r="F1328">
        <v>174</v>
      </c>
      <c r="G1328">
        <v>3524.5204471100001</v>
      </c>
      <c r="H1328">
        <v>12.1</v>
      </c>
      <c r="I1328" t="s">
        <v>36363</v>
      </c>
      <c r="J1328">
        <v>315.18773585999998</v>
      </c>
      <c r="K1328" t="s">
        <v>32385</v>
      </c>
      <c r="L1328">
        <v>1224.65560132</v>
      </c>
      <c r="M1328" t="s">
        <v>36364</v>
      </c>
      <c r="N1328">
        <v>1</v>
      </c>
      <c r="O1328">
        <v>3.9772599999999998E-3</v>
      </c>
      <c r="P1328">
        <v>3.9513118399999998</v>
      </c>
      <c r="Q1328">
        <v>87.9</v>
      </c>
    </row>
    <row r="1329" spans="1:17" x14ac:dyDescent="0.35">
      <c r="A1329" t="s">
        <v>36365</v>
      </c>
      <c r="B1329">
        <v>5.8275446500000001</v>
      </c>
      <c r="C1329">
        <v>30</v>
      </c>
      <c r="D1329">
        <v>57.938754039999999</v>
      </c>
      <c r="E1329">
        <v>2659</v>
      </c>
      <c r="F1329">
        <v>174</v>
      </c>
      <c r="G1329">
        <v>3476.8946508200002</v>
      </c>
      <c r="H1329">
        <v>11.98</v>
      </c>
      <c r="I1329" t="s">
        <v>36366</v>
      </c>
      <c r="J1329">
        <v>315.04726240000002</v>
      </c>
      <c r="K1329" t="s">
        <v>32385</v>
      </c>
      <c r="L1329">
        <v>1224.7605881899999</v>
      </c>
      <c r="M1329" t="s">
        <v>36367</v>
      </c>
      <c r="N1329">
        <v>1</v>
      </c>
      <c r="O1329">
        <v>3.8912199999999999E-3</v>
      </c>
      <c r="P1329">
        <v>3.9830763299999998</v>
      </c>
      <c r="Q1329">
        <v>88.02</v>
      </c>
    </row>
    <row r="1330" spans="1:17" x14ac:dyDescent="0.35">
      <c r="A1330" t="s">
        <v>36368</v>
      </c>
      <c r="B1330">
        <v>5.83410633</v>
      </c>
      <c r="C1330">
        <v>30</v>
      </c>
      <c r="D1330">
        <v>58.370072270000001</v>
      </c>
      <c r="E1330">
        <v>2659</v>
      </c>
      <c r="F1330">
        <v>174</v>
      </c>
      <c r="G1330">
        <v>3502.77798347</v>
      </c>
      <c r="H1330">
        <v>11.72</v>
      </c>
      <c r="I1330" t="s">
        <v>36369</v>
      </c>
      <c r="J1330">
        <v>315.11759991999998</v>
      </c>
      <c r="K1330" t="s">
        <v>32385</v>
      </c>
      <c r="L1330">
        <v>1224.83276667</v>
      </c>
      <c r="M1330" t="s">
        <v>36370</v>
      </c>
      <c r="N1330">
        <v>1</v>
      </c>
      <c r="O1330">
        <v>3.7962500000000001E-3</v>
      </c>
      <c r="P1330">
        <v>4.0036561500000003</v>
      </c>
      <c r="Q1330">
        <v>88.28</v>
      </c>
    </row>
    <row r="1331" spans="1:17" x14ac:dyDescent="0.35">
      <c r="A1331" t="s">
        <v>36371</v>
      </c>
      <c r="B1331">
        <v>5.8472296899999998</v>
      </c>
      <c r="C1331">
        <v>30</v>
      </c>
      <c r="D1331">
        <v>59.940014900000001</v>
      </c>
      <c r="E1331">
        <v>2659</v>
      </c>
      <c r="F1331">
        <v>174</v>
      </c>
      <c r="G1331">
        <v>3596.9899702799999</v>
      </c>
      <c r="H1331">
        <v>11.56</v>
      </c>
      <c r="I1331" t="s">
        <v>36372</v>
      </c>
      <c r="J1331">
        <v>315.13297992000003</v>
      </c>
      <c r="K1331" t="s">
        <v>32385</v>
      </c>
      <c r="L1331">
        <v>1224.9279110299999</v>
      </c>
      <c r="M1331" t="s">
        <v>36373</v>
      </c>
      <c r="N1331">
        <v>1</v>
      </c>
      <c r="O1331">
        <v>4.0106300000000003E-3</v>
      </c>
      <c r="P1331">
        <v>3.9750233599999998</v>
      </c>
      <c r="Q1331">
        <v>88.44</v>
      </c>
    </row>
    <row r="1332" spans="1:17" x14ac:dyDescent="0.35">
      <c r="A1332" t="s">
        <v>36374</v>
      </c>
      <c r="B1332">
        <v>5.8480061499999998</v>
      </c>
      <c r="C1332">
        <v>30</v>
      </c>
      <c r="D1332">
        <v>60.651294030000003</v>
      </c>
      <c r="E1332">
        <v>2659</v>
      </c>
      <c r="F1332">
        <v>174</v>
      </c>
      <c r="G1332">
        <v>3639.6737088300001</v>
      </c>
      <c r="H1332">
        <v>11.46</v>
      </c>
      <c r="I1332" t="s">
        <v>36375</v>
      </c>
      <c r="J1332">
        <v>315.07102988999998</v>
      </c>
      <c r="K1332" t="s">
        <v>32385</v>
      </c>
      <c r="L1332">
        <v>1224.9915926399999</v>
      </c>
      <c r="M1332" t="s">
        <v>36376</v>
      </c>
      <c r="N1332">
        <v>1</v>
      </c>
      <c r="O1332">
        <v>3.7826100000000001E-3</v>
      </c>
      <c r="P1332">
        <v>4.0199228700000003</v>
      </c>
      <c r="Q1332">
        <v>88.54</v>
      </c>
    </row>
    <row r="1333" spans="1:17" x14ac:dyDescent="0.35">
      <c r="A1333" t="s">
        <v>36377</v>
      </c>
      <c r="B1333">
        <v>5.8889874799999999</v>
      </c>
      <c r="C1333">
        <v>30</v>
      </c>
      <c r="D1333">
        <v>58.033535790000002</v>
      </c>
      <c r="E1333">
        <v>2659</v>
      </c>
      <c r="F1333">
        <v>174</v>
      </c>
      <c r="G1333">
        <v>3482.58248718</v>
      </c>
      <c r="H1333">
        <v>11.36</v>
      </c>
      <c r="I1333" t="s">
        <v>36378</v>
      </c>
      <c r="J1333">
        <v>315.10917166000002</v>
      </c>
      <c r="K1333" t="s">
        <v>32385</v>
      </c>
      <c r="L1333">
        <v>1225.0670519600001</v>
      </c>
      <c r="M1333" t="s">
        <v>36379</v>
      </c>
      <c r="N1333">
        <v>1</v>
      </c>
      <c r="O1333">
        <v>3.8594599999999999E-3</v>
      </c>
      <c r="P1333">
        <v>3.9825986599999998</v>
      </c>
      <c r="Q1333">
        <v>88.64</v>
      </c>
    </row>
    <row r="1334" spans="1:17" x14ac:dyDescent="0.35">
      <c r="A1334" t="s">
        <v>36380</v>
      </c>
      <c r="B1334">
        <v>5.8397748800000002</v>
      </c>
      <c r="C1334">
        <v>30</v>
      </c>
      <c r="D1334">
        <v>57.669434889999998</v>
      </c>
      <c r="E1334">
        <v>2659</v>
      </c>
      <c r="F1334">
        <v>174</v>
      </c>
      <c r="G1334">
        <v>3460.7328552399999</v>
      </c>
      <c r="H1334">
        <v>11.3</v>
      </c>
      <c r="I1334" t="s">
        <v>36381</v>
      </c>
      <c r="J1334">
        <v>315.21113069</v>
      </c>
      <c r="K1334" t="s">
        <v>32385</v>
      </c>
      <c r="L1334">
        <v>1225.1786005199999</v>
      </c>
      <c r="M1334" t="s">
        <v>36382</v>
      </c>
      <c r="N1334">
        <v>1</v>
      </c>
      <c r="O1334">
        <v>3.9287699999999998E-3</v>
      </c>
      <c r="P1334">
        <v>3.9830460400000001</v>
      </c>
      <c r="Q1334">
        <v>88.7</v>
      </c>
    </row>
    <row r="1335" spans="1:17" x14ac:dyDescent="0.35">
      <c r="A1335" t="s">
        <v>36383</v>
      </c>
      <c r="B1335">
        <v>5.8824258</v>
      </c>
      <c r="C1335">
        <v>30</v>
      </c>
      <c r="D1335">
        <v>57.317043419999997</v>
      </c>
      <c r="E1335">
        <v>2659</v>
      </c>
      <c r="F1335">
        <v>174</v>
      </c>
      <c r="G1335">
        <v>3439.58590374</v>
      </c>
      <c r="H1335">
        <v>11.3</v>
      </c>
      <c r="I1335" t="s">
        <v>36384</v>
      </c>
      <c r="J1335">
        <v>314.93756911000003</v>
      </c>
      <c r="K1335" t="s">
        <v>32385</v>
      </c>
      <c r="L1335">
        <v>1225.24093647</v>
      </c>
      <c r="M1335" t="s">
        <v>36385</v>
      </c>
      <c r="N1335">
        <v>1</v>
      </c>
      <c r="O1335">
        <v>3.9587700000000003E-3</v>
      </c>
      <c r="P1335">
        <v>3.9951254999999999</v>
      </c>
      <c r="Q1335">
        <v>88.7</v>
      </c>
    </row>
    <row r="1336" spans="1:17" x14ac:dyDescent="0.35">
      <c r="A1336" t="s">
        <v>36386</v>
      </c>
      <c r="B1336">
        <v>5.8660215999999998</v>
      </c>
      <c r="C1336">
        <v>30</v>
      </c>
      <c r="D1336">
        <v>57.899271319999997</v>
      </c>
      <c r="E1336">
        <v>2659</v>
      </c>
      <c r="F1336">
        <v>174</v>
      </c>
      <c r="G1336">
        <v>3474.52529985</v>
      </c>
      <c r="H1336">
        <v>11.26</v>
      </c>
      <c r="I1336" t="s">
        <v>36387</v>
      </c>
      <c r="J1336">
        <v>314.91444431999997</v>
      </c>
      <c r="K1336" t="s">
        <v>32385</v>
      </c>
      <c r="L1336">
        <v>1225.3623275499999</v>
      </c>
      <c r="M1336" t="s">
        <v>36388</v>
      </c>
      <c r="N1336">
        <v>1</v>
      </c>
      <c r="O1336">
        <v>4.0967499999999997E-3</v>
      </c>
      <c r="P1336">
        <v>3.9937833399999998</v>
      </c>
      <c r="Q1336">
        <v>88.74</v>
      </c>
    </row>
    <row r="1337" spans="1:17" x14ac:dyDescent="0.35">
      <c r="A1337" t="s">
        <v>36389</v>
      </c>
      <c r="B1337">
        <v>5.8791449599999996</v>
      </c>
      <c r="C1337">
        <v>30</v>
      </c>
      <c r="D1337">
        <v>58.169888700000001</v>
      </c>
      <c r="E1337">
        <v>2659</v>
      </c>
      <c r="F1337">
        <v>174</v>
      </c>
      <c r="G1337">
        <v>3490.7650020000001</v>
      </c>
      <c r="H1337">
        <v>11.16</v>
      </c>
      <c r="I1337" t="s">
        <v>36390</v>
      </c>
      <c r="J1337">
        <v>314.91394650000001</v>
      </c>
      <c r="K1337" t="s">
        <v>32385</v>
      </c>
      <c r="L1337">
        <v>1225.3951359499999</v>
      </c>
      <c r="M1337" t="s">
        <v>36391</v>
      </c>
      <c r="N1337">
        <v>1</v>
      </c>
      <c r="O1337">
        <v>4.0242300000000002E-3</v>
      </c>
      <c r="P1337">
        <v>4.01033667</v>
      </c>
      <c r="Q1337">
        <v>88.84</v>
      </c>
    </row>
    <row r="1338" spans="1:17" x14ac:dyDescent="0.35">
      <c r="A1338" t="s">
        <v>36392</v>
      </c>
      <c r="B1338">
        <v>5.8758641200000001</v>
      </c>
      <c r="C1338">
        <v>30</v>
      </c>
      <c r="D1338">
        <v>55.952390979999997</v>
      </c>
      <c r="E1338">
        <v>2659</v>
      </c>
      <c r="F1338">
        <v>174</v>
      </c>
      <c r="G1338">
        <v>3357.6933460300002</v>
      </c>
      <c r="H1338">
        <v>11.1</v>
      </c>
      <c r="I1338" t="s">
        <v>36393</v>
      </c>
      <c r="J1338">
        <v>315.17260526000001</v>
      </c>
      <c r="K1338" t="s">
        <v>32385</v>
      </c>
      <c r="L1338">
        <v>1225.4574719100001</v>
      </c>
      <c r="M1338" t="s">
        <v>36394</v>
      </c>
      <c r="N1338">
        <v>1</v>
      </c>
      <c r="O1338">
        <v>3.8314099999999999E-3</v>
      </c>
      <c r="P1338">
        <v>3.9758878499999999</v>
      </c>
      <c r="Q1338">
        <v>88.9</v>
      </c>
    </row>
    <row r="1339" spans="1:17" x14ac:dyDescent="0.35">
      <c r="A1339" t="s">
        <v>36395</v>
      </c>
      <c r="B1339">
        <v>5.8627407600000003</v>
      </c>
      <c r="C1339">
        <v>30</v>
      </c>
      <c r="D1339">
        <v>53.08435703</v>
      </c>
      <c r="E1339">
        <v>2659</v>
      </c>
      <c r="F1339">
        <v>174</v>
      </c>
      <c r="G1339">
        <v>3185.5831222699999</v>
      </c>
      <c r="H1339">
        <v>11.1</v>
      </c>
      <c r="I1339" t="s">
        <v>36396</v>
      </c>
      <c r="J1339">
        <v>315.07850619999999</v>
      </c>
      <c r="K1339" t="s">
        <v>32385</v>
      </c>
      <c r="L1339">
        <v>1225.53293123</v>
      </c>
      <c r="M1339" t="s">
        <v>36397</v>
      </c>
      <c r="N1339">
        <v>1</v>
      </c>
      <c r="O1339">
        <v>3.9721499999999998E-3</v>
      </c>
      <c r="P1339">
        <v>3.9937833399999998</v>
      </c>
      <c r="Q1339">
        <v>88.9</v>
      </c>
    </row>
    <row r="1340" spans="1:17" x14ac:dyDescent="0.35">
      <c r="A1340" t="s">
        <v>36398</v>
      </c>
      <c r="B1340">
        <v>5.8397748800000002</v>
      </c>
      <c r="C1340">
        <v>30</v>
      </c>
      <c r="D1340">
        <v>53.980944090000001</v>
      </c>
      <c r="E1340">
        <v>2659</v>
      </c>
      <c r="F1340">
        <v>174</v>
      </c>
      <c r="G1340">
        <v>3239.3871576900001</v>
      </c>
      <c r="H1340">
        <v>11.1</v>
      </c>
      <c r="I1340" t="s">
        <v>36399</v>
      </c>
      <c r="J1340">
        <v>314.89868139999999</v>
      </c>
      <c r="K1340" t="s">
        <v>32385</v>
      </c>
      <c r="L1340">
        <v>1225.5591779399999</v>
      </c>
      <c r="M1340" t="s">
        <v>36400</v>
      </c>
      <c r="N1340">
        <v>1</v>
      </c>
      <c r="O1340">
        <v>4.0345600000000004E-3</v>
      </c>
      <c r="P1340">
        <v>4.0085471200000002</v>
      </c>
      <c r="Q1340">
        <v>88.9</v>
      </c>
    </row>
    <row r="1341" spans="1:17" x14ac:dyDescent="0.35">
      <c r="A1341" t="s">
        <v>36401</v>
      </c>
      <c r="B1341">
        <v>5.8594599199999999</v>
      </c>
      <c r="C1341">
        <v>30</v>
      </c>
      <c r="D1341">
        <v>54.698134750000001</v>
      </c>
      <c r="E1341">
        <v>2659</v>
      </c>
      <c r="F1341">
        <v>174</v>
      </c>
      <c r="G1341">
        <v>3282.4256456600001</v>
      </c>
      <c r="H1341">
        <v>11.1</v>
      </c>
      <c r="I1341" t="s">
        <v>36402</v>
      </c>
      <c r="J1341">
        <v>315.09423699000001</v>
      </c>
      <c r="K1341" t="s">
        <v>32385</v>
      </c>
      <c r="L1341">
        <v>1225.6215139000001</v>
      </c>
      <c r="M1341" t="s">
        <v>36403</v>
      </c>
      <c r="N1341">
        <v>1</v>
      </c>
      <c r="O1341">
        <v>3.8732699999999998E-3</v>
      </c>
      <c r="P1341">
        <v>3.9879673000000002</v>
      </c>
      <c r="Q1341">
        <v>88.9</v>
      </c>
    </row>
    <row r="1342" spans="1:17" x14ac:dyDescent="0.35">
      <c r="A1342" t="s">
        <v>36404</v>
      </c>
      <c r="B1342">
        <v>5.8430557199999997</v>
      </c>
      <c r="C1342">
        <v>30</v>
      </c>
      <c r="D1342">
        <v>55.482534149999999</v>
      </c>
      <c r="E1342">
        <v>2659</v>
      </c>
      <c r="F1342">
        <v>174</v>
      </c>
      <c r="G1342">
        <v>3329.4973185399999</v>
      </c>
      <c r="H1342">
        <v>11.1</v>
      </c>
      <c r="I1342" t="s">
        <v>36405</v>
      </c>
      <c r="J1342">
        <v>315.10947909999999</v>
      </c>
      <c r="K1342" t="s">
        <v>32385</v>
      </c>
      <c r="L1342">
        <v>1225.6805690199999</v>
      </c>
      <c r="M1342" t="s">
        <v>36406</v>
      </c>
      <c r="N1342">
        <v>1</v>
      </c>
      <c r="O1342">
        <v>3.9284599999999999E-3</v>
      </c>
      <c r="P1342">
        <v>3.9767826199999998</v>
      </c>
      <c r="Q1342">
        <v>88.9</v>
      </c>
    </row>
    <row r="1343" spans="1:17" x14ac:dyDescent="0.35">
      <c r="A1343" t="s">
        <v>36407</v>
      </c>
      <c r="B1343">
        <v>5.8824258</v>
      </c>
      <c r="C1343">
        <v>30</v>
      </c>
      <c r="D1343">
        <v>55.639876170000001</v>
      </c>
      <c r="E1343">
        <v>2659</v>
      </c>
      <c r="F1343">
        <v>174</v>
      </c>
      <c r="G1343">
        <v>3338.9393859199999</v>
      </c>
      <c r="H1343">
        <v>11.1</v>
      </c>
      <c r="I1343" t="s">
        <v>36408</v>
      </c>
      <c r="J1343">
        <v>315.07097024000001</v>
      </c>
      <c r="K1343" t="s">
        <v>32385</v>
      </c>
      <c r="L1343">
        <v>1225.7527474999999</v>
      </c>
      <c r="M1343" t="s">
        <v>36409</v>
      </c>
      <c r="N1343">
        <v>1</v>
      </c>
      <c r="O1343">
        <v>3.8186700000000001E-3</v>
      </c>
      <c r="P1343">
        <v>3.9946781100000002</v>
      </c>
      <c r="Q1343">
        <v>88.9</v>
      </c>
    </row>
    <row r="1344" spans="1:17" x14ac:dyDescent="0.35">
      <c r="A1344" t="s">
        <v>36410</v>
      </c>
      <c r="B1344">
        <v>5.8725832799999997</v>
      </c>
      <c r="C1344">
        <v>30</v>
      </c>
      <c r="D1344">
        <v>55.592790450000003</v>
      </c>
      <c r="E1344">
        <v>2659</v>
      </c>
      <c r="F1344">
        <v>174</v>
      </c>
      <c r="G1344">
        <v>3336.11378027</v>
      </c>
      <c r="H1344">
        <v>11.1</v>
      </c>
      <c r="I1344" t="s">
        <v>36411</v>
      </c>
      <c r="J1344">
        <v>315.17994893000002</v>
      </c>
      <c r="K1344" t="s">
        <v>32385</v>
      </c>
      <c r="L1344">
        <v>1225.8413301800001</v>
      </c>
      <c r="M1344" t="s">
        <v>36412</v>
      </c>
      <c r="N1344">
        <v>1</v>
      </c>
      <c r="O1344">
        <v>3.81905E-3</v>
      </c>
      <c r="P1344">
        <v>3.9969150500000001</v>
      </c>
      <c r="Q1344">
        <v>88.9</v>
      </c>
    </row>
    <row r="1345" spans="1:17" x14ac:dyDescent="0.35">
      <c r="A1345" t="s">
        <v>36413</v>
      </c>
      <c r="B1345">
        <v>5.8627407600000003</v>
      </c>
      <c r="C1345">
        <v>30</v>
      </c>
      <c r="D1345">
        <v>56.10238511</v>
      </c>
      <c r="E1345">
        <v>2659</v>
      </c>
      <c r="F1345">
        <v>174</v>
      </c>
      <c r="G1345">
        <v>3366.6944675300001</v>
      </c>
      <c r="H1345">
        <v>11.06</v>
      </c>
      <c r="I1345" t="s">
        <v>36414</v>
      </c>
      <c r="J1345">
        <v>315.26581136999999</v>
      </c>
      <c r="K1345" t="s">
        <v>32385</v>
      </c>
      <c r="L1345">
        <v>1225.92007033</v>
      </c>
      <c r="M1345" t="s">
        <v>36415</v>
      </c>
      <c r="N1345">
        <v>1</v>
      </c>
      <c r="O1345">
        <v>3.8926799999999999E-3</v>
      </c>
      <c r="P1345">
        <v>3.9799143300000002</v>
      </c>
      <c r="Q1345">
        <v>88.94</v>
      </c>
    </row>
    <row r="1346" spans="1:17" x14ac:dyDescent="0.35">
      <c r="A1346" t="s">
        <v>36416</v>
      </c>
      <c r="B1346">
        <v>5.8693024400000002</v>
      </c>
      <c r="C1346">
        <v>30</v>
      </c>
      <c r="D1346">
        <v>55.324399939999999</v>
      </c>
      <c r="E1346">
        <v>2659</v>
      </c>
      <c r="F1346">
        <v>174</v>
      </c>
      <c r="G1346">
        <v>3320.0077118300001</v>
      </c>
      <c r="H1346">
        <v>10.96</v>
      </c>
      <c r="I1346" t="s">
        <v>36417</v>
      </c>
      <c r="J1346">
        <v>315.12569295999998</v>
      </c>
      <c r="K1346" t="s">
        <v>32385</v>
      </c>
      <c r="L1346">
        <v>1225.98240629</v>
      </c>
      <c r="M1346" t="s">
        <v>36418</v>
      </c>
      <c r="N1346">
        <v>1</v>
      </c>
      <c r="O1346">
        <v>3.6628199999999998E-3</v>
      </c>
      <c r="P1346">
        <v>4.0143631500000003</v>
      </c>
      <c r="Q1346">
        <v>89.04</v>
      </c>
    </row>
    <row r="1347" spans="1:17" x14ac:dyDescent="0.35">
      <c r="A1347" t="s">
        <v>36419</v>
      </c>
      <c r="B1347">
        <v>5.8660215999999998</v>
      </c>
      <c r="C1347">
        <v>30</v>
      </c>
      <c r="D1347">
        <v>53.853083410000004</v>
      </c>
      <c r="E1347">
        <v>2659</v>
      </c>
      <c r="F1347">
        <v>174</v>
      </c>
      <c r="G1347">
        <v>3231.7142598599999</v>
      </c>
      <c r="H1347">
        <v>10.9</v>
      </c>
      <c r="I1347" t="s">
        <v>36420</v>
      </c>
      <c r="J1347">
        <v>315.01585347000002</v>
      </c>
      <c r="K1347" t="s">
        <v>32385</v>
      </c>
      <c r="L1347">
        <v>1226.0119338500001</v>
      </c>
      <c r="M1347" t="s">
        <v>36421</v>
      </c>
      <c r="N1347">
        <v>1</v>
      </c>
      <c r="O1347">
        <v>3.8136200000000002E-3</v>
      </c>
      <c r="P1347">
        <v>3.9991519800000002</v>
      </c>
      <c r="Q1347">
        <v>89.1</v>
      </c>
    </row>
    <row r="1348" spans="1:17" x14ac:dyDescent="0.35">
      <c r="A1348" t="s">
        <v>36422</v>
      </c>
      <c r="B1348">
        <v>5.8364940399999998</v>
      </c>
      <c r="C1348">
        <v>30</v>
      </c>
      <c r="D1348">
        <v>56.616983660000002</v>
      </c>
      <c r="E1348">
        <v>2659</v>
      </c>
      <c r="F1348">
        <v>174</v>
      </c>
      <c r="G1348">
        <v>3397.5754379700002</v>
      </c>
      <c r="H1348">
        <v>10.9</v>
      </c>
      <c r="I1348" t="s">
        <v>36423</v>
      </c>
      <c r="J1348">
        <v>315.17992719</v>
      </c>
      <c r="K1348" t="s">
        <v>32385</v>
      </c>
      <c r="L1348">
        <v>1226.0381805699999</v>
      </c>
      <c r="M1348" t="s">
        <v>36424</v>
      </c>
      <c r="N1348">
        <v>1</v>
      </c>
      <c r="O1348">
        <v>3.82913E-3</v>
      </c>
      <c r="P1348">
        <v>4.0072049500000002</v>
      </c>
      <c r="Q1348">
        <v>89.1</v>
      </c>
    </row>
    <row r="1349" spans="1:17" x14ac:dyDescent="0.35">
      <c r="A1349" t="s">
        <v>36425</v>
      </c>
      <c r="B1349">
        <v>5.9053916800000001</v>
      </c>
      <c r="C1349">
        <v>30</v>
      </c>
      <c r="D1349">
        <v>57.857423869999998</v>
      </c>
      <c r="E1349">
        <v>2659</v>
      </c>
      <c r="F1349">
        <v>174</v>
      </c>
      <c r="G1349">
        <v>3472.01404125</v>
      </c>
      <c r="H1349">
        <v>10.9</v>
      </c>
      <c r="I1349" t="s">
        <v>36426</v>
      </c>
      <c r="J1349">
        <v>314.92260175000001</v>
      </c>
      <c r="K1349" t="s">
        <v>32385</v>
      </c>
      <c r="L1349">
        <v>1226.02177637</v>
      </c>
      <c r="M1349" t="s">
        <v>36427</v>
      </c>
      <c r="N1349">
        <v>1</v>
      </c>
      <c r="O1349">
        <v>3.75787E-3</v>
      </c>
      <c r="P1349">
        <v>4.0286795399999997</v>
      </c>
      <c r="Q1349">
        <v>89.1</v>
      </c>
    </row>
    <row r="1350" spans="1:17" x14ac:dyDescent="0.35">
      <c r="A1350" t="s">
        <v>36428</v>
      </c>
      <c r="B1350">
        <v>5.8299323599999999</v>
      </c>
      <c r="C1350">
        <v>30</v>
      </c>
      <c r="D1350">
        <v>56.42542555</v>
      </c>
      <c r="E1350">
        <v>2659</v>
      </c>
      <c r="F1350">
        <v>174</v>
      </c>
      <c r="G1350">
        <v>3386.08006892</v>
      </c>
      <c r="H1350">
        <v>10.9</v>
      </c>
      <c r="I1350" t="s">
        <v>36429</v>
      </c>
      <c r="J1350">
        <v>314.82814995000001</v>
      </c>
      <c r="K1350" t="s">
        <v>32385</v>
      </c>
      <c r="L1350">
        <v>1226.0578656099999</v>
      </c>
      <c r="M1350" t="s">
        <v>36430</v>
      </c>
      <c r="N1350">
        <v>1</v>
      </c>
      <c r="O1350">
        <v>3.8289999999999999E-3</v>
      </c>
      <c r="P1350">
        <v>3.9633609999999999</v>
      </c>
      <c r="Q1350">
        <v>89.1</v>
      </c>
    </row>
    <row r="1351" spans="1:17" x14ac:dyDescent="0.35">
      <c r="A1351" t="s">
        <v>36431</v>
      </c>
      <c r="B1351">
        <v>5.8955491599999998</v>
      </c>
      <c r="C1351">
        <v>30</v>
      </c>
      <c r="D1351">
        <v>58.563400960000003</v>
      </c>
      <c r="E1351">
        <v>2659</v>
      </c>
      <c r="F1351">
        <v>174</v>
      </c>
      <c r="G1351">
        <v>3514.3796048600002</v>
      </c>
      <c r="H1351">
        <v>10.9</v>
      </c>
      <c r="I1351" t="s">
        <v>36432</v>
      </c>
      <c r="J1351">
        <v>315.00044724999998</v>
      </c>
      <c r="K1351" t="s">
        <v>32385</v>
      </c>
      <c r="L1351">
        <v>1226.0972356899999</v>
      </c>
      <c r="M1351" t="s">
        <v>36433</v>
      </c>
      <c r="N1351">
        <v>1</v>
      </c>
      <c r="O1351">
        <v>3.8364100000000002E-3</v>
      </c>
      <c r="P1351">
        <v>4.0353903500000001</v>
      </c>
      <c r="Q1351">
        <v>89.1</v>
      </c>
    </row>
    <row r="1352" spans="1:17" x14ac:dyDescent="0.35">
      <c r="A1352" t="s">
        <v>36434</v>
      </c>
      <c r="B1352">
        <v>5.8791449599999996</v>
      </c>
      <c r="C1352">
        <v>30</v>
      </c>
      <c r="D1352">
        <v>60.519142430000002</v>
      </c>
      <c r="E1352">
        <v>2659</v>
      </c>
      <c r="F1352">
        <v>174</v>
      </c>
      <c r="G1352">
        <v>3631.7433137899998</v>
      </c>
      <c r="H1352">
        <v>10.9</v>
      </c>
      <c r="I1352" t="s">
        <v>36435</v>
      </c>
      <c r="J1352">
        <v>315.20316216999998</v>
      </c>
      <c r="K1352" t="s">
        <v>32385</v>
      </c>
      <c r="L1352">
        <v>1226.1169207299999</v>
      </c>
      <c r="M1352" t="s">
        <v>36436</v>
      </c>
      <c r="N1352">
        <v>1</v>
      </c>
      <c r="O1352">
        <v>3.7429400000000002E-3</v>
      </c>
      <c r="P1352">
        <v>3.9767826199999998</v>
      </c>
      <c r="Q1352">
        <v>89.1</v>
      </c>
    </row>
    <row r="1353" spans="1:17" x14ac:dyDescent="0.35">
      <c r="A1353" t="s">
        <v>36437</v>
      </c>
      <c r="B1353">
        <v>5.8561790800000004</v>
      </c>
      <c r="C1353">
        <v>30</v>
      </c>
      <c r="D1353">
        <v>60.868698449999997</v>
      </c>
      <c r="E1353">
        <v>2659</v>
      </c>
      <c r="F1353">
        <v>174</v>
      </c>
      <c r="G1353">
        <v>3652.7201106399998</v>
      </c>
      <c r="H1353">
        <v>10.9</v>
      </c>
      <c r="I1353" t="s">
        <v>36438</v>
      </c>
      <c r="J1353">
        <v>315.09452809999999</v>
      </c>
      <c r="K1353" t="s">
        <v>32385</v>
      </c>
      <c r="L1353">
        <v>1226.16941417</v>
      </c>
      <c r="M1353" t="s">
        <v>36439</v>
      </c>
      <c r="N1353">
        <v>1</v>
      </c>
      <c r="O1353">
        <v>3.8627599999999998E-3</v>
      </c>
      <c r="P1353">
        <v>3.9821512700000001</v>
      </c>
      <c r="Q1353">
        <v>89.1</v>
      </c>
    </row>
    <row r="1354" spans="1:17" x14ac:dyDescent="0.35">
      <c r="A1354" t="s">
        <v>36440</v>
      </c>
      <c r="B1354">
        <v>5.8824258</v>
      </c>
      <c r="C1354">
        <v>30</v>
      </c>
      <c r="D1354">
        <v>56.553045900000001</v>
      </c>
      <c r="E1354">
        <v>2659</v>
      </c>
      <c r="F1354">
        <v>174</v>
      </c>
      <c r="G1354">
        <v>3393.7385443100002</v>
      </c>
      <c r="H1354">
        <v>10.86</v>
      </c>
      <c r="I1354" t="s">
        <v>36441</v>
      </c>
      <c r="J1354">
        <v>314.96894837000002</v>
      </c>
      <c r="K1354" t="s">
        <v>32385</v>
      </c>
      <c r="L1354">
        <v>1226.2284692799999</v>
      </c>
      <c r="M1354" t="s">
        <v>36442</v>
      </c>
      <c r="N1354">
        <v>1</v>
      </c>
      <c r="O1354">
        <v>3.67914E-3</v>
      </c>
      <c r="P1354">
        <v>3.99423072</v>
      </c>
      <c r="Q1354">
        <v>89.14</v>
      </c>
    </row>
    <row r="1355" spans="1:17" x14ac:dyDescent="0.35">
      <c r="A1355" t="s">
        <v>36443</v>
      </c>
      <c r="B1355">
        <v>5.8594599199999999</v>
      </c>
      <c r="C1355">
        <v>30</v>
      </c>
      <c r="D1355">
        <v>55.60077278</v>
      </c>
      <c r="E1355">
        <v>2659</v>
      </c>
      <c r="F1355">
        <v>174</v>
      </c>
      <c r="G1355">
        <v>3336.59279823</v>
      </c>
      <c r="H1355">
        <v>10.8</v>
      </c>
      <c r="I1355" t="s">
        <v>36444</v>
      </c>
      <c r="J1355">
        <v>315.03942212999999</v>
      </c>
      <c r="K1355" t="s">
        <v>32385</v>
      </c>
      <c r="L1355">
        <v>1226.2940860799999</v>
      </c>
      <c r="M1355" t="s">
        <v>36445</v>
      </c>
      <c r="N1355">
        <v>1</v>
      </c>
      <c r="O1355">
        <v>3.81409E-3</v>
      </c>
      <c r="P1355">
        <v>3.9825986599999998</v>
      </c>
      <c r="Q1355">
        <v>89.2</v>
      </c>
    </row>
    <row r="1356" spans="1:17" x14ac:dyDescent="0.35">
      <c r="A1356" t="s">
        <v>36446</v>
      </c>
      <c r="B1356">
        <v>5.8660215999999998</v>
      </c>
      <c r="C1356">
        <v>30</v>
      </c>
      <c r="D1356">
        <v>57.435044120000001</v>
      </c>
      <c r="E1356">
        <v>2659</v>
      </c>
      <c r="F1356">
        <v>174</v>
      </c>
      <c r="G1356">
        <v>3446.6671054600001</v>
      </c>
      <c r="H1356">
        <v>10.84</v>
      </c>
      <c r="I1356" t="s">
        <v>36447</v>
      </c>
      <c r="J1356">
        <v>315.02367525</v>
      </c>
      <c r="K1356" t="s">
        <v>32385</v>
      </c>
      <c r="L1356">
        <v>1226.3236136400001</v>
      </c>
      <c r="M1356" t="s">
        <v>36448</v>
      </c>
      <c r="N1356">
        <v>1</v>
      </c>
      <c r="O1356">
        <v>3.8861E-3</v>
      </c>
      <c r="P1356">
        <v>3.9987045999999999</v>
      </c>
      <c r="Q1356">
        <v>89.16</v>
      </c>
    </row>
    <row r="1357" spans="1:17" x14ac:dyDescent="0.35">
      <c r="A1357" t="s">
        <v>36449</v>
      </c>
      <c r="B1357">
        <v>5.8660215999999998</v>
      </c>
      <c r="C1357">
        <v>30</v>
      </c>
      <c r="D1357">
        <v>57.583269459999997</v>
      </c>
      <c r="E1357">
        <v>2659</v>
      </c>
      <c r="F1357">
        <v>174</v>
      </c>
      <c r="G1357">
        <v>3455.5620823200002</v>
      </c>
      <c r="H1357">
        <v>10.9</v>
      </c>
      <c r="I1357" t="s">
        <v>36450</v>
      </c>
      <c r="J1357">
        <v>314.90645970000003</v>
      </c>
      <c r="K1357" t="s">
        <v>32385</v>
      </c>
      <c r="L1357">
        <v>1226.3957921199999</v>
      </c>
      <c r="M1357" t="s">
        <v>36451</v>
      </c>
      <c r="N1357">
        <v>1</v>
      </c>
      <c r="O1357">
        <v>3.8773599999999998E-3</v>
      </c>
      <c r="P1357">
        <v>3.9785721700000001</v>
      </c>
      <c r="Q1357">
        <v>89.1</v>
      </c>
    </row>
    <row r="1358" spans="1:17" x14ac:dyDescent="0.35">
      <c r="A1358" t="s">
        <v>36452</v>
      </c>
      <c r="B1358">
        <v>5.8463365600000001</v>
      </c>
      <c r="C1358">
        <v>30</v>
      </c>
      <c r="D1358">
        <v>55.800855300000002</v>
      </c>
      <c r="E1358">
        <v>2659</v>
      </c>
      <c r="F1358">
        <v>174</v>
      </c>
      <c r="G1358">
        <v>3348.59971584</v>
      </c>
      <c r="H1358">
        <v>10.9</v>
      </c>
      <c r="I1358" t="s">
        <v>36453</v>
      </c>
      <c r="J1358">
        <v>314.88320005999998</v>
      </c>
      <c r="K1358" t="s">
        <v>32385</v>
      </c>
      <c r="L1358">
        <v>1226.4614089199999</v>
      </c>
      <c r="M1358" t="s">
        <v>36454</v>
      </c>
      <c r="N1358">
        <v>1</v>
      </c>
      <c r="O1358">
        <v>3.8666E-3</v>
      </c>
      <c r="P1358">
        <v>3.9906516299999999</v>
      </c>
      <c r="Q1358">
        <v>89.1</v>
      </c>
    </row>
    <row r="1359" spans="1:17" x14ac:dyDescent="0.35">
      <c r="A1359" t="s">
        <v>36455</v>
      </c>
      <c r="B1359">
        <v>5.8660215999999998</v>
      </c>
      <c r="C1359">
        <v>30</v>
      </c>
      <c r="D1359">
        <v>56.109200319999999</v>
      </c>
      <c r="E1359">
        <v>2659</v>
      </c>
      <c r="F1359">
        <v>174</v>
      </c>
      <c r="G1359">
        <v>3367.1034474600001</v>
      </c>
      <c r="H1359">
        <v>10.9</v>
      </c>
      <c r="I1359" t="s">
        <v>36456</v>
      </c>
      <c r="J1359">
        <v>315.04727114000002</v>
      </c>
      <c r="K1359" t="s">
        <v>32385</v>
      </c>
      <c r="L1359">
        <v>1226.4778131200001</v>
      </c>
      <c r="M1359" t="s">
        <v>36457</v>
      </c>
      <c r="N1359">
        <v>1</v>
      </c>
      <c r="O1359">
        <v>3.95985E-3</v>
      </c>
      <c r="P1359">
        <v>4.0054154100000003</v>
      </c>
      <c r="Q1359">
        <v>89.1</v>
      </c>
    </row>
    <row r="1360" spans="1:17" x14ac:dyDescent="0.35">
      <c r="A1360" t="s">
        <v>36458</v>
      </c>
      <c r="B1360">
        <v>5.8922683200000003</v>
      </c>
      <c r="C1360">
        <v>30</v>
      </c>
      <c r="D1360">
        <v>57.174224330000001</v>
      </c>
      <c r="E1360">
        <v>2659</v>
      </c>
      <c r="F1360">
        <v>174</v>
      </c>
      <c r="G1360">
        <v>3431.0153547</v>
      </c>
      <c r="H1360">
        <v>10.9</v>
      </c>
      <c r="I1360" t="s">
        <v>36459</v>
      </c>
      <c r="J1360">
        <v>314.82809558000002</v>
      </c>
      <c r="K1360" t="s">
        <v>32385</v>
      </c>
      <c r="L1360">
        <v>1226.5204640300001</v>
      </c>
      <c r="M1360" t="s">
        <v>36460</v>
      </c>
      <c r="N1360">
        <v>1</v>
      </c>
      <c r="O1360">
        <v>3.9941100000000004E-3</v>
      </c>
      <c r="P1360">
        <v>3.9982572099999998</v>
      </c>
      <c r="Q1360">
        <v>89.1</v>
      </c>
    </row>
    <row r="1361" spans="1:17" x14ac:dyDescent="0.35">
      <c r="A1361" t="s">
        <v>36461</v>
      </c>
      <c r="B1361">
        <v>5.8693024400000002</v>
      </c>
      <c r="C1361">
        <v>30</v>
      </c>
      <c r="D1361">
        <v>58.951618580000002</v>
      </c>
      <c r="E1361">
        <v>2659</v>
      </c>
      <c r="F1361">
        <v>174</v>
      </c>
      <c r="G1361">
        <v>3537.6764775900001</v>
      </c>
      <c r="H1361">
        <v>10.9</v>
      </c>
      <c r="I1361" t="s">
        <v>36462</v>
      </c>
      <c r="J1361">
        <v>314.98465162999997</v>
      </c>
      <c r="K1361" t="s">
        <v>32385</v>
      </c>
      <c r="L1361">
        <v>1226.53030655</v>
      </c>
      <c r="M1361" t="s">
        <v>36463</v>
      </c>
      <c r="N1361">
        <v>1</v>
      </c>
      <c r="O1361">
        <v>3.7427799999999998E-3</v>
      </c>
      <c r="P1361">
        <v>4.0277847700000002</v>
      </c>
      <c r="Q1361">
        <v>89.1</v>
      </c>
    </row>
    <row r="1362" spans="1:17" x14ac:dyDescent="0.35">
      <c r="A1362" t="s">
        <v>36464</v>
      </c>
      <c r="B1362">
        <v>5.8355476800000003</v>
      </c>
      <c r="C1362">
        <v>30</v>
      </c>
      <c r="D1362">
        <v>62.782673690000003</v>
      </c>
      <c r="E1362">
        <v>2659</v>
      </c>
      <c r="F1362">
        <v>174</v>
      </c>
      <c r="G1362">
        <v>3767.57743484</v>
      </c>
      <c r="H1362">
        <v>10.9</v>
      </c>
      <c r="I1362" t="s">
        <v>36465</v>
      </c>
      <c r="J1362">
        <v>315.15633007999998</v>
      </c>
      <c r="K1362" t="s">
        <v>32385</v>
      </c>
      <c r="L1362">
        <v>1226.5704455800001</v>
      </c>
      <c r="M1362" t="s">
        <v>36466</v>
      </c>
      <c r="N1362">
        <v>1</v>
      </c>
      <c r="O1362">
        <v>3.9302900000000003E-3</v>
      </c>
      <c r="P1362">
        <v>3.9675226399999999</v>
      </c>
      <c r="Q1362">
        <v>89.1</v>
      </c>
    </row>
    <row r="1363" spans="1:17" x14ac:dyDescent="0.35">
      <c r="A1363" t="s">
        <v>36467</v>
      </c>
      <c r="B1363">
        <v>6.0525864900000004</v>
      </c>
      <c r="C1363">
        <v>29.501312339999998</v>
      </c>
      <c r="D1363">
        <v>54.337807820000002</v>
      </c>
      <c r="E1363">
        <v>2659</v>
      </c>
      <c r="F1363">
        <v>174</v>
      </c>
      <c r="G1363">
        <v>3260.80248833</v>
      </c>
      <c r="H1363">
        <v>11.2</v>
      </c>
      <c r="I1363" t="s">
        <v>36468</v>
      </c>
      <c r="J1363">
        <v>134.70431067999999</v>
      </c>
      <c r="K1363" t="s">
        <v>32385</v>
      </c>
      <c r="L1363">
        <v>1231.31040057</v>
      </c>
      <c r="M1363" t="s">
        <v>36469</v>
      </c>
      <c r="N1363">
        <v>1</v>
      </c>
      <c r="O1363">
        <v>3.3052799999999999E-3</v>
      </c>
      <c r="P1363">
        <v>4.1275396999999998</v>
      </c>
      <c r="Q1363">
        <v>88.8</v>
      </c>
    </row>
    <row r="1364" spans="1:17" x14ac:dyDescent="0.35">
      <c r="A1364" t="s">
        <v>36470</v>
      </c>
      <c r="B1364">
        <v>6.0000930500000003</v>
      </c>
      <c r="C1364">
        <v>29.501312339999998</v>
      </c>
      <c r="D1364">
        <v>56.167217399999998</v>
      </c>
      <c r="E1364">
        <v>2659</v>
      </c>
      <c r="F1364">
        <v>174</v>
      </c>
      <c r="G1364">
        <v>3370.5850421700002</v>
      </c>
      <c r="H1364">
        <v>11.2</v>
      </c>
      <c r="I1364" t="s">
        <v>36471</v>
      </c>
      <c r="J1364">
        <v>135.02446033999999</v>
      </c>
      <c r="K1364" t="s">
        <v>32385</v>
      </c>
      <c r="L1364">
        <v>1231.2808730100001</v>
      </c>
      <c r="M1364" t="s">
        <v>36472</v>
      </c>
      <c r="N1364">
        <v>1</v>
      </c>
      <c r="O1364">
        <v>3.23435E-3</v>
      </c>
      <c r="P1364">
        <v>4.1114337599999997</v>
      </c>
      <c r="Q1364">
        <v>88.8</v>
      </c>
    </row>
    <row r="1365" spans="1:17" x14ac:dyDescent="0.35">
      <c r="A1365" t="s">
        <v>36473</v>
      </c>
      <c r="B1365">
        <v>5.6949749399999998</v>
      </c>
      <c r="C1365">
        <v>29.501312339999998</v>
      </c>
      <c r="D1365">
        <v>56.949233980000002</v>
      </c>
      <c r="E1365">
        <v>2659</v>
      </c>
      <c r="F1365">
        <v>174</v>
      </c>
      <c r="G1365">
        <v>3417.51372231</v>
      </c>
      <c r="H1365">
        <v>11.2</v>
      </c>
      <c r="I1365" t="s">
        <v>36474</v>
      </c>
      <c r="J1365">
        <v>135.01695167</v>
      </c>
      <c r="K1365" t="s">
        <v>32385</v>
      </c>
      <c r="L1365">
        <v>1231.25462629</v>
      </c>
      <c r="M1365" t="s">
        <v>36475</v>
      </c>
      <c r="N1365">
        <v>1</v>
      </c>
      <c r="O1365">
        <v>3.30912E-3</v>
      </c>
      <c r="P1365">
        <v>3.8855031900000001</v>
      </c>
      <c r="Q1365">
        <v>88.8</v>
      </c>
    </row>
    <row r="1366" spans="1:17" x14ac:dyDescent="0.35">
      <c r="A1366" t="s">
        <v>36476</v>
      </c>
      <c r="B1366">
        <v>5.5473371499999997</v>
      </c>
      <c r="C1366">
        <v>29.501312339999998</v>
      </c>
      <c r="D1366">
        <v>56.459312990000001</v>
      </c>
      <c r="E1366">
        <v>2659</v>
      </c>
      <c r="F1366">
        <v>174</v>
      </c>
      <c r="G1366">
        <v>3388.1136483800001</v>
      </c>
      <c r="H1366">
        <v>11.2</v>
      </c>
      <c r="I1366" t="s">
        <v>36477</v>
      </c>
      <c r="J1366">
        <v>135.00908618</v>
      </c>
      <c r="K1366" t="s">
        <v>32385</v>
      </c>
      <c r="L1366">
        <v>1231.20213285</v>
      </c>
      <c r="M1366" t="s">
        <v>36478</v>
      </c>
      <c r="N1366">
        <v>1</v>
      </c>
      <c r="O1366">
        <v>3.3322400000000002E-3</v>
      </c>
      <c r="P1366">
        <v>3.78215674</v>
      </c>
      <c r="Q1366">
        <v>88.8</v>
      </c>
    </row>
    <row r="1367" spans="1:17" x14ac:dyDescent="0.35">
      <c r="A1367" t="s">
        <v>36479</v>
      </c>
      <c r="B1367">
        <v>5.7605917399999997</v>
      </c>
      <c r="C1367">
        <v>29.501312339999998</v>
      </c>
      <c r="D1367">
        <v>52.282037950000003</v>
      </c>
      <c r="E1367">
        <v>2659</v>
      </c>
      <c r="F1367">
        <v>174</v>
      </c>
      <c r="G1367">
        <v>3137.43609251</v>
      </c>
      <c r="H1367">
        <v>11.1</v>
      </c>
      <c r="I1367" t="s">
        <v>36480</v>
      </c>
      <c r="J1367">
        <v>134.87578350000001</v>
      </c>
      <c r="K1367" t="s">
        <v>32385</v>
      </c>
      <c r="L1367">
        <v>1231.1135501799999</v>
      </c>
      <c r="M1367" t="s">
        <v>36481</v>
      </c>
      <c r="N1367">
        <v>1</v>
      </c>
      <c r="O1367">
        <v>3.72413E-3</v>
      </c>
      <c r="P1367">
        <v>3.9463478599999999</v>
      </c>
      <c r="Q1367">
        <v>88.9</v>
      </c>
    </row>
    <row r="1368" spans="1:17" x14ac:dyDescent="0.35">
      <c r="A1368" t="s">
        <v>36482</v>
      </c>
      <c r="B1368">
        <v>5.9082295399999998</v>
      </c>
      <c r="C1368">
        <v>29.501312339999998</v>
      </c>
      <c r="D1368">
        <v>46.464388909999997</v>
      </c>
      <c r="E1368">
        <v>2659</v>
      </c>
      <c r="F1368">
        <v>174</v>
      </c>
      <c r="G1368">
        <v>2788.3199760000002</v>
      </c>
      <c r="H1368">
        <v>11.1</v>
      </c>
      <c r="I1368" t="s">
        <v>36483</v>
      </c>
      <c r="J1368">
        <v>134.89188769</v>
      </c>
      <c r="K1368" t="s">
        <v>32385</v>
      </c>
      <c r="L1368">
        <v>1231.07089926</v>
      </c>
      <c r="M1368" t="s">
        <v>36484</v>
      </c>
      <c r="N1368">
        <v>1</v>
      </c>
      <c r="O1368">
        <v>3.39501E-3</v>
      </c>
      <c r="P1368">
        <v>4.00763991</v>
      </c>
      <c r="Q1368">
        <v>88.9</v>
      </c>
    </row>
    <row r="1369" spans="1:17" x14ac:dyDescent="0.35">
      <c r="A1369" t="s">
        <v>36485</v>
      </c>
      <c r="B1369">
        <v>5.8393319000000004</v>
      </c>
      <c r="C1369">
        <v>29.501312339999998</v>
      </c>
      <c r="D1369">
        <v>43.403622179999999</v>
      </c>
      <c r="E1369">
        <v>2659</v>
      </c>
      <c r="F1369">
        <v>174</v>
      </c>
      <c r="G1369">
        <v>2604.6438913500001</v>
      </c>
      <c r="H1369">
        <v>11.1</v>
      </c>
      <c r="I1369" t="s">
        <v>36486</v>
      </c>
      <c r="J1369">
        <v>135.11070882999999</v>
      </c>
      <c r="K1369" t="s">
        <v>32385</v>
      </c>
      <c r="L1369">
        <v>1231.04465254</v>
      </c>
      <c r="M1369" t="s">
        <v>36487</v>
      </c>
      <c r="N1369">
        <v>1</v>
      </c>
      <c r="O1369">
        <v>3.5178900000000001E-3</v>
      </c>
      <c r="P1369">
        <v>3.9740858700000001</v>
      </c>
      <c r="Q1369">
        <v>88.9</v>
      </c>
    </row>
    <row r="1370" spans="1:17" x14ac:dyDescent="0.35">
      <c r="A1370" t="s">
        <v>36488</v>
      </c>
      <c r="B1370">
        <v>5.79996182</v>
      </c>
      <c r="C1370">
        <v>29.501312339999998</v>
      </c>
      <c r="D1370">
        <v>44.928114999999998</v>
      </c>
      <c r="E1370">
        <v>2659</v>
      </c>
      <c r="F1370">
        <v>174</v>
      </c>
      <c r="G1370">
        <v>2696.12844331</v>
      </c>
      <c r="H1370">
        <v>11.1</v>
      </c>
      <c r="I1370" t="s">
        <v>36489</v>
      </c>
      <c r="J1370">
        <v>134.93089409999999</v>
      </c>
      <c r="K1370" t="s">
        <v>32385</v>
      </c>
      <c r="L1370">
        <v>1230.9888782600001</v>
      </c>
      <c r="M1370" t="s">
        <v>36490</v>
      </c>
      <c r="N1370">
        <v>1</v>
      </c>
      <c r="O1370">
        <v>3.3876399999999999E-3</v>
      </c>
      <c r="P1370">
        <v>3.93740011</v>
      </c>
      <c r="Q1370">
        <v>88.9</v>
      </c>
    </row>
    <row r="1371" spans="1:17" x14ac:dyDescent="0.35">
      <c r="A1371" t="s">
        <v>36491</v>
      </c>
      <c r="B1371">
        <v>5.83605106</v>
      </c>
      <c r="C1371">
        <v>29.501312339999998</v>
      </c>
      <c r="D1371">
        <v>50.55247473</v>
      </c>
      <c r="E1371">
        <v>2659</v>
      </c>
      <c r="F1371">
        <v>174</v>
      </c>
      <c r="G1371">
        <v>3033.6453015100001</v>
      </c>
      <c r="H1371">
        <v>11.2</v>
      </c>
      <c r="I1371" t="s">
        <v>36492</v>
      </c>
      <c r="J1371">
        <v>134.97763062999999</v>
      </c>
      <c r="K1371" t="s">
        <v>32385</v>
      </c>
      <c r="L1371">
        <v>1230.9495081800001</v>
      </c>
      <c r="M1371" t="s">
        <v>36493</v>
      </c>
      <c r="N1371">
        <v>1</v>
      </c>
      <c r="O1371">
        <v>3.3318699999999998E-3</v>
      </c>
      <c r="P1371">
        <v>3.9548482200000001</v>
      </c>
      <c r="Q1371">
        <v>88.8</v>
      </c>
    </row>
    <row r="1372" spans="1:17" x14ac:dyDescent="0.35">
      <c r="A1372" t="s">
        <v>36494</v>
      </c>
      <c r="B1372">
        <v>5.7769959399999999</v>
      </c>
      <c r="C1372">
        <v>29.501312339999998</v>
      </c>
      <c r="D1372">
        <v>54.363187369999999</v>
      </c>
      <c r="E1372">
        <v>2659</v>
      </c>
      <c r="F1372">
        <v>174</v>
      </c>
      <c r="G1372">
        <v>3262.3255107300001</v>
      </c>
      <c r="H1372">
        <v>11.2</v>
      </c>
      <c r="I1372" t="s">
        <v>36495</v>
      </c>
      <c r="J1372">
        <v>134.89942228000001</v>
      </c>
      <c r="K1372" t="s">
        <v>32385</v>
      </c>
      <c r="L1372">
        <v>1230.9068572599999</v>
      </c>
      <c r="M1372" t="s">
        <v>36496</v>
      </c>
      <c r="N1372">
        <v>1</v>
      </c>
      <c r="O1372">
        <v>3.5703599999999999E-3</v>
      </c>
      <c r="P1372">
        <v>3.9700593799999999</v>
      </c>
      <c r="Q1372">
        <v>88.8</v>
      </c>
    </row>
    <row r="1373" spans="1:17" x14ac:dyDescent="0.35">
      <c r="A1373" t="s">
        <v>36497</v>
      </c>
      <c r="B1373">
        <v>5.8130851799999999</v>
      </c>
      <c r="C1373">
        <v>29.501312339999998</v>
      </c>
      <c r="D1373">
        <v>54.476397409999997</v>
      </c>
      <c r="E1373">
        <v>2659</v>
      </c>
      <c r="F1373">
        <v>174</v>
      </c>
      <c r="G1373">
        <v>3269.1192257900002</v>
      </c>
      <c r="H1373">
        <v>11.2</v>
      </c>
      <c r="I1373" t="s">
        <v>36498</v>
      </c>
      <c r="J1373">
        <v>135.06350562</v>
      </c>
      <c r="K1373" t="s">
        <v>32385</v>
      </c>
      <c r="L1373">
        <v>1230.9101381</v>
      </c>
      <c r="M1373" t="s">
        <v>36499</v>
      </c>
      <c r="N1373">
        <v>1</v>
      </c>
      <c r="O1373">
        <v>3.2746300000000002E-3</v>
      </c>
      <c r="P1373">
        <v>3.9378475000000002</v>
      </c>
      <c r="Q1373">
        <v>88.8</v>
      </c>
    </row>
    <row r="1374" spans="1:17" x14ac:dyDescent="0.35">
      <c r="A1374" t="s">
        <v>36500</v>
      </c>
      <c r="B1374">
        <v>5.8622977799999996</v>
      </c>
      <c r="C1374">
        <v>29.501312339999998</v>
      </c>
      <c r="D1374">
        <v>50.146166690000001</v>
      </c>
      <c r="E1374">
        <v>2659</v>
      </c>
      <c r="F1374">
        <v>174</v>
      </c>
      <c r="G1374">
        <v>3009.2628261999998</v>
      </c>
      <c r="H1374">
        <v>11.2</v>
      </c>
      <c r="I1374" t="s">
        <v>36501</v>
      </c>
      <c r="J1374">
        <v>134.79009497999999</v>
      </c>
      <c r="K1374" t="s">
        <v>32385</v>
      </c>
      <c r="L1374">
        <v>1230.8937338999999</v>
      </c>
      <c r="M1374" t="s">
        <v>36502</v>
      </c>
      <c r="N1374">
        <v>1</v>
      </c>
      <c r="O1374">
        <v>3.2475099999999999E-3</v>
      </c>
      <c r="P1374">
        <v>4.0054029800000004</v>
      </c>
      <c r="Q1374">
        <v>88.8</v>
      </c>
    </row>
    <row r="1375" spans="1:17" x14ac:dyDescent="0.35">
      <c r="A1375" t="s">
        <v>36503</v>
      </c>
      <c r="B1375">
        <v>5.8196468599999998</v>
      </c>
      <c r="C1375">
        <v>29.501312339999998</v>
      </c>
      <c r="D1375">
        <v>48.477507930000002</v>
      </c>
      <c r="E1375">
        <v>2659</v>
      </c>
      <c r="F1375">
        <v>174</v>
      </c>
      <c r="G1375">
        <v>2909.1269011700001</v>
      </c>
      <c r="H1375">
        <v>11.2</v>
      </c>
      <c r="I1375" t="s">
        <v>36504</v>
      </c>
      <c r="J1375">
        <v>134.95404027000001</v>
      </c>
      <c r="K1375" t="s">
        <v>32385</v>
      </c>
      <c r="L1375">
        <v>1230.80843207</v>
      </c>
      <c r="M1375" t="s">
        <v>36505</v>
      </c>
      <c r="N1375">
        <v>1</v>
      </c>
      <c r="O1375">
        <v>3.25677E-3</v>
      </c>
      <c r="P1375">
        <v>3.9933235200000001</v>
      </c>
      <c r="Q1375">
        <v>88.8</v>
      </c>
    </row>
    <row r="1376" spans="1:17" x14ac:dyDescent="0.35">
      <c r="A1376" t="s">
        <v>36506</v>
      </c>
      <c r="B1376">
        <v>5.8393319000000004</v>
      </c>
      <c r="C1376">
        <v>29.501312339999998</v>
      </c>
      <c r="D1376">
        <v>46.229042569999997</v>
      </c>
      <c r="E1376">
        <v>2659</v>
      </c>
      <c r="F1376">
        <v>174</v>
      </c>
      <c r="G1376">
        <v>2774.1968822899998</v>
      </c>
      <c r="H1376">
        <v>11.2</v>
      </c>
      <c r="I1376" t="s">
        <v>36507</v>
      </c>
      <c r="J1376">
        <v>135.1259939</v>
      </c>
      <c r="K1376" t="s">
        <v>32385</v>
      </c>
      <c r="L1376">
        <v>1230.7985895500001</v>
      </c>
      <c r="M1376" t="s">
        <v>36508</v>
      </c>
      <c r="N1376">
        <v>1</v>
      </c>
      <c r="O1376">
        <v>3.5443100000000002E-3</v>
      </c>
      <c r="P1376">
        <v>3.97274371</v>
      </c>
      <c r="Q1376">
        <v>88.8</v>
      </c>
    </row>
    <row r="1377" spans="1:17" x14ac:dyDescent="0.35">
      <c r="A1377" t="s">
        <v>36509</v>
      </c>
      <c r="B1377">
        <v>5.8721402999999999</v>
      </c>
      <c r="C1377">
        <v>29.501312339999998</v>
      </c>
      <c r="D1377">
        <v>50.713369829999998</v>
      </c>
      <c r="E1377">
        <v>2659</v>
      </c>
      <c r="F1377">
        <v>174</v>
      </c>
      <c r="G1377">
        <v>3043.3005890899999</v>
      </c>
      <c r="H1377">
        <v>11.2</v>
      </c>
      <c r="I1377" t="s">
        <v>36510</v>
      </c>
      <c r="J1377">
        <v>135.08713963</v>
      </c>
      <c r="K1377" t="s">
        <v>32385</v>
      </c>
      <c r="L1377">
        <v>1230.7493769499999</v>
      </c>
      <c r="M1377" t="s">
        <v>36511</v>
      </c>
      <c r="N1377">
        <v>1</v>
      </c>
      <c r="O1377">
        <v>3.2272999999999998E-3</v>
      </c>
      <c r="P1377">
        <v>3.9951130699999999</v>
      </c>
      <c r="Q1377">
        <v>88.8</v>
      </c>
    </row>
    <row r="1378" spans="1:17" x14ac:dyDescent="0.35">
      <c r="A1378" t="s">
        <v>36512</v>
      </c>
      <c r="B1378">
        <v>5.8458935800000003</v>
      </c>
      <c r="C1378">
        <v>29.501312339999998</v>
      </c>
      <c r="D1378">
        <v>49.632239169999998</v>
      </c>
      <c r="E1378">
        <v>2659</v>
      </c>
      <c r="F1378">
        <v>174</v>
      </c>
      <c r="G1378">
        <v>2978.4221243000002</v>
      </c>
      <c r="H1378">
        <v>11.2</v>
      </c>
      <c r="I1378" t="s">
        <v>36513</v>
      </c>
      <c r="J1378">
        <v>135.07927429</v>
      </c>
      <c r="K1378" t="s">
        <v>32385</v>
      </c>
      <c r="L1378">
        <v>1230.68704099</v>
      </c>
      <c r="M1378" t="s">
        <v>36514</v>
      </c>
      <c r="N1378">
        <v>1</v>
      </c>
      <c r="O1378">
        <v>3.20711E-3</v>
      </c>
      <c r="P1378">
        <v>4.0317988299999996</v>
      </c>
      <c r="Q1378">
        <v>88.8</v>
      </c>
    </row>
    <row r="1379" spans="1:17" x14ac:dyDescent="0.35">
      <c r="A1379" t="s">
        <v>36515</v>
      </c>
      <c r="B1379">
        <v>5.8754211400000003</v>
      </c>
      <c r="C1379">
        <v>29.501312339999998</v>
      </c>
      <c r="D1379">
        <v>54.529465299999998</v>
      </c>
      <c r="E1379">
        <v>2659</v>
      </c>
      <c r="F1379">
        <v>174</v>
      </c>
      <c r="G1379">
        <v>3272.3038211100002</v>
      </c>
      <c r="H1379">
        <v>11.2</v>
      </c>
      <c r="I1379" t="s">
        <v>36516</v>
      </c>
      <c r="J1379">
        <v>135.01667035</v>
      </c>
      <c r="K1379" t="s">
        <v>32385</v>
      </c>
      <c r="L1379">
        <v>1230.6050199900001</v>
      </c>
      <c r="M1379" t="s">
        <v>36517</v>
      </c>
      <c r="N1379">
        <v>1</v>
      </c>
      <c r="O1379">
        <v>3.4981399999999998E-3</v>
      </c>
      <c r="P1379">
        <v>4.00316604</v>
      </c>
      <c r="Q1379">
        <v>88.8</v>
      </c>
    </row>
    <row r="1380" spans="1:17" x14ac:dyDescent="0.35">
      <c r="A1380" t="s">
        <v>36518</v>
      </c>
      <c r="B1380">
        <v>5.8787019799999998</v>
      </c>
      <c r="C1380">
        <v>29.501312339999998</v>
      </c>
      <c r="D1380">
        <v>54.870433820000002</v>
      </c>
      <c r="E1380">
        <v>2659</v>
      </c>
      <c r="F1380">
        <v>174</v>
      </c>
      <c r="G1380">
        <v>3292.7652828800001</v>
      </c>
      <c r="H1380">
        <v>11.2</v>
      </c>
      <c r="I1380" t="s">
        <v>36519</v>
      </c>
      <c r="J1380">
        <v>134.80586851000001</v>
      </c>
      <c r="K1380" t="s">
        <v>32385</v>
      </c>
      <c r="L1380">
        <v>1230.5623690699999</v>
      </c>
      <c r="M1380" t="s">
        <v>36520</v>
      </c>
      <c r="N1380">
        <v>1</v>
      </c>
      <c r="O1380">
        <v>3.28795E-3</v>
      </c>
      <c r="P1380">
        <v>3.99869217</v>
      </c>
      <c r="Q1380">
        <v>88.8</v>
      </c>
    </row>
    <row r="1381" spans="1:17" x14ac:dyDescent="0.35">
      <c r="A1381" t="s">
        <v>36521</v>
      </c>
      <c r="B1381">
        <v>5.8563746800000001</v>
      </c>
      <c r="C1381">
        <v>29.501312339999998</v>
      </c>
      <c r="D1381">
        <v>58.429882659999997</v>
      </c>
      <c r="E1381">
        <v>2659</v>
      </c>
      <c r="F1381">
        <v>174</v>
      </c>
      <c r="G1381">
        <v>3506.3671948299998</v>
      </c>
      <c r="H1381">
        <v>11.2</v>
      </c>
      <c r="I1381" t="s">
        <v>36522</v>
      </c>
      <c r="J1381">
        <v>134.92193076999999</v>
      </c>
      <c r="K1381" t="s">
        <v>32385</v>
      </c>
      <c r="L1381">
        <v>1230.4936636699999</v>
      </c>
      <c r="M1381" t="s">
        <v>36523</v>
      </c>
      <c r="N1381">
        <v>1</v>
      </c>
      <c r="O1381">
        <v>3.1854700000000001E-3</v>
      </c>
      <c r="P1381">
        <v>3.96881043</v>
      </c>
      <c r="Q1381">
        <v>88.8</v>
      </c>
    </row>
    <row r="1382" spans="1:17" x14ac:dyDescent="0.35">
      <c r="A1382" t="s">
        <v>36524</v>
      </c>
      <c r="B1382">
        <v>5.8458642699999999</v>
      </c>
      <c r="C1382">
        <v>29.501312339999998</v>
      </c>
      <c r="D1382">
        <v>60.80740668</v>
      </c>
      <c r="E1382">
        <v>2659</v>
      </c>
      <c r="F1382">
        <v>174</v>
      </c>
      <c r="G1382">
        <v>3649.0420017900001</v>
      </c>
      <c r="H1382">
        <v>11.2</v>
      </c>
      <c r="I1382" t="s">
        <v>36525</v>
      </c>
      <c r="J1382">
        <v>134.98490028000001</v>
      </c>
      <c r="K1382" t="s">
        <v>32385</v>
      </c>
      <c r="L1382">
        <v>1230.4608552699999</v>
      </c>
      <c r="M1382" t="s">
        <v>36526</v>
      </c>
      <c r="N1382">
        <v>1</v>
      </c>
      <c r="O1382">
        <v>3.4025599999999998E-3</v>
      </c>
      <c r="P1382">
        <v>3.9915401899999998</v>
      </c>
      <c r="Q1382">
        <v>88.8</v>
      </c>
    </row>
    <row r="1383" spans="1:17" x14ac:dyDescent="0.35">
      <c r="A1383" t="s">
        <v>36527</v>
      </c>
      <c r="B1383">
        <v>5.8393025999999999</v>
      </c>
      <c r="C1383">
        <v>29.501312339999998</v>
      </c>
      <c r="D1383">
        <v>59.875245649999997</v>
      </c>
      <c r="E1383">
        <v>2659</v>
      </c>
      <c r="F1383">
        <v>174</v>
      </c>
      <c r="G1383">
        <v>3593.10317919</v>
      </c>
      <c r="H1383">
        <v>11.2</v>
      </c>
      <c r="I1383" t="s">
        <v>36528</v>
      </c>
      <c r="J1383">
        <v>134.91456350000001</v>
      </c>
      <c r="K1383" t="s">
        <v>32385</v>
      </c>
      <c r="L1383">
        <v>1230.40836184</v>
      </c>
      <c r="M1383" t="s">
        <v>36529</v>
      </c>
      <c r="N1383">
        <v>1</v>
      </c>
      <c r="O1383">
        <v>3.1495500000000001E-3</v>
      </c>
      <c r="P1383">
        <v>3.98169767</v>
      </c>
      <c r="Q1383">
        <v>88.8</v>
      </c>
    </row>
    <row r="1384" spans="1:17" x14ac:dyDescent="0.35">
      <c r="A1384" t="s">
        <v>36530</v>
      </c>
      <c r="B1384">
        <v>5.8393025999999999</v>
      </c>
      <c r="C1384">
        <v>29.501312339999998</v>
      </c>
      <c r="D1384">
        <v>57.447870829999999</v>
      </c>
      <c r="E1384">
        <v>2659</v>
      </c>
      <c r="F1384">
        <v>174</v>
      </c>
      <c r="G1384">
        <v>3447.43683409</v>
      </c>
      <c r="H1384">
        <v>11.12</v>
      </c>
      <c r="I1384" t="s">
        <v>36531</v>
      </c>
      <c r="J1384">
        <v>134.81261065999999</v>
      </c>
      <c r="K1384" t="s">
        <v>32385</v>
      </c>
      <c r="L1384">
        <v>1230.3263408400001</v>
      </c>
      <c r="M1384" t="s">
        <v>36532</v>
      </c>
      <c r="N1384">
        <v>1</v>
      </c>
      <c r="O1384">
        <v>3.4103900000000001E-3</v>
      </c>
      <c r="P1384">
        <v>3.9718551500000001</v>
      </c>
      <c r="Q1384">
        <v>88.88</v>
      </c>
    </row>
    <row r="1385" spans="1:17" x14ac:dyDescent="0.35">
      <c r="A1385" t="s">
        <v>36533</v>
      </c>
      <c r="B1385">
        <v>5.9016385500000004</v>
      </c>
      <c r="C1385">
        <v>29.501312339999998</v>
      </c>
      <c r="D1385">
        <v>58.266218819999999</v>
      </c>
      <c r="E1385">
        <v>2659</v>
      </c>
      <c r="F1385">
        <v>174</v>
      </c>
      <c r="G1385">
        <v>3496.5457558600001</v>
      </c>
      <c r="H1385">
        <v>11.1</v>
      </c>
      <c r="I1385" t="s">
        <v>36534</v>
      </c>
      <c r="J1385">
        <v>134.75063560000001</v>
      </c>
      <c r="K1385" t="s">
        <v>32385</v>
      </c>
      <c r="L1385">
        <v>1230.26728572</v>
      </c>
      <c r="M1385" t="s">
        <v>36535</v>
      </c>
      <c r="N1385">
        <v>1</v>
      </c>
      <c r="O1385">
        <v>3.3034700000000002E-3</v>
      </c>
      <c r="P1385">
        <v>4.0224099100000004</v>
      </c>
      <c r="Q1385">
        <v>88.9</v>
      </c>
    </row>
    <row r="1386" spans="1:17" x14ac:dyDescent="0.35">
      <c r="A1386" t="s">
        <v>36536</v>
      </c>
      <c r="B1386">
        <v>5.83274092</v>
      </c>
      <c r="C1386">
        <v>29.501312339999998</v>
      </c>
      <c r="D1386">
        <v>57.160490920000001</v>
      </c>
      <c r="E1386">
        <v>2659</v>
      </c>
      <c r="F1386">
        <v>174</v>
      </c>
      <c r="G1386">
        <v>3430.1912150100002</v>
      </c>
      <c r="H1386">
        <v>11.1</v>
      </c>
      <c r="I1386" t="s">
        <v>36537</v>
      </c>
      <c r="J1386">
        <v>134.94556929000001</v>
      </c>
      <c r="K1386" t="s">
        <v>32385</v>
      </c>
      <c r="L1386">
        <v>1230.1622988399999</v>
      </c>
      <c r="M1386" t="s">
        <v>36538</v>
      </c>
      <c r="N1386">
        <v>1</v>
      </c>
      <c r="O1386">
        <v>3.28349E-3</v>
      </c>
      <c r="P1386">
        <v>3.9955666700000001</v>
      </c>
      <c r="Q1386">
        <v>88.9</v>
      </c>
    </row>
    <row r="1387" spans="1:17" x14ac:dyDescent="0.35">
      <c r="A1387" t="s">
        <v>36539</v>
      </c>
      <c r="B1387">
        <v>5.83274092</v>
      </c>
      <c r="C1387">
        <v>29.501312339999998</v>
      </c>
      <c r="D1387">
        <v>55.584130829999999</v>
      </c>
      <c r="E1387">
        <v>2659</v>
      </c>
      <c r="F1387">
        <v>174</v>
      </c>
      <c r="G1387">
        <v>3335.59411744</v>
      </c>
      <c r="H1387">
        <v>11.1</v>
      </c>
      <c r="I1387" t="s">
        <v>36540</v>
      </c>
      <c r="J1387">
        <v>135.15651799</v>
      </c>
      <c r="K1387" t="s">
        <v>32385</v>
      </c>
      <c r="L1387">
        <v>1230.1557371599999</v>
      </c>
      <c r="M1387" t="s">
        <v>36541</v>
      </c>
      <c r="N1387">
        <v>1</v>
      </c>
      <c r="O1387">
        <v>3.3403E-3</v>
      </c>
      <c r="P1387">
        <v>3.9561965899999998</v>
      </c>
      <c r="Q1387">
        <v>88.9</v>
      </c>
    </row>
    <row r="1388" spans="1:17" x14ac:dyDescent="0.35">
      <c r="A1388" t="s">
        <v>36542</v>
      </c>
      <c r="B1388">
        <v>5.8393025999999999</v>
      </c>
      <c r="C1388">
        <v>29.501312339999998</v>
      </c>
      <c r="D1388">
        <v>52.625170330000003</v>
      </c>
      <c r="E1388">
        <v>2659</v>
      </c>
      <c r="F1388">
        <v>174</v>
      </c>
      <c r="G1388">
        <v>3158.02740791</v>
      </c>
      <c r="H1388">
        <v>11.1</v>
      </c>
      <c r="I1388" t="s">
        <v>36543</v>
      </c>
      <c r="J1388">
        <v>135.07866683</v>
      </c>
      <c r="K1388" t="s">
        <v>32385</v>
      </c>
      <c r="L1388">
        <v>1230.1229287599999</v>
      </c>
      <c r="M1388" t="s">
        <v>36544</v>
      </c>
      <c r="N1388">
        <v>1</v>
      </c>
      <c r="O1388">
        <v>3.4701900000000002E-3</v>
      </c>
      <c r="P1388">
        <v>3.94769624</v>
      </c>
      <c r="Q1388">
        <v>88.9</v>
      </c>
    </row>
    <row r="1389" spans="1:17" x14ac:dyDescent="0.35">
      <c r="A1389" t="s">
        <v>36545</v>
      </c>
      <c r="B1389">
        <v>5.8097750399999999</v>
      </c>
      <c r="C1389">
        <v>29.501312339999998</v>
      </c>
      <c r="D1389">
        <v>57.916776259999999</v>
      </c>
      <c r="E1389">
        <v>2659</v>
      </c>
      <c r="F1389">
        <v>174</v>
      </c>
      <c r="G1389">
        <v>3475.5757683100001</v>
      </c>
      <c r="H1389">
        <v>11.1</v>
      </c>
      <c r="I1389" t="s">
        <v>36546</v>
      </c>
      <c r="J1389">
        <v>135.19552658000001</v>
      </c>
      <c r="K1389" t="s">
        <v>32385</v>
      </c>
      <c r="L1389">
        <v>1230.07043533</v>
      </c>
      <c r="M1389" t="s">
        <v>36547</v>
      </c>
      <c r="N1389">
        <v>1</v>
      </c>
      <c r="O1389">
        <v>3.5758600000000001E-3</v>
      </c>
      <c r="P1389">
        <v>3.97946073</v>
      </c>
      <c r="Q1389">
        <v>88.9</v>
      </c>
    </row>
    <row r="1390" spans="1:17" x14ac:dyDescent="0.35">
      <c r="A1390" t="s">
        <v>36548</v>
      </c>
      <c r="B1390">
        <v>5.8524259499999998</v>
      </c>
      <c r="C1390">
        <v>29.501312339999998</v>
      </c>
      <c r="D1390">
        <v>59.492115939999998</v>
      </c>
      <c r="E1390">
        <v>2659</v>
      </c>
      <c r="F1390">
        <v>174</v>
      </c>
      <c r="G1390">
        <v>3570.1116311400001</v>
      </c>
      <c r="H1390">
        <v>11.18</v>
      </c>
      <c r="I1390" t="s">
        <v>36549</v>
      </c>
      <c r="J1390">
        <v>134.91460135</v>
      </c>
      <c r="K1390" t="s">
        <v>32385</v>
      </c>
      <c r="L1390">
        <v>1230.07043533</v>
      </c>
      <c r="M1390" t="s">
        <v>36550</v>
      </c>
      <c r="N1390">
        <v>1</v>
      </c>
      <c r="O1390">
        <v>3.4030499999999999E-3</v>
      </c>
      <c r="P1390">
        <v>3.9655917299999999</v>
      </c>
      <c r="Q1390">
        <v>88.82</v>
      </c>
    </row>
    <row r="1391" spans="1:17" x14ac:dyDescent="0.35">
      <c r="A1391" t="s">
        <v>36551</v>
      </c>
      <c r="B1391">
        <v>5.8163367199999998</v>
      </c>
      <c r="C1391">
        <v>29.501312339999998</v>
      </c>
      <c r="D1391">
        <v>58.135423160000002</v>
      </c>
      <c r="E1391">
        <v>2659</v>
      </c>
      <c r="F1391">
        <v>174</v>
      </c>
      <c r="G1391">
        <v>3488.6967308899998</v>
      </c>
      <c r="H1391">
        <v>11.2</v>
      </c>
      <c r="I1391" t="s">
        <v>36552</v>
      </c>
      <c r="J1391">
        <v>134.67196494999999</v>
      </c>
      <c r="K1391" t="s">
        <v>32385</v>
      </c>
      <c r="L1391">
        <v>1229.99825685</v>
      </c>
      <c r="M1391" t="s">
        <v>36553</v>
      </c>
      <c r="N1391">
        <v>1</v>
      </c>
      <c r="O1391">
        <v>3.3586200000000001E-3</v>
      </c>
      <c r="P1391">
        <v>3.97140776</v>
      </c>
      <c r="Q1391">
        <v>88.8</v>
      </c>
    </row>
    <row r="1392" spans="1:17" x14ac:dyDescent="0.35">
      <c r="A1392" t="s">
        <v>36554</v>
      </c>
      <c r="B1392">
        <v>5.8524259499999998</v>
      </c>
      <c r="C1392">
        <v>29.501312339999998</v>
      </c>
      <c r="D1392">
        <v>57.9562794</v>
      </c>
      <c r="E1392">
        <v>2659</v>
      </c>
      <c r="F1392">
        <v>174</v>
      </c>
      <c r="G1392">
        <v>3477.9463450100002</v>
      </c>
      <c r="H1392">
        <v>11.2</v>
      </c>
      <c r="I1392" t="s">
        <v>36555</v>
      </c>
      <c r="J1392">
        <v>134.55525729999999</v>
      </c>
      <c r="K1392" t="s">
        <v>32385</v>
      </c>
      <c r="L1392">
        <v>1229.9654484499999</v>
      </c>
      <c r="M1392" t="s">
        <v>36556</v>
      </c>
      <c r="N1392">
        <v>1</v>
      </c>
      <c r="O1392">
        <v>3.5515899999999999E-3</v>
      </c>
      <c r="P1392">
        <v>4.0036196400000001</v>
      </c>
      <c r="Q1392">
        <v>88.8</v>
      </c>
    </row>
    <row r="1393" spans="1:17" x14ac:dyDescent="0.35">
      <c r="A1393" t="s">
        <v>36557</v>
      </c>
      <c r="B1393">
        <v>5.86883015</v>
      </c>
      <c r="C1393">
        <v>29.501312339999998</v>
      </c>
      <c r="D1393">
        <v>55.649475389999999</v>
      </c>
      <c r="E1393">
        <v>2659</v>
      </c>
      <c r="F1393">
        <v>174</v>
      </c>
      <c r="G1393">
        <v>3339.5154332900001</v>
      </c>
      <c r="H1393">
        <v>11.2</v>
      </c>
      <c r="I1393" t="s">
        <v>36558</v>
      </c>
      <c r="J1393">
        <v>134.82052969</v>
      </c>
      <c r="K1393" t="s">
        <v>32385</v>
      </c>
      <c r="L1393">
        <v>1229.87686577</v>
      </c>
      <c r="M1393" t="s">
        <v>36559</v>
      </c>
      <c r="N1393">
        <v>1</v>
      </c>
      <c r="O1393">
        <v>3.5931100000000001E-3</v>
      </c>
      <c r="P1393">
        <v>4.0170412600000001</v>
      </c>
      <c r="Q1393">
        <v>88.8</v>
      </c>
    </row>
    <row r="1394" spans="1:17" x14ac:dyDescent="0.35">
      <c r="A1394" t="s">
        <v>36560</v>
      </c>
      <c r="B1394">
        <v>5.8786726700000003</v>
      </c>
      <c r="C1394">
        <v>29.501312339999998</v>
      </c>
      <c r="D1394">
        <v>51.169598989999997</v>
      </c>
      <c r="E1394">
        <v>2659</v>
      </c>
      <c r="F1394">
        <v>174</v>
      </c>
      <c r="G1394">
        <v>3070.6788225700002</v>
      </c>
      <c r="H1394">
        <v>11.2</v>
      </c>
      <c r="I1394" t="s">
        <v>36561</v>
      </c>
      <c r="J1394">
        <v>134.93036409000001</v>
      </c>
      <c r="K1394" t="s">
        <v>32385</v>
      </c>
      <c r="L1394">
        <v>1229.86374241</v>
      </c>
      <c r="M1394" t="s">
        <v>36562</v>
      </c>
      <c r="N1394">
        <v>1</v>
      </c>
      <c r="O1394">
        <v>3.4584500000000001E-3</v>
      </c>
      <c r="P1394">
        <v>3.9651443400000002</v>
      </c>
      <c r="Q1394">
        <v>88.8</v>
      </c>
    </row>
    <row r="1395" spans="1:17" x14ac:dyDescent="0.35">
      <c r="A1395" t="s">
        <v>36563</v>
      </c>
      <c r="B1395">
        <v>5.8425834400000003</v>
      </c>
      <c r="C1395">
        <v>29.501312339999998</v>
      </c>
      <c r="D1395">
        <v>49.610222829999998</v>
      </c>
      <c r="E1395">
        <v>2659</v>
      </c>
      <c r="F1395">
        <v>174</v>
      </c>
      <c r="G1395">
        <v>2977.1009275000001</v>
      </c>
      <c r="H1395">
        <v>11.2</v>
      </c>
      <c r="I1395" t="s">
        <v>36564</v>
      </c>
      <c r="J1395">
        <v>134.89101676999999</v>
      </c>
      <c r="K1395" t="s">
        <v>32385</v>
      </c>
      <c r="L1395">
        <v>1229.7981256200001</v>
      </c>
      <c r="M1395" t="s">
        <v>36565</v>
      </c>
      <c r="N1395">
        <v>1</v>
      </c>
      <c r="O1395">
        <v>3.4430400000000001E-3</v>
      </c>
      <c r="P1395">
        <v>3.9803555099999999</v>
      </c>
      <c r="Q1395">
        <v>88.8</v>
      </c>
    </row>
    <row r="1396" spans="1:17" x14ac:dyDescent="0.35">
      <c r="A1396" t="s">
        <v>36566</v>
      </c>
      <c r="B1396">
        <v>5.86883015</v>
      </c>
      <c r="C1396">
        <v>29.501312339999998</v>
      </c>
      <c r="D1396">
        <v>52.444972149999998</v>
      </c>
      <c r="E1396">
        <v>2659</v>
      </c>
      <c r="F1396">
        <v>174</v>
      </c>
      <c r="G1396">
        <v>3147.21374569</v>
      </c>
      <c r="H1396">
        <v>11.28</v>
      </c>
      <c r="I1396" t="s">
        <v>36567</v>
      </c>
      <c r="J1396">
        <v>134.77381514000001</v>
      </c>
      <c r="K1396" t="s">
        <v>32385</v>
      </c>
      <c r="L1396">
        <v>1229.7161046199999</v>
      </c>
      <c r="M1396" t="s">
        <v>36568</v>
      </c>
      <c r="N1396">
        <v>1</v>
      </c>
      <c r="O1396">
        <v>3.4518499999999998E-3</v>
      </c>
      <c r="P1396">
        <v>4.01122523</v>
      </c>
      <c r="Q1396">
        <v>88.72</v>
      </c>
    </row>
    <row r="1397" spans="1:17" x14ac:dyDescent="0.35">
      <c r="A1397" t="s">
        <v>36569</v>
      </c>
      <c r="B1397">
        <v>5.8622684700000001</v>
      </c>
      <c r="C1397">
        <v>29.501312339999998</v>
      </c>
      <c r="D1397">
        <v>54.371898539999997</v>
      </c>
      <c r="E1397">
        <v>2659</v>
      </c>
      <c r="F1397">
        <v>174</v>
      </c>
      <c r="G1397">
        <v>3262.8482667799999</v>
      </c>
      <c r="H1397">
        <v>11.38</v>
      </c>
      <c r="I1397" t="s">
        <v>36570</v>
      </c>
      <c r="J1397">
        <v>134.90627635999999</v>
      </c>
      <c r="K1397" t="s">
        <v>32385</v>
      </c>
      <c r="L1397">
        <v>1229.6701728600001</v>
      </c>
      <c r="M1397" t="s">
        <v>36571</v>
      </c>
      <c r="N1397">
        <v>1</v>
      </c>
      <c r="O1397">
        <v>3.5457700000000002E-3</v>
      </c>
      <c r="P1397">
        <v>3.97498686</v>
      </c>
      <c r="Q1397">
        <v>88.62</v>
      </c>
    </row>
    <row r="1398" spans="1:17" x14ac:dyDescent="0.35">
      <c r="A1398" t="s">
        <v>36572</v>
      </c>
      <c r="B1398">
        <v>5.83274092</v>
      </c>
      <c r="C1398">
        <v>29.501312339999998</v>
      </c>
      <c r="D1398">
        <v>55.552975629999999</v>
      </c>
      <c r="E1398">
        <v>2659</v>
      </c>
      <c r="F1398">
        <v>174</v>
      </c>
      <c r="G1398">
        <v>3333.72449929</v>
      </c>
      <c r="H1398">
        <v>11.4</v>
      </c>
      <c r="I1398" t="s">
        <v>36573</v>
      </c>
      <c r="J1398">
        <v>134.75808524999999</v>
      </c>
      <c r="K1398" t="s">
        <v>32385</v>
      </c>
      <c r="L1398">
        <v>1229.64720698</v>
      </c>
      <c r="M1398" t="s">
        <v>36574</v>
      </c>
      <c r="N1398">
        <v>1</v>
      </c>
      <c r="O1398">
        <v>3.5097599999999998E-3</v>
      </c>
      <c r="P1398">
        <v>3.96469695</v>
      </c>
      <c r="Q1398">
        <v>88.6</v>
      </c>
    </row>
    <row r="1399" spans="1:17" x14ac:dyDescent="0.35">
      <c r="A1399" t="s">
        <v>36575</v>
      </c>
      <c r="B1399">
        <v>5.8589876299999997</v>
      </c>
      <c r="C1399">
        <v>29.501312339999998</v>
      </c>
      <c r="D1399">
        <v>53.358923590000003</v>
      </c>
      <c r="E1399">
        <v>2659</v>
      </c>
      <c r="F1399">
        <v>174</v>
      </c>
      <c r="G1399">
        <v>3202.0598143299999</v>
      </c>
      <c r="H1399">
        <v>11.32</v>
      </c>
      <c r="I1399" t="s">
        <v>36576</v>
      </c>
      <c r="J1399">
        <v>134.90677948999999</v>
      </c>
      <c r="K1399" t="s">
        <v>32385</v>
      </c>
      <c r="L1399">
        <v>1229.5914327</v>
      </c>
      <c r="M1399" t="s">
        <v>36577</v>
      </c>
      <c r="N1399">
        <v>1</v>
      </c>
      <c r="O1399">
        <v>3.3891099999999999E-3</v>
      </c>
      <c r="P1399">
        <v>4.0121200000000004</v>
      </c>
      <c r="Q1399">
        <v>88.68</v>
      </c>
    </row>
    <row r="1400" spans="1:17" x14ac:dyDescent="0.35">
      <c r="A1400" t="s">
        <v>36578</v>
      </c>
      <c r="B1400">
        <v>5.8294600799999996</v>
      </c>
      <c r="C1400">
        <v>29.501312339999998</v>
      </c>
      <c r="D1400">
        <v>56.226306289999997</v>
      </c>
      <c r="E1400">
        <v>2659</v>
      </c>
      <c r="F1400">
        <v>174</v>
      </c>
      <c r="G1400">
        <v>3374.1309564799999</v>
      </c>
      <c r="H1400">
        <v>11.22</v>
      </c>
      <c r="I1400" t="s">
        <v>36579</v>
      </c>
      <c r="J1400">
        <v>135.03937832</v>
      </c>
      <c r="K1400" t="s">
        <v>32385</v>
      </c>
      <c r="L1400">
        <v>1229.5422200999999</v>
      </c>
      <c r="M1400" t="s">
        <v>36580</v>
      </c>
      <c r="N1400">
        <v>1</v>
      </c>
      <c r="O1400">
        <v>3.3671199999999999E-3</v>
      </c>
      <c r="P1400">
        <v>3.9718551500000001</v>
      </c>
      <c r="Q1400">
        <v>88.78</v>
      </c>
    </row>
    <row r="1401" spans="1:17" x14ac:dyDescent="0.35">
      <c r="A1401" t="s">
        <v>36581</v>
      </c>
      <c r="B1401">
        <v>5.8622684700000001</v>
      </c>
      <c r="C1401">
        <v>29.501312339999998</v>
      </c>
      <c r="D1401">
        <v>51.575576599999998</v>
      </c>
      <c r="E1401">
        <v>2659</v>
      </c>
      <c r="F1401">
        <v>174</v>
      </c>
      <c r="G1401">
        <v>3095.0414685800001</v>
      </c>
      <c r="H1401">
        <v>11.2</v>
      </c>
      <c r="I1401" t="s">
        <v>36582</v>
      </c>
      <c r="J1401">
        <v>134.99251674000001</v>
      </c>
      <c r="K1401" t="s">
        <v>32385</v>
      </c>
      <c r="L1401">
        <v>1229.4962883400001</v>
      </c>
      <c r="M1401" t="s">
        <v>36583</v>
      </c>
      <c r="N1401">
        <v>1</v>
      </c>
      <c r="O1401">
        <v>3.5366E-3</v>
      </c>
      <c r="P1401">
        <v>3.9839346</v>
      </c>
      <c r="Q1401">
        <v>88.8</v>
      </c>
    </row>
    <row r="1402" spans="1:17" x14ac:dyDescent="0.35">
      <c r="A1402" t="s">
        <v>36584</v>
      </c>
      <c r="B1402">
        <v>5.8622684700000001</v>
      </c>
      <c r="C1402">
        <v>29.501312339999998</v>
      </c>
      <c r="D1402">
        <v>51.255415319999997</v>
      </c>
      <c r="E1402">
        <v>2659</v>
      </c>
      <c r="F1402">
        <v>174</v>
      </c>
      <c r="G1402">
        <v>3075.8286452299999</v>
      </c>
      <c r="H1402">
        <v>11.2</v>
      </c>
      <c r="I1402" t="s">
        <v>36585</v>
      </c>
      <c r="J1402">
        <v>134.77384763000001</v>
      </c>
      <c r="K1402" t="s">
        <v>32385</v>
      </c>
      <c r="L1402">
        <v>1229.4405140700001</v>
      </c>
      <c r="M1402" t="s">
        <v>36586</v>
      </c>
      <c r="N1402">
        <v>1</v>
      </c>
      <c r="O1402">
        <v>3.31796E-3</v>
      </c>
      <c r="P1402">
        <v>3.9857241499999998</v>
      </c>
      <c r="Q1402">
        <v>88.8</v>
      </c>
    </row>
    <row r="1403" spans="1:17" x14ac:dyDescent="0.35">
      <c r="A1403" t="s">
        <v>36587</v>
      </c>
      <c r="B1403">
        <v>5.8393025999999999</v>
      </c>
      <c r="C1403">
        <v>29.501312339999998</v>
      </c>
      <c r="D1403">
        <v>51.498805249999997</v>
      </c>
      <c r="E1403">
        <v>2659</v>
      </c>
      <c r="F1403">
        <v>174</v>
      </c>
      <c r="G1403">
        <v>3090.4344329999999</v>
      </c>
      <c r="H1403">
        <v>11.2</v>
      </c>
      <c r="I1403" t="s">
        <v>36588</v>
      </c>
      <c r="J1403">
        <v>134.64841928999999</v>
      </c>
      <c r="K1403" t="s">
        <v>32385</v>
      </c>
      <c r="L1403">
        <v>1229.4241098699999</v>
      </c>
      <c r="M1403" t="s">
        <v>36589</v>
      </c>
      <c r="N1403">
        <v>1</v>
      </c>
      <c r="O1403">
        <v>3.1054899999999998E-3</v>
      </c>
      <c r="P1403">
        <v>3.9834872200000002</v>
      </c>
      <c r="Q1403">
        <v>88.8</v>
      </c>
    </row>
    <row r="1404" spans="1:17" x14ac:dyDescent="0.35">
      <c r="A1404" t="s">
        <v>36590</v>
      </c>
      <c r="B1404">
        <v>5.8721109900000004</v>
      </c>
      <c r="C1404">
        <v>29.501312339999998</v>
      </c>
      <c r="D1404">
        <v>52.898340490000002</v>
      </c>
      <c r="E1404">
        <v>2659</v>
      </c>
      <c r="F1404">
        <v>174</v>
      </c>
      <c r="G1404">
        <v>3174.4203017099999</v>
      </c>
      <c r="H1404">
        <v>11.2</v>
      </c>
      <c r="I1404" t="s">
        <v>36591</v>
      </c>
      <c r="J1404">
        <v>134.93041819999999</v>
      </c>
      <c r="K1404" t="s">
        <v>32385</v>
      </c>
      <c r="L1404">
        <v>1229.33552719</v>
      </c>
      <c r="M1404" t="s">
        <v>36592</v>
      </c>
      <c r="N1404">
        <v>1</v>
      </c>
      <c r="O1404">
        <v>3.4192900000000002E-3</v>
      </c>
      <c r="P1404">
        <v>4.0089882899999996</v>
      </c>
      <c r="Q1404">
        <v>88.8</v>
      </c>
    </row>
    <row r="1405" spans="1:17" x14ac:dyDescent="0.35">
      <c r="A1405" t="s">
        <v>36593</v>
      </c>
      <c r="B1405">
        <v>5.8261792400000001</v>
      </c>
      <c r="C1405">
        <v>29.501312339999998</v>
      </c>
      <c r="D1405">
        <v>57.142003639999999</v>
      </c>
      <c r="E1405">
        <v>2659</v>
      </c>
      <c r="F1405">
        <v>174</v>
      </c>
      <c r="G1405">
        <v>3429.0817964100002</v>
      </c>
      <c r="H1405">
        <v>11.2</v>
      </c>
      <c r="I1405" t="s">
        <v>36594</v>
      </c>
      <c r="J1405">
        <v>134.92219567999999</v>
      </c>
      <c r="K1405" t="s">
        <v>32385</v>
      </c>
      <c r="L1405">
        <v>1229.27647207</v>
      </c>
      <c r="M1405" t="s">
        <v>36595</v>
      </c>
      <c r="N1405">
        <v>1</v>
      </c>
      <c r="O1405">
        <v>3.44276E-3</v>
      </c>
      <c r="P1405">
        <v>3.9875137</v>
      </c>
      <c r="Q1405">
        <v>88.8</v>
      </c>
    </row>
    <row r="1406" spans="1:17" x14ac:dyDescent="0.35">
      <c r="A1406" t="s">
        <v>36596</v>
      </c>
      <c r="B1406">
        <v>5.9672553500000003</v>
      </c>
      <c r="C1406">
        <v>29.501312339999998</v>
      </c>
      <c r="D1406">
        <v>59.176794710000003</v>
      </c>
      <c r="E1406">
        <v>2659</v>
      </c>
      <c r="F1406">
        <v>174</v>
      </c>
      <c r="G1406">
        <v>3551.1892582700002</v>
      </c>
      <c r="H1406">
        <v>11.12</v>
      </c>
      <c r="I1406" t="s">
        <v>36597</v>
      </c>
      <c r="J1406">
        <v>134.82860427</v>
      </c>
      <c r="K1406" t="s">
        <v>32385</v>
      </c>
      <c r="L1406">
        <v>1229.1714852</v>
      </c>
      <c r="M1406" t="s">
        <v>36598</v>
      </c>
      <c r="N1406">
        <v>1</v>
      </c>
      <c r="O1406">
        <v>3.4327699999999999E-3</v>
      </c>
      <c r="P1406">
        <v>4.0635695399999996</v>
      </c>
      <c r="Q1406">
        <v>88.88</v>
      </c>
    </row>
    <row r="1407" spans="1:17" x14ac:dyDescent="0.35">
      <c r="A1407" t="s">
        <v>36599</v>
      </c>
      <c r="B1407">
        <v>5.8721109900000004</v>
      </c>
      <c r="C1407">
        <v>29.501312339999998</v>
      </c>
      <c r="D1407">
        <v>59.239564100000003</v>
      </c>
      <c r="E1407">
        <v>2659</v>
      </c>
      <c r="F1407">
        <v>174</v>
      </c>
      <c r="G1407">
        <v>3554.9560384599999</v>
      </c>
      <c r="H1407">
        <v>11.1</v>
      </c>
      <c r="I1407" t="s">
        <v>36600</v>
      </c>
      <c r="J1407">
        <v>134.85222125000001</v>
      </c>
      <c r="K1407" t="s">
        <v>32385</v>
      </c>
      <c r="L1407">
        <v>1229.0796216799999</v>
      </c>
      <c r="M1407" t="s">
        <v>36601</v>
      </c>
      <c r="N1407">
        <v>1</v>
      </c>
      <c r="O1407">
        <v>3.3303999999999999E-3</v>
      </c>
      <c r="P1407">
        <v>4.00675135</v>
      </c>
      <c r="Q1407">
        <v>88.9</v>
      </c>
    </row>
    <row r="1408" spans="1:17" x14ac:dyDescent="0.35">
      <c r="A1408" t="s">
        <v>36602</v>
      </c>
      <c r="B1408">
        <v>5.8425834400000003</v>
      </c>
      <c r="C1408">
        <v>29.501312339999998</v>
      </c>
      <c r="D1408">
        <v>59.889902190000001</v>
      </c>
      <c r="E1408">
        <v>2659</v>
      </c>
      <c r="F1408">
        <v>174</v>
      </c>
      <c r="G1408">
        <v>3593.9827156699998</v>
      </c>
      <c r="H1408">
        <v>11.1</v>
      </c>
      <c r="I1408" t="s">
        <v>36603</v>
      </c>
      <c r="J1408">
        <v>135.04729244999999</v>
      </c>
      <c r="K1408" t="s">
        <v>32385</v>
      </c>
      <c r="L1408">
        <v>1229.0730599999999</v>
      </c>
      <c r="M1408" t="s">
        <v>36604</v>
      </c>
      <c r="N1408">
        <v>1</v>
      </c>
      <c r="O1408">
        <v>3.1974400000000002E-3</v>
      </c>
      <c r="P1408">
        <v>3.9324850699999998</v>
      </c>
      <c r="Q1408">
        <v>88.9</v>
      </c>
    </row>
    <row r="1409" spans="1:17" x14ac:dyDescent="0.35">
      <c r="A1409" t="s">
        <v>36605</v>
      </c>
      <c r="B1409">
        <v>5.8524259499999998</v>
      </c>
      <c r="C1409">
        <v>29.501312339999998</v>
      </c>
      <c r="D1409">
        <v>57.502109269999998</v>
      </c>
      <c r="E1409">
        <v>2659</v>
      </c>
      <c r="F1409">
        <v>174</v>
      </c>
      <c r="G1409">
        <v>3450.6916738</v>
      </c>
      <c r="H1409">
        <v>11.1</v>
      </c>
      <c r="I1409" t="s">
        <v>36606</v>
      </c>
      <c r="J1409">
        <v>134.79713863000001</v>
      </c>
      <c r="K1409" t="s">
        <v>32385</v>
      </c>
      <c r="L1409">
        <v>1228.991039</v>
      </c>
      <c r="M1409" t="s">
        <v>36607</v>
      </c>
      <c r="N1409">
        <v>1</v>
      </c>
      <c r="O1409">
        <v>3.4671599999999999E-3</v>
      </c>
      <c r="P1409">
        <v>3.9888558600000001</v>
      </c>
      <c r="Q1409">
        <v>88.9</v>
      </c>
    </row>
    <row r="1410" spans="1:17" x14ac:dyDescent="0.35">
      <c r="A1410" t="s">
        <v>36608</v>
      </c>
      <c r="B1410">
        <v>5.8097750399999999</v>
      </c>
      <c r="C1410">
        <v>29.501312339999998</v>
      </c>
      <c r="D1410">
        <v>56.174525199999998</v>
      </c>
      <c r="E1410">
        <v>2659</v>
      </c>
      <c r="F1410">
        <v>174</v>
      </c>
      <c r="G1410">
        <v>3371.02358215</v>
      </c>
      <c r="H1410">
        <v>11.1</v>
      </c>
      <c r="I1410" t="s">
        <v>36609</v>
      </c>
      <c r="J1410">
        <v>134.87571467000001</v>
      </c>
      <c r="K1410" t="s">
        <v>32385</v>
      </c>
      <c r="L1410">
        <v>1228.991039</v>
      </c>
      <c r="M1410" t="s">
        <v>36610</v>
      </c>
      <c r="N1410">
        <v>1</v>
      </c>
      <c r="O1410">
        <v>3.2787599999999999E-3</v>
      </c>
      <c r="P1410">
        <v>3.96917082</v>
      </c>
      <c r="Q1410">
        <v>88.9</v>
      </c>
    </row>
    <row r="1411" spans="1:17" x14ac:dyDescent="0.35">
      <c r="A1411" t="s">
        <v>36611</v>
      </c>
      <c r="B1411">
        <v>5.8248595500000002</v>
      </c>
      <c r="C1411">
        <v>29.501312339999998</v>
      </c>
      <c r="D1411">
        <v>50.642152830000001</v>
      </c>
      <c r="E1411">
        <v>2659</v>
      </c>
      <c r="F1411">
        <v>174</v>
      </c>
      <c r="G1411">
        <v>3039.02686898</v>
      </c>
      <c r="H1411">
        <v>11.18</v>
      </c>
      <c r="I1411" t="s">
        <v>36612</v>
      </c>
      <c r="J1411">
        <v>134.85983820000001</v>
      </c>
      <c r="K1411" t="s">
        <v>32385</v>
      </c>
      <c r="L1411">
        <v>1228.9694315900001</v>
      </c>
      <c r="M1411" t="s">
        <v>36613</v>
      </c>
      <c r="N1411">
        <v>1</v>
      </c>
      <c r="O1411">
        <v>3.3539199999999998E-3</v>
      </c>
      <c r="P1411">
        <v>3.9650487999999999</v>
      </c>
      <c r="Q1411">
        <v>88.82</v>
      </c>
    </row>
    <row r="1412" spans="1:17" x14ac:dyDescent="0.35">
      <c r="A1412" t="s">
        <v>36614</v>
      </c>
      <c r="B1412">
        <v>5.8108564100000004</v>
      </c>
      <c r="C1412">
        <v>29.501312339999998</v>
      </c>
      <c r="D1412">
        <v>50.07806282</v>
      </c>
      <c r="E1412">
        <v>2659</v>
      </c>
      <c r="F1412">
        <v>174</v>
      </c>
      <c r="G1412">
        <v>3005.1759244199998</v>
      </c>
      <c r="H1412">
        <v>11.2</v>
      </c>
      <c r="I1412" t="s">
        <v>36615</v>
      </c>
      <c r="J1412">
        <v>134.67229209000001</v>
      </c>
      <c r="K1412" t="s">
        <v>32385</v>
      </c>
      <c r="L1412">
        <v>1228.89069144</v>
      </c>
      <c r="M1412" t="s">
        <v>36616</v>
      </c>
      <c r="N1412">
        <v>1</v>
      </c>
      <c r="O1412">
        <v>3.5203600000000002E-3</v>
      </c>
      <c r="P1412">
        <v>3.9915300899999999</v>
      </c>
      <c r="Q1412">
        <v>88.8</v>
      </c>
    </row>
    <row r="1413" spans="1:17" x14ac:dyDescent="0.35">
      <c r="A1413" t="s">
        <v>36617</v>
      </c>
      <c r="B1413">
        <v>5.8797540499999998</v>
      </c>
      <c r="C1413">
        <v>29.501312339999998</v>
      </c>
      <c r="D1413">
        <v>49.14714077</v>
      </c>
      <c r="E1413">
        <v>2659</v>
      </c>
      <c r="F1413">
        <v>174</v>
      </c>
      <c r="G1413">
        <v>2949.3114526099998</v>
      </c>
      <c r="H1413">
        <v>11.28</v>
      </c>
      <c r="I1413" t="s">
        <v>36618</v>
      </c>
      <c r="J1413">
        <v>134.73477012999999</v>
      </c>
      <c r="K1413" t="s">
        <v>32385</v>
      </c>
      <c r="L1413">
        <v>1228.8644447199999</v>
      </c>
      <c r="M1413" t="s">
        <v>36619</v>
      </c>
      <c r="N1413">
        <v>1</v>
      </c>
      <c r="O1413">
        <v>3.4327699999999999E-3</v>
      </c>
      <c r="P1413">
        <v>3.9673711800000002</v>
      </c>
      <c r="Q1413">
        <v>88.72</v>
      </c>
    </row>
    <row r="1414" spans="1:17" x14ac:dyDescent="0.35">
      <c r="A1414" t="s">
        <v>36620</v>
      </c>
      <c r="B1414">
        <v>5.8108564100000004</v>
      </c>
      <c r="C1414">
        <v>29.501312339999998</v>
      </c>
      <c r="D1414">
        <v>51.565608589999997</v>
      </c>
      <c r="E1414">
        <v>2659</v>
      </c>
      <c r="F1414">
        <v>174</v>
      </c>
      <c r="G1414">
        <v>3094.4432901700002</v>
      </c>
      <c r="H1414">
        <v>11.3</v>
      </c>
      <c r="I1414" t="s">
        <v>36621</v>
      </c>
      <c r="J1414">
        <v>134.99280608999999</v>
      </c>
      <c r="K1414" t="s">
        <v>32385</v>
      </c>
      <c r="L1414">
        <v>1228.7988279199999</v>
      </c>
      <c r="M1414" t="s">
        <v>36622</v>
      </c>
      <c r="N1414">
        <v>1</v>
      </c>
      <c r="O1414">
        <v>3.5444000000000001E-3</v>
      </c>
      <c r="P1414">
        <v>3.98839838</v>
      </c>
      <c r="Q1414">
        <v>88.7</v>
      </c>
    </row>
    <row r="1415" spans="1:17" x14ac:dyDescent="0.35">
      <c r="A1415" t="s">
        <v>36623</v>
      </c>
      <c r="B1415">
        <v>5.8535073300000002</v>
      </c>
      <c r="C1415">
        <v>29.501312339999998</v>
      </c>
      <c r="D1415">
        <v>51.66389204</v>
      </c>
      <c r="E1415">
        <v>2659</v>
      </c>
      <c r="F1415">
        <v>174</v>
      </c>
      <c r="G1415">
        <v>3100.3412628800002</v>
      </c>
      <c r="H1415">
        <v>11.22</v>
      </c>
      <c r="I1415" t="s">
        <v>36624</v>
      </c>
      <c r="J1415">
        <v>134.89921297000001</v>
      </c>
      <c r="K1415" t="s">
        <v>32385</v>
      </c>
      <c r="L1415">
        <v>1228.7660195200001</v>
      </c>
      <c r="M1415" t="s">
        <v>36625</v>
      </c>
      <c r="N1415">
        <v>1</v>
      </c>
      <c r="O1415">
        <v>3.56742E-3</v>
      </c>
      <c r="P1415">
        <v>3.9642394699999999</v>
      </c>
      <c r="Q1415">
        <v>88.78</v>
      </c>
    </row>
    <row r="1416" spans="1:17" x14ac:dyDescent="0.35">
      <c r="A1416" t="s">
        <v>36626</v>
      </c>
      <c r="B1416">
        <v>5.8469456500000003</v>
      </c>
      <c r="C1416">
        <v>29.501312339999998</v>
      </c>
      <c r="D1416">
        <v>47.408313669999998</v>
      </c>
      <c r="E1416">
        <v>2659</v>
      </c>
      <c r="F1416">
        <v>174</v>
      </c>
      <c r="G1416">
        <v>2844.9647380599999</v>
      </c>
      <c r="H1416">
        <v>11.2</v>
      </c>
      <c r="I1416" t="s">
        <v>36627</v>
      </c>
      <c r="J1416">
        <v>134.81349123000001</v>
      </c>
      <c r="K1416" t="s">
        <v>32385</v>
      </c>
      <c r="L1416">
        <v>1228.7036835599999</v>
      </c>
      <c r="M1416" t="s">
        <v>36628</v>
      </c>
      <c r="N1416">
        <v>1</v>
      </c>
      <c r="O1416">
        <v>3.3814000000000001E-3</v>
      </c>
      <c r="P1416">
        <v>3.9861614400000001</v>
      </c>
      <c r="Q1416">
        <v>88.8</v>
      </c>
    </row>
    <row r="1417" spans="1:17" x14ac:dyDescent="0.35">
      <c r="A1417" t="s">
        <v>36629</v>
      </c>
      <c r="B1417">
        <v>5.8633498499999996</v>
      </c>
      <c r="C1417">
        <v>29.501312339999998</v>
      </c>
      <c r="D1417">
        <v>45.293078440000002</v>
      </c>
      <c r="E1417">
        <v>2659</v>
      </c>
      <c r="F1417">
        <v>174</v>
      </c>
      <c r="G1417">
        <v>2718.0298361499999</v>
      </c>
      <c r="H1417">
        <v>11.12</v>
      </c>
      <c r="I1417" t="s">
        <v>36630</v>
      </c>
      <c r="J1417">
        <v>134.92247842</v>
      </c>
      <c r="K1417" t="s">
        <v>32385</v>
      </c>
      <c r="L1417">
        <v>1228.65447096</v>
      </c>
      <c r="M1417" t="s">
        <v>36631</v>
      </c>
      <c r="N1417">
        <v>1</v>
      </c>
      <c r="O1417">
        <v>3.5612500000000002E-3</v>
      </c>
      <c r="P1417">
        <v>4.0125572900000002</v>
      </c>
      <c r="Q1417">
        <v>88.88</v>
      </c>
    </row>
    <row r="1418" spans="1:17" x14ac:dyDescent="0.35">
      <c r="A1418" t="s">
        <v>36632</v>
      </c>
      <c r="B1418">
        <v>5.8895965700000001</v>
      </c>
      <c r="C1418">
        <v>29.501312339999998</v>
      </c>
      <c r="D1418">
        <v>48.324961459999997</v>
      </c>
      <c r="E1418">
        <v>2659</v>
      </c>
      <c r="F1418">
        <v>174</v>
      </c>
      <c r="G1418">
        <v>2899.9726140900002</v>
      </c>
      <c r="H1418">
        <v>11.1</v>
      </c>
      <c r="I1418" t="s">
        <v>36633</v>
      </c>
      <c r="J1418">
        <v>135.28964601999999</v>
      </c>
      <c r="K1418" t="s">
        <v>32385</v>
      </c>
      <c r="L1418">
        <v>1228.58557333</v>
      </c>
      <c r="M1418" t="s">
        <v>36634</v>
      </c>
      <c r="N1418">
        <v>1</v>
      </c>
      <c r="O1418">
        <v>3.3865399999999999E-3</v>
      </c>
      <c r="P1418">
        <v>3.9897405400000001</v>
      </c>
      <c r="Q1418">
        <v>88.9</v>
      </c>
    </row>
    <row r="1419" spans="1:17" x14ac:dyDescent="0.35">
      <c r="A1419" t="s">
        <v>36635</v>
      </c>
      <c r="B1419">
        <v>5.8600690100000001</v>
      </c>
      <c r="C1419">
        <v>29.501312339999998</v>
      </c>
      <c r="D1419">
        <v>50.447105069999999</v>
      </c>
      <c r="E1419">
        <v>2659</v>
      </c>
      <c r="F1419">
        <v>174</v>
      </c>
      <c r="G1419">
        <v>3027.32208644</v>
      </c>
      <c r="H1419">
        <v>11.1</v>
      </c>
      <c r="I1419" t="s">
        <v>36636</v>
      </c>
      <c r="J1419">
        <v>135.01644542</v>
      </c>
      <c r="K1419" t="s">
        <v>32385</v>
      </c>
      <c r="L1419">
        <v>1228.5494840900001</v>
      </c>
      <c r="M1419" t="s">
        <v>36637</v>
      </c>
      <c r="N1419">
        <v>1</v>
      </c>
      <c r="O1419">
        <v>3.3773700000000002E-3</v>
      </c>
      <c r="P1419">
        <v>3.97452937</v>
      </c>
      <c r="Q1419">
        <v>88.9</v>
      </c>
    </row>
    <row r="1420" spans="1:17" x14ac:dyDescent="0.35">
      <c r="A1420" t="s">
        <v>36638</v>
      </c>
      <c r="B1420">
        <v>5.8436648099999999</v>
      </c>
      <c r="C1420">
        <v>29.501312339999998</v>
      </c>
      <c r="D1420">
        <v>53.805165690000003</v>
      </c>
      <c r="E1420">
        <v>2659</v>
      </c>
      <c r="F1420">
        <v>174</v>
      </c>
      <c r="G1420">
        <v>3228.8387258399998</v>
      </c>
      <c r="H1420">
        <v>11.1</v>
      </c>
      <c r="I1420" t="s">
        <v>36639</v>
      </c>
      <c r="J1420">
        <v>134.90661840000001</v>
      </c>
      <c r="K1420" t="s">
        <v>32385</v>
      </c>
      <c r="L1420">
        <v>1228.5232373700001</v>
      </c>
      <c r="M1420" t="s">
        <v>36640</v>
      </c>
      <c r="N1420">
        <v>1</v>
      </c>
      <c r="O1420">
        <v>3.38683E-3</v>
      </c>
      <c r="P1420">
        <v>4.0138994500000003</v>
      </c>
      <c r="Q1420">
        <v>88.9</v>
      </c>
    </row>
    <row r="1421" spans="1:17" x14ac:dyDescent="0.35">
      <c r="A1421" t="s">
        <v>36641</v>
      </c>
      <c r="B1421">
        <v>5.8436648099999999</v>
      </c>
      <c r="C1421">
        <v>29.501312339999998</v>
      </c>
      <c r="D1421">
        <v>55.540561670000002</v>
      </c>
      <c r="E1421">
        <v>2659</v>
      </c>
      <c r="F1421">
        <v>174</v>
      </c>
      <c r="G1421">
        <v>3332.97953977</v>
      </c>
      <c r="H1421">
        <v>11.1</v>
      </c>
      <c r="I1421" t="s">
        <v>36642</v>
      </c>
      <c r="J1421">
        <v>134.90711615999999</v>
      </c>
      <c r="K1421" t="s">
        <v>32385</v>
      </c>
      <c r="L1421">
        <v>1228.4805864499999</v>
      </c>
      <c r="M1421" t="s">
        <v>36643</v>
      </c>
      <c r="N1421">
        <v>1</v>
      </c>
      <c r="O1421">
        <v>3.2360000000000002E-3</v>
      </c>
      <c r="P1421">
        <v>3.9642394699999999</v>
      </c>
      <c r="Q1421">
        <v>88.9</v>
      </c>
    </row>
    <row r="1422" spans="1:17" x14ac:dyDescent="0.35">
      <c r="A1422" t="s">
        <v>36644</v>
      </c>
      <c r="B1422">
        <v>5.8174180900000003</v>
      </c>
      <c r="C1422">
        <v>29.501312339999998</v>
      </c>
      <c r="D1422">
        <v>51.555467299999997</v>
      </c>
      <c r="E1422">
        <v>2659</v>
      </c>
      <c r="F1422">
        <v>174</v>
      </c>
      <c r="G1422">
        <v>3093.8347133799998</v>
      </c>
      <c r="H1422">
        <v>11.1</v>
      </c>
      <c r="I1422" t="s">
        <v>36645</v>
      </c>
      <c r="J1422">
        <v>134.81316570000001</v>
      </c>
      <c r="K1422" t="s">
        <v>32385</v>
      </c>
      <c r="L1422">
        <v>1228.44449721</v>
      </c>
      <c r="M1422" t="s">
        <v>36646</v>
      </c>
      <c r="N1422">
        <v>1</v>
      </c>
      <c r="O1422">
        <v>3.4491999999999999E-3</v>
      </c>
      <c r="P1422">
        <v>3.9624499200000001</v>
      </c>
      <c r="Q1422">
        <v>88.9</v>
      </c>
    </row>
    <row r="1423" spans="1:17" x14ac:dyDescent="0.35">
      <c r="A1423" t="s">
        <v>36647</v>
      </c>
      <c r="B1423">
        <v>5.8731923699999999</v>
      </c>
      <c r="C1423">
        <v>29.501312339999998</v>
      </c>
      <c r="D1423">
        <v>51.827845600000003</v>
      </c>
      <c r="E1423">
        <v>2659</v>
      </c>
      <c r="F1423">
        <v>174</v>
      </c>
      <c r="G1423">
        <v>3110.1800881099998</v>
      </c>
      <c r="H1423">
        <v>11.02</v>
      </c>
      <c r="I1423" t="s">
        <v>36648</v>
      </c>
      <c r="J1423">
        <v>134.82104176999999</v>
      </c>
      <c r="K1423" t="s">
        <v>32385</v>
      </c>
      <c r="L1423">
        <v>1228.37888041</v>
      </c>
      <c r="M1423" t="s">
        <v>36649</v>
      </c>
      <c r="N1423">
        <v>1</v>
      </c>
      <c r="O1423">
        <v>3.4594700000000001E-3</v>
      </c>
      <c r="P1423">
        <v>3.9937670299999999</v>
      </c>
      <c r="Q1423">
        <v>88.98</v>
      </c>
    </row>
    <row r="1424" spans="1:17" x14ac:dyDescent="0.35">
      <c r="A1424" t="s">
        <v>36650</v>
      </c>
      <c r="B1424">
        <v>5.8469456500000003</v>
      </c>
      <c r="C1424">
        <v>29.501312339999998</v>
      </c>
      <c r="D1424">
        <v>54.94486294</v>
      </c>
      <c r="E1424">
        <v>2659</v>
      </c>
      <c r="F1424">
        <v>174</v>
      </c>
      <c r="G1424">
        <v>3297.23176186</v>
      </c>
      <c r="H1424">
        <v>11</v>
      </c>
      <c r="I1424" t="s">
        <v>36651</v>
      </c>
      <c r="J1424">
        <v>135.02398647999999</v>
      </c>
      <c r="K1424" t="s">
        <v>32385</v>
      </c>
      <c r="L1424">
        <v>1228.3493528500001</v>
      </c>
      <c r="M1424" t="s">
        <v>36652</v>
      </c>
      <c r="N1424">
        <v>1</v>
      </c>
      <c r="O1424">
        <v>3.2017299999999999E-3</v>
      </c>
      <c r="P1424">
        <v>3.99868829</v>
      </c>
      <c r="Q1424">
        <v>89</v>
      </c>
    </row>
    <row r="1425" spans="1:17" x14ac:dyDescent="0.35">
      <c r="A1425" t="s">
        <v>36653</v>
      </c>
      <c r="B1425">
        <v>5.8403839700000004</v>
      </c>
      <c r="C1425">
        <v>29.501312339999998</v>
      </c>
      <c r="D1425">
        <v>56.297610140000003</v>
      </c>
      <c r="E1425">
        <v>2659</v>
      </c>
      <c r="F1425">
        <v>174</v>
      </c>
      <c r="G1425">
        <v>3378.40988823</v>
      </c>
      <c r="H1425">
        <v>10.94</v>
      </c>
      <c r="I1425" t="s">
        <v>36654</v>
      </c>
      <c r="J1425">
        <v>135.07823737999999</v>
      </c>
      <c r="K1425" t="s">
        <v>32385</v>
      </c>
      <c r="L1425">
        <v>1228.2968594199999</v>
      </c>
      <c r="M1425" t="s">
        <v>36655</v>
      </c>
      <c r="N1425">
        <v>1</v>
      </c>
      <c r="O1425">
        <v>3.2269400000000002E-3</v>
      </c>
      <c r="P1425">
        <v>4.0085308099999999</v>
      </c>
      <c r="Q1425">
        <v>89.06</v>
      </c>
    </row>
    <row r="1426" spans="1:17" x14ac:dyDescent="0.35">
      <c r="A1426" t="s">
        <v>36656</v>
      </c>
      <c r="B1426">
        <v>5.8699115300000004</v>
      </c>
      <c r="C1426">
        <v>29.501312339999998</v>
      </c>
      <c r="D1426">
        <v>56.67053782</v>
      </c>
      <c r="E1426">
        <v>2659</v>
      </c>
      <c r="F1426">
        <v>174</v>
      </c>
      <c r="G1426">
        <v>3400.7892139300002</v>
      </c>
      <c r="H1426">
        <v>10.9</v>
      </c>
      <c r="I1426" t="s">
        <v>36657</v>
      </c>
      <c r="J1426">
        <v>134.96188101999999</v>
      </c>
      <c r="K1426" t="s">
        <v>32385</v>
      </c>
      <c r="L1426">
        <v>1228.2214001</v>
      </c>
      <c r="M1426" t="s">
        <v>36658</v>
      </c>
      <c r="N1426">
        <v>1</v>
      </c>
      <c r="O1426">
        <v>3.5519499999999999E-3</v>
      </c>
      <c r="P1426">
        <v>4.0076360299999996</v>
      </c>
      <c r="Q1426">
        <v>89.1</v>
      </c>
    </row>
    <row r="1427" spans="1:17" x14ac:dyDescent="0.35">
      <c r="A1427" t="s">
        <v>36659</v>
      </c>
      <c r="B1427">
        <v>5.8797540499999998</v>
      </c>
      <c r="C1427">
        <v>29.501312339999998</v>
      </c>
      <c r="D1427">
        <v>57.48532702</v>
      </c>
      <c r="E1427">
        <v>2659</v>
      </c>
      <c r="F1427">
        <v>174</v>
      </c>
      <c r="G1427">
        <v>3449.6845737399999</v>
      </c>
      <c r="H1427">
        <v>10.9</v>
      </c>
      <c r="I1427" t="s">
        <v>36660</v>
      </c>
      <c r="J1427">
        <v>134.75845724000001</v>
      </c>
      <c r="K1427" t="s">
        <v>32385</v>
      </c>
      <c r="L1427">
        <v>1228.12625574</v>
      </c>
      <c r="M1427" t="s">
        <v>36661</v>
      </c>
      <c r="N1427">
        <v>1</v>
      </c>
      <c r="O1427">
        <v>3.26561E-3</v>
      </c>
      <c r="P1427">
        <v>4.0076360299999996</v>
      </c>
      <c r="Q1427">
        <v>89.1</v>
      </c>
    </row>
    <row r="1428" spans="1:17" x14ac:dyDescent="0.35">
      <c r="A1428" t="s">
        <v>36662</v>
      </c>
      <c r="B1428">
        <v>5.8961582400000001</v>
      </c>
      <c r="C1428">
        <v>29.501312339999998</v>
      </c>
      <c r="D1428">
        <v>52.28561534</v>
      </c>
      <c r="E1428">
        <v>2659</v>
      </c>
      <c r="F1428">
        <v>174</v>
      </c>
      <c r="G1428">
        <v>3137.6507713300002</v>
      </c>
      <c r="H1428">
        <v>10.9</v>
      </c>
      <c r="I1428" t="s">
        <v>36663</v>
      </c>
      <c r="J1428">
        <v>134.78994469</v>
      </c>
      <c r="K1428" t="s">
        <v>32385</v>
      </c>
      <c r="L1428">
        <v>1228.0311113800001</v>
      </c>
      <c r="M1428" t="s">
        <v>36664</v>
      </c>
      <c r="N1428">
        <v>1</v>
      </c>
      <c r="O1428">
        <v>3.31402E-3</v>
      </c>
      <c r="P1428">
        <v>4.0389531400000003</v>
      </c>
      <c r="Q1428">
        <v>89.1</v>
      </c>
    </row>
    <row r="1429" spans="1:17" x14ac:dyDescent="0.35">
      <c r="A1429" t="s">
        <v>36665</v>
      </c>
      <c r="B1429">
        <v>5.8469456500000003</v>
      </c>
      <c r="C1429">
        <v>29.501312339999998</v>
      </c>
      <c r="D1429">
        <v>50.342312200000002</v>
      </c>
      <c r="E1429">
        <v>2659</v>
      </c>
      <c r="F1429">
        <v>174</v>
      </c>
      <c r="G1429">
        <v>3021.0334846400001</v>
      </c>
      <c r="H1429">
        <v>10.9</v>
      </c>
      <c r="I1429" t="s">
        <v>36666</v>
      </c>
      <c r="J1429">
        <v>134.91418035999999</v>
      </c>
      <c r="K1429" t="s">
        <v>32385</v>
      </c>
      <c r="L1429">
        <v>1227.94909039</v>
      </c>
      <c r="M1429" t="s">
        <v>36667</v>
      </c>
      <c r="N1429">
        <v>1</v>
      </c>
      <c r="O1429">
        <v>3.2292000000000002E-3</v>
      </c>
      <c r="P1429">
        <v>3.9727398200000001</v>
      </c>
      <c r="Q1429">
        <v>89.1</v>
      </c>
    </row>
    <row r="1430" spans="1:17" x14ac:dyDescent="0.35">
      <c r="A1430" t="s">
        <v>36668</v>
      </c>
      <c r="B1430">
        <v>5.8731923699999999</v>
      </c>
      <c r="C1430">
        <v>29.501312339999998</v>
      </c>
      <c r="D1430">
        <v>52.594434069999998</v>
      </c>
      <c r="E1430">
        <v>2659</v>
      </c>
      <c r="F1430">
        <v>174</v>
      </c>
      <c r="G1430">
        <v>3156.1829300099998</v>
      </c>
      <c r="H1430">
        <v>10.9</v>
      </c>
      <c r="I1430" t="s">
        <v>36669</v>
      </c>
      <c r="J1430">
        <v>135.08662928000001</v>
      </c>
      <c r="K1430" t="s">
        <v>32385</v>
      </c>
      <c r="L1430">
        <v>1227.8408226700001</v>
      </c>
      <c r="M1430" t="s">
        <v>36670</v>
      </c>
      <c r="N1430">
        <v>1</v>
      </c>
      <c r="O1430">
        <v>3.30021E-3</v>
      </c>
      <c r="P1430">
        <v>4.0170311600000002</v>
      </c>
      <c r="Q1430">
        <v>89.1</v>
      </c>
    </row>
    <row r="1431" spans="1:17" x14ac:dyDescent="0.35">
      <c r="A1431" t="s">
        <v>36671</v>
      </c>
      <c r="B1431">
        <v>5.83710313</v>
      </c>
      <c r="C1431">
        <v>29.501312339999998</v>
      </c>
      <c r="D1431">
        <v>59.554891400000002</v>
      </c>
      <c r="E1431">
        <v>2659</v>
      </c>
      <c r="F1431">
        <v>174</v>
      </c>
      <c r="G1431">
        <v>3573.8787756900001</v>
      </c>
      <c r="H1431">
        <v>10.9</v>
      </c>
      <c r="I1431" t="s">
        <v>36672</v>
      </c>
      <c r="J1431">
        <v>135.04763692</v>
      </c>
      <c r="K1431" t="s">
        <v>32385</v>
      </c>
      <c r="L1431">
        <v>1227.73583579</v>
      </c>
      <c r="M1431" t="s">
        <v>36673</v>
      </c>
      <c r="N1431">
        <v>1</v>
      </c>
      <c r="O1431">
        <v>3.35893E-3</v>
      </c>
      <c r="P1431">
        <v>3.9919774800000001</v>
      </c>
      <c r="Q1431">
        <v>89.1</v>
      </c>
    </row>
    <row r="1432" spans="1:17" x14ac:dyDescent="0.35">
      <c r="A1432" t="s">
        <v>36674</v>
      </c>
      <c r="B1432">
        <v>5.8567881699999997</v>
      </c>
      <c r="C1432">
        <v>29.501312339999998</v>
      </c>
      <c r="D1432">
        <v>62.14717881</v>
      </c>
      <c r="E1432">
        <v>2659</v>
      </c>
      <c r="F1432">
        <v>174</v>
      </c>
      <c r="G1432">
        <v>3729.4414964600001</v>
      </c>
      <c r="H1432">
        <v>10.9</v>
      </c>
      <c r="I1432" t="s">
        <v>36675</v>
      </c>
      <c r="J1432">
        <v>134.87533554999999</v>
      </c>
      <c r="K1432" t="s">
        <v>32385</v>
      </c>
      <c r="L1432">
        <v>1227.6866232</v>
      </c>
      <c r="M1432" t="s">
        <v>36676</v>
      </c>
      <c r="N1432">
        <v>1</v>
      </c>
      <c r="O1432">
        <v>3.3611800000000001E-3</v>
      </c>
      <c r="P1432">
        <v>3.9705028900000001</v>
      </c>
      <c r="Q1432">
        <v>89.1</v>
      </c>
    </row>
    <row r="1433" spans="1:17" x14ac:dyDescent="0.35">
      <c r="A1433" t="s">
        <v>36677</v>
      </c>
      <c r="B1433">
        <v>5.8141372499999999</v>
      </c>
      <c r="C1433">
        <v>29.501312339999998</v>
      </c>
      <c r="D1433">
        <v>61.925728759999998</v>
      </c>
      <c r="E1433">
        <v>2659</v>
      </c>
      <c r="F1433">
        <v>174</v>
      </c>
      <c r="G1433">
        <v>3716.1523173999999</v>
      </c>
      <c r="H1433">
        <v>10.96</v>
      </c>
      <c r="I1433" t="s">
        <v>36678</v>
      </c>
      <c r="J1433">
        <v>134.78174301000001</v>
      </c>
      <c r="K1433" t="s">
        <v>32385</v>
      </c>
      <c r="L1433">
        <v>1227.5881979999999</v>
      </c>
      <c r="M1433" t="s">
        <v>36679</v>
      </c>
      <c r="N1433">
        <v>1</v>
      </c>
      <c r="O1433">
        <v>3.3296200000000001E-3</v>
      </c>
      <c r="P1433">
        <v>3.95529172</v>
      </c>
      <c r="Q1433">
        <v>89.04</v>
      </c>
    </row>
    <row r="1434" spans="1:17" x14ac:dyDescent="0.35">
      <c r="A1434" t="s">
        <v>36680</v>
      </c>
      <c r="B1434">
        <v>5.86663069</v>
      </c>
      <c r="C1434">
        <v>29.501312339999998</v>
      </c>
      <c r="D1434">
        <v>57.887610369999997</v>
      </c>
      <c r="E1434">
        <v>2659</v>
      </c>
      <c r="F1434">
        <v>174</v>
      </c>
      <c r="G1434">
        <v>3473.8255279800001</v>
      </c>
      <c r="H1434">
        <v>11</v>
      </c>
      <c r="I1434" t="s">
        <v>36681</v>
      </c>
      <c r="J1434">
        <v>134.84471331</v>
      </c>
      <c r="K1434" t="s">
        <v>32385</v>
      </c>
      <c r="L1434">
        <v>1227.6046022</v>
      </c>
      <c r="M1434" t="s">
        <v>36682</v>
      </c>
      <c r="N1434">
        <v>1</v>
      </c>
      <c r="O1434">
        <v>3.4023199999999999E-3</v>
      </c>
      <c r="P1434">
        <v>3.9512652400000001</v>
      </c>
      <c r="Q1434">
        <v>89</v>
      </c>
    </row>
    <row r="1435" spans="1:17" x14ac:dyDescent="0.35">
      <c r="A1435" t="s">
        <v>36683</v>
      </c>
      <c r="B1435">
        <v>5.8633498499999996</v>
      </c>
      <c r="C1435">
        <v>29.501312339999998</v>
      </c>
      <c r="D1435">
        <v>56.682149410000001</v>
      </c>
      <c r="E1435">
        <v>2659</v>
      </c>
      <c r="F1435">
        <v>174</v>
      </c>
      <c r="G1435">
        <v>3401.4860236200002</v>
      </c>
      <c r="H1435">
        <v>11.06</v>
      </c>
      <c r="I1435" t="s">
        <v>36684</v>
      </c>
      <c r="J1435">
        <v>134.84471876999999</v>
      </c>
      <c r="K1435" t="s">
        <v>32385</v>
      </c>
      <c r="L1435">
        <v>1227.58491716</v>
      </c>
      <c r="M1435" t="s">
        <v>36685</v>
      </c>
      <c r="N1435">
        <v>1</v>
      </c>
      <c r="O1435">
        <v>3.3471099999999999E-3</v>
      </c>
      <c r="P1435">
        <v>3.9557391100000001</v>
      </c>
      <c r="Q1435">
        <v>88.94</v>
      </c>
    </row>
    <row r="1436" spans="1:17" x14ac:dyDescent="0.35">
      <c r="A1436" t="s">
        <v>36686</v>
      </c>
      <c r="B1436">
        <v>5.77804801</v>
      </c>
      <c r="C1436">
        <v>29.501312339999998</v>
      </c>
      <c r="D1436">
        <v>56.685290590000001</v>
      </c>
      <c r="E1436">
        <v>2659</v>
      </c>
      <c r="F1436">
        <v>174</v>
      </c>
      <c r="G1436">
        <v>3401.6745253200002</v>
      </c>
      <c r="H1436">
        <v>11.1</v>
      </c>
      <c r="I1436" t="s">
        <v>36687</v>
      </c>
      <c r="J1436">
        <v>134.82062059</v>
      </c>
      <c r="K1436" t="s">
        <v>32385</v>
      </c>
      <c r="L1436">
        <v>1227.5553895999999</v>
      </c>
      <c r="M1436" t="s">
        <v>36688</v>
      </c>
      <c r="N1436">
        <v>1</v>
      </c>
      <c r="O1436">
        <v>3.46729E-3</v>
      </c>
      <c r="P1436">
        <v>3.9535021700000001</v>
      </c>
      <c r="Q1436">
        <v>88.9</v>
      </c>
    </row>
    <row r="1437" spans="1:17" x14ac:dyDescent="0.35">
      <c r="A1437" t="s">
        <v>36689</v>
      </c>
      <c r="B1437">
        <v>5.8403839700000004</v>
      </c>
      <c r="C1437">
        <v>29.501312339999998</v>
      </c>
      <c r="D1437">
        <v>58.366023009999999</v>
      </c>
      <c r="E1437">
        <v>2659</v>
      </c>
      <c r="F1437">
        <v>174</v>
      </c>
      <c r="G1437">
        <v>3502.5349883899999</v>
      </c>
      <c r="H1437">
        <v>11.1</v>
      </c>
      <c r="I1437" t="s">
        <v>36690</v>
      </c>
      <c r="J1437">
        <v>134.70341848000001</v>
      </c>
      <c r="K1437" t="s">
        <v>32385</v>
      </c>
      <c r="L1437">
        <v>1227.506177</v>
      </c>
      <c r="M1437" t="s">
        <v>36691</v>
      </c>
      <c r="N1437">
        <v>1</v>
      </c>
      <c r="O1437">
        <v>3.2277299999999998E-3</v>
      </c>
      <c r="P1437">
        <v>3.9763189200000002</v>
      </c>
      <c r="Q1437">
        <v>88.9</v>
      </c>
    </row>
    <row r="1438" spans="1:17" x14ac:dyDescent="0.35">
      <c r="A1438" t="s">
        <v>36692</v>
      </c>
      <c r="B1438">
        <v>5.8469456500000003</v>
      </c>
      <c r="C1438">
        <v>29.501312339999998</v>
      </c>
      <c r="D1438">
        <v>56.294734200000001</v>
      </c>
      <c r="E1438">
        <v>2659</v>
      </c>
      <c r="F1438">
        <v>174</v>
      </c>
      <c r="G1438">
        <v>3378.2373037699999</v>
      </c>
      <c r="H1438">
        <v>11.1</v>
      </c>
      <c r="I1438" t="s">
        <v>36693</v>
      </c>
      <c r="J1438">
        <v>134.82850198</v>
      </c>
      <c r="K1438" t="s">
        <v>32385</v>
      </c>
      <c r="L1438">
        <v>1227.4635260800001</v>
      </c>
      <c r="M1438" t="s">
        <v>36694</v>
      </c>
      <c r="N1438">
        <v>1</v>
      </c>
      <c r="O1438">
        <v>3.4822299999999998E-3</v>
      </c>
      <c r="P1438">
        <v>3.99063531</v>
      </c>
      <c r="Q1438">
        <v>88.9</v>
      </c>
    </row>
    <row r="1439" spans="1:17" x14ac:dyDescent="0.35">
      <c r="A1439" t="s">
        <v>36695</v>
      </c>
      <c r="B1439">
        <v>5.8141372499999999</v>
      </c>
      <c r="C1439">
        <v>29.501312339999998</v>
      </c>
      <c r="D1439">
        <v>55.76991537</v>
      </c>
      <c r="E1439">
        <v>2659</v>
      </c>
      <c r="F1439">
        <v>174</v>
      </c>
      <c r="G1439">
        <v>3346.7430157099998</v>
      </c>
      <c r="H1439">
        <v>11.1</v>
      </c>
      <c r="I1439" t="s">
        <v>36696</v>
      </c>
      <c r="J1439">
        <v>134.83637788999999</v>
      </c>
      <c r="K1439" t="s">
        <v>32385</v>
      </c>
      <c r="L1439">
        <v>1227.40447096</v>
      </c>
      <c r="M1439" t="s">
        <v>36697</v>
      </c>
      <c r="N1439">
        <v>1</v>
      </c>
      <c r="O1439">
        <v>3.5684599999999999E-3</v>
      </c>
      <c r="P1439">
        <v>3.9879509899999999</v>
      </c>
      <c r="Q1439">
        <v>88.9</v>
      </c>
    </row>
    <row r="1440" spans="1:17" x14ac:dyDescent="0.35">
      <c r="A1440" t="s">
        <v>36698</v>
      </c>
      <c r="B1440">
        <v>5.9060007600000004</v>
      </c>
      <c r="C1440">
        <v>29.501312339999998</v>
      </c>
      <c r="D1440">
        <v>54.675133879999997</v>
      </c>
      <c r="E1440">
        <v>2659</v>
      </c>
      <c r="F1440">
        <v>174</v>
      </c>
      <c r="G1440">
        <v>3281.0453671700002</v>
      </c>
      <c r="H1440">
        <v>11.1</v>
      </c>
      <c r="I1440" t="s">
        <v>36699</v>
      </c>
      <c r="J1440">
        <v>134.83638338</v>
      </c>
      <c r="K1440" t="s">
        <v>32385</v>
      </c>
      <c r="L1440">
        <v>1227.3388541700001</v>
      </c>
      <c r="M1440" t="s">
        <v>36700</v>
      </c>
      <c r="N1440">
        <v>1</v>
      </c>
      <c r="O1440">
        <v>3.4237999999999998E-3</v>
      </c>
      <c r="P1440">
        <v>4.0116625199999998</v>
      </c>
      <c r="Q1440">
        <v>88.9</v>
      </c>
    </row>
    <row r="1441" spans="1:17" x14ac:dyDescent="0.35">
      <c r="A1441" t="s">
        <v>36701</v>
      </c>
      <c r="B1441">
        <v>5.8309321699999996</v>
      </c>
      <c r="C1441">
        <v>29.501312339999998</v>
      </c>
      <c r="D1441">
        <v>53.139348660000003</v>
      </c>
      <c r="E1441">
        <v>2659</v>
      </c>
      <c r="F1441">
        <v>174</v>
      </c>
      <c r="G1441">
        <v>3188.88316076</v>
      </c>
      <c r="H1441">
        <v>11.1</v>
      </c>
      <c r="I1441" t="s">
        <v>36702</v>
      </c>
      <c r="J1441">
        <v>134.80564677000001</v>
      </c>
      <c r="K1441" t="s">
        <v>32385</v>
      </c>
      <c r="L1441">
        <v>1227.2602678000001</v>
      </c>
      <c r="M1441" t="s">
        <v>36703</v>
      </c>
      <c r="N1441">
        <v>1</v>
      </c>
      <c r="O1441">
        <v>3.5020199999999998E-3</v>
      </c>
      <c r="P1441">
        <v>3.9737487800000002</v>
      </c>
      <c r="Q1441">
        <v>88.9</v>
      </c>
    </row>
    <row r="1442" spans="1:17" x14ac:dyDescent="0.35">
      <c r="A1442" t="s">
        <v>36704</v>
      </c>
      <c r="B1442">
        <v>5.8497840800000001</v>
      </c>
      <c r="C1442">
        <v>29.501312339999998</v>
      </c>
      <c r="D1442">
        <v>51.54608915</v>
      </c>
      <c r="E1442">
        <v>2659</v>
      </c>
      <c r="F1442">
        <v>174</v>
      </c>
      <c r="G1442">
        <v>3093.27193201</v>
      </c>
      <c r="H1442">
        <v>11.1</v>
      </c>
      <c r="I1442" t="s">
        <v>36705</v>
      </c>
      <c r="J1442">
        <v>134.91499081000001</v>
      </c>
      <c r="K1442" t="s">
        <v>32385</v>
      </c>
      <c r="L1442">
        <v>1227.1651234399999</v>
      </c>
      <c r="M1442" t="s">
        <v>36706</v>
      </c>
      <c r="N1442">
        <v>1</v>
      </c>
      <c r="O1442">
        <v>3.3300399999999998E-3</v>
      </c>
      <c r="P1442">
        <v>4.0033524500000004</v>
      </c>
      <c r="Q1442">
        <v>88.9</v>
      </c>
    </row>
    <row r="1443" spans="1:17" x14ac:dyDescent="0.35">
      <c r="A1443" t="s">
        <v>36707</v>
      </c>
      <c r="B1443">
        <v>5.8596266000000004</v>
      </c>
      <c r="C1443">
        <v>29.501312339999998</v>
      </c>
      <c r="D1443">
        <v>53.700257059999998</v>
      </c>
      <c r="E1443">
        <v>2659</v>
      </c>
      <c r="F1443">
        <v>174</v>
      </c>
      <c r="G1443">
        <v>3222.5431771499998</v>
      </c>
      <c r="H1443">
        <v>11.1</v>
      </c>
      <c r="I1443" t="s">
        <v>36708</v>
      </c>
      <c r="J1443">
        <v>135.04007748999999</v>
      </c>
      <c r="K1443" t="s">
        <v>32385</v>
      </c>
      <c r="L1443">
        <v>1227.1257533600001</v>
      </c>
      <c r="M1443" t="s">
        <v>36709</v>
      </c>
      <c r="N1443">
        <v>1</v>
      </c>
      <c r="O1443">
        <v>3.3606500000000002E-3</v>
      </c>
      <c r="P1443">
        <v>3.9885886699999999</v>
      </c>
      <c r="Q1443">
        <v>88.9</v>
      </c>
    </row>
    <row r="1444" spans="1:17" x14ac:dyDescent="0.35">
      <c r="A1444" t="s">
        <v>36710</v>
      </c>
      <c r="B1444">
        <v>5.8235373700000004</v>
      </c>
      <c r="C1444">
        <v>29.501312339999998</v>
      </c>
      <c r="D1444">
        <v>54.815484349999998</v>
      </c>
      <c r="E1444">
        <v>2659</v>
      </c>
      <c r="F1444">
        <v>174</v>
      </c>
      <c r="G1444">
        <v>3289.4677745499998</v>
      </c>
      <c r="H1444">
        <v>11.1</v>
      </c>
      <c r="I1444" t="s">
        <v>36711</v>
      </c>
      <c r="J1444">
        <v>134.95386228000001</v>
      </c>
      <c r="K1444" t="s">
        <v>32385</v>
      </c>
      <c r="L1444">
        <v>1227.0273281699999</v>
      </c>
      <c r="M1444" t="s">
        <v>36712</v>
      </c>
      <c r="N1444">
        <v>1</v>
      </c>
      <c r="O1444">
        <v>3.5896399999999998E-3</v>
      </c>
      <c r="P1444">
        <v>4.0091684900000004</v>
      </c>
      <c r="Q1444">
        <v>88.9</v>
      </c>
    </row>
    <row r="1445" spans="1:17" x14ac:dyDescent="0.35">
      <c r="A1445" t="s">
        <v>36713</v>
      </c>
      <c r="B1445">
        <v>5.9088392000000001</v>
      </c>
      <c r="C1445">
        <v>29.501312339999998</v>
      </c>
      <c r="D1445">
        <v>53.280088759999998</v>
      </c>
      <c r="E1445">
        <v>2659</v>
      </c>
      <c r="F1445">
        <v>174</v>
      </c>
      <c r="G1445">
        <v>3197.32894992</v>
      </c>
      <c r="H1445">
        <v>11.1</v>
      </c>
      <c r="I1445" t="s">
        <v>36714</v>
      </c>
      <c r="J1445">
        <v>134.81304753000001</v>
      </c>
      <c r="K1445" t="s">
        <v>32385</v>
      </c>
      <c r="L1445">
        <v>1226.91906045</v>
      </c>
      <c r="M1445" t="s">
        <v>36715</v>
      </c>
      <c r="N1445">
        <v>1</v>
      </c>
      <c r="O1445">
        <v>3.2992400000000002E-3</v>
      </c>
      <c r="P1445">
        <v>4.0315378500000003</v>
      </c>
      <c r="Q1445">
        <v>88.9</v>
      </c>
    </row>
    <row r="1446" spans="1:17" x14ac:dyDescent="0.35">
      <c r="A1446" t="s">
        <v>36716</v>
      </c>
      <c r="B1446">
        <v>5.8399415599999998</v>
      </c>
      <c r="C1446">
        <v>29.501312339999998</v>
      </c>
      <c r="D1446">
        <v>55.109219660000001</v>
      </c>
      <c r="E1446">
        <v>2659</v>
      </c>
      <c r="F1446">
        <v>174</v>
      </c>
      <c r="G1446">
        <v>3307.09477986</v>
      </c>
      <c r="H1446">
        <v>11.1</v>
      </c>
      <c r="I1446" t="s">
        <v>36717</v>
      </c>
      <c r="J1446">
        <v>135.09433878999999</v>
      </c>
      <c r="K1446" t="s">
        <v>32385</v>
      </c>
      <c r="L1446">
        <v>1226.86984785</v>
      </c>
      <c r="M1446" t="s">
        <v>36718</v>
      </c>
      <c r="N1446">
        <v>1</v>
      </c>
      <c r="O1446">
        <v>3.28867E-3</v>
      </c>
      <c r="P1446">
        <v>3.9805356999999999</v>
      </c>
      <c r="Q1446">
        <v>88.9</v>
      </c>
    </row>
    <row r="1447" spans="1:17" x14ac:dyDescent="0.35">
      <c r="A1447" t="s">
        <v>36719</v>
      </c>
      <c r="B1447">
        <v>5.8169756899999996</v>
      </c>
      <c r="C1447">
        <v>29.501312339999998</v>
      </c>
      <c r="D1447">
        <v>55.362231209999997</v>
      </c>
      <c r="E1447">
        <v>2659</v>
      </c>
      <c r="F1447">
        <v>174</v>
      </c>
      <c r="G1447">
        <v>3322.2779597499998</v>
      </c>
      <c r="H1447">
        <v>11.1</v>
      </c>
      <c r="I1447" t="s">
        <v>36720</v>
      </c>
      <c r="J1447">
        <v>134.8992767</v>
      </c>
      <c r="K1447" t="s">
        <v>32385</v>
      </c>
      <c r="L1447">
        <v>1226.79766937</v>
      </c>
      <c r="M1447" t="s">
        <v>36721</v>
      </c>
      <c r="N1447">
        <v>1</v>
      </c>
      <c r="O1447">
        <v>3.31344E-3</v>
      </c>
      <c r="P1447">
        <v>3.96487715</v>
      </c>
      <c r="Q1447">
        <v>88.9</v>
      </c>
    </row>
    <row r="1448" spans="1:17" x14ac:dyDescent="0.35">
      <c r="A1448" t="s">
        <v>36722</v>
      </c>
      <c r="B1448">
        <v>5.8300990500000003</v>
      </c>
      <c r="C1448">
        <v>29.501312339999998</v>
      </c>
      <c r="D1448">
        <v>56.050806190000003</v>
      </c>
      <c r="E1448">
        <v>2659</v>
      </c>
      <c r="F1448">
        <v>174</v>
      </c>
      <c r="G1448">
        <v>3363.5992259099999</v>
      </c>
      <c r="H1448">
        <v>11.1</v>
      </c>
      <c r="I1448" t="s">
        <v>36723</v>
      </c>
      <c r="J1448">
        <v>134.89928212000001</v>
      </c>
      <c r="K1448" t="s">
        <v>32385</v>
      </c>
      <c r="L1448">
        <v>1226.73533342</v>
      </c>
      <c r="M1448" t="s">
        <v>36724</v>
      </c>
      <c r="N1448">
        <v>1</v>
      </c>
      <c r="O1448">
        <v>3.45576E-3</v>
      </c>
      <c r="P1448">
        <v>4.0051420000000002</v>
      </c>
      <c r="Q1448">
        <v>88.9</v>
      </c>
    </row>
    <row r="1449" spans="1:17" x14ac:dyDescent="0.35">
      <c r="A1449" t="s">
        <v>36725</v>
      </c>
      <c r="B1449">
        <v>5.8465032399999997</v>
      </c>
      <c r="C1449">
        <v>29.501312339999998</v>
      </c>
      <c r="D1449">
        <v>57.980661900000001</v>
      </c>
      <c r="E1449">
        <v>2659</v>
      </c>
      <c r="F1449">
        <v>174</v>
      </c>
      <c r="G1449">
        <v>3479.4095344799998</v>
      </c>
      <c r="H1449">
        <v>11.1</v>
      </c>
      <c r="I1449" t="s">
        <v>36726</v>
      </c>
      <c r="J1449">
        <v>134.76633767999999</v>
      </c>
      <c r="K1449" t="s">
        <v>32385</v>
      </c>
      <c r="L1449">
        <v>1226.6631549399999</v>
      </c>
      <c r="M1449" t="s">
        <v>36727</v>
      </c>
      <c r="N1449">
        <v>1</v>
      </c>
      <c r="O1449">
        <v>3.2666000000000001E-3</v>
      </c>
      <c r="P1449">
        <v>3.9765092200000001</v>
      </c>
      <c r="Q1449">
        <v>88.9</v>
      </c>
    </row>
    <row r="1450" spans="1:17" x14ac:dyDescent="0.35">
      <c r="A1450" t="s">
        <v>36728</v>
      </c>
      <c r="B1450">
        <v>5.8530649199999996</v>
      </c>
      <c r="C1450">
        <v>29.501312339999998</v>
      </c>
      <c r="D1450">
        <v>57.651993730000001</v>
      </c>
      <c r="E1450">
        <v>2659</v>
      </c>
      <c r="F1450">
        <v>174</v>
      </c>
      <c r="G1450">
        <v>3459.6862138500001</v>
      </c>
      <c r="H1450">
        <v>11.1</v>
      </c>
      <c r="I1450" t="s">
        <v>36729</v>
      </c>
      <c r="J1450">
        <v>134.89142228</v>
      </c>
      <c r="K1450" t="s">
        <v>32385</v>
      </c>
      <c r="L1450">
        <v>1226.6369082199999</v>
      </c>
      <c r="M1450" t="s">
        <v>36730</v>
      </c>
      <c r="N1450">
        <v>1</v>
      </c>
      <c r="O1450">
        <v>3.28166E-3</v>
      </c>
      <c r="P1450">
        <v>3.9635349899999999</v>
      </c>
      <c r="Q1450">
        <v>88.9</v>
      </c>
    </row>
    <row r="1451" spans="1:17" x14ac:dyDescent="0.35">
      <c r="A1451" t="s">
        <v>36731</v>
      </c>
      <c r="B1451">
        <v>5.8465032399999997</v>
      </c>
      <c r="C1451">
        <v>29.501312339999998</v>
      </c>
      <c r="D1451">
        <v>55.669470320000002</v>
      </c>
      <c r="E1451">
        <v>2659</v>
      </c>
      <c r="F1451">
        <v>174</v>
      </c>
      <c r="G1451">
        <v>3340.71532566</v>
      </c>
      <c r="H1451">
        <v>11.1</v>
      </c>
      <c r="I1451" t="s">
        <v>36732</v>
      </c>
      <c r="J1451">
        <v>134.86817357000001</v>
      </c>
      <c r="K1451" t="s">
        <v>32385</v>
      </c>
      <c r="L1451">
        <v>1226.5581680600001</v>
      </c>
      <c r="M1451" t="s">
        <v>36733</v>
      </c>
      <c r="N1451">
        <v>1</v>
      </c>
      <c r="O1451">
        <v>3.34395E-3</v>
      </c>
      <c r="P1451">
        <v>3.9841148</v>
      </c>
      <c r="Q1451">
        <v>88.9</v>
      </c>
    </row>
    <row r="1452" spans="1:17" x14ac:dyDescent="0.35">
      <c r="A1452" t="s">
        <v>36734</v>
      </c>
      <c r="B1452">
        <v>5.8366607200000002</v>
      </c>
      <c r="C1452">
        <v>29.501312339999998</v>
      </c>
      <c r="D1452">
        <v>56.602113950000003</v>
      </c>
      <c r="E1452">
        <v>2659</v>
      </c>
      <c r="F1452">
        <v>174</v>
      </c>
      <c r="G1452">
        <v>3396.6831094700001</v>
      </c>
      <c r="H1452">
        <v>11.1</v>
      </c>
      <c r="I1452" t="s">
        <v>36735</v>
      </c>
      <c r="J1452">
        <v>134.87604955</v>
      </c>
      <c r="K1452" t="s">
        <v>32385</v>
      </c>
      <c r="L1452">
        <v>1226.4958320999999</v>
      </c>
      <c r="M1452" t="s">
        <v>36736</v>
      </c>
      <c r="N1452">
        <v>1</v>
      </c>
      <c r="O1452">
        <v>3.5169899999999998E-3</v>
      </c>
      <c r="P1452">
        <v>3.99440471</v>
      </c>
      <c r="Q1452">
        <v>88.9</v>
      </c>
    </row>
    <row r="1453" spans="1:17" x14ac:dyDescent="0.35">
      <c r="A1453" t="s">
        <v>36737</v>
      </c>
      <c r="B1453">
        <v>5.8629074399999999</v>
      </c>
      <c r="C1453">
        <v>29.501312339999998</v>
      </c>
      <c r="D1453">
        <v>57.113415910000001</v>
      </c>
      <c r="E1453">
        <v>2659</v>
      </c>
      <c r="F1453">
        <v>174</v>
      </c>
      <c r="G1453">
        <v>3427.3662518800002</v>
      </c>
      <c r="H1453">
        <v>11.1</v>
      </c>
      <c r="I1453" t="s">
        <v>36738</v>
      </c>
      <c r="J1453">
        <v>134.80571186</v>
      </c>
      <c r="K1453" t="s">
        <v>32385</v>
      </c>
      <c r="L1453">
        <v>1226.4761470599999</v>
      </c>
      <c r="M1453" t="s">
        <v>36739</v>
      </c>
      <c r="N1453">
        <v>1</v>
      </c>
      <c r="O1453">
        <v>3.4225000000000002E-3</v>
      </c>
      <c r="P1453">
        <v>3.9680088599999999</v>
      </c>
      <c r="Q1453">
        <v>88.9</v>
      </c>
    </row>
    <row r="1454" spans="1:17" x14ac:dyDescent="0.35">
      <c r="A1454" t="s">
        <v>36740</v>
      </c>
      <c r="B1454">
        <v>5.7841672900000001</v>
      </c>
      <c r="C1454">
        <v>29.501312339999998</v>
      </c>
      <c r="D1454">
        <v>54.67700876</v>
      </c>
      <c r="E1454">
        <v>2659</v>
      </c>
      <c r="F1454">
        <v>174</v>
      </c>
      <c r="G1454">
        <v>3281.1578783800001</v>
      </c>
      <c r="H1454">
        <v>11.1</v>
      </c>
      <c r="I1454" t="s">
        <v>36741</v>
      </c>
      <c r="J1454">
        <v>134.77459347000001</v>
      </c>
      <c r="K1454" t="s">
        <v>32385</v>
      </c>
      <c r="L1454">
        <v>1226.4367769800001</v>
      </c>
      <c r="M1454" t="s">
        <v>36742</v>
      </c>
      <c r="N1454">
        <v>1</v>
      </c>
      <c r="O1454">
        <v>3.46065E-3</v>
      </c>
      <c r="P1454">
        <v>3.9456395</v>
      </c>
      <c r="Q1454">
        <v>88.9</v>
      </c>
    </row>
    <row r="1455" spans="1:17" x14ac:dyDescent="0.35">
      <c r="A1455" t="s">
        <v>36743</v>
      </c>
      <c r="B1455">
        <v>5.8005714900000003</v>
      </c>
      <c r="C1455">
        <v>29.501312339999998</v>
      </c>
      <c r="D1455">
        <v>52.859659430000001</v>
      </c>
      <c r="E1455">
        <v>2659</v>
      </c>
      <c r="F1455">
        <v>174</v>
      </c>
      <c r="G1455">
        <v>3172.0990579899999</v>
      </c>
      <c r="H1455">
        <v>11.1</v>
      </c>
      <c r="I1455" t="s">
        <v>36744</v>
      </c>
      <c r="J1455">
        <v>134.89967744</v>
      </c>
      <c r="K1455" t="s">
        <v>32385</v>
      </c>
      <c r="L1455">
        <v>1226.3744410300001</v>
      </c>
      <c r="M1455" t="s">
        <v>36745</v>
      </c>
      <c r="N1455">
        <v>1</v>
      </c>
      <c r="O1455">
        <v>3.4187100000000002E-3</v>
      </c>
      <c r="P1455">
        <v>3.9859043500000002</v>
      </c>
      <c r="Q1455">
        <v>88.9</v>
      </c>
    </row>
    <row r="1456" spans="1:17" x14ac:dyDescent="0.35">
      <c r="A1456" t="s">
        <v>36746</v>
      </c>
      <c r="B1456">
        <v>5.8136948500000001</v>
      </c>
      <c r="C1456">
        <v>29.501312339999998</v>
      </c>
      <c r="D1456">
        <v>53.643533380000001</v>
      </c>
      <c r="E1456">
        <v>2659</v>
      </c>
      <c r="F1456">
        <v>174</v>
      </c>
      <c r="G1456">
        <v>3219.1391990900001</v>
      </c>
      <c r="H1456">
        <v>11.1</v>
      </c>
      <c r="I1456" t="s">
        <v>36747</v>
      </c>
      <c r="J1456">
        <v>134.93031540000001</v>
      </c>
      <c r="K1456" t="s">
        <v>32385</v>
      </c>
      <c r="L1456">
        <v>1226.32850927</v>
      </c>
      <c r="M1456" t="s">
        <v>36748</v>
      </c>
      <c r="N1456">
        <v>1</v>
      </c>
      <c r="O1456">
        <v>3.5989799999999999E-3</v>
      </c>
      <c r="P1456">
        <v>3.96935102</v>
      </c>
      <c r="Q1456">
        <v>88.9</v>
      </c>
    </row>
    <row r="1457" spans="1:17" x14ac:dyDescent="0.35">
      <c r="A1457" t="s">
        <v>36749</v>
      </c>
      <c r="B1457">
        <v>5.8235373700000004</v>
      </c>
      <c r="C1457">
        <v>29.501312339999998</v>
      </c>
      <c r="D1457">
        <v>51.573483029999998</v>
      </c>
      <c r="E1457">
        <v>2659</v>
      </c>
      <c r="F1457">
        <v>174</v>
      </c>
      <c r="G1457">
        <v>3094.9158341399998</v>
      </c>
      <c r="H1457">
        <v>11.1</v>
      </c>
      <c r="I1457" t="s">
        <v>36750</v>
      </c>
      <c r="J1457">
        <v>135.1338902</v>
      </c>
      <c r="K1457" t="s">
        <v>32385</v>
      </c>
      <c r="L1457">
        <v>1226.2596116300001</v>
      </c>
      <c r="M1457" t="s">
        <v>36751</v>
      </c>
      <c r="N1457">
        <v>1</v>
      </c>
      <c r="O1457">
        <v>3.5913899999999999E-3</v>
      </c>
      <c r="P1457">
        <v>3.9612980499999999</v>
      </c>
      <c r="Q1457">
        <v>88.9</v>
      </c>
    </row>
    <row r="1458" spans="1:17" x14ac:dyDescent="0.35">
      <c r="A1458" t="s">
        <v>36752</v>
      </c>
      <c r="B1458">
        <v>5.8432224000000001</v>
      </c>
      <c r="C1458">
        <v>29.501312339999998</v>
      </c>
      <c r="D1458">
        <v>51.629502410000001</v>
      </c>
      <c r="E1458">
        <v>2659</v>
      </c>
      <c r="F1458">
        <v>174</v>
      </c>
      <c r="G1458">
        <v>3098.2775474300001</v>
      </c>
      <c r="H1458">
        <v>11.1</v>
      </c>
      <c r="I1458" t="s">
        <v>36753</v>
      </c>
      <c r="J1458">
        <v>134.82147989000001</v>
      </c>
      <c r="K1458" t="s">
        <v>32385</v>
      </c>
      <c r="L1458">
        <v>1226.2530499500001</v>
      </c>
      <c r="M1458" t="s">
        <v>36754</v>
      </c>
      <c r="N1458">
        <v>1</v>
      </c>
      <c r="O1458">
        <v>3.5738300000000001E-3</v>
      </c>
      <c r="P1458">
        <v>3.9845621900000001</v>
      </c>
      <c r="Q1458">
        <v>88.9</v>
      </c>
    </row>
    <row r="1459" spans="1:17" x14ac:dyDescent="0.35">
      <c r="A1459" t="s">
        <v>36755</v>
      </c>
      <c r="B1459">
        <v>5.8497840800000001</v>
      </c>
      <c r="C1459">
        <v>29.501312339999998</v>
      </c>
      <c r="D1459">
        <v>51.078731759999997</v>
      </c>
      <c r="E1459">
        <v>2659</v>
      </c>
      <c r="F1459">
        <v>174</v>
      </c>
      <c r="G1459">
        <v>3065.2258955100001</v>
      </c>
      <c r="H1459">
        <v>11.1</v>
      </c>
      <c r="I1459" t="s">
        <v>36756</v>
      </c>
      <c r="J1459">
        <v>134.68066690000001</v>
      </c>
      <c r="K1459" t="s">
        <v>32385</v>
      </c>
      <c r="L1459">
        <v>1226.2333649100001</v>
      </c>
      <c r="M1459" t="s">
        <v>36757</v>
      </c>
      <c r="N1459">
        <v>1</v>
      </c>
      <c r="O1459">
        <v>3.4146100000000002E-3</v>
      </c>
      <c r="P1459">
        <v>3.9738248899999999</v>
      </c>
      <c r="Q1459">
        <v>88.9</v>
      </c>
    </row>
    <row r="1460" spans="1:17" x14ac:dyDescent="0.35">
      <c r="A1460" t="s">
        <v>36758</v>
      </c>
      <c r="B1460">
        <v>5.8005714900000003</v>
      </c>
      <c r="C1460">
        <v>29.501312339999998</v>
      </c>
      <c r="D1460">
        <v>52.538898279999998</v>
      </c>
      <c r="E1460">
        <v>2659</v>
      </c>
      <c r="F1460">
        <v>174</v>
      </c>
      <c r="G1460">
        <v>3152.8502371</v>
      </c>
      <c r="H1460">
        <v>11.1</v>
      </c>
      <c r="I1460" t="s">
        <v>36759</v>
      </c>
      <c r="J1460">
        <v>134.85212329000001</v>
      </c>
      <c r="K1460" t="s">
        <v>32385</v>
      </c>
      <c r="L1460">
        <v>1226.2005565100001</v>
      </c>
      <c r="M1460" t="s">
        <v>36760</v>
      </c>
      <c r="N1460">
        <v>1</v>
      </c>
      <c r="O1460">
        <v>3.44531E-3</v>
      </c>
      <c r="P1460">
        <v>3.96264021</v>
      </c>
      <c r="Q1460">
        <v>88.9</v>
      </c>
    </row>
    <row r="1461" spans="1:17" x14ac:dyDescent="0.35">
      <c r="A1461" t="s">
        <v>36761</v>
      </c>
      <c r="B1461">
        <v>5.8366607200000002</v>
      </c>
      <c r="C1461">
        <v>29.501312339999998</v>
      </c>
      <c r="D1461">
        <v>51.777695229999999</v>
      </c>
      <c r="E1461">
        <v>2659</v>
      </c>
      <c r="F1461">
        <v>174</v>
      </c>
      <c r="G1461">
        <v>3107.1705728000002</v>
      </c>
      <c r="H1461">
        <v>11.1</v>
      </c>
      <c r="I1461" t="s">
        <v>36762</v>
      </c>
      <c r="J1461">
        <v>134.93870562999999</v>
      </c>
      <c r="K1461" t="s">
        <v>32385</v>
      </c>
      <c r="L1461">
        <v>1226.11197384</v>
      </c>
      <c r="M1461" t="s">
        <v>36763</v>
      </c>
      <c r="N1461">
        <v>1</v>
      </c>
      <c r="O1461">
        <v>3.6136499999999999E-3</v>
      </c>
      <c r="P1461">
        <v>4.0123002000000003</v>
      </c>
      <c r="Q1461">
        <v>88.9</v>
      </c>
    </row>
    <row r="1462" spans="1:17" x14ac:dyDescent="0.35">
      <c r="A1462" t="s">
        <v>36764</v>
      </c>
      <c r="B1462">
        <v>5.8957158400000003</v>
      </c>
      <c r="C1462">
        <v>29.501312339999998</v>
      </c>
      <c r="D1462">
        <v>48.856289629999999</v>
      </c>
      <c r="E1462">
        <v>2659</v>
      </c>
      <c r="F1462">
        <v>174</v>
      </c>
      <c r="G1462">
        <v>2931.8575258000001</v>
      </c>
      <c r="H1462">
        <v>11.1</v>
      </c>
      <c r="I1462" t="s">
        <v>36765</v>
      </c>
      <c r="J1462">
        <v>134.88361655</v>
      </c>
      <c r="K1462" t="s">
        <v>32385</v>
      </c>
      <c r="L1462">
        <v>1226.0430762000001</v>
      </c>
      <c r="M1462" t="s">
        <v>36766</v>
      </c>
      <c r="N1462">
        <v>1</v>
      </c>
      <c r="O1462">
        <v>3.32563E-3</v>
      </c>
      <c r="P1462">
        <v>4.0051420000000002</v>
      </c>
      <c r="Q1462">
        <v>88.9</v>
      </c>
    </row>
    <row r="1463" spans="1:17" x14ac:dyDescent="0.35">
      <c r="A1463" t="s">
        <v>36767</v>
      </c>
      <c r="B1463">
        <v>5.85634576</v>
      </c>
      <c r="C1463">
        <v>29.501312339999998</v>
      </c>
      <c r="D1463">
        <v>48.762359269999997</v>
      </c>
      <c r="E1463">
        <v>2659</v>
      </c>
      <c r="F1463">
        <v>174</v>
      </c>
      <c r="G1463">
        <v>2926.2207814200001</v>
      </c>
      <c r="H1463">
        <v>11.1</v>
      </c>
      <c r="I1463" t="s">
        <v>36768</v>
      </c>
      <c r="J1463">
        <v>134.84476079999999</v>
      </c>
      <c r="K1463" t="s">
        <v>32385</v>
      </c>
      <c r="L1463">
        <v>1225.9873019199999</v>
      </c>
      <c r="M1463" t="s">
        <v>36769</v>
      </c>
      <c r="N1463">
        <v>1</v>
      </c>
      <c r="O1463">
        <v>3.3186600000000002E-3</v>
      </c>
      <c r="P1463">
        <v>4.0100632599999999</v>
      </c>
      <c r="Q1463">
        <v>88.9</v>
      </c>
    </row>
    <row r="1464" spans="1:17" x14ac:dyDescent="0.35">
      <c r="A1464" t="s">
        <v>36770</v>
      </c>
      <c r="B1464">
        <v>5.8300990500000003</v>
      </c>
      <c r="C1464">
        <v>29.501312339999998</v>
      </c>
      <c r="D1464">
        <v>49.456402140000002</v>
      </c>
      <c r="E1464">
        <v>2659</v>
      </c>
      <c r="F1464">
        <v>174</v>
      </c>
      <c r="G1464">
        <v>2967.87017453</v>
      </c>
      <c r="H1464">
        <v>11.1</v>
      </c>
      <c r="I1464" t="s">
        <v>36771</v>
      </c>
      <c r="J1464">
        <v>134.98545307000001</v>
      </c>
      <c r="K1464" t="s">
        <v>32385</v>
      </c>
      <c r="L1464">
        <v>1225.9807402399999</v>
      </c>
      <c r="M1464" t="s">
        <v>36772</v>
      </c>
      <c r="N1464">
        <v>1</v>
      </c>
      <c r="O1464">
        <v>3.3586499999999999E-3</v>
      </c>
      <c r="P1464">
        <v>3.9577189499999998</v>
      </c>
      <c r="Q1464">
        <v>88.9</v>
      </c>
    </row>
    <row r="1465" spans="1:17" x14ac:dyDescent="0.35">
      <c r="A1465" t="s">
        <v>36773</v>
      </c>
      <c r="B1465">
        <v>5.8465032399999997</v>
      </c>
      <c r="C1465">
        <v>29.501312339999998</v>
      </c>
      <c r="D1465">
        <v>46.198316689999999</v>
      </c>
      <c r="E1465">
        <v>2659</v>
      </c>
      <c r="F1465">
        <v>174</v>
      </c>
      <c r="G1465">
        <v>2772.3530279400002</v>
      </c>
      <c r="H1465">
        <v>11.1</v>
      </c>
      <c r="I1465" t="s">
        <v>36774</v>
      </c>
      <c r="J1465">
        <v>134.92213616999999</v>
      </c>
      <c r="K1465" t="s">
        <v>32385</v>
      </c>
      <c r="L1465">
        <v>1225.9774594</v>
      </c>
      <c r="M1465" t="s">
        <v>36775</v>
      </c>
      <c r="N1465">
        <v>1</v>
      </c>
      <c r="O1465">
        <v>3.3668000000000001E-3</v>
      </c>
      <c r="P1465">
        <v>3.9675614700000001</v>
      </c>
      <c r="Q1465">
        <v>88.9</v>
      </c>
    </row>
    <row r="1466" spans="1:17" x14ac:dyDescent="0.35">
      <c r="A1466" t="s">
        <v>36776</v>
      </c>
      <c r="B1466">
        <v>5.82025653</v>
      </c>
      <c r="C1466">
        <v>29.501312339999998</v>
      </c>
      <c r="D1466">
        <v>44.065464140000003</v>
      </c>
      <c r="E1466">
        <v>2659</v>
      </c>
      <c r="F1466">
        <v>174</v>
      </c>
      <c r="G1466">
        <v>2644.3609134399999</v>
      </c>
      <c r="H1466">
        <v>11.1</v>
      </c>
      <c r="I1466" t="s">
        <v>36777</v>
      </c>
      <c r="J1466">
        <v>134.96185199000001</v>
      </c>
      <c r="K1466" t="s">
        <v>32385</v>
      </c>
      <c r="L1466">
        <v>1225.90528092</v>
      </c>
      <c r="M1466" t="s">
        <v>36778</v>
      </c>
      <c r="N1466">
        <v>1</v>
      </c>
      <c r="O1466">
        <v>3.3898399999999999E-3</v>
      </c>
      <c r="P1466">
        <v>3.98993084</v>
      </c>
      <c r="Q1466">
        <v>88.9</v>
      </c>
    </row>
    <row r="1467" spans="1:17" x14ac:dyDescent="0.35">
      <c r="A1467" t="s">
        <v>36779</v>
      </c>
      <c r="B1467">
        <v>5.8268182099999999</v>
      </c>
      <c r="C1467">
        <v>29.501312339999998</v>
      </c>
      <c r="D1467">
        <v>47.405900299999999</v>
      </c>
      <c r="E1467">
        <v>2659</v>
      </c>
      <c r="F1467">
        <v>174</v>
      </c>
      <c r="G1467">
        <v>2844.8199118299999</v>
      </c>
      <c r="H1467">
        <v>11.1</v>
      </c>
      <c r="I1467" t="s">
        <v>36780</v>
      </c>
      <c r="J1467">
        <v>135.01659522</v>
      </c>
      <c r="K1467" t="s">
        <v>32385</v>
      </c>
      <c r="L1467">
        <v>1225.9118426</v>
      </c>
      <c r="M1467" t="s">
        <v>36781</v>
      </c>
      <c r="N1467">
        <v>1</v>
      </c>
      <c r="O1467">
        <v>3.3313499999999998E-3</v>
      </c>
      <c r="P1467">
        <v>3.9675614700000001</v>
      </c>
      <c r="Q1467">
        <v>88.9</v>
      </c>
    </row>
    <row r="1468" spans="1:17" x14ac:dyDescent="0.35">
      <c r="A1468" t="s">
        <v>36782</v>
      </c>
      <c r="B1468">
        <v>5.8530649199999996</v>
      </c>
      <c r="C1468">
        <v>29.501312339999998</v>
      </c>
      <c r="D1468">
        <v>47.985250100000002</v>
      </c>
      <c r="E1468">
        <v>2659</v>
      </c>
      <c r="F1468">
        <v>174</v>
      </c>
      <c r="G1468">
        <v>2879.5865939800001</v>
      </c>
      <c r="H1468">
        <v>11.1</v>
      </c>
      <c r="I1468" t="s">
        <v>36783</v>
      </c>
      <c r="J1468">
        <v>135.09459548999999</v>
      </c>
      <c r="K1468" t="s">
        <v>32385</v>
      </c>
      <c r="L1468">
        <v>1225.8199790799999</v>
      </c>
      <c r="M1468" t="s">
        <v>36784</v>
      </c>
      <c r="N1468">
        <v>1</v>
      </c>
      <c r="O1468">
        <v>3.3017799999999998E-3</v>
      </c>
      <c r="P1468">
        <v>4.0091684900000004</v>
      </c>
      <c r="Q1468">
        <v>88.9</v>
      </c>
    </row>
    <row r="1469" spans="1:17" x14ac:dyDescent="0.35">
      <c r="A1469" t="s">
        <v>36785</v>
      </c>
      <c r="B1469">
        <v>5.8694691199999998</v>
      </c>
      <c r="C1469">
        <v>29.501312339999998</v>
      </c>
      <c r="D1469">
        <v>35.388947180000002</v>
      </c>
      <c r="E1469">
        <v>2659</v>
      </c>
      <c r="F1469">
        <v>174</v>
      </c>
      <c r="G1469">
        <v>2123.6846248699999</v>
      </c>
      <c r="H1469">
        <v>11.1</v>
      </c>
      <c r="I1469" t="s">
        <v>36786</v>
      </c>
      <c r="J1469">
        <v>134.8210479</v>
      </c>
      <c r="K1469" t="s">
        <v>32385</v>
      </c>
      <c r="L1469">
        <v>1225.71499221</v>
      </c>
      <c r="M1469" t="s">
        <v>36787</v>
      </c>
      <c r="N1469">
        <v>1</v>
      </c>
      <c r="O1469">
        <v>3.5520199999999999E-3</v>
      </c>
      <c r="P1469">
        <v>4.0619601799999998</v>
      </c>
      <c r="Q1469">
        <v>88.9</v>
      </c>
    </row>
    <row r="1470" spans="1:17" x14ac:dyDescent="0.35">
      <c r="A1470" t="s">
        <v>36788</v>
      </c>
      <c r="B1470">
        <v>5.8891541600000004</v>
      </c>
      <c r="C1470">
        <v>29.501312339999998</v>
      </c>
      <c r="D1470">
        <v>16.54290683</v>
      </c>
      <c r="E1470">
        <v>2659</v>
      </c>
      <c r="F1470">
        <v>174</v>
      </c>
      <c r="G1470">
        <v>992.73698962000003</v>
      </c>
      <c r="H1470">
        <v>11.1</v>
      </c>
      <c r="I1470" t="s">
        <v>36789</v>
      </c>
      <c r="J1470">
        <v>134.86791873999999</v>
      </c>
      <c r="K1470" t="s">
        <v>32385</v>
      </c>
      <c r="L1470">
        <v>1225.66906045</v>
      </c>
      <c r="M1470" t="s">
        <v>36790</v>
      </c>
      <c r="N1470">
        <v>1</v>
      </c>
      <c r="O1470">
        <v>3.2096899999999999E-3</v>
      </c>
      <c r="P1470">
        <v>3.96845625</v>
      </c>
      <c r="Q1470">
        <v>88.9</v>
      </c>
    </row>
    <row r="1471" spans="1:17" x14ac:dyDescent="0.35">
      <c r="A1471" t="s">
        <v>36791</v>
      </c>
      <c r="B1471">
        <v>5.8496060300000003</v>
      </c>
      <c r="C1471">
        <v>29.501312339999998</v>
      </c>
      <c r="D1471">
        <v>7.3444111100000002</v>
      </c>
      <c r="E1471">
        <v>2659</v>
      </c>
      <c r="F1471">
        <v>174</v>
      </c>
      <c r="G1471">
        <v>440.73684579000002</v>
      </c>
      <c r="H1471">
        <v>11.1</v>
      </c>
      <c r="I1471" t="s">
        <v>36792</v>
      </c>
      <c r="J1471">
        <v>134.79754258</v>
      </c>
      <c r="K1471" t="s">
        <v>32385</v>
      </c>
      <c r="L1471">
        <v>1225.57781209</v>
      </c>
      <c r="M1471" t="s">
        <v>36793</v>
      </c>
      <c r="N1471">
        <v>1</v>
      </c>
      <c r="O1471">
        <v>3.2750000000000001E-3</v>
      </c>
      <c r="P1471">
        <v>3.98533347</v>
      </c>
      <c r="Q1471">
        <v>88.9</v>
      </c>
    </row>
    <row r="1472" spans="1:17" x14ac:dyDescent="0.35">
      <c r="A1472" t="s">
        <v>36794</v>
      </c>
      <c r="B1472">
        <v>5.8352703500000001</v>
      </c>
      <c r="C1472">
        <v>29.501312339999998</v>
      </c>
      <c r="D1472">
        <v>4.7893137299999999</v>
      </c>
      <c r="E1472">
        <v>2659</v>
      </c>
      <c r="F1472">
        <v>174</v>
      </c>
      <c r="G1472">
        <v>287.40589206999999</v>
      </c>
      <c r="H1472">
        <v>11.1</v>
      </c>
      <c r="I1472" t="s">
        <v>36795</v>
      </c>
      <c r="J1472">
        <v>134.84463736000001</v>
      </c>
      <c r="K1472" t="s">
        <v>32385</v>
      </c>
      <c r="L1472">
        <v>1225.58437377</v>
      </c>
      <c r="M1472" t="s">
        <v>36796</v>
      </c>
      <c r="N1472">
        <v>1</v>
      </c>
      <c r="O1472">
        <v>3.5172799999999998E-3</v>
      </c>
      <c r="P1472">
        <v>4.0041905299999998</v>
      </c>
      <c r="Q1472">
        <v>88.9</v>
      </c>
    </row>
    <row r="1473" spans="1:17" x14ac:dyDescent="0.35">
      <c r="A1473" t="s">
        <v>36797</v>
      </c>
      <c r="B1473">
        <v>5.8516745500000003</v>
      </c>
      <c r="C1473">
        <v>29.002624669999999</v>
      </c>
      <c r="D1473">
        <v>3.6782053100000001</v>
      </c>
      <c r="E1473">
        <v>2659</v>
      </c>
      <c r="F1473">
        <v>174</v>
      </c>
      <c r="G1473">
        <v>220.7284674</v>
      </c>
      <c r="H1473">
        <v>11.1</v>
      </c>
      <c r="I1473" t="s">
        <v>36798</v>
      </c>
      <c r="J1473">
        <v>134.87612478</v>
      </c>
      <c r="K1473" t="s">
        <v>32385</v>
      </c>
      <c r="L1473">
        <v>1225.5515653699999</v>
      </c>
      <c r="M1473" t="s">
        <v>36799</v>
      </c>
      <c r="N1473">
        <v>1</v>
      </c>
      <c r="O1473">
        <v>3.45955E-3</v>
      </c>
      <c r="P1473">
        <v>3.9782420699999999</v>
      </c>
      <c r="Q1473">
        <v>88.9</v>
      </c>
    </row>
    <row r="1474" spans="1:17" x14ac:dyDescent="0.35">
      <c r="A1474" t="s">
        <v>36800</v>
      </c>
      <c r="B1474">
        <v>6.0025931899999998</v>
      </c>
      <c r="C1474">
        <v>0.50196850000000004</v>
      </c>
      <c r="D1474">
        <v>73.079857509999997</v>
      </c>
      <c r="E1474">
        <v>2659</v>
      </c>
      <c r="F1474">
        <v>174</v>
      </c>
      <c r="G1474">
        <v>4385.5096624500002</v>
      </c>
      <c r="H1474">
        <v>11.1</v>
      </c>
      <c r="I1474" t="s">
        <v>36801</v>
      </c>
      <c r="J1474">
        <v>345.98367788000002</v>
      </c>
      <c r="K1474" t="s">
        <v>32385</v>
      </c>
      <c r="L1474">
        <v>1225.3973659000001</v>
      </c>
      <c r="M1474" t="s">
        <v>36802</v>
      </c>
      <c r="N1474">
        <v>1</v>
      </c>
      <c r="O1474">
        <v>3.1755099999999999E-3</v>
      </c>
      <c r="P1474">
        <v>4.0838254599999999</v>
      </c>
      <c r="Q1474">
        <v>88.9</v>
      </c>
    </row>
    <row r="1475" spans="1:17" x14ac:dyDescent="0.35">
      <c r="A1475" t="s">
        <v>36803</v>
      </c>
      <c r="B1475">
        <v>5.5859265200000001</v>
      </c>
      <c r="C1475">
        <v>30</v>
      </c>
      <c r="D1475">
        <v>38.08880662</v>
      </c>
      <c r="E1475">
        <v>2659</v>
      </c>
      <c r="F1475">
        <v>174</v>
      </c>
      <c r="G1475">
        <v>2285.7027248200002</v>
      </c>
      <c r="H1475">
        <v>11.1</v>
      </c>
      <c r="I1475" t="s">
        <v>36804</v>
      </c>
      <c r="J1475">
        <v>322.58953228000001</v>
      </c>
      <c r="K1475" t="s">
        <v>32385</v>
      </c>
      <c r="L1475">
        <v>1225.9649512000001</v>
      </c>
      <c r="M1475" t="s">
        <v>36805</v>
      </c>
      <c r="N1475">
        <v>1</v>
      </c>
      <c r="O1475">
        <v>1.8008500000000001E-3</v>
      </c>
      <c r="P1475">
        <v>3.7174152899999999</v>
      </c>
      <c r="Q1475">
        <v>88.9</v>
      </c>
    </row>
    <row r="1476" spans="1:17" x14ac:dyDescent="0.35">
      <c r="A1476" t="s">
        <v>36806</v>
      </c>
      <c r="B1476">
        <v>5.6646666799999998</v>
      </c>
      <c r="C1476">
        <v>30</v>
      </c>
      <c r="D1476">
        <v>73.816676709999996</v>
      </c>
      <c r="E1476">
        <v>2659</v>
      </c>
      <c r="F1476">
        <v>174</v>
      </c>
      <c r="G1476">
        <v>4429.7260554300001</v>
      </c>
      <c r="H1476">
        <v>11.1</v>
      </c>
      <c r="I1476" t="s">
        <v>36807</v>
      </c>
      <c r="J1476">
        <v>318.86843184999998</v>
      </c>
      <c r="K1476" t="s">
        <v>32385</v>
      </c>
      <c r="L1476">
        <v>1226.0240063199999</v>
      </c>
      <c r="M1476" t="s">
        <v>36808</v>
      </c>
      <c r="N1476">
        <v>1</v>
      </c>
      <c r="O1476">
        <v>3.2472600000000001E-3</v>
      </c>
      <c r="P1476">
        <v>3.82657779</v>
      </c>
      <c r="Q1476">
        <v>88.9</v>
      </c>
    </row>
    <row r="1477" spans="1:17" x14ac:dyDescent="0.35">
      <c r="A1477" t="s">
        <v>36809</v>
      </c>
      <c r="B1477">
        <v>5.5957690400000004</v>
      </c>
      <c r="C1477">
        <v>30</v>
      </c>
      <c r="D1477">
        <v>73.816676709999996</v>
      </c>
      <c r="E1477">
        <v>2659</v>
      </c>
      <c r="F1477">
        <v>174</v>
      </c>
      <c r="G1477">
        <v>4429.7260554300001</v>
      </c>
      <c r="H1477">
        <v>11.1</v>
      </c>
      <c r="I1477" t="s">
        <v>36810</v>
      </c>
      <c r="J1477">
        <v>317.64955242000002</v>
      </c>
      <c r="K1477" t="s">
        <v>32385</v>
      </c>
      <c r="L1477">
        <v>1226.1158698300001</v>
      </c>
      <c r="M1477" t="s">
        <v>36811</v>
      </c>
      <c r="N1477">
        <v>1</v>
      </c>
      <c r="O1477">
        <v>2.9638500000000001E-3</v>
      </c>
      <c r="P1477">
        <v>3.82881472</v>
      </c>
      <c r="Q1477">
        <v>88.9</v>
      </c>
    </row>
    <row r="1478" spans="1:17" x14ac:dyDescent="0.35">
      <c r="A1478" t="s">
        <v>36812</v>
      </c>
      <c r="B1478">
        <v>5.6745092000000001</v>
      </c>
      <c r="C1478">
        <v>30</v>
      </c>
      <c r="D1478">
        <v>73.816676709999996</v>
      </c>
      <c r="E1478">
        <v>2659</v>
      </c>
      <c r="F1478">
        <v>174</v>
      </c>
      <c r="G1478">
        <v>4429.7260554300001</v>
      </c>
      <c r="H1478">
        <v>11.1</v>
      </c>
      <c r="I1478" t="s">
        <v>36813</v>
      </c>
      <c r="J1478">
        <v>316.21911387</v>
      </c>
      <c r="K1478" t="s">
        <v>32385</v>
      </c>
      <c r="L1478">
        <v>1226.2208567099999</v>
      </c>
      <c r="M1478" t="s">
        <v>36814</v>
      </c>
      <c r="N1478">
        <v>1</v>
      </c>
      <c r="O1478">
        <v>3.2149000000000001E-3</v>
      </c>
      <c r="P1478">
        <v>3.8408941799999998</v>
      </c>
      <c r="Q1478">
        <v>88.9</v>
      </c>
    </row>
    <row r="1479" spans="1:17" x14ac:dyDescent="0.35">
      <c r="A1479" t="s">
        <v>36815</v>
      </c>
      <c r="B1479">
        <v>5.7794960700000004</v>
      </c>
      <c r="C1479">
        <v>30</v>
      </c>
      <c r="D1479">
        <v>73.816676709999996</v>
      </c>
      <c r="E1479">
        <v>2659</v>
      </c>
      <c r="F1479">
        <v>174</v>
      </c>
      <c r="G1479">
        <v>4429.7260554300001</v>
      </c>
      <c r="H1479">
        <v>11.1</v>
      </c>
      <c r="I1479" t="s">
        <v>36816</v>
      </c>
      <c r="J1479">
        <v>316.39934262000003</v>
      </c>
      <c r="K1479" t="s">
        <v>32385</v>
      </c>
      <c r="L1479">
        <v>1226.2897543500001</v>
      </c>
      <c r="M1479" t="s">
        <v>36817</v>
      </c>
      <c r="N1479">
        <v>1</v>
      </c>
      <c r="O1479">
        <v>3.3054500000000001E-3</v>
      </c>
      <c r="P1479">
        <v>3.9272399199999999</v>
      </c>
      <c r="Q1479">
        <v>88.9</v>
      </c>
    </row>
    <row r="1480" spans="1:17" x14ac:dyDescent="0.35">
      <c r="A1480" t="s">
        <v>36818</v>
      </c>
      <c r="B1480">
        <v>5.7729343899999996</v>
      </c>
      <c r="C1480">
        <v>30</v>
      </c>
      <c r="D1480">
        <v>73.816676709999996</v>
      </c>
      <c r="E1480">
        <v>2659</v>
      </c>
      <c r="F1480">
        <v>174</v>
      </c>
      <c r="G1480">
        <v>4429.7260554300001</v>
      </c>
      <c r="H1480">
        <v>11.1</v>
      </c>
      <c r="I1480" t="s">
        <v>36819</v>
      </c>
      <c r="J1480">
        <v>315.45356550999998</v>
      </c>
      <c r="K1480" t="s">
        <v>32385</v>
      </c>
      <c r="L1480">
        <v>1226.36193282</v>
      </c>
      <c r="M1480" t="s">
        <v>36820</v>
      </c>
      <c r="N1480">
        <v>1</v>
      </c>
      <c r="O1480">
        <v>3.41589E-3</v>
      </c>
      <c r="P1480">
        <v>3.9379772100000001</v>
      </c>
      <c r="Q1480">
        <v>88.9</v>
      </c>
    </row>
    <row r="1481" spans="1:17" x14ac:dyDescent="0.35">
      <c r="A1481" t="s">
        <v>36821</v>
      </c>
      <c r="B1481">
        <v>5.8352703500000001</v>
      </c>
      <c r="C1481">
        <v>30</v>
      </c>
      <c r="D1481">
        <v>60.788131720000003</v>
      </c>
      <c r="E1481">
        <v>2659</v>
      </c>
      <c r="F1481">
        <v>174</v>
      </c>
      <c r="G1481">
        <v>3647.8853144999998</v>
      </c>
      <c r="H1481">
        <v>11.1</v>
      </c>
      <c r="I1481" t="s">
        <v>36822</v>
      </c>
      <c r="J1481">
        <v>315.14921905</v>
      </c>
      <c r="K1481" t="s">
        <v>32385</v>
      </c>
      <c r="L1481">
        <v>1226.4308304599999</v>
      </c>
      <c r="M1481" t="s">
        <v>36823</v>
      </c>
      <c r="N1481">
        <v>1</v>
      </c>
      <c r="O1481">
        <v>3.2705999999999998E-3</v>
      </c>
      <c r="P1481">
        <v>3.95139883</v>
      </c>
      <c r="Q1481">
        <v>88.9</v>
      </c>
    </row>
    <row r="1482" spans="1:17" x14ac:dyDescent="0.35">
      <c r="A1482" t="s">
        <v>36824</v>
      </c>
      <c r="B1482">
        <v>5.7827769099999999</v>
      </c>
      <c r="C1482">
        <v>30</v>
      </c>
      <c r="D1482">
        <v>51.104284139999997</v>
      </c>
      <c r="E1482">
        <v>2659</v>
      </c>
      <c r="F1482">
        <v>174</v>
      </c>
      <c r="G1482">
        <v>3066.7592891700001</v>
      </c>
      <c r="H1482">
        <v>11.06</v>
      </c>
      <c r="I1482" t="s">
        <v>36825</v>
      </c>
      <c r="J1482">
        <v>315.45355475000002</v>
      </c>
      <c r="K1482" t="s">
        <v>32385</v>
      </c>
      <c r="L1482">
        <v>1226.4734813800001</v>
      </c>
      <c r="M1482" t="s">
        <v>36826</v>
      </c>
      <c r="N1482">
        <v>1</v>
      </c>
      <c r="O1482">
        <v>3.50425E-3</v>
      </c>
      <c r="P1482">
        <v>3.9621361199999998</v>
      </c>
      <c r="Q1482">
        <v>88.94</v>
      </c>
    </row>
    <row r="1483" spans="1:17" x14ac:dyDescent="0.35">
      <c r="A1483" t="s">
        <v>36827</v>
      </c>
      <c r="B1483">
        <v>5.7666188800000002</v>
      </c>
      <c r="C1483">
        <v>30</v>
      </c>
      <c r="D1483">
        <v>50.59098213</v>
      </c>
      <c r="E1483">
        <v>2659</v>
      </c>
      <c r="F1483">
        <v>174</v>
      </c>
      <c r="G1483">
        <v>3035.9561240100002</v>
      </c>
      <c r="H1483">
        <v>11</v>
      </c>
      <c r="I1483" t="s">
        <v>36828</v>
      </c>
      <c r="J1483">
        <v>315.21180738999999</v>
      </c>
      <c r="K1483" t="s">
        <v>32385</v>
      </c>
      <c r="L1483">
        <v>1226.52605171</v>
      </c>
      <c r="M1483" t="s">
        <v>36829</v>
      </c>
      <c r="N1483">
        <v>1</v>
      </c>
      <c r="O1483">
        <v>3.6224600000000001E-3</v>
      </c>
      <c r="P1483">
        <v>3.92889665</v>
      </c>
      <c r="Q1483">
        <v>89</v>
      </c>
    </row>
    <row r="1484" spans="1:17" x14ac:dyDescent="0.35">
      <c r="A1484" t="s">
        <v>36830</v>
      </c>
      <c r="B1484">
        <v>5.7995913899999998</v>
      </c>
      <c r="C1484">
        <v>30</v>
      </c>
      <c r="D1484">
        <v>50.667127020000002</v>
      </c>
      <c r="E1484">
        <v>2659</v>
      </c>
      <c r="F1484">
        <v>174</v>
      </c>
      <c r="G1484">
        <v>3040.5255657500002</v>
      </c>
      <c r="H1484">
        <v>11.04</v>
      </c>
      <c r="I1484" t="s">
        <v>36831</v>
      </c>
      <c r="J1484">
        <v>315.08658197</v>
      </c>
      <c r="K1484" t="s">
        <v>32385</v>
      </c>
      <c r="L1484">
        <v>1226.57526431</v>
      </c>
      <c r="M1484" t="s">
        <v>36832</v>
      </c>
      <c r="N1484">
        <v>1</v>
      </c>
      <c r="O1484">
        <v>3.4265300000000001E-3</v>
      </c>
      <c r="P1484">
        <v>3.9827928300000002</v>
      </c>
      <c r="Q1484">
        <v>88.96</v>
      </c>
    </row>
    <row r="1485" spans="1:17" x14ac:dyDescent="0.35">
      <c r="A1485" t="s">
        <v>36833</v>
      </c>
      <c r="B1485">
        <v>5.9537908599999998</v>
      </c>
      <c r="C1485">
        <v>30</v>
      </c>
      <c r="D1485">
        <v>48.091139169999998</v>
      </c>
      <c r="E1485">
        <v>2659</v>
      </c>
      <c r="F1485">
        <v>174</v>
      </c>
      <c r="G1485">
        <v>2885.9409788900002</v>
      </c>
      <c r="H1485">
        <v>11.14</v>
      </c>
      <c r="I1485" t="s">
        <v>36834</v>
      </c>
      <c r="J1485">
        <v>315.27440747999998</v>
      </c>
      <c r="K1485" t="s">
        <v>32385</v>
      </c>
      <c r="L1485">
        <v>1226.6244769100001</v>
      </c>
      <c r="M1485" t="s">
        <v>36835</v>
      </c>
      <c r="N1485">
        <v>1</v>
      </c>
      <c r="O1485">
        <v>3.5530399999999999E-3</v>
      </c>
      <c r="P1485">
        <v>4.0467692099999999</v>
      </c>
      <c r="Q1485">
        <v>88.86</v>
      </c>
    </row>
    <row r="1486" spans="1:17" x14ac:dyDescent="0.35">
      <c r="A1486" t="s">
        <v>36836</v>
      </c>
      <c r="B1486">
        <v>6.0850244599999996</v>
      </c>
      <c r="C1486">
        <v>30</v>
      </c>
      <c r="D1486">
        <v>48.527150550000002</v>
      </c>
      <c r="E1486">
        <v>2659</v>
      </c>
      <c r="F1486">
        <v>174</v>
      </c>
      <c r="G1486">
        <v>2912.1059464599998</v>
      </c>
      <c r="H1486">
        <v>11.2</v>
      </c>
      <c r="I1486" t="s">
        <v>36837</v>
      </c>
      <c r="J1486">
        <v>315.03984016999999</v>
      </c>
      <c r="K1486" t="s">
        <v>32385</v>
      </c>
      <c r="L1486">
        <v>1226.7524296700001</v>
      </c>
      <c r="M1486" t="s">
        <v>36838</v>
      </c>
      <c r="N1486">
        <v>1</v>
      </c>
      <c r="O1486">
        <v>3.3663600000000001E-3</v>
      </c>
      <c r="P1486">
        <v>4.08345497</v>
      </c>
      <c r="Q1486">
        <v>88.8</v>
      </c>
    </row>
    <row r="1487" spans="1:17" x14ac:dyDescent="0.35">
      <c r="A1487" t="s">
        <v>36839</v>
      </c>
      <c r="B1487">
        <v>6.0095651400000003</v>
      </c>
      <c r="C1487">
        <v>30</v>
      </c>
      <c r="D1487">
        <v>52.430948549999997</v>
      </c>
      <c r="E1487">
        <v>2659</v>
      </c>
      <c r="F1487">
        <v>174</v>
      </c>
      <c r="G1487">
        <v>3146.3721922300001</v>
      </c>
      <c r="H1487">
        <v>11.2</v>
      </c>
      <c r="I1487" t="s">
        <v>36840</v>
      </c>
      <c r="J1487">
        <v>315.03232050999998</v>
      </c>
      <c r="K1487" t="s">
        <v>32385</v>
      </c>
      <c r="L1487">
        <v>1226.75571051</v>
      </c>
      <c r="M1487" t="s">
        <v>36841</v>
      </c>
      <c r="N1487">
        <v>1</v>
      </c>
      <c r="O1487">
        <v>3.4525799999999998E-3</v>
      </c>
      <c r="P1487">
        <v>4.1017978399999997</v>
      </c>
      <c r="Q1487">
        <v>88.8</v>
      </c>
    </row>
    <row r="1488" spans="1:17" x14ac:dyDescent="0.35">
      <c r="A1488" t="s">
        <v>36842</v>
      </c>
      <c r="B1488">
        <v>6.0062842999999999</v>
      </c>
      <c r="C1488">
        <v>30</v>
      </c>
      <c r="D1488">
        <v>51.722446920000003</v>
      </c>
      <c r="E1488">
        <v>2659</v>
      </c>
      <c r="F1488">
        <v>174</v>
      </c>
      <c r="G1488">
        <v>3103.8551311299998</v>
      </c>
      <c r="H1488">
        <v>11.24</v>
      </c>
      <c r="I1488" t="s">
        <v>36843</v>
      </c>
      <c r="J1488">
        <v>315.03195832</v>
      </c>
      <c r="K1488" t="s">
        <v>32385</v>
      </c>
      <c r="L1488">
        <v>1226.80164227</v>
      </c>
      <c r="M1488" t="s">
        <v>36844</v>
      </c>
      <c r="N1488">
        <v>1</v>
      </c>
      <c r="O1488">
        <v>3.7270300000000001E-3</v>
      </c>
      <c r="P1488">
        <v>4.14116792</v>
      </c>
      <c r="Q1488">
        <v>88.76</v>
      </c>
    </row>
    <row r="1489" spans="1:17" x14ac:dyDescent="0.35">
      <c r="A1489" t="s">
        <v>36845</v>
      </c>
      <c r="B1489">
        <v>6.1079903399999997</v>
      </c>
      <c r="C1489">
        <v>30</v>
      </c>
      <c r="D1489">
        <v>52.487347560000003</v>
      </c>
      <c r="E1489">
        <v>2659</v>
      </c>
      <c r="F1489">
        <v>174</v>
      </c>
      <c r="G1489">
        <v>3149.75668692</v>
      </c>
      <c r="H1489">
        <v>11.26</v>
      </c>
      <c r="I1489" t="s">
        <v>36846</v>
      </c>
      <c r="J1489">
        <v>315.00082662</v>
      </c>
      <c r="K1489" t="s">
        <v>32385</v>
      </c>
      <c r="L1489">
        <v>1226.83116982</v>
      </c>
      <c r="M1489" t="s">
        <v>36847</v>
      </c>
      <c r="N1489">
        <v>1</v>
      </c>
      <c r="O1489">
        <v>3.3346500000000002E-3</v>
      </c>
      <c r="P1489">
        <v>4.1125351400000003</v>
      </c>
      <c r="Q1489">
        <v>88.74</v>
      </c>
    </row>
    <row r="1490" spans="1:17" x14ac:dyDescent="0.35">
      <c r="A1490" t="s">
        <v>36848</v>
      </c>
      <c r="B1490">
        <v>5.9833184199999998</v>
      </c>
      <c r="C1490">
        <v>30</v>
      </c>
      <c r="D1490">
        <v>55.386354570000002</v>
      </c>
      <c r="E1490">
        <v>2659</v>
      </c>
      <c r="F1490">
        <v>174</v>
      </c>
      <c r="G1490">
        <v>3323.7255980899999</v>
      </c>
      <c r="H1490">
        <v>11.16</v>
      </c>
      <c r="I1490" t="s">
        <v>36849</v>
      </c>
      <c r="J1490">
        <v>314.99330732999999</v>
      </c>
      <c r="K1490" t="s">
        <v>32385</v>
      </c>
      <c r="L1490">
        <v>1226.8869440999999</v>
      </c>
      <c r="M1490" t="s">
        <v>36850</v>
      </c>
      <c r="N1490">
        <v>1</v>
      </c>
      <c r="O1490">
        <v>3.4716600000000001E-3</v>
      </c>
      <c r="P1490">
        <v>4.0740598300000004</v>
      </c>
      <c r="Q1490">
        <v>88.84</v>
      </c>
    </row>
    <row r="1491" spans="1:17" x14ac:dyDescent="0.35">
      <c r="A1491" t="s">
        <v>36851</v>
      </c>
      <c r="B1491">
        <v>6.0226885000000001</v>
      </c>
      <c r="C1491">
        <v>30</v>
      </c>
      <c r="D1491">
        <v>51.474398690000001</v>
      </c>
      <c r="E1491">
        <v>2659</v>
      </c>
      <c r="F1491">
        <v>174</v>
      </c>
      <c r="G1491">
        <v>3088.9697996800001</v>
      </c>
      <c r="H1491">
        <v>11.1</v>
      </c>
      <c r="I1491" t="s">
        <v>36852</v>
      </c>
      <c r="J1491">
        <v>314.85999429999998</v>
      </c>
      <c r="K1491" t="s">
        <v>32385</v>
      </c>
      <c r="L1491">
        <v>1226.9427183800001</v>
      </c>
      <c r="M1491" t="s">
        <v>36853</v>
      </c>
      <c r="N1491">
        <v>1</v>
      </c>
      <c r="O1491">
        <v>3.5322000000000001E-3</v>
      </c>
      <c r="P1491">
        <v>4.0959818099999996</v>
      </c>
      <c r="Q1491">
        <v>88.9</v>
      </c>
    </row>
    <row r="1492" spans="1:17" x14ac:dyDescent="0.35">
      <c r="A1492" t="s">
        <v>36854</v>
      </c>
      <c r="B1492">
        <v>6.0095651400000003</v>
      </c>
      <c r="C1492">
        <v>30</v>
      </c>
      <c r="D1492">
        <v>49.371707270000002</v>
      </c>
      <c r="E1492">
        <v>2659</v>
      </c>
      <c r="F1492">
        <v>174</v>
      </c>
      <c r="G1492">
        <v>2962.7876496600002</v>
      </c>
      <c r="H1492">
        <v>11.1</v>
      </c>
      <c r="I1492" t="s">
        <v>36855</v>
      </c>
      <c r="J1492">
        <v>315.06377545999999</v>
      </c>
      <c r="K1492" t="s">
        <v>32385</v>
      </c>
      <c r="L1492">
        <v>1226.99849266</v>
      </c>
      <c r="M1492" t="s">
        <v>36856</v>
      </c>
      <c r="N1492">
        <v>1</v>
      </c>
      <c r="O1492">
        <v>3.5488199999999998E-3</v>
      </c>
      <c r="P1492">
        <v>4.1170090100000003</v>
      </c>
      <c r="Q1492">
        <v>88.9</v>
      </c>
    </row>
    <row r="1493" spans="1:17" x14ac:dyDescent="0.35">
      <c r="A1493" t="s">
        <v>36857</v>
      </c>
      <c r="B1493">
        <v>5.99972262</v>
      </c>
      <c r="C1493">
        <v>30</v>
      </c>
      <c r="D1493">
        <v>48.135509659999997</v>
      </c>
      <c r="E1493">
        <v>2659</v>
      </c>
      <c r="F1493">
        <v>174</v>
      </c>
      <c r="G1493">
        <v>2888.60364445</v>
      </c>
      <c r="H1493">
        <v>11.1</v>
      </c>
      <c r="I1493" t="s">
        <v>36858</v>
      </c>
      <c r="J1493">
        <v>315.08653179999999</v>
      </c>
      <c r="K1493" t="s">
        <v>32385</v>
      </c>
      <c r="L1493">
        <v>1227.0214585399999</v>
      </c>
      <c r="M1493" t="s">
        <v>36859</v>
      </c>
      <c r="N1493">
        <v>1</v>
      </c>
      <c r="O1493">
        <v>3.4906199999999998E-3</v>
      </c>
      <c r="P1493">
        <v>4.0682438000000003</v>
      </c>
      <c r="Q1493">
        <v>88.9</v>
      </c>
    </row>
    <row r="1494" spans="1:17" x14ac:dyDescent="0.35">
      <c r="A1494" t="s">
        <v>36860</v>
      </c>
      <c r="B1494">
        <v>6.0423735399999998</v>
      </c>
      <c r="C1494">
        <v>30</v>
      </c>
      <c r="D1494">
        <v>45.20025519</v>
      </c>
      <c r="E1494">
        <v>2659</v>
      </c>
      <c r="F1494">
        <v>174</v>
      </c>
      <c r="G1494">
        <v>2712.45952919</v>
      </c>
      <c r="H1494">
        <v>11.1</v>
      </c>
      <c r="I1494" t="s">
        <v>36861</v>
      </c>
      <c r="J1494">
        <v>315.07914932</v>
      </c>
      <c r="K1494" t="s">
        <v>32385</v>
      </c>
      <c r="L1494">
        <v>1227.0772328200001</v>
      </c>
      <c r="M1494" t="s">
        <v>36862</v>
      </c>
      <c r="N1494">
        <v>1</v>
      </c>
      <c r="O1494">
        <v>3.50417E-3</v>
      </c>
      <c r="P1494">
        <v>4.1250619799999999</v>
      </c>
      <c r="Q1494">
        <v>88.9</v>
      </c>
    </row>
    <row r="1495" spans="1:17" x14ac:dyDescent="0.35">
      <c r="A1495" t="s">
        <v>36863</v>
      </c>
      <c r="B1495">
        <v>6.0128459799999998</v>
      </c>
      <c r="C1495">
        <v>30</v>
      </c>
      <c r="D1495">
        <v>46.085812439999998</v>
      </c>
      <c r="E1495">
        <v>2659</v>
      </c>
      <c r="F1495">
        <v>174</v>
      </c>
      <c r="G1495">
        <v>2765.6016670700001</v>
      </c>
      <c r="H1495">
        <v>11.1</v>
      </c>
      <c r="I1495" t="s">
        <v>36864</v>
      </c>
      <c r="J1495">
        <v>315.08652063</v>
      </c>
      <c r="K1495" t="s">
        <v>32385</v>
      </c>
      <c r="L1495">
        <v>1227.1100412200001</v>
      </c>
      <c r="M1495" t="s">
        <v>36865</v>
      </c>
      <c r="N1495">
        <v>1</v>
      </c>
      <c r="O1495">
        <v>3.6033100000000002E-3</v>
      </c>
      <c r="P1495">
        <v>4.1357992799999996</v>
      </c>
      <c r="Q1495">
        <v>88.9</v>
      </c>
    </row>
    <row r="1496" spans="1:17" x14ac:dyDescent="0.35">
      <c r="A1496" t="s">
        <v>36866</v>
      </c>
      <c r="B1496">
        <v>6.0259693399999996</v>
      </c>
      <c r="C1496">
        <v>30</v>
      </c>
      <c r="D1496">
        <v>47.201740020000003</v>
      </c>
      <c r="E1496">
        <v>2659</v>
      </c>
      <c r="F1496">
        <v>174</v>
      </c>
      <c r="G1496">
        <v>2832.5682889499999</v>
      </c>
      <c r="H1496">
        <v>11.1</v>
      </c>
      <c r="I1496" t="s">
        <v>36867</v>
      </c>
      <c r="J1496">
        <v>315.15699541999999</v>
      </c>
      <c r="K1496" t="s">
        <v>32385</v>
      </c>
      <c r="L1496">
        <v>1227.11988374</v>
      </c>
      <c r="M1496" t="s">
        <v>36868</v>
      </c>
      <c r="N1496">
        <v>1</v>
      </c>
      <c r="O1496">
        <v>3.5780600000000001E-3</v>
      </c>
      <c r="P1496">
        <v>4.0919553200000003</v>
      </c>
      <c r="Q1496">
        <v>88.9</v>
      </c>
    </row>
    <row r="1497" spans="1:17" x14ac:dyDescent="0.35">
      <c r="A1497" t="s">
        <v>36869</v>
      </c>
      <c r="B1497">
        <v>6.0325310200000004</v>
      </c>
      <c r="C1497">
        <v>30</v>
      </c>
      <c r="D1497">
        <v>53.514401800000002</v>
      </c>
      <c r="E1497">
        <v>2659</v>
      </c>
      <c r="F1497">
        <v>174</v>
      </c>
      <c r="G1497">
        <v>3211.3900351500001</v>
      </c>
      <c r="H1497">
        <v>11.1</v>
      </c>
      <c r="I1497" t="s">
        <v>36870</v>
      </c>
      <c r="J1497">
        <v>315.04013543000002</v>
      </c>
      <c r="K1497" t="s">
        <v>32385</v>
      </c>
      <c r="L1497">
        <v>1227.13628793</v>
      </c>
      <c r="M1497" t="s">
        <v>36871</v>
      </c>
      <c r="N1497">
        <v>1</v>
      </c>
      <c r="O1497">
        <v>3.6626800000000002E-3</v>
      </c>
      <c r="P1497">
        <v>4.1022452300000003</v>
      </c>
      <c r="Q1497">
        <v>88.9</v>
      </c>
    </row>
    <row r="1498" spans="1:17" x14ac:dyDescent="0.35">
      <c r="A1498" t="s">
        <v>36872</v>
      </c>
      <c r="B1498">
        <v>6.0194076599999997</v>
      </c>
      <c r="C1498">
        <v>30</v>
      </c>
      <c r="D1498">
        <v>55.267857530000001</v>
      </c>
      <c r="E1498">
        <v>2659</v>
      </c>
      <c r="F1498">
        <v>174</v>
      </c>
      <c r="G1498">
        <v>3316.6146115900001</v>
      </c>
      <c r="H1498">
        <v>11.1</v>
      </c>
      <c r="I1498" t="s">
        <v>36873</v>
      </c>
      <c r="J1498">
        <v>315.11798665999999</v>
      </c>
      <c r="K1498" t="s">
        <v>32385</v>
      </c>
      <c r="L1498">
        <v>1227.2051855699999</v>
      </c>
      <c r="M1498" t="s">
        <v>36874</v>
      </c>
      <c r="N1498">
        <v>1</v>
      </c>
      <c r="O1498">
        <v>3.67184E-3</v>
      </c>
      <c r="P1498">
        <v>4.09821875</v>
      </c>
      <c r="Q1498">
        <v>88.9</v>
      </c>
    </row>
    <row r="1499" spans="1:17" x14ac:dyDescent="0.35">
      <c r="A1499" t="s">
        <v>36875</v>
      </c>
      <c r="B1499">
        <v>6.0259693399999996</v>
      </c>
      <c r="C1499">
        <v>30</v>
      </c>
      <c r="D1499">
        <v>56.259318579999999</v>
      </c>
      <c r="E1499">
        <v>2659</v>
      </c>
      <c r="F1499">
        <v>174</v>
      </c>
      <c r="G1499">
        <v>3376.1120182300001</v>
      </c>
      <c r="H1499">
        <v>11.1</v>
      </c>
      <c r="I1499" t="s">
        <v>36876</v>
      </c>
      <c r="J1499">
        <v>315.02438290999999</v>
      </c>
      <c r="K1499" t="s">
        <v>32385</v>
      </c>
      <c r="L1499">
        <v>1227.2576790099999</v>
      </c>
      <c r="M1499" t="s">
        <v>36877</v>
      </c>
      <c r="N1499">
        <v>1</v>
      </c>
      <c r="O1499">
        <v>3.5255999999999998E-3</v>
      </c>
      <c r="P1499">
        <v>4.0740598300000004</v>
      </c>
      <c r="Q1499">
        <v>88.9</v>
      </c>
    </row>
    <row r="1500" spans="1:17" x14ac:dyDescent="0.35">
      <c r="A1500" t="s">
        <v>36878</v>
      </c>
      <c r="B1500">
        <v>5.97019506</v>
      </c>
      <c r="C1500">
        <v>30</v>
      </c>
      <c r="D1500">
        <v>55.365143359999998</v>
      </c>
      <c r="E1500">
        <v>2659</v>
      </c>
      <c r="F1500">
        <v>174</v>
      </c>
      <c r="G1500">
        <v>3322.45271731</v>
      </c>
      <c r="H1500">
        <v>11.1</v>
      </c>
      <c r="I1500" t="s">
        <v>36879</v>
      </c>
      <c r="J1500">
        <v>314.86817237999998</v>
      </c>
      <c r="K1500" t="s">
        <v>32385</v>
      </c>
      <c r="L1500">
        <v>1227.3068916100001</v>
      </c>
      <c r="M1500" t="s">
        <v>36880</v>
      </c>
      <c r="N1500">
        <v>1</v>
      </c>
      <c r="O1500">
        <v>3.4280700000000001E-3</v>
      </c>
      <c r="P1500">
        <v>4.0758493800000002</v>
      </c>
      <c r="Q1500">
        <v>88.9</v>
      </c>
    </row>
    <row r="1501" spans="1:17" x14ac:dyDescent="0.35">
      <c r="A1501" t="s">
        <v>36881</v>
      </c>
      <c r="B1501">
        <v>6.02925018</v>
      </c>
      <c r="C1501">
        <v>30</v>
      </c>
      <c r="D1501">
        <v>53.286062809999997</v>
      </c>
      <c r="E1501">
        <v>2659</v>
      </c>
      <c r="F1501">
        <v>174</v>
      </c>
      <c r="G1501">
        <v>3197.6874516399998</v>
      </c>
      <c r="H1501">
        <v>11.1</v>
      </c>
      <c r="I1501" t="s">
        <v>36882</v>
      </c>
      <c r="J1501">
        <v>314.98501842000002</v>
      </c>
      <c r="K1501" t="s">
        <v>32385</v>
      </c>
      <c r="L1501">
        <v>1227.4151593300001</v>
      </c>
      <c r="M1501" t="s">
        <v>36883</v>
      </c>
      <c r="N1501">
        <v>1</v>
      </c>
      <c r="O1501">
        <v>3.7377600000000001E-3</v>
      </c>
      <c r="P1501">
        <v>4.1013504599999999</v>
      </c>
      <c r="Q1501">
        <v>88.9</v>
      </c>
    </row>
    <row r="1502" spans="1:17" x14ac:dyDescent="0.35">
      <c r="A1502" t="s">
        <v>36884</v>
      </c>
      <c r="B1502">
        <v>6.0062842999999999</v>
      </c>
      <c r="C1502">
        <v>30</v>
      </c>
      <c r="D1502">
        <v>52.010198430000003</v>
      </c>
      <c r="E1502">
        <v>2659</v>
      </c>
      <c r="F1502">
        <v>174</v>
      </c>
      <c r="G1502">
        <v>3121.12305006</v>
      </c>
      <c r="H1502">
        <v>11.1</v>
      </c>
      <c r="I1502" t="s">
        <v>36885</v>
      </c>
      <c r="J1502">
        <v>315.09484621000001</v>
      </c>
      <c r="K1502" t="s">
        <v>32385</v>
      </c>
      <c r="L1502">
        <v>1227.4414060399999</v>
      </c>
      <c r="M1502" t="s">
        <v>36886</v>
      </c>
      <c r="N1502">
        <v>1</v>
      </c>
      <c r="O1502">
        <v>3.6319799999999999E-3</v>
      </c>
      <c r="P1502">
        <v>4.0856918999999996</v>
      </c>
      <c r="Q1502">
        <v>88.9</v>
      </c>
    </row>
    <row r="1503" spans="1:17" x14ac:dyDescent="0.35">
      <c r="A1503" t="s">
        <v>36887</v>
      </c>
      <c r="B1503">
        <v>5.9833184199999998</v>
      </c>
      <c r="C1503">
        <v>30</v>
      </c>
      <c r="D1503">
        <v>53.62558112</v>
      </c>
      <c r="E1503">
        <v>2659</v>
      </c>
      <c r="F1503">
        <v>174</v>
      </c>
      <c r="G1503">
        <v>3218.0618869300001</v>
      </c>
      <c r="H1503">
        <v>11.14</v>
      </c>
      <c r="I1503" t="s">
        <v>36888</v>
      </c>
      <c r="J1503">
        <v>315.04010202000001</v>
      </c>
      <c r="K1503" t="s">
        <v>32385</v>
      </c>
      <c r="L1503">
        <v>1227.53326956</v>
      </c>
      <c r="M1503" t="s">
        <v>36889</v>
      </c>
      <c r="N1503">
        <v>1</v>
      </c>
      <c r="O1503">
        <v>3.32183E-3</v>
      </c>
      <c r="P1503">
        <v>4.04945354</v>
      </c>
      <c r="Q1503">
        <v>88.86</v>
      </c>
    </row>
    <row r="1504" spans="1:17" x14ac:dyDescent="0.35">
      <c r="A1504" t="s">
        <v>36890</v>
      </c>
      <c r="B1504">
        <v>5.9898800999999997</v>
      </c>
      <c r="C1504">
        <v>30</v>
      </c>
      <c r="D1504">
        <v>55.521602899999998</v>
      </c>
      <c r="E1504">
        <v>2659</v>
      </c>
      <c r="F1504">
        <v>174</v>
      </c>
      <c r="G1504">
        <v>3331.84182766</v>
      </c>
      <c r="H1504">
        <v>11.16</v>
      </c>
      <c r="I1504" t="s">
        <v>36891</v>
      </c>
      <c r="J1504">
        <v>314.87566294999999</v>
      </c>
      <c r="K1504" t="s">
        <v>32385</v>
      </c>
      <c r="L1504">
        <v>1227.6152905599999</v>
      </c>
      <c r="M1504" t="s">
        <v>36892</v>
      </c>
      <c r="N1504">
        <v>1</v>
      </c>
      <c r="O1504">
        <v>3.7786E-3</v>
      </c>
      <c r="P1504">
        <v>4.0740598300000004</v>
      </c>
      <c r="Q1504">
        <v>88.84</v>
      </c>
    </row>
    <row r="1505" spans="1:17" x14ac:dyDescent="0.35">
      <c r="A1505" t="s">
        <v>36893</v>
      </c>
      <c r="B1505">
        <v>5.99972262</v>
      </c>
      <c r="C1505">
        <v>30</v>
      </c>
      <c r="D1505">
        <v>56.222702050000002</v>
      </c>
      <c r="E1505">
        <v>2659</v>
      </c>
      <c r="F1505">
        <v>174</v>
      </c>
      <c r="G1505">
        <v>3373.9146667999998</v>
      </c>
      <c r="H1505">
        <v>11.1</v>
      </c>
      <c r="I1505" t="s">
        <v>36894</v>
      </c>
      <c r="J1505">
        <v>314.82879214000002</v>
      </c>
      <c r="K1505" t="s">
        <v>32385</v>
      </c>
      <c r="L1505">
        <v>1227.67434568</v>
      </c>
      <c r="M1505" t="s">
        <v>36895</v>
      </c>
      <c r="N1505">
        <v>1</v>
      </c>
      <c r="O1505">
        <v>3.6754999999999999E-3</v>
      </c>
      <c r="P1505">
        <v>4.1120877499999997</v>
      </c>
      <c r="Q1505">
        <v>88.9</v>
      </c>
    </row>
    <row r="1506" spans="1:17" x14ac:dyDescent="0.35">
      <c r="A1506" t="s">
        <v>36896</v>
      </c>
      <c r="B1506">
        <v>5.99972262</v>
      </c>
      <c r="C1506">
        <v>30</v>
      </c>
      <c r="D1506">
        <v>54.030198050000003</v>
      </c>
      <c r="E1506">
        <v>2659</v>
      </c>
      <c r="F1506">
        <v>174</v>
      </c>
      <c r="G1506">
        <v>3242.34287907</v>
      </c>
      <c r="H1506">
        <v>11.1</v>
      </c>
      <c r="I1506" t="s">
        <v>36897</v>
      </c>
      <c r="J1506">
        <v>314.99286131999997</v>
      </c>
      <c r="K1506" t="s">
        <v>32385</v>
      </c>
      <c r="L1506">
        <v>1227.7793325499999</v>
      </c>
      <c r="M1506" t="s">
        <v>36898</v>
      </c>
      <c r="N1506">
        <v>1</v>
      </c>
      <c r="O1506">
        <v>3.6350599999999999E-3</v>
      </c>
      <c r="P1506">
        <v>4.0669016400000002</v>
      </c>
      <c r="Q1506">
        <v>88.9</v>
      </c>
    </row>
    <row r="1507" spans="1:17" x14ac:dyDescent="0.35">
      <c r="A1507" t="s">
        <v>36899</v>
      </c>
      <c r="B1507">
        <v>5.9865992600000002</v>
      </c>
      <c r="C1507">
        <v>30</v>
      </c>
      <c r="D1507">
        <v>53.148889439999998</v>
      </c>
      <c r="E1507">
        <v>2659</v>
      </c>
      <c r="F1507">
        <v>174</v>
      </c>
      <c r="G1507">
        <v>3189.4557011500001</v>
      </c>
      <c r="H1507">
        <v>11.1</v>
      </c>
      <c r="I1507" t="s">
        <v>36900</v>
      </c>
      <c r="J1507">
        <v>315.00859709999997</v>
      </c>
      <c r="K1507" t="s">
        <v>32385</v>
      </c>
      <c r="L1507">
        <v>1227.84494935</v>
      </c>
      <c r="M1507" t="s">
        <v>36901</v>
      </c>
      <c r="N1507">
        <v>1</v>
      </c>
      <c r="O1507">
        <v>3.6507100000000002E-3</v>
      </c>
      <c r="P1507">
        <v>4.0713755100000002</v>
      </c>
      <c r="Q1507">
        <v>88.9</v>
      </c>
    </row>
    <row r="1508" spans="1:17" x14ac:dyDescent="0.35">
      <c r="A1508" t="s">
        <v>36902</v>
      </c>
      <c r="B1508">
        <v>5.9669142199999996</v>
      </c>
      <c r="C1508">
        <v>30</v>
      </c>
      <c r="D1508">
        <v>53.679140099999998</v>
      </c>
      <c r="E1508">
        <v>2659</v>
      </c>
      <c r="F1508">
        <v>174</v>
      </c>
      <c r="G1508">
        <v>3221.27595234</v>
      </c>
      <c r="H1508">
        <v>11.1</v>
      </c>
      <c r="I1508" t="s">
        <v>36903</v>
      </c>
      <c r="J1508">
        <v>314.95385415999999</v>
      </c>
      <c r="K1508" t="s">
        <v>32385</v>
      </c>
      <c r="L1508">
        <v>1227.8547918700001</v>
      </c>
      <c r="M1508" t="s">
        <v>36904</v>
      </c>
      <c r="N1508">
        <v>1</v>
      </c>
      <c r="O1508">
        <v>3.5753099999999999E-3</v>
      </c>
      <c r="P1508">
        <v>4.1049295600000004</v>
      </c>
      <c r="Q1508">
        <v>88.9</v>
      </c>
    </row>
    <row r="1509" spans="1:17" x14ac:dyDescent="0.35">
      <c r="A1509" t="s">
        <v>36905</v>
      </c>
      <c r="B1509">
        <v>6.0128459799999998</v>
      </c>
      <c r="C1509">
        <v>30</v>
      </c>
      <c r="D1509">
        <v>52.42185757</v>
      </c>
      <c r="E1509">
        <v>2659</v>
      </c>
      <c r="F1509">
        <v>174</v>
      </c>
      <c r="G1509">
        <v>3145.8266440900002</v>
      </c>
      <c r="H1509">
        <v>11.1</v>
      </c>
      <c r="I1509" t="s">
        <v>36906</v>
      </c>
      <c r="J1509">
        <v>315.08693663999998</v>
      </c>
      <c r="K1509" t="s">
        <v>32385</v>
      </c>
      <c r="L1509">
        <v>1227.9072853099999</v>
      </c>
      <c r="M1509" t="s">
        <v>36907</v>
      </c>
      <c r="N1509">
        <v>1</v>
      </c>
      <c r="O1509">
        <v>3.6587299999999998E-3</v>
      </c>
      <c r="P1509">
        <v>4.1353518899999999</v>
      </c>
      <c r="Q1509">
        <v>88.9</v>
      </c>
    </row>
    <row r="1510" spans="1:17" x14ac:dyDescent="0.35">
      <c r="A1510" t="s">
        <v>36908</v>
      </c>
      <c r="B1510">
        <v>6.0522160600000001</v>
      </c>
      <c r="C1510">
        <v>30</v>
      </c>
      <c r="D1510">
        <v>49.507214990000001</v>
      </c>
      <c r="E1510">
        <v>2659</v>
      </c>
      <c r="F1510">
        <v>174</v>
      </c>
      <c r="G1510">
        <v>2970.91944474</v>
      </c>
      <c r="H1510">
        <v>11.1</v>
      </c>
      <c r="I1510" t="s">
        <v>36909</v>
      </c>
      <c r="J1510">
        <v>315.06367525000002</v>
      </c>
      <c r="K1510" t="s">
        <v>32385</v>
      </c>
      <c r="L1510">
        <v>1227.9958679900001</v>
      </c>
      <c r="M1510" t="s">
        <v>36910</v>
      </c>
      <c r="N1510">
        <v>1</v>
      </c>
      <c r="O1510">
        <v>3.6323700000000002E-3</v>
      </c>
      <c r="P1510">
        <v>4.0995609100000001</v>
      </c>
      <c r="Q1510">
        <v>88.9</v>
      </c>
    </row>
    <row r="1511" spans="1:17" x14ac:dyDescent="0.35">
      <c r="A1511" t="s">
        <v>36911</v>
      </c>
      <c r="B1511">
        <v>6.0325310200000004</v>
      </c>
      <c r="C1511">
        <v>30</v>
      </c>
      <c r="D1511">
        <v>46.724185650000003</v>
      </c>
      <c r="E1511">
        <v>2659</v>
      </c>
      <c r="F1511">
        <v>174</v>
      </c>
      <c r="G1511">
        <v>2803.91033324</v>
      </c>
      <c r="H1511">
        <v>11.1</v>
      </c>
      <c r="I1511" t="s">
        <v>36912</v>
      </c>
      <c r="J1511">
        <v>315.00857485</v>
      </c>
      <c r="K1511" t="s">
        <v>32385</v>
      </c>
      <c r="L1511">
        <v>1228.0647656199999</v>
      </c>
      <c r="M1511" t="s">
        <v>36913</v>
      </c>
      <c r="N1511">
        <v>1</v>
      </c>
      <c r="O1511">
        <v>3.5710899999999999E-3</v>
      </c>
      <c r="P1511">
        <v>4.1040347800000001</v>
      </c>
      <c r="Q1511">
        <v>88.9</v>
      </c>
    </row>
    <row r="1512" spans="1:17" x14ac:dyDescent="0.35">
      <c r="A1512" t="s">
        <v>36914</v>
      </c>
      <c r="B1512">
        <v>5.97019506</v>
      </c>
      <c r="C1512">
        <v>30</v>
      </c>
      <c r="D1512">
        <v>49.109369110000003</v>
      </c>
      <c r="E1512">
        <v>2659</v>
      </c>
      <c r="F1512">
        <v>174</v>
      </c>
      <c r="G1512">
        <v>2947.0447821799999</v>
      </c>
      <c r="H1512">
        <v>11.1</v>
      </c>
      <c r="I1512" t="s">
        <v>36915</v>
      </c>
      <c r="J1512">
        <v>315.28999870000001</v>
      </c>
      <c r="K1512" t="s">
        <v>32385</v>
      </c>
      <c r="L1512">
        <v>1228.09429318</v>
      </c>
      <c r="M1512" t="s">
        <v>36916</v>
      </c>
      <c r="N1512">
        <v>1</v>
      </c>
      <c r="O1512">
        <v>3.6430099999999999E-3</v>
      </c>
      <c r="P1512">
        <v>4.0758493800000002</v>
      </c>
      <c r="Q1512">
        <v>88.9</v>
      </c>
    </row>
    <row r="1513" spans="1:17" x14ac:dyDescent="0.35">
      <c r="A1513" t="s">
        <v>36917</v>
      </c>
      <c r="B1513">
        <v>6.0270781700000002</v>
      </c>
      <c r="C1513">
        <v>30</v>
      </c>
      <c r="D1513">
        <v>52.645897689999998</v>
      </c>
      <c r="E1513">
        <v>2659</v>
      </c>
      <c r="F1513">
        <v>174</v>
      </c>
      <c r="G1513">
        <v>3159.27125303</v>
      </c>
      <c r="H1513">
        <v>11.1</v>
      </c>
      <c r="I1513" t="s">
        <v>36918</v>
      </c>
      <c r="J1513">
        <v>315.23476834000002</v>
      </c>
      <c r="K1513" t="s">
        <v>32385</v>
      </c>
      <c r="L1513">
        <v>1228.1499136699999</v>
      </c>
      <c r="M1513" t="s">
        <v>36919</v>
      </c>
      <c r="N1513">
        <v>1</v>
      </c>
      <c r="O1513">
        <v>3.45955E-3</v>
      </c>
      <c r="P1513">
        <v>4.0843846900000003</v>
      </c>
      <c r="Q1513">
        <v>88.9</v>
      </c>
    </row>
    <row r="1514" spans="1:17" x14ac:dyDescent="0.35">
      <c r="A1514" t="s">
        <v>36920</v>
      </c>
      <c r="B1514">
        <v>6.0125067999999997</v>
      </c>
      <c r="C1514">
        <v>30</v>
      </c>
      <c r="D1514">
        <v>54.052832000000002</v>
      </c>
      <c r="E1514">
        <v>2659</v>
      </c>
      <c r="F1514">
        <v>174</v>
      </c>
      <c r="G1514">
        <v>3243.7011384399998</v>
      </c>
      <c r="H1514">
        <v>11.1</v>
      </c>
      <c r="I1514" t="s">
        <v>36921</v>
      </c>
      <c r="J1514">
        <v>315.32063082000002</v>
      </c>
      <c r="K1514" t="s">
        <v>32385</v>
      </c>
      <c r="L1514">
        <v>1228.1925645900001</v>
      </c>
      <c r="M1514" t="s">
        <v>36922</v>
      </c>
      <c r="N1514">
        <v>1</v>
      </c>
      <c r="O1514">
        <v>3.5749200000000001E-3</v>
      </c>
      <c r="P1514">
        <v>4.0856010300000003</v>
      </c>
      <c r="Q1514">
        <v>88.9</v>
      </c>
    </row>
    <row r="1515" spans="1:17" x14ac:dyDescent="0.35">
      <c r="A1515" t="s">
        <v>36923</v>
      </c>
      <c r="B1515">
        <v>6.0125067999999997</v>
      </c>
      <c r="C1515">
        <v>30</v>
      </c>
      <c r="D1515">
        <v>53.882932660000002</v>
      </c>
      <c r="E1515">
        <v>2659</v>
      </c>
      <c r="F1515">
        <v>174</v>
      </c>
      <c r="G1515">
        <v>3233.5055082700001</v>
      </c>
      <c r="H1515">
        <v>11.1</v>
      </c>
      <c r="I1515" t="s">
        <v>36924</v>
      </c>
      <c r="J1515">
        <v>315.10216092000002</v>
      </c>
      <c r="K1515" t="s">
        <v>32385</v>
      </c>
      <c r="L1515">
        <v>1228.2647430699999</v>
      </c>
      <c r="M1515" t="s">
        <v>36925</v>
      </c>
      <c r="N1515">
        <v>1</v>
      </c>
      <c r="O1515">
        <v>3.7321400000000001E-3</v>
      </c>
      <c r="P1515">
        <v>4.10528607</v>
      </c>
      <c r="Q1515">
        <v>88.9</v>
      </c>
    </row>
    <row r="1516" spans="1:17" x14ac:dyDescent="0.35">
      <c r="A1516" t="s">
        <v>36926</v>
      </c>
      <c r="B1516">
        <v>6.02234932</v>
      </c>
      <c r="C1516">
        <v>30</v>
      </c>
      <c r="D1516">
        <v>50.611917220000002</v>
      </c>
      <c r="E1516">
        <v>2659</v>
      </c>
      <c r="F1516">
        <v>174</v>
      </c>
      <c r="G1516">
        <v>3037.2124350399999</v>
      </c>
      <c r="H1516">
        <v>11.1</v>
      </c>
      <c r="I1516" t="s">
        <v>36927</v>
      </c>
      <c r="J1516">
        <v>315.00806370999999</v>
      </c>
      <c r="K1516" t="s">
        <v>32385</v>
      </c>
      <c r="L1516">
        <v>1228.30739399</v>
      </c>
      <c r="M1516" t="s">
        <v>36928</v>
      </c>
      <c r="N1516">
        <v>1</v>
      </c>
      <c r="O1516">
        <v>3.6312699999999998E-3</v>
      </c>
      <c r="P1516">
        <v>4.1339188499999997</v>
      </c>
      <c r="Q1516">
        <v>88.9</v>
      </c>
    </row>
    <row r="1517" spans="1:17" x14ac:dyDescent="0.35">
      <c r="A1517" t="s">
        <v>36929</v>
      </c>
      <c r="B1517">
        <v>6.0420343599999997</v>
      </c>
      <c r="C1517">
        <v>30</v>
      </c>
      <c r="D1517">
        <v>47.036948870000003</v>
      </c>
      <c r="E1517">
        <v>2659</v>
      </c>
      <c r="F1517">
        <v>174</v>
      </c>
      <c r="G1517">
        <v>2822.67920039</v>
      </c>
      <c r="H1517">
        <v>11.1</v>
      </c>
      <c r="I1517" t="s">
        <v>36930</v>
      </c>
      <c r="J1517">
        <v>315.08640830000002</v>
      </c>
      <c r="K1517" t="s">
        <v>32385</v>
      </c>
      <c r="L1517">
        <v>1228.3303598699999</v>
      </c>
      <c r="M1517" t="s">
        <v>36931</v>
      </c>
      <c r="N1517">
        <v>1</v>
      </c>
      <c r="O1517">
        <v>3.45912E-3</v>
      </c>
      <c r="P1517">
        <v>4.0927592199999996</v>
      </c>
      <c r="Q1517">
        <v>88.9</v>
      </c>
    </row>
    <row r="1518" spans="1:17" x14ac:dyDescent="0.35">
      <c r="A1518" t="s">
        <v>36932</v>
      </c>
      <c r="B1518">
        <v>6.02234932</v>
      </c>
      <c r="C1518">
        <v>30</v>
      </c>
      <c r="D1518">
        <v>50.164612030000001</v>
      </c>
      <c r="E1518">
        <v>2659</v>
      </c>
      <c r="F1518">
        <v>174</v>
      </c>
      <c r="G1518">
        <v>3010.36972801</v>
      </c>
      <c r="H1518">
        <v>11.1</v>
      </c>
      <c r="I1518" t="s">
        <v>36933</v>
      </c>
      <c r="J1518">
        <v>314.89070886000002</v>
      </c>
      <c r="K1518" t="s">
        <v>32385</v>
      </c>
      <c r="L1518">
        <v>1228.39597667</v>
      </c>
      <c r="M1518" t="s">
        <v>36934</v>
      </c>
      <c r="N1518">
        <v>1</v>
      </c>
      <c r="O1518">
        <v>3.66088E-3</v>
      </c>
      <c r="P1518">
        <v>4.0963383200000001</v>
      </c>
      <c r="Q1518">
        <v>88.9</v>
      </c>
    </row>
    <row r="1519" spans="1:17" x14ac:dyDescent="0.35">
      <c r="A1519" t="s">
        <v>36935</v>
      </c>
      <c r="B1519">
        <v>6.0125067999999997</v>
      </c>
      <c r="C1519">
        <v>30</v>
      </c>
      <c r="D1519">
        <v>51.930642839999997</v>
      </c>
      <c r="E1519">
        <v>2659</v>
      </c>
      <c r="F1519">
        <v>174</v>
      </c>
      <c r="G1519">
        <v>3116.34893289</v>
      </c>
      <c r="H1519">
        <v>11.1</v>
      </c>
      <c r="I1519" t="s">
        <v>36936</v>
      </c>
      <c r="J1519">
        <v>314.97692146000003</v>
      </c>
      <c r="K1519" t="s">
        <v>32385</v>
      </c>
      <c r="L1519">
        <v>1228.4353467400001</v>
      </c>
      <c r="M1519" t="s">
        <v>36937</v>
      </c>
      <c r="N1519">
        <v>1</v>
      </c>
      <c r="O1519">
        <v>3.53587E-3</v>
      </c>
      <c r="P1519">
        <v>4.1343662400000003</v>
      </c>
      <c r="Q1519">
        <v>88.9</v>
      </c>
    </row>
    <row r="1520" spans="1:17" x14ac:dyDescent="0.35">
      <c r="A1520" t="s">
        <v>36938</v>
      </c>
      <c r="B1520">
        <v>6.0026642800000003</v>
      </c>
      <c r="C1520">
        <v>30</v>
      </c>
      <c r="D1520">
        <v>50.370887949999997</v>
      </c>
      <c r="E1520">
        <v>2659</v>
      </c>
      <c r="F1520">
        <v>174</v>
      </c>
      <c r="G1520">
        <v>3022.74831021</v>
      </c>
      <c r="H1520">
        <v>11.12</v>
      </c>
      <c r="I1520" t="s">
        <v>36939</v>
      </c>
      <c r="J1520">
        <v>314.87544896000003</v>
      </c>
      <c r="K1520" t="s">
        <v>32385</v>
      </c>
      <c r="L1520">
        <v>1228.5009635399999</v>
      </c>
      <c r="M1520" t="s">
        <v>36940</v>
      </c>
      <c r="N1520">
        <v>1</v>
      </c>
      <c r="O1520">
        <v>3.5149600000000001E-3</v>
      </c>
      <c r="P1520">
        <v>4.0748637299999997</v>
      </c>
      <c r="Q1520">
        <v>88.88</v>
      </c>
    </row>
    <row r="1521" spans="1:17" x14ac:dyDescent="0.35">
      <c r="A1521" t="s">
        <v>36941</v>
      </c>
      <c r="B1521">
        <v>5.9862600800000001</v>
      </c>
      <c r="C1521">
        <v>30</v>
      </c>
      <c r="D1521">
        <v>49.359410060000002</v>
      </c>
      <c r="E1521">
        <v>2659</v>
      </c>
      <c r="F1521">
        <v>174</v>
      </c>
      <c r="G1521">
        <v>2962.0496965500001</v>
      </c>
      <c r="H1521">
        <v>11.18</v>
      </c>
      <c r="I1521" t="s">
        <v>36942</v>
      </c>
      <c r="J1521">
        <v>314.89869741000001</v>
      </c>
      <c r="K1521" t="s">
        <v>32385</v>
      </c>
      <c r="L1521">
        <v>1228.58626538</v>
      </c>
      <c r="M1521" t="s">
        <v>36943</v>
      </c>
      <c r="N1521">
        <v>1</v>
      </c>
      <c r="O1521">
        <v>3.5410400000000001E-3</v>
      </c>
      <c r="P1521">
        <v>4.0587577899999996</v>
      </c>
      <c r="Q1521">
        <v>88.82</v>
      </c>
    </row>
    <row r="1522" spans="1:17" x14ac:dyDescent="0.35">
      <c r="A1522" t="s">
        <v>36944</v>
      </c>
      <c r="B1522">
        <v>5.9895409199999996</v>
      </c>
      <c r="C1522">
        <v>30</v>
      </c>
      <c r="D1522">
        <v>46.946888319999999</v>
      </c>
      <c r="E1522">
        <v>2659</v>
      </c>
      <c r="F1522">
        <v>174</v>
      </c>
      <c r="G1522">
        <v>2817.2746821800001</v>
      </c>
      <c r="H1522">
        <v>11.1</v>
      </c>
      <c r="I1522" t="s">
        <v>36945</v>
      </c>
      <c r="J1522">
        <v>315.08673680999999</v>
      </c>
      <c r="K1522" t="s">
        <v>32385</v>
      </c>
      <c r="L1522">
        <v>1228.7043756200001</v>
      </c>
      <c r="M1522" t="s">
        <v>36946</v>
      </c>
      <c r="N1522">
        <v>1</v>
      </c>
      <c r="O1522">
        <v>3.5281000000000002E-3</v>
      </c>
      <c r="P1522">
        <v>4.0614421199999997</v>
      </c>
      <c r="Q1522">
        <v>88.9</v>
      </c>
    </row>
    <row r="1523" spans="1:17" x14ac:dyDescent="0.35">
      <c r="A1523" t="s">
        <v>36947</v>
      </c>
      <c r="B1523">
        <v>5.9370474800000004</v>
      </c>
      <c r="C1523">
        <v>30</v>
      </c>
      <c r="D1523">
        <v>43.771205729999998</v>
      </c>
      <c r="E1523">
        <v>2659</v>
      </c>
      <c r="F1523">
        <v>174</v>
      </c>
      <c r="G1523">
        <v>2626.7025167299998</v>
      </c>
      <c r="H1523">
        <v>11.1</v>
      </c>
      <c r="I1523" t="s">
        <v>36948</v>
      </c>
      <c r="J1523">
        <v>315.32845150999998</v>
      </c>
      <c r="K1523" t="s">
        <v>32385</v>
      </c>
      <c r="L1523">
        <v>1228.7995199699999</v>
      </c>
      <c r="M1523" t="s">
        <v>36949</v>
      </c>
      <c r="N1523">
        <v>1</v>
      </c>
      <c r="O1523">
        <v>3.7318E-3</v>
      </c>
      <c r="P1523">
        <v>4.0569682399999998</v>
      </c>
      <c r="Q1523">
        <v>88.9</v>
      </c>
    </row>
    <row r="1524" spans="1:17" x14ac:dyDescent="0.35">
      <c r="A1524" t="s">
        <v>36950</v>
      </c>
      <c r="B1524">
        <v>5.99282176</v>
      </c>
      <c r="C1524">
        <v>30</v>
      </c>
      <c r="D1524">
        <v>45.250881999999997</v>
      </c>
      <c r="E1524">
        <v>2659</v>
      </c>
      <c r="F1524">
        <v>174</v>
      </c>
      <c r="G1524">
        <v>2715.49763502</v>
      </c>
      <c r="H1524">
        <v>11.1</v>
      </c>
      <c r="I1524" t="s">
        <v>36951</v>
      </c>
      <c r="J1524">
        <v>315.39843159999998</v>
      </c>
      <c r="K1524" t="s">
        <v>32385</v>
      </c>
      <c r="L1524">
        <v>1228.89138349</v>
      </c>
      <c r="M1524" t="s">
        <v>36952</v>
      </c>
      <c r="N1524">
        <v>1</v>
      </c>
      <c r="O1524">
        <v>3.6162099999999999E-3</v>
      </c>
      <c r="P1524">
        <v>4.08470625</v>
      </c>
      <c r="Q1524">
        <v>88.9</v>
      </c>
    </row>
    <row r="1525" spans="1:17" x14ac:dyDescent="0.35">
      <c r="A1525" t="s">
        <v>36953</v>
      </c>
      <c r="B1525">
        <v>6.0059451199999998</v>
      </c>
      <c r="C1525">
        <v>30</v>
      </c>
      <c r="D1525">
        <v>47.37065999</v>
      </c>
      <c r="E1525">
        <v>2659</v>
      </c>
      <c r="F1525">
        <v>174</v>
      </c>
      <c r="G1525">
        <v>2842.70514731</v>
      </c>
      <c r="H1525">
        <v>11.1</v>
      </c>
      <c r="I1525" t="s">
        <v>36954</v>
      </c>
      <c r="J1525">
        <v>314.96163988000001</v>
      </c>
      <c r="K1525" t="s">
        <v>32385</v>
      </c>
      <c r="L1525">
        <v>1228.95043861</v>
      </c>
      <c r="M1525" t="s">
        <v>36955</v>
      </c>
      <c r="N1525">
        <v>1</v>
      </c>
      <c r="O1525">
        <v>3.5931100000000001E-3</v>
      </c>
      <c r="P1525">
        <v>4.09947003</v>
      </c>
      <c r="Q1525">
        <v>88.9</v>
      </c>
    </row>
    <row r="1526" spans="1:17" x14ac:dyDescent="0.35">
      <c r="A1526" t="s">
        <v>36956</v>
      </c>
      <c r="B1526">
        <v>5.9796984000000002</v>
      </c>
      <c r="C1526">
        <v>30</v>
      </c>
      <c r="D1526">
        <v>50.00724641</v>
      </c>
      <c r="E1526">
        <v>2659</v>
      </c>
      <c r="F1526">
        <v>174</v>
      </c>
      <c r="G1526">
        <v>3000.9262439700001</v>
      </c>
      <c r="H1526">
        <v>11.1</v>
      </c>
      <c r="I1526" t="s">
        <v>36957</v>
      </c>
      <c r="J1526">
        <v>315.00836495999999</v>
      </c>
      <c r="K1526" t="s">
        <v>32385</v>
      </c>
      <c r="L1526">
        <v>1229.02589792</v>
      </c>
      <c r="M1526" t="s">
        <v>36958</v>
      </c>
      <c r="N1526">
        <v>1</v>
      </c>
      <c r="O1526">
        <v>3.5624200000000002E-3</v>
      </c>
      <c r="P1526">
        <v>4.0954435499999997</v>
      </c>
      <c r="Q1526">
        <v>88.9</v>
      </c>
    </row>
    <row r="1527" spans="1:17" x14ac:dyDescent="0.35">
      <c r="A1527" t="s">
        <v>36959</v>
      </c>
      <c r="B1527">
        <v>6.0321918400000003</v>
      </c>
      <c r="C1527">
        <v>30</v>
      </c>
      <c r="D1527">
        <v>48.08864655</v>
      </c>
      <c r="E1527">
        <v>2659</v>
      </c>
      <c r="F1527">
        <v>174</v>
      </c>
      <c r="G1527">
        <v>2885.79139725</v>
      </c>
      <c r="H1527">
        <v>11.1</v>
      </c>
      <c r="I1527" t="s">
        <v>36960</v>
      </c>
      <c r="J1527">
        <v>315.15669471000001</v>
      </c>
      <c r="K1527" t="s">
        <v>32385</v>
      </c>
      <c r="L1527">
        <v>1229.09479556</v>
      </c>
      <c r="M1527" t="s">
        <v>36961</v>
      </c>
      <c r="N1527">
        <v>1</v>
      </c>
      <c r="O1527">
        <v>3.6561100000000002E-3</v>
      </c>
      <c r="P1527">
        <v>4.0981278699999999</v>
      </c>
      <c r="Q1527">
        <v>88.9</v>
      </c>
    </row>
    <row r="1528" spans="1:17" x14ac:dyDescent="0.35">
      <c r="A1528" t="s">
        <v>36962</v>
      </c>
      <c r="B1528">
        <v>5.9993834399999999</v>
      </c>
      <c r="C1528">
        <v>30</v>
      </c>
      <c r="D1528">
        <v>51.614782269999999</v>
      </c>
      <c r="E1528">
        <v>2659</v>
      </c>
      <c r="F1528">
        <v>174</v>
      </c>
      <c r="G1528">
        <v>3097.3941943899999</v>
      </c>
      <c r="H1528">
        <v>11.1</v>
      </c>
      <c r="I1528" t="s">
        <v>36963</v>
      </c>
      <c r="J1528">
        <v>315.01622436000002</v>
      </c>
      <c r="K1528" t="s">
        <v>32385</v>
      </c>
      <c r="L1528">
        <v>1229.1768165599999</v>
      </c>
      <c r="M1528" t="s">
        <v>36964</v>
      </c>
      <c r="N1528">
        <v>1</v>
      </c>
      <c r="O1528">
        <v>3.48139E-3</v>
      </c>
      <c r="P1528">
        <v>4.1048386800000003</v>
      </c>
      <c r="Q1528">
        <v>88.9</v>
      </c>
    </row>
    <row r="1529" spans="1:17" x14ac:dyDescent="0.35">
      <c r="A1529" t="s">
        <v>36965</v>
      </c>
      <c r="B1529">
        <v>6.0125067999999997</v>
      </c>
      <c r="C1529">
        <v>30</v>
      </c>
      <c r="D1529">
        <v>53.878940239999999</v>
      </c>
      <c r="E1529">
        <v>2659</v>
      </c>
      <c r="F1529">
        <v>174</v>
      </c>
      <c r="G1529">
        <v>3233.2659242700001</v>
      </c>
      <c r="H1529">
        <v>11.1</v>
      </c>
      <c r="I1529" t="s">
        <v>36966</v>
      </c>
      <c r="J1529">
        <v>315.08669794000002</v>
      </c>
      <c r="K1529" t="s">
        <v>32385</v>
      </c>
      <c r="L1529">
        <v>1229.21946748</v>
      </c>
      <c r="M1529" t="s">
        <v>36967</v>
      </c>
      <c r="N1529">
        <v>1</v>
      </c>
      <c r="O1529">
        <v>3.4420399999999999E-3</v>
      </c>
      <c r="P1529">
        <v>4.1021543600000001</v>
      </c>
      <c r="Q1529">
        <v>88.9</v>
      </c>
    </row>
    <row r="1530" spans="1:17" x14ac:dyDescent="0.35">
      <c r="A1530" t="s">
        <v>36968</v>
      </c>
      <c r="B1530">
        <v>5.9993834399999999</v>
      </c>
      <c r="C1530">
        <v>30</v>
      </c>
      <c r="D1530">
        <v>57.377766100000002</v>
      </c>
      <c r="E1530">
        <v>2659</v>
      </c>
      <c r="F1530">
        <v>174</v>
      </c>
      <c r="G1530">
        <v>3443.22986141</v>
      </c>
      <c r="H1530">
        <v>11.08</v>
      </c>
      <c r="I1530" t="s">
        <v>36969</v>
      </c>
      <c r="J1530">
        <v>315.30515516000003</v>
      </c>
      <c r="K1530" t="s">
        <v>32385</v>
      </c>
      <c r="L1530">
        <v>1229.3047693200001</v>
      </c>
      <c r="M1530" t="s">
        <v>36970</v>
      </c>
      <c r="N1530">
        <v>1</v>
      </c>
      <c r="O1530">
        <v>3.4955300000000002E-3</v>
      </c>
      <c r="P1530">
        <v>4.1066282300000001</v>
      </c>
      <c r="Q1530">
        <v>88.92</v>
      </c>
    </row>
    <row r="1531" spans="1:17" x14ac:dyDescent="0.35">
      <c r="A1531" t="s">
        <v>36971</v>
      </c>
      <c r="B1531">
        <v>6.0420343599999997</v>
      </c>
      <c r="C1531">
        <v>30</v>
      </c>
      <c r="D1531">
        <v>53.714955179999997</v>
      </c>
      <c r="E1531">
        <v>2659</v>
      </c>
      <c r="F1531">
        <v>174</v>
      </c>
      <c r="G1531">
        <v>3223.42520896</v>
      </c>
      <c r="H1531">
        <v>11</v>
      </c>
      <c r="I1531" t="s">
        <v>36972</v>
      </c>
      <c r="J1531">
        <v>315.15667239999999</v>
      </c>
      <c r="K1531" t="s">
        <v>32385</v>
      </c>
      <c r="L1531">
        <v>1229.30148848</v>
      </c>
      <c r="M1531" t="s">
        <v>36973</v>
      </c>
      <c r="N1531">
        <v>1</v>
      </c>
      <c r="O1531">
        <v>3.4181300000000001E-3</v>
      </c>
      <c r="P1531">
        <v>4.1191550699999997</v>
      </c>
      <c r="Q1531">
        <v>89</v>
      </c>
    </row>
    <row r="1532" spans="1:17" x14ac:dyDescent="0.35">
      <c r="A1532" t="s">
        <v>36974</v>
      </c>
      <c r="B1532">
        <v>6.0321918400000003</v>
      </c>
      <c r="C1532">
        <v>30</v>
      </c>
      <c r="D1532">
        <v>51.26322236</v>
      </c>
      <c r="E1532">
        <v>2659</v>
      </c>
      <c r="F1532">
        <v>174</v>
      </c>
      <c r="G1532">
        <v>3076.29714453</v>
      </c>
      <c r="H1532">
        <v>11</v>
      </c>
      <c r="I1532" t="s">
        <v>36975</v>
      </c>
      <c r="J1532">
        <v>314.81326831000001</v>
      </c>
      <c r="K1532" t="s">
        <v>32385</v>
      </c>
      <c r="L1532">
        <v>1229.30148848</v>
      </c>
      <c r="M1532" t="s">
        <v>36976</v>
      </c>
      <c r="N1532">
        <v>1</v>
      </c>
      <c r="O1532">
        <v>3.67469E-3</v>
      </c>
      <c r="P1532">
        <v>4.1697098300000004</v>
      </c>
      <c r="Q1532">
        <v>89</v>
      </c>
    </row>
    <row r="1533" spans="1:17" x14ac:dyDescent="0.35">
      <c r="A1533" t="s">
        <v>36977</v>
      </c>
      <c r="B1533">
        <v>6.0551577200000004</v>
      </c>
      <c r="C1533">
        <v>30</v>
      </c>
      <c r="D1533">
        <v>53.013673519999998</v>
      </c>
      <c r="E1533">
        <v>2659</v>
      </c>
      <c r="F1533">
        <v>174</v>
      </c>
      <c r="G1533">
        <v>3181.3414171300001</v>
      </c>
      <c r="H1533">
        <v>11</v>
      </c>
      <c r="I1533" t="s">
        <v>36978</v>
      </c>
      <c r="J1533">
        <v>315.22678612999999</v>
      </c>
      <c r="K1533" t="s">
        <v>32385</v>
      </c>
      <c r="L1533">
        <v>1229.34413939</v>
      </c>
      <c r="M1533" t="s">
        <v>36979</v>
      </c>
      <c r="N1533">
        <v>1</v>
      </c>
      <c r="O1533">
        <v>3.2969100000000001E-3</v>
      </c>
      <c r="P1533">
        <v>4.0900749000000003</v>
      </c>
      <c r="Q1533">
        <v>89</v>
      </c>
    </row>
    <row r="1534" spans="1:17" x14ac:dyDescent="0.35">
      <c r="A1534" t="s">
        <v>36980</v>
      </c>
      <c r="B1534">
        <v>6.0387535200000002</v>
      </c>
      <c r="C1534">
        <v>30</v>
      </c>
      <c r="D1534">
        <v>54.959181770000001</v>
      </c>
      <c r="E1534">
        <v>2659</v>
      </c>
      <c r="F1534">
        <v>174</v>
      </c>
      <c r="G1534">
        <v>3298.0910324299998</v>
      </c>
      <c r="H1534">
        <v>11</v>
      </c>
      <c r="I1534" t="s">
        <v>36981</v>
      </c>
      <c r="J1534">
        <v>315.03193193999999</v>
      </c>
      <c r="K1534" t="s">
        <v>32385</v>
      </c>
      <c r="L1534">
        <v>1229.3933519899999</v>
      </c>
      <c r="M1534" t="s">
        <v>36982</v>
      </c>
      <c r="N1534">
        <v>1</v>
      </c>
      <c r="O1534">
        <v>3.3641999999999999E-3</v>
      </c>
      <c r="P1534">
        <v>4.0958909300000004</v>
      </c>
      <c r="Q1534">
        <v>89</v>
      </c>
    </row>
    <row r="1535" spans="1:17" x14ac:dyDescent="0.35">
      <c r="A1535" t="s">
        <v>36983</v>
      </c>
      <c r="B1535">
        <v>5.9731367200000003</v>
      </c>
      <c r="C1535">
        <v>30</v>
      </c>
      <c r="D1535">
        <v>55.417358550000003</v>
      </c>
      <c r="E1535">
        <v>2659</v>
      </c>
      <c r="F1535">
        <v>174</v>
      </c>
      <c r="G1535">
        <v>3325.5861416299999</v>
      </c>
      <c r="H1535">
        <v>11</v>
      </c>
      <c r="I1535" t="s">
        <v>36984</v>
      </c>
      <c r="J1535">
        <v>315.03979700999997</v>
      </c>
      <c r="K1535" t="s">
        <v>32385</v>
      </c>
      <c r="L1535">
        <v>1229.4753729900001</v>
      </c>
      <c r="M1535" t="s">
        <v>36985</v>
      </c>
      <c r="N1535">
        <v>1</v>
      </c>
      <c r="O1535">
        <v>3.5500000000000002E-3</v>
      </c>
      <c r="P1535">
        <v>4.0878379599999999</v>
      </c>
      <c r="Q1535">
        <v>89</v>
      </c>
    </row>
    <row r="1536" spans="1:17" x14ac:dyDescent="0.35">
      <c r="A1536" t="s">
        <v>36986</v>
      </c>
      <c r="B1536">
        <v>6.0026642800000003</v>
      </c>
      <c r="C1536">
        <v>30</v>
      </c>
      <c r="D1536">
        <v>52.610749329999997</v>
      </c>
      <c r="E1536">
        <v>2659</v>
      </c>
      <c r="F1536">
        <v>174</v>
      </c>
      <c r="G1536">
        <v>3157.1620062000002</v>
      </c>
      <c r="H1536">
        <v>11</v>
      </c>
      <c r="I1536" t="s">
        <v>36987</v>
      </c>
      <c r="J1536">
        <v>315.08665877999999</v>
      </c>
      <c r="K1536" t="s">
        <v>32385</v>
      </c>
      <c r="L1536">
        <v>1229.54427063</v>
      </c>
      <c r="M1536" t="s">
        <v>36988</v>
      </c>
      <c r="N1536">
        <v>1</v>
      </c>
      <c r="O1536">
        <v>3.71492E-3</v>
      </c>
      <c r="P1536">
        <v>4.0909696699999998</v>
      </c>
      <c r="Q1536">
        <v>89</v>
      </c>
    </row>
    <row r="1537" spans="1:17" x14ac:dyDescent="0.35">
      <c r="A1537" t="s">
        <v>36989</v>
      </c>
      <c r="B1537">
        <v>6.0059451199999998</v>
      </c>
      <c r="C1537">
        <v>30</v>
      </c>
      <c r="D1537">
        <v>52.29024536</v>
      </c>
      <c r="E1537">
        <v>2659</v>
      </c>
      <c r="F1537">
        <v>174</v>
      </c>
      <c r="G1537">
        <v>3137.9286180300001</v>
      </c>
      <c r="H1537">
        <v>11</v>
      </c>
      <c r="I1537" t="s">
        <v>36990</v>
      </c>
      <c r="J1537">
        <v>315.07878255999998</v>
      </c>
      <c r="K1537" t="s">
        <v>32385</v>
      </c>
      <c r="L1537">
        <v>1229.5541131499999</v>
      </c>
      <c r="M1537" t="s">
        <v>36991</v>
      </c>
      <c r="N1537">
        <v>1</v>
      </c>
      <c r="O1537">
        <v>3.6768700000000001E-3</v>
      </c>
      <c r="P1537">
        <v>4.1146811999999997</v>
      </c>
      <c r="Q1537">
        <v>89</v>
      </c>
    </row>
    <row r="1538" spans="1:17" x14ac:dyDescent="0.35">
      <c r="A1538" t="s">
        <v>36992</v>
      </c>
      <c r="B1538">
        <v>6.0125067999999997</v>
      </c>
      <c r="C1538">
        <v>30</v>
      </c>
      <c r="D1538">
        <v>52.682103640000001</v>
      </c>
      <c r="E1538">
        <v>2659</v>
      </c>
      <c r="F1538">
        <v>174</v>
      </c>
      <c r="G1538">
        <v>3161.4439655400001</v>
      </c>
      <c r="H1538">
        <v>11</v>
      </c>
      <c r="I1538" t="s">
        <v>36993</v>
      </c>
      <c r="J1538">
        <v>314.86797025999999</v>
      </c>
      <c r="K1538" t="s">
        <v>32385</v>
      </c>
      <c r="L1538">
        <v>1229.6098874300001</v>
      </c>
      <c r="M1538" t="s">
        <v>36994</v>
      </c>
      <c r="N1538">
        <v>1</v>
      </c>
      <c r="O1538">
        <v>3.56201E-3</v>
      </c>
      <c r="P1538">
        <v>4.1034965200000002</v>
      </c>
      <c r="Q1538">
        <v>89</v>
      </c>
    </row>
    <row r="1539" spans="1:17" x14ac:dyDescent="0.35">
      <c r="A1539" t="s">
        <v>36995</v>
      </c>
      <c r="B1539">
        <v>6.02234932</v>
      </c>
      <c r="C1539">
        <v>30</v>
      </c>
      <c r="D1539">
        <v>53.194772489999998</v>
      </c>
      <c r="E1539">
        <v>2659</v>
      </c>
      <c r="F1539">
        <v>174</v>
      </c>
      <c r="G1539">
        <v>3192.2091354300001</v>
      </c>
      <c r="H1539">
        <v>11</v>
      </c>
      <c r="I1539" t="s">
        <v>36996</v>
      </c>
      <c r="J1539">
        <v>315.06303012000001</v>
      </c>
      <c r="K1539" t="s">
        <v>32385</v>
      </c>
      <c r="L1539">
        <v>1229.6426958300001</v>
      </c>
      <c r="M1539" t="s">
        <v>36997</v>
      </c>
      <c r="N1539">
        <v>1</v>
      </c>
      <c r="O1539">
        <v>3.5616900000000002E-3</v>
      </c>
      <c r="P1539">
        <v>4.0851536399999997</v>
      </c>
      <c r="Q1539">
        <v>89</v>
      </c>
    </row>
    <row r="1540" spans="1:17" x14ac:dyDescent="0.35">
      <c r="A1540" t="s">
        <v>36998</v>
      </c>
      <c r="B1540">
        <v>5.9961026000000004</v>
      </c>
      <c r="C1540">
        <v>30</v>
      </c>
      <c r="D1540">
        <v>52.018892620000003</v>
      </c>
      <c r="E1540">
        <v>2659</v>
      </c>
      <c r="F1540">
        <v>174</v>
      </c>
      <c r="G1540">
        <v>3121.6447865099999</v>
      </c>
      <c r="H1540">
        <v>11</v>
      </c>
      <c r="I1540" t="s">
        <v>36999</v>
      </c>
      <c r="J1540">
        <v>315.46932131</v>
      </c>
      <c r="K1540" t="s">
        <v>32385</v>
      </c>
      <c r="L1540">
        <v>1229.63941499</v>
      </c>
      <c r="M1540" t="s">
        <v>37000</v>
      </c>
      <c r="N1540">
        <v>1</v>
      </c>
      <c r="O1540">
        <v>3.70646E-3</v>
      </c>
      <c r="P1540">
        <v>4.1374979500000002</v>
      </c>
      <c r="Q1540">
        <v>89</v>
      </c>
    </row>
    <row r="1541" spans="1:17" x14ac:dyDescent="0.35">
      <c r="A1541" t="s">
        <v>37001</v>
      </c>
      <c r="B1541">
        <v>6.0420343599999997</v>
      </c>
      <c r="C1541">
        <v>30</v>
      </c>
      <c r="D1541">
        <v>47.643037100000001</v>
      </c>
      <c r="E1541">
        <v>2659</v>
      </c>
      <c r="F1541">
        <v>174</v>
      </c>
      <c r="G1541">
        <v>2859.0504503699999</v>
      </c>
      <c r="H1541">
        <v>11</v>
      </c>
      <c r="I1541" t="s">
        <v>37002</v>
      </c>
      <c r="J1541">
        <v>315.26573997000003</v>
      </c>
      <c r="K1541" t="s">
        <v>32385</v>
      </c>
      <c r="L1541">
        <v>1229.6492575</v>
      </c>
      <c r="M1541" t="s">
        <v>37003</v>
      </c>
      <c r="N1541">
        <v>1</v>
      </c>
      <c r="O1541">
        <v>3.5771800000000001E-3</v>
      </c>
      <c r="P1541">
        <v>4.11423381</v>
      </c>
      <c r="Q1541">
        <v>89</v>
      </c>
    </row>
    <row r="1542" spans="1:17" x14ac:dyDescent="0.35">
      <c r="A1542" t="s">
        <v>37004</v>
      </c>
      <c r="B1542">
        <v>6.0190684799999996</v>
      </c>
      <c r="C1542">
        <v>30</v>
      </c>
      <c r="D1542">
        <v>46.81008027</v>
      </c>
      <c r="E1542">
        <v>2659</v>
      </c>
      <c r="F1542">
        <v>174</v>
      </c>
      <c r="G1542">
        <v>2809.0648549299999</v>
      </c>
      <c r="H1542">
        <v>11</v>
      </c>
      <c r="I1542" t="s">
        <v>37005</v>
      </c>
      <c r="J1542">
        <v>314.96154505999999</v>
      </c>
      <c r="K1542" t="s">
        <v>32385</v>
      </c>
      <c r="L1542">
        <v>1229.6492575</v>
      </c>
      <c r="M1542" t="s">
        <v>37006</v>
      </c>
      <c r="N1542">
        <v>1</v>
      </c>
      <c r="O1542">
        <v>3.6472499999999999E-3</v>
      </c>
      <c r="P1542">
        <v>4.10975994</v>
      </c>
      <c r="Q1542">
        <v>89</v>
      </c>
    </row>
    <row r="1543" spans="1:17" x14ac:dyDescent="0.35">
      <c r="A1543" t="s">
        <v>37007</v>
      </c>
      <c r="B1543">
        <v>6.0353239099999998</v>
      </c>
      <c r="C1543">
        <v>30</v>
      </c>
      <c r="D1543">
        <v>45.62426833</v>
      </c>
      <c r="E1543">
        <v>2659</v>
      </c>
      <c r="F1543">
        <v>174</v>
      </c>
      <c r="G1543">
        <v>2737.9044842600001</v>
      </c>
      <c r="H1543">
        <v>11</v>
      </c>
      <c r="I1543" t="s">
        <v>37008</v>
      </c>
      <c r="J1543">
        <v>315.07097264999999</v>
      </c>
      <c r="K1543" t="s">
        <v>32385</v>
      </c>
      <c r="L1543">
        <v>1229.7107732500001</v>
      </c>
      <c r="M1543" t="s">
        <v>37009</v>
      </c>
      <c r="N1543">
        <v>1</v>
      </c>
      <c r="O1543">
        <v>3.41421E-3</v>
      </c>
      <c r="P1543">
        <v>4.0863909500000002</v>
      </c>
      <c r="Q1543">
        <v>89</v>
      </c>
    </row>
    <row r="1544" spans="1:17" x14ac:dyDescent="0.35">
      <c r="A1544" t="s">
        <v>37010</v>
      </c>
      <c r="B1544">
        <v>5.97288877</v>
      </c>
      <c r="C1544">
        <v>30</v>
      </c>
      <c r="D1544">
        <v>42.66815407</v>
      </c>
      <c r="E1544">
        <v>2659</v>
      </c>
      <c r="F1544">
        <v>174</v>
      </c>
      <c r="G1544">
        <v>2560.5085766299999</v>
      </c>
      <c r="H1544">
        <v>11</v>
      </c>
      <c r="I1544" t="s">
        <v>37011</v>
      </c>
      <c r="J1544">
        <v>315.11783580999997</v>
      </c>
      <c r="K1544" t="s">
        <v>32385</v>
      </c>
      <c r="L1544">
        <v>1229.74686249</v>
      </c>
      <c r="M1544" t="s">
        <v>37012</v>
      </c>
      <c r="N1544">
        <v>1</v>
      </c>
      <c r="O1544">
        <v>3.6786900000000001E-3</v>
      </c>
      <c r="P1544">
        <v>4.0723029100000003</v>
      </c>
      <c r="Q1544">
        <v>89</v>
      </c>
    </row>
    <row r="1545" spans="1:17" x14ac:dyDescent="0.35">
      <c r="A1545" t="s">
        <v>37013</v>
      </c>
      <c r="B1545">
        <v>5.9761696100000004</v>
      </c>
      <c r="C1545">
        <v>30</v>
      </c>
      <c r="D1545">
        <v>42.314468789999999</v>
      </c>
      <c r="E1545">
        <v>2659</v>
      </c>
      <c r="F1545">
        <v>174</v>
      </c>
      <c r="G1545">
        <v>2539.2839841599998</v>
      </c>
      <c r="H1545">
        <v>11</v>
      </c>
      <c r="I1545" t="s">
        <v>37014</v>
      </c>
      <c r="J1545">
        <v>315.03160761999999</v>
      </c>
      <c r="K1545" t="s">
        <v>32385</v>
      </c>
      <c r="L1545">
        <v>1229.8321643300001</v>
      </c>
      <c r="M1545" t="s">
        <v>37015</v>
      </c>
      <c r="N1545">
        <v>1</v>
      </c>
      <c r="O1545">
        <v>3.6002199999999999E-3</v>
      </c>
      <c r="P1545">
        <v>4.0629077699999998</v>
      </c>
      <c r="Q1545">
        <v>89</v>
      </c>
    </row>
    <row r="1546" spans="1:17" x14ac:dyDescent="0.35">
      <c r="A1546" t="s">
        <v>37016</v>
      </c>
      <c r="B1546">
        <v>6.0155396899999998</v>
      </c>
      <c r="C1546">
        <v>30</v>
      </c>
      <c r="D1546">
        <v>46.250064129999998</v>
      </c>
      <c r="E1546">
        <v>2659</v>
      </c>
      <c r="F1546">
        <v>174</v>
      </c>
      <c r="G1546">
        <v>2775.4583827500001</v>
      </c>
      <c r="H1546">
        <v>11</v>
      </c>
      <c r="I1546" t="s">
        <v>37017</v>
      </c>
      <c r="J1546">
        <v>315.30516418000002</v>
      </c>
      <c r="K1546" t="s">
        <v>32385</v>
      </c>
      <c r="L1546">
        <v>1229.88137693</v>
      </c>
      <c r="M1546" t="s">
        <v>37018</v>
      </c>
      <c r="N1546">
        <v>1</v>
      </c>
      <c r="O1546">
        <v>3.5909499999999999E-3</v>
      </c>
      <c r="P1546">
        <v>4.0812506500000003</v>
      </c>
      <c r="Q1546">
        <v>89</v>
      </c>
    </row>
    <row r="1547" spans="1:17" x14ac:dyDescent="0.35">
      <c r="A1547" t="s">
        <v>37019</v>
      </c>
      <c r="B1547">
        <v>5.94336121</v>
      </c>
      <c r="C1547">
        <v>30</v>
      </c>
      <c r="D1547">
        <v>48.97343085</v>
      </c>
      <c r="E1547">
        <v>2659</v>
      </c>
      <c r="F1547">
        <v>174</v>
      </c>
      <c r="G1547">
        <v>2938.8871503199998</v>
      </c>
      <c r="H1547">
        <v>11</v>
      </c>
      <c r="I1547" t="s">
        <v>37020</v>
      </c>
      <c r="J1547">
        <v>315.08669205000001</v>
      </c>
      <c r="K1547" t="s">
        <v>32385</v>
      </c>
      <c r="L1547">
        <v>1229.96339792</v>
      </c>
      <c r="M1547" t="s">
        <v>37021</v>
      </c>
      <c r="N1547">
        <v>1</v>
      </c>
      <c r="O1547">
        <v>3.6460300000000002E-3</v>
      </c>
      <c r="P1547">
        <v>4.0673816499999997</v>
      </c>
      <c r="Q1547">
        <v>89</v>
      </c>
    </row>
    <row r="1548" spans="1:17" x14ac:dyDescent="0.35">
      <c r="A1548" t="s">
        <v>37022</v>
      </c>
      <c r="B1548">
        <v>6.0450672399999998</v>
      </c>
      <c r="C1548">
        <v>30</v>
      </c>
      <c r="D1548">
        <v>51.12721097</v>
      </c>
      <c r="E1548">
        <v>2659</v>
      </c>
      <c r="F1548">
        <v>174</v>
      </c>
      <c r="G1548">
        <v>3068.1351245999999</v>
      </c>
      <c r="H1548">
        <v>11</v>
      </c>
      <c r="I1548" t="s">
        <v>37023</v>
      </c>
      <c r="J1548">
        <v>315.10242804000001</v>
      </c>
      <c r="K1548" t="s">
        <v>32385</v>
      </c>
      <c r="L1548">
        <v>1230.03885724</v>
      </c>
      <c r="M1548" t="s">
        <v>37024</v>
      </c>
      <c r="N1548">
        <v>1</v>
      </c>
      <c r="O1548">
        <v>3.5890200000000001E-3</v>
      </c>
      <c r="P1548">
        <v>4.0812506500000003</v>
      </c>
      <c r="Q1548">
        <v>89</v>
      </c>
    </row>
    <row r="1549" spans="1:17" x14ac:dyDescent="0.35">
      <c r="A1549" t="s">
        <v>37025</v>
      </c>
      <c r="B1549">
        <v>6.0089780099999999</v>
      </c>
      <c r="C1549">
        <v>30</v>
      </c>
      <c r="D1549">
        <v>54.360656810000002</v>
      </c>
      <c r="E1549">
        <v>2659</v>
      </c>
      <c r="F1549">
        <v>174</v>
      </c>
      <c r="G1549">
        <v>3262.1736526899999</v>
      </c>
      <c r="H1549">
        <v>11</v>
      </c>
      <c r="I1549" t="s">
        <v>37026</v>
      </c>
      <c r="J1549">
        <v>314.98521069999998</v>
      </c>
      <c r="K1549" t="s">
        <v>32385</v>
      </c>
      <c r="L1549">
        <v>1230.09791236</v>
      </c>
      <c r="M1549" t="s">
        <v>37027</v>
      </c>
      <c r="N1549">
        <v>1</v>
      </c>
      <c r="O1549">
        <v>3.5449700000000002E-3</v>
      </c>
      <c r="P1549">
        <v>4.10093569</v>
      </c>
      <c r="Q1549">
        <v>89</v>
      </c>
    </row>
    <row r="1550" spans="1:17" x14ac:dyDescent="0.35">
      <c r="A1550" t="s">
        <v>37028</v>
      </c>
      <c r="B1550">
        <v>5.9991354899999996</v>
      </c>
      <c r="C1550">
        <v>30</v>
      </c>
      <c r="D1550">
        <v>48.912029150000002</v>
      </c>
      <c r="E1550">
        <v>2659</v>
      </c>
      <c r="F1550">
        <v>174</v>
      </c>
      <c r="G1550">
        <v>2935.2024451000002</v>
      </c>
      <c r="H1550">
        <v>11</v>
      </c>
      <c r="I1550" t="s">
        <v>37029</v>
      </c>
      <c r="J1550">
        <v>315.07831068000002</v>
      </c>
      <c r="K1550" t="s">
        <v>32385</v>
      </c>
      <c r="L1550">
        <v>1230.19305672</v>
      </c>
      <c r="M1550" t="s">
        <v>37030</v>
      </c>
      <c r="N1550">
        <v>1</v>
      </c>
      <c r="O1550">
        <v>3.56478E-3</v>
      </c>
      <c r="P1550">
        <v>4.0718555199999997</v>
      </c>
      <c r="Q1550">
        <v>89</v>
      </c>
    </row>
    <row r="1551" spans="1:17" x14ac:dyDescent="0.35">
      <c r="A1551" t="s">
        <v>37031</v>
      </c>
      <c r="B1551">
        <v>6.0122588500000003</v>
      </c>
      <c r="C1551">
        <v>30</v>
      </c>
      <c r="D1551">
        <v>50.172501529999998</v>
      </c>
      <c r="E1551">
        <v>2659</v>
      </c>
      <c r="F1551">
        <v>174</v>
      </c>
      <c r="G1551">
        <v>3010.8431753</v>
      </c>
      <c r="H1551">
        <v>11</v>
      </c>
      <c r="I1551" t="s">
        <v>37032</v>
      </c>
      <c r="J1551">
        <v>315.10241134</v>
      </c>
      <c r="K1551" t="s">
        <v>32385</v>
      </c>
      <c r="L1551">
        <v>1230.28820107</v>
      </c>
      <c r="M1551" t="s">
        <v>37033</v>
      </c>
      <c r="N1551">
        <v>1</v>
      </c>
      <c r="O1551">
        <v>3.5542299999999998E-3</v>
      </c>
      <c r="P1551">
        <v>4.1049621800000002</v>
      </c>
      <c r="Q1551">
        <v>89</v>
      </c>
    </row>
    <row r="1552" spans="1:17" x14ac:dyDescent="0.35">
      <c r="A1552" t="s">
        <v>37034</v>
      </c>
      <c r="B1552">
        <v>6.0155396899999998</v>
      </c>
      <c r="C1552">
        <v>30</v>
      </c>
      <c r="D1552">
        <v>48.519714880000002</v>
      </c>
      <c r="E1552">
        <v>2659</v>
      </c>
      <c r="F1552">
        <v>174</v>
      </c>
      <c r="G1552">
        <v>2911.6597331200001</v>
      </c>
      <c r="H1552">
        <v>11</v>
      </c>
      <c r="I1552" t="s">
        <v>37035</v>
      </c>
      <c r="J1552">
        <v>314.85174983000002</v>
      </c>
      <c r="K1552" t="s">
        <v>32385</v>
      </c>
      <c r="L1552">
        <v>1230.3242903099999</v>
      </c>
      <c r="M1552" t="s">
        <v>37036</v>
      </c>
      <c r="N1552">
        <v>1</v>
      </c>
      <c r="O1552">
        <v>3.43662E-3</v>
      </c>
      <c r="P1552">
        <v>4.1206207299999997</v>
      </c>
      <c r="Q1552">
        <v>89</v>
      </c>
    </row>
    <row r="1553" spans="1:17" x14ac:dyDescent="0.35">
      <c r="A1553" t="s">
        <v>37037</v>
      </c>
      <c r="B1553">
        <v>6.0450672399999998</v>
      </c>
      <c r="C1553">
        <v>30</v>
      </c>
      <c r="D1553">
        <v>50.945872819999998</v>
      </c>
      <c r="E1553">
        <v>2659</v>
      </c>
      <c r="F1553">
        <v>174</v>
      </c>
      <c r="G1553">
        <v>3057.2530533300001</v>
      </c>
      <c r="H1553">
        <v>11</v>
      </c>
      <c r="I1553" t="s">
        <v>37038</v>
      </c>
      <c r="J1553">
        <v>315.08665861999998</v>
      </c>
      <c r="K1553" t="s">
        <v>32385</v>
      </c>
      <c r="L1553">
        <v>1230.3374136699999</v>
      </c>
      <c r="M1553" t="s">
        <v>37039</v>
      </c>
      <c r="N1553">
        <v>1</v>
      </c>
      <c r="O1553">
        <v>3.4179599999999998E-3</v>
      </c>
      <c r="P1553">
        <v>4.13046325</v>
      </c>
      <c r="Q1553">
        <v>89</v>
      </c>
    </row>
    <row r="1554" spans="1:17" x14ac:dyDescent="0.35">
      <c r="A1554" t="s">
        <v>37040</v>
      </c>
      <c r="B1554">
        <v>6.00241633</v>
      </c>
      <c r="C1554">
        <v>30</v>
      </c>
      <c r="D1554">
        <v>52.333872620000001</v>
      </c>
      <c r="E1554">
        <v>2659</v>
      </c>
      <c r="F1554">
        <v>174</v>
      </c>
      <c r="G1554">
        <v>3140.5466820800002</v>
      </c>
      <c r="H1554">
        <v>11.02</v>
      </c>
      <c r="I1554" t="s">
        <v>37041</v>
      </c>
      <c r="J1554">
        <v>315.13302757000002</v>
      </c>
      <c r="K1554" t="s">
        <v>32385</v>
      </c>
      <c r="L1554">
        <v>1230.3866262700001</v>
      </c>
      <c r="M1554" t="s">
        <v>37042</v>
      </c>
      <c r="N1554">
        <v>1</v>
      </c>
      <c r="O1554">
        <v>3.54208E-3</v>
      </c>
      <c r="P1554">
        <v>4.1071991099999998</v>
      </c>
      <c r="Q1554">
        <v>88.98</v>
      </c>
    </row>
    <row r="1555" spans="1:17" x14ac:dyDescent="0.35">
      <c r="A1555" t="s">
        <v>37043</v>
      </c>
      <c r="B1555">
        <v>6.0089780099999999</v>
      </c>
      <c r="C1555">
        <v>30</v>
      </c>
      <c r="D1555">
        <v>51.661532489999999</v>
      </c>
      <c r="E1555">
        <v>2659</v>
      </c>
      <c r="F1555">
        <v>174</v>
      </c>
      <c r="G1555">
        <v>3100.19966694</v>
      </c>
      <c r="H1555">
        <v>11.1</v>
      </c>
      <c r="I1555" t="s">
        <v>37044</v>
      </c>
      <c r="J1555">
        <v>315.14876357999998</v>
      </c>
      <c r="K1555" t="s">
        <v>32385</v>
      </c>
      <c r="L1555">
        <v>1230.3800645900001</v>
      </c>
      <c r="M1555" t="s">
        <v>37045</v>
      </c>
      <c r="N1555">
        <v>1</v>
      </c>
      <c r="O1555">
        <v>3.54222E-3</v>
      </c>
      <c r="P1555">
        <v>4.1152520800000003</v>
      </c>
      <c r="Q1555">
        <v>88.9</v>
      </c>
    </row>
    <row r="1556" spans="1:17" x14ac:dyDescent="0.35">
      <c r="A1556" t="s">
        <v>37046</v>
      </c>
      <c r="B1556">
        <v>6.0450672399999998</v>
      </c>
      <c r="C1556">
        <v>30</v>
      </c>
      <c r="D1556">
        <v>48.259332659999998</v>
      </c>
      <c r="E1556">
        <v>2659</v>
      </c>
      <c r="F1556">
        <v>174</v>
      </c>
      <c r="G1556">
        <v>2896.0342408299998</v>
      </c>
      <c r="H1556">
        <v>11.1</v>
      </c>
      <c r="I1556" t="s">
        <v>37047</v>
      </c>
      <c r="J1556">
        <v>315.21888405999999</v>
      </c>
      <c r="K1556" t="s">
        <v>32385</v>
      </c>
      <c r="L1556">
        <v>1230.43583887</v>
      </c>
      <c r="M1556" t="s">
        <v>37048</v>
      </c>
      <c r="N1556">
        <v>1</v>
      </c>
      <c r="O1556">
        <v>3.4100200000000002E-3</v>
      </c>
      <c r="P1556">
        <v>4.1183837900000002</v>
      </c>
      <c r="Q1556">
        <v>88.9</v>
      </c>
    </row>
    <row r="1557" spans="1:17" x14ac:dyDescent="0.35">
      <c r="A1557" t="s">
        <v>37049</v>
      </c>
      <c r="B1557">
        <v>5.9860121299999998</v>
      </c>
      <c r="C1557">
        <v>30</v>
      </c>
      <c r="D1557">
        <v>46.57533772</v>
      </c>
      <c r="E1557">
        <v>2659</v>
      </c>
      <c r="F1557">
        <v>174</v>
      </c>
      <c r="G1557">
        <v>2794.9779945</v>
      </c>
      <c r="H1557">
        <v>11.1</v>
      </c>
      <c r="I1557" t="s">
        <v>37050</v>
      </c>
      <c r="J1557">
        <v>315.33658638000003</v>
      </c>
      <c r="K1557" t="s">
        <v>32385</v>
      </c>
      <c r="L1557">
        <v>1230.46208559</v>
      </c>
      <c r="M1557" t="s">
        <v>37051</v>
      </c>
      <c r="N1557">
        <v>1</v>
      </c>
      <c r="O1557">
        <v>3.5769899999999999E-3</v>
      </c>
      <c r="P1557">
        <v>4.0673816499999997</v>
      </c>
      <c r="Q1557">
        <v>88.9</v>
      </c>
    </row>
    <row r="1558" spans="1:17" x14ac:dyDescent="0.35">
      <c r="A1558" t="s">
        <v>37052</v>
      </c>
      <c r="B1558">
        <v>6.0122588500000003</v>
      </c>
      <c r="C1558">
        <v>30</v>
      </c>
      <c r="D1558">
        <v>46.393748870000003</v>
      </c>
      <c r="E1558">
        <v>2659</v>
      </c>
      <c r="F1558">
        <v>174</v>
      </c>
      <c r="G1558">
        <v>2784.08087918</v>
      </c>
      <c r="H1558">
        <v>11.1</v>
      </c>
      <c r="I1558" t="s">
        <v>37053</v>
      </c>
      <c r="J1558">
        <v>315.08613682999999</v>
      </c>
      <c r="K1558" t="s">
        <v>32385</v>
      </c>
      <c r="L1558">
        <v>1230.51457903</v>
      </c>
      <c r="M1558" t="s">
        <v>37054</v>
      </c>
      <c r="N1558">
        <v>1</v>
      </c>
      <c r="O1558">
        <v>3.5805099999999999E-3</v>
      </c>
      <c r="P1558">
        <v>4.0982513699999998</v>
      </c>
      <c r="Q1558">
        <v>88.9</v>
      </c>
    </row>
    <row r="1559" spans="1:17" x14ac:dyDescent="0.35">
      <c r="A1559" t="s">
        <v>37055</v>
      </c>
      <c r="B1559">
        <v>6.0155396899999998</v>
      </c>
      <c r="C1559">
        <v>30</v>
      </c>
      <c r="D1559">
        <v>51.080664810000002</v>
      </c>
      <c r="E1559">
        <v>2659</v>
      </c>
      <c r="F1559">
        <v>174</v>
      </c>
      <c r="G1559">
        <v>3065.3418975599998</v>
      </c>
      <c r="H1559">
        <v>11.1</v>
      </c>
      <c r="I1559" t="s">
        <v>37056</v>
      </c>
      <c r="J1559">
        <v>315.08662515999998</v>
      </c>
      <c r="K1559" t="s">
        <v>32385</v>
      </c>
      <c r="L1559">
        <v>1230.53754491</v>
      </c>
      <c r="M1559" t="s">
        <v>37057</v>
      </c>
      <c r="N1559">
        <v>1</v>
      </c>
      <c r="O1559">
        <v>3.4516099999999999E-3</v>
      </c>
      <c r="P1559">
        <v>4.0933301100000001</v>
      </c>
      <c r="Q1559">
        <v>88.9</v>
      </c>
    </row>
    <row r="1560" spans="1:17" x14ac:dyDescent="0.35">
      <c r="A1560" t="s">
        <v>37058</v>
      </c>
      <c r="B1560">
        <v>6.00241633</v>
      </c>
      <c r="C1560">
        <v>30</v>
      </c>
      <c r="D1560">
        <v>52.593371339999997</v>
      </c>
      <c r="E1560">
        <v>2659</v>
      </c>
      <c r="F1560">
        <v>174</v>
      </c>
      <c r="G1560">
        <v>3156.1191560100001</v>
      </c>
      <c r="H1560">
        <v>11.12</v>
      </c>
      <c r="I1560" t="s">
        <v>37059</v>
      </c>
      <c r="J1560">
        <v>315.110232</v>
      </c>
      <c r="K1560" t="s">
        <v>32385</v>
      </c>
      <c r="L1560">
        <v>1230.6195659</v>
      </c>
      <c r="M1560" t="s">
        <v>37060</v>
      </c>
      <c r="N1560">
        <v>1</v>
      </c>
      <c r="O1560">
        <v>3.4932100000000001E-3</v>
      </c>
      <c r="P1560">
        <v>4.0727502900000001</v>
      </c>
      <c r="Q1560">
        <v>88.88</v>
      </c>
    </row>
    <row r="1561" spans="1:17" x14ac:dyDescent="0.35">
      <c r="A1561" t="s">
        <v>37061</v>
      </c>
      <c r="B1561">
        <v>6.0089780099999999</v>
      </c>
      <c r="C1561">
        <v>30</v>
      </c>
      <c r="D1561">
        <v>49.507026740000001</v>
      </c>
      <c r="E1561">
        <v>2659</v>
      </c>
      <c r="F1561">
        <v>174</v>
      </c>
      <c r="G1561">
        <v>2970.9081479800002</v>
      </c>
      <c r="H1561">
        <v>11.22</v>
      </c>
      <c r="I1561" t="s">
        <v>37062</v>
      </c>
      <c r="J1561">
        <v>314.97713714999998</v>
      </c>
      <c r="K1561" t="s">
        <v>32385</v>
      </c>
      <c r="L1561">
        <v>1230.6556551399999</v>
      </c>
      <c r="M1561" t="s">
        <v>37063</v>
      </c>
      <c r="N1561">
        <v>1</v>
      </c>
      <c r="O1561">
        <v>3.5652599999999998E-3</v>
      </c>
      <c r="P1561">
        <v>4.10540956</v>
      </c>
      <c r="Q1561">
        <v>88.78</v>
      </c>
    </row>
    <row r="1562" spans="1:17" x14ac:dyDescent="0.35">
      <c r="A1562" t="s">
        <v>37064</v>
      </c>
      <c r="B1562">
        <v>5.9827312900000003</v>
      </c>
      <c r="C1562">
        <v>30</v>
      </c>
      <c r="D1562">
        <v>47.881242880000002</v>
      </c>
      <c r="E1562">
        <v>2659</v>
      </c>
      <c r="F1562">
        <v>174</v>
      </c>
      <c r="G1562">
        <v>2873.34513866</v>
      </c>
      <c r="H1562">
        <v>11.3</v>
      </c>
      <c r="I1562" t="s">
        <v>37065</v>
      </c>
      <c r="J1562">
        <v>314.88317654000002</v>
      </c>
      <c r="K1562" t="s">
        <v>32385</v>
      </c>
      <c r="L1562">
        <v>1230.6884635399999</v>
      </c>
      <c r="M1562" t="s">
        <v>37066</v>
      </c>
      <c r="N1562">
        <v>1</v>
      </c>
      <c r="O1562">
        <v>3.6833999999999999E-3</v>
      </c>
      <c r="P1562">
        <v>4.1080938900000001</v>
      </c>
      <c r="Q1562">
        <v>88.7</v>
      </c>
    </row>
    <row r="1563" spans="1:17" x14ac:dyDescent="0.35">
      <c r="A1563" t="s">
        <v>37067</v>
      </c>
      <c r="B1563">
        <v>6.0253822100000001</v>
      </c>
      <c r="C1563">
        <v>30</v>
      </c>
      <c r="D1563">
        <v>50.097309500000001</v>
      </c>
      <c r="E1563">
        <v>2659</v>
      </c>
      <c r="F1563">
        <v>174</v>
      </c>
      <c r="G1563">
        <v>3006.3309144499999</v>
      </c>
      <c r="H1563">
        <v>11.3</v>
      </c>
      <c r="I1563" t="s">
        <v>37068</v>
      </c>
      <c r="J1563">
        <v>315.10936508999998</v>
      </c>
      <c r="K1563" t="s">
        <v>32385</v>
      </c>
      <c r="L1563">
        <v>1230.7015868999999</v>
      </c>
      <c r="M1563" t="s">
        <v>37069</v>
      </c>
      <c r="N1563">
        <v>1</v>
      </c>
      <c r="O1563">
        <v>3.4336900000000001E-3</v>
      </c>
      <c r="P1563">
        <v>4.0991461400000002</v>
      </c>
      <c r="Q1563">
        <v>88.7</v>
      </c>
    </row>
    <row r="1564" spans="1:17" x14ac:dyDescent="0.35">
      <c r="A1564" t="s">
        <v>37070</v>
      </c>
      <c r="B1564">
        <v>5.9892929700000002</v>
      </c>
      <c r="C1564">
        <v>30</v>
      </c>
      <c r="D1564">
        <v>46.460315010000002</v>
      </c>
      <c r="E1564">
        <v>2659</v>
      </c>
      <c r="F1564">
        <v>174</v>
      </c>
      <c r="G1564">
        <v>2788.0755017299998</v>
      </c>
      <c r="H1564">
        <v>11.2</v>
      </c>
      <c r="I1564" t="s">
        <v>37071</v>
      </c>
      <c r="J1564">
        <v>315.21919508000002</v>
      </c>
      <c r="K1564" t="s">
        <v>32385</v>
      </c>
      <c r="L1564">
        <v>1230.7311144600001</v>
      </c>
      <c r="M1564" t="s">
        <v>37072</v>
      </c>
      <c r="N1564">
        <v>1</v>
      </c>
      <c r="O1564">
        <v>3.5096699999999999E-3</v>
      </c>
      <c r="P1564">
        <v>4.0776715499999998</v>
      </c>
      <c r="Q1564">
        <v>88.8</v>
      </c>
    </row>
    <row r="1565" spans="1:17" x14ac:dyDescent="0.35">
      <c r="A1565" t="s">
        <v>37073</v>
      </c>
      <c r="B1565">
        <v>6.0188205300000002</v>
      </c>
      <c r="C1565">
        <v>30</v>
      </c>
      <c r="D1565">
        <v>45.060291759999998</v>
      </c>
      <c r="E1565">
        <v>2659</v>
      </c>
      <c r="F1565">
        <v>174</v>
      </c>
      <c r="G1565">
        <v>2704.0603479199999</v>
      </c>
      <c r="H1565">
        <v>11.1</v>
      </c>
      <c r="I1565" t="s">
        <v>37074</v>
      </c>
      <c r="J1565">
        <v>315.07872098000001</v>
      </c>
      <c r="K1565" t="s">
        <v>32385</v>
      </c>
      <c r="L1565">
        <v>1230.7836079000001</v>
      </c>
      <c r="M1565" t="s">
        <v>37075</v>
      </c>
      <c r="N1565">
        <v>1</v>
      </c>
      <c r="O1565">
        <v>3.4908500000000002E-3</v>
      </c>
      <c r="P1565">
        <v>4.1085412799999999</v>
      </c>
      <c r="Q1565">
        <v>88.9</v>
      </c>
    </row>
    <row r="1566" spans="1:17" x14ac:dyDescent="0.35">
      <c r="A1566" t="s">
        <v>37076</v>
      </c>
      <c r="B1566">
        <v>6.0221013699999997</v>
      </c>
      <c r="C1566">
        <v>30</v>
      </c>
      <c r="D1566">
        <v>45.256747359999999</v>
      </c>
      <c r="E1566">
        <v>2659</v>
      </c>
      <c r="F1566">
        <v>174</v>
      </c>
      <c r="G1566">
        <v>2715.84961419</v>
      </c>
      <c r="H1566">
        <v>11.1</v>
      </c>
      <c r="I1566" t="s">
        <v>37077</v>
      </c>
      <c r="J1566">
        <v>315.06248012999998</v>
      </c>
      <c r="K1566" t="s">
        <v>32385</v>
      </c>
      <c r="L1566">
        <v>1230.8623480599999</v>
      </c>
      <c r="M1566" t="s">
        <v>37078</v>
      </c>
      <c r="N1566">
        <v>1</v>
      </c>
      <c r="O1566">
        <v>3.6460400000000001E-3</v>
      </c>
      <c r="P1566">
        <v>4.0834875899999998</v>
      </c>
      <c r="Q1566">
        <v>88.9</v>
      </c>
    </row>
    <row r="1567" spans="1:17" x14ac:dyDescent="0.35">
      <c r="A1567" t="s">
        <v>37079</v>
      </c>
      <c r="B1567">
        <v>6.0188205300000002</v>
      </c>
      <c r="C1567">
        <v>30</v>
      </c>
      <c r="D1567">
        <v>42.927477840000002</v>
      </c>
      <c r="E1567">
        <v>2659</v>
      </c>
      <c r="F1567">
        <v>174</v>
      </c>
      <c r="G1567">
        <v>2576.0705514400001</v>
      </c>
      <c r="H1567">
        <v>11.1</v>
      </c>
      <c r="I1567" t="s">
        <v>37080</v>
      </c>
      <c r="J1567">
        <v>315.18017989999998</v>
      </c>
      <c r="K1567" t="s">
        <v>32385</v>
      </c>
      <c r="L1567">
        <v>1230.93780737</v>
      </c>
      <c r="M1567" t="s">
        <v>37081</v>
      </c>
      <c r="N1567">
        <v>1</v>
      </c>
      <c r="O1567">
        <v>3.3876399999999999E-3</v>
      </c>
      <c r="P1567">
        <v>4.0700659699999999</v>
      </c>
      <c r="Q1567">
        <v>88.9</v>
      </c>
    </row>
    <row r="1568" spans="1:17" x14ac:dyDescent="0.35">
      <c r="A1568" t="s">
        <v>37082</v>
      </c>
      <c r="B1568">
        <v>5.9499228899999999</v>
      </c>
      <c r="C1568">
        <v>30</v>
      </c>
      <c r="D1568">
        <v>40.588372329999999</v>
      </c>
      <c r="E1568">
        <v>2659</v>
      </c>
      <c r="F1568">
        <v>174</v>
      </c>
      <c r="G1568">
        <v>2435.7012330500002</v>
      </c>
      <c r="H1568">
        <v>11.1</v>
      </c>
      <c r="I1568" t="s">
        <v>37083</v>
      </c>
      <c r="J1568">
        <v>315.23491440999999</v>
      </c>
      <c r="K1568" t="s">
        <v>32385</v>
      </c>
      <c r="L1568">
        <v>1230.99686249</v>
      </c>
      <c r="M1568" t="s">
        <v>37084</v>
      </c>
      <c r="N1568">
        <v>1</v>
      </c>
      <c r="O1568">
        <v>3.5233600000000001E-3</v>
      </c>
      <c r="P1568">
        <v>4.0870666900000003</v>
      </c>
      <c r="Q1568">
        <v>88.9</v>
      </c>
    </row>
    <row r="1569" spans="1:17" x14ac:dyDescent="0.35">
      <c r="A1569" t="s">
        <v>37085</v>
      </c>
      <c r="B1569">
        <v>6.03194389</v>
      </c>
      <c r="C1569">
        <v>30</v>
      </c>
      <c r="D1569">
        <v>38.800590249999999</v>
      </c>
      <c r="E1569">
        <v>2659</v>
      </c>
      <c r="F1569">
        <v>174</v>
      </c>
      <c r="G1569">
        <v>2328.4167381500001</v>
      </c>
      <c r="H1569">
        <v>11.1</v>
      </c>
      <c r="I1569" t="s">
        <v>37086</v>
      </c>
      <c r="J1569">
        <v>315.03970134000002</v>
      </c>
      <c r="K1569" t="s">
        <v>32385</v>
      </c>
      <c r="L1569">
        <v>1231.0756026500001</v>
      </c>
      <c r="M1569" t="s">
        <v>37087</v>
      </c>
      <c r="N1569">
        <v>1</v>
      </c>
      <c r="O1569">
        <v>3.5066699999999999E-3</v>
      </c>
      <c r="P1569">
        <v>4.0960144300000003</v>
      </c>
      <c r="Q1569">
        <v>88.9</v>
      </c>
    </row>
    <row r="1570" spans="1:17" x14ac:dyDescent="0.35">
      <c r="A1570" t="s">
        <v>37088</v>
      </c>
      <c r="B1570">
        <v>5.9991354899999996</v>
      </c>
      <c r="C1570">
        <v>30</v>
      </c>
      <c r="D1570">
        <v>40.90362691</v>
      </c>
      <c r="E1570">
        <v>2659</v>
      </c>
      <c r="F1570">
        <v>174</v>
      </c>
      <c r="G1570">
        <v>2454.6196058400001</v>
      </c>
      <c r="H1570">
        <v>11.1</v>
      </c>
      <c r="I1570" t="s">
        <v>37089</v>
      </c>
      <c r="J1570">
        <v>315.14903595999999</v>
      </c>
      <c r="K1570" t="s">
        <v>32385</v>
      </c>
      <c r="L1570">
        <v>1231.11169189</v>
      </c>
      <c r="M1570" t="s">
        <v>37090</v>
      </c>
      <c r="N1570">
        <v>1</v>
      </c>
      <c r="O1570">
        <v>3.51578E-3</v>
      </c>
      <c r="P1570">
        <v>4.1273315400000001</v>
      </c>
      <c r="Q1570">
        <v>88.9</v>
      </c>
    </row>
    <row r="1571" spans="1:17" x14ac:dyDescent="0.35">
      <c r="A1571" t="s">
        <v>37091</v>
      </c>
      <c r="B1571">
        <v>6.0253822100000001</v>
      </c>
      <c r="C1571">
        <v>30</v>
      </c>
      <c r="D1571">
        <v>41.631118720000003</v>
      </c>
      <c r="E1571">
        <v>2659</v>
      </c>
      <c r="F1571">
        <v>174</v>
      </c>
      <c r="G1571">
        <v>2498.2762639600001</v>
      </c>
      <c r="H1571">
        <v>11</v>
      </c>
      <c r="I1571" t="s">
        <v>37092</v>
      </c>
      <c r="J1571">
        <v>315.19589918999998</v>
      </c>
      <c r="K1571" t="s">
        <v>32385</v>
      </c>
      <c r="L1571">
        <v>1231.17730869</v>
      </c>
      <c r="M1571" t="s">
        <v>37093</v>
      </c>
      <c r="N1571">
        <v>1</v>
      </c>
      <c r="O1571">
        <v>3.4696100000000001E-3</v>
      </c>
      <c r="P1571">
        <v>4.0638025500000001</v>
      </c>
      <c r="Q1571">
        <v>89</v>
      </c>
    </row>
    <row r="1572" spans="1:17" x14ac:dyDescent="0.35">
      <c r="A1572" t="s">
        <v>37094</v>
      </c>
      <c r="B1572">
        <v>6.00241633</v>
      </c>
      <c r="C1572">
        <v>30</v>
      </c>
      <c r="D1572">
        <v>42.410268029999997</v>
      </c>
      <c r="E1572">
        <v>2659</v>
      </c>
      <c r="F1572">
        <v>174</v>
      </c>
      <c r="G1572">
        <v>2545.0328801400001</v>
      </c>
      <c r="H1572">
        <v>11</v>
      </c>
      <c r="I1572" t="s">
        <v>37095</v>
      </c>
      <c r="J1572">
        <v>314.88347842000002</v>
      </c>
      <c r="K1572" t="s">
        <v>32385</v>
      </c>
      <c r="L1572">
        <v>1231.2560488399999</v>
      </c>
      <c r="M1572" t="s">
        <v>37096</v>
      </c>
      <c r="N1572">
        <v>1</v>
      </c>
      <c r="O1572">
        <v>3.5120500000000001E-3</v>
      </c>
      <c r="P1572">
        <v>4.1130151499999998</v>
      </c>
      <c r="Q1572">
        <v>89</v>
      </c>
    </row>
    <row r="1573" spans="1:17" x14ac:dyDescent="0.35">
      <c r="A1573" t="s">
        <v>37097</v>
      </c>
      <c r="B1573">
        <v>6.0003045799999999</v>
      </c>
      <c r="C1573">
        <v>30</v>
      </c>
      <c r="D1573">
        <v>40.863208559999997</v>
      </c>
      <c r="E1573">
        <v>2659</v>
      </c>
      <c r="F1573">
        <v>174</v>
      </c>
      <c r="G1573">
        <v>2452.1941076899998</v>
      </c>
      <c r="H1573">
        <v>11.1</v>
      </c>
      <c r="I1573" t="s">
        <v>37098</v>
      </c>
      <c r="J1573">
        <v>315.29769549999997</v>
      </c>
      <c r="K1573" t="s">
        <v>32385</v>
      </c>
      <c r="L1573">
        <v>1231.2831414</v>
      </c>
      <c r="M1573" t="s">
        <v>37099</v>
      </c>
      <c r="N1573">
        <v>1</v>
      </c>
      <c r="O1573">
        <v>3.4269700000000001E-3</v>
      </c>
      <c r="P1573">
        <v>4.0895040199999997</v>
      </c>
      <c r="Q1573">
        <v>88.9</v>
      </c>
    </row>
    <row r="1574" spans="1:17" x14ac:dyDescent="0.35">
      <c r="A1574" t="s">
        <v>37100</v>
      </c>
      <c r="B1574">
        <v>6.0196753899999997</v>
      </c>
      <c r="C1574">
        <v>30</v>
      </c>
      <c r="D1574">
        <v>47.014491309999997</v>
      </c>
      <c r="E1574">
        <v>2659</v>
      </c>
      <c r="F1574">
        <v>174</v>
      </c>
      <c r="G1574">
        <v>2821.3315259699998</v>
      </c>
      <c r="H1574">
        <v>11.1</v>
      </c>
      <c r="I1574" t="s">
        <v>37101</v>
      </c>
      <c r="J1574">
        <v>315.22720793000002</v>
      </c>
      <c r="K1574" t="s">
        <v>32385</v>
      </c>
      <c r="L1574">
        <v>1231.3159498</v>
      </c>
      <c r="M1574" t="s">
        <v>37102</v>
      </c>
      <c r="N1574">
        <v>1</v>
      </c>
      <c r="O1574">
        <v>3.5301199999999999E-3</v>
      </c>
      <c r="P1574">
        <v>4.0856111200000003</v>
      </c>
      <c r="Q1574">
        <v>88.9</v>
      </c>
    </row>
    <row r="1575" spans="1:17" x14ac:dyDescent="0.35">
      <c r="A1575" t="s">
        <v>37103</v>
      </c>
      <c r="B1575">
        <v>6.0360795899999999</v>
      </c>
      <c r="C1575">
        <v>30</v>
      </c>
      <c r="D1575">
        <v>49.887011010000002</v>
      </c>
      <c r="E1575">
        <v>2659</v>
      </c>
      <c r="F1575">
        <v>174</v>
      </c>
      <c r="G1575">
        <v>2993.7109385799999</v>
      </c>
      <c r="H1575">
        <v>11.1</v>
      </c>
      <c r="I1575" t="s">
        <v>37104</v>
      </c>
      <c r="J1575">
        <v>315.2429439</v>
      </c>
      <c r="K1575" t="s">
        <v>32385</v>
      </c>
      <c r="L1575">
        <v>1231.36844324</v>
      </c>
      <c r="M1575" t="s">
        <v>37105</v>
      </c>
      <c r="N1575">
        <v>1</v>
      </c>
      <c r="O1575">
        <v>3.5299799999999998E-3</v>
      </c>
      <c r="P1575">
        <v>4.12587598</v>
      </c>
      <c r="Q1575">
        <v>88.9</v>
      </c>
    </row>
    <row r="1576" spans="1:17" x14ac:dyDescent="0.35">
      <c r="A1576" t="s">
        <v>37106</v>
      </c>
      <c r="B1576">
        <v>6.0131137099999998</v>
      </c>
      <c r="C1576">
        <v>30</v>
      </c>
      <c r="D1576">
        <v>52.530412630000001</v>
      </c>
      <c r="E1576">
        <v>2659</v>
      </c>
      <c r="F1576">
        <v>174</v>
      </c>
      <c r="G1576">
        <v>3152.3410144999998</v>
      </c>
      <c r="H1576">
        <v>11.1</v>
      </c>
      <c r="I1576" t="s">
        <v>37107</v>
      </c>
      <c r="J1576">
        <v>314.91513739999999</v>
      </c>
      <c r="K1576" t="s">
        <v>32385</v>
      </c>
      <c r="L1576">
        <v>1231.3651623999999</v>
      </c>
      <c r="M1576" t="s">
        <v>37108</v>
      </c>
      <c r="N1576">
        <v>1</v>
      </c>
      <c r="O1576">
        <v>3.43605E-3</v>
      </c>
      <c r="P1576">
        <v>4.1281129099999996</v>
      </c>
      <c r="Q1576">
        <v>88.9</v>
      </c>
    </row>
    <row r="1577" spans="1:17" x14ac:dyDescent="0.35">
      <c r="A1577" t="s">
        <v>37109</v>
      </c>
      <c r="B1577">
        <v>6.0393604300000003</v>
      </c>
      <c r="C1577">
        <v>30</v>
      </c>
      <c r="D1577">
        <v>55.356424349999998</v>
      </c>
      <c r="E1577">
        <v>2659</v>
      </c>
      <c r="F1577">
        <v>174</v>
      </c>
      <c r="G1577">
        <v>3321.9294912599998</v>
      </c>
      <c r="H1577">
        <v>11.2</v>
      </c>
      <c r="I1577" t="s">
        <v>37110</v>
      </c>
      <c r="J1577">
        <v>315.14883904999999</v>
      </c>
      <c r="K1577" t="s">
        <v>32385</v>
      </c>
      <c r="L1577">
        <v>1231.37500492</v>
      </c>
      <c r="M1577" t="s">
        <v>37111</v>
      </c>
      <c r="N1577">
        <v>1</v>
      </c>
      <c r="O1577">
        <v>3.2069099999999999E-3</v>
      </c>
      <c r="P1577">
        <v>4.1151386800000003</v>
      </c>
      <c r="Q1577">
        <v>88.8</v>
      </c>
    </row>
    <row r="1578" spans="1:17" x14ac:dyDescent="0.35">
      <c r="A1578" t="s">
        <v>37112</v>
      </c>
      <c r="B1578">
        <v>6.0229562300000001</v>
      </c>
      <c r="C1578">
        <v>30</v>
      </c>
      <c r="D1578">
        <v>57.867487259999997</v>
      </c>
      <c r="E1578">
        <v>2659</v>
      </c>
      <c r="F1578">
        <v>174</v>
      </c>
      <c r="G1578">
        <v>3472.61794379</v>
      </c>
      <c r="H1578">
        <v>11.2</v>
      </c>
      <c r="I1578" t="s">
        <v>37113</v>
      </c>
      <c r="J1578">
        <v>315.16457500000001</v>
      </c>
      <c r="K1578" t="s">
        <v>32385</v>
      </c>
      <c r="L1578">
        <v>1231.3946899600001</v>
      </c>
      <c r="M1578" t="s">
        <v>37114</v>
      </c>
      <c r="N1578">
        <v>1</v>
      </c>
      <c r="O1578">
        <v>3.3484600000000002E-3</v>
      </c>
      <c r="P1578">
        <v>4.0847163499999999</v>
      </c>
      <c r="Q1578">
        <v>88.8</v>
      </c>
    </row>
    <row r="1579" spans="1:17" x14ac:dyDescent="0.35">
      <c r="A1579" t="s">
        <v>37115</v>
      </c>
      <c r="B1579">
        <v>6.0163945500000002</v>
      </c>
      <c r="C1579">
        <v>30</v>
      </c>
      <c r="D1579">
        <v>54.883253809999999</v>
      </c>
      <c r="E1579">
        <v>2659</v>
      </c>
      <c r="F1579">
        <v>174</v>
      </c>
      <c r="G1579">
        <v>3293.5346084399998</v>
      </c>
      <c r="H1579">
        <v>11.3</v>
      </c>
      <c r="I1579" t="s">
        <v>37116</v>
      </c>
      <c r="J1579">
        <v>315.07884125999999</v>
      </c>
      <c r="K1579" t="s">
        <v>32385</v>
      </c>
      <c r="L1579">
        <v>1231.4274983600001</v>
      </c>
      <c r="M1579" t="s">
        <v>37117</v>
      </c>
      <c r="N1579">
        <v>1</v>
      </c>
      <c r="O1579">
        <v>3.6311799999999999E-3</v>
      </c>
      <c r="P1579">
        <v>4.1151386800000003</v>
      </c>
      <c r="Q1579">
        <v>88.7</v>
      </c>
    </row>
    <row r="1580" spans="1:17" x14ac:dyDescent="0.35">
      <c r="A1580" t="s">
        <v>37118</v>
      </c>
      <c r="B1580">
        <v>5.9317928899999997</v>
      </c>
      <c r="C1580">
        <v>30</v>
      </c>
      <c r="D1580">
        <v>44.344149180000002</v>
      </c>
      <c r="E1580">
        <v>2659</v>
      </c>
      <c r="F1580">
        <v>174</v>
      </c>
      <c r="G1580">
        <v>2661.0847546300001</v>
      </c>
      <c r="H1580">
        <v>11.4</v>
      </c>
      <c r="I1580" t="s">
        <v>37119</v>
      </c>
      <c r="J1580">
        <v>135.03238279000001</v>
      </c>
      <c r="K1580" t="s">
        <v>32385</v>
      </c>
      <c r="L1580">
        <v>1232.0134614900001</v>
      </c>
      <c r="M1580" t="s">
        <v>37120</v>
      </c>
      <c r="N1580">
        <v>1</v>
      </c>
      <c r="O1580">
        <v>3.47497E-3</v>
      </c>
      <c r="P1580">
        <v>4.0229823500000004</v>
      </c>
      <c r="Q1580">
        <v>88.6</v>
      </c>
    </row>
    <row r="1581" spans="1:17" x14ac:dyDescent="0.35">
      <c r="A1581" t="s">
        <v>37121</v>
      </c>
      <c r="B1581">
        <v>5.8924228100000002</v>
      </c>
      <c r="C1581">
        <v>30</v>
      </c>
      <c r="D1581">
        <v>44.178738950000003</v>
      </c>
      <c r="E1581">
        <v>2659</v>
      </c>
      <c r="F1581">
        <v>174</v>
      </c>
      <c r="G1581">
        <v>2651.1585154600002</v>
      </c>
      <c r="H1581">
        <v>11.4</v>
      </c>
      <c r="I1581" t="s">
        <v>37122</v>
      </c>
      <c r="J1581">
        <v>135.07138498</v>
      </c>
      <c r="K1581" t="s">
        <v>32385</v>
      </c>
      <c r="L1581">
        <v>1231.9708105699999</v>
      </c>
      <c r="M1581" t="s">
        <v>37123</v>
      </c>
      <c r="N1581">
        <v>1</v>
      </c>
      <c r="O1581">
        <v>3.2515E-3</v>
      </c>
      <c r="P1581">
        <v>4.0372987399999998</v>
      </c>
      <c r="Q1581">
        <v>88.6</v>
      </c>
    </row>
    <row r="1582" spans="1:17" x14ac:dyDescent="0.35">
      <c r="A1582" t="s">
        <v>37124</v>
      </c>
      <c r="B1582">
        <v>5.9219503700000002</v>
      </c>
      <c r="C1582">
        <v>30</v>
      </c>
      <c r="D1582">
        <v>41.634472799999998</v>
      </c>
      <c r="E1582">
        <v>2659</v>
      </c>
      <c r="F1582">
        <v>174</v>
      </c>
      <c r="G1582">
        <v>2498.4775418099998</v>
      </c>
      <c r="H1582">
        <v>11.4</v>
      </c>
      <c r="I1582" t="s">
        <v>37125</v>
      </c>
      <c r="J1582">
        <v>134.94630995</v>
      </c>
      <c r="K1582" t="s">
        <v>32385</v>
      </c>
      <c r="L1582">
        <v>1231.9248788100001</v>
      </c>
      <c r="M1582" t="s">
        <v>37126</v>
      </c>
      <c r="N1582">
        <v>1</v>
      </c>
      <c r="O1582">
        <v>3.4368100000000002E-3</v>
      </c>
      <c r="P1582">
        <v>4.0359565799999997</v>
      </c>
      <c r="Q1582">
        <v>88.6</v>
      </c>
    </row>
    <row r="1583" spans="1:17" x14ac:dyDescent="0.35">
      <c r="A1583" t="s">
        <v>37127</v>
      </c>
      <c r="B1583">
        <v>5.8957036499999997</v>
      </c>
      <c r="C1583">
        <v>30</v>
      </c>
      <c r="D1583">
        <v>40.154123300000002</v>
      </c>
      <c r="E1583">
        <v>2659</v>
      </c>
      <c r="F1583">
        <v>174</v>
      </c>
      <c r="G1583">
        <v>2409.64202346</v>
      </c>
      <c r="H1583">
        <v>11.4</v>
      </c>
      <c r="I1583" t="s">
        <v>37128</v>
      </c>
      <c r="J1583">
        <v>135.01630122</v>
      </c>
      <c r="K1583" t="s">
        <v>32385</v>
      </c>
      <c r="L1583">
        <v>1231.8559811800001</v>
      </c>
      <c r="M1583" t="s">
        <v>37129</v>
      </c>
      <c r="N1583">
        <v>1</v>
      </c>
      <c r="O1583">
        <v>3.28656E-3</v>
      </c>
      <c r="P1583">
        <v>4.0185084700000004</v>
      </c>
      <c r="Q1583">
        <v>88.6</v>
      </c>
    </row>
    <row r="1584" spans="1:17" x14ac:dyDescent="0.35">
      <c r="A1584" t="s">
        <v>37130</v>
      </c>
      <c r="B1584">
        <v>5.8628952500000002</v>
      </c>
      <c r="C1584">
        <v>30</v>
      </c>
      <c r="D1584">
        <v>38.875762989999998</v>
      </c>
      <c r="E1584">
        <v>2659</v>
      </c>
      <c r="F1584">
        <v>174</v>
      </c>
      <c r="G1584">
        <v>2332.9278414099999</v>
      </c>
      <c r="H1584">
        <v>11.4</v>
      </c>
      <c r="I1584" t="s">
        <v>37131</v>
      </c>
      <c r="J1584">
        <v>135.13351656</v>
      </c>
      <c r="K1584" t="s">
        <v>32385</v>
      </c>
      <c r="L1584">
        <v>1231.90191293</v>
      </c>
      <c r="M1584" t="s">
        <v>37132</v>
      </c>
      <c r="N1584">
        <v>1</v>
      </c>
      <c r="O1584">
        <v>3.1571899999999998E-3</v>
      </c>
      <c r="P1584">
        <v>4.0019551399999997</v>
      </c>
      <c r="Q1584">
        <v>88.6</v>
      </c>
    </row>
    <row r="1585" spans="1:17" x14ac:dyDescent="0.35">
      <c r="A1585" t="s">
        <v>37133</v>
      </c>
      <c r="B1585">
        <v>5.8582379800000002</v>
      </c>
      <c r="C1585">
        <v>30</v>
      </c>
      <c r="D1585">
        <v>42.408251020000002</v>
      </c>
      <c r="E1585">
        <v>2659</v>
      </c>
      <c r="F1585">
        <v>174</v>
      </c>
      <c r="G1585">
        <v>2544.9118394000002</v>
      </c>
      <c r="H1585">
        <v>11.4</v>
      </c>
      <c r="I1585" t="s">
        <v>37134</v>
      </c>
      <c r="J1585">
        <v>135.14918392000001</v>
      </c>
      <c r="K1585" t="s">
        <v>32385</v>
      </c>
      <c r="L1585">
        <v>1231.8889946300001</v>
      </c>
      <c r="M1585" t="s">
        <v>37135</v>
      </c>
      <c r="N1585">
        <v>1</v>
      </c>
      <c r="O1585">
        <v>3.2090999999999999E-3</v>
      </c>
      <c r="P1585">
        <v>4.0140742100000004</v>
      </c>
      <c r="Q1585">
        <v>88.6</v>
      </c>
    </row>
    <row r="1586" spans="1:17" x14ac:dyDescent="0.35">
      <c r="A1586" t="s">
        <v>37136</v>
      </c>
      <c r="B1586">
        <v>5.8726309499999996</v>
      </c>
      <c r="C1586">
        <v>30</v>
      </c>
      <c r="D1586">
        <v>43.24898237</v>
      </c>
      <c r="E1586">
        <v>2659</v>
      </c>
      <c r="F1586">
        <v>174</v>
      </c>
      <c r="G1586">
        <v>2595.3639830000002</v>
      </c>
      <c r="H1586">
        <v>11.4</v>
      </c>
      <c r="I1586" t="s">
        <v>37137</v>
      </c>
      <c r="J1586">
        <v>134.9147691</v>
      </c>
      <c r="K1586" t="s">
        <v>32385</v>
      </c>
      <c r="L1586">
        <v>1231.89883715</v>
      </c>
      <c r="M1586" t="s">
        <v>37138</v>
      </c>
      <c r="N1586">
        <v>1</v>
      </c>
      <c r="O1586">
        <v>3.3584600000000002E-3</v>
      </c>
      <c r="P1586">
        <v>3.9927751599999999</v>
      </c>
      <c r="Q1586">
        <v>88.6</v>
      </c>
    </row>
    <row r="1587" spans="1:17" x14ac:dyDescent="0.35">
      <c r="A1587" t="s">
        <v>37139</v>
      </c>
      <c r="B1587">
        <v>5.8824734699999999</v>
      </c>
      <c r="C1587">
        <v>30</v>
      </c>
      <c r="D1587">
        <v>39.997054290000001</v>
      </c>
      <c r="E1587">
        <v>2659</v>
      </c>
      <c r="F1587">
        <v>174</v>
      </c>
      <c r="G1587">
        <v>2400.21633896</v>
      </c>
      <c r="H1587">
        <v>11.4</v>
      </c>
      <c r="I1587" t="s">
        <v>37140</v>
      </c>
      <c r="J1587">
        <v>134.86840072999999</v>
      </c>
      <c r="K1587" t="s">
        <v>32385</v>
      </c>
      <c r="L1587">
        <v>1231.8725904299999</v>
      </c>
      <c r="M1587" t="s">
        <v>37141</v>
      </c>
      <c r="N1587">
        <v>1</v>
      </c>
      <c r="O1587">
        <v>3.2748999999999999E-3</v>
      </c>
      <c r="P1587">
        <v>4.0357243399999998</v>
      </c>
      <c r="Q1587">
        <v>88.6</v>
      </c>
    </row>
    <row r="1588" spans="1:17" x14ac:dyDescent="0.35">
      <c r="A1588" t="s">
        <v>37142</v>
      </c>
      <c r="B1588">
        <v>5.9185627099999998</v>
      </c>
      <c r="C1588">
        <v>30</v>
      </c>
      <c r="D1588">
        <v>39.67583655</v>
      </c>
      <c r="E1588">
        <v>2659</v>
      </c>
      <c r="F1588">
        <v>174</v>
      </c>
      <c r="G1588">
        <v>2380.9401180599998</v>
      </c>
      <c r="H1588">
        <v>11.4</v>
      </c>
      <c r="I1588" t="s">
        <v>37143</v>
      </c>
      <c r="J1588">
        <v>134.75070726000001</v>
      </c>
      <c r="K1588" t="s">
        <v>32385</v>
      </c>
      <c r="L1588">
        <v>1231.8758712700001</v>
      </c>
      <c r="M1588" t="s">
        <v>37144</v>
      </c>
      <c r="N1588">
        <v>1</v>
      </c>
      <c r="O1588">
        <v>3.3084199999999999E-3</v>
      </c>
      <c r="P1588">
        <v>4.0308030800000001</v>
      </c>
      <c r="Q1588">
        <v>88.6</v>
      </c>
    </row>
    <row r="1589" spans="1:17" x14ac:dyDescent="0.35">
      <c r="A1589" t="s">
        <v>37145</v>
      </c>
      <c r="B1589">
        <v>5.9251243899999997</v>
      </c>
      <c r="C1589">
        <v>30</v>
      </c>
      <c r="D1589">
        <v>44.45536637</v>
      </c>
      <c r="E1589">
        <v>2659</v>
      </c>
      <c r="F1589">
        <v>174</v>
      </c>
      <c r="G1589">
        <v>2667.7588790300001</v>
      </c>
      <c r="H1589">
        <v>11.4</v>
      </c>
      <c r="I1589" t="s">
        <v>37146</v>
      </c>
      <c r="J1589">
        <v>134.90642256999999</v>
      </c>
      <c r="K1589" t="s">
        <v>32385</v>
      </c>
      <c r="L1589">
        <v>1231.79713111</v>
      </c>
      <c r="M1589" t="s">
        <v>37147</v>
      </c>
      <c r="N1589">
        <v>1</v>
      </c>
      <c r="O1589">
        <v>3.13584E-3</v>
      </c>
      <c r="P1589">
        <v>4.0513828900000002</v>
      </c>
      <c r="Q1589">
        <v>88.6</v>
      </c>
    </row>
    <row r="1590" spans="1:17" x14ac:dyDescent="0.35">
      <c r="A1590" t="s">
        <v>37148</v>
      </c>
      <c r="B1590">
        <v>5.8988776700000001</v>
      </c>
      <c r="C1590">
        <v>30</v>
      </c>
      <c r="D1590">
        <v>44.988570209999999</v>
      </c>
      <c r="E1590">
        <v>2659</v>
      </c>
      <c r="F1590">
        <v>174</v>
      </c>
      <c r="G1590">
        <v>2699.7563494999999</v>
      </c>
      <c r="H1590">
        <v>11.46</v>
      </c>
      <c r="I1590" t="s">
        <v>37149</v>
      </c>
      <c r="J1590">
        <v>135.00051823000001</v>
      </c>
      <c r="K1590" t="s">
        <v>32385</v>
      </c>
      <c r="L1590">
        <v>1231.7872885899999</v>
      </c>
      <c r="M1590" t="s">
        <v>37150</v>
      </c>
      <c r="N1590">
        <v>1</v>
      </c>
      <c r="O1590">
        <v>3.5399199999999998E-3</v>
      </c>
      <c r="P1590">
        <v>4.0223027199999999</v>
      </c>
      <c r="Q1590">
        <v>88.54</v>
      </c>
    </row>
    <row r="1591" spans="1:17" x14ac:dyDescent="0.35">
      <c r="A1591" t="s">
        <v>37151</v>
      </c>
      <c r="B1591">
        <v>5.9382477400000004</v>
      </c>
      <c r="C1591">
        <v>30</v>
      </c>
      <c r="D1591">
        <v>43.584944749999998</v>
      </c>
      <c r="E1591">
        <v>2659</v>
      </c>
      <c r="F1591">
        <v>174</v>
      </c>
      <c r="G1591">
        <v>2615.5250275799999</v>
      </c>
      <c r="H1591">
        <v>11.5</v>
      </c>
      <c r="I1591" t="s">
        <v>37152</v>
      </c>
      <c r="J1591">
        <v>134.85218965000001</v>
      </c>
      <c r="K1591" t="s">
        <v>32385</v>
      </c>
      <c r="L1591">
        <v>1231.7347951500001</v>
      </c>
      <c r="M1591" t="s">
        <v>37153</v>
      </c>
      <c r="N1591">
        <v>1</v>
      </c>
      <c r="O1591">
        <v>3.2132599999999999E-3</v>
      </c>
      <c r="P1591">
        <v>4.0518302799999999</v>
      </c>
      <c r="Q1591">
        <v>88.5</v>
      </c>
    </row>
    <row r="1592" spans="1:17" x14ac:dyDescent="0.35">
      <c r="A1592" t="s">
        <v>37154</v>
      </c>
      <c r="B1592">
        <v>5.9021585099999996</v>
      </c>
      <c r="C1592">
        <v>30</v>
      </c>
      <c r="D1592">
        <v>48.874081779999997</v>
      </c>
      <c r="E1592">
        <v>2659</v>
      </c>
      <c r="F1592">
        <v>174</v>
      </c>
      <c r="G1592">
        <v>2932.9252301299998</v>
      </c>
      <c r="H1592">
        <v>11.5</v>
      </c>
      <c r="I1592" t="s">
        <v>37155</v>
      </c>
      <c r="J1592">
        <v>134.89941825</v>
      </c>
      <c r="K1592" t="s">
        <v>32385</v>
      </c>
      <c r="L1592">
        <v>1231.68230171</v>
      </c>
      <c r="M1592" t="s">
        <v>37156</v>
      </c>
      <c r="N1592">
        <v>1</v>
      </c>
      <c r="O1592">
        <v>3.1730600000000001E-3</v>
      </c>
      <c r="P1592">
        <v>4.0455668600000001</v>
      </c>
      <c r="Q1592">
        <v>88.5</v>
      </c>
    </row>
    <row r="1593" spans="1:17" x14ac:dyDescent="0.35">
      <c r="A1593" t="s">
        <v>37157</v>
      </c>
      <c r="B1593">
        <v>5.90543935</v>
      </c>
      <c r="C1593">
        <v>30</v>
      </c>
      <c r="D1593">
        <v>52.41961422</v>
      </c>
      <c r="E1593">
        <v>2659</v>
      </c>
      <c r="F1593">
        <v>174</v>
      </c>
      <c r="G1593">
        <v>3145.6920210799999</v>
      </c>
      <c r="H1593">
        <v>11.44</v>
      </c>
      <c r="I1593" t="s">
        <v>37158</v>
      </c>
      <c r="J1593">
        <v>134.76647536999999</v>
      </c>
      <c r="K1593" t="s">
        <v>32385</v>
      </c>
      <c r="L1593">
        <v>1231.66261667</v>
      </c>
      <c r="M1593" t="s">
        <v>37159</v>
      </c>
      <c r="N1593">
        <v>1</v>
      </c>
      <c r="O1593">
        <v>3.4624999999999999E-3</v>
      </c>
      <c r="P1593">
        <v>4.0223027199999999</v>
      </c>
      <c r="Q1593">
        <v>88.56</v>
      </c>
    </row>
    <row r="1594" spans="1:17" x14ac:dyDescent="0.35">
      <c r="A1594" t="s">
        <v>37160</v>
      </c>
      <c r="B1594">
        <v>5.9382477400000004</v>
      </c>
      <c r="C1594">
        <v>30</v>
      </c>
      <c r="D1594">
        <v>48.517496229999999</v>
      </c>
      <c r="E1594">
        <v>2659</v>
      </c>
      <c r="F1594">
        <v>174</v>
      </c>
      <c r="G1594">
        <v>2911.5265924400001</v>
      </c>
      <c r="H1594">
        <v>11.4</v>
      </c>
      <c r="I1594" t="s">
        <v>37161</v>
      </c>
      <c r="J1594">
        <v>134.89155866999999</v>
      </c>
      <c r="K1594" t="s">
        <v>32385</v>
      </c>
      <c r="L1594">
        <v>1231.56091064</v>
      </c>
      <c r="M1594" t="s">
        <v>37162</v>
      </c>
      <c r="N1594">
        <v>1</v>
      </c>
      <c r="O1594">
        <v>3.1751599999999998E-3</v>
      </c>
      <c r="P1594">
        <v>4.0674888300000003</v>
      </c>
      <c r="Q1594">
        <v>88.6</v>
      </c>
    </row>
    <row r="1595" spans="1:17" x14ac:dyDescent="0.35">
      <c r="A1595" t="s">
        <v>37163</v>
      </c>
      <c r="B1595">
        <v>5.9021585099999996</v>
      </c>
      <c r="C1595">
        <v>30</v>
      </c>
      <c r="D1595">
        <v>44.452017099999999</v>
      </c>
      <c r="E1595">
        <v>2659</v>
      </c>
      <c r="F1595">
        <v>174</v>
      </c>
      <c r="G1595">
        <v>2667.5578902399998</v>
      </c>
      <c r="H1595">
        <v>11.4</v>
      </c>
      <c r="I1595" t="s">
        <v>37164</v>
      </c>
      <c r="J1595">
        <v>134.90694780000001</v>
      </c>
      <c r="K1595" t="s">
        <v>32385</v>
      </c>
      <c r="L1595">
        <v>1231.5248214000001</v>
      </c>
      <c r="M1595" t="s">
        <v>37165</v>
      </c>
      <c r="N1595">
        <v>1</v>
      </c>
      <c r="O1595">
        <v>3.17008E-3</v>
      </c>
      <c r="P1595">
        <v>4.0330400099999997</v>
      </c>
      <c r="Q1595">
        <v>88.6</v>
      </c>
    </row>
    <row r="1596" spans="1:17" x14ac:dyDescent="0.35">
      <c r="A1596" t="s">
        <v>37166</v>
      </c>
      <c r="B1596">
        <v>5.9448094200000003</v>
      </c>
      <c r="C1596">
        <v>30</v>
      </c>
      <c r="D1596">
        <v>48.10053534</v>
      </c>
      <c r="E1596">
        <v>2659</v>
      </c>
      <c r="F1596">
        <v>174</v>
      </c>
      <c r="G1596">
        <v>2886.5048411100001</v>
      </c>
      <c r="H1596">
        <v>11.4</v>
      </c>
      <c r="I1596" t="s">
        <v>37167</v>
      </c>
      <c r="J1596">
        <v>135.06351665</v>
      </c>
      <c r="K1596" t="s">
        <v>32385</v>
      </c>
      <c r="L1596">
        <v>1231.4756087999999</v>
      </c>
      <c r="M1596" t="s">
        <v>37168</v>
      </c>
      <c r="N1596">
        <v>1</v>
      </c>
      <c r="O1596">
        <v>3.3051600000000001E-3</v>
      </c>
      <c r="P1596">
        <v>4.0500407300000001</v>
      </c>
      <c r="Q1596">
        <v>88.6</v>
      </c>
    </row>
    <row r="1597" spans="1:17" x14ac:dyDescent="0.35">
      <c r="A1597" t="s">
        <v>37169</v>
      </c>
      <c r="B1597">
        <v>5.9349669</v>
      </c>
      <c r="C1597">
        <v>30</v>
      </c>
      <c r="D1597">
        <v>49.872824119999997</v>
      </c>
      <c r="E1597">
        <v>2659</v>
      </c>
      <c r="F1597">
        <v>174</v>
      </c>
      <c r="G1597">
        <v>2992.85958587</v>
      </c>
      <c r="H1597">
        <v>11.4</v>
      </c>
      <c r="I1597" t="s">
        <v>37170</v>
      </c>
      <c r="J1597">
        <v>135.15712038000001</v>
      </c>
      <c r="K1597" t="s">
        <v>32385</v>
      </c>
      <c r="L1597">
        <v>1231.4034303200001</v>
      </c>
      <c r="M1597" t="s">
        <v>37171</v>
      </c>
      <c r="N1597">
        <v>1</v>
      </c>
      <c r="O1597">
        <v>3.1744099999999999E-3</v>
      </c>
      <c r="P1597">
        <v>4.0495933400000004</v>
      </c>
      <c r="Q1597">
        <v>88.6</v>
      </c>
    </row>
    <row r="1598" spans="1:17" x14ac:dyDescent="0.35">
      <c r="A1598" t="s">
        <v>37172</v>
      </c>
      <c r="B1598">
        <v>5.9185627099999998</v>
      </c>
      <c r="C1598">
        <v>30</v>
      </c>
      <c r="D1598">
        <v>46.700092929999997</v>
      </c>
      <c r="E1598">
        <v>2659</v>
      </c>
      <c r="F1598">
        <v>174</v>
      </c>
      <c r="G1598">
        <v>2802.4645335499999</v>
      </c>
      <c r="H1598">
        <v>11.4</v>
      </c>
      <c r="I1598" t="s">
        <v>37173</v>
      </c>
      <c r="J1598">
        <v>135.10990167</v>
      </c>
      <c r="K1598" t="s">
        <v>32385</v>
      </c>
      <c r="L1598">
        <v>1231.3509368800001</v>
      </c>
      <c r="M1598" t="s">
        <v>37174</v>
      </c>
      <c r="N1598">
        <v>1</v>
      </c>
      <c r="O1598">
        <v>3.2997600000000001E-3</v>
      </c>
      <c r="P1598">
        <v>4.05764631</v>
      </c>
      <c r="Q1598">
        <v>88.6</v>
      </c>
    </row>
    <row r="1599" spans="1:17" x14ac:dyDescent="0.35">
      <c r="A1599" t="s">
        <v>37175</v>
      </c>
      <c r="B1599">
        <v>5.9087201900000004</v>
      </c>
      <c r="C1599">
        <v>30</v>
      </c>
      <c r="D1599">
        <v>46.520589999999999</v>
      </c>
      <c r="E1599">
        <v>2659</v>
      </c>
      <c r="F1599">
        <v>174</v>
      </c>
      <c r="G1599">
        <v>2791.6925932700001</v>
      </c>
      <c r="H1599">
        <v>11.34</v>
      </c>
      <c r="I1599" t="s">
        <v>37176</v>
      </c>
      <c r="J1599">
        <v>134.9773126</v>
      </c>
      <c r="K1599" t="s">
        <v>32385</v>
      </c>
      <c r="L1599">
        <v>1231.30172429</v>
      </c>
      <c r="M1599" t="s">
        <v>37177</v>
      </c>
      <c r="N1599">
        <v>1</v>
      </c>
      <c r="O1599">
        <v>3.1374699999999998E-3</v>
      </c>
      <c r="P1599">
        <v>3.9927751599999999</v>
      </c>
      <c r="Q1599">
        <v>88.66</v>
      </c>
    </row>
    <row r="1600" spans="1:17" x14ac:dyDescent="0.35">
      <c r="A1600" t="s">
        <v>37178</v>
      </c>
      <c r="B1600">
        <v>5.87591179</v>
      </c>
      <c r="C1600">
        <v>30</v>
      </c>
      <c r="D1600">
        <v>46.082765170000002</v>
      </c>
      <c r="E1600">
        <v>2659</v>
      </c>
      <c r="F1600">
        <v>174</v>
      </c>
      <c r="G1600">
        <v>2765.4188010500002</v>
      </c>
      <c r="H1600">
        <v>11.3</v>
      </c>
      <c r="I1600" t="s">
        <v>37179</v>
      </c>
      <c r="J1600">
        <v>134.91484584</v>
      </c>
      <c r="K1600" t="s">
        <v>32385</v>
      </c>
      <c r="L1600">
        <v>1231.2787584099999</v>
      </c>
      <c r="M1600" t="s">
        <v>37180</v>
      </c>
      <c r="N1600">
        <v>1</v>
      </c>
      <c r="O1600">
        <v>3.31233E-3</v>
      </c>
      <c r="P1600">
        <v>3.99769642</v>
      </c>
      <c r="Q1600">
        <v>88.7</v>
      </c>
    </row>
    <row r="1601" spans="1:17" x14ac:dyDescent="0.35">
      <c r="A1601" t="s">
        <v>37181</v>
      </c>
      <c r="B1601">
        <v>5.90543935</v>
      </c>
      <c r="C1601">
        <v>30</v>
      </c>
      <c r="D1601">
        <v>47.597862419999998</v>
      </c>
      <c r="E1601">
        <v>2659</v>
      </c>
      <c r="F1601">
        <v>174</v>
      </c>
      <c r="G1601">
        <v>2856.3395257500001</v>
      </c>
      <c r="H1601">
        <v>11.3</v>
      </c>
      <c r="I1601" t="s">
        <v>37182</v>
      </c>
      <c r="J1601">
        <v>134.90648834000001</v>
      </c>
      <c r="K1601" t="s">
        <v>32385</v>
      </c>
      <c r="L1601">
        <v>1231.24266917</v>
      </c>
      <c r="M1601" t="s">
        <v>37183</v>
      </c>
      <c r="N1601">
        <v>1</v>
      </c>
      <c r="O1601">
        <v>3.1899099999999998E-3</v>
      </c>
      <c r="P1601">
        <v>4.0249870400000001</v>
      </c>
      <c r="Q1601">
        <v>88.7</v>
      </c>
    </row>
    <row r="1602" spans="1:17" x14ac:dyDescent="0.35">
      <c r="A1602" t="s">
        <v>37184</v>
      </c>
      <c r="B1602">
        <v>5.9087201900000004</v>
      </c>
      <c r="C1602">
        <v>30</v>
      </c>
      <c r="D1602">
        <v>50.339828420000003</v>
      </c>
      <c r="E1602">
        <v>2659</v>
      </c>
      <c r="F1602">
        <v>174</v>
      </c>
      <c r="G1602">
        <v>3020.8844332799999</v>
      </c>
      <c r="H1602">
        <v>11.3</v>
      </c>
      <c r="I1602" t="s">
        <v>37185</v>
      </c>
      <c r="J1602">
        <v>135.07106379999999</v>
      </c>
      <c r="K1602" t="s">
        <v>32385</v>
      </c>
      <c r="L1602">
        <v>1231.2262649700001</v>
      </c>
      <c r="M1602" t="s">
        <v>37186</v>
      </c>
      <c r="N1602">
        <v>1</v>
      </c>
      <c r="O1602">
        <v>3.29992E-3</v>
      </c>
      <c r="P1602">
        <v>4.0205131700000001</v>
      </c>
      <c r="Q1602">
        <v>88.7</v>
      </c>
    </row>
    <row r="1603" spans="1:17" x14ac:dyDescent="0.35">
      <c r="A1603" t="s">
        <v>37187</v>
      </c>
      <c r="B1603">
        <v>5.8857543100000003</v>
      </c>
      <c r="C1603">
        <v>30</v>
      </c>
      <c r="D1603">
        <v>47.293930580000001</v>
      </c>
      <c r="E1603">
        <v>2659</v>
      </c>
      <c r="F1603">
        <v>174</v>
      </c>
      <c r="G1603">
        <v>2838.1006282399999</v>
      </c>
      <c r="H1603">
        <v>11.3</v>
      </c>
      <c r="I1603" t="s">
        <v>37188</v>
      </c>
      <c r="J1603">
        <v>135.03207218</v>
      </c>
      <c r="K1603" t="s">
        <v>32385</v>
      </c>
      <c r="L1603">
        <v>1231.1508056499999</v>
      </c>
      <c r="M1603" t="s">
        <v>37189</v>
      </c>
      <c r="N1603">
        <v>1</v>
      </c>
      <c r="O1603">
        <v>3.4532400000000002E-3</v>
      </c>
      <c r="P1603">
        <v>4.0348295600000004</v>
      </c>
      <c r="Q1603">
        <v>88.7</v>
      </c>
    </row>
    <row r="1604" spans="1:17" x14ac:dyDescent="0.35">
      <c r="A1604" t="s">
        <v>37190</v>
      </c>
      <c r="B1604">
        <v>5.9382477400000004</v>
      </c>
      <c r="C1604">
        <v>30</v>
      </c>
      <c r="D1604">
        <v>46.801298889999998</v>
      </c>
      <c r="E1604">
        <v>2659</v>
      </c>
      <c r="F1604">
        <v>174</v>
      </c>
      <c r="G1604">
        <v>2808.5378855200001</v>
      </c>
      <c r="H1604">
        <v>11.3</v>
      </c>
      <c r="I1604" t="s">
        <v>37191</v>
      </c>
      <c r="J1604">
        <v>135.03207767999999</v>
      </c>
      <c r="K1604" t="s">
        <v>32385</v>
      </c>
      <c r="L1604">
        <v>1231.1048738899999</v>
      </c>
      <c r="M1604" t="s">
        <v>37192</v>
      </c>
      <c r="N1604">
        <v>1</v>
      </c>
      <c r="O1604">
        <v>3.3169599999999999E-3</v>
      </c>
      <c r="P1604">
        <v>4.0603306400000001</v>
      </c>
      <c r="Q1604">
        <v>88.7</v>
      </c>
    </row>
    <row r="1605" spans="1:17" x14ac:dyDescent="0.35">
      <c r="A1605" t="s">
        <v>37193</v>
      </c>
      <c r="B1605">
        <v>5.9087201900000004</v>
      </c>
      <c r="C1605">
        <v>30</v>
      </c>
      <c r="D1605">
        <v>47.65584406</v>
      </c>
      <c r="E1605">
        <v>2659</v>
      </c>
      <c r="F1605">
        <v>174</v>
      </c>
      <c r="G1605">
        <v>2859.8189941199998</v>
      </c>
      <c r="H1605">
        <v>11.3</v>
      </c>
      <c r="I1605" t="s">
        <v>37194</v>
      </c>
      <c r="J1605">
        <v>135.01634179999999</v>
      </c>
      <c r="K1605" t="s">
        <v>32385</v>
      </c>
      <c r="L1605">
        <v>1231.07534633</v>
      </c>
      <c r="M1605" t="s">
        <v>37195</v>
      </c>
      <c r="N1605">
        <v>1</v>
      </c>
      <c r="O1605">
        <v>3.1651800000000001E-3</v>
      </c>
      <c r="P1605">
        <v>4.0281187599999999</v>
      </c>
      <c r="Q1605">
        <v>88.7</v>
      </c>
    </row>
    <row r="1606" spans="1:17" x14ac:dyDescent="0.35">
      <c r="A1606" t="s">
        <v>37196</v>
      </c>
      <c r="B1606">
        <v>5.8988776700000001</v>
      </c>
      <c r="C1606">
        <v>30</v>
      </c>
      <c r="D1606">
        <v>46.396011629999997</v>
      </c>
      <c r="E1606">
        <v>2659</v>
      </c>
      <c r="F1606">
        <v>174</v>
      </c>
      <c r="G1606">
        <v>2784.2166667299998</v>
      </c>
      <c r="H1606">
        <v>11.3</v>
      </c>
      <c r="I1606" t="s">
        <v>37197</v>
      </c>
      <c r="J1606">
        <v>134.83653090000001</v>
      </c>
      <c r="K1606" t="s">
        <v>32385</v>
      </c>
      <c r="L1606">
        <v>1231.04253793</v>
      </c>
      <c r="M1606" t="s">
        <v>37198</v>
      </c>
      <c r="N1606">
        <v>1</v>
      </c>
      <c r="O1606">
        <v>3.4269399999999998E-3</v>
      </c>
      <c r="P1606">
        <v>4.0039598400000003</v>
      </c>
      <c r="Q1606">
        <v>88.7</v>
      </c>
    </row>
    <row r="1607" spans="1:17" x14ac:dyDescent="0.35">
      <c r="A1607" t="s">
        <v>37199</v>
      </c>
      <c r="B1607">
        <v>5.9415285799999999</v>
      </c>
      <c r="C1607">
        <v>30</v>
      </c>
      <c r="D1607">
        <v>47.506266160000003</v>
      </c>
      <c r="E1607">
        <v>2659</v>
      </c>
      <c r="F1607">
        <v>174</v>
      </c>
      <c r="G1607">
        <v>2850.8428503</v>
      </c>
      <c r="H1607">
        <v>11.3</v>
      </c>
      <c r="I1607" t="s">
        <v>37200</v>
      </c>
      <c r="J1607">
        <v>134.95374462999999</v>
      </c>
      <c r="K1607" t="s">
        <v>32385</v>
      </c>
      <c r="L1607">
        <v>1230.99988702</v>
      </c>
      <c r="M1607" t="s">
        <v>37201</v>
      </c>
      <c r="N1607">
        <v>1</v>
      </c>
      <c r="O1607">
        <v>3.3414600000000001E-3</v>
      </c>
      <c r="P1607">
        <v>4.0495933400000004</v>
      </c>
      <c r="Q1607">
        <v>88.7</v>
      </c>
    </row>
    <row r="1608" spans="1:17" x14ac:dyDescent="0.35">
      <c r="A1608" t="s">
        <v>37202</v>
      </c>
      <c r="B1608">
        <v>5.8923159900000002</v>
      </c>
      <c r="C1608">
        <v>30</v>
      </c>
      <c r="D1608">
        <v>48.93652865</v>
      </c>
      <c r="E1608">
        <v>2659</v>
      </c>
      <c r="F1608">
        <v>174</v>
      </c>
      <c r="G1608">
        <v>2936.6726558999999</v>
      </c>
      <c r="H1608">
        <v>11.3</v>
      </c>
      <c r="I1608" t="s">
        <v>37203</v>
      </c>
      <c r="J1608">
        <v>134.93850154</v>
      </c>
      <c r="K1608" t="s">
        <v>32385</v>
      </c>
      <c r="L1608">
        <v>1230.9802019799999</v>
      </c>
      <c r="M1608" t="s">
        <v>37204</v>
      </c>
      <c r="N1608">
        <v>1</v>
      </c>
      <c r="O1608">
        <v>3.2699299999999999E-3</v>
      </c>
      <c r="P1608">
        <v>4.0424351500000002</v>
      </c>
      <c r="Q1608">
        <v>88.7</v>
      </c>
    </row>
    <row r="1609" spans="1:17" x14ac:dyDescent="0.35">
      <c r="A1609" t="s">
        <v>37205</v>
      </c>
      <c r="B1609">
        <v>5.8988776700000001</v>
      </c>
      <c r="C1609">
        <v>30</v>
      </c>
      <c r="D1609">
        <v>46.599929670000002</v>
      </c>
      <c r="E1609">
        <v>2659</v>
      </c>
      <c r="F1609">
        <v>174</v>
      </c>
      <c r="G1609">
        <v>2796.4537532999998</v>
      </c>
      <c r="H1609">
        <v>11.3</v>
      </c>
      <c r="I1609" t="s">
        <v>37206</v>
      </c>
      <c r="J1609">
        <v>134.90702453</v>
      </c>
      <c r="K1609" t="s">
        <v>32385</v>
      </c>
      <c r="L1609">
        <v>1230.94411274</v>
      </c>
      <c r="M1609" t="s">
        <v>37207</v>
      </c>
      <c r="N1609">
        <v>1</v>
      </c>
      <c r="O1609">
        <v>3.2740400000000002E-3</v>
      </c>
      <c r="P1609">
        <v>4.0308030800000001</v>
      </c>
      <c r="Q1609">
        <v>88.7</v>
      </c>
    </row>
    <row r="1610" spans="1:17" x14ac:dyDescent="0.35">
      <c r="A1610" t="s">
        <v>37208</v>
      </c>
      <c r="B1610">
        <v>5.8693501100000001</v>
      </c>
      <c r="C1610">
        <v>30</v>
      </c>
      <c r="D1610">
        <v>45.193632049999998</v>
      </c>
      <c r="E1610">
        <v>2659</v>
      </c>
      <c r="F1610">
        <v>174</v>
      </c>
      <c r="G1610">
        <v>2712.0620752700002</v>
      </c>
      <c r="H1610">
        <v>11.3</v>
      </c>
      <c r="I1610" t="s">
        <v>37209</v>
      </c>
      <c r="J1610">
        <v>134.81343294999999</v>
      </c>
      <c r="K1610" t="s">
        <v>32385</v>
      </c>
      <c r="L1610">
        <v>1230.9408318999999</v>
      </c>
      <c r="M1610" t="s">
        <v>37210</v>
      </c>
      <c r="N1610">
        <v>1</v>
      </c>
      <c r="O1610">
        <v>3.3716200000000001E-3</v>
      </c>
      <c r="P1610">
        <v>4.0205131700000001</v>
      </c>
      <c r="Q1610">
        <v>88.7</v>
      </c>
    </row>
    <row r="1611" spans="1:17" x14ac:dyDescent="0.35">
      <c r="A1611" t="s">
        <v>37211</v>
      </c>
      <c r="B1611">
        <v>5.8923159900000002</v>
      </c>
      <c r="C1611">
        <v>30</v>
      </c>
      <c r="D1611">
        <v>45.97112834</v>
      </c>
      <c r="E1611">
        <v>2659</v>
      </c>
      <c r="F1611">
        <v>174</v>
      </c>
      <c r="G1611">
        <v>2758.7194937600002</v>
      </c>
      <c r="H1611">
        <v>11.3</v>
      </c>
      <c r="I1611" t="s">
        <v>37212</v>
      </c>
      <c r="J1611">
        <v>134.85243324999999</v>
      </c>
      <c r="K1611" t="s">
        <v>32385</v>
      </c>
      <c r="L1611">
        <v>1230.8883384600001</v>
      </c>
      <c r="M1611" t="s">
        <v>37213</v>
      </c>
      <c r="N1611">
        <v>1</v>
      </c>
      <c r="O1611">
        <v>3.2799700000000001E-3</v>
      </c>
      <c r="P1611">
        <v>4.0200657800000004</v>
      </c>
      <c r="Q1611">
        <v>88.7</v>
      </c>
    </row>
    <row r="1612" spans="1:17" x14ac:dyDescent="0.35">
      <c r="A1612" t="s">
        <v>37214</v>
      </c>
      <c r="B1612">
        <v>5.8923159900000002</v>
      </c>
      <c r="C1612">
        <v>30</v>
      </c>
      <c r="D1612">
        <v>48.485055600000003</v>
      </c>
      <c r="E1612">
        <v>2659</v>
      </c>
      <c r="F1612">
        <v>174</v>
      </c>
      <c r="G1612">
        <v>2909.5798356700002</v>
      </c>
      <c r="H1612">
        <v>11.3</v>
      </c>
      <c r="I1612" t="s">
        <v>37215</v>
      </c>
      <c r="J1612">
        <v>135.14982620999999</v>
      </c>
      <c r="K1612" t="s">
        <v>32385</v>
      </c>
      <c r="L1612">
        <v>1230.8292833400001</v>
      </c>
      <c r="M1612" t="s">
        <v>37216</v>
      </c>
      <c r="N1612">
        <v>1</v>
      </c>
      <c r="O1612">
        <v>3.4215199999999999E-3</v>
      </c>
      <c r="P1612">
        <v>4.0370664999999999</v>
      </c>
      <c r="Q1612">
        <v>88.7</v>
      </c>
    </row>
    <row r="1613" spans="1:17" x14ac:dyDescent="0.35">
      <c r="A1613" t="s">
        <v>37217</v>
      </c>
      <c r="B1613">
        <v>5.9316860599999996</v>
      </c>
      <c r="C1613">
        <v>30</v>
      </c>
      <c r="D1613">
        <v>50.997903950000001</v>
      </c>
      <c r="E1613">
        <v>2659</v>
      </c>
      <c r="F1613">
        <v>174</v>
      </c>
      <c r="G1613">
        <v>3060.3754326200001</v>
      </c>
      <c r="H1613">
        <v>11.3</v>
      </c>
      <c r="I1613" t="s">
        <v>37218</v>
      </c>
      <c r="J1613">
        <v>135.07850098</v>
      </c>
      <c r="K1613" t="s">
        <v>32385</v>
      </c>
      <c r="L1613">
        <v>1230.7800707399999</v>
      </c>
      <c r="M1613" t="s">
        <v>37219</v>
      </c>
      <c r="N1613">
        <v>1</v>
      </c>
      <c r="O1613">
        <v>3.6019099999999998E-3</v>
      </c>
      <c r="P1613">
        <v>4.0621201899999999</v>
      </c>
      <c r="Q1613">
        <v>88.7</v>
      </c>
    </row>
    <row r="1614" spans="1:17" x14ac:dyDescent="0.35">
      <c r="A1614" t="s">
        <v>37220</v>
      </c>
      <c r="B1614">
        <v>5.9284052200000001</v>
      </c>
      <c r="C1614">
        <v>30</v>
      </c>
      <c r="D1614">
        <v>53.542206309999997</v>
      </c>
      <c r="E1614">
        <v>2659</v>
      </c>
      <c r="F1614">
        <v>174</v>
      </c>
      <c r="G1614">
        <v>3213.0585791200001</v>
      </c>
      <c r="H1614">
        <v>11.3</v>
      </c>
      <c r="I1614" t="s">
        <v>37221</v>
      </c>
      <c r="J1614">
        <v>134.96916709999999</v>
      </c>
      <c r="K1614" t="s">
        <v>32385</v>
      </c>
      <c r="L1614">
        <v>1230.7177347899999</v>
      </c>
      <c r="M1614" t="s">
        <v>37222</v>
      </c>
      <c r="N1614">
        <v>1</v>
      </c>
      <c r="O1614">
        <v>3.1287799999999998E-3</v>
      </c>
      <c r="P1614">
        <v>4.0433299199999997</v>
      </c>
      <c r="Q1614">
        <v>88.7</v>
      </c>
    </row>
    <row r="1615" spans="1:17" x14ac:dyDescent="0.35">
      <c r="A1615" t="s">
        <v>37223</v>
      </c>
      <c r="B1615">
        <v>5.9269750300000004</v>
      </c>
      <c r="C1615">
        <v>30</v>
      </c>
      <c r="D1615">
        <v>52.095406509999997</v>
      </c>
      <c r="E1615">
        <v>2659</v>
      </c>
      <c r="F1615">
        <v>174</v>
      </c>
      <c r="G1615">
        <v>3126.2363720899998</v>
      </c>
      <c r="H1615">
        <v>11.3</v>
      </c>
      <c r="I1615" t="s">
        <v>37224</v>
      </c>
      <c r="J1615">
        <v>134.72734521999999</v>
      </c>
      <c r="K1615" t="s">
        <v>32385</v>
      </c>
      <c r="L1615">
        <v>1230.6600381400001</v>
      </c>
      <c r="M1615" t="s">
        <v>37225</v>
      </c>
      <c r="N1615">
        <v>1</v>
      </c>
      <c r="O1615">
        <v>3.3035999999999999E-3</v>
      </c>
      <c r="P1615">
        <v>4.0518675599999998</v>
      </c>
      <c r="Q1615">
        <v>88.7</v>
      </c>
    </row>
    <row r="1616" spans="1:17" x14ac:dyDescent="0.35">
      <c r="A1616" t="s">
        <v>37226</v>
      </c>
      <c r="B1616">
        <v>5.9402385300000002</v>
      </c>
      <c r="C1616">
        <v>30</v>
      </c>
      <c r="D1616">
        <v>51.984295009999997</v>
      </c>
      <c r="E1616">
        <v>2659</v>
      </c>
      <c r="F1616">
        <v>174</v>
      </c>
      <c r="G1616">
        <v>3119.56859024</v>
      </c>
      <c r="H1616">
        <v>11.3</v>
      </c>
      <c r="I1616" t="s">
        <v>37227</v>
      </c>
      <c r="J1616">
        <v>134.77408252999999</v>
      </c>
      <c r="K1616" t="s">
        <v>32385</v>
      </c>
      <c r="L1616">
        <v>1230.63707226</v>
      </c>
      <c r="M1616" t="s">
        <v>37228</v>
      </c>
      <c r="N1616">
        <v>1</v>
      </c>
      <c r="O1616">
        <v>3.3428400000000001E-3</v>
      </c>
      <c r="P1616">
        <v>4.0172944700000004</v>
      </c>
      <c r="Q1616">
        <v>88.7</v>
      </c>
    </row>
    <row r="1617" spans="1:17" x14ac:dyDescent="0.35">
      <c r="A1617" t="s">
        <v>37229</v>
      </c>
      <c r="B1617">
        <v>5.8877451000000001</v>
      </c>
      <c r="C1617">
        <v>30</v>
      </c>
      <c r="D1617">
        <v>53.749969700000001</v>
      </c>
      <c r="E1617">
        <v>2659</v>
      </c>
      <c r="F1617">
        <v>174</v>
      </c>
      <c r="G1617">
        <v>3225.5264239600001</v>
      </c>
      <c r="H1617">
        <v>11.24</v>
      </c>
      <c r="I1617" t="s">
        <v>37230</v>
      </c>
      <c r="J1617">
        <v>134.94589866000001</v>
      </c>
      <c r="K1617" t="s">
        <v>32385</v>
      </c>
      <c r="L1617">
        <v>1230.56817462</v>
      </c>
      <c r="M1617" t="s">
        <v>37231</v>
      </c>
      <c r="N1617">
        <v>1</v>
      </c>
      <c r="O1617">
        <v>3.1884999999999999E-3</v>
      </c>
      <c r="P1617">
        <v>4.04458509</v>
      </c>
      <c r="Q1617">
        <v>88.76</v>
      </c>
    </row>
    <row r="1618" spans="1:17" x14ac:dyDescent="0.35">
      <c r="A1618" t="s">
        <v>37232</v>
      </c>
      <c r="B1618">
        <v>5.9763277700000002</v>
      </c>
      <c r="C1618">
        <v>30</v>
      </c>
      <c r="D1618">
        <v>50.09909081</v>
      </c>
      <c r="E1618">
        <v>2659</v>
      </c>
      <c r="F1618">
        <v>174</v>
      </c>
      <c r="G1618">
        <v>3006.43781055</v>
      </c>
      <c r="H1618">
        <v>11.2</v>
      </c>
      <c r="I1618" t="s">
        <v>37233</v>
      </c>
      <c r="J1618">
        <v>134.82869547000001</v>
      </c>
      <c r="K1618" t="s">
        <v>32385</v>
      </c>
      <c r="L1618">
        <v>1230.4992769800001</v>
      </c>
      <c r="M1618" t="s">
        <v>37234</v>
      </c>
      <c r="N1618">
        <v>1</v>
      </c>
      <c r="O1618">
        <v>3.27728E-3</v>
      </c>
      <c r="P1618">
        <v>4.0597962599999997</v>
      </c>
      <c r="Q1618">
        <v>88.8</v>
      </c>
    </row>
    <row r="1619" spans="1:17" x14ac:dyDescent="0.35">
      <c r="A1619" t="s">
        <v>37235</v>
      </c>
      <c r="B1619">
        <v>5.8811834200000002</v>
      </c>
      <c r="C1619">
        <v>30</v>
      </c>
      <c r="D1619">
        <v>49.266617400000001</v>
      </c>
      <c r="E1619">
        <v>2659</v>
      </c>
      <c r="F1619">
        <v>174</v>
      </c>
      <c r="G1619">
        <v>2956.4812247499999</v>
      </c>
      <c r="H1619">
        <v>11.2</v>
      </c>
      <c r="I1619" t="s">
        <v>37236</v>
      </c>
      <c r="J1619">
        <v>135.10211663999999</v>
      </c>
      <c r="K1619" t="s">
        <v>32385</v>
      </c>
      <c r="L1619">
        <v>1230.4008517899999</v>
      </c>
      <c r="M1619" t="s">
        <v>37237</v>
      </c>
      <c r="N1619">
        <v>1</v>
      </c>
      <c r="O1619">
        <v>3.1497500000000002E-3</v>
      </c>
      <c r="P1619">
        <v>4.0396638300000003</v>
      </c>
      <c r="Q1619">
        <v>88.8</v>
      </c>
    </row>
    <row r="1620" spans="1:17" x14ac:dyDescent="0.35">
      <c r="A1620" t="s">
        <v>37238</v>
      </c>
      <c r="B1620">
        <v>5.8877451000000001</v>
      </c>
      <c r="C1620">
        <v>30</v>
      </c>
      <c r="D1620">
        <v>49.150193940000001</v>
      </c>
      <c r="E1620">
        <v>2659</v>
      </c>
      <c r="F1620">
        <v>174</v>
      </c>
      <c r="G1620">
        <v>2949.4946733199999</v>
      </c>
      <c r="H1620">
        <v>11.2</v>
      </c>
      <c r="I1620" t="s">
        <v>37239</v>
      </c>
      <c r="J1620">
        <v>135.07900370999999</v>
      </c>
      <c r="K1620" t="s">
        <v>32385</v>
      </c>
      <c r="L1620">
        <v>1230.3549200299999</v>
      </c>
      <c r="M1620" t="s">
        <v>37240</v>
      </c>
      <c r="N1620">
        <v>1</v>
      </c>
      <c r="O1620">
        <v>3.52279E-3</v>
      </c>
      <c r="P1620">
        <v>4.0119258200000001</v>
      </c>
      <c r="Q1620">
        <v>88.8</v>
      </c>
    </row>
    <row r="1621" spans="1:17" x14ac:dyDescent="0.35">
      <c r="A1621" t="s">
        <v>37241</v>
      </c>
      <c r="B1621">
        <v>5.9336768500000003</v>
      </c>
      <c r="C1621">
        <v>30</v>
      </c>
      <c r="D1621">
        <v>46.489891909999997</v>
      </c>
      <c r="E1621">
        <v>2659</v>
      </c>
      <c r="F1621">
        <v>174</v>
      </c>
      <c r="G1621">
        <v>2789.8504063</v>
      </c>
      <c r="H1621">
        <v>11.26</v>
      </c>
      <c r="I1621" t="s">
        <v>37242</v>
      </c>
      <c r="J1621">
        <v>135.09390058</v>
      </c>
      <c r="K1621" t="s">
        <v>32385</v>
      </c>
      <c r="L1621">
        <v>1230.3352349899999</v>
      </c>
      <c r="M1621" t="s">
        <v>37243</v>
      </c>
      <c r="N1621">
        <v>1</v>
      </c>
      <c r="O1621">
        <v>3.45568E-3</v>
      </c>
      <c r="P1621">
        <v>4.0016359100000001</v>
      </c>
      <c r="Q1621">
        <v>88.74</v>
      </c>
    </row>
    <row r="1622" spans="1:17" x14ac:dyDescent="0.35">
      <c r="A1622" t="s">
        <v>37244</v>
      </c>
      <c r="B1622">
        <v>5.9205534999999996</v>
      </c>
      <c r="C1622">
        <v>30</v>
      </c>
      <c r="D1622">
        <v>47.093435890000002</v>
      </c>
      <c r="E1622">
        <v>2659</v>
      </c>
      <c r="F1622">
        <v>174</v>
      </c>
      <c r="G1622">
        <v>2826.0689768100001</v>
      </c>
      <c r="H1622">
        <v>11.3</v>
      </c>
      <c r="I1622" t="s">
        <v>37245</v>
      </c>
      <c r="J1622">
        <v>135.12538921999999</v>
      </c>
      <c r="K1622" t="s">
        <v>32385</v>
      </c>
      <c r="L1622">
        <v>1230.3286733100001</v>
      </c>
      <c r="M1622" t="s">
        <v>37246</v>
      </c>
      <c r="N1622">
        <v>1</v>
      </c>
      <c r="O1622">
        <v>3.3803000000000001E-3</v>
      </c>
      <c r="P1622">
        <v>4.0495063499999997</v>
      </c>
      <c r="Q1622">
        <v>88.7</v>
      </c>
    </row>
    <row r="1623" spans="1:17" x14ac:dyDescent="0.35">
      <c r="A1623" t="s">
        <v>37247</v>
      </c>
      <c r="B1623">
        <v>5.8910259399999996</v>
      </c>
      <c r="C1623">
        <v>30</v>
      </c>
      <c r="D1623">
        <v>49.621297859999999</v>
      </c>
      <c r="E1623">
        <v>2659</v>
      </c>
      <c r="F1623">
        <v>174</v>
      </c>
      <c r="G1623">
        <v>2977.7655382200001</v>
      </c>
      <c r="H1623">
        <v>11.24</v>
      </c>
      <c r="I1623" t="s">
        <v>37248</v>
      </c>
      <c r="J1623">
        <v>134.96918639</v>
      </c>
      <c r="K1623" t="s">
        <v>32385</v>
      </c>
      <c r="L1623">
        <v>1230.2696181900001</v>
      </c>
      <c r="M1623" t="s">
        <v>37249</v>
      </c>
      <c r="N1623">
        <v>1</v>
      </c>
      <c r="O1623">
        <v>3.4213300000000002E-3</v>
      </c>
      <c r="P1623">
        <v>4.0181892399999999</v>
      </c>
      <c r="Q1623">
        <v>88.76</v>
      </c>
    </row>
    <row r="1624" spans="1:17" x14ac:dyDescent="0.35">
      <c r="A1624" t="s">
        <v>37250</v>
      </c>
      <c r="B1624">
        <v>5.8779025799999998</v>
      </c>
      <c r="C1624">
        <v>30</v>
      </c>
      <c r="D1624">
        <v>50.487595599999999</v>
      </c>
      <c r="E1624">
        <v>2659</v>
      </c>
      <c r="F1624">
        <v>174</v>
      </c>
      <c r="G1624">
        <v>3029.7519163299999</v>
      </c>
      <c r="H1624">
        <v>11.2</v>
      </c>
      <c r="I1624" t="s">
        <v>37251</v>
      </c>
      <c r="J1624">
        <v>134.82837033999999</v>
      </c>
      <c r="K1624" t="s">
        <v>32385</v>
      </c>
      <c r="L1624">
        <v>1230.21056307</v>
      </c>
      <c r="M1624" t="s">
        <v>37252</v>
      </c>
      <c r="N1624">
        <v>1</v>
      </c>
      <c r="O1624">
        <v>3.4379100000000002E-3</v>
      </c>
      <c r="P1624">
        <v>4.0123732099999998</v>
      </c>
      <c r="Q1624">
        <v>88.8</v>
      </c>
    </row>
    <row r="1625" spans="1:17" x14ac:dyDescent="0.35">
      <c r="A1625" t="s">
        <v>37253</v>
      </c>
      <c r="B1625">
        <v>5.9599235699999999</v>
      </c>
      <c r="C1625">
        <v>30</v>
      </c>
      <c r="D1625">
        <v>48.435467170000003</v>
      </c>
      <c r="E1625">
        <v>2659</v>
      </c>
      <c r="F1625">
        <v>174</v>
      </c>
      <c r="G1625">
        <v>2906.6040425699998</v>
      </c>
      <c r="H1625">
        <v>11.2</v>
      </c>
      <c r="I1625" t="s">
        <v>37254</v>
      </c>
      <c r="J1625">
        <v>135.04003379</v>
      </c>
      <c r="K1625" t="s">
        <v>32385</v>
      </c>
      <c r="L1625">
        <v>1230.16135048</v>
      </c>
      <c r="M1625" t="s">
        <v>37255</v>
      </c>
      <c r="N1625">
        <v>1</v>
      </c>
      <c r="O1625">
        <v>3.4503799999999999E-3</v>
      </c>
      <c r="P1625">
        <v>4.0410059900000004</v>
      </c>
      <c r="Q1625">
        <v>88.8</v>
      </c>
    </row>
    <row r="1626" spans="1:17" x14ac:dyDescent="0.35">
      <c r="A1626" t="s">
        <v>37256</v>
      </c>
      <c r="B1626">
        <v>5.8975876200000004</v>
      </c>
      <c r="C1626">
        <v>30</v>
      </c>
      <c r="D1626">
        <v>46.87070679</v>
      </c>
      <c r="E1626">
        <v>2659</v>
      </c>
      <c r="F1626">
        <v>174</v>
      </c>
      <c r="G1626">
        <v>2812.7030419399998</v>
      </c>
      <c r="H1626">
        <v>11.2</v>
      </c>
      <c r="I1626" t="s">
        <v>37257</v>
      </c>
      <c r="J1626">
        <v>134.87560478</v>
      </c>
      <c r="K1626" t="s">
        <v>32385</v>
      </c>
      <c r="L1626">
        <v>1230.1646313199999</v>
      </c>
      <c r="M1626" t="s">
        <v>37258</v>
      </c>
      <c r="N1626">
        <v>1</v>
      </c>
      <c r="O1626">
        <v>3.3127E-3</v>
      </c>
      <c r="P1626">
        <v>3.9931355599999998</v>
      </c>
      <c r="Q1626">
        <v>88.8</v>
      </c>
    </row>
    <row r="1627" spans="1:17" x14ac:dyDescent="0.35">
      <c r="A1627" t="s">
        <v>37259</v>
      </c>
      <c r="B1627">
        <v>5.8975876200000004</v>
      </c>
      <c r="C1627">
        <v>30</v>
      </c>
      <c r="D1627">
        <v>48.197323269999998</v>
      </c>
      <c r="E1627">
        <v>2659</v>
      </c>
      <c r="F1627">
        <v>174</v>
      </c>
      <c r="G1627">
        <v>2892.3130680200002</v>
      </c>
      <c r="H1627">
        <v>11.2</v>
      </c>
      <c r="I1627" t="s">
        <v>37260</v>
      </c>
      <c r="J1627">
        <v>134.93034743000001</v>
      </c>
      <c r="K1627" t="s">
        <v>32385</v>
      </c>
      <c r="L1627">
        <v>1230.0990145200001</v>
      </c>
      <c r="M1627" t="s">
        <v>37261</v>
      </c>
      <c r="N1627">
        <v>1</v>
      </c>
      <c r="O1627">
        <v>3.21514E-3</v>
      </c>
      <c r="P1627">
        <v>4.0119258200000001</v>
      </c>
      <c r="Q1627">
        <v>88.8</v>
      </c>
    </row>
    <row r="1628" spans="1:17" x14ac:dyDescent="0.35">
      <c r="A1628" t="s">
        <v>37262</v>
      </c>
      <c r="B1628">
        <v>5.8975876200000004</v>
      </c>
      <c r="C1628">
        <v>30</v>
      </c>
      <c r="D1628">
        <v>49.869364730000001</v>
      </c>
      <c r="E1628">
        <v>2659</v>
      </c>
      <c r="F1628">
        <v>174</v>
      </c>
      <c r="G1628">
        <v>2992.6519881899999</v>
      </c>
      <c r="H1628">
        <v>11.2</v>
      </c>
      <c r="I1628" t="s">
        <v>37263</v>
      </c>
      <c r="J1628">
        <v>134.96183583000001</v>
      </c>
      <c r="K1628" t="s">
        <v>32385</v>
      </c>
      <c r="L1628">
        <v>1230.0924528400001</v>
      </c>
      <c r="M1628" t="s">
        <v>37264</v>
      </c>
      <c r="N1628">
        <v>1</v>
      </c>
      <c r="O1628">
        <v>3.52177E-3</v>
      </c>
      <c r="P1628">
        <v>4.0597962599999997</v>
      </c>
      <c r="Q1628">
        <v>88.8</v>
      </c>
    </row>
    <row r="1629" spans="1:17" x14ac:dyDescent="0.35">
      <c r="A1629" t="s">
        <v>37265</v>
      </c>
      <c r="B1629">
        <v>5.9500810499999996</v>
      </c>
      <c r="C1629">
        <v>30</v>
      </c>
      <c r="D1629">
        <v>48.428178449999997</v>
      </c>
      <c r="E1629">
        <v>2659</v>
      </c>
      <c r="F1629">
        <v>174</v>
      </c>
      <c r="G1629">
        <v>2906.1666476999999</v>
      </c>
      <c r="H1629">
        <v>11.2</v>
      </c>
      <c r="I1629" t="s">
        <v>37266</v>
      </c>
      <c r="J1629">
        <v>134.81350617999999</v>
      </c>
      <c r="K1629" t="s">
        <v>32385</v>
      </c>
      <c r="L1629">
        <v>1230.03339772</v>
      </c>
      <c r="M1629" t="s">
        <v>37267</v>
      </c>
      <c r="N1629">
        <v>1</v>
      </c>
      <c r="O1629">
        <v>3.28794E-3</v>
      </c>
      <c r="P1629">
        <v>4.0419007699999998</v>
      </c>
      <c r="Q1629">
        <v>88.8</v>
      </c>
    </row>
    <row r="1630" spans="1:17" x14ac:dyDescent="0.35">
      <c r="A1630" t="s">
        <v>37268</v>
      </c>
      <c r="B1630">
        <v>5.8746217400000003</v>
      </c>
      <c r="C1630">
        <v>30</v>
      </c>
      <c r="D1630">
        <v>47.976949279999999</v>
      </c>
      <c r="E1630">
        <v>2659</v>
      </c>
      <c r="F1630">
        <v>174</v>
      </c>
      <c r="G1630">
        <v>2879.0884630800001</v>
      </c>
      <c r="H1630">
        <v>11.26</v>
      </c>
      <c r="I1630" t="s">
        <v>37269</v>
      </c>
      <c r="J1630">
        <v>134.94610521999999</v>
      </c>
      <c r="K1630" t="s">
        <v>32385</v>
      </c>
      <c r="L1630">
        <v>1230.0530827600001</v>
      </c>
      <c r="M1630" t="s">
        <v>37270</v>
      </c>
      <c r="N1630">
        <v>1</v>
      </c>
      <c r="O1630">
        <v>3.3710400000000001E-3</v>
      </c>
      <c r="P1630">
        <v>3.9806087099999998</v>
      </c>
      <c r="Q1630">
        <v>88.74</v>
      </c>
    </row>
    <row r="1631" spans="1:17" x14ac:dyDescent="0.35">
      <c r="A1631" t="s">
        <v>37271</v>
      </c>
      <c r="B1631">
        <v>5.9500810499999996</v>
      </c>
      <c r="C1631">
        <v>30</v>
      </c>
      <c r="D1631">
        <v>46.743813619999997</v>
      </c>
      <c r="E1631">
        <v>2659</v>
      </c>
      <c r="F1631">
        <v>174</v>
      </c>
      <c r="G1631">
        <v>2805.0882042399999</v>
      </c>
      <c r="H1631">
        <v>11.24</v>
      </c>
      <c r="I1631" t="s">
        <v>37272</v>
      </c>
      <c r="J1631">
        <v>135.07119311</v>
      </c>
      <c r="K1631" t="s">
        <v>32385</v>
      </c>
      <c r="L1631">
        <v>1230.02683604</v>
      </c>
      <c r="M1631" t="s">
        <v>37273</v>
      </c>
      <c r="N1631">
        <v>1</v>
      </c>
      <c r="O1631">
        <v>3.1858400000000001E-3</v>
      </c>
      <c r="P1631">
        <v>4.0311634700000001</v>
      </c>
      <c r="Q1631">
        <v>88.76</v>
      </c>
    </row>
    <row r="1632" spans="1:17" x14ac:dyDescent="0.35">
      <c r="A1632" t="s">
        <v>37274</v>
      </c>
      <c r="B1632">
        <v>5.8614983799999996</v>
      </c>
      <c r="C1632">
        <v>30</v>
      </c>
      <c r="D1632">
        <v>47.229546280000001</v>
      </c>
      <c r="E1632">
        <v>2659</v>
      </c>
      <c r="F1632">
        <v>174</v>
      </c>
      <c r="G1632">
        <v>2834.2369380099999</v>
      </c>
      <c r="H1632">
        <v>11.2</v>
      </c>
      <c r="I1632" t="s">
        <v>37275</v>
      </c>
      <c r="J1632">
        <v>134.91499067999999</v>
      </c>
      <c r="K1632" t="s">
        <v>32385</v>
      </c>
      <c r="L1632">
        <v>1229.9776234399999</v>
      </c>
      <c r="M1632" t="s">
        <v>37276</v>
      </c>
      <c r="N1632">
        <v>1</v>
      </c>
      <c r="O1632">
        <v>3.65183E-3</v>
      </c>
      <c r="P1632">
        <v>4.0571119299999996</v>
      </c>
      <c r="Q1632">
        <v>88.8</v>
      </c>
    </row>
    <row r="1633" spans="1:17" x14ac:dyDescent="0.35">
      <c r="A1633" t="s">
        <v>37277</v>
      </c>
      <c r="B1633">
        <v>5.9730469299999998</v>
      </c>
      <c r="C1633">
        <v>30</v>
      </c>
      <c r="D1633">
        <v>52.265229230000003</v>
      </c>
      <c r="E1633">
        <v>2659</v>
      </c>
      <c r="F1633">
        <v>174</v>
      </c>
      <c r="G1633">
        <v>3136.4274040800001</v>
      </c>
      <c r="H1633">
        <v>11.2</v>
      </c>
      <c r="I1633" t="s">
        <v>37278</v>
      </c>
      <c r="J1633">
        <v>135.22741417</v>
      </c>
      <c r="K1633" t="s">
        <v>32385</v>
      </c>
      <c r="L1633">
        <v>1229.9743426</v>
      </c>
      <c r="M1633" t="s">
        <v>37279</v>
      </c>
      <c r="N1633">
        <v>1</v>
      </c>
      <c r="O1633">
        <v>3.22121E-3</v>
      </c>
      <c r="P1633">
        <v>4.01058366</v>
      </c>
      <c r="Q1633">
        <v>88.8</v>
      </c>
    </row>
    <row r="1634" spans="1:17" x14ac:dyDescent="0.35">
      <c r="A1634" t="s">
        <v>37280</v>
      </c>
      <c r="B1634">
        <v>5.8975876200000004</v>
      </c>
      <c r="C1634">
        <v>30</v>
      </c>
      <c r="D1634">
        <v>53.636297040000002</v>
      </c>
      <c r="E1634">
        <v>2659</v>
      </c>
      <c r="F1634">
        <v>174</v>
      </c>
      <c r="G1634">
        <v>3218.7049476399998</v>
      </c>
      <c r="H1634">
        <v>11.2</v>
      </c>
      <c r="I1634" t="s">
        <v>37281</v>
      </c>
      <c r="J1634">
        <v>135.0633387</v>
      </c>
      <c r="K1634" t="s">
        <v>32385</v>
      </c>
      <c r="L1634">
        <v>1229.9087258</v>
      </c>
      <c r="M1634" t="s">
        <v>37282</v>
      </c>
      <c r="N1634">
        <v>1</v>
      </c>
      <c r="O1634">
        <v>3.3215900000000001E-3</v>
      </c>
      <c r="P1634">
        <v>4.0351899600000003</v>
      </c>
      <c r="Q1634">
        <v>88.8</v>
      </c>
    </row>
    <row r="1635" spans="1:17" x14ac:dyDescent="0.35">
      <c r="A1635" t="s">
        <v>37283</v>
      </c>
      <c r="B1635">
        <v>5.9172726600000001</v>
      </c>
      <c r="C1635">
        <v>30</v>
      </c>
      <c r="D1635">
        <v>49.744481319999998</v>
      </c>
      <c r="E1635">
        <v>2659</v>
      </c>
      <c r="F1635">
        <v>174</v>
      </c>
      <c r="G1635">
        <v>2985.15775648</v>
      </c>
      <c r="H1635">
        <v>11.2</v>
      </c>
      <c r="I1635" t="s">
        <v>37284</v>
      </c>
      <c r="J1635">
        <v>135.18807096</v>
      </c>
      <c r="K1635" t="s">
        <v>32385</v>
      </c>
      <c r="L1635">
        <v>1229.82342397</v>
      </c>
      <c r="M1635" t="s">
        <v>37285</v>
      </c>
      <c r="N1635">
        <v>1</v>
      </c>
      <c r="O1635">
        <v>3.4433699999999999E-3</v>
      </c>
      <c r="P1635">
        <v>4.04458509</v>
      </c>
      <c r="Q1635">
        <v>88.8</v>
      </c>
    </row>
    <row r="1636" spans="1:17" x14ac:dyDescent="0.35">
      <c r="A1636" t="s">
        <v>37286</v>
      </c>
      <c r="B1636">
        <v>5.9796086099999997</v>
      </c>
      <c r="C1636">
        <v>30</v>
      </c>
      <c r="D1636">
        <v>48.602072939999999</v>
      </c>
      <c r="E1636">
        <v>2659</v>
      </c>
      <c r="F1636">
        <v>174</v>
      </c>
      <c r="G1636">
        <v>2916.6020264099998</v>
      </c>
      <c r="H1636">
        <v>11.2</v>
      </c>
      <c r="I1636" t="s">
        <v>37287</v>
      </c>
      <c r="J1636">
        <v>134.96925755999999</v>
      </c>
      <c r="K1636" t="s">
        <v>32385</v>
      </c>
      <c r="L1636">
        <v>1229.7807730500001</v>
      </c>
      <c r="M1636" t="s">
        <v>37288</v>
      </c>
      <c r="N1636">
        <v>1</v>
      </c>
      <c r="O1636">
        <v>3.3088100000000001E-3</v>
      </c>
      <c r="P1636">
        <v>4.0754548100000001</v>
      </c>
      <c r="Q1636">
        <v>88.8</v>
      </c>
    </row>
    <row r="1637" spans="1:17" x14ac:dyDescent="0.35">
      <c r="A1637" t="s">
        <v>37289</v>
      </c>
      <c r="B1637">
        <v>5.9172726600000001</v>
      </c>
      <c r="C1637">
        <v>30</v>
      </c>
      <c r="D1637">
        <v>46.908600190000001</v>
      </c>
      <c r="E1637">
        <v>2659</v>
      </c>
      <c r="F1637">
        <v>174</v>
      </c>
      <c r="G1637">
        <v>2814.97701843</v>
      </c>
      <c r="H1637">
        <v>11.2</v>
      </c>
      <c r="I1637" t="s">
        <v>37290</v>
      </c>
      <c r="J1637">
        <v>134.96926305</v>
      </c>
      <c r="K1637" t="s">
        <v>32385</v>
      </c>
      <c r="L1637">
        <v>1229.73156045</v>
      </c>
      <c r="M1637" t="s">
        <v>37291</v>
      </c>
      <c r="N1637">
        <v>1</v>
      </c>
      <c r="O1637">
        <v>3.2819400000000001E-3</v>
      </c>
      <c r="P1637">
        <v>4.0262422100000004</v>
      </c>
      <c r="Q1637">
        <v>88.8</v>
      </c>
    </row>
    <row r="1638" spans="1:17" x14ac:dyDescent="0.35">
      <c r="A1638" t="s">
        <v>37292</v>
      </c>
      <c r="B1638">
        <v>5.9435193699999997</v>
      </c>
      <c r="C1638">
        <v>30</v>
      </c>
      <c r="D1638">
        <v>49.743439719999998</v>
      </c>
      <c r="E1638">
        <v>2659</v>
      </c>
      <c r="F1638">
        <v>174</v>
      </c>
      <c r="G1638">
        <v>2985.0952501100001</v>
      </c>
      <c r="H1638">
        <v>11.2</v>
      </c>
      <c r="I1638" t="s">
        <v>37293</v>
      </c>
      <c r="J1638">
        <v>134.78994399999999</v>
      </c>
      <c r="K1638" t="s">
        <v>32385</v>
      </c>
      <c r="L1638">
        <v>1229.7020328900001</v>
      </c>
      <c r="M1638" t="s">
        <v>37294</v>
      </c>
      <c r="N1638">
        <v>1</v>
      </c>
      <c r="O1638">
        <v>3.4979099999999999E-3</v>
      </c>
      <c r="P1638">
        <v>4.0199787899999997</v>
      </c>
      <c r="Q1638">
        <v>88.8</v>
      </c>
    </row>
    <row r="1639" spans="1:17" x14ac:dyDescent="0.35">
      <c r="A1639" t="s">
        <v>37295</v>
      </c>
      <c r="B1639">
        <v>5.9303960099999999</v>
      </c>
      <c r="C1639">
        <v>30</v>
      </c>
      <c r="D1639">
        <v>52.436663090000003</v>
      </c>
      <c r="E1639">
        <v>2659</v>
      </c>
      <c r="F1639">
        <v>174</v>
      </c>
      <c r="G1639">
        <v>3146.7151206200001</v>
      </c>
      <c r="H1639">
        <v>11.16</v>
      </c>
      <c r="I1639" t="s">
        <v>37296</v>
      </c>
      <c r="J1639">
        <v>134.79746187000001</v>
      </c>
      <c r="K1639" t="s">
        <v>32385</v>
      </c>
      <c r="L1639">
        <v>1229.64297777</v>
      </c>
      <c r="M1639" t="s">
        <v>37297</v>
      </c>
      <c r="N1639">
        <v>1</v>
      </c>
      <c r="O1639">
        <v>3.2488899999999999E-3</v>
      </c>
      <c r="P1639">
        <v>4.0544276100000003</v>
      </c>
      <c r="Q1639">
        <v>88.84</v>
      </c>
    </row>
    <row r="1640" spans="1:17" x14ac:dyDescent="0.35">
      <c r="A1640" t="s">
        <v>37298</v>
      </c>
      <c r="B1640">
        <v>5.92383433</v>
      </c>
      <c r="C1640">
        <v>30</v>
      </c>
      <c r="D1640">
        <v>52.718155709999998</v>
      </c>
      <c r="E1640">
        <v>2659</v>
      </c>
      <c r="F1640">
        <v>174</v>
      </c>
      <c r="G1640">
        <v>3163.60744428</v>
      </c>
      <c r="H1640">
        <v>11.06</v>
      </c>
      <c r="I1640" t="s">
        <v>37299</v>
      </c>
      <c r="J1640">
        <v>134.87568145</v>
      </c>
      <c r="K1640" t="s">
        <v>32385</v>
      </c>
      <c r="L1640">
        <v>1229.54783342</v>
      </c>
      <c r="M1640" t="s">
        <v>37300</v>
      </c>
      <c r="N1640">
        <v>1</v>
      </c>
      <c r="O1640">
        <v>3.20973E-3</v>
      </c>
      <c r="P1640">
        <v>4.0486115800000002</v>
      </c>
      <c r="Q1640">
        <v>88.94</v>
      </c>
    </row>
    <row r="1641" spans="1:17" x14ac:dyDescent="0.35">
      <c r="A1641" t="s">
        <v>37301</v>
      </c>
      <c r="B1641">
        <v>5.8779025799999998</v>
      </c>
      <c r="C1641">
        <v>30</v>
      </c>
      <c r="D1641">
        <v>52.709839350000003</v>
      </c>
      <c r="E1641">
        <v>2659</v>
      </c>
      <c r="F1641">
        <v>174</v>
      </c>
      <c r="G1641">
        <v>3163.1083809400002</v>
      </c>
      <c r="H1641">
        <v>11</v>
      </c>
      <c r="I1641" t="s">
        <v>37302</v>
      </c>
      <c r="J1641">
        <v>135.02402316000001</v>
      </c>
      <c r="K1641" t="s">
        <v>32385</v>
      </c>
      <c r="L1641">
        <v>1229.49205914</v>
      </c>
      <c r="M1641" t="s">
        <v>37303</v>
      </c>
      <c r="N1641">
        <v>1</v>
      </c>
      <c r="O1641">
        <v>3.33556E-3</v>
      </c>
      <c r="P1641">
        <v>4.0083467199999996</v>
      </c>
      <c r="Q1641">
        <v>89</v>
      </c>
    </row>
    <row r="1642" spans="1:17" x14ac:dyDescent="0.35">
      <c r="A1642" t="s">
        <v>37304</v>
      </c>
      <c r="B1642">
        <v>5.9172726600000001</v>
      </c>
      <c r="C1642">
        <v>30</v>
      </c>
      <c r="D1642">
        <v>51.065692900000002</v>
      </c>
      <c r="E1642">
        <v>2659</v>
      </c>
      <c r="F1642">
        <v>174</v>
      </c>
      <c r="G1642">
        <v>3064.4434357</v>
      </c>
      <c r="H1642">
        <v>11</v>
      </c>
      <c r="I1642" t="s">
        <v>37305</v>
      </c>
      <c r="J1642">
        <v>134.93029433000001</v>
      </c>
      <c r="K1642" t="s">
        <v>32385</v>
      </c>
      <c r="L1642">
        <v>1229.4165998200001</v>
      </c>
      <c r="M1642" t="s">
        <v>37306</v>
      </c>
      <c r="N1642">
        <v>1</v>
      </c>
      <c r="O1642">
        <v>3.23063E-3</v>
      </c>
      <c r="P1642">
        <v>4.0508485099999998</v>
      </c>
      <c r="Q1642">
        <v>89</v>
      </c>
    </row>
    <row r="1643" spans="1:17" x14ac:dyDescent="0.35">
      <c r="A1643" t="s">
        <v>37307</v>
      </c>
      <c r="B1643">
        <v>5.9566427300000004</v>
      </c>
      <c r="C1643">
        <v>30</v>
      </c>
      <c r="D1643">
        <v>50.303340910000003</v>
      </c>
      <c r="E1643">
        <v>2659</v>
      </c>
      <c r="F1643">
        <v>174</v>
      </c>
      <c r="G1643">
        <v>3018.6948241</v>
      </c>
      <c r="H1643">
        <v>11</v>
      </c>
      <c r="I1643" t="s">
        <v>37308</v>
      </c>
      <c r="J1643">
        <v>135.01616337999999</v>
      </c>
      <c r="K1643" t="s">
        <v>32385</v>
      </c>
      <c r="L1643">
        <v>1229.3542638599999</v>
      </c>
      <c r="M1643" t="s">
        <v>37309</v>
      </c>
      <c r="N1643">
        <v>1</v>
      </c>
      <c r="O1643">
        <v>3.3153900000000001E-3</v>
      </c>
      <c r="P1643">
        <v>4.0535328399999999</v>
      </c>
      <c r="Q1643">
        <v>89</v>
      </c>
    </row>
    <row r="1644" spans="1:17" x14ac:dyDescent="0.35">
      <c r="A1644" t="s">
        <v>37310</v>
      </c>
      <c r="B1644">
        <v>5.9303960099999999</v>
      </c>
      <c r="C1644">
        <v>30</v>
      </c>
      <c r="D1644">
        <v>50.665753449999997</v>
      </c>
      <c r="E1644">
        <v>2659</v>
      </c>
      <c r="F1644">
        <v>174</v>
      </c>
      <c r="G1644">
        <v>3040.4431384099998</v>
      </c>
      <c r="H1644">
        <v>11</v>
      </c>
      <c r="I1644" t="s">
        <v>37311</v>
      </c>
      <c r="J1644">
        <v>135.06339360000001</v>
      </c>
      <c r="K1644" t="s">
        <v>32385</v>
      </c>
      <c r="L1644">
        <v>1229.2459961500001</v>
      </c>
      <c r="M1644" t="s">
        <v>37312</v>
      </c>
      <c r="N1644">
        <v>1</v>
      </c>
      <c r="O1644">
        <v>3.3729900000000002E-3</v>
      </c>
      <c r="P1644">
        <v>4.0472694200000001</v>
      </c>
      <c r="Q1644">
        <v>89</v>
      </c>
    </row>
    <row r="1645" spans="1:17" x14ac:dyDescent="0.35">
      <c r="A1645" t="s">
        <v>37313</v>
      </c>
      <c r="B1645">
        <v>5.9575804699999999</v>
      </c>
      <c r="C1645">
        <v>30</v>
      </c>
      <c r="D1645">
        <v>50.66763357</v>
      </c>
      <c r="E1645">
        <v>2659</v>
      </c>
      <c r="F1645">
        <v>174</v>
      </c>
      <c r="G1645">
        <v>3040.5559641499999</v>
      </c>
      <c r="H1645">
        <v>11</v>
      </c>
      <c r="I1645" t="s">
        <v>37314</v>
      </c>
      <c r="J1645">
        <v>135.04840189999999</v>
      </c>
      <c r="K1645" t="s">
        <v>32385</v>
      </c>
      <c r="L1645">
        <v>1229.18645403</v>
      </c>
      <c r="M1645" t="s">
        <v>37315</v>
      </c>
      <c r="N1645">
        <v>1</v>
      </c>
      <c r="O1645">
        <v>3.1076300000000001E-3</v>
      </c>
      <c r="P1645">
        <v>4.0205986100000004</v>
      </c>
      <c r="Q1645">
        <v>89</v>
      </c>
    </row>
    <row r="1646" spans="1:17" x14ac:dyDescent="0.35">
      <c r="A1646" t="s">
        <v>37316</v>
      </c>
      <c r="B1646">
        <v>5.91227386</v>
      </c>
      <c r="C1646">
        <v>30</v>
      </c>
      <c r="D1646">
        <v>49.964282040000001</v>
      </c>
      <c r="E1646">
        <v>2659</v>
      </c>
      <c r="F1646">
        <v>174</v>
      </c>
      <c r="G1646">
        <v>2998.3479596000002</v>
      </c>
      <c r="H1646">
        <v>11.04</v>
      </c>
      <c r="I1646" t="s">
        <v>37317</v>
      </c>
      <c r="J1646">
        <v>134.87610262000001</v>
      </c>
      <c r="K1646" t="s">
        <v>32385</v>
      </c>
      <c r="L1646">
        <v>1229.0978713500001</v>
      </c>
      <c r="M1646" t="s">
        <v>37318</v>
      </c>
      <c r="N1646">
        <v>1</v>
      </c>
      <c r="O1646">
        <v>3.42954E-3</v>
      </c>
      <c r="P1646">
        <v>4.0591888699999998</v>
      </c>
      <c r="Q1646">
        <v>88.96</v>
      </c>
    </row>
    <row r="1647" spans="1:17" x14ac:dyDescent="0.35">
      <c r="A1647" t="s">
        <v>37319</v>
      </c>
      <c r="B1647">
        <v>5.9253972199999998</v>
      </c>
      <c r="C1647">
        <v>30</v>
      </c>
      <c r="D1647">
        <v>50.541050490000003</v>
      </c>
      <c r="E1647">
        <v>2659</v>
      </c>
      <c r="F1647">
        <v>174</v>
      </c>
      <c r="G1647">
        <v>3032.95973495</v>
      </c>
      <c r="H1647">
        <v>11.1</v>
      </c>
      <c r="I1647" t="s">
        <v>37320</v>
      </c>
      <c r="J1647">
        <v>135.06330409</v>
      </c>
      <c r="K1647" t="s">
        <v>32385</v>
      </c>
      <c r="L1647">
        <v>1229.0256928700001</v>
      </c>
      <c r="M1647" t="s">
        <v>37321</v>
      </c>
      <c r="N1647">
        <v>1</v>
      </c>
      <c r="O1647">
        <v>3.3925800000000001E-3</v>
      </c>
      <c r="P1647">
        <v>4.04263554</v>
      </c>
      <c r="Q1647">
        <v>88.9</v>
      </c>
    </row>
    <row r="1648" spans="1:17" x14ac:dyDescent="0.35">
      <c r="A1648" t="s">
        <v>37322</v>
      </c>
      <c r="B1648">
        <v>5.9188355399999999</v>
      </c>
      <c r="C1648">
        <v>30</v>
      </c>
      <c r="D1648">
        <v>50.742992149999999</v>
      </c>
      <c r="E1648">
        <v>2659</v>
      </c>
      <c r="F1648">
        <v>174</v>
      </c>
      <c r="G1648">
        <v>3045.0782190800001</v>
      </c>
      <c r="H1648">
        <v>11.1</v>
      </c>
      <c r="I1648" t="s">
        <v>37323</v>
      </c>
      <c r="J1648">
        <v>135.02444943</v>
      </c>
      <c r="K1648" t="s">
        <v>32385</v>
      </c>
      <c r="L1648">
        <v>1228.9764802699999</v>
      </c>
      <c r="M1648" t="s">
        <v>37324</v>
      </c>
      <c r="N1648">
        <v>1</v>
      </c>
      <c r="O1648">
        <v>3.1485300000000001E-3</v>
      </c>
      <c r="P1648">
        <v>4.0184766300000003</v>
      </c>
      <c r="Q1648">
        <v>88.9</v>
      </c>
    </row>
    <row r="1649" spans="1:17" x14ac:dyDescent="0.35">
      <c r="A1649" t="s">
        <v>37325</v>
      </c>
      <c r="B1649">
        <v>5.9253972199999998</v>
      </c>
      <c r="C1649">
        <v>30</v>
      </c>
      <c r="D1649">
        <v>48.919528040000003</v>
      </c>
      <c r="E1649">
        <v>2659</v>
      </c>
      <c r="F1649">
        <v>174</v>
      </c>
      <c r="G1649">
        <v>2935.6524523600001</v>
      </c>
      <c r="H1649">
        <v>11.1</v>
      </c>
      <c r="I1649" t="s">
        <v>37326</v>
      </c>
      <c r="J1649">
        <v>134.86824848000001</v>
      </c>
      <c r="K1649" t="s">
        <v>32385</v>
      </c>
      <c r="L1649">
        <v>1228.9075826400001</v>
      </c>
      <c r="M1649" t="s">
        <v>37327</v>
      </c>
      <c r="N1649">
        <v>1</v>
      </c>
      <c r="O1649">
        <v>3.32461E-3</v>
      </c>
      <c r="P1649">
        <v>4.0305560800000002</v>
      </c>
      <c r="Q1649">
        <v>88.9</v>
      </c>
    </row>
    <row r="1650" spans="1:17" x14ac:dyDescent="0.35">
      <c r="A1650" t="s">
        <v>37328</v>
      </c>
      <c r="B1650">
        <v>5.91227386</v>
      </c>
      <c r="C1650">
        <v>30</v>
      </c>
      <c r="D1650">
        <v>45.87441046</v>
      </c>
      <c r="E1650">
        <v>2659</v>
      </c>
      <c r="F1650">
        <v>174</v>
      </c>
      <c r="G1650">
        <v>2752.9154703899999</v>
      </c>
      <c r="H1650">
        <v>11.1</v>
      </c>
      <c r="I1650" t="s">
        <v>37329</v>
      </c>
      <c r="J1650">
        <v>135.01658964999999</v>
      </c>
      <c r="K1650" t="s">
        <v>32385</v>
      </c>
      <c r="L1650">
        <v>1228.85837004</v>
      </c>
      <c r="M1650" t="s">
        <v>37330</v>
      </c>
      <c r="N1650">
        <v>1</v>
      </c>
      <c r="O1650">
        <v>3.3855700000000001E-3</v>
      </c>
      <c r="P1650">
        <v>4.0184766300000003</v>
      </c>
      <c r="Q1650">
        <v>88.9</v>
      </c>
    </row>
    <row r="1651" spans="1:17" x14ac:dyDescent="0.35">
      <c r="A1651" t="s">
        <v>37331</v>
      </c>
      <c r="B1651">
        <v>5.8696229400000002</v>
      </c>
      <c r="C1651">
        <v>30</v>
      </c>
      <c r="D1651">
        <v>48.553909349999998</v>
      </c>
      <c r="E1651">
        <v>2659</v>
      </c>
      <c r="F1651">
        <v>174</v>
      </c>
      <c r="G1651">
        <v>2913.7117376900001</v>
      </c>
      <c r="H1651">
        <v>11.1</v>
      </c>
      <c r="I1651" t="s">
        <v>37332</v>
      </c>
      <c r="J1651">
        <v>134.93873773000001</v>
      </c>
      <c r="K1651" t="s">
        <v>32385</v>
      </c>
      <c r="L1651">
        <v>1228.7927532399999</v>
      </c>
      <c r="M1651" t="s">
        <v>37333</v>
      </c>
      <c r="N1651">
        <v>1</v>
      </c>
      <c r="O1651">
        <v>3.5076999999999999E-3</v>
      </c>
      <c r="P1651">
        <v>4.0216083400000002</v>
      </c>
      <c r="Q1651">
        <v>88.9</v>
      </c>
    </row>
    <row r="1652" spans="1:17" x14ac:dyDescent="0.35">
      <c r="A1652" t="s">
        <v>37334</v>
      </c>
      <c r="B1652">
        <v>5.9319588999999997</v>
      </c>
      <c r="C1652">
        <v>30</v>
      </c>
      <c r="D1652">
        <v>50.906262830000003</v>
      </c>
      <c r="E1652">
        <v>2659</v>
      </c>
      <c r="F1652">
        <v>174</v>
      </c>
      <c r="G1652">
        <v>3054.87606456</v>
      </c>
      <c r="H1652">
        <v>11.1</v>
      </c>
      <c r="I1652" t="s">
        <v>37335</v>
      </c>
      <c r="J1652">
        <v>135.03234211</v>
      </c>
      <c r="K1652" t="s">
        <v>32385</v>
      </c>
      <c r="L1652">
        <v>1228.7336981200001</v>
      </c>
      <c r="M1652" t="s">
        <v>37336</v>
      </c>
      <c r="N1652">
        <v>1</v>
      </c>
      <c r="O1652">
        <v>3.1246400000000001E-3</v>
      </c>
      <c r="P1652">
        <v>4.0417407699999996</v>
      </c>
      <c r="Q1652">
        <v>88.9</v>
      </c>
    </row>
    <row r="1653" spans="1:17" x14ac:dyDescent="0.35">
      <c r="A1653" t="s">
        <v>37337</v>
      </c>
      <c r="B1653">
        <v>5.9319588999999997</v>
      </c>
      <c r="C1653">
        <v>30</v>
      </c>
      <c r="D1653">
        <v>49.403256669999998</v>
      </c>
      <c r="E1653">
        <v>2659</v>
      </c>
      <c r="F1653">
        <v>174</v>
      </c>
      <c r="G1653">
        <v>2964.6809238999999</v>
      </c>
      <c r="H1653">
        <v>11.1</v>
      </c>
      <c r="I1653" t="s">
        <v>37338</v>
      </c>
      <c r="J1653">
        <v>134.82940929</v>
      </c>
      <c r="K1653" t="s">
        <v>32385</v>
      </c>
      <c r="L1653">
        <v>1228.6615196400001</v>
      </c>
      <c r="M1653" t="s">
        <v>37339</v>
      </c>
      <c r="N1653">
        <v>1</v>
      </c>
      <c r="O1653">
        <v>3.24414E-3</v>
      </c>
      <c r="P1653">
        <v>4.0430829299999997</v>
      </c>
      <c r="Q1653">
        <v>88.9</v>
      </c>
    </row>
    <row r="1654" spans="1:17" x14ac:dyDescent="0.35">
      <c r="A1654" t="s">
        <v>37340</v>
      </c>
      <c r="B1654">
        <v>5.9155547000000004</v>
      </c>
      <c r="C1654">
        <v>30</v>
      </c>
      <c r="D1654">
        <v>50.67293497</v>
      </c>
      <c r="E1654">
        <v>2659</v>
      </c>
      <c r="F1654">
        <v>174</v>
      </c>
      <c r="G1654">
        <v>3040.8741000599998</v>
      </c>
      <c r="H1654">
        <v>11.1</v>
      </c>
      <c r="I1654" t="s">
        <v>37341</v>
      </c>
      <c r="J1654">
        <v>135.00087005</v>
      </c>
      <c r="K1654" t="s">
        <v>32385</v>
      </c>
      <c r="L1654">
        <v>1228.61230705</v>
      </c>
      <c r="M1654" t="s">
        <v>37342</v>
      </c>
      <c r="N1654">
        <v>1</v>
      </c>
      <c r="O1654">
        <v>3.4085299999999999E-3</v>
      </c>
      <c r="P1654">
        <v>4.0274243700000003</v>
      </c>
      <c r="Q1654">
        <v>88.9</v>
      </c>
    </row>
    <row r="1655" spans="1:17" x14ac:dyDescent="0.35">
      <c r="A1655" t="s">
        <v>37343</v>
      </c>
      <c r="B1655">
        <v>5.9483630999999999</v>
      </c>
      <c r="C1655">
        <v>30</v>
      </c>
      <c r="D1655">
        <v>49.855205380000001</v>
      </c>
      <c r="E1655">
        <v>2659</v>
      </c>
      <c r="F1655">
        <v>174</v>
      </c>
      <c r="G1655">
        <v>2991.8022880799999</v>
      </c>
      <c r="H1655">
        <v>11.1</v>
      </c>
      <c r="I1655" t="s">
        <v>37344</v>
      </c>
      <c r="J1655">
        <v>134.82105806999999</v>
      </c>
      <c r="K1655" t="s">
        <v>32385</v>
      </c>
      <c r="L1655">
        <v>1228.54669025</v>
      </c>
      <c r="M1655" t="s">
        <v>37345</v>
      </c>
      <c r="N1655">
        <v>1</v>
      </c>
      <c r="O1655">
        <v>3.41458E-3</v>
      </c>
      <c r="P1655">
        <v>4.0372668899999997</v>
      </c>
      <c r="Q1655">
        <v>88.9</v>
      </c>
    </row>
    <row r="1656" spans="1:17" x14ac:dyDescent="0.35">
      <c r="A1656" t="s">
        <v>37346</v>
      </c>
      <c r="B1656">
        <v>5.9516439400000003</v>
      </c>
      <c r="C1656">
        <v>30</v>
      </c>
      <c r="D1656">
        <v>48.017066839999998</v>
      </c>
      <c r="E1656">
        <v>2659</v>
      </c>
      <c r="F1656">
        <v>174</v>
      </c>
      <c r="G1656">
        <v>2881.4959111200001</v>
      </c>
      <c r="H1656">
        <v>11.1</v>
      </c>
      <c r="I1656" t="s">
        <v>37347</v>
      </c>
      <c r="J1656">
        <v>135.04023480000001</v>
      </c>
      <c r="K1656" t="s">
        <v>32385</v>
      </c>
      <c r="L1656">
        <v>1228.4777926100001</v>
      </c>
      <c r="M1656" t="s">
        <v>37348</v>
      </c>
      <c r="N1656">
        <v>1</v>
      </c>
      <c r="O1656">
        <v>3.1756900000000001E-3</v>
      </c>
      <c r="P1656">
        <v>4.0395038300000001</v>
      </c>
      <c r="Q1656">
        <v>88.9</v>
      </c>
    </row>
    <row r="1657" spans="1:17" x14ac:dyDescent="0.35">
      <c r="A1657" t="s">
        <v>37349</v>
      </c>
      <c r="B1657">
        <v>5.8991505000000002</v>
      </c>
      <c r="C1657">
        <v>30</v>
      </c>
      <c r="D1657">
        <v>48.32507476</v>
      </c>
      <c r="E1657">
        <v>2659</v>
      </c>
      <c r="F1657">
        <v>174</v>
      </c>
      <c r="G1657">
        <v>2899.9794130999999</v>
      </c>
      <c r="H1657">
        <v>11.1</v>
      </c>
      <c r="I1657" t="s">
        <v>37350</v>
      </c>
      <c r="J1657">
        <v>134.95401934</v>
      </c>
      <c r="K1657" t="s">
        <v>32385</v>
      </c>
      <c r="L1657">
        <v>1228.41217581</v>
      </c>
      <c r="M1657" t="s">
        <v>37351</v>
      </c>
      <c r="N1657">
        <v>1</v>
      </c>
      <c r="O1657">
        <v>3.2645899999999999E-3</v>
      </c>
      <c r="P1657">
        <v>4.0225031099999997</v>
      </c>
      <c r="Q1657">
        <v>88.9</v>
      </c>
    </row>
    <row r="1658" spans="1:17" x14ac:dyDescent="0.35">
      <c r="A1658" t="s">
        <v>37352</v>
      </c>
      <c r="B1658">
        <v>5.8860271400000004</v>
      </c>
      <c r="C1658">
        <v>30</v>
      </c>
      <c r="D1658">
        <v>49.917919269999999</v>
      </c>
      <c r="E1658">
        <v>2659</v>
      </c>
      <c r="F1658">
        <v>174</v>
      </c>
      <c r="G1658">
        <v>2995.56573815</v>
      </c>
      <c r="H1658">
        <v>11.06</v>
      </c>
      <c r="I1658" t="s">
        <v>37353</v>
      </c>
      <c r="J1658">
        <v>134.89942264999999</v>
      </c>
      <c r="K1658" t="s">
        <v>32385</v>
      </c>
      <c r="L1658">
        <v>1228.3695248900001</v>
      </c>
      <c r="M1658" t="s">
        <v>37354</v>
      </c>
      <c r="N1658">
        <v>1</v>
      </c>
      <c r="O1658">
        <v>3.3895000000000002E-3</v>
      </c>
      <c r="P1658">
        <v>4.01310798</v>
      </c>
      <c r="Q1658">
        <v>88.94</v>
      </c>
    </row>
    <row r="1659" spans="1:17" x14ac:dyDescent="0.35">
      <c r="A1659" t="s">
        <v>37355</v>
      </c>
      <c r="B1659">
        <v>5.9188355399999999</v>
      </c>
      <c r="C1659">
        <v>30</v>
      </c>
      <c r="D1659">
        <v>50.976594499999997</v>
      </c>
      <c r="E1659">
        <v>2659</v>
      </c>
      <c r="F1659">
        <v>174</v>
      </c>
      <c r="G1659">
        <v>3059.09665627</v>
      </c>
      <c r="H1659">
        <v>11</v>
      </c>
      <c r="I1659" t="s">
        <v>37356</v>
      </c>
      <c r="J1659">
        <v>135.00125428999999</v>
      </c>
      <c r="K1659" t="s">
        <v>32385</v>
      </c>
      <c r="L1659">
        <v>1228.2973464199999</v>
      </c>
      <c r="M1659" t="s">
        <v>37357</v>
      </c>
      <c r="N1659">
        <v>1</v>
      </c>
      <c r="O1659">
        <v>3.2782900000000001E-3</v>
      </c>
      <c r="P1659">
        <v>4.0296613099999998</v>
      </c>
      <c r="Q1659">
        <v>89</v>
      </c>
    </row>
    <row r="1660" spans="1:17" x14ac:dyDescent="0.35">
      <c r="A1660" t="s">
        <v>37358</v>
      </c>
      <c r="B1660">
        <v>5.8958696599999998</v>
      </c>
      <c r="C1660">
        <v>30</v>
      </c>
      <c r="D1660">
        <v>50.551785359999997</v>
      </c>
      <c r="E1660">
        <v>2659</v>
      </c>
      <c r="F1660">
        <v>174</v>
      </c>
      <c r="G1660">
        <v>3033.60393269</v>
      </c>
      <c r="H1660">
        <v>11</v>
      </c>
      <c r="I1660" t="s">
        <v>37359</v>
      </c>
      <c r="J1660">
        <v>134.99338907000001</v>
      </c>
      <c r="K1660" t="s">
        <v>32385</v>
      </c>
      <c r="L1660">
        <v>1228.2054829000001</v>
      </c>
      <c r="M1660" t="s">
        <v>37360</v>
      </c>
      <c r="N1660">
        <v>1</v>
      </c>
      <c r="O1660">
        <v>3.4001000000000001E-3</v>
      </c>
      <c r="P1660">
        <v>4.0551623799999996</v>
      </c>
      <c r="Q1660">
        <v>89</v>
      </c>
    </row>
    <row r="1661" spans="1:17" x14ac:dyDescent="0.35">
      <c r="A1661" t="s">
        <v>37361</v>
      </c>
      <c r="B1661">
        <v>5.9352397400000001</v>
      </c>
      <c r="C1661">
        <v>30</v>
      </c>
      <c r="D1661">
        <v>48.418955969999999</v>
      </c>
      <c r="E1661">
        <v>2659</v>
      </c>
      <c r="F1661">
        <v>174</v>
      </c>
      <c r="G1661">
        <v>2905.61320811</v>
      </c>
      <c r="H1661">
        <v>11</v>
      </c>
      <c r="I1661" t="s">
        <v>37362</v>
      </c>
      <c r="J1661">
        <v>135.00126523</v>
      </c>
      <c r="K1661" t="s">
        <v>32385</v>
      </c>
      <c r="L1661">
        <v>1228.1529894600001</v>
      </c>
      <c r="M1661" t="s">
        <v>37363</v>
      </c>
      <c r="N1661">
        <v>1</v>
      </c>
      <c r="O1661">
        <v>3.2772000000000001E-3</v>
      </c>
      <c r="P1661">
        <v>4.0377142800000003</v>
      </c>
      <c r="Q1661">
        <v>89</v>
      </c>
    </row>
    <row r="1662" spans="1:17" x14ac:dyDescent="0.35">
      <c r="A1662" t="s">
        <v>37364</v>
      </c>
      <c r="B1662">
        <v>5.94180142</v>
      </c>
      <c r="C1662">
        <v>30</v>
      </c>
      <c r="D1662">
        <v>48.341246179999999</v>
      </c>
      <c r="E1662">
        <v>2659</v>
      </c>
      <c r="F1662">
        <v>174</v>
      </c>
      <c r="G1662">
        <v>2900.9498570400001</v>
      </c>
      <c r="H1662">
        <v>11</v>
      </c>
      <c r="I1662" t="s">
        <v>37365</v>
      </c>
      <c r="J1662">
        <v>134.96241018000001</v>
      </c>
      <c r="K1662" t="s">
        <v>32385</v>
      </c>
      <c r="L1662">
        <v>1228.08737266</v>
      </c>
      <c r="M1662" t="s">
        <v>37366</v>
      </c>
      <c r="N1662">
        <v>1</v>
      </c>
      <c r="O1662">
        <v>3.2184800000000001E-3</v>
      </c>
      <c r="P1662">
        <v>4.0292139200000001</v>
      </c>
      <c r="Q1662">
        <v>89</v>
      </c>
    </row>
    <row r="1663" spans="1:17" x14ac:dyDescent="0.35">
      <c r="A1663" t="s">
        <v>37367</v>
      </c>
      <c r="B1663">
        <v>5.9155547000000004</v>
      </c>
      <c r="C1663">
        <v>30</v>
      </c>
      <c r="D1663">
        <v>49.415543829999997</v>
      </c>
      <c r="E1663">
        <v>2659</v>
      </c>
      <c r="F1663">
        <v>174</v>
      </c>
      <c r="G1663">
        <v>2965.4182744700001</v>
      </c>
      <c r="H1663">
        <v>11.04</v>
      </c>
      <c r="I1663" t="s">
        <v>37368</v>
      </c>
      <c r="J1663">
        <v>134.81372291</v>
      </c>
      <c r="K1663" t="s">
        <v>32385</v>
      </c>
      <c r="L1663">
        <v>1228.02175586</v>
      </c>
      <c r="M1663" t="s">
        <v>37369</v>
      </c>
      <c r="N1663">
        <v>1</v>
      </c>
      <c r="O1663">
        <v>3.2213699999999999E-3</v>
      </c>
      <c r="P1663">
        <v>4.0350299600000001</v>
      </c>
      <c r="Q1663">
        <v>88.96</v>
      </c>
    </row>
    <row r="1664" spans="1:17" x14ac:dyDescent="0.35">
      <c r="A1664" t="s">
        <v>37370</v>
      </c>
      <c r="B1664">
        <v>5.9253972199999998</v>
      </c>
      <c r="C1664">
        <v>30</v>
      </c>
      <c r="D1664">
        <v>51.871703570000001</v>
      </c>
      <c r="E1664">
        <v>2659</v>
      </c>
      <c r="F1664">
        <v>174</v>
      </c>
      <c r="G1664">
        <v>3112.8119969899999</v>
      </c>
      <c r="H1664">
        <v>11.06</v>
      </c>
      <c r="I1664" t="s">
        <v>37371</v>
      </c>
      <c r="J1664">
        <v>134.97731264999999</v>
      </c>
      <c r="K1664" t="s">
        <v>32385</v>
      </c>
      <c r="L1664">
        <v>1227.9200498299999</v>
      </c>
      <c r="M1664" t="s">
        <v>37372</v>
      </c>
      <c r="N1664">
        <v>1</v>
      </c>
      <c r="O1664">
        <v>3.4508899999999999E-3</v>
      </c>
      <c r="P1664">
        <v>4.0453198600000002</v>
      </c>
      <c r="Q1664">
        <v>88.94</v>
      </c>
    </row>
    <row r="1665" spans="1:17" x14ac:dyDescent="0.35">
      <c r="A1665" t="s">
        <v>37373</v>
      </c>
      <c r="B1665">
        <v>5.9450822600000004</v>
      </c>
      <c r="C1665">
        <v>30</v>
      </c>
      <c r="D1665">
        <v>53.552082730000002</v>
      </c>
      <c r="E1665">
        <v>2659</v>
      </c>
      <c r="F1665">
        <v>174</v>
      </c>
      <c r="G1665">
        <v>3213.6512613899999</v>
      </c>
      <c r="H1665">
        <v>11</v>
      </c>
      <c r="I1665" t="s">
        <v>37374</v>
      </c>
      <c r="J1665">
        <v>134.94619252000001</v>
      </c>
      <c r="K1665" t="s">
        <v>32385</v>
      </c>
      <c r="L1665">
        <v>1227.87739891</v>
      </c>
      <c r="M1665" t="s">
        <v>37375</v>
      </c>
      <c r="N1665">
        <v>1</v>
      </c>
      <c r="O1665">
        <v>3.0437300000000001E-3</v>
      </c>
      <c r="P1665">
        <v>4.0305560800000002</v>
      </c>
      <c r="Q1665">
        <v>89</v>
      </c>
    </row>
    <row r="1666" spans="1:17" x14ac:dyDescent="0.35">
      <c r="A1666" t="s">
        <v>37376</v>
      </c>
      <c r="B1666">
        <v>5.9188355399999999</v>
      </c>
      <c r="C1666">
        <v>30</v>
      </c>
      <c r="D1666">
        <v>53.77720918</v>
      </c>
      <c r="E1666">
        <v>2659</v>
      </c>
      <c r="F1666">
        <v>174</v>
      </c>
      <c r="G1666">
        <v>3227.1610604100001</v>
      </c>
      <c r="H1666">
        <v>11</v>
      </c>
      <c r="I1666" t="s">
        <v>37377</v>
      </c>
      <c r="J1666">
        <v>134.97732363</v>
      </c>
      <c r="K1666" t="s">
        <v>32385</v>
      </c>
      <c r="L1666">
        <v>1227.8150629500001</v>
      </c>
      <c r="M1666" t="s">
        <v>37378</v>
      </c>
      <c r="N1666">
        <v>1</v>
      </c>
      <c r="O1666">
        <v>3.4212999999999999E-3</v>
      </c>
      <c r="P1666">
        <v>4.0108710399999996</v>
      </c>
      <c r="Q1666">
        <v>89</v>
      </c>
    </row>
    <row r="1667" spans="1:17" x14ac:dyDescent="0.35">
      <c r="A1667" t="s">
        <v>37379</v>
      </c>
      <c r="B1667">
        <v>5.9057121800000001</v>
      </c>
      <c r="C1667">
        <v>30</v>
      </c>
      <c r="D1667">
        <v>52.103314390000001</v>
      </c>
      <c r="E1667">
        <v>2659</v>
      </c>
      <c r="F1667">
        <v>174</v>
      </c>
      <c r="G1667">
        <v>3126.7109227199999</v>
      </c>
      <c r="H1667">
        <v>11</v>
      </c>
      <c r="I1667" t="s">
        <v>37380</v>
      </c>
      <c r="J1667">
        <v>135.03242427999999</v>
      </c>
      <c r="K1667" t="s">
        <v>32385</v>
      </c>
      <c r="L1667">
        <v>1227.7330419499999</v>
      </c>
      <c r="M1667" t="s">
        <v>37381</v>
      </c>
      <c r="N1667">
        <v>1</v>
      </c>
      <c r="O1667">
        <v>3.3991099999999999E-3</v>
      </c>
      <c r="P1667">
        <v>4.0341351799999998</v>
      </c>
      <c r="Q1667">
        <v>89</v>
      </c>
    </row>
    <row r="1668" spans="1:17" x14ac:dyDescent="0.35">
      <c r="A1668" t="s">
        <v>37382</v>
      </c>
      <c r="B1668">
        <v>5.91227386</v>
      </c>
      <c r="C1668">
        <v>30</v>
      </c>
      <c r="D1668">
        <v>50.850556220000001</v>
      </c>
      <c r="E1668">
        <v>2659</v>
      </c>
      <c r="F1668">
        <v>174</v>
      </c>
      <c r="G1668">
        <v>3051.5331204499998</v>
      </c>
      <c r="H1668">
        <v>11.04</v>
      </c>
      <c r="I1668" t="s">
        <v>37383</v>
      </c>
      <c r="J1668">
        <v>134.93883088999999</v>
      </c>
      <c r="K1668" t="s">
        <v>32385</v>
      </c>
      <c r="L1668">
        <v>1227.6903910399999</v>
      </c>
      <c r="M1668" t="s">
        <v>37384</v>
      </c>
      <c r="N1668">
        <v>1</v>
      </c>
      <c r="O1668">
        <v>3.2989899999999999E-3</v>
      </c>
      <c r="P1668">
        <v>4.01310798</v>
      </c>
      <c r="Q1668">
        <v>88.96</v>
      </c>
    </row>
    <row r="1669" spans="1:17" x14ac:dyDescent="0.35">
      <c r="A1669" t="s">
        <v>37385</v>
      </c>
      <c r="B1669">
        <v>5.9155547000000004</v>
      </c>
      <c r="C1669">
        <v>30</v>
      </c>
      <c r="D1669">
        <v>46.388841769999999</v>
      </c>
      <c r="E1669">
        <v>2659</v>
      </c>
      <c r="F1669">
        <v>174</v>
      </c>
      <c r="G1669">
        <v>2783.78640516</v>
      </c>
      <c r="H1669">
        <v>11.1</v>
      </c>
      <c r="I1669" t="s">
        <v>37386</v>
      </c>
      <c r="J1669">
        <v>134.9467071</v>
      </c>
      <c r="K1669" t="s">
        <v>32385</v>
      </c>
      <c r="L1669">
        <v>1227.64117844</v>
      </c>
      <c r="M1669" t="s">
        <v>37387</v>
      </c>
      <c r="N1669">
        <v>1</v>
      </c>
      <c r="O1669">
        <v>3.3468399999999998E-3</v>
      </c>
      <c r="P1669">
        <v>4.0238452699999998</v>
      </c>
      <c r="Q1669">
        <v>88.9</v>
      </c>
    </row>
    <row r="1670" spans="1:17" x14ac:dyDescent="0.35">
      <c r="A1670" t="s">
        <v>37388</v>
      </c>
      <c r="B1670">
        <v>5.9155547000000004</v>
      </c>
      <c r="C1670">
        <v>30</v>
      </c>
      <c r="D1670">
        <v>38.094244359999998</v>
      </c>
      <c r="E1670">
        <v>2659</v>
      </c>
      <c r="F1670">
        <v>174</v>
      </c>
      <c r="G1670">
        <v>2286.02904283</v>
      </c>
      <c r="H1670">
        <v>11.1</v>
      </c>
      <c r="I1670" t="s">
        <v>37389</v>
      </c>
      <c r="J1670">
        <v>134.81326974999999</v>
      </c>
      <c r="K1670" t="s">
        <v>32385</v>
      </c>
      <c r="L1670">
        <v>1227.52634904</v>
      </c>
      <c r="M1670" t="s">
        <v>37390</v>
      </c>
      <c r="N1670">
        <v>1</v>
      </c>
      <c r="O1670">
        <v>3.4969799999999998E-3</v>
      </c>
      <c r="P1670">
        <v>4.0497937400000001</v>
      </c>
      <c r="Q1670">
        <v>88.9</v>
      </c>
    </row>
    <row r="1671" spans="1:17" x14ac:dyDescent="0.35">
      <c r="A1671" t="s">
        <v>37391</v>
      </c>
      <c r="B1671">
        <v>5.9385205799999996</v>
      </c>
      <c r="C1671">
        <v>30</v>
      </c>
      <c r="D1671">
        <v>33.888242650000002</v>
      </c>
      <c r="E1671">
        <v>2659</v>
      </c>
      <c r="F1671">
        <v>174</v>
      </c>
      <c r="G1671">
        <v>2033.62760484</v>
      </c>
      <c r="H1671">
        <v>11.1</v>
      </c>
      <c r="I1671" t="s">
        <v>37392</v>
      </c>
      <c r="J1671">
        <v>134.89935912999999</v>
      </c>
      <c r="K1671" t="s">
        <v>32385</v>
      </c>
      <c r="L1671">
        <v>1227.4738556</v>
      </c>
      <c r="M1671" t="s">
        <v>37393</v>
      </c>
      <c r="N1671">
        <v>1</v>
      </c>
      <c r="O1671">
        <v>3.4511199999999998E-3</v>
      </c>
      <c r="P1671">
        <v>4.0171344700000002</v>
      </c>
      <c r="Q1671">
        <v>88.9</v>
      </c>
    </row>
    <row r="1672" spans="1:17" x14ac:dyDescent="0.35">
      <c r="A1672" t="s">
        <v>37394</v>
      </c>
      <c r="B1672">
        <v>5.8958696599999998</v>
      </c>
      <c r="C1672">
        <v>30</v>
      </c>
      <c r="D1672">
        <v>41.20431705</v>
      </c>
      <c r="E1672">
        <v>2659</v>
      </c>
      <c r="F1672">
        <v>174</v>
      </c>
      <c r="G1672">
        <v>2472.6639695499998</v>
      </c>
      <c r="H1672">
        <v>11.06</v>
      </c>
      <c r="I1672" t="s">
        <v>37395</v>
      </c>
      <c r="J1672">
        <v>134.97771348000001</v>
      </c>
      <c r="K1672" t="s">
        <v>32385</v>
      </c>
      <c r="L1672">
        <v>1227.46073224</v>
      </c>
      <c r="M1672" t="s">
        <v>37396</v>
      </c>
      <c r="N1672">
        <v>1</v>
      </c>
      <c r="O1672">
        <v>3.3443399999999999E-3</v>
      </c>
      <c r="P1672">
        <v>4.0046076199999998</v>
      </c>
      <c r="Q1672">
        <v>88.94</v>
      </c>
    </row>
    <row r="1673" spans="1:17" x14ac:dyDescent="0.35">
      <c r="A1673" t="s">
        <v>37397</v>
      </c>
      <c r="B1673">
        <v>5.9057121800000001</v>
      </c>
      <c r="C1673">
        <v>30</v>
      </c>
      <c r="D1673">
        <v>45.809222810000001</v>
      </c>
      <c r="E1673">
        <v>2659</v>
      </c>
      <c r="F1673">
        <v>174</v>
      </c>
      <c r="G1673">
        <v>2749.0035711300002</v>
      </c>
      <c r="H1673">
        <v>11.04</v>
      </c>
      <c r="I1673" t="s">
        <v>37398</v>
      </c>
      <c r="J1673">
        <v>134.86100132999999</v>
      </c>
      <c r="K1673" t="s">
        <v>32385</v>
      </c>
      <c r="L1673">
        <v>1227.40495796</v>
      </c>
      <c r="M1673" t="s">
        <v>37399</v>
      </c>
      <c r="N1673">
        <v>1</v>
      </c>
      <c r="O1673">
        <v>3.5253900000000002E-3</v>
      </c>
      <c r="P1673">
        <v>4.01758185</v>
      </c>
      <c r="Q1673">
        <v>88.96</v>
      </c>
    </row>
    <row r="1674" spans="1:17" x14ac:dyDescent="0.35">
      <c r="A1674" t="s">
        <v>37400</v>
      </c>
      <c r="B1674">
        <v>5.8893079799999999</v>
      </c>
      <c r="C1674">
        <v>30</v>
      </c>
      <c r="D1674">
        <v>47.595996100000001</v>
      </c>
      <c r="E1674">
        <v>2659</v>
      </c>
      <c r="F1674">
        <v>174</v>
      </c>
      <c r="G1674">
        <v>2856.2275284299999</v>
      </c>
      <c r="H1674">
        <v>11.1</v>
      </c>
      <c r="I1674" t="s">
        <v>37401</v>
      </c>
      <c r="J1674">
        <v>135.06394566</v>
      </c>
      <c r="K1674" t="s">
        <v>32385</v>
      </c>
      <c r="L1674">
        <v>1227.3655878899999</v>
      </c>
      <c r="M1674" t="s">
        <v>37402</v>
      </c>
      <c r="N1674">
        <v>1</v>
      </c>
      <c r="O1674">
        <v>3.33403E-3</v>
      </c>
      <c r="P1674">
        <v>4.04263554</v>
      </c>
      <c r="Q1674">
        <v>88.9</v>
      </c>
    </row>
    <row r="1675" spans="1:17" x14ac:dyDescent="0.35">
      <c r="A1675" t="s">
        <v>37403</v>
      </c>
      <c r="B1675">
        <v>5.9300039599999996</v>
      </c>
      <c r="C1675">
        <v>30</v>
      </c>
      <c r="D1675">
        <v>45.174314670000001</v>
      </c>
      <c r="E1675">
        <v>2659</v>
      </c>
      <c r="F1675">
        <v>174</v>
      </c>
      <c r="G1675">
        <v>2710.9028425699998</v>
      </c>
      <c r="H1675">
        <v>11.14</v>
      </c>
      <c r="I1675" t="s">
        <v>37404</v>
      </c>
      <c r="J1675">
        <v>135.09465111</v>
      </c>
      <c r="K1675" t="s">
        <v>32385</v>
      </c>
      <c r="L1675">
        <v>1227.3006246899999</v>
      </c>
      <c r="M1675" t="s">
        <v>37405</v>
      </c>
      <c r="N1675">
        <v>1</v>
      </c>
      <c r="O1675">
        <v>3.28809E-3</v>
      </c>
      <c r="P1675">
        <v>4.0218180500000003</v>
      </c>
      <c r="Q1675">
        <v>88.86</v>
      </c>
    </row>
    <row r="1676" spans="1:17" x14ac:dyDescent="0.35">
      <c r="A1676" t="s">
        <v>37406</v>
      </c>
      <c r="B1676">
        <v>5.8816752899999996</v>
      </c>
      <c r="C1676">
        <v>30</v>
      </c>
      <c r="D1676">
        <v>44.672394959999998</v>
      </c>
      <c r="E1676">
        <v>2659</v>
      </c>
      <c r="F1676">
        <v>174</v>
      </c>
      <c r="G1676">
        <v>2680.78272758</v>
      </c>
      <c r="H1676">
        <v>11.2</v>
      </c>
      <c r="I1676" t="s">
        <v>37407</v>
      </c>
      <c r="J1676">
        <v>135.12578359</v>
      </c>
      <c r="K1676" t="s">
        <v>32385</v>
      </c>
      <c r="L1676">
        <v>1227.2875013299999</v>
      </c>
      <c r="M1676" t="s">
        <v>37408</v>
      </c>
      <c r="N1676">
        <v>1</v>
      </c>
      <c r="O1676">
        <v>3.3818099999999999E-3</v>
      </c>
      <c r="P1676">
        <v>3.99004424</v>
      </c>
      <c r="Q1676">
        <v>88.8</v>
      </c>
    </row>
    <row r="1677" spans="1:17" x14ac:dyDescent="0.35">
      <c r="A1677" t="s">
        <v>37409</v>
      </c>
      <c r="B1677">
        <v>5.9308878900000002</v>
      </c>
      <c r="C1677">
        <v>30</v>
      </c>
      <c r="D1677">
        <v>45.049938830000002</v>
      </c>
      <c r="E1677">
        <v>2659</v>
      </c>
      <c r="F1677">
        <v>174</v>
      </c>
      <c r="G1677">
        <v>2703.4390700700001</v>
      </c>
      <c r="H1677">
        <v>11.2</v>
      </c>
      <c r="I1677" t="s">
        <v>37410</v>
      </c>
      <c r="J1677">
        <v>135.04743744999999</v>
      </c>
      <c r="K1677" t="s">
        <v>32385</v>
      </c>
      <c r="L1677">
        <v>1227.2907821700001</v>
      </c>
      <c r="M1677" t="s">
        <v>37411</v>
      </c>
      <c r="N1677">
        <v>1</v>
      </c>
      <c r="O1677">
        <v>3.2444499999999999E-3</v>
      </c>
      <c r="P1677">
        <v>4.0312038599999998</v>
      </c>
      <c r="Q1677">
        <v>88.8</v>
      </c>
    </row>
    <row r="1678" spans="1:17" x14ac:dyDescent="0.35">
      <c r="A1678" t="s">
        <v>37412</v>
      </c>
      <c r="B1678">
        <v>5.9079220100000001</v>
      </c>
      <c r="C1678">
        <v>30</v>
      </c>
      <c r="D1678">
        <v>47.125051919999997</v>
      </c>
      <c r="E1678">
        <v>2659</v>
      </c>
      <c r="F1678">
        <v>174</v>
      </c>
      <c r="G1678">
        <v>2827.9662493300002</v>
      </c>
      <c r="H1678">
        <v>11.2</v>
      </c>
      <c r="I1678" t="s">
        <v>37413</v>
      </c>
      <c r="J1678">
        <v>134.85975375000001</v>
      </c>
      <c r="K1678" t="s">
        <v>32385</v>
      </c>
      <c r="L1678">
        <v>1227.18907614</v>
      </c>
      <c r="M1678" t="s">
        <v>37414</v>
      </c>
      <c r="N1678">
        <v>1</v>
      </c>
      <c r="O1678">
        <v>3.1919000000000001E-3</v>
      </c>
      <c r="P1678">
        <v>4.0423885400000001</v>
      </c>
      <c r="Q1678">
        <v>88.8</v>
      </c>
    </row>
    <row r="1679" spans="1:17" x14ac:dyDescent="0.35">
      <c r="A1679" t="s">
        <v>37415</v>
      </c>
      <c r="B1679">
        <v>5.9472920900000004</v>
      </c>
      <c r="C1679">
        <v>30</v>
      </c>
      <c r="D1679">
        <v>49.543351139999999</v>
      </c>
      <c r="E1679">
        <v>2659</v>
      </c>
      <c r="F1679">
        <v>174</v>
      </c>
      <c r="G1679">
        <v>2973.0879686200001</v>
      </c>
      <c r="H1679">
        <v>11.24</v>
      </c>
      <c r="I1679" t="s">
        <v>37416</v>
      </c>
      <c r="J1679">
        <v>134.91485341999999</v>
      </c>
      <c r="K1679" t="s">
        <v>32385</v>
      </c>
      <c r="L1679">
        <v>1227.1070551400001</v>
      </c>
      <c r="M1679" t="s">
        <v>37417</v>
      </c>
      <c r="N1679">
        <v>1</v>
      </c>
      <c r="O1679">
        <v>3.137E-3</v>
      </c>
      <c r="P1679">
        <v>4.0661000700000001</v>
      </c>
      <c r="Q1679">
        <v>88.76</v>
      </c>
    </row>
    <row r="1680" spans="1:17" x14ac:dyDescent="0.35">
      <c r="A1680" t="s">
        <v>37418</v>
      </c>
      <c r="B1680">
        <v>5.9571346099999998</v>
      </c>
      <c r="C1680">
        <v>30</v>
      </c>
      <c r="D1680">
        <v>53.007295229999997</v>
      </c>
      <c r="E1680">
        <v>2659</v>
      </c>
      <c r="F1680">
        <v>174</v>
      </c>
      <c r="G1680">
        <v>3180.9586569100002</v>
      </c>
      <c r="H1680">
        <v>11.3</v>
      </c>
      <c r="I1680" t="s">
        <v>37419</v>
      </c>
      <c r="J1680">
        <v>134.94584882999999</v>
      </c>
      <c r="K1680" t="s">
        <v>32385</v>
      </c>
      <c r="L1680">
        <v>1226.9922257400001</v>
      </c>
      <c r="M1680" t="s">
        <v>37420</v>
      </c>
      <c r="N1680">
        <v>1</v>
      </c>
      <c r="O1680">
        <v>3.3307699999999998E-3</v>
      </c>
      <c r="P1680">
        <v>4.0562575499999998</v>
      </c>
      <c r="Q1680">
        <v>88.7</v>
      </c>
    </row>
    <row r="1681" spans="1:17" x14ac:dyDescent="0.35">
      <c r="A1681" t="s">
        <v>37421</v>
      </c>
      <c r="B1681">
        <v>5.9046411699999997</v>
      </c>
      <c r="C1681">
        <v>30</v>
      </c>
      <c r="D1681">
        <v>51.810664770000002</v>
      </c>
      <c r="E1681">
        <v>2659</v>
      </c>
      <c r="F1681">
        <v>174</v>
      </c>
      <c r="G1681">
        <v>3109.1490690300002</v>
      </c>
      <c r="H1681">
        <v>11.3</v>
      </c>
      <c r="I1681" t="s">
        <v>37422</v>
      </c>
      <c r="J1681">
        <v>134.89076032</v>
      </c>
      <c r="K1681" t="s">
        <v>32385</v>
      </c>
      <c r="L1681">
        <v>1226.9167664199999</v>
      </c>
      <c r="M1681" t="s">
        <v>37423</v>
      </c>
      <c r="N1681">
        <v>1</v>
      </c>
      <c r="O1681">
        <v>3.2541800000000002E-3</v>
      </c>
      <c r="P1681">
        <v>4.01151882</v>
      </c>
      <c r="Q1681">
        <v>88.7</v>
      </c>
    </row>
    <row r="1682" spans="1:17" x14ac:dyDescent="0.35">
      <c r="A1682" t="s">
        <v>37424</v>
      </c>
      <c r="B1682">
        <v>5.9210453699999999</v>
      </c>
      <c r="C1682">
        <v>30</v>
      </c>
      <c r="D1682">
        <v>45.634107980000003</v>
      </c>
      <c r="E1682">
        <v>2659</v>
      </c>
      <c r="F1682">
        <v>174</v>
      </c>
      <c r="G1682">
        <v>2738.49496026</v>
      </c>
      <c r="H1682">
        <v>11.3</v>
      </c>
      <c r="I1682" t="s">
        <v>37425</v>
      </c>
      <c r="J1682">
        <v>134.95422310000001</v>
      </c>
      <c r="K1682" t="s">
        <v>32385</v>
      </c>
      <c r="L1682">
        <v>1226.90364307</v>
      </c>
      <c r="M1682" t="s">
        <v>37426</v>
      </c>
      <c r="N1682">
        <v>1</v>
      </c>
      <c r="O1682">
        <v>3.3964500000000001E-3</v>
      </c>
      <c r="P1682">
        <v>4.0392568300000002</v>
      </c>
      <c r="Q1682">
        <v>88.7</v>
      </c>
    </row>
    <row r="1683" spans="1:17" x14ac:dyDescent="0.35">
      <c r="A1683" t="s">
        <v>37427</v>
      </c>
      <c r="B1683">
        <v>5.9308878900000002</v>
      </c>
      <c r="C1683">
        <v>30</v>
      </c>
      <c r="D1683">
        <v>43.668261790000003</v>
      </c>
      <c r="E1683">
        <v>2659</v>
      </c>
      <c r="F1683">
        <v>174</v>
      </c>
      <c r="G1683">
        <v>2620.5248687399999</v>
      </c>
      <c r="H1683">
        <v>11.3</v>
      </c>
      <c r="I1683" t="s">
        <v>37428</v>
      </c>
      <c r="J1683">
        <v>134.97784061999999</v>
      </c>
      <c r="K1683" t="s">
        <v>32385</v>
      </c>
      <c r="L1683">
        <v>1226.81834123</v>
      </c>
      <c r="M1683" t="s">
        <v>37429</v>
      </c>
      <c r="N1683">
        <v>1</v>
      </c>
      <c r="O1683">
        <v>3.11969E-3</v>
      </c>
      <c r="P1683">
        <v>4.0459676399999998</v>
      </c>
      <c r="Q1683">
        <v>88.7</v>
      </c>
    </row>
    <row r="1684" spans="1:17" x14ac:dyDescent="0.35">
      <c r="A1684" t="s">
        <v>37430</v>
      </c>
      <c r="B1684">
        <v>5.9505729299999999</v>
      </c>
      <c r="C1684">
        <v>30</v>
      </c>
      <c r="D1684">
        <v>48.483160910000002</v>
      </c>
      <c r="E1684">
        <v>2659</v>
      </c>
      <c r="F1684">
        <v>174</v>
      </c>
      <c r="G1684">
        <v>2909.46613587</v>
      </c>
      <c r="H1684">
        <v>11.3</v>
      </c>
      <c r="I1684" t="s">
        <v>37431</v>
      </c>
      <c r="J1684">
        <v>135.00110140000001</v>
      </c>
      <c r="K1684" t="s">
        <v>32385</v>
      </c>
      <c r="L1684">
        <v>1226.7756903100001</v>
      </c>
      <c r="M1684" t="s">
        <v>37432</v>
      </c>
      <c r="N1684">
        <v>1</v>
      </c>
      <c r="O1684">
        <v>3.2977499999999999E-3</v>
      </c>
      <c r="P1684">
        <v>4.0504415199999997</v>
      </c>
      <c r="Q1684">
        <v>88.7</v>
      </c>
    </row>
    <row r="1685" spans="1:17" x14ac:dyDescent="0.35">
      <c r="A1685" t="s">
        <v>37433</v>
      </c>
      <c r="B1685">
        <v>5.8980794899999998</v>
      </c>
      <c r="C1685">
        <v>30</v>
      </c>
      <c r="D1685">
        <v>41.442567539999999</v>
      </c>
      <c r="E1685">
        <v>2659</v>
      </c>
      <c r="F1685">
        <v>174</v>
      </c>
      <c r="G1685">
        <v>2486.9613402999998</v>
      </c>
      <c r="H1685">
        <v>11.3</v>
      </c>
      <c r="I1685" t="s">
        <v>37434</v>
      </c>
      <c r="J1685">
        <v>134.75881637000001</v>
      </c>
      <c r="K1685" t="s">
        <v>32385</v>
      </c>
      <c r="L1685">
        <v>1226.6739842699999</v>
      </c>
      <c r="M1685" t="s">
        <v>37435</v>
      </c>
      <c r="N1685">
        <v>1</v>
      </c>
      <c r="O1685">
        <v>3.3480099999999998E-3</v>
      </c>
      <c r="P1685">
        <v>4.0191244099999999</v>
      </c>
      <c r="Q1685">
        <v>88.7</v>
      </c>
    </row>
    <row r="1686" spans="1:17" x14ac:dyDescent="0.35">
      <c r="A1686" t="s">
        <v>37436</v>
      </c>
      <c r="B1686">
        <v>5.9210453699999999</v>
      </c>
      <c r="C1686">
        <v>30</v>
      </c>
      <c r="D1686">
        <v>26.986317840000002</v>
      </c>
      <c r="E1686">
        <v>2659</v>
      </c>
      <c r="F1686">
        <v>174</v>
      </c>
      <c r="G1686">
        <v>1619.44428591</v>
      </c>
      <c r="H1686">
        <v>11.3</v>
      </c>
      <c r="I1686" t="s">
        <v>37437</v>
      </c>
      <c r="J1686">
        <v>134.88340940000001</v>
      </c>
      <c r="K1686" t="s">
        <v>32385</v>
      </c>
      <c r="L1686">
        <v>1226.6214908300001</v>
      </c>
      <c r="M1686" t="s">
        <v>37438</v>
      </c>
      <c r="N1686">
        <v>1</v>
      </c>
      <c r="O1686">
        <v>3.33308E-3</v>
      </c>
      <c r="P1686">
        <v>4.0423885400000001</v>
      </c>
      <c r="Q1686">
        <v>88.7</v>
      </c>
    </row>
    <row r="1687" spans="1:17" x14ac:dyDescent="0.35">
      <c r="A1687" t="s">
        <v>37439</v>
      </c>
      <c r="B1687">
        <v>5.9472920900000004</v>
      </c>
      <c r="C1687">
        <v>30</v>
      </c>
      <c r="D1687">
        <v>12.34984841</v>
      </c>
      <c r="E1687">
        <v>2659</v>
      </c>
      <c r="F1687">
        <v>174</v>
      </c>
      <c r="G1687">
        <v>741.11227612000005</v>
      </c>
      <c r="H1687">
        <v>11.3</v>
      </c>
      <c r="I1687" t="s">
        <v>37440</v>
      </c>
      <c r="J1687">
        <v>134.88377247</v>
      </c>
      <c r="K1687" t="s">
        <v>32385</v>
      </c>
      <c r="L1687">
        <v>1226.53946984</v>
      </c>
      <c r="M1687" t="s">
        <v>37441</v>
      </c>
      <c r="N1687">
        <v>1</v>
      </c>
      <c r="O1687">
        <v>3.18951E-3</v>
      </c>
      <c r="P1687">
        <v>4.0575997099999999</v>
      </c>
      <c r="Q1687">
        <v>88.7</v>
      </c>
    </row>
    <row r="1688" spans="1:17" x14ac:dyDescent="0.35">
      <c r="A1688" t="s">
        <v>37442</v>
      </c>
      <c r="B1688">
        <v>5.9079220100000001</v>
      </c>
      <c r="C1688">
        <v>30</v>
      </c>
      <c r="D1688">
        <v>6.6740287599999997</v>
      </c>
      <c r="E1688">
        <v>2659</v>
      </c>
      <c r="F1688">
        <v>174</v>
      </c>
      <c r="G1688">
        <v>400.50731667000002</v>
      </c>
      <c r="H1688">
        <v>11.3</v>
      </c>
      <c r="I1688" t="s">
        <v>37443</v>
      </c>
      <c r="J1688">
        <v>134.98538178999999</v>
      </c>
      <c r="K1688" t="s">
        <v>32385</v>
      </c>
      <c r="L1688">
        <v>1226.46072968</v>
      </c>
      <c r="M1688" t="s">
        <v>37444</v>
      </c>
      <c r="N1688">
        <v>1</v>
      </c>
      <c r="O1688">
        <v>3.53587E-3</v>
      </c>
      <c r="P1688">
        <v>4.0039132400000002</v>
      </c>
      <c r="Q1688">
        <v>88.7</v>
      </c>
    </row>
    <row r="1689" spans="1:17" x14ac:dyDescent="0.35">
      <c r="A1689" t="s">
        <v>37445</v>
      </c>
      <c r="B1689">
        <v>5.8980794899999998</v>
      </c>
      <c r="C1689">
        <v>30</v>
      </c>
      <c r="D1689">
        <v>5.5454220699999999</v>
      </c>
      <c r="E1689">
        <v>2659</v>
      </c>
      <c r="F1689">
        <v>174</v>
      </c>
      <c r="G1689">
        <v>332.77982341000001</v>
      </c>
      <c r="H1689">
        <v>11.26</v>
      </c>
      <c r="I1689" t="s">
        <v>37446</v>
      </c>
      <c r="J1689">
        <v>134.93015700000001</v>
      </c>
      <c r="K1689" t="s">
        <v>32385</v>
      </c>
      <c r="L1689">
        <v>1226.40823624</v>
      </c>
      <c r="M1689" t="s">
        <v>37447</v>
      </c>
      <c r="N1689">
        <v>1</v>
      </c>
      <c r="O1689">
        <v>3.4951299999999999E-3</v>
      </c>
      <c r="P1689">
        <v>4.0285195399999996</v>
      </c>
      <c r="Q1689">
        <v>88.74</v>
      </c>
    </row>
    <row r="1690" spans="1:17" x14ac:dyDescent="0.35">
      <c r="A1690" t="s">
        <v>37448</v>
      </c>
      <c r="B1690">
        <v>5.9341687299999997</v>
      </c>
      <c r="C1690">
        <v>29.501312339999998</v>
      </c>
      <c r="D1690">
        <v>4.7690953900000004</v>
      </c>
      <c r="E1690">
        <v>2659</v>
      </c>
      <c r="F1690">
        <v>174</v>
      </c>
      <c r="G1690">
        <v>286.19259319999998</v>
      </c>
      <c r="H1690">
        <v>11.1</v>
      </c>
      <c r="I1690" t="s">
        <v>37449</v>
      </c>
      <c r="J1690">
        <v>134.88343130999999</v>
      </c>
      <c r="K1690" t="s">
        <v>32385</v>
      </c>
      <c r="L1690">
        <v>1226.3426194399999</v>
      </c>
      <c r="M1690" t="s">
        <v>37450</v>
      </c>
      <c r="N1690">
        <v>1</v>
      </c>
      <c r="O1690">
        <v>3.4657899999999998E-3</v>
      </c>
      <c r="P1690">
        <v>3.9878073000000001</v>
      </c>
      <c r="Q1690">
        <v>88.9</v>
      </c>
    </row>
    <row r="1691" spans="1:17" x14ac:dyDescent="0.35">
      <c r="A1691" t="s">
        <v>37451</v>
      </c>
      <c r="B1691">
        <v>5.8190219499999998</v>
      </c>
      <c r="C1691">
        <v>30</v>
      </c>
      <c r="D1691">
        <v>47.516733279999997</v>
      </c>
      <c r="E1691">
        <v>2659</v>
      </c>
      <c r="F1691">
        <v>174</v>
      </c>
      <c r="G1691">
        <v>2851.4709802299999</v>
      </c>
      <c r="H1691">
        <v>11.1</v>
      </c>
      <c r="I1691" t="s">
        <v>37452</v>
      </c>
      <c r="J1691">
        <v>314.85135921</v>
      </c>
      <c r="K1691" t="s">
        <v>32385</v>
      </c>
      <c r="L1691">
        <v>1230.8622967900001</v>
      </c>
      <c r="M1691" t="s">
        <v>37453</v>
      </c>
      <c r="N1691">
        <v>1</v>
      </c>
      <c r="O1691">
        <v>3.4092900000000002E-3</v>
      </c>
      <c r="P1691">
        <v>3.9614417400000002</v>
      </c>
      <c r="Q1691">
        <v>88.9</v>
      </c>
    </row>
    <row r="1692" spans="1:17" x14ac:dyDescent="0.35">
      <c r="A1692" t="s">
        <v>37454</v>
      </c>
      <c r="B1692">
        <v>5.8255836299999997</v>
      </c>
      <c r="C1692">
        <v>30</v>
      </c>
      <c r="D1692">
        <v>48.448382039999998</v>
      </c>
      <c r="E1692">
        <v>2659</v>
      </c>
      <c r="F1692">
        <v>174</v>
      </c>
      <c r="G1692">
        <v>2907.3790619299998</v>
      </c>
      <c r="H1692">
        <v>11.1</v>
      </c>
      <c r="I1692" t="s">
        <v>37455</v>
      </c>
      <c r="J1692">
        <v>314.93005957999998</v>
      </c>
      <c r="K1692" t="s">
        <v>32385</v>
      </c>
      <c r="L1692">
        <v>1230.90494771</v>
      </c>
      <c r="M1692" t="s">
        <v>37456</v>
      </c>
      <c r="N1692">
        <v>1</v>
      </c>
      <c r="O1692">
        <v>3.56858E-3</v>
      </c>
      <c r="P1692">
        <v>3.9650208400000002</v>
      </c>
      <c r="Q1692">
        <v>88.9</v>
      </c>
    </row>
    <row r="1693" spans="1:17" x14ac:dyDescent="0.35">
      <c r="A1693" t="s">
        <v>37457</v>
      </c>
      <c r="B1693">
        <v>5.8551111899999997</v>
      </c>
      <c r="C1693">
        <v>30</v>
      </c>
      <c r="D1693">
        <v>44.72720571</v>
      </c>
      <c r="E1693">
        <v>2659</v>
      </c>
      <c r="F1693">
        <v>174</v>
      </c>
      <c r="G1693">
        <v>2684.0719111499998</v>
      </c>
      <c r="H1693">
        <v>11.1</v>
      </c>
      <c r="I1693" t="s">
        <v>37458</v>
      </c>
      <c r="J1693">
        <v>314.93743221</v>
      </c>
      <c r="K1693" t="s">
        <v>32385</v>
      </c>
      <c r="L1693">
        <v>1230.93775611</v>
      </c>
      <c r="M1693" t="s">
        <v>37459</v>
      </c>
      <c r="N1693">
        <v>1</v>
      </c>
      <c r="O1693">
        <v>3.4552200000000002E-3</v>
      </c>
      <c r="P1693">
        <v>3.9748633600000001</v>
      </c>
      <c r="Q1693">
        <v>88.9</v>
      </c>
    </row>
    <row r="1694" spans="1:17" x14ac:dyDescent="0.35">
      <c r="A1694" t="s">
        <v>37460</v>
      </c>
      <c r="B1694">
        <v>5.8321453099999996</v>
      </c>
      <c r="C1694">
        <v>30</v>
      </c>
      <c r="D1694">
        <v>41.842490400000003</v>
      </c>
      <c r="E1694">
        <v>2659</v>
      </c>
      <c r="F1694">
        <v>174</v>
      </c>
      <c r="G1694">
        <v>2510.9606422900001</v>
      </c>
      <c r="H1694">
        <v>11.1</v>
      </c>
      <c r="I1694" t="s">
        <v>37461</v>
      </c>
      <c r="J1694">
        <v>315.08625583000003</v>
      </c>
      <c r="K1694" t="s">
        <v>32385</v>
      </c>
      <c r="L1694">
        <v>1230.9869687099999</v>
      </c>
      <c r="M1694" t="s">
        <v>37462</v>
      </c>
      <c r="N1694">
        <v>1</v>
      </c>
      <c r="O1694">
        <v>3.4437299999999999E-3</v>
      </c>
      <c r="P1694">
        <v>3.9887323700000001</v>
      </c>
      <c r="Q1694">
        <v>88.9</v>
      </c>
    </row>
    <row r="1695" spans="1:17" x14ac:dyDescent="0.35">
      <c r="A1695" t="s">
        <v>37463</v>
      </c>
      <c r="B1695">
        <v>5.8223027900000002</v>
      </c>
      <c r="C1695">
        <v>30</v>
      </c>
      <c r="D1695">
        <v>41.601629629999998</v>
      </c>
      <c r="E1695">
        <v>2659</v>
      </c>
      <c r="F1695">
        <v>174</v>
      </c>
      <c r="G1695">
        <v>2496.50662913</v>
      </c>
      <c r="H1695">
        <v>11.1</v>
      </c>
      <c r="I1695" t="s">
        <v>37464</v>
      </c>
      <c r="J1695">
        <v>315.24210414999999</v>
      </c>
      <c r="K1695" t="s">
        <v>32385</v>
      </c>
      <c r="L1695">
        <v>1231.0296196300001</v>
      </c>
      <c r="M1695" t="s">
        <v>37465</v>
      </c>
      <c r="N1695">
        <v>1</v>
      </c>
      <c r="O1695">
        <v>3.5308399999999999E-3</v>
      </c>
      <c r="P1695">
        <v>3.9448884099999999</v>
      </c>
      <c r="Q1695">
        <v>88.9</v>
      </c>
    </row>
    <row r="1696" spans="1:17" x14ac:dyDescent="0.35">
      <c r="A1696" t="s">
        <v>37466</v>
      </c>
      <c r="B1696">
        <v>5.8616728699999996</v>
      </c>
      <c r="C1696">
        <v>30</v>
      </c>
      <c r="D1696">
        <v>45.25473478</v>
      </c>
      <c r="E1696">
        <v>2659</v>
      </c>
      <c r="F1696">
        <v>174</v>
      </c>
      <c r="G1696">
        <v>2715.7288400399998</v>
      </c>
      <c r="H1696">
        <v>11.1</v>
      </c>
      <c r="I1696" t="s">
        <v>37467</v>
      </c>
      <c r="J1696">
        <v>315.17984360000003</v>
      </c>
      <c r="K1696" t="s">
        <v>32385</v>
      </c>
      <c r="L1696">
        <v>1231.10507895</v>
      </c>
      <c r="M1696" t="s">
        <v>37468</v>
      </c>
      <c r="N1696">
        <v>1</v>
      </c>
      <c r="O1696">
        <v>3.4386099999999999E-3</v>
      </c>
      <c r="P1696">
        <v>3.95428355</v>
      </c>
      <c r="Q1696">
        <v>88.9</v>
      </c>
    </row>
    <row r="1697" spans="1:17" x14ac:dyDescent="0.35">
      <c r="A1697" t="s">
        <v>37469</v>
      </c>
      <c r="B1697">
        <v>5.7960560699999997</v>
      </c>
      <c r="C1697">
        <v>30</v>
      </c>
      <c r="D1697">
        <v>44.620599630000001</v>
      </c>
      <c r="E1697">
        <v>2659</v>
      </c>
      <c r="F1697">
        <v>174</v>
      </c>
      <c r="G1697">
        <v>2677.6744985199998</v>
      </c>
      <c r="H1697">
        <v>11.1</v>
      </c>
      <c r="I1697" t="s">
        <v>37470</v>
      </c>
      <c r="J1697">
        <v>315.10900157999998</v>
      </c>
      <c r="K1697" t="s">
        <v>32385</v>
      </c>
      <c r="L1697">
        <v>1231.1575723799999</v>
      </c>
      <c r="M1697" t="s">
        <v>37471</v>
      </c>
      <c r="N1697">
        <v>1</v>
      </c>
      <c r="O1697">
        <v>3.6926799999999998E-3</v>
      </c>
      <c r="P1697">
        <v>3.9900745299999998</v>
      </c>
      <c r="Q1697">
        <v>88.9</v>
      </c>
    </row>
    <row r="1698" spans="1:17" x14ac:dyDescent="0.35">
      <c r="A1698" t="s">
        <v>37472</v>
      </c>
      <c r="B1698">
        <v>5.86495371</v>
      </c>
      <c r="C1698">
        <v>30</v>
      </c>
      <c r="D1698">
        <v>46.661009329999999</v>
      </c>
      <c r="E1698">
        <v>2659</v>
      </c>
      <c r="F1698">
        <v>174</v>
      </c>
      <c r="G1698">
        <v>2800.11913349</v>
      </c>
      <c r="H1698">
        <v>11</v>
      </c>
      <c r="I1698" t="s">
        <v>37473</v>
      </c>
      <c r="J1698">
        <v>315.23457248</v>
      </c>
      <c r="K1698" t="s">
        <v>32385</v>
      </c>
      <c r="L1698">
        <v>1231.2166275</v>
      </c>
      <c r="M1698" t="s">
        <v>37474</v>
      </c>
      <c r="N1698">
        <v>1</v>
      </c>
      <c r="O1698">
        <v>3.4866900000000002E-3</v>
      </c>
      <c r="P1698">
        <v>3.9645734500000001</v>
      </c>
      <c r="Q1698">
        <v>89</v>
      </c>
    </row>
    <row r="1699" spans="1:17" x14ac:dyDescent="0.35">
      <c r="A1699" t="s">
        <v>37475</v>
      </c>
      <c r="B1699">
        <v>5.8419878299999999</v>
      </c>
      <c r="C1699">
        <v>30</v>
      </c>
      <c r="D1699">
        <v>45.615045510000002</v>
      </c>
      <c r="E1699">
        <v>2659</v>
      </c>
      <c r="F1699">
        <v>174</v>
      </c>
      <c r="G1699">
        <v>2737.3510246400001</v>
      </c>
      <c r="H1699">
        <v>11</v>
      </c>
      <c r="I1699" t="s">
        <v>37476</v>
      </c>
      <c r="J1699">
        <v>314.94527032000002</v>
      </c>
      <c r="K1699" t="s">
        <v>32385</v>
      </c>
      <c r="L1699">
        <v>1231.22975086</v>
      </c>
      <c r="M1699" t="s">
        <v>37477</v>
      </c>
      <c r="N1699">
        <v>1</v>
      </c>
      <c r="O1699">
        <v>3.5631299999999999E-3</v>
      </c>
      <c r="P1699">
        <v>3.99857489</v>
      </c>
      <c r="Q1699">
        <v>89</v>
      </c>
    </row>
    <row r="1700" spans="1:17" x14ac:dyDescent="0.35">
      <c r="A1700" t="s">
        <v>37478</v>
      </c>
      <c r="B1700">
        <v>5.8846387499999997</v>
      </c>
      <c r="C1700">
        <v>30</v>
      </c>
      <c r="D1700">
        <v>48.433277889999999</v>
      </c>
      <c r="E1700">
        <v>2659</v>
      </c>
      <c r="F1700">
        <v>174</v>
      </c>
      <c r="G1700">
        <v>2906.4726645999999</v>
      </c>
      <c r="H1700">
        <v>11.1</v>
      </c>
      <c r="I1700" t="s">
        <v>37479</v>
      </c>
      <c r="J1700">
        <v>315.00787279000002</v>
      </c>
      <c r="K1700" t="s">
        <v>32385</v>
      </c>
      <c r="L1700">
        <v>1231.2166275</v>
      </c>
      <c r="M1700" t="s">
        <v>37480</v>
      </c>
      <c r="N1700">
        <v>1</v>
      </c>
      <c r="O1700">
        <v>3.8115900000000001E-3</v>
      </c>
      <c r="P1700">
        <v>4.0366027999999998</v>
      </c>
      <c r="Q1700">
        <v>88.9</v>
      </c>
    </row>
    <row r="1701" spans="1:17" x14ac:dyDescent="0.35">
      <c r="A1701" t="s">
        <v>37481</v>
      </c>
      <c r="B1701">
        <v>5.92400883</v>
      </c>
      <c r="C1701">
        <v>30</v>
      </c>
      <c r="D1701">
        <v>46.266181840000002</v>
      </c>
      <c r="E1701">
        <v>2659</v>
      </c>
      <c r="F1701">
        <v>174</v>
      </c>
      <c r="G1701">
        <v>2776.4256034599998</v>
      </c>
      <c r="H1701">
        <v>11.1</v>
      </c>
      <c r="I1701" t="s">
        <v>37482</v>
      </c>
      <c r="J1701">
        <v>314.96851404</v>
      </c>
      <c r="K1701" t="s">
        <v>32385</v>
      </c>
      <c r="L1701">
        <v>1231.2461550600001</v>
      </c>
      <c r="M1701" t="s">
        <v>37483</v>
      </c>
      <c r="N1701">
        <v>1</v>
      </c>
      <c r="O1701">
        <v>3.3063099999999998E-3</v>
      </c>
      <c r="P1701">
        <v>4.0088647899999996</v>
      </c>
      <c r="Q1701">
        <v>88.9</v>
      </c>
    </row>
    <row r="1702" spans="1:17" x14ac:dyDescent="0.35">
      <c r="A1702" t="s">
        <v>37484</v>
      </c>
      <c r="B1702">
        <v>5.8452686700000003</v>
      </c>
      <c r="C1702">
        <v>30</v>
      </c>
      <c r="D1702">
        <v>46.63316777</v>
      </c>
      <c r="E1702">
        <v>2659</v>
      </c>
      <c r="F1702">
        <v>174</v>
      </c>
      <c r="G1702">
        <v>2798.44836584</v>
      </c>
      <c r="H1702">
        <v>11.1</v>
      </c>
      <c r="I1702" t="s">
        <v>37485</v>
      </c>
      <c r="J1702">
        <v>315.05472945999998</v>
      </c>
      <c r="K1702" t="s">
        <v>32385</v>
      </c>
      <c r="L1702">
        <v>1231.33473774</v>
      </c>
      <c r="M1702" t="s">
        <v>37486</v>
      </c>
      <c r="N1702">
        <v>1</v>
      </c>
      <c r="O1702">
        <v>3.33161E-3</v>
      </c>
      <c r="P1702">
        <v>3.9609943599999999</v>
      </c>
      <c r="Q1702">
        <v>88.9</v>
      </c>
    </row>
    <row r="1703" spans="1:17" x14ac:dyDescent="0.35">
      <c r="A1703" t="s">
        <v>37487</v>
      </c>
      <c r="B1703">
        <v>5.8190219499999998</v>
      </c>
      <c r="C1703">
        <v>30</v>
      </c>
      <c r="D1703">
        <v>43.838372120000002</v>
      </c>
      <c r="E1703">
        <v>2659</v>
      </c>
      <c r="F1703">
        <v>174</v>
      </c>
      <c r="G1703">
        <v>2630.7331602600002</v>
      </c>
      <c r="H1703">
        <v>11.18</v>
      </c>
      <c r="I1703" t="s">
        <v>37488</v>
      </c>
      <c r="J1703">
        <v>315.00834974999998</v>
      </c>
      <c r="K1703" t="s">
        <v>32385</v>
      </c>
      <c r="L1703">
        <v>1231.3937928600001</v>
      </c>
      <c r="M1703" t="s">
        <v>37489</v>
      </c>
      <c r="N1703">
        <v>1</v>
      </c>
      <c r="O1703">
        <v>3.43998E-3</v>
      </c>
      <c r="P1703">
        <v>3.9480201300000002</v>
      </c>
      <c r="Q1703">
        <v>88.82</v>
      </c>
    </row>
    <row r="1704" spans="1:17" x14ac:dyDescent="0.35">
      <c r="A1704" t="s">
        <v>37490</v>
      </c>
      <c r="B1704">
        <v>5.8780770699999998</v>
      </c>
      <c r="C1704">
        <v>30</v>
      </c>
      <c r="D1704">
        <v>47.434833589999997</v>
      </c>
      <c r="E1704">
        <v>2659</v>
      </c>
      <c r="F1704">
        <v>174</v>
      </c>
      <c r="G1704">
        <v>2846.5561939499999</v>
      </c>
      <c r="H1704">
        <v>11.2</v>
      </c>
      <c r="I1704" t="s">
        <v>37491</v>
      </c>
      <c r="J1704">
        <v>315.17980025999998</v>
      </c>
      <c r="K1704" t="s">
        <v>32385</v>
      </c>
      <c r="L1704">
        <v>1231.4298820900001</v>
      </c>
      <c r="M1704" t="s">
        <v>37492</v>
      </c>
      <c r="N1704">
        <v>1</v>
      </c>
      <c r="O1704">
        <v>3.51498E-3</v>
      </c>
      <c r="P1704">
        <v>4.0182599200000002</v>
      </c>
      <c r="Q1704">
        <v>88.8</v>
      </c>
    </row>
    <row r="1705" spans="1:17" x14ac:dyDescent="0.35">
      <c r="A1705" t="s">
        <v>37493</v>
      </c>
      <c r="B1705">
        <v>5.8292002900000002</v>
      </c>
      <c r="C1705">
        <v>30</v>
      </c>
      <c r="D1705">
        <v>46.442526039999997</v>
      </c>
      <c r="E1705">
        <v>2659</v>
      </c>
      <c r="F1705">
        <v>174</v>
      </c>
      <c r="G1705">
        <v>2787.0079887000002</v>
      </c>
      <c r="H1705">
        <v>11.12</v>
      </c>
      <c r="I1705" t="s">
        <v>37494</v>
      </c>
      <c r="J1705">
        <v>315.18078849</v>
      </c>
      <c r="K1705" t="s">
        <v>32385</v>
      </c>
      <c r="L1705">
        <v>1231.4578333100001</v>
      </c>
      <c r="M1705" t="s">
        <v>37495</v>
      </c>
      <c r="N1705">
        <v>1</v>
      </c>
      <c r="O1705">
        <v>3.4447499999999999E-3</v>
      </c>
      <c r="P1705">
        <v>3.9763383399999999</v>
      </c>
      <c r="Q1705">
        <v>88.88</v>
      </c>
    </row>
    <row r="1706" spans="1:17" x14ac:dyDescent="0.35">
      <c r="A1706" t="s">
        <v>37496</v>
      </c>
      <c r="B1706">
        <v>5.8753559199999996</v>
      </c>
      <c r="C1706">
        <v>30</v>
      </c>
      <c r="D1706">
        <v>45.043115669999999</v>
      </c>
      <c r="E1706">
        <v>2659</v>
      </c>
      <c r="F1706">
        <v>174</v>
      </c>
      <c r="G1706">
        <v>2703.0296132799999</v>
      </c>
      <c r="H1706">
        <v>11.1</v>
      </c>
      <c r="I1706" t="s">
        <v>37497</v>
      </c>
      <c r="J1706">
        <v>315.23502810000002</v>
      </c>
      <c r="K1706" t="s">
        <v>32385</v>
      </c>
      <c r="L1706">
        <v>1231.5168884300001</v>
      </c>
      <c r="M1706" t="s">
        <v>37498</v>
      </c>
      <c r="N1706">
        <v>1</v>
      </c>
      <c r="O1706">
        <v>3.6345700000000002E-3</v>
      </c>
      <c r="P1706">
        <v>3.9828394399999998</v>
      </c>
      <c r="Q1706">
        <v>88.9</v>
      </c>
    </row>
    <row r="1707" spans="1:17" x14ac:dyDescent="0.35">
      <c r="A1707" t="s">
        <v>37499</v>
      </c>
      <c r="B1707">
        <v>5.8655134100000001</v>
      </c>
      <c r="C1707">
        <v>30</v>
      </c>
      <c r="D1707">
        <v>42.672132920000003</v>
      </c>
      <c r="E1707">
        <v>2659</v>
      </c>
      <c r="F1707">
        <v>174</v>
      </c>
      <c r="G1707">
        <v>2560.7473469199999</v>
      </c>
      <c r="H1707">
        <v>11.1</v>
      </c>
      <c r="I1707" t="s">
        <v>37500</v>
      </c>
      <c r="J1707">
        <v>315.03945964000002</v>
      </c>
      <c r="K1707" t="s">
        <v>32385</v>
      </c>
      <c r="L1707">
        <v>1231.5234501100001</v>
      </c>
      <c r="M1707" t="s">
        <v>37501</v>
      </c>
      <c r="N1707">
        <v>1</v>
      </c>
      <c r="O1707">
        <v>3.2837600000000002E-3</v>
      </c>
      <c r="P1707">
        <v>3.9868659200000001</v>
      </c>
      <c r="Q1707">
        <v>88.9</v>
      </c>
    </row>
    <row r="1708" spans="1:17" x14ac:dyDescent="0.35">
      <c r="A1708" t="s">
        <v>37502</v>
      </c>
      <c r="B1708">
        <v>5.8655134100000001</v>
      </c>
      <c r="C1708">
        <v>30</v>
      </c>
      <c r="D1708">
        <v>43.873044049999997</v>
      </c>
      <c r="E1708">
        <v>2659</v>
      </c>
      <c r="F1708">
        <v>174</v>
      </c>
      <c r="G1708">
        <v>2632.8138169099998</v>
      </c>
      <c r="H1708">
        <v>11.1</v>
      </c>
      <c r="I1708" t="s">
        <v>37503</v>
      </c>
      <c r="J1708">
        <v>314.92260082000001</v>
      </c>
      <c r="K1708" t="s">
        <v>32385</v>
      </c>
      <c r="L1708">
        <v>1231.5693818699999</v>
      </c>
      <c r="M1708" t="s">
        <v>37504</v>
      </c>
      <c r="N1708">
        <v>1</v>
      </c>
      <c r="O1708">
        <v>3.5564799999999999E-3</v>
      </c>
      <c r="P1708">
        <v>4.0056561899999998</v>
      </c>
      <c r="Q1708">
        <v>88.9</v>
      </c>
    </row>
    <row r="1709" spans="1:17" x14ac:dyDescent="0.35">
      <c r="A1709" t="s">
        <v>37505</v>
      </c>
      <c r="B1709">
        <v>5.8622325699999998</v>
      </c>
      <c r="C1709">
        <v>30</v>
      </c>
      <c r="D1709">
        <v>43.186748369999997</v>
      </c>
      <c r="E1709">
        <v>2659</v>
      </c>
      <c r="F1709">
        <v>174</v>
      </c>
      <c r="G1709">
        <v>2591.6293313400001</v>
      </c>
      <c r="H1709">
        <v>11.1</v>
      </c>
      <c r="I1709" t="s">
        <v>37506</v>
      </c>
      <c r="J1709">
        <v>315.04767609999999</v>
      </c>
      <c r="K1709" t="s">
        <v>32385</v>
      </c>
      <c r="L1709">
        <v>1231.58578607</v>
      </c>
      <c r="M1709" t="s">
        <v>37507</v>
      </c>
      <c r="N1709">
        <v>1</v>
      </c>
      <c r="O1709">
        <v>3.44079E-3</v>
      </c>
      <c r="P1709">
        <v>3.9819446599999999</v>
      </c>
      <c r="Q1709">
        <v>88.9</v>
      </c>
    </row>
    <row r="1710" spans="1:17" x14ac:dyDescent="0.35">
      <c r="A1710" t="s">
        <v>37508</v>
      </c>
      <c r="B1710">
        <v>5.8097391299999996</v>
      </c>
      <c r="C1710">
        <v>30</v>
      </c>
      <c r="D1710">
        <v>43.824588560000002</v>
      </c>
      <c r="E1710">
        <v>2659</v>
      </c>
      <c r="F1710">
        <v>174</v>
      </c>
      <c r="G1710">
        <v>2629.9060115000002</v>
      </c>
      <c r="H1710">
        <v>11.1</v>
      </c>
      <c r="I1710" t="s">
        <v>37509</v>
      </c>
      <c r="J1710">
        <v>314.99293283999998</v>
      </c>
      <c r="K1710" t="s">
        <v>32385</v>
      </c>
      <c r="L1710">
        <v>1231.6251561500001</v>
      </c>
      <c r="M1710" t="s">
        <v>37510</v>
      </c>
      <c r="N1710">
        <v>1</v>
      </c>
      <c r="O1710">
        <v>3.3937500000000001E-3</v>
      </c>
      <c r="P1710">
        <v>3.97433908</v>
      </c>
      <c r="Q1710">
        <v>88.9</v>
      </c>
    </row>
    <row r="1711" spans="1:17" x14ac:dyDescent="0.35">
      <c r="A1711" t="s">
        <v>37511</v>
      </c>
      <c r="B1711">
        <v>5.8458283700000004</v>
      </c>
      <c r="C1711">
        <v>30</v>
      </c>
      <c r="D1711">
        <v>44.403117729999998</v>
      </c>
      <c r="E1711">
        <v>2659</v>
      </c>
      <c r="F1711">
        <v>174</v>
      </c>
      <c r="G1711">
        <v>2664.6234470899999</v>
      </c>
      <c r="H1711">
        <v>11.1</v>
      </c>
      <c r="I1711" t="s">
        <v>37512</v>
      </c>
      <c r="J1711">
        <v>314.96144502999999</v>
      </c>
      <c r="K1711" t="s">
        <v>32385</v>
      </c>
      <c r="L1711">
        <v>1231.7038963</v>
      </c>
      <c r="M1711" t="s">
        <v>37513</v>
      </c>
      <c r="N1711">
        <v>1</v>
      </c>
      <c r="O1711">
        <v>3.47854E-3</v>
      </c>
      <c r="P1711">
        <v>3.9729969199999999</v>
      </c>
      <c r="Q1711">
        <v>88.9</v>
      </c>
    </row>
    <row r="1712" spans="1:17" x14ac:dyDescent="0.35">
      <c r="A1712" t="s">
        <v>37514</v>
      </c>
      <c r="B1712">
        <v>5.84254753</v>
      </c>
      <c r="C1712">
        <v>30</v>
      </c>
      <c r="D1712">
        <v>45.180190840000002</v>
      </c>
      <c r="E1712">
        <v>2659</v>
      </c>
      <c r="F1712">
        <v>174</v>
      </c>
      <c r="G1712">
        <v>2711.2554705500002</v>
      </c>
      <c r="H1712">
        <v>11.1</v>
      </c>
      <c r="I1712" t="s">
        <v>37515</v>
      </c>
      <c r="J1712">
        <v>314.97718084000002</v>
      </c>
      <c r="K1712" t="s">
        <v>32385</v>
      </c>
      <c r="L1712">
        <v>1231.7399855399999</v>
      </c>
      <c r="M1712" t="s">
        <v>37516</v>
      </c>
      <c r="N1712">
        <v>1</v>
      </c>
      <c r="O1712">
        <v>3.45459E-3</v>
      </c>
      <c r="P1712">
        <v>3.9591279099999999</v>
      </c>
      <c r="Q1712">
        <v>88.9</v>
      </c>
    </row>
    <row r="1713" spans="1:17" x14ac:dyDescent="0.35">
      <c r="A1713" t="s">
        <v>37517</v>
      </c>
      <c r="B1713">
        <v>5.84254753</v>
      </c>
      <c r="C1713">
        <v>30</v>
      </c>
      <c r="D1713">
        <v>43.032148710000001</v>
      </c>
      <c r="E1713">
        <v>2659</v>
      </c>
      <c r="F1713">
        <v>174</v>
      </c>
      <c r="G1713">
        <v>2582.3518325599998</v>
      </c>
      <c r="H1713">
        <v>11.18</v>
      </c>
      <c r="I1713" t="s">
        <v>37518</v>
      </c>
      <c r="J1713">
        <v>315.09402851999999</v>
      </c>
      <c r="K1713" t="s">
        <v>32385</v>
      </c>
      <c r="L1713">
        <v>1231.77607478</v>
      </c>
      <c r="M1713" t="s">
        <v>37519</v>
      </c>
      <c r="N1713">
        <v>1</v>
      </c>
      <c r="O1713">
        <v>3.3244699999999999E-3</v>
      </c>
      <c r="P1713">
        <v>3.96404917</v>
      </c>
      <c r="Q1713">
        <v>88.82</v>
      </c>
    </row>
    <row r="1714" spans="1:17" x14ac:dyDescent="0.35">
      <c r="A1714" t="s">
        <v>37520</v>
      </c>
      <c r="B1714">
        <v>5.8359858500000001</v>
      </c>
      <c r="C1714">
        <v>30</v>
      </c>
      <c r="D1714">
        <v>42.457706309999999</v>
      </c>
      <c r="E1714">
        <v>2659</v>
      </c>
      <c r="F1714">
        <v>174</v>
      </c>
      <c r="G1714">
        <v>2547.8796432200002</v>
      </c>
      <c r="H1714">
        <v>11.2</v>
      </c>
      <c r="I1714" t="s">
        <v>37521</v>
      </c>
      <c r="J1714">
        <v>315.11763518999999</v>
      </c>
      <c r="K1714" t="s">
        <v>32385</v>
      </c>
      <c r="L1714">
        <v>1231.7662322599999</v>
      </c>
      <c r="M1714" t="s">
        <v>37522</v>
      </c>
      <c r="N1714">
        <v>1</v>
      </c>
      <c r="O1714">
        <v>3.6823200000000002E-3</v>
      </c>
      <c r="P1714">
        <v>4.0266833899999996</v>
      </c>
      <c r="Q1714">
        <v>88.8</v>
      </c>
    </row>
    <row r="1715" spans="1:17" x14ac:dyDescent="0.35">
      <c r="A1715" t="s">
        <v>37523</v>
      </c>
      <c r="B1715">
        <v>5.8983217999999997</v>
      </c>
      <c r="C1715">
        <v>30</v>
      </c>
      <c r="D1715">
        <v>45.705188579999998</v>
      </c>
      <c r="E1715">
        <v>2659</v>
      </c>
      <c r="F1715">
        <v>174</v>
      </c>
      <c r="G1715">
        <v>2742.7604946400002</v>
      </c>
      <c r="H1715">
        <v>11.2</v>
      </c>
      <c r="I1715" t="s">
        <v>37524</v>
      </c>
      <c r="J1715">
        <v>314.91469235</v>
      </c>
      <c r="K1715" t="s">
        <v>32385</v>
      </c>
      <c r="L1715">
        <v>1231.8187257</v>
      </c>
      <c r="M1715" t="s">
        <v>37525</v>
      </c>
      <c r="N1715">
        <v>1</v>
      </c>
      <c r="O1715">
        <v>3.3409099999999999E-3</v>
      </c>
      <c r="P1715">
        <v>3.9806024999999998</v>
      </c>
      <c r="Q1715">
        <v>88.8</v>
      </c>
    </row>
    <row r="1716" spans="1:17" x14ac:dyDescent="0.35">
      <c r="A1716" t="s">
        <v>37526</v>
      </c>
      <c r="B1716">
        <v>5.8228624900000003</v>
      </c>
      <c r="C1716">
        <v>30</v>
      </c>
      <c r="D1716">
        <v>44.999102960000002</v>
      </c>
      <c r="E1716">
        <v>2659</v>
      </c>
      <c r="F1716">
        <v>174</v>
      </c>
      <c r="G1716">
        <v>2700.3884180599998</v>
      </c>
      <c r="H1716">
        <v>11.28</v>
      </c>
      <c r="I1716" t="s">
        <v>37527</v>
      </c>
      <c r="J1716">
        <v>314.87569165999997</v>
      </c>
      <c r="K1716" t="s">
        <v>32385</v>
      </c>
      <c r="L1716">
        <v>1231.8941850199999</v>
      </c>
      <c r="M1716" t="s">
        <v>37528</v>
      </c>
      <c r="N1716">
        <v>1</v>
      </c>
      <c r="O1716">
        <v>3.4185800000000001E-3</v>
      </c>
      <c r="P1716">
        <v>3.95375926</v>
      </c>
      <c r="Q1716">
        <v>88.72</v>
      </c>
    </row>
    <row r="1717" spans="1:17" x14ac:dyDescent="0.35">
      <c r="A1717" t="s">
        <v>37529</v>
      </c>
      <c r="B1717">
        <v>5.8327050099999997</v>
      </c>
      <c r="C1717">
        <v>30</v>
      </c>
      <c r="D1717">
        <v>39.105427579999997</v>
      </c>
      <c r="E1717">
        <v>2659</v>
      </c>
      <c r="F1717">
        <v>174</v>
      </c>
      <c r="G1717">
        <v>2346.7099737799999</v>
      </c>
      <c r="H1717">
        <v>11.3</v>
      </c>
      <c r="I1717" t="s">
        <v>37530</v>
      </c>
      <c r="J1717">
        <v>315.03189149999997</v>
      </c>
      <c r="K1717" t="s">
        <v>32385</v>
      </c>
      <c r="L1717">
        <v>1231.9532401399999</v>
      </c>
      <c r="M1717" t="s">
        <v>37531</v>
      </c>
      <c r="N1717">
        <v>1</v>
      </c>
      <c r="O1717">
        <v>3.3623400000000001E-3</v>
      </c>
      <c r="P1717">
        <v>3.94704846</v>
      </c>
      <c r="Q1717">
        <v>88.7</v>
      </c>
    </row>
    <row r="1718" spans="1:17" x14ac:dyDescent="0.35">
      <c r="A1718" t="s">
        <v>37532</v>
      </c>
      <c r="B1718">
        <v>5.8392666899999996</v>
      </c>
      <c r="C1718">
        <v>30</v>
      </c>
      <c r="D1718">
        <v>36.389059680000003</v>
      </c>
      <c r="E1718">
        <v>2659</v>
      </c>
      <c r="F1718">
        <v>174</v>
      </c>
      <c r="G1718">
        <v>2183.7012042299998</v>
      </c>
      <c r="H1718">
        <v>11.3</v>
      </c>
      <c r="I1718" t="s">
        <v>37533</v>
      </c>
      <c r="J1718">
        <v>315.18858895</v>
      </c>
      <c r="K1718" t="s">
        <v>32385</v>
      </c>
      <c r="L1718">
        <v>1231.9598018199999</v>
      </c>
      <c r="M1718" t="s">
        <v>37534</v>
      </c>
      <c r="N1718">
        <v>1</v>
      </c>
      <c r="O1718">
        <v>3.53901E-3</v>
      </c>
      <c r="P1718">
        <v>4.0177356399999997</v>
      </c>
      <c r="Q1718">
        <v>88.7</v>
      </c>
    </row>
    <row r="1719" spans="1:17" x14ac:dyDescent="0.35">
      <c r="A1719" t="s">
        <v>37535</v>
      </c>
      <c r="B1719">
        <v>5.8687942499999997</v>
      </c>
      <c r="C1719">
        <v>30</v>
      </c>
      <c r="D1719">
        <v>42.690724809999999</v>
      </c>
      <c r="E1719">
        <v>2659</v>
      </c>
      <c r="F1719">
        <v>174</v>
      </c>
      <c r="G1719">
        <v>2561.8630430799999</v>
      </c>
      <c r="H1719">
        <v>11.3</v>
      </c>
      <c r="I1719" t="s">
        <v>37536</v>
      </c>
      <c r="J1719">
        <v>315.32905195000001</v>
      </c>
      <c r="K1719" t="s">
        <v>32385</v>
      </c>
      <c r="L1719">
        <v>1232.00573358</v>
      </c>
      <c r="M1719" t="s">
        <v>37537</v>
      </c>
      <c r="N1719">
        <v>1</v>
      </c>
      <c r="O1719">
        <v>3.5271199999999999E-3</v>
      </c>
      <c r="P1719">
        <v>4.01281438</v>
      </c>
      <c r="Q1719">
        <v>88.7</v>
      </c>
    </row>
    <row r="1720" spans="1:17" x14ac:dyDescent="0.35">
      <c r="A1720" t="s">
        <v>37538</v>
      </c>
      <c r="B1720">
        <v>5.8917601199999998</v>
      </c>
      <c r="C1720">
        <v>30</v>
      </c>
      <c r="D1720">
        <v>42.258858859999997</v>
      </c>
      <c r="E1720">
        <v>2659</v>
      </c>
      <c r="F1720">
        <v>174</v>
      </c>
      <c r="G1720">
        <v>2535.9468415800002</v>
      </c>
      <c r="H1720">
        <v>11.3</v>
      </c>
      <c r="I1720" t="s">
        <v>37539</v>
      </c>
      <c r="J1720">
        <v>315.07087221</v>
      </c>
      <c r="K1720" t="s">
        <v>32385</v>
      </c>
      <c r="L1720">
        <v>1232.06806953</v>
      </c>
      <c r="M1720" t="s">
        <v>37540</v>
      </c>
      <c r="N1720">
        <v>1</v>
      </c>
      <c r="O1720">
        <v>3.3740599999999999E-3</v>
      </c>
      <c r="P1720">
        <v>3.9591279099999999</v>
      </c>
      <c r="Q1720">
        <v>88.7</v>
      </c>
    </row>
    <row r="1721" spans="1:17" x14ac:dyDescent="0.35">
      <c r="A1721" t="s">
        <v>37541</v>
      </c>
      <c r="B1721">
        <v>5.8359858500000001</v>
      </c>
      <c r="C1721">
        <v>30</v>
      </c>
      <c r="D1721">
        <v>45.171393819999999</v>
      </c>
      <c r="E1721">
        <v>2659</v>
      </c>
      <c r="F1721">
        <v>174</v>
      </c>
      <c r="G1721">
        <v>2710.72756312</v>
      </c>
      <c r="H1721">
        <v>11.38</v>
      </c>
      <c r="I1721" t="s">
        <v>37542</v>
      </c>
      <c r="J1721">
        <v>314.78206858999999</v>
      </c>
      <c r="K1721" t="s">
        <v>32385</v>
      </c>
      <c r="L1721">
        <v>1232.0910354099999</v>
      </c>
      <c r="M1721" t="s">
        <v>37543</v>
      </c>
      <c r="N1721">
        <v>1</v>
      </c>
      <c r="O1721">
        <v>3.3077800000000002E-3</v>
      </c>
      <c r="P1721">
        <v>3.9980506</v>
      </c>
      <c r="Q1721">
        <v>88.62</v>
      </c>
    </row>
    <row r="1722" spans="1:17" x14ac:dyDescent="0.35">
      <c r="A1722" t="s">
        <v>37544</v>
      </c>
      <c r="B1722">
        <v>5.8556708899999999</v>
      </c>
      <c r="C1722">
        <v>30</v>
      </c>
      <c r="D1722">
        <v>44.285302880000003</v>
      </c>
      <c r="E1722">
        <v>2659</v>
      </c>
      <c r="F1722">
        <v>174</v>
      </c>
      <c r="G1722">
        <v>2657.55339813</v>
      </c>
      <c r="H1722">
        <v>11.32</v>
      </c>
      <c r="I1722" t="s">
        <v>37545</v>
      </c>
      <c r="J1722">
        <v>314.97761960999998</v>
      </c>
      <c r="K1722" t="s">
        <v>32385</v>
      </c>
      <c r="L1722">
        <v>1232.1533713700001</v>
      </c>
      <c r="M1722" t="s">
        <v>37546</v>
      </c>
      <c r="N1722">
        <v>1</v>
      </c>
      <c r="O1722">
        <v>3.51111E-3</v>
      </c>
      <c r="P1722">
        <v>3.98462899</v>
      </c>
      <c r="Q1722">
        <v>88.68</v>
      </c>
    </row>
    <row r="1723" spans="1:17" x14ac:dyDescent="0.35">
      <c r="A1723" t="s">
        <v>37547</v>
      </c>
      <c r="B1723">
        <v>5.8720750900000001</v>
      </c>
      <c r="C1723">
        <v>30</v>
      </c>
      <c r="D1723">
        <v>47.946067210000002</v>
      </c>
      <c r="E1723">
        <v>2659</v>
      </c>
      <c r="F1723">
        <v>174</v>
      </c>
      <c r="G1723">
        <v>2877.2352353000001</v>
      </c>
      <c r="H1723">
        <v>11.22</v>
      </c>
      <c r="I1723" t="s">
        <v>37548</v>
      </c>
      <c r="J1723">
        <v>315.06334172999999</v>
      </c>
      <c r="K1723" t="s">
        <v>32385</v>
      </c>
      <c r="L1723">
        <v>1232.1730564100001</v>
      </c>
      <c r="M1723" t="s">
        <v>37549</v>
      </c>
      <c r="N1723">
        <v>1</v>
      </c>
      <c r="O1723">
        <v>3.37726E-3</v>
      </c>
      <c r="P1723">
        <v>3.97075998</v>
      </c>
      <c r="Q1723">
        <v>88.78</v>
      </c>
    </row>
    <row r="1724" spans="1:17" x14ac:dyDescent="0.35">
      <c r="A1724" t="s">
        <v>37550</v>
      </c>
      <c r="B1724">
        <v>5.8359858500000001</v>
      </c>
      <c r="C1724">
        <v>30</v>
      </c>
      <c r="D1724">
        <v>44.59957163</v>
      </c>
      <c r="E1724">
        <v>2659</v>
      </c>
      <c r="F1724">
        <v>174</v>
      </c>
      <c r="G1724">
        <v>2676.4126118999998</v>
      </c>
      <c r="H1724">
        <v>11.2</v>
      </c>
      <c r="I1724" t="s">
        <v>37551</v>
      </c>
      <c r="J1724">
        <v>315.01646893999998</v>
      </c>
      <c r="K1724" t="s">
        <v>32385</v>
      </c>
      <c r="L1724">
        <v>1232.23539237</v>
      </c>
      <c r="M1724" t="s">
        <v>37552</v>
      </c>
      <c r="N1724">
        <v>1</v>
      </c>
      <c r="O1724">
        <v>3.4020600000000002E-3</v>
      </c>
      <c r="P1724">
        <v>3.98462899</v>
      </c>
      <c r="Q1724">
        <v>88.8</v>
      </c>
    </row>
    <row r="1725" spans="1:17" x14ac:dyDescent="0.35">
      <c r="A1725" t="s">
        <v>37553</v>
      </c>
      <c r="B1725">
        <v>5.87863676</v>
      </c>
      <c r="C1725">
        <v>30</v>
      </c>
      <c r="D1725">
        <v>41.216670149999999</v>
      </c>
      <c r="E1725">
        <v>2659</v>
      </c>
      <c r="F1725">
        <v>174</v>
      </c>
      <c r="G1725">
        <v>2473.4052768800002</v>
      </c>
      <c r="H1725">
        <v>11.2</v>
      </c>
      <c r="I1725" t="s">
        <v>37554</v>
      </c>
      <c r="J1725">
        <v>315.02397741999999</v>
      </c>
      <c r="K1725" t="s">
        <v>32385</v>
      </c>
      <c r="L1725">
        <v>1232.2124264900001</v>
      </c>
      <c r="M1725" t="s">
        <v>37555</v>
      </c>
      <c r="N1725">
        <v>1</v>
      </c>
      <c r="O1725">
        <v>3.3535000000000001E-3</v>
      </c>
      <c r="P1725">
        <v>4.0222095199999996</v>
      </c>
      <c r="Q1725">
        <v>88.8</v>
      </c>
    </row>
    <row r="1726" spans="1:17" x14ac:dyDescent="0.35">
      <c r="A1726" t="s">
        <v>37556</v>
      </c>
      <c r="B1726">
        <v>6.11317792</v>
      </c>
      <c r="C1726">
        <v>30</v>
      </c>
      <c r="D1726">
        <v>57.020427400000003</v>
      </c>
      <c r="E1726">
        <v>2659</v>
      </c>
      <c r="F1726">
        <v>174</v>
      </c>
      <c r="G1726">
        <v>3421.7860273800002</v>
      </c>
      <c r="H1726">
        <v>11.1</v>
      </c>
      <c r="I1726" t="s">
        <v>37557</v>
      </c>
      <c r="J1726">
        <v>135.04801334000001</v>
      </c>
      <c r="K1726" t="s">
        <v>32385</v>
      </c>
      <c r="L1726">
        <v>1225.2753340300001</v>
      </c>
      <c r="M1726" t="s">
        <v>37558</v>
      </c>
      <c r="N1726">
        <v>1</v>
      </c>
      <c r="O1726">
        <v>3.4236000000000002E-3</v>
      </c>
      <c r="P1726">
        <v>4.1545949799999997</v>
      </c>
      <c r="Q1726">
        <v>88.9</v>
      </c>
    </row>
    <row r="1727" spans="1:17" x14ac:dyDescent="0.35">
      <c r="A1727" t="s">
        <v>37559</v>
      </c>
      <c r="B1727">
        <v>6.1033353999999997</v>
      </c>
      <c r="C1727">
        <v>30</v>
      </c>
      <c r="D1727">
        <v>52.439979030000003</v>
      </c>
      <c r="E1727">
        <v>2659</v>
      </c>
      <c r="F1727">
        <v>174</v>
      </c>
      <c r="G1727">
        <v>3146.91410989</v>
      </c>
      <c r="H1727">
        <v>11</v>
      </c>
      <c r="I1727" t="s">
        <v>37560</v>
      </c>
      <c r="J1727">
        <v>135.00115142000001</v>
      </c>
      <c r="K1727" t="s">
        <v>32385</v>
      </c>
      <c r="L1727">
        <v>1225.2622106700001</v>
      </c>
      <c r="M1727" t="s">
        <v>37561</v>
      </c>
      <c r="N1727">
        <v>1</v>
      </c>
      <c r="O1727">
        <v>3.5505900000000002E-3</v>
      </c>
      <c r="P1727">
        <v>4.1322256099999999</v>
      </c>
      <c r="Q1727">
        <v>89</v>
      </c>
    </row>
    <row r="1728" spans="1:17" x14ac:dyDescent="0.35">
      <c r="A1728" t="s">
        <v>37562</v>
      </c>
      <c r="B1728">
        <v>6.0672461599999998</v>
      </c>
      <c r="C1728">
        <v>30</v>
      </c>
      <c r="D1728">
        <v>54.90066375</v>
      </c>
      <c r="E1728">
        <v>2659</v>
      </c>
      <c r="F1728">
        <v>174</v>
      </c>
      <c r="G1728">
        <v>3294.5793760900001</v>
      </c>
      <c r="H1728">
        <v>11</v>
      </c>
      <c r="I1728" t="s">
        <v>37563</v>
      </c>
      <c r="J1728">
        <v>135.06327245</v>
      </c>
      <c r="K1728" t="s">
        <v>32385</v>
      </c>
      <c r="L1728">
        <v>1225.18347051</v>
      </c>
      <c r="M1728" t="s">
        <v>37564</v>
      </c>
      <c r="N1728">
        <v>1</v>
      </c>
      <c r="O1728">
        <v>3.8113999999999999E-3</v>
      </c>
      <c r="P1728">
        <v>4.1514632699999998</v>
      </c>
      <c r="Q1728">
        <v>89</v>
      </c>
    </row>
    <row r="1729" spans="1:17" x14ac:dyDescent="0.35">
      <c r="A1729" t="s">
        <v>37565</v>
      </c>
      <c r="B1729">
        <v>6.0639653200000003</v>
      </c>
      <c r="C1729">
        <v>30</v>
      </c>
      <c r="D1729">
        <v>55.606044779999998</v>
      </c>
      <c r="E1729">
        <v>2659</v>
      </c>
      <c r="F1729">
        <v>174</v>
      </c>
      <c r="G1729">
        <v>3336.9091702599999</v>
      </c>
      <c r="H1729">
        <v>11</v>
      </c>
      <c r="I1729" t="s">
        <v>37566</v>
      </c>
      <c r="J1729">
        <v>134.98542132</v>
      </c>
      <c r="K1729" t="s">
        <v>32385</v>
      </c>
      <c r="L1729">
        <v>1225.1539429500001</v>
      </c>
      <c r="M1729" t="s">
        <v>37567</v>
      </c>
      <c r="N1729">
        <v>1</v>
      </c>
      <c r="O1729">
        <v>3.56829E-3</v>
      </c>
      <c r="P1729">
        <v>4.14385768</v>
      </c>
      <c r="Q1729">
        <v>89</v>
      </c>
    </row>
    <row r="1730" spans="1:17" x14ac:dyDescent="0.35">
      <c r="A1730" t="s">
        <v>37568</v>
      </c>
      <c r="B1730">
        <v>6.0902120399999999</v>
      </c>
      <c r="C1730">
        <v>30</v>
      </c>
      <c r="D1730">
        <v>54.052927760000003</v>
      </c>
      <c r="E1730">
        <v>2659</v>
      </c>
      <c r="F1730">
        <v>174</v>
      </c>
      <c r="G1730">
        <v>3243.70688488</v>
      </c>
      <c r="H1730">
        <v>11</v>
      </c>
      <c r="I1730" t="s">
        <v>37569</v>
      </c>
      <c r="J1730">
        <v>134.85247636</v>
      </c>
      <c r="K1730" t="s">
        <v>32385</v>
      </c>
      <c r="L1730">
        <v>1225.12769624</v>
      </c>
      <c r="M1730" t="s">
        <v>37570</v>
      </c>
      <c r="N1730">
        <v>1</v>
      </c>
      <c r="O1730">
        <v>3.5610500000000001E-3</v>
      </c>
      <c r="P1730">
        <v>4.1147775099999997</v>
      </c>
      <c r="Q1730">
        <v>89</v>
      </c>
    </row>
    <row r="1731" spans="1:17" x14ac:dyDescent="0.35">
      <c r="A1731" t="s">
        <v>37571</v>
      </c>
      <c r="B1731">
        <v>6.0508419599999996</v>
      </c>
      <c r="C1731">
        <v>30</v>
      </c>
      <c r="D1731">
        <v>54.674830460000003</v>
      </c>
      <c r="E1731">
        <v>2659</v>
      </c>
      <c r="F1731">
        <v>174</v>
      </c>
      <c r="G1731">
        <v>3281.02715885</v>
      </c>
      <c r="H1731">
        <v>11</v>
      </c>
      <c r="I1731" t="s">
        <v>37572</v>
      </c>
      <c r="J1731">
        <v>134.70428378</v>
      </c>
      <c r="K1731" t="s">
        <v>32385</v>
      </c>
      <c r="L1731">
        <v>1225.1080112</v>
      </c>
      <c r="M1731" t="s">
        <v>37573</v>
      </c>
      <c r="N1731">
        <v>1</v>
      </c>
      <c r="O1731">
        <v>3.6291000000000001E-3</v>
      </c>
      <c r="P1731">
        <v>4.1152249000000003</v>
      </c>
      <c r="Q1731">
        <v>89</v>
      </c>
    </row>
    <row r="1732" spans="1:17" x14ac:dyDescent="0.35">
      <c r="A1732" t="s">
        <v>37574</v>
      </c>
      <c r="B1732">
        <v>6.0797108099999999</v>
      </c>
      <c r="C1732">
        <v>30</v>
      </c>
      <c r="D1732">
        <v>52.94382006</v>
      </c>
      <c r="E1732">
        <v>2659</v>
      </c>
      <c r="F1732">
        <v>174</v>
      </c>
      <c r="G1732">
        <v>3177.1495231399999</v>
      </c>
      <c r="H1732">
        <v>11</v>
      </c>
      <c r="I1732" t="s">
        <v>37575</v>
      </c>
      <c r="J1732">
        <v>134.77433142999999</v>
      </c>
      <c r="K1732" t="s">
        <v>32385</v>
      </c>
      <c r="L1732">
        <v>1225.0599263900001</v>
      </c>
      <c r="M1732" t="s">
        <v>37576</v>
      </c>
      <c r="N1732">
        <v>1</v>
      </c>
      <c r="O1732">
        <v>3.6940100000000002E-3</v>
      </c>
      <c r="P1732">
        <v>4.1330085399999996</v>
      </c>
      <c r="Q1732">
        <v>89</v>
      </c>
    </row>
    <row r="1733" spans="1:17" x14ac:dyDescent="0.35">
      <c r="A1733" t="s">
        <v>37577</v>
      </c>
      <c r="B1733">
        <v>6.0647823599999997</v>
      </c>
      <c r="C1733">
        <v>30</v>
      </c>
      <c r="D1733">
        <v>55.896195210000002</v>
      </c>
      <c r="E1733">
        <v>2659</v>
      </c>
      <c r="F1733">
        <v>174</v>
      </c>
      <c r="G1733">
        <v>3354.32104764</v>
      </c>
      <c r="H1733">
        <v>11</v>
      </c>
      <c r="I1733" t="s">
        <v>37578</v>
      </c>
      <c r="J1733">
        <v>135.11760516000001</v>
      </c>
      <c r="K1733" t="s">
        <v>32385</v>
      </c>
      <c r="L1733">
        <v>1225.04352219</v>
      </c>
      <c r="M1733" t="s">
        <v>37579</v>
      </c>
      <c r="N1733">
        <v>1</v>
      </c>
      <c r="O1733">
        <v>3.62058E-3</v>
      </c>
      <c r="P1733">
        <v>4.1578105699999997</v>
      </c>
      <c r="Q1733">
        <v>89</v>
      </c>
    </row>
    <row r="1734" spans="1:17" x14ac:dyDescent="0.35">
      <c r="A1734" t="s">
        <v>37580</v>
      </c>
      <c r="B1734">
        <v>6.0680632000000001</v>
      </c>
      <c r="C1734">
        <v>30</v>
      </c>
      <c r="D1734">
        <v>59.130437219999997</v>
      </c>
      <c r="E1734">
        <v>2659</v>
      </c>
      <c r="F1734">
        <v>174</v>
      </c>
      <c r="G1734">
        <v>3548.4073532500001</v>
      </c>
      <c r="H1734">
        <v>11</v>
      </c>
      <c r="I1734" t="s">
        <v>37581</v>
      </c>
      <c r="J1734">
        <v>135.05549504000001</v>
      </c>
      <c r="K1734" t="s">
        <v>32385</v>
      </c>
      <c r="L1734">
        <v>1225.0468030300001</v>
      </c>
      <c r="M1734" t="s">
        <v>37582</v>
      </c>
      <c r="N1734">
        <v>1</v>
      </c>
      <c r="O1734">
        <v>3.63533E-3</v>
      </c>
      <c r="P1734">
        <v>4.0933868100000002</v>
      </c>
      <c r="Q1734">
        <v>89</v>
      </c>
    </row>
    <row r="1735" spans="1:17" x14ac:dyDescent="0.35">
      <c r="A1735" t="s">
        <v>37583</v>
      </c>
      <c r="B1735">
        <v>6.0352547999999997</v>
      </c>
      <c r="C1735">
        <v>30</v>
      </c>
      <c r="D1735">
        <v>61.312400410000002</v>
      </c>
      <c r="E1735">
        <v>2659</v>
      </c>
      <c r="F1735">
        <v>174</v>
      </c>
      <c r="G1735">
        <v>3679.3465888300002</v>
      </c>
      <c r="H1735">
        <v>11</v>
      </c>
      <c r="I1735" t="s">
        <v>37584</v>
      </c>
      <c r="J1735">
        <v>134.8678117</v>
      </c>
      <c r="K1735" t="s">
        <v>32385</v>
      </c>
      <c r="L1735">
        <v>1225.0074329500001</v>
      </c>
      <c r="M1735" t="s">
        <v>37585</v>
      </c>
      <c r="N1735">
        <v>1</v>
      </c>
      <c r="O1735">
        <v>3.5014E-3</v>
      </c>
      <c r="P1735">
        <v>4.1233617499999999</v>
      </c>
      <c r="Q1735">
        <v>89</v>
      </c>
    </row>
    <row r="1736" spans="1:17" x14ac:dyDescent="0.35">
      <c r="A1736" t="s">
        <v>37586</v>
      </c>
      <c r="B1736">
        <v>6.0221314399999999</v>
      </c>
      <c r="C1736">
        <v>30</v>
      </c>
      <c r="D1736">
        <v>59.925296199999998</v>
      </c>
      <c r="E1736">
        <v>2659</v>
      </c>
      <c r="F1736">
        <v>174</v>
      </c>
      <c r="G1736">
        <v>3596.1067039300001</v>
      </c>
      <c r="H1736">
        <v>10.9</v>
      </c>
      <c r="I1736" t="s">
        <v>37587</v>
      </c>
      <c r="J1736">
        <v>134.9299322</v>
      </c>
      <c r="K1736" t="s">
        <v>32385</v>
      </c>
      <c r="L1736">
        <v>1224.9779053899999</v>
      </c>
      <c r="M1736" t="s">
        <v>37588</v>
      </c>
      <c r="N1736">
        <v>1</v>
      </c>
      <c r="O1736">
        <v>3.6024E-3</v>
      </c>
      <c r="P1736">
        <v>4.1372307599999996</v>
      </c>
      <c r="Q1736">
        <v>89.1</v>
      </c>
    </row>
    <row r="1737" spans="1:17" x14ac:dyDescent="0.35">
      <c r="A1737" t="s">
        <v>37589</v>
      </c>
      <c r="B1737">
        <v>6.0910290800000002</v>
      </c>
      <c r="C1737">
        <v>30</v>
      </c>
      <c r="D1737">
        <v>61.273720009999998</v>
      </c>
      <c r="E1737">
        <v>2659</v>
      </c>
      <c r="F1737">
        <v>174</v>
      </c>
      <c r="G1737">
        <v>3677.0253846400001</v>
      </c>
      <c r="H1737">
        <v>10.9</v>
      </c>
      <c r="I1737" t="s">
        <v>37590</v>
      </c>
      <c r="J1737">
        <v>134.95354972000001</v>
      </c>
      <c r="K1737" t="s">
        <v>32385</v>
      </c>
      <c r="L1737">
        <v>1224.94181615</v>
      </c>
      <c r="M1737" t="s">
        <v>37591</v>
      </c>
      <c r="N1737">
        <v>1</v>
      </c>
      <c r="O1737">
        <v>3.6821200000000001E-3</v>
      </c>
      <c r="P1737">
        <v>4.1390203100000003</v>
      </c>
      <c r="Q1737">
        <v>89.1</v>
      </c>
    </row>
    <row r="1738" spans="1:17" x14ac:dyDescent="0.35">
      <c r="A1738" t="s">
        <v>37592</v>
      </c>
      <c r="B1738">
        <v>6.0779057200000004</v>
      </c>
      <c r="C1738">
        <v>30</v>
      </c>
      <c r="D1738">
        <v>59.679759259999997</v>
      </c>
      <c r="E1738">
        <v>2659</v>
      </c>
      <c r="F1738">
        <v>174</v>
      </c>
      <c r="G1738">
        <v>3581.3720742400001</v>
      </c>
      <c r="H1738">
        <v>10.9</v>
      </c>
      <c r="I1738" t="s">
        <v>37593</v>
      </c>
      <c r="J1738">
        <v>134.85995806</v>
      </c>
      <c r="K1738" t="s">
        <v>32385</v>
      </c>
      <c r="L1738">
        <v>1224.8860418700001</v>
      </c>
      <c r="M1738" t="s">
        <v>37594</v>
      </c>
      <c r="N1738">
        <v>1</v>
      </c>
      <c r="O1738">
        <v>3.6386000000000001E-3</v>
      </c>
      <c r="P1738">
        <v>4.16899526</v>
      </c>
      <c r="Q1738">
        <v>89.1</v>
      </c>
    </row>
    <row r="1739" spans="1:17" x14ac:dyDescent="0.35">
      <c r="A1739" t="s">
        <v>37595</v>
      </c>
      <c r="B1739">
        <v>6.0779057200000004</v>
      </c>
      <c r="C1739">
        <v>30</v>
      </c>
      <c r="D1739">
        <v>59.510371569999997</v>
      </c>
      <c r="E1739">
        <v>2659</v>
      </c>
      <c r="F1739">
        <v>174</v>
      </c>
      <c r="G1739">
        <v>3571.2071481399998</v>
      </c>
      <c r="H1739">
        <v>10.9</v>
      </c>
      <c r="I1739" t="s">
        <v>37596</v>
      </c>
      <c r="J1739">
        <v>135.00829873999999</v>
      </c>
      <c r="K1739" t="s">
        <v>32385</v>
      </c>
      <c r="L1739">
        <v>1224.80074003</v>
      </c>
      <c r="M1739" t="s">
        <v>37597</v>
      </c>
      <c r="N1739">
        <v>1</v>
      </c>
      <c r="O1739">
        <v>3.5380699999999999E-3</v>
      </c>
      <c r="P1739">
        <v>4.1604948999999998</v>
      </c>
      <c r="Q1739">
        <v>89.1</v>
      </c>
    </row>
    <row r="1740" spans="1:17" x14ac:dyDescent="0.35">
      <c r="A1740" t="s">
        <v>37598</v>
      </c>
      <c r="B1740">
        <v>6.1369608400000004</v>
      </c>
      <c r="C1740">
        <v>30</v>
      </c>
      <c r="D1740">
        <v>56.169274969999996</v>
      </c>
      <c r="E1740">
        <v>2659</v>
      </c>
      <c r="F1740">
        <v>174</v>
      </c>
      <c r="G1740">
        <v>3370.7085170099999</v>
      </c>
      <c r="H1740">
        <v>10.9</v>
      </c>
      <c r="I1740" t="s">
        <v>37599</v>
      </c>
      <c r="J1740">
        <v>134.90683540000001</v>
      </c>
      <c r="K1740" t="s">
        <v>32385</v>
      </c>
      <c r="L1740">
        <v>1224.7974591899999</v>
      </c>
      <c r="M1740" t="s">
        <v>37600</v>
      </c>
      <c r="N1740">
        <v>1</v>
      </c>
      <c r="O1740">
        <v>3.5975099999999999E-3</v>
      </c>
      <c r="P1740">
        <v>4.1215722100000001</v>
      </c>
      <c r="Q1740">
        <v>89.1</v>
      </c>
    </row>
    <row r="1741" spans="1:17" x14ac:dyDescent="0.35">
      <c r="A1741" t="s">
        <v>37601</v>
      </c>
      <c r="B1741">
        <v>6.0352547999999997</v>
      </c>
      <c r="C1741">
        <v>30</v>
      </c>
      <c r="D1741">
        <v>56.059892779999998</v>
      </c>
      <c r="E1741">
        <v>2659</v>
      </c>
      <c r="F1741">
        <v>174</v>
      </c>
      <c r="G1741">
        <v>3364.14451048</v>
      </c>
      <c r="H1741">
        <v>10.9</v>
      </c>
      <c r="I1741" t="s">
        <v>37602</v>
      </c>
      <c r="J1741">
        <v>134.75850835</v>
      </c>
      <c r="K1741" t="s">
        <v>32385</v>
      </c>
      <c r="L1741">
        <v>1224.73840408</v>
      </c>
      <c r="M1741" t="s">
        <v>37603</v>
      </c>
      <c r="N1741">
        <v>1</v>
      </c>
      <c r="O1741">
        <v>3.73253E-3</v>
      </c>
      <c r="P1741">
        <v>4.12023004</v>
      </c>
      <c r="Q1741">
        <v>89.1</v>
      </c>
    </row>
    <row r="1742" spans="1:17" x14ac:dyDescent="0.35">
      <c r="A1742" t="s">
        <v>37604</v>
      </c>
      <c r="B1742">
        <v>6.0516589999999999</v>
      </c>
      <c r="C1742">
        <v>30</v>
      </c>
      <c r="D1742">
        <v>53.22943016</v>
      </c>
      <c r="E1742">
        <v>2659</v>
      </c>
      <c r="F1742">
        <v>174</v>
      </c>
      <c r="G1742">
        <v>3194.2889360700001</v>
      </c>
      <c r="H1742">
        <v>10.9</v>
      </c>
      <c r="I1742" t="s">
        <v>37605</v>
      </c>
      <c r="J1742">
        <v>134.81324906</v>
      </c>
      <c r="K1742" t="s">
        <v>32385</v>
      </c>
      <c r="L1742">
        <v>1224.7351232399999</v>
      </c>
      <c r="M1742" t="s">
        <v>37606</v>
      </c>
      <c r="N1742">
        <v>1</v>
      </c>
      <c r="O1742">
        <v>3.6781800000000001E-3</v>
      </c>
      <c r="P1742">
        <v>4.1005450000000003</v>
      </c>
      <c r="Q1742">
        <v>89.1</v>
      </c>
    </row>
    <row r="1743" spans="1:17" x14ac:dyDescent="0.35">
      <c r="A1743" t="s">
        <v>37607</v>
      </c>
      <c r="B1743">
        <v>6.0254122800000003</v>
      </c>
      <c r="C1743">
        <v>30</v>
      </c>
      <c r="D1743">
        <v>56.220254709999999</v>
      </c>
      <c r="E1743">
        <v>2659</v>
      </c>
      <c r="F1743">
        <v>174</v>
      </c>
      <c r="G1743">
        <v>3373.7678020399999</v>
      </c>
      <c r="H1743">
        <v>10.9</v>
      </c>
      <c r="I1743" t="s">
        <v>37608</v>
      </c>
      <c r="J1743">
        <v>134.99257978</v>
      </c>
      <c r="K1743" t="s">
        <v>32385</v>
      </c>
      <c r="L1743">
        <v>1224.7088765200001</v>
      </c>
      <c r="M1743" t="s">
        <v>37609</v>
      </c>
      <c r="N1743">
        <v>1</v>
      </c>
      <c r="O1743">
        <v>3.7229899999999998E-3</v>
      </c>
      <c r="P1743">
        <v>4.1667583199999996</v>
      </c>
      <c r="Q1743">
        <v>89.1</v>
      </c>
    </row>
    <row r="1744" spans="1:17" x14ac:dyDescent="0.35">
      <c r="A1744" t="s">
        <v>37610</v>
      </c>
      <c r="B1744">
        <v>6.0615015200000002</v>
      </c>
      <c r="C1744">
        <v>30</v>
      </c>
      <c r="D1744">
        <v>54.281846420000001</v>
      </c>
      <c r="E1744">
        <v>2659</v>
      </c>
      <c r="F1744">
        <v>174</v>
      </c>
      <c r="G1744">
        <v>3257.4442544499998</v>
      </c>
      <c r="H1744">
        <v>10.9</v>
      </c>
      <c r="I1744" t="s">
        <v>37611</v>
      </c>
      <c r="J1744">
        <v>134.96145971000001</v>
      </c>
      <c r="K1744" t="s">
        <v>32385</v>
      </c>
      <c r="L1744">
        <v>1224.6629447600001</v>
      </c>
      <c r="M1744" t="s">
        <v>37612</v>
      </c>
      <c r="N1744">
        <v>1</v>
      </c>
      <c r="O1744">
        <v>3.61255E-3</v>
      </c>
      <c r="P1744">
        <v>4.1166509500000004</v>
      </c>
      <c r="Q1744">
        <v>89.1</v>
      </c>
    </row>
    <row r="1745" spans="1:17" x14ac:dyDescent="0.35">
      <c r="A1745" t="s">
        <v>37613</v>
      </c>
      <c r="B1745">
        <v>6.0975907600000001</v>
      </c>
      <c r="C1745">
        <v>30</v>
      </c>
      <c r="D1745">
        <v>54.365004239999998</v>
      </c>
      <c r="E1745">
        <v>2659</v>
      </c>
      <c r="F1745">
        <v>174</v>
      </c>
      <c r="G1745">
        <v>3262.43454118</v>
      </c>
      <c r="H1745">
        <v>10.9</v>
      </c>
      <c r="I1745" t="s">
        <v>37614</v>
      </c>
      <c r="J1745">
        <v>134.79703344000001</v>
      </c>
      <c r="K1745" t="s">
        <v>32385</v>
      </c>
      <c r="L1745">
        <v>1224.61045132</v>
      </c>
      <c r="M1745" t="s">
        <v>37615</v>
      </c>
      <c r="N1745">
        <v>1</v>
      </c>
      <c r="O1745">
        <v>3.5721899999999998E-3</v>
      </c>
      <c r="P1745">
        <v>4.1336516599999999</v>
      </c>
      <c r="Q1745">
        <v>89.1</v>
      </c>
    </row>
    <row r="1746" spans="1:17" x14ac:dyDescent="0.35">
      <c r="A1746" t="s">
        <v>37616</v>
      </c>
      <c r="B1746">
        <v>6.0713440399999996</v>
      </c>
      <c r="C1746">
        <v>30</v>
      </c>
      <c r="D1746">
        <v>51.51050034</v>
      </c>
      <c r="E1746">
        <v>2659</v>
      </c>
      <c r="F1746">
        <v>174</v>
      </c>
      <c r="G1746">
        <v>3091.1362536000001</v>
      </c>
      <c r="H1746">
        <v>10.9</v>
      </c>
      <c r="I1746" t="s">
        <v>37617</v>
      </c>
      <c r="J1746">
        <v>134.82852091999999</v>
      </c>
      <c r="K1746" t="s">
        <v>32385</v>
      </c>
      <c r="L1746">
        <v>1224.56451956</v>
      </c>
      <c r="M1746" t="s">
        <v>37618</v>
      </c>
      <c r="N1746">
        <v>1</v>
      </c>
      <c r="O1746">
        <v>3.6965700000000002E-3</v>
      </c>
      <c r="P1746">
        <v>4.1412572499999998</v>
      </c>
      <c r="Q1746">
        <v>89.1</v>
      </c>
    </row>
    <row r="1747" spans="1:17" x14ac:dyDescent="0.35">
      <c r="A1747" t="s">
        <v>37619</v>
      </c>
      <c r="B1747">
        <v>6.0811865599999999</v>
      </c>
      <c r="C1747">
        <v>30</v>
      </c>
      <c r="D1747">
        <v>53.952012910000001</v>
      </c>
      <c r="E1747">
        <v>2659</v>
      </c>
      <c r="F1747">
        <v>174</v>
      </c>
      <c r="G1747">
        <v>3237.65100261</v>
      </c>
      <c r="H1747">
        <v>10.9</v>
      </c>
      <c r="I1747" t="s">
        <v>37620</v>
      </c>
      <c r="J1747">
        <v>134.83639708000001</v>
      </c>
      <c r="K1747" t="s">
        <v>32385</v>
      </c>
      <c r="L1747">
        <v>1224.5546770399999</v>
      </c>
      <c r="M1747" t="s">
        <v>37621</v>
      </c>
      <c r="N1747">
        <v>1</v>
      </c>
      <c r="O1747">
        <v>3.5457800000000001E-3</v>
      </c>
      <c r="P1747">
        <v>4.1381255299999999</v>
      </c>
      <c r="Q1747">
        <v>89.1</v>
      </c>
    </row>
    <row r="1748" spans="1:17" x14ac:dyDescent="0.35">
      <c r="A1748" t="s">
        <v>37622</v>
      </c>
      <c r="B1748">
        <v>6.0615015200000002</v>
      </c>
      <c r="C1748">
        <v>30</v>
      </c>
      <c r="D1748">
        <v>52.223716469999999</v>
      </c>
      <c r="E1748">
        <v>2659</v>
      </c>
      <c r="F1748">
        <v>174</v>
      </c>
      <c r="G1748">
        <v>3133.9362305499999</v>
      </c>
      <c r="H1748">
        <v>11</v>
      </c>
      <c r="I1748" t="s">
        <v>37623</v>
      </c>
      <c r="J1748">
        <v>134.83689440000001</v>
      </c>
      <c r="K1748" t="s">
        <v>32385</v>
      </c>
      <c r="L1748">
        <v>1224.4956219200001</v>
      </c>
      <c r="M1748" t="s">
        <v>37624</v>
      </c>
      <c r="N1748">
        <v>1</v>
      </c>
      <c r="O1748">
        <v>3.5890700000000002E-3</v>
      </c>
      <c r="P1748">
        <v>4.12917779</v>
      </c>
      <c r="Q1748">
        <v>89</v>
      </c>
    </row>
    <row r="1749" spans="1:17" x14ac:dyDescent="0.35">
      <c r="A1749" t="s">
        <v>37625</v>
      </c>
      <c r="B1749">
        <v>6.0713440399999996</v>
      </c>
      <c r="C1749">
        <v>30</v>
      </c>
      <c r="D1749">
        <v>52.32356137</v>
      </c>
      <c r="E1749">
        <v>2659</v>
      </c>
      <c r="F1749">
        <v>174</v>
      </c>
      <c r="G1749">
        <v>3139.92790616</v>
      </c>
      <c r="H1749">
        <v>11</v>
      </c>
      <c r="I1749" t="s">
        <v>37626</v>
      </c>
      <c r="J1749">
        <v>135.07883523000001</v>
      </c>
      <c r="K1749" t="s">
        <v>32385</v>
      </c>
      <c r="L1749">
        <v>1224.43328597</v>
      </c>
      <c r="M1749" t="s">
        <v>37627</v>
      </c>
      <c r="N1749">
        <v>1</v>
      </c>
      <c r="O1749">
        <v>3.58173E-3</v>
      </c>
      <c r="P1749">
        <v>4.1703374200000001</v>
      </c>
      <c r="Q1749">
        <v>89</v>
      </c>
    </row>
    <row r="1750" spans="1:17" x14ac:dyDescent="0.35">
      <c r="A1750" t="s">
        <v>37628</v>
      </c>
      <c r="B1750">
        <v>6.0647823599999997</v>
      </c>
      <c r="C1750">
        <v>30</v>
      </c>
      <c r="D1750">
        <v>55.667070989999999</v>
      </c>
      <c r="E1750">
        <v>2659</v>
      </c>
      <c r="F1750">
        <v>174</v>
      </c>
      <c r="G1750">
        <v>3340.5713425600002</v>
      </c>
      <c r="H1750">
        <v>11</v>
      </c>
      <c r="I1750" t="s">
        <v>37629</v>
      </c>
      <c r="J1750">
        <v>135.00836057000001</v>
      </c>
      <c r="K1750" t="s">
        <v>32385</v>
      </c>
      <c r="L1750">
        <v>1224.3906350499999</v>
      </c>
      <c r="M1750" t="s">
        <v>37630</v>
      </c>
      <c r="N1750">
        <v>1</v>
      </c>
      <c r="O1750">
        <v>3.68337E-3</v>
      </c>
      <c r="P1750">
        <v>4.1819694900000002</v>
      </c>
      <c r="Q1750">
        <v>89</v>
      </c>
    </row>
    <row r="1751" spans="1:17" x14ac:dyDescent="0.35">
      <c r="A1751" t="s">
        <v>37631</v>
      </c>
      <c r="B1751">
        <v>6.0680632000000001</v>
      </c>
      <c r="C1751">
        <v>30</v>
      </c>
      <c r="D1751">
        <v>54.968872490000003</v>
      </c>
      <c r="E1751">
        <v>2659</v>
      </c>
      <c r="F1751">
        <v>174</v>
      </c>
      <c r="G1751">
        <v>3298.67257075</v>
      </c>
      <c r="H1751">
        <v>11.1</v>
      </c>
      <c r="I1751" t="s">
        <v>37632</v>
      </c>
      <c r="J1751">
        <v>135.06261122000001</v>
      </c>
      <c r="K1751" t="s">
        <v>32385</v>
      </c>
      <c r="L1751">
        <v>1224.3447032900001</v>
      </c>
      <c r="M1751" t="s">
        <v>37633</v>
      </c>
      <c r="N1751">
        <v>1</v>
      </c>
      <c r="O1751">
        <v>3.5151399999999999E-3</v>
      </c>
      <c r="P1751">
        <v>4.10546626</v>
      </c>
      <c r="Q1751">
        <v>88.9</v>
      </c>
    </row>
    <row r="1752" spans="1:17" x14ac:dyDescent="0.35">
      <c r="A1752" t="s">
        <v>37634</v>
      </c>
      <c r="B1752">
        <v>6.10415244</v>
      </c>
      <c r="C1752">
        <v>30</v>
      </c>
      <c r="D1752">
        <v>55.390615840000002</v>
      </c>
      <c r="E1752">
        <v>2659</v>
      </c>
      <c r="F1752">
        <v>174</v>
      </c>
      <c r="G1752">
        <v>3323.9813165099999</v>
      </c>
      <c r="H1752">
        <v>11.1</v>
      </c>
      <c r="I1752" t="s">
        <v>37635</v>
      </c>
      <c r="J1752">
        <v>135.16507523999999</v>
      </c>
      <c r="K1752" t="s">
        <v>32385</v>
      </c>
      <c r="L1752">
        <v>1224.2495589299999</v>
      </c>
      <c r="M1752" t="s">
        <v>37636</v>
      </c>
      <c r="N1752">
        <v>1</v>
      </c>
      <c r="O1752">
        <v>3.32563E-3</v>
      </c>
      <c r="P1752">
        <v>4.1801799400000004</v>
      </c>
      <c r="Q1752">
        <v>88.9</v>
      </c>
    </row>
    <row r="1753" spans="1:17" x14ac:dyDescent="0.35">
      <c r="A1753" t="s">
        <v>37637</v>
      </c>
      <c r="B1753">
        <v>6.0713440399999996</v>
      </c>
      <c r="C1753">
        <v>30</v>
      </c>
      <c r="D1753">
        <v>55.869610999999999</v>
      </c>
      <c r="E1753">
        <v>2659</v>
      </c>
      <c r="F1753">
        <v>174</v>
      </c>
      <c r="G1753">
        <v>3352.72573379</v>
      </c>
      <c r="H1753">
        <v>11.02</v>
      </c>
      <c r="I1753" t="s">
        <v>37638</v>
      </c>
      <c r="J1753">
        <v>135.03163301000001</v>
      </c>
      <c r="K1753" t="s">
        <v>32385</v>
      </c>
      <c r="L1753">
        <v>1224.17409961</v>
      </c>
      <c r="M1753" t="s">
        <v>37639</v>
      </c>
      <c r="N1753">
        <v>1</v>
      </c>
      <c r="O1753">
        <v>3.5853999999999999E-3</v>
      </c>
      <c r="P1753">
        <v>4.1721269699999999</v>
      </c>
      <c r="Q1753">
        <v>88.98</v>
      </c>
    </row>
    <row r="1754" spans="1:17" x14ac:dyDescent="0.35">
      <c r="A1754" t="s">
        <v>37640</v>
      </c>
      <c r="B1754">
        <v>6.1107141199999999</v>
      </c>
      <c r="C1754">
        <v>30</v>
      </c>
      <c r="D1754">
        <v>58.380942910000002</v>
      </c>
      <c r="E1754">
        <v>2659</v>
      </c>
      <c r="F1754">
        <v>174</v>
      </c>
      <c r="G1754">
        <v>3503.43032915</v>
      </c>
      <c r="H1754">
        <v>11</v>
      </c>
      <c r="I1754" t="s">
        <v>37641</v>
      </c>
      <c r="J1754">
        <v>134.95413815000001</v>
      </c>
      <c r="K1754" t="s">
        <v>32385</v>
      </c>
      <c r="L1754">
        <v>1224.0461468599999</v>
      </c>
      <c r="M1754" t="s">
        <v>37642</v>
      </c>
      <c r="N1754">
        <v>1</v>
      </c>
      <c r="O1754">
        <v>3.4107500000000002E-3</v>
      </c>
      <c r="P1754">
        <v>4.1891276800000004</v>
      </c>
      <c r="Q1754">
        <v>89</v>
      </c>
    </row>
    <row r="1755" spans="1:17" x14ac:dyDescent="0.35">
      <c r="A1755" t="s">
        <v>37643</v>
      </c>
      <c r="B1755">
        <v>6.1008715999999996</v>
      </c>
      <c r="C1755">
        <v>30</v>
      </c>
      <c r="D1755">
        <v>56.378955779999998</v>
      </c>
      <c r="E1755">
        <v>2659</v>
      </c>
      <c r="F1755">
        <v>174</v>
      </c>
      <c r="G1755">
        <v>3383.2914262999998</v>
      </c>
      <c r="H1755">
        <v>10.92</v>
      </c>
      <c r="I1755" t="s">
        <v>37644</v>
      </c>
      <c r="J1755">
        <v>134.93003920000001</v>
      </c>
      <c r="K1755" t="s">
        <v>32385</v>
      </c>
      <c r="L1755">
        <v>1223.9411599800001</v>
      </c>
      <c r="M1755" t="s">
        <v>37645</v>
      </c>
      <c r="N1755">
        <v>1</v>
      </c>
      <c r="O1755">
        <v>3.2045900000000002E-3</v>
      </c>
      <c r="P1755">
        <v>4.1600475100000001</v>
      </c>
      <c r="Q1755">
        <v>89.08</v>
      </c>
    </row>
    <row r="1756" spans="1:17" x14ac:dyDescent="0.35">
      <c r="A1756" t="s">
        <v>37646</v>
      </c>
      <c r="B1756">
        <v>6.0877482399999998</v>
      </c>
      <c r="C1756">
        <v>30</v>
      </c>
      <c r="D1756">
        <v>55.240462450000003</v>
      </c>
      <c r="E1756">
        <v>2659</v>
      </c>
      <c r="F1756">
        <v>174</v>
      </c>
      <c r="G1756">
        <v>3314.9706373700001</v>
      </c>
      <c r="H1756">
        <v>10.9</v>
      </c>
      <c r="I1756" t="s">
        <v>37647</v>
      </c>
      <c r="J1756">
        <v>135.01626518</v>
      </c>
      <c r="K1756" t="s">
        <v>32385</v>
      </c>
      <c r="L1756">
        <v>1223.89522822</v>
      </c>
      <c r="M1756" t="s">
        <v>37648</v>
      </c>
      <c r="N1756">
        <v>1</v>
      </c>
      <c r="O1756">
        <v>3.50395E-3</v>
      </c>
      <c r="P1756">
        <v>4.1600475100000001</v>
      </c>
      <c r="Q1756">
        <v>89.1</v>
      </c>
    </row>
    <row r="1757" spans="1:17" x14ac:dyDescent="0.35">
      <c r="A1757" t="s">
        <v>37649</v>
      </c>
      <c r="B1757">
        <v>6.1139949600000003</v>
      </c>
      <c r="C1757">
        <v>30</v>
      </c>
      <c r="D1757">
        <v>55.489464669999997</v>
      </c>
      <c r="E1757">
        <v>2659</v>
      </c>
      <c r="F1757">
        <v>174</v>
      </c>
      <c r="G1757">
        <v>3329.9132175499999</v>
      </c>
      <c r="H1757">
        <v>10.9</v>
      </c>
      <c r="I1757" t="s">
        <v>37650</v>
      </c>
      <c r="J1757">
        <v>135.02414160000001</v>
      </c>
      <c r="K1757" t="s">
        <v>32385</v>
      </c>
      <c r="L1757">
        <v>1223.80008387</v>
      </c>
      <c r="M1757" t="s">
        <v>37651</v>
      </c>
      <c r="N1757">
        <v>1</v>
      </c>
      <c r="O1757">
        <v>3.2133600000000002E-3</v>
      </c>
      <c r="P1757">
        <v>4.1515471499999999</v>
      </c>
      <c r="Q1757">
        <v>89.1</v>
      </c>
    </row>
    <row r="1758" spans="1:17" x14ac:dyDescent="0.35">
      <c r="A1758" t="s">
        <v>37652</v>
      </c>
      <c r="B1758">
        <v>6.0680632000000001</v>
      </c>
      <c r="C1758">
        <v>30</v>
      </c>
      <c r="D1758">
        <v>53.689811089999999</v>
      </c>
      <c r="E1758">
        <v>2659</v>
      </c>
      <c r="F1758">
        <v>174</v>
      </c>
      <c r="G1758">
        <v>3221.9163162999998</v>
      </c>
      <c r="H1758">
        <v>10.9</v>
      </c>
      <c r="I1758" t="s">
        <v>37653</v>
      </c>
      <c r="J1758">
        <v>134.90693671</v>
      </c>
      <c r="K1758" t="s">
        <v>32385</v>
      </c>
      <c r="L1758">
        <v>1223.67869279</v>
      </c>
      <c r="M1758" t="s">
        <v>37654</v>
      </c>
      <c r="N1758">
        <v>1</v>
      </c>
      <c r="O1758">
        <v>3.4184599999999999E-3</v>
      </c>
      <c r="P1758">
        <v>4.1604948999999998</v>
      </c>
      <c r="Q1758">
        <v>89.1</v>
      </c>
    </row>
    <row r="1759" spans="1:17" x14ac:dyDescent="0.35">
      <c r="A1759" t="s">
        <v>37655</v>
      </c>
      <c r="B1759">
        <v>6.07462488</v>
      </c>
      <c r="C1759">
        <v>30</v>
      </c>
      <c r="D1759">
        <v>53.684504330000003</v>
      </c>
      <c r="E1759">
        <v>2659</v>
      </c>
      <c r="F1759">
        <v>174</v>
      </c>
      <c r="G1759">
        <v>3221.5978586299998</v>
      </c>
      <c r="H1759">
        <v>10.9</v>
      </c>
      <c r="I1759" t="s">
        <v>37656</v>
      </c>
      <c r="J1759">
        <v>134.95367363</v>
      </c>
      <c r="K1759" t="s">
        <v>32385</v>
      </c>
      <c r="L1759">
        <v>1223.6097951500001</v>
      </c>
      <c r="M1759" t="s">
        <v>37657</v>
      </c>
      <c r="N1759">
        <v>1</v>
      </c>
      <c r="O1759">
        <v>3.3971800000000001E-3</v>
      </c>
      <c r="P1759">
        <v>4.13499382</v>
      </c>
      <c r="Q1759">
        <v>89.1</v>
      </c>
    </row>
    <row r="1760" spans="1:17" x14ac:dyDescent="0.35">
      <c r="A1760" t="s">
        <v>37658</v>
      </c>
      <c r="B1760">
        <v>6.0844674000000003</v>
      </c>
      <c r="C1760">
        <v>30</v>
      </c>
      <c r="D1760">
        <v>58.45989505</v>
      </c>
      <c r="E1760">
        <v>2659</v>
      </c>
      <c r="F1760">
        <v>174</v>
      </c>
      <c r="G1760">
        <v>3508.1682331500001</v>
      </c>
      <c r="H1760">
        <v>10.9</v>
      </c>
      <c r="I1760" t="s">
        <v>37659</v>
      </c>
      <c r="J1760">
        <v>135.04741411000001</v>
      </c>
      <c r="K1760" t="s">
        <v>32385</v>
      </c>
      <c r="L1760">
        <v>1223.5179316399999</v>
      </c>
      <c r="M1760" t="s">
        <v>37660</v>
      </c>
      <c r="N1760">
        <v>1</v>
      </c>
      <c r="O1760">
        <v>3.2746300000000002E-3</v>
      </c>
      <c r="P1760">
        <v>4.1425994099999999</v>
      </c>
      <c r="Q1760">
        <v>89.1</v>
      </c>
    </row>
    <row r="1761" spans="1:17" x14ac:dyDescent="0.35">
      <c r="A1761" t="s">
        <v>37661</v>
      </c>
      <c r="B1761">
        <v>6.0680632000000001</v>
      </c>
      <c r="C1761">
        <v>30</v>
      </c>
      <c r="D1761">
        <v>60.402465980000002</v>
      </c>
      <c r="E1761">
        <v>2659</v>
      </c>
      <c r="F1761">
        <v>174</v>
      </c>
      <c r="G1761">
        <v>3624.7415801799998</v>
      </c>
      <c r="H1761">
        <v>10.9</v>
      </c>
      <c r="I1761" t="s">
        <v>37662</v>
      </c>
      <c r="J1761">
        <v>134.89908294</v>
      </c>
      <c r="K1761" t="s">
        <v>32385</v>
      </c>
      <c r="L1761">
        <v>1223.4391914800001</v>
      </c>
      <c r="M1761" t="s">
        <v>37663</v>
      </c>
      <c r="N1761">
        <v>1</v>
      </c>
      <c r="O1761">
        <v>3.3278299999999999E-3</v>
      </c>
      <c r="P1761">
        <v>4.1282830099999996</v>
      </c>
      <c r="Q1761">
        <v>89.1</v>
      </c>
    </row>
    <row r="1762" spans="1:17" x14ac:dyDescent="0.35">
      <c r="A1762" t="s">
        <v>37664</v>
      </c>
      <c r="B1762">
        <v>6.0472262600000004</v>
      </c>
      <c r="C1762">
        <v>30</v>
      </c>
      <c r="D1762">
        <v>58.122165250000002</v>
      </c>
      <c r="E1762">
        <v>2659</v>
      </c>
      <c r="F1762">
        <v>174</v>
      </c>
      <c r="G1762">
        <v>3487.9011261300002</v>
      </c>
      <c r="H1762">
        <v>10.9</v>
      </c>
      <c r="I1762" t="s">
        <v>37665</v>
      </c>
      <c r="J1762">
        <v>134.82842744999999</v>
      </c>
      <c r="K1762" t="s">
        <v>32385</v>
      </c>
      <c r="L1762">
        <v>1223.3580163199999</v>
      </c>
      <c r="M1762" t="s">
        <v>37666</v>
      </c>
      <c r="N1762">
        <v>1</v>
      </c>
      <c r="O1762">
        <v>3.41479E-3</v>
      </c>
      <c r="P1762">
        <v>4.1414374399999998</v>
      </c>
      <c r="Q1762">
        <v>89.1</v>
      </c>
    </row>
    <row r="1763" spans="1:17" x14ac:dyDescent="0.35">
      <c r="A1763" t="s">
        <v>37667</v>
      </c>
      <c r="B1763">
        <v>6.0863083600000003</v>
      </c>
      <c r="C1763">
        <v>30</v>
      </c>
      <c r="D1763">
        <v>56.420254270000001</v>
      </c>
      <c r="E1763">
        <v>2659</v>
      </c>
      <c r="F1763">
        <v>174</v>
      </c>
      <c r="G1763">
        <v>3385.7697415900002</v>
      </c>
      <c r="H1763">
        <v>10.9</v>
      </c>
      <c r="I1763" t="s">
        <v>37668</v>
      </c>
      <c r="J1763">
        <v>134.90678041999999</v>
      </c>
      <c r="K1763" t="s">
        <v>32385</v>
      </c>
      <c r="L1763">
        <v>1223.2792761600001</v>
      </c>
      <c r="M1763" t="s">
        <v>37669</v>
      </c>
      <c r="N1763">
        <v>1</v>
      </c>
      <c r="O1763">
        <v>3.3681800000000001E-3</v>
      </c>
      <c r="P1763">
        <v>4.1346598400000003</v>
      </c>
      <c r="Q1763">
        <v>89.1</v>
      </c>
    </row>
    <row r="1764" spans="1:17" x14ac:dyDescent="0.35">
      <c r="A1764" t="s">
        <v>37670</v>
      </c>
      <c r="B1764">
        <v>6.0534999599999999</v>
      </c>
      <c r="C1764">
        <v>30</v>
      </c>
      <c r="D1764">
        <v>60.867212619999997</v>
      </c>
      <c r="E1764">
        <v>2659</v>
      </c>
      <c r="F1764">
        <v>174</v>
      </c>
      <c r="G1764">
        <v>3652.6309459700001</v>
      </c>
      <c r="H1764">
        <v>10.98</v>
      </c>
      <c r="I1764" t="s">
        <v>37671</v>
      </c>
      <c r="J1764">
        <v>134.94564636999999</v>
      </c>
      <c r="K1764" t="s">
        <v>32385</v>
      </c>
      <c r="L1764">
        <v>1223.1874126499999</v>
      </c>
      <c r="M1764" t="s">
        <v>37672</v>
      </c>
      <c r="N1764">
        <v>1</v>
      </c>
      <c r="O1764">
        <v>3.3487500000000002E-3</v>
      </c>
      <c r="P1764">
        <v>4.1538974900000003</v>
      </c>
      <c r="Q1764">
        <v>89.02</v>
      </c>
    </row>
    <row r="1765" spans="1:17" x14ac:dyDescent="0.35">
      <c r="A1765" t="s">
        <v>37673</v>
      </c>
      <c r="B1765">
        <v>6.0502191200000004</v>
      </c>
      <c r="C1765">
        <v>30</v>
      </c>
      <c r="D1765">
        <v>58.706176450000001</v>
      </c>
      <c r="E1765">
        <v>2659</v>
      </c>
      <c r="F1765">
        <v>174</v>
      </c>
      <c r="G1765">
        <v>3522.9475378900001</v>
      </c>
      <c r="H1765">
        <v>11</v>
      </c>
      <c r="I1765" t="s">
        <v>37674</v>
      </c>
      <c r="J1765">
        <v>134.89105049</v>
      </c>
      <c r="K1765" t="s">
        <v>32385</v>
      </c>
      <c r="L1765">
        <v>1223.1021108100001</v>
      </c>
      <c r="M1765" t="s">
        <v>37675</v>
      </c>
      <c r="N1765">
        <v>1</v>
      </c>
      <c r="O1765">
        <v>3.62576E-3</v>
      </c>
      <c r="P1765">
        <v>4.1498710000000001</v>
      </c>
      <c r="Q1765">
        <v>89</v>
      </c>
    </row>
    <row r="1766" spans="1:17" x14ac:dyDescent="0.35">
      <c r="A1766" t="s">
        <v>37676</v>
      </c>
      <c r="B1766">
        <v>6.1158359200000003</v>
      </c>
      <c r="C1766">
        <v>30</v>
      </c>
      <c r="D1766">
        <v>60.665221250000002</v>
      </c>
      <c r="E1766">
        <v>2659</v>
      </c>
      <c r="F1766">
        <v>174</v>
      </c>
      <c r="G1766">
        <v>3640.5094787899998</v>
      </c>
      <c r="H1766">
        <v>11</v>
      </c>
      <c r="I1766" t="s">
        <v>37677</v>
      </c>
      <c r="J1766">
        <v>135.19560005</v>
      </c>
      <c r="K1766" t="s">
        <v>32385</v>
      </c>
      <c r="L1766">
        <v>1223.0004047699999</v>
      </c>
      <c r="M1766" t="s">
        <v>37678</v>
      </c>
      <c r="N1766">
        <v>1</v>
      </c>
      <c r="O1766">
        <v>3.4261600000000001E-3</v>
      </c>
      <c r="P1766">
        <v>4.1708981999999999</v>
      </c>
      <c r="Q1766">
        <v>89</v>
      </c>
    </row>
    <row r="1767" spans="1:17" x14ac:dyDescent="0.35">
      <c r="A1767" t="s">
        <v>37679</v>
      </c>
      <c r="B1767">
        <v>6.0534999599999999</v>
      </c>
      <c r="C1767">
        <v>30</v>
      </c>
      <c r="D1767">
        <v>58.228562750000002</v>
      </c>
      <c r="E1767">
        <v>2659</v>
      </c>
      <c r="F1767">
        <v>174</v>
      </c>
      <c r="G1767">
        <v>3494.2860220100001</v>
      </c>
      <c r="H1767">
        <v>11</v>
      </c>
      <c r="I1767" t="s">
        <v>37680</v>
      </c>
      <c r="J1767">
        <v>134.91467352000001</v>
      </c>
      <c r="K1767" t="s">
        <v>32385</v>
      </c>
      <c r="L1767">
        <v>1222.9118221000001</v>
      </c>
      <c r="M1767" t="s">
        <v>37681</v>
      </c>
      <c r="N1767">
        <v>1</v>
      </c>
      <c r="O1767">
        <v>3.4540500000000002E-3</v>
      </c>
      <c r="P1767">
        <v>4.1422654200000002</v>
      </c>
      <c r="Q1767">
        <v>89</v>
      </c>
    </row>
    <row r="1768" spans="1:17" x14ac:dyDescent="0.35">
      <c r="A1768" t="s">
        <v>37682</v>
      </c>
      <c r="B1768">
        <v>6.0699041600000001</v>
      </c>
      <c r="C1768">
        <v>30</v>
      </c>
      <c r="D1768">
        <v>58.488545819999999</v>
      </c>
      <c r="E1768">
        <v>2659</v>
      </c>
      <c r="F1768">
        <v>174</v>
      </c>
      <c r="G1768">
        <v>3509.88756096</v>
      </c>
      <c r="H1768">
        <v>11</v>
      </c>
      <c r="I1768" t="s">
        <v>37683</v>
      </c>
      <c r="J1768">
        <v>134.96154571</v>
      </c>
      <c r="K1768" t="s">
        <v>32385</v>
      </c>
      <c r="L1768">
        <v>1222.80683522</v>
      </c>
      <c r="M1768" t="s">
        <v>37684</v>
      </c>
      <c r="N1768">
        <v>1</v>
      </c>
      <c r="O1768">
        <v>3.4274399999999999E-3</v>
      </c>
      <c r="P1768">
        <v>4.1301859600000004</v>
      </c>
      <c r="Q1768">
        <v>89</v>
      </c>
    </row>
    <row r="1769" spans="1:17" x14ac:dyDescent="0.35">
      <c r="A1769" t="s">
        <v>37685</v>
      </c>
      <c r="B1769">
        <v>6.0567808000000003</v>
      </c>
      <c r="C1769">
        <v>30</v>
      </c>
      <c r="D1769">
        <v>58.16927888</v>
      </c>
      <c r="E1769">
        <v>2659</v>
      </c>
      <c r="F1769">
        <v>174</v>
      </c>
      <c r="G1769">
        <v>3490.7284067300002</v>
      </c>
      <c r="H1769">
        <v>11</v>
      </c>
      <c r="I1769" t="s">
        <v>37686</v>
      </c>
      <c r="J1769">
        <v>135.03940829000001</v>
      </c>
      <c r="K1769" t="s">
        <v>32385</v>
      </c>
      <c r="L1769">
        <v>1222.72809506</v>
      </c>
      <c r="M1769" t="s">
        <v>37687</v>
      </c>
      <c r="N1769">
        <v>1</v>
      </c>
      <c r="O1769">
        <v>3.4514799999999998E-3</v>
      </c>
      <c r="P1769">
        <v>4.1368967699999999</v>
      </c>
      <c r="Q1769">
        <v>89</v>
      </c>
    </row>
    <row r="1770" spans="1:17" x14ac:dyDescent="0.35">
      <c r="A1770" t="s">
        <v>37688</v>
      </c>
      <c r="B1770">
        <v>6.1027125599999996</v>
      </c>
      <c r="C1770">
        <v>30</v>
      </c>
      <c r="D1770">
        <v>60.359331449999999</v>
      </c>
      <c r="E1770">
        <v>2659</v>
      </c>
      <c r="F1770">
        <v>174</v>
      </c>
      <c r="G1770">
        <v>3622.15308443</v>
      </c>
      <c r="H1770">
        <v>10.92</v>
      </c>
      <c r="I1770" t="s">
        <v>37689</v>
      </c>
      <c r="J1770">
        <v>135.00041732</v>
      </c>
      <c r="K1770" t="s">
        <v>32385</v>
      </c>
      <c r="L1770">
        <v>1222.6657591000001</v>
      </c>
      <c r="M1770" t="s">
        <v>37690</v>
      </c>
      <c r="N1770">
        <v>1</v>
      </c>
      <c r="O1770">
        <v>3.41442E-3</v>
      </c>
      <c r="P1770">
        <v>4.1306333500000001</v>
      </c>
      <c r="Q1770">
        <v>89.08</v>
      </c>
    </row>
    <row r="1771" spans="1:17" x14ac:dyDescent="0.35">
      <c r="A1771" t="s">
        <v>37691</v>
      </c>
      <c r="B1771">
        <v>6.04693828</v>
      </c>
      <c r="C1771">
        <v>30</v>
      </c>
      <c r="D1771">
        <v>60.392943590000002</v>
      </c>
      <c r="E1771">
        <v>2659</v>
      </c>
      <c r="F1771">
        <v>174</v>
      </c>
      <c r="G1771">
        <v>3624.1701431400002</v>
      </c>
      <c r="H1771">
        <v>10.9</v>
      </c>
      <c r="I1771" t="s">
        <v>37692</v>
      </c>
      <c r="J1771">
        <v>134.97681102000001</v>
      </c>
      <c r="K1771" t="s">
        <v>32385</v>
      </c>
      <c r="L1771">
        <v>1222.58373811</v>
      </c>
      <c r="M1771" t="s">
        <v>37693</v>
      </c>
      <c r="N1771">
        <v>1</v>
      </c>
      <c r="O1771">
        <v>3.5608200000000001E-3</v>
      </c>
      <c r="P1771">
        <v>4.1082639900000002</v>
      </c>
      <c r="Q1771">
        <v>89.1</v>
      </c>
    </row>
    <row r="1772" spans="1:17" x14ac:dyDescent="0.35">
      <c r="A1772" t="s">
        <v>37694</v>
      </c>
      <c r="B1772">
        <v>6.0436574399999996</v>
      </c>
      <c r="C1772">
        <v>30</v>
      </c>
      <c r="D1772">
        <v>62.271130980000002</v>
      </c>
      <c r="E1772">
        <v>2659</v>
      </c>
      <c r="F1772">
        <v>174</v>
      </c>
      <c r="G1772">
        <v>3736.8798450200002</v>
      </c>
      <c r="H1772">
        <v>10.82</v>
      </c>
      <c r="I1772" t="s">
        <v>37695</v>
      </c>
      <c r="J1772">
        <v>134.86747829999999</v>
      </c>
      <c r="K1772" t="s">
        <v>32385</v>
      </c>
      <c r="L1772">
        <v>1222.53780635</v>
      </c>
      <c r="M1772" t="s">
        <v>37696</v>
      </c>
      <c r="N1772">
        <v>1</v>
      </c>
      <c r="O1772">
        <v>3.5237599999999999E-3</v>
      </c>
      <c r="P1772">
        <v>4.1404758700000004</v>
      </c>
      <c r="Q1772">
        <v>89.18</v>
      </c>
    </row>
    <row r="1773" spans="1:17" x14ac:dyDescent="0.35">
      <c r="A1773" t="s">
        <v>37697</v>
      </c>
      <c r="B1773">
        <v>6.0633424800000002</v>
      </c>
      <c r="C1773">
        <v>30</v>
      </c>
      <c r="D1773">
        <v>58.961371790000001</v>
      </c>
      <c r="E1773">
        <v>2659</v>
      </c>
      <c r="F1773">
        <v>174</v>
      </c>
      <c r="G1773">
        <v>3538.2617661999998</v>
      </c>
      <c r="H1773">
        <v>10.8</v>
      </c>
      <c r="I1773" t="s">
        <v>37698</v>
      </c>
      <c r="J1773">
        <v>134.99256351</v>
      </c>
      <c r="K1773" t="s">
        <v>32385</v>
      </c>
      <c r="L1773">
        <v>1222.4853129099999</v>
      </c>
      <c r="M1773" t="s">
        <v>37699</v>
      </c>
      <c r="N1773">
        <v>1</v>
      </c>
      <c r="O1773">
        <v>3.6003200000000002E-3</v>
      </c>
      <c r="P1773">
        <v>4.1261594800000001</v>
      </c>
      <c r="Q1773">
        <v>89.2</v>
      </c>
    </row>
    <row r="1774" spans="1:17" x14ac:dyDescent="0.35">
      <c r="A1774" t="s">
        <v>37700</v>
      </c>
      <c r="B1774">
        <v>6.0731849999999996</v>
      </c>
      <c r="C1774">
        <v>30</v>
      </c>
      <c r="D1774">
        <v>56.688414459999997</v>
      </c>
      <c r="E1774">
        <v>2659</v>
      </c>
      <c r="F1774">
        <v>174</v>
      </c>
      <c r="G1774">
        <v>3401.86198797</v>
      </c>
      <c r="H1774">
        <v>10.8</v>
      </c>
      <c r="I1774" t="s">
        <v>37701</v>
      </c>
      <c r="J1774">
        <v>134.99256915999999</v>
      </c>
      <c r="K1774" t="s">
        <v>32385</v>
      </c>
      <c r="L1774">
        <v>1222.42953863</v>
      </c>
      <c r="M1774" t="s">
        <v>37702</v>
      </c>
      <c r="N1774">
        <v>1</v>
      </c>
      <c r="O1774">
        <v>3.5493299999999998E-3</v>
      </c>
      <c r="P1774">
        <v>4.1377915500000002</v>
      </c>
      <c r="Q1774">
        <v>89.2</v>
      </c>
    </row>
    <row r="1775" spans="1:17" x14ac:dyDescent="0.35">
      <c r="A1775" t="s">
        <v>37703</v>
      </c>
      <c r="B1775">
        <v>6.0436574399999996</v>
      </c>
      <c r="C1775">
        <v>30</v>
      </c>
      <c r="D1775">
        <v>57.182592849999999</v>
      </c>
      <c r="E1775">
        <v>2659</v>
      </c>
      <c r="F1775">
        <v>174</v>
      </c>
      <c r="G1775">
        <v>3431.5175483500002</v>
      </c>
      <c r="H1775">
        <v>10.8</v>
      </c>
      <c r="I1775" t="s">
        <v>37704</v>
      </c>
      <c r="J1775">
        <v>134.78928171000001</v>
      </c>
      <c r="K1775" t="s">
        <v>32385</v>
      </c>
      <c r="L1775">
        <v>1222.36392183</v>
      </c>
      <c r="M1775" t="s">
        <v>37705</v>
      </c>
      <c r="N1775">
        <v>1</v>
      </c>
      <c r="O1775">
        <v>3.7354699999999998E-3</v>
      </c>
      <c r="P1775">
        <v>4.1105009199999998</v>
      </c>
      <c r="Q1775">
        <v>89.2</v>
      </c>
    </row>
    <row r="1776" spans="1:17" x14ac:dyDescent="0.35">
      <c r="A1776" t="s">
        <v>37706</v>
      </c>
      <c r="B1776">
        <v>6.0403766000000001</v>
      </c>
      <c r="C1776">
        <v>30</v>
      </c>
      <c r="D1776">
        <v>59.605641630000001</v>
      </c>
      <c r="E1776">
        <v>2659</v>
      </c>
      <c r="F1776">
        <v>174</v>
      </c>
      <c r="G1776">
        <v>3576.9242880800002</v>
      </c>
      <c r="H1776">
        <v>10.8</v>
      </c>
      <c r="I1776" t="s">
        <v>37707</v>
      </c>
      <c r="J1776">
        <v>134.96109781999999</v>
      </c>
      <c r="K1776" t="s">
        <v>32385</v>
      </c>
      <c r="L1776">
        <v>1222.3179900800001</v>
      </c>
      <c r="M1776" t="s">
        <v>37708</v>
      </c>
      <c r="N1776">
        <v>1</v>
      </c>
      <c r="O1776">
        <v>3.51973E-3</v>
      </c>
      <c r="P1776">
        <v>4.1225803799999996</v>
      </c>
      <c r="Q1776">
        <v>89.2</v>
      </c>
    </row>
    <row r="1777" spans="1:17" x14ac:dyDescent="0.35">
      <c r="A1777" t="s">
        <v>37709</v>
      </c>
      <c r="B1777">
        <v>6.0600616399999998</v>
      </c>
      <c r="C1777">
        <v>30</v>
      </c>
      <c r="D1777">
        <v>59.448377180000001</v>
      </c>
      <c r="E1777">
        <v>2659</v>
      </c>
      <c r="F1777">
        <v>174</v>
      </c>
      <c r="G1777">
        <v>3567.4868753800001</v>
      </c>
      <c r="H1777">
        <v>10.8</v>
      </c>
      <c r="I1777" t="s">
        <v>37710</v>
      </c>
      <c r="J1777">
        <v>135.09405441999999</v>
      </c>
      <c r="K1777" t="s">
        <v>32385</v>
      </c>
      <c r="L1777">
        <v>1222.2622157999999</v>
      </c>
      <c r="M1777" t="s">
        <v>37711</v>
      </c>
      <c r="N1777">
        <v>1</v>
      </c>
      <c r="O1777">
        <v>3.6180600000000002E-3</v>
      </c>
      <c r="P1777">
        <v>4.1489762299999997</v>
      </c>
      <c r="Q1777">
        <v>89.2</v>
      </c>
    </row>
    <row r="1778" spans="1:17" x14ac:dyDescent="0.35">
      <c r="A1778" t="s">
        <v>37712</v>
      </c>
      <c r="B1778">
        <v>6.0633424800000002</v>
      </c>
      <c r="C1778">
        <v>30</v>
      </c>
      <c r="D1778">
        <v>59.507265619999998</v>
      </c>
      <c r="E1778">
        <v>2659</v>
      </c>
      <c r="F1778">
        <v>174</v>
      </c>
      <c r="G1778">
        <v>3571.0207606099998</v>
      </c>
      <c r="H1778">
        <v>10.8</v>
      </c>
      <c r="I1778" t="s">
        <v>37713</v>
      </c>
      <c r="J1778">
        <v>134.98472096</v>
      </c>
      <c r="K1778" t="s">
        <v>32385</v>
      </c>
      <c r="L1778">
        <v>1222.23924992</v>
      </c>
      <c r="M1778" t="s">
        <v>37714</v>
      </c>
      <c r="N1778">
        <v>1</v>
      </c>
      <c r="O1778">
        <v>3.54945E-3</v>
      </c>
      <c r="P1778">
        <v>4.1185539000000002</v>
      </c>
      <c r="Q1778">
        <v>89.2</v>
      </c>
    </row>
    <row r="1779" spans="1:17" x14ac:dyDescent="0.35">
      <c r="A1779" t="s">
        <v>37715</v>
      </c>
      <c r="B1779">
        <v>6.0797466800000004</v>
      </c>
      <c r="C1779">
        <v>30</v>
      </c>
      <c r="D1779">
        <v>58.213554760000001</v>
      </c>
      <c r="E1779">
        <v>2659</v>
      </c>
      <c r="F1779">
        <v>174</v>
      </c>
      <c r="G1779">
        <v>3493.3853948000001</v>
      </c>
      <c r="H1779">
        <v>10.8</v>
      </c>
      <c r="I1779" t="s">
        <v>37716</v>
      </c>
      <c r="J1779">
        <v>134.93012487999999</v>
      </c>
      <c r="K1779" t="s">
        <v>32385</v>
      </c>
      <c r="L1779">
        <v>1222.2294073999999</v>
      </c>
      <c r="M1779" t="s">
        <v>37717</v>
      </c>
      <c r="N1779">
        <v>1</v>
      </c>
      <c r="O1779">
        <v>3.7916E-3</v>
      </c>
      <c r="P1779">
        <v>4.11005354</v>
      </c>
      <c r="Q1779">
        <v>89.2</v>
      </c>
    </row>
    <row r="1780" spans="1:17" x14ac:dyDescent="0.35">
      <c r="A1780" t="s">
        <v>37718</v>
      </c>
      <c r="B1780">
        <v>6.0567808000000003</v>
      </c>
      <c r="C1780">
        <v>30</v>
      </c>
      <c r="D1780">
        <v>58.057339679999998</v>
      </c>
      <c r="E1780">
        <v>2659</v>
      </c>
      <c r="F1780">
        <v>174</v>
      </c>
      <c r="G1780">
        <v>3484.0109547699999</v>
      </c>
      <c r="H1780">
        <v>10.88</v>
      </c>
      <c r="I1780" t="s">
        <v>37719</v>
      </c>
      <c r="J1780">
        <v>134.96147747000001</v>
      </c>
      <c r="K1780" t="s">
        <v>32385</v>
      </c>
      <c r="L1780">
        <v>1222.1637906000001</v>
      </c>
      <c r="M1780" t="s">
        <v>37720</v>
      </c>
      <c r="N1780">
        <v>1</v>
      </c>
      <c r="O1780">
        <v>3.7075799999999998E-3</v>
      </c>
      <c r="P1780">
        <v>4.1583713600000003</v>
      </c>
      <c r="Q1780">
        <v>89.12</v>
      </c>
    </row>
    <row r="1781" spans="1:17" x14ac:dyDescent="0.35">
      <c r="A1781" t="s">
        <v>37721</v>
      </c>
      <c r="B1781">
        <v>6.0534999599999999</v>
      </c>
      <c r="C1781">
        <v>30</v>
      </c>
      <c r="D1781">
        <v>57.583440000000003</v>
      </c>
      <c r="E1781">
        <v>2659</v>
      </c>
      <c r="F1781">
        <v>174</v>
      </c>
      <c r="G1781">
        <v>3455.5723168200002</v>
      </c>
      <c r="H1781">
        <v>10.9</v>
      </c>
      <c r="I1781" t="s">
        <v>37722</v>
      </c>
      <c r="J1781">
        <v>134.87539939999999</v>
      </c>
      <c r="K1781" t="s">
        <v>32385</v>
      </c>
      <c r="L1781">
        <v>1222.1572289200001</v>
      </c>
      <c r="M1781" t="s">
        <v>37723</v>
      </c>
      <c r="N1781">
        <v>1</v>
      </c>
      <c r="O1781">
        <v>3.6294299999999999E-3</v>
      </c>
      <c r="P1781">
        <v>4.1078165999999996</v>
      </c>
      <c r="Q1781">
        <v>89.1</v>
      </c>
    </row>
    <row r="1782" spans="1:17" x14ac:dyDescent="0.35">
      <c r="A1782" t="s">
        <v>37724</v>
      </c>
      <c r="B1782">
        <v>6.0797466800000004</v>
      </c>
      <c r="C1782">
        <v>30</v>
      </c>
      <c r="D1782">
        <v>54.776815509999999</v>
      </c>
      <c r="E1782">
        <v>2659</v>
      </c>
      <c r="F1782">
        <v>174</v>
      </c>
      <c r="G1782">
        <v>3287.14726445</v>
      </c>
      <c r="H1782">
        <v>10.9</v>
      </c>
      <c r="I1782" t="s">
        <v>37725</v>
      </c>
      <c r="J1782">
        <v>135.04735213000001</v>
      </c>
      <c r="K1782" t="s">
        <v>32385</v>
      </c>
      <c r="L1782">
        <v>1222.1572289200001</v>
      </c>
      <c r="M1782" t="s">
        <v>37726</v>
      </c>
      <c r="N1782">
        <v>1</v>
      </c>
      <c r="O1782">
        <v>3.5839299999999999E-3</v>
      </c>
      <c r="P1782">
        <v>4.12481732</v>
      </c>
      <c r="Q1782">
        <v>89.1</v>
      </c>
    </row>
    <row r="1783" spans="1:17" x14ac:dyDescent="0.35">
      <c r="A1783" t="s">
        <v>37727</v>
      </c>
      <c r="B1783">
        <v>6.0436574399999996</v>
      </c>
      <c r="C1783">
        <v>30</v>
      </c>
      <c r="D1783">
        <v>55.915136259999997</v>
      </c>
      <c r="E1783">
        <v>2659</v>
      </c>
      <c r="F1783">
        <v>174</v>
      </c>
      <c r="G1783">
        <v>3355.45769647</v>
      </c>
      <c r="H1783">
        <v>10.9</v>
      </c>
      <c r="I1783" t="s">
        <v>37728</v>
      </c>
      <c r="J1783">
        <v>134.97687844999999</v>
      </c>
      <c r="K1783" t="s">
        <v>32385</v>
      </c>
      <c r="L1783">
        <v>1222.0981738</v>
      </c>
      <c r="M1783" t="s">
        <v>37729</v>
      </c>
      <c r="N1783">
        <v>1</v>
      </c>
      <c r="O1783">
        <v>3.8201300000000001E-3</v>
      </c>
      <c r="P1783">
        <v>4.1480814500000003</v>
      </c>
      <c r="Q1783">
        <v>89.1</v>
      </c>
    </row>
    <row r="1784" spans="1:17" x14ac:dyDescent="0.35">
      <c r="A1784" t="s">
        <v>37730</v>
      </c>
      <c r="B1784">
        <v>6.0699041600000001</v>
      </c>
      <c r="C1784">
        <v>30</v>
      </c>
      <c r="D1784">
        <v>55.924168369999997</v>
      </c>
      <c r="E1784">
        <v>2659</v>
      </c>
      <c r="F1784">
        <v>174</v>
      </c>
      <c r="G1784">
        <v>3355.9997119499999</v>
      </c>
      <c r="H1784">
        <v>10.9</v>
      </c>
      <c r="I1784" t="s">
        <v>37731</v>
      </c>
      <c r="J1784">
        <v>134.86003294</v>
      </c>
      <c r="K1784" t="s">
        <v>32385</v>
      </c>
      <c r="L1784">
        <v>1222.08505044</v>
      </c>
      <c r="M1784" t="s">
        <v>37732</v>
      </c>
      <c r="N1784">
        <v>1</v>
      </c>
      <c r="O1784">
        <v>3.60962E-3</v>
      </c>
      <c r="P1784">
        <v>4.14405497</v>
      </c>
      <c r="Q1784">
        <v>89.1</v>
      </c>
    </row>
    <row r="1785" spans="1:17" x14ac:dyDescent="0.35">
      <c r="A1785" t="s">
        <v>37733</v>
      </c>
      <c r="B1785">
        <v>6.0600616399999998</v>
      </c>
      <c r="C1785">
        <v>30</v>
      </c>
      <c r="D1785">
        <v>55.723374509999999</v>
      </c>
      <c r="E1785">
        <v>2659</v>
      </c>
      <c r="F1785">
        <v>174</v>
      </c>
      <c r="G1785">
        <v>3343.9501069799999</v>
      </c>
      <c r="H1785">
        <v>10.9</v>
      </c>
      <c r="I1785" t="s">
        <v>37734</v>
      </c>
      <c r="J1785">
        <v>134.77395522</v>
      </c>
      <c r="K1785" t="s">
        <v>32385</v>
      </c>
      <c r="L1785">
        <v>1222.05224204</v>
      </c>
      <c r="M1785" t="s">
        <v>37735</v>
      </c>
      <c r="N1785">
        <v>1</v>
      </c>
      <c r="O1785">
        <v>3.77313E-3</v>
      </c>
      <c r="P1785">
        <v>4.1297385799999997</v>
      </c>
      <c r="Q1785">
        <v>89.1</v>
      </c>
    </row>
    <row r="1786" spans="1:17" x14ac:dyDescent="0.35">
      <c r="A1786" t="s">
        <v>37736</v>
      </c>
      <c r="B1786">
        <v>6.04693828</v>
      </c>
      <c r="C1786">
        <v>30</v>
      </c>
      <c r="D1786">
        <v>55.169286100000001</v>
      </c>
      <c r="E1786">
        <v>2659</v>
      </c>
      <c r="F1786">
        <v>174</v>
      </c>
      <c r="G1786">
        <v>3310.6993568100002</v>
      </c>
      <c r="H1786">
        <v>10.9</v>
      </c>
      <c r="I1786" t="s">
        <v>37737</v>
      </c>
      <c r="J1786">
        <v>134.98476588</v>
      </c>
      <c r="K1786" t="s">
        <v>32385</v>
      </c>
      <c r="L1786">
        <v>1221.99646777</v>
      </c>
      <c r="M1786" t="s">
        <v>37738</v>
      </c>
      <c r="N1786">
        <v>1</v>
      </c>
      <c r="O1786">
        <v>3.7193199999999999E-3</v>
      </c>
      <c r="P1786">
        <v>4.1480814500000003</v>
      </c>
      <c r="Q1786">
        <v>89.1</v>
      </c>
    </row>
    <row r="1787" spans="1:17" x14ac:dyDescent="0.35">
      <c r="A1787" t="s">
        <v>37739</v>
      </c>
      <c r="B1787">
        <v>6.0895891999999998</v>
      </c>
      <c r="C1787">
        <v>30</v>
      </c>
      <c r="D1787">
        <v>52.807742619999999</v>
      </c>
      <c r="E1787">
        <v>2659</v>
      </c>
      <c r="F1787">
        <v>174</v>
      </c>
      <c r="G1787">
        <v>3168.98353911</v>
      </c>
      <c r="H1787">
        <v>10.82</v>
      </c>
      <c r="I1787" t="s">
        <v>37740</v>
      </c>
      <c r="J1787">
        <v>135.11786068999999</v>
      </c>
      <c r="K1787" t="s">
        <v>32385</v>
      </c>
      <c r="L1787">
        <v>1221.9374126499999</v>
      </c>
      <c r="M1787" t="s">
        <v>37741</v>
      </c>
      <c r="N1787">
        <v>1</v>
      </c>
      <c r="O1787">
        <v>3.5875899999999999E-3</v>
      </c>
      <c r="P1787">
        <v>4.1641874000000003</v>
      </c>
      <c r="Q1787">
        <v>89.18</v>
      </c>
    </row>
    <row r="1788" spans="1:17" x14ac:dyDescent="0.35">
      <c r="A1788" t="s">
        <v>37742</v>
      </c>
      <c r="B1788">
        <v>6.1059934</v>
      </c>
      <c r="C1788">
        <v>30</v>
      </c>
      <c r="D1788">
        <v>51.95675404</v>
      </c>
      <c r="E1788">
        <v>2659</v>
      </c>
      <c r="F1788">
        <v>174</v>
      </c>
      <c r="G1788">
        <v>3117.9158614299999</v>
      </c>
      <c r="H1788">
        <v>10.8</v>
      </c>
      <c r="I1788" t="s">
        <v>37743</v>
      </c>
      <c r="J1788">
        <v>134.96116538999999</v>
      </c>
      <c r="K1788" t="s">
        <v>32385</v>
      </c>
      <c r="L1788">
        <v>1221.86195333</v>
      </c>
      <c r="M1788" t="s">
        <v>37744</v>
      </c>
      <c r="N1788">
        <v>1</v>
      </c>
      <c r="O1788">
        <v>3.5685199999999999E-3</v>
      </c>
      <c r="P1788">
        <v>4.1708981999999999</v>
      </c>
      <c r="Q1788">
        <v>89.2</v>
      </c>
    </row>
    <row r="1789" spans="1:17" x14ac:dyDescent="0.35">
      <c r="A1789" t="s">
        <v>37745</v>
      </c>
      <c r="B1789">
        <v>6.0567808000000003</v>
      </c>
      <c r="C1789">
        <v>30</v>
      </c>
      <c r="D1789">
        <v>51.513168100000001</v>
      </c>
      <c r="E1789">
        <v>2659</v>
      </c>
      <c r="F1789">
        <v>174</v>
      </c>
      <c r="G1789">
        <v>3091.2963455099998</v>
      </c>
      <c r="H1789">
        <v>10.8</v>
      </c>
      <c r="I1789" t="s">
        <v>37746</v>
      </c>
      <c r="J1789">
        <v>134.82822135999999</v>
      </c>
      <c r="K1789" t="s">
        <v>32385</v>
      </c>
      <c r="L1789">
        <v>1221.79633653</v>
      </c>
      <c r="M1789" t="s">
        <v>37747</v>
      </c>
      <c r="N1789">
        <v>1</v>
      </c>
      <c r="O1789">
        <v>3.6305299999999999E-3</v>
      </c>
      <c r="P1789">
        <v>4.1592661399999997</v>
      </c>
      <c r="Q1789">
        <v>89.2</v>
      </c>
    </row>
    <row r="1790" spans="1:17" x14ac:dyDescent="0.35">
      <c r="A1790" t="s">
        <v>37748</v>
      </c>
      <c r="B1790">
        <v>6.1223976000000002</v>
      </c>
      <c r="C1790">
        <v>30</v>
      </c>
      <c r="D1790">
        <v>50.36477275</v>
      </c>
      <c r="E1790">
        <v>2659</v>
      </c>
      <c r="F1790">
        <v>174</v>
      </c>
      <c r="G1790">
        <v>3022.3813381</v>
      </c>
      <c r="H1790">
        <v>10.8</v>
      </c>
      <c r="I1790" t="s">
        <v>37749</v>
      </c>
      <c r="J1790">
        <v>134.91480286999999</v>
      </c>
      <c r="K1790" t="s">
        <v>32385</v>
      </c>
      <c r="L1790">
        <v>1221.72743889</v>
      </c>
      <c r="M1790" t="s">
        <v>37750</v>
      </c>
      <c r="N1790">
        <v>1</v>
      </c>
      <c r="O1790">
        <v>3.5292700000000002E-3</v>
      </c>
      <c r="P1790">
        <v>4.1713455899999996</v>
      </c>
      <c r="Q1790">
        <v>89.2</v>
      </c>
    </row>
    <row r="1791" spans="1:17" x14ac:dyDescent="0.35">
      <c r="A1791" t="s">
        <v>37751</v>
      </c>
      <c r="B1791">
        <v>6.0567808000000003</v>
      </c>
      <c r="C1791">
        <v>30</v>
      </c>
      <c r="D1791">
        <v>56.391990909999997</v>
      </c>
      <c r="E1791">
        <v>2659</v>
      </c>
      <c r="F1791">
        <v>174</v>
      </c>
      <c r="G1791">
        <v>3384.0736618999999</v>
      </c>
      <c r="H1791">
        <v>10.8</v>
      </c>
      <c r="I1791" t="s">
        <v>37752</v>
      </c>
      <c r="J1791">
        <v>134.9769235</v>
      </c>
      <c r="K1791" t="s">
        <v>32385</v>
      </c>
      <c r="L1791">
        <v>1221.65197958</v>
      </c>
      <c r="M1791" t="s">
        <v>37753</v>
      </c>
      <c r="N1791">
        <v>1</v>
      </c>
      <c r="O1791">
        <v>3.5002800000000001E-3</v>
      </c>
      <c r="P1791">
        <v>4.1521079399999996</v>
      </c>
      <c r="Q1791">
        <v>89.2</v>
      </c>
    </row>
    <row r="1792" spans="1:17" x14ac:dyDescent="0.35">
      <c r="A1792" t="s">
        <v>37754</v>
      </c>
      <c r="B1792">
        <v>6.1081897100000004</v>
      </c>
      <c r="C1792">
        <v>30</v>
      </c>
      <c r="D1792">
        <v>54.899711490000001</v>
      </c>
      <c r="E1792">
        <v>2659</v>
      </c>
      <c r="F1792">
        <v>174</v>
      </c>
      <c r="G1792">
        <v>3294.52223078</v>
      </c>
      <c r="H1792">
        <v>10.88</v>
      </c>
      <c r="I1792" t="s">
        <v>37755</v>
      </c>
      <c r="J1792">
        <v>135.03135817</v>
      </c>
      <c r="K1792" t="s">
        <v>32385</v>
      </c>
      <c r="L1792">
        <v>1221.63834359</v>
      </c>
      <c r="M1792" t="s">
        <v>37756</v>
      </c>
      <c r="N1792">
        <v>1</v>
      </c>
      <c r="O1792">
        <v>3.57122E-3</v>
      </c>
      <c r="P1792">
        <v>4.1344889599999997</v>
      </c>
      <c r="Q1792">
        <v>89.12</v>
      </c>
    </row>
    <row r="1793" spans="1:17" x14ac:dyDescent="0.35">
      <c r="A1793" t="s">
        <v>37757</v>
      </c>
      <c r="B1793">
        <v>6.09889627</v>
      </c>
      <c r="C1793">
        <v>30</v>
      </c>
      <c r="D1793">
        <v>59.838208080000001</v>
      </c>
      <c r="E1793">
        <v>2659</v>
      </c>
      <c r="F1793">
        <v>174</v>
      </c>
      <c r="G1793">
        <v>3590.8805605699999</v>
      </c>
      <c r="H1793">
        <v>10.9</v>
      </c>
      <c r="I1793" t="s">
        <v>37758</v>
      </c>
      <c r="J1793">
        <v>135.31279570000001</v>
      </c>
      <c r="K1793" t="s">
        <v>32385</v>
      </c>
      <c r="L1793">
        <v>1221.5399183899999</v>
      </c>
      <c r="M1793" t="s">
        <v>37759</v>
      </c>
      <c r="N1793">
        <v>1</v>
      </c>
      <c r="O1793">
        <v>3.3736999999999999E-3</v>
      </c>
      <c r="P1793">
        <v>4.1744874000000003</v>
      </c>
      <c r="Q1793">
        <v>89.1</v>
      </c>
    </row>
    <row r="1794" spans="1:17" x14ac:dyDescent="0.35">
      <c r="A1794" t="s">
        <v>37760</v>
      </c>
      <c r="B1794">
        <v>6.0496836700000003</v>
      </c>
      <c r="C1794">
        <v>30</v>
      </c>
      <c r="D1794">
        <v>59.467561879999998</v>
      </c>
      <c r="E1794">
        <v>2659</v>
      </c>
      <c r="F1794">
        <v>174</v>
      </c>
      <c r="G1794">
        <v>3568.63814598</v>
      </c>
      <c r="H1794">
        <v>10.98</v>
      </c>
      <c r="I1794" t="s">
        <v>37761</v>
      </c>
      <c r="J1794">
        <v>135.01562795999999</v>
      </c>
      <c r="K1794" t="s">
        <v>32385</v>
      </c>
      <c r="L1794">
        <v>1221.5005483100001</v>
      </c>
      <c r="M1794" t="s">
        <v>37762</v>
      </c>
      <c r="N1794">
        <v>1</v>
      </c>
      <c r="O1794">
        <v>3.5120199999999998E-3</v>
      </c>
      <c r="P1794">
        <v>4.12482741</v>
      </c>
      <c r="Q1794">
        <v>89.02</v>
      </c>
    </row>
    <row r="1795" spans="1:17" x14ac:dyDescent="0.35">
      <c r="A1795" t="s">
        <v>37763</v>
      </c>
      <c r="B1795">
        <v>6.0956154299999996</v>
      </c>
      <c r="C1795">
        <v>30</v>
      </c>
      <c r="D1795">
        <v>61.94572995</v>
      </c>
      <c r="E1795">
        <v>2659</v>
      </c>
      <c r="F1795">
        <v>174</v>
      </c>
      <c r="G1795">
        <v>3717.35258535</v>
      </c>
      <c r="H1795">
        <v>11</v>
      </c>
      <c r="I1795" t="s">
        <v>37764</v>
      </c>
      <c r="J1795">
        <v>134.82794544000001</v>
      </c>
      <c r="K1795" t="s">
        <v>32385</v>
      </c>
      <c r="L1795">
        <v>1221.45133571</v>
      </c>
      <c r="M1795" t="s">
        <v>37765</v>
      </c>
      <c r="N1795">
        <v>1</v>
      </c>
      <c r="O1795">
        <v>3.2463800000000001E-3</v>
      </c>
      <c r="P1795">
        <v>4.1333277700000002</v>
      </c>
      <c r="Q1795">
        <v>89</v>
      </c>
    </row>
    <row r="1796" spans="1:17" x14ac:dyDescent="0.35">
      <c r="A1796" t="s">
        <v>37766</v>
      </c>
      <c r="B1796">
        <v>6.0529645099999998</v>
      </c>
      <c r="C1796">
        <v>30</v>
      </c>
      <c r="D1796">
        <v>64.862559579999996</v>
      </c>
      <c r="E1796">
        <v>2659</v>
      </c>
      <c r="F1796">
        <v>174</v>
      </c>
      <c r="G1796">
        <v>3892.3910290200001</v>
      </c>
      <c r="H1796">
        <v>10.92</v>
      </c>
      <c r="I1796" t="s">
        <v>37767</v>
      </c>
      <c r="J1796">
        <v>135.10973214000001</v>
      </c>
      <c r="K1796" t="s">
        <v>32385</v>
      </c>
      <c r="L1796">
        <v>1221.4054039499999</v>
      </c>
      <c r="M1796" t="s">
        <v>37768</v>
      </c>
      <c r="N1796">
        <v>1</v>
      </c>
      <c r="O1796">
        <v>3.47876E-3</v>
      </c>
      <c r="P1796">
        <v>4.1418281300000004</v>
      </c>
      <c r="Q1796">
        <v>89.08</v>
      </c>
    </row>
    <row r="1797" spans="1:17" x14ac:dyDescent="0.35">
      <c r="A1797" t="s">
        <v>37769</v>
      </c>
      <c r="B1797">
        <v>6.0824920699999998</v>
      </c>
      <c r="C1797">
        <v>30</v>
      </c>
      <c r="D1797">
        <v>63.712871999999997</v>
      </c>
      <c r="E1797">
        <v>2659</v>
      </c>
      <c r="F1797">
        <v>174</v>
      </c>
      <c r="G1797">
        <v>3823.39847521</v>
      </c>
      <c r="H1797">
        <v>10.9</v>
      </c>
      <c r="I1797" t="s">
        <v>37770</v>
      </c>
      <c r="J1797">
        <v>135.10172919999999</v>
      </c>
      <c r="K1797" t="s">
        <v>32385</v>
      </c>
      <c r="L1797">
        <v>1221.3102596000001</v>
      </c>
      <c r="M1797" t="s">
        <v>37771</v>
      </c>
      <c r="N1797">
        <v>1</v>
      </c>
      <c r="O1797">
        <v>3.31044E-3</v>
      </c>
      <c r="P1797">
        <v>4.1811982099999998</v>
      </c>
      <c r="Q1797">
        <v>89.1</v>
      </c>
    </row>
    <row r="1798" spans="1:17" x14ac:dyDescent="0.35">
      <c r="A1798" t="s">
        <v>37772</v>
      </c>
      <c r="B1798">
        <v>6.06936871</v>
      </c>
      <c r="C1798">
        <v>30</v>
      </c>
      <c r="D1798">
        <v>62.306246649999999</v>
      </c>
      <c r="E1798">
        <v>2659</v>
      </c>
      <c r="F1798">
        <v>174</v>
      </c>
      <c r="G1798">
        <v>3738.9871303</v>
      </c>
      <c r="H1798">
        <v>10.9</v>
      </c>
      <c r="I1798" t="s">
        <v>37773</v>
      </c>
      <c r="J1798">
        <v>134.94517128000001</v>
      </c>
      <c r="K1798" t="s">
        <v>32385</v>
      </c>
      <c r="L1798">
        <v>1221.28073204</v>
      </c>
      <c r="M1798" t="s">
        <v>37774</v>
      </c>
      <c r="N1798">
        <v>1</v>
      </c>
      <c r="O1798">
        <v>3.3890600000000002E-3</v>
      </c>
      <c r="P1798">
        <v>4.1221430899999998</v>
      </c>
      <c r="Q1798">
        <v>89.1</v>
      </c>
    </row>
    <row r="1799" spans="1:17" x14ac:dyDescent="0.35">
      <c r="A1799" t="s">
        <v>37775</v>
      </c>
      <c r="B1799">
        <v>6.0923345900000001</v>
      </c>
      <c r="C1799">
        <v>30</v>
      </c>
      <c r="D1799">
        <v>61.048174590000002</v>
      </c>
      <c r="E1799">
        <v>2659</v>
      </c>
      <c r="F1799">
        <v>174</v>
      </c>
      <c r="G1799">
        <v>3663.4904428300001</v>
      </c>
      <c r="H1799">
        <v>10.9</v>
      </c>
      <c r="I1799" t="s">
        <v>37776</v>
      </c>
      <c r="J1799">
        <v>134.90582383</v>
      </c>
      <c r="K1799" t="s">
        <v>32385</v>
      </c>
      <c r="L1799">
        <v>1221.2019918799999</v>
      </c>
      <c r="M1799" t="s">
        <v>37777</v>
      </c>
      <c r="N1799">
        <v>1</v>
      </c>
      <c r="O1799">
        <v>3.50264E-3</v>
      </c>
      <c r="P1799">
        <v>4.1530128099999999</v>
      </c>
      <c r="Q1799">
        <v>89.1</v>
      </c>
    </row>
    <row r="1800" spans="1:17" x14ac:dyDescent="0.35">
      <c r="A1800" t="s">
        <v>37778</v>
      </c>
      <c r="B1800">
        <v>6.0726495500000004</v>
      </c>
      <c r="C1800">
        <v>30</v>
      </c>
      <c r="D1800">
        <v>60.38161848</v>
      </c>
      <c r="E1800">
        <v>2659</v>
      </c>
      <c r="F1800">
        <v>174</v>
      </c>
      <c r="G1800">
        <v>3623.4905250400002</v>
      </c>
      <c r="H1800">
        <v>10.9</v>
      </c>
      <c r="I1800" t="s">
        <v>37779</v>
      </c>
      <c r="J1800">
        <v>134.95354592999999</v>
      </c>
      <c r="K1800" t="s">
        <v>32385</v>
      </c>
      <c r="L1800">
        <v>1221.0773199600001</v>
      </c>
      <c r="M1800" t="s">
        <v>37780</v>
      </c>
      <c r="N1800">
        <v>1</v>
      </c>
      <c r="O1800">
        <v>3.6195200000000002E-3</v>
      </c>
      <c r="P1800">
        <v>4.1673292000000002</v>
      </c>
      <c r="Q1800">
        <v>89.1</v>
      </c>
    </row>
    <row r="1801" spans="1:17" x14ac:dyDescent="0.35">
      <c r="A1801" t="s">
        <v>37781</v>
      </c>
      <c r="B1801">
        <v>6.1054579499999999</v>
      </c>
      <c r="C1801">
        <v>30</v>
      </c>
      <c r="D1801">
        <v>60.828099899999998</v>
      </c>
      <c r="E1801">
        <v>2659</v>
      </c>
      <c r="F1801">
        <v>174</v>
      </c>
      <c r="G1801">
        <v>3650.2837984600001</v>
      </c>
      <c r="H1801">
        <v>10.98</v>
      </c>
      <c r="I1801" t="s">
        <v>37782</v>
      </c>
      <c r="J1801">
        <v>134.96844306</v>
      </c>
      <c r="K1801" t="s">
        <v>32385</v>
      </c>
      <c r="L1801">
        <v>1221.0117031699999</v>
      </c>
      <c r="M1801" t="s">
        <v>37783</v>
      </c>
      <c r="N1801">
        <v>1</v>
      </c>
      <c r="O1801">
        <v>3.5186200000000001E-3</v>
      </c>
      <c r="P1801">
        <v>4.16464488</v>
      </c>
      <c r="Q1801">
        <v>89.02</v>
      </c>
    </row>
    <row r="1802" spans="1:17" x14ac:dyDescent="0.35">
      <c r="A1802" t="s">
        <v>37784</v>
      </c>
      <c r="B1802">
        <v>6.0759303899999999</v>
      </c>
      <c r="C1802">
        <v>30</v>
      </c>
      <c r="D1802">
        <v>59.52726053</v>
      </c>
      <c r="E1802">
        <v>2659</v>
      </c>
      <c r="F1802">
        <v>174</v>
      </c>
      <c r="G1802">
        <v>3572.220652</v>
      </c>
      <c r="H1802">
        <v>11</v>
      </c>
      <c r="I1802" t="s">
        <v>37785</v>
      </c>
      <c r="J1802">
        <v>135.03141453999999</v>
      </c>
      <c r="K1802" t="s">
        <v>32385</v>
      </c>
      <c r="L1802">
        <v>1220.92312049</v>
      </c>
      <c r="M1802" t="s">
        <v>37786</v>
      </c>
      <c r="N1802">
        <v>1</v>
      </c>
      <c r="O1802">
        <v>3.5531299999999998E-3</v>
      </c>
      <c r="P1802">
        <v>4.1243800300000002</v>
      </c>
      <c r="Q1802">
        <v>89</v>
      </c>
    </row>
    <row r="1803" spans="1:17" x14ac:dyDescent="0.35">
      <c r="A1803" t="s">
        <v>37787</v>
      </c>
      <c r="B1803">
        <v>6.06936871</v>
      </c>
      <c r="C1803">
        <v>30</v>
      </c>
      <c r="D1803">
        <v>58.163330670000001</v>
      </c>
      <c r="E1803">
        <v>2659</v>
      </c>
      <c r="F1803">
        <v>174</v>
      </c>
      <c r="G1803">
        <v>3490.37145581</v>
      </c>
      <c r="H1803">
        <v>11</v>
      </c>
      <c r="I1803" t="s">
        <v>37788</v>
      </c>
      <c r="J1803">
        <v>135.01567868999999</v>
      </c>
      <c r="K1803" t="s">
        <v>32385</v>
      </c>
      <c r="L1803">
        <v>1220.85422285</v>
      </c>
      <c r="M1803" t="s">
        <v>37789</v>
      </c>
      <c r="N1803">
        <v>1</v>
      </c>
      <c r="O1803">
        <v>3.5873200000000002E-3</v>
      </c>
      <c r="P1803">
        <v>4.1525654200000002</v>
      </c>
      <c r="Q1803">
        <v>89</v>
      </c>
    </row>
    <row r="1804" spans="1:17" x14ac:dyDescent="0.35">
      <c r="A1804" t="s">
        <v>37790</v>
      </c>
      <c r="B1804">
        <v>6.0595261899999997</v>
      </c>
      <c r="C1804">
        <v>30</v>
      </c>
      <c r="D1804">
        <v>58.073819100000001</v>
      </c>
      <c r="E1804">
        <v>2659</v>
      </c>
      <c r="F1804">
        <v>174</v>
      </c>
      <c r="G1804">
        <v>3484.9998820300002</v>
      </c>
      <c r="H1804">
        <v>10.94</v>
      </c>
      <c r="I1804" t="s">
        <v>37791</v>
      </c>
      <c r="J1804">
        <v>134.77339405000001</v>
      </c>
      <c r="K1804" t="s">
        <v>32385</v>
      </c>
      <c r="L1804">
        <v>1220.8246952899999</v>
      </c>
      <c r="M1804" t="s">
        <v>37792</v>
      </c>
      <c r="N1804">
        <v>1</v>
      </c>
      <c r="O1804">
        <v>3.56486E-3</v>
      </c>
      <c r="P1804">
        <v>4.1378016400000002</v>
      </c>
      <c r="Q1804">
        <v>89.06</v>
      </c>
    </row>
    <row r="1805" spans="1:17" x14ac:dyDescent="0.35">
      <c r="A1805" t="s">
        <v>37793</v>
      </c>
      <c r="B1805">
        <v>6.0595261899999997</v>
      </c>
      <c r="C1805">
        <v>30</v>
      </c>
      <c r="D1805">
        <v>60.274087160000001</v>
      </c>
      <c r="E1805">
        <v>2659</v>
      </c>
      <c r="F1805">
        <v>174</v>
      </c>
      <c r="G1805">
        <v>3617.0375891499998</v>
      </c>
      <c r="H1805">
        <v>10.9</v>
      </c>
      <c r="I1805" t="s">
        <v>37794</v>
      </c>
      <c r="J1805">
        <v>134.71128551999999</v>
      </c>
      <c r="K1805" t="s">
        <v>32385</v>
      </c>
      <c r="L1805">
        <v>1220.7722018500001</v>
      </c>
      <c r="M1805" t="s">
        <v>37795</v>
      </c>
      <c r="N1805">
        <v>1</v>
      </c>
      <c r="O1805">
        <v>3.71902E-3</v>
      </c>
      <c r="P1805">
        <v>4.1131953499999998</v>
      </c>
      <c r="Q1805">
        <v>89.1</v>
      </c>
    </row>
    <row r="1806" spans="1:17" x14ac:dyDescent="0.35">
      <c r="A1806" t="s">
        <v>37796</v>
      </c>
      <c r="B1806">
        <v>6.0595261899999997</v>
      </c>
      <c r="C1806">
        <v>30</v>
      </c>
      <c r="D1806">
        <v>59.863154479999999</v>
      </c>
      <c r="E1806">
        <v>2659</v>
      </c>
      <c r="F1806">
        <v>174</v>
      </c>
      <c r="G1806">
        <v>3592.3775900800001</v>
      </c>
      <c r="H1806">
        <v>10.84</v>
      </c>
      <c r="I1806" t="s">
        <v>37797</v>
      </c>
      <c r="J1806">
        <v>134.96109326000001</v>
      </c>
      <c r="K1806" t="s">
        <v>32385</v>
      </c>
      <c r="L1806">
        <v>1220.7098659000001</v>
      </c>
      <c r="M1806" t="s">
        <v>37798</v>
      </c>
      <c r="N1806">
        <v>1</v>
      </c>
      <c r="O1806">
        <v>3.69601E-3</v>
      </c>
      <c r="P1806">
        <v>4.1060371499999997</v>
      </c>
      <c r="Q1806">
        <v>89.16</v>
      </c>
    </row>
    <row r="1807" spans="1:17" x14ac:dyDescent="0.35">
      <c r="A1807" t="s">
        <v>37799</v>
      </c>
      <c r="B1807">
        <v>6.0792112300000003</v>
      </c>
      <c r="C1807">
        <v>30</v>
      </c>
      <c r="D1807">
        <v>57.623232379999997</v>
      </c>
      <c r="E1807">
        <v>2659</v>
      </c>
      <c r="F1807">
        <v>174</v>
      </c>
      <c r="G1807">
        <v>3457.9602504099998</v>
      </c>
      <c r="H1807">
        <v>10.8</v>
      </c>
      <c r="I1807" t="s">
        <v>37800</v>
      </c>
      <c r="J1807">
        <v>135.06292568000001</v>
      </c>
      <c r="K1807" t="s">
        <v>32385</v>
      </c>
      <c r="L1807">
        <v>1220.6901808600001</v>
      </c>
      <c r="M1807" t="s">
        <v>37801</v>
      </c>
      <c r="N1807">
        <v>1</v>
      </c>
      <c r="O1807">
        <v>3.5081000000000001E-3</v>
      </c>
      <c r="P1807">
        <v>4.14093336</v>
      </c>
      <c r="Q1807">
        <v>89.2</v>
      </c>
    </row>
    <row r="1808" spans="1:17" x14ac:dyDescent="0.35">
      <c r="A1808" t="s">
        <v>37802</v>
      </c>
      <c r="B1808">
        <v>6.0595261899999997</v>
      </c>
      <c r="C1808">
        <v>30</v>
      </c>
      <c r="D1808">
        <v>56.090021360000001</v>
      </c>
      <c r="E1808">
        <v>2659</v>
      </c>
      <c r="F1808">
        <v>174</v>
      </c>
      <c r="G1808">
        <v>3365.9525214599998</v>
      </c>
      <c r="H1808">
        <v>10.8</v>
      </c>
      <c r="I1808" t="s">
        <v>37803</v>
      </c>
      <c r="J1808">
        <v>134.99245151</v>
      </c>
      <c r="K1808" t="s">
        <v>32385</v>
      </c>
      <c r="L1808">
        <v>1220.63112574</v>
      </c>
      <c r="M1808" t="s">
        <v>37804</v>
      </c>
      <c r="N1808">
        <v>1</v>
      </c>
      <c r="O1808">
        <v>3.6455699999999999E-3</v>
      </c>
      <c r="P1808">
        <v>4.1252747999999997</v>
      </c>
      <c r="Q1808">
        <v>89.2</v>
      </c>
    </row>
    <row r="1809" spans="1:17" x14ac:dyDescent="0.35">
      <c r="A1809" t="s">
        <v>37805</v>
      </c>
      <c r="B1809">
        <v>6.0660878699999996</v>
      </c>
      <c r="C1809">
        <v>30</v>
      </c>
      <c r="D1809">
        <v>54.368577739999999</v>
      </c>
      <c r="E1809">
        <v>2659</v>
      </c>
      <c r="F1809">
        <v>174</v>
      </c>
      <c r="G1809">
        <v>3262.6489860000001</v>
      </c>
      <c r="H1809">
        <v>10.8</v>
      </c>
      <c r="I1809" t="s">
        <v>37806</v>
      </c>
      <c r="J1809">
        <v>134.99997094</v>
      </c>
      <c r="K1809" t="s">
        <v>32385</v>
      </c>
      <c r="L1809">
        <v>1220.59831734</v>
      </c>
      <c r="M1809" t="s">
        <v>37807</v>
      </c>
      <c r="N1809">
        <v>1</v>
      </c>
      <c r="O1809">
        <v>3.7100900000000001E-3</v>
      </c>
      <c r="P1809">
        <v>4.1284065099999996</v>
      </c>
      <c r="Q1809">
        <v>89.2</v>
      </c>
    </row>
    <row r="1810" spans="1:17" x14ac:dyDescent="0.35">
      <c r="A1810" t="s">
        <v>37808</v>
      </c>
      <c r="B1810">
        <v>6.0759303899999999</v>
      </c>
      <c r="C1810">
        <v>30</v>
      </c>
      <c r="D1810">
        <v>53.788418649999997</v>
      </c>
      <c r="E1810">
        <v>2659</v>
      </c>
      <c r="F1810">
        <v>174</v>
      </c>
      <c r="G1810">
        <v>3227.83373906</v>
      </c>
      <c r="H1810">
        <v>10.8</v>
      </c>
      <c r="I1810" t="s">
        <v>37809</v>
      </c>
      <c r="J1810">
        <v>134.94537424999999</v>
      </c>
      <c r="K1810" t="s">
        <v>32385</v>
      </c>
      <c r="L1810">
        <v>1220.5359813800001</v>
      </c>
      <c r="M1810" t="s">
        <v>37810</v>
      </c>
      <c r="N1810">
        <v>1</v>
      </c>
      <c r="O1810">
        <v>3.6052100000000002E-3</v>
      </c>
      <c r="P1810">
        <v>4.1561445199999998</v>
      </c>
      <c r="Q1810">
        <v>89.2</v>
      </c>
    </row>
    <row r="1811" spans="1:17" x14ac:dyDescent="0.35">
      <c r="A1811" t="s">
        <v>37811</v>
      </c>
      <c r="B1811">
        <v>6.0562453500000002</v>
      </c>
      <c r="C1811">
        <v>30</v>
      </c>
      <c r="D1811">
        <v>56.221874550000003</v>
      </c>
      <c r="E1811">
        <v>2659</v>
      </c>
      <c r="F1811">
        <v>174</v>
      </c>
      <c r="G1811">
        <v>3373.8650083699999</v>
      </c>
      <c r="H1811">
        <v>10.8</v>
      </c>
      <c r="I1811" t="s">
        <v>37812</v>
      </c>
      <c r="J1811">
        <v>134.72706002999999</v>
      </c>
      <c r="K1811" t="s">
        <v>32385</v>
      </c>
      <c r="L1811">
        <v>1220.53926222</v>
      </c>
      <c r="M1811" t="s">
        <v>37813</v>
      </c>
      <c r="N1811">
        <v>1</v>
      </c>
      <c r="O1811">
        <v>3.67016E-3</v>
      </c>
      <c r="P1811">
        <v>4.1257221900000003</v>
      </c>
      <c r="Q1811">
        <v>89.2</v>
      </c>
    </row>
    <row r="1812" spans="1:17" x14ac:dyDescent="0.35">
      <c r="A1812" t="s">
        <v>37814</v>
      </c>
      <c r="B1812">
        <v>6.03327948</v>
      </c>
      <c r="C1812">
        <v>30</v>
      </c>
      <c r="D1812">
        <v>58.617962669999997</v>
      </c>
      <c r="E1812">
        <v>2659</v>
      </c>
      <c r="F1812">
        <v>174</v>
      </c>
      <c r="G1812">
        <v>3517.6538437999998</v>
      </c>
      <c r="H1812">
        <v>10.8</v>
      </c>
      <c r="I1812" t="s">
        <v>37815</v>
      </c>
      <c r="J1812">
        <v>134.87526427</v>
      </c>
      <c r="K1812" t="s">
        <v>32385</v>
      </c>
      <c r="L1812">
        <v>1220.4933304599999</v>
      </c>
      <c r="M1812" t="s">
        <v>37816</v>
      </c>
      <c r="N1812">
        <v>1</v>
      </c>
      <c r="O1812">
        <v>3.7093199999999999E-3</v>
      </c>
      <c r="P1812">
        <v>4.1069319200000001</v>
      </c>
      <c r="Q1812">
        <v>89.2</v>
      </c>
    </row>
    <row r="1813" spans="1:17" x14ac:dyDescent="0.35">
      <c r="A1813" t="s">
        <v>37817</v>
      </c>
      <c r="B1813">
        <v>6.06936871</v>
      </c>
      <c r="C1813">
        <v>30</v>
      </c>
      <c r="D1813">
        <v>59.367323329999998</v>
      </c>
      <c r="E1813">
        <v>2659</v>
      </c>
      <c r="F1813">
        <v>174</v>
      </c>
      <c r="G1813">
        <v>3562.622848</v>
      </c>
      <c r="H1813">
        <v>10.8</v>
      </c>
      <c r="I1813" t="s">
        <v>37818</v>
      </c>
      <c r="J1813">
        <v>135.05473201999999</v>
      </c>
      <c r="K1813" t="s">
        <v>32385</v>
      </c>
      <c r="L1813">
        <v>1220.4539603799999</v>
      </c>
      <c r="M1813" t="s">
        <v>37819</v>
      </c>
      <c r="N1813">
        <v>1</v>
      </c>
      <c r="O1813">
        <v>3.6852E-3</v>
      </c>
      <c r="P1813">
        <v>4.1324329999999998</v>
      </c>
      <c r="Q1813">
        <v>89.2</v>
      </c>
    </row>
    <row r="1814" spans="1:17" x14ac:dyDescent="0.35">
      <c r="A1814" t="s">
        <v>37820</v>
      </c>
      <c r="B1814">
        <v>6.09889627</v>
      </c>
      <c r="C1814">
        <v>30</v>
      </c>
      <c r="D1814">
        <v>57.903601160000001</v>
      </c>
      <c r="E1814">
        <v>2659</v>
      </c>
      <c r="F1814">
        <v>174</v>
      </c>
      <c r="G1814">
        <v>3474.7851324899998</v>
      </c>
      <c r="H1814">
        <v>10.8</v>
      </c>
      <c r="I1814" t="s">
        <v>37821</v>
      </c>
      <c r="J1814">
        <v>135.10196257999999</v>
      </c>
      <c r="K1814" t="s">
        <v>32385</v>
      </c>
      <c r="L1814">
        <v>1220.4473986999999</v>
      </c>
      <c r="M1814" t="s">
        <v>37822</v>
      </c>
      <c r="N1814">
        <v>1</v>
      </c>
      <c r="O1814">
        <v>3.64883E-3</v>
      </c>
      <c r="P1814">
        <v>4.1592762299999997</v>
      </c>
      <c r="Q1814">
        <v>89.2</v>
      </c>
    </row>
    <row r="1815" spans="1:17" x14ac:dyDescent="0.35">
      <c r="A1815" t="s">
        <v>37823</v>
      </c>
      <c r="B1815">
        <v>6.0923345900000001</v>
      </c>
      <c r="C1815">
        <v>30</v>
      </c>
      <c r="D1815">
        <v>52.541761020000003</v>
      </c>
      <c r="E1815">
        <v>2659</v>
      </c>
      <c r="F1815">
        <v>174</v>
      </c>
      <c r="G1815">
        <v>3153.0220291099999</v>
      </c>
      <c r="H1815">
        <v>10.8</v>
      </c>
      <c r="I1815" t="s">
        <v>37824</v>
      </c>
      <c r="J1815">
        <v>135.08622661000001</v>
      </c>
      <c r="K1815" t="s">
        <v>32385</v>
      </c>
      <c r="L1815">
        <v>1220.38178191</v>
      </c>
      <c r="M1815" t="s">
        <v>37825</v>
      </c>
      <c r="N1815">
        <v>1</v>
      </c>
      <c r="O1815">
        <v>3.56449E-3</v>
      </c>
      <c r="P1815">
        <v>4.1378016400000002</v>
      </c>
      <c r="Q1815">
        <v>89.2</v>
      </c>
    </row>
    <row r="1816" spans="1:17" x14ac:dyDescent="0.35">
      <c r="A1816" t="s">
        <v>37826</v>
      </c>
      <c r="B1816">
        <v>6.0365603200000004</v>
      </c>
      <c r="C1816">
        <v>30</v>
      </c>
      <c r="D1816">
        <v>51.470105340000003</v>
      </c>
      <c r="E1816">
        <v>2659</v>
      </c>
      <c r="F1816">
        <v>174</v>
      </c>
      <c r="G1816">
        <v>3088.7121563300002</v>
      </c>
      <c r="H1816">
        <v>10.8</v>
      </c>
      <c r="I1816" t="s">
        <v>37827</v>
      </c>
      <c r="J1816">
        <v>135.03149321000001</v>
      </c>
      <c r="K1816" t="s">
        <v>32385</v>
      </c>
      <c r="L1816">
        <v>1220.34897351</v>
      </c>
      <c r="M1816" t="s">
        <v>37828</v>
      </c>
      <c r="N1816">
        <v>1</v>
      </c>
      <c r="O1816">
        <v>3.7101500000000002E-3</v>
      </c>
      <c r="P1816">
        <v>4.1404859700000003</v>
      </c>
      <c r="Q1816">
        <v>89.2</v>
      </c>
    </row>
    <row r="1817" spans="1:17" x14ac:dyDescent="0.35">
      <c r="A1817" t="s">
        <v>37829</v>
      </c>
      <c r="B1817">
        <v>6.09889627</v>
      </c>
      <c r="C1817">
        <v>30</v>
      </c>
      <c r="D1817">
        <v>51.197156249999999</v>
      </c>
      <c r="E1817">
        <v>2659</v>
      </c>
      <c r="F1817">
        <v>174</v>
      </c>
      <c r="G1817">
        <v>3072.3325289099998</v>
      </c>
      <c r="H1817">
        <v>10.86</v>
      </c>
      <c r="I1817" t="s">
        <v>37830</v>
      </c>
      <c r="J1817">
        <v>134.92166628000001</v>
      </c>
      <c r="K1817" t="s">
        <v>32385</v>
      </c>
      <c r="L1817">
        <v>1220.26695251</v>
      </c>
      <c r="M1817" t="s">
        <v>37831</v>
      </c>
      <c r="N1817">
        <v>1</v>
      </c>
      <c r="O1817">
        <v>3.5303700000000001E-3</v>
      </c>
      <c r="P1817">
        <v>4.1807508200000001</v>
      </c>
      <c r="Q1817">
        <v>89.14</v>
      </c>
    </row>
    <row r="1818" spans="1:17" x14ac:dyDescent="0.35">
      <c r="A1818" t="s">
        <v>37832</v>
      </c>
      <c r="B1818">
        <v>6.0070327600000004</v>
      </c>
      <c r="C1818">
        <v>30</v>
      </c>
      <c r="D1818">
        <v>53.90983439</v>
      </c>
      <c r="E1818">
        <v>2659</v>
      </c>
      <c r="F1818">
        <v>174</v>
      </c>
      <c r="G1818">
        <v>3235.1198767199999</v>
      </c>
      <c r="H1818">
        <v>10.9</v>
      </c>
      <c r="I1818" t="s">
        <v>37833</v>
      </c>
      <c r="J1818">
        <v>134.91429360999999</v>
      </c>
      <c r="K1818" t="s">
        <v>32385</v>
      </c>
      <c r="L1818">
        <v>1220.26695251</v>
      </c>
      <c r="M1818" t="s">
        <v>37834</v>
      </c>
      <c r="N1818">
        <v>1</v>
      </c>
      <c r="O1818">
        <v>3.7567500000000001E-3</v>
      </c>
      <c r="P1818">
        <v>4.1275117400000001</v>
      </c>
      <c r="Q1818">
        <v>89.1</v>
      </c>
    </row>
    <row r="1819" spans="1:17" x14ac:dyDescent="0.35">
      <c r="A1819" t="s">
        <v>37835</v>
      </c>
      <c r="B1819">
        <v>6.1218621500000001</v>
      </c>
      <c r="C1819">
        <v>30</v>
      </c>
      <c r="D1819">
        <v>54.023987810000001</v>
      </c>
      <c r="E1819">
        <v>2659</v>
      </c>
      <c r="F1819">
        <v>174</v>
      </c>
      <c r="G1819">
        <v>3241.97020385</v>
      </c>
      <c r="H1819">
        <v>10.9</v>
      </c>
      <c r="I1819" t="s">
        <v>37836</v>
      </c>
      <c r="J1819">
        <v>134.93741872000001</v>
      </c>
      <c r="K1819" t="s">
        <v>32385</v>
      </c>
      <c r="L1819">
        <v>1220.21445907</v>
      </c>
      <c r="M1819" t="s">
        <v>37837</v>
      </c>
      <c r="N1819">
        <v>1</v>
      </c>
      <c r="O1819">
        <v>3.6867900000000001E-3</v>
      </c>
      <c r="P1819">
        <v>4.1118531799999998</v>
      </c>
      <c r="Q1819">
        <v>89.1</v>
      </c>
    </row>
    <row r="1820" spans="1:17" x14ac:dyDescent="0.35">
      <c r="A1820" t="s">
        <v>37838</v>
      </c>
      <c r="B1820">
        <v>6.0431220000000003</v>
      </c>
      <c r="C1820">
        <v>30</v>
      </c>
      <c r="D1820">
        <v>54.837978679999999</v>
      </c>
      <c r="E1820">
        <v>2659</v>
      </c>
      <c r="F1820">
        <v>174</v>
      </c>
      <c r="G1820">
        <v>3290.8176558499999</v>
      </c>
      <c r="H1820">
        <v>10.96</v>
      </c>
      <c r="I1820" t="s">
        <v>37839</v>
      </c>
      <c r="J1820">
        <v>135.13298531000001</v>
      </c>
      <c r="K1820" t="s">
        <v>32385</v>
      </c>
      <c r="L1820">
        <v>1220.1652464700001</v>
      </c>
      <c r="M1820" t="s">
        <v>37840</v>
      </c>
      <c r="N1820">
        <v>1</v>
      </c>
      <c r="O1820">
        <v>3.6063200000000001E-3</v>
      </c>
      <c r="P1820">
        <v>4.1521180400000004</v>
      </c>
      <c r="Q1820">
        <v>89.04</v>
      </c>
    </row>
    <row r="1821" spans="1:17" x14ac:dyDescent="0.35">
      <c r="A1821" t="s">
        <v>37841</v>
      </c>
      <c r="B1821">
        <v>6.0824920699999998</v>
      </c>
      <c r="C1821">
        <v>30</v>
      </c>
      <c r="D1821">
        <v>54.988003030000002</v>
      </c>
      <c r="E1821">
        <v>2659</v>
      </c>
      <c r="F1821">
        <v>174</v>
      </c>
      <c r="G1821">
        <v>3299.8205909600001</v>
      </c>
      <c r="H1821">
        <v>10.94</v>
      </c>
      <c r="I1821" t="s">
        <v>37842</v>
      </c>
      <c r="J1821">
        <v>135.24998629999999</v>
      </c>
      <c r="K1821" t="s">
        <v>32385</v>
      </c>
      <c r="L1821">
        <v>1220.18821235</v>
      </c>
      <c r="M1821" t="s">
        <v>37843</v>
      </c>
      <c r="N1821">
        <v>1</v>
      </c>
      <c r="O1821">
        <v>3.6012000000000001E-3</v>
      </c>
      <c r="P1821">
        <v>4.12035354</v>
      </c>
      <c r="Q1821">
        <v>89.06</v>
      </c>
    </row>
    <row r="1822" spans="1:17" x14ac:dyDescent="0.35">
      <c r="A1822" t="s">
        <v>37844</v>
      </c>
      <c r="B1822">
        <v>6.0689899</v>
      </c>
      <c r="C1822">
        <v>30</v>
      </c>
      <c r="D1822">
        <v>55.604306829999999</v>
      </c>
      <c r="E1822">
        <v>2659</v>
      </c>
      <c r="F1822">
        <v>174</v>
      </c>
      <c r="G1822">
        <v>3336.8048761800001</v>
      </c>
      <c r="H1822">
        <v>10.9</v>
      </c>
      <c r="I1822" t="s">
        <v>37845</v>
      </c>
      <c r="J1822">
        <v>135.15692532</v>
      </c>
      <c r="K1822" t="s">
        <v>32385</v>
      </c>
      <c r="L1822">
        <v>1220.1401147300001</v>
      </c>
      <c r="M1822" t="s">
        <v>37846</v>
      </c>
      <c r="N1822">
        <v>1</v>
      </c>
      <c r="O1822">
        <v>3.5116600000000002E-3</v>
      </c>
      <c r="P1822">
        <v>4.1219628899999998</v>
      </c>
      <c r="Q1822">
        <v>89.1</v>
      </c>
    </row>
    <row r="1823" spans="1:17" x14ac:dyDescent="0.35">
      <c r="A1823" t="s">
        <v>37847</v>
      </c>
      <c r="B1823">
        <v>6.0582324600000002</v>
      </c>
      <c r="C1823">
        <v>30</v>
      </c>
      <c r="D1823">
        <v>53.425611809999999</v>
      </c>
      <c r="E1823">
        <v>2659</v>
      </c>
      <c r="F1823">
        <v>174</v>
      </c>
      <c r="G1823">
        <v>3206.0617628099999</v>
      </c>
      <c r="H1823">
        <v>10.96</v>
      </c>
      <c r="I1823" t="s">
        <v>37848</v>
      </c>
      <c r="J1823">
        <v>135.07120182</v>
      </c>
      <c r="K1823" t="s">
        <v>32385</v>
      </c>
      <c r="L1823">
        <v>1220.10730633</v>
      </c>
      <c r="M1823" t="s">
        <v>37849</v>
      </c>
      <c r="N1823">
        <v>1</v>
      </c>
      <c r="O1823">
        <v>3.3902400000000001E-3</v>
      </c>
      <c r="P1823">
        <v>4.1591628299999996</v>
      </c>
      <c r="Q1823">
        <v>89.04</v>
      </c>
    </row>
    <row r="1824" spans="1:17" x14ac:dyDescent="0.35">
      <c r="A1824" t="s">
        <v>37850</v>
      </c>
      <c r="B1824">
        <v>6.0451091100000003</v>
      </c>
      <c r="C1824">
        <v>30</v>
      </c>
      <c r="D1824">
        <v>51.700693350000002</v>
      </c>
      <c r="E1824">
        <v>2659</v>
      </c>
      <c r="F1824">
        <v>174</v>
      </c>
      <c r="G1824">
        <v>3102.54970323</v>
      </c>
      <c r="H1824">
        <v>11</v>
      </c>
      <c r="I1824" t="s">
        <v>37851</v>
      </c>
      <c r="J1824">
        <v>135.10233466</v>
      </c>
      <c r="K1824" t="s">
        <v>32385</v>
      </c>
      <c r="L1824">
        <v>1220.0515320500001</v>
      </c>
      <c r="M1824" t="s">
        <v>37852</v>
      </c>
      <c r="N1824">
        <v>1</v>
      </c>
      <c r="O1824">
        <v>3.6281099999999999E-3</v>
      </c>
      <c r="P1824">
        <v>4.1560311199999997</v>
      </c>
      <c r="Q1824">
        <v>89</v>
      </c>
    </row>
    <row r="1825" spans="1:17" x14ac:dyDescent="0.35">
      <c r="A1825" t="s">
        <v>37853</v>
      </c>
      <c r="B1825">
        <v>6.0910408599999997</v>
      </c>
      <c r="C1825">
        <v>30</v>
      </c>
      <c r="D1825">
        <v>51.49683727</v>
      </c>
      <c r="E1825">
        <v>2659</v>
      </c>
      <c r="F1825">
        <v>174</v>
      </c>
      <c r="G1825">
        <v>3090.3163353099999</v>
      </c>
      <c r="H1825">
        <v>11</v>
      </c>
      <c r="I1825" t="s">
        <v>37854</v>
      </c>
      <c r="J1825">
        <v>134.79730266000001</v>
      </c>
      <c r="K1825" t="s">
        <v>32385</v>
      </c>
      <c r="L1825">
        <v>1220.02200449</v>
      </c>
      <c r="M1825" t="s">
        <v>37855</v>
      </c>
      <c r="N1825">
        <v>1</v>
      </c>
      <c r="O1825">
        <v>3.5001300000000002E-3</v>
      </c>
      <c r="P1825">
        <v>4.1273983400000001</v>
      </c>
      <c r="Q1825">
        <v>89</v>
      </c>
    </row>
    <row r="1826" spans="1:17" x14ac:dyDescent="0.35">
      <c r="A1826" t="s">
        <v>37856</v>
      </c>
      <c r="B1826">
        <v>6.0451091100000003</v>
      </c>
      <c r="C1826">
        <v>30</v>
      </c>
      <c r="D1826">
        <v>53.34834421</v>
      </c>
      <c r="E1826">
        <v>2659</v>
      </c>
      <c r="F1826">
        <v>174</v>
      </c>
      <c r="G1826">
        <v>3201.4249478299998</v>
      </c>
      <c r="H1826">
        <v>11</v>
      </c>
      <c r="I1826" t="s">
        <v>37857</v>
      </c>
      <c r="J1826">
        <v>134.78205851000001</v>
      </c>
      <c r="K1826" t="s">
        <v>32385</v>
      </c>
      <c r="L1826">
        <v>1219.99575777</v>
      </c>
      <c r="M1826" t="s">
        <v>37858</v>
      </c>
      <c r="N1826">
        <v>1</v>
      </c>
      <c r="O1826">
        <v>3.7065599999999998E-3</v>
      </c>
      <c r="P1826">
        <v>4.11710843</v>
      </c>
      <c r="Q1826">
        <v>89</v>
      </c>
    </row>
    <row r="1827" spans="1:17" x14ac:dyDescent="0.35">
      <c r="A1827" t="s">
        <v>37859</v>
      </c>
      <c r="B1827">
        <v>6.0811983400000003</v>
      </c>
      <c r="C1827">
        <v>30</v>
      </c>
      <c r="D1827">
        <v>54.987420780000001</v>
      </c>
      <c r="E1827">
        <v>2659</v>
      </c>
      <c r="F1827">
        <v>174</v>
      </c>
      <c r="G1827">
        <v>3299.7856503399998</v>
      </c>
      <c r="H1827">
        <v>11</v>
      </c>
      <c r="I1827" t="s">
        <v>37860</v>
      </c>
      <c r="J1827">
        <v>134.93075676000001</v>
      </c>
      <c r="K1827" t="s">
        <v>32385</v>
      </c>
      <c r="L1827">
        <v>1219.9695110499999</v>
      </c>
      <c r="M1827" t="s">
        <v>37861</v>
      </c>
      <c r="N1827">
        <v>1</v>
      </c>
      <c r="O1827">
        <v>3.5305900000000001E-3</v>
      </c>
      <c r="P1827">
        <v>4.1537941900000002</v>
      </c>
      <c r="Q1827">
        <v>89</v>
      </c>
    </row>
    <row r="1828" spans="1:17" x14ac:dyDescent="0.35">
      <c r="A1828" t="s">
        <v>37862</v>
      </c>
      <c r="B1828">
        <v>6.0549516299999997</v>
      </c>
      <c r="C1828">
        <v>30</v>
      </c>
      <c r="D1828">
        <v>54.145251289999997</v>
      </c>
      <c r="E1828">
        <v>2659</v>
      </c>
      <c r="F1828">
        <v>174</v>
      </c>
      <c r="G1828">
        <v>3249.24720441</v>
      </c>
      <c r="H1828">
        <v>11</v>
      </c>
      <c r="I1828" t="s">
        <v>37863</v>
      </c>
      <c r="J1828">
        <v>135.02436155999999</v>
      </c>
      <c r="K1828" t="s">
        <v>32385</v>
      </c>
      <c r="L1828">
        <v>1219.9563876899999</v>
      </c>
      <c r="M1828" t="s">
        <v>37864</v>
      </c>
      <c r="N1828">
        <v>1</v>
      </c>
      <c r="O1828">
        <v>3.6020499999999999E-3</v>
      </c>
      <c r="P1828">
        <v>4.1430568900000004</v>
      </c>
      <c r="Q1828">
        <v>89</v>
      </c>
    </row>
    <row r="1829" spans="1:17" x14ac:dyDescent="0.35">
      <c r="A1829" t="s">
        <v>37865</v>
      </c>
      <c r="B1829">
        <v>6.0877600200000002</v>
      </c>
      <c r="C1829">
        <v>30</v>
      </c>
      <c r="D1829">
        <v>54.988963460000001</v>
      </c>
      <c r="E1829">
        <v>2659</v>
      </c>
      <c r="F1829">
        <v>174</v>
      </c>
      <c r="G1829">
        <v>3299.8782264000001</v>
      </c>
      <c r="H1829">
        <v>11</v>
      </c>
      <c r="I1829" t="s">
        <v>37866</v>
      </c>
      <c r="J1829">
        <v>135.30544549000001</v>
      </c>
      <c r="K1829" t="s">
        <v>32385</v>
      </c>
      <c r="L1829">
        <v>1219.86452418</v>
      </c>
      <c r="M1829" t="s">
        <v>37867</v>
      </c>
      <c r="N1829">
        <v>1</v>
      </c>
      <c r="O1829">
        <v>3.5303700000000001E-3</v>
      </c>
      <c r="P1829">
        <v>4.1475307600000004</v>
      </c>
      <c r="Q1829">
        <v>89</v>
      </c>
    </row>
    <row r="1830" spans="1:17" x14ac:dyDescent="0.35">
      <c r="A1830" t="s">
        <v>37868</v>
      </c>
      <c r="B1830">
        <v>6.0877600200000002</v>
      </c>
      <c r="C1830">
        <v>30</v>
      </c>
      <c r="D1830">
        <v>57.9346052</v>
      </c>
      <c r="E1830">
        <v>2659</v>
      </c>
      <c r="F1830">
        <v>174</v>
      </c>
      <c r="G1830">
        <v>3476.6456798700001</v>
      </c>
      <c r="H1830">
        <v>10.94</v>
      </c>
      <c r="I1830" t="s">
        <v>37869</v>
      </c>
      <c r="J1830">
        <v>135.08648905999999</v>
      </c>
      <c r="K1830" t="s">
        <v>32385</v>
      </c>
      <c r="L1830">
        <v>1219.8415583000001</v>
      </c>
      <c r="M1830" t="s">
        <v>37870</v>
      </c>
      <c r="N1830">
        <v>1</v>
      </c>
      <c r="O1830">
        <v>3.5070499999999998E-3</v>
      </c>
      <c r="P1830">
        <v>4.1685579700000002</v>
      </c>
      <c r="Q1830">
        <v>89.06</v>
      </c>
    </row>
    <row r="1831" spans="1:17" x14ac:dyDescent="0.35">
      <c r="A1831" t="s">
        <v>37871</v>
      </c>
      <c r="B1831">
        <v>6.0910408599999997</v>
      </c>
      <c r="C1831">
        <v>30</v>
      </c>
      <c r="D1831">
        <v>56.219568639999999</v>
      </c>
      <c r="E1831">
        <v>2659</v>
      </c>
      <c r="F1831">
        <v>174</v>
      </c>
      <c r="G1831">
        <v>3373.7266312000002</v>
      </c>
      <c r="H1831">
        <v>10.9</v>
      </c>
      <c r="I1831" t="s">
        <v>37872</v>
      </c>
      <c r="J1831">
        <v>135.00076619000001</v>
      </c>
      <c r="K1831" t="s">
        <v>32385</v>
      </c>
      <c r="L1831">
        <v>1219.8021882200001</v>
      </c>
      <c r="M1831" t="s">
        <v>37873</v>
      </c>
      <c r="N1831">
        <v>1</v>
      </c>
      <c r="O1831">
        <v>3.4789500000000002E-3</v>
      </c>
      <c r="P1831">
        <v>4.1256087900000002</v>
      </c>
      <c r="Q1831">
        <v>89.1</v>
      </c>
    </row>
    <row r="1832" spans="1:17" x14ac:dyDescent="0.35">
      <c r="A1832" t="s">
        <v>37874</v>
      </c>
      <c r="B1832">
        <v>6.0844791799999998</v>
      </c>
      <c r="C1832">
        <v>30</v>
      </c>
      <c r="D1832">
        <v>52.506582209999998</v>
      </c>
      <c r="E1832">
        <v>2659</v>
      </c>
      <c r="F1832">
        <v>174</v>
      </c>
      <c r="G1832">
        <v>3150.9109548800002</v>
      </c>
      <c r="H1832">
        <v>10.9</v>
      </c>
      <c r="I1832" t="s">
        <v>37875</v>
      </c>
      <c r="J1832">
        <v>134.81357463000001</v>
      </c>
      <c r="K1832" t="s">
        <v>32385</v>
      </c>
      <c r="L1832">
        <v>1219.75625646</v>
      </c>
      <c r="M1832" t="s">
        <v>37876</v>
      </c>
      <c r="N1832">
        <v>1</v>
      </c>
      <c r="O1832">
        <v>3.4254799999999998E-3</v>
      </c>
      <c r="P1832">
        <v>4.1341091499999996</v>
      </c>
      <c r="Q1832">
        <v>89.1</v>
      </c>
    </row>
    <row r="1833" spans="1:17" x14ac:dyDescent="0.35">
      <c r="A1833" t="s">
        <v>37877</v>
      </c>
      <c r="B1833">
        <v>6.0582324600000002</v>
      </c>
      <c r="C1833">
        <v>30</v>
      </c>
      <c r="D1833">
        <v>54.39909978</v>
      </c>
      <c r="E1833">
        <v>2659</v>
      </c>
      <c r="F1833">
        <v>174</v>
      </c>
      <c r="G1833">
        <v>3264.4806085599998</v>
      </c>
      <c r="H1833">
        <v>10.9</v>
      </c>
      <c r="I1833" t="s">
        <v>37878</v>
      </c>
      <c r="J1833">
        <v>134.96142363000001</v>
      </c>
      <c r="K1833" t="s">
        <v>32385</v>
      </c>
      <c r="L1833">
        <v>1219.6939205000001</v>
      </c>
      <c r="M1833" t="s">
        <v>37879</v>
      </c>
      <c r="N1833">
        <v>1</v>
      </c>
      <c r="O1833">
        <v>3.3960800000000001E-3</v>
      </c>
      <c r="P1833">
        <v>4.1596102200000002</v>
      </c>
      <c r="Q1833">
        <v>89.1</v>
      </c>
    </row>
    <row r="1834" spans="1:17" x14ac:dyDescent="0.35">
      <c r="A1834" t="s">
        <v>37880</v>
      </c>
      <c r="B1834">
        <v>6.0811983400000003</v>
      </c>
      <c r="C1834">
        <v>30</v>
      </c>
      <c r="D1834">
        <v>57.152567189999999</v>
      </c>
      <c r="E1834">
        <v>2659</v>
      </c>
      <c r="F1834">
        <v>174</v>
      </c>
      <c r="G1834">
        <v>3429.7157137700001</v>
      </c>
      <c r="H1834">
        <v>10.96</v>
      </c>
      <c r="I1834" t="s">
        <v>37881</v>
      </c>
      <c r="J1834">
        <v>135.27434507000001</v>
      </c>
      <c r="K1834" t="s">
        <v>32385</v>
      </c>
      <c r="L1834">
        <v>1219.63814622</v>
      </c>
      <c r="M1834" t="s">
        <v>37882</v>
      </c>
      <c r="N1834">
        <v>1</v>
      </c>
      <c r="O1834">
        <v>3.41195E-3</v>
      </c>
      <c r="P1834">
        <v>4.1609523800000003</v>
      </c>
      <c r="Q1834">
        <v>89.04</v>
      </c>
    </row>
    <row r="1835" spans="1:17" x14ac:dyDescent="0.35">
      <c r="A1835" t="s">
        <v>37883</v>
      </c>
      <c r="B1835">
        <v>6.0549516299999997</v>
      </c>
      <c r="C1835">
        <v>30</v>
      </c>
      <c r="D1835">
        <v>56.835687069999999</v>
      </c>
      <c r="E1835">
        <v>2659</v>
      </c>
      <c r="F1835">
        <v>174</v>
      </c>
      <c r="G1835">
        <v>3410.6997920700001</v>
      </c>
      <c r="H1835">
        <v>11.06</v>
      </c>
      <c r="I1835" t="s">
        <v>37884</v>
      </c>
      <c r="J1835">
        <v>134.9071897</v>
      </c>
      <c r="K1835" t="s">
        <v>32385</v>
      </c>
      <c r="L1835">
        <v>1219.6348653800001</v>
      </c>
      <c r="M1835" t="s">
        <v>37885</v>
      </c>
      <c r="N1835">
        <v>1</v>
      </c>
      <c r="O1835">
        <v>3.6736799999999999E-3</v>
      </c>
      <c r="P1835">
        <v>4.10681852</v>
      </c>
      <c r="Q1835">
        <v>88.94</v>
      </c>
    </row>
    <row r="1836" spans="1:17" x14ac:dyDescent="0.35">
      <c r="A1836" t="s">
        <v>37886</v>
      </c>
      <c r="B1836">
        <v>6.0844791799999998</v>
      </c>
      <c r="C1836">
        <v>30</v>
      </c>
      <c r="D1836">
        <v>55.610655379999997</v>
      </c>
      <c r="E1836">
        <v>2659</v>
      </c>
      <c r="F1836">
        <v>174</v>
      </c>
      <c r="G1836">
        <v>3337.1858515499998</v>
      </c>
      <c r="H1836">
        <v>11.1</v>
      </c>
      <c r="I1836" t="s">
        <v>37887</v>
      </c>
      <c r="J1836">
        <v>134.82061815</v>
      </c>
      <c r="K1836" t="s">
        <v>32385</v>
      </c>
      <c r="L1836">
        <v>1219.5692485899999</v>
      </c>
      <c r="M1836" t="s">
        <v>37888</v>
      </c>
      <c r="N1836">
        <v>1</v>
      </c>
      <c r="O1836">
        <v>3.44123E-3</v>
      </c>
      <c r="P1836">
        <v>4.1372408600000004</v>
      </c>
      <c r="Q1836">
        <v>88.9</v>
      </c>
    </row>
    <row r="1837" spans="1:17" x14ac:dyDescent="0.35">
      <c r="A1837" t="s">
        <v>37889</v>
      </c>
      <c r="B1837">
        <v>6.0418282699999999</v>
      </c>
      <c r="C1837">
        <v>30</v>
      </c>
      <c r="D1837">
        <v>56.749804050000002</v>
      </c>
      <c r="E1837">
        <v>2659</v>
      </c>
      <c r="F1837">
        <v>174</v>
      </c>
      <c r="G1837">
        <v>3405.5459668600001</v>
      </c>
      <c r="H1837">
        <v>11.1</v>
      </c>
      <c r="I1837" t="s">
        <v>37890</v>
      </c>
      <c r="J1837">
        <v>134.91507161000001</v>
      </c>
      <c r="K1837" t="s">
        <v>32385</v>
      </c>
      <c r="L1837">
        <v>1219.5036317900001</v>
      </c>
      <c r="M1837" t="s">
        <v>37891</v>
      </c>
      <c r="N1837">
        <v>1</v>
      </c>
      <c r="O1837">
        <v>3.5303700000000001E-3</v>
      </c>
      <c r="P1837">
        <v>4.15110986</v>
      </c>
      <c r="Q1837">
        <v>88.9</v>
      </c>
    </row>
    <row r="1838" spans="1:17" x14ac:dyDescent="0.35">
      <c r="A1838" t="s">
        <v>37892</v>
      </c>
      <c r="B1838">
        <v>6.0385474300000004</v>
      </c>
      <c r="C1838">
        <v>30</v>
      </c>
      <c r="D1838">
        <v>55.989219810000002</v>
      </c>
      <c r="E1838">
        <v>2659</v>
      </c>
      <c r="F1838">
        <v>174</v>
      </c>
      <c r="G1838">
        <v>3359.9034376599998</v>
      </c>
      <c r="H1838">
        <v>11.1</v>
      </c>
      <c r="I1838" t="s">
        <v>37893</v>
      </c>
      <c r="J1838">
        <v>135.09404853999999</v>
      </c>
      <c r="K1838" t="s">
        <v>32385</v>
      </c>
      <c r="L1838">
        <v>1219.46754255</v>
      </c>
      <c r="M1838" t="s">
        <v>37894</v>
      </c>
      <c r="N1838">
        <v>1</v>
      </c>
      <c r="O1838">
        <v>3.6081199999999998E-3</v>
      </c>
      <c r="P1838">
        <v>4.1417147300000003</v>
      </c>
      <c r="Q1838">
        <v>88.9</v>
      </c>
    </row>
    <row r="1839" spans="1:17" x14ac:dyDescent="0.35">
      <c r="A1839" t="s">
        <v>37895</v>
      </c>
      <c r="B1839">
        <v>6.0877600200000002</v>
      </c>
      <c r="C1839">
        <v>30</v>
      </c>
      <c r="D1839">
        <v>55.429271929999999</v>
      </c>
      <c r="E1839">
        <v>2659</v>
      </c>
      <c r="F1839">
        <v>174</v>
      </c>
      <c r="G1839">
        <v>3326.3010616800002</v>
      </c>
      <c r="H1839">
        <v>11.1</v>
      </c>
      <c r="I1839" t="s">
        <v>37896</v>
      </c>
      <c r="J1839">
        <v>134.90685472999999</v>
      </c>
      <c r="K1839" t="s">
        <v>32385</v>
      </c>
      <c r="L1839">
        <v>1219.4708233900001</v>
      </c>
      <c r="M1839" t="s">
        <v>37897</v>
      </c>
      <c r="N1839">
        <v>1</v>
      </c>
      <c r="O1839">
        <v>3.5077699999999999E-3</v>
      </c>
      <c r="P1839">
        <v>4.1358987000000003</v>
      </c>
      <c r="Q1839">
        <v>88.9</v>
      </c>
    </row>
    <row r="1840" spans="1:17" x14ac:dyDescent="0.35">
      <c r="A1840" t="s">
        <v>37898</v>
      </c>
      <c r="B1840">
        <v>5.9860539900000003</v>
      </c>
      <c r="C1840">
        <v>30</v>
      </c>
      <c r="D1840">
        <v>57.199252970000003</v>
      </c>
      <c r="E1840">
        <v>2659</v>
      </c>
      <c r="F1840">
        <v>174</v>
      </c>
      <c r="G1840">
        <v>3432.5173191700001</v>
      </c>
      <c r="H1840">
        <v>11.1</v>
      </c>
      <c r="I1840" t="s">
        <v>37899</v>
      </c>
      <c r="J1840">
        <v>135.01620151</v>
      </c>
      <c r="K1840" t="s">
        <v>32385</v>
      </c>
      <c r="L1840">
        <v>1219.4412958299999</v>
      </c>
      <c r="M1840" t="s">
        <v>37900</v>
      </c>
      <c r="N1840">
        <v>1</v>
      </c>
      <c r="O1840">
        <v>3.57676E-3</v>
      </c>
      <c r="P1840">
        <v>4.0951864499999999</v>
      </c>
      <c r="Q1840">
        <v>88.9</v>
      </c>
    </row>
    <row r="1841" spans="1:17" x14ac:dyDescent="0.35">
      <c r="A1841" t="s">
        <v>37901</v>
      </c>
      <c r="B1841">
        <v>6.0910408599999997</v>
      </c>
      <c r="C1841">
        <v>30</v>
      </c>
      <c r="D1841">
        <v>54.386682610000001</v>
      </c>
      <c r="E1841">
        <v>2659</v>
      </c>
      <c r="F1841">
        <v>174</v>
      </c>
      <c r="G1841">
        <v>3263.73545642</v>
      </c>
      <c r="H1841">
        <v>11.1</v>
      </c>
      <c r="I1841" t="s">
        <v>37902</v>
      </c>
      <c r="J1841">
        <v>134.93834903000001</v>
      </c>
      <c r="K1841" t="s">
        <v>32385</v>
      </c>
      <c r="L1841">
        <v>1219.4445766700001</v>
      </c>
      <c r="M1841" t="s">
        <v>37903</v>
      </c>
      <c r="N1841">
        <v>1</v>
      </c>
      <c r="O1841">
        <v>3.41435E-3</v>
      </c>
      <c r="P1841">
        <v>4.1314248200000003</v>
      </c>
      <c r="Q1841">
        <v>88.9</v>
      </c>
    </row>
    <row r="1842" spans="1:17" x14ac:dyDescent="0.35">
      <c r="A1842" t="s">
        <v>37904</v>
      </c>
      <c r="B1842">
        <v>6.03526659</v>
      </c>
      <c r="C1842">
        <v>30</v>
      </c>
      <c r="D1842">
        <v>51.901942900000002</v>
      </c>
      <c r="E1842">
        <v>2659</v>
      </c>
      <c r="F1842">
        <v>174</v>
      </c>
      <c r="G1842">
        <v>3114.6266542399999</v>
      </c>
      <c r="H1842">
        <v>11.1</v>
      </c>
      <c r="I1842" t="s">
        <v>37905</v>
      </c>
      <c r="J1842">
        <v>134.87623830000001</v>
      </c>
      <c r="K1842" t="s">
        <v>32385</v>
      </c>
      <c r="L1842">
        <v>1219.4216107899999</v>
      </c>
      <c r="M1842" t="s">
        <v>37906</v>
      </c>
      <c r="N1842">
        <v>1</v>
      </c>
      <c r="O1842">
        <v>3.71091E-3</v>
      </c>
      <c r="P1842">
        <v>4.1256087900000002</v>
      </c>
      <c r="Q1842">
        <v>88.9</v>
      </c>
    </row>
    <row r="1843" spans="1:17" x14ac:dyDescent="0.35">
      <c r="A1843" t="s">
        <v>37907</v>
      </c>
      <c r="B1843">
        <v>6.0582324600000002</v>
      </c>
      <c r="C1843">
        <v>30</v>
      </c>
      <c r="D1843">
        <v>44.003311850000003</v>
      </c>
      <c r="E1843">
        <v>2659</v>
      </c>
      <c r="F1843">
        <v>174</v>
      </c>
      <c r="G1843">
        <v>2640.6311654800002</v>
      </c>
      <c r="H1843">
        <v>11.1</v>
      </c>
      <c r="I1843" t="s">
        <v>37908</v>
      </c>
      <c r="J1843">
        <v>134.89936387</v>
      </c>
      <c r="K1843" t="s">
        <v>32385</v>
      </c>
      <c r="L1843">
        <v>1219.42489163</v>
      </c>
      <c r="M1843" t="s">
        <v>37909</v>
      </c>
      <c r="N1843">
        <v>1</v>
      </c>
      <c r="O1843">
        <v>3.6451399999999998E-3</v>
      </c>
      <c r="P1843">
        <v>4.1332143700000001</v>
      </c>
      <c r="Q1843">
        <v>88.9</v>
      </c>
    </row>
    <row r="1844" spans="1:17" x14ac:dyDescent="0.35">
      <c r="A1844" t="s">
        <v>37910</v>
      </c>
      <c r="B1844">
        <v>6.0549516299999997</v>
      </c>
      <c r="C1844">
        <v>30</v>
      </c>
      <c r="D1844">
        <v>27.748163859999998</v>
      </c>
      <c r="E1844">
        <v>2659</v>
      </c>
      <c r="F1844">
        <v>174</v>
      </c>
      <c r="G1844">
        <v>1665.1625341399999</v>
      </c>
      <c r="H1844">
        <v>11.1</v>
      </c>
      <c r="I1844" t="s">
        <v>37911</v>
      </c>
      <c r="J1844">
        <v>135.02445154</v>
      </c>
      <c r="K1844" t="s">
        <v>32385</v>
      </c>
      <c r="L1844">
        <v>1219.4478575099999</v>
      </c>
      <c r="M1844" t="s">
        <v>37912</v>
      </c>
      <c r="N1844">
        <v>1</v>
      </c>
      <c r="O1844">
        <v>3.4506200000000002E-3</v>
      </c>
      <c r="P1844">
        <v>4.10234465</v>
      </c>
      <c r="Q1844">
        <v>88.9</v>
      </c>
    </row>
    <row r="1845" spans="1:17" x14ac:dyDescent="0.35">
      <c r="A1845" t="s">
        <v>37913</v>
      </c>
      <c r="B1845">
        <v>6.03526659</v>
      </c>
      <c r="C1845">
        <v>30</v>
      </c>
      <c r="D1845">
        <v>13.88636672</v>
      </c>
      <c r="E1845">
        <v>2659</v>
      </c>
      <c r="F1845">
        <v>174</v>
      </c>
      <c r="G1845">
        <v>833.31847511000001</v>
      </c>
      <c r="H1845">
        <v>11.1</v>
      </c>
      <c r="I1845" t="s">
        <v>37914</v>
      </c>
      <c r="J1845">
        <v>134.9146241</v>
      </c>
      <c r="K1845" t="s">
        <v>32385</v>
      </c>
      <c r="L1845">
        <v>1219.4380149900001</v>
      </c>
      <c r="M1845" t="s">
        <v>37915</v>
      </c>
      <c r="N1845">
        <v>1</v>
      </c>
      <c r="O1845">
        <v>3.5492800000000001E-3</v>
      </c>
      <c r="P1845">
        <v>4.1014498799999997</v>
      </c>
      <c r="Q1845">
        <v>88.9</v>
      </c>
    </row>
    <row r="1846" spans="1:17" x14ac:dyDescent="0.35">
      <c r="A1846" t="s">
        <v>37916</v>
      </c>
      <c r="B1846">
        <v>6.0647941400000001</v>
      </c>
      <c r="C1846">
        <v>30</v>
      </c>
      <c r="D1846">
        <v>8.5658869299999996</v>
      </c>
      <c r="E1846">
        <v>2659</v>
      </c>
      <c r="F1846">
        <v>174</v>
      </c>
      <c r="G1846">
        <v>514.03739961999997</v>
      </c>
      <c r="H1846">
        <v>11.04</v>
      </c>
      <c r="I1846" t="s">
        <v>37917</v>
      </c>
      <c r="J1846">
        <v>134.97723812000001</v>
      </c>
      <c r="K1846" t="s">
        <v>32385</v>
      </c>
      <c r="L1846">
        <v>1219.4511383500001</v>
      </c>
      <c r="M1846" t="s">
        <v>37918</v>
      </c>
      <c r="N1846">
        <v>1</v>
      </c>
      <c r="O1846">
        <v>3.4422200000000002E-3</v>
      </c>
      <c r="P1846">
        <v>4.1421621200000001</v>
      </c>
      <c r="Q1846">
        <v>88.96</v>
      </c>
    </row>
    <row r="1847" spans="1:17" x14ac:dyDescent="0.35">
      <c r="A1847" t="s">
        <v>37919</v>
      </c>
      <c r="B1847">
        <v>5.5664433600000001</v>
      </c>
      <c r="C1847">
        <v>30</v>
      </c>
      <c r="D1847">
        <v>48.874202850000003</v>
      </c>
      <c r="E1847">
        <v>2659</v>
      </c>
      <c r="F1847">
        <v>174</v>
      </c>
      <c r="G1847">
        <v>2932.9324951799999</v>
      </c>
      <c r="H1847">
        <v>10.9</v>
      </c>
      <c r="I1847" t="s">
        <v>37920</v>
      </c>
      <c r="J1847">
        <v>314.85971934999998</v>
      </c>
      <c r="K1847" t="s">
        <v>32385</v>
      </c>
      <c r="L1847">
        <v>1219.29208169</v>
      </c>
      <c r="M1847" t="s">
        <v>37921</v>
      </c>
      <c r="N1847">
        <v>1</v>
      </c>
      <c r="O1847">
        <v>1.683E-3</v>
      </c>
      <c r="P1847">
        <v>3.81140079</v>
      </c>
      <c r="Q1847">
        <v>89.1</v>
      </c>
    </row>
    <row r="1848" spans="1:17" x14ac:dyDescent="0.35">
      <c r="A1848" t="s">
        <v>37922</v>
      </c>
      <c r="B1848">
        <v>5.6058134400000004</v>
      </c>
      <c r="C1848">
        <v>30</v>
      </c>
      <c r="D1848">
        <v>81.586093020000007</v>
      </c>
      <c r="E1848">
        <v>2659</v>
      </c>
      <c r="F1848">
        <v>174</v>
      </c>
      <c r="G1848">
        <v>4895.9673904199999</v>
      </c>
      <c r="H1848">
        <v>10.9</v>
      </c>
      <c r="I1848" t="s">
        <v>37923</v>
      </c>
      <c r="J1848">
        <v>314.87545540000002</v>
      </c>
      <c r="K1848" t="s">
        <v>32385</v>
      </c>
      <c r="L1848">
        <v>1219.2888008499999</v>
      </c>
      <c r="M1848" t="s">
        <v>37924</v>
      </c>
      <c r="N1848">
        <v>1</v>
      </c>
      <c r="O1848">
        <v>2.91947E-3</v>
      </c>
      <c r="P1848">
        <v>3.81497989</v>
      </c>
      <c r="Q1848">
        <v>89.1</v>
      </c>
    </row>
    <row r="1849" spans="1:17" x14ac:dyDescent="0.35">
      <c r="A1849" t="s">
        <v>37925</v>
      </c>
      <c r="B1849">
        <v>5.5697241999999996</v>
      </c>
      <c r="C1849">
        <v>30</v>
      </c>
      <c r="D1849">
        <v>81.586093020000007</v>
      </c>
      <c r="E1849">
        <v>2659</v>
      </c>
      <c r="F1849">
        <v>174</v>
      </c>
      <c r="G1849">
        <v>4895.9673904199999</v>
      </c>
      <c r="H1849">
        <v>10.9</v>
      </c>
      <c r="I1849" t="s">
        <v>37926</v>
      </c>
      <c r="J1849">
        <v>314.98492585000002</v>
      </c>
      <c r="K1849" t="s">
        <v>32385</v>
      </c>
      <c r="L1849">
        <v>1219.27895833</v>
      </c>
      <c r="M1849" t="s">
        <v>37927</v>
      </c>
      <c r="N1849">
        <v>1</v>
      </c>
      <c r="O1849">
        <v>3.0045900000000001E-3</v>
      </c>
      <c r="P1849">
        <v>3.8176642200000002</v>
      </c>
      <c r="Q1849">
        <v>89.1</v>
      </c>
    </row>
    <row r="1850" spans="1:17" x14ac:dyDescent="0.35">
      <c r="A1850" t="s">
        <v>37928</v>
      </c>
      <c r="B1850">
        <v>5.5631625199999997</v>
      </c>
      <c r="C1850">
        <v>30</v>
      </c>
      <c r="D1850">
        <v>81.586093020000007</v>
      </c>
      <c r="E1850">
        <v>2659</v>
      </c>
      <c r="F1850">
        <v>174</v>
      </c>
      <c r="G1850">
        <v>4895.9673904199999</v>
      </c>
      <c r="H1850">
        <v>10.9</v>
      </c>
      <c r="I1850" t="s">
        <v>37929</v>
      </c>
      <c r="J1850">
        <v>315.15637900000002</v>
      </c>
      <c r="K1850" t="s">
        <v>32385</v>
      </c>
      <c r="L1850">
        <v>1219.28552001</v>
      </c>
      <c r="M1850" t="s">
        <v>37930</v>
      </c>
      <c r="N1850">
        <v>1</v>
      </c>
      <c r="O1850">
        <v>3.0185300000000002E-3</v>
      </c>
      <c r="P1850">
        <v>3.8140851200000001</v>
      </c>
      <c r="Q1850">
        <v>89.1</v>
      </c>
    </row>
    <row r="1851" spans="1:17" x14ac:dyDescent="0.35">
      <c r="A1851" t="s">
        <v>37931</v>
      </c>
      <c r="B1851">
        <v>5.5467583200000004</v>
      </c>
      <c r="C1851">
        <v>30</v>
      </c>
      <c r="D1851">
        <v>81.586093020000007</v>
      </c>
      <c r="E1851">
        <v>2659</v>
      </c>
      <c r="F1851">
        <v>174</v>
      </c>
      <c r="G1851">
        <v>4895.9673904199999</v>
      </c>
      <c r="H1851">
        <v>10.9</v>
      </c>
      <c r="I1851" t="s">
        <v>37932</v>
      </c>
      <c r="J1851">
        <v>315.01590558999999</v>
      </c>
      <c r="K1851" t="s">
        <v>32385</v>
      </c>
      <c r="L1851">
        <v>1219.31176673</v>
      </c>
      <c r="M1851" t="s">
        <v>37933</v>
      </c>
      <c r="N1851">
        <v>1</v>
      </c>
      <c r="O1851">
        <v>3.20762E-3</v>
      </c>
      <c r="P1851">
        <v>3.7702411699999998</v>
      </c>
      <c r="Q1851">
        <v>89.1</v>
      </c>
    </row>
    <row r="1852" spans="1:17" x14ac:dyDescent="0.35">
      <c r="A1852" t="s">
        <v>37934</v>
      </c>
      <c r="B1852">
        <v>5.5467583200000004</v>
      </c>
      <c r="C1852">
        <v>30</v>
      </c>
      <c r="D1852">
        <v>81.586093020000007</v>
      </c>
      <c r="E1852">
        <v>2659</v>
      </c>
      <c r="F1852">
        <v>174</v>
      </c>
      <c r="G1852">
        <v>4895.9673904199999</v>
      </c>
      <c r="H1852">
        <v>10.9</v>
      </c>
      <c r="I1852" t="s">
        <v>37935</v>
      </c>
      <c r="J1852">
        <v>314.83608186999999</v>
      </c>
      <c r="K1852" t="s">
        <v>32385</v>
      </c>
      <c r="L1852">
        <v>1219.3084858899999</v>
      </c>
      <c r="M1852" t="s">
        <v>37936</v>
      </c>
      <c r="N1852">
        <v>1</v>
      </c>
      <c r="O1852">
        <v>3.4034199999999999E-3</v>
      </c>
      <c r="P1852">
        <v>3.7867945000000001</v>
      </c>
      <c r="Q1852">
        <v>89.1</v>
      </c>
    </row>
    <row r="1853" spans="1:17" x14ac:dyDescent="0.35">
      <c r="A1853" t="s">
        <v>37937</v>
      </c>
      <c r="B1853">
        <v>5.5205116099999998</v>
      </c>
      <c r="C1853">
        <v>30</v>
      </c>
      <c r="D1853">
        <v>81.586093020000007</v>
      </c>
      <c r="E1853">
        <v>2659</v>
      </c>
      <c r="F1853">
        <v>174</v>
      </c>
      <c r="G1853">
        <v>4895.9673904199999</v>
      </c>
      <c r="H1853">
        <v>10.82</v>
      </c>
      <c r="I1853" t="s">
        <v>37938</v>
      </c>
      <c r="J1853">
        <v>315.01589538000002</v>
      </c>
      <c r="K1853" t="s">
        <v>32385</v>
      </c>
      <c r="L1853">
        <v>1219.3150475699999</v>
      </c>
      <c r="M1853" t="s">
        <v>37939</v>
      </c>
      <c r="N1853">
        <v>1</v>
      </c>
      <c r="O1853">
        <v>3.3619399999999999E-3</v>
      </c>
      <c r="P1853">
        <v>3.7903735900000002</v>
      </c>
      <c r="Q1853">
        <v>89.18</v>
      </c>
    </row>
    <row r="1854" spans="1:17" x14ac:dyDescent="0.35">
      <c r="A1854" t="s">
        <v>37940</v>
      </c>
      <c r="B1854">
        <v>5.5401966500000004</v>
      </c>
      <c r="C1854">
        <v>30</v>
      </c>
      <c r="D1854">
        <v>79.008473710000004</v>
      </c>
      <c r="E1854">
        <v>2659</v>
      </c>
      <c r="F1854">
        <v>174</v>
      </c>
      <c r="G1854">
        <v>4741.2848995499999</v>
      </c>
      <c r="H1854">
        <v>10.8</v>
      </c>
      <c r="I1854" t="s">
        <v>37941</v>
      </c>
      <c r="J1854">
        <v>314.93016182999997</v>
      </c>
      <c r="K1854" t="s">
        <v>32385</v>
      </c>
      <c r="L1854">
        <v>1219.3576984900001</v>
      </c>
      <c r="M1854" t="s">
        <v>37942</v>
      </c>
      <c r="N1854">
        <v>1</v>
      </c>
      <c r="O1854">
        <v>3.4375299999999998E-3</v>
      </c>
      <c r="P1854">
        <v>3.7657672899999999</v>
      </c>
      <c r="Q1854">
        <v>89.2</v>
      </c>
    </row>
    <row r="1855" spans="1:17" x14ac:dyDescent="0.35">
      <c r="A1855" t="s">
        <v>37943</v>
      </c>
      <c r="B1855">
        <v>5.5336349699999996</v>
      </c>
      <c r="C1855">
        <v>30</v>
      </c>
      <c r="D1855">
        <v>54.224834620000003</v>
      </c>
      <c r="E1855">
        <v>2659</v>
      </c>
      <c r="F1855">
        <v>174</v>
      </c>
      <c r="G1855">
        <v>3254.0229863700001</v>
      </c>
      <c r="H1855">
        <v>10.88</v>
      </c>
      <c r="I1855" t="s">
        <v>37944</v>
      </c>
      <c r="J1855">
        <v>315.11784943999999</v>
      </c>
      <c r="K1855" t="s">
        <v>32385</v>
      </c>
      <c r="L1855">
        <v>1219.4167536099999</v>
      </c>
      <c r="M1855" t="s">
        <v>37945</v>
      </c>
      <c r="N1855">
        <v>1</v>
      </c>
      <c r="O1855">
        <v>3.6356499999999998E-3</v>
      </c>
      <c r="P1855">
        <v>3.7335554100000001</v>
      </c>
      <c r="Q1855">
        <v>89.12</v>
      </c>
    </row>
    <row r="1856" spans="1:17" x14ac:dyDescent="0.35">
      <c r="A1856" t="s">
        <v>37946</v>
      </c>
      <c r="B1856">
        <v>5.4909840499999998</v>
      </c>
      <c r="C1856">
        <v>30</v>
      </c>
      <c r="D1856">
        <v>53.504548649999997</v>
      </c>
      <c r="E1856">
        <v>2659</v>
      </c>
      <c r="F1856">
        <v>174</v>
      </c>
      <c r="G1856">
        <v>3210.7987493599999</v>
      </c>
      <c r="H1856">
        <v>10.9</v>
      </c>
      <c r="I1856" t="s">
        <v>37947</v>
      </c>
      <c r="J1856">
        <v>315.35992543999998</v>
      </c>
      <c r="K1856" t="s">
        <v>32385</v>
      </c>
      <c r="L1856">
        <v>1219.47252789</v>
      </c>
      <c r="M1856" t="s">
        <v>37948</v>
      </c>
      <c r="N1856">
        <v>1</v>
      </c>
      <c r="O1856">
        <v>3.5328999999999998E-3</v>
      </c>
      <c r="P1856">
        <v>3.75816171</v>
      </c>
      <c r="Q1856">
        <v>89.1</v>
      </c>
    </row>
    <row r="1857" spans="1:17" x14ac:dyDescent="0.35">
      <c r="A1857" t="s">
        <v>37949</v>
      </c>
      <c r="B1857">
        <v>5.6025326</v>
      </c>
      <c r="C1857">
        <v>30</v>
      </c>
      <c r="D1857">
        <v>53.516582499999998</v>
      </c>
      <c r="E1857">
        <v>2659</v>
      </c>
      <c r="F1857">
        <v>174</v>
      </c>
      <c r="G1857">
        <v>3211.5208982300001</v>
      </c>
      <c r="H1857">
        <v>10.9</v>
      </c>
      <c r="I1857" t="s">
        <v>37950</v>
      </c>
      <c r="J1857">
        <v>315.25043780999999</v>
      </c>
      <c r="K1857" t="s">
        <v>32385</v>
      </c>
      <c r="L1857">
        <v>1219.4692470499999</v>
      </c>
      <c r="M1857" t="s">
        <v>37951</v>
      </c>
      <c r="N1857">
        <v>1</v>
      </c>
      <c r="O1857">
        <v>3.6070500000000001E-3</v>
      </c>
      <c r="P1857">
        <v>3.7823206200000001</v>
      </c>
      <c r="Q1857">
        <v>89.1</v>
      </c>
    </row>
    <row r="1858" spans="1:17" x14ac:dyDescent="0.35">
      <c r="A1858" t="s">
        <v>37952</v>
      </c>
      <c r="B1858">
        <v>5.5500391599999999</v>
      </c>
      <c r="C1858">
        <v>30</v>
      </c>
      <c r="D1858">
        <v>54.226513300000001</v>
      </c>
      <c r="E1858">
        <v>2659</v>
      </c>
      <c r="F1858">
        <v>174</v>
      </c>
      <c r="G1858">
        <v>3254.1237236500001</v>
      </c>
      <c r="H1858">
        <v>10.9</v>
      </c>
      <c r="I1858" t="s">
        <v>37953</v>
      </c>
      <c r="J1858">
        <v>314.83654271</v>
      </c>
      <c r="K1858" t="s">
        <v>32385</v>
      </c>
      <c r="L1858">
        <v>1219.5545488800001</v>
      </c>
      <c r="M1858" t="s">
        <v>37954</v>
      </c>
      <c r="N1858">
        <v>1</v>
      </c>
      <c r="O1858">
        <v>3.6140899999999999E-3</v>
      </c>
      <c r="P1858">
        <v>3.7702411699999998</v>
      </c>
      <c r="Q1858">
        <v>89.1</v>
      </c>
    </row>
    <row r="1859" spans="1:17" x14ac:dyDescent="0.35">
      <c r="A1859" t="s">
        <v>37955</v>
      </c>
      <c r="B1859">
        <v>5.5205116099999998</v>
      </c>
      <c r="C1859">
        <v>30</v>
      </c>
      <c r="D1859">
        <v>52.495404550000003</v>
      </c>
      <c r="E1859">
        <v>2659</v>
      </c>
      <c r="F1859">
        <v>174</v>
      </c>
      <c r="G1859">
        <v>3150.24018578</v>
      </c>
      <c r="H1859">
        <v>10.9</v>
      </c>
      <c r="I1859" t="s">
        <v>37956</v>
      </c>
      <c r="J1859">
        <v>314.89901076000001</v>
      </c>
      <c r="K1859" t="s">
        <v>32385</v>
      </c>
      <c r="L1859">
        <v>1219.5971998</v>
      </c>
      <c r="M1859" t="s">
        <v>37957</v>
      </c>
      <c r="N1859">
        <v>1</v>
      </c>
      <c r="O1859">
        <v>3.6477800000000002E-3</v>
      </c>
      <c r="P1859">
        <v>3.8087164699999998</v>
      </c>
      <c r="Q1859">
        <v>89.1</v>
      </c>
    </row>
    <row r="1860" spans="1:17" x14ac:dyDescent="0.35">
      <c r="A1860" t="s">
        <v>37958</v>
      </c>
      <c r="B1860">
        <v>5.5205116099999998</v>
      </c>
      <c r="C1860">
        <v>30</v>
      </c>
      <c r="D1860">
        <v>52.139043630000003</v>
      </c>
      <c r="E1860">
        <v>2659</v>
      </c>
      <c r="F1860">
        <v>174</v>
      </c>
      <c r="G1860">
        <v>3128.8550279000001</v>
      </c>
      <c r="H1860">
        <v>10.98</v>
      </c>
      <c r="I1860" t="s">
        <v>37959</v>
      </c>
      <c r="J1860">
        <v>314.91425457999998</v>
      </c>
      <c r="K1860" t="s">
        <v>32385</v>
      </c>
      <c r="L1860">
        <v>1219.6070423199999</v>
      </c>
      <c r="M1860" t="s">
        <v>37960</v>
      </c>
      <c r="N1860">
        <v>1</v>
      </c>
      <c r="O1860">
        <v>3.3711000000000001E-3</v>
      </c>
      <c r="P1860">
        <v>3.7474244200000002</v>
      </c>
      <c r="Q1860">
        <v>89.02</v>
      </c>
    </row>
    <row r="1861" spans="1:17" x14ac:dyDescent="0.35">
      <c r="A1861" t="s">
        <v>37961</v>
      </c>
      <c r="B1861">
        <v>5.5401966500000004</v>
      </c>
      <c r="C1861">
        <v>30</v>
      </c>
      <c r="D1861">
        <v>52.758719560000003</v>
      </c>
      <c r="E1861">
        <v>2659</v>
      </c>
      <c r="F1861">
        <v>174</v>
      </c>
      <c r="G1861">
        <v>3166.04167413</v>
      </c>
      <c r="H1861">
        <v>11</v>
      </c>
      <c r="I1861" t="s">
        <v>37962</v>
      </c>
      <c r="J1861">
        <v>314.9065137</v>
      </c>
      <c r="K1861" t="s">
        <v>32385</v>
      </c>
      <c r="L1861">
        <v>1219.6923441599999</v>
      </c>
      <c r="M1861" t="s">
        <v>37963</v>
      </c>
      <c r="N1861">
        <v>1</v>
      </c>
      <c r="O1861">
        <v>3.53697E-3</v>
      </c>
      <c r="P1861">
        <v>3.7353449599999999</v>
      </c>
      <c r="Q1861">
        <v>89</v>
      </c>
    </row>
    <row r="1862" spans="1:17" x14ac:dyDescent="0.35">
      <c r="A1862" t="s">
        <v>37964</v>
      </c>
      <c r="B1862">
        <v>5.4975457299999997</v>
      </c>
      <c r="C1862">
        <v>30</v>
      </c>
      <c r="D1862">
        <v>54.976685160000002</v>
      </c>
      <c r="E1862">
        <v>2659</v>
      </c>
      <c r="F1862">
        <v>174</v>
      </c>
      <c r="G1862">
        <v>3299.1414076900001</v>
      </c>
      <c r="H1862">
        <v>11</v>
      </c>
      <c r="I1862" t="s">
        <v>37965</v>
      </c>
      <c r="J1862">
        <v>315.02371994999999</v>
      </c>
      <c r="K1862" t="s">
        <v>32385</v>
      </c>
      <c r="L1862">
        <v>1219.7153100400001</v>
      </c>
      <c r="M1862" t="s">
        <v>37966</v>
      </c>
      <c r="N1862">
        <v>1</v>
      </c>
      <c r="O1862">
        <v>3.7534399999999998E-3</v>
      </c>
      <c r="P1862">
        <v>3.7917157499999998</v>
      </c>
      <c r="Q1862">
        <v>89</v>
      </c>
    </row>
    <row r="1863" spans="1:17" x14ac:dyDescent="0.35">
      <c r="A1863" t="s">
        <v>37967</v>
      </c>
      <c r="B1863">
        <v>5.5237924500000002</v>
      </c>
      <c r="C1863">
        <v>30</v>
      </c>
      <c r="D1863">
        <v>53.549379440000003</v>
      </c>
      <c r="E1863">
        <v>2659</v>
      </c>
      <c r="F1863">
        <v>174</v>
      </c>
      <c r="G1863">
        <v>3213.4890370899998</v>
      </c>
      <c r="H1863">
        <v>11</v>
      </c>
      <c r="I1863" t="s">
        <v>37968</v>
      </c>
      <c r="J1863">
        <v>315.13305585000001</v>
      </c>
      <c r="K1863" t="s">
        <v>32385</v>
      </c>
      <c r="L1863">
        <v>1219.79076936</v>
      </c>
      <c r="M1863" t="s">
        <v>37969</v>
      </c>
      <c r="N1863">
        <v>1</v>
      </c>
      <c r="O1863">
        <v>3.6503400000000002E-3</v>
      </c>
      <c r="P1863">
        <v>3.7639777400000001</v>
      </c>
      <c r="Q1863">
        <v>89</v>
      </c>
    </row>
    <row r="1864" spans="1:17" x14ac:dyDescent="0.35">
      <c r="A1864" t="s">
        <v>37970</v>
      </c>
      <c r="B1864">
        <v>5.5762858800000004</v>
      </c>
      <c r="C1864">
        <v>30</v>
      </c>
      <c r="D1864">
        <v>53.063935899999997</v>
      </c>
      <c r="E1864">
        <v>2659</v>
      </c>
      <c r="F1864">
        <v>174</v>
      </c>
      <c r="G1864">
        <v>3184.3576540399999</v>
      </c>
      <c r="H1864">
        <v>11</v>
      </c>
      <c r="I1864" t="s">
        <v>37971</v>
      </c>
      <c r="J1864">
        <v>315.27401451999998</v>
      </c>
      <c r="K1864" t="s">
        <v>32385</v>
      </c>
      <c r="L1864">
        <v>1219.8727903500001</v>
      </c>
      <c r="M1864" t="s">
        <v>37972</v>
      </c>
      <c r="N1864">
        <v>1</v>
      </c>
      <c r="O1864">
        <v>3.5019999999999999E-3</v>
      </c>
      <c r="P1864">
        <v>3.7782941399999999</v>
      </c>
      <c r="Q1864">
        <v>89</v>
      </c>
    </row>
    <row r="1865" spans="1:17" x14ac:dyDescent="0.35">
      <c r="A1865" t="s">
        <v>37973</v>
      </c>
      <c r="B1865">
        <v>5.5150983</v>
      </c>
      <c r="C1865">
        <v>30</v>
      </c>
      <c r="D1865">
        <v>53.777428229999998</v>
      </c>
      <c r="E1865">
        <v>2659</v>
      </c>
      <c r="F1865">
        <v>174</v>
      </c>
      <c r="G1865">
        <v>3227.1742058</v>
      </c>
      <c r="H1865">
        <v>11</v>
      </c>
      <c r="I1865" t="s">
        <v>37974</v>
      </c>
      <c r="J1865">
        <v>314.78979769</v>
      </c>
      <c r="K1865" t="s">
        <v>32385</v>
      </c>
      <c r="L1865">
        <v>1219.88479874</v>
      </c>
      <c r="M1865" t="s">
        <v>37975</v>
      </c>
      <c r="N1865">
        <v>1</v>
      </c>
      <c r="O1865">
        <v>3.56157E-3</v>
      </c>
      <c r="P1865">
        <v>3.7858624399999998</v>
      </c>
      <c r="Q1865">
        <v>89</v>
      </c>
    </row>
    <row r="1866" spans="1:17" x14ac:dyDescent="0.35">
      <c r="A1866" t="s">
        <v>37976</v>
      </c>
      <c r="B1866">
        <v>5.5749190000000004</v>
      </c>
      <c r="C1866">
        <v>30</v>
      </c>
      <c r="D1866">
        <v>54.016086110000003</v>
      </c>
      <c r="E1866">
        <v>2659</v>
      </c>
      <c r="F1866">
        <v>174</v>
      </c>
      <c r="G1866">
        <v>3241.4960239400002</v>
      </c>
      <c r="H1866">
        <v>11</v>
      </c>
      <c r="I1866" t="s">
        <v>37977</v>
      </c>
      <c r="J1866">
        <v>314.94586205000002</v>
      </c>
      <c r="K1866" t="s">
        <v>32385</v>
      </c>
      <c r="L1866">
        <v>1219.9471347000001</v>
      </c>
      <c r="M1866" t="s">
        <v>37978</v>
      </c>
      <c r="N1866">
        <v>1</v>
      </c>
      <c r="O1866">
        <v>3.6463099999999998E-3</v>
      </c>
      <c r="P1866">
        <v>3.7698807699999999</v>
      </c>
      <c r="Q1866">
        <v>89</v>
      </c>
    </row>
    <row r="1867" spans="1:17" x14ac:dyDescent="0.35">
      <c r="A1867" t="s">
        <v>37979</v>
      </c>
      <c r="B1867">
        <v>5.5486722799999999</v>
      </c>
      <c r="C1867">
        <v>30</v>
      </c>
      <c r="D1867">
        <v>60.061432340000003</v>
      </c>
      <c r="E1867">
        <v>2659</v>
      </c>
      <c r="F1867">
        <v>174</v>
      </c>
      <c r="G1867">
        <v>3604.2762104399999</v>
      </c>
      <c r="H1867">
        <v>11</v>
      </c>
      <c r="I1867" t="s">
        <v>37980</v>
      </c>
      <c r="J1867">
        <v>315.18005950999998</v>
      </c>
      <c r="K1867" t="s">
        <v>32385</v>
      </c>
      <c r="L1867">
        <v>1219.9865047799999</v>
      </c>
      <c r="M1867" t="s">
        <v>37981</v>
      </c>
      <c r="N1867">
        <v>1</v>
      </c>
      <c r="O1867">
        <v>3.6220900000000001E-3</v>
      </c>
      <c r="P1867">
        <v>3.7891184199999999</v>
      </c>
      <c r="Q1867">
        <v>89</v>
      </c>
    </row>
    <row r="1868" spans="1:17" x14ac:dyDescent="0.35">
      <c r="A1868" t="s">
        <v>37982</v>
      </c>
      <c r="B1868">
        <v>5.5388297599999996</v>
      </c>
      <c r="C1868">
        <v>30</v>
      </c>
      <c r="D1868">
        <v>58.195782440000002</v>
      </c>
      <c r="E1868">
        <v>2659</v>
      </c>
      <c r="F1868">
        <v>174</v>
      </c>
      <c r="G1868">
        <v>3492.3188811800001</v>
      </c>
      <c r="H1868">
        <v>10.92</v>
      </c>
      <c r="I1868" t="s">
        <v>37983</v>
      </c>
      <c r="J1868">
        <v>315.31314810999999</v>
      </c>
      <c r="K1868" t="s">
        <v>32385</v>
      </c>
      <c r="L1868">
        <v>1220.0291557</v>
      </c>
      <c r="M1868" t="s">
        <v>37984</v>
      </c>
      <c r="N1868">
        <v>1</v>
      </c>
      <c r="O1868">
        <v>3.3887399999999999E-3</v>
      </c>
      <c r="P1868">
        <v>3.78151284</v>
      </c>
      <c r="Q1868">
        <v>89.08</v>
      </c>
    </row>
    <row r="1869" spans="1:17" x14ac:dyDescent="0.35">
      <c r="A1869" t="s">
        <v>37985</v>
      </c>
      <c r="B1869">
        <v>5.5355489200000001</v>
      </c>
      <c r="C1869">
        <v>30</v>
      </c>
      <c r="D1869">
        <v>60.535316960000003</v>
      </c>
      <c r="E1869">
        <v>2659</v>
      </c>
      <c r="F1869">
        <v>174</v>
      </c>
      <c r="G1869">
        <v>3632.71394431</v>
      </c>
      <c r="H1869">
        <v>10.82</v>
      </c>
      <c r="I1869" t="s">
        <v>37986</v>
      </c>
      <c r="J1869">
        <v>315.18792002999999</v>
      </c>
      <c r="K1869" t="s">
        <v>32385</v>
      </c>
      <c r="L1869">
        <v>1220.08821081</v>
      </c>
      <c r="M1869" t="s">
        <v>37987</v>
      </c>
      <c r="N1869">
        <v>1</v>
      </c>
      <c r="O1869">
        <v>3.6444699999999999E-3</v>
      </c>
      <c r="P1869">
        <v>3.7904605899999999</v>
      </c>
      <c r="Q1869">
        <v>89.18</v>
      </c>
    </row>
    <row r="1870" spans="1:17" x14ac:dyDescent="0.35">
      <c r="A1870" t="s">
        <v>37988</v>
      </c>
      <c r="B1870">
        <v>5.5388297599999996</v>
      </c>
      <c r="C1870">
        <v>30</v>
      </c>
      <c r="D1870">
        <v>59.330285760000002</v>
      </c>
      <c r="E1870">
        <v>2659</v>
      </c>
      <c r="F1870">
        <v>174</v>
      </c>
      <c r="G1870">
        <v>3560.4002296200001</v>
      </c>
      <c r="H1870">
        <v>10.8</v>
      </c>
      <c r="I1870" t="s">
        <v>37989</v>
      </c>
      <c r="J1870">
        <v>315.02419116999999</v>
      </c>
      <c r="K1870" t="s">
        <v>32385</v>
      </c>
      <c r="L1870">
        <v>1220.10133417</v>
      </c>
      <c r="M1870" t="s">
        <v>37990</v>
      </c>
      <c r="N1870">
        <v>1</v>
      </c>
      <c r="O1870">
        <v>3.5182500000000001E-3</v>
      </c>
      <c r="P1870">
        <v>3.78151284</v>
      </c>
      <c r="Q1870">
        <v>89.2</v>
      </c>
    </row>
    <row r="1871" spans="1:17" x14ac:dyDescent="0.35">
      <c r="A1871" t="s">
        <v>37991</v>
      </c>
      <c r="B1871">
        <v>5.5453914400000004</v>
      </c>
      <c r="C1871">
        <v>30</v>
      </c>
      <c r="D1871">
        <v>59.8978459</v>
      </c>
      <c r="E1871">
        <v>2659</v>
      </c>
      <c r="F1871">
        <v>174</v>
      </c>
      <c r="G1871">
        <v>3594.4594163100001</v>
      </c>
      <c r="H1871">
        <v>10.88</v>
      </c>
      <c r="I1871" t="s">
        <v>37992</v>
      </c>
      <c r="J1871">
        <v>315.07105396999998</v>
      </c>
      <c r="K1871" t="s">
        <v>32385</v>
      </c>
      <c r="L1871">
        <v>1220.14726593</v>
      </c>
      <c r="M1871" t="s">
        <v>37993</v>
      </c>
      <c r="N1871">
        <v>1</v>
      </c>
      <c r="O1871">
        <v>3.6749299999999999E-3</v>
      </c>
      <c r="P1871">
        <v>3.7792759</v>
      </c>
      <c r="Q1871">
        <v>89.12</v>
      </c>
    </row>
    <row r="1872" spans="1:17" x14ac:dyDescent="0.35">
      <c r="A1872" t="s">
        <v>37994</v>
      </c>
      <c r="B1872">
        <v>5.5552339599999998</v>
      </c>
      <c r="C1872">
        <v>30</v>
      </c>
      <c r="D1872">
        <v>56.436671179999998</v>
      </c>
      <c r="E1872">
        <v>2659</v>
      </c>
      <c r="F1872">
        <v>174</v>
      </c>
      <c r="G1872">
        <v>3386.75491741</v>
      </c>
      <c r="H1872">
        <v>10.9</v>
      </c>
      <c r="I1872" t="s">
        <v>37995</v>
      </c>
      <c r="J1872">
        <v>315.08679039999998</v>
      </c>
      <c r="K1872" t="s">
        <v>32385</v>
      </c>
      <c r="L1872">
        <v>1220.16695097</v>
      </c>
      <c r="M1872" t="s">
        <v>37996</v>
      </c>
      <c r="N1872">
        <v>1</v>
      </c>
      <c r="O1872">
        <v>3.5736600000000002E-3</v>
      </c>
      <c r="P1872">
        <v>3.7797232900000002</v>
      </c>
      <c r="Q1872">
        <v>89.1</v>
      </c>
    </row>
    <row r="1873" spans="1:17" x14ac:dyDescent="0.35">
      <c r="A1873" t="s">
        <v>37997</v>
      </c>
      <c r="B1873">
        <v>5.5322680799999997</v>
      </c>
      <c r="C1873">
        <v>30</v>
      </c>
      <c r="D1873">
        <v>55.153275149999999</v>
      </c>
      <c r="E1873">
        <v>2659</v>
      </c>
      <c r="F1873">
        <v>174</v>
      </c>
      <c r="G1873">
        <v>3309.7385427200002</v>
      </c>
      <c r="H1873">
        <v>10.9</v>
      </c>
      <c r="I1873" t="s">
        <v>37998</v>
      </c>
      <c r="J1873">
        <v>314.98482222000001</v>
      </c>
      <c r="K1873" t="s">
        <v>32385</v>
      </c>
      <c r="L1873">
        <v>1220.1833551699999</v>
      </c>
      <c r="M1873" t="s">
        <v>37999</v>
      </c>
      <c r="N1873">
        <v>1</v>
      </c>
      <c r="O1873">
        <v>3.56669E-3</v>
      </c>
      <c r="P1873">
        <v>3.7792759</v>
      </c>
      <c r="Q1873">
        <v>89.1</v>
      </c>
    </row>
    <row r="1874" spans="1:17" x14ac:dyDescent="0.35">
      <c r="A1874" t="s">
        <v>38000</v>
      </c>
      <c r="B1874">
        <v>5.5388297599999996</v>
      </c>
      <c r="C1874">
        <v>30</v>
      </c>
      <c r="D1874">
        <v>54.991629199999998</v>
      </c>
      <c r="E1874">
        <v>2659</v>
      </c>
      <c r="F1874">
        <v>174</v>
      </c>
      <c r="G1874">
        <v>3300.0381967500002</v>
      </c>
      <c r="H1874">
        <v>10.9</v>
      </c>
      <c r="I1874" t="s">
        <v>38001</v>
      </c>
      <c r="J1874">
        <v>314.87583549999999</v>
      </c>
      <c r="K1874" t="s">
        <v>32385</v>
      </c>
      <c r="L1874">
        <v>1220.2358486099999</v>
      </c>
      <c r="M1874" t="s">
        <v>38002</v>
      </c>
      <c r="N1874">
        <v>1</v>
      </c>
      <c r="O1874">
        <v>3.64227E-3</v>
      </c>
      <c r="P1874">
        <v>3.7774863500000002</v>
      </c>
      <c r="Q1874">
        <v>89.1</v>
      </c>
    </row>
    <row r="1875" spans="1:17" x14ac:dyDescent="0.35">
      <c r="A1875" t="s">
        <v>38003</v>
      </c>
      <c r="B1875">
        <v>5.5519531200000003</v>
      </c>
      <c r="C1875">
        <v>30</v>
      </c>
      <c r="D1875">
        <v>57.366927750000002</v>
      </c>
      <c r="E1875">
        <v>2659</v>
      </c>
      <c r="F1875">
        <v>174</v>
      </c>
      <c r="G1875">
        <v>3442.5794539799999</v>
      </c>
      <c r="H1875">
        <v>10.9</v>
      </c>
      <c r="I1875" t="s">
        <v>38004</v>
      </c>
      <c r="J1875">
        <v>314.94595126000002</v>
      </c>
      <c r="K1875" t="s">
        <v>32385</v>
      </c>
      <c r="L1875">
        <v>1220.34083549</v>
      </c>
      <c r="M1875" t="s">
        <v>38005</v>
      </c>
      <c r="N1875">
        <v>1</v>
      </c>
      <c r="O1875">
        <v>3.59158E-3</v>
      </c>
      <c r="P1875">
        <v>3.7524326700000001</v>
      </c>
      <c r="Q1875">
        <v>89.1</v>
      </c>
    </row>
    <row r="1876" spans="1:17" x14ac:dyDescent="0.35">
      <c r="A1876" t="s">
        <v>38006</v>
      </c>
      <c r="B1876">
        <v>5.5158638900000003</v>
      </c>
      <c r="C1876">
        <v>30</v>
      </c>
      <c r="D1876">
        <v>58.176006479999998</v>
      </c>
      <c r="E1876">
        <v>2659</v>
      </c>
      <c r="F1876">
        <v>174</v>
      </c>
      <c r="G1876">
        <v>3491.13212914</v>
      </c>
      <c r="H1876">
        <v>10.9</v>
      </c>
      <c r="I1876" t="s">
        <v>38007</v>
      </c>
      <c r="J1876">
        <v>314.92184154</v>
      </c>
      <c r="K1876" t="s">
        <v>32385</v>
      </c>
      <c r="L1876">
        <v>1220.4064522799999</v>
      </c>
      <c r="M1876" t="s">
        <v>38008</v>
      </c>
      <c r="N1876">
        <v>1</v>
      </c>
      <c r="O1876">
        <v>3.61853E-3</v>
      </c>
      <c r="P1876">
        <v>3.7573539299999998</v>
      </c>
      <c r="Q1876">
        <v>89.1</v>
      </c>
    </row>
    <row r="1877" spans="1:17" x14ac:dyDescent="0.35">
      <c r="A1877" t="s">
        <v>38009</v>
      </c>
      <c r="B1877">
        <v>5.5191447299999998</v>
      </c>
      <c r="C1877">
        <v>30</v>
      </c>
      <c r="D1877">
        <v>61.112091530000001</v>
      </c>
      <c r="E1877">
        <v>2659</v>
      </c>
      <c r="F1877">
        <v>174</v>
      </c>
      <c r="G1877">
        <v>3667.3260870099998</v>
      </c>
      <c r="H1877">
        <v>10.9</v>
      </c>
      <c r="I1877" t="s">
        <v>38010</v>
      </c>
      <c r="J1877">
        <v>314.89858207999998</v>
      </c>
      <c r="K1877" t="s">
        <v>32385</v>
      </c>
      <c r="L1877">
        <v>1220.42613732</v>
      </c>
      <c r="M1877" t="s">
        <v>38011</v>
      </c>
      <c r="N1877">
        <v>1</v>
      </c>
      <c r="O1877">
        <v>3.6319999999999998E-3</v>
      </c>
      <c r="P1877">
        <v>3.7788285199999998</v>
      </c>
      <c r="Q1877">
        <v>89.1</v>
      </c>
    </row>
    <row r="1878" spans="1:17" x14ac:dyDescent="0.35">
      <c r="A1878" t="s">
        <v>38012</v>
      </c>
      <c r="B1878">
        <v>5.5486722799999999</v>
      </c>
      <c r="C1878">
        <v>30</v>
      </c>
      <c r="D1878">
        <v>61.346780639999999</v>
      </c>
      <c r="E1878">
        <v>2659</v>
      </c>
      <c r="F1878">
        <v>174</v>
      </c>
      <c r="G1878">
        <v>3681.4097405399998</v>
      </c>
      <c r="H1878">
        <v>10.9</v>
      </c>
      <c r="I1878" t="s">
        <v>38013</v>
      </c>
      <c r="J1878">
        <v>314.92218861999999</v>
      </c>
      <c r="K1878" t="s">
        <v>32385</v>
      </c>
      <c r="L1878">
        <v>1220.4228564800001</v>
      </c>
      <c r="M1878" t="s">
        <v>38014</v>
      </c>
      <c r="N1878">
        <v>1</v>
      </c>
      <c r="O1878">
        <v>3.72844E-3</v>
      </c>
      <c r="P1878">
        <v>3.8164090499999999</v>
      </c>
      <c r="Q1878">
        <v>89.1</v>
      </c>
    </row>
    <row r="1879" spans="1:17" x14ac:dyDescent="0.35">
      <c r="A1879" t="s">
        <v>38015</v>
      </c>
      <c r="B1879">
        <v>5.5847615199999998</v>
      </c>
      <c r="C1879">
        <v>30</v>
      </c>
      <c r="D1879">
        <v>60.468954019999998</v>
      </c>
      <c r="E1879">
        <v>2659</v>
      </c>
      <c r="F1879">
        <v>174</v>
      </c>
      <c r="G1879">
        <v>3628.73151581</v>
      </c>
      <c r="H1879">
        <v>10.9</v>
      </c>
      <c r="I1879" t="s">
        <v>38016</v>
      </c>
      <c r="J1879">
        <v>314.91444786</v>
      </c>
      <c r="K1879" t="s">
        <v>32385</v>
      </c>
      <c r="L1879">
        <v>1220.4294181600001</v>
      </c>
      <c r="M1879" t="s">
        <v>38017</v>
      </c>
      <c r="N1879">
        <v>1</v>
      </c>
      <c r="O1879">
        <v>3.67052E-3</v>
      </c>
      <c r="P1879">
        <v>3.8092508500000002</v>
      </c>
      <c r="Q1879">
        <v>89.1</v>
      </c>
    </row>
    <row r="1880" spans="1:17" x14ac:dyDescent="0.35">
      <c r="A1880" t="s">
        <v>38018</v>
      </c>
      <c r="B1880">
        <v>5.5978848799999996</v>
      </c>
      <c r="C1880">
        <v>30</v>
      </c>
      <c r="D1880">
        <v>59.118896829999997</v>
      </c>
      <c r="E1880">
        <v>2659</v>
      </c>
      <c r="F1880">
        <v>174</v>
      </c>
      <c r="G1880">
        <v>3547.7148165499998</v>
      </c>
      <c r="H1880">
        <v>10.9</v>
      </c>
      <c r="I1880" t="s">
        <v>38019</v>
      </c>
      <c r="J1880">
        <v>314.70363662</v>
      </c>
      <c r="K1880" t="s">
        <v>32385</v>
      </c>
      <c r="L1880">
        <v>1220.4425415200001</v>
      </c>
      <c r="M1880" t="s">
        <v>38020</v>
      </c>
      <c r="N1880">
        <v>1</v>
      </c>
      <c r="O1880">
        <v>3.7101899999999999E-3</v>
      </c>
      <c r="P1880">
        <v>3.8092508500000002</v>
      </c>
      <c r="Q1880">
        <v>89.1</v>
      </c>
    </row>
    <row r="1881" spans="1:17" x14ac:dyDescent="0.35">
      <c r="A1881" t="s">
        <v>38021</v>
      </c>
      <c r="B1881">
        <v>5.5749190000000004</v>
      </c>
      <c r="C1881">
        <v>30</v>
      </c>
      <c r="D1881">
        <v>59.194033050000002</v>
      </c>
      <c r="E1881">
        <v>2659</v>
      </c>
      <c r="F1881">
        <v>174</v>
      </c>
      <c r="G1881">
        <v>3552.2237283600002</v>
      </c>
      <c r="H1881">
        <v>10.9</v>
      </c>
      <c r="I1881" t="s">
        <v>38022</v>
      </c>
      <c r="J1881">
        <v>314.96988964000002</v>
      </c>
      <c r="K1881" t="s">
        <v>32385</v>
      </c>
      <c r="L1881">
        <v>1220.45894572</v>
      </c>
      <c r="M1881" t="s">
        <v>38023</v>
      </c>
      <c r="N1881">
        <v>1</v>
      </c>
      <c r="O1881">
        <v>3.5185799999999999E-3</v>
      </c>
      <c r="P1881">
        <v>3.80522436</v>
      </c>
      <c r="Q1881">
        <v>89.1</v>
      </c>
    </row>
    <row r="1882" spans="1:17" x14ac:dyDescent="0.35">
      <c r="A1882" t="s">
        <v>38024</v>
      </c>
      <c r="B1882">
        <v>5.5355489200000001</v>
      </c>
      <c r="C1882">
        <v>30</v>
      </c>
      <c r="D1882">
        <v>60.432206770000001</v>
      </c>
      <c r="E1882">
        <v>2659</v>
      </c>
      <c r="F1882">
        <v>174</v>
      </c>
      <c r="G1882">
        <v>3626.5263196699998</v>
      </c>
      <c r="H1882">
        <v>10.9</v>
      </c>
      <c r="I1882" t="s">
        <v>38025</v>
      </c>
      <c r="J1882">
        <v>315.07099739</v>
      </c>
      <c r="K1882" t="s">
        <v>32385</v>
      </c>
      <c r="L1882">
        <v>1220.5081583199999</v>
      </c>
      <c r="M1882" t="s">
        <v>38026</v>
      </c>
      <c r="N1882">
        <v>1</v>
      </c>
      <c r="O1882">
        <v>3.4036800000000001E-3</v>
      </c>
      <c r="P1882">
        <v>3.7595908599999999</v>
      </c>
      <c r="Q1882">
        <v>89.1</v>
      </c>
    </row>
    <row r="1883" spans="1:17" x14ac:dyDescent="0.35">
      <c r="A1883" t="s">
        <v>38027</v>
      </c>
      <c r="B1883">
        <v>5.5191447299999998</v>
      </c>
      <c r="C1883">
        <v>30</v>
      </c>
      <c r="D1883">
        <v>60.797395610000002</v>
      </c>
      <c r="E1883">
        <v>2659</v>
      </c>
      <c r="F1883">
        <v>174</v>
      </c>
      <c r="G1883">
        <v>3648.44123919</v>
      </c>
      <c r="H1883">
        <v>10.9</v>
      </c>
      <c r="I1883" t="s">
        <v>38028</v>
      </c>
      <c r="J1883">
        <v>315.00838291000002</v>
      </c>
      <c r="K1883" t="s">
        <v>32385</v>
      </c>
      <c r="L1883">
        <v>1220.5606517599999</v>
      </c>
      <c r="M1883" t="s">
        <v>38029</v>
      </c>
      <c r="N1883">
        <v>1</v>
      </c>
      <c r="O1883">
        <v>3.7105200000000001E-3</v>
      </c>
      <c r="P1883">
        <v>3.76451212</v>
      </c>
      <c r="Q1883">
        <v>89.1</v>
      </c>
    </row>
    <row r="1884" spans="1:17" x14ac:dyDescent="0.35">
      <c r="A1884" t="s">
        <v>38030</v>
      </c>
      <c r="B1884">
        <v>5.5158638900000003</v>
      </c>
      <c r="C1884">
        <v>30</v>
      </c>
      <c r="D1884">
        <v>63.028358910000001</v>
      </c>
      <c r="E1884">
        <v>2659</v>
      </c>
      <c r="F1884">
        <v>174</v>
      </c>
      <c r="G1884">
        <v>3782.3209624800002</v>
      </c>
      <c r="H1884">
        <v>10.9</v>
      </c>
      <c r="I1884" t="s">
        <v>38031</v>
      </c>
      <c r="J1884">
        <v>314.82905267000001</v>
      </c>
      <c r="K1884" t="s">
        <v>32385</v>
      </c>
      <c r="L1884">
        <v>1220.6426727600001</v>
      </c>
      <c r="M1884" t="s">
        <v>38032</v>
      </c>
      <c r="N1884">
        <v>1</v>
      </c>
      <c r="O1884">
        <v>3.6741899999999999E-3</v>
      </c>
      <c r="P1884">
        <v>3.7551169899999999</v>
      </c>
      <c r="Q1884">
        <v>89.1</v>
      </c>
    </row>
    <row r="1885" spans="1:17" x14ac:dyDescent="0.35">
      <c r="A1885" t="s">
        <v>38033</v>
      </c>
      <c r="B1885">
        <v>5.5519531200000003</v>
      </c>
      <c r="C1885">
        <v>30</v>
      </c>
      <c r="D1885">
        <v>61.911989120000001</v>
      </c>
      <c r="E1885">
        <v>2659</v>
      </c>
      <c r="F1885">
        <v>174</v>
      </c>
      <c r="G1885">
        <v>3715.3278039699999</v>
      </c>
      <c r="H1885">
        <v>10.9</v>
      </c>
      <c r="I1885" t="s">
        <v>38034</v>
      </c>
      <c r="J1885">
        <v>314.95412778000002</v>
      </c>
      <c r="K1885" t="s">
        <v>32385</v>
      </c>
      <c r="L1885">
        <v>1220.65907696</v>
      </c>
      <c r="M1885" t="s">
        <v>38035</v>
      </c>
      <c r="N1885">
        <v>1</v>
      </c>
      <c r="O1885">
        <v>3.50863E-3</v>
      </c>
      <c r="P1885">
        <v>3.7734598699999999</v>
      </c>
      <c r="Q1885">
        <v>89.1</v>
      </c>
    </row>
    <row r="1886" spans="1:17" x14ac:dyDescent="0.35">
      <c r="A1886" t="s">
        <v>38036</v>
      </c>
      <c r="B1886">
        <v>5.5453914400000004</v>
      </c>
      <c r="C1886">
        <v>30</v>
      </c>
      <c r="D1886">
        <v>59.608303100000001</v>
      </c>
      <c r="E1886">
        <v>2659</v>
      </c>
      <c r="F1886">
        <v>174</v>
      </c>
      <c r="G1886">
        <v>3577.08400222</v>
      </c>
      <c r="H1886">
        <v>10.98</v>
      </c>
      <c r="I1886" t="s">
        <v>38037</v>
      </c>
      <c r="J1886">
        <v>315.04687102000003</v>
      </c>
      <c r="K1886" t="s">
        <v>32385</v>
      </c>
      <c r="L1886">
        <v>1220.69188536</v>
      </c>
      <c r="M1886" t="s">
        <v>38038</v>
      </c>
      <c r="N1886">
        <v>1</v>
      </c>
      <c r="O1886">
        <v>3.6689600000000002E-3</v>
      </c>
      <c r="P1886">
        <v>3.7833023899999998</v>
      </c>
      <c r="Q1886">
        <v>89.02</v>
      </c>
    </row>
    <row r="1887" spans="1:17" x14ac:dyDescent="0.35">
      <c r="A1887" t="s">
        <v>38039</v>
      </c>
      <c r="B1887">
        <v>5.5453914400000004</v>
      </c>
      <c r="C1887">
        <v>30</v>
      </c>
      <c r="D1887">
        <v>57.254445109999999</v>
      </c>
      <c r="E1887">
        <v>2659</v>
      </c>
      <c r="F1887">
        <v>174</v>
      </c>
      <c r="G1887">
        <v>3435.82939003</v>
      </c>
      <c r="H1887">
        <v>11</v>
      </c>
      <c r="I1887" t="s">
        <v>38040</v>
      </c>
      <c r="J1887">
        <v>315.15670012999999</v>
      </c>
      <c r="K1887" t="s">
        <v>32385</v>
      </c>
      <c r="L1887">
        <v>1220.7115703899999</v>
      </c>
      <c r="M1887" t="s">
        <v>38041</v>
      </c>
      <c r="N1887">
        <v>1</v>
      </c>
      <c r="O1887">
        <v>3.78977E-3</v>
      </c>
      <c r="P1887">
        <v>3.8056717500000001</v>
      </c>
      <c r="Q1887">
        <v>89</v>
      </c>
    </row>
    <row r="1888" spans="1:17" x14ac:dyDescent="0.35">
      <c r="A1888" t="s">
        <v>38042</v>
      </c>
      <c r="B1888">
        <v>5.5453914400000004</v>
      </c>
      <c r="C1888">
        <v>30</v>
      </c>
      <c r="D1888">
        <v>60.238852299999998</v>
      </c>
      <c r="E1888">
        <v>2659</v>
      </c>
      <c r="F1888">
        <v>174</v>
      </c>
      <c r="G1888">
        <v>3614.9231515000001</v>
      </c>
      <c r="H1888">
        <v>11</v>
      </c>
      <c r="I1888" t="s">
        <v>38043</v>
      </c>
      <c r="J1888">
        <v>315.11032057</v>
      </c>
      <c r="K1888" t="s">
        <v>32385</v>
      </c>
      <c r="L1888">
        <v>1220.7640638299999</v>
      </c>
      <c r="M1888" t="s">
        <v>38044</v>
      </c>
      <c r="N1888">
        <v>1</v>
      </c>
      <c r="O1888">
        <v>3.6545100000000001E-3</v>
      </c>
      <c r="P1888">
        <v>3.7707755500000002</v>
      </c>
      <c r="Q1888">
        <v>89</v>
      </c>
    </row>
    <row r="1889" spans="1:17" x14ac:dyDescent="0.35">
      <c r="A1889" t="s">
        <v>38045</v>
      </c>
      <c r="B1889">
        <v>5.4928980100000002</v>
      </c>
      <c r="C1889">
        <v>30</v>
      </c>
      <c r="D1889">
        <v>59.937601460000003</v>
      </c>
      <c r="E1889">
        <v>2659</v>
      </c>
      <c r="F1889">
        <v>174</v>
      </c>
      <c r="G1889">
        <v>3596.8451401799998</v>
      </c>
      <c r="H1889">
        <v>11</v>
      </c>
      <c r="I1889" t="s">
        <v>38046</v>
      </c>
      <c r="J1889">
        <v>314.93049522000001</v>
      </c>
      <c r="K1889" t="s">
        <v>32385</v>
      </c>
      <c r="L1889">
        <v>1220.8001530700001</v>
      </c>
      <c r="M1889" t="s">
        <v>38047</v>
      </c>
      <c r="N1889">
        <v>1</v>
      </c>
      <c r="O1889">
        <v>3.6437399999999999E-3</v>
      </c>
      <c r="P1889">
        <v>3.75198528</v>
      </c>
      <c r="Q1889">
        <v>89</v>
      </c>
    </row>
    <row r="1890" spans="1:17" x14ac:dyDescent="0.35">
      <c r="A1890" t="s">
        <v>38048</v>
      </c>
      <c r="B1890">
        <v>5.5322680799999997</v>
      </c>
      <c r="C1890">
        <v>30</v>
      </c>
      <c r="D1890">
        <v>59.008701209999998</v>
      </c>
      <c r="E1890">
        <v>2659</v>
      </c>
      <c r="F1890">
        <v>174</v>
      </c>
      <c r="G1890">
        <v>3541.1019966200001</v>
      </c>
      <c r="H1890">
        <v>11</v>
      </c>
      <c r="I1890" t="s">
        <v>38049</v>
      </c>
      <c r="J1890">
        <v>315.15668477999998</v>
      </c>
      <c r="K1890" t="s">
        <v>32385</v>
      </c>
      <c r="L1890">
        <v>1220.8854549099999</v>
      </c>
      <c r="M1890" t="s">
        <v>38050</v>
      </c>
      <c r="N1890">
        <v>1</v>
      </c>
      <c r="O1890">
        <v>3.5981300000000002E-3</v>
      </c>
      <c r="P1890">
        <v>3.75645915</v>
      </c>
      <c r="Q1890">
        <v>89</v>
      </c>
    </row>
    <row r="1891" spans="1:17" x14ac:dyDescent="0.35">
      <c r="A1891" t="s">
        <v>38051</v>
      </c>
      <c r="B1891">
        <v>5.5125830499999999</v>
      </c>
      <c r="C1891">
        <v>30</v>
      </c>
      <c r="D1891">
        <v>57.642516290000003</v>
      </c>
      <c r="E1891">
        <v>2659</v>
      </c>
      <c r="F1891">
        <v>174</v>
      </c>
      <c r="G1891">
        <v>3459.11747444</v>
      </c>
      <c r="H1891">
        <v>11</v>
      </c>
      <c r="I1891" t="s">
        <v>38052</v>
      </c>
      <c r="J1891">
        <v>315.00047124999998</v>
      </c>
      <c r="K1891" t="s">
        <v>32385</v>
      </c>
      <c r="L1891">
        <v>1220.9445100299999</v>
      </c>
      <c r="M1891" t="s">
        <v>38053</v>
      </c>
      <c r="N1891">
        <v>1</v>
      </c>
      <c r="O1891">
        <v>3.7560100000000002E-3</v>
      </c>
      <c r="P1891">
        <v>3.7685386099999998</v>
      </c>
      <c r="Q1891">
        <v>89</v>
      </c>
    </row>
    <row r="1892" spans="1:17" x14ac:dyDescent="0.35">
      <c r="A1892" t="s">
        <v>38054</v>
      </c>
      <c r="B1892">
        <v>5.5191447299999998</v>
      </c>
      <c r="C1892">
        <v>30</v>
      </c>
      <c r="D1892">
        <v>59.147658319999998</v>
      </c>
      <c r="E1892">
        <v>2659</v>
      </c>
      <c r="F1892">
        <v>174</v>
      </c>
      <c r="G1892">
        <v>3549.4407884900002</v>
      </c>
      <c r="H1892">
        <v>11</v>
      </c>
      <c r="I1892" t="s">
        <v>38055</v>
      </c>
      <c r="J1892">
        <v>315.01620756</v>
      </c>
      <c r="K1892" t="s">
        <v>32385</v>
      </c>
      <c r="L1892">
        <v>1221.0002843100001</v>
      </c>
      <c r="M1892" t="s">
        <v>38056</v>
      </c>
      <c r="N1892">
        <v>1</v>
      </c>
      <c r="O1892">
        <v>3.7237899999999998E-3</v>
      </c>
      <c r="P1892">
        <v>3.76674906</v>
      </c>
      <c r="Q1892">
        <v>89</v>
      </c>
    </row>
    <row r="1893" spans="1:17" x14ac:dyDescent="0.35">
      <c r="A1893" t="s">
        <v>38057</v>
      </c>
      <c r="B1893">
        <v>5.5781998399999999</v>
      </c>
      <c r="C1893">
        <v>30</v>
      </c>
      <c r="D1893">
        <v>56.856499040000003</v>
      </c>
      <c r="E1893">
        <v>2659</v>
      </c>
      <c r="F1893">
        <v>174</v>
      </c>
      <c r="G1893">
        <v>3411.94871487</v>
      </c>
      <c r="H1893">
        <v>11</v>
      </c>
      <c r="I1893" t="s">
        <v>38058</v>
      </c>
      <c r="J1893">
        <v>315.09455342000001</v>
      </c>
      <c r="K1893" t="s">
        <v>32385</v>
      </c>
      <c r="L1893">
        <v>1221.10527118</v>
      </c>
      <c r="M1893" t="s">
        <v>38059</v>
      </c>
      <c r="N1893">
        <v>1</v>
      </c>
      <c r="O1893">
        <v>3.6613499999999998E-3</v>
      </c>
      <c r="P1893">
        <v>3.7752494200000002</v>
      </c>
      <c r="Q1893">
        <v>89</v>
      </c>
    </row>
    <row r="1894" spans="1:17" x14ac:dyDescent="0.35">
      <c r="A1894" t="s">
        <v>38060</v>
      </c>
      <c r="B1894">
        <v>5.5191447299999998</v>
      </c>
      <c r="C1894">
        <v>30</v>
      </c>
      <c r="D1894">
        <v>57.660101539999999</v>
      </c>
      <c r="E1894">
        <v>2659</v>
      </c>
      <c r="F1894">
        <v>174</v>
      </c>
      <c r="G1894">
        <v>3460.1727624300001</v>
      </c>
      <c r="H1894">
        <v>10.94</v>
      </c>
      <c r="I1894" t="s">
        <v>38061</v>
      </c>
      <c r="J1894">
        <v>315.09454830999999</v>
      </c>
      <c r="K1894" t="s">
        <v>32385</v>
      </c>
      <c r="L1894">
        <v>1221.09214782</v>
      </c>
      <c r="M1894" t="s">
        <v>38062</v>
      </c>
      <c r="N1894">
        <v>1</v>
      </c>
      <c r="O1894">
        <v>3.6711700000000001E-3</v>
      </c>
      <c r="P1894">
        <v>3.8074612999999999</v>
      </c>
      <c r="Q1894">
        <v>89.06</v>
      </c>
    </row>
    <row r="1895" spans="1:17" x14ac:dyDescent="0.35">
      <c r="A1895" t="s">
        <v>38063</v>
      </c>
      <c r="B1895">
        <v>5.5765974500000004</v>
      </c>
      <c r="C1895">
        <v>30</v>
      </c>
      <c r="D1895">
        <v>56.044461120000001</v>
      </c>
      <c r="E1895">
        <v>2659</v>
      </c>
      <c r="F1895">
        <v>174</v>
      </c>
      <c r="G1895">
        <v>3363.2184591199998</v>
      </c>
      <c r="H1895">
        <v>10.9</v>
      </c>
      <c r="I1895" t="s">
        <v>38064</v>
      </c>
      <c r="J1895">
        <v>314.91447159000001</v>
      </c>
      <c r="K1895" t="s">
        <v>32385</v>
      </c>
      <c r="L1895">
        <v>1221.12563546</v>
      </c>
      <c r="M1895" t="s">
        <v>38065</v>
      </c>
      <c r="N1895">
        <v>1</v>
      </c>
      <c r="O1895">
        <v>3.7049800000000001E-3</v>
      </c>
      <c r="P1895">
        <v>3.77994232</v>
      </c>
      <c r="Q1895">
        <v>89.1</v>
      </c>
    </row>
    <row r="1896" spans="1:17" x14ac:dyDescent="0.35">
      <c r="A1896" t="s">
        <v>38066</v>
      </c>
      <c r="B1896">
        <v>5.5545088199999997</v>
      </c>
      <c r="C1896">
        <v>30</v>
      </c>
      <c r="D1896">
        <v>56.988561590000003</v>
      </c>
      <c r="E1896">
        <v>2659</v>
      </c>
      <c r="F1896">
        <v>174</v>
      </c>
      <c r="G1896">
        <v>3419.8737656600001</v>
      </c>
      <c r="H1896">
        <v>10.9</v>
      </c>
      <c r="I1896" t="s">
        <v>38067</v>
      </c>
      <c r="J1896">
        <v>315.00019484000001</v>
      </c>
      <c r="K1896" t="s">
        <v>32385</v>
      </c>
      <c r="L1896">
        <v>1221.1551630199999</v>
      </c>
      <c r="M1896" t="s">
        <v>38068</v>
      </c>
      <c r="N1896">
        <v>1</v>
      </c>
      <c r="O1896">
        <v>3.7926000000000001E-3</v>
      </c>
      <c r="P1896">
        <v>3.8203120300000002</v>
      </c>
      <c r="Q1896">
        <v>89.1</v>
      </c>
    </row>
    <row r="1897" spans="1:17" x14ac:dyDescent="0.35">
      <c r="A1897" t="s">
        <v>38069</v>
      </c>
      <c r="B1897">
        <v>5.5315429399999996</v>
      </c>
      <c r="C1897">
        <v>30</v>
      </c>
      <c r="D1897">
        <v>56.713099970000002</v>
      </c>
      <c r="E1897">
        <v>2659</v>
      </c>
      <c r="F1897">
        <v>174</v>
      </c>
      <c r="G1897">
        <v>3403.3433612700001</v>
      </c>
      <c r="H1897">
        <v>10.9</v>
      </c>
      <c r="I1897" t="s">
        <v>38070</v>
      </c>
      <c r="J1897">
        <v>315.00018970999997</v>
      </c>
      <c r="K1897" t="s">
        <v>32385</v>
      </c>
      <c r="L1897">
        <v>1221.17156722</v>
      </c>
      <c r="M1897" t="s">
        <v>38071</v>
      </c>
      <c r="N1897">
        <v>1</v>
      </c>
      <c r="O1897">
        <v>3.64234E-3</v>
      </c>
      <c r="P1897">
        <v>3.7912318599999999</v>
      </c>
      <c r="Q1897">
        <v>89.1</v>
      </c>
    </row>
    <row r="1898" spans="1:17" x14ac:dyDescent="0.35">
      <c r="A1898" t="s">
        <v>38072</v>
      </c>
      <c r="B1898">
        <v>5.6037214200000003</v>
      </c>
      <c r="C1898">
        <v>30</v>
      </c>
      <c r="D1898">
        <v>55.368142980000002</v>
      </c>
      <c r="E1898">
        <v>2659</v>
      </c>
      <c r="F1898">
        <v>174</v>
      </c>
      <c r="G1898">
        <v>3322.6327242399998</v>
      </c>
      <c r="H1898">
        <v>10.9</v>
      </c>
      <c r="I1898" t="s">
        <v>38073</v>
      </c>
      <c r="J1898">
        <v>314.93019756000001</v>
      </c>
      <c r="K1898" t="s">
        <v>32385</v>
      </c>
      <c r="L1898">
        <v>1221.21749897</v>
      </c>
      <c r="M1898" t="s">
        <v>38074</v>
      </c>
      <c r="N1898">
        <v>1</v>
      </c>
      <c r="O1898">
        <v>3.5475300000000001E-3</v>
      </c>
      <c r="P1898">
        <v>3.7827315000000001</v>
      </c>
      <c r="Q1898">
        <v>89.1</v>
      </c>
    </row>
    <row r="1899" spans="1:17" x14ac:dyDescent="0.35">
      <c r="A1899" t="s">
        <v>38075</v>
      </c>
      <c r="B1899">
        <v>5.5315429399999996</v>
      </c>
      <c r="C1899">
        <v>30</v>
      </c>
      <c r="D1899">
        <v>54.104065929999997</v>
      </c>
      <c r="E1899">
        <v>2659</v>
      </c>
      <c r="F1899">
        <v>174</v>
      </c>
      <c r="G1899">
        <v>3246.7756778200001</v>
      </c>
      <c r="H1899">
        <v>10.9</v>
      </c>
      <c r="I1899" t="s">
        <v>38076</v>
      </c>
      <c r="J1899">
        <v>314.96118265000001</v>
      </c>
      <c r="K1899" t="s">
        <v>32385</v>
      </c>
      <c r="L1899">
        <v>1221.2667115700001</v>
      </c>
      <c r="M1899" t="s">
        <v>38077</v>
      </c>
      <c r="N1899">
        <v>1</v>
      </c>
      <c r="O1899">
        <v>3.5252299999999999E-3</v>
      </c>
      <c r="P1899">
        <v>3.7505196199999999</v>
      </c>
      <c r="Q1899">
        <v>89.1</v>
      </c>
    </row>
    <row r="1900" spans="1:17" x14ac:dyDescent="0.35">
      <c r="A1900" t="s">
        <v>38078</v>
      </c>
      <c r="B1900">
        <v>5.5020153799999996</v>
      </c>
      <c r="C1900">
        <v>30</v>
      </c>
      <c r="D1900">
        <v>51.933783839999997</v>
      </c>
      <c r="E1900">
        <v>2659</v>
      </c>
      <c r="F1900">
        <v>174</v>
      </c>
      <c r="G1900">
        <v>3116.5374238099998</v>
      </c>
      <c r="H1900">
        <v>10.9</v>
      </c>
      <c r="I1900" t="s">
        <v>38079</v>
      </c>
      <c r="J1900">
        <v>315.13277178999999</v>
      </c>
      <c r="K1900" t="s">
        <v>32385</v>
      </c>
      <c r="L1900">
        <v>1221.34217089</v>
      </c>
      <c r="M1900" t="s">
        <v>38080</v>
      </c>
      <c r="N1900">
        <v>1</v>
      </c>
      <c r="O1900">
        <v>3.7886999999999999E-3</v>
      </c>
      <c r="P1900">
        <v>3.7894423100000001</v>
      </c>
      <c r="Q1900">
        <v>89.1</v>
      </c>
    </row>
    <row r="1901" spans="1:17" x14ac:dyDescent="0.35">
      <c r="A1901" t="s">
        <v>38081</v>
      </c>
      <c r="B1901">
        <v>5.5512279800000002</v>
      </c>
      <c r="C1901">
        <v>30</v>
      </c>
      <c r="D1901">
        <v>52.879887570000001</v>
      </c>
      <c r="E1901">
        <v>2659</v>
      </c>
      <c r="F1901">
        <v>174</v>
      </c>
      <c r="G1901">
        <v>3173.3129456699999</v>
      </c>
      <c r="H1901">
        <v>10.9</v>
      </c>
      <c r="I1901" t="s">
        <v>38082</v>
      </c>
      <c r="J1901">
        <v>315.23487211000003</v>
      </c>
      <c r="K1901" t="s">
        <v>32385</v>
      </c>
      <c r="L1901">
        <v>1221.3651367699999</v>
      </c>
      <c r="M1901" t="s">
        <v>38083</v>
      </c>
      <c r="N1901">
        <v>1</v>
      </c>
      <c r="O1901">
        <v>3.60962E-3</v>
      </c>
      <c r="P1901">
        <v>3.7787050199999999</v>
      </c>
      <c r="Q1901">
        <v>89.1</v>
      </c>
    </row>
    <row r="1902" spans="1:17" x14ac:dyDescent="0.35">
      <c r="A1902" t="s">
        <v>38084</v>
      </c>
      <c r="B1902">
        <v>5.5282621000000001</v>
      </c>
      <c r="C1902">
        <v>30</v>
      </c>
      <c r="D1902">
        <v>53.835410330000002</v>
      </c>
      <c r="E1902">
        <v>2659</v>
      </c>
      <c r="F1902">
        <v>174</v>
      </c>
      <c r="G1902">
        <v>3230.6537013799998</v>
      </c>
      <c r="H1902">
        <v>10.84</v>
      </c>
      <c r="I1902" t="s">
        <v>38085</v>
      </c>
      <c r="J1902">
        <v>314.91443558999998</v>
      </c>
      <c r="K1902" t="s">
        <v>32385</v>
      </c>
      <c r="L1902">
        <v>1221.3881026500001</v>
      </c>
      <c r="M1902" t="s">
        <v>38086</v>
      </c>
      <c r="N1902">
        <v>1</v>
      </c>
      <c r="O1902">
        <v>3.6157300000000002E-3</v>
      </c>
      <c r="P1902">
        <v>3.7809419599999998</v>
      </c>
      <c r="Q1902">
        <v>89.16</v>
      </c>
    </row>
    <row r="1903" spans="1:17" x14ac:dyDescent="0.35">
      <c r="A1903" t="s">
        <v>38087</v>
      </c>
      <c r="B1903">
        <v>5.5479471399999998</v>
      </c>
      <c r="C1903">
        <v>30</v>
      </c>
      <c r="D1903">
        <v>52.425412360000003</v>
      </c>
      <c r="E1903">
        <v>2659</v>
      </c>
      <c r="F1903">
        <v>174</v>
      </c>
      <c r="G1903">
        <v>3146.0399661299998</v>
      </c>
      <c r="H1903">
        <v>10.8</v>
      </c>
      <c r="I1903" t="s">
        <v>38088</v>
      </c>
      <c r="J1903">
        <v>314.95329146</v>
      </c>
      <c r="K1903" t="s">
        <v>32385</v>
      </c>
      <c r="L1903">
        <v>1221.4930895299999</v>
      </c>
      <c r="M1903" t="s">
        <v>38089</v>
      </c>
      <c r="N1903">
        <v>1</v>
      </c>
      <c r="O1903">
        <v>3.5703599999999999E-3</v>
      </c>
      <c r="P1903">
        <v>3.77781024</v>
      </c>
      <c r="Q1903">
        <v>89.2</v>
      </c>
    </row>
    <row r="1904" spans="1:17" x14ac:dyDescent="0.35">
      <c r="A1904" t="s">
        <v>38090</v>
      </c>
      <c r="B1904">
        <v>5.5577896600000001</v>
      </c>
      <c r="C1904">
        <v>30</v>
      </c>
      <c r="D1904">
        <v>48.248661990000002</v>
      </c>
      <c r="E1904">
        <v>2659</v>
      </c>
      <c r="F1904">
        <v>174</v>
      </c>
      <c r="G1904">
        <v>2895.3938961499998</v>
      </c>
      <c r="H1904">
        <v>10.8</v>
      </c>
      <c r="I1904" t="s">
        <v>38091</v>
      </c>
      <c r="J1904">
        <v>315.12537458999998</v>
      </c>
      <c r="K1904" t="s">
        <v>32385</v>
      </c>
      <c r="L1904">
        <v>1221.5521446400001</v>
      </c>
      <c r="M1904" t="s">
        <v>38092</v>
      </c>
      <c r="N1904">
        <v>1</v>
      </c>
      <c r="O1904">
        <v>3.5678699999999999E-3</v>
      </c>
      <c r="P1904">
        <v>3.7625990800000002</v>
      </c>
      <c r="Q1904">
        <v>89.2</v>
      </c>
    </row>
    <row r="1905" spans="1:17" x14ac:dyDescent="0.35">
      <c r="A1905" t="s">
        <v>38093</v>
      </c>
      <c r="B1905">
        <v>5.53482378</v>
      </c>
      <c r="C1905">
        <v>30</v>
      </c>
      <c r="D1905">
        <v>46.42686673</v>
      </c>
      <c r="E1905">
        <v>2659</v>
      </c>
      <c r="F1905">
        <v>174</v>
      </c>
      <c r="G1905">
        <v>2786.0682762699998</v>
      </c>
      <c r="H1905">
        <v>10.8</v>
      </c>
      <c r="I1905" t="s">
        <v>38094</v>
      </c>
      <c r="J1905">
        <v>315.11785466999999</v>
      </c>
      <c r="K1905" t="s">
        <v>32385</v>
      </c>
      <c r="L1905">
        <v>1221.5587063200001</v>
      </c>
      <c r="M1905" t="s">
        <v>38095</v>
      </c>
      <c r="N1905">
        <v>1</v>
      </c>
      <c r="O1905">
        <v>3.8266099999999998E-3</v>
      </c>
      <c r="P1905">
        <v>3.8091273499999998</v>
      </c>
      <c r="Q1905">
        <v>89.2</v>
      </c>
    </row>
    <row r="1906" spans="1:17" x14ac:dyDescent="0.35">
      <c r="A1906" t="s">
        <v>38096</v>
      </c>
      <c r="B1906">
        <v>5.5413854599999999</v>
      </c>
      <c r="C1906">
        <v>30</v>
      </c>
      <c r="D1906">
        <v>48.18982149</v>
      </c>
      <c r="E1906">
        <v>2659</v>
      </c>
      <c r="F1906">
        <v>174</v>
      </c>
      <c r="G1906">
        <v>2891.8628877900001</v>
      </c>
      <c r="H1906">
        <v>10.8</v>
      </c>
      <c r="I1906" t="s">
        <v>38097</v>
      </c>
      <c r="J1906">
        <v>315.05523907000003</v>
      </c>
      <c r="K1906" t="s">
        <v>32385</v>
      </c>
      <c r="L1906">
        <v>1221.6177614400001</v>
      </c>
      <c r="M1906" t="s">
        <v>38098</v>
      </c>
      <c r="N1906">
        <v>1</v>
      </c>
      <c r="O1906">
        <v>3.5675400000000001E-3</v>
      </c>
      <c r="P1906">
        <v>3.7706520499999998</v>
      </c>
      <c r="Q1906">
        <v>89.2</v>
      </c>
    </row>
    <row r="1907" spans="1:17" x14ac:dyDescent="0.35">
      <c r="A1907" t="s">
        <v>38099</v>
      </c>
      <c r="B1907">
        <v>5.5709130199999999</v>
      </c>
      <c r="C1907">
        <v>30</v>
      </c>
      <c r="D1907">
        <v>48.974756249999999</v>
      </c>
      <c r="E1907">
        <v>2659</v>
      </c>
      <c r="F1907">
        <v>174</v>
      </c>
      <c r="G1907">
        <v>2938.96668761</v>
      </c>
      <c r="H1907">
        <v>10.8</v>
      </c>
      <c r="I1907" t="s">
        <v>38100</v>
      </c>
      <c r="J1907">
        <v>315.03949230000001</v>
      </c>
      <c r="K1907" t="s">
        <v>32385</v>
      </c>
      <c r="L1907">
        <v>1221.6571315199999</v>
      </c>
      <c r="M1907" t="s">
        <v>38101</v>
      </c>
      <c r="N1907">
        <v>1</v>
      </c>
      <c r="O1907">
        <v>3.49184E-3</v>
      </c>
      <c r="P1907">
        <v>3.7916792500000001</v>
      </c>
      <c r="Q1907">
        <v>89.2</v>
      </c>
    </row>
    <row r="1908" spans="1:17" x14ac:dyDescent="0.35">
      <c r="A1908" t="s">
        <v>38102</v>
      </c>
      <c r="B1908">
        <v>5.5217004200000002</v>
      </c>
      <c r="C1908">
        <v>30</v>
      </c>
      <c r="D1908">
        <v>50.73997138</v>
      </c>
      <c r="E1908">
        <v>2659</v>
      </c>
      <c r="F1908">
        <v>174</v>
      </c>
      <c r="G1908">
        <v>3044.8969434400001</v>
      </c>
      <c r="H1908">
        <v>10.8</v>
      </c>
      <c r="I1908" t="s">
        <v>38103</v>
      </c>
      <c r="J1908">
        <v>315.10947426000001</v>
      </c>
      <c r="K1908" t="s">
        <v>32385</v>
      </c>
      <c r="L1908">
        <v>1221.62760396</v>
      </c>
      <c r="M1908" t="s">
        <v>38104</v>
      </c>
      <c r="N1908">
        <v>1</v>
      </c>
      <c r="O1908">
        <v>3.6221700000000001E-3</v>
      </c>
      <c r="P1908">
        <v>3.79033709</v>
      </c>
      <c r="Q1908">
        <v>89.2</v>
      </c>
    </row>
    <row r="1909" spans="1:17" x14ac:dyDescent="0.35">
      <c r="A1909" t="s">
        <v>38105</v>
      </c>
      <c r="B1909">
        <v>5.5545088199999997</v>
      </c>
      <c r="C1909">
        <v>30</v>
      </c>
      <c r="D1909">
        <v>53.743130180000001</v>
      </c>
      <c r="E1909">
        <v>2659</v>
      </c>
      <c r="F1909">
        <v>174</v>
      </c>
      <c r="G1909">
        <v>3225.11598598</v>
      </c>
      <c r="H1909">
        <v>10.86</v>
      </c>
      <c r="I1909" t="s">
        <v>38106</v>
      </c>
      <c r="J1909">
        <v>314.88327433000001</v>
      </c>
      <c r="K1909" t="s">
        <v>32385</v>
      </c>
      <c r="L1909">
        <v>1221.6144806</v>
      </c>
      <c r="M1909" t="s">
        <v>38107</v>
      </c>
      <c r="N1909">
        <v>1</v>
      </c>
      <c r="O1909">
        <v>3.4979400000000002E-3</v>
      </c>
      <c r="P1909">
        <v>3.8194172599999998</v>
      </c>
      <c r="Q1909">
        <v>89.14</v>
      </c>
    </row>
    <row r="1910" spans="1:17" x14ac:dyDescent="0.35">
      <c r="A1910" t="s">
        <v>38108</v>
      </c>
      <c r="B1910">
        <v>5.5545088199999997</v>
      </c>
      <c r="C1910">
        <v>30</v>
      </c>
      <c r="D1910">
        <v>57.420914439999997</v>
      </c>
      <c r="E1910">
        <v>2659</v>
      </c>
      <c r="F1910">
        <v>174</v>
      </c>
      <c r="G1910">
        <v>3445.81918567</v>
      </c>
      <c r="H1910">
        <v>10.9</v>
      </c>
      <c r="I1910" t="s">
        <v>38109</v>
      </c>
      <c r="J1910">
        <v>314.71932835000001</v>
      </c>
      <c r="K1910" t="s">
        <v>32385</v>
      </c>
      <c r="L1910">
        <v>1221.6046380800001</v>
      </c>
      <c r="M1910" t="s">
        <v>38110</v>
      </c>
      <c r="N1910">
        <v>1</v>
      </c>
      <c r="O1910">
        <v>3.4580100000000001E-3</v>
      </c>
      <c r="P1910">
        <v>3.7818367300000002</v>
      </c>
      <c r="Q1910">
        <v>89.1</v>
      </c>
    </row>
    <row r="1911" spans="1:17" x14ac:dyDescent="0.35">
      <c r="A1911" t="s">
        <v>38111</v>
      </c>
      <c r="B1911">
        <v>5.5577896600000001</v>
      </c>
      <c r="C1911">
        <v>30</v>
      </c>
      <c r="D1911">
        <v>59.307846550000001</v>
      </c>
      <c r="E1911">
        <v>2659</v>
      </c>
      <c r="F1911">
        <v>174</v>
      </c>
      <c r="G1911">
        <v>3559.0536568100001</v>
      </c>
      <c r="H1911">
        <v>10.9</v>
      </c>
      <c r="I1911" t="s">
        <v>38112</v>
      </c>
      <c r="J1911">
        <v>314.75818464000002</v>
      </c>
      <c r="K1911" t="s">
        <v>32385</v>
      </c>
      <c r="L1911">
        <v>1221.6144806</v>
      </c>
      <c r="M1911" t="s">
        <v>38113</v>
      </c>
      <c r="N1911">
        <v>1</v>
      </c>
      <c r="O1911">
        <v>3.36156E-3</v>
      </c>
      <c r="P1911">
        <v>3.7679677200000001</v>
      </c>
      <c r="Q1911">
        <v>89.1</v>
      </c>
    </row>
    <row r="1912" spans="1:17" x14ac:dyDescent="0.35">
      <c r="A1912" t="s">
        <v>38114</v>
      </c>
      <c r="B1912">
        <v>5.5512279800000002</v>
      </c>
      <c r="C1912">
        <v>30</v>
      </c>
      <c r="D1912">
        <v>58.417985860000002</v>
      </c>
      <c r="E1912">
        <v>2659</v>
      </c>
      <c r="F1912">
        <v>174</v>
      </c>
      <c r="G1912">
        <v>3505.6532697100001</v>
      </c>
      <c r="H1912">
        <v>10.9</v>
      </c>
      <c r="I1912" t="s">
        <v>38115</v>
      </c>
      <c r="J1912">
        <v>314.77356218</v>
      </c>
      <c r="K1912" t="s">
        <v>32385</v>
      </c>
      <c r="L1912">
        <v>1221.64072732</v>
      </c>
      <c r="M1912" t="s">
        <v>38116</v>
      </c>
      <c r="N1912">
        <v>1</v>
      </c>
      <c r="O1912">
        <v>3.46029E-3</v>
      </c>
      <c r="P1912">
        <v>3.7773628600000002</v>
      </c>
      <c r="Q1912">
        <v>89.1</v>
      </c>
    </row>
    <row r="1913" spans="1:17" x14ac:dyDescent="0.35">
      <c r="A1913" t="s">
        <v>38117</v>
      </c>
      <c r="B1913">
        <v>5.5741938600000003</v>
      </c>
      <c r="C1913">
        <v>30</v>
      </c>
      <c r="D1913">
        <v>56.679171660000002</v>
      </c>
      <c r="E1913">
        <v>2659</v>
      </c>
      <c r="F1913">
        <v>174</v>
      </c>
      <c r="G1913">
        <v>3401.3073292499998</v>
      </c>
      <c r="H1913">
        <v>10.9</v>
      </c>
      <c r="I1913" t="s">
        <v>38118</v>
      </c>
      <c r="J1913">
        <v>314.78965626000002</v>
      </c>
      <c r="K1913" t="s">
        <v>32385</v>
      </c>
      <c r="L1913">
        <v>1221.70634412</v>
      </c>
      <c r="M1913" t="s">
        <v>38119</v>
      </c>
      <c r="N1913">
        <v>1</v>
      </c>
      <c r="O1913">
        <v>3.5601399999999998E-3</v>
      </c>
      <c r="P1913">
        <v>3.80286393</v>
      </c>
      <c r="Q1913">
        <v>89.1</v>
      </c>
    </row>
    <row r="1914" spans="1:17" x14ac:dyDescent="0.35">
      <c r="A1914" t="s">
        <v>38120</v>
      </c>
      <c r="B1914">
        <v>5.53482378</v>
      </c>
      <c r="C1914">
        <v>30</v>
      </c>
      <c r="D1914">
        <v>57.159537800000003</v>
      </c>
      <c r="E1914">
        <v>2659</v>
      </c>
      <c r="F1914">
        <v>174</v>
      </c>
      <c r="G1914">
        <v>3430.1340184300002</v>
      </c>
      <c r="H1914">
        <v>10.9</v>
      </c>
      <c r="I1914" t="s">
        <v>38121</v>
      </c>
      <c r="J1914">
        <v>314.72717822999999</v>
      </c>
      <c r="K1914" t="s">
        <v>32385</v>
      </c>
      <c r="L1914">
        <v>1221.7227483199999</v>
      </c>
      <c r="M1914" t="s">
        <v>38122</v>
      </c>
      <c r="N1914">
        <v>1</v>
      </c>
      <c r="O1914">
        <v>3.45992E-3</v>
      </c>
      <c r="P1914">
        <v>3.7737837600000002</v>
      </c>
      <c r="Q1914">
        <v>89.1</v>
      </c>
    </row>
    <row r="1915" spans="1:17" x14ac:dyDescent="0.35">
      <c r="A1915" t="s">
        <v>38123</v>
      </c>
      <c r="B1915">
        <v>5.5446663000000003</v>
      </c>
      <c r="C1915">
        <v>30</v>
      </c>
      <c r="D1915">
        <v>58.97103619</v>
      </c>
      <c r="E1915">
        <v>2659</v>
      </c>
      <c r="F1915">
        <v>174</v>
      </c>
      <c r="G1915">
        <v>3538.8417251000001</v>
      </c>
      <c r="H1915">
        <v>10.9</v>
      </c>
      <c r="I1915" t="s">
        <v>38124</v>
      </c>
      <c r="J1915">
        <v>314.75780569</v>
      </c>
      <c r="K1915" t="s">
        <v>32385</v>
      </c>
      <c r="L1915">
        <v>1221.77524176</v>
      </c>
      <c r="M1915" t="s">
        <v>38125</v>
      </c>
      <c r="N1915">
        <v>1</v>
      </c>
      <c r="O1915">
        <v>3.5460800000000001E-3</v>
      </c>
      <c r="P1915">
        <v>3.79839006</v>
      </c>
      <c r="Q1915">
        <v>89.1</v>
      </c>
    </row>
    <row r="1916" spans="1:17" x14ac:dyDescent="0.35">
      <c r="A1916" t="s">
        <v>38126</v>
      </c>
      <c r="B1916">
        <v>5.5151387400000003</v>
      </c>
      <c r="C1916">
        <v>30</v>
      </c>
      <c r="D1916">
        <v>60.50690084</v>
      </c>
      <c r="E1916">
        <v>2659</v>
      </c>
      <c r="F1916">
        <v>174</v>
      </c>
      <c r="G1916">
        <v>3631.0086979500002</v>
      </c>
      <c r="H1916">
        <v>10.9</v>
      </c>
      <c r="I1916" t="s">
        <v>38127</v>
      </c>
      <c r="J1916">
        <v>314.95322456999997</v>
      </c>
      <c r="K1916" t="s">
        <v>32385</v>
      </c>
      <c r="L1916">
        <v>1221.8342968699999</v>
      </c>
      <c r="M1916" t="s">
        <v>38128</v>
      </c>
      <c r="N1916">
        <v>1</v>
      </c>
      <c r="O1916">
        <v>3.42159E-3</v>
      </c>
      <c r="P1916">
        <v>3.737098</v>
      </c>
      <c r="Q1916">
        <v>89.1</v>
      </c>
    </row>
    <row r="1917" spans="1:17" x14ac:dyDescent="0.35">
      <c r="A1917" t="s">
        <v>38129</v>
      </c>
      <c r="B1917">
        <v>5.5020153799999996</v>
      </c>
      <c r="C1917">
        <v>30</v>
      </c>
      <c r="D1917">
        <v>60.691941210000003</v>
      </c>
      <c r="E1917">
        <v>2659</v>
      </c>
      <c r="F1917">
        <v>174</v>
      </c>
      <c r="G1917">
        <v>3642.1129387000001</v>
      </c>
      <c r="H1917">
        <v>10.9</v>
      </c>
      <c r="I1917" t="s">
        <v>38130</v>
      </c>
      <c r="J1917">
        <v>314.93009996000001</v>
      </c>
      <c r="K1917" t="s">
        <v>32385</v>
      </c>
      <c r="L1917">
        <v>1221.9130370299999</v>
      </c>
      <c r="M1917" t="s">
        <v>38131</v>
      </c>
      <c r="N1917">
        <v>1</v>
      </c>
      <c r="O1917">
        <v>3.6365899999999999E-3</v>
      </c>
      <c r="P1917">
        <v>3.7500722299999998</v>
      </c>
      <c r="Q1917">
        <v>89.1</v>
      </c>
    </row>
    <row r="1918" spans="1:17" x14ac:dyDescent="0.35">
      <c r="A1918" t="s">
        <v>38132</v>
      </c>
      <c r="B1918">
        <v>5.4921728600000002</v>
      </c>
      <c r="C1918">
        <v>30</v>
      </c>
      <c r="D1918">
        <v>61.298962199999998</v>
      </c>
      <c r="E1918">
        <v>2659</v>
      </c>
      <c r="F1918">
        <v>174</v>
      </c>
      <c r="G1918">
        <v>3678.5401636400002</v>
      </c>
      <c r="H1918">
        <v>10.9</v>
      </c>
      <c r="I1918" t="s">
        <v>38133</v>
      </c>
      <c r="J1918">
        <v>314.95321438000002</v>
      </c>
      <c r="K1918" t="s">
        <v>32385</v>
      </c>
      <c r="L1918">
        <v>1221.9950580300001</v>
      </c>
      <c r="M1918" t="s">
        <v>38134</v>
      </c>
      <c r="N1918">
        <v>1</v>
      </c>
      <c r="O1918">
        <v>3.77509E-3</v>
      </c>
      <c r="P1918">
        <v>3.7523091700000002</v>
      </c>
      <c r="Q1918">
        <v>89.1</v>
      </c>
    </row>
    <row r="1919" spans="1:17" x14ac:dyDescent="0.35">
      <c r="A1919" t="s">
        <v>38135</v>
      </c>
      <c r="B1919">
        <v>5.5217004200000002</v>
      </c>
      <c r="C1919">
        <v>30</v>
      </c>
      <c r="D1919">
        <v>61.400095219999997</v>
      </c>
      <c r="E1919">
        <v>2659</v>
      </c>
      <c r="F1919">
        <v>174</v>
      </c>
      <c r="G1919">
        <v>3684.6091388499999</v>
      </c>
      <c r="H1919">
        <v>10.9</v>
      </c>
      <c r="I1919" t="s">
        <v>38136</v>
      </c>
      <c r="J1919">
        <v>315.03943067</v>
      </c>
      <c r="K1919" t="s">
        <v>32385</v>
      </c>
      <c r="L1919">
        <v>1222.07707903</v>
      </c>
      <c r="M1919" t="s">
        <v>38137</v>
      </c>
      <c r="N1919">
        <v>1</v>
      </c>
      <c r="O1919">
        <v>3.4692999999999998E-3</v>
      </c>
      <c r="P1919">
        <v>3.7648360099999998</v>
      </c>
      <c r="Q1919">
        <v>89.1</v>
      </c>
    </row>
    <row r="1920" spans="1:17" x14ac:dyDescent="0.35">
      <c r="A1920" t="s">
        <v>38138</v>
      </c>
      <c r="B1920">
        <v>5.5282621000000001</v>
      </c>
      <c r="C1920">
        <v>30</v>
      </c>
      <c r="D1920">
        <v>60.387388420000001</v>
      </c>
      <c r="E1920">
        <v>2659</v>
      </c>
      <c r="F1920">
        <v>174</v>
      </c>
      <c r="G1920">
        <v>3623.8367781100001</v>
      </c>
      <c r="H1920">
        <v>10.9</v>
      </c>
      <c r="I1920" t="s">
        <v>38139</v>
      </c>
      <c r="J1920">
        <v>314.88321790999998</v>
      </c>
      <c r="K1920" t="s">
        <v>32385</v>
      </c>
      <c r="L1920">
        <v>1222.11316827</v>
      </c>
      <c r="M1920" t="s">
        <v>38140</v>
      </c>
      <c r="N1920">
        <v>1</v>
      </c>
      <c r="O1920">
        <v>3.5316000000000002E-3</v>
      </c>
      <c r="P1920">
        <v>3.7769154700000001</v>
      </c>
      <c r="Q1920">
        <v>89.1</v>
      </c>
    </row>
    <row r="1921" spans="1:17" x14ac:dyDescent="0.35">
      <c r="A1921" t="s">
        <v>38141</v>
      </c>
      <c r="B1921">
        <v>5.5512279800000002</v>
      </c>
      <c r="C1921">
        <v>30</v>
      </c>
      <c r="D1921">
        <v>61.483816640000001</v>
      </c>
      <c r="E1921">
        <v>2659</v>
      </c>
      <c r="F1921">
        <v>174</v>
      </c>
      <c r="G1921">
        <v>3689.6332471300002</v>
      </c>
      <c r="H1921">
        <v>10.9</v>
      </c>
      <c r="I1921" t="s">
        <v>38142</v>
      </c>
      <c r="J1921">
        <v>315.03154962000002</v>
      </c>
      <c r="K1921" t="s">
        <v>32385</v>
      </c>
      <c r="L1921">
        <v>1222.19518926</v>
      </c>
      <c r="M1921" t="s">
        <v>38143</v>
      </c>
      <c r="N1921">
        <v>1</v>
      </c>
      <c r="O1921">
        <v>3.7031299999999998E-3</v>
      </c>
      <c r="P1921">
        <v>3.7625990800000002</v>
      </c>
      <c r="Q1921">
        <v>89.1</v>
      </c>
    </row>
    <row r="1922" spans="1:17" x14ac:dyDescent="0.35">
      <c r="A1922" t="s">
        <v>38144</v>
      </c>
      <c r="B1922">
        <v>5.4987345400000001</v>
      </c>
      <c r="C1922">
        <v>30</v>
      </c>
      <c r="D1922">
        <v>61.474158860000003</v>
      </c>
      <c r="E1922">
        <v>2659</v>
      </c>
      <c r="F1922">
        <v>174</v>
      </c>
      <c r="G1922">
        <v>3689.0536854900001</v>
      </c>
      <c r="H1922">
        <v>10.9</v>
      </c>
      <c r="I1922" t="s">
        <v>38145</v>
      </c>
      <c r="J1922">
        <v>315.19562569999999</v>
      </c>
      <c r="K1922" t="s">
        <v>32385</v>
      </c>
      <c r="L1922">
        <v>1222.2476827</v>
      </c>
      <c r="M1922" t="s">
        <v>38146</v>
      </c>
      <c r="N1922">
        <v>1</v>
      </c>
      <c r="O1922">
        <v>3.71076E-3</v>
      </c>
      <c r="P1922">
        <v>3.77333637</v>
      </c>
      <c r="Q1922">
        <v>89.1</v>
      </c>
    </row>
    <row r="1923" spans="1:17" x14ac:dyDescent="0.35">
      <c r="A1923" t="s">
        <v>38147</v>
      </c>
      <c r="B1923">
        <v>5.53482378</v>
      </c>
      <c r="C1923">
        <v>30</v>
      </c>
      <c r="D1923">
        <v>60.020883069999996</v>
      </c>
      <c r="E1923">
        <v>2659</v>
      </c>
      <c r="F1923">
        <v>174</v>
      </c>
      <c r="G1923">
        <v>3601.84285563</v>
      </c>
      <c r="H1923">
        <v>10.9</v>
      </c>
      <c r="I1923" t="s">
        <v>38148</v>
      </c>
      <c r="J1923">
        <v>315.26610291999998</v>
      </c>
      <c r="K1923" t="s">
        <v>32385</v>
      </c>
      <c r="L1923">
        <v>1222.2936144600001</v>
      </c>
      <c r="M1923" t="s">
        <v>38149</v>
      </c>
      <c r="N1923">
        <v>1</v>
      </c>
      <c r="O1923">
        <v>3.67987E-3</v>
      </c>
      <c r="P1923">
        <v>3.7876527599999998</v>
      </c>
      <c r="Q1923">
        <v>89.1</v>
      </c>
    </row>
    <row r="1924" spans="1:17" x14ac:dyDescent="0.35">
      <c r="A1924" t="s">
        <v>38150</v>
      </c>
      <c r="B1924">
        <v>5.5381046200000004</v>
      </c>
      <c r="C1924">
        <v>30</v>
      </c>
      <c r="D1924">
        <v>58.360404340000002</v>
      </c>
      <c r="E1924">
        <v>2659</v>
      </c>
      <c r="F1924">
        <v>174</v>
      </c>
      <c r="G1924">
        <v>3502.1978128300002</v>
      </c>
      <c r="H1924">
        <v>10.9</v>
      </c>
      <c r="I1924" t="s">
        <v>38151</v>
      </c>
      <c r="J1924">
        <v>315.03976162999999</v>
      </c>
      <c r="K1924" t="s">
        <v>32385</v>
      </c>
      <c r="L1924">
        <v>1222.35595042</v>
      </c>
      <c r="M1924" t="s">
        <v>38152</v>
      </c>
      <c r="N1924">
        <v>1</v>
      </c>
      <c r="O1924">
        <v>3.5347500000000001E-3</v>
      </c>
      <c r="P1924">
        <v>3.7764680799999999</v>
      </c>
      <c r="Q1924">
        <v>89.1</v>
      </c>
    </row>
    <row r="1925" spans="1:17" x14ac:dyDescent="0.35">
      <c r="A1925" t="s">
        <v>38153</v>
      </c>
      <c r="B1925">
        <v>5.5742856200000004</v>
      </c>
      <c r="C1925">
        <v>30</v>
      </c>
      <c r="D1925">
        <v>59.490714949999997</v>
      </c>
      <c r="E1925">
        <v>2659</v>
      </c>
      <c r="F1925">
        <v>174</v>
      </c>
      <c r="G1925">
        <v>3570.0275576899999</v>
      </c>
      <c r="H1925">
        <v>10.9</v>
      </c>
      <c r="I1925" t="s">
        <v>38154</v>
      </c>
      <c r="J1925">
        <v>314.94566452999999</v>
      </c>
      <c r="K1925" t="s">
        <v>32385</v>
      </c>
      <c r="L1925">
        <v>1222.36472923</v>
      </c>
      <c r="M1925" t="s">
        <v>38155</v>
      </c>
      <c r="N1925">
        <v>1</v>
      </c>
      <c r="O1925">
        <v>3.6018199999999999E-3</v>
      </c>
      <c r="P1925">
        <v>3.7994650299999999</v>
      </c>
      <c r="Q1925">
        <v>89.1</v>
      </c>
    </row>
    <row r="1926" spans="1:17" x14ac:dyDescent="0.35">
      <c r="A1926" t="s">
        <v>38156</v>
      </c>
      <c r="B1926">
        <v>5.5153681299999997</v>
      </c>
      <c r="C1926">
        <v>30</v>
      </c>
      <c r="D1926">
        <v>63.500201480000001</v>
      </c>
      <c r="E1926">
        <v>2659</v>
      </c>
      <c r="F1926">
        <v>174</v>
      </c>
      <c r="G1926">
        <v>3810.63615381</v>
      </c>
      <c r="H1926">
        <v>10.9</v>
      </c>
      <c r="I1926" t="s">
        <v>38157</v>
      </c>
      <c r="J1926">
        <v>314.89056448999997</v>
      </c>
      <c r="K1926" t="s">
        <v>32385</v>
      </c>
      <c r="L1926">
        <v>1222.42378435</v>
      </c>
      <c r="M1926" t="s">
        <v>38158</v>
      </c>
      <c r="N1926">
        <v>1</v>
      </c>
      <c r="O1926">
        <v>3.86433E-3</v>
      </c>
      <c r="P1926">
        <v>3.7784844299999998</v>
      </c>
      <c r="Q1926">
        <v>89.1</v>
      </c>
    </row>
    <row r="1927" spans="1:17" x14ac:dyDescent="0.35">
      <c r="A1927" t="s">
        <v>38159</v>
      </c>
      <c r="B1927">
        <v>5.5514573699999996</v>
      </c>
      <c r="C1927">
        <v>30</v>
      </c>
      <c r="D1927">
        <v>63.988705930000002</v>
      </c>
      <c r="E1927">
        <v>2659</v>
      </c>
      <c r="F1927">
        <v>174</v>
      </c>
      <c r="G1927">
        <v>3839.95122206</v>
      </c>
      <c r="H1927">
        <v>10.9</v>
      </c>
      <c r="I1927" t="s">
        <v>38160</v>
      </c>
      <c r="J1927">
        <v>315.08647819999999</v>
      </c>
      <c r="K1927" t="s">
        <v>32385</v>
      </c>
      <c r="L1927">
        <v>1222.4533119099999</v>
      </c>
      <c r="M1927" t="s">
        <v>38161</v>
      </c>
      <c r="N1927">
        <v>1</v>
      </c>
      <c r="O1927">
        <v>3.5209899999999999E-3</v>
      </c>
      <c r="P1927">
        <v>3.7919060500000001</v>
      </c>
      <c r="Q1927">
        <v>89.1</v>
      </c>
    </row>
    <row r="1928" spans="1:17" x14ac:dyDescent="0.35">
      <c r="A1928" t="s">
        <v>38162</v>
      </c>
      <c r="B1928">
        <v>5.5383340099999998</v>
      </c>
      <c r="C1928">
        <v>30</v>
      </c>
      <c r="D1928">
        <v>62.85402749</v>
      </c>
      <c r="E1928">
        <v>2659</v>
      </c>
      <c r="F1928">
        <v>174</v>
      </c>
      <c r="G1928">
        <v>3771.8593640099998</v>
      </c>
      <c r="H1928">
        <v>10.9</v>
      </c>
      <c r="I1928" t="s">
        <v>38163</v>
      </c>
      <c r="J1928">
        <v>315.12547097999999</v>
      </c>
      <c r="K1928" t="s">
        <v>32385</v>
      </c>
      <c r="L1928">
        <v>1222.49924366</v>
      </c>
      <c r="M1928" t="s">
        <v>38164</v>
      </c>
      <c r="N1928">
        <v>1</v>
      </c>
      <c r="O1928">
        <v>3.7352100000000001E-3</v>
      </c>
      <c r="P1928">
        <v>3.7672997499999998</v>
      </c>
      <c r="Q1928">
        <v>89.1</v>
      </c>
    </row>
    <row r="1929" spans="1:17" x14ac:dyDescent="0.35">
      <c r="A1929" t="s">
        <v>38165</v>
      </c>
      <c r="B1929">
        <v>5.5744232499999997</v>
      </c>
      <c r="C1929">
        <v>30</v>
      </c>
      <c r="D1929">
        <v>59.035662979999998</v>
      </c>
      <c r="E1929">
        <v>2659</v>
      </c>
      <c r="F1929">
        <v>174</v>
      </c>
      <c r="G1929">
        <v>3542.7199676599998</v>
      </c>
      <c r="H1929">
        <v>10.9</v>
      </c>
      <c r="I1929" t="s">
        <v>38166</v>
      </c>
      <c r="J1929">
        <v>315.18006710999998</v>
      </c>
      <c r="K1929" t="s">
        <v>32385</v>
      </c>
      <c r="L1929">
        <v>1222.4894011399999</v>
      </c>
      <c r="M1929" t="s">
        <v>38167</v>
      </c>
      <c r="N1929">
        <v>1</v>
      </c>
      <c r="O1929">
        <v>3.7947300000000001E-3</v>
      </c>
      <c r="P1929">
        <v>3.8075646000000001</v>
      </c>
      <c r="Q1929">
        <v>89.1</v>
      </c>
    </row>
    <row r="1930" spans="1:17" x14ac:dyDescent="0.35">
      <c r="A1930" t="s">
        <v>38168</v>
      </c>
      <c r="B1930">
        <v>5.5481765300000001</v>
      </c>
      <c r="C1930">
        <v>30</v>
      </c>
      <c r="D1930">
        <v>59.131304980000003</v>
      </c>
      <c r="E1930">
        <v>2659</v>
      </c>
      <c r="F1930">
        <v>174</v>
      </c>
      <c r="G1930">
        <v>3548.4594274199999</v>
      </c>
      <c r="H1930">
        <v>10.9</v>
      </c>
      <c r="I1930" t="s">
        <v>38169</v>
      </c>
      <c r="J1930">
        <v>315.19544788000002</v>
      </c>
      <c r="K1930" t="s">
        <v>32385</v>
      </c>
      <c r="L1930">
        <v>1222.55501794</v>
      </c>
      <c r="M1930" t="s">
        <v>38170</v>
      </c>
      <c r="N1930">
        <v>1</v>
      </c>
      <c r="O1930">
        <v>3.6786900000000001E-3</v>
      </c>
      <c r="P1930">
        <v>3.7784844299999998</v>
      </c>
      <c r="Q1930">
        <v>89.1</v>
      </c>
    </row>
    <row r="1931" spans="1:17" x14ac:dyDescent="0.35">
      <c r="A1931" t="s">
        <v>38171</v>
      </c>
      <c r="B1931">
        <v>5.5186489700000001</v>
      </c>
      <c r="C1931">
        <v>30</v>
      </c>
      <c r="D1931">
        <v>58.92379141</v>
      </c>
      <c r="E1931">
        <v>2659</v>
      </c>
      <c r="F1931">
        <v>174</v>
      </c>
      <c r="G1931">
        <v>3536.00657383</v>
      </c>
      <c r="H1931">
        <v>10.9</v>
      </c>
      <c r="I1931" t="s">
        <v>38172</v>
      </c>
      <c r="J1931">
        <v>314.92989222</v>
      </c>
      <c r="K1931" t="s">
        <v>32385</v>
      </c>
      <c r="L1931">
        <v>1222.58782634</v>
      </c>
      <c r="M1931" t="s">
        <v>38173</v>
      </c>
      <c r="N1931">
        <v>1</v>
      </c>
      <c r="O1931">
        <v>3.5993900000000001E-3</v>
      </c>
      <c r="P1931">
        <v>3.77669488</v>
      </c>
      <c r="Q1931">
        <v>89.1</v>
      </c>
    </row>
    <row r="1932" spans="1:17" x14ac:dyDescent="0.35">
      <c r="A1932" t="s">
        <v>38174</v>
      </c>
      <c r="B1932">
        <v>5.5809849299999996</v>
      </c>
      <c r="C1932">
        <v>30</v>
      </c>
      <c r="D1932">
        <v>56.954291660000003</v>
      </c>
      <c r="E1932">
        <v>2659</v>
      </c>
      <c r="F1932">
        <v>174</v>
      </c>
      <c r="G1932">
        <v>3417.8172329600002</v>
      </c>
      <c r="H1932">
        <v>10.9</v>
      </c>
      <c r="I1932" t="s">
        <v>38175</v>
      </c>
      <c r="J1932">
        <v>314.79680248</v>
      </c>
      <c r="K1932" t="s">
        <v>32385</v>
      </c>
      <c r="L1932">
        <v>1222.62719642</v>
      </c>
      <c r="M1932" t="s">
        <v>38176</v>
      </c>
      <c r="N1932">
        <v>1</v>
      </c>
      <c r="O1932">
        <v>3.75385E-3</v>
      </c>
      <c r="P1932">
        <v>3.7932482099999998</v>
      </c>
      <c r="Q1932">
        <v>89.1</v>
      </c>
    </row>
    <row r="1933" spans="1:17" x14ac:dyDescent="0.35">
      <c r="A1933" t="s">
        <v>38177</v>
      </c>
      <c r="B1933">
        <v>5.5481765300000001</v>
      </c>
      <c r="C1933">
        <v>30</v>
      </c>
      <c r="D1933">
        <v>58.601544169999997</v>
      </c>
      <c r="E1933">
        <v>2659</v>
      </c>
      <c r="F1933">
        <v>174</v>
      </c>
      <c r="G1933">
        <v>3516.6685727399999</v>
      </c>
      <c r="H1933">
        <v>10.9</v>
      </c>
      <c r="I1933" t="s">
        <v>38178</v>
      </c>
      <c r="J1933">
        <v>314.96959265999999</v>
      </c>
      <c r="K1933" t="s">
        <v>32385</v>
      </c>
      <c r="L1933">
        <v>1222.6895323799999</v>
      </c>
      <c r="M1933" t="s">
        <v>38179</v>
      </c>
      <c r="N1933">
        <v>1</v>
      </c>
      <c r="O1933">
        <v>3.7654099999999999E-3</v>
      </c>
      <c r="P1933">
        <v>3.7981694699999999</v>
      </c>
      <c r="Q1933">
        <v>89.1</v>
      </c>
    </row>
    <row r="1934" spans="1:17" x14ac:dyDescent="0.35">
      <c r="A1934" t="s">
        <v>38180</v>
      </c>
      <c r="B1934">
        <v>5.52521065</v>
      </c>
      <c r="C1934">
        <v>30</v>
      </c>
      <c r="D1934">
        <v>60.584865479999998</v>
      </c>
      <c r="E1934">
        <v>2659</v>
      </c>
      <c r="F1934">
        <v>174</v>
      </c>
      <c r="G1934">
        <v>3635.6873429500001</v>
      </c>
      <c r="H1934">
        <v>10.84</v>
      </c>
      <c r="I1934" t="s">
        <v>38181</v>
      </c>
      <c r="J1934">
        <v>315.10133351000002</v>
      </c>
      <c r="K1934" t="s">
        <v>32385</v>
      </c>
      <c r="L1934">
        <v>1222.7518683400001</v>
      </c>
      <c r="M1934" t="s">
        <v>38182</v>
      </c>
      <c r="N1934">
        <v>1</v>
      </c>
      <c r="O1934">
        <v>3.86886E-3</v>
      </c>
      <c r="P1934">
        <v>3.7556676800000002</v>
      </c>
      <c r="Q1934">
        <v>89.16</v>
      </c>
    </row>
    <row r="1935" spans="1:17" x14ac:dyDescent="0.35">
      <c r="A1935" t="s">
        <v>38183</v>
      </c>
      <c r="B1935">
        <v>5.5186489700000001</v>
      </c>
      <c r="C1935">
        <v>30</v>
      </c>
      <c r="D1935">
        <v>59.723747609999997</v>
      </c>
      <c r="E1935">
        <v>2659</v>
      </c>
      <c r="F1935">
        <v>174</v>
      </c>
      <c r="G1935">
        <v>3584.0118074400002</v>
      </c>
      <c r="H1935">
        <v>10.86</v>
      </c>
      <c r="I1935" t="s">
        <v>38184</v>
      </c>
      <c r="J1935">
        <v>315.04743962999999</v>
      </c>
      <c r="K1935" t="s">
        <v>32385</v>
      </c>
      <c r="L1935">
        <v>1222.8404510099999</v>
      </c>
      <c r="M1935" t="s">
        <v>38185</v>
      </c>
      <c r="N1935">
        <v>1</v>
      </c>
      <c r="O1935">
        <v>3.8147200000000002E-3</v>
      </c>
      <c r="P1935">
        <v>3.75745723</v>
      </c>
      <c r="Q1935">
        <v>89.14</v>
      </c>
    </row>
    <row r="1936" spans="1:17" x14ac:dyDescent="0.35">
      <c r="A1936" t="s">
        <v>38186</v>
      </c>
      <c r="B1936">
        <v>5.5120872900000002</v>
      </c>
      <c r="C1936">
        <v>30</v>
      </c>
      <c r="D1936">
        <v>59.173355800000003</v>
      </c>
      <c r="E1936">
        <v>2659</v>
      </c>
      <c r="F1936">
        <v>174</v>
      </c>
      <c r="G1936">
        <v>3550.98288968</v>
      </c>
      <c r="H1936">
        <v>10.9</v>
      </c>
      <c r="I1936" t="s">
        <v>38187</v>
      </c>
      <c r="J1936">
        <v>315.05494874999999</v>
      </c>
      <c r="K1936" t="s">
        <v>32385</v>
      </c>
      <c r="L1936">
        <v>1222.91262949</v>
      </c>
      <c r="M1936" t="s">
        <v>38188</v>
      </c>
      <c r="N1936">
        <v>1</v>
      </c>
      <c r="O1936">
        <v>3.6717099999999999E-3</v>
      </c>
      <c r="P1936">
        <v>3.7328509300000001</v>
      </c>
      <c r="Q1936">
        <v>89.1</v>
      </c>
    </row>
    <row r="1937" spans="1:17" x14ac:dyDescent="0.35">
      <c r="A1937" t="s">
        <v>38189</v>
      </c>
      <c r="B1937">
        <v>5.49568309</v>
      </c>
      <c r="C1937">
        <v>30</v>
      </c>
      <c r="D1937">
        <v>59.88829904</v>
      </c>
      <c r="E1937">
        <v>2659</v>
      </c>
      <c r="F1937">
        <v>174</v>
      </c>
      <c r="G1937">
        <v>3593.8865109100002</v>
      </c>
      <c r="H1937">
        <v>10.9</v>
      </c>
      <c r="I1937" t="s">
        <v>38190</v>
      </c>
      <c r="J1937">
        <v>315.00020506999999</v>
      </c>
      <c r="K1937" t="s">
        <v>32385</v>
      </c>
      <c r="L1937">
        <v>1223.0208972099999</v>
      </c>
      <c r="M1937" t="s">
        <v>38191</v>
      </c>
      <c r="N1937">
        <v>1</v>
      </c>
      <c r="O1937">
        <v>3.7292499999999999E-3</v>
      </c>
      <c r="P1937">
        <v>3.7355352599999998</v>
      </c>
      <c r="Q1937">
        <v>89.1</v>
      </c>
    </row>
    <row r="1938" spans="1:17" x14ac:dyDescent="0.35">
      <c r="A1938" t="s">
        <v>38192</v>
      </c>
      <c r="B1938">
        <v>5.5219298099999996</v>
      </c>
      <c r="C1938">
        <v>30</v>
      </c>
      <c r="D1938">
        <v>56.260425730000001</v>
      </c>
      <c r="E1938">
        <v>2659</v>
      </c>
      <c r="F1938">
        <v>174</v>
      </c>
      <c r="G1938">
        <v>3376.17845803</v>
      </c>
      <c r="H1938">
        <v>10.9</v>
      </c>
      <c r="I1938" t="s">
        <v>38193</v>
      </c>
      <c r="J1938">
        <v>315.16441810999999</v>
      </c>
      <c r="K1938" t="s">
        <v>32385</v>
      </c>
      <c r="L1938">
        <v>1223.09635652</v>
      </c>
      <c r="M1938" t="s">
        <v>38194</v>
      </c>
      <c r="N1938">
        <v>1</v>
      </c>
      <c r="O1938">
        <v>3.8095899999999999E-3</v>
      </c>
      <c r="P1938">
        <v>3.7771422700000001</v>
      </c>
      <c r="Q1938">
        <v>89.1</v>
      </c>
    </row>
    <row r="1939" spans="1:17" x14ac:dyDescent="0.35">
      <c r="A1939" t="s">
        <v>38195</v>
      </c>
      <c r="B1939">
        <v>5.5022447699999999</v>
      </c>
      <c r="C1939">
        <v>30</v>
      </c>
      <c r="D1939">
        <v>51.633794649999999</v>
      </c>
      <c r="E1939">
        <v>2659</v>
      </c>
      <c r="F1939">
        <v>174</v>
      </c>
      <c r="G1939">
        <v>3098.53512409</v>
      </c>
      <c r="H1939">
        <v>10.9</v>
      </c>
      <c r="I1939" t="s">
        <v>38196</v>
      </c>
      <c r="J1939">
        <v>314.96920495000001</v>
      </c>
      <c r="K1939" t="s">
        <v>32385</v>
      </c>
      <c r="L1939">
        <v>1223.16197332</v>
      </c>
      <c r="M1939" t="s">
        <v>38197</v>
      </c>
      <c r="N1939">
        <v>1</v>
      </c>
      <c r="O1939">
        <v>3.71639E-3</v>
      </c>
      <c r="P1939">
        <v>3.7623784900000001</v>
      </c>
      <c r="Q1939">
        <v>89.1</v>
      </c>
    </row>
    <row r="1940" spans="1:17" x14ac:dyDescent="0.35">
      <c r="A1940" t="s">
        <v>38198</v>
      </c>
      <c r="B1940">
        <v>5.5284914900000004</v>
      </c>
      <c r="C1940">
        <v>30</v>
      </c>
      <c r="D1940">
        <v>53.764863310000003</v>
      </c>
      <c r="E1940">
        <v>2659</v>
      </c>
      <c r="F1940">
        <v>174</v>
      </c>
      <c r="G1940">
        <v>3226.4201871</v>
      </c>
      <c r="H1940">
        <v>10.9</v>
      </c>
      <c r="I1940" t="s">
        <v>38199</v>
      </c>
      <c r="J1940">
        <v>315.07854071999998</v>
      </c>
      <c r="K1940" t="s">
        <v>32385</v>
      </c>
      <c r="L1940">
        <v>1223.2735218800001</v>
      </c>
      <c r="M1940" t="s">
        <v>38200</v>
      </c>
      <c r="N1940">
        <v>1</v>
      </c>
      <c r="O1940">
        <v>3.7717900000000001E-3</v>
      </c>
      <c r="P1940">
        <v>3.7534307500000001</v>
      </c>
      <c r="Q1940">
        <v>89.1</v>
      </c>
    </row>
    <row r="1941" spans="1:17" x14ac:dyDescent="0.35">
      <c r="A1941" t="s">
        <v>38201</v>
      </c>
      <c r="B1941">
        <v>5.5186489700000001</v>
      </c>
      <c r="C1941">
        <v>30</v>
      </c>
      <c r="D1941">
        <v>55.736919030000003</v>
      </c>
      <c r="E1941">
        <v>2659</v>
      </c>
      <c r="F1941">
        <v>174</v>
      </c>
      <c r="G1941">
        <v>3344.7629112</v>
      </c>
      <c r="H1941">
        <v>10.9</v>
      </c>
      <c r="I1941" t="s">
        <v>38202</v>
      </c>
      <c r="J1941">
        <v>315.25013201000002</v>
      </c>
      <c r="K1941" t="s">
        <v>32385</v>
      </c>
      <c r="L1941">
        <v>1223.3161728</v>
      </c>
      <c r="M1941" t="s">
        <v>38203</v>
      </c>
      <c r="N1941">
        <v>1</v>
      </c>
      <c r="O1941">
        <v>3.6887399999999998E-3</v>
      </c>
      <c r="P1941">
        <v>3.7628258799999998</v>
      </c>
      <c r="Q1941">
        <v>89.1</v>
      </c>
    </row>
    <row r="1942" spans="1:17" x14ac:dyDescent="0.35">
      <c r="A1942" t="s">
        <v>38204</v>
      </c>
      <c r="B1942">
        <v>5.5055256100000003</v>
      </c>
      <c r="C1942">
        <v>30</v>
      </c>
      <c r="D1942">
        <v>54.760869509999999</v>
      </c>
      <c r="E1942">
        <v>2659</v>
      </c>
      <c r="F1942">
        <v>174</v>
      </c>
      <c r="G1942">
        <v>3286.1903478999998</v>
      </c>
      <c r="H1942">
        <v>10.86</v>
      </c>
      <c r="I1942" t="s">
        <v>38205</v>
      </c>
      <c r="J1942">
        <v>315.00805021999997</v>
      </c>
      <c r="K1942" t="s">
        <v>32385</v>
      </c>
      <c r="L1942">
        <v>1223.4014746400001</v>
      </c>
      <c r="M1942" t="s">
        <v>38206</v>
      </c>
      <c r="N1942">
        <v>1</v>
      </c>
      <c r="O1942">
        <v>3.8896899999999999E-3</v>
      </c>
      <c r="P1942">
        <v>3.7793792100000001</v>
      </c>
      <c r="Q1942">
        <v>89.14</v>
      </c>
    </row>
    <row r="1943" spans="1:17" x14ac:dyDescent="0.35">
      <c r="A1943" t="s">
        <v>38207</v>
      </c>
      <c r="B1943">
        <v>5.5448956899999997</v>
      </c>
      <c r="C1943">
        <v>30</v>
      </c>
      <c r="D1943">
        <v>56.417794620000002</v>
      </c>
      <c r="E1943">
        <v>2659</v>
      </c>
      <c r="F1943">
        <v>174</v>
      </c>
      <c r="G1943">
        <v>3385.6221379399999</v>
      </c>
      <c r="H1943">
        <v>10.8</v>
      </c>
      <c r="I1943" t="s">
        <v>38208</v>
      </c>
      <c r="J1943">
        <v>314.93770148999999</v>
      </c>
      <c r="K1943" t="s">
        <v>32385</v>
      </c>
      <c r="L1943">
        <v>1223.4703722700001</v>
      </c>
      <c r="M1943" t="s">
        <v>38209</v>
      </c>
      <c r="N1943">
        <v>1</v>
      </c>
      <c r="O1943">
        <v>3.7476200000000001E-3</v>
      </c>
      <c r="P1943">
        <v>3.77803705</v>
      </c>
      <c r="Q1943">
        <v>89.2</v>
      </c>
    </row>
    <row r="1944" spans="1:17" x14ac:dyDescent="0.35">
      <c r="A1944" t="s">
        <v>38210</v>
      </c>
      <c r="B1944">
        <v>5.6072316500000001</v>
      </c>
      <c r="C1944">
        <v>30</v>
      </c>
      <c r="D1944">
        <v>55.850052300000002</v>
      </c>
      <c r="E1944">
        <v>2659</v>
      </c>
      <c r="F1944">
        <v>174</v>
      </c>
      <c r="G1944">
        <v>3351.5520190100001</v>
      </c>
      <c r="H1944">
        <v>10.76</v>
      </c>
      <c r="I1944" t="s">
        <v>38211</v>
      </c>
      <c r="J1944">
        <v>314.94543155000002</v>
      </c>
      <c r="K1944" t="s">
        <v>32385</v>
      </c>
      <c r="L1944">
        <v>1223.5491124299999</v>
      </c>
      <c r="M1944" t="s">
        <v>38212</v>
      </c>
      <c r="N1944">
        <v>1</v>
      </c>
      <c r="O1944">
        <v>3.7336299999999999E-3</v>
      </c>
      <c r="P1944">
        <v>3.7977220799999998</v>
      </c>
      <c r="Q1944">
        <v>89.24</v>
      </c>
    </row>
    <row r="1945" spans="1:17" x14ac:dyDescent="0.35">
      <c r="A1945" t="s">
        <v>38213</v>
      </c>
      <c r="B1945">
        <v>5.6400400499999996</v>
      </c>
      <c r="C1945">
        <v>30</v>
      </c>
      <c r="D1945">
        <v>53.405173660000003</v>
      </c>
      <c r="E1945">
        <v>2659</v>
      </c>
      <c r="F1945">
        <v>174</v>
      </c>
      <c r="G1945">
        <v>3204.8352733400002</v>
      </c>
      <c r="H1945">
        <v>10.7</v>
      </c>
      <c r="I1945" t="s">
        <v>38214</v>
      </c>
      <c r="J1945">
        <v>315.0627733</v>
      </c>
      <c r="K1945" t="s">
        <v>32385</v>
      </c>
      <c r="L1945">
        <v>1223.64753763</v>
      </c>
      <c r="M1945" t="s">
        <v>38215</v>
      </c>
      <c r="N1945">
        <v>1</v>
      </c>
      <c r="O1945">
        <v>3.6286999999999999E-3</v>
      </c>
      <c r="P1945">
        <v>3.8281444200000001</v>
      </c>
      <c r="Q1945">
        <v>89.3</v>
      </c>
    </row>
    <row r="1946" spans="1:17" x14ac:dyDescent="0.35">
      <c r="A1946" t="s">
        <v>38216</v>
      </c>
      <c r="B1946">
        <v>5.6006699700000002</v>
      </c>
      <c r="C1946">
        <v>30</v>
      </c>
      <c r="D1946">
        <v>53.036729780000002</v>
      </c>
      <c r="E1946">
        <v>2659</v>
      </c>
      <c r="F1946">
        <v>174</v>
      </c>
      <c r="G1946">
        <v>3182.7250196499999</v>
      </c>
      <c r="H1946">
        <v>10.7</v>
      </c>
      <c r="I1946" t="s">
        <v>38217</v>
      </c>
      <c r="J1946">
        <v>314.85933677000003</v>
      </c>
      <c r="K1946" t="s">
        <v>32385</v>
      </c>
      <c r="L1946">
        <v>1223.74268198</v>
      </c>
      <c r="M1946" t="s">
        <v>38218</v>
      </c>
      <c r="N1946">
        <v>1</v>
      </c>
      <c r="O1946">
        <v>3.7809599999999999E-3</v>
      </c>
      <c r="P1946">
        <v>3.8353026099999998</v>
      </c>
      <c r="Q1946">
        <v>89.3</v>
      </c>
    </row>
    <row r="1947" spans="1:17" x14ac:dyDescent="0.35">
      <c r="A1947" t="s">
        <v>38219</v>
      </c>
      <c r="B1947">
        <v>5.5809849299999996</v>
      </c>
      <c r="C1947">
        <v>30</v>
      </c>
      <c r="D1947">
        <v>51.649116190000001</v>
      </c>
      <c r="E1947">
        <v>2659</v>
      </c>
      <c r="F1947">
        <v>174</v>
      </c>
      <c r="G1947">
        <v>3099.4545667900002</v>
      </c>
      <c r="H1947">
        <v>10.7</v>
      </c>
      <c r="I1947" t="s">
        <v>38220</v>
      </c>
      <c r="J1947">
        <v>314.93016726000002</v>
      </c>
      <c r="K1947" t="s">
        <v>32385</v>
      </c>
      <c r="L1947">
        <v>1223.7558053400001</v>
      </c>
      <c r="M1947" t="s">
        <v>38221</v>
      </c>
      <c r="N1947">
        <v>1</v>
      </c>
      <c r="O1947">
        <v>3.70148E-3</v>
      </c>
      <c r="P1947">
        <v>3.8259074800000001</v>
      </c>
      <c r="Q1947">
        <v>89.3</v>
      </c>
    </row>
    <row r="1948" spans="1:17" x14ac:dyDescent="0.35">
      <c r="A1948" t="s">
        <v>38222</v>
      </c>
      <c r="B1948">
        <v>5.6203550099999999</v>
      </c>
      <c r="C1948">
        <v>30</v>
      </c>
      <c r="D1948">
        <v>52.020598139999997</v>
      </c>
      <c r="E1948">
        <v>2659</v>
      </c>
      <c r="F1948">
        <v>174</v>
      </c>
      <c r="G1948">
        <v>3121.74713483</v>
      </c>
      <c r="H1948">
        <v>10.7</v>
      </c>
      <c r="I1948" t="s">
        <v>38223</v>
      </c>
      <c r="J1948">
        <v>314.87506757</v>
      </c>
      <c r="K1948" t="s">
        <v>32385</v>
      </c>
      <c r="L1948">
        <v>1223.7754903800001</v>
      </c>
      <c r="M1948" t="s">
        <v>38224</v>
      </c>
      <c r="N1948">
        <v>1</v>
      </c>
      <c r="O1948">
        <v>3.6242900000000001E-3</v>
      </c>
      <c r="P1948">
        <v>3.84022387</v>
      </c>
      <c r="Q1948">
        <v>89.3</v>
      </c>
    </row>
    <row r="1949" spans="1:17" x14ac:dyDescent="0.35">
      <c r="A1949" t="s">
        <v>38225</v>
      </c>
      <c r="B1949">
        <v>5.5744232499999997</v>
      </c>
      <c r="C1949">
        <v>30</v>
      </c>
      <c r="D1949">
        <v>53.800222730000002</v>
      </c>
      <c r="E1949">
        <v>2659</v>
      </c>
      <c r="F1949">
        <v>174</v>
      </c>
      <c r="G1949">
        <v>3228.5420995899999</v>
      </c>
      <c r="H1949">
        <v>10.7</v>
      </c>
      <c r="I1949" t="s">
        <v>38226</v>
      </c>
      <c r="J1949">
        <v>314.89080364</v>
      </c>
      <c r="K1949" t="s">
        <v>32385</v>
      </c>
      <c r="L1949">
        <v>1223.79189458</v>
      </c>
      <c r="M1949" t="s">
        <v>38227</v>
      </c>
      <c r="N1949">
        <v>1</v>
      </c>
      <c r="O1949">
        <v>3.6700999999999999E-3</v>
      </c>
      <c r="P1949">
        <v>3.8321708999999999</v>
      </c>
      <c r="Q1949">
        <v>89.3</v>
      </c>
    </row>
    <row r="1950" spans="1:17" x14ac:dyDescent="0.35">
      <c r="A1950" t="s">
        <v>38228</v>
      </c>
      <c r="B1950">
        <v>5.6072316500000001</v>
      </c>
      <c r="C1950">
        <v>30</v>
      </c>
      <c r="D1950">
        <v>53.58779578</v>
      </c>
      <c r="E1950">
        <v>2659</v>
      </c>
      <c r="F1950">
        <v>174</v>
      </c>
      <c r="G1950">
        <v>3215.7943951799998</v>
      </c>
      <c r="H1950">
        <v>10.7</v>
      </c>
      <c r="I1950" t="s">
        <v>38229</v>
      </c>
      <c r="J1950">
        <v>314.81294229999997</v>
      </c>
      <c r="K1950" t="s">
        <v>32385</v>
      </c>
      <c r="L1950">
        <v>1223.8837581</v>
      </c>
      <c r="M1950" t="s">
        <v>38230</v>
      </c>
      <c r="N1950">
        <v>1</v>
      </c>
      <c r="O1950">
        <v>3.5329300000000001E-3</v>
      </c>
      <c r="P1950">
        <v>3.7945903699999999</v>
      </c>
      <c r="Q1950">
        <v>89.3</v>
      </c>
    </row>
    <row r="1951" spans="1:17" x14ac:dyDescent="0.35">
      <c r="A1951" t="s">
        <v>38231</v>
      </c>
      <c r="B1951">
        <v>5.5350531700000003</v>
      </c>
      <c r="C1951">
        <v>30</v>
      </c>
      <c r="D1951">
        <v>56.34907888</v>
      </c>
      <c r="E1951">
        <v>2659</v>
      </c>
      <c r="F1951">
        <v>174</v>
      </c>
      <c r="G1951">
        <v>3381.4985185199998</v>
      </c>
      <c r="H1951">
        <v>10.7</v>
      </c>
      <c r="I1951" t="s">
        <v>38232</v>
      </c>
      <c r="J1951">
        <v>314.86016063</v>
      </c>
      <c r="K1951" t="s">
        <v>32385</v>
      </c>
      <c r="L1951">
        <v>1223.9559365800001</v>
      </c>
      <c r="M1951" t="s">
        <v>38233</v>
      </c>
      <c r="N1951">
        <v>1</v>
      </c>
      <c r="O1951">
        <v>3.57216E-3</v>
      </c>
      <c r="P1951">
        <v>3.75298336</v>
      </c>
      <c r="Q1951">
        <v>89.3</v>
      </c>
    </row>
    <row r="1952" spans="1:17" x14ac:dyDescent="0.35">
      <c r="A1952" t="s">
        <v>38234</v>
      </c>
      <c r="B1952">
        <v>5.4989639300000004</v>
      </c>
      <c r="C1952">
        <v>30</v>
      </c>
      <c r="D1952">
        <v>56.02316768</v>
      </c>
      <c r="E1952">
        <v>2659</v>
      </c>
      <c r="F1952">
        <v>174</v>
      </c>
      <c r="G1952">
        <v>3361.94064368</v>
      </c>
      <c r="H1952">
        <v>10.7</v>
      </c>
      <c r="I1952" t="s">
        <v>38235</v>
      </c>
      <c r="J1952">
        <v>315.06224351999998</v>
      </c>
      <c r="K1952" t="s">
        <v>32385</v>
      </c>
      <c r="L1952">
        <v>1224.04780009</v>
      </c>
      <c r="M1952" t="s">
        <v>38236</v>
      </c>
      <c r="N1952">
        <v>1</v>
      </c>
      <c r="O1952">
        <v>3.5993100000000001E-3</v>
      </c>
      <c r="P1952">
        <v>3.7355352599999998</v>
      </c>
      <c r="Q1952">
        <v>89.3</v>
      </c>
    </row>
    <row r="1953" spans="1:17" x14ac:dyDescent="0.35">
      <c r="A1953" t="s">
        <v>38237</v>
      </c>
      <c r="B1953">
        <v>5.5022447699999999</v>
      </c>
      <c r="C1953">
        <v>30</v>
      </c>
      <c r="D1953">
        <v>54.954552470000003</v>
      </c>
      <c r="E1953">
        <v>2659</v>
      </c>
      <c r="F1953">
        <v>174</v>
      </c>
      <c r="G1953">
        <v>3297.81322877</v>
      </c>
      <c r="H1953">
        <v>10.7</v>
      </c>
      <c r="I1953" t="s">
        <v>38238</v>
      </c>
      <c r="J1953">
        <v>315.02373489000001</v>
      </c>
      <c r="K1953" t="s">
        <v>32385</v>
      </c>
      <c r="L1953">
        <v>1224.1790336900001</v>
      </c>
      <c r="M1953" t="s">
        <v>38239</v>
      </c>
      <c r="N1953">
        <v>1</v>
      </c>
      <c r="O1953">
        <v>3.4544200000000001E-3</v>
      </c>
      <c r="P1953">
        <v>3.7489568700000002</v>
      </c>
      <c r="Q1953">
        <v>89.3</v>
      </c>
    </row>
    <row r="1954" spans="1:17" x14ac:dyDescent="0.35">
      <c r="A1954" t="s">
        <v>38240</v>
      </c>
      <c r="B1954">
        <v>5.5284914900000004</v>
      </c>
      <c r="C1954">
        <v>30</v>
      </c>
      <c r="D1954">
        <v>53.766021160000001</v>
      </c>
      <c r="E1954">
        <v>2659</v>
      </c>
      <c r="F1954">
        <v>174</v>
      </c>
      <c r="G1954">
        <v>3226.48966961</v>
      </c>
      <c r="H1954">
        <v>10.7</v>
      </c>
      <c r="I1954" t="s">
        <v>38241</v>
      </c>
      <c r="J1954">
        <v>315.05485614999998</v>
      </c>
      <c r="K1954" t="s">
        <v>32385</v>
      </c>
      <c r="L1954">
        <v>1224.2249654499999</v>
      </c>
      <c r="M1954" t="s">
        <v>38242</v>
      </c>
      <c r="N1954">
        <v>1</v>
      </c>
      <c r="O1954">
        <v>3.4658200000000001E-3</v>
      </c>
      <c r="P1954">
        <v>3.7713262400000001</v>
      </c>
      <c r="Q1954">
        <v>89.3</v>
      </c>
    </row>
    <row r="1955" spans="1:17" x14ac:dyDescent="0.35">
      <c r="A1955" t="s">
        <v>38243</v>
      </c>
      <c r="B1955">
        <v>5.5544229500000002</v>
      </c>
      <c r="C1955">
        <v>30</v>
      </c>
      <c r="D1955">
        <v>54.376462140000001</v>
      </c>
      <c r="E1955">
        <v>2659</v>
      </c>
      <c r="F1955">
        <v>174</v>
      </c>
      <c r="G1955">
        <v>3263.12212774</v>
      </c>
      <c r="H1955">
        <v>10.7</v>
      </c>
      <c r="I1955" t="s">
        <v>38244</v>
      </c>
      <c r="J1955">
        <v>315.11760133000001</v>
      </c>
      <c r="K1955" t="s">
        <v>32385</v>
      </c>
      <c r="L1955">
        <v>1224.2951959300001</v>
      </c>
      <c r="M1955" t="s">
        <v>38245</v>
      </c>
      <c r="N1955">
        <v>1</v>
      </c>
      <c r="O1955">
        <v>3.74413E-3</v>
      </c>
      <c r="P1955">
        <v>3.80594593</v>
      </c>
      <c r="Q1955">
        <v>89.3</v>
      </c>
    </row>
    <row r="1956" spans="1:17" x14ac:dyDescent="0.35">
      <c r="A1956" t="s">
        <v>38246</v>
      </c>
      <c r="B1956">
        <v>5.5719946800000004</v>
      </c>
      <c r="C1956">
        <v>30</v>
      </c>
      <c r="D1956">
        <v>53.773028240000002</v>
      </c>
      <c r="E1956">
        <v>2659</v>
      </c>
      <c r="F1956">
        <v>174</v>
      </c>
      <c r="G1956">
        <v>3226.9101632000002</v>
      </c>
      <c r="H1956">
        <v>10.7</v>
      </c>
      <c r="I1956" t="s">
        <v>38247</v>
      </c>
      <c r="J1956">
        <v>315.05498609</v>
      </c>
      <c r="K1956" t="s">
        <v>32385</v>
      </c>
      <c r="L1956">
        <v>1224.29191509</v>
      </c>
      <c r="M1956" t="s">
        <v>38248</v>
      </c>
      <c r="N1956">
        <v>1</v>
      </c>
      <c r="O1956">
        <v>3.5542099999999999E-3</v>
      </c>
      <c r="P1956">
        <v>3.7757799099999998</v>
      </c>
      <c r="Q1956">
        <v>89.3</v>
      </c>
    </row>
    <row r="1957" spans="1:17" x14ac:dyDescent="0.35">
      <c r="A1957" t="s">
        <v>38249</v>
      </c>
      <c r="B1957">
        <v>5.5424671200000004</v>
      </c>
      <c r="C1957">
        <v>30</v>
      </c>
      <c r="D1957">
        <v>57.221132500000003</v>
      </c>
      <c r="E1957">
        <v>2659</v>
      </c>
      <c r="F1957">
        <v>174</v>
      </c>
      <c r="G1957">
        <v>3433.8303060100002</v>
      </c>
      <c r="H1957">
        <v>10.7</v>
      </c>
      <c r="I1957" t="s">
        <v>38250</v>
      </c>
      <c r="J1957">
        <v>315.00811324</v>
      </c>
      <c r="K1957" t="s">
        <v>32385</v>
      </c>
      <c r="L1957">
        <v>1224.34440853</v>
      </c>
      <c r="M1957" t="s">
        <v>38251</v>
      </c>
      <c r="N1957">
        <v>1</v>
      </c>
      <c r="O1957">
        <v>3.5511100000000001E-3</v>
      </c>
      <c r="P1957">
        <v>3.82051864</v>
      </c>
      <c r="Q1957">
        <v>89.3</v>
      </c>
    </row>
    <row r="1958" spans="1:17" x14ac:dyDescent="0.35">
      <c r="A1958" t="s">
        <v>38252</v>
      </c>
      <c r="B1958">
        <v>5.5851180400000002</v>
      </c>
      <c r="C1958">
        <v>30</v>
      </c>
      <c r="D1958">
        <v>61.374343639999999</v>
      </c>
      <c r="E1958">
        <v>2659</v>
      </c>
      <c r="F1958">
        <v>174</v>
      </c>
      <c r="G1958">
        <v>3683.0637910199998</v>
      </c>
      <c r="H1958">
        <v>10.7</v>
      </c>
      <c r="I1958" t="s">
        <v>38253</v>
      </c>
      <c r="J1958">
        <v>314.70334692</v>
      </c>
      <c r="K1958" t="s">
        <v>32385</v>
      </c>
      <c r="L1958">
        <v>1224.39362112</v>
      </c>
      <c r="M1958" t="s">
        <v>38254</v>
      </c>
      <c r="N1958">
        <v>1</v>
      </c>
      <c r="O1958">
        <v>3.6899699999999999E-3</v>
      </c>
      <c r="P1958">
        <v>3.7713060399999998</v>
      </c>
      <c r="Q1958">
        <v>89.3</v>
      </c>
    </row>
    <row r="1959" spans="1:17" x14ac:dyDescent="0.35">
      <c r="A1959" t="s">
        <v>38255</v>
      </c>
      <c r="B1959">
        <v>5.5359054399999996</v>
      </c>
      <c r="C1959">
        <v>30</v>
      </c>
      <c r="D1959">
        <v>62.247562549999998</v>
      </c>
      <c r="E1959">
        <v>2659</v>
      </c>
      <c r="F1959">
        <v>174</v>
      </c>
      <c r="G1959">
        <v>3735.4655078000001</v>
      </c>
      <c r="H1959">
        <v>10.7</v>
      </c>
      <c r="I1959" t="s">
        <v>38256</v>
      </c>
      <c r="J1959">
        <v>314.89862889</v>
      </c>
      <c r="K1959" t="s">
        <v>32385</v>
      </c>
      <c r="L1959">
        <v>1224.4100253199999</v>
      </c>
      <c r="M1959" t="s">
        <v>38257</v>
      </c>
      <c r="N1959">
        <v>1</v>
      </c>
      <c r="O1959">
        <v>3.5297100000000001E-3</v>
      </c>
      <c r="P1959">
        <v>3.7641478500000001</v>
      </c>
      <c r="Q1959">
        <v>89.3</v>
      </c>
    </row>
    <row r="1960" spans="1:17" x14ac:dyDescent="0.35">
      <c r="A1960" t="s">
        <v>38258</v>
      </c>
      <c r="B1960">
        <v>5.5326246000000001</v>
      </c>
      <c r="C1960">
        <v>30</v>
      </c>
      <c r="D1960">
        <v>59.832626670000003</v>
      </c>
      <c r="E1960">
        <v>2659</v>
      </c>
      <c r="F1960">
        <v>174</v>
      </c>
      <c r="G1960">
        <v>3590.5456212499998</v>
      </c>
      <c r="H1960">
        <v>10.74</v>
      </c>
      <c r="I1960" t="s">
        <v>38259</v>
      </c>
      <c r="J1960">
        <v>314.89875852</v>
      </c>
      <c r="K1960" t="s">
        <v>32385</v>
      </c>
      <c r="L1960">
        <v>1224.48876548</v>
      </c>
      <c r="M1960" t="s">
        <v>38260</v>
      </c>
      <c r="N1960">
        <v>1</v>
      </c>
      <c r="O1960">
        <v>3.70024E-3</v>
      </c>
      <c r="P1960">
        <v>3.7659373899999999</v>
      </c>
      <c r="Q1960">
        <v>89.26</v>
      </c>
    </row>
    <row r="1961" spans="1:17" x14ac:dyDescent="0.35">
      <c r="A1961" t="s">
        <v>38261</v>
      </c>
      <c r="B1961">
        <v>5.5785563600000003</v>
      </c>
      <c r="C1961">
        <v>30</v>
      </c>
      <c r="D1961">
        <v>58.090688960000001</v>
      </c>
      <c r="E1961">
        <v>2659</v>
      </c>
      <c r="F1961">
        <v>174</v>
      </c>
      <c r="G1961">
        <v>3486.01223914</v>
      </c>
      <c r="H1961">
        <v>10.8</v>
      </c>
      <c r="I1961" t="s">
        <v>38262</v>
      </c>
      <c r="J1961">
        <v>314.86762869</v>
      </c>
      <c r="K1961" t="s">
        <v>32385</v>
      </c>
      <c r="L1961">
        <v>1224.5642247999999</v>
      </c>
      <c r="M1961" t="s">
        <v>38263</v>
      </c>
      <c r="N1961">
        <v>1</v>
      </c>
      <c r="O1961">
        <v>3.5244999999999999E-3</v>
      </c>
      <c r="P1961">
        <v>3.7905436899999998</v>
      </c>
      <c r="Q1961">
        <v>89.2</v>
      </c>
    </row>
    <row r="1962" spans="1:17" x14ac:dyDescent="0.35">
      <c r="A1962" t="s">
        <v>38264</v>
      </c>
      <c r="B1962">
        <v>5.53918628</v>
      </c>
      <c r="C1962">
        <v>30</v>
      </c>
      <c r="D1962">
        <v>58.746732799999997</v>
      </c>
      <c r="E1962">
        <v>2659</v>
      </c>
      <c r="F1962">
        <v>174</v>
      </c>
      <c r="G1962">
        <v>3525.3813169300001</v>
      </c>
      <c r="H1962">
        <v>10.8</v>
      </c>
      <c r="I1962" t="s">
        <v>38265</v>
      </c>
      <c r="J1962">
        <v>315.12579226999998</v>
      </c>
      <c r="K1962" t="s">
        <v>32385</v>
      </c>
      <c r="L1962">
        <v>1224.57406732</v>
      </c>
      <c r="M1962" t="s">
        <v>38266</v>
      </c>
      <c r="N1962">
        <v>1</v>
      </c>
      <c r="O1962">
        <v>3.4423100000000001E-3</v>
      </c>
      <c r="P1962">
        <v>3.7977018899999999</v>
      </c>
      <c r="Q1962">
        <v>89.2</v>
      </c>
    </row>
    <row r="1963" spans="1:17" x14ac:dyDescent="0.35">
      <c r="A1963" t="s">
        <v>38267</v>
      </c>
      <c r="B1963">
        <v>5.5490288000000003</v>
      </c>
      <c r="C1963">
        <v>30</v>
      </c>
      <c r="D1963">
        <v>56.70165532</v>
      </c>
      <c r="E1963">
        <v>2659</v>
      </c>
      <c r="F1963">
        <v>174</v>
      </c>
      <c r="G1963">
        <v>3402.6565695999998</v>
      </c>
      <c r="H1963">
        <v>10.8</v>
      </c>
      <c r="I1963" t="s">
        <v>38268</v>
      </c>
      <c r="J1963">
        <v>315.12529289999998</v>
      </c>
      <c r="K1963" t="s">
        <v>32385</v>
      </c>
      <c r="L1963">
        <v>1224.6134374000001</v>
      </c>
      <c r="M1963" t="s">
        <v>38269</v>
      </c>
      <c r="N1963">
        <v>1</v>
      </c>
      <c r="O1963">
        <v>3.58173E-3</v>
      </c>
      <c r="P1963">
        <v>3.8039653100000002</v>
      </c>
      <c r="Q1963">
        <v>89.2</v>
      </c>
    </row>
    <row r="1964" spans="1:17" x14ac:dyDescent="0.35">
      <c r="A1964" t="s">
        <v>38270</v>
      </c>
      <c r="B1964">
        <v>5.5621521600000001</v>
      </c>
      <c r="C1964">
        <v>30</v>
      </c>
      <c r="D1964">
        <v>56.389492259999997</v>
      </c>
      <c r="E1964">
        <v>2659</v>
      </c>
      <c r="F1964">
        <v>174</v>
      </c>
      <c r="G1964">
        <v>3383.9237182100001</v>
      </c>
      <c r="H1964">
        <v>10.8</v>
      </c>
      <c r="I1964" t="s">
        <v>38271</v>
      </c>
      <c r="J1964">
        <v>314.96085317000001</v>
      </c>
      <c r="K1964" t="s">
        <v>32385</v>
      </c>
      <c r="L1964">
        <v>1224.61671824</v>
      </c>
      <c r="M1964" t="s">
        <v>38272</v>
      </c>
      <c r="N1964">
        <v>1</v>
      </c>
      <c r="O1964">
        <v>3.7451300000000002E-3</v>
      </c>
      <c r="P1964">
        <v>3.81962387</v>
      </c>
      <c r="Q1964">
        <v>89.2</v>
      </c>
    </row>
    <row r="1965" spans="1:17" x14ac:dyDescent="0.35">
      <c r="A1965" t="s">
        <v>38273</v>
      </c>
      <c r="B1965">
        <v>5.5523096399999998</v>
      </c>
      <c r="C1965">
        <v>30</v>
      </c>
      <c r="D1965">
        <v>56.53556871</v>
      </c>
      <c r="E1965">
        <v>2659</v>
      </c>
      <c r="F1965">
        <v>174</v>
      </c>
      <c r="G1965">
        <v>3392.6897411499999</v>
      </c>
      <c r="H1965">
        <v>10.8</v>
      </c>
      <c r="I1965" t="s">
        <v>38274</v>
      </c>
      <c r="J1965">
        <v>314.87547864999999</v>
      </c>
      <c r="K1965" t="s">
        <v>32385</v>
      </c>
      <c r="L1965">
        <v>1224.65608832</v>
      </c>
      <c r="M1965" t="s">
        <v>38275</v>
      </c>
      <c r="N1965">
        <v>1</v>
      </c>
      <c r="O1965">
        <v>3.5594699999999999E-3</v>
      </c>
      <c r="P1965">
        <v>3.78875414</v>
      </c>
      <c r="Q1965">
        <v>89.2</v>
      </c>
    </row>
    <row r="1966" spans="1:17" x14ac:dyDescent="0.35">
      <c r="A1966" t="s">
        <v>38276</v>
      </c>
      <c r="B1966">
        <v>5.53918628</v>
      </c>
      <c r="C1966">
        <v>30</v>
      </c>
      <c r="D1966">
        <v>54.33805547</v>
      </c>
      <c r="E1966">
        <v>2659</v>
      </c>
      <c r="F1966">
        <v>174</v>
      </c>
      <c r="G1966">
        <v>3260.8173500900002</v>
      </c>
      <c r="H1966">
        <v>10.8</v>
      </c>
      <c r="I1966" t="s">
        <v>38277</v>
      </c>
      <c r="J1966">
        <v>314.93056754000003</v>
      </c>
      <c r="K1966" t="s">
        <v>32385</v>
      </c>
      <c r="L1966">
        <v>1224.70530091</v>
      </c>
      <c r="M1966" t="s">
        <v>38278</v>
      </c>
      <c r="N1966">
        <v>1</v>
      </c>
      <c r="O1966">
        <v>3.6298599999999999E-3</v>
      </c>
      <c r="P1966">
        <v>3.7681743299999999</v>
      </c>
      <c r="Q1966">
        <v>89.2</v>
      </c>
    </row>
    <row r="1967" spans="1:17" x14ac:dyDescent="0.35">
      <c r="A1967" t="s">
        <v>38279</v>
      </c>
      <c r="B1967">
        <v>5.5457479599999999</v>
      </c>
      <c r="C1967">
        <v>30</v>
      </c>
      <c r="D1967">
        <v>55.20293384</v>
      </c>
      <c r="E1967">
        <v>2659</v>
      </c>
      <c r="F1967">
        <v>174</v>
      </c>
      <c r="G1967">
        <v>3312.71855198</v>
      </c>
      <c r="H1967">
        <v>10.8</v>
      </c>
      <c r="I1967" t="s">
        <v>38280</v>
      </c>
      <c r="J1967">
        <v>315.12527241999999</v>
      </c>
      <c r="K1967" t="s">
        <v>32385</v>
      </c>
      <c r="L1967">
        <v>1224.82013031</v>
      </c>
      <c r="M1967" t="s">
        <v>38281</v>
      </c>
      <c r="N1967">
        <v>1</v>
      </c>
      <c r="O1967">
        <v>3.5516499999999999E-3</v>
      </c>
      <c r="P1967">
        <v>3.7511736099999999</v>
      </c>
      <c r="Q1967">
        <v>89.2</v>
      </c>
    </row>
    <row r="1968" spans="1:17" x14ac:dyDescent="0.35">
      <c r="A1968" t="s">
        <v>38282</v>
      </c>
      <c r="B1968">
        <v>5.5129395600000004</v>
      </c>
      <c r="C1968">
        <v>30</v>
      </c>
      <c r="D1968">
        <v>59.379498630000001</v>
      </c>
      <c r="E1968">
        <v>2659</v>
      </c>
      <c r="F1968">
        <v>174</v>
      </c>
      <c r="G1968">
        <v>3563.3534857999998</v>
      </c>
      <c r="H1968">
        <v>10.8</v>
      </c>
      <c r="I1968" t="s">
        <v>38283</v>
      </c>
      <c r="J1968">
        <v>315.15688877000002</v>
      </c>
      <c r="K1968" t="s">
        <v>32385</v>
      </c>
      <c r="L1968">
        <v>1224.86606207</v>
      </c>
      <c r="M1968" t="s">
        <v>38284</v>
      </c>
      <c r="N1968">
        <v>1</v>
      </c>
      <c r="O1968">
        <v>3.75399E-3</v>
      </c>
      <c r="P1968">
        <v>3.77175343</v>
      </c>
      <c r="Q1968">
        <v>89.2</v>
      </c>
    </row>
    <row r="1969" spans="1:17" x14ac:dyDescent="0.35">
      <c r="A1969" t="s">
        <v>38285</v>
      </c>
      <c r="B1969">
        <v>5.5555904800000002</v>
      </c>
      <c r="C1969">
        <v>30</v>
      </c>
      <c r="D1969">
        <v>59.534975699999997</v>
      </c>
      <c r="E1969">
        <v>2659</v>
      </c>
      <c r="F1969">
        <v>174</v>
      </c>
      <c r="G1969">
        <v>3572.68363795</v>
      </c>
      <c r="H1969">
        <v>10.8</v>
      </c>
      <c r="I1969" t="s">
        <v>38286</v>
      </c>
      <c r="J1969">
        <v>315.17213065999999</v>
      </c>
      <c r="K1969" t="s">
        <v>32385</v>
      </c>
      <c r="L1969">
        <v>1224.8890279499999</v>
      </c>
      <c r="M1969" t="s">
        <v>38287</v>
      </c>
      <c r="N1969">
        <v>1</v>
      </c>
      <c r="O1969">
        <v>3.5630700000000002E-3</v>
      </c>
      <c r="P1969">
        <v>3.7739903699999999</v>
      </c>
      <c r="Q1969">
        <v>89.2</v>
      </c>
    </row>
    <row r="1970" spans="1:17" x14ac:dyDescent="0.35">
      <c r="A1970" t="s">
        <v>38288</v>
      </c>
      <c r="B1970">
        <v>5.5227820799999998</v>
      </c>
      <c r="C1970">
        <v>30</v>
      </c>
      <c r="D1970">
        <v>56.306605339999997</v>
      </c>
      <c r="E1970">
        <v>2659</v>
      </c>
      <c r="F1970">
        <v>174</v>
      </c>
      <c r="G1970">
        <v>3378.94968862</v>
      </c>
      <c r="H1970">
        <v>10.8</v>
      </c>
      <c r="I1970" t="s">
        <v>38289</v>
      </c>
      <c r="J1970">
        <v>315.31273407999998</v>
      </c>
      <c r="K1970" t="s">
        <v>32385</v>
      </c>
      <c r="L1970">
        <v>1224.97432979</v>
      </c>
      <c r="M1970" t="s">
        <v>38290</v>
      </c>
      <c r="N1970">
        <v>1</v>
      </c>
      <c r="O1970">
        <v>3.7475199999999998E-3</v>
      </c>
      <c r="P1970">
        <v>3.77756946</v>
      </c>
      <c r="Q1970">
        <v>89.2</v>
      </c>
    </row>
    <row r="1971" spans="1:17" x14ac:dyDescent="0.35">
      <c r="A1971" t="s">
        <v>38291</v>
      </c>
      <c r="B1971">
        <v>5.5359054399999996</v>
      </c>
      <c r="C1971">
        <v>30</v>
      </c>
      <c r="D1971">
        <v>55.117133170000002</v>
      </c>
      <c r="E1971">
        <v>2659</v>
      </c>
      <c r="F1971">
        <v>174</v>
      </c>
      <c r="G1971">
        <v>3307.56966861</v>
      </c>
      <c r="H1971">
        <v>10.8</v>
      </c>
      <c r="I1971" t="s">
        <v>38292</v>
      </c>
      <c r="J1971">
        <v>315.13361687999998</v>
      </c>
      <c r="K1971" t="s">
        <v>32385</v>
      </c>
      <c r="L1971">
        <v>1224.9546447499999</v>
      </c>
      <c r="M1971" t="s">
        <v>38293</v>
      </c>
      <c r="N1971">
        <v>1</v>
      </c>
      <c r="O1971">
        <v>3.6445100000000001E-3</v>
      </c>
      <c r="P1971">
        <v>3.7744377500000001</v>
      </c>
      <c r="Q1971">
        <v>89.2</v>
      </c>
    </row>
    <row r="1972" spans="1:17" x14ac:dyDescent="0.35">
      <c r="A1972" t="s">
        <v>38294</v>
      </c>
      <c r="B1972">
        <v>5.5752755199999999</v>
      </c>
      <c r="C1972">
        <v>30</v>
      </c>
      <c r="D1972">
        <v>56.678221540000003</v>
      </c>
      <c r="E1972">
        <v>2659</v>
      </c>
      <c r="F1972">
        <v>174</v>
      </c>
      <c r="G1972">
        <v>3401.2503126800002</v>
      </c>
      <c r="H1972">
        <v>10.8</v>
      </c>
      <c r="I1972" t="s">
        <v>38295</v>
      </c>
      <c r="J1972">
        <v>314.92230877999998</v>
      </c>
      <c r="K1972" t="s">
        <v>32385</v>
      </c>
      <c r="L1972">
        <v>1225.0202615400001</v>
      </c>
      <c r="M1972" t="s">
        <v>38296</v>
      </c>
      <c r="N1972">
        <v>1</v>
      </c>
      <c r="O1972">
        <v>3.6094899999999999E-3</v>
      </c>
      <c r="P1972">
        <v>3.7932280199999999</v>
      </c>
      <c r="Q1972">
        <v>89.2</v>
      </c>
    </row>
    <row r="1973" spans="1:17" x14ac:dyDescent="0.35">
      <c r="A1973" t="s">
        <v>38297</v>
      </c>
      <c r="B1973">
        <v>5.5719946800000004</v>
      </c>
      <c r="C1973">
        <v>30</v>
      </c>
      <c r="D1973">
        <v>57.182128519999999</v>
      </c>
      <c r="E1973">
        <v>2659</v>
      </c>
      <c r="F1973">
        <v>174</v>
      </c>
      <c r="G1973">
        <v>3431.4896837699998</v>
      </c>
      <c r="H1973">
        <v>10.8</v>
      </c>
      <c r="I1973" t="s">
        <v>38298</v>
      </c>
      <c r="J1973">
        <v>315.01590173</v>
      </c>
      <c r="K1973" t="s">
        <v>32385</v>
      </c>
      <c r="L1973">
        <v>1225.06947414</v>
      </c>
      <c r="M1973" t="s">
        <v>38299</v>
      </c>
      <c r="N1973">
        <v>1</v>
      </c>
      <c r="O1973">
        <v>3.77473E-3</v>
      </c>
      <c r="P1973">
        <v>3.7538579400000001</v>
      </c>
      <c r="Q1973">
        <v>89.2</v>
      </c>
    </row>
    <row r="1974" spans="1:17" x14ac:dyDescent="0.35">
      <c r="A1974" t="s">
        <v>38300</v>
      </c>
      <c r="B1974">
        <v>5.5588713199999997</v>
      </c>
      <c r="C1974">
        <v>30</v>
      </c>
      <c r="D1974">
        <v>58.13029195</v>
      </c>
      <c r="E1974">
        <v>2659</v>
      </c>
      <c r="F1974">
        <v>174</v>
      </c>
      <c r="G1974">
        <v>3488.38880767</v>
      </c>
      <c r="H1974">
        <v>10.8</v>
      </c>
      <c r="I1974" t="s">
        <v>38301</v>
      </c>
      <c r="J1974">
        <v>315.03163798000003</v>
      </c>
      <c r="K1974" t="s">
        <v>32385</v>
      </c>
      <c r="L1974">
        <v>1225.08915918</v>
      </c>
      <c r="M1974" t="s">
        <v>38302</v>
      </c>
      <c r="N1974">
        <v>1</v>
      </c>
      <c r="O1974">
        <v>3.7218899999999998E-3</v>
      </c>
      <c r="P1974">
        <v>3.7766746900000001</v>
      </c>
      <c r="Q1974">
        <v>89.2</v>
      </c>
    </row>
    <row r="1975" spans="1:17" x14ac:dyDescent="0.35">
      <c r="A1975" t="s">
        <v>38303</v>
      </c>
      <c r="B1975">
        <v>5.5424671200000004</v>
      </c>
      <c r="C1975">
        <v>30</v>
      </c>
      <c r="D1975">
        <v>58.144212330000002</v>
      </c>
      <c r="E1975">
        <v>2659</v>
      </c>
      <c r="F1975">
        <v>174</v>
      </c>
      <c r="G1975">
        <v>3489.22416759</v>
      </c>
      <c r="H1975">
        <v>10.8</v>
      </c>
      <c r="I1975" t="s">
        <v>38304</v>
      </c>
      <c r="J1975">
        <v>314.96164662000001</v>
      </c>
      <c r="K1975" t="s">
        <v>32385</v>
      </c>
      <c r="L1975">
        <v>1225.1252484199999</v>
      </c>
      <c r="M1975" t="s">
        <v>38305</v>
      </c>
      <c r="N1975">
        <v>1</v>
      </c>
      <c r="O1975">
        <v>3.68652E-3</v>
      </c>
      <c r="P1975">
        <v>3.8053074699999998</v>
      </c>
      <c r="Q1975">
        <v>89.2</v>
      </c>
    </row>
    <row r="1976" spans="1:17" x14ac:dyDescent="0.35">
      <c r="A1976" t="s">
        <v>38306</v>
      </c>
      <c r="B1976">
        <v>5.5851180400000002</v>
      </c>
      <c r="C1976">
        <v>30</v>
      </c>
      <c r="D1976">
        <v>62.251119979999999</v>
      </c>
      <c r="E1976">
        <v>2659</v>
      </c>
      <c r="F1976">
        <v>174</v>
      </c>
      <c r="G1976">
        <v>3735.6789880400001</v>
      </c>
      <c r="H1976">
        <v>10.8</v>
      </c>
      <c r="I1976" t="s">
        <v>38307</v>
      </c>
      <c r="J1976">
        <v>314.92264548999998</v>
      </c>
      <c r="K1976" t="s">
        <v>32385</v>
      </c>
      <c r="L1976">
        <v>1225.1416526200001</v>
      </c>
      <c r="M1976" t="s">
        <v>38308</v>
      </c>
      <c r="N1976">
        <v>1</v>
      </c>
      <c r="O1976">
        <v>3.75823E-3</v>
      </c>
      <c r="P1976">
        <v>3.80486009</v>
      </c>
      <c r="Q1976">
        <v>89.2</v>
      </c>
    </row>
    <row r="1977" spans="1:17" x14ac:dyDescent="0.35">
      <c r="A1977" t="s">
        <v>38309</v>
      </c>
      <c r="B1977">
        <v>5.6963858099999998</v>
      </c>
      <c r="C1977">
        <v>30</v>
      </c>
      <c r="D1977">
        <v>60.963247449999997</v>
      </c>
      <c r="E1977">
        <v>2659</v>
      </c>
      <c r="F1977">
        <v>174</v>
      </c>
      <c r="G1977">
        <v>3658.3939795199999</v>
      </c>
      <c r="H1977">
        <v>10.8</v>
      </c>
      <c r="I1977" t="s">
        <v>38310</v>
      </c>
      <c r="J1977">
        <v>134.88288359000001</v>
      </c>
      <c r="K1977" t="s">
        <v>32385</v>
      </c>
      <c r="L1977">
        <v>1225.1269785500001</v>
      </c>
      <c r="M1977" t="s">
        <v>38311</v>
      </c>
      <c r="N1977">
        <v>1</v>
      </c>
      <c r="O1977">
        <v>3.4480999999999999E-3</v>
      </c>
      <c r="P1977">
        <v>3.8683222800000001</v>
      </c>
      <c r="Q1977">
        <v>89.2</v>
      </c>
    </row>
    <row r="1978" spans="1:17" x14ac:dyDescent="0.35">
      <c r="A1978" t="s">
        <v>38312</v>
      </c>
      <c r="B1978">
        <v>5.7029474899999997</v>
      </c>
      <c r="C1978">
        <v>30</v>
      </c>
      <c r="D1978">
        <v>58.649361280000001</v>
      </c>
      <c r="E1978">
        <v>2659</v>
      </c>
      <c r="F1978">
        <v>174</v>
      </c>
      <c r="G1978">
        <v>3519.5380688099999</v>
      </c>
      <c r="H1978">
        <v>10.8</v>
      </c>
      <c r="I1978" t="s">
        <v>38313</v>
      </c>
      <c r="J1978">
        <v>134.80503268999999</v>
      </c>
      <c r="K1978" t="s">
        <v>32385</v>
      </c>
      <c r="L1978">
        <v>1225.0744851100001</v>
      </c>
      <c r="M1978" t="s">
        <v>38314</v>
      </c>
      <c r="N1978">
        <v>1</v>
      </c>
      <c r="O1978">
        <v>3.6783900000000001E-3</v>
      </c>
      <c r="P1978">
        <v>3.8924811899999998</v>
      </c>
      <c r="Q1978">
        <v>89.2</v>
      </c>
    </row>
    <row r="1979" spans="1:17" x14ac:dyDescent="0.35">
      <c r="A1979" t="s">
        <v>38315</v>
      </c>
      <c r="B1979">
        <v>5.7095091699999996</v>
      </c>
      <c r="C1979">
        <v>30</v>
      </c>
      <c r="D1979">
        <v>59.32340739</v>
      </c>
      <c r="E1979">
        <v>2659</v>
      </c>
      <c r="F1979">
        <v>174</v>
      </c>
      <c r="G1979">
        <v>3559.9874600399999</v>
      </c>
      <c r="H1979">
        <v>10.8</v>
      </c>
      <c r="I1979" t="s">
        <v>38316</v>
      </c>
      <c r="J1979">
        <v>134.94585943999999</v>
      </c>
      <c r="K1979" t="s">
        <v>32385</v>
      </c>
      <c r="L1979">
        <v>1225.03511503</v>
      </c>
      <c r="M1979" t="s">
        <v>38317</v>
      </c>
      <c r="N1979">
        <v>1</v>
      </c>
      <c r="O1979">
        <v>3.5801600000000002E-3</v>
      </c>
      <c r="P1979">
        <v>3.8996393899999999</v>
      </c>
      <c r="Q1979">
        <v>89.2</v>
      </c>
    </row>
    <row r="1980" spans="1:17" x14ac:dyDescent="0.35">
      <c r="A1980" t="s">
        <v>38318</v>
      </c>
      <c r="B1980">
        <v>5.6701390900000002</v>
      </c>
      <c r="C1980">
        <v>30</v>
      </c>
      <c r="D1980">
        <v>56.460013170000003</v>
      </c>
      <c r="E1980">
        <v>2659</v>
      </c>
      <c r="F1980">
        <v>174</v>
      </c>
      <c r="G1980">
        <v>3388.1556660400001</v>
      </c>
      <c r="H1980">
        <v>10.8</v>
      </c>
      <c r="I1980" t="s">
        <v>38319</v>
      </c>
      <c r="J1980">
        <v>134.89077005999999</v>
      </c>
      <c r="K1980" t="s">
        <v>32385</v>
      </c>
      <c r="L1980">
        <v>1224.9891832799999</v>
      </c>
      <c r="M1980" t="s">
        <v>38320</v>
      </c>
      <c r="N1980">
        <v>1</v>
      </c>
      <c r="O1980">
        <v>3.53477E-3</v>
      </c>
      <c r="P1980">
        <v>3.8705592200000001</v>
      </c>
      <c r="Q1980">
        <v>89.2</v>
      </c>
    </row>
    <row r="1981" spans="1:17" x14ac:dyDescent="0.35">
      <c r="A1981" t="s">
        <v>38321</v>
      </c>
      <c r="B1981">
        <v>5.68326245</v>
      </c>
      <c r="C1981">
        <v>30</v>
      </c>
      <c r="D1981">
        <v>56.13722688</v>
      </c>
      <c r="E1981">
        <v>2659</v>
      </c>
      <c r="F1981">
        <v>174</v>
      </c>
      <c r="G1981">
        <v>3368.7853161799999</v>
      </c>
      <c r="H1981">
        <v>10.8</v>
      </c>
      <c r="I1981" t="s">
        <v>38322</v>
      </c>
      <c r="J1981">
        <v>134.84390951</v>
      </c>
      <c r="K1981" t="s">
        <v>32385</v>
      </c>
      <c r="L1981">
        <v>1224.9826215999999</v>
      </c>
      <c r="M1981" t="s">
        <v>38323</v>
      </c>
      <c r="N1981">
        <v>1</v>
      </c>
      <c r="O1981">
        <v>3.6175600000000001E-3</v>
      </c>
      <c r="P1981">
        <v>3.8325312999999999</v>
      </c>
      <c r="Q1981">
        <v>89.2</v>
      </c>
    </row>
    <row r="1982" spans="1:17" x14ac:dyDescent="0.35">
      <c r="A1982" t="s">
        <v>38324</v>
      </c>
      <c r="B1982">
        <v>5.65373489</v>
      </c>
      <c r="C1982">
        <v>30</v>
      </c>
      <c r="D1982">
        <v>56.13839874</v>
      </c>
      <c r="E1982">
        <v>2659</v>
      </c>
      <c r="F1982">
        <v>174</v>
      </c>
      <c r="G1982">
        <v>3368.8556395199998</v>
      </c>
      <c r="H1982">
        <v>10.8</v>
      </c>
      <c r="I1982" t="s">
        <v>38325</v>
      </c>
      <c r="J1982">
        <v>134.94538252000001</v>
      </c>
      <c r="K1982" t="s">
        <v>32385</v>
      </c>
      <c r="L1982">
        <v>1224.9170048000001</v>
      </c>
      <c r="M1982" t="s">
        <v>38326</v>
      </c>
      <c r="N1982">
        <v>1</v>
      </c>
      <c r="O1982">
        <v>3.6147499999999999E-3</v>
      </c>
      <c r="P1982">
        <v>3.8732435399999998</v>
      </c>
      <c r="Q1982">
        <v>89.2</v>
      </c>
    </row>
    <row r="1983" spans="1:17" x14ac:dyDescent="0.35">
      <c r="A1983" t="s">
        <v>38327</v>
      </c>
      <c r="B1983">
        <v>5.6865432900000004</v>
      </c>
      <c r="C1983">
        <v>30</v>
      </c>
      <c r="D1983">
        <v>58.966387539999999</v>
      </c>
      <c r="E1983">
        <v>2659</v>
      </c>
      <c r="F1983">
        <v>174</v>
      </c>
      <c r="G1983">
        <v>3538.5627600600001</v>
      </c>
      <c r="H1983">
        <v>10.8</v>
      </c>
      <c r="I1983" t="s">
        <v>38328</v>
      </c>
      <c r="J1983">
        <v>134.95325843000001</v>
      </c>
      <c r="K1983" t="s">
        <v>32385</v>
      </c>
      <c r="L1983">
        <v>1224.88747724</v>
      </c>
      <c r="M1983" t="s">
        <v>38329</v>
      </c>
      <c r="N1983">
        <v>1</v>
      </c>
      <c r="O1983">
        <v>3.7477500000000002E-3</v>
      </c>
      <c r="P1983">
        <v>3.8875599300000001</v>
      </c>
      <c r="Q1983">
        <v>89.2</v>
      </c>
    </row>
    <row r="1984" spans="1:17" x14ac:dyDescent="0.35">
      <c r="A1984" t="s">
        <v>38330</v>
      </c>
      <c r="B1984">
        <v>5.6963858099999998</v>
      </c>
      <c r="C1984">
        <v>30</v>
      </c>
      <c r="D1984">
        <v>58.995603600000003</v>
      </c>
      <c r="E1984">
        <v>2659</v>
      </c>
      <c r="F1984">
        <v>174</v>
      </c>
      <c r="G1984">
        <v>3540.3160112199998</v>
      </c>
      <c r="H1984">
        <v>10.7</v>
      </c>
      <c r="I1984" t="s">
        <v>38331</v>
      </c>
      <c r="J1984">
        <v>134.85966633000001</v>
      </c>
      <c r="K1984" t="s">
        <v>32385</v>
      </c>
      <c r="L1984">
        <v>1224.8415454799999</v>
      </c>
      <c r="M1984" t="s">
        <v>38332</v>
      </c>
      <c r="N1984">
        <v>1</v>
      </c>
      <c r="O1984">
        <v>3.6145000000000001E-3</v>
      </c>
      <c r="P1984">
        <v>3.8481898499999998</v>
      </c>
      <c r="Q1984">
        <v>89.3</v>
      </c>
    </row>
    <row r="1985" spans="1:17" x14ac:dyDescent="0.35">
      <c r="A1985" t="s">
        <v>38333</v>
      </c>
      <c r="B1985">
        <v>5.6602965699999999</v>
      </c>
      <c r="C1985">
        <v>30</v>
      </c>
      <c r="D1985">
        <v>57.391750330000001</v>
      </c>
      <c r="E1985">
        <v>2659</v>
      </c>
      <c r="F1985">
        <v>174</v>
      </c>
      <c r="G1985">
        <v>3444.0690524400002</v>
      </c>
      <c r="H1985">
        <v>10.7</v>
      </c>
      <c r="I1985" t="s">
        <v>38334</v>
      </c>
      <c r="J1985">
        <v>135.03161886999999</v>
      </c>
      <c r="K1985" t="s">
        <v>32385</v>
      </c>
      <c r="L1985">
        <v>1224.8349837999999</v>
      </c>
      <c r="M1985" t="s">
        <v>38335</v>
      </c>
      <c r="N1985">
        <v>1</v>
      </c>
      <c r="O1985">
        <v>3.6596699999999999E-3</v>
      </c>
      <c r="P1985">
        <v>3.85445327</v>
      </c>
      <c r="Q1985">
        <v>89.3</v>
      </c>
    </row>
    <row r="1986" spans="1:17" x14ac:dyDescent="0.35">
      <c r="A1986" t="s">
        <v>38336</v>
      </c>
      <c r="B1986">
        <v>5.6862977900000002</v>
      </c>
      <c r="C1986">
        <v>30</v>
      </c>
      <c r="D1986">
        <v>57.927642990000002</v>
      </c>
      <c r="E1986">
        <v>2659</v>
      </c>
      <c r="F1986">
        <v>174</v>
      </c>
      <c r="G1986">
        <v>3476.22787849</v>
      </c>
      <c r="H1986">
        <v>10.7</v>
      </c>
      <c r="I1986" t="s">
        <v>38337</v>
      </c>
      <c r="J1986">
        <v>135.18023385000001</v>
      </c>
      <c r="K1986" t="s">
        <v>32385</v>
      </c>
      <c r="L1986">
        <v>1224.8284093100001</v>
      </c>
      <c r="M1986" t="s">
        <v>38338</v>
      </c>
      <c r="N1986">
        <v>1</v>
      </c>
      <c r="O1986">
        <v>3.5409700000000001E-3</v>
      </c>
      <c r="P1986">
        <v>3.8727386699999999</v>
      </c>
      <c r="Q1986">
        <v>89.3</v>
      </c>
    </row>
    <row r="1987" spans="1:17" x14ac:dyDescent="0.35">
      <c r="A1987" t="s">
        <v>38339</v>
      </c>
      <c r="B1987">
        <v>5.6957720500000004</v>
      </c>
      <c r="C1987">
        <v>30</v>
      </c>
      <c r="D1987">
        <v>59.746509400000001</v>
      </c>
      <c r="E1987">
        <v>2659</v>
      </c>
      <c r="F1987">
        <v>174</v>
      </c>
      <c r="G1987">
        <v>3585.3777389400002</v>
      </c>
      <c r="H1987">
        <v>10.7</v>
      </c>
      <c r="I1987" t="s">
        <v>38340</v>
      </c>
      <c r="J1987">
        <v>135.10174900999999</v>
      </c>
      <c r="K1987" t="s">
        <v>32385</v>
      </c>
      <c r="L1987">
        <v>1224.78575839</v>
      </c>
      <c r="M1987" t="s">
        <v>38341</v>
      </c>
      <c r="N1987">
        <v>1</v>
      </c>
      <c r="O1987">
        <v>3.4668899999999998E-3</v>
      </c>
      <c r="P1987">
        <v>3.8914427200000001</v>
      </c>
      <c r="Q1987">
        <v>89.3</v>
      </c>
    </row>
    <row r="1988" spans="1:17" x14ac:dyDescent="0.35">
      <c r="A1988" t="s">
        <v>38342</v>
      </c>
      <c r="B1988">
        <v>5.6957720500000004</v>
      </c>
      <c r="C1988">
        <v>30</v>
      </c>
      <c r="D1988">
        <v>58.144559340000001</v>
      </c>
      <c r="E1988">
        <v>2659</v>
      </c>
      <c r="F1988">
        <v>174</v>
      </c>
      <c r="G1988">
        <v>3489.2449915100001</v>
      </c>
      <c r="H1988">
        <v>10.7</v>
      </c>
      <c r="I1988" t="s">
        <v>38343</v>
      </c>
      <c r="J1988">
        <v>134.96178226000001</v>
      </c>
      <c r="K1988" t="s">
        <v>32385</v>
      </c>
      <c r="L1988">
        <v>1224.7398266299999</v>
      </c>
      <c r="M1988" t="s">
        <v>38344</v>
      </c>
      <c r="N1988">
        <v>1</v>
      </c>
      <c r="O1988">
        <v>3.5740300000000002E-3</v>
      </c>
      <c r="P1988">
        <v>3.8869688500000001</v>
      </c>
      <c r="Q1988">
        <v>89.3</v>
      </c>
    </row>
    <row r="1989" spans="1:17" x14ac:dyDescent="0.35">
      <c r="A1989" t="s">
        <v>38345</v>
      </c>
      <c r="B1989">
        <v>5.7056145699999998</v>
      </c>
      <c r="C1989">
        <v>30</v>
      </c>
      <c r="D1989">
        <v>57.394484749999997</v>
      </c>
      <c r="E1989">
        <v>2659</v>
      </c>
      <c r="F1989">
        <v>174</v>
      </c>
      <c r="G1989">
        <v>3444.2331445300001</v>
      </c>
      <c r="H1989">
        <v>10.6</v>
      </c>
      <c r="I1989" t="s">
        <v>38346</v>
      </c>
      <c r="J1989">
        <v>134.92981244999999</v>
      </c>
      <c r="K1989" t="s">
        <v>32385</v>
      </c>
      <c r="L1989">
        <v>1224.7332649499999</v>
      </c>
      <c r="M1989" t="s">
        <v>38347</v>
      </c>
      <c r="N1989">
        <v>1</v>
      </c>
      <c r="O1989">
        <v>3.3361300000000001E-3</v>
      </c>
      <c r="P1989">
        <v>3.88562669</v>
      </c>
      <c r="Q1989">
        <v>89.4</v>
      </c>
    </row>
    <row r="1990" spans="1:17" x14ac:dyDescent="0.35">
      <c r="A1990" t="s">
        <v>38348</v>
      </c>
      <c r="B1990">
        <v>5.6859295300000001</v>
      </c>
      <c r="C1990">
        <v>30</v>
      </c>
      <c r="D1990">
        <v>57.227774590000003</v>
      </c>
      <c r="E1990">
        <v>2659</v>
      </c>
      <c r="F1990">
        <v>174</v>
      </c>
      <c r="G1990">
        <v>3434.22889652</v>
      </c>
      <c r="H1990">
        <v>10.7</v>
      </c>
      <c r="I1990" t="s">
        <v>38349</v>
      </c>
      <c r="J1990">
        <v>134.99242547</v>
      </c>
      <c r="K1990" t="s">
        <v>32385</v>
      </c>
      <c r="L1990">
        <v>1224.65124395</v>
      </c>
      <c r="M1990" t="s">
        <v>38350</v>
      </c>
      <c r="N1990">
        <v>1</v>
      </c>
      <c r="O1990">
        <v>3.63803E-3</v>
      </c>
      <c r="P1990">
        <v>3.8959166000000001</v>
      </c>
      <c r="Q1990">
        <v>89.3</v>
      </c>
    </row>
    <row r="1991" spans="1:17" x14ac:dyDescent="0.35">
      <c r="A1991" t="s">
        <v>38351</v>
      </c>
      <c r="B1991">
        <v>5.72201877</v>
      </c>
      <c r="C1991">
        <v>30</v>
      </c>
      <c r="D1991">
        <v>61.028367930000002</v>
      </c>
      <c r="E1991">
        <v>2659</v>
      </c>
      <c r="F1991">
        <v>174</v>
      </c>
      <c r="G1991">
        <v>3662.3018484300001</v>
      </c>
      <c r="H1991">
        <v>10.7</v>
      </c>
      <c r="I1991" t="s">
        <v>38352</v>
      </c>
      <c r="J1991">
        <v>134.80523636000001</v>
      </c>
      <c r="K1991" t="s">
        <v>32385</v>
      </c>
      <c r="L1991">
        <v>1224.5659421099999</v>
      </c>
      <c r="M1991" t="s">
        <v>38353</v>
      </c>
      <c r="N1991">
        <v>1</v>
      </c>
      <c r="O1991">
        <v>3.6053399999999998E-3</v>
      </c>
      <c r="P1991">
        <v>3.9008378600000002</v>
      </c>
      <c r="Q1991">
        <v>89.3</v>
      </c>
    </row>
    <row r="1992" spans="1:17" x14ac:dyDescent="0.35">
      <c r="A1992" t="s">
        <v>38354</v>
      </c>
      <c r="B1992">
        <v>5.7384229700000002</v>
      </c>
      <c r="C1992">
        <v>30</v>
      </c>
      <c r="D1992">
        <v>56.217172419999997</v>
      </c>
      <c r="E1992">
        <v>2659</v>
      </c>
      <c r="F1992">
        <v>174</v>
      </c>
      <c r="G1992">
        <v>3373.5828346799999</v>
      </c>
      <c r="H1992">
        <v>10.7</v>
      </c>
      <c r="I1992" t="s">
        <v>38355</v>
      </c>
      <c r="J1992">
        <v>134.78163025999999</v>
      </c>
      <c r="K1992" t="s">
        <v>32385</v>
      </c>
      <c r="L1992">
        <v>1224.49376364</v>
      </c>
      <c r="M1992" t="s">
        <v>38356</v>
      </c>
      <c r="N1992">
        <v>1</v>
      </c>
      <c r="O1992">
        <v>3.4347499999999999E-3</v>
      </c>
      <c r="P1992">
        <v>3.92633893</v>
      </c>
      <c r="Q1992">
        <v>89.3</v>
      </c>
    </row>
    <row r="1993" spans="1:17" x14ac:dyDescent="0.35">
      <c r="A1993" t="s">
        <v>38357</v>
      </c>
      <c r="B1993">
        <v>5.7121762499999997</v>
      </c>
      <c r="C1993">
        <v>30</v>
      </c>
      <c r="D1993">
        <v>57.779137059999996</v>
      </c>
      <c r="E1993">
        <v>2659</v>
      </c>
      <c r="F1993">
        <v>174</v>
      </c>
      <c r="G1993">
        <v>3467.3160634699998</v>
      </c>
      <c r="H1993">
        <v>10.7</v>
      </c>
      <c r="I1993" t="s">
        <v>38358</v>
      </c>
      <c r="J1993">
        <v>135.16488498999999</v>
      </c>
      <c r="K1993" t="s">
        <v>32385</v>
      </c>
      <c r="L1993">
        <v>1224.4379893600001</v>
      </c>
      <c r="M1993" t="s">
        <v>38359</v>
      </c>
      <c r="N1993">
        <v>1</v>
      </c>
      <c r="O1993">
        <v>3.4934100000000002E-3</v>
      </c>
      <c r="P1993">
        <v>3.8892057900000001</v>
      </c>
      <c r="Q1993">
        <v>89.3</v>
      </c>
    </row>
    <row r="1994" spans="1:17" x14ac:dyDescent="0.35">
      <c r="A1994" t="s">
        <v>38360</v>
      </c>
      <c r="B1994">
        <v>5.69249121</v>
      </c>
      <c r="C1994">
        <v>30</v>
      </c>
      <c r="D1994">
        <v>54.068980000000003</v>
      </c>
      <c r="E1994">
        <v>2659</v>
      </c>
      <c r="F1994">
        <v>174</v>
      </c>
      <c r="G1994">
        <v>3244.67017747</v>
      </c>
      <c r="H1994">
        <v>10.7</v>
      </c>
      <c r="I1994" t="s">
        <v>38361</v>
      </c>
      <c r="J1994">
        <v>134.82886368999999</v>
      </c>
      <c r="K1994" t="s">
        <v>32385</v>
      </c>
      <c r="L1994">
        <v>1224.3625300399999</v>
      </c>
      <c r="M1994" t="s">
        <v>38362</v>
      </c>
      <c r="N1994">
        <v>1</v>
      </c>
      <c r="O1994">
        <v>3.5024600000000002E-3</v>
      </c>
      <c r="P1994">
        <v>3.88652146</v>
      </c>
      <c r="Q1994">
        <v>89.3</v>
      </c>
    </row>
    <row r="1995" spans="1:17" x14ac:dyDescent="0.35">
      <c r="A1995" t="s">
        <v>38363</v>
      </c>
      <c r="B1995">
        <v>5.69249121</v>
      </c>
      <c r="C1995">
        <v>30</v>
      </c>
      <c r="D1995">
        <v>53.437388869999999</v>
      </c>
      <c r="E1995">
        <v>2659</v>
      </c>
      <c r="F1995">
        <v>174</v>
      </c>
      <c r="G1995">
        <v>3206.76850242</v>
      </c>
      <c r="H1995">
        <v>10.8</v>
      </c>
      <c r="I1995" t="s">
        <v>38364</v>
      </c>
      <c r="J1995">
        <v>134.92246606</v>
      </c>
      <c r="K1995" t="s">
        <v>32385</v>
      </c>
      <c r="L1995">
        <v>1224.3494066799999</v>
      </c>
      <c r="M1995" t="s">
        <v>38365</v>
      </c>
      <c r="N1995">
        <v>1</v>
      </c>
      <c r="O1995">
        <v>3.4661499999999999E-3</v>
      </c>
      <c r="P1995">
        <v>3.8578886799999998</v>
      </c>
      <c r="Q1995">
        <v>89.2</v>
      </c>
    </row>
    <row r="1996" spans="1:17" x14ac:dyDescent="0.35">
      <c r="A1996" t="s">
        <v>38366</v>
      </c>
      <c r="B1996">
        <v>5.7023337300000003</v>
      </c>
      <c r="C1996">
        <v>30</v>
      </c>
      <c r="D1996">
        <v>49.064949640000002</v>
      </c>
      <c r="E1996">
        <v>2659</v>
      </c>
      <c r="F1996">
        <v>174</v>
      </c>
      <c r="G1996">
        <v>2944.3791771199999</v>
      </c>
      <c r="H1996">
        <v>10.8</v>
      </c>
      <c r="I1996" t="s">
        <v>38367</v>
      </c>
      <c r="J1996">
        <v>135.11803208000001</v>
      </c>
      <c r="K1996" t="s">
        <v>32385</v>
      </c>
      <c r="L1996">
        <v>1224.3362833199999</v>
      </c>
      <c r="M1996" t="s">
        <v>38368</v>
      </c>
      <c r="N1996">
        <v>1</v>
      </c>
      <c r="O1996">
        <v>3.5264900000000002E-3</v>
      </c>
      <c r="P1996">
        <v>3.8690733599999998</v>
      </c>
      <c r="Q1996">
        <v>89.2</v>
      </c>
    </row>
    <row r="1997" spans="1:17" x14ac:dyDescent="0.35">
      <c r="A1997" t="s">
        <v>38369</v>
      </c>
      <c r="B1997">
        <v>5.6695253299999999</v>
      </c>
      <c r="C1997">
        <v>30</v>
      </c>
      <c r="D1997">
        <v>53.818974349999998</v>
      </c>
      <c r="E1997">
        <v>2659</v>
      </c>
      <c r="F1997">
        <v>174</v>
      </c>
      <c r="G1997">
        <v>3229.66738145</v>
      </c>
      <c r="H1997">
        <v>10.8</v>
      </c>
      <c r="I1997" t="s">
        <v>38370</v>
      </c>
      <c r="J1997">
        <v>135.11754318000001</v>
      </c>
      <c r="K1997" t="s">
        <v>32385</v>
      </c>
      <c r="L1997">
        <v>1224.3034749200001</v>
      </c>
      <c r="M1997" t="s">
        <v>38371</v>
      </c>
      <c r="N1997">
        <v>1</v>
      </c>
      <c r="O1997">
        <v>3.4429899999999999E-3</v>
      </c>
      <c r="P1997">
        <v>3.8484935500000002</v>
      </c>
      <c r="Q1997">
        <v>89.2</v>
      </c>
    </row>
    <row r="1998" spans="1:17" x14ac:dyDescent="0.35">
      <c r="A1998" t="s">
        <v>38372</v>
      </c>
      <c r="B1998">
        <v>5.6826486899999997</v>
      </c>
      <c r="C1998">
        <v>30</v>
      </c>
      <c r="D1998">
        <v>58.25865477</v>
      </c>
      <c r="E1998">
        <v>2659</v>
      </c>
      <c r="F1998">
        <v>174</v>
      </c>
      <c r="G1998">
        <v>3496.0918384500001</v>
      </c>
      <c r="H1998">
        <v>10.9</v>
      </c>
      <c r="I1998" t="s">
        <v>38373</v>
      </c>
      <c r="J1998">
        <v>134.80478181999999</v>
      </c>
      <c r="K1998" t="s">
        <v>32385</v>
      </c>
      <c r="L1998">
        <v>1224.2444198000001</v>
      </c>
      <c r="M1998" t="s">
        <v>38374</v>
      </c>
      <c r="N1998">
        <v>1</v>
      </c>
      <c r="O1998">
        <v>3.5944200000000001E-3</v>
      </c>
      <c r="P1998">
        <v>3.88428453</v>
      </c>
      <c r="Q1998">
        <v>89.1</v>
      </c>
    </row>
    <row r="1999" spans="1:17" x14ac:dyDescent="0.35">
      <c r="A1999" t="s">
        <v>38375</v>
      </c>
      <c r="B1999">
        <v>5.7351421299999998</v>
      </c>
      <c r="C1999">
        <v>30</v>
      </c>
      <c r="D1999">
        <v>60.732462130000002</v>
      </c>
      <c r="E1999">
        <v>2659</v>
      </c>
      <c r="F1999">
        <v>174</v>
      </c>
      <c r="G1999">
        <v>3644.5445925099998</v>
      </c>
      <c r="H1999">
        <v>10.9</v>
      </c>
      <c r="I1999" t="s">
        <v>38376</v>
      </c>
      <c r="J1999">
        <v>134.87562127000001</v>
      </c>
      <c r="K1999" t="s">
        <v>32385</v>
      </c>
      <c r="L1999">
        <v>1224.18208385</v>
      </c>
      <c r="M1999" t="s">
        <v>38377</v>
      </c>
      <c r="N1999">
        <v>1</v>
      </c>
      <c r="O1999">
        <v>3.5901000000000001E-3</v>
      </c>
      <c r="P1999">
        <v>3.9106803800000001</v>
      </c>
      <c r="Q1999">
        <v>89.1</v>
      </c>
    </row>
    <row r="2000" spans="1:17" x14ac:dyDescent="0.35">
      <c r="A2000" t="s">
        <v>38378</v>
      </c>
      <c r="B2000">
        <v>5.72201877</v>
      </c>
      <c r="C2000">
        <v>30</v>
      </c>
      <c r="D2000">
        <v>55.472198540000001</v>
      </c>
      <c r="E2000">
        <v>2659</v>
      </c>
      <c r="F2000">
        <v>174</v>
      </c>
      <c r="G2000">
        <v>3328.87708036</v>
      </c>
      <c r="H2000">
        <v>10.9</v>
      </c>
      <c r="I2000" t="s">
        <v>38379</v>
      </c>
      <c r="J2000">
        <v>135.00821962000001</v>
      </c>
      <c r="K2000" t="s">
        <v>32385</v>
      </c>
      <c r="L2000">
        <v>1224.1591179699999</v>
      </c>
      <c r="M2000" t="s">
        <v>38380</v>
      </c>
      <c r="N2000">
        <v>1</v>
      </c>
      <c r="O2000">
        <v>3.4263700000000002E-3</v>
      </c>
      <c r="P2000">
        <v>3.8927848900000002</v>
      </c>
      <c r="Q2000">
        <v>89.1</v>
      </c>
    </row>
    <row r="2001" spans="1:17" x14ac:dyDescent="0.35">
      <c r="A2001" t="s">
        <v>38381</v>
      </c>
      <c r="B2001">
        <v>5.7023337300000003</v>
      </c>
      <c r="C2001">
        <v>30</v>
      </c>
      <c r="D2001">
        <v>58.12676407</v>
      </c>
      <c r="E2001">
        <v>2659</v>
      </c>
      <c r="F2001">
        <v>174</v>
      </c>
      <c r="G2001">
        <v>3488.1771006399999</v>
      </c>
      <c r="H2001">
        <v>10.9</v>
      </c>
      <c r="I2001" t="s">
        <v>38382</v>
      </c>
      <c r="J2001">
        <v>135.18818393999999</v>
      </c>
      <c r="K2001" t="s">
        <v>32385</v>
      </c>
      <c r="L2001">
        <v>1224.1328712500001</v>
      </c>
      <c r="M2001" t="s">
        <v>38383</v>
      </c>
      <c r="N2001">
        <v>1</v>
      </c>
      <c r="O2001">
        <v>3.5289000000000002E-3</v>
      </c>
      <c r="P2001">
        <v>3.8623625499999998</v>
      </c>
      <c r="Q2001">
        <v>89.1</v>
      </c>
    </row>
    <row r="2002" spans="1:17" x14ac:dyDescent="0.35">
      <c r="A2002" t="s">
        <v>38384</v>
      </c>
      <c r="B2002">
        <v>5.6662444900000004</v>
      </c>
      <c r="C2002">
        <v>30</v>
      </c>
      <c r="D2002">
        <v>57.41435053</v>
      </c>
      <c r="E2002">
        <v>2659</v>
      </c>
      <c r="F2002">
        <v>174</v>
      </c>
      <c r="G2002">
        <v>3445.42528692</v>
      </c>
      <c r="H2002">
        <v>10.9</v>
      </c>
      <c r="I2002" t="s">
        <v>38385</v>
      </c>
      <c r="J2002">
        <v>134.92250297999999</v>
      </c>
      <c r="K2002" t="s">
        <v>32385</v>
      </c>
      <c r="L2002">
        <v>1224.0935011700001</v>
      </c>
      <c r="M2002" t="s">
        <v>38386</v>
      </c>
      <c r="N2002">
        <v>1</v>
      </c>
      <c r="O2002">
        <v>3.5358E-3</v>
      </c>
      <c r="P2002">
        <v>3.8556517399999999</v>
      </c>
      <c r="Q2002">
        <v>89.1</v>
      </c>
    </row>
    <row r="2003" spans="1:17" x14ac:dyDescent="0.35">
      <c r="A2003" t="s">
        <v>38387</v>
      </c>
      <c r="B2003">
        <v>5.6826486899999997</v>
      </c>
      <c r="C2003">
        <v>30</v>
      </c>
      <c r="D2003">
        <v>58.651501500000002</v>
      </c>
      <c r="E2003">
        <v>2659</v>
      </c>
      <c r="F2003">
        <v>174</v>
      </c>
      <c r="G2003">
        <v>3519.6665034600001</v>
      </c>
      <c r="H2003">
        <v>10.9</v>
      </c>
      <c r="I2003" t="s">
        <v>38388</v>
      </c>
      <c r="J2003">
        <v>135.0161061</v>
      </c>
      <c r="K2003" t="s">
        <v>32385</v>
      </c>
      <c r="L2003">
        <v>1224.0541310900001</v>
      </c>
      <c r="M2003" t="s">
        <v>38389</v>
      </c>
      <c r="N2003">
        <v>1</v>
      </c>
      <c r="O2003">
        <v>3.3398299999999998E-3</v>
      </c>
      <c r="P2003">
        <v>3.8972587600000002</v>
      </c>
      <c r="Q2003">
        <v>89.1</v>
      </c>
    </row>
    <row r="2004" spans="1:17" x14ac:dyDescent="0.35">
      <c r="A2004" t="s">
        <v>38390</v>
      </c>
      <c r="B2004">
        <v>5.6760870099999998</v>
      </c>
      <c r="C2004">
        <v>30</v>
      </c>
      <c r="D2004">
        <v>58.924647380000003</v>
      </c>
      <c r="E2004">
        <v>2659</v>
      </c>
      <c r="F2004">
        <v>174</v>
      </c>
      <c r="G2004">
        <v>3536.05794049</v>
      </c>
      <c r="H2004">
        <v>10.9</v>
      </c>
      <c r="I2004" t="s">
        <v>38391</v>
      </c>
      <c r="J2004">
        <v>135.16409256</v>
      </c>
      <c r="K2004" t="s">
        <v>32385</v>
      </c>
      <c r="L2004">
        <v>1224.0180418499999</v>
      </c>
      <c r="M2004" t="s">
        <v>38392</v>
      </c>
      <c r="N2004">
        <v>1</v>
      </c>
      <c r="O2004">
        <v>3.2589400000000001E-3</v>
      </c>
      <c r="P2004">
        <v>3.8932322699999999</v>
      </c>
      <c r="Q2004">
        <v>89.1</v>
      </c>
    </row>
    <row r="2005" spans="1:17" x14ac:dyDescent="0.35">
      <c r="A2005" t="s">
        <v>38393</v>
      </c>
      <c r="B2005">
        <v>5.6728061700000003</v>
      </c>
      <c r="C2005">
        <v>30</v>
      </c>
      <c r="D2005">
        <v>62.085325279999999</v>
      </c>
      <c r="E2005">
        <v>2659</v>
      </c>
      <c r="F2005">
        <v>174</v>
      </c>
      <c r="G2005">
        <v>3725.7296768000001</v>
      </c>
      <c r="H2005">
        <v>10.82</v>
      </c>
      <c r="I2005" t="s">
        <v>38394</v>
      </c>
      <c r="J2005">
        <v>134.9531514</v>
      </c>
      <c r="K2005" t="s">
        <v>32385</v>
      </c>
      <c r="L2005">
        <v>1223.95570589</v>
      </c>
      <c r="M2005" t="s">
        <v>38395</v>
      </c>
      <c r="N2005">
        <v>1</v>
      </c>
      <c r="O2005">
        <v>3.46518E-3</v>
      </c>
      <c r="P2005">
        <v>3.86728381</v>
      </c>
      <c r="Q2005">
        <v>89.18</v>
      </c>
    </row>
    <row r="2006" spans="1:17" x14ac:dyDescent="0.35">
      <c r="A2006" t="s">
        <v>38396</v>
      </c>
      <c r="B2006">
        <v>5.7252996100000004</v>
      </c>
      <c r="C2006">
        <v>30</v>
      </c>
      <c r="D2006">
        <v>60.328155879999997</v>
      </c>
      <c r="E2006">
        <v>2659</v>
      </c>
      <c r="F2006">
        <v>174</v>
      </c>
      <c r="G2006">
        <v>3620.28224374</v>
      </c>
      <c r="H2006">
        <v>10.8</v>
      </c>
      <c r="I2006" t="s">
        <v>38397</v>
      </c>
      <c r="J2006">
        <v>134.73497257</v>
      </c>
      <c r="K2006" t="s">
        <v>32385</v>
      </c>
      <c r="L2006">
        <v>1223.8736848999999</v>
      </c>
      <c r="M2006" t="s">
        <v>38398</v>
      </c>
      <c r="N2006">
        <v>1</v>
      </c>
      <c r="O2006">
        <v>3.3942400000000002E-3</v>
      </c>
      <c r="P2006">
        <v>3.8954692099999999</v>
      </c>
      <c r="Q2006">
        <v>89.2</v>
      </c>
    </row>
    <row r="2007" spans="1:17" x14ac:dyDescent="0.35">
      <c r="A2007" t="s">
        <v>38399</v>
      </c>
      <c r="B2007">
        <v>5.6892103699999996</v>
      </c>
      <c r="C2007">
        <v>30</v>
      </c>
      <c r="D2007">
        <v>60.476439900000003</v>
      </c>
      <c r="E2007">
        <v>2659</v>
      </c>
      <c r="F2007">
        <v>174</v>
      </c>
      <c r="G2007">
        <v>3629.1807421499998</v>
      </c>
      <c r="H2007">
        <v>10.8</v>
      </c>
      <c r="I2007" t="s">
        <v>38400</v>
      </c>
      <c r="J2007">
        <v>135.08611317</v>
      </c>
      <c r="K2007" t="s">
        <v>32385</v>
      </c>
      <c r="L2007">
        <v>1223.8277531399999</v>
      </c>
      <c r="M2007" t="s">
        <v>38401</v>
      </c>
      <c r="N2007">
        <v>1</v>
      </c>
      <c r="O2007">
        <v>3.50615E-3</v>
      </c>
      <c r="P2007">
        <v>3.8833897500000001</v>
      </c>
      <c r="Q2007">
        <v>89.2</v>
      </c>
    </row>
    <row r="2008" spans="1:17" x14ac:dyDescent="0.35">
      <c r="A2008" t="s">
        <v>38402</v>
      </c>
      <c r="B2008">
        <v>5.7351421299999998</v>
      </c>
      <c r="C2008">
        <v>30</v>
      </c>
      <c r="D2008">
        <v>61.11845778</v>
      </c>
      <c r="E2008">
        <v>2659</v>
      </c>
      <c r="F2008">
        <v>174</v>
      </c>
      <c r="G2008">
        <v>3667.7081248200002</v>
      </c>
      <c r="H2008">
        <v>10.8</v>
      </c>
      <c r="I2008" t="s">
        <v>38403</v>
      </c>
      <c r="J2008">
        <v>135.07087089000001</v>
      </c>
      <c r="K2008" t="s">
        <v>32385</v>
      </c>
      <c r="L2008">
        <v>1223.76541718</v>
      </c>
      <c r="M2008" t="s">
        <v>38404</v>
      </c>
      <c r="N2008">
        <v>1</v>
      </c>
      <c r="O2008">
        <v>3.59108E-3</v>
      </c>
      <c r="P2008">
        <v>3.91381209</v>
      </c>
      <c r="Q2008">
        <v>89.2</v>
      </c>
    </row>
    <row r="2009" spans="1:17" x14ac:dyDescent="0.35">
      <c r="A2009" t="s">
        <v>38405</v>
      </c>
      <c r="B2009">
        <v>5.7088954100000002</v>
      </c>
      <c r="C2009">
        <v>30</v>
      </c>
      <c r="D2009">
        <v>60.040385960000002</v>
      </c>
      <c r="E2009">
        <v>2659</v>
      </c>
      <c r="F2009">
        <v>174</v>
      </c>
      <c r="G2009">
        <v>3603.0132205</v>
      </c>
      <c r="H2009">
        <v>10.88</v>
      </c>
      <c r="I2009" t="s">
        <v>38406</v>
      </c>
      <c r="J2009">
        <v>134.77384953000001</v>
      </c>
      <c r="K2009" t="s">
        <v>32385</v>
      </c>
      <c r="L2009">
        <v>1223.6998003799999</v>
      </c>
      <c r="M2009" t="s">
        <v>38407</v>
      </c>
      <c r="N2009">
        <v>1</v>
      </c>
      <c r="O2009">
        <v>3.3508800000000001E-3</v>
      </c>
      <c r="P2009">
        <v>3.8735472299999998</v>
      </c>
      <c r="Q2009">
        <v>89.12</v>
      </c>
    </row>
    <row r="2010" spans="1:17" x14ac:dyDescent="0.35">
      <c r="A2010" t="s">
        <v>38408</v>
      </c>
      <c r="B2010">
        <v>5.69249121</v>
      </c>
      <c r="C2010">
        <v>30</v>
      </c>
      <c r="D2010">
        <v>58.189784160000002</v>
      </c>
      <c r="E2010">
        <v>2659</v>
      </c>
      <c r="F2010">
        <v>174</v>
      </c>
      <c r="G2010">
        <v>3491.9589252999999</v>
      </c>
      <c r="H2010">
        <v>10.98</v>
      </c>
      <c r="I2010" t="s">
        <v>38409</v>
      </c>
      <c r="J2010">
        <v>135.03152771000001</v>
      </c>
      <c r="K2010" t="s">
        <v>32385</v>
      </c>
      <c r="L2010">
        <v>1223.6144985400001</v>
      </c>
      <c r="M2010" t="s">
        <v>38410</v>
      </c>
      <c r="N2010">
        <v>1</v>
      </c>
      <c r="O2010">
        <v>3.30986E-3</v>
      </c>
      <c r="P2010">
        <v>3.8914427200000001</v>
      </c>
      <c r="Q2010">
        <v>89.02</v>
      </c>
    </row>
    <row r="2011" spans="1:17" x14ac:dyDescent="0.35">
      <c r="A2011" t="s">
        <v>38411</v>
      </c>
      <c r="B2011">
        <v>5.6957720500000004</v>
      </c>
      <c r="C2011">
        <v>30</v>
      </c>
      <c r="D2011">
        <v>59.399521679999999</v>
      </c>
      <c r="E2011">
        <v>2659</v>
      </c>
      <c r="F2011">
        <v>174</v>
      </c>
      <c r="G2011">
        <v>3564.5550655000002</v>
      </c>
      <c r="H2011">
        <v>11</v>
      </c>
      <c r="I2011" t="s">
        <v>38412</v>
      </c>
      <c r="J2011">
        <v>135.09400500999999</v>
      </c>
      <c r="K2011" t="s">
        <v>32385</v>
      </c>
      <c r="L2011">
        <v>1223.5948135000001</v>
      </c>
      <c r="M2011" t="s">
        <v>38413</v>
      </c>
      <c r="N2011">
        <v>1</v>
      </c>
      <c r="O2011">
        <v>3.6631900000000002E-3</v>
      </c>
      <c r="P2011">
        <v>3.8663890400000001</v>
      </c>
      <c r="Q2011">
        <v>89</v>
      </c>
    </row>
    <row r="2012" spans="1:17" x14ac:dyDescent="0.35">
      <c r="A2012" t="s">
        <v>38414</v>
      </c>
      <c r="B2012">
        <v>5.7154570900000001</v>
      </c>
      <c r="C2012">
        <v>30</v>
      </c>
      <c r="D2012">
        <v>56.579328320000002</v>
      </c>
      <c r="E2012">
        <v>2659</v>
      </c>
      <c r="F2012">
        <v>174</v>
      </c>
      <c r="G2012">
        <v>3395.31574774</v>
      </c>
      <c r="H2012">
        <v>11.08</v>
      </c>
      <c r="I2012" t="s">
        <v>38415</v>
      </c>
      <c r="J2012">
        <v>134.95403834000001</v>
      </c>
      <c r="K2012" t="s">
        <v>32385</v>
      </c>
      <c r="L2012">
        <v>1223.5324775500001</v>
      </c>
      <c r="M2012" t="s">
        <v>38416</v>
      </c>
      <c r="N2012">
        <v>1</v>
      </c>
      <c r="O2012">
        <v>3.6048500000000002E-3</v>
      </c>
      <c r="P2012">
        <v>3.9030747899999998</v>
      </c>
      <c r="Q2012">
        <v>88.92</v>
      </c>
    </row>
    <row r="2013" spans="1:17" x14ac:dyDescent="0.35">
      <c r="A2013" t="s">
        <v>38417</v>
      </c>
      <c r="B2013">
        <v>5.6859295300000001</v>
      </c>
      <c r="C2013">
        <v>30</v>
      </c>
      <c r="D2013">
        <v>55.585994169999999</v>
      </c>
      <c r="E2013">
        <v>2659</v>
      </c>
      <c r="F2013">
        <v>174</v>
      </c>
      <c r="G2013">
        <v>3335.70593637</v>
      </c>
      <c r="H2013">
        <v>11.02</v>
      </c>
      <c r="I2013" t="s">
        <v>38418</v>
      </c>
      <c r="J2013">
        <v>134.77387067999999</v>
      </c>
      <c r="K2013" t="s">
        <v>32385</v>
      </c>
      <c r="L2013">
        <v>1223.4242098300001</v>
      </c>
      <c r="M2013" t="s">
        <v>38419</v>
      </c>
      <c r="N2013">
        <v>1</v>
      </c>
      <c r="O2013">
        <v>3.4555200000000001E-3</v>
      </c>
      <c r="P2013">
        <v>3.86952075</v>
      </c>
      <c r="Q2013">
        <v>88.98</v>
      </c>
    </row>
    <row r="2014" spans="1:17" x14ac:dyDescent="0.35">
      <c r="A2014" t="s">
        <v>38420</v>
      </c>
      <c r="B2014">
        <v>5.7252996100000004</v>
      </c>
      <c r="C2014">
        <v>30</v>
      </c>
      <c r="D2014">
        <v>58.055717700000002</v>
      </c>
      <c r="E2014">
        <v>2659</v>
      </c>
      <c r="F2014">
        <v>174</v>
      </c>
      <c r="G2014">
        <v>3483.9136199200002</v>
      </c>
      <c r="H2014">
        <v>10.92</v>
      </c>
      <c r="I2014" t="s">
        <v>38421</v>
      </c>
      <c r="J2014">
        <v>134.77387596</v>
      </c>
      <c r="K2014" t="s">
        <v>32385</v>
      </c>
      <c r="L2014">
        <v>1223.3848397500001</v>
      </c>
      <c r="M2014" t="s">
        <v>38422</v>
      </c>
      <c r="N2014">
        <v>1</v>
      </c>
      <c r="O2014">
        <v>3.3949800000000001E-3</v>
      </c>
      <c r="P2014">
        <v>3.90128524</v>
      </c>
      <c r="Q2014">
        <v>89.08</v>
      </c>
    </row>
    <row r="2015" spans="1:17" x14ac:dyDescent="0.35">
      <c r="A2015" t="s">
        <v>38423</v>
      </c>
      <c r="B2015">
        <v>5.6892103699999996</v>
      </c>
      <c r="C2015">
        <v>30</v>
      </c>
      <c r="D2015">
        <v>61.339049580000001</v>
      </c>
      <c r="E2015">
        <v>2659</v>
      </c>
      <c r="F2015">
        <v>174</v>
      </c>
      <c r="G2015">
        <v>3680.9458008000001</v>
      </c>
      <c r="H2015">
        <v>10.9</v>
      </c>
      <c r="I2015" t="s">
        <v>38424</v>
      </c>
      <c r="J2015">
        <v>134.91434358999999</v>
      </c>
      <c r="K2015" t="s">
        <v>32385</v>
      </c>
      <c r="L2015">
        <v>1223.3520313500001</v>
      </c>
      <c r="M2015" t="s">
        <v>38425</v>
      </c>
      <c r="N2015">
        <v>1</v>
      </c>
      <c r="O2015">
        <v>3.5274299999999998E-3</v>
      </c>
      <c r="P2015">
        <v>3.86504688</v>
      </c>
      <c r="Q2015">
        <v>89.1</v>
      </c>
    </row>
    <row r="2016" spans="1:17" x14ac:dyDescent="0.35">
      <c r="A2016" t="s">
        <v>38426</v>
      </c>
      <c r="B2016">
        <v>5.6748723999999999</v>
      </c>
      <c r="C2016">
        <v>30</v>
      </c>
      <c r="D2016">
        <v>60.445000190000002</v>
      </c>
      <c r="E2016">
        <v>2659</v>
      </c>
      <c r="F2016">
        <v>174</v>
      </c>
      <c r="G2016">
        <v>3627.2940506199998</v>
      </c>
      <c r="H2016">
        <v>10.9</v>
      </c>
      <c r="I2016" t="s">
        <v>38427</v>
      </c>
      <c r="J2016">
        <v>134.77424674</v>
      </c>
      <c r="K2016" t="s">
        <v>32385</v>
      </c>
      <c r="L2016">
        <v>1223.27289391</v>
      </c>
      <c r="M2016" t="s">
        <v>38428</v>
      </c>
      <c r="N2016">
        <v>1</v>
      </c>
      <c r="O2016">
        <v>3.6158499999999999E-3</v>
      </c>
      <c r="P2016">
        <v>3.8860166</v>
      </c>
      <c r="Q2016">
        <v>89.1</v>
      </c>
    </row>
    <row r="2017" spans="1:17" x14ac:dyDescent="0.35">
      <c r="A2017" t="s">
        <v>38429</v>
      </c>
      <c r="B2017">
        <v>5.7189822599999998</v>
      </c>
      <c r="C2017">
        <v>30</v>
      </c>
      <c r="D2017">
        <v>56.561242229999998</v>
      </c>
      <c r="E2017">
        <v>2659</v>
      </c>
      <c r="F2017">
        <v>174</v>
      </c>
      <c r="G2017">
        <v>3394.23040425</v>
      </c>
      <c r="H2017">
        <v>10.9</v>
      </c>
      <c r="I2017" t="s">
        <v>38430</v>
      </c>
      <c r="J2017">
        <v>134.91422406999999</v>
      </c>
      <c r="K2017" t="s">
        <v>32385</v>
      </c>
      <c r="L2017">
        <v>1223.1810303899999</v>
      </c>
      <c r="M2017" t="s">
        <v>38431</v>
      </c>
      <c r="N2017">
        <v>1</v>
      </c>
      <c r="O2017">
        <v>3.3828700000000001E-3</v>
      </c>
      <c r="P2017">
        <v>3.8997993900000001</v>
      </c>
      <c r="Q2017">
        <v>89.1</v>
      </c>
    </row>
    <row r="2018" spans="1:17" x14ac:dyDescent="0.35">
      <c r="A2018" t="s">
        <v>38432</v>
      </c>
      <c r="B2018">
        <v>5.6927355400000001</v>
      </c>
      <c r="C2018">
        <v>30</v>
      </c>
      <c r="D2018">
        <v>59.255510700000002</v>
      </c>
      <c r="E2018">
        <v>2659</v>
      </c>
      <c r="F2018">
        <v>174</v>
      </c>
      <c r="G2018">
        <v>3555.9129916299999</v>
      </c>
      <c r="H2018">
        <v>10.9</v>
      </c>
      <c r="I2018" t="s">
        <v>38433</v>
      </c>
      <c r="J2018">
        <v>135.07079454000001</v>
      </c>
      <c r="K2018" t="s">
        <v>32385</v>
      </c>
      <c r="L2018">
        <v>1223.11869443</v>
      </c>
      <c r="M2018" t="s">
        <v>38434</v>
      </c>
      <c r="N2018">
        <v>1</v>
      </c>
      <c r="O2018">
        <v>3.5252299999999999E-3</v>
      </c>
      <c r="P2018">
        <v>3.9060628099999999</v>
      </c>
      <c r="Q2018">
        <v>89.1</v>
      </c>
    </row>
    <row r="2019" spans="1:17" x14ac:dyDescent="0.35">
      <c r="A2019" t="s">
        <v>38435</v>
      </c>
      <c r="B2019">
        <v>5.6861738600000002</v>
      </c>
      <c r="C2019">
        <v>30</v>
      </c>
      <c r="D2019">
        <v>57.8435366</v>
      </c>
      <c r="E2019">
        <v>2659</v>
      </c>
      <c r="F2019">
        <v>174</v>
      </c>
      <c r="G2019">
        <v>3471.1806688500001</v>
      </c>
      <c r="H2019">
        <v>10.9</v>
      </c>
      <c r="I2019" t="s">
        <v>38436</v>
      </c>
      <c r="J2019">
        <v>134.86786024</v>
      </c>
      <c r="K2019" t="s">
        <v>32385</v>
      </c>
      <c r="L2019">
        <v>1223.0169883900001</v>
      </c>
      <c r="M2019" t="s">
        <v>38437</v>
      </c>
      <c r="N2019">
        <v>1</v>
      </c>
      <c r="O2019">
        <v>3.5476100000000001E-3</v>
      </c>
      <c r="P2019">
        <v>3.8975624500000001</v>
      </c>
      <c r="Q2019">
        <v>89.1</v>
      </c>
    </row>
    <row r="2020" spans="1:17" x14ac:dyDescent="0.35">
      <c r="A2020" t="s">
        <v>38438</v>
      </c>
      <c r="B2020">
        <v>5.7124205799999999</v>
      </c>
      <c r="C2020">
        <v>30</v>
      </c>
      <c r="D2020">
        <v>58.92104939</v>
      </c>
      <c r="E2020">
        <v>2659</v>
      </c>
      <c r="F2020">
        <v>174</v>
      </c>
      <c r="G2020">
        <v>3535.8420254399998</v>
      </c>
      <c r="H2020">
        <v>10.9</v>
      </c>
      <c r="I2020" t="s">
        <v>38439</v>
      </c>
      <c r="J2020">
        <v>134.89147757000001</v>
      </c>
      <c r="K2020" t="s">
        <v>32385</v>
      </c>
      <c r="L2020">
        <v>1222.91528236</v>
      </c>
      <c r="M2020" t="s">
        <v>38440</v>
      </c>
      <c r="N2020">
        <v>1</v>
      </c>
      <c r="O2020">
        <v>3.4562500000000001E-3</v>
      </c>
      <c r="P2020">
        <v>3.89622029</v>
      </c>
      <c r="Q2020">
        <v>89.1</v>
      </c>
    </row>
    <row r="2021" spans="1:17" x14ac:dyDescent="0.35">
      <c r="A2021" t="s">
        <v>38441</v>
      </c>
      <c r="B2021">
        <v>5.6960163799999997</v>
      </c>
      <c r="C2021">
        <v>30</v>
      </c>
      <c r="D2021">
        <v>58.546164509999997</v>
      </c>
      <c r="E2021">
        <v>2659</v>
      </c>
      <c r="F2021">
        <v>174</v>
      </c>
      <c r="G2021">
        <v>3513.3452488900002</v>
      </c>
      <c r="H2021">
        <v>10.9</v>
      </c>
      <c r="I2021" t="s">
        <v>38442</v>
      </c>
      <c r="J2021">
        <v>135.01656491</v>
      </c>
      <c r="K2021" t="s">
        <v>32385</v>
      </c>
      <c r="L2021">
        <v>1222.80045296</v>
      </c>
      <c r="M2021" t="s">
        <v>38443</v>
      </c>
      <c r="N2021">
        <v>1</v>
      </c>
      <c r="O2021">
        <v>3.3892000000000002E-3</v>
      </c>
      <c r="P2021">
        <v>3.9096419099999999</v>
      </c>
      <c r="Q2021">
        <v>89.1</v>
      </c>
    </row>
    <row r="2022" spans="1:17" x14ac:dyDescent="0.35">
      <c r="A2022" t="s">
        <v>38444</v>
      </c>
      <c r="B2022">
        <v>5.7288247800000001</v>
      </c>
      <c r="C2022">
        <v>30</v>
      </c>
      <c r="D2022">
        <v>62.183566829999997</v>
      </c>
      <c r="E2022">
        <v>2659</v>
      </c>
      <c r="F2022">
        <v>174</v>
      </c>
      <c r="G2022">
        <v>3731.62513549</v>
      </c>
      <c r="H2022">
        <v>10.82</v>
      </c>
      <c r="I2022" t="s">
        <v>38445</v>
      </c>
      <c r="J2022">
        <v>134.89935887999999</v>
      </c>
      <c r="K2022" t="s">
        <v>32385</v>
      </c>
      <c r="L2022">
        <v>1222.7315553200001</v>
      </c>
      <c r="M2022" t="s">
        <v>38446</v>
      </c>
      <c r="N2022">
        <v>1</v>
      </c>
      <c r="O2022">
        <v>3.5898900000000001E-3</v>
      </c>
      <c r="P2022">
        <v>3.8671401200000002</v>
      </c>
      <c r="Q2022">
        <v>89.18</v>
      </c>
    </row>
    <row r="2023" spans="1:17" x14ac:dyDescent="0.35">
      <c r="A2023" t="s">
        <v>38447</v>
      </c>
      <c r="B2023">
        <v>5.7091397400000004</v>
      </c>
      <c r="C2023">
        <v>30</v>
      </c>
      <c r="D2023">
        <v>61.749538700000002</v>
      </c>
      <c r="E2023">
        <v>2659</v>
      </c>
      <c r="F2023">
        <v>174</v>
      </c>
      <c r="G2023">
        <v>3705.5791819400001</v>
      </c>
      <c r="H2023">
        <v>10.8</v>
      </c>
      <c r="I2023" t="s">
        <v>38448</v>
      </c>
      <c r="J2023">
        <v>135.00047710999999</v>
      </c>
      <c r="K2023" t="s">
        <v>32385</v>
      </c>
      <c r="L2023">
        <v>1222.6692193700001</v>
      </c>
      <c r="M2023" t="s">
        <v>38449</v>
      </c>
      <c r="N2023">
        <v>1</v>
      </c>
      <c r="O2023">
        <v>3.5446800000000001E-3</v>
      </c>
      <c r="P2023">
        <v>3.8854829999999998</v>
      </c>
      <c r="Q2023">
        <v>89.2</v>
      </c>
    </row>
    <row r="2024" spans="1:17" x14ac:dyDescent="0.35">
      <c r="A2024" t="s">
        <v>38450</v>
      </c>
      <c r="B2024">
        <v>5.6828930199999999</v>
      </c>
      <c r="C2024">
        <v>30</v>
      </c>
      <c r="D2024">
        <v>62.506409380000001</v>
      </c>
      <c r="E2024">
        <v>2659</v>
      </c>
      <c r="F2024">
        <v>174</v>
      </c>
      <c r="G2024">
        <v>3750.99886092</v>
      </c>
      <c r="H2024">
        <v>10.8</v>
      </c>
      <c r="I2024" t="s">
        <v>38451</v>
      </c>
      <c r="J2024">
        <v>135.04770744000001</v>
      </c>
      <c r="K2024" t="s">
        <v>32385</v>
      </c>
      <c r="L2024">
        <v>1222.60360257</v>
      </c>
      <c r="M2024" t="s">
        <v>38452</v>
      </c>
      <c r="N2024">
        <v>1</v>
      </c>
      <c r="O2024">
        <v>3.5740300000000002E-3</v>
      </c>
      <c r="P2024">
        <v>3.8564028299999999</v>
      </c>
      <c r="Q2024">
        <v>89.2</v>
      </c>
    </row>
    <row r="2025" spans="1:17" x14ac:dyDescent="0.35">
      <c r="A2025" t="s">
        <v>38453</v>
      </c>
      <c r="B2025">
        <v>5.6632079800000001</v>
      </c>
      <c r="C2025">
        <v>30</v>
      </c>
      <c r="D2025">
        <v>58.522696439999997</v>
      </c>
      <c r="E2025">
        <v>2659</v>
      </c>
      <c r="F2025">
        <v>174</v>
      </c>
      <c r="G2025">
        <v>3511.9369338000001</v>
      </c>
      <c r="H2025">
        <v>10.8</v>
      </c>
      <c r="I2025" t="s">
        <v>38454</v>
      </c>
      <c r="J2025">
        <v>134.93823574999999</v>
      </c>
      <c r="K2025" t="s">
        <v>32385</v>
      </c>
      <c r="L2025">
        <v>1222.5412666100001</v>
      </c>
      <c r="M2025" t="s">
        <v>38455</v>
      </c>
      <c r="N2025">
        <v>1</v>
      </c>
      <c r="O2025">
        <v>3.5472400000000001E-3</v>
      </c>
      <c r="P2025">
        <v>3.8640084099999998</v>
      </c>
      <c r="Q2025">
        <v>89.2</v>
      </c>
    </row>
    <row r="2026" spans="1:17" x14ac:dyDescent="0.35">
      <c r="A2026" t="s">
        <v>38456</v>
      </c>
      <c r="B2026">
        <v>5.6796121800000003</v>
      </c>
      <c r="C2026">
        <v>30</v>
      </c>
      <c r="D2026">
        <v>56.081733800000002</v>
      </c>
      <c r="E2026">
        <v>2659</v>
      </c>
      <c r="F2026">
        <v>174</v>
      </c>
      <c r="G2026">
        <v>3365.4551860500001</v>
      </c>
      <c r="H2026">
        <v>10.8</v>
      </c>
      <c r="I2026" t="s">
        <v>38457</v>
      </c>
      <c r="J2026">
        <v>134.84477709999999</v>
      </c>
      <c r="K2026" t="s">
        <v>32385</v>
      </c>
      <c r="L2026">
        <v>1222.44940309</v>
      </c>
      <c r="M2026" t="s">
        <v>38458</v>
      </c>
      <c r="N2026">
        <v>1</v>
      </c>
      <c r="O2026">
        <v>3.3619600000000002E-3</v>
      </c>
      <c r="P2026">
        <v>3.8899568699999998</v>
      </c>
      <c r="Q2026">
        <v>89.2</v>
      </c>
    </row>
    <row r="2027" spans="1:17" x14ac:dyDescent="0.35">
      <c r="A2027" t="s">
        <v>38459</v>
      </c>
      <c r="B2027">
        <v>5.6566463000000002</v>
      </c>
      <c r="C2027">
        <v>30</v>
      </c>
      <c r="D2027">
        <v>56.015203329999999</v>
      </c>
      <c r="E2027">
        <v>2659</v>
      </c>
      <c r="F2027">
        <v>174</v>
      </c>
      <c r="G2027">
        <v>3361.4627040800001</v>
      </c>
      <c r="H2027">
        <v>10.8</v>
      </c>
      <c r="I2027" t="s">
        <v>38460</v>
      </c>
      <c r="J2027">
        <v>134.76643425</v>
      </c>
      <c r="K2027" t="s">
        <v>32385</v>
      </c>
      <c r="L2027">
        <v>1222.41659469</v>
      </c>
      <c r="M2027" t="s">
        <v>38461</v>
      </c>
      <c r="N2027">
        <v>1</v>
      </c>
      <c r="O2027">
        <v>3.6026500000000002E-3</v>
      </c>
      <c r="P2027">
        <v>3.8452181400000001</v>
      </c>
      <c r="Q2027">
        <v>89.2</v>
      </c>
    </row>
    <row r="2028" spans="1:17" x14ac:dyDescent="0.35">
      <c r="A2028" t="s">
        <v>38462</v>
      </c>
      <c r="B2028">
        <v>5.6927355400000001</v>
      </c>
      <c r="C2028">
        <v>30</v>
      </c>
      <c r="D2028">
        <v>60.651229720000003</v>
      </c>
      <c r="E2028">
        <v>2659</v>
      </c>
      <c r="F2028">
        <v>174</v>
      </c>
      <c r="G2028">
        <v>3639.6698491900001</v>
      </c>
      <c r="H2028">
        <v>10.72</v>
      </c>
      <c r="I2028" t="s">
        <v>38463</v>
      </c>
      <c r="J2028">
        <v>134.71183683000001</v>
      </c>
      <c r="K2028" t="s">
        <v>32385</v>
      </c>
      <c r="L2028">
        <v>1222.40347133</v>
      </c>
      <c r="M2028" t="s">
        <v>38464</v>
      </c>
      <c r="N2028">
        <v>1</v>
      </c>
      <c r="O2028">
        <v>3.4180899999999999E-3</v>
      </c>
      <c r="P2028">
        <v>3.8447707599999998</v>
      </c>
      <c r="Q2028">
        <v>89.28</v>
      </c>
    </row>
    <row r="2029" spans="1:17" x14ac:dyDescent="0.35">
      <c r="A2029" t="s">
        <v>38465</v>
      </c>
      <c r="B2029">
        <v>5.6336804200000001</v>
      </c>
      <c r="C2029">
        <v>30</v>
      </c>
      <c r="D2029">
        <v>62.286418840000003</v>
      </c>
      <c r="E2029">
        <v>2659</v>
      </c>
      <c r="F2029">
        <v>174</v>
      </c>
      <c r="G2029">
        <v>3737.7972665000002</v>
      </c>
      <c r="H2029">
        <v>10.7</v>
      </c>
      <c r="I2029" t="s">
        <v>38466</v>
      </c>
      <c r="J2029">
        <v>135.03986280000001</v>
      </c>
      <c r="K2029" t="s">
        <v>32385</v>
      </c>
      <c r="L2029">
        <v>1222.39690965</v>
      </c>
      <c r="M2029" t="s">
        <v>38467</v>
      </c>
      <c r="N2029">
        <v>1</v>
      </c>
      <c r="O2029">
        <v>3.5586200000000002E-3</v>
      </c>
      <c r="P2029">
        <v>3.8331386900000002</v>
      </c>
      <c r="Q2029">
        <v>89.3</v>
      </c>
    </row>
    <row r="2030" spans="1:17" x14ac:dyDescent="0.35">
      <c r="A2030" t="s">
        <v>38468</v>
      </c>
      <c r="B2030">
        <v>5.6599271399999997</v>
      </c>
      <c r="C2030">
        <v>30</v>
      </c>
      <c r="D2030">
        <v>60.877924030000003</v>
      </c>
      <c r="E2030">
        <v>2659</v>
      </c>
      <c r="F2030">
        <v>174</v>
      </c>
      <c r="G2030">
        <v>3653.2737355899999</v>
      </c>
      <c r="H2030">
        <v>10.7</v>
      </c>
      <c r="I2030" t="s">
        <v>38469</v>
      </c>
      <c r="J2030">
        <v>135.06348066999999</v>
      </c>
      <c r="K2030" t="s">
        <v>32385</v>
      </c>
      <c r="L2030">
        <v>1222.3444162200001</v>
      </c>
      <c r="M2030" t="s">
        <v>38470</v>
      </c>
      <c r="N2030">
        <v>1</v>
      </c>
      <c r="O2030">
        <v>3.5487100000000001E-3</v>
      </c>
      <c r="P2030">
        <v>3.8590871500000001</v>
      </c>
      <c r="Q2030">
        <v>89.3</v>
      </c>
    </row>
    <row r="2031" spans="1:17" x14ac:dyDescent="0.35">
      <c r="A2031" t="s">
        <v>38471</v>
      </c>
      <c r="B2031">
        <v>5.6763313399999999</v>
      </c>
      <c r="C2031">
        <v>30</v>
      </c>
      <c r="D2031">
        <v>60.20439528</v>
      </c>
      <c r="E2031">
        <v>2659</v>
      </c>
      <c r="F2031">
        <v>174</v>
      </c>
      <c r="G2031">
        <v>3612.85539135</v>
      </c>
      <c r="H2031">
        <v>10.7</v>
      </c>
      <c r="I2031" t="s">
        <v>38472</v>
      </c>
      <c r="J2031">
        <v>134.83644090000001</v>
      </c>
      <c r="K2031" t="s">
        <v>32385</v>
      </c>
      <c r="L2031">
        <v>1222.2623952199999</v>
      </c>
      <c r="M2031" t="s">
        <v>38473</v>
      </c>
      <c r="N2031">
        <v>1</v>
      </c>
      <c r="O2031">
        <v>3.6059500000000001E-3</v>
      </c>
      <c r="P2031">
        <v>3.9091945199999998</v>
      </c>
      <c r="Q2031">
        <v>89.3</v>
      </c>
    </row>
    <row r="2032" spans="1:17" x14ac:dyDescent="0.35">
      <c r="A2032" t="s">
        <v>38474</v>
      </c>
      <c r="B2032">
        <v>5.7058589</v>
      </c>
      <c r="C2032">
        <v>30</v>
      </c>
      <c r="D2032">
        <v>59.098656800000001</v>
      </c>
      <c r="E2032">
        <v>2659</v>
      </c>
      <c r="F2032">
        <v>174</v>
      </c>
      <c r="G2032">
        <v>3546.5002156999999</v>
      </c>
      <c r="H2032">
        <v>10.7</v>
      </c>
      <c r="I2032" t="s">
        <v>38475</v>
      </c>
      <c r="J2032">
        <v>134.75071951000001</v>
      </c>
      <c r="K2032" t="s">
        <v>32385</v>
      </c>
      <c r="L2032">
        <v>1222.1869359</v>
      </c>
      <c r="M2032" t="s">
        <v>38476</v>
      </c>
      <c r="N2032">
        <v>1</v>
      </c>
      <c r="O2032">
        <v>3.3681900000000001E-3</v>
      </c>
      <c r="P2032">
        <v>3.8742983199999999</v>
      </c>
      <c r="Q2032">
        <v>89.3</v>
      </c>
    </row>
    <row r="2033" spans="1:17" x14ac:dyDescent="0.35">
      <c r="A2033" t="s">
        <v>38477</v>
      </c>
      <c r="B2033">
        <v>5.6927355400000001</v>
      </c>
      <c r="C2033">
        <v>30</v>
      </c>
      <c r="D2033">
        <v>58.741076509999999</v>
      </c>
      <c r="E2033">
        <v>2659</v>
      </c>
      <c r="F2033">
        <v>174</v>
      </c>
      <c r="G2033">
        <v>3525.04188402</v>
      </c>
      <c r="H2033">
        <v>10.78</v>
      </c>
      <c r="I2033" t="s">
        <v>38478</v>
      </c>
      <c r="J2033">
        <v>134.74285427000001</v>
      </c>
      <c r="K2033" t="s">
        <v>32385</v>
      </c>
      <c r="L2033">
        <v>1222.20005926</v>
      </c>
      <c r="M2033" t="s">
        <v>38479</v>
      </c>
      <c r="N2033">
        <v>1</v>
      </c>
      <c r="O2033">
        <v>3.4423100000000001E-3</v>
      </c>
      <c r="P2033">
        <v>3.8644558</v>
      </c>
      <c r="Q2033">
        <v>89.22</v>
      </c>
    </row>
    <row r="2034" spans="1:17" x14ac:dyDescent="0.35">
      <c r="A2034" t="s">
        <v>38480</v>
      </c>
      <c r="B2034">
        <v>5.66976966</v>
      </c>
      <c r="C2034">
        <v>30</v>
      </c>
      <c r="D2034">
        <v>61.199474899999998</v>
      </c>
      <c r="E2034">
        <v>2659</v>
      </c>
      <c r="F2034">
        <v>174</v>
      </c>
      <c r="G2034">
        <v>3672.5699479599998</v>
      </c>
      <c r="H2034">
        <v>10.8</v>
      </c>
      <c r="I2034" t="s">
        <v>38481</v>
      </c>
      <c r="J2034">
        <v>134.73547986</v>
      </c>
      <c r="K2034" t="s">
        <v>32385</v>
      </c>
      <c r="L2034">
        <v>1222.17381254</v>
      </c>
      <c r="M2034" t="s">
        <v>38482</v>
      </c>
      <c r="N2034">
        <v>1</v>
      </c>
      <c r="O2034">
        <v>3.5589800000000002E-3</v>
      </c>
      <c r="P2034">
        <v>3.85774499</v>
      </c>
      <c r="Q2034">
        <v>89.2</v>
      </c>
    </row>
    <row r="2035" spans="1:17" x14ac:dyDescent="0.35">
      <c r="A2035" t="s">
        <v>38483</v>
      </c>
      <c r="B2035">
        <v>5.6796121800000003</v>
      </c>
      <c r="C2035">
        <v>30</v>
      </c>
      <c r="D2035">
        <v>63.197517019999999</v>
      </c>
      <c r="E2035">
        <v>2659</v>
      </c>
      <c r="F2035">
        <v>174</v>
      </c>
      <c r="G2035">
        <v>3792.47211182</v>
      </c>
      <c r="H2035">
        <v>10.8</v>
      </c>
      <c r="I2035" t="s">
        <v>38484</v>
      </c>
      <c r="J2035">
        <v>134.96954979</v>
      </c>
      <c r="K2035" t="s">
        <v>32385</v>
      </c>
      <c r="L2035">
        <v>1222.11147658</v>
      </c>
      <c r="M2035" t="s">
        <v>38485</v>
      </c>
      <c r="N2035">
        <v>1</v>
      </c>
      <c r="O2035">
        <v>3.4113099999999999E-3</v>
      </c>
      <c r="P2035">
        <v>3.8805617400000001</v>
      </c>
      <c r="Q2035">
        <v>89.2</v>
      </c>
    </row>
    <row r="2036" spans="1:17" x14ac:dyDescent="0.35">
      <c r="A2036" t="s">
        <v>38486</v>
      </c>
      <c r="B2036">
        <v>5.7058589</v>
      </c>
      <c r="C2036">
        <v>30</v>
      </c>
      <c r="D2036">
        <v>60.700579580000003</v>
      </c>
      <c r="E2036">
        <v>2659</v>
      </c>
      <c r="F2036">
        <v>174</v>
      </c>
      <c r="G2036">
        <v>3642.6313257100001</v>
      </c>
      <c r="H2036">
        <v>10.8</v>
      </c>
      <c r="I2036" t="s">
        <v>38487</v>
      </c>
      <c r="J2036">
        <v>134.94580703</v>
      </c>
      <c r="K2036" t="s">
        <v>32385</v>
      </c>
      <c r="L2036">
        <v>1222.04257895</v>
      </c>
      <c r="M2036" t="s">
        <v>38488</v>
      </c>
      <c r="N2036">
        <v>1</v>
      </c>
      <c r="O2036">
        <v>3.50725E-3</v>
      </c>
      <c r="P2036">
        <v>3.8921938100000002</v>
      </c>
      <c r="Q2036">
        <v>89.2</v>
      </c>
    </row>
    <row r="2037" spans="1:17" x14ac:dyDescent="0.35">
      <c r="A2037" t="s">
        <v>38489</v>
      </c>
      <c r="B2037">
        <v>5.7058589</v>
      </c>
      <c r="C2037">
        <v>30</v>
      </c>
      <c r="D2037">
        <v>56.80118074</v>
      </c>
      <c r="E2037">
        <v>2659</v>
      </c>
      <c r="F2037">
        <v>174</v>
      </c>
      <c r="G2037">
        <v>3408.62907309</v>
      </c>
      <c r="H2037">
        <v>10.8</v>
      </c>
      <c r="I2037" t="s">
        <v>38490</v>
      </c>
      <c r="J2037">
        <v>134.74287536</v>
      </c>
      <c r="K2037" t="s">
        <v>32385</v>
      </c>
      <c r="L2037">
        <v>1221.97040047</v>
      </c>
      <c r="M2037" t="s">
        <v>38491</v>
      </c>
      <c r="N2037">
        <v>1</v>
      </c>
      <c r="O2037">
        <v>3.6906999999999999E-3</v>
      </c>
      <c r="P2037">
        <v>3.92574785</v>
      </c>
      <c r="Q2037">
        <v>89.2</v>
      </c>
    </row>
    <row r="2038" spans="1:17" x14ac:dyDescent="0.35">
      <c r="A2038" t="s">
        <v>38492</v>
      </c>
      <c r="B2038">
        <v>5.6927355400000001</v>
      </c>
      <c r="C2038">
        <v>30</v>
      </c>
      <c r="D2038">
        <v>54.37447658</v>
      </c>
      <c r="E2038">
        <v>2659</v>
      </c>
      <c r="F2038">
        <v>174</v>
      </c>
      <c r="G2038">
        <v>3263.0029741899998</v>
      </c>
      <c r="H2038">
        <v>10.8</v>
      </c>
      <c r="I2038" t="s">
        <v>38493</v>
      </c>
      <c r="J2038">
        <v>134.5475917</v>
      </c>
      <c r="K2038" t="s">
        <v>32385</v>
      </c>
      <c r="L2038">
        <v>1221.9113453499999</v>
      </c>
      <c r="M2038" t="s">
        <v>38494</v>
      </c>
      <c r="N2038">
        <v>1</v>
      </c>
      <c r="O2038">
        <v>3.5366E-3</v>
      </c>
      <c r="P2038">
        <v>3.8930885800000001</v>
      </c>
      <c r="Q2038">
        <v>89.2</v>
      </c>
    </row>
    <row r="2039" spans="1:17" x14ac:dyDescent="0.35">
      <c r="A2039" t="s">
        <v>38495</v>
      </c>
      <c r="B2039">
        <v>5.6992972200000001</v>
      </c>
      <c r="C2039">
        <v>30</v>
      </c>
      <c r="D2039">
        <v>54.948327140000004</v>
      </c>
      <c r="E2039">
        <v>2659</v>
      </c>
      <c r="F2039">
        <v>174</v>
      </c>
      <c r="G2039">
        <v>3297.4396478799999</v>
      </c>
      <c r="H2039">
        <v>10.8</v>
      </c>
      <c r="I2039" t="s">
        <v>38496</v>
      </c>
      <c r="J2039">
        <v>135.07139893999999</v>
      </c>
      <c r="K2039" t="s">
        <v>32385</v>
      </c>
      <c r="L2039">
        <v>1221.8326051900001</v>
      </c>
      <c r="M2039" t="s">
        <v>38497</v>
      </c>
      <c r="N2039">
        <v>1</v>
      </c>
      <c r="O2039">
        <v>3.4631200000000001E-3</v>
      </c>
      <c r="P2039">
        <v>3.8845882199999999</v>
      </c>
      <c r="Q2039">
        <v>89.2</v>
      </c>
    </row>
    <row r="2040" spans="1:17" x14ac:dyDescent="0.35">
      <c r="A2040" t="s">
        <v>38498</v>
      </c>
      <c r="B2040">
        <v>5.7124205799999999</v>
      </c>
      <c r="C2040">
        <v>30</v>
      </c>
      <c r="D2040">
        <v>54.4831194</v>
      </c>
      <c r="E2040">
        <v>2659</v>
      </c>
      <c r="F2040">
        <v>174</v>
      </c>
      <c r="G2040">
        <v>3269.52261142</v>
      </c>
      <c r="H2040">
        <v>10.8</v>
      </c>
      <c r="I2040" t="s">
        <v>38499</v>
      </c>
      <c r="J2040">
        <v>135.03204995999999</v>
      </c>
      <c r="K2040" t="s">
        <v>32385</v>
      </c>
      <c r="L2040">
        <v>1221.7997967900001</v>
      </c>
      <c r="M2040" t="s">
        <v>38500</v>
      </c>
      <c r="N2040">
        <v>1</v>
      </c>
      <c r="O2040">
        <v>3.5920100000000001E-3</v>
      </c>
      <c r="P2040">
        <v>3.88816732</v>
      </c>
      <c r="Q2040">
        <v>89.2</v>
      </c>
    </row>
    <row r="2041" spans="1:17" x14ac:dyDescent="0.35">
      <c r="A2041" t="s">
        <v>38501</v>
      </c>
      <c r="B2041">
        <v>5.6664888199999996</v>
      </c>
      <c r="C2041">
        <v>30</v>
      </c>
      <c r="D2041">
        <v>55.760225650000002</v>
      </c>
      <c r="E2041">
        <v>2659</v>
      </c>
      <c r="F2041">
        <v>174</v>
      </c>
      <c r="G2041">
        <v>3346.1615374399998</v>
      </c>
      <c r="H2041">
        <v>10.88</v>
      </c>
      <c r="I2041" t="s">
        <v>38502</v>
      </c>
      <c r="J2041">
        <v>134.93058454999999</v>
      </c>
      <c r="K2041" t="s">
        <v>32385</v>
      </c>
      <c r="L2041">
        <v>1221.7276183199999</v>
      </c>
      <c r="M2041" t="s">
        <v>38503</v>
      </c>
      <c r="N2041">
        <v>1</v>
      </c>
      <c r="O2041">
        <v>3.6375000000000001E-3</v>
      </c>
      <c r="P2041">
        <v>3.87787741</v>
      </c>
      <c r="Q2041">
        <v>89.12</v>
      </c>
    </row>
    <row r="2042" spans="1:17" x14ac:dyDescent="0.35">
      <c r="A2042" t="s">
        <v>38504</v>
      </c>
      <c r="B2042">
        <v>5.7157014200000003</v>
      </c>
      <c r="C2042">
        <v>30</v>
      </c>
      <c r="D2042">
        <v>54.204155030000003</v>
      </c>
      <c r="E2042">
        <v>2659</v>
      </c>
      <c r="F2042">
        <v>174</v>
      </c>
      <c r="G2042">
        <v>3252.7820074199999</v>
      </c>
      <c r="H2042">
        <v>10.82</v>
      </c>
      <c r="I2042" t="s">
        <v>38505</v>
      </c>
      <c r="J2042">
        <v>134.57122357</v>
      </c>
      <c r="K2042" t="s">
        <v>32385</v>
      </c>
      <c r="L2042">
        <v>1221.6357548000001</v>
      </c>
      <c r="M2042" t="s">
        <v>38506</v>
      </c>
      <c r="N2042">
        <v>1</v>
      </c>
      <c r="O2042">
        <v>3.4045199999999999E-3</v>
      </c>
      <c r="P2042">
        <v>3.90874714</v>
      </c>
      <c r="Q2042">
        <v>89.18</v>
      </c>
    </row>
    <row r="2043" spans="1:17" x14ac:dyDescent="0.35">
      <c r="A2043" t="s">
        <v>38507</v>
      </c>
      <c r="B2043">
        <v>5.6828930199999999</v>
      </c>
      <c r="C2043">
        <v>30</v>
      </c>
      <c r="D2043">
        <v>55.392293700000003</v>
      </c>
      <c r="E2043">
        <v>2659</v>
      </c>
      <c r="F2043">
        <v>174</v>
      </c>
      <c r="G2043">
        <v>3324.0820047799998</v>
      </c>
      <c r="H2043">
        <v>10.8</v>
      </c>
      <c r="I2043" t="s">
        <v>38508</v>
      </c>
      <c r="J2043">
        <v>134.99271157000001</v>
      </c>
      <c r="K2043" t="s">
        <v>32385</v>
      </c>
      <c r="L2043">
        <v>1221.64559732</v>
      </c>
      <c r="M2043" t="s">
        <v>38509</v>
      </c>
      <c r="N2043">
        <v>1</v>
      </c>
      <c r="O2043">
        <v>3.45919E-3</v>
      </c>
      <c r="P2043">
        <v>3.8416390499999999</v>
      </c>
      <c r="Q2043">
        <v>89.2</v>
      </c>
    </row>
    <row r="2044" spans="1:17" x14ac:dyDescent="0.35">
      <c r="A2044" t="s">
        <v>38510</v>
      </c>
      <c r="B2044">
        <v>5.66976966</v>
      </c>
      <c r="C2044">
        <v>30</v>
      </c>
      <c r="D2044">
        <v>54.786655140000001</v>
      </c>
      <c r="E2044">
        <v>2659</v>
      </c>
      <c r="F2044">
        <v>174</v>
      </c>
      <c r="G2044">
        <v>3287.73773884</v>
      </c>
      <c r="H2044">
        <v>10.8</v>
      </c>
      <c r="I2044" t="s">
        <v>38511</v>
      </c>
      <c r="J2044">
        <v>134.91521614999999</v>
      </c>
      <c r="K2044" t="s">
        <v>32385</v>
      </c>
      <c r="L2044">
        <v>1221.6029464000001</v>
      </c>
      <c r="M2044" t="s">
        <v>38512</v>
      </c>
      <c r="N2044">
        <v>1</v>
      </c>
      <c r="O2044">
        <v>3.4859700000000001E-3</v>
      </c>
      <c r="P2044">
        <v>3.8241909399999998</v>
      </c>
      <c r="Q2044">
        <v>89.2</v>
      </c>
    </row>
    <row r="2045" spans="1:17" x14ac:dyDescent="0.35">
      <c r="A2045" t="s">
        <v>38513</v>
      </c>
      <c r="B2045">
        <v>5.6500846200000003</v>
      </c>
      <c r="C2045">
        <v>30</v>
      </c>
      <c r="D2045">
        <v>56.77040204</v>
      </c>
      <c r="E2045">
        <v>2659</v>
      </c>
      <c r="F2045">
        <v>174</v>
      </c>
      <c r="G2045">
        <v>3406.7820488000002</v>
      </c>
      <c r="H2045">
        <v>10.8</v>
      </c>
      <c r="I2045" t="s">
        <v>38514</v>
      </c>
      <c r="J2045">
        <v>134.88373856000001</v>
      </c>
      <c r="K2045" t="s">
        <v>32385</v>
      </c>
      <c r="L2045">
        <v>1221.570138</v>
      </c>
      <c r="M2045" t="s">
        <v>38515</v>
      </c>
      <c r="N2045">
        <v>1</v>
      </c>
      <c r="O2045">
        <v>3.5132100000000001E-3</v>
      </c>
      <c r="P2045">
        <v>3.8483498599999999</v>
      </c>
      <c r="Q2045">
        <v>89.2</v>
      </c>
    </row>
    <row r="2046" spans="1:17" x14ac:dyDescent="0.35">
      <c r="A2046" t="s">
        <v>38516</v>
      </c>
      <c r="B2046">
        <v>5.6776457899999997</v>
      </c>
      <c r="C2046">
        <v>30</v>
      </c>
      <c r="D2046">
        <v>53.912054439999999</v>
      </c>
      <c r="E2046">
        <v>2659</v>
      </c>
      <c r="F2046">
        <v>174</v>
      </c>
      <c r="G2046">
        <v>3235.2531015200002</v>
      </c>
      <c r="H2046">
        <v>10.8</v>
      </c>
      <c r="I2046" t="s">
        <v>38517</v>
      </c>
      <c r="J2046">
        <v>135.07155940999999</v>
      </c>
      <c r="K2046" t="s">
        <v>32385</v>
      </c>
      <c r="L2046">
        <v>1221.53872652</v>
      </c>
      <c r="M2046" t="s">
        <v>38518</v>
      </c>
      <c r="N2046">
        <v>1</v>
      </c>
      <c r="O2046">
        <v>3.4806500000000001E-3</v>
      </c>
      <c r="P2046">
        <v>3.89741954</v>
      </c>
      <c r="Q2046">
        <v>89.2</v>
      </c>
    </row>
    <row r="2047" spans="1:17" x14ac:dyDescent="0.35">
      <c r="A2047" t="s">
        <v>38519</v>
      </c>
      <c r="B2047">
        <v>5.7025833500000003</v>
      </c>
      <c r="C2047">
        <v>30</v>
      </c>
      <c r="D2047">
        <v>53.352640039999997</v>
      </c>
      <c r="E2047">
        <v>2659</v>
      </c>
      <c r="F2047">
        <v>174</v>
      </c>
      <c r="G2047">
        <v>3201.6827395999999</v>
      </c>
      <c r="H2047">
        <v>10.88</v>
      </c>
      <c r="I2047" t="s">
        <v>38520</v>
      </c>
      <c r="J2047">
        <v>135.2664183</v>
      </c>
      <c r="K2047" t="s">
        <v>32385</v>
      </c>
      <c r="L2047">
        <v>1221.5157606400001</v>
      </c>
      <c r="M2047" t="s">
        <v>38521</v>
      </c>
      <c r="N2047">
        <v>1</v>
      </c>
      <c r="O2047">
        <v>3.4740299999999999E-3</v>
      </c>
      <c r="P2047">
        <v>3.8522427499999998</v>
      </c>
      <c r="Q2047">
        <v>89.12</v>
      </c>
    </row>
    <row r="2048" spans="1:17" x14ac:dyDescent="0.35">
      <c r="A2048" t="s">
        <v>38522</v>
      </c>
      <c r="B2048">
        <v>5.6664941100000004</v>
      </c>
      <c r="C2048">
        <v>30</v>
      </c>
      <c r="D2048">
        <v>53.465564669999999</v>
      </c>
      <c r="E2048">
        <v>2659</v>
      </c>
      <c r="F2048">
        <v>174</v>
      </c>
      <c r="G2048">
        <v>3208.4593270300002</v>
      </c>
      <c r="H2048">
        <v>10.9</v>
      </c>
      <c r="I2048" t="s">
        <v>38523</v>
      </c>
      <c r="J2048">
        <v>135.00073298000001</v>
      </c>
      <c r="K2048" t="s">
        <v>32385</v>
      </c>
      <c r="L2048">
        <v>1221.50919896</v>
      </c>
      <c r="M2048" t="s">
        <v>38524</v>
      </c>
      <c r="N2048">
        <v>1</v>
      </c>
      <c r="O2048">
        <v>3.4009999999999999E-3</v>
      </c>
      <c r="P2048">
        <v>3.8397158999999998</v>
      </c>
      <c r="Q2048">
        <v>89.1</v>
      </c>
    </row>
    <row r="2049" spans="1:17" x14ac:dyDescent="0.35">
      <c r="A2049" t="s">
        <v>38525</v>
      </c>
      <c r="B2049">
        <v>5.66321327</v>
      </c>
      <c r="C2049">
        <v>30</v>
      </c>
      <c r="D2049">
        <v>55.87489514</v>
      </c>
      <c r="E2049">
        <v>2659</v>
      </c>
      <c r="F2049">
        <v>174</v>
      </c>
      <c r="G2049">
        <v>3353.0428336999998</v>
      </c>
      <c r="H2049">
        <v>10.9</v>
      </c>
      <c r="I2049" t="s">
        <v>38526</v>
      </c>
      <c r="J2049">
        <v>135.03222129</v>
      </c>
      <c r="K2049" t="s">
        <v>32385</v>
      </c>
      <c r="L2049">
        <v>1221.4927947599999</v>
      </c>
      <c r="M2049" t="s">
        <v>38527</v>
      </c>
      <c r="N2049">
        <v>1</v>
      </c>
      <c r="O2049">
        <v>3.4332099999999999E-3</v>
      </c>
      <c r="P2049">
        <v>3.8620852700000001</v>
      </c>
      <c r="Q2049">
        <v>89.1</v>
      </c>
    </row>
    <row r="2050" spans="1:17" x14ac:dyDescent="0.35">
      <c r="A2050" t="s">
        <v>38528</v>
      </c>
      <c r="B2050">
        <v>5.6993025099999999</v>
      </c>
      <c r="C2050">
        <v>30</v>
      </c>
      <c r="D2050">
        <v>58.64203801</v>
      </c>
      <c r="E2050">
        <v>2659</v>
      </c>
      <c r="F2050">
        <v>174</v>
      </c>
      <c r="G2050">
        <v>3519.0986005700001</v>
      </c>
      <c r="H2050">
        <v>10.9</v>
      </c>
      <c r="I2050" t="s">
        <v>38529</v>
      </c>
      <c r="J2050">
        <v>134.93813489999999</v>
      </c>
      <c r="K2050" t="s">
        <v>32385</v>
      </c>
      <c r="L2050">
        <v>1221.48295224</v>
      </c>
      <c r="M2050" t="s">
        <v>38530</v>
      </c>
      <c r="N2050">
        <v>1</v>
      </c>
      <c r="O2050">
        <v>3.39953E-3</v>
      </c>
      <c r="P2050">
        <v>3.86163788</v>
      </c>
      <c r="Q2050">
        <v>89.1</v>
      </c>
    </row>
    <row r="2051" spans="1:17" x14ac:dyDescent="0.35">
      <c r="A2051" t="s">
        <v>38531</v>
      </c>
      <c r="B2051">
        <v>5.6796174700000002</v>
      </c>
      <c r="C2051">
        <v>30</v>
      </c>
      <c r="D2051">
        <v>58.23198652</v>
      </c>
      <c r="E2051">
        <v>2659</v>
      </c>
      <c r="F2051">
        <v>174</v>
      </c>
      <c r="G2051">
        <v>3494.4914816999999</v>
      </c>
      <c r="H2051">
        <v>10.9</v>
      </c>
      <c r="I2051" t="s">
        <v>38532</v>
      </c>
      <c r="J2051">
        <v>134.82880148000001</v>
      </c>
      <c r="K2051" t="s">
        <v>32385</v>
      </c>
      <c r="L2051">
        <v>1221.4304588</v>
      </c>
      <c r="M2051" t="s">
        <v>38533</v>
      </c>
      <c r="N2051">
        <v>1</v>
      </c>
      <c r="O2051">
        <v>3.4912099999999998E-3</v>
      </c>
      <c r="P2051">
        <v>3.8759542699999998</v>
      </c>
      <c r="Q2051">
        <v>89.1</v>
      </c>
    </row>
    <row r="2052" spans="1:17" x14ac:dyDescent="0.35">
      <c r="A2052" t="s">
        <v>38534</v>
      </c>
      <c r="B2052">
        <v>5.7025833500000003</v>
      </c>
      <c r="C2052">
        <v>30</v>
      </c>
      <c r="D2052">
        <v>56.889464709999999</v>
      </c>
      <c r="E2052">
        <v>2659</v>
      </c>
      <c r="F2052">
        <v>174</v>
      </c>
      <c r="G2052">
        <v>3413.9269789999998</v>
      </c>
      <c r="H2052">
        <v>10.9</v>
      </c>
      <c r="I2052" t="s">
        <v>38535</v>
      </c>
      <c r="J2052">
        <v>134.92325392999999</v>
      </c>
      <c r="K2052" t="s">
        <v>32385</v>
      </c>
      <c r="L2052">
        <v>1221.4107737700001</v>
      </c>
      <c r="M2052" t="s">
        <v>38536</v>
      </c>
      <c r="N2052">
        <v>1</v>
      </c>
      <c r="O2052">
        <v>3.36214E-3</v>
      </c>
      <c r="P2052">
        <v>3.8875863399999999</v>
      </c>
      <c r="Q2052">
        <v>89.1</v>
      </c>
    </row>
    <row r="2053" spans="1:17" x14ac:dyDescent="0.35">
      <c r="A2053" t="s">
        <v>38537</v>
      </c>
      <c r="B2053">
        <v>5.6861791500000001</v>
      </c>
      <c r="C2053">
        <v>30</v>
      </c>
      <c r="D2053">
        <v>58.649327049999997</v>
      </c>
      <c r="E2053">
        <v>2659</v>
      </c>
      <c r="F2053">
        <v>174</v>
      </c>
      <c r="G2053">
        <v>3519.5360150199999</v>
      </c>
      <c r="H2053">
        <v>10.9</v>
      </c>
      <c r="I2053" t="s">
        <v>38538</v>
      </c>
      <c r="J2053">
        <v>135.10272320999999</v>
      </c>
      <c r="K2053" t="s">
        <v>32385</v>
      </c>
      <c r="L2053">
        <v>1221.37468453</v>
      </c>
      <c r="M2053" t="s">
        <v>38539</v>
      </c>
      <c r="N2053">
        <v>1</v>
      </c>
      <c r="O2053">
        <v>3.45086E-3</v>
      </c>
      <c r="P2053">
        <v>3.8974288600000002</v>
      </c>
      <c r="Q2053">
        <v>89.1</v>
      </c>
    </row>
    <row r="2054" spans="1:17" x14ac:dyDescent="0.35">
      <c r="A2054" t="s">
        <v>38540</v>
      </c>
      <c r="B2054">
        <v>5.6763366299999998</v>
      </c>
      <c r="C2054">
        <v>30</v>
      </c>
      <c r="D2054">
        <v>56.490933980000001</v>
      </c>
      <c r="E2054">
        <v>2659</v>
      </c>
      <c r="F2054">
        <v>174</v>
      </c>
      <c r="G2054">
        <v>3390.0112188200001</v>
      </c>
      <c r="H2054">
        <v>10.9</v>
      </c>
      <c r="I2054" t="s">
        <v>38541</v>
      </c>
      <c r="J2054">
        <v>135.00112139000001</v>
      </c>
      <c r="K2054" t="s">
        <v>32385</v>
      </c>
      <c r="L2054">
        <v>1221.3418761299999</v>
      </c>
      <c r="M2054" t="s">
        <v>38542</v>
      </c>
      <c r="N2054">
        <v>1</v>
      </c>
      <c r="O2054">
        <v>3.3839500000000002E-3</v>
      </c>
      <c r="P2054">
        <v>3.8576113900000002</v>
      </c>
      <c r="Q2054">
        <v>89.1</v>
      </c>
    </row>
    <row r="2055" spans="1:17" x14ac:dyDescent="0.35">
      <c r="A2055" t="s">
        <v>38543</v>
      </c>
      <c r="B2055">
        <v>5.6861791500000001</v>
      </c>
      <c r="C2055">
        <v>30</v>
      </c>
      <c r="D2055">
        <v>55.115432570000003</v>
      </c>
      <c r="E2055">
        <v>2659</v>
      </c>
      <c r="F2055">
        <v>174</v>
      </c>
      <c r="G2055">
        <v>3307.4676160200002</v>
      </c>
      <c r="H2055">
        <v>10.9</v>
      </c>
      <c r="I2055" t="s">
        <v>38544</v>
      </c>
      <c r="J2055">
        <v>135.10273373000001</v>
      </c>
      <c r="K2055" t="s">
        <v>32385</v>
      </c>
      <c r="L2055">
        <v>1221.31891025</v>
      </c>
      <c r="M2055" t="s">
        <v>38545</v>
      </c>
      <c r="N2055">
        <v>1</v>
      </c>
      <c r="O2055">
        <v>3.4308699999999999E-3</v>
      </c>
      <c r="P2055">
        <v>3.8916128200000002</v>
      </c>
      <c r="Q2055">
        <v>89.1</v>
      </c>
    </row>
    <row r="2056" spans="1:17" x14ac:dyDescent="0.35">
      <c r="A2056" t="s">
        <v>38546</v>
      </c>
      <c r="B2056">
        <v>5.6894599899999996</v>
      </c>
      <c r="C2056">
        <v>30</v>
      </c>
      <c r="D2056">
        <v>56.053105879999997</v>
      </c>
      <c r="E2056">
        <v>2659</v>
      </c>
      <c r="F2056">
        <v>174</v>
      </c>
      <c r="G2056">
        <v>3363.7372294299998</v>
      </c>
      <c r="H2056">
        <v>10.9</v>
      </c>
      <c r="I2056" t="s">
        <v>38547</v>
      </c>
      <c r="J2056">
        <v>135.14960818</v>
      </c>
      <c r="K2056" t="s">
        <v>32385</v>
      </c>
      <c r="L2056">
        <v>1221.25985513</v>
      </c>
      <c r="M2056" t="s">
        <v>38548</v>
      </c>
      <c r="N2056">
        <v>1</v>
      </c>
      <c r="O2056">
        <v>3.47343E-3</v>
      </c>
      <c r="P2056">
        <v>3.8705856199999999</v>
      </c>
      <c r="Q2056">
        <v>89.1</v>
      </c>
    </row>
    <row r="2057" spans="1:17" x14ac:dyDescent="0.35">
      <c r="A2057" t="s">
        <v>38549</v>
      </c>
      <c r="B2057">
        <v>5.7124258699999997</v>
      </c>
      <c r="C2057">
        <v>30</v>
      </c>
      <c r="D2057">
        <v>58.998967839999999</v>
      </c>
      <c r="E2057">
        <v>2659</v>
      </c>
      <c r="F2057">
        <v>174</v>
      </c>
      <c r="G2057">
        <v>3540.5178987499999</v>
      </c>
      <c r="H2057">
        <v>10.9</v>
      </c>
      <c r="I2057" t="s">
        <v>38550</v>
      </c>
      <c r="J2057">
        <v>135.13337737000001</v>
      </c>
      <c r="K2057" t="s">
        <v>32385</v>
      </c>
      <c r="L2057">
        <v>1221.2368892500001</v>
      </c>
      <c r="M2057" t="s">
        <v>38551</v>
      </c>
      <c r="N2057">
        <v>1</v>
      </c>
      <c r="O2057">
        <v>3.48913E-3</v>
      </c>
      <c r="P2057">
        <v>3.8862441799999998</v>
      </c>
      <c r="Q2057">
        <v>89.1</v>
      </c>
    </row>
    <row r="2058" spans="1:17" x14ac:dyDescent="0.35">
      <c r="A2058" t="s">
        <v>38552</v>
      </c>
      <c r="B2058">
        <v>5.6894599899999996</v>
      </c>
      <c r="C2058">
        <v>30</v>
      </c>
      <c r="D2058">
        <v>57.179137160000003</v>
      </c>
      <c r="E2058">
        <v>2659</v>
      </c>
      <c r="F2058">
        <v>174</v>
      </c>
      <c r="G2058">
        <v>3431.3101726800001</v>
      </c>
      <c r="H2058">
        <v>10.84</v>
      </c>
      <c r="I2058" t="s">
        <v>38553</v>
      </c>
      <c r="J2058">
        <v>135.30583064999999</v>
      </c>
      <c r="K2058" t="s">
        <v>32385</v>
      </c>
      <c r="L2058">
        <v>1221.1745532899999</v>
      </c>
      <c r="M2058" t="s">
        <v>38554</v>
      </c>
      <c r="N2058">
        <v>1</v>
      </c>
      <c r="O2058">
        <v>3.5366600000000001E-3</v>
      </c>
      <c r="P2058">
        <v>3.8902706600000001</v>
      </c>
      <c r="Q2058">
        <v>89.16</v>
      </c>
    </row>
    <row r="2059" spans="1:17" x14ac:dyDescent="0.35">
      <c r="A2059" t="s">
        <v>38555</v>
      </c>
      <c r="B2059">
        <v>5.72226839</v>
      </c>
      <c r="C2059">
        <v>30</v>
      </c>
      <c r="D2059">
        <v>56.241176289999999</v>
      </c>
      <c r="E2059">
        <v>2659</v>
      </c>
      <c r="F2059">
        <v>174</v>
      </c>
      <c r="G2059">
        <v>3375.0233027200002</v>
      </c>
      <c r="H2059">
        <v>10.8</v>
      </c>
      <c r="I2059" t="s">
        <v>38556</v>
      </c>
      <c r="J2059">
        <v>134.86032592000001</v>
      </c>
      <c r="K2059" t="s">
        <v>32385</v>
      </c>
      <c r="L2059">
        <v>1221.13190237</v>
      </c>
      <c r="M2059" t="s">
        <v>38557</v>
      </c>
      <c r="N2059">
        <v>1</v>
      </c>
      <c r="O2059">
        <v>3.3425899999999999E-3</v>
      </c>
      <c r="P2059">
        <v>3.9256142600000001</v>
      </c>
      <c r="Q2059">
        <v>89.2</v>
      </c>
    </row>
    <row r="2060" spans="1:17" x14ac:dyDescent="0.35">
      <c r="A2060" t="s">
        <v>38558</v>
      </c>
      <c r="B2060">
        <v>5.7321109100000003</v>
      </c>
      <c r="C2060">
        <v>30</v>
      </c>
      <c r="D2060">
        <v>56.917470270000003</v>
      </c>
      <c r="E2060">
        <v>2659</v>
      </c>
      <c r="F2060">
        <v>174</v>
      </c>
      <c r="G2060">
        <v>3415.60758764</v>
      </c>
      <c r="H2060">
        <v>10.8</v>
      </c>
      <c r="I2060" t="s">
        <v>38559</v>
      </c>
      <c r="J2060">
        <v>135.03192263</v>
      </c>
      <c r="K2060" t="s">
        <v>32385</v>
      </c>
      <c r="L2060">
        <v>1221.0859706199999</v>
      </c>
      <c r="M2060" t="s">
        <v>38560</v>
      </c>
      <c r="N2060">
        <v>1</v>
      </c>
      <c r="O2060">
        <v>3.5259800000000002E-3</v>
      </c>
      <c r="P2060">
        <v>3.8781912100000002</v>
      </c>
      <c r="Q2060">
        <v>89.2</v>
      </c>
    </row>
    <row r="2061" spans="1:17" x14ac:dyDescent="0.35">
      <c r="A2061" t="s">
        <v>38561</v>
      </c>
      <c r="B2061">
        <v>5.6861791500000001</v>
      </c>
      <c r="C2061">
        <v>30</v>
      </c>
      <c r="D2061">
        <v>55.866865939999997</v>
      </c>
      <c r="E2061">
        <v>2659</v>
      </c>
      <c r="F2061">
        <v>174</v>
      </c>
      <c r="G2061">
        <v>3352.5610026899999</v>
      </c>
      <c r="H2061">
        <v>10.8</v>
      </c>
      <c r="I2061" t="s">
        <v>38562</v>
      </c>
      <c r="J2061">
        <v>134.95393425</v>
      </c>
      <c r="K2061" t="s">
        <v>32385</v>
      </c>
      <c r="L2061">
        <v>1221.0466005400001</v>
      </c>
      <c r="M2061" t="s">
        <v>38563</v>
      </c>
      <c r="N2061">
        <v>1</v>
      </c>
      <c r="O2061">
        <v>3.41296E-3</v>
      </c>
      <c r="P2061">
        <v>3.89921841</v>
      </c>
      <c r="Q2061">
        <v>89.2</v>
      </c>
    </row>
    <row r="2062" spans="1:17" x14ac:dyDescent="0.35">
      <c r="A2062" t="s">
        <v>38564</v>
      </c>
      <c r="B2062">
        <v>5.6763366299999998</v>
      </c>
      <c r="C2062">
        <v>30</v>
      </c>
      <c r="D2062">
        <v>53.714925149999999</v>
      </c>
      <c r="E2062">
        <v>2659</v>
      </c>
      <c r="F2062">
        <v>174</v>
      </c>
      <c r="G2062">
        <v>3223.4234068599999</v>
      </c>
      <c r="H2062">
        <v>10.8</v>
      </c>
      <c r="I2062" t="s">
        <v>38565</v>
      </c>
      <c r="J2062">
        <v>134.80573939000001</v>
      </c>
      <c r="K2062" t="s">
        <v>32385</v>
      </c>
      <c r="L2062">
        <v>1220.9744220600001</v>
      </c>
      <c r="M2062" t="s">
        <v>38566</v>
      </c>
      <c r="N2062">
        <v>1</v>
      </c>
      <c r="O2062">
        <v>3.5848500000000001E-3</v>
      </c>
      <c r="P2062">
        <v>3.8849020200000002</v>
      </c>
      <c r="Q2062">
        <v>89.2</v>
      </c>
    </row>
    <row r="2063" spans="1:17" x14ac:dyDescent="0.35">
      <c r="A2063" t="s">
        <v>38567</v>
      </c>
      <c r="B2063">
        <v>5.7189875499999996</v>
      </c>
      <c r="C2063">
        <v>30</v>
      </c>
      <c r="D2063">
        <v>51.760204469999998</v>
      </c>
      <c r="E2063">
        <v>2659</v>
      </c>
      <c r="F2063">
        <v>174</v>
      </c>
      <c r="G2063">
        <v>3106.1209554500001</v>
      </c>
      <c r="H2063">
        <v>10.8</v>
      </c>
      <c r="I2063" t="s">
        <v>38568</v>
      </c>
      <c r="J2063">
        <v>134.80574468</v>
      </c>
      <c r="K2063" t="s">
        <v>32385</v>
      </c>
      <c r="L2063">
        <v>1220.9809837400001</v>
      </c>
      <c r="M2063" t="s">
        <v>38569</v>
      </c>
      <c r="N2063">
        <v>1</v>
      </c>
      <c r="O2063">
        <v>3.5189900000000001E-3</v>
      </c>
      <c r="P2063">
        <v>3.82539951</v>
      </c>
      <c r="Q2063">
        <v>89.2</v>
      </c>
    </row>
    <row r="2064" spans="1:17" x14ac:dyDescent="0.35">
      <c r="A2064" t="s">
        <v>38570</v>
      </c>
      <c r="B2064">
        <v>5.6533707499999997</v>
      </c>
      <c r="C2064">
        <v>30</v>
      </c>
      <c r="D2064">
        <v>51.160000650000001</v>
      </c>
      <c r="E2064">
        <v>2659</v>
      </c>
      <c r="F2064">
        <v>174</v>
      </c>
      <c r="G2064">
        <v>3070.1028276000002</v>
      </c>
      <c r="H2064">
        <v>10.8</v>
      </c>
      <c r="I2064" t="s">
        <v>38571</v>
      </c>
      <c r="J2064">
        <v>134.82099947</v>
      </c>
      <c r="K2064" t="s">
        <v>32385</v>
      </c>
      <c r="L2064">
        <v>1221.00394962</v>
      </c>
      <c r="M2064" t="s">
        <v>38572</v>
      </c>
      <c r="N2064">
        <v>1</v>
      </c>
      <c r="O2064">
        <v>3.5710899999999999E-3</v>
      </c>
      <c r="P2064">
        <v>3.8598483300000002</v>
      </c>
      <c r="Q2064">
        <v>89.2</v>
      </c>
    </row>
    <row r="2065" spans="1:17" x14ac:dyDescent="0.35">
      <c r="A2065" t="s">
        <v>38573</v>
      </c>
      <c r="B2065">
        <v>5.6730557900000003</v>
      </c>
      <c r="C2065">
        <v>30</v>
      </c>
      <c r="D2065">
        <v>49.12070705</v>
      </c>
      <c r="E2065">
        <v>2659</v>
      </c>
      <c r="F2065">
        <v>174</v>
      </c>
      <c r="G2065">
        <v>2947.72516971</v>
      </c>
      <c r="H2065">
        <v>10.8</v>
      </c>
      <c r="I2065" t="s">
        <v>38574</v>
      </c>
      <c r="J2065">
        <v>134.95409086000001</v>
      </c>
      <c r="K2065" t="s">
        <v>32385</v>
      </c>
      <c r="L2065">
        <v>1220.9711412199999</v>
      </c>
      <c r="M2065" t="s">
        <v>38575</v>
      </c>
      <c r="N2065">
        <v>1</v>
      </c>
      <c r="O2065">
        <v>3.3598299999999998E-3</v>
      </c>
      <c r="P2065">
        <v>3.8643222000000002</v>
      </c>
      <c r="Q2065">
        <v>89.2</v>
      </c>
    </row>
    <row r="2066" spans="1:17" x14ac:dyDescent="0.35">
      <c r="A2066" t="s">
        <v>38576</v>
      </c>
      <c r="B2066">
        <v>5.6599324299999996</v>
      </c>
      <c r="C2066">
        <v>30</v>
      </c>
      <c r="D2066">
        <v>51.21755598</v>
      </c>
      <c r="E2066">
        <v>2659</v>
      </c>
      <c r="F2066">
        <v>174</v>
      </c>
      <c r="G2066">
        <v>3073.55671295</v>
      </c>
      <c r="H2066">
        <v>10.8</v>
      </c>
      <c r="I2066" t="s">
        <v>38577</v>
      </c>
      <c r="J2066">
        <v>135.01656933000001</v>
      </c>
      <c r="K2066" t="s">
        <v>32385</v>
      </c>
      <c r="L2066">
        <v>1220.9612987</v>
      </c>
      <c r="M2066" t="s">
        <v>38578</v>
      </c>
      <c r="N2066">
        <v>1</v>
      </c>
      <c r="O2066">
        <v>3.47314E-3</v>
      </c>
      <c r="P2066">
        <v>3.8723751700000002</v>
      </c>
      <c r="Q2066">
        <v>89.2</v>
      </c>
    </row>
    <row r="2067" spans="1:17" x14ac:dyDescent="0.35">
      <c r="A2067" t="s">
        <v>38579</v>
      </c>
      <c r="B2067">
        <v>5.6960216700000004</v>
      </c>
      <c r="C2067">
        <v>30</v>
      </c>
      <c r="D2067">
        <v>54.301901119999997</v>
      </c>
      <c r="E2067">
        <v>2659</v>
      </c>
      <c r="F2067">
        <v>174</v>
      </c>
      <c r="G2067">
        <v>3258.64773341</v>
      </c>
      <c r="H2067">
        <v>10.8</v>
      </c>
      <c r="I2067" t="s">
        <v>38580</v>
      </c>
      <c r="J2067">
        <v>134.79789511000001</v>
      </c>
      <c r="K2067" t="s">
        <v>32385</v>
      </c>
      <c r="L2067">
        <v>1220.8924010600001</v>
      </c>
      <c r="M2067" t="s">
        <v>38581</v>
      </c>
      <c r="N2067">
        <v>1</v>
      </c>
      <c r="O2067">
        <v>3.5835699999999999E-3</v>
      </c>
      <c r="P2067">
        <v>3.9010079599999998</v>
      </c>
      <c r="Q2067">
        <v>89.2</v>
      </c>
    </row>
    <row r="2068" spans="1:17" x14ac:dyDescent="0.35">
      <c r="A2068" t="s">
        <v>38582</v>
      </c>
      <c r="B2068">
        <v>5.7058641899999998</v>
      </c>
      <c r="C2068">
        <v>30</v>
      </c>
      <c r="D2068">
        <v>53.411243859999999</v>
      </c>
      <c r="E2068">
        <v>2659</v>
      </c>
      <c r="F2068">
        <v>174</v>
      </c>
      <c r="G2068">
        <v>3205.1995445799998</v>
      </c>
      <c r="H2068">
        <v>10.8</v>
      </c>
      <c r="I2068" t="s">
        <v>38583</v>
      </c>
      <c r="J2068">
        <v>134.93085164999999</v>
      </c>
      <c r="K2068" t="s">
        <v>32385</v>
      </c>
      <c r="L2068">
        <v>1220.8300651</v>
      </c>
      <c r="M2068" t="s">
        <v>38584</v>
      </c>
      <c r="N2068">
        <v>1</v>
      </c>
      <c r="O2068">
        <v>3.3339200000000002E-3</v>
      </c>
      <c r="P2068">
        <v>3.8692434599999999</v>
      </c>
      <c r="Q2068">
        <v>89.2</v>
      </c>
    </row>
    <row r="2069" spans="1:17" x14ac:dyDescent="0.35">
      <c r="A2069" t="s">
        <v>38585</v>
      </c>
      <c r="B2069">
        <v>5.6861791500000001</v>
      </c>
      <c r="C2069">
        <v>30</v>
      </c>
      <c r="D2069">
        <v>52.59423761</v>
      </c>
      <c r="E2069">
        <v>2659</v>
      </c>
      <c r="F2069">
        <v>174</v>
      </c>
      <c r="G2069">
        <v>3156.1711407600001</v>
      </c>
      <c r="H2069">
        <v>10.8</v>
      </c>
      <c r="I2069" t="s">
        <v>38586</v>
      </c>
      <c r="J2069">
        <v>134.78167334</v>
      </c>
      <c r="K2069" t="s">
        <v>32385</v>
      </c>
      <c r="L2069">
        <v>1220.7939758699999</v>
      </c>
      <c r="M2069" t="s">
        <v>38587</v>
      </c>
      <c r="N2069">
        <v>1</v>
      </c>
      <c r="O2069">
        <v>3.5302799999999998E-3</v>
      </c>
      <c r="P2069">
        <v>3.8746121100000002</v>
      </c>
      <c r="Q2069">
        <v>89.2</v>
      </c>
    </row>
    <row r="2070" spans="1:17" x14ac:dyDescent="0.35">
      <c r="A2070" t="s">
        <v>38588</v>
      </c>
      <c r="B2070">
        <v>5.6697749499999999</v>
      </c>
      <c r="C2070">
        <v>30</v>
      </c>
      <c r="D2070">
        <v>53.956789059999998</v>
      </c>
      <c r="E2070">
        <v>2659</v>
      </c>
      <c r="F2070">
        <v>174</v>
      </c>
      <c r="G2070">
        <v>3237.9376182800002</v>
      </c>
      <c r="H2070">
        <v>10.8</v>
      </c>
      <c r="I2070" t="s">
        <v>38589</v>
      </c>
      <c r="J2070">
        <v>135.03233191000001</v>
      </c>
      <c r="K2070" t="s">
        <v>32385</v>
      </c>
      <c r="L2070">
        <v>1220.7742908299999</v>
      </c>
      <c r="M2070" t="s">
        <v>38590</v>
      </c>
      <c r="N2070">
        <v>1</v>
      </c>
      <c r="O2070">
        <v>3.3601199999999999E-3</v>
      </c>
      <c r="P2070">
        <v>3.8517953600000001</v>
      </c>
      <c r="Q2070">
        <v>89.2</v>
      </c>
    </row>
    <row r="2071" spans="1:17" x14ac:dyDescent="0.35">
      <c r="A2071" t="s">
        <v>38591</v>
      </c>
      <c r="B2071">
        <v>5.7025833500000003</v>
      </c>
      <c r="C2071">
        <v>30</v>
      </c>
      <c r="D2071">
        <v>50.957028299999998</v>
      </c>
      <c r="E2071">
        <v>2659</v>
      </c>
      <c r="F2071">
        <v>174</v>
      </c>
      <c r="G2071">
        <v>3057.9224917500001</v>
      </c>
      <c r="H2071">
        <v>10.8</v>
      </c>
      <c r="I2071" t="s">
        <v>38592</v>
      </c>
      <c r="J2071">
        <v>135.04722867000001</v>
      </c>
      <c r="K2071" t="s">
        <v>32385</v>
      </c>
      <c r="L2071">
        <v>1220.73820159</v>
      </c>
      <c r="M2071" t="s">
        <v>38593</v>
      </c>
      <c r="N2071">
        <v>1</v>
      </c>
      <c r="O2071">
        <v>3.53433E-3</v>
      </c>
      <c r="P2071">
        <v>3.89563931</v>
      </c>
      <c r="Q2071">
        <v>89.2</v>
      </c>
    </row>
    <row r="2072" spans="1:17" x14ac:dyDescent="0.35">
      <c r="A2072" t="s">
        <v>38594</v>
      </c>
      <c r="B2072">
        <v>5.6697749499999999</v>
      </c>
      <c r="C2072">
        <v>30</v>
      </c>
      <c r="D2072">
        <v>47.163972719999997</v>
      </c>
      <c r="E2072">
        <v>2659</v>
      </c>
      <c r="F2072">
        <v>174</v>
      </c>
      <c r="G2072">
        <v>2830.3018797700001</v>
      </c>
      <c r="H2072">
        <v>10.8</v>
      </c>
      <c r="I2072" t="s">
        <v>38595</v>
      </c>
      <c r="J2072">
        <v>134.93825082999999</v>
      </c>
      <c r="K2072" t="s">
        <v>32385</v>
      </c>
      <c r="L2072">
        <v>1220.6889889900001</v>
      </c>
      <c r="M2072" t="s">
        <v>38596</v>
      </c>
      <c r="N2072">
        <v>1</v>
      </c>
      <c r="O2072">
        <v>3.39755E-3</v>
      </c>
      <c r="P2072">
        <v>3.8893758900000002</v>
      </c>
      <c r="Q2072">
        <v>89.2</v>
      </c>
    </row>
    <row r="2073" spans="1:17" x14ac:dyDescent="0.35">
      <c r="A2073" t="s">
        <v>38597</v>
      </c>
      <c r="B2073">
        <v>5.6960216700000004</v>
      </c>
      <c r="C2073">
        <v>30</v>
      </c>
      <c r="D2073">
        <v>42.914085210000003</v>
      </c>
      <c r="E2073">
        <v>2659</v>
      </c>
      <c r="F2073">
        <v>174</v>
      </c>
      <c r="G2073">
        <v>2575.2668621600001</v>
      </c>
      <c r="H2073">
        <v>10.8</v>
      </c>
      <c r="I2073" t="s">
        <v>38598</v>
      </c>
      <c r="J2073">
        <v>134.68823078</v>
      </c>
      <c r="K2073" t="s">
        <v>32385</v>
      </c>
      <c r="L2073">
        <v>1220.6266530299999</v>
      </c>
      <c r="M2073" t="s">
        <v>38599</v>
      </c>
      <c r="N2073">
        <v>1</v>
      </c>
      <c r="O2073">
        <v>3.3064399999999999E-3</v>
      </c>
      <c r="P2073">
        <v>3.8714803999999998</v>
      </c>
      <c r="Q2073">
        <v>89.2</v>
      </c>
    </row>
    <row r="2074" spans="1:17" x14ac:dyDescent="0.35">
      <c r="A2074" t="s">
        <v>38600</v>
      </c>
      <c r="B2074">
        <v>5.6861791500000001</v>
      </c>
      <c r="C2074">
        <v>30</v>
      </c>
      <c r="D2074">
        <v>45.662006859999998</v>
      </c>
      <c r="E2074">
        <v>2659</v>
      </c>
      <c r="F2074">
        <v>174</v>
      </c>
      <c r="G2074">
        <v>2740.1691672000002</v>
      </c>
      <c r="H2074">
        <v>10.8</v>
      </c>
      <c r="I2074" t="s">
        <v>38601</v>
      </c>
      <c r="J2074">
        <v>134.75106725000001</v>
      </c>
      <c r="K2074" t="s">
        <v>32385</v>
      </c>
      <c r="L2074">
        <v>1220.5544745499999</v>
      </c>
      <c r="M2074" t="s">
        <v>38602</v>
      </c>
      <c r="N2074">
        <v>1</v>
      </c>
      <c r="O2074">
        <v>3.3764200000000002E-3</v>
      </c>
      <c r="P2074">
        <v>3.8620852700000001</v>
      </c>
      <c r="Q2074">
        <v>89.2</v>
      </c>
    </row>
    <row r="2075" spans="1:17" x14ac:dyDescent="0.35">
      <c r="A2075" t="s">
        <v>38603</v>
      </c>
      <c r="B2075">
        <v>5.6697749499999999</v>
      </c>
      <c r="C2075">
        <v>30</v>
      </c>
      <c r="D2075">
        <v>50.38350423</v>
      </c>
      <c r="E2075">
        <v>2659</v>
      </c>
      <c r="F2075">
        <v>174</v>
      </c>
      <c r="G2075">
        <v>3023.5054112399998</v>
      </c>
      <c r="H2075">
        <v>10.74</v>
      </c>
      <c r="I2075" t="s">
        <v>38604</v>
      </c>
      <c r="J2075">
        <v>135.06299117</v>
      </c>
      <c r="K2075" t="s">
        <v>32385</v>
      </c>
      <c r="L2075">
        <v>1220.5151044700001</v>
      </c>
      <c r="M2075" t="s">
        <v>38605</v>
      </c>
      <c r="N2075">
        <v>1</v>
      </c>
      <c r="O2075">
        <v>3.61035E-3</v>
      </c>
      <c r="P2075">
        <v>3.8965340799999999</v>
      </c>
      <c r="Q2075">
        <v>89.26</v>
      </c>
    </row>
    <row r="2076" spans="1:17" x14ac:dyDescent="0.35">
      <c r="A2076" t="s">
        <v>38606</v>
      </c>
      <c r="B2076">
        <v>5.7404522699999996</v>
      </c>
      <c r="C2076">
        <v>30</v>
      </c>
      <c r="D2076">
        <v>54.633372000000001</v>
      </c>
      <c r="E2076">
        <v>2659</v>
      </c>
      <c r="F2076">
        <v>174</v>
      </c>
      <c r="G2076">
        <v>3278.5392439900002</v>
      </c>
      <c r="H2076">
        <v>10.7</v>
      </c>
      <c r="I2076" t="s">
        <v>38607</v>
      </c>
      <c r="J2076">
        <v>135.1265223</v>
      </c>
      <c r="K2076" t="s">
        <v>32385</v>
      </c>
      <c r="L2076">
        <v>1220.45975312</v>
      </c>
      <c r="M2076" t="s">
        <v>38608</v>
      </c>
      <c r="N2076">
        <v>1</v>
      </c>
      <c r="O2076">
        <v>3.3182900000000002E-3</v>
      </c>
      <c r="P2076">
        <v>3.8953348399999999</v>
      </c>
      <c r="Q2076">
        <v>89.3</v>
      </c>
    </row>
    <row r="2077" spans="1:17" x14ac:dyDescent="0.35">
      <c r="A2077" t="s">
        <v>38609</v>
      </c>
      <c r="B2077">
        <v>5.6939092100000002</v>
      </c>
      <c r="C2077">
        <v>30</v>
      </c>
      <c r="D2077">
        <v>58.702736680000001</v>
      </c>
      <c r="E2077">
        <v>2659</v>
      </c>
      <c r="F2077">
        <v>174</v>
      </c>
      <c r="G2077">
        <v>3522.74111739</v>
      </c>
      <c r="H2077">
        <v>10.7</v>
      </c>
      <c r="I2077" t="s">
        <v>38610</v>
      </c>
      <c r="J2077">
        <v>135.00095103000001</v>
      </c>
      <c r="K2077" t="s">
        <v>32385</v>
      </c>
      <c r="L2077">
        <v>1220.37773212</v>
      </c>
      <c r="M2077" t="s">
        <v>38611</v>
      </c>
      <c r="N2077">
        <v>1</v>
      </c>
      <c r="O2077">
        <v>3.4195200000000001E-3</v>
      </c>
      <c r="P2077">
        <v>3.8756404799999999</v>
      </c>
      <c r="Q2077">
        <v>89.3</v>
      </c>
    </row>
    <row r="2078" spans="1:17" x14ac:dyDescent="0.35">
      <c r="A2078" t="s">
        <v>38612</v>
      </c>
      <c r="B2078">
        <v>5.7004708900000001</v>
      </c>
      <c r="C2078">
        <v>30</v>
      </c>
      <c r="D2078">
        <v>60.544130160000002</v>
      </c>
      <c r="E2078">
        <v>2659</v>
      </c>
      <c r="F2078">
        <v>174</v>
      </c>
      <c r="G2078">
        <v>3633.24282343</v>
      </c>
      <c r="H2078">
        <v>10.76</v>
      </c>
      <c r="I2078" t="s">
        <v>38613</v>
      </c>
      <c r="J2078">
        <v>135.04782435000001</v>
      </c>
      <c r="K2078" t="s">
        <v>32385</v>
      </c>
      <c r="L2078">
        <v>1220.29899196</v>
      </c>
      <c r="M2078" t="s">
        <v>38614</v>
      </c>
      <c r="N2078">
        <v>1</v>
      </c>
      <c r="O2078">
        <v>3.2247299999999999E-3</v>
      </c>
      <c r="P2078">
        <v>3.8930885800000001</v>
      </c>
      <c r="Q2078">
        <v>89.24</v>
      </c>
    </row>
    <row r="2079" spans="1:17" x14ac:dyDescent="0.35">
      <c r="A2079" t="s">
        <v>38615</v>
      </c>
      <c r="B2079">
        <v>5.6840666899999999</v>
      </c>
      <c r="C2079">
        <v>30</v>
      </c>
      <c r="D2079">
        <v>58.95688723</v>
      </c>
      <c r="E2079">
        <v>2659</v>
      </c>
      <c r="F2079">
        <v>174</v>
      </c>
      <c r="G2079">
        <v>3537.9926484299999</v>
      </c>
      <c r="H2079">
        <v>10.8</v>
      </c>
      <c r="I2079" t="s">
        <v>38616</v>
      </c>
      <c r="J2079">
        <v>135.07931300000001</v>
      </c>
      <c r="K2079" t="s">
        <v>32385</v>
      </c>
      <c r="L2079">
        <v>1220.318677</v>
      </c>
      <c r="M2079" t="s">
        <v>38617</v>
      </c>
      <c r="N2079">
        <v>1</v>
      </c>
      <c r="O2079">
        <v>3.4723900000000001E-3</v>
      </c>
      <c r="P2079">
        <v>3.8568502100000002</v>
      </c>
      <c r="Q2079">
        <v>89.2</v>
      </c>
    </row>
    <row r="2080" spans="1:17" x14ac:dyDescent="0.35">
      <c r="A2080" t="s">
        <v>38618</v>
      </c>
      <c r="B2080">
        <v>5.6906283699999998</v>
      </c>
      <c r="C2080">
        <v>30</v>
      </c>
      <c r="D2080">
        <v>59.7245852</v>
      </c>
      <c r="E2080">
        <v>2659</v>
      </c>
      <c r="F2080">
        <v>174</v>
      </c>
      <c r="G2080">
        <v>3584.0620712</v>
      </c>
      <c r="H2080">
        <v>10.8</v>
      </c>
      <c r="I2080" t="s">
        <v>38619</v>
      </c>
      <c r="J2080">
        <v>134.94636437</v>
      </c>
      <c r="K2080" t="s">
        <v>32385</v>
      </c>
      <c r="L2080">
        <v>1220.24977936</v>
      </c>
      <c r="M2080" t="s">
        <v>38620</v>
      </c>
      <c r="N2080">
        <v>1</v>
      </c>
      <c r="O2080">
        <v>3.3137800000000001E-3</v>
      </c>
      <c r="P2080">
        <v>3.88593039</v>
      </c>
      <c r="Q2080">
        <v>89.2</v>
      </c>
    </row>
    <row r="2081" spans="1:17" x14ac:dyDescent="0.35">
      <c r="A2081" t="s">
        <v>38621</v>
      </c>
      <c r="B2081">
        <v>5.7037517299999996</v>
      </c>
      <c r="C2081">
        <v>30</v>
      </c>
      <c r="D2081">
        <v>59.585298659999999</v>
      </c>
      <c r="E2081">
        <v>2659</v>
      </c>
      <c r="F2081">
        <v>174</v>
      </c>
      <c r="G2081">
        <v>3575.70351003</v>
      </c>
      <c r="H2081">
        <v>10.8</v>
      </c>
      <c r="I2081" t="s">
        <v>38622</v>
      </c>
      <c r="J2081">
        <v>134.80590465</v>
      </c>
      <c r="K2081" t="s">
        <v>32385</v>
      </c>
      <c r="L2081">
        <v>1220.16775837</v>
      </c>
      <c r="M2081" t="s">
        <v>38623</v>
      </c>
      <c r="N2081">
        <v>1</v>
      </c>
      <c r="O2081">
        <v>3.3319600000000001E-3</v>
      </c>
      <c r="P2081">
        <v>3.8899568699999998</v>
      </c>
      <c r="Q2081">
        <v>89.2</v>
      </c>
    </row>
    <row r="2082" spans="1:17" x14ac:dyDescent="0.35">
      <c r="A2082" t="s">
        <v>38624</v>
      </c>
      <c r="B2082">
        <v>5.7103134100000004</v>
      </c>
      <c r="C2082">
        <v>30</v>
      </c>
      <c r="D2082">
        <v>59.110939639999998</v>
      </c>
      <c r="E2082">
        <v>2659</v>
      </c>
      <c r="F2082">
        <v>174</v>
      </c>
      <c r="G2082">
        <v>3547.23730716</v>
      </c>
      <c r="H2082">
        <v>10.8</v>
      </c>
      <c r="I2082" t="s">
        <v>38625</v>
      </c>
      <c r="J2082">
        <v>134.96211649</v>
      </c>
      <c r="K2082" t="s">
        <v>32385</v>
      </c>
      <c r="L2082">
        <v>1220.16775837</v>
      </c>
      <c r="M2082" t="s">
        <v>38626</v>
      </c>
      <c r="N2082">
        <v>1</v>
      </c>
      <c r="O2082">
        <v>3.1168599999999999E-3</v>
      </c>
      <c r="P2082">
        <v>3.8787721899999998</v>
      </c>
      <c r="Q2082">
        <v>89.2</v>
      </c>
    </row>
    <row r="2083" spans="1:17" x14ac:dyDescent="0.35">
      <c r="A2083" t="s">
        <v>38627</v>
      </c>
      <c r="B2083">
        <v>5.67750501</v>
      </c>
      <c r="C2083">
        <v>30</v>
      </c>
      <c r="D2083">
        <v>62.707600970000001</v>
      </c>
      <c r="E2083">
        <v>2659</v>
      </c>
      <c r="F2083">
        <v>174</v>
      </c>
      <c r="G2083">
        <v>3763.07233391</v>
      </c>
      <c r="H2083">
        <v>10.8</v>
      </c>
      <c r="I2083" t="s">
        <v>38628</v>
      </c>
      <c r="J2083">
        <v>135.01672418999999</v>
      </c>
      <c r="K2083" t="s">
        <v>32385</v>
      </c>
      <c r="L2083">
        <v>1220.11526493</v>
      </c>
      <c r="M2083" t="s">
        <v>38629</v>
      </c>
      <c r="N2083">
        <v>1</v>
      </c>
      <c r="O2083">
        <v>3.6395099999999999E-3</v>
      </c>
      <c r="P2083">
        <v>3.8537184999999998</v>
      </c>
      <c r="Q2083">
        <v>89.2</v>
      </c>
    </row>
    <row r="2084" spans="1:17" x14ac:dyDescent="0.35">
      <c r="A2084" t="s">
        <v>38630</v>
      </c>
      <c r="B2084">
        <v>5.7234367700000002</v>
      </c>
      <c r="C2084">
        <v>30</v>
      </c>
      <c r="D2084">
        <v>63.425761569999999</v>
      </c>
      <c r="E2084">
        <v>2659</v>
      </c>
      <c r="F2084">
        <v>174</v>
      </c>
      <c r="G2084">
        <v>3806.1690280900002</v>
      </c>
      <c r="H2084">
        <v>10.8</v>
      </c>
      <c r="I2084" t="s">
        <v>38631</v>
      </c>
      <c r="J2084">
        <v>134.95376350999999</v>
      </c>
      <c r="K2084" t="s">
        <v>32385</v>
      </c>
      <c r="L2084">
        <v>1220.05949065</v>
      </c>
      <c r="M2084" t="s">
        <v>38632</v>
      </c>
      <c r="N2084">
        <v>1</v>
      </c>
      <c r="O2084">
        <v>3.41369E-3</v>
      </c>
      <c r="P2084">
        <v>3.8980098399999998</v>
      </c>
      <c r="Q2084">
        <v>89.2</v>
      </c>
    </row>
    <row r="2085" spans="1:17" x14ac:dyDescent="0.35">
      <c r="A2085" t="s">
        <v>38633</v>
      </c>
      <c r="B2085">
        <v>5.6906283699999998</v>
      </c>
      <c r="C2085">
        <v>30</v>
      </c>
      <c r="D2085">
        <v>62.68578626</v>
      </c>
      <c r="E2085">
        <v>2659</v>
      </c>
      <c r="F2085">
        <v>174</v>
      </c>
      <c r="G2085">
        <v>3761.7632370800002</v>
      </c>
      <c r="H2085">
        <v>10.8</v>
      </c>
      <c r="I2085" t="s">
        <v>38634</v>
      </c>
      <c r="J2085">
        <v>135.03211958</v>
      </c>
      <c r="K2085" t="s">
        <v>32385</v>
      </c>
      <c r="L2085">
        <v>1220.0037163699999</v>
      </c>
      <c r="M2085" t="s">
        <v>38635</v>
      </c>
      <c r="N2085">
        <v>1</v>
      </c>
      <c r="O2085">
        <v>3.4263499999999999E-3</v>
      </c>
      <c r="P2085">
        <v>3.8989046200000002</v>
      </c>
      <c r="Q2085">
        <v>89.2</v>
      </c>
    </row>
    <row r="2086" spans="1:17" x14ac:dyDescent="0.35">
      <c r="A2086" t="s">
        <v>38636</v>
      </c>
      <c r="B2086">
        <v>5.7037517299999996</v>
      </c>
      <c r="C2086">
        <v>30</v>
      </c>
      <c r="D2086">
        <v>61.299573090000003</v>
      </c>
      <c r="E2086">
        <v>2659</v>
      </c>
      <c r="F2086">
        <v>174</v>
      </c>
      <c r="G2086">
        <v>3678.5768232800001</v>
      </c>
      <c r="H2086">
        <v>10.8</v>
      </c>
      <c r="I2086" t="s">
        <v>38637</v>
      </c>
      <c r="J2086">
        <v>135.35255931</v>
      </c>
      <c r="K2086" t="s">
        <v>32385</v>
      </c>
      <c r="L2086">
        <v>1219.8954486499999</v>
      </c>
      <c r="M2086" t="s">
        <v>38638</v>
      </c>
      <c r="N2086">
        <v>1</v>
      </c>
      <c r="O2086">
        <v>3.5592000000000002E-3</v>
      </c>
      <c r="P2086">
        <v>3.9208265899999999</v>
      </c>
      <c r="Q2086">
        <v>89.2</v>
      </c>
    </row>
    <row r="2087" spans="1:17" x14ac:dyDescent="0.35">
      <c r="A2087" t="s">
        <v>38639</v>
      </c>
      <c r="B2087">
        <v>5.7332792899999996</v>
      </c>
      <c r="C2087">
        <v>30</v>
      </c>
      <c r="D2087">
        <v>60.277684909999998</v>
      </c>
      <c r="E2087">
        <v>2659</v>
      </c>
      <c r="F2087">
        <v>174</v>
      </c>
      <c r="G2087">
        <v>3617.2534896100001</v>
      </c>
      <c r="H2087">
        <v>10.8</v>
      </c>
      <c r="I2087" t="s">
        <v>38640</v>
      </c>
      <c r="J2087">
        <v>135.05574267</v>
      </c>
      <c r="K2087" t="s">
        <v>32385</v>
      </c>
      <c r="L2087">
        <v>1219.79046178</v>
      </c>
      <c r="M2087" t="s">
        <v>38641</v>
      </c>
      <c r="N2087">
        <v>1</v>
      </c>
      <c r="O2087">
        <v>3.4789700000000001E-3</v>
      </c>
      <c r="P2087">
        <v>3.9123262300000001</v>
      </c>
      <c r="Q2087">
        <v>89.2</v>
      </c>
    </row>
    <row r="2088" spans="1:17" x14ac:dyDescent="0.35">
      <c r="A2088" t="s">
        <v>38642</v>
      </c>
      <c r="B2088">
        <v>5.7135942499999999</v>
      </c>
      <c r="C2088">
        <v>30</v>
      </c>
      <c r="D2088">
        <v>58.418329849999999</v>
      </c>
      <c r="E2088">
        <v>2659</v>
      </c>
      <c r="F2088">
        <v>174</v>
      </c>
      <c r="G2088">
        <v>3505.6739125099998</v>
      </c>
      <c r="H2088">
        <v>10.8</v>
      </c>
      <c r="I2088" t="s">
        <v>38643</v>
      </c>
      <c r="J2088">
        <v>134.97739683</v>
      </c>
      <c r="K2088" t="s">
        <v>32385</v>
      </c>
      <c r="L2088">
        <v>1219.7346875000001</v>
      </c>
      <c r="M2088" t="s">
        <v>38644</v>
      </c>
      <c r="N2088">
        <v>1</v>
      </c>
      <c r="O2088">
        <v>3.4056300000000002E-3</v>
      </c>
      <c r="P2088">
        <v>3.8680348900000001</v>
      </c>
      <c r="Q2088">
        <v>89.2</v>
      </c>
    </row>
    <row r="2089" spans="1:17" x14ac:dyDescent="0.35">
      <c r="A2089" t="s">
        <v>38645</v>
      </c>
      <c r="B2089">
        <v>5.6939092100000002</v>
      </c>
      <c r="C2089">
        <v>30</v>
      </c>
      <c r="D2089">
        <v>54.902891480000001</v>
      </c>
      <c r="E2089">
        <v>2659</v>
      </c>
      <c r="F2089">
        <v>174</v>
      </c>
      <c r="G2089">
        <v>3294.7130616600002</v>
      </c>
      <c r="H2089">
        <v>10.8</v>
      </c>
      <c r="I2089" t="s">
        <v>38646</v>
      </c>
      <c r="J2089">
        <v>135.19622242</v>
      </c>
      <c r="K2089" t="s">
        <v>32385</v>
      </c>
      <c r="L2089">
        <v>1219.6395431399999</v>
      </c>
      <c r="M2089" t="s">
        <v>38647</v>
      </c>
      <c r="N2089">
        <v>1</v>
      </c>
      <c r="O2089">
        <v>3.5479800000000001E-3</v>
      </c>
      <c r="P2089">
        <v>3.8827986700000001</v>
      </c>
      <c r="Q2089">
        <v>89.2</v>
      </c>
    </row>
    <row r="2090" spans="1:17" x14ac:dyDescent="0.35">
      <c r="A2090" t="s">
        <v>38648</v>
      </c>
      <c r="B2090">
        <v>5.6840666899999999</v>
      </c>
      <c r="C2090">
        <v>30</v>
      </c>
      <c r="D2090">
        <v>52.884531959999997</v>
      </c>
      <c r="E2090">
        <v>2659</v>
      </c>
      <c r="F2090">
        <v>174</v>
      </c>
      <c r="G2090">
        <v>3173.5916546499998</v>
      </c>
      <c r="H2090">
        <v>10.8</v>
      </c>
      <c r="I2090" t="s">
        <v>38649</v>
      </c>
      <c r="J2090">
        <v>135.43845184</v>
      </c>
      <c r="K2090" t="s">
        <v>32385</v>
      </c>
      <c r="L2090">
        <v>1219.5640838300001</v>
      </c>
      <c r="M2090" t="s">
        <v>38650</v>
      </c>
      <c r="N2090">
        <v>1</v>
      </c>
      <c r="O2090">
        <v>3.5772899999999999E-3</v>
      </c>
      <c r="P2090">
        <v>3.8810091299999998</v>
      </c>
      <c r="Q2090">
        <v>89.2</v>
      </c>
    </row>
    <row r="2091" spans="1:17" x14ac:dyDescent="0.35">
      <c r="A2091" t="s">
        <v>38651</v>
      </c>
      <c r="B2091">
        <v>5.6643816500000002</v>
      </c>
      <c r="C2091">
        <v>30</v>
      </c>
      <c r="D2091">
        <v>53.31175494</v>
      </c>
      <c r="E2091">
        <v>2659</v>
      </c>
      <c r="F2091">
        <v>174</v>
      </c>
      <c r="G2091">
        <v>3199.2292320800002</v>
      </c>
      <c r="H2091">
        <v>10.8</v>
      </c>
      <c r="I2091" t="s">
        <v>38652</v>
      </c>
      <c r="J2091">
        <v>135.00102489</v>
      </c>
      <c r="K2091" t="s">
        <v>32385</v>
      </c>
      <c r="L2091">
        <v>1219.5312754300001</v>
      </c>
      <c r="M2091" t="s">
        <v>38653</v>
      </c>
      <c r="N2091">
        <v>1</v>
      </c>
      <c r="O2091">
        <v>3.4654199999999999E-3</v>
      </c>
      <c r="P2091">
        <v>3.8523763400000002</v>
      </c>
      <c r="Q2091">
        <v>89.2</v>
      </c>
    </row>
    <row r="2092" spans="1:17" x14ac:dyDescent="0.35">
      <c r="A2092" t="s">
        <v>38654</v>
      </c>
      <c r="B2092">
        <v>5.7135942499999999</v>
      </c>
      <c r="C2092">
        <v>30</v>
      </c>
      <c r="D2092">
        <v>54.233855089999999</v>
      </c>
      <c r="E2092">
        <v>2659</v>
      </c>
      <c r="F2092">
        <v>174</v>
      </c>
      <c r="G2092">
        <v>3254.5643031700001</v>
      </c>
      <c r="H2092">
        <v>10.86</v>
      </c>
      <c r="I2092" t="s">
        <v>38655</v>
      </c>
      <c r="J2092">
        <v>135.00890093000001</v>
      </c>
      <c r="K2092" t="s">
        <v>32385</v>
      </c>
      <c r="L2092">
        <v>1219.47878199</v>
      </c>
      <c r="M2092" t="s">
        <v>38656</v>
      </c>
      <c r="N2092">
        <v>1</v>
      </c>
      <c r="O2092">
        <v>3.6587400000000002E-3</v>
      </c>
      <c r="P2092">
        <v>3.8671401200000002</v>
      </c>
      <c r="Q2092">
        <v>89.14</v>
      </c>
    </row>
    <row r="2093" spans="1:17" x14ac:dyDescent="0.35">
      <c r="A2093" t="s">
        <v>38657</v>
      </c>
      <c r="B2093">
        <v>5.67750501</v>
      </c>
      <c r="C2093">
        <v>30</v>
      </c>
      <c r="D2093">
        <v>55.64686528</v>
      </c>
      <c r="E2093">
        <v>2659</v>
      </c>
      <c r="F2093">
        <v>174</v>
      </c>
      <c r="G2093">
        <v>3339.3588013600001</v>
      </c>
      <c r="H2093">
        <v>10.9</v>
      </c>
      <c r="I2093" t="s">
        <v>38658</v>
      </c>
      <c r="J2093">
        <v>134.96955242000001</v>
      </c>
      <c r="K2093" t="s">
        <v>32385</v>
      </c>
      <c r="L2093">
        <v>1219.4623777899999</v>
      </c>
      <c r="M2093" t="s">
        <v>38659</v>
      </c>
      <c r="N2093">
        <v>1</v>
      </c>
      <c r="O2093">
        <v>3.64117E-3</v>
      </c>
      <c r="P2093">
        <v>3.8206118500000001</v>
      </c>
      <c r="Q2093">
        <v>89.1</v>
      </c>
    </row>
    <row r="2094" spans="1:17" x14ac:dyDescent="0.35">
      <c r="A2094" t="s">
        <v>38660</v>
      </c>
      <c r="B2094">
        <v>5.6709433300000001</v>
      </c>
      <c r="C2094">
        <v>30</v>
      </c>
      <c r="D2094">
        <v>54.926288990000003</v>
      </c>
      <c r="E2094">
        <v>2659</v>
      </c>
      <c r="F2094">
        <v>174</v>
      </c>
      <c r="G2094">
        <v>3296.1171424499998</v>
      </c>
      <c r="H2094">
        <v>10.9</v>
      </c>
      <c r="I2094" t="s">
        <v>38661</v>
      </c>
      <c r="J2094">
        <v>135.07939211999999</v>
      </c>
      <c r="K2094" t="s">
        <v>32385</v>
      </c>
      <c r="L2094">
        <v>1219.40660351</v>
      </c>
      <c r="M2094" t="s">
        <v>38662</v>
      </c>
      <c r="N2094">
        <v>1</v>
      </c>
      <c r="O2094">
        <v>3.53367E-3</v>
      </c>
      <c r="P2094">
        <v>3.86892967</v>
      </c>
      <c r="Q2094">
        <v>89.1</v>
      </c>
    </row>
    <row r="2095" spans="1:17" x14ac:dyDescent="0.35">
      <c r="A2095" t="s">
        <v>38663</v>
      </c>
      <c r="B2095">
        <v>5.6873475300000003</v>
      </c>
      <c r="C2095">
        <v>30</v>
      </c>
      <c r="D2095">
        <v>56.32763482</v>
      </c>
      <c r="E2095">
        <v>2659</v>
      </c>
      <c r="F2095">
        <v>174</v>
      </c>
      <c r="G2095">
        <v>3380.2116641799998</v>
      </c>
      <c r="H2095">
        <v>10.9</v>
      </c>
      <c r="I2095" t="s">
        <v>38664</v>
      </c>
      <c r="J2095">
        <v>134.93808009</v>
      </c>
      <c r="K2095" t="s">
        <v>32385</v>
      </c>
      <c r="L2095">
        <v>1219.3409867099999</v>
      </c>
      <c r="M2095" t="s">
        <v>38665</v>
      </c>
      <c r="N2095">
        <v>1</v>
      </c>
      <c r="O2095">
        <v>3.5966399999999999E-3</v>
      </c>
      <c r="P2095">
        <v>3.8908516500000001</v>
      </c>
      <c r="Q2095">
        <v>89.1</v>
      </c>
    </row>
    <row r="2096" spans="1:17" x14ac:dyDescent="0.35">
      <c r="A2096" t="s">
        <v>38666</v>
      </c>
      <c r="B2096">
        <v>5.7201559299999998</v>
      </c>
      <c r="C2096">
        <v>30</v>
      </c>
      <c r="D2096">
        <v>56.316966469999997</v>
      </c>
      <c r="E2096">
        <v>2659</v>
      </c>
      <c r="F2096">
        <v>174</v>
      </c>
      <c r="G2096">
        <v>3379.57145799</v>
      </c>
      <c r="H2096">
        <v>10.9</v>
      </c>
      <c r="I2096" t="s">
        <v>38667</v>
      </c>
      <c r="J2096">
        <v>134.75876055000001</v>
      </c>
      <c r="K2096" t="s">
        <v>32385</v>
      </c>
      <c r="L2096">
        <v>1219.29177411</v>
      </c>
      <c r="M2096" t="s">
        <v>38668</v>
      </c>
      <c r="N2096">
        <v>1</v>
      </c>
      <c r="O2096">
        <v>3.44693E-3</v>
      </c>
      <c r="P2096">
        <v>3.8787721899999998</v>
      </c>
      <c r="Q2096">
        <v>89.1</v>
      </c>
    </row>
    <row r="2097" spans="1:17" x14ac:dyDescent="0.35">
      <c r="A2097" t="s">
        <v>38669</v>
      </c>
      <c r="B2097">
        <v>5.6906283699999998</v>
      </c>
      <c r="C2097">
        <v>30</v>
      </c>
      <c r="D2097">
        <v>56.066906639999999</v>
      </c>
      <c r="E2097">
        <v>2659</v>
      </c>
      <c r="F2097">
        <v>174</v>
      </c>
      <c r="G2097">
        <v>3364.5654110999999</v>
      </c>
      <c r="H2097">
        <v>10.9</v>
      </c>
      <c r="I2097" t="s">
        <v>38670</v>
      </c>
      <c r="J2097">
        <v>135.05579538999999</v>
      </c>
      <c r="K2097" t="s">
        <v>32385</v>
      </c>
      <c r="L2097">
        <v>1219.31145915</v>
      </c>
      <c r="M2097" t="s">
        <v>38671</v>
      </c>
      <c r="N2097">
        <v>1</v>
      </c>
      <c r="O2097">
        <v>3.4639599999999999E-3</v>
      </c>
      <c r="P2097">
        <v>3.8300069799999998</v>
      </c>
      <c r="Q2097">
        <v>89.1</v>
      </c>
    </row>
    <row r="2098" spans="1:17" x14ac:dyDescent="0.35">
      <c r="A2098" t="s">
        <v>38672</v>
      </c>
      <c r="B2098">
        <v>5.6873475300000003</v>
      </c>
      <c r="C2098">
        <v>30</v>
      </c>
      <c r="D2098">
        <v>55.360163810000003</v>
      </c>
      <c r="E2098">
        <v>2659</v>
      </c>
      <c r="F2098">
        <v>174</v>
      </c>
      <c r="G2098">
        <v>3322.15389542</v>
      </c>
      <c r="H2098">
        <v>10.9</v>
      </c>
      <c r="I2098" t="s">
        <v>38673</v>
      </c>
      <c r="J2098">
        <v>134.73515968999999</v>
      </c>
      <c r="K2098" t="s">
        <v>32385</v>
      </c>
      <c r="L2098">
        <v>1219.2884932699999</v>
      </c>
      <c r="M2098" t="s">
        <v>38674</v>
      </c>
      <c r="N2098">
        <v>1</v>
      </c>
      <c r="O2098">
        <v>3.6770499999999998E-3</v>
      </c>
      <c r="P2098">
        <v>3.8787721899999998</v>
      </c>
      <c r="Q2098">
        <v>89.1</v>
      </c>
    </row>
    <row r="2099" spans="1:17" x14ac:dyDescent="0.35">
      <c r="A2099" t="s">
        <v>38675</v>
      </c>
      <c r="B2099">
        <v>5.7103134100000004</v>
      </c>
      <c r="C2099">
        <v>30</v>
      </c>
      <c r="D2099">
        <v>57.67365006</v>
      </c>
      <c r="E2099">
        <v>2659</v>
      </c>
      <c r="F2099">
        <v>174</v>
      </c>
      <c r="G2099">
        <v>3460.9858067</v>
      </c>
      <c r="H2099">
        <v>10.9</v>
      </c>
      <c r="I2099" t="s">
        <v>38676</v>
      </c>
      <c r="J2099">
        <v>134.86024418</v>
      </c>
      <c r="K2099" t="s">
        <v>32385</v>
      </c>
      <c r="L2099">
        <v>1219.27208907</v>
      </c>
      <c r="M2099" t="s">
        <v>38677</v>
      </c>
      <c r="N2099">
        <v>1</v>
      </c>
      <c r="O2099">
        <v>3.4069600000000001E-3</v>
      </c>
      <c r="P2099">
        <v>3.8662453499999998</v>
      </c>
      <c r="Q2099">
        <v>89.1</v>
      </c>
    </row>
    <row r="2100" spans="1:17" x14ac:dyDescent="0.35">
      <c r="A2100" t="s">
        <v>38678</v>
      </c>
      <c r="B2100">
        <v>5.6545391299999999</v>
      </c>
      <c r="C2100">
        <v>30</v>
      </c>
      <c r="D2100">
        <v>57.922814049999999</v>
      </c>
      <c r="E2100">
        <v>2659</v>
      </c>
      <c r="F2100">
        <v>174</v>
      </c>
      <c r="G2100">
        <v>3475.9380947700001</v>
      </c>
      <c r="H2100">
        <v>10.84</v>
      </c>
      <c r="I2100" t="s">
        <v>38679</v>
      </c>
      <c r="J2100">
        <v>134.89924524</v>
      </c>
      <c r="K2100" t="s">
        <v>32385</v>
      </c>
      <c r="L2100">
        <v>1219.2327190000001</v>
      </c>
      <c r="M2100" t="s">
        <v>38680</v>
      </c>
      <c r="N2100">
        <v>1</v>
      </c>
      <c r="O2100">
        <v>3.3513200000000001E-3</v>
      </c>
      <c r="P2100">
        <v>3.8890620999999999</v>
      </c>
      <c r="Q2100">
        <v>89.16</v>
      </c>
    </row>
    <row r="2101" spans="1:17" x14ac:dyDescent="0.35">
      <c r="A2101" t="s">
        <v>38681</v>
      </c>
      <c r="B2101">
        <v>5.6873475300000003</v>
      </c>
      <c r="C2101">
        <v>30</v>
      </c>
      <c r="D2101">
        <v>51.53342438</v>
      </c>
      <c r="E2101">
        <v>2659</v>
      </c>
      <c r="F2101">
        <v>174</v>
      </c>
      <c r="G2101">
        <v>3092.5119210799999</v>
      </c>
      <c r="H2101">
        <v>10.8</v>
      </c>
      <c r="I2101" t="s">
        <v>38682</v>
      </c>
      <c r="J2101">
        <v>134.93811163000001</v>
      </c>
      <c r="K2101" t="s">
        <v>32385</v>
      </c>
      <c r="L2101">
        <v>1219.1999106000001</v>
      </c>
      <c r="M2101" t="s">
        <v>38683</v>
      </c>
      <c r="N2101">
        <v>1</v>
      </c>
      <c r="O2101">
        <v>3.7841099999999998E-3</v>
      </c>
      <c r="P2101">
        <v>3.8604293099999998</v>
      </c>
      <c r="Q2101">
        <v>89.2</v>
      </c>
    </row>
    <row r="2102" spans="1:17" x14ac:dyDescent="0.35">
      <c r="A2102" t="s">
        <v>38684</v>
      </c>
      <c r="B2102">
        <v>5.7135942499999999</v>
      </c>
      <c r="C2102">
        <v>30</v>
      </c>
      <c r="D2102">
        <v>37.645801720000001</v>
      </c>
      <c r="E2102">
        <v>2659</v>
      </c>
      <c r="F2102">
        <v>174</v>
      </c>
      <c r="G2102">
        <v>2259.1180773699998</v>
      </c>
      <c r="H2102">
        <v>10.8</v>
      </c>
      <c r="I2102" t="s">
        <v>38685</v>
      </c>
      <c r="J2102">
        <v>134.76666262000001</v>
      </c>
      <c r="K2102" t="s">
        <v>32385</v>
      </c>
      <c r="L2102">
        <v>1219.1802255600001</v>
      </c>
      <c r="M2102" t="s">
        <v>38686</v>
      </c>
      <c r="N2102">
        <v>1</v>
      </c>
      <c r="O2102">
        <v>3.3498500000000001E-3</v>
      </c>
      <c r="P2102">
        <v>3.8613240900000001</v>
      </c>
      <c r="Q2102">
        <v>89.2</v>
      </c>
    </row>
    <row r="2103" spans="1:17" x14ac:dyDescent="0.35">
      <c r="A2103" t="s">
        <v>38687</v>
      </c>
      <c r="B2103">
        <v>5.6676624899999997</v>
      </c>
      <c r="C2103">
        <v>30</v>
      </c>
      <c r="D2103">
        <v>21.0956972</v>
      </c>
      <c r="E2103">
        <v>2659</v>
      </c>
      <c r="F2103">
        <v>174</v>
      </c>
      <c r="G2103">
        <v>1265.94915558</v>
      </c>
      <c r="H2103">
        <v>10.8</v>
      </c>
      <c r="I2103" t="s">
        <v>38688</v>
      </c>
      <c r="J2103">
        <v>134.89926095999999</v>
      </c>
      <c r="K2103" t="s">
        <v>32385</v>
      </c>
      <c r="L2103">
        <v>1219.1867872400001</v>
      </c>
      <c r="M2103" t="s">
        <v>38689</v>
      </c>
      <c r="N2103">
        <v>1</v>
      </c>
      <c r="O2103">
        <v>3.6494499999999998E-3</v>
      </c>
      <c r="P2103">
        <v>3.88145651</v>
      </c>
      <c r="Q2103">
        <v>89.2</v>
      </c>
    </row>
    <row r="2104" spans="1:17" x14ac:dyDescent="0.35">
      <c r="A2104" t="s">
        <v>38690</v>
      </c>
      <c r="B2104">
        <v>5.6906283699999998</v>
      </c>
      <c r="C2104">
        <v>30</v>
      </c>
      <c r="D2104">
        <v>11.418293820000001</v>
      </c>
      <c r="E2104">
        <v>2659</v>
      </c>
      <c r="F2104">
        <v>174</v>
      </c>
      <c r="G2104">
        <v>685.20984539000005</v>
      </c>
      <c r="H2104">
        <v>10.8</v>
      </c>
      <c r="I2104" t="s">
        <v>38691</v>
      </c>
      <c r="J2104">
        <v>134.99286558</v>
      </c>
      <c r="K2104" t="s">
        <v>32385</v>
      </c>
      <c r="L2104">
        <v>1219.14085548</v>
      </c>
      <c r="M2104" t="s">
        <v>38692</v>
      </c>
      <c r="N2104">
        <v>1</v>
      </c>
      <c r="O2104">
        <v>3.4498300000000001E-3</v>
      </c>
      <c r="P2104">
        <v>3.8649031800000002</v>
      </c>
      <c r="Q2104">
        <v>89.2</v>
      </c>
    </row>
    <row r="2105" spans="1:17" x14ac:dyDescent="0.35">
      <c r="A2105" t="s">
        <v>38693</v>
      </c>
      <c r="B2105">
        <v>4.6616466499999998</v>
      </c>
      <c r="C2105">
        <v>30</v>
      </c>
      <c r="D2105">
        <v>55.620369949999997</v>
      </c>
      <c r="E2105">
        <v>2659</v>
      </c>
      <c r="F2105">
        <v>174</v>
      </c>
      <c r="G2105">
        <v>3337.76882084</v>
      </c>
      <c r="H2105">
        <v>10.7</v>
      </c>
      <c r="I2105" t="s">
        <v>38694</v>
      </c>
      <c r="J2105">
        <v>24.708730880000001</v>
      </c>
      <c r="K2105" t="s">
        <v>32385</v>
      </c>
      <c r="L2105">
        <v>1219.1581183400001</v>
      </c>
      <c r="M2105" t="s">
        <v>38695</v>
      </c>
      <c r="N2105">
        <v>1</v>
      </c>
      <c r="O2105">
        <v>3.08917E-3</v>
      </c>
      <c r="P2105">
        <v>3.1848885299999998</v>
      </c>
      <c r="Q2105">
        <v>89.3</v>
      </c>
    </row>
    <row r="2106" spans="1:17" x14ac:dyDescent="0.35">
      <c r="A2106" t="s">
        <v>38696</v>
      </c>
      <c r="B2106">
        <v>4.6255574099999999</v>
      </c>
      <c r="C2106">
        <v>30</v>
      </c>
      <c r="D2106">
        <v>55.42964061</v>
      </c>
      <c r="E2106">
        <v>2659</v>
      </c>
      <c r="F2106">
        <v>174</v>
      </c>
      <c r="G2106">
        <v>3326.3231859299999</v>
      </c>
      <c r="H2106">
        <v>10.7</v>
      </c>
      <c r="I2106" t="s">
        <v>38697</v>
      </c>
      <c r="J2106">
        <v>27.707998230000001</v>
      </c>
      <c r="K2106" t="s">
        <v>32385</v>
      </c>
      <c r="L2106">
        <v>1219.2073309299999</v>
      </c>
      <c r="M2106" t="s">
        <v>38698</v>
      </c>
      <c r="N2106">
        <v>1</v>
      </c>
      <c r="O2106">
        <v>3.0593999999999999E-3</v>
      </c>
      <c r="P2106">
        <v>3.1589400699999999</v>
      </c>
      <c r="Q2106">
        <v>89.3</v>
      </c>
    </row>
    <row r="2107" spans="1:17" x14ac:dyDescent="0.35">
      <c r="A2107" t="s">
        <v>38699</v>
      </c>
      <c r="B2107">
        <v>4.6682083299999997</v>
      </c>
      <c r="C2107">
        <v>30</v>
      </c>
      <c r="D2107">
        <v>56.77043029</v>
      </c>
      <c r="E2107">
        <v>2659</v>
      </c>
      <c r="F2107">
        <v>174</v>
      </c>
      <c r="G2107">
        <v>3406.7837438900001</v>
      </c>
      <c r="H2107">
        <v>10.7</v>
      </c>
      <c r="I2107" t="s">
        <v>38700</v>
      </c>
      <c r="J2107">
        <v>30.964116319999999</v>
      </c>
      <c r="K2107" t="s">
        <v>32385</v>
      </c>
      <c r="L2107">
        <v>1219.24342017</v>
      </c>
      <c r="M2107" t="s">
        <v>38701</v>
      </c>
      <c r="N2107">
        <v>1</v>
      </c>
      <c r="O2107">
        <v>3.21675E-3</v>
      </c>
      <c r="P2107">
        <v>3.17504601</v>
      </c>
      <c r="Q2107">
        <v>89.3</v>
      </c>
    </row>
    <row r="2108" spans="1:17" x14ac:dyDescent="0.35">
      <c r="A2108" t="s">
        <v>38702</v>
      </c>
      <c r="B2108">
        <v>4.6091532099999997</v>
      </c>
      <c r="C2108">
        <v>30</v>
      </c>
      <c r="D2108">
        <v>59.28109345</v>
      </c>
      <c r="E2108">
        <v>2659</v>
      </c>
      <c r="F2108">
        <v>174</v>
      </c>
      <c r="G2108">
        <v>3557.44820772</v>
      </c>
      <c r="H2108">
        <v>10.6</v>
      </c>
      <c r="I2108" t="s">
        <v>38703</v>
      </c>
      <c r="J2108">
        <v>34.007979949999999</v>
      </c>
      <c r="K2108" t="s">
        <v>32385</v>
      </c>
      <c r="L2108">
        <v>1219.3155986500001</v>
      </c>
      <c r="M2108" t="s">
        <v>38704</v>
      </c>
      <c r="N2108">
        <v>1</v>
      </c>
      <c r="O2108">
        <v>3.3883400000000001E-3</v>
      </c>
      <c r="P2108">
        <v>3.1763881700000001</v>
      </c>
      <c r="Q2108">
        <v>89.4</v>
      </c>
    </row>
    <row r="2109" spans="1:17" x14ac:dyDescent="0.35">
      <c r="A2109" t="s">
        <v>38705</v>
      </c>
      <c r="B2109">
        <v>4.5402555700000002</v>
      </c>
      <c r="C2109">
        <v>30</v>
      </c>
      <c r="D2109">
        <v>60.550696709999997</v>
      </c>
      <c r="E2109">
        <v>2659</v>
      </c>
      <c r="F2109">
        <v>174</v>
      </c>
      <c r="G2109">
        <v>3633.6368805400002</v>
      </c>
      <c r="H2109">
        <v>10.6</v>
      </c>
      <c r="I2109" t="s">
        <v>38706</v>
      </c>
      <c r="J2109">
        <v>38.066772020000002</v>
      </c>
      <c r="K2109" t="s">
        <v>32385</v>
      </c>
      <c r="L2109">
        <v>1219.3418453700001</v>
      </c>
      <c r="M2109" t="s">
        <v>38707</v>
      </c>
      <c r="N2109">
        <v>1</v>
      </c>
      <c r="O2109">
        <v>3.3444099999999999E-3</v>
      </c>
      <c r="P2109">
        <v>3.1119644100000001</v>
      </c>
      <c r="Q2109">
        <v>89.4</v>
      </c>
    </row>
    <row r="2110" spans="1:17" x14ac:dyDescent="0.35">
      <c r="A2110" t="s">
        <v>38708</v>
      </c>
      <c r="B2110">
        <v>4.6747700099999996</v>
      </c>
      <c r="C2110">
        <v>30</v>
      </c>
      <c r="D2110">
        <v>60.227406309999999</v>
      </c>
      <c r="E2110">
        <v>2659</v>
      </c>
      <c r="F2110">
        <v>174</v>
      </c>
      <c r="G2110">
        <v>3614.23627975</v>
      </c>
      <c r="H2110">
        <v>10.6</v>
      </c>
      <c r="I2110" t="s">
        <v>38709</v>
      </c>
      <c r="J2110">
        <v>42.530100769999997</v>
      </c>
      <c r="K2110" t="s">
        <v>32385</v>
      </c>
      <c r="L2110">
        <v>1219.4501130900001</v>
      </c>
      <c r="M2110" t="s">
        <v>38710</v>
      </c>
      <c r="N2110">
        <v>1</v>
      </c>
      <c r="O2110">
        <v>3.3436799999999999E-3</v>
      </c>
      <c r="P2110">
        <v>3.14014981</v>
      </c>
      <c r="Q2110">
        <v>89.4</v>
      </c>
    </row>
    <row r="2111" spans="1:17" x14ac:dyDescent="0.35">
      <c r="A2111" t="s">
        <v>38711</v>
      </c>
      <c r="B2111">
        <v>4.9766072799999996</v>
      </c>
      <c r="C2111">
        <v>30</v>
      </c>
      <c r="D2111">
        <v>59.703198759999999</v>
      </c>
      <c r="E2111">
        <v>2659</v>
      </c>
      <c r="F2111">
        <v>174</v>
      </c>
      <c r="G2111">
        <v>3582.7786747999999</v>
      </c>
      <c r="H2111">
        <v>10.6</v>
      </c>
      <c r="I2111" t="s">
        <v>38712</v>
      </c>
      <c r="J2111">
        <v>47.795420149999998</v>
      </c>
      <c r="K2111" t="s">
        <v>32385</v>
      </c>
      <c r="L2111">
        <v>1219.47964065</v>
      </c>
      <c r="M2111" t="s">
        <v>38713</v>
      </c>
      <c r="N2111">
        <v>1</v>
      </c>
      <c r="O2111">
        <v>3.5475900000000002E-3</v>
      </c>
      <c r="P2111">
        <v>3.38173893</v>
      </c>
      <c r="Q2111">
        <v>89.4</v>
      </c>
    </row>
    <row r="2112" spans="1:17" x14ac:dyDescent="0.35">
      <c r="A2112" t="s">
        <v>38714</v>
      </c>
      <c r="B2112">
        <v>4.9691450699999997</v>
      </c>
      <c r="C2112">
        <v>30</v>
      </c>
      <c r="D2112">
        <v>56.53620729</v>
      </c>
      <c r="E2112">
        <v>2659</v>
      </c>
      <c r="F2112">
        <v>174</v>
      </c>
      <c r="G2112">
        <v>3392.72806188</v>
      </c>
      <c r="H2112">
        <v>10.6</v>
      </c>
      <c r="I2112" t="s">
        <v>38715</v>
      </c>
      <c r="J2112">
        <v>54.306696260000002</v>
      </c>
      <c r="K2112" t="s">
        <v>32385</v>
      </c>
      <c r="L2112">
        <v>1219.60104454</v>
      </c>
      <c r="M2112" t="s">
        <v>38716</v>
      </c>
      <c r="N2112">
        <v>1</v>
      </c>
      <c r="O2112">
        <v>3.4668899999999998E-3</v>
      </c>
      <c r="P2112">
        <v>3.38949985</v>
      </c>
      <c r="Q2112">
        <v>89.4</v>
      </c>
    </row>
    <row r="2113" spans="1:17" x14ac:dyDescent="0.35">
      <c r="A2113" t="s">
        <v>38717</v>
      </c>
      <c r="B2113">
        <v>5.0085151400000001</v>
      </c>
      <c r="C2113">
        <v>30</v>
      </c>
      <c r="D2113">
        <v>11.18727251</v>
      </c>
      <c r="E2113">
        <v>2659</v>
      </c>
      <c r="F2113">
        <v>174</v>
      </c>
      <c r="G2113">
        <v>671.34629672999995</v>
      </c>
      <c r="H2113">
        <v>10.6</v>
      </c>
      <c r="I2113" t="s">
        <v>38718</v>
      </c>
      <c r="J2113">
        <v>61.41346017</v>
      </c>
      <c r="K2113" t="s">
        <v>32385</v>
      </c>
      <c r="L2113">
        <v>1219.6141679</v>
      </c>
      <c r="M2113" t="s">
        <v>38719</v>
      </c>
      <c r="N2113">
        <v>1</v>
      </c>
      <c r="O2113">
        <v>3.4782699999999999E-3</v>
      </c>
      <c r="P2113">
        <v>3.4592922599999998</v>
      </c>
      <c r="Q2113">
        <v>89.4</v>
      </c>
    </row>
    <row r="2114" spans="1:17" x14ac:dyDescent="0.35">
      <c r="A2114" t="s">
        <v>38720</v>
      </c>
      <c r="B2114">
        <v>4.9232133100000004</v>
      </c>
      <c r="C2114">
        <v>20.019685039999999</v>
      </c>
      <c r="D2114">
        <v>17.684042609999999</v>
      </c>
      <c r="E2114">
        <v>2659</v>
      </c>
      <c r="F2114">
        <v>174</v>
      </c>
      <c r="G2114">
        <v>1061.2163511700001</v>
      </c>
      <c r="H2114">
        <v>10.6</v>
      </c>
      <c r="I2114" t="s">
        <v>38721</v>
      </c>
      <c r="J2114">
        <v>68.83413109</v>
      </c>
      <c r="K2114" t="s">
        <v>32385</v>
      </c>
      <c r="L2114">
        <v>1219.71587393</v>
      </c>
      <c r="M2114" t="s">
        <v>38722</v>
      </c>
      <c r="N2114">
        <v>1</v>
      </c>
      <c r="O2114">
        <v>3.3814100000000001E-3</v>
      </c>
      <c r="P2114">
        <v>3.3818942700000001</v>
      </c>
      <c r="Q2114">
        <v>89.4</v>
      </c>
    </row>
    <row r="2115" spans="1:17" x14ac:dyDescent="0.35">
      <c r="A2115" t="s">
        <v>38723</v>
      </c>
      <c r="B2115">
        <v>4.8740007099999998</v>
      </c>
      <c r="C2115">
        <v>12.490157480000001</v>
      </c>
      <c r="D2115">
        <v>24.184330849999998</v>
      </c>
      <c r="E2115">
        <v>2659</v>
      </c>
      <c r="F2115">
        <v>174</v>
      </c>
      <c r="G2115">
        <v>1451.29752876</v>
      </c>
      <c r="H2115">
        <v>10.6</v>
      </c>
      <c r="I2115" t="s">
        <v>38724</v>
      </c>
      <c r="J2115">
        <v>76.592622460000001</v>
      </c>
      <c r="K2115" t="s">
        <v>32385</v>
      </c>
      <c r="L2115">
        <v>1219.7814907300001</v>
      </c>
      <c r="M2115" t="s">
        <v>38725</v>
      </c>
      <c r="N2115">
        <v>1</v>
      </c>
      <c r="O2115">
        <v>3.45116E-3</v>
      </c>
      <c r="P2115">
        <v>3.3116544700000001</v>
      </c>
      <c r="Q2115">
        <v>89.4</v>
      </c>
    </row>
    <row r="2116" spans="1:17" x14ac:dyDescent="0.35">
      <c r="A2116" t="s">
        <v>38726</v>
      </c>
      <c r="B2116">
        <v>4.8740007099999998</v>
      </c>
      <c r="C2116">
        <v>8.47769029</v>
      </c>
      <c r="D2116">
        <v>32.532384880000002</v>
      </c>
      <c r="E2116">
        <v>2659</v>
      </c>
      <c r="F2116">
        <v>174</v>
      </c>
      <c r="G2116">
        <v>1952.2628134900001</v>
      </c>
      <c r="H2116">
        <v>10.6</v>
      </c>
      <c r="I2116" t="s">
        <v>38727</v>
      </c>
      <c r="J2116">
        <v>84.503508499999995</v>
      </c>
      <c r="K2116" t="s">
        <v>32385</v>
      </c>
      <c r="L2116">
        <v>1219.7749290500001</v>
      </c>
      <c r="M2116" t="s">
        <v>38728</v>
      </c>
      <c r="N2116">
        <v>1</v>
      </c>
      <c r="O2116">
        <v>3.5761600000000001E-3</v>
      </c>
      <c r="P2116">
        <v>3.3648935500000001</v>
      </c>
      <c r="Q2116">
        <v>89.4</v>
      </c>
    </row>
    <row r="2117" spans="1:17" x14ac:dyDescent="0.35">
      <c r="A2117" t="s">
        <v>38729</v>
      </c>
      <c r="B2117">
        <v>5.3984927100000002</v>
      </c>
      <c r="C2117">
        <v>29.501312339999998</v>
      </c>
      <c r="D2117">
        <v>59.505114929999998</v>
      </c>
      <c r="E2117">
        <v>2659</v>
      </c>
      <c r="F2117">
        <v>174</v>
      </c>
      <c r="G2117">
        <v>3570.8916984900002</v>
      </c>
      <c r="H2117">
        <v>10.7</v>
      </c>
      <c r="I2117" t="s">
        <v>38730</v>
      </c>
      <c r="J2117">
        <v>134.953472</v>
      </c>
      <c r="K2117" t="s">
        <v>32385</v>
      </c>
      <c r="L2117">
        <v>1225.1836627499999</v>
      </c>
      <c r="M2117" t="s">
        <v>38731</v>
      </c>
      <c r="N2117">
        <v>1</v>
      </c>
      <c r="O2117">
        <v>3.2871100000000002E-3</v>
      </c>
      <c r="P2117">
        <v>3.6891662099999998</v>
      </c>
      <c r="Q2117">
        <v>89.3</v>
      </c>
    </row>
    <row r="2118" spans="1:17" x14ac:dyDescent="0.35">
      <c r="A2118" t="s">
        <v>38732</v>
      </c>
      <c r="B2118">
        <v>5.3689651500000002</v>
      </c>
      <c r="C2118">
        <v>29.501312339999998</v>
      </c>
      <c r="D2118">
        <v>60.91343818</v>
      </c>
      <c r="E2118">
        <v>2659</v>
      </c>
      <c r="F2118">
        <v>174</v>
      </c>
      <c r="G2118">
        <v>3655.4049339799999</v>
      </c>
      <c r="H2118">
        <v>10.7</v>
      </c>
      <c r="I2118" t="s">
        <v>38733</v>
      </c>
      <c r="J2118">
        <v>134.78166594000001</v>
      </c>
      <c r="K2118" t="s">
        <v>32385</v>
      </c>
      <c r="L2118">
        <v>1225.2131903100001</v>
      </c>
      <c r="M2118" t="s">
        <v>38734</v>
      </c>
      <c r="N2118">
        <v>1</v>
      </c>
      <c r="O2118">
        <v>3.3384700000000001E-3</v>
      </c>
      <c r="P2118">
        <v>3.6609808099999999</v>
      </c>
      <c r="Q2118">
        <v>89.3</v>
      </c>
    </row>
    <row r="2119" spans="1:17" x14ac:dyDescent="0.35">
      <c r="A2119" t="s">
        <v>38735</v>
      </c>
      <c r="B2119">
        <v>5.3722459899999997</v>
      </c>
      <c r="C2119">
        <v>29.501312339999998</v>
      </c>
      <c r="D2119">
        <v>60.309783279999998</v>
      </c>
      <c r="E2119">
        <v>2659</v>
      </c>
      <c r="F2119">
        <v>174</v>
      </c>
      <c r="G2119">
        <v>3619.1797071800002</v>
      </c>
      <c r="H2119">
        <v>10.7</v>
      </c>
      <c r="I2119" t="s">
        <v>38736</v>
      </c>
      <c r="J2119">
        <v>134.89136686000001</v>
      </c>
      <c r="K2119" t="s">
        <v>32385</v>
      </c>
      <c r="L2119">
        <v>1225.2394370300001</v>
      </c>
      <c r="M2119" t="s">
        <v>38737</v>
      </c>
      <c r="N2119">
        <v>1</v>
      </c>
      <c r="O2119">
        <v>3.5124100000000001E-3</v>
      </c>
      <c r="P2119">
        <v>3.62832154</v>
      </c>
      <c r="Q2119">
        <v>89.3</v>
      </c>
    </row>
    <row r="2120" spans="1:17" x14ac:dyDescent="0.35">
      <c r="A2120" t="s">
        <v>38738</v>
      </c>
      <c r="B2120">
        <v>5.35256095</v>
      </c>
      <c r="C2120">
        <v>29.501312339999998</v>
      </c>
      <c r="D2120">
        <v>59.042337940000003</v>
      </c>
      <c r="E2120">
        <v>2659</v>
      </c>
      <c r="F2120">
        <v>174</v>
      </c>
      <c r="G2120">
        <v>3543.1205304599998</v>
      </c>
      <c r="H2120">
        <v>10.7</v>
      </c>
      <c r="I2120" t="s">
        <v>38739</v>
      </c>
      <c r="J2120">
        <v>134.72694131</v>
      </c>
      <c r="K2120" t="s">
        <v>32385</v>
      </c>
      <c r="L2120">
        <v>1225.2131903100001</v>
      </c>
      <c r="M2120" t="s">
        <v>38740</v>
      </c>
      <c r="N2120">
        <v>1</v>
      </c>
      <c r="O2120">
        <v>3.3788199999999998E-3</v>
      </c>
      <c r="P2120">
        <v>3.6327954099999999</v>
      </c>
      <c r="Q2120">
        <v>89.3</v>
      </c>
    </row>
    <row r="2121" spans="1:17" x14ac:dyDescent="0.35">
      <c r="A2121" t="s">
        <v>38741</v>
      </c>
      <c r="B2121">
        <v>5.3427184299999997</v>
      </c>
      <c r="C2121">
        <v>29.501312339999998</v>
      </c>
      <c r="D2121">
        <v>60.281648619999999</v>
      </c>
      <c r="E2121">
        <v>2659</v>
      </c>
      <c r="F2121">
        <v>174</v>
      </c>
      <c r="G2121">
        <v>3617.4913514099999</v>
      </c>
      <c r="H2121">
        <v>10.7</v>
      </c>
      <c r="I2121" t="s">
        <v>38742</v>
      </c>
      <c r="J2121">
        <v>134.89101922</v>
      </c>
      <c r="K2121" t="s">
        <v>32385</v>
      </c>
      <c r="L2121">
        <v>1225.2131903100001</v>
      </c>
      <c r="M2121" t="s">
        <v>38743</v>
      </c>
      <c r="N2121">
        <v>1</v>
      </c>
      <c r="O2121">
        <v>3.4677599999999999E-3</v>
      </c>
      <c r="P2121">
        <v>3.6618755799999998</v>
      </c>
      <c r="Q2121">
        <v>89.3</v>
      </c>
    </row>
    <row r="2122" spans="1:17" x14ac:dyDescent="0.35">
      <c r="A2122" t="s">
        <v>38744</v>
      </c>
      <c r="B2122">
        <v>5.3656843099999998</v>
      </c>
      <c r="C2122">
        <v>29.501312339999998</v>
      </c>
      <c r="D2122">
        <v>61.539061420000003</v>
      </c>
      <c r="E2122">
        <v>2659</v>
      </c>
      <c r="F2122">
        <v>174</v>
      </c>
      <c r="G2122">
        <v>3692.9484767700001</v>
      </c>
      <c r="H2122">
        <v>10.7</v>
      </c>
      <c r="I2122" t="s">
        <v>38745</v>
      </c>
      <c r="J2122">
        <v>134.90676546</v>
      </c>
      <c r="K2122" t="s">
        <v>32385</v>
      </c>
      <c r="L2122">
        <v>1225.14101183</v>
      </c>
      <c r="M2122" t="s">
        <v>38746</v>
      </c>
      <c r="N2122">
        <v>1</v>
      </c>
      <c r="O2122">
        <v>3.5424699999999998E-3</v>
      </c>
      <c r="P2122">
        <v>3.6667968399999999</v>
      </c>
      <c r="Q2122">
        <v>89.3</v>
      </c>
    </row>
    <row r="2123" spans="1:17" x14ac:dyDescent="0.35">
      <c r="A2123" t="s">
        <v>38747</v>
      </c>
      <c r="B2123">
        <v>5.31861695</v>
      </c>
      <c r="C2123">
        <v>29.501312339999998</v>
      </c>
      <c r="D2123">
        <v>60.565015860000003</v>
      </c>
      <c r="E2123">
        <v>2659</v>
      </c>
      <c r="F2123">
        <v>174</v>
      </c>
      <c r="G2123">
        <v>3634.4961707500001</v>
      </c>
      <c r="H2123">
        <v>10.7</v>
      </c>
      <c r="I2123" t="s">
        <v>38748</v>
      </c>
      <c r="J2123">
        <v>135.28194735</v>
      </c>
      <c r="K2123" t="s">
        <v>32385</v>
      </c>
      <c r="L2123">
        <v>1225.11973764</v>
      </c>
      <c r="M2123" t="s">
        <v>38749</v>
      </c>
      <c r="N2123">
        <v>1</v>
      </c>
      <c r="O2123">
        <v>3.28721E-3</v>
      </c>
      <c r="P2123">
        <v>3.6403691500000002</v>
      </c>
      <c r="Q2123">
        <v>89.3</v>
      </c>
    </row>
    <row r="2124" spans="1:17" x14ac:dyDescent="0.35">
      <c r="A2124" t="s">
        <v>38750</v>
      </c>
      <c r="B2124">
        <v>5.4006379500000001</v>
      </c>
      <c r="C2124">
        <v>29.501312339999998</v>
      </c>
      <c r="D2124">
        <v>63.419791019999998</v>
      </c>
      <c r="E2124">
        <v>2659</v>
      </c>
      <c r="F2124">
        <v>174</v>
      </c>
      <c r="G2124">
        <v>3805.8107359400001</v>
      </c>
      <c r="H2124">
        <v>10.7</v>
      </c>
      <c r="I2124" t="s">
        <v>38751</v>
      </c>
      <c r="J2124">
        <v>135.16509583000001</v>
      </c>
      <c r="K2124" t="s">
        <v>32385</v>
      </c>
      <c r="L2124">
        <v>1225.1328609899999</v>
      </c>
      <c r="M2124" t="s">
        <v>38752</v>
      </c>
      <c r="N2124">
        <v>1</v>
      </c>
      <c r="O2124">
        <v>3.69645E-3</v>
      </c>
      <c r="P2124">
        <v>3.6278423100000001</v>
      </c>
      <c r="Q2124">
        <v>89.3</v>
      </c>
    </row>
    <row r="2125" spans="1:17" x14ac:dyDescent="0.35">
      <c r="A2125" t="s">
        <v>38753</v>
      </c>
      <c r="B2125">
        <v>5.3612678699999998</v>
      </c>
      <c r="C2125">
        <v>29.501312339999998</v>
      </c>
      <c r="D2125">
        <v>60.443395879999997</v>
      </c>
      <c r="E2125">
        <v>2659</v>
      </c>
      <c r="F2125">
        <v>174</v>
      </c>
      <c r="G2125">
        <v>3627.1977761600001</v>
      </c>
      <c r="H2125">
        <v>10.6</v>
      </c>
      <c r="I2125" t="s">
        <v>38754</v>
      </c>
      <c r="J2125">
        <v>135.04739486</v>
      </c>
      <c r="K2125" t="s">
        <v>32385</v>
      </c>
      <c r="L2125">
        <v>1225.10661428</v>
      </c>
      <c r="M2125" t="s">
        <v>38755</v>
      </c>
      <c r="N2125">
        <v>1</v>
      </c>
      <c r="O2125">
        <v>3.3708399999999999E-3</v>
      </c>
      <c r="P2125">
        <v>3.6587120299999998</v>
      </c>
      <c r="Q2125">
        <v>89.4</v>
      </c>
    </row>
    <row r="2126" spans="1:17" x14ac:dyDescent="0.35">
      <c r="A2126" t="s">
        <v>38756</v>
      </c>
      <c r="B2126">
        <v>5.3645487100000002</v>
      </c>
      <c r="C2126">
        <v>29.501312339999998</v>
      </c>
      <c r="D2126">
        <v>60.991898859999999</v>
      </c>
      <c r="E2126">
        <v>2659</v>
      </c>
      <c r="F2126">
        <v>174</v>
      </c>
      <c r="G2126">
        <v>3660.11334605</v>
      </c>
      <c r="H2126">
        <v>10.6</v>
      </c>
      <c r="I2126" t="s">
        <v>38757</v>
      </c>
      <c r="J2126">
        <v>135.12610767000001</v>
      </c>
      <c r="K2126" t="s">
        <v>32385</v>
      </c>
      <c r="L2126">
        <v>1225.0442783200001</v>
      </c>
      <c r="M2126" t="s">
        <v>38758</v>
      </c>
      <c r="N2126">
        <v>1</v>
      </c>
      <c r="O2126">
        <v>3.6039700000000002E-3</v>
      </c>
      <c r="P2126">
        <v>3.6891343600000002</v>
      </c>
      <c r="Q2126">
        <v>89.4</v>
      </c>
    </row>
    <row r="2127" spans="1:17" x14ac:dyDescent="0.35">
      <c r="A2127" t="s">
        <v>38759</v>
      </c>
      <c r="B2127">
        <v>5.3907954299999998</v>
      </c>
      <c r="C2127">
        <v>29.501312339999998</v>
      </c>
      <c r="D2127">
        <v>61.002853610000003</v>
      </c>
      <c r="E2127">
        <v>2659</v>
      </c>
      <c r="F2127">
        <v>174</v>
      </c>
      <c r="G2127">
        <v>3660.7707384700002</v>
      </c>
      <c r="H2127">
        <v>10.6</v>
      </c>
      <c r="I2127" t="s">
        <v>38760</v>
      </c>
      <c r="J2127">
        <v>134.99266646999999</v>
      </c>
      <c r="K2127" t="s">
        <v>32385</v>
      </c>
      <c r="L2127">
        <v>1225.0377166400001</v>
      </c>
      <c r="M2127" t="s">
        <v>38761</v>
      </c>
      <c r="N2127">
        <v>1</v>
      </c>
      <c r="O2127">
        <v>3.4982799999999999E-3</v>
      </c>
      <c r="P2127">
        <v>3.6833183300000001</v>
      </c>
      <c r="Q2127">
        <v>89.4</v>
      </c>
    </row>
    <row r="2128" spans="1:17" x14ac:dyDescent="0.35">
      <c r="A2128" t="s">
        <v>38762</v>
      </c>
      <c r="B2128">
        <v>5.3809529100000004</v>
      </c>
      <c r="C2128">
        <v>29.501312339999998</v>
      </c>
      <c r="D2128">
        <v>61.365954819999999</v>
      </c>
      <c r="E2128">
        <v>2659</v>
      </c>
      <c r="F2128">
        <v>174</v>
      </c>
      <c r="G2128">
        <v>3682.5603792900001</v>
      </c>
      <c r="H2128">
        <v>10.7</v>
      </c>
      <c r="I2128" t="s">
        <v>38763</v>
      </c>
      <c r="J2128">
        <v>135.25835981</v>
      </c>
      <c r="K2128" t="s">
        <v>32385</v>
      </c>
      <c r="L2128">
        <v>1225.0016274</v>
      </c>
      <c r="M2128" t="s">
        <v>38764</v>
      </c>
      <c r="N2128">
        <v>1</v>
      </c>
      <c r="O2128">
        <v>3.4080600000000001E-3</v>
      </c>
      <c r="P2128">
        <v>3.6443956399999999</v>
      </c>
      <c r="Q2128">
        <v>89.3</v>
      </c>
    </row>
    <row r="2129" spans="1:17" x14ac:dyDescent="0.35">
      <c r="A2129" t="s">
        <v>38765</v>
      </c>
      <c r="B2129">
        <v>5.3415828300000001</v>
      </c>
      <c r="C2129">
        <v>29.501312339999998</v>
      </c>
      <c r="D2129">
        <v>59.783657759999997</v>
      </c>
      <c r="E2129">
        <v>2659</v>
      </c>
      <c r="F2129">
        <v>174</v>
      </c>
      <c r="G2129">
        <v>3587.6070056600001</v>
      </c>
      <c r="H2129">
        <v>10.7</v>
      </c>
      <c r="I2129" t="s">
        <v>38766</v>
      </c>
      <c r="J2129">
        <v>135.14136984999999</v>
      </c>
      <c r="K2129" t="s">
        <v>32385</v>
      </c>
      <c r="L2129">
        <v>1225.0245932800001</v>
      </c>
      <c r="M2129" t="s">
        <v>38767</v>
      </c>
      <c r="N2129">
        <v>1</v>
      </c>
      <c r="O2129">
        <v>3.5550199999999999E-3</v>
      </c>
      <c r="P2129">
        <v>3.61710501</v>
      </c>
      <c r="Q2129">
        <v>89.3</v>
      </c>
    </row>
    <row r="2130" spans="1:17" x14ac:dyDescent="0.35">
      <c r="A2130" t="s">
        <v>38768</v>
      </c>
      <c r="B2130">
        <v>5.4006379500000001</v>
      </c>
      <c r="C2130">
        <v>29.501312339999998</v>
      </c>
      <c r="D2130">
        <v>62.268731000000002</v>
      </c>
      <c r="E2130">
        <v>2659</v>
      </c>
      <c r="F2130">
        <v>174</v>
      </c>
      <c r="G2130">
        <v>3736.7358226000001</v>
      </c>
      <c r="H2130">
        <v>10.7</v>
      </c>
      <c r="I2130" t="s">
        <v>38769</v>
      </c>
      <c r="J2130">
        <v>134.95417798</v>
      </c>
      <c r="K2130" t="s">
        <v>32385</v>
      </c>
      <c r="L2130">
        <v>1225.00818908</v>
      </c>
      <c r="M2130" t="s">
        <v>38770</v>
      </c>
      <c r="N2130">
        <v>1</v>
      </c>
      <c r="O2130">
        <v>3.4216899999999998E-3</v>
      </c>
      <c r="P2130">
        <v>3.6766075200000001</v>
      </c>
      <c r="Q2130">
        <v>89.3</v>
      </c>
    </row>
    <row r="2131" spans="1:17" x14ac:dyDescent="0.35">
      <c r="A2131" t="s">
        <v>38771</v>
      </c>
      <c r="B2131">
        <v>5.31861695</v>
      </c>
      <c r="C2131">
        <v>29.501312339999998</v>
      </c>
      <c r="D2131">
        <v>61.120864060000002</v>
      </c>
      <c r="E2131">
        <v>2659</v>
      </c>
      <c r="F2131">
        <v>174</v>
      </c>
      <c r="G2131">
        <v>3667.8525254800002</v>
      </c>
      <c r="H2131">
        <v>10.7</v>
      </c>
      <c r="I2131" t="s">
        <v>38772</v>
      </c>
      <c r="J2131">
        <v>135.0316832</v>
      </c>
      <c r="K2131" t="s">
        <v>32385</v>
      </c>
      <c r="L2131">
        <v>1224.9917848800001</v>
      </c>
      <c r="M2131" t="s">
        <v>38773</v>
      </c>
      <c r="N2131">
        <v>1</v>
      </c>
      <c r="O2131">
        <v>3.4836400000000001E-3</v>
      </c>
      <c r="P2131">
        <v>3.6587120299999998</v>
      </c>
      <c r="Q2131">
        <v>89.3</v>
      </c>
    </row>
    <row r="2132" spans="1:17" x14ac:dyDescent="0.35">
      <c r="A2132" t="s">
        <v>38774</v>
      </c>
      <c r="B2132">
        <v>5.3645487100000002</v>
      </c>
      <c r="C2132">
        <v>29.501312339999998</v>
      </c>
      <c r="D2132">
        <v>59.194034279999997</v>
      </c>
      <c r="E2132">
        <v>2659</v>
      </c>
      <c r="F2132">
        <v>174</v>
      </c>
      <c r="G2132">
        <v>3552.2238018100002</v>
      </c>
      <c r="H2132">
        <v>10.7</v>
      </c>
      <c r="I2132" t="s">
        <v>38775</v>
      </c>
      <c r="J2132">
        <v>134.88370974</v>
      </c>
      <c r="K2132" t="s">
        <v>32385</v>
      </c>
      <c r="L2132">
        <v>1224.9622573199999</v>
      </c>
      <c r="M2132" t="s">
        <v>38776</v>
      </c>
      <c r="N2132">
        <v>1</v>
      </c>
      <c r="O2132">
        <v>3.57092E-3</v>
      </c>
      <c r="P2132">
        <v>3.6573698700000001</v>
      </c>
      <c r="Q2132">
        <v>89.3</v>
      </c>
    </row>
    <row r="2133" spans="1:17" x14ac:dyDescent="0.35">
      <c r="A2133" t="s">
        <v>38777</v>
      </c>
      <c r="B2133">
        <v>5.40719963</v>
      </c>
      <c r="C2133">
        <v>29.501312339999998</v>
      </c>
      <c r="D2133">
        <v>62.480583199999998</v>
      </c>
      <c r="E2133">
        <v>2659</v>
      </c>
      <c r="F2133">
        <v>174</v>
      </c>
      <c r="G2133">
        <v>3749.4490365299998</v>
      </c>
      <c r="H2133">
        <v>10.7</v>
      </c>
      <c r="I2133" t="s">
        <v>38778</v>
      </c>
      <c r="J2133">
        <v>134.92271029</v>
      </c>
      <c r="K2133" t="s">
        <v>32385</v>
      </c>
      <c r="L2133">
        <v>1224.9425722799999</v>
      </c>
      <c r="M2133" t="s">
        <v>38779</v>
      </c>
      <c r="N2133">
        <v>1</v>
      </c>
      <c r="O2133">
        <v>3.4100599999999999E-3</v>
      </c>
      <c r="P2133">
        <v>3.66050158</v>
      </c>
      <c r="Q2133">
        <v>89.3</v>
      </c>
    </row>
    <row r="2134" spans="1:17" x14ac:dyDescent="0.35">
      <c r="A2134" t="s">
        <v>38780</v>
      </c>
      <c r="B2134">
        <v>5.34814451</v>
      </c>
      <c r="C2134">
        <v>29.501312339999998</v>
      </c>
      <c r="D2134">
        <v>64.073208219999998</v>
      </c>
      <c r="E2134">
        <v>2659</v>
      </c>
      <c r="F2134">
        <v>174</v>
      </c>
      <c r="G2134">
        <v>3845.02218993</v>
      </c>
      <c r="H2134">
        <v>10.8</v>
      </c>
      <c r="I2134" t="s">
        <v>38781</v>
      </c>
      <c r="J2134">
        <v>134.82862607999999</v>
      </c>
      <c r="K2134" t="s">
        <v>32385</v>
      </c>
      <c r="L2134">
        <v>1224.94585312</v>
      </c>
      <c r="M2134" t="s">
        <v>38782</v>
      </c>
      <c r="N2134">
        <v>1</v>
      </c>
      <c r="O2134">
        <v>3.7049100000000001E-3</v>
      </c>
      <c r="P2134">
        <v>3.6810813900000001</v>
      </c>
      <c r="Q2134">
        <v>89.2</v>
      </c>
    </row>
    <row r="2135" spans="1:17" x14ac:dyDescent="0.35">
      <c r="A2135" t="s">
        <v>38783</v>
      </c>
      <c r="B2135">
        <v>5.3875145900000003</v>
      </c>
      <c r="C2135">
        <v>29.501312339999998</v>
      </c>
      <c r="D2135">
        <v>58.55909458</v>
      </c>
      <c r="E2135">
        <v>2659</v>
      </c>
      <c r="F2135">
        <v>174</v>
      </c>
      <c r="G2135">
        <v>3514.12117997</v>
      </c>
      <c r="H2135">
        <v>10.8</v>
      </c>
      <c r="I2135" t="s">
        <v>38784</v>
      </c>
      <c r="J2135">
        <v>135.08679857999999</v>
      </c>
      <c r="K2135" t="s">
        <v>32385</v>
      </c>
      <c r="L2135">
        <v>1224.9032021999999</v>
      </c>
      <c r="M2135" t="s">
        <v>38785</v>
      </c>
      <c r="N2135">
        <v>1</v>
      </c>
      <c r="O2135">
        <v>3.6492999999999999E-3</v>
      </c>
      <c r="P2135">
        <v>3.6980821100000001</v>
      </c>
      <c r="Q2135">
        <v>89.2</v>
      </c>
    </row>
    <row r="2136" spans="1:17" x14ac:dyDescent="0.35">
      <c r="A2136" t="s">
        <v>38786</v>
      </c>
      <c r="B2136">
        <v>5.3940762700000002</v>
      </c>
      <c r="C2136">
        <v>29.501312339999998</v>
      </c>
      <c r="D2136">
        <v>62.663265440000004</v>
      </c>
      <c r="E2136">
        <v>2659</v>
      </c>
      <c r="F2136">
        <v>174</v>
      </c>
      <c r="G2136">
        <v>3760.41176606</v>
      </c>
      <c r="H2136">
        <v>10.8</v>
      </c>
      <c r="I2136" t="s">
        <v>38787</v>
      </c>
      <c r="J2136">
        <v>135.08630970999999</v>
      </c>
      <c r="K2136" t="s">
        <v>32385</v>
      </c>
      <c r="L2136">
        <v>1224.86711296</v>
      </c>
      <c r="M2136" t="s">
        <v>38788</v>
      </c>
      <c r="N2136">
        <v>1</v>
      </c>
      <c r="O2136">
        <v>3.4874200000000002E-3</v>
      </c>
      <c r="P2136">
        <v>3.67526536</v>
      </c>
      <c r="Q2136">
        <v>89.2</v>
      </c>
    </row>
    <row r="2137" spans="1:17" x14ac:dyDescent="0.35">
      <c r="A2137" t="s">
        <v>38789</v>
      </c>
      <c r="B2137">
        <v>5.3842337499999999</v>
      </c>
      <c r="C2137">
        <v>29.501312339999998</v>
      </c>
      <c r="D2137">
        <v>65.554418089999999</v>
      </c>
      <c r="E2137">
        <v>2659</v>
      </c>
      <c r="F2137">
        <v>174</v>
      </c>
      <c r="G2137">
        <v>3933.9093390399998</v>
      </c>
      <c r="H2137">
        <v>10.8</v>
      </c>
      <c r="I2137" t="s">
        <v>38790</v>
      </c>
      <c r="J2137">
        <v>135.00058705999999</v>
      </c>
      <c r="K2137" t="s">
        <v>32385</v>
      </c>
      <c r="L2137">
        <v>1224.7982153299999</v>
      </c>
      <c r="M2137" t="s">
        <v>38791</v>
      </c>
      <c r="N2137">
        <v>1</v>
      </c>
      <c r="O2137">
        <v>3.5665499999999999E-3</v>
      </c>
      <c r="P2137">
        <v>3.6788444500000002</v>
      </c>
      <c r="Q2137">
        <v>89.2</v>
      </c>
    </row>
    <row r="2138" spans="1:17" x14ac:dyDescent="0.35">
      <c r="A2138" t="s">
        <v>38792</v>
      </c>
      <c r="B2138">
        <v>5.40719963</v>
      </c>
      <c r="C2138">
        <v>29.501312339999998</v>
      </c>
      <c r="D2138">
        <v>62.078803000000001</v>
      </c>
      <c r="E2138">
        <v>2659</v>
      </c>
      <c r="F2138">
        <v>174</v>
      </c>
      <c r="G2138">
        <v>3725.3382758900002</v>
      </c>
      <c r="H2138">
        <v>10.8</v>
      </c>
      <c r="I2138" t="s">
        <v>38793</v>
      </c>
      <c r="J2138">
        <v>134.95386077000001</v>
      </c>
      <c r="K2138" t="s">
        <v>32385</v>
      </c>
      <c r="L2138">
        <v>1224.7588452499999</v>
      </c>
      <c r="M2138" t="s">
        <v>38794</v>
      </c>
      <c r="N2138">
        <v>1</v>
      </c>
      <c r="O2138">
        <v>3.60633E-3</v>
      </c>
      <c r="P2138">
        <v>3.6824235500000002</v>
      </c>
      <c r="Q2138">
        <v>89.2</v>
      </c>
    </row>
    <row r="2139" spans="1:17" x14ac:dyDescent="0.35">
      <c r="A2139" t="s">
        <v>38795</v>
      </c>
      <c r="B2139">
        <v>5.4170421500000003</v>
      </c>
      <c r="C2139">
        <v>29.501312339999998</v>
      </c>
      <c r="D2139">
        <v>60.12047682</v>
      </c>
      <c r="E2139">
        <v>2659</v>
      </c>
      <c r="F2139">
        <v>174</v>
      </c>
      <c r="G2139">
        <v>3607.8194593200001</v>
      </c>
      <c r="H2139">
        <v>10.8</v>
      </c>
      <c r="I2139" t="s">
        <v>38796</v>
      </c>
      <c r="J2139">
        <v>135.00846779</v>
      </c>
      <c r="K2139" t="s">
        <v>32385</v>
      </c>
      <c r="L2139">
        <v>1224.7260368499999</v>
      </c>
      <c r="M2139" t="s">
        <v>38797</v>
      </c>
      <c r="N2139">
        <v>1</v>
      </c>
      <c r="O2139">
        <v>3.5159100000000001E-3</v>
      </c>
      <c r="P2139">
        <v>3.66497545</v>
      </c>
      <c r="Q2139">
        <v>89.2</v>
      </c>
    </row>
    <row r="2140" spans="1:17" x14ac:dyDescent="0.35">
      <c r="A2140" t="s">
        <v>38798</v>
      </c>
      <c r="B2140">
        <v>5.3907954299999998</v>
      </c>
      <c r="C2140">
        <v>29.501312339999998</v>
      </c>
      <c r="D2140">
        <v>64.163985580000002</v>
      </c>
      <c r="E2140">
        <v>2659</v>
      </c>
      <c r="F2140">
        <v>174</v>
      </c>
      <c r="G2140">
        <v>3850.4697236100001</v>
      </c>
      <c r="H2140">
        <v>10.7</v>
      </c>
      <c r="I2140" t="s">
        <v>38799</v>
      </c>
      <c r="J2140">
        <v>134.71194048000001</v>
      </c>
      <c r="K2140" t="s">
        <v>32385</v>
      </c>
      <c r="L2140">
        <v>1224.6341733300001</v>
      </c>
      <c r="M2140" t="s">
        <v>38800</v>
      </c>
      <c r="N2140">
        <v>1</v>
      </c>
      <c r="O2140">
        <v>3.4171399999999999E-3</v>
      </c>
      <c r="P2140">
        <v>3.6891343600000002</v>
      </c>
      <c r="Q2140">
        <v>89.3</v>
      </c>
    </row>
    <row r="2141" spans="1:17" x14ac:dyDescent="0.35">
      <c r="A2141" t="s">
        <v>38801</v>
      </c>
      <c r="B2141">
        <v>5.3678295499999997</v>
      </c>
      <c r="C2141">
        <v>29.501312339999998</v>
      </c>
      <c r="D2141">
        <v>62.147074549999999</v>
      </c>
      <c r="E2141">
        <v>2659</v>
      </c>
      <c r="F2141">
        <v>174</v>
      </c>
      <c r="G2141">
        <v>3729.4352402</v>
      </c>
      <c r="H2141">
        <v>10.7</v>
      </c>
      <c r="I2141" t="s">
        <v>38802</v>
      </c>
      <c r="J2141">
        <v>134.64947326999999</v>
      </c>
      <c r="K2141" t="s">
        <v>32385</v>
      </c>
      <c r="L2141">
        <v>1224.5849607299999</v>
      </c>
      <c r="M2141" t="s">
        <v>38803</v>
      </c>
      <c r="N2141">
        <v>1</v>
      </c>
      <c r="O2141">
        <v>3.5166099999999999E-3</v>
      </c>
      <c r="P2141">
        <v>3.6837657099999999</v>
      </c>
      <c r="Q2141">
        <v>89.3</v>
      </c>
    </row>
    <row r="2142" spans="1:17" x14ac:dyDescent="0.35">
      <c r="A2142" t="s">
        <v>38804</v>
      </c>
      <c r="B2142">
        <v>5.4039187899999996</v>
      </c>
      <c r="C2142">
        <v>29.501312339999998</v>
      </c>
      <c r="D2142">
        <v>61.542817540000001</v>
      </c>
      <c r="E2142">
        <v>2659</v>
      </c>
      <c r="F2142">
        <v>174</v>
      </c>
      <c r="G2142">
        <v>3693.1738811199998</v>
      </c>
      <c r="H2142">
        <v>10.6</v>
      </c>
      <c r="I2142" t="s">
        <v>38805</v>
      </c>
      <c r="J2142">
        <v>134.85191983000001</v>
      </c>
      <c r="K2142" t="s">
        <v>32385</v>
      </c>
      <c r="L2142">
        <v>1224.56855653</v>
      </c>
      <c r="M2142" t="s">
        <v>38806</v>
      </c>
      <c r="N2142">
        <v>1</v>
      </c>
      <c r="O2142">
        <v>3.4544200000000001E-3</v>
      </c>
      <c r="P2142">
        <v>3.6676597700000002</v>
      </c>
      <c r="Q2142">
        <v>89.4</v>
      </c>
    </row>
    <row r="2143" spans="1:17" x14ac:dyDescent="0.35">
      <c r="A2143" t="s">
        <v>38807</v>
      </c>
      <c r="B2143">
        <v>5.3711103900000001</v>
      </c>
      <c r="C2143">
        <v>29.501312339999998</v>
      </c>
      <c r="D2143">
        <v>63.828026190000003</v>
      </c>
      <c r="E2143">
        <v>2659</v>
      </c>
      <c r="F2143">
        <v>174</v>
      </c>
      <c r="G2143">
        <v>3830.3088582300002</v>
      </c>
      <c r="H2143">
        <v>10.6</v>
      </c>
      <c r="I2143" t="s">
        <v>38808</v>
      </c>
      <c r="J2143">
        <v>134.93850158000001</v>
      </c>
      <c r="K2143" t="s">
        <v>32385</v>
      </c>
      <c r="L2143">
        <v>1224.52262477</v>
      </c>
      <c r="M2143" t="s">
        <v>38809</v>
      </c>
      <c r="N2143">
        <v>1</v>
      </c>
      <c r="O2143">
        <v>3.62613E-3</v>
      </c>
      <c r="P2143">
        <v>3.66050158</v>
      </c>
      <c r="Q2143">
        <v>89.4</v>
      </c>
    </row>
    <row r="2144" spans="1:17" x14ac:dyDescent="0.35">
      <c r="A2144" t="s">
        <v>38810</v>
      </c>
      <c r="B2144">
        <v>5.3678295499999997</v>
      </c>
      <c r="C2144">
        <v>29.501312339999998</v>
      </c>
      <c r="D2144">
        <v>56.186824700000003</v>
      </c>
      <c r="E2144">
        <v>2659</v>
      </c>
      <c r="F2144">
        <v>174</v>
      </c>
      <c r="G2144">
        <v>3371.7616728200001</v>
      </c>
      <c r="H2144">
        <v>10.6</v>
      </c>
      <c r="I2144" t="s">
        <v>38811</v>
      </c>
      <c r="J2144">
        <v>134.97700995</v>
      </c>
      <c r="K2144" t="s">
        <v>32385</v>
      </c>
      <c r="L2144">
        <v>1224.47341218</v>
      </c>
      <c r="M2144" t="s">
        <v>38812</v>
      </c>
      <c r="N2144">
        <v>1</v>
      </c>
      <c r="O2144">
        <v>3.4127900000000002E-3</v>
      </c>
      <c r="P2144">
        <v>3.6622911299999998</v>
      </c>
      <c r="Q2144">
        <v>89.4</v>
      </c>
    </row>
    <row r="2145" spans="1:17" x14ac:dyDescent="0.35">
      <c r="A2145" t="s">
        <v>38813</v>
      </c>
      <c r="B2145">
        <v>5.3711103900000001</v>
      </c>
      <c r="C2145">
        <v>29.501312339999998</v>
      </c>
      <c r="D2145">
        <v>63.42970699</v>
      </c>
      <c r="E2145">
        <v>2659</v>
      </c>
      <c r="F2145">
        <v>174</v>
      </c>
      <c r="G2145">
        <v>3806.4057915499998</v>
      </c>
      <c r="H2145">
        <v>10.6</v>
      </c>
      <c r="I2145" t="s">
        <v>38814</v>
      </c>
      <c r="J2145">
        <v>135.19583345999999</v>
      </c>
      <c r="K2145" t="s">
        <v>32385</v>
      </c>
      <c r="L2145">
        <v>1224.3881103399999</v>
      </c>
      <c r="M2145" t="s">
        <v>38815</v>
      </c>
      <c r="N2145">
        <v>1</v>
      </c>
      <c r="O2145">
        <v>3.4849199999999999E-3</v>
      </c>
      <c r="P2145">
        <v>3.6748179699999999</v>
      </c>
      <c r="Q2145">
        <v>89.4</v>
      </c>
    </row>
    <row r="2146" spans="1:17" x14ac:dyDescent="0.35">
      <c r="A2146" t="s">
        <v>38816</v>
      </c>
      <c r="B2146">
        <v>5.3514253500000004</v>
      </c>
      <c r="C2146">
        <v>29.501312339999998</v>
      </c>
      <c r="D2146">
        <v>56.783272580000002</v>
      </c>
      <c r="E2146">
        <v>2659</v>
      </c>
      <c r="F2146">
        <v>174</v>
      </c>
      <c r="G2146">
        <v>3407.5544077599998</v>
      </c>
      <c r="H2146">
        <v>10.6</v>
      </c>
      <c r="I2146" t="s">
        <v>38817</v>
      </c>
      <c r="J2146">
        <v>134.93815921000001</v>
      </c>
      <c r="K2146" t="s">
        <v>32385</v>
      </c>
      <c r="L2146">
        <v>1224.3487402600001</v>
      </c>
      <c r="M2146" t="s">
        <v>38818</v>
      </c>
      <c r="N2146">
        <v>1</v>
      </c>
      <c r="O2146">
        <v>3.5816300000000001E-3</v>
      </c>
      <c r="P2146">
        <v>3.6766075200000001</v>
      </c>
      <c r="Q2146">
        <v>89.4</v>
      </c>
    </row>
    <row r="2147" spans="1:17" x14ac:dyDescent="0.35">
      <c r="A2147" t="s">
        <v>38819</v>
      </c>
      <c r="B2147">
        <v>5.3973571099999997</v>
      </c>
      <c r="C2147">
        <v>29.501312339999998</v>
      </c>
      <c r="D2147">
        <v>61.882963279999998</v>
      </c>
      <c r="E2147">
        <v>2659</v>
      </c>
      <c r="F2147">
        <v>174</v>
      </c>
      <c r="G2147">
        <v>3713.5859678500001</v>
      </c>
      <c r="H2147">
        <v>10.6</v>
      </c>
      <c r="I2147" t="s">
        <v>38820</v>
      </c>
      <c r="J2147">
        <v>134.93816421</v>
      </c>
      <c r="K2147" t="s">
        <v>32385</v>
      </c>
      <c r="L2147">
        <v>1224.2765617800001</v>
      </c>
      <c r="M2147" t="s">
        <v>38821</v>
      </c>
      <c r="N2147">
        <v>1</v>
      </c>
      <c r="O2147">
        <v>3.6668500000000001E-3</v>
      </c>
      <c r="P2147">
        <v>3.6622911299999998</v>
      </c>
      <c r="Q2147">
        <v>89.4</v>
      </c>
    </row>
    <row r="2148" spans="1:17" x14ac:dyDescent="0.35">
      <c r="A2148" t="s">
        <v>38822</v>
      </c>
      <c r="B2148">
        <v>5.4137613099999999</v>
      </c>
      <c r="C2148">
        <v>29.501312339999998</v>
      </c>
      <c r="D2148">
        <v>63.110749740000003</v>
      </c>
      <c r="E2148">
        <v>2659</v>
      </c>
      <c r="F2148">
        <v>174</v>
      </c>
      <c r="G2148">
        <v>3787.2652221500002</v>
      </c>
      <c r="H2148">
        <v>10.7</v>
      </c>
      <c r="I2148" t="s">
        <v>38823</v>
      </c>
      <c r="J2148">
        <v>134.74261254999999</v>
      </c>
      <c r="K2148" t="s">
        <v>32385</v>
      </c>
      <c r="L2148">
        <v>1224.2732809399999</v>
      </c>
      <c r="M2148" t="s">
        <v>38824</v>
      </c>
      <c r="N2148">
        <v>1</v>
      </c>
      <c r="O2148">
        <v>3.50798E-3</v>
      </c>
      <c r="P2148">
        <v>3.6587120299999998</v>
      </c>
      <c r="Q2148">
        <v>89.3</v>
      </c>
    </row>
    <row r="2149" spans="1:17" x14ac:dyDescent="0.35">
      <c r="A2149" t="s">
        <v>38825</v>
      </c>
      <c r="B2149">
        <v>5.3711103900000001</v>
      </c>
      <c r="C2149">
        <v>29.501312339999998</v>
      </c>
      <c r="D2149">
        <v>67.306754609999999</v>
      </c>
      <c r="E2149">
        <v>2659</v>
      </c>
      <c r="F2149">
        <v>174</v>
      </c>
      <c r="G2149">
        <v>4039.0667516100002</v>
      </c>
      <c r="H2149">
        <v>10.6</v>
      </c>
      <c r="I2149" t="s">
        <v>38826</v>
      </c>
      <c r="J2149">
        <v>134.73559648</v>
      </c>
      <c r="K2149" t="s">
        <v>32385</v>
      </c>
      <c r="L2149">
        <v>1224.2634384200001</v>
      </c>
      <c r="M2149" t="s">
        <v>38827</v>
      </c>
      <c r="N2149">
        <v>1</v>
      </c>
      <c r="O2149">
        <v>3.6573199999999999E-3</v>
      </c>
      <c r="P2149">
        <v>3.67168626</v>
      </c>
      <c r="Q2149">
        <v>89.4</v>
      </c>
    </row>
    <row r="2150" spans="1:17" x14ac:dyDescent="0.35">
      <c r="A2150" t="s">
        <v>38828</v>
      </c>
      <c r="B2150">
        <v>5.3907954299999998</v>
      </c>
      <c r="C2150">
        <v>29.501312339999998</v>
      </c>
      <c r="D2150">
        <v>61.495915740000001</v>
      </c>
      <c r="E2150">
        <v>2659</v>
      </c>
      <c r="F2150">
        <v>174</v>
      </c>
      <c r="G2150">
        <v>3690.3593116799998</v>
      </c>
      <c r="H2150">
        <v>10.6</v>
      </c>
      <c r="I2150" t="s">
        <v>38829</v>
      </c>
      <c r="J2150">
        <v>134.97703988000001</v>
      </c>
      <c r="K2150" t="s">
        <v>32385</v>
      </c>
      <c r="L2150">
        <v>1224.2011024599999</v>
      </c>
      <c r="M2150" t="s">
        <v>38830</v>
      </c>
      <c r="N2150">
        <v>1</v>
      </c>
      <c r="O2150">
        <v>3.4551500000000001E-3</v>
      </c>
      <c r="P2150">
        <v>3.6895817499999999</v>
      </c>
      <c r="Q2150">
        <v>89.4</v>
      </c>
    </row>
    <row r="2151" spans="1:17" x14ac:dyDescent="0.35">
      <c r="A2151" t="s">
        <v>38831</v>
      </c>
      <c r="B2151">
        <v>5.3875145900000003</v>
      </c>
      <c r="C2151">
        <v>29.501312339999998</v>
      </c>
      <c r="D2151">
        <v>61.516751739999997</v>
      </c>
      <c r="E2151">
        <v>2659</v>
      </c>
      <c r="F2151">
        <v>174</v>
      </c>
      <c r="G2151">
        <v>3691.6096766400001</v>
      </c>
      <c r="H2151">
        <v>10.6</v>
      </c>
      <c r="I2151" t="s">
        <v>38832</v>
      </c>
      <c r="J2151">
        <v>134.85983526999999</v>
      </c>
      <c r="K2151" t="s">
        <v>32385</v>
      </c>
      <c r="L2151">
        <v>1224.16173239</v>
      </c>
      <c r="M2151" t="s">
        <v>38833</v>
      </c>
      <c r="N2151">
        <v>1</v>
      </c>
      <c r="O2151">
        <v>3.6073899999999998E-3</v>
      </c>
      <c r="P2151">
        <v>3.6743705800000002</v>
      </c>
      <c r="Q2151">
        <v>89.4</v>
      </c>
    </row>
    <row r="2152" spans="1:17" x14ac:dyDescent="0.35">
      <c r="A2152" t="s">
        <v>38834</v>
      </c>
      <c r="B2152">
        <v>5.3579870300000003</v>
      </c>
      <c r="C2152">
        <v>29.501312339999998</v>
      </c>
      <c r="D2152">
        <v>64.622179459999998</v>
      </c>
      <c r="E2152">
        <v>2659</v>
      </c>
      <c r="F2152">
        <v>174</v>
      </c>
      <c r="G2152">
        <v>3877.9658591399998</v>
      </c>
      <c r="H2152">
        <v>10.7</v>
      </c>
      <c r="I2152" t="s">
        <v>38835</v>
      </c>
      <c r="J2152">
        <v>134.81346658000001</v>
      </c>
      <c r="K2152" t="s">
        <v>32385</v>
      </c>
      <c r="L2152">
        <v>1224.04690299</v>
      </c>
      <c r="M2152" t="s">
        <v>38836</v>
      </c>
      <c r="N2152">
        <v>1</v>
      </c>
      <c r="O2152">
        <v>3.5013800000000001E-3</v>
      </c>
      <c r="P2152">
        <v>3.6779496800000002</v>
      </c>
      <c r="Q2152">
        <v>89.3</v>
      </c>
    </row>
    <row r="2153" spans="1:17" x14ac:dyDescent="0.35">
      <c r="A2153" t="s">
        <v>38837</v>
      </c>
      <c r="B2153">
        <v>5.4018242900000004</v>
      </c>
      <c r="C2153">
        <v>29.501312339999998</v>
      </c>
      <c r="D2153">
        <v>62.999164</v>
      </c>
      <c r="E2153">
        <v>2659</v>
      </c>
      <c r="F2153">
        <v>174</v>
      </c>
      <c r="G2153">
        <v>3780.5689811799998</v>
      </c>
      <c r="H2153">
        <v>10.7</v>
      </c>
      <c r="I2153" t="s">
        <v>38838</v>
      </c>
      <c r="J2153">
        <v>134.96101149</v>
      </c>
      <c r="K2153" t="s">
        <v>32385</v>
      </c>
      <c r="L2153">
        <v>1223.96157552</v>
      </c>
      <c r="M2153" t="s">
        <v>38839</v>
      </c>
      <c r="N2153">
        <v>1</v>
      </c>
      <c r="O2153">
        <v>3.4199299999999998E-3</v>
      </c>
      <c r="P2153">
        <v>3.68491758</v>
      </c>
      <c r="Q2153">
        <v>89.3</v>
      </c>
    </row>
    <row r="2154" spans="1:17" x14ac:dyDescent="0.35">
      <c r="A2154" t="s">
        <v>38840</v>
      </c>
      <c r="B2154">
        <v>5.4379135300000003</v>
      </c>
      <c r="C2154">
        <v>29.501312339999998</v>
      </c>
      <c r="D2154">
        <v>62.932194639999999</v>
      </c>
      <c r="E2154">
        <v>2659</v>
      </c>
      <c r="F2154">
        <v>174</v>
      </c>
      <c r="G2154">
        <v>3776.5501614300001</v>
      </c>
      <c r="H2154">
        <v>10.7</v>
      </c>
      <c r="I2154" t="s">
        <v>38841</v>
      </c>
      <c r="J2154">
        <v>134.97725079</v>
      </c>
      <c r="K2154" t="s">
        <v>32385</v>
      </c>
      <c r="L2154">
        <v>1223.8828353599999</v>
      </c>
      <c r="M2154" t="s">
        <v>38842</v>
      </c>
      <c r="N2154">
        <v>1</v>
      </c>
      <c r="O2154">
        <v>3.5355E-3</v>
      </c>
      <c r="P2154">
        <v>3.6992339699999999</v>
      </c>
      <c r="Q2154">
        <v>89.3</v>
      </c>
    </row>
    <row r="2155" spans="1:17" x14ac:dyDescent="0.35">
      <c r="A2155" t="s">
        <v>38843</v>
      </c>
      <c r="B2155">
        <v>5.3526116899999998</v>
      </c>
      <c r="C2155">
        <v>29.501312339999998</v>
      </c>
      <c r="D2155">
        <v>66.868985420000001</v>
      </c>
      <c r="E2155">
        <v>2659</v>
      </c>
      <c r="F2155">
        <v>174</v>
      </c>
      <c r="G2155">
        <v>4012.79629823</v>
      </c>
      <c r="H2155">
        <v>10.7</v>
      </c>
      <c r="I2155" t="s">
        <v>38844</v>
      </c>
      <c r="J2155">
        <v>134.96924920000001</v>
      </c>
      <c r="K2155" t="s">
        <v>32385</v>
      </c>
      <c r="L2155">
        <v>1223.8369035999999</v>
      </c>
      <c r="M2155" t="s">
        <v>38845</v>
      </c>
      <c r="N2155">
        <v>1</v>
      </c>
      <c r="O2155">
        <v>3.6378700000000001E-3</v>
      </c>
      <c r="P2155">
        <v>3.6795489300000002</v>
      </c>
      <c r="Q2155">
        <v>89.3</v>
      </c>
    </row>
    <row r="2156" spans="1:17" x14ac:dyDescent="0.35">
      <c r="A2156" t="s">
        <v>38846</v>
      </c>
      <c r="B2156">
        <v>5.4149476500000002</v>
      </c>
      <c r="C2156">
        <v>29.501312339999998</v>
      </c>
      <c r="D2156">
        <v>65.253714669999994</v>
      </c>
      <c r="E2156">
        <v>2659</v>
      </c>
      <c r="F2156">
        <v>174</v>
      </c>
      <c r="G2156">
        <v>3915.8641784299998</v>
      </c>
      <c r="H2156">
        <v>10.7</v>
      </c>
      <c r="I2156" t="s">
        <v>38847</v>
      </c>
      <c r="J2156">
        <v>134.85204515000001</v>
      </c>
      <c r="K2156" t="s">
        <v>32385</v>
      </c>
      <c r="L2156">
        <v>1223.7811293300001</v>
      </c>
      <c r="M2156" t="s">
        <v>38848</v>
      </c>
      <c r="N2156">
        <v>1</v>
      </c>
      <c r="O2156">
        <v>3.4500099999999999E-3</v>
      </c>
      <c r="P2156">
        <v>3.6562847999999999</v>
      </c>
      <c r="Q2156">
        <v>89.3</v>
      </c>
    </row>
    <row r="2157" spans="1:17" x14ac:dyDescent="0.35">
      <c r="A2157" t="s">
        <v>38849</v>
      </c>
      <c r="B2157">
        <v>5.3854200900000002</v>
      </c>
      <c r="C2157">
        <v>29.501312339999998</v>
      </c>
      <c r="D2157">
        <v>65.379823990000006</v>
      </c>
      <c r="E2157">
        <v>2659</v>
      </c>
      <c r="F2157">
        <v>174</v>
      </c>
      <c r="G2157">
        <v>3923.4319767699999</v>
      </c>
      <c r="H2157">
        <v>10.7</v>
      </c>
      <c r="I2157" t="s">
        <v>38850</v>
      </c>
      <c r="J2157">
        <v>135.00038494</v>
      </c>
      <c r="K2157" t="s">
        <v>32385</v>
      </c>
      <c r="L2157">
        <v>1223.7286358900001</v>
      </c>
      <c r="M2157" t="s">
        <v>38851</v>
      </c>
      <c r="N2157">
        <v>1</v>
      </c>
      <c r="O2157">
        <v>3.4969799999999998E-3</v>
      </c>
      <c r="P2157">
        <v>3.6670220900000001</v>
      </c>
      <c r="Q2157">
        <v>89.3</v>
      </c>
    </row>
    <row r="2158" spans="1:17" x14ac:dyDescent="0.35">
      <c r="A2158" t="s">
        <v>38852</v>
      </c>
      <c r="B2158">
        <v>5.3526116899999998</v>
      </c>
      <c r="C2158">
        <v>29.501312339999998</v>
      </c>
      <c r="D2158">
        <v>70.392672770000004</v>
      </c>
      <c r="E2158">
        <v>2659</v>
      </c>
      <c r="F2158">
        <v>174</v>
      </c>
      <c r="G2158">
        <v>4224.25216912</v>
      </c>
      <c r="H2158">
        <v>10.7</v>
      </c>
      <c r="I2158" t="s">
        <v>38853</v>
      </c>
      <c r="J2158">
        <v>135.10973000999999</v>
      </c>
      <c r="K2158" t="s">
        <v>32385</v>
      </c>
      <c r="L2158">
        <v>1223.59740229</v>
      </c>
      <c r="M2158" t="s">
        <v>38854</v>
      </c>
      <c r="N2158">
        <v>1</v>
      </c>
      <c r="O2158">
        <v>3.5270599999999998E-3</v>
      </c>
      <c r="P2158">
        <v>3.6710485799999999</v>
      </c>
      <c r="Q2158">
        <v>89.3</v>
      </c>
    </row>
    <row r="2159" spans="1:17" x14ac:dyDescent="0.35">
      <c r="A2159" t="s">
        <v>38855</v>
      </c>
      <c r="B2159">
        <v>5.3854200900000002</v>
      </c>
      <c r="C2159">
        <v>29.501312339999998</v>
      </c>
      <c r="D2159">
        <v>64.494448070000004</v>
      </c>
      <c r="E2159">
        <v>2659</v>
      </c>
      <c r="F2159">
        <v>174</v>
      </c>
      <c r="G2159">
        <v>3870.3007205899999</v>
      </c>
      <c r="H2159">
        <v>10.7</v>
      </c>
      <c r="I2159" t="s">
        <v>38856</v>
      </c>
      <c r="J2159">
        <v>135.21921434999999</v>
      </c>
      <c r="K2159" t="s">
        <v>32385</v>
      </c>
      <c r="L2159">
        <v>1223.5317854899999</v>
      </c>
      <c r="M2159" t="s">
        <v>38857</v>
      </c>
      <c r="N2159">
        <v>1</v>
      </c>
      <c r="O2159">
        <v>3.6386000000000001E-3</v>
      </c>
      <c r="P2159">
        <v>3.6934179399999998</v>
      </c>
      <c r="Q2159">
        <v>89.3</v>
      </c>
    </row>
    <row r="2160" spans="1:17" x14ac:dyDescent="0.35">
      <c r="A2160" t="s">
        <v>38858</v>
      </c>
      <c r="B2160">
        <v>5.42807101</v>
      </c>
      <c r="C2160">
        <v>29.501312339999998</v>
      </c>
      <c r="D2160">
        <v>60.919213910000003</v>
      </c>
      <c r="E2160">
        <v>2659</v>
      </c>
      <c r="F2160">
        <v>174</v>
      </c>
      <c r="G2160">
        <v>3655.7515343499999</v>
      </c>
      <c r="H2160">
        <v>10.7</v>
      </c>
      <c r="I2160" t="s">
        <v>38859</v>
      </c>
      <c r="J2160">
        <v>134.99252921999999</v>
      </c>
      <c r="K2160" t="s">
        <v>32385</v>
      </c>
      <c r="L2160">
        <v>1223.4333603</v>
      </c>
      <c r="M2160" t="s">
        <v>38860</v>
      </c>
      <c r="N2160">
        <v>1</v>
      </c>
      <c r="O2160">
        <v>3.4800999999999999E-3</v>
      </c>
      <c r="P2160">
        <v>3.69520749</v>
      </c>
      <c r="Q2160">
        <v>89.3</v>
      </c>
    </row>
    <row r="2161" spans="1:17" x14ac:dyDescent="0.35">
      <c r="A2161" t="s">
        <v>38861</v>
      </c>
      <c r="B2161">
        <v>5.3657350499999996</v>
      </c>
      <c r="C2161">
        <v>29.501312339999998</v>
      </c>
      <c r="D2161">
        <v>61.274621869999997</v>
      </c>
      <c r="E2161">
        <v>2659</v>
      </c>
      <c r="F2161">
        <v>174</v>
      </c>
      <c r="G2161">
        <v>3677.0795050000002</v>
      </c>
      <c r="H2161">
        <v>10.7</v>
      </c>
      <c r="I2161" t="s">
        <v>38862</v>
      </c>
      <c r="J2161">
        <v>134.96941494999999</v>
      </c>
      <c r="K2161" t="s">
        <v>32385</v>
      </c>
      <c r="L2161">
        <v>1223.3382159400001</v>
      </c>
      <c r="M2161" t="s">
        <v>38863</v>
      </c>
      <c r="N2161">
        <v>1</v>
      </c>
      <c r="O2161">
        <v>3.6103300000000001E-3</v>
      </c>
      <c r="P2161">
        <v>3.6920757800000001</v>
      </c>
      <c r="Q2161">
        <v>89.3</v>
      </c>
    </row>
    <row r="2162" spans="1:17" x14ac:dyDescent="0.35">
      <c r="A2162" t="s">
        <v>38864</v>
      </c>
      <c r="B2162">
        <v>5.3919817700000001</v>
      </c>
      <c r="C2162">
        <v>29.501312339999998</v>
      </c>
      <c r="D2162">
        <v>63.693131649999998</v>
      </c>
      <c r="E2162">
        <v>2659</v>
      </c>
      <c r="F2162">
        <v>174</v>
      </c>
      <c r="G2162">
        <v>3822.2138604299998</v>
      </c>
      <c r="H2162">
        <v>10.7</v>
      </c>
      <c r="I2162" t="s">
        <v>38865</v>
      </c>
      <c r="J2162">
        <v>135.14924219</v>
      </c>
      <c r="K2162" t="s">
        <v>32385</v>
      </c>
      <c r="L2162">
        <v>1223.24635242</v>
      </c>
      <c r="M2162" t="s">
        <v>38866</v>
      </c>
      <c r="N2162">
        <v>1</v>
      </c>
      <c r="O2162">
        <v>3.5087199999999999E-3</v>
      </c>
      <c r="P2162">
        <v>3.6741802899999998</v>
      </c>
      <c r="Q2162">
        <v>89.3</v>
      </c>
    </row>
    <row r="2163" spans="1:17" x14ac:dyDescent="0.35">
      <c r="A2163" t="s">
        <v>38867</v>
      </c>
      <c r="B2163">
        <v>5.3854200900000002</v>
      </c>
      <c r="C2163">
        <v>29.501312339999998</v>
      </c>
      <c r="D2163">
        <v>59.722584140000002</v>
      </c>
      <c r="E2163">
        <v>2659</v>
      </c>
      <c r="F2163">
        <v>174</v>
      </c>
      <c r="G2163">
        <v>3583.94198775</v>
      </c>
      <c r="H2163">
        <v>10.7</v>
      </c>
      <c r="I2163" t="s">
        <v>38868</v>
      </c>
      <c r="J2163">
        <v>134.94567726</v>
      </c>
      <c r="K2163" t="s">
        <v>32385</v>
      </c>
      <c r="L2163">
        <v>1223.1479272300001</v>
      </c>
      <c r="M2163" t="s">
        <v>38869</v>
      </c>
      <c r="N2163">
        <v>1</v>
      </c>
      <c r="O2163">
        <v>3.5413699999999998E-3</v>
      </c>
      <c r="P2163">
        <v>3.6607586699999999</v>
      </c>
      <c r="Q2163">
        <v>89.3</v>
      </c>
    </row>
    <row r="2164" spans="1:17" x14ac:dyDescent="0.35">
      <c r="A2164" t="s">
        <v>38870</v>
      </c>
      <c r="B2164">
        <v>5.3887009299999997</v>
      </c>
      <c r="C2164">
        <v>29.501312339999998</v>
      </c>
      <c r="D2164">
        <v>62.949247509999999</v>
      </c>
      <c r="E2164">
        <v>2659</v>
      </c>
      <c r="F2164">
        <v>174</v>
      </c>
      <c r="G2164">
        <v>3777.57350116</v>
      </c>
      <c r="H2164">
        <v>10.7</v>
      </c>
      <c r="I2164" t="s">
        <v>38871</v>
      </c>
      <c r="J2164">
        <v>134.95355289</v>
      </c>
      <c r="K2164" t="s">
        <v>32385</v>
      </c>
      <c r="L2164">
        <v>1223.08231043</v>
      </c>
      <c r="M2164" t="s">
        <v>38872</v>
      </c>
      <c r="N2164">
        <v>1</v>
      </c>
      <c r="O2164">
        <v>3.6235600000000001E-3</v>
      </c>
      <c r="P2164">
        <v>3.6594165099999998</v>
      </c>
      <c r="Q2164">
        <v>89.3</v>
      </c>
    </row>
    <row r="2165" spans="1:17" x14ac:dyDescent="0.35">
      <c r="A2165" t="s">
        <v>38873</v>
      </c>
      <c r="B2165">
        <v>5.3755775699999999</v>
      </c>
      <c r="C2165">
        <v>29.501312339999998</v>
      </c>
      <c r="D2165">
        <v>65.051493019999995</v>
      </c>
      <c r="E2165">
        <v>2659</v>
      </c>
      <c r="F2165">
        <v>174</v>
      </c>
      <c r="G2165">
        <v>3903.7288918700001</v>
      </c>
      <c r="H2165">
        <v>10.7</v>
      </c>
      <c r="I2165" t="s">
        <v>38874</v>
      </c>
      <c r="J2165">
        <v>135.09416116</v>
      </c>
      <c r="K2165" t="s">
        <v>32385</v>
      </c>
      <c r="L2165">
        <v>1223.03637867</v>
      </c>
      <c r="M2165" t="s">
        <v>38875</v>
      </c>
      <c r="N2165">
        <v>1</v>
      </c>
      <c r="O2165">
        <v>3.49111E-3</v>
      </c>
      <c r="P2165">
        <v>3.64062624</v>
      </c>
      <c r="Q2165">
        <v>89.3</v>
      </c>
    </row>
    <row r="2166" spans="1:17" x14ac:dyDescent="0.35">
      <c r="A2166" t="s">
        <v>38876</v>
      </c>
      <c r="B2166">
        <v>5.3887009299999997</v>
      </c>
      <c r="C2166">
        <v>29.501312339999998</v>
      </c>
      <c r="D2166">
        <v>62.421767969999998</v>
      </c>
      <c r="E2166">
        <v>2659</v>
      </c>
      <c r="F2166">
        <v>174</v>
      </c>
      <c r="G2166">
        <v>3745.9195446799999</v>
      </c>
      <c r="H2166">
        <v>10.7</v>
      </c>
      <c r="I2166" t="s">
        <v>38877</v>
      </c>
      <c r="J2166">
        <v>135.07091001000001</v>
      </c>
      <c r="K2166" t="s">
        <v>32385</v>
      </c>
      <c r="L2166">
        <v>1222.97404271</v>
      </c>
      <c r="M2166" t="s">
        <v>38878</v>
      </c>
      <c r="N2166">
        <v>1</v>
      </c>
      <c r="O2166">
        <v>3.5421099999999998E-3</v>
      </c>
      <c r="P2166">
        <v>3.6638903799999998</v>
      </c>
      <c r="Q2166">
        <v>89.3</v>
      </c>
    </row>
    <row r="2167" spans="1:17" x14ac:dyDescent="0.35">
      <c r="A2167" t="s">
        <v>38879</v>
      </c>
      <c r="B2167">
        <v>5.3427691700000004</v>
      </c>
      <c r="C2167">
        <v>29.501312339999998</v>
      </c>
      <c r="D2167">
        <v>58.069764900000003</v>
      </c>
      <c r="E2167">
        <v>2659</v>
      </c>
      <c r="F2167">
        <v>174</v>
      </c>
      <c r="G2167">
        <v>3484.75659021</v>
      </c>
      <c r="H2167">
        <v>10.7</v>
      </c>
      <c r="I2167" t="s">
        <v>38880</v>
      </c>
      <c r="J2167">
        <v>135.00794872</v>
      </c>
      <c r="K2167" t="s">
        <v>32385</v>
      </c>
      <c r="L2167">
        <v>1222.9510768299999</v>
      </c>
      <c r="M2167" t="s">
        <v>38881</v>
      </c>
      <c r="N2167">
        <v>1</v>
      </c>
      <c r="O2167">
        <v>3.4217599999999998E-3</v>
      </c>
      <c r="P2167">
        <v>3.6491266000000002</v>
      </c>
      <c r="Q2167">
        <v>89.3</v>
      </c>
    </row>
    <row r="2168" spans="1:17" x14ac:dyDescent="0.35">
      <c r="A2168" t="s">
        <v>38882</v>
      </c>
      <c r="B2168">
        <v>5.4051051299999999</v>
      </c>
      <c r="C2168">
        <v>29.501312339999998</v>
      </c>
      <c r="D2168">
        <v>59.577637600000003</v>
      </c>
      <c r="E2168">
        <v>2659</v>
      </c>
      <c r="F2168">
        <v>174</v>
      </c>
      <c r="G2168">
        <v>3575.2437713300001</v>
      </c>
      <c r="H2168">
        <v>10.7</v>
      </c>
      <c r="I2168" t="s">
        <v>38883</v>
      </c>
      <c r="J2168">
        <v>135.03156609999999</v>
      </c>
      <c r="K2168" t="s">
        <v>32385</v>
      </c>
      <c r="L2168">
        <v>1222.85921332</v>
      </c>
      <c r="M2168" t="s">
        <v>38884</v>
      </c>
      <c r="N2168">
        <v>1</v>
      </c>
      <c r="O2168">
        <v>3.5670599999999999E-3</v>
      </c>
      <c r="P2168">
        <v>3.6732855099999999</v>
      </c>
      <c r="Q2168">
        <v>89.3</v>
      </c>
    </row>
    <row r="2169" spans="1:17" x14ac:dyDescent="0.35">
      <c r="A2169" t="s">
        <v>38885</v>
      </c>
      <c r="B2169">
        <v>5.3624542100000001</v>
      </c>
      <c r="C2169">
        <v>29.501312339999998</v>
      </c>
      <c r="D2169">
        <v>56.423205549999999</v>
      </c>
      <c r="E2169">
        <v>2659</v>
      </c>
      <c r="F2169">
        <v>174</v>
      </c>
      <c r="G2169">
        <v>3385.9468471700002</v>
      </c>
      <c r="H2169">
        <v>10.7</v>
      </c>
      <c r="I2169" t="s">
        <v>38886</v>
      </c>
      <c r="J2169">
        <v>134.95322064000001</v>
      </c>
      <c r="K2169" t="s">
        <v>32385</v>
      </c>
      <c r="L2169">
        <v>1222.8001581999999</v>
      </c>
      <c r="M2169" t="s">
        <v>38887</v>
      </c>
      <c r="N2169">
        <v>1</v>
      </c>
      <c r="O2169">
        <v>3.41626E-3</v>
      </c>
      <c r="P2169">
        <v>3.6714959600000001</v>
      </c>
      <c r="Q2169">
        <v>89.3</v>
      </c>
    </row>
    <row r="2170" spans="1:17" x14ac:dyDescent="0.35">
      <c r="A2170" t="s">
        <v>38888</v>
      </c>
      <c r="B2170">
        <v>5.4018242900000004</v>
      </c>
      <c r="C2170">
        <v>29.501312339999998</v>
      </c>
      <c r="D2170">
        <v>59.654191169999997</v>
      </c>
      <c r="E2170">
        <v>2659</v>
      </c>
      <c r="F2170">
        <v>174</v>
      </c>
      <c r="G2170">
        <v>3579.83773793</v>
      </c>
      <c r="H2170">
        <v>10.7</v>
      </c>
      <c r="I2170" t="s">
        <v>38889</v>
      </c>
      <c r="J2170">
        <v>134.98470843999999</v>
      </c>
      <c r="K2170" t="s">
        <v>32385</v>
      </c>
      <c r="L2170">
        <v>1222.7607881199999</v>
      </c>
      <c r="M2170" t="s">
        <v>38890</v>
      </c>
      <c r="N2170">
        <v>1</v>
      </c>
      <c r="O2170">
        <v>3.65658E-3</v>
      </c>
      <c r="P2170">
        <v>3.6629956099999998</v>
      </c>
      <c r="Q2170">
        <v>89.3</v>
      </c>
    </row>
    <row r="2171" spans="1:17" x14ac:dyDescent="0.35">
      <c r="A2171" t="s">
        <v>38891</v>
      </c>
      <c r="B2171">
        <v>5.33948833</v>
      </c>
      <c r="C2171">
        <v>29.501312339999998</v>
      </c>
      <c r="D2171">
        <v>55.728704970000003</v>
      </c>
      <c r="E2171">
        <v>2659</v>
      </c>
      <c r="F2171">
        <v>174</v>
      </c>
      <c r="G2171">
        <v>3344.2699868099999</v>
      </c>
      <c r="H2171">
        <v>10.7</v>
      </c>
      <c r="I2171" t="s">
        <v>38892</v>
      </c>
      <c r="J2171">
        <v>134.80538847</v>
      </c>
      <c r="K2171" t="s">
        <v>32385</v>
      </c>
      <c r="L2171">
        <v>1222.73126056</v>
      </c>
      <c r="M2171" t="s">
        <v>38893</v>
      </c>
      <c r="N2171">
        <v>1</v>
      </c>
      <c r="O2171">
        <v>3.6367700000000001E-3</v>
      </c>
      <c r="P2171">
        <v>3.6468896599999998</v>
      </c>
      <c r="Q2171">
        <v>89.3</v>
      </c>
    </row>
    <row r="2172" spans="1:17" x14ac:dyDescent="0.35">
      <c r="A2172" t="s">
        <v>38894</v>
      </c>
      <c r="B2172">
        <v>5.3821392499999998</v>
      </c>
      <c r="C2172">
        <v>29.501312339999998</v>
      </c>
      <c r="D2172">
        <v>60.302734350000001</v>
      </c>
      <c r="E2172">
        <v>2659</v>
      </c>
      <c r="F2172">
        <v>174</v>
      </c>
      <c r="G2172">
        <v>3618.75670214</v>
      </c>
      <c r="H2172">
        <v>10.7</v>
      </c>
      <c r="I2172" t="s">
        <v>38895</v>
      </c>
      <c r="J2172">
        <v>134.83602601999999</v>
      </c>
      <c r="K2172" t="s">
        <v>32385</v>
      </c>
      <c r="L2172">
        <v>1222.71157552</v>
      </c>
      <c r="M2172" t="s">
        <v>38896</v>
      </c>
      <c r="N2172">
        <v>1</v>
      </c>
      <c r="O2172">
        <v>3.4687300000000002E-3</v>
      </c>
      <c r="P2172">
        <v>3.6459948899999999</v>
      </c>
      <c r="Q2172">
        <v>89.3</v>
      </c>
    </row>
    <row r="2173" spans="1:17" x14ac:dyDescent="0.35">
      <c r="A2173" t="s">
        <v>38897</v>
      </c>
      <c r="B2173">
        <v>5.3558925300000002</v>
      </c>
      <c r="C2173">
        <v>29.501312339999998</v>
      </c>
      <c r="D2173">
        <v>58.434894700000001</v>
      </c>
      <c r="E2173">
        <v>2659</v>
      </c>
      <c r="F2173">
        <v>174</v>
      </c>
      <c r="G2173">
        <v>3506.6679666</v>
      </c>
      <c r="H2173">
        <v>10.7</v>
      </c>
      <c r="I2173" t="s">
        <v>38898</v>
      </c>
      <c r="J2173">
        <v>135.0079786</v>
      </c>
      <c r="K2173" t="s">
        <v>32385</v>
      </c>
      <c r="L2173">
        <v>1222.6820479600001</v>
      </c>
      <c r="M2173" t="s">
        <v>38899</v>
      </c>
      <c r="N2173">
        <v>1</v>
      </c>
      <c r="O2173">
        <v>3.59714E-3</v>
      </c>
      <c r="P2173">
        <v>3.6625482200000001</v>
      </c>
      <c r="Q2173">
        <v>89.3</v>
      </c>
    </row>
    <row r="2174" spans="1:17" x14ac:dyDescent="0.35">
      <c r="A2174" t="s">
        <v>38900</v>
      </c>
      <c r="B2174">
        <v>5.3460500099999999</v>
      </c>
      <c r="C2174">
        <v>29.501312339999998</v>
      </c>
      <c r="D2174">
        <v>61.514450549999999</v>
      </c>
      <c r="E2174">
        <v>2659</v>
      </c>
      <c r="F2174">
        <v>174</v>
      </c>
      <c r="G2174">
        <v>3691.4715827800001</v>
      </c>
      <c r="H2174">
        <v>10.7</v>
      </c>
      <c r="I2174" t="s">
        <v>38901</v>
      </c>
      <c r="J2174">
        <v>135.00046965000001</v>
      </c>
      <c r="K2174" t="s">
        <v>32385</v>
      </c>
      <c r="L2174">
        <v>1222.69189048</v>
      </c>
      <c r="M2174" t="s">
        <v>38902</v>
      </c>
      <c r="N2174">
        <v>1</v>
      </c>
      <c r="O2174">
        <v>3.52119E-3</v>
      </c>
      <c r="P2174">
        <v>3.6195990400000002</v>
      </c>
      <c r="Q2174">
        <v>89.3</v>
      </c>
    </row>
    <row r="2175" spans="1:17" x14ac:dyDescent="0.35">
      <c r="A2175" t="s">
        <v>38903</v>
      </c>
      <c r="B2175">
        <v>5.39854345</v>
      </c>
      <c r="C2175">
        <v>29.501312339999998</v>
      </c>
      <c r="D2175">
        <v>60.257154679999999</v>
      </c>
      <c r="E2175">
        <v>2659</v>
      </c>
      <c r="F2175">
        <v>174</v>
      </c>
      <c r="G2175">
        <v>3616.0214742500002</v>
      </c>
      <c r="H2175">
        <v>10.7</v>
      </c>
      <c r="I2175" t="s">
        <v>38904</v>
      </c>
      <c r="J2175">
        <v>135.12569436999999</v>
      </c>
      <c r="K2175" t="s">
        <v>32385</v>
      </c>
      <c r="L2175">
        <v>1222.6328353599999</v>
      </c>
      <c r="M2175" t="s">
        <v>38905</v>
      </c>
      <c r="N2175">
        <v>1</v>
      </c>
      <c r="O2175">
        <v>3.5975099999999999E-3</v>
      </c>
      <c r="P2175">
        <v>3.6683642500000002</v>
      </c>
      <c r="Q2175">
        <v>89.3</v>
      </c>
    </row>
    <row r="2176" spans="1:17" x14ac:dyDescent="0.35">
      <c r="A2176" t="s">
        <v>38906</v>
      </c>
      <c r="B2176">
        <v>5.36901589</v>
      </c>
      <c r="C2176">
        <v>29.501312339999998</v>
      </c>
      <c r="D2176">
        <v>60.945193150000001</v>
      </c>
      <c r="E2176">
        <v>2659</v>
      </c>
      <c r="F2176">
        <v>174</v>
      </c>
      <c r="G2176">
        <v>3657.31054421</v>
      </c>
      <c r="H2176">
        <v>10.7</v>
      </c>
      <c r="I2176" t="s">
        <v>38907</v>
      </c>
      <c r="J2176">
        <v>135.09372195</v>
      </c>
      <c r="K2176" t="s">
        <v>32385</v>
      </c>
      <c r="L2176">
        <v>1222.59018444</v>
      </c>
      <c r="M2176" t="s">
        <v>38908</v>
      </c>
      <c r="N2176">
        <v>1</v>
      </c>
      <c r="O2176">
        <v>3.5487100000000001E-3</v>
      </c>
      <c r="P2176">
        <v>3.67596984</v>
      </c>
      <c r="Q2176">
        <v>89.3</v>
      </c>
    </row>
    <row r="2177" spans="1:17" x14ac:dyDescent="0.35">
      <c r="A2177" t="s">
        <v>38909</v>
      </c>
      <c r="B2177">
        <v>5.3887009299999997</v>
      </c>
      <c r="C2177">
        <v>29.501312339999998</v>
      </c>
      <c r="D2177">
        <v>59.930333109999999</v>
      </c>
      <c r="E2177">
        <v>2659</v>
      </c>
      <c r="F2177">
        <v>174</v>
      </c>
      <c r="G2177">
        <v>3596.4089677900001</v>
      </c>
      <c r="H2177">
        <v>10.7</v>
      </c>
      <c r="I2177" t="s">
        <v>38910</v>
      </c>
      <c r="J2177">
        <v>135.22681944999999</v>
      </c>
      <c r="K2177" t="s">
        <v>32385</v>
      </c>
      <c r="L2177">
        <v>1222.56065689</v>
      </c>
      <c r="M2177" t="s">
        <v>38911</v>
      </c>
      <c r="N2177">
        <v>1</v>
      </c>
      <c r="O2177">
        <v>3.3802599999999999E-3</v>
      </c>
      <c r="P2177">
        <v>3.6692590300000001</v>
      </c>
      <c r="Q2177">
        <v>89.3</v>
      </c>
    </row>
    <row r="2178" spans="1:17" x14ac:dyDescent="0.35">
      <c r="A2178" t="s">
        <v>38912</v>
      </c>
      <c r="B2178">
        <v>5.3919817700000001</v>
      </c>
      <c r="C2178">
        <v>29.501312339999998</v>
      </c>
      <c r="D2178">
        <v>60.45020091</v>
      </c>
      <c r="E2178">
        <v>2659</v>
      </c>
      <c r="F2178">
        <v>174</v>
      </c>
      <c r="G2178">
        <v>3627.6061449399999</v>
      </c>
      <c r="H2178">
        <v>10.7</v>
      </c>
      <c r="I2178" t="s">
        <v>38913</v>
      </c>
      <c r="J2178">
        <v>134.87540878999999</v>
      </c>
      <c r="K2178" t="s">
        <v>32385</v>
      </c>
      <c r="L2178">
        <v>1222.4917592500001</v>
      </c>
      <c r="M2178" t="s">
        <v>38914</v>
      </c>
      <c r="N2178">
        <v>1</v>
      </c>
      <c r="O2178">
        <v>3.4125900000000001E-3</v>
      </c>
      <c r="P2178">
        <v>3.68133848</v>
      </c>
      <c r="Q2178">
        <v>89.3</v>
      </c>
    </row>
    <row r="2179" spans="1:17" x14ac:dyDescent="0.35">
      <c r="A2179" t="s">
        <v>38915</v>
      </c>
      <c r="B2179">
        <v>5.3558925300000002</v>
      </c>
      <c r="C2179">
        <v>29.501312339999998</v>
      </c>
      <c r="D2179">
        <v>62.616267120000003</v>
      </c>
      <c r="E2179">
        <v>2659</v>
      </c>
      <c r="F2179">
        <v>174</v>
      </c>
      <c r="G2179">
        <v>3757.59140497</v>
      </c>
      <c r="H2179">
        <v>10.7</v>
      </c>
      <c r="I2179" t="s">
        <v>38916</v>
      </c>
      <c r="J2179">
        <v>135.03162080000001</v>
      </c>
      <c r="K2179" t="s">
        <v>32385</v>
      </c>
      <c r="L2179">
        <v>1222.4359849699999</v>
      </c>
      <c r="M2179" t="s">
        <v>38917</v>
      </c>
      <c r="N2179">
        <v>1</v>
      </c>
      <c r="O2179">
        <v>3.4782699999999999E-3</v>
      </c>
      <c r="P2179">
        <v>3.64286318</v>
      </c>
      <c r="Q2179">
        <v>89.3</v>
      </c>
    </row>
    <row r="2180" spans="1:17" x14ac:dyDescent="0.35">
      <c r="A2180" t="s">
        <v>38918</v>
      </c>
      <c r="B2180">
        <v>5.3821392499999998</v>
      </c>
      <c r="C2180">
        <v>29.501312339999998</v>
      </c>
      <c r="D2180">
        <v>58.249204110000001</v>
      </c>
      <c r="E2180">
        <v>2659</v>
      </c>
      <c r="F2180">
        <v>174</v>
      </c>
      <c r="G2180">
        <v>3495.5247062100002</v>
      </c>
      <c r="H2180">
        <v>10.7</v>
      </c>
      <c r="I2180" t="s">
        <v>38919</v>
      </c>
      <c r="J2180">
        <v>134.95376809999999</v>
      </c>
      <c r="K2180" t="s">
        <v>32385</v>
      </c>
      <c r="L2180">
        <v>1222.3834915299999</v>
      </c>
      <c r="M2180" t="s">
        <v>38920</v>
      </c>
      <c r="N2180">
        <v>1</v>
      </c>
      <c r="O2180">
        <v>3.4947799999999998E-3</v>
      </c>
      <c r="P2180">
        <v>3.68133848</v>
      </c>
      <c r="Q2180">
        <v>89.3</v>
      </c>
    </row>
    <row r="2181" spans="1:17" x14ac:dyDescent="0.35">
      <c r="A2181" t="s">
        <v>38921</v>
      </c>
      <c r="B2181">
        <v>5.3624542100000001</v>
      </c>
      <c r="C2181">
        <v>29.501312339999998</v>
      </c>
      <c r="D2181">
        <v>59.901985789999998</v>
      </c>
      <c r="E2181">
        <v>2659</v>
      </c>
      <c r="F2181">
        <v>174</v>
      </c>
      <c r="G2181">
        <v>3594.70784985</v>
      </c>
      <c r="H2181">
        <v>10.7</v>
      </c>
      <c r="I2181" t="s">
        <v>38922</v>
      </c>
      <c r="J2181">
        <v>135.10998251000001</v>
      </c>
      <c r="K2181" t="s">
        <v>32385</v>
      </c>
      <c r="L2181">
        <v>1222.3834915299999</v>
      </c>
      <c r="M2181" t="s">
        <v>38923</v>
      </c>
      <c r="N2181">
        <v>1</v>
      </c>
      <c r="O2181">
        <v>3.5972500000000002E-3</v>
      </c>
      <c r="P2181">
        <v>3.6585217299999999</v>
      </c>
      <c r="Q2181">
        <v>89.3</v>
      </c>
    </row>
    <row r="2182" spans="1:17" x14ac:dyDescent="0.35">
      <c r="A2182" t="s">
        <v>38924</v>
      </c>
      <c r="B2182">
        <v>5.3919817700000001</v>
      </c>
      <c r="C2182">
        <v>29.501312339999998</v>
      </c>
      <c r="D2182">
        <v>60.406941709999998</v>
      </c>
      <c r="E2182">
        <v>2659</v>
      </c>
      <c r="F2182">
        <v>174</v>
      </c>
      <c r="G2182">
        <v>3625.0101679700001</v>
      </c>
      <c r="H2182">
        <v>10.7</v>
      </c>
      <c r="I2182" t="s">
        <v>38925</v>
      </c>
      <c r="J2182">
        <v>134.9847681</v>
      </c>
      <c r="K2182" t="s">
        <v>32385</v>
      </c>
      <c r="L2182">
        <v>1222.3572448100001</v>
      </c>
      <c r="M2182" t="s">
        <v>38926</v>
      </c>
      <c r="N2182">
        <v>1</v>
      </c>
      <c r="O2182">
        <v>3.5021100000000001E-3</v>
      </c>
      <c r="P2182">
        <v>3.6782067700000001</v>
      </c>
      <c r="Q2182">
        <v>89.3</v>
      </c>
    </row>
    <row r="2183" spans="1:17" x14ac:dyDescent="0.35">
      <c r="A2183" t="s">
        <v>38927</v>
      </c>
      <c r="B2183">
        <v>5.3561970900000002</v>
      </c>
      <c r="C2183">
        <v>29.501312339999998</v>
      </c>
      <c r="D2183">
        <v>62.682586350000001</v>
      </c>
      <c r="E2183">
        <v>2659</v>
      </c>
      <c r="F2183">
        <v>174</v>
      </c>
      <c r="G2183">
        <v>3761.5712106599999</v>
      </c>
      <c r="H2183">
        <v>10.7</v>
      </c>
      <c r="I2183" t="s">
        <v>38928</v>
      </c>
      <c r="J2183">
        <v>134.99291291</v>
      </c>
      <c r="K2183" t="s">
        <v>32385</v>
      </c>
      <c r="L2183">
        <v>1222.30430282</v>
      </c>
      <c r="M2183" t="s">
        <v>38929</v>
      </c>
      <c r="N2183">
        <v>1</v>
      </c>
      <c r="O2183">
        <v>3.5156900000000001E-3</v>
      </c>
      <c r="P2183">
        <v>3.6510031399999998</v>
      </c>
      <c r="Q2183">
        <v>89.3</v>
      </c>
    </row>
    <row r="2184" spans="1:17" x14ac:dyDescent="0.35">
      <c r="A2184" t="s">
        <v>38930</v>
      </c>
      <c r="B2184">
        <v>5.39884801</v>
      </c>
      <c r="C2184">
        <v>29.501312339999998</v>
      </c>
      <c r="D2184">
        <v>58.400497059999999</v>
      </c>
      <c r="E2184">
        <v>2659</v>
      </c>
      <c r="F2184">
        <v>174</v>
      </c>
      <c r="G2184">
        <v>3504.6037698300001</v>
      </c>
      <c r="H2184">
        <v>10.7</v>
      </c>
      <c r="I2184" t="s">
        <v>38931</v>
      </c>
      <c r="J2184">
        <v>134.96930563999999</v>
      </c>
      <c r="K2184" t="s">
        <v>32385</v>
      </c>
      <c r="L2184">
        <v>1222.2747752600001</v>
      </c>
      <c r="M2184" t="s">
        <v>38932</v>
      </c>
      <c r="N2184">
        <v>1</v>
      </c>
      <c r="O2184">
        <v>3.5485600000000001E-3</v>
      </c>
      <c r="P2184">
        <v>3.6850045699999998</v>
      </c>
      <c r="Q2184">
        <v>89.3</v>
      </c>
    </row>
    <row r="2185" spans="1:17" x14ac:dyDescent="0.35">
      <c r="A2185" t="s">
        <v>38933</v>
      </c>
      <c r="B2185">
        <v>5.3627587700000001</v>
      </c>
      <c r="C2185">
        <v>29.501312339999998</v>
      </c>
      <c r="D2185">
        <v>62.385886769999999</v>
      </c>
      <c r="E2185">
        <v>2659</v>
      </c>
      <c r="F2185">
        <v>174</v>
      </c>
      <c r="G2185">
        <v>3743.76631989</v>
      </c>
      <c r="H2185">
        <v>10.7</v>
      </c>
      <c r="I2185" t="s">
        <v>38934</v>
      </c>
      <c r="J2185">
        <v>135.19600156999999</v>
      </c>
      <c r="K2185" t="s">
        <v>32385</v>
      </c>
      <c r="L2185">
        <v>1222.24196686</v>
      </c>
      <c r="M2185" t="s">
        <v>38935</v>
      </c>
      <c r="N2185">
        <v>1</v>
      </c>
      <c r="O2185">
        <v>3.5384700000000002E-3</v>
      </c>
      <c r="P2185">
        <v>3.6648721499999999</v>
      </c>
      <c r="Q2185">
        <v>89.3</v>
      </c>
    </row>
    <row r="2186" spans="1:17" x14ac:dyDescent="0.35">
      <c r="A2186" t="s">
        <v>38936</v>
      </c>
      <c r="B2186">
        <v>5.3890054899999997</v>
      </c>
      <c r="C2186">
        <v>29.501312339999998</v>
      </c>
      <c r="D2186">
        <v>64.265320819999999</v>
      </c>
      <c r="E2186">
        <v>2659</v>
      </c>
      <c r="F2186">
        <v>174</v>
      </c>
      <c r="G2186">
        <v>3856.5508340800002</v>
      </c>
      <c r="H2186">
        <v>10.7</v>
      </c>
      <c r="I2186" t="s">
        <v>38937</v>
      </c>
      <c r="J2186">
        <v>134.80523984000001</v>
      </c>
      <c r="K2186" t="s">
        <v>32385</v>
      </c>
      <c r="L2186">
        <v>1222.2288435</v>
      </c>
      <c r="M2186" t="s">
        <v>38938</v>
      </c>
      <c r="N2186">
        <v>1</v>
      </c>
      <c r="O2186">
        <v>3.39755E-3</v>
      </c>
      <c r="P2186">
        <v>3.6595035</v>
      </c>
      <c r="Q2186">
        <v>89.3</v>
      </c>
    </row>
    <row r="2187" spans="1:17" x14ac:dyDescent="0.35">
      <c r="A2187" t="s">
        <v>38939</v>
      </c>
      <c r="B2187">
        <v>5.3857246500000002</v>
      </c>
      <c r="C2187">
        <v>29.501312339999998</v>
      </c>
      <c r="D2187">
        <v>59.127478809999999</v>
      </c>
      <c r="E2187">
        <v>2659</v>
      </c>
      <c r="F2187">
        <v>174</v>
      </c>
      <c r="G2187">
        <v>3548.2298197</v>
      </c>
      <c r="H2187">
        <v>10.7</v>
      </c>
      <c r="I2187" t="s">
        <v>38940</v>
      </c>
      <c r="J2187">
        <v>134.93045963</v>
      </c>
      <c r="K2187" t="s">
        <v>32385</v>
      </c>
      <c r="L2187">
        <v>1222.19275427</v>
      </c>
      <c r="M2187" t="s">
        <v>38941</v>
      </c>
      <c r="N2187">
        <v>1</v>
      </c>
      <c r="O2187">
        <v>3.5784300000000001E-3</v>
      </c>
      <c r="P2187">
        <v>3.6711355700000001</v>
      </c>
      <c r="Q2187">
        <v>89.3</v>
      </c>
    </row>
    <row r="2188" spans="1:17" x14ac:dyDescent="0.35">
      <c r="A2188" t="s">
        <v>38942</v>
      </c>
      <c r="B2188">
        <v>5.3758821299999999</v>
      </c>
      <c r="C2188">
        <v>29.501312339999998</v>
      </c>
      <c r="D2188">
        <v>56.539072070000003</v>
      </c>
      <c r="E2188">
        <v>2659</v>
      </c>
      <c r="F2188">
        <v>174</v>
      </c>
      <c r="G2188">
        <v>3392.8999772699999</v>
      </c>
      <c r="H2188">
        <v>10.7</v>
      </c>
      <c r="I2188" t="s">
        <v>38943</v>
      </c>
      <c r="J2188">
        <v>134.84424461</v>
      </c>
      <c r="K2188" t="s">
        <v>32385</v>
      </c>
      <c r="L2188">
        <v>1222.12057579</v>
      </c>
      <c r="M2188" t="s">
        <v>38944</v>
      </c>
      <c r="N2188">
        <v>1</v>
      </c>
      <c r="O2188">
        <v>3.49037E-3</v>
      </c>
      <c r="P2188">
        <v>3.6908206099999998</v>
      </c>
      <c r="Q2188">
        <v>89.3</v>
      </c>
    </row>
    <row r="2189" spans="1:17" x14ac:dyDescent="0.35">
      <c r="A2189" t="s">
        <v>38945</v>
      </c>
      <c r="B2189">
        <v>5.4021288500000004</v>
      </c>
      <c r="C2189">
        <v>29.501312339999998</v>
      </c>
      <c r="D2189">
        <v>59.805164019999999</v>
      </c>
      <c r="E2189">
        <v>2659</v>
      </c>
      <c r="F2189">
        <v>174</v>
      </c>
      <c r="G2189">
        <v>3588.8975926500002</v>
      </c>
      <c r="H2189">
        <v>10.7</v>
      </c>
      <c r="I2189" t="s">
        <v>38946</v>
      </c>
      <c r="J2189">
        <v>134.8132588</v>
      </c>
      <c r="K2189" t="s">
        <v>32385</v>
      </c>
      <c r="L2189">
        <v>1222.1041715900001</v>
      </c>
      <c r="M2189" t="s">
        <v>38947</v>
      </c>
      <c r="N2189">
        <v>1</v>
      </c>
      <c r="O2189">
        <v>3.6074200000000001E-3</v>
      </c>
      <c r="P2189">
        <v>3.68321502</v>
      </c>
      <c r="Q2189">
        <v>89.3</v>
      </c>
    </row>
    <row r="2190" spans="1:17" x14ac:dyDescent="0.35">
      <c r="A2190" t="s">
        <v>38948</v>
      </c>
      <c r="B2190">
        <v>5.4086905300000003</v>
      </c>
      <c r="C2190">
        <v>29.501312339999998</v>
      </c>
      <c r="D2190">
        <v>59.021439430000001</v>
      </c>
      <c r="E2190">
        <v>2659</v>
      </c>
      <c r="F2190">
        <v>174</v>
      </c>
      <c r="G2190">
        <v>3541.86641482</v>
      </c>
      <c r="H2190">
        <v>10.7</v>
      </c>
      <c r="I2190" t="s">
        <v>38949</v>
      </c>
      <c r="J2190">
        <v>134.7742691</v>
      </c>
      <c r="K2190" t="s">
        <v>32385</v>
      </c>
      <c r="L2190">
        <v>1222.0648015100001</v>
      </c>
      <c r="M2190" t="s">
        <v>38950</v>
      </c>
      <c r="N2190">
        <v>1</v>
      </c>
      <c r="O2190">
        <v>3.5142200000000002E-3</v>
      </c>
      <c r="P2190">
        <v>3.6688986300000002</v>
      </c>
      <c r="Q2190">
        <v>89.3</v>
      </c>
    </row>
    <row r="2191" spans="1:17" x14ac:dyDescent="0.35">
      <c r="A2191" t="s">
        <v>38951</v>
      </c>
      <c r="B2191">
        <v>5.3726012900000004</v>
      </c>
      <c r="C2191">
        <v>29.501312339999998</v>
      </c>
      <c r="D2191">
        <v>54.2040346</v>
      </c>
      <c r="E2191">
        <v>2659</v>
      </c>
      <c r="F2191">
        <v>174</v>
      </c>
      <c r="G2191">
        <v>3252.7747807699998</v>
      </c>
      <c r="H2191">
        <v>10.7</v>
      </c>
      <c r="I2191" t="s">
        <v>38952</v>
      </c>
      <c r="J2191">
        <v>134.99259587</v>
      </c>
      <c r="K2191" t="s">
        <v>32385</v>
      </c>
      <c r="L2191">
        <v>1222.0352739499999</v>
      </c>
      <c r="M2191" t="s">
        <v>38953</v>
      </c>
      <c r="N2191">
        <v>1</v>
      </c>
      <c r="O2191">
        <v>3.4456700000000001E-3</v>
      </c>
      <c r="P2191">
        <v>3.6501083699999999</v>
      </c>
      <c r="Q2191">
        <v>89.3</v>
      </c>
    </row>
    <row r="2192" spans="1:17" x14ac:dyDescent="0.35">
      <c r="A2192" t="s">
        <v>38954</v>
      </c>
      <c r="B2192">
        <v>5.33979289</v>
      </c>
      <c r="C2192">
        <v>29.501312339999998</v>
      </c>
      <c r="D2192">
        <v>52.858260629999997</v>
      </c>
      <c r="E2192">
        <v>2659</v>
      </c>
      <c r="F2192">
        <v>174</v>
      </c>
      <c r="G2192">
        <v>3172.0151163999999</v>
      </c>
      <c r="H2192">
        <v>10.7</v>
      </c>
      <c r="I2192" t="s">
        <v>38955</v>
      </c>
      <c r="J2192">
        <v>135.18816559000001</v>
      </c>
      <c r="K2192" t="s">
        <v>32385</v>
      </c>
      <c r="L2192">
        <v>1222.00574639</v>
      </c>
      <c r="M2192" t="s">
        <v>38956</v>
      </c>
      <c r="N2192">
        <v>1</v>
      </c>
      <c r="O2192">
        <v>3.6059500000000001E-3</v>
      </c>
      <c r="P2192">
        <v>3.6286337799999999</v>
      </c>
      <c r="Q2192">
        <v>89.3</v>
      </c>
    </row>
    <row r="2193" spans="1:17" x14ac:dyDescent="0.35">
      <c r="A2193" t="s">
        <v>38957</v>
      </c>
      <c r="B2193">
        <v>5.3791629700000003</v>
      </c>
      <c r="C2193">
        <v>29.501312339999998</v>
      </c>
      <c r="D2193">
        <v>54.787743970000001</v>
      </c>
      <c r="E2193">
        <v>2659</v>
      </c>
      <c r="F2193">
        <v>174</v>
      </c>
      <c r="G2193">
        <v>3287.8030795200002</v>
      </c>
      <c r="H2193">
        <v>10.7</v>
      </c>
      <c r="I2193" t="s">
        <v>38958</v>
      </c>
      <c r="J2193">
        <v>135.01621825999999</v>
      </c>
      <c r="K2193" t="s">
        <v>32385</v>
      </c>
      <c r="L2193">
        <v>1221.98606135</v>
      </c>
      <c r="M2193" t="s">
        <v>38959</v>
      </c>
      <c r="N2193">
        <v>1</v>
      </c>
      <c r="O2193">
        <v>3.5912700000000001E-3</v>
      </c>
      <c r="P2193">
        <v>3.6773989899999999</v>
      </c>
      <c r="Q2193">
        <v>89.3</v>
      </c>
    </row>
    <row r="2194" spans="1:17" x14ac:dyDescent="0.35">
      <c r="A2194" t="s">
        <v>38960</v>
      </c>
      <c r="B2194">
        <v>5.3529162499999998</v>
      </c>
      <c r="C2194">
        <v>30</v>
      </c>
      <c r="D2194">
        <v>55.825311020000001</v>
      </c>
      <c r="E2194">
        <v>2659</v>
      </c>
      <c r="F2194">
        <v>174</v>
      </c>
      <c r="G2194">
        <v>3350.0672991800002</v>
      </c>
      <c r="H2194">
        <v>10.7</v>
      </c>
      <c r="I2194" t="s">
        <v>38961</v>
      </c>
      <c r="J2194">
        <v>135.82892821999999</v>
      </c>
      <c r="K2194" t="s">
        <v>32385</v>
      </c>
      <c r="L2194">
        <v>1221.95325295</v>
      </c>
      <c r="M2194" t="s">
        <v>38962</v>
      </c>
      <c r="N2194">
        <v>1</v>
      </c>
      <c r="O2194">
        <v>3.7809599999999999E-3</v>
      </c>
      <c r="P2194">
        <v>3.6510031399999998</v>
      </c>
      <c r="Q2194">
        <v>89.3</v>
      </c>
    </row>
    <row r="2195" spans="1:17" x14ac:dyDescent="0.35">
      <c r="A2195" t="s">
        <v>38963</v>
      </c>
      <c r="B2195">
        <v>5.3890054899999997</v>
      </c>
      <c r="C2195">
        <v>30</v>
      </c>
      <c r="D2195">
        <v>55.015924069999997</v>
      </c>
      <c r="E2195">
        <v>2659</v>
      </c>
      <c r="F2195">
        <v>174</v>
      </c>
      <c r="G2195">
        <v>3301.4961278400001</v>
      </c>
      <c r="H2195">
        <v>10.7</v>
      </c>
      <c r="I2195" t="s">
        <v>38964</v>
      </c>
      <c r="J2195">
        <v>136.71204101000001</v>
      </c>
      <c r="K2195" t="s">
        <v>32385</v>
      </c>
      <c r="L2195">
        <v>1221.8810744800001</v>
      </c>
      <c r="M2195" t="s">
        <v>38965</v>
      </c>
      <c r="N2195">
        <v>1</v>
      </c>
      <c r="O2195">
        <v>3.56522E-3</v>
      </c>
      <c r="P2195">
        <v>3.68321502</v>
      </c>
      <c r="Q2195">
        <v>89.3</v>
      </c>
    </row>
    <row r="2196" spans="1:17" x14ac:dyDescent="0.35">
      <c r="A2196" t="s">
        <v>38966</v>
      </c>
      <c r="B2196">
        <v>5.3726012900000004</v>
      </c>
      <c r="C2196">
        <v>30</v>
      </c>
      <c r="D2196">
        <v>51.984866410000002</v>
      </c>
      <c r="E2196">
        <v>2659</v>
      </c>
      <c r="F2196">
        <v>174</v>
      </c>
      <c r="G2196">
        <v>3119.6028795399998</v>
      </c>
      <c r="H2196">
        <v>10.7</v>
      </c>
      <c r="I2196" t="s">
        <v>38967</v>
      </c>
      <c r="J2196">
        <v>136.11814258999999</v>
      </c>
      <c r="K2196" t="s">
        <v>32385</v>
      </c>
      <c r="L2196">
        <v>1221.78921096</v>
      </c>
      <c r="M2196" t="s">
        <v>38968</v>
      </c>
      <c r="N2196">
        <v>1</v>
      </c>
      <c r="O2196">
        <v>3.49257E-3</v>
      </c>
      <c r="P2196">
        <v>3.6702407899999998</v>
      </c>
      <c r="Q2196">
        <v>89.3</v>
      </c>
    </row>
    <row r="2197" spans="1:17" x14ac:dyDescent="0.35">
      <c r="A2197" t="s">
        <v>38969</v>
      </c>
      <c r="B2197">
        <v>5.36932045</v>
      </c>
      <c r="C2197">
        <v>30</v>
      </c>
      <c r="D2197">
        <v>52.05637016</v>
      </c>
      <c r="E2197">
        <v>2659</v>
      </c>
      <c r="F2197">
        <v>174</v>
      </c>
      <c r="G2197">
        <v>3123.8938072300002</v>
      </c>
      <c r="H2197">
        <v>10.7</v>
      </c>
      <c r="I2197" t="s">
        <v>38970</v>
      </c>
      <c r="J2197">
        <v>135.74256954000001</v>
      </c>
      <c r="K2197" t="s">
        <v>32385</v>
      </c>
      <c r="L2197">
        <v>1221.78264928</v>
      </c>
      <c r="M2197" t="s">
        <v>38971</v>
      </c>
      <c r="N2197">
        <v>1</v>
      </c>
      <c r="O2197">
        <v>3.62262E-3</v>
      </c>
      <c r="P2197">
        <v>3.6420553999999998</v>
      </c>
      <c r="Q2197">
        <v>89.3</v>
      </c>
    </row>
    <row r="2198" spans="1:17" x14ac:dyDescent="0.35">
      <c r="A2198" t="s">
        <v>38972</v>
      </c>
      <c r="B2198">
        <v>5.3890054899999997</v>
      </c>
      <c r="C2198">
        <v>30</v>
      </c>
      <c r="D2198">
        <v>49.480676729999999</v>
      </c>
      <c r="E2198">
        <v>2659</v>
      </c>
      <c r="F2198">
        <v>174</v>
      </c>
      <c r="G2198">
        <v>2969.3268880599999</v>
      </c>
      <c r="H2198">
        <v>10.7</v>
      </c>
      <c r="I2198" t="s">
        <v>38973</v>
      </c>
      <c r="J2198">
        <v>135.35241938999999</v>
      </c>
      <c r="K2198" t="s">
        <v>32385</v>
      </c>
      <c r="L2198">
        <v>1221.7531217200001</v>
      </c>
      <c r="M2198" t="s">
        <v>38974</v>
      </c>
      <c r="N2198">
        <v>1</v>
      </c>
      <c r="O2198">
        <v>3.6019099999999998E-3</v>
      </c>
      <c r="P2198">
        <v>3.6635299799999999</v>
      </c>
      <c r="Q2198">
        <v>89.3</v>
      </c>
    </row>
    <row r="2199" spans="1:17" x14ac:dyDescent="0.35">
      <c r="A2199" t="s">
        <v>38975</v>
      </c>
      <c r="B2199">
        <v>5.36932045</v>
      </c>
      <c r="C2199">
        <v>30</v>
      </c>
      <c r="D2199">
        <v>51.33957427</v>
      </c>
      <c r="E2199">
        <v>2659</v>
      </c>
      <c r="F2199">
        <v>174</v>
      </c>
      <c r="G2199">
        <v>3080.8790092999998</v>
      </c>
      <c r="H2199">
        <v>10.7</v>
      </c>
      <c r="I2199" t="s">
        <v>38976</v>
      </c>
      <c r="J2199">
        <v>135.12523382000001</v>
      </c>
      <c r="K2199" t="s">
        <v>32385</v>
      </c>
      <c r="L2199">
        <v>1221.7531217200001</v>
      </c>
      <c r="M2199" t="s">
        <v>38977</v>
      </c>
      <c r="N2199">
        <v>1</v>
      </c>
      <c r="O2199">
        <v>3.44634E-3</v>
      </c>
      <c r="P2199">
        <v>3.6805306999999998</v>
      </c>
      <c r="Q2199">
        <v>89.3</v>
      </c>
    </row>
    <row r="2200" spans="1:17" x14ac:dyDescent="0.35">
      <c r="A2200" t="s">
        <v>38978</v>
      </c>
      <c r="B2200">
        <v>5.36932045</v>
      </c>
      <c r="C2200">
        <v>30</v>
      </c>
      <c r="D2200">
        <v>54.855997070000001</v>
      </c>
      <c r="E2200">
        <v>2659</v>
      </c>
      <c r="F2200">
        <v>174</v>
      </c>
      <c r="G2200">
        <v>3291.89893622</v>
      </c>
      <c r="H2200">
        <v>10.7</v>
      </c>
      <c r="I2200" t="s">
        <v>38979</v>
      </c>
      <c r="J2200">
        <v>135.05525109999999</v>
      </c>
      <c r="K2200" t="s">
        <v>32385</v>
      </c>
      <c r="L2200">
        <v>1221.7432792</v>
      </c>
      <c r="M2200" t="s">
        <v>38980</v>
      </c>
      <c r="N2200">
        <v>1</v>
      </c>
      <c r="O2200">
        <v>3.2921000000000001E-3</v>
      </c>
      <c r="P2200">
        <v>3.6384763000000002</v>
      </c>
      <c r="Q2200">
        <v>89.3</v>
      </c>
    </row>
    <row r="2201" spans="1:17" x14ac:dyDescent="0.35">
      <c r="A2201" t="s">
        <v>38981</v>
      </c>
      <c r="B2201">
        <v>5.42837557</v>
      </c>
      <c r="C2201">
        <v>30</v>
      </c>
      <c r="D2201">
        <v>55.393224050000001</v>
      </c>
      <c r="E2201">
        <v>2659</v>
      </c>
      <c r="F2201">
        <v>174</v>
      </c>
      <c r="G2201">
        <v>3324.1378348600001</v>
      </c>
      <c r="H2201">
        <v>10.78</v>
      </c>
      <c r="I2201" t="s">
        <v>38982</v>
      </c>
      <c r="J2201">
        <v>134.64150789000001</v>
      </c>
      <c r="K2201" t="s">
        <v>32385</v>
      </c>
      <c r="L2201">
        <v>1221.7104707999999</v>
      </c>
      <c r="M2201" t="s">
        <v>38983</v>
      </c>
      <c r="N2201">
        <v>1</v>
      </c>
      <c r="O2201">
        <v>3.48292E-3</v>
      </c>
      <c r="P2201">
        <v>3.6823202500000001</v>
      </c>
      <c r="Q2201">
        <v>89.22</v>
      </c>
    </row>
    <row r="2202" spans="1:17" x14ac:dyDescent="0.35">
      <c r="A2202" t="s">
        <v>38984</v>
      </c>
      <c r="B2202">
        <v>5.3430737300000004</v>
      </c>
      <c r="C2202">
        <v>30</v>
      </c>
      <c r="D2202">
        <v>54.935876919999998</v>
      </c>
      <c r="E2202">
        <v>2659</v>
      </c>
      <c r="F2202">
        <v>174</v>
      </c>
      <c r="G2202">
        <v>3296.69251205</v>
      </c>
      <c r="H2202">
        <v>10.8</v>
      </c>
      <c r="I2202" t="s">
        <v>38985</v>
      </c>
      <c r="J2202">
        <v>134.71972672000001</v>
      </c>
      <c r="K2202" t="s">
        <v>32385</v>
      </c>
      <c r="L2202">
        <v>1221.68750492</v>
      </c>
      <c r="M2202" t="s">
        <v>38986</v>
      </c>
      <c r="N2202">
        <v>1</v>
      </c>
      <c r="O2202">
        <v>3.56596E-3</v>
      </c>
      <c r="P2202">
        <v>3.6599508900000002</v>
      </c>
      <c r="Q2202">
        <v>89.2</v>
      </c>
    </row>
    <row r="2203" spans="1:17" x14ac:dyDescent="0.35">
      <c r="A2203" t="s">
        <v>38987</v>
      </c>
      <c r="B2203">
        <v>5.4021288500000004</v>
      </c>
      <c r="C2203">
        <v>30</v>
      </c>
      <c r="D2203">
        <v>55.364641810000002</v>
      </c>
      <c r="E2203">
        <v>2659</v>
      </c>
      <c r="F2203">
        <v>174</v>
      </c>
      <c r="G2203">
        <v>3322.4226192000001</v>
      </c>
      <c r="H2203">
        <v>10.72</v>
      </c>
      <c r="I2203" t="s">
        <v>38988</v>
      </c>
      <c r="J2203">
        <v>134.88367294</v>
      </c>
      <c r="K2203" t="s">
        <v>32385</v>
      </c>
      <c r="L2203">
        <v>1221.6251689600001</v>
      </c>
      <c r="M2203" t="s">
        <v>38989</v>
      </c>
      <c r="N2203">
        <v>1</v>
      </c>
      <c r="O2203">
        <v>3.4351500000000001E-3</v>
      </c>
      <c r="P2203">
        <v>3.68992583</v>
      </c>
      <c r="Q2203">
        <v>89.28</v>
      </c>
    </row>
    <row r="2204" spans="1:17" x14ac:dyDescent="0.35">
      <c r="A2204" t="s">
        <v>38990</v>
      </c>
      <c r="B2204">
        <v>5.3660396099999996</v>
      </c>
      <c r="C2204">
        <v>30</v>
      </c>
      <c r="D2204">
        <v>51.994753609999997</v>
      </c>
      <c r="E2204">
        <v>2659</v>
      </c>
      <c r="F2204">
        <v>174</v>
      </c>
      <c r="G2204">
        <v>3120.1962091400001</v>
      </c>
      <c r="H2204">
        <v>10.7</v>
      </c>
      <c r="I2204" t="s">
        <v>38991</v>
      </c>
      <c r="J2204">
        <v>134.88332029</v>
      </c>
      <c r="K2204" t="s">
        <v>32385</v>
      </c>
      <c r="L2204">
        <v>1221.6317306399999</v>
      </c>
      <c r="M2204" t="s">
        <v>38992</v>
      </c>
      <c r="N2204">
        <v>1</v>
      </c>
      <c r="O2204">
        <v>3.4731300000000001E-3</v>
      </c>
      <c r="P2204">
        <v>3.6872415100000002</v>
      </c>
      <c r="Q2204">
        <v>89.3</v>
      </c>
    </row>
    <row r="2205" spans="1:17" x14ac:dyDescent="0.35">
      <c r="A2205" t="s">
        <v>38993</v>
      </c>
      <c r="B2205">
        <v>5.4218138900000001</v>
      </c>
      <c r="C2205">
        <v>30</v>
      </c>
      <c r="D2205">
        <v>55.19068498</v>
      </c>
      <c r="E2205">
        <v>2659</v>
      </c>
      <c r="F2205">
        <v>174</v>
      </c>
      <c r="G2205">
        <v>3311.9834999099999</v>
      </c>
      <c r="H2205">
        <v>10.7</v>
      </c>
      <c r="I2205" t="s">
        <v>38994</v>
      </c>
      <c r="J2205">
        <v>134.69577161999999</v>
      </c>
      <c r="K2205" t="s">
        <v>32385</v>
      </c>
      <c r="L2205">
        <v>1221.5956414</v>
      </c>
      <c r="M2205" t="s">
        <v>38995</v>
      </c>
      <c r="N2205">
        <v>1</v>
      </c>
      <c r="O2205">
        <v>3.2764700000000001E-3</v>
      </c>
      <c r="P2205">
        <v>3.6863467299999999</v>
      </c>
      <c r="Q2205">
        <v>89.3</v>
      </c>
    </row>
    <row r="2206" spans="1:17" x14ac:dyDescent="0.35">
      <c r="A2206" t="s">
        <v>38996</v>
      </c>
      <c r="B2206">
        <v>5.3561970900000002</v>
      </c>
      <c r="C2206">
        <v>30</v>
      </c>
      <c r="D2206">
        <v>53.272050749999998</v>
      </c>
      <c r="E2206">
        <v>2659</v>
      </c>
      <c r="F2206">
        <v>174</v>
      </c>
      <c r="G2206">
        <v>3196.8465902100002</v>
      </c>
      <c r="H2206">
        <v>10.7</v>
      </c>
      <c r="I2206" t="s">
        <v>38997</v>
      </c>
      <c r="J2206">
        <v>134.77399094</v>
      </c>
      <c r="K2206" t="s">
        <v>32385</v>
      </c>
      <c r="L2206">
        <v>1221.5365862900001</v>
      </c>
      <c r="M2206" t="s">
        <v>38998</v>
      </c>
      <c r="N2206">
        <v>1</v>
      </c>
      <c r="O2206">
        <v>3.3021499999999998E-3</v>
      </c>
      <c r="P2206">
        <v>3.6675564700000001</v>
      </c>
      <c r="Q2206">
        <v>89.3</v>
      </c>
    </row>
    <row r="2207" spans="1:17" x14ac:dyDescent="0.35">
      <c r="A2207" t="s">
        <v>38999</v>
      </c>
      <c r="B2207">
        <v>5.36932045</v>
      </c>
      <c r="C2207">
        <v>30</v>
      </c>
      <c r="D2207">
        <v>52.993718629999996</v>
      </c>
      <c r="E2207">
        <v>2659</v>
      </c>
      <c r="F2207">
        <v>174</v>
      </c>
      <c r="G2207">
        <v>3180.1439276000001</v>
      </c>
      <c r="H2207">
        <v>10.7</v>
      </c>
      <c r="I2207" t="s">
        <v>39000</v>
      </c>
      <c r="J2207">
        <v>135.01628843</v>
      </c>
      <c r="K2207" t="s">
        <v>32385</v>
      </c>
      <c r="L2207">
        <v>1221.5267437699999</v>
      </c>
      <c r="M2207" t="s">
        <v>39001</v>
      </c>
      <c r="N2207">
        <v>1</v>
      </c>
      <c r="O2207">
        <v>3.4535400000000002E-3</v>
      </c>
      <c r="P2207">
        <v>3.6281863900000002</v>
      </c>
      <c r="Q2207">
        <v>89.3</v>
      </c>
    </row>
    <row r="2208" spans="1:17" x14ac:dyDescent="0.35">
      <c r="A2208" t="s">
        <v>39002</v>
      </c>
      <c r="B2208">
        <v>5.3758821299999999</v>
      </c>
      <c r="C2208">
        <v>30</v>
      </c>
      <c r="D2208">
        <v>53.959902380000003</v>
      </c>
      <c r="E2208">
        <v>2659</v>
      </c>
      <c r="F2208">
        <v>174</v>
      </c>
      <c r="G2208">
        <v>3238.1244481700001</v>
      </c>
      <c r="H2208">
        <v>10.62</v>
      </c>
      <c r="I2208" t="s">
        <v>39003</v>
      </c>
      <c r="J2208">
        <v>134.88334025</v>
      </c>
      <c r="K2208" t="s">
        <v>32385</v>
      </c>
      <c r="L2208">
        <v>1221.4611269699999</v>
      </c>
      <c r="M2208" t="s">
        <v>39004</v>
      </c>
      <c r="N2208">
        <v>1</v>
      </c>
      <c r="O2208">
        <v>3.5041299999999998E-3</v>
      </c>
      <c r="P2208">
        <v>3.7136373599999999</v>
      </c>
      <c r="Q2208">
        <v>89.38</v>
      </c>
    </row>
    <row r="2209" spans="1:17" x14ac:dyDescent="0.35">
      <c r="A2209" t="s">
        <v>39005</v>
      </c>
      <c r="B2209">
        <v>5.3660396099999996</v>
      </c>
      <c r="C2209">
        <v>30</v>
      </c>
      <c r="D2209">
        <v>54.500848249999997</v>
      </c>
      <c r="E2209">
        <v>2659</v>
      </c>
      <c r="F2209">
        <v>174</v>
      </c>
      <c r="G2209">
        <v>3270.5865166399999</v>
      </c>
      <c r="H2209">
        <v>10.6</v>
      </c>
      <c r="I2209" t="s">
        <v>39006</v>
      </c>
      <c r="J2209">
        <v>134.93056965</v>
      </c>
      <c r="K2209" t="s">
        <v>32385</v>
      </c>
      <c r="L2209">
        <v>1221.49065453</v>
      </c>
      <c r="M2209" t="s">
        <v>39007</v>
      </c>
      <c r="N2209">
        <v>1</v>
      </c>
      <c r="O2209">
        <v>3.3540599999999999E-3</v>
      </c>
      <c r="P2209">
        <v>3.64026585</v>
      </c>
      <c r="Q2209">
        <v>89.4</v>
      </c>
    </row>
    <row r="2210" spans="1:17" x14ac:dyDescent="0.35">
      <c r="A2210" t="s">
        <v>39008</v>
      </c>
      <c r="B2210">
        <v>5.4021288500000004</v>
      </c>
      <c r="C2210">
        <v>30</v>
      </c>
      <c r="D2210">
        <v>52.285290019999998</v>
      </c>
      <c r="E2210">
        <v>2659</v>
      </c>
      <c r="F2210">
        <v>174</v>
      </c>
      <c r="G2210">
        <v>3137.6312490300002</v>
      </c>
      <c r="H2210">
        <v>10.6</v>
      </c>
      <c r="I2210" t="s">
        <v>39009</v>
      </c>
      <c r="J2210">
        <v>134.92221140999999</v>
      </c>
      <c r="K2210" t="s">
        <v>32385</v>
      </c>
      <c r="L2210">
        <v>1221.4414419300001</v>
      </c>
      <c r="M2210" t="s">
        <v>39010</v>
      </c>
      <c r="N2210">
        <v>1</v>
      </c>
      <c r="O2210">
        <v>3.5321900000000002E-3</v>
      </c>
      <c r="P2210">
        <v>3.6688986300000002</v>
      </c>
      <c r="Q2210">
        <v>89.4</v>
      </c>
    </row>
    <row r="2211" spans="1:17" x14ac:dyDescent="0.35">
      <c r="A2211" t="s">
        <v>39011</v>
      </c>
      <c r="B2211">
        <v>5.3758821299999999</v>
      </c>
      <c r="C2211">
        <v>30</v>
      </c>
      <c r="D2211">
        <v>50.26926272</v>
      </c>
      <c r="E2211">
        <v>2659</v>
      </c>
      <c r="F2211">
        <v>174</v>
      </c>
      <c r="G2211">
        <v>3016.6497978799998</v>
      </c>
      <c r="H2211">
        <v>10.6</v>
      </c>
      <c r="I2211" t="s">
        <v>39012</v>
      </c>
      <c r="J2211">
        <v>134.98482512000001</v>
      </c>
      <c r="K2211" t="s">
        <v>32385</v>
      </c>
      <c r="L2211">
        <v>1221.4020718500001</v>
      </c>
      <c r="M2211" t="s">
        <v>39013</v>
      </c>
      <c r="N2211">
        <v>1</v>
      </c>
      <c r="O2211">
        <v>3.4878000000000001E-3</v>
      </c>
      <c r="P2211">
        <v>3.66397737</v>
      </c>
      <c r="Q2211">
        <v>89.4</v>
      </c>
    </row>
    <row r="2212" spans="1:17" x14ac:dyDescent="0.35">
      <c r="A2212" t="s">
        <v>39014</v>
      </c>
      <c r="B2212">
        <v>5.3332312100000001</v>
      </c>
      <c r="C2212">
        <v>30</v>
      </c>
      <c r="D2212">
        <v>51.674979639999997</v>
      </c>
      <c r="E2212">
        <v>2659</v>
      </c>
      <c r="F2212">
        <v>174</v>
      </c>
      <c r="G2212">
        <v>3101.0066279399998</v>
      </c>
      <c r="H2212">
        <v>10.6</v>
      </c>
      <c r="I2212" t="s">
        <v>39015</v>
      </c>
      <c r="J2212">
        <v>135.06318177</v>
      </c>
      <c r="K2212" t="s">
        <v>32385</v>
      </c>
      <c r="L2212">
        <v>1221.3955101700001</v>
      </c>
      <c r="M2212" t="s">
        <v>39016</v>
      </c>
      <c r="N2212">
        <v>1</v>
      </c>
      <c r="O2212">
        <v>3.35535E-3</v>
      </c>
      <c r="P2212">
        <v>3.66174044</v>
      </c>
      <c r="Q2212">
        <v>89.4</v>
      </c>
    </row>
    <row r="2213" spans="1:17" x14ac:dyDescent="0.35">
      <c r="A2213" t="s">
        <v>39017</v>
      </c>
      <c r="B2213">
        <v>5.3863895099999999</v>
      </c>
      <c r="C2213">
        <v>30</v>
      </c>
      <c r="D2213">
        <v>50.457902169999997</v>
      </c>
      <c r="E2213">
        <v>2659</v>
      </c>
      <c r="F2213">
        <v>174</v>
      </c>
      <c r="G2213">
        <v>3027.97001856</v>
      </c>
      <c r="H2213">
        <v>10.6</v>
      </c>
      <c r="I2213" t="s">
        <v>39018</v>
      </c>
      <c r="J2213">
        <v>134.87547598</v>
      </c>
      <c r="K2213" t="s">
        <v>32385</v>
      </c>
      <c r="L2213">
        <v>1221.3611254299999</v>
      </c>
      <c r="M2213" t="s">
        <v>39019</v>
      </c>
      <c r="N2213">
        <v>1</v>
      </c>
      <c r="O2213">
        <v>3.3968100000000001E-3</v>
      </c>
      <c r="P2213">
        <v>3.6470535499999999</v>
      </c>
      <c r="Q2213">
        <v>89.4</v>
      </c>
    </row>
    <row r="2214" spans="1:17" x14ac:dyDescent="0.35">
      <c r="A2214" t="s">
        <v>39020</v>
      </c>
      <c r="B2214">
        <v>5.3995128699999997</v>
      </c>
      <c r="C2214">
        <v>30</v>
      </c>
      <c r="D2214">
        <v>48.375716730000001</v>
      </c>
      <c r="E2214">
        <v>2659</v>
      </c>
      <c r="F2214">
        <v>174</v>
      </c>
      <c r="G2214">
        <v>2903.0184293000002</v>
      </c>
      <c r="H2214">
        <v>10.6</v>
      </c>
      <c r="I2214" t="s">
        <v>39021</v>
      </c>
      <c r="J2214">
        <v>134.92270495</v>
      </c>
      <c r="K2214" t="s">
        <v>32385</v>
      </c>
      <c r="L2214">
        <v>1221.33815955</v>
      </c>
      <c r="M2214" t="s">
        <v>39022</v>
      </c>
      <c r="N2214">
        <v>1</v>
      </c>
      <c r="O2214">
        <v>3.3625999999999999E-3</v>
      </c>
      <c r="P2214">
        <v>3.66897553</v>
      </c>
      <c r="Q2214">
        <v>89.4</v>
      </c>
    </row>
    <row r="2215" spans="1:17" x14ac:dyDescent="0.35">
      <c r="A2215" t="s">
        <v>39023</v>
      </c>
      <c r="B2215">
        <v>5.3437385900000001</v>
      </c>
      <c r="C2215">
        <v>30</v>
      </c>
      <c r="D2215">
        <v>48.387500629999998</v>
      </c>
      <c r="E2215">
        <v>2659</v>
      </c>
      <c r="F2215">
        <v>174</v>
      </c>
      <c r="G2215">
        <v>2903.7255788699999</v>
      </c>
      <c r="H2215">
        <v>10.6</v>
      </c>
      <c r="I2215" t="s">
        <v>39024</v>
      </c>
      <c r="J2215">
        <v>134.85187404000001</v>
      </c>
      <c r="K2215" t="s">
        <v>32385</v>
      </c>
      <c r="L2215">
        <v>1221.35784459</v>
      </c>
      <c r="M2215" t="s">
        <v>39025</v>
      </c>
      <c r="N2215">
        <v>1</v>
      </c>
      <c r="O2215">
        <v>3.4727600000000001E-3</v>
      </c>
      <c r="P2215">
        <v>3.6390005799999998</v>
      </c>
      <c r="Q2215">
        <v>89.4</v>
      </c>
    </row>
    <row r="2216" spans="1:17" x14ac:dyDescent="0.35">
      <c r="A2216" t="s">
        <v>39026</v>
      </c>
      <c r="B2216">
        <v>5.3962320300000002</v>
      </c>
      <c r="C2216">
        <v>30</v>
      </c>
      <c r="D2216">
        <v>49.018508629999999</v>
      </c>
      <c r="E2216">
        <v>2659</v>
      </c>
      <c r="F2216">
        <v>174</v>
      </c>
      <c r="G2216">
        <v>2941.5922601100001</v>
      </c>
      <c r="H2216">
        <v>10.6</v>
      </c>
      <c r="I2216" t="s">
        <v>39027</v>
      </c>
      <c r="J2216">
        <v>134.87549089999999</v>
      </c>
      <c r="K2216" t="s">
        <v>32385</v>
      </c>
      <c r="L2216">
        <v>1221.28566611</v>
      </c>
      <c r="M2216" t="s">
        <v>39028</v>
      </c>
      <c r="N2216">
        <v>1</v>
      </c>
      <c r="O2216">
        <v>3.30226E-3</v>
      </c>
      <c r="P2216">
        <v>3.6296054500000001</v>
      </c>
      <c r="Q2216">
        <v>89.4</v>
      </c>
    </row>
    <row r="2217" spans="1:17" x14ac:dyDescent="0.35">
      <c r="A2217" t="s">
        <v>39029</v>
      </c>
      <c r="B2217">
        <v>5.3634236299999998</v>
      </c>
      <c r="C2217">
        <v>30</v>
      </c>
      <c r="D2217">
        <v>49.226658350000001</v>
      </c>
      <c r="E2217">
        <v>2659</v>
      </c>
      <c r="F2217">
        <v>174</v>
      </c>
      <c r="G2217">
        <v>2954.0832889799999</v>
      </c>
      <c r="H2217">
        <v>10.6</v>
      </c>
      <c r="I2217" t="s">
        <v>39030</v>
      </c>
      <c r="J2217">
        <v>134.89910781</v>
      </c>
      <c r="K2217" t="s">
        <v>32385</v>
      </c>
      <c r="L2217">
        <v>1221.2823852700001</v>
      </c>
      <c r="M2217" t="s">
        <v>39031</v>
      </c>
      <c r="N2217">
        <v>1</v>
      </c>
      <c r="O2217">
        <v>3.4112299999999999E-3</v>
      </c>
      <c r="P2217">
        <v>3.6725546200000001</v>
      </c>
      <c r="Q2217">
        <v>89.4</v>
      </c>
    </row>
    <row r="2218" spans="1:17" x14ac:dyDescent="0.35">
      <c r="A2218" t="s">
        <v>39032</v>
      </c>
      <c r="B2218">
        <v>5.37982783</v>
      </c>
      <c r="C2218">
        <v>30</v>
      </c>
      <c r="D2218">
        <v>45.451387769999997</v>
      </c>
      <c r="E2218">
        <v>2659</v>
      </c>
      <c r="F2218">
        <v>174</v>
      </c>
      <c r="G2218">
        <v>2727.5299519199998</v>
      </c>
      <c r="H2218">
        <v>10.6</v>
      </c>
      <c r="I2218" t="s">
        <v>39033</v>
      </c>
      <c r="J2218">
        <v>135.06269796999999</v>
      </c>
      <c r="K2218" t="s">
        <v>32385</v>
      </c>
      <c r="L2218">
        <v>1221.2430151900001</v>
      </c>
      <c r="M2218" t="s">
        <v>39034</v>
      </c>
      <c r="N2218">
        <v>1</v>
      </c>
      <c r="O2218">
        <v>3.5311000000000001E-3</v>
      </c>
      <c r="P2218">
        <v>3.6716598500000002</v>
      </c>
      <c r="Q2218">
        <v>89.4</v>
      </c>
    </row>
    <row r="2219" spans="1:17" x14ac:dyDescent="0.35">
      <c r="A2219" t="s">
        <v>39035</v>
      </c>
      <c r="B2219">
        <v>5.3831086700000004</v>
      </c>
      <c r="C2219">
        <v>30</v>
      </c>
      <c r="D2219">
        <v>48.282733389999997</v>
      </c>
      <c r="E2219">
        <v>2659</v>
      </c>
      <c r="F2219">
        <v>174</v>
      </c>
      <c r="G2219">
        <v>2897.43851503</v>
      </c>
      <c r="H2219">
        <v>10.6</v>
      </c>
      <c r="I2219" t="s">
        <v>39036</v>
      </c>
      <c r="J2219">
        <v>135.14105461</v>
      </c>
      <c r="K2219" t="s">
        <v>32385</v>
      </c>
      <c r="L2219">
        <v>1221.22004932</v>
      </c>
      <c r="M2219" t="s">
        <v>39037</v>
      </c>
      <c r="N2219">
        <v>1</v>
      </c>
      <c r="O2219">
        <v>3.2522499999999999E-3</v>
      </c>
      <c r="P2219">
        <v>3.6425796799999999</v>
      </c>
      <c r="Q2219">
        <v>89.4</v>
      </c>
    </row>
    <row r="2220" spans="1:17" x14ac:dyDescent="0.35">
      <c r="A2220" t="s">
        <v>39038</v>
      </c>
      <c r="B2220">
        <v>5.37982783</v>
      </c>
      <c r="C2220">
        <v>30</v>
      </c>
      <c r="D2220">
        <v>49.199209619999998</v>
      </c>
      <c r="E2220">
        <v>2659</v>
      </c>
      <c r="F2220">
        <v>174</v>
      </c>
      <c r="G2220">
        <v>2952.4360958299999</v>
      </c>
      <c r="H2220">
        <v>10.6</v>
      </c>
      <c r="I2220" t="s">
        <v>39039</v>
      </c>
      <c r="J2220">
        <v>134.86764015</v>
      </c>
      <c r="K2220" t="s">
        <v>32385</v>
      </c>
      <c r="L2220">
        <v>1221.20036428</v>
      </c>
      <c r="M2220" t="s">
        <v>39040</v>
      </c>
      <c r="N2220">
        <v>1</v>
      </c>
      <c r="O2220">
        <v>3.5004099999999998E-3</v>
      </c>
      <c r="P2220">
        <v>3.65197481</v>
      </c>
      <c r="Q2220">
        <v>89.4</v>
      </c>
    </row>
    <row r="2221" spans="1:17" x14ac:dyDescent="0.35">
      <c r="A2221" t="s">
        <v>39041</v>
      </c>
      <c r="B2221">
        <v>5.3831086700000004</v>
      </c>
      <c r="C2221">
        <v>30</v>
      </c>
      <c r="D2221">
        <v>48.853115819999999</v>
      </c>
      <c r="E2221">
        <v>2659</v>
      </c>
      <c r="F2221">
        <v>174</v>
      </c>
      <c r="G2221">
        <v>2931.6670660099999</v>
      </c>
      <c r="H2221">
        <v>10.6</v>
      </c>
      <c r="I2221" t="s">
        <v>39042</v>
      </c>
      <c r="J2221">
        <v>134.84488295</v>
      </c>
      <c r="K2221" t="s">
        <v>32385</v>
      </c>
      <c r="L2221">
        <v>1221.20692596</v>
      </c>
      <c r="M2221" t="s">
        <v>39043</v>
      </c>
      <c r="N2221">
        <v>1</v>
      </c>
      <c r="O2221">
        <v>3.2566299999999999E-3</v>
      </c>
      <c r="P2221">
        <v>3.65868562</v>
      </c>
      <c r="Q2221">
        <v>89.4</v>
      </c>
    </row>
    <row r="2222" spans="1:17" x14ac:dyDescent="0.35">
      <c r="A2222" t="s">
        <v>39044</v>
      </c>
      <c r="B2222">
        <v>5.5307464599999996</v>
      </c>
      <c r="C2222">
        <v>30</v>
      </c>
      <c r="D2222">
        <v>45.985120520000002</v>
      </c>
      <c r="E2222">
        <v>2659</v>
      </c>
      <c r="F2222">
        <v>174</v>
      </c>
      <c r="G2222">
        <v>2759.55916213</v>
      </c>
      <c r="H2222">
        <v>10.6</v>
      </c>
      <c r="I2222" t="s">
        <v>39045</v>
      </c>
      <c r="J2222">
        <v>134.8597796</v>
      </c>
      <c r="K2222" t="s">
        <v>32385</v>
      </c>
      <c r="L2222">
        <v>1221.18067924</v>
      </c>
      <c r="M2222" t="s">
        <v>39046</v>
      </c>
      <c r="N2222">
        <v>1</v>
      </c>
      <c r="O2222">
        <v>3.43407E-3</v>
      </c>
      <c r="P2222">
        <v>3.7293728100000001</v>
      </c>
      <c r="Q2222">
        <v>89.4</v>
      </c>
    </row>
    <row r="2223" spans="1:17" x14ac:dyDescent="0.35">
      <c r="A2223" t="s">
        <v>39047</v>
      </c>
      <c r="B2223">
        <v>5.7210351800000003</v>
      </c>
      <c r="C2223">
        <v>30</v>
      </c>
      <c r="D2223">
        <v>44.480307160000002</v>
      </c>
      <c r="E2223">
        <v>2659</v>
      </c>
      <c r="F2223">
        <v>174</v>
      </c>
      <c r="G2223">
        <v>2669.2555717599998</v>
      </c>
      <c r="H2223">
        <v>10.6</v>
      </c>
      <c r="I2223" t="s">
        <v>39048</v>
      </c>
      <c r="J2223">
        <v>134.94586957999999</v>
      </c>
      <c r="K2223" t="s">
        <v>32385</v>
      </c>
      <c r="L2223">
        <v>1221.0953774</v>
      </c>
      <c r="M2223" t="s">
        <v>39049</v>
      </c>
      <c r="N2223">
        <v>1</v>
      </c>
      <c r="O2223">
        <v>3.3342900000000002E-3</v>
      </c>
      <c r="P2223">
        <v>3.9217493299999999</v>
      </c>
      <c r="Q2223">
        <v>89.4</v>
      </c>
    </row>
    <row r="2224" spans="1:17" x14ac:dyDescent="0.35">
      <c r="A2224" t="s">
        <v>39050</v>
      </c>
      <c r="B2224">
        <v>5.7472818999999999</v>
      </c>
      <c r="C2224">
        <v>30</v>
      </c>
      <c r="D2224">
        <v>50.623275309999997</v>
      </c>
      <c r="E2224">
        <v>2659</v>
      </c>
      <c r="F2224">
        <v>174</v>
      </c>
      <c r="G2224">
        <v>3037.8940322100002</v>
      </c>
      <c r="H2224">
        <v>10.6</v>
      </c>
      <c r="I2224" t="s">
        <v>39051</v>
      </c>
      <c r="J2224">
        <v>134.84454081000001</v>
      </c>
      <c r="K2224" t="s">
        <v>32385</v>
      </c>
      <c r="L2224">
        <v>1221.0724115200001</v>
      </c>
      <c r="M2224" t="s">
        <v>39052</v>
      </c>
      <c r="N2224">
        <v>1</v>
      </c>
      <c r="O2224">
        <v>3.3049899999999998E-3</v>
      </c>
      <c r="P2224">
        <v>3.9181702299999999</v>
      </c>
      <c r="Q2224">
        <v>89.4</v>
      </c>
    </row>
    <row r="2225" spans="1:17" x14ac:dyDescent="0.35">
      <c r="A2225" t="s">
        <v>39053</v>
      </c>
      <c r="B2225">
        <v>5.77680945</v>
      </c>
      <c r="C2225">
        <v>30</v>
      </c>
      <c r="D2225">
        <v>50.136070250000003</v>
      </c>
      <c r="E2225">
        <v>2659</v>
      </c>
      <c r="F2225">
        <v>174</v>
      </c>
      <c r="G2225">
        <v>3008.6569405599998</v>
      </c>
      <c r="H2225">
        <v>10.6</v>
      </c>
      <c r="I2225" t="s">
        <v>39054</v>
      </c>
      <c r="J2225">
        <v>134.89127812000001</v>
      </c>
      <c r="K2225" t="s">
        <v>32385</v>
      </c>
      <c r="L2225">
        <v>1220.99367136</v>
      </c>
      <c r="M2225" t="s">
        <v>39055</v>
      </c>
      <c r="N2225">
        <v>1</v>
      </c>
      <c r="O2225">
        <v>3.2678999999999998E-3</v>
      </c>
      <c r="P2225">
        <v>3.91951239</v>
      </c>
      <c r="Q2225">
        <v>89.4</v>
      </c>
    </row>
    <row r="2226" spans="1:17" x14ac:dyDescent="0.35">
      <c r="A2226" t="s">
        <v>39056</v>
      </c>
      <c r="B2226">
        <v>5.7735286099999996</v>
      </c>
      <c r="C2226">
        <v>30</v>
      </c>
      <c r="D2226">
        <v>52.254480890000004</v>
      </c>
      <c r="E2226">
        <v>2659</v>
      </c>
      <c r="F2226">
        <v>174</v>
      </c>
      <c r="G2226">
        <v>3135.7823981000001</v>
      </c>
      <c r="H2226">
        <v>10.54</v>
      </c>
      <c r="I2226" t="s">
        <v>39057</v>
      </c>
      <c r="J2226">
        <v>134.90653247</v>
      </c>
      <c r="K2226" t="s">
        <v>32385</v>
      </c>
      <c r="L2226">
        <v>1220.8886844900001</v>
      </c>
      <c r="M2226" t="s">
        <v>39058</v>
      </c>
      <c r="N2226">
        <v>1</v>
      </c>
      <c r="O2226">
        <v>3.1930299999999999E-3</v>
      </c>
      <c r="P2226">
        <v>3.9383026600000002</v>
      </c>
      <c r="Q2226">
        <v>89.46</v>
      </c>
    </row>
    <row r="2227" spans="1:17" x14ac:dyDescent="0.35">
      <c r="A2227" t="s">
        <v>39059</v>
      </c>
      <c r="B2227">
        <v>5.7243160199999998</v>
      </c>
      <c r="C2227">
        <v>30</v>
      </c>
      <c r="D2227">
        <v>53.404950100000001</v>
      </c>
      <c r="E2227">
        <v>2659</v>
      </c>
      <c r="F2227">
        <v>174</v>
      </c>
      <c r="G2227">
        <v>3204.8218572000001</v>
      </c>
      <c r="H2227">
        <v>10.5</v>
      </c>
      <c r="I2227" t="s">
        <v>39060</v>
      </c>
      <c r="J2227">
        <v>134.844065</v>
      </c>
      <c r="K2227" t="s">
        <v>32385</v>
      </c>
      <c r="L2227">
        <v>1220.8263485299999</v>
      </c>
      <c r="M2227" t="s">
        <v>39061</v>
      </c>
      <c r="N2227">
        <v>1</v>
      </c>
      <c r="O2227">
        <v>3.3511999999999999E-3</v>
      </c>
      <c r="P2227">
        <v>3.9177228400000002</v>
      </c>
      <c r="Q2227">
        <v>89.5</v>
      </c>
    </row>
    <row r="2228" spans="1:17" x14ac:dyDescent="0.35">
      <c r="A2228" t="s">
        <v>39062</v>
      </c>
      <c r="B2228">
        <v>5.7735286099999996</v>
      </c>
      <c r="C2228">
        <v>30</v>
      </c>
      <c r="D2228">
        <v>59.469880719999999</v>
      </c>
      <c r="E2228">
        <v>2659</v>
      </c>
      <c r="F2228">
        <v>174</v>
      </c>
      <c r="G2228">
        <v>3568.7772994900001</v>
      </c>
      <c r="H2228">
        <v>10.56</v>
      </c>
      <c r="I2228" t="s">
        <v>39063</v>
      </c>
      <c r="J2228">
        <v>134.74345242999999</v>
      </c>
      <c r="K2228" t="s">
        <v>32385</v>
      </c>
      <c r="L2228">
        <v>1220.75088921</v>
      </c>
      <c r="M2228" t="s">
        <v>39064</v>
      </c>
      <c r="N2228">
        <v>1</v>
      </c>
      <c r="O2228">
        <v>3.3747999999999998E-3</v>
      </c>
      <c r="P2228">
        <v>3.9280127500000002</v>
      </c>
      <c r="Q2228">
        <v>89.44</v>
      </c>
    </row>
    <row r="2229" spans="1:17" x14ac:dyDescent="0.35">
      <c r="A2229" t="s">
        <v>39065</v>
      </c>
      <c r="B2229">
        <v>5.7177543399999999</v>
      </c>
      <c r="C2229">
        <v>30</v>
      </c>
      <c r="D2229">
        <v>56.90924691</v>
      </c>
      <c r="E2229">
        <v>2659</v>
      </c>
      <c r="F2229">
        <v>174</v>
      </c>
      <c r="G2229">
        <v>3415.1141057</v>
      </c>
      <c r="H2229">
        <v>10.6</v>
      </c>
      <c r="I2229" t="s">
        <v>39066</v>
      </c>
      <c r="J2229">
        <v>134.98489782999999</v>
      </c>
      <c r="K2229" t="s">
        <v>32385</v>
      </c>
      <c r="L2229">
        <v>1220.64262149</v>
      </c>
      <c r="M2229" t="s">
        <v>39067</v>
      </c>
      <c r="N2229">
        <v>1</v>
      </c>
      <c r="O2229">
        <v>3.1187599999999999E-3</v>
      </c>
      <c r="P2229">
        <v>3.9092224799999999</v>
      </c>
      <c r="Q2229">
        <v>89.4</v>
      </c>
    </row>
    <row r="2230" spans="1:17" x14ac:dyDescent="0.35">
      <c r="A2230" t="s">
        <v>39068</v>
      </c>
      <c r="B2230">
        <v>5.8982005300000004</v>
      </c>
      <c r="C2230">
        <v>30</v>
      </c>
      <c r="D2230">
        <v>53.816667359999997</v>
      </c>
      <c r="E2230">
        <v>2659</v>
      </c>
      <c r="F2230">
        <v>174</v>
      </c>
      <c r="G2230">
        <v>3229.5289391900001</v>
      </c>
      <c r="H2230">
        <v>10.6</v>
      </c>
      <c r="I2230" t="s">
        <v>39069</v>
      </c>
      <c r="J2230">
        <v>135.07063142000001</v>
      </c>
      <c r="K2230" t="s">
        <v>32385</v>
      </c>
      <c r="L2230">
        <v>1220.55403882</v>
      </c>
      <c r="M2230" t="s">
        <v>39070</v>
      </c>
      <c r="N2230">
        <v>1</v>
      </c>
      <c r="O2230">
        <v>3.3993199999999999E-3</v>
      </c>
      <c r="P2230">
        <v>3.9942260599999999</v>
      </c>
      <c r="Q2230">
        <v>89.4</v>
      </c>
    </row>
    <row r="2231" spans="1:17" x14ac:dyDescent="0.35">
      <c r="A2231" t="s">
        <v>39071</v>
      </c>
      <c r="B2231">
        <v>6.0622425299999998</v>
      </c>
      <c r="C2231">
        <v>30</v>
      </c>
      <c r="D2231">
        <v>53.547778170000001</v>
      </c>
      <c r="E2231">
        <v>2659</v>
      </c>
      <c r="F2231">
        <v>174</v>
      </c>
      <c r="G2231">
        <v>3213.3929450800001</v>
      </c>
      <c r="H2231">
        <v>10.6</v>
      </c>
      <c r="I2231" t="s">
        <v>39072</v>
      </c>
      <c r="J2231">
        <v>134.85231508999999</v>
      </c>
      <c r="K2231" t="s">
        <v>32385</v>
      </c>
      <c r="L2231">
        <v>1220.4490519399999</v>
      </c>
      <c r="M2231" t="s">
        <v>39073</v>
      </c>
      <c r="N2231">
        <v>1</v>
      </c>
      <c r="O2231">
        <v>3.24683E-3</v>
      </c>
      <c r="P2231">
        <v>4.1552854799999999</v>
      </c>
      <c r="Q2231">
        <v>89.4</v>
      </c>
    </row>
    <row r="2232" spans="1:17" x14ac:dyDescent="0.35">
      <c r="A2232" t="s">
        <v>39074</v>
      </c>
      <c r="B2232">
        <v>6.0425574900000001</v>
      </c>
      <c r="C2232">
        <v>30</v>
      </c>
      <c r="D2232">
        <v>54.454938740000003</v>
      </c>
      <c r="E2232">
        <v>2659</v>
      </c>
      <c r="F2232">
        <v>174</v>
      </c>
      <c r="G2232">
        <v>3267.8314948699999</v>
      </c>
      <c r="H2232">
        <v>10.6</v>
      </c>
      <c r="I2232" t="s">
        <v>39075</v>
      </c>
      <c r="J2232">
        <v>134.70376352</v>
      </c>
      <c r="K2232" t="s">
        <v>32385</v>
      </c>
      <c r="L2232">
        <v>1220.3210991799999</v>
      </c>
      <c r="M2232" t="s">
        <v>39076</v>
      </c>
      <c r="N2232">
        <v>1</v>
      </c>
      <c r="O2232">
        <v>3.33498E-3</v>
      </c>
      <c r="P2232">
        <v>4.1320213399999997</v>
      </c>
      <c r="Q2232">
        <v>89.4</v>
      </c>
    </row>
    <row r="2233" spans="1:17" x14ac:dyDescent="0.35">
      <c r="A2233" t="s">
        <v>39077</v>
      </c>
      <c r="B2233">
        <v>6.0884892400000004</v>
      </c>
      <c r="C2233">
        <v>30</v>
      </c>
      <c r="D2233">
        <v>50.816463030000001</v>
      </c>
      <c r="E2233">
        <v>2659</v>
      </c>
      <c r="F2233">
        <v>174</v>
      </c>
      <c r="G2233">
        <v>3049.4871943600001</v>
      </c>
      <c r="H2233">
        <v>10.6</v>
      </c>
      <c r="I2233" t="s">
        <v>39078</v>
      </c>
      <c r="J2233">
        <v>135.14949440999999</v>
      </c>
      <c r="K2233" t="s">
        <v>32385</v>
      </c>
      <c r="L2233">
        <v>1220.2522015500001</v>
      </c>
      <c r="M2233" t="s">
        <v>39079</v>
      </c>
      <c r="N2233">
        <v>1</v>
      </c>
      <c r="O2233">
        <v>3.4009999999999999E-3</v>
      </c>
      <c r="P2233">
        <v>4.1109941399999999</v>
      </c>
      <c r="Q2233">
        <v>89.4</v>
      </c>
    </row>
    <row r="2234" spans="1:17" x14ac:dyDescent="0.35">
      <c r="A2234" t="s">
        <v>39080</v>
      </c>
      <c r="B2234">
        <v>6.1245784800000003</v>
      </c>
      <c r="C2234">
        <v>30</v>
      </c>
      <c r="D2234">
        <v>50.116815819999999</v>
      </c>
      <c r="E2234">
        <v>2659</v>
      </c>
      <c r="F2234">
        <v>174</v>
      </c>
      <c r="G2234">
        <v>3007.5014852999998</v>
      </c>
      <c r="H2234">
        <v>10.6</v>
      </c>
      <c r="I2234" t="s">
        <v>39081</v>
      </c>
      <c r="J2234">
        <v>134.86771537000001</v>
      </c>
      <c r="K2234" t="s">
        <v>32385</v>
      </c>
      <c r="L2234">
        <v>1220.1701805499999</v>
      </c>
      <c r="M2234" t="s">
        <v>39082</v>
      </c>
      <c r="N2234">
        <v>1</v>
      </c>
      <c r="O2234">
        <v>3.4210899999999999E-3</v>
      </c>
      <c r="P2234">
        <v>4.1575224100000003</v>
      </c>
      <c r="Q2234">
        <v>89.4</v>
      </c>
    </row>
    <row r="2235" spans="1:17" x14ac:dyDescent="0.35">
      <c r="A2235" t="s">
        <v>39083</v>
      </c>
      <c r="B2235">
        <v>6.0655233700000002</v>
      </c>
      <c r="C2235">
        <v>30</v>
      </c>
      <c r="D2235">
        <v>53.737357039999999</v>
      </c>
      <c r="E2235">
        <v>2659</v>
      </c>
      <c r="F2235">
        <v>174</v>
      </c>
      <c r="G2235">
        <v>3224.76954071</v>
      </c>
      <c r="H2235">
        <v>10.6</v>
      </c>
      <c r="I2235" t="s">
        <v>39084</v>
      </c>
      <c r="J2235">
        <v>135.12539878999999</v>
      </c>
      <c r="K2235" t="s">
        <v>32385</v>
      </c>
      <c r="L2235">
        <v>1220.0520703100001</v>
      </c>
      <c r="M2235" t="s">
        <v>39085</v>
      </c>
      <c r="N2235">
        <v>1</v>
      </c>
      <c r="O2235">
        <v>3.4788499999999999E-3</v>
      </c>
      <c r="P2235">
        <v>4.13738999</v>
      </c>
      <c r="Q2235">
        <v>89.4</v>
      </c>
    </row>
    <row r="2236" spans="1:17" x14ac:dyDescent="0.35">
      <c r="A2236" t="s">
        <v>39086</v>
      </c>
      <c r="B2236">
        <v>6.1180168000000004</v>
      </c>
      <c r="C2236">
        <v>30</v>
      </c>
      <c r="D2236">
        <v>53.805963669999997</v>
      </c>
      <c r="E2236">
        <v>2659</v>
      </c>
      <c r="F2236">
        <v>174</v>
      </c>
      <c r="G2236">
        <v>3228.8866127400001</v>
      </c>
      <c r="H2236">
        <v>10.6</v>
      </c>
      <c r="I2236" t="s">
        <v>39087</v>
      </c>
      <c r="J2236">
        <v>135.10214823000001</v>
      </c>
      <c r="K2236" t="s">
        <v>32385</v>
      </c>
      <c r="L2236">
        <v>1219.9766109899999</v>
      </c>
      <c r="M2236" t="s">
        <v>39088</v>
      </c>
      <c r="N2236">
        <v>1</v>
      </c>
      <c r="O2236">
        <v>3.5438800000000001E-3</v>
      </c>
      <c r="P2236">
        <v>4.1803391599999999</v>
      </c>
      <c r="Q2236">
        <v>89.4</v>
      </c>
    </row>
    <row r="2237" spans="1:17" x14ac:dyDescent="0.35">
      <c r="A2237" t="s">
        <v>39089</v>
      </c>
      <c r="B2237">
        <v>6.0950509200000003</v>
      </c>
      <c r="C2237">
        <v>30</v>
      </c>
      <c r="D2237">
        <v>51.707396340000003</v>
      </c>
      <c r="E2237">
        <v>2659</v>
      </c>
      <c r="F2237">
        <v>174</v>
      </c>
      <c r="G2237">
        <v>3102.9519483399999</v>
      </c>
      <c r="H2237">
        <v>10.6</v>
      </c>
      <c r="I2237" t="s">
        <v>39090</v>
      </c>
      <c r="J2237">
        <v>135.00068415999999</v>
      </c>
      <c r="K2237" t="s">
        <v>32385</v>
      </c>
      <c r="L2237">
        <v>1219.9011516800001</v>
      </c>
      <c r="M2237" t="s">
        <v>39091</v>
      </c>
      <c r="N2237">
        <v>1</v>
      </c>
      <c r="O2237">
        <v>3.5900699999999999E-3</v>
      </c>
      <c r="P2237">
        <v>4.1400743100000001</v>
      </c>
      <c r="Q2237">
        <v>89.4</v>
      </c>
    </row>
    <row r="2238" spans="1:17" x14ac:dyDescent="0.35">
      <c r="A2238" t="s">
        <v>39092</v>
      </c>
      <c r="B2238">
        <v>6.1180168000000004</v>
      </c>
      <c r="C2238">
        <v>29.501312339999998</v>
      </c>
      <c r="D2238">
        <v>43.526530549999997</v>
      </c>
      <c r="E2238">
        <v>2659</v>
      </c>
      <c r="F2238">
        <v>174</v>
      </c>
      <c r="G2238">
        <v>2612.01960181</v>
      </c>
      <c r="H2238">
        <v>10.6</v>
      </c>
      <c r="I2238" t="s">
        <v>39093</v>
      </c>
      <c r="J2238">
        <v>135.32899187999999</v>
      </c>
      <c r="K2238" t="s">
        <v>32385</v>
      </c>
      <c r="L2238">
        <v>1219.8420965600001</v>
      </c>
      <c r="M2238" t="s">
        <v>39094</v>
      </c>
      <c r="N2238">
        <v>1</v>
      </c>
      <c r="O2238">
        <v>3.53557E-3</v>
      </c>
      <c r="P2238">
        <v>4.1423112499999997</v>
      </c>
      <c r="Q2238">
        <v>89.4</v>
      </c>
    </row>
    <row r="2239" spans="1:17" x14ac:dyDescent="0.35">
      <c r="A2239" t="s">
        <v>39095</v>
      </c>
      <c r="B2239">
        <v>6.0425574900000001</v>
      </c>
      <c r="C2239">
        <v>29.501312339999998</v>
      </c>
      <c r="D2239">
        <v>26.335315210000001</v>
      </c>
      <c r="E2239">
        <v>2659</v>
      </c>
      <c r="F2239">
        <v>174</v>
      </c>
      <c r="G2239">
        <v>1580.3777300199999</v>
      </c>
      <c r="H2239">
        <v>10.6</v>
      </c>
      <c r="I2239" t="s">
        <v>39096</v>
      </c>
      <c r="J2239">
        <v>136.52447326000001</v>
      </c>
      <c r="K2239" t="s">
        <v>32385</v>
      </c>
      <c r="L2239">
        <v>1219.7961648</v>
      </c>
      <c r="M2239" t="s">
        <v>39097</v>
      </c>
      <c r="N2239">
        <v>1</v>
      </c>
      <c r="O2239">
        <v>3.6596699999999999E-3</v>
      </c>
      <c r="P2239">
        <v>4.1007042299999998</v>
      </c>
      <c r="Q2239">
        <v>89.4</v>
      </c>
    </row>
    <row r="2240" spans="1:17" x14ac:dyDescent="0.35">
      <c r="A2240" t="s">
        <v>39098</v>
      </c>
      <c r="B2240">
        <v>6.11473596</v>
      </c>
      <c r="C2240">
        <v>29.002624669999999</v>
      </c>
      <c r="D2240">
        <v>12.034008829999999</v>
      </c>
      <c r="E2240">
        <v>2659</v>
      </c>
      <c r="F2240">
        <v>174</v>
      </c>
      <c r="G2240">
        <v>722.15879738000001</v>
      </c>
      <c r="H2240">
        <v>10.6</v>
      </c>
      <c r="I2240" t="s">
        <v>39099</v>
      </c>
      <c r="J2240">
        <v>138.39210703000001</v>
      </c>
      <c r="K2240" t="s">
        <v>32385</v>
      </c>
      <c r="L2240">
        <v>1219.61899945</v>
      </c>
      <c r="M2240" t="s">
        <v>39100</v>
      </c>
      <c r="N2240">
        <v>1</v>
      </c>
      <c r="O2240">
        <v>3.6378199999999999E-3</v>
      </c>
      <c r="P2240">
        <v>4.1986820399999996</v>
      </c>
      <c r="Q2240">
        <v>89.4</v>
      </c>
    </row>
    <row r="2241" spans="1:18" x14ac:dyDescent="0.35">
      <c r="A2241" t="s">
        <v>39101</v>
      </c>
      <c r="B2241">
        <v>5.6783842599999996</v>
      </c>
      <c r="C2241">
        <v>29.002624669999999</v>
      </c>
      <c r="D2241">
        <v>6.7180296899999998</v>
      </c>
      <c r="E2241">
        <v>2659</v>
      </c>
      <c r="F2241">
        <v>174</v>
      </c>
      <c r="G2241">
        <v>403.14780464</v>
      </c>
      <c r="H2241">
        <v>10.6</v>
      </c>
      <c r="I2241" t="s">
        <v>39102</v>
      </c>
      <c r="J2241">
        <v>140.08828360000001</v>
      </c>
      <c r="K2241" t="s">
        <v>32385</v>
      </c>
      <c r="L2241">
        <v>1219.6354036499999</v>
      </c>
      <c r="M2241" t="s">
        <v>39103</v>
      </c>
      <c r="N2241">
        <v>1</v>
      </c>
      <c r="O2241">
        <v>3.6021099999999999E-3</v>
      </c>
      <c r="P2241">
        <v>3.8864057299999999</v>
      </c>
      <c r="Q2241">
        <v>89.4</v>
      </c>
    </row>
    <row r="2242" spans="1:18" x14ac:dyDescent="0.35">
      <c r="A2242" t="s">
        <v>39104</v>
      </c>
      <c r="B2242">
        <v>5.86539213</v>
      </c>
      <c r="C2242">
        <v>29.002624669999999</v>
      </c>
      <c r="D2242">
        <v>2.10065203</v>
      </c>
      <c r="E2242">
        <v>2659</v>
      </c>
      <c r="F2242">
        <v>174</v>
      </c>
      <c r="G2242">
        <v>126.0597667</v>
      </c>
      <c r="H2242">
        <v>10.6</v>
      </c>
      <c r="I2242" t="s">
        <v>39105</v>
      </c>
      <c r="J2242">
        <v>139.40022522999999</v>
      </c>
      <c r="K2242" t="s">
        <v>32385</v>
      </c>
      <c r="L2242">
        <v>1219.58619105</v>
      </c>
      <c r="M2242" t="s">
        <v>39106</v>
      </c>
      <c r="N2242">
        <v>1</v>
      </c>
      <c r="O2242">
        <v>3.71463E-3</v>
      </c>
      <c r="P2242">
        <v>3.9383026600000002</v>
      </c>
      <c r="Q2242">
        <v>89.4</v>
      </c>
    </row>
    <row r="2243" spans="1:18" x14ac:dyDescent="0.35">
      <c r="A2243" t="s">
        <v>39107</v>
      </c>
      <c r="B2243">
        <v>5.7707097699999998</v>
      </c>
      <c r="C2243">
        <v>18.01181102</v>
      </c>
      <c r="D2243">
        <v>0</v>
      </c>
      <c r="E2243">
        <v>2659</v>
      </c>
      <c r="F2243">
        <v>174</v>
      </c>
      <c r="G2243">
        <v>0</v>
      </c>
      <c r="H2243">
        <v>10.6</v>
      </c>
      <c r="I2243" t="s">
        <v>39108</v>
      </c>
      <c r="J2243">
        <v>133.6489421</v>
      </c>
      <c r="K2243" t="s">
        <v>32385</v>
      </c>
      <c r="L2243">
        <v>1219.56569861</v>
      </c>
      <c r="M2243" t="s">
        <v>39109</v>
      </c>
      <c r="N2243">
        <v>1</v>
      </c>
      <c r="O2243">
        <v>3.8169499999999999E-3</v>
      </c>
      <c r="P2243">
        <v>3.9361309599999998</v>
      </c>
      <c r="Q2243">
        <v>89.4</v>
      </c>
    </row>
    <row r="2244" spans="1:18" x14ac:dyDescent="0.35">
      <c r="A2244" t="s">
        <v>39110</v>
      </c>
      <c r="B2244">
        <v>5.6886887699999997</v>
      </c>
      <c r="C2244">
        <v>7.4835957999999998</v>
      </c>
      <c r="D2244">
        <v>0</v>
      </c>
      <c r="E2244">
        <v>2659</v>
      </c>
      <c r="F2244">
        <v>174</v>
      </c>
      <c r="G2244">
        <v>0</v>
      </c>
      <c r="H2244">
        <v>10.6</v>
      </c>
      <c r="I2244" t="s">
        <v>39111</v>
      </c>
      <c r="J2244">
        <v>121.75363475</v>
      </c>
      <c r="K2244" t="s">
        <v>32385</v>
      </c>
      <c r="L2244">
        <v>1219.4180608199999</v>
      </c>
      <c r="M2244" t="s">
        <v>39112</v>
      </c>
      <c r="N2244">
        <v>1</v>
      </c>
      <c r="O2244">
        <v>4.2079999999999999E-3</v>
      </c>
      <c r="P2244">
        <v>3.9455260999999999</v>
      </c>
      <c r="Q2244">
        <v>89.4</v>
      </c>
    </row>
    <row r="2245" spans="1:18" x14ac:dyDescent="0.35">
      <c r="A2245" t="s">
        <v>39113</v>
      </c>
      <c r="B2245">
        <v>2.6342268299999998</v>
      </c>
      <c r="C2245">
        <v>3.0118110200000001</v>
      </c>
      <c r="D2245">
        <v>24.850092459999999</v>
      </c>
      <c r="E2245">
        <v>2659</v>
      </c>
      <c r="F2245">
        <v>174</v>
      </c>
      <c r="G2245">
        <v>1491.2497684299999</v>
      </c>
      <c r="H2245">
        <v>10.7</v>
      </c>
      <c r="I2245" t="s">
        <v>39114</v>
      </c>
      <c r="J2245">
        <v>286.15727594999998</v>
      </c>
      <c r="K2245" t="s">
        <v>32385</v>
      </c>
      <c r="L2245">
        <v>1219.7297406099999</v>
      </c>
      <c r="M2245" t="s">
        <v>39115</v>
      </c>
      <c r="N2245">
        <v>1</v>
      </c>
      <c r="O2245">
        <v>2.5122600000000001E-3</v>
      </c>
      <c r="P2245">
        <v>1.35560126</v>
      </c>
      <c r="Q2245">
        <v>89.3</v>
      </c>
    </row>
    <row r="2246" spans="1:18" x14ac:dyDescent="0.35">
      <c r="A2246" t="s">
        <v>39116</v>
      </c>
      <c r="B2246">
        <v>5.0193974299999997</v>
      </c>
      <c r="C2246">
        <v>1.00393701</v>
      </c>
      <c r="D2246">
        <v>47.186137590000001</v>
      </c>
      <c r="E2246">
        <v>2659</v>
      </c>
      <c r="F2246">
        <v>174</v>
      </c>
      <c r="G2246">
        <v>2831.6319897899998</v>
      </c>
      <c r="H2246">
        <v>10.7</v>
      </c>
      <c r="I2246" t="s">
        <v>39117</v>
      </c>
      <c r="J2246">
        <v>290.97146882999999</v>
      </c>
      <c r="K2246" t="s">
        <v>32385</v>
      </c>
      <c r="L2246">
        <v>1219.67396633</v>
      </c>
      <c r="M2246" t="s">
        <v>39118</v>
      </c>
      <c r="N2246">
        <v>1</v>
      </c>
      <c r="O2246">
        <v>1.3006999999999999E-3</v>
      </c>
      <c r="P2246">
        <v>2.9885647500000001</v>
      </c>
      <c r="Q2246">
        <v>89.3</v>
      </c>
    </row>
    <row r="2247" spans="1:18" x14ac:dyDescent="0.35">
      <c r="A2247" t="s">
        <v>39119</v>
      </c>
      <c r="B2247">
        <v>5.9872452000000003</v>
      </c>
      <c r="C2247">
        <v>2.5098425199999999</v>
      </c>
      <c r="D2247">
        <v>19.410306630000001</v>
      </c>
      <c r="E2247">
        <v>2659</v>
      </c>
      <c r="F2247">
        <v>174</v>
      </c>
      <c r="G2247">
        <v>1164.80915792</v>
      </c>
      <c r="H2247">
        <v>10.7</v>
      </c>
      <c r="I2247" t="s">
        <v>39120</v>
      </c>
      <c r="J2247">
        <v>296.82458663</v>
      </c>
      <c r="K2247" t="s">
        <v>32385</v>
      </c>
      <c r="L2247">
        <v>1219.69365137</v>
      </c>
      <c r="M2247" t="s">
        <v>39121</v>
      </c>
      <c r="N2247">
        <v>1</v>
      </c>
      <c r="O2247">
        <v>3.0504600000000001E-3</v>
      </c>
      <c r="P2247">
        <v>4.0081603100000001</v>
      </c>
      <c r="Q2247">
        <v>89.3</v>
      </c>
    </row>
    <row r="2248" spans="1:18" x14ac:dyDescent="0.35">
      <c r="A2248" t="s">
        <v>39122</v>
      </c>
      <c r="B2248">
        <v>6.3842268300000002</v>
      </c>
      <c r="C2248">
        <v>1.5059055100000001</v>
      </c>
      <c r="D2248">
        <v>0</v>
      </c>
      <c r="E2248">
        <v>2659</v>
      </c>
      <c r="F2248">
        <v>174</v>
      </c>
      <c r="G2248">
        <v>0</v>
      </c>
      <c r="H2248">
        <v>10.7</v>
      </c>
      <c r="I2248" t="s">
        <v>39123</v>
      </c>
      <c r="J2248">
        <v>303.05625835000001</v>
      </c>
      <c r="K2248" t="s">
        <v>32385</v>
      </c>
      <c r="L2248">
        <v>1219.76582985</v>
      </c>
      <c r="M2248" t="s">
        <v>39124</v>
      </c>
      <c r="N2248">
        <v>1</v>
      </c>
      <c r="O2248">
        <v>3.19148E-3</v>
      </c>
      <c r="P2248">
        <v>4.2493020399999999</v>
      </c>
      <c r="Q2248">
        <v>89.3</v>
      </c>
    </row>
    <row r="2249" spans="1:18" x14ac:dyDescent="0.35">
      <c r="A2249" t="s">
        <v>39125</v>
      </c>
      <c r="B2249">
        <v>7.0141480899999999</v>
      </c>
      <c r="C2249">
        <v>1.00393701</v>
      </c>
      <c r="D2249">
        <v>75.330479490000002</v>
      </c>
      <c r="E2249">
        <v>2659</v>
      </c>
      <c r="F2249">
        <v>174</v>
      </c>
      <c r="G2249">
        <v>4520.5690997299998</v>
      </c>
      <c r="H2249">
        <v>10.7</v>
      </c>
      <c r="I2249" t="s">
        <v>39126</v>
      </c>
      <c r="J2249">
        <v>309.91616245</v>
      </c>
      <c r="K2249" t="s">
        <v>32385</v>
      </c>
      <c r="L2249">
        <v>1219.73958313</v>
      </c>
      <c r="M2249" t="s">
        <v>39127</v>
      </c>
      <c r="N2249">
        <v>1</v>
      </c>
      <c r="O2249">
        <v>3.2776699999999999E-3</v>
      </c>
      <c r="P2249">
        <v>4.71011092</v>
      </c>
      <c r="Q2249">
        <v>89.3</v>
      </c>
    </row>
    <row r="2250" spans="1:18" x14ac:dyDescent="0.35">
      <c r="A2250" t="s">
        <v>39128</v>
      </c>
      <c r="B2250">
        <v>7.43204273</v>
      </c>
      <c r="C2250">
        <v>0.50196850000000004</v>
      </c>
      <c r="D2250">
        <v>264.34131991999999</v>
      </c>
      <c r="E2250">
        <v>2659</v>
      </c>
      <c r="F2250">
        <v>174</v>
      </c>
      <c r="G2250">
        <v>15863.07707997</v>
      </c>
      <c r="H2250">
        <v>10.9</v>
      </c>
      <c r="I2250" t="s">
        <v>39129</v>
      </c>
      <c r="J2250">
        <v>314.05517811999999</v>
      </c>
      <c r="K2250" t="s">
        <v>32385</v>
      </c>
      <c r="L2250">
        <v>1221.94819072</v>
      </c>
      <c r="M2250" t="s">
        <v>39130</v>
      </c>
      <c r="N2250">
        <v>1</v>
      </c>
      <c r="O2250">
        <v>5.7970999999999999E-4</v>
      </c>
      <c r="P2250">
        <v>5.0458610799999999</v>
      </c>
      <c r="Q2250">
        <v>89.1</v>
      </c>
    </row>
    <row r="2251" spans="1:18" x14ac:dyDescent="0.35">
      <c r="C2251" s="14" t="s">
        <v>39131</v>
      </c>
      <c r="D2251" s="16">
        <f>AVERAGE(D2:D2250)</f>
        <v>55.130358918332519</v>
      </c>
      <c r="Q2251" s="16">
        <f>AVERAGE(Q2:Q2250)</f>
        <v>88.822294353045663</v>
      </c>
      <c r="R2251">
        <f>D2252/(Q2251/100)</f>
        <v>3891.6732891857819</v>
      </c>
    </row>
    <row r="2252" spans="1:18" x14ac:dyDescent="0.35">
      <c r="C2252" s="14" t="s">
        <v>39132</v>
      </c>
      <c r="D2252" s="14">
        <f>D2251*62.7</f>
        <v>3456.6735041794491</v>
      </c>
    </row>
    <row r="2254" spans="1:18" x14ac:dyDescent="0.35">
      <c r="C2254" s="5" t="s">
        <v>62294</v>
      </c>
      <c r="D2254" s="23">
        <f>AVERAGE(D2:D2250)</f>
        <v>55.130358918332519</v>
      </c>
      <c r="E2254" s="5" t="s">
        <v>62287</v>
      </c>
    </row>
    <row r="2255" spans="1:18" x14ac:dyDescent="0.35">
      <c r="D2255" s="23">
        <v>60</v>
      </c>
      <c r="E2255" s="5" t="s">
        <v>62288</v>
      </c>
    </row>
    <row r="2256" spans="1:18" x14ac:dyDescent="0.35">
      <c r="D2256" s="23">
        <f>D2254*D2255</f>
        <v>3307.8215350999512</v>
      </c>
      <c r="E2256" s="5" t="s">
        <v>62289</v>
      </c>
    </row>
    <row r="2257" spans="4:5" x14ac:dyDescent="0.35">
      <c r="D2257" s="23">
        <f>D2256*(1-0.13)</f>
        <v>2877.8047355369577</v>
      </c>
      <c r="E2257" s="5" t="s">
        <v>62290</v>
      </c>
    </row>
    <row r="2258" spans="4:5" x14ac:dyDescent="0.35">
      <c r="D2258" s="23">
        <v>1.1208499999999999</v>
      </c>
      <c r="E2258" s="5" t="s">
        <v>62291</v>
      </c>
    </row>
    <row r="2259" spans="4:5" x14ac:dyDescent="0.35">
      <c r="D2259" s="24">
        <f>D2257*D2258</f>
        <v>3225.5874378265985</v>
      </c>
      <c r="E2259" s="25" t="s">
        <v>62292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C364E-C5CC-4EA3-B10A-D73F91B92DA8}">
  <sheetPr>
    <tabColor rgb="FF00B050"/>
  </sheetPr>
  <dimension ref="A1:R2656"/>
  <sheetViews>
    <sheetView workbookViewId="0">
      <pane ySplit="1" topLeftCell="A356" activePane="bottomLeft" state="frozen"/>
      <selection activeCell="D2253" sqref="D2253"/>
      <selection pane="bottomLeft" activeCell="D2027" sqref="D2027:D2030"/>
    </sheetView>
  </sheetViews>
  <sheetFormatPr defaultRowHeight="14.5" x14ac:dyDescent="0.35"/>
  <cols>
    <col min="4" max="4" width="13.6328125" customWidth="1"/>
  </cols>
  <sheetData>
    <row r="1" spans="1:18" s="15" customFormat="1" x14ac:dyDescent="0.35">
      <c r="A1" s="15" t="s">
        <v>57</v>
      </c>
      <c r="B1" s="15" t="s">
        <v>58</v>
      </c>
      <c r="C1" s="15" t="s">
        <v>59</v>
      </c>
      <c r="D1" s="15" t="s">
        <v>60</v>
      </c>
      <c r="E1" s="15" t="s">
        <v>62</v>
      </c>
      <c r="F1" s="15" t="s">
        <v>63</v>
      </c>
      <c r="G1" s="15" t="s">
        <v>64</v>
      </c>
      <c r="H1" s="15" t="s">
        <v>2</v>
      </c>
      <c r="I1" s="15" t="s">
        <v>65</v>
      </c>
      <c r="J1" s="15" t="s">
        <v>66</v>
      </c>
      <c r="K1" s="15" t="s">
        <v>67</v>
      </c>
      <c r="L1" s="15" t="s">
        <v>68</v>
      </c>
      <c r="M1" s="15" t="s">
        <v>69</v>
      </c>
      <c r="N1" s="15" t="s">
        <v>70</v>
      </c>
      <c r="O1" s="15" t="s">
        <v>71</v>
      </c>
      <c r="P1" s="15" t="s">
        <v>72</v>
      </c>
      <c r="Q1" s="15" t="s">
        <v>73</v>
      </c>
    </row>
    <row r="2" spans="1:18" x14ac:dyDescent="0.35">
      <c r="A2" t="s">
        <v>39133</v>
      </c>
      <c r="B2">
        <v>5.5372885600000004</v>
      </c>
      <c r="C2">
        <v>30</v>
      </c>
      <c r="D2">
        <v>50.056027499999999</v>
      </c>
      <c r="E2">
        <v>2659</v>
      </c>
      <c r="F2">
        <v>174</v>
      </c>
      <c r="G2">
        <v>3006.4431492099998</v>
      </c>
      <c r="H2">
        <v>12.78</v>
      </c>
      <c r="I2" t="s">
        <v>39134</v>
      </c>
      <c r="J2">
        <v>135.29748232</v>
      </c>
      <c r="K2" t="s">
        <v>32385</v>
      </c>
      <c r="L2">
        <v>1216.19138041</v>
      </c>
      <c r="M2" t="s">
        <v>39135</v>
      </c>
      <c r="N2">
        <v>1</v>
      </c>
      <c r="O2">
        <v>3.5538499999999999E-3</v>
      </c>
      <c r="P2">
        <v>3.7534066699999999</v>
      </c>
      <c r="Q2">
        <v>87.22</v>
      </c>
    </row>
    <row r="3" spans="1:18" x14ac:dyDescent="0.35">
      <c r="A3" t="s">
        <v>39136</v>
      </c>
      <c r="B3">
        <v>5.6291520799999999</v>
      </c>
      <c r="C3">
        <v>30</v>
      </c>
      <c r="D3">
        <v>42.244229410000003</v>
      </c>
      <c r="E3">
        <v>2659</v>
      </c>
      <c r="F3">
        <v>174</v>
      </c>
      <c r="G3">
        <v>2547.0302821800001</v>
      </c>
      <c r="H3">
        <v>13.44</v>
      </c>
      <c r="I3" t="s">
        <v>39137</v>
      </c>
      <c r="J3">
        <v>135.36797142</v>
      </c>
      <c r="K3" t="s">
        <v>32385</v>
      </c>
      <c r="L3">
        <v>1216.07983186</v>
      </c>
      <c r="M3" t="s">
        <v>39138</v>
      </c>
      <c r="N3">
        <v>1</v>
      </c>
      <c r="O3">
        <v>3.3425099999999999E-3</v>
      </c>
      <c r="P3">
        <v>3.81022485</v>
      </c>
      <c r="Q3">
        <v>86.56</v>
      </c>
    </row>
    <row r="4" spans="1:18" x14ac:dyDescent="0.35">
      <c r="A4" t="s">
        <v>39139</v>
      </c>
      <c r="B4">
        <v>5.6947688699999999</v>
      </c>
      <c r="C4">
        <v>30</v>
      </c>
      <c r="D4">
        <v>35.130188109999999</v>
      </c>
      <c r="E4">
        <v>2659</v>
      </c>
      <c r="F4">
        <v>174</v>
      </c>
      <c r="G4">
        <v>2130.58251501</v>
      </c>
      <c r="H4">
        <v>13.92</v>
      </c>
      <c r="I4" t="s">
        <v>39140</v>
      </c>
      <c r="J4">
        <v>135.23488030999999</v>
      </c>
      <c r="K4" t="s">
        <v>32385</v>
      </c>
      <c r="L4">
        <v>1215.9617216199999</v>
      </c>
      <c r="M4" t="s">
        <v>39141</v>
      </c>
      <c r="N4">
        <v>1</v>
      </c>
      <c r="O4">
        <v>3.4137899999999999E-3</v>
      </c>
      <c r="P4">
        <v>3.9198347299999998</v>
      </c>
      <c r="Q4">
        <v>86.08</v>
      </c>
    </row>
    <row r="5" spans="1:18" x14ac:dyDescent="0.35">
      <c r="A5" t="s">
        <v>39142</v>
      </c>
      <c r="B5">
        <v>5.7833515499999999</v>
      </c>
      <c r="C5">
        <v>30</v>
      </c>
      <c r="D5">
        <v>35.18061651</v>
      </c>
      <c r="E5">
        <v>2659</v>
      </c>
      <c r="F5">
        <v>174</v>
      </c>
      <c r="G5">
        <v>2134.9947880599998</v>
      </c>
      <c r="H5">
        <v>13.98</v>
      </c>
      <c r="I5" t="s">
        <v>39143</v>
      </c>
      <c r="J5">
        <v>135.34472391</v>
      </c>
      <c r="K5" t="s">
        <v>32385</v>
      </c>
      <c r="L5">
        <v>1215.8632964200001</v>
      </c>
      <c r="M5" t="s">
        <v>39144</v>
      </c>
      <c r="N5">
        <v>1</v>
      </c>
      <c r="O5">
        <v>3.5784300000000001E-3</v>
      </c>
      <c r="P5">
        <v>3.93280896</v>
      </c>
      <c r="Q5">
        <v>86.02</v>
      </c>
    </row>
    <row r="6" spans="1:18" x14ac:dyDescent="0.35">
      <c r="A6" t="s">
        <v>39145</v>
      </c>
      <c r="B6">
        <v>5.8095982700000004</v>
      </c>
      <c r="C6">
        <v>30</v>
      </c>
      <c r="D6">
        <v>41.384174270000003</v>
      </c>
      <c r="E6">
        <v>2659</v>
      </c>
      <c r="F6">
        <v>174</v>
      </c>
      <c r="G6">
        <v>2502.6051936200001</v>
      </c>
      <c r="H6">
        <v>13.68</v>
      </c>
      <c r="I6" t="s">
        <v>39146</v>
      </c>
      <c r="J6">
        <v>135.22702017</v>
      </c>
      <c r="K6" t="s">
        <v>32385</v>
      </c>
      <c r="L6">
        <v>1215.8370497000001</v>
      </c>
      <c r="M6" t="s">
        <v>39147</v>
      </c>
      <c r="N6">
        <v>1</v>
      </c>
      <c r="O6">
        <v>3.6323700000000002E-3</v>
      </c>
      <c r="P6">
        <v>3.9126765300000002</v>
      </c>
      <c r="Q6">
        <v>86.32</v>
      </c>
    </row>
    <row r="7" spans="1:18" x14ac:dyDescent="0.35">
      <c r="A7" t="s">
        <v>39148</v>
      </c>
      <c r="B7">
        <v>5.7571048300000003</v>
      </c>
      <c r="C7">
        <v>30</v>
      </c>
      <c r="D7">
        <v>47.655401650000002</v>
      </c>
      <c r="E7">
        <v>2659</v>
      </c>
      <c r="F7">
        <v>174</v>
      </c>
      <c r="G7">
        <v>2872.2854635399999</v>
      </c>
      <c r="H7">
        <v>13.38</v>
      </c>
      <c r="I7" t="s">
        <v>39149</v>
      </c>
      <c r="J7">
        <v>135.03181472</v>
      </c>
      <c r="K7" t="s">
        <v>32385</v>
      </c>
      <c r="L7">
        <v>1215.7943987900001</v>
      </c>
      <c r="M7" t="s">
        <v>39150</v>
      </c>
      <c r="N7">
        <v>1</v>
      </c>
      <c r="O7">
        <v>3.7354699999999998E-3</v>
      </c>
      <c r="P7">
        <v>3.9193873400000001</v>
      </c>
      <c r="Q7">
        <v>86.62</v>
      </c>
      <c r="R7">
        <f>AVERAGE(Q2:Q2647)</f>
        <v>88.748520408163003</v>
      </c>
    </row>
    <row r="8" spans="1:18" x14ac:dyDescent="0.35">
      <c r="A8" t="s">
        <v>39151</v>
      </c>
      <c r="B8">
        <v>5.9072662500000002</v>
      </c>
      <c r="C8">
        <v>30</v>
      </c>
      <c r="D8">
        <v>49.503480490000001</v>
      </c>
      <c r="E8">
        <v>2659</v>
      </c>
      <c r="F8">
        <v>174</v>
      </c>
      <c r="G8">
        <v>2970.6953379299998</v>
      </c>
      <c r="H8">
        <v>12.2</v>
      </c>
      <c r="I8" t="s">
        <v>39152</v>
      </c>
      <c r="J8">
        <v>135.39143462000001</v>
      </c>
      <c r="K8" t="s">
        <v>32385</v>
      </c>
      <c r="L8">
        <v>1214.46259566</v>
      </c>
      <c r="M8" t="s">
        <v>39153</v>
      </c>
      <c r="N8">
        <v>1</v>
      </c>
      <c r="O8">
        <v>3.3327999999999999E-3</v>
      </c>
      <c r="P8">
        <v>4.0044538300000001</v>
      </c>
      <c r="Q8">
        <v>87.8</v>
      </c>
    </row>
    <row r="9" spans="1:18" x14ac:dyDescent="0.35">
      <c r="A9" t="s">
        <v>39154</v>
      </c>
      <c r="B9">
        <v>5.9269512899999999</v>
      </c>
      <c r="C9">
        <v>30</v>
      </c>
      <c r="D9">
        <v>52.01290427</v>
      </c>
      <c r="E9">
        <v>2659</v>
      </c>
      <c r="F9">
        <v>174</v>
      </c>
      <c r="G9">
        <v>3121.2854271299998</v>
      </c>
      <c r="H9">
        <v>12.2</v>
      </c>
      <c r="I9" t="s">
        <v>39155</v>
      </c>
      <c r="J9">
        <v>135.69607583999999</v>
      </c>
      <c r="K9" t="s">
        <v>32385</v>
      </c>
      <c r="L9">
        <v>1214.3346429000001</v>
      </c>
      <c r="M9" t="s">
        <v>39156</v>
      </c>
      <c r="N9">
        <v>1</v>
      </c>
      <c r="O9">
        <v>3.2791700000000001E-3</v>
      </c>
      <c r="P9">
        <v>4.0460608499999999</v>
      </c>
      <c r="Q9">
        <v>87.8</v>
      </c>
    </row>
    <row r="10" spans="1:18" x14ac:dyDescent="0.35">
      <c r="A10" t="s">
        <v>39157</v>
      </c>
      <c r="B10">
        <v>5.79571769</v>
      </c>
      <c r="C10">
        <v>30</v>
      </c>
      <c r="D10">
        <v>55.457652250000002</v>
      </c>
      <c r="E10">
        <v>2659</v>
      </c>
      <c r="F10">
        <v>174</v>
      </c>
      <c r="G10">
        <v>3328.0041601399998</v>
      </c>
      <c r="H10">
        <v>12.2</v>
      </c>
      <c r="I10" t="s">
        <v>39158</v>
      </c>
      <c r="J10">
        <v>135.25870426</v>
      </c>
      <c r="K10" t="s">
        <v>32385</v>
      </c>
      <c r="L10">
        <v>1214.3313620599999</v>
      </c>
      <c r="M10" t="s">
        <v>39159</v>
      </c>
      <c r="N10">
        <v>1</v>
      </c>
      <c r="O10">
        <v>3.4934100000000002E-3</v>
      </c>
      <c r="P10">
        <v>3.98029492</v>
      </c>
      <c r="Q10">
        <v>87.8</v>
      </c>
    </row>
    <row r="11" spans="1:18" x14ac:dyDescent="0.35">
      <c r="A11" t="s">
        <v>39160</v>
      </c>
      <c r="B11">
        <v>5.9007045700000003</v>
      </c>
      <c r="C11">
        <v>30</v>
      </c>
      <c r="D11">
        <v>54.484495420000002</v>
      </c>
      <c r="E11">
        <v>2659</v>
      </c>
      <c r="F11">
        <v>174</v>
      </c>
      <c r="G11">
        <v>3269.6051858999999</v>
      </c>
      <c r="H11">
        <v>12.2</v>
      </c>
      <c r="I11" t="s">
        <v>39161</v>
      </c>
      <c r="J11">
        <v>134.33654455999999</v>
      </c>
      <c r="K11" t="s">
        <v>32385</v>
      </c>
      <c r="L11">
        <v>1214.2723069399999</v>
      </c>
      <c r="M11" t="s">
        <v>39162</v>
      </c>
      <c r="N11">
        <v>1</v>
      </c>
      <c r="O11">
        <v>3.2594799999999999E-3</v>
      </c>
      <c r="P11">
        <v>3.9820844700000002</v>
      </c>
      <c r="Q11">
        <v>87.8</v>
      </c>
    </row>
    <row r="12" spans="1:18" x14ac:dyDescent="0.35">
      <c r="A12" t="s">
        <v>39163</v>
      </c>
      <c r="B12">
        <v>5.8186835700000001</v>
      </c>
      <c r="C12">
        <v>30</v>
      </c>
      <c r="D12">
        <v>54.661300730000001</v>
      </c>
      <c r="E12">
        <v>2659</v>
      </c>
      <c r="F12">
        <v>174</v>
      </c>
      <c r="G12">
        <v>3280.2152425700001</v>
      </c>
      <c r="H12">
        <v>12.2</v>
      </c>
      <c r="I12" t="s">
        <v>39164</v>
      </c>
      <c r="J12">
        <v>133.91502016999999</v>
      </c>
      <c r="K12" t="s">
        <v>32385</v>
      </c>
      <c r="L12">
        <v>1214.2329368600001</v>
      </c>
      <c r="M12" t="s">
        <v>39165</v>
      </c>
      <c r="N12">
        <v>1</v>
      </c>
      <c r="O12">
        <v>3.3645699999999999E-3</v>
      </c>
      <c r="P12">
        <v>3.95076736</v>
      </c>
      <c r="Q12">
        <v>87.8</v>
      </c>
    </row>
    <row r="13" spans="1:18" x14ac:dyDescent="0.35">
      <c r="A13" t="s">
        <v>39166</v>
      </c>
      <c r="B13">
        <v>5.8678961699999999</v>
      </c>
      <c r="C13">
        <v>30</v>
      </c>
      <c r="D13">
        <v>53.085171539999997</v>
      </c>
      <c r="E13">
        <v>2659</v>
      </c>
      <c r="F13">
        <v>174</v>
      </c>
      <c r="G13">
        <v>3185.6320009000001</v>
      </c>
      <c r="H13">
        <v>12.16</v>
      </c>
      <c r="I13" t="s">
        <v>39167</v>
      </c>
      <c r="J13">
        <v>134.33704259999999</v>
      </c>
      <c r="K13" t="s">
        <v>32385</v>
      </c>
      <c r="L13">
        <v>1214.22965602</v>
      </c>
      <c r="M13" t="s">
        <v>39168</v>
      </c>
      <c r="N13">
        <v>1</v>
      </c>
      <c r="O13">
        <v>3.4798099999999998E-3</v>
      </c>
      <c r="P13">
        <v>3.9834266299999999</v>
      </c>
      <c r="Q13">
        <v>87.84</v>
      </c>
    </row>
    <row r="14" spans="1:18" x14ac:dyDescent="0.35">
      <c r="A14" t="s">
        <v>39169</v>
      </c>
      <c r="B14">
        <v>5.8383686099999998</v>
      </c>
      <c r="C14">
        <v>30</v>
      </c>
      <c r="D14">
        <v>51.306309370000001</v>
      </c>
      <c r="E14">
        <v>2659</v>
      </c>
      <c r="F14">
        <v>174</v>
      </c>
      <c r="G14">
        <v>3078.8827885999999</v>
      </c>
      <c r="H14">
        <v>12.1</v>
      </c>
      <c r="I14" t="s">
        <v>39170</v>
      </c>
      <c r="J14">
        <v>134.52446348999999</v>
      </c>
      <c r="K14" t="s">
        <v>32385</v>
      </c>
      <c r="L14">
        <v>1214.2591835799999</v>
      </c>
      <c r="M14" t="s">
        <v>39171</v>
      </c>
      <c r="N14">
        <v>1</v>
      </c>
      <c r="O14">
        <v>3.26729E-3</v>
      </c>
      <c r="P14">
        <v>3.9628468200000002</v>
      </c>
      <c r="Q14">
        <v>87.9</v>
      </c>
    </row>
    <row r="15" spans="1:18" x14ac:dyDescent="0.35">
      <c r="A15" t="s">
        <v>39172</v>
      </c>
      <c r="B15">
        <v>5.8318069299999999</v>
      </c>
      <c r="C15">
        <v>30</v>
      </c>
      <c r="D15">
        <v>50.498188460000001</v>
      </c>
      <c r="E15">
        <v>2659</v>
      </c>
      <c r="F15">
        <v>174</v>
      </c>
      <c r="G15">
        <v>3030.3875920599999</v>
      </c>
      <c r="H15">
        <v>12.1</v>
      </c>
      <c r="I15" t="s">
        <v>39173</v>
      </c>
      <c r="J15">
        <v>134.49298820999999</v>
      </c>
      <c r="K15" t="s">
        <v>32385</v>
      </c>
      <c r="L15">
        <v>1214.20669015</v>
      </c>
      <c r="M15" t="s">
        <v>39174</v>
      </c>
      <c r="N15">
        <v>1</v>
      </c>
      <c r="O15">
        <v>3.54463E-3</v>
      </c>
      <c r="P15">
        <v>3.98834789</v>
      </c>
      <c r="Q15">
        <v>87.9</v>
      </c>
    </row>
    <row r="16" spans="1:18" x14ac:dyDescent="0.35">
      <c r="A16" t="s">
        <v>39175</v>
      </c>
      <c r="B16">
        <v>4.6831620799999998</v>
      </c>
      <c r="C16">
        <v>30</v>
      </c>
      <c r="D16">
        <v>50.720920360000001</v>
      </c>
      <c r="E16">
        <v>2659</v>
      </c>
      <c r="F16">
        <v>174</v>
      </c>
      <c r="G16">
        <v>3043.75369512</v>
      </c>
      <c r="H16">
        <v>12.074999999999999</v>
      </c>
      <c r="I16" t="s">
        <v>39176</v>
      </c>
      <c r="J16">
        <v>133.94603107</v>
      </c>
      <c r="K16" t="s">
        <v>32385</v>
      </c>
      <c r="L16">
        <v>1214.2034093100001</v>
      </c>
      <c r="M16" t="s">
        <v>39177</v>
      </c>
      <c r="N16">
        <v>1</v>
      </c>
      <c r="O16">
        <v>2.7643099999999999E-3</v>
      </c>
      <c r="P16">
        <v>3.97201826</v>
      </c>
      <c r="Q16">
        <v>87.924999999999997</v>
      </c>
    </row>
    <row r="17" spans="1:17" x14ac:dyDescent="0.35">
      <c r="A17" t="s">
        <v>39178</v>
      </c>
      <c r="B17">
        <v>5.9422544999999998</v>
      </c>
      <c r="C17">
        <v>30</v>
      </c>
      <c r="D17">
        <v>59.660685360000002</v>
      </c>
      <c r="E17">
        <v>2659</v>
      </c>
      <c r="F17">
        <v>174</v>
      </c>
      <c r="G17">
        <v>3580.2274526800002</v>
      </c>
      <c r="H17">
        <v>12.68</v>
      </c>
      <c r="I17" t="s">
        <v>39179</v>
      </c>
      <c r="J17">
        <v>135.04757799000001</v>
      </c>
      <c r="K17" t="s">
        <v>32385</v>
      </c>
      <c r="L17">
        <v>1213.8290090800001</v>
      </c>
      <c r="M17" t="s">
        <v>39180</v>
      </c>
      <c r="N17">
        <v>1</v>
      </c>
      <c r="O17">
        <v>3.5424599999999999E-3</v>
      </c>
      <c r="P17">
        <v>4.0281288499999999</v>
      </c>
      <c r="Q17">
        <v>87.32</v>
      </c>
    </row>
    <row r="18" spans="1:17" x14ac:dyDescent="0.35">
      <c r="A18" t="s">
        <v>39181</v>
      </c>
      <c r="B18">
        <v>5.9160077800000002</v>
      </c>
      <c r="C18">
        <v>30</v>
      </c>
      <c r="D18">
        <v>58.642200629999998</v>
      </c>
      <c r="E18">
        <v>2659</v>
      </c>
      <c r="F18">
        <v>174</v>
      </c>
      <c r="G18">
        <v>3519.1083594299998</v>
      </c>
      <c r="H18">
        <v>12.58</v>
      </c>
      <c r="I18" t="s">
        <v>39182</v>
      </c>
      <c r="J18">
        <v>135.14954942</v>
      </c>
      <c r="K18" t="s">
        <v>32385</v>
      </c>
      <c r="L18">
        <v>1213.8027623600001</v>
      </c>
      <c r="M18" t="s">
        <v>39183</v>
      </c>
      <c r="N18">
        <v>1</v>
      </c>
      <c r="O18">
        <v>3.42947E-3</v>
      </c>
      <c r="P18">
        <v>4.0469191200000001</v>
      </c>
      <c r="Q18">
        <v>87.42</v>
      </c>
    </row>
    <row r="19" spans="1:17" x14ac:dyDescent="0.35">
      <c r="A19" t="s">
        <v>39184</v>
      </c>
      <c r="B19">
        <v>5.8733568600000003</v>
      </c>
      <c r="C19">
        <v>30</v>
      </c>
      <c r="D19">
        <v>62.32220641</v>
      </c>
      <c r="E19">
        <v>2659</v>
      </c>
      <c r="F19">
        <v>174</v>
      </c>
      <c r="G19">
        <v>3739.9448728900002</v>
      </c>
      <c r="H19">
        <v>12.5</v>
      </c>
      <c r="I19" t="s">
        <v>39185</v>
      </c>
      <c r="J19">
        <v>135.78966747000001</v>
      </c>
      <c r="K19" t="s">
        <v>32385</v>
      </c>
      <c r="L19">
        <v>1213.8158857200001</v>
      </c>
      <c r="M19" t="s">
        <v>39186</v>
      </c>
      <c r="N19">
        <v>1</v>
      </c>
      <c r="O19">
        <v>3.6921699999999998E-3</v>
      </c>
      <c r="P19">
        <v>4.01470723</v>
      </c>
      <c r="Q19">
        <v>87.5</v>
      </c>
    </row>
    <row r="20" spans="1:17" x14ac:dyDescent="0.35">
      <c r="A20" t="s">
        <v>39187</v>
      </c>
      <c r="B20">
        <v>5.9422544999999998</v>
      </c>
      <c r="C20">
        <v>30</v>
      </c>
      <c r="D20">
        <v>59.522799900000003</v>
      </c>
      <c r="E20">
        <v>2659</v>
      </c>
      <c r="F20">
        <v>174</v>
      </c>
      <c r="G20">
        <v>3571.9529701400002</v>
      </c>
      <c r="H20">
        <v>12.48</v>
      </c>
      <c r="I20" t="s">
        <v>39188</v>
      </c>
      <c r="J20">
        <v>136.86806788999999</v>
      </c>
      <c r="K20" t="s">
        <v>32385</v>
      </c>
      <c r="L20">
        <v>1213.8355707600001</v>
      </c>
      <c r="M20" t="s">
        <v>39189</v>
      </c>
      <c r="N20">
        <v>1</v>
      </c>
      <c r="O20">
        <v>3.4241699999999998E-3</v>
      </c>
      <c r="P20">
        <v>4.0093385899999996</v>
      </c>
      <c r="Q20">
        <v>87.52</v>
      </c>
    </row>
    <row r="21" spans="1:17" x14ac:dyDescent="0.35">
      <c r="A21" t="s">
        <v>39190</v>
      </c>
      <c r="B21">
        <v>5.9258502999999996</v>
      </c>
      <c r="C21">
        <v>30</v>
      </c>
      <c r="D21">
        <v>60.201394450000002</v>
      </c>
      <c r="E21">
        <v>2659</v>
      </c>
      <c r="F21">
        <v>174</v>
      </c>
      <c r="G21">
        <v>3612.6753125300002</v>
      </c>
      <c r="H21">
        <v>12.36</v>
      </c>
      <c r="I21" t="s">
        <v>39191</v>
      </c>
      <c r="J21">
        <v>138.05572916</v>
      </c>
      <c r="K21" t="s">
        <v>32385</v>
      </c>
      <c r="L21">
        <v>1213.7863581700001</v>
      </c>
      <c r="M21" t="s">
        <v>39192</v>
      </c>
      <c r="N21">
        <v>1</v>
      </c>
      <c r="O21">
        <v>3.6054199999999998E-3</v>
      </c>
      <c r="P21">
        <v>4.0598933500000003</v>
      </c>
      <c r="Q21">
        <v>87.64</v>
      </c>
    </row>
    <row r="22" spans="1:17" x14ac:dyDescent="0.35">
      <c r="A22" t="s">
        <v>39193</v>
      </c>
      <c r="B22">
        <v>1.17860838</v>
      </c>
      <c r="C22">
        <v>30</v>
      </c>
      <c r="D22">
        <v>62.926432699999999</v>
      </c>
      <c r="E22">
        <v>2659</v>
      </c>
      <c r="F22">
        <v>174</v>
      </c>
      <c r="G22">
        <v>3776.2043884200002</v>
      </c>
      <c r="H22">
        <v>12.2</v>
      </c>
      <c r="I22" t="s">
        <v>39191</v>
      </c>
      <c r="J22">
        <v>138.12635871000001</v>
      </c>
      <c r="K22" t="s">
        <v>32385</v>
      </c>
      <c r="L22">
        <v>1213.7666731300001</v>
      </c>
      <c r="M22" t="s">
        <v>39194</v>
      </c>
      <c r="N22">
        <v>1</v>
      </c>
      <c r="O22">
        <v>7.8111000000000001E-4</v>
      </c>
      <c r="P22">
        <v>4.0724201899999999</v>
      </c>
      <c r="Q22">
        <v>87.8</v>
      </c>
    </row>
    <row r="23" spans="1:17" x14ac:dyDescent="0.35">
      <c r="A23" t="s">
        <v>39195</v>
      </c>
      <c r="B23">
        <v>5.9182594399999999</v>
      </c>
      <c r="C23">
        <v>30</v>
      </c>
      <c r="D23">
        <v>63.30753387</v>
      </c>
      <c r="E23">
        <v>2659</v>
      </c>
      <c r="F23">
        <v>174</v>
      </c>
      <c r="G23">
        <v>3799.0742041200001</v>
      </c>
      <c r="H23">
        <v>11.9</v>
      </c>
      <c r="I23" t="s">
        <v>39196</v>
      </c>
      <c r="J23">
        <v>134.23487989</v>
      </c>
      <c r="K23" t="s">
        <v>32385</v>
      </c>
      <c r="L23">
        <v>1213.49453002</v>
      </c>
      <c r="M23" t="s">
        <v>39197</v>
      </c>
      <c r="N23">
        <v>1</v>
      </c>
      <c r="O23">
        <v>3.6819000000000001E-3</v>
      </c>
      <c r="P23">
        <v>4.0278919499999999</v>
      </c>
      <c r="Q23">
        <v>88.1</v>
      </c>
    </row>
    <row r="24" spans="1:17" x14ac:dyDescent="0.35">
      <c r="A24" t="s">
        <v>39198</v>
      </c>
      <c r="B24">
        <v>5.9084169199999996</v>
      </c>
      <c r="C24">
        <v>30</v>
      </c>
      <c r="D24">
        <v>60.862311130000002</v>
      </c>
      <c r="E24">
        <v>2659</v>
      </c>
      <c r="F24">
        <v>174</v>
      </c>
      <c r="G24">
        <v>3652.3368082100001</v>
      </c>
      <c r="H24">
        <v>11.9</v>
      </c>
      <c r="I24" t="s">
        <v>39199</v>
      </c>
      <c r="J24">
        <v>134.36805691999999</v>
      </c>
      <c r="K24" t="s">
        <v>32385</v>
      </c>
      <c r="L24">
        <v>1213.51421506</v>
      </c>
      <c r="M24" t="s">
        <v>39200</v>
      </c>
      <c r="N24">
        <v>1</v>
      </c>
      <c r="O24">
        <v>3.7748399999999998E-3</v>
      </c>
      <c r="P24">
        <v>4.0082069200000001</v>
      </c>
      <c r="Q24">
        <v>88.1</v>
      </c>
    </row>
    <row r="25" spans="1:17" x14ac:dyDescent="0.35">
      <c r="A25" t="s">
        <v>39201</v>
      </c>
      <c r="B25">
        <v>5.9477869999999999</v>
      </c>
      <c r="C25">
        <v>30</v>
      </c>
      <c r="D25">
        <v>61.165541660000002</v>
      </c>
      <c r="E25">
        <v>2659</v>
      </c>
      <c r="F25">
        <v>174</v>
      </c>
      <c r="G25">
        <v>3670.53362053</v>
      </c>
      <c r="H25">
        <v>11.9</v>
      </c>
      <c r="I25" t="s">
        <v>39202</v>
      </c>
      <c r="J25">
        <v>134.46201413</v>
      </c>
      <c r="K25" t="s">
        <v>32385</v>
      </c>
      <c r="L25">
        <v>1213.51421506</v>
      </c>
      <c r="M25" t="s">
        <v>39203</v>
      </c>
      <c r="N25">
        <v>1</v>
      </c>
      <c r="O25">
        <v>3.7393600000000002E-3</v>
      </c>
      <c r="P25">
        <v>4.0547351899999997</v>
      </c>
      <c r="Q25">
        <v>88.1</v>
      </c>
    </row>
    <row r="26" spans="1:17" x14ac:dyDescent="0.35">
      <c r="A26" t="s">
        <v>39204</v>
      </c>
      <c r="B26">
        <v>5.9051360800000001</v>
      </c>
      <c r="C26">
        <v>30</v>
      </c>
      <c r="D26">
        <v>62.854916150000001</v>
      </c>
      <c r="E26">
        <v>2659</v>
      </c>
      <c r="F26">
        <v>174</v>
      </c>
      <c r="G26">
        <v>3771.9126924799998</v>
      </c>
      <c r="H26">
        <v>11.9</v>
      </c>
      <c r="I26" t="s">
        <v>39205</v>
      </c>
      <c r="J26">
        <v>134.41479937</v>
      </c>
      <c r="K26" t="s">
        <v>32385</v>
      </c>
      <c r="L26">
        <v>1213.49453002</v>
      </c>
      <c r="M26" t="s">
        <v>39206</v>
      </c>
      <c r="N26">
        <v>1</v>
      </c>
      <c r="O26">
        <v>3.8182300000000001E-3</v>
      </c>
      <c r="P26">
        <v>4.0529456399999999</v>
      </c>
      <c r="Q26">
        <v>88.1</v>
      </c>
    </row>
    <row r="27" spans="1:17" x14ac:dyDescent="0.35">
      <c r="A27" t="s">
        <v>39207</v>
      </c>
      <c r="B27">
        <v>5.9313827999999997</v>
      </c>
      <c r="C27">
        <v>30</v>
      </c>
      <c r="D27">
        <v>60.545086840000003</v>
      </c>
      <c r="E27">
        <v>2659</v>
      </c>
      <c r="F27">
        <v>174</v>
      </c>
      <c r="G27">
        <v>3633.3002333899999</v>
      </c>
      <c r="H27">
        <v>11.94</v>
      </c>
      <c r="I27" t="s">
        <v>39208</v>
      </c>
      <c r="J27">
        <v>134.14894856999999</v>
      </c>
      <c r="K27" t="s">
        <v>32385</v>
      </c>
      <c r="L27">
        <v>1213.5306192600001</v>
      </c>
      <c r="M27" t="s">
        <v>39209</v>
      </c>
      <c r="N27">
        <v>1</v>
      </c>
      <c r="O27">
        <v>3.7544000000000002E-3</v>
      </c>
      <c r="P27">
        <v>4.0108912400000003</v>
      </c>
      <c r="Q27">
        <v>88.06</v>
      </c>
    </row>
    <row r="28" spans="1:17" x14ac:dyDescent="0.35">
      <c r="A28" t="s">
        <v>39210</v>
      </c>
      <c r="B28">
        <v>5.9084169199999996</v>
      </c>
      <c r="C28">
        <v>30</v>
      </c>
      <c r="D28">
        <v>59.0668474</v>
      </c>
      <c r="E28">
        <v>2659</v>
      </c>
      <c r="F28">
        <v>174</v>
      </c>
      <c r="G28">
        <v>3544.5913391099998</v>
      </c>
      <c r="H28">
        <v>12</v>
      </c>
      <c r="I28" t="s">
        <v>39211</v>
      </c>
      <c r="J28">
        <v>134.70405231000001</v>
      </c>
      <c r="K28" t="s">
        <v>32385</v>
      </c>
      <c r="L28">
        <v>1213.52733842</v>
      </c>
      <c r="M28" t="s">
        <v>39212</v>
      </c>
      <c r="N28">
        <v>1</v>
      </c>
      <c r="O28">
        <v>3.6455699999999999E-3</v>
      </c>
      <c r="P28">
        <v>4.0314710500000004</v>
      </c>
      <c r="Q28">
        <v>88</v>
      </c>
    </row>
    <row r="29" spans="1:17" x14ac:dyDescent="0.35">
      <c r="A29" t="s">
        <v>39213</v>
      </c>
      <c r="B29">
        <v>5.91169776</v>
      </c>
      <c r="C29">
        <v>30</v>
      </c>
      <c r="D29">
        <v>59.9985693</v>
      </c>
      <c r="E29">
        <v>2659</v>
      </c>
      <c r="F29">
        <v>174</v>
      </c>
      <c r="G29">
        <v>3600.5038101800001</v>
      </c>
      <c r="H29">
        <v>12</v>
      </c>
      <c r="I29" t="s">
        <v>39214</v>
      </c>
      <c r="J29">
        <v>135.22728950000001</v>
      </c>
      <c r="K29" t="s">
        <v>32385</v>
      </c>
      <c r="L29">
        <v>1213.5896743799999</v>
      </c>
      <c r="M29" t="s">
        <v>39215</v>
      </c>
      <c r="N29">
        <v>1</v>
      </c>
      <c r="O29">
        <v>3.6679600000000001E-3</v>
      </c>
      <c r="P29">
        <v>4.0229706900000002</v>
      </c>
      <c r="Q29">
        <v>88</v>
      </c>
    </row>
    <row r="30" spans="1:17" x14ac:dyDescent="0.35">
      <c r="A30" t="s">
        <v>39216</v>
      </c>
      <c r="B30">
        <v>5.9543486799999998</v>
      </c>
      <c r="C30">
        <v>30</v>
      </c>
      <c r="D30">
        <v>60.896835729999999</v>
      </c>
      <c r="E30">
        <v>2659</v>
      </c>
      <c r="F30">
        <v>174</v>
      </c>
      <c r="G30">
        <v>3654.40862363</v>
      </c>
      <c r="H30">
        <v>12</v>
      </c>
      <c r="I30" t="s">
        <v>39217</v>
      </c>
      <c r="J30">
        <v>135.59474917</v>
      </c>
      <c r="K30" t="s">
        <v>32385</v>
      </c>
      <c r="L30">
        <v>1213.6159210999999</v>
      </c>
      <c r="M30" t="s">
        <v>39218</v>
      </c>
      <c r="N30">
        <v>1</v>
      </c>
      <c r="O30">
        <v>3.6723599999999999E-3</v>
      </c>
      <c r="P30">
        <v>4.0431031199999996</v>
      </c>
      <c r="Q30">
        <v>88</v>
      </c>
    </row>
    <row r="31" spans="1:17" x14ac:dyDescent="0.35">
      <c r="A31" t="s">
        <v>39219</v>
      </c>
      <c r="B31">
        <v>5.9018552399999997</v>
      </c>
      <c r="C31">
        <v>30</v>
      </c>
      <c r="D31">
        <v>61.820979970000003</v>
      </c>
      <c r="E31">
        <v>2659</v>
      </c>
      <c r="F31">
        <v>174</v>
      </c>
      <c r="G31">
        <v>3709.8663605900001</v>
      </c>
      <c r="H31">
        <v>12</v>
      </c>
      <c r="I31" t="s">
        <v>39220</v>
      </c>
      <c r="J31">
        <v>135.63390132999999</v>
      </c>
      <c r="K31" t="s">
        <v>32385</v>
      </c>
      <c r="L31">
        <v>1213.62576362</v>
      </c>
      <c r="M31" t="s">
        <v>39221</v>
      </c>
      <c r="N31">
        <v>1</v>
      </c>
      <c r="O31">
        <v>3.86608E-3</v>
      </c>
      <c r="P31">
        <v>4.0167072700000004</v>
      </c>
      <c r="Q31">
        <v>88</v>
      </c>
    </row>
    <row r="32" spans="1:17" x14ac:dyDescent="0.35">
      <c r="A32" t="s">
        <v>39222</v>
      </c>
      <c r="B32">
        <v>6.2764932499999997</v>
      </c>
      <c r="C32">
        <v>29.002624669999999</v>
      </c>
      <c r="D32">
        <v>56.083980699999998</v>
      </c>
      <c r="E32">
        <v>2659</v>
      </c>
      <c r="F32">
        <v>174</v>
      </c>
      <c r="G32">
        <v>3365.5900220799999</v>
      </c>
      <c r="H32">
        <v>11.6</v>
      </c>
      <c r="I32" t="s">
        <v>39223</v>
      </c>
      <c r="J32">
        <v>315.14881567999998</v>
      </c>
      <c r="K32" t="s">
        <v>32385</v>
      </c>
      <c r="L32">
        <v>1212.9403243899999</v>
      </c>
      <c r="M32" t="s">
        <v>39224</v>
      </c>
      <c r="N32">
        <v>1</v>
      </c>
      <c r="O32">
        <v>3.9449699999999999E-3</v>
      </c>
      <c r="P32">
        <v>4.3017683</v>
      </c>
      <c r="Q32">
        <v>88.4</v>
      </c>
    </row>
    <row r="33" spans="1:17" x14ac:dyDescent="0.35">
      <c r="A33" t="s">
        <v>39225</v>
      </c>
      <c r="B33">
        <v>6.2894767900000002</v>
      </c>
      <c r="C33">
        <v>29.002624669999999</v>
      </c>
      <c r="D33">
        <v>58.963305839999997</v>
      </c>
      <c r="E33">
        <v>2659</v>
      </c>
      <c r="F33">
        <v>174</v>
      </c>
      <c r="G33">
        <v>3538.3778277800002</v>
      </c>
      <c r="H33">
        <v>11.6</v>
      </c>
      <c r="I33" t="s">
        <v>39226</v>
      </c>
      <c r="J33">
        <v>315.03157110000001</v>
      </c>
      <c r="K33" t="s">
        <v>32385</v>
      </c>
      <c r="L33">
        <v>1212.9753499200001</v>
      </c>
      <c r="M33" t="s">
        <v>39227</v>
      </c>
      <c r="N33">
        <v>1</v>
      </c>
      <c r="O33">
        <v>3.8154500000000002E-3</v>
      </c>
      <c r="P33">
        <v>4.2358314899999998</v>
      </c>
      <c r="Q33">
        <v>88.4</v>
      </c>
    </row>
    <row r="34" spans="1:17" x14ac:dyDescent="0.35">
      <c r="A34" t="s">
        <v>39228</v>
      </c>
      <c r="B34">
        <v>6.2056056399999999</v>
      </c>
      <c r="C34">
        <v>28.503937010000001</v>
      </c>
      <c r="D34">
        <v>63.476458440000002</v>
      </c>
      <c r="E34">
        <v>2659</v>
      </c>
      <c r="F34">
        <v>174</v>
      </c>
      <c r="G34">
        <v>3809.21133822</v>
      </c>
      <c r="H34">
        <v>11.6</v>
      </c>
      <c r="I34" t="s">
        <v>39229</v>
      </c>
      <c r="J34">
        <v>314.90683739999997</v>
      </c>
      <c r="K34" t="s">
        <v>32385</v>
      </c>
      <c r="L34">
        <v>1212.97206908</v>
      </c>
      <c r="M34" t="s">
        <v>39230</v>
      </c>
      <c r="N34">
        <v>1</v>
      </c>
      <c r="O34">
        <v>3.8330600000000001E-3</v>
      </c>
      <c r="P34">
        <v>4.2096267200000002</v>
      </c>
      <c r="Q34">
        <v>88.4</v>
      </c>
    </row>
    <row r="35" spans="1:17" x14ac:dyDescent="0.35">
      <c r="A35" t="s">
        <v>39231</v>
      </c>
      <c r="B35">
        <v>6.2580990700000001</v>
      </c>
      <c r="C35">
        <v>28.503937010000001</v>
      </c>
      <c r="D35">
        <v>59.992474899999998</v>
      </c>
      <c r="E35">
        <v>2659</v>
      </c>
      <c r="F35">
        <v>174</v>
      </c>
      <c r="G35">
        <v>3600.1380861600001</v>
      </c>
      <c r="H35">
        <v>11.6</v>
      </c>
      <c r="I35" t="s">
        <v>39232</v>
      </c>
      <c r="J35">
        <v>314.85222770000001</v>
      </c>
      <c r="K35" t="s">
        <v>32385</v>
      </c>
      <c r="L35">
        <v>1213.05737092</v>
      </c>
      <c r="M35" t="s">
        <v>39233</v>
      </c>
      <c r="N35">
        <v>1</v>
      </c>
      <c r="O35">
        <v>3.7428000000000001E-3</v>
      </c>
      <c r="P35">
        <v>4.2422859900000001</v>
      </c>
      <c r="Q35">
        <v>88.4</v>
      </c>
    </row>
    <row r="36" spans="1:17" x14ac:dyDescent="0.35">
      <c r="A36" t="s">
        <v>39234</v>
      </c>
      <c r="B36">
        <v>6.22857152</v>
      </c>
      <c r="C36">
        <v>28.503937010000001</v>
      </c>
      <c r="D36">
        <v>57.591226409999997</v>
      </c>
      <c r="E36">
        <v>2659</v>
      </c>
      <c r="F36">
        <v>174</v>
      </c>
      <c r="G36">
        <v>3456.0395776099999</v>
      </c>
      <c r="H36">
        <v>11.66</v>
      </c>
      <c r="I36" t="s">
        <v>39235</v>
      </c>
      <c r="J36">
        <v>314.92994596</v>
      </c>
      <c r="K36" t="s">
        <v>32385</v>
      </c>
      <c r="L36">
        <v>1213.05080924</v>
      </c>
      <c r="M36" t="s">
        <v>39236</v>
      </c>
      <c r="N36">
        <v>1</v>
      </c>
      <c r="O36">
        <v>3.71208E-3</v>
      </c>
      <c r="P36">
        <v>4.2946302999999997</v>
      </c>
      <c r="Q36">
        <v>88.34</v>
      </c>
    </row>
    <row r="37" spans="1:17" x14ac:dyDescent="0.35">
      <c r="A37" t="s">
        <v>39237</v>
      </c>
      <c r="B37">
        <v>6.26466075</v>
      </c>
      <c r="C37">
        <v>28.503937010000001</v>
      </c>
      <c r="D37">
        <v>59.936807549999997</v>
      </c>
      <c r="E37">
        <v>2659</v>
      </c>
      <c r="F37">
        <v>174</v>
      </c>
      <c r="G37">
        <v>3596.7974978799998</v>
      </c>
      <c r="H37">
        <v>11.76</v>
      </c>
      <c r="I37" t="s">
        <v>39238</v>
      </c>
      <c r="J37">
        <v>314.89894921000001</v>
      </c>
      <c r="K37" t="s">
        <v>32385</v>
      </c>
      <c r="L37">
        <v>1213.03768588</v>
      </c>
      <c r="M37" t="s">
        <v>39239</v>
      </c>
      <c r="N37">
        <v>1</v>
      </c>
      <c r="O37">
        <v>3.8077499999999999E-3</v>
      </c>
      <c r="P37">
        <v>4.3076045299999999</v>
      </c>
      <c r="Q37">
        <v>88.24</v>
      </c>
    </row>
    <row r="38" spans="1:17" x14ac:dyDescent="0.35">
      <c r="A38" t="s">
        <v>39240</v>
      </c>
      <c r="B38">
        <v>6.3138733499999997</v>
      </c>
      <c r="C38">
        <v>29.002624669999999</v>
      </c>
      <c r="D38">
        <v>61.417677660000003</v>
      </c>
      <c r="E38">
        <v>2659</v>
      </c>
      <c r="F38">
        <v>174</v>
      </c>
      <c r="G38">
        <v>3685.6642579899999</v>
      </c>
      <c r="H38">
        <v>11.74</v>
      </c>
      <c r="I38" t="s">
        <v>39241</v>
      </c>
      <c r="J38">
        <v>314.88320170999998</v>
      </c>
      <c r="K38" t="s">
        <v>32385</v>
      </c>
      <c r="L38">
        <v>1212.9655074</v>
      </c>
      <c r="M38" t="s">
        <v>39242</v>
      </c>
      <c r="N38">
        <v>1</v>
      </c>
      <c r="O38">
        <v>3.6426399999999999E-3</v>
      </c>
      <c r="P38">
        <v>4.3268421799999999</v>
      </c>
      <c r="Q38">
        <v>88.26</v>
      </c>
    </row>
    <row r="39" spans="1:17" x14ac:dyDescent="0.35">
      <c r="A39" t="s">
        <v>39243</v>
      </c>
      <c r="B39">
        <v>6.32371587</v>
      </c>
      <c r="C39">
        <v>29.002624669999999</v>
      </c>
      <c r="D39">
        <v>61.809665070000001</v>
      </c>
      <c r="E39">
        <v>2659</v>
      </c>
      <c r="F39">
        <v>174</v>
      </c>
      <c r="G39">
        <v>3709.1873552699999</v>
      </c>
      <c r="H39">
        <v>11.64</v>
      </c>
      <c r="I39" t="s">
        <v>39244</v>
      </c>
      <c r="J39">
        <v>314.96105469999998</v>
      </c>
      <c r="K39" t="s">
        <v>32385</v>
      </c>
      <c r="L39">
        <v>1212.9359798400001</v>
      </c>
      <c r="M39" t="s">
        <v>39245</v>
      </c>
      <c r="N39">
        <v>1</v>
      </c>
      <c r="O39">
        <v>3.6897499999999999E-3</v>
      </c>
      <c r="P39">
        <v>4.3192366</v>
      </c>
      <c r="Q39">
        <v>88.36</v>
      </c>
    </row>
    <row r="40" spans="1:17" x14ac:dyDescent="0.35">
      <c r="A40" t="s">
        <v>39246</v>
      </c>
      <c r="B40">
        <v>6.3401200700000002</v>
      </c>
      <c r="C40">
        <v>29.002624669999999</v>
      </c>
      <c r="D40">
        <v>59.993575380000003</v>
      </c>
      <c r="E40">
        <v>2659</v>
      </c>
      <c r="F40">
        <v>174</v>
      </c>
      <c r="G40">
        <v>3600.20412588</v>
      </c>
      <c r="H40">
        <v>11.6</v>
      </c>
      <c r="I40" t="s">
        <v>39247</v>
      </c>
      <c r="J40">
        <v>315.10201332000003</v>
      </c>
      <c r="K40" t="s">
        <v>32385</v>
      </c>
      <c r="L40">
        <v>1212.8933289199999</v>
      </c>
      <c r="M40" t="s">
        <v>39248</v>
      </c>
      <c r="N40">
        <v>1</v>
      </c>
      <c r="O40">
        <v>3.58355E-3</v>
      </c>
      <c r="P40">
        <v>4.2816560700000004</v>
      </c>
      <c r="Q40">
        <v>88.4</v>
      </c>
    </row>
    <row r="41" spans="1:17" x14ac:dyDescent="0.35">
      <c r="A41" t="s">
        <v>39249</v>
      </c>
      <c r="B41">
        <v>6.26466075</v>
      </c>
      <c r="C41">
        <v>29.501312339999998</v>
      </c>
      <c r="D41">
        <v>59.01023636</v>
      </c>
      <c r="E41">
        <v>2659</v>
      </c>
      <c r="F41">
        <v>174</v>
      </c>
      <c r="G41">
        <v>3541.1941202899998</v>
      </c>
      <c r="H41">
        <v>11.6</v>
      </c>
      <c r="I41" t="s">
        <v>39250</v>
      </c>
      <c r="J41">
        <v>315.40670908999999</v>
      </c>
      <c r="K41" t="s">
        <v>32385</v>
      </c>
      <c r="L41">
        <v>1212.85395885</v>
      </c>
      <c r="M41" t="s">
        <v>39251</v>
      </c>
      <c r="N41">
        <v>1</v>
      </c>
      <c r="O41">
        <v>3.7119800000000001E-3</v>
      </c>
      <c r="P41">
        <v>4.2713661600000004</v>
      </c>
      <c r="Q41">
        <v>88.4</v>
      </c>
    </row>
    <row r="42" spans="1:17" x14ac:dyDescent="0.35">
      <c r="A42" t="s">
        <v>39252</v>
      </c>
      <c r="B42">
        <v>6.2843457899999997</v>
      </c>
      <c r="C42">
        <v>29.501312339999998</v>
      </c>
      <c r="D42">
        <v>60.526622719999999</v>
      </c>
      <c r="E42">
        <v>2659</v>
      </c>
      <c r="F42">
        <v>174</v>
      </c>
      <c r="G42">
        <v>3632.19220464</v>
      </c>
      <c r="H42">
        <v>11.66</v>
      </c>
      <c r="I42" t="s">
        <v>39253</v>
      </c>
      <c r="J42">
        <v>315.39883214000002</v>
      </c>
      <c r="K42" t="s">
        <v>32385</v>
      </c>
      <c r="L42">
        <v>1212.7850612100001</v>
      </c>
      <c r="M42" t="s">
        <v>39254</v>
      </c>
      <c r="N42">
        <v>1</v>
      </c>
      <c r="O42">
        <v>3.8745199999999998E-3</v>
      </c>
      <c r="P42">
        <v>4.3093940799999997</v>
      </c>
      <c r="Q42">
        <v>88.34</v>
      </c>
    </row>
    <row r="43" spans="1:17" x14ac:dyDescent="0.35">
      <c r="A43" t="s">
        <v>39255</v>
      </c>
      <c r="B43">
        <v>6.2843457899999997</v>
      </c>
      <c r="C43">
        <v>29.501312339999998</v>
      </c>
      <c r="D43">
        <v>62.008692439999997</v>
      </c>
      <c r="E43">
        <v>2659</v>
      </c>
      <c r="F43">
        <v>174</v>
      </c>
      <c r="G43">
        <v>3721.13095359</v>
      </c>
      <c r="H43">
        <v>11.7</v>
      </c>
      <c r="I43" t="s">
        <v>39256</v>
      </c>
      <c r="J43">
        <v>315.38343858000002</v>
      </c>
      <c r="K43" t="s">
        <v>32385</v>
      </c>
      <c r="L43">
        <v>1212.74241029</v>
      </c>
      <c r="M43" t="s">
        <v>39257</v>
      </c>
      <c r="N43">
        <v>1</v>
      </c>
      <c r="O43">
        <v>3.5949699999999998E-3</v>
      </c>
      <c r="P43">
        <v>4.2829982299999996</v>
      </c>
      <c r="Q43">
        <v>88.3</v>
      </c>
    </row>
    <row r="44" spans="1:17" x14ac:dyDescent="0.35">
      <c r="A44" t="s">
        <v>39258</v>
      </c>
      <c r="B44">
        <v>6.2745032700000003</v>
      </c>
      <c r="C44">
        <v>29.501312339999998</v>
      </c>
      <c r="D44">
        <v>59.970146149999998</v>
      </c>
      <c r="E44">
        <v>2659</v>
      </c>
      <c r="F44">
        <v>174</v>
      </c>
      <c r="G44">
        <v>3598.7981416100001</v>
      </c>
      <c r="H44">
        <v>11.7</v>
      </c>
      <c r="I44" t="s">
        <v>39259</v>
      </c>
      <c r="J44">
        <v>315.47717693999999</v>
      </c>
      <c r="K44" t="s">
        <v>32385</v>
      </c>
      <c r="L44">
        <v>1212.7719378500001</v>
      </c>
      <c r="M44" t="s">
        <v>39260</v>
      </c>
      <c r="N44">
        <v>1</v>
      </c>
      <c r="O44">
        <v>3.5989799999999999E-3</v>
      </c>
      <c r="P44">
        <v>4.2682344499999996</v>
      </c>
      <c r="Q44">
        <v>88.3</v>
      </c>
    </row>
    <row r="45" spans="1:17" x14ac:dyDescent="0.35">
      <c r="A45" t="s">
        <v>39261</v>
      </c>
      <c r="B45">
        <v>6.29418831</v>
      </c>
      <c r="C45">
        <v>29.501312339999998</v>
      </c>
      <c r="D45">
        <v>61.284318509999999</v>
      </c>
      <c r="E45">
        <v>2659</v>
      </c>
      <c r="F45">
        <v>174</v>
      </c>
      <c r="G45">
        <v>3677.6613984300002</v>
      </c>
      <c r="H45">
        <v>11.7</v>
      </c>
      <c r="I45" t="s">
        <v>39262</v>
      </c>
      <c r="J45">
        <v>315.36768473000001</v>
      </c>
      <c r="K45" t="s">
        <v>32385</v>
      </c>
      <c r="L45">
        <v>1212.7030402099999</v>
      </c>
      <c r="M45" t="s">
        <v>39263</v>
      </c>
      <c r="N45">
        <v>1</v>
      </c>
      <c r="O45">
        <v>3.8007000000000002E-3</v>
      </c>
      <c r="P45">
        <v>4.2928407499999999</v>
      </c>
      <c r="Q45">
        <v>88.3</v>
      </c>
    </row>
    <row r="46" spans="1:17" x14ac:dyDescent="0.35">
      <c r="A46" t="s">
        <v>39264</v>
      </c>
      <c r="B46">
        <v>6.2548182299999997</v>
      </c>
      <c r="C46">
        <v>29.501312339999998</v>
      </c>
      <c r="D46">
        <v>60.963256289999997</v>
      </c>
      <c r="E46">
        <v>2659</v>
      </c>
      <c r="F46">
        <v>174</v>
      </c>
      <c r="G46">
        <v>3658.3945098600002</v>
      </c>
      <c r="H46">
        <v>11.7</v>
      </c>
      <c r="I46" t="s">
        <v>39265</v>
      </c>
      <c r="J46">
        <v>315.05546494999999</v>
      </c>
      <c r="K46" t="s">
        <v>32385</v>
      </c>
      <c r="L46">
        <v>1212.6833551699999</v>
      </c>
      <c r="M46" t="s">
        <v>39266</v>
      </c>
      <c r="N46">
        <v>1</v>
      </c>
      <c r="O46">
        <v>3.7957400000000001E-3</v>
      </c>
      <c r="P46">
        <v>4.28523516</v>
      </c>
      <c r="Q46">
        <v>88.3</v>
      </c>
    </row>
    <row r="47" spans="1:17" x14ac:dyDescent="0.35">
      <c r="A47" t="s">
        <v>39267</v>
      </c>
      <c r="B47">
        <v>6.26466075</v>
      </c>
      <c r="C47">
        <v>29.501312339999998</v>
      </c>
      <c r="D47">
        <v>62.325195379999997</v>
      </c>
      <c r="E47">
        <v>2659</v>
      </c>
      <c r="F47">
        <v>174</v>
      </c>
      <c r="G47">
        <v>3740.1242402799999</v>
      </c>
      <c r="H47">
        <v>11.7</v>
      </c>
      <c r="I47" t="s">
        <v>39268</v>
      </c>
      <c r="J47">
        <v>314.85989440999998</v>
      </c>
      <c r="K47" t="s">
        <v>32385</v>
      </c>
      <c r="L47">
        <v>1212.77521869</v>
      </c>
      <c r="M47" t="s">
        <v>39269</v>
      </c>
      <c r="N47">
        <v>1</v>
      </c>
      <c r="O47">
        <v>3.8092E-3</v>
      </c>
      <c r="P47">
        <v>4.2373647300000004</v>
      </c>
      <c r="Q47">
        <v>88.3</v>
      </c>
    </row>
    <row r="48" spans="1:17" x14ac:dyDescent="0.35">
      <c r="A48" t="s">
        <v>39270</v>
      </c>
      <c r="B48">
        <v>6.2843457899999997</v>
      </c>
      <c r="C48">
        <v>29.501312339999998</v>
      </c>
      <c r="D48">
        <v>62.016892599999998</v>
      </c>
      <c r="E48">
        <v>2659</v>
      </c>
      <c r="F48">
        <v>174</v>
      </c>
      <c r="G48">
        <v>3721.62304335</v>
      </c>
      <c r="H48">
        <v>11.7</v>
      </c>
      <c r="I48" t="s">
        <v>39271</v>
      </c>
      <c r="J48">
        <v>314.7269369</v>
      </c>
      <c r="K48" t="s">
        <v>32385</v>
      </c>
      <c r="L48">
        <v>1212.76209533</v>
      </c>
      <c r="M48" t="s">
        <v>39272</v>
      </c>
      <c r="N48">
        <v>1</v>
      </c>
      <c r="O48">
        <v>3.5569299999999998E-3</v>
      </c>
      <c r="P48">
        <v>4.23646995</v>
      </c>
      <c r="Q48">
        <v>88.3</v>
      </c>
    </row>
    <row r="49" spans="1:17" x14ac:dyDescent="0.35">
      <c r="A49" t="s">
        <v>39273</v>
      </c>
      <c r="B49">
        <v>6.2121673199999998</v>
      </c>
      <c r="C49">
        <v>29.501312339999998</v>
      </c>
      <c r="D49">
        <v>61.637660629999999</v>
      </c>
      <c r="E49">
        <v>2659</v>
      </c>
      <c r="F49">
        <v>174</v>
      </c>
      <c r="G49">
        <v>3698.8653984500002</v>
      </c>
      <c r="H49">
        <v>11.7</v>
      </c>
      <c r="I49" t="s">
        <v>39274</v>
      </c>
      <c r="J49">
        <v>314.64084613</v>
      </c>
      <c r="K49" t="s">
        <v>32385</v>
      </c>
      <c r="L49">
        <v>1212.76209533</v>
      </c>
      <c r="M49" t="s">
        <v>39275</v>
      </c>
      <c r="N49">
        <v>1</v>
      </c>
      <c r="O49">
        <v>3.7417100000000001E-3</v>
      </c>
      <c r="P49">
        <v>4.2543654399999999</v>
      </c>
      <c r="Q49">
        <v>88.3</v>
      </c>
    </row>
    <row r="50" spans="1:17" x14ac:dyDescent="0.35">
      <c r="A50" t="s">
        <v>39276</v>
      </c>
      <c r="B50">
        <v>6.2712224299999999</v>
      </c>
      <c r="C50">
        <v>29.501312339999998</v>
      </c>
      <c r="D50">
        <v>63.028086029999997</v>
      </c>
      <c r="E50">
        <v>2659</v>
      </c>
      <c r="F50">
        <v>174</v>
      </c>
      <c r="G50">
        <v>3782.3045871700001</v>
      </c>
      <c r="H50">
        <v>11.76</v>
      </c>
      <c r="I50" t="s">
        <v>39277</v>
      </c>
      <c r="J50">
        <v>314.70380437</v>
      </c>
      <c r="K50" t="s">
        <v>32385</v>
      </c>
      <c r="L50">
        <v>1212.7096018899999</v>
      </c>
      <c r="M50" t="s">
        <v>39278</v>
      </c>
      <c r="N50">
        <v>1</v>
      </c>
      <c r="O50">
        <v>3.7732400000000002E-3</v>
      </c>
      <c r="P50">
        <v>4.26465535</v>
      </c>
      <c r="Q50">
        <v>88.24</v>
      </c>
    </row>
    <row r="51" spans="1:17" x14ac:dyDescent="0.35">
      <c r="A51" t="s">
        <v>39279</v>
      </c>
      <c r="B51">
        <v>6.26466075</v>
      </c>
      <c r="C51">
        <v>29.501312339999998</v>
      </c>
      <c r="D51">
        <v>63.449981649999998</v>
      </c>
      <c r="E51">
        <v>2659</v>
      </c>
      <c r="F51">
        <v>174</v>
      </c>
      <c r="G51">
        <v>3807.6224708300001</v>
      </c>
      <c r="H51">
        <v>11.86</v>
      </c>
      <c r="I51" t="s">
        <v>39280</v>
      </c>
      <c r="J51">
        <v>314.78952631999999</v>
      </c>
      <c r="K51" t="s">
        <v>32385</v>
      </c>
      <c r="L51">
        <v>1212.68007433</v>
      </c>
      <c r="M51" t="s">
        <v>39281</v>
      </c>
      <c r="N51">
        <v>1</v>
      </c>
      <c r="O51">
        <v>3.7978399999999998E-3</v>
      </c>
      <c r="P51">
        <v>4.2847877800000003</v>
      </c>
      <c r="Q51">
        <v>88.14</v>
      </c>
    </row>
    <row r="52" spans="1:17" x14ac:dyDescent="0.35">
      <c r="A52" t="s">
        <v>39282</v>
      </c>
      <c r="B52">
        <v>6.2777841099999998</v>
      </c>
      <c r="C52">
        <v>29.501312339999998</v>
      </c>
      <c r="D52">
        <v>61.798729080000001</v>
      </c>
      <c r="E52">
        <v>2659</v>
      </c>
      <c r="F52">
        <v>174</v>
      </c>
      <c r="G52">
        <v>3708.5310884099999</v>
      </c>
      <c r="H52">
        <v>11.96</v>
      </c>
      <c r="I52" t="s">
        <v>39283</v>
      </c>
      <c r="J52">
        <v>314.96097908000002</v>
      </c>
      <c r="K52" t="s">
        <v>32385</v>
      </c>
      <c r="L52">
        <v>1212.62758089</v>
      </c>
      <c r="M52" t="s">
        <v>39284</v>
      </c>
      <c r="N52">
        <v>1</v>
      </c>
      <c r="O52">
        <v>3.7530799999999998E-3</v>
      </c>
      <c r="P52">
        <v>4.3049201999999998</v>
      </c>
      <c r="Q52">
        <v>88.04</v>
      </c>
    </row>
    <row r="53" spans="1:17" x14ac:dyDescent="0.35">
      <c r="A53" t="s">
        <v>39285</v>
      </c>
      <c r="B53">
        <v>6.3171541900000001</v>
      </c>
      <c r="C53">
        <v>29.501312339999998</v>
      </c>
      <c r="D53">
        <v>60.495643270000002</v>
      </c>
      <c r="E53">
        <v>2659</v>
      </c>
      <c r="F53">
        <v>174</v>
      </c>
      <c r="G53">
        <v>3630.3331334</v>
      </c>
      <c r="H53">
        <v>12.06</v>
      </c>
      <c r="I53" t="s">
        <v>39286</v>
      </c>
      <c r="J53">
        <v>315.03181158000001</v>
      </c>
      <c r="K53" t="s">
        <v>32385</v>
      </c>
      <c r="L53">
        <v>1212.59477249</v>
      </c>
      <c r="M53" t="s">
        <v>39287</v>
      </c>
      <c r="N53">
        <v>1</v>
      </c>
      <c r="O53">
        <v>3.4933099999999999E-3</v>
      </c>
      <c r="P53">
        <v>4.2727083199999996</v>
      </c>
      <c r="Q53">
        <v>87.94</v>
      </c>
    </row>
    <row r="54" spans="1:17" x14ac:dyDescent="0.35">
      <c r="A54" t="s">
        <v>39288</v>
      </c>
      <c r="B54">
        <v>6.2515373900000002</v>
      </c>
      <c r="C54">
        <v>30</v>
      </c>
      <c r="D54">
        <v>62.43280481</v>
      </c>
      <c r="E54">
        <v>2659</v>
      </c>
      <c r="F54">
        <v>174</v>
      </c>
      <c r="G54">
        <v>3746.5818638400001</v>
      </c>
      <c r="H54">
        <v>12.04</v>
      </c>
      <c r="I54" t="s">
        <v>39289</v>
      </c>
      <c r="J54">
        <v>314.95394649000002</v>
      </c>
      <c r="K54" t="s">
        <v>32385</v>
      </c>
      <c r="L54">
        <v>1212.5914916500001</v>
      </c>
      <c r="M54" t="s">
        <v>39290</v>
      </c>
      <c r="N54">
        <v>1</v>
      </c>
      <c r="O54">
        <v>3.9016699999999999E-3</v>
      </c>
      <c r="P54">
        <v>4.2548128299999997</v>
      </c>
      <c r="Q54">
        <v>87.96</v>
      </c>
    </row>
    <row r="55" spans="1:17" x14ac:dyDescent="0.35">
      <c r="A55" t="s">
        <v>39291</v>
      </c>
      <c r="B55">
        <v>6.2777841099999998</v>
      </c>
      <c r="C55">
        <v>30</v>
      </c>
      <c r="D55">
        <v>65.419382189999993</v>
      </c>
      <c r="E55">
        <v>2659</v>
      </c>
      <c r="F55">
        <v>174</v>
      </c>
      <c r="G55">
        <v>3925.80585784</v>
      </c>
      <c r="H55">
        <v>12</v>
      </c>
      <c r="I55" t="s">
        <v>39292</v>
      </c>
      <c r="J55">
        <v>314.99244529999999</v>
      </c>
      <c r="K55" t="s">
        <v>32385</v>
      </c>
      <c r="L55">
        <v>1212.5389982199999</v>
      </c>
      <c r="M55" t="s">
        <v>39293</v>
      </c>
      <c r="N55">
        <v>1</v>
      </c>
      <c r="O55">
        <v>3.7886700000000001E-3</v>
      </c>
      <c r="P55">
        <v>4.3040254300000003</v>
      </c>
      <c r="Q55">
        <v>88</v>
      </c>
    </row>
    <row r="56" spans="1:17" x14ac:dyDescent="0.35">
      <c r="A56" t="s">
        <v>39294</v>
      </c>
      <c r="B56">
        <v>6.2613799099999996</v>
      </c>
      <c r="C56">
        <v>30</v>
      </c>
      <c r="D56">
        <v>63.863042479999997</v>
      </c>
      <c r="E56">
        <v>2659</v>
      </c>
      <c r="F56">
        <v>174</v>
      </c>
      <c r="G56">
        <v>3832.4101800899998</v>
      </c>
      <c r="H56">
        <v>11.94</v>
      </c>
      <c r="I56" t="s">
        <v>39295</v>
      </c>
      <c r="J56">
        <v>314.81261798000003</v>
      </c>
      <c r="K56" t="s">
        <v>32385</v>
      </c>
      <c r="L56">
        <v>1212.5357173800001</v>
      </c>
      <c r="M56" t="s">
        <v>39296</v>
      </c>
      <c r="N56">
        <v>1</v>
      </c>
      <c r="O56">
        <v>3.6789600000000002E-3</v>
      </c>
      <c r="P56">
        <v>4.2570497700000001</v>
      </c>
      <c r="Q56">
        <v>88.06</v>
      </c>
    </row>
    <row r="57" spans="1:17" x14ac:dyDescent="0.35">
      <c r="A57" t="s">
        <v>39297</v>
      </c>
      <c r="B57">
        <v>6.2613799099999996</v>
      </c>
      <c r="C57">
        <v>29.501312339999998</v>
      </c>
      <c r="D57">
        <v>60.302894109999997</v>
      </c>
      <c r="E57">
        <v>2659</v>
      </c>
      <c r="F57">
        <v>174</v>
      </c>
      <c r="G57">
        <v>3618.7662895899998</v>
      </c>
      <c r="H57">
        <v>11.84</v>
      </c>
      <c r="I57" t="s">
        <v>39298</v>
      </c>
      <c r="J57">
        <v>314.58655622999999</v>
      </c>
      <c r="K57" t="s">
        <v>32385</v>
      </c>
      <c r="L57">
        <v>1212.5914916500001</v>
      </c>
      <c r="M57" t="s">
        <v>39299</v>
      </c>
      <c r="N57">
        <v>1</v>
      </c>
      <c r="O57">
        <v>3.6724599999999998E-3</v>
      </c>
      <c r="P57">
        <v>4.2284169800000004</v>
      </c>
      <c r="Q57">
        <v>88.16</v>
      </c>
    </row>
    <row r="58" spans="1:17" x14ac:dyDescent="0.35">
      <c r="A58" t="s">
        <v>39300</v>
      </c>
      <c r="B58">
        <v>6.2679415900000004</v>
      </c>
      <c r="C58">
        <v>29.501312339999998</v>
      </c>
      <c r="D58">
        <v>59.225910399999997</v>
      </c>
      <c r="E58">
        <v>2659</v>
      </c>
      <c r="F58">
        <v>174</v>
      </c>
      <c r="G58">
        <v>3554.1366823200001</v>
      </c>
      <c r="H58">
        <v>11.74</v>
      </c>
      <c r="I58" t="s">
        <v>39301</v>
      </c>
      <c r="J58">
        <v>314.46124508999998</v>
      </c>
      <c r="K58" t="s">
        <v>32385</v>
      </c>
      <c r="L58">
        <v>1212.58821081</v>
      </c>
      <c r="M58" t="s">
        <v>39302</v>
      </c>
      <c r="N58">
        <v>1</v>
      </c>
      <c r="O58">
        <v>3.8320400000000001E-3</v>
      </c>
      <c r="P58">
        <v>4.2234957199999998</v>
      </c>
      <c r="Q58">
        <v>88.26</v>
      </c>
    </row>
    <row r="59" spans="1:17" x14ac:dyDescent="0.35">
      <c r="A59" t="s">
        <v>39303</v>
      </c>
      <c r="B59">
        <v>6.22857152</v>
      </c>
      <c r="C59">
        <v>29.501312339999998</v>
      </c>
      <c r="D59">
        <v>60.225230760000002</v>
      </c>
      <c r="E59">
        <v>2659</v>
      </c>
      <c r="F59">
        <v>174</v>
      </c>
      <c r="G59">
        <v>3614.10572486</v>
      </c>
      <c r="H59">
        <v>11.7</v>
      </c>
      <c r="I59" t="s">
        <v>39304</v>
      </c>
      <c r="J59">
        <v>314.45336924999998</v>
      </c>
      <c r="K59" t="s">
        <v>32385</v>
      </c>
      <c r="L59">
        <v>1212.60133417</v>
      </c>
      <c r="M59" t="s">
        <v>39305</v>
      </c>
      <c r="N59">
        <v>1</v>
      </c>
      <c r="O59">
        <v>3.7974699999999998E-3</v>
      </c>
      <c r="P59">
        <v>4.2391542800000002</v>
      </c>
      <c r="Q59">
        <v>88.3</v>
      </c>
    </row>
    <row r="60" spans="1:17" x14ac:dyDescent="0.35">
      <c r="A60" t="s">
        <v>39306</v>
      </c>
      <c r="B60">
        <v>6.2384140400000003</v>
      </c>
      <c r="C60">
        <v>29.002624669999999</v>
      </c>
      <c r="D60">
        <v>60.654133430000002</v>
      </c>
      <c r="E60">
        <v>2659</v>
      </c>
      <c r="F60">
        <v>174</v>
      </c>
      <c r="G60">
        <v>3639.8441003900002</v>
      </c>
      <c r="H60">
        <v>11.64</v>
      </c>
      <c r="I60" t="s">
        <v>39307</v>
      </c>
      <c r="J60">
        <v>314.54731727000001</v>
      </c>
      <c r="K60" t="s">
        <v>32385</v>
      </c>
      <c r="L60">
        <v>1212.63414257</v>
      </c>
      <c r="M60" t="s">
        <v>39308</v>
      </c>
      <c r="N60">
        <v>1</v>
      </c>
      <c r="O60">
        <v>3.8576499999999998E-3</v>
      </c>
      <c r="P60">
        <v>4.2503389599999997</v>
      </c>
      <c r="Q60">
        <v>88.36</v>
      </c>
    </row>
    <row r="61" spans="1:17" x14ac:dyDescent="0.35">
      <c r="A61" t="s">
        <v>39309</v>
      </c>
      <c r="B61">
        <v>6.2909074699999996</v>
      </c>
      <c r="C61">
        <v>29.002624669999999</v>
      </c>
      <c r="D61">
        <v>60.636559769999998</v>
      </c>
      <c r="E61">
        <v>2659</v>
      </c>
      <c r="F61">
        <v>174</v>
      </c>
      <c r="G61">
        <v>3638.7895084500001</v>
      </c>
      <c r="H61">
        <v>11.54</v>
      </c>
      <c r="I61" t="s">
        <v>39310</v>
      </c>
      <c r="J61">
        <v>314.97702593999998</v>
      </c>
      <c r="K61" t="s">
        <v>32385</v>
      </c>
      <c r="L61">
        <v>1212.62101921</v>
      </c>
      <c r="M61" t="s">
        <v>39311</v>
      </c>
      <c r="N61">
        <v>1</v>
      </c>
      <c r="O61">
        <v>3.8858999999999999E-3</v>
      </c>
      <c r="P61">
        <v>4.283893</v>
      </c>
      <c r="Q61">
        <v>88.46</v>
      </c>
    </row>
    <row r="62" spans="1:17" x14ac:dyDescent="0.35">
      <c r="A62" t="s">
        <v>39312</v>
      </c>
      <c r="B62">
        <v>6.2384140400000003</v>
      </c>
      <c r="C62">
        <v>29.002624669999999</v>
      </c>
      <c r="D62">
        <v>62.451397759999999</v>
      </c>
      <c r="E62">
        <v>2659</v>
      </c>
      <c r="F62">
        <v>174</v>
      </c>
      <c r="G62">
        <v>3747.6976236599999</v>
      </c>
      <c r="H62">
        <v>11.5</v>
      </c>
      <c r="I62" t="s">
        <v>39313</v>
      </c>
      <c r="J62">
        <v>315.09423336999998</v>
      </c>
      <c r="K62" t="s">
        <v>32385</v>
      </c>
      <c r="L62">
        <v>1212.6374234100001</v>
      </c>
      <c r="M62" t="s">
        <v>39314</v>
      </c>
      <c r="N62">
        <v>1</v>
      </c>
      <c r="O62">
        <v>3.6822600000000001E-3</v>
      </c>
      <c r="P62">
        <v>4.28970904</v>
      </c>
      <c r="Q62">
        <v>88.5</v>
      </c>
    </row>
    <row r="63" spans="1:17" x14ac:dyDescent="0.35">
      <c r="A63" t="s">
        <v>39315</v>
      </c>
      <c r="B63">
        <v>6.2660137599999999</v>
      </c>
      <c r="C63">
        <v>29.002624669999999</v>
      </c>
      <c r="D63">
        <v>62.34186991</v>
      </c>
      <c r="E63">
        <v>2659</v>
      </c>
      <c r="F63">
        <v>174</v>
      </c>
      <c r="G63">
        <v>3741.12487577</v>
      </c>
      <c r="H63">
        <v>11.5</v>
      </c>
      <c r="I63" t="s">
        <v>39316</v>
      </c>
      <c r="J63">
        <v>315.07828389000002</v>
      </c>
      <c r="K63" t="s">
        <v>32385</v>
      </c>
      <c r="L63">
        <v>1212.6537250900001</v>
      </c>
      <c r="M63" t="s">
        <v>39317</v>
      </c>
      <c r="N63">
        <v>1</v>
      </c>
      <c r="O63">
        <v>3.83191E-3</v>
      </c>
      <c r="P63">
        <v>4.2261613999999996</v>
      </c>
      <c r="Q63">
        <v>88.5</v>
      </c>
    </row>
    <row r="64" spans="1:17" x14ac:dyDescent="0.35">
      <c r="A64" t="s">
        <v>39318</v>
      </c>
      <c r="B64">
        <v>6.2746049399999997</v>
      </c>
      <c r="C64">
        <v>29.002624669999999</v>
      </c>
      <c r="D64">
        <v>64.550811159999995</v>
      </c>
      <c r="E64">
        <v>2659</v>
      </c>
      <c r="F64">
        <v>174</v>
      </c>
      <c r="G64">
        <v>3873.68305968</v>
      </c>
      <c r="H64">
        <v>11.5</v>
      </c>
      <c r="I64" t="s">
        <v>39319</v>
      </c>
      <c r="J64">
        <v>315.08628641000001</v>
      </c>
      <c r="K64" t="s">
        <v>32385</v>
      </c>
      <c r="L64">
        <v>1212.6602867700001</v>
      </c>
      <c r="M64" t="s">
        <v>39320</v>
      </c>
      <c r="N64">
        <v>1</v>
      </c>
      <c r="O64">
        <v>3.7576100000000002E-3</v>
      </c>
      <c r="P64">
        <v>4.2650561299999996</v>
      </c>
      <c r="Q64">
        <v>88.5</v>
      </c>
    </row>
    <row r="65" spans="1:17" x14ac:dyDescent="0.35">
      <c r="A65" t="s">
        <v>39321</v>
      </c>
      <c r="B65">
        <v>6.2713241000000002</v>
      </c>
      <c r="C65">
        <v>29.002624669999999</v>
      </c>
      <c r="D65">
        <v>65.192549619999994</v>
      </c>
      <c r="E65">
        <v>2659</v>
      </c>
      <c r="F65">
        <v>174</v>
      </c>
      <c r="G65">
        <v>3912.1936743299998</v>
      </c>
      <c r="H65">
        <v>11.5</v>
      </c>
      <c r="I65" t="s">
        <v>39322</v>
      </c>
      <c r="J65">
        <v>315.14088270000002</v>
      </c>
      <c r="K65" t="s">
        <v>32385</v>
      </c>
      <c r="L65">
        <v>1212.6471634100001</v>
      </c>
      <c r="M65" t="s">
        <v>39323</v>
      </c>
      <c r="N65">
        <v>1</v>
      </c>
      <c r="O65">
        <v>3.8587500000000002E-3</v>
      </c>
      <c r="P65">
        <v>4.3236638699999999</v>
      </c>
      <c r="Q65">
        <v>88.5</v>
      </c>
    </row>
    <row r="66" spans="1:17" x14ac:dyDescent="0.35">
      <c r="A66" t="s">
        <v>39324</v>
      </c>
      <c r="B66">
        <v>6.2778857800000001</v>
      </c>
      <c r="C66">
        <v>29.002624669999999</v>
      </c>
      <c r="D66">
        <v>61.56830223</v>
      </c>
      <c r="E66">
        <v>2659</v>
      </c>
      <c r="F66">
        <v>174</v>
      </c>
      <c r="G66">
        <v>3694.7032124799998</v>
      </c>
      <c r="H66">
        <v>11.5</v>
      </c>
      <c r="I66" t="s">
        <v>39325</v>
      </c>
      <c r="J66">
        <v>315.21185399000001</v>
      </c>
      <c r="K66" t="s">
        <v>32385</v>
      </c>
      <c r="L66">
        <v>1212.6602867700001</v>
      </c>
      <c r="M66" t="s">
        <v>39326</v>
      </c>
      <c r="N66">
        <v>1</v>
      </c>
      <c r="O66">
        <v>3.8037100000000001E-3</v>
      </c>
      <c r="P66">
        <v>4.27310911</v>
      </c>
      <c r="Q66">
        <v>88.5</v>
      </c>
    </row>
    <row r="67" spans="1:17" x14ac:dyDescent="0.35">
      <c r="A67" t="s">
        <v>39327</v>
      </c>
      <c r="B67">
        <v>6.2942899800000003</v>
      </c>
      <c r="C67">
        <v>29.501312339999998</v>
      </c>
      <c r="D67">
        <v>58.816396760000003</v>
      </c>
      <c r="E67">
        <v>2659</v>
      </c>
      <c r="F67">
        <v>174</v>
      </c>
      <c r="G67">
        <v>3529.5618395699998</v>
      </c>
      <c r="H67">
        <v>11.5</v>
      </c>
      <c r="I67" t="s">
        <v>39328</v>
      </c>
      <c r="J67">
        <v>315.41422329</v>
      </c>
      <c r="K67" t="s">
        <v>32385</v>
      </c>
      <c r="L67">
        <v>1212.6209166900001</v>
      </c>
      <c r="M67" t="s">
        <v>39329</v>
      </c>
      <c r="N67">
        <v>1</v>
      </c>
      <c r="O67">
        <v>3.8470100000000001E-3</v>
      </c>
      <c r="P67">
        <v>4.2847411700000002</v>
      </c>
      <c r="Q67">
        <v>88.5</v>
      </c>
    </row>
    <row r="68" spans="1:17" x14ac:dyDescent="0.35">
      <c r="A68" t="s">
        <v>39330</v>
      </c>
      <c r="B68">
        <v>6.3172558499999996</v>
      </c>
      <c r="C68">
        <v>29.501312339999998</v>
      </c>
      <c r="D68">
        <v>60.264544229999998</v>
      </c>
      <c r="E68">
        <v>2659</v>
      </c>
      <c r="F68">
        <v>174</v>
      </c>
      <c r="G68">
        <v>3616.46491982</v>
      </c>
      <c r="H68">
        <v>11.5</v>
      </c>
      <c r="I68" t="s">
        <v>39331</v>
      </c>
      <c r="J68">
        <v>315.43747612999999</v>
      </c>
      <c r="K68" t="s">
        <v>32385</v>
      </c>
      <c r="L68">
        <v>1212.5585807299999</v>
      </c>
      <c r="M68" t="s">
        <v>39332</v>
      </c>
      <c r="N68">
        <v>1</v>
      </c>
      <c r="O68">
        <v>3.7989E-3</v>
      </c>
      <c r="P68">
        <v>4.34558584</v>
      </c>
      <c r="Q68">
        <v>88.5</v>
      </c>
    </row>
    <row r="69" spans="1:17" x14ac:dyDescent="0.35">
      <c r="A69" t="s">
        <v>39333</v>
      </c>
      <c r="B69">
        <v>6.3008516600000002</v>
      </c>
      <c r="C69">
        <v>29.501312339999998</v>
      </c>
      <c r="D69">
        <v>63.3368374</v>
      </c>
      <c r="E69">
        <v>2659</v>
      </c>
      <c r="F69">
        <v>174</v>
      </c>
      <c r="G69">
        <v>3800.8327034200001</v>
      </c>
      <c r="H69">
        <v>11.5</v>
      </c>
      <c r="I69" t="s">
        <v>39334</v>
      </c>
      <c r="J69">
        <v>315.14873012999999</v>
      </c>
      <c r="K69" t="s">
        <v>32385</v>
      </c>
      <c r="L69">
        <v>1212.56186157</v>
      </c>
      <c r="M69" t="s">
        <v>39335</v>
      </c>
      <c r="N69">
        <v>1</v>
      </c>
      <c r="O69">
        <v>3.5811300000000001E-3</v>
      </c>
      <c r="P69">
        <v>4.2780303699999997</v>
      </c>
      <c r="Q69">
        <v>88.5</v>
      </c>
    </row>
    <row r="70" spans="1:17" x14ac:dyDescent="0.35">
      <c r="A70" t="s">
        <v>39336</v>
      </c>
      <c r="B70">
        <v>6.3008516600000002</v>
      </c>
      <c r="C70">
        <v>29.501312339999998</v>
      </c>
      <c r="D70">
        <v>62.943916799999997</v>
      </c>
      <c r="E70">
        <v>2659</v>
      </c>
      <c r="F70">
        <v>174</v>
      </c>
      <c r="G70">
        <v>3777.2536060500001</v>
      </c>
      <c r="H70">
        <v>11.46</v>
      </c>
      <c r="I70" t="s">
        <v>39337</v>
      </c>
      <c r="J70">
        <v>314.71136161999999</v>
      </c>
      <c r="K70" t="s">
        <v>32385</v>
      </c>
      <c r="L70">
        <v>1212.50936813</v>
      </c>
      <c r="M70" t="s">
        <v>39338</v>
      </c>
      <c r="N70">
        <v>1</v>
      </c>
      <c r="O70">
        <v>3.7071600000000001E-3</v>
      </c>
      <c r="P70">
        <v>4.2892150500000001</v>
      </c>
      <c r="Q70">
        <v>88.54</v>
      </c>
    </row>
    <row r="71" spans="1:17" x14ac:dyDescent="0.35">
      <c r="A71" t="s">
        <v>39339</v>
      </c>
      <c r="B71">
        <v>6.3008516600000002</v>
      </c>
      <c r="C71">
        <v>29.501312339999998</v>
      </c>
      <c r="D71">
        <v>59.712911099999999</v>
      </c>
      <c r="E71">
        <v>2659</v>
      </c>
      <c r="F71">
        <v>174</v>
      </c>
      <c r="G71">
        <v>3583.3615104800001</v>
      </c>
      <c r="H71">
        <v>11.4</v>
      </c>
      <c r="I71" t="s">
        <v>39340</v>
      </c>
      <c r="J71">
        <v>314.76560019999999</v>
      </c>
      <c r="K71" t="s">
        <v>32385</v>
      </c>
      <c r="L71">
        <v>1212.5126489700001</v>
      </c>
      <c r="M71" t="s">
        <v>39341</v>
      </c>
      <c r="N71">
        <v>1</v>
      </c>
      <c r="O71">
        <v>3.6813000000000002E-3</v>
      </c>
      <c r="P71">
        <v>4.2681878500000003</v>
      </c>
      <c r="Q71">
        <v>88.6</v>
      </c>
    </row>
    <row r="72" spans="1:17" x14ac:dyDescent="0.35">
      <c r="A72" t="s">
        <v>39342</v>
      </c>
      <c r="B72">
        <v>3.74901493</v>
      </c>
      <c r="C72">
        <v>29.501312339999998</v>
      </c>
      <c r="D72">
        <v>59.230670459999999</v>
      </c>
      <c r="E72">
        <v>2659</v>
      </c>
      <c r="F72">
        <v>174</v>
      </c>
      <c r="G72">
        <v>3554.42233274</v>
      </c>
      <c r="H72">
        <v>11.4</v>
      </c>
      <c r="I72" t="s">
        <v>39340</v>
      </c>
      <c r="J72">
        <v>314.87529401</v>
      </c>
      <c r="K72" t="s">
        <v>32385</v>
      </c>
      <c r="L72">
        <v>1212.4371896499999</v>
      </c>
      <c r="M72" t="s">
        <v>39343</v>
      </c>
      <c r="N72">
        <v>1</v>
      </c>
      <c r="O72">
        <v>2.3387199999999999E-3</v>
      </c>
      <c r="P72">
        <v>4.2737056200000003</v>
      </c>
      <c r="Q72">
        <v>88.6</v>
      </c>
    </row>
    <row r="73" spans="1:17" x14ac:dyDescent="0.35">
      <c r="A73" t="s">
        <v>39344</v>
      </c>
      <c r="B73">
        <v>5.7997557500000001</v>
      </c>
      <c r="C73">
        <v>30</v>
      </c>
      <c r="D73">
        <v>48.335807989999999</v>
      </c>
      <c r="E73">
        <v>2659</v>
      </c>
      <c r="F73">
        <v>174</v>
      </c>
      <c r="G73">
        <v>2904.6127002500002</v>
      </c>
      <c r="H73">
        <v>13.08</v>
      </c>
      <c r="I73" t="s">
        <v>39345</v>
      </c>
      <c r="J73">
        <v>134.73478997000001</v>
      </c>
      <c r="K73" t="s">
        <v>32385</v>
      </c>
      <c r="L73">
        <v>1215.7911179499999</v>
      </c>
      <c r="M73" t="s">
        <v>39346</v>
      </c>
      <c r="N73">
        <v>1</v>
      </c>
      <c r="O73">
        <v>3.6385100000000002E-3</v>
      </c>
      <c r="P73">
        <v>3.9167030199999999</v>
      </c>
      <c r="Q73">
        <v>86.92</v>
      </c>
    </row>
    <row r="74" spans="1:17" x14ac:dyDescent="0.35">
      <c r="A74" t="s">
        <v>39347</v>
      </c>
      <c r="B74">
        <v>5.8227216300000002</v>
      </c>
      <c r="C74">
        <v>30</v>
      </c>
      <c r="D74">
        <v>49.346632280000001</v>
      </c>
      <c r="E74">
        <v>2659</v>
      </c>
      <c r="F74">
        <v>174</v>
      </c>
      <c r="G74">
        <v>2961.28290384</v>
      </c>
      <c r="H74">
        <v>12.86</v>
      </c>
      <c r="I74" t="s">
        <v>39348</v>
      </c>
      <c r="J74">
        <v>134.24288956000001</v>
      </c>
      <c r="K74" t="s">
        <v>32385</v>
      </c>
      <c r="L74">
        <v>1215.7943987900001</v>
      </c>
      <c r="M74" t="s">
        <v>39349</v>
      </c>
      <c r="N74">
        <v>1</v>
      </c>
      <c r="O74">
        <v>3.5269500000000001E-3</v>
      </c>
      <c r="P74">
        <v>3.9408619300000001</v>
      </c>
      <c r="Q74">
        <v>87.14</v>
      </c>
    </row>
    <row r="75" spans="1:17" x14ac:dyDescent="0.35">
      <c r="A75" t="s">
        <v>39350</v>
      </c>
      <c r="B75">
        <v>5.8489683499999998</v>
      </c>
      <c r="C75">
        <v>30</v>
      </c>
      <c r="D75">
        <v>49.759222510000001</v>
      </c>
      <c r="E75">
        <v>2659</v>
      </c>
      <c r="F75">
        <v>174</v>
      </c>
      <c r="G75">
        <v>2986.0423725400001</v>
      </c>
      <c r="H75">
        <v>12.76</v>
      </c>
      <c r="I75" t="s">
        <v>39351</v>
      </c>
      <c r="J75">
        <v>133.92257327999999</v>
      </c>
      <c r="K75" t="s">
        <v>32385</v>
      </c>
      <c r="L75">
        <v>1215.74846703</v>
      </c>
      <c r="M75" t="s">
        <v>39352</v>
      </c>
      <c r="N75">
        <v>1</v>
      </c>
      <c r="O75">
        <v>3.7186300000000001E-3</v>
      </c>
      <c r="P75">
        <v>3.9793372300000001</v>
      </c>
      <c r="Q75">
        <v>87.24</v>
      </c>
    </row>
    <row r="76" spans="1:17" x14ac:dyDescent="0.35">
      <c r="A76" t="s">
        <v>39353</v>
      </c>
      <c r="B76">
        <v>5.8030365899999996</v>
      </c>
      <c r="C76">
        <v>30</v>
      </c>
      <c r="D76">
        <v>47.750027449999997</v>
      </c>
      <c r="E76">
        <v>2659</v>
      </c>
      <c r="F76">
        <v>174</v>
      </c>
      <c r="G76">
        <v>2865.4709229</v>
      </c>
      <c r="H76">
        <v>12.62</v>
      </c>
      <c r="I76" t="s">
        <v>39354</v>
      </c>
      <c r="J76">
        <v>133.71121454999999</v>
      </c>
      <c r="K76" t="s">
        <v>32385</v>
      </c>
      <c r="L76">
        <v>1215.72878199</v>
      </c>
      <c r="M76" t="s">
        <v>39355</v>
      </c>
      <c r="N76">
        <v>1</v>
      </c>
      <c r="O76">
        <v>3.4712900000000001E-3</v>
      </c>
      <c r="P76">
        <v>4.0084173999999999</v>
      </c>
      <c r="Q76">
        <v>87.38</v>
      </c>
    </row>
    <row r="77" spans="1:17" x14ac:dyDescent="0.35">
      <c r="A77" t="s">
        <v>39356</v>
      </c>
      <c r="B77">
        <v>5.9441127099999997</v>
      </c>
      <c r="C77">
        <v>30</v>
      </c>
      <c r="D77">
        <v>44.896043849999998</v>
      </c>
      <c r="E77">
        <v>2659</v>
      </c>
      <c r="F77">
        <v>174</v>
      </c>
      <c r="G77">
        <v>2694.2038590100001</v>
      </c>
      <c r="H77">
        <v>12.5</v>
      </c>
      <c r="I77" t="s">
        <v>39357</v>
      </c>
      <c r="J77">
        <v>133.84462263</v>
      </c>
      <c r="K77" t="s">
        <v>32385</v>
      </c>
      <c r="L77">
        <v>1215.6336376300001</v>
      </c>
      <c r="M77" t="s">
        <v>39358</v>
      </c>
      <c r="N77">
        <v>1</v>
      </c>
      <c r="O77">
        <v>3.2276700000000002E-3</v>
      </c>
      <c r="P77">
        <v>4.0307867699999997</v>
      </c>
      <c r="Q77">
        <v>87.5</v>
      </c>
    </row>
    <row r="78" spans="1:17" x14ac:dyDescent="0.35">
      <c r="A78" t="s">
        <v>39359</v>
      </c>
      <c r="B78">
        <v>5.8380153300000002</v>
      </c>
      <c r="C78">
        <v>30</v>
      </c>
      <c r="D78">
        <v>47.258892109999998</v>
      </c>
      <c r="E78">
        <v>2659</v>
      </c>
      <c r="F78">
        <v>174</v>
      </c>
      <c r="G78">
        <v>2835.9979758600002</v>
      </c>
      <c r="H78">
        <v>12.5</v>
      </c>
      <c r="I78" t="s">
        <v>39360</v>
      </c>
      <c r="J78">
        <v>134.39927649000001</v>
      </c>
      <c r="K78" t="s">
        <v>32385</v>
      </c>
      <c r="L78">
        <v>1215.60760878</v>
      </c>
      <c r="M78" t="s">
        <v>39361</v>
      </c>
      <c r="N78">
        <v>1</v>
      </c>
      <c r="O78">
        <v>3.34666E-3</v>
      </c>
      <c r="P78">
        <v>4.0099762700000001</v>
      </c>
      <c r="Q78">
        <v>87.5</v>
      </c>
    </row>
    <row r="79" spans="1:17" x14ac:dyDescent="0.35">
      <c r="A79" t="s">
        <v>39362</v>
      </c>
      <c r="B79">
        <v>3.5246747100000002</v>
      </c>
      <c r="C79">
        <v>30</v>
      </c>
      <c r="D79">
        <v>46.673871089999999</v>
      </c>
      <c r="E79">
        <v>2659</v>
      </c>
      <c r="F79">
        <v>174</v>
      </c>
      <c r="G79">
        <v>2800.8909654600002</v>
      </c>
      <c r="H79">
        <v>12.5</v>
      </c>
      <c r="I79" t="s">
        <v>39360</v>
      </c>
      <c r="J79">
        <v>134.78211414</v>
      </c>
      <c r="K79" t="s">
        <v>32385</v>
      </c>
      <c r="L79">
        <v>1215.50590274</v>
      </c>
      <c r="M79" t="s">
        <v>39363</v>
      </c>
      <c r="N79">
        <v>1</v>
      </c>
      <c r="O79">
        <v>2.0840199999999998E-3</v>
      </c>
      <c r="P79">
        <v>4.01340158</v>
      </c>
      <c r="Q79">
        <v>87.5</v>
      </c>
    </row>
    <row r="80" spans="1:17" x14ac:dyDescent="0.35">
      <c r="A80" t="s">
        <v>39364</v>
      </c>
      <c r="B80">
        <v>6.2647624200000003</v>
      </c>
      <c r="C80">
        <v>29.002624669999999</v>
      </c>
      <c r="D80">
        <v>62.37546047</v>
      </c>
      <c r="E80">
        <v>2659</v>
      </c>
      <c r="F80">
        <v>174</v>
      </c>
      <c r="G80">
        <v>3743.14063996</v>
      </c>
      <c r="H80">
        <v>11.5</v>
      </c>
      <c r="I80" t="s">
        <v>39365</v>
      </c>
      <c r="J80">
        <v>314.87528823000002</v>
      </c>
      <c r="K80" t="s">
        <v>32385</v>
      </c>
      <c r="L80">
        <v>1212.4437513299999</v>
      </c>
      <c r="M80" t="s">
        <v>39366</v>
      </c>
      <c r="N80">
        <v>1</v>
      </c>
      <c r="O80">
        <v>3.7045799999999999E-3</v>
      </c>
      <c r="P80">
        <v>4.2467132599999999</v>
      </c>
      <c r="Q80">
        <v>88.5</v>
      </c>
    </row>
    <row r="81" spans="1:17" x14ac:dyDescent="0.35">
      <c r="A81" t="s">
        <v>39367</v>
      </c>
      <c r="B81">
        <v>6.2352348600000003</v>
      </c>
      <c r="C81">
        <v>29.002624669999999</v>
      </c>
      <c r="D81">
        <v>60.844523979999998</v>
      </c>
      <c r="E81">
        <v>2659</v>
      </c>
      <c r="F81">
        <v>174</v>
      </c>
      <c r="G81">
        <v>3651.2694046400002</v>
      </c>
      <c r="H81">
        <v>11.5</v>
      </c>
      <c r="I81" t="s">
        <v>39368</v>
      </c>
      <c r="J81">
        <v>314.86003305999998</v>
      </c>
      <c r="K81" t="s">
        <v>32385</v>
      </c>
      <c r="L81">
        <v>1212.4404704900001</v>
      </c>
      <c r="M81" t="s">
        <v>39369</v>
      </c>
      <c r="N81">
        <v>1</v>
      </c>
      <c r="O81">
        <v>3.7034099999999999E-3</v>
      </c>
      <c r="P81">
        <v>4.2426867699999997</v>
      </c>
      <c r="Q81">
        <v>88.5</v>
      </c>
    </row>
    <row r="82" spans="1:17" x14ac:dyDescent="0.35">
      <c r="A82" t="s">
        <v>39370</v>
      </c>
      <c r="B82">
        <v>6.2746049399999997</v>
      </c>
      <c r="C82">
        <v>29.002624669999999</v>
      </c>
      <c r="D82">
        <v>62.037106450000003</v>
      </c>
      <c r="E82">
        <v>2659</v>
      </c>
      <c r="F82">
        <v>174</v>
      </c>
      <c r="G82">
        <v>3722.8360734299999</v>
      </c>
      <c r="H82">
        <v>11.6</v>
      </c>
      <c r="I82" t="s">
        <v>39371</v>
      </c>
      <c r="J82">
        <v>315.18769629000002</v>
      </c>
      <c r="K82" t="s">
        <v>32385</v>
      </c>
      <c r="L82">
        <v>1212.42734713</v>
      </c>
      <c r="M82" t="s">
        <v>39372</v>
      </c>
      <c r="N82">
        <v>1</v>
      </c>
      <c r="O82">
        <v>3.6879600000000001E-3</v>
      </c>
      <c r="P82">
        <v>4.27310911</v>
      </c>
      <c r="Q82">
        <v>88.4</v>
      </c>
    </row>
    <row r="83" spans="1:17" x14ac:dyDescent="0.35">
      <c r="A83" t="s">
        <v>39373</v>
      </c>
      <c r="B83">
        <v>6.28444746</v>
      </c>
      <c r="C83">
        <v>29.002624669999999</v>
      </c>
      <c r="D83">
        <v>58.82391776</v>
      </c>
      <c r="E83">
        <v>2659</v>
      </c>
      <c r="F83">
        <v>174</v>
      </c>
      <c r="G83">
        <v>3530.0131733500002</v>
      </c>
      <c r="H83">
        <v>11.7</v>
      </c>
      <c r="I83" t="s">
        <v>39374</v>
      </c>
      <c r="J83">
        <v>315.53202719000001</v>
      </c>
      <c r="K83" t="s">
        <v>32385</v>
      </c>
      <c r="L83">
        <v>1212.42078545</v>
      </c>
      <c r="M83" t="s">
        <v>39375</v>
      </c>
      <c r="N83">
        <v>1</v>
      </c>
      <c r="O83">
        <v>3.6744999999999998E-3</v>
      </c>
      <c r="P83">
        <v>4.2587927099999998</v>
      </c>
      <c r="Q83">
        <v>88.3</v>
      </c>
    </row>
    <row r="84" spans="1:17" x14ac:dyDescent="0.35">
      <c r="A84" t="s">
        <v>39376</v>
      </c>
      <c r="B84">
        <v>6.2385156999999998</v>
      </c>
      <c r="C84">
        <v>29.002624669999999</v>
      </c>
      <c r="D84">
        <v>65.452700129999997</v>
      </c>
      <c r="E84">
        <v>2659</v>
      </c>
      <c r="F84">
        <v>174</v>
      </c>
      <c r="G84">
        <v>3927.8052616499999</v>
      </c>
      <c r="H84">
        <v>11.8</v>
      </c>
      <c r="I84" t="s">
        <v>39377</v>
      </c>
      <c r="J84">
        <v>315.53152363999999</v>
      </c>
      <c r="K84" t="s">
        <v>32385</v>
      </c>
      <c r="L84">
        <v>1212.42078545</v>
      </c>
      <c r="M84" t="s">
        <v>39378</v>
      </c>
      <c r="N84">
        <v>1</v>
      </c>
      <c r="O84">
        <v>3.9162299999999997E-3</v>
      </c>
      <c r="P84">
        <v>4.2829516200000004</v>
      </c>
      <c r="Q84">
        <v>88.2</v>
      </c>
    </row>
    <row r="85" spans="1:17" x14ac:dyDescent="0.35">
      <c r="A85" t="s">
        <v>39379</v>
      </c>
      <c r="B85">
        <v>6.2975708199999998</v>
      </c>
      <c r="C85">
        <v>29.002624669999999</v>
      </c>
      <c r="D85">
        <v>58.905045979999997</v>
      </c>
      <c r="E85">
        <v>2659</v>
      </c>
      <c r="F85">
        <v>174</v>
      </c>
      <c r="G85">
        <v>3534.88166391</v>
      </c>
      <c r="H85">
        <v>11.9</v>
      </c>
      <c r="I85" t="s">
        <v>39380</v>
      </c>
      <c r="J85">
        <v>315.44564538999998</v>
      </c>
      <c r="K85" t="s">
        <v>32385</v>
      </c>
      <c r="L85">
        <v>1212.4043812499999</v>
      </c>
      <c r="M85" t="s">
        <v>39381</v>
      </c>
      <c r="N85">
        <v>1</v>
      </c>
      <c r="O85">
        <v>3.6161399999999999E-3</v>
      </c>
      <c r="P85">
        <v>4.2901098199999996</v>
      </c>
      <c r="Q85">
        <v>88.1</v>
      </c>
    </row>
    <row r="86" spans="1:17" x14ac:dyDescent="0.35">
      <c r="A86" t="s">
        <v>39382</v>
      </c>
      <c r="B86">
        <v>6.2680432599999998</v>
      </c>
      <c r="C86">
        <v>29.002624669999999</v>
      </c>
      <c r="D86">
        <v>63.714318349999999</v>
      </c>
      <c r="E86">
        <v>2659</v>
      </c>
      <c r="F86">
        <v>174</v>
      </c>
      <c r="G86">
        <v>3823.4852705100002</v>
      </c>
      <c r="H86">
        <v>12</v>
      </c>
      <c r="I86" t="s">
        <v>39383</v>
      </c>
      <c r="J86">
        <v>315.40663907999999</v>
      </c>
      <c r="K86" t="s">
        <v>32385</v>
      </c>
      <c r="L86">
        <v>1212.46343637</v>
      </c>
      <c r="M86" t="s">
        <v>39384</v>
      </c>
      <c r="N86">
        <v>1</v>
      </c>
      <c r="O86">
        <v>3.5857699999999998E-3</v>
      </c>
      <c r="P86">
        <v>4.2283703800000003</v>
      </c>
      <c r="Q86">
        <v>88</v>
      </c>
    </row>
    <row r="87" spans="1:17" x14ac:dyDescent="0.35">
      <c r="A87" t="s">
        <v>39385</v>
      </c>
      <c r="B87">
        <v>6.2483582200000001</v>
      </c>
      <c r="C87">
        <v>29.501312339999998</v>
      </c>
      <c r="D87">
        <v>62.645375909999998</v>
      </c>
      <c r="E87">
        <v>2659</v>
      </c>
      <c r="F87">
        <v>174</v>
      </c>
      <c r="G87">
        <v>3759.3382186499998</v>
      </c>
      <c r="H87">
        <v>11.9</v>
      </c>
      <c r="I87" t="s">
        <v>39386</v>
      </c>
      <c r="J87">
        <v>315.28140747999998</v>
      </c>
      <c r="K87" t="s">
        <v>32385</v>
      </c>
      <c r="L87">
        <v>1212.50280645</v>
      </c>
      <c r="M87" t="s">
        <v>39387</v>
      </c>
      <c r="N87">
        <v>1</v>
      </c>
      <c r="O87">
        <v>3.67747E-3</v>
      </c>
      <c r="P87">
        <v>4.25252929</v>
      </c>
      <c r="Q87">
        <v>88.1</v>
      </c>
    </row>
    <row r="88" spans="1:17" x14ac:dyDescent="0.35">
      <c r="A88" t="s">
        <v>39388</v>
      </c>
      <c r="B88">
        <v>6.2713241000000002</v>
      </c>
      <c r="C88">
        <v>29.501312339999998</v>
      </c>
      <c r="D88">
        <v>64.910182359999993</v>
      </c>
      <c r="E88">
        <v>2659</v>
      </c>
      <c r="F88">
        <v>174</v>
      </c>
      <c r="G88">
        <v>3895.2488637800002</v>
      </c>
      <c r="H88">
        <v>11.9</v>
      </c>
      <c r="I88" t="s">
        <v>39389</v>
      </c>
      <c r="J88">
        <v>315.23453124000002</v>
      </c>
      <c r="K88" t="s">
        <v>32385</v>
      </c>
      <c r="L88">
        <v>1212.4503130099999</v>
      </c>
      <c r="M88" t="s">
        <v>39390</v>
      </c>
      <c r="N88">
        <v>1</v>
      </c>
      <c r="O88">
        <v>3.83629E-3</v>
      </c>
      <c r="P88">
        <v>4.30576838</v>
      </c>
      <c r="Q88">
        <v>88.1</v>
      </c>
    </row>
    <row r="89" spans="1:17" x14ac:dyDescent="0.35">
      <c r="A89" t="s">
        <v>39391</v>
      </c>
      <c r="B89">
        <v>6.2910091399999999</v>
      </c>
      <c r="C89">
        <v>29.501312339999998</v>
      </c>
      <c r="D89">
        <v>61.497225499999999</v>
      </c>
      <c r="E89">
        <v>2659</v>
      </c>
      <c r="F89">
        <v>174</v>
      </c>
      <c r="G89">
        <v>3690.4379102799999</v>
      </c>
      <c r="H89">
        <v>11.8</v>
      </c>
      <c r="I89" t="s">
        <v>39392</v>
      </c>
      <c r="J89">
        <v>314.90636112999999</v>
      </c>
      <c r="K89" t="s">
        <v>32385</v>
      </c>
      <c r="L89">
        <v>1212.4404704900001</v>
      </c>
      <c r="M89" t="s">
        <v>39393</v>
      </c>
      <c r="N89">
        <v>1</v>
      </c>
      <c r="O89">
        <v>3.78386E-3</v>
      </c>
      <c r="P89">
        <v>4.29234676</v>
      </c>
      <c r="Q89">
        <v>88.2</v>
      </c>
    </row>
    <row r="90" spans="1:17" x14ac:dyDescent="0.35">
      <c r="A90" t="s">
        <v>39394</v>
      </c>
      <c r="B90">
        <v>6.28444746</v>
      </c>
      <c r="C90">
        <v>29.501312339999998</v>
      </c>
      <c r="D90">
        <v>59.713410019999998</v>
      </c>
      <c r="E90">
        <v>2659</v>
      </c>
      <c r="F90">
        <v>174</v>
      </c>
      <c r="G90">
        <v>3583.39145048</v>
      </c>
      <c r="H90">
        <v>11.8</v>
      </c>
      <c r="I90" t="s">
        <v>39395</v>
      </c>
      <c r="J90">
        <v>314.67229506000001</v>
      </c>
      <c r="K90" t="s">
        <v>32385</v>
      </c>
      <c r="L90">
        <v>1212.4109429299999</v>
      </c>
      <c r="M90" t="s">
        <v>39396</v>
      </c>
      <c r="N90">
        <v>1</v>
      </c>
      <c r="O90">
        <v>3.7052700000000001E-3</v>
      </c>
      <c r="P90">
        <v>4.2556609999999999</v>
      </c>
      <c r="Q90">
        <v>88.2</v>
      </c>
    </row>
    <row r="91" spans="1:17" x14ac:dyDescent="0.35">
      <c r="A91" t="s">
        <v>39397</v>
      </c>
      <c r="B91">
        <v>6.2647624200000003</v>
      </c>
      <c r="C91">
        <v>29.501312339999998</v>
      </c>
      <c r="D91">
        <v>60.158637560000003</v>
      </c>
      <c r="E91">
        <v>2659</v>
      </c>
      <c r="F91">
        <v>174</v>
      </c>
      <c r="G91">
        <v>3610.1094783799999</v>
      </c>
      <c r="H91">
        <v>11.8</v>
      </c>
      <c r="I91" t="s">
        <v>39398</v>
      </c>
      <c r="J91">
        <v>314.90670703000001</v>
      </c>
      <c r="K91" t="s">
        <v>32385</v>
      </c>
      <c r="L91">
        <v>1212.37157286</v>
      </c>
      <c r="M91" t="s">
        <v>39399</v>
      </c>
      <c r="N91">
        <v>1</v>
      </c>
      <c r="O91">
        <v>3.8590500000000002E-3</v>
      </c>
      <c r="P91">
        <v>4.2744512700000001</v>
      </c>
      <c r="Q91">
        <v>88.2</v>
      </c>
    </row>
    <row r="92" spans="1:17" x14ac:dyDescent="0.35">
      <c r="A92" t="s">
        <v>39400</v>
      </c>
      <c r="B92">
        <v>6.2811666199999996</v>
      </c>
      <c r="C92">
        <v>29.501312339999998</v>
      </c>
      <c r="D92">
        <v>64.217586249999997</v>
      </c>
      <c r="E92">
        <v>2659</v>
      </c>
      <c r="F92">
        <v>174</v>
      </c>
      <c r="G92">
        <v>3853.6862906699998</v>
      </c>
      <c r="H92">
        <v>11.8</v>
      </c>
      <c r="I92" t="s">
        <v>39401</v>
      </c>
      <c r="J92">
        <v>314.93769156000002</v>
      </c>
      <c r="K92" t="s">
        <v>32385</v>
      </c>
      <c r="L92">
        <v>1212.34532614</v>
      </c>
      <c r="M92" t="s">
        <v>39402</v>
      </c>
      <c r="N92">
        <v>1</v>
      </c>
      <c r="O92">
        <v>3.7495100000000002E-3</v>
      </c>
      <c r="P92">
        <v>4.2941363099999998</v>
      </c>
      <c r="Q92">
        <v>88.2</v>
      </c>
    </row>
    <row r="93" spans="1:17" x14ac:dyDescent="0.35">
      <c r="A93" t="s">
        <v>39403</v>
      </c>
      <c r="B93">
        <v>6.2811666199999996</v>
      </c>
      <c r="C93">
        <v>29.501312339999998</v>
      </c>
      <c r="D93">
        <v>65.877619069999994</v>
      </c>
      <c r="E93">
        <v>2659</v>
      </c>
      <c r="F93">
        <v>174</v>
      </c>
      <c r="G93">
        <v>3953.3045741400001</v>
      </c>
      <c r="H93">
        <v>11.8</v>
      </c>
      <c r="I93" t="s">
        <v>39404</v>
      </c>
      <c r="J93">
        <v>314.96094069999998</v>
      </c>
      <c r="K93" t="s">
        <v>32385</v>
      </c>
      <c r="L93">
        <v>1212.38141537</v>
      </c>
      <c r="M93" t="s">
        <v>39405</v>
      </c>
      <c r="N93">
        <v>1</v>
      </c>
      <c r="O93">
        <v>3.6953099999999998E-3</v>
      </c>
      <c r="P93">
        <v>4.2408972199999999</v>
      </c>
      <c r="Q93">
        <v>88.2</v>
      </c>
    </row>
    <row r="94" spans="1:17" x14ac:dyDescent="0.35">
      <c r="A94" t="s">
        <v>39406</v>
      </c>
      <c r="B94">
        <v>6.22539234</v>
      </c>
      <c r="C94">
        <v>30</v>
      </c>
      <c r="D94">
        <v>60.609828710000002</v>
      </c>
      <c r="E94">
        <v>2659</v>
      </c>
      <c r="F94">
        <v>174</v>
      </c>
      <c r="G94">
        <v>3637.18538201</v>
      </c>
      <c r="H94">
        <v>11.8</v>
      </c>
      <c r="I94" t="s">
        <v>39407</v>
      </c>
      <c r="J94">
        <v>314.92994450999998</v>
      </c>
      <c r="K94" t="s">
        <v>32385</v>
      </c>
      <c r="L94">
        <v>1212.4043812499999</v>
      </c>
      <c r="M94" t="s">
        <v>39408</v>
      </c>
      <c r="N94">
        <v>1</v>
      </c>
      <c r="O94">
        <v>3.6984800000000001E-3</v>
      </c>
      <c r="P94">
        <v>4.2176330899999996</v>
      </c>
      <c r="Q94">
        <v>88.2</v>
      </c>
    </row>
    <row r="95" spans="1:17" x14ac:dyDescent="0.35">
      <c r="A95" t="s">
        <v>39409</v>
      </c>
      <c r="B95">
        <v>6.2385156999999998</v>
      </c>
      <c r="C95">
        <v>30</v>
      </c>
      <c r="D95">
        <v>59.658820220000003</v>
      </c>
      <c r="E95">
        <v>2659</v>
      </c>
      <c r="F95">
        <v>174</v>
      </c>
      <c r="G95">
        <v>3580.1155259500001</v>
      </c>
      <c r="H95">
        <v>11.7</v>
      </c>
      <c r="I95" t="s">
        <v>39410</v>
      </c>
      <c r="J95">
        <v>315.18762070999998</v>
      </c>
      <c r="K95" t="s">
        <v>32385</v>
      </c>
      <c r="L95">
        <v>1212.4404704900001</v>
      </c>
      <c r="M95" t="s">
        <v>39411</v>
      </c>
      <c r="N95">
        <v>1</v>
      </c>
      <c r="O95">
        <v>3.7644499999999999E-3</v>
      </c>
      <c r="P95">
        <v>4.2400024500000004</v>
      </c>
      <c r="Q95">
        <v>88.3</v>
      </c>
    </row>
    <row r="96" spans="1:17" x14ac:dyDescent="0.35">
      <c r="A96" t="s">
        <v>39412</v>
      </c>
      <c r="B96">
        <v>6.2385156999999998</v>
      </c>
      <c r="C96">
        <v>29.501312339999998</v>
      </c>
      <c r="D96">
        <v>63.579815689999997</v>
      </c>
      <c r="E96">
        <v>2659</v>
      </c>
      <c r="F96">
        <v>174</v>
      </c>
      <c r="G96">
        <v>3815.4137890799998</v>
      </c>
      <c r="H96">
        <v>11.7</v>
      </c>
      <c r="I96" t="s">
        <v>39413</v>
      </c>
      <c r="J96">
        <v>314.97666485000002</v>
      </c>
      <c r="K96" t="s">
        <v>32385</v>
      </c>
      <c r="L96">
        <v>1212.4995256100001</v>
      </c>
      <c r="M96" t="s">
        <v>39414</v>
      </c>
      <c r="N96">
        <v>1</v>
      </c>
      <c r="O96">
        <v>3.8077499999999999E-3</v>
      </c>
      <c r="P96">
        <v>4.2395550599999998</v>
      </c>
      <c r="Q96">
        <v>88.3</v>
      </c>
    </row>
    <row r="97" spans="1:17" x14ac:dyDescent="0.35">
      <c r="A97" t="s">
        <v>39415</v>
      </c>
      <c r="B97">
        <v>6.2614815799999999</v>
      </c>
      <c r="C97">
        <v>29.501312339999998</v>
      </c>
      <c r="D97">
        <v>64.503595730000001</v>
      </c>
      <c r="E97">
        <v>2659</v>
      </c>
      <c r="F97">
        <v>174</v>
      </c>
      <c r="G97">
        <v>3870.8496702900002</v>
      </c>
      <c r="H97">
        <v>11.7</v>
      </c>
      <c r="I97" t="s">
        <v>39416</v>
      </c>
      <c r="J97">
        <v>314.96963825</v>
      </c>
      <c r="K97" t="s">
        <v>32385</v>
      </c>
      <c r="L97">
        <v>1212.5651424099999</v>
      </c>
      <c r="M97" t="s">
        <v>39417</v>
      </c>
      <c r="N97">
        <v>1</v>
      </c>
      <c r="O97">
        <v>3.88149E-3</v>
      </c>
      <c r="P97">
        <v>4.2444763200000004</v>
      </c>
      <c r="Q97">
        <v>88.3</v>
      </c>
    </row>
    <row r="98" spans="1:17" x14ac:dyDescent="0.35">
      <c r="A98" t="s">
        <v>39418</v>
      </c>
      <c r="B98">
        <v>6.2450773799999997</v>
      </c>
      <c r="C98">
        <v>30</v>
      </c>
      <c r="D98">
        <v>60.833050120000003</v>
      </c>
      <c r="E98">
        <v>2659</v>
      </c>
      <c r="F98">
        <v>174</v>
      </c>
      <c r="G98">
        <v>3650.58086005</v>
      </c>
      <c r="H98">
        <v>11.8</v>
      </c>
      <c r="I98" t="s">
        <v>39419</v>
      </c>
      <c r="J98">
        <v>314.96878254000001</v>
      </c>
      <c r="K98" t="s">
        <v>32385</v>
      </c>
      <c r="L98">
        <v>1212.5257723300001</v>
      </c>
      <c r="M98" t="s">
        <v>39420</v>
      </c>
      <c r="N98">
        <v>1</v>
      </c>
      <c r="O98">
        <v>3.9266800000000001E-3</v>
      </c>
      <c r="P98">
        <v>4.2986101799999998</v>
      </c>
      <c r="Q98">
        <v>88.2</v>
      </c>
    </row>
    <row r="99" spans="1:17" x14ac:dyDescent="0.35">
      <c r="A99" t="s">
        <v>39421</v>
      </c>
      <c r="B99">
        <v>6.2713241000000002</v>
      </c>
      <c r="C99">
        <v>29.501312339999998</v>
      </c>
      <c r="D99">
        <v>58.31689051</v>
      </c>
      <c r="E99">
        <v>2659</v>
      </c>
      <c r="F99">
        <v>174</v>
      </c>
      <c r="G99">
        <v>3499.5865556099998</v>
      </c>
      <c r="H99">
        <v>11.8</v>
      </c>
      <c r="I99" t="s">
        <v>39422</v>
      </c>
      <c r="J99">
        <v>314.95339238999998</v>
      </c>
      <c r="K99" t="s">
        <v>32385</v>
      </c>
      <c r="L99">
        <v>1212.48968309</v>
      </c>
      <c r="M99" t="s">
        <v>39423</v>
      </c>
      <c r="N99">
        <v>1</v>
      </c>
      <c r="O99">
        <v>3.7389099999999998E-3</v>
      </c>
      <c r="P99">
        <v>4.28653072</v>
      </c>
      <c r="Q99">
        <v>88.2</v>
      </c>
    </row>
    <row r="100" spans="1:17" x14ac:dyDescent="0.35">
      <c r="A100" t="s">
        <v>39424</v>
      </c>
      <c r="B100">
        <v>6.28444746</v>
      </c>
      <c r="C100">
        <v>29.501312339999998</v>
      </c>
      <c r="D100">
        <v>55.414873129999997</v>
      </c>
      <c r="E100">
        <v>2659</v>
      </c>
      <c r="F100">
        <v>174</v>
      </c>
      <c r="G100">
        <v>3325.4369922000001</v>
      </c>
      <c r="H100">
        <v>11.9</v>
      </c>
      <c r="I100" t="s">
        <v>39425</v>
      </c>
      <c r="J100">
        <v>315.00812475999999</v>
      </c>
      <c r="K100" t="s">
        <v>32385</v>
      </c>
      <c r="L100">
        <v>1212.48312141</v>
      </c>
      <c r="M100" t="s">
        <v>39426</v>
      </c>
      <c r="N100">
        <v>1</v>
      </c>
      <c r="O100">
        <v>3.8643499999999999E-3</v>
      </c>
      <c r="P100">
        <v>4.2485028099999997</v>
      </c>
      <c r="Q100">
        <v>88.1</v>
      </c>
    </row>
    <row r="101" spans="1:17" x14ac:dyDescent="0.35">
      <c r="A101" t="s">
        <v>39427</v>
      </c>
      <c r="B101">
        <v>6.2821919099999999</v>
      </c>
      <c r="C101">
        <v>29.002624669999999</v>
      </c>
      <c r="D101">
        <v>53.141423379999999</v>
      </c>
      <c r="E101">
        <v>2659</v>
      </c>
      <c r="F101">
        <v>174</v>
      </c>
      <c r="G101">
        <v>3189.00766441</v>
      </c>
      <c r="H101">
        <v>11.9</v>
      </c>
      <c r="I101" t="s">
        <v>39428</v>
      </c>
      <c r="J101">
        <v>314.97727092000002</v>
      </c>
      <c r="K101" t="s">
        <v>32385</v>
      </c>
      <c r="L101">
        <v>1212.52328607</v>
      </c>
      <c r="M101" t="s">
        <v>39429</v>
      </c>
      <c r="N101">
        <v>1</v>
      </c>
      <c r="O101">
        <v>3.7181900000000001E-3</v>
      </c>
      <c r="P101">
        <v>4.2499583699999999</v>
      </c>
      <c r="Q101">
        <v>88.1</v>
      </c>
    </row>
    <row r="102" spans="1:17" x14ac:dyDescent="0.35">
      <c r="A102" t="s">
        <v>39430</v>
      </c>
      <c r="B102">
        <v>6.2362601499999997</v>
      </c>
      <c r="C102">
        <v>29.002624669999999</v>
      </c>
      <c r="D102">
        <v>52.557259469999998</v>
      </c>
      <c r="E102">
        <v>2659</v>
      </c>
      <c r="F102">
        <v>174</v>
      </c>
      <c r="G102">
        <v>3153.9520886700002</v>
      </c>
      <c r="H102">
        <v>12</v>
      </c>
      <c r="I102" t="s">
        <v>39431</v>
      </c>
      <c r="J102">
        <v>314.89905019999998</v>
      </c>
      <c r="K102" t="s">
        <v>32385</v>
      </c>
      <c r="L102">
        <v>1212.57906035</v>
      </c>
      <c r="M102" t="s">
        <v>39432</v>
      </c>
      <c r="N102">
        <v>1</v>
      </c>
      <c r="O102">
        <v>3.9135799999999998E-3</v>
      </c>
      <c r="P102">
        <v>4.25130053</v>
      </c>
      <c r="Q102">
        <v>88</v>
      </c>
    </row>
    <row r="103" spans="1:17" x14ac:dyDescent="0.35">
      <c r="A103" t="s">
        <v>39433</v>
      </c>
      <c r="B103">
        <v>6.2493835100000004</v>
      </c>
      <c r="C103">
        <v>28.503937010000001</v>
      </c>
      <c r="D103">
        <v>54.430752730000002</v>
      </c>
      <c r="E103">
        <v>2659</v>
      </c>
      <c r="F103">
        <v>174</v>
      </c>
      <c r="G103">
        <v>3266.38009629</v>
      </c>
      <c r="H103">
        <v>12</v>
      </c>
      <c r="I103" t="s">
        <v>39434</v>
      </c>
      <c r="J103">
        <v>314.75822212000003</v>
      </c>
      <c r="K103" t="s">
        <v>32385</v>
      </c>
      <c r="L103">
        <v>1212.5757795100001</v>
      </c>
      <c r="M103" t="s">
        <v>39435</v>
      </c>
      <c r="N103">
        <v>1</v>
      </c>
      <c r="O103">
        <v>3.7632799999999999E-3</v>
      </c>
      <c r="P103">
        <v>4.2526426900000001</v>
      </c>
      <c r="Q103">
        <v>88</v>
      </c>
    </row>
    <row r="104" spans="1:17" x14ac:dyDescent="0.35">
      <c r="A104" t="s">
        <v>39436</v>
      </c>
      <c r="B104">
        <v>6.27563023</v>
      </c>
      <c r="C104">
        <v>28.005249339999999</v>
      </c>
      <c r="D104">
        <v>55.464407170000001</v>
      </c>
      <c r="E104">
        <v>2659</v>
      </c>
      <c r="F104">
        <v>174</v>
      </c>
      <c r="G104">
        <v>3328.4095212299999</v>
      </c>
      <c r="H104">
        <v>12</v>
      </c>
      <c r="I104" t="s">
        <v>39437</v>
      </c>
      <c r="J104">
        <v>314.96164777000001</v>
      </c>
      <c r="K104" t="s">
        <v>32385</v>
      </c>
      <c r="L104">
        <v>1212.5954645500001</v>
      </c>
      <c r="M104" t="s">
        <v>39438</v>
      </c>
      <c r="N104">
        <v>1</v>
      </c>
      <c r="O104">
        <v>3.8861299999999998E-3</v>
      </c>
      <c r="P104">
        <v>4.30453961</v>
      </c>
      <c r="Q104">
        <v>88</v>
      </c>
    </row>
    <row r="105" spans="1:17" x14ac:dyDescent="0.35">
      <c r="A105" t="s">
        <v>39439</v>
      </c>
      <c r="B105">
        <v>6.2920344300000002</v>
      </c>
      <c r="C105">
        <v>27.506561680000001</v>
      </c>
      <c r="D105">
        <v>55.407901070000001</v>
      </c>
      <c r="E105">
        <v>2659</v>
      </c>
      <c r="F105">
        <v>174</v>
      </c>
      <c r="G105">
        <v>3325.01859995</v>
      </c>
      <c r="H105">
        <v>11.9</v>
      </c>
      <c r="I105" t="s">
        <v>39440</v>
      </c>
      <c r="J105">
        <v>315.03985739000001</v>
      </c>
      <c r="K105" t="s">
        <v>32385</v>
      </c>
      <c r="L105">
        <v>1212.6282729500001</v>
      </c>
      <c r="M105" t="s">
        <v>39441</v>
      </c>
      <c r="N105">
        <v>1</v>
      </c>
      <c r="O105">
        <v>3.9395400000000001E-3</v>
      </c>
      <c r="P105">
        <v>4.3031974499999999</v>
      </c>
      <c r="Q105">
        <v>88.1</v>
      </c>
    </row>
    <row r="106" spans="1:17" x14ac:dyDescent="0.35">
      <c r="A106" t="s">
        <v>39442</v>
      </c>
      <c r="B106">
        <v>6.2854727500000003</v>
      </c>
      <c r="C106">
        <v>27.007874019999999</v>
      </c>
      <c r="D106">
        <v>50.91827979</v>
      </c>
      <c r="E106">
        <v>2659</v>
      </c>
      <c r="F106">
        <v>174</v>
      </c>
      <c r="G106">
        <v>3055.5972005899998</v>
      </c>
      <c r="H106">
        <v>11.9</v>
      </c>
      <c r="I106" t="s">
        <v>39443</v>
      </c>
      <c r="J106">
        <v>314.98475574000003</v>
      </c>
      <c r="K106" t="s">
        <v>32385</v>
      </c>
      <c r="L106">
        <v>1212.62499211</v>
      </c>
      <c r="M106" t="s">
        <v>39444</v>
      </c>
      <c r="N106">
        <v>1</v>
      </c>
      <c r="O106">
        <v>3.78685E-3</v>
      </c>
      <c r="P106">
        <v>4.2499583699999999</v>
      </c>
      <c r="Q106">
        <v>88.1</v>
      </c>
    </row>
    <row r="107" spans="1:17" x14ac:dyDescent="0.35">
      <c r="A107" t="s">
        <v>39445</v>
      </c>
      <c r="B107">
        <v>6.2329793100000002</v>
      </c>
      <c r="C107">
        <v>26.50918635</v>
      </c>
      <c r="D107">
        <v>56.222853450000002</v>
      </c>
      <c r="E107">
        <v>2659</v>
      </c>
      <c r="F107">
        <v>174</v>
      </c>
      <c r="G107">
        <v>3373.9237523100001</v>
      </c>
      <c r="H107">
        <v>11.9</v>
      </c>
      <c r="I107" t="s">
        <v>39446</v>
      </c>
      <c r="J107">
        <v>315.01623326999999</v>
      </c>
      <c r="K107" t="s">
        <v>32385</v>
      </c>
      <c r="L107">
        <v>1212.6348346299999</v>
      </c>
      <c r="M107" t="s">
        <v>39447</v>
      </c>
      <c r="N107">
        <v>1</v>
      </c>
      <c r="O107">
        <v>3.7779599999999999E-3</v>
      </c>
      <c r="P107">
        <v>4.2334050400000001</v>
      </c>
      <c r="Q107">
        <v>88.1</v>
      </c>
    </row>
    <row r="108" spans="1:17" x14ac:dyDescent="0.35">
      <c r="A108" t="s">
        <v>39448</v>
      </c>
      <c r="B108">
        <v>6.2789110700000004</v>
      </c>
      <c r="C108">
        <v>26.010498689999999</v>
      </c>
      <c r="D108">
        <v>51.666380500000002</v>
      </c>
      <c r="E108">
        <v>2659</v>
      </c>
      <c r="F108">
        <v>174</v>
      </c>
      <c r="G108">
        <v>3100.49059515</v>
      </c>
      <c r="H108">
        <v>11.9</v>
      </c>
      <c r="I108" t="s">
        <v>39449</v>
      </c>
      <c r="J108">
        <v>314.9304985</v>
      </c>
      <c r="K108" t="s">
        <v>32385</v>
      </c>
      <c r="L108">
        <v>1212.69388974</v>
      </c>
      <c r="M108" t="s">
        <v>39450</v>
      </c>
      <c r="N108">
        <v>1</v>
      </c>
      <c r="O108">
        <v>3.67198E-3</v>
      </c>
      <c r="P108">
        <v>4.2906706100000003</v>
      </c>
      <c r="Q108">
        <v>88.1</v>
      </c>
    </row>
    <row r="109" spans="1:17" x14ac:dyDescent="0.35">
      <c r="A109" t="s">
        <v>39451</v>
      </c>
      <c r="B109">
        <v>6.2559451900000003</v>
      </c>
      <c r="C109">
        <v>26.010498689999999</v>
      </c>
      <c r="D109">
        <v>57.430516699999998</v>
      </c>
      <c r="E109">
        <v>2659</v>
      </c>
      <c r="F109">
        <v>174</v>
      </c>
      <c r="G109">
        <v>3446.3954155299998</v>
      </c>
      <c r="H109">
        <v>11.9</v>
      </c>
      <c r="I109" t="s">
        <v>39452</v>
      </c>
      <c r="J109">
        <v>314.97771756999998</v>
      </c>
      <c r="K109" t="s">
        <v>32385</v>
      </c>
      <c r="L109">
        <v>1212.63811547</v>
      </c>
      <c r="M109" t="s">
        <v>39453</v>
      </c>
      <c r="N109">
        <v>1</v>
      </c>
      <c r="O109">
        <v>3.7905299999999999E-3</v>
      </c>
      <c r="P109">
        <v>4.28082809</v>
      </c>
      <c r="Q109">
        <v>88.1</v>
      </c>
    </row>
    <row r="110" spans="1:17" x14ac:dyDescent="0.35">
      <c r="A110" t="s">
        <v>39454</v>
      </c>
      <c r="B110">
        <v>6.2592260299999998</v>
      </c>
      <c r="C110">
        <v>26.010498689999999</v>
      </c>
      <c r="D110">
        <v>55.268596780000003</v>
      </c>
      <c r="E110">
        <v>2659</v>
      </c>
      <c r="F110">
        <v>174</v>
      </c>
      <c r="G110">
        <v>3316.6589738299999</v>
      </c>
      <c r="H110">
        <v>12</v>
      </c>
      <c r="I110" t="s">
        <v>39455</v>
      </c>
      <c r="J110">
        <v>315.05521358999999</v>
      </c>
      <c r="K110" t="s">
        <v>32385</v>
      </c>
      <c r="L110">
        <v>1212.66108134</v>
      </c>
      <c r="M110" t="s">
        <v>39456</v>
      </c>
      <c r="N110">
        <v>1</v>
      </c>
      <c r="O110">
        <v>3.77401E-3</v>
      </c>
      <c r="P110">
        <v>4.26606431</v>
      </c>
      <c r="Q110">
        <v>88</v>
      </c>
    </row>
    <row r="111" spans="1:17" x14ac:dyDescent="0.35">
      <c r="A111" t="s">
        <v>39457</v>
      </c>
      <c r="B111">
        <v>6.2723493899999996</v>
      </c>
      <c r="C111">
        <v>26.010498689999999</v>
      </c>
      <c r="D111">
        <v>56.427236469999997</v>
      </c>
      <c r="E111">
        <v>2659</v>
      </c>
      <c r="F111">
        <v>174</v>
      </c>
      <c r="G111">
        <v>3386.1887419599998</v>
      </c>
      <c r="H111">
        <v>11.9</v>
      </c>
      <c r="I111" t="s">
        <v>39458</v>
      </c>
      <c r="J111">
        <v>315.22716186000002</v>
      </c>
      <c r="K111" t="s">
        <v>32385</v>
      </c>
      <c r="L111">
        <v>1212.64795798</v>
      </c>
      <c r="M111" t="s">
        <v>39459</v>
      </c>
      <c r="N111">
        <v>1</v>
      </c>
      <c r="O111">
        <v>3.76305E-3</v>
      </c>
      <c r="P111">
        <v>4.2754594399999997</v>
      </c>
      <c r="Q111">
        <v>88.1</v>
      </c>
    </row>
    <row r="112" spans="1:17" x14ac:dyDescent="0.35">
      <c r="A112" t="s">
        <v>39460</v>
      </c>
      <c r="B112">
        <v>6.27563023</v>
      </c>
      <c r="C112">
        <v>26.010498689999999</v>
      </c>
      <c r="D112">
        <v>57.119001220000001</v>
      </c>
      <c r="E112">
        <v>2659</v>
      </c>
      <c r="F112">
        <v>174</v>
      </c>
      <c r="G112">
        <v>3427.7014254800001</v>
      </c>
      <c r="H112">
        <v>11.9</v>
      </c>
      <c r="I112" t="s">
        <v>39461</v>
      </c>
      <c r="J112">
        <v>315.10157713000001</v>
      </c>
      <c r="K112" t="s">
        <v>32385</v>
      </c>
      <c r="L112">
        <v>1212.6709238599999</v>
      </c>
      <c r="M112" t="s">
        <v>39462</v>
      </c>
      <c r="N112">
        <v>1</v>
      </c>
      <c r="O112">
        <v>3.6213600000000001E-3</v>
      </c>
      <c r="P112">
        <v>4.2620378199999998</v>
      </c>
      <c r="Q112">
        <v>88.1</v>
      </c>
    </row>
    <row r="113" spans="1:17" x14ac:dyDescent="0.35">
      <c r="A113" t="s">
        <v>39463</v>
      </c>
      <c r="B113">
        <v>6.2723493899999996</v>
      </c>
      <c r="C113">
        <v>26.010498689999999</v>
      </c>
      <c r="D113">
        <v>56.540529399999997</v>
      </c>
      <c r="E113">
        <v>2659</v>
      </c>
      <c r="F113">
        <v>174</v>
      </c>
      <c r="G113">
        <v>3392.9874312500001</v>
      </c>
      <c r="H113">
        <v>11.9</v>
      </c>
      <c r="I113" t="s">
        <v>39464</v>
      </c>
      <c r="J113">
        <v>315.08618584999999</v>
      </c>
      <c r="K113" t="s">
        <v>32385</v>
      </c>
      <c r="L113">
        <v>1212.77591074</v>
      </c>
      <c r="M113" t="s">
        <v>39465</v>
      </c>
      <c r="N113">
        <v>1</v>
      </c>
      <c r="O113">
        <v>3.7042799999999999E-3</v>
      </c>
      <c r="P113">
        <v>4.2593534999999996</v>
      </c>
      <c r="Q113">
        <v>88.1</v>
      </c>
    </row>
    <row r="114" spans="1:17" x14ac:dyDescent="0.35">
      <c r="A114" t="s">
        <v>39466</v>
      </c>
      <c r="B114">
        <v>6.2887535899999998</v>
      </c>
      <c r="C114">
        <v>26.010498689999999</v>
      </c>
      <c r="D114">
        <v>53.699204940000001</v>
      </c>
      <c r="E114">
        <v>2659</v>
      </c>
      <c r="F114">
        <v>174</v>
      </c>
      <c r="G114">
        <v>3222.4800399199999</v>
      </c>
      <c r="H114">
        <v>11.9</v>
      </c>
      <c r="I114" t="s">
        <v>39467</v>
      </c>
      <c r="J114">
        <v>315.06256751000001</v>
      </c>
      <c r="K114" t="s">
        <v>32385</v>
      </c>
      <c r="L114">
        <v>1212.8218425</v>
      </c>
      <c r="M114" t="s">
        <v>39468</v>
      </c>
      <c r="N114">
        <v>1</v>
      </c>
      <c r="O114">
        <v>3.6976700000000001E-3</v>
      </c>
      <c r="P114">
        <v>4.23206288</v>
      </c>
      <c r="Q114">
        <v>88.1</v>
      </c>
    </row>
    <row r="115" spans="1:17" x14ac:dyDescent="0.35">
      <c r="A115" t="s">
        <v>39469</v>
      </c>
      <c r="B115">
        <v>2.5128767600000002</v>
      </c>
      <c r="C115">
        <v>16.030183730000001</v>
      </c>
      <c r="D115">
        <v>67.014770380000002</v>
      </c>
      <c r="E115">
        <v>2659</v>
      </c>
      <c r="F115">
        <v>174</v>
      </c>
      <c r="G115">
        <v>4021.5448286199999</v>
      </c>
      <c r="H115">
        <v>11.9</v>
      </c>
      <c r="I115" t="s">
        <v>39470</v>
      </c>
      <c r="J115">
        <v>314.95322379999999</v>
      </c>
      <c r="K115" t="s">
        <v>32385</v>
      </c>
      <c r="L115">
        <v>1212.8218425</v>
      </c>
      <c r="M115" t="s">
        <v>39471</v>
      </c>
      <c r="N115">
        <v>1</v>
      </c>
      <c r="O115">
        <v>1.47203E-3</v>
      </c>
      <c r="P115">
        <v>4.27053818</v>
      </c>
      <c r="Q115">
        <v>88.1</v>
      </c>
    </row>
    <row r="116" spans="1:17" x14ac:dyDescent="0.35">
      <c r="A116" t="s">
        <v>39472</v>
      </c>
      <c r="B116">
        <v>5.85477281</v>
      </c>
      <c r="C116">
        <v>30</v>
      </c>
      <c r="D116">
        <v>46.830798960000003</v>
      </c>
      <c r="E116">
        <v>2659</v>
      </c>
      <c r="F116">
        <v>174</v>
      </c>
      <c r="G116">
        <v>2810.30817953</v>
      </c>
      <c r="H116">
        <v>12.6</v>
      </c>
      <c r="I116" t="s">
        <v>39473</v>
      </c>
      <c r="J116">
        <v>135.35236025</v>
      </c>
      <c r="K116" t="s">
        <v>32385</v>
      </c>
      <c r="L116">
        <v>1215.41075839</v>
      </c>
      <c r="M116" t="s">
        <v>39474</v>
      </c>
      <c r="N116">
        <v>1</v>
      </c>
      <c r="O116">
        <v>3.42917E-3</v>
      </c>
      <c r="P116">
        <v>4.0098224800000004</v>
      </c>
      <c r="Q116">
        <v>87.4</v>
      </c>
    </row>
    <row r="117" spans="1:17" x14ac:dyDescent="0.35">
      <c r="A117" t="s">
        <v>39475</v>
      </c>
      <c r="B117">
        <v>5.9269512899999999</v>
      </c>
      <c r="C117">
        <v>30</v>
      </c>
      <c r="D117">
        <v>48.911021220000002</v>
      </c>
      <c r="E117">
        <v>2659</v>
      </c>
      <c r="F117">
        <v>174</v>
      </c>
      <c r="G117">
        <v>2935.1419592399998</v>
      </c>
      <c r="H117">
        <v>12.6</v>
      </c>
      <c r="I117" t="s">
        <v>39476</v>
      </c>
      <c r="J117">
        <v>134.97719223999999</v>
      </c>
      <c r="K117" t="s">
        <v>32385</v>
      </c>
      <c r="L117">
        <v>1215.32873739</v>
      </c>
      <c r="M117" t="s">
        <v>39477</v>
      </c>
      <c r="N117">
        <v>1</v>
      </c>
      <c r="O117">
        <v>3.60554E-3</v>
      </c>
      <c r="P117">
        <v>4.0250336500000001</v>
      </c>
      <c r="Q117">
        <v>87.4</v>
      </c>
    </row>
    <row r="118" spans="1:17" x14ac:dyDescent="0.35">
      <c r="A118" t="s">
        <v>39478</v>
      </c>
      <c r="B118">
        <v>5.8711770100000003</v>
      </c>
      <c r="C118">
        <v>30</v>
      </c>
      <c r="D118">
        <v>45.540903450000002</v>
      </c>
      <c r="E118">
        <v>2659</v>
      </c>
      <c r="F118">
        <v>174</v>
      </c>
      <c r="G118">
        <v>2732.9017721</v>
      </c>
      <c r="H118">
        <v>12.4</v>
      </c>
      <c r="I118" t="s">
        <v>39479</v>
      </c>
      <c r="J118">
        <v>134.43779699999999</v>
      </c>
      <c r="K118" t="s">
        <v>32385</v>
      </c>
      <c r="L118">
        <v>1215.23687387</v>
      </c>
      <c r="M118" t="s">
        <v>39480</v>
      </c>
      <c r="N118">
        <v>1</v>
      </c>
      <c r="O118">
        <v>3.23471E-3</v>
      </c>
      <c r="P118">
        <v>4.01787545</v>
      </c>
      <c r="Q118">
        <v>87.6</v>
      </c>
    </row>
    <row r="119" spans="1:17" x14ac:dyDescent="0.35">
      <c r="A119" t="s">
        <v>39481</v>
      </c>
      <c r="B119">
        <v>6.21657511</v>
      </c>
      <c r="C119">
        <v>26.010498689999999</v>
      </c>
      <c r="D119">
        <v>44.673733159999998</v>
      </c>
      <c r="E119">
        <v>2659</v>
      </c>
      <c r="F119">
        <v>174</v>
      </c>
      <c r="G119">
        <v>2680.8630328700001</v>
      </c>
      <c r="H119">
        <v>11.9</v>
      </c>
      <c r="I119" t="s">
        <v>39470</v>
      </c>
      <c r="J119">
        <v>314.96193989</v>
      </c>
      <c r="K119" t="s">
        <v>32385</v>
      </c>
      <c r="L119">
        <v>1212.88089762</v>
      </c>
      <c r="M119" t="s">
        <v>39482</v>
      </c>
      <c r="N119">
        <v>1</v>
      </c>
      <c r="O119">
        <v>3.6877699999999999E-3</v>
      </c>
      <c r="P119">
        <v>4.26258845</v>
      </c>
      <c r="Q119">
        <v>88.1</v>
      </c>
    </row>
    <row r="120" spans="1:17" x14ac:dyDescent="0.35">
      <c r="A120" t="s">
        <v>39483</v>
      </c>
      <c r="B120">
        <v>6.27563023</v>
      </c>
      <c r="C120">
        <v>26.010498689999999</v>
      </c>
      <c r="D120">
        <v>50.477918080000002</v>
      </c>
      <c r="E120">
        <v>2659</v>
      </c>
      <c r="F120">
        <v>174</v>
      </c>
      <c r="G120">
        <v>3029.1711699100001</v>
      </c>
      <c r="H120">
        <v>11.92</v>
      </c>
      <c r="I120" t="s">
        <v>39484</v>
      </c>
      <c r="J120">
        <v>314.87620536999998</v>
      </c>
      <c r="K120" t="s">
        <v>32385</v>
      </c>
      <c r="L120">
        <v>1212.9137060200001</v>
      </c>
      <c r="M120" t="s">
        <v>39485</v>
      </c>
      <c r="N120">
        <v>1</v>
      </c>
      <c r="O120">
        <v>3.7096199999999998E-3</v>
      </c>
      <c r="P120">
        <v>4.2754594399999997</v>
      </c>
      <c r="Q120">
        <v>88.08</v>
      </c>
    </row>
    <row r="121" spans="1:17" x14ac:dyDescent="0.35">
      <c r="A121" t="s">
        <v>39486</v>
      </c>
      <c r="B121">
        <v>6.2821919099999999</v>
      </c>
      <c r="C121">
        <v>26.010498689999999</v>
      </c>
      <c r="D121">
        <v>50.728108759999998</v>
      </c>
      <c r="E121">
        <v>2659</v>
      </c>
      <c r="F121">
        <v>174</v>
      </c>
      <c r="G121">
        <v>3044.1850698600001</v>
      </c>
      <c r="H121">
        <v>12</v>
      </c>
      <c r="I121" t="s">
        <v>39487</v>
      </c>
      <c r="J121">
        <v>314.91470356000002</v>
      </c>
      <c r="K121" t="s">
        <v>32385</v>
      </c>
      <c r="L121">
        <v>1212.8710550999999</v>
      </c>
      <c r="M121" t="s">
        <v>39488</v>
      </c>
      <c r="N121">
        <v>1</v>
      </c>
      <c r="O121">
        <v>3.6186299999999999E-3</v>
      </c>
      <c r="P121">
        <v>4.2714329600000003</v>
      </c>
      <c r="Q121">
        <v>88</v>
      </c>
    </row>
    <row r="122" spans="1:17" x14ac:dyDescent="0.35">
      <c r="A122" t="s">
        <v>39489</v>
      </c>
      <c r="B122">
        <v>6.2395409900000001</v>
      </c>
      <c r="C122">
        <v>26.010498689999999</v>
      </c>
      <c r="D122">
        <v>48.647705879999997</v>
      </c>
      <c r="E122">
        <v>2659</v>
      </c>
      <c r="F122">
        <v>174</v>
      </c>
      <c r="G122">
        <v>2919.3404508600001</v>
      </c>
      <c r="H122">
        <v>12</v>
      </c>
      <c r="I122" t="s">
        <v>39490</v>
      </c>
      <c r="J122">
        <v>315.03190996000001</v>
      </c>
      <c r="K122" t="s">
        <v>32385</v>
      </c>
      <c r="L122">
        <v>1212.9333910600001</v>
      </c>
      <c r="M122" t="s">
        <v>39491</v>
      </c>
      <c r="N122">
        <v>1</v>
      </c>
      <c r="O122">
        <v>3.7719300000000002E-3</v>
      </c>
      <c r="P122">
        <v>4.2803807000000003</v>
      </c>
      <c r="Q122">
        <v>88</v>
      </c>
    </row>
    <row r="123" spans="1:17" x14ac:dyDescent="0.35">
      <c r="A123" t="s">
        <v>39492</v>
      </c>
      <c r="B123">
        <v>6.2789110700000004</v>
      </c>
      <c r="C123">
        <v>26.010498689999999</v>
      </c>
      <c r="D123">
        <v>46.79497611</v>
      </c>
      <c r="E123">
        <v>2659</v>
      </c>
      <c r="F123">
        <v>174</v>
      </c>
      <c r="G123">
        <v>2808.15845674</v>
      </c>
      <c r="H123">
        <v>11.98</v>
      </c>
      <c r="I123" t="s">
        <v>39493</v>
      </c>
      <c r="J123">
        <v>314.82847206000002</v>
      </c>
      <c r="K123" t="s">
        <v>32385</v>
      </c>
      <c r="L123">
        <v>1212.9694802900001</v>
      </c>
      <c r="M123" t="s">
        <v>39494</v>
      </c>
      <c r="N123">
        <v>1</v>
      </c>
      <c r="O123">
        <v>3.7211900000000001E-3</v>
      </c>
      <c r="P123">
        <v>4.2678538599999998</v>
      </c>
      <c r="Q123">
        <v>88.02</v>
      </c>
    </row>
    <row r="124" spans="1:17" x14ac:dyDescent="0.35">
      <c r="A124" t="s">
        <v>39495</v>
      </c>
      <c r="B124">
        <v>6.2559451900000003</v>
      </c>
      <c r="C124">
        <v>26.50918635</v>
      </c>
      <c r="D124">
        <v>48.428377840000003</v>
      </c>
      <c r="E124">
        <v>2659</v>
      </c>
      <c r="F124">
        <v>174</v>
      </c>
      <c r="G124">
        <v>2906.1786134600002</v>
      </c>
      <c r="H124">
        <v>11.9</v>
      </c>
      <c r="I124" t="s">
        <v>39496</v>
      </c>
      <c r="J124">
        <v>315.08614412999998</v>
      </c>
      <c r="K124" t="s">
        <v>32385</v>
      </c>
      <c r="L124">
        <v>1212.9957270100001</v>
      </c>
      <c r="M124" t="s">
        <v>39497</v>
      </c>
      <c r="N124">
        <v>1</v>
      </c>
      <c r="O124">
        <v>3.6338099999999999E-3</v>
      </c>
      <c r="P124">
        <v>4.2521953000000003</v>
      </c>
      <c r="Q124">
        <v>88.1</v>
      </c>
    </row>
    <row r="125" spans="1:17" x14ac:dyDescent="0.35">
      <c r="A125" t="s">
        <v>39498</v>
      </c>
      <c r="B125">
        <v>6.2854727500000003</v>
      </c>
      <c r="C125">
        <v>26.50918635</v>
      </c>
      <c r="D125">
        <v>45.643826599999997</v>
      </c>
      <c r="E125">
        <v>2659</v>
      </c>
      <c r="F125">
        <v>174</v>
      </c>
      <c r="G125">
        <v>2739.0781729599998</v>
      </c>
      <c r="H125">
        <v>11.9</v>
      </c>
      <c r="I125" t="s">
        <v>39499</v>
      </c>
      <c r="J125">
        <v>315.07876131</v>
      </c>
      <c r="K125" t="s">
        <v>32385</v>
      </c>
      <c r="L125">
        <v>1213.02525457</v>
      </c>
      <c r="M125" t="s">
        <v>39500</v>
      </c>
      <c r="N125">
        <v>1</v>
      </c>
      <c r="O125">
        <v>3.7089499999999999E-3</v>
      </c>
      <c r="P125">
        <v>4.2915653799999998</v>
      </c>
      <c r="Q125">
        <v>88.1</v>
      </c>
    </row>
    <row r="126" spans="1:17" x14ac:dyDescent="0.35">
      <c r="A126" t="s">
        <v>39501</v>
      </c>
      <c r="B126">
        <v>6.2854727500000003</v>
      </c>
      <c r="C126">
        <v>26.50918635</v>
      </c>
      <c r="D126">
        <v>43.44405931</v>
      </c>
      <c r="E126">
        <v>2659</v>
      </c>
      <c r="F126">
        <v>174</v>
      </c>
      <c r="G126">
        <v>2607.0705169500002</v>
      </c>
      <c r="H126">
        <v>11.9</v>
      </c>
      <c r="I126" t="s">
        <v>39502</v>
      </c>
      <c r="J126">
        <v>315.07074725000001</v>
      </c>
      <c r="K126" t="s">
        <v>32385</v>
      </c>
      <c r="L126">
        <v>1213.0154120499999</v>
      </c>
      <c r="M126" t="s">
        <v>39503</v>
      </c>
      <c r="N126">
        <v>1</v>
      </c>
      <c r="O126">
        <v>3.67805E-3</v>
      </c>
      <c r="P126">
        <v>4.2946970899999997</v>
      </c>
      <c r="Q126">
        <v>88.1</v>
      </c>
    </row>
    <row r="127" spans="1:17" x14ac:dyDescent="0.35">
      <c r="A127" t="s">
        <v>39504</v>
      </c>
      <c r="B127">
        <v>6.27563023</v>
      </c>
      <c r="C127">
        <v>26.50918635</v>
      </c>
      <c r="D127">
        <v>47.094540170000002</v>
      </c>
      <c r="E127">
        <v>2659</v>
      </c>
      <c r="F127">
        <v>174</v>
      </c>
      <c r="G127">
        <v>2826.1352446000001</v>
      </c>
      <c r="H127">
        <v>11.9</v>
      </c>
      <c r="I127" t="s">
        <v>39505</v>
      </c>
      <c r="J127">
        <v>315.19560730000001</v>
      </c>
      <c r="K127" t="s">
        <v>32385</v>
      </c>
      <c r="L127">
        <v>1213.0875905299999</v>
      </c>
      <c r="M127" t="s">
        <v>39506</v>
      </c>
      <c r="N127">
        <v>1</v>
      </c>
      <c r="O127">
        <v>3.5725800000000001E-3</v>
      </c>
      <c r="P127">
        <v>4.2620378199999998</v>
      </c>
      <c r="Q127">
        <v>88.1</v>
      </c>
    </row>
    <row r="128" spans="1:17" x14ac:dyDescent="0.35">
      <c r="A128" t="s">
        <v>39507</v>
      </c>
      <c r="B128">
        <v>6.2789110700000004</v>
      </c>
      <c r="C128">
        <v>27.007874019999999</v>
      </c>
      <c r="D128">
        <v>53.685893989999997</v>
      </c>
      <c r="E128">
        <v>2659</v>
      </c>
      <c r="F128">
        <v>174</v>
      </c>
      <c r="G128">
        <v>3221.6812518500001</v>
      </c>
      <c r="H128">
        <v>11.9</v>
      </c>
      <c r="I128" t="s">
        <v>39508</v>
      </c>
      <c r="J128">
        <v>315.18021535000003</v>
      </c>
      <c r="K128" t="s">
        <v>32385</v>
      </c>
      <c r="L128">
        <v>1213.11383725</v>
      </c>
      <c r="M128" t="s">
        <v>39509</v>
      </c>
      <c r="N128">
        <v>1</v>
      </c>
      <c r="O128">
        <v>3.5923399999999999E-3</v>
      </c>
      <c r="P128">
        <v>4.2718803400000001</v>
      </c>
      <c r="Q128">
        <v>88.1</v>
      </c>
    </row>
    <row r="129" spans="1:17" x14ac:dyDescent="0.35">
      <c r="A129" t="s">
        <v>39510</v>
      </c>
      <c r="B129">
        <v>6.2657877099999997</v>
      </c>
      <c r="C129">
        <v>27.506561680000001</v>
      </c>
      <c r="D129">
        <v>52.37404892</v>
      </c>
      <c r="E129">
        <v>2659</v>
      </c>
      <c r="F129">
        <v>174</v>
      </c>
      <c r="G129">
        <v>3142.9576552399999</v>
      </c>
      <c r="H129">
        <v>11.9</v>
      </c>
      <c r="I129" t="s">
        <v>39511</v>
      </c>
      <c r="J129">
        <v>315.19559568</v>
      </c>
      <c r="K129" t="s">
        <v>32385</v>
      </c>
      <c r="L129">
        <v>1213.14664565</v>
      </c>
      <c r="M129" t="s">
        <v>39512</v>
      </c>
      <c r="N129">
        <v>1</v>
      </c>
      <c r="O129">
        <v>3.55091E-3</v>
      </c>
      <c r="P129">
        <v>4.2477214300000004</v>
      </c>
      <c r="Q129">
        <v>88.1</v>
      </c>
    </row>
    <row r="130" spans="1:17" x14ac:dyDescent="0.35">
      <c r="A130" t="s">
        <v>39513</v>
      </c>
      <c r="B130">
        <v>6.2329793100000002</v>
      </c>
      <c r="C130">
        <v>27.506561680000001</v>
      </c>
      <c r="D130">
        <v>49.402524100000001</v>
      </c>
      <c r="E130">
        <v>2659</v>
      </c>
      <c r="F130">
        <v>174</v>
      </c>
      <c r="G130">
        <v>2964.6369627200002</v>
      </c>
      <c r="H130">
        <v>11.9</v>
      </c>
      <c r="I130" t="s">
        <v>39514</v>
      </c>
      <c r="J130">
        <v>315.14921458999999</v>
      </c>
      <c r="K130" t="s">
        <v>32385</v>
      </c>
      <c r="L130">
        <v>1213.2286666499999</v>
      </c>
      <c r="M130" t="s">
        <v>39515</v>
      </c>
      <c r="N130">
        <v>1</v>
      </c>
      <c r="O130">
        <v>3.6041900000000002E-3</v>
      </c>
      <c r="P130">
        <v>4.22758901</v>
      </c>
      <c r="Q130">
        <v>88.1</v>
      </c>
    </row>
    <row r="131" spans="1:17" x14ac:dyDescent="0.35">
      <c r="A131" t="s">
        <v>39516</v>
      </c>
      <c r="B131">
        <v>6.2854727500000003</v>
      </c>
      <c r="C131">
        <v>27.506561680000001</v>
      </c>
      <c r="D131">
        <v>51.523223639999998</v>
      </c>
      <c r="E131">
        <v>2659</v>
      </c>
      <c r="F131">
        <v>174</v>
      </c>
      <c r="G131">
        <v>3091.8997768899999</v>
      </c>
      <c r="H131">
        <v>11.9</v>
      </c>
      <c r="I131" t="s">
        <v>39517</v>
      </c>
      <c r="J131">
        <v>315.00824519999998</v>
      </c>
      <c r="K131" t="s">
        <v>32385</v>
      </c>
      <c r="L131">
        <v>1213.24507085</v>
      </c>
      <c r="M131" t="s">
        <v>39518</v>
      </c>
      <c r="N131">
        <v>1</v>
      </c>
      <c r="O131">
        <v>3.7171800000000001E-3</v>
      </c>
      <c r="P131">
        <v>4.3014079000000001</v>
      </c>
      <c r="Q131">
        <v>88.1</v>
      </c>
    </row>
    <row r="132" spans="1:17" x14ac:dyDescent="0.35">
      <c r="A132" t="s">
        <v>39519</v>
      </c>
      <c r="B132">
        <v>6.2690685500000001</v>
      </c>
      <c r="C132">
        <v>27.506561680000001</v>
      </c>
      <c r="D132">
        <v>55.626471219999999</v>
      </c>
      <c r="E132">
        <v>2659</v>
      </c>
      <c r="F132">
        <v>174</v>
      </c>
      <c r="G132">
        <v>3338.1349570100001</v>
      </c>
      <c r="H132">
        <v>11.9</v>
      </c>
      <c r="I132" t="s">
        <v>39520</v>
      </c>
      <c r="J132">
        <v>315.13346100000001</v>
      </c>
      <c r="K132" t="s">
        <v>32385</v>
      </c>
      <c r="L132">
        <v>1213.2811600800001</v>
      </c>
      <c r="M132" t="s">
        <v>39521</v>
      </c>
      <c r="N132">
        <v>1</v>
      </c>
      <c r="O132">
        <v>3.6807099999999998E-3</v>
      </c>
      <c r="P132">
        <v>4.2611430500000003</v>
      </c>
      <c r="Q132">
        <v>88.1</v>
      </c>
    </row>
    <row r="133" spans="1:17" x14ac:dyDescent="0.35">
      <c r="A133" t="s">
        <v>39522</v>
      </c>
      <c r="B133">
        <v>6.2953152699999997</v>
      </c>
      <c r="C133">
        <v>27.506561680000001</v>
      </c>
      <c r="D133">
        <v>51.895505909999997</v>
      </c>
      <c r="E133">
        <v>2659</v>
      </c>
      <c r="F133">
        <v>174</v>
      </c>
      <c r="G133">
        <v>3114.24037142</v>
      </c>
      <c r="H133">
        <v>11.9</v>
      </c>
      <c r="I133" t="s">
        <v>39523</v>
      </c>
      <c r="J133">
        <v>314.93037542000002</v>
      </c>
      <c r="K133" t="s">
        <v>32385</v>
      </c>
      <c r="L133">
        <v>1213.33693436</v>
      </c>
      <c r="M133" t="s">
        <v>39524</v>
      </c>
      <c r="N133">
        <v>1</v>
      </c>
      <c r="O133">
        <v>3.56157E-3</v>
      </c>
      <c r="P133">
        <v>4.2691960199999999</v>
      </c>
      <c r="Q133">
        <v>88.1</v>
      </c>
    </row>
    <row r="134" spans="1:17" x14ac:dyDescent="0.35">
      <c r="A134" t="s">
        <v>39525</v>
      </c>
      <c r="B134">
        <v>6.3096465000000004</v>
      </c>
      <c r="C134">
        <v>28.005249339999999</v>
      </c>
      <c r="D134">
        <v>50.306997269999997</v>
      </c>
      <c r="E134">
        <v>2659</v>
      </c>
      <c r="F134">
        <v>174</v>
      </c>
      <c r="G134">
        <v>3018.91424151</v>
      </c>
      <c r="H134">
        <v>11.8</v>
      </c>
      <c r="I134" t="s">
        <v>39526</v>
      </c>
      <c r="J134">
        <v>314.80568686999999</v>
      </c>
      <c r="K134" t="s">
        <v>32385</v>
      </c>
      <c r="L134">
        <v>1213.4100868400001</v>
      </c>
      <c r="M134" t="s">
        <v>39527</v>
      </c>
      <c r="N134">
        <v>1</v>
      </c>
      <c r="O134">
        <v>3.7128299999999999E-3</v>
      </c>
      <c r="P134">
        <v>4.2478736699999997</v>
      </c>
      <c r="Q134">
        <v>88.2</v>
      </c>
    </row>
    <row r="135" spans="1:17" x14ac:dyDescent="0.35">
      <c r="A135" t="s">
        <v>39528</v>
      </c>
      <c r="B135">
        <v>6.2193336300000004</v>
      </c>
      <c r="C135">
        <v>28.005249339999999</v>
      </c>
      <c r="D135">
        <v>47.84380531</v>
      </c>
      <c r="E135">
        <v>2659</v>
      </c>
      <c r="F135">
        <v>174</v>
      </c>
      <c r="G135">
        <v>2871.0985165900001</v>
      </c>
      <c r="H135">
        <v>11.8</v>
      </c>
      <c r="I135" t="s">
        <v>39529</v>
      </c>
      <c r="J135">
        <v>314.94650406</v>
      </c>
      <c r="K135" t="s">
        <v>32385</v>
      </c>
      <c r="L135">
        <v>1213.4757036399999</v>
      </c>
      <c r="M135" t="s">
        <v>39530</v>
      </c>
      <c r="N135">
        <v>1</v>
      </c>
      <c r="O135">
        <v>3.6988400000000001E-3</v>
      </c>
      <c r="P135">
        <v>4.2744310700000003</v>
      </c>
      <c r="Q135">
        <v>88.2</v>
      </c>
    </row>
    <row r="136" spans="1:17" x14ac:dyDescent="0.35">
      <c r="A136" t="s">
        <v>39531</v>
      </c>
      <c r="B136">
        <v>6.2587037099999998</v>
      </c>
      <c r="C136">
        <v>28.005249339999999</v>
      </c>
      <c r="D136">
        <v>49.07350873</v>
      </c>
      <c r="E136">
        <v>2659</v>
      </c>
      <c r="F136">
        <v>174</v>
      </c>
      <c r="G136">
        <v>2944.89280684</v>
      </c>
      <c r="H136">
        <v>11.8</v>
      </c>
      <c r="I136" t="s">
        <v>39532</v>
      </c>
      <c r="J136">
        <v>314.97798140999998</v>
      </c>
      <c r="K136" t="s">
        <v>32385</v>
      </c>
      <c r="L136">
        <v>1213.5413204399999</v>
      </c>
      <c r="M136" t="s">
        <v>39533</v>
      </c>
      <c r="N136">
        <v>1</v>
      </c>
      <c r="O136">
        <v>3.79006E-3</v>
      </c>
      <c r="P136">
        <v>4.2489299999999997</v>
      </c>
      <c r="Q136">
        <v>88.2</v>
      </c>
    </row>
    <row r="137" spans="1:17" x14ac:dyDescent="0.35">
      <c r="A137" t="s">
        <v>39534</v>
      </c>
      <c r="B137">
        <v>6.2521420299999999</v>
      </c>
      <c r="C137">
        <v>28.005249339999999</v>
      </c>
      <c r="D137">
        <v>50.615146899999999</v>
      </c>
      <c r="E137">
        <v>2659</v>
      </c>
      <c r="F137">
        <v>174</v>
      </c>
      <c r="G137">
        <v>3037.4062478999999</v>
      </c>
      <c r="H137">
        <v>11.8</v>
      </c>
      <c r="I137" t="s">
        <v>39535</v>
      </c>
      <c r="J137">
        <v>315.19679762999999</v>
      </c>
      <c r="K137" t="s">
        <v>32385</v>
      </c>
      <c r="L137">
        <v>1213.5708479899999</v>
      </c>
      <c r="M137" t="s">
        <v>39536</v>
      </c>
      <c r="N137">
        <v>1</v>
      </c>
      <c r="O137">
        <v>3.6295300000000002E-3</v>
      </c>
      <c r="P137">
        <v>4.2296923499999997</v>
      </c>
      <c r="Q137">
        <v>88.2</v>
      </c>
    </row>
    <row r="138" spans="1:17" x14ac:dyDescent="0.35">
      <c r="A138" t="s">
        <v>39537</v>
      </c>
      <c r="B138">
        <v>6.2619845500000002</v>
      </c>
      <c r="C138">
        <v>28.005249339999999</v>
      </c>
      <c r="D138">
        <v>50.484032480000003</v>
      </c>
      <c r="E138">
        <v>2659</v>
      </c>
      <c r="F138">
        <v>174</v>
      </c>
      <c r="G138">
        <v>3029.53809387</v>
      </c>
      <c r="H138">
        <v>11.8</v>
      </c>
      <c r="I138" t="s">
        <v>39538</v>
      </c>
      <c r="J138">
        <v>315.13368601000002</v>
      </c>
      <c r="K138" t="s">
        <v>32385</v>
      </c>
      <c r="L138">
        <v>1213.5052312</v>
      </c>
      <c r="M138" t="s">
        <v>39539</v>
      </c>
      <c r="N138">
        <v>1</v>
      </c>
      <c r="O138">
        <v>3.7278200000000002E-3</v>
      </c>
      <c r="P138">
        <v>4.3473552</v>
      </c>
      <c r="Q138">
        <v>88.2</v>
      </c>
    </row>
    <row r="139" spans="1:17" x14ac:dyDescent="0.35">
      <c r="A139" t="s">
        <v>39540</v>
      </c>
      <c r="B139">
        <v>6.2488611900000004</v>
      </c>
      <c r="C139">
        <v>28.005249339999999</v>
      </c>
      <c r="D139">
        <v>51.082942959999997</v>
      </c>
      <c r="E139">
        <v>2659</v>
      </c>
      <c r="F139">
        <v>174</v>
      </c>
      <c r="G139">
        <v>3065.47860855</v>
      </c>
      <c r="H139">
        <v>11.7</v>
      </c>
      <c r="I139" t="s">
        <v>39541</v>
      </c>
      <c r="J139">
        <v>315.01646803</v>
      </c>
      <c r="K139" t="s">
        <v>32385</v>
      </c>
      <c r="L139">
        <v>1213.5610054700001</v>
      </c>
      <c r="M139" t="s">
        <v>39542</v>
      </c>
      <c r="N139">
        <v>1</v>
      </c>
      <c r="O139">
        <v>3.6191700000000001E-3</v>
      </c>
      <c r="P139">
        <v>4.2954582700000001</v>
      </c>
      <c r="Q139">
        <v>88.3</v>
      </c>
    </row>
    <row r="140" spans="1:17" x14ac:dyDescent="0.35">
      <c r="A140" t="s">
        <v>39543</v>
      </c>
      <c r="B140">
        <v>6.2652653899999997</v>
      </c>
      <c r="C140">
        <v>28.005249339999999</v>
      </c>
      <c r="D140">
        <v>56.477612579999999</v>
      </c>
      <c r="E140">
        <v>2659</v>
      </c>
      <c r="F140">
        <v>174</v>
      </c>
      <c r="G140">
        <v>3389.2118036900001</v>
      </c>
      <c r="H140">
        <v>11.8</v>
      </c>
      <c r="I140" t="s">
        <v>39544</v>
      </c>
      <c r="J140">
        <v>314.94598237000002</v>
      </c>
      <c r="K140" t="s">
        <v>32385</v>
      </c>
      <c r="L140">
        <v>1213.6397456300001</v>
      </c>
      <c r="M140" t="s">
        <v>39545</v>
      </c>
      <c r="N140">
        <v>1</v>
      </c>
      <c r="O140">
        <v>3.5644299999999999E-3</v>
      </c>
      <c r="P140">
        <v>4.2449035100000003</v>
      </c>
      <c r="Q140">
        <v>88.2</v>
      </c>
    </row>
    <row r="141" spans="1:17" x14ac:dyDescent="0.35">
      <c r="A141" t="s">
        <v>39546</v>
      </c>
      <c r="B141">
        <v>6.2291761499999998</v>
      </c>
      <c r="C141">
        <v>27.506561680000001</v>
      </c>
      <c r="D141">
        <v>52.522818790000002</v>
      </c>
      <c r="E141">
        <v>2659</v>
      </c>
      <c r="F141">
        <v>174</v>
      </c>
      <c r="G141">
        <v>3151.8853096799999</v>
      </c>
      <c r="H141">
        <v>11.8</v>
      </c>
      <c r="I141" t="s">
        <v>39547</v>
      </c>
      <c r="J141">
        <v>314.98582325000001</v>
      </c>
      <c r="K141" t="s">
        <v>32385</v>
      </c>
      <c r="L141">
        <v>1213.7119241099999</v>
      </c>
      <c r="M141" t="s">
        <v>39548</v>
      </c>
      <c r="N141">
        <v>1</v>
      </c>
      <c r="O141">
        <v>3.72654E-3</v>
      </c>
      <c r="P141">
        <v>4.2556408100000001</v>
      </c>
      <c r="Q141">
        <v>88.2</v>
      </c>
    </row>
    <row r="142" spans="1:17" x14ac:dyDescent="0.35">
      <c r="A142" t="s">
        <v>39549</v>
      </c>
      <c r="B142">
        <v>6.24558035</v>
      </c>
      <c r="C142">
        <v>27.506561680000001</v>
      </c>
      <c r="D142">
        <v>53.411024869999999</v>
      </c>
      <c r="E142">
        <v>2659</v>
      </c>
      <c r="F142">
        <v>174</v>
      </c>
      <c r="G142">
        <v>3205.1864031099999</v>
      </c>
      <c r="H142">
        <v>11.7</v>
      </c>
      <c r="I142" t="s">
        <v>39550</v>
      </c>
      <c r="J142">
        <v>315.01645069</v>
      </c>
      <c r="K142" t="s">
        <v>32385</v>
      </c>
      <c r="L142">
        <v>1213.82347267</v>
      </c>
      <c r="M142" t="s">
        <v>39551</v>
      </c>
      <c r="N142">
        <v>1</v>
      </c>
      <c r="O142">
        <v>3.4850100000000002E-3</v>
      </c>
      <c r="P142">
        <v>4.2279027999999998</v>
      </c>
      <c r="Q142">
        <v>88.3</v>
      </c>
    </row>
    <row r="143" spans="1:17" x14ac:dyDescent="0.35">
      <c r="A143" t="s">
        <v>39552</v>
      </c>
      <c r="B143">
        <v>6.1799635500000001</v>
      </c>
      <c r="C143">
        <v>27.506561680000001</v>
      </c>
      <c r="D143">
        <v>53.022032179999997</v>
      </c>
      <c r="E143">
        <v>2659</v>
      </c>
      <c r="F143">
        <v>174</v>
      </c>
      <c r="G143">
        <v>3181.8430192300002</v>
      </c>
      <c r="H143">
        <v>11.6</v>
      </c>
      <c r="I143" t="s">
        <v>39553</v>
      </c>
      <c r="J143">
        <v>315.12628052000002</v>
      </c>
      <c r="K143" t="s">
        <v>32385</v>
      </c>
      <c r="L143">
        <v>1213.9251787000001</v>
      </c>
      <c r="M143" t="s">
        <v>39554</v>
      </c>
      <c r="N143">
        <v>1</v>
      </c>
      <c r="O143">
        <v>3.8054E-3</v>
      </c>
      <c r="P143">
        <v>4.2234289299999999</v>
      </c>
      <c r="Q143">
        <v>88.4</v>
      </c>
    </row>
    <row r="144" spans="1:17" x14ac:dyDescent="0.35">
      <c r="A144" t="s">
        <v>39555</v>
      </c>
      <c r="B144">
        <v>6.24558035</v>
      </c>
      <c r="C144">
        <v>27.506561680000001</v>
      </c>
      <c r="D144">
        <v>54.540488860000004</v>
      </c>
      <c r="E144">
        <v>2659</v>
      </c>
      <c r="F144">
        <v>174</v>
      </c>
      <c r="G144">
        <v>3272.9653428699999</v>
      </c>
      <c r="H144">
        <v>11.6</v>
      </c>
      <c r="I144" t="s">
        <v>39556</v>
      </c>
      <c r="J144">
        <v>315.01643913999999</v>
      </c>
      <c r="K144" t="s">
        <v>32385</v>
      </c>
      <c r="L144">
        <v>1213.98751466</v>
      </c>
      <c r="M144" t="s">
        <v>39557</v>
      </c>
      <c r="N144">
        <v>1</v>
      </c>
      <c r="O144">
        <v>3.7407400000000002E-3</v>
      </c>
      <c r="P144">
        <v>4.2668254900000004</v>
      </c>
      <c r="Q144">
        <v>88.4</v>
      </c>
    </row>
    <row r="145" spans="1:17" x14ac:dyDescent="0.35">
      <c r="A145" t="s">
        <v>39558</v>
      </c>
      <c r="B145">
        <v>6.2390186700000001</v>
      </c>
      <c r="C145">
        <v>27.506561680000001</v>
      </c>
      <c r="D145">
        <v>51.403583619999999</v>
      </c>
      <c r="E145">
        <v>2659</v>
      </c>
      <c r="F145">
        <v>174</v>
      </c>
      <c r="G145">
        <v>3084.7201999200001</v>
      </c>
      <c r="H145">
        <v>11.6</v>
      </c>
      <c r="I145" t="s">
        <v>39559</v>
      </c>
      <c r="J145">
        <v>315.03217497999998</v>
      </c>
      <c r="K145" t="s">
        <v>32385</v>
      </c>
      <c r="L145">
        <v>1214.0892206999999</v>
      </c>
      <c r="M145" t="s">
        <v>39560</v>
      </c>
      <c r="N145">
        <v>1</v>
      </c>
      <c r="O145">
        <v>3.7162599999999999E-3</v>
      </c>
      <c r="P145">
        <v>4.2377453200000001</v>
      </c>
      <c r="Q145">
        <v>88.4</v>
      </c>
    </row>
    <row r="146" spans="1:17" x14ac:dyDescent="0.35">
      <c r="A146" t="s">
        <v>39561</v>
      </c>
      <c r="B146">
        <v>6.2488611900000004</v>
      </c>
      <c r="C146">
        <v>27.506561680000001</v>
      </c>
      <c r="D146">
        <v>54.512505179999998</v>
      </c>
      <c r="E146">
        <v>2659</v>
      </c>
      <c r="F146">
        <v>174</v>
      </c>
      <c r="G146">
        <v>3271.2860472799998</v>
      </c>
      <c r="H146">
        <v>11.6</v>
      </c>
      <c r="I146" t="s">
        <v>39562</v>
      </c>
      <c r="J146">
        <v>314.68053866999998</v>
      </c>
      <c r="K146" t="s">
        <v>32385</v>
      </c>
      <c r="L146">
        <v>1214.1515566600001</v>
      </c>
      <c r="M146" t="s">
        <v>39563</v>
      </c>
      <c r="N146">
        <v>1</v>
      </c>
      <c r="O146">
        <v>3.58173E-3</v>
      </c>
      <c r="P146">
        <v>4.2185076700000002</v>
      </c>
      <c r="Q146">
        <v>88.4</v>
      </c>
    </row>
    <row r="147" spans="1:17" x14ac:dyDescent="0.35">
      <c r="A147" t="s">
        <v>39564</v>
      </c>
      <c r="B147">
        <v>6.2094911100000001</v>
      </c>
      <c r="C147">
        <v>27.506561680000001</v>
      </c>
      <c r="D147">
        <v>53.509888029999999</v>
      </c>
      <c r="E147">
        <v>2659</v>
      </c>
      <c r="F147">
        <v>174</v>
      </c>
      <c r="G147">
        <v>3211.1191642899998</v>
      </c>
      <c r="H147">
        <v>11.6</v>
      </c>
      <c r="I147" t="s">
        <v>39565</v>
      </c>
      <c r="J147">
        <v>314.88346872</v>
      </c>
      <c r="K147" t="s">
        <v>32385</v>
      </c>
      <c r="L147">
        <v>1214.2696668900001</v>
      </c>
      <c r="M147" t="s">
        <v>39566</v>
      </c>
      <c r="N147">
        <v>1</v>
      </c>
      <c r="O147">
        <v>3.81241E-3</v>
      </c>
      <c r="P147">
        <v>4.2355083799999997</v>
      </c>
      <c r="Q147">
        <v>88.4</v>
      </c>
    </row>
    <row r="148" spans="1:17" x14ac:dyDescent="0.35">
      <c r="A148" t="s">
        <v>39567</v>
      </c>
      <c r="B148">
        <v>6.2062102699999997</v>
      </c>
      <c r="C148">
        <v>27.506561680000001</v>
      </c>
      <c r="D148">
        <v>54.01598139</v>
      </c>
      <c r="E148">
        <v>2659</v>
      </c>
      <c r="F148">
        <v>174</v>
      </c>
      <c r="G148">
        <v>3241.48973983</v>
      </c>
      <c r="H148">
        <v>11.5</v>
      </c>
      <c r="I148" t="s">
        <v>39568</v>
      </c>
      <c r="J148">
        <v>314.98528986999997</v>
      </c>
      <c r="K148" t="s">
        <v>32385</v>
      </c>
      <c r="L148">
        <v>1214.3090369700001</v>
      </c>
      <c r="M148" t="s">
        <v>39569</v>
      </c>
      <c r="N148">
        <v>1</v>
      </c>
      <c r="O148">
        <v>3.9934599999999999E-3</v>
      </c>
      <c r="P148">
        <v>4.2619042299999998</v>
      </c>
      <c r="Q148">
        <v>88.5</v>
      </c>
    </row>
    <row r="149" spans="1:17" x14ac:dyDescent="0.35">
      <c r="A149" t="s">
        <v>39570</v>
      </c>
      <c r="B149">
        <v>6.2226144699999999</v>
      </c>
      <c r="C149">
        <v>27.506561680000001</v>
      </c>
      <c r="D149">
        <v>52.924510740000002</v>
      </c>
      <c r="E149">
        <v>2659</v>
      </c>
      <c r="F149">
        <v>174</v>
      </c>
      <c r="G149">
        <v>3175.99077442</v>
      </c>
      <c r="H149">
        <v>11.6</v>
      </c>
      <c r="I149" t="s">
        <v>39571</v>
      </c>
      <c r="J149">
        <v>315.08689143999999</v>
      </c>
      <c r="K149" t="s">
        <v>32385</v>
      </c>
      <c r="L149">
        <v>1214.37137293</v>
      </c>
      <c r="M149" t="s">
        <v>39572</v>
      </c>
      <c r="N149">
        <v>1</v>
      </c>
      <c r="O149">
        <v>3.80598E-3</v>
      </c>
      <c r="P149">
        <v>4.2529564799999999</v>
      </c>
      <c r="Q149">
        <v>88.4</v>
      </c>
    </row>
    <row r="150" spans="1:17" x14ac:dyDescent="0.35">
      <c r="A150" t="s">
        <v>39573</v>
      </c>
      <c r="B150">
        <v>6.2652653899999997</v>
      </c>
      <c r="C150">
        <v>27.506561680000001</v>
      </c>
      <c r="D150">
        <v>51.593478169999997</v>
      </c>
      <c r="E150">
        <v>2659</v>
      </c>
      <c r="F150">
        <v>174</v>
      </c>
      <c r="G150">
        <v>3096.1157388199999</v>
      </c>
      <c r="H150">
        <v>11.7</v>
      </c>
      <c r="I150" t="s">
        <v>39574</v>
      </c>
      <c r="J150">
        <v>315.18048590000001</v>
      </c>
      <c r="K150" t="s">
        <v>32385</v>
      </c>
      <c r="L150">
        <v>1214.4501130900001</v>
      </c>
      <c r="M150" t="s">
        <v>39575</v>
      </c>
      <c r="N150">
        <v>1</v>
      </c>
      <c r="O150">
        <v>3.7586099999999999E-3</v>
      </c>
      <c r="P150">
        <v>4.2050860500000002</v>
      </c>
      <c r="Q150">
        <v>88.3</v>
      </c>
    </row>
    <row r="151" spans="1:17" x14ac:dyDescent="0.35">
      <c r="A151" t="s">
        <v>39576</v>
      </c>
      <c r="B151">
        <v>6.2094911100000001</v>
      </c>
      <c r="C151">
        <v>27.506561680000001</v>
      </c>
      <c r="D151">
        <v>47.297475839999997</v>
      </c>
      <c r="E151">
        <v>2659</v>
      </c>
      <c r="F151">
        <v>174</v>
      </c>
      <c r="G151">
        <v>2838.31337897</v>
      </c>
      <c r="H151">
        <v>11.8</v>
      </c>
      <c r="I151" t="s">
        <v>39577</v>
      </c>
      <c r="J151">
        <v>315.14197608000001</v>
      </c>
      <c r="K151" t="s">
        <v>32385</v>
      </c>
      <c r="L151">
        <v>1214.5255724000001</v>
      </c>
      <c r="M151" t="s">
        <v>39578</v>
      </c>
      <c r="N151">
        <v>1</v>
      </c>
      <c r="O151">
        <v>3.8101200000000002E-3</v>
      </c>
      <c r="P151">
        <v>4.2704045900000001</v>
      </c>
      <c r="Q151">
        <v>88.2</v>
      </c>
    </row>
    <row r="152" spans="1:17" x14ac:dyDescent="0.35">
      <c r="A152" t="s">
        <v>39579</v>
      </c>
      <c r="B152">
        <v>6.2718270699999996</v>
      </c>
      <c r="C152">
        <v>27.506561680000001</v>
      </c>
      <c r="D152">
        <v>45.333640240000001</v>
      </c>
      <c r="E152">
        <v>2659</v>
      </c>
      <c r="F152">
        <v>174</v>
      </c>
      <c r="G152">
        <v>2720.4639431099999</v>
      </c>
      <c r="H152">
        <v>11.8</v>
      </c>
      <c r="I152" t="s">
        <v>39580</v>
      </c>
      <c r="J152">
        <v>314.96952517</v>
      </c>
      <c r="K152" t="s">
        <v>32385</v>
      </c>
      <c r="L152">
        <v>1214.67649104</v>
      </c>
      <c r="M152" t="s">
        <v>39581</v>
      </c>
      <c r="N152">
        <v>1</v>
      </c>
      <c r="O152">
        <v>3.7688499999999998E-3</v>
      </c>
      <c r="P152">
        <v>4.2502721599999997</v>
      </c>
      <c r="Q152">
        <v>88.2</v>
      </c>
    </row>
    <row r="153" spans="1:17" x14ac:dyDescent="0.35">
      <c r="A153" t="s">
        <v>39582</v>
      </c>
      <c r="B153">
        <v>6.21605279</v>
      </c>
      <c r="C153">
        <v>27.506561680000001</v>
      </c>
      <c r="D153">
        <v>52.319135240000001</v>
      </c>
      <c r="E153">
        <v>2659</v>
      </c>
      <c r="F153">
        <v>174</v>
      </c>
      <c r="G153">
        <v>3139.6622948600002</v>
      </c>
      <c r="H153">
        <v>11.8</v>
      </c>
      <c r="I153" t="s">
        <v>39583</v>
      </c>
      <c r="J153">
        <v>314.87641301000002</v>
      </c>
      <c r="K153" t="s">
        <v>32385</v>
      </c>
      <c r="L153">
        <v>1214.74210784</v>
      </c>
      <c r="M153" t="s">
        <v>39584</v>
      </c>
      <c r="N153">
        <v>1</v>
      </c>
      <c r="O153">
        <v>3.7641699999999998E-3</v>
      </c>
      <c r="P153">
        <v>4.2440087399999999</v>
      </c>
      <c r="Q153">
        <v>88.2</v>
      </c>
    </row>
    <row r="154" spans="1:17" x14ac:dyDescent="0.35">
      <c r="A154" t="s">
        <v>39585</v>
      </c>
      <c r="B154">
        <v>6.2422995099999996</v>
      </c>
      <c r="C154">
        <v>28.005249339999999</v>
      </c>
      <c r="D154">
        <v>50.072932950000002</v>
      </c>
      <c r="E154">
        <v>2659</v>
      </c>
      <c r="F154">
        <v>174</v>
      </c>
      <c r="G154">
        <v>3004.8680823</v>
      </c>
      <c r="H154">
        <v>11.9</v>
      </c>
      <c r="I154" t="s">
        <v>39586</v>
      </c>
      <c r="J154">
        <v>314.85266106</v>
      </c>
      <c r="K154" t="s">
        <v>32385</v>
      </c>
      <c r="L154">
        <v>1214.8011629600001</v>
      </c>
      <c r="M154" t="s">
        <v>39587</v>
      </c>
      <c r="N154">
        <v>1</v>
      </c>
      <c r="O154">
        <v>3.8322999999999999E-3</v>
      </c>
      <c r="P154">
        <v>4.2824840399999999</v>
      </c>
      <c r="Q154">
        <v>88.1</v>
      </c>
    </row>
    <row r="155" spans="1:17" x14ac:dyDescent="0.35">
      <c r="A155" t="s">
        <v>39588</v>
      </c>
      <c r="B155">
        <v>6.2324569900000002</v>
      </c>
      <c r="C155">
        <v>28.005249339999999</v>
      </c>
      <c r="D155">
        <v>52.260778170000002</v>
      </c>
      <c r="E155">
        <v>2659</v>
      </c>
      <c r="F155">
        <v>174</v>
      </c>
      <c r="G155">
        <v>3136.16029678</v>
      </c>
      <c r="H155">
        <v>11.8</v>
      </c>
      <c r="I155" t="s">
        <v>39589</v>
      </c>
      <c r="J155">
        <v>314.90703463</v>
      </c>
      <c r="K155" t="s">
        <v>32385</v>
      </c>
      <c r="L155">
        <v>1214.8503755500001</v>
      </c>
      <c r="M155" t="s">
        <v>39590</v>
      </c>
      <c r="N155">
        <v>1</v>
      </c>
      <c r="O155">
        <v>3.7320299999999999E-3</v>
      </c>
      <c r="P155">
        <v>4.2471404499999998</v>
      </c>
      <c r="Q155">
        <v>88.2</v>
      </c>
    </row>
    <row r="156" spans="1:17" x14ac:dyDescent="0.35">
      <c r="A156" t="s">
        <v>39591</v>
      </c>
      <c r="B156">
        <v>6.2947929499999997</v>
      </c>
      <c r="C156">
        <v>28.005249339999999</v>
      </c>
      <c r="D156">
        <v>56.620733360000003</v>
      </c>
      <c r="E156">
        <v>2659</v>
      </c>
      <c r="F156">
        <v>174</v>
      </c>
      <c r="G156">
        <v>3397.8004568900001</v>
      </c>
      <c r="H156">
        <v>11.7</v>
      </c>
      <c r="I156" t="s">
        <v>39592</v>
      </c>
      <c r="J156">
        <v>314.90702879000003</v>
      </c>
      <c r="K156" t="s">
        <v>32385</v>
      </c>
      <c r="L156">
        <v>1214.9159923499999</v>
      </c>
      <c r="M156" t="s">
        <v>39593</v>
      </c>
      <c r="N156">
        <v>1</v>
      </c>
      <c r="O156">
        <v>3.7586099999999999E-3</v>
      </c>
      <c r="P156">
        <v>4.2851683700000001</v>
      </c>
      <c r="Q156">
        <v>88.3</v>
      </c>
    </row>
    <row r="157" spans="1:17" x14ac:dyDescent="0.35">
      <c r="A157" t="s">
        <v>39594</v>
      </c>
      <c r="B157">
        <v>6.3013546299999996</v>
      </c>
      <c r="C157">
        <v>28.005249339999999</v>
      </c>
      <c r="D157">
        <v>57.128180159999999</v>
      </c>
      <c r="E157">
        <v>2659</v>
      </c>
      <c r="F157">
        <v>174</v>
      </c>
      <c r="G157">
        <v>3428.2522517399998</v>
      </c>
      <c r="H157">
        <v>11.8</v>
      </c>
      <c r="I157" t="s">
        <v>39595</v>
      </c>
      <c r="J157">
        <v>315.02459147000002</v>
      </c>
      <c r="K157" t="s">
        <v>32385</v>
      </c>
      <c r="L157">
        <v>1214.9422390699999</v>
      </c>
      <c r="M157" t="s">
        <v>39596</v>
      </c>
      <c r="N157">
        <v>1</v>
      </c>
      <c r="O157">
        <v>3.7402799999999999E-3</v>
      </c>
      <c r="P157">
        <v>4.3254332199999999</v>
      </c>
      <c r="Q157">
        <v>88.2</v>
      </c>
    </row>
    <row r="158" spans="1:17" x14ac:dyDescent="0.35">
      <c r="A158" t="s">
        <v>39597</v>
      </c>
      <c r="B158">
        <v>5.8186835700000001</v>
      </c>
      <c r="C158">
        <v>30</v>
      </c>
      <c r="D158">
        <v>46.185249900000002</v>
      </c>
      <c r="E158">
        <v>2659</v>
      </c>
      <c r="F158">
        <v>174</v>
      </c>
      <c r="G158">
        <v>2771.56889185</v>
      </c>
      <c r="H158">
        <v>12.3</v>
      </c>
      <c r="I158" t="s">
        <v>39598</v>
      </c>
      <c r="J158">
        <v>134.55536488000001</v>
      </c>
      <c r="K158" t="s">
        <v>32385</v>
      </c>
      <c r="L158">
        <v>1215.1843804299999</v>
      </c>
      <c r="M158" t="s">
        <v>39599</v>
      </c>
      <c r="N158">
        <v>1</v>
      </c>
      <c r="O158">
        <v>3.4744400000000001E-3</v>
      </c>
      <c r="P158">
        <v>3.9749262700000001</v>
      </c>
      <c r="Q158">
        <v>87.7</v>
      </c>
    </row>
    <row r="159" spans="1:17" x14ac:dyDescent="0.35">
      <c r="A159" t="s">
        <v>39600</v>
      </c>
      <c r="B159">
        <v>5.8777386900000002</v>
      </c>
      <c r="C159">
        <v>30</v>
      </c>
      <c r="D159">
        <v>41.20572439</v>
      </c>
      <c r="E159">
        <v>2659</v>
      </c>
      <c r="F159">
        <v>174</v>
      </c>
      <c r="G159">
        <v>2472.7484236999999</v>
      </c>
      <c r="H159">
        <v>12.3</v>
      </c>
      <c r="I159" t="s">
        <v>39601</v>
      </c>
      <c r="J159">
        <v>134.41504656000001</v>
      </c>
      <c r="K159" t="s">
        <v>32385</v>
      </c>
      <c r="L159">
        <v>1215.1515720299999</v>
      </c>
      <c r="M159" t="s">
        <v>39602</v>
      </c>
      <c r="N159">
        <v>1</v>
      </c>
      <c r="O159">
        <v>3.38237E-3</v>
      </c>
      <c r="P159">
        <v>3.9744788899999999</v>
      </c>
      <c r="Q159">
        <v>87.7</v>
      </c>
    </row>
    <row r="160" spans="1:17" x14ac:dyDescent="0.35">
      <c r="A160" t="s">
        <v>39603</v>
      </c>
      <c r="B160">
        <v>5.8514919699999997</v>
      </c>
      <c r="C160">
        <v>30</v>
      </c>
      <c r="D160">
        <v>36.807402789999998</v>
      </c>
      <c r="E160">
        <v>2659</v>
      </c>
      <c r="F160">
        <v>174</v>
      </c>
      <c r="G160">
        <v>2208.8059017400001</v>
      </c>
      <c r="H160">
        <v>12.3</v>
      </c>
      <c r="I160" t="s">
        <v>39604</v>
      </c>
      <c r="J160">
        <v>134.85964529</v>
      </c>
      <c r="K160" t="s">
        <v>32385</v>
      </c>
      <c r="L160">
        <v>1215.0826744000001</v>
      </c>
      <c r="M160" t="s">
        <v>39605</v>
      </c>
      <c r="N160">
        <v>1</v>
      </c>
      <c r="O160">
        <v>3.5428399999999998E-3</v>
      </c>
      <c r="P160">
        <v>4.0210071599999999</v>
      </c>
      <c r="Q160">
        <v>87.7</v>
      </c>
    </row>
    <row r="161" spans="1:17" x14ac:dyDescent="0.35">
      <c r="A161" t="s">
        <v>39606</v>
      </c>
      <c r="B161">
        <v>5.8449302899999998</v>
      </c>
      <c r="C161">
        <v>30</v>
      </c>
      <c r="D161">
        <v>31.52256092</v>
      </c>
      <c r="E161">
        <v>2659</v>
      </c>
      <c r="F161">
        <v>174</v>
      </c>
      <c r="G161">
        <v>1891.66345161</v>
      </c>
      <c r="H161">
        <v>12.3</v>
      </c>
      <c r="I161" t="s">
        <v>39607</v>
      </c>
      <c r="J161">
        <v>135.03231460000001</v>
      </c>
      <c r="K161" t="s">
        <v>32385</v>
      </c>
      <c r="L161">
        <v>1215.0137767599999</v>
      </c>
      <c r="M161" t="s">
        <v>39608</v>
      </c>
      <c r="N161">
        <v>1</v>
      </c>
      <c r="O161">
        <v>3.3602599999999999E-3</v>
      </c>
      <c r="P161">
        <v>3.9950587</v>
      </c>
      <c r="Q161">
        <v>87.7</v>
      </c>
    </row>
    <row r="162" spans="1:17" x14ac:dyDescent="0.35">
      <c r="A162" t="s">
        <v>39609</v>
      </c>
      <c r="B162">
        <v>5.8482111300000001</v>
      </c>
      <c r="C162">
        <v>30</v>
      </c>
      <c r="D162">
        <v>35.268770089999997</v>
      </c>
      <c r="E162">
        <v>2659</v>
      </c>
      <c r="F162">
        <v>174</v>
      </c>
      <c r="G162">
        <v>2116.4728183799998</v>
      </c>
      <c r="H162">
        <v>12.3</v>
      </c>
      <c r="I162" t="s">
        <v>39610</v>
      </c>
      <c r="J162">
        <v>134.94623435</v>
      </c>
      <c r="K162" t="s">
        <v>32385</v>
      </c>
      <c r="L162">
        <v>1214.9415982800001</v>
      </c>
      <c r="M162" t="s">
        <v>39611</v>
      </c>
      <c r="N162">
        <v>1</v>
      </c>
      <c r="O162">
        <v>3.30898E-3</v>
      </c>
      <c r="P162">
        <v>3.9749262700000001</v>
      </c>
      <c r="Q162">
        <v>87.7</v>
      </c>
    </row>
    <row r="163" spans="1:17" x14ac:dyDescent="0.35">
      <c r="A163" t="s">
        <v>39612</v>
      </c>
      <c r="B163">
        <v>5.8580536499999996</v>
      </c>
      <c r="C163">
        <v>30</v>
      </c>
      <c r="D163">
        <v>39.234250410000001</v>
      </c>
      <c r="E163">
        <v>2659</v>
      </c>
      <c r="F163">
        <v>174</v>
      </c>
      <c r="G163">
        <v>2354.4406095999998</v>
      </c>
      <c r="H163">
        <v>12.3</v>
      </c>
      <c r="I163" t="s">
        <v>39613</v>
      </c>
      <c r="J163">
        <v>134.96985221</v>
      </c>
      <c r="K163" t="s">
        <v>32385</v>
      </c>
      <c r="L163">
        <v>1214.885824</v>
      </c>
      <c r="M163" t="s">
        <v>39614</v>
      </c>
      <c r="N163">
        <v>1</v>
      </c>
      <c r="O163">
        <v>3.4485499999999999E-3</v>
      </c>
      <c r="P163">
        <v>4.0147437400000001</v>
      </c>
      <c r="Q163">
        <v>87.7</v>
      </c>
    </row>
    <row r="164" spans="1:17" x14ac:dyDescent="0.35">
      <c r="A164" t="s">
        <v>39615</v>
      </c>
      <c r="B164">
        <v>5.8711770100000003</v>
      </c>
      <c r="C164">
        <v>30</v>
      </c>
      <c r="D164">
        <v>42.2357461</v>
      </c>
      <c r="E164">
        <v>2659</v>
      </c>
      <c r="F164">
        <v>174</v>
      </c>
      <c r="G164">
        <v>2534.5598487900002</v>
      </c>
      <c r="H164">
        <v>12.3</v>
      </c>
      <c r="I164" t="s">
        <v>39616</v>
      </c>
      <c r="J164">
        <v>135.58641308</v>
      </c>
      <c r="K164" t="s">
        <v>32385</v>
      </c>
      <c r="L164">
        <v>1214.8661389599999</v>
      </c>
      <c r="M164" t="s">
        <v>39617</v>
      </c>
      <c r="N164">
        <v>1</v>
      </c>
      <c r="O164">
        <v>3.2694999999999998E-3</v>
      </c>
      <c r="P164">
        <v>4.0022168999999996</v>
      </c>
      <c r="Q164">
        <v>87.7</v>
      </c>
    </row>
    <row r="165" spans="1:17" x14ac:dyDescent="0.35">
      <c r="A165" t="s">
        <v>39618</v>
      </c>
      <c r="B165">
        <v>4.7028471200000004</v>
      </c>
      <c r="C165">
        <v>30</v>
      </c>
      <c r="D165">
        <v>43.746645110000003</v>
      </c>
      <c r="E165">
        <v>2659</v>
      </c>
      <c r="F165">
        <v>174</v>
      </c>
      <c r="G165">
        <v>2625.22863835</v>
      </c>
      <c r="H165">
        <v>12.3</v>
      </c>
      <c r="I165" t="s">
        <v>39619</v>
      </c>
      <c r="J165">
        <v>135.84383284</v>
      </c>
      <c r="K165" t="s">
        <v>32385</v>
      </c>
      <c r="L165">
        <v>1214.8595772799999</v>
      </c>
      <c r="M165" t="s">
        <v>39620</v>
      </c>
      <c r="N165">
        <v>1</v>
      </c>
      <c r="O165">
        <v>2.70835E-3</v>
      </c>
      <c r="P165">
        <v>3.9736959600000001</v>
      </c>
      <c r="Q165">
        <v>87.7</v>
      </c>
    </row>
    <row r="166" spans="1:17" x14ac:dyDescent="0.35">
      <c r="A166" t="s">
        <v>39621</v>
      </c>
      <c r="B166">
        <v>5.9072662500000002</v>
      </c>
      <c r="C166">
        <v>30</v>
      </c>
      <c r="D166">
        <v>46.910942419999998</v>
      </c>
      <c r="E166">
        <v>2659</v>
      </c>
      <c r="F166">
        <v>174</v>
      </c>
      <c r="G166">
        <v>2815.1175749099998</v>
      </c>
      <c r="H166">
        <v>12.36</v>
      </c>
      <c r="I166" t="s">
        <v>39622</v>
      </c>
      <c r="J166">
        <v>135.84469039999999</v>
      </c>
      <c r="K166" t="s">
        <v>32385</v>
      </c>
      <c r="L166">
        <v>1214.78083713</v>
      </c>
      <c r="M166" t="s">
        <v>39623</v>
      </c>
      <c r="N166">
        <v>1</v>
      </c>
      <c r="O166">
        <v>3.2466299999999999E-3</v>
      </c>
      <c r="P166">
        <v>4.0098224800000004</v>
      </c>
      <c r="Q166">
        <v>87.64</v>
      </c>
    </row>
    <row r="167" spans="1:17" x14ac:dyDescent="0.35">
      <c r="A167" t="s">
        <v>39624</v>
      </c>
      <c r="B167">
        <v>5.8416494500000002</v>
      </c>
      <c r="C167">
        <v>30</v>
      </c>
      <c r="D167">
        <v>48.219074759999998</v>
      </c>
      <c r="E167">
        <v>2659</v>
      </c>
      <c r="F167">
        <v>174</v>
      </c>
      <c r="G167">
        <v>2893.6183717099998</v>
      </c>
      <c r="H167">
        <v>12.28</v>
      </c>
      <c r="I167" t="s">
        <v>39625</v>
      </c>
      <c r="J167">
        <v>135.49268468</v>
      </c>
      <c r="K167" t="s">
        <v>32385</v>
      </c>
      <c r="L167">
        <v>1214.63976101</v>
      </c>
      <c r="M167" t="s">
        <v>39626</v>
      </c>
      <c r="N167">
        <v>1</v>
      </c>
      <c r="O167">
        <v>3.4991800000000002E-3</v>
      </c>
      <c r="P167">
        <v>4.0482977800000004</v>
      </c>
      <c r="Q167">
        <v>87.72</v>
      </c>
    </row>
    <row r="168" spans="1:17" x14ac:dyDescent="0.35">
      <c r="A168" t="s">
        <v>39627</v>
      </c>
      <c r="B168">
        <v>4.6897237599999997</v>
      </c>
      <c r="C168">
        <v>30</v>
      </c>
      <c r="D168">
        <v>48.84448373</v>
      </c>
      <c r="E168">
        <v>2659</v>
      </c>
      <c r="F168">
        <v>174</v>
      </c>
      <c r="G168">
        <v>2931.1490558700002</v>
      </c>
      <c r="H168">
        <v>12.2</v>
      </c>
      <c r="I168" t="s">
        <v>39628</v>
      </c>
      <c r="J168">
        <v>135.28981630000001</v>
      </c>
      <c r="K168" t="s">
        <v>32385</v>
      </c>
      <c r="L168">
        <v>1214.56102085</v>
      </c>
      <c r="M168" t="s">
        <v>39629</v>
      </c>
      <c r="N168">
        <v>1</v>
      </c>
      <c r="O168">
        <v>2.5148800000000002E-3</v>
      </c>
      <c r="P168">
        <v>4.0128423399999997</v>
      </c>
      <c r="Q168">
        <v>87.8</v>
      </c>
    </row>
    <row r="169" spans="1:17" x14ac:dyDescent="0.35">
      <c r="A169" t="s">
        <v>39630</v>
      </c>
      <c r="B169">
        <v>5.86133449</v>
      </c>
      <c r="C169">
        <v>30</v>
      </c>
      <c r="D169">
        <v>53.025560499999997</v>
      </c>
      <c r="E169">
        <v>2659</v>
      </c>
      <c r="F169">
        <v>174</v>
      </c>
      <c r="G169">
        <v>3182.0547526700002</v>
      </c>
      <c r="H169">
        <v>11.98</v>
      </c>
      <c r="I169" t="s">
        <v>39631</v>
      </c>
      <c r="J169">
        <v>133.27442502</v>
      </c>
      <c r="K169" t="s">
        <v>32385</v>
      </c>
      <c r="L169">
        <v>1214.1476350299999</v>
      </c>
      <c r="M169" t="s">
        <v>39632</v>
      </c>
      <c r="N169">
        <v>1</v>
      </c>
      <c r="O169">
        <v>3.55851E-3</v>
      </c>
      <c r="P169">
        <v>4.0259284199999996</v>
      </c>
      <c r="Q169">
        <v>88.02</v>
      </c>
    </row>
    <row r="170" spans="1:17" x14ac:dyDescent="0.35">
      <c r="A170" t="s">
        <v>39633</v>
      </c>
      <c r="B170">
        <v>5.8318069299999999</v>
      </c>
      <c r="C170">
        <v>30</v>
      </c>
      <c r="D170">
        <v>53.486673449999998</v>
      </c>
      <c r="E170">
        <v>2659</v>
      </c>
      <c r="F170">
        <v>174</v>
      </c>
      <c r="G170">
        <v>3209.7260612700002</v>
      </c>
      <c r="H170">
        <v>11.9</v>
      </c>
      <c r="I170" t="s">
        <v>39634</v>
      </c>
      <c r="J170">
        <v>132.80580078</v>
      </c>
      <c r="K170" t="s">
        <v>32385</v>
      </c>
      <c r="L170">
        <v>1214.11810747</v>
      </c>
      <c r="M170" t="s">
        <v>39635</v>
      </c>
      <c r="N170">
        <v>1</v>
      </c>
      <c r="O170">
        <v>3.6330999999999998E-3</v>
      </c>
      <c r="P170">
        <v>3.97940015</v>
      </c>
      <c r="Q170">
        <v>88.1</v>
      </c>
    </row>
    <row r="171" spans="1:17" x14ac:dyDescent="0.35">
      <c r="A171" t="s">
        <v>39636</v>
      </c>
      <c r="B171">
        <v>5.8843003700000001</v>
      </c>
      <c r="C171">
        <v>30</v>
      </c>
      <c r="D171">
        <v>54.500316179999999</v>
      </c>
      <c r="E171">
        <v>2659</v>
      </c>
      <c r="F171">
        <v>174</v>
      </c>
      <c r="G171">
        <v>3270.55458744</v>
      </c>
      <c r="H171">
        <v>11.9</v>
      </c>
      <c r="I171" t="s">
        <v>39637</v>
      </c>
      <c r="J171">
        <v>132.66489046999999</v>
      </c>
      <c r="K171" t="s">
        <v>32385</v>
      </c>
      <c r="L171">
        <v>1214.11154579</v>
      </c>
      <c r="M171" t="s">
        <v>39638</v>
      </c>
      <c r="N171">
        <v>1</v>
      </c>
      <c r="O171">
        <v>3.34805E-3</v>
      </c>
      <c r="P171">
        <v>4.00892771</v>
      </c>
      <c r="Q171">
        <v>88.1</v>
      </c>
    </row>
    <row r="172" spans="1:17" x14ac:dyDescent="0.35">
      <c r="A172" t="s">
        <v>39639</v>
      </c>
      <c r="B172">
        <v>5.9105470899999997</v>
      </c>
      <c r="C172">
        <v>30</v>
      </c>
      <c r="D172">
        <v>55.546177100000001</v>
      </c>
      <c r="E172">
        <v>2659</v>
      </c>
      <c r="F172">
        <v>174</v>
      </c>
      <c r="G172">
        <v>3333.3165205999999</v>
      </c>
      <c r="H172">
        <v>11.88</v>
      </c>
      <c r="I172" t="s">
        <v>39640</v>
      </c>
      <c r="J172">
        <v>133.28182841</v>
      </c>
      <c r="K172" t="s">
        <v>32385</v>
      </c>
      <c r="L172">
        <v>1214.05249067</v>
      </c>
      <c r="M172" t="s">
        <v>39641</v>
      </c>
      <c r="N172">
        <v>1</v>
      </c>
      <c r="O172">
        <v>3.6089E-3</v>
      </c>
      <c r="P172">
        <v>4.0196649999999998</v>
      </c>
      <c r="Q172">
        <v>88.12</v>
      </c>
    </row>
    <row r="173" spans="1:17" x14ac:dyDescent="0.35">
      <c r="A173" t="s">
        <v>39642</v>
      </c>
      <c r="B173">
        <v>5.8022793699999999</v>
      </c>
      <c r="C173">
        <v>30</v>
      </c>
      <c r="D173">
        <v>58.75092368</v>
      </c>
      <c r="E173">
        <v>2659</v>
      </c>
      <c r="F173">
        <v>174</v>
      </c>
      <c r="G173">
        <v>3525.6328109199999</v>
      </c>
      <c r="H173">
        <v>11.78</v>
      </c>
      <c r="I173" t="s">
        <v>39643</v>
      </c>
      <c r="J173">
        <v>133.70443080999999</v>
      </c>
      <c r="K173" t="s">
        <v>32385</v>
      </c>
      <c r="L173">
        <v>1214.04592899</v>
      </c>
      <c r="M173" t="s">
        <v>39644</v>
      </c>
      <c r="N173">
        <v>1</v>
      </c>
      <c r="O173">
        <v>3.55397E-3</v>
      </c>
      <c r="P173">
        <v>3.9530042999999999</v>
      </c>
      <c r="Q173">
        <v>88.22</v>
      </c>
    </row>
    <row r="174" spans="1:17" x14ac:dyDescent="0.35">
      <c r="A174" t="s">
        <v>39645</v>
      </c>
      <c r="B174">
        <v>5.8580536499999996</v>
      </c>
      <c r="C174">
        <v>30</v>
      </c>
      <c r="D174">
        <v>59.577119639999999</v>
      </c>
      <c r="E174">
        <v>2659</v>
      </c>
      <c r="F174">
        <v>174</v>
      </c>
      <c r="G174">
        <v>3575.21268865</v>
      </c>
      <c r="H174">
        <v>11.7</v>
      </c>
      <c r="I174" t="s">
        <v>39646</v>
      </c>
      <c r="J174">
        <v>133.93819393000001</v>
      </c>
      <c r="K174" t="s">
        <v>32385</v>
      </c>
      <c r="L174">
        <v>1214.0032780700001</v>
      </c>
      <c r="M174" t="s">
        <v>39647</v>
      </c>
      <c r="N174">
        <v>1</v>
      </c>
      <c r="O174">
        <v>3.38149E-3</v>
      </c>
      <c r="P174">
        <v>4.0035590599999997</v>
      </c>
      <c r="Q174">
        <v>88.3</v>
      </c>
    </row>
    <row r="175" spans="1:17" x14ac:dyDescent="0.35">
      <c r="A175" t="s">
        <v>39648</v>
      </c>
      <c r="B175">
        <v>5.8790465999999997</v>
      </c>
      <c r="C175">
        <v>30</v>
      </c>
      <c r="D175">
        <v>59.788019720000001</v>
      </c>
      <c r="E175">
        <v>2659</v>
      </c>
      <c r="F175">
        <v>174</v>
      </c>
      <c r="G175">
        <v>3587.8687662000002</v>
      </c>
      <c r="H175">
        <v>11.78</v>
      </c>
      <c r="I175" t="s">
        <v>39649</v>
      </c>
      <c r="J175">
        <v>134.07130045</v>
      </c>
      <c r="K175" t="s">
        <v>32385</v>
      </c>
      <c r="L175">
        <v>1213.9438384800001</v>
      </c>
      <c r="M175" t="s">
        <v>39650</v>
      </c>
      <c r="N175">
        <v>1</v>
      </c>
      <c r="O175">
        <v>3.5560700000000002E-3</v>
      </c>
      <c r="P175">
        <v>4.0309172599999998</v>
      </c>
      <c r="Q175">
        <v>88.22</v>
      </c>
    </row>
    <row r="176" spans="1:17" x14ac:dyDescent="0.35">
      <c r="A176" t="s">
        <v>39651</v>
      </c>
      <c r="B176">
        <v>5.9914670900000004</v>
      </c>
      <c r="C176">
        <v>30</v>
      </c>
      <c r="D176">
        <v>55.582929759999999</v>
      </c>
      <c r="E176">
        <v>2659</v>
      </c>
      <c r="F176">
        <v>174</v>
      </c>
      <c r="G176">
        <v>3335.5220417199998</v>
      </c>
      <c r="H176">
        <v>12.18</v>
      </c>
      <c r="I176" t="s">
        <v>39652</v>
      </c>
      <c r="J176">
        <v>133.96186944999999</v>
      </c>
      <c r="K176" t="s">
        <v>32385</v>
      </c>
      <c r="L176">
        <v>1213.8946258799999</v>
      </c>
      <c r="M176" t="s">
        <v>39653</v>
      </c>
      <c r="N176">
        <v>1</v>
      </c>
      <c r="O176">
        <v>3.4939799999999998E-3</v>
      </c>
      <c r="P176">
        <v>4.1117902700000002</v>
      </c>
      <c r="Q176">
        <v>87.82</v>
      </c>
    </row>
    <row r="177" spans="1:17" x14ac:dyDescent="0.35">
      <c r="A177" t="s">
        <v>39654</v>
      </c>
      <c r="B177">
        <v>5.95865869</v>
      </c>
      <c r="C177">
        <v>30</v>
      </c>
      <c r="D177">
        <v>57.610299439999999</v>
      </c>
      <c r="E177">
        <v>2659</v>
      </c>
      <c r="F177">
        <v>174</v>
      </c>
      <c r="G177">
        <v>3457.1841471299999</v>
      </c>
      <c r="H177">
        <v>12.58</v>
      </c>
      <c r="I177" t="s">
        <v>39655</v>
      </c>
      <c r="J177">
        <v>133.89940996999999</v>
      </c>
      <c r="K177" t="s">
        <v>32385</v>
      </c>
      <c r="L177">
        <v>1213.8355707600001</v>
      </c>
      <c r="M177" t="s">
        <v>39656</v>
      </c>
      <c r="N177">
        <v>1</v>
      </c>
      <c r="O177">
        <v>3.4545499999999998E-3</v>
      </c>
      <c r="P177">
        <v>4.0621302799999999</v>
      </c>
      <c r="Q177">
        <v>87.42</v>
      </c>
    </row>
    <row r="178" spans="1:17" x14ac:dyDescent="0.35">
      <c r="A178" t="s">
        <v>39657</v>
      </c>
      <c r="B178">
        <v>5.9324119800000004</v>
      </c>
      <c r="C178">
        <v>30</v>
      </c>
      <c r="D178">
        <v>54.386864709999998</v>
      </c>
      <c r="E178">
        <v>2659</v>
      </c>
      <c r="F178">
        <v>174</v>
      </c>
      <c r="G178">
        <v>3265.9705472000001</v>
      </c>
      <c r="H178">
        <v>12.98</v>
      </c>
      <c r="I178" t="s">
        <v>39658</v>
      </c>
      <c r="J178">
        <v>135.07115236000001</v>
      </c>
      <c r="K178" t="s">
        <v>32385</v>
      </c>
      <c r="L178">
        <v>1213.8486941199999</v>
      </c>
      <c r="M178" t="s">
        <v>39659</v>
      </c>
      <c r="N178">
        <v>1</v>
      </c>
      <c r="O178">
        <v>3.6602800000000001E-3</v>
      </c>
      <c r="P178">
        <v>4.02947101</v>
      </c>
      <c r="Q178">
        <v>87.02</v>
      </c>
    </row>
    <row r="179" spans="1:17" x14ac:dyDescent="0.35">
      <c r="A179" t="s">
        <v>39660</v>
      </c>
      <c r="B179">
        <v>5.9816245700000001</v>
      </c>
      <c r="C179">
        <v>30</v>
      </c>
      <c r="D179">
        <v>54.4785702</v>
      </c>
      <c r="E179">
        <v>2659</v>
      </c>
      <c r="F179">
        <v>174</v>
      </c>
      <c r="G179">
        <v>3282.82816959</v>
      </c>
      <c r="H179">
        <v>13.36</v>
      </c>
      <c r="I179" t="s">
        <v>39661</v>
      </c>
      <c r="J179">
        <v>135.26636959000001</v>
      </c>
      <c r="K179" t="s">
        <v>32385</v>
      </c>
      <c r="L179">
        <v>1213.8421324399999</v>
      </c>
      <c r="M179" t="s">
        <v>39662</v>
      </c>
      <c r="N179">
        <v>1</v>
      </c>
      <c r="O179">
        <v>3.5651599999999999E-3</v>
      </c>
      <c r="P179">
        <v>4.0768940599999999</v>
      </c>
      <c r="Q179">
        <v>86.64</v>
      </c>
    </row>
    <row r="180" spans="1:17" x14ac:dyDescent="0.35">
      <c r="A180" t="s">
        <v>39663</v>
      </c>
      <c r="B180">
        <v>5.9061652599999999</v>
      </c>
      <c r="C180">
        <v>30</v>
      </c>
      <c r="D180">
        <v>55.818575060000001</v>
      </c>
      <c r="E180">
        <v>2659</v>
      </c>
      <c r="F180">
        <v>174</v>
      </c>
      <c r="G180">
        <v>3374.5204986600002</v>
      </c>
      <c r="H180">
        <v>13.64</v>
      </c>
      <c r="I180" t="s">
        <v>39664</v>
      </c>
      <c r="J180">
        <v>134.88382801</v>
      </c>
      <c r="K180" t="s">
        <v>32385</v>
      </c>
      <c r="L180">
        <v>1213.8388516</v>
      </c>
      <c r="M180" t="s">
        <v>39665</v>
      </c>
      <c r="N180">
        <v>1</v>
      </c>
      <c r="O180">
        <v>3.4925899999999998E-3</v>
      </c>
      <c r="P180">
        <v>4.0263393000000001</v>
      </c>
      <c r="Q180">
        <v>86.36</v>
      </c>
    </row>
    <row r="181" spans="1:17" x14ac:dyDescent="0.35">
      <c r="A181" t="s">
        <v>39666</v>
      </c>
      <c r="B181">
        <v>5.9094461000000003</v>
      </c>
      <c r="C181">
        <v>30</v>
      </c>
      <c r="D181">
        <v>56.672234070000002</v>
      </c>
      <c r="E181">
        <v>2659</v>
      </c>
      <c r="F181">
        <v>174</v>
      </c>
      <c r="G181">
        <v>3429.24862902</v>
      </c>
      <c r="H181">
        <v>13.72</v>
      </c>
      <c r="I181" t="s">
        <v>39667</v>
      </c>
      <c r="J181">
        <v>134.14905400999999</v>
      </c>
      <c r="K181" t="s">
        <v>32385</v>
      </c>
      <c r="L181">
        <v>1213.8486941199999</v>
      </c>
      <c r="M181" t="s">
        <v>39668</v>
      </c>
      <c r="N181">
        <v>1</v>
      </c>
      <c r="O181">
        <v>3.5037800000000002E-3</v>
      </c>
      <c r="P181">
        <v>4.0178389499999998</v>
      </c>
      <c r="Q181">
        <v>86.28</v>
      </c>
    </row>
    <row r="182" spans="1:17" x14ac:dyDescent="0.35">
      <c r="A182" t="s">
        <v>39669</v>
      </c>
      <c r="B182">
        <v>5.9192886199999997</v>
      </c>
      <c r="C182">
        <v>30</v>
      </c>
      <c r="D182">
        <v>56.112101680000002</v>
      </c>
      <c r="E182">
        <v>2659</v>
      </c>
      <c r="F182">
        <v>174</v>
      </c>
      <c r="G182">
        <v>3380.4452852300001</v>
      </c>
      <c r="H182">
        <v>13.34</v>
      </c>
      <c r="I182" t="s">
        <v>39670</v>
      </c>
      <c r="J182">
        <v>134.08659162999999</v>
      </c>
      <c r="K182" t="s">
        <v>32385</v>
      </c>
      <c r="L182">
        <v>1213.8027623600001</v>
      </c>
      <c r="M182" t="s">
        <v>39671</v>
      </c>
      <c r="N182">
        <v>1</v>
      </c>
      <c r="O182">
        <v>3.6363099999999998E-3</v>
      </c>
      <c r="P182">
        <v>4.0343922699999997</v>
      </c>
      <c r="Q182">
        <v>86.66</v>
      </c>
    </row>
    <row r="183" spans="1:17" x14ac:dyDescent="0.35">
      <c r="A183" t="s">
        <v>39672</v>
      </c>
      <c r="B183">
        <v>5.8930419000000001</v>
      </c>
      <c r="C183">
        <v>30</v>
      </c>
      <c r="D183">
        <v>59.571581940000002</v>
      </c>
      <c r="E183">
        <v>2659</v>
      </c>
      <c r="F183">
        <v>174</v>
      </c>
      <c r="G183">
        <v>3578.14208121</v>
      </c>
      <c r="H183">
        <v>13.04</v>
      </c>
      <c r="I183" t="s">
        <v>39673</v>
      </c>
      <c r="J183">
        <v>134.89135737999999</v>
      </c>
      <c r="K183" t="s">
        <v>32385</v>
      </c>
      <c r="L183">
        <v>1213.8027623600001</v>
      </c>
      <c r="M183" t="s">
        <v>39674</v>
      </c>
      <c r="N183">
        <v>1</v>
      </c>
      <c r="O183">
        <v>3.5539899999999999E-3</v>
      </c>
      <c r="P183">
        <v>4.0504982199999997</v>
      </c>
      <c r="Q183">
        <v>86.96</v>
      </c>
    </row>
    <row r="184" spans="1:17" x14ac:dyDescent="0.35">
      <c r="A184" t="s">
        <v>39675</v>
      </c>
      <c r="B184">
        <v>5.9028844200000004</v>
      </c>
      <c r="C184">
        <v>30</v>
      </c>
      <c r="D184">
        <v>61.332878129999997</v>
      </c>
      <c r="E184">
        <v>2659</v>
      </c>
      <c r="F184">
        <v>174</v>
      </c>
      <c r="G184">
        <v>3680.5754528500001</v>
      </c>
      <c r="H184">
        <v>12.78</v>
      </c>
      <c r="I184" t="s">
        <v>39676</v>
      </c>
      <c r="J184">
        <v>135.27426778</v>
      </c>
      <c r="K184" t="s">
        <v>32385</v>
      </c>
      <c r="L184">
        <v>1213.8158857200001</v>
      </c>
      <c r="M184" t="s">
        <v>39677</v>
      </c>
      <c r="N184">
        <v>1</v>
      </c>
      <c r="O184">
        <v>3.50665E-3</v>
      </c>
      <c r="P184">
        <v>4.0487086699999999</v>
      </c>
      <c r="Q184">
        <v>87.22</v>
      </c>
    </row>
    <row r="185" spans="1:17" x14ac:dyDescent="0.35">
      <c r="A185" t="s">
        <v>39678</v>
      </c>
      <c r="B185">
        <v>5.9488161799999997</v>
      </c>
      <c r="C185">
        <v>30</v>
      </c>
      <c r="D185">
        <v>65.313592740000004</v>
      </c>
      <c r="E185">
        <v>2659</v>
      </c>
      <c r="F185">
        <v>174</v>
      </c>
      <c r="G185">
        <v>3919.4574511199999</v>
      </c>
      <c r="H185">
        <v>12.16</v>
      </c>
      <c r="I185" t="s">
        <v>39679</v>
      </c>
      <c r="J185">
        <v>138.07164182</v>
      </c>
      <c r="K185" t="s">
        <v>32385</v>
      </c>
      <c r="L185">
        <v>1213.76339229</v>
      </c>
      <c r="M185" t="s">
        <v>39680</v>
      </c>
      <c r="N185">
        <v>1</v>
      </c>
      <c r="O185">
        <v>3.56967E-3</v>
      </c>
      <c r="P185">
        <v>4.0585511900000002</v>
      </c>
      <c r="Q185">
        <v>87.84</v>
      </c>
    </row>
    <row r="186" spans="1:17" x14ac:dyDescent="0.35">
      <c r="A186" t="s">
        <v>39681</v>
      </c>
      <c r="B186">
        <v>5.9061652599999999</v>
      </c>
      <c r="C186">
        <v>30</v>
      </c>
      <c r="D186">
        <v>65.989187209999997</v>
      </c>
      <c r="E186">
        <v>2659</v>
      </c>
      <c r="F186">
        <v>174</v>
      </c>
      <c r="G186">
        <v>3959.99975911</v>
      </c>
      <c r="H186">
        <v>12.06</v>
      </c>
      <c r="I186" t="s">
        <v>39682</v>
      </c>
      <c r="J186">
        <v>138.21241409999999</v>
      </c>
      <c r="K186" t="s">
        <v>32385</v>
      </c>
      <c r="L186">
        <v>1213.72730305</v>
      </c>
      <c r="M186" t="s">
        <v>39683</v>
      </c>
      <c r="N186">
        <v>1</v>
      </c>
      <c r="O186">
        <v>3.7341000000000002E-3</v>
      </c>
      <c r="P186">
        <v>4.0478138899999996</v>
      </c>
      <c r="Q186">
        <v>87.94</v>
      </c>
    </row>
    <row r="187" spans="1:17" x14ac:dyDescent="0.35">
      <c r="A187" t="s">
        <v>39684</v>
      </c>
      <c r="B187">
        <v>5.8963227399999996</v>
      </c>
      <c r="C187">
        <v>30</v>
      </c>
      <c r="D187">
        <v>63.871464029999999</v>
      </c>
      <c r="E187">
        <v>2659</v>
      </c>
      <c r="F187">
        <v>174</v>
      </c>
      <c r="G187">
        <v>3832.91555586</v>
      </c>
      <c r="H187">
        <v>12</v>
      </c>
      <c r="I187" t="s">
        <v>39685</v>
      </c>
      <c r="J187">
        <v>138.90746489</v>
      </c>
      <c r="K187" t="s">
        <v>32385</v>
      </c>
      <c r="L187">
        <v>1213.72074137</v>
      </c>
      <c r="M187" t="s">
        <v>39686</v>
      </c>
      <c r="N187">
        <v>1</v>
      </c>
      <c r="O187">
        <v>3.6734699999999999E-3</v>
      </c>
      <c r="P187">
        <v>4.0357344399999997</v>
      </c>
      <c r="Q187">
        <v>88</v>
      </c>
    </row>
    <row r="188" spans="1:17" x14ac:dyDescent="0.35">
      <c r="A188" t="s">
        <v>39687</v>
      </c>
      <c r="B188">
        <v>5.9422544999999998</v>
      </c>
      <c r="C188">
        <v>30</v>
      </c>
      <c r="D188">
        <v>61.592069219999999</v>
      </c>
      <c r="E188">
        <v>2659</v>
      </c>
      <c r="F188">
        <v>174</v>
      </c>
      <c r="G188">
        <v>3696.1294655299998</v>
      </c>
      <c r="H188">
        <v>12</v>
      </c>
      <c r="I188" t="s">
        <v>39688</v>
      </c>
      <c r="J188">
        <v>139.25980927000001</v>
      </c>
      <c r="K188" t="s">
        <v>32385</v>
      </c>
      <c r="L188">
        <v>1213.7240222099999</v>
      </c>
      <c r="M188" t="s">
        <v>39689</v>
      </c>
      <c r="N188">
        <v>1</v>
      </c>
      <c r="O188">
        <v>3.65921E-3</v>
      </c>
      <c r="P188">
        <v>4.0361818200000004</v>
      </c>
      <c r="Q188">
        <v>88</v>
      </c>
    </row>
    <row r="189" spans="1:17" x14ac:dyDescent="0.35">
      <c r="A189" t="s">
        <v>39690</v>
      </c>
      <c r="B189">
        <v>5.8897610599999997</v>
      </c>
      <c r="C189">
        <v>30</v>
      </c>
      <c r="D189">
        <v>63.345498980000002</v>
      </c>
      <c r="E189">
        <v>2659</v>
      </c>
      <c r="F189">
        <v>174</v>
      </c>
      <c r="G189">
        <v>3801.35248379</v>
      </c>
      <c r="H189">
        <v>12</v>
      </c>
      <c r="I189" t="s">
        <v>39691</v>
      </c>
      <c r="J189">
        <v>138.50168346999999</v>
      </c>
      <c r="K189" t="s">
        <v>32385</v>
      </c>
      <c r="L189">
        <v>1213.7043371699999</v>
      </c>
      <c r="M189" t="s">
        <v>39692</v>
      </c>
      <c r="N189">
        <v>1</v>
      </c>
      <c r="O189">
        <v>3.7259200000000002E-3</v>
      </c>
      <c r="P189">
        <v>4.0066542600000004</v>
      </c>
      <c r="Q189">
        <v>88</v>
      </c>
    </row>
    <row r="190" spans="1:17" x14ac:dyDescent="0.35">
      <c r="A190" t="s">
        <v>39693</v>
      </c>
      <c r="B190">
        <v>5.9160077800000002</v>
      </c>
      <c r="C190">
        <v>30</v>
      </c>
      <c r="D190">
        <v>61.090246729999997</v>
      </c>
      <c r="E190">
        <v>2659</v>
      </c>
      <c r="F190">
        <v>174</v>
      </c>
      <c r="G190">
        <v>3666.0151847100001</v>
      </c>
      <c r="H190">
        <v>11.96</v>
      </c>
      <c r="I190" t="s">
        <v>39694</v>
      </c>
      <c r="J190">
        <v>138.21996203</v>
      </c>
      <c r="K190" t="s">
        <v>32385</v>
      </c>
      <c r="L190">
        <v>1213.6584054099999</v>
      </c>
      <c r="M190" t="s">
        <v>39695</v>
      </c>
      <c r="N190">
        <v>1</v>
      </c>
      <c r="O190">
        <v>3.74472E-3</v>
      </c>
      <c r="P190">
        <v>4.04557696</v>
      </c>
      <c r="Q190">
        <v>88.04</v>
      </c>
    </row>
    <row r="191" spans="1:17" x14ac:dyDescent="0.35">
      <c r="A191" t="s">
        <v>39696</v>
      </c>
      <c r="B191">
        <v>5.9685012100000003</v>
      </c>
      <c r="C191">
        <v>30</v>
      </c>
      <c r="D191">
        <v>61.668345889999998</v>
      </c>
      <c r="E191">
        <v>2659</v>
      </c>
      <c r="F191">
        <v>174</v>
      </c>
      <c r="G191">
        <v>3700.7068156700002</v>
      </c>
      <c r="H191">
        <v>11.86</v>
      </c>
      <c r="I191" t="s">
        <v>39697</v>
      </c>
      <c r="J191">
        <v>137.64959662000001</v>
      </c>
      <c r="K191" t="s">
        <v>32385</v>
      </c>
      <c r="L191">
        <v>1213.5698227299999</v>
      </c>
      <c r="M191" t="s">
        <v>39698</v>
      </c>
      <c r="N191">
        <v>1</v>
      </c>
      <c r="O191">
        <v>3.5192299999999999E-3</v>
      </c>
      <c r="P191">
        <v>4.0961317199999998</v>
      </c>
      <c r="Q191">
        <v>88.14</v>
      </c>
    </row>
    <row r="192" spans="1:17" x14ac:dyDescent="0.35">
      <c r="A192" t="s">
        <v>39699</v>
      </c>
      <c r="B192">
        <v>5.86351434</v>
      </c>
      <c r="C192">
        <v>30</v>
      </c>
      <c r="D192">
        <v>61.565290570000002</v>
      </c>
      <c r="E192">
        <v>2659</v>
      </c>
      <c r="F192">
        <v>174</v>
      </c>
      <c r="G192">
        <v>3694.5224837800001</v>
      </c>
      <c r="H192">
        <v>11.76</v>
      </c>
      <c r="I192" t="s">
        <v>39700</v>
      </c>
      <c r="J192">
        <v>136.91531308</v>
      </c>
      <c r="K192" t="s">
        <v>32385</v>
      </c>
      <c r="L192">
        <v>1213.5698227299999</v>
      </c>
      <c r="M192" t="s">
        <v>39701</v>
      </c>
      <c r="N192">
        <v>1</v>
      </c>
      <c r="O192">
        <v>3.7622599999999999E-3</v>
      </c>
      <c r="P192">
        <v>4.0115755200000001</v>
      </c>
      <c r="Q192">
        <v>88.24</v>
      </c>
    </row>
    <row r="193" spans="1:17" x14ac:dyDescent="0.35">
      <c r="A193" t="s">
        <v>39702</v>
      </c>
      <c r="B193">
        <v>5.9914670900000004</v>
      </c>
      <c r="C193">
        <v>30</v>
      </c>
      <c r="D193">
        <v>60.591949739999997</v>
      </c>
      <c r="E193">
        <v>2659</v>
      </c>
      <c r="F193">
        <v>174</v>
      </c>
      <c r="G193">
        <v>3636.1124681599999</v>
      </c>
      <c r="H193">
        <v>11.66</v>
      </c>
      <c r="I193" t="s">
        <v>39703</v>
      </c>
      <c r="J193">
        <v>136.01617046000001</v>
      </c>
      <c r="K193" t="s">
        <v>32385</v>
      </c>
      <c r="L193">
        <v>1213.55998021</v>
      </c>
      <c r="M193" t="s">
        <v>39704</v>
      </c>
      <c r="N193">
        <v>1</v>
      </c>
      <c r="O193">
        <v>3.4892299999999998E-3</v>
      </c>
      <c r="P193">
        <v>4.0460243399999998</v>
      </c>
      <c r="Q193">
        <v>88.34</v>
      </c>
    </row>
    <row r="194" spans="1:17" x14ac:dyDescent="0.35">
      <c r="A194" t="s">
        <v>39705</v>
      </c>
      <c r="B194">
        <v>5.89960358</v>
      </c>
      <c r="C194">
        <v>30</v>
      </c>
      <c r="D194">
        <v>62.940714149999998</v>
      </c>
      <c r="E194">
        <v>2659</v>
      </c>
      <c r="F194">
        <v>174</v>
      </c>
      <c r="G194">
        <v>3777.06141553</v>
      </c>
      <c r="H194">
        <v>11.6</v>
      </c>
      <c r="I194" t="s">
        <v>39706</v>
      </c>
      <c r="J194">
        <v>135.43822638</v>
      </c>
      <c r="K194" t="s">
        <v>32385</v>
      </c>
      <c r="L194">
        <v>1213.49436341</v>
      </c>
      <c r="M194" t="s">
        <v>39707</v>
      </c>
      <c r="N194">
        <v>1</v>
      </c>
      <c r="O194">
        <v>3.7238499999999999E-3</v>
      </c>
      <c r="P194">
        <v>4.0258919200000003</v>
      </c>
      <c r="Q194">
        <v>88.4</v>
      </c>
    </row>
    <row r="195" spans="1:17" x14ac:dyDescent="0.35">
      <c r="A195" t="s">
        <v>39708</v>
      </c>
      <c r="B195">
        <v>5.9192886199999997</v>
      </c>
      <c r="C195">
        <v>30</v>
      </c>
      <c r="D195">
        <v>63.661141979999996</v>
      </c>
      <c r="E195">
        <v>2659</v>
      </c>
      <c r="F195">
        <v>174</v>
      </c>
      <c r="G195">
        <v>3820.2941659200001</v>
      </c>
      <c r="H195">
        <v>11.64</v>
      </c>
      <c r="I195" t="s">
        <v>39709</v>
      </c>
      <c r="J195">
        <v>135.67273802</v>
      </c>
      <c r="K195" t="s">
        <v>32385</v>
      </c>
      <c r="L195">
        <v>1213.4681167000001</v>
      </c>
      <c r="M195" t="s">
        <v>39710</v>
      </c>
      <c r="N195">
        <v>1</v>
      </c>
      <c r="O195">
        <v>3.7165200000000001E-3</v>
      </c>
      <c r="P195">
        <v>4.04423479</v>
      </c>
      <c r="Q195">
        <v>88.36</v>
      </c>
    </row>
    <row r="196" spans="1:17" x14ac:dyDescent="0.35">
      <c r="A196" t="s">
        <v>39711</v>
      </c>
      <c r="B196">
        <v>5.9225694600000001</v>
      </c>
      <c r="C196">
        <v>30</v>
      </c>
      <c r="D196">
        <v>59.757295280000001</v>
      </c>
      <c r="E196">
        <v>2659</v>
      </c>
      <c r="F196">
        <v>174</v>
      </c>
      <c r="G196">
        <v>3586.0249977499998</v>
      </c>
      <c r="H196">
        <v>11.74</v>
      </c>
      <c r="I196" t="s">
        <v>39712</v>
      </c>
      <c r="J196">
        <v>135.69600356999999</v>
      </c>
      <c r="K196" t="s">
        <v>32385</v>
      </c>
      <c r="L196">
        <v>1213.45827418</v>
      </c>
      <c r="M196" t="s">
        <v>39713</v>
      </c>
      <c r="N196">
        <v>1</v>
      </c>
      <c r="O196">
        <v>3.68251E-3</v>
      </c>
      <c r="P196">
        <v>4.0290236300000002</v>
      </c>
      <c r="Q196">
        <v>88.26</v>
      </c>
    </row>
    <row r="197" spans="1:17" x14ac:dyDescent="0.35">
      <c r="A197" t="s">
        <v>39714</v>
      </c>
      <c r="B197">
        <v>5.9324119800000004</v>
      </c>
      <c r="C197">
        <v>30</v>
      </c>
      <c r="D197">
        <v>61.29780822</v>
      </c>
      <c r="E197">
        <v>2659</v>
      </c>
      <c r="F197">
        <v>174</v>
      </c>
      <c r="G197">
        <v>3678.47091391</v>
      </c>
      <c r="H197">
        <v>11.8</v>
      </c>
      <c r="I197" t="s">
        <v>39715</v>
      </c>
      <c r="J197">
        <v>135.38385482000001</v>
      </c>
      <c r="K197" t="s">
        <v>32385</v>
      </c>
      <c r="L197">
        <v>1213.50092509</v>
      </c>
      <c r="M197" t="s">
        <v>39716</v>
      </c>
      <c r="N197">
        <v>1</v>
      </c>
      <c r="O197">
        <v>3.71872E-3</v>
      </c>
      <c r="P197">
        <v>4.0160494</v>
      </c>
      <c r="Q197">
        <v>88.2</v>
      </c>
    </row>
    <row r="198" spans="1:17" x14ac:dyDescent="0.35">
      <c r="A198" t="s">
        <v>39717</v>
      </c>
      <c r="B198">
        <v>5.89960358</v>
      </c>
      <c r="C198">
        <v>30</v>
      </c>
      <c r="D198">
        <v>60.455118929999998</v>
      </c>
      <c r="E198">
        <v>2659</v>
      </c>
      <c r="F198">
        <v>174</v>
      </c>
      <c r="G198">
        <v>3627.9012744699999</v>
      </c>
      <c r="H198">
        <v>11.84</v>
      </c>
      <c r="I198" t="s">
        <v>39718</v>
      </c>
      <c r="J198">
        <v>135.01655432999999</v>
      </c>
      <c r="K198" t="s">
        <v>32385</v>
      </c>
      <c r="L198">
        <v>1213.43858914</v>
      </c>
      <c r="M198" t="s">
        <v>39719</v>
      </c>
      <c r="N198">
        <v>1</v>
      </c>
      <c r="O198">
        <v>3.7564899999999999E-3</v>
      </c>
      <c r="P198">
        <v>4.0594459599999997</v>
      </c>
      <c r="Q198">
        <v>88.16</v>
      </c>
    </row>
    <row r="199" spans="1:17" x14ac:dyDescent="0.35">
      <c r="A199" t="s">
        <v>39720</v>
      </c>
      <c r="B199">
        <v>5.83398678</v>
      </c>
      <c r="C199">
        <v>30</v>
      </c>
      <c r="D199">
        <v>63.771061009999997</v>
      </c>
      <c r="E199">
        <v>2659</v>
      </c>
      <c r="F199">
        <v>174</v>
      </c>
      <c r="G199">
        <v>3826.8903878800002</v>
      </c>
      <c r="H199">
        <v>11.94</v>
      </c>
      <c r="I199" t="s">
        <v>39721</v>
      </c>
      <c r="J199">
        <v>135.04768648000001</v>
      </c>
      <c r="K199" t="s">
        <v>32385</v>
      </c>
      <c r="L199">
        <v>1213.4910825699999</v>
      </c>
      <c r="M199" t="s">
        <v>39722</v>
      </c>
      <c r="N199">
        <v>1</v>
      </c>
      <c r="O199">
        <v>3.8678499999999999E-3</v>
      </c>
      <c r="P199">
        <v>3.9999434599999999</v>
      </c>
      <c r="Q199">
        <v>88.06</v>
      </c>
    </row>
    <row r="200" spans="1:17" x14ac:dyDescent="0.35">
      <c r="A200" t="s">
        <v>39723</v>
      </c>
      <c r="B200">
        <v>5.9650531999999998</v>
      </c>
      <c r="C200">
        <v>30</v>
      </c>
      <c r="D200">
        <v>62.422083780000001</v>
      </c>
      <c r="E200">
        <v>2659</v>
      </c>
      <c r="F200">
        <v>174</v>
      </c>
      <c r="G200">
        <v>3745.9384961999999</v>
      </c>
      <c r="H200">
        <v>11.96</v>
      </c>
      <c r="I200" t="s">
        <v>39724</v>
      </c>
      <c r="J200">
        <v>134.82072571</v>
      </c>
      <c r="K200" t="s">
        <v>32385</v>
      </c>
      <c r="L200">
        <v>1213.5043725400001</v>
      </c>
      <c r="M200" t="s">
        <v>39725</v>
      </c>
      <c r="N200">
        <v>1</v>
      </c>
      <c r="O200">
        <v>3.7408799999999998E-3</v>
      </c>
      <c r="P200">
        <v>4.01407033</v>
      </c>
      <c r="Q200">
        <v>88.04</v>
      </c>
    </row>
    <row r="201" spans="1:17" x14ac:dyDescent="0.35">
      <c r="A201" t="s">
        <v>39726</v>
      </c>
      <c r="B201">
        <v>5.9149786000000004</v>
      </c>
      <c r="C201">
        <v>30</v>
      </c>
      <c r="D201">
        <v>63.70951342</v>
      </c>
      <c r="E201">
        <v>2659</v>
      </c>
      <c r="F201">
        <v>174</v>
      </c>
      <c r="G201">
        <v>3823.1969274500002</v>
      </c>
      <c r="H201">
        <v>11.94</v>
      </c>
      <c r="I201" t="s">
        <v>39727</v>
      </c>
      <c r="J201">
        <v>134.39116146999999</v>
      </c>
      <c r="K201" t="s">
        <v>32385</v>
      </c>
      <c r="L201">
        <v>1213.4978108600001</v>
      </c>
      <c r="M201" t="s">
        <v>39728</v>
      </c>
      <c r="N201">
        <v>1</v>
      </c>
      <c r="O201">
        <v>3.7218300000000002E-3</v>
      </c>
      <c r="P201">
        <v>4.0238654699999996</v>
      </c>
      <c r="Q201">
        <v>88.06</v>
      </c>
    </row>
    <row r="202" spans="1:17" x14ac:dyDescent="0.35">
      <c r="A202" t="s">
        <v>39729</v>
      </c>
      <c r="B202">
        <v>5.9477869999999999</v>
      </c>
      <c r="C202">
        <v>30</v>
      </c>
      <c r="D202">
        <v>62.508943410000001</v>
      </c>
      <c r="E202">
        <v>2659</v>
      </c>
      <c r="F202">
        <v>174</v>
      </c>
      <c r="G202">
        <v>3751.1509280400001</v>
      </c>
      <c r="H202">
        <v>11.96</v>
      </c>
      <c r="I202" t="s">
        <v>39730</v>
      </c>
      <c r="J202">
        <v>134.10219067</v>
      </c>
      <c r="K202" t="s">
        <v>32385</v>
      </c>
      <c r="L202">
        <v>1213.5010917</v>
      </c>
      <c r="M202" t="s">
        <v>39731</v>
      </c>
      <c r="N202">
        <v>1</v>
      </c>
      <c r="O202">
        <v>3.9752800000000003E-3</v>
      </c>
      <c r="P202">
        <v>4.0502613199999997</v>
      </c>
      <c r="Q202">
        <v>88.04</v>
      </c>
    </row>
    <row r="203" spans="1:17" x14ac:dyDescent="0.35">
      <c r="A203" t="s">
        <v>39732</v>
      </c>
      <c r="B203">
        <v>1.1711847</v>
      </c>
      <c r="C203">
        <v>30</v>
      </c>
      <c r="D203">
        <v>65.859950429999998</v>
      </c>
      <c r="E203">
        <v>2659</v>
      </c>
      <c r="F203">
        <v>174</v>
      </c>
      <c r="G203">
        <v>3952.2442820900001</v>
      </c>
      <c r="H203">
        <v>11.9</v>
      </c>
      <c r="I203" t="s">
        <v>39730</v>
      </c>
      <c r="J203">
        <v>134.11829238000001</v>
      </c>
      <c r="K203" t="s">
        <v>32385</v>
      </c>
      <c r="L203">
        <v>1213.48796834</v>
      </c>
      <c r="M203" t="s">
        <v>39733</v>
      </c>
      <c r="N203">
        <v>1</v>
      </c>
      <c r="O203">
        <v>7.5624999999999998E-4</v>
      </c>
      <c r="P203">
        <v>4.0363923100000001</v>
      </c>
      <c r="Q203">
        <v>88.1</v>
      </c>
    </row>
    <row r="204" spans="1:17" x14ac:dyDescent="0.35">
      <c r="A204" t="s">
        <v>39734</v>
      </c>
      <c r="B204">
        <v>5.9313827999999997</v>
      </c>
      <c r="C204">
        <v>30</v>
      </c>
      <c r="D204">
        <v>61.139099039999998</v>
      </c>
      <c r="E204">
        <v>2659</v>
      </c>
      <c r="F204">
        <v>174</v>
      </c>
      <c r="G204">
        <v>3668.9468031500001</v>
      </c>
      <c r="H204">
        <v>12</v>
      </c>
      <c r="I204" t="s">
        <v>39735</v>
      </c>
      <c r="J204">
        <v>135.75843017</v>
      </c>
      <c r="K204" t="s">
        <v>32385</v>
      </c>
      <c r="L204">
        <v>1213.6487294900001</v>
      </c>
      <c r="M204" t="s">
        <v>39736</v>
      </c>
      <c r="N204">
        <v>1</v>
      </c>
      <c r="O204">
        <v>3.6595199999999999E-3</v>
      </c>
      <c r="P204">
        <v>4.0569721300000001</v>
      </c>
      <c r="Q204">
        <v>88</v>
      </c>
    </row>
    <row r="205" spans="1:17" x14ac:dyDescent="0.35">
      <c r="A205" t="s">
        <v>39737</v>
      </c>
      <c r="B205">
        <v>5.94122532</v>
      </c>
      <c r="C205">
        <v>30</v>
      </c>
      <c r="D205">
        <v>60.946591779999999</v>
      </c>
      <c r="E205">
        <v>2659</v>
      </c>
      <c r="F205">
        <v>174</v>
      </c>
      <c r="G205">
        <v>3657.3944758299999</v>
      </c>
      <c r="H205">
        <v>12</v>
      </c>
      <c r="I205" t="s">
        <v>39738</v>
      </c>
      <c r="J205">
        <v>135.73517562000001</v>
      </c>
      <c r="K205" t="s">
        <v>32385</v>
      </c>
      <c r="L205">
        <v>1213.6454486499999</v>
      </c>
      <c r="M205" t="s">
        <v>39739</v>
      </c>
      <c r="N205">
        <v>1</v>
      </c>
      <c r="O205">
        <v>3.5421099999999998E-3</v>
      </c>
      <c r="P205">
        <v>4.0211811500000003</v>
      </c>
      <c r="Q205">
        <v>88</v>
      </c>
    </row>
    <row r="206" spans="1:17" x14ac:dyDescent="0.35">
      <c r="A206" t="s">
        <v>39740</v>
      </c>
      <c r="B206">
        <v>5.9346636400000001</v>
      </c>
      <c r="C206">
        <v>30</v>
      </c>
      <c r="D206">
        <v>59.974918549999998</v>
      </c>
      <c r="E206">
        <v>2659</v>
      </c>
      <c r="F206">
        <v>174</v>
      </c>
      <c r="G206">
        <v>3599.0845323899998</v>
      </c>
      <c r="H206">
        <v>12</v>
      </c>
      <c r="I206" t="s">
        <v>39741</v>
      </c>
      <c r="J206">
        <v>135.86807585</v>
      </c>
      <c r="K206" t="s">
        <v>32385</v>
      </c>
      <c r="L206">
        <v>1213.62576362</v>
      </c>
      <c r="M206" t="s">
        <v>39742</v>
      </c>
      <c r="N206">
        <v>1</v>
      </c>
      <c r="O206">
        <v>3.74684E-3</v>
      </c>
      <c r="P206">
        <v>4.0802362600000004</v>
      </c>
      <c r="Q206">
        <v>88</v>
      </c>
    </row>
    <row r="207" spans="1:17" x14ac:dyDescent="0.35">
      <c r="A207" t="s">
        <v>39743</v>
      </c>
      <c r="B207">
        <v>5.9346636400000001</v>
      </c>
      <c r="C207">
        <v>30</v>
      </c>
      <c r="D207">
        <v>61.096850619999998</v>
      </c>
      <c r="E207">
        <v>2659</v>
      </c>
      <c r="F207">
        <v>174</v>
      </c>
      <c r="G207">
        <v>3666.41148299</v>
      </c>
      <c r="H207">
        <v>12</v>
      </c>
      <c r="I207" t="s">
        <v>39744</v>
      </c>
      <c r="J207">
        <v>135.75092827</v>
      </c>
      <c r="K207" t="s">
        <v>32385</v>
      </c>
      <c r="L207">
        <v>1213.61920194</v>
      </c>
      <c r="M207" t="s">
        <v>39745</v>
      </c>
      <c r="N207">
        <v>1</v>
      </c>
      <c r="O207">
        <v>3.6381999999999999E-3</v>
      </c>
      <c r="P207">
        <v>4.0623407699999996</v>
      </c>
      <c r="Q207">
        <v>88</v>
      </c>
    </row>
    <row r="208" spans="1:17" x14ac:dyDescent="0.35">
      <c r="A208" t="s">
        <v>39746</v>
      </c>
      <c r="B208">
        <v>5.9379444799999996</v>
      </c>
      <c r="C208">
        <v>30</v>
      </c>
      <c r="D208">
        <v>62.594050080000002</v>
      </c>
      <c r="E208">
        <v>2659</v>
      </c>
      <c r="F208">
        <v>174</v>
      </c>
      <c r="G208">
        <v>3756.2581644100001</v>
      </c>
      <c r="H208">
        <v>11.96</v>
      </c>
      <c r="I208" t="s">
        <v>39747</v>
      </c>
      <c r="J208">
        <v>134.71934696</v>
      </c>
      <c r="K208" t="s">
        <v>32385</v>
      </c>
      <c r="L208">
        <v>1213.6487294900001</v>
      </c>
      <c r="M208" t="s">
        <v>39748</v>
      </c>
      <c r="N208">
        <v>1</v>
      </c>
      <c r="O208">
        <v>3.5793999999999999E-3</v>
      </c>
      <c r="P208">
        <v>4.0082069200000001</v>
      </c>
      <c r="Q208">
        <v>88.04</v>
      </c>
    </row>
    <row r="209" spans="1:17" x14ac:dyDescent="0.35">
      <c r="A209" t="s">
        <v>39749</v>
      </c>
      <c r="B209">
        <v>5.9182594399999999</v>
      </c>
      <c r="C209">
        <v>30</v>
      </c>
      <c r="D209">
        <v>61.988074849999997</v>
      </c>
      <c r="E209">
        <v>2659</v>
      </c>
      <c r="F209">
        <v>174</v>
      </c>
      <c r="G209">
        <v>3719.8936955099998</v>
      </c>
      <c r="H209">
        <v>11.86</v>
      </c>
      <c r="I209" t="s">
        <v>39750</v>
      </c>
      <c r="J209">
        <v>134.34451901</v>
      </c>
      <c r="K209" t="s">
        <v>32385</v>
      </c>
      <c r="L209">
        <v>1213.6388869800001</v>
      </c>
      <c r="M209" t="s">
        <v>39751</v>
      </c>
      <c r="N209">
        <v>1</v>
      </c>
      <c r="O209">
        <v>3.7982100000000002E-3</v>
      </c>
      <c r="P209">
        <v>4.0386292499999996</v>
      </c>
      <c r="Q209">
        <v>88.14</v>
      </c>
    </row>
    <row r="210" spans="1:17" x14ac:dyDescent="0.35">
      <c r="A210" t="s">
        <v>39752</v>
      </c>
      <c r="B210">
        <v>5.9182594399999999</v>
      </c>
      <c r="C210">
        <v>30</v>
      </c>
      <c r="D210">
        <v>60.487538360000002</v>
      </c>
      <c r="E210">
        <v>2659</v>
      </c>
      <c r="F210">
        <v>174</v>
      </c>
      <c r="G210">
        <v>3629.8467587499999</v>
      </c>
      <c r="H210">
        <v>11.84</v>
      </c>
      <c r="I210" t="s">
        <v>39753</v>
      </c>
      <c r="J210">
        <v>134.19610120999999</v>
      </c>
      <c r="K210" t="s">
        <v>32385</v>
      </c>
      <c r="L210">
        <v>1213.6159210999999</v>
      </c>
      <c r="M210" t="s">
        <v>39754</v>
      </c>
      <c r="N210">
        <v>1</v>
      </c>
      <c r="O210">
        <v>3.6252200000000002E-3</v>
      </c>
      <c r="P210">
        <v>4.0189442099999999</v>
      </c>
      <c r="Q210">
        <v>88.16</v>
      </c>
    </row>
    <row r="211" spans="1:17" x14ac:dyDescent="0.35">
      <c r="A211" t="s">
        <v>39755</v>
      </c>
      <c r="B211">
        <v>5.9346636400000001</v>
      </c>
      <c r="C211">
        <v>30</v>
      </c>
      <c r="D211">
        <v>60.005299340000001</v>
      </c>
      <c r="E211">
        <v>2659</v>
      </c>
      <c r="F211">
        <v>174</v>
      </c>
      <c r="G211">
        <v>3600.9076784600002</v>
      </c>
      <c r="H211">
        <v>11.9</v>
      </c>
      <c r="I211" t="s">
        <v>39756</v>
      </c>
      <c r="J211">
        <v>134.44671106999999</v>
      </c>
      <c r="K211" t="s">
        <v>32385</v>
      </c>
      <c r="L211">
        <v>1213.61920194</v>
      </c>
      <c r="M211" t="s">
        <v>39757</v>
      </c>
      <c r="N211">
        <v>1</v>
      </c>
      <c r="O211">
        <v>3.8150699999999998E-3</v>
      </c>
      <c r="P211">
        <v>4.0627881600000002</v>
      </c>
      <c r="Q211">
        <v>88.1</v>
      </c>
    </row>
    <row r="212" spans="1:17" x14ac:dyDescent="0.35">
      <c r="A212" t="s">
        <v>39758</v>
      </c>
      <c r="B212">
        <v>5.94122532</v>
      </c>
      <c r="C212">
        <v>30</v>
      </c>
      <c r="D212">
        <v>60.090763750000001</v>
      </c>
      <c r="E212">
        <v>2659</v>
      </c>
      <c r="F212">
        <v>174</v>
      </c>
      <c r="G212">
        <v>3606.0363831999998</v>
      </c>
      <c r="H212">
        <v>11.9</v>
      </c>
      <c r="I212" t="s">
        <v>39759</v>
      </c>
      <c r="J212">
        <v>135.14899635</v>
      </c>
      <c r="K212" t="s">
        <v>32385</v>
      </c>
      <c r="L212">
        <v>1213.6159210999999</v>
      </c>
      <c r="M212" t="s">
        <v>39760</v>
      </c>
      <c r="N212">
        <v>1</v>
      </c>
      <c r="O212">
        <v>3.7051499999999999E-3</v>
      </c>
      <c r="P212">
        <v>4.0363923100000001</v>
      </c>
      <c r="Q212">
        <v>88.1</v>
      </c>
    </row>
    <row r="213" spans="1:17" x14ac:dyDescent="0.35">
      <c r="A213" t="s">
        <v>39761</v>
      </c>
      <c r="B213">
        <v>5.9510678400000003</v>
      </c>
      <c r="C213">
        <v>30</v>
      </c>
      <c r="D213">
        <v>59.422189070000002</v>
      </c>
      <c r="E213">
        <v>2659</v>
      </c>
      <c r="F213">
        <v>174</v>
      </c>
      <c r="G213">
        <v>3565.9153317300002</v>
      </c>
      <c r="H213">
        <v>11.9</v>
      </c>
      <c r="I213" t="s">
        <v>39762</v>
      </c>
      <c r="J213">
        <v>135.14113097000001</v>
      </c>
      <c r="K213" t="s">
        <v>32385</v>
      </c>
      <c r="L213">
        <v>1213.6520103299999</v>
      </c>
      <c r="M213" t="s">
        <v>39763</v>
      </c>
      <c r="N213">
        <v>1</v>
      </c>
      <c r="O213">
        <v>3.7242199999999999E-3</v>
      </c>
      <c r="P213">
        <v>4.0158125</v>
      </c>
      <c r="Q213">
        <v>88.1</v>
      </c>
    </row>
    <row r="214" spans="1:17" x14ac:dyDescent="0.35">
      <c r="A214" t="s">
        <v>39764</v>
      </c>
      <c r="B214">
        <v>5.9149786000000004</v>
      </c>
      <c r="C214">
        <v>30</v>
      </c>
      <c r="D214">
        <v>57.582291009999999</v>
      </c>
      <c r="E214">
        <v>2659</v>
      </c>
      <c r="F214">
        <v>174</v>
      </c>
      <c r="G214">
        <v>3455.5033660899999</v>
      </c>
      <c r="H214">
        <v>11.9</v>
      </c>
      <c r="I214" t="s">
        <v>39765</v>
      </c>
      <c r="J214">
        <v>135.33648964</v>
      </c>
      <c r="K214" t="s">
        <v>32385</v>
      </c>
      <c r="L214">
        <v>1213.6585720099999</v>
      </c>
      <c r="M214" t="s">
        <v>39766</v>
      </c>
      <c r="N214">
        <v>1</v>
      </c>
      <c r="O214">
        <v>3.6603500000000001E-3</v>
      </c>
      <c r="P214">
        <v>4.0632355499999999</v>
      </c>
      <c r="Q214">
        <v>88.1</v>
      </c>
    </row>
    <row r="215" spans="1:17" x14ac:dyDescent="0.35">
      <c r="A215" t="s">
        <v>39767</v>
      </c>
      <c r="B215">
        <v>5.9051360800000001</v>
      </c>
      <c r="C215">
        <v>30</v>
      </c>
      <c r="D215">
        <v>56.66002898</v>
      </c>
      <c r="E215">
        <v>2659</v>
      </c>
      <c r="F215">
        <v>174</v>
      </c>
      <c r="G215">
        <v>3400.15858054</v>
      </c>
      <c r="H215">
        <v>11.9</v>
      </c>
      <c r="I215" t="s">
        <v>39768</v>
      </c>
      <c r="J215">
        <v>135.08675818</v>
      </c>
      <c r="K215" t="s">
        <v>32385</v>
      </c>
      <c r="L215">
        <v>1213.61264026</v>
      </c>
      <c r="M215" t="s">
        <v>39769</v>
      </c>
      <c r="N215">
        <v>1</v>
      </c>
      <c r="O215">
        <v>3.8114199999999998E-3</v>
      </c>
      <c r="P215">
        <v>4.0439978999999999</v>
      </c>
      <c r="Q215">
        <v>88.1</v>
      </c>
    </row>
    <row r="216" spans="1:17" x14ac:dyDescent="0.35">
      <c r="A216" t="s">
        <v>39770</v>
      </c>
      <c r="B216">
        <v>5.9313827999999997</v>
      </c>
      <c r="C216">
        <v>30</v>
      </c>
      <c r="D216">
        <v>57.677730150000002</v>
      </c>
      <c r="E216">
        <v>2659</v>
      </c>
      <c r="F216">
        <v>174</v>
      </c>
      <c r="G216">
        <v>3461.2306522600002</v>
      </c>
      <c r="H216">
        <v>11.9</v>
      </c>
      <c r="I216" t="s">
        <v>39771</v>
      </c>
      <c r="J216">
        <v>135.42272718999999</v>
      </c>
      <c r="K216" t="s">
        <v>32385</v>
      </c>
      <c r="L216">
        <v>1213.6323253</v>
      </c>
      <c r="M216" t="s">
        <v>39772</v>
      </c>
      <c r="N216">
        <v>1</v>
      </c>
      <c r="O216">
        <v>3.8037100000000001E-3</v>
      </c>
      <c r="P216">
        <v>4.03057628</v>
      </c>
      <c r="Q216">
        <v>88.1</v>
      </c>
    </row>
    <row r="217" spans="1:17" x14ac:dyDescent="0.35">
      <c r="A217" t="s">
        <v>39773</v>
      </c>
      <c r="B217">
        <v>5.9445061600000004</v>
      </c>
      <c r="C217">
        <v>30</v>
      </c>
      <c r="D217">
        <v>57.975383979999997</v>
      </c>
      <c r="E217">
        <v>2659</v>
      </c>
      <c r="F217">
        <v>174</v>
      </c>
      <c r="G217">
        <v>3479.0928075400002</v>
      </c>
      <c r="H217">
        <v>11.9</v>
      </c>
      <c r="I217" t="s">
        <v>39774</v>
      </c>
      <c r="J217">
        <v>135.35224822000001</v>
      </c>
      <c r="K217" t="s">
        <v>32385</v>
      </c>
      <c r="L217">
        <v>1213.60607858</v>
      </c>
      <c r="M217" t="s">
        <v>39775</v>
      </c>
      <c r="N217">
        <v>1</v>
      </c>
      <c r="O217">
        <v>3.5837400000000002E-3</v>
      </c>
      <c r="P217">
        <v>4.0493665400000003</v>
      </c>
      <c r="Q217">
        <v>88.1</v>
      </c>
    </row>
    <row r="218" spans="1:17" x14ac:dyDescent="0.35">
      <c r="A218" t="s">
        <v>39776</v>
      </c>
      <c r="B218">
        <v>5.9281019600000002</v>
      </c>
      <c r="C218">
        <v>30</v>
      </c>
      <c r="D218">
        <v>59.430045560000003</v>
      </c>
      <c r="E218">
        <v>2659</v>
      </c>
      <c r="F218">
        <v>174</v>
      </c>
      <c r="G218">
        <v>3566.3867983700002</v>
      </c>
      <c r="H218">
        <v>11.9</v>
      </c>
      <c r="I218" t="s">
        <v>39777</v>
      </c>
      <c r="J218">
        <v>135.82913987000001</v>
      </c>
      <c r="K218" t="s">
        <v>32385</v>
      </c>
      <c r="L218">
        <v>1213.62576362</v>
      </c>
      <c r="M218" t="s">
        <v>39778</v>
      </c>
      <c r="N218">
        <v>1</v>
      </c>
      <c r="O218">
        <v>3.7956399999999999E-3</v>
      </c>
      <c r="P218">
        <v>4.03057628</v>
      </c>
      <c r="Q218">
        <v>88.1</v>
      </c>
    </row>
    <row r="219" spans="1:17" x14ac:dyDescent="0.35">
      <c r="A219" t="s">
        <v>39779</v>
      </c>
      <c r="B219">
        <v>5.9018552399999997</v>
      </c>
      <c r="C219">
        <v>30</v>
      </c>
      <c r="D219">
        <v>61.420670729999998</v>
      </c>
      <c r="E219">
        <v>2659</v>
      </c>
      <c r="F219">
        <v>174</v>
      </c>
      <c r="G219">
        <v>3685.8438716000001</v>
      </c>
      <c r="H219">
        <v>11.9</v>
      </c>
      <c r="I219" t="s">
        <v>39780</v>
      </c>
      <c r="J219">
        <v>136.1811161</v>
      </c>
      <c r="K219" t="s">
        <v>32385</v>
      </c>
      <c r="L219">
        <v>1213.62576362</v>
      </c>
      <c r="M219" t="s">
        <v>39781</v>
      </c>
      <c r="N219">
        <v>1</v>
      </c>
      <c r="O219">
        <v>3.6525899999999998E-3</v>
      </c>
      <c r="P219">
        <v>4.0314710500000004</v>
      </c>
      <c r="Q219">
        <v>88.1</v>
      </c>
    </row>
    <row r="220" spans="1:17" x14ac:dyDescent="0.35">
      <c r="A220" t="s">
        <v>39782</v>
      </c>
      <c r="B220">
        <v>5.9248211199999998</v>
      </c>
      <c r="C220">
        <v>30</v>
      </c>
      <c r="D220">
        <v>61.906909050000003</v>
      </c>
      <c r="E220">
        <v>2659</v>
      </c>
      <c r="F220">
        <v>174</v>
      </c>
      <c r="G220">
        <v>3715.0229498099998</v>
      </c>
      <c r="H220">
        <v>11.9</v>
      </c>
      <c r="I220" t="s">
        <v>39783</v>
      </c>
      <c r="J220">
        <v>136.01694055999999</v>
      </c>
      <c r="K220" t="s">
        <v>32385</v>
      </c>
      <c r="L220">
        <v>1213.6224827799999</v>
      </c>
      <c r="M220" t="s">
        <v>39784</v>
      </c>
      <c r="N220">
        <v>1</v>
      </c>
      <c r="O220">
        <v>3.7251900000000002E-3</v>
      </c>
      <c r="P220">
        <v>4.0480243800000002</v>
      </c>
      <c r="Q220">
        <v>88.1</v>
      </c>
    </row>
    <row r="221" spans="1:17" x14ac:dyDescent="0.35">
      <c r="A221" t="s">
        <v>39785</v>
      </c>
      <c r="B221">
        <v>5.94122532</v>
      </c>
      <c r="C221">
        <v>30</v>
      </c>
      <c r="D221">
        <v>61.15722675</v>
      </c>
      <c r="E221">
        <v>2659</v>
      </c>
      <c r="F221">
        <v>174</v>
      </c>
      <c r="G221">
        <v>3670.0346442499999</v>
      </c>
      <c r="H221">
        <v>11.94</v>
      </c>
      <c r="I221" t="s">
        <v>39786</v>
      </c>
      <c r="J221">
        <v>136.21190883</v>
      </c>
      <c r="K221" t="s">
        <v>32385</v>
      </c>
      <c r="L221">
        <v>1213.6027977399999</v>
      </c>
      <c r="M221" t="s">
        <v>39787</v>
      </c>
      <c r="N221">
        <v>1</v>
      </c>
      <c r="O221">
        <v>3.7967399999999998E-3</v>
      </c>
      <c r="P221">
        <v>4.0475769899999996</v>
      </c>
      <c r="Q221">
        <v>88.06</v>
      </c>
    </row>
    <row r="222" spans="1:17" x14ac:dyDescent="0.35">
      <c r="A222" t="s">
        <v>39788</v>
      </c>
      <c r="B222">
        <v>5.9124008699999999</v>
      </c>
      <c r="C222">
        <v>30</v>
      </c>
      <c r="D222">
        <v>62.170035710000001</v>
      </c>
      <c r="E222">
        <v>2659</v>
      </c>
      <c r="F222">
        <v>174</v>
      </c>
      <c r="G222">
        <v>3730.8131353200001</v>
      </c>
      <c r="H222">
        <v>12</v>
      </c>
      <c r="I222" t="s">
        <v>39789</v>
      </c>
      <c r="J222">
        <v>135.59443159</v>
      </c>
      <c r="K222" t="s">
        <v>32385</v>
      </c>
      <c r="L222">
        <v>1213.5970562699999</v>
      </c>
      <c r="M222" t="s">
        <v>39790</v>
      </c>
      <c r="N222">
        <v>1</v>
      </c>
      <c r="O222">
        <v>3.6433699999999999E-3</v>
      </c>
      <c r="P222">
        <v>4.0309164800000001</v>
      </c>
      <c r="Q222">
        <v>88</v>
      </c>
    </row>
    <row r="223" spans="1:17" x14ac:dyDescent="0.35">
      <c r="A223" t="s">
        <v>39791</v>
      </c>
      <c r="B223">
        <v>5.90583919</v>
      </c>
      <c r="C223">
        <v>30</v>
      </c>
      <c r="D223">
        <v>63.432453119999998</v>
      </c>
      <c r="E223">
        <v>2659</v>
      </c>
      <c r="F223">
        <v>174</v>
      </c>
      <c r="G223">
        <v>3806.5705865800001</v>
      </c>
      <c r="H223">
        <v>12</v>
      </c>
      <c r="I223" t="s">
        <v>39792</v>
      </c>
      <c r="J223">
        <v>134.39945858999999</v>
      </c>
      <c r="K223" t="s">
        <v>32385</v>
      </c>
      <c r="L223">
        <v>1213.6757964200001</v>
      </c>
      <c r="M223" t="s">
        <v>39793</v>
      </c>
      <c r="N223">
        <v>1</v>
      </c>
      <c r="O223">
        <v>3.6000400000000001E-3</v>
      </c>
      <c r="P223">
        <v>3.9973624299999999</v>
      </c>
      <c r="Q223">
        <v>88</v>
      </c>
    </row>
    <row r="224" spans="1:17" x14ac:dyDescent="0.35">
      <c r="A224" t="s">
        <v>39794</v>
      </c>
      <c r="B224">
        <v>5.8959966699999997</v>
      </c>
      <c r="C224">
        <v>30</v>
      </c>
      <c r="D224">
        <v>64.828043859999994</v>
      </c>
      <c r="E224">
        <v>2659</v>
      </c>
      <c r="F224">
        <v>174</v>
      </c>
      <c r="G224">
        <v>3890.3197464899999</v>
      </c>
      <c r="H224">
        <v>12</v>
      </c>
      <c r="I224" t="s">
        <v>39795</v>
      </c>
      <c r="J224">
        <v>133.75796222</v>
      </c>
      <c r="K224" t="s">
        <v>32385</v>
      </c>
      <c r="L224">
        <v>1213.69220062</v>
      </c>
      <c r="M224" t="s">
        <v>39796</v>
      </c>
      <c r="N224">
        <v>1</v>
      </c>
      <c r="O224">
        <v>3.8022500000000001E-3</v>
      </c>
      <c r="P224">
        <v>4.0215213500000004</v>
      </c>
      <c r="Q224">
        <v>88</v>
      </c>
    </row>
    <row r="225" spans="1:17" x14ac:dyDescent="0.35">
      <c r="A225" t="s">
        <v>39797</v>
      </c>
      <c r="B225">
        <v>5.87631163</v>
      </c>
      <c r="C225">
        <v>30</v>
      </c>
      <c r="D225">
        <v>61.676130239999999</v>
      </c>
      <c r="E225">
        <v>2659</v>
      </c>
      <c r="F225">
        <v>174</v>
      </c>
      <c r="G225">
        <v>3701.1739528399999</v>
      </c>
      <c r="H225">
        <v>12.04</v>
      </c>
      <c r="I225" t="s">
        <v>39798</v>
      </c>
      <c r="J225">
        <v>134.42997310000001</v>
      </c>
      <c r="K225" t="s">
        <v>32385</v>
      </c>
      <c r="L225">
        <v>1213.71844734</v>
      </c>
      <c r="M225" t="s">
        <v>39799</v>
      </c>
      <c r="N225">
        <v>1</v>
      </c>
      <c r="O225">
        <v>3.7791299999999999E-3</v>
      </c>
      <c r="P225">
        <v>4.0389694499999997</v>
      </c>
      <c r="Q225">
        <v>87.96</v>
      </c>
    </row>
    <row r="226" spans="1:17" x14ac:dyDescent="0.35">
      <c r="A226" t="s">
        <v>39800</v>
      </c>
      <c r="B226">
        <v>5.9222433900000002</v>
      </c>
      <c r="C226">
        <v>30</v>
      </c>
      <c r="D226">
        <v>61.283711429999997</v>
      </c>
      <c r="E226">
        <v>2659</v>
      </c>
      <c r="F226">
        <v>174</v>
      </c>
      <c r="G226">
        <v>3677.62496809</v>
      </c>
      <c r="H226">
        <v>12.1</v>
      </c>
      <c r="I226" t="s">
        <v>39801</v>
      </c>
      <c r="J226">
        <v>134.96200537999999</v>
      </c>
      <c r="K226" t="s">
        <v>32385</v>
      </c>
      <c r="L226">
        <v>1213.74469406</v>
      </c>
      <c r="M226" t="s">
        <v>39802</v>
      </c>
      <c r="N226">
        <v>1</v>
      </c>
      <c r="O226">
        <v>3.54945E-3</v>
      </c>
      <c r="P226">
        <v>4.0318112499999996</v>
      </c>
      <c r="Q226">
        <v>87.9</v>
      </c>
    </row>
    <row r="227" spans="1:17" x14ac:dyDescent="0.35">
      <c r="A227" t="s">
        <v>39803</v>
      </c>
      <c r="B227">
        <v>5.9255242299999997</v>
      </c>
      <c r="C227">
        <v>30</v>
      </c>
      <c r="D227">
        <v>62.340314110000001</v>
      </c>
      <c r="E227">
        <v>2659</v>
      </c>
      <c r="F227">
        <v>174</v>
      </c>
      <c r="G227">
        <v>3741.0315123700002</v>
      </c>
      <c r="H227">
        <v>12.06</v>
      </c>
      <c r="I227" t="s">
        <v>39804</v>
      </c>
      <c r="J227">
        <v>135.07886803</v>
      </c>
      <c r="K227" t="s">
        <v>32385</v>
      </c>
      <c r="L227">
        <v>1213.7775024600001</v>
      </c>
      <c r="M227" t="s">
        <v>39805</v>
      </c>
      <c r="N227">
        <v>1</v>
      </c>
      <c r="O227">
        <v>3.8153000000000002E-3</v>
      </c>
      <c r="P227">
        <v>4.0304690900000004</v>
      </c>
      <c r="Q227">
        <v>87.94</v>
      </c>
    </row>
    <row r="228" spans="1:17" x14ac:dyDescent="0.35">
      <c r="A228" t="s">
        <v>39806</v>
      </c>
      <c r="B228">
        <v>5.9255242299999997</v>
      </c>
      <c r="C228">
        <v>30</v>
      </c>
      <c r="D228">
        <v>62.182414399999999</v>
      </c>
      <c r="E228">
        <v>2659</v>
      </c>
      <c r="F228">
        <v>174</v>
      </c>
      <c r="G228">
        <v>3731.55597855</v>
      </c>
      <c r="H228">
        <v>12</v>
      </c>
      <c r="I228" t="s">
        <v>39807</v>
      </c>
      <c r="J228">
        <v>134.9064281</v>
      </c>
      <c r="K228" t="s">
        <v>32385</v>
      </c>
      <c r="L228">
        <v>1213.7610982599999</v>
      </c>
      <c r="M228" t="s">
        <v>39808</v>
      </c>
      <c r="N228">
        <v>1</v>
      </c>
      <c r="O228">
        <v>3.83484E-3</v>
      </c>
      <c r="P228">
        <v>4.0671548499999997</v>
      </c>
      <c r="Q228">
        <v>88</v>
      </c>
    </row>
    <row r="229" spans="1:17" x14ac:dyDescent="0.35">
      <c r="A229" t="s">
        <v>39809</v>
      </c>
      <c r="B229">
        <v>5.9156817100000003</v>
      </c>
      <c r="C229">
        <v>30</v>
      </c>
      <c r="D229">
        <v>61.772251519999998</v>
      </c>
      <c r="E229">
        <v>2659</v>
      </c>
      <c r="F229">
        <v>174</v>
      </c>
      <c r="G229">
        <v>3706.94217475</v>
      </c>
      <c r="H229">
        <v>12</v>
      </c>
      <c r="I229" t="s">
        <v>39810</v>
      </c>
      <c r="J229">
        <v>134.13363242</v>
      </c>
      <c r="K229" t="s">
        <v>32385</v>
      </c>
      <c r="L229">
        <v>1213.7217281799999</v>
      </c>
      <c r="M229" t="s">
        <v>39811</v>
      </c>
      <c r="N229">
        <v>1</v>
      </c>
      <c r="O229">
        <v>3.8940200000000002E-3</v>
      </c>
      <c r="P229">
        <v>4.0255478299999998</v>
      </c>
      <c r="Q229">
        <v>88</v>
      </c>
    </row>
    <row r="230" spans="1:17" x14ac:dyDescent="0.35">
      <c r="A230" t="s">
        <v>39812</v>
      </c>
      <c r="B230">
        <v>5.8730307899999996</v>
      </c>
      <c r="C230">
        <v>30</v>
      </c>
      <c r="D230">
        <v>61.226474949999997</v>
      </c>
      <c r="E230">
        <v>2659</v>
      </c>
      <c r="F230">
        <v>174</v>
      </c>
      <c r="G230">
        <v>3674.1902167600001</v>
      </c>
      <c r="H230">
        <v>12</v>
      </c>
      <c r="I230" t="s">
        <v>39813</v>
      </c>
      <c r="J230">
        <v>134.11789916999999</v>
      </c>
      <c r="K230" t="s">
        <v>32385</v>
      </c>
      <c r="L230">
        <v>1213.7775024600001</v>
      </c>
      <c r="M230" t="s">
        <v>39814</v>
      </c>
      <c r="N230">
        <v>1</v>
      </c>
      <c r="O230">
        <v>3.85251E-3</v>
      </c>
      <c r="P230">
        <v>4.0161527000000001</v>
      </c>
      <c r="Q230">
        <v>88</v>
      </c>
    </row>
    <row r="231" spans="1:17" x14ac:dyDescent="0.35">
      <c r="A231" t="s">
        <v>39815</v>
      </c>
      <c r="B231">
        <v>5.9812985100000002</v>
      </c>
      <c r="C231">
        <v>30</v>
      </c>
      <c r="D231">
        <v>59.515155399999998</v>
      </c>
      <c r="E231">
        <v>2659</v>
      </c>
      <c r="F231">
        <v>174</v>
      </c>
      <c r="G231">
        <v>3571.4942251799998</v>
      </c>
      <c r="H231">
        <v>11.96</v>
      </c>
      <c r="I231" t="s">
        <v>39816</v>
      </c>
      <c r="J231">
        <v>134.63365357000001</v>
      </c>
      <c r="K231" t="s">
        <v>32385</v>
      </c>
      <c r="L231">
        <v>1213.7479748999999</v>
      </c>
      <c r="M231" t="s">
        <v>39817</v>
      </c>
      <c r="N231">
        <v>1</v>
      </c>
      <c r="O231">
        <v>3.7945399999999999E-3</v>
      </c>
      <c r="P231">
        <v>4.0702865600000004</v>
      </c>
      <c r="Q231">
        <v>88.04</v>
      </c>
    </row>
    <row r="232" spans="1:17" x14ac:dyDescent="0.35">
      <c r="A232" t="s">
        <v>39818</v>
      </c>
      <c r="B232">
        <v>5.93536675</v>
      </c>
      <c r="C232">
        <v>30</v>
      </c>
      <c r="D232">
        <v>59.661525449999999</v>
      </c>
      <c r="E232">
        <v>2659</v>
      </c>
      <c r="F232">
        <v>174</v>
      </c>
      <c r="G232">
        <v>3580.27786659</v>
      </c>
      <c r="H232">
        <v>11.9</v>
      </c>
      <c r="I232" t="s">
        <v>39819</v>
      </c>
      <c r="J232">
        <v>134.74286509999999</v>
      </c>
      <c r="K232" t="s">
        <v>32385</v>
      </c>
      <c r="L232">
        <v>1213.73813238</v>
      </c>
      <c r="M232" t="s">
        <v>39820</v>
      </c>
      <c r="N232">
        <v>1</v>
      </c>
      <c r="O232">
        <v>3.7571100000000001E-3</v>
      </c>
      <c r="P232">
        <v>4.06804962</v>
      </c>
      <c r="Q232">
        <v>88.1</v>
      </c>
    </row>
    <row r="233" spans="1:17" x14ac:dyDescent="0.35">
      <c r="A233" t="s">
        <v>39821</v>
      </c>
      <c r="B233">
        <v>5.9386475900000004</v>
      </c>
      <c r="C233">
        <v>30</v>
      </c>
      <c r="D233">
        <v>59.557155260000002</v>
      </c>
      <c r="E233">
        <v>2659</v>
      </c>
      <c r="F233">
        <v>174</v>
      </c>
      <c r="G233">
        <v>3574.0146292700001</v>
      </c>
      <c r="H233">
        <v>11.86</v>
      </c>
      <c r="I233" t="s">
        <v>39822</v>
      </c>
      <c r="J233">
        <v>135.14888918</v>
      </c>
      <c r="K233" t="s">
        <v>32385</v>
      </c>
      <c r="L233">
        <v>1213.7020431399999</v>
      </c>
      <c r="M233" t="s">
        <v>39823</v>
      </c>
      <c r="N233">
        <v>1</v>
      </c>
      <c r="O233">
        <v>3.6845799999999998E-3</v>
      </c>
      <c r="P233">
        <v>4.0322586400000002</v>
      </c>
      <c r="Q233">
        <v>88.14</v>
      </c>
    </row>
    <row r="234" spans="1:17" x14ac:dyDescent="0.35">
      <c r="A234" t="s">
        <v>39824</v>
      </c>
      <c r="B234">
        <v>5.9550517899999997</v>
      </c>
      <c r="C234">
        <v>30</v>
      </c>
      <c r="D234">
        <v>59.786245209999997</v>
      </c>
      <c r="E234">
        <v>2659</v>
      </c>
      <c r="F234">
        <v>174</v>
      </c>
      <c r="G234">
        <v>3587.7622777699999</v>
      </c>
      <c r="H234">
        <v>11.76</v>
      </c>
      <c r="I234" t="s">
        <v>39825</v>
      </c>
      <c r="J234">
        <v>135.35212016</v>
      </c>
      <c r="K234" t="s">
        <v>32385</v>
      </c>
      <c r="L234">
        <v>1213.7020431399999</v>
      </c>
      <c r="M234" t="s">
        <v>39826</v>
      </c>
      <c r="N234">
        <v>1</v>
      </c>
      <c r="O234">
        <v>3.5460600000000002E-3</v>
      </c>
      <c r="P234">
        <v>4.04881197</v>
      </c>
      <c r="Q234">
        <v>88.24</v>
      </c>
    </row>
    <row r="235" spans="1:17" x14ac:dyDescent="0.35">
      <c r="A235" t="s">
        <v>39827</v>
      </c>
      <c r="B235">
        <v>5.9124008699999999</v>
      </c>
      <c r="C235">
        <v>30</v>
      </c>
      <c r="D235">
        <v>57.802637509999997</v>
      </c>
      <c r="E235">
        <v>2659</v>
      </c>
      <c r="F235">
        <v>174</v>
      </c>
      <c r="G235">
        <v>3468.7263211999998</v>
      </c>
      <c r="H235">
        <v>11.7</v>
      </c>
      <c r="I235" t="s">
        <v>39828</v>
      </c>
      <c r="J235">
        <v>135.25838307999999</v>
      </c>
      <c r="K235" t="s">
        <v>32385</v>
      </c>
      <c r="L235">
        <v>1213.71844734</v>
      </c>
      <c r="M235" t="s">
        <v>39829</v>
      </c>
      <c r="N235">
        <v>1</v>
      </c>
      <c r="O235">
        <v>3.8813400000000001E-3</v>
      </c>
      <c r="P235">
        <v>4.0371798999999999</v>
      </c>
      <c r="Q235">
        <v>88.3</v>
      </c>
    </row>
    <row r="236" spans="1:17" x14ac:dyDescent="0.35">
      <c r="A236" t="s">
        <v>39830</v>
      </c>
      <c r="B236">
        <v>5.9386475900000004</v>
      </c>
      <c r="C236">
        <v>30</v>
      </c>
      <c r="D236">
        <v>57.549146440000001</v>
      </c>
      <c r="E236">
        <v>2659</v>
      </c>
      <c r="F236">
        <v>174</v>
      </c>
      <c r="G236">
        <v>3453.51436603</v>
      </c>
      <c r="H236">
        <v>11.66</v>
      </c>
      <c r="I236" t="s">
        <v>39831</v>
      </c>
      <c r="J236">
        <v>134.62581066999999</v>
      </c>
      <c r="K236" t="s">
        <v>32385</v>
      </c>
      <c r="L236">
        <v>1213.71188566</v>
      </c>
      <c r="M236" t="s">
        <v>39832</v>
      </c>
      <c r="N236">
        <v>1</v>
      </c>
      <c r="O236">
        <v>3.6169599999999998E-3</v>
      </c>
      <c r="P236">
        <v>4.04299594</v>
      </c>
      <c r="Q236">
        <v>88.34</v>
      </c>
    </row>
    <row r="237" spans="1:17" x14ac:dyDescent="0.35">
      <c r="A237" t="s">
        <v>39833</v>
      </c>
      <c r="B237">
        <v>5.9156817100000003</v>
      </c>
      <c r="C237">
        <v>30</v>
      </c>
      <c r="D237">
        <v>56.874085999999998</v>
      </c>
      <c r="E237">
        <v>2659</v>
      </c>
      <c r="F237">
        <v>174</v>
      </c>
      <c r="G237">
        <v>3413.0041049900001</v>
      </c>
      <c r="H237">
        <v>11.6</v>
      </c>
      <c r="I237" t="s">
        <v>39834</v>
      </c>
      <c r="J237">
        <v>134.58646422000001</v>
      </c>
      <c r="K237" t="s">
        <v>32385</v>
      </c>
      <c r="L237">
        <v>1213.72500902</v>
      </c>
      <c r="M237" t="s">
        <v>39835</v>
      </c>
      <c r="N237">
        <v>1</v>
      </c>
      <c r="O237">
        <v>3.62693E-3</v>
      </c>
      <c r="P237">
        <v>4.0416537699999999</v>
      </c>
      <c r="Q237">
        <v>88.4</v>
      </c>
    </row>
    <row r="238" spans="1:17" x14ac:dyDescent="0.35">
      <c r="A238" t="s">
        <v>39836</v>
      </c>
      <c r="B238">
        <v>5.9255242299999997</v>
      </c>
      <c r="C238">
        <v>30</v>
      </c>
      <c r="D238">
        <v>55.791167469999998</v>
      </c>
      <c r="E238">
        <v>2659</v>
      </c>
      <c r="F238">
        <v>174</v>
      </c>
      <c r="G238">
        <v>3348.0183505300001</v>
      </c>
      <c r="H238">
        <v>11.6</v>
      </c>
      <c r="I238" t="s">
        <v>39837</v>
      </c>
      <c r="J238">
        <v>134.45365426000001</v>
      </c>
      <c r="K238" t="s">
        <v>32385</v>
      </c>
      <c r="L238">
        <v>1213.75781742</v>
      </c>
      <c r="M238" t="s">
        <v>39838</v>
      </c>
      <c r="N238">
        <v>1</v>
      </c>
      <c r="O238">
        <v>3.6471199999999998E-3</v>
      </c>
      <c r="P238">
        <v>4.0425485500000002</v>
      </c>
      <c r="Q238">
        <v>88.4</v>
      </c>
    </row>
    <row r="239" spans="1:17" x14ac:dyDescent="0.35">
      <c r="A239" t="s">
        <v>39839</v>
      </c>
      <c r="B239">
        <v>5.8927158300000002</v>
      </c>
      <c r="C239">
        <v>30</v>
      </c>
      <c r="D239">
        <v>55.775905610000002</v>
      </c>
      <c r="E239">
        <v>2659</v>
      </c>
      <c r="F239">
        <v>174</v>
      </c>
      <c r="G239">
        <v>3347.1024889599998</v>
      </c>
      <c r="H239">
        <v>11.6</v>
      </c>
      <c r="I239" t="s">
        <v>39840</v>
      </c>
      <c r="J239">
        <v>134.18816293</v>
      </c>
      <c r="K239" t="s">
        <v>32385</v>
      </c>
      <c r="L239">
        <v>1213.82671506</v>
      </c>
      <c r="M239" t="s">
        <v>39841</v>
      </c>
      <c r="N239">
        <v>1</v>
      </c>
      <c r="O239">
        <v>3.6297999999999999E-3</v>
      </c>
      <c r="P239">
        <v>3.9834934299999998</v>
      </c>
      <c r="Q239">
        <v>88.4</v>
      </c>
    </row>
    <row r="240" spans="1:17" x14ac:dyDescent="0.35">
      <c r="A240" t="s">
        <v>39842</v>
      </c>
      <c r="B240">
        <v>5.8238181999999998</v>
      </c>
      <c r="C240">
        <v>30</v>
      </c>
      <c r="D240">
        <v>57.721193499999998</v>
      </c>
      <c r="E240">
        <v>2659</v>
      </c>
      <c r="F240">
        <v>174</v>
      </c>
      <c r="G240">
        <v>3463.83888024</v>
      </c>
      <c r="H240">
        <v>11.64</v>
      </c>
      <c r="I240" t="s">
        <v>39843</v>
      </c>
      <c r="J240">
        <v>133.68008710000001</v>
      </c>
      <c r="K240" t="s">
        <v>32385</v>
      </c>
      <c r="L240">
        <v>1213.8135917</v>
      </c>
      <c r="M240" t="s">
        <v>39844</v>
      </c>
      <c r="N240">
        <v>1</v>
      </c>
      <c r="O240">
        <v>3.6304499999999999E-3</v>
      </c>
      <c r="P240">
        <v>4.0219687300000002</v>
      </c>
      <c r="Q240">
        <v>88.36</v>
      </c>
    </row>
    <row r="241" spans="1:17" x14ac:dyDescent="0.35">
      <c r="A241" t="s">
        <v>39845</v>
      </c>
      <c r="B241">
        <v>5.9025583499999996</v>
      </c>
      <c r="C241">
        <v>30</v>
      </c>
      <c r="D241">
        <v>57.413901729999999</v>
      </c>
      <c r="E241">
        <v>2659</v>
      </c>
      <c r="F241">
        <v>174</v>
      </c>
      <c r="G241">
        <v>3445.3983540099998</v>
      </c>
      <c r="H241">
        <v>11.7</v>
      </c>
      <c r="I241" t="s">
        <v>39846</v>
      </c>
      <c r="J241">
        <v>133.49354457000001</v>
      </c>
      <c r="K241" t="s">
        <v>32385</v>
      </c>
      <c r="L241">
        <v>1213.8168725400001</v>
      </c>
      <c r="M241" t="s">
        <v>39847</v>
      </c>
      <c r="N241">
        <v>1</v>
      </c>
      <c r="O241">
        <v>3.6943700000000002E-3</v>
      </c>
      <c r="P241">
        <v>4.0273373799999996</v>
      </c>
      <c r="Q241">
        <v>88.3</v>
      </c>
    </row>
    <row r="242" spans="1:17" x14ac:dyDescent="0.35">
      <c r="A242" t="s">
        <v>39848</v>
      </c>
      <c r="B242">
        <v>5.9484901099999998</v>
      </c>
      <c r="C242">
        <v>30</v>
      </c>
      <c r="D242">
        <v>60.945423259999998</v>
      </c>
      <c r="E242">
        <v>2659</v>
      </c>
      <c r="F242">
        <v>174</v>
      </c>
      <c r="G242">
        <v>3657.3243530300001</v>
      </c>
      <c r="H242">
        <v>11.66</v>
      </c>
      <c r="I242" t="s">
        <v>39849</v>
      </c>
      <c r="J242">
        <v>133.66436239000001</v>
      </c>
      <c r="K242" t="s">
        <v>32385</v>
      </c>
      <c r="L242">
        <v>1213.7840641400001</v>
      </c>
      <c r="M242" t="s">
        <v>39850</v>
      </c>
      <c r="N242">
        <v>1</v>
      </c>
      <c r="O242">
        <v>3.8176500000000001E-3</v>
      </c>
      <c r="P242">
        <v>4.07833953</v>
      </c>
      <c r="Q242">
        <v>88.34</v>
      </c>
    </row>
    <row r="243" spans="1:17" x14ac:dyDescent="0.35">
      <c r="A243" t="s">
        <v>39851</v>
      </c>
      <c r="B243">
        <v>5.8269844400000004</v>
      </c>
      <c r="C243">
        <v>30</v>
      </c>
      <c r="D243">
        <v>50.746781630000001</v>
      </c>
      <c r="E243">
        <v>2659</v>
      </c>
      <c r="F243">
        <v>174</v>
      </c>
      <c r="G243">
        <v>3045.3056252000001</v>
      </c>
      <c r="H243">
        <v>11.8</v>
      </c>
      <c r="I243" t="s">
        <v>39852</v>
      </c>
      <c r="J243">
        <v>134.83642863</v>
      </c>
      <c r="K243" t="s">
        <v>32385</v>
      </c>
      <c r="L243">
        <v>1215.50801735</v>
      </c>
      <c r="M243" t="s">
        <v>39853</v>
      </c>
      <c r="N243">
        <v>1</v>
      </c>
      <c r="O243">
        <v>3.6304800000000002E-3</v>
      </c>
      <c r="P243">
        <v>3.9653346300000001</v>
      </c>
      <c r="Q243">
        <v>88.2</v>
      </c>
    </row>
    <row r="244" spans="1:17" x14ac:dyDescent="0.35">
      <c r="A244" t="s">
        <v>39854</v>
      </c>
      <c r="B244">
        <v>5.8040185600000003</v>
      </c>
      <c r="C244">
        <v>30</v>
      </c>
      <c r="D244">
        <v>50.284286680000001</v>
      </c>
      <c r="E244">
        <v>2659</v>
      </c>
      <c r="F244">
        <v>174</v>
      </c>
      <c r="G244">
        <v>3017.5513832900001</v>
      </c>
      <c r="H244">
        <v>11.8</v>
      </c>
      <c r="I244" t="s">
        <v>39855</v>
      </c>
      <c r="J244">
        <v>135.03986452000001</v>
      </c>
      <c r="K244" t="s">
        <v>32385</v>
      </c>
      <c r="L244">
        <v>1215.4588047499999</v>
      </c>
      <c r="M244" t="s">
        <v>39856</v>
      </c>
      <c r="N244">
        <v>1</v>
      </c>
      <c r="O244">
        <v>3.7139299999999998E-3</v>
      </c>
      <c r="P244">
        <v>3.9134377100000002</v>
      </c>
      <c r="Q244">
        <v>88.2</v>
      </c>
    </row>
    <row r="245" spans="1:17" x14ac:dyDescent="0.35">
      <c r="A245" t="s">
        <v>39857</v>
      </c>
      <c r="B245">
        <v>5.76464848</v>
      </c>
      <c r="C245">
        <v>30</v>
      </c>
      <c r="D245">
        <v>49.285487760000002</v>
      </c>
      <c r="E245">
        <v>2659</v>
      </c>
      <c r="F245">
        <v>174</v>
      </c>
      <c r="G245">
        <v>2957.6136320099999</v>
      </c>
      <c r="H245">
        <v>11.8</v>
      </c>
      <c r="I245" t="s">
        <v>39858</v>
      </c>
      <c r="J245">
        <v>134.93003680000001</v>
      </c>
      <c r="K245" t="s">
        <v>32385</v>
      </c>
      <c r="L245">
        <v>1215.41615383</v>
      </c>
      <c r="M245" t="s">
        <v>39859</v>
      </c>
      <c r="N245">
        <v>1</v>
      </c>
      <c r="O245">
        <v>3.8105600000000002E-3</v>
      </c>
      <c r="P245">
        <v>3.93357014</v>
      </c>
      <c r="Q245">
        <v>88.2</v>
      </c>
    </row>
    <row r="246" spans="1:17" x14ac:dyDescent="0.35">
      <c r="A246" t="s">
        <v>39860</v>
      </c>
      <c r="B246">
        <v>5.8302652799999999</v>
      </c>
      <c r="C246">
        <v>30</v>
      </c>
      <c r="D246">
        <v>49.988839030000001</v>
      </c>
      <c r="E246">
        <v>2659</v>
      </c>
      <c r="F246">
        <v>174</v>
      </c>
      <c r="G246">
        <v>2999.8216206299999</v>
      </c>
      <c r="H246">
        <v>11.8</v>
      </c>
      <c r="I246" t="s">
        <v>39861</v>
      </c>
      <c r="J246">
        <v>135.1878585</v>
      </c>
      <c r="K246" t="s">
        <v>32385</v>
      </c>
      <c r="L246">
        <v>1215.3570987099999</v>
      </c>
      <c r="M246" t="s">
        <v>39862</v>
      </c>
      <c r="N246">
        <v>1</v>
      </c>
      <c r="O246">
        <v>3.8343100000000001E-3</v>
      </c>
      <c r="P246">
        <v>3.97875625</v>
      </c>
      <c r="Q246">
        <v>88.2</v>
      </c>
    </row>
    <row r="247" spans="1:17" x14ac:dyDescent="0.35">
      <c r="A247" t="s">
        <v>39863</v>
      </c>
      <c r="B247">
        <v>5.8040185600000003</v>
      </c>
      <c r="C247">
        <v>30</v>
      </c>
      <c r="D247">
        <v>52.80070679</v>
      </c>
      <c r="E247">
        <v>2659</v>
      </c>
      <c r="F247">
        <v>174</v>
      </c>
      <c r="G247">
        <v>3168.5613205499999</v>
      </c>
      <c r="H247">
        <v>11.8</v>
      </c>
      <c r="I247" t="s">
        <v>39864</v>
      </c>
      <c r="J247">
        <v>134.91479873</v>
      </c>
      <c r="K247" t="s">
        <v>32385</v>
      </c>
      <c r="L247">
        <v>1215.29476275</v>
      </c>
      <c r="M247" t="s">
        <v>39865</v>
      </c>
      <c r="N247">
        <v>1</v>
      </c>
      <c r="O247">
        <v>3.6817E-3</v>
      </c>
      <c r="P247">
        <v>3.9599659900000002</v>
      </c>
      <c r="Q247">
        <v>88.2</v>
      </c>
    </row>
    <row r="248" spans="1:17" x14ac:dyDescent="0.35">
      <c r="A248" t="s">
        <v>39866</v>
      </c>
      <c r="B248">
        <v>5.8105802400000002</v>
      </c>
      <c r="C248">
        <v>30</v>
      </c>
      <c r="D248">
        <v>53.085343780000002</v>
      </c>
      <c r="E248">
        <v>2659</v>
      </c>
      <c r="F248">
        <v>174</v>
      </c>
      <c r="G248">
        <v>3185.64233706</v>
      </c>
      <c r="H248">
        <v>11.8</v>
      </c>
      <c r="I248" t="s">
        <v>39867</v>
      </c>
      <c r="J248">
        <v>134.92267482</v>
      </c>
      <c r="K248" t="s">
        <v>32385</v>
      </c>
      <c r="L248">
        <v>1215.2291459600001</v>
      </c>
      <c r="M248" t="s">
        <v>39868</v>
      </c>
      <c r="N248">
        <v>1</v>
      </c>
      <c r="O248">
        <v>3.6499800000000002E-3</v>
      </c>
      <c r="P248">
        <v>3.9496760800000001</v>
      </c>
      <c r="Q248">
        <v>88.2</v>
      </c>
    </row>
    <row r="249" spans="1:17" x14ac:dyDescent="0.35">
      <c r="A249" t="s">
        <v>39869</v>
      </c>
      <c r="B249">
        <v>5.7908951999999996</v>
      </c>
      <c r="C249">
        <v>30</v>
      </c>
      <c r="D249">
        <v>51.57225347</v>
      </c>
      <c r="E249">
        <v>2659</v>
      </c>
      <c r="F249">
        <v>174</v>
      </c>
      <c r="G249">
        <v>3094.8420485199999</v>
      </c>
      <c r="H249">
        <v>11.8</v>
      </c>
      <c r="I249" t="s">
        <v>39870</v>
      </c>
      <c r="J249">
        <v>135.06314724000001</v>
      </c>
      <c r="K249" t="s">
        <v>32385</v>
      </c>
      <c r="L249">
        <v>1215.13072076</v>
      </c>
      <c r="M249" t="s">
        <v>39871</v>
      </c>
      <c r="N249">
        <v>1</v>
      </c>
      <c r="O249">
        <v>3.5857699999999998E-3</v>
      </c>
      <c r="P249">
        <v>3.9827827400000002</v>
      </c>
      <c r="Q249">
        <v>88.2</v>
      </c>
    </row>
    <row r="250" spans="1:17" x14ac:dyDescent="0.35">
      <c r="A250" t="s">
        <v>39872</v>
      </c>
      <c r="B250">
        <v>5.8072993999999998</v>
      </c>
      <c r="C250">
        <v>30</v>
      </c>
      <c r="D250">
        <v>52.572285790000002</v>
      </c>
      <c r="E250">
        <v>2659</v>
      </c>
      <c r="F250">
        <v>174</v>
      </c>
      <c r="G250">
        <v>3154.8538156700001</v>
      </c>
      <c r="H250">
        <v>11.8</v>
      </c>
      <c r="I250" t="s">
        <v>39873</v>
      </c>
      <c r="J250">
        <v>135.11789239999999</v>
      </c>
      <c r="K250" t="s">
        <v>32385</v>
      </c>
      <c r="L250">
        <v>1215.0880698399999</v>
      </c>
      <c r="M250" t="s">
        <v>39874</v>
      </c>
      <c r="N250">
        <v>1</v>
      </c>
      <c r="O250">
        <v>3.7927E-3</v>
      </c>
      <c r="P250">
        <v>3.9483339200000001</v>
      </c>
      <c r="Q250">
        <v>88.2</v>
      </c>
    </row>
    <row r="251" spans="1:17" x14ac:dyDescent="0.35">
      <c r="A251" t="s">
        <v>39875</v>
      </c>
      <c r="B251">
        <v>5.76464848</v>
      </c>
      <c r="C251">
        <v>30</v>
      </c>
      <c r="D251">
        <v>55.132029240000001</v>
      </c>
      <c r="E251">
        <v>2659</v>
      </c>
      <c r="F251">
        <v>174</v>
      </c>
      <c r="G251">
        <v>3308.4635789600002</v>
      </c>
      <c r="H251">
        <v>11.8</v>
      </c>
      <c r="I251" t="s">
        <v>39876</v>
      </c>
      <c r="J251">
        <v>135.04741630000001</v>
      </c>
      <c r="K251" t="s">
        <v>32385</v>
      </c>
      <c r="L251">
        <v>1214.9962063200001</v>
      </c>
      <c r="M251" t="s">
        <v>39877</v>
      </c>
      <c r="N251">
        <v>1</v>
      </c>
      <c r="O251">
        <v>3.7652599999999999E-3</v>
      </c>
      <c r="P251">
        <v>3.9264119399999999</v>
      </c>
      <c r="Q251">
        <v>88.2</v>
      </c>
    </row>
    <row r="252" spans="1:17" x14ac:dyDescent="0.35">
      <c r="A252" t="s">
        <v>39878</v>
      </c>
      <c r="B252">
        <v>5.7810526800000002</v>
      </c>
      <c r="C252">
        <v>30</v>
      </c>
      <c r="D252">
        <v>55.572405240000002</v>
      </c>
      <c r="E252">
        <v>2659</v>
      </c>
      <c r="F252">
        <v>174</v>
      </c>
      <c r="G252">
        <v>3334.8904667900001</v>
      </c>
      <c r="H252">
        <v>11.8</v>
      </c>
      <c r="I252" t="s">
        <v>39879</v>
      </c>
      <c r="J252">
        <v>135.07103412999999</v>
      </c>
      <c r="K252" t="s">
        <v>32385</v>
      </c>
      <c r="L252">
        <v>1214.98308296</v>
      </c>
      <c r="M252" t="s">
        <v>39880</v>
      </c>
      <c r="N252">
        <v>1</v>
      </c>
      <c r="O252">
        <v>3.6540100000000001E-3</v>
      </c>
      <c r="P252">
        <v>3.94028095</v>
      </c>
      <c r="Q252">
        <v>88.2</v>
      </c>
    </row>
    <row r="253" spans="1:17" x14ac:dyDescent="0.35">
      <c r="A253" t="s">
        <v>39881</v>
      </c>
      <c r="B253">
        <v>5.79417604</v>
      </c>
      <c r="C253">
        <v>30</v>
      </c>
      <c r="D253">
        <v>56.766266280000004</v>
      </c>
      <c r="E253">
        <v>2659</v>
      </c>
      <c r="F253">
        <v>174</v>
      </c>
      <c r="G253">
        <v>3406.5338622200002</v>
      </c>
      <c r="H253">
        <v>11.8</v>
      </c>
      <c r="I253" t="s">
        <v>39882</v>
      </c>
      <c r="J253">
        <v>134.89121882000001</v>
      </c>
      <c r="K253" t="s">
        <v>32385</v>
      </c>
      <c r="L253">
        <v>1214.9240278499999</v>
      </c>
      <c r="M253" t="s">
        <v>39883</v>
      </c>
      <c r="N253">
        <v>1</v>
      </c>
      <c r="O253">
        <v>3.7022600000000002E-3</v>
      </c>
      <c r="P253">
        <v>3.9783088599999998</v>
      </c>
      <c r="Q253">
        <v>88.2</v>
      </c>
    </row>
    <row r="254" spans="1:17" x14ac:dyDescent="0.35">
      <c r="A254" t="s">
        <v>39884</v>
      </c>
      <c r="B254">
        <v>5.8040185600000003</v>
      </c>
      <c r="C254">
        <v>30</v>
      </c>
      <c r="D254">
        <v>52.901804749999997</v>
      </c>
      <c r="E254">
        <v>2659</v>
      </c>
      <c r="F254">
        <v>174</v>
      </c>
      <c r="G254">
        <v>3174.6281916600001</v>
      </c>
      <c r="H254">
        <v>11.8</v>
      </c>
      <c r="I254" t="s">
        <v>39885</v>
      </c>
      <c r="J254">
        <v>135.06268033000001</v>
      </c>
      <c r="K254" t="s">
        <v>32385</v>
      </c>
      <c r="L254">
        <v>1214.8715344100001</v>
      </c>
      <c r="M254" t="s">
        <v>39886</v>
      </c>
      <c r="N254">
        <v>1</v>
      </c>
      <c r="O254">
        <v>3.8624200000000001E-3</v>
      </c>
      <c r="P254">
        <v>3.93893878</v>
      </c>
      <c r="Q254">
        <v>88.2</v>
      </c>
    </row>
    <row r="255" spans="1:17" x14ac:dyDescent="0.35">
      <c r="A255" t="s">
        <v>39887</v>
      </c>
      <c r="B255">
        <v>5.8138610799999997</v>
      </c>
      <c r="C255">
        <v>30</v>
      </c>
      <c r="D255">
        <v>49.534417740000002</v>
      </c>
      <c r="E255">
        <v>2659</v>
      </c>
      <c r="F255">
        <v>174</v>
      </c>
      <c r="G255">
        <v>2972.5518772599999</v>
      </c>
      <c r="H255">
        <v>11.8</v>
      </c>
      <c r="I255" t="s">
        <v>39888</v>
      </c>
      <c r="J255">
        <v>135.16514458</v>
      </c>
      <c r="K255" t="s">
        <v>32385</v>
      </c>
      <c r="L255">
        <v>1214.78623257</v>
      </c>
      <c r="M255" t="s">
        <v>39889</v>
      </c>
      <c r="N255">
        <v>1</v>
      </c>
      <c r="O255">
        <v>3.7038399999999999E-3</v>
      </c>
      <c r="P255">
        <v>3.9680189600000002</v>
      </c>
      <c r="Q255">
        <v>88.2</v>
      </c>
    </row>
    <row r="256" spans="1:17" x14ac:dyDescent="0.35">
      <c r="A256" t="s">
        <v>39890</v>
      </c>
      <c r="B256">
        <v>5.7843335199999997</v>
      </c>
      <c r="C256">
        <v>30</v>
      </c>
      <c r="D256">
        <v>49.994773440000003</v>
      </c>
      <c r="E256">
        <v>2659</v>
      </c>
      <c r="F256">
        <v>174</v>
      </c>
      <c r="G256">
        <v>3000.1777431599999</v>
      </c>
      <c r="H256">
        <v>11.8</v>
      </c>
      <c r="I256" t="s">
        <v>39891</v>
      </c>
      <c r="J256">
        <v>135.14940816000001</v>
      </c>
      <c r="K256" t="s">
        <v>32385</v>
      </c>
      <c r="L256">
        <v>1214.74030081</v>
      </c>
      <c r="M256" t="s">
        <v>39892</v>
      </c>
      <c r="N256">
        <v>1</v>
      </c>
      <c r="O256">
        <v>3.6718699999999998E-3</v>
      </c>
      <c r="P256">
        <v>3.9608607600000001</v>
      </c>
      <c r="Q256">
        <v>88.2</v>
      </c>
    </row>
    <row r="257" spans="1:17" x14ac:dyDescent="0.35">
      <c r="A257" t="s">
        <v>39893</v>
      </c>
      <c r="B257">
        <v>5.8138610799999997</v>
      </c>
      <c r="C257">
        <v>30</v>
      </c>
      <c r="D257">
        <v>52.185122679999999</v>
      </c>
      <c r="E257">
        <v>2659</v>
      </c>
      <c r="F257">
        <v>174</v>
      </c>
      <c r="G257">
        <v>3131.6202240699999</v>
      </c>
      <c r="H257">
        <v>11.8</v>
      </c>
      <c r="I257" t="s">
        <v>39894</v>
      </c>
      <c r="J257">
        <v>135.19628331999999</v>
      </c>
      <c r="K257" t="s">
        <v>32385</v>
      </c>
      <c r="L257">
        <v>1214.6910882100001</v>
      </c>
      <c r="M257" t="s">
        <v>39895</v>
      </c>
      <c r="N257">
        <v>1</v>
      </c>
      <c r="O257">
        <v>3.6877300000000002E-3</v>
      </c>
      <c r="P257">
        <v>3.9939674200000002</v>
      </c>
      <c r="Q257">
        <v>88.2</v>
      </c>
    </row>
    <row r="258" spans="1:17" x14ac:dyDescent="0.35">
      <c r="A258" t="s">
        <v>39896</v>
      </c>
      <c r="B258">
        <v>5.7908951999999996</v>
      </c>
      <c r="C258">
        <v>30</v>
      </c>
      <c r="D258">
        <v>54.185110090000002</v>
      </c>
      <c r="E258">
        <v>2659</v>
      </c>
      <c r="F258">
        <v>174</v>
      </c>
      <c r="G258">
        <v>3251.6391240799999</v>
      </c>
      <c r="H258">
        <v>11.72</v>
      </c>
      <c r="I258" t="s">
        <v>39897</v>
      </c>
      <c r="J258">
        <v>134.95421139000001</v>
      </c>
      <c r="K258" t="s">
        <v>32385</v>
      </c>
      <c r="L258">
        <v>1214.5401695800001</v>
      </c>
      <c r="M258" t="s">
        <v>39898</v>
      </c>
      <c r="N258">
        <v>1</v>
      </c>
      <c r="O258">
        <v>3.7574800000000001E-3</v>
      </c>
      <c r="P258">
        <v>3.94251788</v>
      </c>
      <c r="Q258">
        <v>88.28</v>
      </c>
    </row>
    <row r="259" spans="1:17" x14ac:dyDescent="0.35">
      <c r="A259" t="s">
        <v>39899</v>
      </c>
      <c r="B259">
        <v>5.7974568800000004</v>
      </c>
      <c r="C259">
        <v>30</v>
      </c>
      <c r="D259">
        <v>56.757144480000001</v>
      </c>
      <c r="E259">
        <v>2659</v>
      </c>
      <c r="F259">
        <v>174</v>
      </c>
      <c r="G259">
        <v>3405.98646495</v>
      </c>
      <c r="H259">
        <v>11.62</v>
      </c>
      <c r="I259" t="s">
        <v>39900</v>
      </c>
      <c r="J259">
        <v>135.03958846</v>
      </c>
      <c r="K259" t="s">
        <v>32385</v>
      </c>
      <c r="L259">
        <v>1214.44174438</v>
      </c>
      <c r="M259" t="s">
        <v>39901</v>
      </c>
      <c r="N259">
        <v>1</v>
      </c>
      <c r="O259">
        <v>3.4291899999999999E-3</v>
      </c>
      <c r="P259">
        <v>3.9622029200000002</v>
      </c>
      <c r="Q259">
        <v>88.38</v>
      </c>
    </row>
    <row r="260" spans="1:17" x14ac:dyDescent="0.35">
      <c r="A260" t="s">
        <v>39902</v>
      </c>
      <c r="B260">
        <v>5.8040185600000003</v>
      </c>
      <c r="C260">
        <v>30</v>
      </c>
      <c r="D260">
        <v>56.653917640000003</v>
      </c>
      <c r="E260">
        <v>2659</v>
      </c>
      <c r="F260">
        <v>174</v>
      </c>
      <c r="G260">
        <v>3399.7918399</v>
      </c>
      <c r="H260">
        <v>11.6</v>
      </c>
      <c r="I260" t="s">
        <v>39903</v>
      </c>
      <c r="J260">
        <v>135.12581696000001</v>
      </c>
      <c r="K260" t="s">
        <v>32385</v>
      </c>
      <c r="L260">
        <v>1214.32035331</v>
      </c>
      <c r="M260" t="s">
        <v>39904</v>
      </c>
      <c r="N260">
        <v>1</v>
      </c>
      <c r="O260">
        <v>3.9385000000000002E-3</v>
      </c>
      <c r="P260">
        <v>3.9478865299999999</v>
      </c>
      <c r="Q260">
        <v>88.4</v>
      </c>
    </row>
    <row r="261" spans="1:17" x14ac:dyDescent="0.35">
      <c r="A261" t="s">
        <v>39905</v>
      </c>
      <c r="B261">
        <v>5.8072993999999998</v>
      </c>
      <c r="C261">
        <v>30</v>
      </c>
      <c r="D261">
        <v>57.949036499999998</v>
      </c>
      <c r="E261">
        <v>2659</v>
      </c>
      <c r="F261">
        <v>174</v>
      </c>
      <c r="G261">
        <v>3477.51169983</v>
      </c>
      <c r="H261">
        <v>11.66</v>
      </c>
      <c r="I261" t="s">
        <v>39906</v>
      </c>
      <c r="J261">
        <v>134.97748268000001</v>
      </c>
      <c r="K261" t="s">
        <v>32385</v>
      </c>
      <c r="L261">
        <v>1214.26457903</v>
      </c>
      <c r="M261" t="s">
        <v>39907</v>
      </c>
      <c r="N261">
        <v>1</v>
      </c>
      <c r="O261">
        <v>3.6169700000000002E-3</v>
      </c>
      <c r="P261">
        <v>3.9760719299999998</v>
      </c>
      <c r="Q261">
        <v>88.34</v>
      </c>
    </row>
    <row r="262" spans="1:17" x14ac:dyDescent="0.35">
      <c r="A262" t="s">
        <v>39908</v>
      </c>
      <c r="B262">
        <v>5.79417604</v>
      </c>
      <c r="C262">
        <v>30</v>
      </c>
      <c r="D262">
        <v>56.895154980000001</v>
      </c>
      <c r="E262">
        <v>2659</v>
      </c>
      <c r="F262">
        <v>174</v>
      </c>
      <c r="G262">
        <v>3414.2684509400001</v>
      </c>
      <c r="H262">
        <v>11.78</v>
      </c>
      <c r="I262" t="s">
        <v>39909</v>
      </c>
      <c r="J262">
        <v>135.03173372000001</v>
      </c>
      <c r="K262" t="s">
        <v>32385</v>
      </c>
      <c r="L262">
        <v>1214.1759963500001</v>
      </c>
      <c r="M262" t="s">
        <v>39910</v>
      </c>
      <c r="N262">
        <v>1</v>
      </c>
      <c r="O262">
        <v>3.8103799999999999E-3</v>
      </c>
      <c r="P262">
        <v>3.9644398600000001</v>
      </c>
      <c r="Q262">
        <v>88.22</v>
      </c>
    </row>
    <row r="263" spans="1:17" x14ac:dyDescent="0.35">
      <c r="A263" t="s">
        <v>39911</v>
      </c>
      <c r="B263">
        <v>5.8105802400000002</v>
      </c>
      <c r="C263">
        <v>30</v>
      </c>
      <c r="D263">
        <v>57.501089620000002</v>
      </c>
      <c r="E263">
        <v>2659</v>
      </c>
      <c r="F263">
        <v>174</v>
      </c>
      <c r="G263">
        <v>3450.6304847699998</v>
      </c>
      <c r="H263">
        <v>11.8</v>
      </c>
      <c r="I263" t="s">
        <v>39912</v>
      </c>
      <c r="J263">
        <v>135.20369153999999</v>
      </c>
      <c r="K263" t="s">
        <v>32385</v>
      </c>
      <c r="L263">
        <v>1214.0053926800001</v>
      </c>
      <c r="M263" t="s">
        <v>39913</v>
      </c>
      <c r="N263">
        <v>1</v>
      </c>
      <c r="O263">
        <v>3.43488E-3</v>
      </c>
      <c r="P263">
        <v>3.9778614800000001</v>
      </c>
      <c r="Q263">
        <v>88.2</v>
      </c>
    </row>
    <row r="264" spans="1:17" x14ac:dyDescent="0.35">
      <c r="A264" t="s">
        <v>39914</v>
      </c>
      <c r="B264">
        <v>5.8056020400000001</v>
      </c>
      <c r="C264">
        <v>30</v>
      </c>
      <c r="D264">
        <v>58.253294349999997</v>
      </c>
      <c r="E264">
        <v>2659</v>
      </c>
      <c r="F264">
        <v>174</v>
      </c>
      <c r="G264">
        <v>3495.7701610099998</v>
      </c>
      <c r="H264">
        <v>11.8</v>
      </c>
      <c r="I264" t="s">
        <v>39915</v>
      </c>
      <c r="J264">
        <v>134.96136054999999</v>
      </c>
      <c r="K264" t="s">
        <v>32385</v>
      </c>
      <c r="L264">
        <v>1213.89912422</v>
      </c>
      <c r="M264" t="s">
        <v>39916</v>
      </c>
      <c r="N264">
        <v>1</v>
      </c>
      <c r="O264">
        <v>3.6661200000000001E-3</v>
      </c>
      <c r="P264">
        <v>3.9463703799999998</v>
      </c>
      <c r="Q264">
        <v>88.2</v>
      </c>
    </row>
    <row r="265" spans="1:17" x14ac:dyDescent="0.35">
      <c r="A265" t="s">
        <v>39917</v>
      </c>
      <c r="B265">
        <v>5.8285679200000002</v>
      </c>
      <c r="C265">
        <v>30</v>
      </c>
      <c r="D265">
        <v>57.020702530000001</v>
      </c>
      <c r="E265">
        <v>2659</v>
      </c>
      <c r="F265">
        <v>174</v>
      </c>
      <c r="G265">
        <v>3421.80253778</v>
      </c>
      <c r="H265">
        <v>11.8</v>
      </c>
      <c r="I265" t="s">
        <v>39918</v>
      </c>
      <c r="J265">
        <v>135.11806994</v>
      </c>
      <c r="K265" t="s">
        <v>32385</v>
      </c>
      <c r="L265">
        <v>1213.8466307799999</v>
      </c>
      <c r="M265" t="s">
        <v>39919</v>
      </c>
      <c r="N265">
        <v>1</v>
      </c>
      <c r="O265">
        <v>3.5446800000000001E-3</v>
      </c>
      <c r="P265">
        <v>3.9338435399999998</v>
      </c>
      <c r="Q265">
        <v>88.2</v>
      </c>
    </row>
    <row r="266" spans="1:17" x14ac:dyDescent="0.35">
      <c r="A266" t="s">
        <v>39920</v>
      </c>
      <c r="B266">
        <v>5.8088828799999996</v>
      </c>
      <c r="C266">
        <v>30</v>
      </c>
      <c r="D266">
        <v>56.184975059999999</v>
      </c>
      <c r="E266">
        <v>2659</v>
      </c>
      <c r="F266">
        <v>174</v>
      </c>
      <c r="G266">
        <v>3371.65067671</v>
      </c>
      <c r="H266">
        <v>11.74</v>
      </c>
      <c r="I266" t="s">
        <v>39921</v>
      </c>
      <c r="J266">
        <v>135.09446249999999</v>
      </c>
      <c r="K266" t="s">
        <v>32385</v>
      </c>
      <c r="L266">
        <v>1213.7875756599999</v>
      </c>
      <c r="M266" t="s">
        <v>39922</v>
      </c>
      <c r="N266">
        <v>1</v>
      </c>
      <c r="O266">
        <v>3.7480299999999999E-3</v>
      </c>
      <c r="P266">
        <v>3.9204219199999999</v>
      </c>
      <c r="Q266">
        <v>88.26</v>
      </c>
    </row>
    <row r="267" spans="1:17" x14ac:dyDescent="0.35">
      <c r="A267" t="s">
        <v>39923</v>
      </c>
      <c r="B267">
        <v>5.8187253999999999</v>
      </c>
      <c r="C267">
        <v>30</v>
      </c>
      <c r="D267">
        <v>55.518343520000002</v>
      </c>
      <c r="E267">
        <v>2659</v>
      </c>
      <c r="F267">
        <v>174</v>
      </c>
      <c r="G267">
        <v>3331.6462327200002</v>
      </c>
      <c r="H267">
        <v>11.58</v>
      </c>
      <c r="I267" t="s">
        <v>39924</v>
      </c>
      <c r="J267">
        <v>135.18806871999999</v>
      </c>
      <c r="K267" t="s">
        <v>32385</v>
      </c>
      <c r="L267">
        <v>1213.6989929900001</v>
      </c>
      <c r="M267" t="s">
        <v>39925</v>
      </c>
      <c r="N267">
        <v>1</v>
      </c>
      <c r="O267">
        <v>3.51579E-3</v>
      </c>
      <c r="P267">
        <v>3.9709766800000001</v>
      </c>
      <c r="Q267">
        <v>88.42</v>
      </c>
    </row>
    <row r="268" spans="1:17" x14ac:dyDescent="0.35">
      <c r="A268" t="s">
        <v>39926</v>
      </c>
      <c r="B268">
        <v>5.7760744800000001</v>
      </c>
      <c r="C268">
        <v>30</v>
      </c>
      <c r="D268">
        <v>54.471443860000001</v>
      </c>
      <c r="E268">
        <v>2659</v>
      </c>
      <c r="F268">
        <v>174</v>
      </c>
      <c r="G268">
        <v>3268.82196441</v>
      </c>
      <c r="H268">
        <v>11.5</v>
      </c>
      <c r="I268" t="s">
        <v>39927</v>
      </c>
      <c r="J268">
        <v>135.04760426999999</v>
      </c>
      <c r="K268" t="s">
        <v>32385</v>
      </c>
      <c r="L268">
        <v>1213.6661845900001</v>
      </c>
      <c r="M268" t="s">
        <v>39928</v>
      </c>
      <c r="N268">
        <v>1</v>
      </c>
      <c r="O268">
        <v>3.8547099999999999E-3</v>
      </c>
      <c r="P268">
        <v>3.9056581399999999</v>
      </c>
      <c r="Q268">
        <v>88.5</v>
      </c>
    </row>
    <row r="269" spans="1:17" x14ac:dyDescent="0.35">
      <c r="A269" t="s">
        <v>39929</v>
      </c>
      <c r="B269">
        <v>5.8187253999999999</v>
      </c>
      <c r="C269">
        <v>30</v>
      </c>
      <c r="D269">
        <v>54.30640082</v>
      </c>
      <c r="E269">
        <v>2659</v>
      </c>
      <c r="F269">
        <v>174</v>
      </c>
      <c r="G269">
        <v>3258.91775981</v>
      </c>
      <c r="H269">
        <v>11.56</v>
      </c>
      <c r="I269" t="s">
        <v>39930</v>
      </c>
      <c r="J269">
        <v>134.85253908000001</v>
      </c>
      <c r="K269" t="s">
        <v>32385</v>
      </c>
      <c r="L269">
        <v>1213.5972869499999</v>
      </c>
      <c r="M269" t="s">
        <v>39931</v>
      </c>
      <c r="N269">
        <v>1</v>
      </c>
      <c r="O269">
        <v>3.8319600000000001E-3</v>
      </c>
      <c r="P269">
        <v>3.9602393899999999</v>
      </c>
      <c r="Q269">
        <v>88.44</v>
      </c>
    </row>
    <row r="270" spans="1:17" x14ac:dyDescent="0.35">
      <c r="A270" t="s">
        <v>39932</v>
      </c>
      <c r="B270">
        <v>5.8285679200000002</v>
      </c>
      <c r="C270">
        <v>30</v>
      </c>
      <c r="D270">
        <v>53.717740990000003</v>
      </c>
      <c r="E270">
        <v>2659</v>
      </c>
      <c r="F270">
        <v>174</v>
      </c>
      <c r="G270">
        <v>3223.5923849999999</v>
      </c>
      <c r="H270">
        <v>11.66</v>
      </c>
      <c r="I270" t="s">
        <v>39933</v>
      </c>
      <c r="J270">
        <v>134.75058444000001</v>
      </c>
      <c r="K270" t="s">
        <v>32385</v>
      </c>
      <c r="L270">
        <v>1213.62025283</v>
      </c>
      <c r="M270" t="s">
        <v>39934</v>
      </c>
      <c r="N270">
        <v>1</v>
      </c>
      <c r="O270">
        <v>3.6540100000000001E-3</v>
      </c>
      <c r="P270">
        <v>3.91952715</v>
      </c>
      <c r="Q270">
        <v>88.34</v>
      </c>
    </row>
    <row r="271" spans="1:17" x14ac:dyDescent="0.35">
      <c r="A271" t="s">
        <v>39935</v>
      </c>
      <c r="B271">
        <v>5.7760744800000001</v>
      </c>
      <c r="C271">
        <v>30</v>
      </c>
      <c r="D271">
        <v>54.301516419999999</v>
      </c>
      <c r="E271">
        <v>2659</v>
      </c>
      <c r="F271">
        <v>174</v>
      </c>
      <c r="G271">
        <v>3258.6246475500002</v>
      </c>
      <c r="H271">
        <v>11.7</v>
      </c>
      <c r="I271" t="s">
        <v>39936</v>
      </c>
      <c r="J271">
        <v>134.87566996999999</v>
      </c>
      <c r="K271" t="s">
        <v>32385</v>
      </c>
      <c r="L271">
        <v>1213.59400611</v>
      </c>
      <c r="M271" t="s">
        <v>39937</v>
      </c>
      <c r="N271">
        <v>1</v>
      </c>
      <c r="O271">
        <v>3.8172900000000001E-3</v>
      </c>
      <c r="P271">
        <v>3.9418965099999999</v>
      </c>
      <c r="Q271">
        <v>88.3</v>
      </c>
    </row>
    <row r="272" spans="1:17" x14ac:dyDescent="0.35">
      <c r="A272" t="s">
        <v>39938</v>
      </c>
      <c r="B272">
        <v>5.8088828799999996</v>
      </c>
      <c r="C272">
        <v>30</v>
      </c>
      <c r="D272">
        <v>51.096200490000001</v>
      </c>
      <c r="E272">
        <v>2659</v>
      </c>
      <c r="F272">
        <v>174</v>
      </c>
      <c r="G272">
        <v>3066.2741908100002</v>
      </c>
      <c r="H272">
        <v>11.7</v>
      </c>
      <c r="I272" t="s">
        <v>39939</v>
      </c>
      <c r="J272">
        <v>134.79746033000001</v>
      </c>
      <c r="K272" t="s">
        <v>32385</v>
      </c>
      <c r="L272">
        <v>1213.5841635899999</v>
      </c>
      <c r="M272" t="s">
        <v>39940</v>
      </c>
      <c r="N272">
        <v>1</v>
      </c>
      <c r="O272">
        <v>3.8169599999999999E-3</v>
      </c>
      <c r="P272">
        <v>3.9311592200000001</v>
      </c>
      <c r="Q272">
        <v>88.3</v>
      </c>
    </row>
    <row r="273" spans="1:17" x14ac:dyDescent="0.35">
      <c r="A273" t="s">
        <v>39941</v>
      </c>
      <c r="B273">
        <v>5.7760744800000001</v>
      </c>
      <c r="C273">
        <v>30</v>
      </c>
      <c r="D273">
        <v>49.777659890000002</v>
      </c>
      <c r="E273">
        <v>2659</v>
      </c>
      <c r="F273">
        <v>174</v>
      </c>
      <c r="G273">
        <v>2987.1487963599998</v>
      </c>
      <c r="H273">
        <v>11.7</v>
      </c>
      <c r="I273" t="s">
        <v>39942</v>
      </c>
      <c r="J273">
        <v>134.93041843</v>
      </c>
      <c r="K273" t="s">
        <v>32385</v>
      </c>
      <c r="L273">
        <v>1213.5776019100001</v>
      </c>
      <c r="M273" t="s">
        <v>39943</v>
      </c>
      <c r="N273">
        <v>1</v>
      </c>
      <c r="O273">
        <v>3.7219900000000001E-3</v>
      </c>
      <c r="P273">
        <v>3.9356330900000001</v>
      </c>
      <c r="Q273">
        <v>88.3</v>
      </c>
    </row>
    <row r="274" spans="1:17" x14ac:dyDescent="0.35">
      <c r="A274" t="s">
        <v>39944</v>
      </c>
      <c r="B274">
        <v>5.7760744800000001</v>
      </c>
      <c r="C274">
        <v>30</v>
      </c>
      <c r="D274">
        <v>48.204907480000003</v>
      </c>
      <c r="E274">
        <v>2659</v>
      </c>
      <c r="F274">
        <v>174</v>
      </c>
      <c r="G274">
        <v>2892.7681952500002</v>
      </c>
      <c r="H274">
        <v>11.64</v>
      </c>
      <c r="I274" t="s">
        <v>39945</v>
      </c>
      <c r="J274">
        <v>135.04678627999999</v>
      </c>
      <c r="K274" t="s">
        <v>32385</v>
      </c>
      <c r="L274">
        <v>1213.5841635899999</v>
      </c>
      <c r="M274" t="s">
        <v>39946</v>
      </c>
      <c r="N274">
        <v>1</v>
      </c>
      <c r="O274">
        <v>3.9746900000000003E-3</v>
      </c>
      <c r="P274">
        <v>3.9521864199999999</v>
      </c>
      <c r="Q274">
        <v>88.36</v>
      </c>
    </row>
    <row r="275" spans="1:17" x14ac:dyDescent="0.35">
      <c r="A275" t="s">
        <v>39947</v>
      </c>
      <c r="B275">
        <v>5.81216372</v>
      </c>
      <c r="C275">
        <v>30</v>
      </c>
      <c r="D275">
        <v>43.355215749999999</v>
      </c>
      <c r="E275">
        <v>2659</v>
      </c>
      <c r="F275">
        <v>174</v>
      </c>
      <c r="G275">
        <v>2601.7390300699999</v>
      </c>
      <c r="H275">
        <v>11.54</v>
      </c>
      <c r="I275" t="s">
        <v>39948</v>
      </c>
      <c r="J275">
        <v>135.07876893</v>
      </c>
      <c r="K275" t="s">
        <v>32385</v>
      </c>
      <c r="L275">
        <v>1213.57432107</v>
      </c>
      <c r="M275" t="s">
        <v>39949</v>
      </c>
      <c r="N275">
        <v>1</v>
      </c>
      <c r="O275">
        <v>3.6405600000000002E-3</v>
      </c>
      <c r="P275">
        <v>3.9530811899999998</v>
      </c>
      <c r="Q275">
        <v>88.46</v>
      </c>
    </row>
    <row r="276" spans="1:17" x14ac:dyDescent="0.35">
      <c r="A276" t="s">
        <v>39950</v>
      </c>
      <c r="B276">
        <v>5.7859170000000004</v>
      </c>
      <c r="C276">
        <v>30</v>
      </c>
      <c r="D276">
        <v>42.233964229999998</v>
      </c>
      <c r="E276">
        <v>2659</v>
      </c>
      <c r="F276">
        <v>174</v>
      </c>
      <c r="G276">
        <v>2534.4529190799999</v>
      </c>
      <c r="H276">
        <v>11.5</v>
      </c>
      <c r="I276" t="s">
        <v>39951</v>
      </c>
      <c r="J276">
        <v>134.87533907</v>
      </c>
      <c r="K276" t="s">
        <v>32385</v>
      </c>
      <c r="L276">
        <v>1213.59400611</v>
      </c>
      <c r="M276" t="s">
        <v>39952</v>
      </c>
      <c r="N276">
        <v>1</v>
      </c>
      <c r="O276">
        <v>3.7899700000000001E-3</v>
      </c>
      <c r="P276">
        <v>3.9248957999999998</v>
      </c>
      <c r="Q276">
        <v>88.5</v>
      </c>
    </row>
    <row r="277" spans="1:17" x14ac:dyDescent="0.35">
      <c r="A277" t="s">
        <v>39953</v>
      </c>
      <c r="B277">
        <v>5.7957595199999998</v>
      </c>
      <c r="C277">
        <v>30</v>
      </c>
      <c r="D277">
        <v>44.361954429999997</v>
      </c>
      <c r="E277">
        <v>2659</v>
      </c>
      <c r="F277">
        <v>174</v>
      </c>
      <c r="G277">
        <v>2662.1532444499999</v>
      </c>
      <c r="H277">
        <v>11.5</v>
      </c>
      <c r="I277" t="s">
        <v>39954</v>
      </c>
      <c r="J277">
        <v>134.89144349</v>
      </c>
      <c r="K277" t="s">
        <v>32385</v>
      </c>
      <c r="L277">
        <v>1213.5644785500001</v>
      </c>
      <c r="M277" t="s">
        <v>39955</v>
      </c>
      <c r="N277">
        <v>1</v>
      </c>
      <c r="O277">
        <v>3.6635499999999998E-3</v>
      </c>
      <c r="P277">
        <v>3.9562129000000001</v>
      </c>
      <c r="Q277">
        <v>88.5</v>
      </c>
    </row>
    <row r="278" spans="1:17" x14ac:dyDescent="0.35">
      <c r="A278" t="s">
        <v>39956</v>
      </c>
      <c r="B278">
        <v>5.7924786800000003</v>
      </c>
      <c r="C278">
        <v>30</v>
      </c>
      <c r="D278">
        <v>47.993798839999997</v>
      </c>
      <c r="E278">
        <v>2659</v>
      </c>
      <c r="F278">
        <v>174</v>
      </c>
      <c r="G278">
        <v>2880.0996023799999</v>
      </c>
      <c r="H278">
        <v>11.5</v>
      </c>
      <c r="I278" t="s">
        <v>39957</v>
      </c>
      <c r="J278">
        <v>134.97682019000001</v>
      </c>
      <c r="K278" t="s">
        <v>32385</v>
      </c>
      <c r="L278">
        <v>1213.5119851100001</v>
      </c>
      <c r="M278" t="s">
        <v>39958</v>
      </c>
      <c r="N278">
        <v>1</v>
      </c>
      <c r="O278">
        <v>3.5823999999999999E-3</v>
      </c>
      <c r="P278">
        <v>3.9732136200000001</v>
      </c>
      <c r="Q278">
        <v>88.5</v>
      </c>
    </row>
    <row r="279" spans="1:17" x14ac:dyDescent="0.35">
      <c r="A279" t="s">
        <v>39959</v>
      </c>
      <c r="B279">
        <v>5.8056020400000001</v>
      </c>
      <c r="C279">
        <v>30</v>
      </c>
      <c r="D279">
        <v>53.074815379999997</v>
      </c>
      <c r="E279">
        <v>2659</v>
      </c>
      <c r="F279">
        <v>174</v>
      </c>
      <c r="G279">
        <v>3185.01052966</v>
      </c>
      <c r="H279">
        <v>11.56</v>
      </c>
      <c r="I279" t="s">
        <v>39960</v>
      </c>
      <c r="J279">
        <v>135.09453225999999</v>
      </c>
      <c r="K279" t="s">
        <v>32385</v>
      </c>
      <c r="L279">
        <v>1213.4988617500001</v>
      </c>
      <c r="M279" t="s">
        <v>39961</v>
      </c>
      <c r="N279">
        <v>1</v>
      </c>
      <c r="O279">
        <v>3.7099300000000002E-3</v>
      </c>
      <c r="P279">
        <v>3.9387648</v>
      </c>
      <c r="Q279">
        <v>88.44</v>
      </c>
    </row>
    <row r="280" spans="1:17" x14ac:dyDescent="0.35">
      <c r="A280" t="s">
        <v>39962</v>
      </c>
      <c r="B280">
        <v>5.7957595199999998</v>
      </c>
      <c r="C280">
        <v>30</v>
      </c>
      <c r="D280">
        <v>57.634323719999998</v>
      </c>
      <c r="E280">
        <v>2659</v>
      </c>
      <c r="F280">
        <v>174</v>
      </c>
      <c r="G280">
        <v>3458.62583984</v>
      </c>
      <c r="H280">
        <v>11.6</v>
      </c>
      <c r="I280" t="s">
        <v>39963</v>
      </c>
      <c r="J280">
        <v>135.06341037000001</v>
      </c>
      <c r="K280" t="s">
        <v>32385</v>
      </c>
      <c r="L280">
        <v>1213.4693341899999</v>
      </c>
      <c r="M280" t="s">
        <v>39964</v>
      </c>
      <c r="N280">
        <v>1</v>
      </c>
      <c r="O280">
        <v>3.5296500000000001E-3</v>
      </c>
      <c r="P280">
        <v>3.9503968700000001</v>
      </c>
      <c r="Q280">
        <v>88.4</v>
      </c>
    </row>
    <row r="281" spans="1:17" x14ac:dyDescent="0.35">
      <c r="A281" t="s">
        <v>39965</v>
      </c>
      <c r="B281">
        <v>5.7793553199999996</v>
      </c>
      <c r="C281">
        <v>30</v>
      </c>
      <c r="D281">
        <v>57.71022928</v>
      </c>
      <c r="E281">
        <v>2659</v>
      </c>
      <c r="F281">
        <v>174</v>
      </c>
      <c r="G281">
        <v>3463.1809194799998</v>
      </c>
      <c r="H281">
        <v>11.6</v>
      </c>
      <c r="I281" t="s">
        <v>39966</v>
      </c>
      <c r="J281">
        <v>135.16453103000001</v>
      </c>
      <c r="K281" t="s">
        <v>32385</v>
      </c>
      <c r="L281">
        <v>1213.39715572</v>
      </c>
      <c r="M281" t="s">
        <v>39967</v>
      </c>
      <c r="N281">
        <v>1</v>
      </c>
      <c r="O281">
        <v>3.60626E-3</v>
      </c>
      <c r="P281">
        <v>3.96158155</v>
      </c>
      <c r="Q281">
        <v>88.4</v>
      </c>
    </row>
    <row r="282" spans="1:17" x14ac:dyDescent="0.35">
      <c r="A282" t="s">
        <v>39968</v>
      </c>
      <c r="B282">
        <v>5.7924786800000003</v>
      </c>
      <c r="C282">
        <v>30</v>
      </c>
      <c r="D282">
        <v>56.094525140000002</v>
      </c>
      <c r="E282">
        <v>2659</v>
      </c>
      <c r="F282">
        <v>174</v>
      </c>
      <c r="G282">
        <v>3366.2227920400001</v>
      </c>
      <c r="H282">
        <v>11.66</v>
      </c>
      <c r="I282" t="s">
        <v>39969</v>
      </c>
      <c r="J282">
        <v>134.89111278999999</v>
      </c>
      <c r="K282" t="s">
        <v>32385</v>
      </c>
      <c r="L282">
        <v>1213.3381006</v>
      </c>
      <c r="M282" t="s">
        <v>39970</v>
      </c>
      <c r="N282">
        <v>1</v>
      </c>
      <c r="O282">
        <v>3.6254400000000002E-3</v>
      </c>
      <c r="P282">
        <v>3.9893195600000002</v>
      </c>
      <c r="Q282">
        <v>88.34</v>
      </c>
    </row>
    <row r="283" spans="1:17" x14ac:dyDescent="0.35">
      <c r="A283" t="s">
        <v>39971</v>
      </c>
      <c r="B283">
        <v>5.8318487599999997</v>
      </c>
      <c r="C283">
        <v>30</v>
      </c>
      <c r="D283">
        <v>56.41310352</v>
      </c>
      <c r="E283">
        <v>2659</v>
      </c>
      <c r="F283">
        <v>174</v>
      </c>
      <c r="G283">
        <v>3385.3406257800002</v>
      </c>
      <c r="H283">
        <v>11.7</v>
      </c>
      <c r="I283" t="s">
        <v>39972</v>
      </c>
      <c r="J283">
        <v>134.74327452</v>
      </c>
      <c r="K283" t="s">
        <v>32385</v>
      </c>
      <c r="L283">
        <v>1213.28232632</v>
      </c>
      <c r="M283" t="s">
        <v>39973</v>
      </c>
      <c r="N283">
        <v>1</v>
      </c>
      <c r="O283">
        <v>3.5271899999999999E-3</v>
      </c>
      <c r="P283">
        <v>3.9857404600000002</v>
      </c>
      <c r="Q283">
        <v>88.3</v>
      </c>
    </row>
    <row r="284" spans="1:17" x14ac:dyDescent="0.35">
      <c r="A284" t="s">
        <v>39974</v>
      </c>
      <c r="B284">
        <v>5.81216372</v>
      </c>
      <c r="C284">
        <v>30</v>
      </c>
      <c r="D284">
        <v>59.482706219999997</v>
      </c>
      <c r="E284">
        <v>2659</v>
      </c>
      <c r="F284">
        <v>174</v>
      </c>
      <c r="G284">
        <v>3569.5469553900002</v>
      </c>
      <c r="H284">
        <v>11.76</v>
      </c>
      <c r="I284" t="s">
        <v>39975</v>
      </c>
      <c r="J284">
        <v>134.95359715999999</v>
      </c>
      <c r="K284" t="s">
        <v>32385</v>
      </c>
      <c r="L284">
        <v>1213.1740586000001</v>
      </c>
      <c r="M284" t="s">
        <v>39976</v>
      </c>
      <c r="N284">
        <v>1</v>
      </c>
      <c r="O284">
        <v>3.59013E-3</v>
      </c>
      <c r="P284">
        <v>3.9767927200000002</v>
      </c>
      <c r="Q284">
        <v>88.24</v>
      </c>
    </row>
    <row r="285" spans="1:17" x14ac:dyDescent="0.35">
      <c r="A285" t="s">
        <v>39977</v>
      </c>
      <c r="B285">
        <v>5.8187253999999999</v>
      </c>
      <c r="C285">
        <v>30</v>
      </c>
      <c r="D285">
        <v>57.609448899999997</v>
      </c>
      <c r="E285">
        <v>2659</v>
      </c>
      <c r="F285">
        <v>174</v>
      </c>
      <c r="G285">
        <v>3457.13310619</v>
      </c>
      <c r="H285">
        <v>11.74</v>
      </c>
      <c r="I285" t="s">
        <v>39978</v>
      </c>
      <c r="J285">
        <v>135.09456446999999</v>
      </c>
      <c r="K285" t="s">
        <v>32385</v>
      </c>
      <c r="L285">
        <v>1213.07891425</v>
      </c>
      <c r="M285" t="s">
        <v>39979</v>
      </c>
      <c r="N285">
        <v>1</v>
      </c>
      <c r="O285">
        <v>3.4538099999999999E-3</v>
      </c>
      <c r="P285">
        <v>3.9758979399999999</v>
      </c>
      <c r="Q285">
        <v>88.26</v>
      </c>
    </row>
    <row r="286" spans="1:17" x14ac:dyDescent="0.35">
      <c r="A286" t="s">
        <v>39980</v>
      </c>
      <c r="B286">
        <v>5.7859170000000004</v>
      </c>
      <c r="C286">
        <v>30</v>
      </c>
      <c r="D286">
        <v>54.323925690000003</v>
      </c>
      <c r="E286">
        <v>2659</v>
      </c>
      <c r="F286">
        <v>174</v>
      </c>
      <c r="G286">
        <v>3259.9694244900002</v>
      </c>
      <c r="H286">
        <v>11.7</v>
      </c>
      <c r="I286" t="s">
        <v>39981</v>
      </c>
      <c r="J286">
        <v>135.2114278</v>
      </c>
      <c r="K286" t="s">
        <v>32385</v>
      </c>
      <c r="L286">
        <v>1213.1215651699999</v>
      </c>
      <c r="M286" t="s">
        <v>39982</v>
      </c>
      <c r="N286">
        <v>1</v>
      </c>
      <c r="O286">
        <v>3.65987E-3</v>
      </c>
      <c r="P286">
        <v>3.90476337</v>
      </c>
      <c r="Q286">
        <v>88.3</v>
      </c>
    </row>
    <row r="287" spans="1:17" x14ac:dyDescent="0.35">
      <c r="A287" t="s">
        <v>39983</v>
      </c>
      <c r="B287">
        <v>5.78263616</v>
      </c>
      <c r="C287">
        <v>30</v>
      </c>
      <c r="D287">
        <v>53.059228959999999</v>
      </c>
      <c r="E287">
        <v>2659</v>
      </c>
      <c r="F287">
        <v>174</v>
      </c>
      <c r="G287">
        <v>3184.0751911399998</v>
      </c>
      <c r="H287">
        <v>11.7</v>
      </c>
      <c r="I287" t="s">
        <v>39984</v>
      </c>
      <c r="J287">
        <v>135.25078794999999</v>
      </c>
      <c r="K287" t="s">
        <v>32385</v>
      </c>
      <c r="L287">
        <v>1213.07891425</v>
      </c>
      <c r="M287" t="s">
        <v>39985</v>
      </c>
      <c r="N287">
        <v>1</v>
      </c>
      <c r="O287">
        <v>3.8315699999999999E-3</v>
      </c>
      <c r="P287">
        <v>3.92400102</v>
      </c>
      <c r="Q287">
        <v>88.3</v>
      </c>
    </row>
    <row r="288" spans="1:17" x14ac:dyDescent="0.35">
      <c r="A288" t="s">
        <v>39986</v>
      </c>
      <c r="B288">
        <v>5.8384104399999996</v>
      </c>
      <c r="C288">
        <v>30</v>
      </c>
      <c r="D288">
        <v>53.002422809999999</v>
      </c>
      <c r="E288">
        <v>2659</v>
      </c>
      <c r="F288">
        <v>174</v>
      </c>
      <c r="G288">
        <v>3180.6662639400001</v>
      </c>
      <c r="H288">
        <v>11.7</v>
      </c>
      <c r="I288" t="s">
        <v>39987</v>
      </c>
      <c r="J288">
        <v>135.02409900999999</v>
      </c>
      <c r="K288" t="s">
        <v>32385</v>
      </c>
      <c r="L288">
        <v>1212.9345572899999</v>
      </c>
      <c r="M288" t="s">
        <v>39988</v>
      </c>
      <c r="N288">
        <v>1</v>
      </c>
      <c r="O288">
        <v>3.5421099999999998E-3</v>
      </c>
      <c r="P288">
        <v>3.9808192</v>
      </c>
      <c r="Q288">
        <v>88.3</v>
      </c>
    </row>
    <row r="289" spans="1:17" x14ac:dyDescent="0.35">
      <c r="A289" t="s">
        <v>39989</v>
      </c>
      <c r="B289">
        <v>5.7563894400000004</v>
      </c>
      <c r="C289">
        <v>30</v>
      </c>
      <c r="D289">
        <v>54.802187969999999</v>
      </c>
      <c r="E289">
        <v>2659</v>
      </c>
      <c r="F289">
        <v>174</v>
      </c>
      <c r="G289">
        <v>3288.6698616100002</v>
      </c>
      <c r="H289">
        <v>11.7</v>
      </c>
      <c r="I289" t="s">
        <v>39990</v>
      </c>
      <c r="J289">
        <v>134.89902111999999</v>
      </c>
      <c r="K289" t="s">
        <v>32385</v>
      </c>
      <c r="L289">
        <v>1212.9017488899999</v>
      </c>
      <c r="M289" t="s">
        <v>39991</v>
      </c>
      <c r="N289">
        <v>1</v>
      </c>
      <c r="O289">
        <v>3.7130800000000001E-3</v>
      </c>
      <c r="P289">
        <v>3.9213167000000002</v>
      </c>
      <c r="Q289">
        <v>88.3</v>
      </c>
    </row>
    <row r="290" spans="1:17" x14ac:dyDescent="0.35">
      <c r="A290" t="s">
        <v>39992</v>
      </c>
      <c r="B290">
        <v>5.7924786800000003</v>
      </c>
      <c r="C290">
        <v>30</v>
      </c>
      <c r="D290">
        <v>54.010889220000003</v>
      </c>
      <c r="E290">
        <v>2659</v>
      </c>
      <c r="F290">
        <v>174</v>
      </c>
      <c r="G290">
        <v>3241.1841597500002</v>
      </c>
      <c r="H290">
        <v>11.76</v>
      </c>
      <c r="I290" t="s">
        <v>39993</v>
      </c>
      <c r="J290">
        <v>134.85967274999999</v>
      </c>
      <c r="K290" t="s">
        <v>32385</v>
      </c>
      <c r="L290">
        <v>1212.87222133</v>
      </c>
      <c r="M290" t="s">
        <v>39994</v>
      </c>
      <c r="N290">
        <v>1</v>
      </c>
      <c r="O290">
        <v>3.8164800000000001E-3</v>
      </c>
      <c r="P290">
        <v>3.9329487699999999</v>
      </c>
      <c r="Q290">
        <v>88.24</v>
      </c>
    </row>
    <row r="291" spans="1:17" x14ac:dyDescent="0.35">
      <c r="A291" t="s">
        <v>39995</v>
      </c>
      <c r="B291">
        <v>5.8056020400000001</v>
      </c>
      <c r="C291">
        <v>30</v>
      </c>
      <c r="D291">
        <v>52.986700380000002</v>
      </c>
      <c r="E291">
        <v>2659</v>
      </c>
      <c r="F291">
        <v>174</v>
      </c>
      <c r="G291">
        <v>3179.7227637599999</v>
      </c>
      <c r="H291">
        <v>11.8</v>
      </c>
      <c r="I291" t="s">
        <v>39996</v>
      </c>
      <c r="J291">
        <v>134.99263166</v>
      </c>
      <c r="K291" t="s">
        <v>32385</v>
      </c>
      <c r="L291">
        <v>1212.8623788100001</v>
      </c>
      <c r="M291" t="s">
        <v>39997</v>
      </c>
      <c r="N291">
        <v>1</v>
      </c>
      <c r="O291">
        <v>3.7203100000000001E-3</v>
      </c>
      <c r="P291">
        <v>3.9454756099999999</v>
      </c>
      <c r="Q291">
        <v>88.2</v>
      </c>
    </row>
    <row r="292" spans="1:17" x14ac:dyDescent="0.35">
      <c r="A292" t="s">
        <v>39998</v>
      </c>
      <c r="B292">
        <v>5.81216372</v>
      </c>
      <c r="C292">
        <v>30</v>
      </c>
      <c r="D292">
        <v>55.708409789999997</v>
      </c>
      <c r="E292">
        <v>2659</v>
      </c>
      <c r="F292">
        <v>174</v>
      </c>
      <c r="G292">
        <v>3343.0520764299999</v>
      </c>
      <c r="H292">
        <v>11.74</v>
      </c>
      <c r="I292" t="s">
        <v>39999</v>
      </c>
      <c r="J292">
        <v>134.94541211999999</v>
      </c>
      <c r="K292" t="s">
        <v>32385</v>
      </c>
      <c r="L292">
        <v>1212.83941293</v>
      </c>
      <c r="M292" t="s">
        <v>40000</v>
      </c>
      <c r="N292">
        <v>1</v>
      </c>
      <c r="O292">
        <v>3.6203799999999999E-3</v>
      </c>
      <c r="P292">
        <v>3.9633710999999998</v>
      </c>
      <c r="Q292">
        <v>88.26</v>
      </c>
    </row>
    <row r="293" spans="1:17" x14ac:dyDescent="0.35">
      <c r="A293" t="s">
        <v>40001</v>
      </c>
      <c r="B293">
        <v>5.8088828799999996</v>
      </c>
      <c r="C293">
        <v>30</v>
      </c>
      <c r="D293">
        <v>57.893385459999998</v>
      </c>
      <c r="E293">
        <v>2659</v>
      </c>
      <c r="F293">
        <v>174</v>
      </c>
      <c r="G293">
        <v>3474.1720904700001</v>
      </c>
      <c r="H293">
        <v>11.7</v>
      </c>
      <c r="I293" t="s">
        <v>40002</v>
      </c>
      <c r="J293">
        <v>135.18785252999999</v>
      </c>
      <c r="K293" t="s">
        <v>32385</v>
      </c>
      <c r="L293">
        <v>1212.8361320900001</v>
      </c>
      <c r="M293" t="s">
        <v>40003</v>
      </c>
      <c r="N293">
        <v>1</v>
      </c>
      <c r="O293">
        <v>3.7560599999999999E-3</v>
      </c>
      <c r="P293">
        <v>3.9096846300000001</v>
      </c>
      <c r="Q293">
        <v>88.3</v>
      </c>
    </row>
    <row r="294" spans="1:17" x14ac:dyDescent="0.35">
      <c r="A294" t="s">
        <v>40004</v>
      </c>
      <c r="B294">
        <v>5.78308512</v>
      </c>
      <c r="C294">
        <v>30</v>
      </c>
      <c r="D294">
        <v>59.854852119999997</v>
      </c>
      <c r="E294">
        <v>2659</v>
      </c>
      <c r="F294">
        <v>174</v>
      </c>
      <c r="G294">
        <v>3591.8793668899998</v>
      </c>
      <c r="H294">
        <v>11.7</v>
      </c>
      <c r="I294" t="s">
        <v>40005</v>
      </c>
      <c r="J294">
        <v>134.95445448999999</v>
      </c>
      <c r="K294" t="s">
        <v>32385</v>
      </c>
      <c r="L294">
        <v>1212.8017858000001</v>
      </c>
      <c r="M294" t="s">
        <v>40006</v>
      </c>
      <c r="N294">
        <v>1</v>
      </c>
      <c r="O294">
        <v>3.6382099999999998E-3</v>
      </c>
      <c r="P294">
        <v>3.9554354100000002</v>
      </c>
      <c r="Q294">
        <v>88.3</v>
      </c>
    </row>
    <row r="295" spans="1:17" x14ac:dyDescent="0.35">
      <c r="A295" t="s">
        <v>40007</v>
      </c>
      <c r="B295">
        <v>5.8257360399999998</v>
      </c>
      <c r="C295">
        <v>30</v>
      </c>
      <c r="D295">
        <v>57.998860950000001</v>
      </c>
      <c r="E295">
        <v>2659</v>
      </c>
      <c r="F295">
        <v>174</v>
      </c>
      <c r="G295">
        <v>3480.50165603</v>
      </c>
      <c r="H295">
        <v>11.7</v>
      </c>
      <c r="I295" t="s">
        <v>40008</v>
      </c>
      <c r="J295">
        <v>135.06344483000001</v>
      </c>
      <c r="K295" t="s">
        <v>32385</v>
      </c>
      <c r="L295">
        <v>1212.7722582399999</v>
      </c>
      <c r="M295" t="s">
        <v>40009</v>
      </c>
      <c r="N295">
        <v>1</v>
      </c>
      <c r="O295">
        <v>3.5933699999999998E-3</v>
      </c>
      <c r="P295">
        <v>3.95364586</v>
      </c>
      <c r="Q295">
        <v>88.3</v>
      </c>
    </row>
    <row r="296" spans="1:17" x14ac:dyDescent="0.35">
      <c r="A296" t="s">
        <v>40010</v>
      </c>
      <c r="B296">
        <v>5.7896467999999999</v>
      </c>
      <c r="C296">
        <v>30</v>
      </c>
      <c r="D296">
        <v>59.257974449999999</v>
      </c>
      <c r="E296">
        <v>2659</v>
      </c>
      <c r="F296">
        <v>174</v>
      </c>
      <c r="G296">
        <v>3556.0608406199999</v>
      </c>
      <c r="H296">
        <v>11.7</v>
      </c>
      <c r="I296" t="s">
        <v>40011</v>
      </c>
      <c r="J296">
        <v>135.06345023</v>
      </c>
      <c r="K296" t="s">
        <v>32385</v>
      </c>
      <c r="L296">
        <v>1212.74273068</v>
      </c>
      <c r="M296" t="s">
        <v>40012</v>
      </c>
      <c r="N296">
        <v>1</v>
      </c>
      <c r="O296">
        <v>3.8272599999999999E-3</v>
      </c>
      <c r="P296">
        <v>3.9621462200000002</v>
      </c>
      <c r="Q296">
        <v>88.3</v>
      </c>
    </row>
    <row r="297" spans="1:17" x14ac:dyDescent="0.35">
      <c r="A297" t="s">
        <v>40013</v>
      </c>
      <c r="B297">
        <v>5.8060510000000001</v>
      </c>
      <c r="C297">
        <v>30</v>
      </c>
      <c r="D297">
        <v>59.84227095</v>
      </c>
      <c r="E297">
        <v>2659</v>
      </c>
      <c r="F297">
        <v>174</v>
      </c>
      <c r="G297">
        <v>3591.1243728499999</v>
      </c>
      <c r="H297">
        <v>11.7</v>
      </c>
      <c r="I297" t="s">
        <v>40014</v>
      </c>
      <c r="J297">
        <v>135.11032478999999</v>
      </c>
      <c r="K297" t="s">
        <v>32385</v>
      </c>
      <c r="L297">
        <v>1212.6902372500001</v>
      </c>
      <c r="M297" t="s">
        <v>40015</v>
      </c>
      <c r="N297">
        <v>1</v>
      </c>
      <c r="O297">
        <v>3.6851599999999998E-3</v>
      </c>
      <c r="P297">
        <v>3.9496193800000001</v>
      </c>
      <c r="Q297">
        <v>88.3</v>
      </c>
    </row>
    <row r="298" spans="1:17" x14ac:dyDescent="0.35">
      <c r="A298" t="s">
        <v>40016</v>
      </c>
      <c r="B298">
        <v>5.7798042799999996</v>
      </c>
      <c r="C298">
        <v>30</v>
      </c>
      <c r="D298">
        <v>61.501543300000002</v>
      </c>
      <c r="E298">
        <v>2659</v>
      </c>
      <c r="F298">
        <v>174</v>
      </c>
      <c r="G298">
        <v>3690.6970210200002</v>
      </c>
      <c r="H298">
        <v>11.7</v>
      </c>
      <c r="I298" t="s">
        <v>40017</v>
      </c>
      <c r="J298">
        <v>135.00872165000001</v>
      </c>
      <c r="K298" t="s">
        <v>32385</v>
      </c>
      <c r="L298">
        <v>1212.66727137</v>
      </c>
      <c r="M298" t="s">
        <v>40018</v>
      </c>
      <c r="N298">
        <v>1</v>
      </c>
      <c r="O298">
        <v>3.9181900000000002E-3</v>
      </c>
      <c r="P298">
        <v>3.9339608199999998</v>
      </c>
      <c r="Q298">
        <v>88.3</v>
      </c>
    </row>
    <row r="299" spans="1:17" x14ac:dyDescent="0.35">
      <c r="A299" t="s">
        <v>40019</v>
      </c>
      <c r="B299">
        <v>5.7765234400000001</v>
      </c>
      <c r="C299">
        <v>30</v>
      </c>
      <c r="D299">
        <v>63.844998830000002</v>
      </c>
      <c r="E299">
        <v>2659</v>
      </c>
      <c r="F299">
        <v>174</v>
      </c>
      <c r="G299">
        <v>3831.3273837500001</v>
      </c>
      <c r="H299">
        <v>11.7</v>
      </c>
      <c r="I299" t="s">
        <v>40020</v>
      </c>
      <c r="J299">
        <v>135.05559545</v>
      </c>
      <c r="K299" t="s">
        <v>32385</v>
      </c>
      <c r="L299">
        <v>1212.6082162499999</v>
      </c>
      <c r="M299" t="s">
        <v>40021</v>
      </c>
      <c r="N299">
        <v>1</v>
      </c>
      <c r="O299">
        <v>3.78926E-3</v>
      </c>
      <c r="P299">
        <v>3.9849629700000002</v>
      </c>
      <c r="Q299">
        <v>88.3</v>
      </c>
    </row>
    <row r="300" spans="1:17" x14ac:dyDescent="0.35">
      <c r="A300" t="s">
        <v>40022</v>
      </c>
      <c r="B300">
        <v>5.7962084799999998</v>
      </c>
      <c r="C300">
        <v>30</v>
      </c>
      <c r="D300">
        <v>63.044047689999999</v>
      </c>
      <c r="E300">
        <v>2659</v>
      </c>
      <c r="F300">
        <v>174</v>
      </c>
      <c r="G300">
        <v>3783.2624438799999</v>
      </c>
      <c r="H300">
        <v>11.7</v>
      </c>
      <c r="I300" t="s">
        <v>40023</v>
      </c>
      <c r="J300">
        <v>134.87577920000001</v>
      </c>
      <c r="K300" t="s">
        <v>32385</v>
      </c>
      <c r="L300">
        <v>1212.55900365</v>
      </c>
      <c r="M300" t="s">
        <v>40024</v>
      </c>
      <c r="N300">
        <v>1</v>
      </c>
      <c r="O300">
        <v>3.7464E-3</v>
      </c>
      <c r="P300">
        <v>3.9500667699999998</v>
      </c>
      <c r="Q300">
        <v>88.3</v>
      </c>
    </row>
    <row r="301" spans="1:17" x14ac:dyDescent="0.35">
      <c r="A301" t="s">
        <v>40025</v>
      </c>
      <c r="B301">
        <v>5.7699617600000002</v>
      </c>
      <c r="C301">
        <v>30</v>
      </c>
      <c r="D301">
        <v>63.948297549999999</v>
      </c>
      <c r="E301">
        <v>2659</v>
      </c>
      <c r="F301">
        <v>174</v>
      </c>
      <c r="G301">
        <v>3837.5263218</v>
      </c>
      <c r="H301">
        <v>11.7</v>
      </c>
      <c r="I301" t="s">
        <v>40026</v>
      </c>
      <c r="J301">
        <v>134.87578453</v>
      </c>
      <c r="K301" t="s">
        <v>32385</v>
      </c>
      <c r="L301">
        <v>1212.50651021</v>
      </c>
      <c r="M301" t="s">
        <v>40027</v>
      </c>
      <c r="N301">
        <v>1</v>
      </c>
      <c r="O301">
        <v>3.9942399999999996E-3</v>
      </c>
      <c r="P301">
        <v>3.9514089299999999</v>
      </c>
      <c r="Q301">
        <v>88.3</v>
      </c>
    </row>
    <row r="302" spans="1:17" x14ac:dyDescent="0.35">
      <c r="A302" t="s">
        <v>40028</v>
      </c>
      <c r="B302">
        <v>5.8191743599999999</v>
      </c>
      <c r="C302">
        <v>30</v>
      </c>
      <c r="D302">
        <v>65.292729890000004</v>
      </c>
      <c r="E302">
        <v>2659</v>
      </c>
      <c r="F302">
        <v>174</v>
      </c>
      <c r="G302">
        <v>3918.2054753799998</v>
      </c>
      <c r="H302">
        <v>11.7</v>
      </c>
      <c r="I302" t="s">
        <v>40029</v>
      </c>
      <c r="J302">
        <v>134.99349452999999</v>
      </c>
      <c r="K302" t="s">
        <v>32385</v>
      </c>
      <c r="L302">
        <v>1212.48026349</v>
      </c>
      <c r="M302" t="s">
        <v>40030</v>
      </c>
      <c r="N302">
        <v>1</v>
      </c>
      <c r="O302">
        <v>3.88887E-3</v>
      </c>
      <c r="P302">
        <v>3.9518563200000001</v>
      </c>
      <c r="Q302">
        <v>88.3</v>
      </c>
    </row>
    <row r="303" spans="1:17" x14ac:dyDescent="0.35">
      <c r="A303" t="s">
        <v>40031</v>
      </c>
      <c r="B303">
        <v>5.8224552000000003</v>
      </c>
      <c r="C303">
        <v>30</v>
      </c>
      <c r="D303">
        <v>64.402533680000005</v>
      </c>
      <c r="E303">
        <v>2659</v>
      </c>
      <c r="F303">
        <v>174</v>
      </c>
      <c r="G303">
        <v>3864.78495406</v>
      </c>
      <c r="H303">
        <v>11.7</v>
      </c>
      <c r="I303" t="s">
        <v>40032</v>
      </c>
      <c r="J303">
        <v>134.98513604999999</v>
      </c>
      <c r="K303" t="s">
        <v>32385</v>
      </c>
      <c r="L303">
        <v>1212.4769826500001</v>
      </c>
      <c r="M303" t="s">
        <v>40033</v>
      </c>
      <c r="N303">
        <v>1</v>
      </c>
      <c r="O303">
        <v>3.56282E-3</v>
      </c>
      <c r="P303">
        <v>3.9285921799999999</v>
      </c>
      <c r="Q303">
        <v>88.3</v>
      </c>
    </row>
    <row r="304" spans="1:17" x14ac:dyDescent="0.35">
      <c r="A304" t="s">
        <v>40034</v>
      </c>
      <c r="B304">
        <v>5.7732425999999997</v>
      </c>
      <c r="C304">
        <v>30</v>
      </c>
      <c r="D304">
        <v>62.333166259999999</v>
      </c>
      <c r="E304">
        <v>2659</v>
      </c>
      <c r="F304">
        <v>174</v>
      </c>
      <c r="G304">
        <v>3740.6025713600002</v>
      </c>
      <c r="H304">
        <v>11.7</v>
      </c>
      <c r="I304" t="s">
        <v>40035</v>
      </c>
      <c r="J304">
        <v>134.94663736999999</v>
      </c>
      <c r="K304" t="s">
        <v>32385</v>
      </c>
      <c r="L304">
        <v>1212.4638592900001</v>
      </c>
      <c r="M304" t="s">
        <v>40036</v>
      </c>
      <c r="N304">
        <v>1</v>
      </c>
      <c r="O304">
        <v>3.7063E-3</v>
      </c>
      <c r="P304">
        <v>3.8883273200000001</v>
      </c>
      <c r="Q304">
        <v>88.3</v>
      </c>
    </row>
    <row r="305" spans="1:17" x14ac:dyDescent="0.35">
      <c r="A305" t="s">
        <v>40037</v>
      </c>
      <c r="B305">
        <v>5.7666809199999998</v>
      </c>
      <c r="C305">
        <v>30</v>
      </c>
      <c r="D305">
        <v>63.181667130000001</v>
      </c>
      <c r="E305">
        <v>2659</v>
      </c>
      <c r="F305">
        <v>174</v>
      </c>
      <c r="G305">
        <v>3791.52096256</v>
      </c>
      <c r="H305">
        <v>11.7</v>
      </c>
      <c r="I305" t="s">
        <v>40038</v>
      </c>
      <c r="J305">
        <v>134.87580600999999</v>
      </c>
      <c r="K305" t="s">
        <v>32385</v>
      </c>
      <c r="L305">
        <v>1212.4408934099999</v>
      </c>
      <c r="M305" t="s">
        <v>40039</v>
      </c>
      <c r="N305">
        <v>1</v>
      </c>
      <c r="O305">
        <v>4.0100500000000002E-3</v>
      </c>
      <c r="P305">
        <v>3.9545406399999998</v>
      </c>
      <c r="Q305">
        <v>88.3</v>
      </c>
    </row>
    <row r="306" spans="1:17" x14ac:dyDescent="0.35">
      <c r="A306" t="s">
        <v>40040</v>
      </c>
      <c r="B306">
        <v>5.8060510000000001</v>
      </c>
      <c r="C306">
        <v>30</v>
      </c>
      <c r="D306">
        <v>63.825238669999997</v>
      </c>
      <c r="E306">
        <v>2659</v>
      </c>
      <c r="F306">
        <v>174</v>
      </c>
      <c r="G306">
        <v>3830.1415800499999</v>
      </c>
      <c r="H306">
        <v>11.7</v>
      </c>
      <c r="I306" t="s">
        <v>40041</v>
      </c>
      <c r="J306">
        <v>134.78221318000001</v>
      </c>
      <c r="K306" t="s">
        <v>32385</v>
      </c>
      <c r="L306">
        <v>1212.3719957799999</v>
      </c>
      <c r="M306" t="s">
        <v>40042</v>
      </c>
      <c r="N306">
        <v>1</v>
      </c>
      <c r="O306">
        <v>3.7798900000000002E-3</v>
      </c>
      <c r="P306">
        <v>3.9800417100000001</v>
      </c>
      <c r="Q306">
        <v>88.3</v>
      </c>
    </row>
    <row r="307" spans="1:17" x14ac:dyDescent="0.35">
      <c r="A307" t="s">
        <v>40043</v>
      </c>
      <c r="B307">
        <v>5.7994893200000002</v>
      </c>
      <c r="C307">
        <v>30</v>
      </c>
      <c r="D307">
        <v>65.244392719999993</v>
      </c>
      <c r="E307">
        <v>2659</v>
      </c>
      <c r="F307">
        <v>174</v>
      </c>
      <c r="G307">
        <v>3915.3047700500001</v>
      </c>
      <c r="H307">
        <v>11.64</v>
      </c>
      <c r="I307" t="s">
        <v>40044</v>
      </c>
      <c r="J307">
        <v>134.80583035999999</v>
      </c>
      <c r="K307" t="s">
        <v>32385</v>
      </c>
      <c r="L307">
        <v>1212.4015233299999</v>
      </c>
      <c r="M307" t="s">
        <v>40045</v>
      </c>
      <c r="N307">
        <v>1</v>
      </c>
      <c r="O307">
        <v>3.8190699999999999E-3</v>
      </c>
      <c r="P307">
        <v>3.9044332700000002</v>
      </c>
      <c r="Q307">
        <v>88.36</v>
      </c>
    </row>
    <row r="308" spans="1:17" x14ac:dyDescent="0.35">
      <c r="A308" t="s">
        <v>40046</v>
      </c>
      <c r="B308">
        <v>5.7437150399999997</v>
      </c>
      <c r="C308">
        <v>30</v>
      </c>
      <c r="D308">
        <v>66.732557380000003</v>
      </c>
      <c r="E308">
        <v>2659</v>
      </c>
      <c r="F308">
        <v>174</v>
      </c>
      <c r="G308">
        <v>4004.6092749700001</v>
      </c>
      <c r="H308">
        <v>11.54</v>
      </c>
      <c r="I308" t="s">
        <v>40047</v>
      </c>
      <c r="J308">
        <v>134.86844334</v>
      </c>
      <c r="K308" t="s">
        <v>32385</v>
      </c>
      <c r="L308">
        <v>1212.41792753</v>
      </c>
      <c r="M308" t="s">
        <v>40048</v>
      </c>
      <c r="N308">
        <v>1</v>
      </c>
      <c r="O308">
        <v>3.97387E-3</v>
      </c>
      <c r="P308">
        <v>3.9406716300000002</v>
      </c>
      <c r="Q308">
        <v>88.46</v>
      </c>
    </row>
    <row r="309" spans="1:17" x14ac:dyDescent="0.35">
      <c r="A309" t="s">
        <v>40049</v>
      </c>
      <c r="B309">
        <v>5.8027701599999997</v>
      </c>
      <c r="C309">
        <v>30</v>
      </c>
      <c r="D309">
        <v>66.01094612</v>
      </c>
      <c r="E309">
        <v>2659</v>
      </c>
      <c r="F309">
        <v>174</v>
      </c>
      <c r="G309">
        <v>3961.3055072000002</v>
      </c>
      <c r="H309">
        <v>11.5</v>
      </c>
      <c r="I309" t="s">
        <v>40050</v>
      </c>
      <c r="J309">
        <v>135.04728460000001</v>
      </c>
      <c r="K309" t="s">
        <v>32385</v>
      </c>
      <c r="L309">
        <v>1212.41136585</v>
      </c>
      <c r="M309" t="s">
        <v>40051</v>
      </c>
      <c r="N309">
        <v>1</v>
      </c>
      <c r="O309">
        <v>3.8612899999999999E-3</v>
      </c>
      <c r="P309">
        <v>3.9540932500000001</v>
      </c>
      <c r="Q309">
        <v>88.5</v>
      </c>
    </row>
    <row r="310" spans="1:17" x14ac:dyDescent="0.35">
      <c r="A310" t="s">
        <v>40052</v>
      </c>
      <c r="B310">
        <v>5.7634000800000003</v>
      </c>
      <c r="C310">
        <v>30</v>
      </c>
      <c r="D310">
        <v>66.249734259999997</v>
      </c>
      <c r="E310">
        <v>2659</v>
      </c>
      <c r="F310">
        <v>174</v>
      </c>
      <c r="G310">
        <v>3975.63514257</v>
      </c>
      <c r="H310">
        <v>11.5</v>
      </c>
      <c r="I310" t="s">
        <v>40053</v>
      </c>
      <c r="J310">
        <v>134.87583280999999</v>
      </c>
      <c r="K310" t="s">
        <v>32385</v>
      </c>
      <c r="L310">
        <v>1212.3785574599999</v>
      </c>
      <c r="M310" t="s">
        <v>40054</v>
      </c>
      <c r="N310">
        <v>1</v>
      </c>
      <c r="O310">
        <v>3.9926099999999997E-3</v>
      </c>
      <c r="P310">
        <v>3.9438033400000001</v>
      </c>
      <c r="Q310">
        <v>88.5</v>
      </c>
    </row>
    <row r="311" spans="1:17" x14ac:dyDescent="0.35">
      <c r="A311" t="s">
        <v>40055</v>
      </c>
      <c r="B311">
        <v>5.7962084799999998</v>
      </c>
      <c r="C311">
        <v>30</v>
      </c>
      <c r="D311">
        <v>66.354405479999997</v>
      </c>
      <c r="E311">
        <v>2659</v>
      </c>
      <c r="F311">
        <v>174</v>
      </c>
      <c r="G311">
        <v>3981.9164445900001</v>
      </c>
      <c r="H311">
        <v>11.54</v>
      </c>
      <c r="I311" t="s">
        <v>40056</v>
      </c>
      <c r="J311">
        <v>134.78223998000001</v>
      </c>
      <c r="K311" t="s">
        <v>32385</v>
      </c>
      <c r="L311">
        <v>1212.3785574599999</v>
      </c>
      <c r="M311" t="s">
        <v>40057</v>
      </c>
      <c r="N311">
        <v>1</v>
      </c>
      <c r="O311">
        <v>3.83424E-3</v>
      </c>
      <c r="P311">
        <v>3.9558827999999999</v>
      </c>
      <c r="Q311">
        <v>88.46</v>
      </c>
    </row>
    <row r="312" spans="1:17" x14ac:dyDescent="0.35">
      <c r="A312" t="s">
        <v>40058</v>
      </c>
      <c r="B312">
        <v>5.8060510000000001</v>
      </c>
      <c r="C312">
        <v>30</v>
      </c>
      <c r="D312">
        <v>65.423313519999994</v>
      </c>
      <c r="E312">
        <v>2659</v>
      </c>
      <c r="F312">
        <v>174</v>
      </c>
      <c r="G312">
        <v>3926.04177617</v>
      </c>
      <c r="H312">
        <v>11.6</v>
      </c>
      <c r="I312" t="s">
        <v>40059</v>
      </c>
      <c r="J312">
        <v>134.71190131</v>
      </c>
      <c r="K312" t="s">
        <v>32385</v>
      </c>
      <c r="L312">
        <v>1212.3523107399999</v>
      </c>
      <c r="M312" t="s">
        <v>40060</v>
      </c>
      <c r="N312">
        <v>1</v>
      </c>
      <c r="O312">
        <v>3.7173000000000002E-3</v>
      </c>
      <c r="P312">
        <v>3.9272500199999998</v>
      </c>
      <c r="Q312">
        <v>88.4</v>
      </c>
    </row>
    <row r="313" spans="1:17" x14ac:dyDescent="0.35">
      <c r="A313" t="s">
        <v>40061</v>
      </c>
      <c r="B313">
        <v>5.7732425999999997</v>
      </c>
      <c r="C313">
        <v>30</v>
      </c>
      <c r="D313">
        <v>64.425592660000007</v>
      </c>
      <c r="E313">
        <v>2659</v>
      </c>
      <c r="F313">
        <v>174</v>
      </c>
      <c r="G313">
        <v>3866.1687192700001</v>
      </c>
      <c r="H313">
        <v>11.64</v>
      </c>
      <c r="I313" t="s">
        <v>40062</v>
      </c>
      <c r="J313">
        <v>134.79012123999999</v>
      </c>
      <c r="K313" t="s">
        <v>32385</v>
      </c>
      <c r="L313">
        <v>1212.29653646</v>
      </c>
      <c r="M313" t="s">
        <v>40063</v>
      </c>
      <c r="N313">
        <v>1</v>
      </c>
      <c r="O313">
        <v>3.86456E-3</v>
      </c>
      <c r="P313">
        <v>3.9505141500000001</v>
      </c>
      <c r="Q313">
        <v>88.36</v>
      </c>
    </row>
    <row r="314" spans="1:17" x14ac:dyDescent="0.35">
      <c r="A314" t="s">
        <v>40064</v>
      </c>
      <c r="B314">
        <v>5.7896467999999999</v>
      </c>
      <c r="C314">
        <v>30</v>
      </c>
      <c r="D314">
        <v>63.643894879999998</v>
      </c>
      <c r="E314">
        <v>2659</v>
      </c>
      <c r="F314">
        <v>174</v>
      </c>
      <c r="G314">
        <v>3819.2591704299998</v>
      </c>
      <c r="H314">
        <v>11.7</v>
      </c>
      <c r="I314" t="s">
        <v>40065</v>
      </c>
      <c r="J314">
        <v>134.8525999</v>
      </c>
      <c r="K314" t="s">
        <v>32385</v>
      </c>
      <c r="L314">
        <v>1212.2866939400001</v>
      </c>
      <c r="M314" t="s">
        <v>40066</v>
      </c>
      <c r="N314">
        <v>1</v>
      </c>
      <c r="O314">
        <v>3.9224899999999998E-3</v>
      </c>
      <c r="P314">
        <v>3.9599092900000001</v>
      </c>
      <c r="Q314">
        <v>88.3</v>
      </c>
    </row>
    <row r="315" spans="1:17" x14ac:dyDescent="0.35">
      <c r="A315" t="s">
        <v>40067</v>
      </c>
      <c r="B315">
        <v>5.7896467999999999</v>
      </c>
      <c r="C315">
        <v>30</v>
      </c>
      <c r="D315">
        <v>65.056883049999996</v>
      </c>
      <c r="E315">
        <v>2659</v>
      </c>
      <c r="F315">
        <v>174</v>
      </c>
      <c r="G315">
        <v>3904.05234703</v>
      </c>
      <c r="H315">
        <v>11.7</v>
      </c>
      <c r="I315" t="s">
        <v>40068</v>
      </c>
      <c r="J315">
        <v>135.00094188</v>
      </c>
      <c r="K315" t="s">
        <v>32385</v>
      </c>
      <c r="L315">
        <v>1212.24076218</v>
      </c>
      <c r="M315" t="s">
        <v>40069</v>
      </c>
      <c r="N315">
        <v>1</v>
      </c>
      <c r="O315">
        <v>3.7961100000000001E-3</v>
      </c>
      <c r="P315">
        <v>3.9594619</v>
      </c>
      <c r="Q315">
        <v>88.3</v>
      </c>
    </row>
    <row r="316" spans="1:17" x14ac:dyDescent="0.35">
      <c r="A316" t="s">
        <v>40070</v>
      </c>
      <c r="B316">
        <v>5.7929276400000003</v>
      </c>
      <c r="C316">
        <v>30</v>
      </c>
      <c r="D316">
        <v>67.119811069999997</v>
      </c>
      <c r="E316">
        <v>2659</v>
      </c>
      <c r="F316">
        <v>174</v>
      </c>
      <c r="G316">
        <v>4027.8483020399999</v>
      </c>
      <c r="H316">
        <v>11.66</v>
      </c>
      <c r="I316" t="s">
        <v>40071</v>
      </c>
      <c r="J316">
        <v>135.19615657</v>
      </c>
      <c r="K316" t="s">
        <v>32385</v>
      </c>
      <c r="L316">
        <v>1212.21451546</v>
      </c>
      <c r="M316" t="s">
        <v>40072</v>
      </c>
      <c r="N316">
        <v>1</v>
      </c>
      <c r="O316">
        <v>3.8043700000000001E-3</v>
      </c>
      <c r="P316">
        <v>3.9285921799999999</v>
      </c>
      <c r="Q316">
        <v>88.34</v>
      </c>
    </row>
    <row r="317" spans="1:17" x14ac:dyDescent="0.35">
      <c r="A317" t="s">
        <v>40073</v>
      </c>
      <c r="B317">
        <v>5.7699617600000002</v>
      </c>
      <c r="C317">
        <v>30</v>
      </c>
      <c r="D317">
        <v>67.503173860000004</v>
      </c>
      <c r="E317">
        <v>2659</v>
      </c>
      <c r="F317">
        <v>174</v>
      </c>
      <c r="G317">
        <v>4050.8538368700001</v>
      </c>
      <c r="H317">
        <v>11.6</v>
      </c>
      <c r="I317" t="s">
        <v>40074</v>
      </c>
      <c r="J317">
        <v>135.21977473000001</v>
      </c>
      <c r="K317" t="s">
        <v>32385</v>
      </c>
      <c r="L317">
        <v>1212.2177962999999</v>
      </c>
      <c r="M317" t="s">
        <v>40075</v>
      </c>
      <c r="N317">
        <v>1</v>
      </c>
      <c r="O317">
        <v>3.9282199999999996E-3</v>
      </c>
      <c r="P317">
        <v>3.9531984800000002</v>
      </c>
      <c r="Q317">
        <v>88.4</v>
      </c>
    </row>
    <row r="318" spans="1:17" x14ac:dyDescent="0.35">
      <c r="A318" t="s">
        <v>40076</v>
      </c>
      <c r="B318">
        <v>5.8093318399999996</v>
      </c>
      <c r="C318">
        <v>30</v>
      </c>
      <c r="D318">
        <v>65.464782470000003</v>
      </c>
      <c r="E318">
        <v>2659</v>
      </c>
      <c r="F318">
        <v>174</v>
      </c>
      <c r="G318">
        <v>3928.5303209499998</v>
      </c>
      <c r="H318">
        <v>11.6</v>
      </c>
      <c r="I318" t="s">
        <v>40077</v>
      </c>
      <c r="J318">
        <v>134.82865164</v>
      </c>
      <c r="K318" t="s">
        <v>32385</v>
      </c>
      <c r="L318">
        <v>1212.18826874</v>
      </c>
      <c r="M318" t="s">
        <v>40078</v>
      </c>
      <c r="N318">
        <v>1</v>
      </c>
      <c r="O318">
        <v>3.9327299999999997E-3</v>
      </c>
      <c r="P318">
        <v>3.9312765000000001</v>
      </c>
      <c r="Q318">
        <v>88.4</v>
      </c>
    </row>
    <row r="319" spans="1:17" x14ac:dyDescent="0.35">
      <c r="A319" t="s">
        <v>40079</v>
      </c>
      <c r="B319">
        <v>5.7863659600000004</v>
      </c>
      <c r="C319">
        <v>30</v>
      </c>
      <c r="D319">
        <v>64.807250850000003</v>
      </c>
      <c r="E319">
        <v>2659</v>
      </c>
      <c r="F319">
        <v>174</v>
      </c>
      <c r="G319">
        <v>3889.0719617</v>
      </c>
      <c r="H319">
        <v>11.6</v>
      </c>
      <c r="I319" t="s">
        <v>40080</v>
      </c>
      <c r="J319">
        <v>134.7276799</v>
      </c>
      <c r="K319" t="s">
        <v>32385</v>
      </c>
      <c r="L319">
        <v>1212.20795378</v>
      </c>
      <c r="M319" t="s">
        <v>40081</v>
      </c>
      <c r="N319">
        <v>1</v>
      </c>
      <c r="O319">
        <v>3.7286300000000001E-3</v>
      </c>
      <c r="P319">
        <v>3.963041</v>
      </c>
      <c r="Q319">
        <v>88.4</v>
      </c>
    </row>
    <row r="320" spans="1:17" x14ac:dyDescent="0.35">
      <c r="A320" t="s">
        <v>40082</v>
      </c>
      <c r="B320">
        <v>5.8093318399999996</v>
      </c>
      <c r="C320">
        <v>30</v>
      </c>
      <c r="D320">
        <v>63.933447360000002</v>
      </c>
      <c r="E320">
        <v>2659</v>
      </c>
      <c r="F320">
        <v>174</v>
      </c>
      <c r="G320">
        <v>3836.6351648599998</v>
      </c>
      <c r="H320">
        <v>11.64</v>
      </c>
      <c r="I320" t="s">
        <v>40083</v>
      </c>
      <c r="J320">
        <v>134.82114969</v>
      </c>
      <c r="K320" t="s">
        <v>32385</v>
      </c>
      <c r="L320">
        <v>1212.22763882</v>
      </c>
      <c r="M320" t="s">
        <v>40084</v>
      </c>
      <c r="N320">
        <v>1</v>
      </c>
      <c r="O320">
        <v>3.96408E-3</v>
      </c>
      <c r="P320">
        <v>3.9272500199999998</v>
      </c>
      <c r="Q320">
        <v>88.36</v>
      </c>
    </row>
    <row r="321" spans="1:17" x14ac:dyDescent="0.35">
      <c r="A321" t="s">
        <v>40085</v>
      </c>
      <c r="B321">
        <v>5.7732425999999997</v>
      </c>
      <c r="C321">
        <v>30</v>
      </c>
      <c r="D321">
        <v>61.027686590000002</v>
      </c>
      <c r="E321">
        <v>2659</v>
      </c>
      <c r="F321">
        <v>174</v>
      </c>
      <c r="G321">
        <v>3662.2609612000001</v>
      </c>
      <c r="H321">
        <v>11.7</v>
      </c>
      <c r="I321" t="s">
        <v>40086</v>
      </c>
      <c r="J321">
        <v>134.84440898</v>
      </c>
      <c r="K321" t="s">
        <v>32385</v>
      </c>
      <c r="L321">
        <v>1212.2440430199999</v>
      </c>
      <c r="M321" t="s">
        <v>40087</v>
      </c>
      <c r="N321">
        <v>1</v>
      </c>
      <c r="O321">
        <v>4.0795800000000002E-3</v>
      </c>
      <c r="P321">
        <v>3.9174074999999999</v>
      </c>
      <c r="Q321">
        <v>88.3</v>
      </c>
    </row>
    <row r="322" spans="1:17" x14ac:dyDescent="0.35">
      <c r="A322" t="s">
        <v>40088</v>
      </c>
      <c r="B322">
        <v>5.7732425999999997</v>
      </c>
      <c r="C322">
        <v>30</v>
      </c>
      <c r="D322">
        <v>61.974110840000002</v>
      </c>
      <c r="E322">
        <v>2659</v>
      </c>
      <c r="F322">
        <v>174</v>
      </c>
      <c r="G322">
        <v>3719.05571758</v>
      </c>
      <c r="H322">
        <v>11.7</v>
      </c>
      <c r="I322" t="s">
        <v>40089</v>
      </c>
      <c r="J322">
        <v>135.03246268000001</v>
      </c>
      <c r="K322" t="s">
        <v>32385</v>
      </c>
      <c r="L322">
        <v>1212.22763882</v>
      </c>
      <c r="M322" t="s">
        <v>40090</v>
      </c>
      <c r="N322">
        <v>1</v>
      </c>
      <c r="O322">
        <v>3.88295E-3</v>
      </c>
      <c r="P322">
        <v>3.92322353</v>
      </c>
      <c r="Q322">
        <v>88.3</v>
      </c>
    </row>
    <row r="323" spans="1:17" x14ac:dyDescent="0.35">
      <c r="A323" t="s">
        <v>40091</v>
      </c>
      <c r="B323">
        <v>5.7601192399999999</v>
      </c>
      <c r="C323">
        <v>30</v>
      </c>
      <c r="D323">
        <v>64.667945509999996</v>
      </c>
      <c r="E323">
        <v>2659</v>
      </c>
      <c r="F323">
        <v>174</v>
      </c>
      <c r="G323">
        <v>3880.7122721199999</v>
      </c>
      <c r="H323">
        <v>11.7</v>
      </c>
      <c r="I323" t="s">
        <v>40092</v>
      </c>
      <c r="J323">
        <v>135.09472217000001</v>
      </c>
      <c r="K323" t="s">
        <v>32385</v>
      </c>
      <c r="L323">
        <v>1212.2670089000001</v>
      </c>
      <c r="M323" t="s">
        <v>40093</v>
      </c>
      <c r="N323">
        <v>1</v>
      </c>
      <c r="O323">
        <v>3.9296399999999999E-3</v>
      </c>
      <c r="P323">
        <v>3.9138283999999999</v>
      </c>
      <c r="Q323">
        <v>88.3</v>
      </c>
    </row>
    <row r="324" spans="1:17" x14ac:dyDescent="0.35">
      <c r="A324" t="s">
        <v>40094</v>
      </c>
      <c r="B324">
        <v>5.7657521599999999</v>
      </c>
      <c r="C324">
        <v>30</v>
      </c>
      <c r="D324">
        <v>66.702317519999994</v>
      </c>
      <c r="E324">
        <v>2659</v>
      </c>
      <c r="F324">
        <v>174</v>
      </c>
      <c r="G324">
        <v>4002.7945862199999</v>
      </c>
      <c r="H324">
        <v>11.7</v>
      </c>
      <c r="I324" t="s">
        <v>40095</v>
      </c>
      <c r="J324">
        <v>135.03166711</v>
      </c>
      <c r="K324" t="s">
        <v>32385</v>
      </c>
      <c r="L324">
        <v>1212.2348412900001</v>
      </c>
      <c r="M324" t="s">
        <v>40096</v>
      </c>
      <c r="N324">
        <v>1</v>
      </c>
      <c r="O324">
        <v>3.8111799999999999E-3</v>
      </c>
      <c r="P324">
        <v>3.9530951700000001</v>
      </c>
      <c r="Q324">
        <v>88.3</v>
      </c>
    </row>
    <row r="325" spans="1:17" x14ac:dyDescent="0.35">
      <c r="A325" t="s">
        <v>40097</v>
      </c>
      <c r="B325">
        <v>5.7952797199999999</v>
      </c>
      <c r="C325">
        <v>30</v>
      </c>
      <c r="D325">
        <v>66.160053439999999</v>
      </c>
      <c r="E325">
        <v>2659</v>
      </c>
      <c r="F325">
        <v>174</v>
      </c>
      <c r="G325">
        <v>3970.2534119400002</v>
      </c>
      <c r="H325">
        <v>11.7</v>
      </c>
      <c r="I325" t="s">
        <v>40098</v>
      </c>
      <c r="J325">
        <v>134.96919976000001</v>
      </c>
      <c r="K325" t="s">
        <v>32385</v>
      </c>
      <c r="L325">
        <v>1212.2282796100001</v>
      </c>
      <c r="M325" t="s">
        <v>40099</v>
      </c>
      <c r="N325">
        <v>1</v>
      </c>
      <c r="O325">
        <v>3.9801000000000003E-3</v>
      </c>
      <c r="P325">
        <v>3.9311731999999999</v>
      </c>
      <c r="Q325">
        <v>88.3</v>
      </c>
    </row>
    <row r="326" spans="1:17" x14ac:dyDescent="0.35">
      <c r="A326" t="s">
        <v>40100</v>
      </c>
      <c r="B326">
        <v>5.7723138399999998</v>
      </c>
      <c r="C326">
        <v>30</v>
      </c>
      <c r="D326">
        <v>67.600978609999999</v>
      </c>
      <c r="E326">
        <v>2659</v>
      </c>
      <c r="F326">
        <v>174</v>
      </c>
      <c r="G326">
        <v>4056.7230830799999</v>
      </c>
      <c r="H326">
        <v>11.7</v>
      </c>
      <c r="I326" t="s">
        <v>40101</v>
      </c>
      <c r="J326">
        <v>134.90708918999999</v>
      </c>
      <c r="K326" t="s">
        <v>32385</v>
      </c>
      <c r="L326">
        <v>1212.2282796100001</v>
      </c>
      <c r="M326" t="s">
        <v>40102</v>
      </c>
      <c r="N326">
        <v>1</v>
      </c>
      <c r="O326">
        <v>3.9707800000000001E-3</v>
      </c>
      <c r="P326">
        <v>3.9566742700000002</v>
      </c>
      <c r="Q326">
        <v>88.3</v>
      </c>
    </row>
    <row r="327" spans="1:17" x14ac:dyDescent="0.35">
      <c r="A327" t="s">
        <v>40103</v>
      </c>
      <c r="B327">
        <v>5.7788755199999997</v>
      </c>
      <c r="C327">
        <v>30</v>
      </c>
      <c r="D327">
        <v>68.026648030000004</v>
      </c>
      <c r="E327">
        <v>2659</v>
      </c>
      <c r="F327">
        <v>174</v>
      </c>
      <c r="G327">
        <v>4082.26743167</v>
      </c>
      <c r="H327">
        <v>11.7</v>
      </c>
      <c r="I327" t="s">
        <v>40104</v>
      </c>
      <c r="J327">
        <v>135.07855115000001</v>
      </c>
      <c r="K327" t="s">
        <v>32385</v>
      </c>
      <c r="L327">
        <v>1212.2282796100001</v>
      </c>
      <c r="M327" t="s">
        <v>40105</v>
      </c>
      <c r="N327">
        <v>1</v>
      </c>
      <c r="O327">
        <v>3.96043E-3</v>
      </c>
      <c r="P327">
        <v>3.9593585999999998</v>
      </c>
      <c r="Q327">
        <v>88.3</v>
      </c>
    </row>
    <row r="328" spans="1:17" x14ac:dyDescent="0.35">
      <c r="A328" t="s">
        <v>40106</v>
      </c>
      <c r="B328">
        <v>5.78871804</v>
      </c>
      <c r="C328">
        <v>30</v>
      </c>
      <c r="D328">
        <v>66.644378790000005</v>
      </c>
      <c r="E328">
        <v>2659</v>
      </c>
      <c r="F328">
        <v>174</v>
      </c>
      <c r="G328">
        <v>3999.3176930899999</v>
      </c>
      <c r="H328">
        <v>11.7</v>
      </c>
      <c r="I328" t="s">
        <v>40107</v>
      </c>
      <c r="J328">
        <v>135.14903772</v>
      </c>
      <c r="K328" t="s">
        <v>32385</v>
      </c>
      <c r="L328">
        <v>1212.23812213</v>
      </c>
      <c r="M328" t="s">
        <v>40108</v>
      </c>
      <c r="N328">
        <v>1</v>
      </c>
      <c r="O328">
        <v>3.92597E-3</v>
      </c>
      <c r="P328">
        <v>3.9423578799999999</v>
      </c>
      <c r="Q328">
        <v>88.3</v>
      </c>
    </row>
    <row r="329" spans="1:17" x14ac:dyDescent="0.35">
      <c r="A329" t="s">
        <v>40109</v>
      </c>
      <c r="B329">
        <v>5.7788755199999997</v>
      </c>
      <c r="C329">
        <v>30</v>
      </c>
      <c r="D329">
        <v>67.563266330000005</v>
      </c>
      <c r="E329">
        <v>2659</v>
      </c>
      <c r="F329">
        <v>174</v>
      </c>
      <c r="G329">
        <v>4054.4599760400001</v>
      </c>
      <c r="H329">
        <v>11.7</v>
      </c>
      <c r="I329" t="s">
        <v>40110</v>
      </c>
      <c r="J329">
        <v>134.91461856000001</v>
      </c>
      <c r="K329" t="s">
        <v>32385</v>
      </c>
      <c r="L329">
        <v>1212.1790670099999</v>
      </c>
      <c r="M329" t="s">
        <v>40111</v>
      </c>
      <c r="N329">
        <v>1</v>
      </c>
      <c r="O329">
        <v>3.69017E-3</v>
      </c>
      <c r="P329">
        <v>3.9316205900000001</v>
      </c>
      <c r="Q329">
        <v>88.3</v>
      </c>
    </row>
    <row r="330" spans="1:17" x14ac:dyDescent="0.35">
      <c r="A330" t="s">
        <v>40112</v>
      </c>
      <c r="B330">
        <v>5.7723138399999998</v>
      </c>
      <c r="C330">
        <v>30</v>
      </c>
      <c r="D330">
        <v>67.835335540000003</v>
      </c>
      <c r="E330">
        <v>2659</v>
      </c>
      <c r="F330">
        <v>174</v>
      </c>
      <c r="G330">
        <v>4070.7868023599999</v>
      </c>
      <c r="H330">
        <v>11.7</v>
      </c>
      <c r="I330" t="s">
        <v>40113</v>
      </c>
      <c r="J330">
        <v>135.07856722</v>
      </c>
      <c r="K330" t="s">
        <v>32385</v>
      </c>
      <c r="L330">
        <v>1212.1987520499999</v>
      </c>
      <c r="M330" t="s">
        <v>40114</v>
      </c>
      <c r="N330">
        <v>1</v>
      </c>
      <c r="O330">
        <v>3.8653799999999999E-3</v>
      </c>
      <c r="P330">
        <v>3.9271467100000002</v>
      </c>
      <c r="Q330">
        <v>88.3</v>
      </c>
    </row>
    <row r="331" spans="1:17" x14ac:dyDescent="0.35">
      <c r="A331" t="s">
        <v>40115</v>
      </c>
      <c r="B331">
        <v>5.7821563600000001</v>
      </c>
      <c r="C331">
        <v>30</v>
      </c>
      <c r="D331">
        <v>65.266719030000004</v>
      </c>
      <c r="E331">
        <v>2659</v>
      </c>
      <c r="F331">
        <v>174</v>
      </c>
      <c r="G331">
        <v>3916.64456759</v>
      </c>
      <c r="H331">
        <v>11.74</v>
      </c>
      <c r="I331" t="s">
        <v>40116</v>
      </c>
      <c r="J331">
        <v>135.00822884999999</v>
      </c>
      <c r="K331" t="s">
        <v>32385</v>
      </c>
      <c r="L331">
        <v>1212.23812213</v>
      </c>
      <c r="M331" t="s">
        <v>40117</v>
      </c>
      <c r="N331">
        <v>1</v>
      </c>
      <c r="O331">
        <v>3.8911200000000001E-3</v>
      </c>
      <c r="P331">
        <v>3.9499634600000002</v>
      </c>
      <c r="Q331">
        <v>88.26</v>
      </c>
    </row>
    <row r="332" spans="1:17" x14ac:dyDescent="0.35">
      <c r="A332" t="s">
        <v>40118</v>
      </c>
      <c r="B332">
        <v>5.7919988800000004</v>
      </c>
      <c r="C332">
        <v>30</v>
      </c>
      <c r="D332">
        <v>65.835308080000004</v>
      </c>
      <c r="E332">
        <v>2659</v>
      </c>
      <c r="F332">
        <v>174</v>
      </c>
      <c r="G332">
        <v>3950.7654988200002</v>
      </c>
      <c r="H332">
        <v>11.8</v>
      </c>
      <c r="I332" t="s">
        <v>40119</v>
      </c>
      <c r="J332">
        <v>134.94562504999999</v>
      </c>
      <c r="K332" t="s">
        <v>32385</v>
      </c>
      <c r="L332">
        <v>1212.2414029700001</v>
      </c>
      <c r="M332" t="s">
        <v>40120</v>
      </c>
      <c r="N332">
        <v>1</v>
      </c>
      <c r="O332">
        <v>3.8638100000000001E-3</v>
      </c>
      <c r="P332">
        <v>3.93698923</v>
      </c>
      <c r="Q332">
        <v>88.2</v>
      </c>
    </row>
    <row r="333" spans="1:17" x14ac:dyDescent="0.35">
      <c r="A333" t="s">
        <v>40121</v>
      </c>
      <c r="B333">
        <v>5.7788755199999997</v>
      </c>
      <c r="C333">
        <v>30</v>
      </c>
      <c r="D333">
        <v>67.410036529999999</v>
      </c>
      <c r="E333">
        <v>2659</v>
      </c>
      <c r="F333">
        <v>174</v>
      </c>
      <c r="G333">
        <v>4045.2646819400002</v>
      </c>
      <c r="H333">
        <v>11.8</v>
      </c>
      <c r="I333" t="s">
        <v>40122</v>
      </c>
      <c r="J333">
        <v>134.97711335</v>
      </c>
      <c r="K333" t="s">
        <v>32385</v>
      </c>
      <c r="L333">
        <v>1212.28405389</v>
      </c>
      <c r="M333" t="s">
        <v>40123</v>
      </c>
      <c r="N333">
        <v>1</v>
      </c>
      <c r="O333">
        <v>4.0840299999999998E-3</v>
      </c>
      <c r="P333">
        <v>3.92804149</v>
      </c>
      <c r="Q333">
        <v>88.2</v>
      </c>
    </row>
    <row r="334" spans="1:17" x14ac:dyDescent="0.35">
      <c r="A334" t="s">
        <v>40124</v>
      </c>
      <c r="B334">
        <v>5.7296629299999999</v>
      </c>
      <c r="C334">
        <v>30</v>
      </c>
      <c r="D334">
        <v>66.043238650000006</v>
      </c>
      <c r="E334">
        <v>2659</v>
      </c>
      <c r="F334">
        <v>174</v>
      </c>
      <c r="G334">
        <v>3963.2433767399998</v>
      </c>
      <c r="H334">
        <v>11.8</v>
      </c>
      <c r="I334" t="s">
        <v>40125</v>
      </c>
      <c r="J334">
        <v>134.90677453000001</v>
      </c>
      <c r="K334" t="s">
        <v>32385</v>
      </c>
      <c r="L334">
        <v>1212.3332664899999</v>
      </c>
      <c r="M334" t="s">
        <v>40126</v>
      </c>
      <c r="N334">
        <v>1</v>
      </c>
      <c r="O334">
        <v>3.7994999999999999E-3</v>
      </c>
      <c r="P334">
        <v>3.92446239</v>
      </c>
      <c r="Q334">
        <v>88.2</v>
      </c>
    </row>
    <row r="335" spans="1:17" x14ac:dyDescent="0.35">
      <c r="A335" t="s">
        <v>40127</v>
      </c>
      <c r="B335">
        <v>5.7460671200000002</v>
      </c>
      <c r="C335">
        <v>30</v>
      </c>
      <c r="D335">
        <v>64.790815210000005</v>
      </c>
      <c r="E335">
        <v>2659</v>
      </c>
      <c r="F335">
        <v>174</v>
      </c>
      <c r="G335">
        <v>3888.0856616999999</v>
      </c>
      <c r="H335">
        <v>11.8</v>
      </c>
      <c r="I335" t="s">
        <v>40128</v>
      </c>
      <c r="J335">
        <v>135.09433548999999</v>
      </c>
      <c r="K335" t="s">
        <v>32385</v>
      </c>
      <c r="L335">
        <v>1212.41528748</v>
      </c>
      <c r="M335" t="s">
        <v>40129</v>
      </c>
      <c r="N335">
        <v>1</v>
      </c>
      <c r="O335">
        <v>4.1052500000000004E-3</v>
      </c>
      <c r="P335">
        <v>3.9146198700000001</v>
      </c>
      <c r="Q335">
        <v>88.2</v>
      </c>
    </row>
    <row r="336" spans="1:17" x14ac:dyDescent="0.35">
      <c r="A336" t="s">
        <v>40130</v>
      </c>
      <c r="B336">
        <v>5.7919988800000004</v>
      </c>
      <c r="C336">
        <v>30</v>
      </c>
      <c r="D336">
        <v>68.249287800000005</v>
      </c>
      <c r="E336">
        <v>2659</v>
      </c>
      <c r="F336">
        <v>174</v>
      </c>
      <c r="G336">
        <v>4095.6280058000002</v>
      </c>
      <c r="H336">
        <v>11.76</v>
      </c>
      <c r="I336" t="s">
        <v>40131</v>
      </c>
      <c r="J336">
        <v>135.18807899999999</v>
      </c>
      <c r="K336" t="s">
        <v>32385</v>
      </c>
      <c r="L336">
        <v>1212.3956024399999</v>
      </c>
      <c r="M336" t="s">
        <v>40132</v>
      </c>
      <c r="N336">
        <v>1</v>
      </c>
      <c r="O336">
        <v>3.9512799999999997E-3</v>
      </c>
      <c r="P336">
        <v>3.9624903100000002</v>
      </c>
      <c r="Q336">
        <v>88.24</v>
      </c>
    </row>
    <row r="337" spans="1:17" x14ac:dyDescent="0.35">
      <c r="A337" t="s">
        <v>40133</v>
      </c>
      <c r="B337">
        <v>5.78871804</v>
      </c>
      <c r="C337">
        <v>30</v>
      </c>
      <c r="D337">
        <v>71.843214439999997</v>
      </c>
      <c r="E337">
        <v>2659</v>
      </c>
      <c r="F337">
        <v>174</v>
      </c>
      <c r="G337">
        <v>4311.2989245199997</v>
      </c>
      <c r="H337">
        <v>11.66</v>
      </c>
      <c r="I337" t="s">
        <v>40134</v>
      </c>
      <c r="J337">
        <v>135.15709527999999</v>
      </c>
      <c r="K337" t="s">
        <v>32385</v>
      </c>
      <c r="L337">
        <v>1212.40216412</v>
      </c>
      <c r="M337" t="s">
        <v>40135</v>
      </c>
      <c r="N337">
        <v>1</v>
      </c>
      <c r="O337">
        <v>4.04032E-3</v>
      </c>
      <c r="P337">
        <v>3.9356470699999999</v>
      </c>
      <c r="Q337">
        <v>88.34</v>
      </c>
    </row>
    <row r="338" spans="1:17" x14ac:dyDescent="0.35">
      <c r="A338" t="s">
        <v>40136</v>
      </c>
      <c r="B338">
        <v>5.7952797199999999</v>
      </c>
      <c r="C338">
        <v>30</v>
      </c>
      <c r="D338">
        <v>69.757756540000003</v>
      </c>
      <c r="E338">
        <v>2659</v>
      </c>
      <c r="F338">
        <v>174</v>
      </c>
      <c r="G338">
        <v>4186.1509551999998</v>
      </c>
      <c r="H338">
        <v>11.56</v>
      </c>
      <c r="I338" t="s">
        <v>40137</v>
      </c>
      <c r="J338">
        <v>135.10271642999999</v>
      </c>
      <c r="K338" t="s">
        <v>32385</v>
      </c>
      <c r="L338">
        <v>1212.3824790799999</v>
      </c>
      <c r="M338" t="s">
        <v>40138</v>
      </c>
      <c r="N338">
        <v>1</v>
      </c>
      <c r="O338">
        <v>3.9392400000000001E-3</v>
      </c>
      <c r="P338">
        <v>3.9938074100000001</v>
      </c>
      <c r="Q338">
        <v>88.44</v>
      </c>
    </row>
    <row r="339" spans="1:17" x14ac:dyDescent="0.35">
      <c r="A339" t="s">
        <v>40139</v>
      </c>
      <c r="B339">
        <v>5.7952797199999999</v>
      </c>
      <c r="C339">
        <v>30</v>
      </c>
      <c r="D339">
        <v>69.834430710000007</v>
      </c>
      <c r="E339">
        <v>2659</v>
      </c>
      <c r="F339">
        <v>174</v>
      </c>
      <c r="G339">
        <v>4190.7521590400002</v>
      </c>
      <c r="H339">
        <v>11.5</v>
      </c>
      <c r="I339" t="s">
        <v>40140</v>
      </c>
      <c r="J339">
        <v>135.08662373000001</v>
      </c>
      <c r="K339" t="s">
        <v>32385</v>
      </c>
      <c r="L339">
        <v>1212.3857599200001</v>
      </c>
      <c r="M339" t="s">
        <v>40141</v>
      </c>
      <c r="N339">
        <v>1</v>
      </c>
      <c r="O339">
        <v>3.7913299999999999E-3</v>
      </c>
      <c r="P339">
        <v>3.92446239</v>
      </c>
      <c r="Q339">
        <v>88.5</v>
      </c>
    </row>
    <row r="340" spans="1:17" x14ac:dyDescent="0.35">
      <c r="A340" t="s">
        <v>40142</v>
      </c>
      <c r="B340">
        <v>5.7559096399999996</v>
      </c>
      <c r="C340">
        <v>30</v>
      </c>
      <c r="D340">
        <v>70.274653180000001</v>
      </c>
      <c r="E340">
        <v>2659</v>
      </c>
      <c r="F340">
        <v>174</v>
      </c>
      <c r="G340">
        <v>4217.1698339599998</v>
      </c>
      <c r="H340">
        <v>11.5</v>
      </c>
      <c r="I340" t="s">
        <v>40143</v>
      </c>
      <c r="J340">
        <v>134.80533731</v>
      </c>
      <c r="K340" t="s">
        <v>32385</v>
      </c>
      <c r="L340">
        <v>1212.40216412</v>
      </c>
      <c r="M340" t="s">
        <v>40144</v>
      </c>
      <c r="N340">
        <v>1</v>
      </c>
      <c r="O340">
        <v>4.1099200000000004E-3</v>
      </c>
      <c r="P340">
        <v>3.9114881600000002</v>
      </c>
      <c r="Q340">
        <v>88.5</v>
      </c>
    </row>
    <row r="341" spans="1:17" x14ac:dyDescent="0.35">
      <c r="A341" t="s">
        <v>40145</v>
      </c>
      <c r="B341">
        <v>5.7755946800000002</v>
      </c>
      <c r="C341">
        <v>30</v>
      </c>
      <c r="D341">
        <v>67.571628950000004</v>
      </c>
      <c r="E341">
        <v>2659</v>
      </c>
      <c r="F341">
        <v>174</v>
      </c>
      <c r="G341">
        <v>4054.9618152500002</v>
      </c>
      <c r="H341">
        <v>11.5</v>
      </c>
      <c r="I341" t="s">
        <v>40146</v>
      </c>
      <c r="J341">
        <v>135.03189481000001</v>
      </c>
      <c r="K341" t="s">
        <v>32385</v>
      </c>
      <c r="L341">
        <v>1212.4120066400001</v>
      </c>
      <c r="M341" t="s">
        <v>40147</v>
      </c>
      <c r="N341">
        <v>1</v>
      </c>
      <c r="O341">
        <v>3.9138300000000001E-3</v>
      </c>
      <c r="P341">
        <v>3.9714380500000002</v>
      </c>
      <c r="Q341">
        <v>88.5</v>
      </c>
    </row>
    <row r="342" spans="1:17" x14ac:dyDescent="0.35">
      <c r="A342" t="s">
        <v>40148</v>
      </c>
      <c r="B342">
        <v>5.7985605600000003</v>
      </c>
      <c r="C342">
        <v>30</v>
      </c>
      <c r="D342">
        <v>65.483907349999996</v>
      </c>
      <c r="E342">
        <v>2659</v>
      </c>
      <c r="F342">
        <v>174</v>
      </c>
      <c r="G342">
        <v>3929.6780014300002</v>
      </c>
      <c r="H342">
        <v>11.5</v>
      </c>
      <c r="I342" t="s">
        <v>40149</v>
      </c>
      <c r="J342">
        <v>135.0319002</v>
      </c>
      <c r="K342" t="s">
        <v>32385</v>
      </c>
      <c r="L342">
        <v>1212.4251300000001</v>
      </c>
      <c r="M342" t="s">
        <v>40150</v>
      </c>
      <c r="N342">
        <v>1</v>
      </c>
      <c r="O342">
        <v>3.7945800000000001E-3</v>
      </c>
      <c r="P342">
        <v>3.9562268899999999</v>
      </c>
      <c r="Q342">
        <v>88.5</v>
      </c>
    </row>
    <row r="343" spans="1:17" x14ac:dyDescent="0.35">
      <c r="A343" t="s">
        <v>40151</v>
      </c>
      <c r="B343">
        <v>5.78871804</v>
      </c>
      <c r="C343">
        <v>30</v>
      </c>
      <c r="D343">
        <v>65.28470317</v>
      </c>
      <c r="E343">
        <v>2659</v>
      </c>
      <c r="F343">
        <v>174</v>
      </c>
      <c r="G343">
        <v>3917.7237928499999</v>
      </c>
      <c r="H343">
        <v>11.5</v>
      </c>
      <c r="I343" t="s">
        <v>40152</v>
      </c>
      <c r="J343">
        <v>135.14124717999999</v>
      </c>
      <c r="K343" t="s">
        <v>32385</v>
      </c>
      <c r="L343">
        <v>1212.3890407599999</v>
      </c>
      <c r="M343" t="s">
        <v>40153</v>
      </c>
      <c r="N343">
        <v>1</v>
      </c>
      <c r="O343">
        <v>3.8756200000000002E-3</v>
      </c>
      <c r="P343">
        <v>3.9589112100000001</v>
      </c>
      <c r="Q343">
        <v>88.5</v>
      </c>
    </row>
    <row r="344" spans="1:17" x14ac:dyDescent="0.35">
      <c r="A344" t="s">
        <v>40154</v>
      </c>
      <c r="B344">
        <v>5.7919988800000004</v>
      </c>
      <c r="C344">
        <v>30</v>
      </c>
      <c r="D344">
        <v>65.616114929999995</v>
      </c>
      <c r="E344">
        <v>2659</v>
      </c>
      <c r="F344">
        <v>174</v>
      </c>
      <c r="G344">
        <v>3937.6117554799998</v>
      </c>
      <c r="H344">
        <v>11.5</v>
      </c>
      <c r="I344" t="s">
        <v>40155</v>
      </c>
      <c r="J344">
        <v>135.19563715999999</v>
      </c>
      <c r="K344" t="s">
        <v>32385</v>
      </c>
      <c r="L344">
        <v>1212.41528748</v>
      </c>
      <c r="M344" t="s">
        <v>40156</v>
      </c>
      <c r="N344">
        <v>1</v>
      </c>
      <c r="O344">
        <v>4.1121400000000002E-3</v>
      </c>
      <c r="P344">
        <v>3.9727802099999998</v>
      </c>
      <c r="Q344">
        <v>88.5</v>
      </c>
    </row>
    <row r="345" spans="1:17" x14ac:dyDescent="0.35">
      <c r="A345" t="s">
        <v>40157</v>
      </c>
      <c r="B345">
        <v>5.8149647599999996</v>
      </c>
      <c r="C345">
        <v>30</v>
      </c>
      <c r="D345">
        <v>66.220645489999995</v>
      </c>
      <c r="E345">
        <v>2659</v>
      </c>
      <c r="F345">
        <v>174</v>
      </c>
      <c r="G345">
        <v>3973.8895304500002</v>
      </c>
      <c r="H345">
        <v>11.5</v>
      </c>
      <c r="I345" t="s">
        <v>40158</v>
      </c>
      <c r="J345">
        <v>135.15699967</v>
      </c>
      <c r="K345" t="s">
        <v>32385</v>
      </c>
      <c r="L345">
        <v>1212.4316916800001</v>
      </c>
      <c r="M345" t="s">
        <v>40159</v>
      </c>
      <c r="N345">
        <v>1</v>
      </c>
      <c r="O345">
        <v>3.9302900000000003E-3</v>
      </c>
      <c r="P345">
        <v>3.9405683300000001</v>
      </c>
      <c r="Q345">
        <v>88.5</v>
      </c>
    </row>
    <row r="346" spans="1:17" x14ac:dyDescent="0.35">
      <c r="A346" t="s">
        <v>40160</v>
      </c>
      <c r="B346">
        <v>5.7624713200000004</v>
      </c>
      <c r="C346">
        <v>30</v>
      </c>
      <c r="D346">
        <v>67.198329999999999</v>
      </c>
      <c r="E346">
        <v>2659</v>
      </c>
      <c r="F346">
        <v>174</v>
      </c>
      <c r="G346">
        <v>4032.56020979</v>
      </c>
      <c r="H346">
        <v>11.5</v>
      </c>
      <c r="I346" t="s">
        <v>40161</v>
      </c>
      <c r="J346">
        <v>135.03192171000001</v>
      </c>
      <c r="K346" t="s">
        <v>32385</v>
      </c>
      <c r="L346">
        <v>1212.4579384000001</v>
      </c>
      <c r="M346" t="s">
        <v>40162</v>
      </c>
      <c r="N346">
        <v>1</v>
      </c>
      <c r="O346">
        <v>3.90742E-3</v>
      </c>
      <c r="P346">
        <v>3.91327771</v>
      </c>
      <c r="Q346">
        <v>88.5</v>
      </c>
    </row>
    <row r="347" spans="1:17" x14ac:dyDescent="0.35">
      <c r="A347" t="s">
        <v>40163</v>
      </c>
      <c r="B347">
        <v>5.7460671200000002</v>
      </c>
      <c r="C347">
        <v>30</v>
      </c>
      <c r="D347">
        <v>67.742013080000007</v>
      </c>
      <c r="E347">
        <v>2659</v>
      </c>
      <c r="F347">
        <v>174</v>
      </c>
      <c r="G347">
        <v>4065.18653743</v>
      </c>
      <c r="H347">
        <v>11.5</v>
      </c>
      <c r="I347" t="s">
        <v>40164</v>
      </c>
      <c r="J347">
        <v>134.7270278</v>
      </c>
      <c r="K347" t="s">
        <v>32385</v>
      </c>
      <c r="L347">
        <v>1212.4743426</v>
      </c>
      <c r="M347" t="s">
        <v>40165</v>
      </c>
      <c r="N347">
        <v>1</v>
      </c>
      <c r="O347">
        <v>3.92699E-3</v>
      </c>
      <c r="P347">
        <v>3.9499634600000002</v>
      </c>
      <c r="Q347">
        <v>88.5</v>
      </c>
    </row>
    <row r="348" spans="1:17" x14ac:dyDescent="0.35">
      <c r="A348" t="s">
        <v>40166</v>
      </c>
      <c r="B348">
        <v>5.8051222400000002</v>
      </c>
      <c r="C348">
        <v>30</v>
      </c>
      <c r="D348">
        <v>66.437676179999997</v>
      </c>
      <c r="E348">
        <v>2659</v>
      </c>
      <c r="F348">
        <v>174</v>
      </c>
      <c r="G348">
        <v>3986.9135048100002</v>
      </c>
      <c r="H348">
        <v>11.5</v>
      </c>
      <c r="I348" t="s">
        <v>40167</v>
      </c>
      <c r="J348">
        <v>134.79750953000001</v>
      </c>
      <c r="K348" t="s">
        <v>32385</v>
      </c>
      <c r="L348">
        <v>1212.4415342</v>
      </c>
      <c r="M348" t="s">
        <v>40168</v>
      </c>
      <c r="N348">
        <v>1</v>
      </c>
      <c r="O348">
        <v>3.9229499999999997E-3</v>
      </c>
      <c r="P348">
        <v>3.9432526499999998</v>
      </c>
      <c r="Q348">
        <v>88.5</v>
      </c>
    </row>
    <row r="349" spans="1:17" x14ac:dyDescent="0.35">
      <c r="A349" t="s">
        <v>40169</v>
      </c>
      <c r="B349">
        <v>5.7427862799999998</v>
      </c>
      <c r="C349">
        <v>30</v>
      </c>
      <c r="D349">
        <v>66.77103013</v>
      </c>
      <c r="E349">
        <v>2659</v>
      </c>
      <c r="F349">
        <v>174</v>
      </c>
      <c r="G349">
        <v>4006.9180181500001</v>
      </c>
      <c r="H349">
        <v>11.5</v>
      </c>
      <c r="I349" t="s">
        <v>40170</v>
      </c>
      <c r="J349">
        <v>135.05555018000001</v>
      </c>
      <c r="K349" t="s">
        <v>32385</v>
      </c>
      <c r="L349">
        <v>1212.4513767200001</v>
      </c>
      <c r="M349" t="s">
        <v>40171</v>
      </c>
      <c r="N349">
        <v>1</v>
      </c>
      <c r="O349">
        <v>3.9343700000000004E-3</v>
      </c>
      <c r="P349">
        <v>3.9441474300000001</v>
      </c>
      <c r="Q349">
        <v>88.5</v>
      </c>
    </row>
    <row r="350" spans="1:17" x14ac:dyDescent="0.35">
      <c r="A350" t="s">
        <v>40172</v>
      </c>
      <c r="B350">
        <v>5.8149647599999996</v>
      </c>
      <c r="C350">
        <v>30</v>
      </c>
      <c r="D350">
        <v>64.252487639999998</v>
      </c>
      <c r="E350">
        <v>2659</v>
      </c>
      <c r="F350">
        <v>174</v>
      </c>
      <c r="G350">
        <v>3855.7807167599999</v>
      </c>
      <c r="H350">
        <v>11.5</v>
      </c>
      <c r="I350" t="s">
        <v>40173</v>
      </c>
      <c r="J350">
        <v>135.20354015999999</v>
      </c>
      <c r="K350" t="s">
        <v>32385</v>
      </c>
      <c r="L350">
        <v>1212.4710617600001</v>
      </c>
      <c r="M350" t="s">
        <v>40174</v>
      </c>
      <c r="N350">
        <v>1</v>
      </c>
      <c r="O350">
        <v>3.8336300000000002E-3</v>
      </c>
      <c r="P350">
        <v>3.9423578799999999</v>
      </c>
      <c r="Q350">
        <v>88.5</v>
      </c>
    </row>
    <row r="351" spans="1:17" x14ac:dyDescent="0.35">
      <c r="A351" t="s">
        <v>40175</v>
      </c>
      <c r="B351">
        <v>5.7788755199999997</v>
      </c>
      <c r="C351">
        <v>30</v>
      </c>
      <c r="D351">
        <v>64.494239530000002</v>
      </c>
      <c r="E351">
        <v>2659</v>
      </c>
      <c r="F351">
        <v>174</v>
      </c>
      <c r="G351">
        <v>3870.2882061</v>
      </c>
      <c r="H351">
        <v>11.5</v>
      </c>
      <c r="I351" t="s">
        <v>40176</v>
      </c>
      <c r="J351">
        <v>135.21191143999999</v>
      </c>
      <c r="K351" t="s">
        <v>32385</v>
      </c>
      <c r="L351">
        <v>1212.4776234399999</v>
      </c>
      <c r="M351" t="s">
        <v>40177</v>
      </c>
      <c r="N351">
        <v>1</v>
      </c>
      <c r="O351">
        <v>3.7828599999999999E-3</v>
      </c>
      <c r="P351">
        <v>3.9401209399999999</v>
      </c>
      <c r="Q351">
        <v>88.5</v>
      </c>
    </row>
    <row r="352" spans="1:17" x14ac:dyDescent="0.35">
      <c r="A352" t="s">
        <v>40178</v>
      </c>
      <c r="B352">
        <v>5.7657521599999999</v>
      </c>
      <c r="C352">
        <v>30</v>
      </c>
      <c r="D352">
        <v>63.152247160000002</v>
      </c>
      <c r="E352">
        <v>2659</v>
      </c>
      <c r="F352">
        <v>174</v>
      </c>
      <c r="G352">
        <v>3789.7554753200002</v>
      </c>
      <c r="H352">
        <v>11.5</v>
      </c>
      <c r="I352" t="s">
        <v>40179</v>
      </c>
      <c r="J352">
        <v>135.12519757999999</v>
      </c>
      <c r="K352" t="s">
        <v>32385</v>
      </c>
      <c r="L352">
        <v>1212.46778092</v>
      </c>
      <c r="M352" t="s">
        <v>40180</v>
      </c>
      <c r="N352">
        <v>1</v>
      </c>
      <c r="O352">
        <v>4.0450599999999996E-3</v>
      </c>
      <c r="P352">
        <v>3.9754645399999999</v>
      </c>
      <c r="Q352">
        <v>88.5</v>
      </c>
    </row>
    <row r="353" spans="1:17" x14ac:dyDescent="0.35">
      <c r="A353" t="s">
        <v>40181</v>
      </c>
      <c r="B353">
        <v>5.8182456</v>
      </c>
      <c r="C353">
        <v>30</v>
      </c>
      <c r="D353">
        <v>60.940440709999997</v>
      </c>
      <c r="E353">
        <v>2659</v>
      </c>
      <c r="F353">
        <v>174</v>
      </c>
      <c r="G353">
        <v>3657.0253508599999</v>
      </c>
      <c r="H353">
        <v>11.54</v>
      </c>
      <c r="I353" t="s">
        <v>40182</v>
      </c>
      <c r="J353">
        <v>135.05521518</v>
      </c>
      <c r="K353" t="s">
        <v>32385</v>
      </c>
      <c r="L353">
        <v>1212.4841851199999</v>
      </c>
      <c r="M353" t="s">
        <v>40183</v>
      </c>
      <c r="N353">
        <v>1</v>
      </c>
      <c r="O353">
        <v>3.8242599999999999E-3</v>
      </c>
      <c r="P353">
        <v>3.9423578799999999</v>
      </c>
      <c r="Q353">
        <v>88.46</v>
      </c>
    </row>
    <row r="354" spans="1:17" x14ac:dyDescent="0.35">
      <c r="A354" t="s">
        <v>40184</v>
      </c>
      <c r="B354">
        <v>5.7810595600000001</v>
      </c>
      <c r="C354">
        <v>30</v>
      </c>
      <c r="D354">
        <v>62.671303639999998</v>
      </c>
      <c r="E354">
        <v>2659</v>
      </c>
      <c r="F354">
        <v>174</v>
      </c>
      <c r="G354">
        <v>3760.89413762</v>
      </c>
      <c r="H354">
        <v>11.6</v>
      </c>
      <c r="I354" t="s">
        <v>40185</v>
      </c>
      <c r="J354">
        <v>134.89914031999999</v>
      </c>
      <c r="K354" t="s">
        <v>32385</v>
      </c>
      <c r="L354">
        <v>1212.4952835900001</v>
      </c>
      <c r="M354" t="s">
        <v>40186</v>
      </c>
      <c r="N354">
        <v>1</v>
      </c>
      <c r="O354">
        <v>3.8162500000000002E-3</v>
      </c>
      <c r="P354">
        <v>3.9285354799999999</v>
      </c>
      <c r="Q354">
        <v>88.4</v>
      </c>
    </row>
    <row r="355" spans="1:17" x14ac:dyDescent="0.35">
      <c r="A355" t="s">
        <v>40187</v>
      </c>
      <c r="B355">
        <v>5.7646553599999999</v>
      </c>
      <c r="C355">
        <v>30</v>
      </c>
      <c r="D355">
        <v>65.529452480000003</v>
      </c>
      <c r="E355">
        <v>2659</v>
      </c>
      <c r="F355">
        <v>174</v>
      </c>
      <c r="G355">
        <v>3932.4111570999999</v>
      </c>
      <c r="H355">
        <v>11.6</v>
      </c>
      <c r="I355" t="s">
        <v>40188</v>
      </c>
      <c r="J355">
        <v>135.02422854</v>
      </c>
      <c r="K355" t="s">
        <v>32385</v>
      </c>
      <c r="L355">
        <v>1212.5215303099999</v>
      </c>
      <c r="M355" t="s">
        <v>40189</v>
      </c>
      <c r="N355">
        <v>1</v>
      </c>
      <c r="O355">
        <v>3.7842399999999999E-3</v>
      </c>
      <c r="P355">
        <v>3.9294302499999998</v>
      </c>
      <c r="Q355">
        <v>88.4</v>
      </c>
    </row>
    <row r="356" spans="1:17" x14ac:dyDescent="0.35">
      <c r="A356" t="s">
        <v>40190</v>
      </c>
      <c r="B356">
        <v>5.7548128399999996</v>
      </c>
      <c r="C356">
        <v>30</v>
      </c>
      <c r="D356">
        <v>62.63780912</v>
      </c>
      <c r="E356">
        <v>2659</v>
      </c>
      <c r="F356">
        <v>174</v>
      </c>
      <c r="G356">
        <v>3758.8841369299998</v>
      </c>
      <c r="H356">
        <v>11.6</v>
      </c>
      <c r="I356" t="s">
        <v>40191</v>
      </c>
      <c r="J356">
        <v>135.04784642000001</v>
      </c>
      <c r="K356" t="s">
        <v>32385</v>
      </c>
      <c r="L356">
        <v>1212.5609003899999</v>
      </c>
      <c r="M356" t="s">
        <v>40192</v>
      </c>
      <c r="N356">
        <v>1</v>
      </c>
      <c r="O356">
        <v>3.9246999999999997E-3</v>
      </c>
      <c r="P356">
        <v>3.9312198</v>
      </c>
      <c r="Q356">
        <v>88.4</v>
      </c>
    </row>
    <row r="357" spans="1:17" x14ac:dyDescent="0.35">
      <c r="A357" t="s">
        <v>40193</v>
      </c>
      <c r="B357">
        <v>5.7843403999999996</v>
      </c>
      <c r="C357">
        <v>30</v>
      </c>
      <c r="D357">
        <v>61.329923090000001</v>
      </c>
      <c r="E357">
        <v>2659</v>
      </c>
      <c r="F357">
        <v>174</v>
      </c>
      <c r="G357">
        <v>3680.3981216799998</v>
      </c>
      <c r="H357">
        <v>11.64</v>
      </c>
      <c r="I357" t="s">
        <v>40194</v>
      </c>
      <c r="J357">
        <v>135.10209759</v>
      </c>
      <c r="K357" t="s">
        <v>32385</v>
      </c>
      <c r="L357">
        <v>1212.4887219100001</v>
      </c>
      <c r="M357" t="s">
        <v>40195</v>
      </c>
      <c r="N357">
        <v>1</v>
      </c>
      <c r="O357">
        <v>3.8696899999999998E-3</v>
      </c>
      <c r="P357">
        <v>3.9688003300000001</v>
      </c>
      <c r="Q357">
        <v>88.36</v>
      </c>
    </row>
    <row r="358" spans="1:17" x14ac:dyDescent="0.35">
      <c r="A358" t="s">
        <v>40196</v>
      </c>
      <c r="B358">
        <v>5.7909020800000004</v>
      </c>
      <c r="C358">
        <v>30</v>
      </c>
      <c r="D358">
        <v>62.270014920000001</v>
      </c>
      <c r="E358">
        <v>2659</v>
      </c>
      <c r="F358">
        <v>174</v>
      </c>
      <c r="G358">
        <v>3736.8128704800001</v>
      </c>
      <c r="H358">
        <v>11.74</v>
      </c>
      <c r="I358" t="s">
        <v>40197</v>
      </c>
      <c r="J358">
        <v>134.96964177000001</v>
      </c>
      <c r="K358" t="s">
        <v>32385</v>
      </c>
      <c r="L358">
        <v>1212.4887219100001</v>
      </c>
      <c r="M358" t="s">
        <v>40198</v>
      </c>
      <c r="N358">
        <v>1</v>
      </c>
      <c r="O358">
        <v>4.0042799999999998E-3</v>
      </c>
      <c r="P358">
        <v>3.9428518700000001</v>
      </c>
      <c r="Q358">
        <v>88.26</v>
      </c>
    </row>
    <row r="359" spans="1:17" x14ac:dyDescent="0.35">
      <c r="A359" t="s">
        <v>40199</v>
      </c>
      <c r="B359">
        <v>5.78762124</v>
      </c>
      <c r="C359">
        <v>30</v>
      </c>
      <c r="D359">
        <v>62.726980930000003</v>
      </c>
      <c r="E359">
        <v>2659</v>
      </c>
      <c r="F359">
        <v>174</v>
      </c>
      <c r="G359">
        <v>3764.2353216400002</v>
      </c>
      <c r="H359">
        <v>11.8</v>
      </c>
      <c r="I359" t="s">
        <v>40200</v>
      </c>
      <c r="J359">
        <v>135.01637919000001</v>
      </c>
      <c r="K359" t="s">
        <v>32385</v>
      </c>
      <c r="L359">
        <v>1212.5149686300001</v>
      </c>
      <c r="M359" t="s">
        <v>40201</v>
      </c>
      <c r="N359">
        <v>1</v>
      </c>
      <c r="O359">
        <v>3.7112500000000001E-3</v>
      </c>
      <c r="P359">
        <v>3.94598358</v>
      </c>
      <c r="Q359">
        <v>88.2</v>
      </c>
    </row>
    <row r="360" spans="1:17" x14ac:dyDescent="0.35">
      <c r="A360" t="s">
        <v>40202</v>
      </c>
      <c r="B360">
        <v>5.75809368</v>
      </c>
      <c r="C360">
        <v>30</v>
      </c>
      <c r="D360">
        <v>65.320647870000002</v>
      </c>
      <c r="E360">
        <v>2659</v>
      </c>
      <c r="F360">
        <v>174</v>
      </c>
      <c r="G360">
        <v>3919.8808285300001</v>
      </c>
      <c r="H360">
        <v>11.84</v>
      </c>
      <c r="I360" t="s">
        <v>40203</v>
      </c>
      <c r="J360">
        <v>135.0396404</v>
      </c>
      <c r="K360" t="s">
        <v>32385</v>
      </c>
      <c r="L360">
        <v>1212.5477770299999</v>
      </c>
      <c r="M360" t="s">
        <v>40204</v>
      </c>
      <c r="N360">
        <v>1</v>
      </c>
      <c r="O360">
        <v>3.7993100000000002E-3</v>
      </c>
      <c r="P360">
        <v>3.9298776399999999</v>
      </c>
      <c r="Q360">
        <v>88.16</v>
      </c>
    </row>
    <row r="361" spans="1:17" x14ac:dyDescent="0.35">
      <c r="A361" t="s">
        <v>40205</v>
      </c>
      <c r="B361">
        <v>5.7646553599999999</v>
      </c>
      <c r="C361">
        <v>30</v>
      </c>
      <c r="D361">
        <v>67.902045060000006</v>
      </c>
      <c r="E361">
        <v>2659</v>
      </c>
      <c r="F361">
        <v>174</v>
      </c>
      <c r="G361">
        <v>4074.7900292099998</v>
      </c>
      <c r="H361">
        <v>11.94</v>
      </c>
      <c r="I361" t="s">
        <v>40206</v>
      </c>
      <c r="J361">
        <v>135.01638989</v>
      </c>
      <c r="K361" t="s">
        <v>32385</v>
      </c>
      <c r="L361">
        <v>1212.5543387099999</v>
      </c>
      <c r="M361" t="s">
        <v>40207</v>
      </c>
      <c r="N361">
        <v>1</v>
      </c>
      <c r="O361">
        <v>4.0755899999999996E-3</v>
      </c>
      <c r="P361">
        <v>3.9611947500000002</v>
      </c>
      <c r="Q361">
        <v>88.06</v>
      </c>
    </row>
    <row r="362" spans="1:17" x14ac:dyDescent="0.35">
      <c r="A362" t="s">
        <v>40208</v>
      </c>
      <c r="B362">
        <v>5.78762124</v>
      </c>
      <c r="C362">
        <v>30</v>
      </c>
      <c r="D362">
        <v>65.804918740000005</v>
      </c>
      <c r="E362">
        <v>2659</v>
      </c>
      <c r="F362">
        <v>174</v>
      </c>
      <c r="G362">
        <v>3948.9418397499999</v>
      </c>
      <c r="H362">
        <v>11.98</v>
      </c>
      <c r="I362" t="s">
        <v>40209</v>
      </c>
      <c r="J362">
        <v>135.14899353999999</v>
      </c>
      <c r="K362" t="s">
        <v>32385</v>
      </c>
      <c r="L362">
        <v>1212.5740237499999</v>
      </c>
      <c r="M362" t="s">
        <v>40210</v>
      </c>
      <c r="N362">
        <v>1</v>
      </c>
      <c r="O362">
        <v>3.8516900000000001E-3</v>
      </c>
      <c r="P362">
        <v>3.94016755</v>
      </c>
      <c r="Q362">
        <v>88.02</v>
      </c>
    </row>
    <row r="363" spans="1:17" x14ac:dyDescent="0.35">
      <c r="A363" t="s">
        <v>40211</v>
      </c>
      <c r="B363">
        <v>5.7449703200000002</v>
      </c>
      <c r="C363">
        <v>30</v>
      </c>
      <c r="D363">
        <v>64.792321060000006</v>
      </c>
      <c r="E363">
        <v>2659</v>
      </c>
      <c r="F363">
        <v>174</v>
      </c>
      <c r="G363">
        <v>3888.1760276099999</v>
      </c>
      <c r="H363">
        <v>11.88</v>
      </c>
      <c r="I363" t="s">
        <v>40212</v>
      </c>
      <c r="J363">
        <v>135.02427139</v>
      </c>
      <c r="K363" t="s">
        <v>32385</v>
      </c>
      <c r="L363">
        <v>1212.6363597</v>
      </c>
      <c r="M363" t="s">
        <v>40213</v>
      </c>
      <c r="N363">
        <v>1</v>
      </c>
      <c r="O363">
        <v>3.9522200000000002E-3</v>
      </c>
      <c r="P363">
        <v>3.90840305</v>
      </c>
      <c r="Q363">
        <v>88.12</v>
      </c>
    </row>
    <row r="364" spans="1:17" x14ac:dyDescent="0.35">
      <c r="A364" t="s">
        <v>40214</v>
      </c>
      <c r="B364">
        <v>5.75809368</v>
      </c>
      <c r="C364">
        <v>30</v>
      </c>
      <c r="D364">
        <v>66.792701620000003</v>
      </c>
      <c r="E364">
        <v>2659</v>
      </c>
      <c r="F364">
        <v>174</v>
      </c>
      <c r="G364">
        <v>4008.21852016</v>
      </c>
      <c r="H364">
        <v>11.8</v>
      </c>
      <c r="I364" t="s">
        <v>40215</v>
      </c>
      <c r="J364">
        <v>134.92280615999999</v>
      </c>
      <c r="K364" t="s">
        <v>32385</v>
      </c>
      <c r="L364">
        <v>1212.6986956600001</v>
      </c>
      <c r="M364" t="s">
        <v>40216</v>
      </c>
      <c r="N364">
        <v>1</v>
      </c>
      <c r="O364">
        <v>3.8925800000000001E-3</v>
      </c>
      <c r="P364">
        <v>3.9392727700000001</v>
      </c>
      <c r="Q364">
        <v>88.2</v>
      </c>
    </row>
    <row r="365" spans="1:17" x14ac:dyDescent="0.35">
      <c r="A365" t="s">
        <v>40217</v>
      </c>
      <c r="B365">
        <v>5.7712170399999998</v>
      </c>
      <c r="C365">
        <v>30</v>
      </c>
      <c r="D365">
        <v>65.643041940000003</v>
      </c>
      <c r="E365">
        <v>2659</v>
      </c>
      <c r="F365">
        <v>174</v>
      </c>
      <c r="G365">
        <v>3939.2276408799999</v>
      </c>
      <c r="H365">
        <v>11.8</v>
      </c>
      <c r="I365" t="s">
        <v>40218</v>
      </c>
      <c r="J365">
        <v>135.06278614999999</v>
      </c>
      <c r="K365" t="s">
        <v>32385</v>
      </c>
      <c r="L365">
        <v>1212.76103162</v>
      </c>
      <c r="M365" t="s">
        <v>40219</v>
      </c>
      <c r="N365">
        <v>1</v>
      </c>
      <c r="O365">
        <v>3.8605800000000002E-3</v>
      </c>
      <c r="P365">
        <v>3.9173507999999999</v>
      </c>
      <c r="Q365">
        <v>88.2</v>
      </c>
    </row>
    <row r="366" spans="1:17" x14ac:dyDescent="0.35">
      <c r="A366" t="s">
        <v>40220</v>
      </c>
      <c r="B366">
        <v>5.7449703200000002</v>
      </c>
      <c r="C366">
        <v>30</v>
      </c>
      <c r="D366">
        <v>61.546405010000001</v>
      </c>
      <c r="E366">
        <v>2659</v>
      </c>
      <c r="F366">
        <v>174</v>
      </c>
      <c r="G366">
        <v>3693.3891643100001</v>
      </c>
      <c r="H366">
        <v>11.8</v>
      </c>
      <c r="I366" t="s">
        <v>40221</v>
      </c>
      <c r="J366">
        <v>135.25098118</v>
      </c>
      <c r="K366" t="s">
        <v>32385</v>
      </c>
      <c r="L366">
        <v>1212.7938400200001</v>
      </c>
      <c r="M366" t="s">
        <v>40222</v>
      </c>
      <c r="N366">
        <v>1</v>
      </c>
      <c r="O366">
        <v>3.82403E-3</v>
      </c>
      <c r="P366">
        <v>3.9473257400000001</v>
      </c>
      <c r="Q366">
        <v>88.2</v>
      </c>
    </row>
    <row r="367" spans="1:17" x14ac:dyDescent="0.35">
      <c r="A367" t="s">
        <v>40223</v>
      </c>
      <c r="B367">
        <v>5.7646553599999999</v>
      </c>
      <c r="C367">
        <v>30</v>
      </c>
      <c r="D367">
        <v>63.963763460000003</v>
      </c>
      <c r="E367">
        <v>2659</v>
      </c>
      <c r="F367">
        <v>174</v>
      </c>
      <c r="G367">
        <v>3838.4544287099998</v>
      </c>
      <c r="H367">
        <v>11.8</v>
      </c>
      <c r="I367" t="s">
        <v>40224</v>
      </c>
      <c r="J367">
        <v>135.09477418</v>
      </c>
      <c r="K367" t="s">
        <v>32385</v>
      </c>
      <c r="L367">
        <v>1212.83649094</v>
      </c>
      <c r="M367" t="s">
        <v>40225</v>
      </c>
      <c r="N367">
        <v>1</v>
      </c>
      <c r="O367">
        <v>4.0936599999999998E-3</v>
      </c>
      <c r="P367">
        <v>3.9271933200000002</v>
      </c>
      <c r="Q367">
        <v>88.2</v>
      </c>
    </row>
    <row r="368" spans="1:17" x14ac:dyDescent="0.35">
      <c r="A368" t="s">
        <v>40226</v>
      </c>
      <c r="B368">
        <v>6.0855748500000004</v>
      </c>
      <c r="C368">
        <v>30</v>
      </c>
      <c r="D368">
        <v>45.582373349999997</v>
      </c>
      <c r="E368">
        <v>2659</v>
      </c>
      <c r="F368">
        <v>174</v>
      </c>
      <c r="G368">
        <v>2735.39037383</v>
      </c>
      <c r="H368">
        <v>11.5</v>
      </c>
      <c r="I368" t="s">
        <v>40227</v>
      </c>
      <c r="J368">
        <v>134.71901310000001</v>
      </c>
      <c r="K368" t="s">
        <v>32385</v>
      </c>
      <c r="L368">
        <v>1216.66239881</v>
      </c>
      <c r="M368" t="s">
        <v>40228</v>
      </c>
      <c r="N368">
        <v>1</v>
      </c>
      <c r="O368">
        <v>3.8161900000000001E-3</v>
      </c>
      <c r="P368">
        <v>4.1586952500000001</v>
      </c>
      <c r="Q368">
        <v>88.5</v>
      </c>
    </row>
    <row r="369" spans="1:17" x14ac:dyDescent="0.35">
      <c r="A369" t="s">
        <v>40229</v>
      </c>
      <c r="B369">
        <v>6.0298005699999999</v>
      </c>
      <c r="C369">
        <v>30</v>
      </c>
      <c r="D369">
        <v>43.884181720000001</v>
      </c>
      <c r="E369">
        <v>2659</v>
      </c>
      <c r="F369">
        <v>174</v>
      </c>
      <c r="G369">
        <v>2633.4821867300002</v>
      </c>
      <c r="H369">
        <v>11.5</v>
      </c>
      <c r="I369" t="s">
        <v>40230</v>
      </c>
      <c r="J369">
        <v>134.72737979999999</v>
      </c>
      <c r="K369" t="s">
        <v>32385</v>
      </c>
      <c r="L369">
        <v>1216.6197478900001</v>
      </c>
      <c r="M369" t="s">
        <v>40231</v>
      </c>
      <c r="N369">
        <v>1</v>
      </c>
      <c r="O369">
        <v>3.82242E-3</v>
      </c>
      <c r="P369">
        <v>4.1117195899999999</v>
      </c>
      <c r="Q369">
        <v>88.5</v>
      </c>
    </row>
    <row r="370" spans="1:17" x14ac:dyDescent="0.35">
      <c r="A370" t="s">
        <v>40232</v>
      </c>
      <c r="B370">
        <v>6.0626089700000003</v>
      </c>
      <c r="C370">
        <v>30</v>
      </c>
      <c r="D370">
        <v>49.358995829999998</v>
      </c>
      <c r="E370">
        <v>2659</v>
      </c>
      <c r="F370">
        <v>174</v>
      </c>
      <c r="G370">
        <v>2962.0248386200001</v>
      </c>
      <c r="H370">
        <v>11.5</v>
      </c>
      <c r="I370" t="s">
        <v>40233</v>
      </c>
      <c r="J370">
        <v>134.77411715</v>
      </c>
      <c r="K370" t="s">
        <v>32385</v>
      </c>
      <c r="L370">
        <v>1216.5246035299999</v>
      </c>
      <c r="M370" t="s">
        <v>40234</v>
      </c>
      <c r="N370">
        <v>1</v>
      </c>
      <c r="O370">
        <v>3.5395499999999998E-3</v>
      </c>
      <c r="P370">
        <v>4.0965084200000002</v>
      </c>
      <c r="Q370">
        <v>88.5</v>
      </c>
    </row>
    <row r="371" spans="1:17" x14ac:dyDescent="0.35">
      <c r="A371" t="s">
        <v>40235</v>
      </c>
      <c r="B371">
        <v>6.0560472900000004</v>
      </c>
      <c r="C371">
        <v>30</v>
      </c>
      <c r="D371">
        <v>48.062789000000002</v>
      </c>
      <c r="E371">
        <v>2659</v>
      </c>
      <c r="F371">
        <v>174</v>
      </c>
      <c r="G371">
        <v>2884.2396896999999</v>
      </c>
      <c r="H371">
        <v>11.5</v>
      </c>
      <c r="I371" t="s">
        <v>40236</v>
      </c>
      <c r="J371">
        <v>134.65691667999999</v>
      </c>
      <c r="K371" t="s">
        <v>32385</v>
      </c>
      <c r="L371">
        <v>1216.44914421</v>
      </c>
      <c r="M371" t="s">
        <v>40237</v>
      </c>
      <c r="N371">
        <v>1</v>
      </c>
      <c r="O371">
        <v>3.66585E-3</v>
      </c>
      <c r="P371">
        <v>4.1161934599999999</v>
      </c>
      <c r="Q371">
        <v>88.5</v>
      </c>
    </row>
    <row r="372" spans="1:17" x14ac:dyDescent="0.35">
      <c r="A372" t="s">
        <v>40238</v>
      </c>
      <c r="B372">
        <v>6.0199580499999996</v>
      </c>
      <c r="C372">
        <v>30</v>
      </c>
      <c r="D372">
        <v>48.518927589999997</v>
      </c>
      <c r="E372">
        <v>2659</v>
      </c>
      <c r="F372">
        <v>174</v>
      </c>
      <c r="G372">
        <v>2911.61248832</v>
      </c>
      <c r="H372">
        <v>11.5</v>
      </c>
      <c r="I372" t="s">
        <v>40239</v>
      </c>
      <c r="J372">
        <v>134.76674897999999</v>
      </c>
      <c r="K372" t="s">
        <v>32385</v>
      </c>
      <c r="L372">
        <v>1216.3900891000001</v>
      </c>
      <c r="M372" t="s">
        <v>40240</v>
      </c>
      <c r="N372">
        <v>1</v>
      </c>
      <c r="O372">
        <v>3.5379999999999999E-3</v>
      </c>
      <c r="P372">
        <v>4.1260359800000002</v>
      </c>
      <c r="Q372">
        <v>88.5</v>
      </c>
    </row>
    <row r="373" spans="1:17" x14ac:dyDescent="0.35">
      <c r="A373" t="s">
        <v>40241</v>
      </c>
      <c r="B373">
        <v>6.0626089700000003</v>
      </c>
      <c r="C373">
        <v>30</v>
      </c>
      <c r="D373">
        <v>50.203759849999997</v>
      </c>
      <c r="E373">
        <v>2659</v>
      </c>
      <c r="F373">
        <v>174</v>
      </c>
      <c r="G373">
        <v>3012.71898186</v>
      </c>
      <c r="H373">
        <v>11.5</v>
      </c>
      <c r="I373" t="s">
        <v>40242</v>
      </c>
      <c r="J373">
        <v>135.00068199</v>
      </c>
      <c r="K373" t="s">
        <v>32385</v>
      </c>
      <c r="L373">
        <v>1216.38680826</v>
      </c>
      <c r="M373" t="s">
        <v>40243</v>
      </c>
      <c r="N373">
        <v>1</v>
      </c>
      <c r="O373">
        <v>3.6547699999999999E-3</v>
      </c>
      <c r="P373">
        <v>4.0830868000000002</v>
      </c>
      <c r="Q373">
        <v>88.5</v>
      </c>
    </row>
    <row r="374" spans="1:17" x14ac:dyDescent="0.35">
      <c r="A374" t="s">
        <v>40244</v>
      </c>
      <c r="B374">
        <v>6.0593281299999999</v>
      </c>
      <c r="C374">
        <v>30</v>
      </c>
      <c r="D374">
        <v>51.87868881</v>
      </c>
      <c r="E374">
        <v>2659</v>
      </c>
      <c r="F374">
        <v>174</v>
      </c>
      <c r="G374">
        <v>3113.23118011</v>
      </c>
      <c r="H374">
        <v>11.5</v>
      </c>
      <c r="I374" t="s">
        <v>40245</v>
      </c>
      <c r="J374">
        <v>134.99281686</v>
      </c>
      <c r="K374" t="s">
        <v>32385</v>
      </c>
      <c r="L374">
        <v>1216.40977413</v>
      </c>
      <c r="M374" t="s">
        <v>40246</v>
      </c>
      <c r="N374">
        <v>1</v>
      </c>
      <c r="O374">
        <v>3.5864999999999998E-3</v>
      </c>
      <c r="P374">
        <v>4.1027718399999999</v>
      </c>
      <c r="Q374">
        <v>88.5</v>
      </c>
    </row>
    <row r="375" spans="1:17" x14ac:dyDescent="0.35">
      <c r="A375" t="s">
        <v>40247</v>
      </c>
      <c r="B375">
        <v>6.0494856099999996</v>
      </c>
      <c r="C375">
        <v>30</v>
      </c>
      <c r="D375">
        <v>48.767438040000002</v>
      </c>
      <c r="E375">
        <v>2659</v>
      </c>
      <c r="F375">
        <v>174</v>
      </c>
      <c r="G375">
        <v>2926.5255574900002</v>
      </c>
      <c r="H375">
        <v>11.5</v>
      </c>
      <c r="I375" t="s">
        <v>40248</v>
      </c>
      <c r="J375">
        <v>135.07855022000001</v>
      </c>
      <c r="K375" t="s">
        <v>32385</v>
      </c>
      <c r="L375">
        <v>1216.3211914599999</v>
      </c>
      <c r="M375" t="s">
        <v>40249</v>
      </c>
      <c r="N375">
        <v>1</v>
      </c>
      <c r="O375">
        <v>3.7593399999999999E-3</v>
      </c>
      <c r="P375">
        <v>4.1390102100000004</v>
      </c>
      <c r="Q375">
        <v>88.5</v>
      </c>
    </row>
    <row r="376" spans="1:17" x14ac:dyDescent="0.35">
      <c r="A376" t="s">
        <v>40250</v>
      </c>
      <c r="B376">
        <v>6.0265197300000004</v>
      </c>
      <c r="C376">
        <v>30</v>
      </c>
      <c r="D376">
        <v>47.082360960000003</v>
      </c>
      <c r="E376">
        <v>2659</v>
      </c>
      <c r="F376">
        <v>174</v>
      </c>
      <c r="G376">
        <v>2825.4043718299999</v>
      </c>
      <c r="H376">
        <v>11.6</v>
      </c>
      <c r="I376" t="s">
        <v>40251</v>
      </c>
      <c r="J376">
        <v>134.91461375</v>
      </c>
      <c r="K376" t="s">
        <v>32385</v>
      </c>
      <c r="L376">
        <v>1216.2686980200001</v>
      </c>
      <c r="M376" t="s">
        <v>40252</v>
      </c>
      <c r="N376">
        <v>1</v>
      </c>
      <c r="O376">
        <v>3.46065E-3</v>
      </c>
      <c r="P376">
        <v>4.1215621100000002</v>
      </c>
      <c r="Q376">
        <v>88.4</v>
      </c>
    </row>
    <row r="377" spans="1:17" x14ac:dyDescent="0.35">
      <c r="A377" t="s">
        <v>40253</v>
      </c>
      <c r="B377">
        <v>6.0265197300000004</v>
      </c>
      <c r="C377">
        <v>30</v>
      </c>
      <c r="D377">
        <v>49.081360879999998</v>
      </c>
      <c r="E377">
        <v>2659</v>
      </c>
      <c r="F377">
        <v>174</v>
      </c>
      <c r="G377">
        <v>2945.3640130099998</v>
      </c>
      <c r="H377">
        <v>11.6</v>
      </c>
      <c r="I377" t="s">
        <v>40254</v>
      </c>
      <c r="J377">
        <v>135.05544283</v>
      </c>
      <c r="K377" t="s">
        <v>32385</v>
      </c>
      <c r="L377">
        <v>1216.2490129800001</v>
      </c>
      <c r="M377" t="s">
        <v>40255</v>
      </c>
      <c r="N377">
        <v>1</v>
      </c>
      <c r="O377">
        <v>3.77284E-3</v>
      </c>
      <c r="P377">
        <v>4.0915871599999996</v>
      </c>
      <c r="Q377">
        <v>88.4</v>
      </c>
    </row>
    <row r="378" spans="1:17" x14ac:dyDescent="0.35">
      <c r="A378" t="s">
        <v>40256</v>
      </c>
      <c r="B378">
        <v>6.1151024100000004</v>
      </c>
      <c r="C378">
        <v>30</v>
      </c>
      <c r="D378">
        <v>49.589699770000003</v>
      </c>
      <c r="E378">
        <v>2659</v>
      </c>
      <c r="F378">
        <v>174</v>
      </c>
      <c r="G378">
        <v>2975.8693422599999</v>
      </c>
      <c r="H378">
        <v>11.6</v>
      </c>
      <c r="I378" t="s">
        <v>40257</v>
      </c>
      <c r="J378">
        <v>135.04006351999999</v>
      </c>
      <c r="K378" t="s">
        <v>32385</v>
      </c>
      <c r="L378">
        <v>1216.18339618</v>
      </c>
      <c r="M378" t="s">
        <v>40258</v>
      </c>
      <c r="N378">
        <v>1</v>
      </c>
      <c r="O378">
        <v>3.50979E-3</v>
      </c>
      <c r="P378">
        <v>4.1269307599999996</v>
      </c>
      <c r="Q378">
        <v>88.4</v>
      </c>
    </row>
    <row r="379" spans="1:17" x14ac:dyDescent="0.35">
      <c r="A379" t="s">
        <v>40259</v>
      </c>
      <c r="B379">
        <v>6.0166772100000001</v>
      </c>
      <c r="C379">
        <v>30</v>
      </c>
      <c r="D379">
        <v>53.414702400000003</v>
      </c>
      <c r="E379">
        <v>2659</v>
      </c>
      <c r="F379">
        <v>174</v>
      </c>
      <c r="G379">
        <v>3205.4070912500001</v>
      </c>
      <c r="H379">
        <v>11.5</v>
      </c>
      <c r="I379" t="s">
        <v>40260</v>
      </c>
      <c r="J379">
        <v>135.11019343000001</v>
      </c>
      <c r="K379" t="s">
        <v>32385</v>
      </c>
      <c r="L379">
        <v>1216.07512847</v>
      </c>
      <c r="M379" t="s">
        <v>40261</v>
      </c>
      <c r="N379">
        <v>1</v>
      </c>
      <c r="O379">
        <v>3.7165200000000001E-3</v>
      </c>
      <c r="P379">
        <v>4.1287203000000003</v>
      </c>
      <c r="Q379">
        <v>88.5</v>
      </c>
    </row>
    <row r="380" spans="1:17" x14ac:dyDescent="0.35">
      <c r="A380" t="s">
        <v>40262</v>
      </c>
      <c r="B380">
        <v>6.0265197300000004</v>
      </c>
      <c r="C380">
        <v>30</v>
      </c>
      <c r="D380">
        <v>51.642601659999997</v>
      </c>
      <c r="E380">
        <v>2659</v>
      </c>
      <c r="F380">
        <v>174</v>
      </c>
      <c r="G380">
        <v>3099.0636311899998</v>
      </c>
      <c r="H380">
        <v>11.5</v>
      </c>
      <c r="I380" t="s">
        <v>40263</v>
      </c>
      <c r="J380">
        <v>134.89925227000001</v>
      </c>
      <c r="K380" t="s">
        <v>32385</v>
      </c>
      <c r="L380">
        <v>1216.02919671</v>
      </c>
      <c r="M380" t="s">
        <v>40264</v>
      </c>
      <c r="N380">
        <v>1</v>
      </c>
      <c r="O380">
        <v>3.5999500000000002E-3</v>
      </c>
      <c r="P380">
        <v>4.10411401</v>
      </c>
      <c r="Q380">
        <v>88.5</v>
      </c>
    </row>
    <row r="381" spans="1:17" x14ac:dyDescent="0.35">
      <c r="A381" t="s">
        <v>40265</v>
      </c>
      <c r="B381">
        <v>6.0593281299999999</v>
      </c>
      <c r="C381">
        <v>30</v>
      </c>
      <c r="D381">
        <v>54.05552351</v>
      </c>
      <c r="E381">
        <v>2659</v>
      </c>
      <c r="F381">
        <v>174</v>
      </c>
      <c r="G381">
        <v>3243.86265585</v>
      </c>
      <c r="H381">
        <v>11.5</v>
      </c>
      <c r="I381" t="s">
        <v>40266</v>
      </c>
      <c r="J381">
        <v>134.93825391999999</v>
      </c>
      <c r="K381" t="s">
        <v>32385</v>
      </c>
      <c r="L381">
        <v>1215.96686075</v>
      </c>
      <c r="M381" t="s">
        <v>40267</v>
      </c>
      <c r="N381">
        <v>1</v>
      </c>
      <c r="O381">
        <v>3.7499299999999998E-3</v>
      </c>
      <c r="P381">
        <v>4.11887778</v>
      </c>
      <c r="Q381">
        <v>88.5</v>
      </c>
    </row>
    <row r="382" spans="1:17" x14ac:dyDescent="0.35">
      <c r="A382" t="s">
        <v>40268</v>
      </c>
      <c r="B382">
        <v>6.0986982100000002</v>
      </c>
      <c r="C382">
        <v>30</v>
      </c>
      <c r="D382">
        <v>52.563557500000002</v>
      </c>
      <c r="E382">
        <v>2659</v>
      </c>
      <c r="F382">
        <v>174</v>
      </c>
      <c r="G382">
        <v>3154.3300323899998</v>
      </c>
      <c r="H382">
        <v>11.5</v>
      </c>
      <c r="I382" t="s">
        <v>40269</v>
      </c>
      <c r="J382">
        <v>134.82055775000001</v>
      </c>
      <c r="K382" t="s">
        <v>32385</v>
      </c>
      <c r="L382">
        <v>1215.7667295199999</v>
      </c>
      <c r="M382" t="s">
        <v>40270</v>
      </c>
      <c r="N382">
        <v>1</v>
      </c>
      <c r="O382">
        <v>3.6998199999999999E-3</v>
      </c>
      <c r="P382">
        <v>4.1976179399999998</v>
      </c>
      <c r="Q382">
        <v>88.5</v>
      </c>
    </row>
    <row r="383" spans="1:17" x14ac:dyDescent="0.35">
      <c r="A383" t="s">
        <v>40271</v>
      </c>
      <c r="B383">
        <v>6.0166772100000001</v>
      </c>
      <c r="C383">
        <v>30</v>
      </c>
      <c r="D383">
        <v>54.721000959999998</v>
      </c>
      <c r="E383">
        <v>2659</v>
      </c>
      <c r="F383">
        <v>174</v>
      </c>
      <c r="G383">
        <v>3283.7978428699998</v>
      </c>
      <c r="H383">
        <v>11.5</v>
      </c>
      <c r="I383" t="s">
        <v>40272</v>
      </c>
      <c r="J383">
        <v>135.03186413</v>
      </c>
      <c r="K383" t="s">
        <v>32385</v>
      </c>
      <c r="L383">
        <v>1215.6683043200001</v>
      </c>
      <c r="M383" t="s">
        <v>40273</v>
      </c>
      <c r="N383">
        <v>1</v>
      </c>
      <c r="O383">
        <v>3.7756199999999999E-3</v>
      </c>
      <c r="P383">
        <v>4.1148512999999998</v>
      </c>
      <c r="Q383">
        <v>88.5</v>
      </c>
    </row>
    <row r="384" spans="1:17" x14ac:dyDescent="0.35">
      <c r="A384" t="s">
        <v>40274</v>
      </c>
      <c r="B384">
        <v>6.0724514899999997</v>
      </c>
      <c r="C384">
        <v>30</v>
      </c>
      <c r="D384">
        <v>55.886214440000003</v>
      </c>
      <c r="E384">
        <v>2659</v>
      </c>
      <c r="F384">
        <v>174</v>
      </c>
      <c r="G384">
        <v>3353.7221031700001</v>
      </c>
      <c r="H384">
        <v>11.5</v>
      </c>
      <c r="I384" t="s">
        <v>40275</v>
      </c>
      <c r="J384">
        <v>134.78206596999999</v>
      </c>
      <c r="K384" t="s">
        <v>32385</v>
      </c>
      <c r="L384">
        <v>1215.5534749200001</v>
      </c>
      <c r="M384" t="s">
        <v>40276</v>
      </c>
      <c r="N384">
        <v>1</v>
      </c>
      <c r="O384">
        <v>3.5196899999999998E-3</v>
      </c>
      <c r="P384">
        <v>4.1135091399999997</v>
      </c>
      <c r="Q384">
        <v>88.5</v>
      </c>
    </row>
    <row r="385" spans="1:17" x14ac:dyDescent="0.35">
      <c r="A385" t="s">
        <v>40277</v>
      </c>
      <c r="B385">
        <v>6.0560472900000004</v>
      </c>
      <c r="C385">
        <v>30</v>
      </c>
      <c r="D385">
        <v>57.170335049999998</v>
      </c>
      <c r="E385">
        <v>2659</v>
      </c>
      <c r="F385">
        <v>174</v>
      </c>
      <c r="G385">
        <v>3430.7819597299999</v>
      </c>
      <c r="H385">
        <v>11.4</v>
      </c>
      <c r="I385" t="s">
        <v>40278</v>
      </c>
      <c r="J385">
        <v>134.81319554000001</v>
      </c>
      <c r="K385" t="s">
        <v>32385</v>
      </c>
      <c r="L385">
        <v>1215.4156796499999</v>
      </c>
      <c r="M385" t="s">
        <v>40279</v>
      </c>
      <c r="N385">
        <v>1</v>
      </c>
      <c r="O385">
        <v>3.6130300000000001E-3</v>
      </c>
      <c r="P385">
        <v>4.1345363400000004</v>
      </c>
      <c r="Q385">
        <v>88.6</v>
      </c>
    </row>
    <row r="386" spans="1:17" x14ac:dyDescent="0.35">
      <c r="A386" t="s">
        <v>40280</v>
      </c>
      <c r="B386">
        <v>6.0166772100000001</v>
      </c>
      <c r="C386">
        <v>30</v>
      </c>
      <c r="D386">
        <v>58.222225100000003</v>
      </c>
      <c r="E386">
        <v>2659</v>
      </c>
      <c r="F386">
        <v>174</v>
      </c>
      <c r="G386">
        <v>3493.9057003600001</v>
      </c>
      <c r="H386">
        <v>11.4</v>
      </c>
      <c r="I386" t="s">
        <v>40281</v>
      </c>
      <c r="J386">
        <v>134.80568862000001</v>
      </c>
      <c r="K386" t="s">
        <v>32385</v>
      </c>
      <c r="L386">
        <v>1215.2975694100001</v>
      </c>
      <c r="M386" t="s">
        <v>40282</v>
      </c>
      <c r="N386">
        <v>1</v>
      </c>
      <c r="O386">
        <v>3.73143E-3</v>
      </c>
      <c r="P386">
        <v>4.1139565300000003</v>
      </c>
      <c r="Q386">
        <v>88.6</v>
      </c>
    </row>
    <row r="387" spans="1:17" x14ac:dyDescent="0.35">
      <c r="A387" t="s">
        <v>40283</v>
      </c>
      <c r="B387">
        <v>6.0757323300000001</v>
      </c>
      <c r="C387">
        <v>30</v>
      </c>
      <c r="D387">
        <v>60.282850830000001</v>
      </c>
      <c r="E387">
        <v>2659</v>
      </c>
      <c r="F387">
        <v>174</v>
      </c>
      <c r="G387">
        <v>3617.5634958700002</v>
      </c>
      <c r="H387">
        <v>11.3</v>
      </c>
      <c r="I387" t="s">
        <v>40284</v>
      </c>
      <c r="J387">
        <v>134.74273048000001</v>
      </c>
      <c r="K387" t="s">
        <v>32385</v>
      </c>
      <c r="L387">
        <v>1215.2024250500001</v>
      </c>
      <c r="M387" t="s">
        <v>40285</v>
      </c>
      <c r="N387">
        <v>1</v>
      </c>
      <c r="O387">
        <v>3.7978999999999999E-3</v>
      </c>
      <c r="P387">
        <v>4.1184304000000003</v>
      </c>
      <c r="Q387">
        <v>88.7</v>
      </c>
    </row>
    <row r="388" spans="1:17" x14ac:dyDescent="0.35">
      <c r="A388" t="s">
        <v>40286</v>
      </c>
      <c r="B388">
        <v>6.05276645</v>
      </c>
      <c r="C388">
        <v>30</v>
      </c>
      <c r="D388">
        <v>58.78581586</v>
      </c>
      <c r="E388">
        <v>2659</v>
      </c>
      <c r="F388">
        <v>174</v>
      </c>
      <c r="G388">
        <v>3527.7266850699998</v>
      </c>
      <c r="H388">
        <v>11.3</v>
      </c>
      <c r="I388" t="s">
        <v>40287</v>
      </c>
      <c r="J388">
        <v>135.07876044</v>
      </c>
      <c r="K388" t="s">
        <v>32385</v>
      </c>
      <c r="L388">
        <v>1215.1236848999999</v>
      </c>
      <c r="M388" t="s">
        <v>40288</v>
      </c>
      <c r="N388">
        <v>1</v>
      </c>
      <c r="O388">
        <v>3.7915700000000002E-3</v>
      </c>
      <c r="P388">
        <v>4.0924819399999999</v>
      </c>
      <c r="Q388">
        <v>88.7</v>
      </c>
    </row>
    <row r="389" spans="1:17" x14ac:dyDescent="0.35">
      <c r="A389" t="s">
        <v>40289</v>
      </c>
      <c r="B389">
        <v>6.0790131699999996</v>
      </c>
      <c r="C389">
        <v>30</v>
      </c>
      <c r="D389">
        <v>57.888358789999998</v>
      </c>
      <c r="E389">
        <v>2659</v>
      </c>
      <c r="F389">
        <v>174</v>
      </c>
      <c r="G389">
        <v>3473.8704404800001</v>
      </c>
      <c r="H389">
        <v>11.4</v>
      </c>
      <c r="I389" t="s">
        <v>40290</v>
      </c>
      <c r="J389">
        <v>134.82144646</v>
      </c>
      <c r="K389" t="s">
        <v>32385</v>
      </c>
      <c r="L389">
        <v>1214.9858896200001</v>
      </c>
      <c r="M389" t="s">
        <v>40291</v>
      </c>
      <c r="N389">
        <v>1</v>
      </c>
      <c r="O389">
        <v>3.59538E-3</v>
      </c>
      <c r="P389">
        <v>4.1506422799999996</v>
      </c>
      <c r="Q389">
        <v>88.6</v>
      </c>
    </row>
    <row r="390" spans="1:17" x14ac:dyDescent="0.35">
      <c r="A390" t="s">
        <v>40292</v>
      </c>
      <c r="B390">
        <v>6.02323889</v>
      </c>
      <c r="C390">
        <v>30</v>
      </c>
      <c r="D390">
        <v>54.325294679999999</v>
      </c>
      <c r="E390">
        <v>2659</v>
      </c>
      <c r="F390">
        <v>174</v>
      </c>
      <c r="G390">
        <v>3260.0515770100001</v>
      </c>
      <c r="H390">
        <v>11.4</v>
      </c>
      <c r="I390" t="s">
        <v>40293</v>
      </c>
      <c r="J390">
        <v>134.83683532000001</v>
      </c>
      <c r="K390" t="s">
        <v>32385</v>
      </c>
      <c r="L390">
        <v>1214.96292374</v>
      </c>
      <c r="M390" t="s">
        <v>40294</v>
      </c>
      <c r="N390">
        <v>1</v>
      </c>
      <c r="O390">
        <v>3.7431500000000002E-3</v>
      </c>
      <c r="P390">
        <v>4.0938241</v>
      </c>
      <c r="Q390">
        <v>88.6</v>
      </c>
    </row>
    <row r="391" spans="1:17" x14ac:dyDescent="0.35">
      <c r="A391" t="s">
        <v>40295</v>
      </c>
      <c r="B391">
        <v>6.0757323300000001</v>
      </c>
      <c r="C391">
        <v>30</v>
      </c>
      <c r="D391">
        <v>56.974395059999999</v>
      </c>
      <c r="E391">
        <v>2659</v>
      </c>
      <c r="F391">
        <v>174</v>
      </c>
      <c r="G391">
        <v>3419.0236348499998</v>
      </c>
      <c r="H391">
        <v>11.5</v>
      </c>
      <c r="I391" t="s">
        <v>40296</v>
      </c>
      <c r="J391">
        <v>134.69602123000001</v>
      </c>
      <c r="K391" t="s">
        <v>32385</v>
      </c>
      <c r="L391">
        <v>1214.9038686199999</v>
      </c>
      <c r="M391" t="s">
        <v>40297</v>
      </c>
      <c r="N391">
        <v>1</v>
      </c>
      <c r="O391">
        <v>3.62795E-3</v>
      </c>
      <c r="P391">
        <v>4.1166408499999996</v>
      </c>
      <c r="Q391">
        <v>88.5</v>
      </c>
    </row>
    <row r="392" spans="1:17" x14ac:dyDescent="0.35">
      <c r="A392" t="s">
        <v>40298</v>
      </c>
      <c r="B392">
        <v>5.9969921700000004</v>
      </c>
      <c r="C392">
        <v>30</v>
      </c>
      <c r="D392">
        <v>55.595586699999998</v>
      </c>
      <c r="E392">
        <v>2659</v>
      </c>
      <c r="F392">
        <v>174</v>
      </c>
      <c r="G392">
        <v>3336.2815822100001</v>
      </c>
      <c r="H392">
        <v>11.6</v>
      </c>
      <c r="I392" t="s">
        <v>40299</v>
      </c>
      <c r="J392">
        <v>135.01652970000001</v>
      </c>
      <c r="K392" t="s">
        <v>32385</v>
      </c>
      <c r="L392">
        <v>1214.81200511</v>
      </c>
      <c r="M392" t="s">
        <v>40300</v>
      </c>
      <c r="N392">
        <v>1</v>
      </c>
      <c r="O392">
        <v>4.0655800000000001E-3</v>
      </c>
      <c r="P392">
        <v>4.1067983300000002</v>
      </c>
      <c r="Q392">
        <v>88.4</v>
      </c>
    </row>
    <row r="393" spans="1:17" x14ac:dyDescent="0.35">
      <c r="A393" t="s">
        <v>40301</v>
      </c>
      <c r="B393">
        <v>6.0429239299999997</v>
      </c>
      <c r="C393">
        <v>30</v>
      </c>
      <c r="D393">
        <v>54.032954369999999</v>
      </c>
      <c r="E393">
        <v>2659</v>
      </c>
      <c r="F393">
        <v>174</v>
      </c>
      <c r="G393">
        <v>3242.5082851699999</v>
      </c>
      <c r="H393">
        <v>11.6</v>
      </c>
      <c r="I393" t="s">
        <v>40302</v>
      </c>
      <c r="J393">
        <v>134.87571315</v>
      </c>
      <c r="K393" t="s">
        <v>32385</v>
      </c>
      <c r="L393">
        <v>1214.8579368600001</v>
      </c>
      <c r="M393" t="s">
        <v>40303</v>
      </c>
      <c r="N393">
        <v>1</v>
      </c>
      <c r="O393">
        <v>3.83439E-3</v>
      </c>
      <c r="P393">
        <v>4.0866658999999999</v>
      </c>
      <c r="Q393">
        <v>88.4</v>
      </c>
    </row>
    <row r="394" spans="1:17" x14ac:dyDescent="0.35">
      <c r="A394" t="s">
        <v>40304</v>
      </c>
      <c r="B394">
        <v>6.0462047700000001</v>
      </c>
      <c r="C394">
        <v>30</v>
      </c>
      <c r="D394">
        <v>54.788491360000002</v>
      </c>
      <c r="E394">
        <v>2659</v>
      </c>
      <c r="F394">
        <v>174</v>
      </c>
      <c r="G394">
        <v>3287.8479300399999</v>
      </c>
      <c r="H394">
        <v>11.5</v>
      </c>
      <c r="I394" t="s">
        <v>40305</v>
      </c>
      <c r="J394">
        <v>134.86784817</v>
      </c>
      <c r="K394" t="s">
        <v>32385</v>
      </c>
      <c r="L394">
        <v>1214.7693541900001</v>
      </c>
      <c r="M394" t="s">
        <v>40306</v>
      </c>
      <c r="N394">
        <v>1</v>
      </c>
      <c r="O394">
        <v>3.85295E-3</v>
      </c>
      <c r="P394">
        <v>4.1166408499999996</v>
      </c>
      <c r="Q394">
        <v>88.5</v>
      </c>
    </row>
    <row r="395" spans="1:17" x14ac:dyDescent="0.35">
      <c r="A395" t="s">
        <v>40307</v>
      </c>
      <c r="B395">
        <v>6.0264378399999998</v>
      </c>
      <c r="C395">
        <v>30</v>
      </c>
      <c r="D395">
        <v>51.454500510000003</v>
      </c>
      <c r="E395">
        <v>2659</v>
      </c>
      <c r="F395">
        <v>174</v>
      </c>
      <c r="G395">
        <v>3087.7757137200001</v>
      </c>
      <c r="H395">
        <v>11.5</v>
      </c>
      <c r="I395" t="s">
        <v>40308</v>
      </c>
      <c r="J395">
        <v>134.71913473999999</v>
      </c>
      <c r="K395" t="s">
        <v>32385</v>
      </c>
      <c r="L395">
        <v>1214.79029517</v>
      </c>
      <c r="M395" t="s">
        <v>40309</v>
      </c>
      <c r="N395">
        <v>1</v>
      </c>
      <c r="O395">
        <v>3.9639599999999999E-3</v>
      </c>
      <c r="P395">
        <v>4.0915405600000003</v>
      </c>
      <c r="Q395">
        <v>88.5</v>
      </c>
    </row>
    <row r="396" spans="1:17" x14ac:dyDescent="0.35">
      <c r="A396" t="s">
        <v>40310</v>
      </c>
      <c r="B396">
        <v>6.0537235799999998</v>
      </c>
      <c r="C396">
        <v>30</v>
      </c>
      <c r="D396">
        <v>48.23667485</v>
      </c>
      <c r="E396">
        <v>2659</v>
      </c>
      <c r="F396">
        <v>174</v>
      </c>
      <c r="G396">
        <v>2894.67455006</v>
      </c>
      <c r="H396">
        <v>11.5</v>
      </c>
      <c r="I396" t="s">
        <v>40311</v>
      </c>
      <c r="J396">
        <v>134.96929940000001</v>
      </c>
      <c r="K396" t="s">
        <v>32385</v>
      </c>
      <c r="L396">
        <v>1214.77061013</v>
      </c>
      <c r="M396" t="s">
        <v>40312</v>
      </c>
      <c r="N396">
        <v>1</v>
      </c>
      <c r="O396">
        <v>3.8480599999999999E-3</v>
      </c>
      <c r="P396">
        <v>4.0989659500000002</v>
      </c>
      <c r="Q396">
        <v>88.5</v>
      </c>
    </row>
    <row r="397" spans="1:17" x14ac:dyDescent="0.35">
      <c r="A397" t="s">
        <v>40313</v>
      </c>
      <c r="B397">
        <v>6.0045109800000001</v>
      </c>
      <c r="C397">
        <v>30</v>
      </c>
      <c r="D397">
        <v>48.591953510000003</v>
      </c>
      <c r="E397">
        <v>2659</v>
      </c>
      <c r="F397">
        <v>174</v>
      </c>
      <c r="G397">
        <v>2915.9947610200002</v>
      </c>
      <c r="H397">
        <v>11.5</v>
      </c>
      <c r="I397" t="s">
        <v>40314</v>
      </c>
      <c r="J397">
        <v>135.00865855000001</v>
      </c>
      <c r="K397" t="s">
        <v>32385</v>
      </c>
      <c r="L397">
        <v>1214.7542059299999</v>
      </c>
      <c r="M397" t="s">
        <v>40315</v>
      </c>
      <c r="N397">
        <v>1</v>
      </c>
      <c r="O397">
        <v>3.9801899999999998E-3</v>
      </c>
      <c r="P397">
        <v>4.0819652299999998</v>
      </c>
      <c r="Q397">
        <v>88.5</v>
      </c>
    </row>
    <row r="398" spans="1:17" x14ac:dyDescent="0.35">
      <c r="A398" t="s">
        <v>40316</v>
      </c>
      <c r="B398">
        <v>6.07012778</v>
      </c>
      <c r="C398">
        <v>30</v>
      </c>
      <c r="D398">
        <v>53.14937836</v>
      </c>
      <c r="E398">
        <v>2659</v>
      </c>
      <c r="F398">
        <v>174</v>
      </c>
      <c r="G398">
        <v>3189.4850411699999</v>
      </c>
      <c r="H398">
        <v>11.5</v>
      </c>
      <c r="I398" t="s">
        <v>40317</v>
      </c>
      <c r="J398">
        <v>134.98505202999999</v>
      </c>
      <c r="K398" t="s">
        <v>32385</v>
      </c>
      <c r="L398">
        <v>1214.7345208900001</v>
      </c>
      <c r="M398" t="s">
        <v>40318</v>
      </c>
      <c r="N398">
        <v>1</v>
      </c>
      <c r="O398">
        <v>3.7140799999999998E-3</v>
      </c>
      <c r="P398">
        <v>4.0927025199999996</v>
      </c>
      <c r="Q398">
        <v>88.5</v>
      </c>
    </row>
    <row r="399" spans="1:17" x14ac:dyDescent="0.35">
      <c r="A399" t="s">
        <v>40319</v>
      </c>
      <c r="B399">
        <v>6.0045109800000001</v>
      </c>
      <c r="C399">
        <v>30</v>
      </c>
      <c r="D399">
        <v>54.57859732</v>
      </c>
      <c r="E399">
        <v>2659</v>
      </c>
      <c r="F399">
        <v>174</v>
      </c>
      <c r="G399">
        <v>3275.2522247900001</v>
      </c>
      <c r="H399">
        <v>11.5</v>
      </c>
      <c r="I399" t="s">
        <v>40320</v>
      </c>
      <c r="J399">
        <v>134.82849436999999</v>
      </c>
      <c r="K399" t="s">
        <v>32385</v>
      </c>
      <c r="L399">
        <v>1214.64921906</v>
      </c>
      <c r="M399" t="s">
        <v>40321</v>
      </c>
      <c r="N399">
        <v>1</v>
      </c>
      <c r="O399">
        <v>3.8669199999999998E-3</v>
      </c>
      <c r="P399">
        <v>4.1249144099999997</v>
      </c>
      <c r="Q399">
        <v>88.5</v>
      </c>
    </row>
    <row r="400" spans="1:17" x14ac:dyDescent="0.35">
      <c r="A400" t="s">
        <v>40322</v>
      </c>
      <c r="B400">
        <v>6.0307576999999997</v>
      </c>
      <c r="C400">
        <v>30</v>
      </c>
      <c r="D400">
        <v>52.326308640000001</v>
      </c>
      <c r="E400">
        <v>2659</v>
      </c>
      <c r="F400">
        <v>174</v>
      </c>
      <c r="G400">
        <v>3140.0927692300002</v>
      </c>
      <c r="H400">
        <v>11.5</v>
      </c>
      <c r="I400" t="s">
        <v>40323</v>
      </c>
      <c r="J400">
        <v>134.69555163000001</v>
      </c>
      <c r="K400" t="s">
        <v>32385</v>
      </c>
      <c r="L400">
        <v>1214.6524999000001</v>
      </c>
      <c r="M400" t="s">
        <v>40324</v>
      </c>
      <c r="N400">
        <v>1</v>
      </c>
      <c r="O400">
        <v>3.90202E-3</v>
      </c>
      <c r="P400">
        <v>4.0944920700000003</v>
      </c>
      <c r="Q400">
        <v>88.5</v>
      </c>
    </row>
    <row r="401" spans="1:17" x14ac:dyDescent="0.35">
      <c r="A401" t="s">
        <v>40325</v>
      </c>
      <c r="B401">
        <v>6.0766894599999999</v>
      </c>
      <c r="C401">
        <v>30</v>
      </c>
      <c r="D401">
        <v>51.708611449999999</v>
      </c>
      <c r="E401">
        <v>2659</v>
      </c>
      <c r="F401">
        <v>174</v>
      </c>
      <c r="G401">
        <v>3103.0248673199999</v>
      </c>
      <c r="H401">
        <v>11.6</v>
      </c>
      <c r="I401" t="s">
        <v>40326</v>
      </c>
      <c r="J401">
        <v>134.70355946000001</v>
      </c>
      <c r="K401" t="s">
        <v>32385</v>
      </c>
      <c r="L401">
        <v>1214.6459382200001</v>
      </c>
      <c r="M401" t="s">
        <v>40327</v>
      </c>
      <c r="N401">
        <v>1</v>
      </c>
      <c r="O401">
        <v>3.8292299999999999E-3</v>
      </c>
      <c r="P401">
        <v>4.1119401800000004</v>
      </c>
      <c r="Q401">
        <v>88.4</v>
      </c>
    </row>
    <row r="402" spans="1:17" x14ac:dyDescent="0.35">
      <c r="A402" t="s">
        <v>40328</v>
      </c>
      <c r="B402">
        <v>6.0209151800000003</v>
      </c>
      <c r="C402">
        <v>30</v>
      </c>
      <c r="D402">
        <v>53.859512459999998</v>
      </c>
      <c r="E402">
        <v>2659</v>
      </c>
      <c r="F402">
        <v>174</v>
      </c>
      <c r="G402">
        <v>3232.1000665800002</v>
      </c>
      <c r="H402">
        <v>11.6</v>
      </c>
      <c r="I402" t="s">
        <v>40329</v>
      </c>
      <c r="J402">
        <v>134.8363817</v>
      </c>
      <c r="K402" t="s">
        <v>32385</v>
      </c>
      <c r="L402">
        <v>1214.6426573799999</v>
      </c>
      <c r="M402" t="s">
        <v>40330</v>
      </c>
      <c r="N402">
        <v>1</v>
      </c>
      <c r="O402">
        <v>3.7230000000000002E-3</v>
      </c>
      <c r="P402">
        <v>4.0967290099999998</v>
      </c>
      <c r="Q402">
        <v>88.4</v>
      </c>
    </row>
    <row r="403" spans="1:17" x14ac:dyDescent="0.35">
      <c r="A403" t="s">
        <v>40331</v>
      </c>
      <c r="B403">
        <v>6.0209151800000003</v>
      </c>
      <c r="C403">
        <v>30</v>
      </c>
      <c r="D403">
        <v>51.180623670000003</v>
      </c>
      <c r="E403">
        <v>2659</v>
      </c>
      <c r="F403">
        <v>174</v>
      </c>
      <c r="G403">
        <v>3071.34041118</v>
      </c>
      <c r="H403">
        <v>11.6</v>
      </c>
      <c r="I403" t="s">
        <v>40332</v>
      </c>
      <c r="J403">
        <v>134.87574032000001</v>
      </c>
      <c r="K403" t="s">
        <v>32385</v>
      </c>
      <c r="L403">
        <v>1214.6656232600001</v>
      </c>
      <c r="M403" t="s">
        <v>40333</v>
      </c>
      <c r="N403">
        <v>1</v>
      </c>
      <c r="O403">
        <v>3.6015700000000001E-3</v>
      </c>
      <c r="P403">
        <v>4.0859917100000001</v>
      </c>
      <c r="Q403">
        <v>88.4</v>
      </c>
    </row>
    <row r="404" spans="1:17" x14ac:dyDescent="0.35">
      <c r="A404" t="s">
        <v>40334</v>
      </c>
      <c r="B404">
        <v>6.0340385400000001</v>
      </c>
      <c r="C404">
        <v>30</v>
      </c>
      <c r="D404">
        <v>51.418064100000002</v>
      </c>
      <c r="E404">
        <v>2659</v>
      </c>
      <c r="F404">
        <v>174</v>
      </c>
      <c r="G404">
        <v>3085.58917096</v>
      </c>
      <c r="H404">
        <v>11.5</v>
      </c>
      <c r="I404" t="s">
        <v>40335</v>
      </c>
      <c r="J404">
        <v>135.01621168</v>
      </c>
      <c r="K404" t="s">
        <v>32385</v>
      </c>
      <c r="L404">
        <v>1214.64921906</v>
      </c>
      <c r="M404" t="s">
        <v>40336</v>
      </c>
      <c r="N404">
        <v>1</v>
      </c>
      <c r="O404">
        <v>3.6857000000000001E-3</v>
      </c>
      <c r="P404">
        <v>4.1132823399999996</v>
      </c>
      <c r="Q404">
        <v>88.5</v>
      </c>
    </row>
    <row r="405" spans="1:17" x14ac:dyDescent="0.35">
      <c r="A405" t="s">
        <v>40337</v>
      </c>
      <c r="B405">
        <v>6.0537235799999998</v>
      </c>
      <c r="C405">
        <v>30</v>
      </c>
      <c r="D405">
        <v>44.40150405</v>
      </c>
      <c r="E405">
        <v>2659</v>
      </c>
      <c r="F405">
        <v>174</v>
      </c>
      <c r="G405">
        <v>2664.5266106899999</v>
      </c>
      <c r="H405">
        <v>11.5</v>
      </c>
      <c r="I405" t="s">
        <v>40338</v>
      </c>
      <c r="J405">
        <v>134.92212562</v>
      </c>
      <c r="K405" t="s">
        <v>32385</v>
      </c>
      <c r="L405">
        <v>1214.5376705000001</v>
      </c>
      <c r="M405" t="s">
        <v>40339</v>
      </c>
      <c r="N405">
        <v>1</v>
      </c>
      <c r="O405">
        <v>3.7882699999999998E-3</v>
      </c>
      <c r="P405">
        <v>4.1490733200000003</v>
      </c>
      <c r="Q405">
        <v>88.5</v>
      </c>
    </row>
    <row r="406" spans="1:17" x14ac:dyDescent="0.35">
      <c r="A406" t="s">
        <v>40340</v>
      </c>
      <c r="B406">
        <v>6.0012301399999997</v>
      </c>
      <c r="C406">
        <v>30</v>
      </c>
      <c r="D406">
        <v>48.548831069999999</v>
      </c>
      <c r="E406">
        <v>2659</v>
      </c>
      <c r="F406">
        <v>174</v>
      </c>
      <c r="G406">
        <v>2913.4069904900002</v>
      </c>
      <c r="H406">
        <v>11.6</v>
      </c>
      <c r="I406" t="s">
        <v>40341</v>
      </c>
      <c r="J406">
        <v>134.67246453000001</v>
      </c>
      <c r="K406" t="s">
        <v>32385</v>
      </c>
      <c r="L406">
        <v>1214.4917387400001</v>
      </c>
      <c r="M406" t="s">
        <v>40342</v>
      </c>
      <c r="N406">
        <v>1</v>
      </c>
      <c r="O406">
        <v>3.6675100000000001E-3</v>
      </c>
      <c r="P406">
        <v>4.14952071</v>
      </c>
      <c r="Q406">
        <v>88.4</v>
      </c>
    </row>
    <row r="407" spans="1:17" x14ac:dyDescent="0.35">
      <c r="A407" t="s">
        <v>40343</v>
      </c>
      <c r="B407">
        <v>6.0537235799999998</v>
      </c>
      <c r="C407">
        <v>30</v>
      </c>
      <c r="D407">
        <v>47.480549480000001</v>
      </c>
      <c r="E407">
        <v>2659</v>
      </c>
      <c r="F407">
        <v>174</v>
      </c>
      <c r="G407">
        <v>2849.2995967500001</v>
      </c>
      <c r="H407">
        <v>11.7</v>
      </c>
      <c r="I407" t="s">
        <v>40344</v>
      </c>
      <c r="J407">
        <v>134.85215085999999</v>
      </c>
      <c r="K407" t="s">
        <v>32385</v>
      </c>
      <c r="L407">
        <v>1214.4654920200001</v>
      </c>
      <c r="M407" t="s">
        <v>40345</v>
      </c>
      <c r="N407">
        <v>1</v>
      </c>
      <c r="O407">
        <v>3.7275199999999998E-3</v>
      </c>
      <c r="P407">
        <v>4.0810704500000003</v>
      </c>
      <c r="Q407">
        <v>88.3</v>
      </c>
    </row>
    <row r="408" spans="1:17" x14ac:dyDescent="0.35">
      <c r="A408" t="s">
        <v>40346</v>
      </c>
      <c r="B408">
        <v>6.0963744999999996</v>
      </c>
      <c r="C408">
        <v>30</v>
      </c>
      <c r="D408">
        <v>48.018030349999997</v>
      </c>
      <c r="E408">
        <v>2659</v>
      </c>
      <c r="F408">
        <v>174</v>
      </c>
      <c r="G408">
        <v>2881.5537309299998</v>
      </c>
      <c r="H408">
        <v>11.7</v>
      </c>
      <c r="I408" t="s">
        <v>40347</v>
      </c>
      <c r="J408">
        <v>134.89902273000001</v>
      </c>
      <c r="K408" t="s">
        <v>32385</v>
      </c>
      <c r="L408">
        <v>1214.43268362</v>
      </c>
      <c r="M408" t="s">
        <v>40348</v>
      </c>
      <c r="N408">
        <v>1</v>
      </c>
      <c r="O408">
        <v>3.7274299999999999E-3</v>
      </c>
      <c r="P408">
        <v>4.1132823399999996</v>
      </c>
      <c r="Q408">
        <v>88.3</v>
      </c>
    </row>
    <row r="409" spans="1:17" x14ac:dyDescent="0.35">
      <c r="A409" t="s">
        <v>40349</v>
      </c>
      <c r="B409">
        <v>5.9782642600000004</v>
      </c>
      <c r="C409">
        <v>30</v>
      </c>
      <c r="D409">
        <v>47.499163410000001</v>
      </c>
      <c r="E409">
        <v>2659</v>
      </c>
      <c r="F409">
        <v>174</v>
      </c>
      <c r="G409">
        <v>2850.41661514</v>
      </c>
      <c r="H409">
        <v>11.8</v>
      </c>
      <c r="I409" t="s">
        <v>40350</v>
      </c>
      <c r="J409">
        <v>134.97724278999999</v>
      </c>
      <c r="K409" t="s">
        <v>32385</v>
      </c>
      <c r="L409">
        <v>1214.3080117100001</v>
      </c>
      <c r="M409" t="s">
        <v>40351</v>
      </c>
      <c r="N409">
        <v>1</v>
      </c>
      <c r="O409">
        <v>3.7466399999999999E-3</v>
      </c>
      <c r="P409">
        <v>4.1007554900000001</v>
      </c>
      <c r="Q409">
        <v>88.2</v>
      </c>
    </row>
    <row r="410" spans="1:17" x14ac:dyDescent="0.35">
      <c r="A410" t="s">
        <v>40352</v>
      </c>
      <c r="B410">
        <v>5.9552983800000003</v>
      </c>
      <c r="C410">
        <v>30</v>
      </c>
      <c r="D410">
        <v>51.027873100000001</v>
      </c>
      <c r="E410">
        <v>2659</v>
      </c>
      <c r="F410">
        <v>174</v>
      </c>
      <c r="G410">
        <v>3062.1738760500002</v>
      </c>
      <c r="H410">
        <v>11.8</v>
      </c>
      <c r="I410" t="s">
        <v>40353</v>
      </c>
      <c r="J410">
        <v>135.07098435</v>
      </c>
      <c r="K410" t="s">
        <v>32385</v>
      </c>
      <c r="L410">
        <v>1214.25551827</v>
      </c>
      <c r="M410" t="s">
        <v>40354</v>
      </c>
      <c r="N410">
        <v>1</v>
      </c>
      <c r="O410">
        <v>3.6005400000000002E-3</v>
      </c>
      <c r="P410">
        <v>4.0707805500000003</v>
      </c>
      <c r="Q410">
        <v>88.2</v>
      </c>
    </row>
    <row r="411" spans="1:17" x14ac:dyDescent="0.35">
      <c r="A411" t="s">
        <v>40355</v>
      </c>
      <c r="B411">
        <v>5.9552983800000003</v>
      </c>
      <c r="C411">
        <v>30</v>
      </c>
      <c r="D411">
        <v>49.634571979999997</v>
      </c>
      <c r="E411">
        <v>2659</v>
      </c>
      <c r="F411">
        <v>174</v>
      </c>
      <c r="G411">
        <v>2978.5621160800001</v>
      </c>
      <c r="H411">
        <v>11.8</v>
      </c>
      <c r="I411" t="s">
        <v>40356</v>
      </c>
      <c r="J411">
        <v>134.80544114</v>
      </c>
      <c r="K411" t="s">
        <v>32385</v>
      </c>
      <c r="L411">
        <v>1214.19646315</v>
      </c>
      <c r="M411" t="s">
        <v>40357</v>
      </c>
      <c r="N411">
        <v>1</v>
      </c>
      <c r="O411">
        <v>3.6312200000000001E-3</v>
      </c>
      <c r="P411">
        <v>4.0694383900000002</v>
      </c>
      <c r="Q411">
        <v>88.2</v>
      </c>
    </row>
    <row r="412" spans="1:17" x14ac:dyDescent="0.35">
      <c r="A412" t="s">
        <v>40358</v>
      </c>
      <c r="B412">
        <v>5.9224899799999999</v>
      </c>
      <c r="C412">
        <v>30</v>
      </c>
      <c r="D412">
        <v>52.19799605</v>
      </c>
      <c r="E412">
        <v>2659</v>
      </c>
      <c r="F412">
        <v>174</v>
      </c>
      <c r="G412">
        <v>3132.39275245</v>
      </c>
      <c r="H412">
        <v>11.7</v>
      </c>
      <c r="I412" t="s">
        <v>40359</v>
      </c>
      <c r="J412">
        <v>134.79793415</v>
      </c>
      <c r="K412" t="s">
        <v>32385</v>
      </c>
      <c r="L412">
        <v>1214.1144421500001</v>
      </c>
      <c r="M412" t="s">
        <v>40360</v>
      </c>
      <c r="N412">
        <v>1</v>
      </c>
      <c r="O412">
        <v>3.7016900000000001E-3</v>
      </c>
      <c r="P412">
        <v>4.0524376699999998</v>
      </c>
      <c r="Q412">
        <v>88.3</v>
      </c>
    </row>
    <row r="413" spans="1:17" x14ac:dyDescent="0.35">
      <c r="A413" t="s">
        <v>40361</v>
      </c>
      <c r="B413">
        <v>5.8109414299999997</v>
      </c>
      <c r="C413">
        <v>30</v>
      </c>
      <c r="D413">
        <v>54.232361670000003</v>
      </c>
      <c r="E413">
        <v>2659</v>
      </c>
      <c r="F413">
        <v>174</v>
      </c>
      <c r="G413">
        <v>3254.4746834799998</v>
      </c>
      <c r="H413">
        <v>11.7</v>
      </c>
      <c r="I413" t="s">
        <v>40362</v>
      </c>
      <c r="J413">
        <v>134.97690764999999</v>
      </c>
      <c r="K413" t="s">
        <v>32385</v>
      </c>
      <c r="L413">
        <v>1214.02585948</v>
      </c>
      <c r="M413" t="s">
        <v>40363</v>
      </c>
      <c r="N413">
        <v>1</v>
      </c>
      <c r="O413">
        <v>3.6617400000000001E-3</v>
      </c>
      <c r="P413">
        <v>3.9844348100000002</v>
      </c>
      <c r="Q413">
        <v>88.3</v>
      </c>
    </row>
    <row r="414" spans="1:17" x14ac:dyDescent="0.35">
      <c r="A414" t="s">
        <v>40364</v>
      </c>
      <c r="B414">
        <v>5.7387629499999999</v>
      </c>
      <c r="C414">
        <v>30</v>
      </c>
      <c r="D414">
        <v>53.954542959999998</v>
      </c>
      <c r="E414">
        <v>2659</v>
      </c>
      <c r="F414">
        <v>174</v>
      </c>
      <c r="G414">
        <v>3237.8028303999999</v>
      </c>
      <c r="H414">
        <v>11.7</v>
      </c>
      <c r="I414" t="s">
        <v>40365</v>
      </c>
      <c r="J414">
        <v>134.78220381</v>
      </c>
      <c r="K414" t="s">
        <v>32385</v>
      </c>
      <c r="L414">
        <v>1213.99305108</v>
      </c>
      <c r="M414" t="s">
        <v>40366</v>
      </c>
      <c r="N414">
        <v>1</v>
      </c>
      <c r="O414">
        <v>3.7036700000000001E-3</v>
      </c>
      <c r="P414">
        <v>3.8699036699999998</v>
      </c>
      <c r="Q414">
        <v>88.3</v>
      </c>
    </row>
    <row r="415" spans="1:17" x14ac:dyDescent="0.35">
      <c r="A415" t="s">
        <v>40367</v>
      </c>
      <c r="B415">
        <v>5.9520175399999999</v>
      </c>
      <c r="C415">
        <v>30</v>
      </c>
      <c r="D415">
        <v>48.398979050000001</v>
      </c>
      <c r="E415">
        <v>2659</v>
      </c>
      <c r="F415">
        <v>174</v>
      </c>
      <c r="G415">
        <v>2904.4143970800001</v>
      </c>
      <c r="H415">
        <v>11.7</v>
      </c>
      <c r="I415" t="s">
        <v>40368</v>
      </c>
      <c r="J415">
        <v>134.75072739999999</v>
      </c>
      <c r="K415" t="s">
        <v>32385</v>
      </c>
      <c r="L415">
        <v>1214.0357019999999</v>
      </c>
      <c r="M415" t="s">
        <v>40369</v>
      </c>
      <c r="N415">
        <v>1</v>
      </c>
      <c r="O415">
        <v>3.6813100000000001E-3</v>
      </c>
      <c r="P415">
        <v>3.9969616499999998</v>
      </c>
      <c r="Q415">
        <v>88.3</v>
      </c>
    </row>
    <row r="416" spans="1:17" x14ac:dyDescent="0.35">
      <c r="A416" t="s">
        <v>40370</v>
      </c>
      <c r="B416">
        <v>5.9028049400000002</v>
      </c>
      <c r="C416">
        <v>30</v>
      </c>
      <c r="D416">
        <v>50.739099119999999</v>
      </c>
      <c r="E416">
        <v>2659</v>
      </c>
      <c r="F416">
        <v>174</v>
      </c>
      <c r="G416">
        <v>3044.8445991399999</v>
      </c>
      <c r="H416">
        <v>11.7</v>
      </c>
      <c r="I416" t="s">
        <v>40371</v>
      </c>
      <c r="J416">
        <v>134.94629080999999</v>
      </c>
      <c r="K416" t="s">
        <v>32385</v>
      </c>
      <c r="L416">
        <v>1214.01273612</v>
      </c>
      <c r="M416" t="s">
        <v>40372</v>
      </c>
      <c r="N416">
        <v>1</v>
      </c>
      <c r="O416">
        <v>3.50673E-3</v>
      </c>
      <c r="P416">
        <v>4.0515429000000003</v>
      </c>
      <c r="Q416">
        <v>88.3</v>
      </c>
    </row>
    <row r="417" spans="1:17" x14ac:dyDescent="0.35">
      <c r="A417" t="s">
        <v>40373</v>
      </c>
      <c r="B417">
        <v>5.8699965499999998</v>
      </c>
      <c r="C417">
        <v>30</v>
      </c>
      <c r="D417">
        <v>49.359690440000001</v>
      </c>
      <c r="E417">
        <v>2659</v>
      </c>
      <c r="F417">
        <v>174</v>
      </c>
      <c r="G417">
        <v>2962.0665217599999</v>
      </c>
      <c r="H417">
        <v>11.7</v>
      </c>
      <c r="I417" t="s">
        <v>40374</v>
      </c>
      <c r="J417">
        <v>134.85220561</v>
      </c>
      <c r="K417" t="s">
        <v>32385</v>
      </c>
      <c r="L417">
        <v>1214.0357019999999</v>
      </c>
      <c r="M417" t="s">
        <v>40375</v>
      </c>
      <c r="N417">
        <v>1</v>
      </c>
      <c r="O417">
        <v>3.8810300000000002E-3</v>
      </c>
      <c r="P417">
        <v>3.9558020200000001</v>
      </c>
      <c r="Q417">
        <v>88.3</v>
      </c>
    </row>
    <row r="418" spans="1:17" x14ac:dyDescent="0.35">
      <c r="A418" t="s">
        <v>40376</v>
      </c>
      <c r="B418">
        <v>5.94545586</v>
      </c>
      <c r="C418">
        <v>30</v>
      </c>
      <c r="D418">
        <v>49.43887505</v>
      </c>
      <c r="E418">
        <v>2659</v>
      </c>
      <c r="F418">
        <v>174</v>
      </c>
      <c r="G418">
        <v>2966.81837675</v>
      </c>
      <c r="H418">
        <v>11.7</v>
      </c>
      <c r="I418" t="s">
        <v>40377</v>
      </c>
      <c r="J418">
        <v>135.04741533999999</v>
      </c>
      <c r="K418" t="s">
        <v>32385</v>
      </c>
      <c r="L418">
        <v>1213.99961276</v>
      </c>
      <c r="M418" t="s">
        <v>40378</v>
      </c>
      <c r="N418">
        <v>1</v>
      </c>
      <c r="O418">
        <v>3.5742600000000001E-3</v>
      </c>
      <c r="P418">
        <v>4.0510955099999997</v>
      </c>
      <c r="Q418">
        <v>88.3</v>
      </c>
    </row>
    <row r="419" spans="1:17" x14ac:dyDescent="0.35">
      <c r="A419" t="s">
        <v>40379</v>
      </c>
      <c r="B419">
        <v>5.9323325000000002</v>
      </c>
      <c r="C419">
        <v>30</v>
      </c>
      <c r="D419">
        <v>54.021368969999997</v>
      </c>
      <c r="E419">
        <v>2659</v>
      </c>
      <c r="F419">
        <v>174</v>
      </c>
      <c r="G419">
        <v>3241.8130474599998</v>
      </c>
      <c r="H419">
        <v>11.7</v>
      </c>
      <c r="I419" t="s">
        <v>40380</v>
      </c>
      <c r="J419">
        <v>135.00842344</v>
      </c>
      <c r="K419" t="s">
        <v>32385</v>
      </c>
      <c r="L419">
        <v>1213.9307151200001</v>
      </c>
      <c r="M419" t="s">
        <v>40381</v>
      </c>
      <c r="N419">
        <v>1</v>
      </c>
      <c r="O419">
        <v>3.7203599999999998E-3</v>
      </c>
      <c r="P419">
        <v>4.0627275799999998</v>
      </c>
      <c r="Q419">
        <v>88.3</v>
      </c>
    </row>
    <row r="420" spans="1:17" x14ac:dyDescent="0.35">
      <c r="A420" t="s">
        <v>40382</v>
      </c>
      <c r="B420">
        <v>5.9093666200000001</v>
      </c>
      <c r="C420">
        <v>30</v>
      </c>
      <c r="D420">
        <v>52.251540200000001</v>
      </c>
      <c r="E420">
        <v>2659</v>
      </c>
      <c r="F420">
        <v>174</v>
      </c>
      <c r="G420">
        <v>3135.6059279800002</v>
      </c>
      <c r="H420">
        <v>11.62</v>
      </c>
      <c r="I420" t="s">
        <v>40383</v>
      </c>
      <c r="J420">
        <v>134.95382633</v>
      </c>
      <c r="K420" t="s">
        <v>32385</v>
      </c>
      <c r="L420">
        <v>1213.9339959599999</v>
      </c>
      <c r="M420" t="s">
        <v>40384</v>
      </c>
      <c r="N420">
        <v>1</v>
      </c>
      <c r="O420">
        <v>3.64591E-3</v>
      </c>
      <c r="P420">
        <v>4.0170940799999997</v>
      </c>
      <c r="Q420">
        <v>88.38</v>
      </c>
    </row>
    <row r="421" spans="1:17" x14ac:dyDescent="0.35">
      <c r="A421" t="s">
        <v>40385</v>
      </c>
      <c r="B421">
        <v>5.9585792199999998</v>
      </c>
      <c r="C421">
        <v>30</v>
      </c>
      <c r="D421">
        <v>52.33528441</v>
      </c>
      <c r="E421">
        <v>2659</v>
      </c>
      <c r="F421">
        <v>174</v>
      </c>
      <c r="G421">
        <v>3140.6314035</v>
      </c>
      <c r="H421">
        <v>11.52</v>
      </c>
      <c r="I421" t="s">
        <v>40386</v>
      </c>
      <c r="J421">
        <v>134.90732204</v>
      </c>
      <c r="K421" t="s">
        <v>32385</v>
      </c>
      <c r="L421">
        <v>1213.8683791599999</v>
      </c>
      <c r="M421" t="s">
        <v>40387</v>
      </c>
      <c r="N421">
        <v>1</v>
      </c>
      <c r="O421">
        <v>3.6908499999999999E-3</v>
      </c>
      <c r="P421">
        <v>4.0479637999999998</v>
      </c>
      <c r="Q421">
        <v>88.48</v>
      </c>
    </row>
    <row r="422" spans="1:17" x14ac:dyDescent="0.35">
      <c r="A422" t="s">
        <v>40388</v>
      </c>
      <c r="B422">
        <v>5.9093666200000001</v>
      </c>
      <c r="C422">
        <v>30</v>
      </c>
      <c r="D422">
        <v>52.665964160000001</v>
      </c>
      <c r="E422">
        <v>2659</v>
      </c>
      <c r="F422">
        <v>174</v>
      </c>
      <c r="G422">
        <v>3160.4754382699998</v>
      </c>
      <c r="H422">
        <v>11.5</v>
      </c>
      <c r="I422" t="s">
        <v>40389</v>
      </c>
      <c r="J422">
        <v>134.93796037000001</v>
      </c>
      <c r="K422" t="s">
        <v>32385</v>
      </c>
      <c r="L422">
        <v>1213.8355707600001</v>
      </c>
      <c r="M422" t="s">
        <v>40390</v>
      </c>
      <c r="N422">
        <v>1</v>
      </c>
      <c r="O422">
        <v>3.7001099999999999E-3</v>
      </c>
      <c r="P422">
        <v>4.0475164100000001</v>
      </c>
      <c r="Q422">
        <v>88.5</v>
      </c>
    </row>
    <row r="423" spans="1:17" x14ac:dyDescent="0.35">
      <c r="A423" t="s">
        <v>40391</v>
      </c>
      <c r="B423">
        <v>5.9356133399999997</v>
      </c>
      <c r="C423">
        <v>30</v>
      </c>
      <c r="D423">
        <v>53.446450069999997</v>
      </c>
      <c r="E423">
        <v>2659</v>
      </c>
      <c r="F423">
        <v>174</v>
      </c>
      <c r="G423">
        <v>3207.3122632300001</v>
      </c>
      <c r="H423">
        <v>11.5</v>
      </c>
      <c r="I423" t="s">
        <v>40392</v>
      </c>
      <c r="J423">
        <v>134.92271699</v>
      </c>
      <c r="K423" t="s">
        <v>32385</v>
      </c>
      <c r="L423">
        <v>1213.79291984</v>
      </c>
      <c r="M423" t="s">
        <v>40393</v>
      </c>
      <c r="N423">
        <v>1</v>
      </c>
      <c r="O423">
        <v>3.5457100000000001E-3</v>
      </c>
      <c r="P423">
        <v>4.0430425400000001</v>
      </c>
      <c r="Q423">
        <v>88.5</v>
      </c>
    </row>
    <row r="424" spans="1:17" x14ac:dyDescent="0.35">
      <c r="A424" t="s">
        <v>40394</v>
      </c>
      <c r="B424">
        <v>5.9257708200000003</v>
      </c>
      <c r="C424">
        <v>30</v>
      </c>
      <c r="D424">
        <v>50.843028060000002</v>
      </c>
      <c r="E424">
        <v>2659</v>
      </c>
      <c r="F424">
        <v>174</v>
      </c>
      <c r="G424">
        <v>3051.0813570099999</v>
      </c>
      <c r="H424">
        <v>11.5</v>
      </c>
      <c r="I424" t="s">
        <v>40395</v>
      </c>
      <c r="J424">
        <v>134.99270935999999</v>
      </c>
      <c r="K424" t="s">
        <v>32385</v>
      </c>
      <c r="L424">
        <v>1213.7371455699999</v>
      </c>
      <c r="M424" t="s">
        <v>40396</v>
      </c>
      <c r="N424">
        <v>1</v>
      </c>
      <c r="O424">
        <v>3.8912999999999999E-3</v>
      </c>
      <c r="P424">
        <v>4.0202257899999996</v>
      </c>
      <c r="Q424">
        <v>88.5</v>
      </c>
    </row>
    <row r="425" spans="1:17" x14ac:dyDescent="0.35">
      <c r="A425" t="s">
        <v>40397</v>
      </c>
      <c r="B425">
        <v>5.8812992099999999</v>
      </c>
      <c r="C425">
        <v>30</v>
      </c>
      <c r="D425">
        <v>51.305662150000003</v>
      </c>
      <c r="E425">
        <v>2659</v>
      </c>
      <c r="F425">
        <v>174</v>
      </c>
      <c r="G425">
        <v>3078.8439487800001</v>
      </c>
      <c r="H425">
        <v>11.5</v>
      </c>
      <c r="I425" t="s">
        <v>40398</v>
      </c>
      <c r="J425">
        <v>135.00854013</v>
      </c>
      <c r="K425" t="s">
        <v>32385</v>
      </c>
      <c r="L425">
        <v>1213.72025437</v>
      </c>
      <c r="M425" t="s">
        <v>40399</v>
      </c>
      <c r="N425">
        <v>1</v>
      </c>
      <c r="O425">
        <v>3.64446E-3</v>
      </c>
      <c r="P425">
        <v>4.0515149299999997</v>
      </c>
      <c r="Q425">
        <v>88.5</v>
      </c>
    </row>
    <row r="426" spans="1:17" x14ac:dyDescent="0.35">
      <c r="A426" t="s">
        <v>40400</v>
      </c>
      <c r="B426">
        <v>5.9457022000000004</v>
      </c>
      <c r="C426">
        <v>30</v>
      </c>
      <c r="D426">
        <v>50.955199309999998</v>
      </c>
      <c r="E426">
        <v>2659</v>
      </c>
      <c r="F426">
        <v>174</v>
      </c>
      <c r="G426">
        <v>3057.8127341700001</v>
      </c>
      <c r="H426">
        <v>11.5</v>
      </c>
      <c r="I426" t="s">
        <v>40401</v>
      </c>
      <c r="J426">
        <v>134.9691918</v>
      </c>
      <c r="K426" t="s">
        <v>32385</v>
      </c>
      <c r="L426">
        <v>1213.6382333700001</v>
      </c>
      <c r="M426" t="s">
        <v>40402</v>
      </c>
      <c r="N426">
        <v>1</v>
      </c>
      <c r="O426">
        <v>3.7239299999999999E-3</v>
      </c>
      <c r="P426">
        <v>4.03404819</v>
      </c>
      <c r="Q426">
        <v>88.5</v>
      </c>
    </row>
    <row r="427" spans="1:17" x14ac:dyDescent="0.35">
      <c r="A427" t="s">
        <v>40403</v>
      </c>
      <c r="B427">
        <v>5.8604003699999998</v>
      </c>
      <c r="C427">
        <v>30</v>
      </c>
      <c r="D427">
        <v>54.523149050000001</v>
      </c>
      <c r="E427">
        <v>2659</v>
      </c>
      <c r="F427">
        <v>174</v>
      </c>
      <c r="G427">
        <v>3271.9247838900001</v>
      </c>
      <c r="H427">
        <v>11.5</v>
      </c>
      <c r="I427" t="s">
        <v>40404</v>
      </c>
      <c r="J427">
        <v>134.76625945000001</v>
      </c>
      <c r="K427" t="s">
        <v>32385</v>
      </c>
      <c r="L427">
        <v>1213.63495253</v>
      </c>
      <c r="M427" t="s">
        <v>40405</v>
      </c>
      <c r="N427">
        <v>1</v>
      </c>
      <c r="O427">
        <v>3.7060499999999998E-3</v>
      </c>
      <c r="P427">
        <v>4.0412063900000001</v>
      </c>
      <c r="Q427">
        <v>88.5</v>
      </c>
    </row>
    <row r="428" spans="1:17" x14ac:dyDescent="0.35">
      <c r="A428" t="s">
        <v>40406</v>
      </c>
      <c r="B428">
        <v>5.94242136</v>
      </c>
      <c r="C428">
        <v>30</v>
      </c>
      <c r="D428">
        <v>56.263586220000001</v>
      </c>
      <c r="E428">
        <v>2659</v>
      </c>
      <c r="F428">
        <v>174</v>
      </c>
      <c r="G428">
        <v>3376.3681185999999</v>
      </c>
      <c r="H428">
        <v>11.5</v>
      </c>
      <c r="I428" t="s">
        <v>40407</v>
      </c>
      <c r="J428">
        <v>134.96218189999999</v>
      </c>
      <c r="K428" t="s">
        <v>32385</v>
      </c>
      <c r="L428">
        <v>1213.5693357299999</v>
      </c>
      <c r="M428" t="s">
        <v>40408</v>
      </c>
      <c r="N428">
        <v>1</v>
      </c>
      <c r="O428">
        <v>3.6646500000000002E-3</v>
      </c>
      <c r="P428">
        <v>4.02375828</v>
      </c>
      <c r="Q428">
        <v>88.5</v>
      </c>
    </row>
    <row r="429" spans="1:17" x14ac:dyDescent="0.35">
      <c r="A429" t="s">
        <v>40409</v>
      </c>
      <c r="B429">
        <v>5.8932087700000002</v>
      </c>
      <c r="C429">
        <v>30</v>
      </c>
      <c r="D429">
        <v>56.511301330000002</v>
      </c>
      <c r="E429">
        <v>2659</v>
      </c>
      <c r="F429">
        <v>174</v>
      </c>
      <c r="G429">
        <v>3391.2334597399999</v>
      </c>
      <c r="H429">
        <v>11.5</v>
      </c>
      <c r="I429" t="s">
        <v>40410</v>
      </c>
      <c r="J429">
        <v>134.89872917</v>
      </c>
      <c r="K429" t="s">
        <v>32385</v>
      </c>
      <c r="L429">
        <v>1213.5824590899999</v>
      </c>
      <c r="M429" t="s">
        <v>40411</v>
      </c>
      <c r="N429">
        <v>1</v>
      </c>
      <c r="O429">
        <v>3.8227299999999999E-3</v>
      </c>
      <c r="P429">
        <v>3.9991519800000002</v>
      </c>
      <c r="Q429">
        <v>88.5</v>
      </c>
    </row>
    <row r="430" spans="1:17" x14ac:dyDescent="0.35">
      <c r="A430" t="s">
        <v>40412</v>
      </c>
      <c r="B430">
        <v>5.9325788499999996</v>
      </c>
      <c r="C430">
        <v>30</v>
      </c>
      <c r="D430">
        <v>51.916180089999997</v>
      </c>
      <c r="E430">
        <v>2659</v>
      </c>
      <c r="F430">
        <v>174</v>
      </c>
      <c r="G430">
        <v>3115.4810257300001</v>
      </c>
      <c r="H430">
        <v>11.5</v>
      </c>
      <c r="I430" t="s">
        <v>40413</v>
      </c>
      <c r="J430">
        <v>134.93858058000001</v>
      </c>
      <c r="K430" t="s">
        <v>32385</v>
      </c>
      <c r="L430">
        <v>1213.53980817</v>
      </c>
      <c r="M430" t="s">
        <v>40414</v>
      </c>
      <c r="N430">
        <v>1</v>
      </c>
      <c r="O430">
        <v>3.8103299999999998E-3</v>
      </c>
      <c r="P430">
        <v>4.0653652999999998</v>
      </c>
      <c r="Q430">
        <v>88.5</v>
      </c>
    </row>
    <row r="431" spans="1:17" x14ac:dyDescent="0.35">
      <c r="A431" t="s">
        <v>40415</v>
      </c>
      <c r="B431">
        <v>5.8964896099999997</v>
      </c>
      <c r="C431">
        <v>30</v>
      </c>
      <c r="D431">
        <v>54.366122130000001</v>
      </c>
      <c r="E431">
        <v>2659</v>
      </c>
      <c r="F431">
        <v>174</v>
      </c>
      <c r="G431">
        <v>3262.50162529</v>
      </c>
      <c r="H431">
        <v>11.58</v>
      </c>
      <c r="I431" t="s">
        <v>40416</v>
      </c>
      <c r="J431">
        <v>134.95432756</v>
      </c>
      <c r="K431" t="s">
        <v>32385</v>
      </c>
      <c r="L431">
        <v>1213.4840339</v>
      </c>
      <c r="M431" t="s">
        <v>40417</v>
      </c>
      <c r="N431">
        <v>1</v>
      </c>
      <c r="O431">
        <v>3.7047500000000001E-3</v>
      </c>
      <c r="P431">
        <v>4.0273373799999996</v>
      </c>
      <c r="Q431">
        <v>88.42</v>
      </c>
    </row>
    <row r="432" spans="1:17" x14ac:dyDescent="0.35">
      <c r="A432" t="s">
        <v>40418</v>
      </c>
      <c r="B432">
        <v>5.9227363300000002</v>
      </c>
      <c r="C432">
        <v>30</v>
      </c>
      <c r="D432">
        <v>55.283523700000003</v>
      </c>
      <c r="E432">
        <v>2659</v>
      </c>
      <c r="F432">
        <v>174</v>
      </c>
      <c r="G432">
        <v>3317.5547356299999</v>
      </c>
      <c r="H432">
        <v>11.6</v>
      </c>
      <c r="I432" t="s">
        <v>40419</v>
      </c>
      <c r="J432">
        <v>134.81301876000001</v>
      </c>
      <c r="K432" t="s">
        <v>32385</v>
      </c>
      <c r="L432">
        <v>1213.50699977</v>
      </c>
      <c r="M432" t="s">
        <v>40420</v>
      </c>
      <c r="N432">
        <v>1</v>
      </c>
      <c r="O432">
        <v>3.67826E-3</v>
      </c>
      <c r="P432">
        <v>4.0188370200000003</v>
      </c>
      <c r="Q432">
        <v>88.4</v>
      </c>
    </row>
    <row r="433" spans="1:17" x14ac:dyDescent="0.35">
      <c r="A433" t="s">
        <v>40421</v>
      </c>
      <c r="B433">
        <v>5.9653872400000001</v>
      </c>
      <c r="C433">
        <v>30</v>
      </c>
      <c r="D433">
        <v>57.634561189999999</v>
      </c>
      <c r="E433">
        <v>2659</v>
      </c>
      <c r="F433">
        <v>174</v>
      </c>
      <c r="G433">
        <v>3458.64009025</v>
      </c>
      <c r="H433">
        <v>11.6</v>
      </c>
      <c r="I433" t="s">
        <v>40422</v>
      </c>
      <c r="J433">
        <v>134.78203348</v>
      </c>
      <c r="K433" t="s">
        <v>32385</v>
      </c>
      <c r="L433">
        <v>1213.4216979400001</v>
      </c>
      <c r="M433" t="s">
        <v>40423</v>
      </c>
      <c r="N433">
        <v>1</v>
      </c>
      <c r="O433">
        <v>3.66285E-3</v>
      </c>
      <c r="P433">
        <v>4.0595492599999998</v>
      </c>
      <c r="Q433">
        <v>88.4</v>
      </c>
    </row>
    <row r="434" spans="1:17" x14ac:dyDescent="0.35">
      <c r="A434" t="s">
        <v>40424</v>
      </c>
      <c r="B434">
        <v>5.8800854100000004</v>
      </c>
      <c r="C434">
        <v>30</v>
      </c>
      <c r="D434">
        <v>55.654764499999999</v>
      </c>
      <c r="E434">
        <v>2659</v>
      </c>
      <c r="F434">
        <v>174</v>
      </c>
      <c r="G434">
        <v>3339.8328320400001</v>
      </c>
      <c r="H434">
        <v>11.6</v>
      </c>
      <c r="I434" t="s">
        <v>40425</v>
      </c>
      <c r="J434">
        <v>134.89875656000001</v>
      </c>
      <c r="K434" t="s">
        <v>32385</v>
      </c>
      <c r="L434">
        <v>1213.3724853399999</v>
      </c>
      <c r="M434" t="s">
        <v>40426</v>
      </c>
      <c r="N434">
        <v>1</v>
      </c>
      <c r="O434">
        <v>3.7311900000000001E-3</v>
      </c>
      <c r="P434">
        <v>4.03852206</v>
      </c>
      <c r="Q434">
        <v>88.4</v>
      </c>
    </row>
    <row r="435" spans="1:17" x14ac:dyDescent="0.35">
      <c r="A435" t="s">
        <v>40427</v>
      </c>
      <c r="B435">
        <v>5.9292980100000001</v>
      </c>
      <c r="C435">
        <v>30</v>
      </c>
      <c r="D435">
        <v>55.454454560000002</v>
      </c>
      <c r="E435">
        <v>2659</v>
      </c>
      <c r="F435">
        <v>174</v>
      </c>
      <c r="G435">
        <v>3327.8122667799998</v>
      </c>
      <c r="H435">
        <v>11.6</v>
      </c>
      <c r="I435" t="s">
        <v>40428</v>
      </c>
      <c r="J435">
        <v>134.89925434</v>
      </c>
      <c r="K435" t="s">
        <v>32385</v>
      </c>
      <c r="L435">
        <v>1213.38232786</v>
      </c>
      <c r="M435" t="s">
        <v>40429</v>
      </c>
      <c r="N435">
        <v>1</v>
      </c>
      <c r="O435">
        <v>3.83636E-3</v>
      </c>
      <c r="P435">
        <v>4.0304690900000004</v>
      </c>
      <c r="Q435">
        <v>88.4</v>
      </c>
    </row>
    <row r="436" spans="1:17" x14ac:dyDescent="0.35">
      <c r="A436" t="s">
        <v>40430</v>
      </c>
      <c r="B436">
        <v>5.9522638800000003</v>
      </c>
      <c r="C436">
        <v>30</v>
      </c>
      <c r="D436">
        <v>53.949452119999997</v>
      </c>
      <c r="E436">
        <v>2659</v>
      </c>
      <c r="F436">
        <v>174</v>
      </c>
      <c r="G436">
        <v>3237.4973300299998</v>
      </c>
      <c r="H436">
        <v>11.6</v>
      </c>
      <c r="I436" t="s">
        <v>40431</v>
      </c>
      <c r="J436">
        <v>134.82140286000001</v>
      </c>
      <c r="K436" t="s">
        <v>32385</v>
      </c>
      <c r="L436">
        <v>1213.3528002999999</v>
      </c>
      <c r="M436" t="s">
        <v>40432</v>
      </c>
      <c r="N436">
        <v>1</v>
      </c>
      <c r="O436">
        <v>3.6697000000000001E-3</v>
      </c>
      <c r="P436">
        <v>4.02957432</v>
      </c>
      <c r="Q436">
        <v>88.4</v>
      </c>
    </row>
    <row r="437" spans="1:17" x14ac:dyDescent="0.35">
      <c r="A437" t="s">
        <v>40433</v>
      </c>
      <c r="B437">
        <v>5.90633213</v>
      </c>
      <c r="C437">
        <v>30</v>
      </c>
      <c r="D437">
        <v>59.571785820000002</v>
      </c>
      <c r="E437">
        <v>2659</v>
      </c>
      <c r="F437">
        <v>174</v>
      </c>
      <c r="G437">
        <v>3574.8926068300002</v>
      </c>
      <c r="H437">
        <v>11.6</v>
      </c>
      <c r="I437" t="s">
        <v>40434</v>
      </c>
      <c r="J437">
        <v>135.07072219</v>
      </c>
      <c r="K437" t="s">
        <v>32385</v>
      </c>
      <c r="L437">
        <v>1213.2707793</v>
      </c>
      <c r="M437" t="s">
        <v>40435</v>
      </c>
      <c r="N437">
        <v>1</v>
      </c>
      <c r="O437">
        <v>3.7581899999999998E-3</v>
      </c>
      <c r="P437">
        <v>4.0617862000000002</v>
      </c>
      <c r="Q437">
        <v>88.4</v>
      </c>
    </row>
    <row r="438" spans="1:17" x14ac:dyDescent="0.35">
      <c r="A438" t="s">
        <v>40436</v>
      </c>
      <c r="B438">
        <v>5.9194554899999998</v>
      </c>
      <c r="C438">
        <v>30</v>
      </c>
      <c r="D438">
        <v>55.919376270000001</v>
      </c>
      <c r="E438">
        <v>2659</v>
      </c>
      <c r="F438">
        <v>174</v>
      </c>
      <c r="G438">
        <v>3355.7121390500001</v>
      </c>
      <c r="H438">
        <v>11.6</v>
      </c>
      <c r="I438" t="s">
        <v>40437</v>
      </c>
      <c r="J438">
        <v>134.84417608999999</v>
      </c>
      <c r="K438" t="s">
        <v>32385</v>
      </c>
      <c r="L438">
        <v>1213.2182858599999</v>
      </c>
      <c r="M438" t="s">
        <v>40438</v>
      </c>
      <c r="N438">
        <v>1</v>
      </c>
      <c r="O438">
        <v>3.7525000000000002E-3</v>
      </c>
      <c r="P438">
        <v>4.0501541300000001</v>
      </c>
      <c r="Q438">
        <v>88.4</v>
      </c>
    </row>
    <row r="439" spans="1:17" x14ac:dyDescent="0.35">
      <c r="A439" t="s">
        <v>40439</v>
      </c>
      <c r="B439">
        <v>5.9030512899999996</v>
      </c>
      <c r="C439">
        <v>30</v>
      </c>
      <c r="D439">
        <v>57.585139089999998</v>
      </c>
      <c r="E439">
        <v>2659</v>
      </c>
      <c r="F439">
        <v>174</v>
      </c>
      <c r="G439">
        <v>3455.6742790100002</v>
      </c>
      <c r="H439">
        <v>11.6</v>
      </c>
      <c r="I439" t="s">
        <v>40440</v>
      </c>
      <c r="J439">
        <v>134.79780749</v>
      </c>
      <c r="K439" t="s">
        <v>32385</v>
      </c>
      <c r="L439">
        <v>1213.1887583</v>
      </c>
      <c r="M439" t="s">
        <v>40441</v>
      </c>
      <c r="N439">
        <v>1</v>
      </c>
      <c r="O439">
        <v>3.64131E-3</v>
      </c>
      <c r="P439">
        <v>4.0331534199999997</v>
      </c>
      <c r="Q439">
        <v>88.4</v>
      </c>
    </row>
    <row r="440" spans="1:17" x14ac:dyDescent="0.35">
      <c r="A440" t="s">
        <v>40442</v>
      </c>
      <c r="B440">
        <v>5.9325788499999996</v>
      </c>
      <c r="C440">
        <v>30</v>
      </c>
      <c r="D440">
        <v>56.293450630000002</v>
      </c>
      <c r="E440">
        <v>2659</v>
      </c>
      <c r="F440">
        <v>174</v>
      </c>
      <c r="G440">
        <v>3378.1602765900002</v>
      </c>
      <c r="H440">
        <v>11.6</v>
      </c>
      <c r="I440" t="s">
        <v>40443</v>
      </c>
      <c r="J440">
        <v>134.75846024000001</v>
      </c>
      <c r="K440" t="s">
        <v>32385</v>
      </c>
      <c r="L440">
        <v>1213.03783967</v>
      </c>
      <c r="M440" t="s">
        <v>40444</v>
      </c>
      <c r="N440">
        <v>1</v>
      </c>
      <c r="O440">
        <v>3.8735100000000001E-3</v>
      </c>
      <c r="P440">
        <v>4.06357575</v>
      </c>
      <c r="Q440">
        <v>88.4</v>
      </c>
    </row>
    <row r="441" spans="1:17" x14ac:dyDescent="0.35">
      <c r="A441" t="s">
        <v>40445</v>
      </c>
      <c r="B441">
        <v>5.8997704500000001</v>
      </c>
      <c r="C441">
        <v>30</v>
      </c>
      <c r="D441">
        <v>59.227011779999998</v>
      </c>
      <c r="E441">
        <v>2659</v>
      </c>
      <c r="F441">
        <v>174</v>
      </c>
      <c r="G441">
        <v>3554.2027758899999</v>
      </c>
      <c r="H441">
        <v>11.6</v>
      </c>
      <c r="I441" t="s">
        <v>40446</v>
      </c>
      <c r="J441">
        <v>134.95353249999999</v>
      </c>
      <c r="K441" t="s">
        <v>32385</v>
      </c>
      <c r="L441">
        <v>1213.01815463</v>
      </c>
      <c r="M441" t="s">
        <v>40447</v>
      </c>
      <c r="N441">
        <v>1</v>
      </c>
      <c r="O441">
        <v>3.6132999999999998E-3</v>
      </c>
      <c r="P441">
        <v>4.0259952200000004</v>
      </c>
      <c r="Q441">
        <v>88.4</v>
      </c>
    </row>
    <row r="442" spans="1:17" x14ac:dyDescent="0.35">
      <c r="A442" t="s">
        <v>40448</v>
      </c>
      <c r="B442">
        <v>5.9096129700000004</v>
      </c>
      <c r="C442">
        <v>30</v>
      </c>
      <c r="D442">
        <v>57.98561351</v>
      </c>
      <c r="E442">
        <v>2659</v>
      </c>
      <c r="F442">
        <v>174</v>
      </c>
      <c r="G442">
        <v>3479.7066797100001</v>
      </c>
      <c r="H442">
        <v>11.6</v>
      </c>
      <c r="I442" t="s">
        <v>40449</v>
      </c>
      <c r="J442">
        <v>134.93077563</v>
      </c>
      <c r="K442" t="s">
        <v>32385</v>
      </c>
      <c r="L442">
        <v>1213.02471631</v>
      </c>
      <c r="M442" t="s">
        <v>40450</v>
      </c>
      <c r="N442">
        <v>1</v>
      </c>
      <c r="O442">
        <v>3.9838900000000003E-3</v>
      </c>
      <c r="P442">
        <v>3.9888620800000001</v>
      </c>
      <c r="Q442">
        <v>88.4</v>
      </c>
    </row>
    <row r="443" spans="1:17" x14ac:dyDescent="0.35">
      <c r="A443" t="s">
        <v>40451</v>
      </c>
      <c r="B443">
        <v>5.9686680799999996</v>
      </c>
      <c r="C443">
        <v>30</v>
      </c>
      <c r="D443">
        <v>57.573834920000003</v>
      </c>
      <c r="E443">
        <v>2659</v>
      </c>
      <c r="F443">
        <v>174</v>
      </c>
      <c r="G443">
        <v>3454.9959173399998</v>
      </c>
      <c r="H443">
        <v>11.6</v>
      </c>
      <c r="I443" t="s">
        <v>40452</v>
      </c>
      <c r="J443">
        <v>134.82094971000001</v>
      </c>
      <c r="K443" t="s">
        <v>32385</v>
      </c>
      <c r="L443">
        <v>1212.94597615</v>
      </c>
      <c r="M443" t="s">
        <v>40453</v>
      </c>
      <c r="N443">
        <v>1</v>
      </c>
      <c r="O443">
        <v>3.7327200000000001E-3</v>
      </c>
      <c r="P443">
        <v>4.0644705200000004</v>
      </c>
      <c r="Q443">
        <v>88.4</v>
      </c>
    </row>
    <row r="444" spans="1:17" x14ac:dyDescent="0.35">
      <c r="A444" t="s">
        <v>40454</v>
      </c>
      <c r="B444">
        <v>5.84727701</v>
      </c>
      <c r="C444">
        <v>30</v>
      </c>
      <c r="D444">
        <v>60.30808811</v>
      </c>
      <c r="E444">
        <v>2659</v>
      </c>
      <c r="F444">
        <v>174</v>
      </c>
      <c r="G444">
        <v>3619.07798039</v>
      </c>
      <c r="H444">
        <v>11.6</v>
      </c>
      <c r="I444" t="s">
        <v>40455</v>
      </c>
      <c r="J444">
        <v>134.67275663000001</v>
      </c>
      <c r="K444" t="s">
        <v>32385</v>
      </c>
      <c r="L444">
        <v>1212.9426953100001</v>
      </c>
      <c r="M444" t="s">
        <v>40456</v>
      </c>
      <c r="N444">
        <v>1</v>
      </c>
      <c r="O444">
        <v>3.78203E-3</v>
      </c>
      <c r="P444">
        <v>4.0004941499999997</v>
      </c>
      <c r="Q444">
        <v>88.4</v>
      </c>
    </row>
    <row r="445" spans="1:17" x14ac:dyDescent="0.35">
      <c r="A445" t="s">
        <v>40457</v>
      </c>
      <c r="B445">
        <v>5.9358596800000001</v>
      </c>
      <c r="C445">
        <v>30</v>
      </c>
      <c r="D445">
        <v>62.623852710000001</v>
      </c>
      <c r="E445">
        <v>2659</v>
      </c>
      <c r="F445">
        <v>174</v>
      </c>
      <c r="G445">
        <v>3758.0466154800001</v>
      </c>
      <c r="H445">
        <v>11.68</v>
      </c>
      <c r="I445" t="s">
        <v>40458</v>
      </c>
      <c r="J445">
        <v>134.84470628</v>
      </c>
      <c r="K445" t="s">
        <v>32385</v>
      </c>
      <c r="L445">
        <v>1212.9361336300001</v>
      </c>
      <c r="M445" t="s">
        <v>40459</v>
      </c>
      <c r="N445">
        <v>1</v>
      </c>
      <c r="O445">
        <v>3.6304800000000002E-3</v>
      </c>
      <c r="P445">
        <v>3.9902042400000002</v>
      </c>
      <c r="Q445">
        <v>88.32</v>
      </c>
    </row>
    <row r="446" spans="1:17" x14ac:dyDescent="0.35">
      <c r="A446" t="s">
        <v>40460</v>
      </c>
      <c r="B446">
        <v>5.8964896099999997</v>
      </c>
      <c r="C446">
        <v>30</v>
      </c>
      <c r="D446">
        <v>62.775199899999997</v>
      </c>
      <c r="E446">
        <v>2659</v>
      </c>
      <c r="F446">
        <v>174</v>
      </c>
      <c r="G446">
        <v>3767.12893403</v>
      </c>
      <c r="H446">
        <v>11.7</v>
      </c>
      <c r="I446" t="s">
        <v>40461</v>
      </c>
      <c r="J446">
        <v>134.75849310000001</v>
      </c>
      <c r="K446" t="s">
        <v>32385</v>
      </c>
      <c r="L446">
        <v>1212.9426953100001</v>
      </c>
      <c r="M446" t="s">
        <v>40462</v>
      </c>
      <c r="N446">
        <v>1</v>
      </c>
      <c r="O446">
        <v>3.7625900000000001E-3</v>
      </c>
      <c r="P446">
        <v>4.0112314400000004</v>
      </c>
      <c r="Q446">
        <v>88.3</v>
      </c>
    </row>
    <row r="447" spans="1:17" x14ac:dyDescent="0.35">
      <c r="A447" t="s">
        <v>40463</v>
      </c>
      <c r="B447">
        <v>5.9260171699999997</v>
      </c>
      <c r="C447">
        <v>30</v>
      </c>
      <c r="D447">
        <v>61.618067910000001</v>
      </c>
      <c r="E447">
        <v>2659</v>
      </c>
      <c r="F447">
        <v>174</v>
      </c>
      <c r="G447">
        <v>3697.6896427500001</v>
      </c>
      <c r="H447">
        <v>11.7</v>
      </c>
      <c r="I447" t="s">
        <v>40464</v>
      </c>
      <c r="J447">
        <v>134.78998075000001</v>
      </c>
      <c r="K447" t="s">
        <v>32385</v>
      </c>
      <c r="L447">
        <v>1212.8902018700001</v>
      </c>
      <c r="M447" t="s">
        <v>40465</v>
      </c>
      <c r="N447">
        <v>1</v>
      </c>
      <c r="O447">
        <v>3.9446100000000003E-3</v>
      </c>
      <c r="P447">
        <v>4.0358377399999998</v>
      </c>
      <c r="Q447">
        <v>88.3</v>
      </c>
    </row>
    <row r="448" spans="1:17" x14ac:dyDescent="0.35">
      <c r="A448" t="s">
        <v>40466</v>
      </c>
      <c r="B448">
        <v>5.87680457</v>
      </c>
      <c r="C448">
        <v>30</v>
      </c>
      <c r="D448">
        <v>59.821267599999999</v>
      </c>
      <c r="E448">
        <v>2659</v>
      </c>
      <c r="F448">
        <v>174</v>
      </c>
      <c r="G448">
        <v>3589.8639652299998</v>
      </c>
      <c r="H448">
        <v>11.7</v>
      </c>
      <c r="I448" t="s">
        <v>40467</v>
      </c>
      <c r="J448">
        <v>134.89932554999999</v>
      </c>
      <c r="K448" t="s">
        <v>32385</v>
      </c>
      <c r="L448">
        <v>1212.91972943</v>
      </c>
      <c r="M448" t="s">
        <v>40468</v>
      </c>
      <c r="N448">
        <v>1</v>
      </c>
      <c r="O448">
        <v>3.8756099999999998E-3</v>
      </c>
      <c r="P448">
        <v>3.99557289</v>
      </c>
      <c r="Q448">
        <v>88.3</v>
      </c>
    </row>
    <row r="449" spans="1:17" x14ac:dyDescent="0.35">
      <c r="A449" t="s">
        <v>40469</v>
      </c>
      <c r="B449">
        <v>5.94242136</v>
      </c>
      <c r="C449">
        <v>30</v>
      </c>
      <c r="D449">
        <v>58.39141506</v>
      </c>
      <c r="E449">
        <v>2659</v>
      </c>
      <c r="F449">
        <v>174</v>
      </c>
      <c r="G449">
        <v>3504.05876068</v>
      </c>
      <c r="H449">
        <v>11.7</v>
      </c>
      <c r="I449" t="s">
        <v>40470</v>
      </c>
      <c r="J449">
        <v>134.80524134999999</v>
      </c>
      <c r="K449" t="s">
        <v>32385</v>
      </c>
      <c r="L449">
        <v>1212.8967635500001</v>
      </c>
      <c r="M449" t="s">
        <v>40471</v>
      </c>
      <c r="N449">
        <v>1</v>
      </c>
      <c r="O449">
        <v>3.8988E-3</v>
      </c>
      <c r="P449">
        <v>4.0322586400000002</v>
      </c>
      <c r="Q449">
        <v>88.3</v>
      </c>
    </row>
    <row r="450" spans="1:17" x14ac:dyDescent="0.35">
      <c r="A450" t="s">
        <v>40472</v>
      </c>
      <c r="B450">
        <v>5.9161746500000003</v>
      </c>
      <c r="C450">
        <v>30</v>
      </c>
      <c r="D450">
        <v>60.163431760000002</v>
      </c>
      <c r="E450">
        <v>2659</v>
      </c>
      <c r="F450">
        <v>174</v>
      </c>
      <c r="G450">
        <v>3610.3971778800001</v>
      </c>
      <c r="H450">
        <v>11.7</v>
      </c>
      <c r="I450" t="s">
        <v>40473</v>
      </c>
      <c r="J450">
        <v>135.00832030999999</v>
      </c>
      <c r="K450" t="s">
        <v>32385</v>
      </c>
      <c r="L450">
        <v>1212.85411264</v>
      </c>
      <c r="M450" t="s">
        <v>40474</v>
      </c>
      <c r="N450">
        <v>1</v>
      </c>
      <c r="O450">
        <v>3.7854500000000001E-3</v>
      </c>
      <c r="P450">
        <v>4.0452328700000004</v>
      </c>
      <c r="Q450">
        <v>88.3</v>
      </c>
    </row>
    <row r="451" spans="1:17" x14ac:dyDescent="0.35">
      <c r="A451" t="s">
        <v>40475</v>
      </c>
      <c r="B451">
        <v>5.8800854100000004</v>
      </c>
      <c r="C451">
        <v>30</v>
      </c>
      <c r="D451">
        <v>62.406564039999999</v>
      </c>
      <c r="E451">
        <v>2659</v>
      </c>
      <c r="F451">
        <v>174</v>
      </c>
      <c r="G451">
        <v>3745.0071598300001</v>
      </c>
      <c r="H451">
        <v>11.62</v>
      </c>
      <c r="I451" t="s">
        <v>40476</v>
      </c>
      <c r="J451">
        <v>135.04768000000001</v>
      </c>
      <c r="K451" t="s">
        <v>32385</v>
      </c>
      <c r="L451">
        <v>1212.8803593499999</v>
      </c>
      <c r="M451" t="s">
        <v>40477</v>
      </c>
      <c r="N451">
        <v>1</v>
      </c>
      <c r="O451">
        <v>3.9016799999999998E-3</v>
      </c>
      <c r="P451">
        <v>4.0166000899999998</v>
      </c>
      <c r="Q451">
        <v>88.38</v>
      </c>
    </row>
    <row r="452" spans="1:17" x14ac:dyDescent="0.35">
      <c r="A452" t="s">
        <v>40478</v>
      </c>
      <c r="B452">
        <v>5.9358596800000001</v>
      </c>
      <c r="C452">
        <v>30</v>
      </c>
      <c r="D452">
        <v>60.976700860000001</v>
      </c>
      <c r="E452">
        <v>2659</v>
      </c>
      <c r="F452">
        <v>174</v>
      </c>
      <c r="G452">
        <v>3659.2013161999998</v>
      </c>
      <c r="H452">
        <v>11.68</v>
      </c>
      <c r="I452" t="s">
        <v>40479</v>
      </c>
      <c r="J452">
        <v>134.95408549000001</v>
      </c>
      <c r="K452" t="s">
        <v>32385</v>
      </c>
      <c r="L452">
        <v>1212.8737976699999</v>
      </c>
      <c r="M452" t="s">
        <v>40480</v>
      </c>
      <c r="N452">
        <v>1</v>
      </c>
      <c r="O452">
        <v>3.8338999999999999E-3</v>
      </c>
      <c r="P452">
        <v>4.0318112499999996</v>
      </c>
      <c r="Q452">
        <v>88.32</v>
      </c>
    </row>
    <row r="453" spans="1:17" x14ac:dyDescent="0.35">
      <c r="A453" t="s">
        <v>40481</v>
      </c>
      <c r="B453">
        <v>5.87680457</v>
      </c>
      <c r="C453">
        <v>30</v>
      </c>
      <c r="D453">
        <v>61.032125209999997</v>
      </c>
      <c r="E453">
        <v>2659</v>
      </c>
      <c r="F453">
        <v>174</v>
      </c>
      <c r="G453">
        <v>3662.5273220200002</v>
      </c>
      <c r="H453">
        <v>11.62</v>
      </c>
      <c r="I453" t="s">
        <v>40482</v>
      </c>
      <c r="J453">
        <v>134.92260779</v>
      </c>
      <c r="K453" t="s">
        <v>32385</v>
      </c>
      <c r="L453">
        <v>1212.91316775</v>
      </c>
      <c r="M453" t="s">
        <v>40483</v>
      </c>
      <c r="N453">
        <v>1</v>
      </c>
      <c r="O453">
        <v>3.8520799999999999E-3</v>
      </c>
      <c r="P453">
        <v>4.00452063</v>
      </c>
      <c r="Q453">
        <v>88.38</v>
      </c>
    </row>
    <row r="454" spans="1:17" x14ac:dyDescent="0.35">
      <c r="A454" t="s">
        <v>40484</v>
      </c>
      <c r="B454">
        <v>5.9096129700000004</v>
      </c>
      <c r="C454">
        <v>30</v>
      </c>
      <c r="D454">
        <v>63.19950128</v>
      </c>
      <c r="E454">
        <v>2659</v>
      </c>
      <c r="F454">
        <v>174</v>
      </c>
      <c r="G454">
        <v>3792.5911869000001</v>
      </c>
      <c r="H454">
        <v>11.52</v>
      </c>
      <c r="I454" t="s">
        <v>40485</v>
      </c>
      <c r="J454">
        <v>134.79001905999999</v>
      </c>
      <c r="K454" t="s">
        <v>32385</v>
      </c>
      <c r="L454">
        <v>1212.87707851</v>
      </c>
      <c r="M454" t="s">
        <v>40486</v>
      </c>
      <c r="N454">
        <v>1</v>
      </c>
      <c r="O454">
        <v>3.9151699999999999E-3</v>
      </c>
      <c r="P454">
        <v>4.0698391699999998</v>
      </c>
      <c r="Q454">
        <v>88.48</v>
      </c>
    </row>
    <row r="455" spans="1:17" x14ac:dyDescent="0.35">
      <c r="A455" t="s">
        <v>40487</v>
      </c>
      <c r="B455">
        <v>5.8603996399999998</v>
      </c>
      <c r="C455">
        <v>30</v>
      </c>
      <c r="D455">
        <v>61.988318169999999</v>
      </c>
      <c r="E455">
        <v>2659</v>
      </c>
      <c r="F455">
        <v>174</v>
      </c>
      <c r="G455">
        <v>3719.9082968100001</v>
      </c>
      <c r="H455">
        <v>11.5</v>
      </c>
      <c r="I455" t="s">
        <v>40488</v>
      </c>
      <c r="J455">
        <v>134.82119890999999</v>
      </c>
      <c r="K455" t="s">
        <v>32385</v>
      </c>
      <c r="L455">
        <v>1212.9438359200001</v>
      </c>
      <c r="M455" t="s">
        <v>40489</v>
      </c>
      <c r="N455">
        <v>1</v>
      </c>
      <c r="O455">
        <v>3.8351700000000002E-3</v>
      </c>
      <c r="P455">
        <v>3.99519307</v>
      </c>
      <c r="Q455">
        <v>88.5</v>
      </c>
    </row>
    <row r="456" spans="1:17" x14ac:dyDescent="0.35">
      <c r="A456" t="s">
        <v>40490</v>
      </c>
      <c r="B456">
        <v>5.9435137600000001</v>
      </c>
      <c r="C456">
        <v>30</v>
      </c>
      <c r="D456">
        <v>56.740229509999999</v>
      </c>
      <c r="E456">
        <v>2659</v>
      </c>
      <c r="F456">
        <v>174</v>
      </c>
      <c r="G456">
        <v>3404.97140012</v>
      </c>
      <c r="H456">
        <v>11.5</v>
      </c>
      <c r="I456" t="s">
        <v>40491</v>
      </c>
      <c r="J456">
        <v>135.06350119999999</v>
      </c>
      <c r="K456" t="s">
        <v>32385</v>
      </c>
      <c r="L456">
        <v>1212.9503976000001</v>
      </c>
      <c r="M456" t="s">
        <v>40492</v>
      </c>
      <c r="N456">
        <v>1</v>
      </c>
      <c r="O456">
        <v>3.9084100000000002E-3</v>
      </c>
      <c r="P456">
        <v>4.0067210600000003</v>
      </c>
      <c r="Q456">
        <v>88.5</v>
      </c>
    </row>
    <row r="457" spans="1:17" x14ac:dyDescent="0.35">
      <c r="A457" t="s">
        <v>40493</v>
      </c>
      <c r="B457">
        <v>5.9008628500000002</v>
      </c>
      <c r="C457">
        <v>30</v>
      </c>
      <c r="D457">
        <v>59.918808130000002</v>
      </c>
      <c r="E457">
        <v>2659</v>
      </c>
      <c r="F457">
        <v>174</v>
      </c>
      <c r="G457">
        <v>3595.71735575</v>
      </c>
      <c r="H457">
        <v>11.5</v>
      </c>
      <c r="I457" t="s">
        <v>40494</v>
      </c>
      <c r="J457">
        <v>134.89155475000001</v>
      </c>
      <c r="K457" t="s">
        <v>32385</v>
      </c>
      <c r="L457">
        <v>1212.8979041600001</v>
      </c>
      <c r="M457" t="s">
        <v>40495</v>
      </c>
      <c r="N457">
        <v>1</v>
      </c>
      <c r="O457">
        <v>3.7751999999999998E-3</v>
      </c>
      <c r="P457">
        <v>4.0443015899999999</v>
      </c>
      <c r="Q457">
        <v>88.5</v>
      </c>
    </row>
    <row r="458" spans="1:17" x14ac:dyDescent="0.35">
      <c r="A458" t="s">
        <v>40496</v>
      </c>
      <c r="B458">
        <v>5.8647736100000003</v>
      </c>
      <c r="C458">
        <v>30</v>
      </c>
      <c r="D458">
        <v>60.044308090000001</v>
      </c>
      <c r="E458">
        <v>2659</v>
      </c>
      <c r="F458">
        <v>174</v>
      </c>
      <c r="G458">
        <v>3603.2485870099999</v>
      </c>
      <c r="H458">
        <v>11.5</v>
      </c>
      <c r="I458" t="s">
        <v>40497</v>
      </c>
      <c r="J458">
        <v>134.89943097</v>
      </c>
      <c r="K458" t="s">
        <v>32385</v>
      </c>
      <c r="L458">
        <v>1212.97992516</v>
      </c>
      <c r="M458" t="s">
        <v>40498</v>
      </c>
      <c r="N458">
        <v>1</v>
      </c>
      <c r="O458">
        <v>4.0226300000000001E-3</v>
      </c>
      <c r="P458">
        <v>4.01611619</v>
      </c>
      <c r="Q458">
        <v>88.5</v>
      </c>
    </row>
    <row r="459" spans="1:17" x14ac:dyDescent="0.35">
      <c r="A459" t="s">
        <v>40499</v>
      </c>
      <c r="B459">
        <v>5.9402329199999997</v>
      </c>
      <c r="C459">
        <v>30</v>
      </c>
      <c r="D459">
        <v>58.844324929999999</v>
      </c>
      <c r="E459">
        <v>2659</v>
      </c>
      <c r="F459">
        <v>174</v>
      </c>
      <c r="G459">
        <v>3531.2378038500001</v>
      </c>
      <c r="H459">
        <v>11.5</v>
      </c>
      <c r="I459" t="s">
        <v>40500</v>
      </c>
      <c r="J459">
        <v>134.84483306999999</v>
      </c>
      <c r="K459" t="s">
        <v>32385</v>
      </c>
      <c r="L459">
        <v>1212.9996102</v>
      </c>
      <c r="M459" t="s">
        <v>40501</v>
      </c>
      <c r="N459">
        <v>1</v>
      </c>
      <c r="O459">
        <v>3.89529E-3</v>
      </c>
      <c r="P459">
        <v>3.9986680899999998</v>
      </c>
      <c r="Q459">
        <v>88.5</v>
      </c>
    </row>
    <row r="460" spans="1:17" x14ac:dyDescent="0.35">
      <c r="A460" t="s">
        <v>40502</v>
      </c>
      <c r="B460">
        <v>5.8713352900000002</v>
      </c>
      <c r="C460">
        <v>30</v>
      </c>
      <c r="D460">
        <v>63.450260200000002</v>
      </c>
      <c r="E460">
        <v>2659</v>
      </c>
      <c r="F460">
        <v>174</v>
      </c>
      <c r="G460">
        <v>3807.63918646</v>
      </c>
      <c r="H460">
        <v>11.5</v>
      </c>
      <c r="I460" t="s">
        <v>40503</v>
      </c>
      <c r="J460">
        <v>134.96155841999999</v>
      </c>
      <c r="K460" t="s">
        <v>32385</v>
      </c>
      <c r="L460">
        <v>1213.0947545500001</v>
      </c>
      <c r="M460" t="s">
        <v>40504</v>
      </c>
      <c r="N460">
        <v>1</v>
      </c>
      <c r="O460">
        <v>3.9260199999999997E-3</v>
      </c>
      <c r="P460">
        <v>3.99240467</v>
      </c>
      <c r="Q460">
        <v>88.5</v>
      </c>
    </row>
    <row r="461" spans="1:17" x14ac:dyDescent="0.35">
      <c r="A461" t="s">
        <v>40505</v>
      </c>
      <c r="B461">
        <v>5.8943011700000003</v>
      </c>
      <c r="C461">
        <v>30</v>
      </c>
      <c r="D461">
        <v>60.858378870000003</v>
      </c>
      <c r="E461">
        <v>2659</v>
      </c>
      <c r="F461">
        <v>174</v>
      </c>
      <c r="G461">
        <v>3652.1008342099999</v>
      </c>
      <c r="H461">
        <v>11.42</v>
      </c>
      <c r="I461" t="s">
        <v>40506</v>
      </c>
      <c r="J461">
        <v>134.97730551999999</v>
      </c>
      <c r="K461" t="s">
        <v>32385</v>
      </c>
      <c r="L461">
        <v>1213.11772043</v>
      </c>
      <c r="M461" t="s">
        <v>40507</v>
      </c>
      <c r="N461">
        <v>1</v>
      </c>
      <c r="O461">
        <v>3.8678200000000001E-3</v>
      </c>
      <c r="P461">
        <v>4.0098527700000002</v>
      </c>
      <c r="Q461">
        <v>88.58</v>
      </c>
    </row>
    <row r="462" spans="1:17" x14ac:dyDescent="0.35">
      <c r="A462" t="s">
        <v>40508</v>
      </c>
      <c r="B462">
        <v>5.8943011700000003</v>
      </c>
      <c r="C462">
        <v>30</v>
      </c>
      <c r="D462">
        <v>60.64045608</v>
      </c>
      <c r="E462">
        <v>2659</v>
      </c>
      <c r="F462">
        <v>174</v>
      </c>
      <c r="G462">
        <v>3639.0233249500002</v>
      </c>
      <c r="H462">
        <v>11.48</v>
      </c>
      <c r="I462" t="s">
        <v>40509</v>
      </c>
      <c r="J462">
        <v>135.10203838999999</v>
      </c>
      <c r="K462" t="s">
        <v>32385</v>
      </c>
      <c r="L462">
        <v>1213.14396715</v>
      </c>
      <c r="M462" t="s">
        <v>40510</v>
      </c>
      <c r="N462">
        <v>1</v>
      </c>
      <c r="O462">
        <v>3.8178800000000001E-3</v>
      </c>
      <c r="P462">
        <v>4.0031419599999998</v>
      </c>
      <c r="Q462">
        <v>88.52</v>
      </c>
    </row>
    <row r="463" spans="1:17" x14ac:dyDescent="0.35">
      <c r="A463" t="s">
        <v>40511</v>
      </c>
      <c r="B463">
        <v>5.8910203299999999</v>
      </c>
      <c r="C463">
        <v>30</v>
      </c>
      <c r="D463">
        <v>58.206381120000003</v>
      </c>
      <c r="E463">
        <v>2659</v>
      </c>
      <c r="F463">
        <v>174</v>
      </c>
      <c r="G463">
        <v>3492.9549061100001</v>
      </c>
      <c r="H463">
        <v>11.5</v>
      </c>
      <c r="I463" t="s">
        <v>40512</v>
      </c>
      <c r="J463">
        <v>134.96993850000001</v>
      </c>
      <c r="K463" t="s">
        <v>32385</v>
      </c>
      <c r="L463">
        <v>1213.1866180699999</v>
      </c>
      <c r="M463" t="s">
        <v>40513</v>
      </c>
      <c r="N463">
        <v>1</v>
      </c>
      <c r="O463">
        <v>3.9949399999999998E-3</v>
      </c>
      <c r="P463">
        <v>4.0425120400000001</v>
      </c>
      <c r="Q463">
        <v>88.5</v>
      </c>
    </row>
    <row r="464" spans="1:17" x14ac:dyDescent="0.35">
      <c r="A464" t="s">
        <v>40514</v>
      </c>
      <c r="B464">
        <v>5.9369520800000002</v>
      </c>
      <c r="C464">
        <v>30</v>
      </c>
      <c r="D464">
        <v>57.140863760000002</v>
      </c>
      <c r="E464">
        <v>2659</v>
      </c>
      <c r="F464">
        <v>174</v>
      </c>
      <c r="G464">
        <v>3429.0133923899998</v>
      </c>
      <c r="H464">
        <v>11.5</v>
      </c>
      <c r="I464" t="s">
        <v>40515</v>
      </c>
      <c r="J464">
        <v>135.07893043999999</v>
      </c>
      <c r="K464" t="s">
        <v>32385</v>
      </c>
      <c r="L464">
        <v>1213.10459707</v>
      </c>
      <c r="M464" t="s">
        <v>40516</v>
      </c>
      <c r="N464">
        <v>1</v>
      </c>
      <c r="O464">
        <v>3.9097699999999999E-3</v>
      </c>
      <c r="P464">
        <v>4.08098735</v>
      </c>
      <c r="Q464">
        <v>88.5</v>
      </c>
    </row>
    <row r="465" spans="1:17" x14ac:dyDescent="0.35">
      <c r="A465" t="s">
        <v>40517</v>
      </c>
      <c r="B465">
        <v>5.8516502499999996</v>
      </c>
      <c r="C465">
        <v>30</v>
      </c>
      <c r="D465">
        <v>60.392189250000001</v>
      </c>
      <c r="E465">
        <v>2659</v>
      </c>
      <c r="F465">
        <v>174</v>
      </c>
      <c r="G465">
        <v>3624.1248753199998</v>
      </c>
      <c r="H465">
        <v>11.42</v>
      </c>
      <c r="I465" t="s">
        <v>40518</v>
      </c>
      <c r="J465">
        <v>134.88337007000001</v>
      </c>
      <c r="K465" t="s">
        <v>32385</v>
      </c>
      <c r="L465">
        <v>1213.1538096700001</v>
      </c>
      <c r="M465" t="s">
        <v>40519</v>
      </c>
      <c r="N465">
        <v>1</v>
      </c>
      <c r="O465">
        <v>3.9968099999999999E-3</v>
      </c>
      <c r="P465">
        <v>4.01611619</v>
      </c>
      <c r="Q465">
        <v>88.58</v>
      </c>
    </row>
    <row r="466" spans="1:17" x14ac:dyDescent="0.35">
      <c r="A466" t="s">
        <v>40520</v>
      </c>
      <c r="B466">
        <v>5.9599179600000003</v>
      </c>
      <c r="C466">
        <v>30</v>
      </c>
      <c r="D466">
        <v>62.261508460000002</v>
      </c>
      <c r="E466">
        <v>2659</v>
      </c>
      <c r="F466">
        <v>174</v>
      </c>
      <c r="G466">
        <v>3736.3023994300002</v>
      </c>
      <c r="H466">
        <v>11.4</v>
      </c>
      <c r="I466" t="s">
        <v>40521</v>
      </c>
      <c r="J466">
        <v>134.91485890000001</v>
      </c>
      <c r="K466" t="s">
        <v>32385</v>
      </c>
      <c r="L466">
        <v>1213.0914737099999</v>
      </c>
      <c r="M466" t="s">
        <v>40522</v>
      </c>
      <c r="N466">
        <v>1</v>
      </c>
      <c r="O466">
        <v>3.98337E-3</v>
      </c>
      <c r="P466">
        <v>4.0478806900000004</v>
      </c>
      <c r="Q466">
        <v>88.6</v>
      </c>
    </row>
    <row r="467" spans="1:17" x14ac:dyDescent="0.35">
      <c r="A467" t="s">
        <v>40523</v>
      </c>
      <c r="B467">
        <v>5.9074245300000001</v>
      </c>
      <c r="C467">
        <v>30</v>
      </c>
      <c r="D467">
        <v>62.058966839999997</v>
      </c>
      <c r="E467">
        <v>2659</v>
      </c>
      <c r="F467">
        <v>174</v>
      </c>
      <c r="G467">
        <v>3724.1479117200001</v>
      </c>
      <c r="H467">
        <v>11.4</v>
      </c>
      <c r="I467" t="s">
        <v>40524</v>
      </c>
      <c r="J467">
        <v>134.93834158000001</v>
      </c>
      <c r="K467" t="s">
        <v>32385</v>
      </c>
      <c r="L467">
        <v>1213.0521036299999</v>
      </c>
      <c r="M467" t="s">
        <v>40525</v>
      </c>
      <c r="N467">
        <v>1</v>
      </c>
      <c r="O467">
        <v>3.8667300000000001E-3</v>
      </c>
      <c r="P467">
        <v>4.0483280800000001</v>
      </c>
      <c r="Q467">
        <v>88.6</v>
      </c>
    </row>
    <row r="468" spans="1:17" x14ac:dyDescent="0.35">
      <c r="A468" t="s">
        <v>40526</v>
      </c>
      <c r="B468">
        <v>5.88445865</v>
      </c>
      <c r="C468">
        <v>30</v>
      </c>
      <c r="D468">
        <v>59.814617339999998</v>
      </c>
      <c r="E468">
        <v>2659</v>
      </c>
      <c r="F468">
        <v>174</v>
      </c>
      <c r="G468">
        <v>3589.46488464</v>
      </c>
      <c r="H468">
        <v>11.4</v>
      </c>
      <c r="I468" t="s">
        <v>40527</v>
      </c>
      <c r="J468">
        <v>134.91522724000001</v>
      </c>
      <c r="K468" t="s">
        <v>32385</v>
      </c>
      <c r="L468">
        <v>1213.0947545500001</v>
      </c>
      <c r="M468" t="s">
        <v>40528</v>
      </c>
      <c r="N468">
        <v>1</v>
      </c>
      <c r="O468">
        <v>3.9665100000000003E-3</v>
      </c>
      <c r="P468">
        <v>4.0313273599999997</v>
      </c>
      <c r="Q468">
        <v>88.6</v>
      </c>
    </row>
    <row r="469" spans="1:17" x14ac:dyDescent="0.35">
      <c r="A469" t="s">
        <v>40529</v>
      </c>
      <c r="B469">
        <v>5.9533562800000004</v>
      </c>
      <c r="C469">
        <v>30</v>
      </c>
      <c r="D469">
        <v>60.12754108</v>
      </c>
      <c r="E469">
        <v>2659</v>
      </c>
      <c r="F469">
        <v>174</v>
      </c>
      <c r="G469">
        <v>3608.2433841299999</v>
      </c>
      <c r="H469">
        <v>11.4</v>
      </c>
      <c r="I469" t="s">
        <v>40530</v>
      </c>
      <c r="J469">
        <v>134.93799530999999</v>
      </c>
      <c r="K469" t="s">
        <v>32385</v>
      </c>
      <c r="L469">
        <v>1213.0849120299999</v>
      </c>
      <c r="M469" t="s">
        <v>40531</v>
      </c>
      <c r="N469">
        <v>1</v>
      </c>
      <c r="O469">
        <v>3.8570599999999998E-3</v>
      </c>
      <c r="P469">
        <v>4.0259587100000003</v>
      </c>
      <c r="Q469">
        <v>88.6</v>
      </c>
    </row>
    <row r="470" spans="1:17" x14ac:dyDescent="0.35">
      <c r="A470" t="s">
        <v>40532</v>
      </c>
      <c r="B470">
        <v>5.8582119300000004</v>
      </c>
      <c r="C470">
        <v>30</v>
      </c>
      <c r="D470">
        <v>61.099895519999997</v>
      </c>
      <c r="E470">
        <v>2659</v>
      </c>
      <c r="F470">
        <v>174</v>
      </c>
      <c r="G470">
        <v>3666.5942067400001</v>
      </c>
      <c r="H470">
        <v>11.4</v>
      </c>
      <c r="I470" t="s">
        <v>40533</v>
      </c>
      <c r="J470">
        <v>134.93012994</v>
      </c>
      <c r="K470" t="s">
        <v>32385</v>
      </c>
      <c r="L470">
        <v>1213.1341246300001</v>
      </c>
      <c r="M470" t="s">
        <v>40534</v>
      </c>
      <c r="N470">
        <v>1</v>
      </c>
      <c r="O470">
        <v>3.8086700000000001E-3</v>
      </c>
      <c r="P470">
        <v>3.9932994399999999</v>
      </c>
      <c r="Q470">
        <v>88.6</v>
      </c>
    </row>
    <row r="471" spans="1:17" x14ac:dyDescent="0.35">
      <c r="A471" t="s">
        <v>40535</v>
      </c>
      <c r="B471">
        <v>5.9107053699999996</v>
      </c>
      <c r="C471">
        <v>30</v>
      </c>
      <c r="D471">
        <v>60.233993030000001</v>
      </c>
      <c r="E471">
        <v>2659</v>
      </c>
      <c r="F471">
        <v>174</v>
      </c>
      <c r="G471">
        <v>3614.6315472299998</v>
      </c>
      <c r="H471">
        <v>11.34</v>
      </c>
      <c r="I471" t="s">
        <v>40536</v>
      </c>
      <c r="J471">
        <v>134.92275710999999</v>
      </c>
      <c r="K471" t="s">
        <v>32385</v>
      </c>
      <c r="L471">
        <v>1213.12428211</v>
      </c>
      <c r="M471" t="s">
        <v>40537</v>
      </c>
      <c r="N471">
        <v>1</v>
      </c>
      <c r="O471">
        <v>3.7903500000000001E-3</v>
      </c>
      <c r="P471">
        <v>4.0434068200000004</v>
      </c>
      <c r="Q471">
        <v>88.66</v>
      </c>
    </row>
    <row r="472" spans="1:17" x14ac:dyDescent="0.35">
      <c r="A472" t="s">
        <v>40538</v>
      </c>
      <c r="B472">
        <v>5.8943011700000003</v>
      </c>
      <c r="C472">
        <v>30</v>
      </c>
      <c r="D472">
        <v>58.063754350000004</v>
      </c>
      <c r="E472">
        <v>2659</v>
      </c>
      <c r="F472">
        <v>174</v>
      </c>
      <c r="G472">
        <v>3484.3958981599999</v>
      </c>
      <c r="H472">
        <v>11.3</v>
      </c>
      <c r="I472" t="s">
        <v>40539</v>
      </c>
      <c r="J472">
        <v>134.97736574999999</v>
      </c>
      <c r="K472" t="s">
        <v>32385</v>
      </c>
      <c r="L472">
        <v>1213.1734947100001</v>
      </c>
      <c r="M472" t="s">
        <v>40540</v>
      </c>
      <c r="N472">
        <v>1</v>
      </c>
      <c r="O472">
        <v>3.9211200000000002E-3</v>
      </c>
      <c r="P472">
        <v>4.0085106100000001</v>
      </c>
      <c r="Q472">
        <v>88.7</v>
      </c>
    </row>
    <row r="473" spans="1:17" x14ac:dyDescent="0.35">
      <c r="A473" t="s">
        <v>40541</v>
      </c>
      <c r="B473">
        <v>5.8680544499999998</v>
      </c>
      <c r="C473">
        <v>30</v>
      </c>
      <c r="D473">
        <v>58.066021820000003</v>
      </c>
      <c r="E473">
        <v>2659</v>
      </c>
      <c r="F473">
        <v>174</v>
      </c>
      <c r="G473">
        <v>3484.53196837</v>
      </c>
      <c r="H473">
        <v>11.3</v>
      </c>
      <c r="I473" t="s">
        <v>40542</v>
      </c>
      <c r="J473">
        <v>134.93801712000001</v>
      </c>
      <c r="K473" t="s">
        <v>32385</v>
      </c>
      <c r="L473">
        <v>1213.15709051</v>
      </c>
      <c r="M473" t="s">
        <v>40543</v>
      </c>
      <c r="N473">
        <v>1</v>
      </c>
      <c r="O473">
        <v>3.9764800000000001E-3</v>
      </c>
      <c r="P473">
        <v>4.0205900699999999</v>
      </c>
      <c r="Q473">
        <v>88.7</v>
      </c>
    </row>
    <row r="474" spans="1:17" x14ac:dyDescent="0.35">
      <c r="A474" t="s">
        <v>40544</v>
      </c>
      <c r="B474">
        <v>5.92054788</v>
      </c>
      <c r="C474">
        <v>30</v>
      </c>
      <c r="D474">
        <v>57.177102079999997</v>
      </c>
      <c r="E474">
        <v>2659</v>
      </c>
      <c r="F474">
        <v>174</v>
      </c>
      <c r="G474">
        <v>3431.1880477899999</v>
      </c>
      <c r="H474">
        <v>11.3</v>
      </c>
      <c r="I474" t="s">
        <v>40545</v>
      </c>
      <c r="J474">
        <v>134.83704434000001</v>
      </c>
      <c r="K474" t="s">
        <v>32385</v>
      </c>
      <c r="L474">
        <v>1213.2325498299999</v>
      </c>
      <c r="M474" t="s">
        <v>40546</v>
      </c>
      <c r="N474">
        <v>1</v>
      </c>
      <c r="O474">
        <v>3.73646E-3</v>
      </c>
      <c r="P474">
        <v>4.0062736699999997</v>
      </c>
      <c r="Q474">
        <v>88.7</v>
      </c>
    </row>
    <row r="475" spans="1:17" x14ac:dyDescent="0.35">
      <c r="A475" t="s">
        <v>40547</v>
      </c>
      <c r="B475">
        <v>5.8680544499999998</v>
      </c>
      <c r="C475">
        <v>30</v>
      </c>
      <c r="D475">
        <v>58.917340459999998</v>
      </c>
      <c r="E475">
        <v>2659</v>
      </c>
      <c r="F475">
        <v>174</v>
      </c>
      <c r="G475">
        <v>3535.6194533100002</v>
      </c>
      <c r="H475">
        <v>11.3</v>
      </c>
      <c r="I475" t="s">
        <v>40548</v>
      </c>
      <c r="J475">
        <v>135.06275493000001</v>
      </c>
      <c r="K475" t="s">
        <v>32385</v>
      </c>
      <c r="L475">
        <v>1213.2456731899999</v>
      </c>
      <c r="M475" t="s">
        <v>40549</v>
      </c>
      <c r="N475">
        <v>1</v>
      </c>
      <c r="O475">
        <v>3.8618799999999998E-3</v>
      </c>
      <c r="P475">
        <v>4.0273008800000003</v>
      </c>
      <c r="Q475">
        <v>88.7</v>
      </c>
    </row>
    <row r="476" spans="1:17" x14ac:dyDescent="0.35">
      <c r="A476" t="s">
        <v>40550</v>
      </c>
      <c r="B476">
        <v>5.9172670399999996</v>
      </c>
      <c r="C476">
        <v>30</v>
      </c>
      <c r="D476">
        <v>59.052516150000002</v>
      </c>
      <c r="E476">
        <v>2659</v>
      </c>
      <c r="F476">
        <v>174</v>
      </c>
      <c r="G476">
        <v>3543.7313231600001</v>
      </c>
      <c r="H476">
        <v>11.3</v>
      </c>
      <c r="I476" t="s">
        <v>40551</v>
      </c>
      <c r="J476">
        <v>134.89130109000001</v>
      </c>
      <c r="K476" t="s">
        <v>32385</v>
      </c>
      <c r="L476">
        <v>1213.23583067</v>
      </c>
      <c r="M476" t="s">
        <v>40552</v>
      </c>
      <c r="N476">
        <v>1</v>
      </c>
      <c r="O476">
        <v>3.88551E-3</v>
      </c>
      <c r="P476">
        <v>4.0487754599999999</v>
      </c>
      <c r="Q476">
        <v>88.7</v>
      </c>
    </row>
    <row r="477" spans="1:17" x14ac:dyDescent="0.35">
      <c r="A477" t="s">
        <v>40553</v>
      </c>
      <c r="B477">
        <v>5.8778969700000001</v>
      </c>
      <c r="C477">
        <v>30</v>
      </c>
      <c r="D477">
        <v>60.245215299999998</v>
      </c>
      <c r="E477">
        <v>2659</v>
      </c>
      <c r="F477">
        <v>174</v>
      </c>
      <c r="G477">
        <v>3615.3049941300001</v>
      </c>
      <c r="H477">
        <v>11.3</v>
      </c>
      <c r="I477" t="s">
        <v>40554</v>
      </c>
      <c r="J477">
        <v>134.96952225000001</v>
      </c>
      <c r="K477" t="s">
        <v>32385</v>
      </c>
      <c r="L477">
        <v>1213.27848159</v>
      </c>
      <c r="M477" t="s">
        <v>40555</v>
      </c>
      <c r="N477">
        <v>1</v>
      </c>
      <c r="O477">
        <v>3.9074000000000001E-3</v>
      </c>
      <c r="P477">
        <v>4.0000102499999999</v>
      </c>
      <c r="Q477">
        <v>88.7</v>
      </c>
    </row>
    <row r="478" spans="1:17" x14ac:dyDescent="0.35">
      <c r="A478" t="s">
        <v>40556</v>
      </c>
      <c r="B478">
        <v>5.9631987999999998</v>
      </c>
      <c r="C478">
        <v>30</v>
      </c>
      <c r="D478">
        <v>59.626918369999999</v>
      </c>
      <c r="E478">
        <v>2659</v>
      </c>
      <c r="F478">
        <v>174</v>
      </c>
      <c r="G478">
        <v>3578.2011014599998</v>
      </c>
      <c r="H478">
        <v>11.36</v>
      </c>
      <c r="I478" t="s">
        <v>40557</v>
      </c>
      <c r="J478">
        <v>134.90741120000001</v>
      </c>
      <c r="K478" t="s">
        <v>32385</v>
      </c>
      <c r="L478">
        <v>1213.19646059</v>
      </c>
      <c r="M478" t="s">
        <v>40558</v>
      </c>
      <c r="N478">
        <v>1</v>
      </c>
      <c r="O478">
        <v>3.8672400000000001E-3</v>
      </c>
      <c r="P478">
        <v>4.0760660900000003</v>
      </c>
      <c r="Q478">
        <v>88.64</v>
      </c>
    </row>
    <row r="479" spans="1:17" x14ac:dyDescent="0.35">
      <c r="A479" t="s">
        <v>40559</v>
      </c>
      <c r="B479">
        <v>5.8647736100000003</v>
      </c>
      <c r="C479">
        <v>30</v>
      </c>
      <c r="D479">
        <v>62.075609219999997</v>
      </c>
      <c r="E479">
        <v>2659</v>
      </c>
      <c r="F479">
        <v>174</v>
      </c>
      <c r="G479">
        <v>3725.14661776</v>
      </c>
      <c r="H479">
        <v>11.4</v>
      </c>
      <c r="I479" t="s">
        <v>40560</v>
      </c>
      <c r="J479">
        <v>134.83707175000001</v>
      </c>
      <c r="K479" t="s">
        <v>32385</v>
      </c>
      <c r="L479">
        <v>1213.21614563</v>
      </c>
      <c r="M479" t="s">
        <v>40561</v>
      </c>
      <c r="N479">
        <v>1</v>
      </c>
      <c r="O479">
        <v>3.7518600000000001E-3</v>
      </c>
      <c r="P479">
        <v>3.9874834099999998</v>
      </c>
      <c r="Q479">
        <v>88.6</v>
      </c>
    </row>
    <row r="480" spans="1:17" x14ac:dyDescent="0.35">
      <c r="A480" t="s">
        <v>40562</v>
      </c>
      <c r="B480">
        <v>5.9271095599999999</v>
      </c>
      <c r="C480">
        <v>30</v>
      </c>
      <c r="D480">
        <v>61.3424756</v>
      </c>
      <c r="E480">
        <v>2659</v>
      </c>
      <c r="F480">
        <v>174</v>
      </c>
      <c r="G480">
        <v>3681.1513955199998</v>
      </c>
      <c r="H480">
        <v>11.4</v>
      </c>
      <c r="I480" t="s">
        <v>40563</v>
      </c>
      <c r="J480">
        <v>134.73511696</v>
      </c>
      <c r="K480" t="s">
        <v>32385</v>
      </c>
      <c r="L480">
        <v>1213.2128647899999</v>
      </c>
      <c r="M480" t="s">
        <v>40564</v>
      </c>
      <c r="N480">
        <v>1</v>
      </c>
      <c r="O480">
        <v>3.7232599999999999E-3</v>
      </c>
      <c r="P480">
        <v>3.9897203499999998</v>
      </c>
      <c r="Q480">
        <v>88.6</v>
      </c>
    </row>
    <row r="481" spans="1:17" x14ac:dyDescent="0.35">
      <c r="A481" t="s">
        <v>40565</v>
      </c>
      <c r="B481">
        <v>5.9172670399999996</v>
      </c>
      <c r="C481">
        <v>30</v>
      </c>
      <c r="D481">
        <v>61.080220850000003</v>
      </c>
      <c r="E481">
        <v>2659</v>
      </c>
      <c r="F481">
        <v>174</v>
      </c>
      <c r="G481">
        <v>3665.41353342</v>
      </c>
      <c r="H481">
        <v>11.4</v>
      </c>
      <c r="I481" t="s">
        <v>40566</v>
      </c>
      <c r="J481">
        <v>134.69626045999999</v>
      </c>
      <c r="K481" t="s">
        <v>32385</v>
      </c>
      <c r="L481">
        <v>1213.2325498299999</v>
      </c>
      <c r="M481" t="s">
        <v>40567</v>
      </c>
      <c r="N481">
        <v>1</v>
      </c>
      <c r="O481">
        <v>3.9781599999999997E-3</v>
      </c>
      <c r="P481">
        <v>4.0375907800000004</v>
      </c>
      <c r="Q481">
        <v>88.6</v>
      </c>
    </row>
    <row r="482" spans="1:17" x14ac:dyDescent="0.35">
      <c r="A482" t="s">
        <v>40568</v>
      </c>
      <c r="B482">
        <v>5.8614927699999999</v>
      </c>
      <c r="C482">
        <v>30</v>
      </c>
      <c r="D482">
        <v>62.120547340000002</v>
      </c>
      <c r="E482">
        <v>2659</v>
      </c>
      <c r="F482">
        <v>174</v>
      </c>
      <c r="G482">
        <v>3727.8433463599999</v>
      </c>
      <c r="H482">
        <v>11.4</v>
      </c>
      <c r="I482" t="s">
        <v>40569</v>
      </c>
      <c r="J482">
        <v>134.82921741000001</v>
      </c>
      <c r="K482" t="s">
        <v>32385</v>
      </c>
      <c r="L482">
        <v>1213.2456731899999</v>
      </c>
      <c r="M482" t="s">
        <v>40570</v>
      </c>
      <c r="N482">
        <v>1</v>
      </c>
      <c r="O482">
        <v>3.90326E-3</v>
      </c>
      <c r="P482">
        <v>4.0062736699999997</v>
      </c>
      <c r="Q482">
        <v>88.6</v>
      </c>
    </row>
    <row r="483" spans="1:17" x14ac:dyDescent="0.35">
      <c r="A483" t="s">
        <v>40571</v>
      </c>
      <c r="B483">
        <v>5.9008628500000002</v>
      </c>
      <c r="C483">
        <v>30</v>
      </c>
      <c r="D483">
        <v>60.87830168</v>
      </c>
      <c r="E483">
        <v>2659</v>
      </c>
      <c r="F483">
        <v>174</v>
      </c>
      <c r="G483">
        <v>3653.2963982699998</v>
      </c>
      <c r="H483">
        <v>11.4</v>
      </c>
      <c r="I483" t="s">
        <v>40572</v>
      </c>
      <c r="J483">
        <v>134.91495191999999</v>
      </c>
      <c r="K483" t="s">
        <v>32385</v>
      </c>
      <c r="L483">
        <v>1213.3145708300001</v>
      </c>
      <c r="M483" t="s">
        <v>40573</v>
      </c>
      <c r="N483">
        <v>1</v>
      </c>
      <c r="O483">
        <v>3.7028400000000002E-3</v>
      </c>
      <c r="P483">
        <v>3.9932994399999999</v>
      </c>
      <c r="Q483">
        <v>88.6</v>
      </c>
    </row>
    <row r="484" spans="1:17" x14ac:dyDescent="0.35">
      <c r="A484" t="s">
        <v>40574</v>
      </c>
      <c r="B484">
        <v>5.9074245300000001</v>
      </c>
      <c r="C484">
        <v>30</v>
      </c>
      <c r="D484">
        <v>56.566924589999999</v>
      </c>
      <c r="E484">
        <v>2659</v>
      </c>
      <c r="F484">
        <v>174</v>
      </c>
      <c r="G484">
        <v>3394.5714017300002</v>
      </c>
      <c r="H484">
        <v>11.4</v>
      </c>
      <c r="I484" t="s">
        <v>40575</v>
      </c>
      <c r="J484">
        <v>135.10180253999999</v>
      </c>
      <c r="K484" t="s">
        <v>32385</v>
      </c>
      <c r="L484">
        <v>1213.3965918199999</v>
      </c>
      <c r="M484" t="s">
        <v>40576</v>
      </c>
      <c r="N484">
        <v>1</v>
      </c>
      <c r="O484">
        <v>3.9363899999999997E-3</v>
      </c>
      <c r="P484">
        <v>3.9977733199999999</v>
      </c>
      <c r="Q484">
        <v>88.6</v>
      </c>
    </row>
    <row r="485" spans="1:17" x14ac:dyDescent="0.35">
      <c r="A485" t="s">
        <v>40577</v>
      </c>
      <c r="B485">
        <v>5.8654279100000002</v>
      </c>
      <c r="C485">
        <v>30</v>
      </c>
      <c r="D485">
        <v>56.839256519999999</v>
      </c>
      <c r="E485">
        <v>2659</v>
      </c>
      <c r="F485">
        <v>174</v>
      </c>
      <c r="G485">
        <v>3410.9139939800002</v>
      </c>
      <c r="H485">
        <v>11.46</v>
      </c>
      <c r="I485" t="s">
        <v>40578</v>
      </c>
      <c r="J485">
        <v>134.96980009999999</v>
      </c>
      <c r="K485" t="s">
        <v>32385</v>
      </c>
      <c r="L485">
        <v>1213.43106627</v>
      </c>
      <c r="M485" t="s">
        <v>40579</v>
      </c>
      <c r="N485">
        <v>1</v>
      </c>
      <c r="O485">
        <v>3.9006900000000001E-3</v>
      </c>
      <c r="P485">
        <v>4.0293653799999998</v>
      </c>
      <c r="Q485">
        <v>88.54</v>
      </c>
    </row>
    <row r="486" spans="1:17" x14ac:dyDescent="0.35">
      <c r="A486" t="s">
        <v>40580</v>
      </c>
      <c r="B486">
        <v>5.9117958599999998</v>
      </c>
      <c r="C486">
        <v>30</v>
      </c>
      <c r="D486">
        <v>57.841668009999999</v>
      </c>
      <c r="E486">
        <v>2659</v>
      </c>
      <c r="F486">
        <v>174</v>
      </c>
      <c r="G486">
        <v>3471.0685347600001</v>
      </c>
      <c r="H486">
        <v>11.5</v>
      </c>
      <c r="I486" t="s">
        <v>40581</v>
      </c>
      <c r="J486">
        <v>134.76650762</v>
      </c>
      <c r="K486" t="s">
        <v>32385</v>
      </c>
      <c r="L486">
        <v>1213.4737171899999</v>
      </c>
      <c r="M486" t="s">
        <v>40582</v>
      </c>
      <c r="N486">
        <v>1</v>
      </c>
      <c r="O486">
        <v>3.9799700000000002E-3</v>
      </c>
      <c r="P486">
        <v>4.00017026</v>
      </c>
      <c r="Q486">
        <v>88.5</v>
      </c>
    </row>
    <row r="487" spans="1:17" x14ac:dyDescent="0.35">
      <c r="A487" t="s">
        <v>40583</v>
      </c>
      <c r="B487">
        <v>5.8757066299999998</v>
      </c>
      <c r="C487">
        <v>30</v>
      </c>
      <c r="D487">
        <v>61.731686840000002</v>
      </c>
      <c r="E487">
        <v>2659</v>
      </c>
      <c r="F487">
        <v>174</v>
      </c>
      <c r="G487">
        <v>3704.5078951999999</v>
      </c>
      <c r="H487">
        <v>11.5</v>
      </c>
      <c r="I487" t="s">
        <v>40584</v>
      </c>
      <c r="J487">
        <v>134.79012508</v>
      </c>
      <c r="K487" t="s">
        <v>32385</v>
      </c>
      <c r="L487">
        <v>1213.4802788699999</v>
      </c>
      <c r="M487" t="s">
        <v>40585</v>
      </c>
      <c r="N487">
        <v>1</v>
      </c>
      <c r="O487">
        <v>3.8391800000000002E-3</v>
      </c>
      <c r="P487">
        <v>4.0346190699999998</v>
      </c>
      <c r="Q487">
        <v>88.5</v>
      </c>
    </row>
    <row r="488" spans="1:17" x14ac:dyDescent="0.35">
      <c r="A488" t="s">
        <v>40586</v>
      </c>
      <c r="B488">
        <v>5.9216383800000001</v>
      </c>
      <c r="C488">
        <v>30</v>
      </c>
      <c r="D488">
        <v>59.551666009999998</v>
      </c>
      <c r="E488">
        <v>2659</v>
      </c>
      <c r="F488">
        <v>174</v>
      </c>
      <c r="G488">
        <v>3573.6852204800002</v>
      </c>
      <c r="H488">
        <v>11.5</v>
      </c>
      <c r="I488" t="s">
        <v>40587</v>
      </c>
      <c r="J488">
        <v>134.83735494000001</v>
      </c>
      <c r="K488" t="s">
        <v>32385</v>
      </c>
      <c r="L488">
        <v>1213.5491765100001</v>
      </c>
      <c r="M488" t="s">
        <v>40588</v>
      </c>
      <c r="N488">
        <v>1</v>
      </c>
      <c r="O488">
        <v>3.8815199999999998E-3</v>
      </c>
      <c r="P488">
        <v>3.9988280899999999</v>
      </c>
      <c r="Q488">
        <v>88.5</v>
      </c>
    </row>
    <row r="489" spans="1:17" x14ac:dyDescent="0.35">
      <c r="A489" t="s">
        <v>40589</v>
      </c>
      <c r="B489">
        <v>5.8492131900000004</v>
      </c>
      <c r="C489">
        <v>30</v>
      </c>
      <c r="D489">
        <v>59.9411202</v>
      </c>
      <c r="E489">
        <v>2659</v>
      </c>
      <c r="F489">
        <v>174</v>
      </c>
      <c r="G489">
        <v>3597.0562992599998</v>
      </c>
      <c r="H489">
        <v>11.4</v>
      </c>
      <c r="I489" t="s">
        <v>40590</v>
      </c>
      <c r="J489">
        <v>315.32125651000001</v>
      </c>
      <c r="K489" t="s">
        <v>32385</v>
      </c>
      <c r="L489">
        <v>1213.78576864</v>
      </c>
      <c r="M489" t="s">
        <v>40591</v>
      </c>
      <c r="N489">
        <v>1</v>
      </c>
      <c r="O489">
        <v>3.8880999999999998E-3</v>
      </c>
      <c r="P489">
        <v>4.0138893500000004</v>
      </c>
      <c r="Q489">
        <v>88.6</v>
      </c>
    </row>
    <row r="490" spans="1:17" x14ac:dyDescent="0.35">
      <c r="A490" t="s">
        <v>40592</v>
      </c>
      <c r="B490">
        <v>5.8065622699999997</v>
      </c>
      <c r="C490">
        <v>30</v>
      </c>
      <c r="D490">
        <v>62.784186149999996</v>
      </c>
      <c r="E490">
        <v>2659</v>
      </c>
      <c r="F490">
        <v>174</v>
      </c>
      <c r="G490">
        <v>3767.66819751</v>
      </c>
      <c r="H490">
        <v>11.4</v>
      </c>
      <c r="I490" t="s">
        <v>40593</v>
      </c>
      <c r="J490">
        <v>315.18113469999997</v>
      </c>
      <c r="K490" t="s">
        <v>32385</v>
      </c>
      <c r="L490">
        <v>1213.8415429199999</v>
      </c>
      <c r="M490" t="s">
        <v>40594</v>
      </c>
      <c r="N490">
        <v>1</v>
      </c>
      <c r="O490">
        <v>3.7794899999999999E-3</v>
      </c>
      <c r="P490">
        <v>3.9436495599999999</v>
      </c>
      <c r="Q490">
        <v>88.6</v>
      </c>
    </row>
    <row r="491" spans="1:17" x14ac:dyDescent="0.35">
      <c r="A491" t="s">
        <v>40595</v>
      </c>
      <c r="B491">
        <v>5.8328089900000002</v>
      </c>
      <c r="C491">
        <v>30</v>
      </c>
      <c r="D491">
        <v>61.044994510000002</v>
      </c>
      <c r="E491">
        <v>2659</v>
      </c>
      <c r="F491">
        <v>174</v>
      </c>
      <c r="G491">
        <v>3663.2996065100001</v>
      </c>
      <c r="H491">
        <v>11.42</v>
      </c>
      <c r="I491" t="s">
        <v>40596</v>
      </c>
      <c r="J491">
        <v>315.04803594999998</v>
      </c>
      <c r="K491" t="s">
        <v>32385</v>
      </c>
      <c r="L491">
        <v>1213.8841938400001</v>
      </c>
      <c r="M491" t="s">
        <v>40597</v>
      </c>
      <c r="N491">
        <v>1</v>
      </c>
      <c r="O491">
        <v>3.8066900000000002E-3</v>
      </c>
      <c r="P491">
        <v>3.94275478</v>
      </c>
      <c r="Q491">
        <v>88.58</v>
      </c>
    </row>
    <row r="492" spans="1:17" x14ac:dyDescent="0.35">
      <c r="A492" t="s">
        <v>40598</v>
      </c>
      <c r="B492">
        <v>5.8262473100000003</v>
      </c>
      <c r="C492">
        <v>30</v>
      </c>
      <c r="D492">
        <v>62.876300860000001</v>
      </c>
      <c r="E492">
        <v>2659</v>
      </c>
      <c r="F492">
        <v>174</v>
      </c>
      <c r="G492">
        <v>3773.1959849199998</v>
      </c>
      <c r="H492">
        <v>11.52</v>
      </c>
      <c r="I492" t="s">
        <v>40599</v>
      </c>
      <c r="J492">
        <v>315.03179542999999</v>
      </c>
      <c r="K492" t="s">
        <v>32385</v>
      </c>
      <c r="L492">
        <v>1213.93012559</v>
      </c>
      <c r="M492" t="s">
        <v>40600</v>
      </c>
      <c r="N492">
        <v>1</v>
      </c>
      <c r="O492">
        <v>3.8108500000000002E-3</v>
      </c>
      <c r="P492">
        <v>3.9503603599999999</v>
      </c>
      <c r="Q492">
        <v>88.48</v>
      </c>
    </row>
    <row r="493" spans="1:17" x14ac:dyDescent="0.35">
      <c r="A493" t="s">
        <v>40601</v>
      </c>
      <c r="B493">
        <v>5.7671921900000003</v>
      </c>
      <c r="C493">
        <v>30</v>
      </c>
      <c r="D493">
        <v>60.948067870000003</v>
      </c>
      <c r="E493">
        <v>2659</v>
      </c>
      <c r="F493">
        <v>174</v>
      </c>
      <c r="G493">
        <v>3657.48305544</v>
      </c>
      <c r="H493">
        <v>11.62</v>
      </c>
      <c r="I493" t="s">
        <v>40602</v>
      </c>
      <c r="J493">
        <v>315.08702319999998</v>
      </c>
      <c r="K493" t="s">
        <v>32385</v>
      </c>
      <c r="L493">
        <v>1213.99574239</v>
      </c>
      <c r="M493" t="s">
        <v>40603</v>
      </c>
      <c r="N493">
        <v>1</v>
      </c>
      <c r="O493">
        <v>3.7596000000000001E-3</v>
      </c>
      <c r="P493">
        <v>3.96870324</v>
      </c>
      <c r="Q493">
        <v>88.38</v>
      </c>
    </row>
    <row r="494" spans="1:17" x14ac:dyDescent="0.35">
      <c r="A494" t="s">
        <v>40604</v>
      </c>
      <c r="B494">
        <v>5.8262473100000003</v>
      </c>
      <c r="C494">
        <v>30</v>
      </c>
      <c r="D494">
        <v>60.866359170000003</v>
      </c>
      <c r="E494">
        <v>2659</v>
      </c>
      <c r="F494">
        <v>174</v>
      </c>
      <c r="G494">
        <v>3652.57973055</v>
      </c>
      <c r="H494">
        <v>11.72</v>
      </c>
      <c r="I494" t="s">
        <v>40605</v>
      </c>
      <c r="J494">
        <v>314.96966852000003</v>
      </c>
      <c r="K494" t="s">
        <v>32385</v>
      </c>
      <c r="L494">
        <v>1214.0383933099999</v>
      </c>
      <c r="M494" t="s">
        <v>40606</v>
      </c>
      <c r="N494">
        <v>1</v>
      </c>
      <c r="O494">
        <v>3.8682500000000002E-3</v>
      </c>
      <c r="P494">
        <v>3.9758614400000001</v>
      </c>
      <c r="Q494">
        <v>88.28</v>
      </c>
    </row>
    <row r="495" spans="1:17" x14ac:dyDescent="0.35">
      <c r="A495" t="s">
        <v>40607</v>
      </c>
      <c r="B495">
        <v>5.8295281499999998</v>
      </c>
      <c r="C495">
        <v>30</v>
      </c>
      <c r="D495">
        <v>61.650616499999998</v>
      </c>
      <c r="E495">
        <v>2659</v>
      </c>
      <c r="F495">
        <v>174</v>
      </c>
      <c r="G495">
        <v>3699.6428780599999</v>
      </c>
      <c r="H495">
        <v>11.82</v>
      </c>
      <c r="I495" t="s">
        <v>40608</v>
      </c>
      <c r="J495">
        <v>314.95356446</v>
      </c>
      <c r="K495" t="s">
        <v>32385</v>
      </c>
      <c r="L495">
        <v>1214.0318316299999</v>
      </c>
      <c r="M495" t="s">
        <v>40609</v>
      </c>
      <c r="N495">
        <v>1</v>
      </c>
      <c r="O495">
        <v>3.7983600000000002E-3</v>
      </c>
      <c r="P495">
        <v>3.9986781900000001</v>
      </c>
      <c r="Q495">
        <v>88.18</v>
      </c>
    </row>
    <row r="496" spans="1:17" x14ac:dyDescent="0.35">
      <c r="A496" t="s">
        <v>40610</v>
      </c>
      <c r="B496">
        <v>5.8557748700000003</v>
      </c>
      <c r="C496">
        <v>30</v>
      </c>
      <c r="D496">
        <v>60.643705279999999</v>
      </c>
      <c r="E496">
        <v>2659</v>
      </c>
      <c r="F496">
        <v>174</v>
      </c>
      <c r="G496">
        <v>3639.2183088699999</v>
      </c>
      <c r="H496">
        <v>11.9</v>
      </c>
      <c r="I496" t="s">
        <v>40611</v>
      </c>
      <c r="J496">
        <v>315.08651307000002</v>
      </c>
      <c r="K496" t="s">
        <v>32385</v>
      </c>
      <c r="L496">
        <v>1214.0252699499999</v>
      </c>
      <c r="M496" t="s">
        <v>40612</v>
      </c>
      <c r="N496">
        <v>1</v>
      </c>
      <c r="O496">
        <v>3.86645E-3</v>
      </c>
      <c r="P496">
        <v>4.0107576399999996</v>
      </c>
      <c r="Q496">
        <v>88.1</v>
      </c>
    </row>
    <row r="497" spans="1:17" x14ac:dyDescent="0.35">
      <c r="A497" t="s">
        <v>40613</v>
      </c>
      <c r="B497">
        <v>5.8262473100000003</v>
      </c>
      <c r="C497">
        <v>30</v>
      </c>
      <c r="D497">
        <v>60.537213250000001</v>
      </c>
      <c r="E497">
        <v>2659</v>
      </c>
      <c r="F497">
        <v>174</v>
      </c>
      <c r="G497">
        <v>3632.8277406399998</v>
      </c>
      <c r="H497">
        <v>11.88</v>
      </c>
      <c r="I497" t="s">
        <v>40614</v>
      </c>
      <c r="J497">
        <v>315.08700155999998</v>
      </c>
      <c r="K497" t="s">
        <v>32385</v>
      </c>
      <c r="L497">
        <v>1213.98918071</v>
      </c>
      <c r="M497" t="s">
        <v>40615</v>
      </c>
      <c r="N497">
        <v>1</v>
      </c>
      <c r="O497">
        <v>3.7644499999999999E-3</v>
      </c>
      <c r="P497">
        <v>3.9785457599999998</v>
      </c>
      <c r="Q497">
        <v>88.12</v>
      </c>
    </row>
    <row r="498" spans="1:17" x14ac:dyDescent="0.35">
      <c r="A498" t="s">
        <v>40616</v>
      </c>
      <c r="B498">
        <v>5.84593235</v>
      </c>
      <c r="C498">
        <v>30</v>
      </c>
      <c r="D498">
        <v>63.362809030000001</v>
      </c>
      <c r="E498">
        <v>2659</v>
      </c>
      <c r="F498">
        <v>174</v>
      </c>
      <c r="G498">
        <v>3802.3912564500001</v>
      </c>
      <c r="H498">
        <v>11.8</v>
      </c>
      <c r="I498" t="s">
        <v>40617</v>
      </c>
      <c r="J498">
        <v>314.91504415000003</v>
      </c>
      <c r="K498" t="s">
        <v>32385</v>
      </c>
      <c r="L498">
        <v>1213.9399681100001</v>
      </c>
      <c r="M498" t="s">
        <v>40618</v>
      </c>
      <c r="N498">
        <v>1</v>
      </c>
      <c r="O498">
        <v>3.8290300000000002E-3</v>
      </c>
      <c r="P498">
        <v>3.9928621500000001</v>
      </c>
      <c r="Q498">
        <v>88.2</v>
      </c>
    </row>
    <row r="499" spans="1:17" x14ac:dyDescent="0.35">
      <c r="A499" t="s">
        <v>40619</v>
      </c>
      <c r="B499">
        <v>5.8560440199999997</v>
      </c>
      <c r="C499">
        <v>30</v>
      </c>
      <c r="D499">
        <v>63.585881229999998</v>
      </c>
      <c r="E499">
        <v>2659</v>
      </c>
      <c r="F499">
        <v>174</v>
      </c>
      <c r="G499">
        <v>3815.7777807399998</v>
      </c>
      <c r="H499">
        <v>11.78</v>
      </c>
      <c r="I499" t="s">
        <v>40620</v>
      </c>
      <c r="J499">
        <v>314.97682288999999</v>
      </c>
      <c r="K499" t="s">
        <v>32385</v>
      </c>
      <c r="L499">
        <v>1213.8567168</v>
      </c>
      <c r="M499" t="s">
        <v>40621</v>
      </c>
      <c r="N499">
        <v>1</v>
      </c>
      <c r="O499">
        <v>3.8733800000000001E-3</v>
      </c>
      <c r="P499">
        <v>4.0177061299999997</v>
      </c>
      <c r="Q499">
        <v>88.22</v>
      </c>
    </row>
    <row r="500" spans="1:17" x14ac:dyDescent="0.35">
      <c r="A500" t="s">
        <v>40622</v>
      </c>
      <c r="B500">
        <v>5.8354448000000003</v>
      </c>
      <c r="C500">
        <v>30</v>
      </c>
      <c r="D500">
        <v>63.020995470000003</v>
      </c>
      <c r="E500">
        <v>2659</v>
      </c>
      <c r="F500">
        <v>174</v>
      </c>
      <c r="G500">
        <v>3781.8790837400002</v>
      </c>
      <c r="H500">
        <v>11.7</v>
      </c>
      <c r="I500" t="s">
        <v>40623</v>
      </c>
      <c r="J500">
        <v>315.12515730000001</v>
      </c>
      <c r="K500" t="s">
        <v>32385</v>
      </c>
      <c r="L500">
        <v>1213.81406588</v>
      </c>
      <c r="M500" t="s">
        <v>40624</v>
      </c>
      <c r="N500">
        <v>1</v>
      </c>
      <c r="O500">
        <v>3.7963699999999999E-3</v>
      </c>
      <c r="P500">
        <v>3.9940039199999999</v>
      </c>
      <c r="Q500">
        <v>88.3</v>
      </c>
    </row>
    <row r="501" spans="1:17" x14ac:dyDescent="0.35">
      <c r="A501" t="s">
        <v>40625</v>
      </c>
      <c r="B501">
        <v>5.8616915199999999</v>
      </c>
      <c r="C501">
        <v>30</v>
      </c>
      <c r="D501">
        <v>62.398002159999997</v>
      </c>
      <c r="E501">
        <v>2659</v>
      </c>
      <c r="F501">
        <v>174</v>
      </c>
      <c r="G501">
        <v>3744.4933626000002</v>
      </c>
      <c r="H501">
        <v>11.7</v>
      </c>
      <c r="I501" t="s">
        <v>40626</v>
      </c>
      <c r="J501">
        <v>314.99304676999998</v>
      </c>
      <c r="K501" t="s">
        <v>32385</v>
      </c>
      <c r="L501">
        <v>1213.7910999999999</v>
      </c>
      <c r="M501" t="s">
        <v>40627</v>
      </c>
      <c r="N501">
        <v>1</v>
      </c>
      <c r="O501">
        <v>3.7956399999999999E-3</v>
      </c>
      <c r="P501">
        <v>3.97834537</v>
      </c>
      <c r="Q501">
        <v>88.3</v>
      </c>
    </row>
    <row r="502" spans="1:17" x14ac:dyDescent="0.35">
      <c r="A502" t="s">
        <v>40628</v>
      </c>
      <c r="B502">
        <v>5.8420064800000002</v>
      </c>
      <c r="C502">
        <v>30</v>
      </c>
      <c r="D502">
        <v>61.583762720000003</v>
      </c>
      <c r="E502">
        <v>2659</v>
      </c>
      <c r="F502">
        <v>174</v>
      </c>
      <c r="G502">
        <v>3695.6309942399998</v>
      </c>
      <c r="H502">
        <v>11.7</v>
      </c>
      <c r="I502" t="s">
        <v>40629</v>
      </c>
      <c r="J502">
        <v>315.14124427000002</v>
      </c>
      <c r="K502" t="s">
        <v>32385</v>
      </c>
      <c r="L502">
        <v>1213.8042233599999</v>
      </c>
      <c r="M502" t="s">
        <v>40630</v>
      </c>
      <c r="N502">
        <v>1</v>
      </c>
      <c r="O502">
        <v>3.6609799999999999E-3</v>
      </c>
      <c r="P502">
        <v>3.9380805200000002</v>
      </c>
      <c r="Q502">
        <v>88.3</v>
      </c>
    </row>
    <row r="503" spans="1:17" x14ac:dyDescent="0.35">
      <c r="A503" t="s">
        <v>40631</v>
      </c>
      <c r="B503">
        <v>5.8124789200000002</v>
      </c>
      <c r="C503">
        <v>30</v>
      </c>
      <c r="D503">
        <v>59.398077549999996</v>
      </c>
      <c r="E503">
        <v>2659</v>
      </c>
      <c r="F503">
        <v>174</v>
      </c>
      <c r="G503">
        <v>3564.46840367</v>
      </c>
      <c r="H503">
        <v>11.7</v>
      </c>
      <c r="I503" t="s">
        <v>40632</v>
      </c>
      <c r="J503">
        <v>315.19647408999998</v>
      </c>
      <c r="K503" t="s">
        <v>32385</v>
      </c>
      <c r="L503">
        <v>1213.7484490899999</v>
      </c>
      <c r="M503" t="s">
        <v>40633</v>
      </c>
      <c r="N503">
        <v>1</v>
      </c>
      <c r="O503">
        <v>3.82789E-3</v>
      </c>
      <c r="P503">
        <v>3.9846087899999998</v>
      </c>
      <c r="Q503">
        <v>88.3</v>
      </c>
    </row>
    <row r="504" spans="1:17" x14ac:dyDescent="0.35">
      <c r="A504" t="s">
        <v>40634</v>
      </c>
      <c r="B504">
        <v>5.8223214399999996</v>
      </c>
      <c r="C504">
        <v>30</v>
      </c>
      <c r="D504">
        <v>59.101144980000001</v>
      </c>
      <c r="E504">
        <v>2659</v>
      </c>
      <c r="F504">
        <v>174</v>
      </c>
      <c r="G504">
        <v>3546.64953109</v>
      </c>
      <c r="H504">
        <v>11.7</v>
      </c>
      <c r="I504" t="s">
        <v>40635</v>
      </c>
      <c r="J504">
        <v>315.14087751</v>
      </c>
      <c r="K504" t="s">
        <v>32385</v>
      </c>
      <c r="L504">
        <v>1213.78781916</v>
      </c>
      <c r="M504" t="s">
        <v>40636</v>
      </c>
      <c r="N504">
        <v>1</v>
      </c>
      <c r="O504">
        <v>3.8787299999999999E-3</v>
      </c>
      <c r="P504">
        <v>3.9412122300000001</v>
      </c>
      <c r="Q504">
        <v>88.3</v>
      </c>
    </row>
    <row r="505" spans="1:17" x14ac:dyDescent="0.35">
      <c r="A505" t="s">
        <v>40637</v>
      </c>
      <c r="B505">
        <v>5.8420064800000002</v>
      </c>
      <c r="C505">
        <v>30</v>
      </c>
      <c r="D505">
        <v>63.062978319999999</v>
      </c>
      <c r="E505">
        <v>2659</v>
      </c>
      <c r="F505">
        <v>174</v>
      </c>
      <c r="G505">
        <v>3784.3984671600001</v>
      </c>
      <c r="H505">
        <v>11.7</v>
      </c>
      <c r="I505" t="s">
        <v>40638</v>
      </c>
      <c r="J505">
        <v>315.1176155</v>
      </c>
      <c r="K505" t="s">
        <v>32385</v>
      </c>
      <c r="L505">
        <v>1213.75829161</v>
      </c>
      <c r="M505" t="s">
        <v>40639</v>
      </c>
      <c r="N505">
        <v>1</v>
      </c>
      <c r="O505">
        <v>3.7512399999999999E-3</v>
      </c>
      <c r="P505">
        <v>3.98729311</v>
      </c>
      <c r="Q505">
        <v>88.3</v>
      </c>
    </row>
    <row r="506" spans="1:17" x14ac:dyDescent="0.35">
      <c r="A506" t="s">
        <v>40640</v>
      </c>
      <c r="B506">
        <v>5.85512984</v>
      </c>
      <c r="C506">
        <v>30</v>
      </c>
      <c r="D506">
        <v>62.324895079999997</v>
      </c>
      <c r="E506">
        <v>2659</v>
      </c>
      <c r="F506">
        <v>174</v>
      </c>
      <c r="G506">
        <v>3740.1062194599999</v>
      </c>
      <c r="H506">
        <v>11.68</v>
      </c>
      <c r="I506" t="s">
        <v>40641</v>
      </c>
      <c r="J506">
        <v>315.07910602999999</v>
      </c>
      <c r="K506" t="s">
        <v>32385</v>
      </c>
      <c r="L506">
        <v>1213.7156406900001</v>
      </c>
      <c r="M506" t="s">
        <v>40642</v>
      </c>
      <c r="N506">
        <v>1</v>
      </c>
      <c r="O506">
        <v>3.77656E-3</v>
      </c>
      <c r="P506">
        <v>3.9913196000000002</v>
      </c>
      <c r="Q506">
        <v>88.32</v>
      </c>
    </row>
    <row r="507" spans="1:17" x14ac:dyDescent="0.35">
      <c r="A507" t="s">
        <v>40643</v>
      </c>
      <c r="B507">
        <v>5.8157597599999997</v>
      </c>
      <c r="C507">
        <v>30</v>
      </c>
      <c r="D507">
        <v>60.855046790000003</v>
      </c>
      <c r="E507">
        <v>2659</v>
      </c>
      <c r="F507">
        <v>174</v>
      </c>
      <c r="G507">
        <v>3651.9008766000002</v>
      </c>
      <c r="H507">
        <v>11.58</v>
      </c>
      <c r="I507" t="s">
        <v>40644</v>
      </c>
      <c r="J507">
        <v>315.11760469000001</v>
      </c>
      <c r="K507" t="s">
        <v>32385</v>
      </c>
      <c r="L507">
        <v>1213.74516825</v>
      </c>
      <c r="M507" t="s">
        <v>40645</v>
      </c>
      <c r="N507">
        <v>1</v>
      </c>
      <c r="O507">
        <v>3.7839000000000002E-3</v>
      </c>
      <c r="P507">
        <v>3.9698450099999998</v>
      </c>
      <c r="Q507">
        <v>88.42</v>
      </c>
    </row>
    <row r="508" spans="1:17" x14ac:dyDescent="0.35">
      <c r="A508" t="s">
        <v>40646</v>
      </c>
      <c r="B508">
        <v>5.8748148699999998</v>
      </c>
      <c r="C508">
        <v>30</v>
      </c>
      <c r="D508">
        <v>61.080943570000002</v>
      </c>
      <c r="E508">
        <v>2659</v>
      </c>
      <c r="F508">
        <v>174</v>
      </c>
      <c r="G508">
        <v>3665.4569035499999</v>
      </c>
      <c r="H508">
        <v>11.5</v>
      </c>
      <c r="I508" t="s">
        <v>40647</v>
      </c>
      <c r="J508">
        <v>315.08660968999999</v>
      </c>
      <c r="K508" t="s">
        <v>32385</v>
      </c>
      <c r="L508">
        <v>1213.6500238900001</v>
      </c>
      <c r="M508" t="s">
        <v>40648</v>
      </c>
      <c r="N508">
        <v>1</v>
      </c>
      <c r="O508">
        <v>3.9266199999999996E-3</v>
      </c>
      <c r="P508">
        <v>3.9738715</v>
      </c>
      <c r="Q508">
        <v>88.5</v>
      </c>
    </row>
    <row r="509" spans="1:17" x14ac:dyDescent="0.35">
      <c r="A509" t="s">
        <v>40649</v>
      </c>
      <c r="B509">
        <v>5.8157597599999997</v>
      </c>
      <c r="C509">
        <v>30</v>
      </c>
      <c r="D509">
        <v>59.509031020000002</v>
      </c>
      <c r="E509">
        <v>2659</v>
      </c>
      <c r="F509">
        <v>174</v>
      </c>
      <c r="G509">
        <v>3571.1267021899998</v>
      </c>
      <c r="H509">
        <v>11.5</v>
      </c>
      <c r="I509" t="s">
        <v>40650</v>
      </c>
      <c r="J509">
        <v>315.14085040999998</v>
      </c>
      <c r="K509" t="s">
        <v>32385</v>
      </c>
      <c r="L509">
        <v>1213.61065381</v>
      </c>
      <c r="M509" t="s">
        <v>40651</v>
      </c>
      <c r="N509">
        <v>1</v>
      </c>
      <c r="O509">
        <v>3.8158200000000001E-3</v>
      </c>
      <c r="P509">
        <v>3.9756610499999998</v>
      </c>
      <c r="Q509">
        <v>88.5</v>
      </c>
    </row>
    <row r="510" spans="1:17" x14ac:dyDescent="0.35">
      <c r="A510" t="s">
        <v>40652</v>
      </c>
      <c r="B510">
        <v>5.8420064800000002</v>
      </c>
      <c r="C510">
        <v>30</v>
      </c>
      <c r="D510">
        <v>56.200604990000002</v>
      </c>
      <c r="E510">
        <v>2659</v>
      </c>
      <c r="F510">
        <v>174</v>
      </c>
      <c r="G510">
        <v>3372.5886259899999</v>
      </c>
      <c r="H510">
        <v>11.5</v>
      </c>
      <c r="I510" t="s">
        <v>40653</v>
      </c>
      <c r="J510">
        <v>315.07085704999997</v>
      </c>
      <c r="K510" t="s">
        <v>32385</v>
      </c>
      <c r="L510">
        <v>1213.5811262499999</v>
      </c>
      <c r="M510" t="s">
        <v>40654</v>
      </c>
      <c r="N510">
        <v>1</v>
      </c>
      <c r="O510">
        <v>3.7435400000000001E-3</v>
      </c>
      <c r="P510">
        <v>4.0150311199999997</v>
      </c>
      <c r="Q510">
        <v>88.5</v>
      </c>
    </row>
    <row r="511" spans="1:17" x14ac:dyDescent="0.35">
      <c r="A511" t="s">
        <v>40655</v>
      </c>
      <c r="B511">
        <v>5.8288831200000004</v>
      </c>
      <c r="C511">
        <v>30</v>
      </c>
      <c r="D511">
        <v>58.98107736</v>
      </c>
      <c r="E511">
        <v>2659</v>
      </c>
      <c r="F511">
        <v>174</v>
      </c>
      <c r="G511">
        <v>3539.4442941299999</v>
      </c>
      <c r="H511">
        <v>11.5</v>
      </c>
      <c r="I511" t="s">
        <v>40656</v>
      </c>
      <c r="J511">
        <v>314.82891317000002</v>
      </c>
      <c r="K511" t="s">
        <v>32385</v>
      </c>
      <c r="L511">
        <v>1213.5745645699999</v>
      </c>
      <c r="M511" t="s">
        <v>40657</v>
      </c>
      <c r="N511">
        <v>1</v>
      </c>
      <c r="O511">
        <v>3.6895999999999999E-3</v>
      </c>
      <c r="P511">
        <v>3.9492652000000001</v>
      </c>
      <c r="Q511">
        <v>88.5</v>
      </c>
    </row>
    <row r="512" spans="1:17" x14ac:dyDescent="0.35">
      <c r="A512" t="s">
        <v>40658</v>
      </c>
      <c r="B512">
        <v>5.8518489999999996</v>
      </c>
      <c r="C512">
        <v>30</v>
      </c>
      <c r="D512">
        <v>61.174809199999999</v>
      </c>
      <c r="E512">
        <v>2659</v>
      </c>
      <c r="F512">
        <v>174</v>
      </c>
      <c r="G512">
        <v>3671.0897638599999</v>
      </c>
      <c r="H512">
        <v>11.52</v>
      </c>
      <c r="I512" t="s">
        <v>40659</v>
      </c>
      <c r="J512">
        <v>314.75055999</v>
      </c>
      <c r="K512" t="s">
        <v>32385</v>
      </c>
      <c r="L512">
        <v>1213.54503701</v>
      </c>
      <c r="M512" t="s">
        <v>40660</v>
      </c>
      <c r="N512">
        <v>1</v>
      </c>
      <c r="O512">
        <v>3.79387E-3</v>
      </c>
      <c r="P512">
        <v>3.9600024899999999</v>
      </c>
      <c r="Q512">
        <v>88.48</v>
      </c>
    </row>
    <row r="513" spans="1:17" x14ac:dyDescent="0.35">
      <c r="A513" t="s">
        <v>40661</v>
      </c>
      <c r="B513">
        <v>5.8452873199999997</v>
      </c>
      <c r="C513">
        <v>30</v>
      </c>
      <c r="D513">
        <v>62.411588469999998</v>
      </c>
      <c r="E513">
        <v>2659</v>
      </c>
      <c r="F513">
        <v>174</v>
      </c>
      <c r="G513">
        <v>3745.30867459</v>
      </c>
      <c r="H513">
        <v>11.6</v>
      </c>
      <c r="I513" t="s">
        <v>40662</v>
      </c>
      <c r="J513">
        <v>314.96936920000002</v>
      </c>
      <c r="K513" t="s">
        <v>32385</v>
      </c>
      <c r="L513">
        <v>1213.56472205</v>
      </c>
      <c r="M513" t="s">
        <v>40663</v>
      </c>
      <c r="N513">
        <v>1</v>
      </c>
      <c r="O513">
        <v>3.7142400000000002E-3</v>
      </c>
      <c r="P513">
        <v>3.9832666300000001</v>
      </c>
      <c r="Q513">
        <v>88.4</v>
      </c>
    </row>
    <row r="514" spans="1:17" x14ac:dyDescent="0.35">
      <c r="A514" t="s">
        <v>40664</v>
      </c>
      <c r="B514">
        <v>5.82560228</v>
      </c>
      <c r="C514">
        <v>30</v>
      </c>
      <c r="D514">
        <v>63.780891339999997</v>
      </c>
      <c r="E514">
        <v>2659</v>
      </c>
      <c r="F514">
        <v>174</v>
      </c>
      <c r="G514">
        <v>3827.4803044199998</v>
      </c>
      <c r="H514">
        <v>11.58</v>
      </c>
      <c r="I514" t="s">
        <v>40665</v>
      </c>
      <c r="J514">
        <v>315.07906274999999</v>
      </c>
      <c r="K514" t="s">
        <v>32385</v>
      </c>
      <c r="L514">
        <v>1213.57128373</v>
      </c>
      <c r="M514" t="s">
        <v>40666</v>
      </c>
      <c r="N514">
        <v>1</v>
      </c>
      <c r="O514">
        <v>3.8550799999999999E-3</v>
      </c>
      <c r="P514">
        <v>3.9698450099999998</v>
      </c>
      <c r="Q514">
        <v>88.42</v>
      </c>
    </row>
    <row r="515" spans="1:17" x14ac:dyDescent="0.35">
      <c r="A515" t="s">
        <v>40667</v>
      </c>
      <c r="B515">
        <v>5.8616915199999999</v>
      </c>
      <c r="C515">
        <v>30</v>
      </c>
      <c r="D515">
        <v>66.656394849999998</v>
      </c>
      <c r="E515">
        <v>2659</v>
      </c>
      <c r="F515">
        <v>174</v>
      </c>
      <c r="G515">
        <v>4000.0387742600001</v>
      </c>
      <c r="H515">
        <v>11.5</v>
      </c>
      <c r="I515" t="s">
        <v>40668</v>
      </c>
      <c r="J515">
        <v>314.91461984</v>
      </c>
      <c r="K515" t="s">
        <v>32385</v>
      </c>
      <c r="L515">
        <v>1213.55159869</v>
      </c>
      <c r="M515" t="s">
        <v>40669</v>
      </c>
      <c r="N515">
        <v>1</v>
      </c>
      <c r="O515">
        <v>3.73449E-3</v>
      </c>
      <c r="P515">
        <v>3.9926617599999998</v>
      </c>
      <c r="Q515">
        <v>88.5</v>
      </c>
    </row>
    <row r="516" spans="1:17" x14ac:dyDescent="0.35">
      <c r="A516" t="s">
        <v>40670</v>
      </c>
      <c r="B516">
        <v>5.8354448000000003</v>
      </c>
      <c r="C516">
        <v>30</v>
      </c>
      <c r="D516">
        <v>66.04719892</v>
      </c>
      <c r="E516">
        <v>2659</v>
      </c>
      <c r="F516">
        <v>174</v>
      </c>
      <c r="G516">
        <v>3963.4810318700002</v>
      </c>
      <c r="H516">
        <v>11.5</v>
      </c>
      <c r="I516" t="s">
        <v>40671</v>
      </c>
      <c r="J516">
        <v>314.83675684000002</v>
      </c>
      <c r="K516" t="s">
        <v>32385</v>
      </c>
      <c r="L516">
        <v>1213.56472205</v>
      </c>
      <c r="M516" t="s">
        <v>40672</v>
      </c>
      <c r="N516">
        <v>1</v>
      </c>
      <c r="O516">
        <v>3.8128799999999998E-3</v>
      </c>
      <c r="P516">
        <v>3.9738715</v>
      </c>
      <c r="Q516">
        <v>88.5</v>
      </c>
    </row>
    <row r="517" spans="1:17" x14ac:dyDescent="0.35">
      <c r="A517" t="s">
        <v>40673</v>
      </c>
      <c r="B517">
        <v>5.8584106800000004</v>
      </c>
      <c r="C517">
        <v>30</v>
      </c>
      <c r="D517">
        <v>65.849289780000007</v>
      </c>
      <c r="E517">
        <v>2659</v>
      </c>
      <c r="F517">
        <v>174</v>
      </c>
      <c r="G517">
        <v>3951.60453839</v>
      </c>
      <c r="H517">
        <v>11.5</v>
      </c>
      <c r="I517" t="s">
        <v>40674</v>
      </c>
      <c r="J517">
        <v>314.88312602000002</v>
      </c>
      <c r="K517" t="s">
        <v>32385</v>
      </c>
      <c r="L517">
        <v>1213.54503701</v>
      </c>
      <c r="M517" t="s">
        <v>40675</v>
      </c>
      <c r="N517">
        <v>1</v>
      </c>
      <c r="O517">
        <v>3.80212E-3</v>
      </c>
      <c r="P517">
        <v>4.0177154499999999</v>
      </c>
      <c r="Q517">
        <v>88.5</v>
      </c>
    </row>
    <row r="518" spans="1:17" x14ac:dyDescent="0.35">
      <c r="A518" t="s">
        <v>40676</v>
      </c>
      <c r="B518">
        <v>5.8223214399999996</v>
      </c>
      <c r="C518">
        <v>30</v>
      </c>
      <c r="D518">
        <v>61.020548759999997</v>
      </c>
      <c r="E518">
        <v>2659</v>
      </c>
      <c r="F518">
        <v>174</v>
      </c>
      <c r="G518">
        <v>3661.8326210499999</v>
      </c>
      <c r="H518">
        <v>11.5</v>
      </c>
      <c r="I518" t="s">
        <v>40677</v>
      </c>
      <c r="J518">
        <v>314.85199556999999</v>
      </c>
      <c r="K518" t="s">
        <v>32385</v>
      </c>
      <c r="L518">
        <v>1213.5614412100001</v>
      </c>
      <c r="M518" t="s">
        <v>40678</v>
      </c>
      <c r="N518">
        <v>1</v>
      </c>
      <c r="O518">
        <v>3.7945399999999999E-3</v>
      </c>
      <c r="P518">
        <v>3.96581853</v>
      </c>
      <c r="Q518">
        <v>88.5</v>
      </c>
    </row>
    <row r="519" spans="1:17" x14ac:dyDescent="0.35">
      <c r="A519" t="s">
        <v>40679</v>
      </c>
      <c r="B519">
        <v>5.8223214399999996</v>
      </c>
      <c r="C519">
        <v>30</v>
      </c>
      <c r="D519">
        <v>63.21663985</v>
      </c>
      <c r="E519">
        <v>2659</v>
      </c>
      <c r="F519">
        <v>174</v>
      </c>
      <c r="G519">
        <v>3793.61966957</v>
      </c>
      <c r="H519">
        <v>11.5</v>
      </c>
      <c r="I519" t="s">
        <v>40680</v>
      </c>
      <c r="J519">
        <v>314.89921426000001</v>
      </c>
      <c r="K519" t="s">
        <v>32385</v>
      </c>
      <c r="L519">
        <v>1213.58440709</v>
      </c>
      <c r="M519" t="s">
        <v>40681</v>
      </c>
      <c r="N519">
        <v>1</v>
      </c>
      <c r="O519">
        <v>3.6573899999999999E-3</v>
      </c>
      <c r="P519">
        <v>3.9403174500000002</v>
      </c>
      <c r="Q519">
        <v>88.5</v>
      </c>
    </row>
    <row r="520" spans="1:17" x14ac:dyDescent="0.35">
      <c r="A520" t="s">
        <v>40682</v>
      </c>
      <c r="B520">
        <v>5.8682531899999999</v>
      </c>
      <c r="C520">
        <v>30</v>
      </c>
      <c r="D520">
        <v>61.096519489999999</v>
      </c>
      <c r="E520">
        <v>2659</v>
      </c>
      <c r="F520">
        <v>174</v>
      </c>
      <c r="G520">
        <v>3666.3916117799999</v>
      </c>
      <c r="H520">
        <v>11.5</v>
      </c>
      <c r="I520" t="s">
        <v>40683</v>
      </c>
      <c r="J520">
        <v>315.07115944999998</v>
      </c>
      <c r="K520" t="s">
        <v>32385</v>
      </c>
      <c r="L520">
        <v>1213.55159869</v>
      </c>
      <c r="M520" t="s">
        <v>40684</v>
      </c>
      <c r="N520">
        <v>1</v>
      </c>
      <c r="O520">
        <v>3.8071300000000001E-3</v>
      </c>
      <c r="P520">
        <v>3.98729311</v>
      </c>
      <c r="Q520">
        <v>88.5</v>
      </c>
    </row>
    <row r="521" spans="1:17" x14ac:dyDescent="0.35">
      <c r="A521" t="s">
        <v>40685</v>
      </c>
      <c r="B521">
        <v>5.7895130400000001</v>
      </c>
      <c r="C521">
        <v>30</v>
      </c>
      <c r="D521">
        <v>63.748098640000002</v>
      </c>
      <c r="E521">
        <v>2659</v>
      </c>
      <c r="F521">
        <v>174</v>
      </c>
      <c r="G521">
        <v>3825.5124199400002</v>
      </c>
      <c r="H521">
        <v>11.5</v>
      </c>
      <c r="I521" t="s">
        <v>40686</v>
      </c>
      <c r="J521">
        <v>315.12589408999997</v>
      </c>
      <c r="K521" t="s">
        <v>32385</v>
      </c>
      <c r="L521">
        <v>1213.56472205</v>
      </c>
      <c r="M521" t="s">
        <v>40687</v>
      </c>
      <c r="N521">
        <v>1</v>
      </c>
      <c r="O521">
        <v>3.9389200000000003E-3</v>
      </c>
      <c r="P521">
        <v>3.9631341999999998</v>
      </c>
      <c r="Q521">
        <v>88.5</v>
      </c>
    </row>
    <row r="522" spans="1:17" x14ac:dyDescent="0.35">
      <c r="A522" t="s">
        <v>40688</v>
      </c>
      <c r="B522">
        <v>5.8485681600000001</v>
      </c>
      <c r="C522">
        <v>30</v>
      </c>
      <c r="D522">
        <v>61.101501659999997</v>
      </c>
      <c r="E522">
        <v>2659</v>
      </c>
      <c r="F522">
        <v>174</v>
      </c>
      <c r="G522">
        <v>3666.6905906400002</v>
      </c>
      <c r="H522">
        <v>11.5</v>
      </c>
      <c r="I522" t="s">
        <v>40689</v>
      </c>
      <c r="J522">
        <v>314.98541931</v>
      </c>
      <c r="K522" t="s">
        <v>32385</v>
      </c>
      <c r="L522">
        <v>1213.57128373</v>
      </c>
      <c r="M522" t="s">
        <v>40690</v>
      </c>
      <c r="N522">
        <v>1</v>
      </c>
      <c r="O522">
        <v>3.9152500000000003E-3</v>
      </c>
      <c r="P522">
        <v>3.9559760100000001</v>
      </c>
      <c r="Q522">
        <v>88.5</v>
      </c>
    </row>
    <row r="523" spans="1:17" x14ac:dyDescent="0.35">
      <c r="A523" t="s">
        <v>40691</v>
      </c>
      <c r="B523">
        <v>5.8715340300000003</v>
      </c>
      <c r="C523">
        <v>30</v>
      </c>
      <c r="D523">
        <v>61.325846759999997</v>
      </c>
      <c r="E523">
        <v>2659</v>
      </c>
      <c r="F523">
        <v>174</v>
      </c>
      <c r="G523">
        <v>3680.1535017800002</v>
      </c>
      <c r="H523">
        <v>11.5</v>
      </c>
      <c r="I523" t="s">
        <v>40692</v>
      </c>
      <c r="J523">
        <v>314.95393053999999</v>
      </c>
      <c r="K523" t="s">
        <v>32385</v>
      </c>
      <c r="L523">
        <v>1213.6139346499999</v>
      </c>
      <c r="M523" t="s">
        <v>40693</v>
      </c>
      <c r="N523">
        <v>1</v>
      </c>
      <c r="O523">
        <v>3.9203900000000002E-3</v>
      </c>
      <c r="P523">
        <v>3.99534609</v>
      </c>
      <c r="Q523">
        <v>88.5</v>
      </c>
    </row>
    <row r="524" spans="1:17" x14ac:dyDescent="0.35">
      <c r="A524" t="s">
        <v>40694</v>
      </c>
      <c r="B524">
        <v>5.8420064800000002</v>
      </c>
      <c r="C524">
        <v>30</v>
      </c>
      <c r="D524">
        <v>60.439927310000002</v>
      </c>
      <c r="E524">
        <v>2659</v>
      </c>
      <c r="F524">
        <v>174</v>
      </c>
      <c r="G524">
        <v>3626.9896279899999</v>
      </c>
      <c r="H524">
        <v>11.5</v>
      </c>
      <c r="I524" t="s">
        <v>40695</v>
      </c>
      <c r="J524">
        <v>314.79686885000001</v>
      </c>
      <c r="K524" t="s">
        <v>32385</v>
      </c>
      <c r="L524">
        <v>1213.58440709</v>
      </c>
      <c r="M524" t="s">
        <v>40696</v>
      </c>
      <c r="N524">
        <v>1</v>
      </c>
      <c r="O524">
        <v>3.7215199999999999E-3</v>
      </c>
      <c r="P524">
        <v>3.9778979799999998</v>
      </c>
      <c r="Q524">
        <v>88.5</v>
      </c>
    </row>
    <row r="525" spans="1:17" x14ac:dyDescent="0.35">
      <c r="A525" t="s">
        <v>40697</v>
      </c>
      <c r="B525">
        <v>5.8026363999999999</v>
      </c>
      <c r="C525">
        <v>30</v>
      </c>
      <c r="D525">
        <v>61.739785810000001</v>
      </c>
      <c r="E525">
        <v>2659</v>
      </c>
      <c r="F525">
        <v>174</v>
      </c>
      <c r="G525">
        <v>3704.9939128199999</v>
      </c>
      <c r="H525">
        <v>11.5</v>
      </c>
      <c r="I525" t="s">
        <v>40698</v>
      </c>
      <c r="J525">
        <v>314.79735485999998</v>
      </c>
      <c r="K525" t="s">
        <v>32385</v>
      </c>
      <c r="L525">
        <v>1213.60409213</v>
      </c>
      <c r="M525" t="s">
        <v>40699</v>
      </c>
      <c r="N525">
        <v>1</v>
      </c>
      <c r="O525">
        <v>3.8668999999999999E-3</v>
      </c>
      <c r="P525">
        <v>3.9662659100000002</v>
      </c>
      <c r="Q525">
        <v>88.5</v>
      </c>
    </row>
    <row r="526" spans="1:17" x14ac:dyDescent="0.35">
      <c r="A526" t="s">
        <v>40700</v>
      </c>
      <c r="B526">
        <v>5.8682531899999999</v>
      </c>
      <c r="C526">
        <v>30</v>
      </c>
      <c r="D526">
        <v>60.485663379999998</v>
      </c>
      <c r="E526">
        <v>2659</v>
      </c>
      <c r="F526">
        <v>174</v>
      </c>
      <c r="G526">
        <v>3629.7342416299998</v>
      </c>
      <c r="H526">
        <v>11.5</v>
      </c>
      <c r="I526" t="s">
        <v>40701</v>
      </c>
      <c r="J526">
        <v>314.90655477000001</v>
      </c>
      <c r="K526" t="s">
        <v>32385</v>
      </c>
      <c r="L526">
        <v>1213.6204963299999</v>
      </c>
      <c r="M526" t="s">
        <v>40702</v>
      </c>
      <c r="N526">
        <v>1</v>
      </c>
      <c r="O526">
        <v>3.9526099999999996E-3</v>
      </c>
      <c r="P526">
        <v>3.9899774400000001</v>
      </c>
      <c r="Q526">
        <v>88.5</v>
      </c>
    </row>
    <row r="527" spans="1:17" x14ac:dyDescent="0.35">
      <c r="A527" t="s">
        <v>40703</v>
      </c>
      <c r="B527">
        <v>5.8354448000000003</v>
      </c>
      <c r="C527">
        <v>30</v>
      </c>
      <c r="D527">
        <v>61.934103489999998</v>
      </c>
      <c r="E527">
        <v>2659</v>
      </c>
      <c r="F527">
        <v>174</v>
      </c>
      <c r="G527">
        <v>3716.6548830699999</v>
      </c>
      <c r="H527">
        <v>11.5</v>
      </c>
      <c r="I527" t="s">
        <v>40704</v>
      </c>
      <c r="J527">
        <v>315.0163824</v>
      </c>
      <c r="K527" t="s">
        <v>32385</v>
      </c>
      <c r="L527">
        <v>1213.5811262499999</v>
      </c>
      <c r="M527" t="s">
        <v>40705</v>
      </c>
      <c r="N527">
        <v>1</v>
      </c>
      <c r="O527">
        <v>3.7189599999999999E-3</v>
      </c>
      <c r="P527">
        <v>3.9850561799999999</v>
      </c>
      <c r="Q527">
        <v>88.5</v>
      </c>
    </row>
    <row r="528" spans="1:17" x14ac:dyDescent="0.35">
      <c r="A528" t="s">
        <v>40706</v>
      </c>
      <c r="B528">
        <v>5.8059172400000003</v>
      </c>
      <c r="C528">
        <v>30</v>
      </c>
      <c r="D528">
        <v>61.64131854</v>
      </c>
      <c r="E528">
        <v>2659</v>
      </c>
      <c r="F528">
        <v>174</v>
      </c>
      <c r="G528">
        <v>3699.0849089899998</v>
      </c>
      <c r="H528">
        <v>11.5</v>
      </c>
      <c r="I528" t="s">
        <v>40707</v>
      </c>
      <c r="J528">
        <v>315.06324538000001</v>
      </c>
      <c r="K528" t="s">
        <v>32385</v>
      </c>
      <c r="L528">
        <v>1213.6008112899999</v>
      </c>
      <c r="M528" t="s">
        <v>40708</v>
      </c>
      <c r="N528">
        <v>1</v>
      </c>
      <c r="O528">
        <v>3.77583E-3</v>
      </c>
      <c r="P528">
        <v>3.98639834</v>
      </c>
      <c r="Q528">
        <v>88.5</v>
      </c>
    </row>
    <row r="529" spans="1:17" x14ac:dyDescent="0.35">
      <c r="A529" t="s">
        <v>40709</v>
      </c>
      <c r="B529">
        <v>5.8385148899999999</v>
      </c>
      <c r="C529">
        <v>30</v>
      </c>
      <c r="D529">
        <v>59.436986810000001</v>
      </c>
      <c r="E529">
        <v>2659</v>
      </c>
      <c r="F529">
        <v>174</v>
      </c>
      <c r="G529">
        <v>3566.8033417400002</v>
      </c>
      <c r="H529">
        <v>11.5</v>
      </c>
      <c r="I529" t="s">
        <v>40710</v>
      </c>
      <c r="J529">
        <v>315.04751355000002</v>
      </c>
      <c r="K529" t="s">
        <v>32385</v>
      </c>
      <c r="L529">
        <v>1213.6200221500001</v>
      </c>
      <c r="M529" t="s">
        <v>40711</v>
      </c>
      <c r="N529">
        <v>1</v>
      </c>
      <c r="O529">
        <v>3.8148600000000002E-3</v>
      </c>
      <c r="P529">
        <v>3.9700454000000001</v>
      </c>
      <c r="Q529">
        <v>88.5</v>
      </c>
    </row>
    <row r="530" spans="1:17" x14ac:dyDescent="0.35">
      <c r="A530" t="s">
        <v>40712</v>
      </c>
      <c r="B530">
        <v>5.8427488500000004</v>
      </c>
      <c r="C530">
        <v>30</v>
      </c>
      <c r="D530">
        <v>59.068894829999998</v>
      </c>
      <c r="E530">
        <v>2659</v>
      </c>
      <c r="F530">
        <v>174</v>
      </c>
      <c r="G530">
        <v>3544.71420511</v>
      </c>
      <c r="H530">
        <v>11.5</v>
      </c>
      <c r="I530" t="s">
        <v>40713</v>
      </c>
      <c r="J530">
        <v>315.04786469999999</v>
      </c>
      <c r="K530" t="s">
        <v>32385</v>
      </c>
      <c r="L530">
        <v>1213.6134604700001</v>
      </c>
      <c r="M530" t="s">
        <v>40714</v>
      </c>
      <c r="N530">
        <v>1</v>
      </c>
      <c r="O530">
        <v>3.7665300000000001E-3</v>
      </c>
      <c r="P530">
        <v>3.95899432</v>
      </c>
      <c r="Q530">
        <v>88.5</v>
      </c>
    </row>
    <row r="531" spans="1:17" x14ac:dyDescent="0.35">
      <c r="A531" t="s">
        <v>40715</v>
      </c>
      <c r="B531">
        <v>5.8427488500000004</v>
      </c>
      <c r="C531">
        <v>30</v>
      </c>
      <c r="D531">
        <v>60.01382916</v>
      </c>
      <c r="E531">
        <v>2659</v>
      </c>
      <c r="F531">
        <v>174</v>
      </c>
      <c r="G531">
        <v>3601.4195514399999</v>
      </c>
      <c r="H531">
        <v>11.5</v>
      </c>
      <c r="I531" t="s">
        <v>40716</v>
      </c>
      <c r="J531">
        <v>315.10997595999999</v>
      </c>
      <c r="K531" t="s">
        <v>32385</v>
      </c>
      <c r="L531">
        <v>1213.5642478699999</v>
      </c>
      <c r="M531" t="s">
        <v>40717</v>
      </c>
      <c r="N531">
        <v>1</v>
      </c>
      <c r="O531">
        <v>3.8444400000000002E-3</v>
      </c>
      <c r="P531">
        <v>4.0019434900000004</v>
      </c>
      <c r="Q531">
        <v>88.5</v>
      </c>
    </row>
    <row r="532" spans="1:17" x14ac:dyDescent="0.35">
      <c r="A532" t="s">
        <v>40718</v>
      </c>
      <c r="B532">
        <v>5.8066596099999996</v>
      </c>
      <c r="C532">
        <v>30</v>
      </c>
      <c r="D532">
        <v>60.627511320000004</v>
      </c>
      <c r="E532">
        <v>2659</v>
      </c>
      <c r="F532">
        <v>174</v>
      </c>
      <c r="G532">
        <v>3638.2465122799999</v>
      </c>
      <c r="H532">
        <v>11.5</v>
      </c>
      <c r="I532" t="s">
        <v>40719</v>
      </c>
      <c r="J532">
        <v>315.01601373</v>
      </c>
      <c r="K532" t="s">
        <v>32385</v>
      </c>
      <c r="L532">
        <v>1213.62986467</v>
      </c>
      <c r="M532" t="s">
        <v>40720</v>
      </c>
      <c r="N532">
        <v>1</v>
      </c>
      <c r="O532">
        <v>3.7119800000000001E-3</v>
      </c>
      <c r="P532">
        <v>3.9576521599999999</v>
      </c>
      <c r="Q532">
        <v>88.5</v>
      </c>
    </row>
    <row r="533" spans="1:17" x14ac:dyDescent="0.35">
      <c r="A533" t="s">
        <v>40721</v>
      </c>
      <c r="B533">
        <v>5.8427488500000004</v>
      </c>
      <c r="C533">
        <v>30</v>
      </c>
      <c r="D533">
        <v>59.102675089999998</v>
      </c>
      <c r="E533">
        <v>2659</v>
      </c>
      <c r="F533">
        <v>174</v>
      </c>
      <c r="G533">
        <v>3546.7413527600002</v>
      </c>
      <c r="H533">
        <v>11.6</v>
      </c>
      <c r="I533" t="s">
        <v>40722</v>
      </c>
      <c r="J533">
        <v>314.89128223</v>
      </c>
      <c r="K533" t="s">
        <v>32385</v>
      </c>
      <c r="L533">
        <v>1213.62986467</v>
      </c>
      <c r="M533" t="s">
        <v>40723</v>
      </c>
      <c r="N533">
        <v>1</v>
      </c>
      <c r="O533">
        <v>3.7244600000000002E-3</v>
      </c>
      <c r="P533">
        <v>3.9688368399999998</v>
      </c>
      <c r="Q533">
        <v>88.4</v>
      </c>
    </row>
    <row r="534" spans="1:17" x14ac:dyDescent="0.35">
      <c r="A534" t="s">
        <v>40724</v>
      </c>
      <c r="B534">
        <v>5.8329063300000001</v>
      </c>
      <c r="C534">
        <v>30</v>
      </c>
      <c r="D534">
        <v>58.213808919999998</v>
      </c>
      <c r="E534">
        <v>2659</v>
      </c>
      <c r="F534">
        <v>174</v>
      </c>
      <c r="G534">
        <v>3493.4006468900002</v>
      </c>
      <c r="H534">
        <v>11.7</v>
      </c>
      <c r="I534" t="s">
        <v>40725</v>
      </c>
      <c r="J534">
        <v>315.07109924000002</v>
      </c>
      <c r="K534" t="s">
        <v>32385</v>
      </c>
      <c r="L534">
        <v>1213.5773712299999</v>
      </c>
      <c r="M534" t="s">
        <v>40726</v>
      </c>
      <c r="N534">
        <v>1</v>
      </c>
      <c r="O534">
        <v>3.8616800000000001E-3</v>
      </c>
      <c r="P534">
        <v>3.9961274599999999</v>
      </c>
      <c r="Q534">
        <v>88.3</v>
      </c>
    </row>
    <row r="535" spans="1:17" x14ac:dyDescent="0.35">
      <c r="A535" t="s">
        <v>40727</v>
      </c>
      <c r="B535">
        <v>5.8033787700000001</v>
      </c>
      <c r="C535">
        <v>30</v>
      </c>
      <c r="D535">
        <v>54.64395597</v>
      </c>
      <c r="E535">
        <v>2659</v>
      </c>
      <c r="F535">
        <v>174</v>
      </c>
      <c r="G535">
        <v>3279.1743861499999</v>
      </c>
      <c r="H535">
        <v>11.8</v>
      </c>
      <c r="I535" t="s">
        <v>40728</v>
      </c>
      <c r="J535">
        <v>315.12583418999998</v>
      </c>
      <c r="K535" t="s">
        <v>32385</v>
      </c>
      <c r="L535">
        <v>1213.6397071900001</v>
      </c>
      <c r="M535" t="s">
        <v>40729</v>
      </c>
      <c r="N535">
        <v>1</v>
      </c>
      <c r="O535">
        <v>3.7985699999999998E-3</v>
      </c>
      <c r="P535">
        <v>3.95675738</v>
      </c>
      <c r="Q535">
        <v>88.2</v>
      </c>
    </row>
    <row r="536" spans="1:17" x14ac:dyDescent="0.35">
      <c r="A536" t="s">
        <v>40730</v>
      </c>
      <c r="B536">
        <v>5.8591530499999998</v>
      </c>
      <c r="C536">
        <v>30</v>
      </c>
      <c r="D536">
        <v>54.697357879999998</v>
      </c>
      <c r="E536">
        <v>2659</v>
      </c>
      <c r="F536">
        <v>174</v>
      </c>
      <c r="G536">
        <v>3282.3790258499998</v>
      </c>
      <c r="H536">
        <v>11.8</v>
      </c>
      <c r="I536" t="s">
        <v>40731</v>
      </c>
      <c r="J536">
        <v>315.11831391999999</v>
      </c>
      <c r="K536" t="s">
        <v>32385</v>
      </c>
      <c r="L536">
        <v>1213.6068987900001</v>
      </c>
      <c r="M536" t="s">
        <v>40732</v>
      </c>
      <c r="N536">
        <v>1</v>
      </c>
      <c r="O536">
        <v>3.6775000000000002E-3</v>
      </c>
      <c r="P536">
        <v>3.9531782799999999</v>
      </c>
      <c r="Q536">
        <v>88.2</v>
      </c>
    </row>
    <row r="537" spans="1:17" x14ac:dyDescent="0.35">
      <c r="A537" t="s">
        <v>40733</v>
      </c>
      <c r="B537">
        <v>5.8000979299999997</v>
      </c>
      <c r="C537">
        <v>30</v>
      </c>
      <c r="D537">
        <v>55.05837769</v>
      </c>
      <c r="E537">
        <v>2659</v>
      </c>
      <c r="F537">
        <v>174</v>
      </c>
      <c r="G537">
        <v>3304.0437625499999</v>
      </c>
      <c r="H537">
        <v>11.8</v>
      </c>
      <c r="I537" t="s">
        <v>40734</v>
      </c>
      <c r="J537">
        <v>314.92225119</v>
      </c>
      <c r="K537" t="s">
        <v>32385</v>
      </c>
      <c r="L537">
        <v>1213.6626730600001</v>
      </c>
      <c r="M537" t="s">
        <v>40735</v>
      </c>
      <c r="N537">
        <v>1</v>
      </c>
      <c r="O537">
        <v>3.8400299999999999E-3</v>
      </c>
      <c r="P537">
        <v>3.9473622499999999</v>
      </c>
      <c r="Q537">
        <v>88.2</v>
      </c>
    </row>
    <row r="538" spans="1:17" x14ac:dyDescent="0.35">
      <c r="A538" t="s">
        <v>40736</v>
      </c>
      <c r="B538">
        <v>5.8460296899999999</v>
      </c>
      <c r="C538">
        <v>30</v>
      </c>
      <c r="D538">
        <v>55.181937740000002</v>
      </c>
      <c r="E538">
        <v>2659</v>
      </c>
      <c r="F538">
        <v>174</v>
      </c>
      <c r="G538">
        <v>3311.4585793299998</v>
      </c>
      <c r="H538">
        <v>11.8</v>
      </c>
      <c r="I538" t="s">
        <v>40737</v>
      </c>
      <c r="J538">
        <v>314.93011648999999</v>
      </c>
      <c r="K538" t="s">
        <v>32385</v>
      </c>
      <c r="L538">
        <v>1213.6331455100001</v>
      </c>
      <c r="M538" t="s">
        <v>40738</v>
      </c>
      <c r="N538">
        <v>1</v>
      </c>
      <c r="O538">
        <v>3.8815099999999999E-3</v>
      </c>
      <c r="P538">
        <v>3.9813636799999998</v>
      </c>
      <c r="Q538">
        <v>88.2</v>
      </c>
    </row>
    <row r="539" spans="1:17" x14ac:dyDescent="0.35">
      <c r="A539" t="s">
        <v>40739</v>
      </c>
      <c r="B539">
        <v>5.8132212900000004</v>
      </c>
      <c r="C539">
        <v>30</v>
      </c>
      <c r="D539">
        <v>54.231647170000002</v>
      </c>
      <c r="E539">
        <v>2659</v>
      </c>
      <c r="F539">
        <v>174</v>
      </c>
      <c r="G539">
        <v>3254.4318060599999</v>
      </c>
      <c r="H539">
        <v>11.8</v>
      </c>
      <c r="I539" t="s">
        <v>40740</v>
      </c>
      <c r="J539">
        <v>315.12531837</v>
      </c>
      <c r="K539" t="s">
        <v>32385</v>
      </c>
      <c r="L539">
        <v>1213.69220062</v>
      </c>
      <c r="M539" t="s">
        <v>40741</v>
      </c>
      <c r="N539">
        <v>1</v>
      </c>
      <c r="O539">
        <v>3.7764299999999999E-3</v>
      </c>
      <c r="P539">
        <v>3.9630207999999998</v>
      </c>
      <c r="Q539">
        <v>88.2</v>
      </c>
    </row>
    <row r="540" spans="1:17" x14ac:dyDescent="0.35">
      <c r="A540" t="s">
        <v>40742</v>
      </c>
      <c r="B540">
        <v>5.8230638099999998</v>
      </c>
      <c r="C540">
        <v>30</v>
      </c>
      <c r="D540">
        <v>58.51374027</v>
      </c>
      <c r="E540">
        <v>2659</v>
      </c>
      <c r="F540">
        <v>174</v>
      </c>
      <c r="G540">
        <v>3511.39947588</v>
      </c>
      <c r="H540">
        <v>11.8</v>
      </c>
      <c r="I540" t="s">
        <v>40743</v>
      </c>
      <c r="J540">
        <v>315.12580718999999</v>
      </c>
      <c r="K540" t="s">
        <v>32385</v>
      </c>
      <c r="L540">
        <v>1213.74469406</v>
      </c>
      <c r="M540" t="s">
        <v>40744</v>
      </c>
      <c r="N540">
        <v>1</v>
      </c>
      <c r="O540">
        <v>3.8653300000000002E-3</v>
      </c>
      <c r="P540">
        <v>3.9594417000000002</v>
      </c>
      <c r="Q540">
        <v>88.2</v>
      </c>
    </row>
    <row r="541" spans="1:17" x14ac:dyDescent="0.35">
      <c r="A541" t="s">
        <v>40745</v>
      </c>
      <c r="B541">
        <v>5.8493105300000003</v>
      </c>
      <c r="C541">
        <v>30</v>
      </c>
      <c r="D541">
        <v>54.09904547</v>
      </c>
      <c r="E541">
        <v>2659</v>
      </c>
      <c r="F541">
        <v>174</v>
      </c>
      <c r="G541">
        <v>3246.4744007099998</v>
      </c>
      <c r="H541">
        <v>11.8</v>
      </c>
      <c r="I541" t="s">
        <v>40746</v>
      </c>
      <c r="J541">
        <v>315.16515664999997</v>
      </c>
      <c r="K541" t="s">
        <v>32385</v>
      </c>
      <c r="L541">
        <v>1213.7545365799999</v>
      </c>
      <c r="M541" t="s">
        <v>40747</v>
      </c>
      <c r="N541">
        <v>1</v>
      </c>
      <c r="O541">
        <v>3.75538E-3</v>
      </c>
      <c r="P541">
        <v>3.9598890899999999</v>
      </c>
      <c r="Q541">
        <v>88.2</v>
      </c>
    </row>
    <row r="542" spans="1:17" x14ac:dyDescent="0.35">
      <c r="A542" t="s">
        <v>40748</v>
      </c>
      <c r="B542">
        <v>5.7771320499999996</v>
      </c>
      <c r="C542">
        <v>30</v>
      </c>
      <c r="D542">
        <v>55.592113939999997</v>
      </c>
      <c r="E542">
        <v>2659</v>
      </c>
      <c r="F542">
        <v>174</v>
      </c>
      <c r="G542">
        <v>3336.0731829299998</v>
      </c>
      <c r="H542">
        <v>11.8</v>
      </c>
      <c r="I542" t="s">
        <v>40749</v>
      </c>
      <c r="J542">
        <v>315.07056227999999</v>
      </c>
      <c r="K542" t="s">
        <v>32385</v>
      </c>
      <c r="L542">
        <v>1213.8562426200001</v>
      </c>
      <c r="M542" t="s">
        <v>40750</v>
      </c>
      <c r="N542">
        <v>1</v>
      </c>
      <c r="O542">
        <v>3.8552399999999998E-3</v>
      </c>
      <c r="P542">
        <v>3.9679420599999999</v>
      </c>
      <c r="Q542">
        <v>88.2</v>
      </c>
    </row>
    <row r="543" spans="1:17" x14ac:dyDescent="0.35">
      <c r="A543" t="s">
        <v>40751</v>
      </c>
      <c r="B543">
        <v>5.83946801</v>
      </c>
      <c r="C543">
        <v>30</v>
      </c>
      <c r="D543">
        <v>51.097143080000002</v>
      </c>
      <c r="E543">
        <v>2659</v>
      </c>
      <c r="F543">
        <v>174</v>
      </c>
      <c r="G543">
        <v>3066.3307558199999</v>
      </c>
      <c r="H543">
        <v>11.8</v>
      </c>
      <c r="I543" t="s">
        <v>40752</v>
      </c>
      <c r="J543">
        <v>314.99269860999999</v>
      </c>
      <c r="K543" t="s">
        <v>32385</v>
      </c>
      <c r="L543">
        <v>1213.92514026</v>
      </c>
      <c r="M543" t="s">
        <v>40753</v>
      </c>
      <c r="N543">
        <v>1</v>
      </c>
      <c r="O543">
        <v>3.8771700000000001E-3</v>
      </c>
      <c r="P543">
        <v>3.96033648</v>
      </c>
      <c r="Q543">
        <v>88.2</v>
      </c>
    </row>
    <row r="544" spans="1:17" x14ac:dyDescent="0.35">
      <c r="A544" t="s">
        <v>40754</v>
      </c>
      <c r="B544">
        <v>5.8033787700000001</v>
      </c>
      <c r="C544">
        <v>30</v>
      </c>
      <c r="D544">
        <v>53.991342660000001</v>
      </c>
      <c r="E544">
        <v>2659</v>
      </c>
      <c r="F544">
        <v>174</v>
      </c>
      <c r="G544">
        <v>3240.0111737500001</v>
      </c>
      <c r="H544">
        <v>11.8</v>
      </c>
      <c r="I544" t="s">
        <v>40755</v>
      </c>
      <c r="J544">
        <v>315.09380777000001</v>
      </c>
      <c r="K544" t="s">
        <v>32385</v>
      </c>
      <c r="L544">
        <v>1213.99075705</v>
      </c>
      <c r="M544" t="s">
        <v>40756</v>
      </c>
      <c r="N544">
        <v>1</v>
      </c>
      <c r="O544">
        <v>3.7917699999999999E-3</v>
      </c>
      <c r="P544">
        <v>3.9558626100000001</v>
      </c>
      <c r="Q544">
        <v>88.2</v>
      </c>
    </row>
    <row r="545" spans="1:17" x14ac:dyDescent="0.35">
      <c r="A545" t="s">
        <v>40757</v>
      </c>
      <c r="B545">
        <v>5.8066596099999996</v>
      </c>
      <c r="C545">
        <v>30</v>
      </c>
      <c r="D545">
        <v>49.35929728</v>
      </c>
      <c r="E545">
        <v>2659</v>
      </c>
      <c r="F545">
        <v>174</v>
      </c>
      <c r="G545">
        <v>2962.0429284400002</v>
      </c>
      <c r="H545">
        <v>11.8</v>
      </c>
      <c r="I545" t="s">
        <v>40758</v>
      </c>
      <c r="J545">
        <v>315.02417119</v>
      </c>
      <c r="K545" t="s">
        <v>32385</v>
      </c>
      <c r="L545">
        <v>1214.08918225</v>
      </c>
      <c r="M545" t="s">
        <v>40759</v>
      </c>
      <c r="N545">
        <v>1</v>
      </c>
      <c r="O545">
        <v>3.77328E-3</v>
      </c>
      <c r="P545">
        <v>3.9495991799999999</v>
      </c>
      <c r="Q545">
        <v>88.2</v>
      </c>
    </row>
    <row r="546" spans="1:17" x14ac:dyDescent="0.35">
      <c r="A546" t="s">
        <v>40760</v>
      </c>
      <c r="B546">
        <v>5.7344811299999998</v>
      </c>
      <c r="C546">
        <v>30</v>
      </c>
      <c r="D546">
        <v>50.852649020000001</v>
      </c>
      <c r="E546">
        <v>2659</v>
      </c>
      <c r="F546">
        <v>174</v>
      </c>
      <c r="G546">
        <v>3051.6587092200002</v>
      </c>
      <c r="H546">
        <v>11.8</v>
      </c>
      <c r="I546" t="s">
        <v>40761</v>
      </c>
      <c r="J546">
        <v>314.99268252000002</v>
      </c>
      <c r="K546" t="s">
        <v>32385</v>
      </c>
      <c r="L546">
        <v>1214.1744840900001</v>
      </c>
      <c r="M546" t="s">
        <v>40762</v>
      </c>
      <c r="N546">
        <v>1</v>
      </c>
      <c r="O546">
        <v>3.8369099999999998E-3</v>
      </c>
      <c r="P546">
        <v>3.9003865900000001</v>
      </c>
      <c r="Q546">
        <v>88.2</v>
      </c>
    </row>
    <row r="547" spans="1:17" x14ac:dyDescent="0.35">
      <c r="A547" t="s">
        <v>40763</v>
      </c>
      <c r="B547">
        <v>5.7607278500000003</v>
      </c>
      <c r="C547">
        <v>30</v>
      </c>
      <c r="D547">
        <v>49.740813869999997</v>
      </c>
      <c r="E547">
        <v>2659</v>
      </c>
      <c r="F547">
        <v>174</v>
      </c>
      <c r="G547">
        <v>2984.9376734000002</v>
      </c>
      <c r="H547">
        <v>11.7</v>
      </c>
      <c r="I547" t="s">
        <v>40764</v>
      </c>
      <c r="J547">
        <v>314.86795228</v>
      </c>
      <c r="K547" t="s">
        <v>32385</v>
      </c>
      <c r="L547">
        <v>1214.27290928</v>
      </c>
      <c r="M547" t="s">
        <v>40765</v>
      </c>
      <c r="N547">
        <v>1</v>
      </c>
      <c r="O547">
        <v>3.85498E-3</v>
      </c>
      <c r="P547">
        <v>3.8918862299999999</v>
      </c>
      <c r="Q547">
        <v>88.3</v>
      </c>
    </row>
    <row r="548" spans="1:17" x14ac:dyDescent="0.35">
      <c r="A548" t="s">
        <v>40766</v>
      </c>
      <c r="B548">
        <v>5.6655834900000004</v>
      </c>
      <c r="C548">
        <v>30</v>
      </c>
      <c r="D548">
        <v>51.85331532</v>
      </c>
      <c r="E548">
        <v>2659</v>
      </c>
      <c r="F548">
        <v>174</v>
      </c>
      <c r="G548">
        <v>3111.7085215699999</v>
      </c>
      <c r="H548">
        <v>11.7</v>
      </c>
      <c r="I548" t="s">
        <v>40767</v>
      </c>
      <c r="J548">
        <v>315.14186223000002</v>
      </c>
      <c r="K548" t="s">
        <v>32385</v>
      </c>
      <c r="L548">
        <v>1214.3221218799999</v>
      </c>
      <c r="M548" t="s">
        <v>40768</v>
      </c>
      <c r="N548">
        <v>1</v>
      </c>
      <c r="O548">
        <v>3.8447300000000002E-3</v>
      </c>
      <c r="P548">
        <v>3.8927809999999998</v>
      </c>
      <c r="Q548">
        <v>88.3</v>
      </c>
    </row>
    <row r="549" spans="1:17" x14ac:dyDescent="0.35">
      <c r="A549" t="s">
        <v>40769</v>
      </c>
      <c r="B549">
        <v>5.7016727300000003</v>
      </c>
      <c r="C549">
        <v>30</v>
      </c>
      <c r="D549">
        <v>49.009357919999999</v>
      </c>
      <c r="E549">
        <v>2659</v>
      </c>
      <c r="F549">
        <v>174</v>
      </c>
      <c r="G549">
        <v>2941.0431278400001</v>
      </c>
      <c r="H549">
        <v>11.7</v>
      </c>
      <c r="I549" t="s">
        <v>40770</v>
      </c>
      <c r="J549">
        <v>315.03989163</v>
      </c>
      <c r="K549" t="s">
        <v>32385</v>
      </c>
      <c r="L549">
        <v>1214.40742372</v>
      </c>
      <c r="M549" t="s">
        <v>40771</v>
      </c>
      <c r="N549">
        <v>1</v>
      </c>
      <c r="O549">
        <v>3.6447799999999998E-3</v>
      </c>
      <c r="P549">
        <v>3.86370083</v>
      </c>
      <c r="Q549">
        <v>88.3</v>
      </c>
    </row>
    <row r="550" spans="1:17" x14ac:dyDescent="0.35">
      <c r="A550" t="s">
        <v>40772</v>
      </c>
      <c r="B550">
        <v>5.6426176100000003</v>
      </c>
      <c r="C550">
        <v>30</v>
      </c>
      <c r="D550">
        <v>50.367911159999998</v>
      </c>
      <c r="E550">
        <v>2659</v>
      </c>
      <c r="F550">
        <v>174</v>
      </c>
      <c r="G550">
        <v>3022.5696733999998</v>
      </c>
      <c r="H550">
        <v>11.8</v>
      </c>
      <c r="I550" t="s">
        <v>40773</v>
      </c>
      <c r="J550">
        <v>315.02414467</v>
      </c>
      <c r="K550" t="s">
        <v>32385</v>
      </c>
      <c r="L550">
        <v>1214.4960063999999</v>
      </c>
      <c r="M550" t="s">
        <v>40774</v>
      </c>
      <c r="N550">
        <v>1</v>
      </c>
      <c r="O550">
        <v>3.8492499999999998E-3</v>
      </c>
      <c r="P550">
        <v>3.8440157899999998</v>
      </c>
      <c r="Q550">
        <v>88.2</v>
      </c>
    </row>
    <row r="551" spans="1:17" x14ac:dyDescent="0.35">
      <c r="A551" t="s">
        <v>40775</v>
      </c>
      <c r="B551">
        <v>5.7082344100000002</v>
      </c>
      <c r="C551">
        <v>30</v>
      </c>
      <c r="D551">
        <v>48.511472519999998</v>
      </c>
      <c r="E551">
        <v>2659</v>
      </c>
      <c r="F551">
        <v>174</v>
      </c>
      <c r="G551">
        <v>2911.1651103700001</v>
      </c>
      <c r="H551">
        <v>11.8</v>
      </c>
      <c r="I551" t="s">
        <v>40776</v>
      </c>
      <c r="J551">
        <v>314.86757347000002</v>
      </c>
      <c r="K551" t="s">
        <v>32385</v>
      </c>
      <c r="L551">
        <v>1214.5288148</v>
      </c>
      <c r="M551" t="s">
        <v>40777</v>
      </c>
      <c r="N551">
        <v>1</v>
      </c>
      <c r="O551">
        <v>3.8927100000000002E-3</v>
      </c>
      <c r="P551">
        <v>3.8927809999999998</v>
      </c>
      <c r="Q551">
        <v>88.2</v>
      </c>
    </row>
    <row r="552" spans="1:17" x14ac:dyDescent="0.35">
      <c r="A552" t="s">
        <v>40778</v>
      </c>
      <c r="B552">
        <v>5.6754260099999998</v>
      </c>
      <c r="C552">
        <v>30</v>
      </c>
      <c r="D552">
        <v>49.666950380000003</v>
      </c>
      <c r="E552">
        <v>2659</v>
      </c>
      <c r="F552">
        <v>174</v>
      </c>
      <c r="G552">
        <v>2980.50513826</v>
      </c>
      <c r="H552">
        <v>11.9</v>
      </c>
      <c r="I552" t="s">
        <v>40779</v>
      </c>
      <c r="J552">
        <v>314.93840508</v>
      </c>
      <c r="K552" t="s">
        <v>32385</v>
      </c>
      <c r="L552">
        <v>1214.6272399899999</v>
      </c>
      <c r="M552" t="s">
        <v>40780</v>
      </c>
      <c r="N552">
        <v>1</v>
      </c>
      <c r="O552">
        <v>3.6535299999999999E-3</v>
      </c>
      <c r="P552">
        <v>3.8842806400000001</v>
      </c>
      <c r="Q552">
        <v>88.1</v>
      </c>
    </row>
    <row r="553" spans="1:17" x14ac:dyDescent="0.35">
      <c r="A553" t="s">
        <v>40781</v>
      </c>
      <c r="B553">
        <v>5.6655834900000004</v>
      </c>
      <c r="C553">
        <v>30</v>
      </c>
      <c r="D553">
        <v>51.595807049999998</v>
      </c>
      <c r="E553">
        <v>2659</v>
      </c>
      <c r="F553">
        <v>174</v>
      </c>
      <c r="G553">
        <v>3096.2554946</v>
      </c>
      <c r="H553">
        <v>11.9</v>
      </c>
      <c r="I553" t="s">
        <v>40782</v>
      </c>
      <c r="J553">
        <v>314.90691674999999</v>
      </c>
      <c r="K553" t="s">
        <v>32385</v>
      </c>
      <c r="L553">
        <v>1214.7026993100001</v>
      </c>
      <c r="M553" t="s">
        <v>40783</v>
      </c>
      <c r="N553">
        <v>1</v>
      </c>
      <c r="O553">
        <v>3.6489999999999999E-3</v>
      </c>
      <c r="P553">
        <v>3.8596743500000001</v>
      </c>
      <c r="Q553">
        <v>88.1</v>
      </c>
    </row>
    <row r="554" spans="1:17" x14ac:dyDescent="0.35">
      <c r="A554" t="s">
        <v>40784</v>
      </c>
      <c r="B554">
        <v>5.7082344100000002</v>
      </c>
      <c r="C554">
        <v>30</v>
      </c>
      <c r="D554">
        <v>49.588010050000001</v>
      </c>
      <c r="E554">
        <v>2659</v>
      </c>
      <c r="F554">
        <v>174</v>
      </c>
      <c r="G554">
        <v>2975.7679422199999</v>
      </c>
      <c r="H554">
        <v>11.9</v>
      </c>
      <c r="I554" t="s">
        <v>40785</v>
      </c>
      <c r="J554">
        <v>314.97725573000002</v>
      </c>
      <c r="K554" t="s">
        <v>32385</v>
      </c>
      <c r="L554">
        <v>1214.74535023</v>
      </c>
      <c r="M554" t="s">
        <v>40786</v>
      </c>
      <c r="N554">
        <v>1</v>
      </c>
      <c r="O554">
        <v>3.7306399999999999E-3</v>
      </c>
      <c r="P554">
        <v>3.8963600999999999</v>
      </c>
      <c r="Q554">
        <v>88.1</v>
      </c>
    </row>
    <row r="555" spans="1:17" x14ac:dyDescent="0.35">
      <c r="A555" t="s">
        <v>40787</v>
      </c>
      <c r="B555">
        <v>5.69183021</v>
      </c>
      <c r="C555">
        <v>30</v>
      </c>
      <c r="D555">
        <v>50.126418889999997</v>
      </c>
      <c r="E555">
        <v>2659</v>
      </c>
      <c r="F555">
        <v>174</v>
      </c>
      <c r="G555">
        <v>3008.0777639299999</v>
      </c>
      <c r="H555">
        <v>11.9</v>
      </c>
      <c r="I555" t="s">
        <v>40788</v>
      </c>
      <c r="J555">
        <v>315.43794202999999</v>
      </c>
      <c r="K555" t="s">
        <v>32385</v>
      </c>
      <c r="L555">
        <v>1214.69941847</v>
      </c>
      <c r="M555" t="s">
        <v>40789</v>
      </c>
      <c r="N555">
        <v>1</v>
      </c>
      <c r="O555">
        <v>3.8189000000000001E-3</v>
      </c>
      <c r="P555">
        <v>3.9428883799999999</v>
      </c>
      <c r="Q555">
        <v>88.1</v>
      </c>
    </row>
    <row r="556" spans="1:17" x14ac:dyDescent="0.35">
      <c r="A556" t="s">
        <v>40790</v>
      </c>
      <c r="B556">
        <v>5.6983918899999999</v>
      </c>
      <c r="C556">
        <v>30</v>
      </c>
      <c r="D556">
        <v>50.999190310000003</v>
      </c>
      <c r="E556">
        <v>2659</v>
      </c>
      <c r="F556">
        <v>174</v>
      </c>
      <c r="G556">
        <v>3060.4526268899999</v>
      </c>
      <c r="H556">
        <v>11.8</v>
      </c>
      <c r="I556" t="s">
        <v>40791</v>
      </c>
      <c r="J556">
        <v>315.33667737000002</v>
      </c>
      <c r="K556" t="s">
        <v>32385</v>
      </c>
      <c r="L556">
        <v>1214.6666100699999</v>
      </c>
      <c r="M556" t="s">
        <v>40792</v>
      </c>
      <c r="N556">
        <v>1</v>
      </c>
      <c r="O556">
        <v>3.6838299999999999E-3</v>
      </c>
      <c r="P556">
        <v>3.9527309000000002</v>
      </c>
      <c r="Q556">
        <v>88.2</v>
      </c>
    </row>
    <row r="557" spans="1:17" x14ac:dyDescent="0.35">
      <c r="A557" t="s">
        <v>40793</v>
      </c>
      <c r="B557">
        <v>5.6885493699999996</v>
      </c>
      <c r="C557">
        <v>30</v>
      </c>
      <c r="D557">
        <v>50.122977400000003</v>
      </c>
      <c r="E557">
        <v>2659</v>
      </c>
      <c r="F557">
        <v>174</v>
      </c>
      <c r="G557">
        <v>3007.8712411500001</v>
      </c>
      <c r="H557">
        <v>11.7</v>
      </c>
      <c r="I557" t="s">
        <v>40794</v>
      </c>
      <c r="J557">
        <v>315.05523471999999</v>
      </c>
      <c r="K557" t="s">
        <v>32385</v>
      </c>
      <c r="L557">
        <v>1214.7420693900001</v>
      </c>
      <c r="M557" t="s">
        <v>40795</v>
      </c>
      <c r="N557">
        <v>1</v>
      </c>
      <c r="O557">
        <v>3.45971E-3</v>
      </c>
      <c r="P557">
        <v>3.8574374100000002</v>
      </c>
      <c r="Q557">
        <v>88.3</v>
      </c>
    </row>
    <row r="558" spans="1:17" x14ac:dyDescent="0.35">
      <c r="A558" t="s">
        <v>40796</v>
      </c>
      <c r="B558">
        <v>5.7115152499999997</v>
      </c>
      <c r="C558">
        <v>30</v>
      </c>
      <c r="D558">
        <v>49.342380290000001</v>
      </c>
      <c r="E558">
        <v>2659</v>
      </c>
      <c r="F558">
        <v>174</v>
      </c>
      <c r="G558">
        <v>2961.0277428899999</v>
      </c>
      <c r="H558">
        <v>11.6</v>
      </c>
      <c r="I558" t="s">
        <v>40797</v>
      </c>
      <c r="J558">
        <v>315.07047749999998</v>
      </c>
      <c r="K558" t="s">
        <v>32385</v>
      </c>
      <c r="L558">
        <v>1214.71254183</v>
      </c>
      <c r="M558" t="s">
        <v>40798</v>
      </c>
      <c r="N558">
        <v>1</v>
      </c>
      <c r="O558">
        <v>3.72742E-3</v>
      </c>
      <c r="P558">
        <v>3.8574374100000002</v>
      </c>
      <c r="Q558">
        <v>88.4</v>
      </c>
    </row>
    <row r="559" spans="1:17" x14ac:dyDescent="0.35">
      <c r="A559" t="s">
        <v>40799</v>
      </c>
      <c r="B559">
        <v>5.7182389200000001</v>
      </c>
      <c r="C559">
        <v>30</v>
      </c>
      <c r="D559">
        <v>45.791270040000001</v>
      </c>
      <c r="E559">
        <v>2659</v>
      </c>
      <c r="F559">
        <v>174</v>
      </c>
      <c r="G559">
        <v>2747.9262281800002</v>
      </c>
      <c r="H559">
        <v>11.6</v>
      </c>
      <c r="I559" t="s">
        <v>40800</v>
      </c>
      <c r="J559">
        <v>315.28969653000001</v>
      </c>
      <c r="K559" t="s">
        <v>32385</v>
      </c>
      <c r="L559">
        <v>1214.69668871</v>
      </c>
      <c r="M559" t="s">
        <v>40801</v>
      </c>
      <c r="N559">
        <v>1</v>
      </c>
      <c r="O559">
        <v>3.7133700000000001E-3</v>
      </c>
      <c r="P559">
        <v>3.9312866</v>
      </c>
      <c r="Q559">
        <v>88.4</v>
      </c>
    </row>
    <row r="560" spans="1:17" x14ac:dyDescent="0.35">
      <c r="A560" t="s">
        <v>40802</v>
      </c>
      <c r="B560">
        <v>5.6527301100000003</v>
      </c>
      <c r="C560">
        <v>30</v>
      </c>
      <c r="D560">
        <v>45.8175478</v>
      </c>
      <c r="E560">
        <v>2659</v>
      </c>
      <c r="F560">
        <v>174</v>
      </c>
      <c r="G560">
        <v>2749.5031521400001</v>
      </c>
      <c r="H560">
        <v>11.6</v>
      </c>
      <c r="I560" t="s">
        <v>40803</v>
      </c>
      <c r="J560">
        <v>315.38378826000002</v>
      </c>
      <c r="K560" t="s">
        <v>32385</v>
      </c>
      <c r="L560">
        <v>1214.76230551</v>
      </c>
      <c r="M560" t="s">
        <v>40804</v>
      </c>
      <c r="N560">
        <v>1</v>
      </c>
      <c r="O560">
        <v>3.5918199999999999E-3</v>
      </c>
      <c r="P560">
        <v>3.89551581</v>
      </c>
      <c r="Q560">
        <v>88.4</v>
      </c>
    </row>
    <row r="561" spans="1:17" x14ac:dyDescent="0.35">
      <c r="A561" t="s">
        <v>40805</v>
      </c>
      <c r="B561">
        <v>5.7511553099999997</v>
      </c>
      <c r="C561">
        <v>30</v>
      </c>
      <c r="D561">
        <v>49.957631890000002</v>
      </c>
      <c r="E561">
        <v>2659</v>
      </c>
      <c r="F561">
        <v>174</v>
      </c>
      <c r="G561">
        <v>2997.9488851400001</v>
      </c>
      <c r="H561">
        <v>11.6</v>
      </c>
      <c r="I561" t="s">
        <v>40806</v>
      </c>
      <c r="J561">
        <v>315.20381595999999</v>
      </c>
      <c r="K561" t="s">
        <v>32385</v>
      </c>
      <c r="L561">
        <v>1214.75574383</v>
      </c>
      <c r="M561" t="s">
        <v>40807</v>
      </c>
      <c r="N561">
        <v>1</v>
      </c>
      <c r="O561">
        <v>3.5550600000000001E-3</v>
      </c>
      <c r="P561">
        <v>3.89193671</v>
      </c>
      <c r="Q561">
        <v>88.4</v>
      </c>
    </row>
    <row r="562" spans="1:17" x14ac:dyDescent="0.35">
      <c r="A562" t="s">
        <v>40808</v>
      </c>
      <c r="B562">
        <v>5.6986618699999996</v>
      </c>
      <c r="C562">
        <v>30</v>
      </c>
      <c r="D562">
        <v>51.892587540000001</v>
      </c>
      <c r="E562">
        <v>2659</v>
      </c>
      <c r="F562">
        <v>174</v>
      </c>
      <c r="G562">
        <v>3114.0652406499999</v>
      </c>
      <c r="H562">
        <v>11.6</v>
      </c>
      <c r="I562" t="s">
        <v>40809</v>
      </c>
      <c r="J562">
        <v>315.24280993000002</v>
      </c>
      <c r="K562" t="s">
        <v>32385</v>
      </c>
      <c r="L562">
        <v>1214.83120315</v>
      </c>
      <c r="M562" t="s">
        <v>40810</v>
      </c>
      <c r="N562">
        <v>1</v>
      </c>
      <c r="O562">
        <v>3.6123800000000001E-3</v>
      </c>
      <c r="P562">
        <v>3.8771729399999999</v>
      </c>
      <c r="Q562">
        <v>88.4</v>
      </c>
    </row>
    <row r="563" spans="1:17" x14ac:dyDescent="0.35">
      <c r="A563" t="s">
        <v>40811</v>
      </c>
      <c r="B563">
        <v>5.7052235500000004</v>
      </c>
      <c r="C563">
        <v>30</v>
      </c>
      <c r="D563">
        <v>50.008276739999999</v>
      </c>
      <c r="E563">
        <v>2659</v>
      </c>
      <c r="F563">
        <v>174</v>
      </c>
      <c r="G563">
        <v>3000.9880739</v>
      </c>
      <c r="H563">
        <v>11.6</v>
      </c>
      <c r="I563" t="s">
        <v>40812</v>
      </c>
      <c r="J563">
        <v>315.15693558999999</v>
      </c>
      <c r="K563" t="s">
        <v>32385</v>
      </c>
      <c r="L563">
        <v>1214.8968199399999</v>
      </c>
      <c r="M563" t="s">
        <v>40813</v>
      </c>
      <c r="N563">
        <v>1</v>
      </c>
      <c r="O563">
        <v>3.5950600000000002E-3</v>
      </c>
      <c r="P563">
        <v>3.8847785199999998</v>
      </c>
      <c r="Q563">
        <v>88.4</v>
      </c>
    </row>
    <row r="564" spans="1:17" x14ac:dyDescent="0.35">
      <c r="A564" t="s">
        <v>40814</v>
      </c>
      <c r="B564">
        <v>5.6855385099999998</v>
      </c>
      <c r="C564">
        <v>30</v>
      </c>
      <c r="D564">
        <v>52.673814460000003</v>
      </c>
      <c r="E564">
        <v>2659</v>
      </c>
      <c r="F564">
        <v>174</v>
      </c>
      <c r="G564">
        <v>3160.94653371</v>
      </c>
      <c r="H564">
        <v>11.6</v>
      </c>
      <c r="I564" t="s">
        <v>40815</v>
      </c>
      <c r="J564">
        <v>315.23528382000001</v>
      </c>
      <c r="K564" t="s">
        <v>32385</v>
      </c>
      <c r="L564">
        <v>1214.8968199399999</v>
      </c>
      <c r="M564" t="s">
        <v>40816</v>
      </c>
      <c r="N564">
        <v>1</v>
      </c>
      <c r="O564">
        <v>3.5839299999999999E-3</v>
      </c>
      <c r="P564">
        <v>3.8838837399999999</v>
      </c>
      <c r="Q564">
        <v>88.4</v>
      </c>
    </row>
    <row r="565" spans="1:17" x14ac:dyDescent="0.35">
      <c r="A565" t="s">
        <v>40817</v>
      </c>
      <c r="B565">
        <v>5.67241515</v>
      </c>
      <c r="C565">
        <v>30</v>
      </c>
      <c r="D565">
        <v>52.777809929999997</v>
      </c>
      <c r="E565">
        <v>2659</v>
      </c>
      <c r="F565">
        <v>174</v>
      </c>
      <c r="G565">
        <v>3167.18728375</v>
      </c>
      <c r="H565">
        <v>11.6</v>
      </c>
      <c r="I565" t="s">
        <v>40818</v>
      </c>
      <c r="J565">
        <v>315.27427800999999</v>
      </c>
      <c r="K565" t="s">
        <v>32385</v>
      </c>
      <c r="L565">
        <v>1214.9493133799999</v>
      </c>
      <c r="M565" t="s">
        <v>40819</v>
      </c>
      <c r="N565">
        <v>1</v>
      </c>
      <c r="O565">
        <v>3.85579E-3</v>
      </c>
      <c r="P565">
        <v>3.8896997799999999</v>
      </c>
      <c r="Q565">
        <v>88.4</v>
      </c>
    </row>
    <row r="566" spans="1:17" x14ac:dyDescent="0.35">
      <c r="A566" t="s">
        <v>40820</v>
      </c>
      <c r="B566">
        <v>5.7445936299999998</v>
      </c>
      <c r="C566">
        <v>30</v>
      </c>
      <c r="D566">
        <v>47.388207610000002</v>
      </c>
      <c r="E566">
        <v>2659</v>
      </c>
      <c r="F566">
        <v>174</v>
      </c>
      <c r="G566">
        <v>2843.7581766600001</v>
      </c>
      <c r="H566">
        <v>11.5</v>
      </c>
      <c r="I566" t="s">
        <v>40821</v>
      </c>
      <c r="J566">
        <v>315.17266154999999</v>
      </c>
      <c r="K566" t="s">
        <v>32385</v>
      </c>
      <c r="L566">
        <v>1214.8574498600001</v>
      </c>
      <c r="M566" t="s">
        <v>40822</v>
      </c>
      <c r="N566">
        <v>1</v>
      </c>
      <c r="O566">
        <v>3.6730899999999999E-3</v>
      </c>
      <c r="P566">
        <v>3.9348858899999999</v>
      </c>
      <c r="Q566">
        <v>88.5</v>
      </c>
    </row>
    <row r="567" spans="1:17" x14ac:dyDescent="0.35">
      <c r="A567" t="s">
        <v>40823</v>
      </c>
      <c r="B567">
        <v>5.6494492699999999</v>
      </c>
      <c r="C567">
        <v>30</v>
      </c>
      <c r="D567">
        <v>55.370373450000002</v>
      </c>
      <c r="E567">
        <v>2659</v>
      </c>
      <c r="F567">
        <v>174</v>
      </c>
      <c r="G567">
        <v>3322.7665742600002</v>
      </c>
      <c r="H567">
        <v>11.6</v>
      </c>
      <c r="I567" t="s">
        <v>40824</v>
      </c>
      <c r="J567">
        <v>315.04743517000003</v>
      </c>
      <c r="K567" t="s">
        <v>32385</v>
      </c>
      <c r="L567">
        <v>1214.8640115400001</v>
      </c>
      <c r="M567" t="s">
        <v>40825</v>
      </c>
      <c r="N567">
        <v>1</v>
      </c>
      <c r="O567">
        <v>3.6080999999999999E-3</v>
      </c>
      <c r="P567">
        <v>3.9017792299999998</v>
      </c>
      <c r="Q567">
        <v>88.4</v>
      </c>
    </row>
    <row r="568" spans="1:17" x14ac:dyDescent="0.35">
      <c r="A568" t="s">
        <v>40826</v>
      </c>
      <c r="B568">
        <v>5.73147027</v>
      </c>
      <c r="C568">
        <v>30</v>
      </c>
      <c r="D568">
        <v>51.082256839999999</v>
      </c>
      <c r="E568">
        <v>2659</v>
      </c>
      <c r="F568">
        <v>174</v>
      </c>
      <c r="G568">
        <v>3065.4374346999998</v>
      </c>
      <c r="H568">
        <v>11.7</v>
      </c>
      <c r="I568" t="s">
        <v>40827</v>
      </c>
      <c r="J568">
        <v>315.19626373</v>
      </c>
      <c r="K568" t="s">
        <v>32385</v>
      </c>
      <c r="L568">
        <v>1214.84432651</v>
      </c>
      <c r="M568" t="s">
        <v>40828</v>
      </c>
      <c r="N568">
        <v>1</v>
      </c>
      <c r="O568">
        <v>3.68565E-3</v>
      </c>
      <c r="P568">
        <v>3.90804266</v>
      </c>
      <c r="Q568">
        <v>88.3</v>
      </c>
    </row>
    <row r="569" spans="1:17" x14ac:dyDescent="0.35">
      <c r="A569" t="s">
        <v>40829</v>
      </c>
      <c r="B569">
        <v>5.6888193500000002</v>
      </c>
      <c r="C569">
        <v>30</v>
      </c>
      <c r="D569">
        <v>56.856449300000001</v>
      </c>
      <c r="E569">
        <v>2659</v>
      </c>
      <c r="F569">
        <v>174</v>
      </c>
      <c r="G569">
        <v>3411.9457296199998</v>
      </c>
      <c r="H569">
        <v>11.7</v>
      </c>
      <c r="I569" t="s">
        <v>40830</v>
      </c>
      <c r="J569">
        <v>315.43812889999998</v>
      </c>
      <c r="K569" t="s">
        <v>32385</v>
      </c>
      <c r="L569">
        <v>1214.81151811</v>
      </c>
      <c r="M569" t="s">
        <v>40831</v>
      </c>
      <c r="N569">
        <v>1</v>
      </c>
      <c r="O569">
        <v>3.5507099999999999E-3</v>
      </c>
      <c r="P569">
        <v>3.86151438</v>
      </c>
      <c r="Q569">
        <v>88.3</v>
      </c>
    </row>
    <row r="570" spans="1:17" x14ac:dyDescent="0.35">
      <c r="A570" t="s">
        <v>40832</v>
      </c>
      <c r="B570">
        <v>5.6625726299999997</v>
      </c>
      <c r="C570">
        <v>30</v>
      </c>
      <c r="D570">
        <v>55.231686879999998</v>
      </c>
      <c r="E570">
        <v>2659</v>
      </c>
      <c r="F570">
        <v>174</v>
      </c>
      <c r="G570">
        <v>3314.4440172</v>
      </c>
      <c r="H570">
        <v>11.7</v>
      </c>
      <c r="I570" t="s">
        <v>40833</v>
      </c>
      <c r="J570">
        <v>315.39160643000002</v>
      </c>
      <c r="K570" t="s">
        <v>32385</v>
      </c>
      <c r="L570">
        <v>1214.81151811</v>
      </c>
      <c r="M570" t="s">
        <v>40834</v>
      </c>
      <c r="N570">
        <v>1</v>
      </c>
      <c r="O570">
        <v>3.5148699999999998E-3</v>
      </c>
      <c r="P570">
        <v>3.8883576199999998</v>
      </c>
      <c r="Q570">
        <v>88.3</v>
      </c>
    </row>
    <row r="571" spans="1:17" x14ac:dyDescent="0.35">
      <c r="A571" t="s">
        <v>40835</v>
      </c>
      <c r="B571">
        <v>5.7281894299999996</v>
      </c>
      <c r="C571">
        <v>30</v>
      </c>
      <c r="D571">
        <v>55.376588679999998</v>
      </c>
      <c r="E571">
        <v>2659</v>
      </c>
      <c r="F571">
        <v>174</v>
      </c>
      <c r="G571">
        <v>3323.1395488899998</v>
      </c>
      <c r="H571">
        <v>11.7</v>
      </c>
      <c r="I571" t="s">
        <v>40836</v>
      </c>
      <c r="J571">
        <v>315.21950502999999</v>
      </c>
      <c r="K571" t="s">
        <v>32385</v>
      </c>
      <c r="L571">
        <v>1214.8508881800001</v>
      </c>
      <c r="M571" t="s">
        <v>40837</v>
      </c>
      <c r="N571">
        <v>1</v>
      </c>
      <c r="O571">
        <v>3.5259599999999999E-3</v>
      </c>
      <c r="P571">
        <v>3.8548035700000001</v>
      </c>
      <c r="Q571">
        <v>88.3</v>
      </c>
    </row>
    <row r="572" spans="1:17" x14ac:dyDescent="0.35">
      <c r="A572" t="s">
        <v>40838</v>
      </c>
      <c r="B572">
        <v>5.6756959900000004</v>
      </c>
      <c r="C572">
        <v>30</v>
      </c>
      <c r="D572">
        <v>55.0071753</v>
      </c>
      <c r="E572">
        <v>2659</v>
      </c>
      <c r="F572">
        <v>174</v>
      </c>
      <c r="G572">
        <v>3300.97111541</v>
      </c>
      <c r="H572">
        <v>11.7</v>
      </c>
      <c r="I572" t="s">
        <v>40839</v>
      </c>
      <c r="J572">
        <v>315.04790229999998</v>
      </c>
      <c r="K572" t="s">
        <v>32385</v>
      </c>
      <c r="L572">
        <v>1214.8640115400001</v>
      </c>
      <c r="M572" t="s">
        <v>40840</v>
      </c>
      <c r="N572">
        <v>1</v>
      </c>
      <c r="O572">
        <v>3.6444200000000002E-3</v>
      </c>
      <c r="P572">
        <v>3.8565931199999999</v>
      </c>
      <c r="Q572">
        <v>88.3</v>
      </c>
    </row>
    <row r="573" spans="1:17" x14ac:dyDescent="0.35">
      <c r="A573" t="s">
        <v>40841</v>
      </c>
      <c r="B573">
        <v>5.7052235500000004</v>
      </c>
      <c r="C573">
        <v>30</v>
      </c>
      <c r="D573">
        <v>58.21279251</v>
      </c>
      <c r="E573">
        <v>2659</v>
      </c>
      <c r="F573">
        <v>174</v>
      </c>
      <c r="G573">
        <v>3493.3396523400002</v>
      </c>
      <c r="H573">
        <v>11.7</v>
      </c>
      <c r="I573" t="s">
        <v>40842</v>
      </c>
      <c r="J573">
        <v>315.27423578000003</v>
      </c>
      <c r="K573" t="s">
        <v>32385</v>
      </c>
      <c r="L573">
        <v>1214.86729238</v>
      </c>
      <c r="M573" t="s">
        <v>40843</v>
      </c>
      <c r="N573">
        <v>1</v>
      </c>
      <c r="O573">
        <v>3.7382100000000001E-3</v>
      </c>
      <c r="P573">
        <v>3.8776203200000001</v>
      </c>
      <c r="Q573">
        <v>88.3</v>
      </c>
    </row>
    <row r="574" spans="1:17" x14ac:dyDescent="0.35">
      <c r="A574" t="s">
        <v>40844</v>
      </c>
      <c r="B574">
        <v>5.6527301100000003</v>
      </c>
      <c r="C574">
        <v>30</v>
      </c>
      <c r="D574">
        <v>59.09781864</v>
      </c>
      <c r="E574">
        <v>2659</v>
      </c>
      <c r="F574">
        <v>174</v>
      </c>
      <c r="G574">
        <v>3546.4499182200002</v>
      </c>
      <c r="H574">
        <v>11.7</v>
      </c>
      <c r="I574" t="s">
        <v>40845</v>
      </c>
      <c r="J574">
        <v>315.28997243999999</v>
      </c>
      <c r="K574" t="s">
        <v>32385</v>
      </c>
      <c r="L574">
        <v>1214.9886834599999</v>
      </c>
      <c r="M574" t="s">
        <v>40846</v>
      </c>
      <c r="N574">
        <v>1</v>
      </c>
      <c r="O574">
        <v>3.54967E-3</v>
      </c>
      <c r="P574">
        <v>3.8427241200000002</v>
      </c>
      <c r="Q574">
        <v>88.3</v>
      </c>
    </row>
    <row r="575" spans="1:17" x14ac:dyDescent="0.35">
      <c r="A575" t="s">
        <v>40847</v>
      </c>
      <c r="B575">
        <v>5.7249085900000001</v>
      </c>
      <c r="C575">
        <v>30</v>
      </c>
      <c r="D575">
        <v>57.4689391</v>
      </c>
      <c r="E575">
        <v>2659</v>
      </c>
      <c r="F575">
        <v>174</v>
      </c>
      <c r="G575">
        <v>3448.7011376</v>
      </c>
      <c r="H575">
        <v>11.7</v>
      </c>
      <c r="I575" t="s">
        <v>40848</v>
      </c>
      <c r="J575">
        <v>315.19587109999998</v>
      </c>
      <c r="K575" t="s">
        <v>32385</v>
      </c>
      <c r="L575">
        <v>1215.0247727000001</v>
      </c>
      <c r="M575" t="s">
        <v>40849</v>
      </c>
      <c r="N575">
        <v>1</v>
      </c>
      <c r="O575">
        <v>3.60721E-3</v>
      </c>
      <c r="P575">
        <v>3.8740412200000001</v>
      </c>
      <c r="Q575">
        <v>88.3</v>
      </c>
    </row>
    <row r="576" spans="1:17" x14ac:dyDescent="0.35">
      <c r="A576" t="s">
        <v>40850</v>
      </c>
      <c r="B576">
        <v>5.6691343099999996</v>
      </c>
      <c r="C576">
        <v>30</v>
      </c>
      <c r="D576">
        <v>53.40208638</v>
      </c>
      <c r="E576">
        <v>2659</v>
      </c>
      <c r="F576">
        <v>174</v>
      </c>
      <c r="G576">
        <v>3204.65000607</v>
      </c>
      <c r="H576">
        <v>11.7</v>
      </c>
      <c r="I576" t="s">
        <v>40851</v>
      </c>
      <c r="J576">
        <v>315.14949051999997</v>
      </c>
      <c r="K576" t="s">
        <v>32385</v>
      </c>
      <c r="L576">
        <v>1215.12647874</v>
      </c>
      <c r="M576" t="s">
        <v>40852</v>
      </c>
      <c r="N576">
        <v>1</v>
      </c>
      <c r="O576">
        <v>3.71318E-3</v>
      </c>
      <c r="P576">
        <v>3.8700147399999998</v>
      </c>
      <c r="Q576">
        <v>88.3</v>
      </c>
    </row>
    <row r="577" spans="1:17" x14ac:dyDescent="0.35">
      <c r="A577" t="s">
        <v>40853</v>
      </c>
      <c r="B577">
        <v>5.67241515</v>
      </c>
      <c r="C577">
        <v>30</v>
      </c>
      <c r="D577">
        <v>55.693035610000003</v>
      </c>
      <c r="E577">
        <v>2659</v>
      </c>
      <c r="F577">
        <v>174</v>
      </c>
      <c r="G577">
        <v>3342.1294746399999</v>
      </c>
      <c r="H577">
        <v>11.7</v>
      </c>
      <c r="I577" t="s">
        <v>40854</v>
      </c>
      <c r="J577">
        <v>315.00887856999998</v>
      </c>
      <c r="K577" t="s">
        <v>32385</v>
      </c>
      <c r="L577">
        <v>1215.1953763700001</v>
      </c>
      <c r="M577" t="s">
        <v>40855</v>
      </c>
      <c r="N577">
        <v>1</v>
      </c>
      <c r="O577">
        <v>3.69301E-3</v>
      </c>
      <c r="P577">
        <v>3.8753833900000001</v>
      </c>
      <c r="Q577">
        <v>88.3</v>
      </c>
    </row>
    <row r="578" spans="1:17" x14ac:dyDescent="0.35">
      <c r="A578" t="s">
        <v>40856</v>
      </c>
      <c r="B578">
        <v>5.7052235500000004</v>
      </c>
      <c r="C578">
        <v>30</v>
      </c>
      <c r="D578">
        <v>54.823462630000002</v>
      </c>
      <c r="E578">
        <v>2659</v>
      </c>
      <c r="F578">
        <v>174</v>
      </c>
      <c r="G578">
        <v>3289.94655014</v>
      </c>
      <c r="H578">
        <v>11.7</v>
      </c>
      <c r="I578" t="s">
        <v>40857</v>
      </c>
      <c r="J578">
        <v>315.13409409000002</v>
      </c>
      <c r="K578" t="s">
        <v>32385</v>
      </c>
      <c r="L578">
        <v>1215.26427401</v>
      </c>
      <c r="M578" t="s">
        <v>40858</v>
      </c>
      <c r="N578">
        <v>1</v>
      </c>
      <c r="O578">
        <v>3.7423000000000001E-3</v>
      </c>
      <c r="P578">
        <v>3.8820941900000001</v>
      </c>
      <c r="Q578">
        <v>88.3</v>
      </c>
    </row>
    <row r="579" spans="1:17" x14ac:dyDescent="0.35">
      <c r="A579" t="s">
        <v>40859</v>
      </c>
      <c r="B579">
        <v>5.6756959900000004</v>
      </c>
      <c r="C579">
        <v>30</v>
      </c>
      <c r="D579">
        <v>55.775504130000002</v>
      </c>
      <c r="E579">
        <v>2659</v>
      </c>
      <c r="F579">
        <v>174</v>
      </c>
      <c r="G579">
        <v>3347.07839638</v>
      </c>
      <c r="H579">
        <v>11.7</v>
      </c>
      <c r="I579" t="s">
        <v>40860</v>
      </c>
      <c r="J579">
        <v>315.02375950999999</v>
      </c>
      <c r="K579" t="s">
        <v>32385</v>
      </c>
      <c r="L579">
        <v>1215.3266099699999</v>
      </c>
      <c r="M579" t="s">
        <v>40861</v>
      </c>
      <c r="N579">
        <v>1</v>
      </c>
      <c r="O579">
        <v>3.5491799999999999E-3</v>
      </c>
      <c r="P579">
        <v>3.8950684299999998</v>
      </c>
      <c r="Q579">
        <v>88.3</v>
      </c>
    </row>
    <row r="580" spans="1:17" x14ac:dyDescent="0.35">
      <c r="A580" t="s">
        <v>40862</v>
      </c>
      <c r="B580">
        <v>5.7150660699999998</v>
      </c>
      <c r="C580">
        <v>30</v>
      </c>
      <c r="D580">
        <v>58.168540739999997</v>
      </c>
      <c r="E580">
        <v>2659</v>
      </c>
      <c r="F580">
        <v>174</v>
      </c>
      <c r="G580">
        <v>3490.68411139</v>
      </c>
      <c r="H580">
        <v>11.62</v>
      </c>
      <c r="I580" t="s">
        <v>40863</v>
      </c>
      <c r="J580">
        <v>315.14195446999997</v>
      </c>
      <c r="K580" t="s">
        <v>32385</v>
      </c>
      <c r="L580">
        <v>1215.3692608900001</v>
      </c>
      <c r="M580" t="s">
        <v>40864</v>
      </c>
      <c r="N580">
        <v>1</v>
      </c>
      <c r="O580">
        <v>3.74078E-3</v>
      </c>
      <c r="P580">
        <v>3.8722516800000002</v>
      </c>
      <c r="Q580">
        <v>88.38</v>
      </c>
    </row>
    <row r="581" spans="1:17" x14ac:dyDescent="0.35">
      <c r="A581" t="s">
        <v>40865</v>
      </c>
      <c r="B581">
        <v>5.6658534700000001</v>
      </c>
      <c r="C581">
        <v>30</v>
      </c>
      <c r="D581">
        <v>57.705465599999997</v>
      </c>
      <c r="E581">
        <v>2659</v>
      </c>
      <c r="F581">
        <v>174</v>
      </c>
      <c r="G581">
        <v>3462.8950519999999</v>
      </c>
      <c r="H581">
        <v>11.6</v>
      </c>
      <c r="I581" t="s">
        <v>40866</v>
      </c>
      <c r="J581">
        <v>315.20406602999998</v>
      </c>
      <c r="K581" t="s">
        <v>32385</v>
      </c>
      <c r="L581">
        <v>1215.3889459300001</v>
      </c>
      <c r="M581" t="s">
        <v>40867</v>
      </c>
      <c r="N581">
        <v>1</v>
      </c>
      <c r="O581">
        <v>3.9002899999999998E-3</v>
      </c>
      <c r="P581">
        <v>3.8825415799999998</v>
      </c>
      <c r="Q581">
        <v>88.4</v>
      </c>
    </row>
    <row r="582" spans="1:17" x14ac:dyDescent="0.35">
      <c r="A582" t="s">
        <v>40868</v>
      </c>
      <c r="B582">
        <v>5.7249085900000001</v>
      </c>
      <c r="C582">
        <v>30</v>
      </c>
      <c r="D582">
        <v>53.587640309999998</v>
      </c>
      <c r="E582">
        <v>2659</v>
      </c>
      <c r="F582">
        <v>174</v>
      </c>
      <c r="G582">
        <v>3215.78506535</v>
      </c>
      <c r="H582">
        <v>11.6</v>
      </c>
      <c r="I582" t="s">
        <v>40869</v>
      </c>
      <c r="J582">
        <v>315.06359125</v>
      </c>
      <c r="K582" t="s">
        <v>32385</v>
      </c>
      <c r="L582">
        <v>1215.4086309700001</v>
      </c>
      <c r="M582" t="s">
        <v>40870</v>
      </c>
      <c r="N582">
        <v>1</v>
      </c>
      <c r="O582">
        <v>3.7370200000000002E-3</v>
      </c>
      <c r="P582">
        <v>3.9169904</v>
      </c>
      <c r="Q582">
        <v>88.4</v>
      </c>
    </row>
    <row r="583" spans="1:17" x14ac:dyDescent="0.35">
      <c r="A583" t="s">
        <v>40871</v>
      </c>
      <c r="B583">
        <v>5.6658534700000001</v>
      </c>
      <c r="C583">
        <v>30</v>
      </c>
      <c r="D583">
        <v>55.536285399999997</v>
      </c>
      <c r="E583">
        <v>2659</v>
      </c>
      <c r="F583">
        <v>174</v>
      </c>
      <c r="G583">
        <v>3332.7229218799998</v>
      </c>
      <c r="H583">
        <v>11.6</v>
      </c>
      <c r="I583" t="s">
        <v>40872</v>
      </c>
      <c r="J583">
        <v>315.14895918000002</v>
      </c>
      <c r="K583" t="s">
        <v>32385</v>
      </c>
      <c r="L583">
        <v>1215.4086309700001</v>
      </c>
      <c r="M583" t="s">
        <v>40873</v>
      </c>
      <c r="N583">
        <v>1</v>
      </c>
      <c r="O583">
        <v>3.7269999999999998E-3</v>
      </c>
      <c r="P583">
        <v>3.8735938399999998</v>
      </c>
      <c r="Q583">
        <v>88.4</v>
      </c>
    </row>
    <row r="584" spans="1:17" x14ac:dyDescent="0.35">
      <c r="A584" t="s">
        <v>40874</v>
      </c>
      <c r="B584">
        <v>5.7150660699999998</v>
      </c>
      <c r="C584">
        <v>30</v>
      </c>
      <c r="D584">
        <v>57.914662110000002</v>
      </c>
      <c r="E584">
        <v>2659</v>
      </c>
      <c r="F584">
        <v>174</v>
      </c>
      <c r="G584">
        <v>3475.4488986000001</v>
      </c>
      <c r="H584">
        <v>11.6</v>
      </c>
      <c r="I584" t="s">
        <v>40875</v>
      </c>
      <c r="J584">
        <v>315.14895387000001</v>
      </c>
      <c r="K584" t="s">
        <v>32385</v>
      </c>
      <c r="L584">
        <v>1215.36598005</v>
      </c>
      <c r="M584" t="s">
        <v>40876</v>
      </c>
      <c r="N584">
        <v>1</v>
      </c>
      <c r="O584">
        <v>3.7446799999999998E-3</v>
      </c>
      <c r="P584">
        <v>3.9254907600000002</v>
      </c>
      <c r="Q584">
        <v>88.4</v>
      </c>
    </row>
    <row r="585" spans="1:17" x14ac:dyDescent="0.35">
      <c r="A585" t="s">
        <v>40877</v>
      </c>
      <c r="B585">
        <v>5.6986618699999996</v>
      </c>
      <c r="C585">
        <v>30</v>
      </c>
      <c r="D585">
        <v>58.703390200000001</v>
      </c>
      <c r="E585">
        <v>2659</v>
      </c>
      <c r="F585">
        <v>174</v>
      </c>
      <c r="G585">
        <v>3522.7803350999998</v>
      </c>
      <c r="H585">
        <v>11.6</v>
      </c>
      <c r="I585" t="s">
        <v>40878</v>
      </c>
      <c r="J585">
        <v>315.00060866000001</v>
      </c>
      <c r="K585" t="s">
        <v>32385</v>
      </c>
      <c r="L585">
        <v>1215.38566509</v>
      </c>
      <c r="M585" t="s">
        <v>40879</v>
      </c>
      <c r="N585">
        <v>1</v>
      </c>
      <c r="O585">
        <v>3.6986499999999999E-3</v>
      </c>
      <c r="P585">
        <v>3.8901471700000001</v>
      </c>
      <c r="Q585">
        <v>88.4</v>
      </c>
    </row>
    <row r="586" spans="1:17" x14ac:dyDescent="0.35">
      <c r="A586" t="s">
        <v>40880</v>
      </c>
      <c r="B586">
        <v>5.6986618699999996</v>
      </c>
      <c r="C586">
        <v>30</v>
      </c>
      <c r="D586">
        <v>56.505043569999998</v>
      </c>
      <c r="E586">
        <v>2659</v>
      </c>
      <c r="F586">
        <v>174</v>
      </c>
      <c r="G586">
        <v>3390.8579327699999</v>
      </c>
      <c r="H586">
        <v>11.6</v>
      </c>
      <c r="I586" t="s">
        <v>40881</v>
      </c>
      <c r="J586">
        <v>314.92274531999999</v>
      </c>
      <c r="K586" t="s">
        <v>32385</v>
      </c>
      <c r="L586">
        <v>1215.4348776899999</v>
      </c>
      <c r="M586" t="s">
        <v>40882</v>
      </c>
      <c r="N586">
        <v>1</v>
      </c>
      <c r="O586">
        <v>3.79774E-3</v>
      </c>
      <c r="P586">
        <v>3.8883576199999998</v>
      </c>
      <c r="Q586">
        <v>88.4</v>
      </c>
    </row>
    <row r="587" spans="1:17" x14ac:dyDescent="0.35">
      <c r="A587" t="s">
        <v>40883</v>
      </c>
      <c r="B587">
        <v>5.7380319499999999</v>
      </c>
      <c r="C587">
        <v>30</v>
      </c>
      <c r="D587">
        <v>56.057386389999998</v>
      </c>
      <c r="E587">
        <v>2659</v>
      </c>
      <c r="F587">
        <v>174</v>
      </c>
      <c r="G587">
        <v>3363.9941024899999</v>
      </c>
      <c r="H587">
        <v>11.6</v>
      </c>
      <c r="I587" t="s">
        <v>40884</v>
      </c>
      <c r="J587">
        <v>314.99272726999999</v>
      </c>
      <c r="K587" t="s">
        <v>32385</v>
      </c>
      <c r="L587">
        <v>1215.46440525</v>
      </c>
      <c r="M587" t="s">
        <v>40885</v>
      </c>
      <c r="N587">
        <v>1</v>
      </c>
      <c r="O587">
        <v>3.6911399999999999E-3</v>
      </c>
      <c r="P587">
        <v>3.8879102300000001</v>
      </c>
      <c r="Q587">
        <v>88.4</v>
      </c>
    </row>
    <row r="588" spans="1:17" x14ac:dyDescent="0.35">
      <c r="A588" t="s">
        <v>40886</v>
      </c>
      <c r="B588">
        <v>5.6789768299999999</v>
      </c>
      <c r="C588">
        <v>30</v>
      </c>
      <c r="D588">
        <v>60.277325339999997</v>
      </c>
      <c r="E588">
        <v>2659</v>
      </c>
      <c r="F588">
        <v>174</v>
      </c>
      <c r="G588">
        <v>3617.2319120299999</v>
      </c>
      <c r="H588">
        <v>11.52</v>
      </c>
      <c r="I588" t="s">
        <v>40887</v>
      </c>
      <c r="J588">
        <v>315.07058018999999</v>
      </c>
      <c r="K588" t="s">
        <v>32385</v>
      </c>
      <c r="L588">
        <v>1215.54970708</v>
      </c>
      <c r="M588" t="s">
        <v>40888</v>
      </c>
      <c r="N588">
        <v>1</v>
      </c>
      <c r="O588">
        <v>3.51907E-3</v>
      </c>
      <c r="P588">
        <v>3.8668830299999999</v>
      </c>
      <c r="Q588">
        <v>88.48</v>
      </c>
    </row>
    <row r="589" spans="1:17" x14ac:dyDescent="0.35">
      <c r="A589" t="s">
        <v>40889</v>
      </c>
      <c r="B589">
        <v>5.6837081300000003</v>
      </c>
      <c r="C589">
        <v>30</v>
      </c>
      <c r="D589">
        <v>62.074638800000002</v>
      </c>
      <c r="E589">
        <v>2659</v>
      </c>
      <c r="F589">
        <v>174</v>
      </c>
      <c r="G589">
        <v>3725.0883830100001</v>
      </c>
      <c r="H589">
        <v>11.5</v>
      </c>
      <c r="I589" t="s">
        <v>40890</v>
      </c>
      <c r="J589">
        <v>314.99271835000002</v>
      </c>
      <c r="K589" t="s">
        <v>32385</v>
      </c>
      <c r="L589">
        <v>1215.56900765</v>
      </c>
      <c r="M589" t="s">
        <v>40891</v>
      </c>
      <c r="N589">
        <v>1</v>
      </c>
      <c r="O589">
        <v>3.8944600000000002E-3</v>
      </c>
      <c r="P589">
        <v>3.8677777999999998</v>
      </c>
      <c r="Q589">
        <v>88.5</v>
      </c>
    </row>
    <row r="590" spans="1:17" x14ac:dyDescent="0.35">
      <c r="A590" t="s">
        <v>40892</v>
      </c>
      <c r="B590">
        <v>5.7251387999999999</v>
      </c>
      <c r="C590">
        <v>30</v>
      </c>
      <c r="D590">
        <v>60.58607756</v>
      </c>
      <c r="E590">
        <v>2659</v>
      </c>
      <c r="F590">
        <v>174</v>
      </c>
      <c r="G590">
        <v>3635.7600794</v>
      </c>
      <c r="H590">
        <v>11.5</v>
      </c>
      <c r="I590" t="s">
        <v>40893</v>
      </c>
      <c r="J590">
        <v>315.19579262000002</v>
      </c>
      <c r="K590" t="s">
        <v>32385</v>
      </c>
      <c r="L590">
        <v>1215.5788501699999</v>
      </c>
      <c r="M590" t="s">
        <v>40894</v>
      </c>
      <c r="N590">
        <v>1</v>
      </c>
      <c r="O590">
        <v>3.7255600000000002E-3</v>
      </c>
      <c r="P590">
        <v>3.9304120199999999</v>
      </c>
      <c r="Q590">
        <v>88.5</v>
      </c>
    </row>
    <row r="591" spans="1:17" x14ac:dyDescent="0.35">
      <c r="A591" t="s">
        <v>40895</v>
      </c>
      <c r="B591">
        <v>5.68248788</v>
      </c>
      <c r="C591">
        <v>30</v>
      </c>
      <c r="D591">
        <v>62.738976839999999</v>
      </c>
      <c r="E591">
        <v>2659</v>
      </c>
      <c r="F591">
        <v>174</v>
      </c>
      <c r="G591">
        <v>3764.9551947099999</v>
      </c>
      <c r="H591">
        <v>11.5</v>
      </c>
      <c r="I591" t="s">
        <v>40896</v>
      </c>
      <c r="J591">
        <v>315.14856187999999</v>
      </c>
      <c r="K591" t="s">
        <v>32385</v>
      </c>
      <c r="L591">
        <v>1215.5657268099999</v>
      </c>
      <c r="M591" t="s">
        <v>40897</v>
      </c>
      <c r="N591">
        <v>1</v>
      </c>
      <c r="O591">
        <v>3.6712799999999999E-3</v>
      </c>
      <c r="P591">
        <v>3.8856732900000002</v>
      </c>
      <c r="Q591">
        <v>88.5</v>
      </c>
    </row>
    <row r="592" spans="1:17" x14ac:dyDescent="0.35">
      <c r="A592" t="s">
        <v>40898</v>
      </c>
      <c r="B592">
        <v>5.6726453599999997</v>
      </c>
      <c r="C592">
        <v>30</v>
      </c>
      <c r="D592">
        <v>61.941800100000002</v>
      </c>
      <c r="E592">
        <v>2659</v>
      </c>
      <c r="F592">
        <v>174</v>
      </c>
      <c r="G592">
        <v>3717.1167555100001</v>
      </c>
      <c r="H592">
        <v>11.5</v>
      </c>
      <c r="I592" t="s">
        <v>40899</v>
      </c>
      <c r="J592">
        <v>315.15727793999997</v>
      </c>
      <c r="K592" t="s">
        <v>32385</v>
      </c>
      <c r="L592">
        <v>1215.5854118499999</v>
      </c>
      <c r="M592" t="s">
        <v>40900</v>
      </c>
      <c r="N592">
        <v>1</v>
      </c>
      <c r="O592">
        <v>3.6811999999999999E-3</v>
      </c>
      <c r="P592">
        <v>3.8798572600000001</v>
      </c>
      <c r="Q592">
        <v>88.5</v>
      </c>
    </row>
    <row r="593" spans="1:17" x14ac:dyDescent="0.35">
      <c r="A593" t="s">
        <v>40901</v>
      </c>
      <c r="B593">
        <v>5.6857687200000004</v>
      </c>
      <c r="C593">
        <v>30</v>
      </c>
      <c r="D593">
        <v>57.516478300000003</v>
      </c>
      <c r="E593">
        <v>2659</v>
      </c>
      <c r="F593">
        <v>174</v>
      </c>
      <c r="G593">
        <v>3451.5539567800001</v>
      </c>
      <c r="H593">
        <v>11.5</v>
      </c>
      <c r="I593" t="s">
        <v>40902</v>
      </c>
      <c r="J593">
        <v>315.06268431000001</v>
      </c>
      <c r="K593" t="s">
        <v>32385</v>
      </c>
      <c r="L593">
        <v>1215.6050968899999</v>
      </c>
      <c r="M593" t="s">
        <v>40903</v>
      </c>
      <c r="N593">
        <v>1</v>
      </c>
      <c r="O593">
        <v>3.8691699999999999E-3</v>
      </c>
      <c r="P593">
        <v>3.88298897</v>
      </c>
      <c r="Q593">
        <v>88.5</v>
      </c>
    </row>
    <row r="594" spans="1:17" x14ac:dyDescent="0.35">
      <c r="A594" t="s">
        <v>40904</v>
      </c>
      <c r="B594">
        <v>5.68248788</v>
      </c>
      <c r="C594">
        <v>30</v>
      </c>
      <c r="D594">
        <v>60.924884130000002</v>
      </c>
      <c r="E594">
        <v>2659</v>
      </c>
      <c r="F594">
        <v>174</v>
      </c>
      <c r="G594">
        <v>3656.0918031199999</v>
      </c>
      <c r="H594">
        <v>11.5</v>
      </c>
      <c r="I594" t="s">
        <v>40905</v>
      </c>
      <c r="J594">
        <v>315.08642901000002</v>
      </c>
      <c r="K594" t="s">
        <v>32385</v>
      </c>
      <c r="L594">
        <v>1215.6674328500001</v>
      </c>
      <c r="M594" t="s">
        <v>40906</v>
      </c>
      <c r="N594">
        <v>1</v>
      </c>
      <c r="O594">
        <v>3.7304700000000001E-3</v>
      </c>
      <c r="P594">
        <v>3.8413819500000002</v>
      </c>
      <c r="Q594">
        <v>88.5</v>
      </c>
    </row>
    <row r="595" spans="1:17" x14ac:dyDescent="0.35">
      <c r="A595" t="s">
        <v>40907</v>
      </c>
      <c r="B595">
        <v>5.7120154400000001</v>
      </c>
      <c r="C595">
        <v>30</v>
      </c>
      <c r="D595">
        <v>59.620499039999999</v>
      </c>
      <c r="E595">
        <v>2659</v>
      </c>
      <c r="F595">
        <v>174</v>
      </c>
      <c r="G595">
        <v>3577.81587881</v>
      </c>
      <c r="H595">
        <v>11.5</v>
      </c>
      <c r="I595" t="s">
        <v>40908</v>
      </c>
      <c r="J595">
        <v>315.10216555</v>
      </c>
      <c r="K595" t="s">
        <v>32385</v>
      </c>
      <c r="L595">
        <v>1215.68711788</v>
      </c>
      <c r="M595" t="s">
        <v>40909</v>
      </c>
      <c r="N595">
        <v>1</v>
      </c>
      <c r="O595">
        <v>3.8387600000000001E-3</v>
      </c>
      <c r="P595">
        <v>3.9017792299999998</v>
      </c>
      <c r="Q595">
        <v>88.5</v>
      </c>
    </row>
    <row r="596" spans="1:17" x14ac:dyDescent="0.35">
      <c r="A596" t="s">
        <v>40910</v>
      </c>
      <c r="B596">
        <v>5.6726453599999997</v>
      </c>
      <c r="C596">
        <v>30</v>
      </c>
      <c r="D596">
        <v>60.891421090000001</v>
      </c>
      <c r="E596">
        <v>2659</v>
      </c>
      <c r="F596">
        <v>174</v>
      </c>
      <c r="G596">
        <v>3654.0836918999998</v>
      </c>
      <c r="H596">
        <v>11.5</v>
      </c>
      <c r="I596" t="s">
        <v>40911</v>
      </c>
      <c r="J596">
        <v>315.14889147000002</v>
      </c>
      <c r="K596" t="s">
        <v>32385</v>
      </c>
      <c r="L596">
        <v>1215.77241972</v>
      </c>
      <c r="M596" t="s">
        <v>40912</v>
      </c>
      <c r="N596">
        <v>1</v>
      </c>
      <c r="O596">
        <v>3.7000800000000001E-3</v>
      </c>
      <c r="P596">
        <v>3.85793528</v>
      </c>
      <c r="Q596">
        <v>88.5</v>
      </c>
    </row>
    <row r="597" spans="1:17" x14ac:dyDescent="0.35">
      <c r="A597" t="s">
        <v>40913</v>
      </c>
      <c r="B597">
        <v>5.6857687200000004</v>
      </c>
      <c r="C597">
        <v>30</v>
      </c>
      <c r="D597">
        <v>56.375643189999998</v>
      </c>
      <c r="E597">
        <v>2659</v>
      </c>
      <c r="F597">
        <v>174</v>
      </c>
      <c r="G597">
        <v>3383.09263796</v>
      </c>
      <c r="H597">
        <v>11.5</v>
      </c>
      <c r="I597" t="s">
        <v>40914</v>
      </c>
      <c r="J597">
        <v>314.95367944999998</v>
      </c>
      <c r="K597" t="s">
        <v>32385</v>
      </c>
      <c r="L597">
        <v>1215.8577215600001</v>
      </c>
      <c r="M597" t="s">
        <v>40915</v>
      </c>
      <c r="N597">
        <v>1</v>
      </c>
      <c r="O597">
        <v>3.9246100000000003E-3</v>
      </c>
      <c r="P597">
        <v>3.8552509599999998</v>
      </c>
      <c r="Q597">
        <v>88.5</v>
      </c>
    </row>
    <row r="598" spans="1:17" x14ac:dyDescent="0.35">
      <c r="A598" t="s">
        <v>40916</v>
      </c>
      <c r="B598">
        <v>5.71857712</v>
      </c>
      <c r="C598">
        <v>30</v>
      </c>
      <c r="D598">
        <v>55.237868929999998</v>
      </c>
      <c r="E598">
        <v>2659</v>
      </c>
      <c r="F598">
        <v>174</v>
      </c>
      <c r="G598">
        <v>3314.8150005900002</v>
      </c>
      <c r="H598">
        <v>11.5</v>
      </c>
      <c r="I598" t="s">
        <v>40917</v>
      </c>
      <c r="J598">
        <v>314.95416686999999</v>
      </c>
      <c r="K598" t="s">
        <v>32385</v>
      </c>
      <c r="L598">
        <v>1215.93974256</v>
      </c>
      <c r="M598" t="s">
        <v>40918</v>
      </c>
      <c r="N598">
        <v>1</v>
      </c>
      <c r="O598">
        <v>3.83322E-3</v>
      </c>
      <c r="P598">
        <v>3.8776203200000001</v>
      </c>
      <c r="Q598">
        <v>88.5</v>
      </c>
    </row>
    <row r="599" spans="1:17" x14ac:dyDescent="0.35">
      <c r="A599" t="s">
        <v>40919</v>
      </c>
      <c r="B599">
        <v>5.6431177999999997</v>
      </c>
      <c r="C599">
        <v>30</v>
      </c>
      <c r="D599">
        <v>55.528443680000002</v>
      </c>
      <c r="E599">
        <v>2659</v>
      </c>
      <c r="F599">
        <v>174</v>
      </c>
      <c r="G599">
        <v>3332.2523411400002</v>
      </c>
      <c r="H599">
        <v>11.5</v>
      </c>
      <c r="I599" t="s">
        <v>40920</v>
      </c>
      <c r="J599">
        <v>314.86020495000002</v>
      </c>
      <c r="K599" t="s">
        <v>32385</v>
      </c>
      <c r="L599">
        <v>1216.0250443899999</v>
      </c>
      <c r="M599" t="s">
        <v>40921</v>
      </c>
      <c r="N599">
        <v>1</v>
      </c>
      <c r="O599">
        <v>3.8501199999999998E-3</v>
      </c>
      <c r="P599">
        <v>3.84451367</v>
      </c>
      <c r="Q599">
        <v>88.5</v>
      </c>
    </row>
    <row r="600" spans="1:17" x14ac:dyDescent="0.35">
      <c r="A600" t="s">
        <v>40922</v>
      </c>
      <c r="B600">
        <v>5.68248788</v>
      </c>
      <c r="C600">
        <v>30</v>
      </c>
      <c r="D600">
        <v>56.579510159999998</v>
      </c>
      <c r="E600">
        <v>2659</v>
      </c>
      <c r="F600">
        <v>174</v>
      </c>
      <c r="G600">
        <v>3395.3266596799999</v>
      </c>
      <c r="H600">
        <v>11.5</v>
      </c>
      <c r="I600" t="s">
        <v>40923</v>
      </c>
      <c r="J600">
        <v>314.77398066000001</v>
      </c>
      <c r="K600" t="s">
        <v>32385</v>
      </c>
      <c r="L600">
        <v>1216.11034623</v>
      </c>
      <c r="M600" t="s">
        <v>40924</v>
      </c>
      <c r="N600">
        <v>1</v>
      </c>
      <c r="O600">
        <v>3.9463299999999996E-3</v>
      </c>
      <c r="P600">
        <v>3.8565931199999999</v>
      </c>
      <c r="Q600">
        <v>88.5</v>
      </c>
    </row>
    <row r="601" spans="1:17" x14ac:dyDescent="0.35">
      <c r="A601" t="s">
        <v>40925</v>
      </c>
      <c r="B601">
        <v>5.6759262000000001</v>
      </c>
      <c r="C601">
        <v>30</v>
      </c>
      <c r="D601">
        <v>55.105504369999998</v>
      </c>
      <c r="E601">
        <v>2659</v>
      </c>
      <c r="F601">
        <v>174</v>
      </c>
      <c r="G601">
        <v>3306.8718261499998</v>
      </c>
      <c r="H601">
        <v>11.5</v>
      </c>
      <c r="I601" t="s">
        <v>40926</v>
      </c>
      <c r="J601">
        <v>315.07051295999997</v>
      </c>
      <c r="K601" t="s">
        <v>32385</v>
      </c>
      <c r="L601">
        <v>1216.1858055499999</v>
      </c>
      <c r="M601" t="s">
        <v>40927</v>
      </c>
      <c r="N601">
        <v>1</v>
      </c>
      <c r="O601">
        <v>3.9336900000000001E-3</v>
      </c>
      <c r="P601">
        <v>3.8628565400000001</v>
      </c>
      <c r="Q601">
        <v>88.5</v>
      </c>
    </row>
    <row r="602" spans="1:17" x14ac:dyDescent="0.35">
      <c r="A602" t="s">
        <v>40928</v>
      </c>
      <c r="B602">
        <v>5.6792070399999997</v>
      </c>
      <c r="C602">
        <v>30</v>
      </c>
      <c r="D602">
        <v>54.38142775</v>
      </c>
      <c r="E602">
        <v>2659</v>
      </c>
      <c r="F602">
        <v>174</v>
      </c>
      <c r="G602">
        <v>3263.4201130500001</v>
      </c>
      <c r="H602">
        <v>11.5</v>
      </c>
      <c r="I602" t="s">
        <v>40929</v>
      </c>
      <c r="J602">
        <v>315.23472851999998</v>
      </c>
      <c r="K602" t="s">
        <v>32385</v>
      </c>
      <c r="L602">
        <v>1216.2743882300001</v>
      </c>
      <c r="M602" t="s">
        <v>40930</v>
      </c>
      <c r="N602">
        <v>1</v>
      </c>
      <c r="O602">
        <v>3.9224899999999998E-3</v>
      </c>
      <c r="P602">
        <v>3.8713568999999999</v>
      </c>
      <c r="Q602">
        <v>88.5</v>
      </c>
    </row>
    <row r="603" spans="1:17" x14ac:dyDescent="0.35">
      <c r="A603" t="s">
        <v>40931</v>
      </c>
      <c r="B603">
        <v>5.6726453599999997</v>
      </c>
      <c r="C603">
        <v>30</v>
      </c>
      <c r="D603">
        <v>54.487588440000003</v>
      </c>
      <c r="E603">
        <v>2659</v>
      </c>
      <c r="F603">
        <v>174</v>
      </c>
      <c r="G603">
        <v>3269.79079744</v>
      </c>
      <c r="H603">
        <v>11.5</v>
      </c>
      <c r="I603" t="s">
        <v>40932</v>
      </c>
      <c r="J603">
        <v>315.29733564999998</v>
      </c>
      <c r="K603" t="s">
        <v>32385</v>
      </c>
      <c r="L603">
        <v>1216.35312838</v>
      </c>
      <c r="M603" t="s">
        <v>40933</v>
      </c>
      <c r="N603">
        <v>1</v>
      </c>
      <c r="O603">
        <v>3.9632599999999997E-3</v>
      </c>
      <c r="P603">
        <v>3.8624091599999999</v>
      </c>
      <c r="Q603">
        <v>88.5</v>
      </c>
    </row>
    <row r="604" spans="1:17" x14ac:dyDescent="0.35">
      <c r="A604" t="s">
        <v>40934</v>
      </c>
      <c r="B604">
        <v>5.7021729199999998</v>
      </c>
      <c r="C604">
        <v>30</v>
      </c>
      <c r="D604">
        <v>55.542247400000001</v>
      </c>
      <c r="E604">
        <v>2659</v>
      </c>
      <c r="F604">
        <v>174</v>
      </c>
      <c r="G604">
        <v>3333.0807004100002</v>
      </c>
      <c r="H604">
        <v>11.5</v>
      </c>
      <c r="I604" t="s">
        <v>40935</v>
      </c>
      <c r="J604">
        <v>315.01589488000002</v>
      </c>
      <c r="K604" t="s">
        <v>32385</v>
      </c>
      <c r="L604">
        <v>1216.41546434</v>
      </c>
      <c r="M604" t="s">
        <v>40936</v>
      </c>
      <c r="N604">
        <v>1</v>
      </c>
      <c r="O604">
        <v>3.9288600000000002E-3</v>
      </c>
      <c r="P604">
        <v>3.8820941900000001</v>
      </c>
      <c r="Q604">
        <v>88.5</v>
      </c>
    </row>
    <row r="605" spans="1:17" x14ac:dyDescent="0.35">
      <c r="A605" t="s">
        <v>40937</v>
      </c>
      <c r="B605">
        <v>5.6660836799999998</v>
      </c>
      <c r="C605">
        <v>30</v>
      </c>
      <c r="D605">
        <v>55.602754619999999</v>
      </c>
      <c r="E605">
        <v>2659</v>
      </c>
      <c r="F605">
        <v>174</v>
      </c>
      <c r="G605">
        <v>3336.7117278300002</v>
      </c>
      <c r="H605">
        <v>11.5</v>
      </c>
      <c r="I605" t="s">
        <v>40938</v>
      </c>
      <c r="J605">
        <v>315.20358454000001</v>
      </c>
      <c r="K605" t="s">
        <v>32385</v>
      </c>
      <c r="L605">
        <v>1216.5040470199999</v>
      </c>
      <c r="M605" t="s">
        <v>40939</v>
      </c>
      <c r="N605">
        <v>1</v>
      </c>
      <c r="O605">
        <v>3.8076199999999998E-3</v>
      </c>
      <c r="P605">
        <v>3.8664356400000002</v>
      </c>
      <c r="Q605">
        <v>88.5</v>
      </c>
    </row>
    <row r="606" spans="1:17" x14ac:dyDescent="0.35">
      <c r="A606" t="s">
        <v>40940</v>
      </c>
      <c r="B606">
        <v>5.6988920800000002</v>
      </c>
      <c r="C606">
        <v>30</v>
      </c>
      <c r="D606">
        <v>53.646476739999997</v>
      </c>
      <c r="E606">
        <v>2659</v>
      </c>
      <c r="F606">
        <v>174</v>
      </c>
      <c r="G606">
        <v>3219.3158294200002</v>
      </c>
      <c r="H606">
        <v>11.5</v>
      </c>
      <c r="I606" t="s">
        <v>40941</v>
      </c>
      <c r="J606">
        <v>315.17245143000002</v>
      </c>
      <c r="K606" t="s">
        <v>32385</v>
      </c>
      <c r="L606">
        <v>1216.5729446600001</v>
      </c>
      <c r="M606" t="s">
        <v>40942</v>
      </c>
      <c r="N606">
        <v>1</v>
      </c>
      <c r="O606">
        <v>3.8933499999999998E-3</v>
      </c>
      <c r="P606">
        <v>3.8923841000000001</v>
      </c>
      <c r="Q606">
        <v>88.5</v>
      </c>
    </row>
    <row r="607" spans="1:17" x14ac:dyDescent="0.35">
      <c r="A607" t="s">
        <v>40943</v>
      </c>
      <c r="B607">
        <v>5.6628028400000003</v>
      </c>
      <c r="C607">
        <v>30</v>
      </c>
      <c r="D607">
        <v>48.94871225</v>
      </c>
      <c r="E607">
        <v>2659</v>
      </c>
      <c r="F607">
        <v>174</v>
      </c>
      <c r="G607">
        <v>2937.4037917300002</v>
      </c>
      <c r="H607">
        <v>11.5</v>
      </c>
      <c r="I607" t="s">
        <v>40944</v>
      </c>
      <c r="J607">
        <v>315.13309183000001</v>
      </c>
      <c r="K607" t="s">
        <v>32385</v>
      </c>
      <c r="L607">
        <v>1216.69105489</v>
      </c>
      <c r="M607" t="s">
        <v>40945</v>
      </c>
      <c r="N607">
        <v>1</v>
      </c>
      <c r="O607">
        <v>3.9445399999999999E-3</v>
      </c>
      <c r="P607">
        <v>3.85704051</v>
      </c>
      <c r="Q607">
        <v>88.5</v>
      </c>
    </row>
    <row r="608" spans="1:17" x14ac:dyDescent="0.35">
      <c r="A608" t="s">
        <v>40946</v>
      </c>
      <c r="B608">
        <v>5.6857687200000004</v>
      </c>
      <c r="C608">
        <v>30</v>
      </c>
      <c r="D608">
        <v>52.12378073</v>
      </c>
      <c r="E608">
        <v>2659</v>
      </c>
      <c r="F608">
        <v>174</v>
      </c>
      <c r="G608">
        <v>3127.9391043400001</v>
      </c>
      <c r="H608">
        <v>11.5</v>
      </c>
      <c r="I608" t="s">
        <v>40947</v>
      </c>
      <c r="J608">
        <v>315.06309897</v>
      </c>
      <c r="K608" t="s">
        <v>32385</v>
      </c>
      <c r="L608">
        <v>1216.8026034500001</v>
      </c>
      <c r="M608" t="s">
        <v>40948</v>
      </c>
      <c r="N608">
        <v>1</v>
      </c>
      <c r="O608">
        <v>3.73771E-3</v>
      </c>
      <c r="P608">
        <v>3.8606196100000001</v>
      </c>
      <c r="Q608">
        <v>88.5</v>
      </c>
    </row>
    <row r="609" spans="1:17" x14ac:dyDescent="0.35">
      <c r="A609" t="s">
        <v>40949</v>
      </c>
      <c r="B609">
        <v>5.6693645200000002</v>
      </c>
      <c r="C609">
        <v>30</v>
      </c>
      <c r="D609">
        <v>54.626382960000001</v>
      </c>
      <c r="E609">
        <v>2659</v>
      </c>
      <c r="F609">
        <v>174</v>
      </c>
      <c r="G609">
        <v>3278.1198327799998</v>
      </c>
      <c r="H609">
        <v>11.5</v>
      </c>
      <c r="I609" t="s">
        <v>40950</v>
      </c>
      <c r="J609">
        <v>315.19569253999998</v>
      </c>
      <c r="K609" t="s">
        <v>32385</v>
      </c>
      <c r="L609">
        <v>1216.88462445</v>
      </c>
      <c r="M609" t="s">
        <v>40951</v>
      </c>
      <c r="N609">
        <v>1</v>
      </c>
      <c r="O609">
        <v>3.7491299999999998E-3</v>
      </c>
      <c r="P609">
        <v>3.87180429</v>
      </c>
      <c r="Q609">
        <v>88.5</v>
      </c>
    </row>
    <row r="610" spans="1:17" x14ac:dyDescent="0.35">
      <c r="A610" t="s">
        <v>40952</v>
      </c>
      <c r="B610">
        <v>5.6923304000000003</v>
      </c>
      <c r="C610">
        <v>30</v>
      </c>
      <c r="D610">
        <v>49.550380029999999</v>
      </c>
      <c r="E610">
        <v>2659</v>
      </c>
      <c r="F610">
        <v>174</v>
      </c>
      <c r="G610">
        <v>2973.5097714600001</v>
      </c>
      <c r="H610">
        <v>11.5</v>
      </c>
      <c r="I610" t="s">
        <v>40953</v>
      </c>
      <c r="J610">
        <v>315.10159255000002</v>
      </c>
      <c r="K610" t="s">
        <v>32385</v>
      </c>
      <c r="L610">
        <v>1216.9797688000001</v>
      </c>
      <c r="M610" t="s">
        <v>40954</v>
      </c>
      <c r="N610">
        <v>1</v>
      </c>
      <c r="O610">
        <v>3.8537200000000001E-3</v>
      </c>
      <c r="P610">
        <v>3.8843311300000001</v>
      </c>
      <c r="Q610">
        <v>88.5</v>
      </c>
    </row>
    <row r="611" spans="1:17" x14ac:dyDescent="0.35">
      <c r="A611" t="s">
        <v>40955</v>
      </c>
      <c r="B611">
        <v>5.6496794799999996</v>
      </c>
      <c r="C611">
        <v>30</v>
      </c>
      <c r="D611">
        <v>49.885265439999998</v>
      </c>
      <c r="E611">
        <v>2659</v>
      </c>
      <c r="F611">
        <v>174</v>
      </c>
      <c r="G611">
        <v>2993.60618733</v>
      </c>
      <c r="H611">
        <v>11.5</v>
      </c>
      <c r="I611" t="s">
        <v>40956</v>
      </c>
      <c r="J611">
        <v>315.03195641999997</v>
      </c>
      <c r="K611" t="s">
        <v>32385</v>
      </c>
      <c r="L611">
        <v>1217.0322622399999</v>
      </c>
      <c r="M611" t="s">
        <v>40957</v>
      </c>
      <c r="N611">
        <v>1</v>
      </c>
      <c r="O611">
        <v>3.86719E-3</v>
      </c>
      <c r="P611">
        <v>3.8744886100000002</v>
      </c>
      <c r="Q611">
        <v>88.5</v>
      </c>
    </row>
    <row r="612" spans="1:17" x14ac:dyDescent="0.35">
      <c r="A612" t="s">
        <v>40958</v>
      </c>
      <c r="B612">
        <v>5.7054537600000002</v>
      </c>
      <c r="C612">
        <v>30</v>
      </c>
      <c r="D612">
        <v>52.437596020000001</v>
      </c>
      <c r="E612">
        <v>2659</v>
      </c>
      <c r="F612">
        <v>174</v>
      </c>
      <c r="G612">
        <v>3146.7711054800002</v>
      </c>
      <c r="H612">
        <v>11.5</v>
      </c>
      <c r="I612" t="s">
        <v>40959</v>
      </c>
      <c r="J612">
        <v>315.08669055000001</v>
      </c>
      <c r="K612" t="s">
        <v>32385</v>
      </c>
      <c r="L612">
        <v>1217.13724912</v>
      </c>
      <c r="M612" t="s">
        <v>40960</v>
      </c>
      <c r="N612">
        <v>1</v>
      </c>
      <c r="O612">
        <v>4.04587E-3</v>
      </c>
      <c r="P612">
        <v>3.9304120199999999</v>
      </c>
      <c r="Q612">
        <v>88.5</v>
      </c>
    </row>
    <row r="613" spans="1:17" x14ac:dyDescent="0.35">
      <c r="A613" t="s">
        <v>40961</v>
      </c>
      <c r="B613">
        <v>5.6956112399999999</v>
      </c>
      <c r="C613">
        <v>30</v>
      </c>
      <c r="D613">
        <v>49.418347060000002</v>
      </c>
      <c r="E613">
        <v>2659</v>
      </c>
      <c r="F613">
        <v>174</v>
      </c>
      <c r="G613">
        <v>2965.5864958500001</v>
      </c>
      <c r="H613">
        <v>11.5</v>
      </c>
      <c r="I613" t="s">
        <v>40962</v>
      </c>
      <c r="J613">
        <v>315.14880197000002</v>
      </c>
      <c r="K613" t="s">
        <v>32385</v>
      </c>
      <c r="L613">
        <v>1217.1864617199999</v>
      </c>
      <c r="M613" t="s">
        <v>40963</v>
      </c>
      <c r="N613">
        <v>1</v>
      </c>
      <c r="O613">
        <v>3.8362399999999999E-3</v>
      </c>
      <c r="P613">
        <v>3.9089374299999999</v>
      </c>
      <c r="Q613">
        <v>88.5</v>
      </c>
    </row>
    <row r="614" spans="1:17" x14ac:dyDescent="0.35">
      <c r="A614" t="s">
        <v>40964</v>
      </c>
      <c r="B614">
        <v>5.6562411600000004</v>
      </c>
      <c r="C614">
        <v>30</v>
      </c>
      <c r="D614">
        <v>47.856819719999997</v>
      </c>
      <c r="E614">
        <v>2659</v>
      </c>
      <c r="F614">
        <v>174</v>
      </c>
      <c r="G614">
        <v>2871.87950912</v>
      </c>
      <c r="H614">
        <v>11.5</v>
      </c>
      <c r="I614" t="s">
        <v>40965</v>
      </c>
      <c r="J614">
        <v>315.21140806</v>
      </c>
      <c r="K614" t="s">
        <v>32385</v>
      </c>
      <c r="L614">
        <v>1217.30785279</v>
      </c>
      <c r="M614" t="s">
        <v>40966</v>
      </c>
      <c r="N614">
        <v>1</v>
      </c>
      <c r="O614">
        <v>3.73851E-3</v>
      </c>
      <c r="P614">
        <v>3.8521192499999999</v>
      </c>
      <c r="Q614">
        <v>88.5</v>
      </c>
    </row>
    <row r="615" spans="1:17" x14ac:dyDescent="0.35">
      <c r="A615" t="s">
        <v>40967</v>
      </c>
      <c r="B615">
        <v>5.5036413800000004</v>
      </c>
      <c r="C615">
        <v>30</v>
      </c>
      <c r="D615">
        <v>64.287797069999996</v>
      </c>
      <c r="E615">
        <v>2659</v>
      </c>
      <c r="F615">
        <v>174</v>
      </c>
      <c r="G615">
        <v>3857.8996295100001</v>
      </c>
      <c r="H615">
        <v>11.5</v>
      </c>
      <c r="I615" t="s">
        <v>40968</v>
      </c>
      <c r="J615">
        <v>315.12536125000003</v>
      </c>
      <c r="K615" t="s">
        <v>32385</v>
      </c>
      <c r="L615">
        <v>1214.7912307300001</v>
      </c>
      <c r="M615" t="s">
        <v>40969</v>
      </c>
      <c r="N615">
        <v>1</v>
      </c>
      <c r="O615">
        <v>3.7539499999999998E-3</v>
      </c>
      <c r="P615">
        <v>3.7862337099999999</v>
      </c>
      <c r="Q615">
        <v>88.5</v>
      </c>
    </row>
    <row r="616" spans="1:17" x14ac:dyDescent="0.35">
      <c r="A616" t="s">
        <v>40970</v>
      </c>
      <c r="B616">
        <v>5.5856623799999996</v>
      </c>
      <c r="C616">
        <v>30</v>
      </c>
      <c r="D616">
        <v>64.896136119999994</v>
      </c>
      <c r="E616">
        <v>2659</v>
      </c>
      <c r="F616">
        <v>174</v>
      </c>
      <c r="G616">
        <v>3894.4059512399999</v>
      </c>
      <c r="H616">
        <v>11.5</v>
      </c>
      <c r="I616" t="s">
        <v>40971</v>
      </c>
      <c r="J616">
        <v>315.16520530999998</v>
      </c>
      <c r="K616" t="s">
        <v>32385</v>
      </c>
      <c r="L616">
        <v>1214.8010732400001</v>
      </c>
      <c r="M616" t="s">
        <v>40972</v>
      </c>
      <c r="N616">
        <v>1</v>
      </c>
      <c r="O616">
        <v>3.5219299999999999E-3</v>
      </c>
      <c r="P616">
        <v>3.7781807399999998</v>
      </c>
      <c r="Q616">
        <v>88.5</v>
      </c>
    </row>
    <row r="617" spans="1:17" x14ac:dyDescent="0.35">
      <c r="A617" t="s">
        <v>40973</v>
      </c>
      <c r="B617">
        <v>5.5692581800000003</v>
      </c>
      <c r="C617">
        <v>30</v>
      </c>
      <c r="D617">
        <v>65.38095285</v>
      </c>
      <c r="E617">
        <v>2659</v>
      </c>
      <c r="F617">
        <v>174</v>
      </c>
      <c r="G617">
        <v>3923.4997196099998</v>
      </c>
      <c r="H617">
        <v>11.5</v>
      </c>
      <c r="I617" t="s">
        <v>40974</v>
      </c>
      <c r="J617">
        <v>315.13357783999999</v>
      </c>
      <c r="K617" t="s">
        <v>32385</v>
      </c>
      <c r="L617">
        <v>1214.7879498899999</v>
      </c>
      <c r="M617" t="s">
        <v>40975</v>
      </c>
      <c r="N617">
        <v>1</v>
      </c>
      <c r="O617">
        <v>3.5849599999999999E-3</v>
      </c>
      <c r="P617">
        <v>3.8036818100000001</v>
      </c>
      <c r="Q617">
        <v>88.5</v>
      </c>
    </row>
    <row r="618" spans="1:17" x14ac:dyDescent="0.35">
      <c r="A618" t="s">
        <v>40976</v>
      </c>
      <c r="B618">
        <v>5.5528539800000001</v>
      </c>
      <c r="C618">
        <v>30</v>
      </c>
      <c r="D618">
        <v>65.951057270000007</v>
      </c>
      <c r="E618">
        <v>2659</v>
      </c>
      <c r="F618">
        <v>174</v>
      </c>
      <c r="G618">
        <v>3957.7115878700001</v>
      </c>
      <c r="H618">
        <v>11.5</v>
      </c>
      <c r="I618" t="s">
        <v>40977</v>
      </c>
      <c r="J618">
        <v>314.91488873999998</v>
      </c>
      <c r="K618" t="s">
        <v>32385</v>
      </c>
      <c r="L618">
        <v>1214.8010732400001</v>
      </c>
      <c r="M618" t="s">
        <v>40978</v>
      </c>
      <c r="N618">
        <v>1</v>
      </c>
      <c r="O618">
        <v>3.6917600000000001E-3</v>
      </c>
      <c r="P618">
        <v>3.7781807399999998</v>
      </c>
      <c r="Q618">
        <v>88.5</v>
      </c>
    </row>
    <row r="619" spans="1:17" x14ac:dyDescent="0.35">
      <c r="A619" t="s">
        <v>40979</v>
      </c>
      <c r="B619">
        <v>5.5725390199999998</v>
      </c>
      <c r="C619">
        <v>30</v>
      </c>
      <c r="D619">
        <v>60.104291969999998</v>
      </c>
      <c r="E619">
        <v>2659</v>
      </c>
      <c r="F619">
        <v>174</v>
      </c>
      <c r="G619">
        <v>3606.8482090500002</v>
      </c>
      <c r="H619">
        <v>11.58</v>
      </c>
      <c r="I619" t="s">
        <v>40980</v>
      </c>
      <c r="J619">
        <v>314.75867750999998</v>
      </c>
      <c r="K619" t="s">
        <v>32385</v>
      </c>
      <c r="L619">
        <v>1214.78466905</v>
      </c>
      <c r="M619" t="s">
        <v>40981</v>
      </c>
      <c r="N619">
        <v>1</v>
      </c>
      <c r="O619">
        <v>3.5902600000000001E-3</v>
      </c>
      <c r="P619">
        <v>3.8005501000000002</v>
      </c>
      <c r="Q619">
        <v>88.42</v>
      </c>
    </row>
    <row r="620" spans="1:17" x14ac:dyDescent="0.35">
      <c r="A620" t="s">
        <v>40982</v>
      </c>
      <c r="B620">
        <v>5.5364497799999999</v>
      </c>
      <c r="C620">
        <v>30</v>
      </c>
      <c r="D620">
        <v>60.310608819999999</v>
      </c>
      <c r="E620">
        <v>2659</v>
      </c>
      <c r="F620">
        <v>174</v>
      </c>
      <c r="G620">
        <v>3619.2292478600002</v>
      </c>
      <c r="H620">
        <v>11.6</v>
      </c>
      <c r="I620" t="s">
        <v>40983</v>
      </c>
      <c r="J620">
        <v>314.81340849999998</v>
      </c>
      <c r="K620" t="s">
        <v>32385</v>
      </c>
      <c r="L620">
        <v>1214.7977923999999</v>
      </c>
      <c r="M620" t="s">
        <v>40984</v>
      </c>
      <c r="N620">
        <v>1</v>
      </c>
      <c r="O620">
        <v>3.68367E-3</v>
      </c>
      <c r="P620">
        <v>3.7893654200000002</v>
      </c>
      <c r="Q620">
        <v>88.4</v>
      </c>
    </row>
    <row r="621" spans="1:17" x14ac:dyDescent="0.35">
      <c r="A621" t="s">
        <v>40985</v>
      </c>
      <c r="B621">
        <v>5.5987857400000003</v>
      </c>
      <c r="C621">
        <v>30</v>
      </c>
      <c r="D621">
        <v>57.87555708</v>
      </c>
      <c r="E621">
        <v>2659</v>
      </c>
      <c r="F621">
        <v>174</v>
      </c>
      <c r="G621">
        <v>3473.1022123299999</v>
      </c>
      <c r="H621">
        <v>11.68</v>
      </c>
      <c r="I621" t="s">
        <v>40986</v>
      </c>
      <c r="J621">
        <v>314.93061494</v>
      </c>
      <c r="K621" t="s">
        <v>32385</v>
      </c>
      <c r="L621">
        <v>1214.8273199600001</v>
      </c>
      <c r="M621" t="s">
        <v>40987</v>
      </c>
      <c r="N621">
        <v>1</v>
      </c>
      <c r="O621">
        <v>3.5187399999999998E-3</v>
      </c>
      <c r="P621">
        <v>3.7884706399999999</v>
      </c>
      <c r="Q621">
        <v>88.32</v>
      </c>
    </row>
    <row r="622" spans="1:17" x14ac:dyDescent="0.35">
      <c r="A622" t="s">
        <v>40988</v>
      </c>
      <c r="B622">
        <v>5.5626965000000004</v>
      </c>
      <c r="C622">
        <v>30</v>
      </c>
      <c r="D622">
        <v>63.103772530000001</v>
      </c>
      <c r="E622">
        <v>2659</v>
      </c>
      <c r="F622">
        <v>174</v>
      </c>
      <c r="G622">
        <v>3786.8465209199999</v>
      </c>
      <c r="H622">
        <v>11.78</v>
      </c>
      <c r="I622" t="s">
        <v>40989</v>
      </c>
      <c r="J622">
        <v>315.05569351999998</v>
      </c>
      <c r="K622" t="s">
        <v>32385</v>
      </c>
      <c r="L622">
        <v>1214.77154569</v>
      </c>
      <c r="M622" t="s">
        <v>40990</v>
      </c>
      <c r="N622">
        <v>1</v>
      </c>
      <c r="O622">
        <v>3.7239600000000001E-3</v>
      </c>
      <c r="P622">
        <v>3.8112873899999999</v>
      </c>
      <c r="Q622">
        <v>88.22</v>
      </c>
    </row>
    <row r="623" spans="1:17" x14ac:dyDescent="0.35">
      <c r="A623" t="s">
        <v>40991</v>
      </c>
      <c r="B623">
        <v>5.5659773399999999</v>
      </c>
      <c r="C623">
        <v>30</v>
      </c>
      <c r="D623">
        <v>66.798022979999999</v>
      </c>
      <c r="E623">
        <v>2659</v>
      </c>
      <c r="F623">
        <v>174</v>
      </c>
      <c r="G623">
        <v>4008.5378544300002</v>
      </c>
      <c r="H623">
        <v>11.72</v>
      </c>
      <c r="I623" t="s">
        <v>40992</v>
      </c>
      <c r="J623">
        <v>315.15729821999997</v>
      </c>
      <c r="K623" t="s">
        <v>32385</v>
      </c>
      <c r="L623">
        <v>1214.74529897</v>
      </c>
      <c r="M623" t="s">
        <v>40993</v>
      </c>
      <c r="N623">
        <v>1</v>
      </c>
      <c r="O623">
        <v>3.6736E-3</v>
      </c>
      <c r="P623">
        <v>3.8430518899999999</v>
      </c>
      <c r="Q623">
        <v>88.28</v>
      </c>
    </row>
    <row r="624" spans="1:17" x14ac:dyDescent="0.35">
      <c r="A624" t="s">
        <v>40994</v>
      </c>
      <c r="B624">
        <v>5.5922240600000004</v>
      </c>
      <c r="C624">
        <v>30</v>
      </c>
      <c r="D624">
        <v>66.211224319999999</v>
      </c>
      <c r="E624">
        <v>2659</v>
      </c>
      <c r="F624">
        <v>174</v>
      </c>
      <c r="G624">
        <v>3973.32416745</v>
      </c>
      <c r="H624">
        <v>11.62</v>
      </c>
      <c r="I624" t="s">
        <v>40995</v>
      </c>
      <c r="J624">
        <v>315.14141265000001</v>
      </c>
      <c r="K624" t="s">
        <v>32385</v>
      </c>
      <c r="L624">
        <v>1214.71249057</v>
      </c>
      <c r="M624" t="s">
        <v>40996</v>
      </c>
      <c r="N624">
        <v>1</v>
      </c>
      <c r="O624">
        <v>3.6138099999999999E-3</v>
      </c>
      <c r="P624">
        <v>3.8278407200000002</v>
      </c>
      <c r="Q624">
        <v>88.38</v>
      </c>
    </row>
    <row r="625" spans="1:17" x14ac:dyDescent="0.35">
      <c r="A625" t="s">
        <v>40997</v>
      </c>
      <c r="B625">
        <v>5.6151899399999996</v>
      </c>
      <c r="C625">
        <v>30</v>
      </c>
      <c r="D625">
        <v>62.226005100000002</v>
      </c>
      <c r="E625">
        <v>2659</v>
      </c>
      <c r="F625">
        <v>174</v>
      </c>
      <c r="G625">
        <v>3734.1718487100002</v>
      </c>
      <c r="H625">
        <v>11.6</v>
      </c>
      <c r="I625" t="s">
        <v>40998</v>
      </c>
      <c r="J625">
        <v>315.10205299</v>
      </c>
      <c r="K625" t="s">
        <v>32385</v>
      </c>
      <c r="L625">
        <v>1214.72561393</v>
      </c>
      <c r="M625" t="s">
        <v>40999</v>
      </c>
      <c r="N625">
        <v>1</v>
      </c>
      <c r="O625">
        <v>3.63423E-3</v>
      </c>
      <c r="P625">
        <v>3.8050239700000001</v>
      </c>
      <c r="Q625">
        <v>88.4</v>
      </c>
    </row>
    <row r="626" spans="1:17" x14ac:dyDescent="0.35">
      <c r="A626" t="s">
        <v>41000</v>
      </c>
      <c r="B626">
        <v>5.6086282599999997</v>
      </c>
      <c r="C626">
        <v>30</v>
      </c>
      <c r="D626">
        <v>60.221147739999999</v>
      </c>
      <c r="E626">
        <v>2659</v>
      </c>
      <c r="F626">
        <v>174</v>
      </c>
      <c r="G626">
        <v>3613.86070384</v>
      </c>
      <c r="H626">
        <v>11.6</v>
      </c>
      <c r="I626" t="s">
        <v>41001</v>
      </c>
      <c r="J626">
        <v>314.95420147999999</v>
      </c>
      <c r="K626" t="s">
        <v>32385</v>
      </c>
      <c r="L626">
        <v>1214.65343545</v>
      </c>
      <c r="M626" t="s">
        <v>41002</v>
      </c>
      <c r="N626">
        <v>1</v>
      </c>
      <c r="O626">
        <v>3.58574E-3</v>
      </c>
      <c r="P626">
        <v>3.8224720799999998</v>
      </c>
      <c r="Q626">
        <v>88.4</v>
      </c>
    </row>
    <row r="627" spans="1:17" x14ac:dyDescent="0.35">
      <c r="A627" t="s">
        <v>41003</v>
      </c>
      <c r="B627">
        <v>5.5462923000000002</v>
      </c>
      <c r="C627">
        <v>30</v>
      </c>
      <c r="D627">
        <v>63.121140490000002</v>
      </c>
      <c r="E627">
        <v>2659</v>
      </c>
      <c r="F627">
        <v>174</v>
      </c>
      <c r="G627">
        <v>3787.8887692100002</v>
      </c>
      <c r="H627">
        <v>11.68</v>
      </c>
      <c r="I627" t="s">
        <v>41004</v>
      </c>
      <c r="J627">
        <v>315.07892385999997</v>
      </c>
      <c r="K627" t="s">
        <v>32385</v>
      </c>
      <c r="L627">
        <v>1214.6370312500001</v>
      </c>
      <c r="M627" t="s">
        <v>41005</v>
      </c>
      <c r="N627">
        <v>1</v>
      </c>
      <c r="O627">
        <v>3.54485E-3</v>
      </c>
      <c r="P627">
        <v>3.8086030700000002</v>
      </c>
      <c r="Q627">
        <v>88.32</v>
      </c>
    </row>
    <row r="628" spans="1:17" x14ac:dyDescent="0.35">
      <c r="A628" t="s">
        <v>41006</v>
      </c>
      <c r="B628">
        <v>5.61847078</v>
      </c>
      <c r="C628">
        <v>30</v>
      </c>
      <c r="D628">
        <v>60.201574350000001</v>
      </c>
      <c r="E628">
        <v>2659</v>
      </c>
      <c r="F628">
        <v>174</v>
      </c>
      <c r="G628">
        <v>3612.6861082300002</v>
      </c>
      <c r="H628">
        <v>11.7</v>
      </c>
      <c r="I628" t="s">
        <v>41007</v>
      </c>
      <c r="J628">
        <v>314.98482459000002</v>
      </c>
      <c r="K628" t="s">
        <v>32385</v>
      </c>
      <c r="L628">
        <v>1214.5550102499999</v>
      </c>
      <c r="M628" t="s">
        <v>41008</v>
      </c>
      <c r="N628">
        <v>1</v>
      </c>
      <c r="O628">
        <v>3.6587799999999999E-3</v>
      </c>
      <c r="P628">
        <v>3.8139717200000001</v>
      </c>
      <c r="Q628">
        <v>88.3</v>
      </c>
    </row>
    <row r="629" spans="1:17" x14ac:dyDescent="0.35">
      <c r="A629" t="s">
        <v>41009</v>
      </c>
      <c r="B629">
        <v>5.6086282599999997</v>
      </c>
      <c r="C629">
        <v>30</v>
      </c>
      <c r="D629">
        <v>59.538264769999998</v>
      </c>
      <c r="E629">
        <v>2659</v>
      </c>
      <c r="F629">
        <v>174</v>
      </c>
      <c r="G629">
        <v>3572.8810142500001</v>
      </c>
      <c r="H629">
        <v>11.7</v>
      </c>
      <c r="I629" t="s">
        <v>41010</v>
      </c>
      <c r="J629">
        <v>314.91518925999998</v>
      </c>
      <c r="K629" t="s">
        <v>32385</v>
      </c>
      <c r="L629">
        <v>1214.49923597</v>
      </c>
      <c r="M629" t="s">
        <v>41011</v>
      </c>
      <c r="N629">
        <v>1</v>
      </c>
      <c r="O629">
        <v>3.53404E-3</v>
      </c>
      <c r="P629">
        <v>3.82739334</v>
      </c>
      <c r="Q629">
        <v>88.3</v>
      </c>
    </row>
    <row r="630" spans="1:17" x14ac:dyDescent="0.35">
      <c r="A630" t="s">
        <v>41012</v>
      </c>
      <c r="B630">
        <v>5.5528539800000001</v>
      </c>
      <c r="C630">
        <v>30</v>
      </c>
      <c r="D630">
        <v>62.585923139999998</v>
      </c>
      <c r="E630">
        <v>2659</v>
      </c>
      <c r="F630">
        <v>174</v>
      </c>
      <c r="G630">
        <v>3755.7704681499999</v>
      </c>
      <c r="H630">
        <v>11.78</v>
      </c>
      <c r="I630" t="s">
        <v>41013</v>
      </c>
      <c r="J630">
        <v>314.89944265999998</v>
      </c>
      <c r="K630" t="s">
        <v>32385</v>
      </c>
      <c r="L630">
        <v>1214.4795509400001</v>
      </c>
      <c r="M630" t="s">
        <v>41014</v>
      </c>
      <c r="N630">
        <v>1</v>
      </c>
      <c r="O630">
        <v>3.7044000000000001E-3</v>
      </c>
      <c r="P630">
        <v>3.8077082999999998</v>
      </c>
      <c r="Q630">
        <v>88.22</v>
      </c>
    </row>
    <row r="631" spans="1:17" x14ac:dyDescent="0.35">
      <c r="A631" t="s">
        <v>41015</v>
      </c>
      <c r="B631">
        <v>5.5266072599999996</v>
      </c>
      <c r="C631">
        <v>30</v>
      </c>
      <c r="D631">
        <v>62.617721860000003</v>
      </c>
      <c r="E631">
        <v>2659</v>
      </c>
      <c r="F631">
        <v>174</v>
      </c>
      <c r="G631">
        <v>3757.6787042400001</v>
      </c>
      <c r="H631">
        <v>11.72</v>
      </c>
      <c r="I631" t="s">
        <v>41016</v>
      </c>
      <c r="J631">
        <v>315.11825795999999</v>
      </c>
      <c r="K631" t="s">
        <v>32385</v>
      </c>
      <c r="L631">
        <v>1214.49267429</v>
      </c>
      <c r="M631" t="s">
        <v>41017</v>
      </c>
      <c r="N631">
        <v>1</v>
      </c>
      <c r="O631">
        <v>3.6771600000000001E-3</v>
      </c>
      <c r="P631">
        <v>3.7280733599999998</v>
      </c>
      <c r="Q631">
        <v>88.28</v>
      </c>
    </row>
    <row r="632" spans="1:17" x14ac:dyDescent="0.35">
      <c r="A632" t="s">
        <v>41018</v>
      </c>
      <c r="B632">
        <v>5.5856623799999996</v>
      </c>
      <c r="C632">
        <v>30</v>
      </c>
      <c r="D632">
        <v>58.804184909999996</v>
      </c>
      <c r="E632">
        <v>2659</v>
      </c>
      <c r="F632">
        <v>174</v>
      </c>
      <c r="G632">
        <v>3528.8290085600001</v>
      </c>
      <c r="H632">
        <v>11.62</v>
      </c>
      <c r="I632" t="s">
        <v>41019</v>
      </c>
      <c r="J632">
        <v>315.03153569</v>
      </c>
      <c r="K632" t="s">
        <v>32385</v>
      </c>
      <c r="L632">
        <v>1214.5025168100001</v>
      </c>
      <c r="M632" t="s">
        <v>41020</v>
      </c>
      <c r="N632">
        <v>1</v>
      </c>
      <c r="O632">
        <v>3.7435599999999999E-3</v>
      </c>
      <c r="P632">
        <v>3.77057515</v>
      </c>
      <c r="Q632">
        <v>88.38</v>
      </c>
    </row>
    <row r="633" spans="1:17" x14ac:dyDescent="0.35">
      <c r="A633" t="s">
        <v>41021</v>
      </c>
      <c r="B633">
        <v>5.4937988600000001</v>
      </c>
      <c r="C633">
        <v>30</v>
      </c>
      <c r="D633">
        <v>61.87893699</v>
      </c>
      <c r="E633">
        <v>2659</v>
      </c>
      <c r="F633">
        <v>174</v>
      </c>
      <c r="G633">
        <v>3713.3443511400001</v>
      </c>
      <c r="H633">
        <v>11.6</v>
      </c>
      <c r="I633" t="s">
        <v>41022</v>
      </c>
      <c r="J633">
        <v>315.07088469000001</v>
      </c>
      <c r="K633" t="s">
        <v>32385</v>
      </c>
      <c r="L633">
        <v>1214.5090784900001</v>
      </c>
      <c r="M633" t="s">
        <v>41023</v>
      </c>
      <c r="N633">
        <v>1</v>
      </c>
      <c r="O633">
        <v>3.56339E-3</v>
      </c>
      <c r="P633">
        <v>3.7723646999999998</v>
      </c>
      <c r="Q633">
        <v>88.4</v>
      </c>
    </row>
    <row r="634" spans="1:17" x14ac:dyDescent="0.35">
      <c r="A634" t="s">
        <v>41024</v>
      </c>
      <c r="B634">
        <v>5.6283133000000003</v>
      </c>
      <c r="C634">
        <v>30</v>
      </c>
      <c r="D634">
        <v>61.976186769999998</v>
      </c>
      <c r="E634">
        <v>2659</v>
      </c>
      <c r="F634">
        <v>174</v>
      </c>
      <c r="G634">
        <v>3719.18029376</v>
      </c>
      <c r="H634">
        <v>11.6</v>
      </c>
      <c r="I634" t="s">
        <v>41025</v>
      </c>
      <c r="J634">
        <v>315.18035965000001</v>
      </c>
      <c r="K634" t="s">
        <v>32385</v>
      </c>
      <c r="L634">
        <v>1214.46970842</v>
      </c>
      <c r="M634" t="s">
        <v>41026</v>
      </c>
      <c r="N634">
        <v>1</v>
      </c>
      <c r="O634">
        <v>3.5822100000000002E-3</v>
      </c>
      <c r="P634">
        <v>3.8376832400000001</v>
      </c>
      <c r="Q634">
        <v>88.4</v>
      </c>
    </row>
    <row r="635" spans="1:17" x14ac:dyDescent="0.35">
      <c r="A635" t="s">
        <v>41027</v>
      </c>
      <c r="B635">
        <v>5.5069222199999999</v>
      </c>
      <c r="C635">
        <v>30</v>
      </c>
      <c r="D635">
        <v>62.76067235</v>
      </c>
      <c r="E635">
        <v>2659</v>
      </c>
      <c r="F635">
        <v>174</v>
      </c>
      <c r="G635">
        <v>3766.2571380200002</v>
      </c>
      <c r="H635">
        <v>11.6</v>
      </c>
      <c r="I635" t="s">
        <v>41028</v>
      </c>
      <c r="J635">
        <v>314.89154622000001</v>
      </c>
      <c r="K635" t="s">
        <v>32385</v>
      </c>
      <c r="L635">
        <v>1214.4729892600001</v>
      </c>
      <c r="M635" t="s">
        <v>41029</v>
      </c>
      <c r="N635">
        <v>1</v>
      </c>
      <c r="O635">
        <v>3.6945400000000001E-3</v>
      </c>
      <c r="P635">
        <v>3.80591875</v>
      </c>
      <c r="Q635">
        <v>88.4</v>
      </c>
    </row>
    <row r="636" spans="1:17" x14ac:dyDescent="0.35">
      <c r="A636" t="s">
        <v>41030</v>
      </c>
      <c r="B636">
        <v>5.6217516200000004</v>
      </c>
      <c r="C636">
        <v>30</v>
      </c>
      <c r="D636">
        <v>59.193374400000003</v>
      </c>
      <c r="E636">
        <v>2659</v>
      </c>
      <c r="F636">
        <v>174</v>
      </c>
      <c r="G636">
        <v>3552.1842027100001</v>
      </c>
      <c r="H636">
        <v>11.6</v>
      </c>
      <c r="I636" t="s">
        <v>41031</v>
      </c>
      <c r="J636">
        <v>315.063492</v>
      </c>
      <c r="K636" t="s">
        <v>32385</v>
      </c>
      <c r="L636">
        <v>1214.40081078</v>
      </c>
      <c r="M636" t="s">
        <v>41032</v>
      </c>
      <c r="N636">
        <v>1</v>
      </c>
      <c r="O636">
        <v>3.60656E-3</v>
      </c>
      <c r="P636">
        <v>3.7902601900000001</v>
      </c>
      <c r="Q636">
        <v>88.4</v>
      </c>
    </row>
    <row r="637" spans="1:17" x14ac:dyDescent="0.35">
      <c r="A637" t="s">
        <v>41033</v>
      </c>
      <c r="B637">
        <v>5.5298881</v>
      </c>
      <c r="C637">
        <v>30</v>
      </c>
      <c r="D637">
        <v>61.88603543</v>
      </c>
      <c r="E637">
        <v>2659</v>
      </c>
      <c r="F637">
        <v>174</v>
      </c>
      <c r="G637">
        <v>3713.7703275700001</v>
      </c>
      <c r="H637">
        <v>11.6</v>
      </c>
      <c r="I637" t="s">
        <v>41034</v>
      </c>
      <c r="J637">
        <v>315.07922868000003</v>
      </c>
      <c r="K637" t="s">
        <v>32385</v>
      </c>
      <c r="L637">
        <v>1214.38112574</v>
      </c>
      <c r="M637" t="s">
        <v>41035</v>
      </c>
      <c r="N637">
        <v>1</v>
      </c>
      <c r="O637">
        <v>3.6652099999999999E-3</v>
      </c>
      <c r="P637">
        <v>3.8090504599999999</v>
      </c>
      <c r="Q637">
        <v>88.4</v>
      </c>
    </row>
    <row r="638" spans="1:17" x14ac:dyDescent="0.35">
      <c r="A638" t="s">
        <v>41036</v>
      </c>
      <c r="B638">
        <v>5.5987857400000003</v>
      </c>
      <c r="C638">
        <v>30</v>
      </c>
      <c r="D638">
        <v>58.974568609999999</v>
      </c>
      <c r="E638">
        <v>2659</v>
      </c>
      <c r="F638">
        <v>174</v>
      </c>
      <c r="G638">
        <v>3539.0537046700001</v>
      </c>
      <c r="H638">
        <v>11.6</v>
      </c>
      <c r="I638" t="s">
        <v>41037</v>
      </c>
      <c r="J638">
        <v>315.21933811000002</v>
      </c>
      <c r="K638" t="s">
        <v>32385</v>
      </c>
      <c r="L638">
        <v>1214.3909682599999</v>
      </c>
      <c r="M638" t="s">
        <v>41038</v>
      </c>
      <c r="N638">
        <v>1</v>
      </c>
      <c r="O638">
        <v>3.4509200000000001E-3</v>
      </c>
      <c r="P638">
        <v>3.78757587</v>
      </c>
      <c r="Q638">
        <v>88.4</v>
      </c>
    </row>
    <row r="639" spans="1:17" x14ac:dyDescent="0.35">
      <c r="A639" t="s">
        <v>41039</v>
      </c>
      <c r="B639">
        <v>5.5495731399999997</v>
      </c>
      <c r="C639">
        <v>30</v>
      </c>
      <c r="D639">
        <v>59.859920979999998</v>
      </c>
      <c r="E639">
        <v>2659</v>
      </c>
      <c r="F639">
        <v>174</v>
      </c>
      <c r="G639">
        <v>3592.1835482800002</v>
      </c>
      <c r="H639">
        <v>11.52</v>
      </c>
      <c r="I639" t="s">
        <v>41040</v>
      </c>
      <c r="J639">
        <v>314.86004269</v>
      </c>
      <c r="K639" t="s">
        <v>32385</v>
      </c>
      <c r="L639">
        <v>1214.3909682599999</v>
      </c>
      <c r="M639" t="s">
        <v>41041</v>
      </c>
      <c r="N639">
        <v>1</v>
      </c>
      <c r="O639">
        <v>3.6879199999999999E-3</v>
      </c>
      <c r="P639">
        <v>3.7768385800000002</v>
      </c>
      <c r="Q639">
        <v>88.48</v>
      </c>
    </row>
    <row r="640" spans="1:17" x14ac:dyDescent="0.35">
      <c r="A640" t="s">
        <v>41042</v>
      </c>
      <c r="B640">
        <v>5.58894322</v>
      </c>
      <c r="C640">
        <v>30</v>
      </c>
      <c r="D640">
        <v>60.721973249999998</v>
      </c>
      <c r="E640">
        <v>2659</v>
      </c>
      <c r="F640">
        <v>174</v>
      </c>
      <c r="G640">
        <v>3643.9151565500001</v>
      </c>
      <c r="H640">
        <v>11.5</v>
      </c>
      <c r="I640" t="s">
        <v>41043</v>
      </c>
      <c r="J640">
        <v>314.73544833</v>
      </c>
      <c r="K640" t="s">
        <v>32385</v>
      </c>
      <c r="L640">
        <v>1214.4237766599999</v>
      </c>
      <c r="M640" t="s">
        <v>41044</v>
      </c>
      <c r="N640">
        <v>1</v>
      </c>
      <c r="O640">
        <v>3.6086899999999999E-3</v>
      </c>
      <c r="P640">
        <v>3.7737068599999999</v>
      </c>
      <c r="Q640">
        <v>88.5</v>
      </c>
    </row>
    <row r="641" spans="1:17" x14ac:dyDescent="0.35">
      <c r="A641" t="s">
        <v>41045</v>
      </c>
      <c r="B641">
        <v>5.6053474200000002</v>
      </c>
      <c r="C641">
        <v>30</v>
      </c>
      <c r="D641">
        <v>59.148678199999999</v>
      </c>
      <c r="E641">
        <v>2659</v>
      </c>
      <c r="F641">
        <v>174</v>
      </c>
      <c r="G641">
        <v>3549.5019911499999</v>
      </c>
      <c r="H641">
        <v>11.5</v>
      </c>
      <c r="I641" t="s">
        <v>41046</v>
      </c>
      <c r="J641">
        <v>314.76643439999998</v>
      </c>
      <c r="K641" t="s">
        <v>32385</v>
      </c>
      <c r="L641">
        <v>1214.40081078</v>
      </c>
      <c r="M641" t="s">
        <v>41047</v>
      </c>
      <c r="N641">
        <v>1</v>
      </c>
      <c r="O641">
        <v>3.4987400000000002E-3</v>
      </c>
      <c r="P641">
        <v>3.8220246900000001</v>
      </c>
      <c r="Q641">
        <v>88.5</v>
      </c>
    </row>
    <row r="642" spans="1:17" x14ac:dyDescent="0.35">
      <c r="A642" t="s">
        <v>41048</v>
      </c>
      <c r="B642">
        <v>5.4839563399999998</v>
      </c>
      <c r="C642">
        <v>30</v>
      </c>
      <c r="D642">
        <v>62.128607879999997</v>
      </c>
      <c r="E642">
        <v>2659</v>
      </c>
      <c r="F642">
        <v>174</v>
      </c>
      <c r="G642">
        <v>3728.3270582300001</v>
      </c>
      <c r="H642">
        <v>11.5</v>
      </c>
      <c r="I642" t="s">
        <v>41049</v>
      </c>
      <c r="J642">
        <v>314.69608546000001</v>
      </c>
      <c r="K642" t="s">
        <v>32385</v>
      </c>
      <c r="L642">
        <v>1214.4336191800001</v>
      </c>
      <c r="M642" t="s">
        <v>41050</v>
      </c>
      <c r="N642">
        <v>1</v>
      </c>
      <c r="O642">
        <v>3.6397999999999999E-3</v>
      </c>
      <c r="P642">
        <v>3.7504427300000001</v>
      </c>
      <c r="Q642">
        <v>88.5</v>
      </c>
    </row>
    <row r="643" spans="1:17" x14ac:dyDescent="0.35">
      <c r="A643" t="s">
        <v>41051</v>
      </c>
      <c r="B643">
        <v>5.6017545100000001</v>
      </c>
      <c r="C643">
        <v>30</v>
      </c>
      <c r="D643">
        <v>58.996640149999998</v>
      </c>
      <c r="E643">
        <v>2659</v>
      </c>
      <c r="F643">
        <v>174</v>
      </c>
      <c r="G643">
        <v>3540.3782142599998</v>
      </c>
      <c r="H643">
        <v>11.5</v>
      </c>
      <c r="I643" t="s">
        <v>41052</v>
      </c>
      <c r="J643">
        <v>314.83692468999999</v>
      </c>
      <c r="K643" t="s">
        <v>32385</v>
      </c>
      <c r="L643">
        <v>1214.5021067099999</v>
      </c>
      <c r="M643" t="s">
        <v>41053</v>
      </c>
      <c r="N643">
        <v>1</v>
      </c>
      <c r="O643">
        <v>3.5801399999999999E-3</v>
      </c>
      <c r="P643">
        <v>3.7611707000000001</v>
      </c>
      <c r="Q643">
        <v>88.5</v>
      </c>
    </row>
    <row r="644" spans="1:17" x14ac:dyDescent="0.35">
      <c r="A644" t="s">
        <v>41054</v>
      </c>
      <c r="B644">
        <v>5.5534274799999999</v>
      </c>
      <c r="C644">
        <v>30</v>
      </c>
      <c r="D644">
        <v>57.869430999999999</v>
      </c>
      <c r="E644">
        <v>2659</v>
      </c>
      <c r="F644">
        <v>174</v>
      </c>
      <c r="G644">
        <v>3472.7345874100001</v>
      </c>
      <c r="H644">
        <v>11.5</v>
      </c>
      <c r="I644" t="s">
        <v>41055</v>
      </c>
      <c r="J644">
        <v>315.05560383</v>
      </c>
      <c r="K644" t="s">
        <v>32385</v>
      </c>
      <c r="L644">
        <v>1214.4889833499999</v>
      </c>
      <c r="M644" t="s">
        <v>41056</v>
      </c>
      <c r="N644">
        <v>1</v>
      </c>
      <c r="O644">
        <v>3.64482E-3</v>
      </c>
      <c r="P644">
        <v>3.78010388</v>
      </c>
      <c r="Q644">
        <v>88.5</v>
      </c>
    </row>
    <row r="645" spans="1:17" x14ac:dyDescent="0.35">
      <c r="A645" t="s">
        <v>41057</v>
      </c>
      <c r="B645">
        <v>5.5140574000000004</v>
      </c>
      <c r="C645">
        <v>30</v>
      </c>
      <c r="D645">
        <v>58.843225439999998</v>
      </c>
      <c r="E645">
        <v>2659</v>
      </c>
      <c r="F645">
        <v>174</v>
      </c>
      <c r="G645">
        <v>3531.1718240499999</v>
      </c>
      <c r="H645">
        <v>11.56</v>
      </c>
      <c r="I645" t="s">
        <v>41058</v>
      </c>
      <c r="J645">
        <v>315.2665528</v>
      </c>
      <c r="K645" t="s">
        <v>32385</v>
      </c>
      <c r="L645">
        <v>1214.53819595</v>
      </c>
      <c r="M645" t="s">
        <v>41059</v>
      </c>
      <c r="N645">
        <v>1</v>
      </c>
      <c r="O645">
        <v>3.6079599999999999E-3</v>
      </c>
      <c r="P645">
        <v>3.76981397</v>
      </c>
      <c r="Q645">
        <v>88.44</v>
      </c>
    </row>
    <row r="646" spans="1:17" x14ac:dyDescent="0.35">
      <c r="A646" t="s">
        <v>41060</v>
      </c>
      <c r="B646">
        <v>5.60592092</v>
      </c>
      <c r="C646">
        <v>30</v>
      </c>
      <c r="D646">
        <v>55.373062519999998</v>
      </c>
      <c r="E646">
        <v>2659</v>
      </c>
      <c r="F646">
        <v>174</v>
      </c>
      <c r="G646">
        <v>3322.92794452</v>
      </c>
      <c r="H646">
        <v>11.6</v>
      </c>
      <c r="I646" t="s">
        <v>41061</v>
      </c>
      <c r="J646">
        <v>315.18819328000001</v>
      </c>
      <c r="K646" t="s">
        <v>32385</v>
      </c>
      <c r="L646">
        <v>1214.5644426700001</v>
      </c>
      <c r="M646" t="s">
        <v>41062</v>
      </c>
      <c r="N646">
        <v>1</v>
      </c>
      <c r="O646">
        <v>3.4881000000000001E-3</v>
      </c>
      <c r="P646">
        <v>3.7930781100000002</v>
      </c>
      <c r="Q646">
        <v>88.4</v>
      </c>
    </row>
    <row r="647" spans="1:17" x14ac:dyDescent="0.35">
      <c r="A647" t="s">
        <v>41063</v>
      </c>
      <c r="B647">
        <v>5.5435849599999996</v>
      </c>
      <c r="C647">
        <v>30</v>
      </c>
      <c r="D647">
        <v>57.168217339999998</v>
      </c>
      <c r="E647">
        <v>2659</v>
      </c>
      <c r="F647">
        <v>174</v>
      </c>
      <c r="G647">
        <v>3430.6548764300001</v>
      </c>
      <c r="H647">
        <v>11.6</v>
      </c>
      <c r="I647" t="s">
        <v>41064</v>
      </c>
      <c r="J647">
        <v>314.90675663000002</v>
      </c>
      <c r="K647" t="s">
        <v>32385</v>
      </c>
      <c r="L647">
        <v>1214.5513193100001</v>
      </c>
      <c r="M647" t="s">
        <v>41065</v>
      </c>
      <c r="N647">
        <v>1</v>
      </c>
      <c r="O647">
        <v>3.6467399999999999E-3</v>
      </c>
      <c r="P647">
        <v>3.8020258600000001</v>
      </c>
      <c r="Q647">
        <v>88.4</v>
      </c>
    </row>
    <row r="648" spans="1:17" x14ac:dyDescent="0.35">
      <c r="A648" t="s">
        <v>41066</v>
      </c>
      <c r="B648">
        <v>5.6157634400000003</v>
      </c>
      <c r="C648">
        <v>30</v>
      </c>
      <c r="D648">
        <v>56.491386519999999</v>
      </c>
      <c r="E648">
        <v>2659</v>
      </c>
      <c r="F648">
        <v>174</v>
      </c>
      <c r="G648">
        <v>3390.03837514</v>
      </c>
      <c r="H648">
        <v>11.6</v>
      </c>
      <c r="I648" t="s">
        <v>41067</v>
      </c>
      <c r="J648">
        <v>314.72706814999998</v>
      </c>
      <c r="K648" t="s">
        <v>32385</v>
      </c>
      <c r="L648">
        <v>1214.60709359</v>
      </c>
      <c r="M648" t="s">
        <v>41068</v>
      </c>
      <c r="N648">
        <v>1</v>
      </c>
      <c r="O648">
        <v>3.6597600000000002E-3</v>
      </c>
      <c r="P648">
        <v>3.8109736000000001</v>
      </c>
      <c r="Q648">
        <v>88.4</v>
      </c>
    </row>
    <row r="649" spans="1:17" x14ac:dyDescent="0.35">
      <c r="A649" t="s">
        <v>41069</v>
      </c>
      <c r="B649">
        <v>5.5698316800000001</v>
      </c>
      <c r="C649">
        <v>30</v>
      </c>
      <c r="D649">
        <v>54.975252359999999</v>
      </c>
      <c r="E649">
        <v>2659</v>
      </c>
      <c r="F649">
        <v>174</v>
      </c>
      <c r="G649">
        <v>3299.05542573</v>
      </c>
      <c r="H649">
        <v>11.6</v>
      </c>
      <c r="I649" t="s">
        <v>41070</v>
      </c>
      <c r="J649">
        <v>314.91475204</v>
      </c>
      <c r="K649" t="s">
        <v>32385</v>
      </c>
      <c r="L649">
        <v>1214.66286786</v>
      </c>
      <c r="M649" t="s">
        <v>41071</v>
      </c>
      <c r="N649">
        <v>1</v>
      </c>
      <c r="O649">
        <v>3.5784699999999998E-3</v>
      </c>
      <c r="P649">
        <v>3.7599714500000001</v>
      </c>
      <c r="Q649">
        <v>88.4</v>
      </c>
    </row>
    <row r="650" spans="1:17" x14ac:dyDescent="0.35">
      <c r="A650" t="s">
        <v>41072</v>
      </c>
      <c r="B650">
        <v>5.5796742000000004</v>
      </c>
      <c r="C650">
        <v>30</v>
      </c>
      <c r="D650">
        <v>53.218615319999998</v>
      </c>
      <c r="E650">
        <v>2659</v>
      </c>
      <c r="F650">
        <v>174</v>
      </c>
      <c r="G650">
        <v>3193.6399394199998</v>
      </c>
      <c r="H650">
        <v>11.54</v>
      </c>
      <c r="I650" t="s">
        <v>41073</v>
      </c>
      <c r="J650">
        <v>314.99296256000002</v>
      </c>
      <c r="K650" t="s">
        <v>32385</v>
      </c>
      <c r="L650">
        <v>1214.70223794</v>
      </c>
      <c r="M650" t="s">
        <v>41074</v>
      </c>
      <c r="N650">
        <v>1</v>
      </c>
      <c r="O650">
        <v>3.7184499999999999E-3</v>
      </c>
      <c r="P650">
        <v>3.7729456799999999</v>
      </c>
      <c r="Q650">
        <v>88.46</v>
      </c>
    </row>
    <row r="651" spans="1:17" x14ac:dyDescent="0.35">
      <c r="A651" t="s">
        <v>41075</v>
      </c>
      <c r="B651">
        <v>5.5534274799999999</v>
      </c>
      <c r="C651">
        <v>30</v>
      </c>
      <c r="D651">
        <v>51.113923079999999</v>
      </c>
      <c r="E651">
        <v>2659</v>
      </c>
      <c r="F651">
        <v>174</v>
      </c>
      <c r="G651">
        <v>3067.3377203199998</v>
      </c>
      <c r="H651">
        <v>11.44</v>
      </c>
      <c r="I651" t="s">
        <v>41076</v>
      </c>
      <c r="J651">
        <v>315.17242557999998</v>
      </c>
      <c r="K651" t="s">
        <v>32385</v>
      </c>
      <c r="L651">
        <v>1214.7875397800001</v>
      </c>
      <c r="M651" t="s">
        <v>41077</v>
      </c>
      <c r="N651">
        <v>1</v>
      </c>
      <c r="O651">
        <v>3.5442199999999998E-3</v>
      </c>
      <c r="P651">
        <v>3.76981397</v>
      </c>
      <c r="Q651">
        <v>88.56</v>
      </c>
    </row>
    <row r="652" spans="1:17" x14ac:dyDescent="0.35">
      <c r="A652" t="s">
        <v>41078</v>
      </c>
      <c r="B652">
        <v>5.5632700000000002</v>
      </c>
      <c r="C652">
        <v>30</v>
      </c>
      <c r="D652">
        <v>51.159169040000002</v>
      </c>
      <c r="E652">
        <v>2659</v>
      </c>
      <c r="F652">
        <v>174</v>
      </c>
      <c r="G652">
        <v>3070.05292263</v>
      </c>
      <c r="H652">
        <v>11.4</v>
      </c>
      <c r="I652" t="s">
        <v>41079</v>
      </c>
      <c r="J652">
        <v>315.06307701999998</v>
      </c>
      <c r="K652" t="s">
        <v>32385</v>
      </c>
      <c r="L652">
        <v>1214.8465948999999</v>
      </c>
      <c r="M652" t="s">
        <v>41080</v>
      </c>
      <c r="N652">
        <v>1</v>
      </c>
      <c r="O652">
        <v>3.6359000000000001E-3</v>
      </c>
      <c r="P652">
        <v>3.7818934299999998</v>
      </c>
      <c r="Q652">
        <v>88.6</v>
      </c>
    </row>
    <row r="653" spans="1:17" x14ac:dyDescent="0.35">
      <c r="A653" t="s">
        <v>41081</v>
      </c>
      <c r="B653">
        <v>5.5829550399999999</v>
      </c>
      <c r="C653">
        <v>30</v>
      </c>
      <c r="D653">
        <v>51.767521619999997</v>
      </c>
      <c r="E653">
        <v>2659</v>
      </c>
      <c r="F653">
        <v>174</v>
      </c>
      <c r="G653">
        <v>3106.5600564599999</v>
      </c>
      <c r="H653">
        <v>11.4</v>
      </c>
      <c r="I653" t="s">
        <v>41082</v>
      </c>
      <c r="J653">
        <v>315.01655961</v>
      </c>
      <c r="K653" t="s">
        <v>32385</v>
      </c>
      <c r="L653">
        <v>1214.8301907</v>
      </c>
      <c r="M653" t="s">
        <v>41083</v>
      </c>
      <c r="N653">
        <v>1</v>
      </c>
      <c r="O653">
        <v>3.65271E-3</v>
      </c>
      <c r="P653">
        <v>3.8069471199999998</v>
      </c>
      <c r="Q653">
        <v>88.6</v>
      </c>
    </row>
    <row r="654" spans="1:17" x14ac:dyDescent="0.35">
      <c r="A654" t="s">
        <v>41084</v>
      </c>
      <c r="B654">
        <v>5.5271807600000002</v>
      </c>
      <c r="C654">
        <v>30</v>
      </c>
      <c r="D654">
        <v>54.341234890000003</v>
      </c>
      <c r="E654">
        <v>2659</v>
      </c>
      <c r="F654">
        <v>174</v>
      </c>
      <c r="G654">
        <v>3261.0081462100002</v>
      </c>
      <c r="H654">
        <v>11.4</v>
      </c>
      <c r="I654" t="s">
        <v>41085</v>
      </c>
      <c r="J654">
        <v>314.80489361000002</v>
      </c>
      <c r="K654" t="s">
        <v>32385</v>
      </c>
      <c r="L654">
        <v>1214.9351775800001</v>
      </c>
      <c r="M654" t="s">
        <v>41086</v>
      </c>
      <c r="N654">
        <v>1</v>
      </c>
      <c r="O654">
        <v>3.7032200000000001E-3</v>
      </c>
      <c r="P654">
        <v>3.79263072</v>
      </c>
      <c r="Q654">
        <v>88.6</v>
      </c>
    </row>
    <row r="655" spans="1:17" x14ac:dyDescent="0.35">
      <c r="A655" t="s">
        <v>41087</v>
      </c>
      <c r="B655">
        <v>5.63544848</v>
      </c>
      <c r="C655">
        <v>30</v>
      </c>
      <c r="D655">
        <v>54.722761570000003</v>
      </c>
      <c r="E655">
        <v>2659</v>
      </c>
      <c r="F655">
        <v>174</v>
      </c>
      <c r="G655">
        <v>3283.90349681</v>
      </c>
      <c r="H655">
        <v>11.4</v>
      </c>
      <c r="I655" t="s">
        <v>41088</v>
      </c>
      <c r="J655">
        <v>314.74277312999999</v>
      </c>
      <c r="K655" t="s">
        <v>32385</v>
      </c>
      <c r="L655">
        <v>1214.9154925400001</v>
      </c>
      <c r="M655" t="s">
        <v>41089</v>
      </c>
      <c r="N655">
        <v>1</v>
      </c>
      <c r="O655">
        <v>3.6382300000000001E-3</v>
      </c>
      <c r="P655">
        <v>3.8266321599999999</v>
      </c>
      <c r="Q655">
        <v>88.6</v>
      </c>
    </row>
    <row r="656" spans="1:17" x14ac:dyDescent="0.35">
      <c r="A656" t="s">
        <v>41090</v>
      </c>
      <c r="B656">
        <v>5.5370232799999997</v>
      </c>
      <c r="C656">
        <v>30</v>
      </c>
      <c r="D656">
        <v>55.116506790000003</v>
      </c>
      <c r="E656">
        <v>2659</v>
      </c>
      <c r="F656">
        <v>174</v>
      </c>
      <c r="G656">
        <v>3307.5320797899999</v>
      </c>
      <c r="H656">
        <v>11.4</v>
      </c>
      <c r="I656" t="s">
        <v>41091</v>
      </c>
      <c r="J656">
        <v>315.05554197999999</v>
      </c>
      <c r="K656" t="s">
        <v>32385</v>
      </c>
      <c r="L656">
        <v>1214.93845842</v>
      </c>
      <c r="M656" t="s">
        <v>41092</v>
      </c>
      <c r="N656">
        <v>1</v>
      </c>
      <c r="O656">
        <v>3.6747799999999999E-3</v>
      </c>
      <c r="P656">
        <v>3.8230530599999999</v>
      </c>
      <c r="Q656">
        <v>88.6</v>
      </c>
    </row>
    <row r="657" spans="1:17" x14ac:dyDescent="0.35">
      <c r="A657" t="s">
        <v>41093</v>
      </c>
      <c r="B657">
        <v>5.6518526800000002</v>
      </c>
      <c r="C657">
        <v>30</v>
      </c>
      <c r="D657">
        <v>53.514407509999998</v>
      </c>
      <c r="E657">
        <v>2659</v>
      </c>
      <c r="F657">
        <v>174</v>
      </c>
      <c r="G657">
        <v>3211.39037749</v>
      </c>
      <c r="H657">
        <v>11.4</v>
      </c>
      <c r="I657" t="s">
        <v>41094</v>
      </c>
      <c r="J657">
        <v>314.99292642</v>
      </c>
      <c r="K657" t="s">
        <v>32385</v>
      </c>
      <c r="L657">
        <v>1214.9286159000001</v>
      </c>
      <c r="M657" t="s">
        <v>41095</v>
      </c>
      <c r="N657">
        <v>1</v>
      </c>
      <c r="O657">
        <v>3.6914399999999998E-3</v>
      </c>
      <c r="P657">
        <v>3.84363287</v>
      </c>
      <c r="Q657">
        <v>88.6</v>
      </c>
    </row>
    <row r="658" spans="1:17" x14ac:dyDescent="0.35">
      <c r="A658" t="s">
        <v>41096</v>
      </c>
      <c r="B658">
        <v>5.5927975600000002</v>
      </c>
      <c r="C658">
        <v>30</v>
      </c>
      <c r="D658">
        <v>56.543093949999999</v>
      </c>
      <c r="E658">
        <v>2659</v>
      </c>
      <c r="F658">
        <v>174</v>
      </c>
      <c r="G658">
        <v>3393.1413292799998</v>
      </c>
      <c r="H658">
        <v>11.4</v>
      </c>
      <c r="I658" t="s">
        <v>41097</v>
      </c>
      <c r="J658">
        <v>315.03191879000002</v>
      </c>
      <c r="K658" t="s">
        <v>32385</v>
      </c>
      <c r="L658">
        <v>1214.9023691800001</v>
      </c>
      <c r="M658" t="s">
        <v>41098</v>
      </c>
      <c r="N658">
        <v>1</v>
      </c>
      <c r="O658">
        <v>3.4252699999999998E-3</v>
      </c>
      <c r="P658">
        <v>3.8150000899999998</v>
      </c>
      <c r="Q658">
        <v>88.6</v>
      </c>
    </row>
    <row r="659" spans="1:17" x14ac:dyDescent="0.35">
      <c r="A659" t="s">
        <v>41099</v>
      </c>
      <c r="B659">
        <v>5.6026400799999996</v>
      </c>
      <c r="C659">
        <v>30</v>
      </c>
      <c r="D659">
        <v>55.091293010000001</v>
      </c>
      <c r="E659">
        <v>2659</v>
      </c>
      <c r="F659">
        <v>174</v>
      </c>
      <c r="G659">
        <v>3306.0190048700001</v>
      </c>
      <c r="H659">
        <v>11.4</v>
      </c>
      <c r="I659" t="s">
        <v>41100</v>
      </c>
      <c r="J659">
        <v>314.93044205000001</v>
      </c>
      <c r="K659" t="s">
        <v>32385</v>
      </c>
      <c r="L659">
        <v>1214.9122116999999</v>
      </c>
      <c r="M659" t="s">
        <v>41101</v>
      </c>
      <c r="N659">
        <v>1</v>
      </c>
      <c r="O659">
        <v>3.26101E-3</v>
      </c>
      <c r="P659">
        <v>3.8082892799999999</v>
      </c>
      <c r="Q659">
        <v>88.6</v>
      </c>
    </row>
    <row r="660" spans="1:17" x14ac:dyDescent="0.35">
      <c r="A660" t="s">
        <v>41102</v>
      </c>
      <c r="B660">
        <v>5.5731125199999996</v>
      </c>
      <c r="C660">
        <v>30</v>
      </c>
      <c r="D660">
        <v>53.665570260000003</v>
      </c>
      <c r="E660">
        <v>2659</v>
      </c>
      <c r="F660">
        <v>174</v>
      </c>
      <c r="G660">
        <v>3220.46162852</v>
      </c>
      <c r="H660">
        <v>11.4</v>
      </c>
      <c r="I660" t="s">
        <v>41103</v>
      </c>
      <c r="J660">
        <v>314.98553305000002</v>
      </c>
      <c r="K660" t="s">
        <v>32385</v>
      </c>
      <c r="L660">
        <v>1214.9056500199999</v>
      </c>
      <c r="M660" t="s">
        <v>41104</v>
      </c>
      <c r="N660">
        <v>1</v>
      </c>
      <c r="O660">
        <v>3.53967E-3</v>
      </c>
      <c r="P660">
        <v>3.7971045999999999</v>
      </c>
      <c r="Q660">
        <v>88.6</v>
      </c>
    </row>
    <row r="661" spans="1:17" x14ac:dyDescent="0.35">
      <c r="A661" t="s">
        <v>41105</v>
      </c>
      <c r="B661">
        <v>5.5796742000000004</v>
      </c>
      <c r="C661">
        <v>30</v>
      </c>
      <c r="D661">
        <v>53.541274059999999</v>
      </c>
      <c r="E661">
        <v>2659</v>
      </c>
      <c r="F661">
        <v>174</v>
      </c>
      <c r="G661">
        <v>3213.0026347500002</v>
      </c>
      <c r="H661">
        <v>11.4</v>
      </c>
      <c r="I661" t="s">
        <v>41106</v>
      </c>
      <c r="J661">
        <v>314.77422442</v>
      </c>
      <c r="K661" t="s">
        <v>32385</v>
      </c>
      <c r="L661">
        <v>1214.9089308600001</v>
      </c>
      <c r="M661" t="s">
        <v>41107</v>
      </c>
      <c r="N661">
        <v>1</v>
      </c>
      <c r="O661">
        <v>3.4665899999999999E-3</v>
      </c>
      <c r="P661">
        <v>3.8002363099999998</v>
      </c>
      <c r="Q661">
        <v>88.6</v>
      </c>
    </row>
    <row r="662" spans="1:17" x14ac:dyDescent="0.35">
      <c r="A662" t="s">
        <v>41108</v>
      </c>
      <c r="B662">
        <v>5.5993592400000001</v>
      </c>
      <c r="C662">
        <v>30</v>
      </c>
      <c r="D662">
        <v>54.426222019999997</v>
      </c>
      <c r="E662">
        <v>2659</v>
      </c>
      <c r="F662">
        <v>174</v>
      </c>
      <c r="G662">
        <v>3266.1082091500002</v>
      </c>
      <c r="H662">
        <v>11.46</v>
      </c>
      <c r="I662" t="s">
        <v>41109</v>
      </c>
      <c r="J662">
        <v>314.88355922</v>
      </c>
      <c r="K662" t="s">
        <v>32385</v>
      </c>
      <c r="L662">
        <v>1214.8859649799999</v>
      </c>
      <c r="M662" t="s">
        <v>41110</v>
      </c>
      <c r="N662">
        <v>1</v>
      </c>
      <c r="O662">
        <v>3.4168499999999999E-3</v>
      </c>
      <c r="P662">
        <v>3.80963144</v>
      </c>
      <c r="Q662">
        <v>88.54</v>
      </c>
    </row>
    <row r="663" spans="1:17" x14ac:dyDescent="0.35">
      <c r="A663" t="s">
        <v>41111</v>
      </c>
      <c r="B663">
        <v>5.5501466400000004</v>
      </c>
      <c r="C663">
        <v>30</v>
      </c>
      <c r="D663">
        <v>53.350370669999997</v>
      </c>
      <c r="E663">
        <v>2659</v>
      </c>
      <c r="F663">
        <v>174</v>
      </c>
      <c r="G663">
        <v>3201.5465552300002</v>
      </c>
      <c r="H663">
        <v>11.5</v>
      </c>
      <c r="I663" t="s">
        <v>41112</v>
      </c>
      <c r="J663">
        <v>315.14910663000001</v>
      </c>
      <c r="K663" t="s">
        <v>32385</v>
      </c>
      <c r="L663">
        <v>1214.9122116999999</v>
      </c>
      <c r="M663" t="s">
        <v>41113</v>
      </c>
      <c r="N663">
        <v>1</v>
      </c>
      <c r="O663">
        <v>3.4702700000000001E-3</v>
      </c>
      <c r="P663">
        <v>3.77786694</v>
      </c>
      <c r="Q663">
        <v>88.5</v>
      </c>
    </row>
    <row r="664" spans="1:17" x14ac:dyDescent="0.35">
      <c r="A664" t="s">
        <v>41114</v>
      </c>
      <c r="B664">
        <v>5.5895167199999998</v>
      </c>
      <c r="C664">
        <v>30</v>
      </c>
      <c r="D664">
        <v>52.685428539999997</v>
      </c>
      <c r="E664">
        <v>2659</v>
      </c>
      <c r="F664">
        <v>174</v>
      </c>
      <c r="G664">
        <v>3161.6434927400001</v>
      </c>
      <c r="H664">
        <v>11.44</v>
      </c>
      <c r="I664" t="s">
        <v>41115</v>
      </c>
      <c r="J664">
        <v>315.11797394000001</v>
      </c>
      <c r="K664" t="s">
        <v>32385</v>
      </c>
      <c r="L664">
        <v>1214.95486261</v>
      </c>
      <c r="M664" t="s">
        <v>41116</v>
      </c>
      <c r="N664">
        <v>1</v>
      </c>
      <c r="O664">
        <v>3.4356999999999999E-3</v>
      </c>
      <c r="P664">
        <v>3.7648927099999998</v>
      </c>
      <c r="Q664">
        <v>88.56</v>
      </c>
    </row>
    <row r="665" spans="1:17" x14ac:dyDescent="0.35">
      <c r="A665" t="s">
        <v>41117</v>
      </c>
      <c r="B665">
        <v>5.5370232799999997</v>
      </c>
      <c r="C665">
        <v>30</v>
      </c>
      <c r="D665">
        <v>53.057742310000002</v>
      </c>
      <c r="E665">
        <v>2659</v>
      </c>
      <c r="F665">
        <v>174</v>
      </c>
      <c r="G665">
        <v>3183.9859775599998</v>
      </c>
      <c r="H665">
        <v>11.4</v>
      </c>
      <c r="I665" t="s">
        <v>41118</v>
      </c>
      <c r="J665">
        <v>315.14909634999998</v>
      </c>
      <c r="K665" t="s">
        <v>32385</v>
      </c>
      <c r="L665">
        <v>1215.00735605</v>
      </c>
      <c r="M665" t="s">
        <v>41119</v>
      </c>
      <c r="N665">
        <v>1</v>
      </c>
      <c r="O665">
        <v>3.5287399999999998E-3</v>
      </c>
      <c r="P665">
        <v>3.7729456799999999</v>
      </c>
      <c r="Q665">
        <v>88.6</v>
      </c>
    </row>
    <row r="666" spans="1:17" x14ac:dyDescent="0.35">
      <c r="A666" t="s">
        <v>41120</v>
      </c>
      <c r="B666">
        <v>5.5698316800000001</v>
      </c>
      <c r="C666">
        <v>30</v>
      </c>
      <c r="D666">
        <v>50.41078126</v>
      </c>
      <c r="E666">
        <v>2659</v>
      </c>
      <c r="F666">
        <v>174</v>
      </c>
      <c r="G666">
        <v>3025.1423007100002</v>
      </c>
      <c r="H666">
        <v>11.4</v>
      </c>
      <c r="I666" t="s">
        <v>41121</v>
      </c>
      <c r="J666">
        <v>315.25857341</v>
      </c>
      <c r="K666" t="s">
        <v>32385</v>
      </c>
      <c r="L666">
        <v>1215.0368836099999</v>
      </c>
      <c r="M666" t="s">
        <v>41122</v>
      </c>
      <c r="N666">
        <v>1</v>
      </c>
      <c r="O666">
        <v>3.72244E-3</v>
      </c>
      <c r="P666">
        <v>3.7894990100000001</v>
      </c>
      <c r="Q666">
        <v>88.6</v>
      </c>
    </row>
    <row r="667" spans="1:17" x14ac:dyDescent="0.35">
      <c r="A667" t="s">
        <v>41123</v>
      </c>
      <c r="B667">
        <v>5.5435849599999996</v>
      </c>
      <c r="C667">
        <v>30</v>
      </c>
      <c r="D667">
        <v>49.592425400000003</v>
      </c>
      <c r="E667">
        <v>2659</v>
      </c>
      <c r="F667">
        <v>174</v>
      </c>
      <c r="G667">
        <v>2976.0329067299999</v>
      </c>
      <c r="H667">
        <v>11.4</v>
      </c>
      <c r="I667" t="s">
        <v>41124</v>
      </c>
      <c r="J667">
        <v>315.17269881999999</v>
      </c>
      <c r="K667" t="s">
        <v>32385</v>
      </c>
      <c r="L667">
        <v>1215.0959387299999</v>
      </c>
      <c r="M667" t="s">
        <v>41125</v>
      </c>
      <c r="N667">
        <v>1</v>
      </c>
      <c r="O667">
        <v>3.5608200000000001E-3</v>
      </c>
      <c r="P667">
        <v>3.7850251400000001</v>
      </c>
      <c r="Q667">
        <v>88.6</v>
      </c>
    </row>
    <row r="668" spans="1:17" x14ac:dyDescent="0.35">
      <c r="A668" t="s">
        <v>41126</v>
      </c>
      <c r="B668">
        <v>5.57639336</v>
      </c>
      <c r="C668">
        <v>30</v>
      </c>
      <c r="D668">
        <v>52.13071781</v>
      </c>
      <c r="E668">
        <v>2659</v>
      </c>
      <c r="F668">
        <v>174</v>
      </c>
      <c r="G668">
        <v>3128.3553971299998</v>
      </c>
      <c r="H668">
        <v>11.46</v>
      </c>
      <c r="I668" t="s">
        <v>41127</v>
      </c>
      <c r="J668">
        <v>315.21956362999998</v>
      </c>
      <c r="K668" t="s">
        <v>32385</v>
      </c>
      <c r="L668">
        <v>1215.14187049</v>
      </c>
      <c r="M668" t="s">
        <v>41128</v>
      </c>
      <c r="N668">
        <v>1</v>
      </c>
      <c r="O668">
        <v>3.53462E-3</v>
      </c>
      <c r="P668">
        <v>3.7863673000000002</v>
      </c>
      <c r="Q668">
        <v>88.54</v>
      </c>
    </row>
    <row r="669" spans="1:17" x14ac:dyDescent="0.35">
      <c r="A669" t="s">
        <v>41129</v>
      </c>
      <c r="B669">
        <v>5.5632700000000002</v>
      </c>
      <c r="C669">
        <v>30</v>
      </c>
      <c r="D669">
        <v>53.456561389999997</v>
      </c>
      <c r="E669">
        <v>2659</v>
      </c>
      <c r="F669">
        <v>174</v>
      </c>
      <c r="G669">
        <v>3207.9190420700002</v>
      </c>
      <c r="H669">
        <v>11.5</v>
      </c>
      <c r="I669" t="s">
        <v>41130</v>
      </c>
      <c r="J669">
        <v>315.08646468000001</v>
      </c>
      <c r="K669" t="s">
        <v>32385</v>
      </c>
      <c r="L669">
        <v>1215.2304531699999</v>
      </c>
      <c r="M669" t="s">
        <v>41131</v>
      </c>
      <c r="N669">
        <v>1</v>
      </c>
      <c r="O669">
        <v>3.5343699999999998E-3</v>
      </c>
      <c r="P669">
        <v>3.7631031699999999</v>
      </c>
      <c r="Q669">
        <v>88.5</v>
      </c>
    </row>
    <row r="670" spans="1:17" x14ac:dyDescent="0.35">
      <c r="A670" t="s">
        <v>41132</v>
      </c>
      <c r="B670">
        <v>5.5665508399999997</v>
      </c>
      <c r="C670">
        <v>30</v>
      </c>
      <c r="D670">
        <v>52.859382369999999</v>
      </c>
      <c r="E670">
        <v>2659</v>
      </c>
      <c r="F670">
        <v>174</v>
      </c>
      <c r="G670">
        <v>3172.0824318199998</v>
      </c>
      <c r="H670">
        <v>11.56</v>
      </c>
      <c r="I670" t="s">
        <v>41133</v>
      </c>
      <c r="J670">
        <v>315.08645953000001</v>
      </c>
      <c r="K670" t="s">
        <v>32385</v>
      </c>
      <c r="L670">
        <v>1215.2829466000001</v>
      </c>
      <c r="M670" t="s">
        <v>41134</v>
      </c>
      <c r="N670">
        <v>1</v>
      </c>
      <c r="O670">
        <v>3.53244E-3</v>
      </c>
      <c r="P670">
        <v>3.7796564899999998</v>
      </c>
      <c r="Q670">
        <v>88.44</v>
      </c>
    </row>
    <row r="671" spans="1:17" x14ac:dyDescent="0.35">
      <c r="A671" t="s">
        <v>41135</v>
      </c>
      <c r="B671">
        <v>5.5304615999999998</v>
      </c>
      <c r="C671">
        <v>30</v>
      </c>
      <c r="D671">
        <v>51.449157499999998</v>
      </c>
      <c r="E671">
        <v>2659</v>
      </c>
      <c r="F671">
        <v>174</v>
      </c>
      <c r="G671">
        <v>3087.4550801999999</v>
      </c>
      <c r="H671">
        <v>11.6</v>
      </c>
      <c r="I671" t="s">
        <v>41136</v>
      </c>
      <c r="J671">
        <v>315.11006702999998</v>
      </c>
      <c r="K671" t="s">
        <v>32385</v>
      </c>
      <c r="L671">
        <v>1215.3551250800001</v>
      </c>
      <c r="M671" t="s">
        <v>41137</v>
      </c>
      <c r="N671">
        <v>1</v>
      </c>
      <c r="O671">
        <v>3.6305999999999999E-3</v>
      </c>
      <c r="P671">
        <v>3.75862929</v>
      </c>
      <c r="Q671">
        <v>88.4</v>
      </c>
    </row>
    <row r="672" spans="1:17" x14ac:dyDescent="0.35">
      <c r="A672" t="s">
        <v>41138</v>
      </c>
      <c r="B672">
        <v>5.5829550399999999</v>
      </c>
      <c r="C672">
        <v>30</v>
      </c>
      <c r="D672">
        <v>50.211548370000003</v>
      </c>
      <c r="E672">
        <v>2659</v>
      </c>
      <c r="F672">
        <v>174</v>
      </c>
      <c r="G672">
        <v>3013.1863693999999</v>
      </c>
      <c r="H672">
        <v>11.54</v>
      </c>
      <c r="I672" t="s">
        <v>41139</v>
      </c>
      <c r="J672">
        <v>314.98497824999998</v>
      </c>
      <c r="K672" t="s">
        <v>32385</v>
      </c>
      <c r="L672">
        <v>1215.40433768</v>
      </c>
      <c r="M672" t="s">
        <v>41140</v>
      </c>
      <c r="N672">
        <v>1</v>
      </c>
      <c r="O672">
        <v>3.50023E-3</v>
      </c>
      <c r="P672">
        <v>3.81321054</v>
      </c>
      <c r="Q672">
        <v>88.46</v>
      </c>
    </row>
    <row r="673" spans="1:17" x14ac:dyDescent="0.35">
      <c r="A673" t="s">
        <v>41141</v>
      </c>
      <c r="B673">
        <v>5.5620106600000003</v>
      </c>
      <c r="C673">
        <v>30</v>
      </c>
      <c r="D673">
        <v>50.710402690000002</v>
      </c>
      <c r="E673">
        <v>2659</v>
      </c>
      <c r="F673">
        <v>174</v>
      </c>
      <c r="G673">
        <v>3043.12253121</v>
      </c>
      <c r="H673">
        <v>11.44</v>
      </c>
      <c r="I673" t="s">
        <v>41142</v>
      </c>
      <c r="J673">
        <v>315.15680481999999</v>
      </c>
      <c r="K673" t="s">
        <v>32385</v>
      </c>
      <c r="L673">
        <v>1215.44696297</v>
      </c>
      <c r="M673" t="s">
        <v>41143</v>
      </c>
      <c r="N673">
        <v>1</v>
      </c>
      <c r="O673">
        <v>3.4709300000000001E-3</v>
      </c>
      <c r="P673">
        <v>3.7885273399999999</v>
      </c>
      <c r="Q673">
        <v>88.56</v>
      </c>
    </row>
    <row r="674" spans="1:17" x14ac:dyDescent="0.35">
      <c r="A674" t="s">
        <v>41144</v>
      </c>
      <c r="B674">
        <v>5.5764816799999997</v>
      </c>
      <c r="C674">
        <v>30</v>
      </c>
      <c r="D674">
        <v>50.65533456</v>
      </c>
      <c r="E674">
        <v>2659</v>
      </c>
      <c r="F674">
        <v>174</v>
      </c>
      <c r="G674">
        <v>3039.8179026900002</v>
      </c>
      <c r="H674">
        <v>11.4</v>
      </c>
      <c r="I674" t="s">
        <v>41145</v>
      </c>
      <c r="J674">
        <v>315.11793954000001</v>
      </c>
      <c r="K674" t="s">
        <v>32385</v>
      </c>
      <c r="L674">
        <v>1215.4207162499999</v>
      </c>
      <c r="M674" t="s">
        <v>41146</v>
      </c>
      <c r="N674">
        <v>1</v>
      </c>
      <c r="O674">
        <v>3.6198900000000002E-3</v>
      </c>
      <c r="P674">
        <v>3.8285918099999998</v>
      </c>
      <c r="Q674">
        <v>88.6</v>
      </c>
    </row>
    <row r="675" spans="1:17" x14ac:dyDescent="0.35">
      <c r="A675" t="s">
        <v>41147</v>
      </c>
      <c r="B675">
        <v>5.5338307599999998</v>
      </c>
      <c r="C675">
        <v>30</v>
      </c>
      <c r="D675">
        <v>51.459283409999998</v>
      </c>
      <c r="E675">
        <v>2659</v>
      </c>
      <c r="F675">
        <v>174</v>
      </c>
      <c r="G675">
        <v>3088.0627342299999</v>
      </c>
      <c r="H675">
        <v>11.46</v>
      </c>
      <c r="I675" t="s">
        <v>41148</v>
      </c>
      <c r="J675">
        <v>315.24301844000001</v>
      </c>
      <c r="K675" t="s">
        <v>32385</v>
      </c>
      <c r="L675">
        <v>1215.4764905300001</v>
      </c>
      <c r="M675" t="s">
        <v>41149</v>
      </c>
      <c r="N675">
        <v>1</v>
      </c>
      <c r="O675">
        <v>3.52221E-3</v>
      </c>
      <c r="P675">
        <v>3.79056389</v>
      </c>
      <c r="Q675">
        <v>88.54</v>
      </c>
    </row>
    <row r="676" spans="1:17" x14ac:dyDescent="0.35">
      <c r="A676" t="s">
        <v>41150</v>
      </c>
      <c r="B676">
        <v>5.5797625200000001</v>
      </c>
      <c r="C676">
        <v>30</v>
      </c>
      <c r="D676">
        <v>54.575212630000003</v>
      </c>
      <c r="E676">
        <v>2659</v>
      </c>
      <c r="F676">
        <v>174</v>
      </c>
      <c r="G676">
        <v>3275.04911021</v>
      </c>
      <c r="H676">
        <v>11.56</v>
      </c>
      <c r="I676" t="s">
        <v>41151</v>
      </c>
      <c r="J676">
        <v>314.94584134000002</v>
      </c>
      <c r="K676" t="s">
        <v>32385</v>
      </c>
      <c r="L676">
        <v>1215.5650731999999</v>
      </c>
      <c r="M676" t="s">
        <v>41152</v>
      </c>
      <c r="N676">
        <v>1</v>
      </c>
      <c r="O676">
        <v>3.6390900000000002E-3</v>
      </c>
      <c r="P676">
        <v>3.7655102</v>
      </c>
      <c r="Q676">
        <v>88.44</v>
      </c>
    </row>
    <row r="677" spans="1:17" x14ac:dyDescent="0.35">
      <c r="A677" t="s">
        <v>41153</v>
      </c>
      <c r="B677">
        <v>5.5436732800000001</v>
      </c>
      <c r="C677">
        <v>30</v>
      </c>
      <c r="D677">
        <v>50.571189910000001</v>
      </c>
      <c r="E677">
        <v>2659</v>
      </c>
      <c r="F677">
        <v>174</v>
      </c>
      <c r="G677">
        <v>3034.7683965699998</v>
      </c>
      <c r="H677">
        <v>11.66</v>
      </c>
      <c r="I677" t="s">
        <v>41154</v>
      </c>
      <c r="J677">
        <v>315.16429916999999</v>
      </c>
      <c r="K677" t="s">
        <v>32385</v>
      </c>
      <c r="L677">
        <v>1215.6044432799999</v>
      </c>
      <c r="M677" t="s">
        <v>41155</v>
      </c>
      <c r="N677">
        <v>1</v>
      </c>
      <c r="O677">
        <v>3.5752800000000001E-3</v>
      </c>
      <c r="P677">
        <v>3.7901164999999999</v>
      </c>
      <c r="Q677">
        <v>88.34</v>
      </c>
    </row>
    <row r="678" spans="1:17" x14ac:dyDescent="0.35">
      <c r="A678" t="s">
        <v>41156</v>
      </c>
      <c r="B678">
        <v>5.4944606800000004</v>
      </c>
      <c r="C678">
        <v>30</v>
      </c>
      <c r="D678">
        <v>45.727170880000003</v>
      </c>
      <c r="E678">
        <v>2659</v>
      </c>
      <c r="F678">
        <v>174</v>
      </c>
      <c r="G678">
        <v>2744.0796489899999</v>
      </c>
      <c r="H678">
        <v>11.76</v>
      </c>
      <c r="I678" t="s">
        <v>41157</v>
      </c>
      <c r="J678">
        <v>315.36787269000001</v>
      </c>
      <c r="K678" t="s">
        <v>32385</v>
      </c>
      <c r="L678">
        <v>1215.70943016</v>
      </c>
      <c r="M678" t="s">
        <v>41158</v>
      </c>
      <c r="N678">
        <v>1</v>
      </c>
      <c r="O678">
        <v>3.5285300000000002E-3</v>
      </c>
      <c r="P678">
        <v>3.7440356100000001</v>
      </c>
      <c r="Q678">
        <v>88.24</v>
      </c>
    </row>
    <row r="679" spans="1:17" x14ac:dyDescent="0.35">
      <c r="A679" t="s">
        <v>41159</v>
      </c>
      <c r="B679">
        <v>5.5699199999999998</v>
      </c>
      <c r="C679">
        <v>30</v>
      </c>
      <c r="D679">
        <v>46.223874729999999</v>
      </c>
      <c r="E679">
        <v>2659</v>
      </c>
      <c r="F679">
        <v>174</v>
      </c>
      <c r="G679">
        <v>2773.8867613699999</v>
      </c>
      <c r="H679">
        <v>11.8</v>
      </c>
      <c r="I679" t="s">
        <v>41160</v>
      </c>
      <c r="J679">
        <v>315.35248031999998</v>
      </c>
      <c r="K679" t="s">
        <v>32385</v>
      </c>
      <c r="L679">
        <v>1215.8341020800001</v>
      </c>
      <c r="M679" t="s">
        <v>41161</v>
      </c>
      <c r="N679">
        <v>1</v>
      </c>
      <c r="O679">
        <v>3.7259300000000001E-3</v>
      </c>
      <c r="P679">
        <v>3.7579046200000001</v>
      </c>
      <c r="Q679">
        <v>88.2</v>
      </c>
    </row>
    <row r="680" spans="1:17" x14ac:dyDescent="0.35">
      <c r="A680" t="s">
        <v>41162</v>
      </c>
      <c r="B680">
        <v>5.5272690799999999</v>
      </c>
      <c r="C680">
        <v>30</v>
      </c>
      <c r="D680">
        <v>49.924114000000003</v>
      </c>
      <c r="E680">
        <v>2659</v>
      </c>
      <c r="F680">
        <v>174</v>
      </c>
      <c r="G680">
        <v>2995.9374828199998</v>
      </c>
      <c r="H680">
        <v>11.8</v>
      </c>
      <c r="I680" t="s">
        <v>41163</v>
      </c>
      <c r="J680">
        <v>315.13365053000001</v>
      </c>
      <c r="K680" t="s">
        <v>32385</v>
      </c>
      <c r="L680">
        <v>1215.8636296300001</v>
      </c>
      <c r="M680" t="s">
        <v>41164</v>
      </c>
      <c r="N680">
        <v>1</v>
      </c>
      <c r="O680">
        <v>3.5486699999999999E-3</v>
      </c>
      <c r="P680">
        <v>3.7793792100000001</v>
      </c>
      <c r="Q680">
        <v>88.2</v>
      </c>
    </row>
    <row r="681" spans="1:17" x14ac:dyDescent="0.35">
      <c r="A681" t="s">
        <v>41165</v>
      </c>
      <c r="B681">
        <v>5.6027284000000002</v>
      </c>
      <c r="C681">
        <v>30</v>
      </c>
      <c r="D681">
        <v>52.67544316</v>
      </c>
      <c r="E681">
        <v>2659</v>
      </c>
      <c r="F681">
        <v>174</v>
      </c>
      <c r="G681">
        <v>3161.0442715499998</v>
      </c>
      <c r="H681">
        <v>11.74</v>
      </c>
      <c r="I681" t="s">
        <v>41166</v>
      </c>
      <c r="J681">
        <v>315.21150398999998</v>
      </c>
      <c r="K681" t="s">
        <v>32385</v>
      </c>
      <c r="L681">
        <v>1215.8636296300001</v>
      </c>
      <c r="M681" t="s">
        <v>41167</v>
      </c>
      <c r="N681">
        <v>1</v>
      </c>
      <c r="O681">
        <v>3.6771299999999998E-3</v>
      </c>
      <c r="P681">
        <v>3.8809361099999999</v>
      </c>
      <c r="Q681">
        <v>88.26</v>
      </c>
    </row>
    <row r="682" spans="1:17" x14ac:dyDescent="0.35">
      <c r="A682" t="s">
        <v>41168</v>
      </c>
      <c r="B682">
        <v>5.6224134399999999</v>
      </c>
      <c r="C682">
        <v>30</v>
      </c>
      <c r="D682">
        <v>52.303637530000003</v>
      </c>
      <c r="E682">
        <v>2659</v>
      </c>
      <c r="F682">
        <v>174</v>
      </c>
      <c r="G682">
        <v>3138.7322795199998</v>
      </c>
      <c r="H682">
        <v>11.7</v>
      </c>
      <c r="I682" t="s">
        <v>41169</v>
      </c>
      <c r="J682">
        <v>315.07890006000002</v>
      </c>
      <c r="K682" t="s">
        <v>32385</v>
      </c>
      <c r="L682">
        <v>1215.8964380299999</v>
      </c>
      <c r="M682" t="s">
        <v>41170</v>
      </c>
      <c r="N682">
        <v>1</v>
      </c>
      <c r="O682">
        <v>3.5677999999999999E-3</v>
      </c>
      <c r="P682">
        <v>3.8612510800000002</v>
      </c>
      <c r="Q682">
        <v>88.3</v>
      </c>
    </row>
    <row r="683" spans="1:17" x14ac:dyDescent="0.35">
      <c r="A683" t="s">
        <v>41171</v>
      </c>
      <c r="B683">
        <v>5.6420984799999996</v>
      </c>
      <c r="C683">
        <v>30</v>
      </c>
      <c r="D683">
        <v>49.223825740000002</v>
      </c>
      <c r="E683">
        <v>2659</v>
      </c>
      <c r="F683">
        <v>174</v>
      </c>
      <c r="G683">
        <v>2953.9133049100001</v>
      </c>
      <c r="H683">
        <v>11.64</v>
      </c>
      <c r="I683" t="s">
        <v>41172</v>
      </c>
      <c r="J683">
        <v>314.93006382999999</v>
      </c>
      <c r="K683" t="s">
        <v>32385</v>
      </c>
      <c r="L683">
        <v>1215.91284223</v>
      </c>
      <c r="M683" t="s">
        <v>41173</v>
      </c>
      <c r="N683">
        <v>1</v>
      </c>
      <c r="O683">
        <v>3.6864699999999999E-3</v>
      </c>
      <c r="P683">
        <v>3.8411186499999999</v>
      </c>
      <c r="Q683">
        <v>88.36</v>
      </c>
    </row>
    <row r="684" spans="1:17" x14ac:dyDescent="0.35">
      <c r="A684" t="s">
        <v>41174</v>
      </c>
      <c r="B684">
        <v>5.5994475599999998</v>
      </c>
      <c r="C684">
        <v>30</v>
      </c>
      <c r="D684">
        <v>46.885616140000003</v>
      </c>
      <c r="E684">
        <v>2659</v>
      </c>
      <c r="F684">
        <v>174</v>
      </c>
      <c r="G684">
        <v>2813.5977493800001</v>
      </c>
      <c r="H684">
        <v>11.6</v>
      </c>
      <c r="I684" t="s">
        <v>41175</v>
      </c>
      <c r="J684">
        <v>315.10987906000003</v>
      </c>
      <c r="K684" t="s">
        <v>32385</v>
      </c>
      <c r="L684">
        <v>1215.95221231</v>
      </c>
      <c r="M684" t="s">
        <v>41176</v>
      </c>
      <c r="N684">
        <v>1</v>
      </c>
      <c r="O684">
        <v>3.5897400000000001E-3</v>
      </c>
      <c r="P684">
        <v>3.7896691100000002</v>
      </c>
      <c r="Q684">
        <v>88.4</v>
      </c>
    </row>
    <row r="685" spans="1:17" x14ac:dyDescent="0.35">
      <c r="A685" t="s">
        <v>41177</v>
      </c>
      <c r="B685">
        <v>5.5961667200000003</v>
      </c>
      <c r="C685">
        <v>30</v>
      </c>
      <c r="D685">
        <v>46.71626603</v>
      </c>
      <c r="E685">
        <v>2659</v>
      </c>
      <c r="F685">
        <v>174</v>
      </c>
      <c r="G685">
        <v>2803.4350785900001</v>
      </c>
      <c r="H685">
        <v>11.6</v>
      </c>
      <c r="I685" t="s">
        <v>41178</v>
      </c>
      <c r="J685">
        <v>315.35996542999999</v>
      </c>
      <c r="K685" t="s">
        <v>32385</v>
      </c>
      <c r="L685">
        <v>1215.95221231</v>
      </c>
      <c r="M685" t="s">
        <v>41179</v>
      </c>
      <c r="N685">
        <v>1</v>
      </c>
      <c r="O685">
        <v>3.4528800000000002E-3</v>
      </c>
      <c r="P685">
        <v>3.8138280299999998</v>
      </c>
      <c r="Q685">
        <v>88.4</v>
      </c>
    </row>
    <row r="686" spans="1:17" x14ac:dyDescent="0.35">
      <c r="A686" t="s">
        <v>41180</v>
      </c>
      <c r="B686">
        <v>5.5207074</v>
      </c>
      <c r="C686">
        <v>30</v>
      </c>
      <c r="D686">
        <v>48.835561869999999</v>
      </c>
      <c r="E686">
        <v>2659</v>
      </c>
      <c r="F686">
        <v>174</v>
      </c>
      <c r="G686">
        <v>2930.6136569999999</v>
      </c>
      <c r="H686">
        <v>11.6</v>
      </c>
      <c r="I686" t="s">
        <v>41181</v>
      </c>
      <c r="J686">
        <v>315.39108956000001</v>
      </c>
      <c r="K686" t="s">
        <v>32385</v>
      </c>
      <c r="L686">
        <v>1215.9686165099999</v>
      </c>
      <c r="M686" t="s">
        <v>41182</v>
      </c>
      <c r="N686">
        <v>1</v>
      </c>
      <c r="O686">
        <v>3.4857899999999999E-3</v>
      </c>
      <c r="P686">
        <v>3.8138280299999998</v>
      </c>
      <c r="Q686">
        <v>88.4</v>
      </c>
    </row>
    <row r="687" spans="1:17" x14ac:dyDescent="0.35">
      <c r="A687" t="s">
        <v>41183</v>
      </c>
      <c r="B687">
        <v>5.5699199999999998</v>
      </c>
      <c r="C687">
        <v>30</v>
      </c>
      <c r="D687">
        <v>48.932729500000001</v>
      </c>
      <c r="E687">
        <v>2659</v>
      </c>
      <c r="F687">
        <v>174</v>
      </c>
      <c r="G687">
        <v>2936.4446692800002</v>
      </c>
      <c r="H687">
        <v>11.6</v>
      </c>
      <c r="I687" t="s">
        <v>41184</v>
      </c>
      <c r="J687">
        <v>315.14134682000002</v>
      </c>
      <c r="K687" t="s">
        <v>32385</v>
      </c>
      <c r="L687">
        <v>1215.9784590300001</v>
      </c>
      <c r="M687" t="s">
        <v>41185</v>
      </c>
      <c r="N687">
        <v>1</v>
      </c>
      <c r="O687">
        <v>3.5608200000000001E-3</v>
      </c>
      <c r="P687">
        <v>3.8326182900000001</v>
      </c>
      <c r="Q687">
        <v>88.4</v>
      </c>
    </row>
    <row r="688" spans="1:17" x14ac:dyDescent="0.35">
      <c r="A688" t="s">
        <v>41186</v>
      </c>
      <c r="B688">
        <v>5.5961667200000003</v>
      </c>
      <c r="C688">
        <v>30</v>
      </c>
      <c r="D688">
        <v>48.513540429999999</v>
      </c>
      <c r="E688">
        <v>2659</v>
      </c>
      <c r="F688">
        <v>174</v>
      </c>
      <c r="G688">
        <v>2911.2892056699998</v>
      </c>
      <c r="H688">
        <v>11.6</v>
      </c>
      <c r="I688" t="s">
        <v>41187</v>
      </c>
      <c r="J688">
        <v>315.14885645999999</v>
      </c>
      <c r="K688" t="s">
        <v>32385</v>
      </c>
      <c r="L688">
        <v>1215.9587739900001</v>
      </c>
      <c r="M688" t="s">
        <v>41188</v>
      </c>
      <c r="N688">
        <v>1</v>
      </c>
      <c r="O688">
        <v>3.3814000000000001E-3</v>
      </c>
      <c r="P688">
        <v>3.8361973900000002</v>
      </c>
      <c r="Q688">
        <v>88.4</v>
      </c>
    </row>
    <row r="689" spans="1:17" x14ac:dyDescent="0.35">
      <c r="A689" t="s">
        <v>41189</v>
      </c>
      <c r="B689">
        <v>5.5699199999999998</v>
      </c>
      <c r="C689">
        <v>30</v>
      </c>
      <c r="D689">
        <v>52.435996510000003</v>
      </c>
      <c r="E689">
        <v>2659</v>
      </c>
      <c r="F689">
        <v>174</v>
      </c>
      <c r="G689">
        <v>3146.6751190499999</v>
      </c>
      <c r="H689">
        <v>11.6</v>
      </c>
      <c r="I689" t="s">
        <v>41190</v>
      </c>
      <c r="J689">
        <v>315.04773698000002</v>
      </c>
      <c r="K689" t="s">
        <v>32385</v>
      </c>
      <c r="L689">
        <v>1216.01454827</v>
      </c>
      <c r="M689" t="s">
        <v>41191</v>
      </c>
      <c r="N689">
        <v>1</v>
      </c>
      <c r="O689">
        <v>3.4382700000000002E-3</v>
      </c>
      <c r="P689">
        <v>3.8013011799999998</v>
      </c>
      <c r="Q689">
        <v>88.4</v>
      </c>
    </row>
    <row r="690" spans="1:17" x14ac:dyDescent="0.35">
      <c r="A690" t="s">
        <v>41192</v>
      </c>
      <c r="B690">
        <v>5.6092900800000001</v>
      </c>
      <c r="C690">
        <v>30</v>
      </c>
      <c r="D690">
        <v>55.636033019999999</v>
      </c>
      <c r="E690">
        <v>2659</v>
      </c>
      <c r="F690">
        <v>174</v>
      </c>
      <c r="G690">
        <v>3338.7087592500002</v>
      </c>
      <c r="H690">
        <v>11.54</v>
      </c>
      <c r="I690" t="s">
        <v>41193</v>
      </c>
      <c r="J690">
        <v>314.94576897000002</v>
      </c>
      <c r="K690" t="s">
        <v>32385</v>
      </c>
      <c r="L690">
        <v>1215.99486323</v>
      </c>
      <c r="M690" t="s">
        <v>41194</v>
      </c>
      <c r="N690">
        <v>1</v>
      </c>
      <c r="O690">
        <v>3.3121800000000001E-3</v>
      </c>
      <c r="P690">
        <v>3.78027398</v>
      </c>
      <c r="Q690">
        <v>88.46</v>
      </c>
    </row>
    <row r="691" spans="1:17" x14ac:dyDescent="0.35">
      <c r="A691" t="s">
        <v>41195</v>
      </c>
      <c r="B691">
        <v>5.5764816799999997</v>
      </c>
      <c r="C691">
        <v>30</v>
      </c>
      <c r="D691">
        <v>56.835754100000003</v>
      </c>
      <c r="E691">
        <v>2659</v>
      </c>
      <c r="F691">
        <v>174</v>
      </c>
      <c r="G691">
        <v>3410.7038146800001</v>
      </c>
      <c r="H691">
        <v>11.56</v>
      </c>
      <c r="I691" t="s">
        <v>41196</v>
      </c>
      <c r="J691">
        <v>315.10984282999999</v>
      </c>
      <c r="K691" t="s">
        <v>32385</v>
      </c>
      <c r="L691">
        <v>1216.0309524700001</v>
      </c>
      <c r="M691" t="s">
        <v>41197</v>
      </c>
      <c r="N691">
        <v>1</v>
      </c>
      <c r="O691">
        <v>3.5230700000000001E-3</v>
      </c>
      <c r="P691">
        <v>3.8030907300000001</v>
      </c>
      <c r="Q691">
        <v>88.44</v>
      </c>
    </row>
    <row r="692" spans="1:17" x14ac:dyDescent="0.35">
      <c r="A692" t="s">
        <v>41198</v>
      </c>
      <c r="B692">
        <v>5.5272690799999999</v>
      </c>
      <c r="C692">
        <v>30</v>
      </c>
      <c r="D692">
        <v>58.537061139999999</v>
      </c>
      <c r="E692">
        <v>2659</v>
      </c>
      <c r="F692">
        <v>174</v>
      </c>
      <c r="G692">
        <v>3512.7989571200001</v>
      </c>
      <c r="H692">
        <v>11.6</v>
      </c>
      <c r="I692" t="s">
        <v>41199</v>
      </c>
      <c r="J692">
        <v>315.16457747999999</v>
      </c>
      <c r="K692" t="s">
        <v>32385</v>
      </c>
      <c r="L692">
        <v>1216.0178291100001</v>
      </c>
      <c r="M692" t="s">
        <v>41200</v>
      </c>
      <c r="N692">
        <v>1</v>
      </c>
      <c r="O692">
        <v>3.4965199999999999E-3</v>
      </c>
      <c r="P692">
        <v>3.8035381199999998</v>
      </c>
      <c r="Q692">
        <v>88.4</v>
      </c>
    </row>
    <row r="693" spans="1:17" x14ac:dyDescent="0.35">
      <c r="A693" t="s">
        <v>41201</v>
      </c>
      <c r="B693">
        <v>5.5732008400000002</v>
      </c>
      <c r="C693">
        <v>30</v>
      </c>
      <c r="D693">
        <v>57.380323060000002</v>
      </c>
      <c r="E693">
        <v>2659</v>
      </c>
      <c r="F693">
        <v>174</v>
      </c>
      <c r="G693">
        <v>3443.3833038399998</v>
      </c>
      <c r="H693">
        <v>11.6</v>
      </c>
      <c r="I693" t="s">
        <v>41202</v>
      </c>
      <c r="J693">
        <v>315.19619485999999</v>
      </c>
      <c r="K693" t="s">
        <v>32385</v>
      </c>
      <c r="L693">
        <v>1216.0440758300001</v>
      </c>
      <c r="M693" t="s">
        <v>41203</v>
      </c>
      <c r="N693">
        <v>1</v>
      </c>
      <c r="O693">
        <v>3.3145499999999999E-3</v>
      </c>
      <c r="P693">
        <v>3.78922173</v>
      </c>
      <c r="Q693">
        <v>88.4</v>
      </c>
    </row>
    <row r="694" spans="1:17" x14ac:dyDescent="0.35">
      <c r="A694" t="s">
        <v>41204</v>
      </c>
      <c r="B694">
        <v>5.5535157999999996</v>
      </c>
      <c r="C694">
        <v>30</v>
      </c>
      <c r="D694">
        <v>54.104677780000003</v>
      </c>
      <c r="E694">
        <v>2659</v>
      </c>
      <c r="F694">
        <v>174</v>
      </c>
      <c r="G694">
        <v>3246.81239512</v>
      </c>
      <c r="H694">
        <v>11.6</v>
      </c>
      <c r="I694" t="s">
        <v>41205</v>
      </c>
      <c r="J694">
        <v>314.89114589000002</v>
      </c>
      <c r="K694" t="s">
        <v>32385</v>
      </c>
      <c r="L694">
        <v>1216.0178291100001</v>
      </c>
      <c r="M694" t="s">
        <v>41206</v>
      </c>
      <c r="N694">
        <v>1</v>
      </c>
      <c r="O694">
        <v>3.4438099999999998E-3</v>
      </c>
      <c r="P694">
        <v>3.8111437000000001</v>
      </c>
      <c r="Q694">
        <v>88.4</v>
      </c>
    </row>
    <row r="695" spans="1:17" x14ac:dyDescent="0.35">
      <c r="A695" t="s">
        <v>41207</v>
      </c>
      <c r="B695">
        <v>5.5666391600000003</v>
      </c>
      <c r="C695">
        <v>30</v>
      </c>
      <c r="D695">
        <v>52.81714668</v>
      </c>
      <c r="E695">
        <v>2659</v>
      </c>
      <c r="F695">
        <v>174</v>
      </c>
      <c r="G695">
        <v>3169.5478756399998</v>
      </c>
      <c r="H695">
        <v>11.6</v>
      </c>
      <c r="I695" t="s">
        <v>41208</v>
      </c>
      <c r="J695">
        <v>314.8206629</v>
      </c>
      <c r="K695" t="s">
        <v>32385</v>
      </c>
      <c r="L695">
        <v>1215.99486323</v>
      </c>
      <c r="M695" t="s">
        <v>41209</v>
      </c>
      <c r="N695">
        <v>1</v>
      </c>
      <c r="O695">
        <v>3.5076299999999999E-3</v>
      </c>
      <c r="P695">
        <v>3.81203848</v>
      </c>
      <c r="Q695">
        <v>88.4</v>
      </c>
    </row>
    <row r="696" spans="1:17" x14ac:dyDescent="0.35">
      <c r="A696" t="s">
        <v>41210</v>
      </c>
      <c r="B696">
        <v>5.6322559600000002</v>
      </c>
      <c r="C696">
        <v>30</v>
      </c>
      <c r="D696">
        <v>53.906124929999997</v>
      </c>
      <c r="E696">
        <v>2659</v>
      </c>
      <c r="F696">
        <v>174</v>
      </c>
      <c r="G696">
        <v>3234.89727262</v>
      </c>
      <c r="H696">
        <v>11.6</v>
      </c>
      <c r="I696" t="s">
        <v>41211</v>
      </c>
      <c r="J696">
        <v>314.78179635999999</v>
      </c>
      <c r="K696" t="s">
        <v>32385</v>
      </c>
      <c r="L696">
        <v>1216.00142491</v>
      </c>
      <c r="M696" t="s">
        <v>41212</v>
      </c>
      <c r="N696">
        <v>1</v>
      </c>
      <c r="O696">
        <v>3.33403E-3</v>
      </c>
      <c r="P696">
        <v>3.8321708999999999</v>
      </c>
      <c r="Q696">
        <v>88.4</v>
      </c>
    </row>
    <row r="697" spans="1:17" x14ac:dyDescent="0.35">
      <c r="A697" t="s">
        <v>41213</v>
      </c>
      <c r="B697">
        <v>5.5436732800000001</v>
      </c>
      <c r="C697">
        <v>30</v>
      </c>
      <c r="D697">
        <v>57.086959989999997</v>
      </c>
      <c r="E697">
        <v>2659</v>
      </c>
      <c r="F697">
        <v>174</v>
      </c>
      <c r="G697">
        <v>3425.7786370200001</v>
      </c>
      <c r="H697">
        <v>11.6</v>
      </c>
      <c r="I697" t="s">
        <v>41214</v>
      </c>
      <c r="J697">
        <v>314.96147415000002</v>
      </c>
      <c r="K697" t="s">
        <v>32385</v>
      </c>
      <c r="L697">
        <v>1215.98830155</v>
      </c>
      <c r="M697" t="s">
        <v>41215</v>
      </c>
      <c r="N697">
        <v>1</v>
      </c>
      <c r="O697">
        <v>3.4635899999999999E-3</v>
      </c>
      <c r="P697">
        <v>3.7860900200000001</v>
      </c>
      <c r="Q697">
        <v>88.4</v>
      </c>
    </row>
    <row r="698" spans="1:17" x14ac:dyDescent="0.35">
      <c r="A698" t="s">
        <v>41216</v>
      </c>
      <c r="B698">
        <v>5.6388176400000001</v>
      </c>
      <c r="C698">
        <v>30</v>
      </c>
      <c r="D698">
        <v>58.368580209999998</v>
      </c>
      <c r="E698">
        <v>2659</v>
      </c>
      <c r="F698">
        <v>174</v>
      </c>
      <c r="G698">
        <v>3502.6884452600002</v>
      </c>
      <c r="H698">
        <v>11.6</v>
      </c>
      <c r="I698" t="s">
        <v>41217</v>
      </c>
      <c r="J698">
        <v>314.85964246999998</v>
      </c>
      <c r="K698" t="s">
        <v>32385</v>
      </c>
      <c r="L698">
        <v>1216.0112674300001</v>
      </c>
      <c r="M698" t="s">
        <v>41218</v>
      </c>
      <c r="N698">
        <v>1</v>
      </c>
      <c r="O698">
        <v>3.35747E-3</v>
      </c>
      <c r="P698">
        <v>3.80174857</v>
      </c>
      <c r="Q698">
        <v>88.4</v>
      </c>
    </row>
    <row r="699" spans="1:17" x14ac:dyDescent="0.35">
      <c r="A699" t="s">
        <v>41219</v>
      </c>
      <c r="B699">
        <v>5.5699199999999998</v>
      </c>
      <c r="C699">
        <v>30</v>
      </c>
      <c r="D699">
        <v>62.648910489999999</v>
      </c>
      <c r="E699">
        <v>2659</v>
      </c>
      <c r="F699">
        <v>174</v>
      </c>
      <c r="G699">
        <v>3759.5503285300001</v>
      </c>
      <c r="H699">
        <v>11.6</v>
      </c>
      <c r="I699" t="s">
        <v>41220</v>
      </c>
      <c r="J699">
        <v>314.98471891000003</v>
      </c>
      <c r="K699" t="s">
        <v>32385</v>
      </c>
      <c r="L699">
        <v>1216.0112674300001</v>
      </c>
      <c r="M699" t="s">
        <v>41221</v>
      </c>
      <c r="N699">
        <v>1</v>
      </c>
      <c r="O699">
        <v>3.6606199999999998E-3</v>
      </c>
      <c r="P699">
        <v>3.8066698300000001</v>
      </c>
      <c r="Q699">
        <v>88.4</v>
      </c>
    </row>
    <row r="700" spans="1:17" x14ac:dyDescent="0.35">
      <c r="A700" t="s">
        <v>41222</v>
      </c>
      <c r="B700">
        <v>5.5207074</v>
      </c>
      <c r="C700">
        <v>30</v>
      </c>
      <c r="D700">
        <v>64.117569840000002</v>
      </c>
      <c r="E700">
        <v>2659</v>
      </c>
      <c r="F700">
        <v>174</v>
      </c>
      <c r="G700">
        <v>3847.6843229599999</v>
      </c>
      <c r="H700">
        <v>11.6</v>
      </c>
      <c r="I700" t="s">
        <v>41223</v>
      </c>
      <c r="J700">
        <v>315.15715972999999</v>
      </c>
      <c r="K700" t="s">
        <v>32385</v>
      </c>
      <c r="L700">
        <v>1216.02110995</v>
      </c>
      <c r="M700" t="s">
        <v>41224</v>
      </c>
      <c r="N700">
        <v>1</v>
      </c>
      <c r="O700">
        <v>3.3725000000000001E-3</v>
      </c>
      <c r="P700">
        <v>3.7740105599999998</v>
      </c>
      <c r="Q700">
        <v>88.4</v>
      </c>
    </row>
    <row r="701" spans="1:17" x14ac:dyDescent="0.35">
      <c r="A701" t="s">
        <v>41225</v>
      </c>
      <c r="B701">
        <v>5.55679664</v>
      </c>
      <c r="C701">
        <v>30</v>
      </c>
      <c r="D701">
        <v>62.039457059999997</v>
      </c>
      <c r="E701">
        <v>2659</v>
      </c>
      <c r="F701">
        <v>174</v>
      </c>
      <c r="G701">
        <v>3722.9771330600001</v>
      </c>
      <c r="H701">
        <v>11.6</v>
      </c>
      <c r="I701" t="s">
        <v>41226</v>
      </c>
      <c r="J701">
        <v>314.98506557000002</v>
      </c>
      <c r="K701" t="s">
        <v>32385</v>
      </c>
      <c r="L701">
        <v>1216.0571991899999</v>
      </c>
      <c r="M701" t="s">
        <v>41227</v>
      </c>
      <c r="N701">
        <v>1</v>
      </c>
      <c r="O701">
        <v>3.56522E-3</v>
      </c>
      <c r="P701">
        <v>3.7775896599999998</v>
      </c>
      <c r="Q701">
        <v>88.4</v>
      </c>
    </row>
    <row r="702" spans="1:17" x14ac:dyDescent="0.35">
      <c r="A702" t="s">
        <v>41228</v>
      </c>
      <c r="B702">
        <v>5.5732008400000002</v>
      </c>
      <c r="C702">
        <v>30</v>
      </c>
      <c r="D702">
        <v>59.958369769999997</v>
      </c>
      <c r="E702">
        <v>2659</v>
      </c>
      <c r="F702">
        <v>174</v>
      </c>
      <c r="G702">
        <v>3598.09144277</v>
      </c>
      <c r="H702">
        <v>11.6</v>
      </c>
      <c r="I702" t="s">
        <v>41229</v>
      </c>
      <c r="J702">
        <v>314.87536317000001</v>
      </c>
      <c r="K702" t="s">
        <v>32385</v>
      </c>
      <c r="L702">
        <v>1216.0834459099999</v>
      </c>
      <c r="M702" t="s">
        <v>41230</v>
      </c>
      <c r="N702">
        <v>1</v>
      </c>
      <c r="O702">
        <v>3.4011200000000001E-3</v>
      </c>
      <c r="P702">
        <v>3.7731157899999999</v>
      </c>
      <c r="Q702">
        <v>88.4</v>
      </c>
    </row>
    <row r="703" spans="1:17" x14ac:dyDescent="0.35">
      <c r="A703" t="s">
        <v>41231</v>
      </c>
      <c r="B703">
        <v>5.5476027700000001</v>
      </c>
      <c r="C703">
        <v>30</v>
      </c>
      <c r="D703">
        <v>60.179263120000002</v>
      </c>
      <c r="E703">
        <v>2659</v>
      </c>
      <c r="F703">
        <v>174</v>
      </c>
      <c r="G703">
        <v>3611.34721519</v>
      </c>
      <c r="H703">
        <v>11.6</v>
      </c>
      <c r="I703" t="s">
        <v>41232</v>
      </c>
      <c r="J703">
        <v>315.03979174</v>
      </c>
      <c r="K703" t="s">
        <v>32385</v>
      </c>
      <c r="L703">
        <v>1216.0821771400001</v>
      </c>
      <c r="M703" t="s">
        <v>41233</v>
      </c>
      <c r="N703">
        <v>1</v>
      </c>
      <c r="O703">
        <v>3.51191E-3</v>
      </c>
      <c r="P703">
        <v>3.78911687</v>
      </c>
      <c r="Q703">
        <v>88.4</v>
      </c>
    </row>
    <row r="704" spans="1:17" x14ac:dyDescent="0.35">
      <c r="A704" t="s">
        <v>41234</v>
      </c>
      <c r="B704">
        <v>5.5622521699999998</v>
      </c>
      <c r="C704">
        <v>30</v>
      </c>
      <c r="D704">
        <v>60.307035489999997</v>
      </c>
      <c r="E704">
        <v>2659</v>
      </c>
      <c r="F704">
        <v>174</v>
      </c>
      <c r="G704">
        <v>3619.0148130699999</v>
      </c>
      <c r="H704">
        <v>11.6</v>
      </c>
      <c r="I704" t="s">
        <v>41235</v>
      </c>
      <c r="J704">
        <v>315.04765743000002</v>
      </c>
      <c r="K704" t="s">
        <v>32385</v>
      </c>
      <c r="L704">
        <v>1216.1543556199999</v>
      </c>
      <c r="M704" t="s">
        <v>41236</v>
      </c>
      <c r="N704">
        <v>1</v>
      </c>
      <c r="O704">
        <v>3.3961299999999998E-3</v>
      </c>
      <c r="P704">
        <v>3.7683180200000002</v>
      </c>
      <c r="Q704">
        <v>88.4</v>
      </c>
    </row>
    <row r="705" spans="1:17" x14ac:dyDescent="0.35">
      <c r="A705" t="s">
        <v>41237</v>
      </c>
      <c r="B705">
        <v>5.5327246099999998</v>
      </c>
      <c r="C705">
        <v>30</v>
      </c>
      <c r="D705">
        <v>60.891133369999999</v>
      </c>
      <c r="E705">
        <v>2659</v>
      </c>
      <c r="F705">
        <v>174</v>
      </c>
      <c r="G705">
        <v>3654.0664259599998</v>
      </c>
      <c r="H705">
        <v>11.6</v>
      </c>
      <c r="I705" t="s">
        <v>41238</v>
      </c>
      <c r="J705">
        <v>315.05516655000002</v>
      </c>
      <c r="K705" t="s">
        <v>32385</v>
      </c>
      <c r="L705">
        <v>1216.1707598200001</v>
      </c>
      <c r="M705" t="s">
        <v>41239</v>
      </c>
      <c r="N705">
        <v>1</v>
      </c>
      <c r="O705">
        <v>3.5562599999999999E-3</v>
      </c>
      <c r="P705">
        <v>3.7593702800000002</v>
      </c>
      <c r="Q705">
        <v>88.4</v>
      </c>
    </row>
    <row r="706" spans="1:17" x14ac:dyDescent="0.35">
      <c r="A706" t="s">
        <v>41240</v>
      </c>
      <c r="B706">
        <v>5.54912881</v>
      </c>
      <c r="C706">
        <v>30</v>
      </c>
      <c r="D706">
        <v>60.706802680000003</v>
      </c>
      <c r="E706">
        <v>2659</v>
      </c>
      <c r="F706">
        <v>174</v>
      </c>
      <c r="G706">
        <v>3643.0047733900001</v>
      </c>
      <c r="H706">
        <v>11.56</v>
      </c>
      <c r="I706" t="s">
        <v>41241</v>
      </c>
      <c r="J706">
        <v>314.93866357000002</v>
      </c>
      <c r="K706" t="s">
        <v>32385</v>
      </c>
      <c r="L706">
        <v>1216.2265341</v>
      </c>
      <c r="M706" t="s">
        <v>41242</v>
      </c>
      <c r="N706">
        <v>1</v>
      </c>
      <c r="O706">
        <v>3.6585300000000001E-3</v>
      </c>
      <c r="P706">
        <v>3.7607124399999998</v>
      </c>
      <c r="Q706">
        <v>88.44</v>
      </c>
    </row>
    <row r="707" spans="1:17" x14ac:dyDescent="0.35">
      <c r="A707" t="s">
        <v>41243</v>
      </c>
      <c r="B707">
        <v>5.5425671300000001</v>
      </c>
      <c r="C707">
        <v>30</v>
      </c>
      <c r="D707">
        <v>58.927444450000003</v>
      </c>
      <c r="E707">
        <v>2659</v>
      </c>
      <c r="F707">
        <v>174</v>
      </c>
      <c r="G707">
        <v>3536.22579219</v>
      </c>
      <c r="H707">
        <v>11.5</v>
      </c>
      <c r="I707" t="s">
        <v>41244</v>
      </c>
      <c r="J707">
        <v>315.14875628999999</v>
      </c>
      <c r="K707" t="s">
        <v>32385</v>
      </c>
      <c r="L707">
        <v>1216.2954317399999</v>
      </c>
      <c r="M707" t="s">
        <v>41245</v>
      </c>
      <c r="N707">
        <v>1</v>
      </c>
      <c r="O707">
        <v>3.69076E-3</v>
      </c>
      <c r="P707">
        <v>3.75981766</v>
      </c>
      <c r="Q707">
        <v>88.5</v>
      </c>
    </row>
    <row r="708" spans="1:17" x14ac:dyDescent="0.35">
      <c r="A708" t="s">
        <v>41246</v>
      </c>
      <c r="B708">
        <v>5.5556904899999999</v>
      </c>
      <c r="C708">
        <v>30</v>
      </c>
      <c r="D708">
        <v>56.133426040000003</v>
      </c>
      <c r="E708">
        <v>2659</v>
      </c>
      <c r="F708">
        <v>174</v>
      </c>
      <c r="G708">
        <v>3368.5572287</v>
      </c>
      <c r="H708">
        <v>11.5</v>
      </c>
      <c r="I708" t="s">
        <v>41247</v>
      </c>
      <c r="J708">
        <v>315.21136239999998</v>
      </c>
      <c r="K708" t="s">
        <v>32385</v>
      </c>
      <c r="L708">
        <v>1216.3708910600001</v>
      </c>
      <c r="M708" t="s">
        <v>41248</v>
      </c>
      <c r="N708">
        <v>1</v>
      </c>
      <c r="O708">
        <v>3.6872099999999998E-3</v>
      </c>
      <c r="P708">
        <v>3.7669758600000001</v>
      </c>
      <c r="Q708">
        <v>88.5</v>
      </c>
    </row>
    <row r="709" spans="1:17" x14ac:dyDescent="0.35">
      <c r="A709" t="s">
        <v>41249</v>
      </c>
      <c r="B709">
        <v>5.5261629299999999</v>
      </c>
      <c r="C709">
        <v>30</v>
      </c>
      <c r="D709">
        <v>54.048627349999997</v>
      </c>
      <c r="E709">
        <v>2659</v>
      </c>
      <c r="F709">
        <v>174</v>
      </c>
      <c r="G709">
        <v>3243.4488185199998</v>
      </c>
      <c r="H709">
        <v>11.5</v>
      </c>
      <c r="I709" t="s">
        <v>41250</v>
      </c>
      <c r="J709">
        <v>315.039761</v>
      </c>
      <c r="K709" t="s">
        <v>32385</v>
      </c>
      <c r="L709">
        <v>1216.41026113</v>
      </c>
      <c r="M709" t="s">
        <v>41251</v>
      </c>
      <c r="N709">
        <v>1</v>
      </c>
      <c r="O709">
        <v>3.6877699999999999E-3</v>
      </c>
      <c r="P709">
        <v>3.7826344199999999</v>
      </c>
      <c r="Q709">
        <v>88.5</v>
      </c>
    </row>
    <row r="710" spans="1:17" x14ac:dyDescent="0.35">
      <c r="A710" t="s">
        <v>41252</v>
      </c>
      <c r="B710">
        <v>5.5753755299999996</v>
      </c>
      <c r="C710">
        <v>30</v>
      </c>
      <c r="D710">
        <v>56.556652710000002</v>
      </c>
      <c r="E710">
        <v>2659</v>
      </c>
      <c r="F710">
        <v>174</v>
      </c>
      <c r="G710">
        <v>3393.9549880200002</v>
      </c>
      <c r="H710">
        <v>11.5</v>
      </c>
      <c r="I710" t="s">
        <v>41253</v>
      </c>
      <c r="J710">
        <v>315.15696765000001</v>
      </c>
      <c r="K710" t="s">
        <v>32385</v>
      </c>
      <c r="L710">
        <v>1216.50212465</v>
      </c>
      <c r="M710" t="s">
        <v>41254</v>
      </c>
      <c r="N710">
        <v>1</v>
      </c>
      <c r="O710">
        <v>3.63256E-3</v>
      </c>
      <c r="P710">
        <v>3.8014246799999998</v>
      </c>
      <c r="Q710">
        <v>88.5</v>
      </c>
    </row>
    <row r="711" spans="1:17" x14ac:dyDescent="0.35">
      <c r="A711" t="s">
        <v>41255</v>
      </c>
      <c r="B711">
        <v>5.5753755299999996</v>
      </c>
      <c r="C711">
        <v>30</v>
      </c>
      <c r="D711">
        <v>57.761695699999997</v>
      </c>
      <c r="E711">
        <v>2659</v>
      </c>
      <c r="F711">
        <v>174</v>
      </c>
      <c r="G711">
        <v>3466.2694106399999</v>
      </c>
      <c r="H711">
        <v>11.5</v>
      </c>
      <c r="I711" t="s">
        <v>41256</v>
      </c>
      <c r="J711">
        <v>315.18021914000002</v>
      </c>
      <c r="K711" t="s">
        <v>32385</v>
      </c>
      <c r="L711">
        <v>1216.56446061</v>
      </c>
      <c r="M711" t="s">
        <v>41257</v>
      </c>
      <c r="N711">
        <v>1</v>
      </c>
      <c r="O711">
        <v>3.6524000000000001E-3</v>
      </c>
      <c r="P711">
        <v>3.7821870299999998</v>
      </c>
      <c r="Q711">
        <v>88.5</v>
      </c>
    </row>
    <row r="712" spans="1:17" x14ac:dyDescent="0.35">
      <c r="A712" t="s">
        <v>41258</v>
      </c>
      <c r="B712">
        <v>5.5720946900000001</v>
      </c>
      <c r="C712">
        <v>30</v>
      </c>
      <c r="D712">
        <v>56.21238366</v>
      </c>
      <c r="E712">
        <v>2659</v>
      </c>
      <c r="F712">
        <v>174</v>
      </c>
      <c r="G712">
        <v>3373.2954618200001</v>
      </c>
      <c r="H712">
        <v>11.54</v>
      </c>
      <c r="I712" t="s">
        <v>41259</v>
      </c>
      <c r="J712">
        <v>315.08697036000001</v>
      </c>
      <c r="K712" t="s">
        <v>32385</v>
      </c>
      <c r="L712">
        <v>1216.57102229</v>
      </c>
      <c r="M712" t="s">
        <v>41260</v>
      </c>
      <c r="N712">
        <v>1</v>
      </c>
      <c r="O712">
        <v>3.6736500000000001E-3</v>
      </c>
      <c r="P712">
        <v>3.8108198099999999</v>
      </c>
      <c r="Q712">
        <v>88.46</v>
      </c>
    </row>
    <row r="713" spans="1:17" x14ac:dyDescent="0.35">
      <c r="A713" t="s">
        <v>41261</v>
      </c>
      <c r="B713">
        <v>5.5917797299999998</v>
      </c>
      <c r="C713">
        <v>30</v>
      </c>
      <c r="D713">
        <v>58.256579500000001</v>
      </c>
      <c r="E713">
        <v>2659</v>
      </c>
      <c r="F713">
        <v>174</v>
      </c>
      <c r="G713">
        <v>3495.96730222</v>
      </c>
      <c r="H713">
        <v>11.6</v>
      </c>
      <c r="I713" t="s">
        <v>41262</v>
      </c>
      <c r="J713">
        <v>315.14908136999998</v>
      </c>
      <c r="K713" t="s">
        <v>32385</v>
      </c>
      <c r="L713">
        <v>1216.63007741</v>
      </c>
      <c r="M713" t="s">
        <v>41263</v>
      </c>
      <c r="N713">
        <v>1</v>
      </c>
      <c r="O713">
        <v>3.7452599999999998E-3</v>
      </c>
      <c r="P713">
        <v>3.81350414</v>
      </c>
      <c r="Q713">
        <v>88.4</v>
      </c>
    </row>
    <row r="714" spans="1:17" x14ac:dyDescent="0.35">
      <c r="A714" t="s">
        <v>41264</v>
      </c>
      <c r="B714">
        <v>5.5852180499999999</v>
      </c>
      <c r="C714">
        <v>30</v>
      </c>
      <c r="D714">
        <v>59.51772115</v>
      </c>
      <c r="E714">
        <v>2659</v>
      </c>
      <c r="F714">
        <v>174</v>
      </c>
      <c r="G714">
        <v>3571.6481953799998</v>
      </c>
      <c r="H714">
        <v>11.6</v>
      </c>
      <c r="I714" t="s">
        <v>41265</v>
      </c>
      <c r="J714">
        <v>315.18856928000002</v>
      </c>
      <c r="K714" t="s">
        <v>32385</v>
      </c>
      <c r="L714">
        <v>1216.6333582499999</v>
      </c>
      <c r="M714" t="s">
        <v>41266</v>
      </c>
      <c r="N714">
        <v>1</v>
      </c>
      <c r="O714">
        <v>3.6180600000000002E-3</v>
      </c>
      <c r="P714">
        <v>3.7991877399999998</v>
      </c>
      <c r="Q714">
        <v>88.4</v>
      </c>
    </row>
    <row r="715" spans="1:17" x14ac:dyDescent="0.35">
      <c r="A715" t="s">
        <v>41267</v>
      </c>
      <c r="B715">
        <v>5.5753755299999996</v>
      </c>
      <c r="C715">
        <v>30</v>
      </c>
      <c r="D715">
        <v>58.534760210000002</v>
      </c>
      <c r="E715">
        <v>2659</v>
      </c>
      <c r="F715">
        <v>174</v>
      </c>
      <c r="G715">
        <v>3512.66087827</v>
      </c>
      <c r="H715">
        <v>11.6</v>
      </c>
      <c r="I715" t="s">
        <v>41268</v>
      </c>
      <c r="J715">
        <v>315.35229227000002</v>
      </c>
      <c r="K715" t="s">
        <v>32385</v>
      </c>
      <c r="L715">
        <v>1216.64976245</v>
      </c>
      <c r="M715" t="s">
        <v>41269</v>
      </c>
      <c r="N715">
        <v>1</v>
      </c>
      <c r="O715">
        <v>3.4564600000000002E-3</v>
      </c>
      <c r="P715">
        <v>3.8045563900000001</v>
      </c>
      <c r="Q715">
        <v>88.4</v>
      </c>
    </row>
    <row r="716" spans="1:17" x14ac:dyDescent="0.35">
      <c r="A716" t="s">
        <v>41270</v>
      </c>
      <c r="B716">
        <v>5.5917797299999998</v>
      </c>
      <c r="C716">
        <v>30</v>
      </c>
      <c r="D716">
        <v>57.872993710000003</v>
      </c>
      <c r="E716">
        <v>2659</v>
      </c>
      <c r="F716">
        <v>174</v>
      </c>
      <c r="G716">
        <v>3472.9483848700002</v>
      </c>
      <c r="H716">
        <v>11.6</v>
      </c>
      <c r="I716" t="s">
        <v>41271</v>
      </c>
      <c r="J716">
        <v>315.22741838000002</v>
      </c>
      <c r="K716" t="s">
        <v>32385</v>
      </c>
      <c r="L716">
        <v>1216.6464816099999</v>
      </c>
      <c r="M716" t="s">
        <v>41272</v>
      </c>
      <c r="N716">
        <v>1</v>
      </c>
      <c r="O716">
        <v>3.65475E-3</v>
      </c>
      <c r="P716">
        <v>3.8345313399999998</v>
      </c>
      <c r="Q716">
        <v>88.4</v>
      </c>
    </row>
    <row r="717" spans="1:17" x14ac:dyDescent="0.35">
      <c r="A717" t="s">
        <v>41273</v>
      </c>
      <c r="B717">
        <v>5.5852180499999999</v>
      </c>
      <c r="C717">
        <v>30</v>
      </c>
      <c r="D717">
        <v>60.213781230000002</v>
      </c>
      <c r="E717">
        <v>2659</v>
      </c>
      <c r="F717">
        <v>174</v>
      </c>
      <c r="G717">
        <v>3613.41864085</v>
      </c>
      <c r="H717">
        <v>11.6</v>
      </c>
      <c r="I717" t="s">
        <v>41274</v>
      </c>
      <c r="J717">
        <v>315.11807163999998</v>
      </c>
      <c r="K717" t="s">
        <v>32385</v>
      </c>
      <c r="L717">
        <v>1216.67600917</v>
      </c>
      <c r="M717" t="s">
        <v>41275</v>
      </c>
      <c r="N717">
        <v>1</v>
      </c>
      <c r="O717">
        <v>3.5621400000000001E-3</v>
      </c>
      <c r="P717">
        <v>3.8161884599999998</v>
      </c>
      <c r="Q717">
        <v>88.4</v>
      </c>
    </row>
    <row r="718" spans="1:17" x14ac:dyDescent="0.35">
      <c r="A718" t="s">
        <v>41276</v>
      </c>
      <c r="B718">
        <v>5.6114647700000004</v>
      </c>
      <c r="C718">
        <v>30</v>
      </c>
      <c r="D718">
        <v>58.916889810000001</v>
      </c>
      <c r="E718">
        <v>2659</v>
      </c>
      <c r="F718">
        <v>174</v>
      </c>
      <c r="G718">
        <v>3535.59241028</v>
      </c>
      <c r="H718">
        <v>11.6</v>
      </c>
      <c r="I718" t="s">
        <v>41277</v>
      </c>
      <c r="J718">
        <v>315.07857467000002</v>
      </c>
      <c r="K718" t="s">
        <v>32385</v>
      </c>
      <c r="L718">
        <v>1216.63663909</v>
      </c>
      <c r="M718" t="s">
        <v>41278</v>
      </c>
      <c r="N718">
        <v>1</v>
      </c>
      <c r="O718">
        <v>3.6482699999999999E-3</v>
      </c>
      <c r="P718">
        <v>3.8058985500000002</v>
      </c>
      <c r="Q718">
        <v>88.4</v>
      </c>
    </row>
    <row r="719" spans="1:17" x14ac:dyDescent="0.35">
      <c r="A719" t="s">
        <v>41279</v>
      </c>
      <c r="B719">
        <v>5.6049030899999996</v>
      </c>
      <c r="C719">
        <v>30</v>
      </c>
      <c r="D719">
        <v>56.393371629999997</v>
      </c>
      <c r="E719">
        <v>2659</v>
      </c>
      <c r="F719">
        <v>174</v>
      </c>
      <c r="G719">
        <v>3384.15651871</v>
      </c>
      <c r="H719">
        <v>11.6</v>
      </c>
      <c r="I719" t="s">
        <v>41280</v>
      </c>
      <c r="J719">
        <v>315.08657778999998</v>
      </c>
      <c r="K719" t="s">
        <v>32385</v>
      </c>
      <c r="L719">
        <v>1216.61695405</v>
      </c>
      <c r="M719" t="s">
        <v>41281</v>
      </c>
      <c r="N719">
        <v>1</v>
      </c>
      <c r="O719">
        <v>3.4565300000000002E-3</v>
      </c>
      <c r="P719">
        <v>3.804109</v>
      </c>
      <c r="Q719">
        <v>88.4</v>
      </c>
    </row>
    <row r="720" spans="1:17" x14ac:dyDescent="0.35">
      <c r="A720" t="s">
        <v>41282</v>
      </c>
      <c r="B720">
        <v>5.5589713300000003</v>
      </c>
      <c r="C720">
        <v>30</v>
      </c>
      <c r="D720">
        <v>58.250729759999999</v>
      </c>
      <c r="E720">
        <v>2659</v>
      </c>
      <c r="F720">
        <v>174</v>
      </c>
      <c r="G720">
        <v>3495.61626011</v>
      </c>
      <c r="H720">
        <v>11.6</v>
      </c>
      <c r="I720" t="s">
        <v>41283</v>
      </c>
      <c r="J720">
        <v>315.07118733999999</v>
      </c>
      <c r="K720" t="s">
        <v>32385</v>
      </c>
      <c r="L720">
        <v>1216.66944749</v>
      </c>
      <c r="M720" t="s">
        <v>41284</v>
      </c>
      <c r="N720">
        <v>1</v>
      </c>
      <c r="O720">
        <v>3.6585400000000001E-3</v>
      </c>
      <c r="P720">
        <v>3.7857661299999998</v>
      </c>
      <c r="Q720">
        <v>88.4</v>
      </c>
    </row>
    <row r="721" spans="1:17" x14ac:dyDescent="0.35">
      <c r="A721" t="s">
        <v>41285</v>
      </c>
      <c r="B721">
        <v>5.5819372100000004</v>
      </c>
      <c r="C721">
        <v>30</v>
      </c>
      <c r="D721">
        <v>61.071021430000002</v>
      </c>
      <c r="E721">
        <v>2659</v>
      </c>
      <c r="F721">
        <v>174</v>
      </c>
      <c r="G721">
        <v>3664.86147751</v>
      </c>
      <c r="H721">
        <v>11.6</v>
      </c>
      <c r="I721" t="s">
        <v>41286</v>
      </c>
      <c r="J721">
        <v>314.93858618000002</v>
      </c>
      <c r="K721" t="s">
        <v>32385</v>
      </c>
      <c r="L721">
        <v>1216.6464816099999</v>
      </c>
      <c r="M721" t="s">
        <v>41287</v>
      </c>
      <c r="N721">
        <v>1</v>
      </c>
      <c r="O721">
        <v>3.63934E-3</v>
      </c>
      <c r="P721">
        <v>3.8067933300000001</v>
      </c>
      <c r="Q721">
        <v>88.4</v>
      </c>
    </row>
    <row r="722" spans="1:17" x14ac:dyDescent="0.35">
      <c r="A722" t="s">
        <v>41288</v>
      </c>
      <c r="B722">
        <v>5.5589713300000003</v>
      </c>
      <c r="C722">
        <v>30</v>
      </c>
      <c r="D722">
        <v>61.388577120000001</v>
      </c>
      <c r="E722">
        <v>2659</v>
      </c>
      <c r="F722">
        <v>174</v>
      </c>
      <c r="G722">
        <v>3683.9179399099999</v>
      </c>
      <c r="H722">
        <v>11.6</v>
      </c>
      <c r="I722" t="s">
        <v>41289</v>
      </c>
      <c r="J722">
        <v>315.18016230000001</v>
      </c>
      <c r="K722" t="s">
        <v>32385</v>
      </c>
      <c r="L722">
        <v>1216.7120984000001</v>
      </c>
      <c r="M722" t="s">
        <v>41290</v>
      </c>
      <c r="N722">
        <v>1</v>
      </c>
      <c r="O722">
        <v>3.5660599999999998E-3</v>
      </c>
      <c r="P722">
        <v>3.7692128</v>
      </c>
      <c r="Q722">
        <v>88.4</v>
      </c>
    </row>
    <row r="723" spans="1:17" x14ac:dyDescent="0.35">
      <c r="A723" t="s">
        <v>41291</v>
      </c>
      <c r="B723">
        <v>5.5917797299999998</v>
      </c>
      <c r="C723">
        <v>30</v>
      </c>
      <c r="D723">
        <v>62.961109950000001</v>
      </c>
      <c r="E723">
        <v>2659</v>
      </c>
      <c r="F723">
        <v>174</v>
      </c>
      <c r="G723">
        <v>3778.2853643899998</v>
      </c>
      <c r="H723">
        <v>11.6</v>
      </c>
      <c r="I723" t="s">
        <v>41292</v>
      </c>
      <c r="J723">
        <v>315.15739497999999</v>
      </c>
      <c r="K723" t="s">
        <v>32385</v>
      </c>
      <c r="L723">
        <v>1216.6956942100001</v>
      </c>
      <c r="M723" t="s">
        <v>41293</v>
      </c>
      <c r="N723">
        <v>1</v>
      </c>
      <c r="O723">
        <v>3.4687300000000002E-3</v>
      </c>
      <c r="P723">
        <v>3.7853187400000001</v>
      </c>
      <c r="Q723">
        <v>88.4</v>
      </c>
    </row>
    <row r="724" spans="1:17" x14ac:dyDescent="0.35">
      <c r="A724" t="s">
        <v>41294</v>
      </c>
      <c r="B724">
        <v>5.5688138499999997</v>
      </c>
      <c r="C724">
        <v>30</v>
      </c>
      <c r="D724">
        <v>62.193904150000002</v>
      </c>
      <c r="E724">
        <v>2659</v>
      </c>
      <c r="F724">
        <v>174</v>
      </c>
      <c r="G724">
        <v>3732.2454763800001</v>
      </c>
      <c r="H724">
        <v>11.64</v>
      </c>
      <c r="I724" t="s">
        <v>41295</v>
      </c>
      <c r="J724">
        <v>315.0860581</v>
      </c>
      <c r="K724" t="s">
        <v>32385</v>
      </c>
      <c r="L724">
        <v>1216.72194092</v>
      </c>
      <c r="M724" t="s">
        <v>41296</v>
      </c>
      <c r="N724">
        <v>1</v>
      </c>
      <c r="O724">
        <v>3.6940900000000001E-3</v>
      </c>
      <c r="P724">
        <v>3.79068739</v>
      </c>
      <c r="Q724">
        <v>88.36</v>
      </c>
    </row>
    <row r="725" spans="1:17" x14ac:dyDescent="0.35">
      <c r="A725" t="s">
        <v>41297</v>
      </c>
      <c r="B725">
        <v>5.5688138499999997</v>
      </c>
      <c r="C725">
        <v>30</v>
      </c>
      <c r="D725">
        <v>57.857534569999999</v>
      </c>
      <c r="E725">
        <v>2659</v>
      </c>
      <c r="F725">
        <v>174</v>
      </c>
      <c r="G725">
        <v>3472.02068474</v>
      </c>
      <c r="H725">
        <v>11.74</v>
      </c>
      <c r="I725" t="s">
        <v>41298</v>
      </c>
      <c r="J725">
        <v>315.00855200000001</v>
      </c>
      <c r="K725" t="s">
        <v>32385</v>
      </c>
      <c r="L725">
        <v>1216.7711535200001</v>
      </c>
      <c r="M725" t="s">
        <v>41299</v>
      </c>
      <c r="N725">
        <v>1</v>
      </c>
      <c r="O725">
        <v>3.5552000000000001E-3</v>
      </c>
      <c r="P725">
        <v>3.77816054</v>
      </c>
      <c r="Q725">
        <v>88.26</v>
      </c>
    </row>
    <row r="726" spans="1:17" x14ac:dyDescent="0.35">
      <c r="A726" t="s">
        <v>41300</v>
      </c>
      <c r="B726">
        <v>5.5294437700000003</v>
      </c>
      <c r="C726">
        <v>30</v>
      </c>
      <c r="D726">
        <v>57.966565690000003</v>
      </c>
      <c r="E726">
        <v>2659</v>
      </c>
      <c r="F726">
        <v>174</v>
      </c>
      <c r="G726">
        <v>3478.5636230499999</v>
      </c>
      <c r="H726">
        <v>11.8</v>
      </c>
      <c r="I726" t="s">
        <v>41301</v>
      </c>
      <c r="J726">
        <v>315.00854688999999</v>
      </c>
      <c r="K726" t="s">
        <v>32385</v>
      </c>
      <c r="L726">
        <v>1216.7974002399999</v>
      </c>
      <c r="M726" t="s">
        <v>41302</v>
      </c>
      <c r="N726">
        <v>1</v>
      </c>
      <c r="O726">
        <v>3.68337E-3</v>
      </c>
      <c r="P726">
        <v>3.7571333400000002</v>
      </c>
      <c r="Q726">
        <v>88.2</v>
      </c>
    </row>
    <row r="727" spans="1:17" x14ac:dyDescent="0.35">
      <c r="A727" t="s">
        <v>41303</v>
      </c>
      <c r="B727">
        <v>5.5753755299999996</v>
      </c>
      <c r="C727">
        <v>30</v>
      </c>
      <c r="D727">
        <v>57.558861950000001</v>
      </c>
      <c r="E727">
        <v>2659</v>
      </c>
      <c r="F727">
        <v>174</v>
      </c>
      <c r="G727">
        <v>3454.0973919100002</v>
      </c>
      <c r="H727">
        <v>11.8</v>
      </c>
      <c r="I727" t="s">
        <v>41304</v>
      </c>
      <c r="J727">
        <v>314.86771938999999</v>
      </c>
      <c r="K727" t="s">
        <v>32385</v>
      </c>
      <c r="L727">
        <v>1216.80068108</v>
      </c>
      <c r="M727" t="s">
        <v>41305</v>
      </c>
      <c r="N727">
        <v>1</v>
      </c>
      <c r="O727">
        <v>3.89544E-3</v>
      </c>
      <c r="P727">
        <v>3.8242414299999998</v>
      </c>
      <c r="Q727">
        <v>88.2</v>
      </c>
    </row>
    <row r="728" spans="1:17" x14ac:dyDescent="0.35">
      <c r="A728" t="s">
        <v>41306</v>
      </c>
      <c r="B728">
        <v>5.5556904899999999</v>
      </c>
      <c r="C728">
        <v>30</v>
      </c>
      <c r="D728">
        <v>55.289451540000002</v>
      </c>
      <c r="E728">
        <v>2659</v>
      </c>
      <c r="F728">
        <v>174</v>
      </c>
      <c r="G728">
        <v>3317.9104640099999</v>
      </c>
      <c r="H728">
        <v>11.84</v>
      </c>
      <c r="I728" t="s">
        <v>41307</v>
      </c>
      <c r="J728">
        <v>315.08639388</v>
      </c>
      <c r="K728" t="s">
        <v>32385</v>
      </c>
      <c r="L728">
        <v>1216.8859829200001</v>
      </c>
      <c r="M728" t="s">
        <v>41308</v>
      </c>
      <c r="N728">
        <v>1</v>
      </c>
      <c r="O728">
        <v>3.5616300000000001E-3</v>
      </c>
      <c r="P728">
        <v>3.7575807299999999</v>
      </c>
      <c r="Q728">
        <v>88.16</v>
      </c>
    </row>
    <row r="729" spans="1:17" x14ac:dyDescent="0.35">
      <c r="A729" t="s">
        <v>41309</v>
      </c>
      <c r="B729">
        <v>5.5720946900000001</v>
      </c>
      <c r="C729">
        <v>30</v>
      </c>
      <c r="D729">
        <v>55.477539960000001</v>
      </c>
      <c r="E729">
        <v>2659</v>
      </c>
      <c r="F729">
        <v>174</v>
      </c>
      <c r="G729">
        <v>3329.1976181099999</v>
      </c>
      <c r="H729">
        <v>11.9</v>
      </c>
      <c r="I729" t="s">
        <v>41310</v>
      </c>
      <c r="J729">
        <v>315.24273761000001</v>
      </c>
      <c r="K729" t="s">
        <v>32385</v>
      </c>
      <c r="L729">
        <v>1216.9745656</v>
      </c>
      <c r="M729" t="s">
        <v>41311</v>
      </c>
      <c r="N729">
        <v>1</v>
      </c>
      <c r="O729">
        <v>3.8334799999999998E-3</v>
      </c>
      <c r="P729">
        <v>3.7602650500000001</v>
      </c>
      <c r="Q729">
        <v>88.1</v>
      </c>
    </row>
    <row r="730" spans="1:17" x14ac:dyDescent="0.35">
      <c r="A730" t="s">
        <v>41312</v>
      </c>
      <c r="B730">
        <v>5.51960125</v>
      </c>
      <c r="C730">
        <v>30</v>
      </c>
      <c r="D730">
        <v>53.057054430000001</v>
      </c>
      <c r="E730">
        <v>2659</v>
      </c>
      <c r="F730">
        <v>174</v>
      </c>
      <c r="G730">
        <v>3183.9446979099998</v>
      </c>
      <c r="H730">
        <v>11.86</v>
      </c>
      <c r="I730" t="s">
        <v>41313</v>
      </c>
      <c r="J730">
        <v>315.17274493999997</v>
      </c>
      <c r="K730" t="s">
        <v>32385</v>
      </c>
      <c r="L730">
        <v>1217.0631482700001</v>
      </c>
      <c r="M730" t="s">
        <v>41314</v>
      </c>
      <c r="N730">
        <v>1</v>
      </c>
      <c r="O730">
        <v>3.9517600000000003E-3</v>
      </c>
      <c r="P730">
        <v>3.73521137</v>
      </c>
      <c r="Q730">
        <v>88.14</v>
      </c>
    </row>
    <row r="731" spans="1:17" x14ac:dyDescent="0.35">
      <c r="A731" t="s">
        <v>41315</v>
      </c>
      <c r="B731">
        <v>5.54912881</v>
      </c>
      <c r="C731">
        <v>30</v>
      </c>
      <c r="D731">
        <v>55.105855980000001</v>
      </c>
      <c r="E731">
        <v>2659</v>
      </c>
      <c r="F731">
        <v>174</v>
      </c>
      <c r="G731">
        <v>3306.8929262900001</v>
      </c>
      <c r="H731">
        <v>11.76</v>
      </c>
      <c r="I731" t="s">
        <v>41316</v>
      </c>
      <c r="J731">
        <v>315.15685932000002</v>
      </c>
      <c r="K731" t="s">
        <v>32385</v>
      </c>
      <c r="L731">
        <v>1217.16485431</v>
      </c>
      <c r="M731" t="s">
        <v>41317</v>
      </c>
      <c r="N731">
        <v>1</v>
      </c>
      <c r="O731">
        <v>3.80402E-3</v>
      </c>
      <c r="P731">
        <v>3.7692128</v>
      </c>
      <c r="Q731">
        <v>88.24</v>
      </c>
    </row>
    <row r="732" spans="1:17" x14ac:dyDescent="0.35">
      <c r="A732" t="s">
        <v>41318</v>
      </c>
      <c r="B732">
        <v>5.5064778900000002</v>
      </c>
      <c r="C732">
        <v>30</v>
      </c>
      <c r="D732">
        <v>56.153641899999997</v>
      </c>
      <c r="E732">
        <v>2659</v>
      </c>
      <c r="F732">
        <v>174</v>
      </c>
      <c r="G732">
        <v>3369.7703790300002</v>
      </c>
      <c r="H732">
        <v>11.66</v>
      </c>
      <c r="I732" t="s">
        <v>41319</v>
      </c>
      <c r="J732">
        <v>315.03964239999999</v>
      </c>
      <c r="K732" t="s">
        <v>32385</v>
      </c>
      <c r="L732">
        <v>1217.2435944700001</v>
      </c>
      <c r="M732" t="s">
        <v>41320</v>
      </c>
      <c r="N732">
        <v>1</v>
      </c>
      <c r="O732">
        <v>3.78839E-3</v>
      </c>
      <c r="P732">
        <v>3.7557911800000001</v>
      </c>
      <c r="Q732">
        <v>88.34</v>
      </c>
    </row>
    <row r="733" spans="1:17" x14ac:dyDescent="0.35">
      <c r="A733" t="s">
        <v>41321</v>
      </c>
      <c r="B733">
        <v>5.5381082900000003</v>
      </c>
      <c r="C733">
        <v>30</v>
      </c>
      <c r="D733">
        <v>56.878962129999998</v>
      </c>
      <c r="E733">
        <v>2659</v>
      </c>
      <c r="F733">
        <v>174</v>
      </c>
      <c r="G733">
        <v>3413.2967208599998</v>
      </c>
      <c r="H733">
        <v>11.6</v>
      </c>
      <c r="I733" t="s">
        <v>41322</v>
      </c>
      <c r="J733">
        <v>315.15645059000002</v>
      </c>
      <c r="K733" t="s">
        <v>32385</v>
      </c>
      <c r="L733">
        <v>1217.3602565199999</v>
      </c>
      <c r="M733" t="s">
        <v>41323</v>
      </c>
      <c r="N733">
        <v>1</v>
      </c>
      <c r="O733">
        <v>3.8073099999999999E-3</v>
      </c>
      <c r="P733">
        <v>3.7480341400000001</v>
      </c>
      <c r="Q733">
        <v>88.4</v>
      </c>
    </row>
    <row r="734" spans="1:17" x14ac:dyDescent="0.35">
      <c r="A734" t="s">
        <v>41324</v>
      </c>
      <c r="B734">
        <v>5.5406037899999996</v>
      </c>
      <c r="C734">
        <v>30</v>
      </c>
      <c r="D734">
        <v>56.175555379999999</v>
      </c>
      <c r="E734">
        <v>2659</v>
      </c>
      <c r="F734">
        <v>174</v>
      </c>
      <c r="G734">
        <v>3371.0854030999999</v>
      </c>
      <c r="H734">
        <v>11.6</v>
      </c>
      <c r="I734" t="s">
        <v>41325</v>
      </c>
      <c r="J734">
        <v>315.01633376000001</v>
      </c>
      <c r="K734" t="s">
        <v>32385</v>
      </c>
      <c r="L734">
        <v>1217.4554008800001</v>
      </c>
      <c r="M734" t="s">
        <v>41326</v>
      </c>
      <c r="N734">
        <v>1</v>
      </c>
      <c r="O734">
        <v>3.7411699999999998E-3</v>
      </c>
      <c r="P734">
        <v>3.7521087799999999</v>
      </c>
      <c r="Q734">
        <v>88.4</v>
      </c>
    </row>
    <row r="735" spans="1:17" x14ac:dyDescent="0.35">
      <c r="A735" t="s">
        <v>41327</v>
      </c>
      <c r="B735">
        <v>5.5077953900000001</v>
      </c>
      <c r="C735">
        <v>30</v>
      </c>
      <c r="D735">
        <v>57.084886789999999</v>
      </c>
      <c r="E735">
        <v>2659</v>
      </c>
      <c r="F735">
        <v>174</v>
      </c>
      <c r="G735">
        <v>3425.65422459</v>
      </c>
      <c r="H735">
        <v>11.6</v>
      </c>
      <c r="I735" t="s">
        <v>41328</v>
      </c>
      <c r="J735">
        <v>314.96159068999998</v>
      </c>
      <c r="K735" t="s">
        <v>32385</v>
      </c>
      <c r="L735">
        <v>1217.54726439</v>
      </c>
      <c r="M735" t="s">
        <v>41329</v>
      </c>
      <c r="N735">
        <v>1</v>
      </c>
      <c r="O735">
        <v>3.87785E-3</v>
      </c>
      <c r="P735">
        <v>3.7547931000000001</v>
      </c>
      <c r="Q735">
        <v>88.4</v>
      </c>
    </row>
    <row r="736" spans="1:17" x14ac:dyDescent="0.35">
      <c r="A736" t="s">
        <v>41330</v>
      </c>
      <c r="B736">
        <v>5.5602888300000002</v>
      </c>
      <c r="C736">
        <v>30</v>
      </c>
      <c r="D736">
        <v>55.16755422</v>
      </c>
      <c r="E736">
        <v>2659</v>
      </c>
      <c r="F736">
        <v>174</v>
      </c>
      <c r="G736">
        <v>3310.5954269399999</v>
      </c>
      <c r="H736">
        <v>11.6</v>
      </c>
      <c r="I736" t="s">
        <v>41331</v>
      </c>
      <c r="J736">
        <v>314.99271133000002</v>
      </c>
      <c r="K736" t="s">
        <v>32385</v>
      </c>
      <c r="L736">
        <v>1217.66209379</v>
      </c>
      <c r="M736" t="s">
        <v>41332</v>
      </c>
      <c r="N736">
        <v>1</v>
      </c>
      <c r="O736">
        <v>3.83031E-3</v>
      </c>
      <c r="P736">
        <v>3.7825311099999999</v>
      </c>
      <c r="Q736">
        <v>88.4</v>
      </c>
    </row>
    <row r="737" spans="1:17" x14ac:dyDescent="0.35">
      <c r="A737" t="s">
        <v>41333</v>
      </c>
      <c r="B737">
        <v>5.5504463099999999</v>
      </c>
      <c r="C737">
        <v>30</v>
      </c>
      <c r="D737">
        <v>53.974293719999999</v>
      </c>
      <c r="E737">
        <v>2659</v>
      </c>
      <c r="F737">
        <v>174</v>
      </c>
      <c r="G737">
        <v>3238.9880697399999</v>
      </c>
      <c r="H737">
        <v>11.6</v>
      </c>
      <c r="I737" t="s">
        <v>41334</v>
      </c>
      <c r="J737">
        <v>315.01596160999998</v>
      </c>
      <c r="K737" t="s">
        <v>32385</v>
      </c>
      <c r="L737">
        <v>1217.80316991</v>
      </c>
      <c r="M737" t="s">
        <v>41335</v>
      </c>
      <c r="N737">
        <v>1</v>
      </c>
      <c r="O737">
        <v>3.5659400000000001E-3</v>
      </c>
      <c r="P737">
        <v>3.75345094</v>
      </c>
      <c r="Q737">
        <v>88.4</v>
      </c>
    </row>
    <row r="738" spans="1:17" x14ac:dyDescent="0.35">
      <c r="A738" t="s">
        <v>41336</v>
      </c>
      <c r="B738">
        <v>5.5504463099999999</v>
      </c>
      <c r="C738">
        <v>30</v>
      </c>
      <c r="D738">
        <v>56.160801759999998</v>
      </c>
      <c r="E738">
        <v>2659</v>
      </c>
      <c r="F738">
        <v>174</v>
      </c>
      <c r="G738">
        <v>3370.2000409500001</v>
      </c>
      <c r="H738">
        <v>11.6</v>
      </c>
      <c r="I738" t="s">
        <v>41337</v>
      </c>
      <c r="J738">
        <v>314.87549059999998</v>
      </c>
      <c r="K738" t="s">
        <v>32385</v>
      </c>
      <c r="L738">
        <v>1217.8523825</v>
      </c>
      <c r="M738" t="s">
        <v>41338</v>
      </c>
      <c r="N738">
        <v>1</v>
      </c>
      <c r="O738">
        <v>3.89434E-3</v>
      </c>
      <c r="P738">
        <v>3.79326841</v>
      </c>
      <c r="Q738">
        <v>88.4</v>
      </c>
    </row>
    <row r="739" spans="1:17" x14ac:dyDescent="0.35">
      <c r="A739" t="s">
        <v>41339</v>
      </c>
      <c r="B739">
        <v>5.5898163900000002</v>
      </c>
      <c r="C739">
        <v>30</v>
      </c>
      <c r="D739">
        <v>56.559698650000001</v>
      </c>
      <c r="E739">
        <v>2659</v>
      </c>
      <c r="F739">
        <v>174</v>
      </c>
      <c r="G739">
        <v>3394.1377747800002</v>
      </c>
      <c r="H739">
        <v>11.6</v>
      </c>
      <c r="I739" t="s">
        <v>41340</v>
      </c>
      <c r="J739">
        <v>315.03169288999999</v>
      </c>
      <c r="K739" t="s">
        <v>32385</v>
      </c>
      <c r="L739">
        <v>1217.9409651799999</v>
      </c>
      <c r="M739" t="s">
        <v>41341</v>
      </c>
      <c r="N739">
        <v>1</v>
      </c>
      <c r="O739">
        <v>3.7084399999999999E-3</v>
      </c>
      <c r="P739">
        <v>3.8286120000000001</v>
      </c>
      <c r="Q739">
        <v>88.4</v>
      </c>
    </row>
    <row r="740" spans="1:17" x14ac:dyDescent="0.35">
      <c r="A740" t="s">
        <v>41342</v>
      </c>
      <c r="B740">
        <v>5.60293975</v>
      </c>
      <c r="C740">
        <v>30</v>
      </c>
      <c r="D740">
        <v>55.218968570000001</v>
      </c>
      <c r="E740">
        <v>2659</v>
      </c>
      <c r="F740">
        <v>174</v>
      </c>
      <c r="G740">
        <v>3313.6807932000002</v>
      </c>
      <c r="H740">
        <v>11.6</v>
      </c>
      <c r="I740" t="s">
        <v>41343</v>
      </c>
      <c r="J740">
        <v>315.14152321</v>
      </c>
      <c r="K740" t="s">
        <v>32385</v>
      </c>
      <c r="L740">
        <v>1217.9737735799999</v>
      </c>
      <c r="M740" t="s">
        <v>41344</v>
      </c>
      <c r="N740">
        <v>1</v>
      </c>
      <c r="O740">
        <v>3.5572799999999999E-3</v>
      </c>
      <c r="P740">
        <v>3.8433757800000001</v>
      </c>
      <c r="Q740">
        <v>88.4</v>
      </c>
    </row>
    <row r="741" spans="1:17" x14ac:dyDescent="0.35">
      <c r="A741" t="s">
        <v>41345</v>
      </c>
      <c r="B741">
        <v>5.5865355499999998</v>
      </c>
      <c r="C741">
        <v>30</v>
      </c>
      <c r="D741">
        <v>54.874563690000002</v>
      </c>
      <c r="E741">
        <v>2659</v>
      </c>
      <c r="F741">
        <v>174</v>
      </c>
      <c r="G741">
        <v>3293.01311601</v>
      </c>
      <c r="H741">
        <v>11.6</v>
      </c>
      <c r="I741" t="s">
        <v>41346</v>
      </c>
      <c r="J741">
        <v>315.10954040000001</v>
      </c>
      <c r="K741" t="s">
        <v>32385</v>
      </c>
      <c r="L741">
        <v>1218.02626702</v>
      </c>
      <c r="M741" t="s">
        <v>41347</v>
      </c>
      <c r="N741">
        <v>1</v>
      </c>
      <c r="O741">
        <v>3.8743900000000001E-3</v>
      </c>
      <c r="P741">
        <v>3.80669002</v>
      </c>
      <c r="Q741">
        <v>88.4</v>
      </c>
    </row>
    <row r="742" spans="1:17" x14ac:dyDescent="0.35">
      <c r="A742" t="s">
        <v>41348</v>
      </c>
      <c r="B742">
        <v>5.6095014299999999</v>
      </c>
      <c r="C742">
        <v>30</v>
      </c>
      <c r="D742">
        <v>54.247747990000001</v>
      </c>
      <c r="E742">
        <v>2659</v>
      </c>
      <c r="F742">
        <v>174</v>
      </c>
      <c r="G742">
        <v>3255.39801373</v>
      </c>
      <c r="H742">
        <v>11.64</v>
      </c>
      <c r="I742" t="s">
        <v>41349</v>
      </c>
      <c r="J742">
        <v>314.78974311000002</v>
      </c>
      <c r="K742" t="s">
        <v>32385</v>
      </c>
      <c r="L742">
        <v>1218.1017263399999</v>
      </c>
      <c r="M742" t="s">
        <v>41350</v>
      </c>
      <c r="N742">
        <v>1</v>
      </c>
      <c r="O742">
        <v>3.6150499999999999E-3</v>
      </c>
      <c r="P742">
        <v>3.82279597</v>
      </c>
      <c r="Q742">
        <v>88.36</v>
      </c>
    </row>
    <row r="743" spans="1:17" x14ac:dyDescent="0.35">
      <c r="A743" t="s">
        <v>41351</v>
      </c>
      <c r="B743">
        <v>5.5898163900000002</v>
      </c>
      <c r="C743">
        <v>30</v>
      </c>
      <c r="D743">
        <v>51.218244110000001</v>
      </c>
      <c r="E743">
        <v>2659</v>
      </c>
      <c r="F743">
        <v>174</v>
      </c>
      <c r="G743">
        <v>3073.5980073699998</v>
      </c>
      <c r="H743">
        <v>11.7</v>
      </c>
      <c r="I743" t="s">
        <v>41352</v>
      </c>
      <c r="J743">
        <v>314.78186741000002</v>
      </c>
      <c r="K743" t="s">
        <v>32385</v>
      </c>
      <c r="L743">
        <v>1218.1509389400001</v>
      </c>
      <c r="M743" t="s">
        <v>41353</v>
      </c>
      <c r="N743">
        <v>1</v>
      </c>
      <c r="O743">
        <v>3.67915E-3</v>
      </c>
      <c r="P743">
        <v>3.8008739899999999</v>
      </c>
      <c r="Q743">
        <v>88.3</v>
      </c>
    </row>
    <row r="744" spans="1:17" x14ac:dyDescent="0.35">
      <c r="A744" t="s">
        <v>41354</v>
      </c>
      <c r="B744">
        <v>5.5504463099999999</v>
      </c>
      <c r="C744">
        <v>30</v>
      </c>
      <c r="D744">
        <v>48.937185030000002</v>
      </c>
      <c r="E744">
        <v>2659</v>
      </c>
      <c r="F744">
        <v>174</v>
      </c>
      <c r="G744">
        <v>2936.7120451699998</v>
      </c>
      <c r="H744">
        <v>11.7</v>
      </c>
      <c r="I744" t="s">
        <v>41355</v>
      </c>
      <c r="J744">
        <v>314.94629569</v>
      </c>
      <c r="K744" t="s">
        <v>32385</v>
      </c>
      <c r="L744">
        <v>1218.19030901</v>
      </c>
      <c r="M744" t="s">
        <v>41356</v>
      </c>
      <c r="N744">
        <v>1</v>
      </c>
      <c r="O744">
        <v>3.80037E-3</v>
      </c>
      <c r="P744">
        <v>3.8107165099999998</v>
      </c>
      <c r="Q744">
        <v>88.3</v>
      </c>
    </row>
    <row r="745" spans="1:17" x14ac:dyDescent="0.35">
      <c r="A745" t="s">
        <v>41357</v>
      </c>
      <c r="B745">
        <v>5.4663449499999999</v>
      </c>
      <c r="C745">
        <v>30</v>
      </c>
      <c r="D745">
        <v>53.551717670000002</v>
      </c>
      <c r="E745">
        <v>2659</v>
      </c>
      <c r="F745">
        <v>174</v>
      </c>
      <c r="G745">
        <v>3213.6293537800002</v>
      </c>
      <c r="H745">
        <v>11.5</v>
      </c>
      <c r="I745" t="s">
        <v>41358</v>
      </c>
      <c r="J745">
        <v>134.92293477999999</v>
      </c>
      <c r="K745" t="s">
        <v>32385</v>
      </c>
      <c r="L745">
        <v>1219.1927465799999</v>
      </c>
      <c r="M745" t="s">
        <v>41359</v>
      </c>
      <c r="N745">
        <v>1</v>
      </c>
      <c r="O745">
        <v>3.3913099999999998E-3</v>
      </c>
      <c r="P745">
        <v>3.7325309299999998</v>
      </c>
      <c r="Q745">
        <v>88.5</v>
      </c>
    </row>
    <row r="746" spans="1:17" x14ac:dyDescent="0.35">
      <c r="A746" t="s">
        <v>41360</v>
      </c>
      <c r="B746">
        <v>5.4368173899999999</v>
      </c>
      <c r="C746">
        <v>30</v>
      </c>
      <c r="D746">
        <v>48.692620490000003</v>
      </c>
      <c r="E746">
        <v>2659</v>
      </c>
      <c r="F746">
        <v>174</v>
      </c>
      <c r="G746">
        <v>2922.0357694099998</v>
      </c>
      <c r="H746">
        <v>11.5</v>
      </c>
      <c r="I746" t="s">
        <v>41361</v>
      </c>
      <c r="J746">
        <v>134.89109968</v>
      </c>
      <c r="K746" t="s">
        <v>32385</v>
      </c>
      <c r="L746">
        <v>1219.15009566</v>
      </c>
      <c r="M746" t="s">
        <v>41362</v>
      </c>
      <c r="N746">
        <v>1</v>
      </c>
      <c r="O746">
        <v>3.4103599999999999E-3</v>
      </c>
      <c r="P746">
        <v>3.7097141800000002</v>
      </c>
      <c r="Q746">
        <v>88.5</v>
      </c>
    </row>
    <row r="747" spans="1:17" x14ac:dyDescent="0.35">
      <c r="A747" t="s">
        <v>41363</v>
      </c>
      <c r="B747">
        <v>5.4958725099999999</v>
      </c>
      <c r="C747">
        <v>30</v>
      </c>
      <c r="D747">
        <v>44.420639020000003</v>
      </c>
      <c r="E747">
        <v>2659</v>
      </c>
      <c r="F747">
        <v>174</v>
      </c>
      <c r="G747">
        <v>2665.67489677</v>
      </c>
      <c r="H747">
        <v>11.4</v>
      </c>
      <c r="I747" t="s">
        <v>41364</v>
      </c>
      <c r="J747">
        <v>134.89110475999999</v>
      </c>
      <c r="K747" t="s">
        <v>32385</v>
      </c>
      <c r="L747">
        <v>1219.08447886</v>
      </c>
      <c r="M747" t="s">
        <v>41365</v>
      </c>
      <c r="N747">
        <v>1</v>
      </c>
      <c r="O747">
        <v>3.2918999999999999E-3</v>
      </c>
      <c r="P747">
        <v>3.7531107399999999</v>
      </c>
      <c r="Q747">
        <v>88.6</v>
      </c>
    </row>
    <row r="748" spans="1:17" x14ac:dyDescent="0.35">
      <c r="A748" t="s">
        <v>41366</v>
      </c>
      <c r="B748">
        <v>5.4400982300000003</v>
      </c>
      <c r="C748">
        <v>30</v>
      </c>
      <c r="D748">
        <v>50.397169310000002</v>
      </c>
      <c r="E748">
        <v>2659</v>
      </c>
      <c r="F748">
        <v>174</v>
      </c>
      <c r="G748">
        <v>3024.3254501699998</v>
      </c>
      <c r="H748">
        <v>11.4</v>
      </c>
      <c r="I748" t="s">
        <v>41367</v>
      </c>
      <c r="J748">
        <v>134.96981704000001</v>
      </c>
      <c r="K748" t="s">
        <v>32385</v>
      </c>
      <c r="L748">
        <v>1219.0352662600001</v>
      </c>
      <c r="M748" t="s">
        <v>41368</v>
      </c>
      <c r="N748">
        <v>1</v>
      </c>
      <c r="O748">
        <v>3.4640399999999998E-3</v>
      </c>
      <c r="P748">
        <v>3.6940556199999999</v>
      </c>
      <c r="Q748">
        <v>88.6</v>
      </c>
    </row>
    <row r="749" spans="1:17" x14ac:dyDescent="0.35">
      <c r="A749" t="s">
        <v>41369</v>
      </c>
      <c r="B749">
        <v>5.5155575499999996</v>
      </c>
      <c r="C749">
        <v>30</v>
      </c>
      <c r="D749">
        <v>57.707660390000001</v>
      </c>
      <c r="E749">
        <v>2659</v>
      </c>
      <c r="F749">
        <v>174</v>
      </c>
      <c r="G749">
        <v>3463.0267610199999</v>
      </c>
      <c r="H749">
        <v>11.4</v>
      </c>
      <c r="I749" t="s">
        <v>41370</v>
      </c>
      <c r="J749">
        <v>134.89934314000001</v>
      </c>
      <c r="K749" t="s">
        <v>32385</v>
      </c>
      <c r="L749">
        <v>1218.98277282</v>
      </c>
      <c r="M749" t="s">
        <v>41371</v>
      </c>
      <c r="N749">
        <v>1</v>
      </c>
      <c r="O749">
        <v>3.3032600000000001E-3</v>
      </c>
      <c r="P749">
        <v>3.7168723699999999</v>
      </c>
      <c r="Q749">
        <v>88.6</v>
      </c>
    </row>
    <row r="750" spans="1:17" x14ac:dyDescent="0.35">
      <c r="A750" t="s">
        <v>41372</v>
      </c>
      <c r="B750">
        <v>5.4400982300000003</v>
      </c>
      <c r="C750">
        <v>30</v>
      </c>
      <c r="D750">
        <v>56.315208159999997</v>
      </c>
      <c r="E750">
        <v>2659</v>
      </c>
      <c r="F750">
        <v>174</v>
      </c>
      <c r="G750">
        <v>3379.4659423799999</v>
      </c>
      <c r="H750">
        <v>11.4</v>
      </c>
      <c r="I750" t="s">
        <v>41373</v>
      </c>
      <c r="J750">
        <v>134.75029889000001</v>
      </c>
      <c r="K750" t="s">
        <v>32385</v>
      </c>
      <c r="L750">
        <v>1218.9007518200001</v>
      </c>
      <c r="M750" t="s">
        <v>41374</v>
      </c>
      <c r="N750">
        <v>1</v>
      </c>
      <c r="O750">
        <v>3.4188000000000001E-3</v>
      </c>
      <c r="P750">
        <v>3.7495316399999998</v>
      </c>
      <c r="Q750">
        <v>88.6</v>
      </c>
    </row>
    <row r="751" spans="1:17" x14ac:dyDescent="0.35">
      <c r="A751" t="s">
        <v>41375</v>
      </c>
      <c r="B751">
        <v>5.4630641100000004</v>
      </c>
      <c r="C751">
        <v>30</v>
      </c>
      <c r="D751">
        <v>53.797033319999997</v>
      </c>
      <c r="E751">
        <v>2659</v>
      </c>
      <c r="F751">
        <v>174</v>
      </c>
      <c r="G751">
        <v>3228.35070387</v>
      </c>
      <c r="H751">
        <v>11.4</v>
      </c>
      <c r="I751" t="s">
        <v>41376</v>
      </c>
      <c r="J751">
        <v>134.96146872</v>
      </c>
      <c r="K751" t="s">
        <v>32385</v>
      </c>
      <c r="L751">
        <v>1218.8515392300001</v>
      </c>
      <c r="M751" t="s">
        <v>41377</v>
      </c>
      <c r="N751">
        <v>1</v>
      </c>
      <c r="O751">
        <v>3.4987400000000002E-3</v>
      </c>
      <c r="P751">
        <v>3.7338730899999999</v>
      </c>
      <c r="Q751">
        <v>88.6</v>
      </c>
    </row>
    <row r="752" spans="1:17" x14ac:dyDescent="0.35">
      <c r="A752" t="s">
        <v>41378</v>
      </c>
      <c r="B752">
        <v>5.4565024299999996</v>
      </c>
      <c r="C752">
        <v>30</v>
      </c>
      <c r="D752">
        <v>54.738150930000003</v>
      </c>
      <c r="E752">
        <v>2659</v>
      </c>
      <c r="F752">
        <v>174</v>
      </c>
      <c r="G752">
        <v>3284.8270094</v>
      </c>
      <c r="H752">
        <v>11.5</v>
      </c>
      <c r="I752" t="s">
        <v>41379</v>
      </c>
      <c r="J752">
        <v>134.79753217000001</v>
      </c>
      <c r="K752" t="s">
        <v>32385</v>
      </c>
      <c r="L752">
        <v>1218.79904579</v>
      </c>
      <c r="M752" t="s">
        <v>41380</v>
      </c>
      <c r="N752">
        <v>1</v>
      </c>
      <c r="O752">
        <v>3.3890499999999998E-3</v>
      </c>
      <c r="P752">
        <v>3.7186619200000002</v>
      </c>
      <c r="Q752">
        <v>88.5</v>
      </c>
    </row>
    <row r="753" spans="1:17" x14ac:dyDescent="0.35">
      <c r="A753" t="s">
        <v>41381</v>
      </c>
      <c r="B753">
        <v>5.4663449499999999</v>
      </c>
      <c r="C753">
        <v>30</v>
      </c>
      <c r="D753">
        <v>57.0411492</v>
      </c>
      <c r="E753">
        <v>2659</v>
      </c>
      <c r="F753">
        <v>174</v>
      </c>
      <c r="G753">
        <v>3423.0295389799999</v>
      </c>
      <c r="H753">
        <v>11.4</v>
      </c>
      <c r="I753" t="s">
        <v>41382</v>
      </c>
      <c r="J753">
        <v>134.86001024000001</v>
      </c>
      <c r="K753" t="s">
        <v>32385</v>
      </c>
      <c r="L753">
        <v>1218.7367098300001</v>
      </c>
      <c r="M753" t="s">
        <v>41383</v>
      </c>
      <c r="N753">
        <v>1</v>
      </c>
      <c r="O753">
        <v>3.20565E-3</v>
      </c>
      <c r="P753">
        <v>3.7115037200000001</v>
      </c>
      <c r="Q753">
        <v>88.6</v>
      </c>
    </row>
    <row r="754" spans="1:17" x14ac:dyDescent="0.35">
      <c r="A754" t="s">
        <v>41384</v>
      </c>
      <c r="B754">
        <v>5.4499407499999997</v>
      </c>
      <c r="C754">
        <v>30</v>
      </c>
      <c r="D754">
        <v>54.797203680000003</v>
      </c>
      <c r="E754">
        <v>2659</v>
      </c>
      <c r="F754">
        <v>174</v>
      </c>
      <c r="G754">
        <v>3288.3707551799998</v>
      </c>
      <c r="H754">
        <v>11.4</v>
      </c>
      <c r="I754" t="s">
        <v>41385</v>
      </c>
      <c r="J754">
        <v>134.93751458</v>
      </c>
      <c r="K754" t="s">
        <v>32385</v>
      </c>
      <c r="L754">
        <v>1218.6710930300001</v>
      </c>
      <c r="M754" t="s">
        <v>41386</v>
      </c>
      <c r="N754">
        <v>1</v>
      </c>
      <c r="O754">
        <v>3.15234E-3</v>
      </c>
      <c r="P754">
        <v>3.7132932699999999</v>
      </c>
      <c r="Q754">
        <v>88.6</v>
      </c>
    </row>
    <row r="755" spans="1:17" x14ac:dyDescent="0.35">
      <c r="A755" t="s">
        <v>41387</v>
      </c>
      <c r="B755">
        <v>5.4630641100000004</v>
      </c>
      <c r="C755">
        <v>30</v>
      </c>
      <c r="D755">
        <v>54.299407809999998</v>
      </c>
      <c r="E755">
        <v>2659</v>
      </c>
      <c r="F755">
        <v>174</v>
      </c>
      <c r="G755">
        <v>3258.4981104100002</v>
      </c>
      <c r="H755">
        <v>11.4</v>
      </c>
      <c r="I755" t="s">
        <v>41388</v>
      </c>
      <c r="J755">
        <v>134.82115913000001</v>
      </c>
      <c r="K755" t="s">
        <v>32385</v>
      </c>
      <c r="L755">
        <v>1218.60547623</v>
      </c>
      <c r="M755" t="s">
        <v>41389</v>
      </c>
      <c r="N755">
        <v>1</v>
      </c>
      <c r="O755">
        <v>3.2575400000000002E-3</v>
      </c>
      <c r="P755">
        <v>3.7271622799999999</v>
      </c>
      <c r="Q755">
        <v>88.6</v>
      </c>
    </row>
    <row r="756" spans="1:17" x14ac:dyDescent="0.35">
      <c r="A756" t="s">
        <v>41390</v>
      </c>
      <c r="B756">
        <v>5.4827491500000001</v>
      </c>
      <c r="C756">
        <v>30</v>
      </c>
      <c r="D756">
        <v>56.721626229999998</v>
      </c>
      <c r="E756">
        <v>2659</v>
      </c>
      <c r="F756">
        <v>174</v>
      </c>
      <c r="G756">
        <v>3403.8550207399999</v>
      </c>
      <c r="H756">
        <v>11.5</v>
      </c>
      <c r="I756" t="s">
        <v>41391</v>
      </c>
      <c r="J756">
        <v>134.72707647999999</v>
      </c>
      <c r="K756" t="s">
        <v>32385</v>
      </c>
      <c r="L756">
        <v>1218.49720852</v>
      </c>
      <c r="M756" t="s">
        <v>41392</v>
      </c>
      <c r="N756">
        <v>1</v>
      </c>
      <c r="O756">
        <v>3.4704699999999998E-3</v>
      </c>
      <c r="P756">
        <v>3.7540055099999998</v>
      </c>
      <c r="Q756">
        <v>88.5</v>
      </c>
    </row>
    <row r="757" spans="1:17" x14ac:dyDescent="0.35">
      <c r="A757" t="s">
        <v>41393</v>
      </c>
      <c r="B757">
        <v>5.4827491500000001</v>
      </c>
      <c r="C757">
        <v>30</v>
      </c>
      <c r="D757">
        <v>57.158956779999997</v>
      </c>
      <c r="E757">
        <v>2659</v>
      </c>
      <c r="F757">
        <v>174</v>
      </c>
      <c r="G757">
        <v>3430.0991516399999</v>
      </c>
      <c r="H757">
        <v>11.58</v>
      </c>
      <c r="I757" t="s">
        <v>41394</v>
      </c>
      <c r="J757">
        <v>134.98475425000001</v>
      </c>
      <c r="K757" t="s">
        <v>32385</v>
      </c>
      <c r="L757">
        <v>1218.4381533999999</v>
      </c>
      <c r="M757" t="s">
        <v>41395</v>
      </c>
      <c r="N757">
        <v>1</v>
      </c>
      <c r="O757">
        <v>3.2925300000000001E-3</v>
      </c>
      <c r="P757">
        <v>3.7446103800000001</v>
      </c>
      <c r="Q757">
        <v>88.42</v>
      </c>
    </row>
    <row r="758" spans="1:17" x14ac:dyDescent="0.35">
      <c r="A758" t="s">
        <v>41396</v>
      </c>
      <c r="B758">
        <v>5.4729066299999998</v>
      </c>
      <c r="C758">
        <v>30</v>
      </c>
      <c r="D758">
        <v>60.277400729999997</v>
      </c>
      <c r="E758">
        <v>2659</v>
      </c>
      <c r="F758">
        <v>174</v>
      </c>
      <c r="G758">
        <v>3617.23643614</v>
      </c>
      <c r="H758">
        <v>11.68</v>
      </c>
      <c r="I758" t="s">
        <v>41397</v>
      </c>
      <c r="J758">
        <v>134.64149341000001</v>
      </c>
      <c r="K758" t="s">
        <v>32385</v>
      </c>
      <c r="L758">
        <v>1218.38237912</v>
      </c>
      <c r="M758" t="s">
        <v>41398</v>
      </c>
      <c r="N758">
        <v>1</v>
      </c>
      <c r="O758">
        <v>3.32205E-3</v>
      </c>
      <c r="P758">
        <v>3.71821453</v>
      </c>
      <c r="Q758">
        <v>88.32</v>
      </c>
    </row>
    <row r="759" spans="1:17" x14ac:dyDescent="0.35">
      <c r="A759" t="s">
        <v>41399</v>
      </c>
      <c r="B759">
        <v>5.4335365600000003</v>
      </c>
      <c r="C759">
        <v>30</v>
      </c>
      <c r="D759">
        <v>60.373001860000002</v>
      </c>
      <c r="E759">
        <v>2659</v>
      </c>
      <c r="F759">
        <v>174</v>
      </c>
      <c r="G759">
        <v>3622.9734435800001</v>
      </c>
      <c r="H759">
        <v>11.7</v>
      </c>
      <c r="I759" t="s">
        <v>41400</v>
      </c>
      <c r="J759">
        <v>135.0547512</v>
      </c>
      <c r="K759" t="s">
        <v>32385</v>
      </c>
      <c r="L759">
        <v>1218.2413030099999</v>
      </c>
      <c r="M759" t="s">
        <v>41401</v>
      </c>
      <c r="N759">
        <v>1</v>
      </c>
      <c r="O759">
        <v>3.3838399999999999E-3</v>
      </c>
      <c r="P759">
        <v>3.7052402999999998</v>
      </c>
      <c r="Q759">
        <v>88.3</v>
      </c>
    </row>
    <row r="760" spans="1:17" x14ac:dyDescent="0.35">
      <c r="A760" t="s">
        <v>41402</v>
      </c>
      <c r="B760">
        <v>5.4860299899999996</v>
      </c>
      <c r="C760">
        <v>30</v>
      </c>
      <c r="D760">
        <v>60.599448019999997</v>
      </c>
      <c r="E760">
        <v>2659</v>
      </c>
      <c r="F760">
        <v>174</v>
      </c>
      <c r="G760">
        <v>3636.5624384299999</v>
      </c>
      <c r="H760">
        <v>11.7</v>
      </c>
      <c r="I760" t="s">
        <v>41403</v>
      </c>
      <c r="J760">
        <v>134.9847694</v>
      </c>
      <c r="K760" t="s">
        <v>32385</v>
      </c>
      <c r="L760">
        <v>1218.1494394900001</v>
      </c>
      <c r="M760" t="s">
        <v>41404</v>
      </c>
      <c r="N760">
        <v>1</v>
      </c>
      <c r="O760">
        <v>3.3860000000000001E-3</v>
      </c>
      <c r="P760">
        <v>3.7687692899999998</v>
      </c>
      <c r="Q760">
        <v>88.3</v>
      </c>
    </row>
    <row r="761" spans="1:17" x14ac:dyDescent="0.35">
      <c r="A761" t="s">
        <v>41405</v>
      </c>
      <c r="B761">
        <v>5.4794683099999997</v>
      </c>
      <c r="C761">
        <v>30</v>
      </c>
      <c r="D761">
        <v>58.449007700000003</v>
      </c>
      <c r="E761">
        <v>2659</v>
      </c>
      <c r="F761">
        <v>174</v>
      </c>
      <c r="G761">
        <v>3507.5148854200002</v>
      </c>
      <c r="H761">
        <v>11.7</v>
      </c>
      <c r="I761" t="s">
        <v>41406</v>
      </c>
      <c r="J761">
        <v>135.02412835000001</v>
      </c>
      <c r="K761" t="s">
        <v>32385</v>
      </c>
      <c r="L761">
        <v>1218.0608568099999</v>
      </c>
      <c r="M761" t="s">
        <v>41407</v>
      </c>
      <c r="N761">
        <v>1</v>
      </c>
      <c r="O761">
        <v>3.3517400000000002E-3</v>
      </c>
      <c r="P761">
        <v>3.7481894800000002</v>
      </c>
      <c r="Q761">
        <v>88.3</v>
      </c>
    </row>
    <row r="762" spans="1:17" x14ac:dyDescent="0.35">
      <c r="A762" t="s">
        <v>41408</v>
      </c>
      <c r="B762">
        <v>5.4761874700000002</v>
      </c>
      <c r="C762">
        <v>30</v>
      </c>
      <c r="D762">
        <v>60.237878600000002</v>
      </c>
      <c r="E762">
        <v>2659</v>
      </c>
      <c r="F762">
        <v>174</v>
      </c>
      <c r="G762">
        <v>3614.8647198899998</v>
      </c>
      <c r="H762">
        <v>11.7</v>
      </c>
      <c r="I762" t="s">
        <v>41409</v>
      </c>
      <c r="J762">
        <v>135.04725223</v>
      </c>
      <c r="K762" t="s">
        <v>32385</v>
      </c>
      <c r="L762">
        <v>1217.9296232199999</v>
      </c>
      <c r="M762" t="s">
        <v>41410</v>
      </c>
      <c r="N762">
        <v>1</v>
      </c>
      <c r="O762">
        <v>3.2947499999999999E-3</v>
      </c>
      <c r="P762">
        <v>3.74550516</v>
      </c>
      <c r="Q762">
        <v>88.3</v>
      </c>
    </row>
    <row r="763" spans="1:17" x14ac:dyDescent="0.35">
      <c r="A763" t="s">
        <v>41411</v>
      </c>
      <c r="B763">
        <v>5.4969028</v>
      </c>
      <c r="C763">
        <v>30</v>
      </c>
      <c r="D763">
        <v>63.536896169999999</v>
      </c>
      <c r="E763">
        <v>2659</v>
      </c>
      <c r="F763">
        <v>174</v>
      </c>
      <c r="G763">
        <v>3812.83819597</v>
      </c>
      <c r="H763">
        <v>11.62</v>
      </c>
      <c r="I763" t="s">
        <v>41412</v>
      </c>
      <c r="J763">
        <v>135.10968435000001</v>
      </c>
      <c r="K763" t="s">
        <v>32385</v>
      </c>
      <c r="L763">
        <v>1217.82068908</v>
      </c>
      <c r="M763" t="s">
        <v>41413</v>
      </c>
      <c r="N763">
        <v>1</v>
      </c>
      <c r="O763">
        <v>3.2683500000000002E-3</v>
      </c>
      <c r="P763">
        <v>3.7547465</v>
      </c>
      <c r="Q763">
        <v>88.38</v>
      </c>
    </row>
    <row r="764" spans="1:17" x14ac:dyDescent="0.35">
      <c r="A764" t="s">
        <v>41414</v>
      </c>
      <c r="B764">
        <v>5.4516578999999998</v>
      </c>
      <c r="C764">
        <v>30</v>
      </c>
      <c r="D764">
        <v>61.326922549999999</v>
      </c>
      <c r="E764">
        <v>2659</v>
      </c>
      <c r="F764">
        <v>174</v>
      </c>
      <c r="G764">
        <v>3680.2180597699999</v>
      </c>
      <c r="H764">
        <v>11.6</v>
      </c>
      <c r="I764" t="s">
        <v>41415</v>
      </c>
      <c r="J764">
        <v>134.9454728</v>
      </c>
      <c r="K764" t="s">
        <v>32385</v>
      </c>
      <c r="L764">
        <v>1217.7321064</v>
      </c>
      <c r="M764" t="s">
        <v>41416</v>
      </c>
      <c r="N764">
        <v>1</v>
      </c>
      <c r="O764">
        <v>3.3732699999999998E-3</v>
      </c>
      <c r="P764">
        <v>3.71363347</v>
      </c>
      <c r="Q764">
        <v>88.4</v>
      </c>
    </row>
    <row r="765" spans="1:17" x14ac:dyDescent="0.35">
      <c r="A765" t="s">
        <v>41417</v>
      </c>
      <c r="B765">
        <v>5.4713429400000004</v>
      </c>
      <c r="C765">
        <v>30</v>
      </c>
      <c r="D765">
        <v>61.270362759999998</v>
      </c>
      <c r="E765">
        <v>2659</v>
      </c>
      <c r="F765">
        <v>174</v>
      </c>
      <c r="G765">
        <v>3676.82391654</v>
      </c>
      <c r="H765">
        <v>11.6</v>
      </c>
      <c r="I765" t="s">
        <v>41418</v>
      </c>
      <c r="J765">
        <v>134.96135491999999</v>
      </c>
      <c r="K765" t="s">
        <v>32385</v>
      </c>
      <c r="L765">
        <v>1217.61727701</v>
      </c>
      <c r="M765" t="s">
        <v>41419</v>
      </c>
      <c r="N765">
        <v>1</v>
      </c>
      <c r="O765">
        <v>3.33621E-3</v>
      </c>
      <c r="P765">
        <v>3.7337658999999999</v>
      </c>
      <c r="Q765">
        <v>88.4</v>
      </c>
    </row>
    <row r="766" spans="1:17" x14ac:dyDescent="0.35">
      <c r="A766" t="s">
        <v>41420</v>
      </c>
      <c r="B766">
        <v>5.4286920199999997</v>
      </c>
      <c r="C766">
        <v>30</v>
      </c>
      <c r="D766">
        <v>63.48153293</v>
      </c>
      <c r="E766">
        <v>2659</v>
      </c>
      <c r="F766">
        <v>174</v>
      </c>
      <c r="G766">
        <v>3809.5158577000002</v>
      </c>
      <c r="H766">
        <v>11.6</v>
      </c>
      <c r="I766" t="s">
        <v>41421</v>
      </c>
      <c r="J766">
        <v>134.95299643000001</v>
      </c>
      <c r="K766" t="s">
        <v>32385</v>
      </c>
      <c r="L766">
        <v>1217.5910302899999</v>
      </c>
      <c r="M766" t="s">
        <v>41422</v>
      </c>
      <c r="N766">
        <v>1</v>
      </c>
      <c r="O766">
        <v>3.4069E-3</v>
      </c>
      <c r="P766">
        <v>3.68768501</v>
      </c>
      <c r="Q766">
        <v>88.4</v>
      </c>
    </row>
    <row r="767" spans="1:17" x14ac:dyDescent="0.35">
      <c r="A767" t="s">
        <v>41423</v>
      </c>
      <c r="B767">
        <v>5.4844663000000002</v>
      </c>
      <c r="C767">
        <v>30</v>
      </c>
      <c r="D767">
        <v>62.21377116</v>
      </c>
      <c r="E767">
        <v>2659</v>
      </c>
      <c r="F767">
        <v>174</v>
      </c>
      <c r="G767">
        <v>3733.4376921899998</v>
      </c>
      <c r="H767">
        <v>11.6</v>
      </c>
      <c r="I767" t="s">
        <v>41424</v>
      </c>
      <c r="J767">
        <v>134.84451146999999</v>
      </c>
      <c r="K767" t="s">
        <v>32385</v>
      </c>
      <c r="L767">
        <v>1217.4794817300001</v>
      </c>
      <c r="M767" t="s">
        <v>41425</v>
      </c>
      <c r="N767">
        <v>1</v>
      </c>
      <c r="O767">
        <v>3.42882E-3</v>
      </c>
      <c r="P767">
        <v>3.7212390599999998</v>
      </c>
      <c r="Q767">
        <v>88.4</v>
      </c>
    </row>
    <row r="768" spans="1:17" x14ac:dyDescent="0.35">
      <c r="A768" t="s">
        <v>41426</v>
      </c>
      <c r="B768">
        <v>5.4319728600000001</v>
      </c>
      <c r="C768">
        <v>30</v>
      </c>
      <c r="D768">
        <v>63.133166799999998</v>
      </c>
      <c r="E768">
        <v>2659</v>
      </c>
      <c r="F768">
        <v>174</v>
      </c>
      <c r="G768">
        <v>3788.61046627</v>
      </c>
      <c r="H768">
        <v>11.6</v>
      </c>
      <c r="I768" t="s">
        <v>41427</v>
      </c>
      <c r="J768">
        <v>134.78155182</v>
      </c>
      <c r="K768" t="s">
        <v>32385</v>
      </c>
      <c r="L768">
        <v>1217.3712140099999</v>
      </c>
      <c r="M768" t="s">
        <v>41428</v>
      </c>
      <c r="N768">
        <v>1</v>
      </c>
      <c r="O768">
        <v>3.54864E-3</v>
      </c>
      <c r="P768">
        <v>3.7324237400000002</v>
      </c>
      <c r="Q768">
        <v>88.4</v>
      </c>
    </row>
    <row r="769" spans="1:17" x14ac:dyDescent="0.35">
      <c r="A769" t="s">
        <v>41429</v>
      </c>
      <c r="B769">
        <v>5.4811854599999998</v>
      </c>
      <c r="C769">
        <v>30</v>
      </c>
      <c r="D769">
        <v>61.973646870000003</v>
      </c>
      <c r="E769">
        <v>2659</v>
      </c>
      <c r="F769">
        <v>174</v>
      </c>
      <c r="G769">
        <v>3719.02787472</v>
      </c>
      <c r="H769">
        <v>11.6</v>
      </c>
      <c r="I769" t="s">
        <v>41430</v>
      </c>
      <c r="J769">
        <v>134.91450786999999</v>
      </c>
      <c r="K769" t="s">
        <v>32385</v>
      </c>
      <c r="L769">
        <v>1217.34824813</v>
      </c>
      <c r="M769" t="s">
        <v>41431</v>
      </c>
      <c r="N769">
        <v>1</v>
      </c>
      <c r="O769">
        <v>3.4766100000000002E-3</v>
      </c>
      <c r="P769">
        <v>3.7225812199999999</v>
      </c>
      <c r="Q769">
        <v>88.4</v>
      </c>
    </row>
    <row r="770" spans="1:17" x14ac:dyDescent="0.35">
      <c r="A770" t="s">
        <v>41432</v>
      </c>
      <c r="B770">
        <v>5.4352536999999996</v>
      </c>
      <c r="C770">
        <v>30</v>
      </c>
      <c r="D770">
        <v>60.09090552</v>
      </c>
      <c r="E770">
        <v>2659</v>
      </c>
      <c r="F770">
        <v>174</v>
      </c>
      <c r="G770">
        <v>3606.04489044</v>
      </c>
      <c r="H770">
        <v>11.6</v>
      </c>
      <c r="I770" t="s">
        <v>41433</v>
      </c>
      <c r="J770">
        <v>135.07859250999999</v>
      </c>
      <c r="K770" t="s">
        <v>32385</v>
      </c>
      <c r="L770">
        <v>1217.2957547000001</v>
      </c>
      <c r="M770" t="s">
        <v>41434</v>
      </c>
      <c r="N770">
        <v>1</v>
      </c>
      <c r="O770">
        <v>3.44839E-3</v>
      </c>
      <c r="P770">
        <v>3.6791846600000002</v>
      </c>
      <c r="Q770">
        <v>88.4</v>
      </c>
    </row>
    <row r="771" spans="1:17" x14ac:dyDescent="0.35">
      <c r="A771" t="s">
        <v>41435</v>
      </c>
      <c r="B771">
        <v>5.4582195799999997</v>
      </c>
      <c r="C771">
        <v>30</v>
      </c>
      <c r="D771">
        <v>58.074141279999999</v>
      </c>
      <c r="E771">
        <v>2659</v>
      </c>
      <c r="F771">
        <v>174</v>
      </c>
      <c r="G771">
        <v>3485.0192162100002</v>
      </c>
      <c r="H771">
        <v>11.6</v>
      </c>
      <c r="I771" t="s">
        <v>41436</v>
      </c>
      <c r="J771">
        <v>135.03137253</v>
      </c>
      <c r="K771" t="s">
        <v>32385</v>
      </c>
      <c r="L771">
        <v>1217.2465420999999</v>
      </c>
      <c r="M771" t="s">
        <v>41437</v>
      </c>
      <c r="N771">
        <v>1</v>
      </c>
      <c r="O771">
        <v>3.5582600000000002E-3</v>
      </c>
      <c r="P771">
        <v>3.6863428499999999</v>
      </c>
      <c r="Q771">
        <v>88.4</v>
      </c>
    </row>
    <row r="772" spans="1:17" x14ac:dyDescent="0.35">
      <c r="A772" t="s">
        <v>41438</v>
      </c>
      <c r="B772">
        <v>5.4450962199999999</v>
      </c>
      <c r="C772">
        <v>30</v>
      </c>
      <c r="D772">
        <v>61.420810260000003</v>
      </c>
      <c r="E772">
        <v>2659</v>
      </c>
      <c r="F772">
        <v>174</v>
      </c>
      <c r="G772">
        <v>3685.8522450700002</v>
      </c>
      <c r="H772">
        <v>11.6</v>
      </c>
      <c r="I772" t="s">
        <v>41439</v>
      </c>
      <c r="J772">
        <v>135.07860262</v>
      </c>
      <c r="K772" t="s">
        <v>32385</v>
      </c>
      <c r="L772">
        <v>1217.17108278</v>
      </c>
      <c r="M772" t="s">
        <v>41440</v>
      </c>
      <c r="N772">
        <v>1</v>
      </c>
      <c r="O772">
        <v>3.5029100000000001E-3</v>
      </c>
      <c r="P772">
        <v>3.71587041</v>
      </c>
      <c r="Q772">
        <v>88.4</v>
      </c>
    </row>
    <row r="773" spans="1:17" x14ac:dyDescent="0.35">
      <c r="A773" t="s">
        <v>41441</v>
      </c>
      <c r="B773">
        <v>5.43853454</v>
      </c>
      <c r="C773">
        <v>30</v>
      </c>
      <c r="D773">
        <v>57.713888959999998</v>
      </c>
      <c r="E773">
        <v>2659</v>
      </c>
      <c r="F773">
        <v>174</v>
      </c>
      <c r="G773">
        <v>3463.40053653</v>
      </c>
      <c r="H773">
        <v>11.6</v>
      </c>
      <c r="I773" t="s">
        <v>41442</v>
      </c>
      <c r="J773">
        <v>134.88304531</v>
      </c>
      <c r="K773" t="s">
        <v>32385</v>
      </c>
      <c r="L773">
        <v>1217.15795942</v>
      </c>
      <c r="M773" t="s">
        <v>41443</v>
      </c>
      <c r="N773">
        <v>1</v>
      </c>
      <c r="O773">
        <v>3.7010099999999998E-3</v>
      </c>
      <c r="P773">
        <v>3.7145282499999999</v>
      </c>
      <c r="Q773">
        <v>88.4</v>
      </c>
    </row>
    <row r="774" spans="1:17" x14ac:dyDescent="0.35">
      <c r="A774" t="s">
        <v>41444</v>
      </c>
      <c r="B774">
        <v>5.43853454</v>
      </c>
      <c r="C774">
        <v>30</v>
      </c>
      <c r="D774">
        <v>62.980294209999997</v>
      </c>
      <c r="E774">
        <v>2659</v>
      </c>
      <c r="F774">
        <v>174</v>
      </c>
      <c r="G774">
        <v>3779.4366080300001</v>
      </c>
      <c r="H774">
        <v>11.6</v>
      </c>
      <c r="I774" t="s">
        <v>41445</v>
      </c>
      <c r="J774">
        <v>134.89042885000001</v>
      </c>
      <c r="K774" t="s">
        <v>32385</v>
      </c>
      <c r="L774">
        <v>1217.1087468200001</v>
      </c>
      <c r="M774" t="s">
        <v>41446</v>
      </c>
      <c r="N774">
        <v>1</v>
      </c>
      <c r="O774">
        <v>3.5322000000000001E-3</v>
      </c>
      <c r="P774">
        <v>3.6885797899999999</v>
      </c>
      <c r="Q774">
        <v>88.4</v>
      </c>
    </row>
    <row r="775" spans="1:17" x14ac:dyDescent="0.35">
      <c r="A775" t="s">
        <v>41447</v>
      </c>
      <c r="B775">
        <v>5.4713429400000004</v>
      </c>
      <c r="C775">
        <v>30</v>
      </c>
      <c r="D775">
        <v>57.692180520000001</v>
      </c>
      <c r="E775">
        <v>2659</v>
      </c>
      <c r="F775">
        <v>174</v>
      </c>
      <c r="G775">
        <v>3462.09781638</v>
      </c>
      <c r="H775">
        <v>11.6</v>
      </c>
      <c r="I775" t="s">
        <v>41448</v>
      </c>
      <c r="J775">
        <v>134.82009042000001</v>
      </c>
      <c r="K775" t="s">
        <v>32385</v>
      </c>
      <c r="L775">
        <v>1217.0989043</v>
      </c>
      <c r="M775" t="s">
        <v>41449</v>
      </c>
      <c r="N775">
        <v>1</v>
      </c>
      <c r="O775">
        <v>3.5662100000000002E-3</v>
      </c>
      <c r="P775">
        <v>3.7042383399999999</v>
      </c>
      <c r="Q775">
        <v>88.4</v>
      </c>
    </row>
    <row r="776" spans="1:17" x14ac:dyDescent="0.35">
      <c r="A776" t="s">
        <v>41450</v>
      </c>
      <c r="B776">
        <v>5.4254111800000002</v>
      </c>
      <c r="C776">
        <v>30</v>
      </c>
      <c r="D776">
        <v>57.54181406</v>
      </c>
      <c r="E776">
        <v>2659</v>
      </c>
      <c r="F776">
        <v>174</v>
      </c>
      <c r="G776">
        <v>3453.0743512200002</v>
      </c>
      <c r="H776">
        <v>11.6</v>
      </c>
      <c r="I776" t="s">
        <v>41451</v>
      </c>
      <c r="J776">
        <v>134.88306044999999</v>
      </c>
      <c r="K776" t="s">
        <v>32385</v>
      </c>
      <c r="L776">
        <v>1217.06281506</v>
      </c>
      <c r="M776" t="s">
        <v>41452</v>
      </c>
      <c r="N776">
        <v>1</v>
      </c>
      <c r="O776">
        <v>3.7037200000000002E-3</v>
      </c>
      <c r="P776">
        <v>3.7033435699999999</v>
      </c>
      <c r="Q776">
        <v>88.4</v>
      </c>
    </row>
    <row r="777" spans="1:17" x14ac:dyDescent="0.35">
      <c r="A777" t="s">
        <v>41453</v>
      </c>
      <c r="B777">
        <v>5.4352536999999996</v>
      </c>
      <c r="C777">
        <v>30</v>
      </c>
      <c r="D777">
        <v>56.03907787</v>
      </c>
      <c r="E777">
        <v>2659</v>
      </c>
      <c r="F777">
        <v>174</v>
      </c>
      <c r="G777">
        <v>3362.89541095</v>
      </c>
      <c r="H777">
        <v>11.6</v>
      </c>
      <c r="I777" t="s">
        <v>41454</v>
      </c>
      <c r="J777">
        <v>134.92993233999999</v>
      </c>
      <c r="K777" t="s">
        <v>32385</v>
      </c>
      <c r="L777">
        <v>1217.0693767400001</v>
      </c>
      <c r="M777" t="s">
        <v>41455</v>
      </c>
      <c r="N777">
        <v>1</v>
      </c>
      <c r="O777">
        <v>3.6107499999999998E-3</v>
      </c>
      <c r="P777">
        <v>3.7051331200000002</v>
      </c>
      <c r="Q777">
        <v>88.4</v>
      </c>
    </row>
    <row r="778" spans="1:17" x14ac:dyDescent="0.35">
      <c r="A778" t="s">
        <v>41456</v>
      </c>
      <c r="B778">
        <v>5.4582195799999997</v>
      </c>
      <c r="C778">
        <v>30</v>
      </c>
      <c r="D778">
        <v>58.229922760000001</v>
      </c>
      <c r="E778">
        <v>2659</v>
      </c>
      <c r="F778">
        <v>174</v>
      </c>
      <c r="G778">
        <v>3494.36763565</v>
      </c>
      <c r="H778">
        <v>11.6</v>
      </c>
      <c r="I778" t="s">
        <v>41457</v>
      </c>
      <c r="J778">
        <v>134.98453996000001</v>
      </c>
      <c r="K778" t="s">
        <v>32385</v>
      </c>
      <c r="L778">
        <v>1217.0726575799999</v>
      </c>
      <c r="M778" t="s">
        <v>41458</v>
      </c>
      <c r="N778">
        <v>1</v>
      </c>
      <c r="O778">
        <v>3.4697999999999999E-3</v>
      </c>
      <c r="P778">
        <v>3.6979749200000001</v>
      </c>
      <c r="Q778">
        <v>88.4</v>
      </c>
    </row>
    <row r="779" spans="1:17" x14ac:dyDescent="0.35">
      <c r="A779" t="s">
        <v>41459</v>
      </c>
      <c r="B779">
        <v>5.4877471399999997</v>
      </c>
      <c r="C779">
        <v>30</v>
      </c>
      <c r="D779">
        <v>60.010870320000002</v>
      </c>
      <c r="E779">
        <v>2659</v>
      </c>
      <c r="F779">
        <v>174</v>
      </c>
      <c r="G779">
        <v>3601.24199206</v>
      </c>
      <c r="H779">
        <v>11.52</v>
      </c>
      <c r="I779" t="s">
        <v>41460</v>
      </c>
      <c r="J779">
        <v>134.78911973999999</v>
      </c>
      <c r="K779" t="s">
        <v>32385</v>
      </c>
      <c r="L779">
        <v>1217.0726575799999</v>
      </c>
      <c r="M779" t="s">
        <v>41461</v>
      </c>
      <c r="N779">
        <v>1</v>
      </c>
      <c r="O779">
        <v>3.4880599999999999E-3</v>
      </c>
      <c r="P779">
        <v>3.7270550899999999</v>
      </c>
      <c r="Q779">
        <v>88.48</v>
      </c>
    </row>
    <row r="780" spans="1:17" x14ac:dyDescent="0.35">
      <c r="A780" t="s">
        <v>41462</v>
      </c>
      <c r="B780">
        <v>5.43853454</v>
      </c>
      <c r="C780">
        <v>30</v>
      </c>
      <c r="D780">
        <v>59.942839839999998</v>
      </c>
      <c r="E780">
        <v>2659</v>
      </c>
      <c r="F780">
        <v>174</v>
      </c>
      <c r="G780">
        <v>3597.1594943999999</v>
      </c>
      <c r="H780">
        <v>11.5</v>
      </c>
      <c r="I780" t="s">
        <v>41463</v>
      </c>
      <c r="J780">
        <v>134.89095133000001</v>
      </c>
      <c r="K780" t="s">
        <v>32385</v>
      </c>
      <c r="L780">
        <v>1217.0792192599999</v>
      </c>
      <c r="M780" t="s">
        <v>41464</v>
      </c>
      <c r="N780">
        <v>1</v>
      </c>
      <c r="O780">
        <v>3.50928E-3</v>
      </c>
      <c r="P780">
        <v>3.7315289599999999</v>
      </c>
      <c r="Q780">
        <v>88.5</v>
      </c>
    </row>
    <row r="781" spans="1:17" x14ac:dyDescent="0.35">
      <c r="A781" t="s">
        <v>41465</v>
      </c>
      <c r="B781">
        <v>5.4254111800000002</v>
      </c>
      <c r="C781">
        <v>30</v>
      </c>
      <c r="D781">
        <v>58.064389640000002</v>
      </c>
      <c r="E781">
        <v>2659</v>
      </c>
      <c r="F781">
        <v>174</v>
      </c>
      <c r="G781">
        <v>3484.4340213999999</v>
      </c>
      <c r="H781">
        <v>11.58</v>
      </c>
      <c r="I781" t="s">
        <v>41466</v>
      </c>
      <c r="J781">
        <v>135.06290634000001</v>
      </c>
      <c r="K781" t="s">
        <v>32385</v>
      </c>
      <c r="L781">
        <v>1217.0693767400001</v>
      </c>
      <c r="M781" t="s">
        <v>41467</v>
      </c>
      <c r="N781">
        <v>1</v>
      </c>
      <c r="O781">
        <v>3.47081E-3</v>
      </c>
      <c r="P781">
        <v>3.6903693400000002</v>
      </c>
      <c r="Q781">
        <v>88.42</v>
      </c>
    </row>
    <row r="782" spans="1:17" x14ac:dyDescent="0.35">
      <c r="A782" t="s">
        <v>41468</v>
      </c>
      <c r="B782">
        <v>5.4549387400000002</v>
      </c>
      <c r="C782">
        <v>30</v>
      </c>
      <c r="D782">
        <v>57.225451040000003</v>
      </c>
      <c r="E782">
        <v>2659</v>
      </c>
      <c r="F782">
        <v>174</v>
      </c>
      <c r="G782">
        <v>3434.0894610599998</v>
      </c>
      <c r="H782">
        <v>11.6</v>
      </c>
      <c r="I782" t="s">
        <v>41469</v>
      </c>
      <c r="J782">
        <v>134.89096139</v>
      </c>
      <c r="K782" t="s">
        <v>32385</v>
      </c>
      <c r="L782">
        <v>1217.0726575799999</v>
      </c>
      <c r="M782" t="s">
        <v>41470</v>
      </c>
      <c r="N782">
        <v>1</v>
      </c>
      <c r="O782">
        <v>3.5432800000000002E-3</v>
      </c>
      <c r="P782">
        <v>3.6975275299999999</v>
      </c>
      <c r="Q782">
        <v>88.4</v>
      </c>
    </row>
    <row r="783" spans="1:17" x14ac:dyDescent="0.35">
      <c r="A783" t="s">
        <v>41471</v>
      </c>
      <c r="B783">
        <v>5.4418153800000004</v>
      </c>
      <c r="C783">
        <v>30</v>
      </c>
      <c r="D783">
        <v>58.519163659999997</v>
      </c>
      <c r="E783">
        <v>2659</v>
      </c>
      <c r="F783">
        <v>174</v>
      </c>
      <c r="G783">
        <v>3511.72493222</v>
      </c>
      <c r="H783">
        <v>11.6</v>
      </c>
      <c r="I783" t="s">
        <v>41472</v>
      </c>
      <c r="J783">
        <v>134.90670782000001</v>
      </c>
      <c r="K783" t="s">
        <v>32385</v>
      </c>
      <c r="L783">
        <v>1217.06281506</v>
      </c>
      <c r="M783" t="s">
        <v>41473</v>
      </c>
      <c r="N783">
        <v>1</v>
      </c>
      <c r="O783">
        <v>3.4820699999999999E-3</v>
      </c>
      <c r="P783">
        <v>3.6841059199999999</v>
      </c>
      <c r="Q783">
        <v>88.4</v>
      </c>
    </row>
    <row r="784" spans="1:17" x14ac:dyDescent="0.35">
      <c r="A784" t="s">
        <v>41474</v>
      </c>
      <c r="B784">
        <v>5.4582195799999997</v>
      </c>
      <c r="C784">
        <v>30</v>
      </c>
      <c r="D784">
        <v>60.82435864</v>
      </c>
      <c r="E784">
        <v>2659</v>
      </c>
      <c r="F784">
        <v>174</v>
      </c>
      <c r="G784">
        <v>3650.0592860900001</v>
      </c>
      <c r="H784">
        <v>11.6</v>
      </c>
      <c r="I784" t="s">
        <v>41475</v>
      </c>
      <c r="J784">
        <v>134.82849809000001</v>
      </c>
      <c r="K784" t="s">
        <v>32385</v>
      </c>
      <c r="L784">
        <v>1217.0332874999999</v>
      </c>
      <c r="M784" t="s">
        <v>41476</v>
      </c>
      <c r="N784">
        <v>1</v>
      </c>
      <c r="O784">
        <v>3.5985600000000002E-3</v>
      </c>
      <c r="P784">
        <v>3.7203442799999999</v>
      </c>
      <c r="Q784">
        <v>88.4</v>
      </c>
    </row>
    <row r="785" spans="1:17" x14ac:dyDescent="0.35">
      <c r="A785" t="s">
        <v>41477</v>
      </c>
      <c r="B785">
        <v>5.4483770600000003</v>
      </c>
      <c r="C785">
        <v>30</v>
      </c>
      <c r="D785">
        <v>60.006378640000001</v>
      </c>
      <c r="E785">
        <v>2659</v>
      </c>
      <c r="F785">
        <v>174</v>
      </c>
      <c r="G785">
        <v>3600.9724469600001</v>
      </c>
      <c r="H785">
        <v>11.6</v>
      </c>
      <c r="I785" t="s">
        <v>41478</v>
      </c>
      <c r="J785">
        <v>135.00080996</v>
      </c>
      <c r="K785" t="s">
        <v>32385</v>
      </c>
      <c r="L785">
        <v>1217.02344498</v>
      </c>
      <c r="M785" t="s">
        <v>41479</v>
      </c>
      <c r="N785">
        <v>1</v>
      </c>
      <c r="O785">
        <v>3.47241E-3</v>
      </c>
      <c r="P785">
        <v>3.7225812199999999</v>
      </c>
      <c r="Q785">
        <v>88.4</v>
      </c>
    </row>
    <row r="786" spans="1:17" x14ac:dyDescent="0.35">
      <c r="A786" t="s">
        <v>41480</v>
      </c>
      <c r="B786">
        <v>5.4615004200000001</v>
      </c>
      <c r="C786">
        <v>30</v>
      </c>
      <c r="D786">
        <v>58.787318630000001</v>
      </c>
      <c r="E786">
        <v>2659</v>
      </c>
      <c r="F786">
        <v>174</v>
      </c>
      <c r="G786">
        <v>3527.8168658599998</v>
      </c>
      <c r="H786">
        <v>11.6</v>
      </c>
      <c r="I786" t="s">
        <v>41481</v>
      </c>
      <c r="J786">
        <v>134.77377215999999</v>
      </c>
      <c r="K786" t="s">
        <v>32385</v>
      </c>
      <c r="L786">
        <v>1217.0201641399999</v>
      </c>
      <c r="M786" t="s">
        <v>41482</v>
      </c>
      <c r="N786">
        <v>1</v>
      </c>
      <c r="O786">
        <v>3.4430400000000001E-3</v>
      </c>
      <c r="P786">
        <v>3.7319763500000001</v>
      </c>
      <c r="Q786">
        <v>88.4</v>
      </c>
    </row>
    <row r="787" spans="1:17" x14ac:dyDescent="0.35">
      <c r="A787" t="s">
        <v>41483</v>
      </c>
      <c r="B787">
        <v>5.4779046200000003</v>
      </c>
      <c r="C787">
        <v>30</v>
      </c>
      <c r="D787">
        <v>58.427227649999999</v>
      </c>
      <c r="E787">
        <v>2659</v>
      </c>
      <c r="F787">
        <v>174</v>
      </c>
      <c r="G787">
        <v>3506.2078679900001</v>
      </c>
      <c r="H787">
        <v>11.6</v>
      </c>
      <c r="I787" t="s">
        <v>41484</v>
      </c>
      <c r="J787">
        <v>134.68769284999999</v>
      </c>
      <c r="K787" t="s">
        <v>32385</v>
      </c>
      <c r="L787">
        <v>1216.96110903</v>
      </c>
      <c r="M787" t="s">
        <v>41485</v>
      </c>
      <c r="N787">
        <v>1</v>
      </c>
      <c r="O787">
        <v>3.61686E-3</v>
      </c>
      <c r="P787">
        <v>3.74897707</v>
      </c>
      <c r="Q787">
        <v>88.4</v>
      </c>
    </row>
    <row r="788" spans="1:17" x14ac:dyDescent="0.35">
      <c r="A788" t="s">
        <v>41486</v>
      </c>
      <c r="B788">
        <v>5.4582195799999997</v>
      </c>
      <c r="C788">
        <v>30</v>
      </c>
      <c r="D788">
        <v>57.570734530000003</v>
      </c>
      <c r="E788">
        <v>2659</v>
      </c>
      <c r="F788">
        <v>174</v>
      </c>
      <c r="G788">
        <v>3454.8098633099999</v>
      </c>
      <c r="H788">
        <v>11.52</v>
      </c>
      <c r="I788" t="s">
        <v>41487</v>
      </c>
      <c r="J788">
        <v>134.93772333000001</v>
      </c>
      <c r="K788" t="s">
        <v>32385</v>
      </c>
      <c r="L788">
        <v>1216.9020539099999</v>
      </c>
      <c r="M788" t="s">
        <v>41488</v>
      </c>
      <c r="N788">
        <v>1</v>
      </c>
      <c r="O788">
        <v>3.5219499999999998E-3</v>
      </c>
      <c r="P788">
        <v>3.7494244499999998</v>
      </c>
      <c r="Q788">
        <v>88.48</v>
      </c>
    </row>
    <row r="789" spans="1:17" x14ac:dyDescent="0.35">
      <c r="A789" t="s">
        <v>41489</v>
      </c>
      <c r="B789">
        <v>5.5139938600000002</v>
      </c>
      <c r="C789">
        <v>30</v>
      </c>
      <c r="D789">
        <v>54.502151019999999</v>
      </c>
      <c r="E789">
        <v>2659</v>
      </c>
      <c r="F789">
        <v>174</v>
      </c>
      <c r="G789">
        <v>3270.6646958699998</v>
      </c>
      <c r="H789">
        <v>11.5</v>
      </c>
      <c r="I789" t="s">
        <v>41490</v>
      </c>
      <c r="J789">
        <v>135.10932160999999</v>
      </c>
      <c r="K789" t="s">
        <v>32385</v>
      </c>
      <c r="L789">
        <v>1216.86596467</v>
      </c>
      <c r="M789" t="s">
        <v>41491</v>
      </c>
      <c r="N789">
        <v>1</v>
      </c>
      <c r="O789">
        <v>3.3736999999999999E-3</v>
      </c>
      <c r="P789">
        <v>3.7588195899999999</v>
      </c>
      <c r="Q789">
        <v>88.5</v>
      </c>
    </row>
    <row r="790" spans="1:17" x14ac:dyDescent="0.35">
      <c r="A790" t="s">
        <v>41492</v>
      </c>
      <c r="B790">
        <v>5.4877471399999997</v>
      </c>
      <c r="C790">
        <v>30</v>
      </c>
      <c r="D790">
        <v>58.32583795</v>
      </c>
      <c r="E790">
        <v>2659</v>
      </c>
      <c r="F790">
        <v>174</v>
      </c>
      <c r="G790">
        <v>3500.1234894899999</v>
      </c>
      <c r="H790">
        <v>11.5</v>
      </c>
      <c r="I790" t="s">
        <v>41493</v>
      </c>
      <c r="J790">
        <v>135.01608368000001</v>
      </c>
      <c r="K790" t="s">
        <v>32385</v>
      </c>
      <c r="L790">
        <v>1216.7905053500001</v>
      </c>
      <c r="M790" t="s">
        <v>41494</v>
      </c>
      <c r="N790">
        <v>1</v>
      </c>
      <c r="O790">
        <v>3.6003599999999999E-3</v>
      </c>
      <c r="P790">
        <v>3.7507666199999998</v>
      </c>
      <c r="Q790">
        <v>88.5</v>
      </c>
    </row>
    <row r="791" spans="1:17" x14ac:dyDescent="0.35">
      <c r="A791" t="s">
        <v>41495</v>
      </c>
      <c r="B791">
        <v>5.4877471399999997</v>
      </c>
      <c r="C791">
        <v>30</v>
      </c>
      <c r="D791">
        <v>57.569104340000003</v>
      </c>
      <c r="E791">
        <v>2659</v>
      </c>
      <c r="F791">
        <v>174</v>
      </c>
      <c r="G791">
        <v>3454.71203621</v>
      </c>
      <c r="H791">
        <v>11.5</v>
      </c>
      <c r="I791" t="s">
        <v>41496</v>
      </c>
      <c r="J791">
        <v>134.93787394</v>
      </c>
      <c r="K791" t="s">
        <v>32385</v>
      </c>
      <c r="L791">
        <v>1216.7445735900001</v>
      </c>
      <c r="M791" t="s">
        <v>41497</v>
      </c>
      <c r="N791">
        <v>1</v>
      </c>
      <c r="O791">
        <v>3.50535E-3</v>
      </c>
      <c r="P791">
        <v>3.7471875200000002</v>
      </c>
      <c r="Q791">
        <v>88.5</v>
      </c>
    </row>
    <row r="792" spans="1:17" x14ac:dyDescent="0.35">
      <c r="A792" t="s">
        <v>41498</v>
      </c>
      <c r="B792">
        <v>5.43853454</v>
      </c>
      <c r="C792">
        <v>30</v>
      </c>
      <c r="D792">
        <v>56.148473959999997</v>
      </c>
      <c r="E792">
        <v>2659</v>
      </c>
      <c r="F792">
        <v>174</v>
      </c>
      <c r="G792">
        <v>3369.4602519300001</v>
      </c>
      <c r="H792">
        <v>11.5</v>
      </c>
      <c r="I792" t="s">
        <v>41499</v>
      </c>
      <c r="J792">
        <v>135.02396458999999</v>
      </c>
      <c r="K792" t="s">
        <v>32385</v>
      </c>
      <c r="L792">
        <v>1216.7150460299999</v>
      </c>
      <c r="M792" t="s">
        <v>41500</v>
      </c>
      <c r="N792">
        <v>1</v>
      </c>
      <c r="O792">
        <v>3.4637100000000001E-3</v>
      </c>
      <c r="P792">
        <v>3.7337658999999999</v>
      </c>
      <c r="Q792">
        <v>88.5</v>
      </c>
    </row>
    <row r="793" spans="1:17" x14ac:dyDescent="0.35">
      <c r="A793" t="s">
        <v>41501</v>
      </c>
      <c r="B793">
        <v>5.4818644799999996</v>
      </c>
      <c r="C793">
        <v>30</v>
      </c>
      <c r="D793">
        <v>55.213742529999998</v>
      </c>
      <c r="E793">
        <v>2659</v>
      </c>
      <c r="F793">
        <v>174</v>
      </c>
      <c r="G793">
        <v>3313.3671798300002</v>
      </c>
      <c r="H793">
        <v>11.5</v>
      </c>
      <c r="I793" t="s">
        <v>41502</v>
      </c>
      <c r="J793">
        <v>134.98510361000001</v>
      </c>
      <c r="K793" t="s">
        <v>32385</v>
      </c>
      <c r="L793">
        <v>1216.6436236899999</v>
      </c>
      <c r="M793" t="s">
        <v>41503</v>
      </c>
      <c r="N793">
        <v>1</v>
      </c>
      <c r="O793">
        <v>3.3433400000000002E-3</v>
      </c>
      <c r="P793">
        <v>3.73776442</v>
      </c>
      <c r="Q793">
        <v>88.5</v>
      </c>
    </row>
    <row r="794" spans="1:17" x14ac:dyDescent="0.35">
      <c r="A794" t="s">
        <v>41504</v>
      </c>
      <c r="B794">
        <v>5.4932533000000001</v>
      </c>
      <c r="C794">
        <v>30</v>
      </c>
      <c r="D794">
        <v>54.37242826</v>
      </c>
      <c r="E794">
        <v>2659</v>
      </c>
      <c r="F794">
        <v>174</v>
      </c>
      <c r="G794">
        <v>3262.88005535</v>
      </c>
      <c r="H794">
        <v>11.5</v>
      </c>
      <c r="I794" t="s">
        <v>41505</v>
      </c>
      <c r="J794">
        <v>135.01623498999999</v>
      </c>
      <c r="K794" t="s">
        <v>32385</v>
      </c>
      <c r="L794">
        <v>1216.56816437</v>
      </c>
      <c r="M794" t="s">
        <v>41506</v>
      </c>
      <c r="N794">
        <v>1</v>
      </c>
      <c r="O794">
        <v>3.5534799999999999E-3</v>
      </c>
      <c r="P794">
        <v>3.7538517200000001</v>
      </c>
      <c r="Q794">
        <v>88.5</v>
      </c>
    </row>
    <row r="795" spans="1:17" x14ac:dyDescent="0.35">
      <c r="A795" t="s">
        <v>41507</v>
      </c>
      <c r="B795">
        <v>5.47028742</v>
      </c>
      <c r="C795">
        <v>30</v>
      </c>
      <c r="D795">
        <v>52.164792300000002</v>
      </c>
      <c r="E795">
        <v>2659</v>
      </c>
      <c r="F795">
        <v>174</v>
      </c>
      <c r="G795">
        <v>3130.4002011399998</v>
      </c>
      <c r="H795">
        <v>11.42</v>
      </c>
      <c r="I795" t="s">
        <v>41508</v>
      </c>
      <c r="J795">
        <v>134.93086862000001</v>
      </c>
      <c r="K795" t="s">
        <v>32385</v>
      </c>
      <c r="L795">
        <v>1216.5025475699999</v>
      </c>
      <c r="M795" t="s">
        <v>41509</v>
      </c>
      <c r="N795">
        <v>1</v>
      </c>
      <c r="O795">
        <v>3.3546499999999998E-3</v>
      </c>
      <c r="P795">
        <v>3.7413248800000001</v>
      </c>
      <c r="Q795">
        <v>88.58</v>
      </c>
    </row>
    <row r="796" spans="1:17" x14ac:dyDescent="0.35">
      <c r="A796" t="s">
        <v>41510</v>
      </c>
      <c r="B796">
        <v>5.4735682600000004</v>
      </c>
      <c r="C796">
        <v>30</v>
      </c>
      <c r="D796">
        <v>52.565254340000003</v>
      </c>
      <c r="E796">
        <v>2659</v>
      </c>
      <c r="F796">
        <v>174</v>
      </c>
      <c r="G796">
        <v>3154.4318593799999</v>
      </c>
      <c r="H796">
        <v>11.4</v>
      </c>
      <c r="I796" t="s">
        <v>41511</v>
      </c>
      <c r="J796">
        <v>134.93002385</v>
      </c>
      <c r="K796" t="s">
        <v>32385</v>
      </c>
      <c r="L796">
        <v>1216.42708825</v>
      </c>
      <c r="M796" t="s">
        <v>41512</v>
      </c>
      <c r="N796">
        <v>1</v>
      </c>
      <c r="O796">
        <v>3.4345199999999999E-3</v>
      </c>
      <c r="P796">
        <v>3.7202976799999998</v>
      </c>
      <c r="Q796">
        <v>88.6</v>
      </c>
    </row>
    <row r="797" spans="1:17" x14ac:dyDescent="0.35">
      <c r="A797" t="s">
        <v>41513</v>
      </c>
      <c r="B797">
        <v>5.4670065799999996</v>
      </c>
      <c r="C797">
        <v>30</v>
      </c>
      <c r="D797">
        <v>54.281716469999999</v>
      </c>
      <c r="E797">
        <v>2659</v>
      </c>
      <c r="F797">
        <v>174</v>
      </c>
      <c r="G797">
        <v>3257.43645612</v>
      </c>
      <c r="H797">
        <v>11.4</v>
      </c>
      <c r="I797" t="s">
        <v>41514</v>
      </c>
      <c r="J797">
        <v>134.86004267999999</v>
      </c>
      <c r="K797" t="s">
        <v>32385</v>
      </c>
      <c r="L797">
        <v>1216.3975607</v>
      </c>
      <c r="M797" t="s">
        <v>41515</v>
      </c>
      <c r="N797">
        <v>1</v>
      </c>
      <c r="O797">
        <v>3.3482999999999998E-3</v>
      </c>
      <c r="P797">
        <v>3.7050865100000001</v>
      </c>
      <c r="Q797">
        <v>88.6</v>
      </c>
    </row>
    <row r="798" spans="1:17" x14ac:dyDescent="0.35">
      <c r="A798" t="s">
        <v>41516</v>
      </c>
      <c r="B798">
        <v>5.4670065799999996</v>
      </c>
      <c r="C798">
        <v>30</v>
      </c>
      <c r="D798">
        <v>54.382606770000002</v>
      </c>
      <c r="E798">
        <v>2659</v>
      </c>
      <c r="F798">
        <v>174</v>
      </c>
      <c r="G798">
        <v>3263.4908659900002</v>
      </c>
      <c r="H798">
        <v>11.4</v>
      </c>
      <c r="I798" t="s">
        <v>41517</v>
      </c>
      <c r="J798">
        <v>134.84430653000001</v>
      </c>
      <c r="K798" t="s">
        <v>32385</v>
      </c>
      <c r="L798">
        <v>1216.3286630600001</v>
      </c>
      <c r="M798" t="s">
        <v>41518</v>
      </c>
      <c r="N798">
        <v>1</v>
      </c>
      <c r="O798">
        <v>3.53251E-3</v>
      </c>
      <c r="P798">
        <v>3.7234293900000002</v>
      </c>
      <c r="Q798">
        <v>88.6</v>
      </c>
    </row>
    <row r="799" spans="1:17" x14ac:dyDescent="0.35">
      <c r="A799" t="s">
        <v>41519</v>
      </c>
      <c r="B799">
        <v>5.4210748200000003</v>
      </c>
      <c r="C799">
        <v>30</v>
      </c>
      <c r="D799">
        <v>56.229534889999996</v>
      </c>
      <c r="E799">
        <v>2659</v>
      </c>
      <c r="F799">
        <v>174</v>
      </c>
      <c r="G799">
        <v>3374.32470397</v>
      </c>
      <c r="H799">
        <v>11.4</v>
      </c>
      <c r="I799" t="s">
        <v>41520</v>
      </c>
      <c r="J799">
        <v>134.84431154000001</v>
      </c>
      <c r="K799" t="s">
        <v>32385</v>
      </c>
      <c r="L799">
        <v>1216.3188205399999</v>
      </c>
      <c r="M799" t="s">
        <v>41521</v>
      </c>
      <c r="N799">
        <v>1</v>
      </c>
      <c r="O799">
        <v>3.4192900000000002E-3</v>
      </c>
      <c r="P799">
        <v>3.6871910200000002</v>
      </c>
      <c r="Q799">
        <v>88.6</v>
      </c>
    </row>
    <row r="800" spans="1:17" x14ac:dyDescent="0.35">
      <c r="A800" t="s">
        <v>41522</v>
      </c>
      <c r="B800">
        <v>5.3981089400000002</v>
      </c>
      <c r="C800">
        <v>30</v>
      </c>
      <c r="D800">
        <v>52.509016250000002</v>
      </c>
      <c r="E800">
        <v>2659</v>
      </c>
      <c r="F800">
        <v>174</v>
      </c>
      <c r="G800">
        <v>3151.0570212600001</v>
      </c>
      <c r="H800">
        <v>11.4</v>
      </c>
      <c r="I800" t="s">
        <v>41523</v>
      </c>
      <c r="J800">
        <v>134.94578540000001</v>
      </c>
      <c r="K800" t="s">
        <v>32385</v>
      </c>
      <c r="L800">
        <v>1216.3877181800001</v>
      </c>
      <c r="M800" t="s">
        <v>41524</v>
      </c>
      <c r="N800">
        <v>1</v>
      </c>
      <c r="O800">
        <v>3.37514E-3</v>
      </c>
      <c r="P800">
        <v>3.6509526600000002</v>
      </c>
      <c r="Q800">
        <v>88.6</v>
      </c>
    </row>
    <row r="801" spans="1:17" x14ac:dyDescent="0.35">
      <c r="A801" t="s">
        <v>41525</v>
      </c>
      <c r="B801">
        <v>5.4341981800000001</v>
      </c>
      <c r="C801">
        <v>30</v>
      </c>
      <c r="D801">
        <v>53.488427540000004</v>
      </c>
      <c r="E801">
        <v>2659</v>
      </c>
      <c r="F801">
        <v>174</v>
      </c>
      <c r="G801">
        <v>3209.8313242600002</v>
      </c>
      <c r="H801">
        <v>11.4</v>
      </c>
      <c r="I801" t="s">
        <v>41526</v>
      </c>
      <c r="J801">
        <v>135.04775366000001</v>
      </c>
      <c r="K801" t="s">
        <v>32385</v>
      </c>
      <c r="L801">
        <v>1216.41068406</v>
      </c>
      <c r="M801" t="s">
        <v>41527</v>
      </c>
      <c r="N801">
        <v>1</v>
      </c>
      <c r="O801">
        <v>3.5450500000000001E-3</v>
      </c>
      <c r="P801">
        <v>3.6581108499999999</v>
      </c>
      <c r="Q801">
        <v>88.6</v>
      </c>
    </row>
    <row r="802" spans="1:17" x14ac:dyDescent="0.35">
      <c r="A802" t="s">
        <v>41528</v>
      </c>
      <c r="B802">
        <v>5.4013897799999997</v>
      </c>
      <c r="C802">
        <v>30</v>
      </c>
      <c r="D802">
        <v>51.266346919999997</v>
      </c>
      <c r="E802">
        <v>2659</v>
      </c>
      <c r="F802">
        <v>174</v>
      </c>
      <c r="G802">
        <v>3076.4846488100002</v>
      </c>
      <c r="H802">
        <v>11.4</v>
      </c>
      <c r="I802" t="s">
        <v>41529</v>
      </c>
      <c r="J802">
        <v>134.86793849</v>
      </c>
      <c r="K802" t="s">
        <v>32385</v>
      </c>
      <c r="L802">
        <v>1216.42708825</v>
      </c>
      <c r="M802" t="s">
        <v>41530</v>
      </c>
      <c r="N802">
        <v>1</v>
      </c>
      <c r="O802">
        <v>3.4794399999999999E-3</v>
      </c>
      <c r="P802">
        <v>3.6916649000000001</v>
      </c>
      <c r="Q802">
        <v>88.6</v>
      </c>
    </row>
    <row r="803" spans="1:17" x14ac:dyDescent="0.35">
      <c r="A803" t="s">
        <v>41531</v>
      </c>
      <c r="B803">
        <v>5.4309173399999997</v>
      </c>
      <c r="C803">
        <v>30</v>
      </c>
      <c r="D803">
        <v>49.076721249999999</v>
      </c>
      <c r="E803">
        <v>2659</v>
      </c>
      <c r="F803">
        <v>174</v>
      </c>
      <c r="G803">
        <v>2945.0855893100002</v>
      </c>
      <c r="H803">
        <v>11.4</v>
      </c>
      <c r="I803" t="s">
        <v>41532</v>
      </c>
      <c r="J803">
        <v>134.86794352999999</v>
      </c>
      <c r="K803" t="s">
        <v>32385</v>
      </c>
      <c r="L803">
        <v>1216.4172457300001</v>
      </c>
      <c r="M803" t="s">
        <v>41533</v>
      </c>
      <c r="N803">
        <v>1</v>
      </c>
      <c r="O803">
        <v>3.4100599999999999E-3</v>
      </c>
      <c r="P803">
        <v>3.7126920999999999</v>
      </c>
      <c r="Q803">
        <v>88.6</v>
      </c>
    </row>
    <row r="804" spans="1:17" x14ac:dyDescent="0.35">
      <c r="A804" t="s">
        <v>41534</v>
      </c>
      <c r="B804">
        <v>5.44075986</v>
      </c>
      <c r="C804">
        <v>30</v>
      </c>
      <c r="D804">
        <v>51.976306569999998</v>
      </c>
      <c r="E804">
        <v>2659</v>
      </c>
      <c r="F804">
        <v>174</v>
      </c>
      <c r="G804">
        <v>3119.0892051999999</v>
      </c>
      <c r="H804">
        <v>11.32</v>
      </c>
      <c r="I804" t="s">
        <v>41535</v>
      </c>
      <c r="J804">
        <v>134.79760465999999</v>
      </c>
      <c r="K804" t="s">
        <v>32385</v>
      </c>
      <c r="L804">
        <v>1216.45989665</v>
      </c>
      <c r="M804" t="s">
        <v>41536</v>
      </c>
      <c r="N804">
        <v>1</v>
      </c>
      <c r="O804">
        <v>3.5326899999999998E-3</v>
      </c>
      <c r="P804">
        <v>3.69569138</v>
      </c>
      <c r="Q804">
        <v>88.68</v>
      </c>
    </row>
    <row r="805" spans="1:17" x14ac:dyDescent="0.35">
      <c r="A805" t="s">
        <v>41537</v>
      </c>
      <c r="B805">
        <v>5.4670065799999996</v>
      </c>
      <c r="C805">
        <v>30</v>
      </c>
      <c r="D805">
        <v>57.206949889999997</v>
      </c>
      <c r="E805">
        <v>2659</v>
      </c>
      <c r="F805">
        <v>174</v>
      </c>
      <c r="G805">
        <v>3432.97921021</v>
      </c>
      <c r="H805">
        <v>11.3</v>
      </c>
      <c r="I805" t="s">
        <v>41538</v>
      </c>
      <c r="J805">
        <v>134.73500380999999</v>
      </c>
      <c r="K805" t="s">
        <v>32385</v>
      </c>
      <c r="L805">
        <v>1216.40412238</v>
      </c>
      <c r="M805" t="s">
        <v>41539</v>
      </c>
      <c r="N805">
        <v>1</v>
      </c>
      <c r="O805">
        <v>3.3286399999999999E-3</v>
      </c>
      <c r="P805">
        <v>3.70956039</v>
      </c>
      <c r="Q805">
        <v>88.7</v>
      </c>
    </row>
    <row r="806" spans="1:17" x14ac:dyDescent="0.35">
      <c r="A806" t="s">
        <v>41540</v>
      </c>
      <c r="B806">
        <v>5.4538832199999998</v>
      </c>
      <c r="C806">
        <v>30</v>
      </c>
      <c r="D806">
        <v>56.68831454</v>
      </c>
      <c r="E806">
        <v>2659</v>
      </c>
      <c r="F806">
        <v>174</v>
      </c>
      <c r="G806">
        <v>3401.8559919700001</v>
      </c>
      <c r="H806">
        <v>11.36</v>
      </c>
      <c r="I806" t="s">
        <v>41541</v>
      </c>
      <c r="J806">
        <v>134.76649076999999</v>
      </c>
      <c r="K806" t="s">
        <v>32385</v>
      </c>
      <c r="L806">
        <v>1216.44021161</v>
      </c>
      <c r="M806" t="s">
        <v>41542</v>
      </c>
      <c r="N806">
        <v>1</v>
      </c>
      <c r="O806">
        <v>3.4259E-3</v>
      </c>
      <c r="P806">
        <v>3.7368510100000001</v>
      </c>
      <c r="Q806">
        <v>88.64</v>
      </c>
    </row>
    <row r="807" spans="1:17" x14ac:dyDescent="0.35">
      <c r="A807" t="s">
        <v>41543</v>
      </c>
      <c r="B807">
        <v>5.4177939799999999</v>
      </c>
      <c r="C807">
        <v>30</v>
      </c>
      <c r="D807">
        <v>52.182848419999999</v>
      </c>
      <c r="E807">
        <v>2659</v>
      </c>
      <c r="F807">
        <v>174</v>
      </c>
      <c r="G807">
        <v>3131.4837461299999</v>
      </c>
      <c r="H807">
        <v>11.46</v>
      </c>
      <c r="I807" t="s">
        <v>41544</v>
      </c>
      <c r="J807">
        <v>134.86796369000001</v>
      </c>
      <c r="K807" t="s">
        <v>32385</v>
      </c>
      <c r="L807">
        <v>1216.42052657</v>
      </c>
      <c r="M807" t="s">
        <v>41545</v>
      </c>
      <c r="N807">
        <v>1</v>
      </c>
      <c r="O807">
        <v>3.4322200000000001E-3</v>
      </c>
      <c r="P807">
        <v>3.70956039</v>
      </c>
      <c r="Q807">
        <v>88.54</v>
      </c>
    </row>
    <row r="808" spans="1:17" x14ac:dyDescent="0.35">
      <c r="A808" t="s">
        <v>41546</v>
      </c>
      <c r="B808">
        <v>5.4735682600000004</v>
      </c>
      <c r="C808">
        <v>30</v>
      </c>
      <c r="D808">
        <v>49.006653620000002</v>
      </c>
      <c r="E808">
        <v>2659</v>
      </c>
      <c r="F808">
        <v>174</v>
      </c>
      <c r="G808">
        <v>2940.8808432199999</v>
      </c>
      <c r="H808">
        <v>11.56</v>
      </c>
      <c r="I808" t="s">
        <v>41547</v>
      </c>
      <c r="J808">
        <v>134.80549542</v>
      </c>
      <c r="K808" t="s">
        <v>32385</v>
      </c>
      <c r="L808">
        <v>1216.43364993</v>
      </c>
      <c r="M808" t="s">
        <v>41548</v>
      </c>
      <c r="N808">
        <v>1</v>
      </c>
      <c r="O808">
        <v>3.48395E-3</v>
      </c>
      <c r="P808">
        <v>3.73908795</v>
      </c>
      <c r="Q808">
        <v>88.44</v>
      </c>
    </row>
    <row r="809" spans="1:17" x14ac:dyDescent="0.35">
      <c r="A809" t="s">
        <v>41549</v>
      </c>
      <c r="B809">
        <v>5.4866916200000002</v>
      </c>
      <c r="C809">
        <v>30</v>
      </c>
      <c r="D809">
        <v>48.97499294</v>
      </c>
      <c r="E809">
        <v>2659</v>
      </c>
      <c r="F809">
        <v>174</v>
      </c>
      <c r="G809">
        <v>2938.9808912100002</v>
      </c>
      <c r="H809">
        <v>11.6</v>
      </c>
      <c r="I809" t="s">
        <v>41550</v>
      </c>
      <c r="J809">
        <v>134.98518447999999</v>
      </c>
      <c r="K809" t="s">
        <v>32385</v>
      </c>
      <c r="L809">
        <v>1216.42052657</v>
      </c>
      <c r="M809" t="s">
        <v>41551</v>
      </c>
      <c r="N809">
        <v>1</v>
      </c>
      <c r="O809">
        <v>3.3144699999999999E-3</v>
      </c>
      <c r="P809">
        <v>3.7507200100000002</v>
      </c>
      <c r="Q809">
        <v>88.4</v>
      </c>
    </row>
    <row r="810" spans="1:17" x14ac:dyDescent="0.35">
      <c r="A810" t="s">
        <v>41552</v>
      </c>
      <c r="B810">
        <v>5.47028742</v>
      </c>
      <c r="C810">
        <v>30</v>
      </c>
      <c r="D810">
        <v>47.441199140000002</v>
      </c>
      <c r="E810">
        <v>2659</v>
      </c>
      <c r="F810">
        <v>174</v>
      </c>
      <c r="G810">
        <v>2846.9381896300001</v>
      </c>
      <c r="H810">
        <v>11.6</v>
      </c>
      <c r="I810" t="s">
        <v>41553</v>
      </c>
      <c r="J810">
        <v>135.03205740999999</v>
      </c>
      <c r="K810" t="s">
        <v>32385</v>
      </c>
      <c r="L810">
        <v>1216.42052657</v>
      </c>
      <c r="M810" t="s">
        <v>41554</v>
      </c>
      <c r="N810">
        <v>1</v>
      </c>
      <c r="O810">
        <v>3.2737299999999999E-3</v>
      </c>
      <c r="P810">
        <v>3.7587729799999998</v>
      </c>
      <c r="Q810">
        <v>88.4</v>
      </c>
    </row>
    <row r="811" spans="1:17" x14ac:dyDescent="0.35">
      <c r="A811" t="s">
        <v>41555</v>
      </c>
      <c r="B811">
        <v>5.4637257400000001</v>
      </c>
      <c r="C811">
        <v>30</v>
      </c>
      <c r="D811">
        <v>47.530880340000003</v>
      </c>
      <c r="E811">
        <v>2659</v>
      </c>
      <c r="F811">
        <v>174</v>
      </c>
      <c r="G811">
        <v>2852.3199425900002</v>
      </c>
      <c r="H811">
        <v>11.6</v>
      </c>
      <c r="I811" t="s">
        <v>41556</v>
      </c>
      <c r="J811">
        <v>135.05531841999999</v>
      </c>
      <c r="K811" t="s">
        <v>32385</v>
      </c>
      <c r="L811">
        <v>1216.4008415400001</v>
      </c>
      <c r="M811" t="s">
        <v>41557</v>
      </c>
      <c r="N811">
        <v>1</v>
      </c>
      <c r="O811">
        <v>3.3147599999999999E-3</v>
      </c>
      <c r="P811">
        <v>3.7274558799999999</v>
      </c>
      <c r="Q811">
        <v>88.4</v>
      </c>
    </row>
    <row r="812" spans="1:17" x14ac:dyDescent="0.35">
      <c r="A812" t="s">
        <v>41558</v>
      </c>
      <c r="B812">
        <v>5.4735682600000004</v>
      </c>
      <c r="C812">
        <v>30</v>
      </c>
      <c r="D812">
        <v>51.452210960000002</v>
      </c>
      <c r="E812">
        <v>2659</v>
      </c>
      <c r="F812">
        <v>174</v>
      </c>
      <c r="G812">
        <v>3087.6383182200002</v>
      </c>
      <c r="H812">
        <v>11.66</v>
      </c>
      <c r="I812" t="s">
        <v>41559</v>
      </c>
      <c r="J812">
        <v>134.88373032999999</v>
      </c>
      <c r="K812" t="s">
        <v>32385</v>
      </c>
      <c r="L812">
        <v>1216.3745948200001</v>
      </c>
      <c r="M812" t="s">
        <v>41560</v>
      </c>
      <c r="N812">
        <v>1</v>
      </c>
      <c r="O812">
        <v>3.3431099999999998E-3</v>
      </c>
      <c r="P812">
        <v>3.7225346199999998</v>
      </c>
      <c r="Q812">
        <v>88.34</v>
      </c>
    </row>
    <row r="813" spans="1:17" x14ac:dyDescent="0.35">
      <c r="A813" t="s">
        <v>41561</v>
      </c>
      <c r="B813">
        <v>5.4637257400000001</v>
      </c>
      <c r="C813">
        <v>30</v>
      </c>
      <c r="D813">
        <v>53.5341387</v>
      </c>
      <c r="E813">
        <v>2659</v>
      </c>
      <c r="F813">
        <v>174</v>
      </c>
      <c r="G813">
        <v>3212.5744429400002</v>
      </c>
      <c r="H813">
        <v>11.7</v>
      </c>
      <c r="I813" t="s">
        <v>41562</v>
      </c>
      <c r="J813">
        <v>134.89111387</v>
      </c>
      <c r="K813" t="s">
        <v>32385</v>
      </c>
      <c r="L813">
        <v>1216.3647523</v>
      </c>
      <c r="M813" t="s">
        <v>41563</v>
      </c>
      <c r="N813">
        <v>1</v>
      </c>
      <c r="O813">
        <v>3.5195299999999999E-3</v>
      </c>
      <c r="P813">
        <v>3.7225346199999998</v>
      </c>
      <c r="Q813">
        <v>88.3</v>
      </c>
    </row>
    <row r="814" spans="1:17" x14ac:dyDescent="0.35">
      <c r="A814" t="s">
        <v>41564</v>
      </c>
      <c r="B814">
        <v>5.4866916200000002</v>
      </c>
      <c r="C814">
        <v>30</v>
      </c>
      <c r="D814">
        <v>54.194591240000001</v>
      </c>
      <c r="E814">
        <v>2659</v>
      </c>
      <c r="F814">
        <v>174</v>
      </c>
      <c r="G814">
        <v>3252.2080860000001</v>
      </c>
      <c r="H814">
        <v>11.7</v>
      </c>
      <c r="I814" t="s">
        <v>41565</v>
      </c>
      <c r="J814">
        <v>134.76617296000001</v>
      </c>
      <c r="K814" t="s">
        <v>32385</v>
      </c>
      <c r="L814">
        <v>1216.3188205399999</v>
      </c>
      <c r="M814" t="s">
        <v>41566</v>
      </c>
      <c r="N814">
        <v>1</v>
      </c>
      <c r="O814">
        <v>3.3587199999999999E-3</v>
      </c>
      <c r="P814">
        <v>3.7350614599999998</v>
      </c>
      <c r="Q814">
        <v>88.3</v>
      </c>
    </row>
    <row r="815" spans="1:17" x14ac:dyDescent="0.35">
      <c r="A815" t="s">
        <v>41567</v>
      </c>
      <c r="B815">
        <v>5.4374790199999996</v>
      </c>
      <c r="C815">
        <v>30</v>
      </c>
      <c r="D815">
        <v>57.726073390000003</v>
      </c>
      <c r="E815">
        <v>2659</v>
      </c>
      <c r="F815">
        <v>174</v>
      </c>
      <c r="G815">
        <v>3464.1317216399998</v>
      </c>
      <c r="H815">
        <v>11.76</v>
      </c>
      <c r="I815" t="s">
        <v>41568</v>
      </c>
      <c r="J815">
        <v>134.78227734999999</v>
      </c>
      <c r="K815" t="s">
        <v>32385</v>
      </c>
      <c r="L815">
        <v>1216.3122588599999</v>
      </c>
      <c r="M815" t="s">
        <v>41569</v>
      </c>
      <c r="N815">
        <v>1</v>
      </c>
      <c r="O815">
        <v>3.3542899999999998E-3</v>
      </c>
      <c r="P815">
        <v>3.7176133600000001</v>
      </c>
      <c r="Q815">
        <v>88.24</v>
      </c>
    </row>
    <row r="816" spans="1:17" x14ac:dyDescent="0.35">
      <c r="A816" t="s">
        <v>41570</v>
      </c>
      <c r="B816">
        <v>5.4899724599999997</v>
      </c>
      <c r="C816">
        <v>30</v>
      </c>
      <c r="D816">
        <v>55.998907770000002</v>
      </c>
      <c r="E816">
        <v>2659</v>
      </c>
      <c r="F816">
        <v>174</v>
      </c>
      <c r="G816">
        <v>3360.4848106300001</v>
      </c>
      <c r="H816">
        <v>11.86</v>
      </c>
      <c r="I816" t="s">
        <v>41571</v>
      </c>
      <c r="J816">
        <v>134.76618307999999</v>
      </c>
      <c r="K816" t="s">
        <v>32385</v>
      </c>
      <c r="L816">
        <v>1216.2827313</v>
      </c>
      <c r="M816" t="s">
        <v>41572</v>
      </c>
      <c r="N816">
        <v>1</v>
      </c>
      <c r="O816">
        <v>3.4156199999999999E-3</v>
      </c>
      <c r="P816">
        <v>3.74893046</v>
      </c>
      <c r="Q816">
        <v>88.14</v>
      </c>
    </row>
    <row r="817" spans="1:17" x14ac:dyDescent="0.35">
      <c r="A817" t="s">
        <v>41573</v>
      </c>
      <c r="B817">
        <v>5.4866916200000002</v>
      </c>
      <c r="C817">
        <v>30</v>
      </c>
      <c r="D817">
        <v>53.640713179999999</v>
      </c>
      <c r="E817">
        <v>2659</v>
      </c>
      <c r="F817">
        <v>174</v>
      </c>
      <c r="G817">
        <v>3218.96995892</v>
      </c>
      <c r="H817">
        <v>11.9</v>
      </c>
      <c r="I817" t="s">
        <v>41574</v>
      </c>
      <c r="J817">
        <v>134.80554107</v>
      </c>
      <c r="K817" t="s">
        <v>32385</v>
      </c>
      <c r="L817">
        <v>1216.2171145</v>
      </c>
      <c r="M817" t="s">
        <v>41575</v>
      </c>
      <c r="N817">
        <v>1</v>
      </c>
      <c r="O817">
        <v>3.3455899999999998E-3</v>
      </c>
      <c r="P817">
        <v>3.7704050499999999</v>
      </c>
      <c r="Q817">
        <v>88.1</v>
      </c>
    </row>
    <row r="818" spans="1:17" x14ac:dyDescent="0.35">
      <c r="A818" t="s">
        <v>41576</v>
      </c>
      <c r="B818">
        <v>5.47028742</v>
      </c>
      <c r="C818">
        <v>30</v>
      </c>
      <c r="D818">
        <v>53.594839639999996</v>
      </c>
      <c r="E818">
        <v>2659</v>
      </c>
      <c r="F818">
        <v>174</v>
      </c>
      <c r="G818">
        <v>3216.21709624</v>
      </c>
      <c r="H818">
        <v>11.9</v>
      </c>
      <c r="I818" t="s">
        <v>41577</v>
      </c>
      <c r="J818">
        <v>134.82915804999999</v>
      </c>
      <c r="K818" t="s">
        <v>32385</v>
      </c>
      <c r="L818">
        <v>1216.1646210599999</v>
      </c>
      <c r="M818" t="s">
        <v>41578</v>
      </c>
      <c r="N818">
        <v>1</v>
      </c>
      <c r="O818">
        <v>3.0988399999999998E-3</v>
      </c>
      <c r="P818">
        <v>3.7422196599999999</v>
      </c>
      <c r="Q818">
        <v>88.1</v>
      </c>
    </row>
    <row r="819" spans="1:17" x14ac:dyDescent="0.35">
      <c r="A819" t="s">
        <v>41579</v>
      </c>
      <c r="B819">
        <v>5.4768490999999999</v>
      </c>
      <c r="C819">
        <v>30</v>
      </c>
      <c r="D819">
        <v>53.675751210000001</v>
      </c>
      <c r="E819">
        <v>2659</v>
      </c>
      <c r="F819">
        <v>174</v>
      </c>
      <c r="G819">
        <v>3221.0725856399999</v>
      </c>
      <c r="H819">
        <v>11.9</v>
      </c>
      <c r="I819" t="s">
        <v>41580</v>
      </c>
      <c r="J819">
        <v>135.00061979</v>
      </c>
      <c r="K819" t="s">
        <v>32385</v>
      </c>
      <c r="L819">
        <v>1216.09900427</v>
      </c>
      <c r="M819" t="s">
        <v>41581</v>
      </c>
      <c r="N819">
        <v>1</v>
      </c>
      <c r="O819">
        <v>3.3143000000000001E-3</v>
      </c>
      <c r="P819">
        <v>3.7305875899999998</v>
      </c>
      <c r="Q819">
        <v>88.1</v>
      </c>
    </row>
    <row r="820" spans="1:17" x14ac:dyDescent="0.35">
      <c r="A820" t="s">
        <v>41582</v>
      </c>
      <c r="B820">
        <v>5.4768490999999999</v>
      </c>
      <c r="C820">
        <v>30</v>
      </c>
      <c r="D820">
        <v>53.359209399999997</v>
      </c>
      <c r="E820">
        <v>2659</v>
      </c>
      <c r="F820">
        <v>174</v>
      </c>
      <c r="G820">
        <v>3202.0769661499999</v>
      </c>
      <c r="H820">
        <v>11.84</v>
      </c>
      <c r="I820" t="s">
        <v>41583</v>
      </c>
      <c r="J820">
        <v>135.02423730999999</v>
      </c>
      <c r="K820" t="s">
        <v>32385</v>
      </c>
      <c r="L820">
        <v>1216.03338747</v>
      </c>
      <c r="M820" t="s">
        <v>41584</v>
      </c>
      <c r="N820">
        <v>1</v>
      </c>
      <c r="O820">
        <v>3.3287299999999998E-3</v>
      </c>
      <c r="P820">
        <v>3.7341666899999999</v>
      </c>
      <c r="Q820">
        <v>88.16</v>
      </c>
    </row>
    <row r="821" spans="1:17" x14ac:dyDescent="0.35">
      <c r="A821" t="s">
        <v>41585</v>
      </c>
      <c r="B821">
        <v>5.4538832199999998</v>
      </c>
      <c r="C821">
        <v>30</v>
      </c>
      <c r="D821">
        <v>53.828908970000001</v>
      </c>
      <c r="E821">
        <v>2659</v>
      </c>
      <c r="F821">
        <v>174</v>
      </c>
      <c r="G821">
        <v>3230.2635560600002</v>
      </c>
      <c r="H821">
        <v>11.74</v>
      </c>
      <c r="I821" t="s">
        <v>41586</v>
      </c>
      <c r="J821">
        <v>134.84442281</v>
      </c>
      <c r="K821" t="s">
        <v>32385</v>
      </c>
      <c r="L821">
        <v>1215.9972982300001</v>
      </c>
      <c r="M821" t="s">
        <v>41587</v>
      </c>
      <c r="N821">
        <v>1</v>
      </c>
      <c r="O821">
        <v>3.2950100000000001E-3</v>
      </c>
      <c r="P821">
        <v>3.73908795</v>
      </c>
      <c r="Q821">
        <v>88.26</v>
      </c>
    </row>
    <row r="822" spans="1:17" x14ac:dyDescent="0.35">
      <c r="A822" t="s">
        <v>41588</v>
      </c>
      <c r="B822">
        <v>5.4538832199999998</v>
      </c>
      <c r="C822">
        <v>30</v>
      </c>
      <c r="D822">
        <v>57.748549070000003</v>
      </c>
      <c r="E822">
        <v>2659</v>
      </c>
      <c r="F822">
        <v>174</v>
      </c>
      <c r="G822">
        <v>3465.4804833399999</v>
      </c>
      <c r="H822">
        <v>11.7</v>
      </c>
      <c r="I822" t="s">
        <v>41589</v>
      </c>
      <c r="J822">
        <v>134.64949626999999</v>
      </c>
      <c r="K822" t="s">
        <v>32385</v>
      </c>
      <c r="L822">
        <v>1216.0301066300001</v>
      </c>
      <c r="M822" t="s">
        <v>41590</v>
      </c>
      <c r="N822">
        <v>1</v>
      </c>
      <c r="O822">
        <v>3.36068E-3</v>
      </c>
      <c r="P822">
        <v>3.69569138</v>
      </c>
      <c r="Q822">
        <v>88.3</v>
      </c>
    </row>
    <row r="823" spans="1:17" x14ac:dyDescent="0.35">
      <c r="A823" t="s">
        <v>41591</v>
      </c>
      <c r="B823">
        <v>5.4774800600000004</v>
      </c>
      <c r="C823">
        <v>30</v>
      </c>
      <c r="D823">
        <v>57.369272279999997</v>
      </c>
      <c r="E823">
        <v>2659</v>
      </c>
      <c r="F823">
        <v>174</v>
      </c>
      <c r="G823">
        <v>3442.7201487399998</v>
      </c>
      <c r="H823">
        <v>11.7</v>
      </c>
      <c r="I823" t="s">
        <v>41592</v>
      </c>
      <c r="J823">
        <v>134.74253547000001</v>
      </c>
      <c r="K823" t="s">
        <v>32385</v>
      </c>
      <c r="L823">
        <v>1215.97781824</v>
      </c>
      <c r="M823" t="s">
        <v>41593</v>
      </c>
      <c r="N823">
        <v>1</v>
      </c>
      <c r="O823">
        <v>3.29562E-3</v>
      </c>
      <c r="P823">
        <v>3.7119977099999999</v>
      </c>
      <c r="Q823">
        <v>88.3</v>
      </c>
    </row>
    <row r="824" spans="1:17" x14ac:dyDescent="0.35">
      <c r="A824" t="s">
        <v>41594</v>
      </c>
      <c r="B824">
        <v>5.4461859099999996</v>
      </c>
      <c r="C824">
        <v>30</v>
      </c>
      <c r="D824">
        <v>56.566176210000002</v>
      </c>
      <c r="E824">
        <v>2659</v>
      </c>
      <c r="F824">
        <v>174</v>
      </c>
      <c r="G824">
        <v>3394.5264915299999</v>
      </c>
      <c r="H824">
        <v>11.7</v>
      </c>
      <c r="I824" t="s">
        <v>41595</v>
      </c>
      <c r="J824">
        <v>134.82875862</v>
      </c>
      <c r="K824" t="s">
        <v>32385</v>
      </c>
      <c r="L824">
        <v>1215.91220144</v>
      </c>
      <c r="M824" t="s">
        <v>41596</v>
      </c>
      <c r="N824">
        <v>1</v>
      </c>
      <c r="O824">
        <v>3.5626999999999998E-3</v>
      </c>
      <c r="P824">
        <v>3.7582122</v>
      </c>
      <c r="Q824">
        <v>88.3</v>
      </c>
    </row>
    <row r="825" spans="1:17" x14ac:dyDescent="0.35">
      <c r="A825" t="s">
        <v>41597</v>
      </c>
      <c r="B825">
        <v>5.5052410299999996</v>
      </c>
      <c r="C825">
        <v>30</v>
      </c>
      <c r="D825">
        <v>53.300583109999998</v>
      </c>
      <c r="E825">
        <v>2659</v>
      </c>
      <c r="F825">
        <v>174</v>
      </c>
      <c r="G825">
        <v>3198.5588121800001</v>
      </c>
      <c r="H825">
        <v>11.7</v>
      </c>
      <c r="I825" t="s">
        <v>41598</v>
      </c>
      <c r="J825">
        <v>134.84437109999999</v>
      </c>
      <c r="K825" t="s">
        <v>32385</v>
      </c>
      <c r="L825">
        <v>1215.88595472</v>
      </c>
      <c r="M825" t="s">
        <v>41599</v>
      </c>
      <c r="N825">
        <v>1</v>
      </c>
      <c r="O825">
        <v>3.2885800000000001E-3</v>
      </c>
      <c r="P825">
        <v>3.73673761</v>
      </c>
      <c r="Q825">
        <v>88.3</v>
      </c>
    </row>
    <row r="826" spans="1:17" x14ac:dyDescent="0.35">
      <c r="A826" t="s">
        <v>41600</v>
      </c>
      <c r="B826">
        <v>5.4855559899999999</v>
      </c>
      <c r="C826">
        <v>30</v>
      </c>
      <c r="D826">
        <v>54.677730439999998</v>
      </c>
      <c r="E826">
        <v>2659</v>
      </c>
      <c r="F826">
        <v>174</v>
      </c>
      <c r="G826">
        <v>3281.2011862999998</v>
      </c>
      <c r="H826">
        <v>11.7</v>
      </c>
      <c r="I826" t="s">
        <v>41601</v>
      </c>
      <c r="J826">
        <v>134.99306879</v>
      </c>
      <c r="K826" t="s">
        <v>32385</v>
      </c>
      <c r="L826">
        <v>1215.8400229700001</v>
      </c>
      <c r="M826" t="s">
        <v>41602</v>
      </c>
      <c r="N826">
        <v>1</v>
      </c>
      <c r="O826">
        <v>3.43458E-3</v>
      </c>
      <c r="P826">
        <v>3.7264477</v>
      </c>
      <c r="Q826">
        <v>88.3</v>
      </c>
    </row>
    <row r="827" spans="1:17" x14ac:dyDescent="0.35">
      <c r="A827" t="s">
        <v>41603</v>
      </c>
      <c r="B827">
        <v>5.4593092700000003</v>
      </c>
      <c r="C827">
        <v>30</v>
      </c>
      <c r="D827">
        <v>53.605880460000002</v>
      </c>
      <c r="E827">
        <v>2659</v>
      </c>
      <c r="F827">
        <v>174</v>
      </c>
      <c r="G827">
        <v>3216.8796536200002</v>
      </c>
      <c r="H827">
        <v>11.7</v>
      </c>
      <c r="I827" t="s">
        <v>41604</v>
      </c>
      <c r="J827">
        <v>134.94634234</v>
      </c>
      <c r="K827" t="s">
        <v>32385</v>
      </c>
      <c r="L827">
        <v>1215.7973720499999</v>
      </c>
      <c r="M827" t="s">
        <v>41605</v>
      </c>
      <c r="N827">
        <v>1</v>
      </c>
      <c r="O827">
        <v>3.1363099999999998E-3</v>
      </c>
      <c r="P827">
        <v>3.7089995999999998</v>
      </c>
      <c r="Q827">
        <v>88.3</v>
      </c>
    </row>
    <row r="828" spans="1:17" x14ac:dyDescent="0.35">
      <c r="A828" t="s">
        <v>41606</v>
      </c>
      <c r="B828">
        <v>5.4757134699999996</v>
      </c>
      <c r="C828">
        <v>30</v>
      </c>
      <c r="D828">
        <v>52.470136429999997</v>
      </c>
      <c r="E828">
        <v>2659</v>
      </c>
      <c r="F828">
        <v>174</v>
      </c>
      <c r="G828">
        <v>3148.7238500799999</v>
      </c>
      <c r="H828">
        <v>11.7</v>
      </c>
      <c r="I828" t="s">
        <v>41607</v>
      </c>
      <c r="J828">
        <v>134.77404279000001</v>
      </c>
      <c r="K828" t="s">
        <v>32385</v>
      </c>
      <c r="L828">
        <v>1215.7448786099999</v>
      </c>
      <c r="M828" t="s">
        <v>41608</v>
      </c>
      <c r="N828">
        <v>1</v>
      </c>
      <c r="O828">
        <v>3.5433499999999998E-3</v>
      </c>
      <c r="P828">
        <v>3.7394219299999998</v>
      </c>
      <c r="Q828">
        <v>88.3</v>
      </c>
    </row>
    <row r="829" spans="1:17" x14ac:dyDescent="0.35">
      <c r="A829" t="s">
        <v>41609</v>
      </c>
      <c r="B829">
        <v>5.4691517899999997</v>
      </c>
      <c r="C829">
        <v>30</v>
      </c>
      <c r="D829">
        <v>50.321979679999998</v>
      </c>
      <c r="E829">
        <v>2659</v>
      </c>
      <c r="F829">
        <v>174</v>
      </c>
      <c r="G829">
        <v>3019.8133333199999</v>
      </c>
      <c r="H829">
        <v>11.76</v>
      </c>
      <c r="I829" t="s">
        <v>41610</v>
      </c>
      <c r="J829">
        <v>134.79765949</v>
      </c>
      <c r="K829" t="s">
        <v>32385</v>
      </c>
      <c r="L829">
        <v>1215.6989468500001</v>
      </c>
      <c r="M829" t="s">
        <v>41611</v>
      </c>
      <c r="N829">
        <v>1</v>
      </c>
      <c r="O829">
        <v>3.3894799999999998E-3</v>
      </c>
      <c r="P829">
        <v>3.7206316699999999</v>
      </c>
      <c r="Q829">
        <v>88.24</v>
      </c>
    </row>
    <row r="830" spans="1:17" x14ac:dyDescent="0.35">
      <c r="A830" t="s">
        <v>41612</v>
      </c>
      <c r="B830">
        <v>5.4855559899999999</v>
      </c>
      <c r="C830">
        <v>30</v>
      </c>
      <c r="D830">
        <v>48.788701209999999</v>
      </c>
      <c r="E830">
        <v>2659</v>
      </c>
      <c r="F830">
        <v>174</v>
      </c>
      <c r="G830">
        <v>2927.8015565000001</v>
      </c>
      <c r="H830">
        <v>11.74</v>
      </c>
      <c r="I830" t="s">
        <v>41613</v>
      </c>
      <c r="J830">
        <v>134.76667351</v>
      </c>
      <c r="K830" t="s">
        <v>32385</v>
      </c>
      <c r="L830">
        <v>1215.68910433</v>
      </c>
      <c r="M830" t="s">
        <v>41614</v>
      </c>
      <c r="N830">
        <v>1</v>
      </c>
      <c r="O830">
        <v>3.3839299999999998E-3</v>
      </c>
      <c r="P830">
        <v>3.7103417599999999</v>
      </c>
      <c r="Q830">
        <v>88.26</v>
      </c>
    </row>
    <row r="831" spans="1:17" x14ac:dyDescent="0.35">
      <c r="A831" t="s">
        <v>41615</v>
      </c>
      <c r="B831">
        <v>5.4855559899999999</v>
      </c>
      <c r="C831">
        <v>30</v>
      </c>
      <c r="D831">
        <v>49.748488500000001</v>
      </c>
      <c r="E831">
        <v>2659</v>
      </c>
      <c r="F831">
        <v>174</v>
      </c>
      <c r="G831">
        <v>2985.3982266799999</v>
      </c>
      <c r="H831">
        <v>11.7</v>
      </c>
      <c r="I831" t="s">
        <v>41616</v>
      </c>
      <c r="J831">
        <v>134.78979907999999</v>
      </c>
      <c r="K831" t="s">
        <v>32385</v>
      </c>
      <c r="L831">
        <v>1215.6431725699999</v>
      </c>
      <c r="M831" t="s">
        <v>41617</v>
      </c>
      <c r="N831">
        <v>1</v>
      </c>
      <c r="O831">
        <v>3.4481099999999999E-3</v>
      </c>
      <c r="P831">
        <v>3.73092157</v>
      </c>
      <c r="Q831">
        <v>88.3</v>
      </c>
    </row>
    <row r="832" spans="1:17" x14ac:dyDescent="0.35">
      <c r="A832" t="s">
        <v>41618</v>
      </c>
      <c r="B832">
        <v>5.4429050700000001</v>
      </c>
      <c r="C832">
        <v>30</v>
      </c>
      <c r="D832">
        <v>52.050395889999997</v>
      </c>
      <c r="E832">
        <v>2659</v>
      </c>
      <c r="F832">
        <v>174</v>
      </c>
      <c r="G832">
        <v>3123.5352927399999</v>
      </c>
      <c r="H832">
        <v>11.7</v>
      </c>
      <c r="I832" t="s">
        <v>41619</v>
      </c>
      <c r="J832">
        <v>134.86766059999999</v>
      </c>
      <c r="K832" t="s">
        <v>32385</v>
      </c>
      <c r="L832">
        <v>1215.60052165</v>
      </c>
      <c r="M832" t="s">
        <v>41620</v>
      </c>
      <c r="N832">
        <v>1</v>
      </c>
      <c r="O832">
        <v>3.5701399999999999E-3</v>
      </c>
      <c r="P832">
        <v>3.7112365299999999</v>
      </c>
      <c r="Q832">
        <v>88.3</v>
      </c>
    </row>
    <row r="833" spans="1:17" x14ac:dyDescent="0.35">
      <c r="A833" t="s">
        <v>41621</v>
      </c>
      <c r="B833">
        <v>5.4265008699999999</v>
      </c>
      <c r="C833">
        <v>30</v>
      </c>
      <c r="D833">
        <v>48.200594899999999</v>
      </c>
      <c r="E833">
        <v>2659</v>
      </c>
      <c r="F833">
        <v>174</v>
      </c>
      <c r="G833">
        <v>2892.5093980199999</v>
      </c>
      <c r="H833">
        <v>11.7</v>
      </c>
      <c r="I833" t="s">
        <v>41622</v>
      </c>
      <c r="J833">
        <v>134.96126423999999</v>
      </c>
      <c r="K833" t="s">
        <v>32385</v>
      </c>
      <c r="L833">
        <v>1215.6169258499999</v>
      </c>
      <c r="M833" t="s">
        <v>41623</v>
      </c>
      <c r="N833">
        <v>1</v>
      </c>
      <c r="O833">
        <v>3.3623099999999999E-3</v>
      </c>
      <c r="P833">
        <v>3.6758929400000002</v>
      </c>
      <c r="Q833">
        <v>88.3</v>
      </c>
    </row>
    <row r="834" spans="1:17" x14ac:dyDescent="0.35">
      <c r="A834" t="s">
        <v>41624</v>
      </c>
      <c r="B834">
        <v>5.47899431</v>
      </c>
      <c r="C834">
        <v>30</v>
      </c>
      <c r="D834">
        <v>49.099194230000002</v>
      </c>
      <c r="E834">
        <v>2659</v>
      </c>
      <c r="F834">
        <v>174</v>
      </c>
      <c r="G834">
        <v>2946.43418896</v>
      </c>
      <c r="H834">
        <v>11.64</v>
      </c>
      <c r="I834" t="s">
        <v>41625</v>
      </c>
      <c r="J834">
        <v>134.89951092000001</v>
      </c>
      <c r="K834" t="s">
        <v>32385</v>
      </c>
      <c r="L834">
        <v>1215.5480282200001</v>
      </c>
      <c r="M834" t="s">
        <v>41626</v>
      </c>
      <c r="N834">
        <v>1</v>
      </c>
      <c r="O834">
        <v>3.54339E-3</v>
      </c>
      <c r="P834">
        <v>3.7327111199999998</v>
      </c>
      <c r="Q834">
        <v>88.36</v>
      </c>
    </row>
    <row r="835" spans="1:17" x14ac:dyDescent="0.35">
      <c r="A835" t="s">
        <v>41627</v>
      </c>
      <c r="B835">
        <v>5.4429050700000001</v>
      </c>
      <c r="C835">
        <v>30</v>
      </c>
      <c r="D835">
        <v>52.451235879999999</v>
      </c>
      <c r="E835">
        <v>2659</v>
      </c>
      <c r="F835">
        <v>174</v>
      </c>
      <c r="G835">
        <v>3147.5896315599998</v>
      </c>
      <c r="H835">
        <v>11.6</v>
      </c>
      <c r="I835" t="s">
        <v>41628</v>
      </c>
      <c r="J835">
        <v>134.99275738</v>
      </c>
      <c r="K835" t="s">
        <v>32385</v>
      </c>
      <c r="L835">
        <v>1215.5545899000001</v>
      </c>
      <c r="M835" t="s">
        <v>41629</v>
      </c>
      <c r="N835">
        <v>1</v>
      </c>
      <c r="O835">
        <v>3.2474700000000001E-3</v>
      </c>
      <c r="P835">
        <v>3.70721005</v>
      </c>
      <c r="Q835">
        <v>88.4</v>
      </c>
    </row>
    <row r="836" spans="1:17" x14ac:dyDescent="0.35">
      <c r="A836" t="s">
        <v>41630</v>
      </c>
      <c r="B836">
        <v>5.5249260700000002</v>
      </c>
      <c r="C836">
        <v>30</v>
      </c>
      <c r="D836">
        <v>53.526323259999998</v>
      </c>
      <c r="E836">
        <v>2659</v>
      </c>
      <c r="F836">
        <v>174</v>
      </c>
      <c r="G836">
        <v>3212.1054400500002</v>
      </c>
      <c r="H836">
        <v>11.6</v>
      </c>
      <c r="I836" t="s">
        <v>41631</v>
      </c>
      <c r="J836">
        <v>135.24271153000001</v>
      </c>
      <c r="K836" t="s">
        <v>32385</v>
      </c>
      <c r="L836">
        <v>1215.55130906</v>
      </c>
      <c r="M836" t="s">
        <v>41632</v>
      </c>
      <c r="N836">
        <v>1</v>
      </c>
      <c r="O836">
        <v>3.4206599999999998E-3</v>
      </c>
      <c r="P836">
        <v>3.7291320300000002</v>
      </c>
      <c r="Q836">
        <v>88.4</v>
      </c>
    </row>
    <row r="837" spans="1:17" x14ac:dyDescent="0.35">
      <c r="A837" t="s">
        <v>41633</v>
      </c>
      <c r="B837">
        <v>5.4002541500000003</v>
      </c>
      <c r="C837">
        <v>30</v>
      </c>
      <c r="D837">
        <v>56.233360390000001</v>
      </c>
      <c r="E837">
        <v>2659</v>
      </c>
      <c r="F837">
        <v>174</v>
      </c>
      <c r="G837">
        <v>3374.55427199</v>
      </c>
      <c r="H837">
        <v>11.6</v>
      </c>
      <c r="I837" t="s">
        <v>41634</v>
      </c>
      <c r="J837">
        <v>134.78195879</v>
      </c>
      <c r="K837" t="s">
        <v>32385</v>
      </c>
      <c r="L837">
        <v>1215.5283431800001</v>
      </c>
      <c r="M837" t="s">
        <v>41635</v>
      </c>
      <c r="N837">
        <v>1</v>
      </c>
      <c r="O837">
        <v>3.4772100000000001E-3</v>
      </c>
      <c r="P837">
        <v>3.6928936600000002</v>
      </c>
      <c r="Q837">
        <v>88.4</v>
      </c>
    </row>
    <row r="838" spans="1:17" x14ac:dyDescent="0.35">
      <c r="A838" t="s">
        <v>41636</v>
      </c>
      <c r="B838">
        <v>5.5183643900000003</v>
      </c>
      <c r="C838">
        <v>30</v>
      </c>
      <c r="D838">
        <v>55.31253521</v>
      </c>
      <c r="E838">
        <v>2659</v>
      </c>
      <c r="F838">
        <v>174</v>
      </c>
      <c r="G838">
        <v>3319.2957110399998</v>
      </c>
      <c r="H838">
        <v>11.6</v>
      </c>
      <c r="I838" t="s">
        <v>41637</v>
      </c>
      <c r="J838">
        <v>134.87556164</v>
      </c>
      <c r="K838" t="s">
        <v>32385</v>
      </c>
      <c r="L838">
        <v>1215.4725688999999</v>
      </c>
      <c r="M838" t="s">
        <v>41638</v>
      </c>
      <c r="N838">
        <v>1</v>
      </c>
      <c r="O838">
        <v>3.3873499999999999E-3</v>
      </c>
      <c r="P838">
        <v>3.7497118399999998</v>
      </c>
      <c r="Q838">
        <v>88.4</v>
      </c>
    </row>
    <row r="839" spans="1:17" x14ac:dyDescent="0.35">
      <c r="A839" t="s">
        <v>41639</v>
      </c>
      <c r="B839">
        <v>5.4035349899999998</v>
      </c>
      <c r="C839">
        <v>30</v>
      </c>
      <c r="D839">
        <v>57.879413970000002</v>
      </c>
      <c r="E839">
        <v>2659</v>
      </c>
      <c r="F839">
        <v>174</v>
      </c>
      <c r="G839">
        <v>3473.3336634299999</v>
      </c>
      <c r="H839">
        <v>11.66</v>
      </c>
      <c r="I839" t="s">
        <v>41640</v>
      </c>
      <c r="J839">
        <v>134.78196887999999</v>
      </c>
      <c r="K839" t="s">
        <v>32385</v>
      </c>
      <c r="L839">
        <v>1215.3938287399999</v>
      </c>
      <c r="M839" t="s">
        <v>41641</v>
      </c>
      <c r="N839">
        <v>1</v>
      </c>
      <c r="O839">
        <v>3.3528999999999998E-3</v>
      </c>
      <c r="P839">
        <v>3.7313689600000002</v>
      </c>
      <c r="Q839">
        <v>88.34</v>
      </c>
    </row>
    <row r="840" spans="1:17" x14ac:dyDescent="0.35">
      <c r="A840" t="s">
        <v>41642</v>
      </c>
      <c r="B840">
        <v>5.5216452299999998</v>
      </c>
      <c r="C840">
        <v>30</v>
      </c>
      <c r="D840">
        <v>56.087306839999997</v>
      </c>
      <c r="E840">
        <v>2659</v>
      </c>
      <c r="F840">
        <v>174</v>
      </c>
      <c r="G840">
        <v>3365.7896234099999</v>
      </c>
      <c r="H840">
        <v>11.7</v>
      </c>
      <c r="I840" t="s">
        <v>41643</v>
      </c>
      <c r="J840">
        <v>134.90705445</v>
      </c>
      <c r="K840" t="s">
        <v>32385</v>
      </c>
      <c r="L840">
        <v>1215.38398622</v>
      </c>
      <c r="M840" t="s">
        <v>41644</v>
      </c>
      <c r="N840">
        <v>1</v>
      </c>
      <c r="O840">
        <v>3.0673300000000001E-3</v>
      </c>
      <c r="P840">
        <v>3.73763238</v>
      </c>
      <c r="Q840">
        <v>88.3</v>
      </c>
    </row>
    <row r="841" spans="1:17" x14ac:dyDescent="0.35">
      <c r="A841" t="s">
        <v>41645</v>
      </c>
      <c r="B841">
        <v>5.4625901099999998</v>
      </c>
      <c r="C841">
        <v>30</v>
      </c>
      <c r="D841">
        <v>56.107258469999998</v>
      </c>
      <c r="E841">
        <v>2659</v>
      </c>
      <c r="F841">
        <v>174</v>
      </c>
      <c r="G841">
        <v>3366.9869172200001</v>
      </c>
      <c r="H841">
        <v>11.7</v>
      </c>
      <c r="I841" t="s">
        <v>41646</v>
      </c>
      <c r="J841">
        <v>134.77410850000001</v>
      </c>
      <c r="K841" t="s">
        <v>32385</v>
      </c>
      <c r="L841">
        <v>1215.31836942</v>
      </c>
      <c r="M841" t="s">
        <v>41647</v>
      </c>
      <c r="N841">
        <v>1</v>
      </c>
      <c r="O841">
        <v>3.4908000000000001E-3</v>
      </c>
      <c r="P841">
        <v>3.7246581499999998</v>
      </c>
      <c r="Q841">
        <v>88.3</v>
      </c>
    </row>
    <row r="842" spans="1:17" x14ac:dyDescent="0.35">
      <c r="A842" t="s">
        <v>41648</v>
      </c>
      <c r="B842">
        <v>5.4625901099999998</v>
      </c>
      <c r="C842">
        <v>30</v>
      </c>
      <c r="D842">
        <v>54.595121640000002</v>
      </c>
      <c r="E842">
        <v>2659</v>
      </c>
      <c r="F842">
        <v>174</v>
      </c>
      <c r="G842">
        <v>3276.2438465199998</v>
      </c>
      <c r="H842">
        <v>11.7</v>
      </c>
      <c r="I842" t="s">
        <v>41649</v>
      </c>
      <c r="J842">
        <v>134.98492200999999</v>
      </c>
      <c r="K842" t="s">
        <v>32385</v>
      </c>
      <c r="L842">
        <v>1215.28228018</v>
      </c>
      <c r="M842" t="s">
        <v>41650</v>
      </c>
      <c r="N842">
        <v>1</v>
      </c>
      <c r="O842">
        <v>3.3163899999999998E-3</v>
      </c>
      <c r="P842">
        <v>3.7201842799999998</v>
      </c>
      <c r="Q842">
        <v>88.3</v>
      </c>
    </row>
    <row r="843" spans="1:17" x14ac:dyDescent="0.35">
      <c r="A843" t="s">
        <v>41651</v>
      </c>
      <c r="B843">
        <v>5.5052410299999996</v>
      </c>
      <c r="C843">
        <v>30</v>
      </c>
      <c r="D843">
        <v>54.66632062</v>
      </c>
      <c r="E843">
        <v>2659</v>
      </c>
      <c r="F843">
        <v>174</v>
      </c>
      <c r="G843">
        <v>3280.51648501</v>
      </c>
      <c r="H843">
        <v>11.7</v>
      </c>
      <c r="I843" t="s">
        <v>41652</v>
      </c>
      <c r="J843">
        <v>134.88345758</v>
      </c>
      <c r="K843" t="s">
        <v>32385</v>
      </c>
      <c r="L843">
        <v>1215.2954035400001</v>
      </c>
      <c r="M843" t="s">
        <v>41653</v>
      </c>
      <c r="N843">
        <v>1</v>
      </c>
      <c r="O843">
        <v>3.3073E-3</v>
      </c>
      <c r="P843">
        <v>3.7215264399999999</v>
      </c>
      <c r="Q843">
        <v>88.3</v>
      </c>
    </row>
    <row r="844" spans="1:17" x14ac:dyDescent="0.35">
      <c r="A844" t="s">
        <v>41654</v>
      </c>
      <c r="B844">
        <v>5.44946675</v>
      </c>
      <c r="C844">
        <v>30</v>
      </c>
      <c r="D844">
        <v>56.507648940000003</v>
      </c>
      <c r="E844">
        <v>2659</v>
      </c>
      <c r="F844">
        <v>174</v>
      </c>
      <c r="G844">
        <v>3391.0142803499998</v>
      </c>
      <c r="H844">
        <v>11.7</v>
      </c>
      <c r="I844" t="s">
        <v>41655</v>
      </c>
      <c r="J844">
        <v>135.12540009</v>
      </c>
      <c r="K844" t="s">
        <v>32385</v>
      </c>
      <c r="L844">
        <v>1215.28884186</v>
      </c>
      <c r="M844" t="s">
        <v>41656</v>
      </c>
      <c r="N844">
        <v>1</v>
      </c>
      <c r="O844">
        <v>3.2103000000000001E-3</v>
      </c>
      <c r="P844">
        <v>3.6781298800000002</v>
      </c>
      <c r="Q844">
        <v>88.3</v>
      </c>
    </row>
    <row r="845" spans="1:17" x14ac:dyDescent="0.35">
      <c r="A845" t="s">
        <v>41657</v>
      </c>
      <c r="B845">
        <v>5.4330625499999998</v>
      </c>
      <c r="C845">
        <v>30</v>
      </c>
      <c r="D845">
        <v>56.918811040000001</v>
      </c>
      <c r="E845">
        <v>2659</v>
      </c>
      <c r="F845">
        <v>174</v>
      </c>
      <c r="G845">
        <v>3415.6880474200002</v>
      </c>
      <c r="H845">
        <v>11.7</v>
      </c>
      <c r="I845" t="s">
        <v>41658</v>
      </c>
      <c r="J845">
        <v>134.90707975000001</v>
      </c>
      <c r="K845" t="s">
        <v>32385</v>
      </c>
      <c r="L845">
        <v>1215.26259514</v>
      </c>
      <c r="M845" t="s">
        <v>41659</v>
      </c>
      <c r="N845">
        <v>1</v>
      </c>
      <c r="O845">
        <v>3.2765699999999999E-3</v>
      </c>
      <c r="P845">
        <v>3.6897619499999998</v>
      </c>
      <c r="Q845">
        <v>88.3</v>
      </c>
    </row>
    <row r="846" spans="1:17" x14ac:dyDescent="0.35">
      <c r="A846" t="s">
        <v>41660</v>
      </c>
      <c r="B846">
        <v>5.4658709500000002</v>
      </c>
      <c r="C846">
        <v>30</v>
      </c>
      <c r="D846">
        <v>55.742252010000001</v>
      </c>
      <c r="E846">
        <v>2659</v>
      </c>
      <c r="F846">
        <v>174</v>
      </c>
      <c r="G846">
        <v>3345.08294252</v>
      </c>
      <c r="H846">
        <v>11.76</v>
      </c>
      <c r="I846" t="s">
        <v>41661</v>
      </c>
      <c r="J846">
        <v>134.7505223</v>
      </c>
      <c r="K846" t="s">
        <v>32385</v>
      </c>
      <c r="L846">
        <v>1215.2757185</v>
      </c>
      <c r="M846" t="s">
        <v>41662</v>
      </c>
      <c r="N846">
        <v>1</v>
      </c>
      <c r="O846">
        <v>3.6045299999999999E-3</v>
      </c>
      <c r="P846">
        <v>3.7327111199999998</v>
      </c>
      <c r="Q846">
        <v>88.24</v>
      </c>
    </row>
    <row r="847" spans="1:17" x14ac:dyDescent="0.35">
      <c r="A847" t="s">
        <v>41663</v>
      </c>
      <c r="B847">
        <v>5.47899431</v>
      </c>
      <c r="C847">
        <v>30</v>
      </c>
      <c r="D847">
        <v>56.981504209999997</v>
      </c>
      <c r="E847">
        <v>2659</v>
      </c>
      <c r="F847">
        <v>174</v>
      </c>
      <c r="G847">
        <v>3419.45025326</v>
      </c>
      <c r="H847">
        <v>11.8</v>
      </c>
      <c r="I847" t="s">
        <v>41664</v>
      </c>
      <c r="J847">
        <v>134.71940412999999</v>
      </c>
      <c r="K847" t="s">
        <v>32385</v>
      </c>
      <c r="L847">
        <v>1215.2658759799999</v>
      </c>
      <c r="M847" t="s">
        <v>41665</v>
      </c>
      <c r="N847">
        <v>1</v>
      </c>
      <c r="O847">
        <v>3.2740999999999998E-3</v>
      </c>
      <c r="P847">
        <v>3.7192895099999999</v>
      </c>
      <c r="Q847">
        <v>88.2</v>
      </c>
    </row>
    <row r="848" spans="1:17" x14ac:dyDescent="0.35">
      <c r="A848" t="s">
        <v>41666</v>
      </c>
      <c r="B848">
        <v>5.4593092700000003</v>
      </c>
      <c r="C848">
        <v>30</v>
      </c>
      <c r="D848">
        <v>57.826481250000001</v>
      </c>
      <c r="E848">
        <v>2659</v>
      </c>
      <c r="F848">
        <v>174</v>
      </c>
      <c r="G848">
        <v>3470.1571802100002</v>
      </c>
      <c r="H848">
        <v>11.8</v>
      </c>
      <c r="I848" t="s">
        <v>41667</v>
      </c>
      <c r="J848">
        <v>134.93021451999999</v>
      </c>
      <c r="K848" t="s">
        <v>32385</v>
      </c>
      <c r="L848">
        <v>1215.23306759</v>
      </c>
      <c r="M848" t="s">
        <v>41668</v>
      </c>
      <c r="N848">
        <v>1</v>
      </c>
      <c r="O848">
        <v>3.2853600000000002E-3</v>
      </c>
      <c r="P848">
        <v>3.71392086</v>
      </c>
      <c r="Q848">
        <v>88.2</v>
      </c>
    </row>
    <row r="849" spans="1:17" x14ac:dyDescent="0.35">
      <c r="A849" t="s">
        <v>41669</v>
      </c>
      <c r="B849">
        <v>5.4757134699999996</v>
      </c>
      <c r="C849">
        <v>30</v>
      </c>
      <c r="D849">
        <v>61.226524560000001</v>
      </c>
      <c r="E849">
        <v>2659</v>
      </c>
      <c r="F849">
        <v>174</v>
      </c>
      <c r="G849">
        <v>3674.1931938799999</v>
      </c>
      <c r="H849">
        <v>11.8</v>
      </c>
      <c r="I849" t="s">
        <v>41670</v>
      </c>
      <c r="J849">
        <v>134.83675574</v>
      </c>
      <c r="K849" t="s">
        <v>32385</v>
      </c>
      <c r="L849">
        <v>1215.21994423</v>
      </c>
      <c r="M849" t="s">
        <v>41671</v>
      </c>
      <c r="N849">
        <v>1</v>
      </c>
      <c r="O849">
        <v>3.4419099999999998E-3</v>
      </c>
      <c r="P849">
        <v>3.69915708</v>
      </c>
      <c r="Q849">
        <v>88.2</v>
      </c>
    </row>
    <row r="850" spans="1:17" x14ac:dyDescent="0.35">
      <c r="A850" t="s">
        <v>41672</v>
      </c>
      <c r="B850">
        <v>5.47899431</v>
      </c>
      <c r="C850">
        <v>30</v>
      </c>
      <c r="D850">
        <v>60.836447489999998</v>
      </c>
      <c r="E850">
        <v>2659</v>
      </c>
      <c r="F850">
        <v>174</v>
      </c>
      <c r="G850">
        <v>3650.7847361099998</v>
      </c>
      <c r="H850">
        <v>11.8</v>
      </c>
      <c r="I850" t="s">
        <v>41673</v>
      </c>
      <c r="J850">
        <v>134.95347949000001</v>
      </c>
      <c r="K850" t="s">
        <v>32385</v>
      </c>
      <c r="L850">
        <v>1215.18713583</v>
      </c>
      <c r="M850" t="s">
        <v>41674</v>
      </c>
      <c r="N850">
        <v>1</v>
      </c>
      <c r="O850">
        <v>3.42115E-3</v>
      </c>
      <c r="P850">
        <v>3.7327111199999998</v>
      </c>
      <c r="Q850">
        <v>88.2</v>
      </c>
    </row>
    <row r="851" spans="1:17" x14ac:dyDescent="0.35">
      <c r="A851" t="s">
        <v>41675</v>
      </c>
      <c r="B851">
        <v>5.47899431</v>
      </c>
      <c r="C851">
        <v>30</v>
      </c>
      <c r="D851">
        <v>61.353425620000003</v>
      </c>
      <c r="E851">
        <v>2659</v>
      </c>
      <c r="F851">
        <v>174</v>
      </c>
      <c r="G851">
        <v>3681.8085043599999</v>
      </c>
      <c r="H851">
        <v>11.74</v>
      </c>
      <c r="I851" t="s">
        <v>41676</v>
      </c>
      <c r="J851">
        <v>135.07856677000001</v>
      </c>
      <c r="K851" t="s">
        <v>32385</v>
      </c>
      <c r="L851">
        <v>1215.1641699500001</v>
      </c>
      <c r="M851" t="s">
        <v>41677</v>
      </c>
      <c r="N851">
        <v>1</v>
      </c>
      <c r="O851">
        <v>3.3814000000000001E-3</v>
      </c>
      <c r="P851">
        <v>3.7483696800000001</v>
      </c>
      <c r="Q851">
        <v>88.26</v>
      </c>
    </row>
    <row r="852" spans="1:17" x14ac:dyDescent="0.35">
      <c r="A852" t="s">
        <v>41678</v>
      </c>
      <c r="B852">
        <v>5.4658709500000002</v>
      </c>
      <c r="C852">
        <v>30</v>
      </c>
      <c r="D852">
        <v>62.187300460000003</v>
      </c>
      <c r="E852">
        <v>2659</v>
      </c>
      <c r="F852">
        <v>174</v>
      </c>
      <c r="G852">
        <v>3731.84918991</v>
      </c>
      <c r="H852">
        <v>11.64</v>
      </c>
      <c r="I852" t="s">
        <v>41679</v>
      </c>
      <c r="J852">
        <v>135.18805157</v>
      </c>
      <c r="K852" t="s">
        <v>32385</v>
      </c>
      <c r="L852">
        <v>1215.1182381900001</v>
      </c>
      <c r="M852" t="s">
        <v>41680</v>
      </c>
      <c r="N852">
        <v>1</v>
      </c>
      <c r="O852">
        <v>3.29445E-3</v>
      </c>
      <c r="P852">
        <v>3.7295794099999999</v>
      </c>
      <c r="Q852">
        <v>88.36</v>
      </c>
    </row>
    <row r="853" spans="1:17" x14ac:dyDescent="0.35">
      <c r="A853" t="s">
        <v>41681</v>
      </c>
      <c r="B853">
        <v>5.4975647900000002</v>
      </c>
      <c r="C853">
        <v>30</v>
      </c>
      <c r="D853">
        <v>61.429991200000003</v>
      </c>
      <c r="E853">
        <v>2659</v>
      </c>
      <c r="F853">
        <v>174</v>
      </c>
      <c r="G853">
        <v>3686.4031914900002</v>
      </c>
      <c r="H853">
        <v>11.6</v>
      </c>
      <c r="I853" t="s">
        <v>41682</v>
      </c>
      <c r="J853">
        <v>135.07033308999999</v>
      </c>
      <c r="K853" t="s">
        <v>32385</v>
      </c>
      <c r="L853">
        <v>1215.0913891299999</v>
      </c>
      <c r="M853" t="s">
        <v>41683</v>
      </c>
      <c r="N853">
        <v>1</v>
      </c>
      <c r="O853">
        <v>3.4837700000000002E-3</v>
      </c>
      <c r="P853">
        <v>3.7338528900000001</v>
      </c>
      <c r="Q853">
        <v>88.4</v>
      </c>
    </row>
    <row r="854" spans="1:17" x14ac:dyDescent="0.35">
      <c r="A854" t="s">
        <v>41684</v>
      </c>
      <c r="B854">
        <v>5.4782303199999998</v>
      </c>
      <c r="C854">
        <v>30</v>
      </c>
      <c r="D854">
        <v>61.783119839999998</v>
      </c>
      <c r="E854">
        <v>2659</v>
      </c>
      <c r="F854">
        <v>174</v>
      </c>
      <c r="G854">
        <v>3707.5943804600001</v>
      </c>
      <c r="H854">
        <v>11.6</v>
      </c>
      <c r="I854" t="s">
        <v>41685</v>
      </c>
      <c r="J854">
        <v>134.94646089</v>
      </c>
      <c r="K854" t="s">
        <v>32385</v>
      </c>
      <c r="L854">
        <v>1215.0192106500001</v>
      </c>
      <c r="M854" t="s">
        <v>41686</v>
      </c>
      <c r="N854">
        <v>1</v>
      </c>
      <c r="O854">
        <v>3.38821E-3</v>
      </c>
      <c r="P854">
        <v>3.7699576700000001</v>
      </c>
      <c r="Q854">
        <v>88.4</v>
      </c>
    </row>
    <row r="855" spans="1:17" x14ac:dyDescent="0.35">
      <c r="A855" t="s">
        <v>41687</v>
      </c>
      <c r="B855">
        <v>5.46510696</v>
      </c>
      <c r="C855">
        <v>30</v>
      </c>
      <c r="D855">
        <v>62.408971819999998</v>
      </c>
      <c r="E855">
        <v>2659</v>
      </c>
      <c r="F855">
        <v>174</v>
      </c>
      <c r="G855">
        <v>3745.1516500900002</v>
      </c>
      <c r="H855">
        <v>11.6</v>
      </c>
      <c r="I855" t="s">
        <v>41688</v>
      </c>
      <c r="J855">
        <v>134.96135770000001</v>
      </c>
      <c r="K855" t="s">
        <v>32385</v>
      </c>
      <c r="L855">
        <v>1214.98312141</v>
      </c>
      <c r="M855" t="s">
        <v>41689</v>
      </c>
      <c r="N855">
        <v>1</v>
      </c>
      <c r="O855">
        <v>3.3652600000000001E-3</v>
      </c>
      <c r="P855">
        <v>3.7319297499999999</v>
      </c>
      <c r="Q855">
        <v>88.4</v>
      </c>
    </row>
    <row r="856" spans="1:17" x14ac:dyDescent="0.35">
      <c r="A856" t="s">
        <v>41690</v>
      </c>
      <c r="B856">
        <v>5.4913536799999996</v>
      </c>
      <c r="C856">
        <v>30</v>
      </c>
      <c r="D856">
        <v>63.288309990000002</v>
      </c>
      <c r="E856">
        <v>2659</v>
      </c>
      <c r="F856">
        <v>174</v>
      </c>
      <c r="G856">
        <v>3797.9205823000002</v>
      </c>
      <c r="H856">
        <v>11.6</v>
      </c>
      <c r="I856" t="s">
        <v>41691</v>
      </c>
      <c r="J856">
        <v>135.14118676999999</v>
      </c>
      <c r="K856" t="s">
        <v>32385</v>
      </c>
      <c r="L856">
        <v>1214.93390881</v>
      </c>
      <c r="M856" t="s">
        <v>41692</v>
      </c>
      <c r="N856">
        <v>1</v>
      </c>
      <c r="O856">
        <v>3.5255999999999998E-3</v>
      </c>
      <c r="P856">
        <v>3.7417722699999998</v>
      </c>
      <c r="Q856">
        <v>88.4</v>
      </c>
    </row>
    <row r="857" spans="1:17" x14ac:dyDescent="0.35">
      <c r="A857" t="s">
        <v>41693</v>
      </c>
      <c r="B857">
        <v>5.46510696</v>
      </c>
      <c r="C857">
        <v>30</v>
      </c>
      <c r="D857">
        <v>64.927030630000004</v>
      </c>
      <c r="E857">
        <v>2659</v>
      </c>
      <c r="F857">
        <v>174</v>
      </c>
      <c r="G857">
        <v>3896.2599252499999</v>
      </c>
      <c r="H857">
        <v>11.6</v>
      </c>
      <c r="I857" t="s">
        <v>41694</v>
      </c>
      <c r="J857">
        <v>134.99285122000001</v>
      </c>
      <c r="K857" t="s">
        <v>32385</v>
      </c>
      <c r="L857">
        <v>1214.86501118</v>
      </c>
      <c r="M857" t="s">
        <v>41695</v>
      </c>
      <c r="N857">
        <v>1</v>
      </c>
      <c r="O857">
        <v>3.3538800000000001E-3</v>
      </c>
      <c r="P857">
        <v>3.7323771400000001</v>
      </c>
      <c r="Q857">
        <v>88.4</v>
      </c>
    </row>
    <row r="858" spans="1:17" x14ac:dyDescent="0.35">
      <c r="A858" t="s">
        <v>41696</v>
      </c>
      <c r="B858">
        <v>5.49463452</v>
      </c>
      <c r="C858">
        <v>30</v>
      </c>
      <c r="D858">
        <v>64.377159739999996</v>
      </c>
      <c r="E858">
        <v>2659</v>
      </c>
      <c r="F858">
        <v>174</v>
      </c>
      <c r="G858">
        <v>3863.26226838</v>
      </c>
      <c r="H858">
        <v>11.56</v>
      </c>
      <c r="I858" t="s">
        <v>41697</v>
      </c>
      <c r="J858">
        <v>135.03221070000001</v>
      </c>
      <c r="K858" t="s">
        <v>32385</v>
      </c>
      <c r="L858">
        <v>1214.77970934</v>
      </c>
      <c r="M858" t="s">
        <v>41698</v>
      </c>
      <c r="N858">
        <v>1</v>
      </c>
      <c r="O858">
        <v>3.4698300000000001E-3</v>
      </c>
      <c r="P858">
        <v>3.7471409200000001</v>
      </c>
      <c r="Q858">
        <v>88.44</v>
      </c>
    </row>
    <row r="859" spans="1:17" x14ac:dyDescent="0.35">
      <c r="A859" t="s">
        <v>41699</v>
      </c>
      <c r="B859">
        <v>5.4618261199999996</v>
      </c>
      <c r="C859">
        <v>30</v>
      </c>
      <c r="D859">
        <v>63.183149919999998</v>
      </c>
      <c r="E859">
        <v>2659</v>
      </c>
      <c r="F859">
        <v>174</v>
      </c>
      <c r="G859">
        <v>3791.6099442899999</v>
      </c>
      <c r="H859">
        <v>11.46</v>
      </c>
      <c r="I859" t="s">
        <v>41700</v>
      </c>
      <c r="J859">
        <v>134.93825819</v>
      </c>
      <c r="K859" t="s">
        <v>32385</v>
      </c>
      <c r="L859">
        <v>1214.6747224600001</v>
      </c>
      <c r="M859" t="s">
        <v>41701</v>
      </c>
      <c r="N859">
        <v>1</v>
      </c>
      <c r="O859">
        <v>3.5221100000000002E-3</v>
      </c>
      <c r="P859">
        <v>3.7225346199999998</v>
      </c>
      <c r="Q859">
        <v>88.54</v>
      </c>
    </row>
    <row r="860" spans="1:17" x14ac:dyDescent="0.35">
      <c r="A860" t="s">
        <v>41702</v>
      </c>
      <c r="B860">
        <v>5.4913536799999996</v>
      </c>
      <c r="C860">
        <v>30</v>
      </c>
      <c r="D860">
        <v>63.751183140000002</v>
      </c>
      <c r="E860">
        <v>2659</v>
      </c>
      <c r="F860">
        <v>174</v>
      </c>
      <c r="G860">
        <v>3825.6975200100001</v>
      </c>
      <c r="H860">
        <v>11.4</v>
      </c>
      <c r="I860" t="s">
        <v>41703</v>
      </c>
      <c r="J860">
        <v>134.7038403</v>
      </c>
      <c r="K860" t="s">
        <v>32385</v>
      </c>
      <c r="L860">
        <v>1214.62550986</v>
      </c>
      <c r="M860" t="s">
        <v>41704</v>
      </c>
      <c r="N860">
        <v>1</v>
      </c>
      <c r="O860">
        <v>3.3524200000000001E-3</v>
      </c>
      <c r="P860">
        <v>3.7314823600000002</v>
      </c>
      <c r="Q860">
        <v>88.6</v>
      </c>
    </row>
    <row r="861" spans="1:17" x14ac:dyDescent="0.35">
      <c r="A861" t="s">
        <v>41705</v>
      </c>
      <c r="B861">
        <v>5.4815111600000002</v>
      </c>
      <c r="C861">
        <v>30</v>
      </c>
      <c r="D861">
        <v>63.98924341</v>
      </c>
      <c r="E861">
        <v>2659</v>
      </c>
      <c r="F861">
        <v>174</v>
      </c>
      <c r="G861">
        <v>3839.98347582</v>
      </c>
      <c r="H861">
        <v>11.4</v>
      </c>
      <c r="I861" t="s">
        <v>41706</v>
      </c>
      <c r="J861">
        <v>134.67236327000001</v>
      </c>
      <c r="K861" t="s">
        <v>32385</v>
      </c>
      <c r="L861">
        <v>1214.5664547399999</v>
      </c>
      <c r="M861" t="s">
        <v>41707</v>
      </c>
      <c r="N861">
        <v>1</v>
      </c>
      <c r="O861">
        <v>3.4485499999999999E-3</v>
      </c>
      <c r="P861">
        <v>3.7547465</v>
      </c>
      <c r="Q861">
        <v>88.6</v>
      </c>
    </row>
    <row r="862" spans="1:17" x14ac:dyDescent="0.35">
      <c r="A862" t="s">
        <v>41708</v>
      </c>
      <c r="B862">
        <v>5.4487027599999998</v>
      </c>
      <c r="C862">
        <v>30</v>
      </c>
      <c r="D862">
        <v>64.741670580000005</v>
      </c>
      <c r="E862">
        <v>2659</v>
      </c>
      <c r="F862">
        <v>174</v>
      </c>
      <c r="G862">
        <v>3885.1365007700001</v>
      </c>
      <c r="H862">
        <v>11.4</v>
      </c>
      <c r="I862" t="s">
        <v>41709</v>
      </c>
      <c r="J862">
        <v>134.80531934000001</v>
      </c>
      <c r="K862" t="s">
        <v>32385</v>
      </c>
      <c r="L862">
        <v>1214.5303655099999</v>
      </c>
      <c r="M862" t="s">
        <v>41710</v>
      </c>
      <c r="N862">
        <v>1</v>
      </c>
      <c r="O862">
        <v>3.5226599999999999E-3</v>
      </c>
      <c r="P862">
        <v>3.7202976799999998</v>
      </c>
      <c r="Q862">
        <v>88.6</v>
      </c>
    </row>
    <row r="863" spans="1:17" x14ac:dyDescent="0.35">
      <c r="A863" t="s">
        <v>41711</v>
      </c>
      <c r="B863">
        <v>5.5011961999999999</v>
      </c>
      <c r="C863">
        <v>30</v>
      </c>
      <c r="D863">
        <v>62.647094930000002</v>
      </c>
      <c r="E863">
        <v>2659</v>
      </c>
      <c r="F863">
        <v>174</v>
      </c>
      <c r="G863">
        <v>3759.4413767800002</v>
      </c>
      <c r="H863">
        <v>11.4</v>
      </c>
      <c r="I863" t="s">
        <v>41712</v>
      </c>
      <c r="J863">
        <v>134.86041976999999</v>
      </c>
      <c r="K863" t="s">
        <v>32385</v>
      </c>
      <c r="L863">
        <v>1214.5041187899999</v>
      </c>
      <c r="M863" t="s">
        <v>41713</v>
      </c>
      <c r="N863">
        <v>1</v>
      </c>
      <c r="O863">
        <v>3.5545799999999999E-3</v>
      </c>
      <c r="P863">
        <v>3.7211924500000002</v>
      </c>
      <c r="Q863">
        <v>88.6</v>
      </c>
    </row>
    <row r="864" spans="1:17" x14ac:dyDescent="0.35">
      <c r="A864" t="s">
        <v>41714</v>
      </c>
      <c r="B864">
        <v>5.4683878000000004</v>
      </c>
      <c r="C864">
        <v>30</v>
      </c>
      <c r="D864">
        <v>62.820055189999998</v>
      </c>
      <c r="E864">
        <v>2659</v>
      </c>
      <c r="F864">
        <v>174</v>
      </c>
      <c r="G864">
        <v>3769.8206922200002</v>
      </c>
      <c r="H864">
        <v>11.4</v>
      </c>
      <c r="I864" t="s">
        <v>41715</v>
      </c>
      <c r="J864">
        <v>135.02401348999999</v>
      </c>
      <c r="K864" t="s">
        <v>32385</v>
      </c>
      <c r="L864">
        <v>1214.52052299</v>
      </c>
      <c r="M864" t="s">
        <v>41716</v>
      </c>
      <c r="N864">
        <v>1</v>
      </c>
      <c r="O864">
        <v>3.38434E-3</v>
      </c>
      <c r="P864">
        <v>3.7028495800000001</v>
      </c>
      <c r="Q864">
        <v>88.6</v>
      </c>
    </row>
    <row r="865" spans="1:17" x14ac:dyDescent="0.35">
      <c r="A865" t="s">
        <v>41717</v>
      </c>
      <c r="B865">
        <v>5.4519836000000002</v>
      </c>
      <c r="C865">
        <v>30</v>
      </c>
      <c r="D865">
        <v>65.210020159999999</v>
      </c>
      <c r="E865">
        <v>2659</v>
      </c>
      <c r="F865">
        <v>174</v>
      </c>
      <c r="G865">
        <v>3913.2420785099998</v>
      </c>
      <c r="H865">
        <v>11.44</v>
      </c>
      <c r="I865" t="s">
        <v>41718</v>
      </c>
      <c r="J865">
        <v>134.89929180999999</v>
      </c>
      <c r="K865" t="s">
        <v>32385</v>
      </c>
      <c r="L865">
        <v>1214.50083795</v>
      </c>
      <c r="M865" t="s">
        <v>41719</v>
      </c>
      <c r="N865">
        <v>1</v>
      </c>
      <c r="O865">
        <v>3.45882E-3</v>
      </c>
      <c r="P865">
        <v>3.70374435</v>
      </c>
      <c r="Q865">
        <v>88.56</v>
      </c>
    </row>
    <row r="866" spans="1:17" x14ac:dyDescent="0.35">
      <c r="A866" t="s">
        <v>41720</v>
      </c>
      <c r="B866">
        <v>5.4913536799999996</v>
      </c>
      <c r="C866">
        <v>30</v>
      </c>
      <c r="D866">
        <v>65.668731070000007</v>
      </c>
      <c r="E866">
        <v>2659</v>
      </c>
      <c r="F866">
        <v>174</v>
      </c>
      <c r="G866">
        <v>3940.7692409900001</v>
      </c>
      <c r="H866">
        <v>11.5</v>
      </c>
      <c r="I866" t="s">
        <v>41721</v>
      </c>
      <c r="J866">
        <v>134.80533968</v>
      </c>
      <c r="K866" t="s">
        <v>32385</v>
      </c>
      <c r="L866">
        <v>1214.44834451</v>
      </c>
      <c r="M866" t="s">
        <v>41722</v>
      </c>
      <c r="N866">
        <v>1</v>
      </c>
      <c r="O866">
        <v>3.5736600000000002E-3</v>
      </c>
      <c r="P866">
        <v>3.7346140700000001</v>
      </c>
      <c r="Q866">
        <v>88.5</v>
      </c>
    </row>
    <row r="867" spans="1:17" x14ac:dyDescent="0.35">
      <c r="A867" t="s">
        <v>41723</v>
      </c>
      <c r="B867">
        <v>5.4880728400000001</v>
      </c>
      <c r="C867">
        <v>30</v>
      </c>
      <c r="D867">
        <v>64.362278329999995</v>
      </c>
      <c r="E867">
        <v>2659</v>
      </c>
      <c r="F867">
        <v>174</v>
      </c>
      <c r="G867">
        <v>3862.3692374299999</v>
      </c>
      <c r="H867">
        <v>11.5</v>
      </c>
      <c r="I867" t="s">
        <v>41724</v>
      </c>
      <c r="J867">
        <v>134.74273787000001</v>
      </c>
      <c r="K867" t="s">
        <v>32385</v>
      </c>
      <c r="L867">
        <v>1214.4450636700001</v>
      </c>
      <c r="M867" t="s">
        <v>41725</v>
      </c>
      <c r="N867">
        <v>1</v>
      </c>
      <c r="O867">
        <v>3.4320399999999999E-3</v>
      </c>
      <c r="P867">
        <v>3.74893046</v>
      </c>
      <c r="Q867">
        <v>88.5</v>
      </c>
    </row>
    <row r="868" spans="1:17" x14ac:dyDescent="0.35">
      <c r="A868" t="s">
        <v>41726</v>
      </c>
      <c r="B868">
        <v>5.39949016</v>
      </c>
      <c r="C868">
        <v>30</v>
      </c>
      <c r="D868">
        <v>64.833335700000006</v>
      </c>
      <c r="E868">
        <v>2659</v>
      </c>
      <c r="F868">
        <v>174</v>
      </c>
      <c r="G868">
        <v>3890.6373089600002</v>
      </c>
      <c r="H868">
        <v>11.5</v>
      </c>
      <c r="I868" t="s">
        <v>41727</v>
      </c>
      <c r="J868">
        <v>134.85208245000001</v>
      </c>
      <c r="K868" t="s">
        <v>32385</v>
      </c>
      <c r="L868">
        <v>1214.3827277099999</v>
      </c>
      <c r="M868" t="s">
        <v>41728</v>
      </c>
      <c r="N868">
        <v>1</v>
      </c>
      <c r="O868">
        <v>3.6277800000000002E-3</v>
      </c>
      <c r="P868">
        <v>3.6648216599999999</v>
      </c>
      <c r="Q868">
        <v>88.5</v>
      </c>
    </row>
    <row r="869" spans="1:17" x14ac:dyDescent="0.35">
      <c r="A869" t="s">
        <v>41729</v>
      </c>
      <c r="B869">
        <v>5.4913536799999996</v>
      </c>
      <c r="C869">
        <v>30</v>
      </c>
      <c r="D869">
        <v>64.496248620000003</v>
      </c>
      <c r="E869">
        <v>2659</v>
      </c>
      <c r="F869">
        <v>174</v>
      </c>
      <c r="G869">
        <v>3870.4087712700002</v>
      </c>
      <c r="H869">
        <v>11.5</v>
      </c>
      <c r="I869" t="s">
        <v>41730</v>
      </c>
      <c r="J869">
        <v>134.78961339</v>
      </c>
      <c r="K869" t="s">
        <v>32385</v>
      </c>
      <c r="L869">
        <v>1214.3564809899999</v>
      </c>
      <c r="M869" t="s">
        <v>41731</v>
      </c>
      <c r="N869">
        <v>1</v>
      </c>
      <c r="O869">
        <v>3.5831600000000002E-3</v>
      </c>
      <c r="P869">
        <v>3.7279032600000002</v>
      </c>
      <c r="Q869">
        <v>88.5</v>
      </c>
    </row>
    <row r="870" spans="1:17" x14ac:dyDescent="0.35">
      <c r="A870" t="s">
        <v>41732</v>
      </c>
      <c r="B870">
        <v>5.4158943600000002</v>
      </c>
      <c r="C870">
        <v>30</v>
      </c>
      <c r="D870">
        <v>67.042669880000005</v>
      </c>
      <c r="E870">
        <v>2659</v>
      </c>
      <c r="F870">
        <v>174</v>
      </c>
      <c r="G870">
        <v>4023.2190728199998</v>
      </c>
      <c r="H870">
        <v>11.54</v>
      </c>
      <c r="I870" t="s">
        <v>41733</v>
      </c>
      <c r="J870">
        <v>134.85258440999999</v>
      </c>
      <c r="K870" t="s">
        <v>32385</v>
      </c>
      <c r="L870">
        <v>1214.3761660299999</v>
      </c>
      <c r="M870" t="s">
        <v>41734</v>
      </c>
      <c r="N870">
        <v>1</v>
      </c>
      <c r="O870">
        <v>3.4337899999999999E-3</v>
      </c>
      <c r="P870">
        <v>3.6943492199999999</v>
      </c>
      <c r="Q870">
        <v>88.46</v>
      </c>
    </row>
    <row r="871" spans="1:17" x14ac:dyDescent="0.35">
      <c r="A871" t="s">
        <v>41735</v>
      </c>
      <c r="B871">
        <v>5.4191751999999997</v>
      </c>
      <c r="C871">
        <v>30</v>
      </c>
      <c r="D871">
        <v>66.955325200000004</v>
      </c>
      <c r="E871">
        <v>2659</v>
      </c>
      <c r="F871">
        <v>174</v>
      </c>
      <c r="G871">
        <v>4017.9775334999999</v>
      </c>
      <c r="H871">
        <v>11.64</v>
      </c>
      <c r="I871" t="s">
        <v>41736</v>
      </c>
      <c r="J871">
        <v>134.82097272999999</v>
      </c>
      <c r="K871" t="s">
        <v>32385</v>
      </c>
      <c r="L871">
        <v>1214.36632351</v>
      </c>
      <c r="M871" t="s">
        <v>41737</v>
      </c>
      <c r="N871">
        <v>1</v>
      </c>
      <c r="O871">
        <v>3.6495400000000002E-3</v>
      </c>
      <c r="P871">
        <v>3.68674364</v>
      </c>
      <c r="Q871">
        <v>88.36</v>
      </c>
    </row>
    <row r="872" spans="1:17" x14ac:dyDescent="0.35">
      <c r="A872" t="s">
        <v>41738</v>
      </c>
      <c r="B872">
        <v>5.4487027599999998</v>
      </c>
      <c r="C872">
        <v>30</v>
      </c>
      <c r="D872">
        <v>63.928606049999999</v>
      </c>
      <c r="E872">
        <v>2659</v>
      </c>
      <c r="F872">
        <v>174</v>
      </c>
      <c r="G872">
        <v>3836.3446383199998</v>
      </c>
      <c r="H872">
        <v>11.74</v>
      </c>
      <c r="I872" t="s">
        <v>41739</v>
      </c>
      <c r="J872">
        <v>134.7738871</v>
      </c>
      <c r="K872" t="s">
        <v>32385</v>
      </c>
      <c r="L872">
        <v>1214.46146787</v>
      </c>
      <c r="M872" t="s">
        <v>41740</v>
      </c>
      <c r="N872">
        <v>1</v>
      </c>
      <c r="O872">
        <v>3.6380200000000001E-3</v>
      </c>
      <c r="P872">
        <v>3.6804802099999998</v>
      </c>
      <c r="Q872">
        <v>88.26</v>
      </c>
    </row>
    <row r="873" spans="1:17" x14ac:dyDescent="0.35">
      <c r="A873" t="s">
        <v>41741</v>
      </c>
      <c r="B873">
        <v>5.4847919999999997</v>
      </c>
      <c r="C873">
        <v>30</v>
      </c>
      <c r="D873">
        <v>61.947970720000001</v>
      </c>
      <c r="E873">
        <v>2659</v>
      </c>
      <c r="F873">
        <v>174</v>
      </c>
      <c r="G873">
        <v>3717.4870534500001</v>
      </c>
      <c r="H873">
        <v>11.84</v>
      </c>
      <c r="I873" t="s">
        <v>41742</v>
      </c>
      <c r="J873">
        <v>134.79786240000001</v>
      </c>
      <c r="K873" t="s">
        <v>32385</v>
      </c>
      <c r="L873">
        <v>1214.4647487100001</v>
      </c>
      <c r="M873" t="s">
        <v>41743</v>
      </c>
      <c r="N873">
        <v>1</v>
      </c>
      <c r="O873">
        <v>3.6242900000000001E-3</v>
      </c>
      <c r="P873">
        <v>3.71492903</v>
      </c>
      <c r="Q873">
        <v>88.16</v>
      </c>
    </row>
    <row r="874" spans="1:17" x14ac:dyDescent="0.35">
      <c r="A874" t="s">
        <v>41744</v>
      </c>
      <c r="B874">
        <v>5.3502775600000003</v>
      </c>
      <c r="C874">
        <v>30</v>
      </c>
      <c r="D874">
        <v>61.481996410000001</v>
      </c>
      <c r="E874">
        <v>2659</v>
      </c>
      <c r="F874">
        <v>174</v>
      </c>
      <c r="G874">
        <v>3689.52401508</v>
      </c>
      <c r="H874">
        <v>11.94</v>
      </c>
      <c r="I874" t="s">
        <v>41745</v>
      </c>
      <c r="J874">
        <v>134.89146640000001</v>
      </c>
      <c r="K874" t="s">
        <v>32385</v>
      </c>
      <c r="L874">
        <v>1214.5172421499999</v>
      </c>
      <c r="M874" t="s">
        <v>41746</v>
      </c>
      <c r="N874">
        <v>1</v>
      </c>
      <c r="O874">
        <v>3.60852E-3</v>
      </c>
      <c r="P874">
        <v>3.6849540900000002</v>
      </c>
      <c r="Q874">
        <v>88.06</v>
      </c>
    </row>
    <row r="875" spans="1:17" x14ac:dyDescent="0.35">
      <c r="A875" t="s">
        <v>41747</v>
      </c>
      <c r="B875">
        <v>5.4782303199999998</v>
      </c>
      <c r="C875">
        <v>30</v>
      </c>
      <c r="D875">
        <v>59.55084557</v>
      </c>
      <c r="E875">
        <v>2659</v>
      </c>
      <c r="F875">
        <v>174</v>
      </c>
      <c r="G875">
        <v>3573.6359861800001</v>
      </c>
      <c r="H875">
        <v>11.96</v>
      </c>
      <c r="I875" t="s">
        <v>41748</v>
      </c>
      <c r="J875">
        <v>135.02406901000001</v>
      </c>
      <c r="K875" t="s">
        <v>32385</v>
      </c>
      <c r="L875">
        <v>1214.5927014599999</v>
      </c>
      <c r="M875" t="s">
        <v>41749</v>
      </c>
      <c r="N875">
        <v>1</v>
      </c>
      <c r="O875">
        <v>3.6492400000000002E-3</v>
      </c>
      <c r="P875">
        <v>3.6786906699999999</v>
      </c>
      <c r="Q875">
        <v>88.04</v>
      </c>
    </row>
    <row r="876" spans="1:17" x14ac:dyDescent="0.35">
      <c r="A876" t="s">
        <v>41750</v>
      </c>
      <c r="B876">
        <v>5.4749494800000003</v>
      </c>
      <c r="C876">
        <v>30</v>
      </c>
      <c r="D876">
        <v>62.97226792</v>
      </c>
      <c r="E876">
        <v>2659</v>
      </c>
      <c r="F876">
        <v>174</v>
      </c>
      <c r="G876">
        <v>3778.9549518700001</v>
      </c>
      <c r="H876">
        <v>11.9</v>
      </c>
      <c r="I876" t="s">
        <v>41751</v>
      </c>
      <c r="J876">
        <v>134.88360578000001</v>
      </c>
      <c r="K876" t="s">
        <v>32385</v>
      </c>
      <c r="L876">
        <v>1214.6091056600001</v>
      </c>
      <c r="M876" t="s">
        <v>41752</v>
      </c>
      <c r="N876">
        <v>1</v>
      </c>
      <c r="O876">
        <v>3.6044800000000002E-3</v>
      </c>
      <c r="P876">
        <v>3.7301402000000001</v>
      </c>
      <c r="Q876">
        <v>88.1</v>
      </c>
    </row>
    <row r="877" spans="1:17" x14ac:dyDescent="0.35">
      <c r="A877" t="s">
        <v>41753</v>
      </c>
      <c r="B877">
        <v>5.42901772</v>
      </c>
      <c r="C877">
        <v>30</v>
      </c>
      <c r="D877">
        <v>65.473590220000006</v>
      </c>
      <c r="E877">
        <v>2659</v>
      </c>
      <c r="F877">
        <v>174</v>
      </c>
      <c r="G877">
        <v>3929.0588725399998</v>
      </c>
      <c r="H877">
        <v>11.86</v>
      </c>
      <c r="I877" t="s">
        <v>41754</v>
      </c>
      <c r="J877">
        <v>134.79752439000001</v>
      </c>
      <c r="K877" t="s">
        <v>32385</v>
      </c>
      <c r="L877">
        <v>1214.6025439800001</v>
      </c>
      <c r="M877" t="s">
        <v>41755</v>
      </c>
      <c r="N877">
        <v>1</v>
      </c>
      <c r="O877">
        <v>3.6470399999999998E-3</v>
      </c>
      <c r="P877">
        <v>3.73908795</v>
      </c>
      <c r="Q877">
        <v>88.14</v>
      </c>
    </row>
    <row r="878" spans="1:17" x14ac:dyDescent="0.35">
      <c r="A878" t="s">
        <v>41756</v>
      </c>
      <c r="B878">
        <v>5.657063</v>
      </c>
      <c r="C878">
        <v>30</v>
      </c>
      <c r="D878">
        <v>64.424054119999994</v>
      </c>
      <c r="E878">
        <v>2659</v>
      </c>
      <c r="F878">
        <v>174</v>
      </c>
      <c r="G878">
        <v>3866.0763919800002</v>
      </c>
      <c r="H878">
        <v>11.5</v>
      </c>
      <c r="I878" t="s">
        <v>41757</v>
      </c>
      <c r="J878">
        <v>315.19568019000002</v>
      </c>
      <c r="K878" t="s">
        <v>32385</v>
      </c>
      <c r="L878">
        <v>1214.72833087</v>
      </c>
      <c r="M878" t="s">
        <v>41758</v>
      </c>
      <c r="N878">
        <v>1</v>
      </c>
      <c r="O878">
        <v>3.9189799999999999E-3</v>
      </c>
      <c r="P878">
        <v>3.87246216</v>
      </c>
      <c r="Q878">
        <v>88.5</v>
      </c>
    </row>
    <row r="879" spans="1:17" x14ac:dyDescent="0.35">
      <c r="A879" t="s">
        <v>41759</v>
      </c>
      <c r="B879">
        <v>5.6964330800000003</v>
      </c>
      <c r="C879">
        <v>30</v>
      </c>
      <c r="D879">
        <v>60.864229080000001</v>
      </c>
      <c r="E879">
        <v>2659</v>
      </c>
      <c r="F879">
        <v>174</v>
      </c>
      <c r="G879">
        <v>3652.4519043199998</v>
      </c>
      <c r="H879">
        <v>11.5</v>
      </c>
      <c r="I879" t="s">
        <v>41760</v>
      </c>
      <c r="J879">
        <v>315.20354586000002</v>
      </c>
      <c r="K879" t="s">
        <v>32385</v>
      </c>
      <c r="L879">
        <v>1214.7611392700001</v>
      </c>
      <c r="M879" t="s">
        <v>41761</v>
      </c>
      <c r="N879">
        <v>1</v>
      </c>
      <c r="O879">
        <v>3.95298E-3</v>
      </c>
      <c r="P879">
        <v>3.8438293799999999</v>
      </c>
      <c r="Q879">
        <v>88.5</v>
      </c>
    </row>
    <row r="880" spans="1:17" x14ac:dyDescent="0.35">
      <c r="A880" t="s">
        <v>41762</v>
      </c>
      <c r="B880">
        <v>5.6734672000000002</v>
      </c>
      <c r="C880">
        <v>30</v>
      </c>
      <c r="D880">
        <v>62.462171779999998</v>
      </c>
      <c r="E880">
        <v>2659</v>
      </c>
      <c r="F880">
        <v>174</v>
      </c>
      <c r="G880">
        <v>3748.3441703200001</v>
      </c>
      <c r="H880">
        <v>11.5</v>
      </c>
      <c r="I880" t="s">
        <v>41763</v>
      </c>
      <c r="J880">
        <v>315.14106722000002</v>
      </c>
      <c r="K880" t="s">
        <v>32385</v>
      </c>
      <c r="L880">
        <v>1214.7644201099999</v>
      </c>
      <c r="M880" t="s">
        <v>41764</v>
      </c>
      <c r="N880">
        <v>1</v>
      </c>
      <c r="O880">
        <v>3.82833E-3</v>
      </c>
      <c r="P880">
        <v>3.8836468499999999</v>
      </c>
      <c r="Q880">
        <v>88.5</v>
      </c>
    </row>
    <row r="881" spans="1:17" x14ac:dyDescent="0.35">
      <c r="A881" t="s">
        <v>41765</v>
      </c>
      <c r="B881">
        <v>5.7095564400000001</v>
      </c>
      <c r="C881">
        <v>30</v>
      </c>
      <c r="D881">
        <v>61.773060309999998</v>
      </c>
      <c r="E881">
        <v>2659</v>
      </c>
      <c r="F881">
        <v>174</v>
      </c>
      <c r="G881">
        <v>3706.9907097</v>
      </c>
      <c r="H881">
        <v>11.5</v>
      </c>
      <c r="I881" t="s">
        <v>41766</v>
      </c>
      <c r="J881">
        <v>315.01583912000001</v>
      </c>
      <c r="K881" t="s">
        <v>32385</v>
      </c>
      <c r="L881">
        <v>1214.7939476700001</v>
      </c>
      <c r="M881" t="s">
        <v>41767</v>
      </c>
      <c r="N881">
        <v>1</v>
      </c>
      <c r="O881">
        <v>3.7326E-3</v>
      </c>
      <c r="P881">
        <v>3.8769360399999999</v>
      </c>
      <c r="Q881">
        <v>88.5</v>
      </c>
    </row>
    <row r="882" spans="1:17" x14ac:dyDescent="0.35">
      <c r="A882" t="s">
        <v>41768</v>
      </c>
      <c r="B882">
        <v>5.68659056</v>
      </c>
      <c r="C882">
        <v>30</v>
      </c>
      <c r="D882">
        <v>64.554337290000007</v>
      </c>
      <c r="E882">
        <v>2659</v>
      </c>
      <c r="F882">
        <v>174</v>
      </c>
      <c r="G882">
        <v>3873.8946624300002</v>
      </c>
      <c r="H882">
        <v>11.5</v>
      </c>
      <c r="I882" t="s">
        <v>41769</v>
      </c>
      <c r="J882">
        <v>314.96896564999997</v>
      </c>
      <c r="K882" t="s">
        <v>32385</v>
      </c>
      <c r="L882">
        <v>1214.7939476700001</v>
      </c>
      <c r="M882" t="s">
        <v>41770</v>
      </c>
      <c r="N882">
        <v>1</v>
      </c>
      <c r="O882">
        <v>3.9009399999999999E-3</v>
      </c>
      <c r="P882">
        <v>3.89080504</v>
      </c>
      <c r="Q882">
        <v>88.5</v>
      </c>
    </row>
    <row r="883" spans="1:17" x14ac:dyDescent="0.35">
      <c r="A883" t="s">
        <v>41771</v>
      </c>
      <c r="B883">
        <v>5.6931522399999999</v>
      </c>
      <c r="C883">
        <v>30</v>
      </c>
      <c r="D883">
        <v>62.41719526</v>
      </c>
      <c r="E883">
        <v>2659</v>
      </c>
      <c r="F883">
        <v>174</v>
      </c>
      <c r="G883">
        <v>3745.6451369800002</v>
      </c>
      <c r="H883">
        <v>11.5</v>
      </c>
      <c r="I883" t="s">
        <v>41772</v>
      </c>
      <c r="J883">
        <v>315.10942936999999</v>
      </c>
      <c r="K883" t="s">
        <v>32385</v>
      </c>
      <c r="L883">
        <v>1214.7644201099999</v>
      </c>
      <c r="M883" t="s">
        <v>41773</v>
      </c>
      <c r="N883">
        <v>1</v>
      </c>
      <c r="O883">
        <v>3.7567500000000001E-3</v>
      </c>
      <c r="P883">
        <v>3.86127748</v>
      </c>
      <c r="Q883">
        <v>88.5</v>
      </c>
    </row>
    <row r="884" spans="1:17" x14ac:dyDescent="0.35">
      <c r="A884" t="s">
        <v>41774</v>
      </c>
      <c r="B884">
        <v>5.6701863599999998</v>
      </c>
      <c r="C884">
        <v>30</v>
      </c>
      <c r="D884">
        <v>64.795190969999993</v>
      </c>
      <c r="E884">
        <v>2659</v>
      </c>
      <c r="F884">
        <v>174</v>
      </c>
      <c r="G884">
        <v>3888.3482499900001</v>
      </c>
      <c r="H884">
        <v>11.58</v>
      </c>
      <c r="I884" t="s">
        <v>41775</v>
      </c>
      <c r="J884">
        <v>315.03156512999999</v>
      </c>
      <c r="K884" t="s">
        <v>32385</v>
      </c>
      <c r="L884">
        <v>1214.8005093500001</v>
      </c>
      <c r="M884" t="s">
        <v>41776</v>
      </c>
      <c r="N884">
        <v>1</v>
      </c>
      <c r="O884">
        <v>3.7293299999999999E-3</v>
      </c>
      <c r="P884">
        <v>3.8653039699999998</v>
      </c>
      <c r="Q884">
        <v>88.42</v>
      </c>
    </row>
    <row r="885" spans="1:17" x14ac:dyDescent="0.35">
      <c r="A885" t="s">
        <v>41777</v>
      </c>
      <c r="B885">
        <v>5.7325223200000002</v>
      </c>
      <c r="C885">
        <v>30</v>
      </c>
      <c r="D885">
        <v>64.352082640000006</v>
      </c>
      <c r="E885">
        <v>2659</v>
      </c>
      <c r="F885">
        <v>174</v>
      </c>
      <c r="G885">
        <v>3861.7573958799999</v>
      </c>
      <c r="H885">
        <v>11.6</v>
      </c>
      <c r="I885" t="s">
        <v>41778</v>
      </c>
      <c r="J885">
        <v>314.81323424999999</v>
      </c>
      <c r="K885" t="s">
        <v>32385</v>
      </c>
      <c r="L885">
        <v>1214.7512967499999</v>
      </c>
      <c r="M885" t="s">
        <v>41779</v>
      </c>
      <c r="N885">
        <v>1</v>
      </c>
      <c r="O885">
        <v>3.6548499999999999E-3</v>
      </c>
      <c r="P885">
        <v>3.9109374699999999</v>
      </c>
      <c r="Q885">
        <v>88.4</v>
      </c>
    </row>
    <row r="886" spans="1:17" x14ac:dyDescent="0.35">
      <c r="A886" t="s">
        <v>41780</v>
      </c>
      <c r="B886">
        <v>5.6833097199999996</v>
      </c>
      <c r="C886">
        <v>30</v>
      </c>
      <c r="D886">
        <v>62.500512309999998</v>
      </c>
      <c r="E886">
        <v>2659</v>
      </c>
      <c r="F886">
        <v>174</v>
      </c>
      <c r="G886">
        <v>3750.6449788999998</v>
      </c>
      <c r="H886">
        <v>11.6</v>
      </c>
      <c r="I886" t="s">
        <v>41781</v>
      </c>
      <c r="J886">
        <v>314.99255701999999</v>
      </c>
      <c r="K886" t="s">
        <v>32385</v>
      </c>
      <c r="L886">
        <v>1214.72833087</v>
      </c>
      <c r="M886" t="s">
        <v>41782</v>
      </c>
      <c r="N886">
        <v>1</v>
      </c>
      <c r="O886">
        <v>3.7706900000000002E-3</v>
      </c>
      <c r="P886">
        <v>3.8863311700000001</v>
      </c>
      <c r="Q886">
        <v>88.4</v>
      </c>
    </row>
    <row r="887" spans="1:17" x14ac:dyDescent="0.35">
      <c r="A887" t="s">
        <v>41783</v>
      </c>
      <c r="B887">
        <v>5.6931522399999999</v>
      </c>
      <c r="C887">
        <v>30</v>
      </c>
      <c r="D887">
        <v>62.974130240000001</v>
      </c>
      <c r="E887">
        <v>2659</v>
      </c>
      <c r="F887">
        <v>174</v>
      </c>
      <c r="G887">
        <v>3779.0667094199998</v>
      </c>
      <c r="H887">
        <v>11.6</v>
      </c>
      <c r="I887" t="s">
        <v>41784</v>
      </c>
      <c r="J887">
        <v>314.89895199</v>
      </c>
      <c r="K887" t="s">
        <v>32385</v>
      </c>
      <c r="L887">
        <v>1214.68239911</v>
      </c>
      <c r="M887" t="s">
        <v>41785</v>
      </c>
      <c r="N887">
        <v>1</v>
      </c>
      <c r="O887">
        <v>3.8661500000000001E-3</v>
      </c>
      <c r="P887">
        <v>3.9131744099999999</v>
      </c>
      <c r="Q887">
        <v>88.4</v>
      </c>
    </row>
    <row r="888" spans="1:17" x14ac:dyDescent="0.35">
      <c r="A888" t="s">
        <v>41786</v>
      </c>
      <c r="B888">
        <v>5.7259606400000003</v>
      </c>
      <c r="C888">
        <v>30</v>
      </c>
      <c r="D888">
        <v>62.511293029999997</v>
      </c>
      <c r="E888">
        <v>2659</v>
      </c>
      <c r="F888">
        <v>174</v>
      </c>
      <c r="G888">
        <v>3751.29192801</v>
      </c>
      <c r="H888">
        <v>11.6</v>
      </c>
      <c r="I888" t="s">
        <v>41787</v>
      </c>
      <c r="J888">
        <v>314.89809693000001</v>
      </c>
      <c r="K888" t="s">
        <v>32385</v>
      </c>
      <c r="L888">
        <v>1214.6102206400001</v>
      </c>
      <c r="M888" t="s">
        <v>41788</v>
      </c>
      <c r="N888">
        <v>1</v>
      </c>
      <c r="O888">
        <v>3.73741E-3</v>
      </c>
      <c r="P888">
        <v>3.8903576599999998</v>
      </c>
      <c r="Q888">
        <v>88.4</v>
      </c>
    </row>
    <row r="889" spans="1:17" x14ac:dyDescent="0.35">
      <c r="A889" t="s">
        <v>41789</v>
      </c>
      <c r="B889">
        <v>5.6800288800000001</v>
      </c>
      <c r="C889">
        <v>30</v>
      </c>
      <c r="D889">
        <v>60.240428530000003</v>
      </c>
      <c r="E889">
        <v>2659</v>
      </c>
      <c r="F889">
        <v>174</v>
      </c>
      <c r="G889">
        <v>3615.0177407900001</v>
      </c>
      <c r="H889">
        <v>11.6</v>
      </c>
      <c r="I889" t="s">
        <v>41790</v>
      </c>
      <c r="J889">
        <v>315.02366788</v>
      </c>
      <c r="K889" t="s">
        <v>32385</v>
      </c>
      <c r="L889">
        <v>1214.6069398</v>
      </c>
      <c r="M889" t="s">
        <v>41791</v>
      </c>
      <c r="N889">
        <v>1</v>
      </c>
      <c r="O889">
        <v>3.6968299999999999E-3</v>
      </c>
      <c r="P889">
        <v>3.8603827100000001</v>
      </c>
      <c r="Q889">
        <v>88.4</v>
      </c>
    </row>
    <row r="890" spans="1:17" x14ac:dyDescent="0.35">
      <c r="A890" t="s">
        <v>41792</v>
      </c>
      <c r="B890">
        <v>5.6898714000000004</v>
      </c>
      <c r="C890">
        <v>30</v>
      </c>
      <c r="D890">
        <v>60.064409439999999</v>
      </c>
      <c r="E890">
        <v>2659</v>
      </c>
      <c r="F890">
        <v>174</v>
      </c>
      <c r="G890">
        <v>3604.4548655899998</v>
      </c>
      <c r="H890">
        <v>11.6</v>
      </c>
      <c r="I890" t="s">
        <v>41793</v>
      </c>
      <c r="J890">
        <v>315.00040679</v>
      </c>
      <c r="K890" t="s">
        <v>32385</v>
      </c>
      <c r="L890">
        <v>1214.5905356000001</v>
      </c>
      <c r="M890" t="s">
        <v>41794</v>
      </c>
      <c r="N890">
        <v>1</v>
      </c>
      <c r="O890">
        <v>3.90078E-3</v>
      </c>
      <c r="P890">
        <v>3.8787255900000002</v>
      </c>
      <c r="Q890">
        <v>88.4</v>
      </c>
    </row>
    <row r="891" spans="1:17" x14ac:dyDescent="0.35">
      <c r="A891" t="s">
        <v>41795</v>
      </c>
      <c r="B891">
        <v>5.6964330800000003</v>
      </c>
      <c r="C891">
        <v>30</v>
      </c>
      <c r="D891">
        <v>62.437900339999999</v>
      </c>
      <c r="E891">
        <v>2659</v>
      </c>
      <c r="F891">
        <v>174</v>
      </c>
      <c r="G891">
        <v>3746.88764537</v>
      </c>
      <c r="H891">
        <v>11.6</v>
      </c>
      <c r="I891" t="s">
        <v>41796</v>
      </c>
      <c r="J891">
        <v>314.84432759999999</v>
      </c>
      <c r="K891" t="s">
        <v>32385</v>
      </c>
      <c r="L891">
        <v>1214.6102206400001</v>
      </c>
      <c r="M891" t="s">
        <v>41797</v>
      </c>
      <c r="N891">
        <v>1</v>
      </c>
      <c r="O891">
        <v>3.7633100000000002E-3</v>
      </c>
      <c r="P891">
        <v>3.85904055</v>
      </c>
      <c r="Q891">
        <v>88.4</v>
      </c>
    </row>
    <row r="892" spans="1:17" x14ac:dyDescent="0.35">
      <c r="A892" t="s">
        <v>41798</v>
      </c>
      <c r="B892">
        <v>5.6603438400000003</v>
      </c>
      <c r="C892">
        <v>30</v>
      </c>
      <c r="D892">
        <v>62.571648660000001</v>
      </c>
      <c r="E892">
        <v>2659</v>
      </c>
      <c r="F892">
        <v>174</v>
      </c>
      <c r="G892">
        <v>3754.9138592300001</v>
      </c>
      <c r="H892">
        <v>11.6</v>
      </c>
      <c r="I892" t="s">
        <v>41799</v>
      </c>
      <c r="J892">
        <v>314.90679647000002</v>
      </c>
      <c r="K892" t="s">
        <v>32385</v>
      </c>
      <c r="L892">
        <v>1214.5970972800001</v>
      </c>
      <c r="M892" t="s">
        <v>41800</v>
      </c>
      <c r="N892">
        <v>1</v>
      </c>
      <c r="O892">
        <v>3.9988999999999997E-3</v>
      </c>
      <c r="P892">
        <v>3.8890154899999998</v>
      </c>
      <c r="Q892">
        <v>88.4</v>
      </c>
    </row>
    <row r="893" spans="1:17" x14ac:dyDescent="0.35">
      <c r="A893" t="s">
        <v>41801</v>
      </c>
      <c r="B893">
        <v>5.7128372799999996</v>
      </c>
      <c r="C893">
        <v>30</v>
      </c>
      <c r="D893">
        <v>61.021871670000003</v>
      </c>
      <c r="E893">
        <v>2659</v>
      </c>
      <c r="F893">
        <v>174</v>
      </c>
      <c r="G893">
        <v>3661.9120091</v>
      </c>
      <c r="H893">
        <v>11.66</v>
      </c>
      <c r="I893" t="s">
        <v>41802</v>
      </c>
      <c r="J893">
        <v>315.05463692000001</v>
      </c>
      <c r="K893" t="s">
        <v>32385</v>
      </c>
      <c r="L893">
        <v>1214.5774122400001</v>
      </c>
      <c r="M893" t="s">
        <v>41803</v>
      </c>
      <c r="N893">
        <v>1</v>
      </c>
      <c r="O893">
        <v>3.67899E-3</v>
      </c>
      <c r="P893">
        <v>3.86575136</v>
      </c>
      <c r="Q893">
        <v>88.34</v>
      </c>
    </row>
    <row r="894" spans="1:17" x14ac:dyDescent="0.35">
      <c r="A894" t="s">
        <v>41804</v>
      </c>
      <c r="B894">
        <v>5.6997139199999998</v>
      </c>
      <c r="C894">
        <v>30</v>
      </c>
      <c r="D894">
        <v>63.09030825</v>
      </c>
      <c r="E894">
        <v>2659</v>
      </c>
      <c r="F894">
        <v>174</v>
      </c>
      <c r="G894">
        <v>3786.0385318200001</v>
      </c>
      <c r="H894">
        <v>11.7</v>
      </c>
      <c r="I894" t="s">
        <v>41805</v>
      </c>
      <c r="J894">
        <v>315.13298422999998</v>
      </c>
      <c r="K894" t="s">
        <v>32385</v>
      </c>
      <c r="L894">
        <v>1214.62662484</v>
      </c>
      <c r="M894" t="s">
        <v>41806</v>
      </c>
      <c r="N894">
        <v>1</v>
      </c>
      <c r="O894">
        <v>3.7315400000000002E-3</v>
      </c>
      <c r="P894">
        <v>3.8456189300000001</v>
      </c>
      <c r="Q894">
        <v>88.3</v>
      </c>
    </row>
    <row r="895" spans="1:17" x14ac:dyDescent="0.35">
      <c r="A895" t="s">
        <v>41807</v>
      </c>
      <c r="B895">
        <v>5.68659056</v>
      </c>
      <c r="C895">
        <v>30</v>
      </c>
      <c r="D895">
        <v>62.98075643</v>
      </c>
      <c r="E895">
        <v>2659</v>
      </c>
      <c r="F895">
        <v>174</v>
      </c>
      <c r="G895">
        <v>3779.4643460699999</v>
      </c>
      <c r="H895">
        <v>11.7</v>
      </c>
      <c r="I895" t="s">
        <v>41808</v>
      </c>
      <c r="J895">
        <v>315.10936617999999</v>
      </c>
      <c r="K895" t="s">
        <v>32385</v>
      </c>
      <c r="L895">
        <v>1214.66271407</v>
      </c>
      <c r="M895" t="s">
        <v>41809</v>
      </c>
      <c r="N895">
        <v>1</v>
      </c>
      <c r="O895">
        <v>3.8753899999999998E-3</v>
      </c>
      <c r="P895">
        <v>3.8576983899999999</v>
      </c>
      <c r="Q895">
        <v>88.3</v>
      </c>
    </row>
    <row r="896" spans="1:17" x14ac:dyDescent="0.35">
      <c r="A896" t="s">
        <v>41810</v>
      </c>
      <c r="B896">
        <v>5.6898714000000004</v>
      </c>
      <c r="C896">
        <v>30</v>
      </c>
      <c r="D896">
        <v>60.888949750000002</v>
      </c>
      <c r="E896">
        <v>2659</v>
      </c>
      <c r="F896">
        <v>174</v>
      </c>
      <c r="G896">
        <v>3653.93538713</v>
      </c>
      <c r="H896">
        <v>11.7</v>
      </c>
      <c r="I896" t="s">
        <v>41811</v>
      </c>
      <c r="J896">
        <v>315.21146668</v>
      </c>
      <c r="K896" t="s">
        <v>32385</v>
      </c>
      <c r="L896">
        <v>1214.69552247</v>
      </c>
      <c r="M896" t="s">
        <v>41812</v>
      </c>
      <c r="N896">
        <v>1</v>
      </c>
      <c r="O896">
        <v>3.7216200000000001E-3</v>
      </c>
      <c r="P896">
        <v>3.8742517099999998</v>
      </c>
      <c r="Q896">
        <v>88.3</v>
      </c>
    </row>
    <row r="897" spans="1:17" x14ac:dyDescent="0.35">
      <c r="A897" t="s">
        <v>41813</v>
      </c>
      <c r="B897">
        <v>5.6579847799999996</v>
      </c>
      <c r="C897">
        <v>30</v>
      </c>
      <c r="D897">
        <v>61.545579650000001</v>
      </c>
      <c r="E897">
        <v>2659</v>
      </c>
      <c r="F897">
        <v>174</v>
      </c>
      <c r="G897">
        <v>3693.3396348199999</v>
      </c>
      <c r="H897">
        <v>11.7</v>
      </c>
      <c r="I897" t="s">
        <v>41814</v>
      </c>
      <c r="J897">
        <v>315.07819359000001</v>
      </c>
      <c r="K897" t="s">
        <v>32385</v>
      </c>
      <c r="L897">
        <v>1214.7329317399999</v>
      </c>
      <c r="M897" t="s">
        <v>41815</v>
      </c>
      <c r="N897">
        <v>1</v>
      </c>
      <c r="O897">
        <v>3.8902400000000001E-3</v>
      </c>
      <c r="P897">
        <v>3.8197481400000002</v>
      </c>
      <c r="Q897">
        <v>88.3</v>
      </c>
    </row>
    <row r="898" spans="1:17" x14ac:dyDescent="0.35">
      <c r="A898" t="s">
        <v>41816</v>
      </c>
      <c r="B898">
        <v>5.6680577400000001</v>
      </c>
      <c r="C898">
        <v>30</v>
      </c>
      <c r="D898">
        <v>60.423560879999997</v>
      </c>
      <c r="E898">
        <v>2659</v>
      </c>
      <c r="F898">
        <v>174</v>
      </c>
      <c r="G898">
        <v>3626.0074815600001</v>
      </c>
      <c r="H898">
        <v>11.7</v>
      </c>
      <c r="I898" t="s">
        <v>41817</v>
      </c>
      <c r="J898">
        <v>314.94559077000002</v>
      </c>
      <c r="K898" t="s">
        <v>32385</v>
      </c>
      <c r="L898">
        <v>1214.8018293800001</v>
      </c>
      <c r="M898" t="s">
        <v>41818</v>
      </c>
      <c r="N898">
        <v>1</v>
      </c>
      <c r="O898">
        <v>3.7678999999999998E-3</v>
      </c>
      <c r="P898">
        <v>3.85645331</v>
      </c>
      <c r="Q898">
        <v>88.3</v>
      </c>
    </row>
    <row r="899" spans="1:17" x14ac:dyDescent="0.35">
      <c r="A899" t="s">
        <v>41819</v>
      </c>
      <c r="B899">
        <v>5.6910236200000002</v>
      </c>
      <c r="C899">
        <v>30</v>
      </c>
      <c r="D899">
        <v>55.810873450000003</v>
      </c>
      <c r="E899">
        <v>2659</v>
      </c>
      <c r="F899">
        <v>174</v>
      </c>
      <c r="G899">
        <v>3349.2009034500002</v>
      </c>
      <c r="H899">
        <v>11.7</v>
      </c>
      <c r="I899" t="s">
        <v>41820</v>
      </c>
      <c r="J899">
        <v>314.89098240999999</v>
      </c>
      <c r="K899" t="s">
        <v>32385</v>
      </c>
      <c r="L899">
        <v>1214.82479526</v>
      </c>
      <c r="M899" t="s">
        <v>41821</v>
      </c>
      <c r="N899">
        <v>1</v>
      </c>
      <c r="O899">
        <v>3.82242E-3</v>
      </c>
      <c r="P899">
        <v>3.8895599700000001</v>
      </c>
      <c r="Q899">
        <v>88.3</v>
      </c>
    </row>
    <row r="900" spans="1:17" x14ac:dyDescent="0.35">
      <c r="A900" t="s">
        <v>41822</v>
      </c>
      <c r="B900">
        <v>5.6713385799999996</v>
      </c>
      <c r="C900">
        <v>30</v>
      </c>
      <c r="D900">
        <v>54.051959850000003</v>
      </c>
      <c r="E900">
        <v>2659</v>
      </c>
      <c r="F900">
        <v>174</v>
      </c>
      <c r="G900">
        <v>3243.6488013399999</v>
      </c>
      <c r="H900">
        <v>11.7</v>
      </c>
      <c r="I900" t="s">
        <v>41823</v>
      </c>
      <c r="J900">
        <v>315.06328624999998</v>
      </c>
      <c r="K900" t="s">
        <v>32385</v>
      </c>
      <c r="L900">
        <v>1214.91337793</v>
      </c>
      <c r="M900" t="s">
        <v>41824</v>
      </c>
      <c r="N900">
        <v>1</v>
      </c>
      <c r="O900">
        <v>3.9562199999999999E-3</v>
      </c>
      <c r="P900">
        <v>3.84392647</v>
      </c>
      <c r="Q900">
        <v>88.3</v>
      </c>
    </row>
    <row r="901" spans="1:17" x14ac:dyDescent="0.35">
      <c r="A901" t="s">
        <v>41825</v>
      </c>
      <c r="B901">
        <v>5.6713385799999996</v>
      </c>
      <c r="C901">
        <v>30</v>
      </c>
      <c r="D901">
        <v>55.837169099999997</v>
      </c>
      <c r="E901">
        <v>2659</v>
      </c>
      <c r="F901">
        <v>174</v>
      </c>
      <c r="G901">
        <v>3350.7789007900001</v>
      </c>
      <c r="H901">
        <v>11.7</v>
      </c>
      <c r="I901" t="s">
        <v>41826</v>
      </c>
      <c r="J901">
        <v>315.07902283999999</v>
      </c>
      <c r="K901" t="s">
        <v>32385</v>
      </c>
      <c r="L901">
        <v>1215.0118031300001</v>
      </c>
      <c r="M901" t="s">
        <v>41827</v>
      </c>
      <c r="N901">
        <v>1</v>
      </c>
      <c r="O901">
        <v>3.7989400000000002E-3</v>
      </c>
      <c r="P901">
        <v>3.8349787200000001</v>
      </c>
      <c r="Q901">
        <v>88.3</v>
      </c>
    </row>
    <row r="902" spans="1:17" x14ac:dyDescent="0.35">
      <c r="A902" t="s">
        <v>41828</v>
      </c>
      <c r="B902">
        <v>5.6844619400000003</v>
      </c>
      <c r="C902">
        <v>30</v>
      </c>
      <c r="D902">
        <v>55.57313139</v>
      </c>
      <c r="E902">
        <v>2659</v>
      </c>
      <c r="F902">
        <v>174</v>
      </c>
      <c r="G902">
        <v>3334.9340432200001</v>
      </c>
      <c r="H902">
        <v>11.64</v>
      </c>
      <c r="I902" t="s">
        <v>41829</v>
      </c>
      <c r="J902">
        <v>315.12588699000003</v>
      </c>
      <c r="K902" t="s">
        <v>32385</v>
      </c>
      <c r="L902">
        <v>1215.10694749</v>
      </c>
      <c r="M902" t="s">
        <v>41830</v>
      </c>
      <c r="N902">
        <v>1</v>
      </c>
      <c r="O902">
        <v>3.7445400000000002E-3</v>
      </c>
      <c r="P902">
        <v>3.8354261100000002</v>
      </c>
      <c r="Q902">
        <v>88.36</v>
      </c>
    </row>
    <row r="903" spans="1:17" x14ac:dyDescent="0.35">
      <c r="A903" t="s">
        <v>41831</v>
      </c>
      <c r="B903">
        <v>5.6549343800000003</v>
      </c>
      <c r="C903">
        <v>30</v>
      </c>
      <c r="D903">
        <v>57.116958480000001</v>
      </c>
      <c r="E903">
        <v>2659</v>
      </c>
      <c r="F903">
        <v>174</v>
      </c>
      <c r="G903">
        <v>3427.5788410800001</v>
      </c>
      <c r="H903">
        <v>11.6</v>
      </c>
      <c r="I903" t="s">
        <v>41832</v>
      </c>
      <c r="J903">
        <v>315.14126769000001</v>
      </c>
      <c r="K903" t="s">
        <v>32385</v>
      </c>
      <c r="L903">
        <v>1215.1660026</v>
      </c>
      <c r="M903" t="s">
        <v>41833</v>
      </c>
      <c r="N903">
        <v>1</v>
      </c>
      <c r="O903">
        <v>3.8225400000000001E-3</v>
      </c>
      <c r="P903">
        <v>3.8707696999999999</v>
      </c>
      <c r="Q903">
        <v>88.4</v>
      </c>
    </row>
    <row r="904" spans="1:17" x14ac:dyDescent="0.35">
      <c r="A904" t="s">
        <v>41834</v>
      </c>
      <c r="B904">
        <v>5.67461942</v>
      </c>
      <c r="C904">
        <v>30</v>
      </c>
      <c r="D904">
        <v>55.645081150000003</v>
      </c>
      <c r="E904">
        <v>2659</v>
      </c>
      <c r="F904">
        <v>174</v>
      </c>
      <c r="G904">
        <v>3339.2517358800001</v>
      </c>
      <c r="H904">
        <v>11.6</v>
      </c>
      <c r="I904" t="s">
        <v>41835</v>
      </c>
      <c r="J904">
        <v>315.03178158999998</v>
      </c>
      <c r="K904" t="s">
        <v>32385</v>
      </c>
      <c r="L904">
        <v>1215.2349002399999</v>
      </c>
      <c r="M904" t="s">
        <v>41836</v>
      </c>
      <c r="N904">
        <v>1</v>
      </c>
      <c r="O904">
        <v>3.9587399999999997E-3</v>
      </c>
      <c r="P904">
        <v>3.8752435799999998</v>
      </c>
      <c r="Q904">
        <v>88.4</v>
      </c>
    </row>
    <row r="905" spans="1:17" x14ac:dyDescent="0.35">
      <c r="A905" t="s">
        <v>41837</v>
      </c>
      <c r="B905">
        <v>5.7107086599999999</v>
      </c>
      <c r="C905">
        <v>30</v>
      </c>
      <c r="D905">
        <v>54.144030880000003</v>
      </c>
      <c r="E905">
        <v>2659</v>
      </c>
      <c r="F905">
        <v>174</v>
      </c>
      <c r="G905">
        <v>3249.1739677400001</v>
      </c>
      <c r="H905">
        <v>11.6</v>
      </c>
      <c r="I905" t="s">
        <v>41838</v>
      </c>
      <c r="J905">
        <v>314.87556696000001</v>
      </c>
      <c r="K905" t="s">
        <v>32385</v>
      </c>
      <c r="L905">
        <v>1215.2972362</v>
      </c>
      <c r="M905" t="s">
        <v>41839</v>
      </c>
      <c r="N905">
        <v>1</v>
      </c>
      <c r="O905">
        <v>3.79846E-3</v>
      </c>
      <c r="P905">
        <v>3.8747961900000001</v>
      </c>
      <c r="Q905">
        <v>88.4</v>
      </c>
    </row>
    <row r="906" spans="1:17" x14ac:dyDescent="0.35">
      <c r="A906" t="s">
        <v>41840</v>
      </c>
      <c r="B906">
        <v>5.6680577400000001</v>
      </c>
      <c r="C906">
        <v>30</v>
      </c>
      <c r="D906">
        <v>55.006483809999999</v>
      </c>
      <c r="E906">
        <v>2659</v>
      </c>
      <c r="F906">
        <v>174</v>
      </c>
      <c r="G906">
        <v>3300.9296193700002</v>
      </c>
      <c r="H906">
        <v>11.6</v>
      </c>
      <c r="I906" t="s">
        <v>41841</v>
      </c>
      <c r="J906">
        <v>315.03999864000002</v>
      </c>
      <c r="K906" t="s">
        <v>32385</v>
      </c>
      <c r="L906">
        <v>1215.3300446000001</v>
      </c>
      <c r="M906" t="s">
        <v>41842</v>
      </c>
      <c r="N906">
        <v>1</v>
      </c>
      <c r="O906">
        <v>3.71792E-3</v>
      </c>
      <c r="P906">
        <v>3.8569007000000002</v>
      </c>
      <c r="Q906">
        <v>88.4</v>
      </c>
    </row>
    <row r="907" spans="1:17" x14ac:dyDescent="0.35">
      <c r="A907" t="s">
        <v>41843</v>
      </c>
      <c r="B907">
        <v>5.6647768999999997</v>
      </c>
      <c r="C907">
        <v>30</v>
      </c>
      <c r="D907">
        <v>54.43191041</v>
      </c>
      <c r="E907">
        <v>2659</v>
      </c>
      <c r="F907">
        <v>174</v>
      </c>
      <c r="G907">
        <v>3266.4495687799999</v>
      </c>
      <c r="H907">
        <v>11.54</v>
      </c>
      <c r="I907" t="s">
        <v>41844</v>
      </c>
      <c r="J907">
        <v>315.02389496000001</v>
      </c>
      <c r="K907" t="s">
        <v>32385</v>
      </c>
      <c r="L907">
        <v>1215.35301048</v>
      </c>
      <c r="M907" t="s">
        <v>41845</v>
      </c>
      <c r="N907">
        <v>1</v>
      </c>
      <c r="O907">
        <v>3.82183E-3</v>
      </c>
      <c r="P907">
        <v>3.8895599700000001</v>
      </c>
      <c r="Q907">
        <v>88.46</v>
      </c>
    </row>
    <row r="908" spans="1:17" x14ac:dyDescent="0.35">
      <c r="A908" t="s">
        <v>41846</v>
      </c>
      <c r="B908">
        <v>5.7139895000000003</v>
      </c>
      <c r="C908">
        <v>30</v>
      </c>
      <c r="D908">
        <v>54.551245850000001</v>
      </c>
      <c r="E908">
        <v>2659</v>
      </c>
      <c r="F908">
        <v>174</v>
      </c>
      <c r="G908">
        <v>3273.6108679099998</v>
      </c>
      <c r="H908">
        <v>11.44</v>
      </c>
      <c r="I908" t="s">
        <v>41847</v>
      </c>
      <c r="J908">
        <v>315.12585546000003</v>
      </c>
      <c r="K908" t="s">
        <v>32385</v>
      </c>
      <c r="L908">
        <v>1215.3792572</v>
      </c>
      <c r="M908" t="s">
        <v>41848</v>
      </c>
      <c r="N908">
        <v>1</v>
      </c>
      <c r="O908">
        <v>3.6998000000000001E-3</v>
      </c>
      <c r="P908">
        <v>3.87345403</v>
      </c>
      <c r="Q908">
        <v>88.56</v>
      </c>
    </row>
    <row r="909" spans="1:17" x14ac:dyDescent="0.35">
      <c r="A909" t="s">
        <v>41849</v>
      </c>
      <c r="B909">
        <v>5.6811810999999999</v>
      </c>
      <c r="C909">
        <v>30</v>
      </c>
      <c r="D909">
        <v>57.384524040000002</v>
      </c>
      <c r="E909">
        <v>2659</v>
      </c>
      <c r="F909">
        <v>174</v>
      </c>
      <c r="G909">
        <v>3443.6354041300001</v>
      </c>
      <c r="H909">
        <v>11.4</v>
      </c>
      <c r="I909" t="s">
        <v>41850</v>
      </c>
      <c r="J909">
        <v>315.11797920999999</v>
      </c>
      <c r="K909" t="s">
        <v>32385</v>
      </c>
      <c r="L909">
        <v>1215.42518896</v>
      </c>
      <c r="M909" t="s">
        <v>41851</v>
      </c>
      <c r="N909">
        <v>1</v>
      </c>
      <c r="O909">
        <v>3.68754E-3</v>
      </c>
      <c r="P909">
        <v>3.8591376400000001</v>
      </c>
      <c r="Q909">
        <v>88.6</v>
      </c>
    </row>
    <row r="910" spans="1:17" x14ac:dyDescent="0.35">
      <c r="A910" t="s">
        <v>41852</v>
      </c>
      <c r="B910">
        <v>5.6910236200000002</v>
      </c>
      <c r="C910">
        <v>30</v>
      </c>
      <c r="D910">
        <v>55.956626790000001</v>
      </c>
      <c r="E910">
        <v>2659</v>
      </c>
      <c r="F910">
        <v>174</v>
      </c>
      <c r="G910">
        <v>3357.9475359799999</v>
      </c>
      <c r="H910">
        <v>11.4</v>
      </c>
      <c r="I910" t="s">
        <v>41853</v>
      </c>
      <c r="J910">
        <v>314.95424838000002</v>
      </c>
      <c r="K910" t="s">
        <v>32385</v>
      </c>
      <c r="L910">
        <v>1215.4711207099999</v>
      </c>
      <c r="M910" t="s">
        <v>41854</v>
      </c>
      <c r="N910">
        <v>1</v>
      </c>
      <c r="O910">
        <v>3.59831E-3</v>
      </c>
      <c r="P910">
        <v>3.8922442899999998</v>
      </c>
      <c r="Q910">
        <v>88.6</v>
      </c>
    </row>
    <row r="911" spans="1:17" x14ac:dyDescent="0.35">
      <c r="A911" t="s">
        <v>41855</v>
      </c>
      <c r="B911">
        <v>5.6647768999999997</v>
      </c>
      <c r="C911">
        <v>30</v>
      </c>
      <c r="D911">
        <v>53.03448195</v>
      </c>
      <c r="E911">
        <v>2659</v>
      </c>
      <c r="F911">
        <v>174</v>
      </c>
      <c r="G911">
        <v>3182.5901272199999</v>
      </c>
      <c r="H911">
        <v>11.4</v>
      </c>
      <c r="I911" t="s">
        <v>41856</v>
      </c>
      <c r="J911">
        <v>314.92275996000001</v>
      </c>
      <c r="K911" t="s">
        <v>32385</v>
      </c>
      <c r="L911">
        <v>1215.4908057499999</v>
      </c>
      <c r="M911" t="s">
        <v>41857</v>
      </c>
      <c r="N911">
        <v>1</v>
      </c>
      <c r="O911">
        <v>3.6577200000000002E-3</v>
      </c>
      <c r="P911">
        <v>3.85421638</v>
      </c>
      <c r="Q911">
        <v>88.6</v>
      </c>
    </row>
    <row r="912" spans="1:17" x14ac:dyDescent="0.35">
      <c r="A912" t="s">
        <v>41858</v>
      </c>
      <c r="B912">
        <v>5.6811810999999999</v>
      </c>
      <c r="C912">
        <v>30</v>
      </c>
      <c r="D912">
        <v>54.080566599999997</v>
      </c>
      <c r="E912">
        <v>2659</v>
      </c>
      <c r="F912">
        <v>174</v>
      </c>
      <c r="G912">
        <v>3245.36548692</v>
      </c>
      <c r="H912">
        <v>11.4</v>
      </c>
      <c r="I912" t="s">
        <v>41859</v>
      </c>
      <c r="J912">
        <v>314.86765945000002</v>
      </c>
      <c r="K912" t="s">
        <v>32385</v>
      </c>
      <c r="L912">
        <v>1215.5334566700001</v>
      </c>
      <c r="M912" t="s">
        <v>41860</v>
      </c>
      <c r="N912">
        <v>1</v>
      </c>
      <c r="O912">
        <v>3.7886199999999999E-3</v>
      </c>
      <c r="P912">
        <v>3.8604797999999998</v>
      </c>
      <c r="Q912">
        <v>88.6</v>
      </c>
    </row>
    <row r="913" spans="1:17" x14ac:dyDescent="0.35">
      <c r="A913" t="s">
        <v>41861</v>
      </c>
      <c r="B913">
        <v>5.7139895000000003</v>
      </c>
      <c r="C913">
        <v>30</v>
      </c>
      <c r="D913">
        <v>56.251152810000001</v>
      </c>
      <c r="E913">
        <v>2659</v>
      </c>
      <c r="F913">
        <v>174</v>
      </c>
      <c r="G913">
        <v>3375.62199207</v>
      </c>
      <c r="H913">
        <v>11.4</v>
      </c>
      <c r="I913" t="s">
        <v>41862</v>
      </c>
      <c r="J913">
        <v>314.90615809000002</v>
      </c>
      <c r="K913" t="s">
        <v>32385</v>
      </c>
      <c r="L913">
        <v>1215.5268949900001</v>
      </c>
      <c r="M913" t="s">
        <v>41863</v>
      </c>
      <c r="N913">
        <v>1</v>
      </c>
      <c r="O913">
        <v>3.6949499999999998E-3</v>
      </c>
      <c r="P913">
        <v>3.89492862</v>
      </c>
      <c r="Q913">
        <v>88.6</v>
      </c>
    </row>
    <row r="914" spans="1:17" x14ac:dyDescent="0.35">
      <c r="A914" t="s">
        <v>41864</v>
      </c>
      <c r="B914">
        <v>5.64509186</v>
      </c>
      <c r="C914">
        <v>30</v>
      </c>
      <c r="D914">
        <v>55.976774399999996</v>
      </c>
      <c r="E914">
        <v>2659</v>
      </c>
      <c r="F914">
        <v>174</v>
      </c>
      <c r="G914">
        <v>3359.1565908100001</v>
      </c>
      <c r="H914">
        <v>11.4</v>
      </c>
      <c r="I914" t="s">
        <v>41865</v>
      </c>
      <c r="J914">
        <v>315.03959994000002</v>
      </c>
      <c r="K914" t="s">
        <v>32385</v>
      </c>
      <c r="L914">
        <v>1215.5006482700001</v>
      </c>
      <c r="M914" t="s">
        <v>41866</v>
      </c>
      <c r="N914">
        <v>1</v>
      </c>
      <c r="O914">
        <v>3.6945799999999998E-3</v>
      </c>
      <c r="P914">
        <v>3.8931390700000001</v>
      </c>
      <c r="Q914">
        <v>88.6</v>
      </c>
    </row>
    <row r="915" spans="1:17" x14ac:dyDescent="0.35">
      <c r="A915" t="s">
        <v>41867</v>
      </c>
      <c r="B915">
        <v>5.6877427799999998</v>
      </c>
      <c r="C915">
        <v>30</v>
      </c>
      <c r="D915">
        <v>57.004607669999999</v>
      </c>
      <c r="E915">
        <v>2659</v>
      </c>
      <c r="F915">
        <v>174</v>
      </c>
      <c r="G915">
        <v>3420.8366884100001</v>
      </c>
      <c r="H915">
        <v>11.4</v>
      </c>
      <c r="I915" t="s">
        <v>41868</v>
      </c>
      <c r="J915">
        <v>315.07894920000001</v>
      </c>
      <c r="K915" t="s">
        <v>32385</v>
      </c>
      <c r="L915">
        <v>1215.54329919</v>
      </c>
      <c r="M915" t="s">
        <v>41869</v>
      </c>
      <c r="N915">
        <v>1</v>
      </c>
      <c r="O915">
        <v>3.6403899999999999E-3</v>
      </c>
      <c r="P915">
        <v>3.8649536699999998</v>
      </c>
      <c r="Q915">
        <v>88.6</v>
      </c>
    </row>
    <row r="916" spans="1:17" x14ac:dyDescent="0.35">
      <c r="A916" t="s">
        <v>41870</v>
      </c>
      <c r="B916">
        <v>5.7271128600000001</v>
      </c>
      <c r="C916">
        <v>30</v>
      </c>
      <c r="D916">
        <v>55.614728960000001</v>
      </c>
      <c r="E916">
        <v>2659</v>
      </c>
      <c r="F916">
        <v>174</v>
      </c>
      <c r="G916">
        <v>3337.43030598</v>
      </c>
      <c r="H916">
        <v>11.34</v>
      </c>
      <c r="I916" t="s">
        <v>41871</v>
      </c>
      <c r="J916">
        <v>315.13319002999998</v>
      </c>
      <c r="K916" t="s">
        <v>32385</v>
      </c>
      <c r="L916">
        <v>1215.5990734699999</v>
      </c>
      <c r="M916" t="s">
        <v>41872</v>
      </c>
      <c r="N916">
        <v>1</v>
      </c>
      <c r="O916">
        <v>3.6777699999999999E-3</v>
      </c>
      <c r="P916">
        <v>3.89269168</v>
      </c>
      <c r="Q916">
        <v>88.66</v>
      </c>
    </row>
    <row r="917" spans="1:17" x14ac:dyDescent="0.35">
      <c r="A917" t="s">
        <v>41873</v>
      </c>
      <c r="B917">
        <v>5.70414698</v>
      </c>
      <c r="C917">
        <v>30</v>
      </c>
      <c r="D917">
        <v>53.490914179999997</v>
      </c>
      <c r="E917">
        <v>2659</v>
      </c>
      <c r="F917">
        <v>174</v>
      </c>
      <c r="G917">
        <v>3209.9805470400001</v>
      </c>
      <c r="H917">
        <v>11.36</v>
      </c>
      <c r="I917" t="s">
        <v>41874</v>
      </c>
      <c r="J917">
        <v>315.09418649999998</v>
      </c>
      <c r="K917" t="s">
        <v>32385</v>
      </c>
      <c r="L917">
        <v>1215.61547767</v>
      </c>
      <c r="M917" t="s">
        <v>41875</v>
      </c>
      <c r="N917">
        <v>1</v>
      </c>
      <c r="O917">
        <v>3.6888699999999999E-3</v>
      </c>
      <c r="P917">
        <v>3.85421638</v>
      </c>
      <c r="Q917">
        <v>88.64</v>
      </c>
    </row>
    <row r="918" spans="1:17" x14ac:dyDescent="0.35">
      <c r="A918" t="s">
        <v>41876</v>
      </c>
      <c r="B918">
        <v>5.6516535399999999</v>
      </c>
      <c r="C918">
        <v>30</v>
      </c>
      <c r="D918">
        <v>55.005688309999996</v>
      </c>
      <c r="E918">
        <v>2659</v>
      </c>
      <c r="F918">
        <v>174</v>
      </c>
      <c r="G918">
        <v>3300.8818816799999</v>
      </c>
      <c r="H918">
        <v>11.46</v>
      </c>
      <c r="I918" t="s">
        <v>41877</v>
      </c>
      <c r="J918">
        <v>314.99271042999999</v>
      </c>
      <c r="K918" t="s">
        <v>32385</v>
      </c>
      <c r="L918">
        <v>1215.7532729500001</v>
      </c>
      <c r="M918" t="s">
        <v>41878</v>
      </c>
      <c r="N918">
        <v>1</v>
      </c>
      <c r="O918">
        <v>3.6911800000000001E-3</v>
      </c>
      <c r="P918">
        <v>3.8448212399999999</v>
      </c>
      <c r="Q918">
        <v>88.54</v>
      </c>
    </row>
    <row r="919" spans="1:17" x14ac:dyDescent="0.35">
      <c r="A919" t="s">
        <v>41879</v>
      </c>
      <c r="B919">
        <v>5.7205511800000002</v>
      </c>
      <c r="C919">
        <v>30</v>
      </c>
      <c r="D919">
        <v>55.573616800000003</v>
      </c>
      <c r="E919">
        <v>2659</v>
      </c>
      <c r="F919">
        <v>174</v>
      </c>
      <c r="G919">
        <v>3334.9631728200002</v>
      </c>
      <c r="H919">
        <v>11.56</v>
      </c>
      <c r="I919" t="s">
        <v>41880</v>
      </c>
      <c r="J919">
        <v>314.90697626000002</v>
      </c>
      <c r="K919" t="s">
        <v>32385</v>
      </c>
      <c r="L919">
        <v>1215.74999211</v>
      </c>
      <c r="M919" t="s">
        <v>41881</v>
      </c>
      <c r="N919">
        <v>1</v>
      </c>
      <c r="O919">
        <v>3.59451E-3</v>
      </c>
      <c r="P919">
        <v>3.8792700600000001</v>
      </c>
      <c r="Q919">
        <v>88.44</v>
      </c>
    </row>
    <row r="920" spans="1:17" x14ac:dyDescent="0.35">
      <c r="A920" t="s">
        <v>41882</v>
      </c>
      <c r="B920">
        <v>5.6418110199999996</v>
      </c>
      <c r="C920">
        <v>30</v>
      </c>
      <c r="D920">
        <v>54.343361190000003</v>
      </c>
      <c r="E920">
        <v>2659</v>
      </c>
      <c r="F920">
        <v>174</v>
      </c>
      <c r="G920">
        <v>3261.1357451499998</v>
      </c>
      <c r="H920">
        <v>11.6</v>
      </c>
      <c r="I920" t="s">
        <v>41883</v>
      </c>
      <c r="J920">
        <v>314.97745126000001</v>
      </c>
      <c r="K920" t="s">
        <v>32385</v>
      </c>
      <c r="L920">
        <v>1215.7663963</v>
      </c>
      <c r="M920" t="s">
        <v>41884</v>
      </c>
      <c r="N920">
        <v>1</v>
      </c>
      <c r="O920">
        <v>3.7352100000000001E-3</v>
      </c>
      <c r="P920">
        <v>3.86763799</v>
      </c>
      <c r="Q920">
        <v>88.4</v>
      </c>
    </row>
    <row r="921" spans="1:17" x14ac:dyDescent="0.35">
      <c r="A921" t="s">
        <v>41885</v>
      </c>
      <c r="B921">
        <v>5.6910236200000002</v>
      </c>
      <c r="C921">
        <v>30</v>
      </c>
      <c r="D921">
        <v>52.107051570000003</v>
      </c>
      <c r="E921">
        <v>2659</v>
      </c>
      <c r="F921">
        <v>174</v>
      </c>
      <c r="G921">
        <v>3126.9351901</v>
      </c>
      <c r="H921">
        <v>11.6</v>
      </c>
      <c r="I921" t="s">
        <v>41886</v>
      </c>
      <c r="J921">
        <v>314.97731006999999</v>
      </c>
      <c r="K921" t="s">
        <v>32385</v>
      </c>
      <c r="L921">
        <v>1215.80576638</v>
      </c>
      <c r="M921" t="s">
        <v>41887</v>
      </c>
      <c r="N921">
        <v>1</v>
      </c>
      <c r="O921">
        <v>3.84732E-3</v>
      </c>
      <c r="P921">
        <v>3.8944812299999998</v>
      </c>
      <c r="Q921">
        <v>88.4</v>
      </c>
    </row>
    <row r="922" spans="1:17" x14ac:dyDescent="0.35">
      <c r="A922" t="s">
        <v>41888</v>
      </c>
      <c r="B922">
        <v>5.7074278200000004</v>
      </c>
      <c r="C922">
        <v>30</v>
      </c>
      <c r="D922">
        <v>53.426986390000003</v>
      </c>
      <c r="E922">
        <v>2659</v>
      </c>
      <c r="F922">
        <v>174</v>
      </c>
      <c r="G922">
        <v>3206.14425149</v>
      </c>
      <c r="H922">
        <v>11.6</v>
      </c>
      <c r="I922" t="s">
        <v>41889</v>
      </c>
      <c r="J922">
        <v>315.01594513999999</v>
      </c>
      <c r="K922" t="s">
        <v>32385</v>
      </c>
      <c r="L922">
        <v>1215.8320131</v>
      </c>
      <c r="M922" t="s">
        <v>41890</v>
      </c>
      <c r="N922">
        <v>1</v>
      </c>
      <c r="O922">
        <v>3.8462800000000001E-3</v>
      </c>
      <c r="P922">
        <v>3.8354261100000002</v>
      </c>
      <c r="Q922">
        <v>88.4</v>
      </c>
    </row>
    <row r="923" spans="1:17" x14ac:dyDescent="0.35">
      <c r="A923" t="s">
        <v>41891</v>
      </c>
      <c r="B923">
        <v>5.6614960600000002</v>
      </c>
      <c r="C923">
        <v>30</v>
      </c>
      <c r="D923">
        <v>55.213452160000003</v>
      </c>
      <c r="E923">
        <v>2659</v>
      </c>
      <c r="F923">
        <v>174</v>
      </c>
      <c r="G923">
        <v>3313.3497545199998</v>
      </c>
      <c r="H923">
        <v>11.54</v>
      </c>
      <c r="I923" t="s">
        <v>41892</v>
      </c>
      <c r="J923">
        <v>315.10216365000002</v>
      </c>
      <c r="K923" t="s">
        <v>32385</v>
      </c>
      <c r="L923">
        <v>1215.8615406599999</v>
      </c>
      <c r="M923" t="s">
        <v>41893</v>
      </c>
      <c r="N923">
        <v>1</v>
      </c>
      <c r="O923">
        <v>3.7613600000000001E-3</v>
      </c>
      <c r="P923">
        <v>3.8385578200000001</v>
      </c>
      <c r="Q923">
        <v>88.46</v>
      </c>
    </row>
    <row r="924" spans="1:17" x14ac:dyDescent="0.35">
      <c r="A924" t="s">
        <v>41894</v>
      </c>
      <c r="B924">
        <v>5.7008661399999996</v>
      </c>
      <c r="C924">
        <v>30</v>
      </c>
      <c r="D924">
        <v>54.000309799999997</v>
      </c>
      <c r="E924">
        <v>2659</v>
      </c>
      <c r="F924">
        <v>174</v>
      </c>
      <c r="G924">
        <v>3240.5492902999999</v>
      </c>
      <c r="H924">
        <v>11.5</v>
      </c>
      <c r="I924" t="s">
        <v>41895</v>
      </c>
      <c r="J924">
        <v>314.94545402</v>
      </c>
      <c r="K924" t="s">
        <v>32385</v>
      </c>
      <c r="L924">
        <v>1215.9140341</v>
      </c>
      <c r="M924" t="s">
        <v>41896</v>
      </c>
      <c r="N924">
        <v>1</v>
      </c>
      <c r="O924">
        <v>3.6499599999999998E-3</v>
      </c>
      <c r="P924">
        <v>3.9038763599999999</v>
      </c>
      <c r="Q924">
        <v>88.5</v>
      </c>
    </row>
    <row r="925" spans="1:17" x14ac:dyDescent="0.35">
      <c r="A925" t="s">
        <v>41897</v>
      </c>
      <c r="B925">
        <v>5.6844619400000003</v>
      </c>
      <c r="C925">
        <v>30</v>
      </c>
      <c r="D925">
        <v>54.239661509999998</v>
      </c>
      <c r="E925">
        <v>2659</v>
      </c>
      <c r="F925">
        <v>174</v>
      </c>
      <c r="G925">
        <v>3254.9127454499999</v>
      </c>
      <c r="H925">
        <v>11.5</v>
      </c>
      <c r="I925" t="s">
        <v>41898</v>
      </c>
      <c r="J925">
        <v>315.01592928999997</v>
      </c>
      <c r="K925" t="s">
        <v>32385</v>
      </c>
      <c r="L925">
        <v>1215.9041915800001</v>
      </c>
      <c r="M925" t="s">
        <v>41899</v>
      </c>
      <c r="N925">
        <v>1</v>
      </c>
      <c r="O925">
        <v>3.7591299999999999E-3</v>
      </c>
      <c r="P925">
        <v>3.8958233899999999</v>
      </c>
      <c r="Q925">
        <v>88.5</v>
      </c>
    </row>
    <row r="926" spans="1:17" x14ac:dyDescent="0.35">
      <c r="A926" t="s">
        <v>41900</v>
      </c>
      <c r="B926">
        <v>5.6844619400000003</v>
      </c>
      <c r="C926">
        <v>30</v>
      </c>
      <c r="D926">
        <v>52.329074130000002</v>
      </c>
      <c r="E926">
        <v>2659</v>
      </c>
      <c r="F926">
        <v>174</v>
      </c>
      <c r="G926">
        <v>3140.2587255600001</v>
      </c>
      <c r="H926">
        <v>11.5</v>
      </c>
      <c r="I926" t="s">
        <v>41901</v>
      </c>
      <c r="J926">
        <v>314.93005922999998</v>
      </c>
      <c r="K926" t="s">
        <v>32385</v>
      </c>
      <c r="L926">
        <v>1215.9173149400001</v>
      </c>
      <c r="M926" t="s">
        <v>41902</v>
      </c>
      <c r="N926">
        <v>1</v>
      </c>
      <c r="O926">
        <v>3.67988E-3</v>
      </c>
      <c r="P926">
        <v>3.85421638</v>
      </c>
      <c r="Q926">
        <v>88.5</v>
      </c>
    </row>
    <row r="927" spans="1:17" x14ac:dyDescent="0.35">
      <c r="A927" t="s">
        <v>41903</v>
      </c>
      <c r="B927">
        <v>5.6816583500000002</v>
      </c>
      <c r="C927">
        <v>30</v>
      </c>
      <c r="D927">
        <v>51.569065260000002</v>
      </c>
      <c r="E927">
        <v>2659</v>
      </c>
      <c r="F927">
        <v>174</v>
      </c>
      <c r="G927">
        <v>3094.6507243299998</v>
      </c>
      <c r="H927">
        <v>11.5</v>
      </c>
      <c r="I927" t="s">
        <v>41904</v>
      </c>
      <c r="J927">
        <v>314.92983213000002</v>
      </c>
      <c r="K927" t="s">
        <v>32385</v>
      </c>
      <c r="L927">
        <v>1215.97362748</v>
      </c>
      <c r="M927" t="s">
        <v>41905</v>
      </c>
      <c r="N927">
        <v>1</v>
      </c>
      <c r="O927">
        <v>3.7027599999999998E-3</v>
      </c>
      <c r="P927">
        <v>3.8519390499999999</v>
      </c>
      <c r="Q927">
        <v>88.5</v>
      </c>
    </row>
    <row r="928" spans="1:17" x14ac:dyDescent="0.35">
      <c r="A928" t="s">
        <v>41906</v>
      </c>
      <c r="B928">
        <v>5.6842382999999996</v>
      </c>
      <c r="C928">
        <v>30</v>
      </c>
      <c r="D928">
        <v>54.138567250000001</v>
      </c>
      <c r="E928">
        <v>2659</v>
      </c>
      <c r="F928">
        <v>174</v>
      </c>
      <c r="G928">
        <v>3248.8460961800001</v>
      </c>
      <c r="H928">
        <v>11.44</v>
      </c>
      <c r="I928" t="s">
        <v>41907</v>
      </c>
      <c r="J928">
        <v>314.88309476000001</v>
      </c>
      <c r="K928" t="s">
        <v>32385</v>
      </c>
      <c r="L928">
        <v>1216.0425251199999</v>
      </c>
      <c r="M928" t="s">
        <v>41908</v>
      </c>
      <c r="N928">
        <v>1</v>
      </c>
      <c r="O928">
        <v>3.5452600000000002E-3</v>
      </c>
      <c r="P928">
        <v>3.87116661</v>
      </c>
      <c r="Q928">
        <v>88.56</v>
      </c>
    </row>
    <row r="929" spans="1:17" x14ac:dyDescent="0.35">
      <c r="A929" t="s">
        <v>41909</v>
      </c>
      <c r="B929">
        <v>5.6743957800000002</v>
      </c>
      <c r="C929">
        <v>30</v>
      </c>
      <c r="D929">
        <v>54.070781719999999</v>
      </c>
      <c r="E929">
        <v>2659</v>
      </c>
      <c r="F929">
        <v>174</v>
      </c>
      <c r="G929">
        <v>3244.7782982200001</v>
      </c>
      <c r="H929">
        <v>11.4</v>
      </c>
      <c r="I929" t="s">
        <v>41910</v>
      </c>
      <c r="J929">
        <v>314.92995689000003</v>
      </c>
      <c r="K929" t="s">
        <v>32385</v>
      </c>
      <c r="L929">
        <v>1216.0556484799999</v>
      </c>
      <c r="M929" t="s">
        <v>41911</v>
      </c>
      <c r="N929">
        <v>1</v>
      </c>
      <c r="O929">
        <v>3.8300299999999999E-3</v>
      </c>
      <c r="P929">
        <v>3.8805617400000001</v>
      </c>
      <c r="Q929">
        <v>88.6</v>
      </c>
    </row>
    <row r="930" spans="1:17" x14ac:dyDescent="0.35">
      <c r="A930" t="s">
        <v>41912</v>
      </c>
      <c r="B930">
        <v>5.6907999800000004</v>
      </c>
      <c r="C930">
        <v>30</v>
      </c>
      <c r="D930">
        <v>53.24423908</v>
      </c>
      <c r="E930">
        <v>2659</v>
      </c>
      <c r="F930">
        <v>174</v>
      </c>
      <c r="G930">
        <v>3195.1776166700001</v>
      </c>
      <c r="H930">
        <v>11.4</v>
      </c>
      <c r="I930" t="s">
        <v>41913</v>
      </c>
      <c r="J930">
        <v>314.79735619000002</v>
      </c>
      <c r="K930" t="s">
        <v>32385</v>
      </c>
      <c r="L930">
        <v>1216.06877184</v>
      </c>
      <c r="M930" t="s">
        <v>41914</v>
      </c>
      <c r="N930">
        <v>1</v>
      </c>
      <c r="O930">
        <v>3.6700700000000001E-3</v>
      </c>
      <c r="P930">
        <v>3.83940211</v>
      </c>
      <c r="Q930">
        <v>88.6</v>
      </c>
    </row>
    <row r="931" spans="1:17" x14ac:dyDescent="0.35">
      <c r="A931" t="s">
        <v>41915</v>
      </c>
      <c r="B931">
        <v>5.65799158</v>
      </c>
      <c r="C931">
        <v>30</v>
      </c>
      <c r="D931">
        <v>51.062593980000003</v>
      </c>
      <c r="E931">
        <v>2659</v>
      </c>
      <c r="F931">
        <v>174</v>
      </c>
      <c r="G931">
        <v>3064.2574703400001</v>
      </c>
      <c r="H931">
        <v>11.4</v>
      </c>
      <c r="I931" t="s">
        <v>41916</v>
      </c>
      <c r="J931">
        <v>314.9612942</v>
      </c>
      <c r="K931" t="s">
        <v>32385</v>
      </c>
      <c r="L931">
        <v>1216.12782696</v>
      </c>
      <c r="M931" t="s">
        <v>41917</v>
      </c>
      <c r="N931">
        <v>1</v>
      </c>
      <c r="O931">
        <v>3.76545E-3</v>
      </c>
      <c r="P931">
        <v>3.85416589</v>
      </c>
      <c r="Q931">
        <v>88.6</v>
      </c>
    </row>
    <row r="932" spans="1:17" x14ac:dyDescent="0.35">
      <c r="A932" t="s">
        <v>41918</v>
      </c>
      <c r="B932">
        <v>5.6678341000000003</v>
      </c>
      <c r="C932">
        <v>30</v>
      </c>
      <c r="D932">
        <v>51.300031220000001</v>
      </c>
      <c r="E932">
        <v>2659</v>
      </c>
      <c r="F932">
        <v>174</v>
      </c>
      <c r="G932">
        <v>3078.5060380599998</v>
      </c>
      <c r="H932">
        <v>11.4</v>
      </c>
      <c r="I932" t="s">
        <v>41919</v>
      </c>
      <c r="J932">
        <v>315.01602771</v>
      </c>
      <c r="K932" t="s">
        <v>32385</v>
      </c>
      <c r="L932">
        <v>1216.1311078000001</v>
      </c>
      <c r="M932" t="s">
        <v>41920</v>
      </c>
      <c r="N932">
        <v>1</v>
      </c>
      <c r="O932">
        <v>3.6437100000000001E-3</v>
      </c>
      <c r="P932">
        <v>3.9118788499999999</v>
      </c>
      <c r="Q932">
        <v>88.6</v>
      </c>
    </row>
    <row r="933" spans="1:17" x14ac:dyDescent="0.35">
      <c r="A933" t="s">
        <v>41921</v>
      </c>
      <c r="B933">
        <v>5.7170467</v>
      </c>
      <c r="C933">
        <v>30</v>
      </c>
      <c r="D933">
        <v>53.6995875</v>
      </c>
      <c r="E933">
        <v>2659</v>
      </c>
      <c r="F933">
        <v>174</v>
      </c>
      <c r="G933">
        <v>3222.5029967599999</v>
      </c>
      <c r="H933">
        <v>11.4</v>
      </c>
      <c r="I933" t="s">
        <v>41922</v>
      </c>
      <c r="J933">
        <v>315.07863301999998</v>
      </c>
      <c r="K933" t="s">
        <v>32385</v>
      </c>
      <c r="L933">
        <v>1216.1311078000001</v>
      </c>
      <c r="M933" t="s">
        <v>41923</v>
      </c>
      <c r="N933">
        <v>1</v>
      </c>
      <c r="O933">
        <v>3.64263E-3</v>
      </c>
      <c r="P933">
        <v>3.8456655300000002</v>
      </c>
      <c r="Q933">
        <v>88.6</v>
      </c>
    </row>
    <row r="934" spans="1:17" x14ac:dyDescent="0.35">
      <c r="A934" t="s">
        <v>41924</v>
      </c>
      <c r="B934">
        <v>5.6612724200000004</v>
      </c>
      <c r="C934">
        <v>30</v>
      </c>
      <c r="D934">
        <v>51.96394136</v>
      </c>
      <c r="E934">
        <v>2659</v>
      </c>
      <c r="F934">
        <v>174</v>
      </c>
      <c r="G934">
        <v>3118.34717129</v>
      </c>
      <c r="H934">
        <v>11.46</v>
      </c>
      <c r="I934" t="s">
        <v>41925</v>
      </c>
      <c r="J934">
        <v>315.26596905000002</v>
      </c>
      <c r="K934" t="s">
        <v>32385</v>
      </c>
      <c r="L934">
        <v>1216.17703955</v>
      </c>
      <c r="M934" t="s">
        <v>41926</v>
      </c>
      <c r="N934">
        <v>1</v>
      </c>
      <c r="O934">
        <v>3.6198200000000002E-3</v>
      </c>
      <c r="P934">
        <v>3.8608766999999999</v>
      </c>
      <c r="Q934">
        <v>88.54</v>
      </c>
    </row>
    <row r="935" spans="1:17" x14ac:dyDescent="0.35">
      <c r="A935" t="s">
        <v>41927</v>
      </c>
      <c r="B935">
        <v>5.6547107399999996</v>
      </c>
      <c r="C935">
        <v>30</v>
      </c>
      <c r="D935">
        <v>49.946062580000003</v>
      </c>
      <c r="E935">
        <v>2659</v>
      </c>
      <c r="F935">
        <v>174</v>
      </c>
      <c r="G935">
        <v>2997.25461322</v>
      </c>
      <c r="H935">
        <v>11.5</v>
      </c>
      <c r="I935" t="s">
        <v>41928</v>
      </c>
      <c r="J935">
        <v>315.10174131999997</v>
      </c>
      <c r="K935" t="s">
        <v>32385</v>
      </c>
      <c r="L935">
        <v>1216.1639161999999</v>
      </c>
      <c r="M935" t="s">
        <v>41929</v>
      </c>
      <c r="N935">
        <v>1</v>
      </c>
      <c r="O935">
        <v>3.8290799999999999E-3</v>
      </c>
      <c r="P935">
        <v>3.8899568699999998</v>
      </c>
      <c r="Q935">
        <v>88.5</v>
      </c>
    </row>
    <row r="936" spans="1:17" x14ac:dyDescent="0.35">
      <c r="A936" t="s">
        <v>41930</v>
      </c>
      <c r="B936">
        <v>5.7137658599999996</v>
      </c>
      <c r="C936">
        <v>30</v>
      </c>
      <c r="D936">
        <v>50.325620090000001</v>
      </c>
      <c r="E936">
        <v>2659</v>
      </c>
      <c r="F936">
        <v>174</v>
      </c>
      <c r="G936">
        <v>3020.0317936299998</v>
      </c>
      <c r="H936">
        <v>11.5</v>
      </c>
      <c r="I936" t="s">
        <v>41931</v>
      </c>
      <c r="J936">
        <v>315.18022796999998</v>
      </c>
      <c r="K936" t="s">
        <v>32385</v>
      </c>
      <c r="L936">
        <v>1216.17703955</v>
      </c>
      <c r="M936" t="s">
        <v>41932</v>
      </c>
      <c r="N936">
        <v>1</v>
      </c>
      <c r="O936">
        <v>3.6481299999999999E-3</v>
      </c>
      <c r="P936">
        <v>3.8644558</v>
      </c>
      <c r="Q936">
        <v>88.5</v>
      </c>
    </row>
    <row r="937" spans="1:17" x14ac:dyDescent="0.35">
      <c r="A937" t="s">
        <v>41933</v>
      </c>
      <c r="B937">
        <v>5.6645532599999999</v>
      </c>
      <c r="C937">
        <v>30</v>
      </c>
      <c r="D937">
        <v>50.339545430000001</v>
      </c>
      <c r="E937">
        <v>2659</v>
      </c>
      <c r="F937">
        <v>174</v>
      </c>
      <c r="G937">
        <v>3020.8674509500001</v>
      </c>
      <c r="H937">
        <v>11.5</v>
      </c>
      <c r="I937" t="s">
        <v>41934</v>
      </c>
      <c r="J937">
        <v>315.47669771</v>
      </c>
      <c r="K937" t="s">
        <v>32385</v>
      </c>
      <c r="L937">
        <v>1216.2295329900001</v>
      </c>
      <c r="M937" t="s">
        <v>41935</v>
      </c>
      <c r="N937">
        <v>1</v>
      </c>
      <c r="O937">
        <v>3.5716900000000002E-3</v>
      </c>
      <c r="P937">
        <v>3.84969202</v>
      </c>
      <c r="Q937">
        <v>88.5</v>
      </c>
    </row>
    <row r="938" spans="1:17" x14ac:dyDescent="0.35">
      <c r="A938" t="s">
        <v>41936</v>
      </c>
      <c r="B938">
        <v>5.6842382999999996</v>
      </c>
      <c r="C938">
        <v>30</v>
      </c>
      <c r="D938">
        <v>49.406862099999998</v>
      </c>
      <c r="E938">
        <v>2659</v>
      </c>
      <c r="F938">
        <v>174</v>
      </c>
      <c r="G938">
        <v>2964.8972852699999</v>
      </c>
      <c r="H938">
        <v>11.5</v>
      </c>
      <c r="I938" t="s">
        <v>41937</v>
      </c>
      <c r="J938">
        <v>315.05499393999997</v>
      </c>
      <c r="K938" t="s">
        <v>32385</v>
      </c>
      <c r="L938">
        <v>1216.30499231</v>
      </c>
      <c r="M938" t="s">
        <v>41938</v>
      </c>
      <c r="N938">
        <v>1</v>
      </c>
      <c r="O938">
        <v>3.6961799999999999E-3</v>
      </c>
      <c r="P938">
        <v>3.8461129199999999</v>
      </c>
      <c r="Q938">
        <v>88.5</v>
      </c>
    </row>
    <row r="939" spans="1:17" x14ac:dyDescent="0.35">
      <c r="A939" t="s">
        <v>41939</v>
      </c>
      <c r="B939">
        <v>5.6612724200000004</v>
      </c>
      <c r="C939">
        <v>30</v>
      </c>
      <c r="D939">
        <v>51.698793250000001</v>
      </c>
      <c r="E939">
        <v>2659</v>
      </c>
      <c r="F939">
        <v>174</v>
      </c>
      <c r="G939">
        <v>3102.4356788999999</v>
      </c>
      <c r="H939">
        <v>11.5</v>
      </c>
      <c r="I939" t="s">
        <v>41940</v>
      </c>
      <c r="J939">
        <v>315.02386173999997</v>
      </c>
      <c r="K939" t="s">
        <v>32385</v>
      </c>
      <c r="L939">
        <v>1216.37717079</v>
      </c>
      <c r="M939" t="s">
        <v>41941</v>
      </c>
      <c r="N939">
        <v>1</v>
      </c>
      <c r="O939">
        <v>3.7564899999999999E-3</v>
      </c>
      <c r="P939">
        <v>3.8604293099999998</v>
      </c>
      <c r="Q939">
        <v>88.5</v>
      </c>
    </row>
    <row r="940" spans="1:17" x14ac:dyDescent="0.35">
      <c r="A940" t="s">
        <v>41942</v>
      </c>
      <c r="B940">
        <v>5.6678341000000003</v>
      </c>
      <c r="C940">
        <v>30</v>
      </c>
      <c r="D940">
        <v>51.882888800000003</v>
      </c>
      <c r="E940">
        <v>2659</v>
      </c>
      <c r="F940">
        <v>174</v>
      </c>
      <c r="G940">
        <v>3113.48322082</v>
      </c>
      <c r="H940">
        <v>11.5</v>
      </c>
      <c r="I940" t="s">
        <v>41943</v>
      </c>
      <c r="J940">
        <v>315.15645523000001</v>
      </c>
      <c r="K940" t="s">
        <v>32385</v>
      </c>
      <c r="L940">
        <v>1216.4362259100001</v>
      </c>
      <c r="M940" t="s">
        <v>41944</v>
      </c>
      <c r="N940">
        <v>1</v>
      </c>
      <c r="O940">
        <v>3.7031899999999999E-3</v>
      </c>
      <c r="P940">
        <v>3.87250877</v>
      </c>
      <c r="Q940">
        <v>88.5</v>
      </c>
    </row>
    <row r="941" spans="1:17" x14ac:dyDescent="0.35">
      <c r="A941" t="s">
        <v>41945</v>
      </c>
      <c r="B941">
        <v>5.6973616600000003</v>
      </c>
      <c r="C941">
        <v>30</v>
      </c>
      <c r="D941">
        <v>50.784829199999997</v>
      </c>
      <c r="E941">
        <v>2659</v>
      </c>
      <c r="F941">
        <v>174</v>
      </c>
      <c r="G941">
        <v>3047.5888533500001</v>
      </c>
      <c r="H941">
        <v>11.5</v>
      </c>
      <c r="I941" t="s">
        <v>41946</v>
      </c>
      <c r="J941">
        <v>315.04710720999998</v>
      </c>
      <c r="K941" t="s">
        <v>32385</v>
      </c>
      <c r="L941">
        <v>1216.5051235400001</v>
      </c>
      <c r="M941" t="s">
        <v>41947</v>
      </c>
      <c r="N941">
        <v>1</v>
      </c>
      <c r="O941">
        <v>3.63978E-3</v>
      </c>
      <c r="P941">
        <v>3.8564028299999999</v>
      </c>
      <c r="Q941">
        <v>88.5</v>
      </c>
    </row>
    <row r="942" spans="1:17" x14ac:dyDescent="0.35">
      <c r="A942" t="s">
        <v>41948</v>
      </c>
      <c r="B942">
        <v>5.6842382999999996</v>
      </c>
      <c r="C942">
        <v>30</v>
      </c>
      <c r="D942">
        <v>48.848584520000003</v>
      </c>
      <c r="E942">
        <v>2659</v>
      </c>
      <c r="F942">
        <v>174</v>
      </c>
      <c r="G942">
        <v>2931.3951437800001</v>
      </c>
      <c r="H942">
        <v>11.5</v>
      </c>
      <c r="I942" t="s">
        <v>41949</v>
      </c>
      <c r="J942">
        <v>314.9459875</v>
      </c>
      <c r="K942" t="s">
        <v>32385</v>
      </c>
      <c r="L942">
        <v>1216.61011042</v>
      </c>
      <c r="M942" t="s">
        <v>41950</v>
      </c>
      <c r="N942">
        <v>1</v>
      </c>
      <c r="O942">
        <v>3.6036200000000001E-3</v>
      </c>
      <c r="P942">
        <v>3.8635610200000001</v>
      </c>
      <c r="Q942">
        <v>88.5</v>
      </c>
    </row>
    <row r="943" spans="1:17" x14ac:dyDescent="0.35">
      <c r="A943" t="s">
        <v>41951</v>
      </c>
      <c r="B943">
        <v>5.6776766199999997</v>
      </c>
      <c r="C943">
        <v>30</v>
      </c>
      <c r="D943">
        <v>50.648795139999997</v>
      </c>
      <c r="E943">
        <v>2659</v>
      </c>
      <c r="F943">
        <v>174</v>
      </c>
      <c r="G943">
        <v>3039.4254726600002</v>
      </c>
      <c r="H943">
        <v>11.5</v>
      </c>
      <c r="I943" t="s">
        <v>41952</v>
      </c>
      <c r="J943">
        <v>314.97697262000003</v>
      </c>
      <c r="K943" t="s">
        <v>32385</v>
      </c>
      <c r="L943">
        <v>1216.6790080599999</v>
      </c>
      <c r="M943" t="s">
        <v>41953</v>
      </c>
      <c r="N943">
        <v>1</v>
      </c>
      <c r="O943">
        <v>3.7367899999999998E-3</v>
      </c>
      <c r="P943">
        <v>3.87698264</v>
      </c>
      <c r="Q943">
        <v>88.5</v>
      </c>
    </row>
    <row r="944" spans="1:17" x14ac:dyDescent="0.35">
      <c r="A944" t="s">
        <v>41954</v>
      </c>
      <c r="B944">
        <v>5.6776766199999997</v>
      </c>
      <c r="C944">
        <v>30</v>
      </c>
      <c r="D944">
        <v>52.295028950000003</v>
      </c>
      <c r="E944">
        <v>2659</v>
      </c>
      <c r="F944">
        <v>174</v>
      </c>
      <c r="G944">
        <v>3138.2156804800002</v>
      </c>
      <c r="H944">
        <v>11.5</v>
      </c>
      <c r="I944" t="s">
        <v>41955</v>
      </c>
      <c r="J944">
        <v>315.02383541</v>
      </c>
      <c r="K944" t="s">
        <v>32385</v>
      </c>
      <c r="L944">
        <v>1216.74134402</v>
      </c>
      <c r="M944" t="s">
        <v>41956</v>
      </c>
      <c r="N944">
        <v>1</v>
      </c>
      <c r="O944">
        <v>3.6567700000000002E-3</v>
      </c>
      <c r="P944">
        <v>3.8805617400000001</v>
      </c>
      <c r="Q944">
        <v>88.5</v>
      </c>
    </row>
    <row r="945" spans="1:17" x14ac:dyDescent="0.35">
      <c r="A945" t="s">
        <v>41957</v>
      </c>
      <c r="B945">
        <v>5.6907999800000004</v>
      </c>
      <c r="C945">
        <v>30</v>
      </c>
      <c r="D945">
        <v>51.017546770000003</v>
      </c>
      <c r="E945">
        <v>2659</v>
      </c>
      <c r="F945">
        <v>174</v>
      </c>
      <c r="G945">
        <v>3061.5541946600001</v>
      </c>
      <c r="H945">
        <v>11.5</v>
      </c>
      <c r="I945" t="s">
        <v>41958</v>
      </c>
      <c r="J945">
        <v>314.96909135999999</v>
      </c>
      <c r="K945" t="s">
        <v>32385</v>
      </c>
      <c r="L945">
        <v>1216.85289257</v>
      </c>
      <c r="M945" t="s">
        <v>41959</v>
      </c>
      <c r="N945">
        <v>1</v>
      </c>
      <c r="O945">
        <v>3.5018200000000001E-3</v>
      </c>
      <c r="P945">
        <v>3.8268752699999999</v>
      </c>
      <c r="Q945">
        <v>88.5</v>
      </c>
    </row>
    <row r="946" spans="1:17" x14ac:dyDescent="0.35">
      <c r="A946" t="s">
        <v>41960</v>
      </c>
      <c r="B946">
        <v>5.6645532599999999</v>
      </c>
      <c r="C946">
        <v>30</v>
      </c>
      <c r="D946">
        <v>50.112595589999998</v>
      </c>
      <c r="E946">
        <v>2659</v>
      </c>
      <c r="F946">
        <v>174</v>
      </c>
      <c r="G946">
        <v>3007.24823036</v>
      </c>
      <c r="H946">
        <v>11.5</v>
      </c>
      <c r="I946" t="s">
        <v>41961</v>
      </c>
      <c r="J946">
        <v>314.88335778999999</v>
      </c>
      <c r="K946" t="s">
        <v>32385</v>
      </c>
      <c r="L946">
        <v>1216.88570097</v>
      </c>
      <c r="M946" t="s">
        <v>41962</v>
      </c>
      <c r="N946">
        <v>1</v>
      </c>
      <c r="O946">
        <v>3.54405E-3</v>
      </c>
      <c r="P946">
        <v>3.8904042599999999</v>
      </c>
      <c r="Q946">
        <v>88.5</v>
      </c>
    </row>
    <row r="947" spans="1:17" x14ac:dyDescent="0.35">
      <c r="A947" t="s">
        <v>41963</v>
      </c>
      <c r="B947">
        <v>5.6481490599999997</v>
      </c>
      <c r="C947">
        <v>30</v>
      </c>
      <c r="D947">
        <v>50.812995999999998</v>
      </c>
      <c r="E947">
        <v>2659</v>
      </c>
      <c r="F947">
        <v>174</v>
      </c>
      <c r="G947">
        <v>3049.2791382199998</v>
      </c>
      <c r="H947">
        <v>11.5</v>
      </c>
      <c r="I947" t="s">
        <v>41964</v>
      </c>
      <c r="J947">
        <v>314.94596129000001</v>
      </c>
      <c r="K947" t="s">
        <v>32385</v>
      </c>
      <c r="L947">
        <v>1216.8955434899999</v>
      </c>
      <c r="M947" t="s">
        <v>41965</v>
      </c>
      <c r="N947">
        <v>1</v>
      </c>
      <c r="O947">
        <v>3.7992099999999999E-3</v>
      </c>
      <c r="P947">
        <v>3.8756404799999999</v>
      </c>
      <c r="Q947">
        <v>88.5</v>
      </c>
    </row>
    <row r="948" spans="1:17" x14ac:dyDescent="0.35">
      <c r="A948" t="s">
        <v>41966</v>
      </c>
      <c r="B948">
        <v>5.68751914</v>
      </c>
      <c r="C948">
        <v>30</v>
      </c>
      <c r="D948">
        <v>51.352730950000002</v>
      </c>
      <c r="E948">
        <v>2659</v>
      </c>
      <c r="F948">
        <v>174</v>
      </c>
      <c r="G948">
        <v>3081.66853962</v>
      </c>
      <c r="H948">
        <v>11.5</v>
      </c>
      <c r="I948" t="s">
        <v>41967</v>
      </c>
      <c r="J948">
        <v>315.14116567000002</v>
      </c>
      <c r="K948" t="s">
        <v>32385</v>
      </c>
      <c r="L948">
        <v>1216.9447560900001</v>
      </c>
      <c r="M948" t="s">
        <v>41968</v>
      </c>
      <c r="N948">
        <v>1</v>
      </c>
      <c r="O948">
        <v>3.64379E-3</v>
      </c>
      <c r="P948">
        <v>3.88369345</v>
      </c>
      <c r="Q948">
        <v>88.5</v>
      </c>
    </row>
    <row r="949" spans="1:17" x14ac:dyDescent="0.35">
      <c r="A949" t="s">
        <v>41969</v>
      </c>
      <c r="B949">
        <v>5.68751914</v>
      </c>
      <c r="C949">
        <v>30</v>
      </c>
      <c r="D949">
        <v>52.131655270000003</v>
      </c>
      <c r="E949">
        <v>2659</v>
      </c>
      <c r="F949">
        <v>174</v>
      </c>
      <c r="G949">
        <v>3128.4116536500001</v>
      </c>
      <c r="H949">
        <v>11.5</v>
      </c>
      <c r="I949" t="s">
        <v>41970</v>
      </c>
      <c r="J949">
        <v>315.16427880999998</v>
      </c>
      <c r="K949" t="s">
        <v>32385</v>
      </c>
      <c r="L949">
        <v>1216.9545986099999</v>
      </c>
      <c r="M949" t="s">
        <v>41971</v>
      </c>
      <c r="N949">
        <v>1</v>
      </c>
      <c r="O949">
        <v>3.7881500000000001E-3</v>
      </c>
      <c r="P949">
        <v>3.8774300300000002</v>
      </c>
      <c r="Q949">
        <v>88.5</v>
      </c>
    </row>
    <row r="950" spans="1:17" x14ac:dyDescent="0.35">
      <c r="A950" t="s">
        <v>41972</v>
      </c>
      <c r="B950">
        <v>5.6907999800000004</v>
      </c>
      <c r="C950">
        <v>30</v>
      </c>
      <c r="D950">
        <v>54.046148260000002</v>
      </c>
      <c r="E950">
        <v>2659</v>
      </c>
      <c r="F950">
        <v>174</v>
      </c>
      <c r="G950">
        <v>3243.3000487999998</v>
      </c>
      <c r="H950">
        <v>11.54</v>
      </c>
      <c r="I950" t="s">
        <v>41973</v>
      </c>
      <c r="J950">
        <v>315.17214446000003</v>
      </c>
      <c r="K950" t="s">
        <v>32385</v>
      </c>
      <c r="L950">
        <v>1216.96772197</v>
      </c>
      <c r="M950" t="s">
        <v>41974</v>
      </c>
      <c r="N950">
        <v>1</v>
      </c>
      <c r="O950">
        <v>3.5325700000000001E-3</v>
      </c>
      <c r="P950">
        <v>3.8680348900000001</v>
      </c>
      <c r="Q950">
        <v>88.46</v>
      </c>
    </row>
    <row r="951" spans="1:17" x14ac:dyDescent="0.35">
      <c r="A951" t="s">
        <v>41975</v>
      </c>
      <c r="B951">
        <v>5.6711149399999998</v>
      </c>
      <c r="C951">
        <v>30</v>
      </c>
      <c r="D951">
        <v>54.73227198</v>
      </c>
      <c r="E951">
        <v>2659</v>
      </c>
      <c r="F951">
        <v>174</v>
      </c>
      <c r="G951">
        <v>3284.4742147699999</v>
      </c>
      <c r="H951">
        <v>11.6</v>
      </c>
      <c r="I951" t="s">
        <v>41976</v>
      </c>
      <c r="J951">
        <v>315.15724774</v>
      </c>
      <c r="K951" t="s">
        <v>32385</v>
      </c>
      <c r="L951">
        <v>1217.0038112100001</v>
      </c>
      <c r="M951" t="s">
        <v>41977</v>
      </c>
      <c r="N951">
        <v>1</v>
      </c>
      <c r="O951">
        <v>3.7842599999999998E-3</v>
      </c>
      <c r="P951">
        <v>3.87250877</v>
      </c>
      <c r="Q951">
        <v>88.4</v>
      </c>
    </row>
    <row r="952" spans="1:17" x14ac:dyDescent="0.35">
      <c r="A952" t="s">
        <v>41978</v>
      </c>
      <c r="B952">
        <v>5.6743957800000002</v>
      </c>
      <c r="C952">
        <v>30</v>
      </c>
      <c r="D952">
        <v>54.577007870000003</v>
      </c>
      <c r="E952">
        <v>2659</v>
      </c>
      <c r="F952">
        <v>174</v>
      </c>
      <c r="G952">
        <v>3275.1568425700002</v>
      </c>
      <c r="H952">
        <v>11.6</v>
      </c>
      <c r="I952" t="s">
        <v>41979</v>
      </c>
      <c r="J952">
        <v>314.80511123000002</v>
      </c>
      <c r="K952" t="s">
        <v>32385</v>
      </c>
      <c r="L952">
        <v>1217.0169345700001</v>
      </c>
      <c r="M952" t="s">
        <v>41980</v>
      </c>
      <c r="N952">
        <v>1</v>
      </c>
      <c r="O952">
        <v>3.8159600000000002E-3</v>
      </c>
      <c r="P952">
        <v>3.8997993900000001</v>
      </c>
      <c r="Q952">
        <v>88.4</v>
      </c>
    </row>
    <row r="953" spans="1:17" x14ac:dyDescent="0.35">
      <c r="A953" t="s">
        <v>41981</v>
      </c>
      <c r="B953">
        <v>5.7301700499999999</v>
      </c>
      <c r="C953">
        <v>30</v>
      </c>
      <c r="D953">
        <v>54.813326840000002</v>
      </c>
      <c r="E953">
        <v>2659</v>
      </c>
      <c r="F953">
        <v>174</v>
      </c>
      <c r="G953">
        <v>3289.3383029000001</v>
      </c>
      <c r="H953">
        <v>11.6</v>
      </c>
      <c r="I953" t="s">
        <v>41982</v>
      </c>
      <c r="J953">
        <v>314.96869220999997</v>
      </c>
      <c r="K953" t="s">
        <v>32385</v>
      </c>
      <c r="L953">
        <v>1217.0497429699999</v>
      </c>
      <c r="M953" t="s">
        <v>41983</v>
      </c>
      <c r="N953">
        <v>1</v>
      </c>
      <c r="O953">
        <v>3.4064299999999998E-3</v>
      </c>
      <c r="P953">
        <v>3.8738509300000001</v>
      </c>
      <c r="Q953">
        <v>88.4</v>
      </c>
    </row>
    <row r="954" spans="1:17" x14ac:dyDescent="0.35">
      <c r="A954" t="s">
        <v>41984</v>
      </c>
      <c r="B954">
        <v>5.6251831799999996</v>
      </c>
      <c r="C954">
        <v>30</v>
      </c>
      <c r="D954">
        <v>58.061039440000002</v>
      </c>
      <c r="E954">
        <v>2659</v>
      </c>
      <c r="F954">
        <v>174</v>
      </c>
      <c r="G954">
        <v>3484.23297675</v>
      </c>
      <c r="H954">
        <v>11.6</v>
      </c>
      <c r="I954" t="s">
        <v>41985</v>
      </c>
      <c r="J954">
        <v>315.07051439000003</v>
      </c>
      <c r="K954" t="s">
        <v>32385</v>
      </c>
      <c r="L954">
        <v>1217.05302381</v>
      </c>
      <c r="M954" t="s">
        <v>41986</v>
      </c>
      <c r="N954">
        <v>1</v>
      </c>
      <c r="O954">
        <v>3.5582500000000002E-3</v>
      </c>
      <c r="P954">
        <v>3.8720613799999999</v>
      </c>
      <c r="Q954">
        <v>88.4</v>
      </c>
    </row>
    <row r="955" spans="1:17" x14ac:dyDescent="0.35">
      <c r="A955" t="s">
        <v>41987</v>
      </c>
      <c r="B955">
        <v>5.7039233400000002</v>
      </c>
      <c r="C955">
        <v>30</v>
      </c>
      <c r="D955">
        <v>58.478098770000003</v>
      </c>
      <c r="E955">
        <v>2659</v>
      </c>
      <c r="F955">
        <v>174</v>
      </c>
      <c r="G955">
        <v>3509.26063544</v>
      </c>
      <c r="H955">
        <v>11.56</v>
      </c>
      <c r="I955" t="s">
        <v>41988</v>
      </c>
      <c r="J955">
        <v>315.08638825000003</v>
      </c>
      <c r="K955" t="s">
        <v>32385</v>
      </c>
      <c r="L955">
        <v>1217.06614717</v>
      </c>
      <c r="M955" t="s">
        <v>41989</v>
      </c>
      <c r="N955">
        <v>1</v>
      </c>
      <c r="O955">
        <v>3.6640000000000002E-3</v>
      </c>
      <c r="P955">
        <v>3.8751930899999998</v>
      </c>
      <c r="Q955">
        <v>88.44</v>
      </c>
    </row>
    <row r="956" spans="1:17" x14ac:dyDescent="0.35">
      <c r="A956" t="s">
        <v>41990</v>
      </c>
      <c r="B956">
        <v>5.6743957800000002</v>
      </c>
      <c r="C956">
        <v>30</v>
      </c>
      <c r="D956">
        <v>58.320261219999999</v>
      </c>
      <c r="E956">
        <v>2659</v>
      </c>
      <c r="F956">
        <v>174</v>
      </c>
      <c r="G956">
        <v>3499.7888309099999</v>
      </c>
      <c r="H956">
        <v>11.5</v>
      </c>
      <c r="I956" t="s">
        <v>41991</v>
      </c>
      <c r="J956">
        <v>315.06263302999997</v>
      </c>
      <c r="K956" t="s">
        <v>32385</v>
      </c>
      <c r="L956">
        <v>1217.1022364099999</v>
      </c>
      <c r="M956" t="s">
        <v>41992</v>
      </c>
      <c r="N956">
        <v>1</v>
      </c>
      <c r="O956">
        <v>3.6808399999999999E-3</v>
      </c>
      <c r="P956">
        <v>3.8693770600000001</v>
      </c>
      <c r="Q956">
        <v>88.5</v>
      </c>
    </row>
    <row r="957" spans="1:17" x14ac:dyDescent="0.35">
      <c r="A957" t="s">
        <v>41993</v>
      </c>
      <c r="B957">
        <v>5.7112668600000003</v>
      </c>
      <c r="C957">
        <v>30</v>
      </c>
      <c r="D957">
        <v>58.555242970000002</v>
      </c>
      <c r="E957">
        <v>2659</v>
      </c>
      <c r="F957">
        <v>174</v>
      </c>
      <c r="G957">
        <v>3513.8900454999998</v>
      </c>
      <c r="H957">
        <v>11.5</v>
      </c>
      <c r="I957" t="s">
        <v>41994</v>
      </c>
      <c r="J957">
        <v>315.10281326</v>
      </c>
      <c r="K957" t="s">
        <v>32385</v>
      </c>
      <c r="L957">
        <v>1217.05593299</v>
      </c>
      <c r="M957" t="s">
        <v>41995</v>
      </c>
      <c r="N957">
        <v>1</v>
      </c>
      <c r="O957">
        <v>3.6133200000000002E-3</v>
      </c>
      <c r="P957">
        <v>3.9070725400000001</v>
      </c>
      <c r="Q957">
        <v>88.5</v>
      </c>
    </row>
    <row r="958" spans="1:17" x14ac:dyDescent="0.35">
      <c r="A958" t="s">
        <v>41996</v>
      </c>
      <c r="B958">
        <v>5.6934177000000004</v>
      </c>
      <c r="C958">
        <v>30</v>
      </c>
      <c r="D958">
        <v>57.056471739999999</v>
      </c>
      <c r="E958">
        <v>2659</v>
      </c>
      <c r="F958">
        <v>174</v>
      </c>
      <c r="G958">
        <v>3423.94904232</v>
      </c>
      <c r="H958">
        <v>11.46</v>
      </c>
      <c r="I958" t="s">
        <v>41997</v>
      </c>
      <c r="J958">
        <v>315.18066714000003</v>
      </c>
      <c r="K958" t="s">
        <v>32385</v>
      </c>
      <c r="L958">
        <v>1216.9837545099999</v>
      </c>
      <c r="M958" t="s">
        <v>41998</v>
      </c>
      <c r="N958">
        <v>1</v>
      </c>
      <c r="O958">
        <v>3.6240399999999998E-3</v>
      </c>
      <c r="P958">
        <v>3.8936796600000001</v>
      </c>
      <c r="Q958">
        <v>88.54</v>
      </c>
    </row>
    <row r="959" spans="1:17" x14ac:dyDescent="0.35">
      <c r="A959" t="s">
        <v>41999</v>
      </c>
      <c r="B959">
        <v>5.69013686</v>
      </c>
      <c r="C959">
        <v>30</v>
      </c>
      <c r="D959">
        <v>58.111395610000002</v>
      </c>
      <c r="E959">
        <v>2659</v>
      </c>
      <c r="F959">
        <v>174</v>
      </c>
      <c r="G959">
        <v>3487.25484194</v>
      </c>
      <c r="H959">
        <v>11.4</v>
      </c>
      <c r="I959" t="s">
        <v>42000</v>
      </c>
      <c r="J959">
        <v>315.05543987999999</v>
      </c>
      <c r="K959" t="s">
        <v>32385</v>
      </c>
      <c r="L959">
        <v>1216.9575077899999</v>
      </c>
      <c r="M959" t="s">
        <v>42001</v>
      </c>
      <c r="N959">
        <v>1</v>
      </c>
      <c r="O959">
        <v>3.6790600000000001E-3</v>
      </c>
      <c r="P959">
        <v>3.8757841700000002</v>
      </c>
      <c r="Q959">
        <v>88.6</v>
      </c>
    </row>
    <row r="960" spans="1:17" x14ac:dyDescent="0.35">
      <c r="A960" t="s">
        <v>42002</v>
      </c>
      <c r="B960">
        <v>5.69013686</v>
      </c>
      <c r="C960">
        <v>30</v>
      </c>
      <c r="D960">
        <v>59.109891240000003</v>
      </c>
      <c r="E960">
        <v>2659</v>
      </c>
      <c r="F960">
        <v>174</v>
      </c>
      <c r="G960">
        <v>3547.1743926300001</v>
      </c>
      <c r="H960">
        <v>11.4</v>
      </c>
      <c r="I960" t="s">
        <v>42003</v>
      </c>
      <c r="J960">
        <v>315.00905974</v>
      </c>
      <c r="K960" t="s">
        <v>32385</v>
      </c>
      <c r="L960">
        <v>1216.9246993899999</v>
      </c>
      <c r="M960" t="s">
        <v>42004</v>
      </c>
      <c r="N960">
        <v>1</v>
      </c>
      <c r="O960">
        <v>3.6287099999999998E-3</v>
      </c>
      <c r="P960">
        <v>3.87533678</v>
      </c>
      <c r="Q960">
        <v>88.6</v>
      </c>
    </row>
    <row r="961" spans="1:17" x14ac:dyDescent="0.35">
      <c r="A961" t="s">
        <v>42005</v>
      </c>
      <c r="B961">
        <v>5.6704518200000003</v>
      </c>
      <c r="C961">
        <v>30</v>
      </c>
      <c r="D961">
        <v>58.986968439999998</v>
      </c>
      <c r="E961">
        <v>2659</v>
      </c>
      <c r="F961">
        <v>174</v>
      </c>
      <c r="G961">
        <v>3539.7978163100001</v>
      </c>
      <c r="H961">
        <v>11.36</v>
      </c>
      <c r="I961" t="s">
        <v>42006</v>
      </c>
      <c r="J961">
        <v>315.01656854999999</v>
      </c>
      <c r="K961" t="s">
        <v>32385</v>
      </c>
      <c r="L961">
        <v>1216.95422695</v>
      </c>
      <c r="M961" t="s">
        <v>42007</v>
      </c>
      <c r="N961">
        <v>1</v>
      </c>
      <c r="O961">
        <v>3.7359799999999999E-3</v>
      </c>
      <c r="P961">
        <v>3.8493883200000001</v>
      </c>
      <c r="Q961">
        <v>88.64</v>
      </c>
    </row>
    <row r="962" spans="1:17" x14ac:dyDescent="0.35">
      <c r="A962" t="s">
        <v>42008</v>
      </c>
      <c r="B962">
        <v>5.6540476200000001</v>
      </c>
      <c r="C962">
        <v>30</v>
      </c>
      <c r="D962">
        <v>60.440163120000001</v>
      </c>
      <c r="E962">
        <v>2659</v>
      </c>
      <c r="F962">
        <v>174</v>
      </c>
      <c r="G962">
        <v>3627.0037789100002</v>
      </c>
      <c r="H962">
        <v>11.34</v>
      </c>
      <c r="I962" t="s">
        <v>42009</v>
      </c>
      <c r="J962">
        <v>315.00082157999998</v>
      </c>
      <c r="K962" t="s">
        <v>32385</v>
      </c>
      <c r="L962">
        <v>1216.97391199</v>
      </c>
      <c r="M962" t="s">
        <v>42010</v>
      </c>
      <c r="N962">
        <v>1</v>
      </c>
      <c r="O962">
        <v>3.6504900000000002E-3</v>
      </c>
      <c r="P962">
        <v>3.8507304800000002</v>
      </c>
      <c r="Q962">
        <v>88.66</v>
      </c>
    </row>
    <row r="963" spans="1:17" x14ac:dyDescent="0.35">
      <c r="A963" t="s">
        <v>42011</v>
      </c>
      <c r="B963">
        <v>5.6770135000000002</v>
      </c>
      <c r="C963">
        <v>30</v>
      </c>
      <c r="D963">
        <v>56.072732940000002</v>
      </c>
      <c r="E963">
        <v>2659</v>
      </c>
      <c r="F963">
        <v>174</v>
      </c>
      <c r="G963">
        <v>3364.9150461200002</v>
      </c>
      <c r="H963">
        <v>11.4</v>
      </c>
      <c r="I963" t="s">
        <v>42012</v>
      </c>
      <c r="J963">
        <v>315.13341518999999</v>
      </c>
      <c r="K963" t="s">
        <v>32385</v>
      </c>
      <c r="L963">
        <v>1216.9771928299999</v>
      </c>
      <c r="M963" t="s">
        <v>42013</v>
      </c>
      <c r="N963">
        <v>1</v>
      </c>
      <c r="O963">
        <v>3.7949099999999999E-3</v>
      </c>
      <c r="P963">
        <v>3.8645994899999998</v>
      </c>
      <c r="Q963">
        <v>88.6</v>
      </c>
    </row>
    <row r="964" spans="1:17" x14ac:dyDescent="0.35">
      <c r="A964" t="s">
        <v>42014</v>
      </c>
      <c r="B964">
        <v>5.6868560199999996</v>
      </c>
      <c r="C964">
        <v>30</v>
      </c>
      <c r="D964">
        <v>55.501897579999998</v>
      </c>
      <c r="E964">
        <v>2659</v>
      </c>
      <c r="F964">
        <v>174</v>
      </c>
      <c r="G964">
        <v>3330.6593147799999</v>
      </c>
      <c r="H964">
        <v>11.4</v>
      </c>
      <c r="I964" t="s">
        <v>42015</v>
      </c>
      <c r="J964">
        <v>315.22750572000001</v>
      </c>
      <c r="K964" t="s">
        <v>32385</v>
      </c>
      <c r="L964">
        <v>1216.9968778699999</v>
      </c>
      <c r="M964" t="s">
        <v>42016</v>
      </c>
      <c r="N964">
        <v>1</v>
      </c>
      <c r="O964">
        <v>3.6589600000000002E-3</v>
      </c>
      <c r="P964">
        <v>3.87981066</v>
      </c>
      <c r="Q964">
        <v>88.6</v>
      </c>
    </row>
    <row r="965" spans="1:17" x14ac:dyDescent="0.35">
      <c r="A965" t="s">
        <v>42017</v>
      </c>
      <c r="B965">
        <v>5.6737326599999998</v>
      </c>
      <c r="C965">
        <v>30</v>
      </c>
      <c r="D965">
        <v>56.180653249999999</v>
      </c>
      <c r="E965">
        <v>2659</v>
      </c>
      <c r="F965">
        <v>174</v>
      </c>
      <c r="G965">
        <v>3371.3913253999999</v>
      </c>
      <c r="H965">
        <v>11.4</v>
      </c>
      <c r="I965" t="s">
        <v>42018</v>
      </c>
      <c r="J965">
        <v>315.14163156000001</v>
      </c>
      <c r="K965" t="s">
        <v>32385</v>
      </c>
      <c r="L965">
        <v>1217.06905635</v>
      </c>
      <c r="M965" t="s">
        <v>42019</v>
      </c>
      <c r="N965">
        <v>1</v>
      </c>
      <c r="O965">
        <v>3.8021999999999999E-3</v>
      </c>
      <c r="P965">
        <v>3.8274663499999999</v>
      </c>
      <c r="Q965">
        <v>88.6</v>
      </c>
    </row>
    <row r="966" spans="1:17" x14ac:dyDescent="0.35">
      <c r="A966" t="s">
        <v>42020</v>
      </c>
      <c r="B966">
        <v>5.6638901400000004</v>
      </c>
      <c r="C966">
        <v>30</v>
      </c>
      <c r="D966">
        <v>57.200879999999998</v>
      </c>
      <c r="E966">
        <v>2659</v>
      </c>
      <c r="F966">
        <v>174</v>
      </c>
      <c r="G966">
        <v>3432.6149566600002</v>
      </c>
      <c r="H966">
        <v>11.44</v>
      </c>
      <c r="I966" t="s">
        <v>42021</v>
      </c>
      <c r="J966">
        <v>315.16537774</v>
      </c>
      <c r="K966" t="s">
        <v>32385</v>
      </c>
      <c r="L966">
        <v>1217.1445156699999</v>
      </c>
      <c r="M966" t="s">
        <v>42022</v>
      </c>
      <c r="N966">
        <v>1</v>
      </c>
      <c r="O966">
        <v>3.6485799999999998E-3</v>
      </c>
      <c r="P966">
        <v>3.84804616</v>
      </c>
      <c r="Q966">
        <v>88.56</v>
      </c>
    </row>
    <row r="967" spans="1:17" x14ac:dyDescent="0.35">
      <c r="A967" t="s">
        <v>42023</v>
      </c>
      <c r="B967">
        <v>5.6835751800000001</v>
      </c>
      <c r="C967">
        <v>30</v>
      </c>
      <c r="D967">
        <v>56.958934749999997</v>
      </c>
      <c r="E967">
        <v>2659</v>
      </c>
      <c r="F967">
        <v>174</v>
      </c>
      <c r="G967">
        <v>3418.09586416</v>
      </c>
      <c r="H967">
        <v>11.5</v>
      </c>
      <c r="I967" t="s">
        <v>42024</v>
      </c>
      <c r="J967">
        <v>315.04802052000002</v>
      </c>
      <c r="K967" t="s">
        <v>32385</v>
      </c>
      <c r="L967">
        <v>1217.2232558200001</v>
      </c>
      <c r="M967" t="s">
        <v>42025</v>
      </c>
      <c r="N967">
        <v>1</v>
      </c>
      <c r="O967">
        <v>3.7149599999999998E-3</v>
      </c>
      <c r="P967">
        <v>3.8417827400000002</v>
      </c>
      <c r="Q967">
        <v>88.5</v>
      </c>
    </row>
    <row r="968" spans="1:17" x14ac:dyDescent="0.35">
      <c r="A968" t="s">
        <v>42026</v>
      </c>
      <c r="B968">
        <v>5.6507667799999997</v>
      </c>
      <c r="C968">
        <v>30</v>
      </c>
      <c r="D968">
        <v>58.54638345</v>
      </c>
      <c r="E968">
        <v>2659</v>
      </c>
      <c r="F968">
        <v>174</v>
      </c>
      <c r="G968">
        <v>3513.3583869600002</v>
      </c>
      <c r="H968">
        <v>11.5</v>
      </c>
      <c r="I968" t="s">
        <v>42027</v>
      </c>
      <c r="J968">
        <v>314.99327605000002</v>
      </c>
      <c r="K968" t="s">
        <v>32385</v>
      </c>
      <c r="L968">
        <v>1217.3019959799999</v>
      </c>
      <c r="M968" t="s">
        <v>42028</v>
      </c>
      <c r="N968">
        <v>1</v>
      </c>
      <c r="O968">
        <v>3.8585999999999998E-3</v>
      </c>
      <c r="P968">
        <v>3.8757841700000002</v>
      </c>
      <c r="Q968">
        <v>88.5</v>
      </c>
    </row>
    <row r="969" spans="1:17" x14ac:dyDescent="0.35">
      <c r="A969" t="s">
        <v>42029</v>
      </c>
      <c r="B969">
        <v>5.6835751800000001</v>
      </c>
      <c r="C969">
        <v>30</v>
      </c>
      <c r="D969">
        <v>59.528399960000002</v>
      </c>
      <c r="E969">
        <v>2659</v>
      </c>
      <c r="F969">
        <v>174</v>
      </c>
      <c r="G969">
        <v>3572.2890290199998</v>
      </c>
      <c r="H969">
        <v>11.46</v>
      </c>
      <c r="I969" t="s">
        <v>42030</v>
      </c>
      <c r="J969">
        <v>314.88392983</v>
      </c>
      <c r="K969" t="s">
        <v>32385</v>
      </c>
      <c r="L969">
        <v>1217.4102637000001</v>
      </c>
      <c r="M969" t="s">
        <v>42031</v>
      </c>
      <c r="N969">
        <v>1</v>
      </c>
      <c r="O969">
        <v>3.82526E-3</v>
      </c>
      <c r="P969">
        <v>3.84580922</v>
      </c>
      <c r="Q969">
        <v>88.54</v>
      </c>
    </row>
    <row r="970" spans="1:17" x14ac:dyDescent="0.35">
      <c r="A970" t="s">
        <v>42032</v>
      </c>
      <c r="B970">
        <v>5.6802943399999997</v>
      </c>
      <c r="C970">
        <v>30</v>
      </c>
      <c r="D970">
        <v>59.904329920000002</v>
      </c>
      <c r="E970">
        <v>2659</v>
      </c>
      <c r="F970">
        <v>174</v>
      </c>
      <c r="G970">
        <v>3594.8485208000002</v>
      </c>
      <c r="H970">
        <v>11.36</v>
      </c>
      <c r="I970" t="s">
        <v>42033</v>
      </c>
      <c r="J970">
        <v>314.94604077000002</v>
      </c>
      <c r="K970" t="s">
        <v>32385</v>
      </c>
      <c r="L970">
        <v>1217.47916134</v>
      </c>
      <c r="M970" t="s">
        <v>42034</v>
      </c>
      <c r="N970">
        <v>1</v>
      </c>
      <c r="O970">
        <v>3.7202799999999999E-3</v>
      </c>
      <c r="P970">
        <v>3.8520726500000002</v>
      </c>
      <c r="Q970">
        <v>88.64</v>
      </c>
    </row>
    <row r="971" spans="1:17" x14ac:dyDescent="0.35">
      <c r="A971" t="s">
        <v>42035</v>
      </c>
      <c r="B971">
        <v>5.6573284599999996</v>
      </c>
      <c r="C971">
        <v>30</v>
      </c>
      <c r="D971">
        <v>61.169712400000002</v>
      </c>
      <c r="E971">
        <v>2659</v>
      </c>
      <c r="F971">
        <v>174</v>
      </c>
      <c r="G971">
        <v>3670.7839056600001</v>
      </c>
      <c r="H971">
        <v>11.3</v>
      </c>
      <c r="I971" t="s">
        <v>42036</v>
      </c>
      <c r="J971">
        <v>315.03261441000001</v>
      </c>
      <c r="K971" t="s">
        <v>32385</v>
      </c>
      <c r="L971">
        <v>1217.52181225</v>
      </c>
      <c r="M971" t="s">
        <v>42037</v>
      </c>
      <c r="N971">
        <v>1</v>
      </c>
      <c r="O971">
        <v>3.8160199999999998E-3</v>
      </c>
      <c r="P971">
        <v>3.8954692099999999</v>
      </c>
      <c r="Q971">
        <v>88.7</v>
      </c>
    </row>
    <row r="972" spans="1:17" x14ac:dyDescent="0.35">
      <c r="A972" t="s">
        <v>42038</v>
      </c>
      <c r="B972">
        <v>5.6343625800000003</v>
      </c>
      <c r="C972">
        <v>30</v>
      </c>
      <c r="D972">
        <v>56.558635369999998</v>
      </c>
      <c r="E972">
        <v>2659</v>
      </c>
      <c r="F972">
        <v>174</v>
      </c>
      <c r="G972">
        <v>3394.0739674000001</v>
      </c>
      <c r="H972">
        <v>11.3</v>
      </c>
      <c r="I972" t="s">
        <v>42039</v>
      </c>
      <c r="J972">
        <v>315.03225252999999</v>
      </c>
      <c r="K972" t="s">
        <v>32385</v>
      </c>
      <c r="L972">
        <v>1217.5579014899999</v>
      </c>
      <c r="M972" t="s">
        <v>42040</v>
      </c>
      <c r="N972">
        <v>1</v>
      </c>
      <c r="O972">
        <v>3.9646999999999998E-3</v>
      </c>
      <c r="P972">
        <v>3.8713103000000002</v>
      </c>
      <c r="Q972">
        <v>88.7</v>
      </c>
    </row>
    <row r="973" spans="1:17" x14ac:dyDescent="0.35">
      <c r="A973" t="s">
        <v>42041</v>
      </c>
      <c r="B973">
        <v>5.6934177000000004</v>
      </c>
      <c r="C973">
        <v>30</v>
      </c>
      <c r="D973">
        <v>52.212094110000002</v>
      </c>
      <c r="E973">
        <v>2659</v>
      </c>
      <c r="F973">
        <v>174</v>
      </c>
      <c r="G973">
        <v>3133.2387746899999</v>
      </c>
      <c r="H973">
        <v>11.3</v>
      </c>
      <c r="I973" t="s">
        <v>42042</v>
      </c>
      <c r="J973">
        <v>315.11060005000002</v>
      </c>
      <c r="K973" t="s">
        <v>32385</v>
      </c>
      <c r="L973">
        <v>1217.62351829</v>
      </c>
      <c r="M973" t="s">
        <v>42043</v>
      </c>
      <c r="N973">
        <v>1</v>
      </c>
      <c r="O973">
        <v>3.8415699999999999E-3</v>
      </c>
      <c r="P973">
        <v>3.8869688500000001</v>
      </c>
      <c r="Q973">
        <v>88.7</v>
      </c>
    </row>
    <row r="974" spans="1:17" x14ac:dyDescent="0.35">
      <c r="A974" t="s">
        <v>42044</v>
      </c>
      <c r="B974">
        <v>5.7163835799999996</v>
      </c>
      <c r="C974">
        <v>30</v>
      </c>
      <c r="D974">
        <v>54.991247690000002</v>
      </c>
      <c r="E974">
        <v>2659</v>
      </c>
      <c r="F974">
        <v>174</v>
      </c>
      <c r="G974">
        <v>3300.0153024900001</v>
      </c>
      <c r="H974">
        <v>11.3</v>
      </c>
      <c r="I974" t="s">
        <v>42045</v>
      </c>
      <c r="J974">
        <v>315.15732601000002</v>
      </c>
      <c r="K974" t="s">
        <v>32385</v>
      </c>
      <c r="L974">
        <v>1217.6071140900001</v>
      </c>
      <c r="M974" t="s">
        <v>42046</v>
      </c>
      <c r="N974">
        <v>1</v>
      </c>
      <c r="O974">
        <v>3.7281699999999998E-3</v>
      </c>
      <c r="P974">
        <v>3.89681137</v>
      </c>
      <c r="Q974">
        <v>88.7</v>
      </c>
    </row>
    <row r="975" spans="1:17" x14ac:dyDescent="0.35">
      <c r="A975" t="s">
        <v>42047</v>
      </c>
      <c r="B975">
        <v>5.6671709799999999</v>
      </c>
      <c r="C975">
        <v>30</v>
      </c>
      <c r="D975">
        <v>59.461629479999999</v>
      </c>
      <c r="E975">
        <v>2659</v>
      </c>
      <c r="F975">
        <v>174</v>
      </c>
      <c r="G975">
        <v>3568.2821437100001</v>
      </c>
      <c r="H975">
        <v>11.3</v>
      </c>
      <c r="I975" t="s">
        <v>42048</v>
      </c>
      <c r="J975">
        <v>314.92325198999998</v>
      </c>
      <c r="K975" t="s">
        <v>32385</v>
      </c>
      <c r="L975">
        <v>1217.5743056900001</v>
      </c>
      <c r="M975" t="s">
        <v>42049</v>
      </c>
      <c r="N975">
        <v>1</v>
      </c>
      <c r="O975">
        <v>3.7760200000000002E-3</v>
      </c>
      <c r="P975">
        <v>3.89010056</v>
      </c>
      <c r="Q975">
        <v>88.7</v>
      </c>
    </row>
    <row r="976" spans="1:17" x14ac:dyDescent="0.35">
      <c r="A976" t="s">
        <v>42050</v>
      </c>
      <c r="B976">
        <v>5.6868560199999996</v>
      </c>
      <c r="C976">
        <v>30</v>
      </c>
      <c r="D976">
        <v>57.166391709999999</v>
      </c>
      <c r="E976">
        <v>2659</v>
      </c>
      <c r="F976">
        <v>174</v>
      </c>
      <c r="G976">
        <v>3430.5453204300002</v>
      </c>
      <c r="H976">
        <v>11.3</v>
      </c>
      <c r="I976" t="s">
        <v>42051</v>
      </c>
      <c r="J976">
        <v>315.00110476999998</v>
      </c>
      <c r="K976" t="s">
        <v>32385</v>
      </c>
      <c r="L976">
        <v>1217.59727157</v>
      </c>
      <c r="M976" t="s">
        <v>42052</v>
      </c>
      <c r="N976">
        <v>1</v>
      </c>
      <c r="O976">
        <v>3.6834699999999999E-3</v>
      </c>
      <c r="P976">
        <v>3.8614677799999999</v>
      </c>
      <c r="Q976">
        <v>88.7</v>
      </c>
    </row>
    <row r="977" spans="1:17" x14ac:dyDescent="0.35">
      <c r="A977" t="s">
        <v>42053</v>
      </c>
      <c r="B977">
        <v>5.6474859400000001</v>
      </c>
      <c r="C977">
        <v>30</v>
      </c>
      <c r="D977">
        <v>57.50871283</v>
      </c>
      <c r="E977">
        <v>2659</v>
      </c>
      <c r="F977">
        <v>174</v>
      </c>
      <c r="G977">
        <v>3451.08795194</v>
      </c>
      <c r="H977">
        <v>11.34</v>
      </c>
      <c r="I977" t="s">
        <v>42054</v>
      </c>
      <c r="J977">
        <v>315.04009707</v>
      </c>
      <c r="K977" t="s">
        <v>32385</v>
      </c>
      <c r="L977">
        <v>1217.5939907300001</v>
      </c>
      <c r="M977" t="s">
        <v>42055</v>
      </c>
      <c r="N977">
        <v>1</v>
      </c>
      <c r="O977">
        <v>3.7859E-3</v>
      </c>
      <c r="P977">
        <v>3.8824949800000002</v>
      </c>
      <c r="Q977">
        <v>88.66</v>
      </c>
    </row>
    <row r="978" spans="1:17" x14ac:dyDescent="0.35">
      <c r="A978" t="s">
        <v>42056</v>
      </c>
      <c r="B978">
        <v>5.7065410600000002</v>
      </c>
      <c r="C978">
        <v>30</v>
      </c>
      <c r="D978">
        <v>59.70723272</v>
      </c>
      <c r="E978">
        <v>2659</v>
      </c>
      <c r="F978">
        <v>174</v>
      </c>
      <c r="G978">
        <v>3583.0207518000002</v>
      </c>
      <c r="H978">
        <v>11.36</v>
      </c>
      <c r="I978" t="s">
        <v>42057</v>
      </c>
      <c r="J978">
        <v>315.13369231000001</v>
      </c>
      <c r="K978" t="s">
        <v>32385</v>
      </c>
      <c r="L978">
        <v>1217.6202374500001</v>
      </c>
      <c r="M978" t="s">
        <v>42058</v>
      </c>
      <c r="N978">
        <v>1</v>
      </c>
      <c r="O978">
        <v>3.7003499999999998E-3</v>
      </c>
      <c r="P978">
        <v>3.8757841700000002</v>
      </c>
      <c r="Q978">
        <v>88.64</v>
      </c>
    </row>
    <row r="979" spans="1:17" x14ac:dyDescent="0.35">
      <c r="A979" t="s">
        <v>42059</v>
      </c>
      <c r="B979">
        <v>5.6638901400000004</v>
      </c>
      <c r="C979">
        <v>30</v>
      </c>
      <c r="D979">
        <v>61.023313379999998</v>
      </c>
      <c r="E979">
        <v>2659</v>
      </c>
      <c r="F979">
        <v>174</v>
      </c>
      <c r="G979">
        <v>3661.9985256599998</v>
      </c>
      <c r="H979">
        <v>11.3</v>
      </c>
      <c r="I979" t="s">
        <v>42060</v>
      </c>
      <c r="J979">
        <v>315.25103973</v>
      </c>
      <c r="K979" t="s">
        <v>32385</v>
      </c>
      <c r="L979">
        <v>1217.63664165</v>
      </c>
      <c r="M979" t="s">
        <v>42061</v>
      </c>
      <c r="N979">
        <v>1</v>
      </c>
      <c r="O979">
        <v>3.7822200000000002E-3</v>
      </c>
      <c r="P979">
        <v>3.8847319200000001</v>
      </c>
      <c r="Q979">
        <v>88.7</v>
      </c>
    </row>
    <row r="980" spans="1:17" x14ac:dyDescent="0.35">
      <c r="A980" t="s">
        <v>42062</v>
      </c>
      <c r="B980">
        <v>5.6704518200000003</v>
      </c>
      <c r="C980">
        <v>30</v>
      </c>
      <c r="D980">
        <v>59.640393230000001</v>
      </c>
      <c r="E980">
        <v>2659</v>
      </c>
      <c r="F980">
        <v>174</v>
      </c>
      <c r="G980">
        <v>3579.0097256499998</v>
      </c>
      <c r="H980">
        <v>11.3</v>
      </c>
      <c r="I980" t="s">
        <v>42063</v>
      </c>
      <c r="J980">
        <v>315.14906760000002</v>
      </c>
      <c r="K980" t="s">
        <v>32385</v>
      </c>
      <c r="L980">
        <v>1217.6202374500001</v>
      </c>
      <c r="M980" t="s">
        <v>42064</v>
      </c>
      <c r="N980">
        <v>1</v>
      </c>
      <c r="O980">
        <v>3.6481199999999999E-3</v>
      </c>
      <c r="P980">
        <v>3.8829423699999999</v>
      </c>
      <c r="Q980">
        <v>88.7</v>
      </c>
    </row>
    <row r="981" spans="1:17" x14ac:dyDescent="0.35">
      <c r="A981" t="s">
        <v>42065</v>
      </c>
      <c r="B981">
        <v>5.7295069400000003</v>
      </c>
      <c r="C981">
        <v>30</v>
      </c>
      <c r="D981">
        <v>60.218869720000001</v>
      </c>
      <c r="E981">
        <v>2659</v>
      </c>
      <c r="F981">
        <v>174</v>
      </c>
      <c r="G981">
        <v>3613.7240003500001</v>
      </c>
      <c r="H981">
        <v>11.3</v>
      </c>
      <c r="I981" t="s">
        <v>42066</v>
      </c>
      <c r="J981">
        <v>314.98533681999999</v>
      </c>
      <c r="K981" t="s">
        <v>32385</v>
      </c>
      <c r="L981">
        <v>1217.65632669</v>
      </c>
      <c r="M981" t="s">
        <v>42067</v>
      </c>
      <c r="N981">
        <v>1</v>
      </c>
      <c r="O981">
        <v>3.64679E-3</v>
      </c>
      <c r="P981">
        <v>3.8654942600000002</v>
      </c>
      <c r="Q981">
        <v>88.7</v>
      </c>
    </row>
    <row r="982" spans="1:17" x14ac:dyDescent="0.35">
      <c r="A982" t="s">
        <v>42068</v>
      </c>
      <c r="B982">
        <v>5.6442050999999998</v>
      </c>
      <c r="C982">
        <v>30</v>
      </c>
      <c r="D982">
        <v>61.925966860000003</v>
      </c>
      <c r="E982">
        <v>2659</v>
      </c>
      <c r="F982">
        <v>174</v>
      </c>
      <c r="G982">
        <v>3716.1666056399999</v>
      </c>
      <c r="H982">
        <v>11.3</v>
      </c>
      <c r="I982" t="s">
        <v>42069</v>
      </c>
      <c r="J982">
        <v>315.05581251000001</v>
      </c>
      <c r="K982" t="s">
        <v>32385</v>
      </c>
      <c r="L982">
        <v>1217.6202374500001</v>
      </c>
      <c r="M982" t="s">
        <v>42070</v>
      </c>
      <c r="N982">
        <v>1</v>
      </c>
      <c r="O982">
        <v>3.7226999999999998E-3</v>
      </c>
      <c r="P982">
        <v>3.8802580400000002</v>
      </c>
      <c r="Q982">
        <v>88.7</v>
      </c>
    </row>
    <row r="983" spans="1:17" x14ac:dyDescent="0.35">
      <c r="A983" t="s">
        <v>42071</v>
      </c>
      <c r="B983">
        <v>5.6770135000000002</v>
      </c>
      <c r="C983">
        <v>30</v>
      </c>
      <c r="D983">
        <v>59.343503769999998</v>
      </c>
      <c r="E983">
        <v>2659</v>
      </c>
      <c r="F983">
        <v>174</v>
      </c>
      <c r="G983">
        <v>3561.1934400300001</v>
      </c>
      <c r="H983">
        <v>11.3</v>
      </c>
      <c r="I983" t="s">
        <v>42072</v>
      </c>
      <c r="J983">
        <v>315.16564412000002</v>
      </c>
      <c r="K983" t="s">
        <v>32385</v>
      </c>
      <c r="L983">
        <v>1217.6071140900001</v>
      </c>
      <c r="M983" t="s">
        <v>42073</v>
      </c>
      <c r="N983">
        <v>1</v>
      </c>
      <c r="O983">
        <v>3.7930500000000001E-3</v>
      </c>
      <c r="P983">
        <v>3.8659416499999999</v>
      </c>
      <c r="Q983">
        <v>88.7</v>
      </c>
    </row>
    <row r="984" spans="1:17" x14ac:dyDescent="0.35">
      <c r="A984" t="s">
        <v>42074</v>
      </c>
      <c r="B984">
        <v>5.69013686</v>
      </c>
      <c r="C984">
        <v>30</v>
      </c>
      <c r="D984">
        <v>59.540375879999999</v>
      </c>
      <c r="E984">
        <v>2659</v>
      </c>
      <c r="F984">
        <v>174</v>
      </c>
      <c r="G984">
        <v>3573.0077018699999</v>
      </c>
      <c r="H984">
        <v>11.3</v>
      </c>
      <c r="I984" t="s">
        <v>42075</v>
      </c>
      <c r="J984">
        <v>315.03218928000001</v>
      </c>
      <c r="K984" t="s">
        <v>32385</v>
      </c>
      <c r="L984">
        <v>1217.62351829</v>
      </c>
      <c r="M984" t="s">
        <v>42076</v>
      </c>
      <c r="N984">
        <v>1</v>
      </c>
      <c r="O984">
        <v>3.5901700000000002E-3</v>
      </c>
      <c r="P984">
        <v>3.8592308399999999</v>
      </c>
      <c r="Q984">
        <v>88.7</v>
      </c>
    </row>
    <row r="985" spans="1:17" x14ac:dyDescent="0.35">
      <c r="A985" t="s">
        <v>42077</v>
      </c>
      <c r="B985">
        <v>5.69013686</v>
      </c>
      <c r="C985">
        <v>30</v>
      </c>
      <c r="D985">
        <v>62.335526160000001</v>
      </c>
      <c r="E985">
        <v>2659</v>
      </c>
      <c r="F985">
        <v>174</v>
      </c>
      <c r="G985">
        <v>3740.7441889000002</v>
      </c>
      <c r="H985">
        <v>11.34</v>
      </c>
      <c r="I985" t="s">
        <v>42078</v>
      </c>
      <c r="J985">
        <v>315.12614062</v>
      </c>
      <c r="K985" t="s">
        <v>32385</v>
      </c>
      <c r="L985">
        <v>1217.6464841699999</v>
      </c>
      <c r="M985" t="s">
        <v>42079</v>
      </c>
      <c r="N985">
        <v>1</v>
      </c>
      <c r="O985">
        <v>3.7354699999999998E-3</v>
      </c>
      <c r="P985">
        <v>3.8717576899999999</v>
      </c>
      <c r="Q985">
        <v>88.66</v>
      </c>
    </row>
    <row r="986" spans="1:17" x14ac:dyDescent="0.35">
      <c r="A986" t="s">
        <v>42080</v>
      </c>
      <c r="B986">
        <v>5.6573284599999996</v>
      </c>
      <c r="C986">
        <v>30</v>
      </c>
      <c r="D986">
        <v>61.997204230000001</v>
      </c>
      <c r="E986">
        <v>2659</v>
      </c>
      <c r="F986">
        <v>174</v>
      </c>
      <c r="G986">
        <v>3720.4415479700001</v>
      </c>
      <c r="H986">
        <v>11.36</v>
      </c>
      <c r="I986" t="s">
        <v>42081</v>
      </c>
      <c r="J986">
        <v>315.07940413</v>
      </c>
      <c r="K986" t="s">
        <v>32385</v>
      </c>
      <c r="L986">
        <v>1217.6792925699999</v>
      </c>
      <c r="M986" t="s">
        <v>42082</v>
      </c>
      <c r="N986">
        <v>1</v>
      </c>
      <c r="O986">
        <v>3.91867E-3</v>
      </c>
      <c r="P986">
        <v>3.8851792999999999</v>
      </c>
      <c r="Q986">
        <v>88.64</v>
      </c>
    </row>
    <row r="987" spans="1:17" x14ac:dyDescent="0.35">
      <c r="A987" t="s">
        <v>42083</v>
      </c>
      <c r="B987">
        <v>5.6840811100000002</v>
      </c>
      <c r="C987">
        <v>30</v>
      </c>
      <c r="D987">
        <v>61.189815860000003</v>
      </c>
      <c r="E987">
        <v>2659</v>
      </c>
      <c r="F987">
        <v>174</v>
      </c>
      <c r="G987">
        <v>3671.9903108799999</v>
      </c>
      <c r="H987">
        <v>11.3</v>
      </c>
      <c r="I987" t="s">
        <v>42084</v>
      </c>
      <c r="J987">
        <v>315.03959347</v>
      </c>
      <c r="K987" t="s">
        <v>32385</v>
      </c>
      <c r="L987">
        <v>1217.6923134000001</v>
      </c>
      <c r="M987" t="s">
        <v>42085</v>
      </c>
      <c r="N987">
        <v>1</v>
      </c>
      <c r="O987">
        <v>3.6984399999999999E-3</v>
      </c>
      <c r="P987">
        <v>3.8541387</v>
      </c>
      <c r="Q987">
        <v>88.7</v>
      </c>
    </row>
    <row r="988" spans="1:17" x14ac:dyDescent="0.35">
      <c r="A988" t="s">
        <v>42086</v>
      </c>
      <c r="B988">
        <v>5.6481183599999998</v>
      </c>
      <c r="C988">
        <v>30</v>
      </c>
      <c r="D988">
        <v>58.820807360000003</v>
      </c>
      <c r="E988">
        <v>2659</v>
      </c>
      <c r="F988">
        <v>174</v>
      </c>
      <c r="G988">
        <v>3529.8265186200001</v>
      </c>
      <c r="H988">
        <v>11.3</v>
      </c>
      <c r="I988" t="s">
        <v>42087</v>
      </c>
      <c r="J988">
        <v>314.96910824000003</v>
      </c>
      <c r="K988" t="s">
        <v>32385</v>
      </c>
      <c r="L988">
        <v>1217.76121104</v>
      </c>
      <c r="M988" t="s">
        <v>42088</v>
      </c>
      <c r="N988">
        <v>1</v>
      </c>
      <c r="O988">
        <v>3.8476500000000002E-3</v>
      </c>
      <c r="P988">
        <v>3.86639914</v>
      </c>
      <c r="Q988">
        <v>88.7</v>
      </c>
    </row>
    <row r="989" spans="1:17" x14ac:dyDescent="0.35">
      <c r="A989" t="s">
        <v>42089</v>
      </c>
      <c r="B989">
        <v>5.6743650700000003</v>
      </c>
      <c r="C989">
        <v>30</v>
      </c>
      <c r="D989">
        <v>56.742759550000002</v>
      </c>
      <c r="E989">
        <v>2659</v>
      </c>
      <c r="F989">
        <v>174</v>
      </c>
      <c r="G989">
        <v>3405.12322735</v>
      </c>
      <c r="H989">
        <v>11.3</v>
      </c>
      <c r="I989" t="s">
        <v>42090</v>
      </c>
      <c r="J989">
        <v>315.07893702000001</v>
      </c>
      <c r="K989" t="s">
        <v>32385</v>
      </c>
      <c r="L989">
        <v>1217.78089608</v>
      </c>
      <c r="M989" t="s">
        <v>42091</v>
      </c>
      <c r="N989">
        <v>1</v>
      </c>
      <c r="O989">
        <v>3.84491E-3</v>
      </c>
      <c r="P989">
        <v>3.8699782300000001</v>
      </c>
      <c r="Q989">
        <v>88.7</v>
      </c>
    </row>
    <row r="990" spans="1:17" x14ac:dyDescent="0.35">
      <c r="A990" t="s">
        <v>42092</v>
      </c>
      <c r="B990">
        <v>5.6448375200000003</v>
      </c>
      <c r="C990">
        <v>30</v>
      </c>
      <c r="D990">
        <v>54.656500139999999</v>
      </c>
      <c r="E990">
        <v>2659</v>
      </c>
      <c r="F990">
        <v>174</v>
      </c>
      <c r="G990">
        <v>3279.9271598099999</v>
      </c>
      <c r="H990">
        <v>11.3</v>
      </c>
      <c r="I990" t="s">
        <v>42093</v>
      </c>
      <c r="J990">
        <v>315.07141739999997</v>
      </c>
      <c r="K990" t="s">
        <v>32385</v>
      </c>
      <c r="L990">
        <v>1217.8858829599999</v>
      </c>
      <c r="M990" t="s">
        <v>42094</v>
      </c>
      <c r="N990">
        <v>1</v>
      </c>
      <c r="O990">
        <v>3.8454800000000001E-3</v>
      </c>
      <c r="P990">
        <v>3.8064492400000001</v>
      </c>
      <c r="Q990">
        <v>88.7</v>
      </c>
    </row>
    <row r="991" spans="1:17" x14ac:dyDescent="0.35">
      <c r="A991" t="s">
        <v>42095</v>
      </c>
      <c r="B991">
        <v>5.6481183599999998</v>
      </c>
      <c r="C991">
        <v>30</v>
      </c>
      <c r="D991">
        <v>53.102690979999998</v>
      </c>
      <c r="E991">
        <v>2659</v>
      </c>
      <c r="F991">
        <v>174</v>
      </c>
      <c r="G991">
        <v>3186.6833394400001</v>
      </c>
      <c r="H991">
        <v>11.3</v>
      </c>
      <c r="I991" t="s">
        <v>42096</v>
      </c>
      <c r="J991">
        <v>314.95335111000003</v>
      </c>
      <c r="K991" t="s">
        <v>32385</v>
      </c>
      <c r="L991">
        <v>1217.96462311</v>
      </c>
      <c r="M991" t="s">
        <v>42097</v>
      </c>
      <c r="N991">
        <v>1</v>
      </c>
      <c r="O991">
        <v>4.0133599999999997E-3</v>
      </c>
      <c r="P991">
        <v>3.86192526</v>
      </c>
      <c r="Q991">
        <v>88.7</v>
      </c>
    </row>
    <row r="992" spans="1:17" x14ac:dyDescent="0.35">
      <c r="A992" t="s">
        <v>42098</v>
      </c>
      <c r="B992">
        <v>5.6973309499999996</v>
      </c>
      <c r="C992">
        <v>30</v>
      </c>
      <c r="D992">
        <v>52.498219519999999</v>
      </c>
      <c r="E992">
        <v>2659</v>
      </c>
      <c r="F992">
        <v>174</v>
      </c>
      <c r="G992">
        <v>3150.4091114299999</v>
      </c>
      <c r="H992">
        <v>11.3</v>
      </c>
      <c r="I992" t="s">
        <v>42099</v>
      </c>
      <c r="J992">
        <v>315.00844083999999</v>
      </c>
      <c r="K992" t="s">
        <v>32385</v>
      </c>
      <c r="L992">
        <v>1218.0696099899999</v>
      </c>
      <c r="M992" t="s">
        <v>42100</v>
      </c>
      <c r="N992">
        <v>1</v>
      </c>
      <c r="O992">
        <v>3.86623E-3</v>
      </c>
      <c r="P992">
        <v>3.8395559000000001</v>
      </c>
      <c r="Q992">
        <v>88.7</v>
      </c>
    </row>
    <row r="993" spans="1:17" x14ac:dyDescent="0.35">
      <c r="A993" t="s">
        <v>42101</v>
      </c>
      <c r="B993">
        <v>5.6513992000000002</v>
      </c>
      <c r="C993">
        <v>30</v>
      </c>
      <c r="D993">
        <v>53.289335780000002</v>
      </c>
      <c r="E993">
        <v>2659</v>
      </c>
      <c r="F993">
        <v>174</v>
      </c>
      <c r="G993">
        <v>3197.8838619200001</v>
      </c>
      <c r="H993">
        <v>11.3</v>
      </c>
      <c r="I993" t="s">
        <v>42102</v>
      </c>
      <c r="J993">
        <v>314.99318725000001</v>
      </c>
      <c r="K993" t="s">
        <v>32385</v>
      </c>
      <c r="L993">
        <v>1218.1549118299999</v>
      </c>
      <c r="M993" t="s">
        <v>42103</v>
      </c>
      <c r="N993">
        <v>1</v>
      </c>
      <c r="O993">
        <v>3.8478399999999999E-3</v>
      </c>
      <c r="P993">
        <v>3.8605830999999999</v>
      </c>
      <c r="Q993">
        <v>88.7</v>
      </c>
    </row>
    <row r="994" spans="1:17" x14ac:dyDescent="0.35">
      <c r="A994" t="s">
        <v>42104</v>
      </c>
      <c r="B994">
        <v>5.6513992000000002</v>
      </c>
      <c r="C994">
        <v>30</v>
      </c>
      <c r="D994">
        <v>54.34555143</v>
      </c>
      <c r="E994">
        <v>2659</v>
      </c>
      <c r="F994">
        <v>174</v>
      </c>
      <c r="G994">
        <v>3261.26718093</v>
      </c>
      <c r="H994">
        <v>11.3</v>
      </c>
      <c r="I994" t="s">
        <v>42105</v>
      </c>
      <c r="J994">
        <v>315.12528544000003</v>
      </c>
      <c r="K994" t="s">
        <v>32385</v>
      </c>
      <c r="L994">
        <v>1218.2434945</v>
      </c>
      <c r="M994" t="s">
        <v>42106</v>
      </c>
      <c r="N994">
        <v>1</v>
      </c>
      <c r="O994">
        <v>4.0113400000000004E-3</v>
      </c>
      <c r="P994">
        <v>3.8261342800000002</v>
      </c>
      <c r="Q994">
        <v>88.7</v>
      </c>
    </row>
    <row r="995" spans="1:17" x14ac:dyDescent="0.35">
      <c r="A995" t="s">
        <v>42107</v>
      </c>
      <c r="B995">
        <v>5.6546800399999997</v>
      </c>
      <c r="C995">
        <v>30</v>
      </c>
      <c r="D995">
        <v>53.98196282</v>
      </c>
      <c r="E995">
        <v>2659</v>
      </c>
      <c r="F995">
        <v>174</v>
      </c>
      <c r="G995">
        <v>3239.4482913100001</v>
      </c>
      <c r="H995">
        <v>11.28</v>
      </c>
      <c r="I995" t="s">
        <v>42108</v>
      </c>
      <c r="J995">
        <v>315.22724520000003</v>
      </c>
      <c r="K995" t="s">
        <v>32385</v>
      </c>
      <c r="L995">
        <v>1218.3386388599999</v>
      </c>
      <c r="M995" t="s">
        <v>42109</v>
      </c>
      <c r="N995">
        <v>1</v>
      </c>
      <c r="O995">
        <v>3.83753E-3</v>
      </c>
      <c r="P995">
        <v>3.8511879699999998</v>
      </c>
      <c r="Q995">
        <v>88.72</v>
      </c>
    </row>
    <row r="996" spans="1:17" x14ac:dyDescent="0.35">
      <c r="A996" t="s">
        <v>42110</v>
      </c>
      <c r="B996">
        <v>5.66452255</v>
      </c>
      <c r="C996">
        <v>30</v>
      </c>
      <c r="D996">
        <v>54.355062910000001</v>
      </c>
      <c r="E996">
        <v>2659</v>
      </c>
      <c r="F996">
        <v>174</v>
      </c>
      <c r="G996">
        <v>3261.8379632599999</v>
      </c>
      <c r="H996">
        <v>11.2</v>
      </c>
      <c r="I996" t="s">
        <v>42111</v>
      </c>
      <c r="J996">
        <v>315.07840649000002</v>
      </c>
      <c r="K996" t="s">
        <v>32385</v>
      </c>
      <c r="L996">
        <v>1218.43706406</v>
      </c>
      <c r="M996" t="s">
        <v>42112</v>
      </c>
      <c r="N996">
        <v>1</v>
      </c>
      <c r="O996">
        <v>3.76751E-3</v>
      </c>
      <c r="P996">
        <v>3.8740047199999998</v>
      </c>
      <c r="Q996">
        <v>88.8</v>
      </c>
    </row>
    <row r="997" spans="1:17" x14ac:dyDescent="0.35">
      <c r="A997" t="s">
        <v>42113</v>
      </c>
      <c r="B997">
        <v>5.6546800399999997</v>
      </c>
      <c r="C997">
        <v>30</v>
      </c>
      <c r="D997">
        <v>53.117575979999998</v>
      </c>
      <c r="E997">
        <v>2659</v>
      </c>
      <c r="F997">
        <v>174</v>
      </c>
      <c r="G997">
        <v>3187.5765859200001</v>
      </c>
      <c r="H997">
        <v>11.2</v>
      </c>
      <c r="I997" t="s">
        <v>42114</v>
      </c>
      <c r="J997">
        <v>315.19624614000003</v>
      </c>
      <c r="K997" t="s">
        <v>32385</v>
      </c>
      <c r="L997">
        <v>1218.51908506</v>
      </c>
      <c r="M997" t="s">
        <v>42115</v>
      </c>
      <c r="N997">
        <v>1</v>
      </c>
      <c r="O997">
        <v>3.78356E-3</v>
      </c>
      <c r="P997">
        <v>3.8543196800000001</v>
      </c>
      <c r="Q997">
        <v>88.8</v>
      </c>
    </row>
    <row r="998" spans="1:17" x14ac:dyDescent="0.35">
      <c r="A998" t="s">
        <v>42116</v>
      </c>
      <c r="B998">
        <v>5.6710842299999999</v>
      </c>
      <c r="C998">
        <v>30</v>
      </c>
      <c r="D998">
        <v>50.823838180000003</v>
      </c>
      <c r="E998">
        <v>2659</v>
      </c>
      <c r="F998">
        <v>174</v>
      </c>
      <c r="G998">
        <v>3049.9297757499999</v>
      </c>
      <c r="H998">
        <v>11.2</v>
      </c>
      <c r="I998" t="s">
        <v>42117</v>
      </c>
      <c r="J998">
        <v>315.07101897000001</v>
      </c>
      <c r="K998" t="s">
        <v>32385</v>
      </c>
      <c r="L998">
        <v>1218.59454437</v>
      </c>
      <c r="M998" t="s">
        <v>42118</v>
      </c>
      <c r="N998">
        <v>1</v>
      </c>
      <c r="O998">
        <v>3.8378100000000001E-3</v>
      </c>
      <c r="P998">
        <v>3.85387229</v>
      </c>
      <c r="Q998">
        <v>88.8</v>
      </c>
    </row>
    <row r="999" spans="1:17" x14ac:dyDescent="0.35">
      <c r="A999" t="s">
        <v>42119</v>
      </c>
      <c r="B999">
        <v>5.6842075899999998</v>
      </c>
      <c r="C999">
        <v>30</v>
      </c>
      <c r="D999">
        <v>51.324934020000001</v>
      </c>
      <c r="E999">
        <v>2659</v>
      </c>
      <c r="F999">
        <v>174</v>
      </c>
      <c r="G999">
        <v>3080.0004506700002</v>
      </c>
      <c r="H999">
        <v>11.2</v>
      </c>
      <c r="I999" t="s">
        <v>42120</v>
      </c>
      <c r="J999">
        <v>315.14149515000003</v>
      </c>
      <c r="K999" t="s">
        <v>32385</v>
      </c>
      <c r="L999">
        <v>1218.67328453</v>
      </c>
      <c r="M999" t="s">
        <v>42121</v>
      </c>
      <c r="N999">
        <v>1</v>
      </c>
      <c r="O999">
        <v>3.8003099999999999E-3</v>
      </c>
      <c r="P999">
        <v>3.8646095900000001</v>
      </c>
      <c r="Q999">
        <v>88.8</v>
      </c>
    </row>
    <row r="1000" spans="1:17" x14ac:dyDescent="0.35">
      <c r="A1000" t="s">
        <v>42122</v>
      </c>
      <c r="B1000">
        <v>5.6481183599999998</v>
      </c>
      <c r="C1000">
        <v>30</v>
      </c>
      <c r="D1000">
        <v>50.6484673</v>
      </c>
      <c r="E1000">
        <v>2659</v>
      </c>
      <c r="F1000">
        <v>174</v>
      </c>
      <c r="G1000">
        <v>3039.4057995200001</v>
      </c>
      <c r="H1000">
        <v>11.2</v>
      </c>
      <c r="I1000" t="s">
        <v>42123</v>
      </c>
      <c r="J1000">
        <v>314.97727299000002</v>
      </c>
      <c r="K1000" t="s">
        <v>32385</v>
      </c>
      <c r="L1000">
        <v>1218.7257779700001</v>
      </c>
      <c r="M1000" t="s">
        <v>42124</v>
      </c>
      <c r="N1000">
        <v>1</v>
      </c>
      <c r="O1000">
        <v>3.75063E-3</v>
      </c>
      <c r="P1000">
        <v>3.8896632699999998</v>
      </c>
      <c r="Q1000">
        <v>88.8</v>
      </c>
    </row>
    <row r="1001" spans="1:17" x14ac:dyDescent="0.35">
      <c r="A1001" t="s">
        <v>42125</v>
      </c>
      <c r="B1001">
        <v>5.6776459099999999</v>
      </c>
      <c r="C1001">
        <v>30</v>
      </c>
      <c r="D1001">
        <v>46.457360379999997</v>
      </c>
      <c r="E1001">
        <v>2659</v>
      </c>
      <c r="F1001">
        <v>174</v>
      </c>
      <c r="G1001">
        <v>2787.8981946099998</v>
      </c>
      <c r="H1001">
        <v>11.2</v>
      </c>
      <c r="I1001" t="s">
        <v>42126</v>
      </c>
      <c r="J1001">
        <v>314.96166209</v>
      </c>
      <c r="K1001" t="s">
        <v>32385</v>
      </c>
      <c r="L1001">
        <v>1218.78811393</v>
      </c>
      <c r="M1001" t="s">
        <v>42127</v>
      </c>
      <c r="N1001">
        <v>1</v>
      </c>
      <c r="O1001">
        <v>3.7081000000000002E-3</v>
      </c>
      <c r="P1001">
        <v>3.8771364300000002</v>
      </c>
      <c r="Q1001">
        <v>88.8</v>
      </c>
    </row>
    <row r="1002" spans="1:17" x14ac:dyDescent="0.35">
      <c r="A1002" t="s">
        <v>42128</v>
      </c>
      <c r="B1002">
        <v>5.66452255</v>
      </c>
      <c r="C1002">
        <v>30</v>
      </c>
      <c r="D1002">
        <v>50.80502087</v>
      </c>
      <c r="E1002">
        <v>2659</v>
      </c>
      <c r="F1002">
        <v>174</v>
      </c>
      <c r="G1002">
        <v>3048.8005522799999</v>
      </c>
      <c r="H1002">
        <v>11.2</v>
      </c>
      <c r="I1002" t="s">
        <v>42129</v>
      </c>
      <c r="J1002">
        <v>314.96939180999999</v>
      </c>
      <c r="K1002" t="s">
        <v>32385</v>
      </c>
      <c r="L1002">
        <v>1218.9029433200001</v>
      </c>
      <c r="M1002" t="s">
        <v>42130</v>
      </c>
      <c r="N1002">
        <v>1</v>
      </c>
      <c r="O1002">
        <v>3.72295E-3</v>
      </c>
      <c r="P1002">
        <v>3.83910851</v>
      </c>
      <c r="Q1002">
        <v>88.8</v>
      </c>
    </row>
    <row r="1003" spans="1:17" x14ac:dyDescent="0.35">
      <c r="A1003" t="s">
        <v>42131</v>
      </c>
      <c r="B1003">
        <v>5.6743650700000003</v>
      </c>
      <c r="C1003">
        <v>30</v>
      </c>
      <c r="D1003">
        <v>53.184586170000003</v>
      </c>
      <c r="E1003">
        <v>2659</v>
      </c>
      <c r="F1003">
        <v>174</v>
      </c>
      <c r="G1003">
        <v>3191.59785599</v>
      </c>
      <c r="H1003">
        <v>11.2</v>
      </c>
      <c r="I1003" t="s">
        <v>42132</v>
      </c>
      <c r="J1003">
        <v>315.03950945000003</v>
      </c>
      <c r="K1003" t="s">
        <v>32385</v>
      </c>
      <c r="L1003">
        <v>1218.9882451599999</v>
      </c>
      <c r="M1003" t="s">
        <v>42133</v>
      </c>
      <c r="N1003">
        <v>1</v>
      </c>
      <c r="O1003">
        <v>3.9130099999999998E-3</v>
      </c>
      <c r="P1003">
        <v>3.8748994899999998</v>
      </c>
      <c r="Q1003">
        <v>88.8</v>
      </c>
    </row>
    <row r="1004" spans="1:17" x14ac:dyDescent="0.35">
      <c r="A1004" t="s">
        <v>42134</v>
      </c>
      <c r="B1004">
        <v>5.6481183599999998</v>
      </c>
      <c r="C1004">
        <v>30</v>
      </c>
      <c r="D1004">
        <v>48.757224749999999</v>
      </c>
      <c r="E1004">
        <v>2659</v>
      </c>
      <c r="F1004">
        <v>174</v>
      </c>
      <c r="G1004">
        <v>2925.9126594899999</v>
      </c>
      <c r="H1004">
        <v>11.2</v>
      </c>
      <c r="I1004" t="s">
        <v>42135</v>
      </c>
      <c r="J1004">
        <v>315.19620935</v>
      </c>
      <c r="K1004" t="s">
        <v>32385</v>
      </c>
      <c r="L1004">
        <v>1219.09979372</v>
      </c>
      <c r="M1004" t="s">
        <v>42136</v>
      </c>
      <c r="N1004">
        <v>1</v>
      </c>
      <c r="O1004">
        <v>3.73187E-3</v>
      </c>
      <c r="P1004">
        <v>3.8851893999999998</v>
      </c>
      <c r="Q1004">
        <v>88.8</v>
      </c>
    </row>
    <row r="1005" spans="1:17" x14ac:dyDescent="0.35">
      <c r="A1005" t="s">
        <v>42137</v>
      </c>
      <c r="B1005">
        <v>5.6842075899999998</v>
      </c>
      <c r="C1005">
        <v>30</v>
      </c>
      <c r="D1005">
        <v>41.854621969999997</v>
      </c>
      <c r="E1005">
        <v>2659</v>
      </c>
      <c r="F1005">
        <v>174</v>
      </c>
      <c r="G1005">
        <v>2511.6886554600001</v>
      </c>
      <c r="H1005">
        <v>11.2</v>
      </c>
      <c r="I1005" t="s">
        <v>42138</v>
      </c>
      <c r="J1005">
        <v>315.05559703</v>
      </c>
      <c r="K1005" t="s">
        <v>32385</v>
      </c>
      <c r="L1005">
        <v>1219.1424446399999</v>
      </c>
      <c r="M1005" t="s">
        <v>42139</v>
      </c>
      <c r="N1005">
        <v>1</v>
      </c>
      <c r="O1005">
        <v>3.7464099999999999E-3</v>
      </c>
      <c r="P1005">
        <v>3.8699782300000001</v>
      </c>
      <c r="Q1005">
        <v>88.8</v>
      </c>
    </row>
    <row r="1006" spans="1:17" x14ac:dyDescent="0.35">
      <c r="A1006" t="s">
        <v>42140</v>
      </c>
      <c r="B1006">
        <v>5.7728716100000002</v>
      </c>
      <c r="C1006">
        <v>30</v>
      </c>
      <c r="D1006">
        <v>53.695910220000002</v>
      </c>
      <c r="E1006">
        <v>2659</v>
      </c>
      <c r="F1006">
        <v>174</v>
      </c>
      <c r="G1006">
        <v>3222.28232437</v>
      </c>
      <c r="H1006">
        <v>11.4</v>
      </c>
      <c r="I1006" t="s">
        <v>42141</v>
      </c>
      <c r="J1006">
        <v>134.75074462000001</v>
      </c>
      <c r="K1006" t="s">
        <v>32385</v>
      </c>
      <c r="L1006">
        <v>1219.9192347400001</v>
      </c>
      <c r="M1006" t="s">
        <v>42142</v>
      </c>
      <c r="N1006">
        <v>1</v>
      </c>
      <c r="O1006">
        <v>3.4843000000000001E-3</v>
      </c>
      <c r="P1006">
        <v>3.9276507999999999</v>
      </c>
      <c r="Q1006">
        <v>88.6</v>
      </c>
    </row>
    <row r="1007" spans="1:17" x14ac:dyDescent="0.35">
      <c r="A1007" t="s">
        <v>42143</v>
      </c>
      <c r="B1007">
        <v>5.7728716100000002</v>
      </c>
      <c r="C1007">
        <v>30</v>
      </c>
      <c r="D1007">
        <v>54.11218624</v>
      </c>
      <c r="E1007">
        <v>2659</v>
      </c>
      <c r="F1007">
        <v>174</v>
      </c>
      <c r="G1007">
        <v>3247.2629765199999</v>
      </c>
      <c r="H1007">
        <v>11.4</v>
      </c>
      <c r="I1007" t="s">
        <v>42144</v>
      </c>
      <c r="J1007">
        <v>134.93056680000001</v>
      </c>
      <c r="K1007" t="s">
        <v>32385</v>
      </c>
      <c r="L1007">
        <v>1219.80440535</v>
      </c>
      <c r="M1007" t="s">
        <v>42145</v>
      </c>
      <c r="N1007">
        <v>1</v>
      </c>
      <c r="O1007">
        <v>3.3519399999999999E-3</v>
      </c>
      <c r="P1007">
        <v>3.95628359</v>
      </c>
      <c r="Q1007">
        <v>88.6</v>
      </c>
    </row>
    <row r="1008" spans="1:17" x14ac:dyDescent="0.35">
      <c r="A1008" t="s">
        <v>42146</v>
      </c>
      <c r="B1008">
        <v>5.7531865700000004</v>
      </c>
      <c r="C1008">
        <v>30</v>
      </c>
      <c r="D1008">
        <v>54.572897589999997</v>
      </c>
      <c r="E1008">
        <v>2659</v>
      </c>
      <c r="F1008">
        <v>174</v>
      </c>
      <c r="G1008">
        <v>3274.9101851700002</v>
      </c>
      <c r="H1008">
        <v>11.4</v>
      </c>
      <c r="I1008" t="s">
        <v>42147</v>
      </c>
      <c r="J1008">
        <v>134.97779679000001</v>
      </c>
      <c r="K1008" t="s">
        <v>32385</v>
      </c>
      <c r="L1008">
        <v>1219.73222687</v>
      </c>
      <c r="M1008" t="s">
        <v>42148</v>
      </c>
      <c r="N1008">
        <v>1</v>
      </c>
      <c r="O1008">
        <v>3.2383500000000001E-3</v>
      </c>
      <c r="P1008">
        <v>3.9218347699999998</v>
      </c>
      <c r="Q1008">
        <v>88.6</v>
      </c>
    </row>
    <row r="1009" spans="1:17" x14ac:dyDescent="0.35">
      <c r="A1009" t="s">
        <v>42149</v>
      </c>
      <c r="B1009">
        <v>5.7433440500000001</v>
      </c>
      <c r="C1009">
        <v>30</v>
      </c>
      <c r="D1009">
        <v>50.964389519999997</v>
      </c>
      <c r="E1009">
        <v>2659</v>
      </c>
      <c r="F1009">
        <v>174</v>
      </c>
      <c r="G1009">
        <v>3058.3642371800001</v>
      </c>
      <c r="H1009">
        <v>11.32</v>
      </c>
      <c r="I1009" t="s">
        <v>42150</v>
      </c>
      <c r="J1009">
        <v>135.16464575000001</v>
      </c>
      <c r="K1009" t="s">
        <v>32385</v>
      </c>
      <c r="L1009">
        <v>1219.66332923</v>
      </c>
      <c r="M1009" t="s">
        <v>42151</v>
      </c>
      <c r="N1009">
        <v>1</v>
      </c>
      <c r="O1009">
        <v>3.50081E-3</v>
      </c>
      <c r="P1009">
        <v>3.9128870199999999</v>
      </c>
      <c r="Q1009">
        <v>88.68</v>
      </c>
    </row>
    <row r="1010" spans="1:17" x14ac:dyDescent="0.35">
      <c r="A1010" t="s">
        <v>42152</v>
      </c>
      <c r="B1010">
        <v>5.7663099300000003</v>
      </c>
      <c r="C1010">
        <v>30</v>
      </c>
      <c r="D1010">
        <v>54.575248190000003</v>
      </c>
      <c r="E1010">
        <v>2659</v>
      </c>
      <c r="F1010">
        <v>174</v>
      </c>
      <c r="G1010">
        <v>3275.05124398</v>
      </c>
      <c r="H1010">
        <v>11.3</v>
      </c>
      <c r="I1010" t="s">
        <v>42153</v>
      </c>
      <c r="J1010">
        <v>134.78188969000001</v>
      </c>
      <c r="K1010" t="s">
        <v>32385</v>
      </c>
      <c r="L1010">
        <v>1219.54849984</v>
      </c>
      <c r="M1010" t="s">
        <v>42154</v>
      </c>
      <c r="N1010">
        <v>1</v>
      </c>
      <c r="O1010">
        <v>3.6780099999999998E-3</v>
      </c>
      <c r="P1010">
        <v>3.93928287</v>
      </c>
      <c r="Q1010">
        <v>88.7</v>
      </c>
    </row>
    <row r="1011" spans="1:17" x14ac:dyDescent="0.35">
      <c r="A1011" t="s">
        <v>42155</v>
      </c>
      <c r="B1011">
        <v>5.7827141299999996</v>
      </c>
      <c r="C1011">
        <v>30</v>
      </c>
      <c r="D1011">
        <v>54.814320770000002</v>
      </c>
      <c r="E1011">
        <v>2659</v>
      </c>
      <c r="F1011">
        <v>174</v>
      </c>
      <c r="G1011">
        <v>3289.3979484199999</v>
      </c>
      <c r="H1011">
        <v>11.3</v>
      </c>
      <c r="I1011" t="s">
        <v>42156</v>
      </c>
      <c r="J1011">
        <v>135.1261524</v>
      </c>
      <c r="K1011" t="s">
        <v>32385</v>
      </c>
      <c r="L1011">
        <v>1219.42054708</v>
      </c>
      <c r="M1011" t="s">
        <v>42157</v>
      </c>
      <c r="N1011">
        <v>1</v>
      </c>
      <c r="O1011">
        <v>3.25092E-3</v>
      </c>
      <c r="P1011">
        <v>3.98133727</v>
      </c>
      <c r="Q1011">
        <v>88.7</v>
      </c>
    </row>
    <row r="1012" spans="1:17" x14ac:dyDescent="0.35">
      <c r="A1012" t="s">
        <v>42158</v>
      </c>
      <c r="B1012">
        <v>5.7433440500000001</v>
      </c>
      <c r="C1012">
        <v>30</v>
      </c>
      <c r="D1012">
        <v>54.59425426</v>
      </c>
      <c r="E1012">
        <v>2659</v>
      </c>
      <c r="F1012">
        <v>174</v>
      </c>
      <c r="G1012">
        <v>3276.1917951999999</v>
      </c>
      <c r="H1012">
        <v>11.3</v>
      </c>
      <c r="I1012" t="s">
        <v>42159</v>
      </c>
      <c r="J1012">
        <v>134.89159739999999</v>
      </c>
      <c r="K1012" t="s">
        <v>32385</v>
      </c>
      <c r="L1012">
        <v>1219.3844578400001</v>
      </c>
      <c r="M1012" t="s">
        <v>42160</v>
      </c>
      <c r="N1012">
        <v>1</v>
      </c>
      <c r="O1012">
        <v>3.5403399999999999E-3</v>
      </c>
      <c r="P1012">
        <v>3.9164661199999999</v>
      </c>
      <c r="Q1012">
        <v>88.7</v>
      </c>
    </row>
    <row r="1013" spans="1:17" x14ac:dyDescent="0.35">
      <c r="A1013" t="s">
        <v>42161</v>
      </c>
      <c r="B1013">
        <v>5.7663099300000003</v>
      </c>
      <c r="C1013">
        <v>30</v>
      </c>
      <c r="D1013">
        <v>54.302348819999999</v>
      </c>
      <c r="E1013">
        <v>2659</v>
      </c>
      <c r="F1013">
        <v>174</v>
      </c>
      <c r="G1013">
        <v>3258.6745999099999</v>
      </c>
      <c r="H1013">
        <v>11.22</v>
      </c>
      <c r="I1013" t="s">
        <v>42162</v>
      </c>
      <c r="J1013">
        <v>134.93010634000001</v>
      </c>
      <c r="K1013" t="s">
        <v>32385</v>
      </c>
      <c r="L1013">
        <v>1219.3089985199999</v>
      </c>
      <c r="M1013" t="s">
        <v>42163</v>
      </c>
      <c r="N1013">
        <v>1</v>
      </c>
      <c r="O1013">
        <v>3.4847400000000001E-3</v>
      </c>
      <c r="P1013">
        <v>3.9102027000000001</v>
      </c>
      <c r="Q1013">
        <v>88.78</v>
      </c>
    </row>
    <row r="1014" spans="1:17" x14ac:dyDescent="0.35">
      <c r="A1014" t="s">
        <v>42164</v>
      </c>
      <c r="B1014">
        <v>5.7400632099999997</v>
      </c>
      <c r="C1014">
        <v>30</v>
      </c>
      <c r="D1014">
        <v>58.966742379999999</v>
      </c>
      <c r="E1014">
        <v>2659</v>
      </c>
      <c r="F1014">
        <v>174</v>
      </c>
      <c r="G1014">
        <v>3538.5840541799998</v>
      </c>
      <c r="H1014">
        <v>11.2</v>
      </c>
      <c r="I1014" t="s">
        <v>42165</v>
      </c>
      <c r="J1014">
        <v>135.04781614999999</v>
      </c>
      <c r="K1014" t="s">
        <v>32385</v>
      </c>
      <c r="L1014">
        <v>1219.2663476</v>
      </c>
      <c r="M1014" t="s">
        <v>42166</v>
      </c>
      <c r="N1014">
        <v>1</v>
      </c>
      <c r="O1014">
        <v>3.5631999999999999E-3</v>
      </c>
      <c r="P1014">
        <v>3.92228215</v>
      </c>
      <c r="Q1014">
        <v>88.8</v>
      </c>
    </row>
    <row r="1015" spans="1:17" x14ac:dyDescent="0.35">
      <c r="A1015" t="s">
        <v>42167</v>
      </c>
      <c r="B1015">
        <v>5.7663099300000003</v>
      </c>
      <c r="C1015">
        <v>30</v>
      </c>
      <c r="D1015">
        <v>58.759859339999998</v>
      </c>
      <c r="E1015">
        <v>2659</v>
      </c>
      <c r="F1015">
        <v>174</v>
      </c>
      <c r="G1015">
        <v>3526.1690387499998</v>
      </c>
      <c r="H1015">
        <v>11.2</v>
      </c>
      <c r="I1015" t="s">
        <v>42168</v>
      </c>
      <c r="J1015">
        <v>135.00095350000001</v>
      </c>
      <c r="K1015" t="s">
        <v>32385</v>
      </c>
      <c r="L1015">
        <v>1219.2204158500001</v>
      </c>
      <c r="M1015" t="s">
        <v>42169</v>
      </c>
      <c r="N1015">
        <v>1</v>
      </c>
      <c r="O1015">
        <v>3.54967E-3</v>
      </c>
      <c r="P1015">
        <v>3.9804425000000001</v>
      </c>
      <c r="Q1015">
        <v>88.8</v>
      </c>
    </row>
    <row r="1016" spans="1:17" x14ac:dyDescent="0.35">
      <c r="A1016" t="s">
        <v>42170</v>
      </c>
      <c r="B1016">
        <v>5.7630290899999999</v>
      </c>
      <c r="C1016">
        <v>30</v>
      </c>
      <c r="D1016">
        <v>60.396003200000003</v>
      </c>
      <c r="E1016">
        <v>2659</v>
      </c>
      <c r="F1016">
        <v>174</v>
      </c>
      <c r="G1016">
        <v>3624.3537499099998</v>
      </c>
      <c r="H1016">
        <v>11.2</v>
      </c>
      <c r="I1016" t="s">
        <v>42171</v>
      </c>
      <c r="J1016">
        <v>134.64110309</v>
      </c>
      <c r="K1016" t="s">
        <v>32385</v>
      </c>
      <c r="L1016">
        <v>1219.0990247699999</v>
      </c>
      <c r="M1016" t="s">
        <v>42172</v>
      </c>
      <c r="N1016">
        <v>1</v>
      </c>
      <c r="O1016">
        <v>3.4251300000000002E-3</v>
      </c>
      <c r="P1016">
        <v>3.9254138599999999</v>
      </c>
      <c r="Q1016">
        <v>88.8</v>
      </c>
    </row>
    <row r="1017" spans="1:17" x14ac:dyDescent="0.35">
      <c r="A1017" t="s">
        <v>42173</v>
      </c>
      <c r="B1017">
        <v>5.7531865700000004</v>
      </c>
      <c r="C1017">
        <v>30</v>
      </c>
      <c r="D1017">
        <v>60.921664659999998</v>
      </c>
      <c r="E1017">
        <v>2659</v>
      </c>
      <c r="F1017">
        <v>174</v>
      </c>
      <c r="G1017">
        <v>3655.8986032799999</v>
      </c>
      <c r="H1017">
        <v>11.2</v>
      </c>
      <c r="I1017" t="s">
        <v>42174</v>
      </c>
      <c r="J1017">
        <v>134.99273647999999</v>
      </c>
      <c r="K1017" t="s">
        <v>32385</v>
      </c>
      <c r="L1017">
        <v>1219.02356545</v>
      </c>
      <c r="M1017" t="s">
        <v>42175</v>
      </c>
      <c r="N1017">
        <v>1</v>
      </c>
      <c r="O1017">
        <v>3.5711100000000002E-3</v>
      </c>
      <c r="P1017">
        <v>3.9169135100000001</v>
      </c>
      <c r="Q1017">
        <v>88.8</v>
      </c>
    </row>
    <row r="1018" spans="1:17" x14ac:dyDescent="0.35">
      <c r="A1018" t="s">
        <v>42176</v>
      </c>
      <c r="B1018">
        <v>5.7728716100000002</v>
      </c>
      <c r="C1018">
        <v>30</v>
      </c>
      <c r="D1018">
        <v>59.464174470000003</v>
      </c>
      <c r="E1018">
        <v>2659</v>
      </c>
      <c r="F1018">
        <v>174</v>
      </c>
      <c r="G1018">
        <v>3568.4348684000001</v>
      </c>
      <c r="H1018">
        <v>11.2</v>
      </c>
      <c r="I1018" t="s">
        <v>42177</v>
      </c>
      <c r="J1018">
        <v>135.07109353999999</v>
      </c>
      <c r="K1018" t="s">
        <v>32385</v>
      </c>
      <c r="L1018">
        <v>1218.9218594199999</v>
      </c>
      <c r="M1018" t="s">
        <v>42178</v>
      </c>
      <c r="N1018">
        <v>1</v>
      </c>
      <c r="O1018">
        <v>3.5734899999999999E-3</v>
      </c>
      <c r="P1018">
        <v>3.9625470100000002</v>
      </c>
      <c r="Q1018">
        <v>88.8</v>
      </c>
    </row>
    <row r="1019" spans="1:17" x14ac:dyDescent="0.35">
      <c r="A1019" t="s">
        <v>42179</v>
      </c>
      <c r="B1019">
        <v>5.7695907699999998</v>
      </c>
      <c r="C1019">
        <v>30</v>
      </c>
      <c r="D1019">
        <v>57.499559380000001</v>
      </c>
      <c r="E1019">
        <v>2659</v>
      </c>
      <c r="F1019">
        <v>174</v>
      </c>
      <c r="G1019">
        <v>3450.5386549300001</v>
      </c>
      <c r="H1019">
        <v>11.2</v>
      </c>
      <c r="I1019" t="s">
        <v>42180</v>
      </c>
      <c r="J1019">
        <v>135.02423041</v>
      </c>
      <c r="K1019" t="s">
        <v>32385</v>
      </c>
      <c r="L1019">
        <v>1218.7906258200001</v>
      </c>
      <c r="M1019" t="s">
        <v>42181</v>
      </c>
      <c r="N1019">
        <v>1</v>
      </c>
      <c r="O1019">
        <v>3.6121E-3</v>
      </c>
      <c r="P1019">
        <v>3.9450989000000001</v>
      </c>
      <c r="Q1019">
        <v>88.8</v>
      </c>
    </row>
    <row r="1020" spans="1:17" x14ac:dyDescent="0.35">
      <c r="A1020" t="s">
        <v>42182</v>
      </c>
      <c r="B1020">
        <v>5.7794332900000001</v>
      </c>
      <c r="C1020">
        <v>30</v>
      </c>
      <c r="D1020">
        <v>63.638687179999998</v>
      </c>
      <c r="E1020">
        <v>2659</v>
      </c>
      <c r="F1020">
        <v>174</v>
      </c>
      <c r="G1020">
        <v>3818.9466567300001</v>
      </c>
      <c r="H1020">
        <v>11.2</v>
      </c>
      <c r="I1020" t="s">
        <v>42183</v>
      </c>
      <c r="J1020">
        <v>135.07110427000001</v>
      </c>
      <c r="K1020" t="s">
        <v>32385</v>
      </c>
      <c r="L1020">
        <v>1218.65939222</v>
      </c>
      <c r="M1020" t="s">
        <v>42184</v>
      </c>
      <c r="N1020">
        <v>1</v>
      </c>
      <c r="O1020">
        <v>3.51403E-3</v>
      </c>
      <c r="P1020">
        <v>3.9321246699999999</v>
      </c>
      <c r="Q1020">
        <v>88.8</v>
      </c>
    </row>
    <row r="1021" spans="1:17" x14ac:dyDescent="0.35">
      <c r="A1021" t="s">
        <v>42185</v>
      </c>
      <c r="B1021">
        <v>5.75646741</v>
      </c>
      <c r="C1021">
        <v>30</v>
      </c>
      <c r="D1021">
        <v>58.798241580000003</v>
      </c>
      <c r="E1021">
        <v>2659</v>
      </c>
      <c r="F1021">
        <v>174</v>
      </c>
      <c r="G1021">
        <v>3528.4723502299998</v>
      </c>
      <c r="H1021">
        <v>11.2</v>
      </c>
      <c r="I1021" t="s">
        <v>42186</v>
      </c>
      <c r="J1021">
        <v>135.0789805</v>
      </c>
      <c r="K1021" t="s">
        <v>32385</v>
      </c>
      <c r="L1021">
        <v>1218.5839329099999</v>
      </c>
      <c r="M1021" t="s">
        <v>42187</v>
      </c>
      <c r="N1021">
        <v>1</v>
      </c>
      <c r="O1021">
        <v>3.5803100000000002E-3</v>
      </c>
      <c r="P1021">
        <v>3.92809819</v>
      </c>
      <c r="Q1021">
        <v>88.8</v>
      </c>
    </row>
    <row r="1022" spans="1:17" x14ac:dyDescent="0.35">
      <c r="A1022" t="s">
        <v>42188</v>
      </c>
      <c r="B1022">
        <v>5.7728716100000002</v>
      </c>
      <c r="C1022">
        <v>30</v>
      </c>
      <c r="D1022">
        <v>55.672412780000002</v>
      </c>
      <c r="E1022">
        <v>2659</v>
      </c>
      <c r="F1022">
        <v>174</v>
      </c>
      <c r="G1022">
        <v>3340.8919025300002</v>
      </c>
      <c r="H1022">
        <v>11.2</v>
      </c>
      <c r="I1022" t="s">
        <v>42189</v>
      </c>
      <c r="J1022">
        <v>135.00063405</v>
      </c>
      <c r="K1022" t="s">
        <v>32385</v>
      </c>
      <c r="L1022">
        <v>1218.48222687</v>
      </c>
      <c r="M1022" t="s">
        <v>42190</v>
      </c>
      <c r="N1022">
        <v>1</v>
      </c>
      <c r="O1022">
        <v>3.66023E-3</v>
      </c>
      <c r="P1022">
        <v>3.9316772900000001</v>
      </c>
      <c r="Q1022">
        <v>88.8</v>
      </c>
    </row>
    <row r="1023" spans="1:17" x14ac:dyDescent="0.35">
      <c r="A1023" t="s">
        <v>42191</v>
      </c>
      <c r="B1023">
        <v>5.7597482500000003</v>
      </c>
      <c r="C1023">
        <v>30</v>
      </c>
      <c r="D1023">
        <v>59.56641295</v>
      </c>
      <c r="E1023">
        <v>2659</v>
      </c>
      <c r="F1023">
        <v>174</v>
      </c>
      <c r="G1023">
        <v>3574.5701819800001</v>
      </c>
      <c r="H1023">
        <v>11.2</v>
      </c>
      <c r="I1023" t="s">
        <v>42192</v>
      </c>
      <c r="J1023">
        <v>135.00113250999999</v>
      </c>
      <c r="K1023" t="s">
        <v>32385</v>
      </c>
      <c r="L1023">
        <v>1218.4395759500001</v>
      </c>
      <c r="M1023" t="s">
        <v>42193</v>
      </c>
      <c r="N1023">
        <v>1</v>
      </c>
      <c r="O1023">
        <v>3.71062E-3</v>
      </c>
      <c r="P1023">
        <v>3.90751837</v>
      </c>
      <c r="Q1023">
        <v>88.8</v>
      </c>
    </row>
    <row r="1024" spans="1:17" x14ac:dyDescent="0.35">
      <c r="A1024" t="s">
        <v>42194</v>
      </c>
      <c r="B1024">
        <v>5.7835724700000002</v>
      </c>
      <c r="C1024">
        <v>30</v>
      </c>
      <c r="D1024">
        <v>61.062661159999998</v>
      </c>
      <c r="E1024">
        <v>2659</v>
      </c>
      <c r="F1024">
        <v>174</v>
      </c>
      <c r="G1024">
        <v>3664.3597789700002</v>
      </c>
      <c r="H1024">
        <v>11.12</v>
      </c>
      <c r="I1024" t="s">
        <v>42195</v>
      </c>
      <c r="J1024">
        <v>134.92236577</v>
      </c>
      <c r="K1024" t="s">
        <v>32385</v>
      </c>
      <c r="L1024">
        <v>1218.3648215000001</v>
      </c>
      <c r="M1024" t="s">
        <v>42196</v>
      </c>
      <c r="N1024">
        <v>1</v>
      </c>
      <c r="O1024">
        <v>3.6523300000000001E-3</v>
      </c>
      <c r="P1024">
        <v>3.9450989000000001</v>
      </c>
      <c r="Q1024">
        <v>88.88</v>
      </c>
    </row>
    <row r="1025" spans="1:17" x14ac:dyDescent="0.35">
      <c r="A1025" t="s">
        <v>42197</v>
      </c>
      <c r="B1025">
        <v>5.7526190799999997</v>
      </c>
      <c r="C1025">
        <v>30</v>
      </c>
      <c r="D1025">
        <v>58.122176090000004</v>
      </c>
      <c r="E1025">
        <v>2659</v>
      </c>
      <c r="F1025">
        <v>174</v>
      </c>
      <c r="G1025">
        <v>3487.90177687</v>
      </c>
      <c r="H1025">
        <v>11.18</v>
      </c>
      <c r="I1025" t="s">
        <v>42198</v>
      </c>
      <c r="J1025">
        <v>135.18792113999999</v>
      </c>
      <c r="K1025" t="s">
        <v>32385</v>
      </c>
      <c r="L1025">
        <v>1218.2893621799999</v>
      </c>
      <c r="M1025" t="s">
        <v>42199</v>
      </c>
      <c r="N1025">
        <v>1</v>
      </c>
      <c r="O1025">
        <v>3.6292899999999999E-3</v>
      </c>
      <c r="P1025">
        <v>3.8981232399999999</v>
      </c>
      <c r="Q1025">
        <v>88.82</v>
      </c>
    </row>
    <row r="1026" spans="1:17" x14ac:dyDescent="0.35">
      <c r="A1026" t="s">
        <v>42200</v>
      </c>
      <c r="B1026">
        <v>5.7394957199999999</v>
      </c>
      <c r="C1026">
        <v>30</v>
      </c>
      <c r="D1026">
        <v>55.646234120000003</v>
      </c>
      <c r="E1026">
        <v>2659</v>
      </c>
      <c r="F1026">
        <v>174</v>
      </c>
      <c r="G1026">
        <v>3339.3209251799999</v>
      </c>
      <c r="H1026">
        <v>11.28</v>
      </c>
      <c r="I1026" t="s">
        <v>42201</v>
      </c>
      <c r="J1026">
        <v>135.14857234999999</v>
      </c>
      <c r="K1026" t="s">
        <v>32385</v>
      </c>
      <c r="L1026">
        <v>1218.30576638</v>
      </c>
      <c r="M1026" t="s">
        <v>42202</v>
      </c>
      <c r="N1026">
        <v>1</v>
      </c>
      <c r="O1026">
        <v>3.6108799999999999E-3</v>
      </c>
      <c r="P1026">
        <v>3.92451909</v>
      </c>
      <c r="Q1026">
        <v>88.72</v>
      </c>
    </row>
    <row r="1027" spans="1:17" x14ac:dyDescent="0.35">
      <c r="A1027" t="s">
        <v>42203</v>
      </c>
      <c r="B1027">
        <v>5.7887083199999996</v>
      </c>
      <c r="C1027">
        <v>30</v>
      </c>
      <c r="D1027">
        <v>53.943873449999998</v>
      </c>
      <c r="E1027">
        <v>2659</v>
      </c>
      <c r="F1027">
        <v>174</v>
      </c>
      <c r="G1027">
        <v>3237.1625550899998</v>
      </c>
      <c r="H1027">
        <v>11.3</v>
      </c>
      <c r="I1027" t="s">
        <v>42204</v>
      </c>
      <c r="J1027">
        <v>134.98449768</v>
      </c>
      <c r="K1027" t="s">
        <v>32385</v>
      </c>
      <c r="L1027">
        <v>1218.2696771400001</v>
      </c>
      <c r="M1027" t="s">
        <v>42205</v>
      </c>
      <c r="N1027">
        <v>1</v>
      </c>
      <c r="O1027">
        <v>3.7236000000000001E-3</v>
      </c>
      <c r="P1027">
        <v>3.8788855899999999</v>
      </c>
      <c r="Q1027">
        <v>88.7</v>
      </c>
    </row>
    <row r="1028" spans="1:17" x14ac:dyDescent="0.35">
      <c r="A1028" t="s">
        <v>42206</v>
      </c>
      <c r="B1028">
        <v>5.7493382400000002</v>
      </c>
      <c r="C1028">
        <v>30</v>
      </c>
      <c r="D1028">
        <v>53.177624469999998</v>
      </c>
      <c r="E1028">
        <v>2659</v>
      </c>
      <c r="F1028">
        <v>174</v>
      </c>
      <c r="G1028">
        <v>3191.1800856599998</v>
      </c>
      <c r="H1028">
        <v>11.38</v>
      </c>
      <c r="I1028" t="s">
        <v>42207</v>
      </c>
      <c r="J1028">
        <v>134.93763593</v>
      </c>
      <c r="K1028" t="s">
        <v>32385</v>
      </c>
      <c r="L1028">
        <v>1218.2401495900001</v>
      </c>
      <c r="M1028" t="s">
        <v>42208</v>
      </c>
      <c r="N1028">
        <v>1</v>
      </c>
      <c r="O1028">
        <v>3.6649400000000002E-3</v>
      </c>
      <c r="P1028">
        <v>3.91422918</v>
      </c>
      <c r="Q1028">
        <v>88.62</v>
      </c>
    </row>
    <row r="1029" spans="1:17" x14ac:dyDescent="0.35">
      <c r="A1029" t="s">
        <v>42209</v>
      </c>
      <c r="B1029">
        <v>5.7624616</v>
      </c>
      <c r="C1029">
        <v>30</v>
      </c>
      <c r="D1029">
        <v>49.95634776</v>
      </c>
      <c r="E1029">
        <v>2659</v>
      </c>
      <c r="F1029">
        <v>174</v>
      </c>
      <c r="G1029">
        <v>2997.8718251199998</v>
      </c>
      <c r="H1029">
        <v>11.48</v>
      </c>
      <c r="I1029" t="s">
        <v>42210</v>
      </c>
      <c r="J1029">
        <v>134.82830265999999</v>
      </c>
      <c r="K1029" t="s">
        <v>32385</v>
      </c>
      <c r="L1029">
        <v>1218.2007795100001</v>
      </c>
      <c r="M1029" t="s">
        <v>42211</v>
      </c>
      <c r="N1029">
        <v>1</v>
      </c>
      <c r="O1029">
        <v>3.7792699999999999E-3</v>
      </c>
      <c r="P1029">
        <v>3.9486780000000001</v>
      </c>
      <c r="Q1029">
        <v>88.52</v>
      </c>
    </row>
    <row r="1030" spans="1:17" x14ac:dyDescent="0.35">
      <c r="A1030" t="s">
        <v>42212</v>
      </c>
      <c r="B1030">
        <v>5.7821466399999997</v>
      </c>
      <c r="C1030">
        <v>30</v>
      </c>
      <c r="D1030">
        <v>50.675610919999997</v>
      </c>
      <c r="E1030">
        <v>2659</v>
      </c>
      <c r="F1030">
        <v>174</v>
      </c>
      <c r="G1030">
        <v>3041.0346834799998</v>
      </c>
      <c r="H1030">
        <v>11.5</v>
      </c>
      <c r="I1030" t="s">
        <v>42213</v>
      </c>
      <c r="J1030">
        <v>134.86730309999999</v>
      </c>
      <c r="K1030" t="s">
        <v>32385</v>
      </c>
      <c r="L1030">
        <v>1218.1318818699999</v>
      </c>
      <c r="M1030" t="s">
        <v>42214</v>
      </c>
      <c r="N1030">
        <v>1</v>
      </c>
      <c r="O1030">
        <v>3.6362E-3</v>
      </c>
      <c r="P1030">
        <v>3.8815699100000001</v>
      </c>
      <c r="Q1030">
        <v>88.5</v>
      </c>
    </row>
    <row r="1031" spans="1:17" x14ac:dyDescent="0.35">
      <c r="A1031" t="s">
        <v>42215</v>
      </c>
      <c r="B1031">
        <v>5.7558999200000001</v>
      </c>
      <c r="C1031">
        <v>30</v>
      </c>
      <c r="D1031">
        <v>54.22493884</v>
      </c>
      <c r="E1031">
        <v>2659</v>
      </c>
      <c r="F1031">
        <v>174</v>
      </c>
      <c r="G1031">
        <v>3254.02924016</v>
      </c>
      <c r="H1031">
        <v>11.5</v>
      </c>
      <c r="I1031" t="s">
        <v>42216</v>
      </c>
      <c r="J1031">
        <v>134.93814452999999</v>
      </c>
      <c r="K1031" t="s">
        <v>32385</v>
      </c>
      <c r="L1031">
        <v>1218.08266927</v>
      </c>
      <c r="M1031" t="s">
        <v>42217</v>
      </c>
      <c r="N1031">
        <v>1</v>
      </c>
      <c r="O1031">
        <v>3.7184900000000001E-3</v>
      </c>
      <c r="P1031">
        <v>3.9553888100000001</v>
      </c>
      <c r="Q1031">
        <v>88.5</v>
      </c>
    </row>
    <row r="1032" spans="1:17" x14ac:dyDescent="0.35">
      <c r="A1032" t="s">
        <v>42218</v>
      </c>
      <c r="B1032">
        <v>5.7657424400000004</v>
      </c>
      <c r="C1032">
        <v>30</v>
      </c>
      <c r="D1032">
        <v>55.262935329999998</v>
      </c>
      <c r="E1032">
        <v>2659</v>
      </c>
      <c r="F1032">
        <v>174</v>
      </c>
      <c r="G1032">
        <v>3316.3192312699998</v>
      </c>
      <c r="H1032">
        <v>11.42</v>
      </c>
      <c r="I1032" t="s">
        <v>42219</v>
      </c>
      <c r="J1032">
        <v>134.95353417000001</v>
      </c>
      <c r="K1032" t="s">
        <v>32385</v>
      </c>
      <c r="L1032">
        <v>1218.03673751</v>
      </c>
      <c r="M1032" t="s">
        <v>42220</v>
      </c>
      <c r="N1032">
        <v>1</v>
      </c>
      <c r="O1032">
        <v>3.7516799999999999E-3</v>
      </c>
      <c r="P1032">
        <v>3.9424145799999999</v>
      </c>
      <c r="Q1032">
        <v>88.58</v>
      </c>
    </row>
    <row r="1033" spans="1:17" x14ac:dyDescent="0.35">
      <c r="A1033" t="s">
        <v>42221</v>
      </c>
      <c r="B1033">
        <v>5.7755849599999998</v>
      </c>
      <c r="C1033">
        <v>30</v>
      </c>
      <c r="D1033">
        <v>58.889930819999996</v>
      </c>
      <c r="E1033">
        <v>2659</v>
      </c>
      <c r="F1033">
        <v>174</v>
      </c>
      <c r="G1033">
        <v>3533.9746056200001</v>
      </c>
      <c r="H1033">
        <v>11.4</v>
      </c>
      <c r="I1033" t="s">
        <v>42222</v>
      </c>
      <c r="J1033">
        <v>134.92241383000001</v>
      </c>
      <c r="K1033" t="s">
        <v>32385</v>
      </c>
      <c r="L1033">
        <v>1218.02361415</v>
      </c>
      <c r="M1033" t="s">
        <v>42223</v>
      </c>
      <c r="N1033">
        <v>1</v>
      </c>
      <c r="O1033">
        <v>3.55997E-3</v>
      </c>
      <c r="P1033">
        <v>3.9240716999999998</v>
      </c>
      <c r="Q1033">
        <v>88.6</v>
      </c>
    </row>
    <row r="1034" spans="1:17" x14ac:dyDescent="0.35">
      <c r="A1034" t="s">
        <v>42224</v>
      </c>
      <c r="B1034">
        <v>5.7526190799999997</v>
      </c>
      <c r="C1034">
        <v>30</v>
      </c>
      <c r="D1034">
        <v>57.882751300000002</v>
      </c>
      <c r="E1034">
        <v>2659</v>
      </c>
      <c r="F1034">
        <v>174</v>
      </c>
      <c r="G1034">
        <v>3473.5339364299998</v>
      </c>
      <c r="H1034">
        <v>11.4</v>
      </c>
      <c r="I1034" t="s">
        <v>42225</v>
      </c>
      <c r="J1034">
        <v>134.85158322000001</v>
      </c>
      <c r="K1034" t="s">
        <v>32385</v>
      </c>
      <c r="L1034">
        <v>1217.9908057499999</v>
      </c>
      <c r="M1034" t="s">
        <v>42226</v>
      </c>
      <c r="N1034">
        <v>1</v>
      </c>
      <c r="O1034">
        <v>3.7233399999999999E-3</v>
      </c>
      <c r="P1034">
        <v>3.92809819</v>
      </c>
      <c r="Q1034">
        <v>88.6</v>
      </c>
    </row>
    <row r="1035" spans="1:17" x14ac:dyDescent="0.35">
      <c r="A1035" t="s">
        <v>42227</v>
      </c>
      <c r="B1035">
        <v>5.7460573999999998</v>
      </c>
      <c r="C1035">
        <v>30</v>
      </c>
      <c r="D1035">
        <v>56.27838955</v>
      </c>
      <c r="E1035">
        <v>2659</v>
      </c>
      <c r="F1035">
        <v>174</v>
      </c>
      <c r="G1035">
        <v>3377.2564637599999</v>
      </c>
      <c r="H1035">
        <v>11.4</v>
      </c>
      <c r="I1035" t="s">
        <v>42228</v>
      </c>
      <c r="J1035">
        <v>134.73438006000001</v>
      </c>
      <c r="K1035" t="s">
        <v>32385</v>
      </c>
      <c r="L1035">
        <v>1217.9579973499999</v>
      </c>
      <c r="M1035" t="s">
        <v>42229</v>
      </c>
      <c r="N1035">
        <v>1</v>
      </c>
      <c r="O1035">
        <v>3.5926E-3</v>
      </c>
      <c r="P1035">
        <v>3.8923072099999998</v>
      </c>
      <c r="Q1035">
        <v>88.6</v>
      </c>
    </row>
    <row r="1036" spans="1:17" x14ac:dyDescent="0.35">
      <c r="A1036" t="s">
        <v>42230</v>
      </c>
      <c r="B1036">
        <v>5.7558999200000001</v>
      </c>
      <c r="C1036">
        <v>30</v>
      </c>
      <c r="D1036">
        <v>53.661008000000002</v>
      </c>
      <c r="E1036">
        <v>2659</v>
      </c>
      <c r="F1036">
        <v>174</v>
      </c>
      <c r="G1036">
        <v>3220.1878477199998</v>
      </c>
      <c r="H1036">
        <v>11.4</v>
      </c>
      <c r="I1036" t="s">
        <v>42231</v>
      </c>
      <c r="J1036">
        <v>134.96093349</v>
      </c>
      <c r="K1036" t="s">
        <v>32385</v>
      </c>
      <c r="L1036">
        <v>1217.9284697999999</v>
      </c>
      <c r="M1036" t="s">
        <v>42232</v>
      </c>
      <c r="N1036">
        <v>1</v>
      </c>
      <c r="O1036">
        <v>3.69244E-3</v>
      </c>
      <c r="P1036">
        <v>3.9459936799999999</v>
      </c>
      <c r="Q1036">
        <v>88.6</v>
      </c>
    </row>
    <row r="1037" spans="1:17" x14ac:dyDescent="0.35">
      <c r="A1037" t="s">
        <v>42233</v>
      </c>
      <c r="B1037">
        <v>5.7821466399999997</v>
      </c>
      <c r="C1037">
        <v>30</v>
      </c>
      <c r="D1037">
        <v>53.373143900000002</v>
      </c>
      <c r="E1037">
        <v>2659</v>
      </c>
      <c r="F1037">
        <v>174</v>
      </c>
      <c r="G1037">
        <v>3202.91317273</v>
      </c>
      <c r="H1037">
        <v>11.4</v>
      </c>
      <c r="I1037" t="s">
        <v>42234</v>
      </c>
      <c r="J1037">
        <v>134.89095244000001</v>
      </c>
      <c r="K1037" t="s">
        <v>32385</v>
      </c>
      <c r="L1037">
        <v>1217.8825380400001</v>
      </c>
      <c r="M1037" t="s">
        <v>42235</v>
      </c>
      <c r="N1037">
        <v>1</v>
      </c>
      <c r="O1037">
        <v>3.4486600000000001E-3</v>
      </c>
      <c r="P1037">
        <v>3.9303351200000001</v>
      </c>
      <c r="Q1037">
        <v>88.6</v>
      </c>
    </row>
    <row r="1038" spans="1:17" x14ac:dyDescent="0.35">
      <c r="A1038" t="s">
        <v>42236</v>
      </c>
      <c r="B1038">
        <v>5.7657424400000004</v>
      </c>
      <c r="C1038">
        <v>30</v>
      </c>
      <c r="D1038">
        <v>55.440291119999998</v>
      </c>
      <c r="E1038">
        <v>2659</v>
      </c>
      <c r="F1038">
        <v>174</v>
      </c>
      <c r="G1038">
        <v>3326.9623216599998</v>
      </c>
      <c r="H1038">
        <v>11.4</v>
      </c>
      <c r="I1038" t="s">
        <v>42237</v>
      </c>
      <c r="J1038">
        <v>134.92981864000001</v>
      </c>
      <c r="K1038" t="s">
        <v>32385</v>
      </c>
      <c r="L1038">
        <v>1217.89238056</v>
      </c>
      <c r="M1038" t="s">
        <v>42238</v>
      </c>
      <c r="N1038">
        <v>1</v>
      </c>
      <c r="O1038">
        <v>3.4690200000000002E-3</v>
      </c>
      <c r="P1038">
        <v>3.9110974700000001</v>
      </c>
      <c r="Q1038">
        <v>88.6</v>
      </c>
    </row>
    <row r="1039" spans="1:17" x14ac:dyDescent="0.35">
      <c r="A1039" t="s">
        <v>42239</v>
      </c>
      <c r="B1039">
        <v>5.7427765600000003</v>
      </c>
      <c r="C1039">
        <v>30</v>
      </c>
      <c r="D1039">
        <v>59.972067789999997</v>
      </c>
      <c r="E1039">
        <v>2659</v>
      </c>
      <c r="F1039">
        <v>174</v>
      </c>
      <c r="G1039">
        <v>3598.9134588000002</v>
      </c>
      <c r="H1039">
        <v>11.4</v>
      </c>
      <c r="I1039" t="s">
        <v>42240</v>
      </c>
      <c r="J1039">
        <v>135.05454836999999</v>
      </c>
      <c r="K1039" t="s">
        <v>32385</v>
      </c>
      <c r="L1039">
        <v>1217.8562913200001</v>
      </c>
      <c r="M1039" t="s">
        <v>42241</v>
      </c>
      <c r="N1039">
        <v>1</v>
      </c>
      <c r="O1039">
        <v>3.6287899999999998E-3</v>
      </c>
      <c r="P1039">
        <v>3.9066236000000001</v>
      </c>
      <c r="Q1039">
        <v>88.6</v>
      </c>
    </row>
    <row r="1040" spans="1:17" x14ac:dyDescent="0.35">
      <c r="A1040" t="s">
        <v>42242</v>
      </c>
      <c r="B1040">
        <v>5.73293404</v>
      </c>
      <c r="C1040">
        <v>30</v>
      </c>
      <c r="D1040">
        <v>57.63925038</v>
      </c>
      <c r="E1040">
        <v>2659</v>
      </c>
      <c r="F1040">
        <v>174</v>
      </c>
      <c r="G1040">
        <v>3458.92148795</v>
      </c>
      <c r="H1040">
        <v>11.32</v>
      </c>
      <c r="I1040" t="s">
        <v>42243</v>
      </c>
      <c r="J1040">
        <v>134.97669625</v>
      </c>
      <c r="K1040" t="s">
        <v>32385</v>
      </c>
      <c r="L1040">
        <v>1217.8792572</v>
      </c>
      <c r="M1040" t="s">
        <v>42244</v>
      </c>
      <c r="N1040">
        <v>1</v>
      </c>
      <c r="O1040">
        <v>3.8059600000000002E-3</v>
      </c>
      <c r="P1040">
        <v>3.9316772900000001</v>
      </c>
      <c r="Q1040">
        <v>88.68</v>
      </c>
    </row>
    <row r="1041" spans="1:17" x14ac:dyDescent="0.35">
      <c r="A1041" t="s">
        <v>42245</v>
      </c>
      <c r="B1041">
        <v>5.79198916</v>
      </c>
      <c r="C1041">
        <v>30</v>
      </c>
      <c r="D1041">
        <v>57.724797860000002</v>
      </c>
      <c r="E1041">
        <v>2659</v>
      </c>
      <c r="F1041">
        <v>174</v>
      </c>
      <c r="G1041">
        <v>3464.0551774</v>
      </c>
      <c r="H1041">
        <v>11.3</v>
      </c>
      <c r="I1041" t="s">
        <v>42246</v>
      </c>
      <c r="J1041">
        <v>134.82800875999999</v>
      </c>
      <c r="K1041" t="s">
        <v>32385</v>
      </c>
      <c r="L1041">
        <v>1217.8562913200001</v>
      </c>
      <c r="M1041" t="s">
        <v>42247</v>
      </c>
      <c r="N1041">
        <v>1</v>
      </c>
      <c r="O1041">
        <v>3.5626500000000001E-3</v>
      </c>
      <c r="P1041">
        <v>3.9034918900000002</v>
      </c>
      <c r="Q1041">
        <v>88.7</v>
      </c>
    </row>
    <row r="1042" spans="1:17" x14ac:dyDescent="0.35">
      <c r="A1042" t="s">
        <v>42248</v>
      </c>
      <c r="B1042">
        <v>5.7296531999999996</v>
      </c>
      <c r="C1042">
        <v>30</v>
      </c>
      <c r="D1042">
        <v>58.222476630000003</v>
      </c>
      <c r="E1042">
        <v>2659</v>
      </c>
      <c r="F1042">
        <v>174</v>
      </c>
      <c r="G1042">
        <v>3493.9207946400002</v>
      </c>
      <c r="H1042">
        <v>11.3</v>
      </c>
      <c r="I1042" t="s">
        <v>42249</v>
      </c>
      <c r="J1042">
        <v>134.80525188999999</v>
      </c>
      <c r="K1042" t="s">
        <v>32385</v>
      </c>
      <c r="L1042">
        <v>1217.85957216</v>
      </c>
      <c r="M1042" t="s">
        <v>42250</v>
      </c>
      <c r="N1042">
        <v>1</v>
      </c>
      <c r="O1042">
        <v>3.568E-3</v>
      </c>
      <c r="P1042">
        <v>3.9191504400000001</v>
      </c>
      <c r="Q1042">
        <v>88.7</v>
      </c>
    </row>
    <row r="1043" spans="1:17" x14ac:dyDescent="0.35">
      <c r="A1043" t="s">
        <v>42251</v>
      </c>
      <c r="B1043">
        <v>5.7657424400000004</v>
      </c>
      <c r="C1043">
        <v>30</v>
      </c>
      <c r="D1043">
        <v>56.619702500000002</v>
      </c>
      <c r="E1043">
        <v>2659</v>
      </c>
      <c r="F1043">
        <v>174</v>
      </c>
      <c r="G1043">
        <v>3397.7385951400001</v>
      </c>
      <c r="H1043">
        <v>11.3</v>
      </c>
      <c r="I1043" t="s">
        <v>42252</v>
      </c>
      <c r="J1043">
        <v>134.88347128999999</v>
      </c>
      <c r="K1043" t="s">
        <v>32385</v>
      </c>
      <c r="L1043">
        <v>1217.8431679600001</v>
      </c>
      <c r="M1043" t="s">
        <v>42253</v>
      </c>
      <c r="N1043">
        <v>1</v>
      </c>
      <c r="O1043">
        <v>3.6657500000000002E-3</v>
      </c>
      <c r="P1043">
        <v>3.93928287</v>
      </c>
      <c r="Q1043">
        <v>88.7</v>
      </c>
    </row>
    <row r="1044" spans="1:17" x14ac:dyDescent="0.35">
      <c r="A1044" t="s">
        <v>42254</v>
      </c>
      <c r="B1044">
        <v>5.7690232799999999</v>
      </c>
      <c r="C1044">
        <v>30</v>
      </c>
      <c r="D1044">
        <v>54.242504359999998</v>
      </c>
      <c r="E1044">
        <v>2659</v>
      </c>
      <c r="F1044">
        <v>174</v>
      </c>
      <c r="G1044">
        <v>3255.0833443800002</v>
      </c>
      <c r="H1044">
        <v>11.3</v>
      </c>
      <c r="I1044" t="s">
        <v>42255</v>
      </c>
      <c r="J1044">
        <v>135.07081031999999</v>
      </c>
      <c r="K1044" t="s">
        <v>32385</v>
      </c>
      <c r="L1044">
        <v>1217.8300446000001</v>
      </c>
      <c r="M1044" t="s">
        <v>42256</v>
      </c>
      <c r="N1044">
        <v>1</v>
      </c>
      <c r="O1044">
        <v>3.66636E-3</v>
      </c>
      <c r="P1044">
        <v>3.9119922499999999</v>
      </c>
      <c r="Q1044">
        <v>88.7</v>
      </c>
    </row>
    <row r="1045" spans="1:17" x14ac:dyDescent="0.35">
      <c r="A1045" t="s">
        <v>42257</v>
      </c>
      <c r="B1045">
        <v>5.7034064799999999</v>
      </c>
      <c r="C1045">
        <v>30</v>
      </c>
      <c r="D1045">
        <v>53.743465129999997</v>
      </c>
      <c r="E1045">
        <v>2659</v>
      </c>
      <c r="F1045">
        <v>174</v>
      </c>
      <c r="G1045">
        <v>3225.1360858100002</v>
      </c>
      <c r="H1045">
        <v>11.3</v>
      </c>
      <c r="I1045" t="s">
        <v>42258</v>
      </c>
      <c r="J1045">
        <v>134.88312438</v>
      </c>
      <c r="K1045" t="s">
        <v>32385</v>
      </c>
      <c r="L1045">
        <v>1217.7414619199999</v>
      </c>
      <c r="M1045" t="s">
        <v>42259</v>
      </c>
      <c r="N1045">
        <v>1</v>
      </c>
      <c r="O1045">
        <v>3.8252300000000002E-3</v>
      </c>
      <c r="P1045">
        <v>3.96657349</v>
      </c>
      <c r="Q1045">
        <v>88.7</v>
      </c>
    </row>
    <row r="1046" spans="1:17" x14ac:dyDescent="0.35">
      <c r="A1046" t="s">
        <v>42260</v>
      </c>
      <c r="B1046">
        <v>5.8313592400000003</v>
      </c>
      <c r="C1046">
        <v>30</v>
      </c>
      <c r="D1046">
        <v>52.507409340000002</v>
      </c>
      <c r="E1046">
        <v>2659</v>
      </c>
      <c r="F1046">
        <v>174</v>
      </c>
      <c r="G1046">
        <v>3150.9605911200001</v>
      </c>
      <c r="H1046">
        <v>11.3</v>
      </c>
      <c r="I1046" t="s">
        <v>42261</v>
      </c>
      <c r="J1046">
        <v>134.81265234</v>
      </c>
      <c r="K1046" t="s">
        <v>32385</v>
      </c>
      <c r="L1046">
        <v>1217.6561600800001</v>
      </c>
      <c r="M1046" t="s">
        <v>42262</v>
      </c>
      <c r="N1046">
        <v>1</v>
      </c>
      <c r="O1046">
        <v>3.5865900000000002E-3</v>
      </c>
      <c r="P1046">
        <v>3.9638891699999999</v>
      </c>
      <c r="Q1046">
        <v>88.7</v>
      </c>
    </row>
    <row r="1047" spans="1:17" x14ac:dyDescent="0.35">
      <c r="A1047" t="s">
        <v>42263</v>
      </c>
      <c r="B1047">
        <v>5.7198106800000001</v>
      </c>
      <c r="C1047">
        <v>30</v>
      </c>
      <c r="D1047">
        <v>54.720485179999997</v>
      </c>
      <c r="E1047">
        <v>2659</v>
      </c>
      <c r="F1047">
        <v>174</v>
      </c>
      <c r="G1047">
        <v>3283.7668907799998</v>
      </c>
      <c r="H1047">
        <v>11.3</v>
      </c>
      <c r="I1047" t="s">
        <v>42264</v>
      </c>
      <c r="J1047">
        <v>135.00785973999999</v>
      </c>
      <c r="K1047" t="s">
        <v>32385</v>
      </c>
      <c r="L1047">
        <v>1217.60038581</v>
      </c>
      <c r="M1047" t="s">
        <v>42265</v>
      </c>
      <c r="N1047">
        <v>1</v>
      </c>
      <c r="O1047">
        <v>3.6823699999999999E-3</v>
      </c>
      <c r="P1047">
        <v>3.9249664800000001</v>
      </c>
      <c r="Q1047">
        <v>88.7</v>
      </c>
    </row>
    <row r="1048" spans="1:17" x14ac:dyDescent="0.35">
      <c r="A1048" t="s">
        <v>42266</v>
      </c>
      <c r="B1048">
        <v>5.7723041200000003</v>
      </c>
      <c r="C1048">
        <v>30</v>
      </c>
      <c r="D1048">
        <v>55.707458019999997</v>
      </c>
      <c r="E1048">
        <v>2659</v>
      </c>
      <c r="F1048">
        <v>174</v>
      </c>
      <c r="G1048">
        <v>3342.99496133</v>
      </c>
      <c r="H1048">
        <v>11.3</v>
      </c>
      <c r="I1048" t="s">
        <v>42267</v>
      </c>
      <c r="J1048">
        <v>134.74231982000001</v>
      </c>
      <c r="K1048" t="s">
        <v>32385</v>
      </c>
      <c r="L1048">
        <v>1217.53476901</v>
      </c>
      <c r="M1048" t="s">
        <v>42268</v>
      </c>
      <c r="N1048">
        <v>1</v>
      </c>
      <c r="O1048">
        <v>3.7894000000000001E-3</v>
      </c>
      <c r="P1048">
        <v>3.9486780000000001</v>
      </c>
      <c r="Q1048">
        <v>88.7</v>
      </c>
    </row>
    <row r="1049" spans="1:17" x14ac:dyDescent="0.35">
      <c r="A1049" t="s">
        <v>42269</v>
      </c>
      <c r="B1049">
        <v>5.7985508399999999</v>
      </c>
      <c r="C1049">
        <v>30</v>
      </c>
      <c r="D1049">
        <v>54.09241265</v>
      </c>
      <c r="E1049">
        <v>2659</v>
      </c>
      <c r="F1049">
        <v>174</v>
      </c>
      <c r="G1049">
        <v>3246.0763664400001</v>
      </c>
      <c r="H1049">
        <v>11.3</v>
      </c>
      <c r="I1049" t="s">
        <v>42270</v>
      </c>
      <c r="J1049">
        <v>134.89101640000001</v>
      </c>
      <c r="K1049" t="s">
        <v>32385</v>
      </c>
      <c r="L1049">
        <v>1217.50852229</v>
      </c>
      <c r="M1049" t="s">
        <v>42271</v>
      </c>
      <c r="N1049">
        <v>1</v>
      </c>
      <c r="O1049">
        <v>3.63036E-3</v>
      </c>
      <c r="P1049">
        <v>3.9231769299999999</v>
      </c>
      <c r="Q1049">
        <v>88.7</v>
      </c>
    </row>
    <row r="1050" spans="1:17" x14ac:dyDescent="0.35">
      <c r="A1050" t="s">
        <v>42272</v>
      </c>
      <c r="B1050">
        <v>5.7624616</v>
      </c>
      <c r="C1050">
        <v>30</v>
      </c>
      <c r="D1050">
        <v>50.104459830000003</v>
      </c>
      <c r="E1050">
        <v>2659</v>
      </c>
      <c r="F1050">
        <v>174</v>
      </c>
      <c r="G1050">
        <v>3006.7600045600002</v>
      </c>
      <c r="H1050">
        <v>11.3</v>
      </c>
      <c r="I1050" t="s">
        <v>42273</v>
      </c>
      <c r="J1050">
        <v>135.07835675000001</v>
      </c>
      <c r="K1050" t="s">
        <v>32385</v>
      </c>
      <c r="L1050">
        <v>1217.3838503699999</v>
      </c>
      <c r="M1050" t="s">
        <v>42274</v>
      </c>
      <c r="N1050">
        <v>1</v>
      </c>
      <c r="O1050">
        <v>3.66827E-3</v>
      </c>
      <c r="P1050">
        <v>3.9491253899999998</v>
      </c>
      <c r="Q1050">
        <v>88.7</v>
      </c>
    </row>
    <row r="1051" spans="1:17" x14ac:dyDescent="0.35">
      <c r="A1051" t="s">
        <v>42275</v>
      </c>
      <c r="B1051">
        <v>5.7460573999999998</v>
      </c>
      <c r="C1051">
        <v>30</v>
      </c>
      <c r="D1051">
        <v>50.527860760000003</v>
      </c>
      <c r="E1051">
        <v>2659</v>
      </c>
      <c r="F1051">
        <v>174</v>
      </c>
      <c r="G1051">
        <v>3032.1682218000001</v>
      </c>
      <c r="H1051">
        <v>11.3</v>
      </c>
      <c r="I1051" t="s">
        <v>42276</v>
      </c>
      <c r="J1051">
        <v>135.14083489000001</v>
      </c>
      <c r="K1051" t="s">
        <v>32385</v>
      </c>
      <c r="L1051">
        <v>1217.3379186100001</v>
      </c>
      <c r="M1051" t="s">
        <v>42277</v>
      </c>
      <c r="N1051">
        <v>1</v>
      </c>
      <c r="O1051">
        <v>3.7339999999999999E-3</v>
      </c>
      <c r="P1051">
        <v>3.9365985499999998</v>
      </c>
      <c r="Q1051">
        <v>88.7</v>
      </c>
    </row>
    <row r="1052" spans="1:17" x14ac:dyDescent="0.35">
      <c r="A1052" t="s">
        <v>42278</v>
      </c>
      <c r="B1052">
        <v>5.7854274800000001</v>
      </c>
      <c r="C1052">
        <v>30</v>
      </c>
      <c r="D1052">
        <v>52.947788660000001</v>
      </c>
      <c r="E1052">
        <v>2659</v>
      </c>
      <c r="F1052">
        <v>174</v>
      </c>
      <c r="G1052">
        <v>3177.3876783599999</v>
      </c>
      <c r="H1052">
        <v>11.3</v>
      </c>
      <c r="I1052" t="s">
        <v>42279</v>
      </c>
      <c r="J1052">
        <v>134.97725326</v>
      </c>
      <c r="K1052" t="s">
        <v>32385</v>
      </c>
      <c r="L1052">
        <v>1217.2854251799999</v>
      </c>
      <c r="M1052" t="s">
        <v>42280</v>
      </c>
      <c r="N1052">
        <v>1</v>
      </c>
      <c r="O1052">
        <v>3.5571700000000001E-3</v>
      </c>
      <c r="P1052">
        <v>3.9102027000000001</v>
      </c>
      <c r="Q1052">
        <v>88.7</v>
      </c>
    </row>
    <row r="1053" spans="1:17" x14ac:dyDescent="0.35">
      <c r="A1053" t="s">
        <v>42281</v>
      </c>
      <c r="B1053">
        <v>5.7821466399999997</v>
      </c>
      <c r="C1053">
        <v>30</v>
      </c>
      <c r="D1053">
        <v>50.782903359999999</v>
      </c>
      <c r="E1053">
        <v>2659</v>
      </c>
      <c r="F1053">
        <v>174</v>
      </c>
      <c r="G1053">
        <v>3047.4732841300001</v>
      </c>
      <c r="H1053">
        <v>11.3</v>
      </c>
      <c r="I1053" t="s">
        <v>42282</v>
      </c>
      <c r="J1053">
        <v>134.96151702</v>
      </c>
      <c r="K1053" t="s">
        <v>32385</v>
      </c>
      <c r="L1053">
        <v>1217.2755826600001</v>
      </c>
      <c r="M1053" t="s">
        <v>42283</v>
      </c>
      <c r="N1053">
        <v>1</v>
      </c>
      <c r="O1053">
        <v>3.5726199999999999E-3</v>
      </c>
      <c r="P1053">
        <v>3.9066236000000001</v>
      </c>
      <c r="Q1053">
        <v>88.7</v>
      </c>
    </row>
    <row r="1054" spans="1:17" x14ac:dyDescent="0.35">
      <c r="A1054" t="s">
        <v>42284</v>
      </c>
      <c r="B1054">
        <v>5.7233860999999999</v>
      </c>
      <c r="C1054">
        <v>30</v>
      </c>
      <c r="D1054">
        <v>48.595733760000002</v>
      </c>
      <c r="E1054">
        <v>2659</v>
      </c>
      <c r="F1054">
        <v>174</v>
      </c>
      <c r="G1054">
        <v>2916.2216130500001</v>
      </c>
      <c r="H1054">
        <v>11.3</v>
      </c>
      <c r="I1054" t="s">
        <v>42285</v>
      </c>
      <c r="J1054">
        <v>134.89877064999999</v>
      </c>
      <c r="K1054" t="s">
        <v>32385</v>
      </c>
      <c r="L1054">
        <v>1217.24482478</v>
      </c>
      <c r="M1054" t="s">
        <v>42286</v>
      </c>
      <c r="N1054">
        <v>1</v>
      </c>
      <c r="O1054">
        <v>3.5970899999999998E-3</v>
      </c>
      <c r="P1054">
        <v>3.9304096899999998</v>
      </c>
      <c r="Q1054">
        <v>88.7</v>
      </c>
    </row>
    <row r="1055" spans="1:17" x14ac:dyDescent="0.35">
      <c r="A1055" t="s">
        <v>42287</v>
      </c>
      <c r="B1055">
        <v>5.7661106599999998</v>
      </c>
      <c r="C1055">
        <v>30</v>
      </c>
      <c r="D1055">
        <v>50.016319430000003</v>
      </c>
      <c r="E1055">
        <v>2659</v>
      </c>
      <c r="F1055">
        <v>174</v>
      </c>
      <c r="G1055">
        <v>3001.4707147300001</v>
      </c>
      <c r="H1055">
        <v>11.38</v>
      </c>
      <c r="I1055" t="s">
        <v>42288</v>
      </c>
      <c r="J1055">
        <v>134.85190904999999</v>
      </c>
      <c r="K1055" t="s">
        <v>32385</v>
      </c>
      <c r="L1055">
        <v>1217.2415439399999</v>
      </c>
      <c r="M1055" t="s">
        <v>42289</v>
      </c>
      <c r="N1055">
        <v>1</v>
      </c>
      <c r="O1055">
        <v>3.6771299999999998E-3</v>
      </c>
      <c r="P1055">
        <v>3.8655571800000001</v>
      </c>
      <c r="Q1055">
        <v>88.62</v>
      </c>
    </row>
    <row r="1056" spans="1:17" x14ac:dyDescent="0.35">
      <c r="A1056" t="s">
        <v>42290</v>
      </c>
      <c r="B1056">
        <v>5.7562681400000004</v>
      </c>
      <c r="C1056">
        <v>30</v>
      </c>
      <c r="D1056">
        <v>51.0354879</v>
      </c>
      <c r="E1056">
        <v>2659</v>
      </c>
      <c r="F1056">
        <v>174</v>
      </c>
      <c r="G1056">
        <v>3062.6308387499998</v>
      </c>
      <c r="H1056">
        <v>11.4</v>
      </c>
      <c r="I1056" t="s">
        <v>42291</v>
      </c>
      <c r="J1056">
        <v>135.04747789999999</v>
      </c>
      <c r="K1056" t="s">
        <v>32385</v>
      </c>
      <c r="L1056">
        <v>1217.2841948600001</v>
      </c>
      <c r="M1056" t="s">
        <v>42292</v>
      </c>
      <c r="N1056">
        <v>1</v>
      </c>
      <c r="O1056">
        <v>3.4569800000000001E-3</v>
      </c>
      <c r="P1056">
        <v>3.9044798699999999</v>
      </c>
      <c r="Q1056">
        <v>88.6</v>
      </c>
    </row>
    <row r="1057" spans="1:17" x14ac:dyDescent="0.35">
      <c r="A1057" t="s">
        <v>42293</v>
      </c>
      <c r="B1057">
        <v>5.7562681400000004</v>
      </c>
      <c r="C1057">
        <v>30</v>
      </c>
      <c r="D1057">
        <v>49.126029950000003</v>
      </c>
      <c r="E1057">
        <v>2659</v>
      </c>
      <c r="F1057">
        <v>174</v>
      </c>
      <c r="G1057">
        <v>2948.04459619</v>
      </c>
      <c r="H1057">
        <v>11.4</v>
      </c>
      <c r="I1057" t="s">
        <v>42294</v>
      </c>
      <c r="J1057">
        <v>135.05535416000001</v>
      </c>
      <c r="K1057" t="s">
        <v>32385</v>
      </c>
      <c r="L1057">
        <v>1217.30059906</v>
      </c>
      <c r="M1057" t="s">
        <v>42295</v>
      </c>
      <c r="N1057">
        <v>1</v>
      </c>
      <c r="O1057">
        <v>3.6800600000000002E-3</v>
      </c>
      <c r="P1057">
        <v>3.9210332000000001</v>
      </c>
      <c r="Q1057">
        <v>88.6</v>
      </c>
    </row>
    <row r="1058" spans="1:17" x14ac:dyDescent="0.35">
      <c r="A1058" t="s">
        <v>42296</v>
      </c>
      <c r="B1058">
        <v>5.78251486</v>
      </c>
      <c r="C1058">
        <v>30</v>
      </c>
      <c r="D1058">
        <v>46.692761480000001</v>
      </c>
      <c r="E1058">
        <v>2659</v>
      </c>
      <c r="F1058">
        <v>174</v>
      </c>
      <c r="G1058">
        <v>2802.0245745100001</v>
      </c>
      <c r="H1058">
        <v>11.4</v>
      </c>
      <c r="I1058" t="s">
        <v>42297</v>
      </c>
      <c r="J1058">
        <v>134.89879200999999</v>
      </c>
      <c r="K1058" t="s">
        <v>32385</v>
      </c>
      <c r="L1058">
        <v>1217.3170032600001</v>
      </c>
      <c r="M1058" t="s">
        <v>42298</v>
      </c>
      <c r="N1058">
        <v>1</v>
      </c>
      <c r="O1058">
        <v>3.38967E-3</v>
      </c>
      <c r="P1058">
        <v>3.9089537399999998</v>
      </c>
      <c r="Q1058">
        <v>88.6</v>
      </c>
    </row>
    <row r="1059" spans="1:17" x14ac:dyDescent="0.35">
      <c r="A1059" t="s">
        <v>42299</v>
      </c>
      <c r="B1059">
        <v>5.7168980600000001</v>
      </c>
      <c r="C1059">
        <v>30</v>
      </c>
      <c r="D1059">
        <v>50.363829420000002</v>
      </c>
      <c r="E1059">
        <v>2659</v>
      </c>
      <c r="F1059">
        <v>174</v>
      </c>
      <c r="G1059">
        <v>3022.3247293499999</v>
      </c>
      <c r="H1059">
        <v>11.4</v>
      </c>
      <c r="I1059" t="s">
        <v>42300</v>
      </c>
      <c r="J1059">
        <v>134.87518489000001</v>
      </c>
      <c r="K1059" t="s">
        <v>32385</v>
      </c>
      <c r="L1059">
        <v>1217.3170032600001</v>
      </c>
      <c r="M1059" t="s">
        <v>42301</v>
      </c>
      <c r="N1059">
        <v>1</v>
      </c>
      <c r="O1059">
        <v>3.6856300000000001E-3</v>
      </c>
      <c r="P1059">
        <v>3.9152171600000001</v>
      </c>
      <c r="Q1059">
        <v>88.6</v>
      </c>
    </row>
    <row r="1060" spans="1:17" x14ac:dyDescent="0.35">
      <c r="A1060" t="s">
        <v>42302</v>
      </c>
      <c r="B1060">
        <v>5.7857957000000004</v>
      </c>
      <c r="C1060">
        <v>30</v>
      </c>
      <c r="D1060">
        <v>50.344932849999999</v>
      </c>
      <c r="E1060">
        <v>2659</v>
      </c>
      <c r="F1060">
        <v>174</v>
      </c>
      <c r="G1060">
        <v>3021.1907495300002</v>
      </c>
      <c r="H1060">
        <v>11.4</v>
      </c>
      <c r="I1060" t="s">
        <v>42303</v>
      </c>
      <c r="J1060">
        <v>134.82094462000001</v>
      </c>
      <c r="K1060" t="s">
        <v>32385</v>
      </c>
      <c r="L1060">
        <v>1217.3432499800001</v>
      </c>
      <c r="M1060" t="s">
        <v>42304</v>
      </c>
      <c r="N1060">
        <v>1</v>
      </c>
      <c r="O1060">
        <v>3.56742E-3</v>
      </c>
      <c r="P1060">
        <v>3.9277440100000001</v>
      </c>
      <c r="Q1060">
        <v>88.6</v>
      </c>
    </row>
    <row r="1061" spans="1:17" x14ac:dyDescent="0.35">
      <c r="A1061" t="s">
        <v>42305</v>
      </c>
      <c r="B1061">
        <v>5.7497064599999996</v>
      </c>
      <c r="C1061">
        <v>30</v>
      </c>
      <c r="D1061">
        <v>47.373901070000002</v>
      </c>
      <c r="E1061">
        <v>2659</v>
      </c>
      <c r="F1061">
        <v>174</v>
      </c>
      <c r="G1061">
        <v>2842.8996435700001</v>
      </c>
      <c r="H1061">
        <v>11.4</v>
      </c>
      <c r="I1061" t="s">
        <v>42306</v>
      </c>
      <c r="J1061">
        <v>134.97702357</v>
      </c>
      <c r="K1061" t="s">
        <v>32385</v>
      </c>
      <c r="L1061">
        <v>1217.2776331800001</v>
      </c>
      <c r="M1061" t="s">
        <v>42307</v>
      </c>
      <c r="N1061">
        <v>1</v>
      </c>
      <c r="O1061">
        <v>3.6330999999999998E-3</v>
      </c>
      <c r="P1061">
        <v>3.9210332000000001</v>
      </c>
      <c r="Q1061">
        <v>88.6</v>
      </c>
    </row>
    <row r="1062" spans="1:17" x14ac:dyDescent="0.35">
      <c r="A1062" t="s">
        <v>42308</v>
      </c>
      <c r="B1062">
        <v>5.7595489799999999</v>
      </c>
      <c r="C1062">
        <v>30</v>
      </c>
      <c r="D1062">
        <v>42.977461329999997</v>
      </c>
      <c r="E1062">
        <v>2659</v>
      </c>
      <c r="F1062">
        <v>174</v>
      </c>
      <c r="G1062">
        <v>2579.0700521600002</v>
      </c>
      <c r="H1062">
        <v>11.32</v>
      </c>
      <c r="I1062" t="s">
        <v>42309</v>
      </c>
      <c r="J1062">
        <v>134.86768781999999</v>
      </c>
      <c r="K1062" t="s">
        <v>32385</v>
      </c>
      <c r="L1062">
        <v>1217.2841948600001</v>
      </c>
      <c r="M1062" t="s">
        <v>42310</v>
      </c>
      <c r="N1062">
        <v>1</v>
      </c>
      <c r="O1062">
        <v>3.4897800000000001E-3</v>
      </c>
      <c r="P1062">
        <v>3.9357969800000001</v>
      </c>
      <c r="Q1062">
        <v>88.68</v>
      </c>
    </row>
    <row r="1063" spans="1:17" x14ac:dyDescent="0.35">
      <c r="A1063" t="s">
        <v>42311</v>
      </c>
      <c r="B1063">
        <v>5.7464256200000001</v>
      </c>
      <c r="C1063">
        <v>30</v>
      </c>
      <c r="D1063">
        <v>45.225979899999999</v>
      </c>
      <c r="E1063">
        <v>2659</v>
      </c>
      <c r="F1063">
        <v>174</v>
      </c>
      <c r="G1063">
        <v>2714.0032646700001</v>
      </c>
      <c r="H1063">
        <v>11.22</v>
      </c>
      <c r="I1063" t="s">
        <v>42312</v>
      </c>
      <c r="J1063">
        <v>134.99277584999999</v>
      </c>
      <c r="K1063" t="s">
        <v>32385</v>
      </c>
      <c r="L1063">
        <v>1217.2841948600001</v>
      </c>
      <c r="M1063" t="s">
        <v>42313</v>
      </c>
      <c r="N1063">
        <v>1</v>
      </c>
      <c r="O1063">
        <v>3.5278000000000002E-3</v>
      </c>
      <c r="P1063">
        <v>3.9246123000000002</v>
      </c>
      <c r="Q1063">
        <v>88.78</v>
      </c>
    </row>
    <row r="1064" spans="1:17" x14ac:dyDescent="0.35">
      <c r="A1064" t="s">
        <v>42314</v>
      </c>
      <c r="B1064">
        <v>5.7792340199999996</v>
      </c>
      <c r="C1064">
        <v>30</v>
      </c>
      <c r="D1064">
        <v>53.042836549999997</v>
      </c>
      <c r="E1064">
        <v>2659</v>
      </c>
      <c r="F1064">
        <v>174</v>
      </c>
      <c r="G1064">
        <v>3183.0914858299998</v>
      </c>
      <c r="H1064">
        <v>11.14</v>
      </c>
      <c r="I1064" t="s">
        <v>42315</v>
      </c>
      <c r="J1064">
        <v>135.04752055</v>
      </c>
      <c r="K1064" t="s">
        <v>32385</v>
      </c>
      <c r="L1064">
        <v>1217.2481056199999</v>
      </c>
      <c r="M1064" t="s">
        <v>42316</v>
      </c>
      <c r="N1064">
        <v>1</v>
      </c>
      <c r="O1064">
        <v>3.6147499999999999E-3</v>
      </c>
      <c r="P1064">
        <v>3.9407182399999998</v>
      </c>
      <c r="Q1064">
        <v>88.86</v>
      </c>
    </row>
    <row r="1065" spans="1:17" x14ac:dyDescent="0.35">
      <c r="A1065" t="s">
        <v>42317</v>
      </c>
      <c r="B1065">
        <v>5.7398639400000002</v>
      </c>
      <c r="C1065">
        <v>30</v>
      </c>
      <c r="D1065">
        <v>52.499620049999997</v>
      </c>
      <c r="E1065">
        <v>2659</v>
      </c>
      <c r="F1065">
        <v>174</v>
      </c>
      <c r="G1065">
        <v>3150.4931567899998</v>
      </c>
      <c r="H1065">
        <v>11.1</v>
      </c>
      <c r="I1065" t="s">
        <v>42318</v>
      </c>
      <c r="J1065">
        <v>135.10964301000001</v>
      </c>
      <c r="K1065" t="s">
        <v>32385</v>
      </c>
      <c r="L1065">
        <v>1217.18576966</v>
      </c>
      <c r="M1065" t="s">
        <v>42319</v>
      </c>
      <c r="N1065">
        <v>1</v>
      </c>
      <c r="O1065">
        <v>3.5454100000000001E-3</v>
      </c>
      <c r="P1065">
        <v>3.9398234599999999</v>
      </c>
      <c r="Q1065">
        <v>88.9</v>
      </c>
    </row>
    <row r="1066" spans="1:17" x14ac:dyDescent="0.35">
      <c r="A1066" t="s">
        <v>42320</v>
      </c>
      <c r="B1066">
        <v>5.7792340199999996</v>
      </c>
      <c r="C1066">
        <v>30</v>
      </c>
      <c r="D1066">
        <v>52.437339469999998</v>
      </c>
      <c r="E1066">
        <v>2659</v>
      </c>
      <c r="F1066">
        <v>174</v>
      </c>
      <c r="G1066">
        <v>3146.7557102599999</v>
      </c>
      <c r="H1066">
        <v>11.1</v>
      </c>
      <c r="I1066" t="s">
        <v>42321</v>
      </c>
      <c r="J1066">
        <v>134.93818879</v>
      </c>
      <c r="K1066" t="s">
        <v>32385</v>
      </c>
      <c r="L1066">
        <v>1217.1332762300001</v>
      </c>
      <c r="M1066" t="s">
        <v>42322</v>
      </c>
      <c r="N1066">
        <v>1</v>
      </c>
      <c r="O1066">
        <v>3.3971800000000001E-3</v>
      </c>
      <c r="P1066">
        <v>3.9098485200000002</v>
      </c>
      <c r="Q1066">
        <v>88.9</v>
      </c>
    </row>
    <row r="1067" spans="1:17" x14ac:dyDescent="0.35">
      <c r="A1067" t="s">
        <v>42323</v>
      </c>
      <c r="B1067">
        <v>5.7201788999999996</v>
      </c>
      <c r="C1067">
        <v>30</v>
      </c>
      <c r="D1067">
        <v>51.451663259999997</v>
      </c>
      <c r="E1067">
        <v>2659</v>
      </c>
      <c r="F1067">
        <v>174</v>
      </c>
      <c r="G1067">
        <v>3087.6054505500001</v>
      </c>
      <c r="H1067">
        <v>11.16</v>
      </c>
      <c r="I1067" t="s">
        <v>42324</v>
      </c>
      <c r="J1067">
        <v>135.09440577999999</v>
      </c>
      <c r="K1067" t="s">
        <v>32385</v>
      </c>
      <c r="L1067">
        <v>1217.1201528700001</v>
      </c>
      <c r="M1067" t="s">
        <v>42325</v>
      </c>
      <c r="N1067">
        <v>1</v>
      </c>
      <c r="O1067">
        <v>3.6895999999999999E-3</v>
      </c>
      <c r="P1067">
        <v>3.9187962600000001</v>
      </c>
      <c r="Q1067">
        <v>88.84</v>
      </c>
    </row>
    <row r="1068" spans="1:17" x14ac:dyDescent="0.35">
      <c r="A1068" t="s">
        <v>42326</v>
      </c>
      <c r="B1068">
        <v>5.7759531800000001</v>
      </c>
      <c r="C1068">
        <v>30</v>
      </c>
      <c r="D1068">
        <v>50.966375309999997</v>
      </c>
      <c r="E1068">
        <v>2659</v>
      </c>
      <c r="F1068">
        <v>174</v>
      </c>
      <c r="G1068">
        <v>3058.48340435</v>
      </c>
      <c r="H1068">
        <v>11.2</v>
      </c>
      <c r="I1068" t="s">
        <v>42327</v>
      </c>
      <c r="J1068">
        <v>135.04754188999999</v>
      </c>
      <c r="K1068" t="s">
        <v>32385</v>
      </c>
      <c r="L1068">
        <v>1217.12999539</v>
      </c>
      <c r="M1068" t="s">
        <v>42328</v>
      </c>
      <c r="N1068">
        <v>1</v>
      </c>
      <c r="O1068">
        <v>3.5718299999999998E-3</v>
      </c>
      <c r="P1068">
        <v>3.9299809400000001</v>
      </c>
      <c r="Q1068">
        <v>88.8</v>
      </c>
    </row>
    <row r="1069" spans="1:17" x14ac:dyDescent="0.35">
      <c r="A1069" t="s">
        <v>42329</v>
      </c>
      <c r="B1069">
        <v>5.7562681400000004</v>
      </c>
      <c r="C1069">
        <v>30</v>
      </c>
      <c r="D1069">
        <v>52.287918089999998</v>
      </c>
      <c r="E1069">
        <v>2659</v>
      </c>
      <c r="F1069">
        <v>174</v>
      </c>
      <c r="G1069">
        <v>3137.7889590200002</v>
      </c>
      <c r="H1069">
        <v>11.2</v>
      </c>
      <c r="I1069" t="s">
        <v>42330</v>
      </c>
      <c r="J1069">
        <v>134.95309657999999</v>
      </c>
      <c r="K1069" t="s">
        <v>32385</v>
      </c>
      <c r="L1069">
        <v>1217.0775019499999</v>
      </c>
      <c r="M1069" t="s">
        <v>42331</v>
      </c>
      <c r="N1069">
        <v>1</v>
      </c>
      <c r="O1069">
        <v>3.5835699999999999E-3</v>
      </c>
      <c r="P1069">
        <v>3.9058220299999999</v>
      </c>
      <c r="Q1069">
        <v>88.8</v>
      </c>
    </row>
    <row r="1070" spans="1:17" x14ac:dyDescent="0.35">
      <c r="A1070" t="s">
        <v>42332</v>
      </c>
      <c r="B1070">
        <v>5.7365830999999998</v>
      </c>
      <c r="C1070">
        <v>30</v>
      </c>
      <c r="D1070">
        <v>53.449293099999998</v>
      </c>
      <c r="E1070">
        <v>2659</v>
      </c>
      <c r="F1070">
        <v>174</v>
      </c>
      <c r="G1070">
        <v>3207.48287338</v>
      </c>
      <c r="H1070">
        <v>11.2</v>
      </c>
      <c r="I1070" t="s">
        <v>42333</v>
      </c>
      <c r="J1070">
        <v>134.85985969999999</v>
      </c>
      <c r="K1070" t="s">
        <v>32385</v>
      </c>
      <c r="L1070">
        <v>1217.0643785899999</v>
      </c>
      <c r="M1070" t="s">
        <v>42334</v>
      </c>
      <c r="N1070">
        <v>1</v>
      </c>
      <c r="O1070">
        <v>3.4404700000000002E-3</v>
      </c>
      <c r="P1070">
        <v>3.9205858099999999</v>
      </c>
      <c r="Q1070">
        <v>88.8</v>
      </c>
    </row>
    <row r="1071" spans="1:17" x14ac:dyDescent="0.35">
      <c r="A1071" t="s">
        <v>42335</v>
      </c>
      <c r="B1071">
        <v>5.78251486</v>
      </c>
      <c r="C1071">
        <v>30</v>
      </c>
      <c r="D1071">
        <v>53.82868405</v>
      </c>
      <c r="E1071">
        <v>2659</v>
      </c>
      <c r="F1071">
        <v>174</v>
      </c>
      <c r="G1071">
        <v>3230.2500584700001</v>
      </c>
      <c r="H1071">
        <v>11.2</v>
      </c>
      <c r="I1071" t="s">
        <v>42336</v>
      </c>
      <c r="J1071">
        <v>134.85163650999999</v>
      </c>
      <c r="K1071" t="s">
        <v>32385</v>
      </c>
      <c r="L1071">
        <v>1216.9987617899999</v>
      </c>
      <c r="M1071" t="s">
        <v>42337</v>
      </c>
      <c r="N1071">
        <v>1</v>
      </c>
      <c r="O1071">
        <v>3.3999400000000002E-3</v>
      </c>
      <c r="P1071">
        <v>3.9541398499999998</v>
      </c>
      <c r="Q1071">
        <v>88.8</v>
      </c>
    </row>
    <row r="1072" spans="1:17" x14ac:dyDescent="0.35">
      <c r="A1072" t="s">
        <v>42338</v>
      </c>
      <c r="B1072">
        <v>5.7431447799999997</v>
      </c>
      <c r="C1072">
        <v>30</v>
      </c>
      <c r="D1072">
        <v>55.147399640000003</v>
      </c>
      <c r="E1072">
        <v>2659</v>
      </c>
      <c r="F1072">
        <v>174</v>
      </c>
      <c r="G1072">
        <v>3309.3859541100001</v>
      </c>
      <c r="H1072">
        <v>11.2</v>
      </c>
      <c r="I1072" t="s">
        <v>42339</v>
      </c>
      <c r="J1072">
        <v>134.85199965999999</v>
      </c>
      <c r="K1072" t="s">
        <v>32385</v>
      </c>
      <c r="L1072">
        <v>1216.94298751</v>
      </c>
      <c r="M1072" t="s">
        <v>42340</v>
      </c>
      <c r="N1072">
        <v>1</v>
      </c>
      <c r="O1072">
        <v>3.55201E-3</v>
      </c>
      <c r="P1072">
        <v>3.9299809400000001</v>
      </c>
      <c r="Q1072">
        <v>88.8</v>
      </c>
    </row>
    <row r="1073" spans="1:17" x14ac:dyDescent="0.35">
      <c r="A1073" t="s">
        <v>42341</v>
      </c>
      <c r="B1073">
        <v>5.78251486</v>
      </c>
      <c r="C1073">
        <v>30</v>
      </c>
      <c r="D1073">
        <v>52.606384599999998</v>
      </c>
      <c r="E1073">
        <v>2659</v>
      </c>
      <c r="F1073">
        <v>174</v>
      </c>
      <c r="G1073">
        <v>3156.9000789900001</v>
      </c>
      <c r="H1073">
        <v>11.2</v>
      </c>
      <c r="I1073" t="s">
        <v>42342</v>
      </c>
      <c r="J1073">
        <v>134.78953107000001</v>
      </c>
      <c r="K1073" t="s">
        <v>32385</v>
      </c>
      <c r="L1073">
        <v>1216.9003365900001</v>
      </c>
      <c r="M1073" t="s">
        <v>42343</v>
      </c>
      <c r="N1073">
        <v>1</v>
      </c>
      <c r="O1073">
        <v>3.6041100000000002E-3</v>
      </c>
      <c r="P1073">
        <v>3.9299809400000001</v>
      </c>
      <c r="Q1073">
        <v>88.8</v>
      </c>
    </row>
    <row r="1074" spans="1:17" x14ac:dyDescent="0.35">
      <c r="A1074" t="s">
        <v>42344</v>
      </c>
      <c r="B1074">
        <v>5.7562681400000004</v>
      </c>
      <c r="C1074">
        <v>30</v>
      </c>
      <c r="D1074">
        <v>50.423404920000003</v>
      </c>
      <c r="E1074">
        <v>2659</v>
      </c>
      <c r="F1074">
        <v>174</v>
      </c>
      <c r="G1074">
        <v>3025.8998447099998</v>
      </c>
      <c r="H1074">
        <v>11.2</v>
      </c>
      <c r="I1074" t="s">
        <v>42345</v>
      </c>
      <c r="J1074">
        <v>134.93773881999999</v>
      </c>
      <c r="K1074" t="s">
        <v>32385</v>
      </c>
      <c r="L1074">
        <v>1216.8412814799999</v>
      </c>
      <c r="M1074" t="s">
        <v>42346</v>
      </c>
      <c r="N1074">
        <v>1</v>
      </c>
      <c r="O1074">
        <v>3.4735E-3</v>
      </c>
      <c r="P1074">
        <v>3.9447447200000001</v>
      </c>
      <c r="Q1074">
        <v>88.8</v>
      </c>
    </row>
    <row r="1075" spans="1:17" x14ac:dyDescent="0.35">
      <c r="A1075" t="s">
        <v>42347</v>
      </c>
      <c r="B1075">
        <v>5.7759531800000001</v>
      </c>
      <c r="C1075">
        <v>30</v>
      </c>
      <c r="D1075">
        <v>51.973493640000001</v>
      </c>
      <c r="E1075">
        <v>2659</v>
      </c>
      <c r="F1075">
        <v>174</v>
      </c>
      <c r="G1075">
        <v>3118.9204020000002</v>
      </c>
      <c r="H1075">
        <v>11.26</v>
      </c>
      <c r="I1075" t="s">
        <v>42348</v>
      </c>
      <c r="J1075">
        <v>135.07119198999999</v>
      </c>
      <c r="K1075" t="s">
        <v>32385</v>
      </c>
      <c r="L1075">
        <v>1216.75926048</v>
      </c>
      <c r="M1075" t="s">
        <v>42349</v>
      </c>
      <c r="N1075">
        <v>1</v>
      </c>
      <c r="O1075">
        <v>3.4514799999999998E-3</v>
      </c>
      <c r="P1075">
        <v>3.9487712099999999</v>
      </c>
      <c r="Q1075">
        <v>88.74</v>
      </c>
    </row>
    <row r="1076" spans="1:17" x14ac:dyDescent="0.35">
      <c r="A1076" t="s">
        <v>42350</v>
      </c>
      <c r="B1076">
        <v>5.7497064599999996</v>
      </c>
      <c r="C1076">
        <v>30</v>
      </c>
      <c r="D1076">
        <v>52.765543270000002</v>
      </c>
      <c r="E1076">
        <v>2659</v>
      </c>
      <c r="F1076">
        <v>174</v>
      </c>
      <c r="G1076">
        <v>3166.4511638200001</v>
      </c>
      <c r="H1076">
        <v>11.36</v>
      </c>
      <c r="I1076" t="s">
        <v>42351</v>
      </c>
      <c r="J1076">
        <v>135.11757256999999</v>
      </c>
      <c r="K1076" t="s">
        <v>32385</v>
      </c>
      <c r="L1076">
        <v>1216.66411612</v>
      </c>
      <c r="M1076" t="s">
        <v>42352</v>
      </c>
      <c r="N1076">
        <v>1</v>
      </c>
      <c r="O1076">
        <v>3.6011799999999998E-3</v>
      </c>
      <c r="P1076">
        <v>3.94116562</v>
      </c>
      <c r="Q1076">
        <v>88.64</v>
      </c>
    </row>
    <row r="1077" spans="1:17" x14ac:dyDescent="0.35">
      <c r="A1077" t="s">
        <v>42353</v>
      </c>
      <c r="B1077">
        <v>5.7759531800000001</v>
      </c>
      <c r="C1077">
        <v>30</v>
      </c>
      <c r="D1077">
        <v>48.277955810000002</v>
      </c>
      <c r="E1077">
        <v>2659</v>
      </c>
      <c r="F1077">
        <v>174</v>
      </c>
      <c r="G1077">
        <v>2897.1518131799999</v>
      </c>
      <c r="H1077">
        <v>11.4</v>
      </c>
      <c r="I1077" t="s">
        <v>42354</v>
      </c>
      <c r="J1077">
        <v>134.96888099</v>
      </c>
      <c r="K1077" t="s">
        <v>32385</v>
      </c>
      <c r="L1077">
        <v>1216.5820951200001</v>
      </c>
      <c r="M1077" t="s">
        <v>42355</v>
      </c>
      <c r="N1077">
        <v>1</v>
      </c>
      <c r="O1077">
        <v>3.506E-3</v>
      </c>
      <c r="P1077">
        <v>3.94787643</v>
      </c>
      <c r="Q1077">
        <v>88.6</v>
      </c>
    </row>
    <row r="1078" spans="1:17" x14ac:dyDescent="0.35">
      <c r="A1078" t="s">
        <v>42356</v>
      </c>
      <c r="B1078">
        <v>5.7759531800000001</v>
      </c>
      <c r="C1078">
        <v>30</v>
      </c>
      <c r="D1078">
        <v>43.54851704</v>
      </c>
      <c r="E1078">
        <v>2659</v>
      </c>
      <c r="F1078">
        <v>174</v>
      </c>
      <c r="G1078">
        <v>2613.3390071499998</v>
      </c>
      <c r="H1078">
        <v>11.4</v>
      </c>
      <c r="I1078" t="s">
        <v>42357</v>
      </c>
      <c r="J1078">
        <v>134.97711422</v>
      </c>
      <c r="K1078" t="s">
        <v>32385</v>
      </c>
      <c r="L1078">
        <v>1216.4967932899999</v>
      </c>
      <c r="M1078" t="s">
        <v>42358</v>
      </c>
      <c r="N1078">
        <v>1</v>
      </c>
      <c r="O1078">
        <v>3.4874400000000001E-3</v>
      </c>
      <c r="P1078">
        <v>3.92416491</v>
      </c>
      <c r="Q1078">
        <v>88.6</v>
      </c>
    </row>
    <row r="1079" spans="1:17" x14ac:dyDescent="0.35">
      <c r="A1079" t="s">
        <v>42359</v>
      </c>
      <c r="B1079">
        <v>5.7464256200000001</v>
      </c>
      <c r="C1079">
        <v>30</v>
      </c>
      <c r="D1079">
        <v>46.185825209999997</v>
      </c>
      <c r="E1079">
        <v>2659</v>
      </c>
      <c r="F1079">
        <v>174</v>
      </c>
      <c r="G1079">
        <v>2771.6034160600002</v>
      </c>
      <c r="H1079">
        <v>11.4</v>
      </c>
      <c r="I1079" t="s">
        <v>42360</v>
      </c>
      <c r="J1079">
        <v>134.98463337000001</v>
      </c>
      <c r="K1079" t="s">
        <v>32385</v>
      </c>
      <c r="L1079">
        <v>1216.4639848899999</v>
      </c>
      <c r="M1079" t="s">
        <v>42361</v>
      </c>
      <c r="N1079">
        <v>1</v>
      </c>
      <c r="O1079">
        <v>3.7387700000000002E-3</v>
      </c>
      <c r="P1079">
        <v>3.9456395</v>
      </c>
      <c r="Q1079">
        <v>88.6</v>
      </c>
    </row>
    <row r="1080" spans="1:17" x14ac:dyDescent="0.35">
      <c r="A1080" t="s">
        <v>42362</v>
      </c>
      <c r="B1080">
        <v>5.8021998999999997</v>
      </c>
      <c r="C1080">
        <v>30</v>
      </c>
      <c r="D1080">
        <v>46.499411930000001</v>
      </c>
      <c r="E1080">
        <v>2659</v>
      </c>
      <c r="F1080">
        <v>174</v>
      </c>
      <c r="G1080">
        <v>2790.4217012899999</v>
      </c>
      <c r="H1080">
        <v>11.34</v>
      </c>
      <c r="I1080" t="s">
        <v>42363</v>
      </c>
      <c r="J1080">
        <v>134.92252178999999</v>
      </c>
      <c r="K1080" t="s">
        <v>32385</v>
      </c>
      <c r="L1080">
        <v>1216.4180531300001</v>
      </c>
      <c r="M1080" t="s">
        <v>42364</v>
      </c>
      <c r="N1080">
        <v>1</v>
      </c>
      <c r="O1080">
        <v>3.5432100000000002E-3</v>
      </c>
      <c r="P1080">
        <v>3.9031377100000002</v>
      </c>
      <c r="Q1080">
        <v>88.66</v>
      </c>
    </row>
    <row r="1081" spans="1:17" x14ac:dyDescent="0.35">
      <c r="A1081" t="s">
        <v>42365</v>
      </c>
      <c r="B1081">
        <v>5.7595489799999999</v>
      </c>
      <c r="C1081">
        <v>30</v>
      </c>
      <c r="D1081">
        <v>42.940414590000003</v>
      </c>
      <c r="E1081">
        <v>2659</v>
      </c>
      <c r="F1081">
        <v>174</v>
      </c>
      <c r="G1081">
        <v>2576.8468836000002</v>
      </c>
      <c r="H1081">
        <v>11.3</v>
      </c>
      <c r="I1081" t="s">
        <v>42366</v>
      </c>
      <c r="J1081">
        <v>134.96188139</v>
      </c>
      <c r="K1081" t="s">
        <v>32385</v>
      </c>
      <c r="L1081">
        <v>1216.4049297700001</v>
      </c>
      <c r="M1081" t="s">
        <v>42367</v>
      </c>
      <c r="N1081">
        <v>1</v>
      </c>
      <c r="O1081">
        <v>3.3886400000000001E-3</v>
      </c>
      <c r="P1081">
        <v>3.8982164500000001</v>
      </c>
      <c r="Q1081">
        <v>88.7</v>
      </c>
    </row>
    <row r="1082" spans="1:17" x14ac:dyDescent="0.35">
      <c r="A1082" t="s">
        <v>42368</v>
      </c>
      <c r="B1082">
        <v>5.7726723399999997</v>
      </c>
      <c r="C1082">
        <v>30</v>
      </c>
      <c r="D1082">
        <v>45.199618309999998</v>
      </c>
      <c r="E1082">
        <v>2659</v>
      </c>
      <c r="F1082">
        <v>174</v>
      </c>
      <c r="G1082">
        <v>2712.4213096899998</v>
      </c>
      <c r="H1082">
        <v>11.3</v>
      </c>
      <c r="I1082" t="s">
        <v>42369</v>
      </c>
      <c r="J1082">
        <v>135.05463736999999</v>
      </c>
      <c r="K1082" t="s">
        <v>32385</v>
      </c>
      <c r="L1082">
        <v>1216.4114914500001</v>
      </c>
      <c r="M1082" t="s">
        <v>42370</v>
      </c>
      <c r="N1082">
        <v>1</v>
      </c>
      <c r="O1082">
        <v>3.44765E-3</v>
      </c>
      <c r="P1082">
        <v>3.9290861700000002</v>
      </c>
      <c r="Q1082">
        <v>88.7</v>
      </c>
    </row>
    <row r="1083" spans="1:17" x14ac:dyDescent="0.35">
      <c r="A1083" t="s">
        <v>42371</v>
      </c>
      <c r="B1083">
        <v>5.7365830999999998</v>
      </c>
      <c r="C1083">
        <v>30</v>
      </c>
      <c r="D1083">
        <v>49.96783602</v>
      </c>
      <c r="E1083">
        <v>2659</v>
      </c>
      <c r="F1083">
        <v>174</v>
      </c>
      <c r="G1083">
        <v>2998.5612332000001</v>
      </c>
      <c r="H1083">
        <v>11.3</v>
      </c>
      <c r="I1083" t="s">
        <v>42372</v>
      </c>
      <c r="J1083">
        <v>134.90679614999999</v>
      </c>
      <c r="K1083" t="s">
        <v>32385</v>
      </c>
      <c r="L1083">
        <v>1216.3721213700001</v>
      </c>
      <c r="M1083" t="s">
        <v>42373</v>
      </c>
      <c r="N1083">
        <v>1</v>
      </c>
      <c r="O1083">
        <v>3.75648E-3</v>
      </c>
      <c r="P1083">
        <v>3.89911122</v>
      </c>
      <c r="Q1083">
        <v>88.7</v>
      </c>
    </row>
    <row r="1084" spans="1:17" x14ac:dyDescent="0.35">
      <c r="A1084" t="s">
        <v>42374</v>
      </c>
      <c r="B1084">
        <v>5.77387549</v>
      </c>
      <c r="C1084">
        <v>30</v>
      </c>
      <c r="D1084">
        <v>52.642138840000001</v>
      </c>
      <c r="E1084">
        <v>2659</v>
      </c>
      <c r="F1084">
        <v>174</v>
      </c>
      <c r="G1084">
        <v>3159.0456847800001</v>
      </c>
      <c r="H1084">
        <v>11.3</v>
      </c>
      <c r="I1084" t="s">
        <v>42375</v>
      </c>
      <c r="J1084">
        <v>134.88383347999999</v>
      </c>
      <c r="K1084" t="s">
        <v>32385</v>
      </c>
      <c r="L1084">
        <v>1216.3195638499999</v>
      </c>
      <c r="M1084" t="s">
        <v>42376</v>
      </c>
      <c r="N1084">
        <v>1</v>
      </c>
      <c r="O1084">
        <v>3.4921100000000001E-3</v>
      </c>
      <c r="P1084">
        <v>3.9325813799999998</v>
      </c>
      <c r="Q1084">
        <v>88.7</v>
      </c>
    </row>
    <row r="1085" spans="1:17" x14ac:dyDescent="0.35">
      <c r="A1085" t="s">
        <v>42377</v>
      </c>
      <c r="B1085">
        <v>5.7536710299999996</v>
      </c>
      <c r="C1085">
        <v>30</v>
      </c>
      <c r="D1085">
        <v>54.939333929999997</v>
      </c>
      <c r="E1085">
        <v>2659</v>
      </c>
      <c r="F1085">
        <v>174</v>
      </c>
      <c r="G1085">
        <v>3296.8999667600001</v>
      </c>
      <c r="H1085">
        <v>11.3</v>
      </c>
      <c r="I1085" t="s">
        <v>42378</v>
      </c>
      <c r="J1085">
        <v>134.94608991999999</v>
      </c>
      <c r="K1085" t="s">
        <v>32385</v>
      </c>
      <c r="L1085">
        <v>1216.31628301</v>
      </c>
      <c r="M1085" t="s">
        <v>42379</v>
      </c>
      <c r="N1085">
        <v>1</v>
      </c>
      <c r="O1085">
        <v>3.45627E-3</v>
      </c>
      <c r="P1085">
        <v>3.9181321699999998</v>
      </c>
      <c r="Q1085">
        <v>88.7</v>
      </c>
    </row>
    <row r="1086" spans="1:17" x14ac:dyDescent="0.35">
      <c r="A1086" t="s">
        <v>42380</v>
      </c>
      <c r="B1086">
        <v>5.75695187</v>
      </c>
      <c r="C1086">
        <v>30</v>
      </c>
      <c r="D1086">
        <v>55.612786030000002</v>
      </c>
      <c r="E1086">
        <v>2659</v>
      </c>
      <c r="F1086">
        <v>174</v>
      </c>
      <c r="G1086">
        <v>3337.31371119</v>
      </c>
      <c r="H1086">
        <v>11.3</v>
      </c>
      <c r="I1086" t="s">
        <v>42381</v>
      </c>
      <c r="J1086">
        <v>135.07068518</v>
      </c>
      <c r="K1086" t="s">
        <v>32385</v>
      </c>
      <c r="L1086">
        <v>1216.2572279000001</v>
      </c>
      <c r="M1086" t="s">
        <v>42382</v>
      </c>
      <c r="N1086">
        <v>1</v>
      </c>
      <c r="O1086">
        <v>3.6133799999999998E-3</v>
      </c>
      <c r="P1086">
        <v>3.93692244</v>
      </c>
      <c r="Q1086">
        <v>88.7</v>
      </c>
    </row>
    <row r="1087" spans="1:17" x14ac:dyDescent="0.35">
      <c r="A1087" t="s">
        <v>42383</v>
      </c>
      <c r="B1087">
        <v>5.7831985799999996</v>
      </c>
      <c r="C1087">
        <v>30</v>
      </c>
      <c r="D1087">
        <v>53.796032220000001</v>
      </c>
      <c r="E1087">
        <v>2659</v>
      </c>
      <c r="F1087">
        <v>174</v>
      </c>
      <c r="G1087">
        <v>3228.2906282499998</v>
      </c>
      <c r="H1087">
        <v>11.3</v>
      </c>
      <c r="I1087" t="s">
        <v>42384</v>
      </c>
      <c r="J1087">
        <v>134.92235307000001</v>
      </c>
      <c r="K1087" t="s">
        <v>32385</v>
      </c>
      <c r="L1087">
        <v>1216.1883302599999</v>
      </c>
      <c r="M1087" t="s">
        <v>42385</v>
      </c>
      <c r="N1087">
        <v>1</v>
      </c>
      <c r="O1087">
        <v>3.4169700000000001E-3</v>
      </c>
      <c r="P1087">
        <v>3.9360276600000002</v>
      </c>
      <c r="Q1087">
        <v>88.7</v>
      </c>
    </row>
    <row r="1088" spans="1:17" x14ac:dyDescent="0.35">
      <c r="A1088" t="s">
        <v>42386</v>
      </c>
      <c r="B1088">
        <v>5.72742431</v>
      </c>
      <c r="C1088">
        <v>30</v>
      </c>
      <c r="D1088">
        <v>52.613646180000003</v>
      </c>
      <c r="E1088">
        <v>2659</v>
      </c>
      <c r="F1088">
        <v>174</v>
      </c>
      <c r="G1088">
        <v>3157.3358455100001</v>
      </c>
      <c r="H1088">
        <v>11.3</v>
      </c>
      <c r="I1088" t="s">
        <v>42387</v>
      </c>
      <c r="J1088">
        <v>134.70381402999999</v>
      </c>
      <c r="K1088" t="s">
        <v>32385</v>
      </c>
      <c r="L1088">
        <v>1216.18504942</v>
      </c>
      <c r="M1088" t="s">
        <v>42388</v>
      </c>
      <c r="N1088">
        <v>1</v>
      </c>
      <c r="O1088">
        <v>3.6153800000000001E-3</v>
      </c>
      <c r="P1088">
        <v>3.8921837099999999</v>
      </c>
      <c r="Q1088">
        <v>88.7</v>
      </c>
    </row>
    <row r="1089" spans="1:17" x14ac:dyDescent="0.35">
      <c r="A1089" t="s">
        <v>42389</v>
      </c>
      <c r="B1089">
        <v>5.8127261399999997</v>
      </c>
      <c r="C1089">
        <v>30</v>
      </c>
      <c r="D1089">
        <v>55.1718574</v>
      </c>
      <c r="E1089">
        <v>2659</v>
      </c>
      <c r="F1089">
        <v>174</v>
      </c>
      <c r="G1089">
        <v>3310.8536599200002</v>
      </c>
      <c r="H1089">
        <v>11.3</v>
      </c>
      <c r="I1089" t="s">
        <v>42390</v>
      </c>
      <c r="J1089">
        <v>135.09480758000001</v>
      </c>
      <c r="K1089" t="s">
        <v>32385</v>
      </c>
      <c r="L1089">
        <v>1216.1227134600001</v>
      </c>
      <c r="M1089" t="s">
        <v>42391</v>
      </c>
      <c r="N1089">
        <v>1</v>
      </c>
      <c r="O1089">
        <v>3.4362500000000001E-3</v>
      </c>
      <c r="P1089">
        <v>3.97763468</v>
      </c>
      <c r="Q1089">
        <v>88.7</v>
      </c>
    </row>
    <row r="1090" spans="1:17" x14ac:dyDescent="0.35">
      <c r="A1090" t="s">
        <v>42392</v>
      </c>
      <c r="B1090">
        <v>5.7766368999999997</v>
      </c>
      <c r="C1090">
        <v>30</v>
      </c>
      <c r="D1090">
        <v>55.706767050000003</v>
      </c>
      <c r="E1090">
        <v>2659</v>
      </c>
      <c r="F1090">
        <v>174</v>
      </c>
      <c r="G1090">
        <v>3342.9534958200002</v>
      </c>
      <c r="H1090">
        <v>11.3</v>
      </c>
      <c r="I1090" t="s">
        <v>42393</v>
      </c>
      <c r="J1090">
        <v>135.07907116000001</v>
      </c>
      <c r="K1090" t="s">
        <v>32385</v>
      </c>
      <c r="L1090">
        <v>1216.0767817000001</v>
      </c>
      <c r="M1090" t="s">
        <v>42394</v>
      </c>
      <c r="N1090">
        <v>1</v>
      </c>
      <c r="O1090">
        <v>3.3227299999999999E-3</v>
      </c>
      <c r="P1090">
        <v>3.91634262</v>
      </c>
      <c r="Q1090">
        <v>88.7</v>
      </c>
    </row>
    <row r="1091" spans="1:17" x14ac:dyDescent="0.35">
      <c r="A1091" t="s">
        <v>42395</v>
      </c>
      <c r="B1091">
        <v>5.7044584299999999</v>
      </c>
      <c r="C1091">
        <v>30</v>
      </c>
      <c r="D1091">
        <v>57.475782979999998</v>
      </c>
      <c r="E1091">
        <v>2659</v>
      </c>
      <c r="F1091">
        <v>174</v>
      </c>
      <c r="G1091">
        <v>3449.1118372300002</v>
      </c>
      <c r="H1091">
        <v>11.3</v>
      </c>
      <c r="I1091" t="s">
        <v>42396</v>
      </c>
      <c r="J1091">
        <v>134.86812952</v>
      </c>
      <c r="K1091" t="s">
        <v>32385</v>
      </c>
      <c r="L1091">
        <v>1216.08662422</v>
      </c>
      <c r="M1091" t="s">
        <v>42397</v>
      </c>
      <c r="N1091">
        <v>1</v>
      </c>
      <c r="O1091">
        <v>3.8915500000000001E-3</v>
      </c>
      <c r="P1091">
        <v>3.91186875</v>
      </c>
      <c r="Q1091">
        <v>88.7</v>
      </c>
    </row>
    <row r="1092" spans="1:17" x14ac:dyDescent="0.35">
      <c r="A1092" t="s">
        <v>42398</v>
      </c>
      <c r="B1092">
        <v>5.8061644599999997</v>
      </c>
      <c r="C1092">
        <v>30</v>
      </c>
      <c r="D1092">
        <v>53.794094909999998</v>
      </c>
      <c r="E1092">
        <v>2659</v>
      </c>
      <c r="F1092">
        <v>174</v>
      </c>
      <c r="G1092">
        <v>3228.1743705499998</v>
      </c>
      <c r="H1092">
        <v>11.3</v>
      </c>
      <c r="I1092" t="s">
        <v>42399</v>
      </c>
      <c r="J1092">
        <v>134.88351854999999</v>
      </c>
      <c r="K1092" t="s">
        <v>32385</v>
      </c>
      <c r="L1092">
        <v>1216.0078840599999</v>
      </c>
      <c r="M1092" t="s">
        <v>42400</v>
      </c>
      <c r="N1092">
        <v>1</v>
      </c>
      <c r="O1092">
        <v>3.5612299999999999E-3</v>
      </c>
      <c r="P1092">
        <v>3.9588444100000002</v>
      </c>
      <c r="Q1092">
        <v>88.7</v>
      </c>
    </row>
    <row r="1093" spans="1:17" x14ac:dyDescent="0.35">
      <c r="A1093" t="s">
        <v>42401</v>
      </c>
      <c r="B1093">
        <v>5.7307051500000004</v>
      </c>
      <c r="C1093">
        <v>30</v>
      </c>
      <c r="D1093">
        <v>51.305029580000003</v>
      </c>
      <c r="E1093">
        <v>2659</v>
      </c>
      <c r="F1093">
        <v>174</v>
      </c>
      <c r="G1093">
        <v>3078.8059889599999</v>
      </c>
      <c r="H1093">
        <v>11.3</v>
      </c>
      <c r="I1093" t="s">
        <v>42402</v>
      </c>
      <c r="J1093">
        <v>134.92238502000001</v>
      </c>
      <c r="K1093" t="s">
        <v>32385</v>
      </c>
      <c r="L1093">
        <v>1215.95867146</v>
      </c>
      <c r="M1093" t="s">
        <v>42403</v>
      </c>
      <c r="N1093">
        <v>1</v>
      </c>
      <c r="O1093">
        <v>3.6546999999999999E-3</v>
      </c>
      <c r="P1093">
        <v>3.91857956</v>
      </c>
      <c r="Q1093">
        <v>88.7</v>
      </c>
    </row>
    <row r="1094" spans="1:17" x14ac:dyDescent="0.35">
      <c r="A1094" t="s">
        <v>42404</v>
      </c>
      <c r="B1094">
        <v>5.7897602600000004</v>
      </c>
      <c r="C1094">
        <v>30</v>
      </c>
      <c r="D1094">
        <v>49.624524469999997</v>
      </c>
      <c r="E1094">
        <v>2659</v>
      </c>
      <c r="F1094">
        <v>174</v>
      </c>
      <c r="G1094">
        <v>2977.9591666800002</v>
      </c>
      <c r="H1094">
        <v>11.3</v>
      </c>
      <c r="I1094" t="s">
        <v>42405</v>
      </c>
      <c r="J1094">
        <v>134.89927064</v>
      </c>
      <c r="K1094" t="s">
        <v>32385</v>
      </c>
      <c r="L1094">
        <v>1215.8864929900001</v>
      </c>
      <c r="M1094" t="s">
        <v>42406</v>
      </c>
      <c r="N1094">
        <v>1</v>
      </c>
      <c r="O1094">
        <v>3.5241700000000001E-3</v>
      </c>
      <c r="P1094">
        <v>3.9400541499999999</v>
      </c>
      <c r="Q1094">
        <v>88.7</v>
      </c>
    </row>
    <row r="1095" spans="1:17" x14ac:dyDescent="0.35">
      <c r="A1095" t="s">
        <v>42407</v>
      </c>
      <c r="B1095">
        <v>5.7143009500000002</v>
      </c>
      <c r="C1095">
        <v>30</v>
      </c>
      <c r="D1095">
        <v>52.319535960000003</v>
      </c>
      <c r="E1095">
        <v>2659</v>
      </c>
      <c r="F1095">
        <v>174</v>
      </c>
      <c r="G1095">
        <v>3139.6863416000001</v>
      </c>
      <c r="H1095">
        <v>11.24</v>
      </c>
      <c r="I1095" t="s">
        <v>42408</v>
      </c>
      <c r="J1095">
        <v>134.89927592000001</v>
      </c>
      <c r="K1095" t="s">
        <v>32385</v>
      </c>
      <c r="L1095">
        <v>1215.8044719899999</v>
      </c>
      <c r="M1095" t="s">
        <v>42409</v>
      </c>
      <c r="N1095">
        <v>1</v>
      </c>
      <c r="O1095">
        <v>3.7393999999999999E-3</v>
      </c>
      <c r="P1095">
        <v>3.9239482099999998</v>
      </c>
      <c r="Q1095">
        <v>88.76</v>
      </c>
    </row>
    <row r="1096" spans="1:17" x14ac:dyDescent="0.35">
      <c r="A1096" t="s">
        <v>42410</v>
      </c>
      <c r="B1096">
        <v>5.8094453000000001</v>
      </c>
      <c r="C1096">
        <v>30</v>
      </c>
      <c r="D1096">
        <v>53.89915165</v>
      </c>
      <c r="E1096">
        <v>2659</v>
      </c>
      <c r="F1096">
        <v>174</v>
      </c>
      <c r="G1096">
        <v>3234.47880713</v>
      </c>
      <c r="H1096">
        <v>11.26</v>
      </c>
      <c r="I1096" t="s">
        <v>42411</v>
      </c>
      <c r="J1096">
        <v>135.18808945000001</v>
      </c>
      <c r="K1096" t="s">
        <v>32385</v>
      </c>
      <c r="L1096">
        <v>1215.7782252699999</v>
      </c>
      <c r="M1096" t="s">
        <v>42412</v>
      </c>
      <c r="N1096">
        <v>1</v>
      </c>
      <c r="O1096">
        <v>3.6022799999999998E-3</v>
      </c>
      <c r="P1096">
        <v>3.9257377500000001</v>
      </c>
      <c r="Q1096">
        <v>88.74</v>
      </c>
    </row>
    <row r="1097" spans="1:17" x14ac:dyDescent="0.35">
      <c r="A1097" t="s">
        <v>42413</v>
      </c>
      <c r="B1097">
        <v>5.7438285100000002</v>
      </c>
      <c r="C1097">
        <v>30</v>
      </c>
      <c r="D1097">
        <v>52.850652519999997</v>
      </c>
      <c r="E1097">
        <v>2659</v>
      </c>
      <c r="F1097">
        <v>174</v>
      </c>
      <c r="G1097">
        <v>3171.5585551999998</v>
      </c>
      <c r="H1097">
        <v>11.3</v>
      </c>
      <c r="I1097" t="s">
        <v>42414</v>
      </c>
      <c r="J1097">
        <v>135.15696700999999</v>
      </c>
      <c r="K1097" t="s">
        <v>32385</v>
      </c>
      <c r="L1097">
        <v>1215.76182107</v>
      </c>
      <c r="M1097" t="s">
        <v>42415</v>
      </c>
      <c r="N1097">
        <v>1</v>
      </c>
      <c r="O1097">
        <v>3.5792699999999998E-3</v>
      </c>
      <c r="P1097">
        <v>3.9127635199999999</v>
      </c>
      <c r="Q1097">
        <v>88.7</v>
      </c>
    </row>
    <row r="1098" spans="1:17" x14ac:dyDescent="0.35">
      <c r="A1098" t="s">
        <v>42416</v>
      </c>
      <c r="B1098">
        <v>5.7667943800000003</v>
      </c>
      <c r="C1098">
        <v>30</v>
      </c>
      <c r="D1098">
        <v>51.494559719999998</v>
      </c>
      <c r="E1098">
        <v>2659</v>
      </c>
      <c r="F1098">
        <v>174</v>
      </c>
      <c r="G1098">
        <v>3090.1796596499998</v>
      </c>
      <c r="H1098">
        <v>11.3</v>
      </c>
      <c r="I1098" t="s">
        <v>42417</v>
      </c>
      <c r="J1098">
        <v>135.08613452</v>
      </c>
      <c r="K1098" t="s">
        <v>32385</v>
      </c>
      <c r="L1098">
        <v>1215.72245099</v>
      </c>
      <c r="M1098" t="s">
        <v>42418</v>
      </c>
      <c r="N1098">
        <v>1</v>
      </c>
      <c r="O1098">
        <v>3.61115E-3</v>
      </c>
      <c r="P1098">
        <v>3.9387119799999999</v>
      </c>
      <c r="Q1098">
        <v>88.7</v>
      </c>
    </row>
    <row r="1099" spans="1:17" x14ac:dyDescent="0.35">
      <c r="A1099" t="s">
        <v>42419</v>
      </c>
      <c r="B1099">
        <v>5.7405476699999998</v>
      </c>
      <c r="C1099">
        <v>30</v>
      </c>
      <c r="D1099">
        <v>51.57890776</v>
      </c>
      <c r="E1099">
        <v>2659</v>
      </c>
      <c r="F1099">
        <v>174</v>
      </c>
      <c r="G1099">
        <v>3095.24137109</v>
      </c>
      <c r="H1099">
        <v>11.3</v>
      </c>
      <c r="I1099" t="s">
        <v>42420</v>
      </c>
      <c r="J1099">
        <v>134.97715502</v>
      </c>
      <c r="K1099" t="s">
        <v>32385</v>
      </c>
      <c r="L1099">
        <v>1215.7257318300001</v>
      </c>
      <c r="M1099" t="s">
        <v>42421</v>
      </c>
      <c r="N1099">
        <v>1</v>
      </c>
      <c r="O1099">
        <v>3.65511E-3</v>
      </c>
      <c r="P1099">
        <v>3.8836833500000001</v>
      </c>
      <c r="Q1099">
        <v>88.7</v>
      </c>
    </row>
    <row r="1100" spans="1:17" x14ac:dyDescent="0.35">
      <c r="A1100" t="s">
        <v>42422</v>
      </c>
      <c r="B1100">
        <v>5.75695187</v>
      </c>
      <c r="C1100">
        <v>30</v>
      </c>
      <c r="D1100">
        <v>53.074495390000003</v>
      </c>
      <c r="E1100">
        <v>2659</v>
      </c>
      <c r="F1100">
        <v>174</v>
      </c>
      <c r="G1100">
        <v>3184.9913269399999</v>
      </c>
      <c r="H1100">
        <v>11.3</v>
      </c>
      <c r="I1100" t="s">
        <v>42423</v>
      </c>
      <c r="J1100">
        <v>134.99290192999999</v>
      </c>
      <c r="K1100" t="s">
        <v>32385</v>
      </c>
      <c r="L1100">
        <v>1215.7060467900001</v>
      </c>
      <c r="M1100" t="s">
        <v>42424</v>
      </c>
      <c r="N1100">
        <v>1</v>
      </c>
      <c r="O1100">
        <v>3.6419199999999999E-3</v>
      </c>
      <c r="P1100">
        <v>3.95168622</v>
      </c>
      <c r="Q1100">
        <v>88.7</v>
      </c>
    </row>
    <row r="1101" spans="1:17" x14ac:dyDescent="0.35">
      <c r="A1101" t="s">
        <v>42425</v>
      </c>
      <c r="B1101">
        <v>5.7602327100000004</v>
      </c>
      <c r="C1101">
        <v>30</v>
      </c>
      <c r="D1101">
        <v>54.114697020000001</v>
      </c>
      <c r="E1101">
        <v>2659</v>
      </c>
      <c r="F1101">
        <v>174</v>
      </c>
      <c r="G1101">
        <v>3247.41364793</v>
      </c>
      <c r="H1101">
        <v>11.3</v>
      </c>
      <c r="I1101" t="s">
        <v>42426</v>
      </c>
      <c r="J1101">
        <v>134.90717875999999</v>
      </c>
      <c r="K1101" t="s">
        <v>32385</v>
      </c>
      <c r="L1101">
        <v>1215.6633958699999</v>
      </c>
      <c r="M1101" t="s">
        <v>42427</v>
      </c>
      <c r="N1101">
        <v>1</v>
      </c>
      <c r="O1101">
        <v>3.6519E-3</v>
      </c>
      <c r="P1101">
        <v>3.9507914400000002</v>
      </c>
      <c r="Q1101">
        <v>88.7</v>
      </c>
    </row>
    <row r="1102" spans="1:17" x14ac:dyDescent="0.35">
      <c r="A1102" t="s">
        <v>42428</v>
      </c>
      <c r="B1102">
        <v>5.7897602600000004</v>
      </c>
      <c r="C1102">
        <v>30</v>
      </c>
      <c r="D1102">
        <v>54.731488429999999</v>
      </c>
      <c r="E1102">
        <v>2659</v>
      </c>
      <c r="F1102">
        <v>174</v>
      </c>
      <c r="G1102">
        <v>3284.4271941400002</v>
      </c>
      <c r="H1102">
        <v>11.3</v>
      </c>
      <c r="I1102" t="s">
        <v>42429</v>
      </c>
      <c r="J1102">
        <v>134.74275054</v>
      </c>
      <c r="K1102" t="s">
        <v>32385</v>
      </c>
      <c r="L1102">
        <v>1215.6010599199999</v>
      </c>
      <c r="M1102" t="s">
        <v>42430</v>
      </c>
      <c r="N1102">
        <v>1</v>
      </c>
      <c r="O1102">
        <v>3.4687099999999998E-3</v>
      </c>
      <c r="P1102">
        <v>3.9284220799999998</v>
      </c>
      <c r="Q1102">
        <v>88.7</v>
      </c>
    </row>
    <row r="1103" spans="1:17" x14ac:dyDescent="0.35">
      <c r="A1103" t="s">
        <v>42431</v>
      </c>
      <c r="B1103">
        <v>5.7372668300000003</v>
      </c>
      <c r="C1103">
        <v>30</v>
      </c>
      <c r="D1103">
        <v>54.583745729999997</v>
      </c>
      <c r="E1103">
        <v>2659</v>
      </c>
      <c r="F1103">
        <v>174</v>
      </c>
      <c r="G1103">
        <v>3275.56117997</v>
      </c>
      <c r="H1103">
        <v>11.3</v>
      </c>
      <c r="I1103" t="s">
        <v>42432</v>
      </c>
      <c r="J1103">
        <v>135.0558844</v>
      </c>
      <c r="K1103" t="s">
        <v>32385</v>
      </c>
      <c r="L1103">
        <v>1215.5944982399999</v>
      </c>
      <c r="M1103" t="s">
        <v>42433</v>
      </c>
      <c r="N1103">
        <v>1</v>
      </c>
      <c r="O1103">
        <v>3.6204900000000001E-3</v>
      </c>
      <c r="P1103">
        <v>3.9293168500000002</v>
      </c>
      <c r="Q1103">
        <v>88.7</v>
      </c>
    </row>
    <row r="1104" spans="1:17" x14ac:dyDescent="0.35">
      <c r="A1104" t="s">
        <v>42434</v>
      </c>
      <c r="B1104">
        <v>5.78647942</v>
      </c>
      <c r="C1104">
        <v>30</v>
      </c>
      <c r="D1104">
        <v>53.564104749999998</v>
      </c>
      <c r="E1104">
        <v>2659</v>
      </c>
      <c r="F1104">
        <v>174</v>
      </c>
      <c r="G1104">
        <v>3214.3727004399998</v>
      </c>
      <c r="H1104">
        <v>11.3</v>
      </c>
      <c r="I1104" t="s">
        <v>42435</v>
      </c>
      <c r="J1104">
        <v>135.14126267</v>
      </c>
      <c r="K1104" t="s">
        <v>32385</v>
      </c>
      <c r="L1104">
        <v>1215.5682515200001</v>
      </c>
      <c r="M1104" t="s">
        <v>42436</v>
      </c>
      <c r="N1104">
        <v>1</v>
      </c>
      <c r="O1104">
        <v>3.6751499999999999E-3</v>
      </c>
      <c r="P1104">
        <v>3.9167900100000002</v>
      </c>
      <c r="Q1104">
        <v>88.7</v>
      </c>
    </row>
    <row r="1105" spans="1:17" x14ac:dyDescent="0.35">
      <c r="A1105" t="s">
        <v>42437</v>
      </c>
      <c r="B1105">
        <v>5.7372668300000003</v>
      </c>
      <c r="C1105">
        <v>30</v>
      </c>
      <c r="D1105">
        <v>55.383344090000001</v>
      </c>
      <c r="E1105">
        <v>2659</v>
      </c>
      <c r="F1105">
        <v>174</v>
      </c>
      <c r="G1105">
        <v>3323.5449402499999</v>
      </c>
      <c r="H1105">
        <v>11.3</v>
      </c>
      <c r="I1105" t="s">
        <v>42438</v>
      </c>
      <c r="J1105">
        <v>135.03979684000001</v>
      </c>
      <c r="K1105" t="s">
        <v>32385</v>
      </c>
      <c r="L1105">
        <v>1215.53216228</v>
      </c>
      <c r="M1105" t="s">
        <v>42439</v>
      </c>
      <c r="N1105">
        <v>1</v>
      </c>
      <c r="O1105">
        <v>3.4936799999999999E-3</v>
      </c>
      <c r="P1105">
        <v>3.9181321699999998</v>
      </c>
      <c r="Q1105">
        <v>88.7</v>
      </c>
    </row>
    <row r="1106" spans="1:17" x14ac:dyDescent="0.35">
      <c r="A1106" t="s">
        <v>42440</v>
      </c>
      <c r="B1106">
        <v>5.7799177400000001</v>
      </c>
      <c r="C1106">
        <v>30</v>
      </c>
      <c r="D1106">
        <v>56.569440970000002</v>
      </c>
      <c r="E1106">
        <v>2659</v>
      </c>
      <c r="F1106">
        <v>174</v>
      </c>
      <c r="G1106">
        <v>3394.7224093899999</v>
      </c>
      <c r="H1106">
        <v>11.3</v>
      </c>
      <c r="I1106" t="s">
        <v>42441</v>
      </c>
      <c r="J1106">
        <v>134.95393727000001</v>
      </c>
      <c r="K1106" t="s">
        <v>32385</v>
      </c>
      <c r="L1106">
        <v>1215.4402987599999</v>
      </c>
      <c r="M1106" t="s">
        <v>42442</v>
      </c>
      <c r="N1106">
        <v>1</v>
      </c>
      <c r="O1106">
        <v>3.6169599999999998E-3</v>
      </c>
      <c r="P1106">
        <v>3.9637656699999999</v>
      </c>
      <c r="Q1106">
        <v>88.7</v>
      </c>
    </row>
    <row r="1107" spans="1:17" x14ac:dyDescent="0.35">
      <c r="A1107" t="s">
        <v>42443</v>
      </c>
      <c r="B1107">
        <v>5.7733560600000002</v>
      </c>
      <c r="C1107">
        <v>30</v>
      </c>
      <c r="D1107">
        <v>55.777229720000001</v>
      </c>
      <c r="E1107">
        <v>2659</v>
      </c>
      <c r="F1107">
        <v>174</v>
      </c>
      <c r="G1107">
        <v>3347.1819489999998</v>
      </c>
      <c r="H1107">
        <v>11.3</v>
      </c>
      <c r="I1107" t="s">
        <v>42444</v>
      </c>
      <c r="J1107">
        <v>134.71916583999999</v>
      </c>
      <c r="K1107" t="s">
        <v>32385</v>
      </c>
      <c r="L1107">
        <v>1215.3779628</v>
      </c>
      <c r="M1107" t="s">
        <v>42445</v>
      </c>
      <c r="N1107">
        <v>1</v>
      </c>
      <c r="O1107">
        <v>3.3968499999999999E-3</v>
      </c>
      <c r="P1107">
        <v>3.97181864</v>
      </c>
      <c r="Q1107">
        <v>88.7</v>
      </c>
    </row>
    <row r="1108" spans="1:17" x14ac:dyDescent="0.35">
      <c r="A1108" t="s">
        <v>42446</v>
      </c>
      <c r="B1108">
        <v>5.7733560600000002</v>
      </c>
      <c r="C1108">
        <v>30</v>
      </c>
      <c r="D1108">
        <v>54.782131720000002</v>
      </c>
      <c r="E1108">
        <v>2659</v>
      </c>
      <c r="F1108">
        <v>174</v>
      </c>
      <c r="G1108">
        <v>3287.4662890599998</v>
      </c>
      <c r="H1108">
        <v>11.3</v>
      </c>
      <c r="I1108" t="s">
        <v>42447</v>
      </c>
      <c r="J1108">
        <v>134.71952977999999</v>
      </c>
      <c r="K1108" t="s">
        <v>32385</v>
      </c>
      <c r="L1108">
        <v>1215.3057843300001</v>
      </c>
      <c r="M1108" t="s">
        <v>42448</v>
      </c>
      <c r="N1108">
        <v>1</v>
      </c>
      <c r="O1108">
        <v>3.70616E-3</v>
      </c>
      <c r="P1108">
        <v>3.92305343</v>
      </c>
      <c r="Q1108">
        <v>88.7</v>
      </c>
    </row>
    <row r="1109" spans="1:17" x14ac:dyDescent="0.35">
      <c r="A1109" t="s">
        <v>42449</v>
      </c>
      <c r="B1109">
        <v>5.7471093499999997</v>
      </c>
      <c r="C1109">
        <v>30</v>
      </c>
      <c r="D1109">
        <v>53.423794379999997</v>
      </c>
      <c r="E1109">
        <v>2659</v>
      </c>
      <c r="F1109">
        <v>174</v>
      </c>
      <c r="G1109">
        <v>3205.95269934</v>
      </c>
      <c r="H1109">
        <v>11.3</v>
      </c>
      <c r="I1109" t="s">
        <v>42450</v>
      </c>
      <c r="J1109">
        <v>134.82113562000001</v>
      </c>
      <c r="K1109" t="s">
        <v>32385</v>
      </c>
      <c r="L1109">
        <v>1215.22704417</v>
      </c>
      <c r="M1109" t="s">
        <v>42451</v>
      </c>
      <c r="N1109">
        <v>1</v>
      </c>
      <c r="O1109">
        <v>3.5525800000000001E-3</v>
      </c>
      <c r="P1109">
        <v>3.94363324</v>
      </c>
      <c r="Q1109">
        <v>88.7</v>
      </c>
    </row>
    <row r="1110" spans="1:17" x14ac:dyDescent="0.35">
      <c r="A1110" t="s">
        <v>42452</v>
      </c>
      <c r="B1110">
        <v>5.7831985799999996</v>
      </c>
      <c r="C1110">
        <v>30</v>
      </c>
      <c r="D1110">
        <v>55.130717660000002</v>
      </c>
      <c r="E1110">
        <v>2659</v>
      </c>
      <c r="F1110">
        <v>174</v>
      </c>
      <c r="G1110">
        <v>3308.3848713299999</v>
      </c>
      <c r="H1110">
        <v>11.24</v>
      </c>
      <c r="I1110" t="s">
        <v>42453</v>
      </c>
      <c r="J1110">
        <v>135.00869695</v>
      </c>
      <c r="K1110" t="s">
        <v>32385</v>
      </c>
      <c r="L1110">
        <v>1215.18111241</v>
      </c>
      <c r="M1110" t="s">
        <v>42454</v>
      </c>
      <c r="N1110">
        <v>1</v>
      </c>
      <c r="O1110">
        <v>3.4194500000000001E-3</v>
      </c>
      <c r="P1110">
        <v>3.9337907200000002</v>
      </c>
      <c r="Q1110">
        <v>88.76</v>
      </c>
    </row>
    <row r="1111" spans="1:17" x14ac:dyDescent="0.35">
      <c r="A1111" t="s">
        <v>42455</v>
      </c>
      <c r="B1111">
        <v>5.7438285100000002</v>
      </c>
      <c r="C1111">
        <v>30</v>
      </c>
      <c r="D1111">
        <v>58.60025521</v>
      </c>
      <c r="E1111">
        <v>2659</v>
      </c>
      <c r="F1111">
        <v>174</v>
      </c>
      <c r="G1111">
        <v>3516.5912222299999</v>
      </c>
      <c r="H1111">
        <v>11.2</v>
      </c>
      <c r="I1111" t="s">
        <v>42456</v>
      </c>
      <c r="J1111">
        <v>134.97771207</v>
      </c>
      <c r="K1111" t="s">
        <v>32385</v>
      </c>
      <c r="L1111">
        <v>1215.1351806499999</v>
      </c>
      <c r="M1111" t="s">
        <v>42457</v>
      </c>
      <c r="N1111">
        <v>1</v>
      </c>
      <c r="O1111">
        <v>3.5448099999999998E-3</v>
      </c>
      <c r="P1111">
        <v>3.9212638800000001</v>
      </c>
      <c r="Q1111">
        <v>88.8</v>
      </c>
    </row>
    <row r="1112" spans="1:17" x14ac:dyDescent="0.35">
      <c r="A1112" t="s">
        <v>42458</v>
      </c>
      <c r="B1112">
        <v>5.78647942</v>
      </c>
      <c r="C1112">
        <v>30</v>
      </c>
      <c r="D1112">
        <v>59.985768370000002</v>
      </c>
      <c r="E1112">
        <v>2659</v>
      </c>
      <c r="F1112">
        <v>174</v>
      </c>
      <c r="G1112">
        <v>3599.73562812</v>
      </c>
      <c r="H1112">
        <v>11.2</v>
      </c>
      <c r="I1112" t="s">
        <v>42459</v>
      </c>
      <c r="J1112">
        <v>134.87611235</v>
      </c>
      <c r="K1112" t="s">
        <v>32385</v>
      </c>
      <c r="L1112">
        <v>1215.0006662200001</v>
      </c>
      <c r="M1112" t="s">
        <v>42460</v>
      </c>
      <c r="N1112">
        <v>1</v>
      </c>
      <c r="O1112">
        <v>3.5692599999999999E-3</v>
      </c>
      <c r="P1112">
        <v>3.9320011799999999</v>
      </c>
      <c r="Q1112">
        <v>88.8</v>
      </c>
    </row>
    <row r="1113" spans="1:17" x14ac:dyDescent="0.35">
      <c r="A1113" t="s">
        <v>42461</v>
      </c>
      <c r="B1113">
        <v>5.7405476699999998</v>
      </c>
      <c r="C1113">
        <v>30</v>
      </c>
      <c r="D1113">
        <v>60.56841198</v>
      </c>
      <c r="E1113">
        <v>2659</v>
      </c>
      <c r="F1113">
        <v>174</v>
      </c>
      <c r="G1113">
        <v>3634.6999707999998</v>
      </c>
      <c r="H1113">
        <v>11.2</v>
      </c>
      <c r="I1113" t="s">
        <v>42462</v>
      </c>
      <c r="J1113">
        <v>134.61786304</v>
      </c>
      <c r="K1113" t="s">
        <v>32385</v>
      </c>
      <c r="L1113">
        <v>1214.9612961400001</v>
      </c>
      <c r="M1113" t="s">
        <v>42463</v>
      </c>
      <c r="N1113">
        <v>1</v>
      </c>
      <c r="O1113">
        <v>3.68593E-3</v>
      </c>
      <c r="P1113">
        <v>3.92439559</v>
      </c>
      <c r="Q1113">
        <v>88.8</v>
      </c>
    </row>
    <row r="1114" spans="1:17" x14ac:dyDescent="0.35">
      <c r="A1114" t="s">
        <v>42464</v>
      </c>
      <c r="B1114">
        <v>5.7838601199999999</v>
      </c>
      <c r="C1114">
        <v>30</v>
      </c>
      <c r="D1114">
        <v>58.014823749999998</v>
      </c>
      <c r="E1114">
        <v>2659</v>
      </c>
      <c r="F1114">
        <v>174</v>
      </c>
      <c r="G1114">
        <v>3481.4595808899999</v>
      </c>
      <c r="H1114">
        <v>11.2</v>
      </c>
      <c r="I1114" t="s">
        <v>42465</v>
      </c>
      <c r="J1114">
        <v>134.77422594999999</v>
      </c>
      <c r="K1114" t="s">
        <v>32385</v>
      </c>
      <c r="L1114">
        <v>1214.9002930199999</v>
      </c>
      <c r="M1114" t="s">
        <v>42466</v>
      </c>
      <c r="N1114">
        <v>1</v>
      </c>
      <c r="O1114">
        <v>3.6256700000000001E-3</v>
      </c>
      <c r="P1114">
        <v>3.9633369200000002</v>
      </c>
      <c r="Q1114">
        <v>88.8</v>
      </c>
    </row>
    <row r="1115" spans="1:17" x14ac:dyDescent="0.35">
      <c r="A1115" t="s">
        <v>42467</v>
      </c>
      <c r="B1115">
        <v>5.7914073899999998</v>
      </c>
      <c r="C1115">
        <v>30</v>
      </c>
      <c r="D1115">
        <v>56.89011678</v>
      </c>
      <c r="E1115">
        <v>2659</v>
      </c>
      <c r="F1115">
        <v>174</v>
      </c>
      <c r="G1115">
        <v>3413.9661096700002</v>
      </c>
      <c r="H1115">
        <v>11.2</v>
      </c>
      <c r="I1115" t="s">
        <v>42468</v>
      </c>
      <c r="J1115">
        <v>134.93781551999999</v>
      </c>
      <c r="K1115" t="s">
        <v>32385</v>
      </c>
      <c r="L1115">
        <v>1214.86420378</v>
      </c>
      <c r="M1115" t="s">
        <v>42469</v>
      </c>
      <c r="N1115">
        <v>1</v>
      </c>
      <c r="O1115">
        <v>3.5311299999999999E-3</v>
      </c>
      <c r="P1115">
        <v>3.89422025</v>
      </c>
      <c r="Q1115">
        <v>88.8</v>
      </c>
    </row>
    <row r="1116" spans="1:17" x14ac:dyDescent="0.35">
      <c r="A1116" t="s">
        <v>42470</v>
      </c>
      <c r="B1116">
        <v>5.7421947900000001</v>
      </c>
      <c r="C1116">
        <v>30</v>
      </c>
      <c r="D1116">
        <v>58.260204020000003</v>
      </c>
      <c r="E1116">
        <v>2659</v>
      </c>
      <c r="F1116">
        <v>174</v>
      </c>
      <c r="G1116">
        <v>3496.1848090899998</v>
      </c>
      <c r="H1116">
        <v>11.2</v>
      </c>
      <c r="I1116" t="s">
        <v>42471</v>
      </c>
      <c r="J1116">
        <v>134.99340917999999</v>
      </c>
      <c r="K1116" t="s">
        <v>32385</v>
      </c>
      <c r="L1116">
        <v>1214.8740462999999</v>
      </c>
      <c r="M1116" t="s">
        <v>42472</v>
      </c>
      <c r="N1116">
        <v>1</v>
      </c>
      <c r="O1116">
        <v>3.6702599999999998E-3</v>
      </c>
      <c r="P1116">
        <v>3.93045862</v>
      </c>
      <c r="Q1116">
        <v>88.8</v>
      </c>
    </row>
    <row r="1117" spans="1:17" x14ac:dyDescent="0.35">
      <c r="A1117" t="s">
        <v>42473</v>
      </c>
      <c r="B1117">
        <v>5.80781159</v>
      </c>
      <c r="C1117">
        <v>30</v>
      </c>
      <c r="D1117">
        <v>58.10759771</v>
      </c>
      <c r="E1117">
        <v>2659</v>
      </c>
      <c r="F1117">
        <v>174</v>
      </c>
      <c r="G1117">
        <v>3487.02693043</v>
      </c>
      <c r="H1117">
        <v>11.24</v>
      </c>
      <c r="I1117" t="s">
        <v>42474</v>
      </c>
      <c r="J1117">
        <v>135.10977711000001</v>
      </c>
      <c r="K1117" t="s">
        <v>32385</v>
      </c>
      <c r="L1117">
        <v>1214.77890194</v>
      </c>
      <c r="M1117" t="s">
        <v>42475</v>
      </c>
      <c r="N1117">
        <v>1</v>
      </c>
      <c r="O1117">
        <v>3.5706499999999999E-3</v>
      </c>
      <c r="P1117">
        <v>3.9461171799999999</v>
      </c>
      <c r="Q1117">
        <v>88.76</v>
      </c>
    </row>
    <row r="1118" spans="1:17" x14ac:dyDescent="0.35">
      <c r="A1118" t="s">
        <v>42476</v>
      </c>
      <c r="B1118">
        <v>5.7421947900000001</v>
      </c>
      <c r="C1118">
        <v>30</v>
      </c>
      <c r="D1118">
        <v>61.462819879999998</v>
      </c>
      <c r="E1118">
        <v>2659</v>
      </c>
      <c r="F1118">
        <v>174</v>
      </c>
      <c r="G1118">
        <v>3688.3732349799998</v>
      </c>
      <c r="H1118">
        <v>11.26</v>
      </c>
      <c r="I1118" t="s">
        <v>42477</v>
      </c>
      <c r="J1118">
        <v>134.86784506000001</v>
      </c>
      <c r="K1118" t="s">
        <v>32385</v>
      </c>
      <c r="L1118">
        <v>1214.76577858</v>
      </c>
      <c r="M1118" t="s">
        <v>42478</v>
      </c>
      <c r="N1118">
        <v>1</v>
      </c>
      <c r="O1118">
        <v>3.8930200000000001E-3</v>
      </c>
      <c r="P1118">
        <v>3.8763247600000001</v>
      </c>
      <c r="Q1118">
        <v>88.74</v>
      </c>
    </row>
    <row r="1119" spans="1:17" x14ac:dyDescent="0.35">
      <c r="A1119" t="s">
        <v>42479</v>
      </c>
      <c r="B1119">
        <v>5.77828403</v>
      </c>
      <c r="C1119">
        <v>30</v>
      </c>
      <c r="D1119">
        <v>63.348546169999999</v>
      </c>
      <c r="E1119">
        <v>2659</v>
      </c>
      <c r="F1119">
        <v>174</v>
      </c>
      <c r="G1119">
        <v>3801.53534515</v>
      </c>
      <c r="H1119">
        <v>11.2</v>
      </c>
      <c r="I1119" t="s">
        <v>42480</v>
      </c>
      <c r="J1119">
        <v>134.71177946</v>
      </c>
      <c r="K1119" t="s">
        <v>32385</v>
      </c>
      <c r="L1119">
        <v>1214.7329701900001</v>
      </c>
      <c r="M1119" t="s">
        <v>42481</v>
      </c>
      <c r="N1119">
        <v>1</v>
      </c>
      <c r="O1119">
        <v>3.50008E-3</v>
      </c>
      <c r="P1119">
        <v>3.9608809599999999</v>
      </c>
      <c r="Q1119">
        <v>88.8</v>
      </c>
    </row>
    <row r="1120" spans="1:17" x14ac:dyDescent="0.35">
      <c r="A1120" t="s">
        <v>42482</v>
      </c>
      <c r="B1120">
        <v>5.7618798299999998</v>
      </c>
      <c r="C1120">
        <v>30</v>
      </c>
      <c r="D1120">
        <v>64.706510690000002</v>
      </c>
      <c r="E1120">
        <v>2659</v>
      </c>
      <c r="F1120">
        <v>174</v>
      </c>
      <c r="G1120">
        <v>3883.0265616000002</v>
      </c>
      <c r="H1120">
        <v>11.2</v>
      </c>
      <c r="I1120" t="s">
        <v>42483</v>
      </c>
      <c r="J1120">
        <v>134.79786967999999</v>
      </c>
      <c r="K1120" t="s">
        <v>32385</v>
      </c>
      <c r="L1120">
        <v>1214.68703843</v>
      </c>
      <c r="M1120" t="s">
        <v>42484</v>
      </c>
      <c r="N1120">
        <v>1</v>
      </c>
      <c r="O1120">
        <v>3.73011E-3</v>
      </c>
      <c r="P1120">
        <v>3.9107735799999999</v>
      </c>
      <c r="Q1120">
        <v>88.8</v>
      </c>
    </row>
    <row r="1121" spans="1:17" x14ac:dyDescent="0.35">
      <c r="A1121" t="s">
        <v>42485</v>
      </c>
      <c r="B1121">
        <v>5.77828403</v>
      </c>
      <c r="C1121">
        <v>30</v>
      </c>
      <c r="D1121">
        <v>64.342333929999995</v>
      </c>
      <c r="E1121">
        <v>2659</v>
      </c>
      <c r="F1121">
        <v>174</v>
      </c>
      <c r="G1121">
        <v>3861.1723775400001</v>
      </c>
      <c r="H1121">
        <v>11.2</v>
      </c>
      <c r="I1121" t="s">
        <v>42486</v>
      </c>
      <c r="J1121">
        <v>135.02406923999999</v>
      </c>
      <c r="K1121" t="s">
        <v>32385</v>
      </c>
      <c r="L1121">
        <v>1214.67391507</v>
      </c>
      <c r="M1121" t="s">
        <v>42487</v>
      </c>
      <c r="N1121">
        <v>1</v>
      </c>
      <c r="O1121">
        <v>3.6383600000000002E-3</v>
      </c>
      <c r="P1121">
        <v>3.9027206099999998</v>
      </c>
      <c r="Q1121">
        <v>88.8</v>
      </c>
    </row>
    <row r="1122" spans="1:17" x14ac:dyDescent="0.35">
      <c r="A1122" t="s">
        <v>42488</v>
      </c>
      <c r="B1122">
        <v>5.74875647</v>
      </c>
      <c r="C1122">
        <v>30</v>
      </c>
      <c r="D1122">
        <v>64.480741129999998</v>
      </c>
      <c r="E1122">
        <v>2659</v>
      </c>
      <c r="F1122">
        <v>174</v>
      </c>
      <c r="G1122">
        <v>3869.4781696300001</v>
      </c>
      <c r="H1122">
        <v>11.2</v>
      </c>
      <c r="I1122" t="s">
        <v>42489</v>
      </c>
      <c r="J1122">
        <v>135.08668509</v>
      </c>
      <c r="K1122" t="s">
        <v>32385</v>
      </c>
      <c r="L1122">
        <v>1214.6903192699999</v>
      </c>
      <c r="M1122" t="s">
        <v>42490</v>
      </c>
      <c r="N1122">
        <v>1</v>
      </c>
      <c r="O1122">
        <v>3.5435699999999998E-3</v>
      </c>
      <c r="P1122">
        <v>3.9192739400000001</v>
      </c>
      <c r="Q1122">
        <v>88.8</v>
      </c>
    </row>
    <row r="1123" spans="1:17" x14ac:dyDescent="0.35">
      <c r="A1123" t="s">
        <v>42491</v>
      </c>
      <c r="B1123">
        <v>5.7618798299999998</v>
      </c>
      <c r="C1123">
        <v>30</v>
      </c>
      <c r="D1123">
        <v>65.348085830000002</v>
      </c>
      <c r="E1123">
        <v>2659</v>
      </c>
      <c r="F1123">
        <v>174</v>
      </c>
      <c r="G1123">
        <v>3921.5273758100002</v>
      </c>
      <c r="H1123">
        <v>11.24</v>
      </c>
      <c r="I1123" t="s">
        <v>42492</v>
      </c>
      <c r="J1123">
        <v>135.17242017000001</v>
      </c>
      <c r="K1123" t="s">
        <v>32385</v>
      </c>
      <c r="L1123">
        <v>1214.65423003</v>
      </c>
      <c r="M1123" t="s">
        <v>42493</v>
      </c>
      <c r="N1123">
        <v>1</v>
      </c>
      <c r="O1123">
        <v>3.7014600000000002E-3</v>
      </c>
      <c r="P1123">
        <v>3.9550649199999999</v>
      </c>
      <c r="Q1123">
        <v>88.76</v>
      </c>
    </row>
    <row r="1124" spans="1:17" x14ac:dyDescent="0.35">
      <c r="A1124" t="s">
        <v>42494</v>
      </c>
      <c r="B1124">
        <v>5.7979690699999997</v>
      </c>
      <c r="C1124">
        <v>30</v>
      </c>
      <c r="D1124">
        <v>66.153930399999993</v>
      </c>
      <c r="E1124">
        <v>2659</v>
      </c>
      <c r="F1124">
        <v>174</v>
      </c>
      <c r="G1124">
        <v>3969.8859693600002</v>
      </c>
      <c r="H1124">
        <v>11.34</v>
      </c>
      <c r="I1124" t="s">
        <v>42495</v>
      </c>
      <c r="J1124">
        <v>135.06343955</v>
      </c>
      <c r="K1124" t="s">
        <v>32385</v>
      </c>
      <c r="L1124">
        <v>1214.5164347499999</v>
      </c>
      <c r="M1124" t="s">
        <v>42496</v>
      </c>
      <c r="N1124">
        <v>1</v>
      </c>
      <c r="O1124">
        <v>3.5271199999999999E-3</v>
      </c>
      <c r="P1124">
        <v>3.9537227599999998</v>
      </c>
      <c r="Q1124">
        <v>88.66</v>
      </c>
    </row>
    <row r="1125" spans="1:17" x14ac:dyDescent="0.35">
      <c r="A1125" t="s">
        <v>42497</v>
      </c>
      <c r="B1125">
        <v>5.7290714300000003</v>
      </c>
      <c r="C1125">
        <v>30</v>
      </c>
      <c r="D1125">
        <v>65.657134900000003</v>
      </c>
      <c r="E1125">
        <v>2659</v>
      </c>
      <c r="F1125">
        <v>174</v>
      </c>
      <c r="G1125">
        <v>3940.0733568700002</v>
      </c>
      <c r="H1125">
        <v>11.44</v>
      </c>
      <c r="I1125" t="s">
        <v>42498</v>
      </c>
      <c r="J1125">
        <v>134.81327952000001</v>
      </c>
      <c r="K1125" t="s">
        <v>32385</v>
      </c>
      <c r="L1125">
        <v>1214.5164347499999</v>
      </c>
      <c r="M1125" t="s">
        <v>42499</v>
      </c>
      <c r="N1125">
        <v>1</v>
      </c>
      <c r="O1125">
        <v>3.7939599999999999E-3</v>
      </c>
      <c r="P1125">
        <v>3.8825881799999999</v>
      </c>
      <c r="Q1125">
        <v>88.56</v>
      </c>
    </row>
    <row r="1126" spans="1:17" x14ac:dyDescent="0.35">
      <c r="A1126" t="s">
        <v>42500</v>
      </c>
      <c r="B1126">
        <v>5.7848457099999999</v>
      </c>
      <c r="C1126">
        <v>30</v>
      </c>
      <c r="D1126">
        <v>62.476752930000004</v>
      </c>
      <c r="E1126">
        <v>2659</v>
      </c>
      <c r="F1126">
        <v>174</v>
      </c>
      <c r="G1126">
        <v>3749.2191827400002</v>
      </c>
      <c r="H1126">
        <v>11.5</v>
      </c>
      <c r="I1126" t="s">
        <v>42501</v>
      </c>
      <c r="J1126">
        <v>134.71968731999999</v>
      </c>
      <c r="K1126" t="s">
        <v>32385</v>
      </c>
      <c r="L1126">
        <v>1214.48690719</v>
      </c>
      <c r="M1126" t="s">
        <v>42502</v>
      </c>
      <c r="N1126">
        <v>1</v>
      </c>
      <c r="O1126">
        <v>3.8444400000000002E-3</v>
      </c>
      <c r="P1126">
        <v>3.9237478100000001</v>
      </c>
      <c r="Q1126">
        <v>88.5</v>
      </c>
    </row>
    <row r="1127" spans="1:17" x14ac:dyDescent="0.35">
      <c r="A1127" t="s">
        <v>42503</v>
      </c>
      <c r="B1127">
        <v>5.7618798299999998</v>
      </c>
      <c r="C1127">
        <v>30</v>
      </c>
      <c r="D1127">
        <v>63.894589459999999</v>
      </c>
      <c r="E1127">
        <v>2659</v>
      </c>
      <c r="F1127">
        <v>174</v>
      </c>
      <c r="G1127">
        <v>3834.3033089999999</v>
      </c>
      <c r="H1127">
        <v>11.46</v>
      </c>
      <c r="I1127" t="s">
        <v>42504</v>
      </c>
      <c r="J1127">
        <v>134.80577762999999</v>
      </c>
      <c r="K1127" t="s">
        <v>32385</v>
      </c>
      <c r="L1127">
        <v>1214.5229964299999</v>
      </c>
      <c r="M1127" t="s">
        <v>42505</v>
      </c>
      <c r="N1127">
        <v>1</v>
      </c>
      <c r="O1127">
        <v>3.55026E-3</v>
      </c>
      <c r="P1127">
        <v>3.903168</v>
      </c>
      <c r="Q1127">
        <v>88.54</v>
      </c>
    </row>
    <row r="1128" spans="1:17" x14ac:dyDescent="0.35">
      <c r="A1128" t="s">
        <v>42506</v>
      </c>
      <c r="B1128">
        <v>5.7356331100000002</v>
      </c>
      <c r="C1128">
        <v>30</v>
      </c>
      <c r="D1128">
        <v>63.200214029999998</v>
      </c>
      <c r="E1128">
        <v>2659</v>
      </c>
      <c r="F1128">
        <v>174</v>
      </c>
      <c r="G1128">
        <v>3792.6339585699998</v>
      </c>
      <c r="H1128">
        <v>11.36</v>
      </c>
      <c r="I1128" t="s">
        <v>42507</v>
      </c>
      <c r="J1128">
        <v>134.93873471000001</v>
      </c>
      <c r="K1128" t="s">
        <v>32385</v>
      </c>
      <c r="L1128">
        <v>1214.5590856700001</v>
      </c>
      <c r="M1128" t="s">
        <v>42508</v>
      </c>
      <c r="N1128">
        <v>1</v>
      </c>
      <c r="O1128">
        <v>3.7424400000000001E-3</v>
      </c>
      <c r="P1128">
        <v>3.8915359299999999</v>
      </c>
      <c r="Q1128">
        <v>88.64</v>
      </c>
    </row>
    <row r="1129" spans="1:17" x14ac:dyDescent="0.35">
      <c r="A1129" t="s">
        <v>42509</v>
      </c>
      <c r="B1129">
        <v>5.7618798299999998</v>
      </c>
      <c r="C1129">
        <v>30</v>
      </c>
      <c r="D1129">
        <v>62.208718830000002</v>
      </c>
      <c r="E1129">
        <v>2659</v>
      </c>
      <c r="F1129">
        <v>174</v>
      </c>
      <c r="G1129">
        <v>3733.1345028400001</v>
      </c>
      <c r="H1129">
        <v>11.3</v>
      </c>
      <c r="I1129" t="s">
        <v>42510</v>
      </c>
      <c r="J1129">
        <v>135.00049935999999</v>
      </c>
      <c r="K1129" t="s">
        <v>32385</v>
      </c>
      <c r="L1129">
        <v>1214.5656473500001</v>
      </c>
      <c r="M1129" t="s">
        <v>42511</v>
      </c>
      <c r="N1129">
        <v>1</v>
      </c>
      <c r="O1129">
        <v>3.7952699999999999E-3</v>
      </c>
      <c r="P1129">
        <v>3.91122097</v>
      </c>
      <c r="Q1129">
        <v>88.7</v>
      </c>
    </row>
    <row r="1130" spans="1:17" x14ac:dyDescent="0.35">
      <c r="A1130" t="s">
        <v>42512</v>
      </c>
      <c r="B1130">
        <v>5.7290714300000003</v>
      </c>
      <c r="C1130">
        <v>30</v>
      </c>
      <c r="D1130">
        <v>60.195328310000001</v>
      </c>
      <c r="E1130">
        <v>2659</v>
      </c>
      <c r="F1130">
        <v>174</v>
      </c>
      <c r="G1130">
        <v>3612.3112842700002</v>
      </c>
      <c r="H1130">
        <v>11.26</v>
      </c>
      <c r="I1130" t="s">
        <v>42513</v>
      </c>
      <c r="J1130">
        <v>134.98511997</v>
      </c>
      <c r="K1130" t="s">
        <v>32385</v>
      </c>
      <c r="L1130">
        <v>1214.60173659</v>
      </c>
      <c r="M1130" t="s">
        <v>42514</v>
      </c>
      <c r="N1130">
        <v>1</v>
      </c>
      <c r="O1130">
        <v>3.8681000000000002E-3</v>
      </c>
      <c r="P1130">
        <v>3.8973519599999999</v>
      </c>
      <c r="Q1130">
        <v>88.74</v>
      </c>
    </row>
    <row r="1131" spans="1:17" x14ac:dyDescent="0.35">
      <c r="A1131" t="s">
        <v>42515</v>
      </c>
      <c r="B1131">
        <v>5.74875647</v>
      </c>
      <c r="C1131">
        <v>30</v>
      </c>
      <c r="D1131">
        <v>60.214687390000002</v>
      </c>
      <c r="E1131">
        <v>2659</v>
      </c>
      <c r="F1131">
        <v>174</v>
      </c>
      <c r="G1131">
        <v>3613.4730195000002</v>
      </c>
      <c r="H1131">
        <v>11.2</v>
      </c>
      <c r="I1131" t="s">
        <v>42516</v>
      </c>
      <c r="J1131">
        <v>135.03937070000001</v>
      </c>
      <c r="K1131" t="s">
        <v>32385</v>
      </c>
      <c r="L1131">
        <v>1214.60829827</v>
      </c>
      <c r="M1131" t="s">
        <v>42517</v>
      </c>
      <c r="N1131">
        <v>1</v>
      </c>
      <c r="O1131">
        <v>3.7753299999999999E-3</v>
      </c>
      <c r="P1131">
        <v>3.9309060100000002</v>
      </c>
      <c r="Q1131">
        <v>88.8</v>
      </c>
    </row>
    <row r="1132" spans="1:17" x14ac:dyDescent="0.35">
      <c r="A1132" t="s">
        <v>42518</v>
      </c>
      <c r="B1132">
        <v>5.8683674300000002</v>
      </c>
      <c r="C1132">
        <v>30</v>
      </c>
      <c r="D1132">
        <v>64.367073629999993</v>
      </c>
      <c r="E1132">
        <v>2659</v>
      </c>
      <c r="F1132">
        <v>174</v>
      </c>
      <c r="G1132">
        <v>3862.6570021900002</v>
      </c>
      <c r="H1132">
        <v>11.16</v>
      </c>
      <c r="I1132" t="s">
        <v>42519</v>
      </c>
      <c r="J1132">
        <v>315.12499638000003</v>
      </c>
      <c r="K1132" t="s">
        <v>32385</v>
      </c>
      <c r="L1132">
        <v>1214.5208433800001</v>
      </c>
      <c r="M1132" t="s">
        <v>42520</v>
      </c>
      <c r="N1132">
        <v>1</v>
      </c>
      <c r="O1132">
        <v>3.6292799999999999E-3</v>
      </c>
      <c r="P1132">
        <v>3.9875502100000002</v>
      </c>
      <c r="Q1132">
        <v>88.84</v>
      </c>
    </row>
    <row r="1133" spans="1:17" x14ac:dyDescent="0.35">
      <c r="A1133" t="s">
        <v>42521</v>
      </c>
      <c r="B1133">
        <v>5.8322781900000003</v>
      </c>
      <c r="C1133">
        <v>30</v>
      </c>
      <c r="D1133">
        <v>64.943534959999994</v>
      </c>
      <c r="E1133">
        <v>2659</v>
      </c>
      <c r="F1133">
        <v>174</v>
      </c>
      <c r="G1133">
        <v>3897.2503475600001</v>
      </c>
      <c r="H1133">
        <v>11.26</v>
      </c>
      <c r="I1133" t="s">
        <v>42522</v>
      </c>
      <c r="J1133">
        <v>314.98537073</v>
      </c>
      <c r="K1133" t="s">
        <v>32385</v>
      </c>
      <c r="L1133">
        <v>1214.4814733000001</v>
      </c>
      <c r="M1133" t="s">
        <v>42523</v>
      </c>
      <c r="N1133">
        <v>1</v>
      </c>
      <c r="O1133">
        <v>3.6463099999999998E-3</v>
      </c>
      <c r="P1133">
        <v>3.9669703900000002</v>
      </c>
      <c r="Q1133">
        <v>88.74</v>
      </c>
    </row>
    <row r="1134" spans="1:17" x14ac:dyDescent="0.35">
      <c r="A1134" t="s">
        <v>42524</v>
      </c>
      <c r="B1134">
        <v>5.8749291100000001</v>
      </c>
      <c r="C1134">
        <v>30</v>
      </c>
      <c r="D1134">
        <v>65.282064869999999</v>
      </c>
      <c r="E1134">
        <v>2659</v>
      </c>
      <c r="F1134">
        <v>174</v>
      </c>
      <c r="G1134">
        <v>3917.5654689900002</v>
      </c>
      <c r="H1134">
        <v>11.36</v>
      </c>
      <c r="I1134" t="s">
        <v>42525</v>
      </c>
      <c r="J1134">
        <v>315.00848483999999</v>
      </c>
      <c r="K1134" t="s">
        <v>32385</v>
      </c>
      <c r="L1134">
        <v>1214.4880349800001</v>
      </c>
      <c r="M1134" t="s">
        <v>42526</v>
      </c>
      <c r="N1134">
        <v>1</v>
      </c>
      <c r="O1134">
        <v>3.6057900000000002E-3</v>
      </c>
      <c r="P1134">
        <v>3.9978401099999998</v>
      </c>
      <c r="Q1134">
        <v>88.64</v>
      </c>
    </row>
    <row r="1135" spans="1:17" x14ac:dyDescent="0.35">
      <c r="A1135" t="s">
        <v>42527</v>
      </c>
      <c r="B1135">
        <v>5.8355590299999998</v>
      </c>
      <c r="C1135">
        <v>30</v>
      </c>
      <c r="D1135">
        <v>63.892274890000003</v>
      </c>
      <c r="E1135">
        <v>2659</v>
      </c>
      <c r="F1135">
        <v>174</v>
      </c>
      <c r="G1135">
        <v>3834.16441171</v>
      </c>
      <c r="H1135">
        <v>11.46</v>
      </c>
      <c r="I1135" t="s">
        <v>42528</v>
      </c>
      <c r="J1135">
        <v>314.92190040000003</v>
      </c>
      <c r="K1135" t="s">
        <v>32385</v>
      </c>
      <c r="L1135">
        <v>1214.4945966600001</v>
      </c>
      <c r="M1135" t="s">
        <v>42529</v>
      </c>
      <c r="N1135">
        <v>1</v>
      </c>
      <c r="O1135">
        <v>3.7483400000000002E-3</v>
      </c>
      <c r="P1135">
        <v>3.93833761</v>
      </c>
      <c r="Q1135">
        <v>88.54</v>
      </c>
    </row>
    <row r="1136" spans="1:17" x14ac:dyDescent="0.35">
      <c r="A1136" t="s">
        <v>42530</v>
      </c>
      <c r="B1136">
        <v>5.8716482699999997</v>
      </c>
      <c r="C1136">
        <v>30</v>
      </c>
      <c r="D1136">
        <v>63.785198389999998</v>
      </c>
      <c r="E1136">
        <v>2659</v>
      </c>
      <c r="F1136">
        <v>174</v>
      </c>
      <c r="G1136">
        <v>3827.7387692500001</v>
      </c>
      <c r="H1136">
        <v>11.5</v>
      </c>
      <c r="I1136" t="s">
        <v>42531</v>
      </c>
      <c r="J1136">
        <v>314.71944767999997</v>
      </c>
      <c r="K1136" t="s">
        <v>32385</v>
      </c>
      <c r="L1136">
        <v>1214.5306859</v>
      </c>
      <c r="M1136" t="s">
        <v>42532</v>
      </c>
      <c r="N1136">
        <v>1</v>
      </c>
      <c r="O1136">
        <v>3.6723599999999999E-3</v>
      </c>
      <c r="P1136">
        <v>3.9566804900000001</v>
      </c>
      <c r="Q1136">
        <v>88.5</v>
      </c>
    </row>
    <row r="1137" spans="1:17" x14ac:dyDescent="0.35">
      <c r="A1137" t="s">
        <v>42533</v>
      </c>
      <c r="B1137">
        <v>5.81587399</v>
      </c>
      <c r="C1137">
        <v>30</v>
      </c>
      <c r="D1137">
        <v>63.704046929999997</v>
      </c>
      <c r="E1137">
        <v>2659</v>
      </c>
      <c r="F1137">
        <v>174</v>
      </c>
      <c r="G1137">
        <v>3822.86888434</v>
      </c>
      <c r="H1137">
        <v>11.5</v>
      </c>
      <c r="I1137" t="s">
        <v>42534</v>
      </c>
      <c r="J1137">
        <v>314.98449916999999</v>
      </c>
      <c r="K1137" t="s">
        <v>32385</v>
      </c>
      <c r="L1137">
        <v>1214.5602134600001</v>
      </c>
      <c r="M1137" t="s">
        <v>42535</v>
      </c>
      <c r="N1137">
        <v>1</v>
      </c>
      <c r="O1137">
        <v>3.7403599999999999E-3</v>
      </c>
      <c r="P1137">
        <v>3.9356532799999999</v>
      </c>
      <c r="Q1137">
        <v>88.5</v>
      </c>
    </row>
    <row r="1138" spans="1:17" x14ac:dyDescent="0.35">
      <c r="A1138" t="s">
        <v>42536</v>
      </c>
      <c r="B1138">
        <v>5.8257165100000003</v>
      </c>
      <c r="C1138">
        <v>30</v>
      </c>
      <c r="D1138">
        <v>62.44526501</v>
      </c>
      <c r="E1138">
        <v>2659</v>
      </c>
      <c r="F1138">
        <v>174</v>
      </c>
      <c r="G1138">
        <v>3747.3295978299998</v>
      </c>
      <c r="H1138">
        <v>11.5</v>
      </c>
      <c r="I1138" t="s">
        <v>42537</v>
      </c>
      <c r="J1138">
        <v>315.14106194999999</v>
      </c>
      <c r="K1138" t="s">
        <v>32385</v>
      </c>
      <c r="L1138">
        <v>1214.55693262</v>
      </c>
      <c r="M1138" t="s">
        <v>42538</v>
      </c>
      <c r="N1138">
        <v>1</v>
      </c>
      <c r="O1138">
        <v>3.6845900000000002E-3</v>
      </c>
      <c r="P1138">
        <v>3.9571278699999999</v>
      </c>
      <c r="Q1138">
        <v>88.5</v>
      </c>
    </row>
    <row r="1139" spans="1:17" x14ac:dyDescent="0.35">
      <c r="A1139" t="s">
        <v>42539</v>
      </c>
      <c r="B1139">
        <v>5.8454015500000001</v>
      </c>
      <c r="C1139">
        <v>30</v>
      </c>
      <c r="D1139">
        <v>62.949968869999999</v>
      </c>
      <c r="E1139">
        <v>2659</v>
      </c>
      <c r="F1139">
        <v>174</v>
      </c>
      <c r="G1139">
        <v>3777.6167896699999</v>
      </c>
      <c r="H1139">
        <v>11.44</v>
      </c>
      <c r="I1139" t="s">
        <v>42540</v>
      </c>
      <c r="J1139">
        <v>315.18792636000001</v>
      </c>
      <c r="K1139" t="s">
        <v>32385</v>
      </c>
      <c r="L1139">
        <v>1214.6127068999999</v>
      </c>
      <c r="M1139" t="s">
        <v>42541</v>
      </c>
      <c r="N1139">
        <v>1</v>
      </c>
      <c r="O1139">
        <v>3.8432200000000001E-3</v>
      </c>
      <c r="P1139">
        <v>4.0112617300000002</v>
      </c>
      <c r="Q1139">
        <v>88.56</v>
      </c>
    </row>
    <row r="1140" spans="1:17" x14ac:dyDescent="0.35">
      <c r="A1140" t="s">
        <v>42542</v>
      </c>
      <c r="B1140">
        <v>5.8388398700000002</v>
      </c>
      <c r="C1140">
        <v>30</v>
      </c>
      <c r="D1140">
        <v>63.164328500000003</v>
      </c>
      <c r="E1140">
        <v>2659</v>
      </c>
      <c r="F1140">
        <v>174</v>
      </c>
      <c r="G1140">
        <v>3790.4804740300001</v>
      </c>
      <c r="H1140">
        <v>11.4</v>
      </c>
      <c r="I1140" t="s">
        <v>42543</v>
      </c>
      <c r="J1140">
        <v>315.09382552</v>
      </c>
      <c r="K1140" t="s">
        <v>32385</v>
      </c>
      <c r="L1140">
        <v>1214.5864601799999</v>
      </c>
      <c r="M1140" t="s">
        <v>42544</v>
      </c>
      <c r="N1140">
        <v>1</v>
      </c>
      <c r="O1140">
        <v>3.6851200000000001E-3</v>
      </c>
      <c r="P1140">
        <v>4.0058930799999999</v>
      </c>
      <c r="Q1140">
        <v>88.6</v>
      </c>
    </row>
    <row r="1141" spans="1:17" x14ac:dyDescent="0.35">
      <c r="A1141" t="s">
        <v>42545</v>
      </c>
      <c r="B1141">
        <v>5.8782099499999996</v>
      </c>
      <c r="C1141">
        <v>30</v>
      </c>
      <c r="D1141">
        <v>59.880379820000002</v>
      </c>
      <c r="E1141">
        <v>2659</v>
      </c>
      <c r="F1141">
        <v>174</v>
      </c>
      <c r="G1141">
        <v>3593.41127977</v>
      </c>
      <c r="H1141">
        <v>11.4</v>
      </c>
      <c r="I1141" t="s">
        <v>42546</v>
      </c>
      <c r="J1141">
        <v>315.19578646000002</v>
      </c>
      <c r="K1141" t="s">
        <v>32385</v>
      </c>
      <c r="L1141">
        <v>1214.60942606</v>
      </c>
      <c r="M1141" t="s">
        <v>42547</v>
      </c>
      <c r="N1141">
        <v>1</v>
      </c>
      <c r="O1141">
        <v>3.6466799999999998E-3</v>
      </c>
      <c r="P1141">
        <v>3.9638386799999998</v>
      </c>
      <c r="Q1141">
        <v>88.6</v>
      </c>
    </row>
    <row r="1142" spans="1:17" x14ac:dyDescent="0.35">
      <c r="A1142" t="s">
        <v>42548</v>
      </c>
      <c r="B1142">
        <v>5.9044566700000001</v>
      </c>
      <c r="C1142">
        <v>30</v>
      </c>
      <c r="D1142">
        <v>59.66442842</v>
      </c>
      <c r="E1142">
        <v>2659</v>
      </c>
      <c r="F1142">
        <v>174</v>
      </c>
      <c r="G1142">
        <v>3580.4520732000001</v>
      </c>
      <c r="H1142">
        <v>11.4</v>
      </c>
      <c r="I1142" t="s">
        <v>42549</v>
      </c>
      <c r="J1142">
        <v>314.83613401999997</v>
      </c>
      <c r="K1142" t="s">
        <v>32385</v>
      </c>
      <c r="L1142">
        <v>1214.6553578200001</v>
      </c>
      <c r="M1142" t="s">
        <v>42550</v>
      </c>
      <c r="N1142">
        <v>1</v>
      </c>
      <c r="O1142">
        <v>3.5600300000000001E-3</v>
      </c>
      <c r="P1142">
        <v>3.9629439099999999</v>
      </c>
      <c r="Q1142">
        <v>88.6</v>
      </c>
    </row>
    <row r="1143" spans="1:17" x14ac:dyDescent="0.35">
      <c r="A1143" t="s">
        <v>42551</v>
      </c>
      <c r="B1143">
        <v>5.8355590299999998</v>
      </c>
      <c r="C1143">
        <v>30</v>
      </c>
      <c r="D1143">
        <v>64.001419010000006</v>
      </c>
      <c r="E1143">
        <v>2659</v>
      </c>
      <c r="F1143">
        <v>174</v>
      </c>
      <c r="G1143">
        <v>3840.7141317400001</v>
      </c>
      <c r="H1143">
        <v>11.4</v>
      </c>
      <c r="I1143" t="s">
        <v>42552</v>
      </c>
      <c r="J1143">
        <v>314.53972936000002</v>
      </c>
      <c r="K1143" t="s">
        <v>32385</v>
      </c>
      <c r="L1143">
        <v>1214.6947279000001</v>
      </c>
      <c r="M1143" t="s">
        <v>42553</v>
      </c>
      <c r="N1143">
        <v>1</v>
      </c>
      <c r="O1143">
        <v>3.7989400000000002E-3</v>
      </c>
      <c r="P1143">
        <v>3.9741285899999998</v>
      </c>
      <c r="Q1143">
        <v>88.6</v>
      </c>
    </row>
    <row r="1144" spans="1:17" x14ac:dyDescent="0.35">
      <c r="A1144" t="s">
        <v>42554</v>
      </c>
      <c r="B1144">
        <v>5.8749291100000001</v>
      </c>
      <c r="C1144">
        <v>30</v>
      </c>
      <c r="D1144">
        <v>64.110590200000004</v>
      </c>
      <c r="E1144">
        <v>2659</v>
      </c>
      <c r="F1144">
        <v>174</v>
      </c>
      <c r="G1144">
        <v>3847.26547583</v>
      </c>
      <c r="H1144">
        <v>11.4</v>
      </c>
      <c r="I1144" t="s">
        <v>42555</v>
      </c>
      <c r="J1144">
        <v>315.04742847</v>
      </c>
      <c r="K1144" t="s">
        <v>32385</v>
      </c>
      <c r="L1144">
        <v>1214.72753629</v>
      </c>
      <c r="M1144" t="s">
        <v>42556</v>
      </c>
      <c r="N1144">
        <v>1</v>
      </c>
      <c r="O1144">
        <v>3.76225E-3</v>
      </c>
      <c r="P1144">
        <v>4.0081300200000003</v>
      </c>
      <c r="Q1144">
        <v>88.6</v>
      </c>
    </row>
    <row r="1145" spans="1:17" x14ac:dyDescent="0.35">
      <c r="A1145" t="s">
        <v>42557</v>
      </c>
      <c r="B1145">
        <v>5.8978949900000002</v>
      </c>
      <c r="C1145">
        <v>30</v>
      </c>
      <c r="D1145">
        <v>61.455129450000001</v>
      </c>
      <c r="E1145">
        <v>2659</v>
      </c>
      <c r="F1145">
        <v>174</v>
      </c>
      <c r="G1145">
        <v>3687.9117334399998</v>
      </c>
      <c r="H1145">
        <v>11.4</v>
      </c>
      <c r="I1145" t="s">
        <v>42558</v>
      </c>
      <c r="J1145">
        <v>314.90610464000002</v>
      </c>
      <c r="K1145" t="s">
        <v>32385</v>
      </c>
      <c r="L1145">
        <v>1214.6881662200001</v>
      </c>
      <c r="M1145" t="s">
        <v>42559</v>
      </c>
      <c r="N1145">
        <v>1</v>
      </c>
      <c r="O1145">
        <v>3.5395399999999999E-3</v>
      </c>
      <c r="P1145">
        <v>4.0421314500000003</v>
      </c>
      <c r="Q1145">
        <v>88.6</v>
      </c>
    </row>
    <row r="1146" spans="1:17" x14ac:dyDescent="0.35">
      <c r="A1146" t="s">
        <v>42560</v>
      </c>
      <c r="B1146">
        <v>5.8847716300000004</v>
      </c>
      <c r="C1146">
        <v>30</v>
      </c>
      <c r="D1146">
        <v>62.89983762</v>
      </c>
      <c r="E1146">
        <v>2659</v>
      </c>
      <c r="F1146">
        <v>174</v>
      </c>
      <c r="G1146">
        <v>3774.6084224000001</v>
      </c>
      <c r="H1146">
        <v>11.4</v>
      </c>
      <c r="I1146" t="s">
        <v>42561</v>
      </c>
      <c r="J1146">
        <v>315.10166383000001</v>
      </c>
      <c r="K1146" t="s">
        <v>32385</v>
      </c>
      <c r="L1146">
        <v>1214.6881662200001</v>
      </c>
      <c r="M1146" t="s">
        <v>42562</v>
      </c>
      <c r="N1146">
        <v>1</v>
      </c>
      <c r="O1146">
        <v>3.5919900000000002E-3</v>
      </c>
      <c r="P1146">
        <v>4.02781506</v>
      </c>
      <c r="Q1146">
        <v>88.6</v>
      </c>
    </row>
    <row r="1147" spans="1:17" x14ac:dyDescent="0.35">
      <c r="A1147" t="s">
        <v>42563</v>
      </c>
      <c r="B1147">
        <v>5.8847716300000004</v>
      </c>
      <c r="C1147">
        <v>30</v>
      </c>
      <c r="D1147">
        <v>62.170318219999999</v>
      </c>
      <c r="E1147">
        <v>2659</v>
      </c>
      <c r="F1147">
        <v>174</v>
      </c>
      <c r="G1147">
        <v>3730.8300884700002</v>
      </c>
      <c r="H1147">
        <v>11.34</v>
      </c>
      <c r="I1147" t="s">
        <v>42564</v>
      </c>
      <c r="J1147">
        <v>315.03167026</v>
      </c>
      <c r="K1147" t="s">
        <v>32385</v>
      </c>
      <c r="L1147">
        <v>1214.69144706</v>
      </c>
      <c r="M1147" t="s">
        <v>42565</v>
      </c>
      <c r="N1147">
        <v>1</v>
      </c>
      <c r="O1147">
        <v>3.54981E-3</v>
      </c>
      <c r="P1147">
        <v>3.9884449800000001</v>
      </c>
      <c r="Q1147">
        <v>88.66</v>
      </c>
    </row>
    <row r="1148" spans="1:17" x14ac:dyDescent="0.35">
      <c r="A1148" t="s">
        <v>42566</v>
      </c>
      <c r="B1148">
        <v>5.8807174900000003</v>
      </c>
      <c r="C1148">
        <v>30</v>
      </c>
      <c r="D1148">
        <v>61.519620690000004</v>
      </c>
      <c r="E1148">
        <v>2659</v>
      </c>
      <c r="F1148">
        <v>174</v>
      </c>
      <c r="G1148">
        <v>3691.7818421799998</v>
      </c>
      <c r="H1148">
        <v>11.3</v>
      </c>
      <c r="I1148" t="s">
        <v>42567</v>
      </c>
      <c r="J1148">
        <v>315.01621788</v>
      </c>
      <c r="K1148" t="s">
        <v>32385</v>
      </c>
      <c r="L1148">
        <v>1214.69342069</v>
      </c>
      <c r="M1148" t="s">
        <v>42568</v>
      </c>
      <c r="N1148">
        <v>1</v>
      </c>
      <c r="O1148">
        <v>3.7125299999999999E-3</v>
      </c>
      <c r="P1148">
        <v>4.0278616600000001</v>
      </c>
      <c r="Q1148">
        <v>88.7</v>
      </c>
    </row>
    <row r="1149" spans="1:17" x14ac:dyDescent="0.35">
      <c r="A1149" t="s">
        <v>42569</v>
      </c>
      <c r="B1149">
        <v>5.8608391199999996</v>
      </c>
      <c r="C1149">
        <v>30</v>
      </c>
      <c r="D1149">
        <v>61.015075510000003</v>
      </c>
      <c r="E1149">
        <v>2659</v>
      </c>
      <c r="F1149">
        <v>174</v>
      </c>
      <c r="G1149">
        <v>3661.5041723899999</v>
      </c>
      <c r="H1149">
        <v>11.3</v>
      </c>
      <c r="I1149" t="s">
        <v>42570</v>
      </c>
      <c r="J1149">
        <v>314.99260004000001</v>
      </c>
      <c r="K1149" t="s">
        <v>32385</v>
      </c>
      <c r="L1149">
        <v>1214.6967015299999</v>
      </c>
      <c r="M1149" t="s">
        <v>42571</v>
      </c>
      <c r="N1149">
        <v>1</v>
      </c>
      <c r="O1149">
        <v>3.5879000000000002E-3</v>
      </c>
      <c r="P1149">
        <v>4.0100896700000002</v>
      </c>
      <c r="Q1149">
        <v>88.7</v>
      </c>
    </row>
    <row r="1150" spans="1:17" x14ac:dyDescent="0.35">
      <c r="A1150" t="s">
        <v>42572</v>
      </c>
      <c r="B1150">
        <v>5.92317508</v>
      </c>
      <c r="C1150">
        <v>30</v>
      </c>
      <c r="D1150">
        <v>60.960128439999998</v>
      </c>
      <c r="E1150">
        <v>2659</v>
      </c>
      <c r="F1150">
        <v>174</v>
      </c>
      <c r="G1150">
        <v>3658.20680829</v>
      </c>
      <c r="H1150">
        <v>11.3</v>
      </c>
      <c r="I1150" t="s">
        <v>42573</v>
      </c>
      <c r="J1150">
        <v>315.05471089999998</v>
      </c>
      <c r="K1150" t="s">
        <v>32385</v>
      </c>
      <c r="L1150">
        <v>1214.7426332800001</v>
      </c>
      <c r="M1150" t="s">
        <v>42574</v>
      </c>
      <c r="N1150">
        <v>1</v>
      </c>
      <c r="O1150">
        <v>3.5693000000000001E-3</v>
      </c>
      <c r="P1150">
        <v>4.0123266099999997</v>
      </c>
      <c r="Q1150">
        <v>88.7</v>
      </c>
    </row>
    <row r="1151" spans="1:17" x14ac:dyDescent="0.35">
      <c r="A1151" t="s">
        <v>42575</v>
      </c>
      <c r="B1151">
        <v>5.8345924</v>
      </c>
      <c r="C1151">
        <v>30</v>
      </c>
      <c r="D1151">
        <v>58.934425500000003</v>
      </c>
      <c r="E1151">
        <v>2659</v>
      </c>
      <c r="F1151">
        <v>174</v>
      </c>
      <c r="G1151">
        <v>3536.6447235400001</v>
      </c>
      <c r="H1151">
        <v>11.3</v>
      </c>
      <c r="I1151" t="s">
        <v>42576</v>
      </c>
      <c r="J1151">
        <v>315.10980122000001</v>
      </c>
      <c r="K1151" t="s">
        <v>32385</v>
      </c>
      <c r="L1151">
        <v>1214.7491949600001</v>
      </c>
      <c r="M1151" t="s">
        <v>42577</v>
      </c>
      <c r="N1151">
        <v>1</v>
      </c>
      <c r="O1151">
        <v>3.6394700000000001E-3</v>
      </c>
      <c r="P1151">
        <v>3.9993523799999999</v>
      </c>
      <c r="Q1151">
        <v>88.7</v>
      </c>
    </row>
    <row r="1152" spans="1:17" x14ac:dyDescent="0.35">
      <c r="A1152" t="s">
        <v>42578</v>
      </c>
      <c r="B1152">
        <v>5.9133325599999997</v>
      </c>
      <c r="C1152">
        <v>30</v>
      </c>
      <c r="D1152">
        <v>59.456699550000003</v>
      </c>
      <c r="E1152">
        <v>2659</v>
      </c>
      <c r="F1152">
        <v>174</v>
      </c>
      <c r="G1152">
        <v>3567.98629957</v>
      </c>
      <c r="H1152">
        <v>11.3</v>
      </c>
      <c r="I1152" t="s">
        <v>42579</v>
      </c>
      <c r="J1152">
        <v>315.2582754</v>
      </c>
      <c r="K1152" t="s">
        <v>32385</v>
      </c>
      <c r="L1152">
        <v>1214.8279351199999</v>
      </c>
      <c r="M1152" t="s">
        <v>42580</v>
      </c>
      <c r="N1152">
        <v>1</v>
      </c>
      <c r="O1152">
        <v>3.5570900000000002E-3</v>
      </c>
      <c r="P1152">
        <v>3.9564032</v>
      </c>
      <c r="Q1152">
        <v>88.7</v>
      </c>
    </row>
    <row r="1153" spans="1:17" x14ac:dyDescent="0.35">
      <c r="A1153" t="s">
        <v>42581</v>
      </c>
      <c r="B1153">
        <v>5.7886606399999998</v>
      </c>
      <c r="C1153">
        <v>30</v>
      </c>
      <c r="D1153">
        <v>61.174398920000002</v>
      </c>
      <c r="E1153">
        <v>2659</v>
      </c>
      <c r="F1153">
        <v>174</v>
      </c>
      <c r="G1153">
        <v>3671.0651429300001</v>
      </c>
      <c r="H1153">
        <v>11.24</v>
      </c>
      <c r="I1153" t="s">
        <v>42582</v>
      </c>
      <c r="J1153">
        <v>315.06305916000002</v>
      </c>
      <c r="K1153" t="s">
        <v>32385</v>
      </c>
      <c r="L1153">
        <v>1214.8935519199999</v>
      </c>
      <c r="M1153" t="s">
        <v>42583</v>
      </c>
      <c r="N1153">
        <v>1</v>
      </c>
      <c r="O1153">
        <v>3.5335800000000001E-3</v>
      </c>
      <c r="P1153">
        <v>3.9514819399999999</v>
      </c>
      <c r="Q1153">
        <v>88.76</v>
      </c>
    </row>
    <row r="1154" spans="1:17" x14ac:dyDescent="0.35">
      <c r="A1154" t="s">
        <v>42584</v>
      </c>
      <c r="B1154">
        <v>5.8345924</v>
      </c>
      <c r="C1154">
        <v>30</v>
      </c>
      <c r="D1154">
        <v>57.643861270000002</v>
      </c>
      <c r="E1154">
        <v>2659</v>
      </c>
      <c r="F1154">
        <v>174</v>
      </c>
      <c r="G1154">
        <v>3459.1981864999998</v>
      </c>
      <c r="H1154">
        <v>11.2</v>
      </c>
      <c r="I1154" t="s">
        <v>42585</v>
      </c>
      <c r="J1154">
        <v>315.05504576999999</v>
      </c>
      <c r="K1154" t="s">
        <v>32385</v>
      </c>
      <c r="L1154">
        <v>1214.9165178000001</v>
      </c>
      <c r="M1154" t="s">
        <v>42586</v>
      </c>
      <c r="N1154">
        <v>1</v>
      </c>
      <c r="O1154">
        <v>3.62181E-3</v>
      </c>
      <c r="P1154">
        <v>3.9572979699999999</v>
      </c>
      <c r="Q1154">
        <v>88.8</v>
      </c>
    </row>
    <row r="1155" spans="1:17" x14ac:dyDescent="0.35">
      <c r="A1155" t="s">
        <v>42587</v>
      </c>
      <c r="B1155">
        <v>5.8378732400000004</v>
      </c>
      <c r="C1155">
        <v>30</v>
      </c>
      <c r="D1155">
        <v>58.612927659999997</v>
      </c>
      <c r="E1155">
        <v>2659</v>
      </c>
      <c r="F1155">
        <v>174</v>
      </c>
      <c r="G1155">
        <v>3517.3516939299998</v>
      </c>
      <c r="H1155">
        <v>11.2</v>
      </c>
      <c r="I1155" t="s">
        <v>42588</v>
      </c>
      <c r="J1155">
        <v>314.98469675000001</v>
      </c>
      <c r="K1155" t="s">
        <v>32385</v>
      </c>
      <c r="L1155">
        <v>1214.9558878800001</v>
      </c>
      <c r="M1155" t="s">
        <v>42589</v>
      </c>
      <c r="N1155">
        <v>1</v>
      </c>
      <c r="O1155">
        <v>3.7248300000000002E-3</v>
      </c>
      <c r="P1155">
        <v>3.99622067</v>
      </c>
      <c r="Q1155">
        <v>88.8</v>
      </c>
    </row>
    <row r="1156" spans="1:17" x14ac:dyDescent="0.35">
      <c r="A1156" t="s">
        <v>42590</v>
      </c>
      <c r="B1156">
        <v>5.8608391199999996</v>
      </c>
      <c r="C1156">
        <v>30</v>
      </c>
      <c r="D1156">
        <v>56.523244050000002</v>
      </c>
      <c r="E1156">
        <v>2659</v>
      </c>
      <c r="F1156">
        <v>174</v>
      </c>
      <c r="G1156">
        <v>3391.9501401500002</v>
      </c>
      <c r="H1156">
        <v>11.2</v>
      </c>
      <c r="I1156" t="s">
        <v>42591</v>
      </c>
      <c r="J1156">
        <v>314.92959596999998</v>
      </c>
      <c r="K1156" t="s">
        <v>32385</v>
      </c>
      <c r="L1156">
        <v>1215.02806635</v>
      </c>
      <c r="M1156" t="s">
        <v>42592</v>
      </c>
      <c r="N1156">
        <v>1</v>
      </c>
      <c r="O1156">
        <v>3.60495E-3</v>
      </c>
      <c r="P1156">
        <v>3.96669311</v>
      </c>
      <c r="Q1156">
        <v>88.8</v>
      </c>
    </row>
    <row r="1157" spans="1:17" x14ac:dyDescent="0.35">
      <c r="A1157" t="s">
        <v>42593</v>
      </c>
      <c r="B1157">
        <v>5.7985031600000001</v>
      </c>
      <c r="C1157">
        <v>30</v>
      </c>
      <c r="D1157">
        <v>54.54694301</v>
      </c>
      <c r="E1157">
        <v>2659</v>
      </c>
      <c r="F1157">
        <v>174</v>
      </c>
      <c r="G1157">
        <v>3273.35265544</v>
      </c>
      <c r="H1157">
        <v>11.2</v>
      </c>
      <c r="I1157" t="s">
        <v>42594</v>
      </c>
      <c r="J1157">
        <v>314.83599208999999</v>
      </c>
      <c r="K1157" t="s">
        <v>32385</v>
      </c>
      <c r="L1157">
        <v>1215.0838406299999</v>
      </c>
      <c r="M1157" t="s">
        <v>42595</v>
      </c>
      <c r="N1157">
        <v>1</v>
      </c>
      <c r="O1157">
        <v>3.6234599999999998E-3</v>
      </c>
      <c r="P1157">
        <v>3.9496923900000001</v>
      </c>
      <c r="Q1157">
        <v>88.8</v>
      </c>
    </row>
    <row r="1158" spans="1:17" x14ac:dyDescent="0.35">
      <c r="A1158" t="s">
        <v>42596</v>
      </c>
      <c r="B1158">
        <v>5.8477157599999998</v>
      </c>
      <c r="C1158">
        <v>30</v>
      </c>
      <c r="D1158">
        <v>53.69965826</v>
      </c>
      <c r="E1158">
        <v>2659</v>
      </c>
      <c r="F1158">
        <v>174</v>
      </c>
      <c r="G1158">
        <v>3222.5072432100001</v>
      </c>
      <c r="H1158">
        <v>11.2</v>
      </c>
      <c r="I1158" t="s">
        <v>42597</v>
      </c>
      <c r="J1158">
        <v>315.15663241999999</v>
      </c>
      <c r="K1158" t="s">
        <v>32385</v>
      </c>
      <c r="L1158">
        <v>1215.1396149100001</v>
      </c>
      <c r="M1158" t="s">
        <v>42598</v>
      </c>
      <c r="N1158">
        <v>1</v>
      </c>
      <c r="O1158">
        <v>3.6648000000000002E-3</v>
      </c>
      <c r="P1158">
        <v>3.95192933</v>
      </c>
      <c r="Q1158">
        <v>88.8</v>
      </c>
    </row>
    <row r="1159" spans="1:17" x14ac:dyDescent="0.35">
      <c r="A1159" t="s">
        <v>42599</v>
      </c>
      <c r="B1159">
        <v>5.8411540799999999</v>
      </c>
      <c r="C1159">
        <v>30</v>
      </c>
      <c r="D1159">
        <v>52.702462429999997</v>
      </c>
      <c r="E1159">
        <v>2659</v>
      </c>
      <c r="F1159">
        <v>174</v>
      </c>
      <c r="G1159">
        <v>3162.66569316</v>
      </c>
      <c r="H1159">
        <v>11.2</v>
      </c>
      <c r="I1159" t="s">
        <v>42600</v>
      </c>
      <c r="J1159">
        <v>315.12549959</v>
      </c>
      <c r="K1159" t="s">
        <v>32385</v>
      </c>
      <c r="L1159">
        <v>1215.2183550699999</v>
      </c>
      <c r="M1159" t="s">
        <v>42601</v>
      </c>
      <c r="N1159">
        <v>1</v>
      </c>
      <c r="O1159">
        <v>3.6508399999999998E-3</v>
      </c>
      <c r="P1159">
        <v>3.96087707</v>
      </c>
      <c r="Q1159">
        <v>88.8</v>
      </c>
    </row>
    <row r="1160" spans="1:17" x14ac:dyDescent="0.35">
      <c r="A1160" t="s">
        <v>42602</v>
      </c>
      <c r="B1160">
        <v>5.8247498799999997</v>
      </c>
      <c r="C1160">
        <v>30</v>
      </c>
      <c r="D1160">
        <v>51.986737949999998</v>
      </c>
      <c r="E1160">
        <v>2659</v>
      </c>
      <c r="F1160">
        <v>174</v>
      </c>
      <c r="G1160">
        <v>3119.7151907500001</v>
      </c>
      <c r="H1160">
        <v>11.2</v>
      </c>
      <c r="I1160" t="s">
        <v>42603</v>
      </c>
      <c r="J1160">
        <v>315.05515045999999</v>
      </c>
      <c r="K1160" t="s">
        <v>32385</v>
      </c>
      <c r="L1160">
        <v>1215.3134994300001</v>
      </c>
      <c r="M1160" t="s">
        <v>42604</v>
      </c>
      <c r="N1160">
        <v>1</v>
      </c>
      <c r="O1160">
        <v>3.7800400000000001E-3</v>
      </c>
      <c r="P1160">
        <v>3.9684826599999998</v>
      </c>
      <c r="Q1160">
        <v>88.8</v>
      </c>
    </row>
    <row r="1161" spans="1:17" x14ac:dyDescent="0.35">
      <c r="A1161" t="s">
        <v>42605</v>
      </c>
      <c r="B1161">
        <v>5.86411996</v>
      </c>
      <c r="C1161">
        <v>30</v>
      </c>
      <c r="D1161">
        <v>51.505086009999999</v>
      </c>
      <c r="E1161">
        <v>2659</v>
      </c>
      <c r="F1161">
        <v>174</v>
      </c>
      <c r="G1161">
        <v>3090.8113403000002</v>
      </c>
      <c r="H1161">
        <v>11.2</v>
      </c>
      <c r="I1161" t="s">
        <v>42606</v>
      </c>
      <c r="J1161">
        <v>315.03153241000001</v>
      </c>
      <c r="K1161" t="s">
        <v>32385</v>
      </c>
      <c r="L1161">
        <v>1215.39223958</v>
      </c>
      <c r="M1161" t="s">
        <v>42607</v>
      </c>
      <c r="N1161">
        <v>1</v>
      </c>
      <c r="O1161">
        <v>3.65511E-3</v>
      </c>
      <c r="P1161">
        <v>3.9698248199999999</v>
      </c>
      <c r="Q1161">
        <v>88.8</v>
      </c>
    </row>
    <row r="1162" spans="1:17" x14ac:dyDescent="0.35">
      <c r="A1162" t="s">
        <v>42608</v>
      </c>
      <c r="B1162">
        <v>5.8345924</v>
      </c>
      <c r="C1162">
        <v>30</v>
      </c>
      <c r="D1162">
        <v>51.061032879999999</v>
      </c>
      <c r="E1162">
        <v>2659</v>
      </c>
      <c r="F1162">
        <v>174</v>
      </c>
      <c r="G1162">
        <v>3064.1637886799999</v>
      </c>
      <c r="H1162">
        <v>11.2</v>
      </c>
      <c r="I1162" t="s">
        <v>42609</v>
      </c>
      <c r="J1162">
        <v>315.17249129999999</v>
      </c>
      <c r="K1162" t="s">
        <v>32385</v>
      </c>
      <c r="L1162">
        <v>1215.48082226</v>
      </c>
      <c r="M1162" t="s">
        <v>42610</v>
      </c>
      <c r="N1162">
        <v>1</v>
      </c>
      <c r="O1162">
        <v>3.61226E-3</v>
      </c>
      <c r="P1162">
        <v>3.9917467900000001</v>
      </c>
      <c r="Q1162">
        <v>88.8</v>
      </c>
    </row>
    <row r="1163" spans="1:17" x14ac:dyDescent="0.35">
      <c r="A1163" t="s">
        <v>42611</v>
      </c>
      <c r="B1163">
        <v>5.8838049999999997</v>
      </c>
      <c r="C1163">
        <v>30</v>
      </c>
      <c r="D1163">
        <v>49.480837950000002</v>
      </c>
      <c r="E1163">
        <v>2659</v>
      </c>
      <c r="F1163">
        <v>174</v>
      </c>
      <c r="G1163">
        <v>2969.3365632300001</v>
      </c>
      <c r="H1163">
        <v>11.2</v>
      </c>
      <c r="I1163" t="s">
        <v>42612</v>
      </c>
      <c r="J1163">
        <v>315.10938001</v>
      </c>
      <c r="K1163" t="s">
        <v>32385</v>
      </c>
      <c r="L1163">
        <v>1215.5661241</v>
      </c>
      <c r="M1163" t="s">
        <v>42613</v>
      </c>
      <c r="N1163">
        <v>1</v>
      </c>
      <c r="O1163">
        <v>3.6137000000000001E-3</v>
      </c>
      <c r="P1163">
        <v>3.9944311199999998</v>
      </c>
      <c r="Q1163">
        <v>88.8</v>
      </c>
    </row>
    <row r="1164" spans="1:17" x14ac:dyDescent="0.35">
      <c r="A1164" t="s">
        <v>42614</v>
      </c>
      <c r="B1164">
        <v>5.8411540799999999</v>
      </c>
      <c r="C1164">
        <v>30</v>
      </c>
      <c r="D1164">
        <v>51.473438450000003</v>
      </c>
      <c r="E1164">
        <v>2659</v>
      </c>
      <c r="F1164">
        <v>174</v>
      </c>
      <c r="G1164">
        <v>3088.9121757399998</v>
      </c>
      <c r="H1164">
        <v>11.26</v>
      </c>
      <c r="I1164" t="s">
        <v>42615</v>
      </c>
      <c r="J1164">
        <v>314.80532122</v>
      </c>
      <c r="K1164" t="s">
        <v>32385</v>
      </c>
      <c r="L1164">
        <v>1215.64158342</v>
      </c>
      <c r="M1164" t="s">
        <v>42616</v>
      </c>
      <c r="N1164">
        <v>1</v>
      </c>
      <c r="O1164">
        <v>3.7165200000000001E-3</v>
      </c>
      <c r="P1164">
        <v>3.9886150800000002</v>
      </c>
      <c r="Q1164">
        <v>88.74</v>
      </c>
    </row>
    <row r="1165" spans="1:17" x14ac:dyDescent="0.35">
      <c r="A1165" t="s">
        <v>42617</v>
      </c>
      <c r="B1165">
        <v>5.8706816399999999</v>
      </c>
      <c r="C1165">
        <v>30</v>
      </c>
      <c r="D1165">
        <v>51.847863650000001</v>
      </c>
      <c r="E1165">
        <v>2659</v>
      </c>
      <c r="F1165">
        <v>174</v>
      </c>
      <c r="G1165">
        <v>3111.3813677500002</v>
      </c>
      <c r="H1165">
        <v>11.3</v>
      </c>
      <c r="I1165" t="s">
        <v>42618</v>
      </c>
      <c r="J1165">
        <v>314.93003979999997</v>
      </c>
      <c r="K1165" t="s">
        <v>32385</v>
      </c>
      <c r="L1165">
        <v>1215.7334469299999</v>
      </c>
      <c r="M1165" t="s">
        <v>42619</v>
      </c>
      <c r="N1165">
        <v>1</v>
      </c>
      <c r="O1165">
        <v>3.5860000000000002E-3</v>
      </c>
      <c r="P1165">
        <v>3.9827990500000001</v>
      </c>
      <c r="Q1165">
        <v>88.7</v>
      </c>
    </row>
    <row r="1166" spans="1:17" x14ac:dyDescent="0.35">
      <c r="A1166" t="s">
        <v>42620</v>
      </c>
      <c r="B1166">
        <v>5.8477157599999998</v>
      </c>
      <c r="C1166">
        <v>30</v>
      </c>
      <c r="D1166">
        <v>51.447242750000001</v>
      </c>
      <c r="E1166">
        <v>2659</v>
      </c>
      <c r="F1166">
        <v>174</v>
      </c>
      <c r="G1166">
        <v>3087.3401764700002</v>
      </c>
      <c r="H1166">
        <v>11.3</v>
      </c>
      <c r="I1166" t="s">
        <v>42621</v>
      </c>
      <c r="J1166">
        <v>315.00037877</v>
      </c>
      <c r="K1166" t="s">
        <v>32385</v>
      </c>
      <c r="L1166">
        <v>1215.81218709</v>
      </c>
      <c r="M1166" t="s">
        <v>42622</v>
      </c>
      <c r="N1166">
        <v>1</v>
      </c>
      <c r="O1166">
        <v>3.5901100000000001E-3</v>
      </c>
      <c r="P1166">
        <v>3.9921941799999998</v>
      </c>
      <c r="Q1166">
        <v>88.7</v>
      </c>
    </row>
    <row r="1167" spans="1:17" x14ac:dyDescent="0.35">
      <c r="A1167" t="s">
        <v>42623</v>
      </c>
      <c r="B1167">
        <v>5.8280307200000001</v>
      </c>
      <c r="C1167">
        <v>30</v>
      </c>
      <c r="D1167">
        <v>50.551410619999999</v>
      </c>
      <c r="E1167">
        <v>2659</v>
      </c>
      <c r="F1167">
        <v>174</v>
      </c>
      <c r="G1167">
        <v>3033.5814446099998</v>
      </c>
      <c r="H1167">
        <v>11.3</v>
      </c>
      <c r="I1167" t="s">
        <v>42624</v>
      </c>
      <c r="J1167">
        <v>314.95314869999999</v>
      </c>
      <c r="K1167" t="s">
        <v>32385</v>
      </c>
      <c r="L1167">
        <v>1215.88436557</v>
      </c>
      <c r="M1167" t="s">
        <v>42625</v>
      </c>
      <c r="N1167">
        <v>1</v>
      </c>
      <c r="O1167">
        <v>3.6613800000000001E-3</v>
      </c>
      <c r="P1167">
        <v>3.99264157</v>
      </c>
      <c r="Q1167">
        <v>88.7</v>
      </c>
    </row>
    <row r="1168" spans="1:17" x14ac:dyDescent="0.35">
      <c r="A1168" t="s">
        <v>42626</v>
      </c>
      <c r="B1168">
        <v>5.8739624800000003</v>
      </c>
      <c r="C1168">
        <v>30</v>
      </c>
      <c r="D1168">
        <v>50.890070700000003</v>
      </c>
      <c r="E1168">
        <v>2659</v>
      </c>
      <c r="F1168">
        <v>174</v>
      </c>
      <c r="G1168">
        <v>3053.9043774900001</v>
      </c>
      <c r="H1168">
        <v>11.3</v>
      </c>
      <c r="I1168" t="s">
        <v>42627</v>
      </c>
      <c r="J1168">
        <v>315.05546364000003</v>
      </c>
      <c r="K1168" t="s">
        <v>32385</v>
      </c>
      <c r="L1168">
        <v>1215.94342069</v>
      </c>
      <c r="M1168" t="s">
        <v>42628</v>
      </c>
      <c r="N1168">
        <v>1</v>
      </c>
      <c r="O1168">
        <v>3.57465E-3</v>
      </c>
      <c r="P1168">
        <v>4.0011419200000002</v>
      </c>
      <c r="Q1168">
        <v>88.7</v>
      </c>
    </row>
    <row r="1169" spans="1:17" x14ac:dyDescent="0.35">
      <c r="A1169" t="s">
        <v>42629</v>
      </c>
      <c r="B1169">
        <v>5.9034900400000003</v>
      </c>
      <c r="C1169">
        <v>30</v>
      </c>
      <c r="D1169">
        <v>50.590353880000002</v>
      </c>
      <c r="E1169">
        <v>2659</v>
      </c>
      <c r="F1169">
        <v>174</v>
      </c>
      <c r="G1169">
        <v>3035.9184231899999</v>
      </c>
      <c r="H1169">
        <v>11.3</v>
      </c>
      <c r="I1169" t="s">
        <v>42630</v>
      </c>
      <c r="J1169">
        <v>315.13296014999997</v>
      </c>
      <c r="K1169" t="s">
        <v>32385</v>
      </c>
      <c r="L1169">
        <v>1215.9926332800001</v>
      </c>
      <c r="M1169" t="s">
        <v>42631</v>
      </c>
      <c r="N1169">
        <v>1</v>
      </c>
      <c r="O1169">
        <v>3.6518599999999998E-3</v>
      </c>
      <c r="P1169">
        <v>4.0284325499999998</v>
      </c>
      <c r="Q1169">
        <v>88.7</v>
      </c>
    </row>
    <row r="1170" spans="1:17" x14ac:dyDescent="0.35">
      <c r="A1170" t="s">
        <v>42632</v>
      </c>
      <c r="B1170">
        <v>5.8772433199999998</v>
      </c>
      <c r="C1170">
        <v>30</v>
      </c>
      <c r="D1170">
        <v>51.105268090000003</v>
      </c>
      <c r="E1170">
        <v>2659</v>
      </c>
      <c r="F1170">
        <v>174</v>
      </c>
      <c r="G1170">
        <v>3066.81833594</v>
      </c>
      <c r="H1170">
        <v>11.3</v>
      </c>
      <c r="I1170" t="s">
        <v>42633</v>
      </c>
      <c r="J1170">
        <v>315.02396941000001</v>
      </c>
      <c r="K1170" t="s">
        <v>32385</v>
      </c>
      <c r="L1170">
        <v>1216.0254416800001</v>
      </c>
      <c r="M1170" t="s">
        <v>42634</v>
      </c>
      <c r="N1170">
        <v>1</v>
      </c>
      <c r="O1170">
        <v>3.43604E-3</v>
      </c>
      <c r="P1170">
        <v>3.99711544</v>
      </c>
      <c r="Q1170">
        <v>88.7</v>
      </c>
    </row>
    <row r="1171" spans="1:17" x14ac:dyDescent="0.35">
      <c r="A1171" t="s">
        <v>42635</v>
      </c>
      <c r="B1171">
        <v>5.8739624800000003</v>
      </c>
      <c r="C1171">
        <v>30</v>
      </c>
      <c r="D1171">
        <v>49.565565210000003</v>
      </c>
      <c r="E1171">
        <v>2659</v>
      </c>
      <c r="F1171">
        <v>174</v>
      </c>
      <c r="G1171">
        <v>2974.4210315199998</v>
      </c>
      <c r="H1171">
        <v>11.3</v>
      </c>
      <c r="I1171" t="s">
        <v>42636</v>
      </c>
      <c r="J1171">
        <v>314.89838931000003</v>
      </c>
      <c r="K1171" t="s">
        <v>32385</v>
      </c>
      <c r="L1171">
        <v>1216.0910584799999</v>
      </c>
      <c r="M1171" t="s">
        <v>42637</v>
      </c>
      <c r="N1171">
        <v>1</v>
      </c>
      <c r="O1171">
        <v>3.32964E-3</v>
      </c>
      <c r="P1171">
        <v>4.0069579600000003</v>
      </c>
      <c r="Q1171">
        <v>88.7</v>
      </c>
    </row>
    <row r="1172" spans="1:17" x14ac:dyDescent="0.35">
      <c r="A1172" t="s">
        <v>42638</v>
      </c>
      <c r="B1172">
        <v>5.8706816399999999</v>
      </c>
      <c r="C1172">
        <v>30</v>
      </c>
      <c r="D1172">
        <v>49.643785170000001</v>
      </c>
      <c r="E1172">
        <v>2659</v>
      </c>
      <c r="F1172">
        <v>174</v>
      </c>
      <c r="G1172">
        <v>2979.1149978899998</v>
      </c>
      <c r="H1172">
        <v>11.3</v>
      </c>
      <c r="I1172" t="s">
        <v>42639</v>
      </c>
      <c r="J1172">
        <v>315.00119618000002</v>
      </c>
      <c r="K1172" t="s">
        <v>32385</v>
      </c>
      <c r="L1172">
        <v>1216.1238668799999</v>
      </c>
      <c r="M1172" t="s">
        <v>42640</v>
      </c>
      <c r="N1172">
        <v>1</v>
      </c>
      <c r="O1172">
        <v>3.5786799999999999E-3</v>
      </c>
      <c r="P1172">
        <v>4.0024840900000003</v>
      </c>
      <c r="Q1172">
        <v>88.7</v>
      </c>
    </row>
    <row r="1173" spans="1:17" x14ac:dyDescent="0.35">
      <c r="A1173" t="s">
        <v>42641</v>
      </c>
      <c r="B1173">
        <v>5.8870858400000001</v>
      </c>
      <c r="C1173">
        <v>30</v>
      </c>
      <c r="D1173">
        <v>49.4596959</v>
      </c>
      <c r="E1173">
        <v>2659</v>
      </c>
      <c r="F1173">
        <v>174</v>
      </c>
      <c r="G1173">
        <v>2968.06783223</v>
      </c>
      <c r="H1173">
        <v>11.3</v>
      </c>
      <c r="I1173" t="s">
        <v>42642</v>
      </c>
      <c r="J1173">
        <v>315.08606947999999</v>
      </c>
      <c r="K1173" t="s">
        <v>32385</v>
      </c>
      <c r="L1173">
        <v>1216.14027108</v>
      </c>
      <c r="M1173" t="s">
        <v>42643</v>
      </c>
      <c r="N1173">
        <v>1</v>
      </c>
      <c r="O1173">
        <v>3.52594E-3</v>
      </c>
      <c r="P1173">
        <v>4.0244060599999996</v>
      </c>
      <c r="Q1173">
        <v>88.7</v>
      </c>
    </row>
    <row r="1174" spans="1:17" x14ac:dyDescent="0.35">
      <c r="A1174" t="s">
        <v>42644</v>
      </c>
      <c r="B1174">
        <v>5.8772433199999998</v>
      </c>
      <c r="C1174">
        <v>30</v>
      </c>
      <c r="D1174">
        <v>50.922019290000001</v>
      </c>
      <c r="E1174">
        <v>2659</v>
      </c>
      <c r="F1174">
        <v>174</v>
      </c>
      <c r="G1174">
        <v>3055.8216069099999</v>
      </c>
      <c r="H1174">
        <v>11.3</v>
      </c>
      <c r="I1174" t="s">
        <v>42645</v>
      </c>
      <c r="J1174">
        <v>314.97672289000002</v>
      </c>
      <c r="K1174" t="s">
        <v>32385</v>
      </c>
      <c r="L1174">
        <v>1216.1927645200001</v>
      </c>
      <c r="M1174" t="s">
        <v>42646</v>
      </c>
      <c r="N1174">
        <v>1</v>
      </c>
      <c r="O1174">
        <v>3.4245199999999999E-3</v>
      </c>
      <c r="P1174">
        <v>3.9863781500000002</v>
      </c>
      <c r="Q1174">
        <v>88.7</v>
      </c>
    </row>
    <row r="1175" spans="1:17" x14ac:dyDescent="0.35">
      <c r="A1175" t="s">
        <v>42647</v>
      </c>
      <c r="B1175">
        <v>5.8805241600000002</v>
      </c>
      <c r="C1175">
        <v>30</v>
      </c>
      <c r="D1175">
        <v>50.97116742</v>
      </c>
      <c r="E1175">
        <v>2659</v>
      </c>
      <c r="F1175">
        <v>174</v>
      </c>
      <c r="G1175">
        <v>3058.7709777599998</v>
      </c>
      <c r="H1175">
        <v>11.3</v>
      </c>
      <c r="I1175" t="s">
        <v>42648</v>
      </c>
      <c r="J1175">
        <v>314.96182584000002</v>
      </c>
      <c r="K1175" t="s">
        <v>32385</v>
      </c>
      <c r="L1175">
        <v>1216.2518196399999</v>
      </c>
      <c r="M1175" t="s">
        <v>42649</v>
      </c>
      <c r="N1175">
        <v>1</v>
      </c>
      <c r="O1175">
        <v>3.55698E-3</v>
      </c>
      <c r="P1175">
        <v>3.9966680499999998</v>
      </c>
      <c r="Q1175">
        <v>88.7</v>
      </c>
    </row>
    <row r="1176" spans="1:17" x14ac:dyDescent="0.35">
      <c r="A1176" t="s">
        <v>42650</v>
      </c>
      <c r="B1176">
        <v>5.8509966000000002</v>
      </c>
      <c r="C1176">
        <v>30</v>
      </c>
      <c r="D1176">
        <v>49.798954260000002</v>
      </c>
      <c r="E1176">
        <v>2659</v>
      </c>
      <c r="F1176">
        <v>174</v>
      </c>
      <c r="G1176">
        <v>2988.4266680300002</v>
      </c>
      <c r="H1176">
        <v>11.3</v>
      </c>
      <c r="I1176" t="s">
        <v>42651</v>
      </c>
      <c r="J1176">
        <v>315.11753643999998</v>
      </c>
      <c r="K1176" t="s">
        <v>32385</v>
      </c>
      <c r="L1176">
        <v>1216.27806635</v>
      </c>
      <c r="M1176" t="s">
        <v>42652</v>
      </c>
      <c r="N1176">
        <v>1</v>
      </c>
      <c r="O1176">
        <v>3.5138600000000002E-3</v>
      </c>
      <c r="P1176">
        <v>3.9917467900000001</v>
      </c>
      <c r="Q1176">
        <v>88.7</v>
      </c>
    </row>
    <row r="1177" spans="1:17" x14ac:dyDescent="0.35">
      <c r="A1177" t="s">
        <v>42653</v>
      </c>
      <c r="B1177">
        <v>5.8706816399999999</v>
      </c>
      <c r="C1177">
        <v>30</v>
      </c>
      <c r="D1177">
        <v>49.486682000000002</v>
      </c>
      <c r="E1177">
        <v>2659</v>
      </c>
      <c r="F1177">
        <v>174</v>
      </c>
      <c r="G1177">
        <v>2969.6872634800002</v>
      </c>
      <c r="H1177">
        <v>11.3</v>
      </c>
      <c r="I1177" t="s">
        <v>42654</v>
      </c>
      <c r="J1177">
        <v>315.08604767999998</v>
      </c>
      <c r="K1177" t="s">
        <v>32385</v>
      </c>
      <c r="L1177">
        <v>1216.3633681900001</v>
      </c>
      <c r="M1177" t="s">
        <v>42655</v>
      </c>
      <c r="N1177">
        <v>1</v>
      </c>
      <c r="O1177">
        <v>3.3980500000000001E-3</v>
      </c>
      <c r="P1177">
        <v>3.9975628300000001</v>
      </c>
      <c r="Q1177">
        <v>88.7</v>
      </c>
    </row>
    <row r="1178" spans="1:17" x14ac:dyDescent="0.35">
      <c r="A1178" t="s">
        <v>42656</v>
      </c>
      <c r="B1178">
        <v>5.8668937999999997</v>
      </c>
      <c r="C1178">
        <v>30</v>
      </c>
      <c r="D1178">
        <v>50.097443230000003</v>
      </c>
      <c r="E1178">
        <v>2659</v>
      </c>
      <c r="F1178">
        <v>174</v>
      </c>
      <c r="G1178">
        <v>3006.3389396500002</v>
      </c>
      <c r="H1178">
        <v>11.24</v>
      </c>
      <c r="I1178" t="s">
        <v>42657</v>
      </c>
      <c r="J1178">
        <v>314.81327219999997</v>
      </c>
      <c r="K1178" t="s">
        <v>32385</v>
      </c>
      <c r="L1178">
        <v>1216.38884596</v>
      </c>
      <c r="M1178" t="s">
        <v>42658</v>
      </c>
      <c r="N1178">
        <v>1</v>
      </c>
      <c r="O1178">
        <v>3.5289000000000002E-3</v>
      </c>
      <c r="P1178">
        <v>4.0042456700000004</v>
      </c>
      <c r="Q1178">
        <v>88.76</v>
      </c>
    </row>
    <row r="1179" spans="1:17" x14ac:dyDescent="0.35">
      <c r="A1179" t="s">
        <v>42659</v>
      </c>
      <c r="B1179">
        <v>5.8675872599999996</v>
      </c>
      <c r="C1179">
        <v>30</v>
      </c>
      <c r="D1179">
        <v>50.178888440000001</v>
      </c>
      <c r="E1179">
        <v>2659</v>
      </c>
      <c r="F1179">
        <v>174</v>
      </c>
      <c r="G1179">
        <v>3011.2264529499998</v>
      </c>
      <c r="H1179">
        <v>11.2</v>
      </c>
      <c r="I1179" t="s">
        <v>42660</v>
      </c>
      <c r="J1179">
        <v>314.82815850999998</v>
      </c>
      <c r="K1179" t="s">
        <v>32385</v>
      </c>
      <c r="L1179">
        <v>1216.41509268</v>
      </c>
      <c r="M1179" t="s">
        <v>42661</v>
      </c>
      <c r="N1179">
        <v>1</v>
      </c>
      <c r="O1179">
        <v>3.4723499999999999E-3</v>
      </c>
      <c r="P1179">
        <v>3.97616513</v>
      </c>
      <c r="Q1179">
        <v>88.8</v>
      </c>
    </row>
    <row r="1180" spans="1:17" x14ac:dyDescent="0.35">
      <c r="A1180" t="s">
        <v>42662</v>
      </c>
      <c r="B1180">
        <v>5.8610255799999997</v>
      </c>
      <c r="C1180">
        <v>30</v>
      </c>
      <c r="D1180">
        <v>51.558490399999997</v>
      </c>
      <c r="E1180">
        <v>2659</v>
      </c>
      <c r="F1180">
        <v>174</v>
      </c>
      <c r="G1180">
        <v>3094.01612854</v>
      </c>
      <c r="H1180">
        <v>11.2</v>
      </c>
      <c r="I1180" t="s">
        <v>42663</v>
      </c>
      <c r="J1180">
        <v>314.90686005999999</v>
      </c>
      <c r="K1180" t="s">
        <v>32385</v>
      </c>
      <c r="L1180">
        <v>1216.4380585599999</v>
      </c>
      <c r="M1180" t="s">
        <v>42664</v>
      </c>
      <c r="N1180">
        <v>1</v>
      </c>
      <c r="O1180">
        <v>3.24611E-3</v>
      </c>
      <c r="P1180">
        <v>4.0012188200000001</v>
      </c>
      <c r="Q1180">
        <v>88.8</v>
      </c>
    </row>
    <row r="1181" spans="1:17" x14ac:dyDescent="0.35">
      <c r="A1181" t="s">
        <v>42665</v>
      </c>
      <c r="B1181">
        <v>5.8643064200000001</v>
      </c>
      <c r="C1181">
        <v>30</v>
      </c>
      <c r="D1181">
        <v>50.515233000000002</v>
      </c>
      <c r="E1181">
        <v>2659</v>
      </c>
      <c r="F1181">
        <v>174</v>
      </c>
      <c r="G1181">
        <v>3031.4104321999998</v>
      </c>
      <c r="H1181">
        <v>11.2</v>
      </c>
      <c r="I1181" t="s">
        <v>42666</v>
      </c>
      <c r="J1181">
        <v>314.93798042999998</v>
      </c>
      <c r="K1181" t="s">
        <v>32385</v>
      </c>
      <c r="L1181">
        <v>1216.45118192</v>
      </c>
      <c r="M1181" t="s">
        <v>42667</v>
      </c>
      <c r="N1181">
        <v>1</v>
      </c>
      <c r="O1181">
        <v>3.5676100000000001E-3</v>
      </c>
      <c r="P1181">
        <v>3.9927184599999999</v>
      </c>
      <c r="Q1181">
        <v>88.8</v>
      </c>
    </row>
    <row r="1182" spans="1:17" x14ac:dyDescent="0.35">
      <c r="A1182" t="s">
        <v>42668</v>
      </c>
      <c r="B1182">
        <v>5.8872723000000002</v>
      </c>
      <c r="C1182">
        <v>30</v>
      </c>
      <c r="D1182">
        <v>49.944782549999999</v>
      </c>
      <c r="E1182">
        <v>2659</v>
      </c>
      <c r="F1182">
        <v>174</v>
      </c>
      <c r="G1182">
        <v>2997.17779896</v>
      </c>
      <c r="H1182">
        <v>11.2</v>
      </c>
      <c r="I1182" t="s">
        <v>42669</v>
      </c>
      <c r="J1182">
        <v>314.97719329</v>
      </c>
      <c r="K1182" t="s">
        <v>32385</v>
      </c>
      <c r="L1182">
        <v>1216.5069562000001</v>
      </c>
      <c r="M1182" t="s">
        <v>42670</v>
      </c>
      <c r="N1182">
        <v>1</v>
      </c>
      <c r="O1182">
        <v>3.61109E-3</v>
      </c>
      <c r="P1182">
        <v>3.9882445899999999</v>
      </c>
      <c r="Q1182">
        <v>88.8</v>
      </c>
    </row>
    <row r="1183" spans="1:17" x14ac:dyDescent="0.35">
      <c r="A1183" t="s">
        <v>42671</v>
      </c>
      <c r="B1183">
        <v>5.8839914599999998</v>
      </c>
      <c r="C1183">
        <v>30</v>
      </c>
      <c r="D1183">
        <v>48.050045480000001</v>
      </c>
      <c r="E1183">
        <v>2659</v>
      </c>
      <c r="F1183">
        <v>174</v>
      </c>
      <c r="G1183">
        <v>2883.4749535800001</v>
      </c>
      <c r="H1183">
        <v>11.2</v>
      </c>
      <c r="I1183" t="s">
        <v>42672</v>
      </c>
      <c r="J1183">
        <v>315.1024079</v>
      </c>
      <c r="K1183" t="s">
        <v>32385</v>
      </c>
      <c r="L1183">
        <v>1216.51023704</v>
      </c>
      <c r="M1183" t="s">
        <v>42673</v>
      </c>
      <c r="N1183">
        <v>1</v>
      </c>
      <c r="O1183">
        <v>3.5011500000000002E-3</v>
      </c>
      <c r="P1183">
        <v>4.0209038599999998</v>
      </c>
      <c r="Q1183">
        <v>88.8</v>
      </c>
    </row>
    <row r="1184" spans="1:17" x14ac:dyDescent="0.35">
      <c r="A1184" t="s">
        <v>42674</v>
      </c>
      <c r="B1184">
        <v>5.8511830600000003</v>
      </c>
      <c r="C1184">
        <v>30</v>
      </c>
      <c r="D1184">
        <v>47.587402590000003</v>
      </c>
      <c r="E1184">
        <v>2659</v>
      </c>
      <c r="F1184">
        <v>174</v>
      </c>
      <c r="G1184">
        <v>2855.71183303</v>
      </c>
      <c r="H1184">
        <v>11.2</v>
      </c>
      <c r="I1184" t="s">
        <v>42675</v>
      </c>
      <c r="J1184">
        <v>315.33661380000001</v>
      </c>
      <c r="K1184" t="s">
        <v>32385</v>
      </c>
      <c r="L1184">
        <v>1216.5266412399999</v>
      </c>
      <c r="M1184" t="s">
        <v>42676</v>
      </c>
      <c r="N1184">
        <v>1</v>
      </c>
      <c r="O1184">
        <v>3.4878000000000001E-3</v>
      </c>
      <c r="P1184">
        <v>4.0079296299999996</v>
      </c>
      <c r="Q1184">
        <v>88.8</v>
      </c>
    </row>
    <row r="1185" spans="1:17" x14ac:dyDescent="0.35">
      <c r="A1185" t="s">
        <v>42677</v>
      </c>
      <c r="B1185">
        <v>5.8544638999999998</v>
      </c>
      <c r="C1185">
        <v>30</v>
      </c>
      <c r="D1185">
        <v>50.894461630000002</v>
      </c>
      <c r="E1185">
        <v>2659</v>
      </c>
      <c r="F1185">
        <v>174</v>
      </c>
      <c r="G1185">
        <v>3054.16787647</v>
      </c>
      <c r="H1185">
        <v>11.2</v>
      </c>
      <c r="I1185" t="s">
        <v>42678</v>
      </c>
      <c r="J1185">
        <v>315.13338635999997</v>
      </c>
      <c r="K1185" t="s">
        <v>32385</v>
      </c>
      <c r="L1185">
        <v>1216.5561688</v>
      </c>
      <c r="M1185" t="s">
        <v>42679</v>
      </c>
      <c r="N1185">
        <v>1</v>
      </c>
      <c r="O1185">
        <v>3.48869E-3</v>
      </c>
      <c r="P1185">
        <v>3.9739282</v>
      </c>
      <c r="Q1185">
        <v>88.8</v>
      </c>
    </row>
    <row r="1186" spans="1:17" x14ac:dyDescent="0.35">
      <c r="A1186" t="s">
        <v>42680</v>
      </c>
      <c r="B1186">
        <v>5.8643064200000001</v>
      </c>
      <c r="C1186">
        <v>30</v>
      </c>
      <c r="D1186">
        <v>54.29390145</v>
      </c>
      <c r="E1186">
        <v>2659</v>
      </c>
      <c r="F1186">
        <v>174</v>
      </c>
      <c r="G1186">
        <v>3258.16767506</v>
      </c>
      <c r="H1186">
        <v>11.2</v>
      </c>
      <c r="I1186" t="s">
        <v>42681</v>
      </c>
      <c r="J1186">
        <v>315.11026251999999</v>
      </c>
      <c r="K1186" t="s">
        <v>32385</v>
      </c>
      <c r="L1186">
        <v>1216.6021005600001</v>
      </c>
      <c r="M1186" t="s">
        <v>42682</v>
      </c>
      <c r="N1186">
        <v>1</v>
      </c>
      <c r="O1186">
        <v>3.48007E-3</v>
      </c>
      <c r="P1186">
        <v>3.98511288</v>
      </c>
      <c r="Q1186">
        <v>88.8</v>
      </c>
    </row>
    <row r="1187" spans="1:17" x14ac:dyDescent="0.35">
      <c r="A1187" t="s">
        <v>42683</v>
      </c>
      <c r="B1187">
        <v>5.8479022199999999</v>
      </c>
      <c r="C1187">
        <v>30</v>
      </c>
      <c r="D1187">
        <v>53.936115059999999</v>
      </c>
      <c r="E1187">
        <v>2659</v>
      </c>
      <c r="F1187">
        <v>174</v>
      </c>
      <c r="G1187">
        <v>3236.69697524</v>
      </c>
      <c r="H1187">
        <v>11.16</v>
      </c>
      <c r="I1187" t="s">
        <v>42684</v>
      </c>
      <c r="J1187">
        <v>315.14925568000001</v>
      </c>
      <c r="K1187" t="s">
        <v>32385</v>
      </c>
      <c r="L1187">
        <v>1216.62506644</v>
      </c>
      <c r="M1187" t="s">
        <v>42685</v>
      </c>
      <c r="N1187">
        <v>1</v>
      </c>
      <c r="O1187">
        <v>3.5779700000000002E-3</v>
      </c>
      <c r="P1187">
        <v>3.9958501700000002</v>
      </c>
      <c r="Q1187">
        <v>88.84</v>
      </c>
    </row>
    <row r="1188" spans="1:17" x14ac:dyDescent="0.35">
      <c r="A1188" t="s">
        <v>42686</v>
      </c>
      <c r="B1188">
        <v>5.90039566</v>
      </c>
      <c r="C1188">
        <v>30</v>
      </c>
      <c r="D1188">
        <v>52.253234280000001</v>
      </c>
      <c r="E1188">
        <v>2659</v>
      </c>
      <c r="F1188">
        <v>174</v>
      </c>
      <c r="G1188">
        <v>3135.7075895399998</v>
      </c>
      <c r="H1188">
        <v>11.1</v>
      </c>
      <c r="I1188" t="s">
        <v>42687</v>
      </c>
      <c r="J1188">
        <v>314.97765364999998</v>
      </c>
      <c r="K1188" t="s">
        <v>32385</v>
      </c>
      <c r="L1188">
        <v>1216.6480323200001</v>
      </c>
      <c r="M1188" t="s">
        <v>42688</v>
      </c>
      <c r="N1188">
        <v>1</v>
      </c>
      <c r="O1188">
        <v>3.48497E-3</v>
      </c>
      <c r="P1188">
        <v>3.9918236899999999</v>
      </c>
      <c r="Q1188">
        <v>88.9</v>
      </c>
    </row>
    <row r="1189" spans="1:17" x14ac:dyDescent="0.35">
      <c r="A1189" t="s">
        <v>42689</v>
      </c>
      <c r="B1189">
        <v>5.8347788600000001</v>
      </c>
      <c r="C1189">
        <v>30</v>
      </c>
      <c r="D1189">
        <v>52.653996059999997</v>
      </c>
      <c r="E1189">
        <v>2659</v>
      </c>
      <c r="F1189">
        <v>174</v>
      </c>
      <c r="G1189">
        <v>3159.7572346500001</v>
      </c>
      <c r="H1189">
        <v>11.1</v>
      </c>
      <c r="I1189" t="s">
        <v>42690</v>
      </c>
      <c r="J1189">
        <v>314.86007884999998</v>
      </c>
      <c r="K1189" t="s">
        <v>32385</v>
      </c>
      <c r="L1189">
        <v>1216.70708743</v>
      </c>
      <c r="M1189" t="s">
        <v>42691</v>
      </c>
      <c r="N1189">
        <v>1</v>
      </c>
      <c r="O1189">
        <v>3.3652899999999999E-3</v>
      </c>
      <c r="P1189">
        <v>3.9824285499999998</v>
      </c>
      <c r="Q1189">
        <v>88.9</v>
      </c>
    </row>
    <row r="1190" spans="1:17" x14ac:dyDescent="0.35">
      <c r="A1190" t="s">
        <v>42692</v>
      </c>
      <c r="B1190">
        <v>5.8610255799999997</v>
      </c>
      <c r="C1190">
        <v>30</v>
      </c>
      <c r="D1190">
        <v>53.045920819999999</v>
      </c>
      <c r="E1190">
        <v>2659</v>
      </c>
      <c r="F1190">
        <v>174</v>
      </c>
      <c r="G1190">
        <v>3183.2765718700002</v>
      </c>
      <c r="H1190">
        <v>11.1</v>
      </c>
      <c r="I1190" t="s">
        <v>42693</v>
      </c>
      <c r="J1190">
        <v>315.07088633000001</v>
      </c>
      <c r="K1190" t="s">
        <v>32385</v>
      </c>
      <c r="L1190">
        <v>1216.75958087</v>
      </c>
      <c r="M1190" t="s">
        <v>42694</v>
      </c>
      <c r="N1190">
        <v>1</v>
      </c>
      <c r="O1190">
        <v>3.5289000000000002E-3</v>
      </c>
      <c r="P1190">
        <v>3.9766125200000002</v>
      </c>
      <c r="Q1190">
        <v>88.9</v>
      </c>
    </row>
    <row r="1191" spans="1:17" x14ac:dyDescent="0.35">
      <c r="A1191" t="s">
        <v>42695</v>
      </c>
      <c r="B1191">
        <v>5.8446213800000004</v>
      </c>
      <c r="C1191">
        <v>30</v>
      </c>
      <c r="D1191">
        <v>53.387108980000001</v>
      </c>
      <c r="E1191">
        <v>2659</v>
      </c>
      <c r="F1191">
        <v>174</v>
      </c>
      <c r="G1191">
        <v>3203.7512146099998</v>
      </c>
      <c r="H1191">
        <v>11.1</v>
      </c>
      <c r="I1191" t="s">
        <v>42696</v>
      </c>
      <c r="J1191">
        <v>314.97714451000002</v>
      </c>
      <c r="K1191" t="s">
        <v>32385</v>
      </c>
      <c r="L1191">
        <v>1216.8120743100001</v>
      </c>
      <c r="M1191" t="s">
        <v>42697</v>
      </c>
      <c r="N1191">
        <v>1</v>
      </c>
      <c r="O1191">
        <v>3.56201E-3</v>
      </c>
      <c r="P1191">
        <v>3.9797442300000001</v>
      </c>
      <c r="Q1191">
        <v>88.9</v>
      </c>
    </row>
    <row r="1192" spans="1:17" x14ac:dyDescent="0.35">
      <c r="A1192" t="s">
        <v>42698</v>
      </c>
      <c r="B1192">
        <v>5.8839914599999998</v>
      </c>
      <c r="C1192">
        <v>30</v>
      </c>
      <c r="D1192">
        <v>52.219047420000003</v>
      </c>
      <c r="E1192">
        <v>2659</v>
      </c>
      <c r="F1192">
        <v>174</v>
      </c>
      <c r="G1192">
        <v>3133.65604166</v>
      </c>
      <c r="H1192">
        <v>11.1</v>
      </c>
      <c r="I1192" t="s">
        <v>42699</v>
      </c>
      <c r="J1192">
        <v>314.99288057000001</v>
      </c>
      <c r="K1192" t="s">
        <v>32385</v>
      </c>
      <c r="L1192">
        <v>1216.8842527899999</v>
      </c>
      <c r="M1192" t="s">
        <v>42700</v>
      </c>
      <c r="N1192">
        <v>1</v>
      </c>
      <c r="O1192">
        <v>3.42947E-3</v>
      </c>
      <c r="P1192">
        <v>3.9779546799999999</v>
      </c>
      <c r="Q1192">
        <v>88.9</v>
      </c>
    </row>
    <row r="1193" spans="1:17" x14ac:dyDescent="0.35">
      <c r="A1193" t="s">
        <v>42701</v>
      </c>
      <c r="B1193">
        <v>5.8511830600000003</v>
      </c>
      <c r="C1193">
        <v>30</v>
      </c>
      <c r="D1193">
        <v>51.908781150000003</v>
      </c>
      <c r="E1193">
        <v>2659</v>
      </c>
      <c r="F1193">
        <v>174</v>
      </c>
      <c r="G1193">
        <v>3115.0370165600002</v>
      </c>
      <c r="H1193">
        <v>11.1</v>
      </c>
      <c r="I1193" t="s">
        <v>42702</v>
      </c>
      <c r="J1193">
        <v>315.28182335000002</v>
      </c>
      <c r="K1193" t="s">
        <v>32385</v>
      </c>
      <c r="L1193">
        <v>1216.9564312699999</v>
      </c>
      <c r="M1193" t="s">
        <v>42703</v>
      </c>
      <c r="N1193">
        <v>1</v>
      </c>
      <c r="O1193">
        <v>3.6501200000000002E-3</v>
      </c>
      <c r="P1193">
        <v>3.9739282</v>
      </c>
      <c r="Q1193">
        <v>88.9</v>
      </c>
    </row>
    <row r="1194" spans="1:17" x14ac:dyDescent="0.35">
      <c r="A1194" t="s">
        <v>42704</v>
      </c>
      <c r="B1194">
        <v>5.8479022199999999</v>
      </c>
      <c r="C1194">
        <v>30</v>
      </c>
      <c r="D1194">
        <v>51.417142480000003</v>
      </c>
      <c r="E1194">
        <v>2659</v>
      </c>
      <c r="F1194">
        <v>174</v>
      </c>
      <c r="G1194">
        <v>3085.5338643999999</v>
      </c>
      <c r="H1194">
        <v>11.06</v>
      </c>
      <c r="I1194" t="s">
        <v>42705</v>
      </c>
      <c r="J1194">
        <v>315.10234824999998</v>
      </c>
      <c r="K1194" t="s">
        <v>32385</v>
      </c>
      <c r="L1194">
        <v>1216.9728354700001</v>
      </c>
      <c r="M1194" t="s">
        <v>42706</v>
      </c>
      <c r="N1194">
        <v>1</v>
      </c>
      <c r="O1194">
        <v>3.5088599999999999E-3</v>
      </c>
      <c r="P1194">
        <v>3.9855602700000001</v>
      </c>
      <c r="Q1194">
        <v>88.94</v>
      </c>
    </row>
    <row r="1195" spans="1:17" x14ac:dyDescent="0.35">
      <c r="A1195" t="s">
        <v>42707</v>
      </c>
      <c r="B1195">
        <v>5.8380596999999996</v>
      </c>
      <c r="C1195">
        <v>30</v>
      </c>
      <c r="D1195">
        <v>52.444952559999997</v>
      </c>
      <c r="E1195">
        <v>2659</v>
      </c>
      <c r="F1195">
        <v>174</v>
      </c>
      <c r="G1195">
        <v>3147.2125705100002</v>
      </c>
      <c r="H1195">
        <v>11</v>
      </c>
      <c r="I1195" t="s">
        <v>42708</v>
      </c>
      <c r="J1195">
        <v>315.14921232</v>
      </c>
      <c r="K1195" t="s">
        <v>32385</v>
      </c>
      <c r="L1195">
        <v>1217.0679798199999</v>
      </c>
      <c r="M1195" t="s">
        <v>42709</v>
      </c>
      <c r="N1195">
        <v>1</v>
      </c>
      <c r="O1195">
        <v>3.6950099999999999E-3</v>
      </c>
      <c r="P1195">
        <v>3.9627435200000001</v>
      </c>
      <c r="Q1195">
        <v>89</v>
      </c>
    </row>
    <row r="1196" spans="1:17" x14ac:dyDescent="0.35">
      <c r="A1196" t="s">
        <v>42710</v>
      </c>
      <c r="B1196">
        <v>5.8446213800000004</v>
      </c>
      <c r="C1196">
        <v>30</v>
      </c>
      <c r="D1196">
        <v>53.130096170000002</v>
      </c>
      <c r="E1196">
        <v>2659</v>
      </c>
      <c r="F1196">
        <v>174</v>
      </c>
      <c r="G1196">
        <v>3188.3279203699999</v>
      </c>
      <c r="H1196">
        <v>11</v>
      </c>
      <c r="I1196" t="s">
        <v>42711</v>
      </c>
      <c r="J1196">
        <v>315.01611442000001</v>
      </c>
      <c r="K1196" t="s">
        <v>32385</v>
      </c>
      <c r="L1196">
        <v>1217.1893709000001</v>
      </c>
      <c r="M1196" t="s">
        <v>42712</v>
      </c>
      <c r="N1196">
        <v>1</v>
      </c>
      <c r="O1196">
        <v>3.6761099999999998E-3</v>
      </c>
      <c r="P1196">
        <v>3.9663226100000002</v>
      </c>
      <c r="Q1196">
        <v>89</v>
      </c>
    </row>
    <row r="1197" spans="1:17" x14ac:dyDescent="0.35">
      <c r="A1197" t="s">
        <v>42713</v>
      </c>
      <c r="B1197">
        <v>5.8479022199999999</v>
      </c>
      <c r="C1197">
        <v>30</v>
      </c>
      <c r="D1197">
        <v>50.67782425</v>
      </c>
      <c r="E1197">
        <v>2659</v>
      </c>
      <c r="F1197">
        <v>174</v>
      </c>
      <c r="G1197">
        <v>3041.1675050499998</v>
      </c>
      <c r="H1197">
        <v>11.04</v>
      </c>
      <c r="I1197" t="s">
        <v>42714</v>
      </c>
      <c r="J1197">
        <v>315.13332136999998</v>
      </c>
      <c r="K1197" t="s">
        <v>32385</v>
      </c>
      <c r="L1197">
        <v>1217.26483022</v>
      </c>
      <c r="M1197" t="s">
        <v>42715</v>
      </c>
      <c r="N1197">
        <v>1</v>
      </c>
      <c r="O1197">
        <v>3.4390200000000001E-3</v>
      </c>
      <c r="P1197">
        <v>3.9801916199999998</v>
      </c>
      <c r="Q1197">
        <v>88.96</v>
      </c>
    </row>
    <row r="1198" spans="1:17" x14ac:dyDescent="0.35">
      <c r="A1198" t="s">
        <v>42716</v>
      </c>
      <c r="B1198">
        <v>5.8183746599999999</v>
      </c>
      <c r="C1198">
        <v>30</v>
      </c>
      <c r="D1198">
        <v>48.833600220000001</v>
      </c>
      <c r="E1198">
        <v>2659</v>
      </c>
      <c r="F1198">
        <v>174</v>
      </c>
      <c r="G1198">
        <v>2930.49593843</v>
      </c>
      <c r="H1198">
        <v>11.1</v>
      </c>
      <c r="I1198" t="s">
        <v>42717</v>
      </c>
      <c r="J1198">
        <v>315.13331598000002</v>
      </c>
      <c r="K1198" t="s">
        <v>32385</v>
      </c>
      <c r="L1198">
        <v>1217.35669373</v>
      </c>
      <c r="M1198" t="s">
        <v>42718</v>
      </c>
      <c r="N1198">
        <v>1</v>
      </c>
      <c r="O1198">
        <v>3.5427800000000001E-3</v>
      </c>
      <c r="P1198">
        <v>3.9672173900000001</v>
      </c>
      <c r="Q1198">
        <v>88.9</v>
      </c>
    </row>
    <row r="1199" spans="1:17" x14ac:dyDescent="0.35">
      <c r="A1199" t="s">
        <v>42719</v>
      </c>
      <c r="B1199">
        <v>5.84134054</v>
      </c>
      <c r="C1199">
        <v>30</v>
      </c>
      <c r="D1199">
        <v>49.798264789999998</v>
      </c>
      <c r="E1199">
        <v>2659</v>
      </c>
      <c r="F1199">
        <v>174</v>
      </c>
      <c r="G1199">
        <v>2988.3852933600001</v>
      </c>
      <c r="H1199">
        <v>11.1</v>
      </c>
      <c r="I1199" t="s">
        <v>42720</v>
      </c>
      <c r="J1199">
        <v>315.14082540999999</v>
      </c>
      <c r="K1199" t="s">
        <v>32385</v>
      </c>
      <c r="L1199">
        <v>1217.4059063300001</v>
      </c>
      <c r="M1199" t="s">
        <v>42721</v>
      </c>
      <c r="N1199">
        <v>1</v>
      </c>
      <c r="O1199">
        <v>3.7437999999999998E-3</v>
      </c>
      <c r="P1199">
        <v>3.98287594</v>
      </c>
      <c r="Q1199">
        <v>88.9</v>
      </c>
    </row>
    <row r="1200" spans="1:17" x14ac:dyDescent="0.35">
      <c r="A1200" t="s">
        <v>42722</v>
      </c>
      <c r="B1200">
        <v>5.9102381800000003</v>
      </c>
      <c r="C1200">
        <v>30</v>
      </c>
      <c r="D1200">
        <v>47.868791450000003</v>
      </c>
      <c r="E1200">
        <v>2659</v>
      </c>
      <c r="F1200">
        <v>174</v>
      </c>
      <c r="G1200">
        <v>2872.5979302800001</v>
      </c>
      <c r="H1200">
        <v>11.1</v>
      </c>
      <c r="I1200" t="s">
        <v>42723</v>
      </c>
      <c r="J1200">
        <v>315.24278601999998</v>
      </c>
      <c r="K1200" t="s">
        <v>32385</v>
      </c>
      <c r="L1200">
        <v>1217.4518380899999</v>
      </c>
      <c r="M1200" t="s">
        <v>42724</v>
      </c>
      <c r="N1200">
        <v>1</v>
      </c>
      <c r="O1200">
        <v>3.46869E-3</v>
      </c>
      <c r="P1200">
        <v>4.0446153799999998</v>
      </c>
      <c r="Q1200">
        <v>88.9</v>
      </c>
    </row>
    <row r="1201" spans="1:17" x14ac:dyDescent="0.35">
      <c r="A1201" t="s">
        <v>42725</v>
      </c>
      <c r="B1201">
        <v>5.8643064200000001</v>
      </c>
      <c r="C1201">
        <v>30</v>
      </c>
      <c r="D1201">
        <v>47.571872140000004</v>
      </c>
      <c r="E1201">
        <v>2659</v>
      </c>
      <c r="F1201">
        <v>174</v>
      </c>
      <c r="G1201">
        <v>2854.7798536300002</v>
      </c>
      <c r="H1201">
        <v>11.14</v>
      </c>
      <c r="I1201" t="s">
        <v>42726</v>
      </c>
      <c r="J1201">
        <v>315.29752184</v>
      </c>
      <c r="K1201" t="s">
        <v>32385</v>
      </c>
      <c r="L1201">
        <v>1217.4518380899999</v>
      </c>
      <c r="M1201" t="s">
        <v>42727</v>
      </c>
      <c r="N1201">
        <v>1</v>
      </c>
      <c r="O1201">
        <v>3.6873800000000001E-3</v>
      </c>
      <c r="P1201">
        <v>4.0168773699999996</v>
      </c>
      <c r="Q1201">
        <v>88.86</v>
      </c>
    </row>
    <row r="1202" spans="1:17" x14ac:dyDescent="0.35">
      <c r="A1202" t="s">
        <v>42728</v>
      </c>
      <c r="B1202">
        <v>5.9102381800000003</v>
      </c>
      <c r="C1202">
        <v>30</v>
      </c>
      <c r="D1202">
        <v>50.321935009999997</v>
      </c>
      <c r="E1202">
        <v>2659</v>
      </c>
      <c r="F1202">
        <v>174</v>
      </c>
      <c r="G1202">
        <v>3019.8106529900001</v>
      </c>
      <c r="H1202">
        <v>11.2</v>
      </c>
      <c r="I1202" t="s">
        <v>42729</v>
      </c>
      <c r="J1202">
        <v>314.97708481000001</v>
      </c>
      <c r="K1202" t="s">
        <v>32385</v>
      </c>
      <c r="L1202">
        <v>1217.4912081699999</v>
      </c>
      <c r="M1202" t="s">
        <v>42730</v>
      </c>
      <c r="N1202">
        <v>1</v>
      </c>
      <c r="O1202">
        <v>3.56522E-3</v>
      </c>
      <c r="P1202">
        <v>4.0061400799999998</v>
      </c>
      <c r="Q1202">
        <v>88.8</v>
      </c>
    </row>
    <row r="1203" spans="1:17" x14ac:dyDescent="0.35">
      <c r="A1203" t="s">
        <v>42731</v>
      </c>
      <c r="B1203">
        <v>5.8807106200000003</v>
      </c>
      <c r="C1203">
        <v>30</v>
      </c>
      <c r="D1203">
        <v>52.472593539999998</v>
      </c>
      <c r="E1203">
        <v>2659</v>
      </c>
      <c r="F1203">
        <v>174</v>
      </c>
      <c r="G1203">
        <v>3148.8713007599999</v>
      </c>
      <c r="H1203">
        <v>11.2</v>
      </c>
      <c r="I1203" t="s">
        <v>42732</v>
      </c>
      <c r="J1203">
        <v>314.92985504000001</v>
      </c>
      <c r="K1203" t="s">
        <v>32385</v>
      </c>
      <c r="L1203">
        <v>1217.5141740500001</v>
      </c>
      <c r="M1203" t="s">
        <v>42733</v>
      </c>
      <c r="N1203">
        <v>1</v>
      </c>
      <c r="O1203">
        <v>3.5603900000000001E-3</v>
      </c>
      <c r="P1203">
        <v>4.0012188200000001</v>
      </c>
      <c r="Q1203">
        <v>88.8</v>
      </c>
    </row>
    <row r="1204" spans="1:17" x14ac:dyDescent="0.35">
      <c r="A1204" t="s">
        <v>42734</v>
      </c>
      <c r="B1204">
        <v>5.8807106200000003</v>
      </c>
      <c r="C1204">
        <v>30</v>
      </c>
      <c r="D1204">
        <v>52.149307919999998</v>
      </c>
      <c r="E1204">
        <v>2659</v>
      </c>
      <c r="F1204">
        <v>174</v>
      </c>
      <c r="G1204">
        <v>3129.47098663</v>
      </c>
      <c r="H1204">
        <v>11.2</v>
      </c>
      <c r="I1204" t="s">
        <v>42735</v>
      </c>
      <c r="J1204">
        <v>315.02429855000003</v>
      </c>
      <c r="K1204" t="s">
        <v>32385</v>
      </c>
      <c r="L1204">
        <v>1217.52401657</v>
      </c>
      <c r="M1204" t="s">
        <v>42736</v>
      </c>
      <c r="N1204">
        <v>1</v>
      </c>
      <c r="O1204">
        <v>3.5421900000000002E-3</v>
      </c>
      <c r="P1204">
        <v>3.99540279</v>
      </c>
      <c r="Q1204">
        <v>88.8</v>
      </c>
    </row>
    <row r="1205" spans="1:17" x14ac:dyDescent="0.35">
      <c r="A1205" t="s">
        <v>42737</v>
      </c>
      <c r="B1205">
        <v>5.8610255799999997</v>
      </c>
      <c r="C1205">
        <v>30</v>
      </c>
      <c r="D1205">
        <v>53.736984829999997</v>
      </c>
      <c r="E1205">
        <v>2659</v>
      </c>
      <c r="F1205">
        <v>174</v>
      </c>
      <c r="G1205">
        <v>3224.7472043299999</v>
      </c>
      <c r="H1205">
        <v>11.24</v>
      </c>
      <c r="I1205" t="s">
        <v>42738</v>
      </c>
      <c r="J1205">
        <v>315.06279689000002</v>
      </c>
      <c r="K1205" t="s">
        <v>32385</v>
      </c>
      <c r="L1205">
        <v>1217.60931841</v>
      </c>
      <c r="M1205" t="s">
        <v>42739</v>
      </c>
      <c r="N1205">
        <v>1</v>
      </c>
      <c r="O1205">
        <v>3.5735099999999998E-3</v>
      </c>
      <c r="P1205">
        <v>3.98511288</v>
      </c>
      <c r="Q1205">
        <v>88.76</v>
      </c>
    </row>
    <row r="1206" spans="1:17" x14ac:dyDescent="0.35">
      <c r="A1206" t="s">
        <v>42740</v>
      </c>
      <c r="B1206">
        <v>5.8708681</v>
      </c>
      <c r="C1206">
        <v>30</v>
      </c>
      <c r="D1206">
        <v>53.181687799999999</v>
      </c>
      <c r="E1206">
        <v>2659</v>
      </c>
      <c r="F1206">
        <v>174</v>
      </c>
      <c r="G1206">
        <v>3191.4239255100001</v>
      </c>
      <c r="H1206">
        <v>11.34</v>
      </c>
      <c r="I1206" t="s">
        <v>42741</v>
      </c>
      <c r="J1206">
        <v>315.07902683999998</v>
      </c>
      <c r="K1206" t="s">
        <v>32385</v>
      </c>
      <c r="L1206">
        <v>1217.6257226</v>
      </c>
      <c r="M1206" t="s">
        <v>42742</v>
      </c>
      <c r="N1206">
        <v>1</v>
      </c>
      <c r="O1206">
        <v>3.65679E-3</v>
      </c>
      <c r="P1206">
        <v>4.0030083699999999</v>
      </c>
      <c r="Q1206">
        <v>88.66</v>
      </c>
    </row>
    <row r="1207" spans="1:17" x14ac:dyDescent="0.35">
      <c r="A1207" t="s">
        <v>42743</v>
      </c>
      <c r="B1207">
        <v>5.9069573399999999</v>
      </c>
      <c r="C1207">
        <v>30</v>
      </c>
      <c r="D1207">
        <v>51.832251149999998</v>
      </c>
      <c r="E1207">
        <v>2659</v>
      </c>
      <c r="F1207">
        <v>174</v>
      </c>
      <c r="G1207">
        <v>3110.4444644300002</v>
      </c>
      <c r="H1207">
        <v>11.4</v>
      </c>
      <c r="I1207" t="s">
        <v>42744</v>
      </c>
      <c r="J1207">
        <v>315.23487702</v>
      </c>
      <c r="K1207" t="s">
        <v>32385</v>
      </c>
      <c r="L1207">
        <v>1217.64540764</v>
      </c>
      <c r="M1207" t="s">
        <v>42745</v>
      </c>
      <c r="N1207">
        <v>1</v>
      </c>
      <c r="O1207">
        <v>3.3885E-3</v>
      </c>
      <c r="P1207">
        <v>4.0217986300000002</v>
      </c>
      <c r="Q1207">
        <v>88.6</v>
      </c>
    </row>
    <row r="1208" spans="1:17" x14ac:dyDescent="0.35">
      <c r="A1208" t="s">
        <v>42746</v>
      </c>
      <c r="B1208">
        <v>5.8679433000000003</v>
      </c>
      <c r="C1208">
        <v>30</v>
      </c>
      <c r="D1208">
        <v>50.07739265</v>
      </c>
      <c r="E1208">
        <v>2659</v>
      </c>
      <c r="F1208">
        <v>174</v>
      </c>
      <c r="G1208">
        <v>3005.1357081199999</v>
      </c>
      <c r="H1208">
        <v>11.4</v>
      </c>
      <c r="I1208" t="s">
        <v>42747</v>
      </c>
      <c r="J1208">
        <v>315.04779652000002</v>
      </c>
      <c r="K1208" t="s">
        <v>32385</v>
      </c>
      <c r="L1208">
        <v>1217.6212883400001</v>
      </c>
      <c r="M1208" t="s">
        <v>42748</v>
      </c>
      <c r="N1208">
        <v>1</v>
      </c>
      <c r="O1208">
        <v>3.6544899999999998E-3</v>
      </c>
      <c r="P1208">
        <v>4.0227306900000004</v>
      </c>
      <c r="Q1208">
        <v>88.6</v>
      </c>
    </row>
    <row r="1209" spans="1:17" x14ac:dyDescent="0.35">
      <c r="A1209" t="s">
        <v>42749</v>
      </c>
      <c r="B1209">
        <v>5.9106832200000001</v>
      </c>
      <c r="C1209">
        <v>30</v>
      </c>
      <c r="D1209">
        <v>47.681079889999999</v>
      </c>
      <c r="E1209">
        <v>2659</v>
      </c>
      <c r="F1209">
        <v>174</v>
      </c>
      <c r="G1209">
        <v>2861.3333920199998</v>
      </c>
      <c r="H1209">
        <v>11.4</v>
      </c>
      <c r="I1209" t="s">
        <v>42750</v>
      </c>
      <c r="J1209">
        <v>315.01630770999998</v>
      </c>
      <c r="K1209" t="s">
        <v>32385</v>
      </c>
      <c r="L1209">
        <v>1217.63769254</v>
      </c>
      <c r="M1209" t="s">
        <v>42751</v>
      </c>
      <c r="N1209">
        <v>1</v>
      </c>
      <c r="O1209">
        <v>3.5133500000000002E-3</v>
      </c>
      <c r="P1209">
        <v>4.0003706499999998</v>
      </c>
      <c r="Q1209">
        <v>88.6</v>
      </c>
    </row>
    <row r="1210" spans="1:17" x14ac:dyDescent="0.35">
      <c r="A1210" t="s">
        <v>42752</v>
      </c>
      <c r="B1210">
        <v>5.85162811</v>
      </c>
      <c r="C1210">
        <v>30</v>
      </c>
      <c r="D1210">
        <v>51.609385410000002</v>
      </c>
      <c r="E1210">
        <v>2659</v>
      </c>
      <c r="F1210">
        <v>174</v>
      </c>
      <c r="G1210">
        <v>3097.0703298399999</v>
      </c>
      <c r="H1210">
        <v>11.44</v>
      </c>
      <c r="I1210" t="s">
        <v>42753</v>
      </c>
      <c r="J1210">
        <v>314.79797939000002</v>
      </c>
      <c r="K1210" t="s">
        <v>32385</v>
      </c>
      <c r="L1210">
        <v>1217.6737817799999</v>
      </c>
      <c r="M1210" t="s">
        <v>42754</v>
      </c>
      <c r="N1210">
        <v>1</v>
      </c>
      <c r="O1210">
        <v>3.5186699999999998E-3</v>
      </c>
      <c r="P1210">
        <v>3.9994758699999999</v>
      </c>
      <c r="Q1210">
        <v>88.56</v>
      </c>
    </row>
    <row r="1211" spans="1:17" x14ac:dyDescent="0.35">
      <c r="A1211" t="s">
        <v>42755</v>
      </c>
      <c r="B1211">
        <v>5.8778748199999997</v>
      </c>
      <c r="C1211">
        <v>30</v>
      </c>
      <c r="D1211">
        <v>53.176646349999999</v>
      </c>
      <c r="E1211">
        <v>2659</v>
      </c>
      <c r="F1211">
        <v>174</v>
      </c>
      <c r="G1211">
        <v>3191.1213885500001</v>
      </c>
      <c r="H1211">
        <v>11.5</v>
      </c>
      <c r="I1211" t="s">
        <v>42756</v>
      </c>
      <c r="J1211">
        <v>314.99353445000003</v>
      </c>
      <c r="K1211" t="s">
        <v>32385</v>
      </c>
      <c r="L1211">
        <v>1217.6836243</v>
      </c>
      <c r="M1211" t="s">
        <v>42757</v>
      </c>
      <c r="N1211">
        <v>1</v>
      </c>
      <c r="O1211">
        <v>3.5175599999999999E-3</v>
      </c>
      <c r="P1211">
        <v>4.0285560499999997</v>
      </c>
      <c r="Q1211">
        <v>88.5</v>
      </c>
    </row>
    <row r="1212" spans="1:17" x14ac:dyDescent="0.35">
      <c r="A1212" t="s">
        <v>42758</v>
      </c>
      <c r="B1212">
        <v>5.9106832200000001</v>
      </c>
      <c r="C1212">
        <v>30</v>
      </c>
      <c r="D1212">
        <v>52.473013530000003</v>
      </c>
      <c r="E1212">
        <v>2659</v>
      </c>
      <c r="F1212">
        <v>174</v>
      </c>
      <c r="G1212">
        <v>3148.8965043100002</v>
      </c>
      <c r="H1212">
        <v>11.46</v>
      </c>
      <c r="I1212" t="s">
        <v>42759</v>
      </c>
      <c r="J1212">
        <v>314.95368217999999</v>
      </c>
      <c r="K1212" t="s">
        <v>32385</v>
      </c>
      <c r="L1212">
        <v>1217.6803434599999</v>
      </c>
      <c r="M1212" t="s">
        <v>42760</v>
      </c>
      <c r="N1212">
        <v>1</v>
      </c>
      <c r="O1212">
        <v>3.50155E-3</v>
      </c>
      <c r="P1212">
        <v>4.0155818099999996</v>
      </c>
      <c r="Q1212">
        <v>88.54</v>
      </c>
    </row>
    <row r="1213" spans="1:17" x14ac:dyDescent="0.35">
      <c r="A1213" t="s">
        <v>42761</v>
      </c>
      <c r="B1213">
        <v>5.8778748199999997</v>
      </c>
      <c r="C1213">
        <v>30</v>
      </c>
      <c r="D1213">
        <v>51.652822649999997</v>
      </c>
      <c r="E1213">
        <v>2659</v>
      </c>
      <c r="F1213">
        <v>174</v>
      </c>
      <c r="G1213">
        <v>3099.6769907299999</v>
      </c>
      <c r="H1213">
        <v>11.4</v>
      </c>
      <c r="I1213" t="s">
        <v>42762</v>
      </c>
      <c r="J1213">
        <v>314.89858185999998</v>
      </c>
      <c r="K1213" t="s">
        <v>32385</v>
      </c>
      <c r="L1213">
        <v>1217.67050094</v>
      </c>
      <c r="M1213" t="s">
        <v>42763</v>
      </c>
      <c r="N1213">
        <v>1</v>
      </c>
      <c r="O1213">
        <v>3.56288E-3</v>
      </c>
      <c r="P1213">
        <v>4.0008180400000004</v>
      </c>
      <c r="Q1213">
        <v>88.6</v>
      </c>
    </row>
    <row r="1214" spans="1:17" x14ac:dyDescent="0.35">
      <c r="A1214" t="s">
        <v>42764</v>
      </c>
      <c r="B1214">
        <v>5.8680323100000003</v>
      </c>
      <c r="C1214">
        <v>30</v>
      </c>
      <c r="D1214">
        <v>53.739362380000003</v>
      </c>
      <c r="E1214">
        <v>2659</v>
      </c>
      <c r="F1214">
        <v>174</v>
      </c>
      <c r="G1214">
        <v>3224.88988049</v>
      </c>
      <c r="H1214">
        <v>11.4</v>
      </c>
      <c r="I1214" t="s">
        <v>42765</v>
      </c>
      <c r="J1214">
        <v>314.98515429999998</v>
      </c>
      <c r="K1214" t="s">
        <v>32385</v>
      </c>
      <c r="L1214">
        <v>1217.69018598</v>
      </c>
      <c r="M1214" t="s">
        <v>42766</v>
      </c>
      <c r="N1214">
        <v>1</v>
      </c>
      <c r="O1214">
        <v>3.4442700000000001E-3</v>
      </c>
      <c r="P1214">
        <v>4.0142396500000004</v>
      </c>
      <c r="Q1214">
        <v>88.6</v>
      </c>
    </row>
    <row r="1215" spans="1:17" x14ac:dyDescent="0.35">
      <c r="A1215" t="s">
        <v>42767</v>
      </c>
      <c r="B1215">
        <v>5.8647514699999999</v>
      </c>
      <c r="C1215">
        <v>30</v>
      </c>
      <c r="D1215">
        <v>56.992159739999998</v>
      </c>
      <c r="E1215">
        <v>2659</v>
      </c>
      <c r="F1215">
        <v>174</v>
      </c>
      <c r="G1215">
        <v>3420.0896898300002</v>
      </c>
      <c r="H1215">
        <v>11.4</v>
      </c>
      <c r="I1215" t="s">
        <v>42768</v>
      </c>
      <c r="J1215">
        <v>315.16461499000002</v>
      </c>
      <c r="K1215" t="s">
        <v>32385</v>
      </c>
      <c r="L1215">
        <v>1217.7131518599999</v>
      </c>
      <c r="M1215" t="s">
        <v>42769</v>
      </c>
      <c r="N1215">
        <v>1</v>
      </c>
      <c r="O1215">
        <v>3.3718300000000001E-3</v>
      </c>
      <c r="P1215">
        <v>3.9851594800000001</v>
      </c>
      <c r="Q1215">
        <v>88.6</v>
      </c>
    </row>
    <row r="1216" spans="1:17" x14ac:dyDescent="0.35">
      <c r="A1216" t="s">
        <v>42770</v>
      </c>
      <c r="B1216">
        <v>5.85818979</v>
      </c>
      <c r="C1216">
        <v>30</v>
      </c>
      <c r="D1216">
        <v>59.428950710000002</v>
      </c>
      <c r="E1216">
        <v>2659</v>
      </c>
      <c r="F1216">
        <v>174</v>
      </c>
      <c r="G1216">
        <v>3566.3210964999998</v>
      </c>
      <c r="H1216">
        <v>11.4</v>
      </c>
      <c r="I1216" t="s">
        <v>42771</v>
      </c>
      <c r="J1216">
        <v>314.85219138999997</v>
      </c>
      <c r="K1216" t="s">
        <v>32385</v>
      </c>
      <c r="L1216">
        <v>1217.7754878200001</v>
      </c>
      <c r="M1216" t="s">
        <v>42772</v>
      </c>
      <c r="N1216">
        <v>1</v>
      </c>
      <c r="O1216">
        <v>3.3416800000000001E-3</v>
      </c>
      <c r="P1216">
        <v>3.9766591199999999</v>
      </c>
      <c r="Q1216">
        <v>88.6</v>
      </c>
    </row>
    <row r="1217" spans="1:17" x14ac:dyDescent="0.35">
      <c r="A1217" t="s">
        <v>42773</v>
      </c>
      <c r="B1217">
        <v>5.8188197099999996</v>
      </c>
      <c r="C1217">
        <v>30</v>
      </c>
      <c r="D1217">
        <v>58.39333165</v>
      </c>
      <c r="E1217">
        <v>2659</v>
      </c>
      <c r="F1217">
        <v>174</v>
      </c>
      <c r="G1217">
        <v>3504.17377485</v>
      </c>
      <c r="H1217">
        <v>11.4</v>
      </c>
      <c r="I1217" t="s">
        <v>42774</v>
      </c>
      <c r="J1217">
        <v>314.93089280999999</v>
      </c>
      <c r="K1217" t="s">
        <v>32385</v>
      </c>
      <c r="L1217">
        <v>1217.7754878200001</v>
      </c>
      <c r="M1217" t="s">
        <v>42775</v>
      </c>
      <c r="N1217">
        <v>1</v>
      </c>
      <c r="O1217">
        <v>3.5238499999999998E-3</v>
      </c>
      <c r="P1217">
        <v>3.97934345</v>
      </c>
      <c r="Q1217">
        <v>88.6</v>
      </c>
    </row>
    <row r="1218" spans="1:17" x14ac:dyDescent="0.35">
      <c r="A1218" t="s">
        <v>42776</v>
      </c>
      <c r="B1218">
        <v>5.88771734</v>
      </c>
      <c r="C1218">
        <v>30</v>
      </c>
      <c r="D1218">
        <v>57.443741699999997</v>
      </c>
      <c r="E1218">
        <v>2659</v>
      </c>
      <c r="F1218">
        <v>174</v>
      </c>
      <c r="G1218">
        <v>3447.1890456299998</v>
      </c>
      <c r="H1218">
        <v>11.32</v>
      </c>
      <c r="I1218" t="s">
        <v>42777</v>
      </c>
      <c r="J1218">
        <v>314.89153386999999</v>
      </c>
      <c r="K1218" t="s">
        <v>32385</v>
      </c>
      <c r="L1218">
        <v>1217.8411046199999</v>
      </c>
      <c r="M1218" t="s">
        <v>42778</v>
      </c>
      <c r="N1218">
        <v>1</v>
      </c>
      <c r="O1218">
        <v>3.39391E-3</v>
      </c>
      <c r="P1218">
        <v>3.9753169599999998</v>
      </c>
      <c r="Q1218">
        <v>88.68</v>
      </c>
    </row>
    <row r="1219" spans="1:17" x14ac:dyDescent="0.35">
      <c r="A1219" t="s">
        <v>42779</v>
      </c>
      <c r="B1219">
        <v>5.8713131399999998</v>
      </c>
      <c r="C1219">
        <v>30</v>
      </c>
      <c r="D1219">
        <v>55.360056559999997</v>
      </c>
      <c r="E1219">
        <v>2659</v>
      </c>
      <c r="F1219">
        <v>174</v>
      </c>
      <c r="G1219">
        <v>3322.1474592200002</v>
      </c>
      <c r="H1219">
        <v>11.16</v>
      </c>
      <c r="I1219" t="s">
        <v>42780</v>
      </c>
      <c r="J1219">
        <v>314.99299795000002</v>
      </c>
      <c r="K1219" t="s">
        <v>32385</v>
      </c>
      <c r="L1219">
        <v>1217.85750882</v>
      </c>
      <c r="M1219" t="s">
        <v>42781</v>
      </c>
      <c r="N1219">
        <v>1</v>
      </c>
      <c r="O1219">
        <v>3.37711E-3</v>
      </c>
      <c r="P1219">
        <v>3.9909755200000001</v>
      </c>
      <c r="Q1219">
        <v>88.84</v>
      </c>
    </row>
    <row r="1220" spans="1:17" x14ac:dyDescent="0.35">
      <c r="A1220" t="s">
        <v>42782</v>
      </c>
      <c r="B1220">
        <v>5.8253813900000004</v>
      </c>
      <c r="C1220">
        <v>30</v>
      </c>
      <c r="D1220">
        <v>55.985192150000003</v>
      </c>
      <c r="E1220">
        <v>2659</v>
      </c>
      <c r="F1220">
        <v>174</v>
      </c>
      <c r="G1220">
        <v>3359.6617382999998</v>
      </c>
      <c r="H1220">
        <v>11.1</v>
      </c>
      <c r="I1220" t="s">
        <v>42783</v>
      </c>
      <c r="J1220">
        <v>314.99299255</v>
      </c>
      <c r="K1220" t="s">
        <v>32385</v>
      </c>
      <c r="L1220">
        <v>1217.9231256200001</v>
      </c>
      <c r="M1220" t="s">
        <v>42784</v>
      </c>
      <c r="N1220">
        <v>1</v>
      </c>
      <c r="O1220">
        <v>3.4024599999999999E-3</v>
      </c>
      <c r="P1220">
        <v>3.9788960599999998</v>
      </c>
      <c r="Q1220">
        <v>88.9</v>
      </c>
    </row>
    <row r="1221" spans="1:17" x14ac:dyDescent="0.35">
      <c r="A1221" t="s">
        <v>42785</v>
      </c>
      <c r="B1221">
        <v>5.8614706300000003</v>
      </c>
      <c r="C1221">
        <v>30</v>
      </c>
      <c r="D1221">
        <v>57.46380284</v>
      </c>
      <c r="E1221">
        <v>2659</v>
      </c>
      <c r="F1221">
        <v>174</v>
      </c>
      <c r="G1221">
        <v>3448.3929112300002</v>
      </c>
      <c r="H1221">
        <v>11.1</v>
      </c>
      <c r="I1221" t="s">
        <v>42786</v>
      </c>
      <c r="J1221">
        <v>315.20393695000001</v>
      </c>
      <c r="K1221" t="s">
        <v>32385</v>
      </c>
      <c r="L1221">
        <v>1217.98218073</v>
      </c>
      <c r="M1221" t="s">
        <v>42787</v>
      </c>
      <c r="N1221">
        <v>1</v>
      </c>
      <c r="O1221">
        <v>3.4944899999999998E-3</v>
      </c>
      <c r="P1221">
        <v>3.95428976</v>
      </c>
      <c r="Q1221">
        <v>88.9</v>
      </c>
    </row>
    <row r="1222" spans="1:17" x14ac:dyDescent="0.35">
      <c r="A1222" t="s">
        <v>42788</v>
      </c>
      <c r="B1222">
        <v>5.85818979</v>
      </c>
      <c r="C1222">
        <v>30</v>
      </c>
      <c r="D1222">
        <v>56.116101810000004</v>
      </c>
      <c r="E1222">
        <v>2659</v>
      </c>
      <c r="F1222">
        <v>174</v>
      </c>
      <c r="G1222">
        <v>3367.5176047099999</v>
      </c>
      <c r="H1222">
        <v>11.1</v>
      </c>
      <c r="I1222" t="s">
        <v>42789</v>
      </c>
      <c r="J1222">
        <v>315.06346222000002</v>
      </c>
      <c r="K1222" t="s">
        <v>32385</v>
      </c>
      <c r="L1222">
        <v>1217.9985849300001</v>
      </c>
      <c r="M1222" t="s">
        <v>42790</v>
      </c>
      <c r="N1222">
        <v>1</v>
      </c>
      <c r="O1222">
        <v>3.5846699999999999E-3</v>
      </c>
      <c r="P1222">
        <v>3.9891859699999999</v>
      </c>
      <c r="Q1222">
        <v>88.9</v>
      </c>
    </row>
    <row r="1223" spans="1:17" x14ac:dyDescent="0.35">
      <c r="A1223" t="s">
        <v>42791</v>
      </c>
      <c r="B1223">
        <v>5.85162811</v>
      </c>
      <c r="C1223">
        <v>30</v>
      </c>
      <c r="D1223">
        <v>56.620239009999999</v>
      </c>
      <c r="E1223">
        <v>2659</v>
      </c>
      <c r="F1223">
        <v>174</v>
      </c>
      <c r="G1223">
        <v>3397.7707910099998</v>
      </c>
      <c r="H1223">
        <v>11.1</v>
      </c>
      <c r="I1223" t="s">
        <v>42792</v>
      </c>
      <c r="J1223">
        <v>314.97021396999997</v>
      </c>
      <c r="K1223" t="s">
        <v>32385</v>
      </c>
      <c r="L1223">
        <v>1218.0838867699999</v>
      </c>
      <c r="M1223" t="s">
        <v>42793</v>
      </c>
      <c r="N1223">
        <v>1</v>
      </c>
      <c r="O1223">
        <v>3.5346100000000001E-3</v>
      </c>
      <c r="P1223">
        <v>3.9659218300000001</v>
      </c>
      <c r="Q1223">
        <v>88.9</v>
      </c>
    </row>
    <row r="1224" spans="1:17" x14ac:dyDescent="0.35">
      <c r="A1224" t="s">
        <v>42794</v>
      </c>
      <c r="B1224">
        <v>5.85818979</v>
      </c>
      <c r="C1224">
        <v>30</v>
      </c>
      <c r="D1224">
        <v>57.477227239999998</v>
      </c>
      <c r="E1224">
        <v>2659</v>
      </c>
      <c r="F1224">
        <v>174</v>
      </c>
      <c r="G1224">
        <v>3449.19850722</v>
      </c>
      <c r="H1224">
        <v>11.1</v>
      </c>
      <c r="I1224" t="s">
        <v>42795</v>
      </c>
      <c r="J1224">
        <v>315.11805321000003</v>
      </c>
      <c r="K1224" t="s">
        <v>32385</v>
      </c>
      <c r="L1224">
        <v>1218.1035718099999</v>
      </c>
      <c r="M1224" t="s">
        <v>42796</v>
      </c>
      <c r="N1224">
        <v>1</v>
      </c>
      <c r="O1224">
        <v>3.5851699999999999E-3</v>
      </c>
      <c r="P1224">
        <v>3.9999232600000001</v>
      </c>
      <c r="Q1224">
        <v>88.9</v>
      </c>
    </row>
    <row r="1225" spans="1:17" x14ac:dyDescent="0.35">
      <c r="A1225" t="s">
        <v>42797</v>
      </c>
      <c r="B1225">
        <v>5.8778748199999997</v>
      </c>
      <c r="C1225">
        <v>30</v>
      </c>
      <c r="D1225">
        <v>54.566519489999997</v>
      </c>
      <c r="E1225">
        <v>2659</v>
      </c>
      <c r="F1225">
        <v>174</v>
      </c>
      <c r="G1225">
        <v>3274.5274365800001</v>
      </c>
      <c r="H1225">
        <v>11.14</v>
      </c>
      <c r="I1225" t="s">
        <v>42798</v>
      </c>
      <c r="J1225">
        <v>315.16491666000002</v>
      </c>
      <c r="K1225" t="s">
        <v>32385</v>
      </c>
      <c r="L1225">
        <v>1218.13638021</v>
      </c>
      <c r="M1225" t="s">
        <v>42799</v>
      </c>
      <c r="N1225">
        <v>1</v>
      </c>
      <c r="O1225">
        <v>3.6757000000000001E-3</v>
      </c>
      <c r="P1225">
        <v>4.0043971300000001</v>
      </c>
      <c r="Q1225">
        <v>88.86</v>
      </c>
    </row>
    <row r="1226" spans="1:17" x14ac:dyDescent="0.35">
      <c r="A1226" t="s">
        <v>42800</v>
      </c>
      <c r="B1226">
        <v>5.8253813900000004</v>
      </c>
      <c r="C1226">
        <v>30</v>
      </c>
      <c r="D1226">
        <v>55.870271559999999</v>
      </c>
      <c r="E1226">
        <v>2659</v>
      </c>
      <c r="F1226">
        <v>174</v>
      </c>
      <c r="G1226">
        <v>3352.76537332</v>
      </c>
      <c r="H1226">
        <v>11.16</v>
      </c>
      <c r="I1226" t="s">
        <v>42801</v>
      </c>
      <c r="J1226">
        <v>315.18029718999998</v>
      </c>
      <c r="K1226" t="s">
        <v>32385</v>
      </c>
      <c r="L1226">
        <v>1218.13638021</v>
      </c>
      <c r="M1226" t="s">
        <v>42802</v>
      </c>
      <c r="N1226">
        <v>1</v>
      </c>
      <c r="O1226">
        <v>3.51323E-3</v>
      </c>
      <c r="P1226">
        <v>4.0026075800000003</v>
      </c>
      <c r="Q1226">
        <v>88.84</v>
      </c>
    </row>
    <row r="1227" spans="1:17" x14ac:dyDescent="0.35">
      <c r="A1227" t="s">
        <v>42803</v>
      </c>
      <c r="B1227">
        <v>5.9106832200000001</v>
      </c>
      <c r="C1227">
        <v>30</v>
      </c>
      <c r="D1227">
        <v>58.13674932</v>
      </c>
      <c r="E1227">
        <v>2659</v>
      </c>
      <c r="F1227">
        <v>174</v>
      </c>
      <c r="G1227">
        <v>3488.7763136799999</v>
      </c>
      <c r="H1227">
        <v>11.1</v>
      </c>
      <c r="I1227" t="s">
        <v>42804</v>
      </c>
      <c r="J1227">
        <v>314.94657999999998</v>
      </c>
      <c r="K1227" t="s">
        <v>32385</v>
      </c>
      <c r="L1227">
        <v>1218.1724694500001</v>
      </c>
      <c r="M1227" t="s">
        <v>42805</v>
      </c>
      <c r="N1227">
        <v>1</v>
      </c>
      <c r="O1227">
        <v>3.5377E-3</v>
      </c>
      <c r="P1227">
        <v>3.9972389399999999</v>
      </c>
      <c r="Q1227">
        <v>88.9</v>
      </c>
    </row>
    <row r="1228" spans="1:17" x14ac:dyDescent="0.35">
      <c r="A1228" t="s">
        <v>42806</v>
      </c>
      <c r="B1228">
        <v>5.8647514699999999</v>
      </c>
      <c r="C1228">
        <v>30</v>
      </c>
      <c r="D1228">
        <v>55.989193630000003</v>
      </c>
      <c r="E1228">
        <v>2659</v>
      </c>
      <c r="F1228">
        <v>174</v>
      </c>
      <c r="G1228">
        <v>3359.90186644</v>
      </c>
      <c r="H1228">
        <v>11.1</v>
      </c>
      <c r="I1228" t="s">
        <v>42807</v>
      </c>
      <c r="J1228">
        <v>315.00081986999999</v>
      </c>
      <c r="K1228" t="s">
        <v>32385</v>
      </c>
      <c r="L1228">
        <v>1218.11669517</v>
      </c>
      <c r="M1228" t="s">
        <v>42808</v>
      </c>
      <c r="N1228">
        <v>1</v>
      </c>
      <c r="O1228">
        <v>3.5697099999999998E-3</v>
      </c>
      <c r="P1228">
        <v>4.0321351400000003</v>
      </c>
      <c r="Q1228">
        <v>88.9</v>
      </c>
    </row>
    <row r="1229" spans="1:17" x14ac:dyDescent="0.35">
      <c r="A1229" t="s">
        <v>42809</v>
      </c>
      <c r="B1229">
        <v>5.8844364999999996</v>
      </c>
      <c r="C1229">
        <v>30</v>
      </c>
      <c r="D1229">
        <v>51.740901569999998</v>
      </c>
      <c r="E1229">
        <v>2659</v>
      </c>
      <c r="F1229">
        <v>174</v>
      </c>
      <c r="G1229">
        <v>3104.9625916</v>
      </c>
      <c r="H1229">
        <v>11.1</v>
      </c>
      <c r="I1229" t="s">
        <v>42810</v>
      </c>
      <c r="J1229">
        <v>315.01619916999999</v>
      </c>
      <c r="K1229" t="s">
        <v>32385</v>
      </c>
      <c r="L1229">
        <v>1218.12981853</v>
      </c>
      <c r="M1229" t="s">
        <v>42811</v>
      </c>
      <c r="N1229">
        <v>1</v>
      </c>
      <c r="O1229">
        <v>3.6488800000000002E-3</v>
      </c>
      <c r="P1229">
        <v>4.0043971300000001</v>
      </c>
      <c r="Q1229">
        <v>88.9</v>
      </c>
    </row>
    <row r="1230" spans="1:17" x14ac:dyDescent="0.35">
      <c r="A1230" t="s">
        <v>42812</v>
      </c>
      <c r="B1230">
        <v>5.9041215400000002</v>
      </c>
      <c r="C1230">
        <v>30</v>
      </c>
      <c r="D1230">
        <v>50.641681900000002</v>
      </c>
      <c r="E1230">
        <v>2659</v>
      </c>
      <c r="F1230">
        <v>174</v>
      </c>
      <c r="G1230">
        <v>3038.9986085400001</v>
      </c>
      <c r="H1230">
        <v>11.1</v>
      </c>
      <c r="I1230" t="s">
        <v>42813</v>
      </c>
      <c r="J1230">
        <v>314.94607095999999</v>
      </c>
      <c r="K1230" t="s">
        <v>32385</v>
      </c>
      <c r="L1230">
        <v>1218.1462227300001</v>
      </c>
      <c r="M1230" t="s">
        <v>42814</v>
      </c>
      <c r="N1230">
        <v>1</v>
      </c>
      <c r="O1230">
        <v>3.6436900000000002E-3</v>
      </c>
      <c r="P1230">
        <v>4.0209504599999999</v>
      </c>
      <c r="Q1230">
        <v>88.9</v>
      </c>
    </row>
    <row r="1231" spans="1:17" x14ac:dyDescent="0.35">
      <c r="A1231" t="s">
        <v>42815</v>
      </c>
      <c r="B1231">
        <v>5.8647514699999999</v>
      </c>
      <c r="C1231">
        <v>30</v>
      </c>
      <c r="D1231">
        <v>52.258017819999999</v>
      </c>
      <c r="E1231">
        <v>2659</v>
      </c>
      <c r="F1231">
        <v>174</v>
      </c>
      <c r="G1231">
        <v>3135.9946485999999</v>
      </c>
      <c r="H1231">
        <v>11.1</v>
      </c>
      <c r="I1231" t="s">
        <v>42816</v>
      </c>
      <c r="J1231">
        <v>315.09440274000002</v>
      </c>
      <c r="K1231" t="s">
        <v>32385</v>
      </c>
      <c r="L1231">
        <v>1218.19543533</v>
      </c>
      <c r="M1231" t="s">
        <v>42817</v>
      </c>
      <c r="N1231">
        <v>1</v>
      </c>
      <c r="O1231">
        <v>3.4965E-3</v>
      </c>
      <c r="P1231">
        <v>3.9636848900000001</v>
      </c>
      <c r="Q1231">
        <v>88.9</v>
      </c>
    </row>
    <row r="1232" spans="1:17" x14ac:dyDescent="0.35">
      <c r="A1232" t="s">
        <v>42818</v>
      </c>
      <c r="B1232">
        <v>5.8778748199999997</v>
      </c>
      <c r="C1232">
        <v>30</v>
      </c>
      <c r="D1232">
        <v>52.28681898</v>
      </c>
      <c r="E1232">
        <v>2659</v>
      </c>
      <c r="F1232">
        <v>174</v>
      </c>
      <c r="G1232">
        <v>3137.7230012800001</v>
      </c>
      <c r="H1232">
        <v>11.1</v>
      </c>
      <c r="I1232" t="s">
        <v>42819</v>
      </c>
      <c r="J1232">
        <v>315.12637468999998</v>
      </c>
      <c r="K1232" t="s">
        <v>32385</v>
      </c>
      <c r="L1232">
        <v>1218.2708946400001</v>
      </c>
      <c r="M1232" t="s">
        <v>42820</v>
      </c>
      <c r="N1232">
        <v>1</v>
      </c>
      <c r="O1232">
        <v>3.5833800000000002E-3</v>
      </c>
      <c r="P1232">
        <v>3.9833699299999998</v>
      </c>
      <c r="Q1232">
        <v>88.9</v>
      </c>
    </row>
    <row r="1233" spans="1:17" x14ac:dyDescent="0.35">
      <c r="A1233" t="s">
        <v>42821</v>
      </c>
      <c r="B1233">
        <v>5.8385047500000002</v>
      </c>
      <c r="C1233">
        <v>30</v>
      </c>
      <c r="D1233">
        <v>53.27447205</v>
      </c>
      <c r="E1233">
        <v>2659</v>
      </c>
      <c r="F1233">
        <v>174</v>
      </c>
      <c r="G1233">
        <v>3196.99189204</v>
      </c>
      <c r="H1233">
        <v>11.1</v>
      </c>
      <c r="I1233" t="s">
        <v>42822</v>
      </c>
      <c r="J1233">
        <v>315.00866344999997</v>
      </c>
      <c r="K1233" t="s">
        <v>32385</v>
      </c>
      <c r="L1233">
        <v>1218.2807371599999</v>
      </c>
      <c r="M1233" t="s">
        <v>42823</v>
      </c>
      <c r="N1233">
        <v>1</v>
      </c>
      <c r="O1233">
        <v>3.7488700000000001E-3</v>
      </c>
      <c r="P1233">
        <v>3.9873964200000001</v>
      </c>
      <c r="Q1233">
        <v>88.9</v>
      </c>
    </row>
    <row r="1234" spans="1:17" x14ac:dyDescent="0.35">
      <c r="A1234" t="s">
        <v>42824</v>
      </c>
      <c r="B1234">
        <v>5.8549089499999996</v>
      </c>
      <c r="C1234">
        <v>30</v>
      </c>
      <c r="D1234">
        <v>52.594410949999997</v>
      </c>
      <c r="E1234">
        <v>2659</v>
      </c>
      <c r="F1234">
        <v>174</v>
      </c>
      <c r="G1234">
        <v>3156.1815425</v>
      </c>
      <c r="H1234">
        <v>11.08</v>
      </c>
      <c r="I1234" t="s">
        <v>42825</v>
      </c>
      <c r="J1234">
        <v>315.08700958999998</v>
      </c>
      <c r="K1234" t="s">
        <v>32385</v>
      </c>
      <c r="L1234">
        <v>1218.3233880800001</v>
      </c>
      <c r="M1234" t="s">
        <v>42826</v>
      </c>
      <c r="N1234">
        <v>1</v>
      </c>
      <c r="O1234">
        <v>3.4935700000000001E-3</v>
      </c>
      <c r="P1234">
        <v>3.9972389399999999</v>
      </c>
      <c r="Q1234">
        <v>88.92</v>
      </c>
    </row>
    <row r="1235" spans="1:17" x14ac:dyDescent="0.35">
      <c r="A1235" t="s">
        <v>42827</v>
      </c>
      <c r="B1235">
        <v>5.8647514699999999</v>
      </c>
      <c r="C1235">
        <v>30</v>
      </c>
      <c r="D1235">
        <v>54.664245110000003</v>
      </c>
      <c r="E1235">
        <v>2659</v>
      </c>
      <c r="F1235">
        <v>174</v>
      </c>
      <c r="G1235">
        <v>3280.39193415</v>
      </c>
      <c r="H1235">
        <v>11.02</v>
      </c>
      <c r="I1235" t="s">
        <v>42828</v>
      </c>
      <c r="J1235">
        <v>314.93866579000002</v>
      </c>
      <c r="K1235" t="s">
        <v>32385</v>
      </c>
      <c r="L1235">
        <v>1218.33979228</v>
      </c>
      <c r="M1235" t="s">
        <v>42829</v>
      </c>
      <c r="N1235">
        <v>1</v>
      </c>
      <c r="O1235">
        <v>3.4603699999999999E-3</v>
      </c>
      <c r="P1235">
        <v>3.9811329999999998</v>
      </c>
      <c r="Q1235">
        <v>88.98</v>
      </c>
    </row>
    <row r="1236" spans="1:17" x14ac:dyDescent="0.35">
      <c r="A1236" t="s">
        <v>42830</v>
      </c>
      <c r="B1236">
        <v>5.8614706300000003</v>
      </c>
      <c r="C1236">
        <v>30</v>
      </c>
      <c r="D1236">
        <v>55.377299260000001</v>
      </c>
      <c r="E1236">
        <v>2659</v>
      </c>
      <c r="F1236">
        <v>174</v>
      </c>
      <c r="G1236">
        <v>3323.1821909300002</v>
      </c>
      <c r="H1236">
        <v>11.1</v>
      </c>
      <c r="I1236" t="s">
        <v>42831</v>
      </c>
      <c r="J1236">
        <v>314.90717749999999</v>
      </c>
      <c r="K1236" t="s">
        <v>32385</v>
      </c>
      <c r="L1236">
        <v>1218.4152515999999</v>
      </c>
      <c r="M1236" t="s">
        <v>42832</v>
      </c>
      <c r="N1236">
        <v>1</v>
      </c>
      <c r="O1236">
        <v>3.5786699999999999E-3</v>
      </c>
      <c r="P1236">
        <v>3.98829119</v>
      </c>
      <c r="Q1236">
        <v>88.9</v>
      </c>
    </row>
    <row r="1237" spans="1:17" x14ac:dyDescent="0.35">
      <c r="A1237" t="s">
        <v>42833</v>
      </c>
      <c r="B1237">
        <v>5.8680323100000003</v>
      </c>
      <c r="C1237">
        <v>30</v>
      </c>
      <c r="D1237">
        <v>57.216282630000002</v>
      </c>
      <c r="E1237">
        <v>2659</v>
      </c>
      <c r="F1237">
        <v>174</v>
      </c>
      <c r="G1237">
        <v>3433.53926619</v>
      </c>
      <c r="H1237">
        <v>11.1</v>
      </c>
      <c r="I1237" t="s">
        <v>42834</v>
      </c>
      <c r="J1237">
        <v>314.82882353000002</v>
      </c>
      <c r="K1237" t="s">
        <v>32385</v>
      </c>
      <c r="L1237">
        <v>1218.46774504</v>
      </c>
      <c r="M1237" t="s">
        <v>42835</v>
      </c>
      <c r="N1237">
        <v>1</v>
      </c>
      <c r="O1237">
        <v>3.4033900000000001E-3</v>
      </c>
      <c r="P1237">
        <v>3.9618953399999999</v>
      </c>
      <c r="Q1237">
        <v>88.9</v>
      </c>
    </row>
    <row r="1238" spans="1:17" x14ac:dyDescent="0.35">
      <c r="A1238" t="s">
        <v>42836</v>
      </c>
      <c r="B1238">
        <v>5.8534982900000001</v>
      </c>
      <c r="C1238">
        <v>30</v>
      </c>
      <c r="D1238">
        <v>56.69829146</v>
      </c>
      <c r="E1238">
        <v>2659</v>
      </c>
      <c r="F1238">
        <v>174</v>
      </c>
      <c r="G1238">
        <v>3402.4547051700001</v>
      </c>
      <c r="H1238">
        <v>11.1</v>
      </c>
      <c r="I1238" t="s">
        <v>42837</v>
      </c>
      <c r="J1238">
        <v>314.96924605999999</v>
      </c>
      <c r="K1238" t="s">
        <v>32385</v>
      </c>
      <c r="L1238">
        <v>1218.5082557200001</v>
      </c>
      <c r="M1238" t="s">
        <v>42838</v>
      </c>
      <c r="N1238">
        <v>1</v>
      </c>
      <c r="O1238">
        <v>3.4038800000000002E-3</v>
      </c>
      <c r="P1238">
        <v>3.9977826400000001</v>
      </c>
      <c r="Q1238">
        <v>88.9</v>
      </c>
    </row>
    <row r="1239" spans="1:17" x14ac:dyDescent="0.35">
      <c r="A1239" t="s">
        <v>42839</v>
      </c>
      <c r="B1239">
        <v>5.8104946999999996</v>
      </c>
      <c r="C1239">
        <v>30</v>
      </c>
      <c r="D1239">
        <v>56.208498259999999</v>
      </c>
      <c r="E1239">
        <v>2659</v>
      </c>
      <c r="F1239">
        <v>174</v>
      </c>
      <c r="G1239">
        <v>3373.0622998600002</v>
      </c>
      <c r="H1239">
        <v>11.1</v>
      </c>
      <c r="I1239" t="s">
        <v>42840</v>
      </c>
      <c r="J1239">
        <v>315.14941809999999</v>
      </c>
      <c r="K1239" t="s">
        <v>32385</v>
      </c>
      <c r="L1239">
        <v>1218.59027672</v>
      </c>
      <c r="M1239" t="s">
        <v>42841</v>
      </c>
      <c r="N1239">
        <v>1</v>
      </c>
      <c r="O1239">
        <v>3.6814299999999999E-3</v>
      </c>
      <c r="P1239">
        <v>3.97610843</v>
      </c>
      <c r="Q1239">
        <v>88.9</v>
      </c>
    </row>
    <row r="1240" spans="1:17" x14ac:dyDescent="0.35">
      <c r="A1240" t="s">
        <v>42842</v>
      </c>
      <c r="B1240">
        <v>5.8564264599999998</v>
      </c>
      <c r="C1240">
        <v>30</v>
      </c>
      <c r="D1240">
        <v>56.744358939999998</v>
      </c>
      <c r="E1240">
        <v>2659</v>
      </c>
      <c r="F1240">
        <v>174</v>
      </c>
      <c r="G1240">
        <v>3405.2192069600001</v>
      </c>
      <c r="H1240">
        <v>11.1</v>
      </c>
      <c r="I1240" t="s">
        <v>42843</v>
      </c>
      <c r="J1240">
        <v>315.12544423000003</v>
      </c>
      <c r="K1240" t="s">
        <v>32385</v>
      </c>
      <c r="L1240">
        <v>1218.6460509999999</v>
      </c>
      <c r="M1240" t="s">
        <v>42844</v>
      </c>
      <c r="N1240">
        <v>1</v>
      </c>
      <c r="O1240">
        <v>3.5763000000000001E-3</v>
      </c>
      <c r="P1240">
        <v>3.9868457300000002</v>
      </c>
      <c r="Q1240">
        <v>88.9</v>
      </c>
    </row>
    <row r="1241" spans="1:17" x14ac:dyDescent="0.35">
      <c r="A1241" t="s">
        <v>42845</v>
      </c>
      <c r="B1241">
        <v>5.8400222599999996</v>
      </c>
      <c r="C1241">
        <v>30</v>
      </c>
      <c r="D1241">
        <v>59.118759959999998</v>
      </c>
      <c r="E1241">
        <v>2659</v>
      </c>
      <c r="F1241">
        <v>174</v>
      </c>
      <c r="G1241">
        <v>3547.7066032500002</v>
      </c>
      <c r="H1241">
        <v>11.12</v>
      </c>
      <c r="I1241" t="s">
        <v>42846</v>
      </c>
      <c r="J1241">
        <v>314.82138672999997</v>
      </c>
      <c r="K1241" t="s">
        <v>32385</v>
      </c>
      <c r="L1241">
        <v>1218.7051061100001</v>
      </c>
      <c r="M1241" t="s">
        <v>42847</v>
      </c>
      <c r="N1241">
        <v>1</v>
      </c>
      <c r="O1241">
        <v>3.5182500000000001E-3</v>
      </c>
      <c r="P1241">
        <v>3.95687078</v>
      </c>
      <c r="Q1241">
        <v>88.88</v>
      </c>
    </row>
    <row r="1242" spans="1:17" x14ac:dyDescent="0.35">
      <c r="A1242" t="s">
        <v>42848</v>
      </c>
      <c r="B1242">
        <v>5.8859540199999998</v>
      </c>
      <c r="C1242">
        <v>30</v>
      </c>
      <c r="D1242">
        <v>58.657057010000003</v>
      </c>
      <c r="E1242">
        <v>2659</v>
      </c>
      <c r="F1242">
        <v>174</v>
      </c>
      <c r="G1242">
        <v>3519.9998887699999</v>
      </c>
      <c r="H1242">
        <v>11.2</v>
      </c>
      <c r="I1242" t="s">
        <v>42849</v>
      </c>
      <c r="J1242">
        <v>314.90697372</v>
      </c>
      <c r="K1242" t="s">
        <v>32385</v>
      </c>
      <c r="L1242">
        <v>1218.7772845899999</v>
      </c>
      <c r="M1242" t="s">
        <v>42850</v>
      </c>
      <c r="N1242">
        <v>1</v>
      </c>
      <c r="O1242">
        <v>3.6316600000000001E-3</v>
      </c>
      <c r="P1242">
        <v>3.9962408599999999</v>
      </c>
      <c r="Q1242">
        <v>88.8</v>
      </c>
    </row>
    <row r="1243" spans="1:17" x14ac:dyDescent="0.35">
      <c r="A1243" t="s">
        <v>42851</v>
      </c>
      <c r="B1243">
        <v>5.8531456200000003</v>
      </c>
      <c r="C1243">
        <v>30</v>
      </c>
      <c r="D1243">
        <v>57.72926417</v>
      </c>
      <c r="E1243">
        <v>2659</v>
      </c>
      <c r="F1243">
        <v>174</v>
      </c>
      <c r="G1243">
        <v>3464.3231997900002</v>
      </c>
      <c r="H1243">
        <v>11.2</v>
      </c>
      <c r="I1243" t="s">
        <v>42852</v>
      </c>
      <c r="J1243">
        <v>314.96170537</v>
      </c>
      <c r="K1243" t="s">
        <v>32385</v>
      </c>
      <c r="L1243">
        <v>1218.7772845899999</v>
      </c>
      <c r="M1243" t="s">
        <v>42853</v>
      </c>
      <c r="N1243">
        <v>1</v>
      </c>
      <c r="O1243">
        <v>3.6018000000000001E-3</v>
      </c>
      <c r="P1243">
        <v>4.0105572499999997</v>
      </c>
      <c r="Q1243">
        <v>88.8</v>
      </c>
    </row>
    <row r="1244" spans="1:17" x14ac:dyDescent="0.35">
      <c r="A1244" t="s">
        <v>42854</v>
      </c>
      <c r="B1244">
        <v>5.8826731800000003</v>
      </c>
      <c r="C1244">
        <v>30</v>
      </c>
      <c r="D1244">
        <v>57.163653570000001</v>
      </c>
      <c r="E1244">
        <v>2659</v>
      </c>
      <c r="F1244">
        <v>174</v>
      </c>
      <c r="G1244">
        <v>3430.3810054599999</v>
      </c>
      <c r="H1244">
        <v>11.2</v>
      </c>
      <c r="I1244" t="s">
        <v>42855</v>
      </c>
      <c r="J1244">
        <v>315.04792103</v>
      </c>
      <c r="K1244" t="s">
        <v>32385</v>
      </c>
      <c r="L1244">
        <v>1218.84290139</v>
      </c>
      <c r="M1244" t="s">
        <v>42856</v>
      </c>
      <c r="N1244">
        <v>1</v>
      </c>
      <c r="O1244">
        <v>3.4781999999999999E-3</v>
      </c>
      <c r="P1244">
        <v>3.99310915</v>
      </c>
      <c r="Q1244">
        <v>88.8</v>
      </c>
    </row>
    <row r="1245" spans="1:17" x14ac:dyDescent="0.35">
      <c r="A1245" t="s">
        <v>42857</v>
      </c>
      <c r="B1245">
        <v>5.8629881399999997</v>
      </c>
      <c r="C1245">
        <v>30</v>
      </c>
      <c r="D1245">
        <v>58.980352609999997</v>
      </c>
      <c r="E1245">
        <v>2659</v>
      </c>
      <c r="F1245">
        <v>174</v>
      </c>
      <c r="G1245">
        <v>3539.40080201</v>
      </c>
      <c r="H1245">
        <v>11.22</v>
      </c>
      <c r="I1245" t="s">
        <v>42858</v>
      </c>
      <c r="J1245">
        <v>315.01643253999998</v>
      </c>
      <c r="K1245" t="s">
        <v>32385</v>
      </c>
      <c r="L1245">
        <v>1218.8461822300001</v>
      </c>
      <c r="M1245" t="s">
        <v>42859</v>
      </c>
      <c r="N1245">
        <v>1</v>
      </c>
      <c r="O1245">
        <v>3.6299100000000001E-3</v>
      </c>
      <c r="P1245">
        <v>3.98639834</v>
      </c>
      <c r="Q1245">
        <v>88.78</v>
      </c>
    </row>
    <row r="1246" spans="1:17" x14ac:dyDescent="0.35">
      <c r="A1246" t="s">
        <v>42860</v>
      </c>
      <c r="B1246">
        <v>5.8236180600000003</v>
      </c>
      <c r="C1246">
        <v>30</v>
      </c>
      <c r="D1246">
        <v>56.153555160000003</v>
      </c>
      <c r="E1246">
        <v>2659</v>
      </c>
      <c r="F1246">
        <v>174</v>
      </c>
      <c r="G1246">
        <v>3369.7651739299999</v>
      </c>
      <c r="H1246">
        <v>11.32</v>
      </c>
      <c r="I1246" t="s">
        <v>42861</v>
      </c>
      <c r="J1246">
        <v>315.11754086000002</v>
      </c>
      <c r="K1246" t="s">
        <v>32385</v>
      </c>
      <c r="L1246">
        <v>1218.9052373500001</v>
      </c>
      <c r="M1246" t="s">
        <v>42862</v>
      </c>
      <c r="N1246">
        <v>1</v>
      </c>
      <c r="O1246">
        <v>3.6817400000000002E-3</v>
      </c>
      <c r="P1246">
        <v>3.98729311</v>
      </c>
      <c r="Q1246">
        <v>88.68</v>
      </c>
    </row>
    <row r="1247" spans="1:17" x14ac:dyDescent="0.35">
      <c r="A1247" t="s">
        <v>42863</v>
      </c>
      <c r="B1247">
        <v>5.8859540199999998</v>
      </c>
      <c r="C1247">
        <v>30</v>
      </c>
      <c r="D1247">
        <v>54.837546690000003</v>
      </c>
      <c r="E1247">
        <v>2659</v>
      </c>
      <c r="F1247">
        <v>174</v>
      </c>
      <c r="G1247">
        <v>3290.7917319899998</v>
      </c>
      <c r="H1247">
        <v>11.42</v>
      </c>
      <c r="I1247" t="s">
        <v>42864</v>
      </c>
      <c r="J1247">
        <v>315.00103708</v>
      </c>
      <c r="K1247" t="s">
        <v>32385</v>
      </c>
      <c r="L1247">
        <v>1218.9708541499999</v>
      </c>
      <c r="M1247" t="s">
        <v>42865</v>
      </c>
      <c r="N1247">
        <v>1</v>
      </c>
      <c r="O1247">
        <v>3.6023100000000001E-3</v>
      </c>
      <c r="P1247">
        <v>3.9913196000000002</v>
      </c>
      <c r="Q1247">
        <v>88.58</v>
      </c>
    </row>
    <row r="1248" spans="1:17" x14ac:dyDescent="0.35">
      <c r="A1248" t="s">
        <v>42866</v>
      </c>
      <c r="B1248">
        <v>5.8531456200000003</v>
      </c>
      <c r="C1248">
        <v>30</v>
      </c>
      <c r="D1248">
        <v>57.51363679</v>
      </c>
      <c r="E1248">
        <v>2659</v>
      </c>
      <c r="F1248">
        <v>174</v>
      </c>
      <c r="G1248">
        <v>3451.3834378400002</v>
      </c>
      <c r="H1248">
        <v>11.52</v>
      </c>
      <c r="I1248" t="s">
        <v>42867</v>
      </c>
      <c r="J1248">
        <v>314.97741959000001</v>
      </c>
      <c r="K1248" t="s">
        <v>32385</v>
      </c>
      <c r="L1248">
        <v>1219.0102242200001</v>
      </c>
      <c r="M1248" t="s">
        <v>42868</v>
      </c>
      <c r="N1248">
        <v>1</v>
      </c>
      <c r="O1248">
        <v>3.68286E-3</v>
      </c>
      <c r="P1248">
        <v>3.9770032099999999</v>
      </c>
      <c r="Q1248">
        <v>88.48</v>
      </c>
    </row>
    <row r="1249" spans="1:17" x14ac:dyDescent="0.35">
      <c r="A1249" t="s">
        <v>42869</v>
      </c>
      <c r="B1249">
        <v>5.8761115000000004</v>
      </c>
      <c r="C1249">
        <v>30</v>
      </c>
      <c r="D1249">
        <v>55.504942819999997</v>
      </c>
      <c r="E1249">
        <v>2659</v>
      </c>
      <c r="F1249">
        <v>174</v>
      </c>
      <c r="G1249">
        <v>3330.8420588200001</v>
      </c>
      <c r="H1249">
        <v>11.6</v>
      </c>
      <c r="I1249" t="s">
        <v>42870</v>
      </c>
      <c r="J1249">
        <v>315.11788074999998</v>
      </c>
      <c r="K1249" t="s">
        <v>32385</v>
      </c>
      <c r="L1249">
        <v>1219.10536858</v>
      </c>
      <c r="M1249" t="s">
        <v>42871</v>
      </c>
      <c r="N1249">
        <v>1</v>
      </c>
      <c r="O1249">
        <v>3.5606399999999999E-3</v>
      </c>
      <c r="P1249">
        <v>3.96581853</v>
      </c>
      <c r="Q1249">
        <v>88.4</v>
      </c>
    </row>
    <row r="1250" spans="1:17" x14ac:dyDescent="0.35">
      <c r="A1250" t="s">
        <v>42872</v>
      </c>
      <c r="B1250">
        <v>5.8334605799999997</v>
      </c>
      <c r="C1250">
        <v>30</v>
      </c>
      <c r="D1250">
        <v>50.669229110000003</v>
      </c>
      <c r="E1250">
        <v>2659</v>
      </c>
      <c r="F1250">
        <v>174</v>
      </c>
      <c r="G1250">
        <v>3040.65171169</v>
      </c>
      <c r="H1250">
        <v>11.58</v>
      </c>
      <c r="I1250" t="s">
        <v>42873</v>
      </c>
      <c r="J1250">
        <v>315.28209601999998</v>
      </c>
      <c r="K1250" t="s">
        <v>32385</v>
      </c>
      <c r="L1250">
        <v>1219.20707462</v>
      </c>
      <c r="M1250" t="s">
        <v>42874</v>
      </c>
      <c r="N1250">
        <v>1</v>
      </c>
      <c r="O1250">
        <v>3.7130399999999999E-3</v>
      </c>
      <c r="P1250">
        <v>3.9555286199999999</v>
      </c>
      <c r="Q1250">
        <v>88.42</v>
      </c>
    </row>
    <row r="1251" spans="1:17" x14ac:dyDescent="0.35">
      <c r="A1251" t="s">
        <v>42875</v>
      </c>
      <c r="B1251">
        <v>5.8334605799999997</v>
      </c>
      <c r="C1251">
        <v>30</v>
      </c>
      <c r="D1251">
        <v>52.302133380000001</v>
      </c>
      <c r="E1251">
        <v>2659</v>
      </c>
      <c r="F1251">
        <v>174</v>
      </c>
      <c r="G1251">
        <v>3138.6420160799998</v>
      </c>
      <c r="H1251">
        <v>11.5</v>
      </c>
      <c r="I1251" t="s">
        <v>42876</v>
      </c>
      <c r="J1251">
        <v>314.93854263999998</v>
      </c>
      <c r="K1251" t="s">
        <v>32385</v>
      </c>
      <c r="L1251">
        <v>1219.26612974</v>
      </c>
      <c r="M1251" t="s">
        <v>42877</v>
      </c>
      <c r="N1251">
        <v>1</v>
      </c>
      <c r="O1251">
        <v>3.7854400000000002E-3</v>
      </c>
      <c r="P1251">
        <v>3.9855035700000001</v>
      </c>
      <c r="Q1251">
        <v>88.5</v>
      </c>
    </row>
    <row r="1252" spans="1:17" x14ac:dyDescent="0.35">
      <c r="A1252" t="s">
        <v>42878</v>
      </c>
      <c r="B1252">
        <v>5.8498647799999999</v>
      </c>
      <c r="C1252">
        <v>30</v>
      </c>
      <c r="D1252">
        <v>56.096840999999998</v>
      </c>
      <c r="E1252">
        <v>2659</v>
      </c>
      <c r="F1252">
        <v>174</v>
      </c>
      <c r="G1252">
        <v>3366.3617668500001</v>
      </c>
      <c r="H1252">
        <v>11.48</v>
      </c>
      <c r="I1252" t="s">
        <v>42879</v>
      </c>
      <c r="J1252">
        <v>315.03213619000002</v>
      </c>
      <c r="K1252" t="s">
        <v>32385</v>
      </c>
      <c r="L1252">
        <v>1219.3383082099999</v>
      </c>
      <c r="M1252" t="s">
        <v>42880</v>
      </c>
      <c r="N1252">
        <v>1</v>
      </c>
      <c r="O1252">
        <v>3.6549799999999999E-3</v>
      </c>
      <c r="P1252">
        <v>3.9877405000000001</v>
      </c>
      <c r="Q1252">
        <v>88.52</v>
      </c>
    </row>
    <row r="1253" spans="1:17" x14ac:dyDescent="0.35">
      <c r="A1253" t="s">
        <v>42881</v>
      </c>
      <c r="B1253">
        <v>5.8597073000000002</v>
      </c>
      <c r="C1253">
        <v>30</v>
      </c>
      <c r="D1253">
        <v>52.537414630000001</v>
      </c>
      <c r="E1253">
        <v>2659</v>
      </c>
      <c r="F1253">
        <v>174</v>
      </c>
      <c r="G1253">
        <v>3152.7612032000002</v>
      </c>
      <c r="H1253">
        <v>11.4</v>
      </c>
      <c r="I1253" t="s">
        <v>42882</v>
      </c>
      <c r="J1253">
        <v>314.85982510999997</v>
      </c>
      <c r="K1253" t="s">
        <v>32385</v>
      </c>
      <c r="L1253">
        <v>1219.4268908900001</v>
      </c>
      <c r="M1253" t="s">
        <v>42883</v>
      </c>
      <c r="N1253">
        <v>1</v>
      </c>
      <c r="O1253">
        <v>3.68805E-3</v>
      </c>
      <c r="P1253">
        <v>3.9859509499999999</v>
      </c>
      <c r="Q1253">
        <v>88.6</v>
      </c>
    </row>
    <row r="1254" spans="1:17" x14ac:dyDescent="0.35">
      <c r="A1254" t="s">
        <v>42884</v>
      </c>
      <c r="B1254">
        <v>5.8498647799999999</v>
      </c>
      <c r="C1254">
        <v>30</v>
      </c>
      <c r="D1254">
        <v>50.851767899999999</v>
      </c>
      <c r="E1254">
        <v>2659</v>
      </c>
      <c r="F1254">
        <v>174</v>
      </c>
      <c r="G1254">
        <v>3051.6058335399998</v>
      </c>
      <c r="H1254">
        <v>11.4</v>
      </c>
      <c r="I1254" t="s">
        <v>42885</v>
      </c>
      <c r="J1254">
        <v>315.06325199999998</v>
      </c>
      <c r="K1254" t="s">
        <v>32385</v>
      </c>
      <c r="L1254">
        <v>1219.52859693</v>
      </c>
      <c r="M1254" t="s">
        <v>42886</v>
      </c>
      <c r="N1254">
        <v>1</v>
      </c>
      <c r="O1254">
        <v>3.8116999999999999E-3</v>
      </c>
      <c r="P1254">
        <v>3.95687078</v>
      </c>
      <c r="Q1254">
        <v>88.6</v>
      </c>
    </row>
    <row r="1255" spans="1:17" x14ac:dyDescent="0.35">
      <c r="A1255" t="s">
        <v>42887</v>
      </c>
      <c r="B1255">
        <v>5.8597073000000002</v>
      </c>
      <c r="C1255">
        <v>30</v>
      </c>
      <c r="D1255">
        <v>51.707186559999997</v>
      </c>
      <c r="E1255">
        <v>2659</v>
      </c>
      <c r="F1255">
        <v>174</v>
      </c>
      <c r="G1255">
        <v>3102.9393599499999</v>
      </c>
      <c r="H1255">
        <v>11.42</v>
      </c>
      <c r="I1255" t="s">
        <v>42888</v>
      </c>
      <c r="J1255">
        <v>315.14195496999997</v>
      </c>
      <c r="K1255" t="s">
        <v>32385</v>
      </c>
      <c r="L1255">
        <v>1219.6270221299999</v>
      </c>
      <c r="M1255" t="s">
        <v>42889</v>
      </c>
      <c r="N1255">
        <v>1</v>
      </c>
      <c r="O1255">
        <v>3.7380299999999998E-3</v>
      </c>
      <c r="P1255">
        <v>3.9720819500000002</v>
      </c>
      <c r="Q1255">
        <v>88.58</v>
      </c>
    </row>
    <row r="1256" spans="1:17" x14ac:dyDescent="0.35">
      <c r="A1256" t="s">
        <v>42890</v>
      </c>
      <c r="B1256">
        <v>6.1797296099999999</v>
      </c>
      <c r="C1256">
        <v>30</v>
      </c>
      <c r="D1256">
        <v>54.733481959999999</v>
      </c>
      <c r="E1256">
        <v>2659</v>
      </c>
      <c r="F1256">
        <v>174</v>
      </c>
      <c r="G1256">
        <v>3284.5468257000002</v>
      </c>
      <c r="H1256">
        <v>11.58</v>
      </c>
      <c r="I1256" t="s">
        <v>42891</v>
      </c>
      <c r="J1256">
        <v>134.80556024000001</v>
      </c>
      <c r="K1256" t="s">
        <v>32385</v>
      </c>
      <c r="L1256">
        <v>1220.45048731</v>
      </c>
      <c r="M1256" t="s">
        <v>42892</v>
      </c>
      <c r="N1256">
        <v>1</v>
      </c>
      <c r="O1256">
        <v>3.2586300000000002E-3</v>
      </c>
      <c r="P1256">
        <v>4.1691917600000004</v>
      </c>
      <c r="Q1256">
        <v>88.42</v>
      </c>
    </row>
    <row r="1257" spans="1:17" x14ac:dyDescent="0.35">
      <c r="A1257" t="s">
        <v>42893</v>
      </c>
      <c r="B1257">
        <v>6.1009894500000001</v>
      </c>
      <c r="C1257">
        <v>30</v>
      </c>
      <c r="D1257">
        <v>54.431333090000003</v>
      </c>
      <c r="E1257">
        <v>2659</v>
      </c>
      <c r="F1257">
        <v>174</v>
      </c>
      <c r="G1257">
        <v>3266.4149241099999</v>
      </c>
      <c r="H1257">
        <v>11.6</v>
      </c>
      <c r="I1257" t="s">
        <v>42894</v>
      </c>
      <c r="J1257">
        <v>134.94602886999999</v>
      </c>
      <c r="K1257" t="s">
        <v>32385</v>
      </c>
      <c r="L1257">
        <v>1220.4012747100001</v>
      </c>
      <c r="M1257" t="s">
        <v>42895</v>
      </c>
      <c r="N1257">
        <v>1</v>
      </c>
      <c r="O1257">
        <v>3.4202600000000001E-3</v>
      </c>
      <c r="P1257">
        <v>4.2014036499999996</v>
      </c>
      <c r="Q1257">
        <v>88.4</v>
      </c>
    </row>
    <row r="1258" spans="1:17" x14ac:dyDescent="0.35">
      <c r="A1258" t="s">
        <v>42896</v>
      </c>
      <c r="B1258">
        <v>6.1272361699999998</v>
      </c>
      <c r="C1258">
        <v>30</v>
      </c>
      <c r="D1258">
        <v>56.683270540000002</v>
      </c>
      <c r="E1258">
        <v>2659</v>
      </c>
      <c r="F1258">
        <v>174</v>
      </c>
      <c r="G1258">
        <v>3401.55330228</v>
      </c>
      <c r="H1258">
        <v>11.44</v>
      </c>
      <c r="I1258" t="s">
        <v>42897</v>
      </c>
      <c r="J1258">
        <v>134.84456617999999</v>
      </c>
      <c r="K1258" t="s">
        <v>32385</v>
      </c>
      <c r="L1258">
        <v>1220.3455004299999</v>
      </c>
      <c r="M1258" t="s">
        <v>42898</v>
      </c>
      <c r="N1258">
        <v>1</v>
      </c>
      <c r="O1258">
        <v>3.39186E-3</v>
      </c>
      <c r="P1258">
        <v>4.1691917600000004</v>
      </c>
      <c r="Q1258">
        <v>88.56</v>
      </c>
    </row>
    <row r="1259" spans="1:17" x14ac:dyDescent="0.35">
      <c r="A1259" t="s">
        <v>42899</v>
      </c>
      <c r="B1259">
        <v>6.1075511300000001</v>
      </c>
      <c r="C1259">
        <v>30</v>
      </c>
      <c r="D1259">
        <v>59.812367119999998</v>
      </c>
      <c r="E1259">
        <v>2659</v>
      </c>
      <c r="F1259">
        <v>174</v>
      </c>
      <c r="G1259">
        <v>3589.32984893</v>
      </c>
      <c r="H1259">
        <v>11.4</v>
      </c>
      <c r="I1259" t="s">
        <v>42900</v>
      </c>
      <c r="J1259">
        <v>134.88343269999999</v>
      </c>
      <c r="K1259" t="s">
        <v>32385</v>
      </c>
      <c r="L1259">
        <v>1220.2667602700001</v>
      </c>
      <c r="M1259" t="s">
        <v>42901</v>
      </c>
      <c r="N1259">
        <v>1</v>
      </c>
      <c r="O1259">
        <v>3.30204E-3</v>
      </c>
      <c r="P1259">
        <v>4.1642704999999998</v>
      </c>
      <c r="Q1259">
        <v>88.6</v>
      </c>
    </row>
    <row r="1260" spans="1:17" x14ac:dyDescent="0.35">
      <c r="A1260" t="s">
        <v>42902</v>
      </c>
      <c r="B1260">
        <v>6.1337978499999997</v>
      </c>
      <c r="C1260">
        <v>30</v>
      </c>
      <c r="D1260">
        <v>60.339121239999997</v>
      </c>
      <c r="E1260">
        <v>2659</v>
      </c>
      <c r="F1260">
        <v>174</v>
      </c>
      <c r="G1260">
        <v>3620.9402730900001</v>
      </c>
      <c r="H1260">
        <v>11.4</v>
      </c>
      <c r="I1260" t="s">
        <v>42903</v>
      </c>
      <c r="J1260">
        <v>134.93817522000001</v>
      </c>
      <c r="K1260" t="s">
        <v>32385</v>
      </c>
      <c r="L1260">
        <v>1220.21426683</v>
      </c>
      <c r="M1260" t="s">
        <v>42904</v>
      </c>
      <c r="N1260">
        <v>1</v>
      </c>
      <c r="O1260">
        <v>3.3856200000000002E-3</v>
      </c>
      <c r="P1260">
        <v>4.1759025699999999</v>
      </c>
      <c r="Q1260">
        <v>88.6</v>
      </c>
    </row>
    <row r="1261" spans="1:17" x14ac:dyDescent="0.35">
      <c r="A1261" t="s">
        <v>42905</v>
      </c>
      <c r="B1261">
        <v>6.0911469299999998</v>
      </c>
      <c r="C1261">
        <v>30</v>
      </c>
      <c r="D1261">
        <v>55.981874840000003</v>
      </c>
      <c r="E1261">
        <v>2659</v>
      </c>
      <c r="F1261">
        <v>174</v>
      </c>
      <c r="G1261">
        <v>3359.4626674299998</v>
      </c>
      <c r="H1261">
        <v>11.4</v>
      </c>
      <c r="I1261" t="s">
        <v>42906</v>
      </c>
      <c r="J1261">
        <v>135.18011712000001</v>
      </c>
      <c r="K1261" t="s">
        <v>32385</v>
      </c>
      <c r="L1261">
        <v>1220.1027182800001</v>
      </c>
      <c r="M1261" t="s">
        <v>42907</v>
      </c>
      <c r="N1261">
        <v>1</v>
      </c>
      <c r="O1261">
        <v>3.4418600000000001E-3</v>
      </c>
      <c r="P1261">
        <v>4.1642704999999998</v>
      </c>
      <c r="Q1261">
        <v>88.6</v>
      </c>
    </row>
    <row r="1262" spans="1:17" x14ac:dyDescent="0.35">
      <c r="A1262" t="s">
        <v>42908</v>
      </c>
      <c r="B1262">
        <v>6.1173936500000003</v>
      </c>
      <c r="C1262">
        <v>30</v>
      </c>
      <c r="D1262">
        <v>59.638002200000003</v>
      </c>
      <c r="E1262">
        <v>2659</v>
      </c>
      <c r="F1262">
        <v>174</v>
      </c>
      <c r="G1262">
        <v>3578.8662402</v>
      </c>
      <c r="H1262">
        <v>11.4</v>
      </c>
      <c r="I1262" t="s">
        <v>42909</v>
      </c>
      <c r="J1262">
        <v>134.80559424</v>
      </c>
      <c r="K1262" t="s">
        <v>32385</v>
      </c>
      <c r="L1262">
        <v>1220.1027182800001</v>
      </c>
      <c r="M1262" t="s">
        <v>42910</v>
      </c>
      <c r="N1262">
        <v>1</v>
      </c>
      <c r="O1262">
        <v>3.54433E-3</v>
      </c>
      <c r="P1262">
        <v>4.1575597000000002</v>
      </c>
      <c r="Q1262">
        <v>88.6</v>
      </c>
    </row>
    <row r="1263" spans="1:17" x14ac:dyDescent="0.35">
      <c r="A1263" t="s">
        <v>42911</v>
      </c>
      <c r="B1263">
        <v>6.11411281</v>
      </c>
      <c r="C1263">
        <v>30</v>
      </c>
      <c r="D1263">
        <v>58.24100335</v>
      </c>
      <c r="E1263">
        <v>2659</v>
      </c>
      <c r="F1263">
        <v>174</v>
      </c>
      <c r="G1263">
        <v>3495.0325801099998</v>
      </c>
      <c r="H1263">
        <v>11.4</v>
      </c>
      <c r="I1263" t="s">
        <v>42912</v>
      </c>
      <c r="J1263">
        <v>134.75063950000001</v>
      </c>
      <c r="K1263" t="s">
        <v>32385</v>
      </c>
      <c r="L1263">
        <v>1220.0272589599999</v>
      </c>
      <c r="M1263" t="s">
        <v>42913</v>
      </c>
      <c r="N1263">
        <v>1</v>
      </c>
      <c r="O1263">
        <v>3.3828500000000002E-3</v>
      </c>
      <c r="P1263">
        <v>4.1575597000000002</v>
      </c>
      <c r="Q1263">
        <v>88.6</v>
      </c>
    </row>
    <row r="1264" spans="1:17" x14ac:dyDescent="0.35">
      <c r="A1264" t="s">
        <v>42914</v>
      </c>
      <c r="B1264">
        <v>6.0878660900000003</v>
      </c>
      <c r="C1264">
        <v>30</v>
      </c>
      <c r="D1264">
        <v>62.152071749999998</v>
      </c>
      <c r="E1264">
        <v>2659</v>
      </c>
      <c r="F1264">
        <v>174</v>
      </c>
      <c r="G1264">
        <v>3729.7351210800002</v>
      </c>
      <c r="H1264">
        <v>11.4</v>
      </c>
      <c r="I1264" t="s">
        <v>42915</v>
      </c>
      <c r="J1264">
        <v>135.03179617999999</v>
      </c>
      <c r="K1264" t="s">
        <v>32385</v>
      </c>
      <c r="L1264">
        <v>1219.9288337600001</v>
      </c>
      <c r="M1264" t="s">
        <v>42916</v>
      </c>
      <c r="N1264">
        <v>1</v>
      </c>
      <c r="O1264">
        <v>3.4740000000000001E-3</v>
      </c>
      <c r="P1264">
        <v>4.1893241899999998</v>
      </c>
      <c r="Q1264">
        <v>88.6</v>
      </c>
    </row>
    <row r="1265" spans="1:17" x14ac:dyDescent="0.35">
      <c r="A1265" t="s">
        <v>42917</v>
      </c>
      <c r="B1265">
        <v>6.1862912899999998</v>
      </c>
      <c r="C1265">
        <v>30</v>
      </c>
      <c r="D1265">
        <v>56.60727851</v>
      </c>
      <c r="E1265">
        <v>2659</v>
      </c>
      <c r="F1265">
        <v>174</v>
      </c>
      <c r="G1265">
        <v>3396.99303396</v>
      </c>
      <c r="H1265">
        <v>11.4</v>
      </c>
      <c r="I1265" t="s">
        <v>42918</v>
      </c>
      <c r="J1265">
        <v>135.03180193</v>
      </c>
      <c r="K1265" t="s">
        <v>32385</v>
      </c>
      <c r="L1265">
        <v>1219.8172852099999</v>
      </c>
      <c r="M1265" t="s">
        <v>42919</v>
      </c>
      <c r="N1265">
        <v>1</v>
      </c>
      <c r="O1265">
        <v>3.51622E-3</v>
      </c>
      <c r="P1265">
        <v>4.20811446</v>
      </c>
      <c r="Q1265">
        <v>88.6</v>
      </c>
    </row>
    <row r="1266" spans="1:17" x14ac:dyDescent="0.35">
      <c r="A1266" t="s">
        <v>42920</v>
      </c>
      <c r="B1266">
        <v>6.1239553300000003</v>
      </c>
      <c r="C1266">
        <v>30</v>
      </c>
      <c r="D1266">
        <v>56.112695870000003</v>
      </c>
      <c r="E1266">
        <v>2659</v>
      </c>
      <c r="F1266">
        <v>174</v>
      </c>
      <c r="G1266">
        <v>3367.3132144599999</v>
      </c>
      <c r="H1266">
        <v>11.32</v>
      </c>
      <c r="I1266" t="s">
        <v>42921</v>
      </c>
      <c r="J1266">
        <v>134.97756265000001</v>
      </c>
      <c r="K1266" t="s">
        <v>32385</v>
      </c>
      <c r="L1266">
        <v>1219.7910384899999</v>
      </c>
      <c r="M1266" t="s">
        <v>42922</v>
      </c>
      <c r="N1266">
        <v>1</v>
      </c>
      <c r="O1266">
        <v>3.5247099999999999E-3</v>
      </c>
      <c r="P1266">
        <v>4.1445854600000001</v>
      </c>
      <c r="Q1266">
        <v>88.68</v>
      </c>
    </row>
    <row r="1267" spans="1:17" x14ac:dyDescent="0.35">
      <c r="A1267" t="s">
        <v>42923</v>
      </c>
      <c r="B1267">
        <v>6.1009894500000001</v>
      </c>
      <c r="C1267">
        <v>30</v>
      </c>
      <c r="D1267">
        <v>53.854708690000002</v>
      </c>
      <c r="E1267">
        <v>2659</v>
      </c>
      <c r="F1267">
        <v>174</v>
      </c>
      <c r="G1267">
        <v>3231.81179273</v>
      </c>
      <c r="H1267">
        <v>11.38</v>
      </c>
      <c r="I1267" t="s">
        <v>42924</v>
      </c>
      <c r="J1267">
        <v>135.06329614000001</v>
      </c>
      <c r="K1267" t="s">
        <v>32385</v>
      </c>
      <c r="L1267">
        <v>1219.7582300900001</v>
      </c>
      <c r="M1267" t="s">
        <v>42925</v>
      </c>
      <c r="N1267">
        <v>1</v>
      </c>
      <c r="O1267">
        <v>3.5168E-3</v>
      </c>
      <c r="P1267">
        <v>4.1606914100000001</v>
      </c>
      <c r="Q1267">
        <v>88.62</v>
      </c>
    </row>
    <row r="1268" spans="1:17" x14ac:dyDescent="0.35">
      <c r="A1268" t="s">
        <v>42926</v>
      </c>
      <c r="B1268">
        <v>6.0977086099999998</v>
      </c>
      <c r="C1268">
        <v>30</v>
      </c>
      <c r="D1268">
        <v>55.528320489999999</v>
      </c>
      <c r="E1268">
        <v>2659</v>
      </c>
      <c r="F1268">
        <v>174</v>
      </c>
      <c r="G1268">
        <v>3332.2449490200001</v>
      </c>
      <c r="H1268">
        <v>11.4</v>
      </c>
      <c r="I1268" t="s">
        <v>42927</v>
      </c>
      <c r="J1268">
        <v>135.04756035</v>
      </c>
      <c r="K1268" t="s">
        <v>32385</v>
      </c>
      <c r="L1268">
        <v>1219.67292825</v>
      </c>
      <c r="M1268" t="s">
        <v>42928</v>
      </c>
      <c r="N1268">
        <v>1</v>
      </c>
      <c r="O1268">
        <v>3.5058300000000001E-3</v>
      </c>
      <c r="P1268">
        <v>4.1584544699999997</v>
      </c>
      <c r="Q1268">
        <v>88.6</v>
      </c>
    </row>
    <row r="1269" spans="1:17" x14ac:dyDescent="0.35">
      <c r="A1269" t="s">
        <v>42929</v>
      </c>
      <c r="B1269">
        <v>6.0747427299999996</v>
      </c>
      <c r="C1269">
        <v>30</v>
      </c>
      <c r="D1269">
        <v>53.446372199999999</v>
      </c>
      <c r="E1269">
        <v>2659</v>
      </c>
      <c r="F1269">
        <v>174</v>
      </c>
      <c r="G1269">
        <v>3207.3075907399998</v>
      </c>
      <c r="H1269">
        <v>11.32</v>
      </c>
      <c r="I1269" t="s">
        <v>42930</v>
      </c>
      <c r="J1269">
        <v>135.03182452999999</v>
      </c>
      <c r="K1269" t="s">
        <v>32385</v>
      </c>
      <c r="L1269">
        <v>1219.6171539699999</v>
      </c>
      <c r="M1269" t="s">
        <v>42931</v>
      </c>
      <c r="N1269">
        <v>1</v>
      </c>
      <c r="O1269">
        <v>3.5129699999999998E-3</v>
      </c>
      <c r="P1269">
        <v>4.1512962699999996</v>
      </c>
      <c r="Q1269">
        <v>88.68</v>
      </c>
    </row>
    <row r="1270" spans="1:17" x14ac:dyDescent="0.35">
      <c r="A1270" t="s">
        <v>42932</v>
      </c>
      <c r="B1270">
        <v>6.1075511300000001</v>
      </c>
      <c r="C1270">
        <v>30</v>
      </c>
      <c r="D1270">
        <v>50.286669570000001</v>
      </c>
      <c r="E1270">
        <v>2659</v>
      </c>
      <c r="F1270">
        <v>174</v>
      </c>
      <c r="G1270">
        <v>3017.6943800600002</v>
      </c>
      <c r="H1270">
        <v>11.3</v>
      </c>
      <c r="I1270" t="s">
        <v>42933</v>
      </c>
      <c r="J1270">
        <v>135.17981227000001</v>
      </c>
      <c r="K1270" t="s">
        <v>32385</v>
      </c>
      <c r="L1270">
        <v>1219.5088862600001</v>
      </c>
      <c r="M1270" t="s">
        <v>42934</v>
      </c>
      <c r="N1270">
        <v>1</v>
      </c>
      <c r="O1270">
        <v>3.4480399999999999E-3</v>
      </c>
      <c r="P1270">
        <v>4.1669548299999999</v>
      </c>
      <c r="Q1270">
        <v>88.7</v>
      </c>
    </row>
    <row r="1271" spans="1:17" x14ac:dyDescent="0.35">
      <c r="A1271" t="s">
        <v>42935</v>
      </c>
      <c r="B1271">
        <v>6.1009894500000001</v>
      </c>
      <c r="C1271">
        <v>30</v>
      </c>
      <c r="D1271">
        <v>51.903628529999999</v>
      </c>
      <c r="E1271">
        <v>2659</v>
      </c>
      <c r="F1271">
        <v>174</v>
      </c>
      <c r="G1271">
        <v>3114.7278083900001</v>
      </c>
      <c r="H1271">
        <v>11.3</v>
      </c>
      <c r="I1271" t="s">
        <v>42936</v>
      </c>
      <c r="J1271">
        <v>134.96135667999999</v>
      </c>
      <c r="K1271" t="s">
        <v>32385</v>
      </c>
      <c r="L1271">
        <v>1219.4957629</v>
      </c>
      <c r="M1271" t="s">
        <v>42937</v>
      </c>
      <c r="N1271">
        <v>1</v>
      </c>
      <c r="O1271">
        <v>3.6414899999999998E-3</v>
      </c>
      <c r="P1271">
        <v>4.1436906899999997</v>
      </c>
      <c r="Q1271">
        <v>88.7</v>
      </c>
    </row>
    <row r="1272" spans="1:17" x14ac:dyDescent="0.35">
      <c r="A1272" t="s">
        <v>42938</v>
      </c>
      <c r="B1272">
        <v>6.1042702899999997</v>
      </c>
      <c r="C1272">
        <v>30</v>
      </c>
      <c r="D1272">
        <v>53.555302130000001</v>
      </c>
      <c r="E1272">
        <v>2659</v>
      </c>
      <c r="F1272">
        <v>174</v>
      </c>
      <c r="G1272">
        <v>3213.8444568</v>
      </c>
      <c r="H1272">
        <v>11.3</v>
      </c>
      <c r="I1272" t="s">
        <v>42939</v>
      </c>
      <c r="J1272">
        <v>134.88314869000001</v>
      </c>
      <c r="K1272" t="s">
        <v>32385</v>
      </c>
      <c r="L1272">
        <v>1219.4727970199999</v>
      </c>
      <c r="M1272" t="s">
        <v>42940</v>
      </c>
      <c r="N1272">
        <v>1</v>
      </c>
      <c r="O1272">
        <v>3.38595E-3</v>
      </c>
      <c r="P1272">
        <v>4.1468223999999996</v>
      </c>
      <c r="Q1272">
        <v>88.7</v>
      </c>
    </row>
    <row r="1273" spans="1:17" x14ac:dyDescent="0.35">
      <c r="A1273" t="s">
        <v>42941</v>
      </c>
      <c r="B1273">
        <v>6.1075511300000001</v>
      </c>
      <c r="C1273">
        <v>30</v>
      </c>
      <c r="D1273">
        <v>51.60811829</v>
      </c>
      <c r="E1273">
        <v>2659</v>
      </c>
      <c r="F1273">
        <v>174</v>
      </c>
      <c r="G1273">
        <v>3096.9942896900002</v>
      </c>
      <c r="H1273">
        <v>11.38</v>
      </c>
      <c r="I1273" t="s">
        <v>42942</v>
      </c>
      <c r="J1273">
        <v>134.94611943999999</v>
      </c>
      <c r="K1273" t="s">
        <v>32385</v>
      </c>
      <c r="L1273">
        <v>1219.4596736599999</v>
      </c>
      <c r="M1273" t="s">
        <v>42943</v>
      </c>
      <c r="N1273">
        <v>1</v>
      </c>
      <c r="O1273">
        <v>3.5141399999999998E-3</v>
      </c>
      <c r="P1273">
        <v>4.1575597000000002</v>
      </c>
      <c r="Q1273">
        <v>88.62</v>
      </c>
    </row>
    <row r="1274" spans="1:17" x14ac:dyDescent="0.35">
      <c r="A1274" t="s">
        <v>42944</v>
      </c>
      <c r="B1274">
        <v>6.1173936500000003</v>
      </c>
      <c r="C1274">
        <v>30</v>
      </c>
      <c r="D1274">
        <v>51.082112420000001</v>
      </c>
      <c r="E1274">
        <v>2659</v>
      </c>
      <c r="F1274">
        <v>174</v>
      </c>
      <c r="G1274">
        <v>3065.4287684400001</v>
      </c>
      <c r="H1274">
        <v>11.4</v>
      </c>
      <c r="I1274" t="s">
        <v>42945</v>
      </c>
      <c r="J1274">
        <v>135.18820048000001</v>
      </c>
      <c r="K1274" t="s">
        <v>32385</v>
      </c>
      <c r="L1274">
        <v>1219.37109098</v>
      </c>
      <c r="M1274" t="s">
        <v>42946</v>
      </c>
      <c r="N1274">
        <v>1</v>
      </c>
      <c r="O1274">
        <v>3.52506E-3</v>
      </c>
      <c r="P1274">
        <v>4.18753464</v>
      </c>
      <c r="Q1274">
        <v>88.6</v>
      </c>
    </row>
    <row r="1275" spans="1:17" x14ac:dyDescent="0.35">
      <c r="A1275" t="s">
        <v>42947</v>
      </c>
      <c r="B1275">
        <v>6.1370786900000001</v>
      </c>
      <c r="C1275">
        <v>30</v>
      </c>
      <c r="D1275">
        <v>50.724867850000003</v>
      </c>
      <c r="E1275">
        <v>2659</v>
      </c>
      <c r="F1275">
        <v>174</v>
      </c>
      <c r="G1275">
        <v>3043.99058332</v>
      </c>
      <c r="H1275">
        <v>11.4</v>
      </c>
      <c r="I1275" t="s">
        <v>42948</v>
      </c>
      <c r="J1275">
        <v>135.11020966000001</v>
      </c>
      <c r="K1275" t="s">
        <v>32385</v>
      </c>
      <c r="L1275">
        <v>1219.2989124999999</v>
      </c>
      <c r="M1275" t="s">
        <v>42949</v>
      </c>
      <c r="N1275">
        <v>1</v>
      </c>
      <c r="O1275">
        <v>3.39873E-3</v>
      </c>
      <c r="P1275">
        <v>4.2112461699999999</v>
      </c>
      <c r="Q1275">
        <v>88.6</v>
      </c>
    </row>
    <row r="1276" spans="1:17" x14ac:dyDescent="0.35">
      <c r="A1276" t="s">
        <v>42950</v>
      </c>
      <c r="B1276">
        <v>6.1502020499999999</v>
      </c>
      <c r="C1276">
        <v>30</v>
      </c>
      <c r="D1276">
        <v>48.140376449999998</v>
      </c>
      <c r="E1276">
        <v>2659</v>
      </c>
      <c r="F1276">
        <v>174</v>
      </c>
      <c r="G1276">
        <v>2888.8956994700002</v>
      </c>
      <c r="H1276">
        <v>11.32</v>
      </c>
      <c r="I1276" t="s">
        <v>42951</v>
      </c>
      <c r="J1276">
        <v>135.03186421999999</v>
      </c>
      <c r="K1276" t="s">
        <v>32385</v>
      </c>
      <c r="L1276">
        <v>1219.22017235</v>
      </c>
      <c r="M1276" t="s">
        <v>42952</v>
      </c>
      <c r="N1276">
        <v>1</v>
      </c>
      <c r="O1276">
        <v>3.3490099999999999E-3</v>
      </c>
      <c r="P1276">
        <v>4.1504015000000001</v>
      </c>
      <c r="Q1276">
        <v>88.68</v>
      </c>
    </row>
    <row r="1277" spans="1:17" x14ac:dyDescent="0.35">
      <c r="A1277" t="s">
        <v>42953</v>
      </c>
      <c r="B1277">
        <v>6.0957010399999998</v>
      </c>
      <c r="C1277">
        <v>30</v>
      </c>
      <c r="D1277">
        <v>50.44113333</v>
      </c>
      <c r="E1277">
        <v>2659</v>
      </c>
      <c r="F1277">
        <v>174</v>
      </c>
      <c r="G1277">
        <v>3026.9637234500001</v>
      </c>
      <c r="H1277">
        <v>11.3</v>
      </c>
      <c r="I1277" t="s">
        <v>42954</v>
      </c>
      <c r="J1277">
        <v>134.96193711999999</v>
      </c>
      <c r="K1277" t="s">
        <v>32385</v>
      </c>
      <c r="L1277">
        <v>1219.1574134699999</v>
      </c>
      <c r="M1277" t="s">
        <v>42955</v>
      </c>
      <c r="N1277">
        <v>1</v>
      </c>
      <c r="O1277">
        <v>3.44014E-3</v>
      </c>
      <c r="P1277">
        <v>4.17582801</v>
      </c>
      <c r="Q1277">
        <v>88.7</v>
      </c>
    </row>
    <row r="1278" spans="1:17" x14ac:dyDescent="0.35">
      <c r="A1278" t="s">
        <v>42956</v>
      </c>
      <c r="B1278">
        <v>6.1517936400000002</v>
      </c>
      <c r="C1278">
        <v>30</v>
      </c>
      <c r="D1278">
        <v>51.307285720000003</v>
      </c>
      <c r="E1278">
        <v>2659</v>
      </c>
      <c r="F1278">
        <v>174</v>
      </c>
      <c r="G1278">
        <v>3078.9413789999999</v>
      </c>
      <c r="H1278">
        <v>11.3</v>
      </c>
      <c r="I1278" t="s">
        <v>42957</v>
      </c>
      <c r="J1278">
        <v>134.98506201000001</v>
      </c>
      <c r="K1278" t="s">
        <v>32385</v>
      </c>
      <c r="L1278">
        <v>1219.1639751499999</v>
      </c>
      <c r="M1278" t="s">
        <v>42958</v>
      </c>
      <c r="N1278">
        <v>1</v>
      </c>
      <c r="O1278">
        <v>3.3682E-3</v>
      </c>
      <c r="P1278">
        <v>4.1525452300000003</v>
      </c>
      <c r="Q1278">
        <v>88.7</v>
      </c>
    </row>
    <row r="1279" spans="1:17" x14ac:dyDescent="0.35">
      <c r="A1279" t="s">
        <v>42959</v>
      </c>
      <c r="B1279">
        <v>6.1025810399999996</v>
      </c>
      <c r="C1279">
        <v>30</v>
      </c>
      <c r="D1279">
        <v>52.281779389999997</v>
      </c>
      <c r="E1279">
        <v>2659</v>
      </c>
      <c r="F1279">
        <v>174</v>
      </c>
      <c r="G1279">
        <v>3137.4205767399999</v>
      </c>
      <c r="H1279">
        <v>11.3</v>
      </c>
      <c r="I1279" t="s">
        <v>42960</v>
      </c>
      <c r="J1279">
        <v>134.78177362</v>
      </c>
      <c r="K1279" t="s">
        <v>32385</v>
      </c>
      <c r="L1279">
        <v>1219.14757095</v>
      </c>
      <c r="M1279" t="s">
        <v>42961</v>
      </c>
      <c r="N1279">
        <v>1</v>
      </c>
      <c r="O1279">
        <v>3.3167600000000002E-3</v>
      </c>
      <c r="P1279">
        <v>4.1708881099999999</v>
      </c>
      <c r="Q1279">
        <v>88.7</v>
      </c>
    </row>
    <row r="1280" spans="1:17" x14ac:dyDescent="0.35">
      <c r="A1280" t="s">
        <v>42962</v>
      </c>
      <c r="B1280">
        <v>6.1124235599999999</v>
      </c>
      <c r="C1280">
        <v>30</v>
      </c>
      <c r="D1280">
        <v>50.306800590000002</v>
      </c>
      <c r="E1280">
        <v>2659</v>
      </c>
      <c r="F1280">
        <v>174</v>
      </c>
      <c r="G1280">
        <v>3018.9024386199999</v>
      </c>
      <c r="H1280">
        <v>11.3</v>
      </c>
      <c r="I1280" t="s">
        <v>42963</v>
      </c>
      <c r="J1280">
        <v>134.78964977999999</v>
      </c>
      <c r="K1280" t="s">
        <v>32385</v>
      </c>
      <c r="L1280">
        <v>1219.08851583</v>
      </c>
      <c r="M1280" t="s">
        <v>42964</v>
      </c>
      <c r="N1280">
        <v>1</v>
      </c>
      <c r="O1280">
        <v>3.2727199999999998E-3</v>
      </c>
      <c r="P1280">
        <v>4.1570191000000003</v>
      </c>
      <c r="Q1280">
        <v>88.7</v>
      </c>
    </row>
    <row r="1281" spans="1:17" x14ac:dyDescent="0.35">
      <c r="A1281" t="s">
        <v>42965</v>
      </c>
      <c r="B1281">
        <v>6.1189852399999998</v>
      </c>
      <c r="C1281">
        <v>30</v>
      </c>
      <c r="D1281">
        <v>53.022449450000003</v>
      </c>
      <c r="E1281">
        <v>2659</v>
      </c>
      <c r="F1281">
        <v>174</v>
      </c>
      <c r="G1281">
        <v>3181.8680590499998</v>
      </c>
      <c r="H1281">
        <v>11.3</v>
      </c>
      <c r="I1281" t="s">
        <v>42966</v>
      </c>
      <c r="J1281">
        <v>135.01620492999999</v>
      </c>
      <c r="K1281" t="s">
        <v>32385</v>
      </c>
      <c r="L1281">
        <v>1219.0327415500001</v>
      </c>
      <c r="M1281" t="s">
        <v>42967</v>
      </c>
      <c r="N1281">
        <v>1</v>
      </c>
      <c r="O1281">
        <v>3.7689799999999999E-3</v>
      </c>
      <c r="P1281">
        <v>4.1865466600000003</v>
      </c>
      <c r="Q1281">
        <v>88.7</v>
      </c>
    </row>
    <row r="1282" spans="1:17" x14ac:dyDescent="0.35">
      <c r="A1282" t="s">
        <v>42968</v>
      </c>
      <c r="B1282">
        <v>6.1321085999999996</v>
      </c>
      <c r="C1282">
        <v>30</v>
      </c>
      <c r="D1282">
        <v>56.492958250000001</v>
      </c>
      <c r="E1282">
        <v>2659</v>
      </c>
      <c r="F1282">
        <v>174</v>
      </c>
      <c r="G1282">
        <v>3390.1326948999999</v>
      </c>
      <c r="H1282">
        <v>11.38</v>
      </c>
      <c r="I1282" t="s">
        <v>42969</v>
      </c>
      <c r="J1282">
        <v>135.01621061</v>
      </c>
      <c r="K1282" t="s">
        <v>32385</v>
      </c>
      <c r="L1282">
        <v>1218.9507205499999</v>
      </c>
      <c r="M1282" t="s">
        <v>42970</v>
      </c>
      <c r="N1282">
        <v>1</v>
      </c>
      <c r="O1282">
        <v>3.4023199999999999E-3</v>
      </c>
      <c r="P1282">
        <v>4.2057843100000003</v>
      </c>
      <c r="Q1282">
        <v>88.62</v>
      </c>
    </row>
    <row r="1283" spans="1:17" x14ac:dyDescent="0.35">
      <c r="A1283" t="s">
        <v>42971</v>
      </c>
      <c r="B1283">
        <v>6.1681978400000004</v>
      </c>
      <c r="C1283">
        <v>30</v>
      </c>
      <c r="D1283">
        <v>57.23954569</v>
      </c>
      <c r="E1283">
        <v>2659</v>
      </c>
      <c r="F1283">
        <v>174</v>
      </c>
      <c r="G1283">
        <v>3434.9352780999998</v>
      </c>
      <c r="H1283">
        <v>11.32</v>
      </c>
      <c r="I1283" t="s">
        <v>42972</v>
      </c>
      <c r="J1283">
        <v>135.06308440000001</v>
      </c>
      <c r="K1283" t="s">
        <v>32385</v>
      </c>
      <c r="L1283">
        <v>1218.839172</v>
      </c>
      <c r="M1283" t="s">
        <v>42973</v>
      </c>
      <c r="N1283">
        <v>1</v>
      </c>
      <c r="O1283">
        <v>3.0953600000000001E-3</v>
      </c>
      <c r="P1283">
        <v>4.19594179</v>
      </c>
      <c r="Q1283">
        <v>88.68</v>
      </c>
    </row>
    <row r="1284" spans="1:17" x14ac:dyDescent="0.35">
      <c r="A1284" t="s">
        <v>42974</v>
      </c>
      <c r="B1284">
        <v>6.10586188</v>
      </c>
      <c r="C1284">
        <v>30</v>
      </c>
      <c r="D1284">
        <v>60.273596560000001</v>
      </c>
      <c r="E1284">
        <v>2659</v>
      </c>
      <c r="F1284">
        <v>174</v>
      </c>
      <c r="G1284">
        <v>3617.0081485300002</v>
      </c>
      <c r="H1284">
        <v>11.22</v>
      </c>
      <c r="I1284" t="s">
        <v>42975</v>
      </c>
      <c r="J1284">
        <v>135.10244423</v>
      </c>
      <c r="K1284" t="s">
        <v>32385</v>
      </c>
      <c r="L1284">
        <v>1218.8063635999999</v>
      </c>
      <c r="M1284" t="s">
        <v>42976</v>
      </c>
      <c r="N1284">
        <v>1</v>
      </c>
      <c r="O1284">
        <v>3.3750299999999998E-3</v>
      </c>
      <c r="P1284">
        <v>4.1614929700000003</v>
      </c>
      <c r="Q1284">
        <v>88.78</v>
      </c>
    </row>
    <row r="1285" spans="1:17" x14ac:dyDescent="0.35">
      <c r="A1285" t="s">
        <v>42977</v>
      </c>
      <c r="B1285">
        <v>6.0993002000000001</v>
      </c>
      <c r="C1285">
        <v>30</v>
      </c>
      <c r="D1285">
        <v>63.654838720000001</v>
      </c>
      <c r="E1285">
        <v>2659</v>
      </c>
      <c r="F1285">
        <v>174</v>
      </c>
      <c r="G1285">
        <v>3819.9159078799998</v>
      </c>
      <c r="H1285">
        <v>11.2</v>
      </c>
      <c r="I1285" t="s">
        <v>42978</v>
      </c>
      <c r="J1285">
        <v>134.84477217</v>
      </c>
      <c r="K1285" t="s">
        <v>32385</v>
      </c>
      <c r="L1285">
        <v>1218.7538701599999</v>
      </c>
      <c r="M1285" t="s">
        <v>42979</v>
      </c>
      <c r="N1285">
        <v>1</v>
      </c>
      <c r="O1285">
        <v>3.3734799999999999E-3</v>
      </c>
      <c r="P1285">
        <v>4.1673090100000003</v>
      </c>
      <c r="Q1285">
        <v>88.8</v>
      </c>
    </row>
    <row r="1286" spans="1:17" x14ac:dyDescent="0.35">
      <c r="A1286" t="s">
        <v>42980</v>
      </c>
      <c r="B1286">
        <v>6.1091427200000004</v>
      </c>
      <c r="C1286">
        <v>30</v>
      </c>
      <c r="D1286">
        <v>61.680646189999997</v>
      </c>
      <c r="E1286">
        <v>2659</v>
      </c>
      <c r="F1286">
        <v>174</v>
      </c>
      <c r="G1286">
        <v>3701.44495413</v>
      </c>
      <c r="H1286">
        <v>11.28</v>
      </c>
      <c r="I1286" t="s">
        <v>42981</v>
      </c>
      <c r="J1286">
        <v>134.82854495000001</v>
      </c>
      <c r="K1286" t="s">
        <v>32385</v>
      </c>
      <c r="L1286">
        <v>1218.67184916</v>
      </c>
      <c r="M1286" t="s">
        <v>42982</v>
      </c>
      <c r="N1286">
        <v>1</v>
      </c>
      <c r="O1286">
        <v>3.4064500000000001E-3</v>
      </c>
      <c r="P1286">
        <v>4.1503082899999999</v>
      </c>
      <c r="Q1286">
        <v>88.72</v>
      </c>
    </row>
    <row r="1287" spans="1:17" x14ac:dyDescent="0.35">
      <c r="A1287" t="s">
        <v>42983</v>
      </c>
      <c r="B1287">
        <v>6.1255469199999997</v>
      </c>
      <c r="C1287">
        <v>30</v>
      </c>
      <c r="D1287">
        <v>63.675125170000001</v>
      </c>
      <c r="E1287">
        <v>2659</v>
      </c>
      <c r="F1287">
        <v>174</v>
      </c>
      <c r="G1287">
        <v>3821.1332947400001</v>
      </c>
      <c r="H1287">
        <v>11.3</v>
      </c>
      <c r="I1287" t="s">
        <v>42984</v>
      </c>
      <c r="J1287">
        <v>134.80507245000001</v>
      </c>
      <c r="K1287" t="s">
        <v>32385</v>
      </c>
      <c r="L1287">
        <v>1218.65216412</v>
      </c>
      <c r="M1287" t="s">
        <v>42985</v>
      </c>
      <c r="N1287">
        <v>1</v>
      </c>
      <c r="O1287">
        <v>3.2691700000000001E-3</v>
      </c>
      <c r="P1287">
        <v>4.1758093699999996</v>
      </c>
      <c r="Q1287">
        <v>88.7</v>
      </c>
    </row>
    <row r="1288" spans="1:17" x14ac:dyDescent="0.35">
      <c r="A1288" t="s">
        <v>42986</v>
      </c>
      <c r="B1288">
        <v>6.10586188</v>
      </c>
      <c r="C1288">
        <v>30</v>
      </c>
      <c r="D1288">
        <v>58.887569859999999</v>
      </c>
      <c r="E1288">
        <v>2659</v>
      </c>
      <c r="F1288">
        <v>174</v>
      </c>
      <c r="G1288">
        <v>3533.8329251</v>
      </c>
      <c r="H1288">
        <v>11.3</v>
      </c>
      <c r="I1288" t="s">
        <v>42987</v>
      </c>
      <c r="J1288">
        <v>135.10161654000001</v>
      </c>
      <c r="K1288" t="s">
        <v>32385</v>
      </c>
      <c r="L1288">
        <v>1218.6160748899999</v>
      </c>
      <c r="M1288" t="s">
        <v>42988</v>
      </c>
      <c r="N1288">
        <v>1</v>
      </c>
      <c r="O1288">
        <v>3.46409E-3</v>
      </c>
      <c r="P1288">
        <v>4.1333075800000003</v>
      </c>
      <c r="Q1288">
        <v>88.7</v>
      </c>
    </row>
    <row r="1289" spans="1:17" x14ac:dyDescent="0.35">
      <c r="A1289" t="s">
        <v>42989</v>
      </c>
      <c r="B1289">
        <v>6.1025810399999996</v>
      </c>
      <c r="C1289">
        <v>30</v>
      </c>
      <c r="D1289">
        <v>59.286353939999998</v>
      </c>
      <c r="E1289">
        <v>2659</v>
      </c>
      <c r="F1289">
        <v>174</v>
      </c>
      <c r="G1289">
        <v>3557.7638889</v>
      </c>
      <c r="H1289">
        <v>11.38</v>
      </c>
      <c r="I1289" t="s">
        <v>42990</v>
      </c>
      <c r="J1289">
        <v>135.06311830000001</v>
      </c>
      <c r="K1289" t="s">
        <v>32385</v>
      </c>
      <c r="L1289">
        <v>1218.5701431299999</v>
      </c>
      <c r="M1289" t="s">
        <v>42991</v>
      </c>
      <c r="N1289">
        <v>1</v>
      </c>
      <c r="O1289">
        <v>3.3665499999999998E-3</v>
      </c>
      <c r="P1289">
        <v>4.1435974800000004</v>
      </c>
      <c r="Q1289">
        <v>88.62</v>
      </c>
    </row>
    <row r="1290" spans="1:17" x14ac:dyDescent="0.35">
      <c r="A1290" t="s">
        <v>42992</v>
      </c>
      <c r="B1290">
        <v>6.10586188</v>
      </c>
      <c r="C1290">
        <v>30</v>
      </c>
      <c r="D1290">
        <v>57.725631309999997</v>
      </c>
      <c r="E1290">
        <v>2659</v>
      </c>
      <c r="F1290">
        <v>174</v>
      </c>
      <c r="G1290">
        <v>3464.1051928699999</v>
      </c>
      <c r="H1290">
        <v>11.4</v>
      </c>
      <c r="I1290" t="s">
        <v>42993</v>
      </c>
      <c r="J1290">
        <v>135.23507620999999</v>
      </c>
      <c r="K1290" t="s">
        <v>32385</v>
      </c>
      <c r="L1290">
        <v>1218.56030061</v>
      </c>
      <c r="M1290" t="s">
        <v>42994</v>
      </c>
      <c r="N1290">
        <v>1</v>
      </c>
      <c r="O1290">
        <v>3.6428699999999999E-3</v>
      </c>
      <c r="P1290">
        <v>4.1498609100000001</v>
      </c>
      <c r="Q1290">
        <v>88.6</v>
      </c>
    </row>
    <row r="1291" spans="1:17" x14ac:dyDescent="0.35">
      <c r="A1291" t="s">
        <v>42995</v>
      </c>
      <c r="B1291">
        <v>6.0796151600000004</v>
      </c>
      <c r="C1291">
        <v>30</v>
      </c>
      <c r="D1291">
        <v>59.643938929999997</v>
      </c>
      <c r="E1291">
        <v>2659</v>
      </c>
      <c r="F1291">
        <v>174</v>
      </c>
      <c r="G1291">
        <v>3579.2225024700001</v>
      </c>
      <c r="H1291">
        <v>11.4</v>
      </c>
      <c r="I1291" t="s">
        <v>42996</v>
      </c>
      <c r="J1291">
        <v>135.18785674</v>
      </c>
      <c r="K1291" t="s">
        <v>32385</v>
      </c>
      <c r="L1291">
        <v>1218.53405389</v>
      </c>
      <c r="M1291" t="s">
        <v>42997</v>
      </c>
      <c r="N1291">
        <v>1</v>
      </c>
      <c r="O1291">
        <v>3.57362E-3</v>
      </c>
      <c r="P1291">
        <v>4.1364392900000002</v>
      </c>
      <c r="Q1291">
        <v>88.6</v>
      </c>
    </row>
    <row r="1292" spans="1:17" x14ac:dyDescent="0.35">
      <c r="A1292" t="s">
        <v>42998</v>
      </c>
      <c r="B1292">
        <v>6.0599301199999998</v>
      </c>
      <c r="C1292">
        <v>30</v>
      </c>
      <c r="D1292">
        <v>61.571709749999997</v>
      </c>
      <c r="E1292">
        <v>2659</v>
      </c>
      <c r="F1292">
        <v>174</v>
      </c>
      <c r="G1292">
        <v>3694.90769748</v>
      </c>
      <c r="H1292">
        <v>11.32</v>
      </c>
      <c r="I1292" t="s">
        <v>42999</v>
      </c>
      <c r="J1292">
        <v>134.87544448</v>
      </c>
      <c r="K1292" t="s">
        <v>32385</v>
      </c>
      <c r="L1292">
        <v>1218.47499877</v>
      </c>
      <c r="M1292" t="s">
        <v>43000</v>
      </c>
      <c r="N1292">
        <v>1</v>
      </c>
      <c r="O1292">
        <v>3.6019099999999998E-3</v>
      </c>
      <c r="P1292">
        <v>4.1440448700000001</v>
      </c>
      <c r="Q1292">
        <v>88.68</v>
      </c>
    </row>
    <row r="1293" spans="1:17" x14ac:dyDescent="0.35">
      <c r="A1293" t="s">
        <v>43001</v>
      </c>
      <c r="B1293">
        <v>6.10586188</v>
      </c>
      <c r="C1293">
        <v>30</v>
      </c>
      <c r="D1293">
        <v>61.63620976</v>
      </c>
      <c r="E1293">
        <v>2659</v>
      </c>
      <c r="F1293">
        <v>174</v>
      </c>
      <c r="G1293">
        <v>3698.7783319499999</v>
      </c>
      <c r="H1293">
        <v>11.3</v>
      </c>
      <c r="I1293" t="s">
        <v>43002</v>
      </c>
      <c r="J1293">
        <v>134.93792285000001</v>
      </c>
      <c r="K1293" t="s">
        <v>32385</v>
      </c>
      <c r="L1293">
        <v>1218.4553137299999</v>
      </c>
      <c r="M1293" t="s">
        <v>43003</v>
      </c>
      <c r="N1293">
        <v>1</v>
      </c>
      <c r="O1293">
        <v>3.6999200000000002E-3</v>
      </c>
      <c r="P1293">
        <v>4.1453870300000002</v>
      </c>
      <c r="Q1293">
        <v>88.7</v>
      </c>
    </row>
    <row r="1294" spans="1:17" x14ac:dyDescent="0.35">
      <c r="A1294" t="s">
        <v>43004</v>
      </c>
      <c r="B1294">
        <v>6.0927385200000002</v>
      </c>
      <c r="C1294">
        <v>30</v>
      </c>
      <c r="D1294">
        <v>56.97812596</v>
      </c>
      <c r="E1294">
        <v>2659</v>
      </c>
      <c r="F1294">
        <v>174</v>
      </c>
      <c r="G1294">
        <v>3419.24752524</v>
      </c>
      <c r="H1294">
        <v>11.3</v>
      </c>
      <c r="I1294" t="s">
        <v>43005</v>
      </c>
      <c r="J1294">
        <v>135.04776143000001</v>
      </c>
      <c r="K1294" t="s">
        <v>32385</v>
      </c>
      <c r="L1294">
        <v>1218.4290670099999</v>
      </c>
      <c r="M1294" t="s">
        <v>43006</v>
      </c>
      <c r="N1294">
        <v>1</v>
      </c>
      <c r="O1294">
        <v>3.7458999999999999E-3</v>
      </c>
      <c r="P1294">
        <v>4.1856518899999999</v>
      </c>
      <c r="Q1294">
        <v>88.7</v>
      </c>
    </row>
    <row r="1295" spans="1:17" x14ac:dyDescent="0.35">
      <c r="A1295" t="s">
        <v>43007</v>
      </c>
      <c r="B1295">
        <v>6.1321085999999996</v>
      </c>
      <c r="C1295">
        <v>30</v>
      </c>
      <c r="D1295">
        <v>54.100389</v>
      </c>
      <c r="E1295">
        <v>2659</v>
      </c>
      <c r="F1295">
        <v>174</v>
      </c>
      <c r="G1295">
        <v>3246.5550261399999</v>
      </c>
      <c r="H1295">
        <v>11.3</v>
      </c>
      <c r="I1295" t="s">
        <v>43008</v>
      </c>
      <c r="J1295">
        <v>135.14101013999999</v>
      </c>
      <c r="K1295" t="s">
        <v>32385</v>
      </c>
      <c r="L1295">
        <v>1218.4028202899999</v>
      </c>
      <c r="M1295" t="s">
        <v>43009</v>
      </c>
      <c r="N1295">
        <v>1</v>
      </c>
      <c r="O1295">
        <v>3.5816699999999999E-3</v>
      </c>
      <c r="P1295">
        <v>4.1444922599999998</v>
      </c>
      <c r="Q1295">
        <v>88.7</v>
      </c>
    </row>
    <row r="1296" spans="1:17" x14ac:dyDescent="0.35">
      <c r="A1296" t="s">
        <v>43010</v>
      </c>
      <c r="B1296">
        <v>6.1157044000000003</v>
      </c>
      <c r="C1296">
        <v>30</v>
      </c>
      <c r="D1296">
        <v>54.370406500000001</v>
      </c>
      <c r="E1296">
        <v>2659</v>
      </c>
      <c r="F1296">
        <v>174</v>
      </c>
      <c r="G1296">
        <v>3262.7587296400002</v>
      </c>
      <c r="H1296">
        <v>11.3</v>
      </c>
      <c r="I1296" t="s">
        <v>43011</v>
      </c>
      <c r="J1296">
        <v>134.94630316000001</v>
      </c>
      <c r="K1296" t="s">
        <v>32385</v>
      </c>
      <c r="L1296">
        <v>1218.36016937</v>
      </c>
      <c r="M1296" t="s">
        <v>43012</v>
      </c>
      <c r="N1296">
        <v>1</v>
      </c>
      <c r="O1296">
        <v>3.5076199999999999E-3</v>
      </c>
      <c r="P1296">
        <v>4.17223027</v>
      </c>
      <c r="Q1296">
        <v>88.7</v>
      </c>
    </row>
    <row r="1297" spans="1:17" x14ac:dyDescent="0.35">
      <c r="A1297" t="s">
        <v>43013</v>
      </c>
      <c r="B1297">
        <v>6.1222660800000002</v>
      </c>
      <c r="C1297">
        <v>30</v>
      </c>
      <c r="D1297">
        <v>54.796052199999998</v>
      </c>
      <c r="E1297">
        <v>2659</v>
      </c>
      <c r="F1297">
        <v>174</v>
      </c>
      <c r="G1297">
        <v>3288.3016549200001</v>
      </c>
      <c r="H1297">
        <v>11.38</v>
      </c>
      <c r="I1297" t="s">
        <v>43014</v>
      </c>
      <c r="J1297">
        <v>134.89121403999999</v>
      </c>
      <c r="K1297" t="s">
        <v>32385</v>
      </c>
      <c r="L1297">
        <v>1218.29783342</v>
      </c>
      <c r="M1297" t="s">
        <v>43015</v>
      </c>
      <c r="N1297">
        <v>1</v>
      </c>
      <c r="O1297">
        <v>3.5827300000000001E-3</v>
      </c>
      <c r="P1297">
        <v>4.2008630499999997</v>
      </c>
      <c r="Q1297">
        <v>88.62</v>
      </c>
    </row>
    <row r="1298" spans="1:17" x14ac:dyDescent="0.35">
      <c r="A1298" t="s">
        <v>43016</v>
      </c>
      <c r="B1298">
        <v>6.1386702800000004</v>
      </c>
      <c r="C1298">
        <v>30</v>
      </c>
      <c r="D1298">
        <v>53.267788019999998</v>
      </c>
      <c r="E1298">
        <v>2659</v>
      </c>
      <c r="F1298">
        <v>174</v>
      </c>
      <c r="G1298">
        <v>3196.5907846099999</v>
      </c>
      <c r="H1298">
        <v>11.48</v>
      </c>
      <c r="I1298" t="s">
        <v>43017</v>
      </c>
      <c r="J1298">
        <v>135.00843039</v>
      </c>
      <c r="K1298" t="s">
        <v>32385</v>
      </c>
      <c r="L1298">
        <v>1218.20268906</v>
      </c>
      <c r="M1298" t="s">
        <v>43018</v>
      </c>
      <c r="N1298">
        <v>1</v>
      </c>
      <c r="O1298">
        <v>3.5472400000000001E-3</v>
      </c>
      <c r="P1298">
        <v>4.1977313399999998</v>
      </c>
      <c r="Q1298">
        <v>88.52</v>
      </c>
    </row>
    <row r="1299" spans="1:17" x14ac:dyDescent="0.35">
      <c r="A1299" t="s">
        <v>43019</v>
      </c>
      <c r="B1299">
        <v>6.1419511199999999</v>
      </c>
      <c r="C1299">
        <v>30</v>
      </c>
      <c r="D1299">
        <v>51.629126429999999</v>
      </c>
      <c r="E1299">
        <v>2659</v>
      </c>
      <c r="F1299">
        <v>174</v>
      </c>
      <c r="G1299">
        <v>3098.2549847499999</v>
      </c>
      <c r="H1299">
        <v>11.5</v>
      </c>
      <c r="I1299" t="s">
        <v>43020</v>
      </c>
      <c r="J1299">
        <v>135.00056534000001</v>
      </c>
      <c r="K1299" t="s">
        <v>32385</v>
      </c>
      <c r="L1299">
        <v>1218.1272297400001</v>
      </c>
      <c r="M1299" t="s">
        <v>43021</v>
      </c>
      <c r="N1299">
        <v>1</v>
      </c>
      <c r="O1299">
        <v>3.7546400000000001E-3</v>
      </c>
      <c r="P1299">
        <v>4.1820727900000003</v>
      </c>
      <c r="Q1299">
        <v>88.5</v>
      </c>
    </row>
    <row r="1300" spans="1:17" x14ac:dyDescent="0.35">
      <c r="A1300" t="s">
        <v>43022</v>
      </c>
      <c r="B1300">
        <v>6.1255469199999997</v>
      </c>
      <c r="C1300">
        <v>30</v>
      </c>
      <c r="D1300">
        <v>52.696303980000003</v>
      </c>
      <c r="E1300">
        <v>2659</v>
      </c>
      <c r="F1300">
        <v>174</v>
      </c>
      <c r="G1300">
        <v>3162.2961258800001</v>
      </c>
      <c r="H1300">
        <v>11.42</v>
      </c>
      <c r="I1300" t="s">
        <v>43023</v>
      </c>
      <c r="J1300">
        <v>134.78940484</v>
      </c>
      <c r="K1300" t="s">
        <v>32385</v>
      </c>
      <c r="L1300">
        <v>1218.0977021799999</v>
      </c>
      <c r="M1300" t="s">
        <v>43024</v>
      </c>
      <c r="N1300">
        <v>1</v>
      </c>
      <c r="O1300">
        <v>3.4529500000000002E-3</v>
      </c>
      <c r="P1300">
        <v>4.1431500999999997</v>
      </c>
      <c r="Q1300">
        <v>88.58</v>
      </c>
    </row>
    <row r="1301" spans="1:17" x14ac:dyDescent="0.35">
      <c r="A1301" t="s">
        <v>43025</v>
      </c>
      <c r="B1301">
        <v>6.0894576799999998</v>
      </c>
      <c r="C1301">
        <v>30</v>
      </c>
      <c r="D1301">
        <v>54.202673189999999</v>
      </c>
      <c r="E1301">
        <v>2659</v>
      </c>
      <c r="F1301">
        <v>174</v>
      </c>
      <c r="G1301">
        <v>3252.6930827299998</v>
      </c>
      <c r="H1301">
        <v>11.32</v>
      </c>
      <c r="I1301" t="s">
        <v>43026</v>
      </c>
      <c r="J1301">
        <v>135.19578423999999</v>
      </c>
      <c r="K1301" t="s">
        <v>32385</v>
      </c>
      <c r="L1301">
        <v>1218.1075447000001</v>
      </c>
      <c r="M1301" t="s">
        <v>43027</v>
      </c>
      <c r="N1301">
        <v>1</v>
      </c>
      <c r="O1301">
        <v>3.4899800000000002E-3</v>
      </c>
      <c r="P1301">
        <v>4.1248072200000001</v>
      </c>
      <c r="Q1301">
        <v>88.68</v>
      </c>
    </row>
    <row r="1302" spans="1:17" x14ac:dyDescent="0.35">
      <c r="A1302" t="s">
        <v>43028</v>
      </c>
      <c r="B1302">
        <v>6.0730534799999996</v>
      </c>
      <c r="C1302">
        <v>30</v>
      </c>
      <c r="D1302">
        <v>52.992195580000001</v>
      </c>
      <c r="E1302">
        <v>2659</v>
      </c>
      <c r="F1302">
        <v>174</v>
      </c>
      <c r="G1302">
        <v>3180.0525298100001</v>
      </c>
      <c r="H1302">
        <v>11.38</v>
      </c>
      <c r="I1302" t="s">
        <v>43029</v>
      </c>
      <c r="J1302">
        <v>134.9148544</v>
      </c>
      <c r="K1302" t="s">
        <v>32385</v>
      </c>
      <c r="L1302">
        <v>1218.0911404999999</v>
      </c>
      <c r="M1302" t="s">
        <v>43030</v>
      </c>
      <c r="N1302">
        <v>1</v>
      </c>
      <c r="O1302">
        <v>3.6033300000000001E-3</v>
      </c>
      <c r="P1302">
        <v>4.1605981999999999</v>
      </c>
      <c r="Q1302">
        <v>88.62</v>
      </c>
    </row>
    <row r="1303" spans="1:17" x14ac:dyDescent="0.35">
      <c r="A1303" t="s">
        <v>43031</v>
      </c>
      <c r="B1303">
        <v>6.0993002000000001</v>
      </c>
      <c r="C1303">
        <v>30</v>
      </c>
      <c r="D1303">
        <v>51.744837220000001</v>
      </c>
      <c r="E1303">
        <v>2659</v>
      </c>
      <c r="F1303">
        <v>174</v>
      </c>
      <c r="G1303">
        <v>3105.1987696000001</v>
      </c>
      <c r="H1303">
        <v>11.48</v>
      </c>
      <c r="I1303" t="s">
        <v>43032</v>
      </c>
      <c r="J1303">
        <v>134.89124806000001</v>
      </c>
      <c r="K1303" t="s">
        <v>32385</v>
      </c>
      <c r="L1303">
        <v>1218.06817462</v>
      </c>
      <c r="M1303" t="s">
        <v>43033</v>
      </c>
      <c r="N1303">
        <v>1</v>
      </c>
      <c r="O1303">
        <v>3.69382E-3</v>
      </c>
      <c r="P1303">
        <v>4.1350971300000001</v>
      </c>
      <c r="Q1303">
        <v>88.52</v>
      </c>
    </row>
    <row r="1304" spans="1:17" x14ac:dyDescent="0.35">
      <c r="A1304" t="s">
        <v>43034</v>
      </c>
      <c r="B1304">
        <v>6.1124235599999999</v>
      </c>
      <c r="C1304">
        <v>30</v>
      </c>
      <c r="D1304">
        <v>50.795512670000001</v>
      </c>
      <c r="E1304">
        <v>2659</v>
      </c>
      <c r="F1304">
        <v>174</v>
      </c>
      <c r="G1304">
        <v>3048.2299668599999</v>
      </c>
      <c r="H1304">
        <v>11.56</v>
      </c>
      <c r="I1304" t="s">
        <v>43035</v>
      </c>
      <c r="J1304">
        <v>134.81290572</v>
      </c>
      <c r="K1304" t="s">
        <v>32385</v>
      </c>
      <c r="L1304">
        <v>1218.0780171399999</v>
      </c>
      <c r="M1304" t="s">
        <v>43036</v>
      </c>
      <c r="N1304">
        <v>1</v>
      </c>
      <c r="O1304">
        <v>3.4834000000000002E-3</v>
      </c>
      <c r="P1304">
        <v>4.1807306300000002</v>
      </c>
      <c r="Q1304">
        <v>88.44</v>
      </c>
    </row>
    <row r="1305" spans="1:17" x14ac:dyDescent="0.35">
      <c r="A1305" t="s">
        <v>43037</v>
      </c>
      <c r="B1305">
        <v>6.1091427200000004</v>
      </c>
      <c r="C1305">
        <v>30</v>
      </c>
      <c r="D1305">
        <v>49.464141079999997</v>
      </c>
      <c r="E1305">
        <v>2659</v>
      </c>
      <c r="F1305">
        <v>174</v>
      </c>
      <c r="G1305">
        <v>2968.33458673</v>
      </c>
      <c r="H1305">
        <v>11.72</v>
      </c>
      <c r="I1305" t="s">
        <v>43038</v>
      </c>
      <c r="J1305">
        <v>135.00024238</v>
      </c>
      <c r="K1305" t="s">
        <v>32385</v>
      </c>
      <c r="L1305">
        <v>1218.04848958</v>
      </c>
      <c r="M1305" t="s">
        <v>43039</v>
      </c>
      <c r="N1305">
        <v>1</v>
      </c>
      <c r="O1305">
        <v>3.4735E-3</v>
      </c>
      <c r="P1305">
        <v>4.1346497400000004</v>
      </c>
      <c r="Q1305">
        <v>88.28</v>
      </c>
    </row>
    <row r="1306" spans="1:17" x14ac:dyDescent="0.35">
      <c r="A1306" t="s">
        <v>43040</v>
      </c>
      <c r="B1306">
        <v>6.0894576799999998</v>
      </c>
      <c r="C1306">
        <v>30</v>
      </c>
      <c r="D1306">
        <v>51.379527869999997</v>
      </c>
      <c r="E1306">
        <v>2659</v>
      </c>
      <c r="F1306">
        <v>174</v>
      </c>
      <c r="G1306">
        <v>3083.2766183399999</v>
      </c>
      <c r="H1306">
        <v>11.8</v>
      </c>
      <c r="I1306" t="s">
        <v>43041</v>
      </c>
      <c r="J1306">
        <v>134.86014022000001</v>
      </c>
      <c r="K1306" t="s">
        <v>32385</v>
      </c>
      <c r="L1306">
        <v>1218.0714554599999</v>
      </c>
      <c r="M1306" t="s">
        <v>43042</v>
      </c>
      <c r="N1306">
        <v>1</v>
      </c>
      <c r="O1306">
        <v>3.5182600000000001E-3</v>
      </c>
      <c r="P1306">
        <v>4.1507556799999996</v>
      </c>
      <c r="Q1306">
        <v>88.2</v>
      </c>
    </row>
    <row r="1307" spans="1:17" x14ac:dyDescent="0.35">
      <c r="A1307" t="s">
        <v>43043</v>
      </c>
      <c r="B1307">
        <v>6.10096916</v>
      </c>
      <c r="C1307">
        <v>30</v>
      </c>
      <c r="D1307">
        <v>53.371378559999997</v>
      </c>
      <c r="E1307">
        <v>2659</v>
      </c>
      <c r="F1307">
        <v>174</v>
      </c>
      <c r="G1307">
        <v>3202.80723493</v>
      </c>
      <c r="H1307">
        <v>11.8</v>
      </c>
      <c r="I1307" t="s">
        <v>43044</v>
      </c>
      <c r="J1307">
        <v>135.07034676999999</v>
      </c>
      <c r="K1307" t="s">
        <v>32385</v>
      </c>
      <c r="L1307">
        <v>1218.06213839</v>
      </c>
      <c r="M1307" t="s">
        <v>43045</v>
      </c>
      <c r="N1307">
        <v>1</v>
      </c>
      <c r="O1307">
        <v>3.5008299999999999E-3</v>
      </c>
      <c r="P1307">
        <v>4.1597127499999997</v>
      </c>
      <c r="Q1307">
        <v>88.2</v>
      </c>
    </row>
    <row r="1308" spans="1:17" x14ac:dyDescent="0.35">
      <c r="A1308" t="s">
        <v>43046</v>
      </c>
      <c r="B1308">
        <v>6.1063076599999997</v>
      </c>
      <c r="C1308">
        <v>30</v>
      </c>
      <c r="D1308">
        <v>54.171211540000002</v>
      </c>
      <c r="E1308">
        <v>2659</v>
      </c>
      <c r="F1308">
        <v>174</v>
      </c>
      <c r="G1308">
        <v>3250.8050744400002</v>
      </c>
      <c r="H1308">
        <v>11.8</v>
      </c>
      <c r="I1308" t="s">
        <v>43047</v>
      </c>
      <c r="J1308">
        <v>134.90676413</v>
      </c>
      <c r="K1308" t="s">
        <v>32385</v>
      </c>
      <c r="L1308">
        <v>1218.0391725100001</v>
      </c>
      <c r="M1308" t="s">
        <v>43048</v>
      </c>
      <c r="N1308">
        <v>1</v>
      </c>
      <c r="O1308">
        <v>3.4185399999999999E-3</v>
      </c>
      <c r="P1308">
        <v>4.1602743100000001</v>
      </c>
      <c r="Q1308">
        <v>88.2</v>
      </c>
    </row>
    <row r="1309" spans="1:17" x14ac:dyDescent="0.35">
      <c r="A1309" t="s">
        <v>43049</v>
      </c>
      <c r="B1309">
        <v>6.0931842999999999</v>
      </c>
      <c r="C1309">
        <v>30</v>
      </c>
      <c r="D1309">
        <v>55.172969969999997</v>
      </c>
      <c r="E1309">
        <v>2659</v>
      </c>
      <c r="F1309">
        <v>174</v>
      </c>
      <c r="G1309">
        <v>3310.9204253100002</v>
      </c>
      <c r="H1309">
        <v>11.74</v>
      </c>
      <c r="I1309" t="s">
        <v>43050</v>
      </c>
      <c r="J1309">
        <v>134.83629070999999</v>
      </c>
      <c r="K1309" t="s">
        <v>32385</v>
      </c>
      <c r="L1309">
        <v>1218.02932999</v>
      </c>
      <c r="M1309" t="s">
        <v>43051</v>
      </c>
      <c r="N1309">
        <v>1</v>
      </c>
      <c r="O1309">
        <v>3.38288E-3</v>
      </c>
      <c r="P1309">
        <v>4.1607216999999999</v>
      </c>
      <c r="Q1309">
        <v>88.26</v>
      </c>
    </row>
    <row r="1310" spans="1:17" x14ac:dyDescent="0.35">
      <c r="A1310" t="s">
        <v>43052</v>
      </c>
      <c r="B1310">
        <v>6.1095885000000001</v>
      </c>
      <c r="C1310">
        <v>30</v>
      </c>
      <c r="D1310">
        <v>53.586826819999999</v>
      </c>
      <c r="E1310">
        <v>2659</v>
      </c>
      <c r="F1310">
        <v>174</v>
      </c>
      <c r="G1310">
        <v>3215.73624823</v>
      </c>
      <c r="H1310">
        <v>11.64</v>
      </c>
      <c r="I1310" t="s">
        <v>43053</v>
      </c>
      <c r="J1310">
        <v>134.89103377999999</v>
      </c>
      <c r="K1310" t="s">
        <v>32385</v>
      </c>
      <c r="L1310">
        <v>1218.00636411</v>
      </c>
      <c r="M1310" t="s">
        <v>43054</v>
      </c>
      <c r="N1310">
        <v>1</v>
      </c>
      <c r="O1310">
        <v>3.4766599999999999E-3</v>
      </c>
      <c r="P1310">
        <v>4.1571426000000002</v>
      </c>
      <c r="Q1310">
        <v>88.36</v>
      </c>
    </row>
    <row r="1311" spans="1:17" x14ac:dyDescent="0.35">
      <c r="A1311" t="s">
        <v>43055</v>
      </c>
      <c r="B1311">
        <v>6.0702184199999998</v>
      </c>
      <c r="C1311">
        <v>30</v>
      </c>
      <c r="D1311">
        <v>48.332233719999998</v>
      </c>
      <c r="E1311">
        <v>2659</v>
      </c>
      <c r="F1311">
        <v>174</v>
      </c>
      <c r="G1311">
        <v>2900.4090212599999</v>
      </c>
      <c r="H1311">
        <v>11.54</v>
      </c>
      <c r="I1311" t="s">
        <v>43056</v>
      </c>
      <c r="J1311">
        <v>135.18070101999999</v>
      </c>
      <c r="K1311" t="s">
        <v>32385</v>
      </c>
      <c r="L1311">
        <v>1217.95387067</v>
      </c>
      <c r="M1311" t="s">
        <v>43057</v>
      </c>
      <c r="N1311">
        <v>1</v>
      </c>
      <c r="O1311">
        <v>3.6749299999999999E-3</v>
      </c>
      <c r="P1311">
        <v>4.1763802500000002</v>
      </c>
      <c r="Q1311">
        <v>88.46</v>
      </c>
    </row>
    <row r="1312" spans="1:17" x14ac:dyDescent="0.35">
      <c r="A1312" t="s">
        <v>43058</v>
      </c>
      <c r="B1312">
        <v>6.1030268200000002</v>
      </c>
      <c r="C1312">
        <v>30</v>
      </c>
      <c r="D1312">
        <v>48.25945668</v>
      </c>
      <c r="E1312">
        <v>2659</v>
      </c>
      <c r="F1312">
        <v>174</v>
      </c>
      <c r="G1312">
        <v>2896.0416836600002</v>
      </c>
      <c r="H1312">
        <v>11.5</v>
      </c>
      <c r="I1312" t="s">
        <v>43059</v>
      </c>
      <c r="J1312">
        <v>135.01648559</v>
      </c>
      <c r="K1312" t="s">
        <v>32385</v>
      </c>
      <c r="L1312">
        <v>1217.85216464</v>
      </c>
      <c r="M1312" t="s">
        <v>43060</v>
      </c>
      <c r="N1312">
        <v>1</v>
      </c>
      <c r="O1312">
        <v>3.4808199999999999E-3</v>
      </c>
      <c r="P1312">
        <v>4.2076973600000001</v>
      </c>
      <c r="Q1312">
        <v>88.5</v>
      </c>
    </row>
    <row r="1313" spans="1:17" x14ac:dyDescent="0.35">
      <c r="A1313" t="s">
        <v>43061</v>
      </c>
      <c r="B1313">
        <v>6.1719244499999997</v>
      </c>
      <c r="C1313">
        <v>30</v>
      </c>
      <c r="D1313">
        <v>50.987737099999997</v>
      </c>
      <c r="E1313">
        <v>2659</v>
      </c>
      <c r="F1313">
        <v>174</v>
      </c>
      <c r="G1313">
        <v>3059.76532129</v>
      </c>
      <c r="H1313">
        <v>11.5</v>
      </c>
      <c r="I1313" t="s">
        <v>43062</v>
      </c>
      <c r="J1313">
        <v>135.18858345000001</v>
      </c>
      <c r="K1313" t="s">
        <v>32385</v>
      </c>
      <c r="L1313">
        <v>1217.8620071600001</v>
      </c>
      <c r="M1313" t="s">
        <v>43063</v>
      </c>
      <c r="N1313">
        <v>1</v>
      </c>
      <c r="O1313">
        <v>3.4403200000000002E-3</v>
      </c>
      <c r="P1313">
        <v>4.1656429599999996</v>
      </c>
      <c r="Q1313">
        <v>88.5</v>
      </c>
    </row>
    <row r="1314" spans="1:17" x14ac:dyDescent="0.35">
      <c r="A1314" t="s">
        <v>43064</v>
      </c>
      <c r="B1314">
        <v>6.0964651400000003</v>
      </c>
      <c r="C1314">
        <v>30</v>
      </c>
      <c r="D1314">
        <v>52.004183699999999</v>
      </c>
      <c r="E1314">
        <v>2659</v>
      </c>
      <c r="F1314">
        <v>174</v>
      </c>
      <c r="G1314">
        <v>3120.7621070199998</v>
      </c>
      <c r="H1314">
        <v>11.5</v>
      </c>
      <c r="I1314" t="s">
        <v>43065</v>
      </c>
      <c r="J1314">
        <v>135.21922265000001</v>
      </c>
      <c r="K1314" t="s">
        <v>32385</v>
      </c>
      <c r="L1314">
        <v>1217.8160754</v>
      </c>
      <c r="M1314" t="s">
        <v>43066</v>
      </c>
      <c r="N1314">
        <v>1</v>
      </c>
      <c r="O1314">
        <v>3.47036E-3</v>
      </c>
      <c r="P1314">
        <v>4.1656429599999996</v>
      </c>
      <c r="Q1314">
        <v>88.5</v>
      </c>
    </row>
    <row r="1315" spans="1:17" x14ac:dyDescent="0.35">
      <c r="A1315" t="s">
        <v>43067</v>
      </c>
      <c r="B1315">
        <v>6.1259927000000003</v>
      </c>
      <c r="C1315">
        <v>30</v>
      </c>
      <c r="D1315">
        <v>50.409753389999999</v>
      </c>
      <c r="E1315">
        <v>2659</v>
      </c>
      <c r="F1315">
        <v>174</v>
      </c>
      <c r="G1315">
        <v>3025.0806187100002</v>
      </c>
      <c r="H1315">
        <v>11.5</v>
      </c>
      <c r="I1315" t="s">
        <v>43068</v>
      </c>
      <c r="J1315">
        <v>135.16533762</v>
      </c>
      <c r="K1315" t="s">
        <v>32385</v>
      </c>
      <c r="L1315">
        <v>1217.7471777600001</v>
      </c>
      <c r="M1315" t="s">
        <v>43069</v>
      </c>
      <c r="N1315">
        <v>1</v>
      </c>
      <c r="O1315">
        <v>3.6411E-3</v>
      </c>
      <c r="P1315">
        <v>4.2009865499999997</v>
      </c>
      <c r="Q1315">
        <v>88.5</v>
      </c>
    </row>
    <row r="1316" spans="1:17" x14ac:dyDescent="0.35">
      <c r="A1316" t="s">
        <v>43070</v>
      </c>
      <c r="B1316">
        <v>6.1489585699999996</v>
      </c>
      <c r="C1316">
        <v>30</v>
      </c>
      <c r="D1316">
        <v>51.868367139999997</v>
      </c>
      <c r="E1316">
        <v>2659</v>
      </c>
      <c r="F1316">
        <v>174</v>
      </c>
      <c r="G1316">
        <v>3112.6117783700001</v>
      </c>
      <c r="H1316">
        <v>11.44</v>
      </c>
      <c r="I1316" t="s">
        <v>43071</v>
      </c>
      <c r="J1316">
        <v>134.89929623</v>
      </c>
      <c r="K1316" t="s">
        <v>32385</v>
      </c>
      <c r="L1316">
        <v>1217.6946843200001</v>
      </c>
      <c r="M1316" t="s">
        <v>43072</v>
      </c>
      <c r="N1316">
        <v>1</v>
      </c>
      <c r="O1316">
        <v>3.4211699999999999E-3</v>
      </c>
      <c r="P1316">
        <v>4.1898018700000002</v>
      </c>
      <c r="Q1316">
        <v>88.56</v>
      </c>
    </row>
    <row r="1317" spans="1:17" x14ac:dyDescent="0.35">
      <c r="A1317" t="s">
        <v>43073</v>
      </c>
      <c r="B1317">
        <v>6.11615018</v>
      </c>
      <c r="C1317">
        <v>30</v>
      </c>
      <c r="D1317">
        <v>52.229631099999999</v>
      </c>
      <c r="E1317">
        <v>2659</v>
      </c>
      <c r="F1317">
        <v>174</v>
      </c>
      <c r="G1317">
        <v>3134.2911668500001</v>
      </c>
      <c r="H1317">
        <v>11.34</v>
      </c>
      <c r="I1317" t="s">
        <v>43074</v>
      </c>
      <c r="J1317">
        <v>134.66488286000001</v>
      </c>
      <c r="K1317" t="s">
        <v>32385</v>
      </c>
      <c r="L1317">
        <v>1217.6815609600001</v>
      </c>
      <c r="M1317" t="s">
        <v>43075</v>
      </c>
      <c r="N1317">
        <v>1</v>
      </c>
      <c r="O1317">
        <v>3.5471299999999999E-3</v>
      </c>
      <c r="P1317">
        <v>4.1942757400000001</v>
      </c>
      <c r="Q1317">
        <v>88.66</v>
      </c>
    </row>
    <row r="1318" spans="1:17" x14ac:dyDescent="0.35">
      <c r="A1318" t="s">
        <v>43076</v>
      </c>
      <c r="B1318">
        <v>6.1030268200000002</v>
      </c>
      <c r="C1318">
        <v>30</v>
      </c>
      <c r="D1318">
        <v>53.211789090000003</v>
      </c>
      <c r="E1318">
        <v>2659</v>
      </c>
      <c r="F1318">
        <v>174</v>
      </c>
      <c r="G1318">
        <v>3193.2302985000001</v>
      </c>
      <c r="H1318">
        <v>11.3</v>
      </c>
      <c r="I1318" t="s">
        <v>43077</v>
      </c>
      <c r="J1318">
        <v>134.76635558000001</v>
      </c>
      <c r="K1318" t="s">
        <v>32385</v>
      </c>
      <c r="L1318">
        <v>1217.60938248</v>
      </c>
      <c r="M1318" t="s">
        <v>43078</v>
      </c>
      <c r="N1318">
        <v>1</v>
      </c>
      <c r="O1318">
        <v>3.4028700000000001E-3</v>
      </c>
      <c r="P1318">
        <v>4.1459579199999999</v>
      </c>
      <c r="Q1318">
        <v>88.7</v>
      </c>
    </row>
    <row r="1319" spans="1:17" x14ac:dyDescent="0.35">
      <c r="A1319" t="s">
        <v>43079</v>
      </c>
      <c r="B1319">
        <v>6.1325543800000002</v>
      </c>
      <c r="C1319">
        <v>30</v>
      </c>
      <c r="D1319">
        <v>51.348994300000001</v>
      </c>
      <c r="E1319">
        <v>2659</v>
      </c>
      <c r="F1319">
        <v>174</v>
      </c>
      <c r="G1319">
        <v>3081.4443037299998</v>
      </c>
      <c r="H1319">
        <v>11.3</v>
      </c>
      <c r="I1319" t="s">
        <v>43080</v>
      </c>
      <c r="J1319">
        <v>134.74239109999999</v>
      </c>
      <c r="K1319" t="s">
        <v>32385</v>
      </c>
      <c r="L1319">
        <v>1217.59625912</v>
      </c>
      <c r="M1319" t="s">
        <v>43081</v>
      </c>
      <c r="N1319">
        <v>1</v>
      </c>
      <c r="O1319">
        <v>3.36265E-3</v>
      </c>
      <c r="P1319">
        <v>4.17682764</v>
      </c>
      <c r="Q1319">
        <v>88.7</v>
      </c>
    </row>
    <row r="1320" spans="1:17" x14ac:dyDescent="0.35">
      <c r="A1320" t="s">
        <v>43082</v>
      </c>
      <c r="B1320">
        <v>6.1227118599999999</v>
      </c>
      <c r="C1320">
        <v>30</v>
      </c>
      <c r="D1320">
        <v>52.481376619999999</v>
      </c>
      <c r="E1320">
        <v>2659</v>
      </c>
      <c r="F1320">
        <v>174</v>
      </c>
      <c r="G1320">
        <v>3149.39837175</v>
      </c>
      <c r="H1320">
        <v>11.3</v>
      </c>
      <c r="I1320" t="s">
        <v>43083</v>
      </c>
      <c r="J1320">
        <v>135.03978699999999</v>
      </c>
      <c r="K1320" t="s">
        <v>32385</v>
      </c>
      <c r="L1320">
        <v>1217.4814297299999</v>
      </c>
      <c r="M1320" t="s">
        <v>43084</v>
      </c>
      <c r="N1320">
        <v>1</v>
      </c>
      <c r="O1320">
        <v>3.4239600000000002E-3</v>
      </c>
      <c r="P1320">
        <v>4.2054604199999996</v>
      </c>
      <c r="Q1320">
        <v>88.7</v>
      </c>
    </row>
    <row r="1321" spans="1:17" x14ac:dyDescent="0.35">
      <c r="A1321" t="s">
        <v>43085</v>
      </c>
      <c r="B1321">
        <v>6.1292735399999998</v>
      </c>
      <c r="C1321">
        <v>30</v>
      </c>
      <c r="D1321">
        <v>55.562105789999997</v>
      </c>
      <c r="E1321">
        <v>2659</v>
      </c>
      <c r="F1321">
        <v>174</v>
      </c>
      <c r="G1321">
        <v>3334.2723989900001</v>
      </c>
      <c r="H1321">
        <v>11.3</v>
      </c>
      <c r="I1321" t="s">
        <v>43086</v>
      </c>
      <c r="J1321">
        <v>135.14126436000001</v>
      </c>
      <c r="K1321" t="s">
        <v>32385</v>
      </c>
      <c r="L1321">
        <v>1217.44534049</v>
      </c>
      <c r="M1321" t="s">
        <v>43087</v>
      </c>
      <c r="N1321">
        <v>1</v>
      </c>
      <c r="O1321">
        <v>3.2551899999999998E-3</v>
      </c>
      <c r="P1321">
        <v>4.1938283500000004</v>
      </c>
      <c r="Q1321">
        <v>88.7</v>
      </c>
    </row>
    <row r="1322" spans="1:17" x14ac:dyDescent="0.35">
      <c r="A1322" t="s">
        <v>43088</v>
      </c>
      <c r="B1322">
        <v>6.0964651400000003</v>
      </c>
      <c r="C1322">
        <v>30</v>
      </c>
      <c r="D1322">
        <v>57.130018380000003</v>
      </c>
      <c r="E1322">
        <v>2659</v>
      </c>
      <c r="F1322">
        <v>174</v>
      </c>
      <c r="G1322">
        <v>3428.3625635799999</v>
      </c>
      <c r="H1322">
        <v>11.3</v>
      </c>
      <c r="I1322" t="s">
        <v>43089</v>
      </c>
      <c r="J1322">
        <v>134.91471436</v>
      </c>
      <c r="K1322" t="s">
        <v>32385</v>
      </c>
      <c r="L1322">
        <v>1217.3830045300001</v>
      </c>
      <c r="M1322" t="s">
        <v>43090</v>
      </c>
      <c r="N1322">
        <v>1</v>
      </c>
      <c r="O1322">
        <v>3.33212E-3</v>
      </c>
      <c r="P1322">
        <v>4.1432735899999997</v>
      </c>
      <c r="Q1322">
        <v>88.7</v>
      </c>
    </row>
    <row r="1323" spans="1:17" x14ac:dyDescent="0.35">
      <c r="A1323" t="s">
        <v>43091</v>
      </c>
      <c r="B1323">
        <v>6.1063076599999997</v>
      </c>
      <c r="C1323">
        <v>30</v>
      </c>
      <c r="D1323">
        <v>54.619791910000004</v>
      </c>
      <c r="E1323">
        <v>2659</v>
      </c>
      <c r="F1323">
        <v>174</v>
      </c>
      <c r="G1323">
        <v>3277.7243049899998</v>
      </c>
      <c r="H1323">
        <v>11.3</v>
      </c>
      <c r="I1323" t="s">
        <v>43092</v>
      </c>
      <c r="J1323">
        <v>134.68029885000001</v>
      </c>
      <c r="K1323" t="s">
        <v>32385</v>
      </c>
      <c r="L1323">
        <v>1217.3173877300001</v>
      </c>
      <c r="M1323" t="s">
        <v>43093</v>
      </c>
      <c r="N1323">
        <v>1</v>
      </c>
      <c r="O1323">
        <v>3.3744299999999999E-3</v>
      </c>
      <c r="P1323">
        <v>4.1540108900000003</v>
      </c>
      <c r="Q1323">
        <v>88.7</v>
      </c>
    </row>
    <row r="1324" spans="1:17" x14ac:dyDescent="0.35">
      <c r="A1324" t="s">
        <v>43094</v>
      </c>
      <c r="B1324">
        <v>6.0538142199999996</v>
      </c>
      <c r="C1324">
        <v>30</v>
      </c>
      <c r="D1324">
        <v>54.243627279999998</v>
      </c>
      <c r="E1324">
        <v>2659</v>
      </c>
      <c r="F1324">
        <v>174</v>
      </c>
      <c r="G1324">
        <v>3255.1507303399999</v>
      </c>
      <c r="H1324">
        <v>11.3</v>
      </c>
      <c r="I1324" t="s">
        <v>43095</v>
      </c>
      <c r="J1324">
        <v>134.87537158000001</v>
      </c>
      <c r="K1324" t="s">
        <v>32385</v>
      </c>
      <c r="L1324">
        <v>1217.2517709399999</v>
      </c>
      <c r="M1324" t="s">
        <v>43096</v>
      </c>
      <c r="N1324">
        <v>1</v>
      </c>
      <c r="O1324">
        <v>3.4272E-3</v>
      </c>
      <c r="P1324">
        <v>4.1821962900000003</v>
      </c>
      <c r="Q1324">
        <v>88.7</v>
      </c>
    </row>
    <row r="1325" spans="1:17" x14ac:dyDescent="0.35">
      <c r="A1325" t="s">
        <v>43097</v>
      </c>
      <c r="B1325">
        <v>6.1456777300000001</v>
      </c>
      <c r="C1325">
        <v>30</v>
      </c>
      <c r="D1325">
        <v>52.794934820000002</v>
      </c>
      <c r="E1325">
        <v>2659</v>
      </c>
      <c r="F1325">
        <v>174</v>
      </c>
      <c r="G1325">
        <v>3168.2149452200001</v>
      </c>
      <c r="H1325">
        <v>11.24</v>
      </c>
      <c r="I1325" t="s">
        <v>43098</v>
      </c>
      <c r="J1325">
        <v>135.17290947000001</v>
      </c>
      <c r="K1325" t="s">
        <v>32385</v>
      </c>
      <c r="L1325">
        <v>1217.1533457400001</v>
      </c>
      <c r="M1325" t="s">
        <v>43099</v>
      </c>
      <c r="N1325">
        <v>1</v>
      </c>
      <c r="O1325">
        <v>3.5067200000000001E-3</v>
      </c>
      <c r="P1325">
        <v>4.19293358</v>
      </c>
      <c r="Q1325">
        <v>88.76</v>
      </c>
    </row>
    <row r="1326" spans="1:17" x14ac:dyDescent="0.35">
      <c r="A1326" t="s">
        <v>43100</v>
      </c>
      <c r="B1326">
        <v>6.1194310200000004</v>
      </c>
      <c r="C1326">
        <v>30</v>
      </c>
      <c r="D1326">
        <v>53.558344130000002</v>
      </c>
      <c r="E1326">
        <v>2659</v>
      </c>
      <c r="F1326">
        <v>174</v>
      </c>
      <c r="G1326">
        <v>3214.02700671</v>
      </c>
      <c r="H1326">
        <v>11.2</v>
      </c>
      <c r="I1326" t="s">
        <v>43101</v>
      </c>
      <c r="J1326">
        <v>134.93834952</v>
      </c>
      <c r="K1326" t="s">
        <v>32385</v>
      </c>
      <c r="L1326">
        <v>1217.0680439</v>
      </c>
      <c r="M1326" t="s">
        <v>43102</v>
      </c>
      <c r="N1326">
        <v>1</v>
      </c>
      <c r="O1326">
        <v>3.3352099999999999E-3</v>
      </c>
      <c r="P1326">
        <v>4.1719063800000002</v>
      </c>
      <c r="Q1326">
        <v>88.8</v>
      </c>
    </row>
    <row r="1327" spans="1:17" x14ac:dyDescent="0.35">
      <c r="A1327" t="s">
        <v>43103</v>
      </c>
      <c r="B1327">
        <v>6.0964651400000003</v>
      </c>
      <c r="C1327">
        <v>30</v>
      </c>
      <c r="D1327">
        <v>55.856040829999998</v>
      </c>
      <c r="E1327">
        <v>2659</v>
      </c>
      <c r="F1327">
        <v>174</v>
      </c>
      <c r="G1327">
        <v>3351.91139006</v>
      </c>
      <c r="H1327">
        <v>11.2</v>
      </c>
      <c r="I1327" t="s">
        <v>43104</v>
      </c>
      <c r="J1327">
        <v>134.98508741000001</v>
      </c>
      <c r="K1327" t="s">
        <v>32385</v>
      </c>
      <c r="L1327">
        <v>1216.9663378600001</v>
      </c>
      <c r="M1327" t="s">
        <v>43105</v>
      </c>
      <c r="N1327">
        <v>1</v>
      </c>
      <c r="O1327">
        <v>3.3705300000000001E-3</v>
      </c>
      <c r="P1327">
        <v>4.1620638599999999</v>
      </c>
      <c r="Q1327">
        <v>88.8</v>
      </c>
    </row>
    <row r="1328" spans="1:17" x14ac:dyDescent="0.35">
      <c r="A1328" t="s">
        <v>43106</v>
      </c>
      <c r="B1328">
        <v>6.0800609400000001</v>
      </c>
      <c r="C1328">
        <v>30</v>
      </c>
      <c r="D1328">
        <v>56.680894369999997</v>
      </c>
      <c r="E1328">
        <v>2659</v>
      </c>
      <c r="F1328">
        <v>174</v>
      </c>
      <c r="G1328">
        <v>3401.41070855</v>
      </c>
      <c r="H1328">
        <v>11.2</v>
      </c>
      <c r="I1328" t="s">
        <v>43107</v>
      </c>
      <c r="J1328">
        <v>134.92999742999999</v>
      </c>
      <c r="K1328" t="s">
        <v>32385</v>
      </c>
      <c r="L1328">
        <v>1216.9335294699999</v>
      </c>
      <c r="M1328" t="s">
        <v>43108</v>
      </c>
      <c r="N1328">
        <v>1</v>
      </c>
      <c r="O1328">
        <v>3.5997199999999998E-3</v>
      </c>
      <c r="P1328">
        <v>4.13835233</v>
      </c>
      <c r="Q1328">
        <v>88.8</v>
      </c>
    </row>
    <row r="1329" spans="1:17" x14ac:dyDescent="0.35">
      <c r="A1329" t="s">
        <v>43109</v>
      </c>
      <c r="B1329">
        <v>6.1063076599999997</v>
      </c>
      <c r="C1329">
        <v>30</v>
      </c>
      <c r="D1329">
        <v>54.588780020000002</v>
      </c>
      <c r="E1329">
        <v>2659</v>
      </c>
      <c r="F1329">
        <v>174</v>
      </c>
      <c r="G1329">
        <v>3275.8632871099999</v>
      </c>
      <c r="H1329">
        <v>11.2</v>
      </c>
      <c r="I1329" t="s">
        <v>43110</v>
      </c>
      <c r="J1329">
        <v>134.74244773999999</v>
      </c>
      <c r="K1329" t="s">
        <v>32385</v>
      </c>
      <c r="L1329">
        <v>1216.9433719900001</v>
      </c>
      <c r="M1329" t="s">
        <v>43111</v>
      </c>
      <c r="N1329">
        <v>1</v>
      </c>
      <c r="O1329">
        <v>3.4559500000000002E-3</v>
      </c>
      <c r="P1329">
        <v>4.14282621</v>
      </c>
      <c r="Q1329">
        <v>88.8</v>
      </c>
    </row>
    <row r="1330" spans="1:17" x14ac:dyDescent="0.35">
      <c r="A1330" t="s">
        <v>43112</v>
      </c>
      <c r="B1330">
        <v>6.0800609400000001</v>
      </c>
      <c r="C1330">
        <v>30</v>
      </c>
      <c r="D1330">
        <v>55.321009119999999</v>
      </c>
      <c r="E1330">
        <v>2659</v>
      </c>
      <c r="F1330">
        <v>174</v>
      </c>
      <c r="G1330">
        <v>3319.8042292</v>
      </c>
      <c r="H1330">
        <v>11.26</v>
      </c>
      <c r="I1330" t="s">
        <v>43113</v>
      </c>
      <c r="J1330">
        <v>134.89937545000001</v>
      </c>
      <c r="K1330" t="s">
        <v>32385</v>
      </c>
      <c r="L1330">
        <v>1216.90400191</v>
      </c>
      <c r="M1330" t="s">
        <v>43114</v>
      </c>
      <c r="N1330">
        <v>1</v>
      </c>
      <c r="O1330">
        <v>3.4114900000000001E-3</v>
      </c>
      <c r="P1330">
        <v>4.1387997199999997</v>
      </c>
      <c r="Q1330">
        <v>88.74</v>
      </c>
    </row>
    <row r="1331" spans="1:17" x14ac:dyDescent="0.35">
      <c r="A1331" t="s">
        <v>43115</v>
      </c>
      <c r="B1331">
        <v>6.0767800999999997</v>
      </c>
      <c r="C1331">
        <v>30</v>
      </c>
      <c r="D1331">
        <v>57.00380998</v>
      </c>
      <c r="E1331">
        <v>2659</v>
      </c>
      <c r="F1331">
        <v>174</v>
      </c>
      <c r="G1331">
        <v>3420.7888188699999</v>
      </c>
      <c r="H1331">
        <v>11.36</v>
      </c>
      <c r="I1331" t="s">
        <v>43116</v>
      </c>
      <c r="J1331">
        <v>134.93837773000001</v>
      </c>
      <c r="K1331" t="s">
        <v>32385</v>
      </c>
      <c r="L1331">
        <v>1216.89744023</v>
      </c>
      <c r="M1331" t="s">
        <v>43117</v>
      </c>
      <c r="N1331">
        <v>1</v>
      </c>
      <c r="O1331">
        <v>3.44167E-3</v>
      </c>
      <c r="P1331">
        <v>4.1499844000000001</v>
      </c>
      <c r="Q1331">
        <v>88.64</v>
      </c>
    </row>
    <row r="1332" spans="1:17" x14ac:dyDescent="0.35">
      <c r="A1332" t="s">
        <v>43118</v>
      </c>
      <c r="B1332">
        <v>6.1227118599999999</v>
      </c>
      <c r="C1332">
        <v>30</v>
      </c>
      <c r="D1332">
        <v>54.401575729999998</v>
      </c>
      <c r="E1332">
        <v>2659</v>
      </c>
      <c r="F1332">
        <v>174</v>
      </c>
      <c r="G1332">
        <v>3264.6291896900002</v>
      </c>
      <c r="H1332">
        <v>11.46</v>
      </c>
      <c r="I1332" t="s">
        <v>43119</v>
      </c>
      <c r="J1332">
        <v>134.89151601</v>
      </c>
      <c r="K1332" t="s">
        <v>32385</v>
      </c>
      <c r="L1332">
        <v>1216.83182343</v>
      </c>
      <c r="M1332" t="s">
        <v>43120</v>
      </c>
      <c r="N1332">
        <v>1</v>
      </c>
      <c r="O1332">
        <v>3.5101899999999998E-3</v>
      </c>
      <c r="P1332">
        <v>4.1844332199999998</v>
      </c>
      <c r="Q1332">
        <v>88.54</v>
      </c>
    </row>
    <row r="1333" spans="1:17" x14ac:dyDescent="0.35">
      <c r="A1333" t="s">
        <v>43121</v>
      </c>
      <c r="B1333">
        <v>6.0899034600000004</v>
      </c>
      <c r="C1333">
        <v>30</v>
      </c>
      <c r="D1333">
        <v>53.674638280000003</v>
      </c>
      <c r="E1333">
        <v>2659</v>
      </c>
      <c r="F1333">
        <v>174</v>
      </c>
      <c r="G1333">
        <v>3221.0057984700002</v>
      </c>
      <c r="H1333">
        <v>11.5</v>
      </c>
      <c r="I1333" t="s">
        <v>43122</v>
      </c>
      <c r="J1333">
        <v>134.9462599</v>
      </c>
      <c r="K1333" t="s">
        <v>32385</v>
      </c>
      <c r="L1333">
        <v>1216.7891725100001</v>
      </c>
      <c r="M1333" t="s">
        <v>43123</v>
      </c>
      <c r="N1333">
        <v>1</v>
      </c>
      <c r="O1333">
        <v>3.47934E-3</v>
      </c>
      <c r="P1333">
        <v>4.1808541200000002</v>
      </c>
      <c r="Q1333">
        <v>88.5</v>
      </c>
    </row>
    <row r="1334" spans="1:17" x14ac:dyDescent="0.35">
      <c r="A1334" t="s">
        <v>43124</v>
      </c>
      <c r="B1334">
        <v>6.1358352199999997</v>
      </c>
      <c r="C1334">
        <v>30</v>
      </c>
      <c r="D1334">
        <v>54.900735509999997</v>
      </c>
      <c r="E1334">
        <v>2659</v>
      </c>
      <c r="F1334">
        <v>174</v>
      </c>
      <c r="G1334">
        <v>3294.5836822299998</v>
      </c>
      <c r="H1334">
        <v>11.5</v>
      </c>
      <c r="I1334" t="s">
        <v>43125</v>
      </c>
      <c r="J1334">
        <v>134.93052387</v>
      </c>
      <c r="K1334" t="s">
        <v>32385</v>
      </c>
      <c r="L1334">
        <v>1216.7399599099999</v>
      </c>
      <c r="M1334" t="s">
        <v>43126</v>
      </c>
      <c r="N1334">
        <v>1</v>
      </c>
      <c r="O1334">
        <v>3.46635E-3</v>
      </c>
      <c r="P1334">
        <v>4.1526687300000003</v>
      </c>
      <c r="Q1334">
        <v>88.5</v>
      </c>
    </row>
    <row r="1335" spans="1:17" x14ac:dyDescent="0.35">
      <c r="A1335" t="s">
        <v>43127</v>
      </c>
      <c r="B1335">
        <v>6.0702184199999998</v>
      </c>
      <c r="C1335">
        <v>30</v>
      </c>
      <c r="D1335">
        <v>50.630651129999997</v>
      </c>
      <c r="E1335">
        <v>2659</v>
      </c>
      <c r="F1335">
        <v>174</v>
      </c>
      <c r="G1335">
        <v>3038.3366538999999</v>
      </c>
      <c r="H1335">
        <v>11.5</v>
      </c>
      <c r="I1335" t="s">
        <v>43128</v>
      </c>
      <c r="J1335">
        <v>135.04774275</v>
      </c>
      <c r="K1335" t="s">
        <v>32385</v>
      </c>
      <c r="L1335">
        <v>1216.67106227</v>
      </c>
      <c r="M1335" t="s">
        <v>43129</v>
      </c>
      <c r="N1335">
        <v>1</v>
      </c>
      <c r="O1335">
        <v>3.3256700000000002E-3</v>
      </c>
      <c r="P1335">
        <v>4.1674325100000003</v>
      </c>
      <c r="Q1335">
        <v>88.5</v>
      </c>
    </row>
    <row r="1336" spans="1:17" x14ac:dyDescent="0.35">
      <c r="A1336" t="s">
        <v>43130</v>
      </c>
      <c r="B1336">
        <v>6.11615018</v>
      </c>
      <c r="C1336">
        <v>30</v>
      </c>
      <c r="D1336">
        <v>44.435672500000003</v>
      </c>
      <c r="E1336">
        <v>2659</v>
      </c>
      <c r="F1336">
        <v>174</v>
      </c>
      <c r="G1336">
        <v>2666.5770531799999</v>
      </c>
      <c r="H1336">
        <v>11.44</v>
      </c>
      <c r="I1336" t="s">
        <v>43131</v>
      </c>
      <c r="J1336">
        <v>134.94627686999999</v>
      </c>
      <c r="K1336" t="s">
        <v>32385</v>
      </c>
      <c r="L1336">
        <v>1216.6382538800001</v>
      </c>
      <c r="M1336" t="s">
        <v>43132</v>
      </c>
      <c r="N1336">
        <v>1</v>
      </c>
      <c r="O1336">
        <v>3.5573200000000001E-3</v>
      </c>
      <c r="P1336">
        <v>4.1643008000000004</v>
      </c>
      <c r="Q1336">
        <v>88.56</v>
      </c>
    </row>
    <row r="1337" spans="1:17" x14ac:dyDescent="0.35">
      <c r="A1337" t="s">
        <v>43133</v>
      </c>
      <c r="B1337">
        <v>6.1003516800000002</v>
      </c>
      <c r="C1337">
        <v>30</v>
      </c>
      <c r="D1337">
        <v>46.456564520000001</v>
      </c>
      <c r="E1337">
        <v>2659</v>
      </c>
      <c r="F1337">
        <v>174</v>
      </c>
      <c r="G1337">
        <v>2787.8504351900001</v>
      </c>
      <c r="H1337">
        <v>11.4</v>
      </c>
      <c r="I1337" t="s">
        <v>43134</v>
      </c>
      <c r="J1337">
        <v>134.9689132</v>
      </c>
      <c r="K1337" t="s">
        <v>32385</v>
      </c>
      <c r="L1337">
        <v>1216.5809160700001</v>
      </c>
      <c r="M1337" t="s">
        <v>43135</v>
      </c>
      <c r="N1337">
        <v>1</v>
      </c>
      <c r="O1337">
        <v>3.59341E-3</v>
      </c>
      <c r="P1337">
        <v>4.1572948399999996</v>
      </c>
      <c r="Q1337">
        <v>88.6</v>
      </c>
    </row>
    <row r="1338" spans="1:17" x14ac:dyDescent="0.35">
      <c r="A1338" t="s">
        <v>43136</v>
      </c>
      <c r="B1338">
        <v>6.11116583</v>
      </c>
      <c r="C1338">
        <v>30</v>
      </c>
      <c r="D1338">
        <v>49.035592049999998</v>
      </c>
      <c r="E1338">
        <v>2659</v>
      </c>
      <c r="F1338">
        <v>174</v>
      </c>
      <c r="G1338">
        <v>2942.6174336300001</v>
      </c>
      <c r="H1338">
        <v>11.4</v>
      </c>
      <c r="I1338" t="s">
        <v>43137</v>
      </c>
      <c r="J1338">
        <v>135.21135271</v>
      </c>
      <c r="K1338" t="s">
        <v>32385</v>
      </c>
      <c r="L1338">
        <v>1216.5940394300001</v>
      </c>
      <c r="M1338" t="s">
        <v>43138</v>
      </c>
      <c r="N1338">
        <v>1</v>
      </c>
      <c r="O1338">
        <v>3.2909200000000001E-3</v>
      </c>
      <c r="P1338">
        <v>4.1363056900000004</v>
      </c>
      <c r="Q1338">
        <v>88.6</v>
      </c>
    </row>
    <row r="1339" spans="1:17" x14ac:dyDescent="0.35">
      <c r="A1339" t="s">
        <v>43139</v>
      </c>
      <c r="B1339">
        <v>6.08163828</v>
      </c>
      <c r="C1339">
        <v>30</v>
      </c>
      <c r="D1339">
        <v>49.922210450000001</v>
      </c>
      <c r="E1339">
        <v>2659</v>
      </c>
      <c r="F1339">
        <v>174</v>
      </c>
      <c r="G1339">
        <v>2995.8232509099998</v>
      </c>
      <c r="H1339">
        <v>11.4</v>
      </c>
      <c r="I1339" t="s">
        <v>43140</v>
      </c>
      <c r="J1339">
        <v>134.77385706999999</v>
      </c>
      <c r="K1339" t="s">
        <v>32385</v>
      </c>
      <c r="L1339">
        <v>1216.59075859</v>
      </c>
      <c r="M1339" t="s">
        <v>43141</v>
      </c>
      <c r="N1339">
        <v>1</v>
      </c>
      <c r="O1339">
        <v>3.5113200000000001E-3</v>
      </c>
      <c r="P1339">
        <v>4.1363056900000004</v>
      </c>
      <c r="Q1339">
        <v>88.6</v>
      </c>
    </row>
    <row r="1340" spans="1:17" x14ac:dyDescent="0.35">
      <c r="A1340" t="s">
        <v>43142</v>
      </c>
      <c r="B1340">
        <v>6.1046041500000001</v>
      </c>
      <c r="C1340">
        <v>30</v>
      </c>
      <c r="D1340">
        <v>50.851838630000003</v>
      </c>
      <c r="E1340">
        <v>2659</v>
      </c>
      <c r="F1340">
        <v>174</v>
      </c>
      <c r="G1340">
        <v>3051.6100775199998</v>
      </c>
      <c r="H1340">
        <v>11.34</v>
      </c>
      <c r="I1340" t="s">
        <v>43143</v>
      </c>
      <c r="J1340">
        <v>135.11811946</v>
      </c>
      <c r="K1340" t="s">
        <v>32385</v>
      </c>
      <c r="L1340">
        <v>1216.56779271</v>
      </c>
      <c r="M1340" t="s">
        <v>43144</v>
      </c>
      <c r="N1340">
        <v>1</v>
      </c>
      <c r="O1340">
        <v>3.62065E-3</v>
      </c>
      <c r="P1340">
        <v>4.16941235</v>
      </c>
      <c r="Q1340">
        <v>88.66</v>
      </c>
    </row>
    <row r="1341" spans="1:17" x14ac:dyDescent="0.35">
      <c r="A1341" t="s">
        <v>43145</v>
      </c>
      <c r="B1341">
        <v>6.1046041500000001</v>
      </c>
      <c r="C1341">
        <v>30</v>
      </c>
      <c r="D1341">
        <v>54.801932899999997</v>
      </c>
      <c r="E1341">
        <v>2659</v>
      </c>
      <c r="F1341">
        <v>174</v>
      </c>
      <c r="G1341">
        <v>3288.6545547999999</v>
      </c>
      <c r="H1341">
        <v>11.24</v>
      </c>
      <c r="I1341" t="s">
        <v>43146</v>
      </c>
      <c r="J1341">
        <v>135.11776897999999</v>
      </c>
      <c r="K1341" t="s">
        <v>32385</v>
      </c>
      <c r="L1341">
        <v>1216.54154599</v>
      </c>
      <c r="M1341" t="s">
        <v>43147</v>
      </c>
      <c r="N1341">
        <v>1</v>
      </c>
      <c r="O1341">
        <v>3.38478E-3</v>
      </c>
      <c r="P1341">
        <v>4.18865</v>
      </c>
      <c r="Q1341">
        <v>88.76</v>
      </c>
    </row>
    <row r="1342" spans="1:17" x14ac:dyDescent="0.35">
      <c r="A1342" t="s">
        <v>43148</v>
      </c>
      <c r="B1342">
        <v>6.1242891899999998</v>
      </c>
      <c r="C1342">
        <v>30</v>
      </c>
      <c r="D1342">
        <v>57.191778880000001</v>
      </c>
      <c r="E1342">
        <v>2659</v>
      </c>
      <c r="F1342">
        <v>174</v>
      </c>
      <c r="G1342">
        <v>3432.0688004100002</v>
      </c>
      <c r="H1342">
        <v>11.14</v>
      </c>
      <c r="I1342" t="s">
        <v>43149</v>
      </c>
      <c r="J1342">
        <v>134.92256689000001</v>
      </c>
      <c r="K1342" t="s">
        <v>32385</v>
      </c>
      <c r="L1342">
        <v>1216.47264836</v>
      </c>
      <c r="M1342" t="s">
        <v>43150</v>
      </c>
      <c r="N1342">
        <v>1</v>
      </c>
      <c r="O1342">
        <v>3.4012199999999999E-3</v>
      </c>
      <c r="P1342">
        <v>4.2056507200000004</v>
      </c>
      <c r="Q1342">
        <v>88.86</v>
      </c>
    </row>
    <row r="1343" spans="1:17" x14ac:dyDescent="0.35">
      <c r="A1343" t="s">
        <v>43151</v>
      </c>
      <c r="B1343">
        <v>6.1374125499999996</v>
      </c>
      <c r="C1343">
        <v>30</v>
      </c>
      <c r="D1343">
        <v>58.040325289999998</v>
      </c>
      <c r="E1343">
        <v>2659</v>
      </c>
      <c r="F1343">
        <v>174</v>
      </c>
      <c r="G1343">
        <v>3482.9899239199999</v>
      </c>
      <c r="H1343">
        <v>11.1</v>
      </c>
      <c r="I1343" t="s">
        <v>43152</v>
      </c>
      <c r="J1343">
        <v>134.78175028999999</v>
      </c>
      <c r="K1343" t="s">
        <v>32385</v>
      </c>
      <c r="L1343">
        <v>1216.4037507200001</v>
      </c>
      <c r="M1343" t="s">
        <v>43153</v>
      </c>
      <c r="N1343">
        <v>1</v>
      </c>
      <c r="O1343">
        <v>3.2882900000000001E-3</v>
      </c>
      <c r="P1343">
        <v>4.1788074799999997</v>
      </c>
      <c r="Q1343">
        <v>88.9</v>
      </c>
    </row>
    <row r="1344" spans="1:17" x14ac:dyDescent="0.35">
      <c r="A1344" t="s">
        <v>43154</v>
      </c>
      <c r="B1344">
        <v>6.1341317100000001</v>
      </c>
      <c r="C1344">
        <v>30</v>
      </c>
      <c r="D1344">
        <v>54.438999879999997</v>
      </c>
      <c r="E1344">
        <v>2659</v>
      </c>
      <c r="F1344">
        <v>174</v>
      </c>
      <c r="G1344">
        <v>3266.8750063399998</v>
      </c>
      <c r="H1344">
        <v>11.1</v>
      </c>
      <c r="I1344" t="s">
        <v>43155</v>
      </c>
      <c r="J1344">
        <v>135.08665857</v>
      </c>
      <c r="K1344" t="s">
        <v>32385</v>
      </c>
      <c r="L1344">
        <v>1216.37094232</v>
      </c>
      <c r="M1344" t="s">
        <v>43156</v>
      </c>
      <c r="N1344">
        <v>1</v>
      </c>
      <c r="O1344">
        <v>3.2759400000000002E-3</v>
      </c>
      <c r="P1344">
        <v>4.1828339699999999</v>
      </c>
      <c r="Q1344">
        <v>88.9</v>
      </c>
    </row>
    <row r="1345" spans="1:17" x14ac:dyDescent="0.35">
      <c r="A1345" t="s">
        <v>43157</v>
      </c>
      <c r="B1345">
        <v>6.0914807900000003</v>
      </c>
      <c r="C1345">
        <v>30</v>
      </c>
      <c r="D1345">
        <v>54.435296800000003</v>
      </c>
      <c r="E1345">
        <v>2659</v>
      </c>
      <c r="F1345">
        <v>174</v>
      </c>
      <c r="G1345">
        <v>3266.6527854300002</v>
      </c>
      <c r="H1345">
        <v>11.1</v>
      </c>
      <c r="I1345" t="s">
        <v>43158</v>
      </c>
      <c r="J1345">
        <v>135.20401627000001</v>
      </c>
      <c r="K1345" t="s">
        <v>32385</v>
      </c>
      <c r="L1345">
        <v>1216.3020446800001</v>
      </c>
      <c r="M1345" t="s">
        <v>43159</v>
      </c>
      <c r="N1345">
        <v>1</v>
      </c>
      <c r="O1345">
        <v>3.40815E-3</v>
      </c>
      <c r="P1345">
        <v>4.1788074799999997</v>
      </c>
      <c r="Q1345">
        <v>88.9</v>
      </c>
    </row>
    <row r="1346" spans="1:17" x14ac:dyDescent="0.35">
      <c r="A1346" t="s">
        <v>43160</v>
      </c>
      <c r="B1346">
        <v>6.1242891899999998</v>
      </c>
      <c r="C1346">
        <v>30</v>
      </c>
      <c r="D1346">
        <v>55.569524010000002</v>
      </c>
      <c r="E1346">
        <v>2659</v>
      </c>
      <c r="F1346">
        <v>174</v>
      </c>
      <c r="G1346">
        <v>3334.7175650499998</v>
      </c>
      <c r="H1346">
        <v>11.1</v>
      </c>
      <c r="I1346" t="s">
        <v>43161</v>
      </c>
      <c r="J1346">
        <v>135.06256356</v>
      </c>
      <c r="K1346" t="s">
        <v>32385</v>
      </c>
      <c r="L1346">
        <v>1216.2233045200001</v>
      </c>
      <c r="M1346" t="s">
        <v>43162</v>
      </c>
      <c r="N1346">
        <v>1</v>
      </c>
      <c r="O1346">
        <v>3.5278000000000002E-3</v>
      </c>
      <c r="P1346">
        <v>4.1940186500000003</v>
      </c>
      <c r="Q1346">
        <v>88.9</v>
      </c>
    </row>
    <row r="1347" spans="1:17" x14ac:dyDescent="0.35">
      <c r="A1347" t="s">
        <v>43163</v>
      </c>
      <c r="B1347">
        <v>6.1308508699999997</v>
      </c>
      <c r="C1347">
        <v>30</v>
      </c>
      <c r="D1347">
        <v>57.3493925</v>
      </c>
      <c r="E1347">
        <v>2659</v>
      </c>
      <c r="F1347">
        <v>174</v>
      </c>
      <c r="G1347">
        <v>3441.52716642</v>
      </c>
      <c r="H1347">
        <v>11.1</v>
      </c>
      <c r="I1347" t="s">
        <v>43164</v>
      </c>
      <c r="J1347">
        <v>135.16453403</v>
      </c>
      <c r="K1347" t="s">
        <v>32385</v>
      </c>
      <c r="L1347">
        <v>1216.1380026899999</v>
      </c>
      <c r="M1347" t="s">
        <v>43165</v>
      </c>
      <c r="N1347">
        <v>1</v>
      </c>
      <c r="O1347">
        <v>3.2906699999999999E-3</v>
      </c>
      <c r="P1347">
        <v>4.1873078399999999</v>
      </c>
      <c r="Q1347">
        <v>88.9</v>
      </c>
    </row>
    <row r="1348" spans="1:17" x14ac:dyDescent="0.35">
      <c r="A1348" t="s">
        <v>43166</v>
      </c>
      <c r="B1348">
        <v>6.14069339</v>
      </c>
      <c r="C1348">
        <v>30</v>
      </c>
      <c r="D1348">
        <v>58.323344319999997</v>
      </c>
      <c r="E1348">
        <v>2659</v>
      </c>
      <c r="F1348">
        <v>174</v>
      </c>
      <c r="G1348">
        <v>3499.9738476399998</v>
      </c>
      <c r="H1348">
        <v>11.1</v>
      </c>
      <c r="I1348" t="s">
        <v>43167</v>
      </c>
      <c r="J1348">
        <v>135.03194185000001</v>
      </c>
      <c r="K1348" t="s">
        <v>32385</v>
      </c>
      <c r="L1348">
        <v>1216.0395774900001</v>
      </c>
      <c r="M1348" t="s">
        <v>43168</v>
      </c>
      <c r="N1348">
        <v>1</v>
      </c>
      <c r="O1348">
        <v>3.4233900000000001E-3</v>
      </c>
      <c r="P1348">
        <v>4.1779127100000002</v>
      </c>
      <c r="Q1348">
        <v>88.9</v>
      </c>
    </row>
    <row r="1349" spans="1:17" x14ac:dyDescent="0.35">
      <c r="A1349" t="s">
        <v>43169</v>
      </c>
      <c r="B1349">
        <v>6.1177275099999999</v>
      </c>
      <c r="C1349">
        <v>30</v>
      </c>
      <c r="D1349">
        <v>59.64791391</v>
      </c>
      <c r="E1349">
        <v>2659</v>
      </c>
      <c r="F1349">
        <v>174</v>
      </c>
      <c r="G1349">
        <v>3579.4610401099999</v>
      </c>
      <c r="H1349">
        <v>11.1</v>
      </c>
      <c r="I1349" t="s">
        <v>43170</v>
      </c>
      <c r="J1349">
        <v>135.14142717999999</v>
      </c>
      <c r="K1349" t="s">
        <v>32385</v>
      </c>
      <c r="L1349">
        <v>1215.96739901</v>
      </c>
      <c r="M1349" t="s">
        <v>43171</v>
      </c>
      <c r="N1349">
        <v>1</v>
      </c>
      <c r="O1349">
        <v>3.5538499999999999E-3</v>
      </c>
      <c r="P1349">
        <v>4.1904395499999998</v>
      </c>
      <c r="Q1349">
        <v>88.9</v>
      </c>
    </row>
    <row r="1350" spans="1:17" x14ac:dyDescent="0.35">
      <c r="A1350" t="s">
        <v>43172</v>
      </c>
      <c r="B1350">
        <v>6.1078849899999996</v>
      </c>
      <c r="C1350">
        <v>30</v>
      </c>
      <c r="D1350">
        <v>59.719579469999999</v>
      </c>
      <c r="E1350">
        <v>2659</v>
      </c>
      <c r="F1350">
        <v>174</v>
      </c>
      <c r="G1350">
        <v>3583.7616780600001</v>
      </c>
      <c r="H1350">
        <v>11.1</v>
      </c>
      <c r="I1350" t="s">
        <v>43173</v>
      </c>
      <c r="J1350">
        <v>134.94573183</v>
      </c>
      <c r="K1350" t="s">
        <v>32385</v>
      </c>
      <c r="L1350">
        <v>1215.8394462599999</v>
      </c>
      <c r="M1350" t="s">
        <v>43174</v>
      </c>
      <c r="N1350">
        <v>1</v>
      </c>
      <c r="O1350">
        <v>3.5113200000000001E-3</v>
      </c>
      <c r="P1350">
        <v>4.1837287400000003</v>
      </c>
      <c r="Q1350">
        <v>88.9</v>
      </c>
    </row>
    <row r="1351" spans="1:17" x14ac:dyDescent="0.35">
      <c r="A1351" t="s">
        <v>43175</v>
      </c>
      <c r="B1351">
        <v>6.1308508699999997</v>
      </c>
      <c r="C1351">
        <v>30</v>
      </c>
      <c r="D1351">
        <v>59.333168309999998</v>
      </c>
      <c r="E1351">
        <v>2659</v>
      </c>
      <c r="F1351">
        <v>174</v>
      </c>
      <c r="G1351">
        <v>3560.5732110399999</v>
      </c>
      <c r="H1351">
        <v>11.1</v>
      </c>
      <c r="I1351" t="s">
        <v>43176</v>
      </c>
      <c r="J1351">
        <v>135.14130012999999</v>
      </c>
      <c r="K1351" t="s">
        <v>32385</v>
      </c>
      <c r="L1351">
        <v>1215.76398694</v>
      </c>
      <c r="M1351" t="s">
        <v>43177</v>
      </c>
      <c r="N1351">
        <v>1</v>
      </c>
      <c r="O1351">
        <v>3.39003E-3</v>
      </c>
      <c r="P1351">
        <v>4.1627015399999996</v>
      </c>
      <c r="Q1351">
        <v>88.9</v>
      </c>
    </row>
    <row r="1352" spans="1:17" x14ac:dyDescent="0.35">
      <c r="A1352" t="s">
        <v>43178</v>
      </c>
      <c r="B1352">
        <v>6.1177275099999999</v>
      </c>
      <c r="C1352">
        <v>30</v>
      </c>
      <c r="D1352">
        <v>58.399726719999997</v>
      </c>
      <c r="E1352">
        <v>2659</v>
      </c>
      <c r="F1352">
        <v>174</v>
      </c>
      <c r="G1352">
        <v>3504.5575422900001</v>
      </c>
      <c r="H1352">
        <v>11.16</v>
      </c>
      <c r="I1352" t="s">
        <v>43179</v>
      </c>
      <c r="J1352">
        <v>134.93013701000001</v>
      </c>
      <c r="K1352" t="s">
        <v>32385</v>
      </c>
      <c r="L1352">
        <v>1215.6655617399999</v>
      </c>
      <c r="M1352" t="s">
        <v>43180</v>
      </c>
      <c r="N1352">
        <v>1</v>
      </c>
      <c r="O1352">
        <v>3.5596999999999998E-3</v>
      </c>
      <c r="P1352">
        <v>4.1904395499999998</v>
      </c>
      <c r="Q1352">
        <v>88.84</v>
      </c>
    </row>
    <row r="1353" spans="1:17" x14ac:dyDescent="0.35">
      <c r="A1353" t="s">
        <v>43181</v>
      </c>
      <c r="B1353">
        <v>6.1177275099999999</v>
      </c>
      <c r="C1353">
        <v>30</v>
      </c>
      <c r="D1353">
        <v>58.304248909999998</v>
      </c>
      <c r="E1353">
        <v>2659</v>
      </c>
      <c r="F1353">
        <v>174</v>
      </c>
      <c r="G1353">
        <v>3498.8279348800002</v>
      </c>
      <c r="H1353">
        <v>11.2</v>
      </c>
      <c r="I1353" t="s">
        <v>43182</v>
      </c>
      <c r="J1353">
        <v>134.98523843000001</v>
      </c>
      <c r="K1353" t="s">
        <v>32385</v>
      </c>
      <c r="L1353">
        <v>1215.5671365400001</v>
      </c>
      <c r="M1353" t="s">
        <v>43183</v>
      </c>
      <c r="N1353">
        <v>1</v>
      </c>
      <c r="O1353">
        <v>3.3495E-3</v>
      </c>
      <c r="P1353">
        <v>4.1756757699999998</v>
      </c>
      <c r="Q1353">
        <v>88.8</v>
      </c>
    </row>
    <row r="1354" spans="1:17" x14ac:dyDescent="0.35">
      <c r="A1354" t="s">
        <v>43184</v>
      </c>
      <c r="B1354">
        <v>6.0783574399999996</v>
      </c>
      <c r="C1354">
        <v>30</v>
      </c>
      <c r="D1354">
        <v>60.378274670000003</v>
      </c>
      <c r="E1354">
        <v>2659</v>
      </c>
      <c r="F1354">
        <v>174</v>
      </c>
      <c r="G1354">
        <v>3623.2898636099999</v>
      </c>
      <c r="H1354">
        <v>11.2</v>
      </c>
      <c r="I1354" t="s">
        <v>43185</v>
      </c>
      <c r="J1354">
        <v>135.08671523000001</v>
      </c>
      <c r="K1354" t="s">
        <v>32385</v>
      </c>
      <c r="L1354">
        <v>1215.46543051</v>
      </c>
      <c r="M1354" t="s">
        <v>43186</v>
      </c>
      <c r="N1354">
        <v>1</v>
      </c>
      <c r="O1354">
        <v>3.5978300000000002E-3</v>
      </c>
      <c r="P1354">
        <v>4.1828339699999999</v>
      </c>
      <c r="Q1354">
        <v>88.8</v>
      </c>
    </row>
    <row r="1355" spans="1:17" x14ac:dyDescent="0.35">
      <c r="A1355" t="s">
        <v>43187</v>
      </c>
      <c r="B1355">
        <v>6.1538167499999998</v>
      </c>
      <c r="C1355">
        <v>30</v>
      </c>
      <c r="D1355">
        <v>60.986258399999997</v>
      </c>
      <c r="E1355">
        <v>2659</v>
      </c>
      <c r="F1355">
        <v>174</v>
      </c>
      <c r="G1355">
        <v>3659.7748626600001</v>
      </c>
      <c r="H1355">
        <v>11.2</v>
      </c>
      <c r="I1355" t="s">
        <v>43188</v>
      </c>
      <c r="J1355">
        <v>135.00049831000001</v>
      </c>
      <c r="K1355" t="s">
        <v>32385</v>
      </c>
      <c r="L1355">
        <v>1215.41293707</v>
      </c>
      <c r="M1355" t="s">
        <v>43189</v>
      </c>
      <c r="N1355">
        <v>1</v>
      </c>
      <c r="O1355">
        <v>3.40523E-3</v>
      </c>
      <c r="P1355">
        <v>4.1640436999999997</v>
      </c>
      <c r="Q1355">
        <v>88.8</v>
      </c>
    </row>
    <row r="1356" spans="1:17" x14ac:dyDescent="0.35">
      <c r="A1356" t="s">
        <v>43190</v>
      </c>
      <c r="B1356">
        <v>6.0980424700000002</v>
      </c>
      <c r="C1356">
        <v>30</v>
      </c>
      <c r="D1356">
        <v>61.750934870000002</v>
      </c>
      <c r="E1356">
        <v>2659</v>
      </c>
      <c r="F1356">
        <v>174</v>
      </c>
      <c r="G1356">
        <v>3705.6629656800001</v>
      </c>
      <c r="H1356">
        <v>11.2</v>
      </c>
      <c r="I1356" t="s">
        <v>43191</v>
      </c>
      <c r="J1356">
        <v>135.09410352</v>
      </c>
      <c r="K1356" t="s">
        <v>32385</v>
      </c>
      <c r="L1356">
        <v>1215.37356699</v>
      </c>
      <c r="M1356" t="s">
        <v>43192</v>
      </c>
      <c r="N1356">
        <v>1</v>
      </c>
      <c r="O1356">
        <v>3.5205000000000002E-3</v>
      </c>
      <c r="P1356">
        <v>4.1327265999999998</v>
      </c>
      <c r="Q1356">
        <v>88.8</v>
      </c>
    </row>
    <row r="1357" spans="1:17" x14ac:dyDescent="0.35">
      <c r="A1357" t="s">
        <v>43193</v>
      </c>
      <c r="B1357">
        <v>6.1046041500000001</v>
      </c>
      <c r="C1357">
        <v>30</v>
      </c>
      <c r="D1357">
        <v>61.491446619999998</v>
      </c>
      <c r="E1357">
        <v>2659</v>
      </c>
      <c r="F1357">
        <v>174</v>
      </c>
      <c r="G1357">
        <v>3690.0911206300002</v>
      </c>
      <c r="H1357">
        <v>11.24</v>
      </c>
      <c r="I1357" t="s">
        <v>43194</v>
      </c>
      <c r="J1357">
        <v>134.96938356999999</v>
      </c>
      <c r="K1357" t="s">
        <v>32385</v>
      </c>
      <c r="L1357">
        <v>1215.3243543900001</v>
      </c>
      <c r="M1357" t="s">
        <v>43195</v>
      </c>
      <c r="N1357">
        <v>1</v>
      </c>
      <c r="O1357">
        <v>3.55551E-3</v>
      </c>
      <c r="P1357">
        <v>4.1644910900000003</v>
      </c>
      <c r="Q1357">
        <v>88.76</v>
      </c>
    </row>
    <row r="1358" spans="1:17" x14ac:dyDescent="0.35">
      <c r="A1358" t="s">
        <v>43196</v>
      </c>
      <c r="B1358">
        <v>6.1210083500000003</v>
      </c>
      <c r="C1358">
        <v>30</v>
      </c>
      <c r="D1358">
        <v>61.15409829</v>
      </c>
      <c r="E1358">
        <v>2659</v>
      </c>
      <c r="F1358">
        <v>174</v>
      </c>
      <c r="G1358">
        <v>3669.84690559</v>
      </c>
      <c r="H1358">
        <v>11.26</v>
      </c>
      <c r="I1358" t="s">
        <v>43197</v>
      </c>
      <c r="J1358">
        <v>135.08673794000001</v>
      </c>
      <c r="K1358" t="s">
        <v>32385</v>
      </c>
      <c r="L1358">
        <v>1215.29154599</v>
      </c>
      <c r="M1358" t="s">
        <v>43198</v>
      </c>
      <c r="N1358">
        <v>1</v>
      </c>
      <c r="O1358">
        <v>3.5366799999999999E-3</v>
      </c>
      <c r="P1358">
        <v>4.1407795700000003</v>
      </c>
      <c r="Q1358">
        <v>88.74</v>
      </c>
    </row>
    <row r="1359" spans="1:17" x14ac:dyDescent="0.35">
      <c r="A1359" t="s">
        <v>43199</v>
      </c>
      <c r="B1359">
        <v>6.0685149200000001</v>
      </c>
      <c r="C1359">
        <v>30</v>
      </c>
      <c r="D1359">
        <v>62.962055339999999</v>
      </c>
      <c r="E1359">
        <v>2659</v>
      </c>
      <c r="F1359">
        <v>174</v>
      </c>
      <c r="G1359">
        <v>3778.3420966200001</v>
      </c>
      <c r="H1359">
        <v>11.2</v>
      </c>
      <c r="I1359" t="s">
        <v>43200</v>
      </c>
      <c r="J1359">
        <v>134.89118028999999</v>
      </c>
      <c r="K1359" t="s">
        <v>32385</v>
      </c>
      <c r="L1359">
        <v>1215.22264836</v>
      </c>
      <c r="M1359" t="s">
        <v>43201</v>
      </c>
      <c r="N1359">
        <v>1</v>
      </c>
      <c r="O1359">
        <v>3.5905300000000002E-3</v>
      </c>
      <c r="P1359">
        <v>4.1510694700000004</v>
      </c>
      <c r="Q1359">
        <v>88.8</v>
      </c>
    </row>
    <row r="1360" spans="1:17" x14ac:dyDescent="0.35">
      <c r="A1360" t="s">
        <v>43202</v>
      </c>
      <c r="B1360">
        <v>6.1570975900000002</v>
      </c>
      <c r="C1360">
        <v>30</v>
      </c>
      <c r="D1360">
        <v>63.497504980000002</v>
      </c>
      <c r="E1360">
        <v>2659</v>
      </c>
      <c r="F1360">
        <v>174</v>
      </c>
      <c r="G1360">
        <v>3810.4743373299998</v>
      </c>
      <c r="H1360">
        <v>11.24</v>
      </c>
      <c r="I1360" t="s">
        <v>43203</v>
      </c>
      <c r="J1360">
        <v>134.93053961999999</v>
      </c>
      <c r="K1360" t="s">
        <v>32385</v>
      </c>
      <c r="L1360">
        <v>1215.15703156</v>
      </c>
      <c r="M1360" t="s">
        <v>43204</v>
      </c>
      <c r="N1360">
        <v>1</v>
      </c>
      <c r="O1360">
        <v>3.5918E-3</v>
      </c>
      <c r="P1360">
        <v>4.16046461</v>
      </c>
      <c r="Q1360">
        <v>88.76</v>
      </c>
    </row>
    <row r="1361" spans="1:17" x14ac:dyDescent="0.35">
      <c r="A1361" t="s">
        <v>43205</v>
      </c>
      <c r="B1361">
        <v>6.0553915600000003</v>
      </c>
      <c r="C1361">
        <v>30</v>
      </c>
      <c r="D1361">
        <v>64.953812630000002</v>
      </c>
      <c r="E1361">
        <v>2659</v>
      </c>
      <c r="F1361">
        <v>174</v>
      </c>
      <c r="G1361">
        <v>3897.8671089099998</v>
      </c>
      <c r="H1361">
        <v>11.3</v>
      </c>
      <c r="I1361" t="s">
        <v>43206</v>
      </c>
      <c r="J1361">
        <v>135.03988629</v>
      </c>
      <c r="K1361" t="s">
        <v>32385</v>
      </c>
      <c r="L1361">
        <v>1215.1110997999999</v>
      </c>
      <c r="M1361" t="s">
        <v>43207</v>
      </c>
      <c r="N1361">
        <v>1</v>
      </c>
      <c r="O1361">
        <v>3.7382100000000001E-3</v>
      </c>
      <c r="P1361">
        <v>4.1680701899999999</v>
      </c>
      <c r="Q1361">
        <v>88.7</v>
      </c>
    </row>
    <row r="1362" spans="1:17" x14ac:dyDescent="0.35">
      <c r="A1362" t="s">
        <v>43208</v>
      </c>
      <c r="B1362">
        <v>6.08163828</v>
      </c>
      <c r="C1362">
        <v>30</v>
      </c>
      <c r="D1362">
        <v>63.327903030000002</v>
      </c>
      <c r="E1362">
        <v>2659</v>
      </c>
      <c r="F1362">
        <v>174</v>
      </c>
      <c r="G1362">
        <v>3800.2965537999999</v>
      </c>
      <c r="H1362">
        <v>11.3</v>
      </c>
      <c r="I1362" t="s">
        <v>43209</v>
      </c>
      <c r="J1362">
        <v>134.96203395000001</v>
      </c>
      <c r="K1362" t="s">
        <v>32385</v>
      </c>
      <c r="L1362">
        <v>1215.06844888</v>
      </c>
      <c r="M1362" t="s">
        <v>43210</v>
      </c>
      <c r="N1362">
        <v>1</v>
      </c>
      <c r="O1362">
        <v>3.70776E-3</v>
      </c>
      <c r="P1362">
        <v>4.1568855100000004</v>
      </c>
      <c r="Q1362">
        <v>88.7</v>
      </c>
    </row>
    <row r="1363" spans="1:17" x14ac:dyDescent="0.35">
      <c r="A1363" t="s">
        <v>43211</v>
      </c>
      <c r="B1363">
        <v>6.1242891899999998</v>
      </c>
      <c r="C1363">
        <v>30</v>
      </c>
      <c r="D1363">
        <v>64.051325730000002</v>
      </c>
      <c r="E1363">
        <v>2659</v>
      </c>
      <c r="F1363">
        <v>174</v>
      </c>
      <c r="G1363">
        <v>3843.7090253599999</v>
      </c>
      <c r="H1363">
        <v>11.3</v>
      </c>
      <c r="I1363" t="s">
        <v>43212</v>
      </c>
      <c r="J1363">
        <v>134.96118970000001</v>
      </c>
      <c r="K1363" t="s">
        <v>32385</v>
      </c>
      <c r="L1363">
        <v>1214.9798662000001</v>
      </c>
      <c r="M1363" t="s">
        <v>43213</v>
      </c>
      <c r="N1363">
        <v>1</v>
      </c>
      <c r="O1363">
        <v>3.5963000000000002E-3</v>
      </c>
      <c r="P1363">
        <v>4.1613593800000004</v>
      </c>
      <c r="Q1363">
        <v>88.7</v>
      </c>
    </row>
    <row r="1364" spans="1:17" x14ac:dyDescent="0.35">
      <c r="A1364" t="s">
        <v>43214</v>
      </c>
      <c r="B1364">
        <v>6.0914807900000003</v>
      </c>
      <c r="C1364">
        <v>30</v>
      </c>
      <c r="D1364">
        <v>64.562248089999997</v>
      </c>
      <c r="E1364">
        <v>2659</v>
      </c>
      <c r="F1364">
        <v>174</v>
      </c>
      <c r="G1364">
        <v>3874.3693883699998</v>
      </c>
      <c r="H1364">
        <v>11.3</v>
      </c>
      <c r="I1364" t="s">
        <v>43215</v>
      </c>
      <c r="J1364">
        <v>134.99267843000001</v>
      </c>
      <c r="K1364" t="s">
        <v>32385</v>
      </c>
      <c r="L1364">
        <v>1214.9569003199999</v>
      </c>
      <c r="M1364" t="s">
        <v>43216</v>
      </c>
      <c r="N1364">
        <v>1</v>
      </c>
      <c r="O1364">
        <v>3.57281E-3</v>
      </c>
      <c r="P1364">
        <v>4.1372004699999998</v>
      </c>
      <c r="Q1364">
        <v>88.7</v>
      </c>
    </row>
    <row r="1365" spans="1:17" x14ac:dyDescent="0.35">
      <c r="A1365" t="s">
        <v>43217</v>
      </c>
      <c r="B1365">
        <v>6.1013233099999997</v>
      </c>
      <c r="C1365">
        <v>30</v>
      </c>
      <c r="D1365">
        <v>61.34528315</v>
      </c>
      <c r="E1365">
        <v>2659</v>
      </c>
      <c r="F1365">
        <v>174</v>
      </c>
      <c r="G1365">
        <v>3681.31987609</v>
      </c>
      <c r="H1365">
        <v>11.3</v>
      </c>
      <c r="I1365" t="s">
        <v>43218</v>
      </c>
      <c r="J1365">
        <v>134.91446895000001</v>
      </c>
      <c r="K1365" t="s">
        <v>32385</v>
      </c>
      <c r="L1365">
        <v>1214.9700236799999</v>
      </c>
      <c r="M1365" t="s">
        <v>43219</v>
      </c>
      <c r="N1365">
        <v>1</v>
      </c>
      <c r="O1365">
        <v>3.5233899999999999E-3</v>
      </c>
      <c r="P1365">
        <v>4.1385426299999999</v>
      </c>
      <c r="Q1365">
        <v>88.7</v>
      </c>
    </row>
    <row r="1366" spans="1:17" x14ac:dyDescent="0.35">
      <c r="A1366" t="s">
        <v>43220</v>
      </c>
      <c r="B1366">
        <v>6.0914807900000003</v>
      </c>
      <c r="C1366">
        <v>30</v>
      </c>
      <c r="D1366">
        <v>62.77196592</v>
      </c>
      <c r="E1366">
        <v>2659</v>
      </c>
      <c r="F1366">
        <v>174</v>
      </c>
      <c r="G1366">
        <v>3766.9348631900002</v>
      </c>
      <c r="H1366">
        <v>11.3</v>
      </c>
      <c r="I1366" t="s">
        <v>43221</v>
      </c>
      <c r="J1366">
        <v>134.94546510999999</v>
      </c>
      <c r="K1366" t="s">
        <v>32385</v>
      </c>
      <c r="L1366">
        <v>1214.9470578</v>
      </c>
      <c r="M1366" t="s">
        <v>43222</v>
      </c>
      <c r="N1366">
        <v>1</v>
      </c>
      <c r="O1366">
        <v>3.7571100000000001E-3</v>
      </c>
      <c r="P1366">
        <v>4.1439112800000002</v>
      </c>
      <c r="Q1366">
        <v>88.7</v>
      </c>
    </row>
    <row r="1367" spans="1:17" x14ac:dyDescent="0.35">
      <c r="A1367" t="s">
        <v>43223</v>
      </c>
      <c r="B1367">
        <v>6.06417509</v>
      </c>
      <c r="C1367">
        <v>30</v>
      </c>
      <c r="D1367">
        <v>63.605271819999999</v>
      </c>
      <c r="E1367">
        <v>2659</v>
      </c>
      <c r="F1367">
        <v>174</v>
      </c>
      <c r="G1367">
        <v>3816.94140698</v>
      </c>
      <c r="H1367">
        <v>11.3</v>
      </c>
      <c r="I1367" t="s">
        <v>43224</v>
      </c>
      <c r="J1367">
        <v>135.06295401</v>
      </c>
      <c r="K1367" t="s">
        <v>32385</v>
      </c>
      <c r="L1367">
        <v>1214.9613345800001</v>
      </c>
      <c r="M1367" t="s">
        <v>43225</v>
      </c>
      <c r="N1367">
        <v>1</v>
      </c>
      <c r="O1367">
        <v>3.7465300000000001E-3</v>
      </c>
      <c r="P1367">
        <v>4.1649291599999998</v>
      </c>
      <c r="Q1367">
        <v>88.7</v>
      </c>
    </row>
    <row r="1368" spans="1:17" x14ac:dyDescent="0.35">
      <c r="A1368" t="s">
        <v>43226</v>
      </c>
      <c r="B1368">
        <v>6.1352686099999998</v>
      </c>
      <c r="C1368">
        <v>30</v>
      </c>
      <c r="D1368">
        <v>63.421204959999997</v>
      </c>
      <c r="E1368">
        <v>2659</v>
      </c>
      <c r="F1368">
        <v>174</v>
      </c>
      <c r="G1368">
        <v>3805.8955864200002</v>
      </c>
      <c r="H1368">
        <v>11.3</v>
      </c>
      <c r="I1368" t="s">
        <v>43227</v>
      </c>
      <c r="J1368">
        <v>134.95411091</v>
      </c>
      <c r="K1368" t="s">
        <v>32385</v>
      </c>
      <c r="L1368">
        <v>1214.9416495400001</v>
      </c>
      <c r="M1368" t="s">
        <v>43228</v>
      </c>
      <c r="N1368">
        <v>1</v>
      </c>
      <c r="O1368">
        <v>3.6723699999999999E-3</v>
      </c>
      <c r="P1368">
        <v>4.1500512000000001</v>
      </c>
      <c r="Q1368">
        <v>88.7</v>
      </c>
    </row>
    <row r="1369" spans="1:17" x14ac:dyDescent="0.35">
      <c r="A1369" t="s">
        <v>43229</v>
      </c>
      <c r="B1369">
        <v>6.0729326500000003</v>
      </c>
      <c r="C1369">
        <v>30</v>
      </c>
      <c r="D1369">
        <v>67.726236020000002</v>
      </c>
      <c r="E1369">
        <v>2659</v>
      </c>
      <c r="F1369">
        <v>174</v>
      </c>
      <c r="G1369">
        <v>4064.23975875</v>
      </c>
      <c r="H1369">
        <v>11.3</v>
      </c>
      <c r="I1369" t="s">
        <v>43230</v>
      </c>
      <c r="J1369">
        <v>134.96234451999999</v>
      </c>
      <c r="K1369" t="s">
        <v>32385</v>
      </c>
      <c r="L1369">
        <v>1214.9482112200001</v>
      </c>
      <c r="M1369" t="s">
        <v>43231</v>
      </c>
      <c r="N1369">
        <v>1</v>
      </c>
      <c r="O1369">
        <v>3.6797000000000002E-3</v>
      </c>
      <c r="P1369">
        <v>4.1478142599999996</v>
      </c>
      <c r="Q1369">
        <v>88.7</v>
      </c>
    </row>
    <row r="1370" spans="1:17" x14ac:dyDescent="0.35">
      <c r="A1370" t="s">
        <v>43232</v>
      </c>
      <c r="B1370">
        <v>6.1024602100000003</v>
      </c>
      <c r="C1370">
        <v>30</v>
      </c>
      <c r="D1370">
        <v>65.003431199999994</v>
      </c>
      <c r="E1370">
        <v>2659</v>
      </c>
      <c r="F1370">
        <v>174</v>
      </c>
      <c r="G1370">
        <v>3900.8447104799998</v>
      </c>
      <c r="H1370">
        <v>11.3</v>
      </c>
      <c r="I1370" t="s">
        <v>43233</v>
      </c>
      <c r="J1370">
        <v>134.91512533</v>
      </c>
      <c r="K1370" t="s">
        <v>32385</v>
      </c>
      <c r="L1370">
        <v>1214.92196451</v>
      </c>
      <c r="M1370" t="s">
        <v>43234</v>
      </c>
      <c r="N1370">
        <v>1</v>
      </c>
      <c r="O1370">
        <v>3.7918600000000002E-3</v>
      </c>
      <c r="P1370">
        <v>4.1384191299999999</v>
      </c>
      <c r="Q1370">
        <v>88.7</v>
      </c>
    </row>
    <row r="1371" spans="1:17" x14ac:dyDescent="0.35">
      <c r="A1371" t="s">
        <v>43235</v>
      </c>
      <c r="B1371">
        <v>6.0893368499999996</v>
      </c>
      <c r="C1371">
        <v>30</v>
      </c>
      <c r="D1371">
        <v>63.353836450000003</v>
      </c>
      <c r="E1371">
        <v>2659</v>
      </c>
      <c r="F1371">
        <v>174</v>
      </c>
      <c r="G1371">
        <v>3801.85281394</v>
      </c>
      <c r="H1371">
        <v>11.3</v>
      </c>
      <c r="I1371" t="s">
        <v>43236</v>
      </c>
      <c r="J1371">
        <v>135.07134121000001</v>
      </c>
      <c r="K1371" t="s">
        <v>32385</v>
      </c>
      <c r="L1371">
        <v>1214.9613345800001</v>
      </c>
      <c r="M1371" t="s">
        <v>43237</v>
      </c>
      <c r="N1371">
        <v>1</v>
      </c>
      <c r="O1371">
        <v>3.82132E-3</v>
      </c>
      <c r="P1371">
        <v>4.16928885</v>
      </c>
      <c r="Q1371">
        <v>88.7</v>
      </c>
    </row>
    <row r="1372" spans="1:17" x14ac:dyDescent="0.35">
      <c r="A1372" t="s">
        <v>43238</v>
      </c>
      <c r="B1372">
        <v>6.1287069299999999</v>
      </c>
      <c r="C1372">
        <v>30</v>
      </c>
      <c r="D1372">
        <v>63.3228638</v>
      </c>
      <c r="E1372">
        <v>2659</v>
      </c>
      <c r="F1372">
        <v>174</v>
      </c>
      <c r="G1372">
        <v>3799.9941503800001</v>
      </c>
      <c r="H1372">
        <v>11.26</v>
      </c>
      <c r="I1372" t="s">
        <v>43239</v>
      </c>
      <c r="J1372">
        <v>135.08673241</v>
      </c>
      <c r="K1372" t="s">
        <v>32385</v>
      </c>
      <c r="L1372">
        <v>1214.94493038</v>
      </c>
      <c r="M1372" t="s">
        <v>43240</v>
      </c>
      <c r="N1372">
        <v>1</v>
      </c>
      <c r="O1372">
        <v>3.7998300000000001E-3</v>
      </c>
      <c r="P1372">
        <v>4.1988164100000001</v>
      </c>
      <c r="Q1372">
        <v>88.74</v>
      </c>
    </row>
    <row r="1373" spans="1:17" x14ac:dyDescent="0.35">
      <c r="A1373" t="s">
        <v>43241</v>
      </c>
      <c r="B1373">
        <v>6.1352686099999998</v>
      </c>
      <c r="C1373">
        <v>30</v>
      </c>
      <c r="D1373">
        <v>63.949396200000002</v>
      </c>
      <c r="E1373">
        <v>2659</v>
      </c>
      <c r="F1373">
        <v>174</v>
      </c>
      <c r="G1373">
        <v>3837.5922519300002</v>
      </c>
      <c r="H1373">
        <v>11.2</v>
      </c>
      <c r="I1373" t="s">
        <v>43242</v>
      </c>
      <c r="J1373">
        <v>134.90691414</v>
      </c>
      <c r="K1373" t="s">
        <v>32385</v>
      </c>
      <c r="L1373">
        <v>1214.9088411499999</v>
      </c>
      <c r="M1373" t="s">
        <v>43243</v>
      </c>
      <c r="N1373">
        <v>1</v>
      </c>
      <c r="O1373">
        <v>3.6472499999999999E-3</v>
      </c>
      <c r="P1373">
        <v>4.1751048900000001</v>
      </c>
      <c r="Q1373">
        <v>88.8</v>
      </c>
    </row>
    <row r="1374" spans="1:17" x14ac:dyDescent="0.35">
      <c r="A1374" t="s">
        <v>43244</v>
      </c>
      <c r="B1374">
        <v>6.1090218900000002</v>
      </c>
      <c r="C1374">
        <v>30</v>
      </c>
      <c r="D1374">
        <v>63.295514109999999</v>
      </c>
      <c r="E1374">
        <v>2659</v>
      </c>
      <c r="F1374">
        <v>174</v>
      </c>
      <c r="G1374">
        <v>3798.3528999599998</v>
      </c>
      <c r="H1374">
        <v>11.2</v>
      </c>
      <c r="I1374" t="s">
        <v>43245</v>
      </c>
      <c r="J1374">
        <v>135.10986259000001</v>
      </c>
      <c r="K1374" t="s">
        <v>32385</v>
      </c>
      <c r="L1374">
        <v>1214.84650519</v>
      </c>
      <c r="M1374" t="s">
        <v>43246</v>
      </c>
      <c r="N1374">
        <v>1</v>
      </c>
      <c r="O1374">
        <v>3.7571100000000001E-3</v>
      </c>
      <c r="P1374">
        <v>4.2041850600000004</v>
      </c>
      <c r="Q1374">
        <v>88.8</v>
      </c>
    </row>
    <row r="1375" spans="1:17" x14ac:dyDescent="0.35">
      <c r="A1375" t="s">
        <v>43247</v>
      </c>
      <c r="B1375">
        <v>6.1188644099999996</v>
      </c>
      <c r="C1375">
        <v>30</v>
      </c>
      <c r="D1375">
        <v>64.174018230000001</v>
      </c>
      <c r="E1375">
        <v>2659</v>
      </c>
      <c r="F1375">
        <v>174</v>
      </c>
      <c r="G1375">
        <v>3851.07178127</v>
      </c>
      <c r="H1375">
        <v>11.2</v>
      </c>
      <c r="I1375" t="s">
        <v>43248</v>
      </c>
      <c r="J1375">
        <v>135.16496465</v>
      </c>
      <c r="K1375" t="s">
        <v>32385</v>
      </c>
      <c r="L1375">
        <v>1214.7415183099999</v>
      </c>
      <c r="M1375" t="s">
        <v>43249</v>
      </c>
      <c r="N1375">
        <v>1</v>
      </c>
      <c r="O1375">
        <v>3.74414E-3</v>
      </c>
      <c r="P1375">
        <v>4.2113432599999996</v>
      </c>
      <c r="Q1375">
        <v>88.8</v>
      </c>
    </row>
    <row r="1376" spans="1:17" x14ac:dyDescent="0.35">
      <c r="A1376" t="s">
        <v>43250</v>
      </c>
      <c r="B1376">
        <v>4.8347172900000004</v>
      </c>
      <c r="C1376">
        <v>30</v>
      </c>
      <c r="D1376">
        <v>32.89593429</v>
      </c>
      <c r="E1376">
        <v>2659</v>
      </c>
      <c r="F1376">
        <v>174</v>
      </c>
      <c r="G1376">
        <v>1974.0793507799999</v>
      </c>
      <c r="H1376">
        <v>11.4</v>
      </c>
      <c r="I1376" t="s">
        <v>43251</v>
      </c>
      <c r="J1376">
        <v>314.96131868999998</v>
      </c>
      <c r="K1376" t="s">
        <v>32385</v>
      </c>
      <c r="L1376">
        <v>1215.0210176800001</v>
      </c>
      <c r="M1376" t="s">
        <v>43252</v>
      </c>
      <c r="N1376">
        <v>1</v>
      </c>
      <c r="O1376">
        <v>3.4730300000000002E-3</v>
      </c>
      <c r="P1376">
        <v>3.3904280299999998</v>
      </c>
      <c r="Q1376">
        <v>88.6</v>
      </c>
    </row>
    <row r="1377" spans="1:17" x14ac:dyDescent="0.35">
      <c r="A1377" t="s">
        <v>43253</v>
      </c>
      <c r="B1377">
        <v>4.8445598099999998</v>
      </c>
      <c r="C1377">
        <v>30</v>
      </c>
      <c r="D1377">
        <v>14.6021506</v>
      </c>
      <c r="E1377">
        <v>2659</v>
      </c>
      <c r="F1377">
        <v>174</v>
      </c>
      <c r="G1377">
        <v>876.27254245999995</v>
      </c>
      <c r="H1377">
        <v>11.4</v>
      </c>
      <c r="I1377" t="s">
        <v>43254</v>
      </c>
      <c r="J1377">
        <v>314.92281042000002</v>
      </c>
      <c r="K1377" t="s">
        <v>32385</v>
      </c>
      <c r="L1377">
        <v>1214.9554008800001</v>
      </c>
      <c r="M1377" t="s">
        <v>43255</v>
      </c>
      <c r="N1377">
        <v>1</v>
      </c>
      <c r="O1377">
        <v>3.7800199999999998E-3</v>
      </c>
      <c r="P1377">
        <v>3.2503958100000001</v>
      </c>
      <c r="Q1377">
        <v>88.6</v>
      </c>
    </row>
    <row r="1378" spans="1:17" x14ac:dyDescent="0.35">
      <c r="A1378" t="s">
        <v>43256</v>
      </c>
      <c r="B1378">
        <v>5.0250060000000003</v>
      </c>
      <c r="C1378">
        <v>30</v>
      </c>
      <c r="D1378">
        <v>6.4559441199999998</v>
      </c>
      <c r="E1378">
        <v>2659</v>
      </c>
      <c r="F1378">
        <v>174</v>
      </c>
      <c r="G1378">
        <v>387.42009485</v>
      </c>
      <c r="H1378">
        <v>11.4</v>
      </c>
      <c r="I1378" t="s">
        <v>43257</v>
      </c>
      <c r="J1378">
        <v>315.03178981999997</v>
      </c>
      <c r="K1378" t="s">
        <v>32385</v>
      </c>
      <c r="L1378">
        <v>1214.9061882799999</v>
      </c>
      <c r="M1378" t="s">
        <v>43258</v>
      </c>
      <c r="N1378">
        <v>1</v>
      </c>
      <c r="O1378">
        <v>3.5321699999999998E-3</v>
      </c>
      <c r="P1378">
        <v>3.45664134</v>
      </c>
      <c r="Q1378">
        <v>88.6</v>
      </c>
    </row>
    <row r="1379" spans="1:17" x14ac:dyDescent="0.35">
      <c r="A1379" t="s">
        <v>43259</v>
      </c>
      <c r="B1379">
        <v>4.8248747700000001</v>
      </c>
      <c r="C1379">
        <v>30</v>
      </c>
      <c r="D1379">
        <v>5.7777913600000002</v>
      </c>
      <c r="E1379">
        <v>2659</v>
      </c>
      <c r="F1379">
        <v>174</v>
      </c>
      <c r="G1379">
        <v>346.72426447999999</v>
      </c>
      <c r="H1379">
        <v>11.4</v>
      </c>
      <c r="I1379" t="s">
        <v>43260</v>
      </c>
      <c r="J1379">
        <v>315.39122046</v>
      </c>
      <c r="K1379" t="s">
        <v>32385</v>
      </c>
      <c r="L1379">
        <v>1214.95868172</v>
      </c>
      <c r="M1379" t="s">
        <v>43261</v>
      </c>
      <c r="N1379">
        <v>1</v>
      </c>
      <c r="O1379">
        <v>3.5952900000000001E-3</v>
      </c>
      <c r="P1379">
        <v>3.25129059</v>
      </c>
      <c r="Q1379">
        <v>88.6</v>
      </c>
    </row>
    <row r="1380" spans="1:17" x14ac:dyDescent="0.35">
      <c r="A1380" t="s">
        <v>43262</v>
      </c>
      <c r="B1380">
        <v>4.6378668999999997</v>
      </c>
      <c r="C1380">
        <v>30</v>
      </c>
      <c r="D1380">
        <v>6.30106491</v>
      </c>
      <c r="E1380">
        <v>2659</v>
      </c>
      <c r="F1380">
        <v>174</v>
      </c>
      <c r="G1380">
        <v>378.12582017</v>
      </c>
      <c r="H1380">
        <v>11.4</v>
      </c>
      <c r="I1380" t="s">
        <v>43263</v>
      </c>
      <c r="J1380">
        <v>315.34420368000002</v>
      </c>
      <c r="K1380" t="s">
        <v>32385</v>
      </c>
      <c r="L1380">
        <v>1214.9061882799999</v>
      </c>
      <c r="M1380" t="s">
        <v>43264</v>
      </c>
      <c r="N1380">
        <v>1</v>
      </c>
      <c r="O1380">
        <v>3.4503300000000002E-3</v>
      </c>
      <c r="P1380">
        <v>3.2629226600000001</v>
      </c>
      <c r="Q1380">
        <v>88.6</v>
      </c>
    </row>
    <row r="1381" spans="1:17" x14ac:dyDescent="0.35">
      <c r="A1381" t="s">
        <v>43265</v>
      </c>
      <c r="B1381">
        <v>2.5742186</v>
      </c>
      <c r="C1381">
        <v>30</v>
      </c>
      <c r="D1381">
        <v>14.101366519999999</v>
      </c>
      <c r="E1381">
        <v>2659</v>
      </c>
      <c r="F1381">
        <v>174</v>
      </c>
      <c r="G1381">
        <v>846.22057600000005</v>
      </c>
      <c r="H1381">
        <v>11.4</v>
      </c>
      <c r="I1381" t="s">
        <v>43266</v>
      </c>
      <c r="J1381">
        <v>315.43021415999999</v>
      </c>
      <c r="K1381" t="s">
        <v>32385</v>
      </c>
      <c r="L1381">
        <v>1214.8996265999999</v>
      </c>
      <c r="M1381" t="s">
        <v>43267</v>
      </c>
      <c r="N1381">
        <v>1</v>
      </c>
      <c r="O1381">
        <v>2.9356400000000002E-3</v>
      </c>
      <c r="P1381">
        <v>2.1484809999999999</v>
      </c>
      <c r="Q1381">
        <v>88.6</v>
      </c>
    </row>
    <row r="1382" spans="1:17" x14ac:dyDescent="0.35">
      <c r="A1382" t="s">
        <v>43268</v>
      </c>
      <c r="B1382">
        <v>0.56462422999999995</v>
      </c>
      <c r="C1382">
        <v>30</v>
      </c>
      <c r="D1382">
        <v>71.499023629999996</v>
      </c>
      <c r="E1382">
        <v>2659</v>
      </c>
      <c r="F1382">
        <v>174</v>
      </c>
      <c r="G1382">
        <v>4290.6440935600003</v>
      </c>
      <c r="H1382">
        <v>11.4</v>
      </c>
      <c r="I1382" t="s">
        <v>43269</v>
      </c>
      <c r="J1382">
        <v>315.22698821</v>
      </c>
      <c r="K1382" t="s">
        <v>32385</v>
      </c>
      <c r="L1382">
        <v>1214.86353736</v>
      </c>
      <c r="M1382" t="s">
        <v>43270</v>
      </c>
      <c r="N1382">
        <v>1</v>
      </c>
      <c r="O1382">
        <v>2.5064100000000001E-3</v>
      </c>
      <c r="P1382">
        <v>0.88901129999999995</v>
      </c>
      <c r="Q1382">
        <v>88.6</v>
      </c>
    </row>
    <row r="1383" spans="1:17" x14ac:dyDescent="0.35">
      <c r="A1383" t="s">
        <v>43271</v>
      </c>
      <c r="B1383">
        <v>5.4481236300000004</v>
      </c>
      <c r="C1383">
        <v>4.9868766400000002</v>
      </c>
      <c r="D1383">
        <v>22.481809009999999</v>
      </c>
      <c r="E1383">
        <v>2659</v>
      </c>
      <c r="F1383">
        <v>174</v>
      </c>
      <c r="G1383">
        <v>1349.12948637</v>
      </c>
      <c r="H1383">
        <v>11.6</v>
      </c>
      <c r="I1383" t="s">
        <v>43272</v>
      </c>
      <c r="J1383">
        <v>57.716306500000002</v>
      </c>
      <c r="K1383" t="s">
        <v>32385</v>
      </c>
      <c r="L1383">
        <v>1214.8526439499999</v>
      </c>
      <c r="M1383" t="s">
        <v>43273</v>
      </c>
      <c r="N1383">
        <v>1</v>
      </c>
      <c r="O1383">
        <v>6.4911000000000005E-4</v>
      </c>
      <c r="P1383">
        <v>3.6407676000000002</v>
      </c>
      <c r="Q1383">
        <v>88.4</v>
      </c>
    </row>
    <row r="1384" spans="1:17" x14ac:dyDescent="0.35">
      <c r="A1384" t="s">
        <v>43274</v>
      </c>
      <c r="B1384">
        <v>5.8451052600000004</v>
      </c>
      <c r="C1384">
        <v>12.490157480000001</v>
      </c>
      <c r="D1384">
        <v>101.00708458</v>
      </c>
      <c r="E1384">
        <v>2659</v>
      </c>
      <c r="F1384">
        <v>174</v>
      </c>
      <c r="G1384">
        <v>6061.4177486999997</v>
      </c>
      <c r="H1384">
        <v>11.6</v>
      </c>
      <c r="I1384" t="s">
        <v>43275</v>
      </c>
      <c r="J1384">
        <v>55.188049030000002</v>
      </c>
      <c r="K1384" t="s">
        <v>32385</v>
      </c>
      <c r="L1384">
        <v>1214.8526439499999</v>
      </c>
      <c r="M1384" t="s">
        <v>43276</v>
      </c>
      <c r="N1384">
        <v>1</v>
      </c>
      <c r="O1384">
        <v>3.0493400000000002E-3</v>
      </c>
      <c r="P1384">
        <v>3.9347010299999998</v>
      </c>
      <c r="Q1384">
        <v>88.4</v>
      </c>
    </row>
    <row r="1385" spans="1:17" x14ac:dyDescent="0.35">
      <c r="A1385" t="s">
        <v>43277</v>
      </c>
      <c r="B1385">
        <v>5.8746328200000004</v>
      </c>
      <c r="C1385">
        <v>11.98818898</v>
      </c>
      <c r="D1385">
        <v>104.58523997</v>
      </c>
      <c r="E1385">
        <v>2659</v>
      </c>
      <c r="F1385">
        <v>174</v>
      </c>
      <c r="G1385">
        <v>6276.1422373300002</v>
      </c>
      <c r="H1385">
        <v>11.6</v>
      </c>
      <c r="I1385" t="s">
        <v>43278</v>
      </c>
      <c r="J1385">
        <v>52.253906489999999</v>
      </c>
      <c r="K1385" t="s">
        <v>32385</v>
      </c>
      <c r="L1385">
        <v>1214.9379457800001</v>
      </c>
      <c r="M1385" t="s">
        <v>43279</v>
      </c>
      <c r="N1385">
        <v>1</v>
      </c>
      <c r="O1385">
        <v>3.2586500000000001E-3</v>
      </c>
      <c r="P1385">
        <v>3.96467598</v>
      </c>
      <c r="Q1385">
        <v>88.4</v>
      </c>
    </row>
    <row r="1386" spans="1:17" x14ac:dyDescent="0.35">
      <c r="A1386" t="s">
        <v>43280</v>
      </c>
      <c r="B1386">
        <v>6.0682023699999998</v>
      </c>
      <c r="C1386">
        <v>11.98818898</v>
      </c>
      <c r="D1386">
        <v>104.33748864</v>
      </c>
      <c r="E1386">
        <v>2659</v>
      </c>
      <c r="F1386">
        <v>174</v>
      </c>
      <c r="G1386">
        <v>6261.2747230100003</v>
      </c>
      <c r="H1386">
        <v>11.6</v>
      </c>
      <c r="I1386" t="s">
        <v>43281</v>
      </c>
      <c r="J1386">
        <v>49.904394089999997</v>
      </c>
      <c r="K1386" t="s">
        <v>32385</v>
      </c>
      <c r="L1386">
        <v>1214.94122662</v>
      </c>
      <c r="M1386" t="s">
        <v>43282</v>
      </c>
      <c r="N1386">
        <v>1</v>
      </c>
      <c r="O1386">
        <v>3.3676399999999999E-3</v>
      </c>
      <c r="P1386">
        <v>4.0899444100000002</v>
      </c>
      <c r="Q1386">
        <v>88.4</v>
      </c>
    </row>
    <row r="1387" spans="1:17" x14ac:dyDescent="0.35">
      <c r="A1387" t="s">
        <v>43283</v>
      </c>
      <c r="B1387">
        <v>6.1469425299999996</v>
      </c>
      <c r="C1387">
        <v>11.98818898</v>
      </c>
      <c r="D1387">
        <v>104.169647</v>
      </c>
      <c r="E1387">
        <v>2659</v>
      </c>
      <c r="F1387">
        <v>174</v>
      </c>
      <c r="G1387">
        <v>6251.2025748100004</v>
      </c>
      <c r="H1387">
        <v>11.6</v>
      </c>
      <c r="I1387" t="s">
        <v>43284</v>
      </c>
      <c r="J1387">
        <v>48.5066001</v>
      </c>
      <c r="K1387" t="s">
        <v>32385</v>
      </c>
      <c r="L1387">
        <v>1214.9510691400001</v>
      </c>
      <c r="M1387" t="s">
        <v>43285</v>
      </c>
      <c r="N1387">
        <v>1</v>
      </c>
      <c r="O1387">
        <v>3.3536600000000001E-3</v>
      </c>
      <c r="P1387">
        <v>4.23802959</v>
      </c>
      <c r="Q1387">
        <v>88.4</v>
      </c>
    </row>
    <row r="1388" spans="1:17" x14ac:dyDescent="0.35">
      <c r="A1388" t="s">
        <v>43286</v>
      </c>
      <c r="B1388">
        <v>6.1403808499999997</v>
      </c>
      <c r="C1388">
        <v>11.98818898</v>
      </c>
      <c r="D1388">
        <v>103.78637881</v>
      </c>
      <c r="E1388">
        <v>2659</v>
      </c>
      <c r="F1388">
        <v>174</v>
      </c>
      <c r="G1388">
        <v>6228.2027171500004</v>
      </c>
      <c r="H1388">
        <v>11.6</v>
      </c>
      <c r="I1388" t="s">
        <v>43287</v>
      </c>
      <c r="J1388">
        <v>47.787838290000003</v>
      </c>
      <c r="K1388" t="s">
        <v>32385</v>
      </c>
      <c r="L1388">
        <v>1215.01996678</v>
      </c>
      <c r="M1388" t="s">
        <v>43288</v>
      </c>
      <c r="N1388">
        <v>1</v>
      </c>
      <c r="O1388">
        <v>3.1517400000000001E-3</v>
      </c>
      <c r="P1388">
        <v>4.1745006</v>
      </c>
      <c r="Q1388">
        <v>88.4</v>
      </c>
    </row>
    <row r="1389" spans="1:17" x14ac:dyDescent="0.35">
      <c r="A1389" t="s">
        <v>43289</v>
      </c>
      <c r="B1389">
        <v>5.6121656299999998</v>
      </c>
      <c r="C1389">
        <v>30</v>
      </c>
      <c r="D1389">
        <v>88.00123893</v>
      </c>
      <c r="E1389">
        <v>2659</v>
      </c>
      <c r="F1389">
        <v>174</v>
      </c>
      <c r="G1389">
        <v>5280.9391916200002</v>
      </c>
      <c r="H1389">
        <v>11.6</v>
      </c>
      <c r="I1389" t="s">
        <v>43290</v>
      </c>
      <c r="J1389">
        <v>47.21805466</v>
      </c>
      <c r="K1389" t="s">
        <v>32385</v>
      </c>
      <c r="L1389">
        <v>1215.1183919800001</v>
      </c>
      <c r="M1389" t="s">
        <v>43291</v>
      </c>
      <c r="N1389">
        <v>1</v>
      </c>
      <c r="O1389">
        <v>3.0962699999999999E-3</v>
      </c>
      <c r="P1389">
        <v>3.8774354600000001</v>
      </c>
      <c r="Q1389">
        <v>88.4</v>
      </c>
    </row>
    <row r="1390" spans="1:17" x14ac:dyDescent="0.35">
      <c r="A1390" t="s">
        <v>43292</v>
      </c>
      <c r="B1390">
        <v>5.9599346600000001</v>
      </c>
      <c r="C1390">
        <v>30</v>
      </c>
      <c r="D1390">
        <v>102.84304045</v>
      </c>
      <c r="E1390">
        <v>2659</v>
      </c>
      <c r="F1390">
        <v>174</v>
      </c>
      <c r="G1390">
        <v>6171.5931446200002</v>
      </c>
      <c r="H1390">
        <v>11.6</v>
      </c>
      <c r="I1390" t="s">
        <v>43293</v>
      </c>
      <c r="J1390">
        <v>46.468100380000003</v>
      </c>
      <c r="K1390" t="s">
        <v>32385</v>
      </c>
      <c r="L1390">
        <v>1215.0691793799999</v>
      </c>
      <c r="M1390" t="s">
        <v>43294</v>
      </c>
      <c r="N1390">
        <v>1</v>
      </c>
      <c r="O1390">
        <v>3.8273600000000001E-3</v>
      </c>
      <c r="P1390">
        <v>3.9722815599999999</v>
      </c>
      <c r="Q1390">
        <v>88.4</v>
      </c>
    </row>
    <row r="1391" spans="1:17" x14ac:dyDescent="0.35">
      <c r="A1391" t="s">
        <v>43295</v>
      </c>
      <c r="B1391">
        <v>5.9107220600000003</v>
      </c>
      <c r="C1391">
        <v>30</v>
      </c>
      <c r="D1391">
        <v>102.15262949</v>
      </c>
      <c r="E1391">
        <v>2659</v>
      </c>
      <c r="F1391">
        <v>174</v>
      </c>
      <c r="G1391">
        <v>6130.1617015800002</v>
      </c>
      <c r="H1391">
        <v>11.58</v>
      </c>
      <c r="I1391" t="s">
        <v>43296</v>
      </c>
      <c r="J1391">
        <v>46.21788883</v>
      </c>
      <c r="K1391" t="s">
        <v>32385</v>
      </c>
      <c r="L1391">
        <v>1215.20697466</v>
      </c>
      <c r="M1391" t="s">
        <v>43297</v>
      </c>
      <c r="N1391">
        <v>1</v>
      </c>
      <c r="O1391">
        <v>3.3168999999999998E-3</v>
      </c>
      <c r="P1391">
        <v>4.0832335999999998</v>
      </c>
      <c r="Q1391">
        <v>88.42</v>
      </c>
    </row>
    <row r="1392" spans="1:17" x14ac:dyDescent="0.35">
      <c r="A1392" t="s">
        <v>43298</v>
      </c>
      <c r="B1392">
        <v>5.8588684300000002</v>
      </c>
      <c r="C1392">
        <v>30</v>
      </c>
      <c r="D1392">
        <v>91.608751010000006</v>
      </c>
      <c r="E1392">
        <v>2659</v>
      </c>
      <c r="F1392">
        <v>174</v>
      </c>
      <c r="G1392">
        <v>5497.4253703300001</v>
      </c>
      <c r="H1392">
        <v>11.48</v>
      </c>
      <c r="I1392" t="s">
        <v>43299</v>
      </c>
      <c r="J1392">
        <v>45.827794429999997</v>
      </c>
      <c r="K1392" t="s">
        <v>32385</v>
      </c>
      <c r="L1392">
        <v>1215.1951585100001</v>
      </c>
      <c r="M1392" t="s">
        <v>43300</v>
      </c>
      <c r="N1392">
        <v>1</v>
      </c>
      <c r="O1392">
        <v>3.65285E-3</v>
      </c>
      <c r="P1392">
        <v>3.9923254400000001</v>
      </c>
      <c r="Q1392">
        <v>88.52</v>
      </c>
    </row>
    <row r="1393" spans="1:17" x14ac:dyDescent="0.35">
      <c r="A1393" t="s">
        <v>43301</v>
      </c>
      <c r="B1393">
        <v>5.9511584900000001</v>
      </c>
      <c r="C1393">
        <v>30</v>
      </c>
      <c r="D1393">
        <v>63.371851110000001</v>
      </c>
      <c r="E1393">
        <v>2659</v>
      </c>
      <c r="F1393">
        <v>174</v>
      </c>
      <c r="G1393">
        <v>3802.9338704299998</v>
      </c>
      <c r="H1393">
        <v>11.4</v>
      </c>
      <c r="I1393" t="s">
        <v>43302</v>
      </c>
      <c r="J1393">
        <v>45.937359909999998</v>
      </c>
      <c r="K1393" t="s">
        <v>32385</v>
      </c>
      <c r="L1393">
        <v>1215.24109026</v>
      </c>
      <c r="M1393" t="s">
        <v>43303</v>
      </c>
      <c r="N1393">
        <v>1</v>
      </c>
      <c r="O1393">
        <v>3.8767099999999998E-3</v>
      </c>
      <c r="P1393">
        <v>4.01940791</v>
      </c>
      <c r="Q1393">
        <v>88.6</v>
      </c>
    </row>
    <row r="1394" spans="1:17" x14ac:dyDescent="0.35">
      <c r="A1394" t="s">
        <v>43304</v>
      </c>
      <c r="B1394">
        <v>5.9117884099999998</v>
      </c>
      <c r="C1394">
        <v>30</v>
      </c>
      <c r="D1394">
        <v>64.617246730000005</v>
      </c>
      <c r="E1394">
        <v>2659</v>
      </c>
      <c r="F1394">
        <v>174</v>
      </c>
      <c r="G1394">
        <v>3877.6698470699998</v>
      </c>
      <c r="H1394">
        <v>11.4</v>
      </c>
      <c r="I1394" t="s">
        <v>43305</v>
      </c>
      <c r="J1394">
        <v>46.647958330000002</v>
      </c>
      <c r="K1394" t="s">
        <v>32385</v>
      </c>
      <c r="L1394">
        <v>1215.30014538</v>
      </c>
      <c r="M1394" t="s">
        <v>43306</v>
      </c>
      <c r="N1394">
        <v>1</v>
      </c>
      <c r="O1394">
        <v>3.8372699999999998E-3</v>
      </c>
      <c r="P1394">
        <v>4.0520671799999999</v>
      </c>
      <c r="Q1394">
        <v>88.6</v>
      </c>
    </row>
    <row r="1395" spans="1:17" x14ac:dyDescent="0.35">
      <c r="A1395" t="s">
        <v>43307</v>
      </c>
      <c r="B1395">
        <v>6.0003710799999999</v>
      </c>
      <c r="C1395">
        <v>30</v>
      </c>
      <c r="D1395">
        <v>60.73717671</v>
      </c>
      <c r="E1395">
        <v>2659</v>
      </c>
      <c r="F1395">
        <v>174</v>
      </c>
      <c r="G1395">
        <v>3644.82751332</v>
      </c>
      <c r="H1395">
        <v>11.4</v>
      </c>
      <c r="I1395" t="s">
        <v>43308</v>
      </c>
      <c r="J1395">
        <v>47.05447771</v>
      </c>
      <c r="K1395" t="s">
        <v>32385</v>
      </c>
      <c r="L1395">
        <v>1215.34607714</v>
      </c>
      <c r="M1395" t="s">
        <v>43309</v>
      </c>
      <c r="N1395">
        <v>1</v>
      </c>
      <c r="O1395">
        <v>4.0154500000000003E-3</v>
      </c>
      <c r="P1395">
        <v>4.0475933099999999</v>
      </c>
      <c r="Q1395">
        <v>88.6</v>
      </c>
    </row>
    <row r="1396" spans="1:17" x14ac:dyDescent="0.35">
      <c r="A1396" t="s">
        <v>43310</v>
      </c>
      <c r="B1396">
        <v>5.8953842099999996</v>
      </c>
      <c r="C1396">
        <v>30</v>
      </c>
      <c r="D1396">
        <v>62.603652109999999</v>
      </c>
      <c r="E1396">
        <v>2659</v>
      </c>
      <c r="F1396">
        <v>174</v>
      </c>
      <c r="G1396">
        <v>3756.8343804400001</v>
      </c>
      <c r="H1396">
        <v>11.4</v>
      </c>
      <c r="I1396" t="s">
        <v>43311</v>
      </c>
      <c r="J1396">
        <v>47.34286196</v>
      </c>
      <c r="K1396" t="s">
        <v>32385</v>
      </c>
      <c r="L1396">
        <v>1215.5068383</v>
      </c>
      <c r="M1396" t="s">
        <v>43312</v>
      </c>
      <c r="N1396">
        <v>1</v>
      </c>
      <c r="O1396">
        <v>3.84578E-3</v>
      </c>
      <c r="P1396">
        <v>3.9813799900000002</v>
      </c>
      <c r="Q1396">
        <v>88.6</v>
      </c>
    </row>
    <row r="1397" spans="1:17" x14ac:dyDescent="0.35">
      <c r="A1397" t="s">
        <v>43313</v>
      </c>
      <c r="B1397">
        <v>6.0430219999999997</v>
      </c>
      <c r="C1397">
        <v>30</v>
      </c>
      <c r="D1397">
        <v>61.456658539999999</v>
      </c>
      <c r="E1397">
        <v>2659</v>
      </c>
      <c r="F1397">
        <v>174</v>
      </c>
      <c r="G1397">
        <v>3688.0034941700001</v>
      </c>
      <c r="H1397">
        <v>11.42</v>
      </c>
      <c r="I1397" t="s">
        <v>43314</v>
      </c>
      <c r="J1397">
        <v>47.421556699999996</v>
      </c>
      <c r="K1397" t="s">
        <v>32385</v>
      </c>
      <c r="L1397">
        <v>1215.3723238600001</v>
      </c>
      <c r="M1397" t="s">
        <v>43315</v>
      </c>
      <c r="N1397">
        <v>1</v>
      </c>
      <c r="O1397">
        <v>4.0578400000000001E-3</v>
      </c>
      <c r="P1397">
        <v>4.1173857199999997</v>
      </c>
      <c r="Q1397">
        <v>88.58</v>
      </c>
    </row>
    <row r="1398" spans="1:17" x14ac:dyDescent="0.35">
      <c r="A1398" t="s">
        <v>43316</v>
      </c>
      <c r="B1398">
        <v>5.8199248900000002</v>
      </c>
      <c r="C1398">
        <v>30</v>
      </c>
      <c r="D1398">
        <v>66.929994109999996</v>
      </c>
      <c r="E1398">
        <v>2659</v>
      </c>
      <c r="F1398">
        <v>174</v>
      </c>
      <c r="G1398">
        <v>4016.4574190200001</v>
      </c>
      <c r="H1398">
        <v>11.5</v>
      </c>
      <c r="I1398" t="s">
        <v>43317</v>
      </c>
      <c r="J1398">
        <v>47.01490922</v>
      </c>
      <c r="K1398" t="s">
        <v>32385</v>
      </c>
      <c r="L1398">
        <v>1215.4116939400001</v>
      </c>
      <c r="M1398" t="s">
        <v>43318</v>
      </c>
      <c r="N1398">
        <v>1</v>
      </c>
      <c r="O1398">
        <v>3.9263400000000004E-3</v>
      </c>
      <c r="P1398">
        <v>4.0610149199999999</v>
      </c>
      <c r="Q1398">
        <v>88.5</v>
      </c>
    </row>
    <row r="1399" spans="1:17" x14ac:dyDescent="0.35">
      <c r="A1399" t="s">
        <v>43319</v>
      </c>
      <c r="B1399">
        <v>5.9806860400000001</v>
      </c>
      <c r="C1399">
        <v>30</v>
      </c>
      <c r="D1399">
        <v>60.236037490000001</v>
      </c>
      <c r="E1399">
        <v>2659</v>
      </c>
      <c r="F1399">
        <v>174</v>
      </c>
      <c r="G1399">
        <v>3614.7542353600002</v>
      </c>
      <c r="H1399">
        <v>11.5</v>
      </c>
      <c r="I1399" t="s">
        <v>43320</v>
      </c>
      <c r="J1399">
        <v>46.695436899999997</v>
      </c>
      <c r="K1399" t="s">
        <v>32385</v>
      </c>
      <c r="L1399">
        <v>1215.5724550899999</v>
      </c>
      <c r="M1399" t="s">
        <v>43321</v>
      </c>
      <c r="N1399">
        <v>1</v>
      </c>
      <c r="O1399">
        <v>4.0732299999999997E-3</v>
      </c>
      <c r="P1399">
        <v>3.9894329599999998</v>
      </c>
      <c r="Q1399">
        <v>88.5</v>
      </c>
    </row>
    <row r="1400" spans="1:17" x14ac:dyDescent="0.35">
      <c r="A1400" t="s">
        <v>43322</v>
      </c>
      <c r="B1400">
        <v>5.9511584900000001</v>
      </c>
      <c r="C1400">
        <v>30</v>
      </c>
      <c r="D1400">
        <v>65.933257080000004</v>
      </c>
      <c r="E1400">
        <v>2659</v>
      </c>
      <c r="F1400">
        <v>174</v>
      </c>
      <c r="G1400">
        <v>3956.64340124</v>
      </c>
      <c r="H1400">
        <v>11.48</v>
      </c>
      <c r="I1400" t="s">
        <v>43323</v>
      </c>
      <c r="J1400">
        <v>46.460602160000001</v>
      </c>
      <c r="K1400" t="s">
        <v>32385</v>
      </c>
      <c r="L1400">
        <v>1215.6413527300001</v>
      </c>
      <c r="M1400" t="s">
        <v>43324</v>
      </c>
      <c r="N1400">
        <v>1</v>
      </c>
      <c r="O1400">
        <v>4.0746899999999997E-3</v>
      </c>
      <c r="P1400">
        <v>3.97959044</v>
      </c>
      <c r="Q1400">
        <v>88.52</v>
      </c>
    </row>
    <row r="1401" spans="1:17" x14ac:dyDescent="0.35">
      <c r="A1401" t="s">
        <v>43325</v>
      </c>
      <c r="B1401">
        <v>5.95772017</v>
      </c>
      <c r="C1401">
        <v>30</v>
      </c>
      <c r="D1401">
        <v>63.559202790000001</v>
      </c>
      <c r="E1401">
        <v>2659</v>
      </c>
      <c r="F1401">
        <v>174</v>
      </c>
      <c r="G1401">
        <v>3814.1768126699999</v>
      </c>
      <c r="H1401">
        <v>11.4</v>
      </c>
      <c r="I1401" t="s">
        <v>43326</v>
      </c>
      <c r="J1401">
        <v>46.507329089999999</v>
      </c>
      <c r="K1401" t="s">
        <v>32385</v>
      </c>
      <c r="L1401">
        <v>1215.7364970900001</v>
      </c>
      <c r="M1401" t="s">
        <v>43327</v>
      </c>
      <c r="N1401">
        <v>1</v>
      </c>
      <c r="O1401">
        <v>4.1491499999999999E-3</v>
      </c>
      <c r="P1401">
        <v>4.1084379699999998</v>
      </c>
      <c r="Q1401">
        <v>88.6</v>
      </c>
    </row>
    <row r="1402" spans="1:17" x14ac:dyDescent="0.35">
      <c r="A1402" t="s">
        <v>43328</v>
      </c>
      <c r="B1402">
        <v>5.9478776499999997</v>
      </c>
      <c r="C1402">
        <v>30</v>
      </c>
      <c r="D1402">
        <v>59.962929430000003</v>
      </c>
      <c r="E1402">
        <v>2659</v>
      </c>
      <c r="F1402">
        <v>174</v>
      </c>
      <c r="G1402">
        <v>3598.3650676799998</v>
      </c>
      <c r="H1402">
        <v>11.4</v>
      </c>
      <c r="I1402" t="s">
        <v>43329</v>
      </c>
      <c r="J1402">
        <v>46.749814550000004</v>
      </c>
      <c r="K1402" t="s">
        <v>32385</v>
      </c>
      <c r="L1402">
        <v>1215.71025037</v>
      </c>
      <c r="M1402" t="s">
        <v>43330</v>
      </c>
      <c r="N1402">
        <v>1</v>
      </c>
      <c r="O1402">
        <v>4.0351800000000002E-3</v>
      </c>
      <c r="P1402">
        <v>4.1008323899999999</v>
      </c>
      <c r="Q1402">
        <v>88.6</v>
      </c>
    </row>
    <row r="1403" spans="1:17" x14ac:dyDescent="0.35">
      <c r="A1403" t="s">
        <v>43331</v>
      </c>
      <c r="B1403">
        <v>5.9150692500000002</v>
      </c>
      <c r="C1403">
        <v>30</v>
      </c>
      <c r="D1403">
        <v>58.40188216</v>
      </c>
      <c r="E1403">
        <v>2659</v>
      </c>
      <c r="F1403">
        <v>174</v>
      </c>
      <c r="G1403">
        <v>3504.68688948</v>
      </c>
      <c r="H1403">
        <v>11.4</v>
      </c>
      <c r="I1403" t="s">
        <v>43332</v>
      </c>
      <c r="J1403">
        <v>46.522959640000003</v>
      </c>
      <c r="K1403" t="s">
        <v>32385</v>
      </c>
      <c r="L1403">
        <v>1215.9103815999999</v>
      </c>
      <c r="M1403" t="s">
        <v>43333</v>
      </c>
      <c r="N1403">
        <v>1</v>
      </c>
      <c r="O1403">
        <v>4.1059199999999999E-3</v>
      </c>
      <c r="P1403">
        <v>3.9272461299999999</v>
      </c>
      <c r="Q1403">
        <v>88.6</v>
      </c>
    </row>
    <row r="1404" spans="1:17" x14ac:dyDescent="0.35">
      <c r="A1404" t="s">
        <v>43334</v>
      </c>
      <c r="B1404">
        <v>6.05286452</v>
      </c>
      <c r="C1404">
        <v>30</v>
      </c>
      <c r="D1404">
        <v>58.424416870000002</v>
      </c>
      <c r="E1404">
        <v>2659</v>
      </c>
      <c r="F1404">
        <v>174</v>
      </c>
      <c r="G1404">
        <v>3506.0391937300001</v>
      </c>
      <c r="H1404">
        <v>11.4</v>
      </c>
      <c r="I1404" t="s">
        <v>43335</v>
      </c>
      <c r="J1404">
        <v>46.366927269999998</v>
      </c>
      <c r="K1404" t="s">
        <v>32385</v>
      </c>
      <c r="L1404">
        <v>1215.7824288500001</v>
      </c>
      <c r="M1404" t="s">
        <v>43336</v>
      </c>
      <c r="N1404">
        <v>1</v>
      </c>
      <c r="O1404">
        <v>4.1583499999999999E-3</v>
      </c>
      <c r="P1404">
        <v>4.1661509299999997</v>
      </c>
      <c r="Q1404">
        <v>88.6</v>
      </c>
    </row>
    <row r="1405" spans="1:17" x14ac:dyDescent="0.35">
      <c r="A1405" t="s">
        <v>43337</v>
      </c>
      <c r="B1405">
        <v>5.9314734500000004</v>
      </c>
      <c r="C1405">
        <v>30</v>
      </c>
      <c r="D1405">
        <v>58.358445930000002</v>
      </c>
      <c r="E1405">
        <v>2659</v>
      </c>
      <c r="F1405">
        <v>174</v>
      </c>
      <c r="G1405">
        <v>3502.0802889800002</v>
      </c>
      <c r="H1405">
        <v>11.4</v>
      </c>
      <c r="I1405" t="s">
        <v>43338</v>
      </c>
      <c r="J1405">
        <v>46.124578829999997</v>
      </c>
      <c r="K1405" t="s">
        <v>32385</v>
      </c>
      <c r="L1405">
        <v>1215.88741572</v>
      </c>
      <c r="M1405" t="s">
        <v>43339</v>
      </c>
      <c r="N1405">
        <v>1</v>
      </c>
      <c r="O1405">
        <v>4.1133400000000001E-3</v>
      </c>
      <c r="P1405">
        <v>4.0529619500000003</v>
      </c>
      <c r="Q1405">
        <v>88.6</v>
      </c>
    </row>
    <row r="1406" spans="1:17" x14ac:dyDescent="0.35">
      <c r="A1406" t="s">
        <v>43340</v>
      </c>
      <c r="B1406">
        <v>5.9314734500000004</v>
      </c>
      <c r="C1406">
        <v>30</v>
      </c>
      <c r="D1406">
        <v>59.652122669999997</v>
      </c>
      <c r="E1406">
        <v>2659</v>
      </c>
      <c r="F1406">
        <v>174</v>
      </c>
      <c r="G1406">
        <v>3579.7136076100001</v>
      </c>
      <c r="H1406">
        <v>11.4</v>
      </c>
      <c r="I1406" t="s">
        <v>43341</v>
      </c>
      <c r="J1406">
        <v>45.945298430000001</v>
      </c>
      <c r="K1406" t="s">
        <v>32385</v>
      </c>
      <c r="L1406">
        <v>1216.0941086400001</v>
      </c>
      <c r="M1406" t="s">
        <v>43342</v>
      </c>
      <c r="N1406">
        <v>1</v>
      </c>
      <c r="O1406">
        <v>3.8174900000000002E-3</v>
      </c>
      <c r="P1406">
        <v>3.9715374699999999</v>
      </c>
      <c r="Q1406">
        <v>88.6</v>
      </c>
    </row>
    <row r="1407" spans="1:17" x14ac:dyDescent="0.35">
      <c r="A1407" t="s">
        <v>43343</v>
      </c>
      <c r="B1407">
        <v>6.0430219999999997</v>
      </c>
      <c r="C1407">
        <v>30</v>
      </c>
      <c r="D1407">
        <v>59.204214899999997</v>
      </c>
      <c r="E1407">
        <v>2659</v>
      </c>
      <c r="F1407">
        <v>174</v>
      </c>
      <c r="G1407">
        <v>3552.83473908</v>
      </c>
      <c r="H1407">
        <v>11.4</v>
      </c>
      <c r="I1407" t="s">
        <v>43344</v>
      </c>
      <c r="J1407">
        <v>45.836230139999998</v>
      </c>
      <c r="K1407" t="s">
        <v>32385</v>
      </c>
      <c r="L1407">
        <v>1216.0448960399999</v>
      </c>
      <c r="M1407" t="s">
        <v>43345</v>
      </c>
      <c r="N1407">
        <v>1</v>
      </c>
      <c r="O1407">
        <v>4.2224699999999999E-3</v>
      </c>
      <c r="P1407">
        <v>4.0502776300000001</v>
      </c>
      <c r="Q1407">
        <v>88.6</v>
      </c>
    </row>
    <row r="1408" spans="1:17" x14ac:dyDescent="0.35">
      <c r="A1408" t="s">
        <v>43346</v>
      </c>
      <c r="B1408">
        <v>5.89866505</v>
      </c>
      <c r="C1408">
        <v>30</v>
      </c>
      <c r="D1408">
        <v>64.582403009999993</v>
      </c>
      <c r="E1408">
        <v>2659</v>
      </c>
      <c r="F1408">
        <v>174</v>
      </c>
      <c r="G1408">
        <v>3875.57888121</v>
      </c>
      <c r="H1408">
        <v>11.3</v>
      </c>
      <c r="I1408" t="s">
        <v>43347</v>
      </c>
      <c r="J1408">
        <v>46.11721009</v>
      </c>
      <c r="K1408" t="s">
        <v>32385</v>
      </c>
      <c r="L1408">
        <v>1216.0383343599999</v>
      </c>
      <c r="M1408" t="s">
        <v>43348</v>
      </c>
      <c r="N1408">
        <v>1</v>
      </c>
      <c r="O1408">
        <v>3.9579300000000001E-3</v>
      </c>
      <c r="P1408">
        <v>4.14199202</v>
      </c>
      <c r="Q1408">
        <v>88.7</v>
      </c>
    </row>
    <row r="1409" spans="1:17" x14ac:dyDescent="0.35">
      <c r="A1409" t="s">
        <v>43349</v>
      </c>
      <c r="B1409">
        <v>5.9544393299999996</v>
      </c>
      <c r="C1409">
        <v>30</v>
      </c>
      <c r="D1409">
        <v>65.697511199999994</v>
      </c>
      <c r="E1409">
        <v>2659</v>
      </c>
      <c r="F1409">
        <v>174</v>
      </c>
      <c r="G1409">
        <v>3942.4963316200001</v>
      </c>
      <c r="H1409">
        <v>11.2</v>
      </c>
      <c r="I1409" t="s">
        <v>43350</v>
      </c>
      <c r="J1409">
        <v>46.726365299999998</v>
      </c>
      <c r="K1409" t="s">
        <v>32385</v>
      </c>
      <c r="L1409">
        <v>1216.18597215</v>
      </c>
      <c r="M1409" t="s">
        <v>43351</v>
      </c>
      <c r="N1409">
        <v>1</v>
      </c>
      <c r="O1409">
        <v>4.0373099999999997E-3</v>
      </c>
      <c r="P1409">
        <v>4.04893547</v>
      </c>
      <c r="Q1409">
        <v>88.8</v>
      </c>
    </row>
    <row r="1410" spans="1:17" x14ac:dyDescent="0.35">
      <c r="A1410" t="s">
        <v>43352</v>
      </c>
      <c r="B1410">
        <v>6.0200561199999996</v>
      </c>
      <c r="C1410">
        <v>30</v>
      </c>
      <c r="D1410">
        <v>60.479203579999997</v>
      </c>
      <c r="E1410">
        <v>2659</v>
      </c>
      <c r="F1410">
        <v>174</v>
      </c>
      <c r="G1410">
        <v>3629.34659057</v>
      </c>
      <c r="H1410">
        <v>11.2</v>
      </c>
      <c r="I1410" t="s">
        <v>43353</v>
      </c>
      <c r="J1410">
        <v>47.57768635</v>
      </c>
      <c r="K1410" t="s">
        <v>32385</v>
      </c>
      <c r="L1410">
        <v>1216.30736323</v>
      </c>
      <c r="M1410" t="s">
        <v>43354</v>
      </c>
      <c r="N1410">
        <v>1</v>
      </c>
      <c r="O1410">
        <v>3.8820500000000002E-3</v>
      </c>
      <c r="P1410">
        <v>3.9724322500000002</v>
      </c>
      <c r="Q1410">
        <v>88.8</v>
      </c>
    </row>
    <row r="1411" spans="1:17" x14ac:dyDescent="0.35">
      <c r="A1411" t="s">
        <v>43355</v>
      </c>
      <c r="B1411">
        <v>5.9905285599999996</v>
      </c>
      <c r="C1411">
        <v>30</v>
      </c>
      <c r="D1411">
        <v>60.483902190000002</v>
      </c>
      <c r="E1411">
        <v>2659</v>
      </c>
      <c r="F1411">
        <v>174</v>
      </c>
      <c r="G1411">
        <v>3629.6285529699999</v>
      </c>
      <c r="H1411">
        <v>11.2</v>
      </c>
      <c r="I1411" t="s">
        <v>43356</v>
      </c>
      <c r="J1411">
        <v>47.812237670000002</v>
      </c>
      <c r="K1411" t="s">
        <v>32385</v>
      </c>
      <c r="L1411">
        <v>1216.30736323</v>
      </c>
      <c r="M1411" t="s">
        <v>43357</v>
      </c>
      <c r="N1411">
        <v>1</v>
      </c>
      <c r="O1411">
        <v>3.9903600000000001E-3</v>
      </c>
      <c r="P1411">
        <v>4.1044114900000004</v>
      </c>
      <c r="Q1411">
        <v>88.8</v>
      </c>
    </row>
    <row r="1412" spans="1:17" x14ac:dyDescent="0.35">
      <c r="A1412" t="s">
        <v>43358</v>
      </c>
      <c r="B1412">
        <v>5.8953842099999996</v>
      </c>
      <c r="C1412">
        <v>30</v>
      </c>
      <c r="D1412">
        <v>66.109953919999995</v>
      </c>
      <c r="E1412">
        <v>2659</v>
      </c>
      <c r="F1412">
        <v>174</v>
      </c>
      <c r="G1412">
        <v>3967.24694826</v>
      </c>
      <c r="H1412">
        <v>11.2</v>
      </c>
      <c r="I1412" t="s">
        <v>43359</v>
      </c>
      <c r="J1412">
        <v>47.593320249999998</v>
      </c>
      <c r="K1412" t="s">
        <v>32385</v>
      </c>
      <c r="L1412">
        <v>1216.29423987</v>
      </c>
      <c r="M1412" t="s">
        <v>43360</v>
      </c>
      <c r="N1412">
        <v>1</v>
      </c>
      <c r="O1412">
        <v>3.9868300000000002E-3</v>
      </c>
      <c r="P1412">
        <v>4.1182804900000001</v>
      </c>
      <c r="Q1412">
        <v>88.8</v>
      </c>
    </row>
    <row r="1413" spans="1:17" x14ac:dyDescent="0.35">
      <c r="A1413" t="s">
        <v>43361</v>
      </c>
      <c r="B1413">
        <v>5.92819261</v>
      </c>
      <c r="C1413">
        <v>30</v>
      </c>
      <c r="D1413">
        <v>60.068459760000003</v>
      </c>
      <c r="E1413">
        <v>2659</v>
      </c>
      <c r="F1413">
        <v>174</v>
      </c>
      <c r="G1413">
        <v>3604.6979241200002</v>
      </c>
      <c r="H1413">
        <v>11.2</v>
      </c>
      <c r="I1413" t="s">
        <v>43362</v>
      </c>
      <c r="J1413">
        <v>47.38992331</v>
      </c>
      <c r="K1413" t="s">
        <v>32385</v>
      </c>
      <c r="L1413">
        <v>1216.5140561400001</v>
      </c>
      <c r="M1413" t="s">
        <v>43363</v>
      </c>
      <c r="N1413">
        <v>1</v>
      </c>
      <c r="O1413">
        <v>3.8078700000000001E-3</v>
      </c>
      <c r="P1413">
        <v>3.96393189</v>
      </c>
      <c r="Q1413">
        <v>88.8</v>
      </c>
    </row>
    <row r="1414" spans="1:17" x14ac:dyDescent="0.35">
      <c r="A1414" t="s">
        <v>43364</v>
      </c>
      <c r="B1414">
        <v>6.0495836799999996</v>
      </c>
      <c r="C1414">
        <v>30</v>
      </c>
      <c r="D1414">
        <v>53.878505480000001</v>
      </c>
      <c r="E1414">
        <v>2659</v>
      </c>
      <c r="F1414">
        <v>174</v>
      </c>
      <c r="G1414">
        <v>3233.2398340599998</v>
      </c>
      <c r="H1414">
        <v>11.2</v>
      </c>
      <c r="I1414" t="s">
        <v>43365</v>
      </c>
      <c r="J1414">
        <v>46.890541220000003</v>
      </c>
      <c r="K1414" t="s">
        <v>32385</v>
      </c>
      <c r="L1414">
        <v>1216.49765194</v>
      </c>
      <c r="M1414" t="s">
        <v>43366</v>
      </c>
      <c r="N1414">
        <v>1</v>
      </c>
      <c r="O1414">
        <v>3.9335300000000002E-3</v>
      </c>
      <c r="P1414">
        <v>4.0766734800000002</v>
      </c>
      <c r="Q1414">
        <v>88.8</v>
      </c>
    </row>
    <row r="1415" spans="1:17" x14ac:dyDescent="0.35">
      <c r="A1415" t="s">
        <v>43367</v>
      </c>
      <c r="B1415">
        <v>5.9085075700000003</v>
      </c>
      <c r="C1415">
        <v>30</v>
      </c>
      <c r="D1415">
        <v>60.432448090000001</v>
      </c>
      <c r="E1415">
        <v>2659</v>
      </c>
      <c r="F1415">
        <v>174</v>
      </c>
      <c r="G1415">
        <v>3626.5408011499999</v>
      </c>
      <c r="H1415">
        <v>11.2</v>
      </c>
      <c r="I1415" t="s">
        <v>43368</v>
      </c>
      <c r="J1415">
        <v>45.703103059999997</v>
      </c>
      <c r="K1415" t="s">
        <v>32385</v>
      </c>
      <c r="L1415">
        <v>1216.4550010299999</v>
      </c>
      <c r="M1415" t="s">
        <v>43369</v>
      </c>
      <c r="N1415">
        <v>1</v>
      </c>
      <c r="O1415">
        <v>4.1517300000000002E-3</v>
      </c>
      <c r="P1415">
        <v>4.0860686099999999</v>
      </c>
      <c r="Q1415">
        <v>88.8</v>
      </c>
    </row>
    <row r="1416" spans="1:17" x14ac:dyDescent="0.35">
      <c r="A1416" t="s">
        <v>43370</v>
      </c>
      <c r="B1416">
        <v>5.9741243600000002</v>
      </c>
      <c r="C1416">
        <v>30</v>
      </c>
      <c r="D1416">
        <v>67.973126609999994</v>
      </c>
      <c r="E1416">
        <v>2659</v>
      </c>
      <c r="F1416">
        <v>174</v>
      </c>
      <c r="G1416">
        <v>4079.0556208200001</v>
      </c>
      <c r="H1416">
        <v>11.2</v>
      </c>
      <c r="I1416" t="s">
        <v>43371</v>
      </c>
      <c r="J1416">
        <v>44.773066589999999</v>
      </c>
      <c r="K1416" t="s">
        <v>32385</v>
      </c>
      <c r="L1416">
        <v>1216.6223238600001</v>
      </c>
      <c r="M1416" t="s">
        <v>43372</v>
      </c>
      <c r="N1416">
        <v>1</v>
      </c>
      <c r="O1416">
        <v>3.9565399999999997E-3</v>
      </c>
      <c r="P1416">
        <v>4.0614623099999996</v>
      </c>
      <c r="Q1416">
        <v>88.8</v>
      </c>
    </row>
    <row r="1417" spans="1:17" x14ac:dyDescent="0.35">
      <c r="A1417" t="s">
        <v>43373</v>
      </c>
      <c r="B1417">
        <v>5.9708435199999998</v>
      </c>
      <c r="C1417">
        <v>30</v>
      </c>
      <c r="D1417">
        <v>64.654711469999995</v>
      </c>
      <c r="E1417">
        <v>2659</v>
      </c>
      <c r="F1417">
        <v>174</v>
      </c>
      <c r="G1417">
        <v>3879.9180996700002</v>
      </c>
      <c r="H1417">
        <v>11.2</v>
      </c>
      <c r="I1417" t="s">
        <v>43374</v>
      </c>
      <c r="J1417">
        <v>43.960408510000001</v>
      </c>
      <c r="K1417" t="s">
        <v>32385</v>
      </c>
      <c r="L1417">
        <v>1216.6223238600001</v>
      </c>
      <c r="M1417" t="s">
        <v>43375</v>
      </c>
      <c r="N1417">
        <v>1</v>
      </c>
      <c r="O1417">
        <v>3.9014499999999999E-3</v>
      </c>
      <c r="P1417">
        <v>4.0207500700000001</v>
      </c>
      <c r="Q1417">
        <v>88.8</v>
      </c>
    </row>
    <row r="1418" spans="1:17" x14ac:dyDescent="0.35">
      <c r="A1418" t="s">
        <v>43376</v>
      </c>
      <c r="B1418">
        <v>5.9478776499999997</v>
      </c>
      <c r="C1418">
        <v>30</v>
      </c>
      <c r="D1418">
        <v>59.486526380000001</v>
      </c>
      <c r="E1418">
        <v>2659</v>
      </c>
      <c r="F1418">
        <v>174</v>
      </c>
      <c r="G1418">
        <v>3569.7762025299999</v>
      </c>
      <c r="H1418">
        <v>11.2</v>
      </c>
      <c r="I1418" t="s">
        <v>43377</v>
      </c>
      <c r="J1418">
        <v>43.23415112</v>
      </c>
      <c r="K1418" t="s">
        <v>32385</v>
      </c>
      <c r="L1418">
        <v>1216.6813789800001</v>
      </c>
      <c r="M1418" t="s">
        <v>43378</v>
      </c>
      <c r="N1418">
        <v>1</v>
      </c>
      <c r="O1418">
        <v>3.9986700000000002E-3</v>
      </c>
      <c r="P1418">
        <v>4.0645940200000004</v>
      </c>
      <c r="Q1418">
        <v>88.8</v>
      </c>
    </row>
    <row r="1419" spans="1:17" x14ac:dyDescent="0.35">
      <c r="A1419" t="s">
        <v>43379</v>
      </c>
      <c r="B1419">
        <v>5.9839668799999997</v>
      </c>
      <c r="C1419">
        <v>30</v>
      </c>
      <c r="D1419">
        <v>60.632148219999998</v>
      </c>
      <c r="E1419">
        <v>2659</v>
      </c>
      <c r="F1419">
        <v>174</v>
      </c>
      <c r="G1419">
        <v>3638.5247720000002</v>
      </c>
      <c r="H1419">
        <v>11.3</v>
      </c>
      <c r="I1419" t="s">
        <v>43380</v>
      </c>
      <c r="J1419">
        <v>43.327520460000002</v>
      </c>
      <c r="K1419" t="s">
        <v>32385</v>
      </c>
      <c r="L1419">
        <v>1216.6682556200001</v>
      </c>
      <c r="M1419" t="s">
        <v>43381</v>
      </c>
      <c r="N1419">
        <v>1</v>
      </c>
      <c r="O1419">
        <v>3.9897400000000003E-3</v>
      </c>
      <c r="P1419">
        <v>4.1348338199999999</v>
      </c>
      <c r="Q1419">
        <v>88.7</v>
      </c>
    </row>
    <row r="1420" spans="1:17" x14ac:dyDescent="0.35">
      <c r="A1420" t="s">
        <v>43382</v>
      </c>
      <c r="B1420">
        <v>5.9052267299999999</v>
      </c>
      <c r="C1420">
        <v>30</v>
      </c>
      <c r="D1420">
        <v>54.615125370000001</v>
      </c>
      <c r="E1420">
        <v>2659</v>
      </c>
      <c r="F1420">
        <v>174</v>
      </c>
      <c r="G1420">
        <v>3277.4442669099999</v>
      </c>
      <c r="H1420">
        <v>11.3</v>
      </c>
      <c r="I1420" t="s">
        <v>43383</v>
      </c>
      <c r="J1420">
        <v>44.21834741</v>
      </c>
      <c r="K1420" t="s">
        <v>32385</v>
      </c>
      <c r="L1420">
        <v>1216.82901677</v>
      </c>
      <c r="M1420" t="s">
        <v>43384</v>
      </c>
      <c r="N1420">
        <v>1</v>
      </c>
      <c r="O1420">
        <v>4.1587799999999999E-3</v>
      </c>
      <c r="P1420">
        <v>3.9733270200000002</v>
      </c>
      <c r="Q1420">
        <v>88.7</v>
      </c>
    </row>
    <row r="1421" spans="1:17" x14ac:dyDescent="0.35">
      <c r="A1421" t="s">
        <v>43385</v>
      </c>
      <c r="B1421">
        <v>5.8100823699999999</v>
      </c>
      <c r="C1421">
        <v>30</v>
      </c>
      <c r="D1421">
        <v>52.243392370000002</v>
      </c>
      <c r="E1421">
        <v>2659</v>
      </c>
      <c r="F1421">
        <v>174</v>
      </c>
      <c r="G1421">
        <v>3135.1169779500001</v>
      </c>
      <c r="H1421">
        <v>11.3</v>
      </c>
      <c r="I1421" t="s">
        <v>43386</v>
      </c>
      <c r="J1421">
        <v>47.460422340000001</v>
      </c>
      <c r="K1421" t="s">
        <v>32385</v>
      </c>
      <c r="L1421">
        <v>1216.8585443300001</v>
      </c>
      <c r="M1421" t="s">
        <v>43387</v>
      </c>
      <c r="N1421">
        <v>1</v>
      </c>
      <c r="O1421">
        <v>3.9382699999999998E-3</v>
      </c>
      <c r="P1421">
        <v>3.9791430499999998</v>
      </c>
      <c r="Q1421">
        <v>88.7</v>
      </c>
    </row>
    <row r="1422" spans="1:17" x14ac:dyDescent="0.35">
      <c r="A1422" t="s">
        <v>43388</v>
      </c>
      <c r="B1422">
        <v>5.49544078</v>
      </c>
      <c r="C1422">
        <v>30</v>
      </c>
      <c r="D1422">
        <v>55.814084790000003</v>
      </c>
      <c r="E1422">
        <v>2659</v>
      </c>
      <c r="F1422">
        <v>174</v>
      </c>
      <c r="G1422">
        <v>3349.3936150700001</v>
      </c>
      <c r="H1422">
        <v>11.3</v>
      </c>
      <c r="I1422" t="s">
        <v>43389</v>
      </c>
      <c r="J1422">
        <v>51.458230100000002</v>
      </c>
      <c r="K1422" t="s">
        <v>32385</v>
      </c>
      <c r="L1422">
        <v>1216.80693518</v>
      </c>
      <c r="M1422" t="s">
        <v>43390</v>
      </c>
      <c r="N1422">
        <v>1</v>
      </c>
      <c r="O1422">
        <v>4.0300800000000001E-3</v>
      </c>
      <c r="P1422">
        <v>3.77921687</v>
      </c>
      <c r="Q1422">
        <v>88.7</v>
      </c>
    </row>
    <row r="1423" spans="1:17" x14ac:dyDescent="0.35">
      <c r="A1423" t="s">
        <v>43391</v>
      </c>
      <c r="B1423">
        <v>5.8732072300000002</v>
      </c>
      <c r="C1423">
        <v>30</v>
      </c>
      <c r="D1423">
        <v>52.084130260000002</v>
      </c>
      <c r="E1423">
        <v>2659</v>
      </c>
      <c r="F1423">
        <v>174</v>
      </c>
      <c r="G1423">
        <v>3125.5596863999999</v>
      </c>
      <c r="H1423">
        <v>11.3</v>
      </c>
      <c r="I1423" t="s">
        <v>43392</v>
      </c>
      <c r="J1423">
        <v>314.93864148</v>
      </c>
      <c r="K1423" t="s">
        <v>32385</v>
      </c>
      <c r="L1423">
        <v>1215.3676076500001</v>
      </c>
      <c r="M1423" t="s">
        <v>43393</v>
      </c>
      <c r="N1423">
        <v>1</v>
      </c>
      <c r="O1423">
        <v>1.7697699999999999E-3</v>
      </c>
      <c r="P1423">
        <v>3.9434794599999998</v>
      </c>
      <c r="Q1423">
        <v>88.7</v>
      </c>
    </row>
    <row r="1424" spans="1:17" x14ac:dyDescent="0.35">
      <c r="A1424" t="s">
        <v>43394</v>
      </c>
      <c r="B1424">
        <v>5.8207137900000001</v>
      </c>
      <c r="C1424">
        <v>30</v>
      </c>
      <c r="D1424">
        <v>86.372645149999997</v>
      </c>
      <c r="E1424">
        <v>2659</v>
      </c>
      <c r="F1424">
        <v>174</v>
      </c>
      <c r="G1424">
        <v>5183.2075594199996</v>
      </c>
      <c r="H1424">
        <v>11.3</v>
      </c>
      <c r="I1424" t="s">
        <v>43395</v>
      </c>
      <c r="J1424">
        <v>315.11009544000001</v>
      </c>
      <c r="K1424" t="s">
        <v>32385</v>
      </c>
      <c r="L1424">
        <v>1215.5086837700001</v>
      </c>
      <c r="M1424" t="s">
        <v>43396</v>
      </c>
      <c r="N1424">
        <v>1</v>
      </c>
      <c r="O1424">
        <v>3.1633400000000002E-3</v>
      </c>
      <c r="P1424">
        <v>3.9157414500000001</v>
      </c>
      <c r="Q1424">
        <v>88.7</v>
      </c>
    </row>
    <row r="1425" spans="1:17" x14ac:dyDescent="0.35">
      <c r="A1425" t="s">
        <v>43397</v>
      </c>
      <c r="B1425">
        <v>5.8345956799999996</v>
      </c>
      <c r="C1425">
        <v>30</v>
      </c>
      <c r="D1425">
        <v>86.372645149999997</v>
      </c>
      <c r="E1425">
        <v>2659</v>
      </c>
      <c r="F1425">
        <v>174</v>
      </c>
      <c r="G1425">
        <v>5183.2075594199996</v>
      </c>
      <c r="H1425">
        <v>11.3</v>
      </c>
      <c r="I1425" t="s">
        <v>43398</v>
      </c>
      <c r="J1425">
        <v>314.88326549999999</v>
      </c>
      <c r="K1425" t="s">
        <v>32385</v>
      </c>
      <c r="L1425">
        <v>1215.5556664200001</v>
      </c>
      <c r="M1425" t="s">
        <v>43399</v>
      </c>
      <c r="N1425">
        <v>1</v>
      </c>
      <c r="O1425">
        <v>3.2757300000000001E-3</v>
      </c>
      <c r="P1425">
        <v>3.9548381199999998</v>
      </c>
      <c r="Q1425">
        <v>88.7</v>
      </c>
    </row>
    <row r="1426" spans="1:17" x14ac:dyDescent="0.35">
      <c r="A1426" t="s">
        <v>43400</v>
      </c>
      <c r="B1426">
        <v>5.7962354400000002</v>
      </c>
      <c r="C1426">
        <v>30</v>
      </c>
      <c r="D1426">
        <v>86.372645149999997</v>
      </c>
      <c r="E1426">
        <v>2659</v>
      </c>
      <c r="F1426">
        <v>174</v>
      </c>
      <c r="G1426">
        <v>5183.2075594199996</v>
      </c>
      <c r="H1426">
        <v>11.2</v>
      </c>
      <c r="I1426" t="s">
        <v>43401</v>
      </c>
      <c r="J1426">
        <v>314.98472986000002</v>
      </c>
      <c r="K1426" t="s">
        <v>32385</v>
      </c>
      <c r="L1426">
        <v>1215.5819131400001</v>
      </c>
      <c r="M1426" t="s">
        <v>43402</v>
      </c>
      <c r="N1426">
        <v>1</v>
      </c>
      <c r="O1426">
        <v>3.31599E-3</v>
      </c>
      <c r="P1426">
        <v>4.0047652999999999</v>
      </c>
      <c r="Q1426">
        <v>88.8</v>
      </c>
    </row>
    <row r="1427" spans="1:17" x14ac:dyDescent="0.35">
      <c r="A1427" t="s">
        <v>43403</v>
      </c>
      <c r="B1427">
        <v>5.8159204799999999</v>
      </c>
      <c r="C1427">
        <v>30</v>
      </c>
      <c r="D1427">
        <v>86.372645149999997</v>
      </c>
      <c r="E1427">
        <v>2659</v>
      </c>
      <c r="F1427">
        <v>174</v>
      </c>
      <c r="G1427">
        <v>5183.2075594199996</v>
      </c>
      <c r="H1427">
        <v>11.3</v>
      </c>
      <c r="I1427" t="s">
        <v>43404</v>
      </c>
      <c r="J1427">
        <v>314.86787107999999</v>
      </c>
      <c r="K1427" t="s">
        <v>32385</v>
      </c>
      <c r="L1427">
        <v>1215.7098659000001</v>
      </c>
      <c r="M1427" t="s">
        <v>43405</v>
      </c>
      <c r="N1427">
        <v>1</v>
      </c>
      <c r="O1427">
        <v>3.8393799999999999E-3</v>
      </c>
      <c r="P1427">
        <v>3.93810459</v>
      </c>
      <c r="Q1427">
        <v>88.7</v>
      </c>
    </row>
    <row r="1428" spans="1:17" x14ac:dyDescent="0.35">
      <c r="A1428" t="s">
        <v>43406</v>
      </c>
      <c r="B1428">
        <v>5.8782564400000004</v>
      </c>
      <c r="C1428">
        <v>30</v>
      </c>
      <c r="D1428">
        <v>86.372645149999997</v>
      </c>
      <c r="E1428">
        <v>2659</v>
      </c>
      <c r="F1428">
        <v>174</v>
      </c>
      <c r="G1428">
        <v>5183.2075594199996</v>
      </c>
      <c r="H1428">
        <v>11.3</v>
      </c>
      <c r="I1428" t="s">
        <v>43407</v>
      </c>
      <c r="J1428">
        <v>314.87573629000002</v>
      </c>
      <c r="K1428" t="s">
        <v>32385</v>
      </c>
      <c r="L1428">
        <v>1215.76892101</v>
      </c>
      <c r="M1428" t="s">
        <v>43408</v>
      </c>
      <c r="N1428">
        <v>1</v>
      </c>
      <c r="O1428">
        <v>3.75633E-3</v>
      </c>
      <c r="P1428">
        <v>4.0043179100000001</v>
      </c>
      <c r="Q1428">
        <v>88.7</v>
      </c>
    </row>
    <row r="1429" spans="1:17" x14ac:dyDescent="0.35">
      <c r="A1429" t="s">
        <v>43409</v>
      </c>
      <c r="B1429">
        <v>5.8356055199999997</v>
      </c>
      <c r="C1429">
        <v>30</v>
      </c>
      <c r="D1429">
        <v>86.372645149999997</v>
      </c>
      <c r="E1429">
        <v>2659</v>
      </c>
      <c r="F1429">
        <v>174</v>
      </c>
      <c r="G1429">
        <v>5183.2075594199996</v>
      </c>
      <c r="H1429">
        <v>11.3</v>
      </c>
      <c r="I1429" t="s">
        <v>43410</v>
      </c>
      <c r="J1429">
        <v>314.90685606</v>
      </c>
      <c r="K1429" t="s">
        <v>32385</v>
      </c>
      <c r="L1429">
        <v>1215.7722018500001</v>
      </c>
      <c r="M1429" t="s">
        <v>43411</v>
      </c>
      <c r="N1429">
        <v>1</v>
      </c>
      <c r="O1429">
        <v>3.7147899999999999E-3</v>
      </c>
      <c r="P1429">
        <v>3.9810537699999999</v>
      </c>
      <c r="Q1429">
        <v>88.7</v>
      </c>
    </row>
    <row r="1430" spans="1:17" x14ac:dyDescent="0.35">
      <c r="A1430" t="s">
        <v>43412</v>
      </c>
      <c r="B1430">
        <v>5.8290438399999998</v>
      </c>
      <c r="C1430">
        <v>30</v>
      </c>
      <c r="D1430">
        <v>86.372645149999997</v>
      </c>
      <c r="E1430">
        <v>2659</v>
      </c>
      <c r="F1430">
        <v>174</v>
      </c>
      <c r="G1430">
        <v>5183.2075594199996</v>
      </c>
      <c r="H1430">
        <v>11.3</v>
      </c>
      <c r="I1430" t="s">
        <v>43413</v>
      </c>
      <c r="J1430">
        <v>315.07093063999997</v>
      </c>
      <c r="K1430" t="s">
        <v>32385</v>
      </c>
      <c r="L1430">
        <v>1215.76892101</v>
      </c>
      <c r="M1430" t="s">
        <v>43414</v>
      </c>
      <c r="N1430">
        <v>1</v>
      </c>
      <c r="O1430">
        <v>3.8094600000000002E-3</v>
      </c>
      <c r="P1430">
        <v>3.99492278</v>
      </c>
      <c r="Q1430">
        <v>88.7</v>
      </c>
    </row>
    <row r="1431" spans="1:17" x14ac:dyDescent="0.35">
      <c r="A1431" t="s">
        <v>43415</v>
      </c>
      <c r="B1431">
        <v>5.8552905600000003</v>
      </c>
      <c r="C1431">
        <v>30</v>
      </c>
      <c r="D1431">
        <v>86.372645149999997</v>
      </c>
      <c r="E1431">
        <v>2659</v>
      </c>
      <c r="F1431">
        <v>174</v>
      </c>
      <c r="G1431">
        <v>5183.2075594199996</v>
      </c>
      <c r="H1431">
        <v>11.3</v>
      </c>
      <c r="I1431" t="s">
        <v>43416</v>
      </c>
      <c r="J1431">
        <v>315.00044436000002</v>
      </c>
      <c r="K1431" t="s">
        <v>32385</v>
      </c>
      <c r="L1431">
        <v>1215.83453781</v>
      </c>
      <c r="M1431" t="s">
        <v>43417</v>
      </c>
      <c r="N1431">
        <v>1</v>
      </c>
      <c r="O1431">
        <v>3.81416E-3</v>
      </c>
      <c r="P1431">
        <v>3.9877645799999999</v>
      </c>
      <c r="Q1431">
        <v>88.7</v>
      </c>
    </row>
    <row r="1432" spans="1:17" x14ac:dyDescent="0.35">
      <c r="A1432" t="s">
        <v>43418</v>
      </c>
      <c r="B1432">
        <v>5.8356055199999997</v>
      </c>
      <c r="C1432">
        <v>30</v>
      </c>
      <c r="D1432">
        <v>67.019389779999997</v>
      </c>
      <c r="E1432">
        <v>2659</v>
      </c>
      <c r="F1432">
        <v>174</v>
      </c>
      <c r="G1432">
        <v>4021.8220376700001</v>
      </c>
      <c r="H1432">
        <v>11.3</v>
      </c>
      <c r="I1432" t="s">
        <v>43419</v>
      </c>
      <c r="J1432">
        <v>314.86784401</v>
      </c>
      <c r="K1432" t="s">
        <v>32385</v>
      </c>
      <c r="L1432">
        <v>1215.86078453</v>
      </c>
      <c r="M1432" t="s">
        <v>43420</v>
      </c>
      <c r="N1432">
        <v>1</v>
      </c>
      <c r="O1432">
        <v>3.8348599999999998E-3</v>
      </c>
      <c r="P1432">
        <v>3.9922384499999999</v>
      </c>
      <c r="Q1432">
        <v>88.7</v>
      </c>
    </row>
    <row r="1433" spans="1:17" x14ac:dyDescent="0.35">
      <c r="A1433" t="s">
        <v>43421</v>
      </c>
      <c r="B1433">
        <v>5.8421671999999996</v>
      </c>
      <c r="C1433">
        <v>30</v>
      </c>
      <c r="D1433">
        <v>63.969748979999999</v>
      </c>
      <c r="E1433">
        <v>2659</v>
      </c>
      <c r="F1433">
        <v>174</v>
      </c>
      <c r="G1433">
        <v>3838.81361853</v>
      </c>
      <c r="H1433">
        <v>11.2</v>
      </c>
      <c r="I1433" t="s">
        <v>43422</v>
      </c>
      <c r="J1433">
        <v>314.98469197999998</v>
      </c>
      <c r="K1433" t="s">
        <v>32385</v>
      </c>
      <c r="L1433">
        <v>1215.8706270499999</v>
      </c>
      <c r="M1433" t="s">
        <v>43423</v>
      </c>
      <c r="N1433">
        <v>1</v>
      </c>
      <c r="O1433">
        <v>3.9085999999999999E-3</v>
      </c>
      <c r="P1433">
        <v>3.9980544899999999</v>
      </c>
      <c r="Q1433">
        <v>88.8</v>
      </c>
    </row>
    <row r="1434" spans="1:17" x14ac:dyDescent="0.35">
      <c r="A1434" t="s">
        <v>43424</v>
      </c>
      <c r="B1434">
        <v>5.8290438399999998</v>
      </c>
      <c r="C1434">
        <v>30</v>
      </c>
      <c r="D1434">
        <v>62.083652000000001</v>
      </c>
      <c r="E1434">
        <v>2659</v>
      </c>
      <c r="F1434">
        <v>174</v>
      </c>
      <c r="G1434">
        <v>3725.6292638899999</v>
      </c>
      <c r="H1434">
        <v>11.2</v>
      </c>
      <c r="I1434" t="s">
        <v>43425</v>
      </c>
      <c r="J1434">
        <v>315.02404052000003</v>
      </c>
      <c r="K1434" t="s">
        <v>32385</v>
      </c>
      <c r="L1434">
        <v>1215.89687377</v>
      </c>
      <c r="M1434" t="s">
        <v>43426</v>
      </c>
      <c r="N1434">
        <v>1</v>
      </c>
      <c r="O1434">
        <v>3.7899000000000001E-3</v>
      </c>
      <c r="P1434">
        <v>3.96539522</v>
      </c>
      <c r="Q1434">
        <v>88.8</v>
      </c>
    </row>
    <row r="1435" spans="1:17" x14ac:dyDescent="0.35">
      <c r="A1435" t="s">
        <v>43427</v>
      </c>
      <c r="B1435">
        <v>5.8388863600000001</v>
      </c>
      <c r="C1435">
        <v>30</v>
      </c>
      <c r="D1435">
        <v>62.787611740000003</v>
      </c>
      <c r="E1435">
        <v>2659</v>
      </c>
      <c r="F1435">
        <v>174</v>
      </c>
      <c r="G1435">
        <v>3767.87376614</v>
      </c>
      <c r="H1435">
        <v>11.2</v>
      </c>
      <c r="I1435" t="s">
        <v>43428</v>
      </c>
      <c r="J1435">
        <v>314.78961339</v>
      </c>
      <c r="K1435" t="s">
        <v>32385</v>
      </c>
      <c r="L1435">
        <v>1216.00186065</v>
      </c>
      <c r="M1435" t="s">
        <v>43429</v>
      </c>
      <c r="N1435">
        <v>1</v>
      </c>
      <c r="O1435">
        <v>3.8610300000000001E-3</v>
      </c>
      <c r="P1435">
        <v>3.9645004400000001</v>
      </c>
      <c r="Q1435">
        <v>88.8</v>
      </c>
    </row>
    <row r="1436" spans="1:17" x14ac:dyDescent="0.35">
      <c r="A1436" t="s">
        <v>43430</v>
      </c>
      <c r="B1436">
        <v>5.8323246800000001</v>
      </c>
      <c r="C1436">
        <v>30</v>
      </c>
      <c r="D1436">
        <v>62.7201448</v>
      </c>
      <c r="E1436">
        <v>2659</v>
      </c>
      <c r="F1436">
        <v>174</v>
      </c>
      <c r="G1436">
        <v>3763.8250870900001</v>
      </c>
      <c r="H1436">
        <v>11.1</v>
      </c>
      <c r="I1436" t="s">
        <v>43431</v>
      </c>
      <c r="J1436">
        <v>315.00828812999998</v>
      </c>
      <c r="K1436" t="s">
        <v>32385</v>
      </c>
      <c r="L1436">
        <v>1215.9723330899999</v>
      </c>
      <c r="M1436" t="s">
        <v>43432</v>
      </c>
      <c r="N1436">
        <v>1</v>
      </c>
      <c r="O1436">
        <v>3.9348500000000002E-3</v>
      </c>
      <c r="P1436">
        <v>3.980159</v>
      </c>
      <c r="Q1436">
        <v>88.9</v>
      </c>
    </row>
    <row r="1437" spans="1:17" x14ac:dyDescent="0.35">
      <c r="A1437" t="s">
        <v>43433</v>
      </c>
      <c r="B1437">
        <v>5.8192013200000003</v>
      </c>
      <c r="C1437">
        <v>30</v>
      </c>
      <c r="D1437">
        <v>63.847106830000001</v>
      </c>
      <c r="E1437">
        <v>2659</v>
      </c>
      <c r="F1437">
        <v>174</v>
      </c>
      <c r="G1437">
        <v>3831.4538843400001</v>
      </c>
      <c r="H1437">
        <v>11</v>
      </c>
      <c r="I1437" t="s">
        <v>43434</v>
      </c>
      <c r="J1437">
        <v>315.02366755000003</v>
      </c>
      <c r="K1437" t="s">
        <v>32385</v>
      </c>
      <c r="L1437">
        <v>1216.01498401</v>
      </c>
      <c r="M1437" t="s">
        <v>43435</v>
      </c>
      <c r="N1437">
        <v>1</v>
      </c>
      <c r="O1437">
        <v>3.7921399999999998E-3</v>
      </c>
      <c r="P1437">
        <v>3.9837380900000001</v>
      </c>
      <c r="Q1437">
        <v>89</v>
      </c>
    </row>
    <row r="1438" spans="1:17" x14ac:dyDescent="0.35">
      <c r="A1438" t="s">
        <v>43436</v>
      </c>
      <c r="B1438">
        <v>5.8520097199999999</v>
      </c>
      <c r="C1438">
        <v>30</v>
      </c>
      <c r="D1438">
        <v>67.271299740000003</v>
      </c>
      <c r="E1438">
        <v>2659</v>
      </c>
      <c r="F1438">
        <v>174</v>
      </c>
      <c r="G1438">
        <v>4036.9391109500002</v>
      </c>
      <c r="H1438">
        <v>11</v>
      </c>
      <c r="I1438" t="s">
        <v>43437</v>
      </c>
      <c r="J1438">
        <v>314.97679414999999</v>
      </c>
      <c r="K1438" t="s">
        <v>32385</v>
      </c>
      <c r="L1438">
        <v>1216.02810737</v>
      </c>
      <c r="M1438" t="s">
        <v>43438</v>
      </c>
      <c r="N1438">
        <v>1</v>
      </c>
      <c r="O1438">
        <v>3.9666399999999996E-3</v>
      </c>
      <c r="P1438">
        <v>4.0128182700000004</v>
      </c>
      <c r="Q1438">
        <v>89</v>
      </c>
    </row>
    <row r="1439" spans="1:17" x14ac:dyDescent="0.35">
      <c r="A1439" t="s">
        <v>43439</v>
      </c>
      <c r="B1439">
        <v>5.8684139200000001</v>
      </c>
      <c r="C1439">
        <v>30</v>
      </c>
      <c r="D1439">
        <v>62.901912709999998</v>
      </c>
      <c r="E1439">
        <v>2659</v>
      </c>
      <c r="F1439">
        <v>174</v>
      </c>
      <c r="G1439">
        <v>3774.7329479599998</v>
      </c>
      <c r="H1439">
        <v>11</v>
      </c>
      <c r="I1439" t="s">
        <v>43440</v>
      </c>
      <c r="J1439">
        <v>315.08612972999998</v>
      </c>
      <c r="K1439" t="s">
        <v>32385</v>
      </c>
      <c r="L1439">
        <v>1216.0412307300001</v>
      </c>
      <c r="M1439" t="s">
        <v>43441</v>
      </c>
      <c r="N1439">
        <v>1</v>
      </c>
      <c r="O1439">
        <v>3.7794899999999999E-3</v>
      </c>
      <c r="P1439">
        <v>3.9976071000000002</v>
      </c>
      <c r="Q1439">
        <v>89</v>
      </c>
    </row>
    <row r="1440" spans="1:17" x14ac:dyDescent="0.35">
      <c r="A1440" t="s">
        <v>43442</v>
      </c>
      <c r="B1440">
        <v>5.8224821599999999</v>
      </c>
      <c r="C1440">
        <v>30</v>
      </c>
      <c r="D1440">
        <v>63.715117050000003</v>
      </c>
      <c r="E1440">
        <v>2659</v>
      </c>
      <c r="F1440">
        <v>174</v>
      </c>
      <c r="G1440">
        <v>3823.5332003899998</v>
      </c>
      <c r="H1440">
        <v>11</v>
      </c>
      <c r="I1440" t="s">
        <v>43443</v>
      </c>
      <c r="J1440">
        <v>314.96976253000003</v>
      </c>
      <c r="K1440" t="s">
        <v>32385</v>
      </c>
      <c r="L1440">
        <v>1216.0609157599999</v>
      </c>
      <c r="M1440" t="s">
        <v>43444</v>
      </c>
      <c r="N1440">
        <v>1</v>
      </c>
      <c r="O1440">
        <v>3.86682E-3</v>
      </c>
      <c r="P1440">
        <v>3.9685269299999999</v>
      </c>
      <c r="Q1440">
        <v>89</v>
      </c>
    </row>
    <row r="1441" spans="1:17" x14ac:dyDescent="0.35">
      <c r="A1441" t="s">
        <v>43445</v>
      </c>
      <c r="B1441">
        <v>5.8257630000000002</v>
      </c>
      <c r="C1441">
        <v>30</v>
      </c>
      <c r="D1441">
        <v>63.865568349999997</v>
      </c>
      <c r="E1441">
        <v>2659</v>
      </c>
      <c r="F1441">
        <v>174</v>
      </c>
      <c r="G1441">
        <v>3832.5617567999998</v>
      </c>
      <c r="H1441">
        <v>11</v>
      </c>
      <c r="I1441" t="s">
        <v>43446</v>
      </c>
      <c r="J1441">
        <v>315.09448372000003</v>
      </c>
      <c r="K1441" t="s">
        <v>32385</v>
      </c>
      <c r="L1441">
        <v>1216.1101283600001</v>
      </c>
      <c r="M1441" t="s">
        <v>43447</v>
      </c>
      <c r="N1441">
        <v>1</v>
      </c>
      <c r="O1441">
        <v>3.9337299999999999E-3</v>
      </c>
      <c r="P1441">
        <v>3.9604739599999998</v>
      </c>
      <c r="Q1441">
        <v>89</v>
      </c>
    </row>
    <row r="1442" spans="1:17" x14ac:dyDescent="0.35">
      <c r="A1442" t="s">
        <v>43448</v>
      </c>
      <c r="B1442">
        <v>5.8224821599999999</v>
      </c>
      <c r="C1442">
        <v>30</v>
      </c>
      <c r="D1442">
        <v>62.925022480000003</v>
      </c>
      <c r="E1442">
        <v>2659</v>
      </c>
      <c r="F1442">
        <v>174</v>
      </c>
      <c r="G1442">
        <v>3776.11976134</v>
      </c>
      <c r="H1442">
        <v>11.1</v>
      </c>
      <c r="I1442" t="s">
        <v>43449</v>
      </c>
      <c r="J1442">
        <v>315.05512398000002</v>
      </c>
      <c r="K1442" t="s">
        <v>32385</v>
      </c>
      <c r="L1442">
        <v>1216.1429367600001</v>
      </c>
      <c r="M1442" t="s">
        <v>43450</v>
      </c>
      <c r="N1442">
        <v>1</v>
      </c>
      <c r="O1442">
        <v>3.9168600000000003E-3</v>
      </c>
      <c r="P1442">
        <v>3.9604739599999998</v>
      </c>
      <c r="Q1442">
        <v>88.9</v>
      </c>
    </row>
    <row r="1443" spans="1:17" x14ac:dyDescent="0.35">
      <c r="A1443" t="s">
        <v>43451</v>
      </c>
      <c r="B1443">
        <v>5.8552905600000003</v>
      </c>
      <c r="C1443">
        <v>30</v>
      </c>
      <c r="D1443">
        <v>63.2455055</v>
      </c>
      <c r="E1443">
        <v>2659</v>
      </c>
      <c r="F1443">
        <v>174</v>
      </c>
      <c r="G1443">
        <v>3795.35189223</v>
      </c>
      <c r="H1443">
        <v>11.1</v>
      </c>
      <c r="I1443" t="s">
        <v>43452</v>
      </c>
      <c r="J1443">
        <v>315.10184978000001</v>
      </c>
      <c r="K1443" t="s">
        <v>32385</v>
      </c>
      <c r="L1443">
        <v>1216.16590264</v>
      </c>
      <c r="M1443" t="s">
        <v>43453</v>
      </c>
      <c r="N1443">
        <v>1</v>
      </c>
      <c r="O1443">
        <v>3.80985E-3</v>
      </c>
      <c r="P1443">
        <v>3.9904489000000001</v>
      </c>
      <c r="Q1443">
        <v>88.9</v>
      </c>
    </row>
    <row r="1444" spans="1:17" x14ac:dyDescent="0.35">
      <c r="A1444" t="s">
        <v>43454</v>
      </c>
      <c r="B1444">
        <v>5.8224821599999999</v>
      </c>
      <c r="C1444">
        <v>30</v>
      </c>
      <c r="D1444">
        <v>63.537840500000001</v>
      </c>
      <c r="E1444">
        <v>2659</v>
      </c>
      <c r="F1444">
        <v>174</v>
      </c>
      <c r="G1444">
        <v>3812.89486498</v>
      </c>
      <c r="H1444">
        <v>11.1</v>
      </c>
      <c r="I1444" t="s">
        <v>43455</v>
      </c>
      <c r="J1444">
        <v>315.28180748</v>
      </c>
      <c r="K1444" t="s">
        <v>32385</v>
      </c>
      <c r="L1444">
        <v>1216.1888685199999</v>
      </c>
      <c r="M1444" t="s">
        <v>43456</v>
      </c>
      <c r="N1444">
        <v>1</v>
      </c>
      <c r="O1444">
        <v>4.08502E-3</v>
      </c>
      <c r="P1444">
        <v>3.97344819</v>
      </c>
      <c r="Q1444">
        <v>88.9</v>
      </c>
    </row>
    <row r="1445" spans="1:17" x14ac:dyDescent="0.35">
      <c r="A1445" t="s">
        <v>43457</v>
      </c>
      <c r="B1445">
        <v>5.8520097199999999</v>
      </c>
      <c r="C1445">
        <v>30</v>
      </c>
      <c r="D1445">
        <v>63.742746879999999</v>
      </c>
      <c r="E1445">
        <v>2659</v>
      </c>
      <c r="F1445">
        <v>174</v>
      </c>
      <c r="G1445">
        <v>3825.19126138</v>
      </c>
      <c r="H1445">
        <v>11.1</v>
      </c>
      <c r="I1445" t="s">
        <v>43458</v>
      </c>
      <c r="J1445">
        <v>315.04723682999997</v>
      </c>
      <c r="K1445" t="s">
        <v>32385</v>
      </c>
      <c r="L1445">
        <v>1216.24792364</v>
      </c>
      <c r="M1445" t="s">
        <v>43459</v>
      </c>
      <c r="N1445">
        <v>1</v>
      </c>
      <c r="O1445">
        <v>3.7993100000000002E-3</v>
      </c>
      <c r="P1445">
        <v>3.99492278</v>
      </c>
      <c r="Q1445">
        <v>88.9</v>
      </c>
    </row>
    <row r="1446" spans="1:17" x14ac:dyDescent="0.35">
      <c r="A1446" t="s">
        <v>43460</v>
      </c>
      <c r="B1446">
        <v>5.8487288800000004</v>
      </c>
      <c r="C1446">
        <v>30</v>
      </c>
      <c r="D1446">
        <v>60.915589189999999</v>
      </c>
      <c r="E1446">
        <v>2659</v>
      </c>
      <c r="F1446">
        <v>174</v>
      </c>
      <c r="G1446">
        <v>3655.5340158099998</v>
      </c>
      <c r="H1446">
        <v>11.1</v>
      </c>
      <c r="I1446" t="s">
        <v>43461</v>
      </c>
      <c r="J1446">
        <v>314.99249237999999</v>
      </c>
      <c r="K1446" t="s">
        <v>32385</v>
      </c>
      <c r="L1446">
        <v>1216.28729372</v>
      </c>
      <c r="M1446" t="s">
        <v>43462</v>
      </c>
      <c r="N1446">
        <v>1</v>
      </c>
      <c r="O1446">
        <v>3.9189899999999998E-3</v>
      </c>
      <c r="P1446">
        <v>3.9474997300000001</v>
      </c>
      <c r="Q1446">
        <v>88.9</v>
      </c>
    </row>
    <row r="1447" spans="1:17" x14ac:dyDescent="0.35">
      <c r="A1447" t="s">
        <v>43463</v>
      </c>
      <c r="B1447">
        <v>5.8224821599999999</v>
      </c>
      <c r="C1447">
        <v>30</v>
      </c>
      <c r="D1447">
        <v>64.040353100000004</v>
      </c>
      <c r="E1447">
        <v>2659</v>
      </c>
      <c r="F1447">
        <v>174</v>
      </c>
      <c r="G1447">
        <v>3843.0505599200001</v>
      </c>
      <c r="H1447">
        <v>11.1</v>
      </c>
      <c r="I1447" t="s">
        <v>43464</v>
      </c>
      <c r="J1447">
        <v>315.03184095</v>
      </c>
      <c r="K1447" t="s">
        <v>32385</v>
      </c>
      <c r="L1447">
        <v>1216.33322548</v>
      </c>
      <c r="M1447" t="s">
        <v>43465</v>
      </c>
      <c r="N1447">
        <v>1</v>
      </c>
      <c r="O1447">
        <v>3.9565599999999996E-3</v>
      </c>
      <c r="P1447">
        <v>3.98463287</v>
      </c>
      <c r="Q1447">
        <v>88.9</v>
      </c>
    </row>
    <row r="1448" spans="1:17" x14ac:dyDescent="0.35">
      <c r="A1448" t="s">
        <v>43466</v>
      </c>
      <c r="B1448">
        <v>5.8388863600000001</v>
      </c>
      <c r="C1448">
        <v>30</v>
      </c>
      <c r="D1448">
        <v>61.153027289999997</v>
      </c>
      <c r="E1448">
        <v>2659</v>
      </c>
      <c r="F1448">
        <v>174</v>
      </c>
      <c r="G1448">
        <v>3669.782635</v>
      </c>
      <c r="H1448">
        <v>11.1</v>
      </c>
      <c r="I1448" t="s">
        <v>43467</v>
      </c>
      <c r="J1448">
        <v>314.96886925000001</v>
      </c>
      <c r="K1448" t="s">
        <v>32385</v>
      </c>
      <c r="L1448">
        <v>1216.44477403</v>
      </c>
      <c r="M1448" t="s">
        <v>43468</v>
      </c>
      <c r="N1448">
        <v>1</v>
      </c>
      <c r="O1448">
        <v>3.89157E-3</v>
      </c>
      <c r="P1448">
        <v>3.9376572099999998</v>
      </c>
      <c r="Q1448">
        <v>88.9</v>
      </c>
    </row>
    <row r="1449" spans="1:17" x14ac:dyDescent="0.35">
      <c r="A1449" t="s">
        <v>43469</v>
      </c>
      <c r="B1449">
        <v>5.8257630000000002</v>
      </c>
      <c r="C1449">
        <v>30</v>
      </c>
      <c r="D1449">
        <v>64.4735546</v>
      </c>
      <c r="E1449">
        <v>2659</v>
      </c>
      <c r="F1449">
        <v>174</v>
      </c>
      <c r="G1449">
        <v>3869.0469073300001</v>
      </c>
      <c r="H1449">
        <v>11.1</v>
      </c>
      <c r="I1449" t="s">
        <v>43470</v>
      </c>
      <c r="J1449">
        <v>315.03920746</v>
      </c>
      <c r="K1449" t="s">
        <v>32385</v>
      </c>
      <c r="L1449">
        <v>1216.4743015900001</v>
      </c>
      <c r="M1449" t="s">
        <v>43471</v>
      </c>
      <c r="N1449">
        <v>1</v>
      </c>
      <c r="O1449">
        <v>3.9497200000000003E-3</v>
      </c>
      <c r="P1449">
        <v>3.98910674</v>
      </c>
      <c r="Q1449">
        <v>88.9</v>
      </c>
    </row>
    <row r="1450" spans="1:17" x14ac:dyDescent="0.35">
      <c r="A1450" t="s">
        <v>43472</v>
      </c>
      <c r="B1450">
        <v>5.84544804</v>
      </c>
      <c r="C1450">
        <v>30</v>
      </c>
      <c r="D1450">
        <v>61.238968700000001</v>
      </c>
      <c r="E1450">
        <v>2659</v>
      </c>
      <c r="F1450">
        <v>174</v>
      </c>
      <c r="G1450">
        <v>3674.9399641499999</v>
      </c>
      <c r="H1450">
        <v>11.1</v>
      </c>
      <c r="I1450" t="s">
        <v>43473</v>
      </c>
      <c r="J1450">
        <v>314.92248381000002</v>
      </c>
      <c r="K1450" t="s">
        <v>32385</v>
      </c>
      <c r="L1450">
        <v>1216.5399183899999</v>
      </c>
      <c r="M1450" t="s">
        <v>43474</v>
      </c>
      <c r="N1450">
        <v>1</v>
      </c>
      <c r="O1450">
        <v>4.0375999999999997E-3</v>
      </c>
      <c r="P1450">
        <v>3.9761325099999998</v>
      </c>
      <c r="Q1450">
        <v>88.9</v>
      </c>
    </row>
    <row r="1451" spans="1:17" x14ac:dyDescent="0.35">
      <c r="A1451" t="s">
        <v>43475</v>
      </c>
      <c r="B1451">
        <v>5.8257630000000002</v>
      </c>
      <c r="C1451">
        <v>30</v>
      </c>
      <c r="D1451">
        <v>64.160221930000006</v>
      </c>
      <c r="E1451">
        <v>2659</v>
      </c>
      <c r="F1451">
        <v>174</v>
      </c>
      <c r="G1451">
        <v>3850.2438674099999</v>
      </c>
      <c r="H1451">
        <v>11.1</v>
      </c>
      <c r="I1451" t="s">
        <v>43476</v>
      </c>
      <c r="J1451">
        <v>315.03969014</v>
      </c>
      <c r="K1451" t="s">
        <v>32385</v>
      </c>
      <c r="L1451">
        <v>1216.6088160300001</v>
      </c>
      <c r="M1451" t="s">
        <v>43477</v>
      </c>
      <c r="N1451">
        <v>1</v>
      </c>
      <c r="O1451">
        <v>3.9226900000000004E-3</v>
      </c>
      <c r="P1451">
        <v>3.9797116099999998</v>
      </c>
      <c r="Q1451">
        <v>88.9</v>
      </c>
    </row>
    <row r="1452" spans="1:17" x14ac:dyDescent="0.35">
      <c r="A1452" t="s">
        <v>43478</v>
      </c>
      <c r="B1452">
        <v>5.8192013200000003</v>
      </c>
      <c r="C1452">
        <v>30</v>
      </c>
      <c r="D1452">
        <v>62.04263323</v>
      </c>
      <c r="E1452">
        <v>2659</v>
      </c>
      <c r="F1452">
        <v>174</v>
      </c>
      <c r="G1452">
        <v>3723.1677344200002</v>
      </c>
      <c r="H1452">
        <v>11.1</v>
      </c>
      <c r="I1452" t="s">
        <v>43479</v>
      </c>
      <c r="J1452">
        <v>315.16441171999998</v>
      </c>
      <c r="K1452" t="s">
        <v>32385</v>
      </c>
      <c r="L1452">
        <v>1216.67443282</v>
      </c>
      <c r="M1452" t="s">
        <v>43480</v>
      </c>
      <c r="N1452">
        <v>1</v>
      </c>
      <c r="O1452">
        <v>4.0237500000000004E-3</v>
      </c>
      <c r="P1452">
        <v>3.97792206</v>
      </c>
      <c r="Q1452">
        <v>88.9</v>
      </c>
    </row>
    <row r="1453" spans="1:17" x14ac:dyDescent="0.35">
      <c r="A1453" t="s">
        <v>43481</v>
      </c>
      <c r="B1453">
        <v>5.8618522400000002</v>
      </c>
      <c r="C1453">
        <v>30</v>
      </c>
      <c r="D1453">
        <v>61.715152809999999</v>
      </c>
      <c r="E1453">
        <v>2659</v>
      </c>
      <c r="F1453">
        <v>174</v>
      </c>
      <c r="G1453">
        <v>3703.5156904300002</v>
      </c>
      <c r="H1453">
        <v>11.1</v>
      </c>
      <c r="I1453" t="s">
        <v>43482</v>
      </c>
      <c r="J1453">
        <v>314.78200368</v>
      </c>
      <c r="K1453" t="s">
        <v>32385</v>
      </c>
      <c r="L1453">
        <v>1216.75973466</v>
      </c>
      <c r="M1453" t="s">
        <v>43483</v>
      </c>
      <c r="N1453">
        <v>1</v>
      </c>
      <c r="O1453">
        <v>3.8613300000000001E-3</v>
      </c>
      <c r="P1453">
        <v>3.9645004400000001</v>
      </c>
      <c r="Q1453">
        <v>88.9</v>
      </c>
    </row>
    <row r="1454" spans="1:17" x14ac:dyDescent="0.35">
      <c r="A1454" t="s">
        <v>43484</v>
      </c>
      <c r="B1454">
        <v>5.8060779599999996</v>
      </c>
      <c r="C1454">
        <v>30</v>
      </c>
      <c r="D1454">
        <v>62.571221020000003</v>
      </c>
      <c r="E1454">
        <v>2659</v>
      </c>
      <c r="F1454">
        <v>174</v>
      </c>
      <c r="G1454">
        <v>3754.8881964000002</v>
      </c>
      <c r="H1454">
        <v>11.1</v>
      </c>
      <c r="I1454" t="s">
        <v>43485</v>
      </c>
      <c r="J1454">
        <v>314.95358807999997</v>
      </c>
      <c r="K1454" t="s">
        <v>32385</v>
      </c>
      <c r="L1454">
        <v>1216.8286323</v>
      </c>
      <c r="M1454" t="s">
        <v>43486</v>
      </c>
      <c r="N1454">
        <v>1</v>
      </c>
      <c r="O1454">
        <v>3.9544999999999997E-3</v>
      </c>
      <c r="P1454">
        <v>3.96986909</v>
      </c>
      <c r="Q1454">
        <v>88.9</v>
      </c>
    </row>
    <row r="1455" spans="1:17" x14ac:dyDescent="0.35">
      <c r="A1455" t="s">
        <v>43487</v>
      </c>
      <c r="B1455">
        <v>5.8396684800000003</v>
      </c>
      <c r="C1455">
        <v>30</v>
      </c>
      <c r="D1455">
        <v>61.775125449999997</v>
      </c>
      <c r="E1455">
        <v>2659</v>
      </c>
      <c r="F1455">
        <v>174</v>
      </c>
      <c r="G1455">
        <v>3707.1146385100001</v>
      </c>
      <c r="H1455">
        <v>11.1</v>
      </c>
      <c r="I1455" t="s">
        <v>43488</v>
      </c>
      <c r="J1455">
        <v>315.14160849000001</v>
      </c>
      <c r="K1455" t="s">
        <v>32385</v>
      </c>
      <c r="L1455">
        <v>1216.8837785999999</v>
      </c>
      <c r="M1455" t="s">
        <v>43489</v>
      </c>
      <c r="N1455">
        <v>1</v>
      </c>
      <c r="O1455">
        <v>4.01797E-3</v>
      </c>
      <c r="P1455">
        <v>3.9783477</v>
      </c>
      <c r="Q1455">
        <v>88.9</v>
      </c>
    </row>
    <row r="1456" spans="1:17" x14ac:dyDescent="0.35">
      <c r="A1456" t="s">
        <v>43490</v>
      </c>
      <c r="B1456">
        <v>5.8521671599999996</v>
      </c>
      <c r="C1456">
        <v>30</v>
      </c>
      <c r="D1456">
        <v>56.191444619999999</v>
      </c>
      <c r="E1456">
        <v>2659</v>
      </c>
      <c r="F1456">
        <v>174</v>
      </c>
      <c r="G1456">
        <v>3372.0389135400001</v>
      </c>
      <c r="H1456">
        <v>11.1</v>
      </c>
      <c r="I1456" t="s">
        <v>43491</v>
      </c>
      <c r="J1456">
        <v>315.07112102999997</v>
      </c>
      <c r="K1456" t="s">
        <v>32385</v>
      </c>
      <c r="L1456">
        <v>1216.96251876</v>
      </c>
      <c r="M1456" t="s">
        <v>43492</v>
      </c>
      <c r="N1456">
        <v>1</v>
      </c>
      <c r="O1456">
        <v>3.8779399999999999E-3</v>
      </c>
      <c r="P1456">
        <v>3.9808028900000001</v>
      </c>
      <c r="Q1456">
        <v>88.9</v>
      </c>
    </row>
    <row r="1457" spans="1:17" x14ac:dyDescent="0.35">
      <c r="A1457" t="s">
        <v>43493</v>
      </c>
      <c r="B1457">
        <v>5.8521671599999996</v>
      </c>
      <c r="C1457">
        <v>30</v>
      </c>
      <c r="D1457">
        <v>53.404044890000002</v>
      </c>
      <c r="E1457">
        <v>2659</v>
      </c>
      <c r="F1457">
        <v>174</v>
      </c>
      <c r="G1457">
        <v>3204.76753564</v>
      </c>
      <c r="H1457">
        <v>11.2</v>
      </c>
      <c r="I1457" t="s">
        <v>43494</v>
      </c>
      <c r="J1457">
        <v>315.02460384</v>
      </c>
      <c r="K1457" t="s">
        <v>32385</v>
      </c>
      <c r="L1457">
        <v>1217.02157388</v>
      </c>
      <c r="M1457" t="s">
        <v>43495</v>
      </c>
      <c r="N1457">
        <v>1</v>
      </c>
      <c r="O1457">
        <v>3.9245900000000004E-3</v>
      </c>
      <c r="P1457">
        <v>3.9620126299999998</v>
      </c>
      <c r="Q1457">
        <v>88.8</v>
      </c>
    </row>
    <row r="1458" spans="1:17" x14ac:dyDescent="0.35">
      <c r="A1458" t="s">
        <v>43496</v>
      </c>
      <c r="B1458">
        <v>5.8193587600000001</v>
      </c>
      <c r="C1458">
        <v>30</v>
      </c>
      <c r="D1458">
        <v>56.430784029999998</v>
      </c>
      <c r="E1458">
        <v>2659</v>
      </c>
      <c r="F1458">
        <v>174</v>
      </c>
      <c r="G1458">
        <v>3386.4016302300001</v>
      </c>
      <c r="H1458">
        <v>11.2</v>
      </c>
      <c r="I1458" t="s">
        <v>43497</v>
      </c>
      <c r="J1458">
        <v>315.11046469000001</v>
      </c>
      <c r="K1458" t="s">
        <v>32385</v>
      </c>
      <c r="L1458">
        <v>1217.0576631199999</v>
      </c>
      <c r="M1458" t="s">
        <v>43498</v>
      </c>
      <c r="N1458">
        <v>1</v>
      </c>
      <c r="O1458">
        <v>4.1175999999999999E-3</v>
      </c>
      <c r="P1458">
        <v>3.9790133399999998</v>
      </c>
      <c r="Q1458">
        <v>88.8</v>
      </c>
    </row>
    <row r="1459" spans="1:17" x14ac:dyDescent="0.35">
      <c r="A1459" t="s">
        <v>43499</v>
      </c>
      <c r="B1459">
        <v>5.8521671599999996</v>
      </c>
      <c r="C1459">
        <v>30</v>
      </c>
      <c r="D1459">
        <v>54.181290060000002</v>
      </c>
      <c r="E1459">
        <v>2659</v>
      </c>
      <c r="F1459">
        <v>174</v>
      </c>
      <c r="G1459">
        <v>3251.40988487</v>
      </c>
      <c r="H1459">
        <v>11.1</v>
      </c>
      <c r="I1459" t="s">
        <v>43500</v>
      </c>
      <c r="J1459">
        <v>315.06323393999998</v>
      </c>
      <c r="K1459" t="s">
        <v>32385</v>
      </c>
      <c r="L1459">
        <v>1217.13640328</v>
      </c>
      <c r="M1459" t="s">
        <v>43501</v>
      </c>
      <c r="N1459">
        <v>1</v>
      </c>
      <c r="O1459">
        <v>3.8777799999999999E-3</v>
      </c>
      <c r="P1459">
        <v>3.97722379</v>
      </c>
      <c r="Q1459">
        <v>88.9</v>
      </c>
    </row>
    <row r="1460" spans="1:17" x14ac:dyDescent="0.35">
      <c r="A1460" t="s">
        <v>43502</v>
      </c>
      <c r="B1460">
        <v>5.8456054799999997</v>
      </c>
      <c r="C1460">
        <v>30</v>
      </c>
      <c r="D1460">
        <v>55.3185334</v>
      </c>
      <c r="E1460">
        <v>2659</v>
      </c>
      <c r="F1460">
        <v>174</v>
      </c>
      <c r="G1460">
        <v>3319.6556618300001</v>
      </c>
      <c r="H1460">
        <v>11.1</v>
      </c>
      <c r="I1460" t="s">
        <v>43503</v>
      </c>
      <c r="J1460">
        <v>314.97736313000001</v>
      </c>
      <c r="K1460" t="s">
        <v>32385</v>
      </c>
      <c r="L1460">
        <v>1217.25123267</v>
      </c>
      <c r="M1460" t="s">
        <v>43504</v>
      </c>
      <c r="N1460">
        <v>1</v>
      </c>
      <c r="O1460">
        <v>3.8755999999999999E-3</v>
      </c>
      <c r="P1460">
        <v>3.93293246</v>
      </c>
      <c r="Q1460">
        <v>88.9</v>
      </c>
    </row>
    <row r="1461" spans="1:17" x14ac:dyDescent="0.35">
      <c r="A1461" t="s">
        <v>43505</v>
      </c>
      <c r="B1461">
        <v>5.8095162399999998</v>
      </c>
      <c r="C1461">
        <v>30</v>
      </c>
      <c r="D1461">
        <v>57.516211839999997</v>
      </c>
      <c r="E1461">
        <v>2659</v>
      </c>
      <c r="F1461">
        <v>174</v>
      </c>
      <c r="G1461">
        <v>3451.5379665199998</v>
      </c>
      <c r="H1461">
        <v>11.1</v>
      </c>
      <c r="I1461" t="s">
        <v>43506</v>
      </c>
      <c r="J1461">
        <v>315.12619028</v>
      </c>
      <c r="K1461" t="s">
        <v>32385</v>
      </c>
      <c r="L1461">
        <v>1217.32013031</v>
      </c>
      <c r="M1461" t="s">
        <v>43507</v>
      </c>
      <c r="N1461">
        <v>1</v>
      </c>
      <c r="O1461">
        <v>4.0177600000000004E-3</v>
      </c>
      <c r="P1461">
        <v>4.0148043199999996</v>
      </c>
      <c r="Q1461">
        <v>88.9</v>
      </c>
    </row>
    <row r="1462" spans="1:17" x14ac:dyDescent="0.35">
      <c r="A1462" t="s">
        <v>43508</v>
      </c>
      <c r="B1462">
        <v>5.855448</v>
      </c>
      <c r="C1462">
        <v>30</v>
      </c>
      <c r="D1462">
        <v>54.277378779999999</v>
      </c>
      <c r="E1462">
        <v>2659</v>
      </c>
      <c r="F1462">
        <v>174</v>
      </c>
      <c r="G1462">
        <v>3257.1761524499998</v>
      </c>
      <c r="H1462">
        <v>11.1</v>
      </c>
      <c r="I1462" t="s">
        <v>43509</v>
      </c>
      <c r="J1462">
        <v>315.03996174000002</v>
      </c>
      <c r="K1462" t="s">
        <v>32385</v>
      </c>
      <c r="L1462">
        <v>1217.47432979</v>
      </c>
      <c r="M1462" t="s">
        <v>43510</v>
      </c>
      <c r="N1462">
        <v>1</v>
      </c>
      <c r="O1462">
        <v>3.9347200000000001E-3</v>
      </c>
      <c r="P1462">
        <v>3.9315902899999999</v>
      </c>
      <c r="Q1462">
        <v>88.9</v>
      </c>
    </row>
    <row r="1463" spans="1:17" x14ac:dyDescent="0.35">
      <c r="A1463" t="s">
        <v>43511</v>
      </c>
      <c r="B1463">
        <v>5.8160779199999997</v>
      </c>
      <c r="C1463">
        <v>30</v>
      </c>
      <c r="D1463">
        <v>52.289966630000002</v>
      </c>
      <c r="E1463">
        <v>2659</v>
      </c>
      <c r="F1463">
        <v>174</v>
      </c>
      <c r="G1463">
        <v>3137.91189115</v>
      </c>
      <c r="H1463">
        <v>11.1</v>
      </c>
      <c r="I1463" t="s">
        <v>43512</v>
      </c>
      <c r="J1463">
        <v>314.98521770000002</v>
      </c>
      <c r="K1463" t="s">
        <v>32385</v>
      </c>
      <c r="L1463">
        <v>1217.5858783399999</v>
      </c>
      <c r="M1463" t="s">
        <v>43513</v>
      </c>
      <c r="N1463">
        <v>1</v>
      </c>
      <c r="O1463">
        <v>3.8308299999999999E-3</v>
      </c>
      <c r="P1463">
        <v>3.95798614</v>
      </c>
      <c r="Q1463">
        <v>88.9</v>
      </c>
    </row>
    <row r="1464" spans="1:17" x14ac:dyDescent="0.35">
      <c r="A1464" t="s">
        <v>43514</v>
      </c>
      <c r="B1464">
        <v>5.82592044</v>
      </c>
      <c r="C1464">
        <v>30</v>
      </c>
      <c r="D1464">
        <v>54.839977060000002</v>
      </c>
      <c r="E1464">
        <v>2659</v>
      </c>
      <c r="F1464">
        <v>174</v>
      </c>
      <c r="G1464">
        <v>3290.9375780599999</v>
      </c>
      <c r="H1464">
        <v>11.1</v>
      </c>
      <c r="I1464" t="s">
        <v>43515</v>
      </c>
      <c r="J1464">
        <v>315.11043230000001</v>
      </c>
      <c r="K1464" t="s">
        <v>32385</v>
      </c>
      <c r="L1464">
        <v>1217.6678993400001</v>
      </c>
      <c r="M1464" t="s">
        <v>43516</v>
      </c>
      <c r="N1464">
        <v>1</v>
      </c>
      <c r="O1464">
        <v>3.9604999999999996E-3</v>
      </c>
      <c r="P1464">
        <v>4.0152517100000003</v>
      </c>
      <c r="Q1464">
        <v>88.9</v>
      </c>
    </row>
    <row r="1465" spans="1:17" x14ac:dyDescent="0.35">
      <c r="A1465" t="s">
        <v>43517</v>
      </c>
      <c r="B1465">
        <v>5.8685713599999998</v>
      </c>
      <c r="C1465">
        <v>30</v>
      </c>
      <c r="D1465">
        <v>55.298569380000004</v>
      </c>
      <c r="E1465">
        <v>2659</v>
      </c>
      <c r="F1465">
        <v>174</v>
      </c>
      <c r="G1465">
        <v>3318.45762431</v>
      </c>
      <c r="H1465">
        <v>11.1</v>
      </c>
      <c r="I1465" t="s">
        <v>43518</v>
      </c>
      <c r="J1465">
        <v>315.01633308999999</v>
      </c>
      <c r="K1465" t="s">
        <v>32385</v>
      </c>
      <c r="L1465">
        <v>1217.7302353</v>
      </c>
      <c r="M1465" t="s">
        <v>43519</v>
      </c>
      <c r="N1465">
        <v>1</v>
      </c>
      <c r="O1465">
        <v>3.7940600000000001E-3</v>
      </c>
      <c r="P1465">
        <v>3.9776711800000002</v>
      </c>
      <c r="Q1465">
        <v>88.9</v>
      </c>
    </row>
    <row r="1466" spans="1:17" x14ac:dyDescent="0.35">
      <c r="A1466" t="s">
        <v>43520</v>
      </c>
      <c r="B1466">
        <v>5.8488863200000001</v>
      </c>
      <c r="C1466">
        <v>30</v>
      </c>
      <c r="D1466">
        <v>52.583084509999999</v>
      </c>
      <c r="E1466">
        <v>2659</v>
      </c>
      <c r="F1466">
        <v>174</v>
      </c>
      <c r="G1466">
        <v>3155.5018448400001</v>
      </c>
      <c r="H1466">
        <v>11.1</v>
      </c>
      <c r="I1466" t="s">
        <v>43521</v>
      </c>
      <c r="J1466">
        <v>315.00881366999999</v>
      </c>
      <c r="K1466" t="s">
        <v>32385</v>
      </c>
      <c r="L1466">
        <v>1217.8188179700001</v>
      </c>
      <c r="M1466" t="s">
        <v>43522</v>
      </c>
      <c r="N1466">
        <v>1</v>
      </c>
      <c r="O1466">
        <v>3.872E-3</v>
      </c>
      <c r="P1466">
        <v>3.9803555099999999</v>
      </c>
      <c r="Q1466">
        <v>88.9</v>
      </c>
    </row>
    <row r="1467" spans="1:17" x14ac:dyDescent="0.35">
      <c r="A1467" t="s">
        <v>43523</v>
      </c>
      <c r="B1467">
        <v>5.8521671599999996</v>
      </c>
      <c r="C1467">
        <v>30</v>
      </c>
      <c r="D1467">
        <v>53.730821470000002</v>
      </c>
      <c r="E1467">
        <v>2659</v>
      </c>
      <c r="F1467">
        <v>174</v>
      </c>
      <c r="G1467">
        <v>3224.37734237</v>
      </c>
      <c r="H1467">
        <v>11.1</v>
      </c>
      <c r="I1467" t="s">
        <v>43524</v>
      </c>
      <c r="J1467">
        <v>314.61796074</v>
      </c>
      <c r="K1467" t="s">
        <v>32385</v>
      </c>
      <c r="L1467">
        <v>1217.8778730900001</v>
      </c>
      <c r="M1467" t="s">
        <v>43525</v>
      </c>
      <c r="N1467">
        <v>1</v>
      </c>
      <c r="O1467">
        <v>3.8504400000000001E-3</v>
      </c>
      <c r="P1467">
        <v>3.98169767</v>
      </c>
      <c r="Q1467">
        <v>88.9</v>
      </c>
    </row>
    <row r="1468" spans="1:17" x14ac:dyDescent="0.35">
      <c r="A1468" t="s">
        <v>43526</v>
      </c>
      <c r="B1468">
        <v>5.8357629600000003</v>
      </c>
      <c r="C1468">
        <v>30</v>
      </c>
      <c r="D1468">
        <v>55.561009599999998</v>
      </c>
      <c r="E1468">
        <v>2659</v>
      </c>
      <c r="F1468">
        <v>174</v>
      </c>
      <c r="G1468">
        <v>3334.20661694</v>
      </c>
      <c r="H1468">
        <v>11.1</v>
      </c>
      <c r="I1468" t="s">
        <v>43527</v>
      </c>
      <c r="J1468">
        <v>314.83698935000001</v>
      </c>
      <c r="K1468" t="s">
        <v>32385</v>
      </c>
      <c r="L1468">
        <v>1217.96645577</v>
      </c>
      <c r="M1468" t="s">
        <v>43528</v>
      </c>
      <c r="N1468">
        <v>1</v>
      </c>
      <c r="O1468">
        <v>3.7772499999999998E-3</v>
      </c>
      <c r="P1468">
        <v>3.9481436200000002</v>
      </c>
      <c r="Q1468">
        <v>88.9</v>
      </c>
    </row>
    <row r="1469" spans="1:17" x14ac:dyDescent="0.35">
      <c r="A1469" t="s">
        <v>43529</v>
      </c>
      <c r="B1469">
        <v>5.82592044</v>
      </c>
      <c r="C1469">
        <v>30</v>
      </c>
      <c r="D1469">
        <v>54.123048789999999</v>
      </c>
      <c r="E1469">
        <v>2659</v>
      </c>
      <c r="F1469">
        <v>174</v>
      </c>
      <c r="G1469">
        <v>3247.91483582</v>
      </c>
      <c r="H1469">
        <v>11.18</v>
      </c>
      <c r="I1469" t="s">
        <v>43530</v>
      </c>
      <c r="J1469">
        <v>314.98567826999999</v>
      </c>
      <c r="K1469" t="s">
        <v>32385</v>
      </c>
      <c r="L1469">
        <v>1218.0255108900001</v>
      </c>
      <c r="M1469" t="s">
        <v>43531</v>
      </c>
      <c r="N1469">
        <v>1</v>
      </c>
      <c r="O1469">
        <v>3.8621900000000002E-3</v>
      </c>
      <c r="P1469">
        <v>4.0040670299999999</v>
      </c>
      <c r="Q1469">
        <v>88.82</v>
      </c>
    </row>
    <row r="1470" spans="1:17" x14ac:dyDescent="0.35">
      <c r="A1470" t="s">
        <v>43532</v>
      </c>
      <c r="B1470">
        <v>5.8521671599999996</v>
      </c>
      <c r="C1470">
        <v>30</v>
      </c>
      <c r="D1470">
        <v>53.642769540000003</v>
      </c>
      <c r="E1470">
        <v>2659</v>
      </c>
      <c r="F1470">
        <v>174</v>
      </c>
      <c r="G1470">
        <v>3219.09336097</v>
      </c>
      <c r="H1470">
        <v>11.28</v>
      </c>
      <c r="I1470" t="s">
        <v>43533</v>
      </c>
      <c r="J1470">
        <v>314.90732258999998</v>
      </c>
      <c r="K1470" t="s">
        <v>32385</v>
      </c>
      <c r="L1470">
        <v>1218.0780043300001</v>
      </c>
      <c r="M1470" t="s">
        <v>43534</v>
      </c>
      <c r="N1470">
        <v>1</v>
      </c>
      <c r="O1470">
        <v>3.6715900000000002E-3</v>
      </c>
      <c r="P1470">
        <v>3.9808028900000001</v>
      </c>
      <c r="Q1470">
        <v>88.72</v>
      </c>
    </row>
    <row r="1471" spans="1:17" x14ac:dyDescent="0.35">
      <c r="A1471" t="s">
        <v>43535</v>
      </c>
      <c r="B1471">
        <v>5.8784138800000001</v>
      </c>
      <c r="C1471">
        <v>30</v>
      </c>
      <c r="D1471">
        <v>50.714238680000001</v>
      </c>
      <c r="E1471">
        <v>2659</v>
      </c>
      <c r="F1471">
        <v>174</v>
      </c>
      <c r="G1471">
        <v>3043.3527285300001</v>
      </c>
      <c r="H1471">
        <v>11.3</v>
      </c>
      <c r="I1471" t="s">
        <v>43536</v>
      </c>
      <c r="J1471">
        <v>315.02452817</v>
      </c>
      <c r="K1471" t="s">
        <v>32385</v>
      </c>
      <c r="L1471">
        <v>1218.1731486799999</v>
      </c>
      <c r="M1471" t="s">
        <v>43537</v>
      </c>
      <c r="N1471">
        <v>1</v>
      </c>
      <c r="O1471">
        <v>3.7698599999999999E-3</v>
      </c>
      <c r="P1471">
        <v>3.96246001</v>
      </c>
      <c r="Q1471">
        <v>88.7</v>
      </c>
    </row>
    <row r="1472" spans="1:17" x14ac:dyDescent="0.35">
      <c r="A1472" t="s">
        <v>43538</v>
      </c>
      <c r="B1472">
        <v>5.8357629600000003</v>
      </c>
      <c r="C1472">
        <v>30</v>
      </c>
      <c r="D1472">
        <v>52.957912690000001</v>
      </c>
      <c r="E1472">
        <v>2659</v>
      </c>
      <c r="F1472">
        <v>174</v>
      </c>
      <c r="G1472">
        <v>3177.9952191399998</v>
      </c>
      <c r="H1472">
        <v>11.3</v>
      </c>
      <c r="I1472" t="s">
        <v>43539</v>
      </c>
      <c r="J1472">
        <v>315.07926180999999</v>
      </c>
      <c r="K1472" t="s">
        <v>32385</v>
      </c>
      <c r="L1472">
        <v>1218.19283372</v>
      </c>
      <c r="M1472" t="s">
        <v>43540</v>
      </c>
      <c r="N1472">
        <v>1</v>
      </c>
      <c r="O1472">
        <v>3.92217E-3</v>
      </c>
      <c r="P1472">
        <v>4.0076461300000004</v>
      </c>
      <c r="Q1472">
        <v>88.7</v>
      </c>
    </row>
    <row r="1473" spans="1:17" x14ac:dyDescent="0.35">
      <c r="A1473" t="s">
        <v>43541</v>
      </c>
      <c r="B1473">
        <v>5.8456054799999997</v>
      </c>
      <c r="C1473">
        <v>30</v>
      </c>
      <c r="D1473">
        <v>49.966704749999998</v>
      </c>
      <c r="E1473">
        <v>2659</v>
      </c>
      <c r="F1473">
        <v>174</v>
      </c>
      <c r="G1473">
        <v>2998.4933458400001</v>
      </c>
      <c r="H1473">
        <v>11.3</v>
      </c>
      <c r="I1473" t="s">
        <v>43542</v>
      </c>
      <c r="J1473">
        <v>314.80547975000002</v>
      </c>
      <c r="K1473" t="s">
        <v>32385</v>
      </c>
      <c r="L1473">
        <v>1218.2650122</v>
      </c>
      <c r="M1473" t="s">
        <v>43543</v>
      </c>
      <c r="N1473">
        <v>1</v>
      </c>
      <c r="O1473">
        <v>3.67395E-3</v>
      </c>
      <c r="P1473">
        <v>3.9933297400000001</v>
      </c>
      <c r="Q1473">
        <v>88.7</v>
      </c>
    </row>
    <row r="1474" spans="1:17" x14ac:dyDescent="0.35">
      <c r="A1474" t="s">
        <v>43544</v>
      </c>
      <c r="B1474">
        <v>5.8587288400000004</v>
      </c>
      <c r="C1474">
        <v>30</v>
      </c>
      <c r="D1474">
        <v>48.449713070000001</v>
      </c>
      <c r="E1474">
        <v>2659</v>
      </c>
      <c r="F1474">
        <v>174</v>
      </c>
      <c r="G1474">
        <v>2907.45893677</v>
      </c>
      <c r="H1474">
        <v>11.38</v>
      </c>
      <c r="I1474" t="s">
        <v>43545</v>
      </c>
      <c r="J1474">
        <v>314.82072398999998</v>
      </c>
      <c r="K1474" t="s">
        <v>32385</v>
      </c>
      <c r="L1474">
        <v>1218.3339098399999</v>
      </c>
      <c r="M1474" t="s">
        <v>43546</v>
      </c>
      <c r="N1474">
        <v>1</v>
      </c>
      <c r="O1474">
        <v>3.7209500000000002E-3</v>
      </c>
      <c r="P1474">
        <v>3.9673812700000002</v>
      </c>
      <c r="Q1474">
        <v>88.62</v>
      </c>
    </row>
    <row r="1475" spans="1:17" x14ac:dyDescent="0.35">
      <c r="A1475" t="s">
        <v>43547</v>
      </c>
      <c r="B1475">
        <v>5.8423246400000002</v>
      </c>
      <c r="C1475">
        <v>30</v>
      </c>
      <c r="D1475">
        <v>47.036494179999998</v>
      </c>
      <c r="E1475">
        <v>2659</v>
      </c>
      <c r="F1475">
        <v>174</v>
      </c>
      <c r="G1475">
        <v>2822.6519144700001</v>
      </c>
      <c r="H1475">
        <v>11.32</v>
      </c>
      <c r="I1475" t="s">
        <v>43548</v>
      </c>
      <c r="J1475">
        <v>314.89942483999999</v>
      </c>
      <c r="K1475" t="s">
        <v>32385</v>
      </c>
      <c r="L1475">
        <v>1218.39952664</v>
      </c>
      <c r="M1475" t="s">
        <v>43549</v>
      </c>
      <c r="N1475">
        <v>1</v>
      </c>
      <c r="O1475">
        <v>3.82622E-3</v>
      </c>
      <c r="P1475">
        <v>3.9924349600000002</v>
      </c>
      <c r="Q1475">
        <v>88.68</v>
      </c>
    </row>
    <row r="1476" spans="1:17" x14ac:dyDescent="0.35">
      <c r="A1476" t="s">
        <v>43550</v>
      </c>
      <c r="B1476">
        <v>5.8127970800000002</v>
      </c>
      <c r="C1476">
        <v>30</v>
      </c>
      <c r="D1476">
        <v>50.413908370000001</v>
      </c>
      <c r="E1476">
        <v>2659</v>
      </c>
      <c r="F1476">
        <v>174</v>
      </c>
      <c r="G1476">
        <v>3025.3299583500002</v>
      </c>
      <c r="H1476">
        <v>11.3</v>
      </c>
      <c r="I1476" t="s">
        <v>43551</v>
      </c>
      <c r="J1476">
        <v>315.13398007000001</v>
      </c>
      <c r="K1476" t="s">
        <v>32385</v>
      </c>
      <c r="L1476">
        <v>1218.4290542000001</v>
      </c>
      <c r="M1476" t="s">
        <v>43552</v>
      </c>
      <c r="N1476">
        <v>1</v>
      </c>
      <c r="O1476">
        <v>3.7500400000000001E-3</v>
      </c>
      <c r="P1476">
        <v>3.9696182100000001</v>
      </c>
      <c r="Q1476">
        <v>88.7</v>
      </c>
    </row>
    <row r="1477" spans="1:17" x14ac:dyDescent="0.35">
      <c r="A1477" t="s">
        <v>43553</v>
      </c>
      <c r="B1477">
        <v>5.855448</v>
      </c>
      <c r="C1477">
        <v>30</v>
      </c>
      <c r="D1477">
        <v>45.340013480000003</v>
      </c>
      <c r="E1477">
        <v>2659</v>
      </c>
      <c r="F1477">
        <v>174</v>
      </c>
      <c r="G1477">
        <v>2720.84640012</v>
      </c>
      <c r="H1477">
        <v>11.3</v>
      </c>
      <c r="I1477" t="s">
        <v>43554</v>
      </c>
      <c r="J1477">
        <v>315.11773871000003</v>
      </c>
      <c r="K1477" t="s">
        <v>32385</v>
      </c>
      <c r="L1477">
        <v>1218.48810931</v>
      </c>
      <c r="M1477" t="s">
        <v>43555</v>
      </c>
      <c r="N1477">
        <v>1</v>
      </c>
      <c r="O1477">
        <v>3.7563800000000001E-3</v>
      </c>
      <c r="P1477">
        <v>3.9910928000000001</v>
      </c>
      <c r="Q1477">
        <v>88.7</v>
      </c>
    </row>
    <row r="1478" spans="1:17" x14ac:dyDescent="0.35">
      <c r="A1478" t="s">
        <v>43556</v>
      </c>
      <c r="B1478">
        <v>5.8423246400000002</v>
      </c>
      <c r="C1478">
        <v>30</v>
      </c>
      <c r="D1478">
        <v>48.391911440000001</v>
      </c>
      <c r="E1478">
        <v>2659</v>
      </c>
      <c r="F1478">
        <v>174</v>
      </c>
      <c r="G1478">
        <v>2903.9902708499999</v>
      </c>
      <c r="H1478">
        <v>11.3</v>
      </c>
      <c r="I1478" t="s">
        <v>43557</v>
      </c>
      <c r="J1478">
        <v>315.00052119999998</v>
      </c>
      <c r="K1478" t="s">
        <v>32385</v>
      </c>
      <c r="L1478">
        <v>1218.5537261100001</v>
      </c>
      <c r="M1478" t="s">
        <v>43558</v>
      </c>
      <c r="N1478">
        <v>1</v>
      </c>
      <c r="O1478">
        <v>3.6992000000000001E-3</v>
      </c>
      <c r="P1478">
        <v>3.9781185699999999</v>
      </c>
      <c r="Q1478">
        <v>88.7</v>
      </c>
    </row>
    <row r="1479" spans="1:17" x14ac:dyDescent="0.35">
      <c r="A1479" t="s">
        <v>43559</v>
      </c>
      <c r="B1479">
        <v>5.8718522000000002</v>
      </c>
      <c r="C1479">
        <v>30</v>
      </c>
      <c r="D1479">
        <v>48.345245370000001</v>
      </c>
      <c r="E1479">
        <v>2659</v>
      </c>
      <c r="F1479">
        <v>174</v>
      </c>
      <c r="G1479">
        <v>2901.1898481100002</v>
      </c>
      <c r="H1479">
        <v>11.3</v>
      </c>
      <c r="I1479" t="s">
        <v>43560</v>
      </c>
      <c r="J1479">
        <v>315.10283647</v>
      </c>
      <c r="K1479" t="s">
        <v>32385</v>
      </c>
      <c r="L1479">
        <v>1218.58981535</v>
      </c>
      <c r="M1479" t="s">
        <v>43561</v>
      </c>
      <c r="N1479">
        <v>1</v>
      </c>
      <c r="O1479">
        <v>3.7681199999999998E-3</v>
      </c>
      <c r="P1479">
        <v>3.9767764099999998</v>
      </c>
      <c r="Q1479">
        <v>88.7</v>
      </c>
    </row>
    <row r="1480" spans="1:17" x14ac:dyDescent="0.35">
      <c r="A1480" t="s">
        <v>43562</v>
      </c>
      <c r="B1480">
        <v>5.8127970800000002</v>
      </c>
      <c r="C1480">
        <v>30</v>
      </c>
      <c r="D1480">
        <v>49.249366909999999</v>
      </c>
      <c r="E1480">
        <v>2659</v>
      </c>
      <c r="F1480">
        <v>174</v>
      </c>
      <c r="G1480">
        <v>2955.4460258200002</v>
      </c>
      <c r="H1480">
        <v>11.3</v>
      </c>
      <c r="I1480" t="s">
        <v>43563</v>
      </c>
      <c r="J1480">
        <v>315.00086721999998</v>
      </c>
      <c r="K1480" t="s">
        <v>32385</v>
      </c>
      <c r="L1480">
        <v>1218.68167887</v>
      </c>
      <c r="M1480" t="s">
        <v>43564</v>
      </c>
      <c r="N1480">
        <v>1</v>
      </c>
      <c r="O1480">
        <v>3.7570899999999998E-3</v>
      </c>
      <c r="P1480">
        <v>3.9535122700000001</v>
      </c>
      <c r="Q1480">
        <v>88.7</v>
      </c>
    </row>
    <row r="1481" spans="1:17" x14ac:dyDescent="0.35">
      <c r="A1481" t="s">
        <v>43565</v>
      </c>
      <c r="B1481">
        <v>5.8456054799999997</v>
      </c>
      <c r="C1481">
        <v>30</v>
      </c>
      <c r="D1481">
        <v>49.836212400000001</v>
      </c>
      <c r="E1481">
        <v>2659</v>
      </c>
      <c r="F1481">
        <v>174</v>
      </c>
      <c r="G1481">
        <v>2990.6625227599998</v>
      </c>
      <c r="H1481">
        <v>11.3</v>
      </c>
      <c r="I1481" t="s">
        <v>43566</v>
      </c>
      <c r="J1481">
        <v>314.82068614999997</v>
      </c>
      <c r="K1481" t="s">
        <v>32385</v>
      </c>
      <c r="L1481">
        <v>1218.8161932999999</v>
      </c>
      <c r="M1481" t="s">
        <v>43567</v>
      </c>
      <c r="N1481">
        <v>1</v>
      </c>
      <c r="O1481">
        <v>3.6923799999999999E-3</v>
      </c>
      <c r="P1481">
        <v>3.9620126299999998</v>
      </c>
      <c r="Q1481">
        <v>88.7</v>
      </c>
    </row>
    <row r="1482" spans="1:17" x14ac:dyDescent="0.35">
      <c r="A1482" t="s">
        <v>43568</v>
      </c>
      <c r="B1482">
        <v>5.855448</v>
      </c>
      <c r="C1482">
        <v>30</v>
      </c>
      <c r="D1482">
        <v>48.788603909999999</v>
      </c>
      <c r="E1482">
        <v>2659</v>
      </c>
      <c r="F1482">
        <v>174</v>
      </c>
      <c r="G1482">
        <v>2927.79571743</v>
      </c>
      <c r="H1482">
        <v>11.3</v>
      </c>
      <c r="I1482" t="s">
        <v>43569</v>
      </c>
      <c r="J1482">
        <v>315.02411195000002</v>
      </c>
      <c r="K1482" t="s">
        <v>32385</v>
      </c>
      <c r="L1482">
        <v>1218.8358783399999</v>
      </c>
      <c r="M1482" t="s">
        <v>43570</v>
      </c>
      <c r="N1482">
        <v>1</v>
      </c>
      <c r="O1482">
        <v>3.6662299999999999E-3</v>
      </c>
      <c r="P1482">
        <v>3.9825924399999999</v>
      </c>
      <c r="Q1482">
        <v>88.7</v>
      </c>
    </row>
    <row r="1483" spans="1:17" x14ac:dyDescent="0.35">
      <c r="A1483" t="s">
        <v>43571</v>
      </c>
      <c r="B1483">
        <v>5.8062354000000003</v>
      </c>
      <c r="C1483">
        <v>30</v>
      </c>
      <c r="D1483">
        <v>48.134113579999998</v>
      </c>
      <c r="E1483">
        <v>2659</v>
      </c>
      <c r="F1483">
        <v>174</v>
      </c>
      <c r="G1483">
        <v>2888.51986571</v>
      </c>
      <c r="H1483">
        <v>11.3</v>
      </c>
      <c r="I1483" t="s">
        <v>43572</v>
      </c>
      <c r="J1483">
        <v>314.99298027999998</v>
      </c>
      <c r="K1483" t="s">
        <v>32385</v>
      </c>
      <c r="L1483">
        <v>1218.9375843800001</v>
      </c>
      <c r="M1483" t="s">
        <v>43573</v>
      </c>
      <c r="N1483">
        <v>1</v>
      </c>
      <c r="O1483">
        <v>3.7097100000000002E-3</v>
      </c>
      <c r="P1483">
        <v>3.9781185699999999</v>
      </c>
      <c r="Q1483">
        <v>88.7</v>
      </c>
    </row>
    <row r="1484" spans="1:17" x14ac:dyDescent="0.35">
      <c r="A1484" t="s">
        <v>43574</v>
      </c>
      <c r="B1484">
        <v>5.8685713599999998</v>
      </c>
      <c r="C1484">
        <v>30</v>
      </c>
      <c r="D1484">
        <v>46.785223870000003</v>
      </c>
      <c r="E1484">
        <v>2659</v>
      </c>
      <c r="F1484">
        <v>174</v>
      </c>
      <c r="G1484">
        <v>2807.57322651</v>
      </c>
      <c r="H1484">
        <v>11.3</v>
      </c>
      <c r="I1484" t="s">
        <v>43575</v>
      </c>
      <c r="J1484">
        <v>314.82939009</v>
      </c>
      <c r="K1484" t="s">
        <v>32385</v>
      </c>
      <c r="L1484">
        <v>1219.0228862199999</v>
      </c>
      <c r="M1484" t="s">
        <v>43576</v>
      </c>
      <c r="N1484">
        <v>1</v>
      </c>
      <c r="O1484">
        <v>3.7191799999999999E-3</v>
      </c>
      <c r="P1484">
        <v>3.9593283000000001</v>
      </c>
      <c r="Q1484">
        <v>88.7</v>
      </c>
    </row>
    <row r="1485" spans="1:17" x14ac:dyDescent="0.35">
      <c r="A1485" t="s">
        <v>43577</v>
      </c>
      <c r="B1485">
        <v>5.84520442</v>
      </c>
      <c r="C1485">
        <v>30</v>
      </c>
      <c r="D1485">
        <v>49.061643269999998</v>
      </c>
      <c r="E1485">
        <v>2659</v>
      </c>
      <c r="F1485">
        <v>174</v>
      </c>
      <c r="G1485">
        <v>2944.18076238</v>
      </c>
      <c r="H1485">
        <v>11.22</v>
      </c>
      <c r="I1485" t="s">
        <v>43578</v>
      </c>
      <c r="J1485">
        <v>314.86013856</v>
      </c>
      <c r="K1485" t="s">
        <v>32385</v>
      </c>
      <c r="L1485">
        <v>1219.07115045</v>
      </c>
      <c r="M1485" t="s">
        <v>43579</v>
      </c>
      <c r="N1485">
        <v>1</v>
      </c>
      <c r="O1485">
        <v>3.6474099999999998E-3</v>
      </c>
      <c r="P1485">
        <v>3.9698853999999999</v>
      </c>
      <c r="Q1485">
        <v>88.78</v>
      </c>
    </row>
    <row r="1486" spans="1:17" x14ac:dyDescent="0.35">
      <c r="A1486" t="s">
        <v>43580</v>
      </c>
      <c r="B1486">
        <v>5.8057340799999997</v>
      </c>
      <c r="C1486">
        <v>30</v>
      </c>
      <c r="D1486">
        <v>47.113347609999998</v>
      </c>
      <c r="E1486">
        <v>2659</v>
      </c>
      <c r="F1486">
        <v>174</v>
      </c>
      <c r="G1486">
        <v>2827.26387531</v>
      </c>
      <c r="H1486">
        <v>11.2</v>
      </c>
      <c r="I1486" t="s">
        <v>43581</v>
      </c>
      <c r="J1486">
        <v>314.96160245999999</v>
      </c>
      <c r="K1486" t="s">
        <v>32385</v>
      </c>
      <c r="L1486">
        <v>1219.1597331200001</v>
      </c>
      <c r="M1486" t="s">
        <v>43582</v>
      </c>
      <c r="N1486">
        <v>1</v>
      </c>
      <c r="O1486">
        <v>3.6727299999999999E-3</v>
      </c>
      <c r="P1486">
        <v>3.99187417</v>
      </c>
      <c r="Q1486">
        <v>88.8</v>
      </c>
    </row>
    <row r="1487" spans="1:17" x14ac:dyDescent="0.35">
      <c r="A1487" t="s">
        <v>43583</v>
      </c>
      <c r="B1487">
        <v>5.8483850000000004</v>
      </c>
      <c r="C1487">
        <v>30</v>
      </c>
      <c r="D1487">
        <v>43.253614669999997</v>
      </c>
      <c r="E1487">
        <v>2659</v>
      </c>
      <c r="F1487">
        <v>174</v>
      </c>
      <c r="G1487">
        <v>2595.6419668399999</v>
      </c>
      <c r="H1487">
        <v>11.12</v>
      </c>
      <c r="I1487" t="s">
        <v>43584</v>
      </c>
      <c r="J1487">
        <v>315.21190087999997</v>
      </c>
      <c r="K1487" t="s">
        <v>32385</v>
      </c>
      <c r="L1487">
        <v>1219.23519244</v>
      </c>
      <c r="M1487" t="s">
        <v>43585</v>
      </c>
      <c r="N1487">
        <v>1</v>
      </c>
      <c r="O1487">
        <v>3.75348E-3</v>
      </c>
      <c r="P1487">
        <v>3.9802420999999999</v>
      </c>
      <c r="Q1487">
        <v>88.88</v>
      </c>
    </row>
    <row r="1488" spans="1:17" x14ac:dyDescent="0.35">
      <c r="A1488" t="s">
        <v>43586</v>
      </c>
      <c r="B1488">
        <v>5.8516658399999999</v>
      </c>
      <c r="C1488">
        <v>30</v>
      </c>
      <c r="D1488">
        <v>47.288212870000002</v>
      </c>
      <c r="E1488">
        <v>2659</v>
      </c>
      <c r="F1488">
        <v>174</v>
      </c>
      <c r="G1488">
        <v>2837.7575099199998</v>
      </c>
      <c r="H1488">
        <v>11.02</v>
      </c>
      <c r="I1488" t="s">
        <v>43587</v>
      </c>
      <c r="J1488">
        <v>315.01668691999998</v>
      </c>
      <c r="K1488" t="s">
        <v>32385</v>
      </c>
      <c r="L1488">
        <v>1219.2712816799999</v>
      </c>
      <c r="M1488" t="s">
        <v>43588</v>
      </c>
      <c r="N1488">
        <v>1</v>
      </c>
      <c r="O1488">
        <v>3.6550100000000002E-3</v>
      </c>
      <c r="P1488">
        <v>3.9981376000000002</v>
      </c>
      <c r="Q1488">
        <v>88.98</v>
      </c>
    </row>
    <row r="1489" spans="1:17" x14ac:dyDescent="0.35">
      <c r="A1489" t="s">
        <v>43589</v>
      </c>
      <c r="B1489">
        <v>5.8254191200000003</v>
      </c>
      <c r="C1489">
        <v>30</v>
      </c>
      <c r="D1489">
        <v>48.844140490000001</v>
      </c>
      <c r="E1489">
        <v>2659</v>
      </c>
      <c r="F1489">
        <v>174</v>
      </c>
      <c r="G1489">
        <v>2931.1284579399999</v>
      </c>
      <c r="H1489">
        <v>11.08</v>
      </c>
      <c r="I1489" t="s">
        <v>43590</v>
      </c>
      <c r="J1489">
        <v>315.14927888</v>
      </c>
      <c r="K1489" t="s">
        <v>32385</v>
      </c>
      <c r="L1489">
        <v>1219.32049428</v>
      </c>
      <c r="M1489" t="s">
        <v>43591</v>
      </c>
      <c r="N1489">
        <v>1</v>
      </c>
      <c r="O1489">
        <v>3.6855999999999998E-3</v>
      </c>
      <c r="P1489">
        <v>3.9891898499999998</v>
      </c>
      <c r="Q1489">
        <v>88.92</v>
      </c>
    </row>
    <row r="1490" spans="1:17" x14ac:dyDescent="0.35">
      <c r="A1490" t="s">
        <v>43592</v>
      </c>
      <c r="B1490">
        <v>5.8615083600000002</v>
      </c>
      <c r="C1490">
        <v>30</v>
      </c>
      <c r="D1490">
        <v>47.869054650000002</v>
      </c>
      <c r="E1490">
        <v>2659</v>
      </c>
      <c r="F1490">
        <v>174</v>
      </c>
      <c r="G1490">
        <v>2872.6137247800002</v>
      </c>
      <c r="H1490">
        <v>11.1</v>
      </c>
      <c r="I1490" t="s">
        <v>43593</v>
      </c>
      <c r="J1490">
        <v>315.19649850000002</v>
      </c>
      <c r="K1490" t="s">
        <v>32385</v>
      </c>
      <c r="L1490">
        <v>1219.37626856</v>
      </c>
      <c r="M1490" t="s">
        <v>43594</v>
      </c>
      <c r="N1490">
        <v>1</v>
      </c>
      <c r="O1490">
        <v>3.6135400000000002E-3</v>
      </c>
      <c r="P1490">
        <v>3.9797947200000001</v>
      </c>
      <c r="Q1490">
        <v>88.9</v>
      </c>
    </row>
    <row r="1491" spans="1:17" x14ac:dyDescent="0.35">
      <c r="A1491" t="s">
        <v>43595</v>
      </c>
      <c r="B1491">
        <v>5.8582275199999998</v>
      </c>
      <c r="C1491">
        <v>30</v>
      </c>
      <c r="D1491">
        <v>47.550393819999996</v>
      </c>
      <c r="E1491">
        <v>2659</v>
      </c>
      <c r="F1491">
        <v>174</v>
      </c>
      <c r="G1491">
        <v>2853.4909431999999</v>
      </c>
      <c r="H1491">
        <v>11.18</v>
      </c>
      <c r="I1491" t="s">
        <v>43596</v>
      </c>
      <c r="J1491">
        <v>314.89945946</v>
      </c>
      <c r="K1491" t="s">
        <v>32385</v>
      </c>
      <c r="L1491">
        <v>1219.43532368</v>
      </c>
      <c r="M1491" t="s">
        <v>43597</v>
      </c>
      <c r="N1491">
        <v>1</v>
      </c>
      <c r="O1491">
        <v>3.6093100000000001E-3</v>
      </c>
      <c r="P1491">
        <v>3.97487346</v>
      </c>
      <c r="Q1491">
        <v>88.82</v>
      </c>
    </row>
    <row r="1492" spans="1:17" x14ac:dyDescent="0.35">
      <c r="A1492" t="s">
        <v>43598</v>
      </c>
      <c r="B1492">
        <v>5.8418233199999996</v>
      </c>
      <c r="C1492">
        <v>30</v>
      </c>
      <c r="D1492">
        <v>48.847147769999999</v>
      </c>
      <c r="E1492">
        <v>2659</v>
      </c>
      <c r="F1492">
        <v>174</v>
      </c>
      <c r="G1492">
        <v>2931.3089245400001</v>
      </c>
      <c r="H1492">
        <v>11.2</v>
      </c>
      <c r="I1492" t="s">
        <v>43599</v>
      </c>
      <c r="J1492">
        <v>315.00879448000001</v>
      </c>
      <c r="K1492" t="s">
        <v>32385</v>
      </c>
      <c r="L1492">
        <v>1219.5107829900001</v>
      </c>
      <c r="M1492" t="s">
        <v>43600</v>
      </c>
      <c r="N1492">
        <v>1</v>
      </c>
      <c r="O1492">
        <v>3.62255E-3</v>
      </c>
      <c r="P1492">
        <v>3.97263652</v>
      </c>
      <c r="Q1492">
        <v>88.8</v>
      </c>
    </row>
    <row r="1493" spans="1:17" x14ac:dyDescent="0.35">
      <c r="A1493" t="s">
        <v>43601</v>
      </c>
      <c r="B1493">
        <v>5.8615083600000002</v>
      </c>
      <c r="C1493">
        <v>30</v>
      </c>
      <c r="D1493">
        <v>48.157088029999997</v>
      </c>
      <c r="E1493">
        <v>2659</v>
      </c>
      <c r="F1493">
        <v>174</v>
      </c>
      <c r="G1493">
        <v>2889.8985583100002</v>
      </c>
      <c r="H1493">
        <v>11.28</v>
      </c>
      <c r="I1493" t="s">
        <v>43602</v>
      </c>
      <c r="J1493">
        <v>315.15712803999998</v>
      </c>
      <c r="K1493" t="s">
        <v>32385</v>
      </c>
      <c r="L1493">
        <v>1219.5107829900001</v>
      </c>
      <c r="M1493" t="s">
        <v>43603</v>
      </c>
      <c r="N1493">
        <v>1</v>
      </c>
      <c r="O1493">
        <v>3.7974900000000002E-3</v>
      </c>
      <c r="P1493">
        <v>4.01245399</v>
      </c>
      <c r="Q1493">
        <v>88.72</v>
      </c>
    </row>
    <row r="1494" spans="1:17" x14ac:dyDescent="0.35">
      <c r="A1494" t="s">
        <v>43604</v>
      </c>
      <c r="B1494">
        <v>5.8286999599999998</v>
      </c>
      <c r="C1494">
        <v>30</v>
      </c>
      <c r="D1494">
        <v>49.995857430000001</v>
      </c>
      <c r="E1494">
        <v>2659</v>
      </c>
      <c r="F1494">
        <v>174</v>
      </c>
      <c r="G1494">
        <v>3000.2427933200001</v>
      </c>
      <c r="H1494">
        <v>11.3</v>
      </c>
      <c r="I1494" t="s">
        <v>43605</v>
      </c>
      <c r="J1494">
        <v>314.86044763000001</v>
      </c>
      <c r="K1494" t="s">
        <v>32385</v>
      </c>
      <c r="L1494">
        <v>1219.5435913900001</v>
      </c>
      <c r="M1494" t="s">
        <v>43606</v>
      </c>
      <c r="N1494">
        <v>1</v>
      </c>
      <c r="O1494">
        <v>3.6787999999999999E-3</v>
      </c>
      <c r="P1494">
        <v>3.9802420999999999</v>
      </c>
      <c r="Q1494">
        <v>88.7</v>
      </c>
    </row>
    <row r="1495" spans="1:17" x14ac:dyDescent="0.35">
      <c r="A1495" t="s">
        <v>43607</v>
      </c>
      <c r="B1495">
        <v>5.8615083600000002</v>
      </c>
      <c r="C1495">
        <v>30</v>
      </c>
      <c r="D1495">
        <v>49.794282500000001</v>
      </c>
      <c r="E1495">
        <v>2659</v>
      </c>
      <c r="F1495">
        <v>174</v>
      </c>
      <c r="G1495">
        <v>2988.1463166899998</v>
      </c>
      <c r="H1495">
        <v>11.3</v>
      </c>
      <c r="I1495" t="s">
        <v>43608</v>
      </c>
      <c r="J1495">
        <v>314.99303671000001</v>
      </c>
      <c r="K1495" t="s">
        <v>32385</v>
      </c>
      <c r="L1495">
        <v>1219.5895231500001</v>
      </c>
      <c r="M1495" t="s">
        <v>43609</v>
      </c>
      <c r="N1495">
        <v>1</v>
      </c>
      <c r="O1495">
        <v>3.5313200000000001E-3</v>
      </c>
      <c r="P1495">
        <v>3.9730839100000002</v>
      </c>
      <c r="Q1495">
        <v>88.7</v>
      </c>
    </row>
    <row r="1496" spans="1:17" x14ac:dyDescent="0.35">
      <c r="A1496" t="s">
        <v>43610</v>
      </c>
      <c r="B1496">
        <v>5.8516658399999999</v>
      </c>
      <c r="C1496">
        <v>30</v>
      </c>
      <c r="D1496">
        <v>51.68890777</v>
      </c>
      <c r="E1496">
        <v>2659</v>
      </c>
      <c r="F1496">
        <v>174</v>
      </c>
      <c r="G1496">
        <v>3101.8424529899999</v>
      </c>
      <c r="H1496">
        <v>11.3</v>
      </c>
      <c r="I1496" t="s">
        <v>43611</v>
      </c>
      <c r="J1496">
        <v>314.96991191000001</v>
      </c>
      <c r="K1496" t="s">
        <v>32385</v>
      </c>
      <c r="L1496">
        <v>1219.59280399</v>
      </c>
      <c r="M1496" t="s">
        <v>43612</v>
      </c>
      <c r="N1496">
        <v>1</v>
      </c>
      <c r="O1496">
        <v>3.73684E-3</v>
      </c>
      <c r="P1496">
        <v>4.0151383100000002</v>
      </c>
      <c r="Q1496">
        <v>88.7</v>
      </c>
    </row>
    <row r="1497" spans="1:17" x14ac:dyDescent="0.35">
      <c r="A1497" t="s">
        <v>43613</v>
      </c>
      <c r="B1497">
        <v>5.8910359200000002</v>
      </c>
      <c r="C1497">
        <v>30</v>
      </c>
      <c r="D1497">
        <v>54.142358289999997</v>
      </c>
      <c r="E1497">
        <v>2659</v>
      </c>
      <c r="F1497">
        <v>174</v>
      </c>
      <c r="G1497">
        <v>3249.0735960000002</v>
      </c>
      <c r="H1497">
        <v>11.3</v>
      </c>
      <c r="I1497" t="s">
        <v>43614</v>
      </c>
      <c r="J1497">
        <v>315.00876739</v>
      </c>
      <c r="K1497" t="s">
        <v>32385</v>
      </c>
      <c r="L1497">
        <v>1219.58624231</v>
      </c>
      <c r="M1497" t="s">
        <v>43615</v>
      </c>
      <c r="N1497">
        <v>1</v>
      </c>
      <c r="O1497">
        <v>3.64461E-3</v>
      </c>
      <c r="P1497">
        <v>4.0200595699999999</v>
      </c>
      <c r="Q1497">
        <v>88.7</v>
      </c>
    </row>
    <row r="1498" spans="1:17" x14ac:dyDescent="0.35">
      <c r="A1498" t="s">
        <v>43616</v>
      </c>
      <c r="B1498">
        <v>5.8155766</v>
      </c>
      <c r="C1498">
        <v>30</v>
      </c>
      <c r="D1498">
        <v>52.321991500000003</v>
      </c>
      <c r="E1498">
        <v>2659</v>
      </c>
      <c r="F1498">
        <v>174</v>
      </c>
      <c r="G1498">
        <v>3139.8336984699999</v>
      </c>
      <c r="H1498">
        <v>11.3</v>
      </c>
      <c r="I1498" t="s">
        <v>43617</v>
      </c>
      <c r="J1498">
        <v>314.99302047999998</v>
      </c>
      <c r="K1498" t="s">
        <v>32385</v>
      </c>
      <c r="L1498">
        <v>1219.65842079</v>
      </c>
      <c r="M1498" t="s">
        <v>43618</v>
      </c>
      <c r="N1498">
        <v>1</v>
      </c>
      <c r="O1498">
        <v>3.56983E-3</v>
      </c>
      <c r="P1498">
        <v>3.9448985099999998</v>
      </c>
      <c r="Q1498">
        <v>88.7</v>
      </c>
    </row>
    <row r="1499" spans="1:17" x14ac:dyDescent="0.35">
      <c r="A1499" t="s">
        <v>43619</v>
      </c>
      <c r="B1499">
        <v>5.8549466800000003</v>
      </c>
      <c r="C1499">
        <v>30</v>
      </c>
      <c r="D1499">
        <v>54.424154309999999</v>
      </c>
      <c r="E1499">
        <v>2659</v>
      </c>
      <c r="F1499">
        <v>174</v>
      </c>
      <c r="G1499">
        <v>3265.9841264800002</v>
      </c>
      <c r="H1499">
        <v>11.3</v>
      </c>
      <c r="I1499" t="s">
        <v>43620</v>
      </c>
      <c r="J1499">
        <v>315.18822325000002</v>
      </c>
      <c r="K1499" t="s">
        <v>32385</v>
      </c>
      <c r="L1499">
        <v>1219.6682633099999</v>
      </c>
      <c r="M1499" t="s">
        <v>43621</v>
      </c>
      <c r="N1499">
        <v>1</v>
      </c>
      <c r="O1499">
        <v>3.5621099999999998E-3</v>
      </c>
      <c r="P1499">
        <v>4.0048484000000002</v>
      </c>
      <c r="Q1499">
        <v>88.7</v>
      </c>
    </row>
    <row r="1500" spans="1:17" x14ac:dyDescent="0.35">
      <c r="A1500" t="s">
        <v>43622</v>
      </c>
      <c r="B1500">
        <v>5.8582275199999998</v>
      </c>
      <c r="C1500">
        <v>30</v>
      </c>
      <c r="D1500">
        <v>54.716015599999999</v>
      </c>
      <c r="E1500">
        <v>2659</v>
      </c>
      <c r="F1500">
        <v>174</v>
      </c>
      <c r="G1500">
        <v>3283.49867249</v>
      </c>
      <c r="H1500">
        <v>11.3</v>
      </c>
      <c r="I1500" t="s">
        <v>43623</v>
      </c>
      <c r="J1500">
        <v>315.11858620999999</v>
      </c>
      <c r="K1500" t="s">
        <v>32385</v>
      </c>
      <c r="L1500">
        <v>1219.6945100299999</v>
      </c>
      <c r="M1500" t="s">
        <v>43624</v>
      </c>
      <c r="N1500">
        <v>1</v>
      </c>
      <c r="O1500">
        <v>3.5378100000000002E-3</v>
      </c>
      <c r="P1500">
        <v>3.9618992300000002</v>
      </c>
      <c r="Q1500">
        <v>88.7</v>
      </c>
    </row>
    <row r="1501" spans="1:17" x14ac:dyDescent="0.35">
      <c r="A1501" t="s">
        <v>43625</v>
      </c>
      <c r="B1501">
        <v>5.7958915600000003</v>
      </c>
      <c r="C1501">
        <v>30</v>
      </c>
      <c r="D1501">
        <v>55.983263450000003</v>
      </c>
      <c r="E1501">
        <v>2659</v>
      </c>
      <c r="F1501">
        <v>174</v>
      </c>
      <c r="G1501">
        <v>3359.5459973900001</v>
      </c>
      <c r="H1501">
        <v>11.38</v>
      </c>
      <c r="I1501" t="s">
        <v>43626</v>
      </c>
      <c r="J1501">
        <v>315.08709737999999</v>
      </c>
      <c r="K1501" t="s">
        <v>32385</v>
      </c>
      <c r="L1501">
        <v>1219.73388011</v>
      </c>
      <c r="M1501" t="s">
        <v>43627</v>
      </c>
      <c r="N1501">
        <v>1</v>
      </c>
      <c r="O1501">
        <v>3.7081800000000002E-3</v>
      </c>
      <c r="P1501">
        <v>3.9753208500000001</v>
      </c>
      <c r="Q1501">
        <v>88.62</v>
      </c>
    </row>
    <row r="1502" spans="1:17" x14ac:dyDescent="0.35">
      <c r="A1502" t="s">
        <v>43628</v>
      </c>
      <c r="B1502">
        <v>5.90415928</v>
      </c>
      <c r="C1502">
        <v>30</v>
      </c>
      <c r="D1502">
        <v>53.971419279999999</v>
      </c>
      <c r="E1502">
        <v>2659</v>
      </c>
      <c r="F1502">
        <v>174</v>
      </c>
      <c r="G1502">
        <v>3238.81557522</v>
      </c>
      <c r="H1502">
        <v>11.4</v>
      </c>
      <c r="I1502" t="s">
        <v>43629</v>
      </c>
      <c r="J1502">
        <v>314.96987941999998</v>
      </c>
      <c r="K1502" t="s">
        <v>32385</v>
      </c>
      <c r="L1502">
        <v>1219.77653102</v>
      </c>
      <c r="M1502" t="s">
        <v>43630</v>
      </c>
      <c r="N1502">
        <v>1</v>
      </c>
      <c r="O1502">
        <v>3.5865099999999998E-3</v>
      </c>
      <c r="P1502">
        <v>3.9847159799999998</v>
      </c>
      <c r="Q1502">
        <v>88.6</v>
      </c>
    </row>
    <row r="1503" spans="1:17" x14ac:dyDescent="0.35">
      <c r="A1503" t="s">
        <v>43631</v>
      </c>
      <c r="B1503">
        <v>5.8254191200000003</v>
      </c>
      <c r="C1503">
        <v>30</v>
      </c>
      <c r="D1503">
        <v>55.984280069999997</v>
      </c>
      <c r="E1503">
        <v>2659</v>
      </c>
      <c r="F1503">
        <v>174</v>
      </c>
      <c r="G1503">
        <v>3359.60700447</v>
      </c>
      <c r="H1503">
        <v>11.4</v>
      </c>
      <c r="I1503" t="s">
        <v>43632</v>
      </c>
      <c r="J1503">
        <v>315.14920307</v>
      </c>
      <c r="K1503" t="s">
        <v>32385</v>
      </c>
      <c r="L1503">
        <v>1219.83558614</v>
      </c>
      <c r="M1503" t="s">
        <v>43633</v>
      </c>
      <c r="N1503">
        <v>1</v>
      </c>
      <c r="O1503">
        <v>3.59246E-3</v>
      </c>
      <c r="P1503">
        <v>3.9990323700000001</v>
      </c>
      <c r="Q1503">
        <v>88.6</v>
      </c>
    </row>
    <row r="1504" spans="1:17" x14ac:dyDescent="0.35">
      <c r="A1504" t="s">
        <v>43634</v>
      </c>
      <c r="B1504">
        <v>5.8582275199999998</v>
      </c>
      <c r="C1504">
        <v>30</v>
      </c>
      <c r="D1504">
        <v>54.973250989999997</v>
      </c>
      <c r="E1504">
        <v>2659</v>
      </c>
      <c r="F1504">
        <v>174</v>
      </c>
      <c r="G1504">
        <v>3298.9353237599998</v>
      </c>
      <c r="H1504">
        <v>11.32</v>
      </c>
      <c r="I1504" t="s">
        <v>43635</v>
      </c>
      <c r="J1504">
        <v>315.17245438999998</v>
      </c>
      <c r="K1504" t="s">
        <v>32385</v>
      </c>
      <c r="L1504">
        <v>1219.8716753799999</v>
      </c>
      <c r="M1504" t="s">
        <v>43636</v>
      </c>
      <c r="N1504">
        <v>1</v>
      </c>
      <c r="O1504">
        <v>3.6026700000000001E-3</v>
      </c>
      <c r="P1504">
        <v>3.9712943599999999</v>
      </c>
      <c r="Q1504">
        <v>88.68</v>
      </c>
    </row>
    <row r="1505" spans="1:17" x14ac:dyDescent="0.35">
      <c r="A1505" t="s">
        <v>43637</v>
      </c>
      <c r="B1505">
        <v>5.8582275199999998</v>
      </c>
      <c r="C1505">
        <v>30</v>
      </c>
      <c r="D1505">
        <v>53.229513769999997</v>
      </c>
      <c r="E1505">
        <v>2659</v>
      </c>
      <c r="F1505">
        <v>174</v>
      </c>
      <c r="G1505">
        <v>3194.2939531900001</v>
      </c>
      <c r="H1505">
        <v>11.3</v>
      </c>
      <c r="I1505" t="s">
        <v>43638</v>
      </c>
      <c r="J1505">
        <v>315.00872407000003</v>
      </c>
      <c r="K1505" t="s">
        <v>32385</v>
      </c>
      <c r="L1505">
        <v>1219.9077646200001</v>
      </c>
      <c r="M1505" t="s">
        <v>43639</v>
      </c>
      <c r="N1505">
        <v>1</v>
      </c>
      <c r="O1505">
        <v>3.7030600000000002E-3</v>
      </c>
      <c r="P1505">
        <v>3.96816265</v>
      </c>
      <c r="Q1505">
        <v>88.7</v>
      </c>
    </row>
    <row r="1506" spans="1:17" x14ac:dyDescent="0.35">
      <c r="A1506" t="s">
        <v>43640</v>
      </c>
      <c r="B1506">
        <v>5.8516658399999999</v>
      </c>
      <c r="C1506">
        <v>30</v>
      </c>
      <c r="D1506">
        <v>52.225195460000002</v>
      </c>
      <c r="E1506">
        <v>2659</v>
      </c>
      <c r="F1506">
        <v>174</v>
      </c>
      <c r="G1506">
        <v>3134.0249847300001</v>
      </c>
      <c r="H1506">
        <v>11.3</v>
      </c>
      <c r="I1506" t="s">
        <v>43641</v>
      </c>
      <c r="J1506">
        <v>315.06345770000001</v>
      </c>
      <c r="K1506" t="s">
        <v>32385</v>
      </c>
      <c r="L1506">
        <v>1219.98322394</v>
      </c>
      <c r="M1506" t="s">
        <v>43642</v>
      </c>
      <c r="N1506">
        <v>1</v>
      </c>
      <c r="O1506">
        <v>3.6227299999999998E-3</v>
      </c>
      <c r="P1506">
        <v>3.9610044499999999</v>
      </c>
      <c r="Q1506">
        <v>88.7</v>
      </c>
    </row>
    <row r="1507" spans="1:17" x14ac:dyDescent="0.35">
      <c r="A1507" t="s">
        <v>43643</v>
      </c>
      <c r="B1507">
        <v>5.8483850000000004</v>
      </c>
      <c r="C1507">
        <v>30</v>
      </c>
      <c r="D1507">
        <v>51.215519550000003</v>
      </c>
      <c r="E1507">
        <v>2659</v>
      </c>
      <c r="F1507">
        <v>174</v>
      </c>
      <c r="G1507">
        <v>3073.4345073700001</v>
      </c>
      <c r="H1507">
        <v>11.3</v>
      </c>
      <c r="I1507" t="s">
        <v>43644</v>
      </c>
      <c r="J1507">
        <v>315.07082937000001</v>
      </c>
      <c r="K1507" t="s">
        <v>32385</v>
      </c>
      <c r="L1507">
        <v>1220.0127514999999</v>
      </c>
      <c r="M1507" t="s">
        <v>43645</v>
      </c>
      <c r="N1507">
        <v>1</v>
      </c>
      <c r="O1507">
        <v>3.8078999999999999E-3</v>
      </c>
      <c r="P1507">
        <v>3.99321634</v>
      </c>
      <c r="Q1507">
        <v>88.7</v>
      </c>
    </row>
    <row r="1508" spans="1:17" x14ac:dyDescent="0.35">
      <c r="A1508" t="s">
        <v>43646</v>
      </c>
      <c r="B1508">
        <v>5.8680700400000001</v>
      </c>
      <c r="C1508">
        <v>30</v>
      </c>
      <c r="D1508">
        <v>47.931884619999998</v>
      </c>
      <c r="E1508">
        <v>2659</v>
      </c>
      <c r="F1508">
        <v>174</v>
      </c>
      <c r="G1508">
        <v>2876.3841403699998</v>
      </c>
      <c r="H1508">
        <v>11.3</v>
      </c>
      <c r="I1508" t="s">
        <v>43647</v>
      </c>
      <c r="J1508">
        <v>314.82151054000002</v>
      </c>
      <c r="K1508" t="s">
        <v>32385</v>
      </c>
      <c r="L1508">
        <v>1220.0455598999999</v>
      </c>
      <c r="M1508" t="s">
        <v>43648</v>
      </c>
      <c r="N1508">
        <v>1</v>
      </c>
      <c r="O1508">
        <v>3.6819700000000001E-3</v>
      </c>
      <c r="P1508">
        <v>3.9927689499999999</v>
      </c>
      <c r="Q1508">
        <v>88.7</v>
      </c>
    </row>
    <row r="1509" spans="1:17" x14ac:dyDescent="0.35">
      <c r="A1509" t="s">
        <v>43649</v>
      </c>
      <c r="B1509">
        <v>5.8319808000000002</v>
      </c>
      <c r="C1509">
        <v>30</v>
      </c>
      <c r="D1509">
        <v>47.336238430000002</v>
      </c>
      <c r="E1509">
        <v>2659</v>
      </c>
      <c r="F1509">
        <v>174</v>
      </c>
      <c r="G1509">
        <v>2840.6395155199998</v>
      </c>
      <c r="H1509">
        <v>11.3</v>
      </c>
      <c r="I1509" t="s">
        <v>43650</v>
      </c>
      <c r="J1509">
        <v>314.81363456000003</v>
      </c>
      <c r="K1509" t="s">
        <v>32385</v>
      </c>
      <c r="L1509">
        <v>1220.10133417</v>
      </c>
      <c r="M1509" t="s">
        <v>43651</v>
      </c>
      <c r="N1509">
        <v>1</v>
      </c>
      <c r="O1509">
        <v>3.8225400000000001E-3</v>
      </c>
      <c r="P1509">
        <v>3.9775577800000002</v>
      </c>
      <c r="Q1509">
        <v>88.7</v>
      </c>
    </row>
    <row r="1510" spans="1:17" x14ac:dyDescent="0.35">
      <c r="A1510" t="s">
        <v>43652</v>
      </c>
      <c r="B1510">
        <v>5.8549466800000003</v>
      </c>
      <c r="C1510">
        <v>30</v>
      </c>
      <c r="D1510">
        <v>51.839426080000003</v>
      </c>
      <c r="E1510">
        <v>2659</v>
      </c>
      <c r="F1510">
        <v>174</v>
      </c>
      <c r="G1510">
        <v>3110.8750303500001</v>
      </c>
      <c r="H1510">
        <v>11.3</v>
      </c>
      <c r="I1510" t="s">
        <v>43653</v>
      </c>
      <c r="J1510">
        <v>315.09491947999999</v>
      </c>
      <c r="K1510" t="s">
        <v>32385</v>
      </c>
      <c r="L1510">
        <v>1220.12101921</v>
      </c>
      <c r="M1510" t="s">
        <v>43654</v>
      </c>
      <c r="N1510">
        <v>1</v>
      </c>
      <c r="O1510">
        <v>3.7198299999999999E-3</v>
      </c>
      <c r="P1510">
        <v>3.9945585000000001</v>
      </c>
      <c r="Q1510">
        <v>88.7</v>
      </c>
    </row>
    <row r="1511" spans="1:17" x14ac:dyDescent="0.35">
      <c r="A1511" t="s">
        <v>43655</v>
      </c>
      <c r="B1511">
        <v>5.8352616399999997</v>
      </c>
      <c r="C1511">
        <v>30</v>
      </c>
      <c r="D1511">
        <v>52.768479429999999</v>
      </c>
      <c r="E1511">
        <v>2659</v>
      </c>
      <c r="F1511">
        <v>174</v>
      </c>
      <c r="G1511">
        <v>3166.6273618199998</v>
      </c>
      <c r="H1511">
        <v>11.3</v>
      </c>
      <c r="I1511" t="s">
        <v>43656</v>
      </c>
      <c r="J1511">
        <v>314.97756557999998</v>
      </c>
      <c r="K1511" t="s">
        <v>32385</v>
      </c>
      <c r="L1511">
        <v>1220.19319769</v>
      </c>
      <c r="M1511" t="s">
        <v>43657</v>
      </c>
      <c r="N1511">
        <v>1</v>
      </c>
      <c r="O1511">
        <v>3.6583399999999999E-3</v>
      </c>
      <c r="P1511">
        <v>3.9462406699999999</v>
      </c>
      <c r="Q1511">
        <v>88.7</v>
      </c>
    </row>
    <row r="1512" spans="1:17" x14ac:dyDescent="0.35">
      <c r="A1512" t="s">
        <v>43658</v>
      </c>
      <c r="B1512">
        <v>5.8319808000000002</v>
      </c>
      <c r="C1512">
        <v>30</v>
      </c>
      <c r="D1512">
        <v>55.682105929999999</v>
      </c>
      <c r="E1512">
        <v>2659</v>
      </c>
      <c r="F1512">
        <v>174</v>
      </c>
      <c r="G1512">
        <v>3341.47358652</v>
      </c>
      <c r="H1512">
        <v>11.22</v>
      </c>
      <c r="I1512" t="s">
        <v>43659</v>
      </c>
      <c r="J1512">
        <v>315.06342526999998</v>
      </c>
      <c r="K1512" t="s">
        <v>32385</v>
      </c>
      <c r="L1512">
        <v>1220.2719378500001</v>
      </c>
      <c r="M1512" t="s">
        <v>43660</v>
      </c>
      <c r="N1512">
        <v>1</v>
      </c>
      <c r="O1512">
        <v>3.70287E-3</v>
      </c>
      <c r="P1512">
        <v>3.9507145499999998</v>
      </c>
      <c r="Q1512">
        <v>88.78</v>
      </c>
    </row>
    <row r="1513" spans="1:17" x14ac:dyDescent="0.35">
      <c r="A1513" t="s">
        <v>43661</v>
      </c>
      <c r="B1513">
        <v>5.8516658399999999</v>
      </c>
      <c r="C1513">
        <v>30</v>
      </c>
      <c r="D1513">
        <v>57.359628180000001</v>
      </c>
      <c r="E1513">
        <v>2659</v>
      </c>
      <c r="F1513">
        <v>174</v>
      </c>
      <c r="G1513">
        <v>3442.141408</v>
      </c>
      <c r="H1513">
        <v>11.12</v>
      </c>
      <c r="I1513" t="s">
        <v>43662</v>
      </c>
      <c r="J1513">
        <v>315.16489063</v>
      </c>
      <c r="K1513" t="s">
        <v>32385</v>
      </c>
      <c r="L1513">
        <v>1220.2916228900001</v>
      </c>
      <c r="M1513" t="s">
        <v>43663</v>
      </c>
      <c r="N1513">
        <v>1</v>
      </c>
      <c r="O1513">
        <v>3.7365699999999998E-3</v>
      </c>
      <c r="P1513">
        <v>3.9954532700000001</v>
      </c>
      <c r="Q1513">
        <v>88.88</v>
      </c>
    </row>
    <row r="1514" spans="1:17" x14ac:dyDescent="0.35">
      <c r="A1514" t="s">
        <v>43664</v>
      </c>
      <c r="B1514">
        <v>5.8385424800000001</v>
      </c>
      <c r="C1514">
        <v>30</v>
      </c>
      <c r="D1514">
        <v>57.421951890000003</v>
      </c>
      <c r="E1514">
        <v>2659</v>
      </c>
      <c r="F1514">
        <v>174</v>
      </c>
      <c r="G1514">
        <v>3445.88144289</v>
      </c>
      <c r="H1514">
        <v>11.1</v>
      </c>
      <c r="I1514" t="s">
        <v>43665</v>
      </c>
      <c r="J1514">
        <v>314.90720565999999</v>
      </c>
      <c r="K1514" t="s">
        <v>32385</v>
      </c>
      <c r="L1514">
        <v>1220.3867672399999</v>
      </c>
      <c r="M1514" t="s">
        <v>43666</v>
      </c>
      <c r="N1514">
        <v>1</v>
      </c>
      <c r="O1514">
        <v>3.6217300000000001E-3</v>
      </c>
      <c r="P1514">
        <v>3.9627940000000001</v>
      </c>
      <c r="Q1514">
        <v>88.9</v>
      </c>
    </row>
    <row r="1515" spans="1:17" x14ac:dyDescent="0.35">
      <c r="A1515" t="s">
        <v>43667</v>
      </c>
      <c r="B1515">
        <v>5.8419209700000003</v>
      </c>
      <c r="C1515">
        <v>30</v>
      </c>
      <c r="D1515">
        <v>53.854279890000001</v>
      </c>
      <c r="E1515">
        <v>2659</v>
      </c>
      <c r="F1515">
        <v>174</v>
      </c>
      <c r="G1515">
        <v>3231.7860604100001</v>
      </c>
      <c r="H1515">
        <v>11.18</v>
      </c>
      <c r="I1515" t="s">
        <v>43668</v>
      </c>
      <c r="J1515">
        <v>315.00856921000002</v>
      </c>
      <c r="K1515" t="s">
        <v>32385</v>
      </c>
      <c r="L1515">
        <v>1220.4258938200001</v>
      </c>
      <c r="M1515" t="s">
        <v>43669</v>
      </c>
      <c r="N1515">
        <v>1</v>
      </c>
      <c r="O1515">
        <v>3.7149399999999999E-3</v>
      </c>
      <c r="P1515">
        <v>4.0064360099999998</v>
      </c>
      <c r="Q1515">
        <v>88.82</v>
      </c>
    </row>
    <row r="1516" spans="1:17" x14ac:dyDescent="0.35">
      <c r="A1516" t="s">
        <v>43670</v>
      </c>
      <c r="B1516">
        <v>5.8698325200000001</v>
      </c>
      <c r="C1516">
        <v>30</v>
      </c>
      <c r="D1516">
        <v>53.730696530000003</v>
      </c>
      <c r="E1516">
        <v>2659</v>
      </c>
      <c r="F1516">
        <v>174</v>
      </c>
      <c r="G1516">
        <v>3224.3698446600001</v>
      </c>
      <c r="H1516">
        <v>11.28</v>
      </c>
      <c r="I1516" t="s">
        <v>43671</v>
      </c>
      <c r="J1516">
        <v>314.96907401999999</v>
      </c>
      <c r="K1516" t="s">
        <v>32385</v>
      </c>
      <c r="L1516">
        <v>1220.47510642</v>
      </c>
      <c r="M1516" t="s">
        <v>43672</v>
      </c>
      <c r="N1516">
        <v>1</v>
      </c>
      <c r="O1516">
        <v>3.7780000000000001E-3</v>
      </c>
      <c r="P1516">
        <v>3.9847990900000001</v>
      </c>
      <c r="Q1516">
        <v>88.72</v>
      </c>
    </row>
    <row r="1517" spans="1:17" x14ac:dyDescent="0.35">
      <c r="A1517" t="s">
        <v>43673</v>
      </c>
      <c r="B1517">
        <v>5.8304624399999998</v>
      </c>
      <c r="C1517">
        <v>30</v>
      </c>
      <c r="D1517">
        <v>52.109359810000001</v>
      </c>
      <c r="E1517">
        <v>2659</v>
      </c>
      <c r="F1517">
        <v>174</v>
      </c>
      <c r="G1517">
        <v>3127.0737071600001</v>
      </c>
      <c r="H1517">
        <v>11.3</v>
      </c>
      <c r="I1517" t="s">
        <v>43674</v>
      </c>
      <c r="J1517">
        <v>315.18001593999998</v>
      </c>
      <c r="K1517" t="s">
        <v>32385</v>
      </c>
      <c r="L1517">
        <v>1220.56040826</v>
      </c>
      <c r="M1517" t="s">
        <v>43675</v>
      </c>
      <c r="N1517">
        <v>1</v>
      </c>
      <c r="O1517">
        <v>3.6063900000000001E-3</v>
      </c>
      <c r="P1517">
        <v>3.9780882800000001</v>
      </c>
      <c r="Q1517">
        <v>88.7</v>
      </c>
    </row>
    <row r="1518" spans="1:17" x14ac:dyDescent="0.35">
      <c r="A1518" t="s">
        <v>43676</v>
      </c>
      <c r="B1518">
        <v>5.8271816000000003</v>
      </c>
      <c r="C1518">
        <v>30</v>
      </c>
      <c r="D1518">
        <v>50.609948799999998</v>
      </c>
      <c r="E1518">
        <v>2659</v>
      </c>
      <c r="F1518">
        <v>174</v>
      </c>
      <c r="G1518">
        <v>3037.0943106</v>
      </c>
      <c r="H1518">
        <v>11.3</v>
      </c>
      <c r="I1518" t="s">
        <v>43677</v>
      </c>
      <c r="J1518">
        <v>315.11740020000002</v>
      </c>
      <c r="K1518" t="s">
        <v>32385</v>
      </c>
      <c r="L1518">
        <v>1220.6096208599999</v>
      </c>
      <c r="M1518" t="s">
        <v>43678</v>
      </c>
      <c r="N1518">
        <v>1</v>
      </c>
      <c r="O1518">
        <v>3.8153100000000001E-3</v>
      </c>
      <c r="P1518">
        <v>3.9669036000000002</v>
      </c>
      <c r="Q1518">
        <v>88.7</v>
      </c>
    </row>
    <row r="1519" spans="1:17" x14ac:dyDescent="0.35">
      <c r="A1519" t="s">
        <v>43679</v>
      </c>
      <c r="B1519">
        <v>5.8403049600000001</v>
      </c>
      <c r="C1519">
        <v>30</v>
      </c>
      <c r="D1519">
        <v>48.767597510000002</v>
      </c>
      <c r="E1519">
        <v>2659</v>
      </c>
      <c r="F1519">
        <v>174</v>
      </c>
      <c r="G1519">
        <v>2926.5351272100002</v>
      </c>
      <c r="H1519">
        <v>11.3</v>
      </c>
      <c r="I1519" t="s">
        <v>43680</v>
      </c>
      <c r="J1519">
        <v>314.91481320999998</v>
      </c>
      <c r="K1519" t="s">
        <v>32385</v>
      </c>
      <c r="L1519">
        <v>1220.66867598</v>
      </c>
      <c r="M1519" t="s">
        <v>43681</v>
      </c>
      <c r="N1519">
        <v>1</v>
      </c>
      <c r="O1519">
        <v>3.7771800000000002E-3</v>
      </c>
      <c r="P1519">
        <v>3.9490081099999998</v>
      </c>
      <c r="Q1519">
        <v>88.7</v>
      </c>
    </row>
    <row r="1520" spans="1:17" x14ac:dyDescent="0.35">
      <c r="A1520" t="s">
        <v>43682</v>
      </c>
      <c r="B1520">
        <v>5.8271816000000003</v>
      </c>
      <c r="C1520">
        <v>30</v>
      </c>
      <c r="D1520">
        <v>52.471361880000003</v>
      </c>
      <c r="E1520">
        <v>2659</v>
      </c>
      <c r="F1520">
        <v>174</v>
      </c>
      <c r="G1520">
        <v>3148.7973891500001</v>
      </c>
      <c r="H1520">
        <v>11.24</v>
      </c>
      <c r="I1520" t="s">
        <v>43683</v>
      </c>
      <c r="J1520">
        <v>315.08640028999997</v>
      </c>
      <c r="K1520" t="s">
        <v>32385</v>
      </c>
      <c r="L1520">
        <v>1220.7769436900001</v>
      </c>
      <c r="M1520" t="s">
        <v>43684</v>
      </c>
      <c r="N1520">
        <v>1</v>
      </c>
      <c r="O1520">
        <v>3.5931800000000001E-3</v>
      </c>
      <c r="P1520">
        <v>3.9794304399999998</v>
      </c>
      <c r="Q1520">
        <v>88.76</v>
      </c>
    </row>
    <row r="1521" spans="1:17" x14ac:dyDescent="0.35">
      <c r="A1521" t="s">
        <v>43685</v>
      </c>
      <c r="B1521">
        <v>5.84686664</v>
      </c>
      <c r="C1521">
        <v>30</v>
      </c>
      <c r="D1521">
        <v>53.475267150000001</v>
      </c>
      <c r="E1521">
        <v>2659</v>
      </c>
      <c r="F1521">
        <v>174</v>
      </c>
      <c r="G1521">
        <v>3209.0415712499998</v>
      </c>
      <c r="H1521">
        <v>11.2</v>
      </c>
      <c r="I1521" t="s">
        <v>43686</v>
      </c>
      <c r="J1521">
        <v>315.15687638999998</v>
      </c>
      <c r="K1521" t="s">
        <v>32385</v>
      </c>
      <c r="L1521">
        <v>1220.7867862099999</v>
      </c>
      <c r="M1521" t="s">
        <v>43687</v>
      </c>
      <c r="N1521">
        <v>1</v>
      </c>
      <c r="O1521">
        <v>3.7595599999999999E-3</v>
      </c>
      <c r="P1521">
        <v>3.9789830500000001</v>
      </c>
      <c r="Q1521">
        <v>88.8</v>
      </c>
    </row>
    <row r="1522" spans="1:17" x14ac:dyDescent="0.35">
      <c r="A1522" t="s">
        <v>43688</v>
      </c>
      <c r="B1522">
        <v>5.81733908</v>
      </c>
      <c r="C1522">
        <v>30</v>
      </c>
      <c r="D1522">
        <v>53.400357309999997</v>
      </c>
      <c r="E1522">
        <v>2659</v>
      </c>
      <c r="F1522">
        <v>174</v>
      </c>
      <c r="G1522">
        <v>3204.5462449199999</v>
      </c>
      <c r="H1522">
        <v>11.2</v>
      </c>
      <c r="I1522" t="s">
        <v>43689</v>
      </c>
      <c r="J1522">
        <v>314.90656894</v>
      </c>
      <c r="K1522" t="s">
        <v>32385</v>
      </c>
      <c r="L1522">
        <v>1220.89833477</v>
      </c>
      <c r="M1522" t="s">
        <v>43690</v>
      </c>
      <c r="N1522">
        <v>1</v>
      </c>
      <c r="O1522">
        <v>3.7703099999999998E-3</v>
      </c>
      <c r="P1522">
        <v>3.9543767500000002</v>
      </c>
      <c r="Q1522">
        <v>88.8</v>
      </c>
    </row>
    <row r="1523" spans="1:17" x14ac:dyDescent="0.35">
      <c r="A1523" t="s">
        <v>43691</v>
      </c>
      <c r="B1523">
        <v>5.8370241199999997</v>
      </c>
      <c r="C1523">
        <v>30</v>
      </c>
      <c r="D1523">
        <v>51.712738639999998</v>
      </c>
      <c r="E1523">
        <v>2659</v>
      </c>
      <c r="F1523">
        <v>174</v>
      </c>
      <c r="G1523">
        <v>3103.2725392699999</v>
      </c>
      <c r="H1523">
        <v>11.2</v>
      </c>
      <c r="I1523" t="s">
        <v>43692</v>
      </c>
      <c r="J1523">
        <v>315.07801942999998</v>
      </c>
      <c r="K1523" t="s">
        <v>32385</v>
      </c>
      <c r="L1523">
        <v>1220.97379409</v>
      </c>
      <c r="M1523" t="s">
        <v>43693</v>
      </c>
      <c r="N1523">
        <v>1</v>
      </c>
      <c r="O1523">
        <v>3.7087000000000001E-3</v>
      </c>
      <c r="P1523">
        <v>3.9906151200000002</v>
      </c>
      <c r="Q1523">
        <v>88.8</v>
      </c>
    </row>
    <row r="1524" spans="1:17" x14ac:dyDescent="0.35">
      <c r="A1524" t="s">
        <v>43694</v>
      </c>
      <c r="B1524">
        <v>5.8271816000000003</v>
      </c>
      <c r="C1524">
        <v>30</v>
      </c>
      <c r="D1524">
        <v>52.226487290000001</v>
      </c>
      <c r="E1524">
        <v>2659</v>
      </c>
      <c r="F1524">
        <v>174</v>
      </c>
      <c r="G1524">
        <v>3134.1025069299999</v>
      </c>
      <c r="H1524">
        <v>11.2</v>
      </c>
      <c r="I1524" t="s">
        <v>43695</v>
      </c>
      <c r="J1524">
        <v>315.16423655</v>
      </c>
      <c r="K1524" t="s">
        <v>32385</v>
      </c>
      <c r="L1524">
        <v>1221.0853426399999</v>
      </c>
      <c r="M1524" t="s">
        <v>43696</v>
      </c>
      <c r="N1524">
        <v>1</v>
      </c>
      <c r="O1524">
        <v>3.6813499999999999E-3</v>
      </c>
      <c r="P1524">
        <v>3.9633245000000001</v>
      </c>
      <c r="Q1524">
        <v>88.8</v>
      </c>
    </row>
    <row r="1525" spans="1:17" x14ac:dyDescent="0.35">
      <c r="A1525" t="s">
        <v>43697</v>
      </c>
      <c r="B1525">
        <v>5.8239007599999999</v>
      </c>
      <c r="C1525">
        <v>30</v>
      </c>
      <c r="D1525">
        <v>51.862514619999999</v>
      </c>
      <c r="E1525">
        <v>2659</v>
      </c>
      <c r="F1525">
        <v>174</v>
      </c>
      <c r="G1525">
        <v>3112.2605698500001</v>
      </c>
      <c r="H1525">
        <v>11.2</v>
      </c>
      <c r="I1525" t="s">
        <v>43698</v>
      </c>
      <c r="J1525">
        <v>315.24258379000003</v>
      </c>
      <c r="K1525" t="s">
        <v>32385</v>
      </c>
      <c r="L1525">
        <v>1221.1411169200001</v>
      </c>
      <c r="M1525" t="s">
        <v>43699</v>
      </c>
      <c r="N1525">
        <v>1</v>
      </c>
      <c r="O1525">
        <v>3.6715799999999998E-3</v>
      </c>
      <c r="P1525">
        <v>3.9861412500000002</v>
      </c>
      <c r="Q1525">
        <v>88.8</v>
      </c>
    </row>
    <row r="1526" spans="1:17" x14ac:dyDescent="0.35">
      <c r="A1526" t="s">
        <v>43700</v>
      </c>
      <c r="B1526">
        <v>5.8206199200000004</v>
      </c>
      <c r="C1526">
        <v>30</v>
      </c>
      <c r="D1526">
        <v>52.946124240000003</v>
      </c>
      <c r="E1526">
        <v>2659</v>
      </c>
      <c r="F1526">
        <v>174</v>
      </c>
      <c r="G1526">
        <v>3177.2877963400001</v>
      </c>
      <c r="H1526">
        <v>11.26</v>
      </c>
      <c r="I1526" t="s">
        <v>43701</v>
      </c>
      <c r="J1526">
        <v>315.10998033999999</v>
      </c>
      <c r="K1526" t="s">
        <v>32385</v>
      </c>
      <c r="L1526">
        <v>1221.1936103600001</v>
      </c>
      <c r="M1526" t="s">
        <v>43702</v>
      </c>
      <c r="N1526">
        <v>1</v>
      </c>
      <c r="O1526">
        <v>3.75348E-3</v>
      </c>
      <c r="P1526">
        <v>3.95840324</v>
      </c>
      <c r="Q1526">
        <v>88.74</v>
      </c>
    </row>
    <row r="1527" spans="1:17" x14ac:dyDescent="0.35">
      <c r="A1527" t="s">
        <v>43703</v>
      </c>
      <c r="B1527">
        <v>5.8271816000000003</v>
      </c>
      <c r="C1527">
        <v>30</v>
      </c>
      <c r="D1527">
        <v>52.919917210000001</v>
      </c>
      <c r="E1527">
        <v>2659</v>
      </c>
      <c r="F1527">
        <v>174</v>
      </c>
      <c r="G1527">
        <v>3175.7151173399998</v>
      </c>
      <c r="H1527">
        <v>11.3</v>
      </c>
      <c r="I1527" t="s">
        <v>43704</v>
      </c>
      <c r="J1527">
        <v>315.10997495999999</v>
      </c>
      <c r="K1527" t="s">
        <v>32385</v>
      </c>
      <c r="L1527">
        <v>1221.3215631200001</v>
      </c>
      <c r="M1527" t="s">
        <v>43705</v>
      </c>
      <c r="N1527">
        <v>1</v>
      </c>
      <c r="O1527">
        <v>3.6997499999999999E-3</v>
      </c>
      <c r="P1527">
        <v>3.9700353100000001</v>
      </c>
      <c r="Q1527">
        <v>88.7</v>
      </c>
    </row>
    <row r="1528" spans="1:17" x14ac:dyDescent="0.35">
      <c r="A1528" t="s">
        <v>43706</v>
      </c>
      <c r="B1528">
        <v>5.8632708400000002</v>
      </c>
      <c r="C1528">
        <v>30</v>
      </c>
      <c r="D1528">
        <v>54.533848419999998</v>
      </c>
      <c r="E1528">
        <v>2659</v>
      </c>
      <c r="F1528">
        <v>174</v>
      </c>
      <c r="G1528">
        <v>3272.5668512900002</v>
      </c>
      <c r="H1528">
        <v>11.24</v>
      </c>
      <c r="I1528" t="s">
        <v>43707</v>
      </c>
      <c r="J1528">
        <v>315.18832207999998</v>
      </c>
      <c r="K1528" t="s">
        <v>32385</v>
      </c>
      <c r="L1528">
        <v>1221.3379673100001</v>
      </c>
      <c r="M1528" t="s">
        <v>43708</v>
      </c>
      <c r="N1528">
        <v>1</v>
      </c>
      <c r="O1528">
        <v>3.8099599999999998E-3</v>
      </c>
      <c r="P1528">
        <v>4.0134318699999998</v>
      </c>
      <c r="Q1528">
        <v>88.76</v>
      </c>
    </row>
    <row r="1529" spans="1:17" x14ac:dyDescent="0.35">
      <c r="A1529" t="s">
        <v>43709</v>
      </c>
      <c r="B1529">
        <v>5.8042157200000002</v>
      </c>
      <c r="C1529">
        <v>30</v>
      </c>
      <c r="D1529">
        <v>54.544172369999998</v>
      </c>
      <c r="E1529">
        <v>2659</v>
      </c>
      <c r="F1529">
        <v>174</v>
      </c>
      <c r="G1529">
        <v>3273.1863894500002</v>
      </c>
      <c r="H1529">
        <v>11.2</v>
      </c>
      <c r="I1529" t="s">
        <v>43710</v>
      </c>
      <c r="J1529">
        <v>314.92227245999999</v>
      </c>
      <c r="K1529" t="s">
        <v>32385</v>
      </c>
      <c r="L1529">
        <v>1221.4035841100001</v>
      </c>
      <c r="M1529" t="s">
        <v>43711</v>
      </c>
      <c r="N1529">
        <v>1</v>
      </c>
      <c r="O1529">
        <v>3.8018100000000001E-3</v>
      </c>
      <c r="P1529">
        <v>3.9767461200000001</v>
      </c>
      <c r="Q1529">
        <v>88.8</v>
      </c>
    </row>
    <row r="1530" spans="1:17" x14ac:dyDescent="0.35">
      <c r="A1530" t="s">
        <v>43712</v>
      </c>
      <c r="B1530">
        <v>5.84686664</v>
      </c>
      <c r="C1530">
        <v>30</v>
      </c>
      <c r="D1530">
        <v>54.652820570000003</v>
      </c>
      <c r="E1530">
        <v>2659</v>
      </c>
      <c r="F1530">
        <v>174</v>
      </c>
      <c r="G1530">
        <v>3279.70634909</v>
      </c>
      <c r="H1530">
        <v>11.2</v>
      </c>
      <c r="I1530" t="s">
        <v>43713</v>
      </c>
      <c r="J1530">
        <v>314.87540074999998</v>
      </c>
      <c r="K1530" t="s">
        <v>32385</v>
      </c>
      <c r="L1530">
        <v>1221.41998831</v>
      </c>
      <c r="M1530" t="s">
        <v>43714</v>
      </c>
      <c r="N1530">
        <v>1</v>
      </c>
      <c r="O1530">
        <v>3.6944199999999999E-3</v>
      </c>
      <c r="P1530">
        <v>4.0000102499999999</v>
      </c>
      <c r="Q1530">
        <v>88.8</v>
      </c>
    </row>
    <row r="1531" spans="1:17" x14ac:dyDescent="0.35">
      <c r="A1531" t="s">
        <v>43715</v>
      </c>
      <c r="B1531">
        <v>5.8599899999999998</v>
      </c>
      <c r="C1531">
        <v>30</v>
      </c>
      <c r="D1531">
        <v>54.500659779999999</v>
      </c>
      <c r="E1531">
        <v>2659</v>
      </c>
      <c r="F1531">
        <v>174</v>
      </c>
      <c r="G1531">
        <v>3270.57520686</v>
      </c>
      <c r="H1531">
        <v>11.14</v>
      </c>
      <c r="I1531" t="s">
        <v>43716</v>
      </c>
      <c r="J1531">
        <v>315.07059917999999</v>
      </c>
      <c r="K1531" t="s">
        <v>32385</v>
      </c>
      <c r="L1531">
        <v>1221.45935839</v>
      </c>
      <c r="M1531" t="s">
        <v>43717</v>
      </c>
      <c r="N1531">
        <v>1</v>
      </c>
      <c r="O1531">
        <v>3.7322399999999999E-3</v>
      </c>
      <c r="P1531">
        <v>3.9610875600000002</v>
      </c>
      <c r="Q1531">
        <v>88.86</v>
      </c>
    </row>
    <row r="1532" spans="1:17" x14ac:dyDescent="0.35">
      <c r="A1532" t="s">
        <v>43718</v>
      </c>
      <c r="B1532">
        <v>5.8074965599999997</v>
      </c>
      <c r="C1532">
        <v>30</v>
      </c>
      <c r="D1532">
        <v>57.578925599999998</v>
      </c>
      <c r="E1532">
        <v>2659</v>
      </c>
      <c r="F1532">
        <v>174</v>
      </c>
      <c r="G1532">
        <v>3455.3014083399999</v>
      </c>
      <c r="H1532">
        <v>11.1</v>
      </c>
      <c r="I1532" t="s">
        <v>43719</v>
      </c>
      <c r="J1532">
        <v>315.17255870999998</v>
      </c>
      <c r="K1532" t="s">
        <v>32385</v>
      </c>
      <c r="L1532">
        <v>1221.4560775499999</v>
      </c>
      <c r="M1532" t="s">
        <v>43720</v>
      </c>
      <c r="N1532">
        <v>1</v>
      </c>
      <c r="O1532">
        <v>3.8392999999999999E-3</v>
      </c>
      <c r="P1532">
        <v>4.0125371000000003</v>
      </c>
      <c r="Q1532">
        <v>88.9</v>
      </c>
    </row>
    <row r="1533" spans="1:17" x14ac:dyDescent="0.35">
      <c r="A1533" t="s">
        <v>43721</v>
      </c>
      <c r="B1533">
        <v>5.8599899999999998</v>
      </c>
      <c r="C1533">
        <v>30</v>
      </c>
      <c r="D1533">
        <v>57.58109426</v>
      </c>
      <c r="E1533">
        <v>2659</v>
      </c>
      <c r="F1533">
        <v>174</v>
      </c>
      <c r="G1533">
        <v>3455.4315491900002</v>
      </c>
      <c r="H1533">
        <v>11.1</v>
      </c>
      <c r="I1533" t="s">
        <v>43722</v>
      </c>
      <c r="J1533">
        <v>315.01584944000001</v>
      </c>
      <c r="K1533" t="s">
        <v>32385</v>
      </c>
      <c r="L1533">
        <v>1221.4757625899999</v>
      </c>
      <c r="M1533" t="s">
        <v>43723</v>
      </c>
      <c r="N1533">
        <v>1</v>
      </c>
      <c r="O1533">
        <v>3.60145E-3</v>
      </c>
      <c r="P1533">
        <v>3.9830095399999998</v>
      </c>
      <c r="Q1533">
        <v>88.9</v>
      </c>
    </row>
    <row r="1534" spans="1:17" x14ac:dyDescent="0.35">
      <c r="A1534" t="s">
        <v>43724</v>
      </c>
      <c r="B1534">
        <v>5.8632708400000002</v>
      </c>
      <c r="C1534">
        <v>30</v>
      </c>
      <c r="D1534">
        <v>60.696728720000003</v>
      </c>
      <c r="E1534">
        <v>2659</v>
      </c>
      <c r="F1534">
        <v>174</v>
      </c>
      <c r="G1534">
        <v>3642.4002363499999</v>
      </c>
      <c r="H1534">
        <v>11.1</v>
      </c>
      <c r="I1534" t="s">
        <v>43725</v>
      </c>
      <c r="J1534">
        <v>315.11780783</v>
      </c>
      <c r="K1534" t="s">
        <v>32385</v>
      </c>
      <c r="L1534">
        <v>1221.45279671</v>
      </c>
      <c r="M1534" t="s">
        <v>43726</v>
      </c>
      <c r="N1534">
        <v>1</v>
      </c>
      <c r="O1534">
        <v>3.8166699999999999E-3</v>
      </c>
      <c r="P1534">
        <v>3.9995628700000001</v>
      </c>
      <c r="Q1534">
        <v>88.9</v>
      </c>
    </row>
    <row r="1535" spans="1:17" x14ac:dyDescent="0.35">
      <c r="A1535" t="s">
        <v>43727</v>
      </c>
      <c r="B1535">
        <v>5.8304624399999998</v>
      </c>
      <c r="C1535">
        <v>30</v>
      </c>
      <c r="D1535">
        <v>61.313842299999997</v>
      </c>
      <c r="E1535">
        <v>2659</v>
      </c>
      <c r="F1535">
        <v>174</v>
      </c>
      <c r="G1535">
        <v>3679.4331162100002</v>
      </c>
      <c r="H1535">
        <v>11.1</v>
      </c>
      <c r="I1535" t="s">
        <v>43728</v>
      </c>
      <c r="J1535">
        <v>314.93011063</v>
      </c>
      <c r="K1535" t="s">
        <v>32385</v>
      </c>
      <c r="L1535">
        <v>1221.4757625899999</v>
      </c>
      <c r="M1535" t="s">
        <v>43729</v>
      </c>
      <c r="N1535">
        <v>1</v>
      </c>
      <c r="O1535">
        <v>3.7973899999999999E-3</v>
      </c>
      <c r="P1535">
        <v>3.9941942199999998</v>
      </c>
      <c r="Q1535">
        <v>88.9</v>
      </c>
    </row>
    <row r="1536" spans="1:17" x14ac:dyDescent="0.35">
      <c r="A1536" t="s">
        <v>43730</v>
      </c>
      <c r="B1536">
        <v>5.8304624399999998</v>
      </c>
      <c r="C1536">
        <v>30</v>
      </c>
      <c r="D1536">
        <v>62.726270990000003</v>
      </c>
      <c r="E1536">
        <v>2659</v>
      </c>
      <c r="F1536">
        <v>174</v>
      </c>
      <c r="G1536">
        <v>3764.1927185899999</v>
      </c>
      <c r="H1536">
        <v>11.04</v>
      </c>
      <c r="I1536" t="s">
        <v>43731</v>
      </c>
      <c r="J1536">
        <v>314.89898004000003</v>
      </c>
      <c r="K1536" t="s">
        <v>32385</v>
      </c>
      <c r="L1536">
        <v>1221.4888859499999</v>
      </c>
      <c r="M1536" t="s">
        <v>43732</v>
      </c>
      <c r="N1536">
        <v>1</v>
      </c>
      <c r="O1536">
        <v>3.7573799999999998E-3</v>
      </c>
      <c r="P1536">
        <v>3.9977733199999999</v>
      </c>
      <c r="Q1536">
        <v>88.96</v>
      </c>
    </row>
    <row r="1537" spans="1:17" x14ac:dyDescent="0.35">
      <c r="A1537" t="s">
        <v>43733</v>
      </c>
      <c r="B1537">
        <v>5.8895175499999999</v>
      </c>
      <c r="C1537">
        <v>30</v>
      </c>
      <c r="D1537">
        <v>64.26426395</v>
      </c>
      <c r="E1537">
        <v>2659</v>
      </c>
      <c r="F1537">
        <v>174</v>
      </c>
      <c r="G1537">
        <v>3856.48741109</v>
      </c>
      <c r="H1537">
        <v>11</v>
      </c>
      <c r="I1537" t="s">
        <v>43734</v>
      </c>
      <c r="J1537">
        <v>314.92209402999998</v>
      </c>
      <c r="K1537" t="s">
        <v>32385</v>
      </c>
      <c r="L1537">
        <v>1221.44623503</v>
      </c>
      <c r="M1537" t="s">
        <v>43735</v>
      </c>
      <c r="N1537">
        <v>1</v>
      </c>
      <c r="O1537">
        <v>3.7377899999999999E-3</v>
      </c>
      <c r="P1537">
        <v>4.0205900699999999</v>
      </c>
      <c r="Q1537">
        <v>89</v>
      </c>
    </row>
    <row r="1538" spans="1:17" x14ac:dyDescent="0.35">
      <c r="A1538" t="s">
        <v>43736</v>
      </c>
      <c r="B1538">
        <v>5.8403049600000001</v>
      </c>
      <c r="C1538">
        <v>30</v>
      </c>
      <c r="D1538">
        <v>67.306564059999999</v>
      </c>
      <c r="E1538">
        <v>2659</v>
      </c>
      <c r="F1538">
        <v>174</v>
      </c>
      <c r="G1538">
        <v>4039.0553168299998</v>
      </c>
      <c r="H1538">
        <v>10.94</v>
      </c>
      <c r="I1538" t="s">
        <v>43737</v>
      </c>
      <c r="J1538">
        <v>315.09367975999999</v>
      </c>
      <c r="K1538" t="s">
        <v>32385</v>
      </c>
      <c r="L1538">
        <v>1221.4298308299999</v>
      </c>
      <c r="M1538" t="s">
        <v>43738</v>
      </c>
      <c r="N1538">
        <v>1</v>
      </c>
      <c r="O1538">
        <v>3.6472599999999998E-3</v>
      </c>
      <c r="P1538">
        <v>3.9991154799999999</v>
      </c>
      <c r="Q1538">
        <v>89.06</v>
      </c>
    </row>
    <row r="1539" spans="1:17" x14ac:dyDescent="0.35">
      <c r="A1539" t="s">
        <v>43739</v>
      </c>
      <c r="B1539">
        <v>5.8698325200000001</v>
      </c>
      <c r="C1539">
        <v>30</v>
      </c>
      <c r="D1539">
        <v>65.207703010000003</v>
      </c>
      <c r="E1539">
        <v>2659</v>
      </c>
      <c r="F1539">
        <v>174</v>
      </c>
      <c r="G1539">
        <v>3913.10302671</v>
      </c>
      <c r="H1539">
        <v>10.9</v>
      </c>
      <c r="I1539" t="s">
        <v>43740</v>
      </c>
      <c r="J1539">
        <v>315.07842662000002</v>
      </c>
      <c r="K1539" t="s">
        <v>32385</v>
      </c>
      <c r="L1539">
        <v>1221.3904607500001</v>
      </c>
      <c r="M1539" t="s">
        <v>43741</v>
      </c>
      <c r="N1539">
        <v>1</v>
      </c>
      <c r="O1539">
        <v>3.85652E-3</v>
      </c>
      <c r="P1539">
        <v>3.99016773</v>
      </c>
      <c r="Q1539">
        <v>89.1</v>
      </c>
    </row>
    <row r="1540" spans="1:17" x14ac:dyDescent="0.35">
      <c r="A1540" t="s">
        <v>43742</v>
      </c>
      <c r="B1540">
        <v>5.8370241199999997</v>
      </c>
      <c r="C1540">
        <v>30</v>
      </c>
      <c r="D1540">
        <v>62.204302900000002</v>
      </c>
      <c r="E1540">
        <v>2659</v>
      </c>
      <c r="F1540">
        <v>174</v>
      </c>
      <c r="G1540">
        <v>3732.8695034100001</v>
      </c>
      <c r="H1540">
        <v>10.96</v>
      </c>
      <c r="I1540" t="s">
        <v>43743</v>
      </c>
      <c r="J1540">
        <v>314.96894422000003</v>
      </c>
      <c r="K1540" t="s">
        <v>32385</v>
      </c>
      <c r="L1540">
        <v>1221.38717991</v>
      </c>
      <c r="M1540" t="s">
        <v>43744</v>
      </c>
      <c r="N1540">
        <v>1</v>
      </c>
      <c r="O1540">
        <v>3.8523899999999998E-3</v>
      </c>
      <c r="P1540">
        <v>3.99240467</v>
      </c>
      <c r="Q1540">
        <v>89.04</v>
      </c>
    </row>
    <row r="1541" spans="1:17" x14ac:dyDescent="0.35">
      <c r="A1541" t="s">
        <v>43745</v>
      </c>
      <c r="B1541">
        <v>5.8370241199999997</v>
      </c>
      <c r="C1541">
        <v>30</v>
      </c>
      <c r="D1541">
        <v>61.700848919999999</v>
      </c>
      <c r="E1541">
        <v>2659</v>
      </c>
      <c r="F1541">
        <v>174</v>
      </c>
      <c r="G1541">
        <v>3702.6573166600001</v>
      </c>
      <c r="H1541">
        <v>11</v>
      </c>
      <c r="I1541" t="s">
        <v>43746</v>
      </c>
      <c r="J1541">
        <v>315.08614908999999</v>
      </c>
      <c r="K1541" t="s">
        <v>32385</v>
      </c>
      <c r="L1541">
        <v>1221.4298308299999</v>
      </c>
      <c r="M1541" t="s">
        <v>43747</v>
      </c>
      <c r="N1541">
        <v>1</v>
      </c>
      <c r="O1541">
        <v>3.8965200000000001E-3</v>
      </c>
      <c r="P1541">
        <v>3.99687854</v>
      </c>
      <c r="Q1541">
        <v>89</v>
      </c>
    </row>
    <row r="1542" spans="1:17" x14ac:dyDescent="0.35">
      <c r="A1542" t="s">
        <v>43748</v>
      </c>
      <c r="B1542">
        <v>5.5567277400000004</v>
      </c>
      <c r="C1542">
        <v>30</v>
      </c>
      <c r="D1542">
        <v>64.060491159999998</v>
      </c>
      <c r="E1542">
        <v>2659</v>
      </c>
      <c r="F1542">
        <v>174</v>
      </c>
      <c r="G1542">
        <v>3844.2590412700001</v>
      </c>
      <c r="H1542">
        <v>11.1</v>
      </c>
      <c r="I1542" t="s">
        <v>43749</v>
      </c>
      <c r="J1542">
        <v>134.91459444</v>
      </c>
      <c r="K1542" t="s">
        <v>32385</v>
      </c>
      <c r="L1542">
        <v>1221.44089085</v>
      </c>
      <c r="M1542" t="s">
        <v>43750</v>
      </c>
      <c r="N1542">
        <v>1</v>
      </c>
      <c r="O1542">
        <v>3.40085E-3</v>
      </c>
      <c r="P1542">
        <v>3.7949523200000002</v>
      </c>
      <c r="Q1542">
        <v>88.9</v>
      </c>
    </row>
    <row r="1543" spans="1:17" x14ac:dyDescent="0.35">
      <c r="A1543" t="s">
        <v>43751</v>
      </c>
      <c r="B1543">
        <v>5.7404547700000004</v>
      </c>
      <c r="C1543">
        <v>30</v>
      </c>
      <c r="D1543">
        <v>63.810613289999999</v>
      </c>
      <c r="E1543">
        <v>2659</v>
      </c>
      <c r="F1543">
        <v>174</v>
      </c>
      <c r="G1543">
        <v>3829.2639134699998</v>
      </c>
      <c r="H1543">
        <v>11.1</v>
      </c>
      <c r="I1543" t="s">
        <v>43752</v>
      </c>
      <c r="J1543">
        <v>134.93083361000001</v>
      </c>
      <c r="K1543" t="s">
        <v>32385</v>
      </c>
      <c r="L1543">
        <v>1221.35230817</v>
      </c>
      <c r="M1543" t="s">
        <v>43753</v>
      </c>
      <c r="N1543">
        <v>1</v>
      </c>
      <c r="O1543">
        <v>3.8735800000000002E-3</v>
      </c>
      <c r="P1543">
        <v>3.8772715799999999</v>
      </c>
      <c r="Q1543">
        <v>88.9</v>
      </c>
    </row>
    <row r="1544" spans="1:17" x14ac:dyDescent="0.35">
      <c r="A1544" t="s">
        <v>43754</v>
      </c>
      <c r="B1544">
        <v>5.9701135699999996</v>
      </c>
      <c r="C1544">
        <v>30</v>
      </c>
      <c r="D1544">
        <v>62.799842140000003</v>
      </c>
      <c r="E1544">
        <v>2659</v>
      </c>
      <c r="F1544">
        <v>174</v>
      </c>
      <c r="G1544">
        <v>3768.6077104999999</v>
      </c>
      <c r="H1544">
        <v>11.08</v>
      </c>
      <c r="I1544" t="s">
        <v>43755</v>
      </c>
      <c r="J1544">
        <v>134.88397252999999</v>
      </c>
      <c r="K1544" t="s">
        <v>32385</v>
      </c>
      <c r="L1544">
        <v>1221.22107458</v>
      </c>
      <c r="M1544" t="s">
        <v>43756</v>
      </c>
      <c r="N1544">
        <v>1</v>
      </c>
      <c r="O1544">
        <v>3.4419300000000002E-3</v>
      </c>
      <c r="P1544">
        <v>4.0991756600000002</v>
      </c>
      <c r="Q1544">
        <v>88.92</v>
      </c>
    </row>
    <row r="1545" spans="1:17" x14ac:dyDescent="0.35">
      <c r="A1545" t="s">
        <v>43757</v>
      </c>
      <c r="B1545">
        <v>5.9274626499999998</v>
      </c>
      <c r="C1545">
        <v>30</v>
      </c>
      <c r="D1545">
        <v>62.22894427</v>
      </c>
      <c r="E1545">
        <v>2659</v>
      </c>
      <c r="F1545">
        <v>174</v>
      </c>
      <c r="G1545">
        <v>3734.3482279200002</v>
      </c>
      <c r="H1545">
        <v>11.02</v>
      </c>
      <c r="I1545" t="s">
        <v>43758</v>
      </c>
      <c r="J1545">
        <v>135.1885245</v>
      </c>
      <c r="K1545" t="s">
        <v>32385</v>
      </c>
      <c r="L1545">
        <v>1221.1324919000001</v>
      </c>
      <c r="M1545" t="s">
        <v>43759</v>
      </c>
      <c r="N1545">
        <v>1</v>
      </c>
      <c r="O1545">
        <v>3.6585400000000001E-3</v>
      </c>
      <c r="P1545">
        <v>4.0607003500000003</v>
      </c>
      <c r="Q1545">
        <v>88.98</v>
      </c>
    </row>
    <row r="1546" spans="1:17" x14ac:dyDescent="0.35">
      <c r="A1546" t="s">
        <v>43760</v>
      </c>
      <c r="B1546">
        <v>6.0153028300000004</v>
      </c>
      <c r="C1546">
        <v>30</v>
      </c>
      <c r="D1546">
        <v>62.337376970000001</v>
      </c>
      <c r="E1546">
        <v>2659</v>
      </c>
      <c r="F1546">
        <v>174</v>
      </c>
      <c r="G1546">
        <v>3740.8552556899999</v>
      </c>
      <c r="H1546">
        <v>11.1</v>
      </c>
      <c r="I1546" t="s">
        <v>43761</v>
      </c>
      <c r="J1546">
        <v>135.03966358</v>
      </c>
      <c r="K1546" t="s">
        <v>32385</v>
      </c>
      <c r="L1546">
        <v>1221.0774224899999</v>
      </c>
      <c r="M1546" t="s">
        <v>43762</v>
      </c>
      <c r="N1546">
        <v>1</v>
      </c>
      <c r="O1546">
        <v>3.6062099999999999E-3</v>
      </c>
      <c r="P1546">
        <v>4.03206446</v>
      </c>
      <c r="Q1546">
        <v>88.9</v>
      </c>
    </row>
    <row r="1547" spans="1:17" x14ac:dyDescent="0.35">
      <c r="A1547" t="s">
        <v>43763</v>
      </c>
      <c r="B1547">
        <v>6.13486786</v>
      </c>
      <c r="C1547">
        <v>30</v>
      </c>
      <c r="D1547">
        <v>58.597842759999999</v>
      </c>
      <c r="E1547">
        <v>2659</v>
      </c>
      <c r="F1547">
        <v>174</v>
      </c>
      <c r="G1547">
        <v>3516.4464517800002</v>
      </c>
      <c r="H1547">
        <v>11.12</v>
      </c>
      <c r="I1547" t="s">
        <v>43764</v>
      </c>
      <c r="J1547">
        <v>134.96131853</v>
      </c>
      <c r="K1547" t="s">
        <v>32385</v>
      </c>
      <c r="L1547">
        <v>1221.06757997</v>
      </c>
      <c r="M1547" t="s">
        <v>43765</v>
      </c>
      <c r="N1547">
        <v>1</v>
      </c>
      <c r="O1547">
        <v>3.6088800000000001E-3</v>
      </c>
      <c r="P1547">
        <v>4.1552070299999997</v>
      </c>
      <c r="Q1547">
        <v>88.88</v>
      </c>
    </row>
    <row r="1548" spans="1:17" x14ac:dyDescent="0.35">
      <c r="A1548" t="s">
        <v>43766</v>
      </c>
      <c r="B1548">
        <v>6.1742379400000003</v>
      </c>
      <c r="C1548">
        <v>30</v>
      </c>
      <c r="D1548">
        <v>56.587847259999997</v>
      </c>
      <c r="E1548">
        <v>2659</v>
      </c>
      <c r="F1548">
        <v>174</v>
      </c>
      <c r="G1548">
        <v>3395.8269675299998</v>
      </c>
      <c r="H1548">
        <v>11.2</v>
      </c>
      <c r="I1548" t="s">
        <v>43767</v>
      </c>
      <c r="J1548">
        <v>134.86034735999999</v>
      </c>
      <c r="K1548" t="s">
        <v>32385</v>
      </c>
      <c r="L1548">
        <v>1221.0642991300001</v>
      </c>
      <c r="M1548" t="s">
        <v>43768</v>
      </c>
      <c r="N1548">
        <v>1</v>
      </c>
      <c r="O1548">
        <v>3.8801500000000002E-3</v>
      </c>
      <c r="P1548">
        <v>4.2451318699999998</v>
      </c>
      <c r="Q1548">
        <v>88.8</v>
      </c>
    </row>
    <row r="1549" spans="1:17" x14ac:dyDescent="0.35">
      <c r="A1549" t="s">
        <v>43769</v>
      </c>
      <c r="B1549">
        <v>6.1906421299999996</v>
      </c>
      <c r="C1549">
        <v>30</v>
      </c>
      <c r="D1549">
        <v>50.211014220000003</v>
      </c>
      <c r="E1549">
        <v>2659</v>
      </c>
      <c r="F1549">
        <v>174</v>
      </c>
      <c r="G1549">
        <v>3013.1543154800002</v>
      </c>
      <c r="H1549">
        <v>11.2</v>
      </c>
      <c r="I1549" t="s">
        <v>43770</v>
      </c>
      <c r="J1549">
        <v>135.00855429999999</v>
      </c>
      <c r="K1549" t="s">
        <v>32385</v>
      </c>
      <c r="L1549">
        <v>1221.0511757700001</v>
      </c>
      <c r="M1549" t="s">
        <v>43771</v>
      </c>
      <c r="N1549">
        <v>1</v>
      </c>
      <c r="O1549">
        <v>3.86142E-3</v>
      </c>
      <c r="P1549">
        <v>4.1851819700000004</v>
      </c>
      <c r="Q1549">
        <v>88.8</v>
      </c>
    </row>
    <row r="1550" spans="1:17" x14ac:dyDescent="0.35">
      <c r="A1550" t="s">
        <v>43772</v>
      </c>
      <c r="B1550">
        <v>6.1217445000000001</v>
      </c>
      <c r="C1550">
        <v>30</v>
      </c>
      <c r="D1550">
        <v>48.307087060000001</v>
      </c>
      <c r="E1550">
        <v>2659</v>
      </c>
      <c r="F1550">
        <v>174</v>
      </c>
      <c r="G1550">
        <v>2898.89997438</v>
      </c>
      <c r="H1550">
        <v>11.2</v>
      </c>
      <c r="I1550" t="s">
        <v>43773</v>
      </c>
      <c r="J1550">
        <v>135.43024933999999</v>
      </c>
      <c r="K1550" t="s">
        <v>32385</v>
      </c>
      <c r="L1550">
        <v>1221.03477157</v>
      </c>
      <c r="M1550" t="s">
        <v>43774</v>
      </c>
      <c r="N1550">
        <v>1</v>
      </c>
      <c r="O1550">
        <v>3.7695900000000002E-3</v>
      </c>
      <c r="P1550">
        <v>4.1453645100000003</v>
      </c>
      <c r="Q1550">
        <v>88.8</v>
      </c>
    </row>
    <row r="1551" spans="1:17" x14ac:dyDescent="0.35">
      <c r="A1551" t="s">
        <v>43775</v>
      </c>
      <c r="B1551">
        <v>5.8330305899999999</v>
      </c>
      <c r="C1551">
        <v>30</v>
      </c>
      <c r="D1551">
        <v>51.961953649999998</v>
      </c>
      <c r="E1551">
        <v>2659</v>
      </c>
      <c r="F1551">
        <v>174</v>
      </c>
      <c r="G1551">
        <v>3118.2278888300002</v>
      </c>
      <c r="H1551">
        <v>11.2</v>
      </c>
      <c r="I1551" t="s">
        <v>43776</v>
      </c>
      <c r="J1551">
        <v>135.11754973999999</v>
      </c>
      <c r="K1551" t="s">
        <v>32385</v>
      </c>
      <c r="L1551">
        <v>1221.05445661</v>
      </c>
      <c r="M1551" t="s">
        <v>43777</v>
      </c>
      <c r="N1551">
        <v>1</v>
      </c>
      <c r="O1551">
        <v>3.5488099999999999E-3</v>
      </c>
      <c r="P1551">
        <v>3.9986214900000001</v>
      </c>
      <c r="Q1551">
        <v>88.8</v>
      </c>
    </row>
    <row r="1552" spans="1:17" x14ac:dyDescent="0.35">
      <c r="A1552" t="s">
        <v>43778</v>
      </c>
      <c r="B1552">
        <v>5.7280437099999997</v>
      </c>
      <c r="C1552">
        <v>30</v>
      </c>
      <c r="D1552">
        <v>54.84298708</v>
      </c>
      <c r="E1552">
        <v>2659</v>
      </c>
      <c r="F1552">
        <v>174</v>
      </c>
      <c r="G1552">
        <v>3291.1182091199998</v>
      </c>
      <c r="H1552">
        <v>11.2</v>
      </c>
      <c r="I1552" t="s">
        <v>43779</v>
      </c>
      <c r="J1552">
        <v>135.07869482000001</v>
      </c>
      <c r="K1552" t="s">
        <v>32385</v>
      </c>
      <c r="L1552">
        <v>1221.0380524100001</v>
      </c>
      <c r="M1552" t="s">
        <v>43780</v>
      </c>
      <c r="N1552">
        <v>1</v>
      </c>
      <c r="O1552">
        <v>3.87303E-3</v>
      </c>
      <c r="P1552">
        <v>3.9095914199999999</v>
      </c>
      <c r="Q1552">
        <v>88.8</v>
      </c>
    </row>
    <row r="1553" spans="1:17" x14ac:dyDescent="0.35">
      <c r="A1553" t="s">
        <v>43781</v>
      </c>
      <c r="B1553">
        <v>5.8100647099999998</v>
      </c>
      <c r="C1553">
        <v>30</v>
      </c>
      <c r="D1553">
        <v>52.60023923</v>
      </c>
      <c r="E1553">
        <v>2659</v>
      </c>
      <c r="F1553">
        <v>174</v>
      </c>
      <c r="G1553">
        <v>3156.5312967</v>
      </c>
      <c r="H1553">
        <v>11.2</v>
      </c>
      <c r="I1553" t="s">
        <v>43782</v>
      </c>
      <c r="J1553">
        <v>135.19555725999999</v>
      </c>
      <c r="K1553" t="s">
        <v>32385</v>
      </c>
      <c r="L1553">
        <v>1221.02164821</v>
      </c>
      <c r="M1553" t="s">
        <v>43783</v>
      </c>
      <c r="N1553">
        <v>1</v>
      </c>
      <c r="O1553">
        <v>3.9190900000000001E-3</v>
      </c>
      <c r="P1553">
        <v>3.9538827599999999</v>
      </c>
      <c r="Q1553">
        <v>88.8</v>
      </c>
    </row>
    <row r="1554" spans="1:17" x14ac:dyDescent="0.35">
      <c r="A1554" t="s">
        <v>43784</v>
      </c>
      <c r="B1554">
        <v>5.7313245500000001</v>
      </c>
      <c r="C1554">
        <v>30</v>
      </c>
      <c r="D1554">
        <v>54.087485190000002</v>
      </c>
      <c r="E1554">
        <v>2659</v>
      </c>
      <c r="F1554">
        <v>174</v>
      </c>
      <c r="G1554">
        <v>3245.7806703199999</v>
      </c>
      <c r="H1554">
        <v>11.22</v>
      </c>
      <c r="I1554" t="s">
        <v>43785</v>
      </c>
      <c r="J1554">
        <v>135.10231816999999</v>
      </c>
      <c r="K1554" t="s">
        <v>32385</v>
      </c>
      <c r="L1554">
        <v>1221.06757997</v>
      </c>
      <c r="M1554" t="s">
        <v>43786</v>
      </c>
      <c r="N1554">
        <v>1</v>
      </c>
      <c r="O1554">
        <v>3.60744E-3</v>
      </c>
      <c r="P1554">
        <v>3.9583566299999999</v>
      </c>
      <c r="Q1554">
        <v>88.78</v>
      </c>
    </row>
    <row r="1555" spans="1:17" x14ac:dyDescent="0.35">
      <c r="A1555" t="s">
        <v>43787</v>
      </c>
      <c r="B1555">
        <v>5.7936605099999996</v>
      </c>
      <c r="C1555">
        <v>30</v>
      </c>
      <c r="D1555">
        <v>52.339913770000003</v>
      </c>
      <c r="E1555">
        <v>2659</v>
      </c>
      <c r="F1555">
        <v>174</v>
      </c>
      <c r="G1555">
        <v>3140.9092109200001</v>
      </c>
      <c r="H1555">
        <v>11.32</v>
      </c>
      <c r="I1555" t="s">
        <v>43788</v>
      </c>
      <c r="J1555">
        <v>135.16529059999999</v>
      </c>
      <c r="K1555" t="s">
        <v>32385</v>
      </c>
      <c r="L1555">
        <v>1221.06101829</v>
      </c>
      <c r="M1555" t="s">
        <v>43789</v>
      </c>
      <c r="N1555">
        <v>1</v>
      </c>
      <c r="O1555">
        <v>3.7872000000000001E-3</v>
      </c>
      <c r="P1555">
        <v>3.889459</v>
      </c>
      <c r="Q1555">
        <v>88.68</v>
      </c>
    </row>
    <row r="1556" spans="1:17" x14ac:dyDescent="0.35">
      <c r="A1556" t="s">
        <v>43790</v>
      </c>
      <c r="B1556">
        <v>5.9741067000000001</v>
      </c>
      <c r="C1556">
        <v>30</v>
      </c>
      <c r="D1556">
        <v>50.585777890000003</v>
      </c>
      <c r="E1556">
        <v>2659</v>
      </c>
      <c r="F1556">
        <v>174</v>
      </c>
      <c r="G1556">
        <v>3035.6438183499999</v>
      </c>
      <c r="H1556">
        <v>11.4</v>
      </c>
      <c r="I1556" t="s">
        <v>43791</v>
      </c>
      <c r="J1556">
        <v>135.39915237</v>
      </c>
      <c r="K1556" t="s">
        <v>32385</v>
      </c>
      <c r="L1556">
        <v>1220.9888398099999</v>
      </c>
      <c r="M1556" t="s">
        <v>43792</v>
      </c>
      <c r="N1556">
        <v>1</v>
      </c>
      <c r="O1556">
        <v>3.90062E-3</v>
      </c>
      <c r="P1556">
        <v>4.0670717400000003</v>
      </c>
      <c r="Q1556">
        <v>88.6</v>
      </c>
    </row>
    <row r="1557" spans="1:17" x14ac:dyDescent="0.35">
      <c r="A1557" t="s">
        <v>43793</v>
      </c>
      <c r="B1557">
        <v>6.0298809799999997</v>
      </c>
      <c r="C1557">
        <v>30</v>
      </c>
      <c r="D1557">
        <v>48.828504979999998</v>
      </c>
      <c r="E1557">
        <v>2659</v>
      </c>
      <c r="F1557">
        <v>174</v>
      </c>
      <c r="G1557">
        <v>2930.1901741000001</v>
      </c>
      <c r="H1557">
        <v>11.4</v>
      </c>
      <c r="I1557" t="s">
        <v>43794</v>
      </c>
      <c r="J1557">
        <v>135.07872205999999</v>
      </c>
      <c r="K1557" t="s">
        <v>32385</v>
      </c>
      <c r="L1557">
        <v>1220.9560314099999</v>
      </c>
      <c r="M1557" t="s">
        <v>43795</v>
      </c>
      <c r="N1557">
        <v>1</v>
      </c>
      <c r="O1557">
        <v>3.53865E-3</v>
      </c>
      <c r="P1557">
        <v>4.2026300799999996</v>
      </c>
      <c r="Q1557">
        <v>88.6</v>
      </c>
    </row>
    <row r="1558" spans="1:17" x14ac:dyDescent="0.35">
      <c r="A1558" t="s">
        <v>43796</v>
      </c>
      <c r="B1558">
        <v>5.9970725800000002</v>
      </c>
      <c r="C1558">
        <v>30</v>
      </c>
      <c r="D1558">
        <v>47.921955850000003</v>
      </c>
      <c r="E1558">
        <v>2659</v>
      </c>
      <c r="F1558">
        <v>174</v>
      </c>
      <c r="G1558">
        <v>2875.78831687</v>
      </c>
      <c r="H1558">
        <v>11.4</v>
      </c>
      <c r="I1558" t="s">
        <v>43797</v>
      </c>
      <c r="J1558">
        <v>134.86778099</v>
      </c>
      <c r="K1558" t="s">
        <v>32385</v>
      </c>
      <c r="L1558">
        <v>1220.93306553</v>
      </c>
      <c r="M1558" t="s">
        <v>43798</v>
      </c>
      <c r="N1558">
        <v>1</v>
      </c>
      <c r="O1558">
        <v>3.6424199999999999E-3</v>
      </c>
      <c r="P1558">
        <v>4.0447023800000004</v>
      </c>
      <c r="Q1558">
        <v>88.6</v>
      </c>
    </row>
    <row r="1559" spans="1:17" x14ac:dyDescent="0.35">
      <c r="A1559" t="s">
        <v>43799</v>
      </c>
      <c r="B1559">
        <v>5.9609833400000003</v>
      </c>
      <c r="C1559">
        <v>30</v>
      </c>
      <c r="D1559">
        <v>46.546731479999998</v>
      </c>
      <c r="E1559">
        <v>2659</v>
      </c>
      <c r="F1559">
        <v>174</v>
      </c>
      <c r="G1559">
        <v>2793.26133897</v>
      </c>
      <c r="H1559">
        <v>11.38</v>
      </c>
      <c r="I1559" t="s">
        <v>43800</v>
      </c>
      <c r="J1559">
        <v>134.93826523000001</v>
      </c>
      <c r="K1559" t="s">
        <v>32385</v>
      </c>
      <c r="L1559">
        <v>1220.8149553000001</v>
      </c>
      <c r="M1559" t="s">
        <v>43801</v>
      </c>
      <c r="N1559">
        <v>1</v>
      </c>
      <c r="O1559">
        <v>3.7103599999999998E-3</v>
      </c>
      <c r="P1559">
        <v>4.1395484700000003</v>
      </c>
      <c r="Q1559">
        <v>88.62</v>
      </c>
    </row>
    <row r="1560" spans="1:17" x14ac:dyDescent="0.35">
      <c r="A1560" t="s">
        <v>43802</v>
      </c>
      <c r="B1560">
        <v>5.9741067000000001</v>
      </c>
      <c r="C1560">
        <v>30</v>
      </c>
      <c r="D1560">
        <v>43.913094739999998</v>
      </c>
      <c r="E1560">
        <v>2659</v>
      </c>
      <c r="F1560">
        <v>174</v>
      </c>
      <c r="G1560">
        <v>2635.2172521500001</v>
      </c>
      <c r="H1560">
        <v>11.28</v>
      </c>
      <c r="I1560" t="s">
        <v>43803</v>
      </c>
      <c r="J1560">
        <v>135.07086777000001</v>
      </c>
      <c r="K1560" t="s">
        <v>32385</v>
      </c>
      <c r="L1560">
        <v>1220.7723043799999</v>
      </c>
      <c r="M1560" t="s">
        <v>43804</v>
      </c>
      <c r="N1560">
        <v>1</v>
      </c>
      <c r="O1560">
        <v>3.41851E-3</v>
      </c>
      <c r="P1560">
        <v>4.0755720999999996</v>
      </c>
      <c r="Q1560">
        <v>88.72</v>
      </c>
    </row>
    <row r="1561" spans="1:17" x14ac:dyDescent="0.35">
      <c r="A1561" t="s">
        <v>43805</v>
      </c>
      <c r="B1561">
        <v>5.9445791400000001</v>
      </c>
      <c r="C1561">
        <v>30</v>
      </c>
      <c r="D1561">
        <v>39.745464419999998</v>
      </c>
      <c r="E1561">
        <v>2659</v>
      </c>
      <c r="F1561">
        <v>174</v>
      </c>
      <c r="G1561">
        <v>2385.1184740600002</v>
      </c>
      <c r="H1561">
        <v>11.2</v>
      </c>
      <c r="I1561" t="s">
        <v>43806</v>
      </c>
      <c r="J1561">
        <v>135.07122973</v>
      </c>
      <c r="K1561" t="s">
        <v>32385</v>
      </c>
      <c r="L1561">
        <v>1220.7165301</v>
      </c>
      <c r="M1561" t="s">
        <v>43807</v>
      </c>
      <c r="N1561">
        <v>1</v>
      </c>
      <c r="O1561">
        <v>3.6213600000000001E-3</v>
      </c>
      <c r="P1561">
        <v>4.0384389499999997</v>
      </c>
      <c r="Q1561">
        <v>88.8</v>
      </c>
    </row>
    <row r="1562" spans="1:17" x14ac:dyDescent="0.35">
      <c r="A1562" t="s">
        <v>43808</v>
      </c>
      <c r="B1562">
        <v>5.9347366199999998</v>
      </c>
      <c r="C1562">
        <v>30</v>
      </c>
      <c r="D1562">
        <v>42.191929090000002</v>
      </c>
      <c r="E1562">
        <v>2659</v>
      </c>
      <c r="F1562">
        <v>174</v>
      </c>
      <c r="G1562">
        <v>2531.9303979000001</v>
      </c>
      <c r="H1562">
        <v>11.18</v>
      </c>
      <c r="I1562" t="s">
        <v>43809</v>
      </c>
      <c r="J1562">
        <v>134.94615253000001</v>
      </c>
      <c r="K1562" t="s">
        <v>32385</v>
      </c>
      <c r="L1562">
        <v>1220.65747498</v>
      </c>
      <c r="M1562" t="s">
        <v>43810</v>
      </c>
      <c r="N1562">
        <v>1</v>
      </c>
      <c r="O1562">
        <v>3.6969899999999998E-3</v>
      </c>
      <c r="P1562">
        <v>4.08094074</v>
      </c>
      <c r="Q1562">
        <v>88.82</v>
      </c>
    </row>
    <row r="1563" spans="1:17" x14ac:dyDescent="0.35">
      <c r="A1563" t="s">
        <v>43811</v>
      </c>
      <c r="B1563">
        <v>5.9773875399999996</v>
      </c>
      <c r="C1563">
        <v>30</v>
      </c>
      <c r="D1563">
        <v>45.02771405</v>
      </c>
      <c r="E1563">
        <v>2659</v>
      </c>
      <c r="F1563">
        <v>174</v>
      </c>
      <c r="G1563">
        <v>2702.1053648100001</v>
      </c>
      <c r="H1563">
        <v>11.1</v>
      </c>
      <c r="I1563" t="s">
        <v>43812</v>
      </c>
      <c r="J1563">
        <v>135.03188671999999</v>
      </c>
      <c r="K1563" t="s">
        <v>32385</v>
      </c>
      <c r="L1563">
        <v>1220.6541941400001</v>
      </c>
      <c r="M1563" t="s">
        <v>43813</v>
      </c>
      <c r="N1563">
        <v>1</v>
      </c>
      <c r="O1563">
        <v>3.6402700000000001E-3</v>
      </c>
      <c r="P1563">
        <v>4.0406758900000002</v>
      </c>
      <c r="Q1563">
        <v>88.9</v>
      </c>
    </row>
    <row r="1564" spans="1:17" x14ac:dyDescent="0.35">
      <c r="A1564" t="s">
        <v>43814</v>
      </c>
      <c r="B1564">
        <v>5.9478599799999996</v>
      </c>
      <c r="C1564">
        <v>30</v>
      </c>
      <c r="D1564">
        <v>48.598726450000001</v>
      </c>
      <c r="E1564">
        <v>2659</v>
      </c>
      <c r="F1564">
        <v>174</v>
      </c>
      <c r="G1564">
        <v>2916.40120415</v>
      </c>
      <c r="H1564">
        <v>11.1</v>
      </c>
      <c r="I1564" t="s">
        <v>43815</v>
      </c>
      <c r="J1564">
        <v>134.91418827000001</v>
      </c>
      <c r="K1564" t="s">
        <v>32385</v>
      </c>
      <c r="L1564">
        <v>1220.5623306299999</v>
      </c>
      <c r="M1564" t="s">
        <v>43816</v>
      </c>
      <c r="N1564">
        <v>1</v>
      </c>
      <c r="O1564">
        <v>3.5664099999999999E-3</v>
      </c>
      <c r="P1564">
        <v>4.0840724499999999</v>
      </c>
      <c r="Q1564">
        <v>88.9</v>
      </c>
    </row>
    <row r="1565" spans="1:17" x14ac:dyDescent="0.35">
      <c r="A1565" t="s">
        <v>43817</v>
      </c>
      <c r="B1565">
        <v>5.9773875399999996</v>
      </c>
      <c r="C1565">
        <v>30</v>
      </c>
      <c r="D1565">
        <v>51.667285010000001</v>
      </c>
      <c r="E1565">
        <v>2659</v>
      </c>
      <c r="F1565">
        <v>174</v>
      </c>
      <c r="G1565">
        <v>3100.5448747700002</v>
      </c>
      <c r="H1565">
        <v>11.1</v>
      </c>
      <c r="I1565" t="s">
        <v>43818</v>
      </c>
      <c r="J1565">
        <v>134.75025269</v>
      </c>
      <c r="K1565" t="s">
        <v>32385</v>
      </c>
      <c r="L1565">
        <v>1220.4835904700001</v>
      </c>
      <c r="M1565" t="s">
        <v>43819</v>
      </c>
      <c r="N1565">
        <v>1</v>
      </c>
      <c r="O1565">
        <v>3.5286200000000001E-3</v>
      </c>
      <c r="P1565">
        <v>4.06170309</v>
      </c>
      <c r="Q1565">
        <v>88.9</v>
      </c>
    </row>
    <row r="1566" spans="1:17" x14ac:dyDescent="0.35">
      <c r="A1566" t="s">
        <v>43820</v>
      </c>
      <c r="B1566">
        <v>5.9281749399999999</v>
      </c>
      <c r="C1566">
        <v>30</v>
      </c>
      <c r="D1566">
        <v>52.97712722</v>
      </c>
      <c r="E1566">
        <v>2659</v>
      </c>
      <c r="F1566">
        <v>174</v>
      </c>
      <c r="G1566">
        <v>3179.1482803099998</v>
      </c>
      <c r="H1566">
        <v>11.1</v>
      </c>
      <c r="I1566" t="s">
        <v>43821</v>
      </c>
      <c r="J1566">
        <v>134.95355269000001</v>
      </c>
      <c r="K1566" t="s">
        <v>32385</v>
      </c>
      <c r="L1566">
        <v>1220.41797367</v>
      </c>
      <c r="M1566" t="s">
        <v>43822</v>
      </c>
      <c r="N1566">
        <v>1</v>
      </c>
      <c r="O1566">
        <v>3.5741200000000001E-3</v>
      </c>
      <c r="P1566">
        <v>4.0800459699999996</v>
      </c>
      <c r="Q1566">
        <v>88.9</v>
      </c>
    </row>
    <row r="1567" spans="1:17" x14ac:dyDescent="0.35">
      <c r="A1567" t="s">
        <v>43823</v>
      </c>
      <c r="B1567">
        <v>5.95114082</v>
      </c>
      <c r="C1567">
        <v>30</v>
      </c>
      <c r="D1567">
        <v>55.876928620000001</v>
      </c>
      <c r="E1567">
        <v>2659</v>
      </c>
      <c r="F1567">
        <v>174</v>
      </c>
      <c r="G1567">
        <v>3353.16486291</v>
      </c>
      <c r="H1567">
        <v>11.08</v>
      </c>
      <c r="I1567" t="s">
        <v>43824</v>
      </c>
      <c r="J1567">
        <v>135.06339209999999</v>
      </c>
      <c r="K1567" t="s">
        <v>32385</v>
      </c>
      <c r="L1567">
        <v>1220.33923351</v>
      </c>
      <c r="M1567" t="s">
        <v>43825</v>
      </c>
      <c r="N1567">
        <v>1</v>
      </c>
      <c r="O1567">
        <v>3.6886499999999999E-3</v>
      </c>
      <c r="P1567">
        <v>4.0684139000000004</v>
      </c>
      <c r="Q1567">
        <v>88.92</v>
      </c>
    </row>
    <row r="1568" spans="1:17" x14ac:dyDescent="0.35">
      <c r="A1568" t="s">
        <v>43826</v>
      </c>
      <c r="B1568">
        <v>5.9675450200000002</v>
      </c>
      <c r="C1568">
        <v>30</v>
      </c>
      <c r="D1568">
        <v>54.242425220000001</v>
      </c>
      <c r="E1568">
        <v>2659</v>
      </c>
      <c r="F1568">
        <v>174</v>
      </c>
      <c r="G1568">
        <v>3255.0785952900001</v>
      </c>
      <c r="H1568">
        <v>11</v>
      </c>
      <c r="I1568" t="s">
        <v>43827</v>
      </c>
      <c r="J1568">
        <v>134.78913062000001</v>
      </c>
      <c r="K1568" t="s">
        <v>32385</v>
      </c>
      <c r="L1568">
        <v>1220.2801784000001</v>
      </c>
      <c r="M1568" t="s">
        <v>43828</v>
      </c>
      <c r="N1568">
        <v>1</v>
      </c>
      <c r="O1568">
        <v>3.30357E-3</v>
      </c>
      <c r="P1568">
        <v>4.0733351600000001</v>
      </c>
      <c r="Q1568">
        <v>89</v>
      </c>
    </row>
    <row r="1569" spans="1:17" x14ac:dyDescent="0.35">
      <c r="A1569" t="s">
        <v>43829</v>
      </c>
      <c r="B1569">
        <v>5.9412982999999997</v>
      </c>
      <c r="C1569">
        <v>30</v>
      </c>
      <c r="D1569">
        <v>57.411241349999997</v>
      </c>
      <c r="E1569">
        <v>2659</v>
      </c>
      <c r="F1569">
        <v>174</v>
      </c>
      <c r="G1569">
        <v>3445.2387053299999</v>
      </c>
      <c r="H1569">
        <v>11</v>
      </c>
      <c r="I1569" t="s">
        <v>43830</v>
      </c>
      <c r="J1569">
        <v>134.67241974000001</v>
      </c>
      <c r="K1569" t="s">
        <v>32385</v>
      </c>
      <c r="L1569">
        <v>1220.1915957199999</v>
      </c>
      <c r="M1569" t="s">
        <v>43831</v>
      </c>
      <c r="N1569">
        <v>1</v>
      </c>
      <c r="O1569">
        <v>3.1708000000000001E-3</v>
      </c>
      <c r="P1569">
        <v>4.0648347999999999</v>
      </c>
      <c r="Q1569">
        <v>89</v>
      </c>
    </row>
    <row r="1570" spans="1:17" x14ac:dyDescent="0.35">
      <c r="A1570" t="s">
        <v>43832</v>
      </c>
      <c r="B1570">
        <v>5.9609833400000003</v>
      </c>
      <c r="C1570">
        <v>30</v>
      </c>
      <c r="D1570">
        <v>52.667203839999999</v>
      </c>
      <c r="E1570">
        <v>2659</v>
      </c>
      <c r="F1570">
        <v>174</v>
      </c>
      <c r="G1570">
        <v>3160.5498312899999</v>
      </c>
      <c r="H1570">
        <v>11</v>
      </c>
      <c r="I1570" t="s">
        <v>43833</v>
      </c>
      <c r="J1570">
        <v>134.75028026000001</v>
      </c>
      <c r="K1570" t="s">
        <v>32385</v>
      </c>
      <c r="L1570">
        <v>1220.1325406000001</v>
      </c>
      <c r="M1570" t="s">
        <v>43834</v>
      </c>
      <c r="N1570">
        <v>1</v>
      </c>
      <c r="O1570">
        <v>3.6780900000000002E-3</v>
      </c>
      <c r="P1570">
        <v>4.0670717400000003</v>
      </c>
      <c r="Q1570">
        <v>89</v>
      </c>
    </row>
    <row r="1571" spans="1:17" x14ac:dyDescent="0.35">
      <c r="A1571" t="s">
        <v>43835</v>
      </c>
      <c r="B1571">
        <v>5.98066838</v>
      </c>
      <c r="C1571">
        <v>30</v>
      </c>
      <c r="D1571">
        <v>49.971932180000003</v>
      </c>
      <c r="E1571">
        <v>2659</v>
      </c>
      <c r="F1571">
        <v>174</v>
      </c>
      <c r="G1571">
        <v>2998.8070431299998</v>
      </c>
      <c r="H1571">
        <v>11</v>
      </c>
      <c r="I1571" t="s">
        <v>43836</v>
      </c>
      <c r="J1571">
        <v>134.93783894000001</v>
      </c>
      <c r="K1571" t="s">
        <v>32385</v>
      </c>
      <c r="L1571">
        <v>1220.00786868</v>
      </c>
      <c r="M1571" t="s">
        <v>43837</v>
      </c>
      <c r="N1571">
        <v>1</v>
      </c>
      <c r="O1571">
        <v>3.34782E-3</v>
      </c>
      <c r="P1571">
        <v>4.0782564199999998</v>
      </c>
      <c r="Q1571">
        <v>89</v>
      </c>
    </row>
    <row r="1572" spans="1:17" x14ac:dyDescent="0.35">
      <c r="A1572" t="s">
        <v>43838</v>
      </c>
      <c r="B1572">
        <v>5.8789623400000002</v>
      </c>
      <c r="C1572">
        <v>30</v>
      </c>
      <c r="D1572">
        <v>50.749793990000001</v>
      </c>
      <c r="E1572">
        <v>2659</v>
      </c>
      <c r="F1572">
        <v>174</v>
      </c>
      <c r="G1572">
        <v>3045.4863962499999</v>
      </c>
      <c r="H1572">
        <v>11</v>
      </c>
      <c r="I1572" t="s">
        <v>43839</v>
      </c>
      <c r="J1572">
        <v>134.71093891000001</v>
      </c>
      <c r="K1572" t="s">
        <v>32385</v>
      </c>
      <c r="L1572">
        <v>1219.9356902100001</v>
      </c>
      <c r="M1572" t="s">
        <v>43840</v>
      </c>
      <c r="N1572">
        <v>1</v>
      </c>
      <c r="O1572">
        <v>3.5305200000000001E-3</v>
      </c>
      <c r="P1572">
        <v>4.0375441800000003</v>
      </c>
      <c r="Q1572">
        <v>89</v>
      </c>
    </row>
    <row r="1573" spans="1:17" x14ac:dyDescent="0.35">
      <c r="A1573" t="s">
        <v>43841</v>
      </c>
      <c r="B1573">
        <v>5.9773875399999996</v>
      </c>
      <c r="C1573">
        <v>30</v>
      </c>
      <c r="D1573">
        <v>50.616912030000002</v>
      </c>
      <c r="E1573">
        <v>2659</v>
      </c>
      <c r="F1573">
        <v>174</v>
      </c>
      <c r="G1573">
        <v>3037.5121727199999</v>
      </c>
      <c r="H1573">
        <v>11</v>
      </c>
      <c r="I1573" t="s">
        <v>43842</v>
      </c>
      <c r="J1573">
        <v>135.14142143999999</v>
      </c>
      <c r="K1573" t="s">
        <v>32385</v>
      </c>
      <c r="L1573">
        <v>1219.9225668500001</v>
      </c>
      <c r="M1573" t="s">
        <v>43843</v>
      </c>
      <c r="N1573">
        <v>1</v>
      </c>
      <c r="O1573">
        <v>3.4965600000000001E-3</v>
      </c>
      <c r="P1573">
        <v>4.0782564199999998</v>
      </c>
      <c r="Q1573">
        <v>89</v>
      </c>
    </row>
    <row r="1574" spans="1:17" x14ac:dyDescent="0.35">
      <c r="A1574" t="s">
        <v>43844</v>
      </c>
      <c r="B1574">
        <v>5.9380174600000002</v>
      </c>
      <c r="C1574">
        <v>30</v>
      </c>
      <c r="D1574">
        <v>51.96313473</v>
      </c>
      <c r="E1574">
        <v>2659</v>
      </c>
      <c r="F1574">
        <v>174</v>
      </c>
      <c r="G1574">
        <v>3118.2987655000002</v>
      </c>
      <c r="H1574">
        <v>11.02</v>
      </c>
      <c r="I1574" t="s">
        <v>43845</v>
      </c>
      <c r="J1574">
        <v>134.95408957000001</v>
      </c>
      <c r="K1574" t="s">
        <v>32385</v>
      </c>
      <c r="L1574">
        <v>1219.89632013</v>
      </c>
      <c r="M1574" t="s">
        <v>43846</v>
      </c>
      <c r="N1574">
        <v>1</v>
      </c>
      <c r="O1574">
        <v>3.6558300000000001E-3</v>
      </c>
      <c r="P1574">
        <v>4.0205434599999998</v>
      </c>
      <c r="Q1574">
        <v>88.98</v>
      </c>
    </row>
    <row r="1575" spans="1:17" x14ac:dyDescent="0.35">
      <c r="A1575" t="s">
        <v>43847</v>
      </c>
      <c r="B1575">
        <v>5.9281749399999999</v>
      </c>
      <c r="C1575">
        <v>30</v>
      </c>
      <c r="D1575">
        <v>55.454342189999998</v>
      </c>
      <c r="E1575">
        <v>2659</v>
      </c>
      <c r="F1575">
        <v>174</v>
      </c>
      <c r="G1575">
        <v>3327.8055238900001</v>
      </c>
      <c r="H1575">
        <v>11.1</v>
      </c>
      <c r="I1575" t="s">
        <v>43848</v>
      </c>
      <c r="J1575">
        <v>134.91474133</v>
      </c>
      <c r="K1575" t="s">
        <v>32385</v>
      </c>
      <c r="L1575">
        <v>1219.8667925699999</v>
      </c>
      <c r="M1575" t="s">
        <v>43849</v>
      </c>
      <c r="N1575">
        <v>1</v>
      </c>
      <c r="O1575">
        <v>3.61284E-3</v>
      </c>
      <c r="P1575">
        <v>4.0138326500000003</v>
      </c>
      <c r="Q1575">
        <v>88.9</v>
      </c>
    </row>
    <row r="1576" spans="1:17" x14ac:dyDescent="0.35">
      <c r="A1576" t="s">
        <v>43850</v>
      </c>
      <c r="B1576">
        <v>5.95339945</v>
      </c>
      <c r="C1576">
        <v>30</v>
      </c>
      <c r="D1576">
        <v>58.513568030000002</v>
      </c>
      <c r="E1576">
        <v>2659</v>
      </c>
      <c r="F1576">
        <v>174</v>
      </c>
      <c r="G1576">
        <v>3511.3891396700001</v>
      </c>
      <c r="H1576">
        <v>11.1</v>
      </c>
      <c r="I1576" t="s">
        <v>43851</v>
      </c>
      <c r="J1576">
        <v>134.84526593000001</v>
      </c>
      <c r="K1576" t="s">
        <v>32385</v>
      </c>
      <c r="L1576">
        <v>1219.8656519599999</v>
      </c>
      <c r="M1576" t="s">
        <v>43852</v>
      </c>
      <c r="N1576">
        <v>1</v>
      </c>
      <c r="O1576">
        <v>3.4421E-3</v>
      </c>
      <c r="P1576">
        <v>4.0473276699999996</v>
      </c>
      <c r="Q1576">
        <v>88.9</v>
      </c>
    </row>
    <row r="1577" spans="1:17" x14ac:dyDescent="0.35">
      <c r="A1577" t="s">
        <v>43853</v>
      </c>
      <c r="B1577">
        <v>5.9072121400000004</v>
      </c>
      <c r="C1577">
        <v>30</v>
      </c>
      <c r="D1577">
        <v>57.404790939999998</v>
      </c>
      <c r="E1577">
        <v>2659</v>
      </c>
      <c r="F1577">
        <v>174</v>
      </c>
      <c r="G1577">
        <v>3444.8516174800002</v>
      </c>
      <c r="H1577">
        <v>11.12</v>
      </c>
      <c r="I1577" t="s">
        <v>43854</v>
      </c>
      <c r="J1577">
        <v>135.00098584</v>
      </c>
      <c r="K1577" t="s">
        <v>32385</v>
      </c>
      <c r="L1577">
        <v>1219.8230010499999</v>
      </c>
      <c r="M1577" t="s">
        <v>43855</v>
      </c>
      <c r="N1577">
        <v>1</v>
      </c>
      <c r="O1577">
        <v>3.7508799999999998E-3</v>
      </c>
      <c r="P1577">
        <v>4.0529052500000002</v>
      </c>
      <c r="Q1577">
        <v>88.88</v>
      </c>
    </row>
    <row r="1578" spans="1:17" x14ac:dyDescent="0.35">
      <c r="A1578" t="s">
        <v>43856</v>
      </c>
      <c r="B1578">
        <v>5.93345886</v>
      </c>
      <c r="C1578">
        <v>30</v>
      </c>
      <c r="D1578">
        <v>54.979720899999997</v>
      </c>
      <c r="E1578">
        <v>2659</v>
      </c>
      <c r="F1578">
        <v>174</v>
      </c>
      <c r="G1578">
        <v>3299.3235817599998</v>
      </c>
      <c r="H1578">
        <v>11.2</v>
      </c>
      <c r="I1578" t="s">
        <v>43857</v>
      </c>
      <c r="J1578">
        <v>134.79805332000001</v>
      </c>
      <c r="K1578" t="s">
        <v>32385</v>
      </c>
      <c r="L1578">
        <v>1219.7573842500001</v>
      </c>
      <c r="M1578" t="s">
        <v>43858</v>
      </c>
      <c r="N1578">
        <v>1</v>
      </c>
      <c r="O1578">
        <v>3.66322E-3</v>
      </c>
      <c r="P1578">
        <v>4.0775115499999997</v>
      </c>
      <c r="Q1578">
        <v>88.8</v>
      </c>
    </row>
    <row r="1579" spans="1:17" x14ac:dyDescent="0.35">
      <c r="A1579" t="s">
        <v>43859</v>
      </c>
      <c r="B1579">
        <v>5.96954809</v>
      </c>
      <c r="C1579">
        <v>30</v>
      </c>
      <c r="D1579">
        <v>52.748017869999998</v>
      </c>
      <c r="E1579">
        <v>2659</v>
      </c>
      <c r="F1579">
        <v>174</v>
      </c>
      <c r="G1579">
        <v>3165.39946728</v>
      </c>
      <c r="H1579">
        <v>11.2</v>
      </c>
      <c r="I1579" t="s">
        <v>43860</v>
      </c>
      <c r="J1579">
        <v>134.86053176999999</v>
      </c>
      <c r="K1579" t="s">
        <v>32385</v>
      </c>
      <c r="L1579">
        <v>1219.7705076100001</v>
      </c>
      <c r="M1579" t="s">
        <v>43861</v>
      </c>
      <c r="N1579">
        <v>1</v>
      </c>
      <c r="O1579">
        <v>3.4027699999999998E-3</v>
      </c>
      <c r="P1579">
        <v>4.0412731800000001</v>
      </c>
      <c r="Q1579">
        <v>88.8</v>
      </c>
    </row>
    <row r="1580" spans="1:17" x14ac:dyDescent="0.35">
      <c r="A1580" t="s">
        <v>43862</v>
      </c>
      <c r="B1580">
        <v>5.9072121400000004</v>
      </c>
      <c r="C1580">
        <v>30</v>
      </c>
      <c r="D1580">
        <v>54.00041684</v>
      </c>
      <c r="E1580">
        <v>2659</v>
      </c>
      <c r="F1580">
        <v>174</v>
      </c>
      <c r="G1580">
        <v>3240.55571379</v>
      </c>
      <c r="H1580">
        <v>11.2</v>
      </c>
      <c r="I1580" t="s">
        <v>43863</v>
      </c>
      <c r="J1580">
        <v>135.03999956000001</v>
      </c>
      <c r="K1580" t="s">
        <v>32385</v>
      </c>
      <c r="L1580">
        <v>1219.7180141700001</v>
      </c>
      <c r="M1580" t="s">
        <v>43864</v>
      </c>
      <c r="N1580">
        <v>1</v>
      </c>
      <c r="O1580">
        <v>3.73106E-3</v>
      </c>
      <c r="P1580">
        <v>4.0412731800000001</v>
      </c>
      <c r="Q1580">
        <v>88.8</v>
      </c>
    </row>
    <row r="1581" spans="1:17" x14ac:dyDescent="0.35">
      <c r="A1581" t="s">
        <v>43865</v>
      </c>
      <c r="B1581">
        <v>5.9662672499999996</v>
      </c>
      <c r="C1581">
        <v>30</v>
      </c>
      <c r="D1581">
        <v>52.423415749999997</v>
      </c>
      <c r="E1581">
        <v>2659</v>
      </c>
      <c r="F1581">
        <v>174</v>
      </c>
      <c r="G1581">
        <v>3145.92015004</v>
      </c>
      <c r="H1581">
        <v>11.2</v>
      </c>
      <c r="I1581" t="s">
        <v>43866</v>
      </c>
      <c r="J1581">
        <v>135.04036174999999</v>
      </c>
      <c r="K1581" t="s">
        <v>32385</v>
      </c>
      <c r="L1581">
        <v>1219.6556782099999</v>
      </c>
      <c r="M1581" t="s">
        <v>43867</v>
      </c>
      <c r="N1581">
        <v>1</v>
      </c>
      <c r="O1581">
        <v>3.6121500000000002E-3</v>
      </c>
      <c r="P1581">
        <v>4.11240776</v>
      </c>
      <c r="Q1581">
        <v>88.8</v>
      </c>
    </row>
    <row r="1582" spans="1:17" x14ac:dyDescent="0.35">
      <c r="A1582" t="s">
        <v>43868</v>
      </c>
      <c r="B1582">
        <v>5.9597055699999997</v>
      </c>
      <c r="C1582">
        <v>30</v>
      </c>
      <c r="D1582">
        <v>53.176150870000001</v>
      </c>
      <c r="E1582">
        <v>2659</v>
      </c>
      <c r="F1582">
        <v>174</v>
      </c>
      <c r="G1582">
        <v>3191.0916551999999</v>
      </c>
      <c r="H1582">
        <v>11.3</v>
      </c>
      <c r="I1582" t="s">
        <v>43869</v>
      </c>
      <c r="J1582">
        <v>134.89167320000001</v>
      </c>
      <c r="K1582" t="s">
        <v>32385</v>
      </c>
      <c r="L1582">
        <v>1219.5966230900001</v>
      </c>
      <c r="M1582" t="s">
        <v>43870</v>
      </c>
      <c r="N1582">
        <v>1</v>
      </c>
      <c r="O1582">
        <v>3.5355299999999998E-3</v>
      </c>
      <c r="P1582">
        <v>4.0367993100000001</v>
      </c>
      <c r="Q1582">
        <v>88.7</v>
      </c>
    </row>
    <row r="1583" spans="1:17" x14ac:dyDescent="0.35">
      <c r="A1583" t="s">
        <v>43871</v>
      </c>
      <c r="B1583">
        <v>5.9465822099999999</v>
      </c>
      <c r="C1583">
        <v>30</v>
      </c>
      <c r="D1583">
        <v>52.402296239999998</v>
      </c>
      <c r="E1583">
        <v>2659</v>
      </c>
      <c r="F1583">
        <v>174</v>
      </c>
      <c r="G1583">
        <v>3144.6527717099998</v>
      </c>
      <c r="H1583">
        <v>11.2</v>
      </c>
      <c r="I1583" t="s">
        <v>43872</v>
      </c>
      <c r="J1583">
        <v>134.86019607</v>
      </c>
      <c r="K1583" t="s">
        <v>32385</v>
      </c>
      <c r="L1583">
        <v>1219.5834997300001</v>
      </c>
      <c r="M1583" t="s">
        <v>43873</v>
      </c>
      <c r="N1583">
        <v>1</v>
      </c>
      <c r="O1583">
        <v>3.7913500000000002E-3</v>
      </c>
      <c r="P1583">
        <v>4.0417205699999998</v>
      </c>
      <c r="Q1583">
        <v>88.8</v>
      </c>
    </row>
    <row r="1584" spans="1:17" x14ac:dyDescent="0.35">
      <c r="A1584" t="s">
        <v>43874</v>
      </c>
      <c r="B1584">
        <v>5.96954809</v>
      </c>
      <c r="C1584">
        <v>30</v>
      </c>
      <c r="D1584">
        <v>53.338232349999998</v>
      </c>
      <c r="E1584">
        <v>2659</v>
      </c>
      <c r="F1584">
        <v>174</v>
      </c>
      <c r="G1584">
        <v>3200.8181367299999</v>
      </c>
      <c r="H1584">
        <v>11.2</v>
      </c>
      <c r="I1584" t="s">
        <v>43875</v>
      </c>
      <c r="J1584">
        <v>135.07888205</v>
      </c>
      <c r="K1584" t="s">
        <v>32385</v>
      </c>
      <c r="L1584">
        <v>1219.5441296500001</v>
      </c>
      <c r="M1584" t="s">
        <v>43876</v>
      </c>
      <c r="N1584">
        <v>1</v>
      </c>
      <c r="O1584">
        <v>3.5160199999999999E-3</v>
      </c>
      <c r="P1584">
        <v>4.0869066800000002</v>
      </c>
      <c r="Q1584">
        <v>88.8</v>
      </c>
    </row>
    <row r="1585" spans="1:17" x14ac:dyDescent="0.35">
      <c r="A1585" t="s">
        <v>43877</v>
      </c>
      <c r="B1585">
        <v>5.9465822099999999</v>
      </c>
      <c r="C1585">
        <v>30</v>
      </c>
      <c r="D1585">
        <v>54.215659500000001</v>
      </c>
      <c r="E1585">
        <v>2659</v>
      </c>
      <c r="F1585">
        <v>174</v>
      </c>
      <c r="G1585">
        <v>3253.4723889100001</v>
      </c>
      <c r="H1585">
        <v>11.1</v>
      </c>
      <c r="I1585" t="s">
        <v>43878</v>
      </c>
      <c r="J1585">
        <v>134.97003986000001</v>
      </c>
      <c r="K1585" t="s">
        <v>32385</v>
      </c>
      <c r="L1585">
        <v>1219.5146021</v>
      </c>
      <c r="M1585" t="s">
        <v>43879</v>
      </c>
      <c r="N1585">
        <v>1</v>
      </c>
      <c r="O1585">
        <v>3.6412699999999998E-3</v>
      </c>
      <c r="P1585">
        <v>4.0305358900000003</v>
      </c>
      <c r="Q1585">
        <v>88.9</v>
      </c>
    </row>
    <row r="1586" spans="1:17" x14ac:dyDescent="0.35">
      <c r="A1586" t="s">
        <v>43880</v>
      </c>
      <c r="B1586">
        <v>5.9301780199999996</v>
      </c>
      <c r="C1586">
        <v>30</v>
      </c>
      <c r="D1586">
        <v>52.413224249999999</v>
      </c>
      <c r="E1586">
        <v>2659</v>
      </c>
      <c r="F1586">
        <v>174</v>
      </c>
      <c r="G1586">
        <v>3145.3085600899999</v>
      </c>
      <c r="H1586">
        <v>11.1</v>
      </c>
      <c r="I1586" t="s">
        <v>43881</v>
      </c>
      <c r="J1586">
        <v>134.84447137999999</v>
      </c>
      <c r="K1586" t="s">
        <v>32385</v>
      </c>
      <c r="L1586">
        <v>1219.4457044599999</v>
      </c>
      <c r="M1586" t="s">
        <v>43882</v>
      </c>
      <c r="N1586">
        <v>1</v>
      </c>
      <c r="O1586">
        <v>3.7428700000000001E-3</v>
      </c>
      <c r="P1586">
        <v>4.1025652399999997</v>
      </c>
      <c r="Q1586">
        <v>88.9</v>
      </c>
    </row>
    <row r="1587" spans="1:17" x14ac:dyDescent="0.35">
      <c r="A1587" t="s">
        <v>43883</v>
      </c>
      <c r="B1587">
        <v>5.9662672499999996</v>
      </c>
      <c r="C1587">
        <v>30</v>
      </c>
      <c r="D1587">
        <v>47.667810670000001</v>
      </c>
      <c r="E1587">
        <v>2659</v>
      </c>
      <c r="F1587">
        <v>174</v>
      </c>
      <c r="G1587">
        <v>2860.5371081500002</v>
      </c>
      <c r="H1587">
        <v>11.1</v>
      </c>
      <c r="I1587" t="s">
        <v>43884</v>
      </c>
      <c r="J1587">
        <v>135.07939239999999</v>
      </c>
      <c r="K1587" t="s">
        <v>32385</v>
      </c>
      <c r="L1587">
        <v>1219.4457044599999</v>
      </c>
      <c r="M1587" t="s">
        <v>43885</v>
      </c>
      <c r="N1587">
        <v>1</v>
      </c>
      <c r="O1587">
        <v>3.7162699999999998E-3</v>
      </c>
      <c r="P1587">
        <v>4.0256146299999997</v>
      </c>
      <c r="Q1587">
        <v>88.9</v>
      </c>
    </row>
    <row r="1588" spans="1:17" x14ac:dyDescent="0.35">
      <c r="A1588" t="s">
        <v>43886</v>
      </c>
      <c r="B1588">
        <v>5.9170546599999998</v>
      </c>
      <c r="C1588">
        <v>30</v>
      </c>
      <c r="D1588">
        <v>48.089059169999999</v>
      </c>
      <c r="E1588">
        <v>2659</v>
      </c>
      <c r="F1588">
        <v>174</v>
      </c>
      <c r="G1588">
        <v>2885.8161584200002</v>
      </c>
      <c r="H1588">
        <v>11.1</v>
      </c>
      <c r="I1588" t="s">
        <v>43887</v>
      </c>
      <c r="J1588">
        <v>135.07152705999999</v>
      </c>
      <c r="K1588" t="s">
        <v>32385</v>
      </c>
      <c r="L1588">
        <v>1219.4489853</v>
      </c>
      <c r="M1588" t="s">
        <v>43888</v>
      </c>
      <c r="N1588">
        <v>1</v>
      </c>
      <c r="O1588">
        <v>3.6721000000000002E-3</v>
      </c>
      <c r="P1588">
        <v>4.0403784099999998</v>
      </c>
      <c r="Q1588">
        <v>88.9</v>
      </c>
    </row>
    <row r="1589" spans="1:17" x14ac:dyDescent="0.35">
      <c r="A1589" t="s">
        <v>43889</v>
      </c>
      <c r="B1589">
        <v>5.9236163399999997</v>
      </c>
      <c r="C1589">
        <v>30</v>
      </c>
      <c r="D1589">
        <v>46.103732489999999</v>
      </c>
      <c r="E1589">
        <v>2659</v>
      </c>
      <c r="F1589">
        <v>174</v>
      </c>
      <c r="G1589">
        <v>2766.6770462300001</v>
      </c>
      <c r="H1589">
        <v>11.1</v>
      </c>
      <c r="I1589" t="s">
        <v>43890</v>
      </c>
      <c r="J1589">
        <v>134.93808609000001</v>
      </c>
      <c r="K1589" t="s">
        <v>32385</v>
      </c>
      <c r="L1589">
        <v>1219.4522661399999</v>
      </c>
      <c r="M1589" t="s">
        <v>43891</v>
      </c>
      <c r="N1589">
        <v>1</v>
      </c>
      <c r="O1589">
        <v>3.6991400000000001E-3</v>
      </c>
      <c r="P1589">
        <v>4.0551421899999998</v>
      </c>
      <c r="Q1589">
        <v>88.9</v>
      </c>
    </row>
    <row r="1590" spans="1:17" x14ac:dyDescent="0.35">
      <c r="A1590" t="s">
        <v>43892</v>
      </c>
      <c r="B1590">
        <v>5.9498630500000003</v>
      </c>
      <c r="C1590">
        <v>30</v>
      </c>
      <c r="D1590">
        <v>43.528995979999998</v>
      </c>
      <c r="E1590">
        <v>2659</v>
      </c>
      <c r="F1590">
        <v>174</v>
      </c>
      <c r="G1590">
        <v>2612.1675519099999</v>
      </c>
      <c r="H1590">
        <v>11.1</v>
      </c>
      <c r="I1590" t="s">
        <v>43893</v>
      </c>
      <c r="J1590">
        <v>134.95419017</v>
      </c>
      <c r="K1590" t="s">
        <v>32385</v>
      </c>
      <c r="L1590">
        <v>1219.44242362</v>
      </c>
      <c r="M1590" t="s">
        <v>43894</v>
      </c>
      <c r="N1590">
        <v>1</v>
      </c>
      <c r="O1590">
        <v>3.68645E-3</v>
      </c>
      <c r="P1590">
        <v>4.0287463399999996</v>
      </c>
      <c r="Q1590">
        <v>88.9</v>
      </c>
    </row>
    <row r="1591" spans="1:17" x14ac:dyDescent="0.35">
      <c r="A1591" t="s">
        <v>43895</v>
      </c>
      <c r="B1591">
        <v>5.9203355000000002</v>
      </c>
      <c r="C1591">
        <v>30</v>
      </c>
      <c r="D1591">
        <v>44.718742050000003</v>
      </c>
      <c r="E1591">
        <v>2659</v>
      </c>
      <c r="F1591">
        <v>174</v>
      </c>
      <c r="G1591">
        <v>2683.5640086499998</v>
      </c>
      <c r="H1591">
        <v>11.2</v>
      </c>
      <c r="I1591" t="s">
        <v>43896</v>
      </c>
      <c r="J1591">
        <v>135.02467528</v>
      </c>
      <c r="K1591" t="s">
        <v>32385</v>
      </c>
      <c r="L1591">
        <v>1219.42930026</v>
      </c>
      <c r="M1591" t="s">
        <v>43897</v>
      </c>
      <c r="N1591">
        <v>1</v>
      </c>
      <c r="O1591">
        <v>3.6967900000000001E-3</v>
      </c>
      <c r="P1591">
        <v>4.0703533600000004</v>
      </c>
      <c r="Q1591">
        <v>88.8</v>
      </c>
    </row>
    <row r="1592" spans="1:17" x14ac:dyDescent="0.35">
      <c r="A1592" t="s">
        <v>43898</v>
      </c>
      <c r="B1592">
        <v>5.9531438899999998</v>
      </c>
      <c r="C1592">
        <v>30</v>
      </c>
      <c r="D1592">
        <v>48.691342560000002</v>
      </c>
      <c r="E1592">
        <v>2659</v>
      </c>
      <c r="F1592">
        <v>174</v>
      </c>
      <c r="G1592">
        <v>2921.9590808600001</v>
      </c>
      <c r="H1592">
        <v>11.2</v>
      </c>
      <c r="I1592" t="s">
        <v>43899</v>
      </c>
      <c r="J1592">
        <v>134.82174218</v>
      </c>
      <c r="K1592" t="s">
        <v>32385</v>
      </c>
      <c r="L1592">
        <v>1219.3997727000001</v>
      </c>
      <c r="M1592" t="s">
        <v>43900</v>
      </c>
      <c r="N1592">
        <v>1</v>
      </c>
      <c r="O1592">
        <v>3.6849399999999998E-3</v>
      </c>
      <c r="P1592">
        <v>4.0224829199999999</v>
      </c>
      <c r="Q1592">
        <v>88.8</v>
      </c>
    </row>
    <row r="1593" spans="1:17" x14ac:dyDescent="0.35">
      <c r="A1593" t="s">
        <v>43901</v>
      </c>
      <c r="B1593">
        <v>5.9433013800000003</v>
      </c>
      <c r="C1593">
        <v>30</v>
      </c>
      <c r="D1593">
        <v>47.859187079999998</v>
      </c>
      <c r="E1593">
        <v>2659</v>
      </c>
      <c r="F1593">
        <v>174</v>
      </c>
      <c r="G1593">
        <v>2872.0215736300001</v>
      </c>
      <c r="H1593">
        <v>11.2</v>
      </c>
      <c r="I1593" t="s">
        <v>43902</v>
      </c>
      <c r="J1593">
        <v>135.11792936000001</v>
      </c>
      <c r="K1593" t="s">
        <v>32385</v>
      </c>
      <c r="L1593">
        <v>1219.3866493400001</v>
      </c>
      <c r="M1593" t="s">
        <v>43903</v>
      </c>
      <c r="N1593">
        <v>1</v>
      </c>
      <c r="O1593">
        <v>3.7112299999999998E-3</v>
      </c>
      <c r="P1593">
        <v>4.0560369600000001</v>
      </c>
      <c r="Q1593">
        <v>88.8</v>
      </c>
    </row>
    <row r="1594" spans="1:17" x14ac:dyDescent="0.35">
      <c r="A1594" t="s">
        <v>43904</v>
      </c>
      <c r="B1594">
        <v>5.9662672499999996</v>
      </c>
      <c r="C1594">
        <v>30</v>
      </c>
      <c r="D1594">
        <v>46.41162997</v>
      </c>
      <c r="E1594">
        <v>2659</v>
      </c>
      <c r="F1594">
        <v>174</v>
      </c>
      <c r="G1594">
        <v>2785.1539207400001</v>
      </c>
      <c r="H1594">
        <v>11.2</v>
      </c>
      <c r="I1594" t="s">
        <v>43905</v>
      </c>
      <c r="J1594">
        <v>135.09517263000001</v>
      </c>
      <c r="K1594" t="s">
        <v>32385</v>
      </c>
      <c r="L1594">
        <v>1219.3046283399999</v>
      </c>
      <c r="M1594" t="s">
        <v>43906</v>
      </c>
      <c r="N1594">
        <v>1</v>
      </c>
      <c r="O1594">
        <v>3.5345200000000002E-3</v>
      </c>
      <c r="P1594">
        <v>4.09764398</v>
      </c>
      <c r="Q1594">
        <v>88.8</v>
      </c>
    </row>
    <row r="1595" spans="1:17" x14ac:dyDescent="0.35">
      <c r="A1595" t="s">
        <v>43907</v>
      </c>
      <c r="B1595">
        <v>5.9301780199999996</v>
      </c>
      <c r="C1595">
        <v>30</v>
      </c>
      <c r="D1595">
        <v>45.295323459999999</v>
      </c>
      <c r="E1595">
        <v>2659</v>
      </c>
      <c r="F1595">
        <v>174</v>
      </c>
      <c r="G1595">
        <v>2718.1645593399999</v>
      </c>
      <c r="H1595">
        <v>11.2</v>
      </c>
      <c r="I1595" t="s">
        <v>43908</v>
      </c>
      <c r="J1595">
        <v>134.98583656</v>
      </c>
      <c r="K1595" t="s">
        <v>32385</v>
      </c>
      <c r="L1595">
        <v>1219.3439984199999</v>
      </c>
      <c r="M1595" t="s">
        <v>43909</v>
      </c>
      <c r="N1595">
        <v>1</v>
      </c>
      <c r="O1595">
        <v>3.6017200000000001E-3</v>
      </c>
      <c r="P1595">
        <v>4.0470892200000002</v>
      </c>
      <c r="Q1595">
        <v>88.8</v>
      </c>
    </row>
    <row r="1596" spans="1:17" x14ac:dyDescent="0.35">
      <c r="A1596" t="s">
        <v>43910</v>
      </c>
      <c r="B1596">
        <v>5.9728289300000004</v>
      </c>
      <c r="C1596">
        <v>30</v>
      </c>
      <c r="D1596">
        <v>47.242575549999998</v>
      </c>
      <c r="E1596">
        <v>2659</v>
      </c>
      <c r="F1596">
        <v>174</v>
      </c>
      <c r="G1596">
        <v>2835.0188222299998</v>
      </c>
      <c r="H1596">
        <v>11.2</v>
      </c>
      <c r="I1596" t="s">
        <v>43911</v>
      </c>
      <c r="J1596">
        <v>134.73567939</v>
      </c>
      <c r="K1596" t="s">
        <v>32385</v>
      </c>
      <c r="L1596">
        <v>1219.27510078</v>
      </c>
      <c r="M1596" t="s">
        <v>43912</v>
      </c>
      <c r="N1596">
        <v>1</v>
      </c>
      <c r="O1596">
        <v>3.6674899999999998E-3</v>
      </c>
      <c r="P1596">
        <v>4.04887877</v>
      </c>
      <c r="Q1596">
        <v>88.8</v>
      </c>
    </row>
    <row r="1597" spans="1:17" x14ac:dyDescent="0.35">
      <c r="A1597" t="s">
        <v>43913</v>
      </c>
      <c r="B1597">
        <v>5.9531438899999998</v>
      </c>
      <c r="C1597">
        <v>30</v>
      </c>
      <c r="D1597">
        <v>45.065477309999999</v>
      </c>
      <c r="E1597">
        <v>2659</v>
      </c>
      <c r="F1597">
        <v>174</v>
      </c>
      <c r="G1597">
        <v>2704.3715317199999</v>
      </c>
      <c r="H1597">
        <v>11.2</v>
      </c>
      <c r="I1597" t="s">
        <v>43914</v>
      </c>
      <c r="J1597">
        <v>134.87601455000001</v>
      </c>
      <c r="K1597" t="s">
        <v>32385</v>
      </c>
      <c r="L1597">
        <v>1219.24885406</v>
      </c>
      <c r="M1597" t="s">
        <v>43915</v>
      </c>
      <c r="N1597">
        <v>1</v>
      </c>
      <c r="O1597">
        <v>3.4211900000000002E-3</v>
      </c>
      <c r="P1597">
        <v>4.0985387500000003</v>
      </c>
      <c r="Q1597">
        <v>88.8</v>
      </c>
    </row>
    <row r="1598" spans="1:17" x14ac:dyDescent="0.35">
      <c r="A1598" t="s">
        <v>43916</v>
      </c>
      <c r="B1598">
        <v>5.9236163399999997</v>
      </c>
      <c r="C1598">
        <v>30</v>
      </c>
      <c r="D1598">
        <v>47.914670749999999</v>
      </c>
      <c r="E1598">
        <v>2659</v>
      </c>
      <c r="F1598">
        <v>174</v>
      </c>
      <c r="G1598">
        <v>2875.3511392400001</v>
      </c>
      <c r="H1598">
        <v>11.2</v>
      </c>
      <c r="I1598" t="s">
        <v>43917</v>
      </c>
      <c r="J1598">
        <v>134.91501606</v>
      </c>
      <c r="K1598" t="s">
        <v>32385</v>
      </c>
      <c r="L1598">
        <v>1219.2029223100001</v>
      </c>
      <c r="M1598" t="s">
        <v>43918</v>
      </c>
      <c r="N1598">
        <v>1</v>
      </c>
      <c r="O1598">
        <v>3.5306600000000001E-3</v>
      </c>
      <c r="P1598">
        <v>4.0667742599999999</v>
      </c>
      <c r="Q1598">
        <v>88.8</v>
      </c>
    </row>
    <row r="1599" spans="1:17" x14ac:dyDescent="0.35">
      <c r="A1599" t="s">
        <v>43919</v>
      </c>
      <c r="B1599">
        <v>5.9629864100000001</v>
      </c>
      <c r="C1599">
        <v>30</v>
      </c>
      <c r="D1599">
        <v>47.63544315</v>
      </c>
      <c r="E1599">
        <v>2659</v>
      </c>
      <c r="F1599">
        <v>174</v>
      </c>
      <c r="G1599">
        <v>2858.5947391999998</v>
      </c>
      <c r="H1599">
        <v>11.1</v>
      </c>
      <c r="I1599" t="s">
        <v>43920</v>
      </c>
      <c r="J1599">
        <v>134.79781098000001</v>
      </c>
      <c r="K1599" t="s">
        <v>32385</v>
      </c>
      <c r="L1599">
        <v>1219.1405863499999</v>
      </c>
      <c r="M1599" t="s">
        <v>43921</v>
      </c>
      <c r="N1599">
        <v>1</v>
      </c>
      <c r="O1599">
        <v>3.50366E-3</v>
      </c>
      <c r="P1599">
        <v>4.0627477699999996</v>
      </c>
      <c r="Q1599">
        <v>88.9</v>
      </c>
    </row>
    <row r="1600" spans="1:17" x14ac:dyDescent="0.35">
      <c r="A1600" t="s">
        <v>43922</v>
      </c>
      <c r="B1600">
        <v>5.9564247300000002</v>
      </c>
      <c r="C1600">
        <v>30</v>
      </c>
      <c r="D1600">
        <v>52.004947600000001</v>
      </c>
      <c r="E1600">
        <v>2659</v>
      </c>
      <c r="F1600">
        <v>174</v>
      </c>
      <c r="G1600">
        <v>3120.8079484899999</v>
      </c>
      <c r="H1600">
        <v>11.1</v>
      </c>
      <c r="I1600" t="s">
        <v>43923</v>
      </c>
      <c r="J1600">
        <v>134.96962965</v>
      </c>
      <c r="K1600" t="s">
        <v>32385</v>
      </c>
      <c r="L1600">
        <v>1219.1077779499999</v>
      </c>
      <c r="M1600" t="s">
        <v>43924</v>
      </c>
      <c r="N1600">
        <v>1</v>
      </c>
      <c r="O1600">
        <v>3.4143400000000001E-3</v>
      </c>
      <c r="P1600">
        <v>4.0828802</v>
      </c>
      <c r="Q1600">
        <v>88.9</v>
      </c>
    </row>
    <row r="1601" spans="1:17" x14ac:dyDescent="0.35">
      <c r="A1601" t="s">
        <v>43925</v>
      </c>
      <c r="B1601">
        <v>5.9597055699999997</v>
      </c>
      <c r="C1601">
        <v>30</v>
      </c>
      <c r="D1601">
        <v>51.105869740000003</v>
      </c>
      <c r="E1601">
        <v>2659</v>
      </c>
      <c r="F1601">
        <v>174</v>
      </c>
      <c r="G1601">
        <v>3066.8544412599999</v>
      </c>
      <c r="H1601">
        <v>11.1</v>
      </c>
      <c r="I1601" t="s">
        <v>43926</v>
      </c>
      <c r="J1601">
        <v>135.0637279</v>
      </c>
      <c r="K1601" t="s">
        <v>32385</v>
      </c>
      <c r="L1601">
        <v>1219.0093527500001</v>
      </c>
      <c r="M1601" t="s">
        <v>43927</v>
      </c>
      <c r="N1601">
        <v>1</v>
      </c>
      <c r="O1601">
        <v>3.4743899999999999E-3</v>
      </c>
      <c r="P1601">
        <v>4.0672216399999996</v>
      </c>
      <c r="Q1601">
        <v>88.9</v>
      </c>
    </row>
    <row r="1602" spans="1:17" x14ac:dyDescent="0.35">
      <c r="A1602" t="s">
        <v>43928</v>
      </c>
      <c r="B1602">
        <v>5.9039313</v>
      </c>
      <c r="C1602">
        <v>30</v>
      </c>
      <c r="D1602">
        <v>51.308574669999999</v>
      </c>
      <c r="E1602">
        <v>2659</v>
      </c>
      <c r="F1602">
        <v>174</v>
      </c>
      <c r="G1602">
        <v>3079.0187290600002</v>
      </c>
      <c r="H1602">
        <v>11.1</v>
      </c>
      <c r="I1602" t="s">
        <v>43929</v>
      </c>
      <c r="J1602">
        <v>134.96212703</v>
      </c>
      <c r="K1602" t="s">
        <v>32385</v>
      </c>
      <c r="L1602">
        <v>1218.96342099</v>
      </c>
      <c r="M1602" t="s">
        <v>43930</v>
      </c>
      <c r="N1602">
        <v>1</v>
      </c>
      <c r="O1602">
        <v>3.5975299999999998E-3</v>
      </c>
      <c r="P1602">
        <v>4.0618530000000002</v>
      </c>
      <c r="Q1602">
        <v>88.9</v>
      </c>
    </row>
    <row r="1603" spans="1:17" x14ac:dyDescent="0.35">
      <c r="A1603" t="s">
        <v>43931</v>
      </c>
      <c r="B1603">
        <v>5.9761097699999999</v>
      </c>
      <c r="C1603">
        <v>30</v>
      </c>
      <c r="D1603">
        <v>43.33282062</v>
      </c>
      <c r="E1603">
        <v>2659</v>
      </c>
      <c r="F1603">
        <v>174</v>
      </c>
      <c r="G1603">
        <v>2600.3951023499999</v>
      </c>
      <c r="H1603">
        <v>11.1</v>
      </c>
      <c r="I1603" t="s">
        <v>43932</v>
      </c>
      <c r="J1603">
        <v>134.80570363999999</v>
      </c>
      <c r="K1603" t="s">
        <v>32385</v>
      </c>
      <c r="L1603">
        <v>1218.9142083900001</v>
      </c>
      <c r="M1603" t="s">
        <v>43933</v>
      </c>
      <c r="N1603">
        <v>1</v>
      </c>
      <c r="O1603">
        <v>3.1762299999999999E-3</v>
      </c>
      <c r="P1603">
        <v>4.0712481299999999</v>
      </c>
      <c r="Q1603">
        <v>88.9</v>
      </c>
    </row>
    <row r="1604" spans="1:17" x14ac:dyDescent="0.35">
      <c r="A1604" t="s">
        <v>43934</v>
      </c>
      <c r="B1604">
        <v>5.93345886</v>
      </c>
      <c r="C1604">
        <v>30</v>
      </c>
      <c r="D1604">
        <v>43.29476588</v>
      </c>
      <c r="E1604">
        <v>2659</v>
      </c>
      <c r="F1604">
        <v>174</v>
      </c>
      <c r="G1604">
        <v>2598.1114433900002</v>
      </c>
      <c r="H1604">
        <v>11</v>
      </c>
      <c r="I1604" t="s">
        <v>43935</v>
      </c>
      <c r="J1604">
        <v>135.00864859000001</v>
      </c>
      <c r="K1604" t="s">
        <v>32385</v>
      </c>
      <c r="L1604">
        <v>1218.8781191600001</v>
      </c>
      <c r="M1604" t="s">
        <v>43936</v>
      </c>
      <c r="N1604">
        <v>1</v>
      </c>
      <c r="O1604">
        <v>3.62912E-3</v>
      </c>
      <c r="P1604">
        <v>4.0497735400000003</v>
      </c>
      <c r="Q1604">
        <v>89</v>
      </c>
    </row>
    <row r="1605" spans="1:17" x14ac:dyDescent="0.35">
      <c r="A1605" t="s">
        <v>43937</v>
      </c>
      <c r="B1605">
        <v>5.9859522900000002</v>
      </c>
      <c r="C1605">
        <v>30</v>
      </c>
      <c r="D1605">
        <v>47.681706239999997</v>
      </c>
      <c r="E1605">
        <v>2659</v>
      </c>
      <c r="F1605">
        <v>174</v>
      </c>
      <c r="G1605">
        <v>2861.3709788299998</v>
      </c>
      <c r="H1605">
        <v>11.1</v>
      </c>
      <c r="I1605" t="s">
        <v>43938</v>
      </c>
      <c r="J1605">
        <v>135.07112702000001</v>
      </c>
      <c r="K1605" t="s">
        <v>32385</v>
      </c>
      <c r="L1605">
        <v>1218.7501663999999</v>
      </c>
      <c r="M1605" t="s">
        <v>43939</v>
      </c>
      <c r="N1605">
        <v>1</v>
      </c>
      <c r="O1605">
        <v>3.4512100000000001E-3</v>
      </c>
      <c r="P1605">
        <v>4.1128551399999997</v>
      </c>
      <c r="Q1605">
        <v>88.9</v>
      </c>
    </row>
    <row r="1606" spans="1:17" x14ac:dyDescent="0.35">
      <c r="A1606" t="s">
        <v>43940</v>
      </c>
      <c r="B1606">
        <v>5.9265548099999998</v>
      </c>
      <c r="C1606">
        <v>30</v>
      </c>
      <c r="D1606">
        <v>50.30220095</v>
      </c>
      <c r="E1606">
        <v>2659</v>
      </c>
      <c r="F1606">
        <v>174</v>
      </c>
      <c r="G1606">
        <v>3018.6264152799999</v>
      </c>
      <c r="H1606">
        <v>11.1</v>
      </c>
      <c r="I1606" t="s">
        <v>43941</v>
      </c>
      <c r="J1606">
        <v>135.04780077000001</v>
      </c>
      <c r="K1606" t="s">
        <v>32385</v>
      </c>
      <c r="L1606">
        <v>1218.7113089500001</v>
      </c>
      <c r="M1606" t="s">
        <v>43942</v>
      </c>
      <c r="N1606">
        <v>1</v>
      </c>
      <c r="O1606">
        <v>3.49483E-3</v>
      </c>
      <c r="P1606">
        <v>4.0359790999999996</v>
      </c>
      <c r="Q1606">
        <v>88.9</v>
      </c>
    </row>
    <row r="1607" spans="1:17" x14ac:dyDescent="0.35">
      <c r="A1607" t="s">
        <v>43943</v>
      </c>
      <c r="B1607">
        <v>6.0027487400000004</v>
      </c>
      <c r="C1607">
        <v>30</v>
      </c>
      <c r="D1607">
        <v>47.373668029999997</v>
      </c>
      <c r="E1607">
        <v>2659</v>
      </c>
      <c r="F1607">
        <v>174</v>
      </c>
      <c r="G1607">
        <v>2842.88565939</v>
      </c>
      <c r="H1607">
        <v>11.1</v>
      </c>
      <c r="I1607" t="s">
        <v>43944</v>
      </c>
      <c r="J1607">
        <v>135.04816292999999</v>
      </c>
      <c r="K1607" t="s">
        <v>32385</v>
      </c>
      <c r="L1607">
        <v>1218.6260071199999</v>
      </c>
      <c r="M1607" t="s">
        <v>43945</v>
      </c>
      <c r="N1607">
        <v>1</v>
      </c>
      <c r="O1607">
        <v>3.3900200000000001E-3</v>
      </c>
      <c r="P1607">
        <v>4.1017636700000004</v>
      </c>
      <c r="Q1607">
        <v>88.9</v>
      </c>
    </row>
    <row r="1608" spans="1:17" x14ac:dyDescent="0.35">
      <c r="A1608" t="s">
        <v>43946</v>
      </c>
      <c r="B1608">
        <v>5.9108852299999999</v>
      </c>
      <c r="C1608">
        <v>30</v>
      </c>
      <c r="D1608">
        <v>49.656279959999999</v>
      </c>
      <c r="E1608">
        <v>2659</v>
      </c>
      <c r="F1608">
        <v>174</v>
      </c>
      <c r="G1608">
        <v>2979.8648077600001</v>
      </c>
      <c r="H1608">
        <v>11.1</v>
      </c>
      <c r="I1608" t="s">
        <v>43947</v>
      </c>
      <c r="J1608">
        <v>134.93095600999999</v>
      </c>
      <c r="K1608" t="s">
        <v>32385</v>
      </c>
      <c r="L1608">
        <v>1218.6325687999999</v>
      </c>
      <c r="M1608" t="s">
        <v>43948</v>
      </c>
      <c r="N1608">
        <v>1</v>
      </c>
      <c r="O1608">
        <v>3.7058500000000001E-3</v>
      </c>
      <c r="P1608">
        <v>4.0413663900000003</v>
      </c>
      <c r="Q1608">
        <v>88.9</v>
      </c>
    </row>
    <row r="1609" spans="1:17" x14ac:dyDescent="0.35">
      <c r="A1609" t="s">
        <v>43949</v>
      </c>
      <c r="B1609">
        <v>5.96337867</v>
      </c>
      <c r="C1609">
        <v>30</v>
      </c>
      <c r="D1609">
        <v>51.501073689999998</v>
      </c>
      <c r="E1609">
        <v>2659</v>
      </c>
      <c r="F1609">
        <v>174</v>
      </c>
      <c r="G1609">
        <v>3090.5705621100001</v>
      </c>
      <c r="H1609">
        <v>11.1</v>
      </c>
      <c r="I1609" t="s">
        <v>43950</v>
      </c>
      <c r="J1609">
        <v>134.77439717999999</v>
      </c>
      <c r="K1609" t="s">
        <v>32385</v>
      </c>
      <c r="L1609">
        <v>1218.5800753599999</v>
      </c>
      <c r="M1609" t="s">
        <v>43951</v>
      </c>
      <c r="N1609">
        <v>1</v>
      </c>
      <c r="O1609">
        <v>3.54383E-3</v>
      </c>
      <c r="P1609">
        <v>4.0632883599999996</v>
      </c>
      <c r="Q1609">
        <v>88.9</v>
      </c>
    </row>
    <row r="1610" spans="1:17" x14ac:dyDescent="0.35">
      <c r="A1610" t="s">
        <v>43952</v>
      </c>
      <c r="B1610">
        <v>5.9666595100000004</v>
      </c>
      <c r="C1610">
        <v>30</v>
      </c>
      <c r="D1610">
        <v>52.657778729999997</v>
      </c>
      <c r="E1610">
        <v>2659</v>
      </c>
      <c r="F1610">
        <v>174</v>
      </c>
      <c r="G1610">
        <v>3159.9842322300001</v>
      </c>
      <c r="H1610">
        <v>11.1</v>
      </c>
      <c r="I1610" t="s">
        <v>43953</v>
      </c>
      <c r="J1610">
        <v>134.78191505999999</v>
      </c>
      <c r="K1610" t="s">
        <v>32385</v>
      </c>
      <c r="L1610">
        <v>1218.49149268</v>
      </c>
      <c r="M1610" t="s">
        <v>43954</v>
      </c>
      <c r="N1610">
        <v>1</v>
      </c>
      <c r="O1610">
        <v>3.53798E-3</v>
      </c>
      <c r="P1610">
        <v>4.0512089099999997</v>
      </c>
      <c r="Q1610">
        <v>88.9</v>
      </c>
    </row>
    <row r="1611" spans="1:17" x14ac:dyDescent="0.35">
      <c r="A1611" t="s">
        <v>43955</v>
      </c>
      <c r="B1611">
        <v>5.9305702699999996</v>
      </c>
      <c r="C1611">
        <v>30</v>
      </c>
      <c r="D1611">
        <v>51.814764570000001</v>
      </c>
      <c r="E1611">
        <v>2659</v>
      </c>
      <c r="F1611">
        <v>174</v>
      </c>
      <c r="G1611">
        <v>3109.3950976199999</v>
      </c>
      <c r="H1611">
        <v>11.1</v>
      </c>
      <c r="I1611" t="s">
        <v>43956</v>
      </c>
      <c r="J1611">
        <v>135.01634473999999</v>
      </c>
      <c r="K1611" t="s">
        <v>32385</v>
      </c>
      <c r="L1611">
        <v>1218.4061908399999</v>
      </c>
      <c r="M1611" t="s">
        <v>43957</v>
      </c>
      <c r="N1611">
        <v>1</v>
      </c>
      <c r="O1611">
        <v>3.5594400000000001E-3</v>
      </c>
      <c r="P1611">
        <v>4.0704465599999997</v>
      </c>
      <c r="Q1611">
        <v>88.9</v>
      </c>
    </row>
    <row r="1612" spans="1:17" x14ac:dyDescent="0.35">
      <c r="A1612" t="s">
        <v>43958</v>
      </c>
      <c r="B1612">
        <v>5.9863445400000002</v>
      </c>
      <c r="C1612">
        <v>30</v>
      </c>
      <c r="D1612">
        <v>53.614958119999997</v>
      </c>
      <c r="E1612">
        <v>2659</v>
      </c>
      <c r="F1612">
        <v>174</v>
      </c>
      <c r="G1612">
        <v>3217.4244023699998</v>
      </c>
      <c r="H1612">
        <v>11</v>
      </c>
      <c r="I1612" t="s">
        <v>43959</v>
      </c>
      <c r="J1612">
        <v>135.00883623999999</v>
      </c>
      <c r="K1612" t="s">
        <v>32385</v>
      </c>
      <c r="L1612">
        <v>1218.3536974000001</v>
      </c>
      <c r="M1612" t="s">
        <v>43960</v>
      </c>
      <c r="N1612">
        <v>1</v>
      </c>
      <c r="O1612">
        <v>3.4282900000000001E-3</v>
      </c>
      <c r="P1612">
        <v>4.07134134</v>
      </c>
      <c r="Q1612">
        <v>89</v>
      </c>
    </row>
    <row r="1613" spans="1:17" x14ac:dyDescent="0.35">
      <c r="A1613" t="s">
        <v>43961</v>
      </c>
      <c r="B1613">
        <v>5.9305702699999996</v>
      </c>
      <c r="C1613">
        <v>30</v>
      </c>
      <c r="D1613">
        <v>53.708578410000001</v>
      </c>
      <c r="E1613">
        <v>2659</v>
      </c>
      <c r="F1613">
        <v>174</v>
      </c>
      <c r="G1613">
        <v>3223.0425398000002</v>
      </c>
      <c r="H1613">
        <v>10.9</v>
      </c>
      <c r="I1613" t="s">
        <v>43962</v>
      </c>
      <c r="J1613">
        <v>135.00848490999999</v>
      </c>
      <c r="K1613" t="s">
        <v>32385</v>
      </c>
      <c r="L1613">
        <v>1218.21262129</v>
      </c>
      <c r="M1613" t="s">
        <v>43963</v>
      </c>
      <c r="N1613">
        <v>1</v>
      </c>
      <c r="O1613">
        <v>3.5990699999999998E-3</v>
      </c>
      <c r="P1613">
        <v>4.0923685399999998</v>
      </c>
      <c r="Q1613">
        <v>89.1</v>
      </c>
    </row>
    <row r="1614" spans="1:17" x14ac:dyDescent="0.35">
      <c r="A1614" t="s">
        <v>43964</v>
      </c>
      <c r="B1614">
        <v>5.96337867</v>
      </c>
      <c r="C1614">
        <v>30</v>
      </c>
      <c r="D1614">
        <v>52.25961976</v>
      </c>
      <c r="E1614">
        <v>2659</v>
      </c>
      <c r="F1614">
        <v>174</v>
      </c>
      <c r="G1614">
        <v>3136.0907809</v>
      </c>
      <c r="H1614">
        <v>10.9</v>
      </c>
      <c r="I1614" t="s">
        <v>43965</v>
      </c>
      <c r="J1614">
        <v>135.22731457</v>
      </c>
      <c r="K1614" t="s">
        <v>32385</v>
      </c>
      <c r="L1614">
        <v>1218.1699703700001</v>
      </c>
      <c r="M1614" t="s">
        <v>43966</v>
      </c>
      <c r="N1614">
        <v>1</v>
      </c>
      <c r="O1614">
        <v>3.5539899999999999E-3</v>
      </c>
      <c r="P1614">
        <v>4.0422611599999998</v>
      </c>
      <c r="Q1614">
        <v>89.1</v>
      </c>
    </row>
    <row r="1615" spans="1:17" x14ac:dyDescent="0.35">
      <c r="A1615" t="s">
        <v>43967</v>
      </c>
      <c r="B1615">
        <v>5.9666595100000004</v>
      </c>
      <c r="C1615">
        <v>30</v>
      </c>
      <c r="D1615">
        <v>52.993930259999999</v>
      </c>
      <c r="E1615">
        <v>2659</v>
      </c>
      <c r="F1615">
        <v>174</v>
      </c>
      <c r="G1615">
        <v>3180.15662733</v>
      </c>
      <c r="H1615">
        <v>10.9</v>
      </c>
      <c r="I1615" t="s">
        <v>43968</v>
      </c>
      <c r="J1615">
        <v>135.31354583999999</v>
      </c>
      <c r="K1615" t="s">
        <v>32385</v>
      </c>
      <c r="L1615">
        <v>1218.1306002900001</v>
      </c>
      <c r="M1615" t="s">
        <v>43969</v>
      </c>
      <c r="N1615">
        <v>1</v>
      </c>
      <c r="O1615">
        <v>3.4152399999999999E-3</v>
      </c>
      <c r="P1615">
        <v>4.0753678200000003</v>
      </c>
      <c r="Q1615">
        <v>89.1</v>
      </c>
    </row>
    <row r="1616" spans="1:17" x14ac:dyDescent="0.35">
      <c r="A1616" t="s">
        <v>43970</v>
      </c>
      <c r="B1616">
        <v>5.93385111</v>
      </c>
      <c r="C1616">
        <v>30</v>
      </c>
      <c r="D1616">
        <v>51.634640789999999</v>
      </c>
      <c r="E1616">
        <v>2659</v>
      </c>
      <c r="F1616">
        <v>174</v>
      </c>
      <c r="G1616">
        <v>3098.5859006300002</v>
      </c>
      <c r="H1616">
        <v>10.9</v>
      </c>
      <c r="I1616" t="s">
        <v>43971</v>
      </c>
      <c r="J1616">
        <v>135.0557269</v>
      </c>
      <c r="K1616" t="s">
        <v>32385</v>
      </c>
      <c r="L1616">
        <v>1218.0682643299999</v>
      </c>
      <c r="M1616" t="s">
        <v>43972</v>
      </c>
      <c r="N1616">
        <v>1</v>
      </c>
      <c r="O1616">
        <v>3.5745E-3</v>
      </c>
      <c r="P1616">
        <v>4.0650779100000003</v>
      </c>
      <c r="Q1616">
        <v>89.1</v>
      </c>
    </row>
    <row r="1617" spans="1:17" x14ac:dyDescent="0.35">
      <c r="A1617" t="s">
        <v>43973</v>
      </c>
      <c r="B1617">
        <v>5.9699403499999999</v>
      </c>
      <c r="C1617">
        <v>30</v>
      </c>
      <c r="D1617">
        <v>52.595332800000001</v>
      </c>
      <c r="E1617">
        <v>2659</v>
      </c>
      <c r="F1617">
        <v>174</v>
      </c>
      <c r="G1617">
        <v>3156.23686271</v>
      </c>
      <c r="H1617">
        <v>10.9</v>
      </c>
      <c r="I1617" t="s">
        <v>43974</v>
      </c>
      <c r="J1617">
        <v>134.96163897</v>
      </c>
      <c r="K1617" t="s">
        <v>32385</v>
      </c>
      <c r="L1617">
        <v>1218.03217509</v>
      </c>
      <c r="M1617" t="s">
        <v>43975</v>
      </c>
      <c r="N1617">
        <v>1</v>
      </c>
      <c r="O1617">
        <v>3.42421E-3</v>
      </c>
      <c r="P1617">
        <v>4.0480771999999998</v>
      </c>
      <c r="Q1617">
        <v>89.1</v>
      </c>
    </row>
    <row r="1618" spans="1:17" x14ac:dyDescent="0.35">
      <c r="A1618" t="s">
        <v>43976</v>
      </c>
      <c r="B1618">
        <v>5.9207277500000002</v>
      </c>
      <c r="C1618">
        <v>30</v>
      </c>
      <c r="D1618">
        <v>49.471473719999999</v>
      </c>
      <c r="E1618">
        <v>2659</v>
      </c>
      <c r="F1618">
        <v>174</v>
      </c>
      <c r="G1618">
        <v>2968.7746170599999</v>
      </c>
      <c r="H1618">
        <v>10.9</v>
      </c>
      <c r="I1618" t="s">
        <v>43977</v>
      </c>
      <c r="J1618">
        <v>134.89952804999999</v>
      </c>
      <c r="K1618" t="s">
        <v>32385</v>
      </c>
      <c r="L1618">
        <v>1217.9928050200001</v>
      </c>
      <c r="M1618" t="s">
        <v>43978</v>
      </c>
      <c r="N1618">
        <v>1</v>
      </c>
      <c r="O1618">
        <v>3.80913E-3</v>
      </c>
      <c r="P1618">
        <v>4.0145231499999996</v>
      </c>
      <c r="Q1618">
        <v>89.1</v>
      </c>
    </row>
    <row r="1619" spans="1:17" x14ac:dyDescent="0.35">
      <c r="A1619" t="s">
        <v>43979</v>
      </c>
      <c r="B1619">
        <v>5.9436936300000003</v>
      </c>
      <c r="C1619">
        <v>30</v>
      </c>
      <c r="D1619">
        <v>50.109586909999997</v>
      </c>
      <c r="E1619">
        <v>2659</v>
      </c>
      <c r="F1619">
        <v>174</v>
      </c>
      <c r="G1619">
        <v>3007.0676799399998</v>
      </c>
      <c r="H1619">
        <v>10.9</v>
      </c>
      <c r="I1619" t="s">
        <v>43980</v>
      </c>
      <c r="J1619">
        <v>134.82118453000001</v>
      </c>
      <c r="K1619" t="s">
        <v>32385</v>
      </c>
      <c r="L1619">
        <v>1217.9665583000001</v>
      </c>
      <c r="M1619" t="s">
        <v>43981</v>
      </c>
      <c r="N1619">
        <v>1</v>
      </c>
      <c r="O1619">
        <v>3.4486600000000001E-3</v>
      </c>
      <c r="P1619">
        <v>4.0896842099999997</v>
      </c>
      <c r="Q1619">
        <v>89.1</v>
      </c>
    </row>
    <row r="1620" spans="1:17" x14ac:dyDescent="0.35">
      <c r="A1620" t="s">
        <v>43982</v>
      </c>
      <c r="B1620">
        <v>5.9797828700000002</v>
      </c>
      <c r="C1620">
        <v>30</v>
      </c>
      <c r="D1620">
        <v>51.710816809999997</v>
      </c>
      <c r="E1620">
        <v>2659</v>
      </c>
      <c r="F1620">
        <v>174</v>
      </c>
      <c r="G1620">
        <v>3103.1572102800001</v>
      </c>
      <c r="H1620">
        <v>10.9</v>
      </c>
      <c r="I1620" t="s">
        <v>43983</v>
      </c>
      <c r="J1620">
        <v>134.85231474</v>
      </c>
      <c r="K1620" t="s">
        <v>32385</v>
      </c>
      <c r="L1620">
        <v>1217.9009415</v>
      </c>
      <c r="M1620" t="s">
        <v>43984</v>
      </c>
      <c r="N1620">
        <v>1</v>
      </c>
      <c r="O1620">
        <v>3.58443E-3</v>
      </c>
      <c r="P1620">
        <v>4.0377872899999998</v>
      </c>
      <c r="Q1620">
        <v>89.1</v>
      </c>
    </row>
    <row r="1621" spans="1:17" x14ac:dyDescent="0.35">
      <c r="A1621" t="s">
        <v>43985</v>
      </c>
      <c r="B1621">
        <v>5.9371319500000004</v>
      </c>
      <c r="C1621">
        <v>30</v>
      </c>
      <c r="D1621">
        <v>53.33763192</v>
      </c>
      <c r="E1621">
        <v>2659</v>
      </c>
      <c r="F1621">
        <v>174</v>
      </c>
      <c r="G1621">
        <v>3200.7821049499998</v>
      </c>
      <c r="H1621">
        <v>10.9</v>
      </c>
      <c r="I1621" t="s">
        <v>43986</v>
      </c>
      <c r="J1621">
        <v>135.02427082</v>
      </c>
      <c r="K1621" t="s">
        <v>32385</v>
      </c>
      <c r="L1621">
        <v>1217.85500974</v>
      </c>
      <c r="M1621" t="s">
        <v>43987</v>
      </c>
      <c r="N1621">
        <v>1</v>
      </c>
      <c r="O1621">
        <v>3.5362000000000002E-3</v>
      </c>
      <c r="P1621">
        <v>4.0619462000000004</v>
      </c>
      <c r="Q1621">
        <v>89.1</v>
      </c>
    </row>
    <row r="1622" spans="1:17" x14ac:dyDescent="0.35">
      <c r="A1622" t="s">
        <v>43988</v>
      </c>
      <c r="B1622">
        <v>5.9305702699999996</v>
      </c>
      <c r="C1622">
        <v>30</v>
      </c>
      <c r="D1622">
        <v>49.455300090000001</v>
      </c>
      <c r="E1622">
        <v>2659</v>
      </c>
      <c r="F1622">
        <v>174</v>
      </c>
      <c r="G1622">
        <v>2967.8040406999999</v>
      </c>
      <c r="H1622">
        <v>10.9</v>
      </c>
      <c r="I1622" t="s">
        <v>43989</v>
      </c>
      <c r="J1622">
        <v>135.20374570999999</v>
      </c>
      <c r="K1622" t="s">
        <v>32385</v>
      </c>
      <c r="L1622">
        <v>1217.8123588200001</v>
      </c>
      <c r="M1622" t="s">
        <v>43990</v>
      </c>
      <c r="N1622">
        <v>1</v>
      </c>
      <c r="O1622">
        <v>3.6629900000000001E-3</v>
      </c>
      <c r="P1622">
        <v>4.0637357500000002</v>
      </c>
      <c r="Q1622">
        <v>89.1</v>
      </c>
    </row>
    <row r="1623" spans="1:17" x14ac:dyDescent="0.35">
      <c r="A1623" t="s">
        <v>43991</v>
      </c>
      <c r="B1623">
        <v>5.96337867</v>
      </c>
      <c r="C1623">
        <v>30</v>
      </c>
      <c r="D1623">
        <v>52.559728489999998</v>
      </c>
      <c r="E1623">
        <v>2659</v>
      </c>
      <c r="F1623">
        <v>174</v>
      </c>
      <c r="G1623">
        <v>3154.1002542599999</v>
      </c>
      <c r="H1623">
        <v>11</v>
      </c>
      <c r="I1623" t="s">
        <v>43992</v>
      </c>
      <c r="J1623">
        <v>134.91493973999999</v>
      </c>
      <c r="K1623" t="s">
        <v>32385</v>
      </c>
      <c r="L1623">
        <v>1217.7795504200001</v>
      </c>
      <c r="M1623" t="s">
        <v>43993</v>
      </c>
      <c r="N1623">
        <v>1</v>
      </c>
      <c r="O1623">
        <v>3.5407699999999999E-3</v>
      </c>
      <c r="P1623">
        <v>4.0606040400000003</v>
      </c>
      <c r="Q1623">
        <v>89</v>
      </c>
    </row>
    <row r="1624" spans="1:17" x14ac:dyDescent="0.35">
      <c r="A1624" t="s">
        <v>43994</v>
      </c>
      <c r="B1624">
        <v>5.9371319500000004</v>
      </c>
      <c r="C1624">
        <v>30</v>
      </c>
      <c r="D1624">
        <v>49.712140679999997</v>
      </c>
      <c r="E1624">
        <v>2659</v>
      </c>
      <c r="F1624">
        <v>174</v>
      </c>
      <c r="G1624">
        <v>2983.21700031</v>
      </c>
      <c r="H1624">
        <v>11.1</v>
      </c>
      <c r="I1624" t="s">
        <v>43995</v>
      </c>
      <c r="J1624">
        <v>134.90743186</v>
      </c>
      <c r="K1624" t="s">
        <v>32385</v>
      </c>
      <c r="L1624">
        <v>1217.7237761399999</v>
      </c>
      <c r="M1624" t="s">
        <v>43996</v>
      </c>
      <c r="N1624">
        <v>1</v>
      </c>
      <c r="O1624">
        <v>3.52827E-3</v>
      </c>
      <c r="P1624">
        <v>4.0614988199999997</v>
      </c>
      <c r="Q1624">
        <v>88.9</v>
      </c>
    </row>
    <row r="1625" spans="1:17" x14ac:dyDescent="0.35">
      <c r="A1625" t="s">
        <v>43997</v>
      </c>
      <c r="B1625">
        <v>5.9732211900000003</v>
      </c>
      <c r="C1625">
        <v>30</v>
      </c>
      <c r="D1625">
        <v>55.062485369999997</v>
      </c>
      <c r="E1625">
        <v>2659</v>
      </c>
      <c r="F1625">
        <v>174</v>
      </c>
      <c r="G1625">
        <v>3304.2902633600002</v>
      </c>
      <c r="H1625">
        <v>11.2</v>
      </c>
      <c r="I1625" t="s">
        <v>43998</v>
      </c>
      <c r="J1625">
        <v>135.03167034000001</v>
      </c>
      <c r="K1625" t="s">
        <v>32385</v>
      </c>
      <c r="L1625">
        <v>1217.69096775</v>
      </c>
      <c r="M1625" t="s">
        <v>43999</v>
      </c>
      <c r="N1625">
        <v>1</v>
      </c>
      <c r="O1625">
        <v>3.5493299999999998E-3</v>
      </c>
      <c r="P1625">
        <v>4.0485245900000004</v>
      </c>
      <c r="Q1625">
        <v>88.8</v>
      </c>
    </row>
    <row r="1626" spans="1:17" x14ac:dyDescent="0.35">
      <c r="A1626" t="s">
        <v>44000</v>
      </c>
      <c r="B1626">
        <v>5.9371319500000004</v>
      </c>
      <c r="C1626">
        <v>30</v>
      </c>
      <c r="D1626">
        <v>56.111017709999999</v>
      </c>
      <c r="E1626">
        <v>2659</v>
      </c>
      <c r="F1626">
        <v>174</v>
      </c>
      <c r="G1626">
        <v>3367.21250865</v>
      </c>
      <c r="H1626">
        <v>11.2</v>
      </c>
      <c r="I1626" t="s">
        <v>44001</v>
      </c>
      <c r="J1626">
        <v>134.85234778</v>
      </c>
      <c r="K1626" t="s">
        <v>32385</v>
      </c>
      <c r="L1626">
        <v>1217.61222759</v>
      </c>
      <c r="M1626" t="s">
        <v>44002</v>
      </c>
      <c r="N1626">
        <v>1</v>
      </c>
      <c r="O1626">
        <v>3.6435700000000001E-3</v>
      </c>
      <c r="P1626">
        <v>4.0816312400000001</v>
      </c>
      <c r="Q1626">
        <v>88.8</v>
      </c>
    </row>
    <row r="1627" spans="1:17" x14ac:dyDescent="0.35">
      <c r="A1627" t="s">
        <v>44003</v>
      </c>
      <c r="B1627">
        <v>5.9765020299999998</v>
      </c>
      <c r="C1627">
        <v>30</v>
      </c>
      <c r="D1627">
        <v>58.727495099999999</v>
      </c>
      <c r="E1627">
        <v>2659</v>
      </c>
      <c r="F1627">
        <v>174</v>
      </c>
      <c r="G1627">
        <v>3524.2268660200002</v>
      </c>
      <c r="H1627">
        <v>11.2</v>
      </c>
      <c r="I1627" t="s">
        <v>44004</v>
      </c>
      <c r="J1627">
        <v>134.97005773999999</v>
      </c>
      <c r="K1627" t="s">
        <v>32385</v>
      </c>
      <c r="L1627">
        <v>1217.52364491</v>
      </c>
      <c r="M1627" t="s">
        <v>44005</v>
      </c>
      <c r="N1627">
        <v>1</v>
      </c>
      <c r="O1627">
        <v>3.6363400000000001E-3</v>
      </c>
      <c r="P1627">
        <v>4.0807364699999997</v>
      </c>
      <c r="Q1627">
        <v>88.8</v>
      </c>
    </row>
    <row r="1628" spans="1:17" x14ac:dyDescent="0.35">
      <c r="A1628" t="s">
        <v>44006</v>
      </c>
      <c r="B1628">
        <v>5.9666595100000004</v>
      </c>
      <c r="C1628">
        <v>30</v>
      </c>
      <c r="D1628">
        <v>55.445333130000002</v>
      </c>
      <c r="E1628">
        <v>2659</v>
      </c>
      <c r="F1628">
        <v>174</v>
      </c>
      <c r="G1628">
        <v>3327.2648915899999</v>
      </c>
      <c r="H1628">
        <v>11.2</v>
      </c>
      <c r="I1628" t="s">
        <v>44007</v>
      </c>
      <c r="J1628">
        <v>135.10266229000001</v>
      </c>
      <c r="K1628" t="s">
        <v>32385</v>
      </c>
      <c r="L1628">
        <v>1217.42521971</v>
      </c>
      <c r="M1628" t="s">
        <v>44008</v>
      </c>
      <c r="N1628">
        <v>1</v>
      </c>
      <c r="O1628">
        <v>3.42165E-3</v>
      </c>
      <c r="P1628">
        <v>4.0874472800000001</v>
      </c>
      <c r="Q1628">
        <v>88.8</v>
      </c>
    </row>
    <row r="1629" spans="1:17" x14ac:dyDescent="0.35">
      <c r="A1629" t="s">
        <v>44009</v>
      </c>
      <c r="B1629">
        <v>5.96337867</v>
      </c>
      <c r="C1629">
        <v>30</v>
      </c>
      <c r="D1629">
        <v>57.4133499</v>
      </c>
      <c r="E1629">
        <v>2659</v>
      </c>
      <c r="F1629">
        <v>174</v>
      </c>
      <c r="G1629">
        <v>3445.3652391000001</v>
      </c>
      <c r="H1629">
        <v>11.1</v>
      </c>
      <c r="I1629" t="s">
        <v>44010</v>
      </c>
      <c r="J1629">
        <v>135.03169245999999</v>
      </c>
      <c r="K1629" t="s">
        <v>32385</v>
      </c>
      <c r="L1629">
        <v>1217.3497603999999</v>
      </c>
      <c r="M1629" t="s">
        <v>44011</v>
      </c>
      <c r="N1629">
        <v>1</v>
      </c>
      <c r="O1629">
        <v>3.6042399999999999E-3</v>
      </c>
      <c r="P1629">
        <v>4.0717887199999998</v>
      </c>
      <c r="Q1629">
        <v>88.9</v>
      </c>
    </row>
    <row r="1630" spans="1:17" x14ac:dyDescent="0.35">
      <c r="A1630" t="s">
        <v>44012</v>
      </c>
      <c r="B1630">
        <v>5.9568169900000001</v>
      </c>
      <c r="C1630">
        <v>30</v>
      </c>
      <c r="D1630">
        <v>59.443104949999999</v>
      </c>
      <c r="E1630">
        <v>2659</v>
      </c>
      <c r="F1630">
        <v>174</v>
      </c>
      <c r="G1630">
        <v>3567.1704902500001</v>
      </c>
      <c r="H1630">
        <v>11.1</v>
      </c>
      <c r="I1630" t="s">
        <v>44013</v>
      </c>
      <c r="J1630">
        <v>134.72693117</v>
      </c>
      <c r="K1630" t="s">
        <v>32385</v>
      </c>
      <c r="L1630">
        <v>1217.2316501600001</v>
      </c>
      <c r="M1630" t="s">
        <v>44014</v>
      </c>
      <c r="N1630">
        <v>1</v>
      </c>
      <c r="O1630">
        <v>3.5133899999999999E-3</v>
      </c>
      <c r="P1630">
        <v>4.0614988199999997</v>
      </c>
      <c r="Q1630">
        <v>88.9</v>
      </c>
    </row>
    <row r="1631" spans="1:17" x14ac:dyDescent="0.35">
      <c r="A1631" t="s">
        <v>44015</v>
      </c>
      <c r="B1631">
        <v>5.9404127899999999</v>
      </c>
      <c r="C1631">
        <v>30</v>
      </c>
      <c r="D1631">
        <v>60.266903409999998</v>
      </c>
      <c r="E1631">
        <v>2659</v>
      </c>
      <c r="F1631">
        <v>174</v>
      </c>
      <c r="G1631">
        <v>3616.6064937400001</v>
      </c>
      <c r="H1631">
        <v>11.1</v>
      </c>
      <c r="I1631" t="s">
        <v>44016</v>
      </c>
      <c r="J1631">
        <v>134.84450469999999</v>
      </c>
      <c r="K1631" t="s">
        <v>32385</v>
      </c>
      <c r="L1631">
        <v>1217.1561908399999</v>
      </c>
      <c r="M1631" t="s">
        <v>44017</v>
      </c>
      <c r="N1631">
        <v>1</v>
      </c>
      <c r="O1631">
        <v>3.6120599999999998E-3</v>
      </c>
      <c r="P1631">
        <v>4.0637357500000002</v>
      </c>
      <c r="Q1631">
        <v>88.9</v>
      </c>
    </row>
    <row r="1632" spans="1:17" x14ac:dyDescent="0.35">
      <c r="A1632" t="s">
        <v>44018</v>
      </c>
      <c r="B1632">
        <v>5.9765020299999998</v>
      </c>
      <c r="C1632">
        <v>30</v>
      </c>
      <c r="D1632">
        <v>58.312281919999997</v>
      </c>
      <c r="E1632">
        <v>2659</v>
      </c>
      <c r="F1632">
        <v>174</v>
      </c>
      <c r="G1632">
        <v>3499.3099946100001</v>
      </c>
      <c r="H1632">
        <v>11.1</v>
      </c>
      <c r="I1632" t="s">
        <v>44019</v>
      </c>
      <c r="J1632">
        <v>134.8056484</v>
      </c>
      <c r="K1632" t="s">
        <v>32385</v>
      </c>
      <c r="L1632">
        <v>1217.07416984</v>
      </c>
      <c r="M1632" t="s">
        <v>44020</v>
      </c>
      <c r="N1632">
        <v>1</v>
      </c>
      <c r="O1632">
        <v>3.6263900000000002E-3</v>
      </c>
      <c r="P1632">
        <v>4.1022110600000001</v>
      </c>
      <c r="Q1632">
        <v>88.9</v>
      </c>
    </row>
    <row r="1633" spans="1:17" x14ac:dyDescent="0.35">
      <c r="A1633" t="s">
        <v>44021</v>
      </c>
      <c r="B1633">
        <v>5.9699403499999999</v>
      </c>
      <c r="C1633">
        <v>30</v>
      </c>
      <c r="D1633">
        <v>58.949215350000003</v>
      </c>
      <c r="E1633">
        <v>2659</v>
      </c>
      <c r="F1633">
        <v>174</v>
      </c>
      <c r="G1633">
        <v>3537.5322601299999</v>
      </c>
      <c r="H1633">
        <v>11.1</v>
      </c>
      <c r="I1633" t="s">
        <v>44022</v>
      </c>
      <c r="J1633">
        <v>134.88386932</v>
      </c>
      <c r="K1633" t="s">
        <v>32385</v>
      </c>
      <c r="L1633">
        <v>1216.94293625</v>
      </c>
      <c r="M1633" t="s">
        <v>44023</v>
      </c>
      <c r="N1633">
        <v>1</v>
      </c>
      <c r="O1633">
        <v>3.5511700000000002E-3</v>
      </c>
      <c r="P1633">
        <v>4.0628409799999998</v>
      </c>
      <c r="Q1633">
        <v>88.9</v>
      </c>
    </row>
    <row r="1634" spans="1:17" x14ac:dyDescent="0.35">
      <c r="A1634" t="s">
        <v>44024</v>
      </c>
      <c r="B1634">
        <v>5.9305702699999996</v>
      </c>
      <c r="C1634">
        <v>30</v>
      </c>
      <c r="D1634">
        <v>58.799074449999999</v>
      </c>
      <c r="E1634">
        <v>2659</v>
      </c>
      <c r="F1634">
        <v>174</v>
      </c>
      <c r="G1634">
        <v>3528.5223303600001</v>
      </c>
      <c r="H1634">
        <v>11.1</v>
      </c>
      <c r="I1634" t="s">
        <v>44025</v>
      </c>
      <c r="J1634">
        <v>134.97796722999999</v>
      </c>
      <c r="K1634" t="s">
        <v>32385</v>
      </c>
      <c r="L1634">
        <v>1216.9265320500001</v>
      </c>
      <c r="M1634" t="s">
        <v>44026</v>
      </c>
      <c r="N1634">
        <v>1</v>
      </c>
      <c r="O1634">
        <v>3.74581E-3</v>
      </c>
      <c r="P1634">
        <v>4.0176548600000004</v>
      </c>
      <c r="Q1634">
        <v>88.9</v>
      </c>
    </row>
    <row r="1635" spans="1:17" x14ac:dyDescent="0.35">
      <c r="A1635" t="s">
        <v>44027</v>
      </c>
      <c r="B1635">
        <v>5.9502553100000002</v>
      </c>
      <c r="C1635">
        <v>30</v>
      </c>
      <c r="D1635">
        <v>56.994913019999998</v>
      </c>
      <c r="E1635">
        <v>2659</v>
      </c>
      <c r="F1635">
        <v>174</v>
      </c>
      <c r="G1635">
        <v>3420.2549139399998</v>
      </c>
      <c r="H1635">
        <v>11.1</v>
      </c>
      <c r="I1635" t="s">
        <v>44028</v>
      </c>
      <c r="J1635">
        <v>135.05583166</v>
      </c>
      <c r="K1635" t="s">
        <v>32385</v>
      </c>
      <c r="L1635">
        <v>1216.8806002900001</v>
      </c>
      <c r="M1635" t="s">
        <v>44029</v>
      </c>
      <c r="N1635">
        <v>1</v>
      </c>
      <c r="O1635">
        <v>3.7323500000000002E-3</v>
      </c>
      <c r="P1635">
        <v>4.0838681799999996</v>
      </c>
      <c r="Q1635">
        <v>88.9</v>
      </c>
    </row>
    <row r="1636" spans="1:17" x14ac:dyDescent="0.35">
      <c r="A1636" t="s">
        <v>44030</v>
      </c>
      <c r="B1636">
        <v>5.9544382999999996</v>
      </c>
      <c r="C1636">
        <v>30</v>
      </c>
      <c r="D1636">
        <v>61.443107419999997</v>
      </c>
      <c r="E1636">
        <v>2659</v>
      </c>
      <c r="F1636">
        <v>174</v>
      </c>
      <c r="G1636">
        <v>3687.1902934499999</v>
      </c>
      <c r="H1636">
        <v>11.02</v>
      </c>
      <c r="I1636" t="s">
        <v>44031</v>
      </c>
      <c r="J1636">
        <v>135.00067089999999</v>
      </c>
      <c r="K1636" t="s">
        <v>32385</v>
      </c>
      <c r="L1636">
        <v>1216.7879422000001</v>
      </c>
      <c r="M1636" t="s">
        <v>44032</v>
      </c>
      <c r="N1636">
        <v>1</v>
      </c>
      <c r="O1636">
        <v>3.6218399999999999E-3</v>
      </c>
      <c r="P1636">
        <v>4.0331456499999998</v>
      </c>
      <c r="Q1636">
        <v>88.98</v>
      </c>
    </row>
    <row r="1637" spans="1:17" x14ac:dyDescent="0.35">
      <c r="A1637" t="s">
        <v>44033</v>
      </c>
      <c r="B1637">
        <v>5.9374394199999996</v>
      </c>
      <c r="C1637">
        <v>30</v>
      </c>
      <c r="D1637">
        <v>62.181878849999997</v>
      </c>
      <c r="E1637">
        <v>2659</v>
      </c>
      <c r="F1637">
        <v>174</v>
      </c>
      <c r="G1637">
        <v>3731.5238398199999</v>
      </c>
      <c r="H1637">
        <v>10.92</v>
      </c>
      <c r="I1637" t="s">
        <v>44034</v>
      </c>
      <c r="J1637">
        <v>134.96096548</v>
      </c>
      <c r="K1637" t="s">
        <v>32385</v>
      </c>
      <c r="L1637">
        <v>1216.7223254</v>
      </c>
      <c r="M1637" t="s">
        <v>44035</v>
      </c>
      <c r="N1637">
        <v>1</v>
      </c>
      <c r="O1637">
        <v>3.6927599999999998E-3</v>
      </c>
      <c r="P1637">
        <v>4.0713553200000003</v>
      </c>
      <c r="Q1637">
        <v>89.08</v>
      </c>
    </row>
    <row r="1638" spans="1:17" x14ac:dyDescent="0.35">
      <c r="A1638" t="s">
        <v>44036</v>
      </c>
      <c r="B1638">
        <v>5.9833711799999998</v>
      </c>
      <c r="C1638">
        <v>30</v>
      </c>
      <c r="D1638">
        <v>56.544846049999997</v>
      </c>
      <c r="E1638">
        <v>2659</v>
      </c>
      <c r="F1638">
        <v>174</v>
      </c>
      <c r="G1638">
        <v>3393.2464728199998</v>
      </c>
      <c r="H1638">
        <v>10.9</v>
      </c>
      <c r="I1638" t="s">
        <v>44037</v>
      </c>
      <c r="J1638">
        <v>135.10980459000001</v>
      </c>
      <c r="K1638" t="s">
        <v>32385</v>
      </c>
      <c r="L1638">
        <v>1216.6337427200001</v>
      </c>
      <c r="M1638" t="s">
        <v>44038</v>
      </c>
      <c r="N1638">
        <v>1</v>
      </c>
      <c r="O1638">
        <v>3.70281E-3</v>
      </c>
      <c r="P1638">
        <v>4.0668814400000004</v>
      </c>
      <c r="Q1638">
        <v>89.1</v>
      </c>
    </row>
    <row r="1639" spans="1:17" x14ac:dyDescent="0.35">
      <c r="A1639" t="s">
        <v>44039</v>
      </c>
      <c r="B1639">
        <v>5.9308777399999997</v>
      </c>
      <c r="C1639">
        <v>30</v>
      </c>
      <c r="D1639">
        <v>56.820913500000003</v>
      </c>
      <c r="E1639">
        <v>2659</v>
      </c>
      <c r="F1639">
        <v>174</v>
      </c>
      <c r="G1639">
        <v>3409.81323294</v>
      </c>
      <c r="H1639">
        <v>10.9</v>
      </c>
      <c r="I1639" t="s">
        <v>44040</v>
      </c>
      <c r="J1639">
        <v>135.05506990000001</v>
      </c>
      <c r="K1639" t="s">
        <v>32385</v>
      </c>
      <c r="L1639">
        <v>1216.5812492800001</v>
      </c>
      <c r="M1639" t="s">
        <v>44041</v>
      </c>
      <c r="N1639">
        <v>1</v>
      </c>
      <c r="O1639">
        <v>3.7948499999999998E-3</v>
      </c>
      <c r="P1639">
        <v>4.0445120799999996</v>
      </c>
      <c r="Q1639">
        <v>89.1</v>
      </c>
    </row>
    <row r="1640" spans="1:17" x14ac:dyDescent="0.35">
      <c r="A1640" t="s">
        <v>44042</v>
      </c>
      <c r="B1640">
        <v>5.9669669799999996</v>
      </c>
      <c r="C1640">
        <v>30</v>
      </c>
      <c r="D1640">
        <v>61.86299691</v>
      </c>
      <c r="E1640">
        <v>2659</v>
      </c>
      <c r="F1640">
        <v>174</v>
      </c>
      <c r="G1640">
        <v>3712.3877894699999</v>
      </c>
      <c r="H1640">
        <v>10.9</v>
      </c>
      <c r="I1640" t="s">
        <v>44043</v>
      </c>
      <c r="J1640">
        <v>134.87561113000001</v>
      </c>
      <c r="K1640" t="s">
        <v>32385</v>
      </c>
      <c r="L1640">
        <v>1216.50250912</v>
      </c>
      <c r="M1640" t="s">
        <v>44044</v>
      </c>
      <c r="N1640">
        <v>1</v>
      </c>
      <c r="O1640">
        <v>3.7237300000000002E-3</v>
      </c>
      <c r="P1640">
        <v>4.0825399999999998</v>
      </c>
      <c r="Q1640">
        <v>89.1</v>
      </c>
    </row>
    <row r="1641" spans="1:17" x14ac:dyDescent="0.35">
      <c r="A1641" t="s">
        <v>44045</v>
      </c>
      <c r="B1641">
        <v>5.94072026</v>
      </c>
      <c r="C1641">
        <v>30</v>
      </c>
      <c r="D1641">
        <v>60.835222739999999</v>
      </c>
      <c r="E1641">
        <v>2659</v>
      </c>
      <c r="F1641">
        <v>174</v>
      </c>
      <c r="G1641">
        <v>3650.7112385400001</v>
      </c>
      <c r="H1641">
        <v>10.9</v>
      </c>
      <c r="I1641" t="s">
        <v>44046</v>
      </c>
      <c r="J1641">
        <v>134.85951754000001</v>
      </c>
      <c r="K1641" t="s">
        <v>32385</v>
      </c>
      <c r="L1641">
        <v>1216.45329653</v>
      </c>
      <c r="M1641" t="s">
        <v>44047</v>
      </c>
      <c r="N1641">
        <v>1</v>
      </c>
      <c r="O1641">
        <v>3.72121E-3</v>
      </c>
      <c r="P1641">
        <v>4.0445120799999996</v>
      </c>
      <c r="Q1641">
        <v>89.1</v>
      </c>
    </row>
    <row r="1642" spans="1:17" x14ac:dyDescent="0.35">
      <c r="A1642" t="s">
        <v>44048</v>
      </c>
      <c r="B1642">
        <v>5.9800903400000003</v>
      </c>
      <c r="C1642">
        <v>30</v>
      </c>
      <c r="D1642">
        <v>57.442903860000001</v>
      </c>
      <c r="E1642">
        <v>2659</v>
      </c>
      <c r="F1642">
        <v>174</v>
      </c>
      <c r="G1642">
        <v>3447.1387672400001</v>
      </c>
      <c r="H1642">
        <v>10.9</v>
      </c>
      <c r="I1642" t="s">
        <v>44049</v>
      </c>
      <c r="J1642">
        <v>135.16407298999999</v>
      </c>
      <c r="K1642" t="s">
        <v>32385</v>
      </c>
      <c r="L1642">
        <v>1216.3089395699999</v>
      </c>
      <c r="M1642" t="s">
        <v>44050</v>
      </c>
      <c r="N1642">
        <v>1</v>
      </c>
      <c r="O1642">
        <v>3.7525700000000002E-3</v>
      </c>
      <c r="P1642">
        <v>4.0628549600000001</v>
      </c>
      <c r="Q1642">
        <v>89.1</v>
      </c>
    </row>
    <row r="1643" spans="1:17" x14ac:dyDescent="0.35">
      <c r="A1643" t="s">
        <v>44051</v>
      </c>
      <c r="B1643">
        <v>5.9275969000000002</v>
      </c>
      <c r="C1643">
        <v>30</v>
      </c>
      <c r="D1643">
        <v>57.941706009999997</v>
      </c>
      <c r="E1643">
        <v>2659</v>
      </c>
      <c r="F1643">
        <v>174</v>
      </c>
      <c r="G1643">
        <v>3477.0717984299999</v>
      </c>
      <c r="H1643">
        <v>10.98</v>
      </c>
      <c r="I1643" t="s">
        <v>44052</v>
      </c>
      <c r="J1643">
        <v>135.22704605999999</v>
      </c>
      <c r="K1643" t="s">
        <v>32385</v>
      </c>
      <c r="L1643">
        <v>1216.2761311700001</v>
      </c>
      <c r="M1643" t="s">
        <v>44053</v>
      </c>
      <c r="N1643">
        <v>1</v>
      </c>
      <c r="O1643">
        <v>3.7381699999999999E-3</v>
      </c>
      <c r="P1643">
        <v>4.0682236100000004</v>
      </c>
      <c r="Q1643">
        <v>89.02</v>
      </c>
    </row>
    <row r="1644" spans="1:17" x14ac:dyDescent="0.35">
      <c r="A1644" t="s">
        <v>44054</v>
      </c>
      <c r="B1644">
        <v>5.9669669799999996</v>
      </c>
      <c r="C1644">
        <v>30</v>
      </c>
      <c r="D1644">
        <v>59.015689899999998</v>
      </c>
      <c r="E1644">
        <v>2659</v>
      </c>
      <c r="F1644">
        <v>174</v>
      </c>
      <c r="G1644">
        <v>3541.52138616</v>
      </c>
      <c r="H1644">
        <v>11</v>
      </c>
      <c r="I1644" t="s">
        <v>44055</v>
      </c>
      <c r="J1644">
        <v>135.00822898999999</v>
      </c>
      <c r="K1644" t="s">
        <v>32385</v>
      </c>
      <c r="L1644">
        <v>1216.25972697</v>
      </c>
      <c r="M1644" t="s">
        <v>44056</v>
      </c>
      <c r="N1644">
        <v>1</v>
      </c>
      <c r="O1644">
        <v>3.8432499999999999E-3</v>
      </c>
      <c r="P1644">
        <v>4.0422751400000001</v>
      </c>
      <c r="Q1644">
        <v>89</v>
      </c>
    </row>
    <row r="1645" spans="1:17" x14ac:dyDescent="0.35">
      <c r="A1645" t="s">
        <v>44057</v>
      </c>
      <c r="B1645">
        <v>5.94072026</v>
      </c>
      <c r="C1645">
        <v>30</v>
      </c>
      <c r="D1645">
        <v>59.380586479999998</v>
      </c>
      <c r="E1645">
        <v>2659</v>
      </c>
      <c r="F1645">
        <v>174</v>
      </c>
      <c r="G1645">
        <v>3563.4187674899999</v>
      </c>
      <c r="H1645">
        <v>11</v>
      </c>
      <c r="I1645" t="s">
        <v>44058</v>
      </c>
      <c r="J1645">
        <v>135.11722001999999</v>
      </c>
      <c r="K1645" t="s">
        <v>32385</v>
      </c>
      <c r="L1645">
        <v>1216.2072335299999</v>
      </c>
      <c r="M1645" t="s">
        <v>44059</v>
      </c>
      <c r="N1645">
        <v>1</v>
      </c>
      <c r="O1645">
        <v>3.7509000000000002E-3</v>
      </c>
      <c r="P1645">
        <v>4.0646445099999999</v>
      </c>
      <c r="Q1645">
        <v>89</v>
      </c>
    </row>
    <row r="1646" spans="1:17" x14ac:dyDescent="0.35">
      <c r="A1646" t="s">
        <v>44060</v>
      </c>
      <c r="B1646">
        <v>5.9833711799999998</v>
      </c>
      <c r="C1646">
        <v>30</v>
      </c>
      <c r="D1646">
        <v>62.545687340000001</v>
      </c>
      <c r="E1646">
        <v>2659</v>
      </c>
      <c r="F1646">
        <v>174</v>
      </c>
      <c r="G1646">
        <v>3753.3559250600001</v>
      </c>
      <c r="H1646">
        <v>11</v>
      </c>
      <c r="I1646" t="s">
        <v>44061</v>
      </c>
      <c r="J1646">
        <v>134.92251113</v>
      </c>
      <c r="K1646" t="s">
        <v>32385</v>
      </c>
      <c r="L1646">
        <v>1216.1383358999999</v>
      </c>
      <c r="M1646" t="s">
        <v>44062</v>
      </c>
      <c r="N1646">
        <v>1</v>
      </c>
      <c r="O1646">
        <v>3.5481699999999998E-3</v>
      </c>
      <c r="P1646">
        <v>4.0731448700000001</v>
      </c>
      <c r="Q1646">
        <v>89</v>
      </c>
    </row>
    <row r="1647" spans="1:17" x14ac:dyDescent="0.35">
      <c r="A1647" t="s">
        <v>44063</v>
      </c>
      <c r="B1647">
        <v>5.9177543799999999</v>
      </c>
      <c r="C1647">
        <v>30</v>
      </c>
      <c r="D1647">
        <v>63.148159479999997</v>
      </c>
      <c r="E1647">
        <v>2659</v>
      </c>
      <c r="F1647">
        <v>174</v>
      </c>
      <c r="G1647">
        <v>3789.5101740599998</v>
      </c>
      <c r="H1647">
        <v>10.92</v>
      </c>
      <c r="I1647" t="s">
        <v>44064</v>
      </c>
      <c r="J1647">
        <v>134.80530561</v>
      </c>
      <c r="K1647" t="s">
        <v>32385</v>
      </c>
      <c r="L1647">
        <v>1216.08256162</v>
      </c>
      <c r="M1647" t="s">
        <v>44065</v>
      </c>
      <c r="N1647">
        <v>1</v>
      </c>
      <c r="O1647">
        <v>3.8370800000000001E-3</v>
      </c>
      <c r="P1647">
        <v>4.0203531699999999</v>
      </c>
      <c r="Q1647">
        <v>89.08</v>
      </c>
    </row>
    <row r="1648" spans="1:17" x14ac:dyDescent="0.35">
      <c r="A1648" t="s">
        <v>44066</v>
      </c>
      <c r="B1648">
        <v>5.9735286600000004</v>
      </c>
      <c r="C1648">
        <v>30</v>
      </c>
      <c r="D1648">
        <v>63.091220720000003</v>
      </c>
      <c r="E1648">
        <v>2659</v>
      </c>
      <c r="F1648">
        <v>174</v>
      </c>
      <c r="G1648">
        <v>3786.09328895</v>
      </c>
      <c r="H1648">
        <v>10.9</v>
      </c>
      <c r="I1648" t="s">
        <v>44067</v>
      </c>
      <c r="J1648">
        <v>135.02399272</v>
      </c>
      <c r="K1648" t="s">
        <v>32385</v>
      </c>
      <c r="L1648">
        <v>1216.0202256600001</v>
      </c>
      <c r="M1648" t="s">
        <v>44068</v>
      </c>
      <c r="N1648">
        <v>1</v>
      </c>
      <c r="O1648">
        <v>3.7971099999999998E-3</v>
      </c>
      <c r="P1648">
        <v>4.0941720699999999</v>
      </c>
      <c r="Q1648">
        <v>89.1</v>
      </c>
    </row>
    <row r="1649" spans="1:17" x14ac:dyDescent="0.35">
      <c r="A1649" t="s">
        <v>44069</v>
      </c>
      <c r="B1649">
        <v>5.9669669799999996</v>
      </c>
      <c r="C1649">
        <v>30</v>
      </c>
      <c r="D1649">
        <v>59.784954470000002</v>
      </c>
      <c r="E1649">
        <v>2659</v>
      </c>
      <c r="F1649">
        <v>174</v>
      </c>
      <c r="G1649">
        <v>3587.6848210200001</v>
      </c>
      <c r="H1649">
        <v>10.9</v>
      </c>
      <c r="I1649" t="s">
        <v>44070</v>
      </c>
      <c r="J1649">
        <v>135.06299598000001</v>
      </c>
      <c r="K1649" t="s">
        <v>32385</v>
      </c>
      <c r="L1649">
        <v>1216.0202256600001</v>
      </c>
      <c r="M1649" t="s">
        <v>44071</v>
      </c>
      <c r="N1649">
        <v>1</v>
      </c>
      <c r="O1649">
        <v>3.6990999999999999E-3</v>
      </c>
      <c r="P1649">
        <v>4.0293009099999999</v>
      </c>
      <c r="Q1649">
        <v>89.1</v>
      </c>
    </row>
    <row r="1650" spans="1:17" x14ac:dyDescent="0.35">
      <c r="A1650" t="s">
        <v>44072</v>
      </c>
      <c r="B1650">
        <v>5.9210352200000003</v>
      </c>
      <c r="C1650">
        <v>30</v>
      </c>
      <c r="D1650">
        <v>60.821257039999999</v>
      </c>
      <c r="E1650">
        <v>2659</v>
      </c>
      <c r="F1650">
        <v>174</v>
      </c>
      <c r="G1650">
        <v>3649.8731596399998</v>
      </c>
      <c r="H1650">
        <v>10.98</v>
      </c>
      <c r="I1650" t="s">
        <v>44073</v>
      </c>
      <c r="J1650">
        <v>135.11809790000001</v>
      </c>
      <c r="K1650" t="s">
        <v>32385</v>
      </c>
      <c r="L1650">
        <v>1215.99397894</v>
      </c>
      <c r="M1650" t="s">
        <v>44074</v>
      </c>
      <c r="N1650">
        <v>1</v>
      </c>
      <c r="O1650">
        <v>3.60925E-3</v>
      </c>
      <c r="P1650">
        <v>4.0395908199999999</v>
      </c>
      <c r="Q1650">
        <v>89.02</v>
      </c>
    </row>
    <row r="1651" spans="1:17" x14ac:dyDescent="0.35">
      <c r="A1651" t="s">
        <v>44075</v>
      </c>
      <c r="B1651">
        <v>5.9636861400000001</v>
      </c>
      <c r="C1651">
        <v>30</v>
      </c>
      <c r="D1651">
        <v>56.041857180000001</v>
      </c>
      <c r="E1651">
        <v>2659</v>
      </c>
      <c r="F1651">
        <v>174</v>
      </c>
      <c r="G1651">
        <v>3363.0621968300002</v>
      </c>
      <c r="H1651">
        <v>11</v>
      </c>
      <c r="I1651" t="s">
        <v>44076</v>
      </c>
      <c r="J1651">
        <v>135.08612589000001</v>
      </c>
      <c r="K1651" t="s">
        <v>32385</v>
      </c>
      <c r="L1651">
        <v>1215.9414855</v>
      </c>
      <c r="M1651" t="s">
        <v>44077</v>
      </c>
      <c r="N1651">
        <v>1</v>
      </c>
      <c r="O1651">
        <v>3.83001E-3</v>
      </c>
      <c r="P1651">
        <v>4.0615128</v>
      </c>
      <c r="Q1651">
        <v>89</v>
      </c>
    </row>
    <row r="1652" spans="1:17" x14ac:dyDescent="0.35">
      <c r="A1652" t="s">
        <v>44078</v>
      </c>
      <c r="B1652">
        <v>5.9472819399999999</v>
      </c>
      <c r="C1652">
        <v>30</v>
      </c>
      <c r="D1652">
        <v>61.022831740000001</v>
      </c>
      <c r="E1652">
        <v>2659</v>
      </c>
      <c r="F1652">
        <v>174</v>
      </c>
      <c r="G1652">
        <v>3661.9696225600001</v>
      </c>
      <c r="H1652">
        <v>11</v>
      </c>
      <c r="I1652" t="s">
        <v>44079</v>
      </c>
      <c r="J1652">
        <v>135.13300047000001</v>
      </c>
      <c r="K1652" t="s">
        <v>32385</v>
      </c>
      <c r="L1652">
        <v>1215.9447663399999</v>
      </c>
      <c r="M1652" t="s">
        <v>44080</v>
      </c>
      <c r="N1652">
        <v>1</v>
      </c>
      <c r="O1652">
        <v>3.9349099999999998E-3</v>
      </c>
      <c r="P1652">
        <v>4.0351169499999999</v>
      </c>
      <c r="Q1652">
        <v>89</v>
      </c>
    </row>
    <row r="1653" spans="1:17" x14ac:dyDescent="0.35">
      <c r="A1653" t="s">
        <v>44081</v>
      </c>
      <c r="B1653">
        <v>5.9472819399999999</v>
      </c>
      <c r="C1653">
        <v>30</v>
      </c>
      <c r="D1653">
        <v>59.964361189999998</v>
      </c>
      <c r="E1653">
        <v>2659</v>
      </c>
      <c r="F1653">
        <v>174</v>
      </c>
      <c r="G1653">
        <v>3598.45098727</v>
      </c>
      <c r="H1653">
        <v>11</v>
      </c>
      <c r="I1653" t="s">
        <v>44082</v>
      </c>
      <c r="J1653">
        <v>135.04727629999999</v>
      </c>
      <c r="K1653" t="s">
        <v>32385</v>
      </c>
      <c r="L1653">
        <v>1215.92180046</v>
      </c>
      <c r="M1653" t="s">
        <v>44083</v>
      </c>
      <c r="N1653">
        <v>1</v>
      </c>
      <c r="O1653">
        <v>3.7596800000000001E-3</v>
      </c>
      <c r="P1653">
        <v>4.0718027000000001</v>
      </c>
      <c r="Q1653">
        <v>89</v>
      </c>
    </row>
    <row r="1654" spans="1:17" x14ac:dyDescent="0.35">
      <c r="A1654" t="s">
        <v>44084</v>
      </c>
      <c r="B1654">
        <v>5.9800903400000003</v>
      </c>
      <c r="C1654">
        <v>30</v>
      </c>
      <c r="D1654">
        <v>59.431198860000002</v>
      </c>
      <c r="E1654">
        <v>2659</v>
      </c>
      <c r="F1654">
        <v>174</v>
      </c>
      <c r="G1654">
        <v>3566.4560073600001</v>
      </c>
      <c r="H1654">
        <v>11</v>
      </c>
      <c r="I1654" t="s">
        <v>44085</v>
      </c>
      <c r="J1654">
        <v>134.76599128000001</v>
      </c>
      <c r="K1654" t="s">
        <v>32385</v>
      </c>
      <c r="L1654">
        <v>1215.8758687</v>
      </c>
      <c r="M1654" t="s">
        <v>44086</v>
      </c>
      <c r="N1654">
        <v>1</v>
      </c>
      <c r="O1654">
        <v>3.6754499999999998E-3</v>
      </c>
      <c r="P1654">
        <v>4.0561441499999997</v>
      </c>
      <c r="Q1654">
        <v>89</v>
      </c>
    </row>
    <row r="1655" spans="1:17" x14ac:dyDescent="0.35">
      <c r="A1655" t="s">
        <v>44087</v>
      </c>
      <c r="B1655">
        <v>5.9144735400000004</v>
      </c>
      <c r="C1655">
        <v>30</v>
      </c>
      <c r="D1655">
        <v>61.480385689999999</v>
      </c>
      <c r="E1655">
        <v>2659</v>
      </c>
      <c r="F1655">
        <v>174</v>
      </c>
      <c r="G1655">
        <v>3689.4273562200001</v>
      </c>
      <c r="H1655">
        <v>11</v>
      </c>
      <c r="I1655" t="s">
        <v>44088</v>
      </c>
      <c r="J1655">
        <v>134.84421130999999</v>
      </c>
      <c r="K1655" t="s">
        <v>32385</v>
      </c>
      <c r="L1655">
        <v>1215.85946451</v>
      </c>
      <c r="M1655" t="s">
        <v>44089</v>
      </c>
      <c r="N1655">
        <v>1</v>
      </c>
      <c r="O1655">
        <v>3.8165600000000001E-3</v>
      </c>
      <c r="P1655">
        <v>4.0404856000000002</v>
      </c>
      <c r="Q1655">
        <v>89</v>
      </c>
    </row>
    <row r="1656" spans="1:17" x14ac:dyDescent="0.35">
      <c r="A1656" t="s">
        <v>44090</v>
      </c>
      <c r="B1656">
        <v>5.9604052999999997</v>
      </c>
      <c r="C1656">
        <v>30</v>
      </c>
      <c r="D1656">
        <v>59.274864880000003</v>
      </c>
      <c r="E1656">
        <v>2659</v>
      </c>
      <c r="F1656">
        <v>174</v>
      </c>
      <c r="G1656">
        <v>3557.0744326399999</v>
      </c>
      <c r="H1656">
        <v>11</v>
      </c>
      <c r="I1656" t="s">
        <v>44091</v>
      </c>
      <c r="J1656">
        <v>135.06303464000001</v>
      </c>
      <c r="K1656" t="s">
        <v>32385</v>
      </c>
      <c r="L1656">
        <v>1215.8529028299999</v>
      </c>
      <c r="M1656" t="s">
        <v>44092</v>
      </c>
      <c r="N1656">
        <v>1</v>
      </c>
      <c r="O1656">
        <v>3.8722700000000001E-3</v>
      </c>
      <c r="P1656">
        <v>4.0574863099999998</v>
      </c>
      <c r="Q1656">
        <v>89</v>
      </c>
    </row>
    <row r="1657" spans="1:17" x14ac:dyDescent="0.35">
      <c r="A1657" t="s">
        <v>44093</v>
      </c>
      <c r="B1657">
        <v>5.9440011000000004</v>
      </c>
      <c r="C1657">
        <v>30</v>
      </c>
      <c r="D1657">
        <v>48.097743250000001</v>
      </c>
      <c r="E1657">
        <v>2659</v>
      </c>
      <c r="F1657">
        <v>174</v>
      </c>
      <c r="G1657">
        <v>2886.3372885799999</v>
      </c>
      <c r="H1657">
        <v>11</v>
      </c>
      <c r="I1657" t="s">
        <v>44094</v>
      </c>
      <c r="J1657">
        <v>134.8674766</v>
      </c>
      <c r="K1657" t="s">
        <v>32385</v>
      </c>
      <c r="L1657">
        <v>1215.8200944299999</v>
      </c>
      <c r="M1657" t="s">
        <v>44095</v>
      </c>
      <c r="N1657">
        <v>1</v>
      </c>
      <c r="O1657">
        <v>3.75531E-3</v>
      </c>
      <c r="P1657">
        <v>4.0691183799999999</v>
      </c>
      <c r="Q1657">
        <v>89</v>
      </c>
    </row>
    <row r="1658" spans="1:17" x14ac:dyDescent="0.35">
      <c r="A1658" t="s">
        <v>44096</v>
      </c>
      <c r="B1658">
        <v>5.94072026</v>
      </c>
      <c r="C1658">
        <v>30</v>
      </c>
      <c r="D1658">
        <v>24.16078984</v>
      </c>
      <c r="E1658">
        <v>2659</v>
      </c>
      <c r="F1658">
        <v>174</v>
      </c>
      <c r="G1658">
        <v>1449.88483683</v>
      </c>
      <c r="H1658">
        <v>11</v>
      </c>
      <c r="I1658" t="s">
        <v>44097</v>
      </c>
      <c r="J1658">
        <v>134.93044809</v>
      </c>
      <c r="K1658" t="s">
        <v>32385</v>
      </c>
      <c r="L1658">
        <v>1215.7872860299999</v>
      </c>
      <c r="M1658" t="s">
        <v>44098</v>
      </c>
      <c r="N1658">
        <v>1</v>
      </c>
      <c r="O1658">
        <v>3.8495399999999998E-3</v>
      </c>
      <c r="P1658">
        <v>4.0686709900000002</v>
      </c>
      <c r="Q1658">
        <v>89</v>
      </c>
    </row>
    <row r="1659" spans="1:17" x14ac:dyDescent="0.35">
      <c r="A1659" t="s">
        <v>44099</v>
      </c>
      <c r="B1659">
        <v>5.9604052999999997</v>
      </c>
      <c r="C1659">
        <v>30</v>
      </c>
      <c r="D1659">
        <v>10.72911569</v>
      </c>
      <c r="E1659">
        <v>2659</v>
      </c>
      <c r="F1659">
        <v>174</v>
      </c>
      <c r="G1659">
        <v>643.85238446999995</v>
      </c>
      <c r="H1659">
        <v>11</v>
      </c>
      <c r="I1659" t="s">
        <v>44100</v>
      </c>
      <c r="J1659">
        <v>134.99257012999999</v>
      </c>
      <c r="K1659" t="s">
        <v>32385</v>
      </c>
      <c r="L1659">
        <v>1215.73151175</v>
      </c>
      <c r="M1659" t="s">
        <v>44101</v>
      </c>
      <c r="N1659">
        <v>1</v>
      </c>
      <c r="O1659">
        <v>3.9286099999999999E-3</v>
      </c>
      <c r="P1659">
        <v>4.08969819</v>
      </c>
      <c r="Q1659">
        <v>89</v>
      </c>
    </row>
    <row r="1660" spans="1:17" x14ac:dyDescent="0.35">
      <c r="A1660" t="s">
        <v>44102</v>
      </c>
      <c r="B1660">
        <v>5.9538436199999998</v>
      </c>
      <c r="C1660">
        <v>30</v>
      </c>
      <c r="D1660">
        <v>6.5722003300000003</v>
      </c>
      <c r="E1660">
        <v>2659</v>
      </c>
      <c r="F1660">
        <v>174</v>
      </c>
      <c r="G1660">
        <v>394.39661014000001</v>
      </c>
      <c r="H1660">
        <v>11</v>
      </c>
      <c r="I1660" t="s">
        <v>44103</v>
      </c>
      <c r="J1660">
        <v>135.14091551999999</v>
      </c>
      <c r="K1660" t="s">
        <v>32385</v>
      </c>
      <c r="L1660">
        <v>1215.70526503</v>
      </c>
      <c r="M1660" t="s">
        <v>44104</v>
      </c>
      <c r="N1660">
        <v>1</v>
      </c>
      <c r="O1660">
        <v>3.7960099999999998E-3</v>
      </c>
      <c r="P1660">
        <v>4.0346695600000002</v>
      </c>
      <c r="Q1660">
        <v>89</v>
      </c>
    </row>
    <row r="1661" spans="1:17" x14ac:dyDescent="0.35">
      <c r="A1661" t="s">
        <v>44105</v>
      </c>
      <c r="B1661">
        <v>5.94072026</v>
      </c>
      <c r="C1661">
        <v>30</v>
      </c>
      <c r="D1661">
        <v>5.3278297600000002</v>
      </c>
      <c r="E1661">
        <v>2659</v>
      </c>
      <c r="F1661">
        <v>174</v>
      </c>
      <c r="G1661">
        <v>319.72214630000002</v>
      </c>
      <c r="H1661">
        <v>11</v>
      </c>
      <c r="I1661" t="s">
        <v>44106</v>
      </c>
      <c r="J1661">
        <v>134.96932580999999</v>
      </c>
      <c r="K1661" t="s">
        <v>32385</v>
      </c>
      <c r="L1661">
        <v>1215.6822991500001</v>
      </c>
      <c r="M1661" t="s">
        <v>44107</v>
      </c>
      <c r="N1661">
        <v>1</v>
      </c>
      <c r="O1661">
        <v>3.8343399999999999E-3</v>
      </c>
      <c r="P1661">
        <v>4.0677762199999998</v>
      </c>
      <c r="Q1661">
        <v>89</v>
      </c>
    </row>
    <row r="1662" spans="1:17" x14ac:dyDescent="0.35">
      <c r="A1662" t="s">
        <v>44108</v>
      </c>
      <c r="B1662">
        <v>5.9341585800000001</v>
      </c>
      <c r="C1662">
        <v>30</v>
      </c>
      <c r="D1662">
        <v>5.5248306400000002</v>
      </c>
      <c r="E1662">
        <v>2659</v>
      </c>
      <c r="F1662">
        <v>174</v>
      </c>
      <c r="G1662">
        <v>331.54413512000002</v>
      </c>
      <c r="H1662">
        <v>11</v>
      </c>
      <c r="I1662" t="s">
        <v>44109</v>
      </c>
      <c r="J1662">
        <v>134.77354765999999</v>
      </c>
      <c r="K1662" t="s">
        <v>32385</v>
      </c>
      <c r="L1662">
        <v>1215.6199631899999</v>
      </c>
      <c r="M1662" t="s">
        <v>44110</v>
      </c>
      <c r="N1662">
        <v>1</v>
      </c>
      <c r="O1662">
        <v>3.9036600000000002E-3</v>
      </c>
      <c r="P1662">
        <v>4.0539072100000002</v>
      </c>
      <c r="Q1662">
        <v>89</v>
      </c>
    </row>
    <row r="1663" spans="1:17" x14ac:dyDescent="0.35">
      <c r="A1663" t="s">
        <v>44111</v>
      </c>
      <c r="B1663">
        <v>4.5362186099999997</v>
      </c>
      <c r="C1663">
        <v>29.501312339999998</v>
      </c>
      <c r="D1663">
        <v>76.216168629999999</v>
      </c>
      <c r="E1663">
        <v>2659</v>
      </c>
      <c r="F1663">
        <v>174</v>
      </c>
      <c r="G1663">
        <v>4573.7191526200004</v>
      </c>
      <c r="H1663">
        <v>10.9</v>
      </c>
      <c r="I1663" t="s">
        <v>44112</v>
      </c>
      <c r="J1663">
        <v>313.40664705</v>
      </c>
      <c r="K1663" t="s">
        <v>32385</v>
      </c>
      <c r="L1663">
        <v>1215.2818572599999</v>
      </c>
      <c r="M1663" t="s">
        <v>44113</v>
      </c>
      <c r="N1663">
        <v>1</v>
      </c>
      <c r="O1663">
        <v>2.8081600000000001E-3</v>
      </c>
      <c r="P1663">
        <v>3.0827452100000001</v>
      </c>
      <c r="Q1663">
        <v>89.1</v>
      </c>
    </row>
    <row r="1664" spans="1:17" x14ac:dyDescent="0.35">
      <c r="A1664" t="s">
        <v>44114</v>
      </c>
      <c r="B1664">
        <v>4.6280821300000001</v>
      </c>
      <c r="C1664">
        <v>30</v>
      </c>
      <c r="D1664">
        <v>87.851128950000003</v>
      </c>
      <c r="E1664">
        <v>2659</v>
      </c>
      <c r="F1664">
        <v>174</v>
      </c>
      <c r="G1664">
        <v>5271.9311173699998</v>
      </c>
      <c r="H1664">
        <v>10.9</v>
      </c>
      <c r="I1664" t="s">
        <v>44115</v>
      </c>
      <c r="J1664">
        <v>316.01571453000003</v>
      </c>
      <c r="K1664" t="s">
        <v>32385</v>
      </c>
      <c r="L1664">
        <v>1215.2884189399999</v>
      </c>
      <c r="M1664" t="s">
        <v>44116</v>
      </c>
      <c r="N1664">
        <v>1</v>
      </c>
      <c r="O1664">
        <v>3.04573E-3</v>
      </c>
      <c r="P1664">
        <v>3.1632749100000002</v>
      </c>
      <c r="Q1664">
        <v>89.1</v>
      </c>
    </row>
    <row r="1665" spans="1:17" x14ac:dyDescent="0.35">
      <c r="A1665" t="s">
        <v>44117</v>
      </c>
      <c r="B1665">
        <v>4.9791319999999999</v>
      </c>
      <c r="C1665">
        <v>30</v>
      </c>
      <c r="D1665">
        <v>87.075865759999999</v>
      </c>
      <c r="E1665">
        <v>2659</v>
      </c>
      <c r="F1665">
        <v>174</v>
      </c>
      <c r="G1665">
        <v>5225.4077069799996</v>
      </c>
      <c r="H1665">
        <v>10.9</v>
      </c>
      <c r="I1665" t="s">
        <v>44118</v>
      </c>
      <c r="J1665">
        <v>315.95344796000001</v>
      </c>
      <c r="K1665" t="s">
        <v>32385</v>
      </c>
      <c r="L1665">
        <v>1215.3015422999999</v>
      </c>
      <c r="M1665" t="s">
        <v>44119</v>
      </c>
      <c r="N1665">
        <v>1</v>
      </c>
      <c r="O1665">
        <v>3.2605199999999998E-3</v>
      </c>
      <c r="P1665">
        <v>3.2679635299999998</v>
      </c>
      <c r="Q1665">
        <v>89.1</v>
      </c>
    </row>
    <row r="1666" spans="1:17" x14ac:dyDescent="0.35">
      <c r="A1666" t="s">
        <v>44120</v>
      </c>
      <c r="B1666">
        <v>5.3072159900000004</v>
      </c>
      <c r="C1666">
        <v>30</v>
      </c>
      <c r="D1666">
        <v>87.610414390000003</v>
      </c>
      <c r="E1666">
        <v>2659</v>
      </c>
      <c r="F1666">
        <v>174</v>
      </c>
      <c r="G1666">
        <v>5257.4858781399998</v>
      </c>
      <c r="H1666">
        <v>10.9</v>
      </c>
      <c r="I1666" t="s">
        <v>44121</v>
      </c>
      <c r="J1666">
        <v>314.99245703999998</v>
      </c>
      <c r="K1666" t="s">
        <v>32385</v>
      </c>
      <c r="L1666">
        <v>1215.3638782600001</v>
      </c>
      <c r="M1666" t="s">
        <v>44122</v>
      </c>
      <c r="N1666">
        <v>1</v>
      </c>
      <c r="O1666">
        <v>3.1397299999999999E-3</v>
      </c>
      <c r="P1666">
        <v>3.59052974</v>
      </c>
      <c r="Q1666">
        <v>89.1</v>
      </c>
    </row>
    <row r="1667" spans="1:17" x14ac:dyDescent="0.35">
      <c r="A1667" t="s">
        <v>44123</v>
      </c>
      <c r="B1667">
        <v>5.6352999800000001</v>
      </c>
      <c r="C1667">
        <v>30</v>
      </c>
      <c r="D1667">
        <v>87.319031620000004</v>
      </c>
      <c r="E1667">
        <v>2659</v>
      </c>
      <c r="F1667">
        <v>174</v>
      </c>
      <c r="G1667">
        <v>5240.0000483699996</v>
      </c>
      <c r="H1667">
        <v>10.9</v>
      </c>
      <c r="I1667" t="s">
        <v>44124</v>
      </c>
      <c r="J1667">
        <v>315.18028362000001</v>
      </c>
      <c r="K1667" t="s">
        <v>32385</v>
      </c>
      <c r="L1667">
        <v>1215.3835633000001</v>
      </c>
      <c r="M1667" t="s">
        <v>44125</v>
      </c>
      <c r="N1667">
        <v>1</v>
      </c>
      <c r="O1667">
        <v>3.6205999999999999E-3</v>
      </c>
      <c r="P1667">
        <v>3.75606303</v>
      </c>
      <c r="Q1667">
        <v>89.1</v>
      </c>
    </row>
    <row r="1668" spans="1:17" x14ac:dyDescent="0.35">
      <c r="A1668" t="s">
        <v>44126</v>
      </c>
      <c r="B1668">
        <v>5.6615466999999997</v>
      </c>
      <c r="C1668">
        <v>30</v>
      </c>
      <c r="D1668">
        <v>87.009391449999995</v>
      </c>
      <c r="E1668">
        <v>2659</v>
      </c>
      <c r="F1668">
        <v>174</v>
      </c>
      <c r="G1668">
        <v>5221.4185948200002</v>
      </c>
      <c r="H1668">
        <v>10.9</v>
      </c>
      <c r="I1668" t="s">
        <v>44127</v>
      </c>
      <c r="J1668">
        <v>315.23452436999997</v>
      </c>
      <c r="K1668" t="s">
        <v>32385</v>
      </c>
      <c r="L1668">
        <v>1215.3835633000001</v>
      </c>
      <c r="M1668" t="s">
        <v>44128</v>
      </c>
      <c r="N1668">
        <v>1</v>
      </c>
      <c r="O1668">
        <v>3.6059199999999999E-3</v>
      </c>
      <c r="P1668">
        <v>3.90593776</v>
      </c>
      <c r="Q1668">
        <v>89.1</v>
      </c>
    </row>
    <row r="1669" spans="1:17" x14ac:dyDescent="0.35">
      <c r="A1669" t="s">
        <v>44129</v>
      </c>
      <c r="B1669">
        <v>5.6877934100000003</v>
      </c>
      <c r="C1669">
        <v>30</v>
      </c>
      <c r="D1669">
        <v>86.68038224</v>
      </c>
      <c r="E1669">
        <v>2659</v>
      </c>
      <c r="F1669">
        <v>174</v>
      </c>
      <c r="G1669">
        <v>5201.6748088300001</v>
      </c>
      <c r="H1669">
        <v>10.9</v>
      </c>
      <c r="I1669" t="s">
        <v>44130</v>
      </c>
      <c r="J1669">
        <v>315.50787467999999</v>
      </c>
      <c r="K1669" t="s">
        <v>32385</v>
      </c>
      <c r="L1669">
        <v>1215.3770016200001</v>
      </c>
      <c r="M1669" t="s">
        <v>44131</v>
      </c>
      <c r="N1669">
        <v>1</v>
      </c>
      <c r="O1669">
        <v>3.6955099999999999E-3</v>
      </c>
      <c r="P1669">
        <v>3.85806732</v>
      </c>
      <c r="Q1669">
        <v>89.1</v>
      </c>
    </row>
    <row r="1670" spans="1:17" x14ac:dyDescent="0.35">
      <c r="A1670" t="s">
        <v>44132</v>
      </c>
      <c r="B1670">
        <v>5.6812317300000004</v>
      </c>
      <c r="C1670">
        <v>30</v>
      </c>
      <c r="D1670">
        <v>86.616302579999996</v>
      </c>
      <c r="E1670">
        <v>2659</v>
      </c>
      <c r="F1670">
        <v>174</v>
      </c>
      <c r="G1670">
        <v>5197.8293996700004</v>
      </c>
      <c r="H1670">
        <v>10.96</v>
      </c>
      <c r="I1670" t="s">
        <v>44133</v>
      </c>
      <c r="J1670">
        <v>315.11801243000002</v>
      </c>
      <c r="K1670" t="s">
        <v>32385</v>
      </c>
      <c r="L1670">
        <v>1215.4229333799999</v>
      </c>
      <c r="M1670" t="s">
        <v>44134</v>
      </c>
      <c r="N1670">
        <v>1</v>
      </c>
      <c r="O1670">
        <v>3.7002599999999999E-3</v>
      </c>
      <c r="P1670">
        <v>3.8254080500000001</v>
      </c>
      <c r="Q1670">
        <v>89.04</v>
      </c>
    </row>
    <row r="1671" spans="1:17" x14ac:dyDescent="0.35">
      <c r="A1671" t="s">
        <v>44135</v>
      </c>
      <c r="B1671">
        <v>5.6615466999999997</v>
      </c>
      <c r="C1671">
        <v>30</v>
      </c>
      <c r="D1671">
        <v>87.222218299999994</v>
      </c>
      <c r="E1671">
        <v>2659</v>
      </c>
      <c r="F1671">
        <v>174</v>
      </c>
      <c r="G1671">
        <v>5234.1902975800003</v>
      </c>
      <c r="H1671">
        <v>11.06</v>
      </c>
      <c r="I1671" t="s">
        <v>44136</v>
      </c>
      <c r="J1671">
        <v>315.05539692000002</v>
      </c>
      <c r="K1671" t="s">
        <v>32385</v>
      </c>
      <c r="L1671">
        <v>1215.4426184199999</v>
      </c>
      <c r="M1671" t="s">
        <v>44137</v>
      </c>
      <c r="N1671">
        <v>1</v>
      </c>
      <c r="O1671">
        <v>3.7840399999999998E-3</v>
      </c>
      <c r="P1671">
        <v>3.8902792100000001</v>
      </c>
      <c r="Q1671">
        <v>88.94</v>
      </c>
    </row>
    <row r="1672" spans="1:17" x14ac:dyDescent="0.35">
      <c r="A1672" t="s">
        <v>44138</v>
      </c>
      <c r="B1672">
        <v>5.6615466999999997</v>
      </c>
      <c r="C1672">
        <v>30</v>
      </c>
      <c r="D1672">
        <v>88.212570049999997</v>
      </c>
      <c r="E1672">
        <v>2659</v>
      </c>
      <c r="F1672">
        <v>174</v>
      </c>
      <c r="G1672">
        <v>5293.6211355900004</v>
      </c>
      <c r="H1672">
        <v>11.16</v>
      </c>
      <c r="I1672" t="s">
        <v>44139</v>
      </c>
      <c r="J1672">
        <v>315.07864768000002</v>
      </c>
      <c r="K1672" t="s">
        <v>32385</v>
      </c>
      <c r="L1672">
        <v>1215.4491800999999</v>
      </c>
      <c r="M1672" t="s">
        <v>44140</v>
      </c>
      <c r="N1672">
        <v>1</v>
      </c>
      <c r="O1672">
        <v>3.9272300000000003E-3</v>
      </c>
      <c r="P1672">
        <v>3.8647781299999999</v>
      </c>
      <c r="Q1672">
        <v>88.84</v>
      </c>
    </row>
    <row r="1673" spans="1:17" x14ac:dyDescent="0.35">
      <c r="A1673" t="s">
        <v>44141</v>
      </c>
      <c r="B1673">
        <v>5.6943550900000002</v>
      </c>
      <c r="C1673">
        <v>30</v>
      </c>
      <c r="D1673">
        <v>67.796504229999996</v>
      </c>
      <c r="E1673">
        <v>2659</v>
      </c>
      <c r="F1673">
        <v>174</v>
      </c>
      <c r="G1673">
        <v>4068.4565418799998</v>
      </c>
      <c r="H1673">
        <v>11.26</v>
      </c>
      <c r="I1673" t="s">
        <v>44142</v>
      </c>
      <c r="J1673">
        <v>315.17238101999999</v>
      </c>
      <c r="K1673" t="s">
        <v>32385</v>
      </c>
      <c r="L1673">
        <v>1215.4294950599999</v>
      </c>
      <c r="M1673" t="s">
        <v>44143</v>
      </c>
      <c r="N1673">
        <v>1</v>
      </c>
      <c r="O1673">
        <v>3.75545E-3</v>
      </c>
      <c r="P1673">
        <v>3.87193633</v>
      </c>
      <c r="Q1673">
        <v>88.74</v>
      </c>
    </row>
    <row r="1674" spans="1:17" x14ac:dyDescent="0.35">
      <c r="A1674" t="s">
        <v>44144</v>
      </c>
      <c r="B1674">
        <v>5.6648275300000002</v>
      </c>
      <c r="C1674">
        <v>30</v>
      </c>
      <c r="D1674">
        <v>62.675613179999999</v>
      </c>
      <c r="E1674">
        <v>2659</v>
      </c>
      <c r="F1674">
        <v>174</v>
      </c>
      <c r="G1674">
        <v>3761.1527520999998</v>
      </c>
      <c r="H1674">
        <v>11.36</v>
      </c>
      <c r="I1674" t="s">
        <v>44145</v>
      </c>
      <c r="J1674">
        <v>315.03176875000003</v>
      </c>
      <c r="K1674" t="s">
        <v>32385</v>
      </c>
      <c r="L1674">
        <v>1215.4721459800001</v>
      </c>
      <c r="M1674" t="s">
        <v>44146</v>
      </c>
      <c r="N1674">
        <v>1</v>
      </c>
      <c r="O1674">
        <v>3.8512300000000002E-3</v>
      </c>
      <c r="P1674">
        <v>3.8518039000000002</v>
      </c>
      <c r="Q1674">
        <v>88.64</v>
      </c>
    </row>
    <row r="1675" spans="1:17" x14ac:dyDescent="0.35">
      <c r="A1675" t="s">
        <v>44147</v>
      </c>
      <c r="B1675">
        <v>5.64186166</v>
      </c>
      <c r="C1675">
        <v>30</v>
      </c>
      <c r="D1675">
        <v>64.387738979999995</v>
      </c>
      <c r="E1675">
        <v>2659</v>
      </c>
      <c r="F1675">
        <v>174</v>
      </c>
      <c r="G1675">
        <v>3863.8971265300002</v>
      </c>
      <c r="H1675">
        <v>11.46</v>
      </c>
      <c r="I1675" t="s">
        <v>44148</v>
      </c>
      <c r="J1675">
        <v>315.03176352999998</v>
      </c>
      <c r="K1675" t="s">
        <v>32385</v>
      </c>
      <c r="L1675">
        <v>1215.4655843</v>
      </c>
      <c r="M1675" t="s">
        <v>44149</v>
      </c>
      <c r="N1675">
        <v>1</v>
      </c>
      <c r="O1675">
        <v>3.77137E-3</v>
      </c>
      <c r="P1675">
        <v>3.8728311</v>
      </c>
      <c r="Q1675">
        <v>88.54</v>
      </c>
    </row>
    <row r="1676" spans="1:17" x14ac:dyDescent="0.35">
      <c r="A1676" t="s">
        <v>44150</v>
      </c>
      <c r="B1676">
        <v>5.6549850199999998</v>
      </c>
      <c r="C1676">
        <v>30</v>
      </c>
      <c r="D1676">
        <v>62.629434109999998</v>
      </c>
      <c r="E1676">
        <v>2659</v>
      </c>
      <c r="F1676">
        <v>174</v>
      </c>
      <c r="G1676">
        <v>3758.3815539000002</v>
      </c>
      <c r="H1676">
        <v>11.38</v>
      </c>
      <c r="I1676" t="s">
        <v>44151</v>
      </c>
      <c r="J1676">
        <v>315.01565995999999</v>
      </c>
      <c r="K1676" t="s">
        <v>32385</v>
      </c>
      <c r="L1676">
        <v>1215.53776277</v>
      </c>
      <c r="M1676" t="s">
        <v>44152</v>
      </c>
      <c r="N1676">
        <v>1</v>
      </c>
      <c r="O1676">
        <v>3.8944399999999999E-3</v>
      </c>
      <c r="P1676">
        <v>3.82317112</v>
      </c>
      <c r="Q1676">
        <v>88.62</v>
      </c>
    </row>
    <row r="1677" spans="1:17" x14ac:dyDescent="0.35">
      <c r="A1677" t="s">
        <v>44153</v>
      </c>
      <c r="B1677">
        <v>5.67795089</v>
      </c>
      <c r="C1677">
        <v>30</v>
      </c>
      <c r="D1677">
        <v>63.56962738</v>
      </c>
      <c r="E1677">
        <v>2659</v>
      </c>
      <c r="F1677">
        <v>174</v>
      </c>
      <c r="G1677">
        <v>3814.80239011</v>
      </c>
      <c r="H1677">
        <v>11.3</v>
      </c>
      <c r="I1677" t="s">
        <v>44154</v>
      </c>
      <c r="J1677">
        <v>315.11797562999999</v>
      </c>
      <c r="K1677" t="s">
        <v>32385</v>
      </c>
      <c r="L1677">
        <v>1215.54432445</v>
      </c>
      <c r="M1677" t="s">
        <v>44155</v>
      </c>
      <c r="N1677">
        <v>1</v>
      </c>
      <c r="O1677">
        <v>3.8439799999999999E-3</v>
      </c>
      <c r="P1677">
        <v>3.8943056899999999</v>
      </c>
      <c r="Q1677">
        <v>88.7</v>
      </c>
    </row>
    <row r="1678" spans="1:17" x14ac:dyDescent="0.35">
      <c r="A1678" t="s">
        <v>44156</v>
      </c>
      <c r="B1678">
        <v>5.6648275300000002</v>
      </c>
      <c r="C1678">
        <v>30</v>
      </c>
      <c r="D1678">
        <v>64.606194200000004</v>
      </c>
      <c r="E1678">
        <v>2659</v>
      </c>
      <c r="F1678">
        <v>174</v>
      </c>
      <c r="G1678">
        <v>3877.0065866199998</v>
      </c>
      <c r="H1678">
        <v>11.24</v>
      </c>
      <c r="I1678" t="s">
        <v>44157</v>
      </c>
      <c r="J1678">
        <v>314.87518311999997</v>
      </c>
      <c r="K1678" t="s">
        <v>32385</v>
      </c>
      <c r="L1678">
        <v>1215.59025621</v>
      </c>
      <c r="M1678" t="s">
        <v>44158</v>
      </c>
      <c r="N1678">
        <v>1</v>
      </c>
      <c r="O1678">
        <v>3.81701E-3</v>
      </c>
      <c r="P1678">
        <v>3.8361453499999998</v>
      </c>
      <c r="Q1678">
        <v>88.76</v>
      </c>
    </row>
    <row r="1679" spans="1:17" x14ac:dyDescent="0.35">
      <c r="A1679" t="s">
        <v>44159</v>
      </c>
      <c r="B1679">
        <v>5.6247544200000004</v>
      </c>
      <c r="C1679">
        <v>30</v>
      </c>
      <c r="D1679">
        <v>60.680483410000001</v>
      </c>
      <c r="E1679">
        <v>2659</v>
      </c>
      <c r="F1679">
        <v>174</v>
      </c>
      <c r="G1679">
        <v>3641.42535838</v>
      </c>
      <c r="H1679">
        <v>11.14</v>
      </c>
      <c r="I1679" t="s">
        <v>44160</v>
      </c>
      <c r="J1679">
        <v>314.83669946999999</v>
      </c>
      <c r="K1679" t="s">
        <v>32385</v>
      </c>
      <c r="L1679">
        <v>1215.64614583</v>
      </c>
      <c r="M1679" t="s">
        <v>44161</v>
      </c>
      <c r="N1679">
        <v>1</v>
      </c>
      <c r="O1679">
        <v>3.9519400000000001E-3</v>
      </c>
      <c r="P1679">
        <v>3.8600557100000001</v>
      </c>
      <c r="Q1679">
        <v>88.86</v>
      </c>
    </row>
    <row r="1680" spans="1:17" x14ac:dyDescent="0.35">
      <c r="A1680" t="s">
        <v>44162</v>
      </c>
      <c r="B1680">
        <v>5.7385878400000001</v>
      </c>
      <c r="C1680">
        <v>30</v>
      </c>
      <c r="D1680">
        <v>58.256852350000003</v>
      </c>
      <c r="E1680">
        <v>2659</v>
      </c>
      <c r="F1680">
        <v>174</v>
      </c>
      <c r="G1680">
        <v>3495.9836759999998</v>
      </c>
      <c r="H1680">
        <v>11.1</v>
      </c>
      <c r="I1680" t="s">
        <v>44163</v>
      </c>
      <c r="J1680">
        <v>315.07125473000002</v>
      </c>
      <c r="K1680" t="s">
        <v>32385</v>
      </c>
      <c r="L1680">
        <v>1215.66583087</v>
      </c>
      <c r="M1680" t="s">
        <v>44164</v>
      </c>
      <c r="N1680">
        <v>1</v>
      </c>
      <c r="O1680">
        <v>3.7981E-3</v>
      </c>
      <c r="P1680">
        <v>3.8542893899999999</v>
      </c>
      <c r="Q1680">
        <v>88.9</v>
      </c>
    </row>
    <row r="1681" spans="1:17" x14ac:dyDescent="0.35">
      <c r="A1681" t="s">
        <v>44165</v>
      </c>
      <c r="B1681">
        <v>5.6106350899999997</v>
      </c>
      <c r="C1681">
        <v>30</v>
      </c>
      <c r="D1681">
        <v>58.999760770000002</v>
      </c>
      <c r="E1681">
        <v>2659</v>
      </c>
      <c r="F1681">
        <v>174</v>
      </c>
      <c r="G1681">
        <v>3540.5654817999998</v>
      </c>
      <c r="H1681">
        <v>11.1</v>
      </c>
      <c r="I1681" t="s">
        <v>44166</v>
      </c>
      <c r="J1681">
        <v>314.97715542999998</v>
      </c>
      <c r="K1681" t="s">
        <v>32385</v>
      </c>
      <c r="L1681">
        <v>1215.7183243100001</v>
      </c>
      <c r="M1681" t="s">
        <v>44167</v>
      </c>
      <c r="N1681">
        <v>1</v>
      </c>
      <c r="O1681">
        <v>4.0316600000000003E-3</v>
      </c>
      <c r="P1681">
        <v>3.8328148</v>
      </c>
      <c r="Q1681">
        <v>88.9</v>
      </c>
    </row>
    <row r="1682" spans="1:17" x14ac:dyDescent="0.35">
      <c r="A1682" t="s">
        <v>44168</v>
      </c>
      <c r="B1682">
        <v>5.6795327200000001</v>
      </c>
      <c r="C1682">
        <v>30</v>
      </c>
      <c r="D1682">
        <v>56.200108290000003</v>
      </c>
      <c r="E1682">
        <v>2659</v>
      </c>
      <c r="F1682">
        <v>174</v>
      </c>
      <c r="G1682">
        <v>3372.5588190200001</v>
      </c>
      <c r="H1682">
        <v>11.1</v>
      </c>
      <c r="I1682" t="s">
        <v>44169</v>
      </c>
      <c r="J1682">
        <v>315.13385586999999</v>
      </c>
      <c r="K1682" t="s">
        <v>32385</v>
      </c>
      <c r="L1682">
        <v>1215.68551591</v>
      </c>
      <c r="M1682" t="s">
        <v>44170</v>
      </c>
      <c r="N1682">
        <v>1</v>
      </c>
      <c r="O1682">
        <v>4.1394300000000004E-3</v>
      </c>
      <c r="P1682">
        <v>3.8967911800000001</v>
      </c>
      <c r="Q1682">
        <v>88.9</v>
      </c>
    </row>
    <row r="1683" spans="1:17" x14ac:dyDescent="0.35">
      <c r="A1683" t="s">
        <v>44171</v>
      </c>
      <c r="B1683">
        <v>5.6631285199999999</v>
      </c>
      <c r="C1683">
        <v>30</v>
      </c>
      <c r="D1683">
        <v>58.929115779999997</v>
      </c>
      <c r="E1683">
        <v>2659</v>
      </c>
      <c r="F1683">
        <v>174</v>
      </c>
      <c r="G1683">
        <v>3536.3260882300001</v>
      </c>
      <c r="H1683">
        <v>11.1</v>
      </c>
      <c r="I1683" t="s">
        <v>44172</v>
      </c>
      <c r="J1683">
        <v>315.07123899999999</v>
      </c>
      <c r="K1683" t="s">
        <v>32385</v>
      </c>
      <c r="L1683">
        <v>1215.76753691</v>
      </c>
      <c r="M1683" t="s">
        <v>44173</v>
      </c>
      <c r="N1683">
        <v>1</v>
      </c>
      <c r="O1683">
        <v>3.8921300000000002E-3</v>
      </c>
      <c r="P1683">
        <v>3.8323674099999998</v>
      </c>
      <c r="Q1683">
        <v>88.9</v>
      </c>
    </row>
    <row r="1684" spans="1:17" x14ac:dyDescent="0.35">
      <c r="A1684" t="s">
        <v>44174</v>
      </c>
      <c r="B1684">
        <v>5.6467243299999996</v>
      </c>
      <c r="C1684">
        <v>30</v>
      </c>
      <c r="D1684">
        <v>58.645354769999997</v>
      </c>
      <c r="E1684">
        <v>2659</v>
      </c>
      <c r="F1684">
        <v>174</v>
      </c>
      <c r="G1684">
        <v>3519.2976391500001</v>
      </c>
      <c r="H1684">
        <v>11.04</v>
      </c>
      <c r="I1684" t="s">
        <v>44175</v>
      </c>
      <c r="J1684">
        <v>314.97749669000001</v>
      </c>
      <c r="K1684" t="s">
        <v>32385</v>
      </c>
      <c r="L1684">
        <v>1215.82003035</v>
      </c>
      <c r="M1684" t="s">
        <v>44176</v>
      </c>
      <c r="N1684">
        <v>1</v>
      </c>
      <c r="O1684">
        <v>4.0797000000000003E-3</v>
      </c>
      <c r="P1684">
        <v>3.8712901</v>
      </c>
      <c r="Q1684">
        <v>88.96</v>
      </c>
    </row>
    <row r="1685" spans="1:17" x14ac:dyDescent="0.35">
      <c r="A1685" t="s">
        <v>44177</v>
      </c>
      <c r="B1685">
        <v>5.6860944</v>
      </c>
      <c r="C1685">
        <v>30</v>
      </c>
      <c r="D1685">
        <v>59.078927929999999</v>
      </c>
      <c r="E1685">
        <v>2659</v>
      </c>
      <c r="F1685">
        <v>174</v>
      </c>
      <c r="G1685">
        <v>3545.3162896600002</v>
      </c>
      <c r="H1685">
        <v>11</v>
      </c>
      <c r="I1685" t="s">
        <v>44178</v>
      </c>
      <c r="J1685">
        <v>315.04747866000002</v>
      </c>
      <c r="K1685" t="s">
        <v>32385</v>
      </c>
      <c r="L1685">
        <v>1215.8856471500001</v>
      </c>
      <c r="M1685" t="s">
        <v>44179</v>
      </c>
      <c r="N1685">
        <v>1</v>
      </c>
      <c r="O1685">
        <v>4.0168199999999999E-3</v>
      </c>
      <c r="P1685">
        <v>3.83728867</v>
      </c>
      <c r="Q1685">
        <v>89</v>
      </c>
    </row>
    <row r="1686" spans="1:17" x14ac:dyDescent="0.35">
      <c r="A1686" t="s">
        <v>44180</v>
      </c>
      <c r="B1686">
        <v>5.6336009699999998</v>
      </c>
      <c r="C1686">
        <v>30</v>
      </c>
      <c r="D1686">
        <v>59.321686399999997</v>
      </c>
      <c r="E1686">
        <v>2659</v>
      </c>
      <c r="F1686">
        <v>174</v>
      </c>
      <c r="G1686">
        <v>3559.88418344</v>
      </c>
      <c r="H1686">
        <v>11</v>
      </c>
      <c r="I1686" t="s">
        <v>44181</v>
      </c>
      <c r="J1686">
        <v>314.93862487000001</v>
      </c>
      <c r="K1686" t="s">
        <v>32385</v>
      </c>
      <c r="L1686">
        <v>1216.00375738</v>
      </c>
      <c r="M1686" t="s">
        <v>44182</v>
      </c>
      <c r="N1686">
        <v>1</v>
      </c>
      <c r="O1686">
        <v>4.0117499999999997E-3</v>
      </c>
      <c r="P1686">
        <v>3.8328148</v>
      </c>
      <c r="Q1686">
        <v>89</v>
      </c>
    </row>
    <row r="1687" spans="1:17" x14ac:dyDescent="0.35">
      <c r="A1687" t="s">
        <v>44183</v>
      </c>
      <c r="B1687">
        <v>5.6664093600000003</v>
      </c>
      <c r="C1687">
        <v>30</v>
      </c>
      <c r="D1687">
        <v>54.284433989999997</v>
      </c>
      <c r="E1687">
        <v>2659</v>
      </c>
      <c r="F1687">
        <v>174</v>
      </c>
      <c r="G1687">
        <v>3257.5995342299998</v>
      </c>
      <c r="H1687">
        <v>11</v>
      </c>
      <c r="I1687" t="s">
        <v>44184</v>
      </c>
      <c r="J1687">
        <v>315.03221995000001</v>
      </c>
      <c r="K1687" t="s">
        <v>32385</v>
      </c>
      <c r="L1687">
        <v>1216.1087442600001</v>
      </c>
      <c r="M1687" t="s">
        <v>44185</v>
      </c>
      <c r="N1687">
        <v>1</v>
      </c>
      <c r="O1687">
        <v>3.90435E-3</v>
      </c>
      <c r="P1687">
        <v>3.8650266800000002</v>
      </c>
      <c r="Q1687">
        <v>89</v>
      </c>
    </row>
    <row r="1688" spans="1:17" x14ac:dyDescent="0.35">
      <c r="A1688" t="s">
        <v>44186</v>
      </c>
      <c r="B1688">
        <v>5.6631285199999999</v>
      </c>
      <c r="C1688">
        <v>30</v>
      </c>
      <c r="D1688">
        <v>51.588785389999998</v>
      </c>
      <c r="E1688">
        <v>2659</v>
      </c>
      <c r="F1688">
        <v>174</v>
      </c>
      <c r="G1688">
        <v>3095.83412606</v>
      </c>
      <c r="H1688">
        <v>11</v>
      </c>
      <c r="I1688" t="s">
        <v>44187</v>
      </c>
      <c r="J1688">
        <v>314.93861432</v>
      </c>
      <c r="K1688" t="s">
        <v>32385</v>
      </c>
      <c r="L1688">
        <v>1216.1546760199999</v>
      </c>
      <c r="M1688" t="s">
        <v>44188</v>
      </c>
      <c r="N1688">
        <v>1</v>
      </c>
      <c r="O1688">
        <v>4.01038E-3</v>
      </c>
      <c r="P1688">
        <v>3.8422099300000001</v>
      </c>
      <c r="Q1688">
        <v>89</v>
      </c>
    </row>
    <row r="1689" spans="1:17" x14ac:dyDescent="0.35">
      <c r="A1689" t="s">
        <v>44189</v>
      </c>
      <c r="B1689">
        <v>5.6696901999999998</v>
      </c>
      <c r="C1689">
        <v>30</v>
      </c>
      <c r="D1689">
        <v>50.929007910000003</v>
      </c>
      <c r="E1689">
        <v>2659</v>
      </c>
      <c r="F1689">
        <v>174</v>
      </c>
      <c r="G1689">
        <v>3056.2409930200001</v>
      </c>
      <c r="H1689">
        <v>11</v>
      </c>
      <c r="I1689" t="s">
        <v>44190</v>
      </c>
      <c r="J1689">
        <v>314.86025895</v>
      </c>
      <c r="K1689" t="s">
        <v>32385</v>
      </c>
      <c r="L1689">
        <v>1216.2104503</v>
      </c>
      <c r="M1689" t="s">
        <v>44191</v>
      </c>
      <c r="N1689">
        <v>1</v>
      </c>
      <c r="O1689">
        <v>3.8869199999999999E-3</v>
      </c>
      <c r="P1689">
        <v>3.8654740699999999</v>
      </c>
      <c r="Q1689">
        <v>89</v>
      </c>
    </row>
    <row r="1690" spans="1:17" x14ac:dyDescent="0.35">
      <c r="A1690" t="s">
        <v>44192</v>
      </c>
      <c r="B1690">
        <v>5.6565668499999999</v>
      </c>
      <c r="C1690">
        <v>30</v>
      </c>
      <c r="D1690">
        <v>52.440019839999998</v>
      </c>
      <c r="E1690">
        <v>2659</v>
      </c>
      <c r="F1690">
        <v>174</v>
      </c>
      <c r="G1690">
        <v>3146.9165587699999</v>
      </c>
      <c r="H1690">
        <v>11</v>
      </c>
      <c r="I1690" t="s">
        <v>44193</v>
      </c>
      <c r="J1690">
        <v>314.90662827</v>
      </c>
      <c r="K1690" t="s">
        <v>32385</v>
      </c>
      <c r="L1690">
        <v>1216.2990329700001</v>
      </c>
      <c r="M1690" t="s">
        <v>44194</v>
      </c>
      <c r="N1690">
        <v>1</v>
      </c>
      <c r="O1690">
        <v>3.87098E-3</v>
      </c>
      <c r="P1690">
        <v>3.8681583900000001</v>
      </c>
      <c r="Q1690">
        <v>89</v>
      </c>
    </row>
    <row r="1691" spans="1:17" x14ac:dyDescent="0.35">
      <c r="A1691" t="s">
        <v>44195</v>
      </c>
      <c r="B1691">
        <v>5.6631285199999999</v>
      </c>
      <c r="C1691">
        <v>30</v>
      </c>
      <c r="D1691">
        <v>52.447078820000002</v>
      </c>
      <c r="E1691">
        <v>2659</v>
      </c>
      <c r="F1691">
        <v>174</v>
      </c>
      <c r="G1691">
        <v>3147.3401670100002</v>
      </c>
      <c r="H1691">
        <v>11</v>
      </c>
      <c r="I1691" t="s">
        <v>44196</v>
      </c>
      <c r="J1691">
        <v>314.85989074999998</v>
      </c>
      <c r="K1691" t="s">
        <v>32385</v>
      </c>
      <c r="L1691">
        <v>1216.3777731299999</v>
      </c>
      <c r="M1691" t="s">
        <v>44197</v>
      </c>
      <c r="N1691">
        <v>1</v>
      </c>
      <c r="O1691">
        <v>3.86995E-3</v>
      </c>
      <c r="P1691">
        <v>3.84310471</v>
      </c>
      <c r="Q1691">
        <v>89</v>
      </c>
    </row>
    <row r="1692" spans="1:17" x14ac:dyDescent="0.35">
      <c r="A1692" t="s">
        <v>44198</v>
      </c>
      <c r="B1692">
        <v>5.6532860100000004</v>
      </c>
      <c r="C1692">
        <v>30</v>
      </c>
      <c r="D1692">
        <v>52.516405210000002</v>
      </c>
      <c r="E1692">
        <v>2659</v>
      </c>
      <c r="F1692">
        <v>174</v>
      </c>
      <c r="G1692">
        <v>3151.5004317600001</v>
      </c>
      <c r="H1692">
        <v>11</v>
      </c>
      <c r="I1692" t="s">
        <v>44199</v>
      </c>
      <c r="J1692">
        <v>314.87562702999998</v>
      </c>
      <c r="K1692" t="s">
        <v>32385</v>
      </c>
      <c r="L1692">
        <v>1216.4860408500001</v>
      </c>
      <c r="M1692" t="s">
        <v>44200</v>
      </c>
      <c r="N1692">
        <v>1</v>
      </c>
      <c r="O1692">
        <v>3.8587299999999999E-3</v>
      </c>
      <c r="P1692">
        <v>3.8712901</v>
      </c>
      <c r="Q1692">
        <v>89</v>
      </c>
    </row>
    <row r="1693" spans="1:17" x14ac:dyDescent="0.35">
      <c r="A1693" t="s">
        <v>44201</v>
      </c>
      <c r="B1693">
        <v>5.6762518799999997</v>
      </c>
      <c r="C1693">
        <v>30</v>
      </c>
      <c r="D1693">
        <v>53.791847619999999</v>
      </c>
      <c r="E1693">
        <v>2659</v>
      </c>
      <c r="F1693">
        <v>174</v>
      </c>
      <c r="G1693">
        <v>3228.0395108600001</v>
      </c>
      <c r="H1693">
        <v>11</v>
      </c>
      <c r="I1693" t="s">
        <v>44202</v>
      </c>
      <c r="J1693">
        <v>315.07905747000001</v>
      </c>
      <c r="K1693" t="s">
        <v>32385</v>
      </c>
      <c r="L1693">
        <v>1216.5615001599999</v>
      </c>
      <c r="M1693" t="s">
        <v>44203</v>
      </c>
      <c r="N1693">
        <v>1</v>
      </c>
      <c r="O1693">
        <v>3.8253699999999998E-3</v>
      </c>
      <c r="P1693">
        <v>3.8377360600000001</v>
      </c>
      <c r="Q1693">
        <v>89</v>
      </c>
    </row>
    <row r="1694" spans="1:17" x14ac:dyDescent="0.35">
      <c r="A1694" t="s">
        <v>44204</v>
      </c>
      <c r="B1694">
        <v>5.6631285199999999</v>
      </c>
      <c r="C1694">
        <v>30</v>
      </c>
      <c r="D1694">
        <v>53.063105929999999</v>
      </c>
      <c r="E1694">
        <v>2659</v>
      </c>
      <c r="F1694">
        <v>174</v>
      </c>
      <c r="G1694">
        <v>3184.3078478500001</v>
      </c>
      <c r="H1694">
        <v>11</v>
      </c>
      <c r="I1694" t="s">
        <v>44205</v>
      </c>
      <c r="J1694">
        <v>315.33687800000001</v>
      </c>
      <c r="K1694" t="s">
        <v>32385</v>
      </c>
      <c r="L1694">
        <v>1216.646802</v>
      </c>
      <c r="M1694" t="s">
        <v>44206</v>
      </c>
      <c r="N1694">
        <v>1</v>
      </c>
      <c r="O1694">
        <v>3.70258E-3</v>
      </c>
      <c r="P1694">
        <v>3.8605528100000002</v>
      </c>
      <c r="Q1694">
        <v>89</v>
      </c>
    </row>
    <row r="1695" spans="1:17" x14ac:dyDescent="0.35">
      <c r="A1695" t="s">
        <v>44207</v>
      </c>
      <c r="B1695">
        <v>5.6434434900000001</v>
      </c>
      <c r="C1695">
        <v>30</v>
      </c>
      <c r="D1695">
        <v>51.395559480000003</v>
      </c>
      <c r="E1695">
        <v>2659</v>
      </c>
      <c r="F1695">
        <v>174</v>
      </c>
      <c r="G1695">
        <v>3084.2386724799999</v>
      </c>
      <c r="H1695">
        <v>11</v>
      </c>
      <c r="I1695" t="s">
        <v>44208</v>
      </c>
      <c r="J1695">
        <v>314.94595577000001</v>
      </c>
      <c r="K1695" t="s">
        <v>32385</v>
      </c>
      <c r="L1695">
        <v>1216.7156996399999</v>
      </c>
      <c r="M1695" t="s">
        <v>44209</v>
      </c>
      <c r="N1695">
        <v>1</v>
      </c>
      <c r="O1695">
        <v>3.8178499999999998E-3</v>
      </c>
      <c r="P1695">
        <v>3.8757639799999999</v>
      </c>
      <c r="Q1695">
        <v>89</v>
      </c>
    </row>
    <row r="1696" spans="1:17" x14ac:dyDescent="0.35">
      <c r="A1696" t="s">
        <v>44210</v>
      </c>
      <c r="B1696">
        <v>5.6926560799999999</v>
      </c>
      <c r="C1696">
        <v>30</v>
      </c>
      <c r="D1696">
        <v>51.017404450000001</v>
      </c>
      <c r="E1696">
        <v>2659</v>
      </c>
      <c r="F1696">
        <v>174</v>
      </c>
      <c r="G1696">
        <v>3061.5456542699999</v>
      </c>
      <c r="H1696">
        <v>11</v>
      </c>
      <c r="I1696" t="s">
        <v>44211</v>
      </c>
      <c r="J1696">
        <v>314.81299826999998</v>
      </c>
      <c r="K1696" t="s">
        <v>32385</v>
      </c>
      <c r="L1696">
        <v>1216.80100148</v>
      </c>
      <c r="M1696" t="s">
        <v>44212</v>
      </c>
      <c r="N1696">
        <v>1</v>
      </c>
      <c r="O1696">
        <v>3.5057999999999999E-3</v>
      </c>
      <c r="P1696">
        <v>3.8717374900000001</v>
      </c>
      <c r="Q1696">
        <v>89</v>
      </c>
    </row>
    <row r="1697" spans="1:17" x14ac:dyDescent="0.35">
      <c r="A1697" t="s">
        <v>44213</v>
      </c>
      <c r="B1697">
        <v>5.6336009699999998</v>
      </c>
      <c r="C1697">
        <v>30</v>
      </c>
      <c r="D1697">
        <v>51.595664050000003</v>
      </c>
      <c r="E1697">
        <v>2659</v>
      </c>
      <c r="F1697">
        <v>174</v>
      </c>
      <c r="G1697">
        <v>3096.2469129699998</v>
      </c>
      <c r="H1697">
        <v>11</v>
      </c>
      <c r="I1697" t="s">
        <v>44214</v>
      </c>
      <c r="J1697">
        <v>314.8992131</v>
      </c>
      <c r="K1697" t="s">
        <v>32385</v>
      </c>
      <c r="L1697">
        <v>1216.8469332300001</v>
      </c>
      <c r="M1697" t="s">
        <v>44215</v>
      </c>
      <c r="N1697">
        <v>1</v>
      </c>
      <c r="O1697">
        <v>3.8415699999999999E-3</v>
      </c>
      <c r="P1697">
        <v>3.8757639799999999</v>
      </c>
      <c r="Q1697">
        <v>89</v>
      </c>
    </row>
    <row r="1698" spans="1:17" x14ac:dyDescent="0.35">
      <c r="A1698" t="s">
        <v>44216</v>
      </c>
      <c r="B1698">
        <v>5.6860944</v>
      </c>
      <c r="C1698">
        <v>30</v>
      </c>
      <c r="D1698">
        <v>51.006856040000002</v>
      </c>
      <c r="E1698">
        <v>2659</v>
      </c>
      <c r="F1698">
        <v>174</v>
      </c>
      <c r="G1698">
        <v>3060.91264563</v>
      </c>
      <c r="H1698">
        <v>11</v>
      </c>
      <c r="I1698" t="s">
        <v>44217</v>
      </c>
      <c r="J1698">
        <v>315.05577491000003</v>
      </c>
      <c r="K1698" t="s">
        <v>32385</v>
      </c>
      <c r="L1698">
        <v>1216.88958415</v>
      </c>
      <c r="M1698" t="s">
        <v>44218</v>
      </c>
      <c r="N1698">
        <v>1</v>
      </c>
      <c r="O1698">
        <v>3.7083400000000001E-3</v>
      </c>
      <c r="P1698">
        <v>3.86457929</v>
      </c>
      <c r="Q1698">
        <v>89</v>
      </c>
    </row>
    <row r="1699" spans="1:17" x14ac:dyDescent="0.35">
      <c r="A1699" t="s">
        <v>44219</v>
      </c>
      <c r="B1699">
        <v>5.6336009699999998</v>
      </c>
      <c r="C1699">
        <v>30</v>
      </c>
      <c r="D1699">
        <v>52.282242740000001</v>
      </c>
      <c r="E1699">
        <v>2659</v>
      </c>
      <c r="F1699">
        <v>174</v>
      </c>
      <c r="G1699">
        <v>3137.44838179</v>
      </c>
      <c r="H1699">
        <v>11</v>
      </c>
      <c r="I1699" t="s">
        <v>44220</v>
      </c>
      <c r="J1699">
        <v>315.04754219</v>
      </c>
      <c r="K1699" t="s">
        <v>32385</v>
      </c>
      <c r="L1699">
        <v>1216.9486392700001</v>
      </c>
      <c r="M1699" t="s">
        <v>44221</v>
      </c>
      <c r="N1699">
        <v>1</v>
      </c>
      <c r="O1699">
        <v>3.9784499999999997E-3</v>
      </c>
      <c r="P1699">
        <v>3.8641319099999998</v>
      </c>
      <c r="Q1699">
        <v>89</v>
      </c>
    </row>
    <row r="1700" spans="1:17" x14ac:dyDescent="0.35">
      <c r="A1700" t="s">
        <v>44222</v>
      </c>
      <c r="B1700">
        <v>5.6926560799999999</v>
      </c>
      <c r="C1700">
        <v>30</v>
      </c>
      <c r="D1700">
        <v>54.784258540000003</v>
      </c>
      <c r="E1700">
        <v>2659</v>
      </c>
      <c r="F1700">
        <v>174</v>
      </c>
      <c r="G1700">
        <v>3287.5939193999998</v>
      </c>
      <c r="H1700">
        <v>10.94</v>
      </c>
      <c r="I1700" t="s">
        <v>44223</v>
      </c>
      <c r="J1700">
        <v>314.97705564</v>
      </c>
      <c r="K1700" t="s">
        <v>32385</v>
      </c>
      <c r="L1700">
        <v>1216.99129019</v>
      </c>
      <c r="M1700" t="s">
        <v>44224</v>
      </c>
      <c r="N1700">
        <v>1</v>
      </c>
      <c r="O1700">
        <v>3.6022599999999999E-3</v>
      </c>
      <c r="P1700">
        <v>3.8882908199999999</v>
      </c>
      <c r="Q1700">
        <v>89.06</v>
      </c>
    </row>
    <row r="1701" spans="1:17" x14ac:dyDescent="0.35">
      <c r="A1701" t="s">
        <v>44225</v>
      </c>
      <c r="B1701">
        <v>5.65000517</v>
      </c>
      <c r="C1701">
        <v>30</v>
      </c>
      <c r="D1701">
        <v>56.530165169999997</v>
      </c>
      <c r="E1701">
        <v>2659</v>
      </c>
      <c r="F1701">
        <v>174</v>
      </c>
      <c r="G1701">
        <v>3392.36547544</v>
      </c>
      <c r="H1701">
        <v>10.9</v>
      </c>
      <c r="I1701" t="s">
        <v>44226</v>
      </c>
      <c r="J1701">
        <v>314.95379508000002</v>
      </c>
      <c r="K1701" t="s">
        <v>32385</v>
      </c>
      <c r="L1701">
        <v>1217.0995579099999</v>
      </c>
      <c r="M1701" t="s">
        <v>44227</v>
      </c>
      <c r="N1701">
        <v>1</v>
      </c>
      <c r="O1701">
        <v>3.6935100000000001E-3</v>
      </c>
      <c r="P1701">
        <v>3.8278935399999998</v>
      </c>
      <c r="Q1701">
        <v>89.1</v>
      </c>
    </row>
    <row r="1702" spans="1:17" x14ac:dyDescent="0.35">
      <c r="A1702" t="s">
        <v>44228</v>
      </c>
      <c r="B1702">
        <v>5.6401626499999997</v>
      </c>
      <c r="C1702">
        <v>30</v>
      </c>
      <c r="D1702">
        <v>59.515502730000001</v>
      </c>
      <c r="E1702">
        <v>2659</v>
      </c>
      <c r="F1702">
        <v>174</v>
      </c>
      <c r="G1702">
        <v>3571.5150685399999</v>
      </c>
      <c r="H1702">
        <v>10.9</v>
      </c>
      <c r="I1702" t="s">
        <v>44229</v>
      </c>
      <c r="J1702">
        <v>315.02377702000001</v>
      </c>
      <c r="K1702" t="s">
        <v>32385</v>
      </c>
      <c r="L1702">
        <v>1217.13892799</v>
      </c>
      <c r="M1702" t="s">
        <v>44230</v>
      </c>
      <c r="N1702">
        <v>1</v>
      </c>
      <c r="O1702">
        <v>3.8102800000000001E-3</v>
      </c>
      <c r="P1702">
        <v>3.8766587499999998</v>
      </c>
      <c r="Q1702">
        <v>89.1</v>
      </c>
    </row>
    <row r="1703" spans="1:17" x14ac:dyDescent="0.35">
      <c r="A1703" t="s">
        <v>44231</v>
      </c>
      <c r="B1703">
        <v>5.6762518799999997</v>
      </c>
      <c r="C1703">
        <v>30</v>
      </c>
      <c r="D1703">
        <v>57.742879500000001</v>
      </c>
      <c r="E1703">
        <v>2659</v>
      </c>
      <c r="F1703">
        <v>174</v>
      </c>
      <c r="G1703">
        <v>3465.1402536199998</v>
      </c>
      <c r="H1703">
        <v>10.96</v>
      </c>
      <c r="I1703" t="s">
        <v>44232</v>
      </c>
      <c r="J1703">
        <v>314.86805620000001</v>
      </c>
      <c r="K1703" t="s">
        <v>32385</v>
      </c>
      <c r="L1703">
        <v>1217.2045447800001</v>
      </c>
      <c r="M1703" t="s">
        <v>44233</v>
      </c>
      <c r="N1703">
        <v>1</v>
      </c>
      <c r="O1703">
        <v>3.7389099999999998E-3</v>
      </c>
      <c r="P1703">
        <v>3.8404203799999999</v>
      </c>
      <c r="Q1703">
        <v>89.04</v>
      </c>
    </row>
    <row r="1704" spans="1:17" x14ac:dyDescent="0.35">
      <c r="A1704" t="s">
        <v>44234</v>
      </c>
      <c r="B1704">
        <v>5.6139159300000001</v>
      </c>
      <c r="C1704">
        <v>30</v>
      </c>
      <c r="D1704">
        <v>56.199263899999998</v>
      </c>
      <c r="E1704">
        <v>2659</v>
      </c>
      <c r="F1704">
        <v>174</v>
      </c>
      <c r="G1704">
        <v>3372.5081475400002</v>
      </c>
      <c r="H1704">
        <v>11.06</v>
      </c>
      <c r="I1704" t="s">
        <v>44235</v>
      </c>
      <c r="J1704">
        <v>315.04000167999999</v>
      </c>
      <c r="K1704" t="s">
        <v>32385</v>
      </c>
      <c r="L1704">
        <v>1217.27344242</v>
      </c>
      <c r="M1704" t="s">
        <v>44236</v>
      </c>
      <c r="N1704">
        <v>1</v>
      </c>
      <c r="O1704">
        <v>3.9415400000000003E-3</v>
      </c>
      <c r="P1704">
        <v>3.8677110099999998</v>
      </c>
      <c r="Q1704">
        <v>88.94</v>
      </c>
    </row>
    <row r="1705" spans="1:17" x14ac:dyDescent="0.35">
      <c r="A1705" t="s">
        <v>44237</v>
      </c>
      <c r="B1705">
        <v>5.6893752400000004</v>
      </c>
      <c r="C1705">
        <v>30</v>
      </c>
      <c r="D1705">
        <v>51.370387209999997</v>
      </c>
      <c r="E1705">
        <v>2659</v>
      </c>
      <c r="F1705">
        <v>174</v>
      </c>
      <c r="G1705">
        <v>3082.72808867</v>
      </c>
      <c r="H1705">
        <v>11.1</v>
      </c>
      <c r="I1705" t="s">
        <v>44238</v>
      </c>
      <c r="J1705">
        <v>315.14196217</v>
      </c>
      <c r="K1705" t="s">
        <v>32385</v>
      </c>
      <c r="L1705">
        <v>1217.3095316599999</v>
      </c>
      <c r="M1705" t="s">
        <v>44239</v>
      </c>
      <c r="N1705">
        <v>1</v>
      </c>
      <c r="O1705">
        <v>3.6259E-3</v>
      </c>
      <c r="P1705">
        <v>3.8784483000000001</v>
      </c>
      <c r="Q1705">
        <v>88.9</v>
      </c>
    </row>
    <row r="1706" spans="1:17" x14ac:dyDescent="0.35">
      <c r="A1706" t="s">
        <v>44240</v>
      </c>
      <c r="B1706">
        <v>5.6467243299999996</v>
      </c>
      <c r="C1706">
        <v>30</v>
      </c>
      <c r="D1706">
        <v>50.085192360000001</v>
      </c>
      <c r="E1706">
        <v>2659</v>
      </c>
      <c r="F1706">
        <v>174</v>
      </c>
      <c r="G1706">
        <v>3005.6037674200002</v>
      </c>
      <c r="H1706">
        <v>11.1</v>
      </c>
      <c r="I1706" t="s">
        <v>44241</v>
      </c>
      <c r="J1706">
        <v>314.90703665000001</v>
      </c>
      <c r="K1706" t="s">
        <v>32385</v>
      </c>
      <c r="L1706">
        <v>1217.3718676200001</v>
      </c>
      <c r="M1706" t="s">
        <v>44242</v>
      </c>
      <c r="N1706">
        <v>1</v>
      </c>
      <c r="O1706">
        <v>3.8118100000000001E-3</v>
      </c>
      <c r="P1706">
        <v>3.8507102899999999</v>
      </c>
      <c r="Q1706">
        <v>88.9</v>
      </c>
    </row>
    <row r="1707" spans="1:17" x14ac:dyDescent="0.35">
      <c r="A1707" t="s">
        <v>44243</v>
      </c>
      <c r="B1707">
        <v>5.6762518799999997</v>
      </c>
      <c r="C1707">
        <v>30</v>
      </c>
      <c r="D1707">
        <v>51.261262590000001</v>
      </c>
      <c r="E1707">
        <v>2659</v>
      </c>
      <c r="F1707">
        <v>174</v>
      </c>
      <c r="G1707">
        <v>3076.1795388999999</v>
      </c>
      <c r="H1707">
        <v>11.1</v>
      </c>
      <c r="I1707" t="s">
        <v>44244</v>
      </c>
      <c r="J1707">
        <v>314.86016451</v>
      </c>
      <c r="K1707" t="s">
        <v>32385</v>
      </c>
      <c r="L1707">
        <v>1217.4276419</v>
      </c>
      <c r="M1707" t="s">
        <v>44245</v>
      </c>
      <c r="N1707">
        <v>1</v>
      </c>
      <c r="O1707">
        <v>3.79891E-3</v>
      </c>
      <c r="P1707">
        <v>3.8654740699999999</v>
      </c>
      <c r="Q1707">
        <v>88.9</v>
      </c>
    </row>
    <row r="1708" spans="1:17" x14ac:dyDescent="0.35">
      <c r="A1708" t="s">
        <v>44246</v>
      </c>
      <c r="B1708">
        <v>5.6598476800000004</v>
      </c>
      <c r="C1708">
        <v>30</v>
      </c>
      <c r="D1708">
        <v>52.676344800000003</v>
      </c>
      <c r="E1708">
        <v>2659</v>
      </c>
      <c r="F1708">
        <v>174</v>
      </c>
      <c r="G1708">
        <v>3161.0983788399999</v>
      </c>
      <c r="H1708">
        <v>11.04</v>
      </c>
      <c r="I1708" t="s">
        <v>44247</v>
      </c>
      <c r="J1708">
        <v>315.00098315999998</v>
      </c>
      <c r="K1708" t="s">
        <v>32385</v>
      </c>
      <c r="L1708">
        <v>1217.5096628900001</v>
      </c>
      <c r="M1708" t="s">
        <v>44248</v>
      </c>
      <c r="N1708">
        <v>1</v>
      </c>
      <c r="O1708">
        <v>3.7101500000000002E-3</v>
      </c>
      <c r="P1708">
        <v>3.8399730000000001</v>
      </c>
      <c r="Q1708">
        <v>88.96</v>
      </c>
    </row>
    <row r="1709" spans="1:17" x14ac:dyDescent="0.35">
      <c r="A1709" t="s">
        <v>44249</v>
      </c>
      <c r="B1709">
        <v>5.6528276200000001</v>
      </c>
      <c r="C1709">
        <v>30</v>
      </c>
      <c r="D1709">
        <v>53.676922910000002</v>
      </c>
      <c r="E1709">
        <v>2659</v>
      </c>
      <c r="F1709">
        <v>174</v>
      </c>
      <c r="G1709">
        <v>3221.1428989999999</v>
      </c>
      <c r="H1709">
        <v>11</v>
      </c>
      <c r="I1709" t="s">
        <v>44250</v>
      </c>
      <c r="J1709">
        <v>315.03927336999999</v>
      </c>
      <c r="K1709" t="s">
        <v>32385</v>
      </c>
      <c r="L1709">
        <v>1217.56004173</v>
      </c>
      <c r="M1709" t="s">
        <v>44251</v>
      </c>
      <c r="N1709">
        <v>1</v>
      </c>
      <c r="O1709">
        <v>3.80372E-3</v>
      </c>
      <c r="P1709">
        <v>3.8691681199999999</v>
      </c>
      <c r="Q1709">
        <v>89</v>
      </c>
    </row>
    <row r="1710" spans="1:17" x14ac:dyDescent="0.35">
      <c r="A1710" t="s">
        <v>44252</v>
      </c>
      <c r="B1710">
        <v>5.6797799500000004</v>
      </c>
      <c r="C1710">
        <v>30</v>
      </c>
      <c r="D1710">
        <v>57.657141529999997</v>
      </c>
      <c r="E1710">
        <v>2659</v>
      </c>
      <c r="F1710">
        <v>174</v>
      </c>
      <c r="G1710">
        <v>3459.9951328299999</v>
      </c>
      <c r="H1710">
        <v>11</v>
      </c>
      <c r="I1710" t="s">
        <v>44253</v>
      </c>
      <c r="J1710">
        <v>315.00827829000002</v>
      </c>
      <c r="K1710" t="s">
        <v>32385</v>
      </c>
      <c r="L1710">
        <v>1217.6158160099999</v>
      </c>
      <c r="M1710" t="s">
        <v>44254</v>
      </c>
      <c r="N1710">
        <v>1</v>
      </c>
      <c r="O1710">
        <v>3.8533899999999999E-3</v>
      </c>
      <c r="P1710">
        <v>3.8817237000000002</v>
      </c>
      <c r="Q1710">
        <v>89</v>
      </c>
    </row>
    <row r="1711" spans="1:17" x14ac:dyDescent="0.35">
      <c r="A1711" t="s">
        <v>44255</v>
      </c>
      <c r="B1711">
        <v>5.6600949099999998</v>
      </c>
      <c r="C1711">
        <v>30</v>
      </c>
      <c r="D1711">
        <v>56.537586249999997</v>
      </c>
      <c r="E1711">
        <v>2659</v>
      </c>
      <c r="F1711">
        <v>174</v>
      </c>
      <c r="G1711">
        <v>3392.8108135000002</v>
      </c>
      <c r="H1711">
        <v>11.06</v>
      </c>
      <c r="I1711" t="s">
        <v>44256</v>
      </c>
      <c r="J1711">
        <v>315.00040223000002</v>
      </c>
      <c r="K1711" t="s">
        <v>32385</v>
      </c>
      <c r="L1711">
        <v>1217.63222021</v>
      </c>
      <c r="M1711" t="s">
        <v>44257</v>
      </c>
      <c r="N1711">
        <v>1</v>
      </c>
      <c r="O1711">
        <v>3.7852699999999999E-3</v>
      </c>
      <c r="P1711">
        <v>3.8700916300000001</v>
      </c>
      <c r="Q1711">
        <v>88.94</v>
      </c>
    </row>
    <row r="1712" spans="1:17" x14ac:dyDescent="0.35">
      <c r="A1712" t="s">
        <v>44258</v>
      </c>
      <c r="B1712">
        <v>5.6699374300000001</v>
      </c>
      <c r="C1712">
        <v>30</v>
      </c>
      <c r="D1712">
        <v>53.3660158</v>
      </c>
      <c r="E1712">
        <v>2659</v>
      </c>
      <c r="F1712">
        <v>174</v>
      </c>
      <c r="G1712">
        <v>3202.4854168699999</v>
      </c>
      <c r="H1712">
        <v>11.1</v>
      </c>
      <c r="I1712" t="s">
        <v>44259</v>
      </c>
      <c r="J1712">
        <v>315.00826776999997</v>
      </c>
      <c r="K1712" t="s">
        <v>32385</v>
      </c>
      <c r="L1712">
        <v>1217.6847136399999</v>
      </c>
      <c r="M1712" t="s">
        <v>44260</v>
      </c>
      <c r="N1712">
        <v>1</v>
      </c>
      <c r="O1712">
        <v>3.84031E-3</v>
      </c>
      <c r="P1712">
        <v>3.8553278500000001</v>
      </c>
      <c r="Q1712">
        <v>88.9</v>
      </c>
    </row>
    <row r="1713" spans="1:17" x14ac:dyDescent="0.35">
      <c r="A1713" t="s">
        <v>44261</v>
      </c>
      <c r="B1713">
        <v>5.6797799500000004</v>
      </c>
      <c r="C1713">
        <v>30</v>
      </c>
      <c r="D1713">
        <v>52.268713159999997</v>
      </c>
      <c r="E1713">
        <v>2659</v>
      </c>
      <c r="F1713">
        <v>174</v>
      </c>
      <c r="G1713">
        <v>3136.6364743399999</v>
      </c>
      <c r="H1713">
        <v>11.1</v>
      </c>
      <c r="I1713" t="s">
        <v>44262</v>
      </c>
      <c r="J1713">
        <v>314.85254709999998</v>
      </c>
      <c r="K1713" t="s">
        <v>32385</v>
      </c>
      <c r="L1713">
        <v>1217.73720708</v>
      </c>
      <c r="M1713" t="s">
        <v>44263</v>
      </c>
      <c r="N1713">
        <v>1</v>
      </c>
      <c r="O1713">
        <v>3.7483099999999999E-3</v>
      </c>
      <c r="P1713">
        <v>3.8978296399999999</v>
      </c>
      <c r="Q1713">
        <v>88.9</v>
      </c>
    </row>
    <row r="1714" spans="1:17" x14ac:dyDescent="0.35">
      <c r="A1714" t="s">
        <v>44264</v>
      </c>
      <c r="B1714">
        <v>5.6797799500000004</v>
      </c>
      <c r="C1714">
        <v>30</v>
      </c>
      <c r="D1714">
        <v>53.121484969999997</v>
      </c>
      <c r="E1714">
        <v>2659</v>
      </c>
      <c r="F1714">
        <v>174</v>
      </c>
      <c r="G1714">
        <v>3187.8111635499999</v>
      </c>
      <c r="H1714">
        <v>11.16</v>
      </c>
      <c r="I1714" t="s">
        <v>44265</v>
      </c>
      <c r="J1714">
        <v>314.87566188</v>
      </c>
      <c r="K1714" t="s">
        <v>32385</v>
      </c>
      <c r="L1714">
        <v>1217.7339262400001</v>
      </c>
      <c r="M1714" t="s">
        <v>44266</v>
      </c>
      <c r="N1714">
        <v>1</v>
      </c>
      <c r="O1714">
        <v>3.6770700000000002E-3</v>
      </c>
      <c r="P1714">
        <v>3.86517037</v>
      </c>
      <c r="Q1714">
        <v>88.84</v>
      </c>
    </row>
    <row r="1715" spans="1:17" x14ac:dyDescent="0.35">
      <c r="A1715" t="s">
        <v>44267</v>
      </c>
      <c r="B1715">
        <v>5.6633757500000002</v>
      </c>
      <c r="C1715">
        <v>30</v>
      </c>
      <c r="D1715">
        <v>52.208090749999997</v>
      </c>
      <c r="E1715">
        <v>2659</v>
      </c>
      <c r="F1715">
        <v>174</v>
      </c>
      <c r="G1715">
        <v>3132.9985342300001</v>
      </c>
      <c r="H1715">
        <v>11.2</v>
      </c>
      <c r="I1715" t="s">
        <v>44268</v>
      </c>
      <c r="J1715">
        <v>314.82892463000002</v>
      </c>
      <c r="K1715" t="s">
        <v>32385</v>
      </c>
      <c r="L1715">
        <v>1217.7962622</v>
      </c>
      <c r="M1715" t="s">
        <v>44269</v>
      </c>
      <c r="N1715">
        <v>1</v>
      </c>
      <c r="O1715">
        <v>3.6771099999999999E-3</v>
      </c>
      <c r="P1715">
        <v>3.84593272</v>
      </c>
      <c r="Q1715">
        <v>88.8</v>
      </c>
    </row>
    <row r="1716" spans="1:17" x14ac:dyDescent="0.35">
      <c r="A1716" t="s">
        <v>44270</v>
      </c>
      <c r="B1716">
        <v>5.6699374300000001</v>
      </c>
      <c r="C1716">
        <v>30</v>
      </c>
      <c r="D1716">
        <v>51.187955080000002</v>
      </c>
      <c r="E1716">
        <v>2659</v>
      </c>
      <c r="F1716">
        <v>174</v>
      </c>
      <c r="G1716">
        <v>3071.7803678599998</v>
      </c>
      <c r="H1716">
        <v>11.2</v>
      </c>
      <c r="I1716" t="s">
        <v>44271</v>
      </c>
      <c r="J1716">
        <v>315.21168254999998</v>
      </c>
      <c r="K1716" t="s">
        <v>32385</v>
      </c>
      <c r="L1716">
        <v>1217.8290706</v>
      </c>
      <c r="M1716" t="s">
        <v>44272</v>
      </c>
      <c r="N1716">
        <v>1</v>
      </c>
      <c r="O1716">
        <v>3.87616E-3</v>
      </c>
      <c r="P1716">
        <v>3.87993415</v>
      </c>
      <c r="Q1716">
        <v>88.8</v>
      </c>
    </row>
    <row r="1717" spans="1:17" x14ac:dyDescent="0.35">
      <c r="A1717" t="s">
        <v>44273</v>
      </c>
      <c r="B1717">
        <v>5.67649911</v>
      </c>
      <c r="C1717">
        <v>30</v>
      </c>
      <c r="D1717">
        <v>52.737489619999998</v>
      </c>
      <c r="E1717">
        <v>2659</v>
      </c>
      <c r="F1717">
        <v>174</v>
      </c>
      <c r="G1717">
        <v>3164.7676689599998</v>
      </c>
      <c r="H1717">
        <v>11.2</v>
      </c>
      <c r="I1717" t="s">
        <v>44274</v>
      </c>
      <c r="J1717">
        <v>314.97711534000001</v>
      </c>
      <c r="K1717" t="s">
        <v>32385</v>
      </c>
      <c r="L1717">
        <v>1217.8750023600001</v>
      </c>
      <c r="M1717" t="s">
        <v>44275</v>
      </c>
      <c r="N1717">
        <v>1</v>
      </c>
      <c r="O1717">
        <v>3.7295000000000002E-3</v>
      </c>
      <c r="P1717">
        <v>3.8463801100000001</v>
      </c>
      <c r="Q1717">
        <v>88.8</v>
      </c>
    </row>
    <row r="1718" spans="1:17" x14ac:dyDescent="0.35">
      <c r="A1718" t="s">
        <v>44276</v>
      </c>
      <c r="B1718">
        <v>5.6141631500000004</v>
      </c>
      <c r="C1718">
        <v>30</v>
      </c>
      <c r="D1718">
        <v>55.296614300000002</v>
      </c>
      <c r="E1718">
        <v>2659</v>
      </c>
      <c r="F1718">
        <v>174</v>
      </c>
      <c r="G1718">
        <v>3318.3403002</v>
      </c>
      <c r="H1718">
        <v>11.2</v>
      </c>
      <c r="I1718" t="s">
        <v>44277</v>
      </c>
      <c r="J1718">
        <v>315.05546125000001</v>
      </c>
      <c r="K1718" t="s">
        <v>32385</v>
      </c>
      <c r="L1718">
        <v>1217.9406191600001</v>
      </c>
      <c r="M1718" t="s">
        <v>44278</v>
      </c>
      <c r="N1718">
        <v>1</v>
      </c>
      <c r="O1718">
        <v>3.8656200000000002E-3</v>
      </c>
      <c r="P1718">
        <v>3.8513013699999998</v>
      </c>
      <c r="Q1718">
        <v>88.8</v>
      </c>
    </row>
    <row r="1719" spans="1:17" x14ac:dyDescent="0.35">
      <c r="A1719" t="s">
        <v>44279</v>
      </c>
      <c r="B1719">
        <v>5.6994649900000001</v>
      </c>
      <c r="C1719">
        <v>30</v>
      </c>
      <c r="D1719">
        <v>51.719615279999999</v>
      </c>
      <c r="E1719">
        <v>2659</v>
      </c>
      <c r="F1719">
        <v>174</v>
      </c>
      <c r="G1719">
        <v>3103.68520519</v>
      </c>
      <c r="H1719">
        <v>11.2</v>
      </c>
      <c r="I1719" t="s">
        <v>44280</v>
      </c>
      <c r="J1719">
        <v>315.05545594</v>
      </c>
      <c r="K1719" t="s">
        <v>32385</v>
      </c>
      <c r="L1719">
        <v>1218.02592099</v>
      </c>
      <c r="M1719" t="s">
        <v>44281</v>
      </c>
      <c r="N1719">
        <v>1</v>
      </c>
      <c r="O1719">
        <v>3.73348E-3</v>
      </c>
      <c r="P1719">
        <v>3.8374323600000002</v>
      </c>
      <c r="Q1719">
        <v>88.8</v>
      </c>
    </row>
    <row r="1720" spans="1:17" x14ac:dyDescent="0.35">
      <c r="A1720" t="s">
        <v>44282</v>
      </c>
      <c r="B1720">
        <v>5.6535332299999999</v>
      </c>
      <c r="C1720">
        <v>30</v>
      </c>
      <c r="D1720">
        <v>49.256361400000003</v>
      </c>
      <c r="E1720">
        <v>2659</v>
      </c>
      <c r="F1720">
        <v>174</v>
      </c>
      <c r="G1720">
        <v>2955.8657641999998</v>
      </c>
      <c r="H1720">
        <v>11.2</v>
      </c>
      <c r="I1720" t="s">
        <v>44283</v>
      </c>
      <c r="J1720">
        <v>314.97709960999998</v>
      </c>
      <c r="K1720" t="s">
        <v>32385</v>
      </c>
      <c r="L1720">
        <v>1218.08825695</v>
      </c>
      <c r="M1720" t="s">
        <v>44284</v>
      </c>
      <c r="N1720">
        <v>1</v>
      </c>
      <c r="O1720">
        <v>3.78613E-3</v>
      </c>
      <c r="P1720">
        <v>3.85845956</v>
      </c>
      <c r="Q1720">
        <v>88.8</v>
      </c>
    </row>
    <row r="1721" spans="1:17" x14ac:dyDescent="0.35">
      <c r="A1721" t="s">
        <v>44285</v>
      </c>
      <c r="B1721">
        <v>5.6732182699999996</v>
      </c>
      <c r="C1721">
        <v>30</v>
      </c>
      <c r="D1721">
        <v>47.836500399999998</v>
      </c>
      <c r="E1721">
        <v>2659</v>
      </c>
      <c r="F1721">
        <v>174</v>
      </c>
      <c r="G1721">
        <v>2870.6601500400002</v>
      </c>
      <c r="H1721">
        <v>11.2</v>
      </c>
      <c r="I1721" t="s">
        <v>44286</v>
      </c>
      <c r="J1721">
        <v>314.81266031000001</v>
      </c>
      <c r="K1721" t="s">
        <v>32385</v>
      </c>
      <c r="L1721">
        <v>1218.1243461900001</v>
      </c>
      <c r="M1721" t="s">
        <v>44287</v>
      </c>
      <c r="N1721">
        <v>1</v>
      </c>
      <c r="O1721">
        <v>3.8546000000000001E-3</v>
      </c>
      <c r="P1721">
        <v>3.8410114599999998</v>
      </c>
      <c r="Q1721">
        <v>88.8</v>
      </c>
    </row>
    <row r="1722" spans="1:17" x14ac:dyDescent="0.35">
      <c r="A1722" t="s">
        <v>44288</v>
      </c>
      <c r="B1722">
        <v>5.6568140700000002</v>
      </c>
      <c r="C1722">
        <v>30</v>
      </c>
      <c r="D1722">
        <v>49.210725590000003</v>
      </c>
      <c r="E1722">
        <v>2659</v>
      </c>
      <c r="F1722">
        <v>174</v>
      </c>
      <c r="G1722">
        <v>2953.12716701</v>
      </c>
      <c r="H1722">
        <v>11.2</v>
      </c>
      <c r="I1722" t="s">
        <v>44289</v>
      </c>
      <c r="J1722">
        <v>315.10230903000001</v>
      </c>
      <c r="K1722" t="s">
        <v>32385</v>
      </c>
      <c r="L1722">
        <v>1218.18668215</v>
      </c>
      <c r="M1722" t="s">
        <v>44290</v>
      </c>
      <c r="N1722">
        <v>1</v>
      </c>
      <c r="O1722">
        <v>3.7479200000000001E-3</v>
      </c>
      <c r="P1722">
        <v>3.8606965</v>
      </c>
      <c r="Q1722">
        <v>88.8</v>
      </c>
    </row>
    <row r="1723" spans="1:17" x14ac:dyDescent="0.35">
      <c r="A1723" t="s">
        <v>44291</v>
      </c>
      <c r="B1723">
        <v>5.6797799500000004</v>
      </c>
      <c r="C1723">
        <v>30</v>
      </c>
      <c r="D1723">
        <v>48.372353699999998</v>
      </c>
      <c r="E1723">
        <v>2659</v>
      </c>
      <c r="F1723">
        <v>174</v>
      </c>
      <c r="G1723">
        <v>2902.8166140399999</v>
      </c>
      <c r="H1723">
        <v>11.2</v>
      </c>
      <c r="I1723" t="s">
        <v>44292</v>
      </c>
      <c r="J1723">
        <v>315.10265999000001</v>
      </c>
      <c r="K1723" t="s">
        <v>32385</v>
      </c>
      <c r="L1723">
        <v>1218.2654223100001</v>
      </c>
      <c r="M1723" t="s">
        <v>44293</v>
      </c>
      <c r="N1723">
        <v>1</v>
      </c>
      <c r="O1723">
        <v>3.7121900000000002E-3</v>
      </c>
      <c r="P1723">
        <v>3.8683020799999999</v>
      </c>
      <c r="Q1723">
        <v>88.8</v>
      </c>
    </row>
    <row r="1724" spans="1:17" x14ac:dyDescent="0.35">
      <c r="A1724" t="s">
        <v>44294</v>
      </c>
      <c r="B1724">
        <v>5.6568140700000002</v>
      </c>
      <c r="C1724">
        <v>30</v>
      </c>
      <c r="D1724">
        <v>47.049677879999997</v>
      </c>
      <c r="E1724">
        <v>2659</v>
      </c>
      <c r="F1724">
        <v>174</v>
      </c>
      <c r="G1724">
        <v>2823.4430659599998</v>
      </c>
      <c r="H1724">
        <v>11.2</v>
      </c>
      <c r="I1724" t="s">
        <v>44295</v>
      </c>
      <c r="J1724">
        <v>315.03217389999998</v>
      </c>
      <c r="K1724" t="s">
        <v>32385</v>
      </c>
      <c r="L1724">
        <v>1218.35072414</v>
      </c>
      <c r="M1724" t="s">
        <v>44296</v>
      </c>
      <c r="N1724">
        <v>1</v>
      </c>
      <c r="O1724">
        <v>3.88471E-3</v>
      </c>
      <c r="P1724">
        <v>3.8566700200000001</v>
      </c>
      <c r="Q1724">
        <v>88.8</v>
      </c>
    </row>
    <row r="1725" spans="1:17" x14ac:dyDescent="0.35">
      <c r="A1725" t="s">
        <v>44297</v>
      </c>
      <c r="B1725">
        <v>5.6994649900000001</v>
      </c>
      <c r="C1725">
        <v>30</v>
      </c>
      <c r="D1725">
        <v>45.742564850000001</v>
      </c>
      <c r="E1725">
        <v>2659</v>
      </c>
      <c r="F1725">
        <v>174</v>
      </c>
      <c r="G1725">
        <v>2745.0034379600002</v>
      </c>
      <c r="H1725">
        <v>11.2</v>
      </c>
      <c r="I1725" t="s">
        <v>44298</v>
      </c>
      <c r="J1725">
        <v>315.01642706000001</v>
      </c>
      <c r="K1725" t="s">
        <v>32385</v>
      </c>
      <c r="L1725">
        <v>1218.37040918</v>
      </c>
      <c r="M1725" t="s">
        <v>44299</v>
      </c>
      <c r="N1725">
        <v>1</v>
      </c>
      <c r="O1725">
        <v>3.7928100000000002E-3</v>
      </c>
      <c r="P1725">
        <v>3.85845956</v>
      </c>
      <c r="Q1725">
        <v>88.8</v>
      </c>
    </row>
    <row r="1726" spans="1:17" x14ac:dyDescent="0.35">
      <c r="A1726" t="s">
        <v>44300</v>
      </c>
      <c r="B1726">
        <v>5.6535332299999999</v>
      </c>
      <c r="C1726">
        <v>30</v>
      </c>
      <c r="D1726">
        <v>48.327827470000003</v>
      </c>
      <c r="E1726">
        <v>2659</v>
      </c>
      <c r="F1726">
        <v>174</v>
      </c>
      <c r="G1726">
        <v>2900.1446030100001</v>
      </c>
      <c r="H1726">
        <v>11.16</v>
      </c>
      <c r="I1726" t="s">
        <v>44301</v>
      </c>
      <c r="J1726">
        <v>315.00081659</v>
      </c>
      <c r="K1726" t="s">
        <v>32385</v>
      </c>
      <c r="L1726">
        <v>1218.46555354</v>
      </c>
      <c r="M1726" t="s">
        <v>44302</v>
      </c>
      <c r="N1726">
        <v>1</v>
      </c>
      <c r="O1726">
        <v>3.7334400000000002E-3</v>
      </c>
      <c r="P1726">
        <v>3.8821710899999999</v>
      </c>
      <c r="Q1726">
        <v>88.84</v>
      </c>
    </row>
    <row r="1727" spans="1:17" x14ac:dyDescent="0.35">
      <c r="A1727" t="s">
        <v>44303</v>
      </c>
      <c r="B1727">
        <v>5.6666565899999997</v>
      </c>
      <c r="C1727">
        <v>30</v>
      </c>
      <c r="D1727">
        <v>50.614562040000003</v>
      </c>
      <c r="E1727">
        <v>2659</v>
      </c>
      <c r="F1727">
        <v>174</v>
      </c>
      <c r="G1727">
        <v>3037.3711505400001</v>
      </c>
      <c r="H1727">
        <v>11.1</v>
      </c>
      <c r="I1727" t="s">
        <v>44304</v>
      </c>
      <c r="J1727">
        <v>314.89133493000003</v>
      </c>
      <c r="K1727" t="s">
        <v>32385</v>
      </c>
      <c r="L1727">
        <v>1218.53117034</v>
      </c>
      <c r="M1727" t="s">
        <v>44305</v>
      </c>
      <c r="N1727">
        <v>1</v>
      </c>
      <c r="O1727">
        <v>3.76852E-3</v>
      </c>
      <c r="P1727">
        <v>3.8428010100000001</v>
      </c>
      <c r="Q1727">
        <v>88.9</v>
      </c>
    </row>
    <row r="1728" spans="1:17" x14ac:dyDescent="0.35">
      <c r="A1728" t="s">
        <v>44306</v>
      </c>
      <c r="B1728">
        <v>5.6797799500000004</v>
      </c>
      <c r="C1728">
        <v>30</v>
      </c>
      <c r="D1728">
        <v>47.121746940000001</v>
      </c>
      <c r="E1728">
        <v>2659</v>
      </c>
      <c r="F1728">
        <v>174</v>
      </c>
      <c r="G1728">
        <v>2827.76791783</v>
      </c>
      <c r="H1728">
        <v>11.1</v>
      </c>
      <c r="I1728" t="s">
        <v>44307</v>
      </c>
      <c r="J1728">
        <v>314.90707104000001</v>
      </c>
      <c r="K1728" t="s">
        <v>32385</v>
      </c>
      <c r="L1728">
        <v>1218.6394380500001</v>
      </c>
      <c r="M1728" t="s">
        <v>44308</v>
      </c>
      <c r="N1728">
        <v>1</v>
      </c>
      <c r="O1728">
        <v>3.72646E-3</v>
      </c>
      <c r="P1728">
        <v>3.8521961400000002</v>
      </c>
      <c r="Q1728">
        <v>88.9</v>
      </c>
    </row>
    <row r="1729" spans="1:17" x14ac:dyDescent="0.35">
      <c r="A1729" t="s">
        <v>44309</v>
      </c>
      <c r="B1729">
        <v>5.6600949099999998</v>
      </c>
      <c r="C1729">
        <v>30</v>
      </c>
      <c r="D1729">
        <v>43.300135609999998</v>
      </c>
      <c r="E1729">
        <v>2659</v>
      </c>
      <c r="F1729">
        <v>174</v>
      </c>
      <c r="G1729">
        <v>2598.4336803699998</v>
      </c>
      <c r="H1729">
        <v>11.1</v>
      </c>
      <c r="I1729" t="s">
        <v>44310</v>
      </c>
      <c r="J1729">
        <v>314.95393290999999</v>
      </c>
      <c r="K1729" t="s">
        <v>32385</v>
      </c>
      <c r="L1729">
        <v>1218.6394380500001</v>
      </c>
      <c r="M1729" t="s">
        <v>44311</v>
      </c>
      <c r="N1729">
        <v>1</v>
      </c>
      <c r="O1729">
        <v>3.85089E-3</v>
      </c>
      <c r="P1729">
        <v>3.9018561300000001</v>
      </c>
      <c r="Q1729">
        <v>88.9</v>
      </c>
    </row>
    <row r="1730" spans="1:17" x14ac:dyDescent="0.35">
      <c r="A1730" t="s">
        <v>44312</v>
      </c>
      <c r="B1730">
        <v>5.64697155</v>
      </c>
      <c r="C1730">
        <v>30</v>
      </c>
      <c r="D1730">
        <v>44.892149410000002</v>
      </c>
      <c r="E1730">
        <v>2659</v>
      </c>
      <c r="F1730">
        <v>174</v>
      </c>
      <c r="G1730">
        <v>2693.9701541099998</v>
      </c>
      <c r="H1730">
        <v>11.1</v>
      </c>
      <c r="I1730" t="s">
        <v>44313</v>
      </c>
      <c r="J1730">
        <v>315.10177298999997</v>
      </c>
      <c r="K1730" t="s">
        <v>32385</v>
      </c>
      <c r="L1730">
        <v>1218.6591230900001</v>
      </c>
      <c r="M1730" t="s">
        <v>44314</v>
      </c>
      <c r="N1730">
        <v>1</v>
      </c>
      <c r="O1730">
        <v>3.74633E-3</v>
      </c>
      <c r="P1730">
        <v>3.8750128899999998</v>
      </c>
      <c r="Q1730">
        <v>88.9</v>
      </c>
    </row>
    <row r="1731" spans="1:17" x14ac:dyDescent="0.35">
      <c r="A1731" t="s">
        <v>44315</v>
      </c>
      <c r="B1731">
        <v>5.6896224699999998</v>
      </c>
      <c r="C1731">
        <v>30</v>
      </c>
      <c r="D1731">
        <v>45.657905030000002</v>
      </c>
      <c r="E1731">
        <v>2659</v>
      </c>
      <c r="F1731">
        <v>174</v>
      </c>
      <c r="G1731">
        <v>2739.9230170300002</v>
      </c>
      <c r="H1731">
        <v>11.1</v>
      </c>
      <c r="I1731" t="s">
        <v>44316</v>
      </c>
      <c r="J1731">
        <v>315.07851161999997</v>
      </c>
      <c r="K1731" t="s">
        <v>32385</v>
      </c>
      <c r="L1731">
        <v>1218.7050548499999</v>
      </c>
      <c r="M1731" t="s">
        <v>44317</v>
      </c>
      <c r="N1731">
        <v>1</v>
      </c>
      <c r="O1731">
        <v>3.57449E-3</v>
      </c>
      <c r="P1731">
        <v>3.87993415</v>
      </c>
      <c r="Q1731">
        <v>88.9</v>
      </c>
    </row>
    <row r="1732" spans="1:17" x14ac:dyDescent="0.35">
      <c r="A1732" t="s">
        <v>44318</v>
      </c>
      <c r="B1732">
        <v>5.6732182699999996</v>
      </c>
      <c r="C1732">
        <v>30</v>
      </c>
      <c r="D1732">
        <v>46.79403164</v>
      </c>
      <c r="E1732">
        <v>2659</v>
      </c>
      <c r="F1732">
        <v>174</v>
      </c>
      <c r="G1732">
        <v>2808.10177918</v>
      </c>
      <c r="H1732">
        <v>11.1</v>
      </c>
      <c r="I1732" t="s">
        <v>44319</v>
      </c>
      <c r="J1732">
        <v>315.06325849000001</v>
      </c>
      <c r="K1732" t="s">
        <v>32385</v>
      </c>
      <c r="L1732">
        <v>1218.73458241</v>
      </c>
      <c r="M1732" t="s">
        <v>44320</v>
      </c>
      <c r="N1732">
        <v>1</v>
      </c>
      <c r="O1732">
        <v>3.5964500000000002E-3</v>
      </c>
      <c r="P1732">
        <v>3.8513013699999998</v>
      </c>
      <c r="Q1732">
        <v>88.9</v>
      </c>
    </row>
    <row r="1733" spans="1:17" x14ac:dyDescent="0.35">
      <c r="A1733" t="s">
        <v>44321</v>
      </c>
      <c r="B1733">
        <v>5.6600949099999998</v>
      </c>
      <c r="C1733">
        <v>30</v>
      </c>
      <c r="D1733">
        <v>50.016356590000001</v>
      </c>
      <c r="E1733">
        <v>2659</v>
      </c>
      <c r="F1733">
        <v>174</v>
      </c>
      <c r="G1733">
        <v>3001.47294461</v>
      </c>
      <c r="H1733">
        <v>11.1</v>
      </c>
      <c r="I1733" t="s">
        <v>44322</v>
      </c>
      <c r="J1733">
        <v>315.01602830000002</v>
      </c>
      <c r="K1733" t="s">
        <v>32385</v>
      </c>
      <c r="L1733">
        <v>1218.8264459300001</v>
      </c>
      <c r="M1733" t="s">
        <v>44323</v>
      </c>
      <c r="N1733">
        <v>1</v>
      </c>
      <c r="O1733">
        <v>3.66052E-3</v>
      </c>
      <c r="P1733">
        <v>3.8544330800000002</v>
      </c>
      <c r="Q1733">
        <v>88.9</v>
      </c>
    </row>
    <row r="1734" spans="1:17" x14ac:dyDescent="0.35">
      <c r="A1734" t="s">
        <v>44324</v>
      </c>
      <c r="B1734">
        <v>5.6568140700000002</v>
      </c>
      <c r="C1734">
        <v>30</v>
      </c>
      <c r="D1734">
        <v>51.895415049999997</v>
      </c>
      <c r="E1734">
        <v>2659</v>
      </c>
      <c r="F1734">
        <v>174</v>
      </c>
      <c r="G1734">
        <v>3114.2349191899998</v>
      </c>
      <c r="H1734">
        <v>11.06</v>
      </c>
      <c r="I1734" t="s">
        <v>44325</v>
      </c>
      <c r="J1734">
        <v>315.1411061</v>
      </c>
      <c r="K1734" t="s">
        <v>32385</v>
      </c>
      <c r="L1734">
        <v>1218.81004173</v>
      </c>
      <c r="M1734" t="s">
        <v>44326</v>
      </c>
      <c r="N1734">
        <v>1</v>
      </c>
      <c r="O1734">
        <v>3.8104800000000002E-3</v>
      </c>
      <c r="P1734">
        <v>3.8893292900000001</v>
      </c>
      <c r="Q1734">
        <v>88.94</v>
      </c>
    </row>
    <row r="1735" spans="1:17" x14ac:dyDescent="0.35">
      <c r="A1735" t="s">
        <v>44327</v>
      </c>
      <c r="B1735">
        <v>5.6732182699999996</v>
      </c>
      <c r="C1735">
        <v>30</v>
      </c>
      <c r="D1735">
        <v>50.409810139999998</v>
      </c>
      <c r="E1735">
        <v>2659</v>
      </c>
      <c r="F1735">
        <v>174</v>
      </c>
      <c r="G1735">
        <v>3025.08402428</v>
      </c>
      <c r="H1735">
        <v>11</v>
      </c>
      <c r="I1735" t="s">
        <v>44328</v>
      </c>
      <c r="J1735">
        <v>314.89129292000001</v>
      </c>
      <c r="K1735" t="s">
        <v>32385</v>
      </c>
      <c r="L1735">
        <v>1218.8461309700001</v>
      </c>
      <c r="M1735" t="s">
        <v>44329</v>
      </c>
      <c r="N1735">
        <v>1</v>
      </c>
      <c r="O1735">
        <v>3.51608E-3</v>
      </c>
      <c r="P1735">
        <v>3.8423536199999999</v>
      </c>
      <c r="Q1735">
        <v>89</v>
      </c>
    </row>
    <row r="1736" spans="1:17" x14ac:dyDescent="0.35">
      <c r="A1736" t="s">
        <v>44330</v>
      </c>
      <c r="B1736">
        <v>5.6666565899999997</v>
      </c>
      <c r="C1736">
        <v>30</v>
      </c>
      <c r="D1736">
        <v>52.586221770000002</v>
      </c>
      <c r="E1736">
        <v>2659</v>
      </c>
      <c r="F1736">
        <v>174</v>
      </c>
      <c r="G1736">
        <v>3155.69011116</v>
      </c>
      <c r="H1736">
        <v>11.04</v>
      </c>
      <c r="I1736" t="s">
        <v>44331</v>
      </c>
      <c r="J1736">
        <v>314.89915838000002</v>
      </c>
      <c r="K1736" t="s">
        <v>32385</v>
      </c>
      <c r="L1736">
        <v>1218.89534357</v>
      </c>
      <c r="M1736" t="s">
        <v>44332</v>
      </c>
      <c r="N1736">
        <v>1</v>
      </c>
      <c r="O1736">
        <v>3.5600499999999999E-3</v>
      </c>
      <c r="P1736">
        <v>3.85622263</v>
      </c>
      <c r="Q1736">
        <v>88.96</v>
      </c>
    </row>
    <row r="1737" spans="1:17" x14ac:dyDescent="0.35">
      <c r="A1737" t="s">
        <v>44333</v>
      </c>
      <c r="B1737">
        <v>5.6994649900000001</v>
      </c>
      <c r="C1737">
        <v>30</v>
      </c>
      <c r="D1737">
        <v>53.6681326</v>
      </c>
      <c r="E1737">
        <v>2659</v>
      </c>
      <c r="F1737">
        <v>174</v>
      </c>
      <c r="G1737">
        <v>3220.61539391</v>
      </c>
      <c r="H1737">
        <v>11.1</v>
      </c>
      <c r="I1737" t="s">
        <v>44334</v>
      </c>
      <c r="J1737">
        <v>315.05536145000002</v>
      </c>
      <c r="K1737" t="s">
        <v>32385</v>
      </c>
      <c r="L1737">
        <v>1218.86909685</v>
      </c>
      <c r="M1737" t="s">
        <v>44335</v>
      </c>
      <c r="N1737">
        <v>1</v>
      </c>
      <c r="O1737">
        <v>3.6488800000000002E-3</v>
      </c>
      <c r="P1737">
        <v>3.8897766699999998</v>
      </c>
      <c r="Q1737">
        <v>88.9</v>
      </c>
    </row>
    <row r="1738" spans="1:17" x14ac:dyDescent="0.35">
      <c r="A1738" t="s">
        <v>44336</v>
      </c>
      <c r="B1738">
        <v>5.6535332299999999</v>
      </c>
      <c r="C1738">
        <v>30</v>
      </c>
      <c r="D1738">
        <v>56.512154430000002</v>
      </c>
      <c r="E1738">
        <v>2659</v>
      </c>
      <c r="F1738">
        <v>174</v>
      </c>
      <c r="G1738">
        <v>3391.2846540599999</v>
      </c>
      <c r="H1738">
        <v>11.1</v>
      </c>
      <c r="I1738" t="s">
        <v>44337</v>
      </c>
      <c r="J1738">
        <v>315.09386015000001</v>
      </c>
      <c r="K1738" t="s">
        <v>32385</v>
      </c>
      <c r="L1738">
        <v>1218.8789393699999</v>
      </c>
      <c r="M1738" t="s">
        <v>44338</v>
      </c>
      <c r="N1738">
        <v>1</v>
      </c>
      <c r="O1738">
        <v>3.6423699999999998E-3</v>
      </c>
      <c r="P1738">
        <v>3.8888818999999999</v>
      </c>
      <c r="Q1738">
        <v>88.9</v>
      </c>
    </row>
    <row r="1739" spans="1:17" x14ac:dyDescent="0.35">
      <c r="A1739" t="s">
        <v>44339</v>
      </c>
      <c r="B1739">
        <v>5.6966515500000003</v>
      </c>
      <c r="C1739">
        <v>30</v>
      </c>
      <c r="D1739">
        <v>57.487597430000001</v>
      </c>
      <c r="E1739">
        <v>2659</v>
      </c>
      <c r="F1739">
        <v>174</v>
      </c>
      <c r="G1739">
        <v>3449.8208205300002</v>
      </c>
      <c r="H1739">
        <v>11.1</v>
      </c>
      <c r="I1739" t="s">
        <v>44340</v>
      </c>
      <c r="J1739">
        <v>315.03991929</v>
      </c>
      <c r="K1739" t="s">
        <v>32385</v>
      </c>
      <c r="L1739">
        <v>1218.8821945699999</v>
      </c>
      <c r="M1739" t="s">
        <v>44341</v>
      </c>
      <c r="N1739">
        <v>1</v>
      </c>
      <c r="O1739">
        <v>3.59006E-3</v>
      </c>
      <c r="P1739">
        <v>3.8793718099999999</v>
      </c>
      <c r="Q1739">
        <v>88.9</v>
      </c>
    </row>
    <row r="1740" spans="1:17" x14ac:dyDescent="0.35">
      <c r="A1740" t="s">
        <v>44342</v>
      </c>
      <c r="B1740">
        <v>5.7098917599999996</v>
      </c>
      <c r="C1740">
        <v>30</v>
      </c>
      <c r="D1740">
        <v>58.122225469999997</v>
      </c>
      <c r="E1740">
        <v>2659</v>
      </c>
      <c r="F1740">
        <v>174</v>
      </c>
      <c r="G1740">
        <v>3487.90474008</v>
      </c>
      <c r="H1740">
        <v>11.1</v>
      </c>
      <c r="I1740" t="s">
        <v>44343</v>
      </c>
      <c r="J1740">
        <v>315.19612525999997</v>
      </c>
      <c r="K1740" t="s">
        <v>32385</v>
      </c>
      <c r="L1740">
        <v>1218.8821945699999</v>
      </c>
      <c r="M1740" t="s">
        <v>44344</v>
      </c>
      <c r="N1740">
        <v>1</v>
      </c>
      <c r="O1740">
        <v>3.6296200000000001E-3</v>
      </c>
      <c r="P1740">
        <v>3.8873960400000001</v>
      </c>
      <c r="Q1740">
        <v>88.9</v>
      </c>
    </row>
    <row r="1741" spans="1:17" x14ac:dyDescent="0.35">
      <c r="A1741" t="s">
        <v>44345</v>
      </c>
      <c r="B1741">
        <v>5.65411748</v>
      </c>
      <c r="C1741">
        <v>30</v>
      </c>
      <c r="D1741">
        <v>56.64217008</v>
      </c>
      <c r="E1741">
        <v>2659</v>
      </c>
      <c r="F1741">
        <v>174</v>
      </c>
      <c r="G1741">
        <v>3399.0868707899999</v>
      </c>
      <c r="H1741">
        <v>11.1</v>
      </c>
      <c r="I1741" t="s">
        <v>44346</v>
      </c>
      <c r="J1741">
        <v>315.25873185</v>
      </c>
      <c r="K1741" t="s">
        <v>32385</v>
      </c>
      <c r="L1741">
        <v>1218.8461053399999</v>
      </c>
      <c r="M1741" t="s">
        <v>44347</v>
      </c>
      <c r="N1741">
        <v>1</v>
      </c>
      <c r="O1741">
        <v>3.6508600000000001E-3</v>
      </c>
      <c r="P1741">
        <v>3.8847117199999999</v>
      </c>
      <c r="Q1741">
        <v>88.9</v>
      </c>
    </row>
    <row r="1742" spans="1:17" x14ac:dyDescent="0.35">
      <c r="A1742" t="s">
        <v>44348</v>
      </c>
      <c r="B1742">
        <v>5.6344324500000003</v>
      </c>
      <c r="C1742">
        <v>30</v>
      </c>
      <c r="D1742">
        <v>58.703424400000003</v>
      </c>
      <c r="E1742">
        <v>2659</v>
      </c>
      <c r="F1742">
        <v>174</v>
      </c>
      <c r="G1742">
        <v>3522.7823873699999</v>
      </c>
      <c r="H1742">
        <v>11.1</v>
      </c>
      <c r="I1742" t="s">
        <v>44349</v>
      </c>
      <c r="J1742">
        <v>314.90730705999999</v>
      </c>
      <c r="K1742" t="s">
        <v>32385</v>
      </c>
      <c r="L1742">
        <v>1218.8690712099999</v>
      </c>
      <c r="M1742" t="s">
        <v>44350</v>
      </c>
      <c r="N1742">
        <v>1</v>
      </c>
      <c r="O1742">
        <v>3.7757799999999998E-3</v>
      </c>
      <c r="P1742">
        <v>3.8574210999999998</v>
      </c>
      <c r="Q1742">
        <v>88.9</v>
      </c>
    </row>
    <row r="1743" spans="1:17" x14ac:dyDescent="0.35">
      <c r="A1743" t="s">
        <v>44351</v>
      </c>
      <c r="B1743">
        <v>5.6934875600000003</v>
      </c>
      <c r="C1743">
        <v>30</v>
      </c>
      <c r="D1743">
        <v>59.175541469999999</v>
      </c>
      <c r="E1743">
        <v>2659</v>
      </c>
      <c r="F1743">
        <v>174</v>
      </c>
      <c r="G1743">
        <v>3551.1140516199998</v>
      </c>
      <c r="H1743">
        <v>11.06</v>
      </c>
      <c r="I1743" t="s">
        <v>44352</v>
      </c>
      <c r="J1743">
        <v>314.98515937000002</v>
      </c>
      <c r="K1743" t="s">
        <v>32385</v>
      </c>
      <c r="L1743">
        <v>1218.82313946</v>
      </c>
      <c r="M1743" t="s">
        <v>44353</v>
      </c>
      <c r="N1743">
        <v>1</v>
      </c>
      <c r="O1743">
        <v>3.60926E-3</v>
      </c>
      <c r="P1743">
        <v>3.8744218099999999</v>
      </c>
      <c r="Q1743">
        <v>88.94</v>
      </c>
    </row>
    <row r="1744" spans="1:17" x14ac:dyDescent="0.35">
      <c r="A1744" t="s">
        <v>44354</v>
      </c>
      <c r="B1744">
        <v>5.6573983200000004</v>
      </c>
      <c r="C1744">
        <v>30</v>
      </c>
      <c r="D1744">
        <v>57.612087289999998</v>
      </c>
      <c r="E1744">
        <v>2659</v>
      </c>
      <c r="F1744">
        <v>174</v>
      </c>
      <c r="G1744">
        <v>3457.2914354200002</v>
      </c>
      <c r="H1744">
        <v>11.04</v>
      </c>
      <c r="I1744" t="s">
        <v>44355</v>
      </c>
      <c r="J1744">
        <v>315.01663728</v>
      </c>
      <c r="K1744" t="s">
        <v>32385</v>
      </c>
      <c r="L1744">
        <v>1218.8592286999999</v>
      </c>
      <c r="M1744" t="s">
        <v>44356</v>
      </c>
      <c r="N1744">
        <v>1</v>
      </c>
      <c r="O1744">
        <v>3.4423100000000001E-3</v>
      </c>
      <c r="P1744">
        <v>3.8337095699999999</v>
      </c>
      <c r="Q1744">
        <v>88.96</v>
      </c>
    </row>
    <row r="1745" spans="1:17" x14ac:dyDescent="0.35">
      <c r="A1745" t="s">
        <v>44357</v>
      </c>
      <c r="B1745">
        <v>5.6573983200000004</v>
      </c>
      <c r="C1745">
        <v>30</v>
      </c>
      <c r="D1745">
        <v>55.210919699999998</v>
      </c>
      <c r="E1745">
        <v>2659</v>
      </c>
      <c r="F1745">
        <v>174</v>
      </c>
      <c r="G1745">
        <v>3313.1977819099998</v>
      </c>
      <c r="H1745">
        <v>11.14</v>
      </c>
      <c r="I1745" t="s">
        <v>44358</v>
      </c>
      <c r="J1745">
        <v>314.93090355999999</v>
      </c>
      <c r="K1745" t="s">
        <v>32385</v>
      </c>
      <c r="L1745">
        <v>1218.91172213</v>
      </c>
      <c r="M1745" t="s">
        <v>44359</v>
      </c>
      <c r="N1745">
        <v>1</v>
      </c>
      <c r="O1745">
        <v>3.9310300000000003E-3</v>
      </c>
      <c r="P1745">
        <v>3.8516050599999998</v>
      </c>
      <c r="Q1745">
        <v>88.86</v>
      </c>
    </row>
    <row r="1746" spans="1:17" x14ac:dyDescent="0.35">
      <c r="A1746" t="s">
        <v>44360</v>
      </c>
      <c r="B1746">
        <v>5.6770833600000001</v>
      </c>
      <c r="C1746">
        <v>30</v>
      </c>
      <c r="D1746">
        <v>56.313055990000002</v>
      </c>
      <c r="E1746">
        <v>2659</v>
      </c>
      <c r="F1746">
        <v>174</v>
      </c>
      <c r="G1746">
        <v>3379.3367907400002</v>
      </c>
      <c r="H1746">
        <v>11.2</v>
      </c>
      <c r="I1746" t="s">
        <v>44361</v>
      </c>
      <c r="J1746">
        <v>315.04810997999999</v>
      </c>
      <c r="K1746" t="s">
        <v>32385</v>
      </c>
      <c r="L1746">
        <v>1218.98061977</v>
      </c>
      <c r="M1746" t="s">
        <v>44362</v>
      </c>
      <c r="N1746">
        <v>1</v>
      </c>
      <c r="O1746">
        <v>3.7496700000000001E-3</v>
      </c>
      <c r="P1746">
        <v>3.8337095699999999</v>
      </c>
      <c r="Q1746">
        <v>88.8</v>
      </c>
    </row>
    <row r="1747" spans="1:17" x14ac:dyDescent="0.35">
      <c r="A1747" t="s">
        <v>44363</v>
      </c>
      <c r="B1747">
        <v>5.6508366399999996</v>
      </c>
      <c r="C1747">
        <v>30</v>
      </c>
      <c r="D1747">
        <v>57.93848758</v>
      </c>
      <c r="E1747">
        <v>2659</v>
      </c>
      <c r="F1747">
        <v>174</v>
      </c>
      <c r="G1747">
        <v>3476.8786605400001</v>
      </c>
      <c r="H1747">
        <v>11.2</v>
      </c>
      <c r="I1747" t="s">
        <v>44364</v>
      </c>
      <c r="J1747">
        <v>315.18857337999998</v>
      </c>
      <c r="K1747" t="s">
        <v>32385</v>
      </c>
      <c r="L1747">
        <v>1219.0363940499999</v>
      </c>
      <c r="M1747" t="s">
        <v>44365</v>
      </c>
      <c r="N1747">
        <v>1</v>
      </c>
      <c r="O1747">
        <v>3.6975699999999998E-3</v>
      </c>
      <c r="P1747">
        <v>3.8592106500000001</v>
      </c>
      <c r="Q1747">
        <v>88.8</v>
      </c>
    </row>
    <row r="1748" spans="1:17" x14ac:dyDescent="0.35">
      <c r="A1748" t="s">
        <v>44366</v>
      </c>
      <c r="B1748">
        <v>5.6705216800000002</v>
      </c>
      <c r="C1748">
        <v>30</v>
      </c>
      <c r="D1748">
        <v>60.848752240000003</v>
      </c>
      <c r="E1748">
        <v>2659</v>
      </c>
      <c r="F1748">
        <v>174</v>
      </c>
      <c r="G1748">
        <v>3651.5231414899999</v>
      </c>
      <c r="H1748">
        <v>11.24</v>
      </c>
      <c r="I1748" t="s">
        <v>44367</v>
      </c>
      <c r="J1748">
        <v>315.27408183</v>
      </c>
      <c r="K1748" t="s">
        <v>32385</v>
      </c>
      <c r="L1748">
        <v>1219.0363940499999</v>
      </c>
      <c r="M1748" t="s">
        <v>44368</v>
      </c>
      <c r="N1748">
        <v>1</v>
      </c>
      <c r="O1748">
        <v>3.8322600000000001E-3</v>
      </c>
      <c r="P1748">
        <v>3.8690531699999999</v>
      </c>
      <c r="Q1748">
        <v>88.76</v>
      </c>
    </row>
    <row r="1749" spans="1:17" x14ac:dyDescent="0.35">
      <c r="A1749" t="s">
        <v>44369</v>
      </c>
      <c r="B1749">
        <v>5.6409941200000002</v>
      </c>
      <c r="C1749">
        <v>30</v>
      </c>
      <c r="D1749">
        <v>60.749103470000001</v>
      </c>
      <c r="E1749">
        <v>2659</v>
      </c>
      <c r="F1749">
        <v>174</v>
      </c>
      <c r="G1749">
        <v>3645.5432363999998</v>
      </c>
      <c r="H1749">
        <v>11.3</v>
      </c>
      <c r="I1749" t="s">
        <v>44370</v>
      </c>
      <c r="J1749">
        <v>314.89890743000001</v>
      </c>
      <c r="K1749" t="s">
        <v>32385</v>
      </c>
      <c r="L1749">
        <v>1219.1052916900001</v>
      </c>
      <c r="M1749" t="s">
        <v>44371</v>
      </c>
      <c r="N1749">
        <v>1</v>
      </c>
      <c r="O1749">
        <v>3.8362800000000001E-3</v>
      </c>
      <c r="P1749">
        <v>3.8363939</v>
      </c>
      <c r="Q1749">
        <v>88.7</v>
      </c>
    </row>
    <row r="1750" spans="1:17" x14ac:dyDescent="0.35">
      <c r="A1750" t="s">
        <v>44372</v>
      </c>
      <c r="B1750">
        <v>5.68364504</v>
      </c>
      <c r="C1750">
        <v>30</v>
      </c>
      <c r="D1750">
        <v>61.274661629999997</v>
      </c>
      <c r="E1750">
        <v>2659</v>
      </c>
      <c r="F1750">
        <v>174</v>
      </c>
      <c r="G1750">
        <v>3677.08189115</v>
      </c>
      <c r="H1750">
        <v>11.26</v>
      </c>
      <c r="I1750" t="s">
        <v>44373</v>
      </c>
      <c r="J1750">
        <v>315.10282849999999</v>
      </c>
      <c r="K1750" t="s">
        <v>32385</v>
      </c>
      <c r="L1750">
        <v>1219.1085725299999</v>
      </c>
      <c r="M1750" t="s">
        <v>44374</v>
      </c>
      <c r="N1750">
        <v>1</v>
      </c>
      <c r="O1750">
        <v>3.8546600000000002E-3</v>
      </c>
      <c r="P1750">
        <v>3.8610001999999999</v>
      </c>
      <c r="Q1750">
        <v>88.74</v>
      </c>
    </row>
    <row r="1751" spans="1:17" x14ac:dyDescent="0.35">
      <c r="A1751" t="s">
        <v>44375</v>
      </c>
      <c r="B1751">
        <v>5.6377132799999998</v>
      </c>
      <c r="C1751">
        <v>30</v>
      </c>
      <c r="D1751">
        <v>60.269164420000003</v>
      </c>
      <c r="E1751">
        <v>2659</v>
      </c>
      <c r="F1751">
        <v>174</v>
      </c>
      <c r="G1751">
        <v>3616.7421764300002</v>
      </c>
      <c r="H1751">
        <v>11.2</v>
      </c>
      <c r="I1751" t="s">
        <v>44376</v>
      </c>
      <c r="J1751">
        <v>315.20393855999998</v>
      </c>
      <c r="K1751" t="s">
        <v>32385</v>
      </c>
      <c r="L1751">
        <v>1219.1971552</v>
      </c>
      <c r="M1751" t="s">
        <v>44377</v>
      </c>
      <c r="N1751">
        <v>1</v>
      </c>
      <c r="O1751">
        <v>3.8025799999999998E-3</v>
      </c>
      <c r="P1751">
        <v>3.85205245</v>
      </c>
      <c r="Q1751">
        <v>88.8</v>
      </c>
    </row>
    <row r="1752" spans="1:17" x14ac:dyDescent="0.35">
      <c r="A1752" t="s">
        <v>44378</v>
      </c>
      <c r="B1752">
        <v>5.68364504</v>
      </c>
      <c r="C1752">
        <v>30</v>
      </c>
      <c r="D1752">
        <v>57.684380959999999</v>
      </c>
      <c r="E1752">
        <v>2659</v>
      </c>
      <c r="F1752">
        <v>174</v>
      </c>
      <c r="G1752">
        <v>3461.6297661399999</v>
      </c>
      <c r="H1752">
        <v>11.2</v>
      </c>
      <c r="I1752" t="s">
        <v>44379</v>
      </c>
      <c r="J1752">
        <v>315.18081529</v>
      </c>
      <c r="K1752" t="s">
        <v>32385</v>
      </c>
      <c r="L1752">
        <v>1219.2922995599999</v>
      </c>
      <c r="M1752" t="s">
        <v>44380</v>
      </c>
      <c r="N1752">
        <v>1</v>
      </c>
      <c r="O1752">
        <v>3.77693E-3</v>
      </c>
      <c r="P1752">
        <v>3.85563155</v>
      </c>
      <c r="Q1752">
        <v>88.8</v>
      </c>
    </row>
    <row r="1753" spans="1:17" x14ac:dyDescent="0.35">
      <c r="A1753" t="s">
        <v>44381</v>
      </c>
      <c r="B1753">
        <v>5.6902067199999999</v>
      </c>
      <c r="C1753">
        <v>30</v>
      </c>
      <c r="D1753">
        <v>53.733048320000002</v>
      </c>
      <c r="E1753">
        <v>2659</v>
      </c>
      <c r="F1753">
        <v>174</v>
      </c>
      <c r="G1753">
        <v>3224.5109752200001</v>
      </c>
      <c r="H1753">
        <v>11.2</v>
      </c>
      <c r="I1753" t="s">
        <v>44382</v>
      </c>
      <c r="J1753">
        <v>315.13394018999998</v>
      </c>
      <c r="K1753" t="s">
        <v>32385</v>
      </c>
      <c r="L1753">
        <v>1219.3349504800001</v>
      </c>
      <c r="M1753" t="s">
        <v>44383</v>
      </c>
      <c r="N1753">
        <v>1</v>
      </c>
      <c r="O1753">
        <v>3.9374900000000001E-3</v>
      </c>
      <c r="P1753">
        <v>3.8636845200000001</v>
      </c>
      <c r="Q1753">
        <v>88.8</v>
      </c>
    </row>
    <row r="1754" spans="1:17" x14ac:dyDescent="0.35">
      <c r="A1754" t="s">
        <v>44384</v>
      </c>
      <c r="B1754">
        <v>5.6705216800000002</v>
      </c>
      <c r="C1754">
        <v>30</v>
      </c>
      <c r="D1754">
        <v>53.930681300000003</v>
      </c>
      <c r="E1754">
        <v>2659</v>
      </c>
      <c r="F1754">
        <v>174</v>
      </c>
      <c r="G1754">
        <v>3236.3708959599999</v>
      </c>
      <c r="H1754">
        <v>11.2</v>
      </c>
      <c r="I1754" t="s">
        <v>44385</v>
      </c>
      <c r="J1754">
        <v>315.34488879999998</v>
      </c>
      <c r="K1754" t="s">
        <v>32385</v>
      </c>
      <c r="L1754">
        <v>1219.32510796</v>
      </c>
      <c r="M1754" t="s">
        <v>44386</v>
      </c>
      <c r="N1754">
        <v>1</v>
      </c>
      <c r="O1754">
        <v>3.8043199999999999E-3</v>
      </c>
      <c r="P1754">
        <v>3.8936594699999998</v>
      </c>
      <c r="Q1754">
        <v>88.8</v>
      </c>
    </row>
    <row r="1755" spans="1:17" x14ac:dyDescent="0.35">
      <c r="A1755" t="s">
        <v>44387</v>
      </c>
      <c r="B1755">
        <v>5.6508366399999996</v>
      </c>
      <c r="C1755">
        <v>30</v>
      </c>
      <c r="D1755">
        <v>55.174117770000002</v>
      </c>
      <c r="E1755">
        <v>2659</v>
      </c>
      <c r="F1755">
        <v>174</v>
      </c>
      <c r="G1755">
        <v>3310.9893045399999</v>
      </c>
      <c r="H1755">
        <v>11.2</v>
      </c>
      <c r="I1755" t="s">
        <v>44388</v>
      </c>
      <c r="J1755">
        <v>315.51662656000002</v>
      </c>
      <c r="K1755" t="s">
        <v>32385</v>
      </c>
      <c r="L1755">
        <v>1219.3743205599999</v>
      </c>
      <c r="M1755" t="s">
        <v>44389</v>
      </c>
      <c r="N1755">
        <v>1</v>
      </c>
      <c r="O1755">
        <v>3.7994399999999998E-3</v>
      </c>
      <c r="P1755">
        <v>3.8610001999999999</v>
      </c>
      <c r="Q1755">
        <v>88.8</v>
      </c>
    </row>
    <row r="1756" spans="1:17" x14ac:dyDescent="0.35">
      <c r="A1756" t="s">
        <v>44390</v>
      </c>
      <c r="B1756">
        <v>5.6738025199999997</v>
      </c>
      <c r="C1756">
        <v>30</v>
      </c>
      <c r="D1756">
        <v>52.360445409999997</v>
      </c>
      <c r="E1756">
        <v>2659</v>
      </c>
      <c r="F1756">
        <v>174</v>
      </c>
      <c r="G1756">
        <v>3142.1413110200001</v>
      </c>
      <c r="H1756">
        <v>11.2</v>
      </c>
      <c r="I1756" t="s">
        <v>44391</v>
      </c>
      <c r="J1756">
        <v>315.35274917999999</v>
      </c>
      <c r="K1756" t="s">
        <v>32385</v>
      </c>
      <c r="L1756">
        <v>1219.4136906399999</v>
      </c>
      <c r="M1756" t="s">
        <v>44392</v>
      </c>
      <c r="N1756">
        <v>1</v>
      </c>
      <c r="O1756">
        <v>3.7981500000000001E-3</v>
      </c>
      <c r="P1756">
        <v>3.84981551</v>
      </c>
      <c r="Q1756">
        <v>88.8</v>
      </c>
    </row>
    <row r="1757" spans="1:17" x14ac:dyDescent="0.35">
      <c r="A1757" t="s">
        <v>44393</v>
      </c>
      <c r="B1757">
        <v>5.6738025199999997</v>
      </c>
      <c r="C1757">
        <v>30</v>
      </c>
      <c r="D1757">
        <v>49.742272720000003</v>
      </c>
      <c r="E1757">
        <v>2659</v>
      </c>
      <c r="F1757">
        <v>174</v>
      </c>
      <c r="G1757">
        <v>2985.0252184000001</v>
      </c>
      <c r="H1757">
        <v>11.16</v>
      </c>
      <c r="I1757" t="s">
        <v>44394</v>
      </c>
      <c r="J1757">
        <v>315.12555400000002</v>
      </c>
      <c r="K1757" t="s">
        <v>32385</v>
      </c>
      <c r="L1757">
        <v>1219.4596223999999</v>
      </c>
      <c r="M1757" t="s">
        <v>44395</v>
      </c>
      <c r="N1757">
        <v>1</v>
      </c>
      <c r="O1757">
        <v>3.9530399999999997E-3</v>
      </c>
      <c r="P1757">
        <v>3.8605528100000002</v>
      </c>
      <c r="Q1757">
        <v>88.84</v>
      </c>
    </row>
    <row r="1758" spans="1:17" x14ac:dyDescent="0.35">
      <c r="A1758" t="s">
        <v>44396</v>
      </c>
      <c r="B1758">
        <v>5.65411748</v>
      </c>
      <c r="C1758">
        <v>30</v>
      </c>
      <c r="D1758">
        <v>49.839599990000004</v>
      </c>
      <c r="E1758">
        <v>2659</v>
      </c>
      <c r="F1758">
        <v>174</v>
      </c>
      <c r="G1758">
        <v>2990.8658112399999</v>
      </c>
      <c r="H1758">
        <v>11.1</v>
      </c>
      <c r="I1758" t="s">
        <v>44397</v>
      </c>
      <c r="J1758">
        <v>315.00869303000002</v>
      </c>
      <c r="K1758" t="s">
        <v>32385</v>
      </c>
      <c r="L1758">
        <v>1219.5121158300001</v>
      </c>
      <c r="M1758" t="s">
        <v>44398</v>
      </c>
      <c r="N1758">
        <v>1</v>
      </c>
      <c r="O1758">
        <v>3.9080299999999998E-3</v>
      </c>
      <c r="P1758">
        <v>3.85563155</v>
      </c>
      <c r="Q1758">
        <v>88.9</v>
      </c>
    </row>
    <row r="1759" spans="1:17" x14ac:dyDescent="0.35">
      <c r="A1759" t="s">
        <v>44399</v>
      </c>
      <c r="B1759">
        <v>5.6442749599999997</v>
      </c>
      <c r="C1759">
        <v>30</v>
      </c>
      <c r="D1759">
        <v>50.961944420000002</v>
      </c>
      <c r="E1759">
        <v>2659</v>
      </c>
      <c r="F1759">
        <v>174</v>
      </c>
      <c r="G1759">
        <v>3058.2175072300001</v>
      </c>
      <c r="H1759">
        <v>11.1</v>
      </c>
      <c r="I1759" t="s">
        <v>44400</v>
      </c>
      <c r="J1759">
        <v>315.21176744000002</v>
      </c>
      <c r="K1759" t="s">
        <v>32385</v>
      </c>
      <c r="L1759">
        <v>1219.5318008700001</v>
      </c>
      <c r="M1759" t="s">
        <v>44401</v>
      </c>
      <c r="N1759">
        <v>1</v>
      </c>
      <c r="O1759">
        <v>4.0042899999999998E-3</v>
      </c>
      <c r="P1759">
        <v>3.88068524</v>
      </c>
      <c r="Q1759">
        <v>88.9</v>
      </c>
    </row>
    <row r="1760" spans="1:17" x14ac:dyDescent="0.35">
      <c r="A1760" t="s">
        <v>44402</v>
      </c>
      <c r="B1760">
        <v>5.6902067199999999</v>
      </c>
      <c r="C1760">
        <v>30</v>
      </c>
      <c r="D1760">
        <v>49.127331679999998</v>
      </c>
      <c r="E1760">
        <v>2659</v>
      </c>
      <c r="F1760">
        <v>174</v>
      </c>
      <c r="G1760">
        <v>2948.1227128700002</v>
      </c>
      <c r="H1760">
        <v>11.1</v>
      </c>
      <c r="I1760" t="s">
        <v>44403</v>
      </c>
      <c r="J1760">
        <v>314.86785923000002</v>
      </c>
      <c r="K1760" t="s">
        <v>32385</v>
      </c>
      <c r="L1760">
        <v>1219.5908559899999</v>
      </c>
      <c r="M1760" t="s">
        <v>44404</v>
      </c>
      <c r="N1760">
        <v>1</v>
      </c>
      <c r="O1760">
        <v>3.6929799999999998E-3</v>
      </c>
      <c r="P1760">
        <v>3.8587632599999999</v>
      </c>
      <c r="Q1760">
        <v>88.9</v>
      </c>
    </row>
    <row r="1761" spans="1:17" x14ac:dyDescent="0.35">
      <c r="A1761" t="s">
        <v>44405</v>
      </c>
      <c r="B1761">
        <v>5.6738025199999997</v>
      </c>
      <c r="C1761">
        <v>30</v>
      </c>
      <c r="D1761">
        <v>48.842158329999997</v>
      </c>
      <c r="E1761">
        <v>2659</v>
      </c>
      <c r="F1761">
        <v>174</v>
      </c>
      <c r="G1761">
        <v>2931.00950917</v>
      </c>
      <c r="H1761">
        <v>11.1</v>
      </c>
      <c r="I1761" t="s">
        <v>44406</v>
      </c>
      <c r="J1761">
        <v>315.07866435</v>
      </c>
      <c r="K1761" t="s">
        <v>32385</v>
      </c>
      <c r="L1761">
        <v>1219.66303447</v>
      </c>
      <c r="M1761" t="s">
        <v>44407</v>
      </c>
      <c r="N1761">
        <v>1</v>
      </c>
      <c r="O1761">
        <v>3.8523400000000001E-3</v>
      </c>
      <c r="P1761">
        <v>3.8574210999999998</v>
      </c>
      <c r="Q1761">
        <v>88.9</v>
      </c>
    </row>
    <row r="1762" spans="1:17" x14ac:dyDescent="0.35">
      <c r="A1762" t="s">
        <v>44408</v>
      </c>
      <c r="B1762">
        <v>5.6639600000000003</v>
      </c>
      <c r="C1762">
        <v>30</v>
      </c>
      <c r="D1762">
        <v>46.290937599999999</v>
      </c>
      <c r="E1762">
        <v>2659</v>
      </c>
      <c r="F1762">
        <v>174</v>
      </c>
      <c r="G1762">
        <v>2777.9111923599999</v>
      </c>
      <c r="H1762">
        <v>11.1</v>
      </c>
      <c r="I1762" t="s">
        <v>44409</v>
      </c>
      <c r="J1762">
        <v>315.33697592999999</v>
      </c>
      <c r="K1762" t="s">
        <v>32385</v>
      </c>
      <c r="L1762">
        <v>1219.7056853900001</v>
      </c>
      <c r="M1762" t="s">
        <v>44410</v>
      </c>
      <c r="N1762">
        <v>1</v>
      </c>
      <c r="O1762">
        <v>3.74545E-3</v>
      </c>
      <c r="P1762">
        <v>3.8524998400000001</v>
      </c>
      <c r="Q1762">
        <v>88.9</v>
      </c>
    </row>
    <row r="1763" spans="1:17" x14ac:dyDescent="0.35">
      <c r="A1763" t="s">
        <v>44411</v>
      </c>
      <c r="B1763">
        <v>5.6344324500000003</v>
      </c>
      <c r="C1763">
        <v>30</v>
      </c>
      <c r="D1763">
        <v>50.92732384</v>
      </c>
      <c r="E1763">
        <v>2659</v>
      </c>
      <c r="F1763">
        <v>174</v>
      </c>
      <c r="G1763">
        <v>3056.1399319900002</v>
      </c>
      <c r="H1763">
        <v>11.1</v>
      </c>
      <c r="I1763" t="s">
        <v>44412</v>
      </c>
      <c r="J1763">
        <v>315.26648740000002</v>
      </c>
      <c r="K1763" t="s">
        <v>32385</v>
      </c>
      <c r="L1763">
        <v>1219.7713021899999</v>
      </c>
      <c r="M1763" t="s">
        <v>44413</v>
      </c>
      <c r="N1763">
        <v>1</v>
      </c>
      <c r="O1763">
        <v>3.87909E-3</v>
      </c>
      <c r="P1763">
        <v>3.8471311899999998</v>
      </c>
      <c r="Q1763">
        <v>88.9</v>
      </c>
    </row>
    <row r="1764" spans="1:17" x14ac:dyDescent="0.35">
      <c r="A1764" t="s">
        <v>44414</v>
      </c>
      <c r="B1764">
        <v>5.65411748</v>
      </c>
      <c r="C1764">
        <v>30</v>
      </c>
      <c r="D1764">
        <v>50.801247009999997</v>
      </c>
      <c r="E1764">
        <v>2659</v>
      </c>
      <c r="F1764">
        <v>174</v>
      </c>
      <c r="G1764">
        <v>3048.5740834600001</v>
      </c>
      <c r="H1764">
        <v>11.06</v>
      </c>
      <c r="I1764" t="s">
        <v>44415</v>
      </c>
      <c r="J1764">
        <v>315.15700075000001</v>
      </c>
      <c r="K1764" t="s">
        <v>32385</v>
      </c>
      <c r="L1764">
        <v>1219.8336381399999</v>
      </c>
      <c r="M1764" t="s">
        <v>44416</v>
      </c>
      <c r="N1764">
        <v>1</v>
      </c>
      <c r="O1764">
        <v>3.6180700000000001E-3</v>
      </c>
      <c r="P1764">
        <v>3.8538420000000002</v>
      </c>
      <c r="Q1764">
        <v>88.94</v>
      </c>
    </row>
    <row r="1765" spans="1:17" x14ac:dyDescent="0.35">
      <c r="A1765" t="s">
        <v>44417</v>
      </c>
      <c r="B1765">
        <v>5.6639600000000003</v>
      </c>
      <c r="C1765">
        <v>30</v>
      </c>
      <c r="D1765">
        <v>49.860733289999999</v>
      </c>
      <c r="E1765">
        <v>2659</v>
      </c>
      <c r="F1765">
        <v>174</v>
      </c>
      <c r="G1765">
        <v>2992.1340169099999</v>
      </c>
      <c r="H1765">
        <v>11</v>
      </c>
      <c r="I1765" t="s">
        <v>44418</v>
      </c>
      <c r="J1765">
        <v>315.07126627000002</v>
      </c>
      <c r="K1765" t="s">
        <v>32385</v>
      </c>
      <c r="L1765">
        <v>1219.91893998</v>
      </c>
      <c r="M1765" t="s">
        <v>44419</v>
      </c>
      <c r="N1765">
        <v>1</v>
      </c>
      <c r="O1765">
        <v>3.7707800000000001E-3</v>
      </c>
      <c r="P1765">
        <v>3.8587632599999999</v>
      </c>
      <c r="Q1765">
        <v>89</v>
      </c>
    </row>
    <row r="1766" spans="1:17" x14ac:dyDescent="0.35">
      <c r="A1766" t="s">
        <v>44420</v>
      </c>
      <c r="B1766">
        <v>5.6869258800000004</v>
      </c>
      <c r="C1766">
        <v>30</v>
      </c>
      <c r="D1766">
        <v>50.178089190000001</v>
      </c>
      <c r="E1766">
        <v>2659</v>
      </c>
      <c r="F1766">
        <v>174</v>
      </c>
      <c r="G1766">
        <v>3011.1784901199999</v>
      </c>
      <c r="H1766">
        <v>11</v>
      </c>
      <c r="I1766" t="s">
        <v>44421</v>
      </c>
      <c r="J1766">
        <v>314.97716792</v>
      </c>
      <c r="K1766" t="s">
        <v>32385</v>
      </c>
      <c r="L1766">
        <v>1219.93862502</v>
      </c>
      <c r="M1766" t="s">
        <v>44422</v>
      </c>
      <c r="N1766">
        <v>1</v>
      </c>
      <c r="O1766">
        <v>3.7120999999999999E-3</v>
      </c>
      <c r="P1766">
        <v>3.85563155</v>
      </c>
      <c r="Q1766">
        <v>89</v>
      </c>
    </row>
    <row r="1767" spans="1:17" x14ac:dyDescent="0.35">
      <c r="A1767" t="s">
        <v>44423</v>
      </c>
      <c r="B1767">
        <v>5.6475558000000001</v>
      </c>
      <c r="C1767">
        <v>30</v>
      </c>
      <c r="D1767">
        <v>50.966909020000003</v>
      </c>
      <c r="E1767">
        <v>2659</v>
      </c>
      <c r="F1767">
        <v>174</v>
      </c>
      <c r="G1767">
        <v>3058.51543223</v>
      </c>
      <c r="H1767">
        <v>11</v>
      </c>
      <c r="I1767" t="s">
        <v>44424</v>
      </c>
      <c r="J1767">
        <v>314.81357765000001</v>
      </c>
      <c r="K1767" t="s">
        <v>32385</v>
      </c>
      <c r="L1767">
        <v>1220.05345442</v>
      </c>
      <c r="M1767" t="s">
        <v>44425</v>
      </c>
      <c r="N1767">
        <v>1</v>
      </c>
      <c r="O1767">
        <v>3.6853099999999998E-3</v>
      </c>
      <c r="P1767">
        <v>3.8426573199999998</v>
      </c>
      <c r="Q1767">
        <v>89</v>
      </c>
    </row>
    <row r="1768" spans="1:17" x14ac:dyDescent="0.35">
      <c r="A1768" t="s">
        <v>44426</v>
      </c>
      <c r="B1768">
        <v>5.6869258800000004</v>
      </c>
      <c r="C1768">
        <v>30</v>
      </c>
      <c r="D1768">
        <v>49.227899370000003</v>
      </c>
      <c r="E1768">
        <v>2659</v>
      </c>
      <c r="F1768">
        <v>174</v>
      </c>
      <c r="G1768">
        <v>2954.1577627500001</v>
      </c>
      <c r="H1768">
        <v>11</v>
      </c>
      <c r="I1768" t="s">
        <v>44427</v>
      </c>
      <c r="J1768">
        <v>314.79733981999999</v>
      </c>
      <c r="K1768" t="s">
        <v>32385</v>
      </c>
      <c r="L1768">
        <v>1220.0567352600001</v>
      </c>
      <c r="M1768" t="s">
        <v>44428</v>
      </c>
      <c r="N1768">
        <v>1</v>
      </c>
      <c r="O1768">
        <v>3.7880800000000001E-3</v>
      </c>
      <c r="P1768">
        <v>3.87934307</v>
      </c>
      <c r="Q1768">
        <v>89</v>
      </c>
    </row>
    <row r="1769" spans="1:17" x14ac:dyDescent="0.35">
      <c r="A1769" t="s">
        <v>44429</v>
      </c>
      <c r="B1769">
        <v>5.62146232</v>
      </c>
      <c r="C1769">
        <v>30</v>
      </c>
      <c r="D1769">
        <v>48.406261450000002</v>
      </c>
      <c r="E1769">
        <v>2659</v>
      </c>
      <c r="F1769">
        <v>174</v>
      </c>
      <c r="G1769">
        <v>2904.8514126499999</v>
      </c>
      <c r="H1769">
        <v>11</v>
      </c>
      <c r="I1769" t="s">
        <v>44430</v>
      </c>
      <c r="J1769">
        <v>314.97747427000002</v>
      </c>
      <c r="K1769" t="s">
        <v>32385</v>
      </c>
      <c r="L1769">
        <v>1220.1173282699999</v>
      </c>
      <c r="M1769" t="s">
        <v>44431</v>
      </c>
      <c r="N1769">
        <v>1</v>
      </c>
      <c r="O1769">
        <v>3.6462299999999999E-3</v>
      </c>
      <c r="P1769">
        <v>3.85546999</v>
      </c>
      <c r="Q1769">
        <v>89</v>
      </c>
    </row>
    <row r="1770" spans="1:17" x14ac:dyDescent="0.35">
      <c r="A1770" t="s">
        <v>44432</v>
      </c>
      <c r="B1770">
        <v>5.68875785</v>
      </c>
      <c r="C1770">
        <v>30</v>
      </c>
      <c r="D1770">
        <v>50.269296130000001</v>
      </c>
      <c r="E1770">
        <v>2659</v>
      </c>
      <c r="F1770">
        <v>174</v>
      </c>
      <c r="G1770">
        <v>3016.6518025599999</v>
      </c>
      <c r="H1770">
        <v>11</v>
      </c>
      <c r="I1770" t="s">
        <v>44433</v>
      </c>
      <c r="J1770">
        <v>314.89174181999999</v>
      </c>
      <c r="K1770" t="s">
        <v>32385</v>
      </c>
      <c r="L1770">
        <v>1220.14029415</v>
      </c>
      <c r="M1770" t="s">
        <v>44434</v>
      </c>
      <c r="N1770">
        <v>1</v>
      </c>
      <c r="O1770">
        <v>3.7032200000000001E-3</v>
      </c>
      <c r="P1770">
        <v>3.8557651399999999</v>
      </c>
      <c r="Q1770">
        <v>89</v>
      </c>
    </row>
    <row r="1771" spans="1:17" x14ac:dyDescent="0.35">
      <c r="A1771" t="s">
        <v>44435</v>
      </c>
      <c r="B1771">
        <v>5.6362644099999999</v>
      </c>
      <c r="C1771">
        <v>30</v>
      </c>
      <c r="D1771">
        <v>55.483338369999998</v>
      </c>
      <c r="E1771">
        <v>2659</v>
      </c>
      <c r="F1771">
        <v>174</v>
      </c>
      <c r="G1771">
        <v>3329.5455797</v>
      </c>
      <c r="H1771">
        <v>11</v>
      </c>
      <c r="I1771" t="s">
        <v>44436</v>
      </c>
      <c r="J1771">
        <v>315.10268272000002</v>
      </c>
      <c r="K1771" t="s">
        <v>32385</v>
      </c>
      <c r="L1771">
        <v>1220.26496606</v>
      </c>
      <c r="M1771" t="s">
        <v>44437</v>
      </c>
      <c r="N1771">
        <v>1</v>
      </c>
      <c r="O1771">
        <v>3.7883000000000001E-3</v>
      </c>
      <c r="P1771">
        <v>3.8360801000000002</v>
      </c>
      <c r="Q1771">
        <v>89</v>
      </c>
    </row>
    <row r="1772" spans="1:17" x14ac:dyDescent="0.35">
      <c r="A1772" t="s">
        <v>44438</v>
      </c>
      <c r="B1772">
        <v>5.6821961700000001</v>
      </c>
      <c r="C1772">
        <v>30</v>
      </c>
      <c r="D1772">
        <v>60.175863970000002</v>
      </c>
      <c r="E1772">
        <v>2659</v>
      </c>
      <c r="F1772">
        <v>174</v>
      </c>
      <c r="G1772">
        <v>3611.1432328300002</v>
      </c>
      <c r="H1772">
        <v>11</v>
      </c>
      <c r="I1772" t="s">
        <v>44439</v>
      </c>
      <c r="J1772">
        <v>315.20379217999999</v>
      </c>
      <c r="K1772" t="s">
        <v>32385</v>
      </c>
      <c r="L1772">
        <v>1220.26496606</v>
      </c>
      <c r="M1772" t="s">
        <v>44440</v>
      </c>
      <c r="N1772">
        <v>1</v>
      </c>
      <c r="O1772">
        <v>3.85454E-3</v>
      </c>
      <c r="P1772">
        <v>3.8812662200000001</v>
      </c>
      <c r="Q1772">
        <v>89</v>
      </c>
    </row>
    <row r="1773" spans="1:17" x14ac:dyDescent="0.35">
      <c r="A1773" t="s">
        <v>44441</v>
      </c>
      <c r="B1773">
        <v>5.6920386900000004</v>
      </c>
      <c r="C1773">
        <v>30</v>
      </c>
      <c r="D1773">
        <v>61.087402560000001</v>
      </c>
      <c r="E1773">
        <v>2659</v>
      </c>
      <c r="F1773">
        <v>174</v>
      </c>
      <c r="G1773">
        <v>3665.8445061399998</v>
      </c>
      <c r="H1773">
        <v>11</v>
      </c>
      <c r="I1773" t="s">
        <v>44442</v>
      </c>
      <c r="J1773">
        <v>315.15691762</v>
      </c>
      <c r="K1773" t="s">
        <v>32385</v>
      </c>
      <c r="L1773">
        <v>1220.30433614</v>
      </c>
      <c r="M1773" t="s">
        <v>44443</v>
      </c>
      <c r="N1773">
        <v>1</v>
      </c>
      <c r="O1773">
        <v>3.74085E-3</v>
      </c>
      <c r="P1773">
        <v>3.8383170400000002</v>
      </c>
      <c r="Q1773">
        <v>89</v>
      </c>
    </row>
    <row r="1774" spans="1:17" x14ac:dyDescent="0.35">
      <c r="A1774" t="s">
        <v>44444</v>
      </c>
      <c r="B1774">
        <v>5.62970273</v>
      </c>
      <c r="C1774">
        <v>30</v>
      </c>
      <c r="D1774">
        <v>61.068412109999997</v>
      </c>
      <c r="E1774">
        <v>2659</v>
      </c>
      <c r="F1774">
        <v>174</v>
      </c>
      <c r="G1774">
        <v>3664.7048928700001</v>
      </c>
      <c r="H1774">
        <v>11</v>
      </c>
      <c r="I1774" t="s">
        <v>44445</v>
      </c>
      <c r="J1774">
        <v>315.04005698999998</v>
      </c>
      <c r="K1774" t="s">
        <v>32385</v>
      </c>
      <c r="L1774">
        <v>1220.3961996600001</v>
      </c>
      <c r="M1774" t="s">
        <v>44446</v>
      </c>
      <c r="N1774">
        <v>1</v>
      </c>
      <c r="O1774">
        <v>3.8204699999999999E-3</v>
      </c>
      <c r="P1774">
        <v>3.8772397299999999</v>
      </c>
      <c r="Q1774">
        <v>89</v>
      </c>
    </row>
    <row r="1775" spans="1:17" x14ac:dyDescent="0.35">
      <c r="A1775" t="s">
        <v>44447</v>
      </c>
      <c r="B1775">
        <v>5.7412512900000001</v>
      </c>
      <c r="C1775">
        <v>30</v>
      </c>
      <c r="D1775">
        <v>59.671820850000003</v>
      </c>
      <c r="E1775">
        <v>2659</v>
      </c>
      <c r="F1775">
        <v>174</v>
      </c>
      <c r="G1775">
        <v>3580.8956917800001</v>
      </c>
      <c r="H1775">
        <v>11.02</v>
      </c>
      <c r="I1775" t="s">
        <v>44448</v>
      </c>
      <c r="J1775">
        <v>315.03218088</v>
      </c>
      <c r="K1775" t="s">
        <v>32385</v>
      </c>
      <c r="L1775">
        <v>1220.3830763000001</v>
      </c>
      <c r="M1775" t="s">
        <v>44449</v>
      </c>
      <c r="N1775">
        <v>1</v>
      </c>
      <c r="O1775">
        <v>3.80467E-3</v>
      </c>
      <c r="P1775">
        <v>3.8830557699999999</v>
      </c>
      <c r="Q1775">
        <v>88.98</v>
      </c>
    </row>
    <row r="1776" spans="1:17" x14ac:dyDescent="0.35">
      <c r="A1776" t="s">
        <v>44450</v>
      </c>
      <c r="B1776">
        <v>5.6526686100000001</v>
      </c>
      <c r="C1776">
        <v>30</v>
      </c>
      <c r="D1776">
        <v>63.294914329999997</v>
      </c>
      <c r="E1776">
        <v>2659</v>
      </c>
      <c r="F1776">
        <v>174</v>
      </c>
      <c r="G1776">
        <v>3798.3169075999999</v>
      </c>
      <c r="H1776">
        <v>11.12</v>
      </c>
      <c r="I1776" t="s">
        <v>44451</v>
      </c>
      <c r="J1776">
        <v>314.96956682000001</v>
      </c>
      <c r="K1776" t="s">
        <v>32385</v>
      </c>
      <c r="L1776">
        <v>1220.47822066</v>
      </c>
      <c r="M1776" t="s">
        <v>44452</v>
      </c>
      <c r="N1776">
        <v>1</v>
      </c>
      <c r="O1776">
        <v>3.7372799999999999E-3</v>
      </c>
      <c r="P1776">
        <v>3.8503965</v>
      </c>
      <c r="Q1776">
        <v>88.88</v>
      </c>
    </row>
    <row r="1777" spans="1:17" x14ac:dyDescent="0.35">
      <c r="A1777" t="s">
        <v>44453</v>
      </c>
      <c r="B1777">
        <v>5.6986003700000003</v>
      </c>
      <c r="C1777">
        <v>30</v>
      </c>
      <c r="D1777">
        <v>62.539400720000003</v>
      </c>
      <c r="E1777">
        <v>2659</v>
      </c>
      <c r="F1777">
        <v>174</v>
      </c>
      <c r="G1777">
        <v>3752.9786657599998</v>
      </c>
      <c r="H1777">
        <v>11.2</v>
      </c>
      <c r="I1777" t="s">
        <v>44454</v>
      </c>
      <c r="J1777">
        <v>314.95382023000002</v>
      </c>
      <c r="K1777" t="s">
        <v>32385</v>
      </c>
      <c r="L1777">
        <v>1220.5011865399999</v>
      </c>
      <c r="M1777" t="s">
        <v>44455</v>
      </c>
      <c r="N1777">
        <v>1</v>
      </c>
      <c r="O1777">
        <v>3.6067600000000001E-3</v>
      </c>
      <c r="P1777">
        <v>3.8723184700000002</v>
      </c>
      <c r="Q1777">
        <v>88.8</v>
      </c>
    </row>
    <row r="1778" spans="1:17" x14ac:dyDescent="0.35">
      <c r="A1778" t="s">
        <v>44456</v>
      </c>
      <c r="B1778">
        <v>5.6690728100000003</v>
      </c>
      <c r="C1778">
        <v>30</v>
      </c>
      <c r="D1778">
        <v>61.747479130000002</v>
      </c>
      <c r="E1778">
        <v>2659</v>
      </c>
      <c r="F1778">
        <v>174</v>
      </c>
      <c r="G1778">
        <v>3705.4555877100001</v>
      </c>
      <c r="H1778">
        <v>11.2</v>
      </c>
      <c r="I1778" t="s">
        <v>44457</v>
      </c>
      <c r="J1778">
        <v>314.96955632999999</v>
      </c>
      <c r="K1778" t="s">
        <v>32385</v>
      </c>
      <c r="L1778">
        <v>1220.5077482199999</v>
      </c>
      <c r="M1778" t="s">
        <v>44458</v>
      </c>
      <c r="N1778">
        <v>1</v>
      </c>
      <c r="O1778">
        <v>3.83571E-3</v>
      </c>
      <c r="P1778">
        <v>3.8248954199999998</v>
      </c>
      <c r="Q1778">
        <v>88.8</v>
      </c>
    </row>
    <row r="1779" spans="1:17" x14ac:dyDescent="0.35">
      <c r="A1779" t="s">
        <v>44459</v>
      </c>
      <c r="B1779">
        <v>5.6625111300000004</v>
      </c>
      <c r="C1779">
        <v>30</v>
      </c>
      <c r="D1779">
        <v>60.25251308</v>
      </c>
      <c r="E1779">
        <v>2659</v>
      </c>
      <c r="F1779">
        <v>174</v>
      </c>
      <c r="G1779">
        <v>3615.74293244</v>
      </c>
      <c r="H1779">
        <v>11.2</v>
      </c>
      <c r="I1779" t="s">
        <v>44460</v>
      </c>
      <c r="J1779">
        <v>315.05577220999999</v>
      </c>
      <c r="K1779" t="s">
        <v>32385</v>
      </c>
      <c r="L1779">
        <v>1220.5307141000001</v>
      </c>
      <c r="M1779" t="s">
        <v>44461</v>
      </c>
      <c r="N1779">
        <v>1</v>
      </c>
      <c r="O1779">
        <v>3.9898099999999999E-3</v>
      </c>
      <c r="P1779">
        <v>3.9018460300000002</v>
      </c>
      <c r="Q1779">
        <v>88.8</v>
      </c>
    </row>
    <row r="1780" spans="1:17" x14ac:dyDescent="0.35">
      <c r="A1780" t="s">
        <v>44462</v>
      </c>
      <c r="B1780">
        <v>5.6559494499999996</v>
      </c>
      <c r="C1780">
        <v>30</v>
      </c>
      <c r="D1780">
        <v>60.135673939999997</v>
      </c>
      <c r="E1780">
        <v>2659</v>
      </c>
      <c r="F1780">
        <v>174</v>
      </c>
      <c r="G1780">
        <v>3608.7314356900001</v>
      </c>
      <c r="H1780">
        <v>11.2</v>
      </c>
      <c r="I1780" t="s">
        <v>44463</v>
      </c>
      <c r="J1780">
        <v>315.07115211000001</v>
      </c>
      <c r="K1780" t="s">
        <v>32385</v>
      </c>
      <c r="L1780">
        <v>1220.5864883700001</v>
      </c>
      <c r="M1780" t="s">
        <v>44464</v>
      </c>
      <c r="N1780">
        <v>1</v>
      </c>
      <c r="O1780">
        <v>3.8434400000000001E-3</v>
      </c>
      <c r="P1780">
        <v>3.8588968499999998</v>
      </c>
      <c r="Q1780">
        <v>88.8</v>
      </c>
    </row>
    <row r="1781" spans="1:17" x14ac:dyDescent="0.35">
      <c r="A1781" t="s">
        <v>44465</v>
      </c>
      <c r="B1781">
        <v>5.6920386900000004</v>
      </c>
      <c r="C1781">
        <v>30</v>
      </c>
      <c r="D1781">
        <v>57.248822519999997</v>
      </c>
      <c r="E1781">
        <v>2659</v>
      </c>
      <c r="F1781">
        <v>174</v>
      </c>
      <c r="G1781">
        <v>3435.4919794900002</v>
      </c>
      <c r="H1781">
        <v>11.2</v>
      </c>
      <c r="I1781" t="s">
        <v>44466</v>
      </c>
      <c r="J1781">
        <v>315.13375743</v>
      </c>
      <c r="K1781" t="s">
        <v>32385</v>
      </c>
      <c r="L1781">
        <v>1220.61601593</v>
      </c>
      <c r="M1781" t="s">
        <v>44467</v>
      </c>
      <c r="N1781">
        <v>1</v>
      </c>
      <c r="O1781">
        <v>4.0277300000000002E-3</v>
      </c>
      <c r="P1781">
        <v>3.8450278500000001</v>
      </c>
      <c r="Q1781">
        <v>88.8</v>
      </c>
    </row>
    <row r="1782" spans="1:17" x14ac:dyDescent="0.35">
      <c r="A1782" t="s">
        <v>44468</v>
      </c>
      <c r="B1782">
        <v>5.7018812099999998</v>
      </c>
      <c r="C1782">
        <v>30</v>
      </c>
      <c r="D1782">
        <v>54.415710310000001</v>
      </c>
      <c r="E1782">
        <v>2659</v>
      </c>
      <c r="F1782">
        <v>174</v>
      </c>
      <c r="G1782">
        <v>3265.4774037000002</v>
      </c>
      <c r="H1782">
        <v>11.2</v>
      </c>
      <c r="I1782" t="s">
        <v>44469</v>
      </c>
      <c r="J1782">
        <v>315.01675942000003</v>
      </c>
      <c r="K1782" t="s">
        <v>32385</v>
      </c>
      <c r="L1782">
        <v>1220.6783518899999</v>
      </c>
      <c r="M1782" t="s">
        <v>44470</v>
      </c>
      <c r="N1782">
        <v>1</v>
      </c>
      <c r="O1782">
        <v>3.7798799999999998E-3</v>
      </c>
      <c r="P1782">
        <v>3.8517386600000001</v>
      </c>
      <c r="Q1782">
        <v>88.8</v>
      </c>
    </row>
    <row r="1783" spans="1:17" x14ac:dyDescent="0.35">
      <c r="A1783" t="s">
        <v>44471</v>
      </c>
      <c r="B1783">
        <v>5.6559494499999996</v>
      </c>
      <c r="C1783">
        <v>30</v>
      </c>
      <c r="D1783">
        <v>54.861579460000002</v>
      </c>
      <c r="E1783">
        <v>2659</v>
      </c>
      <c r="F1783">
        <v>174</v>
      </c>
      <c r="G1783">
        <v>3292.2339346600002</v>
      </c>
      <c r="H1783">
        <v>11.2</v>
      </c>
      <c r="I1783" t="s">
        <v>44472</v>
      </c>
      <c r="J1783">
        <v>315.18047754999998</v>
      </c>
      <c r="K1783" t="s">
        <v>32385</v>
      </c>
      <c r="L1783">
        <v>1220.7406878500001</v>
      </c>
      <c r="M1783" t="s">
        <v>44473</v>
      </c>
      <c r="N1783">
        <v>1</v>
      </c>
      <c r="O1783">
        <v>3.9309799999999997E-3</v>
      </c>
      <c r="P1783">
        <v>3.8611337899999998</v>
      </c>
      <c r="Q1783">
        <v>88.8</v>
      </c>
    </row>
    <row r="1784" spans="1:17" x14ac:dyDescent="0.35">
      <c r="A1784" t="s">
        <v>44474</v>
      </c>
      <c r="B1784">
        <v>5.7150045699999996</v>
      </c>
      <c r="C1784">
        <v>30</v>
      </c>
      <c r="D1784">
        <v>54.467539129999999</v>
      </c>
      <c r="E1784">
        <v>2659</v>
      </c>
      <c r="F1784">
        <v>174</v>
      </c>
      <c r="G1784">
        <v>3268.5876423300001</v>
      </c>
      <c r="H1784">
        <v>11.2</v>
      </c>
      <c r="I1784" t="s">
        <v>44475</v>
      </c>
      <c r="J1784">
        <v>314.96165413</v>
      </c>
      <c r="K1784" t="s">
        <v>32385</v>
      </c>
      <c r="L1784">
        <v>1220.8063046499999</v>
      </c>
      <c r="M1784" t="s">
        <v>44476</v>
      </c>
      <c r="N1784">
        <v>1</v>
      </c>
      <c r="O1784">
        <v>3.9539800000000002E-3</v>
      </c>
      <c r="P1784">
        <v>3.85263343</v>
      </c>
      <c r="Q1784">
        <v>88.8</v>
      </c>
    </row>
    <row r="1785" spans="1:17" x14ac:dyDescent="0.35">
      <c r="A1785" t="s">
        <v>44477</v>
      </c>
      <c r="B1785">
        <v>5.6362644099999999</v>
      </c>
      <c r="C1785">
        <v>30</v>
      </c>
      <c r="D1785">
        <v>57.10153931</v>
      </c>
      <c r="E1785">
        <v>2659</v>
      </c>
      <c r="F1785">
        <v>174</v>
      </c>
      <c r="G1785">
        <v>3426.6535394500002</v>
      </c>
      <c r="H1785">
        <v>11.2</v>
      </c>
      <c r="I1785" t="s">
        <v>44478</v>
      </c>
      <c r="J1785">
        <v>315.00100230999999</v>
      </c>
      <c r="K1785" t="s">
        <v>32385</v>
      </c>
      <c r="L1785">
        <v>1220.8686405999999</v>
      </c>
      <c r="M1785" t="s">
        <v>44479</v>
      </c>
      <c r="N1785">
        <v>1</v>
      </c>
      <c r="O1785">
        <v>3.9899999999999996E-3</v>
      </c>
      <c r="P1785">
        <v>3.8682919899999999</v>
      </c>
      <c r="Q1785">
        <v>88.8</v>
      </c>
    </row>
    <row r="1786" spans="1:17" x14ac:dyDescent="0.35">
      <c r="A1786" t="s">
        <v>44480</v>
      </c>
      <c r="B1786">
        <v>5.5470648499999999</v>
      </c>
      <c r="C1786">
        <v>28.503937010000001</v>
      </c>
      <c r="D1786">
        <v>70.651762840000004</v>
      </c>
      <c r="E1786">
        <v>2659</v>
      </c>
      <c r="F1786">
        <v>174</v>
      </c>
      <c r="G1786">
        <v>4239.8001195300003</v>
      </c>
      <c r="H1786">
        <v>10.9</v>
      </c>
      <c r="I1786" t="s">
        <v>44481</v>
      </c>
      <c r="J1786">
        <v>314.92288789999998</v>
      </c>
      <c r="K1786" t="s">
        <v>32385</v>
      </c>
      <c r="L1786">
        <v>1216.20532398</v>
      </c>
      <c r="M1786" t="s">
        <v>44482</v>
      </c>
      <c r="N1786">
        <v>1</v>
      </c>
      <c r="O1786">
        <v>2.3366900000000002E-3</v>
      </c>
      <c r="P1786">
        <v>3.84798946</v>
      </c>
      <c r="Q1786">
        <v>89.1</v>
      </c>
    </row>
    <row r="1787" spans="1:17" x14ac:dyDescent="0.35">
      <c r="A1787" t="s">
        <v>44483</v>
      </c>
      <c r="B1787">
        <v>5.4322354500000003</v>
      </c>
      <c r="C1787">
        <v>28.503937010000001</v>
      </c>
      <c r="D1787">
        <v>89.712664930000003</v>
      </c>
      <c r="E1787">
        <v>2659</v>
      </c>
      <c r="F1787">
        <v>174</v>
      </c>
      <c r="G1787">
        <v>5383.6415707400001</v>
      </c>
      <c r="H1787">
        <v>10.9</v>
      </c>
      <c r="I1787" t="s">
        <v>44484</v>
      </c>
      <c r="J1787">
        <v>315.18056318999999</v>
      </c>
      <c r="K1787" t="s">
        <v>32385</v>
      </c>
      <c r="L1787">
        <v>1216.3135917</v>
      </c>
      <c r="M1787" t="s">
        <v>44485</v>
      </c>
      <c r="N1787">
        <v>1</v>
      </c>
      <c r="O1787">
        <v>2.9990500000000001E-3</v>
      </c>
      <c r="P1787">
        <v>3.63816484</v>
      </c>
      <c r="Q1787">
        <v>89.1</v>
      </c>
    </row>
    <row r="1788" spans="1:17" x14ac:dyDescent="0.35">
      <c r="A1788" t="s">
        <v>44486</v>
      </c>
      <c r="B1788">
        <v>5.57003073</v>
      </c>
      <c r="C1788">
        <v>28.503937010000001</v>
      </c>
      <c r="D1788">
        <v>89.712664930000003</v>
      </c>
      <c r="E1788">
        <v>2659</v>
      </c>
      <c r="F1788">
        <v>174</v>
      </c>
      <c r="G1788">
        <v>5383.6415707400001</v>
      </c>
      <c r="H1788">
        <v>11</v>
      </c>
      <c r="I1788" t="s">
        <v>44487</v>
      </c>
      <c r="J1788">
        <v>314.99286458</v>
      </c>
      <c r="K1788" t="s">
        <v>32385</v>
      </c>
      <c r="L1788">
        <v>1216.36608514</v>
      </c>
      <c r="M1788" t="s">
        <v>44488</v>
      </c>
      <c r="N1788">
        <v>1</v>
      </c>
      <c r="O1788">
        <v>3.0918600000000001E-3</v>
      </c>
      <c r="P1788">
        <v>3.7858026300000001</v>
      </c>
      <c r="Q1788">
        <v>89</v>
      </c>
    </row>
    <row r="1789" spans="1:17" x14ac:dyDescent="0.35">
      <c r="A1789" t="s">
        <v>44489</v>
      </c>
      <c r="B1789">
        <v>5.5142564500000004</v>
      </c>
      <c r="C1789">
        <v>28.503937010000001</v>
      </c>
      <c r="D1789">
        <v>89.712664930000003</v>
      </c>
      <c r="E1789">
        <v>2659</v>
      </c>
      <c r="F1789">
        <v>174</v>
      </c>
      <c r="G1789">
        <v>5383.6415707400001</v>
      </c>
      <c r="H1789">
        <v>11</v>
      </c>
      <c r="I1789" t="s">
        <v>44490</v>
      </c>
      <c r="J1789">
        <v>314.82140336999998</v>
      </c>
      <c r="K1789" t="s">
        <v>32385</v>
      </c>
      <c r="L1789">
        <v>1216.38577018</v>
      </c>
      <c r="M1789" t="s">
        <v>44491</v>
      </c>
      <c r="N1789">
        <v>1</v>
      </c>
      <c r="O1789">
        <v>3.1275299999999999E-3</v>
      </c>
      <c r="P1789">
        <v>3.7598541700000001</v>
      </c>
      <c r="Q1789">
        <v>89</v>
      </c>
    </row>
    <row r="1790" spans="1:17" x14ac:dyDescent="0.35">
      <c r="A1790" t="s">
        <v>44492</v>
      </c>
      <c r="B1790">
        <v>5.5240989699999998</v>
      </c>
      <c r="C1790">
        <v>28.503937010000001</v>
      </c>
      <c r="D1790">
        <v>89.712664930000003</v>
      </c>
      <c r="E1790">
        <v>2659</v>
      </c>
      <c r="F1790">
        <v>174</v>
      </c>
      <c r="G1790">
        <v>5383.6415707400001</v>
      </c>
      <c r="H1790">
        <v>11</v>
      </c>
      <c r="I1790" t="s">
        <v>44493</v>
      </c>
      <c r="J1790">
        <v>314.81303616000002</v>
      </c>
      <c r="K1790" t="s">
        <v>32385</v>
      </c>
      <c r="L1790">
        <v>1216.4513869800001</v>
      </c>
      <c r="M1790" t="s">
        <v>44494</v>
      </c>
      <c r="N1790">
        <v>1</v>
      </c>
      <c r="O1790">
        <v>3.51308E-3</v>
      </c>
      <c r="P1790">
        <v>3.7737231800000002</v>
      </c>
      <c r="Q1790">
        <v>89</v>
      </c>
    </row>
    <row r="1791" spans="1:17" x14ac:dyDescent="0.35">
      <c r="A1791" t="s">
        <v>44495</v>
      </c>
      <c r="B1791">
        <v>5.5175372899999999</v>
      </c>
      <c r="C1791">
        <v>28.503937010000001</v>
      </c>
      <c r="D1791">
        <v>89.712664930000003</v>
      </c>
      <c r="E1791">
        <v>2659</v>
      </c>
      <c r="F1791">
        <v>174</v>
      </c>
      <c r="G1791">
        <v>5383.6415707400001</v>
      </c>
      <c r="H1791">
        <v>10.9</v>
      </c>
      <c r="I1791" t="s">
        <v>44496</v>
      </c>
      <c r="J1791">
        <v>314.93024057999997</v>
      </c>
      <c r="K1791" t="s">
        <v>32385</v>
      </c>
      <c r="L1791">
        <v>1216.51044209</v>
      </c>
      <c r="M1791" t="s">
        <v>44497</v>
      </c>
      <c r="N1791">
        <v>1</v>
      </c>
      <c r="O1791">
        <v>3.5640899999999998E-3</v>
      </c>
      <c r="P1791">
        <v>3.7750653399999998</v>
      </c>
      <c r="Q1791">
        <v>89.1</v>
      </c>
    </row>
    <row r="1792" spans="1:17" x14ac:dyDescent="0.35">
      <c r="A1792" t="s">
        <v>44498</v>
      </c>
      <c r="B1792">
        <v>5.5831540899999998</v>
      </c>
      <c r="C1792">
        <v>28.503937010000001</v>
      </c>
      <c r="D1792">
        <v>79.688465719999996</v>
      </c>
      <c r="E1792">
        <v>2659</v>
      </c>
      <c r="F1792">
        <v>174</v>
      </c>
      <c r="G1792">
        <v>4782.0911026000003</v>
      </c>
      <c r="H1792">
        <v>10.8</v>
      </c>
      <c r="I1792" t="s">
        <v>44499</v>
      </c>
      <c r="J1792">
        <v>315.06368133000001</v>
      </c>
      <c r="K1792" t="s">
        <v>32385</v>
      </c>
      <c r="L1792">
        <v>1216.5596546899999</v>
      </c>
      <c r="M1792" t="s">
        <v>44500</v>
      </c>
      <c r="N1792">
        <v>1</v>
      </c>
      <c r="O1792">
        <v>3.3202499999999999E-3</v>
      </c>
      <c r="P1792">
        <v>3.7513538099999999</v>
      </c>
      <c r="Q1792">
        <v>89.2</v>
      </c>
    </row>
    <row r="1793" spans="1:17" x14ac:dyDescent="0.35">
      <c r="A1793" t="s">
        <v>44501</v>
      </c>
      <c r="B1793">
        <v>5.5076947699999996</v>
      </c>
      <c r="C1793">
        <v>28.503937010000001</v>
      </c>
      <c r="D1793">
        <v>60.3483059</v>
      </c>
      <c r="E1793">
        <v>2659</v>
      </c>
      <c r="F1793">
        <v>174</v>
      </c>
      <c r="G1793">
        <v>3621.4914432700002</v>
      </c>
      <c r="H1793">
        <v>10.8</v>
      </c>
      <c r="I1793" t="s">
        <v>44502</v>
      </c>
      <c r="J1793">
        <v>315.09430928</v>
      </c>
      <c r="K1793" t="s">
        <v>32385</v>
      </c>
      <c r="L1793">
        <v>1216.6351140100001</v>
      </c>
      <c r="M1793" t="s">
        <v>44503</v>
      </c>
      <c r="N1793">
        <v>1</v>
      </c>
      <c r="O1793">
        <v>3.5247400000000002E-3</v>
      </c>
      <c r="P1793">
        <v>3.7790918200000001</v>
      </c>
      <c r="Q1793">
        <v>89.2</v>
      </c>
    </row>
    <row r="1794" spans="1:17" x14ac:dyDescent="0.35">
      <c r="A1794" t="s">
        <v>44504</v>
      </c>
      <c r="B1794">
        <v>5.5372223299999996</v>
      </c>
      <c r="C1794">
        <v>28.503937010000001</v>
      </c>
      <c r="D1794">
        <v>59.139113809999998</v>
      </c>
      <c r="E1794">
        <v>2659</v>
      </c>
      <c r="F1794">
        <v>174</v>
      </c>
      <c r="G1794">
        <v>3548.9280342000002</v>
      </c>
      <c r="H1794">
        <v>10.8</v>
      </c>
      <c r="I1794" t="s">
        <v>44505</v>
      </c>
      <c r="J1794">
        <v>315.36800849999997</v>
      </c>
      <c r="K1794" t="s">
        <v>32385</v>
      </c>
      <c r="L1794">
        <v>1216.6613607300001</v>
      </c>
      <c r="M1794" t="s">
        <v>44506</v>
      </c>
      <c r="N1794">
        <v>1</v>
      </c>
      <c r="O1794">
        <v>3.6798400000000002E-3</v>
      </c>
      <c r="P1794">
        <v>3.81622496</v>
      </c>
      <c r="Q1794">
        <v>89.2</v>
      </c>
    </row>
    <row r="1795" spans="1:17" x14ac:dyDescent="0.35">
      <c r="A1795" t="s">
        <v>44507</v>
      </c>
      <c r="B1795">
        <v>5.5536265299999998</v>
      </c>
      <c r="C1795">
        <v>28.503937010000001</v>
      </c>
      <c r="D1795">
        <v>62.126092579999998</v>
      </c>
      <c r="E1795">
        <v>2659</v>
      </c>
      <c r="F1795">
        <v>174</v>
      </c>
      <c r="G1795">
        <v>3728.1761157199999</v>
      </c>
      <c r="H1795">
        <v>10.8</v>
      </c>
      <c r="I1795" t="s">
        <v>44508</v>
      </c>
      <c r="J1795">
        <v>315.12542611999999</v>
      </c>
      <c r="K1795" t="s">
        <v>32385</v>
      </c>
      <c r="L1795">
        <v>1216.71713501</v>
      </c>
      <c r="M1795" t="s">
        <v>44509</v>
      </c>
      <c r="N1795">
        <v>1</v>
      </c>
      <c r="O1795">
        <v>3.5578799999999998E-3</v>
      </c>
      <c r="P1795">
        <v>3.8032507299999998</v>
      </c>
      <c r="Q1795">
        <v>89.2</v>
      </c>
    </row>
    <row r="1796" spans="1:17" x14ac:dyDescent="0.35">
      <c r="A1796" t="s">
        <v>44510</v>
      </c>
      <c r="B1796">
        <v>5.5437840100000004</v>
      </c>
      <c r="C1796">
        <v>28.503937010000001</v>
      </c>
      <c r="D1796">
        <v>63.667970599999997</v>
      </c>
      <c r="E1796">
        <v>2659</v>
      </c>
      <c r="F1796">
        <v>174</v>
      </c>
      <c r="G1796">
        <v>3820.7039501300001</v>
      </c>
      <c r="H1796">
        <v>10.8</v>
      </c>
      <c r="I1796" t="s">
        <v>44511</v>
      </c>
      <c r="J1796">
        <v>315.01643594000001</v>
      </c>
      <c r="K1796" t="s">
        <v>32385</v>
      </c>
      <c r="L1796">
        <v>1216.73025837</v>
      </c>
      <c r="M1796" t="s">
        <v>44512</v>
      </c>
      <c r="N1796">
        <v>1</v>
      </c>
      <c r="O1796">
        <v>3.5850500000000002E-3</v>
      </c>
      <c r="P1796">
        <v>3.7750653399999998</v>
      </c>
      <c r="Q1796">
        <v>89.2</v>
      </c>
    </row>
    <row r="1797" spans="1:17" x14ac:dyDescent="0.35">
      <c r="A1797" t="s">
        <v>44513</v>
      </c>
      <c r="B1797">
        <v>5.6848601199999997</v>
      </c>
      <c r="C1797">
        <v>28.503937010000001</v>
      </c>
      <c r="D1797">
        <v>65.783132640000005</v>
      </c>
      <c r="E1797">
        <v>2659</v>
      </c>
      <c r="F1797">
        <v>174</v>
      </c>
      <c r="G1797">
        <v>3947.6344598300002</v>
      </c>
      <c r="H1797">
        <v>10.8</v>
      </c>
      <c r="I1797" t="s">
        <v>44514</v>
      </c>
      <c r="J1797">
        <v>315.09428854999999</v>
      </c>
      <c r="K1797" t="s">
        <v>32385</v>
      </c>
      <c r="L1797">
        <v>1216.74994341</v>
      </c>
      <c r="M1797" t="s">
        <v>44515</v>
      </c>
      <c r="N1797">
        <v>1</v>
      </c>
      <c r="O1797">
        <v>3.8082300000000001E-3</v>
      </c>
      <c r="P1797">
        <v>3.9043602499999999</v>
      </c>
      <c r="Q1797">
        <v>89.2</v>
      </c>
    </row>
    <row r="1798" spans="1:17" x14ac:dyDescent="0.35">
      <c r="A1798" t="s">
        <v>44516</v>
      </c>
      <c r="B1798">
        <v>5.7209493599999997</v>
      </c>
      <c r="C1798">
        <v>28.503937010000001</v>
      </c>
      <c r="D1798">
        <v>58.691987330000003</v>
      </c>
      <c r="E1798">
        <v>2659</v>
      </c>
      <c r="F1798">
        <v>174</v>
      </c>
      <c r="G1798">
        <v>3522.09605121</v>
      </c>
      <c r="H1798">
        <v>10.8</v>
      </c>
      <c r="I1798" t="s">
        <v>44517</v>
      </c>
      <c r="J1798">
        <v>315.09428326</v>
      </c>
      <c r="K1798" t="s">
        <v>32385</v>
      </c>
      <c r="L1798">
        <v>1216.7958751599999</v>
      </c>
      <c r="M1798" t="s">
        <v>44518</v>
      </c>
      <c r="N1798">
        <v>1</v>
      </c>
      <c r="O1798">
        <v>3.68309E-3</v>
      </c>
      <c r="P1798">
        <v>3.90928151</v>
      </c>
      <c r="Q1798">
        <v>89.2</v>
      </c>
    </row>
    <row r="1799" spans="1:17" x14ac:dyDescent="0.35">
      <c r="A1799" t="s">
        <v>44519</v>
      </c>
      <c r="B1799">
        <v>5.7471960800000002</v>
      </c>
      <c r="C1799">
        <v>28.503937010000001</v>
      </c>
      <c r="D1799">
        <v>61.148452130000003</v>
      </c>
      <c r="E1799">
        <v>2659</v>
      </c>
      <c r="F1799">
        <v>174</v>
      </c>
      <c r="G1799">
        <v>3669.5080802399998</v>
      </c>
      <c r="H1799">
        <v>10.8</v>
      </c>
      <c r="I1799" t="s">
        <v>44520</v>
      </c>
      <c r="J1799">
        <v>315.02429081999998</v>
      </c>
      <c r="K1799" t="s">
        <v>32385</v>
      </c>
      <c r="L1799">
        <v>1216.78603264</v>
      </c>
      <c r="M1799" t="s">
        <v>44521</v>
      </c>
      <c r="N1799">
        <v>1</v>
      </c>
      <c r="O1799">
        <v>3.6462199999999999E-3</v>
      </c>
      <c r="P1799">
        <v>3.8605163</v>
      </c>
      <c r="Q1799">
        <v>89.2</v>
      </c>
    </row>
    <row r="1800" spans="1:17" x14ac:dyDescent="0.35">
      <c r="A1800" t="s">
        <v>44522</v>
      </c>
      <c r="B1800">
        <v>5.6848601199999997</v>
      </c>
      <c r="C1800">
        <v>28.503937010000001</v>
      </c>
      <c r="D1800">
        <v>62.326975140000002</v>
      </c>
      <c r="E1800">
        <v>2659</v>
      </c>
      <c r="F1800">
        <v>174</v>
      </c>
      <c r="G1800">
        <v>3740.2310435899999</v>
      </c>
      <c r="H1800">
        <v>10.8</v>
      </c>
      <c r="I1800" t="s">
        <v>44523</v>
      </c>
      <c r="J1800">
        <v>315.04002715000001</v>
      </c>
      <c r="K1800" t="s">
        <v>32385</v>
      </c>
      <c r="L1800">
        <v>1216.8286835599999</v>
      </c>
      <c r="M1800" t="s">
        <v>44524</v>
      </c>
      <c r="N1800">
        <v>1</v>
      </c>
      <c r="O1800">
        <v>3.6214699999999999E-3</v>
      </c>
      <c r="P1800">
        <v>3.9030180900000002</v>
      </c>
      <c r="Q1800">
        <v>89.2</v>
      </c>
    </row>
    <row r="1801" spans="1:17" x14ac:dyDescent="0.35">
      <c r="A1801" t="s">
        <v>44525</v>
      </c>
      <c r="B1801">
        <v>5.7505922600000003</v>
      </c>
      <c r="C1801">
        <v>28.503937010000001</v>
      </c>
      <c r="D1801">
        <v>64.609535570000006</v>
      </c>
      <c r="E1801">
        <v>2659</v>
      </c>
      <c r="F1801">
        <v>174</v>
      </c>
      <c r="G1801">
        <v>3877.2071013499999</v>
      </c>
      <c r="H1801">
        <v>10.8</v>
      </c>
      <c r="I1801" t="s">
        <v>44526</v>
      </c>
      <c r="J1801">
        <v>314.84372925000002</v>
      </c>
      <c r="K1801" t="s">
        <v>32385</v>
      </c>
      <c r="L1801">
        <v>1216.84311413</v>
      </c>
      <c r="M1801" t="s">
        <v>44527</v>
      </c>
      <c r="N1801">
        <v>1</v>
      </c>
      <c r="O1801">
        <v>3.5341399999999999E-3</v>
      </c>
      <c r="P1801">
        <v>3.8937930600000001</v>
      </c>
      <c r="Q1801">
        <v>89.2</v>
      </c>
    </row>
    <row r="1802" spans="1:17" x14ac:dyDescent="0.35">
      <c r="A1802" t="s">
        <v>44528</v>
      </c>
      <c r="B1802">
        <v>5.7079413399999996</v>
      </c>
      <c r="C1802">
        <v>28.503937010000001</v>
      </c>
      <c r="D1802">
        <v>64.755430799999999</v>
      </c>
      <c r="E1802">
        <v>2659</v>
      </c>
      <c r="F1802">
        <v>174</v>
      </c>
      <c r="G1802">
        <v>3885.9622494400001</v>
      </c>
      <c r="H1802">
        <v>10.8</v>
      </c>
      <c r="I1802" t="s">
        <v>44529</v>
      </c>
      <c r="J1802">
        <v>314.82096159000002</v>
      </c>
      <c r="K1802" t="s">
        <v>32385</v>
      </c>
      <c r="L1802">
        <v>1216.81686741</v>
      </c>
      <c r="M1802" t="s">
        <v>44530</v>
      </c>
      <c r="N1802">
        <v>1</v>
      </c>
      <c r="O1802">
        <v>3.72909E-3</v>
      </c>
      <c r="P1802">
        <v>3.9049777400000001</v>
      </c>
      <c r="Q1802">
        <v>89.2</v>
      </c>
    </row>
    <row r="1803" spans="1:17" x14ac:dyDescent="0.35">
      <c r="A1803" t="s">
        <v>44531</v>
      </c>
      <c r="B1803">
        <v>5.7177838599999999</v>
      </c>
      <c r="C1803">
        <v>28.503937010000001</v>
      </c>
      <c r="D1803">
        <v>63.674041029999998</v>
      </c>
      <c r="E1803">
        <v>2659</v>
      </c>
      <c r="F1803">
        <v>174</v>
      </c>
      <c r="G1803">
        <v>3821.0682351999999</v>
      </c>
      <c r="H1803">
        <v>10.8</v>
      </c>
      <c r="I1803" t="s">
        <v>44532</v>
      </c>
      <c r="J1803">
        <v>314.89094288000001</v>
      </c>
      <c r="K1803" t="s">
        <v>32385</v>
      </c>
      <c r="L1803">
        <v>1216.81030573</v>
      </c>
      <c r="M1803" t="s">
        <v>44533</v>
      </c>
      <c r="N1803">
        <v>1</v>
      </c>
      <c r="O1803">
        <v>3.6984499999999998E-3</v>
      </c>
      <c r="P1803">
        <v>3.9443478199999999</v>
      </c>
      <c r="Q1803">
        <v>89.2</v>
      </c>
    </row>
    <row r="1804" spans="1:17" x14ac:dyDescent="0.35">
      <c r="A1804" t="s">
        <v>44534</v>
      </c>
      <c r="B1804">
        <v>5.7309072199999997</v>
      </c>
      <c r="C1804">
        <v>28.503937010000001</v>
      </c>
      <c r="D1804">
        <v>60.942246560000001</v>
      </c>
      <c r="E1804">
        <v>2659</v>
      </c>
      <c r="F1804">
        <v>174</v>
      </c>
      <c r="G1804">
        <v>3657.1337196300001</v>
      </c>
      <c r="H1804">
        <v>10.8</v>
      </c>
      <c r="I1804" t="s">
        <v>44535</v>
      </c>
      <c r="J1804">
        <v>314.96928825999998</v>
      </c>
      <c r="K1804" t="s">
        <v>32385</v>
      </c>
      <c r="L1804">
        <v>1216.86279917</v>
      </c>
      <c r="M1804" t="s">
        <v>44536</v>
      </c>
      <c r="N1804">
        <v>1</v>
      </c>
      <c r="O1804">
        <v>3.68155E-3</v>
      </c>
      <c r="P1804">
        <v>3.9049777400000001</v>
      </c>
      <c r="Q1804">
        <v>89.2</v>
      </c>
    </row>
    <row r="1805" spans="1:17" x14ac:dyDescent="0.35">
      <c r="A1805" t="s">
        <v>44537</v>
      </c>
      <c r="B1805">
        <v>5.7538730999999999</v>
      </c>
      <c r="C1805">
        <v>28.503937010000001</v>
      </c>
      <c r="D1805">
        <v>62.299120960000003</v>
      </c>
      <c r="E1805">
        <v>2659</v>
      </c>
      <c r="F1805">
        <v>174</v>
      </c>
      <c r="G1805">
        <v>3738.55951895</v>
      </c>
      <c r="H1805">
        <v>10.8</v>
      </c>
      <c r="I1805" t="s">
        <v>44538</v>
      </c>
      <c r="J1805">
        <v>315.28170774</v>
      </c>
      <c r="K1805" t="s">
        <v>32385</v>
      </c>
      <c r="L1805">
        <v>1216.86279917</v>
      </c>
      <c r="M1805" t="s">
        <v>44539</v>
      </c>
      <c r="N1805">
        <v>1</v>
      </c>
      <c r="O1805">
        <v>3.7707999999999999E-3</v>
      </c>
      <c r="P1805">
        <v>3.8750027999999999</v>
      </c>
      <c r="Q1805">
        <v>89.2</v>
      </c>
    </row>
    <row r="1806" spans="1:17" x14ac:dyDescent="0.35">
      <c r="A1806" t="s">
        <v>44540</v>
      </c>
      <c r="B1806">
        <v>5.7145030200000004</v>
      </c>
      <c r="C1806">
        <v>28.503937010000001</v>
      </c>
      <c r="D1806">
        <v>63.686724030000001</v>
      </c>
      <c r="E1806">
        <v>2659</v>
      </c>
      <c r="F1806">
        <v>174</v>
      </c>
      <c r="G1806">
        <v>3821.8293401300002</v>
      </c>
      <c r="H1806">
        <v>10.7</v>
      </c>
      <c r="I1806" t="s">
        <v>44541</v>
      </c>
      <c r="J1806">
        <v>315.07074904000001</v>
      </c>
      <c r="K1806" t="s">
        <v>32385</v>
      </c>
      <c r="L1806">
        <v>1216.9612243700001</v>
      </c>
      <c r="M1806" t="s">
        <v>44542</v>
      </c>
      <c r="N1806">
        <v>1</v>
      </c>
      <c r="O1806">
        <v>3.6315499999999999E-3</v>
      </c>
      <c r="P1806">
        <v>3.8928982900000002</v>
      </c>
      <c r="Q1806">
        <v>89.3</v>
      </c>
    </row>
    <row r="1807" spans="1:17" x14ac:dyDescent="0.35">
      <c r="A1807" t="s">
        <v>44543</v>
      </c>
      <c r="B1807">
        <v>5.6980988200000002</v>
      </c>
      <c r="C1807">
        <v>28.503937010000001</v>
      </c>
      <c r="D1807">
        <v>66.018992789999999</v>
      </c>
      <c r="E1807">
        <v>2659</v>
      </c>
      <c r="F1807">
        <v>174</v>
      </c>
      <c r="G1807">
        <v>3961.7883866400002</v>
      </c>
      <c r="H1807">
        <v>10.7</v>
      </c>
      <c r="I1807" t="s">
        <v>44544</v>
      </c>
      <c r="J1807">
        <v>315.11796917999999</v>
      </c>
      <c r="K1807" t="s">
        <v>32385</v>
      </c>
      <c r="L1807">
        <v>1216.9940327700001</v>
      </c>
      <c r="M1807" t="s">
        <v>44545</v>
      </c>
      <c r="N1807">
        <v>1</v>
      </c>
      <c r="O1807">
        <v>3.8555E-3</v>
      </c>
      <c r="P1807">
        <v>3.9049777400000001</v>
      </c>
      <c r="Q1807">
        <v>89.3</v>
      </c>
    </row>
    <row r="1808" spans="1:17" x14ac:dyDescent="0.35">
      <c r="A1808" t="s">
        <v>44546</v>
      </c>
      <c r="B1808">
        <v>5.7440305800000004</v>
      </c>
      <c r="C1808">
        <v>28.503937010000001</v>
      </c>
      <c r="D1808">
        <v>59.542637900000003</v>
      </c>
      <c r="E1808">
        <v>2659</v>
      </c>
      <c r="F1808">
        <v>174</v>
      </c>
      <c r="G1808">
        <v>3573.1434449799999</v>
      </c>
      <c r="H1808">
        <v>10.7</v>
      </c>
      <c r="I1808" t="s">
        <v>44547</v>
      </c>
      <c r="J1808">
        <v>315.09435114000001</v>
      </c>
      <c r="K1808" t="s">
        <v>32385</v>
      </c>
      <c r="L1808">
        <v>1217.0005944500001</v>
      </c>
      <c r="M1808" t="s">
        <v>44548</v>
      </c>
      <c r="N1808">
        <v>1</v>
      </c>
      <c r="O1808">
        <v>3.8369099999999998E-3</v>
      </c>
      <c r="P1808">
        <v>3.9282418799999999</v>
      </c>
      <c r="Q1808">
        <v>89.3</v>
      </c>
    </row>
    <row r="1809" spans="1:17" x14ac:dyDescent="0.35">
      <c r="A1809" t="s">
        <v>44549</v>
      </c>
      <c r="B1809">
        <v>5.7210647000000003</v>
      </c>
      <c r="C1809">
        <v>28.503937010000001</v>
      </c>
      <c r="D1809">
        <v>61.147089809999997</v>
      </c>
      <c r="E1809">
        <v>2659</v>
      </c>
      <c r="F1809">
        <v>174</v>
      </c>
      <c r="G1809">
        <v>3669.4263278100002</v>
      </c>
      <c r="H1809">
        <v>10.7</v>
      </c>
      <c r="I1809" t="s">
        <v>44550</v>
      </c>
      <c r="J1809">
        <v>314.9692617</v>
      </c>
      <c r="K1809" t="s">
        <v>32385</v>
      </c>
      <c r="L1809">
        <v>1217.04324537</v>
      </c>
      <c r="M1809" t="s">
        <v>44551</v>
      </c>
      <c r="N1809">
        <v>1</v>
      </c>
      <c r="O1809">
        <v>3.6785899999999998E-3</v>
      </c>
      <c r="P1809">
        <v>3.89468784</v>
      </c>
      <c r="Q1809">
        <v>89.3</v>
      </c>
    </row>
    <row r="1810" spans="1:17" x14ac:dyDescent="0.35">
      <c r="A1810" t="s">
        <v>44552</v>
      </c>
      <c r="B1810">
        <v>5.74074974</v>
      </c>
      <c r="C1810">
        <v>28.503937010000001</v>
      </c>
      <c r="D1810">
        <v>63.80795887</v>
      </c>
      <c r="E1810">
        <v>2659</v>
      </c>
      <c r="F1810">
        <v>174</v>
      </c>
      <c r="G1810">
        <v>3829.1046217600001</v>
      </c>
      <c r="H1810">
        <v>10.7</v>
      </c>
      <c r="I1810" t="s">
        <v>44553</v>
      </c>
      <c r="J1810">
        <v>314.99237589000001</v>
      </c>
      <c r="K1810" t="s">
        <v>32385</v>
      </c>
      <c r="L1810">
        <v>1217.0826154399999</v>
      </c>
      <c r="M1810" t="s">
        <v>44554</v>
      </c>
      <c r="N1810">
        <v>1</v>
      </c>
      <c r="O1810">
        <v>3.7583099999999999E-3</v>
      </c>
      <c r="P1810">
        <v>3.8835031500000001</v>
      </c>
      <c r="Q1810">
        <v>89.3</v>
      </c>
    </row>
    <row r="1811" spans="1:17" x14ac:dyDescent="0.35">
      <c r="A1811" t="s">
        <v>44555</v>
      </c>
      <c r="B1811">
        <v>5.7013796599999997</v>
      </c>
      <c r="C1811">
        <v>28.503937010000001</v>
      </c>
      <c r="D1811">
        <v>61.703652650000002</v>
      </c>
      <c r="E1811">
        <v>2659</v>
      </c>
      <c r="F1811">
        <v>174</v>
      </c>
      <c r="G1811">
        <v>3702.8255680900002</v>
      </c>
      <c r="H1811">
        <v>10.8</v>
      </c>
      <c r="I1811" t="s">
        <v>44556</v>
      </c>
      <c r="J1811">
        <v>314.95386657</v>
      </c>
      <c r="K1811" t="s">
        <v>32385</v>
      </c>
      <c r="L1811">
        <v>1217.1318280400001</v>
      </c>
      <c r="M1811" t="s">
        <v>44557</v>
      </c>
      <c r="N1811">
        <v>1</v>
      </c>
      <c r="O1811">
        <v>3.8655500000000001E-3</v>
      </c>
      <c r="P1811">
        <v>3.9188467500000002</v>
      </c>
      <c r="Q1811">
        <v>89.2</v>
      </c>
    </row>
    <row r="1812" spans="1:17" x14ac:dyDescent="0.35">
      <c r="A1812" t="s">
        <v>44558</v>
      </c>
      <c r="B1812">
        <v>5.7210647000000003</v>
      </c>
      <c r="C1812">
        <v>28.503937010000001</v>
      </c>
      <c r="D1812">
        <v>62.262967770000003</v>
      </c>
      <c r="E1812">
        <v>2659</v>
      </c>
      <c r="F1812">
        <v>174</v>
      </c>
      <c r="G1812">
        <v>3736.38997212</v>
      </c>
      <c r="H1812">
        <v>10.88</v>
      </c>
      <c r="I1812" t="s">
        <v>44559</v>
      </c>
      <c r="J1812">
        <v>315.14119939</v>
      </c>
      <c r="K1812" t="s">
        <v>32385</v>
      </c>
      <c r="L1812">
        <v>1217.2269724</v>
      </c>
      <c r="M1812" t="s">
        <v>44560</v>
      </c>
      <c r="N1812">
        <v>1</v>
      </c>
      <c r="O1812">
        <v>3.8207900000000001E-3</v>
      </c>
      <c r="P1812">
        <v>3.8794766699999998</v>
      </c>
      <c r="Q1812">
        <v>89.12</v>
      </c>
    </row>
    <row r="1813" spans="1:17" x14ac:dyDescent="0.35">
      <c r="A1813" t="s">
        <v>44561</v>
      </c>
      <c r="B1813">
        <v>5.74074974</v>
      </c>
      <c r="C1813">
        <v>28.503937010000001</v>
      </c>
      <c r="D1813">
        <v>63.476133070000003</v>
      </c>
      <c r="E1813">
        <v>2659</v>
      </c>
      <c r="F1813">
        <v>174</v>
      </c>
      <c r="G1813">
        <v>3809.1918128699999</v>
      </c>
      <c r="H1813">
        <v>10.98</v>
      </c>
      <c r="I1813" t="s">
        <v>44562</v>
      </c>
      <c r="J1813">
        <v>315.06319746000003</v>
      </c>
      <c r="K1813" t="s">
        <v>32385</v>
      </c>
      <c r="L1813">
        <v>1217.2630616399999</v>
      </c>
      <c r="M1813" t="s">
        <v>44563</v>
      </c>
      <c r="N1813">
        <v>1</v>
      </c>
      <c r="O1813">
        <v>3.7741200000000002E-3</v>
      </c>
      <c r="P1813">
        <v>3.9067672899999999</v>
      </c>
      <c r="Q1813">
        <v>89.02</v>
      </c>
    </row>
    <row r="1814" spans="1:17" x14ac:dyDescent="0.35">
      <c r="A1814" t="s">
        <v>44564</v>
      </c>
      <c r="B1814">
        <v>5.7309072199999997</v>
      </c>
      <c r="C1814">
        <v>28.503937010000001</v>
      </c>
      <c r="D1814">
        <v>64.396399110000004</v>
      </c>
      <c r="E1814">
        <v>2659</v>
      </c>
      <c r="F1814">
        <v>174</v>
      </c>
      <c r="G1814">
        <v>3864.41681913</v>
      </c>
      <c r="H1814">
        <v>10.92</v>
      </c>
      <c r="I1814" t="s">
        <v>44565</v>
      </c>
      <c r="J1814">
        <v>315.02419465000003</v>
      </c>
      <c r="K1814" t="s">
        <v>32385</v>
      </c>
      <c r="L1814">
        <v>1217.2630616399999</v>
      </c>
      <c r="M1814" t="s">
        <v>44566</v>
      </c>
      <c r="N1814">
        <v>1</v>
      </c>
      <c r="O1814">
        <v>3.8178700000000001E-3</v>
      </c>
      <c r="P1814">
        <v>3.9197415200000001</v>
      </c>
      <c r="Q1814">
        <v>89.08</v>
      </c>
    </row>
    <row r="1815" spans="1:17" x14ac:dyDescent="0.35">
      <c r="A1815" t="s">
        <v>44567</v>
      </c>
      <c r="B1815">
        <v>5.6915371400000003</v>
      </c>
      <c r="C1815">
        <v>28.503937010000001</v>
      </c>
      <c r="D1815">
        <v>60.542009409999999</v>
      </c>
      <c r="E1815">
        <v>2659</v>
      </c>
      <c r="F1815">
        <v>174</v>
      </c>
      <c r="G1815">
        <v>3633.1155573999999</v>
      </c>
      <c r="H1815">
        <v>10.9</v>
      </c>
      <c r="I1815" t="s">
        <v>44568</v>
      </c>
      <c r="J1815">
        <v>314.84401279999997</v>
      </c>
      <c r="K1815" t="s">
        <v>32385</v>
      </c>
      <c r="L1815">
        <v>1217.3319592800001</v>
      </c>
      <c r="M1815" t="s">
        <v>44569</v>
      </c>
      <c r="N1815">
        <v>1</v>
      </c>
      <c r="O1815">
        <v>3.80569E-3</v>
      </c>
      <c r="P1815">
        <v>3.8790292800000001</v>
      </c>
      <c r="Q1815">
        <v>89.1</v>
      </c>
    </row>
    <row r="1816" spans="1:17" x14ac:dyDescent="0.35">
      <c r="A1816" t="s">
        <v>44570</v>
      </c>
      <c r="B1816">
        <v>5.7505922600000003</v>
      </c>
      <c r="C1816">
        <v>28.503937010000001</v>
      </c>
      <c r="D1816">
        <v>58.413851889999997</v>
      </c>
      <c r="E1816">
        <v>2659</v>
      </c>
      <c r="F1816">
        <v>174</v>
      </c>
      <c r="G1816">
        <v>3505.4051912700002</v>
      </c>
      <c r="H1816">
        <v>10.9</v>
      </c>
      <c r="I1816" t="s">
        <v>44571</v>
      </c>
      <c r="J1816">
        <v>315.00021484000001</v>
      </c>
      <c r="K1816" t="s">
        <v>32385</v>
      </c>
      <c r="L1816">
        <v>1217.38445271</v>
      </c>
      <c r="M1816" t="s">
        <v>44572</v>
      </c>
      <c r="N1816">
        <v>1</v>
      </c>
      <c r="O1816">
        <v>3.78898E-3</v>
      </c>
      <c r="P1816">
        <v>3.9027408100000001</v>
      </c>
      <c r="Q1816">
        <v>89.1</v>
      </c>
    </row>
    <row r="1817" spans="1:17" x14ac:dyDescent="0.35">
      <c r="A1817" t="s">
        <v>44573</v>
      </c>
      <c r="B1817">
        <v>5.7440305800000004</v>
      </c>
      <c r="C1817">
        <v>28.503937010000001</v>
      </c>
      <c r="D1817">
        <v>59.039661109999997</v>
      </c>
      <c r="E1817">
        <v>2659</v>
      </c>
      <c r="F1817">
        <v>174</v>
      </c>
      <c r="G1817">
        <v>3542.9598948500002</v>
      </c>
      <c r="H1817">
        <v>10.9</v>
      </c>
      <c r="I1817" t="s">
        <v>44574</v>
      </c>
      <c r="J1817">
        <v>315.06268251</v>
      </c>
      <c r="K1817" t="s">
        <v>32385</v>
      </c>
      <c r="L1817">
        <v>1217.4205419499999</v>
      </c>
      <c r="M1817" t="s">
        <v>44575</v>
      </c>
      <c r="N1817">
        <v>1</v>
      </c>
      <c r="O1817">
        <v>3.77634E-3</v>
      </c>
      <c r="P1817">
        <v>3.9224258500000002</v>
      </c>
      <c r="Q1817">
        <v>89.1</v>
      </c>
    </row>
    <row r="1818" spans="1:17" x14ac:dyDescent="0.35">
      <c r="A1818" t="s">
        <v>44576</v>
      </c>
      <c r="B1818">
        <v>5.7341880600000001</v>
      </c>
      <c r="C1818">
        <v>28.503937010000001</v>
      </c>
      <c r="D1818">
        <v>61.719436100000003</v>
      </c>
      <c r="E1818">
        <v>2659</v>
      </c>
      <c r="F1818">
        <v>174</v>
      </c>
      <c r="G1818">
        <v>3703.77273027</v>
      </c>
      <c r="H1818">
        <v>10.9</v>
      </c>
      <c r="I1818" t="s">
        <v>44577</v>
      </c>
      <c r="J1818">
        <v>315.03204416</v>
      </c>
      <c r="K1818" t="s">
        <v>32385</v>
      </c>
      <c r="L1818">
        <v>1217.4697545500001</v>
      </c>
      <c r="M1818" t="s">
        <v>44578</v>
      </c>
      <c r="N1818">
        <v>1</v>
      </c>
      <c r="O1818">
        <v>3.8367000000000002E-3</v>
      </c>
      <c r="P1818">
        <v>3.90363558</v>
      </c>
      <c r="Q1818">
        <v>89.1</v>
      </c>
    </row>
    <row r="1819" spans="1:17" x14ac:dyDescent="0.35">
      <c r="A1819" t="s">
        <v>44579</v>
      </c>
      <c r="B1819">
        <v>5.7374688999999996</v>
      </c>
      <c r="C1819">
        <v>28.503937010000001</v>
      </c>
      <c r="D1819">
        <v>58.548440909999997</v>
      </c>
      <c r="E1819">
        <v>2659</v>
      </c>
      <c r="F1819">
        <v>174</v>
      </c>
      <c r="G1819">
        <v>3513.4818547199998</v>
      </c>
      <c r="H1819">
        <v>10.9</v>
      </c>
      <c r="I1819" t="s">
        <v>44580</v>
      </c>
      <c r="J1819">
        <v>314.93021160000001</v>
      </c>
      <c r="K1819" t="s">
        <v>32385</v>
      </c>
      <c r="L1819">
        <v>1217.5156863100001</v>
      </c>
      <c r="M1819" t="s">
        <v>44581</v>
      </c>
      <c r="N1819">
        <v>1</v>
      </c>
      <c r="O1819">
        <v>3.7190999999999999E-3</v>
      </c>
      <c r="P1819">
        <v>3.9098989999999998</v>
      </c>
      <c r="Q1819">
        <v>89.1</v>
      </c>
    </row>
    <row r="1820" spans="1:17" x14ac:dyDescent="0.35">
      <c r="A1820" t="s">
        <v>44582</v>
      </c>
      <c r="B1820">
        <v>5.7276263800000002</v>
      </c>
      <c r="C1820">
        <v>28.503937010000001</v>
      </c>
      <c r="D1820">
        <v>62.366017900000003</v>
      </c>
      <c r="E1820">
        <v>2659</v>
      </c>
      <c r="F1820">
        <v>174</v>
      </c>
      <c r="G1820">
        <v>3742.5739929400002</v>
      </c>
      <c r="H1820">
        <v>10.9</v>
      </c>
      <c r="I1820" t="s">
        <v>44583</v>
      </c>
      <c r="J1820">
        <v>314.98445192999998</v>
      </c>
      <c r="K1820" t="s">
        <v>32385</v>
      </c>
      <c r="L1820">
        <v>1217.57802227</v>
      </c>
      <c r="M1820" t="s">
        <v>44584</v>
      </c>
      <c r="N1820">
        <v>1</v>
      </c>
      <c r="O1820">
        <v>3.9466500000000003E-3</v>
      </c>
      <c r="P1820">
        <v>3.9040829700000002</v>
      </c>
      <c r="Q1820">
        <v>89.1</v>
      </c>
    </row>
    <row r="1821" spans="1:17" x14ac:dyDescent="0.35">
      <c r="A1821" t="s">
        <v>44585</v>
      </c>
      <c r="B1821">
        <v>5.7243455399999998</v>
      </c>
      <c r="C1821">
        <v>28.503937010000001</v>
      </c>
      <c r="D1821">
        <v>60.40892702</v>
      </c>
      <c r="E1821">
        <v>2659</v>
      </c>
      <c r="F1821">
        <v>174</v>
      </c>
      <c r="G1821">
        <v>3625.1293061299998</v>
      </c>
      <c r="H1821">
        <v>10.82</v>
      </c>
      <c r="I1821" t="s">
        <v>44586</v>
      </c>
      <c r="J1821">
        <v>314.92183775000001</v>
      </c>
      <c r="K1821" t="s">
        <v>32385</v>
      </c>
      <c r="L1821">
        <v>1217.6337965499999</v>
      </c>
      <c r="M1821" t="s">
        <v>44587</v>
      </c>
      <c r="N1821">
        <v>1</v>
      </c>
      <c r="O1821">
        <v>3.8029499999999998E-3</v>
      </c>
      <c r="P1821">
        <v>3.9040829700000002</v>
      </c>
      <c r="Q1821">
        <v>89.18</v>
      </c>
    </row>
    <row r="1822" spans="1:17" x14ac:dyDescent="0.35">
      <c r="A1822" t="s">
        <v>44588</v>
      </c>
      <c r="B1822">
        <v>5.6915371400000003</v>
      </c>
      <c r="C1822">
        <v>28.503937010000001</v>
      </c>
      <c r="D1822">
        <v>61.799507640000002</v>
      </c>
      <c r="E1822">
        <v>2659</v>
      </c>
      <c r="F1822">
        <v>174</v>
      </c>
      <c r="G1822">
        <v>3708.5778093399999</v>
      </c>
      <c r="H1822">
        <v>10.72</v>
      </c>
      <c r="I1822" t="s">
        <v>44589</v>
      </c>
      <c r="J1822">
        <v>315.01628142999999</v>
      </c>
      <c r="K1822" t="s">
        <v>32385</v>
      </c>
      <c r="L1822">
        <v>1217.7125367000001</v>
      </c>
      <c r="M1822" t="s">
        <v>44590</v>
      </c>
      <c r="N1822">
        <v>1</v>
      </c>
      <c r="O1822">
        <v>3.9112000000000001E-3</v>
      </c>
      <c r="P1822">
        <v>3.90810945</v>
      </c>
      <c r="Q1822">
        <v>89.28</v>
      </c>
    </row>
    <row r="1823" spans="1:17" x14ac:dyDescent="0.35">
      <c r="A1823" t="s">
        <v>44591</v>
      </c>
      <c r="B1823">
        <v>5.7341880600000001</v>
      </c>
      <c r="C1823">
        <v>28.503937010000001</v>
      </c>
      <c r="D1823">
        <v>56.081929199999998</v>
      </c>
      <c r="E1823">
        <v>2659</v>
      </c>
      <c r="F1823">
        <v>174</v>
      </c>
      <c r="G1823">
        <v>3365.46691225</v>
      </c>
      <c r="H1823">
        <v>10.7</v>
      </c>
      <c r="I1823" t="s">
        <v>44592</v>
      </c>
      <c r="J1823">
        <v>315.33585784000002</v>
      </c>
      <c r="K1823" t="s">
        <v>32385</v>
      </c>
      <c r="L1823">
        <v>1217.7847151799999</v>
      </c>
      <c r="M1823" t="s">
        <v>44593</v>
      </c>
      <c r="N1823">
        <v>1</v>
      </c>
      <c r="O1823">
        <v>3.65074E-3</v>
      </c>
      <c r="P1823">
        <v>3.8700815400000002</v>
      </c>
      <c r="Q1823">
        <v>89.3</v>
      </c>
    </row>
    <row r="1824" spans="1:17" x14ac:dyDescent="0.35">
      <c r="A1824" t="s">
        <v>44594</v>
      </c>
      <c r="B1824">
        <v>5.7276263800000002</v>
      </c>
      <c r="C1824">
        <v>28.503937010000001</v>
      </c>
      <c r="D1824">
        <v>56.20587269</v>
      </c>
      <c r="E1824">
        <v>2659</v>
      </c>
      <c r="F1824">
        <v>174</v>
      </c>
      <c r="G1824">
        <v>3372.9047393699998</v>
      </c>
      <c r="H1824">
        <v>10.7</v>
      </c>
      <c r="I1824" t="s">
        <v>44595</v>
      </c>
      <c r="J1824">
        <v>315.14064123000003</v>
      </c>
      <c r="K1824" t="s">
        <v>32385</v>
      </c>
      <c r="L1824">
        <v>1217.89626374</v>
      </c>
      <c r="M1824" t="s">
        <v>44596</v>
      </c>
      <c r="N1824">
        <v>1</v>
      </c>
      <c r="O1824">
        <v>3.7896000000000002E-3</v>
      </c>
      <c r="P1824">
        <v>3.8942404499999999</v>
      </c>
      <c r="Q1824">
        <v>89.3</v>
      </c>
    </row>
    <row r="1825" spans="1:17" x14ac:dyDescent="0.35">
      <c r="A1825" t="s">
        <v>44597</v>
      </c>
      <c r="B1825">
        <v>5.7177838599999999</v>
      </c>
      <c r="C1825">
        <v>28.503937010000001</v>
      </c>
      <c r="D1825">
        <v>56.793083699999997</v>
      </c>
      <c r="E1825">
        <v>2659</v>
      </c>
      <c r="F1825">
        <v>174</v>
      </c>
      <c r="G1825">
        <v>3408.1431710000002</v>
      </c>
      <c r="H1825">
        <v>10.7</v>
      </c>
      <c r="I1825" t="s">
        <v>44598</v>
      </c>
      <c r="J1825">
        <v>314.91479564000002</v>
      </c>
      <c r="K1825" t="s">
        <v>32385</v>
      </c>
      <c r="L1825">
        <v>1217.9585996999999</v>
      </c>
      <c r="M1825" t="s">
        <v>44599</v>
      </c>
      <c r="N1825">
        <v>1</v>
      </c>
      <c r="O1825">
        <v>3.9749599999999996E-3</v>
      </c>
      <c r="P1825">
        <v>3.9291366499999998</v>
      </c>
      <c r="Q1825">
        <v>89.3</v>
      </c>
    </row>
    <row r="1826" spans="1:17" x14ac:dyDescent="0.35">
      <c r="A1826" t="s">
        <v>44600</v>
      </c>
      <c r="B1826">
        <v>5.71122218</v>
      </c>
      <c r="C1826">
        <v>28.503937010000001</v>
      </c>
      <c r="D1826">
        <v>57.747974079999999</v>
      </c>
      <c r="E1826">
        <v>2659</v>
      </c>
      <c r="F1826">
        <v>174</v>
      </c>
      <c r="G1826">
        <v>3465.44597871</v>
      </c>
      <c r="H1826">
        <v>10.78</v>
      </c>
      <c r="I1826" t="s">
        <v>44601</v>
      </c>
      <c r="J1826">
        <v>314.89904896000002</v>
      </c>
      <c r="K1826" t="s">
        <v>32385</v>
      </c>
      <c r="L1826">
        <v>1218.0635865700001</v>
      </c>
      <c r="M1826" t="s">
        <v>44602</v>
      </c>
      <c r="N1826">
        <v>1</v>
      </c>
      <c r="O1826">
        <v>3.6179300000000001E-3</v>
      </c>
      <c r="P1826">
        <v>3.9018460300000002</v>
      </c>
      <c r="Q1826">
        <v>89.22</v>
      </c>
    </row>
    <row r="1827" spans="1:17" x14ac:dyDescent="0.35">
      <c r="A1827" t="s">
        <v>44603</v>
      </c>
      <c r="B1827">
        <v>5.7243455399999998</v>
      </c>
      <c r="C1827">
        <v>28.503937010000001</v>
      </c>
      <c r="D1827">
        <v>54.092838870000001</v>
      </c>
      <c r="E1827">
        <v>2659</v>
      </c>
      <c r="F1827">
        <v>174</v>
      </c>
      <c r="G1827">
        <v>3246.101944</v>
      </c>
      <c r="H1827">
        <v>10.8</v>
      </c>
      <c r="I1827" t="s">
        <v>44604</v>
      </c>
      <c r="J1827">
        <v>315.10999206000002</v>
      </c>
      <c r="K1827" t="s">
        <v>32385</v>
      </c>
      <c r="L1827">
        <v>1218.15216925</v>
      </c>
      <c r="M1827" t="s">
        <v>44605</v>
      </c>
      <c r="N1827">
        <v>1</v>
      </c>
      <c r="O1827">
        <v>3.84637E-3</v>
      </c>
      <c r="P1827">
        <v>3.8915561200000002</v>
      </c>
      <c r="Q1827">
        <v>89.2</v>
      </c>
    </row>
    <row r="1828" spans="1:17" x14ac:dyDescent="0.35">
      <c r="A1828" t="s">
        <v>44606</v>
      </c>
      <c r="B1828">
        <v>5.7276263800000002</v>
      </c>
      <c r="C1828">
        <v>28.503937010000001</v>
      </c>
      <c r="D1828">
        <v>53.832092170000003</v>
      </c>
      <c r="E1828">
        <v>2659</v>
      </c>
      <c r="F1828">
        <v>174</v>
      </c>
      <c r="G1828">
        <v>3230.45457923</v>
      </c>
      <c r="H1828">
        <v>10.8</v>
      </c>
      <c r="I1828" t="s">
        <v>44607</v>
      </c>
      <c r="J1828">
        <v>315.08588013999997</v>
      </c>
      <c r="K1828" t="s">
        <v>32385</v>
      </c>
      <c r="L1828">
        <v>1218.2309094100001</v>
      </c>
      <c r="M1828" t="s">
        <v>44608</v>
      </c>
      <c r="N1828">
        <v>1</v>
      </c>
      <c r="O1828">
        <v>3.8931500000000002E-3</v>
      </c>
      <c r="P1828">
        <v>3.9322683700000001</v>
      </c>
      <c r="Q1828">
        <v>89.2</v>
      </c>
    </row>
    <row r="1829" spans="1:17" x14ac:dyDescent="0.35">
      <c r="A1829" t="s">
        <v>44609</v>
      </c>
      <c r="B1829">
        <v>5.7079413399999996</v>
      </c>
      <c r="C1829">
        <v>28.503937010000001</v>
      </c>
      <c r="D1829">
        <v>53.640437239999997</v>
      </c>
      <c r="E1829">
        <v>2659</v>
      </c>
      <c r="F1829">
        <v>174</v>
      </c>
      <c r="G1829">
        <v>3218.95340007</v>
      </c>
      <c r="H1829">
        <v>10.8</v>
      </c>
      <c r="I1829" t="s">
        <v>44610</v>
      </c>
      <c r="J1829">
        <v>315.11735822999998</v>
      </c>
      <c r="K1829" t="s">
        <v>32385</v>
      </c>
      <c r="L1829">
        <v>1218.3194920799999</v>
      </c>
      <c r="M1829" t="s">
        <v>44611</v>
      </c>
      <c r="N1829">
        <v>1</v>
      </c>
      <c r="O1829">
        <v>3.7166899999999999E-3</v>
      </c>
      <c r="P1829">
        <v>3.8615811799999999</v>
      </c>
      <c r="Q1829">
        <v>89.2</v>
      </c>
    </row>
    <row r="1830" spans="1:17" x14ac:dyDescent="0.35">
      <c r="A1830" t="s">
        <v>44612</v>
      </c>
      <c r="B1830">
        <v>5.7079413399999996</v>
      </c>
      <c r="C1830">
        <v>28.503937010000001</v>
      </c>
      <c r="D1830">
        <v>51.658300760000003</v>
      </c>
      <c r="E1830">
        <v>2659</v>
      </c>
      <c r="F1830">
        <v>174</v>
      </c>
      <c r="G1830">
        <v>3100.0057315600002</v>
      </c>
      <c r="H1830">
        <v>10.8</v>
      </c>
      <c r="I1830" t="s">
        <v>44613</v>
      </c>
      <c r="J1830">
        <v>315.23470467999999</v>
      </c>
      <c r="K1830" t="s">
        <v>32385</v>
      </c>
      <c r="L1830">
        <v>1218.4343214800001</v>
      </c>
      <c r="M1830" t="s">
        <v>44614</v>
      </c>
      <c r="N1830">
        <v>1</v>
      </c>
      <c r="O1830">
        <v>3.79087E-3</v>
      </c>
      <c r="P1830">
        <v>3.89468784</v>
      </c>
      <c r="Q1830">
        <v>89.2</v>
      </c>
    </row>
    <row r="1831" spans="1:17" x14ac:dyDescent="0.35">
      <c r="A1831" t="s">
        <v>44615</v>
      </c>
      <c r="B1831">
        <v>5.7260517399999999</v>
      </c>
      <c r="C1831">
        <v>28.503937010000001</v>
      </c>
      <c r="D1831">
        <v>51.712092300000002</v>
      </c>
      <c r="E1831">
        <v>2659</v>
      </c>
      <c r="F1831">
        <v>174</v>
      </c>
      <c r="G1831">
        <v>3103.2337526699998</v>
      </c>
      <c r="H1831">
        <v>10.8</v>
      </c>
      <c r="I1831" t="s">
        <v>44616</v>
      </c>
      <c r="J1831">
        <v>314.91418167</v>
      </c>
      <c r="K1831" t="s">
        <v>32385</v>
      </c>
      <c r="L1831">
        <v>1218.51398438</v>
      </c>
      <c r="M1831" t="s">
        <v>44617</v>
      </c>
      <c r="N1831">
        <v>1</v>
      </c>
      <c r="O1831">
        <v>3.88646E-3</v>
      </c>
      <c r="P1831">
        <v>3.91322101</v>
      </c>
      <c r="Q1831">
        <v>89.2</v>
      </c>
    </row>
    <row r="1832" spans="1:17" x14ac:dyDescent="0.35">
      <c r="A1832" t="s">
        <v>44618</v>
      </c>
      <c r="B1832">
        <v>5.7227709000000004</v>
      </c>
      <c r="C1832">
        <v>28.503937010000001</v>
      </c>
      <c r="D1832">
        <v>50.671910009999998</v>
      </c>
      <c r="E1832">
        <v>2659</v>
      </c>
      <c r="F1832">
        <v>174</v>
      </c>
      <c r="G1832">
        <v>3040.8125921999999</v>
      </c>
      <c r="H1832">
        <v>10.8</v>
      </c>
      <c r="I1832" t="s">
        <v>44619</v>
      </c>
      <c r="J1832">
        <v>314.80532878000002</v>
      </c>
      <c r="K1832" t="s">
        <v>32385</v>
      </c>
      <c r="L1832">
        <v>1218.56975865</v>
      </c>
      <c r="M1832" t="s">
        <v>44620</v>
      </c>
      <c r="N1832">
        <v>1</v>
      </c>
      <c r="O1832">
        <v>3.7158400000000002E-3</v>
      </c>
      <c r="P1832">
        <v>3.9118788499999999</v>
      </c>
      <c r="Q1832">
        <v>89.2</v>
      </c>
    </row>
    <row r="1833" spans="1:17" x14ac:dyDescent="0.35">
      <c r="A1833" t="s">
        <v>44621</v>
      </c>
      <c r="B1833">
        <v>5.7129283800000001</v>
      </c>
      <c r="C1833">
        <v>28.503937010000001</v>
      </c>
      <c r="D1833">
        <v>48.991271079999997</v>
      </c>
      <c r="E1833">
        <v>2659</v>
      </c>
      <c r="F1833">
        <v>174</v>
      </c>
      <c r="G1833">
        <v>2939.9577398400002</v>
      </c>
      <c r="H1833">
        <v>10.8</v>
      </c>
      <c r="I1833" t="s">
        <v>44622</v>
      </c>
      <c r="J1833">
        <v>314.90665790000003</v>
      </c>
      <c r="K1833" t="s">
        <v>32385</v>
      </c>
      <c r="L1833">
        <v>1218.6813072100001</v>
      </c>
      <c r="M1833" t="s">
        <v>44623</v>
      </c>
      <c r="N1833">
        <v>1</v>
      </c>
      <c r="O1833">
        <v>3.6818699999999998E-3</v>
      </c>
      <c r="P1833">
        <v>3.8886147100000001</v>
      </c>
      <c r="Q1833">
        <v>89.2</v>
      </c>
    </row>
    <row r="1834" spans="1:17" x14ac:dyDescent="0.35">
      <c r="A1834" t="s">
        <v>44624</v>
      </c>
      <c r="B1834">
        <v>5.7063667000000002</v>
      </c>
      <c r="C1834">
        <v>28.503937010000001</v>
      </c>
      <c r="D1834">
        <v>50.897270509999998</v>
      </c>
      <c r="E1834">
        <v>2659</v>
      </c>
      <c r="F1834">
        <v>174</v>
      </c>
      <c r="G1834">
        <v>3054.3364371900002</v>
      </c>
      <c r="H1834">
        <v>10.8</v>
      </c>
      <c r="I1834" t="s">
        <v>44625</v>
      </c>
      <c r="J1834">
        <v>315.10235153999997</v>
      </c>
      <c r="K1834" t="s">
        <v>32385</v>
      </c>
      <c r="L1834">
        <v>1218.80597913</v>
      </c>
      <c r="M1834" t="s">
        <v>44626</v>
      </c>
      <c r="N1834">
        <v>1</v>
      </c>
      <c r="O1834">
        <v>3.6837300000000001E-3</v>
      </c>
      <c r="P1834">
        <v>3.8930885800000001</v>
      </c>
      <c r="Q1834">
        <v>89.2</v>
      </c>
    </row>
    <row r="1835" spans="1:17" x14ac:dyDescent="0.35">
      <c r="A1835" t="s">
        <v>44627</v>
      </c>
      <c r="B1835">
        <v>5.7522984599999996</v>
      </c>
      <c r="C1835">
        <v>28.503937010000001</v>
      </c>
      <c r="D1835">
        <v>53.066739830000003</v>
      </c>
      <c r="E1835">
        <v>2659</v>
      </c>
      <c r="F1835">
        <v>174</v>
      </c>
      <c r="G1835">
        <v>3184.52591751</v>
      </c>
      <c r="H1835">
        <v>10.8</v>
      </c>
      <c r="I1835" t="s">
        <v>44628</v>
      </c>
      <c r="J1835">
        <v>315.07121904000002</v>
      </c>
      <c r="K1835" t="s">
        <v>32385</v>
      </c>
      <c r="L1835">
        <v>1218.83550668</v>
      </c>
      <c r="M1835" t="s">
        <v>44629</v>
      </c>
      <c r="N1835">
        <v>1</v>
      </c>
      <c r="O1835">
        <v>3.70098E-3</v>
      </c>
      <c r="P1835">
        <v>3.92574785</v>
      </c>
      <c r="Q1835">
        <v>89.2</v>
      </c>
    </row>
    <row r="1836" spans="1:17" x14ac:dyDescent="0.35">
      <c r="A1836" t="s">
        <v>44630</v>
      </c>
      <c r="B1836">
        <v>5.6965241799999999</v>
      </c>
      <c r="C1836">
        <v>28.503937010000001</v>
      </c>
      <c r="D1836">
        <v>51.559992489999999</v>
      </c>
      <c r="E1836">
        <v>2659</v>
      </c>
      <c r="F1836">
        <v>174</v>
      </c>
      <c r="G1836">
        <v>3094.1062687899998</v>
      </c>
      <c r="H1836">
        <v>10.88</v>
      </c>
      <c r="I1836" t="s">
        <v>44631</v>
      </c>
      <c r="J1836">
        <v>315.17268437000001</v>
      </c>
      <c r="K1836" t="s">
        <v>32385</v>
      </c>
      <c r="L1836">
        <v>1218.9109659999999</v>
      </c>
      <c r="M1836" t="s">
        <v>44632</v>
      </c>
      <c r="N1836">
        <v>1</v>
      </c>
      <c r="O1836">
        <v>3.6693199999999998E-3</v>
      </c>
      <c r="P1836">
        <v>3.91098407</v>
      </c>
      <c r="Q1836">
        <v>89.12</v>
      </c>
    </row>
    <row r="1837" spans="1:17" x14ac:dyDescent="0.35">
      <c r="A1837" t="s">
        <v>44633</v>
      </c>
      <c r="B1837">
        <v>5.7293325800000003</v>
      </c>
      <c r="C1837">
        <v>28.503937010000001</v>
      </c>
      <c r="D1837">
        <v>54.663888229999998</v>
      </c>
      <c r="E1837">
        <v>2659</v>
      </c>
      <c r="F1837">
        <v>174</v>
      </c>
      <c r="G1837">
        <v>3280.3705175199998</v>
      </c>
      <c r="H1837">
        <v>10.9</v>
      </c>
      <c r="I1837" t="s">
        <v>44634</v>
      </c>
      <c r="J1837">
        <v>314.98498633000003</v>
      </c>
      <c r="K1837" t="s">
        <v>32385</v>
      </c>
      <c r="L1837">
        <v>1218.9765828</v>
      </c>
      <c r="M1837" t="s">
        <v>44635</v>
      </c>
      <c r="N1837">
        <v>1</v>
      </c>
      <c r="O1837">
        <v>3.70506E-3</v>
      </c>
      <c r="P1837">
        <v>3.9239582999999998</v>
      </c>
      <c r="Q1837">
        <v>89.1</v>
      </c>
    </row>
    <row r="1838" spans="1:17" x14ac:dyDescent="0.35">
      <c r="A1838" t="s">
        <v>44636</v>
      </c>
      <c r="B1838">
        <v>5.7654218200000003</v>
      </c>
      <c r="C1838">
        <v>28.503937010000001</v>
      </c>
      <c r="D1838">
        <v>55.374864359999997</v>
      </c>
      <c r="E1838">
        <v>2659</v>
      </c>
      <c r="F1838">
        <v>174</v>
      </c>
      <c r="G1838">
        <v>3323.03607311</v>
      </c>
      <c r="H1838">
        <v>10.82</v>
      </c>
      <c r="I1838" t="s">
        <v>44637</v>
      </c>
      <c r="J1838">
        <v>314.86777031999998</v>
      </c>
      <c r="K1838" t="s">
        <v>32385</v>
      </c>
      <c r="L1838">
        <v>1219.0192337200001</v>
      </c>
      <c r="M1838" t="s">
        <v>44638</v>
      </c>
      <c r="N1838">
        <v>1</v>
      </c>
      <c r="O1838">
        <v>3.6359000000000001E-3</v>
      </c>
      <c r="P1838">
        <v>3.8930885800000001</v>
      </c>
      <c r="Q1838">
        <v>89.18</v>
      </c>
    </row>
    <row r="1839" spans="1:17" x14ac:dyDescent="0.35">
      <c r="A1839" t="s">
        <v>44639</v>
      </c>
      <c r="B1839">
        <v>5.7030858599999998</v>
      </c>
      <c r="C1839">
        <v>28.503937010000001</v>
      </c>
      <c r="D1839">
        <v>48.201745670000001</v>
      </c>
      <c r="E1839">
        <v>2659</v>
      </c>
      <c r="F1839">
        <v>174</v>
      </c>
      <c r="G1839">
        <v>2892.5784558300002</v>
      </c>
      <c r="H1839">
        <v>10.8</v>
      </c>
      <c r="I1839" t="s">
        <v>44640</v>
      </c>
      <c r="J1839">
        <v>314.89924771</v>
      </c>
      <c r="K1839" t="s">
        <v>32385</v>
      </c>
      <c r="L1839">
        <v>1219.1110972399999</v>
      </c>
      <c r="M1839" t="s">
        <v>44641</v>
      </c>
      <c r="N1839">
        <v>1</v>
      </c>
      <c r="O1839">
        <v>3.6269599999999998E-3</v>
      </c>
      <c r="P1839">
        <v>3.92574785</v>
      </c>
      <c r="Q1839">
        <v>89.2</v>
      </c>
    </row>
    <row r="1840" spans="1:17" x14ac:dyDescent="0.35">
      <c r="A1840" t="s">
        <v>44642</v>
      </c>
      <c r="B1840">
        <v>5.7490176200000001</v>
      </c>
      <c r="C1840">
        <v>28.503937010000001</v>
      </c>
      <c r="D1840">
        <v>46.863217329999998</v>
      </c>
      <c r="E1840">
        <v>2659</v>
      </c>
      <c r="F1840">
        <v>174</v>
      </c>
      <c r="G1840">
        <v>2812.2536006700002</v>
      </c>
      <c r="H1840">
        <v>10.88</v>
      </c>
      <c r="I1840" t="s">
        <v>44643</v>
      </c>
      <c r="J1840">
        <v>314.88350102999999</v>
      </c>
      <c r="K1840" t="s">
        <v>32385</v>
      </c>
      <c r="L1840">
        <v>1219.16030983</v>
      </c>
      <c r="M1840" t="s">
        <v>44644</v>
      </c>
      <c r="N1840">
        <v>1</v>
      </c>
      <c r="O1840">
        <v>3.5809100000000001E-3</v>
      </c>
      <c r="P1840">
        <v>3.9118788499999999</v>
      </c>
      <c r="Q1840">
        <v>89.12</v>
      </c>
    </row>
    <row r="1841" spans="1:17" x14ac:dyDescent="0.35">
      <c r="A1841" t="s">
        <v>44645</v>
      </c>
      <c r="B1841">
        <v>5.7162092199999996</v>
      </c>
      <c r="C1841">
        <v>28.503937010000001</v>
      </c>
      <c r="D1841">
        <v>54.19723595</v>
      </c>
      <c r="E1841">
        <v>2659</v>
      </c>
      <c r="F1841">
        <v>174</v>
      </c>
      <c r="G1841">
        <v>3252.36679486</v>
      </c>
      <c r="H1841">
        <v>10.9</v>
      </c>
      <c r="I1841" t="s">
        <v>44646</v>
      </c>
      <c r="J1841">
        <v>314.86775442999999</v>
      </c>
      <c r="K1841" t="s">
        <v>32385</v>
      </c>
      <c r="L1841">
        <v>1219.23248831</v>
      </c>
      <c r="M1841" t="s">
        <v>44647</v>
      </c>
      <c r="N1841">
        <v>1</v>
      </c>
      <c r="O1841">
        <v>3.7151799999999998E-3</v>
      </c>
      <c r="P1841">
        <v>3.8640084099999998</v>
      </c>
      <c r="Q1841">
        <v>89.1</v>
      </c>
    </row>
    <row r="1842" spans="1:17" x14ac:dyDescent="0.35">
      <c r="A1842" t="s">
        <v>44648</v>
      </c>
      <c r="B1842">
        <v>5.71949006</v>
      </c>
      <c r="C1842">
        <v>28.503937010000001</v>
      </c>
      <c r="D1842">
        <v>54.568507740000001</v>
      </c>
      <c r="E1842">
        <v>2659</v>
      </c>
      <c r="F1842">
        <v>174</v>
      </c>
      <c r="G1842">
        <v>3274.6467511999999</v>
      </c>
      <c r="H1842">
        <v>10.9</v>
      </c>
      <c r="I1842" t="s">
        <v>44649</v>
      </c>
      <c r="J1842">
        <v>314.87561977000001</v>
      </c>
      <c r="K1842" t="s">
        <v>32385</v>
      </c>
      <c r="L1842">
        <v>1219.3374751900001</v>
      </c>
      <c r="M1842" t="s">
        <v>44650</v>
      </c>
      <c r="N1842">
        <v>1</v>
      </c>
      <c r="O1842">
        <v>3.6585099999999998E-3</v>
      </c>
      <c r="P1842">
        <v>3.9091945199999998</v>
      </c>
      <c r="Q1842">
        <v>89.1</v>
      </c>
    </row>
    <row r="1843" spans="1:17" x14ac:dyDescent="0.35">
      <c r="A1843" t="s">
        <v>44651</v>
      </c>
      <c r="B1843">
        <v>5.7293325800000003</v>
      </c>
      <c r="C1843">
        <v>28.503937010000001</v>
      </c>
      <c r="D1843">
        <v>52.30923713</v>
      </c>
      <c r="E1843">
        <v>2659</v>
      </c>
      <c r="F1843">
        <v>174</v>
      </c>
      <c r="G1843">
        <v>3139.0683104999998</v>
      </c>
      <c r="H1843">
        <v>10.9</v>
      </c>
      <c r="I1843" t="s">
        <v>44652</v>
      </c>
      <c r="J1843">
        <v>314.74266441999998</v>
      </c>
      <c r="K1843" t="s">
        <v>32385</v>
      </c>
      <c r="L1843">
        <v>1219.37356443</v>
      </c>
      <c r="M1843" t="s">
        <v>44653</v>
      </c>
      <c r="N1843">
        <v>1</v>
      </c>
      <c r="O1843">
        <v>3.6233799999999998E-3</v>
      </c>
      <c r="P1843">
        <v>3.9203792000000002</v>
      </c>
      <c r="Q1843">
        <v>89.1</v>
      </c>
    </row>
    <row r="1844" spans="1:17" x14ac:dyDescent="0.35">
      <c r="A1844" t="s">
        <v>44654</v>
      </c>
      <c r="B1844">
        <v>5.71949006</v>
      </c>
      <c r="C1844">
        <v>28.503937010000001</v>
      </c>
      <c r="D1844">
        <v>52.331818319999996</v>
      </c>
      <c r="E1844">
        <v>2659</v>
      </c>
      <c r="F1844">
        <v>174</v>
      </c>
      <c r="G1844">
        <v>3140.4234041300001</v>
      </c>
      <c r="H1844">
        <v>10.98</v>
      </c>
      <c r="I1844" t="s">
        <v>44655</v>
      </c>
      <c r="J1844">
        <v>315.06280677000001</v>
      </c>
      <c r="K1844" t="s">
        <v>32385</v>
      </c>
      <c r="L1844">
        <v>1219.4588662599999</v>
      </c>
      <c r="M1844" t="s">
        <v>44656</v>
      </c>
      <c r="N1844">
        <v>1</v>
      </c>
      <c r="O1844">
        <v>3.6405600000000002E-3</v>
      </c>
      <c r="P1844">
        <v>3.8980098399999998</v>
      </c>
      <c r="Q1844">
        <v>89.02</v>
      </c>
    </row>
    <row r="1845" spans="1:17" x14ac:dyDescent="0.35">
      <c r="A1845" t="s">
        <v>44657</v>
      </c>
      <c r="B1845">
        <v>5.7162092199999996</v>
      </c>
      <c r="C1845">
        <v>28.503937010000001</v>
      </c>
      <c r="D1845">
        <v>50.854321220000003</v>
      </c>
      <c r="E1845">
        <v>2659</v>
      </c>
      <c r="F1845">
        <v>174</v>
      </c>
      <c r="G1845">
        <v>3051.7590573799998</v>
      </c>
      <c r="H1845">
        <v>11</v>
      </c>
      <c r="I1845" t="s">
        <v>44658</v>
      </c>
      <c r="J1845">
        <v>314.97756613000001</v>
      </c>
      <c r="K1845" t="s">
        <v>32385</v>
      </c>
      <c r="L1845">
        <v>1219.53104474</v>
      </c>
      <c r="M1845" t="s">
        <v>44659</v>
      </c>
      <c r="N1845">
        <v>1</v>
      </c>
      <c r="O1845">
        <v>3.6655799999999999E-3</v>
      </c>
      <c r="P1845">
        <v>3.8908516500000001</v>
      </c>
      <c r="Q1845">
        <v>89</v>
      </c>
    </row>
    <row r="1846" spans="1:17" x14ac:dyDescent="0.35">
      <c r="A1846" t="s">
        <v>44660</v>
      </c>
      <c r="B1846">
        <v>5.7227709000000004</v>
      </c>
      <c r="C1846">
        <v>28.503937010000001</v>
      </c>
      <c r="D1846">
        <v>49.739231359999998</v>
      </c>
      <c r="E1846">
        <v>2659</v>
      </c>
      <c r="F1846">
        <v>174</v>
      </c>
      <c r="G1846">
        <v>2984.8427071800002</v>
      </c>
      <c r="H1846">
        <v>10.92</v>
      </c>
      <c r="I1846" t="s">
        <v>44661</v>
      </c>
      <c r="J1846">
        <v>314.97004704</v>
      </c>
      <c r="K1846" t="s">
        <v>32385</v>
      </c>
      <c r="L1846">
        <v>1219.59666154</v>
      </c>
      <c r="M1846" t="s">
        <v>44662</v>
      </c>
      <c r="N1846">
        <v>1</v>
      </c>
      <c r="O1846">
        <v>3.6923500000000001E-3</v>
      </c>
      <c r="P1846">
        <v>3.8895094800000001</v>
      </c>
      <c r="Q1846">
        <v>89.08</v>
      </c>
    </row>
    <row r="1847" spans="1:17" x14ac:dyDescent="0.35">
      <c r="A1847" t="s">
        <v>44663</v>
      </c>
      <c r="B1847">
        <v>5.7260517399999999</v>
      </c>
      <c r="C1847">
        <v>28.503937010000001</v>
      </c>
      <c r="D1847">
        <v>49.537677340000002</v>
      </c>
      <c r="E1847">
        <v>2659</v>
      </c>
      <c r="F1847">
        <v>174</v>
      </c>
      <c r="G1847">
        <v>2972.7474848699999</v>
      </c>
      <c r="H1847">
        <v>10.9</v>
      </c>
      <c r="I1847" t="s">
        <v>44664</v>
      </c>
      <c r="J1847">
        <v>314.93855881000002</v>
      </c>
      <c r="K1847" t="s">
        <v>32385</v>
      </c>
      <c r="L1847">
        <v>1219.67868254</v>
      </c>
      <c r="M1847" t="s">
        <v>44665</v>
      </c>
      <c r="N1847">
        <v>1</v>
      </c>
      <c r="O1847">
        <v>3.6788799999999998E-3</v>
      </c>
      <c r="P1847">
        <v>3.9127736199999998</v>
      </c>
      <c r="Q1847">
        <v>89.1</v>
      </c>
    </row>
    <row r="1848" spans="1:17" x14ac:dyDescent="0.35">
      <c r="A1848" t="s">
        <v>44666</v>
      </c>
      <c r="B1848">
        <v>5.7063667000000002</v>
      </c>
      <c r="C1848">
        <v>28.503937010000001</v>
      </c>
      <c r="D1848">
        <v>45.074170969999997</v>
      </c>
      <c r="E1848">
        <v>2659</v>
      </c>
      <c r="F1848">
        <v>174</v>
      </c>
      <c r="G1848">
        <v>2704.8932368999999</v>
      </c>
      <c r="H1848">
        <v>10.9</v>
      </c>
      <c r="I1848" t="s">
        <v>44667</v>
      </c>
      <c r="J1848">
        <v>315.11001025000002</v>
      </c>
      <c r="K1848" t="s">
        <v>32385</v>
      </c>
      <c r="L1848">
        <v>1219.7771077299999</v>
      </c>
      <c r="M1848" t="s">
        <v>44668</v>
      </c>
      <c r="N1848">
        <v>1</v>
      </c>
      <c r="O1848">
        <v>3.7219100000000001E-3</v>
      </c>
      <c r="P1848">
        <v>3.9100893000000001</v>
      </c>
      <c r="Q1848">
        <v>89.1</v>
      </c>
    </row>
    <row r="1849" spans="1:17" x14ac:dyDescent="0.35">
      <c r="A1849" t="s">
        <v>44669</v>
      </c>
      <c r="B1849">
        <v>5.7621409799999999</v>
      </c>
      <c r="C1849">
        <v>28.503937010000001</v>
      </c>
      <c r="D1849">
        <v>49.606823120000001</v>
      </c>
      <c r="E1849">
        <v>2659</v>
      </c>
      <c r="F1849">
        <v>174</v>
      </c>
      <c r="G1849">
        <v>2976.8969114299998</v>
      </c>
      <c r="H1849">
        <v>10.9</v>
      </c>
      <c r="I1849" t="s">
        <v>44670</v>
      </c>
      <c r="J1849">
        <v>314.89132397999998</v>
      </c>
      <c r="K1849" t="s">
        <v>32385</v>
      </c>
      <c r="L1849">
        <v>1219.8492862099999</v>
      </c>
      <c r="M1849" t="s">
        <v>44671</v>
      </c>
      <c r="N1849">
        <v>1</v>
      </c>
      <c r="O1849">
        <v>3.6040299999999998E-3</v>
      </c>
      <c r="P1849">
        <v>3.9011415500000002</v>
      </c>
      <c r="Q1849">
        <v>89.1</v>
      </c>
    </row>
    <row r="1850" spans="1:17" x14ac:dyDescent="0.35">
      <c r="A1850" t="s">
        <v>44672</v>
      </c>
      <c r="B1850">
        <v>5.6866816599999996</v>
      </c>
      <c r="C1850">
        <v>28.503937010000001</v>
      </c>
      <c r="D1850">
        <v>48.79839149</v>
      </c>
      <c r="E1850">
        <v>2659</v>
      </c>
      <c r="F1850">
        <v>174</v>
      </c>
      <c r="G1850">
        <v>2928.3830684700001</v>
      </c>
      <c r="H1850">
        <v>10.9</v>
      </c>
      <c r="I1850" t="s">
        <v>44673</v>
      </c>
      <c r="J1850">
        <v>314.96917595000002</v>
      </c>
      <c r="K1850" t="s">
        <v>32385</v>
      </c>
      <c r="L1850">
        <v>1219.9444305699999</v>
      </c>
      <c r="M1850" t="s">
        <v>44674</v>
      </c>
      <c r="N1850">
        <v>1</v>
      </c>
      <c r="O1850">
        <v>3.7542399999999998E-3</v>
      </c>
      <c r="P1850">
        <v>3.9096419099999999</v>
      </c>
      <c r="Q1850">
        <v>89.1</v>
      </c>
    </row>
    <row r="1851" spans="1:17" x14ac:dyDescent="0.35">
      <c r="A1851" t="s">
        <v>44675</v>
      </c>
      <c r="B1851">
        <v>5.7687026599999998</v>
      </c>
      <c r="C1851">
        <v>28.503937010000001</v>
      </c>
      <c r="D1851">
        <v>52.381628839999998</v>
      </c>
      <c r="E1851">
        <v>2659</v>
      </c>
      <c r="F1851">
        <v>174</v>
      </c>
      <c r="G1851">
        <v>3143.41252506</v>
      </c>
      <c r="H1851">
        <v>10.9</v>
      </c>
      <c r="I1851" t="s">
        <v>44676</v>
      </c>
      <c r="J1851">
        <v>314.93030957000002</v>
      </c>
      <c r="K1851" t="s">
        <v>32385</v>
      </c>
      <c r="L1851">
        <v>1220.00020485</v>
      </c>
      <c r="M1851" t="s">
        <v>44677</v>
      </c>
      <c r="N1851">
        <v>1</v>
      </c>
      <c r="O1851">
        <v>3.6164399999999998E-3</v>
      </c>
      <c r="P1851">
        <v>3.90516804</v>
      </c>
      <c r="Q1851">
        <v>89.1</v>
      </c>
    </row>
    <row r="1852" spans="1:17" x14ac:dyDescent="0.35">
      <c r="A1852" t="s">
        <v>44678</v>
      </c>
      <c r="B1852">
        <v>5.7129283800000001</v>
      </c>
      <c r="C1852">
        <v>28.503937010000001</v>
      </c>
      <c r="D1852">
        <v>55.477022740000002</v>
      </c>
      <c r="E1852">
        <v>2659</v>
      </c>
      <c r="F1852">
        <v>174</v>
      </c>
      <c r="G1852">
        <v>3329.16657992</v>
      </c>
      <c r="H1852">
        <v>10.9</v>
      </c>
      <c r="I1852" t="s">
        <v>44679</v>
      </c>
      <c r="J1852">
        <v>314.98526377000002</v>
      </c>
      <c r="K1852" t="s">
        <v>32385</v>
      </c>
      <c r="L1852">
        <v>1220.10519172</v>
      </c>
      <c r="M1852" t="s">
        <v>44680</v>
      </c>
      <c r="N1852">
        <v>1</v>
      </c>
      <c r="O1852">
        <v>3.6175700000000001E-3</v>
      </c>
      <c r="P1852">
        <v>3.89264119</v>
      </c>
      <c r="Q1852">
        <v>89.1</v>
      </c>
    </row>
    <row r="1853" spans="1:17" x14ac:dyDescent="0.35">
      <c r="A1853" t="s">
        <v>44681</v>
      </c>
      <c r="B1853">
        <v>5.7490176200000001</v>
      </c>
      <c r="C1853">
        <v>28.503937010000001</v>
      </c>
      <c r="D1853">
        <v>55.670566239999999</v>
      </c>
      <c r="E1853">
        <v>2659</v>
      </c>
      <c r="F1853">
        <v>174</v>
      </c>
      <c r="G1853">
        <v>3340.7810920000002</v>
      </c>
      <c r="H1853">
        <v>10.82</v>
      </c>
      <c r="I1853" t="s">
        <v>44682</v>
      </c>
      <c r="J1853">
        <v>314.97703077</v>
      </c>
      <c r="K1853" t="s">
        <v>32385</v>
      </c>
      <c r="L1853">
        <v>1220.1347192799999</v>
      </c>
      <c r="M1853" t="s">
        <v>44683</v>
      </c>
      <c r="N1853">
        <v>1</v>
      </c>
      <c r="O1853">
        <v>3.68637E-3</v>
      </c>
      <c r="P1853">
        <v>3.95393325</v>
      </c>
      <c r="Q1853">
        <v>89.18</v>
      </c>
    </row>
    <row r="1854" spans="1:17" x14ac:dyDescent="0.35">
      <c r="A1854" t="s">
        <v>44684</v>
      </c>
      <c r="B1854">
        <v>5.7260517399999999</v>
      </c>
      <c r="C1854">
        <v>28.503937010000001</v>
      </c>
      <c r="D1854">
        <v>53.302434140000003</v>
      </c>
      <c r="E1854">
        <v>2659</v>
      </c>
      <c r="F1854">
        <v>174</v>
      </c>
      <c r="G1854">
        <v>3198.6698920899998</v>
      </c>
      <c r="H1854">
        <v>10.8</v>
      </c>
      <c r="I1854" t="s">
        <v>44685</v>
      </c>
      <c r="J1854">
        <v>315.12536390000002</v>
      </c>
      <c r="K1854" t="s">
        <v>32385</v>
      </c>
      <c r="L1854">
        <v>1220.2167402800001</v>
      </c>
      <c r="M1854" t="s">
        <v>44686</v>
      </c>
      <c r="N1854">
        <v>1</v>
      </c>
      <c r="O1854">
        <v>3.51293E-3</v>
      </c>
      <c r="P1854">
        <v>3.89622029</v>
      </c>
      <c r="Q1854">
        <v>89.2</v>
      </c>
    </row>
    <row r="1855" spans="1:17" x14ac:dyDescent="0.35">
      <c r="A1855" t="s">
        <v>44687</v>
      </c>
      <c r="B1855">
        <v>5.7391750999999998</v>
      </c>
      <c r="C1855">
        <v>28.503937010000001</v>
      </c>
      <c r="D1855">
        <v>48.405272629999999</v>
      </c>
      <c r="E1855">
        <v>2659</v>
      </c>
      <c r="F1855">
        <v>174</v>
      </c>
      <c r="G1855">
        <v>2904.7920737600002</v>
      </c>
      <c r="H1855">
        <v>10.72</v>
      </c>
      <c r="I1855" t="s">
        <v>44688</v>
      </c>
      <c r="J1855">
        <v>315.16471280000002</v>
      </c>
      <c r="K1855" t="s">
        <v>32385</v>
      </c>
      <c r="L1855">
        <v>1220.3020421199999</v>
      </c>
      <c r="M1855" t="s">
        <v>44689</v>
      </c>
      <c r="N1855">
        <v>1</v>
      </c>
      <c r="O1855">
        <v>3.5073700000000001E-3</v>
      </c>
      <c r="P1855">
        <v>3.8877199299999998</v>
      </c>
      <c r="Q1855">
        <v>89.28</v>
      </c>
    </row>
    <row r="1856" spans="1:17" x14ac:dyDescent="0.35">
      <c r="A1856" t="s">
        <v>44690</v>
      </c>
      <c r="B1856">
        <v>5.7490176200000001</v>
      </c>
      <c r="C1856">
        <v>28.503937010000001</v>
      </c>
      <c r="D1856">
        <v>45.195829840000002</v>
      </c>
      <c r="E1856">
        <v>2659</v>
      </c>
      <c r="F1856">
        <v>174</v>
      </c>
      <c r="G1856">
        <v>2712.1939647200002</v>
      </c>
      <c r="H1856">
        <v>10.7</v>
      </c>
      <c r="I1856" t="s">
        <v>44691</v>
      </c>
      <c r="J1856">
        <v>315.24270503000002</v>
      </c>
      <c r="K1856" t="s">
        <v>32385</v>
      </c>
      <c r="L1856">
        <v>1220.3742205999999</v>
      </c>
      <c r="M1856" t="s">
        <v>44692</v>
      </c>
      <c r="N1856">
        <v>1</v>
      </c>
      <c r="O1856">
        <v>3.6680900000000002E-3</v>
      </c>
      <c r="P1856">
        <v>3.9082997499999999</v>
      </c>
      <c r="Q1856">
        <v>89.3</v>
      </c>
    </row>
    <row r="1857" spans="1:17" x14ac:dyDescent="0.35">
      <c r="A1857" t="s">
        <v>44693</v>
      </c>
      <c r="B1857">
        <v>5.71949006</v>
      </c>
      <c r="C1857">
        <v>28.503937010000001</v>
      </c>
      <c r="D1857">
        <v>44.659775310000001</v>
      </c>
      <c r="E1857">
        <v>2659</v>
      </c>
      <c r="F1857">
        <v>174</v>
      </c>
      <c r="G1857">
        <v>2680.0254246300001</v>
      </c>
      <c r="H1857">
        <v>10.78</v>
      </c>
      <c r="I1857" t="s">
        <v>44694</v>
      </c>
      <c r="J1857">
        <v>315.11797129000001</v>
      </c>
      <c r="K1857" t="s">
        <v>32385</v>
      </c>
      <c r="L1857">
        <v>1220.3676589199999</v>
      </c>
      <c r="M1857" t="s">
        <v>44695</v>
      </c>
      <c r="N1857">
        <v>1</v>
      </c>
      <c r="O1857">
        <v>3.5679399999999999E-3</v>
      </c>
      <c r="P1857">
        <v>3.9521437000000001</v>
      </c>
      <c r="Q1857">
        <v>89.22</v>
      </c>
    </row>
    <row r="1858" spans="1:17" x14ac:dyDescent="0.35">
      <c r="A1858" t="s">
        <v>44696</v>
      </c>
      <c r="B1858">
        <v>5.7030858599999998</v>
      </c>
      <c r="C1858">
        <v>28.503937010000001</v>
      </c>
      <c r="D1858">
        <v>44.849465029999998</v>
      </c>
      <c r="E1858">
        <v>2659</v>
      </c>
      <c r="F1858">
        <v>174</v>
      </c>
      <c r="G1858">
        <v>2691.4086719299999</v>
      </c>
      <c r="H1858">
        <v>10.8</v>
      </c>
      <c r="I1858" t="s">
        <v>44697</v>
      </c>
      <c r="J1858">
        <v>315.09470958999998</v>
      </c>
      <c r="K1858" t="s">
        <v>32385</v>
      </c>
      <c r="L1858">
        <v>1220.3939056300001</v>
      </c>
      <c r="M1858" t="s">
        <v>44698</v>
      </c>
      <c r="N1858">
        <v>1</v>
      </c>
      <c r="O1858">
        <v>3.6970000000000002E-3</v>
      </c>
      <c r="P1858">
        <v>3.9181422700000001</v>
      </c>
      <c r="Q1858">
        <v>89.2</v>
      </c>
    </row>
    <row r="1859" spans="1:17" x14ac:dyDescent="0.35">
      <c r="A1859" t="s">
        <v>44699</v>
      </c>
      <c r="B1859">
        <v>5.7260517399999999</v>
      </c>
      <c r="C1859">
        <v>28.503937010000001</v>
      </c>
      <c r="D1859">
        <v>49.302263600000003</v>
      </c>
      <c r="E1859">
        <v>2659</v>
      </c>
      <c r="F1859">
        <v>174</v>
      </c>
      <c r="G1859">
        <v>2958.6203473400001</v>
      </c>
      <c r="H1859">
        <v>10.8</v>
      </c>
      <c r="I1859" t="s">
        <v>44700</v>
      </c>
      <c r="J1859">
        <v>314.96948522999998</v>
      </c>
      <c r="K1859" t="s">
        <v>32385</v>
      </c>
      <c r="L1859">
        <v>1220.4463990700001</v>
      </c>
      <c r="M1859" t="s">
        <v>44701</v>
      </c>
      <c r="N1859">
        <v>1</v>
      </c>
      <c r="O1859">
        <v>3.7165200000000001E-3</v>
      </c>
      <c r="P1859">
        <v>3.8993519999999999</v>
      </c>
      <c r="Q1859">
        <v>89.2</v>
      </c>
    </row>
    <row r="1860" spans="1:17" x14ac:dyDescent="0.35">
      <c r="A1860" t="s">
        <v>44702</v>
      </c>
      <c r="B1860">
        <v>5.7883877000000004</v>
      </c>
      <c r="C1860">
        <v>28.503937010000001</v>
      </c>
      <c r="D1860">
        <v>45.947486599999998</v>
      </c>
      <c r="E1860">
        <v>2659</v>
      </c>
      <c r="F1860">
        <v>174</v>
      </c>
      <c r="G1860">
        <v>2757.300757</v>
      </c>
      <c r="H1860">
        <v>10.8</v>
      </c>
      <c r="I1860" t="s">
        <v>44703</v>
      </c>
      <c r="J1860">
        <v>314.95423125000002</v>
      </c>
      <c r="K1860" t="s">
        <v>32385</v>
      </c>
      <c r="L1860">
        <v>1220.4398373900001</v>
      </c>
      <c r="M1860" t="s">
        <v>44704</v>
      </c>
      <c r="N1860">
        <v>1</v>
      </c>
      <c r="O1860">
        <v>3.4578899999999999E-3</v>
      </c>
      <c r="P1860">
        <v>3.9270900100000001</v>
      </c>
      <c r="Q1860">
        <v>89.2</v>
      </c>
    </row>
    <row r="1861" spans="1:17" x14ac:dyDescent="0.35">
      <c r="A1861" t="s">
        <v>44705</v>
      </c>
      <c r="B1861">
        <v>5.6981285699999997</v>
      </c>
      <c r="C1861">
        <v>28.503937010000001</v>
      </c>
      <c r="D1861">
        <v>42.9727903</v>
      </c>
      <c r="E1861">
        <v>2659</v>
      </c>
      <c r="F1861">
        <v>174</v>
      </c>
      <c r="G1861">
        <v>2578.7897447099999</v>
      </c>
      <c r="H1861">
        <v>10.8</v>
      </c>
      <c r="I1861" t="s">
        <v>44706</v>
      </c>
      <c r="J1861">
        <v>315.00795813000002</v>
      </c>
      <c r="K1861" t="s">
        <v>32385</v>
      </c>
      <c r="L1861">
        <v>1220.4588432</v>
      </c>
      <c r="M1861" t="s">
        <v>44707</v>
      </c>
      <c r="N1861">
        <v>1</v>
      </c>
      <c r="O1861">
        <v>3.73895E-3</v>
      </c>
      <c r="P1861">
        <v>3.9096116200000002</v>
      </c>
      <c r="Q1861">
        <v>89.2</v>
      </c>
    </row>
    <row r="1862" spans="1:17" x14ac:dyDescent="0.35">
      <c r="A1862" t="s">
        <v>44708</v>
      </c>
      <c r="B1862">
        <v>5.7703070500000004</v>
      </c>
      <c r="C1862">
        <v>28.503937010000001</v>
      </c>
      <c r="D1862">
        <v>45.129587729999997</v>
      </c>
      <c r="E1862">
        <v>2659</v>
      </c>
      <c r="F1862">
        <v>174</v>
      </c>
      <c r="G1862">
        <v>2708.2187866600002</v>
      </c>
      <c r="H1862">
        <v>10.8</v>
      </c>
      <c r="I1862" t="s">
        <v>44709</v>
      </c>
      <c r="J1862">
        <v>315.06269162000001</v>
      </c>
      <c r="K1862" t="s">
        <v>32385</v>
      </c>
      <c r="L1862">
        <v>1220.5014941100001</v>
      </c>
      <c r="M1862" t="s">
        <v>44710</v>
      </c>
      <c r="N1862">
        <v>1</v>
      </c>
      <c r="O1862">
        <v>3.6011799999999998E-3</v>
      </c>
      <c r="P1862">
        <v>3.9212436899999998</v>
      </c>
      <c r="Q1862">
        <v>89.2</v>
      </c>
    </row>
    <row r="1863" spans="1:17" x14ac:dyDescent="0.35">
      <c r="A1863" t="s">
        <v>44711</v>
      </c>
      <c r="B1863">
        <v>5.7342178099999996</v>
      </c>
      <c r="C1863">
        <v>28.503937010000001</v>
      </c>
      <c r="D1863">
        <v>47.736596949999999</v>
      </c>
      <c r="E1863">
        <v>2659</v>
      </c>
      <c r="F1863">
        <v>174</v>
      </c>
      <c r="G1863">
        <v>2864.6649611299999</v>
      </c>
      <c r="H1863">
        <v>10.8</v>
      </c>
      <c r="I1863" t="s">
        <v>44712</v>
      </c>
      <c r="J1863">
        <v>315.00007670999997</v>
      </c>
      <c r="K1863" t="s">
        <v>32385</v>
      </c>
      <c r="L1863">
        <v>1220.5211791500001</v>
      </c>
      <c r="M1863" t="s">
        <v>44713</v>
      </c>
      <c r="N1863">
        <v>1</v>
      </c>
      <c r="O1863">
        <v>3.4802399999999999E-3</v>
      </c>
      <c r="P1863">
        <v>3.9140854900000002</v>
      </c>
      <c r="Q1863">
        <v>89.2</v>
      </c>
    </row>
    <row r="1864" spans="1:17" x14ac:dyDescent="0.35">
      <c r="A1864" t="s">
        <v>44714</v>
      </c>
      <c r="B1864">
        <v>5.7112519300000004</v>
      </c>
      <c r="C1864">
        <v>28.503937010000001</v>
      </c>
      <c r="D1864">
        <v>48.840995370000002</v>
      </c>
      <c r="E1864">
        <v>2659</v>
      </c>
      <c r="F1864">
        <v>174</v>
      </c>
      <c r="G1864">
        <v>2930.93972003</v>
      </c>
      <c r="H1864">
        <v>10.8</v>
      </c>
      <c r="I1864" t="s">
        <v>44715</v>
      </c>
      <c r="J1864">
        <v>314.77352222000002</v>
      </c>
      <c r="K1864" t="s">
        <v>32385</v>
      </c>
      <c r="L1864">
        <v>1220.56383007</v>
      </c>
      <c r="M1864" t="s">
        <v>44716</v>
      </c>
      <c r="N1864">
        <v>1</v>
      </c>
      <c r="O1864">
        <v>3.6995999999999999E-3</v>
      </c>
      <c r="P1864">
        <v>3.9221384600000002</v>
      </c>
      <c r="Q1864">
        <v>89.2</v>
      </c>
    </row>
    <row r="1865" spans="1:17" x14ac:dyDescent="0.35">
      <c r="A1865" t="s">
        <v>44717</v>
      </c>
      <c r="B1865">
        <v>5.7539028500000002</v>
      </c>
      <c r="C1865">
        <v>28.503937010000001</v>
      </c>
      <c r="D1865">
        <v>48.124280450000001</v>
      </c>
      <c r="E1865">
        <v>2659</v>
      </c>
      <c r="F1865">
        <v>174</v>
      </c>
      <c r="G1865">
        <v>2887.9297812499999</v>
      </c>
      <c r="H1865">
        <v>10.8</v>
      </c>
      <c r="I1865" t="s">
        <v>44718</v>
      </c>
      <c r="J1865">
        <v>314.81237807000002</v>
      </c>
      <c r="K1865" t="s">
        <v>32385</v>
      </c>
      <c r="L1865">
        <v>1220.59007679</v>
      </c>
      <c r="M1865" t="s">
        <v>44719</v>
      </c>
      <c r="N1865">
        <v>1</v>
      </c>
      <c r="O1865">
        <v>3.4394500000000001E-3</v>
      </c>
      <c r="P1865">
        <v>3.9190067499999999</v>
      </c>
      <c r="Q1865">
        <v>89.2</v>
      </c>
    </row>
    <row r="1866" spans="1:17" x14ac:dyDescent="0.35">
      <c r="A1866" t="s">
        <v>44720</v>
      </c>
      <c r="B1866">
        <v>5.70797109</v>
      </c>
      <c r="C1866">
        <v>28.503937010000001</v>
      </c>
      <c r="D1866">
        <v>49.905769849999999</v>
      </c>
      <c r="E1866">
        <v>2659</v>
      </c>
      <c r="F1866">
        <v>174</v>
      </c>
      <c r="G1866">
        <v>2994.8366531199999</v>
      </c>
      <c r="H1866">
        <v>10.8</v>
      </c>
      <c r="I1866" t="s">
        <v>44721</v>
      </c>
      <c r="J1866">
        <v>314.84349702999998</v>
      </c>
      <c r="K1866" t="s">
        <v>32385</v>
      </c>
      <c r="L1866">
        <v>1220.6556935900001</v>
      </c>
      <c r="M1866" t="s">
        <v>44722</v>
      </c>
      <c r="N1866">
        <v>1</v>
      </c>
      <c r="O1866">
        <v>3.5310300000000001E-3</v>
      </c>
      <c r="P1866">
        <v>3.87605757</v>
      </c>
      <c r="Q1866">
        <v>89.2</v>
      </c>
    </row>
    <row r="1867" spans="1:17" x14ac:dyDescent="0.35">
      <c r="A1867" t="s">
        <v>44723</v>
      </c>
      <c r="B1867">
        <v>5.7473411700000003</v>
      </c>
      <c r="C1867">
        <v>28.503937010000001</v>
      </c>
      <c r="D1867">
        <v>47.812416229999997</v>
      </c>
      <c r="E1867">
        <v>2659</v>
      </c>
      <c r="F1867">
        <v>174</v>
      </c>
      <c r="G1867">
        <v>2869.21486323</v>
      </c>
      <c r="H1867">
        <v>10.8</v>
      </c>
      <c r="I1867" t="s">
        <v>44724</v>
      </c>
      <c r="J1867">
        <v>314.85959066999999</v>
      </c>
      <c r="K1867" t="s">
        <v>32385</v>
      </c>
      <c r="L1867">
        <v>1220.73771459</v>
      </c>
      <c r="M1867" t="s">
        <v>44725</v>
      </c>
      <c r="N1867">
        <v>1</v>
      </c>
      <c r="O1867">
        <v>3.5608900000000001E-3</v>
      </c>
      <c r="P1867">
        <v>3.8979795500000001</v>
      </c>
      <c r="Q1867">
        <v>89.2</v>
      </c>
    </row>
    <row r="1868" spans="1:17" x14ac:dyDescent="0.35">
      <c r="A1868" t="s">
        <v>44726</v>
      </c>
      <c r="B1868">
        <v>5.7506220099999998</v>
      </c>
      <c r="C1868">
        <v>28.503937010000001</v>
      </c>
      <c r="D1868">
        <v>45.913877960000001</v>
      </c>
      <c r="E1868">
        <v>2659</v>
      </c>
      <c r="F1868">
        <v>174</v>
      </c>
      <c r="G1868">
        <v>2755.2839084799998</v>
      </c>
      <c r="H1868">
        <v>10.86</v>
      </c>
      <c r="I1868" t="s">
        <v>44727</v>
      </c>
      <c r="J1868">
        <v>315.01579165999999</v>
      </c>
      <c r="K1868" t="s">
        <v>32385</v>
      </c>
      <c r="L1868">
        <v>1220.77052299</v>
      </c>
      <c r="M1868" t="s">
        <v>44728</v>
      </c>
      <c r="N1868">
        <v>1</v>
      </c>
      <c r="O1868">
        <v>3.46985E-3</v>
      </c>
      <c r="P1868">
        <v>3.9100590099999999</v>
      </c>
      <c r="Q1868">
        <v>89.14</v>
      </c>
    </row>
    <row r="1869" spans="1:17" x14ac:dyDescent="0.35">
      <c r="A1869" t="s">
        <v>44729</v>
      </c>
      <c r="B1869">
        <v>5.6915668899999998</v>
      </c>
      <c r="C1869">
        <v>28.503937010000001</v>
      </c>
      <c r="D1869">
        <v>50.582473489999998</v>
      </c>
      <c r="E1869">
        <v>2659</v>
      </c>
      <c r="F1869">
        <v>174</v>
      </c>
      <c r="G1869">
        <v>3035.4455223999998</v>
      </c>
      <c r="H1869">
        <v>10.9</v>
      </c>
      <c r="I1869" t="s">
        <v>44730</v>
      </c>
      <c r="J1869">
        <v>315.23460689000001</v>
      </c>
      <c r="K1869" t="s">
        <v>32385</v>
      </c>
      <c r="L1869">
        <v>1220.79020803</v>
      </c>
      <c r="M1869" t="s">
        <v>44731</v>
      </c>
      <c r="N1869">
        <v>1</v>
      </c>
      <c r="O1869">
        <v>3.6300799999999999E-3</v>
      </c>
      <c r="P1869">
        <v>3.8961899999999998</v>
      </c>
      <c r="Q1869">
        <v>89.1</v>
      </c>
    </row>
    <row r="1870" spans="1:17" x14ac:dyDescent="0.35">
      <c r="A1870" t="s">
        <v>44732</v>
      </c>
      <c r="B1870">
        <v>5.7539028500000002</v>
      </c>
      <c r="C1870">
        <v>28.503937010000001</v>
      </c>
      <c r="D1870">
        <v>52.542608680000001</v>
      </c>
      <c r="E1870">
        <v>2659</v>
      </c>
      <c r="F1870">
        <v>174</v>
      </c>
      <c r="G1870">
        <v>3153.0728974799999</v>
      </c>
      <c r="H1870">
        <v>10.9</v>
      </c>
      <c r="I1870" t="s">
        <v>44733</v>
      </c>
      <c r="J1870">
        <v>315.04690749999997</v>
      </c>
      <c r="K1870" t="s">
        <v>32385</v>
      </c>
      <c r="L1870">
        <v>1220.8427014599999</v>
      </c>
      <c r="M1870" t="s">
        <v>44734</v>
      </c>
      <c r="N1870">
        <v>1</v>
      </c>
      <c r="O1870">
        <v>3.5812499999999998E-3</v>
      </c>
      <c r="P1870">
        <v>3.94092873</v>
      </c>
      <c r="Q1870">
        <v>89.1</v>
      </c>
    </row>
    <row r="1871" spans="1:17" x14ac:dyDescent="0.35">
      <c r="A1871" t="s">
        <v>44735</v>
      </c>
      <c r="B1871">
        <v>5.7276561299999997</v>
      </c>
      <c r="C1871">
        <v>28.503937010000001</v>
      </c>
      <c r="D1871">
        <v>53.145667400000001</v>
      </c>
      <c r="E1871">
        <v>2659</v>
      </c>
      <c r="F1871">
        <v>174</v>
      </c>
      <c r="G1871">
        <v>3189.2623472099999</v>
      </c>
      <c r="H1871">
        <v>10.9</v>
      </c>
      <c r="I1871" t="s">
        <v>44736</v>
      </c>
      <c r="J1871">
        <v>315.14837265</v>
      </c>
      <c r="K1871" t="s">
        <v>32385</v>
      </c>
      <c r="L1871">
        <v>1220.8000505499999</v>
      </c>
      <c r="M1871" t="s">
        <v>44737</v>
      </c>
      <c r="N1871">
        <v>1</v>
      </c>
      <c r="O1871">
        <v>3.6186199999999999E-3</v>
      </c>
      <c r="P1871">
        <v>3.94092873</v>
      </c>
      <c r="Q1871">
        <v>89.1</v>
      </c>
    </row>
    <row r="1872" spans="1:17" x14ac:dyDescent="0.35">
      <c r="A1872" t="s">
        <v>44738</v>
      </c>
      <c r="B1872">
        <v>5.7243752900000002</v>
      </c>
      <c r="C1872">
        <v>28.503937010000001</v>
      </c>
      <c r="D1872">
        <v>55.940228769999997</v>
      </c>
      <c r="E1872">
        <v>2659</v>
      </c>
      <c r="F1872">
        <v>174</v>
      </c>
      <c r="G1872">
        <v>3356.9634938300001</v>
      </c>
      <c r="H1872">
        <v>10.9</v>
      </c>
      <c r="I1872" t="s">
        <v>44739</v>
      </c>
      <c r="J1872">
        <v>314.91430097</v>
      </c>
      <c r="K1872" t="s">
        <v>32385</v>
      </c>
      <c r="L1872">
        <v>1220.8919140600001</v>
      </c>
      <c r="M1872" t="s">
        <v>44740</v>
      </c>
      <c r="N1872">
        <v>1</v>
      </c>
      <c r="O1872">
        <v>3.6551499999999998E-3</v>
      </c>
      <c r="P1872">
        <v>3.8657676699999999</v>
      </c>
      <c r="Q1872">
        <v>89.1</v>
      </c>
    </row>
    <row r="1873" spans="1:17" x14ac:dyDescent="0.35">
      <c r="A1873" t="s">
        <v>44741</v>
      </c>
      <c r="B1873">
        <v>5.7112519300000004</v>
      </c>
      <c r="C1873">
        <v>28.503937010000001</v>
      </c>
      <c r="D1873">
        <v>55.422726099999998</v>
      </c>
      <c r="E1873">
        <v>2659</v>
      </c>
      <c r="F1873">
        <v>174</v>
      </c>
      <c r="G1873">
        <v>3325.9082474699999</v>
      </c>
      <c r="H1873">
        <v>10.9</v>
      </c>
      <c r="I1873" t="s">
        <v>44742</v>
      </c>
      <c r="J1873">
        <v>315.13262044999999</v>
      </c>
      <c r="K1873" t="s">
        <v>32385</v>
      </c>
      <c r="L1873">
        <v>1220.9772158999999</v>
      </c>
      <c r="M1873" t="s">
        <v>44743</v>
      </c>
      <c r="N1873">
        <v>1</v>
      </c>
      <c r="O1873">
        <v>3.5985800000000001E-3</v>
      </c>
      <c r="P1873">
        <v>3.8939530599999999</v>
      </c>
      <c r="Q1873">
        <v>89.1</v>
      </c>
    </row>
    <row r="1874" spans="1:17" x14ac:dyDescent="0.35">
      <c r="A1874" t="s">
        <v>44744</v>
      </c>
      <c r="B1874">
        <v>5.7604645300000001</v>
      </c>
      <c r="C1874">
        <v>28.503937010000001</v>
      </c>
      <c r="D1874">
        <v>52.300990499999997</v>
      </c>
      <c r="E1874">
        <v>2659</v>
      </c>
      <c r="F1874">
        <v>174</v>
      </c>
      <c r="G1874">
        <v>3138.5734316500002</v>
      </c>
      <c r="H1874">
        <v>10.9</v>
      </c>
      <c r="I1874" t="s">
        <v>44745</v>
      </c>
      <c r="J1874">
        <v>315.04688627000002</v>
      </c>
      <c r="K1874" t="s">
        <v>32385</v>
      </c>
      <c r="L1874">
        <v>1220.9903392599999</v>
      </c>
      <c r="M1874" t="s">
        <v>44746</v>
      </c>
      <c r="N1874">
        <v>1</v>
      </c>
      <c r="O1874">
        <v>3.5938400000000001E-3</v>
      </c>
      <c r="P1874">
        <v>3.88992658</v>
      </c>
      <c r="Q1874">
        <v>89.1</v>
      </c>
    </row>
    <row r="1875" spans="1:17" x14ac:dyDescent="0.35">
      <c r="A1875" t="s">
        <v>44747</v>
      </c>
      <c r="B1875">
        <v>5.6587585000000002</v>
      </c>
      <c r="C1875">
        <v>28.503937010000001</v>
      </c>
      <c r="D1875">
        <v>49.673860439999999</v>
      </c>
      <c r="E1875">
        <v>2659</v>
      </c>
      <c r="F1875">
        <v>174</v>
      </c>
      <c r="G1875">
        <v>2980.9198093300001</v>
      </c>
      <c r="H1875">
        <v>10.9</v>
      </c>
      <c r="I1875" t="s">
        <v>44748</v>
      </c>
      <c r="J1875">
        <v>315.13310415000001</v>
      </c>
      <c r="K1875" t="s">
        <v>32385</v>
      </c>
      <c r="L1875">
        <v>1221.1281345299999</v>
      </c>
      <c r="M1875" t="s">
        <v>44749</v>
      </c>
      <c r="N1875">
        <v>1</v>
      </c>
      <c r="O1875">
        <v>3.5877499999999998E-3</v>
      </c>
      <c r="P1875">
        <v>3.8876896400000001</v>
      </c>
      <c r="Q1875">
        <v>89.1</v>
      </c>
    </row>
    <row r="1876" spans="1:17" x14ac:dyDescent="0.35">
      <c r="A1876" t="s">
        <v>44750</v>
      </c>
      <c r="B1876">
        <v>5.7506220099999998</v>
      </c>
      <c r="C1876">
        <v>28.503937010000001</v>
      </c>
      <c r="D1876">
        <v>49.497555869999999</v>
      </c>
      <c r="E1876">
        <v>2659</v>
      </c>
      <c r="F1876">
        <v>174</v>
      </c>
      <c r="G1876">
        <v>2970.3398028000001</v>
      </c>
      <c r="H1876">
        <v>10.9</v>
      </c>
      <c r="I1876" t="s">
        <v>44751</v>
      </c>
      <c r="J1876">
        <v>315.28143958999999</v>
      </c>
      <c r="K1876" t="s">
        <v>32385</v>
      </c>
      <c r="L1876">
        <v>1221.2068746899999</v>
      </c>
      <c r="M1876" t="s">
        <v>44752</v>
      </c>
      <c r="N1876">
        <v>1</v>
      </c>
      <c r="O1876">
        <v>3.6231800000000002E-3</v>
      </c>
      <c r="P1876">
        <v>3.8939530599999999</v>
      </c>
      <c r="Q1876">
        <v>89.1</v>
      </c>
    </row>
    <row r="1877" spans="1:17" x14ac:dyDescent="0.35">
      <c r="A1877" t="s">
        <v>44753</v>
      </c>
      <c r="B1877">
        <v>5.7407794900000004</v>
      </c>
      <c r="C1877">
        <v>28.503937010000001</v>
      </c>
      <c r="D1877">
        <v>51.660109130000002</v>
      </c>
      <c r="E1877">
        <v>2659</v>
      </c>
      <c r="F1877">
        <v>174</v>
      </c>
      <c r="G1877">
        <v>3100.1142512599999</v>
      </c>
      <c r="H1877">
        <v>10.9</v>
      </c>
      <c r="I1877" t="s">
        <v>44754</v>
      </c>
      <c r="J1877">
        <v>314.84379646000002</v>
      </c>
      <c r="K1877" t="s">
        <v>32385</v>
      </c>
      <c r="L1877">
        <v>1221.2560872900001</v>
      </c>
      <c r="M1877" t="s">
        <v>44755</v>
      </c>
      <c r="N1877">
        <v>1</v>
      </c>
      <c r="O1877">
        <v>3.61408E-3</v>
      </c>
      <c r="P1877">
        <v>3.9127433300000001</v>
      </c>
      <c r="Q1877">
        <v>89.1</v>
      </c>
    </row>
    <row r="1878" spans="1:17" x14ac:dyDescent="0.35">
      <c r="A1878" t="s">
        <v>44756</v>
      </c>
      <c r="B1878">
        <v>5.7210944499999998</v>
      </c>
      <c r="C1878">
        <v>28.503937010000001</v>
      </c>
      <c r="D1878">
        <v>54.895689570000002</v>
      </c>
      <c r="E1878">
        <v>2659</v>
      </c>
      <c r="F1878">
        <v>174</v>
      </c>
      <c r="G1878">
        <v>3294.28087598</v>
      </c>
      <c r="H1878">
        <v>10.9</v>
      </c>
      <c r="I1878" t="s">
        <v>44757</v>
      </c>
      <c r="J1878">
        <v>314.89803547999998</v>
      </c>
      <c r="K1878" t="s">
        <v>32385</v>
      </c>
      <c r="L1878">
        <v>1221.27905317</v>
      </c>
      <c r="M1878" t="s">
        <v>44758</v>
      </c>
      <c r="N1878">
        <v>1</v>
      </c>
      <c r="O1878">
        <v>3.5796000000000001E-3</v>
      </c>
      <c r="P1878">
        <v>3.93421792</v>
      </c>
      <c r="Q1878">
        <v>89.1</v>
      </c>
    </row>
    <row r="1879" spans="1:17" x14ac:dyDescent="0.35">
      <c r="A1879" t="s">
        <v>44759</v>
      </c>
      <c r="B1879">
        <v>5.6981285699999997</v>
      </c>
      <c r="C1879">
        <v>28.503937010000001</v>
      </c>
      <c r="D1879">
        <v>53.35524976</v>
      </c>
      <c r="E1879">
        <v>2659</v>
      </c>
      <c r="F1879">
        <v>174</v>
      </c>
      <c r="G1879">
        <v>3201.8393482900001</v>
      </c>
      <c r="H1879">
        <v>10.9</v>
      </c>
      <c r="I1879" t="s">
        <v>44760</v>
      </c>
      <c r="J1879">
        <v>314.90639314999999</v>
      </c>
      <c r="K1879" t="s">
        <v>32385</v>
      </c>
      <c r="L1879">
        <v>1221.3479508099999</v>
      </c>
      <c r="M1879" t="s">
        <v>44761</v>
      </c>
      <c r="N1879">
        <v>1</v>
      </c>
      <c r="O1879">
        <v>3.7626199999999999E-3</v>
      </c>
      <c r="P1879">
        <v>3.89216352</v>
      </c>
      <c r="Q1879">
        <v>89.1</v>
      </c>
    </row>
    <row r="1880" spans="1:17" x14ac:dyDescent="0.35">
      <c r="A1880" t="s">
        <v>44762</v>
      </c>
      <c r="B1880">
        <v>5.7473411700000003</v>
      </c>
      <c r="C1880">
        <v>28.503937010000001</v>
      </c>
      <c r="D1880">
        <v>49.952694790000002</v>
      </c>
      <c r="E1880">
        <v>2659</v>
      </c>
      <c r="F1880">
        <v>174</v>
      </c>
      <c r="G1880">
        <v>2997.6526106199999</v>
      </c>
      <c r="H1880">
        <v>10.9</v>
      </c>
      <c r="I1880" t="s">
        <v>44763</v>
      </c>
      <c r="J1880">
        <v>315.06210240000001</v>
      </c>
      <c r="K1880" t="s">
        <v>32385</v>
      </c>
      <c r="L1880">
        <v>1221.3545124899999</v>
      </c>
      <c r="M1880" t="s">
        <v>44764</v>
      </c>
      <c r="N1880">
        <v>1</v>
      </c>
      <c r="O1880">
        <v>3.7329899999999998E-3</v>
      </c>
      <c r="P1880">
        <v>3.92616495</v>
      </c>
      <c r="Q1880">
        <v>89.1</v>
      </c>
    </row>
    <row r="1881" spans="1:17" x14ac:dyDescent="0.35">
      <c r="A1881" t="s">
        <v>44765</v>
      </c>
      <c r="B1881">
        <v>5.7735878899999999</v>
      </c>
      <c r="C1881">
        <v>28.503937010000001</v>
      </c>
      <c r="D1881">
        <v>45.179110090000002</v>
      </c>
      <c r="E1881">
        <v>2659</v>
      </c>
      <c r="F1881">
        <v>174</v>
      </c>
      <c r="G1881">
        <v>2711.1906152199999</v>
      </c>
      <c r="H1881">
        <v>10.9</v>
      </c>
      <c r="I1881" t="s">
        <v>44766</v>
      </c>
      <c r="J1881">
        <v>315.04720565000002</v>
      </c>
      <c r="K1881" t="s">
        <v>32385</v>
      </c>
      <c r="L1881">
        <v>1221.3741975299999</v>
      </c>
      <c r="M1881" t="s">
        <v>44767</v>
      </c>
      <c r="N1881">
        <v>1</v>
      </c>
      <c r="O1881">
        <v>3.5682299999999999E-3</v>
      </c>
      <c r="P1881">
        <v>3.91498027</v>
      </c>
      <c r="Q1881">
        <v>89.1</v>
      </c>
    </row>
    <row r="1882" spans="1:17" x14ac:dyDescent="0.35">
      <c r="A1882" t="s">
        <v>44768</v>
      </c>
      <c r="B1882">
        <v>5.6686010199999997</v>
      </c>
      <c r="C1882">
        <v>28.503937010000001</v>
      </c>
      <c r="D1882">
        <v>45.424581959999998</v>
      </c>
      <c r="E1882">
        <v>2659</v>
      </c>
      <c r="F1882">
        <v>174</v>
      </c>
      <c r="G1882">
        <v>2725.9213396800001</v>
      </c>
      <c r="H1882">
        <v>10.9</v>
      </c>
      <c r="I1882" t="s">
        <v>44769</v>
      </c>
      <c r="J1882">
        <v>314.9921051</v>
      </c>
      <c r="K1882" t="s">
        <v>32385</v>
      </c>
      <c r="L1882">
        <v>1221.4857460799999</v>
      </c>
      <c r="M1882" t="s">
        <v>44770</v>
      </c>
      <c r="N1882">
        <v>1</v>
      </c>
      <c r="O1882">
        <v>3.6198599999999999E-3</v>
      </c>
      <c r="P1882">
        <v>3.8872422599999998</v>
      </c>
      <c r="Q1882">
        <v>89.1</v>
      </c>
    </row>
    <row r="1883" spans="1:17" x14ac:dyDescent="0.35">
      <c r="A1883" t="s">
        <v>44771</v>
      </c>
      <c r="B1883">
        <v>5.76702621</v>
      </c>
      <c r="C1883">
        <v>28.503937010000001</v>
      </c>
      <c r="D1883">
        <v>47.620106270000001</v>
      </c>
      <c r="E1883">
        <v>2659</v>
      </c>
      <c r="F1883">
        <v>174</v>
      </c>
      <c r="G1883">
        <v>2857.6743755500001</v>
      </c>
      <c r="H1883">
        <v>10.9</v>
      </c>
      <c r="I1883" t="s">
        <v>44772</v>
      </c>
      <c r="J1883">
        <v>315.14128847000001</v>
      </c>
      <c r="K1883" t="s">
        <v>32385</v>
      </c>
      <c r="L1883">
        <v>1221.5119927999999</v>
      </c>
      <c r="M1883" t="s">
        <v>44773</v>
      </c>
      <c r="N1883">
        <v>1</v>
      </c>
      <c r="O1883">
        <v>3.65205E-3</v>
      </c>
      <c r="P1883">
        <v>3.9176645899999998</v>
      </c>
      <c r="Q1883">
        <v>89.1</v>
      </c>
    </row>
    <row r="1884" spans="1:17" x14ac:dyDescent="0.35">
      <c r="A1884" t="s">
        <v>44774</v>
      </c>
      <c r="B1884">
        <v>5.7210944499999998</v>
      </c>
      <c r="C1884">
        <v>28.503937010000001</v>
      </c>
      <c r="D1884">
        <v>51.634037739999997</v>
      </c>
      <c r="E1884">
        <v>2659</v>
      </c>
      <c r="F1884">
        <v>174</v>
      </c>
      <c r="G1884">
        <v>3098.5497113900001</v>
      </c>
      <c r="H1884">
        <v>10.9</v>
      </c>
      <c r="I1884" t="s">
        <v>44775</v>
      </c>
      <c r="J1884">
        <v>315.15666893999997</v>
      </c>
      <c r="K1884" t="s">
        <v>32385</v>
      </c>
      <c r="L1884">
        <v>1221.5677670800001</v>
      </c>
      <c r="M1884" t="s">
        <v>44776</v>
      </c>
      <c r="N1884">
        <v>1</v>
      </c>
      <c r="O1884">
        <v>3.6347599999999999E-3</v>
      </c>
      <c r="P1884">
        <v>3.8917161299999998</v>
      </c>
      <c r="Q1884">
        <v>89.1</v>
      </c>
    </row>
    <row r="1885" spans="1:17" x14ac:dyDescent="0.35">
      <c r="A1885" t="s">
        <v>44777</v>
      </c>
      <c r="B1885">
        <v>5.6948477300000002</v>
      </c>
      <c r="C1885">
        <v>28.503937010000001</v>
      </c>
      <c r="D1885">
        <v>54.805224080000002</v>
      </c>
      <c r="E1885">
        <v>2659</v>
      </c>
      <c r="F1885">
        <v>174</v>
      </c>
      <c r="G1885">
        <v>3288.8520579000001</v>
      </c>
      <c r="H1885">
        <v>10.9</v>
      </c>
      <c r="I1885" t="s">
        <v>44778</v>
      </c>
      <c r="J1885">
        <v>314.99995990999997</v>
      </c>
      <c r="K1885" t="s">
        <v>32385</v>
      </c>
      <c r="L1885">
        <v>1221.5776096</v>
      </c>
      <c r="M1885" t="s">
        <v>44779</v>
      </c>
      <c r="N1885">
        <v>1</v>
      </c>
      <c r="O1885">
        <v>3.6185599999999998E-3</v>
      </c>
      <c r="P1885">
        <v>3.9301914299999998</v>
      </c>
      <c r="Q1885">
        <v>89.1</v>
      </c>
    </row>
    <row r="1886" spans="1:17" x14ac:dyDescent="0.35">
      <c r="A1886" t="s">
        <v>44780</v>
      </c>
      <c r="B1886">
        <v>5.7309369700000001</v>
      </c>
      <c r="C1886">
        <v>28.503937010000001</v>
      </c>
      <c r="D1886">
        <v>52.380703889999999</v>
      </c>
      <c r="E1886">
        <v>2659</v>
      </c>
      <c r="F1886">
        <v>174</v>
      </c>
      <c r="G1886">
        <v>3143.3570189900001</v>
      </c>
      <c r="H1886">
        <v>10.9</v>
      </c>
      <c r="I1886" t="s">
        <v>44781</v>
      </c>
      <c r="J1886">
        <v>314.99257693999999</v>
      </c>
      <c r="K1886" t="s">
        <v>32385</v>
      </c>
      <c r="L1886">
        <v>1221.65634976</v>
      </c>
      <c r="M1886" t="s">
        <v>44782</v>
      </c>
      <c r="N1886">
        <v>1</v>
      </c>
      <c r="O1886">
        <v>3.6862100000000001E-3</v>
      </c>
      <c r="P1886">
        <v>3.8823210000000001</v>
      </c>
      <c r="Q1886">
        <v>89.1</v>
      </c>
    </row>
    <row r="1887" spans="1:17" x14ac:dyDescent="0.35">
      <c r="A1887" t="s">
        <v>44783</v>
      </c>
      <c r="B1887">
        <v>5.7539028500000002</v>
      </c>
      <c r="C1887">
        <v>28.503937010000001</v>
      </c>
      <c r="D1887">
        <v>49.112701129999998</v>
      </c>
      <c r="E1887">
        <v>2659</v>
      </c>
      <c r="F1887">
        <v>174</v>
      </c>
      <c r="G1887">
        <v>2947.2447357000001</v>
      </c>
      <c r="H1887">
        <v>10.96</v>
      </c>
      <c r="I1887" t="s">
        <v>44784</v>
      </c>
      <c r="J1887">
        <v>315.08617139</v>
      </c>
      <c r="K1887" t="s">
        <v>32385</v>
      </c>
      <c r="L1887">
        <v>1221.76133663</v>
      </c>
      <c r="M1887" t="s">
        <v>44785</v>
      </c>
      <c r="N1887">
        <v>1</v>
      </c>
      <c r="O1887">
        <v>3.5689699999999999E-3</v>
      </c>
      <c r="P1887">
        <v>3.8948478400000002</v>
      </c>
      <c r="Q1887">
        <v>89.04</v>
      </c>
    </row>
    <row r="1888" spans="1:17" x14ac:dyDescent="0.35">
      <c r="A1888" t="s">
        <v>44786</v>
      </c>
      <c r="B1888">
        <v>5.7145327699999999</v>
      </c>
      <c r="C1888">
        <v>28.503937010000001</v>
      </c>
      <c r="D1888">
        <v>47.693934550000002</v>
      </c>
      <c r="E1888">
        <v>2659</v>
      </c>
      <c r="F1888">
        <v>174</v>
      </c>
      <c r="G1888">
        <v>2862.1047976599998</v>
      </c>
      <c r="H1888">
        <v>11</v>
      </c>
      <c r="I1888" t="s">
        <v>44787</v>
      </c>
      <c r="J1888">
        <v>315.09439319000001</v>
      </c>
      <c r="K1888" t="s">
        <v>32385</v>
      </c>
      <c r="L1888">
        <v>1221.7646174700001</v>
      </c>
      <c r="M1888" t="s">
        <v>44788</v>
      </c>
      <c r="N1888">
        <v>1</v>
      </c>
      <c r="O1888">
        <v>3.7100599999999998E-3</v>
      </c>
      <c r="P1888">
        <v>3.88411054</v>
      </c>
      <c r="Q1888">
        <v>89</v>
      </c>
    </row>
    <row r="1889" spans="1:17" x14ac:dyDescent="0.35">
      <c r="A1889" t="s">
        <v>44789</v>
      </c>
      <c r="B1889">
        <v>5.6850052099999999</v>
      </c>
      <c r="C1889">
        <v>28.503937010000001</v>
      </c>
      <c r="D1889">
        <v>45.92584385</v>
      </c>
      <c r="E1889">
        <v>2659</v>
      </c>
      <c r="F1889">
        <v>174</v>
      </c>
      <c r="G1889">
        <v>2756.0019794899999</v>
      </c>
      <c r="H1889">
        <v>11</v>
      </c>
      <c r="I1889" t="s">
        <v>44790</v>
      </c>
      <c r="J1889">
        <v>315.18025511000002</v>
      </c>
      <c r="K1889" t="s">
        <v>32385</v>
      </c>
      <c r="L1889">
        <v>1221.8827277099999</v>
      </c>
      <c r="M1889" t="s">
        <v>44791</v>
      </c>
      <c r="N1889">
        <v>1</v>
      </c>
      <c r="O1889">
        <v>3.5442999999999998E-3</v>
      </c>
      <c r="P1889">
        <v>3.88187361</v>
      </c>
      <c r="Q1889">
        <v>89</v>
      </c>
    </row>
    <row r="1890" spans="1:17" x14ac:dyDescent="0.35">
      <c r="A1890" t="s">
        <v>44792</v>
      </c>
      <c r="B1890">
        <v>5.7178136100000003</v>
      </c>
      <c r="C1890">
        <v>28.503937010000001</v>
      </c>
      <c r="D1890">
        <v>46.333744279999998</v>
      </c>
      <c r="E1890">
        <v>2659</v>
      </c>
      <c r="F1890">
        <v>174</v>
      </c>
      <c r="G1890">
        <v>2780.48001385</v>
      </c>
      <c r="H1890">
        <v>11</v>
      </c>
      <c r="I1890" t="s">
        <v>44793</v>
      </c>
      <c r="J1890">
        <v>315.11012419000002</v>
      </c>
      <c r="K1890" t="s">
        <v>32385</v>
      </c>
      <c r="L1890">
        <v>1221.9844337500001</v>
      </c>
      <c r="M1890" t="s">
        <v>44794</v>
      </c>
      <c r="N1890">
        <v>1</v>
      </c>
      <c r="O1890">
        <v>3.6806400000000002E-3</v>
      </c>
      <c r="P1890">
        <v>3.8952952299999999</v>
      </c>
      <c r="Q1890">
        <v>89</v>
      </c>
    </row>
    <row r="1891" spans="1:17" x14ac:dyDescent="0.35">
      <c r="A1891" t="s">
        <v>44795</v>
      </c>
      <c r="B1891">
        <v>5.7504415399999997</v>
      </c>
      <c r="C1891">
        <v>28.503937010000001</v>
      </c>
      <c r="D1891">
        <v>49.841310649999997</v>
      </c>
      <c r="E1891">
        <v>2659</v>
      </c>
      <c r="F1891">
        <v>174</v>
      </c>
      <c r="G1891">
        <v>2990.96846757</v>
      </c>
      <c r="H1891">
        <v>11</v>
      </c>
      <c r="I1891" t="s">
        <v>44796</v>
      </c>
      <c r="J1891">
        <v>315.02338664000001</v>
      </c>
      <c r="K1891" t="s">
        <v>32385</v>
      </c>
      <c r="L1891">
        <v>1222.03770895</v>
      </c>
      <c r="M1891" t="s">
        <v>44797</v>
      </c>
      <c r="N1891">
        <v>1</v>
      </c>
      <c r="O1891">
        <v>3.66132E-3</v>
      </c>
      <c r="P1891">
        <v>3.90122854</v>
      </c>
      <c r="Q1891">
        <v>89</v>
      </c>
    </row>
    <row r="1892" spans="1:17" x14ac:dyDescent="0.35">
      <c r="A1892" t="s">
        <v>44798</v>
      </c>
      <c r="B1892">
        <v>5.6913864199999997</v>
      </c>
      <c r="C1892">
        <v>28.503937010000001</v>
      </c>
      <c r="D1892">
        <v>50.165229070000002</v>
      </c>
      <c r="E1892">
        <v>2659</v>
      </c>
      <c r="F1892">
        <v>174</v>
      </c>
      <c r="G1892">
        <v>3010.4067564699999</v>
      </c>
      <c r="H1892">
        <v>11</v>
      </c>
      <c r="I1892" t="s">
        <v>44799</v>
      </c>
      <c r="J1892">
        <v>314.85192496000002</v>
      </c>
      <c r="K1892" t="s">
        <v>32385</v>
      </c>
      <c r="L1892">
        <v>1222.12629163</v>
      </c>
      <c r="M1892" t="s">
        <v>44800</v>
      </c>
      <c r="N1892">
        <v>1</v>
      </c>
      <c r="O1892">
        <v>3.7235200000000001E-3</v>
      </c>
      <c r="P1892">
        <v>3.9119658400000001</v>
      </c>
      <c r="Q1892">
        <v>89</v>
      </c>
    </row>
    <row r="1893" spans="1:17" x14ac:dyDescent="0.35">
      <c r="A1893" t="s">
        <v>44801</v>
      </c>
      <c r="B1893">
        <v>5.7274756599999996</v>
      </c>
      <c r="C1893">
        <v>28.503937010000001</v>
      </c>
      <c r="D1893">
        <v>51.73883764</v>
      </c>
      <c r="E1893">
        <v>2659</v>
      </c>
      <c r="F1893">
        <v>174</v>
      </c>
      <c r="G1893">
        <v>3104.8387357800002</v>
      </c>
      <c r="H1893">
        <v>11</v>
      </c>
      <c r="I1893" t="s">
        <v>44802</v>
      </c>
      <c r="J1893">
        <v>314.98437919000003</v>
      </c>
      <c r="K1893" t="s">
        <v>32385</v>
      </c>
      <c r="L1893">
        <v>1222.20831262</v>
      </c>
      <c r="M1893" t="s">
        <v>44803</v>
      </c>
      <c r="N1893">
        <v>1</v>
      </c>
      <c r="O1893">
        <v>3.7534199999999999E-3</v>
      </c>
      <c r="P1893">
        <v>3.9043602499999999</v>
      </c>
      <c r="Q1893">
        <v>89</v>
      </c>
    </row>
    <row r="1894" spans="1:17" x14ac:dyDescent="0.35">
      <c r="A1894" t="s">
        <v>44804</v>
      </c>
      <c r="B1894">
        <v>5.7373181799999999</v>
      </c>
      <c r="C1894">
        <v>28.503937010000001</v>
      </c>
      <c r="D1894">
        <v>54.548660910000002</v>
      </c>
      <c r="E1894">
        <v>2659</v>
      </c>
      <c r="F1894">
        <v>174</v>
      </c>
      <c r="G1894">
        <v>3273.4557461899999</v>
      </c>
      <c r="H1894">
        <v>11</v>
      </c>
      <c r="I1894" t="s">
        <v>44805</v>
      </c>
      <c r="J1894">
        <v>315.14058260000002</v>
      </c>
      <c r="K1894" t="s">
        <v>32385</v>
      </c>
      <c r="L1894">
        <v>1222.23455934</v>
      </c>
      <c r="M1894" t="s">
        <v>44806</v>
      </c>
      <c r="N1894">
        <v>1</v>
      </c>
      <c r="O1894">
        <v>3.6299700000000002E-3</v>
      </c>
      <c r="P1894">
        <v>3.8976494499999998</v>
      </c>
      <c r="Q1894">
        <v>89</v>
      </c>
    </row>
    <row r="1895" spans="1:17" x14ac:dyDescent="0.35">
      <c r="A1895" t="s">
        <v>44807</v>
      </c>
      <c r="B1895">
        <v>5.7340373400000004</v>
      </c>
      <c r="C1895">
        <v>28.503937010000001</v>
      </c>
      <c r="D1895">
        <v>55.432682479999997</v>
      </c>
      <c r="E1895">
        <v>2659</v>
      </c>
      <c r="F1895">
        <v>174</v>
      </c>
      <c r="G1895">
        <v>3326.50572814</v>
      </c>
      <c r="H1895">
        <v>10.94</v>
      </c>
      <c r="I1895" t="s">
        <v>44808</v>
      </c>
      <c r="J1895">
        <v>315.17170465999999</v>
      </c>
      <c r="K1895" t="s">
        <v>32385</v>
      </c>
      <c r="L1895">
        <v>1222.2706485799999</v>
      </c>
      <c r="M1895" t="s">
        <v>44809</v>
      </c>
      <c r="N1895">
        <v>1</v>
      </c>
      <c r="O1895">
        <v>3.6264000000000001E-3</v>
      </c>
      <c r="P1895">
        <v>3.9030180900000002</v>
      </c>
      <c r="Q1895">
        <v>89.06</v>
      </c>
    </row>
    <row r="1896" spans="1:17" x14ac:dyDescent="0.35">
      <c r="A1896" t="s">
        <v>44810</v>
      </c>
      <c r="B1896">
        <v>5.7307565</v>
      </c>
      <c r="C1896">
        <v>28.503937010000001</v>
      </c>
      <c r="D1896">
        <v>54.598382979999997</v>
      </c>
      <c r="E1896">
        <v>2659</v>
      </c>
      <c r="F1896">
        <v>174</v>
      </c>
      <c r="G1896">
        <v>3276.4395589400001</v>
      </c>
      <c r="H1896">
        <v>10.9</v>
      </c>
      <c r="I1896" t="s">
        <v>44811</v>
      </c>
      <c r="J1896">
        <v>315.01584608000002</v>
      </c>
      <c r="K1896" t="s">
        <v>32385</v>
      </c>
      <c r="L1896">
        <v>1222.3001761400001</v>
      </c>
      <c r="M1896" t="s">
        <v>44812</v>
      </c>
      <c r="N1896">
        <v>1</v>
      </c>
      <c r="O1896">
        <v>3.7277999999999999E-3</v>
      </c>
      <c r="P1896">
        <v>3.9629679900000001</v>
      </c>
      <c r="Q1896">
        <v>89.1</v>
      </c>
    </row>
    <row r="1897" spans="1:17" x14ac:dyDescent="0.35">
      <c r="A1897" t="s">
        <v>44813</v>
      </c>
      <c r="B1897">
        <v>5.7307565</v>
      </c>
      <c r="C1897">
        <v>28.503937010000001</v>
      </c>
      <c r="D1897">
        <v>53.107314469999999</v>
      </c>
      <c r="E1897">
        <v>2659</v>
      </c>
      <c r="F1897">
        <v>174</v>
      </c>
      <c r="G1897">
        <v>3186.9607947200002</v>
      </c>
      <c r="H1897">
        <v>10.9</v>
      </c>
      <c r="I1897" t="s">
        <v>44814</v>
      </c>
      <c r="J1897">
        <v>314.96910933999999</v>
      </c>
      <c r="K1897" t="s">
        <v>32385</v>
      </c>
      <c r="L1897">
        <v>1222.3132995000001</v>
      </c>
      <c r="M1897" t="s">
        <v>44815</v>
      </c>
      <c r="N1897">
        <v>1</v>
      </c>
      <c r="O1897">
        <v>3.47219E-3</v>
      </c>
      <c r="P1897">
        <v>3.9276243900000001</v>
      </c>
      <c r="Q1897">
        <v>89.1</v>
      </c>
    </row>
    <row r="1898" spans="1:17" x14ac:dyDescent="0.35">
      <c r="A1898" t="s">
        <v>44816</v>
      </c>
      <c r="B1898">
        <v>5.7340373400000004</v>
      </c>
      <c r="C1898">
        <v>28.503937010000001</v>
      </c>
      <c r="D1898">
        <v>52.852710420000001</v>
      </c>
      <c r="E1898">
        <v>2659</v>
      </c>
      <c r="F1898">
        <v>174</v>
      </c>
      <c r="G1898">
        <v>3171.6820490199998</v>
      </c>
      <c r="H1898">
        <v>10.9</v>
      </c>
      <c r="I1898" t="s">
        <v>44817</v>
      </c>
      <c r="J1898">
        <v>314.97697481</v>
      </c>
      <c r="K1898" t="s">
        <v>32385</v>
      </c>
      <c r="L1898">
        <v>1222.36907378</v>
      </c>
      <c r="M1898" t="s">
        <v>44818</v>
      </c>
      <c r="N1898">
        <v>1</v>
      </c>
      <c r="O1898">
        <v>3.5912600000000002E-3</v>
      </c>
      <c r="P1898">
        <v>3.9039128700000001</v>
      </c>
      <c r="Q1898">
        <v>89.1</v>
      </c>
    </row>
    <row r="1899" spans="1:17" x14ac:dyDescent="0.35">
      <c r="A1899" t="s">
        <v>44819</v>
      </c>
      <c r="B1899">
        <v>5.7307565</v>
      </c>
      <c r="C1899">
        <v>28.503937010000001</v>
      </c>
      <c r="D1899">
        <v>57.874031240000001</v>
      </c>
      <c r="E1899">
        <v>2659</v>
      </c>
      <c r="F1899">
        <v>174</v>
      </c>
      <c r="G1899">
        <v>3473.01064701</v>
      </c>
      <c r="H1899">
        <v>10.9</v>
      </c>
      <c r="I1899" t="s">
        <v>44820</v>
      </c>
      <c r="J1899">
        <v>315.03121497000001</v>
      </c>
      <c r="K1899" t="s">
        <v>32385</v>
      </c>
      <c r="L1899">
        <v>1222.4117246999999</v>
      </c>
      <c r="M1899" t="s">
        <v>44821</v>
      </c>
      <c r="N1899">
        <v>1</v>
      </c>
      <c r="O1899">
        <v>3.5770799999999998E-3</v>
      </c>
      <c r="P1899">
        <v>3.92180836</v>
      </c>
      <c r="Q1899">
        <v>89.1</v>
      </c>
    </row>
    <row r="1900" spans="1:17" x14ac:dyDescent="0.35">
      <c r="A1900" t="s">
        <v>44822</v>
      </c>
      <c r="B1900">
        <v>5.7668457399999999</v>
      </c>
      <c r="C1900">
        <v>28.503937010000001</v>
      </c>
      <c r="D1900">
        <v>58.299256530000001</v>
      </c>
      <c r="E1900">
        <v>2659</v>
      </c>
      <c r="F1900">
        <v>174</v>
      </c>
      <c r="G1900">
        <v>3498.5283431900002</v>
      </c>
      <c r="H1900">
        <v>10.9</v>
      </c>
      <c r="I1900" t="s">
        <v>44823</v>
      </c>
      <c r="J1900">
        <v>315.23428939000001</v>
      </c>
      <c r="K1900" t="s">
        <v>32385</v>
      </c>
      <c r="L1900">
        <v>1222.3854779799999</v>
      </c>
      <c r="M1900" t="s">
        <v>44824</v>
      </c>
      <c r="N1900">
        <v>1</v>
      </c>
      <c r="O1900">
        <v>3.5699400000000002E-3</v>
      </c>
      <c r="P1900">
        <v>3.91062368</v>
      </c>
      <c r="Q1900">
        <v>89.1</v>
      </c>
    </row>
    <row r="1901" spans="1:17" x14ac:dyDescent="0.35">
      <c r="A1901" t="s">
        <v>44825</v>
      </c>
      <c r="B1901">
        <v>5.7176331400000002</v>
      </c>
      <c r="C1901">
        <v>28.503937010000001</v>
      </c>
      <c r="D1901">
        <v>57.542317189999999</v>
      </c>
      <c r="E1901">
        <v>2659</v>
      </c>
      <c r="F1901">
        <v>174</v>
      </c>
      <c r="G1901">
        <v>3453.1045441199999</v>
      </c>
      <c r="H1901">
        <v>10.9</v>
      </c>
      <c r="I1901" t="s">
        <v>44826</v>
      </c>
      <c r="J1901">
        <v>315.25789667999999</v>
      </c>
      <c r="K1901" t="s">
        <v>32385</v>
      </c>
      <c r="L1901">
        <v>1222.3592312599999</v>
      </c>
      <c r="M1901" t="s">
        <v>44827</v>
      </c>
      <c r="N1901">
        <v>1</v>
      </c>
      <c r="O1901">
        <v>3.7032100000000002E-3</v>
      </c>
      <c r="P1901">
        <v>3.9553623999999998</v>
      </c>
      <c r="Q1901">
        <v>89.1</v>
      </c>
    </row>
    <row r="1902" spans="1:17" x14ac:dyDescent="0.35">
      <c r="A1902" t="s">
        <v>44828</v>
      </c>
      <c r="B1902">
        <v>5.7570032199999996</v>
      </c>
      <c r="C1902">
        <v>28.503937010000001</v>
      </c>
      <c r="D1902">
        <v>58.888679230000001</v>
      </c>
      <c r="E1902">
        <v>2659</v>
      </c>
      <c r="F1902">
        <v>174</v>
      </c>
      <c r="G1902">
        <v>3533.8994980699999</v>
      </c>
      <c r="H1902">
        <v>10.9</v>
      </c>
      <c r="I1902" t="s">
        <v>44829</v>
      </c>
      <c r="J1902">
        <v>314.88286228999999</v>
      </c>
      <c r="K1902" t="s">
        <v>32385</v>
      </c>
      <c r="L1902">
        <v>1222.35595042</v>
      </c>
      <c r="M1902" t="s">
        <v>44830</v>
      </c>
      <c r="N1902">
        <v>1</v>
      </c>
      <c r="O1902">
        <v>3.54697E-3</v>
      </c>
      <c r="P1902">
        <v>3.92628223</v>
      </c>
      <c r="Q1902">
        <v>89.1</v>
      </c>
    </row>
    <row r="1903" spans="1:17" x14ac:dyDescent="0.35">
      <c r="A1903" t="s">
        <v>44831</v>
      </c>
      <c r="B1903">
        <v>5.7209139799999997</v>
      </c>
      <c r="C1903">
        <v>28.503937010000001</v>
      </c>
      <c r="D1903">
        <v>61.128484690000001</v>
      </c>
      <c r="E1903">
        <v>2659</v>
      </c>
      <c r="F1903">
        <v>174</v>
      </c>
      <c r="G1903">
        <v>3668.3098377599999</v>
      </c>
      <c r="H1903">
        <v>10.9</v>
      </c>
      <c r="I1903" t="s">
        <v>44832</v>
      </c>
      <c r="J1903">
        <v>314.74252779</v>
      </c>
      <c r="K1903" t="s">
        <v>32385</v>
      </c>
      <c r="L1903">
        <v>1222.3461079000001</v>
      </c>
      <c r="M1903" t="s">
        <v>44833</v>
      </c>
      <c r="N1903">
        <v>1</v>
      </c>
      <c r="O1903">
        <v>3.6442800000000002E-3</v>
      </c>
      <c r="P1903">
        <v>3.9097289000000002</v>
      </c>
      <c r="Q1903">
        <v>89.1</v>
      </c>
    </row>
    <row r="1904" spans="1:17" x14ac:dyDescent="0.35">
      <c r="A1904" t="s">
        <v>44834</v>
      </c>
      <c r="B1904">
        <v>5.7438798599999998</v>
      </c>
      <c r="C1904">
        <v>28.503937010000001</v>
      </c>
      <c r="D1904">
        <v>61.285898410000001</v>
      </c>
      <c r="E1904">
        <v>2659</v>
      </c>
      <c r="F1904">
        <v>174</v>
      </c>
      <c r="G1904">
        <v>3677.7562083600001</v>
      </c>
      <c r="H1904">
        <v>10.9</v>
      </c>
      <c r="I1904" t="s">
        <v>44835</v>
      </c>
      <c r="J1904">
        <v>315.01580354999999</v>
      </c>
      <c r="K1904" t="s">
        <v>32385</v>
      </c>
      <c r="L1904">
        <v>1222.3067378200001</v>
      </c>
      <c r="M1904" t="s">
        <v>44836</v>
      </c>
      <c r="N1904">
        <v>1</v>
      </c>
      <c r="O1904">
        <v>3.4828300000000001E-3</v>
      </c>
      <c r="P1904">
        <v>3.90704458</v>
      </c>
      <c r="Q1904">
        <v>89.1</v>
      </c>
    </row>
    <row r="1905" spans="1:17" x14ac:dyDescent="0.35">
      <c r="A1905" t="s">
        <v>44837</v>
      </c>
      <c r="B1905">
        <v>5.7176331400000002</v>
      </c>
      <c r="C1905">
        <v>28.503937010000001</v>
      </c>
      <c r="D1905">
        <v>61.403248929999997</v>
      </c>
      <c r="E1905">
        <v>2659</v>
      </c>
      <c r="F1905">
        <v>174</v>
      </c>
      <c r="G1905">
        <v>3684.7983926900001</v>
      </c>
      <c r="H1905">
        <v>10.9</v>
      </c>
      <c r="I1905" t="s">
        <v>44838</v>
      </c>
      <c r="J1905">
        <v>315.21065017000001</v>
      </c>
      <c r="K1905" t="s">
        <v>32385</v>
      </c>
      <c r="L1905">
        <v>1222.2706485799999</v>
      </c>
      <c r="M1905" t="s">
        <v>44839</v>
      </c>
      <c r="N1905">
        <v>1</v>
      </c>
      <c r="O1905">
        <v>3.65322E-3</v>
      </c>
      <c r="P1905">
        <v>3.9039128700000001</v>
      </c>
      <c r="Q1905">
        <v>89.1</v>
      </c>
    </row>
    <row r="1906" spans="1:17" x14ac:dyDescent="0.35">
      <c r="A1906" t="s">
        <v>44840</v>
      </c>
      <c r="B1906">
        <v>5.7274756599999996</v>
      </c>
      <c r="C1906">
        <v>28.503937010000001</v>
      </c>
      <c r="D1906">
        <v>58.255559599999998</v>
      </c>
      <c r="E1906">
        <v>2659</v>
      </c>
      <c r="F1906">
        <v>174</v>
      </c>
      <c r="G1906">
        <v>3495.9060978699999</v>
      </c>
      <c r="H1906">
        <v>10.9</v>
      </c>
      <c r="I1906" t="s">
        <v>44841</v>
      </c>
      <c r="J1906">
        <v>315.16413117000002</v>
      </c>
      <c r="K1906" t="s">
        <v>32385</v>
      </c>
      <c r="L1906">
        <v>1222.2247168199999</v>
      </c>
      <c r="M1906" t="s">
        <v>44842</v>
      </c>
      <c r="N1906">
        <v>1</v>
      </c>
      <c r="O1906">
        <v>3.7098000000000001E-3</v>
      </c>
      <c r="P1906">
        <v>3.9128606100000001</v>
      </c>
      <c r="Q1906">
        <v>89.1</v>
      </c>
    </row>
    <row r="1907" spans="1:17" x14ac:dyDescent="0.35">
      <c r="A1907" t="s">
        <v>44843</v>
      </c>
      <c r="B1907">
        <v>5.6946672600000001</v>
      </c>
      <c r="C1907">
        <v>28.503937010000001</v>
      </c>
      <c r="D1907">
        <v>54.197584990000003</v>
      </c>
      <c r="E1907">
        <v>2659</v>
      </c>
      <c r="F1907">
        <v>174</v>
      </c>
      <c r="G1907">
        <v>3252.3877408799999</v>
      </c>
      <c r="H1907">
        <v>10.9</v>
      </c>
      <c r="I1907" t="s">
        <v>44844</v>
      </c>
      <c r="J1907">
        <v>315.21851046</v>
      </c>
      <c r="K1907" t="s">
        <v>32385</v>
      </c>
      <c r="L1907">
        <v>1222.19518926</v>
      </c>
      <c r="M1907" t="s">
        <v>44845</v>
      </c>
      <c r="N1907">
        <v>1</v>
      </c>
      <c r="O1907">
        <v>3.6787999999999999E-3</v>
      </c>
      <c r="P1907">
        <v>3.9325456499999998</v>
      </c>
      <c r="Q1907">
        <v>89.1</v>
      </c>
    </row>
    <row r="1908" spans="1:17" x14ac:dyDescent="0.35">
      <c r="A1908" t="s">
        <v>44846</v>
      </c>
      <c r="B1908">
        <v>5.8699086400000002</v>
      </c>
      <c r="C1908">
        <v>30</v>
      </c>
      <c r="D1908">
        <v>56.73725408</v>
      </c>
      <c r="E1908">
        <v>2659</v>
      </c>
      <c r="F1908">
        <v>174</v>
      </c>
      <c r="G1908">
        <v>3404.7928454299999</v>
      </c>
      <c r="H1908">
        <v>10.9</v>
      </c>
      <c r="I1908" t="s">
        <v>44847</v>
      </c>
      <c r="J1908">
        <v>134.96902316000001</v>
      </c>
      <c r="K1908" t="s">
        <v>32385</v>
      </c>
      <c r="L1908">
        <v>1222.73044035</v>
      </c>
      <c r="M1908" t="s">
        <v>44848</v>
      </c>
      <c r="N1908">
        <v>1</v>
      </c>
      <c r="O1908">
        <v>3.6871500000000001E-3</v>
      </c>
      <c r="P1908">
        <v>4.0590816800000002</v>
      </c>
      <c r="Q1908">
        <v>89.1</v>
      </c>
    </row>
    <row r="1909" spans="1:17" x14ac:dyDescent="0.35">
      <c r="A1909" t="s">
        <v>44849</v>
      </c>
      <c r="B1909">
        <v>5.9256829199999999</v>
      </c>
      <c r="C1909">
        <v>30</v>
      </c>
      <c r="D1909">
        <v>55.389893569999998</v>
      </c>
      <c r="E1909">
        <v>2659</v>
      </c>
      <c r="F1909">
        <v>174</v>
      </c>
      <c r="G1909">
        <v>3323.9379729799998</v>
      </c>
      <c r="H1909">
        <v>10.9</v>
      </c>
      <c r="I1909" t="s">
        <v>44850</v>
      </c>
      <c r="J1909">
        <v>135.01625317</v>
      </c>
      <c r="K1909" t="s">
        <v>32385</v>
      </c>
      <c r="L1909">
        <v>1222.6943511100001</v>
      </c>
      <c r="M1909" t="s">
        <v>44851</v>
      </c>
      <c r="N1909">
        <v>1</v>
      </c>
      <c r="O1909">
        <v>3.6244799999999998E-3</v>
      </c>
      <c r="P1909">
        <v>4.0103164700000002</v>
      </c>
      <c r="Q1909">
        <v>89.1</v>
      </c>
    </row>
    <row r="1910" spans="1:17" x14ac:dyDescent="0.35">
      <c r="A1910" t="s">
        <v>44852</v>
      </c>
      <c r="B1910">
        <v>5.8928745200000003</v>
      </c>
      <c r="C1910">
        <v>30</v>
      </c>
      <c r="D1910">
        <v>54.755494640000002</v>
      </c>
      <c r="E1910">
        <v>2659</v>
      </c>
      <c r="F1910">
        <v>174</v>
      </c>
      <c r="G1910">
        <v>3285.8678026900002</v>
      </c>
      <c r="H1910">
        <v>10.9</v>
      </c>
      <c r="I1910" t="s">
        <v>44853</v>
      </c>
      <c r="J1910">
        <v>135.03200018000001</v>
      </c>
      <c r="K1910" t="s">
        <v>32385</v>
      </c>
      <c r="L1910">
        <v>1222.6451385099999</v>
      </c>
      <c r="M1910" t="s">
        <v>44854</v>
      </c>
      <c r="N1910">
        <v>1</v>
      </c>
      <c r="O1910">
        <v>3.56245E-3</v>
      </c>
      <c r="P1910">
        <v>4.0040530499999996</v>
      </c>
      <c r="Q1910">
        <v>89.1</v>
      </c>
    </row>
    <row r="1911" spans="1:17" x14ac:dyDescent="0.35">
      <c r="A1911" t="s">
        <v>44855</v>
      </c>
      <c r="B1911">
        <v>5.8994362000000002</v>
      </c>
      <c r="C1911">
        <v>30</v>
      </c>
      <c r="D1911">
        <v>54.820729460000003</v>
      </c>
      <c r="E1911">
        <v>2659</v>
      </c>
      <c r="F1911">
        <v>174</v>
      </c>
      <c r="G1911">
        <v>3289.78253283</v>
      </c>
      <c r="H1911">
        <v>10.92</v>
      </c>
      <c r="I1911" t="s">
        <v>44856</v>
      </c>
      <c r="J1911">
        <v>135.07887403000001</v>
      </c>
      <c r="K1911" t="s">
        <v>32385</v>
      </c>
      <c r="L1911">
        <v>1222.6451385099999</v>
      </c>
      <c r="M1911" t="s">
        <v>44857</v>
      </c>
      <c r="N1911">
        <v>1</v>
      </c>
      <c r="O1911">
        <v>3.7809200000000001E-3</v>
      </c>
      <c r="P1911">
        <v>4.0089743100000002</v>
      </c>
      <c r="Q1911">
        <v>89.08</v>
      </c>
    </row>
    <row r="1912" spans="1:17" x14ac:dyDescent="0.35">
      <c r="A1912" t="s">
        <v>44858</v>
      </c>
      <c r="B1912">
        <v>5.8863128400000004</v>
      </c>
      <c r="C1912">
        <v>30</v>
      </c>
      <c r="D1912">
        <v>55.39243733</v>
      </c>
      <c r="E1912">
        <v>2659</v>
      </c>
      <c r="F1912">
        <v>174</v>
      </c>
      <c r="G1912">
        <v>3324.09062382</v>
      </c>
      <c r="H1912">
        <v>11</v>
      </c>
      <c r="I1912" t="s">
        <v>44859</v>
      </c>
      <c r="J1912">
        <v>134.93841205999999</v>
      </c>
      <c r="K1912" t="s">
        <v>32385</v>
      </c>
      <c r="L1912">
        <v>1222.6057684299999</v>
      </c>
      <c r="M1912" t="s">
        <v>44860</v>
      </c>
      <c r="N1912">
        <v>1</v>
      </c>
      <c r="O1912">
        <v>3.9034500000000001E-3</v>
      </c>
      <c r="P1912">
        <v>4.0273171899999998</v>
      </c>
      <c r="Q1912">
        <v>89</v>
      </c>
    </row>
    <row r="1913" spans="1:17" x14ac:dyDescent="0.35">
      <c r="A1913" t="s">
        <v>44861</v>
      </c>
      <c r="B1913">
        <v>5.9158404000000004</v>
      </c>
      <c r="C1913">
        <v>30</v>
      </c>
      <c r="D1913">
        <v>52.323844800000003</v>
      </c>
      <c r="E1913">
        <v>2659</v>
      </c>
      <c r="F1913">
        <v>174</v>
      </c>
      <c r="G1913">
        <v>3139.9449144300002</v>
      </c>
      <c r="H1913">
        <v>11</v>
      </c>
      <c r="I1913" t="s">
        <v>44862</v>
      </c>
      <c r="J1913">
        <v>134.97777127000001</v>
      </c>
      <c r="K1913" t="s">
        <v>32385</v>
      </c>
      <c r="L1913">
        <v>1222.5992067499999</v>
      </c>
      <c r="M1913" t="s">
        <v>44863</v>
      </c>
      <c r="N1913">
        <v>1</v>
      </c>
      <c r="O1913">
        <v>3.7431700000000001E-3</v>
      </c>
      <c r="P1913">
        <v>3.9928683700000001</v>
      </c>
      <c r="Q1913">
        <v>89</v>
      </c>
    </row>
    <row r="1914" spans="1:17" x14ac:dyDescent="0.35">
      <c r="A1914" t="s">
        <v>44864</v>
      </c>
      <c r="B1914">
        <v>5.9059978800000001</v>
      </c>
      <c r="C1914">
        <v>30</v>
      </c>
      <c r="D1914">
        <v>51.187836660000002</v>
      </c>
      <c r="E1914">
        <v>2659</v>
      </c>
      <c r="F1914">
        <v>174</v>
      </c>
      <c r="G1914">
        <v>3071.7732620000002</v>
      </c>
      <c r="H1914">
        <v>11</v>
      </c>
      <c r="I1914" t="s">
        <v>44865</v>
      </c>
      <c r="J1914">
        <v>135.00053903</v>
      </c>
      <c r="K1914" t="s">
        <v>32385</v>
      </c>
      <c r="L1914">
        <v>1222.6451385099999</v>
      </c>
      <c r="M1914" t="s">
        <v>44866</v>
      </c>
      <c r="N1914">
        <v>1</v>
      </c>
      <c r="O1914">
        <v>3.7069E-3</v>
      </c>
      <c r="P1914">
        <v>3.98257846</v>
      </c>
      <c r="Q1914">
        <v>89</v>
      </c>
    </row>
    <row r="1915" spans="1:17" x14ac:dyDescent="0.35">
      <c r="A1915" t="s">
        <v>44867</v>
      </c>
      <c r="B1915">
        <v>5.9092787199999997</v>
      </c>
      <c r="C1915">
        <v>30</v>
      </c>
      <c r="D1915">
        <v>50.941595309999997</v>
      </c>
      <c r="E1915">
        <v>2659</v>
      </c>
      <c r="F1915">
        <v>174</v>
      </c>
      <c r="G1915">
        <v>3056.9963604499999</v>
      </c>
      <c r="H1915">
        <v>11</v>
      </c>
      <c r="I1915" t="s">
        <v>44868</v>
      </c>
      <c r="J1915">
        <v>135.03954175000001</v>
      </c>
      <c r="K1915" t="s">
        <v>32385</v>
      </c>
      <c r="L1915">
        <v>1222.60248759</v>
      </c>
      <c r="M1915" t="s">
        <v>44869</v>
      </c>
      <c r="N1915">
        <v>1</v>
      </c>
      <c r="O1915">
        <v>3.7591399999999998E-3</v>
      </c>
      <c r="P1915">
        <v>4.02105376</v>
      </c>
      <c r="Q1915">
        <v>89</v>
      </c>
    </row>
    <row r="1916" spans="1:17" x14ac:dyDescent="0.35">
      <c r="A1916" t="s">
        <v>44870</v>
      </c>
      <c r="B1916">
        <v>5.85350444</v>
      </c>
      <c r="C1916">
        <v>30</v>
      </c>
      <c r="D1916">
        <v>52.030267219999999</v>
      </c>
      <c r="E1916">
        <v>2659</v>
      </c>
      <c r="F1916">
        <v>174</v>
      </c>
      <c r="G1916">
        <v>3122.3273748299998</v>
      </c>
      <c r="H1916">
        <v>11</v>
      </c>
      <c r="I1916" t="s">
        <v>44871</v>
      </c>
      <c r="J1916">
        <v>134.88333907000001</v>
      </c>
      <c r="K1916" t="s">
        <v>32385</v>
      </c>
      <c r="L1916">
        <v>1222.6943511100001</v>
      </c>
      <c r="M1916" t="s">
        <v>44872</v>
      </c>
      <c r="N1916">
        <v>1</v>
      </c>
      <c r="O1916">
        <v>3.8424700000000002E-3</v>
      </c>
      <c r="P1916">
        <v>3.9888418799999998</v>
      </c>
      <c r="Q1916">
        <v>89</v>
      </c>
    </row>
    <row r="1917" spans="1:17" x14ac:dyDescent="0.35">
      <c r="A1917" t="s">
        <v>44873</v>
      </c>
      <c r="B1917">
        <v>5.9519296400000004</v>
      </c>
      <c r="C1917">
        <v>30</v>
      </c>
      <c r="D1917">
        <v>49.142222490000002</v>
      </c>
      <c r="E1917">
        <v>2659</v>
      </c>
      <c r="F1917">
        <v>174</v>
      </c>
      <c r="G1917">
        <v>2949.0163079600002</v>
      </c>
      <c r="H1917">
        <v>11</v>
      </c>
      <c r="I1917" t="s">
        <v>44874</v>
      </c>
      <c r="J1917">
        <v>134.67218068</v>
      </c>
      <c r="K1917" t="s">
        <v>32385</v>
      </c>
      <c r="L1917">
        <v>1222.69107027</v>
      </c>
      <c r="M1917" t="s">
        <v>44875</v>
      </c>
      <c r="N1917">
        <v>1</v>
      </c>
      <c r="O1917">
        <v>3.6661200000000001E-3</v>
      </c>
      <c r="P1917">
        <v>3.9986844000000001</v>
      </c>
      <c r="Q1917">
        <v>89</v>
      </c>
    </row>
    <row r="1918" spans="1:17" x14ac:dyDescent="0.35">
      <c r="A1918" t="s">
        <v>44876</v>
      </c>
      <c r="B1918">
        <v>5.8699086400000002</v>
      </c>
      <c r="C1918">
        <v>30</v>
      </c>
      <c r="D1918">
        <v>49.634601189999998</v>
      </c>
      <c r="E1918">
        <v>2659</v>
      </c>
      <c r="F1918">
        <v>174</v>
      </c>
      <c r="G1918">
        <v>2978.5638688899999</v>
      </c>
      <c r="H1918">
        <v>11</v>
      </c>
      <c r="I1918" t="s">
        <v>44877</v>
      </c>
      <c r="J1918">
        <v>134.89122071</v>
      </c>
      <c r="K1918" t="s">
        <v>32385</v>
      </c>
      <c r="L1918">
        <v>1222.6582618699999</v>
      </c>
      <c r="M1918" t="s">
        <v>44878</v>
      </c>
      <c r="N1918">
        <v>1</v>
      </c>
      <c r="O1918">
        <v>3.65417E-3</v>
      </c>
      <c r="P1918">
        <v>4.0250802500000002</v>
      </c>
      <c r="Q1918">
        <v>89</v>
      </c>
    </row>
    <row r="1919" spans="1:17" x14ac:dyDescent="0.35">
      <c r="A1919" t="s">
        <v>44879</v>
      </c>
      <c r="B1919">
        <v>5.8338194000000003</v>
      </c>
      <c r="C1919">
        <v>30</v>
      </c>
      <c r="D1919">
        <v>47.921425739999997</v>
      </c>
      <c r="E1919">
        <v>2659</v>
      </c>
      <c r="F1919">
        <v>174</v>
      </c>
      <c r="G1919">
        <v>2875.75650529</v>
      </c>
      <c r="H1919">
        <v>11</v>
      </c>
      <c r="I1919" t="s">
        <v>44880</v>
      </c>
      <c r="J1919">
        <v>134.79727022</v>
      </c>
      <c r="K1919" t="s">
        <v>32385</v>
      </c>
      <c r="L1919">
        <v>1222.7468445500001</v>
      </c>
      <c r="M1919" t="s">
        <v>44881</v>
      </c>
      <c r="N1919">
        <v>1</v>
      </c>
      <c r="O1919">
        <v>3.8824799999999998E-3</v>
      </c>
      <c r="P1919">
        <v>4.0138955699999999</v>
      </c>
      <c r="Q1919">
        <v>89</v>
      </c>
    </row>
    <row r="1920" spans="1:17" x14ac:dyDescent="0.35">
      <c r="A1920" t="s">
        <v>44882</v>
      </c>
      <c r="B1920">
        <v>5.9552104799999999</v>
      </c>
      <c r="C1920">
        <v>30</v>
      </c>
      <c r="D1920">
        <v>46.191278560000001</v>
      </c>
      <c r="E1920">
        <v>2659</v>
      </c>
      <c r="F1920">
        <v>174</v>
      </c>
      <c r="G1920">
        <v>2771.9306704300002</v>
      </c>
      <c r="H1920">
        <v>11</v>
      </c>
      <c r="I1920" t="s">
        <v>44883</v>
      </c>
      <c r="J1920">
        <v>134.97695962</v>
      </c>
      <c r="K1920" t="s">
        <v>32385</v>
      </c>
      <c r="L1920">
        <v>1222.7468445500001</v>
      </c>
      <c r="M1920" t="s">
        <v>44884</v>
      </c>
      <c r="N1920">
        <v>1</v>
      </c>
      <c r="O1920">
        <v>3.8243800000000001E-3</v>
      </c>
      <c r="P1920">
        <v>4.0264224100000003</v>
      </c>
      <c r="Q1920">
        <v>89</v>
      </c>
    </row>
    <row r="1921" spans="1:17" x14ac:dyDescent="0.35">
      <c r="A1921" t="s">
        <v>44885</v>
      </c>
      <c r="B1921">
        <v>5.8600661199999999</v>
      </c>
      <c r="C1921">
        <v>30</v>
      </c>
      <c r="D1921">
        <v>45.267598130000003</v>
      </c>
      <c r="E1921">
        <v>2659</v>
      </c>
      <c r="F1921">
        <v>174</v>
      </c>
      <c r="G1921">
        <v>2716.5007669199999</v>
      </c>
      <c r="H1921">
        <v>10.98</v>
      </c>
      <c r="I1921" t="s">
        <v>44886</v>
      </c>
      <c r="J1921">
        <v>135.03957453999999</v>
      </c>
      <c r="K1921" t="s">
        <v>32385</v>
      </c>
      <c r="L1921">
        <v>1222.80918051</v>
      </c>
      <c r="M1921" t="s">
        <v>44887</v>
      </c>
      <c r="N1921">
        <v>1</v>
      </c>
      <c r="O1921">
        <v>3.7635099999999999E-3</v>
      </c>
      <c r="P1921">
        <v>4.0152377299999999</v>
      </c>
      <c r="Q1921">
        <v>89.02</v>
      </c>
    </row>
    <row r="1922" spans="1:17" x14ac:dyDescent="0.35">
      <c r="A1922" t="s">
        <v>44888</v>
      </c>
      <c r="B1922">
        <v>5.9420871200000001</v>
      </c>
      <c r="C1922">
        <v>30</v>
      </c>
      <c r="D1922">
        <v>46.918284640000003</v>
      </c>
      <c r="E1922">
        <v>2659</v>
      </c>
      <c r="F1922">
        <v>174</v>
      </c>
      <c r="G1922">
        <v>2815.5581801399999</v>
      </c>
      <c r="H1922">
        <v>10.88</v>
      </c>
      <c r="I1922" t="s">
        <v>44889</v>
      </c>
      <c r="J1922">
        <v>134.96945690000001</v>
      </c>
      <c r="K1922" t="s">
        <v>32385</v>
      </c>
      <c r="L1922">
        <v>1222.75012539</v>
      </c>
      <c r="M1922" t="s">
        <v>44890</v>
      </c>
      <c r="N1922">
        <v>1</v>
      </c>
      <c r="O1922">
        <v>3.5714200000000001E-3</v>
      </c>
      <c r="P1922">
        <v>4.0532656500000002</v>
      </c>
      <c r="Q1922">
        <v>89.12</v>
      </c>
    </row>
    <row r="1923" spans="1:17" x14ac:dyDescent="0.35">
      <c r="A1923" t="s">
        <v>44891</v>
      </c>
      <c r="B1923">
        <v>5.8731894799999997</v>
      </c>
      <c r="C1923">
        <v>30</v>
      </c>
      <c r="D1923">
        <v>45.103599090000003</v>
      </c>
      <c r="E1923">
        <v>2659</v>
      </c>
      <c r="F1923">
        <v>174</v>
      </c>
      <c r="G1923">
        <v>2706.6592128799998</v>
      </c>
      <c r="H1923">
        <v>10.8</v>
      </c>
      <c r="I1923" t="s">
        <v>44892</v>
      </c>
      <c r="J1923">
        <v>135.02384387000001</v>
      </c>
      <c r="K1923" t="s">
        <v>32385</v>
      </c>
      <c r="L1923">
        <v>1222.74356371</v>
      </c>
      <c r="M1923" t="s">
        <v>44893</v>
      </c>
      <c r="N1923">
        <v>1</v>
      </c>
      <c r="O1923">
        <v>3.7176100000000001E-3</v>
      </c>
      <c r="P1923">
        <v>4.0197115999999999</v>
      </c>
      <c r="Q1923">
        <v>89.2</v>
      </c>
    </row>
    <row r="1924" spans="1:17" x14ac:dyDescent="0.35">
      <c r="A1924" t="s">
        <v>44894</v>
      </c>
      <c r="B1924">
        <v>5.8961553599999998</v>
      </c>
      <c r="C1924">
        <v>30</v>
      </c>
      <c r="D1924">
        <v>42.432726610000003</v>
      </c>
      <c r="E1924">
        <v>2659</v>
      </c>
      <c r="F1924">
        <v>174</v>
      </c>
      <c r="G1924">
        <v>2546.3806155399998</v>
      </c>
      <c r="H1924">
        <v>10.84</v>
      </c>
      <c r="I1924" t="s">
        <v>44895</v>
      </c>
      <c r="J1924">
        <v>134.73518257000001</v>
      </c>
      <c r="K1924" t="s">
        <v>32385</v>
      </c>
      <c r="L1924">
        <v>1222.7074744700001</v>
      </c>
      <c r="M1924" t="s">
        <v>44896</v>
      </c>
      <c r="N1924">
        <v>1</v>
      </c>
      <c r="O1924">
        <v>3.7303800000000002E-3</v>
      </c>
      <c r="P1924">
        <v>4.04029142</v>
      </c>
      <c r="Q1924">
        <v>89.16</v>
      </c>
    </row>
    <row r="1925" spans="1:17" x14ac:dyDescent="0.35">
      <c r="A1925" t="s">
        <v>44897</v>
      </c>
      <c r="B1925">
        <v>5.9059978800000001</v>
      </c>
      <c r="C1925">
        <v>30</v>
      </c>
      <c r="D1925">
        <v>46.675707129999999</v>
      </c>
      <c r="E1925">
        <v>2659</v>
      </c>
      <c r="F1925">
        <v>174</v>
      </c>
      <c r="G1925">
        <v>2801.00114575</v>
      </c>
      <c r="H1925">
        <v>11.04</v>
      </c>
      <c r="I1925" t="s">
        <v>44898</v>
      </c>
      <c r="J1925">
        <v>134.85977640999999</v>
      </c>
      <c r="K1925" t="s">
        <v>32385</v>
      </c>
      <c r="L1925">
        <v>1222.72387867</v>
      </c>
      <c r="M1925" t="s">
        <v>44899</v>
      </c>
      <c r="N1925">
        <v>1</v>
      </c>
      <c r="O1925">
        <v>3.6916800000000001E-3</v>
      </c>
      <c r="P1925">
        <v>4.0295541200000002</v>
      </c>
      <c r="Q1925">
        <v>88.96</v>
      </c>
    </row>
    <row r="1926" spans="1:17" x14ac:dyDescent="0.35">
      <c r="A1926" t="s">
        <v>44900</v>
      </c>
      <c r="B1926">
        <v>5.9224020800000003</v>
      </c>
      <c r="C1926">
        <v>30</v>
      </c>
      <c r="D1926">
        <v>47.624561159999999</v>
      </c>
      <c r="E1926">
        <v>2659</v>
      </c>
      <c r="F1926">
        <v>174</v>
      </c>
      <c r="G1926">
        <v>2857.9417124000001</v>
      </c>
      <c r="H1926">
        <v>11.22</v>
      </c>
      <c r="I1926" t="s">
        <v>44901</v>
      </c>
      <c r="J1926">
        <v>134.89126451000001</v>
      </c>
      <c r="K1926" t="s">
        <v>32385</v>
      </c>
      <c r="L1926">
        <v>1222.6877894300001</v>
      </c>
      <c r="M1926" t="s">
        <v>44902</v>
      </c>
      <c r="N1926">
        <v>1</v>
      </c>
      <c r="O1926">
        <v>3.5934700000000001E-3</v>
      </c>
      <c r="P1926">
        <v>4.0751876200000003</v>
      </c>
      <c r="Q1926">
        <v>88.78</v>
      </c>
    </row>
    <row r="1927" spans="1:17" x14ac:dyDescent="0.35">
      <c r="A1927" t="s">
        <v>44903</v>
      </c>
      <c r="B1927">
        <v>5.9092787199999997</v>
      </c>
      <c r="C1927">
        <v>30</v>
      </c>
      <c r="D1927">
        <v>51.529795409999998</v>
      </c>
      <c r="E1927">
        <v>2659</v>
      </c>
      <c r="F1927">
        <v>174</v>
      </c>
      <c r="G1927">
        <v>3092.2941473300002</v>
      </c>
      <c r="H1927">
        <v>11.32</v>
      </c>
      <c r="I1927" t="s">
        <v>44904</v>
      </c>
      <c r="J1927">
        <v>134.89077778999999</v>
      </c>
      <c r="K1927" t="s">
        <v>32385</v>
      </c>
      <c r="L1927">
        <v>1222.5631175200001</v>
      </c>
      <c r="M1927" t="s">
        <v>44905</v>
      </c>
      <c r="N1927">
        <v>1</v>
      </c>
      <c r="O1927">
        <v>3.5517600000000002E-3</v>
      </c>
      <c r="P1927">
        <v>4.0344753799999999</v>
      </c>
      <c r="Q1927">
        <v>88.68</v>
      </c>
    </row>
    <row r="1928" spans="1:17" x14ac:dyDescent="0.35">
      <c r="A1928" t="s">
        <v>44906</v>
      </c>
      <c r="B1928">
        <v>5.8561653400000004</v>
      </c>
      <c r="C1928">
        <v>30</v>
      </c>
      <c r="D1928">
        <v>48.714310990000001</v>
      </c>
      <c r="E1928">
        <v>2659</v>
      </c>
      <c r="F1928">
        <v>174</v>
      </c>
      <c r="G1928">
        <v>2923.3374120100002</v>
      </c>
      <c r="H1928">
        <v>11.42</v>
      </c>
      <c r="I1928" t="s">
        <v>44907</v>
      </c>
      <c r="J1928">
        <v>135.01651079999999</v>
      </c>
      <c r="K1928" t="s">
        <v>32385</v>
      </c>
      <c r="L1928">
        <v>1222.5486484999999</v>
      </c>
      <c r="M1928" t="s">
        <v>44908</v>
      </c>
      <c r="N1928">
        <v>1</v>
      </c>
      <c r="O1928">
        <v>3.5689099999999998E-3</v>
      </c>
      <c r="P1928">
        <v>4.0180354500000002</v>
      </c>
      <c r="Q1928">
        <v>88.58</v>
      </c>
    </row>
    <row r="1929" spans="1:17" x14ac:dyDescent="0.35">
      <c r="A1929" t="s">
        <v>44909</v>
      </c>
      <c r="B1929">
        <v>5.9677138999999997</v>
      </c>
      <c r="C1929">
        <v>30</v>
      </c>
      <c r="D1929">
        <v>49.063730640000003</v>
      </c>
      <c r="E1929">
        <v>2659</v>
      </c>
      <c r="F1929">
        <v>174</v>
      </c>
      <c r="G1929">
        <v>2944.3060254699999</v>
      </c>
      <c r="H1929">
        <v>11.52</v>
      </c>
      <c r="I1929" t="s">
        <v>44910</v>
      </c>
      <c r="J1929">
        <v>134.95390682999999</v>
      </c>
      <c r="K1929" t="s">
        <v>32385</v>
      </c>
      <c r="L1929">
        <v>1222.4174149</v>
      </c>
      <c r="M1929" t="s">
        <v>44911</v>
      </c>
      <c r="N1929">
        <v>1</v>
      </c>
      <c r="O1929">
        <v>3.68432E-3</v>
      </c>
      <c r="P1929">
        <v>4.0914069599999996</v>
      </c>
      <c r="Q1929">
        <v>88.48</v>
      </c>
    </row>
    <row r="1930" spans="1:17" x14ac:dyDescent="0.35">
      <c r="A1930" t="s">
        <v>44912</v>
      </c>
      <c r="B1930">
        <v>5.9250629799999999</v>
      </c>
      <c r="C1930">
        <v>30</v>
      </c>
      <c r="D1930">
        <v>50.026051109999997</v>
      </c>
      <c r="E1930">
        <v>2659</v>
      </c>
      <c r="F1930">
        <v>174</v>
      </c>
      <c r="G1930">
        <v>3002.0547108599999</v>
      </c>
      <c r="H1930">
        <v>11.58</v>
      </c>
      <c r="I1930" t="s">
        <v>44913</v>
      </c>
      <c r="J1930">
        <v>134.82932256000001</v>
      </c>
      <c r="K1930" t="s">
        <v>32385</v>
      </c>
      <c r="L1930">
        <v>1222.3321130700001</v>
      </c>
      <c r="M1930" t="s">
        <v>44914</v>
      </c>
      <c r="N1930">
        <v>1</v>
      </c>
      <c r="O1930">
        <v>3.2113799999999998E-3</v>
      </c>
      <c r="P1930">
        <v>4.0341414000000002</v>
      </c>
      <c r="Q1930">
        <v>88.42</v>
      </c>
    </row>
    <row r="1931" spans="1:17" x14ac:dyDescent="0.35">
      <c r="A1931" t="s">
        <v>44915</v>
      </c>
      <c r="B1931">
        <v>5.8856928999999996</v>
      </c>
      <c r="C1931">
        <v>30</v>
      </c>
      <c r="D1931">
        <v>53.503250280000003</v>
      </c>
      <c r="E1931">
        <v>2659</v>
      </c>
      <c r="F1931">
        <v>174</v>
      </c>
      <c r="G1931">
        <v>3210.7208344199998</v>
      </c>
      <c r="H1931">
        <v>11.48</v>
      </c>
      <c r="I1931" t="s">
        <v>44916</v>
      </c>
      <c r="J1931">
        <v>134.81394463999999</v>
      </c>
      <c r="K1931" t="s">
        <v>32385</v>
      </c>
      <c r="L1931">
        <v>1222.28290047</v>
      </c>
      <c r="M1931" t="s">
        <v>44917</v>
      </c>
      <c r="N1931">
        <v>1</v>
      </c>
      <c r="O1931">
        <v>3.4920200000000002E-3</v>
      </c>
      <c r="P1931">
        <v>4.01535113</v>
      </c>
      <c r="Q1931">
        <v>88.52</v>
      </c>
    </row>
    <row r="1932" spans="1:17" x14ac:dyDescent="0.35">
      <c r="A1932" t="s">
        <v>44918</v>
      </c>
      <c r="B1932">
        <v>5.9709947400000001</v>
      </c>
      <c r="C1932">
        <v>30</v>
      </c>
      <c r="D1932">
        <v>50.62456006</v>
      </c>
      <c r="E1932">
        <v>2659</v>
      </c>
      <c r="F1932">
        <v>174</v>
      </c>
      <c r="G1932">
        <v>3037.9711302300002</v>
      </c>
      <c r="H1932">
        <v>11.38</v>
      </c>
      <c r="I1932" t="s">
        <v>44919</v>
      </c>
      <c r="J1932">
        <v>134.93031101</v>
      </c>
      <c r="K1932" t="s">
        <v>32385</v>
      </c>
      <c r="L1932">
        <v>1222.1122967900001</v>
      </c>
      <c r="M1932" t="s">
        <v>44920</v>
      </c>
      <c r="N1932">
        <v>1</v>
      </c>
      <c r="O1932">
        <v>3.5274299999999998E-3</v>
      </c>
      <c r="P1932">
        <v>4.0838013799999997</v>
      </c>
      <c r="Q1932">
        <v>88.62</v>
      </c>
    </row>
    <row r="1933" spans="1:17" x14ac:dyDescent="0.35">
      <c r="A1933" t="s">
        <v>44921</v>
      </c>
      <c r="B1933">
        <v>5.88897374</v>
      </c>
      <c r="C1933">
        <v>30</v>
      </c>
      <c r="D1933">
        <v>49.28332983</v>
      </c>
      <c r="E1933">
        <v>2659</v>
      </c>
      <c r="F1933">
        <v>174</v>
      </c>
      <c r="G1933">
        <v>2957.4841351199998</v>
      </c>
      <c r="H1933">
        <v>11.28</v>
      </c>
      <c r="I1933" t="s">
        <v>44922</v>
      </c>
      <c r="J1933">
        <v>134.90719662999999</v>
      </c>
      <c r="K1933" t="s">
        <v>32385</v>
      </c>
      <c r="L1933">
        <v>1222.0762075499999</v>
      </c>
      <c r="M1933" t="s">
        <v>44923</v>
      </c>
      <c r="N1933">
        <v>1</v>
      </c>
      <c r="O1933">
        <v>3.3541600000000001E-3</v>
      </c>
      <c r="P1933">
        <v>4.0265358100000004</v>
      </c>
      <c r="Q1933">
        <v>88.72</v>
      </c>
    </row>
    <row r="1934" spans="1:17" x14ac:dyDescent="0.35">
      <c r="A1934" t="s">
        <v>44924</v>
      </c>
      <c r="B1934">
        <v>5.9217821400000004</v>
      </c>
      <c r="C1934">
        <v>30</v>
      </c>
      <c r="D1934">
        <v>46.035049309999998</v>
      </c>
      <c r="E1934">
        <v>2659</v>
      </c>
      <c r="F1934">
        <v>174</v>
      </c>
      <c r="G1934">
        <v>2762.5553804599999</v>
      </c>
      <c r="H1934">
        <v>11.2</v>
      </c>
      <c r="I1934" t="s">
        <v>44925</v>
      </c>
      <c r="J1934">
        <v>134.93868531999999</v>
      </c>
      <c r="K1934" t="s">
        <v>32385</v>
      </c>
      <c r="L1934">
        <v>1221.9745015200001</v>
      </c>
      <c r="M1934" t="s">
        <v>44926</v>
      </c>
      <c r="N1934">
        <v>1</v>
      </c>
      <c r="O1934">
        <v>3.5186499999999999E-3</v>
      </c>
      <c r="P1934">
        <v>4.0314570700000001</v>
      </c>
      <c r="Q1934">
        <v>88.8</v>
      </c>
    </row>
    <row r="1935" spans="1:17" x14ac:dyDescent="0.35">
      <c r="A1935" t="s">
        <v>44927</v>
      </c>
      <c r="B1935">
        <v>5.9250629799999999</v>
      </c>
      <c r="C1935">
        <v>30</v>
      </c>
      <c r="D1935">
        <v>46.755094139999997</v>
      </c>
      <c r="E1935">
        <v>2659</v>
      </c>
      <c r="F1935">
        <v>174</v>
      </c>
      <c r="G1935">
        <v>2805.76514679</v>
      </c>
      <c r="H1935">
        <v>11.1</v>
      </c>
      <c r="I1935" t="s">
        <v>44928</v>
      </c>
      <c r="J1935">
        <v>134.84459955</v>
      </c>
      <c r="K1935" t="s">
        <v>32385</v>
      </c>
      <c r="L1935">
        <v>1221.9482548000001</v>
      </c>
      <c r="M1935" t="s">
        <v>44929</v>
      </c>
      <c r="N1935">
        <v>1</v>
      </c>
      <c r="O1935">
        <v>3.4729800000000001E-3</v>
      </c>
      <c r="P1935">
        <v>4.0265358100000004</v>
      </c>
      <c r="Q1935">
        <v>88.9</v>
      </c>
    </row>
    <row r="1936" spans="1:17" x14ac:dyDescent="0.35">
      <c r="A1936" t="s">
        <v>44930</v>
      </c>
      <c r="B1936">
        <v>5.9414671800000001</v>
      </c>
      <c r="C1936">
        <v>30</v>
      </c>
      <c r="D1936">
        <v>48.168443680000003</v>
      </c>
      <c r="E1936">
        <v>2659</v>
      </c>
      <c r="F1936">
        <v>174</v>
      </c>
      <c r="G1936">
        <v>2890.5800087600001</v>
      </c>
      <c r="H1936">
        <v>11.1</v>
      </c>
      <c r="I1936" t="s">
        <v>44931</v>
      </c>
      <c r="J1936">
        <v>134.96968673000001</v>
      </c>
      <c r="K1936" t="s">
        <v>32385</v>
      </c>
      <c r="L1936">
        <v>1221.8498296</v>
      </c>
      <c r="M1936" t="s">
        <v>44932</v>
      </c>
      <c r="N1936">
        <v>1</v>
      </c>
      <c r="O1936">
        <v>3.4879099999999999E-3</v>
      </c>
      <c r="P1936">
        <v>4.0341414000000002</v>
      </c>
      <c r="Q1936">
        <v>88.9</v>
      </c>
    </row>
    <row r="1937" spans="1:17" x14ac:dyDescent="0.35">
      <c r="A1937" t="s">
        <v>44933</v>
      </c>
      <c r="B1937">
        <v>5.9053779400000002</v>
      </c>
      <c r="C1937">
        <v>30</v>
      </c>
      <c r="D1937">
        <v>47.691397010000003</v>
      </c>
      <c r="E1937">
        <v>2659</v>
      </c>
      <c r="F1937">
        <v>174</v>
      </c>
      <c r="G1937">
        <v>2861.9525206899998</v>
      </c>
      <c r="H1937">
        <v>11.1</v>
      </c>
      <c r="I1937" t="s">
        <v>44934</v>
      </c>
      <c r="J1937">
        <v>135.11852546</v>
      </c>
      <c r="K1937" t="s">
        <v>32385</v>
      </c>
      <c r="L1937">
        <v>1221.8203020399999</v>
      </c>
      <c r="M1937" t="s">
        <v>44935</v>
      </c>
      <c r="N1937">
        <v>1</v>
      </c>
      <c r="O1937">
        <v>3.5562100000000002E-3</v>
      </c>
      <c r="P1937">
        <v>4.0220619400000004</v>
      </c>
      <c r="Q1937">
        <v>88.9</v>
      </c>
    </row>
    <row r="1938" spans="1:17" x14ac:dyDescent="0.35">
      <c r="A1938" t="s">
        <v>44936</v>
      </c>
      <c r="B1938">
        <v>5.9119396200000001</v>
      </c>
      <c r="C1938">
        <v>30</v>
      </c>
      <c r="D1938">
        <v>45.242871209999997</v>
      </c>
      <c r="E1938">
        <v>2659</v>
      </c>
      <c r="F1938">
        <v>174</v>
      </c>
      <c r="G1938">
        <v>2715.01690891</v>
      </c>
      <c r="H1938">
        <v>11</v>
      </c>
      <c r="I1938" t="s">
        <v>44937</v>
      </c>
      <c r="J1938">
        <v>135.07868241</v>
      </c>
      <c r="K1938" t="s">
        <v>32385</v>
      </c>
      <c r="L1938">
        <v>1221.75796608</v>
      </c>
      <c r="M1938" t="s">
        <v>44938</v>
      </c>
      <c r="N1938">
        <v>1</v>
      </c>
      <c r="O1938">
        <v>3.6191600000000002E-3</v>
      </c>
      <c r="P1938">
        <v>4.00640339</v>
      </c>
      <c r="Q1938">
        <v>89</v>
      </c>
    </row>
    <row r="1939" spans="1:17" x14ac:dyDescent="0.35">
      <c r="A1939" t="s">
        <v>44939</v>
      </c>
      <c r="B1939">
        <v>5.94802886</v>
      </c>
      <c r="C1939">
        <v>30</v>
      </c>
      <c r="D1939">
        <v>45.386281590000003</v>
      </c>
      <c r="E1939">
        <v>2659</v>
      </c>
      <c r="F1939">
        <v>174</v>
      </c>
      <c r="G1939">
        <v>2723.6229410800001</v>
      </c>
      <c r="H1939">
        <v>10.9</v>
      </c>
      <c r="I1939" t="s">
        <v>44940</v>
      </c>
      <c r="J1939">
        <v>134.93822015000001</v>
      </c>
      <c r="K1939" t="s">
        <v>32385</v>
      </c>
      <c r="L1939">
        <v>1221.70547265</v>
      </c>
      <c r="M1939" t="s">
        <v>44941</v>
      </c>
      <c r="N1939">
        <v>1</v>
      </c>
      <c r="O1939">
        <v>3.51959E-3</v>
      </c>
      <c r="P1939">
        <v>4.0180354500000002</v>
      </c>
      <c r="Q1939">
        <v>89.1</v>
      </c>
    </row>
    <row r="1940" spans="1:17" x14ac:dyDescent="0.35">
      <c r="A1940" t="s">
        <v>44942</v>
      </c>
      <c r="B1940">
        <v>5.8856928999999996</v>
      </c>
      <c r="C1940">
        <v>30</v>
      </c>
      <c r="D1940">
        <v>46.473661880000002</v>
      </c>
      <c r="E1940">
        <v>2659</v>
      </c>
      <c r="F1940">
        <v>174</v>
      </c>
      <c r="G1940">
        <v>2788.8764451900001</v>
      </c>
      <c r="H1940">
        <v>10.9</v>
      </c>
      <c r="I1940" t="s">
        <v>44943</v>
      </c>
      <c r="J1940">
        <v>134.98509322999999</v>
      </c>
      <c r="K1940" t="s">
        <v>32385</v>
      </c>
      <c r="L1940">
        <v>1221.69234929</v>
      </c>
      <c r="M1940" t="s">
        <v>44944</v>
      </c>
      <c r="N1940">
        <v>1</v>
      </c>
      <c r="O1940">
        <v>3.5153200000000002E-3</v>
      </c>
      <c r="P1940">
        <v>4.0202723899999997</v>
      </c>
      <c r="Q1940">
        <v>89.1</v>
      </c>
    </row>
    <row r="1941" spans="1:17" x14ac:dyDescent="0.35">
      <c r="A1941" t="s">
        <v>44945</v>
      </c>
      <c r="B1941">
        <v>5.9119396200000001</v>
      </c>
      <c r="C1941">
        <v>30</v>
      </c>
      <c r="D1941">
        <v>46.295488450000001</v>
      </c>
      <c r="E1941">
        <v>2659</v>
      </c>
      <c r="F1941">
        <v>174</v>
      </c>
      <c r="G1941">
        <v>2778.18428808</v>
      </c>
      <c r="H1941">
        <v>10.9</v>
      </c>
      <c r="I1941" t="s">
        <v>44946</v>
      </c>
      <c r="J1941">
        <v>135.01658208000001</v>
      </c>
      <c r="K1941" t="s">
        <v>32385</v>
      </c>
      <c r="L1941">
        <v>1221.6365750099999</v>
      </c>
      <c r="M1941" t="s">
        <v>44947</v>
      </c>
      <c r="N1941">
        <v>1</v>
      </c>
      <c r="O1941">
        <v>3.4395099999999998E-3</v>
      </c>
      <c r="P1941">
        <v>4.0225093300000001</v>
      </c>
      <c r="Q1941">
        <v>89.1</v>
      </c>
    </row>
    <row r="1942" spans="1:17" x14ac:dyDescent="0.35">
      <c r="A1942" t="s">
        <v>44948</v>
      </c>
      <c r="B1942">
        <v>5.9316246599999998</v>
      </c>
      <c r="C1942">
        <v>30</v>
      </c>
      <c r="D1942">
        <v>49.686352489999997</v>
      </c>
      <c r="E1942">
        <v>2659</v>
      </c>
      <c r="F1942">
        <v>174</v>
      </c>
      <c r="G1942">
        <v>2981.66945528</v>
      </c>
      <c r="H1942">
        <v>10.9</v>
      </c>
      <c r="I1942" t="s">
        <v>44949</v>
      </c>
      <c r="J1942">
        <v>135.04771443999999</v>
      </c>
      <c r="K1942" t="s">
        <v>32385</v>
      </c>
      <c r="L1942">
        <v>1221.59392409</v>
      </c>
      <c r="M1942" t="s">
        <v>44950</v>
      </c>
      <c r="N1942">
        <v>1</v>
      </c>
      <c r="O1942">
        <v>3.7658499999999998E-3</v>
      </c>
      <c r="P1942">
        <v>4.0319044599999998</v>
      </c>
      <c r="Q1942">
        <v>89.1</v>
      </c>
    </row>
    <row r="1943" spans="1:17" x14ac:dyDescent="0.35">
      <c r="A1943" t="s">
        <v>44951</v>
      </c>
      <c r="B1943">
        <v>5.9513097000000004</v>
      </c>
      <c r="C1943">
        <v>30</v>
      </c>
      <c r="D1943">
        <v>49.646415879999999</v>
      </c>
      <c r="E1943">
        <v>2659</v>
      </c>
      <c r="F1943">
        <v>174</v>
      </c>
      <c r="G1943">
        <v>2979.27286594</v>
      </c>
      <c r="H1943">
        <v>10.9</v>
      </c>
      <c r="I1943" t="s">
        <v>44952</v>
      </c>
      <c r="J1943">
        <v>135.00872222000001</v>
      </c>
      <c r="K1943" t="s">
        <v>32385</v>
      </c>
      <c r="L1943">
        <v>1221.45940965</v>
      </c>
      <c r="M1943" t="s">
        <v>44953</v>
      </c>
      <c r="N1943">
        <v>1</v>
      </c>
      <c r="O1943">
        <v>3.4465199999999998E-3</v>
      </c>
      <c r="P1943">
        <v>4.0860383200000001</v>
      </c>
      <c r="Q1943">
        <v>89.1</v>
      </c>
    </row>
    <row r="1944" spans="1:17" x14ac:dyDescent="0.35">
      <c r="A1944" t="s">
        <v>44954</v>
      </c>
      <c r="B1944">
        <v>5.9053779400000002</v>
      </c>
      <c r="C1944">
        <v>30</v>
      </c>
      <c r="D1944">
        <v>44.926042109999997</v>
      </c>
      <c r="E1944">
        <v>2659</v>
      </c>
      <c r="F1944">
        <v>174</v>
      </c>
      <c r="G1944">
        <v>2696.0040492500002</v>
      </c>
      <c r="H1944">
        <v>10.8</v>
      </c>
      <c r="I1944" t="s">
        <v>44955</v>
      </c>
      <c r="J1944">
        <v>134.9303768</v>
      </c>
      <c r="K1944" t="s">
        <v>32385</v>
      </c>
      <c r="L1944">
        <v>1221.4364437700001</v>
      </c>
      <c r="M1944" t="s">
        <v>44956</v>
      </c>
      <c r="N1944">
        <v>1</v>
      </c>
      <c r="O1944">
        <v>3.5434099999999999E-3</v>
      </c>
      <c r="P1944">
        <v>3.9907448300000001</v>
      </c>
      <c r="Q1944">
        <v>89.2</v>
      </c>
    </row>
    <row r="1945" spans="1:17" x14ac:dyDescent="0.35">
      <c r="A1945" t="s">
        <v>44957</v>
      </c>
      <c r="B1945">
        <v>5.9513097000000004</v>
      </c>
      <c r="C1945">
        <v>30</v>
      </c>
      <c r="D1945">
        <v>43.137476470000003</v>
      </c>
      <c r="E1945">
        <v>2659</v>
      </c>
      <c r="F1945">
        <v>174</v>
      </c>
      <c r="G1945">
        <v>2588.67253342</v>
      </c>
      <c r="H1945">
        <v>10.8</v>
      </c>
      <c r="I1945" t="s">
        <v>44958</v>
      </c>
      <c r="J1945">
        <v>134.89138628000001</v>
      </c>
      <c r="K1945" t="s">
        <v>32385</v>
      </c>
      <c r="L1945">
        <v>1221.3511419399999</v>
      </c>
      <c r="M1945" t="s">
        <v>44959</v>
      </c>
      <c r="N1945">
        <v>1</v>
      </c>
      <c r="O1945">
        <v>3.4168200000000001E-3</v>
      </c>
      <c r="P1945">
        <v>4.0565107600000001</v>
      </c>
      <c r="Q1945">
        <v>89.2</v>
      </c>
    </row>
    <row r="1946" spans="1:17" x14ac:dyDescent="0.35">
      <c r="A1946" t="s">
        <v>44960</v>
      </c>
      <c r="B1946">
        <v>5.9152204599999996</v>
      </c>
      <c r="C1946">
        <v>30</v>
      </c>
      <c r="D1946">
        <v>42.888983539999998</v>
      </c>
      <c r="E1946">
        <v>2659</v>
      </c>
      <c r="F1946">
        <v>174</v>
      </c>
      <c r="G1946">
        <v>2573.76051504</v>
      </c>
      <c r="H1946">
        <v>10.8</v>
      </c>
      <c r="I1946" t="s">
        <v>44961</v>
      </c>
      <c r="J1946">
        <v>134.74283339999999</v>
      </c>
      <c r="K1946" t="s">
        <v>32385</v>
      </c>
      <c r="L1946">
        <v>1221.3248952199999</v>
      </c>
      <c r="M1946" t="s">
        <v>44962</v>
      </c>
      <c r="N1946">
        <v>1</v>
      </c>
      <c r="O1946">
        <v>3.5653600000000001E-3</v>
      </c>
      <c r="P1946">
        <v>4.0220619400000004</v>
      </c>
      <c r="Q1946">
        <v>89.2</v>
      </c>
    </row>
    <row r="1947" spans="1:17" x14ac:dyDescent="0.35">
      <c r="A1947" t="s">
        <v>44963</v>
      </c>
      <c r="B1947">
        <v>5.9053779400000002</v>
      </c>
      <c r="C1947">
        <v>30</v>
      </c>
      <c r="D1947">
        <v>41.815446909999999</v>
      </c>
      <c r="E1947">
        <v>2659</v>
      </c>
      <c r="F1947">
        <v>174</v>
      </c>
      <c r="G1947">
        <v>2509.3377670700002</v>
      </c>
      <c r="H1947">
        <v>10.8</v>
      </c>
      <c r="I1947" t="s">
        <v>44964</v>
      </c>
      <c r="J1947">
        <v>134.94577753999999</v>
      </c>
      <c r="K1947" t="s">
        <v>32385</v>
      </c>
      <c r="L1947">
        <v>1221.24287422</v>
      </c>
      <c r="M1947" t="s">
        <v>44965</v>
      </c>
      <c r="N1947">
        <v>1</v>
      </c>
      <c r="O1947">
        <v>3.5087999999999999E-3</v>
      </c>
      <c r="P1947">
        <v>4.0090877100000002</v>
      </c>
      <c r="Q1947">
        <v>89.2</v>
      </c>
    </row>
    <row r="1948" spans="1:17" x14ac:dyDescent="0.35">
      <c r="A1948" t="s">
        <v>44966</v>
      </c>
      <c r="B1948">
        <v>5.8988162600000003</v>
      </c>
      <c r="C1948">
        <v>30</v>
      </c>
      <c r="D1948">
        <v>38.842495929999998</v>
      </c>
      <c r="E1948">
        <v>2659</v>
      </c>
      <c r="F1948">
        <v>174</v>
      </c>
      <c r="G1948">
        <v>2330.93149103</v>
      </c>
      <c r="H1948">
        <v>10.8</v>
      </c>
      <c r="I1948" t="s">
        <v>44967</v>
      </c>
      <c r="J1948">
        <v>134.90727888000001</v>
      </c>
      <c r="K1948" t="s">
        <v>32385</v>
      </c>
      <c r="L1948">
        <v>1221.1575723799999</v>
      </c>
      <c r="M1948" t="s">
        <v>44968</v>
      </c>
      <c r="N1948">
        <v>1</v>
      </c>
      <c r="O1948">
        <v>3.5301099999999999E-3</v>
      </c>
      <c r="P1948">
        <v>4.0471156300000004</v>
      </c>
      <c r="Q1948">
        <v>89.2</v>
      </c>
    </row>
    <row r="1949" spans="1:17" x14ac:dyDescent="0.35">
      <c r="A1949" t="s">
        <v>44969</v>
      </c>
      <c r="B1949">
        <v>5.9513097000000004</v>
      </c>
      <c r="C1949">
        <v>30</v>
      </c>
      <c r="D1949">
        <v>42.846977250000002</v>
      </c>
      <c r="E1949">
        <v>2659</v>
      </c>
      <c r="F1949">
        <v>174</v>
      </c>
      <c r="G1949">
        <v>2571.2397250499998</v>
      </c>
      <c r="H1949">
        <v>10.7</v>
      </c>
      <c r="I1949" t="s">
        <v>44970</v>
      </c>
      <c r="J1949">
        <v>134.92302598000001</v>
      </c>
      <c r="K1949" t="s">
        <v>32385</v>
      </c>
      <c r="L1949">
        <v>1221.08539391</v>
      </c>
      <c r="M1949" t="s">
        <v>44971</v>
      </c>
      <c r="N1949">
        <v>1</v>
      </c>
      <c r="O1949">
        <v>3.4132099999999999E-3</v>
      </c>
      <c r="P1949">
        <v>4.0381678799999996</v>
      </c>
      <c r="Q1949">
        <v>89.3</v>
      </c>
    </row>
    <row r="1950" spans="1:17" x14ac:dyDescent="0.35">
      <c r="A1950" t="s">
        <v>44972</v>
      </c>
      <c r="B1950">
        <v>5.9053779400000002</v>
      </c>
      <c r="C1950">
        <v>30</v>
      </c>
      <c r="D1950">
        <v>47.551476229999999</v>
      </c>
      <c r="E1950">
        <v>2659</v>
      </c>
      <c r="F1950">
        <v>174</v>
      </c>
      <c r="G1950">
        <v>2853.5558988100001</v>
      </c>
      <c r="H1950">
        <v>10.7</v>
      </c>
      <c r="I1950" t="s">
        <v>44973</v>
      </c>
      <c r="J1950">
        <v>134.80582011000001</v>
      </c>
      <c r="K1950" t="s">
        <v>32385</v>
      </c>
      <c r="L1950">
        <v>1221.0000920699999</v>
      </c>
      <c r="M1950" t="s">
        <v>44974</v>
      </c>
      <c r="N1950">
        <v>1</v>
      </c>
      <c r="O1950">
        <v>3.5993100000000001E-3</v>
      </c>
      <c r="P1950">
        <v>4.0350361699999997</v>
      </c>
      <c r="Q1950">
        <v>89.3</v>
      </c>
    </row>
    <row r="1951" spans="1:17" x14ac:dyDescent="0.35">
      <c r="A1951" t="s">
        <v>44975</v>
      </c>
      <c r="B1951">
        <v>5.9447480199999996</v>
      </c>
      <c r="C1951">
        <v>30</v>
      </c>
      <c r="D1951">
        <v>48.056256179999998</v>
      </c>
      <c r="E1951">
        <v>2659</v>
      </c>
      <c r="F1951">
        <v>174</v>
      </c>
      <c r="G1951">
        <v>2883.8476562699998</v>
      </c>
      <c r="H1951">
        <v>10.7</v>
      </c>
      <c r="I1951" t="s">
        <v>44976</v>
      </c>
      <c r="J1951">
        <v>134.98515352000001</v>
      </c>
      <c r="K1951" t="s">
        <v>32385</v>
      </c>
      <c r="L1951">
        <v>1220.93775611</v>
      </c>
      <c r="M1951" t="s">
        <v>44977</v>
      </c>
      <c r="N1951">
        <v>1</v>
      </c>
      <c r="O1951">
        <v>3.69133E-3</v>
      </c>
      <c r="P1951">
        <v>4.0399574300000003</v>
      </c>
      <c r="Q1951">
        <v>89.3</v>
      </c>
    </row>
    <row r="1952" spans="1:17" x14ac:dyDescent="0.35">
      <c r="A1952" t="s">
        <v>44978</v>
      </c>
      <c r="B1952">
        <v>5.9217821400000004</v>
      </c>
      <c r="C1952">
        <v>30</v>
      </c>
      <c r="D1952">
        <v>52.304313759999999</v>
      </c>
      <c r="E1952">
        <v>2659</v>
      </c>
      <c r="F1952">
        <v>174</v>
      </c>
      <c r="G1952">
        <v>3138.77286022</v>
      </c>
      <c r="H1952">
        <v>10.7</v>
      </c>
      <c r="I1952" t="s">
        <v>44979</v>
      </c>
      <c r="J1952">
        <v>134.97026729000001</v>
      </c>
      <c r="K1952" t="s">
        <v>32385</v>
      </c>
      <c r="L1952">
        <v>1220.8327692299999</v>
      </c>
      <c r="M1952" t="s">
        <v>44980</v>
      </c>
      <c r="N1952">
        <v>1</v>
      </c>
      <c r="O1952">
        <v>3.2564099999999999E-3</v>
      </c>
      <c r="P1952">
        <v>4.0229567099999999</v>
      </c>
      <c r="Q1952">
        <v>89.3</v>
      </c>
    </row>
    <row r="1953" spans="1:17" x14ac:dyDescent="0.35">
      <c r="A1953" t="s">
        <v>44981</v>
      </c>
      <c r="B1953">
        <v>5.8824120600000001</v>
      </c>
      <c r="C1953">
        <v>30</v>
      </c>
      <c r="D1953">
        <v>47.345467489999997</v>
      </c>
      <c r="E1953">
        <v>2659</v>
      </c>
      <c r="F1953">
        <v>174</v>
      </c>
      <c r="G1953">
        <v>2841.1933495100002</v>
      </c>
      <c r="H1953">
        <v>10.7</v>
      </c>
      <c r="I1953" t="s">
        <v>44982</v>
      </c>
      <c r="J1953">
        <v>134.85306066999999</v>
      </c>
      <c r="K1953" t="s">
        <v>32385</v>
      </c>
      <c r="L1953">
        <v>1220.8065225099999</v>
      </c>
      <c r="M1953" t="s">
        <v>44983</v>
      </c>
      <c r="N1953">
        <v>1</v>
      </c>
      <c r="O1953">
        <v>3.5878099999999999E-3</v>
      </c>
      <c r="P1953">
        <v>4.0166932900000001</v>
      </c>
      <c r="Q1953">
        <v>89.3</v>
      </c>
    </row>
    <row r="1954" spans="1:17" x14ac:dyDescent="0.35">
      <c r="A1954" t="s">
        <v>44984</v>
      </c>
      <c r="B1954">
        <v>5.9349055000000002</v>
      </c>
      <c r="C1954">
        <v>30</v>
      </c>
      <c r="D1954">
        <v>48.639732539999997</v>
      </c>
      <c r="E1954">
        <v>2659</v>
      </c>
      <c r="F1954">
        <v>174</v>
      </c>
      <c r="G1954">
        <v>2918.8619724499999</v>
      </c>
      <c r="H1954">
        <v>10.7</v>
      </c>
      <c r="I1954" t="s">
        <v>44985</v>
      </c>
      <c r="J1954">
        <v>134.92256080999999</v>
      </c>
      <c r="K1954" t="s">
        <v>32385</v>
      </c>
      <c r="L1954">
        <v>1220.72778236</v>
      </c>
      <c r="M1954" t="s">
        <v>44986</v>
      </c>
      <c r="N1954">
        <v>1</v>
      </c>
      <c r="O1954">
        <v>3.5448400000000001E-3</v>
      </c>
      <c r="P1954">
        <v>4.0484577899999996</v>
      </c>
      <c r="Q1954">
        <v>89.3</v>
      </c>
    </row>
    <row r="1955" spans="1:17" x14ac:dyDescent="0.35">
      <c r="A1955" t="s">
        <v>44987</v>
      </c>
      <c r="B1955">
        <v>5.9250629799999999</v>
      </c>
      <c r="C1955">
        <v>30</v>
      </c>
      <c r="D1955">
        <v>48.421542819999999</v>
      </c>
      <c r="E1955">
        <v>2659</v>
      </c>
      <c r="F1955">
        <v>174</v>
      </c>
      <c r="G1955">
        <v>2905.7684450100001</v>
      </c>
      <c r="H1955">
        <v>10.8</v>
      </c>
      <c r="I1955" t="s">
        <v>44988</v>
      </c>
      <c r="J1955">
        <v>134.85307164</v>
      </c>
      <c r="K1955" t="s">
        <v>32385</v>
      </c>
      <c r="L1955">
        <v>1220.67528892</v>
      </c>
      <c r="M1955" t="s">
        <v>44989</v>
      </c>
      <c r="N1955">
        <v>1</v>
      </c>
      <c r="O1955">
        <v>3.4933899999999999E-3</v>
      </c>
      <c r="P1955">
        <v>4.0140089699999999</v>
      </c>
      <c r="Q1955">
        <v>89.2</v>
      </c>
    </row>
    <row r="1956" spans="1:17" x14ac:dyDescent="0.35">
      <c r="A1956" t="s">
        <v>44990</v>
      </c>
      <c r="B1956">
        <v>5.9709947400000001</v>
      </c>
      <c r="C1956">
        <v>30</v>
      </c>
      <c r="D1956">
        <v>51.737164200000002</v>
      </c>
      <c r="E1956">
        <v>2659</v>
      </c>
      <c r="F1956">
        <v>174</v>
      </c>
      <c r="G1956">
        <v>3104.7383125800002</v>
      </c>
      <c r="H1956">
        <v>10.9</v>
      </c>
      <c r="I1956" t="s">
        <v>44991</v>
      </c>
      <c r="J1956">
        <v>135.11827342999999</v>
      </c>
      <c r="K1956" t="s">
        <v>32385</v>
      </c>
      <c r="L1956">
        <v>1220.5965487599999</v>
      </c>
      <c r="M1956" t="s">
        <v>44992</v>
      </c>
      <c r="N1956">
        <v>1</v>
      </c>
      <c r="O1956">
        <v>3.3810899999999998E-3</v>
      </c>
      <c r="P1956">
        <v>4.02564104</v>
      </c>
      <c r="Q1956">
        <v>89.1</v>
      </c>
    </row>
    <row r="1957" spans="1:17" x14ac:dyDescent="0.35">
      <c r="A1957" t="s">
        <v>44993</v>
      </c>
      <c r="B1957">
        <v>5.8824120600000001</v>
      </c>
      <c r="C1957">
        <v>30</v>
      </c>
      <c r="D1957">
        <v>50.419419810000001</v>
      </c>
      <c r="E1957">
        <v>2659</v>
      </c>
      <c r="F1957">
        <v>174</v>
      </c>
      <c r="G1957">
        <v>3025.6606991100002</v>
      </c>
      <c r="H1957">
        <v>10.9</v>
      </c>
      <c r="I1957" t="s">
        <v>44994</v>
      </c>
      <c r="J1957">
        <v>135.00879891</v>
      </c>
      <c r="K1957" t="s">
        <v>32385</v>
      </c>
      <c r="L1957">
        <v>1220.5899870799999</v>
      </c>
      <c r="M1957" t="s">
        <v>44995</v>
      </c>
      <c r="N1957">
        <v>1</v>
      </c>
      <c r="O1957">
        <v>3.3746700000000002E-3</v>
      </c>
      <c r="P1957">
        <v>4.02564104</v>
      </c>
      <c r="Q1957">
        <v>89.1</v>
      </c>
    </row>
    <row r="1958" spans="1:17" x14ac:dyDescent="0.35">
      <c r="A1958" t="s">
        <v>44996</v>
      </c>
      <c r="B1958">
        <v>5.9245550299999996</v>
      </c>
      <c r="C1958">
        <v>30</v>
      </c>
      <c r="D1958">
        <v>49.611036149999997</v>
      </c>
      <c r="E1958">
        <v>2659</v>
      </c>
      <c r="F1958">
        <v>174</v>
      </c>
      <c r="G1958">
        <v>2977.1497347599998</v>
      </c>
      <c r="H1958">
        <v>10.9</v>
      </c>
      <c r="I1958" t="s">
        <v>44997</v>
      </c>
      <c r="J1958">
        <v>135.02422104999999</v>
      </c>
      <c r="K1958" t="s">
        <v>32385</v>
      </c>
      <c r="L1958">
        <v>1220.53732704</v>
      </c>
      <c r="M1958" t="s">
        <v>44998</v>
      </c>
      <c r="N1958">
        <v>1</v>
      </c>
      <c r="O1958">
        <v>3.5240599999999999E-3</v>
      </c>
      <c r="P1958">
        <v>4.0131281799999998</v>
      </c>
      <c r="Q1958">
        <v>89.1</v>
      </c>
    </row>
    <row r="1959" spans="1:17" x14ac:dyDescent="0.35">
      <c r="A1959" t="s">
        <v>44999</v>
      </c>
      <c r="B1959">
        <v>5.89830831</v>
      </c>
      <c r="C1959">
        <v>30</v>
      </c>
      <c r="D1959">
        <v>44.682981810000001</v>
      </c>
      <c r="E1959">
        <v>2659</v>
      </c>
      <c r="F1959">
        <v>174</v>
      </c>
      <c r="G1959">
        <v>2681.41804258</v>
      </c>
      <c r="H1959">
        <v>10.9</v>
      </c>
      <c r="I1959" t="s">
        <v>45000</v>
      </c>
      <c r="J1959">
        <v>134.71982009000001</v>
      </c>
      <c r="K1959" t="s">
        <v>32385</v>
      </c>
      <c r="L1959">
        <v>1220.4881144399999</v>
      </c>
      <c r="M1959" t="s">
        <v>45001</v>
      </c>
      <c r="N1959">
        <v>1</v>
      </c>
      <c r="O1959">
        <v>3.6004000000000001E-3</v>
      </c>
      <c r="P1959">
        <v>4.0301288900000003</v>
      </c>
      <c r="Q1959">
        <v>89.1</v>
      </c>
    </row>
    <row r="1960" spans="1:17" x14ac:dyDescent="0.35">
      <c r="A1960" t="s">
        <v>45002</v>
      </c>
      <c r="B1960">
        <v>5.92783587</v>
      </c>
      <c r="C1960">
        <v>30</v>
      </c>
      <c r="D1960">
        <v>42.22358827</v>
      </c>
      <c r="E1960">
        <v>2659</v>
      </c>
      <c r="F1960">
        <v>174</v>
      </c>
      <c r="G1960">
        <v>2533.83026006</v>
      </c>
      <c r="H1960">
        <v>10.9</v>
      </c>
      <c r="I1960" t="s">
        <v>45003</v>
      </c>
      <c r="J1960">
        <v>134.71897626000001</v>
      </c>
      <c r="K1960" t="s">
        <v>32385</v>
      </c>
      <c r="L1960">
        <v>1220.4192168</v>
      </c>
      <c r="M1960" t="s">
        <v>45004</v>
      </c>
      <c r="N1960">
        <v>1</v>
      </c>
      <c r="O1960">
        <v>3.42414E-3</v>
      </c>
      <c r="P1960">
        <v>4.0466822200000001</v>
      </c>
      <c r="Q1960">
        <v>89.1</v>
      </c>
    </row>
    <row r="1961" spans="1:17" x14ac:dyDescent="0.35">
      <c r="A1961" t="s">
        <v>45005</v>
      </c>
      <c r="B1961">
        <v>5.8917466300000001</v>
      </c>
      <c r="C1961">
        <v>30</v>
      </c>
      <c r="D1961">
        <v>44.962261259999998</v>
      </c>
      <c r="E1961">
        <v>2659</v>
      </c>
      <c r="F1961">
        <v>174</v>
      </c>
      <c r="G1961">
        <v>2698.1775543499998</v>
      </c>
      <c r="H1961">
        <v>10.9</v>
      </c>
      <c r="I1961" t="s">
        <v>45006</v>
      </c>
      <c r="J1961">
        <v>134.81342788000001</v>
      </c>
      <c r="K1961" t="s">
        <v>32385</v>
      </c>
      <c r="L1961">
        <v>1220.4093742800001</v>
      </c>
      <c r="M1961" t="s">
        <v>45007</v>
      </c>
      <c r="N1961">
        <v>1</v>
      </c>
      <c r="O1961">
        <v>3.6168799999999998E-3</v>
      </c>
      <c r="P1961">
        <v>3.9889692600000002</v>
      </c>
      <c r="Q1961">
        <v>89.1</v>
      </c>
    </row>
    <row r="1962" spans="1:17" x14ac:dyDescent="0.35">
      <c r="A1962" t="s">
        <v>45008</v>
      </c>
      <c r="B1962">
        <v>5.9343975499999999</v>
      </c>
      <c r="C1962">
        <v>30</v>
      </c>
      <c r="D1962">
        <v>47.298451780000001</v>
      </c>
      <c r="E1962">
        <v>2659</v>
      </c>
      <c r="F1962">
        <v>174</v>
      </c>
      <c r="G1962">
        <v>2838.3719449099999</v>
      </c>
      <c r="H1962">
        <v>10.9</v>
      </c>
      <c r="I1962" t="s">
        <v>45009</v>
      </c>
      <c r="J1962">
        <v>134.94589255</v>
      </c>
      <c r="K1962" t="s">
        <v>32385</v>
      </c>
      <c r="L1962">
        <v>1220.37656588</v>
      </c>
      <c r="M1962" t="s">
        <v>45010</v>
      </c>
      <c r="N1962">
        <v>1</v>
      </c>
      <c r="O1962">
        <v>3.64102E-3</v>
      </c>
      <c r="P1962">
        <v>4.0542878</v>
      </c>
      <c r="Q1962">
        <v>89.1</v>
      </c>
    </row>
    <row r="1963" spans="1:17" x14ac:dyDescent="0.35">
      <c r="A1963" t="s">
        <v>45011</v>
      </c>
      <c r="B1963">
        <v>5.8950274699999996</v>
      </c>
      <c r="C1963">
        <v>30</v>
      </c>
      <c r="D1963">
        <v>50.820880709999997</v>
      </c>
      <c r="E1963">
        <v>2659</v>
      </c>
      <c r="F1963">
        <v>174</v>
      </c>
      <c r="G1963">
        <v>3049.7522986399999</v>
      </c>
      <c r="H1963">
        <v>10.9</v>
      </c>
      <c r="I1963" t="s">
        <v>45012</v>
      </c>
      <c r="J1963">
        <v>134.98489451</v>
      </c>
      <c r="K1963" t="s">
        <v>32385</v>
      </c>
      <c r="L1963">
        <v>1220.3175107699999</v>
      </c>
      <c r="M1963" t="s">
        <v>45013</v>
      </c>
      <c r="N1963">
        <v>1</v>
      </c>
      <c r="O1963">
        <v>3.7247000000000001E-3</v>
      </c>
      <c r="P1963">
        <v>4.0091016899999996</v>
      </c>
      <c r="Q1963">
        <v>89.1</v>
      </c>
    </row>
    <row r="1964" spans="1:17" x14ac:dyDescent="0.35">
      <c r="A1964" t="s">
        <v>45014</v>
      </c>
      <c r="B1964">
        <v>5.9179933499999997</v>
      </c>
      <c r="C1964">
        <v>30</v>
      </c>
      <c r="D1964">
        <v>54.160824460000001</v>
      </c>
      <c r="E1964">
        <v>2659</v>
      </c>
      <c r="F1964">
        <v>174</v>
      </c>
      <c r="G1964">
        <v>3250.1817476699998</v>
      </c>
      <c r="H1964">
        <v>10.9</v>
      </c>
      <c r="I1964" t="s">
        <v>45015</v>
      </c>
      <c r="J1964">
        <v>135.10260568999999</v>
      </c>
      <c r="K1964" t="s">
        <v>32385</v>
      </c>
      <c r="L1964">
        <v>1220.2715790100001</v>
      </c>
      <c r="M1964" t="s">
        <v>45016</v>
      </c>
      <c r="N1964">
        <v>1</v>
      </c>
      <c r="O1964">
        <v>3.5726299999999998E-3</v>
      </c>
      <c r="P1964">
        <v>4.0596564500000003</v>
      </c>
      <c r="Q1964">
        <v>89.1</v>
      </c>
    </row>
    <row r="1965" spans="1:17" x14ac:dyDescent="0.35">
      <c r="A1965" t="s">
        <v>45017</v>
      </c>
      <c r="B1965">
        <v>5.92783587</v>
      </c>
      <c r="C1965">
        <v>30</v>
      </c>
      <c r="D1965">
        <v>54.04920937</v>
      </c>
      <c r="E1965">
        <v>2659</v>
      </c>
      <c r="F1965">
        <v>174</v>
      </c>
      <c r="G1965">
        <v>3243.4837454399999</v>
      </c>
      <c r="H1965">
        <v>11</v>
      </c>
      <c r="I1965" t="s">
        <v>45018</v>
      </c>
      <c r="J1965">
        <v>134.94604446</v>
      </c>
      <c r="K1965" t="s">
        <v>32385</v>
      </c>
      <c r="L1965">
        <v>1220.2059622100001</v>
      </c>
      <c r="M1965" t="s">
        <v>45019</v>
      </c>
      <c r="N1965">
        <v>1</v>
      </c>
      <c r="O1965">
        <v>3.5318699999999999E-3</v>
      </c>
      <c r="P1965">
        <v>4.0256550200000003</v>
      </c>
      <c r="Q1965">
        <v>89</v>
      </c>
    </row>
    <row r="1966" spans="1:17" x14ac:dyDescent="0.35">
      <c r="A1966" t="s">
        <v>45020</v>
      </c>
      <c r="B1966">
        <v>5.9179933499999997</v>
      </c>
      <c r="C1966">
        <v>30</v>
      </c>
      <c r="D1966">
        <v>51.191615229999996</v>
      </c>
      <c r="E1966">
        <v>2659</v>
      </c>
      <c r="F1966">
        <v>174</v>
      </c>
      <c r="G1966">
        <v>3072.0000132300001</v>
      </c>
      <c r="H1966">
        <v>10.9</v>
      </c>
      <c r="I1966" t="s">
        <v>45021</v>
      </c>
      <c r="J1966">
        <v>134.84408819000001</v>
      </c>
      <c r="K1966" t="s">
        <v>32385</v>
      </c>
      <c r="L1966">
        <v>1220.13378373</v>
      </c>
      <c r="M1966" t="s">
        <v>45022</v>
      </c>
      <c r="N1966">
        <v>1</v>
      </c>
      <c r="O1966">
        <v>3.4429500000000002E-3</v>
      </c>
      <c r="P1966">
        <v>4.0533930299999996</v>
      </c>
      <c r="Q1966">
        <v>89.1</v>
      </c>
    </row>
    <row r="1967" spans="1:17" x14ac:dyDescent="0.35">
      <c r="A1967" t="s">
        <v>45023</v>
      </c>
      <c r="B1967">
        <v>5.9343975499999999</v>
      </c>
      <c r="C1967">
        <v>30</v>
      </c>
      <c r="D1967">
        <v>52.085169110000002</v>
      </c>
      <c r="E1967">
        <v>2659</v>
      </c>
      <c r="F1967">
        <v>174</v>
      </c>
      <c r="G1967">
        <v>3125.6220277000002</v>
      </c>
      <c r="H1967">
        <v>10.9</v>
      </c>
      <c r="I1967" t="s">
        <v>45024</v>
      </c>
      <c r="J1967">
        <v>134.8131028</v>
      </c>
      <c r="K1967" t="s">
        <v>32385</v>
      </c>
      <c r="L1967">
        <v>1220.0419202099999</v>
      </c>
      <c r="M1967" t="s">
        <v>45025</v>
      </c>
      <c r="N1967">
        <v>1</v>
      </c>
      <c r="O1967">
        <v>3.59831E-3</v>
      </c>
      <c r="P1967">
        <v>4.0524982500000002</v>
      </c>
      <c r="Q1967">
        <v>89.1</v>
      </c>
    </row>
    <row r="1968" spans="1:17" x14ac:dyDescent="0.35">
      <c r="A1968" t="s">
        <v>45026</v>
      </c>
      <c r="B1968">
        <v>5.8622190700000001</v>
      </c>
      <c r="C1968">
        <v>30</v>
      </c>
      <c r="D1968">
        <v>53.624949319999999</v>
      </c>
      <c r="E1968">
        <v>2659</v>
      </c>
      <c r="F1968">
        <v>174</v>
      </c>
      <c r="G1968">
        <v>3218.0239725400002</v>
      </c>
      <c r="H1968">
        <v>10.9</v>
      </c>
      <c r="I1968" t="s">
        <v>45027</v>
      </c>
      <c r="J1968">
        <v>134.67228802</v>
      </c>
      <c r="K1968" t="s">
        <v>32385</v>
      </c>
      <c r="L1968">
        <v>1219.9992692999999</v>
      </c>
      <c r="M1968" t="s">
        <v>45028</v>
      </c>
      <c r="N1968">
        <v>1</v>
      </c>
      <c r="O1968">
        <v>3.47255E-3</v>
      </c>
      <c r="P1968">
        <v>4.0032856600000004</v>
      </c>
      <c r="Q1968">
        <v>89.1</v>
      </c>
    </row>
    <row r="1969" spans="1:17" x14ac:dyDescent="0.35">
      <c r="A1969" t="s">
        <v>45029</v>
      </c>
      <c r="B1969">
        <v>5.92783587</v>
      </c>
      <c r="C1969">
        <v>30</v>
      </c>
      <c r="D1969">
        <v>53.095611529999999</v>
      </c>
      <c r="E1969">
        <v>2659</v>
      </c>
      <c r="F1969">
        <v>174</v>
      </c>
      <c r="G1969">
        <v>3186.2585031899998</v>
      </c>
      <c r="H1969">
        <v>10.9</v>
      </c>
      <c r="I1969" t="s">
        <v>45030</v>
      </c>
      <c r="J1969">
        <v>135.11801864</v>
      </c>
      <c r="K1969" t="s">
        <v>32385</v>
      </c>
      <c r="L1969">
        <v>1219.9336525000001</v>
      </c>
      <c r="M1969" t="s">
        <v>45031</v>
      </c>
      <c r="N1969">
        <v>1</v>
      </c>
      <c r="O1969">
        <v>3.39771E-3</v>
      </c>
      <c r="P1969">
        <v>4.0475769899999996</v>
      </c>
      <c r="Q1969">
        <v>89.1</v>
      </c>
    </row>
    <row r="1970" spans="1:17" x14ac:dyDescent="0.35">
      <c r="A1970" t="s">
        <v>45032</v>
      </c>
      <c r="B1970">
        <v>5.9147125100000002</v>
      </c>
      <c r="C1970">
        <v>30</v>
      </c>
      <c r="D1970">
        <v>49.945034479999997</v>
      </c>
      <c r="E1970">
        <v>2659</v>
      </c>
      <c r="F1970">
        <v>174</v>
      </c>
      <c r="G1970">
        <v>2997.1929166700002</v>
      </c>
      <c r="H1970">
        <v>10.9</v>
      </c>
      <c r="I1970" t="s">
        <v>45033</v>
      </c>
      <c r="J1970">
        <v>135.12575691999999</v>
      </c>
      <c r="K1970" t="s">
        <v>32385</v>
      </c>
      <c r="L1970">
        <v>1219.8647548599999</v>
      </c>
      <c r="M1970" t="s">
        <v>45034</v>
      </c>
      <c r="N1970">
        <v>1</v>
      </c>
      <c r="O1970">
        <v>3.5147400000000001E-3</v>
      </c>
      <c r="P1970">
        <v>4.0511560900000001</v>
      </c>
      <c r="Q1970">
        <v>89.1</v>
      </c>
    </row>
    <row r="1971" spans="1:17" x14ac:dyDescent="0.35">
      <c r="A1971" t="s">
        <v>45035</v>
      </c>
      <c r="B1971">
        <v>5.9015891500000004</v>
      </c>
      <c r="C1971">
        <v>30</v>
      </c>
      <c r="D1971">
        <v>52.65094843</v>
      </c>
      <c r="E1971">
        <v>2659</v>
      </c>
      <c r="F1971">
        <v>174</v>
      </c>
      <c r="G1971">
        <v>3159.5743468999999</v>
      </c>
      <c r="H1971">
        <v>10.9</v>
      </c>
      <c r="I1971" t="s">
        <v>45036</v>
      </c>
      <c r="J1971">
        <v>134.89921017</v>
      </c>
      <c r="K1971" t="s">
        <v>32385</v>
      </c>
      <c r="L1971">
        <v>1219.7728913399999</v>
      </c>
      <c r="M1971" t="s">
        <v>45037</v>
      </c>
      <c r="N1971">
        <v>1</v>
      </c>
      <c r="O1971">
        <v>3.6215100000000001E-3</v>
      </c>
      <c r="P1971">
        <v>4.04086619</v>
      </c>
      <c r="Q1971">
        <v>89.1</v>
      </c>
    </row>
    <row r="1972" spans="1:17" x14ac:dyDescent="0.35">
      <c r="A1972" t="s">
        <v>45038</v>
      </c>
      <c r="B1972">
        <v>5.9704867899999998</v>
      </c>
      <c r="C1972">
        <v>30</v>
      </c>
      <c r="D1972">
        <v>53.76870752</v>
      </c>
      <c r="E1972">
        <v>2659</v>
      </c>
      <c r="F1972">
        <v>174</v>
      </c>
      <c r="G1972">
        <v>3226.6508772799998</v>
      </c>
      <c r="H1972">
        <v>10.9</v>
      </c>
      <c r="I1972" t="s">
        <v>45039</v>
      </c>
      <c r="J1972">
        <v>134.84412103</v>
      </c>
      <c r="K1972" t="s">
        <v>32385</v>
      </c>
      <c r="L1972">
        <v>1219.6908703500001</v>
      </c>
      <c r="M1972" t="s">
        <v>45040</v>
      </c>
      <c r="N1972">
        <v>1</v>
      </c>
      <c r="O1972">
        <v>3.4733099999999999E-3</v>
      </c>
      <c r="P1972">
        <v>4.02610241</v>
      </c>
      <c r="Q1972">
        <v>89.1</v>
      </c>
    </row>
    <row r="1973" spans="1:17" x14ac:dyDescent="0.35">
      <c r="A1973" t="s">
        <v>45041</v>
      </c>
      <c r="B1973">
        <v>5.8556573900000002</v>
      </c>
      <c r="C1973">
        <v>30</v>
      </c>
      <c r="D1973">
        <v>56.417759889999999</v>
      </c>
      <c r="E1973">
        <v>2659</v>
      </c>
      <c r="F1973">
        <v>174</v>
      </c>
      <c r="G1973">
        <v>3385.62005426</v>
      </c>
      <c r="H1973">
        <v>10.9</v>
      </c>
      <c r="I1973" t="s">
        <v>45042</v>
      </c>
      <c r="J1973">
        <v>134.89135038000001</v>
      </c>
      <c r="K1973" t="s">
        <v>32385</v>
      </c>
      <c r="L1973">
        <v>1219.61213019</v>
      </c>
      <c r="M1973" t="s">
        <v>45043</v>
      </c>
      <c r="N1973">
        <v>1</v>
      </c>
      <c r="O1973">
        <v>3.5554499999999999E-3</v>
      </c>
      <c r="P1973">
        <v>4.0372870900000004</v>
      </c>
      <c r="Q1973">
        <v>89.1</v>
      </c>
    </row>
    <row r="1974" spans="1:17" x14ac:dyDescent="0.35">
      <c r="A1974" t="s">
        <v>45044</v>
      </c>
      <c r="B1974">
        <v>5.9672059500000003</v>
      </c>
      <c r="C1974">
        <v>30</v>
      </c>
      <c r="D1974">
        <v>52.92525019</v>
      </c>
      <c r="E1974">
        <v>2659</v>
      </c>
      <c r="F1974">
        <v>174</v>
      </c>
      <c r="G1974">
        <v>3176.03514855</v>
      </c>
      <c r="H1974">
        <v>10.9</v>
      </c>
      <c r="I1974" t="s">
        <v>45045</v>
      </c>
      <c r="J1974">
        <v>135.11017512999999</v>
      </c>
      <c r="K1974" t="s">
        <v>32385</v>
      </c>
      <c r="L1974">
        <v>1219.4612115499999</v>
      </c>
      <c r="M1974" t="s">
        <v>45046</v>
      </c>
      <c r="N1974">
        <v>1</v>
      </c>
      <c r="O1974">
        <v>3.4720300000000001E-3</v>
      </c>
      <c r="P1974">
        <v>4.0815784300000004</v>
      </c>
      <c r="Q1974">
        <v>89.1</v>
      </c>
    </row>
    <row r="1975" spans="1:17" x14ac:dyDescent="0.35">
      <c r="A1975" t="s">
        <v>45047</v>
      </c>
      <c r="B1975">
        <v>5.8819041099999998</v>
      </c>
      <c r="C1975">
        <v>30</v>
      </c>
      <c r="D1975">
        <v>53.155363970000003</v>
      </c>
      <c r="E1975">
        <v>2659</v>
      </c>
      <c r="F1975">
        <v>174</v>
      </c>
      <c r="G1975">
        <v>3189.84423689</v>
      </c>
      <c r="H1975">
        <v>10.9</v>
      </c>
      <c r="I1975" t="s">
        <v>45048</v>
      </c>
      <c r="J1975">
        <v>135.12592243</v>
      </c>
      <c r="K1975" t="s">
        <v>32385</v>
      </c>
      <c r="L1975">
        <v>1219.3726288800001</v>
      </c>
      <c r="M1975" t="s">
        <v>45049</v>
      </c>
      <c r="N1975">
        <v>1</v>
      </c>
      <c r="O1975">
        <v>3.59334E-3</v>
      </c>
      <c r="P1975">
        <v>4.0337079899999999</v>
      </c>
      <c r="Q1975">
        <v>89.1</v>
      </c>
    </row>
    <row r="1976" spans="1:17" x14ac:dyDescent="0.35">
      <c r="A1976" t="s">
        <v>45050</v>
      </c>
      <c r="B1976">
        <v>5.9409592299999998</v>
      </c>
      <c r="C1976">
        <v>30</v>
      </c>
      <c r="D1976">
        <v>50.360983240000003</v>
      </c>
      <c r="E1976">
        <v>2659</v>
      </c>
      <c r="F1976">
        <v>174</v>
      </c>
      <c r="G1976">
        <v>3022.1539301399998</v>
      </c>
      <c r="H1976">
        <v>10.9</v>
      </c>
      <c r="I1976" t="s">
        <v>45051</v>
      </c>
      <c r="J1976">
        <v>134.93072047000001</v>
      </c>
      <c r="K1976" t="s">
        <v>32385</v>
      </c>
      <c r="L1976">
        <v>1219.3201354400001</v>
      </c>
      <c r="M1976" t="s">
        <v>45052</v>
      </c>
      <c r="N1976">
        <v>1</v>
      </c>
      <c r="O1976">
        <v>3.5704500000000002E-3</v>
      </c>
      <c r="P1976">
        <v>4.00552259</v>
      </c>
      <c r="Q1976">
        <v>89.1</v>
      </c>
    </row>
    <row r="1977" spans="1:17" x14ac:dyDescent="0.35">
      <c r="A1977" t="s">
        <v>45053</v>
      </c>
      <c r="B1977">
        <v>5.9343975499999999</v>
      </c>
      <c r="C1977">
        <v>30</v>
      </c>
      <c r="D1977">
        <v>56.200962199999999</v>
      </c>
      <c r="E1977">
        <v>2659</v>
      </c>
      <c r="F1977">
        <v>174</v>
      </c>
      <c r="G1977">
        <v>3372.6100617699999</v>
      </c>
      <c r="H1977">
        <v>10.9</v>
      </c>
      <c r="I1977" t="s">
        <v>45054</v>
      </c>
      <c r="J1977">
        <v>134.81315760000001</v>
      </c>
      <c r="K1977" t="s">
        <v>32385</v>
      </c>
      <c r="L1977">
        <v>1219.22171024</v>
      </c>
      <c r="M1977" t="s">
        <v>45055</v>
      </c>
      <c r="N1977">
        <v>1</v>
      </c>
      <c r="O1977">
        <v>3.4882300000000001E-3</v>
      </c>
      <c r="P1977">
        <v>4.0448926700000003</v>
      </c>
      <c r="Q1977">
        <v>89.1</v>
      </c>
    </row>
    <row r="1978" spans="1:17" x14ac:dyDescent="0.35">
      <c r="A1978" t="s">
        <v>45056</v>
      </c>
      <c r="B1978">
        <v>5.8622190700000001</v>
      </c>
      <c r="C1978">
        <v>30</v>
      </c>
      <c r="D1978">
        <v>55.543119160000003</v>
      </c>
      <c r="E1978">
        <v>2659</v>
      </c>
      <c r="F1978">
        <v>174</v>
      </c>
      <c r="G1978">
        <v>3333.1330142400002</v>
      </c>
      <c r="H1978">
        <v>10.9</v>
      </c>
      <c r="I1978" t="s">
        <v>45057</v>
      </c>
      <c r="J1978">
        <v>134.83677502</v>
      </c>
      <c r="K1978" t="s">
        <v>32385</v>
      </c>
      <c r="L1978">
        <v>1219.1495317599999</v>
      </c>
      <c r="M1978" t="s">
        <v>45058</v>
      </c>
      <c r="N1978">
        <v>1</v>
      </c>
      <c r="O1978">
        <v>3.6825500000000001E-3</v>
      </c>
      <c r="P1978">
        <v>4.0274445700000001</v>
      </c>
      <c r="Q1978">
        <v>89.1</v>
      </c>
    </row>
    <row r="1979" spans="1:17" x14ac:dyDescent="0.35">
      <c r="A1979" t="s">
        <v>45059</v>
      </c>
      <c r="B1979">
        <v>5.9409592299999998</v>
      </c>
      <c r="C1979">
        <v>30</v>
      </c>
      <c r="D1979">
        <v>56.111683280000001</v>
      </c>
      <c r="E1979">
        <v>2659</v>
      </c>
      <c r="F1979">
        <v>174</v>
      </c>
      <c r="G1979">
        <v>3367.2524493800001</v>
      </c>
      <c r="H1979">
        <v>10.9</v>
      </c>
      <c r="I1979" t="s">
        <v>45060</v>
      </c>
      <c r="J1979">
        <v>134.78991482999999</v>
      </c>
      <c r="K1979" t="s">
        <v>32385</v>
      </c>
      <c r="L1979">
        <v>1219.04454489</v>
      </c>
      <c r="M1979" t="s">
        <v>45061</v>
      </c>
      <c r="N1979">
        <v>1</v>
      </c>
      <c r="O1979">
        <v>3.5487100000000001E-3</v>
      </c>
      <c r="P1979">
        <v>4.0211811500000003</v>
      </c>
      <c r="Q1979">
        <v>89.1</v>
      </c>
    </row>
    <row r="1980" spans="1:17" x14ac:dyDescent="0.35">
      <c r="A1980" t="s">
        <v>45062</v>
      </c>
      <c r="B1980">
        <v>5.8884657899999997</v>
      </c>
      <c r="C1980">
        <v>30</v>
      </c>
      <c r="D1980">
        <v>58.967216389999997</v>
      </c>
      <c r="E1980">
        <v>2659</v>
      </c>
      <c r="F1980">
        <v>174</v>
      </c>
      <c r="G1980">
        <v>3538.61249916</v>
      </c>
      <c r="H1980">
        <v>10.9</v>
      </c>
      <c r="I1980" t="s">
        <v>45063</v>
      </c>
      <c r="J1980">
        <v>134.79779083</v>
      </c>
      <c r="K1980" t="s">
        <v>32385</v>
      </c>
      <c r="L1980">
        <v>1218.9592430499999</v>
      </c>
      <c r="M1980" t="s">
        <v>45064</v>
      </c>
      <c r="N1980">
        <v>1</v>
      </c>
      <c r="O1980">
        <v>3.6754499999999998E-3</v>
      </c>
      <c r="P1980">
        <v>4.0269971800000004</v>
      </c>
      <c r="Q1980">
        <v>89.1</v>
      </c>
    </row>
    <row r="1981" spans="1:17" x14ac:dyDescent="0.35">
      <c r="A1981" t="s">
        <v>45065</v>
      </c>
      <c r="B1981">
        <v>5.9311167100000004</v>
      </c>
      <c r="C1981">
        <v>30</v>
      </c>
      <c r="D1981">
        <v>59.92822194</v>
      </c>
      <c r="E1981">
        <v>2659</v>
      </c>
      <c r="F1981">
        <v>174</v>
      </c>
      <c r="G1981">
        <v>3596.2822767399998</v>
      </c>
      <c r="H1981">
        <v>10.9</v>
      </c>
      <c r="I1981" t="s">
        <v>45066</v>
      </c>
      <c r="J1981">
        <v>134.96925163</v>
      </c>
      <c r="K1981" t="s">
        <v>32385</v>
      </c>
      <c r="L1981">
        <v>1218.88378373</v>
      </c>
      <c r="M1981" t="s">
        <v>45067</v>
      </c>
      <c r="N1981">
        <v>1</v>
      </c>
      <c r="O1981">
        <v>3.5919699999999999E-3</v>
      </c>
      <c r="P1981">
        <v>4.0896314</v>
      </c>
      <c r="Q1981">
        <v>89.1</v>
      </c>
    </row>
    <row r="1982" spans="1:17" x14ac:dyDescent="0.35">
      <c r="A1982" t="s">
        <v>45068</v>
      </c>
      <c r="B1982">
        <v>5.9540825899999996</v>
      </c>
      <c r="C1982">
        <v>30</v>
      </c>
      <c r="D1982">
        <v>57.099292699999999</v>
      </c>
      <c r="E1982">
        <v>2659</v>
      </c>
      <c r="F1982">
        <v>174</v>
      </c>
      <c r="G1982">
        <v>3426.5187206099999</v>
      </c>
      <c r="H1982">
        <v>10.9</v>
      </c>
      <c r="I1982" t="s">
        <v>45069</v>
      </c>
      <c r="J1982">
        <v>134.89139978</v>
      </c>
      <c r="K1982" t="s">
        <v>32385</v>
      </c>
      <c r="L1982">
        <v>1218.7886393700001</v>
      </c>
      <c r="M1982" t="s">
        <v>45070</v>
      </c>
      <c r="N1982">
        <v>1</v>
      </c>
      <c r="O1982">
        <v>3.5185899999999998E-3</v>
      </c>
      <c r="P1982">
        <v>4.0041804299999999</v>
      </c>
      <c r="Q1982">
        <v>89.1</v>
      </c>
    </row>
    <row r="1983" spans="1:17" x14ac:dyDescent="0.35">
      <c r="A1983" t="s">
        <v>45071</v>
      </c>
      <c r="B1983">
        <v>5.86878075</v>
      </c>
      <c r="C1983">
        <v>30</v>
      </c>
      <c r="D1983">
        <v>59.871788219999999</v>
      </c>
      <c r="E1983">
        <v>2659</v>
      </c>
      <c r="F1983">
        <v>174</v>
      </c>
      <c r="G1983">
        <v>3592.8956991300001</v>
      </c>
      <c r="H1983">
        <v>10.9</v>
      </c>
      <c r="I1983" t="s">
        <v>45072</v>
      </c>
      <c r="J1983">
        <v>134.93827223</v>
      </c>
      <c r="K1983" t="s">
        <v>32385</v>
      </c>
      <c r="L1983">
        <v>1218.6836525000001</v>
      </c>
      <c r="M1983" t="s">
        <v>45073</v>
      </c>
      <c r="N1983">
        <v>1</v>
      </c>
      <c r="O1983">
        <v>3.7238900000000001E-3</v>
      </c>
      <c r="P1983">
        <v>4.0368396999999998</v>
      </c>
      <c r="Q1983">
        <v>89.1</v>
      </c>
    </row>
    <row r="1984" spans="1:17" x14ac:dyDescent="0.35">
      <c r="A1984" t="s">
        <v>45074</v>
      </c>
      <c r="B1984">
        <v>5.9639251099999999</v>
      </c>
      <c r="C1984">
        <v>30</v>
      </c>
      <c r="D1984">
        <v>59.372257509999997</v>
      </c>
      <c r="E1984">
        <v>2659</v>
      </c>
      <c r="F1984">
        <v>174</v>
      </c>
      <c r="G1984">
        <v>3562.9189472500002</v>
      </c>
      <c r="H1984">
        <v>10.9</v>
      </c>
      <c r="I1984" t="s">
        <v>45075</v>
      </c>
      <c r="J1984">
        <v>135.04712573</v>
      </c>
      <c r="K1984" t="s">
        <v>32385</v>
      </c>
      <c r="L1984">
        <v>1218.6114740200001</v>
      </c>
      <c r="M1984" t="s">
        <v>45076</v>
      </c>
      <c r="N1984">
        <v>1</v>
      </c>
      <c r="O1984">
        <v>3.5252299999999999E-3</v>
      </c>
      <c r="P1984">
        <v>4.0417609600000004</v>
      </c>
      <c r="Q1984">
        <v>89.1</v>
      </c>
    </row>
    <row r="1985" spans="1:17" x14ac:dyDescent="0.35">
      <c r="A1985" t="s">
        <v>45077</v>
      </c>
      <c r="B1985">
        <v>5.8950274699999996</v>
      </c>
      <c r="C1985">
        <v>30</v>
      </c>
      <c r="D1985">
        <v>64.724053519999998</v>
      </c>
      <c r="E1985">
        <v>2659</v>
      </c>
      <c r="F1985">
        <v>174</v>
      </c>
      <c r="G1985">
        <v>3884.0793039700002</v>
      </c>
      <c r="H1985">
        <v>10.9</v>
      </c>
      <c r="I1985" t="s">
        <v>45078</v>
      </c>
      <c r="J1985">
        <v>134.95402483000001</v>
      </c>
      <c r="K1985" t="s">
        <v>32385</v>
      </c>
      <c r="L1985">
        <v>1218.5622614199999</v>
      </c>
      <c r="M1985" t="s">
        <v>45079</v>
      </c>
      <c r="N1985">
        <v>1</v>
      </c>
      <c r="O1985">
        <v>3.5945700000000001E-3</v>
      </c>
      <c r="P1985">
        <v>4.0171546600000001</v>
      </c>
      <c r="Q1985">
        <v>89.1</v>
      </c>
    </row>
    <row r="1986" spans="1:17" x14ac:dyDescent="0.35">
      <c r="A1986" t="s">
        <v>45080</v>
      </c>
      <c r="B1986">
        <v>5.9376783900000003</v>
      </c>
      <c r="C1986">
        <v>30</v>
      </c>
      <c r="D1986">
        <v>60.634156470000001</v>
      </c>
      <c r="E1986">
        <v>2659</v>
      </c>
      <c r="F1986">
        <v>174</v>
      </c>
      <c r="G1986">
        <v>3638.6452865299998</v>
      </c>
      <c r="H1986">
        <v>10.9</v>
      </c>
      <c r="I1986" t="s">
        <v>45081</v>
      </c>
      <c r="J1986">
        <v>135.01614688999999</v>
      </c>
      <c r="K1986" t="s">
        <v>32385</v>
      </c>
      <c r="L1986">
        <v>1218.48024042</v>
      </c>
      <c r="M1986" t="s">
        <v>45082</v>
      </c>
      <c r="N1986">
        <v>1</v>
      </c>
      <c r="O1986">
        <v>3.6922399999999998E-3</v>
      </c>
      <c r="P1986">
        <v>4.0171546600000001</v>
      </c>
      <c r="Q1986">
        <v>89.1</v>
      </c>
    </row>
    <row r="1987" spans="1:17" x14ac:dyDescent="0.35">
      <c r="A1987" t="s">
        <v>45083</v>
      </c>
      <c r="B1987">
        <v>5.8884657899999997</v>
      </c>
      <c r="C1987">
        <v>30</v>
      </c>
      <c r="D1987">
        <v>61.773669249999998</v>
      </c>
      <c r="E1987">
        <v>2659</v>
      </c>
      <c r="F1987">
        <v>174</v>
      </c>
      <c r="G1987">
        <v>3707.0272522400001</v>
      </c>
      <c r="H1987">
        <v>10.9</v>
      </c>
      <c r="I1987" t="s">
        <v>45084</v>
      </c>
      <c r="J1987">
        <v>134.9617709</v>
      </c>
      <c r="K1987" t="s">
        <v>32385</v>
      </c>
      <c r="L1987">
        <v>1218.4310278299999</v>
      </c>
      <c r="M1987" t="s">
        <v>45085</v>
      </c>
      <c r="N1987">
        <v>1</v>
      </c>
      <c r="O1987">
        <v>3.5307300000000002E-3</v>
      </c>
      <c r="P1987">
        <v>4.0301288900000003</v>
      </c>
      <c r="Q1987">
        <v>89.1</v>
      </c>
    </row>
    <row r="1988" spans="1:17" x14ac:dyDescent="0.35">
      <c r="A1988" t="s">
        <v>45086</v>
      </c>
      <c r="B1988">
        <v>5.9254837699999996</v>
      </c>
      <c r="C1988">
        <v>30</v>
      </c>
      <c r="D1988">
        <v>61.584904610000002</v>
      </c>
      <c r="E1988">
        <v>2659</v>
      </c>
      <c r="F1988">
        <v>174</v>
      </c>
      <c r="G1988">
        <v>3695.69951838</v>
      </c>
      <c r="H1988">
        <v>10.9</v>
      </c>
      <c r="I1988" t="s">
        <v>45087</v>
      </c>
      <c r="J1988">
        <v>134.93799086000001</v>
      </c>
      <c r="K1988" t="s">
        <v>32385</v>
      </c>
      <c r="L1988">
        <v>1218.3188128500001</v>
      </c>
      <c r="M1988" t="s">
        <v>45088</v>
      </c>
      <c r="N1988">
        <v>1</v>
      </c>
      <c r="O1988">
        <v>3.69834E-3</v>
      </c>
      <c r="P1988">
        <v>4.0609217199999996</v>
      </c>
      <c r="Q1988">
        <v>89.1</v>
      </c>
    </row>
    <row r="1989" spans="1:17" x14ac:dyDescent="0.35">
      <c r="A1989" t="s">
        <v>45089</v>
      </c>
      <c r="B1989">
        <v>5.9189220899999997</v>
      </c>
      <c r="C1989">
        <v>30</v>
      </c>
      <c r="D1989">
        <v>63.654269399999997</v>
      </c>
      <c r="E1989">
        <v>2659</v>
      </c>
      <c r="F1989">
        <v>174</v>
      </c>
      <c r="G1989">
        <v>3819.8817435599999</v>
      </c>
      <c r="H1989">
        <v>10.82</v>
      </c>
      <c r="I1989" t="s">
        <v>45090</v>
      </c>
      <c r="J1989">
        <v>134.76618305</v>
      </c>
      <c r="K1989" t="s">
        <v>32385</v>
      </c>
      <c r="L1989">
        <v>1218.24663437</v>
      </c>
      <c r="M1989" t="s">
        <v>45091</v>
      </c>
      <c r="N1989">
        <v>1</v>
      </c>
      <c r="O1989">
        <v>3.6763999999999998E-3</v>
      </c>
      <c r="P1989">
        <v>4.0309467699999999</v>
      </c>
      <c r="Q1989">
        <v>89.18</v>
      </c>
    </row>
    <row r="1990" spans="1:17" x14ac:dyDescent="0.35">
      <c r="A1990" t="s">
        <v>45092</v>
      </c>
      <c r="B1990">
        <v>5.89923705</v>
      </c>
      <c r="C1990">
        <v>30</v>
      </c>
      <c r="D1990">
        <v>64.231264659999994</v>
      </c>
      <c r="E1990">
        <v>2659</v>
      </c>
      <c r="F1990">
        <v>174</v>
      </c>
      <c r="G1990">
        <v>3854.5071296000001</v>
      </c>
      <c r="H1990">
        <v>10.8</v>
      </c>
      <c r="I1990" t="s">
        <v>45093</v>
      </c>
      <c r="J1990">
        <v>134.89914048</v>
      </c>
      <c r="K1990" t="s">
        <v>32385</v>
      </c>
      <c r="L1990">
        <v>1218.1974217699999</v>
      </c>
      <c r="M1990" t="s">
        <v>45094</v>
      </c>
      <c r="N1990">
        <v>1</v>
      </c>
      <c r="O1990">
        <v>3.67081E-3</v>
      </c>
      <c r="P1990">
        <v>4.0063404699999996</v>
      </c>
      <c r="Q1990">
        <v>89.2</v>
      </c>
    </row>
    <row r="1991" spans="1:17" x14ac:dyDescent="0.35">
      <c r="A1991" t="s">
        <v>45095</v>
      </c>
      <c r="B1991">
        <v>5.9386071300000003</v>
      </c>
      <c r="C1991">
        <v>30</v>
      </c>
      <c r="D1991">
        <v>61.681456910000001</v>
      </c>
      <c r="E1991">
        <v>2659</v>
      </c>
      <c r="F1991">
        <v>174</v>
      </c>
      <c r="G1991">
        <v>3701.4936057099999</v>
      </c>
      <c r="H1991">
        <v>10.8</v>
      </c>
      <c r="I1991" t="s">
        <v>45096</v>
      </c>
      <c r="J1991">
        <v>135.10995839</v>
      </c>
      <c r="K1991" t="s">
        <v>32385</v>
      </c>
      <c r="L1991">
        <v>1218.06290734</v>
      </c>
      <c r="M1991" t="s">
        <v>45097</v>
      </c>
      <c r="N1991">
        <v>1</v>
      </c>
      <c r="O1991">
        <v>3.6816700000000002E-3</v>
      </c>
      <c r="P1991">
        <v>4.0452631600000002</v>
      </c>
      <c r="Q1991">
        <v>89.2</v>
      </c>
    </row>
    <row r="1992" spans="1:17" x14ac:dyDescent="0.35">
      <c r="A1992" t="s">
        <v>45098</v>
      </c>
      <c r="B1992">
        <v>5.8631478100000001</v>
      </c>
      <c r="C1992">
        <v>30</v>
      </c>
      <c r="D1992">
        <v>60.348182809999997</v>
      </c>
      <c r="E1992">
        <v>2659</v>
      </c>
      <c r="F1992">
        <v>174</v>
      </c>
      <c r="G1992">
        <v>3621.4840562200002</v>
      </c>
      <c r="H1992">
        <v>10.8</v>
      </c>
      <c r="I1992" t="s">
        <v>45099</v>
      </c>
      <c r="J1992">
        <v>135.15732764000001</v>
      </c>
      <c r="K1992" t="s">
        <v>32385</v>
      </c>
      <c r="L1992">
        <v>1218.0333797799999</v>
      </c>
      <c r="M1992" t="s">
        <v>45100</v>
      </c>
      <c r="N1992">
        <v>1</v>
      </c>
      <c r="O1992">
        <v>3.8303299999999998E-3</v>
      </c>
      <c r="P1992">
        <v>4.0242359600000004</v>
      </c>
      <c r="Q1992">
        <v>89.2</v>
      </c>
    </row>
    <row r="1993" spans="1:17" x14ac:dyDescent="0.35">
      <c r="A1993" t="s">
        <v>45101</v>
      </c>
      <c r="B1993">
        <v>5.9386071300000003</v>
      </c>
      <c r="C1993">
        <v>30</v>
      </c>
      <c r="D1993">
        <v>58.143277259999998</v>
      </c>
      <c r="E1993">
        <v>2659</v>
      </c>
      <c r="F1993">
        <v>174</v>
      </c>
      <c r="G1993">
        <v>3489.1680539700001</v>
      </c>
      <c r="H1993">
        <v>10.8</v>
      </c>
      <c r="I1993" t="s">
        <v>45102</v>
      </c>
      <c r="J1993">
        <v>134.95425251</v>
      </c>
      <c r="K1993" t="s">
        <v>32385</v>
      </c>
      <c r="L1993">
        <v>1217.9283929000001</v>
      </c>
      <c r="M1993" t="s">
        <v>45103</v>
      </c>
      <c r="N1993">
        <v>1</v>
      </c>
      <c r="O1993">
        <v>3.8360899999999999E-3</v>
      </c>
      <c r="P1993">
        <v>4.0067878600000002</v>
      </c>
      <c r="Q1993">
        <v>89.2</v>
      </c>
    </row>
    <row r="1994" spans="1:17" x14ac:dyDescent="0.35">
      <c r="A1994" t="s">
        <v>45104</v>
      </c>
      <c r="B1994">
        <v>5.8959562099999996</v>
      </c>
      <c r="C1994">
        <v>30</v>
      </c>
      <c r="D1994">
        <v>60.167987199999999</v>
      </c>
      <c r="E1994">
        <v>2659</v>
      </c>
      <c r="F1994">
        <v>174</v>
      </c>
      <c r="G1994">
        <v>3610.6705487499999</v>
      </c>
      <c r="H1994">
        <v>10.8</v>
      </c>
      <c r="I1994" t="s">
        <v>45105</v>
      </c>
      <c r="J1994">
        <v>134.82045528</v>
      </c>
      <c r="K1994" t="s">
        <v>32385</v>
      </c>
      <c r="L1994">
        <v>1217.9251120599999</v>
      </c>
      <c r="M1994" t="s">
        <v>45106</v>
      </c>
      <c r="N1994">
        <v>1</v>
      </c>
      <c r="O1994">
        <v>3.75232E-3</v>
      </c>
      <c r="P1994">
        <v>4.0269202899999996</v>
      </c>
      <c r="Q1994">
        <v>89.2</v>
      </c>
    </row>
    <row r="1995" spans="1:17" x14ac:dyDescent="0.35">
      <c r="A1995" t="s">
        <v>45107</v>
      </c>
      <c r="B1995">
        <v>5.89923705</v>
      </c>
      <c r="C1995">
        <v>30</v>
      </c>
      <c r="D1995">
        <v>55.847533669999997</v>
      </c>
      <c r="E1995">
        <v>2659</v>
      </c>
      <c r="F1995">
        <v>174</v>
      </c>
      <c r="G1995">
        <v>3351.4008770300002</v>
      </c>
      <c r="H1995">
        <v>10.8</v>
      </c>
      <c r="I1995" t="s">
        <v>45108</v>
      </c>
      <c r="J1995">
        <v>134.94589993</v>
      </c>
      <c r="K1995" t="s">
        <v>32385</v>
      </c>
      <c r="L1995">
        <v>1217.83652938</v>
      </c>
      <c r="M1995" t="s">
        <v>45109</v>
      </c>
      <c r="N1995">
        <v>1</v>
      </c>
      <c r="O1995">
        <v>3.7805199999999999E-3</v>
      </c>
      <c r="P1995">
        <v>4.0313941599999996</v>
      </c>
      <c r="Q1995">
        <v>89.2</v>
      </c>
    </row>
    <row r="1996" spans="1:17" x14ac:dyDescent="0.35">
      <c r="A1996" t="s">
        <v>45110</v>
      </c>
      <c r="B1996">
        <v>5.9123604099999998</v>
      </c>
      <c r="C1996">
        <v>30</v>
      </c>
      <c r="D1996">
        <v>57.702614820000001</v>
      </c>
      <c r="E1996">
        <v>2659</v>
      </c>
      <c r="F1996">
        <v>174</v>
      </c>
      <c r="G1996">
        <v>3462.7239769500002</v>
      </c>
      <c r="H1996">
        <v>10.8</v>
      </c>
      <c r="I1996" t="s">
        <v>45111</v>
      </c>
      <c r="J1996">
        <v>134.9144225</v>
      </c>
      <c r="K1996" t="s">
        <v>32385</v>
      </c>
      <c r="L1996">
        <v>1217.7905976300001</v>
      </c>
      <c r="M1996" t="s">
        <v>45112</v>
      </c>
      <c r="N1996">
        <v>1</v>
      </c>
      <c r="O1996">
        <v>3.9281699999999999E-3</v>
      </c>
      <c r="P1996">
        <v>4.0121565099999996</v>
      </c>
      <c r="Q1996">
        <v>89.2</v>
      </c>
    </row>
    <row r="1997" spans="1:17" x14ac:dyDescent="0.35">
      <c r="A1997" t="s">
        <v>45113</v>
      </c>
      <c r="B1997">
        <v>5.9025178900000004</v>
      </c>
      <c r="C1997">
        <v>30</v>
      </c>
      <c r="D1997">
        <v>58.661449840000003</v>
      </c>
      <c r="E1997">
        <v>2659</v>
      </c>
      <c r="F1997">
        <v>174</v>
      </c>
      <c r="G1997">
        <v>3520.2635016300001</v>
      </c>
      <c r="H1997">
        <v>10.8</v>
      </c>
      <c r="I1997" t="s">
        <v>45114</v>
      </c>
      <c r="J1997">
        <v>135.02390521999999</v>
      </c>
      <c r="K1997" t="s">
        <v>32385</v>
      </c>
      <c r="L1997">
        <v>1217.7774742700001</v>
      </c>
      <c r="M1997" t="s">
        <v>45115</v>
      </c>
      <c r="N1997">
        <v>1</v>
      </c>
      <c r="O1997">
        <v>3.8221000000000002E-3</v>
      </c>
      <c r="P1997">
        <v>4.0304993800000002</v>
      </c>
      <c r="Q1997">
        <v>89.2</v>
      </c>
    </row>
    <row r="1998" spans="1:17" x14ac:dyDescent="0.35">
      <c r="A1998" t="s">
        <v>45116</v>
      </c>
      <c r="B1998">
        <v>5.8926753700000001</v>
      </c>
      <c r="C1998">
        <v>30</v>
      </c>
      <c r="D1998">
        <v>61.649606579999997</v>
      </c>
      <c r="E1998">
        <v>2659</v>
      </c>
      <c r="F1998">
        <v>174</v>
      </c>
      <c r="G1998">
        <v>3699.58227274</v>
      </c>
      <c r="H1998">
        <v>10.8</v>
      </c>
      <c r="I1998" t="s">
        <v>45117</v>
      </c>
      <c r="J1998">
        <v>134.93031010999999</v>
      </c>
      <c r="K1998" t="s">
        <v>32385</v>
      </c>
      <c r="L1998">
        <v>1217.6692065499999</v>
      </c>
      <c r="M1998" t="s">
        <v>45118</v>
      </c>
      <c r="N1998">
        <v>1</v>
      </c>
      <c r="O1998">
        <v>3.80037E-3</v>
      </c>
      <c r="P1998">
        <v>4.0452631600000002</v>
      </c>
      <c r="Q1998">
        <v>89.2</v>
      </c>
    </row>
    <row r="1999" spans="1:17" x14ac:dyDescent="0.35">
      <c r="A1999" t="s">
        <v>45119</v>
      </c>
      <c r="B1999">
        <v>5.9254837699999996</v>
      </c>
      <c r="C1999">
        <v>30</v>
      </c>
      <c r="D1999">
        <v>59.56955413</v>
      </c>
      <c r="E1999">
        <v>2659</v>
      </c>
      <c r="F1999">
        <v>174</v>
      </c>
      <c r="G1999">
        <v>3574.7586835400002</v>
      </c>
      <c r="H1999">
        <v>10.8</v>
      </c>
      <c r="I1999" t="s">
        <v>45120</v>
      </c>
      <c r="J1999">
        <v>134.85983611</v>
      </c>
      <c r="K1999" t="s">
        <v>32385</v>
      </c>
      <c r="L1999">
        <v>1217.6888915899999</v>
      </c>
      <c r="M1999" t="s">
        <v>45121</v>
      </c>
      <c r="N1999">
        <v>1</v>
      </c>
      <c r="O1999">
        <v>3.7495599999999999E-3</v>
      </c>
      <c r="P1999">
        <v>3.9888923699999999</v>
      </c>
      <c r="Q1999">
        <v>89.2</v>
      </c>
    </row>
    <row r="2000" spans="1:17" x14ac:dyDescent="0.35">
      <c r="A2000" t="s">
        <v>45122</v>
      </c>
      <c r="B2000">
        <v>5.8926753700000001</v>
      </c>
      <c r="C2000">
        <v>30</v>
      </c>
      <c r="D2000">
        <v>56.41122721</v>
      </c>
      <c r="E2000">
        <v>2659</v>
      </c>
      <c r="F2000">
        <v>174</v>
      </c>
      <c r="G2000">
        <v>3385.2280292599999</v>
      </c>
      <c r="H2000">
        <v>10.8</v>
      </c>
      <c r="I2000" t="s">
        <v>45123</v>
      </c>
      <c r="J2000">
        <v>134.87558297999999</v>
      </c>
      <c r="K2000" t="s">
        <v>32385</v>
      </c>
      <c r="L2000">
        <v>1217.5970280700001</v>
      </c>
      <c r="M2000" t="s">
        <v>45124</v>
      </c>
      <c r="N2000">
        <v>1</v>
      </c>
      <c r="O2000">
        <v>3.7283799999999999E-3</v>
      </c>
      <c r="P2000">
        <v>4.0403418999999996</v>
      </c>
      <c r="Q2000">
        <v>89.2</v>
      </c>
    </row>
    <row r="2001" spans="1:17" x14ac:dyDescent="0.35">
      <c r="A2001" t="s">
        <v>45125</v>
      </c>
      <c r="B2001">
        <v>5.9254837699999996</v>
      </c>
      <c r="C2001">
        <v>30</v>
      </c>
      <c r="D2001">
        <v>57.771519779999998</v>
      </c>
      <c r="E2001">
        <v>2659</v>
      </c>
      <c r="F2001">
        <v>174</v>
      </c>
      <c r="G2001">
        <v>3466.8589517999999</v>
      </c>
      <c r="H2001">
        <v>10.8</v>
      </c>
      <c r="I2001" t="s">
        <v>45126</v>
      </c>
      <c r="J2001">
        <v>134.96180998</v>
      </c>
      <c r="K2001" t="s">
        <v>32385</v>
      </c>
      <c r="L2001">
        <v>1217.5642196700001</v>
      </c>
      <c r="M2001" t="s">
        <v>45127</v>
      </c>
      <c r="N2001">
        <v>1</v>
      </c>
      <c r="O2001">
        <v>3.7454200000000002E-3</v>
      </c>
      <c r="P2001">
        <v>4.0126038900000003</v>
      </c>
      <c r="Q2001">
        <v>89.2</v>
      </c>
    </row>
    <row r="2002" spans="1:17" x14ac:dyDescent="0.35">
      <c r="A2002" t="s">
        <v>45128</v>
      </c>
      <c r="B2002">
        <v>5.8729903300000004</v>
      </c>
      <c r="C2002">
        <v>30</v>
      </c>
      <c r="D2002">
        <v>60.409627460000003</v>
      </c>
      <c r="E2002">
        <v>2659</v>
      </c>
      <c r="F2002">
        <v>174</v>
      </c>
      <c r="G2002">
        <v>3625.1713392400002</v>
      </c>
      <c r="H2002">
        <v>10.8</v>
      </c>
      <c r="I2002" t="s">
        <v>45129</v>
      </c>
      <c r="J2002">
        <v>134.9382028</v>
      </c>
      <c r="K2002" t="s">
        <v>32385</v>
      </c>
      <c r="L2002">
        <v>1217.49860287</v>
      </c>
      <c r="M2002" t="s">
        <v>45130</v>
      </c>
      <c r="N2002">
        <v>1</v>
      </c>
      <c r="O2002">
        <v>3.7661999999999999E-3</v>
      </c>
      <c r="P2002">
        <v>4.0430262299999997</v>
      </c>
      <c r="Q2002">
        <v>89.2</v>
      </c>
    </row>
    <row r="2003" spans="1:17" x14ac:dyDescent="0.35">
      <c r="A2003" t="s">
        <v>45131</v>
      </c>
      <c r="B2003">
        <v>5.9353262899999999</v>
      </c>
      <c r="C2003">
        <v>30</v>
      </c>
      <c r="D2003">
        <v>58.415919549999998</v>
      </c>
      <c r="E2003">
        <v>2659</v>
      </c>
      <c r="F2003">
        <v>174</v>
      </c>
      <c r="G2003">
        <v>3505.5292707600001</v>
      </c>
      <c r="H2003">
        <v>10.8</v>
      </c>
      <c r="I2003" t="s">
        <v>45132</v>
      </c>
      <c r="J2003">
        <v>135.14916095999999</v>
      </c>
      <c r="K2003" t="s">
        <v>32385</v>
      </c>
      <c r="L2003">
        <v>1217.4920411999999</v>
      </c>
      <c r="M2003" t="s">
        <v>45133</v>
      </c>
      <c r="N2003">
        <v>1</v>
      </c>
      <c r="O2003">
        <v>3.6642900000000002E-3</v>
      </c>
      <c r="P2003">
        <v>4.0483948700000001</v>
      </c>
      <c r="Q2003">
        <v>89.2</v>
      </c>
    </row>
    <row r="2004" spans="1:17" x14ac:dyDescent="0.35">
      <c r="A2004" t="s">
        <v>45134</v>
      </c>
      <c r="B2004">
        <v>5.9025178900000004</v>
      </c>
      <c r="C2004">
        <v>30</v>
      </c>
      <c r="D2004">
        <v>61.54382279</v>
      </c>
      <c r="E2004">
        <v>2659</v>
      </c>
      <c r="F2004">
        <v>174</v>
      </c>
      <c r="G2004">
        <v>3693.2342058700001</v>
      </c>
      <c r="H2004">
        <v>10.72</v>
      </c>
      <c r="I2004" t="s">
        <v>45135</v>
      </c>
      <c r="J2004">
        <v>135.00869498</v>
      </c>
      <c r="K2004" t="s">
        <v>32385</v>
      </c>
      <c r="L2004">
        <v>1217.4428286</v>
      </c>
      <c r="M2004" t="s">
        <v>45136</v>
      </c>
      <c r="N2004">
        <v>1</v>
      </c>
      <c r="O2004">
        <v>3.6999899999999998E-3</v>
      </c>
      <c r="P2004">
        <v>4.01305128</v>
      </c>
      <c r="Q2004">
        <v>89.28</v>
      </c>
    </row>
    <row r="2005" spans="1:17" x14ac:dyDescent="0.35">
      <c r="A2005" t="s">
        <v>45137</v>
      </c>
      <c r="B2005">
        <v>5.9025178900000004</v>
      </c>
      <c r="C2005">
        <v>30</v>
      </c>
      <c r="D2005">
        <v>61.10605348</v>
      </c>
      <c r="E2005">
        <v>2659</v>
      </c>
      <c r="F2005">
        <v>174</v>
      </c>
      <c r="G2005">
        <v>3666.96374461</v>
      </c>
      <c r="H2005">
        <v>10.7</v>
      </c>
      <c r="I2005" t="s">
        <v>45138</v>
      </c>
      <c r="J2005">
        <v>135.05543270999999</v>
      </c>
      <c r="K2005" t="s">
        <v>32385</v>
      </c>
      <c r="L2005">
        <v>1217.3837734799999</v>
      </c>
      <c r="M2005" t="s">
        <v>45139</v>
      </c>
      <c r="N2005">
        <v>1</v>
      </c>
      <c r="O2005">
        <v>3.8868000000000002E-3</v>
      </c>
      <c r="P2005">
        <v>4.0551056799999996</v>
      </c>
      <c r="Q2005">
        <v>89.3</v>
      </c>
    </row>
    <row r="2006" spans="1:17" x14ac:dyDescent="0.35">
      <c r="A2006" t="s">
        <v>45140</v>
      </c>
      <c r="B2006">
        <v>5.8861136900000002</v>
      </c>
      <c r="C2006">
        <v>30</v>
      </c>
      <c r="D2006">
        <v>63.327657420000001</v>
      </c>
      <c r="E2006">
        <v>2659</v>
      </c>
      <c r="F2006">
        <v>174</v>
      </c>
      <c r="G2006">
        <v>3800.2818145199999</v>
      </c>
      <c r="H2006">
        <v>10.62</v>
      </c>
      <c r="I2006" t="s">
        <v>45141</v>
      </c>
      <c r="J2006">
        <v>134.71118245</v>
      </c>
      <c r="K2006" t="s">
        <v>32385</v>
      </c>
      <c r="L2006">
        <v>1217.3444033999999</v>
      </c>
      <c r="M2006" t="s">
        <v>45142</v>
      </c>
      <c r="N2006">
        <v>1</v>
      </c>
      <c r="O2006">
        <v>3.7132300000000001E-3</v>
      </c>
      <c r="P2006">
        <v>4.0032087599999997</v>
      </c>
      <c r="Q2006">
        <v>89.38</v>
      </c>
    </row>
    <row r="2007" spans="1:17" x14ac:dyDescent="0.35">
      <c r="A2007" t="s">
        <v>45143</v>
      </c>
      <c r="B2007">
        <v>5.8861136900000002</v>
      </c>
      <c r="C2007">
        <v>30</v>
      </c>
      <c r="D2007">
        <v>57.789087209999998</v>
      </c>
      <c r="E2007">
        <v>2659</v>
      </c>
      <c r="F2007">
        <v>174</v>
      </c>
      <c r="G2007">
        <v>3467.91317024</v>
      </c>
      <c r="H2007">
        <v>10.6</v>
      </c>
      <c r="I2007" t="s">
        <v>45144</v>
      </c>
      <c r="J2007">
        <v>134.69593745</v>
      </c>
      <c r="K2007" t="s">
        <v>32385</v>
      </c>
      <c r="L2007">
        <v>1217.2853482800001</v>
      </c>
      <c r="M2007" t="s">
        <v>45145</v>
      </c>
      <c r="N2007">
        <v>1</v>
      </c>
      <c r="O2007">
        <v>3.76297E-3</v>
      </c>
      <c r="P2007">
        <v>4.0099195700000001</v>
      </c>
      <c r="Q2007">
        <v>89.4</v>
      </c>
    </row>
    <row r="2008" spans="1:17" x14ac:dyDescent="0.35">
      <c r="A2008" t="s">
        <v>45146</v>
      </c>
      <c r="B2008">
        <v>5.9254837699999996</v>
      </c>
      <c r="C2008">
        <v>30</v>
      </c>
      <c r="D2008">
        <v>58.985933410000001</v>
      </c>
      <c r="E2008">
        <v>2659</v>
      </c>
      <c r="F2008">
        <v>174</v>
      </c>
      <c r="G2008">
        <v>3539.7357044700002</v>
      </c>
      <c r="H2008">
        <v>10.68</v>
      </c>
      <c r="I2008" t="s">
        <v>45147</v>
      </c>
      <c r="J2008">
        <v>134.84463577</v>
      </c>
      <c r="K2008" t="s">
        <v>32385</v>
      </c>
      <c r="L2008">
        <v>1217.2328548400001</v>
      </c>
      <c r="M2008" t="s">
        <v>45148</v>
      </c>
      <c r="N2008">
        <v>1</v>
      </c>
      <c r="O2008">
        <v>3.7247199999999999E-3</v>
      </c>
      <c r="P2008">
        <v>4.0510792000000002</v>
      </c>
      <c r="Q2008">
        <v>89.32</v>
      </c>
    </row>
    <row r="2009" spans="1:17" x14ac:dyDescent="0.35">
      <c r="A2009" t="s">
        <v>45149</v>
      </c>
      <c r="B2009">
        <v>5.9123604099999998</v>
      </c>
      <c r="C2009">
        <v>30</v>
      </c>
      <c r="D2009">
        <v>56.38716247</v>
      </c>
      <c r="E2009">
        <v>2659</v>
      </c>
      <c r="F2009">
        <v>174</v>
      </c>
      <c r="G2009">
        <v>3383.7839083399999</v>
      </c>
      <c r="H2009">
        <v>10.7</v>
      </c>
      <c r="I2009" t="s">
        <v>45150</v>
      </c>
      <c r="J2009">
        <v>134.82840806999999</v>
      </c>
      <c r="K2009" t="s">
        <v>32385</v>
      </c>
      <c r="L2009">
        <v>1217.15083385</v>
      </c>
      <c r="M2009" t="s">
        <v>45151</v>
      </c>
      <c r="N2009">
        <v>1</v>
      </c>
      <c r="O2009">
        <v>3.8593E-3</v>
      </c>
      <c r="P2009">
        <v>4.0398945199999998</v>
      </c>
      <c r="Q2009">
        <v>89.3</v>
      </c>
    </row>
    <row r="2010" spans="1:17" x14ac:dyDescent="0.35">
      <c r="A2010" t="s">
        <v>45152</v>
      </c>
      <c r="B2010">
        <v>5.9254837699999996</v>
      </c>
      <c r="C2010">
        <v>30</v>
      </c>
      <c r="D2010">
        <v>60.195845869999999</v>
      </c>
      <c r="E2010">
        <v>2659</v>
      </c>
      <c r="F2010">
        <v>174</v>
      </c>
      <c r="G2010">
        <v>3612.3423431599999</v>
      </c>
      <c r="H2010">
        <v>10.7</v>
      </c>
      <c r="I2010" t="s">
        <v>45153</v>
      </c>
      <c r="J2010">
        <v>134.91414179</v>
      </c>
      <c r="K2010" t="s">
        <v>32385</v>
      </c>
      <c r="L2010">
        <v>1217.1213062899999</v>
      </c>
      <c r="M2010" t="s">
        <v>45154</v>
      </c>
      <c r="N2010">
        <v>1</v>
      </c>
      <c r="O2010">
        <v>3.8430999999999999E-3</v>
      </c>
      <c r="P2010">
        <v>4.0112617300000002</v>
      </c>
      <c r="Q2010">
        <v>89.3</v>
      </c>
    </row>
    <row r="2011" spans="1:17" x14ac:dyDescent="0.35">
      <c r="A2011" t="s">
        <v>45155</v>
      </c>
      <c r="B2011">
        <v>5.9025178900000004</v>
      </c>
      <c r="C2011">
        <v>30</v>
      </c>
      <c r="D2011">
        <v>58.835870730000003</v>
      </c>
      <c r="E2011">
        <v>2659</v>
      </c>
      <c r="F2011">
        <v>174</v>
      </c>
      <c r="G2011">
        <v>3530.7304690599999</v>
      </c>
      <c r="H2011">
        <v>10.78</v>
      </c>
      <c r="I2011" t="s">
        <v>45156</v>
      </c>
      <c r="J2011">
        <v>134.96924279999999</v>
      </c>
      <c r="K2011" t="s">
        <v>32385</v>
      </c>
      <c r="L2011">
        <v>1217.0819362100001</v>
      </c>
      <c r="M2011" t="s">
        <v>45157</v>
      </c>
      <c r="N2011">
        <v>1</v>
      </c>
      <c r="O2011">
        <v>3.7729899999999999E-3</v>
      </c>
      <c r="P2011">
        <v>4.02781506</v>
      </c>
      <c r="Q2011">
        <v>89.22</v>
      </c>
    </row>
    <row r="2012" spans="1:17" x14ac:dyDescent="0.35">
      <c r="A2012" t="s">
        <v>45158</v>
      </c>
      <c r="B2012">
        <v>5.9156412500000002</v>
      </c>
      <c r="C2012">
        <v>30</v>
      </c>
      <c r="D2012">
        <v>56.203046630000003</v>
      </c>
      <c r="E2012">
        <v>2659</v>
      </c>
      <c r="F2012">
        <v>174</v>
      </c>
      <c r="G2012">
        <v>3372.7351479899999</v>
      </c>
      <c r="H2012">
        <v>10.88</v>
      </c>
      <c r="I2012" t="s">
        <v>45159</v>
      </c>
      <c r="J2012">
        <v>134.78205025</v>
      </c>
      <c r="K2012" t="s">
        <v>32385</v>
      </c>
      <c r="L2012">
        <v>1217.0130385699999</v>
      </c>
      <c r="M2012" t="s">
        <v>45160</v>
      </c>
      <c r="N2012">
        <v>1</v>
      </c>
      <c r="O2012">
        <v>3.8453300000000001E-3</v>
      </c>
      <c r="P2012">
        <v>4.0304993800000002</v>
      </c>
      <c r="Q2012">
        <v>89.12</v>
      </c>
    </row>
    <row r="2013" spans="1:17" x14ac:dyDescent="0.35">
      <c r="A2013" t="s">
        <v>45161</v>
      </c>
      <c r="B2013">
        <v>5.8631478100000001</v>
      </c>
      <c r="C2013">
        <v>30</v>
      </c>
      <c r="D2013">
        <v>54.675557339999997</v>
      </c>
      <c r="E2013">
        <v>2659</v>
      </c>
      <c r="F2013">
        <v>174</v>
      </c>
      <c r="G2013">
        <v>3281.07077901</v>
      </c>
      <c r="H2013">
        <v>10.82</v>
      </c>
      <c r="I2013" t="s">
        <v>45162</v>
      </c>
      <c r="J2013">
        <v>134.95351210999999</v>
      </c>
      <c r="K2013" t="s">
        <v>32385</v>
      </c>
      <c r="L2013">
        <v>1217.0556894900001</v>
      </c>
      <c r="M2013" t="s">
        <v>45163</v>
      </c>
      <c r="N2013">
        <v>1</v>
      </c>
      <c r="O2013">
        <v>3.8037100000000001E-3</v>
      </c>
      <c r="P2013">
        <v>4.0121565099999996</v>
      </c>
      <c r="Q2013">
        <v>89.18</v>
      </c>
    </row>
    <row r="2014" spans="1:17" x14ac:dyDescent="0.35">
      <c r="A2014" t="s">
        <v>45164</v>
      </c>
      <c r="B2014">
        <v>5.9451688100000002</v>
      </c>
      <c r="C2014">
        <v>30</v>
      </c>
      <c r="D2014">
        <v>52.92215023</v>
      </c>
      <c r="E2014">
        <v>2659</v>
      </c>
      <c r="F2014">
        <v>174</v>
      </c>
      <c r="G2014">
        <v>3175.84912016</v>
      </c>
      <c r="H2014">
        <v>10.88</v>
      </c>
      <c r="I2014" t="s">
        <v>45165</v>
      </c>
      <c r="J2014">
        <v>134.74319924</v>
      </c>
      <c r="K2014" t="s">
        <v>32385</v>
      </c>
      <c r="L2014">
        <v>1217.0491278100001</v>
      </c>
      <c r="M2014" t="s">
        <v>45166</v>
      </c>
      <c r="N2014">
        <v>1</v>
      </c>
      <c r="O2014">
        <v>3.7769399999999999E-3</v>
      </c>
      <c r="P2014">
        <v>4.0372101899999997</v>
      </c>
      <c r="Q2014">
        <v>89.12</v>
      </c>
    </row>
    <row r="2015" spans="1:17" x14ac:dyDescent="0.35">
      <c r="A2015" t="s">
        <v>45167</v>
      </c>
      <c r="B2015">
        <v>5.9123604099999998</v>
      </c>
      <c r="C2015">
        <v>30</v>
      </c>
      <c r="D2015">
        <v>55.378919680000003</v>
      </c>
      <c r="E2015">
        <v>2659</v>
      </c>
      <c r="F2015">
        <v>174</v>
      </c>
      <c r="G2015">
        <v>3323.2794318800002</v>
      </c>
      <c r="H2015">
        <v>10.9</v>
      </c>
      <c r="I2015" t="s">
        <v>45168</v>
      </c>
      <c r="J2015">
        <v>135.13299033999999</v>
      </c>
      <c r="K2015" t="s">
        <v>32385</v>
      </c>
      <c r="L2015">
        <v>1216.9999152099999</v>
      </c>
      <c r="M2015" t="s">
        <v>45169</v>
      </c>
      <c r="N2015">
        <v>1</v>
      </c>
      <c r="O2015">
        <v>3.7698900000000001E-3</v>
      </c>
      <c r="P2015">
        <v>4.0094721800000004</v>
      </c>
      <c r="Q2015">
        <v>89.1</v>
      </c>
    </row>
    <row r="2016" spans="1:17" x14ac:dyDescent="0.35">
      <c r="A2016" t="s">
        <v>45170</v>
      </c>
      <c r="B2016">
        <v>5.8762711699999999</v>
      </c>
      <c r="C2016">
        <v>30</v>
      </c>
      <c r="D2016">
        <v>56.757521330000003</v>
      </c>
      <c r="E2016">
        <v>2659</v>
      </c>
      <c r="F2016">
        <v>174</v>
      </c>
      <c r="G2016">
        <v>3406.0090795000001</v>
      </c>
      <c r="H2016">
        <v>10.9</v>
      </c>
      <c r="I2016" t="s">
        <v>45171</v>
      </c>
      <c r="J2016">
        <v>135.00075344000001</v>
      </c>
      <c r="K2016" t="s">
        <v>32385</v>
      </c>
      <c r="L2016">
        <v>1216.97038765</v>
      </c>
      <c r="M2016" t="s">
        <v>45172</v>
      </c>
      <c r="N2016">
        <v>1</v>
      </c>
      <c r="O2016">
        <v>3.7819199999999998E-3</v>
      </c>
      <c r="P2016">
        <v>4.0354206399999999</v>
      </c>
      <c r="Q2016">
        <v>89.1</v>
      </c>
    </row>
    <row r="2017" spans="1:17" x14ac:dyDescent="0.35">
      <c r="A2017" t="s">
        <v>45173</v>
      </c>
      <c r="B2017">
        <v>5.9353262899999999</v>
      </c>
      <c r="C2017">
        <v>30</v>
      </c>
      <c r="D2017">
        <v>56.142467760000002</v>
      </c>
      <c r="E2017">
        <v>2659</v>
      </c>
      <c r="F2017">
        <v>174</v>
      </c>
      <c r="G2017">
        <v>3369.0998203899999</v>
      </c>
      <c r="H2017">
        <v>10.9</v>
      </c>
      <c r="I2017" t="s">
        <v>45174</v>
      </c>
      <c r="J2017">
        <v>135.09400278000001</v>
      </c>
      <c r="K2017" t="s">
        <v>32385</v>
      </c>
      <c r="L2017">
        <v>1216.8949283300001</v>
      </c>
      <c r="M2017" t="s">
        <v>45175</v>
      </c>
      <c r="N2017">
        <v>1</v>
      </c>
      <c r="O2017">
        <v>3.8493999999999998E-3</v>
      </c>
      <c r="P2017">
        <v>4.0439210000000001</v>
      </c>
      <c r="Q2017">
        <v>89.1</v>
      </c>
    </row>
    <row r="2018" spans="1:17" x14ac:dyDescent="0.35">
      <c r="A2018" t="s">
        <v>45176</v>
      </c>
      <c r="B2018">
        <v>5.8851556900000004</v>
      </c>
      <c r="C2018">
        <v>30</v>
      </c>
      <c r="D2018">
        <v>56.605670099999998</v>
      </c>
      <c r="E2018">
        <v>2659</v>
      </c>
      <c r="F2018">
        <v>174</v>
      </c>
      <c r="G2018">
        <v>3396.8965135200001</v>
      </c>
      <c r="H2018">
        <v>10.9</v>
      </c>
      <c r="I2018" t="s">
        <v>45177</v>
      </c>
      <c r="J2018">
        <v>134.97769577</v>
      </c>
      <c r="K2018" t="s">
        <v>32385</v>
      </c>
      <c r="L2018">
        <v>1216.84645905</v>
      </c>
      <c r="M2018" t="s">
        <v>45178</v>
      </c>
      <c r="N2018">
        <v>1</v>
      </c>
      <c r="O2018">
        <v>3.81774E-3</v>
      </c>
      <c r="P2018">
        <v>4.0335239100000004</v>
      </c>
      <c r="Q2018">
        <v>89.1</v>
      </c>
    </row>
    <row r="2019" spans="1:17" x14ac:dyDescent="0.35">
      <c r="A2019" t="s">
        <v>45179</v>
      </c>
      <c r="B2019">
        <v>5.9146832500000004</v>
      </c>
      <c r="C2019">
        <v>30</v>
      </c>
      <c r="D2019">
        <v>57.314242739999997</v>
      </c>
      <c r="E2019">
        <v>2659</v>
      </c>
      <c r="F2019">
        <v>174</v>
      </c>
      <c r="G2019">
        <v>3439.41783562</v>
      </c>
      <c r="H2019">
        <v>10.9</v>
      </c>
      <c r="I2019" t="s">
        <v>45180</v>
      </c>
      <c r="J2019">
        <v>134.93785421000001</v>
      </c>
      <c r="K2019" t="s">
        <v>32385</v>
      </c>
      <c r="L2019">
        <v>1216.78740393</v>
      </c>
      <c r="M2019" t="s">
        <v>45181</v>
      </c>
      <c r="N2019">
        <v>1</v>
      </c>
      <c r="O2019">
        <v>3.7592200000000002E-3</v>
      </c>
      <c r="P2019">
        <v>4.0693148900000002</v>
      </c>
      <c r="Q2019">
        <v>89.1</v>
      </c>
    </row>
    <row r="2020" spans="1:17" x14ac:dyDescent="0.35">
      <c r="A2020" t="s">
        <v>45182</v>
      </c>
      <c r="B2020">
        <v>5.9343682900000001</v>
      </c>
      <c r="C2020">
        <v>30</v>
      </c>
      <c r="D2020">
        <v>53.933083480000001</v>
      </c>
      <c r="E2020">
        <v>2659</v>
      </c>
      <c r="F2020">
        <v>174</v>
      </c>
      <c r="G2020">
        <v>3236.5150507499998</v>
      </c>
      <c r="H2020">
        <v>10.9</v>
      </c>
      <c r="I2020" t="s">
        <v>45183</v>
      </c>
      <c r="J2020">
        <v>134.82149781999999</v>
      </c>
      <c r="K2020" t="s">
        <v>32385</v>
      </c>
      <c r="L2020">
        <v>1216.80052729</v>
      </c>
      <c r="M2020" t="s">
        <v>45184</v>
      </c>
      <c r="N2020">
        <v>1</v>
      </c>
      <c r="O2020">
        <v>3.7469700000000001E-3</v>
      </c>
      <c r="P2020">
        <v>3.9610471700000001</v>
      </c>
      <c r="Q2020">
        <v>89.1</v>
      </c>
    </row>
    <row r="2021" spans="1:17" x14ac:dyDescent="0.35">
      <c r="A2021" t="s">
        <v>45185</v>
      </c>
      <c r="B2021">
        <v>5.91140241</v>
      </c>
      <c r="C2021">
        <v>30</v>
      </c>
      <c r="D2021">
        <v>55.738467810000003</v>
      </c>
      <c r="E2021">
        <v>2659</v>
      </c>
      <c r="F2021">
        <v>174</v>
      </c>
      <c r="G2021">
        <v>3344.8558529900001</v>
      </c>
      <c r="H2021">
        <v>10.9</v>
      </c>
      <c r="I2021" t="s">
        <v>45186</v>
      </c>
      <c r="J2021">
        <v>134.8451154</v>
      </c>
      <c r="K2021" t="s">
        <v>32385</v>
      </c>
      <c r="L2021">
        <v>1216.76115721</v>
      </c>
      <c r="M2021" t="s">
        <v>45187</v>
      </c>
      <c r="N2021">
        <v>1</v>
      </c>
      <c r="O2021">
        <v>3.6962000000000002E-3</v>
      </c>
      <c r="P2021">
        <v>4.0330765199999998</v>
      </c>
      <c r="Q2021">
        <v>89.1</v>
      </c>
    </row>
    <row r="2022" spans="1:17" x14ac:dyDescent="0.35">
      <c r="A2022" t="s">
        <v>45188</v>
      </c>
      <c r="B2022">
        <v>5.9212449300000003</v>
      </c>
      <c r="C2022">
        <v>30</v>
      </c>
      <c r="D2022">
        <v>57.745761340000001</v>
      </c>
      <c r="E2022">
        <v>2659</v>
      </c>
      <c r="F2022">
        <v>174</v>
      </c>
      <c r="G2022">
        <v>3465.31319214</v>
      </c>
      <c r="H2022">
        <v>10.82</v>
      </c>
      <c r="I2022" t="s">
        <v>45189</v>
      </c>
      <c r="J2022">
        <v>135.04756900000001</v>
      </c>
      <c r="K2022" t="s">
        <v>32385</v>
      </c>
      <c r="L2022">
        <v>1216.7217871400001</v>
      </c>
      <c r="M2022" t="s">
        <v>45190</v>
      </c>
      <c r="N2022">
        <v>1</v>
      </c>
      <c r="O2022">
        <v>3.76042E-3</v>
      </c>
      <c r="P2022">
        <v>4.04157688</v>
      </c>
      <c r="Q2022">
        <v>89.18</v>
      </c>
    </row>
    <row r="2023" spans="1:17" x14ac:dyDescent="0.35">
      <c r="A2023" t="s">
        <v>45191</v>
      </c>
      <c r="B2023">
        <v>5.8982790500000002</v>
      </c>
      <c r="C2023">
        <v>30</v>
      </c>
      <c r="D2023">
        <v>54.793048110000001</v>
      </c>
      <c r="E2023">
        <v>2659</v>
      </c>
      <c r="F2023">
        <v>174</v>
      </c>
      <c r="G2023">
        <v>3288.12138</v>
      </c>
      <c r="H2023">
        <v>10.8</v>
      </c>
      <c r="I2023" t="s">
        <v>45192</v>
      </c>
      <c r="J2023">
        <v>135.07168066</v>
      </c>
      <c r="K2023" t="s">
        <v>32385</v>
      </c>
      <c r="L2023">
        <v>1216.6692937</v>
      </c>
      <c r="M2023" t="s">
        <v>45193</v>
      </c>
      <c r="N2023">
        <v>1</v>
      </c>
      <c r="O2023">
        <v>3.8282500000000001E-3</v>
      </c>
      <c r="P2023">
        <v>4.0737887600000002</v>
      </c>
      <c r="Q2023">
        <v>89.2</v>
      </c>
    </row>
    <row r="2024" spans="1:17" x14ac:dyDescent="0.35">
      <c r="A2024" t="s">
        <v>45194</v>
      </c>
      <c r="B2024">
        <v>5.97045753</v>
      </c>
      <c r="C2024">
        <v>30</v>
      </c>
      <c r="D2024">
        <v>44.373705260000001</v>
      </c>
      <c r="E2024">
        <v>2659</v>
      </c>
      <c r="F2024">
        <v>174</v>
      </c>
      <c r="G2024">
        <v>2662.85840985</v>
      </c>
      <c r="H2024">
        <v>10.8</v>
      </c>
      <c r="I2024" t="s">
        <v>45195</v>
      </c>
      <c r="J2024">
        <v>135.07132976</v>
      </c>
      <c r="K2024" t="s">
        <v>32385</v>
      </c>
      <c r="L2024">
        <v>1216.6069577400001</v>
      </c>
      <c r="M2024" t="s">
        <v>45196</v>
      </c>
      <c r="N2024">
        <v>1</v>
      </c>
      <c r="O2024">
        <v>3.7436700000000002E-3</v>
      </c>
      <c r="P2024">
        <v>4.0133914800000001</v>
      </c>
      <c r="Q2024">
        <v>89.2</v>
      </c>
    </row>
    <row r="2025" spans="1:17" x14ac:dyDescent="0.35">
      <c r="A2025" t="s">
        <v>45197</v>
      </c>
      <c r="B2025">
        <v>5.8884365299999999</v>
      </c>
      <c r="C2025">
        <v>30</v>
      </c>
      <c r="D2025">
        <v>29.510478639999999</v>
      </c>
      <c r="E2025">
        <v>2659</v>
      </c>
      <c r="F2025">
        <v>174</v>
      </c>
      <c r="G2025">
        <v>1770.9187407300001</v>
      </c>
      <c r="H2025">
        <v>10.8</v>
      </c>
      <c r="I2025" t="s">
        <v>45198</v>
      </c>
      <c r="J2025">
        <v>135.14968877000001</v>
      </c>
      <c r="K2025" t="s">
        <v>32385</v>
      </c>
      <c r="L2025">
        <v>1216.6135194200001</v>
      </c>
      <c r="M2025" t="s">
        <v>45199</v>
      </c>
      <c r="N2025">
        <v>1</v>
      </c>
      <c r="O2025">
        <v>3.63825E-3</v>
      </c>
      <c r="P2025">
        <v>4.0111545499999997</v>
      </c>
      <c r="Q2025">
        <v>89.2</v>
      </c>
    </row>
    <row r="2026" spans="1:17" x14ac:dyDescent="0.35">
      <c r="A2026" t="s">
        <v>45200</v>
      </c>
      <c r="B2026">
        <v>5.94092997</v>
      </c>
      <c r="C2026">
        <v>30</v>
      </c>
      <c r="D2026">
        <v>16.68507657</v>
      </c>
      <c r="E2026">
        <v>2659</v>
      </c>
      <c r="F2026">
        <v>174</v>
      </c>
      <c r="G2026">
        <v>1001.26857129</v>
      </c>
      <c r="H2026">
        <v>10.8</v>
      </c>
      <c r="I2026" t="s">
        <v>45201</v>
      </c>
      <c r="J2026">
        <v>134.87577612000001</v>
      </c>
      <c r="K2026" t="s">
        <v>32385</v>
      </c>
      <c r="L2026">
        <v>1216.58399186</v>
      </c>
      <c r="M2026" t="s">
        <v>45202</v>
      </c>
      <c r="N2026">
        <v>1</v>
      </c>
      <c r="O2026">
        <v>3.8020200000000001E-3</v>
      </c>
      <c r="P2026">
        <v>4.0675253400000004</v>
      </c>
      <c r="Q2026">
        <v>89.2</v>
      </c>
    </row>
    <row r="2027" spans="1:17" x14ac:dyDescent="0.35">
      <c r="A2027" t="s">
        <v>45203</v>
      </c>
      <c r="B2027">
        <v>5.8884365299999999</v>
      </c>
      <c r="C2027">
        <v>30</v>
      </c>
      <c r="D2027">
        <v>9.82897511</v>
      </c>
      <c r="E2027">
        <v>2659</v>
      </c>
      <c r="F2027">
        <v>174</v>
      </c>
      <c r="G2027">
        <v>589.83510365999996</v>
      </c>
      <c r="H2027">
        <v>10.8</v>
      </c>
      <c r="I2027" t="s">
        <v>45204</v>
      </c>
      <c r="J2027">
        <v>134.87578153999999</v>
      </c>
      <c r="K2027" t="s">
        <v>32385</v>
      </c>
      <c r="L2027">
        <v>1216.5446217799999</v>
      </c>
      <c r="M2027" t="s">
        <v>45205</v>
      </c>
      <c r="N2027">
        <v>1</v>
      </c>
      <c r="O2027">
        <v>3.7503599999999999E-3</v>
      </c>
      <c r="P2027">
        <v>4.0245761599999996</v>
      </c>
      <c r="Q2027">
        <v>89.2</v>
      </c>
    </row>
    <row r="2028" spans="1:17" x14ac:dyDescent="0.35">
      <c r="A2028" t="s">
        <v>45206</v>
      </c>
      <c r="B2028">
        <v>5.8621898100000003</v>
      </c>
      <c r="C2028">
        <v>30</v>
      </c>
      <c r="D2028">
        <v>6.8646800299999997</v>
      </c>
      <c r="E2028">
        <v>2659</v>
      </c>
      <c r="F2028">
        <v>174</v>
      </c>
      <c r="G2028">
        <v>411.94826612999998</v>
      </c>
      <c r="H2028">
        <v>10.8</v>
      </c>
      <c r="I2028" t="s">
        <v>45207</v>
      </c>
      <c r="J2028">
        <v>134.79743809000001</v>
      </c>
      <c r="K2028" t="s">
        <v>32385</v>
      </c>
      <c r="L2028">
        <v>1216.56430682</v>
      </c>
      <c r="M2028" t="s">
        <v>45208</v>
      </c>
      <c r="N2028">
        <v>1</v>
      </c>
      <c r="O2028">
        <v>3.6864300000000001E-3</v>
      </c>
      <c r="P2028">
        <v>4.0084702200000004</v>
      </c>
      <c r="Q2028">
        <v>89.2</v>
      </c>
    </row>
    <row r="2029" spans="1:17" x14ac:dyDescent="0.35">
      <c r="A2029" t="s">
        <v>45209</v>
      </c>
      <c r="B2029">
        <v>5.9310874499999997</v>
      </c>
      <c r="C2029">
        <v>30</v>
      </c>
      <c r="D2029">
        <v>5.2411483199999997</v>
      </c>
      <c r="E2029">
        <v>2659</v>
      </c>
      <c r="F2029">
        <v>174</v>
      </c>
      <c r="G2029">
        <v>314.52040820000002</v>
      </c>
      <c r="H2029">
        <v>10.72</v>
      </c>
      <c r="I2029" t="s">
        <v>45210</v>
      </c>
      <c r="J2029">
        <v>135.07135700000001</v>
      </c>
      <c r="K2029" t="s">
        <v>32385</v>
      </c>
      <c r="L2029">
        <v>1216.5216559</v>
      </c>
      <c r="M2029" t="s">
        <v>45211</v>
      </c>
      <c r="N2029">
        <v>1</v>
      </c>
      <c r="O2029">
        <v>3.7408400000000001E-3</v>
      </c>
      <c r="P2029">
        <v>4.0447085899999999</v>
      </c>
      <c r="Q2029">
        <v>89.28</v>
      </c>
    </row>
    <row r="2030" spans="1:17" x14ac:dyDescent="0.35">
      <c r="A2030" t="s">
        <v>45212</v>
      </c>
      <c r="B2030">
        <v>5.6971555299999999</v>
      </c>
      <c r="C2030">
        <v>19.015748030000001</v>
      </c>
      <c r="D2030">
        <v>17.315654590000001</v>
      </c>
      <c r="E2030">
        <v>2659</v>
      </c>
      <c r="F2030">
        <v>174</v>
      </c>
      <c r="G2030">
        <v>1039.10944941</v>
      </c>
      <c r="H2030">
        <v>10.94</v>
      </c>
      <c r="I2030" t="s">
        <v>45213</v>
      </c>
      <c r="J2030">
        <v>315.01670859000001</v>
      </c>
      <c r="K2030" t="s">
        <v>32385</v>
      </c>
      <c r="L2030">
        <v>1216.89058378</v>
      </c>
      <c r="M2030" t="s">
        <v>45214</v>
      </c>
      <c r="N2030">
        <v>1</v>
      </c>
      <c r="O2030">
        <v>6.5143000000000004E-4</v>
      </c>
      <c r="P2030">
        <v>3.9015889399999999</v>
      </c>
      <c r="Q2030">
        <v>89.06</v>
      </c>
    </row>
    <row r="2031" spans="1:17" x14ac:dyDescent="0.35">
      <c r="A2031" t="s">
        <v>45215</v>
      </c>
      <c r="B2031">
        <v>5.7463681299999996</v>
      </c>
      <c r="C2031">
        <v>30</v>
      </c>
      <c r="D2031">
        <v>85.292934900000006</v>
      </c>
      <c r="E2031">
        <v>2659</v>
      </c>
      <c r="F2031">
        <v>174</v>
      </c>
      <c r="G2031">
        <v>5118.4143330899997</v>
      </c>
      <c r="H2031">
        <v>11</v>
      </c>
      <c r="I2031" t="s">
        <v>45216</v>
      </c>
      <c r="J2031">
        <v>315.07144268000002</v>
      </c>
      <c r="K2031" t="s">
        <v>32385</v>
      </c>
      <c r="L2031">
        <v>1216.9562005800001</v>
      </c>
      <c r="M2031" t="s">
        <v>45217</v>
      </c>
      <c r="N2031">
        <v>1</v>
      </c>
      <c r="O2031">
        <v>3.00279E-3</v>
      </c>
      <c r="P2031">
        <v>3.9042732600000001</v>
      </c>
      <c r="Q2031">
        <v>89</v>
      </c>
    </row>
    <row r="2032" spans="1:17" x14ac:dyDescent="0.35">
      <c r="A2032" t="s">
        <v>45218</v>
      </c>
      <c r="B2032">
        <v>5.7234022500000004</v>
      </c>
      <c r="C2032">
        <v>30</v>
      </c>
      <c r="D2032">
        <v>85.15334111</v>
      </c>
      <c r="E2032">
        <v>2659</v>
      </c>
      <c r="F2032">
        <v>174</v>
      </c>
      <c r="G2032">
        <v>5110.0373338899999</v>
      </c>
      <c r="H2032">
        <v>11</v>
      </c>
      <c r="I2032" t="s">
        <v>45219</v>
      </c>
      <c r="J2032">
        <v>314.94635342999999</v>
      </c>
      <c r="K2032" t="s">
        <v>32385</v>
      </c>
      <c r="L2032">
        <v>1216.97260478</v>
      </c>
      <c r="M2032" t="s">
        <v>45220</v>
      </c>
      <c r="N2032">
        <v>1</v>
      </c>
      <c r="O2032">
        <v>3.14693E-3</v>
      </c>
      <c r="P2032">
        <v>3.93916947</v>
      </c>
      <c r="Q2032">
        <v>89</v>
      </c>
    </row>
    <row r="2033" spans="1:17" x14ac:dyDescent="0.35">
      <c r="A2033" t="s">
        <v>45221</v>
      </c>
      <c r="B2033">
        <v>5.7365256100000002</v>
      </c>
      <c r="C2033">
        <v>30</v>
      </c>
      <c r="D2033">
        <v>85.00751511</v>
      </c>
      <c r="E2033">
        <v>2659</v>
      </c>
      <c r="F2033">
        <v>174</v>
      </c>
      <c r="G2033">
        <v>5101.2863407100003</v>
      </c>
      <c r="H2033">
        <v>11</v>
      </c>
      <c r="I2033" t="s">
        <v>45222</v>
      </c>
      <c r="J2033">
        <v>314.96946779000001</v>
      </c>
      <c r="K2033" t="s">
        <v>32385</v>
      </c>
      <c r="L2033">
        <v>1217.0021323399999</v>
      </c>
      <c r="M2033" t="s">
        <v>45223</v>
      </c>
      <c r="N2033">
        <v>1</v>
      </c>
      <c r="O2033">
        <v>3.1412499999999999E-3</v>
      </c>
      <c r="P2033">
        <v>3.8868251599999999</v>
      </c>
      <c r="Q2033">
        <v>89</v>
      </c>
    </row>
    <row r="2034" spans="1:17" x14ac:dyDescent="0.35">
      <c r="A2034" t="s">
        <v>45224</v>
      </c>
      <c r="B2034">
        <v>5.72012141</v>
      </c>
      <c r="C2034">
        <v>30</v>
      </c>
      <c r="D2034">
        <v>84.863979420000007</v>
      </c>
      <c r="E2034">
        <v>2659</v>
      </c>
      <c r="F2034">
        <v>174</v>
      </c>
      <c r="G2034">
        <v>5092.6727887899997</v>
      </c>
      <c r="H2034">
        <v>11</v>
      </c>
      <c r="I2034" t="s">
        <v>45225</v>
      </c>
      <c r="J2034">
        <v>314.94585016000002</v>
      </c>
      <c r="K2034" t="s">
        <v>32385</v>
      </c>
      <c r="L2034">
        <v>1217.13336594</v>
      </c>
      <c r="M2034" t="s">
        <v>45226</v>
      </c>
      <c r="N2034">
        <v>1</v>
      </c>
      <c r="O2034">
        <v>3.23814E-3</v>
      </c>
      <c r="P2034">
        <v>3.8742983199999999</v>
      </c>
      <c r="Q2034">
        <v>89</v>
      </c>
    </row>
    <row r="2035" spans="1:17" x14ac:dyDescent="0.35">
      <c r="A2035" t="s">
        <v>45227</v>
      </c>
      <c r="B2035">
        <v>5.7693340099999997</v>
      </c>
      <c r="C2035">
        <v>30</v>
      </c>
      <c r="D2035">
        <v>84.722094530000007</v>
      </c>
      <c r="E2035">
        <v>2659</v>
      </c>
      <c r="F2035">
        <v>174</v>
      </c>
      <c r="G2035">
        <v>5084.1583005700004</v>
      </c>
      <c r="H2035">
        <v>10.96</v>
      </c>
      <c r="I2035" t="s">
        <v>45228</v>
      </c>
      <c r="J2035">
        <v>314.96981424000001</v>
      </c>
      <c r="K2035" t="s">
        <v>32385</v>
      </c>
      <c r="L2035">
        <v>1217.1136809</v>
      </c>
      <c r="M2035" t="s">
        <v>45229</v>
      </c>
      <c r="N2035">
        <v>1</v>
      </c>
      <c r="O2035">
        <v>3.6195899999999998E-3</v>
      </c>
      <c r="P2035">
        <v>3.91769488</v>
      </c>
      <c r="Q2035">
        <v>89.04</v>
      </c>
    </row>
    <row r="2036" spans="1:17" x14ac:dyDescent="0.35">
      <c r="A2036" t="s">
        <v>45230</v>
      </c>
      <c r="B2036">
        <v>5.6709088100000002</v>
      </c>
      <c r="C2036">
        <v>30</v>
      </c>
      <c r="D2036">
        <v>63.935088710000002</v>
      </c>
      <c r="E2036">
        <v>2659</v>
      </c>
      <c r="F2036">
        <v>174</v>
      </c>
      <c r="G2036">
        <v>3836.73366179</v>
      </c>
      <c r="H2036">
        <v>10.86</v>
      </c>
      <c r="I2036" t="s">
        <v>45231</v>
      </c>
      <c r="J2036">
        <v>314.94668947999997</v>
      </c>
      <c r="K2036" t="s">
        <v>32385</v>
      </c>
      <c r="L2036">
        <v>1217.1924210499999</v>
      </c>
      <c r="M2036" t="s">
        <v>45232</v>
      </c>
      <c r="N2036">
        <v>1</v>
      </c>
      <c r="O2036">
        <v>3.6135300000000002E-3</v>
      </c>
      <c r="P2036">
        <v>3.95527541</v>
      </c>
      <c r="Q2036">
        <v>89.14</v>
      </c>
    </row>
    <row r="2037" spans="1:17" x14ac:dyDescent="0.35">
      <c r="A2037" t="s">
        <v>45233</v>
      </c>
      <c r="B2037">
        <v>5.7594914900000003</v>
      </c>
      <c r="C2037">
        <v>30</v>
      </c>
      <c r="D2037">
        <v>54.993194590000002</v>
      </c>
      <c r="E2037">
        <v>2659</v>
      </c>
      <c r="F2037">
        <v>174</v>
      </c>
      <c r="G2037">
        <v>3300.1321355</v>
      </c>
      <c r="H2037">
        <v>10.8</v>
      </c>
      <c r="I2037" t="s">
        <v>45234</v>
      </c>
      <c r="J2037">
        <v>315.04815479000001</v>
      </c>
      <c r="K2037" t="s">
        <v>32385</v>
      </c>
      <c r="L2037">
        <v>1217.2449144899999</v>
      </c>
      <c r="M2037" t="s">
        <v>45235</v>
      </c>
      <c r="N2037">
        <v>1</v>
      </c>
      <c r="O2037">
        <v>3.63358E-3</v>
      </c>
      <c r="P2037">
        <v>3.8765352499999999</v>
      </c>
      <c r="Q2037">
        <v>89.2</v>
      </c>
    </row>
    <row r="2038" spans="1:17" x14ac:dyDescent="0.35">
      <c r="A2038" t="s">
        <v>45236</v>
      </c>
      <c r="B2038">
        <v>5.7168405699999996</v>
      </c>
      <c r="C2038">
        <v>30</v>
      </c>
      <c r="D2038">
        <v>56.503119179999999</v>
      </c>
      <c r="E2038">
        <v>2659</v>
      </c>
      <c r="F2038">
        <v>174</v>
      </c>
      <c r="G2038">
        <v>3390.7424499899998</v>
      </c>
      <c r="H2038">
        <v>10.8</v>
      </c>
      <c r="I2038" t="s">
        <v>45237</v>
      </c>
      <c r="J2038">
        <v>315.19613394999999</v>
      </c>
      <c r="K2038" t="s">
        <v>32385</v>
      </c>
      <c r="L2038">
        <v>1217.3466205300001</v>
      </c>
      <c r="M2038" t="s">
        <v>45238</v>
      </c>
      <c r="N2038">
        <v>1</v>
      </c>
      <c r="O2038">
        <v>3.7706300000000001E-3</v>
      </c>
      <c r="P2038">
        <v>3.85863976</v>
      </c>
      <c r="Q2038">
        <v>89.2</v>
      </c>
    </row>
    <row r="2039" spans="1:17" x14ac:dyDescent="0.35">
      <c r="A2039" t="s">
        <v>45239</v>
      </c>
      <c r="B2039">
        <v>5.7529298100000004</v>
      </c>
      <c r="C2039">
        <v>30</v>
      </c>
      <c r="D2039">
        <v>54.07017613</v>
      </c>
      <c r="E2039">
        <v>2659</v>
      </c>
      <c r="F2039">
        <v>174</v>
      </c>
      <c r="G2039">
        <v>3244.74195659</v>
      </c>
      <c r="H2039">
        <v>10.8</v>
      </c>
      <c r="I2039" t="s">
        <v>45240</v>
      </c>
      <c r="J2039">
        <v>315.21974139000002</v>
      </c>
      <c r="K2039" t="s">
        <v>32385</v>
      </c>
      <c r="L2039">
        <v>1217.40895649</v>
      </c>
      <c r="M2039" t="s">
        <v>45241</v>
      </c>
      <c r="N2039">
        <v>1</v>
      </c>
      <c r="O2039">
        <v>3.6493300000000001E-3</v>
      </c>
      <c r="P2039">
        <v>3.9530384700000001</v>
      </c>
      <c r="Q2039">
        <v>89.2</v>
      </c>
    </row>
    <row r="2040" spans="1:17" x14ac:dyDescent="0.35">
      <c r="A2040" t="s">
        <v>45242</v>
      </c>
      <c r="B2040">
        <v>5.7004363700000003</v>
      </c>
      <c r="C2040">
        <v>30</v>
      </c>
      <c r="D2040">
        <v>55.173629089999999</v>
      </c>
      <c r="E2040">
        <v>2659</v>
      </c>
      <c r="F2040">
        <v>174</v>
      </c>
      <c r="G2040">
        <v>3310.9599788199998</v>
      </c>
      <c r="H2040">
        <v>10.8</v>
      </c>
      <c r="I2040" t="s">
        <v>45243</v>
      </c>
      <c r="J2040">
        <v>315.18073716999999</v>
      </c>
      <c r="K2040" t="s">
        <v>32385</v>
      </c>
      <c r="L2040">
        <v>1217.4680116100001</v>
      </c>
      <c r="M2040" t="s">
        <v>45244</v>
      </c>
      <c r="N2040">
        <v>1</v>
      </c>
      <c r="O2040">
        <v>3.6328599999999999E-3</v>
      </c>
      <c r="P2040">
        <v>3.8649031800000002</v>
      </c>
      <c r="Q2040">
        <v>89.2</v>
      </c>
    </row>
    <row r="2041" spans="1:17" x14ac:dyDescent="0.35">
      <c r="A2041" t="s">
        <v>45245</v>
      </c>
      <c r="B2041">
        <v>5.7562106499999999</v>
      </c>
      <c r="C2041">
        <v>30</v>
      </c>
      <c r="D2041">
        <v>58.709120509999998</v>
      </c>
      <c r="E2041">
        <v>2659</v>
      </c>
      <c r="F2041">
        <v>174</v>
      </c>
      <c r="G2041">
        <v>3523.12421021</v>
      </c>
      <c r="H2041">
        <v>10.8</v>
      </c>
      <c r="I2041" t="s">
        <v>45246</v>
      </c>
      <c r="J2041">
        <v>314.98516687</v>
      </c>
      <c r="K2041" t="s">
        <v>32385</v>
      </c>
      <c r="L2041">
        <v>1217.5172242000001</v>
      </c>
      <c r="M2041" t="s">
        <v>45247</v>
      </c>
      <c r="N2041">
        <v>1</v>
      </c>
      <c r="O2041">
        <v>3.7725200000000001E-3</v>
      </c>
      <c r="P2041">
        <v>3.9445381199999998</v>
      </c>
      <c r="Q2041">
        <v>89.2</v>
      </c>
    </row>
    <row r="2042" spans="1:17" x14ac:dyDescent="0.35">
      <c r="A2042" t="s">
        <v>45248</v>
      </c>
      <c r="B2042">
        <v>5.7332447699999998</v>
      </c>
      <c r="C2042">
        <v>30</v>
      </c>
      <c r="D2042">
        <v>58.085983470000002</v>
      </c>
      <c r="E2042">
        <v>2659</v>
      </c>
      <c r="F2042">
        <v>174</v>
      </c>
      <c r="G2042">
        <v>3485.72986378</v>
      </c>
      <c r="H2042">
        <v>10.8</v>
      </c>
      <c r="I2042" t="s">
        <v>45249</v>
      </c>
      <c r="J2042">
        <v>314.80583436000001</v>
      </c>
      <c r="K2042" t="s">
        <v>32385</v>
      </c>
      <c r="L2042">
        <v>1217.50738168</v>
      </c>
      <c r="M2042" t="s">
        <v>45250</v>
      </c>
      <c r="N2042">
        <v>1</v>
      </c>
      <c r="O2042">
        <v>3.8362399999999999E-3</v>
      </c>
      <c r="P2042">
        <v>3.9521437000000001</v>
      </c>
      <c r="Q2042">
        <v>89.2</v>
      </c>
    </row>
    <row r="2043" spans="1:17" x14ac:dyDescent="0.35">
      <c r="A2043" t="s">
        <v>45251</v>
      </c>
      <c r="B2043">
        <v>5.7463681299999996</v>
      </c>
      <c r="C2043">
        <v>30</v>
      </c>
      <c r="D2043">
        <v>55.09084455</v>
      </c>
      <c r="E2043">
        <v>2659</v>
      </c>
      <c r="F2043">
        <v>174</v>
      </c>
      <c r="G2043">
        <v>3305.99209307</v>
      </c>
      <c r="H2043">
        <v>10.8</v>
      </c>
      <c r="I2043" t="s">
        <v>45252</v>
      </c>
      <c r="J2043">
        <v>315.04812282</v>
      </c>
      <c r="K2043" t="s">
        <v>32385</v>
      </c>
      <c r="L2043">
        <v>1217.5041008400001</v>
      </c>
      <c r="M2043" t="s">
        <v>45253</v>
      </c>
      <c r="N2043">
        <v>1</v>
      </c>
      <c r="O2043">
        <v>3.7969800000000001E-3</v>
      </c>
      <c r="P2043">
        <v>3.9163527199999999</v>
      </c>
      <c r="Q2043">
        <v>89.2</v>
      </c>
    </row>
    <row r="2044" spans="1:17" x14ac:dyDescent="0.35">
      <c r="A2044" t="s">
        <v>45254</v>
      </c>
      <c r="B2044">
        <v>5.7890190500000003</v>
      </c>
      <c r="C2044">
        <v>30</v>
      </c>
      <c r="D2044">
        <v>58.99496723</v>
      </c>
      <c r="E2044">
        <v>2659</v>
      </c>
      <c r="F2044">
        <v>174</v>
      </c>
      <c r="G2044">
        <v>3540.2778222900001</v>
      </c>
      <c r="H2044">
        <v>10.8</v>
      </c>
      <c r="I2044" t="s">
        <v>45255</v>
      </c>
      <c r="J2044">
        <v>314.91552111999999</v>
      </c>
      <c r="K2044" t="s">
        <v>32385</v>
      </c>
      <c r="L2044">
        <v>1217.46473077</v>
      </c>
      <c r="M2044" t="s">
        <v>45256</v>
      </c>
      <c r="N2044">
        <v>1</v>
      </c>
      <c r="O2044">
        <v>3.6887199999999999E-3</v>
      </c>
      <c r="P2044">
        <v>3.93693253</v>
      </c>
      <c r="Q2044">
        <v>89.2</v>
      </c>
    </row>
    <row r="2045" spans="1:17" x14ac:dyDescent="0.35">
      <c r="A2045" t="s">
        <v>45257</v>
      </c>
      <c r="B2045">
        <v>5.7266830899999999</v>
      </c>
      <c r="C2045">
        <v>30</v>
      </c>
      <c r="D2045">
        <v>58.76349914</v>
      </c>
      <c r="E2045">
        <v>2659</v>
      </c>
      <c r="F2045">
        <v>174</v>
      </c>
      <c r="G2045">
        <v>3526.3874623800002</v>
      </c>
      <c r="H2045">
        <v>10.8</v>
      </c>
      <c r="I2045" t="s">
        <v>45258</v>
      </c>
      <c r="J2045">
        <v>315.03988468</v>
      </c>
      <c r="K2045" t="s">
        <v>32385</v>
      </c>
      <c r="L2045">
        <v>1217.54019008</v>
      </c>
      <c r="M2045" t="s">
        <v>45259</v>
      </c>
      <c r="N2045">
        <v>1</v>
      </c>
      <c r="O2045">
        <v>3.7694999999999998E-3</v>
      </c>
      <c r="P2045">
        <v>3.9100893000000001</v>
      </c>
      <c r="Q2045">
        <v>89.2</v>
      </c>
    </row>
    <row r="2046" spans="1:17" x14ac:dyDescent="0.35">
      <c r="A2046" t="s">
        <v>45260</v>
      </c>
      <c r="B2046">
        <v>5.7365256100000002</v>
      </c>
      <c r="C2046">
        <v>30</v>
      </c>
      <c r="D2046">
        <v>55.17523164</v>
      </c>
      <c r="E2046">
        <v>2659</v>
      </c>
      <c r="F2046">
        <v>174</v>
      </c>
      <c r="G2046">
        <v>3311.05614788</v>
      </c>
      <c r="H2046">
        <v>10.8</v>
      </c>
      <c r="I2046" t="s">
        <v>45261</v>
      </c>
      <c r="J2046">
        <v>315.10284655999999</v>
      </c>
      <c r="K2046" t="s">
        <v>32385</v>
      </c>
      <c r="L2046">
        <v>1217.5106625200001</v>
      </c>
      <c r="M2046" t="s">
        <v>45262</v>
      </c>
      <c r="N2046">
        <v>1</v>
      </c>
      <c r="O2046">
        <v>3.7510899999999999E-3</v>
      </c>
      <c r="P2046">
        <v>3.92127398</v>
      </c>
      <c r="Q2046">
        <v>89.2</v>
      </c>
    </row>
    <row r="2047" spans="1:17" x14ac:dyDescent="0.35">
      <c r="A2047" t="s">
        <v>45263</v>
      </c>
      <c r="B2047">
        <v>5.7102788899999997</v>
      </c>
      <c r="C2047">
        <v>30</v>
      </c>
      <c r="D2047">
        <v>55.902925109999998</v>
      </c>
      <c r="E2047">
        <v>2659</v>
      </c>
      <c r="F2047">
        <v>174</v>
      </c>
      <c r="G2047">
        <v>3354.7249076799999</v>
      </c>
      <c r="H2047">
        <v>10.8</v>
      </c>
      <c r="I2047" t="s">
        <v>45264</v>
      </c>
      <c r="J2047">
        <v>314.96975046</v>
      </c>
      <c r="K2047" t="s">
        <v>32385</v>
      </c>
      <c r="L2047">
        <v>1217.55987512</v>
      </c>
      <c r="M2047" t="s">
        <v>45265</v>
      </c>
      <c r="N2047">
        <v>1</v>
      </c>
      <c r="O2047">
        <v>3.9086600000000004E-3</v>
      </c>
      <c r="P2047">
        <v>3.8966676800000002</v>
      </c>
      <c r="Q2047">
        <v>89.2</v>
      </c>
    </row>
    <row r="2048" spans="1:17" x14ac:dyDescent="0.35">
      <c r="A2048" t="s">
        <v>45266</v>
      </c>
      <c r="B2048">
        <v>5.7660531700000002</v>
      </c>
      <c r="C2048">
        <v>30</v>
      </c>
      <c r="D2048">
        <v>54.66001447</v>
      </c>
      <c r="E2048">
        <v>2659</v>
      </c>
      <c r="F2048">
        <v>174</v>
      </c>
      <c r="G2048">
        <v>3280.13805387</v>
      </c>
      <c r="H2048">
        <v>10.8</v>
      </c>
      <c r="I2048" t="s">
        <v>45267</v>
      </c>
      <c r="J2048">
        <v>314.86089712</v>
      </c>
      <c r="K2048" t="s">
        <v>32385</v>
      </c>
      <c r="L2048">
        <v>1217.6287727599999</v>
      </c>
      <c r="M2048" t="s">
        <v>45268</v>
      </c>
      <c r="N2048">
        <v>1</v>
      </c>
      <c r="O2048">
        <v>3.62869E-3</v>
      </c>
      <c r="P2048">
        <v>3.9306691100000002</v>
      </c>
      <c r="Q2048">
        <v>89.2</v>
      </c>
    </row>
    <row r="2049" spans="1:17" x14ac:dyDescent="0.35">
      <c r="A2049" t="s">
        <v>45269</v>
      </c>
      <c r="B2049">
        <v>5.7266830899999999</v>
      </c>
      <c r="C2049">
        <v>30</v>
      </c>
      <c r="D2049">
        <v>53.36797189</v>
      </c>
      <c r="E2049">
        <v>2659</v>
      </c>
      <c r="F2049">
        <v>174</v>
      </c>
      <c r="G2049">
        <v>3202.6028015100001</v>
      </c>
      <c r="H2049">
        <v>10.8</v>
      </c>
      <c r="I2049" t="s">
        <v>45270</v>
      </c>
      <c r="J2049">
        <v>315.04809095000002</v>
      </c>
      <c r="K2049" t="s">
        <v>32385</v>
      </c>
      <c r="L2049">
        <v>1217.59268352</v>
      </c>
      <c r="M2049" t="s">
        <v>45271</v>
      </c>
      <c r="N2049">
        <v>1</v>
      </c>
      <c r="O2049">
        <v>3.80204E-3</v>
      </c>
      <c r="P2049">
        <v>3.9270900100000001</v>
      </c>
      <c r="Q2049">
        <v>89.2</v>
      </c>
    </row>
    <row r="2050" spans="1:17" x14ac:dyDescent="0.35">
      <c r="A2050" t="s">
        <v>45272</v>
      </c>
      <c r="B2050">
        <v>5.7398064499999997</v>
      </c>
      <c r="C2050">
        <v>30</v>
      </c>
      <c r="D2050">
        <v>55.118601239999997</v>
      </c>
      <c r="E2050">
        <v>2659</v>
      </c>
      <c r="F2050">
        <v>174</v>
      </c>
      <c r="G2050">
        <v>3307.6577671499999</v>
      </c>
      <c r="H2050">
        <v>10.8</v>
      </c>
      <c r="I2050" t="s">
        <v>45273</v>
      </c>
      <c r="J2050">
        <v>315.27442411999999</v>
      </c>
      <c r="K2050" t="s">
        <v>32385</v>
      </c>
      <c r="L2050">
        <v>1217.63533444</v>
      </c>
      <c r="M2050" t="s">
        <v>45274</v>
      </c>
      <c r="N2050">
        <v>1</v>
      </c>
      <c r="O2050">
        <v>3.89545E-3</v>
      </c>
      <c r="P2050">
        <v>3.9190370400000001</v>
      </c>
      <c r="Q2050">
        <v>89.2</v>
      </c>
    </row>
    <row r="2051" spans="1:17" x14ac:dyDescent="0.35">
      <c r="A2051" t="s">
        <v>45275</v>
      </c>
      <c r="B2051">
        <v>5.74964897</v>
      </c>
      <c r="C2051">
        <v>30</v>
      </c>
      <c r="D2051">
        <v>58.227070910000002</v>
      </c>
      <c r="E2051">
        <v>2659</v>
      </c>
      <c r="F2051">
        <v>174</v>
      </c>
      <c r="G2051">
        <v>3494.19649673</v>
      </c>
      <c r="H2051">
        <v>10.82</v>
      </c>
      <c r="I2051" t="s">
        <v>45276</v>
      </c>
      <c r="J2051">
        <v>315.11019678999997</v>
      </c>
      <c r="K2051" t="s">
        <v>32385</v>
      </c>
      <c r="L2051">
        <v>1217.6976704000001</v>
      </c>
      <c r="M2051" t="s">
        <v>45277</v>
      </c>
      <c r="N2051">
        <v>1</v>
      </c>
      <c r="O2051">
        <v>3.7768400000000001E-3</v>
      </c>
      <c r="P2051">
        <v>3.8877199299999998</v>
      </c>
      <c r="Q2051">
        <v>89.18</v>
      </c>
    </row>
    <row r="2052" spans="1:17" x14ac:dyDescent="0.35">
      <c r="A2052" t="s">
        <v>45278</v>
      </c>
      <c r="B2052">
        <v>5.7430872900000001</v>
      </c>
      <c r="C2052">
        <v>30</v>
      </c>
      <c r="D2052">
        <v>59.543143309999998</v>
      </c>
      <c r="E2052">
        <v>2659</v>
      </c>
      <c r="F2052">
        <v>174</v>
      </c>
      <c r="G2052">
        <v>3573.1737748700002</v>
      </c>
      <c r="H2052">
        <v>10.9</v>
      </c>
      <c r="I2052" t="s">
        <v>45279</v>
      </c>
      <c r="J2052">
        <v>315.14918974</v>
      </c>
      <c r="K2052" t="s">
        <v>32385</v>
      </c>
      <c r="L2052">
        <v>1217.7370404799999</v>
      </c>
      <c r="M2052" t="s">
        <v>45280</v>
      </c>
      <c r="N2052">
        <v>1</v>
      </c>
      <c r="O2052">
        <v>3.7606599999999999E-3</v>
      </c>
      <c r="P2052">
        <v>3.8930885800000001</v>
      </c>
      <c r="Q2052">
        <v>89.1</v>
      </c>
    </row>
    <row r="2053" spans="1:17" x14ac:dyDescent="0.35">
      <c r="A2053" t="s">
        <v>45281</v>
      </c>
      <c r="B2053">
        <v>5.7069980500000002</v>
      </c>
      <c r="C2053">
        <v>30</v>
      </c>
      <c r="D2053">
        <v>58.657554060000002</v>
      </c>
      <c r="E2053">
        <v>2659</v>
      </c>
      <c r="F2053">
        <v>174</v>
      </c>
      <c r="G2053">
        <v>3520.02971643</v>
      </c>
      <c r="H2053">
        <v>10.9</v>
      </c>
      <c r="I2053" t="s">
        <v>45282</v>
      </c>
      <c r="J2053">
        <v>315.22753782000001</v>
      </c>
      <c r="K2053" t="s">
        <v>32385</v>
      </c>
      <c r="L2053">
        <v>1217.7698488799999</v>
      </c>
      <c r="M2053" t="s">
        <v>45283</v>
      </c>
      <c r="N2053">
        <v>1</v>
      </c>
      <c r="O2053">
        <v>3.8219600000000001E-3</v>
      </c>
      <c r="P2053">
        <v>3.9338008200000001</v>
      </c>
      <c r="Q2053">
        <v>89.1</v>
      </c>
    </row>
    <row r="2054" spans="1:17" x14ac:dyDescent="0.35">
      <c r="A2054" t="s">
        <v>45284</v>
      </c>
      <c r="B2054">
        <v>5.7529298100000004</v>
      </c>
      <c r="C2054">
        <v>30</v>
      </c>
      <c r="D2054">
        <v>54.840336809999997</v>
      </c>
      <c r="E2054">
        <v>2659</v>
      </c>
      <c r="F2054">
        <v>174</v>
      </c>
      <c r="G2054">
        <v>3290.9591668500002</v>
      </c>
      <c r="H2054">
        <v>10.9</v>
      </c>
      <c r="I2054" t="s">
        <v>45285</v>
      </c>
      <c r="J2054">
        <v>315.02445180000001</v>
      </c>
      <c r="K2054" t="s">
        <v>32385</v>
      </c>
      <c r="L2054">
        <v>1217.8223423100001</v>
      </c>
      <c r="M2054" t="s">
        <v>45286</v>
      </c>
      <c r="N2054">
        <v>1</v>
      </c>
      <c r="O2054">
        <v>3.85345E-3</v>
      </c>
      <c r="P2054">
        <v>3.89398336</v>
      </c>
      <c r="Q2054">
        <v>89.1</v>
      </c>
    </row>
    <row r="2055" spans="1:17" x14ac:dyDescent="0.35">
      <c r="A2055" t="s">
        <v>45287</v>
      </c>
      <c r="B2055">
        <v>5.74964897</v>
      </c>
      <c r="C2055">
        <v>30</v>
      </c>
      <c r="D2055">
        <v>56.951674769999997</v>
      </c>
      <c r="E2055">
        <v>2659</v>
      </c>
      <c r="F2055">
        <v>174</v>
      </c>
      <c r="G2055">
        <v>3417.6601941700001</v>
      </c>
      <c r="H2055">
        <v>10.9</v>
      </c>
      <c r="I2055" t="s">
        <v>45288</v>
      </c>
      <c r="J2055">
        <v>314.99296318</v>
      </c>
      <c r="K2055" t="s">
        <v>32385</v>
      </c>
      <c r="L2055">
        <v>1217.81906147</v>
      </c>
      <c r="M2055" t="s">
        <v>45289</v>
      </c>
      <c r="N2055">
        <v>1</v>
      </c>
      <c r="O2055">
        <v>3.8612199999999998E-3</v>
      </c>
      <c r="P2055">
        <v>3.93693253</v>
      </c>
      <c r="Q2055">
        <v>89.1</v>
      </c>
    </row>
    <row r="2056" spans="1:17" x14ac:dyDescent="0.35">
      <c r="A2056" t="s">
        <v>45290</v>
      </c>
      <c r="B2056">
        <v>5.7758956899999996</v>
      </c>
      <c r="C2056">
        <v>30</v>
      </c>
      <c r="D2056">
        <v>56.389028949999997</v>
      </c>
      <c r="E2056">
        <v>2659</v>
      </c>
      <c r="F2056">
        <v>174</v>
      </c>
      <c r="G2056">
        <v>3383.8959151399999</v>
      </c>
      <c r="H2056">
        <v>10.88</v>
      </c>
      <c r="I2056" t="s">
        <v>45291</v>
      </c>
      <c r="J2056">
        <v>315.01657030000001</v>
      </c>
      <c r="K2056" t="s">
        <v>32385</v>
      </c>
      <c r="L2056">
        <v>1217.8289039900001</v>
      </c>
      <c r="M2056" t="s">
        <v>45292</v>
      </c>
      <c r="N2056">
        <v>1</v>
      </c>
      <c r="O2056">
        <v>3.8249899999999999E-3</v>
      </c>
      <c r="P2056">
        <v>3.9364851500000002</v>
      </c>
      <c r="Q2056">
        <v>89.12</v>
      </c>
    </row>
    <row r="2057" spans="1:17" x14ac:dyDescent="0.35">
      <c r="A2057" t="s">
        <v>45293</v>
      </c>
      <c r="B2057">
        <v>5.7234022500000004</v>
      </c>
      <c r="C2057">
        <v>30</v>
      </c>
      <c r="D2057">
        <v>60.41255761</v>
      </c>
      <c r="E2057">
        <v>2659</v>
      </c>
      <c r="F2057">
        <v>174</v>
      </c>
      <c r="G2057">
        <v>3625.3471768899999</v>
      </c>
      <c r="H2057">
        <v>10.8</v>
      </c>
      <c r="I2057" t="s">
        <v>45294</v>
      </c>
      <c r="J2057">
        <v>314.98508172999999</v>
      </c>
      <c r="K2057" t="s">
        <v>32385</v>
      </c>
      <c r="L2057">
        <v>1217.89123995</v>
      </c>
      <c r="M2057" t="s">
        <v>45295</v>
      </c>
      <c r="N2057">
        <v>1</v>
      </c>
      <c r="O2057">
        <v>3.6117499999999999E-3</v>
      </c>
      <c r="P2057">
        <v>3.9172474899999998</v>
      </c>
      <c r="Q2057">
        <v>89.2</v>
      </c>
    </row>
    <row r="2058" spans="1:17" x14ac:dyDescent="0.35">
      <c r="A2058" t="s">
        <v>45296</v>
      </c>
      <c r="B2058">
        <v>5.7702526900000004</v>
      </c>
      <c r="C2058">
        <v>30</v>
      </c>
      <c r="D2058">
        <v>57.35429594</v>
      </c>
      <c r="E2058">
        <v>2659</v>
      </c>
      <c r="F2058">
        <v>174</v>
      </c>
      <c r="G2058">
        <v>3441.8214212399998</v>
      </c>
      <c r="H2058">
        <v>10.8</v>
      </c>
      <c r="I2058" t="s">
        <v>45297</v>
      </c>
      <c r="J2058">
        <v>314.82096095000003</v>
      </c>
      <c r="K2058" t="s">
        <v>32385</v>
      </c>
      <c r="L2058">
        <v>1217.92795716</v>
      </c>
      <c r="M2058" t="s">
        <v>45298</v>
      </c>
      <c r="N2058">
        <v>1</v>
      </c>
      <c r="O2058">
        <v>3.9111099999999998E-3</v>
      </c>
      <c r="P2058">
        <v>3.8881020799999999</v>
      </c>
      <c r="Q2058">
        <v>89.2</v>
      </c>
    </row>
    <row r="2059" spans="1:17" x14ac:dyDescent="0.35">
      <c r="A2059" t="s">
        <v>45299</v>
      </c>
      <c r="B2059">
        <v>5.70076451</v>
      </c>
      <c r="C2059">
        <v>30</v>
      </c>
      <c r="D2059">
        <v>61.726848339999997</v>
      </c>
      <c r="E2059">
        <v>2659</v>
      </c>
      <c r="F2059">
        <v>174</v>
      </c>
      <c r="G2059">
        <v>3704.2175374499998</v>
      </c>
      <c r="H2059">
        <v>10.8</v>
      </c>
      <c r="I2059" t="s">
        <v>45300</v>
      </c>
      <c r="J2059">
        <v>314.96177967</v>
      </c>
      <c r="K2059" t="s">
        <v>32385</v>
      </c>
      <c r="L2059">
        <v>1218.03622488</v>
      </c>
      <c r="M2059" t="s">
        <v>45301</v>
      </c>
      <c r="N2059">
        <v>1</v>
      </c>
      <c r="O2059">
        <v>3.9002500000000001E-3</v>
      </c>
      <c r="P2059">
        <v>3.8881976100000002</v>
      </c>
      <c r="Q2059">
        <v>89.2</v>
      </c>
    </row>
    <row r="2060" spans="1:17" x14ac:dyDescent="0.35">
      <c r="A2060" t="s">
        <v>45302</v>
      </c>
      <c r="B2060">
        <v>5.73029207</v>
      </c>
      <c r="C2060">
        <v>30</v>
      </c>
      <c r="D2060">
        <v>58.547384839999999</v>
      </c>
      <c r="E2060">
        <v>2659</v>
      </c>
      <c r="F2060">
        <v>174</v>
      </c>
      <c r="G2060">
        <v>3513.4184804400002</v>
      </c>
      <c r="H2060">
        <v>10.8</v>
      </c>
      <c r="I2060" t="s">
        <v>45303</v>
      </c>
      <c r="J2060">
        <v>315.24271435999998</v>
      </c>
      <c r="K2060" t="s">
        <v>32385</v>
      </c>
      <c r="L2060">
        <v>1218.0624716</v>
      </c>
      <c r="M2060" t="s">
        <v>45304</v>
      </c>
      <c r="N2060">
        <v>1</v>
      </c>
      <c r="O2060">
        <v>3.84477E-3</v>
      </c>
      <c r="P2060">
        <v>3.9154882400000002</v>
      </c>
      <c r="Q2060">
        <v>89.2</v>
      </c>
    </row>
    <row r="2061" spans="1:17" x14ac:dyDescent="0.35">
      <c r="A2061" t="s">
        <v>45305</v>
      </c>
      <c r="B2061">
        <v>5.7040453500000003</v>
      </c>
      <c r="C2061">
        <v>30</v>
      </c>
      <c r="D2061">
        <v>59.044502549999997</v>
      </c>
      <c r="E2061">
        <v>2659</v>
      </c>
      <c r="F2061">
        <v>174</v>
      </c>
      <c r="G2061">
        <v>3543.25042884</v>
      </c>
      <c r="H2061">
        <v>10.8</v>
      </c>
      <c r="I2061" t="s">
        <v>45306</v>
      </c>
      <c r="J2061">
        <v>315.36006335000002</v>
      </c>
      <c r="K2061" t="s">
        <v>32385</v>
      </c>
      <c r="L2061">
        <v>1218.0723141200001</v>
      </c>
      <c r="M2061" t="s">
        <v>45307</v>
      </c>
      <c r="N2061">
        <v>1</v>
      </c>
      <c r="O2061">
        <v>3.7946E-3</v>
      </c>
      <c r="P2061">
        <v>3.90027707</v>
      </c>
      <c r="Q2061">
        <v>89.2</v>
      </c>
    </row>
    <row r="2062" spans="1:17" x14ac:dyDescent="0.35">
      <c r="A2062" t="s">
        <v>45308</v>
      </c>
      <c r="B2062">
        <v>5.7106070300000003</v>
      </c>
      <c r="C2062">
        <v>30</v>
      </c>
      <c r="D2062">
        <v>55.759877170000003</v>
      </c>
      <c r="E2062">
        <v>2659</v>
      </c>
      <c r="F2062">
        <v>174</v>
      </c>
      <c r="G2062">
        <v>3346.14062517</v>
      </c>
      <c r="H2062">
        <v>10.8</v>
      </c>
      <c r="I2062" t="s">
        <v>45309</v>
      </c>
      <c r="J2062">
        <v>315.25107000000003</v>
      </c>
      <c r="K2062" t="s">
        <v>32385</v>
      </c>
      <c r="L2062">
        <v>1218.1773009999999</v>
      </c>
      <c r="M2062" t="s">
        <v>45310</v>
      </c>
      <c r="N2062">
        <v>1</v>
      </c>
      <c r="O2062">
        <v>3.8483200000000001E-3</v>
      </c>
      <c r="P2062">
        <v>3.9011718399999999</v>
      </c>
      <c r="Q2062">
        <v>89.2</v>
      </c>
    </row>
    <row r="2063" spans="1:17" x14ac:dyDescent="0.35">
      <c r="A2063" t="s">
        <v>45311</v>
      </c>
      <c r="B2063">
        <v>5.7762238300000002</v>
      </c>
      <c r="C2063">
        <v>30</v>
      </c>
      <c r="D2063">
        <v>57.3490307</v>
      </c>
      <c r="E2063">
        <v>2659</v>
      </c>
      <c r="F2063">
        <v>174</v>
      </c>
      <c r="G2063">
        <v>3441.5054551500002</v>
      </c>
      <c r="H2063">
        <v>10.8</v>
      </c>
      <c r="I2063" t="s">
        <v>45312</v>
      </c>
      <c r="J2063">
        <v>315.10258384000002</v>
      </c>
      <c r="K2063" t="s">
        <v>32385</v>
      </c>
      <c r="L2063">
        <v>1218.1937052000001</v>
      </c>
      <c r="M2063" t="s">
        <v>45313</v>
      </c>
      <c r="N2063">
        <v>1</v>
      </c>
      <c r="O2063">
        <v>3.8892100000000001E-3</v>
      </c>
      <c r="P2063">
        <v>3.92533076</v>
      </c>
      <c r="Q2063">
        <v>89.2</v>
      </c>
    </row>
    <row r="2064" spans="1:17" x14ac:dyDescent="0.35">
      <c r="A2064" t="s">
        <v>45314</v>
      </c>
      <c r="B2064">
        <v>5.7106070300000003</v>
      </c>
      <c r="C2064">
        <v>30</v>
      </c>
      <c r="D2064">
        <v>55.342051499999997</v>
      </c>
      <c r="E2064">
        <v>2659</v>
      </c>
      <c r="F2064">
        <v>174</v>
      </c>
      <c r="G2064">
        <v>3321.0669786899998</v>
      </c>
      <c r="H2064">
        <v>10.8</v>
      </c>
      <c r="I2064" t="s">
        <v>45315</v>
      </c>
      <c r="J2064">
        <v>315.11747000000003</v>
      </c>
      <c r="K2064" t="s">
        <v>32385</v>
      </c>
      <c r="L2064">
        <v>1218.2002668800001</v>
      </c>
      <c r="M2064" t="s">
        <v>45316</v>
      </c>
      <c r="N2064">
        <v>1</v>
      </c>
      <c r="O2064">
        <v>3.9131699999999997E-3</v>
      </c>
      <c r="P2064">
        <v>3.9347258900000002</v>
      </c>
      <c r="Q2064">
        <v>89.2</v>
      </c>
    </row>
    <row r="2065" spans="1:17" x14ac:dyDescent="0.35">
      <c r="A2065" t="s">
        <v>45317</v>
      </c>
      <c r="B2065">
        <v>5.7466962700000002</v>
      </c>
      <c r="C2065">
        <v>30</v>
      </c>
      <c r="D2065">
        <v>56.570376500000002</v>
      </c>
      <c r="E2065">
        <v>2659</v>
      </c>
      <c r="F2065">
        <v>174</v>
      </c>
      <c r="G2065">
        <v>3394.7785501799999</v>
      </c>
      <c r="H2065">
        <v>10.8</v>
      </c>
      <c r="I2065" t="s">
        <v>45318</v>
      </c>
      <c r="J2065">
        <v>314.97699646000001</v>
      </c>
      <c r="K2065" t="s">
        <v>32385</v>
      </c>
      <c r="L2065">
        <v>1218.29213039</v>
      </c>
      <c r="M2065" t="s">
        <v>45319</v>
      </c>
      <c r="N2065">
        <v>1</v>
      </c>
      <c r="O2065">
        <v>3.6804400000000001E-3</v>
      </c>
      <c r="P2065">
        <v>3.88551329</v>
      </c>
      <c r="Q2065">
        <v>89.2</v>
      </c>
    </row>
    <row r="2066" spans="1:17" x14ac:dyDescent="0.35">
      <c r="A2066" t="s">
        <v>45320</v>
      </c>
      <c r="B2066">
        <v>5.7335729100000004</v>
      </c>
      <c r="C2066">
        <v>30</v>
      </c>
      <c r="D2066">
        <v>58.379910619999997</v>
      </c>
      <c r="E2066">
        <v>2659</v>
      </c>
      <c r="F2066">
        <v>174</v>
      </c>
      <c r="G2066">
        <v>3503.3683811599999</v>
      </c>
      <c r="H2066">
        <v>10.8</v>
      </c>
      <c r="I2066" t="s">
        <v>45321</v>
      </c>
      <c r="J2066">
        <v>314.95387161000002</v>
      </c>
      <c r="K2066" t="s">
        <v>32385</v>
      </c>
      <c r="L2066">
        <v>1218.38071307</v>
      </c>
      <c r="M2066" t="s">
        <v>45322</v>
      </c>
      <c r="N2066">
        <v>1</v>
      </c>
      <c r="O2066">
        <v>3.8527600000000002E-3</v>
      </c>
      <c r="P2066">
        <v>3.8971453600000001</v>
      </c>
      <c r="Q2066">
        <v>89.2</v>
      </c>
    </row>
    <row r="2067" spans="1:17" x14ac:dyDescent="0.35">
      <c r="A2067" t="s">
        <v>45323</v>
      </c>
      <c r="B2067">
        <v>5.7368537499999999</v>
      </c>
      <c r="C2067">
        <v>30</v>
      </c>
      <c r="D2067">
        <v>53.894950780000002</v>
      </c>
      <c r="E2067">
        <v>2659</v>
      </c>
      <c r="F2067">
        <v>174</v>
      </c>
      <c r="G2067">
        <v>3234.2267138100001</v>
      </c>
      <c r="H2067">
        <v>10.8</v>
      </c>
      <c r="I2067" t="s">
        <v>45324</v>
      </c>
      <c r="J2067">
        <v>315.17268896000002</v>
      </c>
      <c r="K2067" t="s">
        <v>32385</v>
      </c>
      <c r="L2067">
        <v>1218.37415139</v>
      </c>
      <c r="M2067" t="s">
        <v>45325</v>
      </c>
      <c r="N2067">
        <v>1</v>
      </c>
      <c r="O2067">
        <v>3.8205800000000001E-3</v>
      </c>
      <c r="P2067">
        <v>3.94904228</v>
      </c>
      <c r="Q2067">
        <v>89.2</v>
      </c>
    </row>
    <row r="2068" spans="1:17" x14ac:dyDescent="0.35">
      <c r="A2068" t="s">
        <v>45326</v>
      </c>
      <c r="B2068">
        <v>5.7335729100000004</v>
      </c>
      <c r="C2068">
        <v>30</v>
      </c>
      <c r="D2068">
        <v>54.480752770000002</v>
      </c>
      <c r="E2068">
        <v>2659</v>
      </c>
      <c r="F2068">
        <v>174</v>
      </c>
      <c r="G2068">
        <v>3269.3805902499998</v>
      </c>
      <c r="H2068">
        <v>10.8</v>
      </c>
      <c r="I2068" t="s">
        <v>45327</v>
      </c>
      <c r="J2068">
        <v>315.25841365999997</v>
      </c>
      <c r="K2068" t="s">
        <v>32385</v>
      </c>
      <c r="L2068">
        <v>1218.43320651</v>
      </c>
      <c r="M2068" t="s">
        <v>45328</v>
      </c>
      <c r="N2068">
        <v>1</v>
      </c>
      <c r="O2068">
        <v>3.9144200000000001E-3</v>
      </c>
      <c r="P2068">
        <v>3.9177251700000002</v>
      </c>
      <c r="Q2068">
        <v>89.2</v>
      </c>
    </row>
    <row r="2069" spans="1:17" x14ac:dyDescent="0.35">
      <c r="A2069" t="s">
        <v>45329</v>
      </c>
      <c r="B2069">
        <v>5.7434154299999998</v>
      </c>
      <c r="C2069">
        <v>30</v>
      </c>
      <c r="D2069">
        <v>57.440720810000002</v>
      </c>
      <c r="E2069">
        <v>2659</v>
      </c>
      <c r="F2069">
        <v>174</v>
      </c>
      <c r="G2069">
        <v>3447.0077626799998</v>
      </c>
      <c r="H2069">
        <v>10.8</v>
      </c>
      <c r="I2069" t="s">
        <v>45330</v>
      </c>
      <c r="J2069">
        <v>314.98484593000001</v>
      </c>
      <c r="K2069" t="s">
        <v>32385</v>
      </c>
      <c r="L2069">
        <v>1218.47913827</v>
      </c>
      <c r="M2069" t="s">
        <v>45331</v>
      </c>
      <c r="N2069">
        <v>1</v>
      </c>
      <c r="O2069">
        <v>3.8475100000000002E-3</v>
      </c>
      <c r="P2069">
        <v>3.9391997600000002</v>
      </c>
      <c r="Q2069">
        <v>89.2</v>
      </c>
    </row>
    <row r="2070" spans="1:17" x14ac:dyDescent="0.35">
      <c r="A2070" t="s">
        <v>45332</v>
      </c>
      <c r="B2070">
        <v>5.75981963</v>
      </c>
      <c r="C2070">
        <v>30</v>
      </c>
      <c r="D2070">
        <v>56.177261250000001</v>
      </c>
      <c r="E2070">
        <v>2659</v>
      </c>
      <c r="F2070">
        <v>174</v>
      </c>
      <c r="G2070">
        <v>3371.18777215</v>
      </c>
      <c r="H2070">
        <v>10.8</v>
      </c>
      <c r="I2070" t="s">
        <v>45333</v>
      </c>
      <c r="J2070">
        <v>315.0474504</v>
      </c>
      <c r="K2070" t="s">
        <v>32385</v>
      </c>
      <c r="L2070">
        <v>1218.5644401</v>
      </c>
      <c r="M2070" t="s">
        <v>45334</v>
      </c>
      <c r="N2070">
        <v>1</v>
      </c>
      <c r="O2070">
        <v>3.7423600000000001E-3</v>
      </c>
      <c r="P2070">
        <v>3.8971453600000001</v>
      </c>
      <c r="Q2070">
        <v>89.2</v>
      </c>
    </row>
    <row r="2071" spans="1:17" x14ac:dyDescent="0.35">
      <c r="A2071" t="s">
        <v>45335</v>
      </c>
      <c r="B2071">
        <v>5.7138878699999998</v>
      </c>
      <c r="C2071">
        <v>30</v>
      </c>
      <c r="D2071">
        <v>54.52794334</v>
      </c>
      <c r="E2071">
        <v>2659</v>
      </c>
      <c r="F2071">
        <v>174</v>
      </c>
      <c r="G2071">
        <v>3272.2124885500002</v>
      </c>
      <c r="H2071">
        <v>10.8</v>
      </c>
      <c r="I2071" t="s">
        <v>45336</v>
      </c>
      <c r="J2071">
        <v>314.85237463999999</v>
      </c>
      <c r="K2071" t="s">
        <v>32385</v>
      </c>
      <c r="L2071">
        <v>1218.5972485</v>
      </c>
      <c r="M2071" t="s">
        <v>45337</v>
      </c>
      <c r="N2071">
        <v>1</v>
      </c>
      <c r="O2071">
        <v>3.8345200000000001E-3</v>
      </c>
      <c r="P2071">
        <v>3.9043035499999998</v>
      </c>
      <c r="Q2071">
        <v>89.2</v>
      </c>
    </row>
    <row r="2072" spans="1:17" x14ac:dyDescent="0.35">
      <c r="A2072" t="s">
        <v>45338</v>
      </c>
      <c r="B2072">
        <v>5.7237303900000001</v>
      </c>
      <c r="C2072">
        <v>30</v>
      </c>
      <c r="D2072">
        <v>56.646474269999999</v>
      </c>
      <c r="E2072">
        <v>2659</v>
      </c>
      <c r="F2072">
        <v>174</v>
      </c>
      <c r="G2072">
        <v>3399.3451647000002</v>
      </c>
      <c r="H2072">
        <v>10.8</v>
      </c>
      <c r="I2072" t="s">
        <v>45339</v>
      </c>
      <c r="J2072">
        <v>314.91484306000001</v>
      </c>
      <c r="K2072" t="s">
        <v>32385</v>
      </c>
      <c r="L2072">
        <v>1218.6530227799999</v>
      </c>
      <c r="M2072" t="s">
        <v>45340</v>
      </c>
      <c r="N2072">
        <v>1</v>
      </c>
      <c r="O2072">
        <v>4.0741400000000004E-3</v>
      </c>
      <c r="P2072">
        <v>3.8846185200000001</v>
      </c>
      <c r="Q2072">
        <v>89.2</v>
      </c>
    </row>
    <row r="2073" spans="1:17" x14ac:dyDescent="0.35">
      <c r="A2073" t="s">
        <v>45341</v>
      </c>
      <c r="B2073">
        <v>5.73029207</v>
      </c>
      <c r="C2073">
        <v>30</v>
      </c>
      <c r="D2073">
        <v>57.468009500000001</v>
      </c>
      <c r="E2073">
        <v>2659</v>
      </c>
      <c r="F2073">
        <v>174</v>
      </c>
      <c r="G2073">
        <v>3448.6453524100002</v>
      </c>
      <c r="H2073">
        <v>10.8</v>
      </c>
      <c r="I2073" t="s">
        <v>45342</v>
      </c>
      <c r="J2073">
        <v>315.07856161000001</v>
      </c>
      <c r="K2073" t="s">
        <v>32385</v>
      </c>
      <c r="L2073">
        <v>1218.73832462</v>
      </c>
      <c r="M2073" t="s">
        <v>45343</v>
      </c>
      <c r="N2073">
        <v>1</v>
      </c>
      <c r="O2073">
        <v>3.79934E-3</v>
      </c>
      <c r="P2073">
        <v>3.9324889500000002</v>
      </c>
      <c r="Q2073">
        <v>89.2</v>
      </c>
    </row>
    <row r="2074" spans="1:17" x14ac:dyDescent="0.35">
      <c r="A2074" t="s">
        <v>45344</v>
      </c>
      <c r="B2074">
        <v>5.7368537499999999</v>
      </c>
      <c r="C2074">
        <v>30</v>
      </c>
      <c r="D2074">
        <v>52.632238260000001</v>
      </c>
      <c r="E2074">
        <v>2659</v>
      </c>
      <c r="F2074">
        <v>174</v>
      </c>
      <c r="G2074">
        <v>3158.4515528799998</v>
      </c>
      <c r="H2074">
        <v>10.8</v>
      </c>
      <c r="I2074" t="s">
        <v>45345</v>
      </c>
      <c r="J2074">
        <v>315.17215708999998</v>
      </c>
      <c r="K2074" t="s">
        <v>32385</v>
      </c>
      <c r="L2074">
        <v>1218.7776947</v>
      </c>
      <c r="M2074" t="s">
        <v>45346</v>
      </c>
      <c r="N2074">
        <v>1</v>
      </c>
      <c r="O2074">
        <v>3.7291400000000001E-3</v>
      </c>
      <c r="P2074">
        <v>3.91056698</v>
      </c>
      <c r="Q2074">
        <v>89.2</v>
      </c>
    </row>
    <row r="2075" spans="1:17" x14ac:dyDescent="0.35">
      <c r="A2075" t="s">
        <v>45347</v>
      </c>
      <c r="B2075">
        <v>5.7270112299999996</v>
      </c>
      <c r="C2075">
        <v>30</v>
      </c>
      <c r="D2075">
        <v>50.808789320000002</v>
      </c>
      <c r="E2075">
        <v>2659</v>
      </c>
      <c r="F2075">
        <v>174</v>
      </c>
      <c r="G2075">
        <v>3049.0266963899999</v>
      </c>
      <c r="H2075">
        <v>10.8</v>
      </c>
      <c r="I2075" t="s">
        <v>45348</v>
      </c>
      <c r="J2075">
        <v>315.27411827999998</v>
      </c>
      <c r="K2075" t="s">
        <v>32385</v>
      </c>
      <c r="L2075">
        <v>1218.8826815699999</v>
      </c>
      <c r="M2075" t="s">
        <v>45349</v>
      </c>
      <c r="N2075">
        <v>1</v>
      </c>
      <c r="O2075">
        <v>3.87674E-3</v>
      </c>
      <c r="P2075">
        <v>3.8917767099999998</v>
      </c>
      <c r="Q2075">
        <v>89.2</v>
      </c>
    </row>
    <row r="2076" spans="1:17" x14ac:dyDescent="0.35">
      <c r="A2076" t="s">
        <v>45350</v>
      </c>
      <c r="B2076">
        <v>5.7368537499999999</v>
      </c>
      <c r="C2076">
        <v>30</v>
      </c>
      <c r="D2076">
        <v>52.675010550000003</v>
      </c>
      <c r="E2076">
        <v>2659</v>
      </c>
      <c r="F2076">
        <v>174</v>
      </c>
      <c r="G2076">
        <v>3161.0183109099999</v>
      </c>
      <c r="H2076">
        <v>10.8</v>
      </c>
      <c r="I2076" t="s">
        <v>45351</v>
      </c>
      <c r="J2076">
        <v>314.85972686000002</v>
      </c>
      <c r="K2076" t="s">
        <v>32385</v>
      </c>
      <c r="L2076">
        <v>1218.95486005</v>
      </c>
      <c r="M2076" t="s">
        <v>45352</v>
      </c>
      <c r="N2076">
        <v>1</v>
      </c>
      <c r="O2076">
        <v>3.8559000000000002E-3</v>
      </c>
      <c r="P2076">
        <v>3.9204094999999999</v>
      </c>
      <c r="Q2076">
        <v>89.2</v>
      </c>
    </row>
    <row r="2077" spans="1:17" x14ac:dyDescent="0.35">
      <c r="A2077" t="s">
        <v>45353</v>
      </c>
      <c r="B2077">
        <v>5.7270112299999996</v>
      </c>
      <c r="C2077">
        <v>30</v>
      </c>
      <c r="D2077">
        <v>50.250676159999998</v>
      </c>
      <c r="E2077">
        <v>2659</v>
      </c>
      <c r="F2077">
        <v>174</v>
      </c>
      <c r="G2077">
        <v>3015.53442159</v>
      </c>
      <c r="H2077">
        <v>10.8</v>
      </c>
      <c r="I2077" t="s">
        <v>45354</v>
      </c>
      <c r="J2077">
        <v>314.86007932000001</v>
      </c>
      <c r="K2077" t="s">
        <v>32385</v>
      </c>
      <c r="L2077">
        <v>1218.9647025700001</v>
      </c>
      <c r="M2077" t="s">
        <v>45355</v>
      </c>
      <c r="N2077">
        <v>1</v>
      </c>
      <c r="O2077">
        <v>3.8273199999999999E-3</v>
      </c>
      <c r="P2077">
        <v>3.9230938200000001</v>
      </c>
      <c r="Q2077">
        <v>89.2</v>
      </c>
    </row>
    <row r="2078" spans="1:17" x14ac:dyDescent="0.35">
      <c r="A2078" t="s">
        <v>45356</v>
      </c>
      <c r="B2078">
        <v>5.7106070300000003</v>
      </c>
      <c r="C2078">
        <v>30</v>
      </c>
      <c r="D2078">
        <v>49.410103960000001</v>
      </c>
      <c r="E2078">
        <v>2659</v>
      </c>
      <c r="F2078">
        <v>174</v>
      </c>
      <c r="G2078">
        <v>2965.09182861</v>
      </c>
      <c r="H2078">
        <v>10.8</v>
      </c>
      <c r="I2078" t="s">
        <v>45357</v>
      </c>
      <c r="J2078">
        <v>315.1878777</v>
      </c>
      <c r="K2078" t="s">
        <v>32385</v>
      </c>
      <c r="L2078">
        <v>1219.05984693</v>
      </c>
      <c r="M2078" t="s">
        <v>45358</v>
      </c>
      <c r="N2078">
        <v>1</v>
      </c>
      <c r="O2078">
        <v>3.9150399999999998E-3</v>
      </c>
      <c r="P2078">
        <v>3.9074352700000001</v>
      </c>
      <c r="Q2078">
        <v>89.2</v>
      </c>
    </row>
    <row r="2079" spans="1:17" x14ac:dyDescent="0.35">
      <c r="A2079" t="s">
        <v>45359</v>
      </c>
      <c r="B2079">
        <v>5.7434154299999998</v>
      </c>
      <c r="C2079">
        <v>30</v>
      </c>
      <c r="D2079">
        <v>48.384096990000003</v>
      </c>
      <c r="E2079">
        <v>2659</v>
      </c>
      <c r="F2079">
        <v>174</v>
      </c>
      <c r="G2079">
        <v>2903.5213270899999</v>
      </c>
      <c r="H2079">
        <v>10.78</v>
      </c>
      <c r="I2079" t="s">
        <v>45360</v>
      </c>
      <c r="J2079">
        <v>314.92231925999999</v>
      </c>
      <c r="K2079" t="s">
        <v>32385</v>
      </c>
      <c r="L2079">
        <v>1219.13530625</v>
      </c>
      <c r="M2079" t="s">
        <v>45361</v>
      </c>
      <c r="N2079">
        <v>1</v>
      </c>
      <c r="O2079">
        <v>3.6859800000000002E-3</v>
      </c>
      <c r="P2079">
        <v>3.9065404899999998</v>
      </c>
      <c r="Q2079">
        <v>89.22</v>
      </c>
    </row>
    <row r="2080" spans="1:17" x14ac:dyDescent="0.35">
      <c r="A2080" t="s">
        <v>45362</v>
      </c>
      <c r="B2080">
        <v>5.7368537499999999</v>
      </c>
      <c r="C2080">
        <v>30</v>
      </c>
      <c r="D2080">
        <v>51.042968569999999</v>
      </c>
      <c r="E2080">
        <v>2659</v>
      </c>
      <c r="F2080">
        <v>174</v>
      </c>
      <c r="G2080">
        <v>3063.0797524099999</v>
      </c>
      <c r="H2080">
        <v>10.7</v>
      </c>
      <c r="I2080" t="s">
        <v>45363</v>
      </c>
      <c r="J2080">
        <v>314.92267129999999</v>
      </c>
      <c r="K2080" t="s">
        <v>32385</v>
      </c>
      <c r="L2080">
        <v>1219.2304506</v>
      </c>
      <c r="M2080" t="s">
        <v>45364</v>
      </c>
      <c r="N2080">
        <v>1</v>
      </c>
      <c r="O2080">
        <v>3.8161499999999999E-3</v>
      </c>
      <c r="P2080">
        <v>3.88775023</v>
      </c>
      <c r="Q2080">
        <v>89.3</v>
      </c>
    </row>
    <row r="2081" spans="1:17" x14ac:dyDescent="0.35">
      <c r="A2081" t="s">
        <v>45365</v>
      </c>
      <c r="B2081">
        <v>5.70076451</v>
      </c>
      <c r="C2081">
        <v>30</v>
      </c>
      <c r="D2081">
        <v>53.439841190000003</v>
      </c>
      <c r="E2081">
        <v>2659</v>
      </c>
      <c r="F2081">
        <v>174</v>
      </c>
      <c r="G2081">
        <v>3206.9156655100001</v>
      </c>
      <c r="H2081">
        <v>10.7</v>
      </c>
      <c r="I2081" t="s">
        <v>45366</v>
      </c>
      <c r="J2081">
        <v>315.08674640999999</v>
      </c>
      <c r="K2081" t="s">
        <v>32385</v>
      </c>
      <c r="L2081">
        <v>1219.3223141200001</v>
      </c>
      <c r="M2081" t="s">
        <v>45367</v>
      </c>
      <c r="N2081">
        <v>1</v>
      </c>
      <c r="O2081">
        <v>3.8904399999999998E-3</v>
      </c>
      <c r="P2081">
        <v>3.8998296799999999</v>
      </c>
      <c r="Q2081">
        <v>89.3</v>
      </c>
    </row>
    <row r="2082" spans="1:17" x14ac:dyDescent="0.35">
      <c r="A2082" t="s">
        <v>45368</v>
      </c>
      <c r="B2082">
        <v>5.7237303900000001</v>
      </c>
      <c r="C2082">
        <v>30</v>
      </c>
      <c r="D2082">
        <v>51.533437939999999</v>
      </c>
      <c r="E2082">
        <v>2659</v>
      </c>
      <c r="F2082">
        <v>174</v>
      </c>
      <c r="G2082">
        <v>3092.5127349700001</v>
      </c>
      <c r="H2082">
        <v>10.7</v>
      </c>
      <c r="I2082" t="s">
        <v>45369</v>
      </c>
      <c r="J2082">
        <v>315.09411804000001</v>
      </c>
      <c r="K2082" t="s">
        <v>32385</v>
      </c>
      <c r="L2082">
        <v>1219.3748075599999</v>
      </c>
      <c r="M2082" t="s">
        <v>45370</v>
      </c>
      <c r="N2082">
        <v>1</v>
      </c>
      <c r="O2082">
        <v>3.7599199999999999E-3</v>
      </c>
      <c r="P2082">
        <v>3.9208568800000001</v>
      </c>
      <c r="Q2082">
        <v>89.3</v>
      </c>
    </row>
    <row r="2083" spans="1:17" x14ac:dyDescent="0.35">
      <c r="A2083" t="s">
        <v>45371</v>
      </c>
      <c r="B2083">
        <v>5.7565387899999996</v>
      </c>
      <c r="C2083">
        <v>30</v>
      </c>
      <c r="D2083">
        <v>46.179002859999997</v>
      </c>
      <c r="E2083">
        <v>2659</v>
      </c>
      <c r="F2083">
        <v>174</v>
      </c>
      <c r="G2083">
        <v>2771.1940082299998</v>
      </c>
      <c r="H2083">
        <v>10.7</v>
      </c>
      <c r="I2083" t="s">
        <v>45372</v>
      </c>
      <c r="J2083">
        <v>315.17998018999998</v>
      </c>
      <c r="K2083" t="s">
        <v>32385</v>
      </c>
      <c r="L2083">
        <v>1219.4633902400001</v>
      </c>
      <c r="M2083" t="s">
        <v>45373</v>
      </c>
      <c r="N2083">
        <v>1</v>
      </c>
      <c r="O2083">
        <v>3.8426200000000002E-3</v>
      </c>
      <c r="P2083">
        <v>3.8931188699999999</v>
      </c>
      <c r="Q2083">
        <v>89.3</v>
      </c>
    </row>
    <row r="2084" spans="1:17" x14ac:dyDescent="0.35">
      <c r="A2084" t="s">
        <v>45374</v>
      </c>
      <c r="B2084">
        <v>5.7138878699999998</v>
      </c>
      <c r="C2084">
        <v>30</v>
      </c>
      <c r="D2084">
        <v>50.655309209999999</v>
      </c>
      <c r="E2084">
        <v>2659</v>
      </c>
      <c r="F2084">
        <v>174</v>
      </c>
      <c r="G2084">
        <v>3039.8163810800002</v>
      </c>
      <c r="H2084">
        <v>10.72</v>
      </c>
      <c r="I2084" t="s">
        <v>45375</v>
      </c>
      <c r="J2084">
        <v>315.14884718000002</v>
      </c>
      <c r="K2084" t="s">
        <v>32385</v>
      </c>
      <c r="L2084">
        <v>1219.57493879</v>
      </c>
      <c r="M2084" t="s">
        <v>45376</v>
      </c>
      <c r="N2084">
        <v>1</v>
      </c>
      <c r="O2084">
        <v>3.8313000000000002E-3</v>
      </c>
      <c r="P2084">
        <v>3.92533076</v>
      </c>
      <c r="Q2084">
        <v>89.28</v>
      </c>
    </row>
    <row r="2085" spans="1:17" x14ac:dyDescent="0.35">
      <c r="A2085" t="s">
        <v>45377</v>
      </c>
      <c r="B2085">
        <v>5.7401345900000003</v>
      </c>
      <c r="C2085">
        <v>30</v>
      </c>
      <c r="D2085">
        <v>48.845827989999997</v>
      </c>
      <c r="E2085">
        <v>2659</v>
      </c>
      <c r="F2085">
        <v>174</v>
      </c>
      <c r="G2085">
        <v>2931.22972484</v>
      </c>
      <c r="H2085">
        <v>10.8</v>
      </c>
      <c r="I2085" t="s">
        <v>45378</v>
      </c>
      <c r="J2085">
        <v>315.02411491999999</v>
      </c>
      <c r="K2085" t="s">
        <v>32385</v>
      </c>
      <c r="L2085">
        <v>1219.6339939100001</v>
      </c>
      <c r="M2085" t="s">
        <v>45379</v>
      </c>
      <c r="N2085">
        <v>1</v>
      </c>
      <c r="O2085">
        <v>3.7691000000000001E-3</v>
      </c>
      <c r="P2085">
        <v>3.9096722000000002</v>
      </c>
      <c r="Q2085">
        <v>89.2</v>
      </c>
    </row>
    <row r="2086" spans="1:17" x14ac:dyDescent="0.35">
      <c r="A2086" t="s">
        <v>45380</v>
      </c>
      <c r="B2086">
        <v>5.7237303900000001</v>
      </c>
      <c r="C2086">
        <v>30</v>
      </c>
      <c r="D2086">
        <v>52.759530310000002</v>
      </c>
      <c r="E2086">
        <v>2659</v>
      </c>
      <c r="F2086">
        <v>174</v>
      </c>
      <c r="G2086">
        <v>3166.09032725</v>
      </c>
      <c r="H2086">
        <v>10.82</v>
      </c>
      <c r="I2086" t="s">
        <v>45381</v>
      </c>
      <c r="J2086">
        <v>314.96901408999997</v>
      </c>
      <c r="K2086" t="s">
        <v>32385</v>
      </c>
      <c r="L2086">
        <v>1219.74226163</v>
      </c>
      <c r="M2086" t="s">
        <v>45382</v>
      </c>
      <c r="N2086">
        <v>1</v>
      </c>
      <c r="O2086">
        <v>3.64774E-3</v>
      </c>
      <c r="P2086">
        <v>3.8770129299999998</v>
      </c>
      <c r="Q2086">
        <v>89.18</v>
      </c>
    </row>
    <row r="2087" spans="1:17" x14ac:dyDescent="0.35">
      <c r="A2087" t="s">
        <v>45383</v>
      </c>
      <c r="B2087">
        <v>5.69420283</v>
      </c>
      <c r="C2087">
        <v>30</v>
      </c>
      <c r="D2087">
        <v>51.979595279999998</v>
      </c>
      <c r="E2087">
        <v>2659</v>
      </c>
      <c r="F2087">
        <v>174</v>
      </c>
      <c r="G2087">
        <v>3119.2865603999999</v>
      </c>
      <c r="H2087">
        <v>10.9</v>
      </c>
      <c r="I2087" t="s">
        <v>45384</v>
      </c>
      <c r="J2087">
        <v>314.85228974</v>
      </c>
      <c r="K2087" t="s">
        <v>32385</v>
      </c>
      <c r="L2087">
        <v>1219.83412514</v>
      </c>
      <c r="M2087" t="s">
        <v>45385</v>
      </c>
      <c r="N2087">
        <v>1</v>
      </c>
      <c r="O2087">
        <v>3.8945899999999999E-3</v>
      </c>
      <c r="P2087">
        <v>3.8998296799999999</v>
      </c>
      <c r="Q2087">
        <v>89.1</v>
      </c>
    </row>
    <row r="2088" spans="1:17" x14ac:dyDescent="0.35">
      <c r="A2088" t="s">
        <v>45386</v>
      </c>
      <c r="B2088">
        <v>5.7772870300000001</v>
      </c>
      <c r="C2088">
        <v>30</v>
      </c>
      <c r="D2088">
        <v>52.561655299999998</v>
      </c>
      <c r="E2088">
        <v>2659</v>
      </c>
      <c r="F2088">
        <v>174</v>
      </c>
      <c r="G2088">
        <v>3154.2158817700001</v>
      </c>
      <c r="H2088">
        <v>10.9</v>
      </c>
      <c r="I2088" t="s">
        <v>45387</v>
      </c>
      <c r="J2088">
        <v>315.15634929999999</v>
      </c>
      <c r="K2088" t="s">
        <v>32385</v>
      </c>
      <c r="L2088">
        <v>1219.85779589</v>
      </c>
      <c r="M2088" t="s">
        <v>45388</v>
      </c>
      <c r="N2088">
        <v>1</v>
      </c>
      <c r="O2088">
        <v>3.86725E-3</v>
      </c>
      <c r="P2088">
        <v>3.9377892499999998</v>
      </c>
      <c r="Q2088">
        <v>89.1</v>
      </c>
    </row>
    <row r="2089" spans="1:17" x14ac:dyDescent="0.35">
      <c r="A2089" t="s">
        <v>45389</v>
      </c>
      <c r="B2089">
        <v>5.7029137199999997</v>
      </c>
      <c r="C2089">
        <v>30</v>
      </c>
      <c r="D2089">
        <v>51.533068040000003</v>
      </c>
      <c r="E2089">
        <v>2659</v>
      </c>
      <c r="F2089">
        <v>174</v>
      </c>
      <c r="G2089">
        <v>3092.4905371999998</v>
      </c>
      <c r="H2089">
        <v>10.9</v>
      </c>
      <c r="I2089" t="s">
        <v>45390</v>
      </c>
      <c r="J2089">
        <v>315.10996900999999</v>
      </c>
      <c r="K2089" t="s">
        <v>32385</v>
      </c>
      <c r="L2089">
        <v>1219.93981689</v>
      </c>
      <c r="M2089" t="s">
        <v>45391</v>
      </c>
      <c r="N2089">
        <v>1</v>
      </c>
      <c r="O2089">
        <v>3.8130400000000002E-3</v>
      </c>
      <c r="P2089">
        <v>3.9119355499999999</v>
      </c>
      <c r="Q2089">
        <v>89.1</v>
      </c>
    </row>
    <row r="2090" spans="1:17" x14ac:dyDescent="0.35">
      <c r="A2090" t="s">
        <v>45392</v>
      </c>
      <c r="B2090">
        <v>5.7554071599999999</v>
      </c>
      <c r="C2090">
        <v>30</v>
      </c>
      <c r="D2090">
        <v>50.111004569999999</v>
      </c>
      <c r="E2090">
        <v>2659</v>
      </c>
      <c r="F2090">
        <v>174</v>
      </c>
      <c r="G2090">
        <v>3007.1527535700002</v>
      </c>
      <c r="H2090">
        <v>10.88</v>
      </c>
      <c r="I2090" t="s">
        <v>45393</v>
      </c>
      <c r="J2090">
        <v>314.80541789</v>
      </c>
      <c r="K2090" t="s">
        <v>32385</v>
      </c>
      <c r="L2090">
        <v>1220.0218378899999</v>
      </c>
      <c r="M2090" t="s">
        <v>45394</v>
      </c>
      <c r="N2090">
        <v>1</v>
      </c>
      <c r="O2090">
        <v>3.5622399999999999E-3</v>
      </c>
      <c r="P2090">
        <v>3.9065669000000001</v>
      </c>
      <c r="Q2090">
        <v>89.12</v>
      </c>
    </row>
    <row r="2091" spans="1:17" x14ac:dyDescent="0.35">
      <c r="A2091" t="s">
        <v>45395</v>
      </c>
      <c r="B2091">
        <v>5.7357221200000001</v>
      </c>
      <c r="C2091">
        <v>30</v>
      </c>
      <c r="D2091">
        <v>49.076011209999997</v>
      </c>
      <c r="E2091">
        <v>2659</v>
      </c>
      <c r="F2091">
        <v>174</v>
      </c>
      <c r="G2091">
        <v>2945.0429801599998</v>
      </c>
      <c r="H2091">
        <v>10.8</v>
      </c>
      <c r="I2091" t="s">
        <v>45396</v>
      </c>
      <c r="J2091">
        <v>315.03947700999998</v>
      </c>
      <c r="K2091" t="s">
        <v>32385</v>
      </c>
      <c r="L2091">
        <v>1220.1071397200001</v>
      </c>
      <c r="M2091" t="s">
        <v>45397</v>
      </c>
      <c r="N2091">
        <v>1</v>
      </c>
      <c r="O2091">
        <v>3.7075900000000002E-3</v>
      </c>
      <c r="P2091">
        <v>3.8850923100000001</v>
      </c>
      <c r="Q2091">
        <v>89.2</v>
      </c>
    </row>
    <row r="2092" spans="1:17" x14ac:dyDescent="0.35">
      <c r="A2092" t="s">
        <v>45398</v>
      </c>
      <c r="B2092">
        <v>5.7225987600000003</v>
      </c>
      <c r="C2092">
        <v>30</v>
      </c>
      <c r="D2092">
        <v>47.241296220000002</v>
      </c>
      <c r="E2092">
        <v>2659</v>
      </c>
      <c r="F2092">
        <v>174</v>
      </c>
      <c r="G2092">
        <v>2834.9420495899999</v>
      </c>
      <c r="H2092">
        <v>10.8</v>
      </c>
      <c r="I2092" t="s">
        <v>45399</v>
      </c>
      <c r="J2092">
        <v>315.04734252999998</v>
      </c>
      <c r="K2092" t="s">
        <v>32385</v>
      </c>
      <c r="L2092">
        <v>1220.1957224</v>
      </c>
      <c r="M2092" t="s">
        <v>45400</v>
      </c>
      <c r="N2092">
        <v>1</v>
      </c>
      <c r="O2092">
        <v>3.8829200000000002E-3</v>
      </c>
      <c r="P2092">
        <v>3.92222545</v>
      </c>
      <c r="Q2092">
        <v>89.2</v>
      </c>
    </row>
    <row r="2093" spans="1:17" x14ac:dyDescent="0.35">
      <c r="A2093" t="s">
        <v>45401</v>
      </c>
      <c r="B2093">
        <v>5.7455646399999996</v>
      </c>
      <c r="C2093">
        <v>30</v>
      </c>
      <c r="D2093">
        <v>45.786097060000003</v>
      </c>
      <c r="E2093">
        <v>2659</v>
      </c>
      <c r="F2093">
        <v>174</v>
      </c>
      <c r="G2093">
        <v>2747.6157985300001</v>
      </c>
      <c r="H2093">
        <v>10.8</v>
      </c>
      <c r="I2093" t="s">
        <v>45402</v>
      </c>
      <c r="J2093">
        <v>314.94622399000002</v>
      </c>
      <c r="K2093" t="s">
        <v>32385</v>
      </c>
      <c r="L2093">
        <v>1220.30399012</v>
      </c>
      <c r="M2093" t="s">
        <v>45403</v>
      </c>
      <c r="N2093">
        <v>1</v>
      </c>
      <c r="O2093">
        <v>3.8104100000000002E-3</v>
      </c>
      <c r="P2093">
        <v>3.9061195099999999</v>
      </c>
      <c r="Q2093">
        <v>89.2</v>
      </c>
    </row>
    <row r="2094" spans="1:17" x14ac:dyDescent="0.35">
      <c r="A2094" t="s">
        <v>45404</v>
      </c>
      <c r="B2094">
        <v>5.7357221200000001</v>
      </c>
      <c r="C2094">
        <v>30</v>
      </c>
      <c r="D2094">
        <v>45.547530729999998</v>
      </c>
      <c r="E2094">
        <v>2659</v>
      </c>
      <c r="F2094">
        <v>174</v>
      </c>
      <c r="G2094">
        <v>2733.2994741799998</v>
      </c>
      <c r="H2094">
        <v>10.8</v>
      </c>
      <c r="I2094" t="s">
        <v>45405</v>
      </c>
      <c r="J2094">
        <v>314.90637280999999</v>
      </c>
      <c r="K2094" t="s">
        <v>32385</v>
      </c>
      <c r="L2094">
        <v>1220.4221003499999</v>
      </c>
      <c r="M2094" t="s">
        <v>45406</v>
      </c>
      <c r="N2094">
        <v>1</v>
      </c>
      <c r="O2094">
        <v>3.7440899999999998E-3</v>
      </c>
      <c r="P2094">
        <v>3.8900135699999998</v>
      </c>
      <c r="Q2094">
        <v>89.2</v>
      </c>
    </row>
    <row r="2095" spans="1:17" x14ac:dyDescent="0.35">
      <c r="A2095" t="s">
        <v>45407</v>
      </c>
      <c r="B2095">
        <v>5.7357221200000001</v>
      </c>
      <c r="C2095">
        <v>30</v>
      </c>
      <c r="D2095">
        <v>43.691218910000003</v>
      </c>
      <c r="E2095">
        <v>2659</v>
      </c>
      <c r="F2095">
        <v>174</v>
      </c>
      <c r="G2095">
        <v>2621.9025216499999</v>
      </c>
      <c r="H2095">
        <v>10.8</v>
      </c>
      <c r="I2095" t="s">
        <v>45408</v>
      </c>
      <c r="J2095">
        <v>315.04718964</v>
      </c>
      <c r="K2095" t="s">
        <v>32385</v>
      </c>
      <c r="L2095">
        <v>1220.50740219</v>
      </c>
      <c r="M2095" t="s">
        <v>45409</v>
      </c>
      <c r="N2095">
        <v>1</v>
      </c>
      <c r="O2095">
        <v>3.676E-3</v>
      </c>
      <c r="P2095">
        <v>3.9047773499999998</v>
      </c>
      <c r="Q2095">
        <v>89.2</v>
      </c>
    </row>
    <row r="2096" spans="1:17" x14ac:dyDescent="0.35">
      <c r="A2096" t="s">
        <v>45410</v>
      </c>
      <c r="B2096">
        <v>5.7061945600000001</v>
      </c>
      <c r="C2096">
        <v>30</v>
      </c>
      <c r="D2096">
        <v>44.107730230000001</v>
      </c>
      <c r="E2096">
        <v>2659</v>
      </c>
      <c r="F2096">
        <v>174</v>
      </c>
      <c r="G2096">
        <v>2646.89729399</v>
      </c>
      <c r="H2096">
        <v>10.8</v>
      </c>
      <c r="I2096" t="s">
        <v>45411</v>
      </c>
      <c r="J2096">
        <v>315.22714464000001</v>
      </c>
      <c r="K2096" t="s">
        <v>32385</v>
      </c>
      <c r="L2096">
        <v>1220.6058273900001</v>
      </c>
      <c r="M2096" t="s">
        <v>45412</v>
      </c>
      <c r="N2096">
        <v>1</v>
      </c>
      <c r="O2096">
        <v>3.8956699999999999E-3</v>
      </c>
      <c r="P2096">
        <v>3.89404006</v>
      </c>
      <c r="Q2096">
        <v>89.2</v>
      </c>
    </row>
    <row r="2097" spans="1:17" x14ac:dyDescent="0.35">
      <c r="A2097" t="s">
        <v>45413</v>
      </c>
      <c r="B2097">
        <v>5.7455646399999996</v>
      </c>
      <c r="C2097">
        <v>30</v>
      </c>
      <c r="D2097">
        <v>46.599395399999999</v>
      </c>
      <c r="E2097">
        <v>2659</v>
      </c>
      <c r="F2097">
        <v>174</v>
      </c>
      <c r="G2097">
        <v>2796.4216919400001</v>
      </c>
      <c r="H2097">
        <v>10.8</v>
      </c>
      <c r="I2097" t="s">
        <v>45414</v>
      </c>
      <c r="J2097">
        <v>315.08667013000002</v>
      </c>
      <c r="K2097" t="s">
        <v>32385</v>
      </c>
      <c r="L2097">
        <v>1220.65503999</v>
      </c>
      <c r="M2097" t="s">
        <v>45415</v>
      </c>
      <c r="N2097">
        <v>1</v>
      </c>
      <c r="O2097">
        <v>3.75793E-3</v>
      </c>
      <c r="P2097">
        <v>3.9360944600000001</v>
      </c>
      <c r="Q2097">
        <v>89.2</v>
      </c>
    </row>
    <row r="2098" spans="1:17" x14ac:dyDescent="0.35">
      <c r="A2098" t="s">
        <v>45416</v>
      </c>
      <c r="B2098">
        <v>5.7094753999999996</v>
      </c>
      <c r="C2098">
        <v>30</v>
      </c>
      <c r="D2098">
        <v>47.216931770000002</v>
      </c>
      <c r="E2098">
        <v>2659</v>
      </c>
      <c r="F2098">
        <v>174</v>
      </c>
      <c r="G2098">
        <v>2833.4799431900001</v>
      </c>
      <c r="H2098">
        <v>10.8</v>
      </c>
      <c r="I2098" t="s">
        <v>45417</v>
      </c>
      <c r="J2098">
        <v>314.98519419000002</v>
      </c>
      <c r="K2098" t="s">
        <v>32385</v>
      </c>
      <c r="L2098">
        <v>1220.76986938</v>
      </c>
      <c r="M2098" t="s">
        <v>45418</v>
      </c>
      <c r="N2098">
        <v>1</v>
      </c>
      <c r="O2098">
        <v>3.7464999999999998E-3</v>
      </c>
      <c r="P2098">
        <v>3.9168568100000001</v>
      </c>
      <c r="Q2098">
        <v>89.2</v>
      </c>
    </row>
    <row r="2099" spans="1:17" x14ac:dyDescent="0.35">
      <c r="A2099" t="s">
        <v>45419</v>
      </c>
      <c r="B2099">
        <v>5.7816538800000004</v>
      </c>
      <c r="C2099">
        <v>30</v>
      </c>
      <c r="D2099">
        <v>47.796257599999997</v>
      </c>
      <c r="E2099">
        <v>2659</v>
      </c>
      <c r="F2099">
        <v>174</v>
      </c>
      <c r="G2099">
        <v>2868.2451867499999</v>
      </c>
      <c r="H2099">
        <v>10.8</v>
      </c>
      <c r="I2099" t="s">
        <v>45420</v>
      </c>
      <c r="J2099">
        <v>315.00043731</v>
      </c>
      <c r="K2099" t="s">
        <v>32385</v>
      </c>
      <c r="L2099">
        <v>1220.81908198</v>
      </c>
      <c r="M2099" t="s">
        <v>45421</v>
      </c>
      <c r="N2099">
        <v>1</v>
      </c>
      <c r="O2099">
        <v>3.5611200000000001E-3</v>
      </c>
      <c r="P2099">
        <v>3.9383313900000001</v>
      </c>
      <c r="Q2099">
        <v>89.2</v>
      </c>
    </row>
    <row r="2100" spans="1:17" x14ac:dyDescent="0.35">
      <c r="A2100" t="s">
        <v>45422</v>
      </c>
      <c r="B2100">
        <v>5.7324412799999998</v>
      </c>
      <c r="C2100">
        <v>30</v>
      </c>
      <c r="D2100">
        <v>48.250786099999999</v>
      </c>
      <c r="E2100">
        <v>2659</v>
      </c>
      <c r="F2100">
        <v>174</v>
      </c>
      <c r="G2100">
        <v>2895.5213633799999</v>
      </c>
      <c r="H2100">
        <v>10.8</v>
      </c>
      <c r="I2100" t="s">
        <v>45423</v>
      </c>
      <c r="J2100">
        <v>315.03191505000001</v>
      </c>
      <c r="K2100" t="s">
        <v>32385</v>
      </c>
      <c r="L2100">
        <v>1220.85845206</v>
      </c>
      <c r="M2100" t="s">
        <v>45424</v>
      </c>
      <c r="N2100">
        <v>1</v>
      </c>
      <c r="O2100">
        <v>3.6714199999999999E-3</v>
      </c>
      <c r="P2100">
        <v>3.9190937400000001</v>
      </c>
      <c r="Q2100">
        <v>89.2</v>
      </c>
    </row>
    <row r="2101" spans="1:17" x14ac:dyDescent="0.35">
      <c r="A2101" t="s">
        <v>45425</v>
      </c>
      <c r="B2101">
        <v>5.7291604400000002</v>
      </c>
      <c r="C2101">
        <v>30</v>
      </c>
      <c r="D2101">
        <v>51.546884310000003</v>
      </c>
      <c r="E2101">
        <v>2659</v>
      </c>
      <c r="F2101">
        <v>174</v>
      </c>
      <c r="G2101">
        <v>3093.3196493800001</v>
      </c>
      <c r="H2101">
        <v>10.8</v>
      </c>
      <c r="I2101" t="s">
        <v>45426</v>
      </c>
      <c r="J2101">
        <v>314.85209119000001</v>
      </c>
      <c r="K2101" t="s">
        <v>32385</v>
      </c>
      <c r="L2101">
        <v>1220.98968565</v>
      </c>
      <c r="M2101" t="s">
        <v>45427</v>
      </c>
      <c r="N2101">
        <v>1</v>
      </c>
      <c r="O2101">
        <v>3.7162900000000001E-3</v>
      </c>
      <c r="P2101">
        <v>3.9016456399999999</v>
      </c>
      <c r="Q2101">
        <v>89.2</v>
      </c>
    </row>
    <row r="2102" spans="1:17" x14ac:dyDescent="0.35">
      <c r="A2102" t="s">
        <v>45428</v>
      </c>
      <c r="B2102">
        <v>5.77837304</v>
      </c>
      <c r="C2102">
        <v>30</v>
      </c>
      <c r="D2102">
        <v>48.941054690000001</v>
      </c>
      <c r="E2102">
        <v>2659</v>
      </c>
      <c r="F2102">
        <v>174</v>
      </c>
      <c r="G2102">
        <v>2936.9442628100001</v>
      </c>
      <c r="H2102">
        <v>10.8</v>
      </c>
      <c r="I2102" t="s">
        <v>45429</v>
      </c>
      <c r="J2102">
        <v>315.01580610000002</v>
      </c>
      <c r="K2102" t="s">
        <v>32385</v>
      </c>
      <c r="L2102">
        <v>1221.0388982500001</v>
      </c>
      <c r="M2102" t="s">
        <v>45430</v>
      </c>
      <c r="N2102">
        <v>1</v>
      </c>
      <c r="O2102">
        <v>3.6071699999999998E-3</v>
      </c>
      <c r="P2102">
        <v>3.9311731999999999</v>
      </c>
      <c r="Q2102">
        <v>89.2</v>
      </c>
    </row>
    <row r="2103" spans="1:17" x14ac:dyDescent="0.35">
      <c r="A2103" t="s">
        <v>45431</v>
      </c>
      <c r="B2103">
        <v>5.6963520399999998</v>
      </c>
      <c r="C2103">
        <v>30</v>
      </c>
      <c r="D2103">
        <v>45.598815160000001</v>
      </c>
      <c r="E2103">
        <v>2659</v>
      </c>
      <c r="F2103">
        <v>174</v>
      </c>
      <c r="G2103">
        <v>2736.3770442499999</v>
      </c>
      <c r="H2103">
        <v>10.8</v>
      </c>
      <c r="I2103" t="s">
        <v>45432</v>
      </c>
      <c r="J2103">
        <v>315.10188595</v>
      </c>
      <c r="K2103" t="s">
        <v>32385</v>
      </c>
      <c r="L2103">
        <v>1221.0651449699999</v>
      </c>
      <c r="M2103" t="s">
        <v>45433</v>
      </c>
      <c r="N2103">
        <v>1</v>
      </c>
      <c r="O2103">
        <v>3.6914500000000002E-3</v>
      </c>
      <c r="P2103">
        <v>3.9164094199999999</v>
      </c>
      <c r="Q2103">
        <v>89.2</v>
      </c>
    </row>
    <row r="2104" spans="1:17" x14ac:dyDescent="0.35">
      <c r="A2104" t="s">
        <v>45434</v>
      </c>
      <c r="B2104">
        <v>5.7291604400000002</v>
      </c>
      <c r="C2104">
        <v>30</v>
      </c>
      <c r="D2104">
        <v>43.860623609999998</v>
      </c>
      <c r="E2104">
        <v>2659</v>
      </c>
      <c r="F2104">
        <v>174</v>
      </c>
      <c r="G2104">
        <v>2632.0684686200002</v>
      </c>
      <c r="H2104">
        <v>10.8</v>
      </c>
      <c r="I2104" t="s">
        <v>45435</v>
      </c>
      <c r="J2104">
        <v>315.34445504000001</v>
      </c>
      <c r="K2104" t="s">
        <v>32385</v>
      </c>
      <c r="L2104">
        <v>1221.1307617699999</v>
      </c>
      <c r="M2104" t="s">
        <v>45436</v>
      </c>
      <c r="N2104">
        <v>1</v>
      </c>
      <c r="O2104">
        <v>3.53404E-3</v>
      </c>
      <c r="P2104">
        <v>3.9217780699999998</v>
      </c>
      <c r="Q2104">
        <v>89.2</v>
      </c>
    </row>
    <row r="2105" spans="1:17" x14ac:dyDescent="0.35">
      <c r="A2105" t="s">
        <v>45437</v>
      </c>
      <c r="B2105">
        <v>5.74884548</v>
      </c>
      <c r="C2105">
        <v>30</v>
      </c>
      <c r="D2105">
        <v>46.993879139999997</v>
      </c>
      <c r="E2105">
        <v>2659</v>
      </c>
      <c r="F2105">
        <v>174</v>
      </c>
      <c r="G2105">
        <v>2820.0945934599999</v>
      </c>
      <c r="H2105">
        <v>10.9</v>
      </c>
      <c r="I2105" t="s">
        <v>45438</v>
      </c>
      <c r="J2105">
        <v>315.10974605000001</v>
      </c>
      <c r="K2105" t="s">
        <v>32385</v>
      </c>
      <c r="L2105">
        <v>1221.17669353</v>
      </c>
      <c r="M2105" t="s">
        <v>45439</v>
      </c>
      <c r="N2105">
        <v>1</v>
      </c>
      <c r="O2105">
        <v>3.6207000000000001E-3</v>
      </c>
      <c r="P2105">
        <v>3.9231202299999999</v>
      </c>
      <c r="Q2105">
        <v>89.1</v>
      </c>
    </row>
    <row r="2106" spans="1:17" x14ac:dyDescent="0.35">
      <c r="A2106" t="s">
        <v>45440</v>
      </c>
      <c r="B2106">
        <v>5.7750921999999996</v>
      </c>
      <c r="C2106">
        <v>30</v>
      </c>
      <c r="D2106">
        <v>43.218514390000003</v>
      </c>
      <c r="E2106">
        <v>2659</v>
      </c>
      <c r="F2106">
        <v>174</v>
      </c>
      <c r="G2106">
        <v>2593.5356048600001</v>
      </c>
      <c r="H2106">
        <v>10.9</v>
      </c>
      <c r="I2106" t="s">
        <v>45441</v>
      </c>
      <c r="J2106">
        <v>315.13299697999997</v>
      </c>
      <c r="K2106" t="s">
        <v>32385</v>
      </c>
      <c r="L2106">
        <v>1221.1373234499999</v>
      </c>
      <c r="M2106" t="s">
        <v>45442</v>
      </c>
      <c r="N2106">
        <v>1</v>
      </c>
      <c r="O2106">
        <v>3.7038499999999999E-3</v>
      </c>
      <c r="P2106">
        <v>3.9432526499999998</v>
      </c>
      <c r="Q2106">
        <v>89.1</v>
      </c>
    </row>
    <row r="2107" spans="1:17" x14ac:dyDescent="0.35">
      <c r="A2107" t="s">
        <v>45443</v>
      </c>
      <c r="B2107">
        <v>5.7061945600000001</v>
      </c>
      <c r="C2107">
        <v>30</v>
      </c>
      <c r="D2107">
        <v>46.489673109999998</v>
      </c>
      <c r="E2107">
        <v>2659</v>
      </c>
      <c r="F2107">
        <v>174</v>
      </c>
      <c r="G2107">
        <v>2789.8372763399998</v>
      </c>
      <c r="H2107">
        <v>10.9</v>
      </c>
      <c r="I2107" t="s">
        <v>45444</v>
      </c>
      <c r="J2107">
        <v>315.03974861</v>
      </c>
      <c r="K2107" t="s">
        <v>32385</v>
      </c>
      <c r="L2107">
        <v>1221.25543369</v>
      </c>
      <c r="M2107" t="s">
        <v>45445</v>
      </c>
      <c r="N2107">
        <v>1</v>
      </c>
      <c r="O2107">
        <v>3.7196999999999998E-3</v>
      </c>
      <c r="P2107">
        <v>3.8824079899999999</v>
      </c>
      <c r="Q2107">
        <v>89.1</v>
      </c>
    </row>
    <row r="2108" spans="1:17" x14ac:dyDescent="0.35">
      <c r="A2108" t="s">
        <v>45446</v>
      </c>
      <c r="B2108">
        <v>5.7849347199999999</v>
      </c>
      <c r="C2108">
        <v>30</v>
      </c>
      <c r="D2108">
        <v>43.434338490000002</v>
      </c>
      <c r="E2108">
        <v>2659</v>
      </c>
      <c r="F2108">
        <v>174</v>
      </c>
      <c r="G2108">
        <v>2606.4871720699998</v>
      </c>
      <c r="H2108">
        <v>10.9</v>
      </c>
      <c r="I2108" t="s">
        <v>45447</v>
      </c>
      <c r="J2108">
        <v>314.80568029</v>
      </c>
      <c r="K2108" t="s">
        <v>32385</v>
      </c>
      <c r="L2108">
        <v>1221.2948037599999</v>
      </c>
      <c r="M2108" t="s">
        <v>45448</v>
      </c>
      <c r="N2108">
        <v>1</v>
      </c>
      <c r="O2108">
        <v>3.73786E-3</v>
      </c>
      <c r="P2108">
        <v>3.9356470699999999</v>
      </c>
      <c r="Q2108">
        <v>89.1</v>
      </c>
    </row>
    <row r="2109" spans="1:17" x14ac:dyDescent="0.35">
      <c r="A2109" t="s">
        <v>45449</v>
      </c>
      <c r="B2109">
        <v>5.7422838</v>
      </c>
      <c r="C2109">
        <v>30</v>
      </c>
      <c r="D2109">
        <v>45.00304569</v>
      </c>
      <c r="E2109">
        <v>2659</v>
      </c>
      <c r="F2109">
        <v>174</v>
      </c>
      <c r="G2109">
        <v>2700.6250205800002</v>
      </c>
      <c r="H2109">
        <v>10.9</v>
      </c>
      <c r="I2109" t="s">
        <v>45450</v>
      </c>
      <c r="J2109">
        <v>314.98464266000002</v>
      </c>
      <c r="K2109" t="s">
        <v>32385</v>
      </c>
      <c r="L2109">
        <v>1221.34073552</v>
      </c>
      <c r="M2109" t="s">
        <v>45451</v>
      </c>
      <c r="N2109">
        <v>1</v>
      </c>
      <c r="O2109">
        <v>3.6321000000000001E-3</v>
      </c>
      <c r="P2109">
        <v>3.9065669000000001</v>
      </c>
      <c r="Q2109">
        <v>89.1</v>
      </c>
    </row>
    <row r="2110" spans="1:17" x14ac:dyDescent="0.35">
      <c r="A2110" t="s">
        <v>45452</v>
      </c>
      <c r="B2110">
        <v>5.7357221200000001</v>
      </c>
      <c r="C2110">
        <v>30</v>
      </c>
      <c r="D2110">
        <v>42.822212010000001</v>
      </c>
      <c r="E2110">
        <v>2659</v>
      </c>
      <c r="F2110">
        <v>174</v>
      </c>
      <c r="G2110">
        <v>2569.7535675099998</v>
      </c>
      <c r="H2110">
        <v>10.9</v>
      </c>
      <c r="I2110" t="s">
        <v>45453</v>
      </c>
      <c r="J2110">
        <v>314.83679396999997</v>
      </c>
      <c r="K2110" t="s">
        <v>32385</v>
      </c>
      <c r="L2110">
        <v>1221.41947568</v>
      </c>
      <c r="M2110" t="s">
        <v>45454</v>
      </c>
      <c r="N2110">
        <v>1</v>
      </c>
      <c r="O2110">
        <v>3.71675E-3</v>
      </c>
      <c r="P2110">
        <v>3.9083564499999999</v>
      </c>
      <c r="Q2110">
        <v>89.1</v>
      </c>
    </row>
    <row r="2111" spans="1:17" x14ac:dyDescent="0.35">
      <c r="A2111" t="s">
        <v>45455</v>
      </c>
      <c r="B2111">
        <v>5.7422838</v>
      </c>
      <c r="C2111">
        <v>30</v>
      </c>
      <c r="D2111">
        <v>45.149634499999998</v>
      </c>
      <c r="E2111">
        <v>2659</v>
      </c>
      <c r="F2111">
        <v>174</v>
      </c>
      <c r="G2111">
        <v>2709.4217902800001</v>
      </c>
      <c r="H2111">
        <v>10.9</v>
      </c>
      <c r="I2111" t="s">
        <v>45456</v>
      </c>
      <c r="J2111">
        <v>314.98463203</v>
      </c>
      <c r="K2111" t="s">
        <v>32385</v>
      </c>
      <c r="L2111">
        <v>1221.47196912</v>
      </c>
      <c r="M2111" t="s">
        <v>45457</v>
      </c>
      <c r="N2111">
        <v>1</v>
      </c>
      <c r="O2111">
        <v>3.70062E-3</v>
      </c>
      <c r="P2111">
        <v>3.90746167</v>
      </c>
      <c r="Q2111">
        <v>89.1</v>
      </c>
    </row>
    <row r="2112" spans="1:17" x14ac:dyDescent="0.35">
      <c r="A2112" t="s">
        <v>45458</v>
      </c>
      <c r="B2112">
        <v>5.7258795999999998</v>
      </c>
      <c r="C2112">
        <v>30</v>
      </c>
      <c r="D2112">
        <v>46.432603049999997</v>
      </c>
      <c r="E2112">
        <v>2659</v>
      </c>
      <c r="F2112">
        <v>174</v>
      </c>
      <c r="G2112">
        <v>2786.41251156</v>
      </c>
      <c r="H2112">
        <v>10.9</v>
      </c>
      <c r="I2112" t="s">
        <v>45459</v>
      </c>
      <c r="J2112">
        <v>315.09396727000001</v>
      </c>
      <c r="K2112" t="s">
        <v>32385</v>
      </c>
      <c r="L2112">
        <v>1221.5900793599999</v>
      </c>
      <c r="M2112" t="s">
        <v>45460</v>
      </c>
      <c r="N2112">
        <v>1</v>
      </c>
      <c r="O2112">
        <v>3.6219300000000002E-3</v>
      </c>
      <c r="P2112">
        <v>3.8886714100000002</v>
      </c>
      <c r="Q2112">
        <v>89.1</v>
      </c>
    </row>
    <row r="2113" spans="1:17" x14ac:dyDescent="0.35">
      <c r="A2113" t="s">
        <v>45461</v>
      </c>
      <c r="B2113">
        <v>5.7193179199999999</v>
      </c>
      <c r="C2113">
        <v>30</v>
      </c>
      <c r="D2113">
        <v>50.131081029999997</v>
      </c>
      <c r="E2113">
        <v>2659</v>
      </c>
      <c r="F2113">
        <v>174</v>
      </c>
      <c r="G2113">
        <v>3008.3575382200002</v>
      </c>
      <c r="H2113">
        <v>10.9</v>
      </c>
      <c r="I2113" t="s">
        <v>45462</v>
      </c>
      <c r="J2113">
        <v>315.07084341000001</v>
      </c>
      <c r="K2113" t="s">
        <v>32385</v>
      </c>
      <c r="L2113">
        <v>1221.6196069099999</v>
      </c>
      <c r="M2113" t="s">
        <v>45463</v>
      </c>
      <c r="N2113">
        <v>1</v>
      </c>
      <c r="O2113">
        <v>3.6245399999999999E-3</v>
      </c>
      <c r="P2113">
        <v>3.9360944600000001</v>
      </c>
      <c r="Q2113">
        <v>89.1</v>
      </c>
    </row>
    <row r="2114" spans="1:17" x14ac:dyDescent="0.35">
      <c r="A2114" t="s">
        <v>45464</v>
      </c>
      <c r="B2114">
        <v>5.7258795999999998</v>
      </c>
      <c r="C2114">
        <v>30</v>
      </c>
      <c r="D2114">
        <v>48.919548210000002</v>
      </c>
      <c r="E2114">
        <v>2659</v>
      </c>
      <c r="F2114">
        <v>174</v>
      </c>
      <c r="G2114">
        <v>2935.6536624099999</v>
      </c>
      <c r="H2114">
        <v>10.9</v>
      </c>
      <c r="I2114" t="s">
        <v>45465</v>
      </c>
      <c r="J2114">
        <v>314.97710238000002</v>
      </c>
      <c r="K2114" t="s">
        <v>32385</v>
      </c>
      <c r="L2114">
        <v>1221.69834707</v>
      </c>
      <c r="M2114" t="s">
        <v>45466</v>
      </c>
      <c r="N2114">
        <v>1</v>
      </c>
      <c r="O2114">
        <v>3.6520699999999999E-3</v>
      </c>
      <c r="P2114">
        <v>3.89851393</v>
      </c>
      <c r="Q2114">
        <v>89.1</v>
      </c>
    </row>
    <row r="2115" spans="1:17" x14ac:dyDescent="0.35">
      <c r="A2115" t="s">
        <v>45467</v>
      </c>
      <c r="B2115">
        <v>5.74884548</v>
      </c>
      <c r="C2115">
        <v>30</v>
      </c>
      <c r="D2115">
        <v>47.574461739999997</v>
      </c>
      <c r="E2115">
        <v>2659</v>
      </c>
      <c r="F2115">
        <v>174</v>
      </c>
      <c r="G2115">
        <v>2854.9352552199998</v>
      </c>
      <c r="H2115">
        <v>10.9</v>
      </c>
      <c r="I2115" t="s">
        <v>45468</v>
      </c>
      <c r="J2115">
        <v>314.85988730999998</v>
      </c>
      <c r="K2115" t="s">
        <v>32385</v>
      </c>
      <c r="L2115">
        <v>1221.78364891</v>
      </c>
      <c r="M2115" t="s">
        <v>45469</v>
      </c>
      <c r="N2115">
        <v>1</v>
      </c>
      <c r="O2115">
        <v>3.6614299999999998E-3</v>
      </c>
      <c r="P2115">
        <v>3.89046096</v>
      </c>
      <c r="Q2115">
        <v>89.1</v>
      </c>
    </row>
    <row r="2116" spans="1:17" x14ac:dyDescent="0.35">
      <c r="A2116" t="s">
        <v>45470</v>
      </c>
      <c r="B2116">
        <v>5.7521263200000003</v>
      </c>
      <c r="C2116">
        <v>30</v>
      </c>
      <c r="D2116">
        <v>43.687731820000003</v>
      </c>
      <c r="E2116">
        <v>2659</v>
      </c>
      <c r="F2116">
        <v>174</v>
      </c>
      <c r="G2116">
        <v>2621.6932618800001</v>
      </c>
      <c r="H2116">
        <v>10.9</v>
      </c>
      <c r="I2116" t="s">
        <v>45471</v>
      </c>
      <c r="J2116">
        <v>314.96099330999999</v>
      </c>
      <c r="K2116" t="s">
        <v>32385</v>
      </c>
      <c r="L2116">
        <v>1221.8689507500001</v>
      </c>
      <c r="M2116" t="s">
        <v>45472</v>
      </c>
      <c r="N2116">
        <v>1</v>
      </c>
      <c r="O2116">
        <v>3.6687899999999999E-3</v>
      </c>
      <c r="P2116">
        <v>3.8846449199999999</v>
      </c>
      <c r="Q2116">
        <v>89.1</v>
      </c>
    </row>
    <row r="2117" spans="1:17" x14ac:dyDescent="0.35">
      <c r="A2117" t="s">
        <v>45473</v>
      </c>
      <c r="B2117">
        <v>5.7029137199999997</v>
      </c>
      <c r="C2117">
        <v>30</v>
      </c>
      <c r="D2117">
        <v>44.402303449999998</v>
      </c>
      <c r="E2117">
        <v>2659</v>
      </c>
      <c r="F2117">
        <v>174</v>
      </c>
      <c r="G2117">
        <v>2664.5745824599999</v>
      </c>
      <c r="H2117">
        <v>10.9</v>
      </c>
      <c r="I2117" t="s">
        <v>45474</v>
      </c>
      <c r="J2117">
        <v>315.10181152000001</v>
      </c>
      <c r="K2117" t="s">
        <v>32385</v>
      </c>
      <c r="L2117">
        <v>1221.97393762</v>
      </c>
      <c r="M2117" t="s">
        <v>45475</v>
      </c>
      <c r="N2117">
        <v>1</v>
      </c>
      <c r="O2117">
        <v>3.6423699999999998E-3</v>
      </c>
      <c r="P2117">
        <v>3.9114881600000002</v>
      </c>
      <c r="Q2117">
        <v>89.1</v>
      </c>
    </row>
    <row r="2118" spans="1:17" x14ac:dyDescent="0.35">
      <c r="A2118" t="s">
        <v>45476</v>
      </c>
      <c r="B2118">
        <v>5.7740412599999997</v>
      </c>
      <c r="C2118">
        <v>30</v>
      </c>
      <c r="D2118">
        <v>45.720112520000001</v>
      </c>
      <c r="E2118">
        <v>2659</v>
      </c>
      <c r="F2118">
        <v>174</v>
      </c>
      <c r="G2118">
        <v>2743.65607787</v>
      </c>
      <c r="H2118">
        <v>10.9</v>
      </c>
      <c r="I2118" t="s">
        <v>45477</v>
      </c>
      <c r="J2118">
        <v>315.04737695</v>
      </c>
      <c r="K2118" t="s">
        <v>32385</v>
      </c>
      <c r="L2118">
        <v>1222.08348692</v>
      </c>
      <c r="M2118" t="s">
        <v>45478</v>
      </c>
      <c r="N2118">
        <v>1</v>
      </c>
      <c r="O2118">
        <v>3.6304200000000001E-3</v>
      </c>
      <c r="P2118">
        <v>3.8992378300000001</v>
      </c>
      <c r="Q2118">
        <v>89.1</v>
      </c>
    </row>
    <row r="2119" spans="1:17" x14ac:dyDescent="0.35">
      <c r="A2119" t="s">
        <v>45479</v>
      </c>
      <c r="B2119">
        <v>5.6827352199999996</v>
      </c>
      <c r="C2119">
        <v>30</v>
      </c>
      <c r="D2119">
        <v>44.621922400000003</v>
      </c>
      <c r="E2119">
        <v>2659</v>
      </c>
      <c r="F2119">
        <v>174</v>
      </c>
      <c r="G2119">
        <v>2677.7538775799999</v>
      </c>
      <c r="H2119">
        <v>10.9</v>
      </c>
      <c r="I2119" t="s">
        <v>45480</v>
      </c>
      <c r="J2119">
        <v>314.89152002999998</v>
      </c>
      <c r="K2119" t="s">
        <v>32385</v>
      </c>
      <c r="L2119">
        <v>1222.19503547</v>
      </c>
      <c r="M2119" t="s">
        <v>45481</v>
      </c>
      <c r="N2119">
        <v>1</v>
      </c>
      <c r="O2119">
        <v>3.7305799999999998E-3</v>
      </c>
      <c r="P2119">
        <v>3.8882341199999999</v>
      </c>
      <c r="Q2119">
        <v>89.1</v>
      </c>
    </row>
    <row r="2120" spans="1:17" x14ac:dyDescent="0.35">
      <c r="A2120" t="s">
        <v>45482</v>
      </c>
      <c r="B2120">
        <v>5.7647562199999998</v>
      </c>
      <c r="C2120">
        <v>30</v>
      </c>
      <c r="D2120">
        <v>44.193853019999999</v>
      </c>
      <c r="E2120">
        <v>2659</v>
      </c>
      <c r="F2120">
        <v>174</v>
      </c>
      <c r="G2120">
        <v>2652.0655078</v>
      </c>
      <c r="H2120">
        <v>10.9</v>
      </c>
      <c r="I2120" t="s">
        <v>45483</v>
      </c>
      <c r="J2120">
        <v>315.02411045000002</v>
      </c>
      <c r="K2120" t="s">
        <v>32385</v>
      </c>
      <c r="L2120">
        <v>1222.2508097499999</v>
      </c>
      <c r="M2120" t="s">
        <v>45484</v>
      </c>
      <c r="N2120">
        <v>1</v>
      </c>
      <c r="O2120">
        <v>3.6474400000000001E-3</v>
      </c>
      <c r="P2120">
        <v>3.9253672599999998</v>
      </c>
      <c r="Q2120">
        <v>89.1</v>
      </c>
    </row>
    <row r="2121" spans="1:17" x14ac:dyDescent="0.35">
      <c r="A2121" t="s">
        <v>45485</v>
      </c>
      <c r="B2121">
        <v>5.68601606</v>
      </c>
      <c r="C2121">
        <v>30</v>
      </c>
      <c r="D2121">
        <v>47.422527819999999</v>
      </c>
      <c r="E2121">
        <v>2659</v>
      </c>
      <c r="F2121">
        <v>174</v>
      </c>
      <c r="G2121">
        <v>2845.8177264800001</v>
      </c>
      <c r="H2121">
        <v>10.8</v>
      </c>
      <c r="I2121" t="s">
        <v>45486</v>
      </c>
      <c r="J2121">
        <v>315.07133018000002</v>
      </c>
      <c r="K2121" t="s">
        <v>32385</v>
      </c>
      <c r="L2121">
        <v>1222.32298823</v>
      </c>
      <c r="M2121" t="s">
        <v>45487</v>
      </c>
      <c r="N2121">
        <v>1</v>
      </c>
      <c r="O2121">
        <v>3.7140200000000002E-3</v>
      </c>
      <c r="P2121">
        <v>3.9168669</v>
      </c>
      <c r="Q2121">
        <v>89.2</v>
      </c>
    </row>
    <row r="2122" spans="1:17" x14ac:dyDescent="0.35">
      <c r="A2122" t="s">
        <v>45488</v>
      </c>
      <c r="B2122">
        <v>5.7745987400000001</v>
      </c>
      <c r="C2122">
        <v>30</v>
      </c>
      <c r="D2122">
        <v>47.512863590000002</v>
      </c>
      <c r="E2122">
        <v>2659</v>
      </c>
      <c r="F2122">
        <v>174</v>
      </c>
      <c r="G2122">
        <v>2851.2387605600002</v>
      </c>
      <c r="H2122">
        <v>10.8</v>
      </c>
      <c r="I2122" t="s">
        <v>45489</v>
      </c>
      <c r="J2122">
        <v>315.05522659000002</v>
      </c>
      <c r="K2122" t="s">
        <v>32385</v>
      </c>
      <c r="L2122">
        <v>1222.34923495</v>
      </c>
      <c r="M2122" t="s">
        <v>45490</v>
      </c>
      <c r="N2122">
        <v>1</v>
      </c>
      <c r="O2122">
        <v>3.7493499999999998E-3</v>
      </c>
      <c r="P2122">
        <v>3.94057843</v>
      </c>
      <c r="Q2122">
        <v>89.2</v>
      </c>
    </row>
    <row r="2123" spans="1:17" x14ac:dyDescent="0.35">
      <c r="A2123" t="s">
        <v>45491</v>
      </c>
      <c r="B2123">
        <v>5.75163286</v>
      </c>
      <c r="C2123">
        <v>30</v>
      </c>
      <c r="D2123">
        <v>48.407899810000004</v>
      </c>
      <c r="E2123">
        <v>2659</v>
      </c>
      <c r="F2123">
        <v>174</v>
      </c>
      <c r="G2123">
        <v>2904.9497299</v>
      </c>
      <c r="H2123">
        <v>10.8</v>
      </c>
      <c r="I2123" t="s">
        <v>45492</v>
      </c>
      <c r="J2123">
        <v>315.04770696999998</v>
      </c>
      <c r="K2123" t="s">
        <v>32385</v>
      </c>
      <c r="L2123">
        <v>1222.42797511</v>
      </c>
      <c r="M2123" t="s">
        <v>45493</v>
      </c>
      <c r="N2123">
        <v>1</v>
      </c>
      <c r="O2123">
        <v>3.6622600000000001E-3</v>
      </c>
      <c r="P2123">
        <v>3.92581465</v>
      </c>
      <c r="Q2123">
        <v>89.2</v>
      </c>
    </row>
    <row r="2124" spans="1:17" x14ac:dyDescent="0.35">
      <c r="A2124" t="s">
        <v>45494</v>
      </c>
      <c r="B2124">
        <v>5.7385095000000002</v>
      </c>
      <c r="C2124">
        <v>30</v>
      </c>
      <c r="D2124">
        <v>47.240080910000003</v>
      </c>
      <c r="E2124">
        <v>2659</v>
      </c>
      <c r="F2124">
        <v>174</v>
      </c>
      <c r="G2124">
        <v>2834.8691190899999</v>
      </c>
      <c r="H2124">
        <v>10.8</v>
      </c>
      <c r="I2124" t="s">
        <v>45495</v>
      </c>
      <c r="J2124">
        <v>314.89113591</v>
      </c>
      <c r="K2124" t="s">
        <v>32385</v>
      </c>
      <c r="L2124">
        <v>1222.4378176299999</v>
      </c>
      <c r="M2124" t="s">
        <v>45496</v>
      </c>
      <c r="N2124">
        <v>1</v>
      </c>
      <c r="O2124">
        <v>3.5844800000000001E-3</v>
      </c>
      <c r="P2124">
        <v>3.9410258200000001</v>
      </c>
      <c r="Q2124">
        <v>89.2</v>
      </c>
    </row>
    <row r="2125" spans="1:17" x14ac:dyDescent="0.35">
      <c r="A2125" t="s">
        <v>45497</v>
      </c>
      <c r="B2125">
        <v>5.7417903399999997</v>
      </c>
      <c r="C2125">
        <v>30</v>
      </c>
      <c r="D2125">
        <v>50.21005581</v>
      </c>
      <c r="E2125">
        <v>2659</v>
      </c>
      <c r="F2125">
        <v>174</v>
      </c>
      <c r="G2125">
        <v>3013.09680114</v>
      </c>
      <c r="H2125">
        <v>10.8</v>
      </c>
      <c r="I2125" t="s">
        <v>45498</v>
      </c>
      <c r="J2125">
        <v>315.08620033</v>
      </c>
      <c r="K2125" t="s">
        <v>32385</v>
      </c>
      <c r="L2125">
        <v>1222.4968727400001</v>
      </c>
      <c r="M2125" t="s">
        <v>45499</v>
      </c>
      <c r="N2125">
        <v>1</v>
      </c>
      <c r="O2125">
        <v>3.5929899999999999E-3</v>
      </c>
      <c r="P2125">
        <v>3.9029978999999999</v>
      </c>
      <c r="Q2125">
        <v>89.2</v>
      </c>
    </row>
    <row r="2126" spans="1:17" x14ac:dyDescent="0.35">
      <c r="A2126" t="s">
        <v>45500</v>
      </c>
      <c r="B2126">
        <v>5.7450711800000001</v>
      </c>
      <c r="C2126">
        <v>30</v>
      </c>
      <c r="D2126">
        <v>48.368388330000002</v>
      </c>
      <c r="E2126">
        <v>2659</v>
      </c>
      <c r="F2126">
        <v>174</v>
      </c>
      <c r="G2126">
        <v>2902.57865326</v>
      </c>
      <c r="H2126">
        <v>10.8</v>
      </c>
      <c r="I2126" t="s">
        <v>45501</v>
      </c>
      <c r="J2126">
        <v>314.94622053000001</v>
      </c>
      <c r="K2126" t="s">
        <v>32385</v>
      </c>
      <c r="L2126">
        <v>1222.51983862</v>
      </c>
      <c r="M2126" t="s">
        <v>45502</v>
      </c>
      <c r="N2126">
        <v>1</v>
      </c>
      <c r="O2126">
        <v>3.6331200000000001E-3</v>
      </c>
      <c r="P2126">
        <v>3.9164195199999998</v>
      </c>
      <c r="Q2126">
        <v>89.2</v>
      </c>
    </row>
    <row r="2127" spans="1:17" x14ac:dyDescent="0.35">
      <c r="A2127" t="s">
        <v>45503</v>
      </c>
      <c r="B2127">
        <v>5.7713178999999997</v>
      </c>
      <c r="C2127">
        <v>30</v>
      </c>
      <c r="D2127">
        <v>48.848006689999998</v>
      </c>
      <c r="E2127">
        <v>2659</v>
      </c>
      <c r="F2127">
        <v>174</v>
      </c>
      <c r="G2127">
        <v>2931.3604682499999</v>
      </c>
      <c r="H2127">
        <v>10.8</v>
      </c>
      <c r="I2127" t="s">
        <v>45504</v>
      </c>
      <c r="J2127">
        <v>314.96195676000002</v>
      </c>
      <c r="K2127" t="s">
        <v>32385</v>
      </c>
      <c r="L2127">
        <v>1222.56577038</v>
      </c>
      <c r="M2127" t="s">
        <v>45505</v>
      </c>
      <c r="N2127">
        <v>1</v>
      </c>
      <c r="O2127">
        <v>3.6901999999999998E-3</v>
      </c>
      <c r="P2127">
        <v>3.9182090700000001</v>
      </c>
      <c r="Q2127">
        <v>89.2</v>
      </c>
    </row>
    <row r="2128" spans="1:17" x14ac:dyDescent="0.35">
      <c r="A2128" t="s">
        <v>45506</v>
      </c>
      <c r="B2128">
        <v>5.7385095000000002</v>
      </c>
      <c r="C2128">
        <v>30</v>
      </c>
      <c r="D2128">
        <v>47.854987629999997</v>
      </c>
      <c r="E2128">
        <v>2659</v>
      </c>
      <c r="F2128">
        <v>174</v>
      </c>
      <c r="G2128">
        <v>2871.7695654200002</v>
      </c>
      <c r="H2128">
        <v>10.8</v>
      </c>
      <c r="I2128" t="s">
        <v>45507</v>
      </c>
      <c r="J2128">
        <v>315.12603273000002</v>
      </c>
      <c r="K2128" t="s">
        <v>32385</v>
      </c>
      <c r="L2128">
        <v>1222.66091474</v>
      </c>
      <c r="M2128" t="s">
        <v>45508</v>
      </c>
      <c r="N2128">
        <v>1</v>
      </c>
      <c r="O2128">
        <v>3.6829100000000002E-3</v>
      </c>
      <c r="P2128">
        <v>3.9182090700000001</v>
      </c>
      <c r="Q2128">
        <v>89.2</v>
      </c>
    </row>
    <row r="2129" spans="1:17" x14ac:dyDescent="0.35">
      <c r="A2129" t="s">
        <v>45509</v>
      </c>
      <c r="B2129">
        <v>5.7286669799999999</v>
      </c>
      <c r="C2129">
        <v>30</v>
      </c>
      <c r="D2129">
        <v>51.481114890000001</v>
      </c>
      <c r="E2129">
        <v>2659</v>
      </c>
      <c r="F2129">
        <v>174</v>
      </c>
      <c r="G2129">
        <v>3089.3728378999999</v>
      </c>
      <c r="H2129">
        <v>10.8</v>
      </c>
      <c r="I2129" t="s">
        <v>45510</v>
      </c>
      <c r="J2129">
        <v>314.86785491000001</v>
      </c>
      <c r="K2129" t="s">
        <v>32385</v>
      </c>
      <c r="L2129">
        <v>1222.7101273400001</v>
      </c>
      <c r="M2129" t="s">
        <v>45511</v>
      </c>
      <c r="N2129">
        <v>1</v>
      </c>
      <c r="O2129">
        <v>3.6238300000000002E-3</v>
      </c>
      <c r="P2129">
        <v>3.8721281799999998</v>
      </c>
      <c r="Q2129">
        <v>89.2</v>
      </c>
    </row>
    <row r="2130" spans="1:17" x14ac:dyDescent="0.35">
      <c r="A2130" t="s">
        <v>45512</v>
      </c>
      <c r="B2130">
        <v>5.7089819400000001</v>
      </c>
      <c r="C2130">
        <v>30</v>
      </c>
      <c r="D2130">
        <v>47.71837919</v>
      </c>
      <c r="E2130">
        <v>2659</v>
      </c>
      <c r="F2130">
        <v>174</v>
      </c>
      <c r="G2130">
        <v>2863.5717166099998</v>
      </c>
      <c r="H2130">
        <v>10.9</v>
      </c>
      <c r="I2130" t="s">
        <v>45513</v>
      </c>
      <c r="J2130">
        <v>314.99342411999999</v>
      </c>
      <c r="K2130" t="s">
        <v>32385</v>
      </c>
      <c r="L2130">
        <v>1222.7888674999999</v>
      </c>
      <c r="M2130" t="s">
        <v>45514</v>
      </c>
      <c r="N2130">
        <v>1</v>
      </c>
      <c r="O2130">
        <v>3.6141099999999998E-3</v>
      </c>
      <c r="P2130">
        <v>3.9182090700000001</v>
      </c>
      <c r="Q2130">
        <v>89.1</v>
      </c>
    </row>
    <row r="2131" spans="1:17" x14ac:dyDescent="0.35">
      <c r="A2131" t="s">
        <v>45515</v>
      </c>
      <c r="B2131">
        <v>5.7910029400000003</v>
      </c>
      <c r="C2131">
        <v>30</v>
      </c>
      <c r="D2131">
        <v>48.880649810000001</v>
      </c>
      <c r="E2131">
        <v>2659</v>
      </c>
      <c r="F2131">
        <v>174</v>
      </c>
      <c r="G2131">
        <v>2933.3193760099998</v>
      </c>
      <c r="H2131">
        <v>10.9</v>
      </c>
      <c r="I2131" t="s">
        <v>45516</v>
      </c>
      <c r="J2131">
        <v>315.03192281000003</v>
      </c>
      <c r="K2131" t="s">
        <v>32385</v>
      </c>
      <c r="L2131">
        <v>1222.8052716899999</v>
      </c>
      <c r="M2131" t="s">
        <v>45517</v>
      </c>
      <c r="N2131">
        <v>1</v>
      </c>
      <c r="O2131">
        <v>3.6368799999999999E-3</v>
      </c>
      <c r="P2131">
        <v>3.9369993299999999</v>
      </c>
      <c r="Q2131">
        <v>89.1</v>
      </c>
    </row>
    <row r="2132" spans="1:17" x14ac:dyDescent="0.35">
      <c r="A2132" t="s">
        <v>45518</v>
      </c>
      <c r="B2132">
        <v>5.7188244600000004</v>
      </c>
      <c r="C2132">
        <v>30</v>
      </c>
      <c r="D2132">
        <v>49.606529520000002</v>
      </c>
      <c r="E2132">
        <v>2659</v>
      </c>
      <c r="F2132">
        <v>174</v>
      </c>
      <c r="G2132">
        <v>2976.8792924700001</v>
      </c>
      <c r="H2132">
        <v>10.9</v>
      </c>
      <c r="I2132" t="s">
        <v>45519</v>
      </c>
      <c r="J2132">
        <v>315.18812826999999</v>
      </c>
      <c r="K2132" t="s">
        <v>32385</v>
      </c>
      <c r="L2132">
        <v>1222.87745017</v>
      </c>
      <c r="M2132" t="s">
        <v>45520</v>
      </c>
      <c r="N2132">
        <v>1</v>
      </c>
      <c r="O2132">
        <v>3.67513E-3</v>
      </c>
      <c r="P2132">
        <v>3.9007609599999999</v>
      </c>
      <c r="Q2132">
        <v>89.1</v>
      </c>
    </row>
    <row r="2133" spans="1:17" x14ac:dyDescent="0.35">
      <c r="A2133" t="s">
        <v>45521</v>
      </c>
      <c r="B2133">
        <v>5.7385095000000002</v>
      </c>
      <c r="C2133">
        <v>30</v>
      </c>
      <c r="D2133">
        <v>48.05326367</v>
      </c>
      <c r="E2133">
        <v>2659</v>
      </c>
      <c r="F2133">
        <v>174</v>
      </c>
      <c r="G2133">
        <v>2883.66807668</v>
      </c>
      <c r="H2133">
        <v>10.9</v>
      </c>
      <c r="I2133" t="s">
        <v>45522</v>
      </c>
      <c r="J2133">
        <v>315.09487890999998</v>
      </c>
      <c r="K2133" t="s">
        <v>32385</v>
      </c>
      <c r="L2133">
        <v>1222.9463478099999</v>
      </c>
      <c r="M2133" t="s">
        <v>45523</v>
      </c>
      <c r="N2133">
        <v>1</v>
      </c>
      <c r="O2133">
        <v>3.6468999999999998E-3</v>
      </c>
      <c r="P2133">
        <v>3.9137351900000001</v>
      </c>
      <c r="Q2133">
        <v>89.1</v>
      </c>
    </row>
    <row r="2134" spans="1:17" x14ac:dyDescent="0.35">
      <c r="A2134" t="s">
        <v>45524</v>
      </c>
      <c r="B2134">
        <v>5.7680370600000002</v>
      </c>
      <c r="C2134">
        <v>30</v>
      </c>
      <c r="D2134">
        <v>46.620375359999997</v>
      </c>
      <c r="E2134">
        <v>2659</v>
      </c>
      <c r="F2134">
        <v>174</v>
      </c>
      <c r="G2134">
        <v>2797.6806958400002</v>
      </c>
      <c r="H2134">
        <v>10.9</v>
      </c>
      <c r="I2134" t="s">
        <v>45525</v>
      </c>
      <c r="J2134">
        <v>315.32121231000002</v>
      </c>
      <c r="K2134" t="s">
        <v>32385</v>
      </c>
      <c r="L2134">
        <v>1222.9988412499999</v>
      </c>
      <c r="M2134" t="s">
        <v>45526</v>
      </c>
      <c r="N2134">
        <v>1</v>
      </c>
      <c r="O2134">
        <v>3.67929E-3</v>
      </c>
      <c r="P2134">
        <v>3.8980766400000002</v>
      </c>
      <c r="Q2134">
        <v>89.1</v>
      </c>
    </row>
    <row r="2135" spans="1:17" x14ac:dyDescent="0.35">
      <c r="A2135" t="s">
        <v>45527</v>
      </c>
      <c r="B2135">
        <v>5.7253861400000003</v>
      </c>
      <c r="C2135">
        <v>30</v>
      </c>
      <c r="D2135">
        <v>41.54287755</v>
      </c>
      <c r="E2135">
        <v>2659</v>
      </c>
      <c r="F2135">
        <v>174</v>
      </c>
      <c r="G2135">
        <v>2492.9809264099999</v>
      </c>
      <c r="H2135">
        <v>10.9</v>
      </c>
      <c r="I2135" t="s">
        <v>45528</v>
      </c>
      <c r="J2135">
        <v>315.35985214999999</v>
      </c>
      <c r="K2135" t="s">
        <v>32385</v>
      </c>
      <c r="L2135">
        <v>1223.07758141</v>
      </c>
      <c r="M2135" t="s">
        <v>45529</v>
      </c>
      <c r="N2135">
        <v>1</v>
      </c>
      <c r="O2135">
        <v>3.5848899999999999E-3</v>
      </c>
      <c r="P2135">
        <v>3.9056822200000001</v>
      </c>
      <c r="Q2135">
        <v>89.1</v>
      </c>
    </row>
    <row r="2136" spans="1:17" x14ac:dyDescent="0.35">
      <c r="A2136" t="s">
        <v>45530</v>
      </c>
      <c r="B2136">
        <v>5.7352286599999998</v>
      </c>
      <c r="C2136">
        <v>30</v>
      </c>
      <c r="D2136">
        <v>42.937414920000002</v>
      </c>
      <c r="E2136">
        <v>2659</v>
      </c>
      <c r="F2136">
        <v>174</v>
      </c>
      <c r="G2136">
        <v>2576.66687391</v>
      </c>
      <c r="H2136">
        <v>10.9</v>
      </c>
      <c r="I2136" t="s">
        <v>45531</v>
      </c>
      <c r="J2136">
        <v>315.20434360000002</v>
      </c>
      <c r="K2136" t="s">
        <v>32385</v>
      </c>
      <c r="L2136">
        <v>1223.1497598799999</v>
      </c>
      <c r="M2136" t="s">
        <v>45532</v>
      </c>
      <c r="N2136">
        <v>1</v>
      </c>
      <c r="O2136">
        <v>3.8831400000000002E-3</v>
      </c>
      <c r="P2136">
        <v>3.9168669</v>
      </c>
      <c r="Q2136">
        <v>89.1</v>
      </c>
    </row>
    <row r="2137" spans="1:17" x14ac:dyDescent="0.35">
      <c r="A2137" t="s">
        <v>45533</v>
      </c>
      <c r="B2137">
        <v>5.7450711800000001</v>
      </c>
      <c r="C2137">
        <v>30</v>
      </c>
      <c r="D2137">
        <v>44.516309980000003</v>
      </c>
      <c r="E2137">
        <v>2659</v>
      </c>
      <c r="F2137">
        <v>174</v>
      </c>
      <c r="G2137">
        <v>2671.4160944700002</v>
      </c>
      <c r="H2137">
        <v>11</v>
      </c>
      <c r="I2137" t="s">
        <v>45534</v>
      </c>
      <c r="J2137">
        <v>315.11761981000001</v>
      </c>
      <c r="K2137" t="s">
        <v>32385</v>
      </c>
      <c r="L2137">
        <v>1223.26130844</v>
      </c>
      <c r="M2137" t="s">
        <v>45535</v>
      </c>
      <c r="N2137">
        <v>1</v>
      </c>
      <c r="O2137">
        <v>3.60297E-3</v>
      </c>
      <c r="P2137">
        <v>3.8819707000000001</v>
      </c>
      <c r="Q2137">
        <v>89</v>
      </c>
    </row>
    <row r="2138" spans="1:17" x14ac:dyDescent="0.35">
      <c r="A2138" t="s">
        <v>45536</v>
      </c>
      <c r="B2138">
        <v>5.7253861400000003</v>
      </c>
      <c r="C2138">
        <v>30</v>
      </c>
      <c r="D2138">
        <v>50.450346529999997</v>
      </c>
      <c r="E2138">
        <v>2659</v>
      </c>
      <c r="F2138">
        <v>174</v>
      </c>
      <c r="G2138">
        <v>3027.5166059500002</v>
      </c>
      <c r="H2138">
        <v>11</v>
      </c>
      <c r="I2138" t="s">
        <v>45537</v>
      </c>
      <c r="J2138">
        <v>315.04713369000001</v>
      </c>
      <c r="K2138" t="s">
        <v>32385</v>
      </c>
      <c r="L2138">
        <v>1223.3302060799999</v>
      </c>
      <c r="M2138" t="s">
        <v>45538</v>
      </c>
      <c r="N2138">
        <v>1</v>
      </c>
      <c r="O2138">
        <v>3.6147000000000002E-3</v>
      </c>
      <c r="P2138">
        <v>3.9101560900000001</v>
      </c>
      <c r="Q2138">
        <v>89</v>
      </c>
    </row>
    <row r="2139" spans="1:17" x14ac:dyDescent="0.35">
      <c r="A2139" t="s">
        <v>45539</v>
      </c>
      <c r="B2139">
        <v>5.7286669799999999</v>
      </c>
      <c r="C2139">
        <v>30</v>
      </c>
      <c r="D2139">
        <v>51.043282849999997</v>
      </c>
      <c r="E2139">
        <v>2659</v>
      </c>
      <c r="F2139">
        <v>174</v>
      </c>
      <c r="G2139">
        <v>3063.0986123500002</v>
      </c>
      <c r="H2139">
        <v>11</v>
      </c>
      <c r="I2139" t="s">
        <v>45540</v>
      </c>
      <c r="J2139">
        <v>315.00826783999997</v>
      </c>
      <c r="K2139" t="s">
        <v>32385</v>
      </c>
      <c r="L2139">
        <v>1223.4286312700001</v>
      </c>
      <c r="M2139" t="s">
        <v>45541</v>
      </c>
      <c r="N2139">
        <v>1</v>
      </c>
      <c r="O2139">
        <v>3.72938E-3</v>
      </c>
      <c r="P2139">
        <v>3.9231303300000002</v>
      </c>
      <c r="Q2139">
        <v>89</v>
      </c>
    </row>
    <row r="2140" spans="1:17" x14ac:dyDescent="0.35">
      <c r="A2140" t="s">
        <v>45542</v>
      </c>
      <c r="B2140">
        <v>5.7385095000000002</v>
      </c>
      <c r="C2140">
        <v>30</v>
      </c>
      <c r="D2140">
        <v>50.686347230000003</v>
      </c>
      <c r="E2140">
        <v>2659</v>
      </c>
      <c r="F2140">
        <v>174</v>
      </c>
      <c r="G2140">
        <v>3041.6789675</v>
      </c>
      <c r="H2140">
        <v>11</v>
      </c>
      <c r="I2140" t="s">
        <v>45543</v>
      </c>
      <c r="J2140">
        <v>314.95388131999999</v>
      </c>
      <c r="K2140" t="s">
        <v>32385</v>
      </c>
      <c r="L2140">
        <v>1223.4483163100001</v>
      </c>
      <c r="M2140" t="s">
        <v>45544</v>
      </c>
      <c r="N2140">
        <v>1</v>
      </c>
      <c r="O2140">
        <v>3.5960900000000001E-3</v>
      </c>
      <c r="P2140">
        <v>3.9329728400000001</v>
      </c>
      <c r="Q2140">
        <v>89</v>
      </c>
    </row>
    <row r="2141" spans="1:17" x14ac:dyDescent="0.35">
      <c r="A2141" t="s">
        <v>45545</v>
      </c>
      <c r="B2141">
        <v>5.7614753800000003</v>
      </c>
      <c r="C2141">
        <v>30</v>
      </c>
      <c r="D2141">
        <v>47.238244690000002</v>
      </c>
      <c r="E2141">
        <v>2659</v>
      </c>
      <c r="F2141">
        <v>174</v>
      </c>
      <c r="G2141">
        <v>2834.7589276399999</v>
      </c>
      <c r="H2141">
        <v>11</v>
      </c>
      <c r="I2141" t="s">
        <v>45546</v>
      </c>
      <c r="J2141">
        <v>315.00074327999999</v>
      </c>
      <c r="K2141" t="s">
        <v>32385</v>
      </c>
      <c r="L2141">
        <v>1223.4680013499999</v>
      </c>
      <c r="M2141" t="s">
        <v>45547</v>
      </c>
      <c r="N2141">
        <v>1</v>
      </c>
      <c r="O2141">
        <v>3.6539900000000002E-3</v>
      </c>
      <c r="P2141">
        <v>3.9186564499999998</v>
      </c>
      <c r="Q2141">
        <v>89</v>
      </c>
    </row>
    <row r="2142" spans="1:17" x14ac:dyDescent="0.35">
      <c r="A2142" t="s">
        <v>45548</v>
      </c>
      <c r="B2142">
        <v>5.7221052999999999</v>
      </c>
      <c r="C2142">
        <v>30</v>
      </c>
      <c r="D2142">
        <v>46.246020569999999</v>
      </c>
      <c r="E2142">
        <v>2659</v>
      </c>
      <c r="F2142">
        <v>174</v>
      </c>
      <c r="G2142">
        <v>2775.21572947</v>
      </c>
      <c r="H2142">
        <v>11</v>
      </c>
      <c r="I2142" t="s">
        <v>45549</v>
      </c>
      <c r="J2142">
        <v>315.12546409999999</v>
      </c>
      <c r="K2142" t="s">
        <v>32385</v>
      </c>
      <c r="L2142">
        <v>1223.49752891</v>
      </c>
      <c r="M2142" t="s">
        <v>45550</v>
      </c>
      <c r="N2142">
        <v>1</v>
      </c>
      <c r="O2142">
        <v>3.6563500000000001E-3</v>
      </c>
      <c r="P2142">
        <v>3.9481840099999999</v>
      </c>
      <c r="Q2142">
        <v>89</v>
      </c>
    </row>
    <row r="2143" spans="1:17" x14ac:dyDescent="0.35">
      <c r="A2143" t="s">
        <v>45551</v>
      </c>
      <c r="B2143">
        <v>5.7975646200000002</v>
      </c>
      <c r="C2143">
        <v>30</v>
      </c>
      <c r="D2143">
        <v>45.552455090000002</v>
      </c>
      <c r="E2143">
        <v>2659</v>
      </c>
      <c r="F2143">
        <v>174</v>
      </c>
      <c r="G2143">
        <v>2733.5949840600001</v>
      </c>
      <c r="H2143">
        <v>11</v>
      </c>
      <c r="I2143" t="s">
        <v>45552</v>
      </c>
      <c r="J2143">
        <v>314.91464705999999</v>
      </c>
      <c r="K2143" t="s">
        <v>32385</v>
      </c>
      <c r="L2143">
        <v>1223.4614396699999</v>
      </c>
      <c r="M2143" t="s">
        <v>45553</v>
      </c>
      <c r="N2143">
        <v>1</v>
      </c>
      <c r="O2143">
        <v>3.53879E-3</v>
      </c>
      <c r="P2143">
        <v>3.9477366200000001</v>
      </c>
      <c r="Q2143">
        <v>89</v>
      </c>
    </row>
    <row r="2144" spans="1:17" x14ac:dyDescent="0.35">
      <c r="A2144" t="s">
        <v>45554</v>
      </c>
      <c r="B2144">
        <v>5.7319478200000002</v>
      </c>
      <c r="C2144">
        <v>30</v>
      </c>
      <c r="D2144">
        <v>51.388365520000001</v>
      </c>
      <c r="E2144">
        <v>2659</v>
      </c>
      <c r="F2144">
        <v>174</v>
      </c>
      <c r="G2144">
        <v>3083.8069638699999</v>
      </c>
      <c r="H2144">
        <v>11</v>
      </c>
      <c r="I2144" t="s">
        <v>45555</v>
      </c>
      <c r="J2144">
        <v>314.93776142000002</v>
      </c>
      <c r="K2144" t="s">
        <v>32385</v>
      </c>
      <c r="L2144">
        <v>1223.47784387</v>
      </c>
      <c r="M2144" t="s">
        <v>45556</v>
      </c>
      <c r="N2144">
        <v>1</v>
      </c>
      <c r="O2144">
        <v>3.7116900000000001E-3</v>
      </c>
      <c r="P2144">
        <v>3.9307359100000001</v>
      </c>
      <c r="Q2144">
        <v>89</v>
      </c>
    </row>
    <row r="2145" spans="1:17" x14ac:dyDescent="0.35">
      <c r="A2145" t="s">
        <v>45557</v>
      </c>
      <c r="B2145">
        <v>5.7713178999999997</v>
      </c>
      <c r="C2145">
        <v>30</v>
      </c>
      <c r="D2145">
        <v>54.001051869999998</v>
      </c>
      <c r="E2145">
        <v>2659</v>
      </c>
      <c r="F2145">
        <v>174</v>
      </c>
      <c r="G2145">
        <v>3240.5938216899999</v>
      </c>
      <c r="H2145">
        <v>11</v>
      </c>
      <c r="I2145" t="s">
        <v>45558</v>
      </c>
      <c r="J2145">
        <v>315.02397753000002</v>
      </c>
      <c r="K2145" t="s">
        <v>32385</v>
      </c>
      <c r="L2145">
        <v>1223.4417546300001</v>
      </c>
      <c r="M2145" t="s">
        <v>45559</v>
      </c>
      <c r="N2145">
        <v>1</v>
      </c>
      <c r="O2145">
        <v>3.4152200000000001E-3</v>
      </c>
      <c r="P2145">
        <v>3.94057843</v>
      </c>
      <c r="Q2145">
        <v>89</v>
      </c>
    </row>
    <row r="2146" spans="1:17" x14ac:dyDescent="0.35">
      <c r="A2146" t="s">
        <v>45560</v>
      </c>
      <c r="B2146">
        <v>5.6794543800000001</v>
      </c>
      <c r="C2146">
        <v>30</v>
      </c>
      <c r="D2146">
        <v>56.88032235</v>
      </c>
      <c r="E2146">
        <v>2659</v>
      </c>
      <c r="F2146">
        <v>174</v>
      </c>
      <c r="G2146">
        <v>3413.3783478400001</v>
      </c>
      <c r="H2146">
        <v>11</v>
      </c>
      <c r="I2146" t="s">
        <v>45561</v>
      </c>
      <c r="J2146">
        <v>315.09480980000001</v>
      </c>
      <c r="K2146" t="s">
        <v>32385</v>
      </c>
      <c r="L2146">
        <v>1223.49096723</v>
      </c>
      <c r="M2146" t="s">
        <v>45562</v>
      </c>
      <c r="N2146">
        <v>1</v>
      </c>
      <c r="O2146">
        <v>3.69076E-3</v>
      </c>
      <c r="P2146">
        <v>3.88510241</v>
      </c>
      <c r="Q2146">
        <v>89</v>
      </c>
    </row>
    <row r="2147" spans="1:17" x14ac:dyDescent="0.35">
      <c r="A2147" t="s">
        <v>45563</v>
      </c>
      <c r="B2147">
        <v>5.8238113399999998</v>
      </c>
      <c r="C2147">
        <v>30</v>
      </c>
      <c r="D2147">
        <v>55.400064</v>
      </c>
      <c r="E2147">
        <v>2659</v>
      </c>
      <c r="F2147">
        <v>174</v>
      </c>
      <c r="G2147">
        <v>3324.5482988899998</v>
      </c>
      <c r="H2147">
        <v>11</v>
      </c>
      <c r="I2147" t="s">
        <v>45564</v>
      </c>
      <c r="J2147">
        <v>315.06332103</v>
      </c>
      <c r="K2147" t="s">
        <v>32385</v>
      </c>
      <c r="L2147">
        <v>1223.4417546300001</v>
      </c>
      <c r="M2147" t="s">
        <v>45565</v>
      </c>
      <c r="N2147">
        <v>1</v>
      </c>
      <c r="O2147">
        <v>3.4491000000000001E-3</v>
      </c>
      <c r="P2147">
        <v>3.95310527</v>
      </c>
      <c r="Q2147">
        <v>89</v>
      </c>
    </row>
    <row r="2148" spans="1:17" x14ac:dyDescent="0.35">
      <c r="A2148" t="s">
        <v>45566</v>
      </c>
      <c r="B2148">
        <v>5.7161346999999996</v>
      </c>
      <c r="C2148">
        <v>30</v>
      </c>
      <c r="D2148">
        <v>56.298352850000001</v>
      </c>
      <c r="E2148">
        <v>2659</v>
      </c>
      <c r="F2148">
        <v>174</v>
      </c>
      <c r="G2148">
        <v>3378.45445827</v>
      </c>
      <c r="H2148">
        <v>11</v>
      </c>
      <c r="I2148" t="s">
        <v>45567</v>
      </c>
      <c r="J2148">
        <v>315.14870372000001</v>
      </c>
      <c r="K2148" t="s">
        <v>32385</v>
      </c>
      <c r="L2148">
        <v>1223.4381277699999</v>
      </c>
      <c r="M2148" t="s">
        <v>45568</v>
      </c>
      <c r="N2148">
        <v>1</v>
      </c>
      <c r="O2148">
        <v>3.5532300000000001E-3</v>
      </c>
      <c r="P2148">
        <v>3.9067851600000001</v>
      </c>
      <c r="Q2148">
        <v>89</v>
      </c>
    </row>
    <row r="2149" spans="1:17" x14ac:dyDescent="0.35">
      <c r="A2149" t="s">
        <v>45569</v>
      </c>
      <c r="B2149">
        <v>5.7433493999999996</v>
      </c>
      <c r="C2149">
        <v>30</v>
      </c>
      <c r="D2149">
        <v>59.306001629999997</v>
      </c>
      <c r="E2149">
        <v>2659</v>
      </c>
      <c r="F2149">
        <v>174</v>
      </c>
      <c r="G2149">
        <v>3558.9429431600001</v>
      </c>
      <c r="H2149">
        <v>11</v>
      </c>
      <c r="I2149" t="s">
        <v>45570</v>
      </c>
      <c r="J2149">
        <v>314.99249013999997</v>
      </c>
      <c r="K2149" t="s">
        <v>32385</v>
      </c>
      <c r="L2149">
        <v>1223.4184427299999</v>
      </c>
      <c r="M2149" t="s">
        <v>45571</v>
      </c>
      <c r="N2149">
        <v>1</v>
      </c>
      <c r="O2149">
        <v>3.62606E-3</v>
      </c>
      <c r="P2149">
        <v>3.9455361899999999</v>
      </c>
      <c r="Q2149">
        <v>89</v>
      </c>
    </row>
    <row r="2150" spans="1:17" x14ac:dyDescent="0.35">
      <c r="A2150" t="s">
        <v>45572</v>
      </c>
      <c r="B2150">
        <v>5.8089662000000004</v>
      </c>
      <c r="C2150">
        <v>30</v>
      </c>
      <c r="D2150">
        <v>56.64928286</v>
      </c>
      <c r="E2150">
        <v>2659</v>
      </c>
      <c r="F2150">
        <v>174</v>
      </c>
      <c r="G2150">
        <v>3399.5137072799998</v>
      </c>
      <c r="H2150">
        <v>11</v>
      </c>
      <c r="I2150" t="s">
        <v>45573</v>
      </c>
      <c r="J2150">
        <v>315.04722314000003</v>
      </c>
      <c r="K2150" t="s">
        <v>32385</v>
      </c>
      <c r="L2150">
        <v>1223.40203853</v>
      </c>
      <c r="M2150" t="s">
        <v>45574</v>
      </c>
      <c r="N2150">
        <v>1</v>
      </c>
      <c r="O2150">
        <v>3.4788699999999998E-3</v>
      </c>
      <c r="P2150">
        <v>3.9316671900000002</v>
      </c>
      <c r="Q2150">
        <v>89</v>
      </c>
    </row>
    <row r="2151" spans="1:17" x14ac:dyDescent="0.35">
      <c r="A2151" t="s">
        <v>45575</v>
      </c>
      <c r="B2151">
        <v>5.7367877199999997</v>
      </c>
      <c r="C2151">
        <v>30</v>
      </c>
      <c r="D2151">
        <v>58.536418449999999</v>
      </c>
      <c r="E2151">
        <v>2659</v>
      </c>
      <c r="F2151">
        <v>174</v>
      </c>
      <c r="G2151">
        <v>3512.7603894700001</v>
      </c>
      <c r="H2151">
        <v>11</v>
      </c>
      <c r="I2151" t="s">
        <v>45576</v>
      </c>
      <c r="J2151">
        <v>315.11769874999999</v>
      </c>
      <c r="K2151" t="s">
        <v>32385</v>
      </c>
      <c r="L2151">
        <v>1223.3987576899999</v>
      </c>
      <c r="M2151" t="s">
        <v>45577</v>
      </c>
      <c r="N2151">
        <v>1</v>
      </c>
      <c r="O2151">
        <v>3.5801600000000002E-3</v>
      </c>
      <c r="P2151">
        <v>3.91869296</v>
      </c>
      <c r="Q2151">
        <v>89</v>
      </c>
    </row>
    <row r="2152" spans="1:17" x14ac:dyDescent="0.35">
      <c r="A2152" t="s">
        <v>45578</v>
      </c>
      <c r="B2152">
        <v>5.6429038699999996</v>
      </c>
      <c r="C2152">
        <v>30</v>
      </c>
      <c r="D2152">
        <v>56.433701329999998</v>
      </c>
      <c r="E2152">
        <v>2659</v>
      </c>
      <c r="F2152">
        <v>174</v>
      </c>
      <c r="G2152">
        <v>3386.57669687</v>
      </c>
      <c r="H2152">
        <v>11.14</v>
      </c>
      <c r="I2152" t="s">
        <v>45579</v>
      </c>
      <c r="J2152">
        <v>134.89855288000001</v>
      </c>
      <c r="K2152" t="s">
        <v>32385</v>
      </c>
      <c r="L2152">
        <v>1223.8648804500001</v>
      </c>
      <c r="M2152" t="s">
        <v>45580</v>
      </c>
      <c r="N2152">
        <v>1</v>
      </c>
      <c r="O2152">
        <v>3.67162E-3</v>
      </c>
      <c r="P2152">
        <v>3.8614817600000002</v>
      </c>
      <c r="Q2152">
        <v>88.86</v>
      </c>
    </row>
    <row r="2153" spans="1:17" x14ac:dyDescent="0.35">
      <c r="A2153" t="s">
        <v>45581</v>
      </c>
      <c r="B2153">
        <v>5.5674445500000003</v>
      </c>
      <c r="C2153">
        <v>30</v>
      </c>
      <c r="D2153">
        <v>57.115803130000003</v>
      </c>
      <c r="E2153">
        <v>2659</v>
      </c>
      <c r="F2153">
        <v>174</v>
      </c>
      <c r="G2153">
        <v>3427.5095083800002</v>
      </c>
      <c r="H2153">
        <v>11.04</v>
      </c>
      <c r="I2153" t="s">
        <v>45582</v>
      </c>
      <c r="J2153">
        <v>135.08624637</v>
      </c>
      <c r="K2153" t="s">
        <v>32385</v>
      </c>
      <c r="L2153">
        <v>1223.8156678600001</v>
      </c>
      <c r="M2153" t="s">
        <v>45583</v>
      </c>
      <c r="N2153">
        <v>1</v>
      </c>
      <c r="O2153">
        <v>3.5879699999999998E-3</v>
      </c>
      <c r="P2153">
        <v>3.7706621500000002</v>
      </c>
      <c r="Q2153">
        <v>88.96</v>
      </c>
    </row>
    <row r="2154" spans="1:17" x14ac:dyDescent="0.35">
      <c r="A2154" t="s">
        <v>45584</v>
      </c>
      <c r="B2154">
        <v>5.5667706700000004</v>
      </c>
      <c r="C2154">
        <v>30</v>
      </c>
      <c r="D2154">
        <v>55.587996969999999</v>
      </c>
      <c r="E2154">
        <v>2659</v>
      </c>
      <c r="F2154">
        <v>174</v>
      </c>
      <c r="G2154">
        <v>3335.8261240100001</v>
      </c>
      <c r="H2154">
        <v>11</v>
      </c>
      <c r="I2154" t="s">
        <v>45585</v>
      </c>
      <c r="J2154">
        <v>135.12575684999999</v>
      </c>
      <c r="K2154" t="s">
        <v>32385</v>
      </c>
      <c r="L2154">
        <v>1223.8276378</v>
      </c>
      <c r="M2154" t="s">
        <v>45586</v>
      </c>
      <c r="N2154">
        <v>1</v>
      </c>
      <c r="O2154">
        <v>3.7123500000000001E-3</v>
      </c>
      <c r="P2154">
        <v>3.77271578</v>
      </c>
      <c r="Q2154">
        <v>89</v>
      </c>
    </row>
    <row r="2155" spans="1:17" x14ac:dyDescent="0.35">
      <c r="A2155" t="s">
        <v>45587</v>
      </c>
      <c r="B2155">
        <v>5.60925312</v>
      </c>
      <c r="C2155">
        <v>30</v>
      </c>
      <c r="D2155">
        <v>53.169545710000001</v>
      </c>
      <c r="E2155">
        <v>2659</v>
      </c>
      <c r="F2155">
        <v>174</v>
      </c>
      <c r="G2155">
        <v>3190.6952805599999</v>
      </c>
      <c r="H2155">
        <v>11</v>
      </c>
      <c r="I2155" t="s">
        <v>45588</v>
      </c>
      <c r="J2155">
        <v>135.04776626</v>
      </c>
      <c r="K2155" t="s">
        <v>32385</v>
      </c>
      <c r="L2155">
        <v>1223.8112335999999</v>
      </c>
      <c r="M2155" t="s">
        <v>45589</v>
      </c>
      <c r="N2155">
        <v>1</v>
      </c>
      <c r="O2155">
        <v>3.8073400000000002E-3</v>
      </c>
      <c r="P2155">
        <v>3.8049936799999999</v>
      </c>
      <c r="Q2155">
        <v>89</v>
      </c>
    </row>
    <row r="2156" spans="1:17" x14ac:dyDescent="0.35">
      <c r="A2156" t="s">
        <v>45590</v>
      </c>
      <c r="B2156">
        <v>5.5403554799999997</v>
      </c>
      <c r="C2156">
        <v>30</v>
      </c>
      <c r="D2156">
        <v>53.232835459999997</v>
      </c>
      <c r="E2156">
        <v>2659</v>
      </c>
      <c r="F2156">
        <v>174</v>
      </c>
      <c r="G2156">
        <v>3194.4932877000001</v>
      </c>
      <c r="H2156">
        <v>11.06</v>
      </c>
      <c r="I2156" t="s">
        <v>45591</v>
      </c>
      <c r="J2156">
        <v>134.86021579999999</v>
      </c>
      <c r="K2156" t="s">
        <v>32385</v>
      </c>
      <c r="L2156">
        <v>1223.82107612</v>
      </c>
      <c r="M2156" t="s">
        <v>45592</v>
      </c>
      <c r="N2156">
        <v>1</v>
      </c>
      <c r="O2156">
        <v>3.5823399999999998E-3</v>
      </c>
      <c r="P2156">
        <v>3.7718870199999999</v>
      </c>
      <c r="Q2156">
        <v>88.94</v>
      </c>
    </row>
    <row r="2157" spans="1:17" x14ac:dyDescent="0.35">
      <c r="A2157" t="s">
        <v>45593</v>
      </c>
      <c r="B2157">
        <v>5.5928489199999998</v>
      </c>
      <c r="C2157">
        <v>30</v>
      </c>
      <c r="D2157">
        <v>51.90628006</v>
      </c>
      <c r="E2157">
        <v>2659</v>
      </c>
      <c r="F2157">
        <v>174</v>
      </c>
      <c r="G2157">
        <v>3114.88692657</v>
      </c>
      <c r="H2157">
        <v>11.16</v>
      </c>
      <c r="I2157" t="s">
        <v>45594</v>
      </c>
      <c r="J2157">
        <v>135.11825769999999</v>
      </c>
      <c r="K2157" t="s">
        <v>32385</v>
      </c>
      <c r="L2157">
        <v>1223.81451444</v>
      </c>
      <c r="M2157" t="s">
        <v>45595</v>
      </c>
      <c r="N2157">
        <v>1</v>
      </c>
      <c r="O2157">
        <v>3.7275300000000002E-3</v>
      </c>
      <c r="P2157">
        <v>3.8032041300000001</v>
      </c>
      <c r="Q2157">
        <v>88.84</v>
      </c>
    </row>
    <row r="2158" spans="1:17" x14ac:dyDescent="0.35">
      <c r="A2158" t="s">
        <v>45596</v>
      </c>
      <c r="B2158">
        <v>5.5731638800000001</v>
      </c>
      <c r="C2158">
        <v>30</v>
      </c>
      <c r="D2158">
        <v>46.988526950000001</v>
      </c>
      <c r="E2158">
        <v>2659</v>
      </c>
      <c r="F2158">
        <v>174</v>
      </c>
      <c r="G2158">
        <v>2819.7734095400001</v>
      </c>
      <c r="H2158">
        <v>11.2</v>
      </c>
      <c r="I2158" t="s">
        <v>45597</v>
      </c>
      <c r="J2158">
        <v>134.70402261000001</v>
      </c>
      <c r="K2158" t="s">
        <v>32385</v>
      </c>
      <c r="L2158">
        <v>1223.7981102399999</v>
      </c>
      <c r="M2158" t="s">
        <v>45598</v>
      </c>
      <c r="N2158">
        <v>1</v>
      </c>
      <c r="O2158">
        <v>3.7850000000000002E-3</v>
      </c>
      <c r="P2158">
        <v>3.7866507999999999</v>
      </c>
      <c r="Q2158">
        <v>88.8</v>
      </c>
    </row>
    <row r="2159" spans="1:17" x14ac:dyDescent="0.35">
      <c r="A2159" t="s">
        <v>45599</v>
      </c>
      <c r="B2159">
        <v>5.5534788400000004</v>
      </c>
      <c r="C2159">
        <v>30</v>
      </c>
      <c r="D2159">
        <v>43.654796949999998</v>
      </c>
      <c r="E2159">
        <v>2659</v>
      </c>
      <c r="F2159">
        <v>174</v>
      </c>
      <c r="G2159">
        <v>2619.7168463899998</v>
      </c>
      <c r="H2159">
        <v>11.2</v>
      </c>
      <c r="I2159" t="s">
        <v>45600</v>
      </c>
      <c r="J2159">
        <v>134.78188311</v>
      </c>
      <c r="K2159" t="s">
        <v>32385</v>
      </c>
      <c r="L2159">
        <v>1223.8637270300001</v>
      </c>
      <c r="M2159" t="s">
        <v>45601</v>
      </c>
      <c r="N2159">
        <v>1</v>
      </c>
      <c r="O2159">
        <v>3.7123500000000001E-3</v>
      </c>
      <c r="P2159">
        <v>3.7902298999999999</v>
      </c>
      <c r="Q2159">
        <v>88.8</v>
      </c>
    </row>
    <row r="2160" spans="1:17" x14ac:dyDescent="0.35">
      <c r="A2160" t="s">
        <v>45602</v>
      </c>
      <c r="B2160">
        <v>5.60925312</v>
      </c>
      <c r="C2160">
        <v>30</v>
      </c>
      <c r="D2160">
        <v>44.057972620000001</v>
      </c>
      <c r="E2160">
        <v>2659</v>
      </c>
      <c r="F2160">
        <v>174</v>
      </c>
      <c r="G2160">
        <v>2643.9113488500002</v>
      </c>
      <c r="H2160">
        <v>11.2</v>
      </c>
      <c r="I2160" t="s">
        <v>45603</v>
      </c>
      <c r="J2160">
        <v>134.71928306999999</v>
      </c>
      <c r="K2160" t="s">
        <v>32385</v>
      </c>
      <c r="L2160">
        <v>1223.83748031</v>
      </c>
      <c r="M2160" t="s">
        <v>45604</v>
      </c>
      <c r="N2160">
        <v>1</v>
      </c>
      <c r="O2160">
        <v>3.7582800000000001E-3</v>
      </c>
      <c r="P2160">
        <v>3.81752052</v>
      </c>
      <c r="Q2160">
        <v>88.8</v>
      </c>
    </row>
    <row r="2161" spans="1:17" x14ac:dyDescent="0.35">
      <c r="A2161" t="s">
        <v>45605</v>
      </c>
      <c r="B2161">
        <v>5.5469171599999996</v>
      </c>
      <c r="C2161">
        <v>30</v>
      </c>
      <c r="D2161">
        <v>44.635412850000002</v>
      </c>
      <c r="E2161">
        <v>2659</v>
      </c>
      <c r="F2161">
        <v>174</v>
      </c>
      <c r="G2161">
        <v>2678.56343763</v>
      </c>
      <c r="H2161">
        <v>11.2</v>
      </c>
      <c r="I2161" t="s">
        <v>45606</v>
      </c>
      <c r="J2161">
        <v>134.83662957999999</v>
      </c>
      <c r="K2161" t="s">
        <v>32385</v>
      </c>
      <c r="L2161">
        <v>1223.9162204700001</v>
      </c>
      <c r="M2161" t="s">
        <v>45607</v>
      </c>
      <c r="N2161">
        <v>1</v>
      </c>
      <c r="O2161">
        <v>3.6356700000000001E-3</v>
      </c>
      <c r="P2161">
        <v>3.7580180200000002</v>
      </c>
      <c r="Q2161">
        <v>88.8</v>
      </c>
    </row>
    <row r="2162" spans="1:17" x14ac:dyDescent="0.35">
      <c r="A2162" t="s">
        <v>45608</v>
      </c>
      <c r="B2162">
        <v>5.5666022000000002</v>
      </c>
      <c r="C2162">
        <v>30</v>
      </c>
      <c r="D2162">
        <v>45.047740930000003</v>
      </c>
      <c r="E2162">
        <v>2659</v>
      </c>
      <c r="F2162">
        <v>174</v>
      </c>
      <c r="G2162">
        <v>2703.3071744899999</v>
      </c>
      <c r="H2162">
        <v>11.16</v>
      </c>
      <c r="I2162" t="s">
        <v>45609</v>
      </c>
      <c r="J2162">
        <v>134.79763968</v>
      </c>
      <c r="K2162" t="s">
        <v>32385</v>
      </c>
      <c r="L2162">
        <v>1224.0212073499999</v>
      </c>
      <c r="M2162" t="s">
        <v>45610</v>
      </c>
      <c r="N2162">
        <v>1</v>
      </c>
      <c r="O2162">
        <v>3.7861000000000001E-3</v>
      </c>
      <c r="P2162">
        <v>3.7669657600000002</v>
      </c>
      <c r="Q2162">
        <v>88.84</v>
      </c>
    </row>
    <row r="2163" spans="1:17" x14ac:dyDescent="0.35">
      <c r="A2163" t="s">
        <v>45611</v>
      </c>
      <c r="B2163">
        <v>5.5830064000000004</v>
      </c>
      <c r="C2163">
        <v>30</v>
      </c>
      <c r="D2163">
        <v>45.696178029999999</v>
      </c>
      <c r="E2163">
        <v>2659</v>
      </c>
      <c r="F2163">
        <v>174</v>
      </c>
      <c r="G2163">
        <v>2742.2197729700001</v>
      </c>
      <c r="H2163">
        <v>11.1</v>
      </c>
      <c r="I2163" t="s">
        <v>45612</v>
      </c>
      <c r="J2163">
        <v>134.73468080000001</v>
      </c>
      <c r="K2163" t="s">
        <v>32385</v>
      </c>
      <c r="L2163">
        <v>1224.0212073499999</v>
      </c>
      <c r="M2163" t="s">
        <v>45613</v>
      </c>
      <c r="N2163">
        <v>1</v>
      </c>
      <c r="O2163">
        <v>3.6778599999999998E-3</v>
      </c>
      <c r="P2163">
        <v>3.7920194500000002</v>
      </c>
      <c r="Q2163">
        <v>88.9</v>
      </c>
    </row>
    <row r="2164" spans="1:17" x14ac:dyDescent="0.35">
      <c r="A2164" t="s">
        <v>45614</v>
      </c>
      <c r="B2164">
        <v>5.550198</v>
      </c>
      <c r="C2164">
        <v>30</v>
      </c>
      <c r="D2164">
        <v>45.129273070000004</v>
      </c>
      <c r="E2164">
        <v>2659</v>
      </c>
      <c r="F2164">
        <v>174</v>
      </c>
      <c r="G2164">
        <v>2708.1999041700001</v>
      </c>
      <c r="H2164">
        <v>11.1</v>
      </c>
      <c r="I2164" t="s">
        <v>45615</v>
      </c>
      <c r="J2164">
        <v>135.11829379</v>
      </c>
      <c r="K2164" t="s">
        <v>32385</v>
      </c>
      <c r="L2164">
        <v>1223.9818372699999</v>
      </c>
      <c r="M2164" t="s">
        <v>45616</v>
      </c>
      <c r="N2164">
        <v>1</v>
      </c>
      <c r="O2164">
        <v>3.86645E-3</v>
      </c>
      <c r="P2164">
        <v>3.8895498700000002</v>
      </c>
      <c r="Q2164">
        <v>88.9</v>
      </c>
    </row>
    <row r="2165" spans="1:17" x14ac:dyDescent="0.35">
      <c r="A2165" t="s">
        <v>45617</v>
      </c>
      <c r="B2165">
        <v>5.57972556</v>
      </c>
      <c r="C2165">
        <v>30</v>
      </c>
      <c r="D2165">
        <v>44.87333907</v>
      </c>
      <c r="E2165">
        <v>2659</v>
      </c>
      <c r="F2165">
        <v>174</v>
      </c>
      <c r="G2165">
        <v>2692.84134894</v>
      </c>
      <c r="H2165">
        <v>11.1</v>
      </c>
      <c r="I2165" t="s">
        <v>45618</v>
      </c>
      <c r="J2165">
        <v>134.87551166</v>
      </c>
      <c r="K2165" t="s">
        <v>32385</v>
      </c>
      <c r="L2165">
        <v>1224.0212073499999</v>
      </c>
      <c r="M2165" t="s">
        <v>45619</v>
      </c>
      <c r="N2165">
        <v>1</v>
      </c>
      <c r="O2165">
        <v>3.6852E-3</v>
      </c>
      <c r="P2165">
        <v>3.8000724199999998</v>
      </c>
      <c r="Q2165">
        <v>88.9</v>
      </c>
    </row>
    <row r="2166" spans="1:17" x14ac:dyDescent="0.35">
      <c r="A2166" t="s">
        <v>45620</v>
      </c>
      <c r="B2166">
        <v>5.5666022000000002</v>
      </c>
      <c r="C2166">
        <v>30</v>
      </c>
      <c r="D2166">
        <v>46.147260979999999</v>
      </c>
      <c r="E2166">
        <v>2659</v>
      </c>
      <c r="F2166">
        <v>174</v>
      </c>
      <c r="G2166">
        <v>2769.2891834500001</v>
      </c>
      <c r="H2166">
        <v>11.1</v>
      </c>
      <c r="I2166" t="s">
        <v>45621</v>
      </c>
      <c r="J2166">
        <v>134.85977553999999</v>
      </c>
      <c r="K2166" t="s">
        <v>32385</v>
      </c>
      <c r="L2166">
        <v>1224.0901049900001</v>
      </c>
      <c r="M2166" t="s">
        <v>45622</v>
      </c>
      <c r="N2166">
        <v>1</v>
      </c>
      <c r="O2166">
        <v>3.5081999999999999E-3</v>
      </c>
      <c r="P2166">
        <v>3.7553336900000001</v>
      </c>
      <c r="Q2166">
        <v>88.9</v>
      </c>
    </row>
    <row r="2167" spans="1:17" x14ac:dyDescent="0.35">
      <c r="A2167" t="s">
        <v>45623</v>
      </c>
      <c r="B2167">
        <v>5.5830064000000004</v>
      </c>
      <c r="C2167">
        <v>30</v>
      </c>
      <c r="D2167">
        <v>45.361959769999999</v>
      </c>
      <c r="E2167">
        <v>2659</v>
      </c>
      <c r="F2167">
        <v>174</v>
      </c>
      <c r="G2167">
        <v>2722.1633926999998</v>
      </c>
      <c r="H2167">
        <v>11.1</v>
      </c>
      <c r="I2167" t="s">
        <v>45624</v>
      </c>
      <c r="J2167">
        <v>134.99237592</v>
      </c>
      <c r="K2167" t="s">
        <v>32385</v>
      </c>
      <c r="L2167">
        <v>1224.07370079</v>
      </c>
      <c r="M2167" t="s">
        <v>45625</v>
      </c>
      <c r="N2167">
        <v>1</v>
      </c>
      <c r="O2167">
        <v>3.5975099999999999E-3</v>
      </c>
      <c r="P2167">
        <v>3.81752052</v>
      </c>
      <c r="Q2167">
        <v>88.9</v>
      </c>
    </row>
    <row r="2168" spans="1:17" x14ac:dyDescent="0.35">
      <c r="A2168" t="s">
        <v>45626</v>
      </c>
      <c r="B2168">
        <v>5.5567596799999999</v>
      </c>
      <c r="C2168">
        <v>30</v>
      </c>
      <c r="D2168">
        <v>43.186956760000001</v>
      </c>
      <c r="E2168">
        <v>2659</v>
      </c>
      <c r="F2168">
        <v>174</v>
      </c>
      <c r="G2168">
        <v>2591.6418368</v>
      </c>
      <c r="H2168">
        <v>11.06</v>
      </c>
      <c r="I2168" t="s">
        <v>45627</v>
      </c>
      <c r="J2168">
        <v>134.84489424</v>
      </c>
      <c r="K2168" t="s">
        <v>32385</v>
      </c>
      <c r="L2168">
        <v>1224.08026247</v>
      </c>
      <c r="M2168" t="s">
        <v>45628</v>
      </c>
      <c r="N2168">
        <v>1</v>
      </c>
      <c r="O2168">
        <v>3.5164699999999998E-3</v>
      </c>
      <c r="P2168">
        <v>3.8139414299999999</v>
      </c>
      <c r="Q2168">
        <v>88.94</v>
      </c>
    </row>
    <row r="2169" spans="1:17" x14ac:dyDescent="0.35">
      <c r="A2169" t="s">
        <v>45629</v>
      </c>
      <c r="B2169">
        <v>5.5698830399999997</v>
      </c>
      <c r="C2169">
        <v>30</v>
      </c>
      <c r="D2169">
        <v>45.207576039999999</v>
      </c>
      <c r="E2169">
        <v>2659</v>
      </c>
      <c r="F2169">
        <v>174</v>
      </c>
      <c r="G2169">
        <v>2712.8988521000001</v>
      </c>
      <c r="H2169">
        <v>11</v>
      </c>
      <c r="I2169" t="s">
        <v>45630</v>
      </c>
      <c r="J2169">
        <v>134.79731767999999</v>
      </c>
      <c r="K2169" t="s">
        <v>32385</v>
      </c>
      <c r="L2169">
        <v>1223.98511811</v>
      </c>
      <c r="M2169" t="s">
        <v>45631</v>
      </c>
      <c r="N2169">
        <v>1</v>
      </c>
      <c r="O2169">
        <v>3.3913300000000001E-3</v>
      </c>
      <c r="P2169">
        <v>3.8430216000000001</v>
      </c>
      <c r="Q2169">
        <v>89</v>
      </c>
    </row>
    <row r="2170" spans="1:17" x14ac:dyDescent="0.35">
      <c r="A2170" t="s">
        <v>45632</v>
      </c>
      <c r="B2170">
        <v>5.5633213599999998</v>
      </c>
      <c r="C2170">
        <v>30</v>
      </c>
      <c r="D2170">
        <v>48.003167349999998</v>
      </c>
      <c r="E2170">
        <v>2659</v>
      </c>
      <c r="F2170">
        <v>174</v>
      </c>
      <c r="G2170">
        <v>2880.66180493</v>
      </c>
      <c r="H2170">
        <v>11</v>
      </c>
      <c r="I2170" t="s">
        <v>45633</v>
      </c>
      <c r="J2170">
        <v>134.68047340000001</v>
      </c>
      <c r="K2170" t="s">
        <v>32385</v>
      </c>
      <c r="L2170">
        <v>1223.99824147</v>
      </c>
      <c r="M2170" t="s">
        <v>45634</v>
      </c>
      <c r="N2170">
        <v>1</v>
      </c>
      <c r="O2170">
        <v>3.5556799999999999E-3</v>
      </c>
      <c r="P2170">
        <v>3.7884403500000001</v>
      </c>
      <c r="Q2170">
        <v>89</v>
      </c>
    </row>
    <row r="2171" spans="1:17" x14ac:dyDescent="0.35">
      <c r="A2171" t="s">
        <v>45635</v>
      </c>
      <c r="B2171">
        <v>5.5895680800000003</v>
      </c>
      <c r="C2171">
        <v>30</v>
      </c>
      <c r="D2171">
        <v>48.746600270000002</v>
      </c>
      <c r="E2171">
        <v>2659</v>
      </c>
      <c r="F2171">
        <v>174</v>
      </c>
      <c r="G2171">
        <v>2925.2750863199999</v>
      </c>
      <c r="H2171">
        <v>10.92</v>
      </c>
      <c r="I2171" t="s">
        <v>45636</v>
      </c>
      <c r="J2171">
        <v>134.93014495</v>
      </c>
      <c r="K2171" t="s">
        <v>32385</v>
      </c>
      <c r="L2171">
        <v>1223.9752755899999</v>
      </c>
      <c r="M2171" t="s">
        <v>45637</v>
      </c>
      <c r="N2171">
        <v>1</v>
      </c>
      <c r="O2171">
        <v>3.53514E-3</v>
      </c>
      <c r="P2171">
        <v>3.8161783599999999</v>
      </c>
      <c r="Q2171">
        <v>89.08</v>
      </c>
    </row>
    <row r="2172" spans="1:17" x14ac:dyDescent="0.35">
      <c r="A2172" t="s">
        <v>45638</v>
      </c>
      <c r="B2172">
        <v>5.5961297600000002</v>
      </c>
      <c r="C2172">
        <v>30</v>
      </c>
      <c r="D2172">
        <v>46.638315650000003</v>
      </c>
      <c r="E2172">
        <v>2659</v>
      </c>
      <c r="F2172">
        <v>174</v>
      </c>
      <c r="G2172">
        <v>2798.75728936</v>
      </c>
      <c r="H2172">
        <v>10.8</v>
      </c>
      <c r="I2172" t="s">
        <v>45639</v>
      </c>
      <c r="J2172">
        <v>135.01637095000001</v>
      </c>
      <c r="K2172" t="s">
        <v>32385</v>
      </c>
      <c r="L2172">
        <v>1223.9227821500001</v>
      </c>
      <c r="M2172" t="s">
        <v>45640</v>
      </c>
      <c r="N2172">
        <v>1</v>
      </c>
      <c r="O2172">
        <v>3.3968100000000001E-3</v>
      </c>
      <c r="P2172">
        <v>3.8237839500000002</v>
      </c>
      <c r="Q2172">
        <v>89.2</v>
      </c>
    </row>
    <row r="2173" spans="1:17" x14ac:dyDescent="0.35">
      <c r="A2173" t="s">
        <v>45641</v>
      </c>
      <c r="B2173">
        <v>5.5600405200000003</v>
      </c>
      <c r="C2173">
        <v>30</v>
      </c>
      <c r="D2173">
        <v>45.874469689999998</v>
      </c>
      <c r="E2173">
        <v>2659</v>
      </c>
      <c r="F2173">
        <v>174</v>
      </c>
      <c r="G2173">
        <v>2752.91902523</v>
      </c>
      <c r="H2173">
        <v>10.8</v>
      </c>
      <c r="I2173" t="s">
        <v>45642</v>
      </c>
      <c r="J2173">
        <v>135.09437149999999</v>
      </c>
      <c r="K2173" t="s">
        <v>32385</v>
      </c>
      <c r="L2173">
        <v>1223.9424671899999</v>
      </c>
      <c r="M2173" t="s">
        <v>45643</v>
      </c>
      <c r="N2173">
        <v>1</v>
      </c>
      <c r="O2173">
        <v>3.3828700000000001E-3</v>
      </c>
      <c r="P2173">
        <v>3.8054410700000001</v>
      </c>
      <c r="Q2173">
        <v>89.2</v>
      </c>
    </row>
    <row r="2174" spans="1:17" x14ac:dyDescent="0.35">
      <c r="A2174" t="s">
        <v>45644</v>
      </c>
      <c r="B2174">
        <v>5.6322190000000001</v>
      </c>
      <c r="C2174">
        <v>30</v>
      </c>
      <c r="D2174">
        <v>44.648130700000003</v>
      </c>
      <c r="E2174">
        <v>2659</v>
      </c>
      <c r="F2174">
        <v>174</v>
      </c>
      <c r="G2174">
        <v>2679.3266333800002</v>
      </c>
      <c r="H2174">
        <v>10.8</v>
      </c>
      <c r="I2174" t="s">
        <v>45645</v>
      </c>
      <c r="J2174">
        <v>134.75884019</v>
      </c>
      <c r="K2174" t="s">
        <v>32385</v>
      </c>
      <c r="L2174">
        <v>1223.8834120700001</v>
      </c>
      <c r="M2174" t="s">
        <v>45646</v>
      </c>
      <c r="N2174">
        <v>1</v>
      </c>
      <c r="O2174">
        <v>3.6036900000000001E-3</v>
      </c>
      <c r="P2174">
        <v>3.8202048500000001</v>
      </c>
      <c r="Q2174">
        <v>89.2</v>
      </c>
    </row>
    <row r="2175" spans="1:17" x14ac:dyDescent="0.35">
      <c r="A2175" t="s">
        <v>45647</v>
      </c>
      <c r="B2175">
        <v>5.5764447199999996</v>
      </c>
      <c r="C2175">
        <v>30</v>
      </c>
      <c r="D2175">
        <v>43.473862320000002</v>
      </c>
      <c r="E2175">
        <v>2659</v>
      </c>
      <c r="F2175">
        <v>174</v>
      </c>
      <c r="G2175">
        <v>2608.8589903000002</v>
      </c>
      <c r="H2175">
        <v>10.8</v>
      </c>
      <c r="I2175" t="s">
        <v>45648</v>
      </c>
      <c r="J2175">
        <v>134.76671592</v>
      </c>
      <c r="K2175" t="s">
        <v>32385</v>
      </c>
      <c r="L2175">
        <v>1223.8243569599999</v>
      </c>
      <c r="M2175" t="s">
        <v>45649</v>
      </c>
      <c r="N2175">
        <v>1</v>
      </c>
      <c r="O2175">
        <v>3.4650499999999999E-3</v>
      </c>
      <c r="P2175">
        <v>3.82557349</v>
      </c>
      <c r="Q2175">
        <v>89.2</v>
      </c>
    </row>
    <row r="2176" spans="1:17" x14ac:dyDescent="0.35">
      <c r="A2176" t="s">
        <v>45650</v>
      </c>
      <c r="B2176">
        <v>5.5862872399999999</v>
      </c>
      <c r="C2176">
        <v>30</v>
      </c>
      <c r="D2176">
        <v>43.303303829999997</v>
      </c>
      <c r="E2176">
        <v>2659</v>
      </c>
      <c r="F2176">
        <v>174</v>
      </c>
      <c r="G2176">
        <v>2598.6238043799999</v>
      </c>
      <c r="H2176">
        <v>10.8</v>
      </c>
      <c r="I2176" t="s">
        <v>45651</v>
      </c>
      <c r="J2176">
        <v>134.89130994999999</v>
      </c>
      <c r="K2176" t="s">
        <v>32385</v>
      </c>
      <c r="L2176">
        <v>1223.7521784800001</v>
      </c>
      <c r="M2176" t="s">
        <v>45652</v>
      </c>
      <c r="N2176">
        <v>1</v>
      </c>
      <c r="O2176">
        <v>3.33958E-3</v>
      </c>
      <c r="P2176">
        <v>3.8161783599999999</v>
      </c>
      <c r="Q2176">
        <v>89.2</v>
      </c>
    </row>
    <row r="2177" spans="1:17" x14ac:dyDescent="0.35">
      <c r="A2177" t="s">
        <v>45653</v>
      </c>
      <c r="B2177">
        <v>5.5469171599999996</v>
      </c>
      <c r="C2177">
        <v>30</v>
      </c>
      <c r="D2177">
        <v>44.086490670000003</v>
      </c>
      <c r="E2177">
        <v>2659</v>
      </c>
      <c r="F2177">
        <v>174</v>
      </c>
      <c r="G2177">
        <v>2645.62271212</v>
      </c>
      <c r="H2177">
        <v>10.8</v>
      </c>
      <c r="I2177" t="s">
        <v>45654</v>
      </c>
      <c r="J2177">
        <v>134.71986165999999</v>
      </c>
      <c r="K2177" t="s">
        <v>32385</v>
      </c>
      <c r="L2177">
        <v>1223.7324934400001</v>
      </c>
      <c r="M2177" t="s">
        <v>45655</v>
      </c>
      <c r="N2177">
        <v>1</v>
      </c>
      <c r="O2177">
        <v>3.4371699999999998E-3</v>
      </c>
      <c r="P2177">
        <v>3.8005198099999999</v>
      </c>
      <c r="Q2177">
        <v>89.2</v>
      </c>
    </row>
    <row r="2178" spans="1:17" x14ac:dyDescent="0.35">
      <c r="A2178" t="s">
        <v>45656</v>
      </c>
      <c r="B2178">
        <v>5.5830064000000004</v>
      </c>
      <c r="C2178">
        <v>30</v>
      </c>
      <c r="D2178">
        <v>43.114155650000001</v>
      </c>
      <c r="E2178">
        <v>2659</v>
      </c>
      <c r="F2178">
        <v>174</v>
      </c>
      <c r="G2178">
        <v>2587.2730547400001</v>
      </c>
      <c r="H2178">
        <v>10.8</v>
      </c>
      <c r="I2178" t="s">
        <v>45657</v>
      </c>
      <c r="J2178">
        <v>134.86770827000001</v>
      </c>
      <c r="K2178" t="s">
        <v>32385</v>
      </c>
      <c r="L2178">
        <v>1223.6635957999999</v>
      </c>
      <c r="M2178" t="s">
        <v>45658</v>
      </c>
      <c r="N2178">
        <v>1</v>
      </c>
      <c r="O2178">
        <v>3.6055800000000002E-3</v>
      </c>
      <c r="P2178">
        <v>3.8291525900000001</v>
      </c>
      <c r="Q2178">
        <v>89.2</v>
      </c>
    </row>
    <row r="2179" spans="1:17" x14ac:dyDescent="0.35">
      <c r="A2179" t="s">
        <v>45659</v>
      </c>
      <c r="B2179">
        <v>5.6486232000000003</v>
      </c>
      <c r="C2179">
        <v>30</v>
      </c>
      <c r="D2179">
        <v>44.495708819999997</v>
      </c>
      <c r="E2179">
        <v>2659</v>
      </c>
      <c r="F2179">
        <v>174</v>
      </c>
      <c r="G2179">
        <v>2670.1798224099998</v>
      </c>
      <c r="H2179">
        <v>10.8</v>
      </c>
      <c r="I2179" t="s">
        <v>45660</v>
      </c>
      <c r="J2179">
        <v>134.94606324</v>
      </c>
      <c r="K2179" t="s">
        <v>32385</v>
      </c>
      <c r="L2179">
        <v>1223.5914173199999</v>
      </c>
      <c r="M2179" t="s">
        <v>45661</v>
      </c>
      <c r="N2179">
        <v>1</v>
      </c>
      <c r="O2179">
        <v>3.3238E-3</v>
      </c>
      <c r="P2179">
        <v>3.8139414299999999</v>
      </c>
      <c r="Q2179">
        <v>89.2</v>
      </c>
    </row>
    <row r="2180" spans="1:17" x14ac:dyDescent="0.35">
      <c r="A2180" t="s">
        <v>45662</v>
      </c>
      <c r="B2180">
        <v>5.5272321199999999</v>
      </c>
      <c r="C2180">
        <v>30</v>
      </c>
      <c r="D2180">
        <v>48.467344969999999</v>
      </c>
      <c r="E2180">
        <v>2659</v>
      </c>
      <c r="F2180">
        <v>174</v>
      </c>
      <c r="G2180">
        <v>2908.5170240900002</v>
      </c>
      <c r="H2180">
        <v>10.8</v>
      </c>
      <c r="I2180" t="s">
        <v>45663</v>
      </c>
      <c r="J2180">
        <v>135.00031401000001</v>
      </c>
      <c r="K2180" t="s">
        <v>32385</v>
      </c>
      <c r="L2180">
        <v>1223.5454855600001</v>
      </c>
      <c r="M2180" t="s">
        <v>45664</v>
      </c>
      <c r="N2180">
        <v>1</v>
      </c>
      <c r="O2180">
        <v>3.4139800000000001E-3</v>
      </c>
      <c r="P2180">
        <v>3.8049936799999999</v>
      </c>
      <c r="Q2180">
        <v>89.2</v>
      </c>
    </row>
    <row r="2181" spans="1:17" x14ac:dyDescent="0.35">
      <c r="A2181" t="s">
        <v>45665</v>
      </c>
      <c r="B2181">
        <v>5.6026914400000001</v>
      </c>
      <c r="C2181">
        <v>30</v>
      </c>
      <c r="D2181">
        <v>44.192689989999998</v>
      </c>
      <c r="E2181">
        <v>2659</v>
      </c>
      <c r="F2181">
        <v>174</v>
      </c>
      <c r="G2181">
        <v>2651.99571479</v>
      </c>
      <c r="H2181">
        <v>10.8</v>
      </c>
      <c r="I2181" t="s">
        <v>45666</v>
      </c>
      <c r="J2181">
        <v>134.69591241000001</v>
      </c>
      <c r="K2181" t="s">
        <v>32385</v>
      </c>
      <c r="L2181">
        <v>1223.4864304499999</v>
      </c>
      <c r="M2181" t="s">
        <v>45667</v>
      </c>
      <c r="N2181">
        <v>1</v>
      </c>
      <c r="O2181">
        <v>3.4347599999999998E-3</v>
      </c>
      <c r="P2181">
        <v>3.8224417800000001</v>
      </c>
      <c r="Q2181">
        <v>89.2</v>
      </c>
    </row>
    <row r="2182" spans="1:17" x14ac:dyDescent="0.35">
      <c r="A2182" t="s">
        <v>45668</v>
      </c>
      <c r="B2182">
        <v>5.5731638800000001</v>
      </c>
      <c r="C2182">
        <v>30</v>
      </c>
      <c r="D2182">
        <v>41.67475795</v>
      </c>
      <c r="E2182">
        <v>2659</v>
      </c>
      <c r="F2182">
        <v>174</v>
      </c>
      <c r="G2182">
        <v>2500.8950464999998</v>
      </c>
      <c r="H2182">
        <v>10.8</v>
      </c>
      <c r="I2182" t="s">
        <v>45669</v>
      </c>
      <c r="J2182">
        <v>134.8370961</v>
      </c>
      <c r="K2182" t="s">
        <v>32385</v>
      </c>
      <c r="L2182">
        <v>1223.41097113</v>
      </c>
      <c r="M2182" t="s">
        <v>45670</v>
      </c>
      <c r="N2182">
        <v>1</v>
      </c>
      <c r="O2182">
        <v>3.2640099999999999E-3</v>
      </c>
      <c r="P2182">
        <v>3.8260208800000002</v>
      </c>
      <c r="Q2182">
        <v>89.2</v>
      </c>
    </row>
    <row r="2183" spans="1:17" x14ac:dyDescent="0.35">
      <c r="A2183" t="s">
        <v>45671</v>
      </c>
      <c r="B2183">
        <v>5.5830064000000004</v>
      </c>
      <c r="C2183">
        <v>30</v>
      </c>
      <c r="D2183">
        <v>43.426207349999999</v>
      </c>
      <c r="E2183">
        <v>2659</v>
      </c>
      <c r="F2183">
        <v>174</v>
      </c>
      <c r="G2183">
        <v>2605.9992233900002</v>
      </c>
      <c r="H2183">
        <v>10.8</v>
      </c>
      <c r="I2183" t="s">
        <v>45672</v>
      </c>
      <c r="J2183">
        <v>134.97707413000001</v>
      </c>
      <c r="K2183" t="s">
        <v>32385</v>
      </c>
      <c r="L2183">
        <v>1223.34535433</v>
      </c>
      <c r="M2183" t="s">
        <v>45673</v>
      </c>
      <c r="N2183">
        <v>1</v>
      </c>
      <c r="O2183">
        <v>3.4018099999999999E-3</v>
      </c>
      <c r="P2183">
        <v>3.80409891</v>
      </c>
      <c r="Q2183">
        <v>89.2</v>
      </c>
    </row>
    <row r="2184" spans="1:17" x14ac:dyDescent="0.35">
      <c r="A2184" t="s">
        <v>45674</v>
      </c>
      <c r="B2184">
        <v>5.5931502799999997</v>
      </c>
      <c r="C2184">
        <v>30</v>
      </c>
      <c r="D2184">
        <v>42.725239909999999</v>
      </c>
      <c r="E2184">
        <v>2659</v>
      </c>
      <c r="F2184">
        <v>174</v>
      </c>
      <c r="G2184">
        <v>2563.9342880200002</v>
      </c>
      <c r="H2184">
        <v>10.8</v>
      </c>
      <c r="I2184" t="s">
        <v>45675</v>
      </c>
      <c r="J2184">
        <v>135.09458520999999</v>
      </c>
      <c r="K2184" t="s">
        <v>32385</v>
      </c>
      <c r="L2184">
        <v>1223.2998198600001</v>
      </c>
      <c r="M2184" t="s">
        <v>45676</v>
      </c>
      <c r="N2184">
        <v>1</v>
      </c>
      <c r="O2184">
        <v>3.4273900000000002E-3</v>
      </c>
      <c r="P2184">
        <v>3.8226126599999999</v>
      </c>
      <c r="Q2184">
        <v>89.2</v>
      </c>
    </row>
    <row r="2185" spans="1:17" x14ac:dyDescent="0.35">
      <c r="A2185" t="s">
        <v>45677</v>
      </c>
      <c r="B2185">
        <v>5.6120904600000001</v>
      </c>
      <c r="C2185">
        <v>30</v>
      </c>
      <c r="D2185">
        <v>40.213912520000001</v>
      </c>
      <c r="E2185">
        <v>2659</v>
      </c>
      <c r="F2185">
        <v>174</v>
      </c>
      <c r="G2185">
        <v>2413.2299642399998</v>
      </c>
      <c r="H2185">
        <v>10.8</v>
      </c>
      <c r="I2185" t="s">
        <v>45678</v>
      </c>
      <c r="J2185">
        <v>135.10281749999999</v>
      </c>
      <c r="K2185" t="s">
        <v>32385</v>
      </c>
      <c r="L2185">
        <v>1223.2112371799999</v>
      </c>
      <c r="M2185" t="s">
        <v>45679</v>
      </c>
      <c r="N2185">
        <v>1</v>
      </c>
      <c r="O2185">
        <v>3.2805E-3</v>
      </c>
      <c r="P2185">
        <v>3.7951410600000002</v>
      </c>
      <c r="Q2185">
        <v>89.2</v>
      </c>
    </row>
    <row r="2186" spans="1:17" x14ac:dyDescent="0.35">
      <c r="A2186" t="s">
        <v>45680</v>
      </c>
      <c r="B2186">
        <v>5.5792820599999997</v>
      </c>
      <c r="C2186">
        <v>30</v>
      </c>
      <c r="D2186">
        <v>41.513370629999997</v>
      </c>
      <c r="E2186">
        <v>2659</v>
      </c>
      <c r="F2186">
        <v>174</v>
      </c>
      <c r="G2186">
        <v>2491.21022128</v>
      </c>
      <c r="H2186">
        <v>10.8</v>
      </c>
      <c r="I2186" t="s">
        <v>45681</v>
      </c>
      <c r="J2186">
        <v>135.07133949999999</v>
      </c>
      <c r="K2186" t="s">
        <v>32385</v>
      </c>
      <c r="L2186">
        <v>1223.1423395500001</v>
      </c>
      <c r="M2186" t="s">
        <v>45682</v>
      </c>
      <c r="N2186">
        <v>1</v>
      </c>
      <c r="O2186">
        <v>3.4142199999999999E-3</v>
      </c>
      <c r="P2186">
        <v>3.8228790699999999</v>
      </c>
      <c r="Q2186">
        <v>89.2</v>
      </c>
    </row>
    <row r="2187" spans="1:17" x14ac:dyDescent="0.35">
      <c r="A2187" t="s">
        <v>45683</v>
      </c>
      <c r="B2187">
        <v>5.6088096199999997</v>
      </c>
      <c r="C2187">
        <v>30</v>
      </c>
      <c r="D2187">
        <v>42.608427339999999</v>
      </c>
      <c r="E2187">
        <v>2659</v>
      </c>
      <c r="F2187">
        <v>174</v>
      </c>
      <c r="G2187">
        <v>2556.92438601</v>
      </c>
      <c r="H2187">
        <v>10.8</v>
      </c>
      <c r="I2187" t="s">
        <v>45684</v>
      </c>
      <c r="J2187">
        <v>135.00873532</v>
      </c>
      <c r="K2187" t="s">
        <v>32385</v>
      </c>
      <c r="L2187">
        <v>1223.0471951899999</v>
      </c>
      <c r="M2187" t="s">
        <v>45685</v>
      </c>
      <c r="N2187">
        <v>1</v>
      </c>
      <c r="O2187">
        <v>3.31073E-3</v>
      </c>
      <c r="P2187">
        <v>3.81527349</v>
      </c>
      <c r="Q2187">
        <v>89.2</v>
      </c>
    </row>
    <row r="2188" spans="1:17" x14ac:dyDescent="0.35">
      <c r="A2188" t="s">
        <v>45686</v>
      </c>
      <c r="B2188">
        <v>5.5530353400000001</v>
      </c>
      <c r="C2188">
        <v>30</v>
      </c>
      <c r="D2188">
        <v>45.853474329999997</v>
      </c>
      <c r="E2188">
        <v>2659</v>
      </c>
      <c r="F2188">
        <v>174</v>
      </c>
      <c r="G2188">
        <v>2751.6590969099998</v>
      </c>
      <c r="H2188">
        <v>10.84</v>
      </c>
      <c r="I2188" t="s">
        <v>45687</v>
      </c>
      <c r="J2188">
        <v>134.79757502999999</v>
      </c>
      <c r="K2188" t="s">
        <v>32385</v>
      </c>
      <c r="L2188">
        <v>1223.03735267</v>
      </c>
      <c r="M2188" t="s">
        <v>45688</v>
      </c>
      <c r="N2188">
        <v>1</v>
      </c>
      <c r="O2188">
        <v>3.4929399999999999E-3</v>
      </c>
      <c r="P2188">
        <v>3.7624817899999998</v>
      </c>
      <c r="Q2188">
        <v>89.16</v>
      </c>
    </row>
    <row r="2189" spans="1:17" x14ac:dyDescent="0.35">
      <c r="A2189" t="s">
        <v>45689</v>
      </c>
      <c r="B2189">
        <v>5.62521381</v>
      </c>
      <c r="C2189">
        <v>30</v>
      </c>
      <c r="D2189">
        <v>46.181541170000003</v>
      </c>
      <c r="E2189">
        <v>2659</v>
      </c>
      <c r="F2189">
        <v>174</v>
      </c>
      <c r="G2189">
        <v>2771.3463314099999</v>
      </c>
      <c r="H2189">
        <v>10.9</v>
      </c>
      <c r="I2189" t="s">
        <v>45690</v>
      </c>
      <c r="J2189">
        <v>134.79793835999999</v>
      </c>
      <c r="K2189" t="s">
        <v>32385</v>
      </c>
      <c r="L2189">
        <v>1222.96517419</v>
      </c>
      <c r="M2189" t="s">
        <v>45691</v>
      </c>
      <c r="N2189">
        <v>1</v>
      </c>
      <c r="O2189">
        <v>3.3799300000000002E-3</v>
      </c>
      <c r="P2189">
        <v>3.83227421</v>
      </c>
      <c r="Q2189">
        <v>89.1</v>
      </c>
    </row>
    <row r="2190" spans="1:17" x14ac:dyDescent="0.35">
      <c r="A2190" t="s">
        <v>45692</v>
      </c>
      <c r="B2190">
        <v>5.5989671000000003</v>
      </c>
      <c r="C2190">
        <v>30</v>
      </c>
      <c r="D2190">
        <v>46.547037240000002</v>
      </c>
      <c r="E2190">
        <v>2659</v>
      </c>
      <c r="F2190">
        <v>174</v>
      </c>
      <c r="G2190">
        <v>2793.2796879000002</v>
      </c>
      <c r="H2190">
        <v>10.9</v>
      </c>
      <c r="I2190" t="s">
        <v>45693</v>
      </c>
      <c r="J2190">
        <v>134.93053660000001</v>
      </c>
      <c r="K2190" t="s">
        <v>32385</v>
      </c>
      <c r="L2190">
        <v>1222.94548915</v>
      </c>
      <c r="M2190" t="s">
        <v>45694</v>
      </c>
      <c r="N2190">
        <v>1</v>
      </c>
      <c r="O2190">
        <v>3.28524E-3</v>
      </c>
      <c r="P2190">
        <v>3.8022992599999998</v>
      </c>
      <c r="Q2190">
        <v>89.1</v>
      </c>
    </row>
    <row r="2191" spans="1:17" x14ac:dyDescent="0.35">
      <c r="A2191" t="s">
        <v>45695</v>
      </c>
      <c r="B2191">
        <v>5.5760012200000002</v>
      </c>
      <c r="C2191">
        <v>30</v>
      </c>
      <c r="D2191">
        <v>46.014179570000003</v>
      </c>
      <c r="E2191">
        <v>2659</v>
      </c>
      <c r="F2191">
        <v>174</v>
      </c>
      <c r="G2191">
        <v>2761.3029907199998</v>
      </c>
      <c r="H2191">
        <v>10.9</v>
      </c>
      <c r="I2191" t="s">
        <v>45696</v>
      </c>
      <c r="J2191">
        <v>134.8994165</v>
      </c>
      <c r="K2191" t="s">
        <v>32385</v>
      </c>
      <c r="L2191">
        <v>1222.86018732</v>
      </c>
      <c r="M2191" t="s">
        <v>45697</v>
      </c>
      <c r="N2191">
        <v>1</v>
      </c>
      <c r="O2191">
        <v>3.4338699999999999E-3</v>
      </c>
      <c r="P2191">
        <v>3.8076679100000002</v>
      </c>
      <c r="Q2191">
        <v>89.1</v>
      </c>
    </row>
    <row r="2192" spans="1:17" x14ac:dyDescent="0.35">
      <c r="A2192" t="s">
        <v>45698</v>
      </c>
      <c r="B2192">
        <v>5.6350563300000003</v>
      </c>
      <c r="C2192">
        <v>30</v>
      </c>
      <c r="D2192">
        <v>43.910092120000002</v>
      </c>
      <c r="E2192">
        <v>2659</v>
      </c>
      <c r="F2192">
        <v>174</v>
      </c>
      <c r="G2192">
        <v>2635.0370655800002</v>
      </c>
      <c r="H2192">
        <v>10.9</v>
      </c>
      <c r="I2192" t="s">
        <v>45699</v>
      </c>
      <c r="J2192">
        <v>134.85268998000001</v>
      </c>
      <c r="K2192" t="s">
        <v>32385</v>
      </c>
      <c r="L2192">
        <v>1222.7453579200001</v>
      </c>
      <c r="M2192" t="s">
        <v>45700</v>
      </c>
      <c r="N2192">
        <v>1</v>
      </c>
      <c r="O2192">
        <v>3.4239600000000002E-3</v>
      </c>
      <c r="P2192">
        <v>3.8573278900000001</v>
      </c>
      <c r="Q2192">
        <v>89.1</v>
      </c>
    </row>
    <row r="2193" spans="1:17" x14ac:dyDescent="0.35">
      <c r="A2193" t="s">
        <v>45701</v>
      </c>
      <c r="B2193">
        <v>5.5924054200000004</v>
      </c>
      <c r="C2193">
        <v>30</v>
      </c>
      <c r="D2193">
        <v>44.569952399999998</v>
      </c>
      <c r="E2193">
        <v>2659</v>
      </c>
      <c r="F2193">
        <v>174</v>
      </c>
      <c r="G2193">
        <v>2674.6351673700001</v>
      </c>
      <c r="H2193">
        <v>10.9</v>
      </c>
      <c r="I2193" t="s">
        <v>45702</v>
      </c>
      <c r="J2193">
        <v>134.68088392999999</v>
      </c>
      <c r="K2193" t="s">
        <v>32385</v>
      </c>
      <c r="L2193">
        <v>1222.6863028</v>
      </c>
      <c r="M2193" t="s">
        <v>45703</v>
      </c>
      <c r="N2193">
        <v>1</v>
      </c>
      <c r="O2193">
        <v>3.3322600000000001E-3</v>
      </c>
      <c r="P2193">
        <v>3.7973780000000001</v>
      </c>
      <c r="Q2193">
        <v>89.1</v>
      </c>
    </row>
    <row r="2194" spans="1:17" x14ac:dyDescent="0.35">
      <c r="A2194" t="s">
        <v>45704</v>
      </c>
      <c r="B2194">
        <v>5.6317754899999999</v>
      </c>
      <c r="C2194">
        <v>30</v>
      </c>
      <c r="D2194">
        <v>44.066762240000003</v>
      </c>
      <c r="E2194">
        <v>2659</v>
      </c>
      <c r="F2194">
        <v>174</v>
      </c>
      <c r="G2194">
        <v>2644.4388120600001</v>
      </c>
      <c r="H2194">
        <v>10.9</v>
      </c>
      <c r="I2194" t="s">
        <v>45705</v>
      </c>
      <c r="J2194">
        <v>134.88369080999999</v>
      </c>
      <c r="K2194" t="s">
        <v>32385</v>
      </c>
      <c r="L2194">
        <v>1222.5583500499999</v>
      </c>
      <c r="M2194" t="s">
        <v>45706</v>
      </c>
      <c r="N2194">
        <v>1</v>
      </c>
      <c r="O2194">
        <v>3.3509500000000001E-3</v>
      </c>
      <c r="P2194">
        <v>3.8394324000000002</v>
      </c>
      <c r="Q2194">
        <v>89.1</v>
      </c>
    </row>
    <row r="2195" spans="1:17" x14ac:dyDescent="0.35">
      <c r="A2195" t="s">
        <v>45707</v>
      </c>
      <c r="B2195">
        <v>5.5989671000000003</v>
      </c>
      <c r="C2195">
        <v>30</v>
      </c>
      <c r="D2195">
        <v>43.718186510000002</v>
      </c>
      <c r="E2195">
        <v>2659</v>
      </c>
      <c r="F2195">
        <v>174</v>
      </c>
      <c r="G2195">
        <v>2623.5208425999999</v>
      </c>
      <c r="H2195">
        <v>10.9</v>
      </c>
      <c r="I2195" t="s">
        <v>45708</v>
      </c>
      <c r="J2195">
        <v>134.82073148000001</v>
      </c>
      <c r="K2195" t="s">
        <v>32385</v>
      </c>
      <c r="L2195">
        <v>1222.45008233</v>
      </c>
      <c r="M2195" t="s">
        <v>45709</v>
      </c>
      <c r="N2195">
        <v>1</v>
      </c>
      <c r="O2195">
        <v>3.3249E-3</v>
      </c>
      <c r="P2195">
        <v>3.8394324000000002</v>
      </c>
      <c r="Q2195">
        <v>89.1</v>
      </c>
    </row>
    <row r="2196" spans="1:17" x14ac:dyDescent="0.35">
      <c r="A2196" t="s">
        <v>45710</v>
      </c>
      <c r="B2196">
        <v>5.5989671000000003</v>
      </c>
      <c r="C2196">
        <v>30</v>
      </c>
      <c r="D2196">
        <v>46.40298422</v>
      </c>
      <c r="E2196">
        <v>2659</v>
      </c>
      <c r="F2196">
        <v>174</v>
      </c>
      <c r="G2196">
        <v>2784.6350908999998</v>
      </c>
      <c r="H2196">
        <v>10.9</v>
      </c>
      <c r="I2196" t="s">
        <v>45711</v>
      </c>
      <c r="J2196">
        <v>134.70402021000001</v>
      </c>
      <c r="K2196" t="s">
        <v>32385</v>
      </c>
      <c r="L2196">
        <v>1222.3122870499999</v>
      </c>
      <c r="M2196" t="s">
        <v>45712</v>
      </c>
      <c r="N2196">
        <v>1</v>
      </c>
      <c r="O2196">
        <v>3.3458099999999998E-3</v>
      </c>
      <c r="P2196">
        <v>3.8233264600000001</v>
      </c>
      <c r="Q2196">
        <v>89.1</v>
      </c>
    </row>
    <row r="2197" spans="1:17" x14ac:dyDescent="0.35">
      <c r="A2197" t="s">
        <v>45713</v>
      </c>
      <c r="B2197">
        <v>5.6383371699999998</v>
      </c>
      <c r="C2197">
        <v>30</v>
      </c>
      <c r="D2197">
        <v>48.081632429999999</v>
      </c>
      <c r="E2197">
        <v>2659</v>
      </c>
      <c r="F2197">
        <v>174</v>
      </c>
      <c r="G2197">
        <v>2885.3704810999998</v>
      </c>
      <c r="H2197">
        <v>10.9</v>
      </c>
      <c r="I2197" t="s">
        <v>45714</v>
      </c>
      <c r="J2197">
        <v>134.95418508</v>
      </c>
      <c r="K2197" t="s">
        <v>32385</v>
      </c>
      <c r="L2197">
        <v>1222.1974576600001</v>
      </c>
      <c r="M2197" t="s">
        <v>45715</v>
      </c>
      <c r="N2197">
        <v>1</v>
      </c>
      <c r="O2197">
        <v>3.5399099999999998E-3</v>
      </c>
      <c r="P2197">
        <v>3.83451114</v>
      </c>
      <c r="Q2197">
        <v>89.1</v>
      </c>
    </row>
    <row r="2198" spans="1:17" x14ac:dyDescent="0.35">
      <c r="A2198" t="s">
        <v>45716</v>
      </c>
      <c r="B2198">
        <v>5.6022479399999998</v>
      </c>
      <c r="C2198">
        <v>30</v>
      </c>
      <c r="D2198">
        <v>48.896403429999999</v>
      </c>
      <c r="E2198">
        <v>2659</v>
      </c>
      <c r="F2198">
        <v>174</v>
      </c>
      <c r="G2198">
        <v>2934.2647482900002</v>
      </c>
      <c r="H2198">
        <v>10.9</v>
      </c>
      <c r="I2198" t="s">
        <v>45717</v>
      </c>
      <c r="J2198">
        <v>134.94631955</v>
      </c>
      <c r="K2198" t="s">
        <v>32385</v>
      </c>
      <c r="L2198">
        <v>1222.10559414</v>
      </c>
      <c r="M2198" t="s">
        <v>45718</v>
      </c>
      <c r="N2198">
        <v>1</v>
      </c>
      <c r="O2198">
        <v>3.2137300000000001E-3</v>
      </c>
      <c r="P2198">
        <v>3.8085626800000001</v>
      </c>
      <c r="Q2198">
        <v>89.1</v>
      </c>
    </row>
    <row r="2199" spans="1:17" x14ac:dyDescent="0.35">
      <c r="A2199" t="s">
        <v>45719</v>
      </c>
      <c r="B2199">
        <v>5.5924054200000004</v>
      </c>
      <c r="C2199">
        <v>30</v>
      </c>
      <c r="D2199">
        <v>48.032044480000003</v>
      </c>
      <c r="E2199">
        <v>2659</v>
      </c>
      <c r="F2199">
        <v>174</v>
      </c>
      <c r="G2199">
        <v>2882.3947166500002</v>
      </c>
      <c r="H2199">
        <v>10.9</v>
      </c>
      <c r="I2199" t="s">
        <v>45720</v>
      </c>
      <c r="J2199">
        <v>134.82862272</v>
      </c>
      <c r="K2199" t="s">
        <v>32385</v>
      </c>
      <c r="L2199">
        <v>1222.0301348200001</v>
      </c>
      <c r="M2199" t="s">
        <v>45721</v>
      </c>
      <c r="N2199">
        <v>1</v>
      </c>
      <c r="O2199">
        <v>3.2368399999999999E-3</v>
      </c>
      <c r="P2199">
        <v>3.78574593</v>
      </c>
      <c r="Q2199">
        <v>89.1</v>
      </c>
    </row>
    <row r="2200" spans="1:17" x14ac:dyDescent="0.35">
      <c r="A2200" t="s">
        <v>45722</v>
      </c>
      <c r="B2200">
        <v>5.5858437399999996</v>
      </c>
      <c r="C2200">
        <v>30</v>
      </c>
      <c r="D2200">
        <v>48.837546070000002</v>
      </c>
      <c r="E2200">
        <v>2659</v>
      </c>
      <c r="F2200">
        <v>174</v>
      </c>
      <c r="G2200">
        <v>2930.7327283999998</v>
      </c>
      <c r="H2200">
        <v>10.9</v>
      </c>
      <c r="I2200" t="s">
        <v>45723</v>
      </c>
      <c r="J2200">
        <v>135.05531396000001</v>
      </c>
      <c r="K2200" t="s">
        <v>32385</v>
      </c>
      <c r="L2200">
        <v>1221.9809222199999</v>
      </c>
      <c r="M2200" t="s">
        <v>45724</v>
      </c>
      <c r="N2200">
        <v>1</v>
      </c>
      <c r="O2200">
        <v>3.3971800000000001E-3</v>
      </c>
      <c r="P2200">
        <v>3.78798287</v>
      </c>
      <c r="Q2200">
        <v>89.1</v>
      </c>
    </row>
    <row r="2201" spans="1:17" x14ac:dyDescent="0.35">
      <c r="A2201" t="s">
        <v>45725</v>
      </c>
      <c r="B2201">
        <v>5.5956862599999999</v>
      </c>
      <c r="C2201">
        <v>30</v>
      </c>
      <c r="D2201">
        <v>48.306456849999996</v>
      </c>
      <c r="E2201">
        <v>2659</v>
      </c>
      <c r="F2201">
        <v>174</v>
      </c>
      <c r="G2201">
        <v>2898.8621554199999</v>
      </c>
      <c r="H2201">
        <v>10.9</v>
      </c>
      <c r="I2201" t="s">
        <v>45726</v>
      </c>
      <c r="J2201">
        <v>135.20415399999999</v>
      </c>
      <c r="K2201" t="s">
        <v>32385</v>
      </c>
      <c r="L2201">
        <v>1221.88905871</v>
      </c>
      <c r="M2201" t="s">
        <v>45727</v>
      </c>
      <c r="N2201">
        <v>1</v>
      </c>
      <c r="O2201">
        <v>3.4132899999999998E-3</v>
      </c>
      <c r="P2201">
        <v>3.8014044899999999</v>
      </c>
      <c r="Q2201">
        <v>89.1</v>
      </c>
    </row>
    <row r="2202" spans="1:17" x14ac:dyDescent="0.35">
      <c r="A2202" t="s">
        <v>45728</v>
      </c>
      <c r="B2202">
        <v>5.5956862599999999</v>
      </c>
      <c r="C2202">
        <v>30</v>
      </c>
      <c r="D2202">
        <v>46.766321159999997</v>
      </c>
      <c r="E2202">
        <v>2659</v>
      </c>
      <c r="F2202">
        <v>174</v>
      </c>
      <c r="G2202">
        <v>2806.4388781600001</v>
      </c>
      <c r="H2202">
        <v>10.9</v>
      </c>
      <c r="I2202" t="s">
        <v>45729</v>
      </c>
      <c r="J2202">
        <v>135.11042025</v>
      </c>
      <c r="K2202" t="s">
        <v>32385</v>
      </c>
      <c r="L2202">
        <v>1221.8300035899999</v>
      </c>
      <c r="M2202" t="s">
        <v>45730</v>
      </c>
      <c r="N2202">
        <v>1</v>
      </c>
      <c r="O2202">
        <v>3.32453E-3</v>
      </c>
      <c r="P2202">
        <v>3.8143787200000001</v>
      </c>
      <c r="Q2202">
        <v>89.1</v>
      </c>
    </row>
    <row r="2203" spans="1:17" x14ac:dyDescent="0.35">
      <c r="A2203" t="s">
        <v>45731</v>
      </c>
      <c r="B2203">
        <v>5.6022479399999998</v>
      </c>
      <c r="C2203">
        <v>30</v>
      </c>
      <c r="D2203">
        <v>46.243171490000002</v>
      </c>
      <c r="E2203">
        <v>2659</v>
      </c>
      <c r="F2203">
        <v>174</v>
      </c>
      <c r="G2203">
        <v>2775.0447562099998</v>
      </c>
      <c r="H2203">
        <v>10.9</v>
      </c>
      <c r="I2203" t="s">
        <v>45732</v>
      </c>
      <c r="J2203">
        <v>134.75042977999999</v>
      </c>
      <c r="K2203" t="s">
        <v>32385</v>
      </c>
      <c r="L2203">
        <v>1221.75454427</v>
      </c>
      <c r="M2203" t="s">
        <v>45733</v>
      </c>
      <c r="N2203">
        <v>1</v>
      </c>
      <c r="O2203">
        <v>3.2777100000000001E-3</v>
      </c>
      <c r="P2203">
        <v>3.8076679100000002</v>
      </c>
      <c r="Q2203">
        <v>89.1</v>
      </c>
    </row>
    <row r="2204" spans="1:17" x14ac:dyDescent="0.35">
      <c r="A2204" t="s">
        <v>45734</v>
      </c>
      <c r="B2204">
        <v>5.58912458</v>
      </c>
      <c r="C2204">
        <v>30</v>
      </c>
      <c r="D2204">
        <v>47.058491400000001</v>
      </c>
      <c r="E2204">
        <v>2659</v>
      </c>
      <c r="F2204">
        <v>174</v>
      </c>
      <c r="G2204">
        <v>2823.9719636</v>
      </c>
      <c r="H2204">
        <v>10.9</v>
      </c>
      <c r="I2204" t="s">
        <v>45735</v>
      </c>
      <c r="J2204">
        <v>134.79765800000001</v>
      </c>
      <c r="K2204" t="s">
        <v>32385</v>
      </c>
      <c r="L2204">
        <v>1221.71517419</v>
      </c>
      <c r="M2204" t="s">
        <v>45736</v>
      </c>
      <c r="N2204">
        <v>1</v>
      </c>
      <c r="O2204">
        <v>3.4081900000000002E-3</v>
      </c>
      <c r="P2204">
        <v>3.7982727700000001</v>
      </c>
      <c r="Q2204">
        <v>89.1</v>
      </c>
    </row>
    <row r="2205" spans="1:17" x14ac:dyDescent="0.35">
      <c r="A2205" t="s">
        <v>45737</v>
      </c>
      <c r="B2205">
        <v>5.6120904600000001</v>
      </c>
      <c r="C2205">
        <v>30</v>
      </c>
      <c r="D2205">
        <v>46.843676160000001</v>
      </c>
      <c r="E2205">
        <v>2659</v>
      </c>
      <c r="F2205">
        <v>174</v>
      </c>
      <c r="G2205">
        <v>2811.0809380699998</v>
      </c>
      <c r="H2205">
        <v>10.9</v>
      </c>
      <c r="I2205" t="s">
        <v>45738</v>
      </c>
      <c r="J2205">
        <v>134.94586312999999</v>
      </c>
      <c r="K2205" t="s">
        <v>32385</v>
      </c>
      <c r="L2205">
        <v>1221.6429957099999</v>
      </c>
      <c r="M2205" t="s">
        <v>45739</v>
      </c>
      <c r="N2205">
        <v>1</v>
      </c>
      <c r="O2205">
        <v>3.4845399999999999E-3</v>
      </c>
      <c r="P2205">
        <v>3.80050971</v>
      </c>
      <c r="Q2205">
        <v>89.1</v>
      </c>
    </row>
    <row r="2206" spans="1:17" x14ac:dyDescent="0.35">
      <c r="A2206" t="s">
        <v>45740</v>
      </c>
      <c r="B2206">
        <v>5.5727203799999998</v>
      </c>
      <c r="C2206">
        <v>30</v>
      </c>
      <c r="D2206">
        <v>45.249075269999999</v>
      </c>
      <c r="E2206">
        <v>2659</v>
      </c>
      <c r="F2206">
        <v>174</v>
      </c>
      <c r="G2206">
        <v>2715.3892138299998</v>
      </c>
      <c r="H2206">
        <v>10.9</v>
      </c>
      <c r="I2206" t="s">
        <v>45741</v>
      </c>
      <c r="J2206">
        <v>134.94636097</v>
      </c>
      <c r="K2206" t="s">
        <v>32385</v>
      </c>
      <c r="L2206">
        <v>1221.6003447999999</v>
      </c>
      <c r="M2206" t="s">
        <v>45742</v>
      </c>
      <c r="N2206">
        <v>1</v>
      </c>
      <c r="O2206">
        <v>3.4965899999999999E-3</v>
      </c>
      <c r="P2206">
        <v>3.7973780000000001</v>
      </c>
      <c r="Q2206">
        <v>89.1</v>
      </c>
    </row>
    <row r="2207" spans="1:17" x14ac:dyDescent="0.35">
      <c r="A2207" t="s">
        <v>45743</v>
      </c>
      <c r="B2207">
        <v>5.6219329699999996</v>
      </c>
      <c r="C2207">
        <v>30</v>
      </c>
      <c r="D2207">
        <v>45.769558500000002</v>
      </c>
      <c r="E2207">
        <v>2659</v>
      </c>
      <c r="F2207">
        <v>174</v>
      </c>
      <c r="G2207">
        <v>2746.62332238</v>
      </c>
      <c r="H2207">
        <v>10.9</v>
      </c>
      <c r="I2207" t="s">
        <v>45744</v>
      </c>
      <c r="J2207">
        <v>134.82915586999999</v>
      </c>
      <c r="K2207" t="s">
        <v>32385</v>
      </c>
      <c r="L2207">
        <v>1221.56425556</v>
      </c>
      <c r="M2207" t="s">
        <v>45745</v>
      </c>
      <c r="N2207">
        <v>1</v>
      </c>
      <c r="O2207">
        <v>3.4017600000000002E-3</v>
      </c>
      <c r="P2207">
        <v>3.7982727700000001</v>
      </c>
      <c r="Q2207">
        <v>89.1</v>
      </c>
    </row>
    <row r="2208" spans="1:17" x14ac:dyDescent="0.35">
      <c r="A2208" t="s">
        <v>45746</v>
      </c>
      <c r="B2208">
        <v>5.5989671000000003</v>
      </c>
      <c r="C2208">
        <v>30</v>
      </c>
      <c r="D2208">
        <v>44.058597519999999</v>
      </c>
      <c r="E2208">
        <v>2659</v>
      </c>
      <c r="F2208">
        <v>174</v>
      </c>
      <c r="G2208">
        <v>2643.9488486099999</v>
      </c>
      <c r="H2208">
        <v>10.9</v>
      </c>
      <c r="I2208" t="s">
        <v>45747</v>
      </c>
      <c r="J2208">
        <v>134.80505783000001</v>
      </c>
      <c r="K2208" t="s">
        <v>32385</v>
      </c>
      <c r="L2208">
        <v>1221.52488548</v>
      </c>
      <c r="M2208" t="s">
        <v>45748</v>
      </c>
      <c r="N2208">
        <v>1</v>
      </c>
      <c r="O2208">
        <v>3.43757E-3</v>
      </c>
      <c r="P2208">
        <v>3.7978253899999999</v>
      </c>
      <c r="Q2208">
        <v>89.1</v>
      </c>
    </row>
    <row r="2209" spans="1:17" x14ac:dyDescent="0.35">
      <c r="A2209" t="s">
        <v>45749</v>
      </c>
      <c r="B2209">
        <v>5.6088096199999997</v>
      </c>
      <c r="C2209">
        <v>30</v>
      </c>
      <c r="D2209">
        <v>46.79565805</v>
      </c>
      <c r="E2209">
        <v>2659</v>
      </c>
      <c r="F2209">
        <v>174</v>
      </c>
      <c r="G2209">
        <v>2808.19937974</v>
      </c>
      <c r="H2209">
        <v>10.9</v>
      </c>
      <c r="I2209" t="s">
        <v>45750</v>
      </c>
      <c r="J2209">
        <v>134.95424729999999</v>
      </c>
      <c r="K2209" t="s">
        <v>32385</v>
      </c>
      <c r="L2209">
        <v>1221.47567288</v>
      </c>
      <c r="M2209" t="s">
        <v>45751</v>
      </c>
      <c r="N2209">
        <v>1</v>
      </c>
      <c r="O2209">
        <v>3.6792399999999999E-3</v>
      </c>
      <c r="P2209">
        <v>3.8564331200000002</v>
      </c>
      <c r="Q2209">
        <v>89.1</v>
      </c>
    </row>
    <row r="2210" spans="1:17" x14ac:dyDescent="0.35">
      <c r="A2210" t="s">
        <v>45752</v>
      </c>
      <c r="B2210">
        <v>5.6120904600000001</v>
      </c>
      <c r="C2210">
        <v>30</v>
      </c>
      <c r="D2210">
        <v>47.866418189999997</v>
      </c>
      <c r="E2210">
        <v>2659</v>
      </c>
      <c r="F2210">
        <v>174</v>
      </c>
      <c r="G2210">
        <v>2872.4555112399999</v>
      </c>
      <c r="H2210">
        <v>10.9</v>
      </c>
      <c r="I2210" t="s">
        <v>45753</v>
      </c>
      <c r="J2210">
        <v>134.89951502</v>
      </c>
      <c r="K2210" t="s">
        <v>32385</v>
      </c>
      <c r="L2210">
        <v>1221.38380936</v>
      </c>
      <c r="M2210" t="s">
        <v>45754</v>
      </c>
      <c r="N2210">
        <v>1</v>
      </c>
      <c r="O2210">
        <v>3.4063499999999998E-3</v>
      </c>
      <c r="P2210">
        <v>3.8166156500000001</v>
      </c>
      <c r="Q2210">
        <v>89.1</v>
      </c>
    </row>
    <row r="2211" spans="1:17" x14ac:dyDescent="0.35">
      <c r="A2211" t="s">
        <v>45755</v>
      </c>
      <c r="B2211">
        <v>5.5956862599999999</v>
      </c>
      <c r="C2211">
        <v>30</v>
      </c>
      <c r="D2211">
        <v>51.104840299999999</v>
      </c>
      <c r="E2211">
        <v>2659</v>
      </c>
      <c r="F2211">
        <v>174</v>
      </c>
      <c r="G2211">
        <v>3066.7926644700001</v>
      </c>
      <c r="H2211">
        <v>10.9</v>
      </c>
      <c r="I2211" t="s">
        <v>45756</v>
      </c>
      <c r="J2211">
        <v>134.81343543</v>
      </c>
      <c r="K2211" t="s">
        <v>32385</v>
      </c>
      <c r="L2211">
        <v>1221.35756264</v>
      </c>
      <c r="M2211" t="s">
        <v>45757</v>
      </c>
      <c r="N2211">
        <v>1</v>
      </c>
      <c r="O2211">
        <v>3.51418E-3</v>
      </c>
      <c r="P2211">
        <v>3.78127206</v>
      </c>
      <c r="Q2211">
        <v>89.1</v>
      </c>
    </row>
    <row r="2212" spans="1:17" x14ac:dyDescent="0.35">
      <c r="A2212" t="s">
        <v>45758</v>
      </c>
      <c r="B2212">
        <v>5.6088096199999997</v>
      </c>
      <c r="C2212">
        <v>30</v>
      </c>
      <c r="D2212">
        <v>52.193397589999996</v>
      </c>
      <c r="E2212">
        <v>2659</v>
      </c>
      <c r="F2212">
        <v>174</v>
      </c>
      <c r="G2212">
        <v>3132.1168001800002</v>
      </c>
      <c r="H2212">
        <v>10.86</v>
      </c>
      <c r="I2212" t="s">
        <v>45759</v>
      </c>
      <c r="J2212">
        <v>134.95426284000001</v>
      </c>
      <c r="K2212" t="s">
        <v>32385</v>
      </c>
      <c r="L2212">
        <v>1221.23945241</v>
      </c>
      <c r="M2212" t="s">
        <v>45760</v>
      </c>
      <c r="N2212">
        <v>1</v>
      </c>
      <c r="O2212">
        <v>3.5138600000000002E-3</v>
      </c>
      <c r="P2212">
        <v>3.8385376299999998</v>
      </c>
      <c r="Q2212">
        <v>89.14</v>
      </c>
    </row>
    <row r="2213" spans="1:17" x14ac:dyDescent="0.35">
      <c r="A2213" t="s">
        <v>45761</v>
      </c>
      <c r="B2213">
        <v>5.5924054200000004</v>
      </c>
      <c r="C2213">
        <v>30</v>
      </c>
      <c r="D2213">
        <v>53.472420380000003</v>
      </c>
      <c r="E2213">
        <v>2659</v>
      </c>
      <c r="F2213">
        <v>174</v>
      </c>
      <c r="G2213">
        <v>3208.8707374999999</v>
      </c>
      <c r="H2213">
        <v>10.76</v>
      </c>
      <c r="I2213" t="s">
        <v>45762</v>
      </c>
      <c r="J2213">
        <v>134.84457036000001</v>
      </c>
      <c r="K2213" t="s">
        <v>32385</v>
      </c>
      <c r="L2213">
        <v>1221.20664401</v>
      </c>
      <c r="M2213" t="s">
        <v>45763</v>
      </c>
      <c r="N2213">
        <v>1</v>
      </c>
      <c r="O2213">
        <v>3.4767999999999999E-3</v>
      </c>
      <c r="P2213">
        <v>3.8107996200000001</v>
      </c>
      <c r="Q2213">
        <v>89.24</v>
      </c>
    </row>
    <row r="2214" spans="1:17" x14ac:dyDescent="0.35">
      <c r="A2214" t="s">
        <v>45764</v>
      </c>
      <c r="B2214">
        <v>5.57323507</v>
      </c>
      <c r="C2214">
        <v>30</v>
      </c>
      <c r="D2214">
        <v>51.427193469999999</v>
      </c>
      <c r="E2214">
        <v>2659</v>
      </c>
      <c r="F2214">
        <v>174</v>
      </c>
      <c r="G2214">
        <v>3086.1370224100001</v>
      </c>
      <c r="H2214">
        <v>10.7</v>
      </c>
      <c r="I2214" t="s">
        <v>45765</v>
      </c>
      <c r="J2214">
        <v>134.72708175</v>
      </c>
      <c r="K2214" t="s">
        <v>32385</v>
      </c>
      <c r="L2214">
        <v>1221.1280704599999</v>
      </c>
      <c r="M2214" t="s">
        <v>45766</v>
      </c>
      <c r="N2214">
        <v>1</v>
      </c>
      <c r="O2214">
        <v>3.45752E-3</v>
      </c>
      <c r="P2214">
        <v>3.8277910099999999</v>
      </c>
      <c r="Q2214">
        <v>89.3</v>
      </c>
    </row>
    <row r="2215" spans="1:17" x14ac:dyDescent="0.35">
      <c r="A2215" t="s">
        <v>45767</v>
      </c>
      <c r="B2215">
        <v>5.5766445899999999</v>
      </c>
      <c r="C2215">
        <v>30</v>
      </c>
      <c r="D2215">
        <v>50.641037089999998</v>
      </c>
      <c r="E2215">
        <v>2659</v>
      </c>
      <c r="F2215">
        <v>174</v>
      </c>
      <c r="G2215">
        <v>3038.9599136000002</v>
      </c>
      <c r="H2215">
        <v>10.7</v>
      </c>
      <c r="I2215" t="s">
        <v>45768</v>
      </c>
      <c r="J2215">
        <v>135.08659039</v>
      </c>
      <c r="K2215" t="s">
        <v>32385</v>
      </c>
      <c r="L2215">
        <v>1221.0558919800001</v>
      </c>
      <c r="M2215" t="s">
        <v>45769</v>
      </c>
      <c r="N2215">
        <v>1</v>
      </c>
      <c r="O2215">
        <v>3.49147E-3</v>
      </c>
      <c r="P2215">
        <v>3.8106761200000001</v>
      </c>
      <c r="Q2215">
        <v>89.3</v>
      </c>
    </row>
    <row r="2216" spans="1:17" x14ac:dyDescent="0.35">
      <c r="A2216" t="s">
        <v>45770</v>
      </c>
      <c r="B2216">
        <v>5.62913803</v>
      </c>
      <c r="C2216">
        <v>30</v>
      </c>
      <c r="D2216">
        <v>48.458519940000002</v>
      </c>
      <c r="E2216">
        <v>2659</v>
      </c>
      <c r="F2216">
        <v>174</v>
      </c>
      <c r="G2216">
        <v>2907.98743547</v>
      </c>
      <c r="H2216">
        <v>10.7</v>
      </c>
      <c r="I2216" t="s">
        <v>45771</v>
      </c>
      <c r="J2216">
        <v>135.17281905999999</v>
      </c>
      <c r="K2216" t="s">
        <v>32385</v>
      </c>
      <c r="L2216">
        <v>1220.97059014</v>
      </c>
      <c r="M2216" t="s">
        <v>45772</v>
      </c>
      <c r="N2216">
        <v>1</v>
      </c>
      <c r="O2216">
        <v>3.24012E-3</v>
      </c>
      <c r="P2216">
        <v>3.8258872899999998</v>
      </c>
      <c r="Q2216">
        <v>89.3</v>
      </c>
    </row>
    <row r="2217" spans="1:17" x14ac:dyDescent="0.35">
      <c r="A2217" t="s">
        <v>45773</v>
      </c>
      <c r="B2217">
        <v>5.5799254300000003</v>
      </c>
      <c r="C2217">
        <v>30</v>
      </c>
      <c r="D2217">
        <v>49.952876189999998</v>
      </c>
      <c r="E2217">
        <v>2659</v>
      </c>
      <c r="F2217">
        <v>174</v>
      </c>
      <c r="G2217">
        <v>2997.6634965500002</v>
      </c>
      <c r="H2217">
        <v>10.7</v>
      </c>
      <c r="I2217" t="s">
        <v>45774</v>
      </c>
      <c r="J2217">
        <v>135.19594211</v>
      </c>
      <c r="K2217" t="s">
        <v>32385</v>
      </c>
      <c r="L2217">
        <v>1220.8557607400001</v>
      </c>
      <c r="M2217" t="s">
        <v>45775</v>
      </c>
      <c r="N2217">
        <v>1</v>
      </c>
      <c r="O2217">
        <v>3.4797299999999999E-3</v>
      </c>
      <c r="P2217">
        <v>3.80351792</v>
      </c>
      <c r="Q2217">
        <v>89.3</v>
      </c>
    </row>
    <row r="2218" spans="1:17" x14ac:dyDescent="0.35">
      <c r="A2218" t="s">
        <v>45776</v>
      </c>
      <c r="B2218">
        <v>5.6356997099999999</v>
      </c>
      <c r="C2218">
        <v>30</v>
      </c>
      <c r="D2218">
        <v>51.004277299999998</v>
      </c>
      <c r="E2218">
        <v>2659</v>
      </c>
      <c r="F2218">
        <v>174</v>
      </c>
      <c r="G2218">
        <v>3060.7578963699998</v>
      </c>
      <c r="H2218">
        <v>10.7</v>
      </c>
      <c r="I2218" t="s">
        <v>45777</v>
      </c>
      <c r="J2218">
        <v>134.89104383</v>
      </c>
      <c r="K2218" t="s">
        <v>32385</v>
      </c>
      <c r="L2218">
        <v>1220.83935655</v>
      </c>
      <c r="M2218" t="s">
        <v>45778</v>
      </c>
      <c r="N2218">
        <v>1</v>
      </c>
      <c r="O2218">
        <v>3.5273599999999998E-3</v>
      </c>
      <c r="P2218">
        <v>3.8133604399999999</v>
      </c>
      <c r="Q2218">
        <v>89.3</v>
      </c>
    </row>
    <row r="2219" spans="1:17" x14ac:dyDescent="0.35">
      <c r="A2219" t="s">
        <v>45779</v>
      </c>
      <c r="B2219">
        <v>5.6061721499999999</v>
      </c>
      <c r="C2219">
        <v>30</v>
      </c>
      <c r="D2219">
        <v>52.333275059999998</v>
      </c>
      <c r="E2219">
        <v>2659</v>
      </c>
      <c r="F2219">
        <v>174</v>
      </c>
      <c r="G2219">
        <v>3140.5108230300002</v>
      </c>
      <c r="H2219">
        <v>10.72</v>
      </c>
      <c r="I2219" t="s">
        <v>45780</v>
      </c>
      <c r="J2219">
        <v>134.92203925000001</v>
      </c>
      <c r="K2219" t="s">
        <v>32385</v>
      </c>
      <c r="L2219">
        <v>1220.74093135</v>
      </c>
      <c r="M2219" t="s">
        <v>45781</v>
      </c>
      <c r="N2219">
        <v>1</v>
      </c>
      <c r="O2219">
        <v>3.4247000000000001E-3</v>
      </c>
      <c r="P2219">
        <v>3.8357298100000001</v>
      </c>
      <c r="Q2219">
        <v>89.28</v>
      </c>
    </row>
    <row r="2220" spans="1:17" x14ac:dyDescent="0.35">
      <c r="A2220" t="s">
        <v>45782</v>
      </c>
      <c r="B2220">
        <v>5.59961047</v>
      </c>
      <c r="C2220">
        <v>30</v>
      </c>
      <c r="D2220">
        <v>53.520218059999998</v>
      </c>
      <c r="E2220">
        <v>2659</v>
      </c>
      <c r="F2220">
        <v>174</v>
      </c>
      <c r="G2220">
        <v>3211.7390679599998</v>
      </c>
      <c r="H2220">
        <v>10.78</v>
      </c>
      <c r="I2220" t="s">
        <v>45783</v>
      </c>
      <c r="J2220">
        <v>134.84468000999999</v>
      </c>
      <c r="K2220" t="s">
        <v>32385</v>
      </c>
      <c r="L2220">
        <v>1220.58673187</v>
      </c>
      <c r="M2220" t="s">
        <v>45784</v>
      </c>
      <c r="N2220">
        <v>1</v>
      </c>
      <c r="O2220">
        <v>3.5164200000000001E-3</v>
      </c>
      <c r="P2220">
        <v>3.8379667400000002</v>
      </c>
      <c r="Q2220">
        <v>89.22</v>
      </c>
    </row>
    <row r="2221" spans="1:17" x14ac:dyDescent="0.35">
      <c r="A2221" t="s">
        <v>45785</v>
      </c>
      <c r="B2221">
        <v>5.6324188700000004</v>
      </c>
      <c r="C2221">
        <v>30</v>
      </c>
      <c r="D2221">
        <v>54.862814460000003</v>
      </c>
      <c r="E2221">
        <v>2659</v>
      </c>
      <c r="F2221">
        <v>174</v>
      </c>
      <c r="G2221">
        <v>3292.3080466699998</v>
      </c>
      <c r="H2221">
        <v>10.7</v>
      </c>
      <c r="I2221" t="s">
        <v>45786</v>
      </c>
      <c r="J2221">
        <v>134.69563629000001</v>
      </c>
      <c r="K2221" t="s">
        <v>32385</v>
      </c>
      <c r="L2221">
        <v>1220.5047108799999</v>
      </c>
      <c r="M2221" t="s">
        <v>45787</v>
      </c>
      <c r="N2221">
        <v>1</v>
      </c>
      <c r="O2221">
        <v>3.2838099999999999E-3</v>
      </c>
      <c r="P2221">
        <v>3.8182817</v>
      </c>
      <c r="Q2221">
        <v>89.3</v>
      </c>
    </row>
    <row r="2222" spans="1:17" x14ac:dyDescent="0.35">
      <c r="A2222" t="s">
        <v>45788</v>
      </c>
      <c r="B2222">
        <v>5.59961047</v>
      </c>
      <c r="C2222">
        <v>30</v>
      </c>
      <c r="D2222">
        <v>58.538441059999997</v>
      </c>
      <c r="E2222">
        <v>2659</v>
      </c>
      <c r="F2222">
        <v>174</v>
      </c>
      <c r="G2222">
        <v>3512.8817660200002</v>
      </c>
      <c r="H2222">
        <v>10.7</v>
      </c>
      <c r="I2222" t="s">
        <v>45789</v>
      </c>
      <c r="J2222">
        <v>134.70387059000001</v>
      </c>
      <c r="K2222" t="s">
        <v>32385</v>
      </c>
      <c r="L2222">
        <v>1220.4390940799999</v>
      </c>
      <c r="M2222" t="s">
        <v>45790</v>
      </c>
      <c r="N2222">
        <v>1</v>
      </c>
      <c r="O2222">
        <v>3.40494E-3</v>
      </c>
      <c r="P2222">
        <v>3.7905436899999998</v>
      </c>
      <c r="Q2222">
        <v>89.3</v>
      </c>
    </row>
    <row r="2223" spans="1:17" x14ac:dyDescent="0.35">
      <c r="A2223" t="s">
        <v>45791</v>
      </c>
      <c r="B2223">
        <v>5.5766445899999999</v>
      </c>
      <c r="C2223">
        <v>30</v>
      </c>
      <c r="D2223">
        <v>58.132030059999998</v>
      </c>
      <c r="E2223">
        <v>2659</v>
      </c>
      <c r="F2223">
        <v>174</v>
      </c>
      <c r="G2223">
        <v>3488.4931119100002</v>
      </c>
      <c r="H2223">
        <v>10.7</v>
      </c>
      <c r="I2223" t="s">
        <v>45792</v>
      </c>
      <c r="J2223">
        <v>134.96928388000001</v>
      </c>
      <c r="K2223" t="s">
        <v>32385</v>
      </c>
      <c r="L2223">
        <v>1220.3537922400001</v>
      </c>
      <c r="M2223" t="s">
        <v>45793</v>
      </c>
      <c r="N2223">
        <v>1</v>
      </c>
      <c r="O2223">
        <v>3.5238999999999999E-3</v>
      </c>
      <c r="P2223">
        <v>3.8187290900000002</v>
      </c>
      <c r="Q2223">
        <v>89.3</v>
      </c>
    </row>
    <row r="2224" spans="1:17" x14ac:dyDescent="0.35">
      <c r="A2224" t="s">
        <v>45794</v>
      </c>
      <c r="B2224">
        <v>5.6192955099999997</v>
      </c>
      <c r="C2224">
        <v>30</v>
      </c>
      <c r="D2224">
        <v>55.333633519999999</v>
      </c>
      <c r="E2224">
        <v>2659</v>
      </c>
      <c r="F2224">
        <v>174</v>
      </c>
      <c r="G2224">
        <v>3320.5618174599999</v>
      </c>
      <c r="H2224">
        <v>10.7</v>
      </c>
      <c r="I2224" t="s">
        <v>45795</v>
      </c>
      <c r="J2224">
        <v>134.96106128</v>
      </c>
      <c r="K2224" t="s">
        <v>32385</v>
      </c>
      <c r="L2224">
        <v>1220.2848945999999</v>
      </c>
      <c r="M2224" t="s">
        <v>45796</v>
      </c>
      <c r="N2224">
        <v>1</v>
      </c>
      <c r="O2224">
        <v>3.4712900000000001E-3</v>
      </c>
      <c r="P2224">
        <v>3.8334928700000002</v>
      </c>
      <c r="Q2224">
        <v>89.3</v>
      </c>
    </row>
    <row r="2225" spans="1:17" x14ac:dyDescent="0.35">
      <c r="A2225" t="s">
        <v>45797</v>
      </c>
      <c r="B2225">
        <v>5.5832062699999998</v>
      </c>
      <c r="C2225">
        <v>30</v>
      </c>
      <c r="D2225">
        <v>53.946896299999999</v>
      </c>
      <c r="E2225">
        <v>2659</v>
      </c>
      <c r="F2225">
        <v>174</v>
      </c>
      <c r="G2225">
        <v>3237.34395541</v>
      </c>
      <c r="H2225">
        <v>10.7</v>
      </c>
      <c r="I2225" t="s">
        <v>45798</v>
      </c>
      <c r="J2225">
        <v>134.92256280000001</v>
      </c>
      <c r="K2225" t="s">
        <v>32385</v>
      </c>
      <c r="L2225">
        <v>1220.25536704</v>
      </c>
      <c r="M2225" t="s">
        <v>45799</v>
      </c>
      <c r="N2225">
        <v>1</v>
      </c>
      <c r="O2225">
        <v>3.47957E-3</v>
      </c>
      <c r="P2225">
        <v>3.7762273</v>
      </c>
      <c r="Q2225">
        <v>89.3</v>
      </c>
    </row>
    <row r="2226" spans="1:17" x14ac:dyDescent="0.35">
      <c r="A2226" t="s">
        <v>45800</v>
      </c>
      <c r="B2226">
        <v>5.6192955099999997</v>
      </c>
      <c r="C2226">
        <v>30</v>
      </c>
      <c r="D2226">
        <v>55.779038049999997</v>
      </c>
      <c r="E2226">
        <v>2659</v>
      </c>
      <c r="F2226">
        <v>174</v>
      </c>
      <c r="G2226">
        <v>3347.29046647</v>
      </c>
      <c r="H2226">
        <v>10.7</v>
      </c>
      <c r="I2226" t="s">
        <v>45801</v>
      </c>
      <c r="J2226">
        <v>134.8835722</v>
      </c>
      <c r="K2226" t="s">
        <v>32385</v>
      </c>
      <c r="L2226">
        <v>1220.1438184900001</v>
      </c>
      <c r="M2226" t="s">
        <v>45802</v>
      </c>
      <c r="N2226">
        <v>1</v>
      </c>
      <c r="O2226">
        <v>3.5451900000000001E-3</v>
      </c>
      <c r="P2226">
        <v>3.8276768400000001</v>
      </c>
      <c r="Q2226">
        <v>89.3</v>
      </c>
    </row>
    <row r="2227" spans="1:17" x14ac:dyDescent="0.35">
      <c r="A2227" t="s">
        <v>45803</v>
      </c>
      <c r="B2227">
        <v>5.5766445899999999</v>
      </c>
      <c r="C2227">
        <v>30</v>
      </c>
      <c r="D2227">
        <v>54.623517669999998</v>
      </c>
      <c r="E2227">
        <v>2659</v>
      </c>
      <c r="F2227">
        <v>174</v>
      </c>
      <c r="G2227">
        <v>3277.9478872300001</v>
      </c>
      <c r="H2227">
        <v>10.72</v>
      </c>
      <c r="I2227" t="s">
        <v>45804</v>
      </c>
      <c r="J2227">
        <v>134.88321974999999</v>
      </c>
      <c r="K2227" t="s">
        <v>32385</v>
      </c>
      <c r="L2227">
        <v>1220.10444841</v>
      </c>
      <c r="M2227" t="s">
        <v>45805</v>
      </c>
      <c r="N2227">
        <v>1</v>
      </c>
      <c r="O2227">
        <v>3.6346600000000001E-3</v>
      </c>
      <c r="P2227">
        <v>3.78651721</v>
      </c>
      <c r="Q2227">
        <v>89.28</v>
      </c>
    </row>
    <row r="2228" spans="1:17" x14ac:dyDescent="0.35">
      <c r="A2228" t="s">
        <v>45806</v>
      </c>
      <c r="B2228">
        <v>5.6028913100000004</v>
      </c>
      <c r="C2228">
        <v>30</v>
      </c>
      <c r="D2228">
        <v>55.727657950000001</v>
      </c>
      <c r="E2228">
        <v>2659</v>
      </c>
      <c r="F2228">
        <v>174</v>
      </c>
      <c r="G2228">
        <v>3344.2071555100001</v>
      </c>
      <c r="H2228">
        <v>10.8</v>
      </c>
      <c r="I2228" t="s">
        <v>45807</v>
      </c>
      <c r="J2228">
        <v>134.85961301</v>
      </c>
      <c r="K2228" t="s">
        <v>32385</v>
      </c>
      <c r="L2228">
        <v>1220.0224274100001</v>
      </c>
      <c r="M2228" t="s">
        <v>45808</v>
      </c>
      <c r="N2228">
        <v>1</v>
      </c>
      <c r="O2228">
        <v>3.52046E-3</v>
      </c>
      <c r="P2228">
        <v>3.7981492800000001</v>
      </c>
      <c r="Q2228">
        <v>89.2</v>
      </c>
    </row>
    <row r="2229" spans="1:17" x14ac:dyDescent="0.35">
      <c r="A2229" t="s">
        <v>45809</v>
      </c>
      <c r="B2229">
        <v>5.5963296299999996</v>
      </c>
      <c r="C2229">
        <v>30</v>
      </c>
      <c r="D2229">
        <v>56.3277328</v>
      </c>
      <c r="E2229">
        <v>2659</v>
      </c>
      <c r="F2229">
        <v>174</v>
      </c>
      <c r="G2229">
        <v>3380.21754371</v>
      </c>
      <c r="H2229">
        <v>10.8</v>
      </c>
      <c r="I2229" t="s">
        <v>45810</v>
      </c>
      <c r="J2229">
        <v>134.89897141</v>
      </c>
      <c r="K2229" t="s">
        <v>32385</v>
      </c>
      <c r="L2229">
        <v>1219.9633722900001</v>
      </c>
      <c r="M2229" t="s">
        <v>45811</v>
      </c>
      <c r="N2229">
        <v>1</v>
      </c>
      <c r="O2229">
        <v>3.5510799999999999E-3</v>
      </c>
      <c r="P2229">
        <v>3.7981492800000001</v>
      </c>
      <c r="Q2229">
        <v>89.2</v>
      </c>
    </row>
    <row r="2230" spans="1:17" x14ac:dyDescent="0.35">
      <c r="A2230" t="s">
        <v>45812</v>
      </c>
      <c r="B2230">
        <v>5.5799254300000003</v>
      </c>
      <c r="C2230">
        <v>30</v>
      </c>
      <c r="D2230">
        <v>56.124797059999999</v>
      </c>
      <c r="E2230">
        <v>2659</v>
      </c>
      <c r="F2230">
        <v>174</v>
      </c>
      <c r="G2230">
        <v>3368.03940487</v>
      </c>
      <c r="H2230">
        <v>10.78</v>
      </c>
      <c r="I2230" t="s">
        <v>45813</v>
      </c>
      <c r="J2230">
        <v>135.21139546000001</v>
      </c>
      <c r="K2230" t="s">
        <v>32385</v>
      </c>
      <c r="L2230">
        <v>1219.9141596899999</v>
      </c>
      <c r="M2230" t="s">
        <v>45814</v>
      </c>
      <c r="N2230">
        <v>1</v>
      </c>
      <c r="O2230">
        <v>3.6916900000000001E-3</v>
      </c>
      <c r="P2230">
        <v>3.8133604399999999</v>
      </c>
      <c r="Q2230">
        <v>89.22</v>
      </c>
    </row>
    <row r="2231" spans="1:17" x14ac:dyDescent="0.35">
      <c r="A2231" t="s">
        <v>45815</v>
      </c>
      <c r="B2231">
        <v>5.6488230699999997</v>
      </c>
      <c r="C2231">
        <v>30</v>
      </c>
      <c r="D2231">
        <v>53.612516429999999</v>
      </c>
      <c r="E2231">
        <v>2659</v>
      </c>
      <c r="F2231">
        <v>174</v>
      </c>
      <c r="G2231">
        <v>3217.2778770599998</v>
      </c>
      <c r="H2231">
        <v>10.7</v>
      </c>
      <c r="I2231" t="s">
        <v>45816</v>
      </c>
      <c r="J2231">
        <v>135.14091886</v>
      </c>
      <c r="K2231" t="s">
        <v>32385</v>
      </c>
      <c r="L2231">
        <v>1219.80917282</v>
      </c>
      <c r="M2231" t="s">
        <v>45817</v>
      </c>
      <c r="N2231">
        <v>1</v>
      </c>
      <c r="O2231">
        <v>3.5623199999999999E-3</v>
      </c>
      <c r="P2231">
        <v>3.7963597299999998</v>
      </c>
      <c r="Q2231">
        <v>89.3</v>
      </c>
    </row>
    <row r="2232" spans="1:17" x14ac:dyDescent="0.35">
      <c r="A2232" t="s">
        <v>45818</v>
      </c>
      <c r="B2232">
        <v>5.5536787099999998</v>
      </c>
      <c r="C2232">
        <v>30</v>
      </c>
      <c r="D2232">
        <v>57.875937970000003</v>
      </c>
      <c r="E2232">
        <v>2659</v>
      </c>
      <c r="F2232">
        <v>174</v>
      </c>
      <c r="G2232">
        <v>3473.1250694700002</v>
      </c>
      <c r="H2232">
        <v>10.7</v>
      </c>
      <c r="I2232" t="s">
        <v>45819</v>
      </c>
      <c r="J2232">
        <v>134.81325974000001</v>
      </c>
      <c r="K2232" t="s">
        <v>32385</v>
      </c>
      <c r="L2232">
        <v>1219.80261114</v>
      </c>
      <c r="M2232" t="s">
        <v>45820</v>
      </c>
      <c r="N2232">
        <v>1</v>
      </c>
      <c r="O2232">
        <v>3.5579000000000001E-3</v>
      </c>
      <c r="P2232">
        <v>3.7927806300000002</v>
      </c>
      <c r="Q2232">
        <v>89.3</v>
      </c>
    </row>
    <row r="2233" spans="1:17" x14ac:dyDescent="0.35">
      <c r="A2233" t="s">
        <v>45821</v>
      </c>
      <c r="B2233">
        <v>5.6192955099999997</v>
      </c>
      <c r="C2233">
        <v>30</v>
      </c>
      <c r="D2233">
        <v>58.677205190000002</v>
      </c>
      <c r="E2233">
        <v>2659</v>
      </c>
      <c r="F2233">
        <v>174</v>
      </c>
      <c r="G2233">
        <v>3521.20897758</v>
      </c>
      <c r="H2233">
        <v>10.7</v>
      </c>
      <c r="I2233" t="s">
        <v>45822</v>
      </c>
      <c r="J2233">
        <v>134.72718022000001</v>
      </c>
      <c r="K2233" t="s">
        <v>32385</v>
      </c>
      <c r="L2233">
        <v>1219.7435560199999</v>
      </c>
      <c r="M2233" t="s">
        <v>45823</v>
      </c>
      <c r="N2233">
        <v>1</v>
      </c>
      <c r="O2233">
        <v>3.59209E-3</v>
      </c>
      <c r="P2233">
        <v>3.8321507100000001</v>
      </c>
      <c r="Q2233">
        <v>89.3</v>
      </c>
    </row>
    <row r="2234" spans="1:17" x14ac:dyDescent="0.35">
      <c r="A2234" t="s">
        <v>45824</v>
      </c>
      <c r="B2234">
        <v>5.6225763500000001</v>
      </c>
      <c r="C2234">
        <v>30</v>
      </c>
      <c r="D2234">
        <v>54.812274809999998</v>
      </c>
      <c r="E2234">
        <v>2659</v>
      </c>
      <c r="F2234">
        <v>174</v>
      </c>
      <c r="G2234">
        <v>3289.2751711199999</v>
      </c>
      <c r="H2234">
        <v>10.7</v>
      </c>
      <c r="I2234" t="s">
        <v>45825</v>
      </c>
      <c r="J2234">
        <v>135.06307638000001</v>
      </c>
      <c r="K2234" t="s">
        <v>32385</v>
      </c>
      <c r="L2234">
        <v>1219.67465838</v>
      </c>
      <c r="M2234" t="s">
        <v>45826</v>
      </c>
      <c r="N2234">
        <v>1</v>
      </c>
      <c r="O2234">
        <v>3.5480099999999999E-3</v>
      </c>
      <c r="P2234">
        <v>3.81157089</v>
      </c>
      <c r="Q2234">
        <v>89.3</v>
      </c>
    </row>
    <row r="2235" spans="1:17" x14ac:dyDescent="0.35">
      <c r="A2235" t="s">
        <v>45827</v>
      </c>
      <c r="B2235">
        <v>5.59961047</v>
      </c>
      <c r="C2235">
        <v>30</v>
      </c>
      <c r="D2235">
        <v>56.697594010000003</v>
      </c>
      <c r="E2235">
        <v>2659</v>
      </c>
      <c r="F2235">
        <v>174</v>
      </c>
      <c r="G2235">
        <v>3402.4128511499998</v>
      </c>
      <c r="H2235">
        <v>10.7</v>
      </c>
      <c r="I2235" t="s">
        <v>45828</v>
      </c>
      <c r="J2235">
        <v>135.07045865000001</v>
      </c>
      <c r="K2235" t="s">
        <v>32385</v>
      </c>
      <c r="L2235">
        <v>1219.5860757099999</v>
      </c>
      <c r="M2235" t="s">
        <v>45829</v>
      </c>
      <c r="N2235">
        <v>1</v>
      </c>
      <c r="O2235">
        <v>3.7864700000000001E-3</v>
      </c>
      <c r="P2235">
        <v>3.8254399000000001</v>
      </c>
      <c r="Q2235">
        <v>89.3</v>
      </c>
    </row>
    <row r="2236" spans="1:17" x14ac:dyDescent="0.35">
      <c r="A2236" t="s">
        <v>45830</v>
      </c>
      <c r="B2236">
        <v>5.59961047</v>
      </c>
      <c r="C2236">
        <v>30</v>
      </c>
      <c r="D2236">
        <v>58.662472469999997</v>
      </c>
      <c r="E2236">
        <v>2659</v>
      </c>
      <c r="F2236">
        <v>174</v>
      </c>
      <c r="G2236">
        <v>3520.3248692699999</v>
      </c>
      <c r="H2236">
        <v>10.7</v>
      </c>
      <c r="I2236" t="s">
        <v>45831</v>
      </c>
      <c r="J2236">
        <v>134.86752509999999</v>
      </c>
      <c r="K2236" t="s">
        <v>32385</v>
      </c>
      <c r="L2236">
        <v>1219.58279487</v>
      </c>
      <c r="M2236" t="s">
        <v>45832</v>
      </c>
      <c r="N2236">
        <v>1</v>
      </c>
      <c r="O2236">
        <v>3.5383400000000001E-3</v>
      </c>
      <c r="P2236">
        <v>3.77175343</v>
      </c>
      <c r="Q2236">
        <v>89.3</v>
      </c>
    </row>
    <row r="2237" spans="1:17" x14ac:dyDescent="0.35">
      <c r="A2237" t="s">
        <v>45833</v>
      </c>
      <c r="B2237">
        <v>5.5930487900000001</v>
      </c>
      <c r="C2237">
        <v>30</v>
      </c>
      <c r="D2237">
        <v>57.182134900000001</v>
      </c>
      <c r="E2237">
        <v>2659</v>
      </c>
      <c r="F2237">
        <v>174</v>
      </c>
      <c r="G2237">
        <v>3431.4900666100002</v>
      </c>
      <c r="H2237">
        <v>10.68</v>
      </c>
      <c r="I2237" t="s">
        <v>45834</v>
      </c>
      <c r="J2237">
        <v>134.74294194000001</v>
      </c>
      <c r="K2237" t="s">
        <v>32385</v>
      </c>
      <c r="L2237">
        <v>1219.51061639</v>
      </c>
      <c r="M2237" t="s">
        <v>45835</v>
      </c>
      <c r="N2237">
        <v>1</v>
      </c>
      <c r="O2237">
        <v>3.6473199999999999E-3</v>
      </c>
      <c r="P2237">
        <v>3.8191764799999999</v>
      </c>
      <c r="Q2237">
        <v>89.32</v>
      </c>
    </row>
    <row r="2238" spans="1:17" x14ac:dyDescent="0.35">
      <c r="A2238" t="s">
        <v>45836</v>
      </c>
      <c r="B2238">
        <v>5.6061721499999999</v>
      </c>
      <c r="C2238">
        <v>30</v>
      </c>
      <c r="D2238">
        <v>59.669490510000003</v>
      </c>
      <c r="E2238">
        <v>2659</v>
      </c>
      <c r="F2238">
        <v>174</v>
      </c>
      <c r="G2238">
        <v>3580.7558484599999</v>
      </c>
      <c r="H2238">
        <v>10.6</v>
      </c>
      <c r="I2238" t="s">
        <v>45837</v>
      </c>
      <c r="J2238">
        <v>135.02374298000001</v>
      </c>
      <c r="K2238" t="s">
        <v>32385</v>
      </c>
      <c r="L2238">
        <v>1219.4614037900001</v>
      </c>
      <c r="M2238" t="s">
        <v>45838</v>
      </c>
      <c r="N2238">
        <v>1</v>
      </c>
      <c r="O2238">
        <v>3.5619200000000001E-3</v>
      </c>
      <c r="P2238">
        <v>3.8232029600000002</v>
      </c>
      <c r="Q2238">
        <v>89.4</v>
      </c>
    </row>
    <row r="2239" spans="1:17" x14ac:dyDescent="0.35">
      <c r="A2239" t="s">
        <v>45839</v>
      </c>
      <c r="B2239">
        <v>5.5668020699999996</v>
      </c>
      <c r="C2239">
        <v>30</v>
      </c>
      <c r="D2239">
        <v>57.727808869999997</v>
      </c>
      <c r="E2239">
        <v>2659</v>
      </c>
      <c r="F2239">
        <v>174</v>
      </c>
      <c r="G2239">
        <v>3464.2358678700002</v>
      </c>
      <c r="H2239">
        <v>10.6</v>
      </c>
      <c r="I2239" t="s">
        <v>45840</v>
      </c>
      <c r="J2239">
        <v>135.02374813</v>
      </c>
      <c r="K2239" t="s">
        <v>32385</v>
      </c>
      <c r="L2239">
        <v>1219.4417187500001</v>
      </c>
      <c r="M2239" t="s">
        <v>45841</v>
      </c>
      <c r="N2239">
        <v>1</v>
      </c>
      <c r="O2239">
        <v>3.7318899999999999E-3</v>
      </c>
      <c r="P2239">
        <v>3.7927806300000002</v>
      </c>
      <c r="Q2239">
        <v>89.4</v>
      </c>
    </row>
    <row r="2240" spans="1:17" x14ac:dyDescent="0.35">
      <c r="A2240" t="s">
        <v>45842</v>
      </c>
      <c r="B2240">
        <v>5.5963296299999996</v>
      </c>
      <c r="C2240">
        <v>30</v>
      </c>
      <c r="D2240">
        <v>57.85310776</v>
      </c>
      <c r="E2240">
        <v>2659</v>
      </c>
      <c r="F2240">
        <v>174</v>
      </c>
      <c r="G2240">
        <v>3471.75503256</v>
      </c>
      <c r="H2240">
        <v>10.6</v>
      </c>
      <c r="I2240" t="s">
        <v>45843</v>
      </c>
      <c r="J2240">
        <v>135.03935812</v>
      </c>
      <c r="K2240" t="s">
        <v>32385</v>
      </c>
      <c r="L2240">
        <v>1219.38922531</v>
      </c>
      <c r="M2240" t="s">
        <v>45844</v>
      </c>
      <c r="N2240">
        <v>1</v>
      </c>
      <c r="O2240">
        <v>3.6948300000000001E-3</v>
      </c>
      <c r="P2240">
        <v>3.7914384700000001</v>
      </c>
      <c r="Q2240">
        <v>89.4</v>
      </c>
    </row>
    <row r="2241" spans="1:17" x14ac:dyDescent="0.35">
      <c r="A2241" t="s">
        <v>45845</v>
      </c>
      <c r="B2241">
        <v>5.59961047</v>
      </c>
      <c r="C2241">
        <v>30</v>
      </c>
      <c r="D2241">
        <v>54.592489559999997</v>
      </c>
      <c r="E2241">
        <v>2659</v>
      </c>
      <c r="F2241">
        <v>174</v>
      </c>
      <c r="G2241">
        <v>3276.0858960400001</v>
      </c>
      <c r="H2241">
        <v>10.6</v>
      </c>
      <c r="I2241" t="s">
        <v>45846</v>
      </c>
      <c r="J2241">
        <v>135.047371</v>
      </c>
      <c r="K2241" t="s">
        <v>32385</v>
      </c>
      <c r="L2241">
        <v>1219.3531360699999</v>
      </c>
      <c r="M2241" t="s">
        <v>45847</v>
      </c>
      <c r="N2241">
        <v>1</v>
      </c>
      <c r="O2241">
        <v>3.5967999999999998E-3</v>
      </c>
      <c r="P2241">
        <v>3.82633467</v>
      </c>
      <c r="Q2241">
        <v>89.4</v>
      </c>
    </row>
    <row r="2242" spans="1:17" x14ac:dyDescent="0.35">
      <c r="A2242" t="s">
        <v>45848</v>
      </c>
      <c r="B2242">
        <v>5.5897679499999997</v>
      </c>
      <c r="C2242">
        <v>30</v>
      </c>
      <c r="D2242">
        <v>57.428124269999998</v>
      </c>
      <c r="E2242">
        <v>2659</v>
      </c>
      <c r="F2242">
        <v>174</v>
      </c>
      <c r="G2242">
        <v>3446.2518464300001</v>
      </c>
      <c r="H2242">
        <v>10.6</v>
      </c>
      <c r="I2242" t="s">
        <v>45849</v>
      </c>
      <c r="J2242">
        <v>134.98476671</v>
      </c>
      <c r="K2242" t="s">
        <v>32385</v>
      </c>
      <c r="L2242">
        <v>1219.27439592</v>
      </c>
      <c r="M2242" t="s">
        <v>45850</v>
      </c>
      <c r="N2242">
        <v>1</v>
      </c>
      <c r="O2242">
        <v>3.6978100000000002E-3</v>
      </c>
      <c r="P2242">
        <v>3.8384141299999999</v>
      </c>
      <c r="Q2242">
        <v>89.4</v>
      </c>
    </row>
    <row r="2243" spans="1:17" x14ac:dyDescent="0.35">
      <c r="A2243" t="s">
        <v>45851</v>
      </c>
      <c r="B2243">
        <v>5.5799254300000003</v>
      </c>
      <c r="C2243">
        <v>30</v>
      </c>
      <c r="D2243">
        <v>57.980550960000002</v>
      </c>
      <c r="E2243">
        <v>2659</v>
      </c>
      <c r="F2243">
        <v>174</v>
      </c>
      <c r="G2243">
        <v>3479.40287713</v>
      </c>
      <c r="H2243">
        <v>10.6</v>
      </c>
      <c r="I2243" t="s">
        <v>45852</v>
      </c>
      <c r="J2243">
        <v>134.76573522000001</v>
      </c>
      <c r="K2243" t="s">
        <v>32385</v>
      </c>
      <c r="L2243">
        <v>1219.2350258399999</v>
      </c>
      <c r="M2243" t="s">
        <v>45853</v>
      </c>
      <c r="N2243">
        <v>1</v>
      </c>
      <c r="O2243">
        <v>3.6503500000000001E-3</v>
      </c>
      <c r="P2243">
        <v>3.7936754000000001</v>
      </c>
      <c r="Q2243">
        <v>89.4</v>
      </c>
    </row>
    <row r="2244" spans="1:17" x14ac:dyDescent="0.35">
      <c r="A2244" t="s">
        <v>45854</v>
      </c>
      <c r="B2244">
        <v>5.6183756200000001</v>
      </c>
      <c r="C2244">
        <v>30</v>
      </c>
      <c r="D2244">
        <v>59.508647959999998</v>
      </c>
      <c r="E2244">
        <v>2659</v>
      </c>
      <c r="F2244">
        <v>174</v>
      </c>
      <c r="G2244">
        <v>3571.1037146200001</v>
      </c>
      <c r="H2244">
        <v>10.6</v>
      </c>
      <c r="I2244" t="s">
        <v>45855</v>
      </c>
      <c r="J2244">
        <v>134.89172128999999</v>
      </c>
      <c r="K2244" t="s">
        <v>32385</v>
      </c>
      <c r="L2244">
        <v>1219.2053316700001</v>
      </c>
      <c r="M2244" t="s">
        <v>45856</v>
      </c>
      <c r="N2244">
        <v>1</v>
      </c>
      <c r="O2244">
        <v>3.5542E-3</v>
      </c>
      <c r="P2244">
        <v>3.7997493100000002</v>
      </c>
      <c r="Q2244">
        <v>89.4</v>
      </c>
    </row>
    <row r="2245" spans="1:17" x14ac:dyDescent="0.35">
      <c r="A2245" t="s">
        <v>45857</v>
      </c>
      <c r="B2245">
        <v>5.5910787199999996</v>
      </c>
      <c r="C2245">
        <v>30</v>
      </c>
      <c r="D2245">
        <v>58.130217700000003</v>
      </c>
      <c r="E2245">
        <v>2659</v>
      </c>
      <c r="F2245">
        <v>174</v>
      </c>
      <c r="G2245">
        <v>3488.38435235</v>
      </c>
      <c r="H2245">
        <v>10.6</v>
      </c>
      <c r="I2245" t="s">
        <v>45858</v>
      </c>
      <c r="J2245">
        <v>135.10218169999999</v>
      </c>
      <c r="K2245" t="s">
        <v>32385</v>
      </c>
      <c r="L2245">
        <v>1219.15283823</v>
      </c>
      <c r="M2245" t="s">
        <v>45859</v>
      </c>
      <c r="N2245">
        <v>1</v>
      </c>
      <c r="O2245">
        <v>3.5747800000000001E-3</v>
      </c>
      <c r="P2245">
        <v>3.8122287699999999</v>
      </c>
      <c r="Q2245">
        <v>89.4</v>
      </c>
    </row>
    <row r="2246" spans="1:17" x14ac:dyDescent="0.35">
      <c r="A2246" t="s">
        <v>45860</v>
      </c>
      <c r="B2246">
        <v>5.6009212399999999</v>
      </c>
      <c r="C2246">
        <v>30</v>
      </c>
      <c r="D2246">
        <v>59.251993489999997</v>
      </c>
      <c r="E2246">
        <v>2659</v>
      </c>
      <c r="F2246">
        <v>174</v>
      </c>
      <c r="G2246">
        <v>3555.7019241399998</v>
      </c>
      <c r="H2246">
        <v>10.6</v>
      </c>
      <c r="I2246" t="s">
        <v>45861</v>
      </c>
      <c r="J2246">
        <v>134.92321461</v>
      </c>
      <c r="K2246" t="s">
        <v>32385</v>
      </c>
      <c r="L2246">
        <v>1219.12659151</v>
      </c>
      <c r="M2246" t="s">
        <v>45862</v>
      </c>
      <c r="N2246">
        <v>1</v>
      </c>
      <c r="O2246">
        <v>3.6631599999999999E-3</v>
      </c>
      <c r="P2246">
        <v>3.8014914800000001</v>
      </c>
      <c r="Q2246">
        <v>89.4</v>
      </c>
    </row>
    <row r="2247" spans="1:17" x14ac:dyDescent="0.35">
      <c r="A2247" t="s">
        <v>45863</v>
      </c>
      <c r="B2247">
        <v>5.5779553599999998</v>
      </c>
      <c r="C2247">
        <v>30</v>
      </c>
      <c r="D2247">
        <v>57.922419480000002</v>
      </c>
      <c r="E2247">
        <v>2659</v>
      </c>
      <c r="F2247">
        <v>174</v>
      </c>
      <c r="G2247">
        <v>3475.9144166199999</v>
      </c>
      <c r="H2247">
        <v>10.6</v>
      </c>
      <c r="I2247" t="s">
        <v>45864</v>
      </c>
      <c r="J2247">
        <v>134.93024068</v>
      </c>
      <c r="K2247" t="s">
        <v>32385</v>
      </c>
      <c r="L2247">
        <v>1219.06425556</v>
      </c>
      <c r="M2247" t="s">
        <v>45865</v>
      </c>
      <c r="N2247">
        <v>1</v>
      </c>
      <c r="O2247">
        <v>3.604E-3</v>
      </c>
      <c r="P2247">
        <v>3.8167026399999999</v>
      </c>
      <c r="Q2247">
        <v>89.4</v>
      </c>
    </row>
    <row r="2248" spans="1:17" x14ac:dyDescent="0.35">
      <c r="A2248" t="s">
        <v>45866</v>
      </c>
      <c r="B2248">
        <v>5.6206062799999996</v>
      </c>
      <c r="C2248">
        <v>30</v>
      </c>
      <c r="D2248">
        <v>55.854008129999997</v>
      </c>
      <c r="E2248">
        <v>2659</v>
      </c>
      <c r="F2248">
        <v>174</v>
      </c>
      <c r="G2248">
        <v>3351.7894078200002</v>
      </c>
      <c r="H2248">
        <v>10.6</v>
      </c>
      <c r="I2248" t="s">
        <v>45867</v>
      </c>
      <c r="J2248">
        <v>134.89961273</v>
      </c>
      <c r="K2248" t="s">
        <v>32385</v>
      </c>
      <c r="L2248">
        <v>1218.97567288</v>
      </c>
      <c r="M2248" t="s">
        <v>45868</v>
      </c>
      <c r="N2248">
        <v>1</v>
      </c>
      <c r="O2248">
        <v>3.7318199999999998E-3</v>
      </c>
      <c r="P2248">
        <v>3.8068601200000001</v>
      </c>
      <c r="Q2248">
        <v>89.4</v>
      </c>
    </row>
    <row r="2249" spans="1:17" x14ac:dyDescent="0.35">
      <c r="A2249" t="s">
        <v>45869</v>
      </c>
      <c r="B2249">
        <v>5.5845170399999997</v>
      </c>
      <c r="C2249">
        <v>30</v>
      </c>
      <c r="D2249">
        <v>56.020670590000002</v>
      </c>
      <c r="E2249">
        <v>2659</v>
      </c>
      <c r="F2249">
        <v>174</v>
      </c>
      <c r="G2249">
        <v>3361.7907936299998</v>
      </c>
      <c r="H2249">
        <v>10.6</v>
      </c>
      <c r="I2249" t="s">
        <v>45870</v>
      </c>
      <c r="J2249">
        <v>135.13368593000001</v>
      </c>
      <c r="K2249" t="s">
        <v>32385</v>
      </c>
      <c r="L2249">
        <v>1218.9527069999999</v>
      </c>
      <c r="M2249" t="s">
        <v>45871</v>
      </c>
      <c r="N2249">
        <v>1</v>
      </c>
      <c r="O2249">
        <v>3.6649400000000002E-3</v>
      </c>
      <c r="P2249">
        <v>3.8265451599999998</v>
      </c>
      <c r="Q2249">
        <v>89.4</v>
      </c>
    </row>
    <row r="2250" spans="1:17" x14ac:dyDescent="0.35">
      <c r="A2250" t="s">
        <v>45872</v>
      </c>
      <c r="B2250">
        <v>5.5746745200000003</v>
      </c>
      <c r="C2250">
        <v>30</v>
      </c>
      <c r="D2250">
        <v>55.808113910000003</v>
      </c>
      <c r="E2250">
        <v>2659</v>
      </c>
      <c r="F2250">
        <v>174</v>
      </c>
      <c r="G2250">
        <v>3349.0353036400002</v>
      </c>
      <c r="H2250">
        <v>10.6</v>
      </c>
      <c r="I2250" t="s">
        <v>45873</v>
      </c>
      <c r="J2250">
        <v>134.98499466000001</v>
      </c>
      <c r="K2250" t="s">
        <v>32385</v>
      </c>
      <c r="L2250">
        <v>1218.88380936</v>
      </c>
      <c r="M2250" t="s">
        <v>45874</v>
      </c>
      <c r="N2250">
        <v>1</v>
      </c>
      <c r="O2250">
        <v>3.5558E-3</v>
      </c>
      <c r="P2250">
        <v>3.8117813800000002</v>
      </c>
      <c r="Q2250">
        <v>89.4</v>
      </c>
    </row>
    <row r="2251" spans="1:17" x14ac:dyDescent="0.35">
      <c r="A2251" t="s">
        <v>45875</v>
      </c>
      <c r="B2251">
        <v>5.6173254400000001</v>
      </c>
      <c r="C2251">
        <v>30</v>
      </c>
      <c r="D2251">
        <v>53.121532549999998</v>
      </c>
      <c r="E2251">
        <v>2659</v>
      </c>
      <c r="F2251">
        <v>174</v>
      </c>
      <c r="G2251">
        <v>3187.8140192300002</v>
      </c>
      <c r="H2251">
        <v>10.62</v>
      </c>
      <c r="I2251" t="s">
        <v>45876</v>
      </c>
      <c r="J2251">
        <v>134.87601612</v>
      </c>
      <c r="K2251" t="s">
        <v>32385</v>
      </c>
      <c r="L2251">
        <v>1218.8247542399999</v>
      </c>
      <c r="M2251" t="s">
        <v>45877</v>
      </c>
      <c r="N2251">
        <v>1</v>
      </c>
      <c r="O2251">
        <v>3.5653199999999999E-3</v>
      </c>
      <c r="P2251">
        <v>3.8050705800000002</v>
      </c>
      <c r="Q2251">
        <v>89.38</v>
      </c>
    </row>
    <row r="2252" spans="1:17" x14ac:dyDescent="0.35">
      <c r="A2252" t="s">
        <v>45878</v>
      </c>
      <c r="B2252">
        <v>5.5681128400000004</v>
      </c>
      <c r="C2252">
        <v>30</v>
      </c>
      <c r="D2252">
        <v>57.884170500000003</v>
      </c>
      <c r="E2252">
        <v>2659</v>
      </c>
      <c r="F2252">
        <v>174</v>
      </c>
      <c r="G2252">
        <v>3473.6191023599999</v>
      </c>
      <c r="H2252">
        <v>10.68</v>
      </c>
      <c r="I2252" t="s">
        <v>45879</v>
      </c>
      <c r="J2252">
        <v>134.96174963999999</v>
      </c>
      <c r="K2252" t="s">
        <v>32385</v>
      </c>
      <c r="L2252">
        <v>1218.79194585</v>
      </c>
      <c r="M2252" t="s">
        <v>45880</v>
      </c>
      <c r="N2252">
        <v>1</v>
      </c>
      <c r="O2252">
        <v>3.68666E-3</v>
      </c>
      <c r="P2252">
        <v>3.7947806700000002</v>
      </c>
      <c r="Q2252">
        <v>89.32</v>
      </c>
    </row>
    <row r="2253" spans="1:17" x14ac:dyDescent="0.35">
      <c r="A2253" t="s">
        <v>45881</v>
      </c>
      <c r="B2253">
        <v>5.6009212399999999</v>
      </c>
      <c r="C2253">
        <v>30</v>
      </c>
      <c r="D2253">
        <v>59.445711490000001</v>
      </c>
      <c r="E2253">
        <v>2659</v>
      </c>
      <c r="F2253">
        <v>174</v>
      </c>
      <c r="G2253">
        <v>3567.3269080099999</v>
      </c>
      <c r="H2253">
        <v>10.6</v>
      </c>
      <c r="I2253" t="s">
        <v>45882</v>
      </c>
      <c r="J2253">
        <v>134.92240103</v>
      </c>
      <c r="K2253" t="s">
        <v>32385</v>
      </c>
      <c r="L2253">
        <v>1218.7361715699999</v>
      </c>
      <c r="M2253" t="s">
        <v>45883</v>
      </c>
      <c r="N2253">
        <v>1</v>
      </c>
      <c r="O2253">
        <v>3.58692E-3</v>
      </c>
      <c r="P2253">
        <v>3.8131235499999998</v>
      </c>
      <c r="Q2253">
        <v>89.4</v>
      </c>
    </row>
    <row r="2254" spans="1:17" x14ac:dyDescent="0.35">
      <c r="A2254" t="s">
        <v>45884</v>
      </c>
      <c r="B2254">
        <v>5.59435956</v>
      </c>
      <c r="C2254">
        <v>30</v>
      </c>
      <c r="D2254">
        <v>59.557390669999997</v>
      </c>
      <c r="E2254">
        <v>2659</v>
      </c>
      <c r="F2254">
        <v>174</v>
      </c>
      <c r="G2254">
        <v>3574.0287564499999</v>
      </c>
      <c r="H2254">
        <v>10.6</v>
      </c>
      <c r="I2254" t="s">
        <v>45885</v>
      </c>
      <c r="J2254">
        <v>134.84454894999999</v>
      </c>
      <c r="K2254" t="s">
        <v>32385</v>
      </c>
      <c r="L2254">
        <v>1218.7164865300001</v>
      </c>
      <c r="M2254" t="s">
        <v>45886</v>
      </c>
      <c r="N2254">
        <v>1</v>
      </c>
      <c r="O2254">
        <v>3.67746E-3</v>
      </c>
      <c r="P2254">
        <v>3.8028336399999998</v>
      </c>
      <c r="Q2254">
        <v>89.4</v>
      </c>
    </row>
    <row r="2255" spans="1:17" x14ac:dyDescent="0.35">
      <c r="A2255" t="s">
        <v>45887</v>
      </c>
      <c r="B2255">
        <v>5.5976404000000004</v>
      </c>
      <c r="C2255">
        <v>30</v>
      </c>
      <c r="D2255">
        <v>55.911918309999997</v>
      </c>
      <c r="E2255">
        <v>2659</v>
      </c>
      <c r="F2255">
        <v>174</v>
      </c>
      <c r="G2255">
        <v>3355.2645877199998</v>
      </c>
      <c r="H2255">
        <v>10.6</v>
      </c>
      <c r="I2255" t="s">
        <v>45888</v>
      </c>
      <c r="J2255">
        <v>134.80569245000001</v>
      </c>
      <c r="K2255" t="s">
        <v>32385</v>
      </c>
      <c r="L2255">
        <v>1218.6836781300001</v>
      </c>
      <c r="M2255" t="s">
        <v>45889</v>
      </c>
      <c r="N2255">
        <v>1</v>
      </c>
      <c r="O2255">
        <v>3.6162199999999999E-3</v>
      </c>
      <c r="P2255">
        <v>3.8122287699999999</v>
      </c>
      <c r="Q2255">
        <v>89.4</v>
      </c>
    </row>
    <row r="2256" spans="1:17" x14ac:dyDescent="0.35">
      <c r="A2256" t="s">
        <v>45890</v>
      </c>
      <c r="B2256">
        <v>5.5976404000000004</v>
      </c>
      <c r="C2256">
        <v>30</v>
      </c>
      <c r="D2256">
        <v>57.358888870000001</v>
      </c>
      <c r="E2256">
        <v>2659</v>
      </c>
      <c r="F2256">
        <v>174</v>
      </c>
      <c r="G2256">
        <v>3442.0970418699999</v>
      </c>
      <c r="H2256">
        <v>10.6</v>
      </c>
      <c r="I2256" t="s">
        <v>45891</v>
      </c>
      <c r="J2256">
        <v>134.82930966000001</v>
      </c>
      <c r="K2256" t="s">
        <v>32385</v>
      </c>
      <c r="L2256">
        <v>1218.6902398100001</v>
      </c>
      <c r="M2256" t="s">
        <v>45892</v>
      </c>
      <c r="N2256">
        <v>1</v>
      </c>
      <c r="O2256">
        <v>3.65621E-3</v>
      </c>
      <c r="P2256">
        <v>3.7800168900000002</v>
      </c>
      <c r="Q2256">
        <v>89.4</v>
      </c>
    </row>
    <row r="2257" spans="1:17" x14ac:dyDescent="0.35">
      <c r="A2257" t="s">
        <v>45893</v>
      </c>
      <c r="B2257">
        <v>5.5779553599999998</v>
      </c>
      <c r="C2257">
        <v>30</v>
      </c>
      <c r="D2257">
        <v>56.1834463</v>
      </c>
      <c r="E2257">
        <v>2659</v>
      </c>
      <c r="F2257">
        <v>174</v>
      </c>
      <c r="G2257">
        <v>3371.5589355900001</v>
      </c>
      <c r="H2257">
        <v>10.6</v>
      </c>
      <c r="I2257" t="s">
        <v>45894</v>
      </c>
      <c r="J2257">
        <v>134.73522579999999</v>
      </c>
      <c r="K2257" t="s">
        <v>32385</v>
      </c>
      <c r="L2257">
        <v>1218.6443080500001</v>
      </c>
      <c r="M2257" t="s">
        <v>45895</v>
      </c>
      <c r="N2257">
        <v>1</v>
      </c>
      <c r="O2257">
        <v>3.68251E-3</v>
      </c>
      <c r="P2257">
        <v>3.8149131000000001</v>
      </c>
      <c r="Q2257">
        <v>89.4</v>
      </c>
    </row>
    <row r="2258" spans="1:17" x14ac:dyDescent="0.35">
      <c r="A2258" t="s">
        <v>45896</v>
      </c>
      <c r="B2258">
        <v>5.59435956</v>
      </c>
      <c r="C2258">
        <v>30</v>
      </c>
      <c r="D2258">
        <v>56.033766550000003</v>
      </c>
      <c r="E2258">
        <v>2659</v>
      </c>
      <c r="F2258">
        <v>174</v>
      </c>
      <c r="G2258">
        <v>3362.57667984</v>
      </c>
      <c r="H2258">
        <v>10.6</v>
      </c>
      <c r="I2258" t="s">
        <v>45897</v>
      </c>
      <c r="J2258">
        <v>134.72785127</v>
      </c>
      <c r="K2258" t="s">
        <v>32385</v>
      </c>
      <c r="L2258">
        <v>1218.6311846900001</v>
      </c>
      <c r="M2258" t="s">
        <v>45898</v>
      </c>
      <c r="N2258">
        <v>1</v>
      </c>
      <c r="O2258">
        <v>3.5725700000000002E-3</v>
      </c>
      <c r="P2258">
        <v>3.8037284100000002</v>
      </c>
      <c r="Q2258">
        <v>89.4</v>
      </c>
    </row>
    <row r="2259" spans="1:17" x14ac:dyDescent="0.35">
      <c r="A2259" t="s">
        <v>45899</v>
      </c>
      <c r="B2259">
        <v>5.5910787199999996</v>
      </c>
      <c r="C2259">
        <v>30</v>
      </c>
      <c r="D2259">
        <v>58.265505650000001</v>
      </c>
      <c r="E2259">
        <v>2659</v>
      </c>
      <c r="F2259">
        <v>174</v>
      </c>
      <c r="G2259">
        <v>3496.5029589999999</v>
      </c>
      <c r="H2259">
        <v>10.6</v>
      </c>
      <c r="I2259" t="s">
        <v>45900</v>
      </c>
      <c r="J2259">
        <v>134.78997178</v>
      </c>
      <c r="K2259" t="s">
        <v>32385</v>
      </c>
      <c r="L2259">
        <v>1218.5819720899999</v>
      </c>
      <c r="M2259" t="s">
        <v>45901</v>
      </c>
      <c r="N2259">
        <v>1</v>
      </c>
      <c r="O2259">
        <v>3.5747600000000002E-3</v>
      </c>
      <c r="P2259">
        <v>3.8122287699999999</v>
      </c>
      <c r="Q2259">
        <v>89.4</v>
      </c>
    </row>
    <row r="2260" spans="1:17" x14ac:dyDescent="0.35">
      <c r="A2260" t="s">
        <v>45902</v>
      </c>
      <c r="B2260">
        <v>5.5779553599999998</v>
      </c>
      <c r="C2260">
        <v>30</v>
      </c>
      <c r="D2260">
        <v>57.249169850000001</v>
      </c>
      <c r="E2260">
        <v>2659</v>
      </c>
      <c r="F2260">
        <v>174</v>
      </c>
      <c r="G2260">
        <v>3435.5128225499998</v>
      </c>
      <c r="H2260">
        <v>10.6</v>
      </c>
      <c r="I2260" t="s">
        <v>45903</v>
      </c>
      <c r="J2260">
        <v>135.01652988999999</v>
      </c>
      <c r="K2260" t="s">
        <v>32385</v>
      </c>
      <c r="L2260">
        <v>1218.5426020100001</v>
      </c>
      <c r="M2260" t="s">
        <v>45904</v>
      </c>
      <c r="N2260">
        <v>1</v>
      </c>
      <c r="O2260">
        <v>3.67636E-3</v>
      </c>
      <c r="P2260">
        <v>3.7849381499999999</v>
      </c>
      <c r="Q2260">
        <v>89.4</v>
      </c>
    </row>
    <row r="2261" spans="1:17" x14ac:dyDescent="0.35">
      <c r="A2261" t="s">
        <v>45905</v>
      </c>
      <c r="B2261">
        <v>5.5976404000000004</v>
      </c>
      <c r="C2261">
        <v>30</v>
      </c>
      <c r="D2261">
        <v>59.765296970000001</v>
      </c>
      <c r="E2261">
        <v>2659</v>
      </c>
      <c r="F2261">
        <v>174</v>
      </c>
      <c r="G2261">
        <v>3586.50517756</v>
      </c>
      <c r="H2261">
        <v>10.58</v>
      </c>
      <c r="I2261" t="s">
        <v>45906</v>
      </c>
      <c r="J2261">
        <v>134.80572344999999</v>
      </c>
      <c r="K2261" t="s">
        <v>32385</v>
      </c>
      <c r="L2261">
        <v>1218.5163552900001</v>
      </c>
      <c r="M2261" t="s">
        <v>45907</v>
      </c>
      <c r="N2261">
        <v>1</v>
      </c>
      <c r="O2261">
        <v>3.7667999999999998E-3</v>
      </c>
      <c r="P2261">
        <v>3.8189395799999999</v>
      </c>
      <c r="Q2261">
        <v>89.42</v>
      </c>
    </row>
    <row r="2262" spans="1:17" x14ac:dyDescent="0.35">
      <c r="A2262" t="s">
        <v>45908</v>
      </c>
      <c r="B2262">
        <v>5.5976404000000004</v>
      </c>
      <c r="C2262">
        <v>30</v>
      </c>
      <c r="D2262">
        <v>54.900830470000002</v>
      </c>
      <c r="E2262">
        <v>2659</v>
      </c>
      <c r="F2262">
        <v>174</v>
      </c>
      <c r="G2262">
        <v>3294.58938102</v>
      </c>
      <c r="H2262">
        <v>10.5</v>
      </c>
      <c r="I2262" t="s">
        <v>45909</v>
      </c>
      <c r="J2262">
        <v>134.90719852999999</v>
      </c>
      <c r="K2262" t="s">
        <v>32385</v>
      </c>
      <c r="L2262">
        <v>1218.4376151399999</v>
      </c>
      <c r="M2262" t="s">
        <v>45910</v>
      </c>
      <c r="N2262">
        <v>1</v>
      </c>
      <c r="O2262">
        <v>3.5483799999999999E-3</v>
      </c>
      <c r="P2262">
        <v>3.81804481</v>
      </c>
      <c r="Q2262">
        <v>89.5</v>
      </c>
    </row>
    <row r="2263" spans="1:17" x14ac:dyDescent="0.35">
      <c r="A2263" t="s">
        <v>45911</v>
      </c>
      <c r="B2263">
        <v>5.5910787199999996</v>
      </c>
      <c r="C2263">
        <v>30</v>
      </c>
      <c r="D2263">
        <v>55.712303349999999</v>
      </c>
      <c r="E2263">
        <v>2659</v>
      </c>
      <c r="F2263">
        <v>174</v>
      </c>
      <c r="G2263">
        <v>3343.2857288199998</v>
      </c>
      <c r="H2263">
        <v>10.5</v>
      </c>
      <c r="I2263" t="s">
        <v>45912</v>
      </c>
      <c r="J2263">
        <v>134.98541900000001</v>
      </c>
      <c r="K2263" t="s">
        <v>32385</v>
      </c>
      <c r="L2263">
        <v>1218.4179300999999</v>
      </c>
      <c r="M2263" t="s">
        <v>45913</v>
      </c>
      <c r="N2263">
        <v>1</v>
      </c>
      <c r="O2263">
        <v>3.6510100000000001E-3</v>
      </c>
      <c r="P2263">
        <v>3.8153604799999998</v>
      </c>
      <c r="Q2263">
        <v>89.5</v>
      </c>
    </row>
    <row r="2264" spans="1:17" x14ac:dyDescent="0.35">
      <c r="A2264" t="s">
        <v>45914</v>
      </c>
      <c r="B2264">
        <v>5.6042020800000003</v>
      </c>
      <c r="C2264">
        <v>30</v>
      </c>
      <c r="D2264">
        <v>55.033581060000003</v>
      </c>
      <c r="E2264">
        <v>2659</v>
      </c>
      <c r="F2264">
        <v>174</v>
      </c>
      <c r="G2264">
        <v>3302.5557209499998</v>
      </c>
      <c r="H2264">
        <v>10.5</v>
      </c>
      <c r="I2264" t="s">
        <v>45915</v>
      </c>
      <c r="J2264">
        <v>135.06341943000001</v>
      </c>
      <c r="K2264" t="s">
        <v>32385</v>
      </c>
      <c r="L2264">
        <v>1218.3588749800001</v>
      </c>
      <c r="M2264" t="s">
        <v>45916</v>
      </c>
      <c r="N2264">
        <v>1</v>
      </c>
      <c r="O2264">
        <v>3.71821E-3</v>
      </c>
      <c r="P2264">
        <v>3.8140183200000002</v>
      </c>
      <c r="Q2264">
        <v>89.5</v>
      </c>
    </row>
    <row r="2265" spans="1:17" x14ac:dyDescent="0.35">
      <c r="A2265" t="s">
        <v>45917</v>
      </c>
      <c r="B2265">
        <v>5.5910787199999996</v>
      </c>
      <c r="C2265">
        <v>30</v>
      </c>
      <c r="D2265">
        <v>57.3047513</v>
      </c>
      <c r="E2265">
        <v>2659</v>
      </c>
      <c r="F2265">
        <v>174</v>
      </c>
      <c r="G2265">
        <v>3438.8482559600002</v>
      </c>
      <c r="H2265">
        <v>10.5</v>
      </c>
      <c r="I2265" t="s">
        <v>45918</v>
      </c>
      <c r="J2265">
        <v>134.79000289000001</v>
      </c>
      <c r="K2265" t="s">
        <v>32385</v>
      </c>
      <c r="L2265">
        <v>1218.32278574</v>
      </c>
      <c r="M2265" t="s">
        <v>45919</v>
      </c>
      <c r="N2265">
        <v>1</v>
      </c>
      <c r="O2265">
        <v>3.6749500000000002E-3</v>
      </c>
      <c r="P2265">
        <v>3.7925437299999998</v>
      </c>
      <c r="Q2265">
        <v>89.5</v>
      </c>
    </row>
    <row r="2266" spans="1:17" x14ac:dyDescent="0.35">
      <c r="A2266" t="s">
        <v>45920</v>
      </c>
      <c r="B2266">
        <v>5.59435956</v>
      </c>
      <c r="C2266">
        <v>30</v>
      </c>
      <c r="D2266">
        <v>56.784374579999998</v>
      </c>
      <c r="E2266">
        <v>2659</v>
      </c>
      <c r="F2266">
        <v>174</v>
      </c>
      <c r="G2266">
        <v>3407.6205383400002</v>
      </c>
      <c r="H2266">
        <v>10.5</v>
      </c>
      <c r="I2266" t="s">
        <v>45921</v>
      </c>
      <c r="J2266">
        <v>134.80574935999999</v>
      </c>
      <c r="K2266" t="s">
        <v>32385</v>
      </c>
      <c r="L2266">
        <v>1218.2506072599999</v>
      </c>
      <c r="M2266" t="s">
        <v>45922</v>
      </c>
      <c r="N2266">
        <v>1</v>
      </c>
      <c r="O2266">
        <v>3.5885600000000002E-3</v>
      </c>
      <c r="P2266">
        <v>3.8068601200000001</v>
      </c>
      <c r="Q2266">
        <v>89.5</v>
      </c>
    </row>
    <row r="2267" spans="1:17" x14ac:dyDescent="0.35">
      <c r="A2267" t="s">
        <v>45923</v>
      </c>
      <c r="B2267">
        <v>5.564832</v>
      </c>
      <c r="C2267">
        <v>30</v>
      </c>
      <c r="D2267">
        <v>58.860193619999997</v>
      </c>
      <c r="E2267">
        <v>2659</v>
      </c>
      <c r="F2267">
        <v>174</v>
      </c>
      <c r="G2267">
        <v>3532.1900813100001</v>
      </c>
      <c r="H2267">
        <v>10.5</v>
      </c>
      <c r="I2267" t="s">
        <v>45924</v>
      </c>
      <c r="J2267">
        <v>135.00905207</v>
      </c>
      <c r="K2267" t="s">
        <v>32385</v>
      </c>
      <c r="L2267">
        <v>1218.24732642</v>
      </c>
      <c r="M2267" t="s">
        <v>45925</v>
      </c>
      <c r="N2267">
        <v>1</v>
      </c>
      <c r="O2267">
        <v>3.78568E-3</v>
      </c>
      <c r="P2267">
        <v>3.7970176000000002</v>
      </c>
      <c r="Q2267">
        <v>89.5</v>
      </c>
    </row>
    <row r="2268" spans="1:17" x14ac:dyDescent="0.35">
      <c r="A2268" t="s">
        <v>45926</v>
      </c>
      <c r="B2268">
        <v>5.6140445999999997</v>
      </c>
      <c r="C2268">
        <v>30</v>
      </c>
      <c r="D2268">
        <v>57.874270869999997</v>
      </c>
      <c r="E2268">
        <v>2659</v>
      </c>
      <c r="F2268">
        <v>174</v>
      </c>
      <c r="G2268">
        <v>3473.0250269399999</v>
      </c>
      <c r="H2268">
        <v>10.5</v>
      </c>
      <c r="I2268" t="s">
        <v>45927</v>
      </c>
      <c r="J2268">
        <v>134.77463538999999</v>
      </c>
      <c r="K2268" t="s">
        <v>32385</v>
      </c>
      <c r="L2268">
        <v>1218.2243605399999</v>
      </c>
      <c r="M2268" t="s">
        <v>45928</v>
      </c>
      <c r="N2268">
        <v>1</v>
      </c>
      <c r="O2268">
        <v>3.5725700000000002E-3</v>
      </c>
      <c r="P2268">
        <v>3.8037284100000002</v>
      </c>
      <c r="Q2268">
        <v>89.5</v>
      </c>
    </row>
    <row r="2269" spans="1:17" x14ac:dyDescent="0.35">
      <c r="A2269" t="s">
        <v>45929</v>
      </c>
      <c r="B2269">
        <v>5.5582703200000001</v>
      </c>
      <c r="C2269">
        <v>30</v>
      </c>
      <c r="D2269">
        <v>59.609152399999999</v>
      </c>
      <c r="E2269">
        <v>2659</v>
      </c>
      <c r="F2269">
        <v>174</v>
      </c>
      <c r="G2269">
        <v>3577.13496863</v>
      </c>
      <c r="H2269">
        <v>10.5</v>
      </c>
      <c r="I2269" t="s">
        <v>45930</v>
      </c>
      <c r="J2269">
        <v>134.92297632</v>
      </c>
      <c r="K2269" t="s">
        <v>32385</v>
      </c>
      <c r="L2269">
        <v>1218.24076474</v>
      </c>
      <c r="M2269" t="s">
        <v>45931</v>
      </c>
      <c r="N2269">
        <v>1</v>
      </c>
      <c r="O2269">
        <v>3.7043100000000002E-3</v>
      </c>
      <c r="P2269">
        <v>3.7607792400000002</v>
      </c>
      <c r="Q2269">
        <v>89.5</v>
      </c>
    </row>
    <row r="2270" spans="1:17" x14ac:dyDescent="0.35">
      <c r="A2270" t="s">
        <v>45932</v>
      </c>
      <c r="B2270">
        <v>5.6009212399999999</v>
      </c>
      <c r="C2270">
        <v>30</v>
      </c>
      <c r="D2270">
        <v>60.209726140000001</v>
      </c>
      <c r="E2270">
        <v>2659</v>
      </c>
      <c r="F2270">
        <v>174</v>
      </c>
      <c r="G2270">
        <v>3613.1752957099998</v>
      </c>
      <c r="H2270">
        <v>10.5</v>
      </c>
      <c r="I2270" t="s">
        <v>45933</v>
      </c>
      <c r="J2270">
        <v>135.09444020999999</v>
      </c>
      <c r="K2270" t="s">
        <v>32385</v>
      </c>
      <c r="L2270">
        <v>1218.20139466</v>
      </c>
      <c r="M2270" t="s">
        <v>45934</v>
      </c>
      <c r="N2270">
        <v>1</v>
      </c>
      <c r="O2270">
        <v>3.6731799999999998E-3</v>
      </c>
      <c r="P2270">
        <v>3.8314664199999999</v>
      </c>
      <c r="Q2270">
        <v>89.5</v>
      </c>
    </row>
    <row r="2271" spans="1:17" x14ac:dyDescent="0.35">
      <c r="A2271" t="s">
        <v>45935</v>
      </c>
      <c r="B2271">
        <v>5.5845170399999997</v>
      </c>
      <c r="C2271">
        <v>30</v>
      </c>
      <c r="D2271">
        <v>59.080452620000003</v>
      </c>
      <c r="E2271">
        <v>2659</v>
      </c>
      <c r="F2271">
        <v>174</v>
      </c>
      <c r="G2271">
        <v>3545.40778593</v>
      </c>
      <c r="H2271">
        <v>10.5</v>
      </c>
      <c r="I2271" t="s">
        <v>45936</v>
      </c>
      <c r="J2271">
        <v>135.10281033999999</v>
      </c>
      <c r="K2271" t="s">
        <v>32385</v>
      </c>
      <c r="L2271">
        <v>1218.1751479500001</v>
      </c>
      <c r="M2271" t="s">
        <v>45937</v>
      </c>
      <c r="N2271">
        <v>1</v>
      </c>
      <c r="O2271">
        <v>3.6966099999999999E-3</v>
      </c>
      <c r="P2271">
        <v>3.8099918399999999</v>
      </c>
      <c r="Q2271">
        <v>89.5</v>
      </c>
    </row>
    <row r="2272" spans="1:17" x14ac:dyDescent="0.35">
      <c r="A2272" t="s">
        <v>45938</v>
      </c>
      <c r="B2272">
        <v>5.5779553599999998</v>
      </c>
      <c r="C2272">
        <v>30</v>
      </c>
      <c r="D2272">
        <v>54.118176560000002</v>
      </c>
      <c r="E2272">
        <v>2659</v>
      </c>
      <c r="F2272">
        <v>174</v>
      </c>
      <c r="G2272">
        <v>3247.6224547000002</v>
      </c>
      <c r="H2272">
        <v>10.5</v>
      </c>
      <c r="I2272" t="s">
        <v>45939</v>
      </c>
      <c r="J2272">
        <v>134.82152177</v>
      </c>
      <c r="K2272" t="s">
        <v>32385</v>
      </c>
      <c r="L2272">
        <v>1218.11937367</v>
      </c>
      <c r="M2272" t="s">
        <v>45940</v>
      </c>
      <c r="N2272">
        <v>1</v>
      </c>
      <c r="O2272">
        <v>3.7351300000000001E-3</v>
      </c>
      <c r="P2272">
        <v>3.8448880399999998</v>
      </c>
      <c r="Q2272">
        <v>89.5</v>
      </c>
    </row>
    <row r="2273" spans="1:17" x14ac:dyDescent="0.35">
      <c r="A2273" t="s">
        <v>45941</v>
      </c>
      <c r="B2273">
        <v>5.6107637600000002</v>
      </c>
      <c r="C2273">
        <v>30</v>
      </c>
      <c r="D2273">
        <v>56.132912040000001</v>
      </c>
      <c r="E2273">
        <v>2659</v>
      </c>
      <c r="F2273">
        <v>174</v>
      </c>
      <c r="G2273">
        <v>3368.5263833099998</v>
      </c>
      <c r="H2273">
        <v>10.5</v>
      </c>
      <c r="I2273" t="s">
        <v>45942</v>
      </c>
      <c r="J2273">
        <v>134.71218784999999</v>
      </c>
      <c r="K2273" t="s">
        <v>32385</v>
      </c>
      <c r="L2273">
        <v>1218.0931269499999</v>
      </c>
      <c r="M2273" t="s">
        <v>45943</v>
      </c>
      <c r="N2273">
        <v>1</v>
      </c>
      <c r="O2273">
        <v>3.70733E-3</v>
      </c>
      <c r="P2273">
        <v>3.8099918399999999</v>
      </c>
      <c r="Q2273">
        <v>89.5</v>
      </c>
    </row>
    <row r="2274" spans="1:17" x14ac:dyDescent="0.35">
      <c r="A2274" t="s">
        <v>45944</v>
      </c>
      <c r="B2274">
        <v>5.5674024900000001</v>
      </c>
      <c r="C2274">
        <v>30</v>
      </c>
      <c r="D2274">
        <v>58.166923420000003</v>
      </c>
      <c r="E2274">
        <v>2659</v>
      </c>
      <c r="F2274">
        <v>174</v>
      </c>
      <c r="G2274">
        <v>3490.5870562199998</v>
      </c>
      <c r="H2274">
        <v>10.5</v>
      </c>
      <c r="I2274" t="s">
        <v>45945</v>
      </c>
      <c r="J2274">
        <v>134.89912505999999</v>
      </c>
      <c r="K2274" t="s">
        <v>32385</v>
      </c>
      <c r="L2274">
        <v>1218.05976747</v>
      </c>
      <c r="M2274" t="s">
        <v>45946</v>
      </c>
      <c r="N2274">
        <v>1</v>
      </c>
      <c r="O2274">
        <v>3.7395000000000002E-3</v>
      </c>
      <c r="P2274">
        <v>3.7947806700000002</v>
      </c>
      <c r="Q2274">
        <v>89.5</v>
      </c>
    </row>
    <row r="2275" spans="1:17" x14ac:dyDescent="0.35">
      <c r="A2275" t="s">
        <v>45947</v>
      </c>
      <c r="B2275">
        <v>5.6082354099999998</v>
      </c>
      <c r="C2275">
        <v>30</v>
      </c>
      <c r="D2275">
        <v>54.583292389999997</v>
      </c>
      <c r="E2275">
        <v>2659</v>
      </c>
      <c r="F2275">
        <v>174</v>
      </c>
      <c r="G2275">
        <v>3275.53397541</v>
      </c>
      <c r="H2275">
        <v>10.5</v>
      </c>
      <c r="I2275" t="s">
        <v>45948</v>
      </c>
      <c r="J2275">
        <v>134.98570874000001</v>
      </c>
      <c r="K2275" t="s">
        <v>32385</v>
      </c>
      <c r="L2275">
        <v>1217.9843081500001</v>
      </c>
      <c r="M2275" t="s">
        <v>45949</v>
      </c>
      <c r="N2275">
        <v>1</v>
      </c>
      <c r="O2275">
        <v>3.69046E-3</v>
      </c>
      <c r="P2275">
        <v>3.8466775900000001</v>
      </c>
      <c r="Q2275">
        <v>89.5</v>
      </c>
    </row>
    <row r="2276" spans="1:17" x14ac:dyDescent="0.35">
      <c r="A2276" t="s">
        <v>45950</v>
      </c>
      <c r="B2276">
        <v>5.5754270100000003</v>
      </c>
      <c r="C2276">
        <v>30</v>
      </c>
      <c r="D2276">
        <v>45.727108510000001</v>
      </c>
      <c r="E2276">
        <v>2659</v>
      </c>
      <c r="F2276">
        <v>174</v>
      </c>
      <c r="G2276">
        <v>2744.0759062000002</v>
      </c>
      <c r="H2276">
        <v>10.6</v>
      </c>
      <c r="I2276" t="s">
        <v>45951</v>
      </c>
      <c r="J2276">
        <v>134.77441296999999</v>
      </c>
      <c r="K2276" t="s">
        <v>32385</v>
      </c>
      <c r="L2276">
        <v>1217.86291708</v>
      </c>
      <c r="M2276" t="s">
        <v>45952</v>
      </c>
      <c r="N2276">
        <v>1</v>
      </c>
      <c r="O2276">
        <v>3.7461899999999999E-3</v>
      </c>
      <c r="P2276">
        <v>3.8632309199999999</v>
      </c>
      <c r="Q2276">
        <v>89.4</v>
      </c>
    </row>
    <row r="2277" spans="1:17" x14ac:dyDescent="0.35">
      <c r="A2277" t="s">
        <v>45953</v>
      </c>
      <c r="B2277">
        <v>5.5721461699999999</v>
      </c>
      <c r="C2277">
        <v>30</v>
      </c>
      <c r="D2277">
        <v>31.157333820000002</v>
      </c>
      <c r="E2277">
        <v>2659</v>
      </c>
      <c r="F2277">
        <v>174</v>
      </c>
      <c r="G2277">
        <v>1869.7462361600001</v>
      </c>
      <c r="H2277">
        <v>10.6</v>
      </c>
      <c r="I2277" t="s">
        <v>45954</v>
      </c>
      <c r="J2277">
        <v>134.75880978999999</v>
      </c>
      <c r="K2277" t="s">
        <v>32385</v>
      </c>
      <c r="L2277">
        <v>1217.8202661600001</v>
      </c>
      <c r="M2277" t="s">
        <v>45955</v>
      </c>
      <c r="N2277">
        <v>1</v>
      </c>
      <c r="O2277">
        <v>3.7136700000000001E-3</v>
      </c>
      <c r="P2277">
        <v>3.7920963400000001</v>
      </c>
      <c r="Q2277">
        <v>89.4</v>
      </c>
    </row>
    <row r="2278" spans="1:17" x14ac:dyDescent="0.35">
      <c r="A2278" t="s">
        <v>45956</v>
      </c>
      <c r="B2278">
        <v>5.6115162500000002</v>
      </c>
      <c r="C2278">
        <v>30</v>
      </c>
      <c r="D2278">
        <v>16.33541292</v>
      </c>
      <c r="E2278">
        <v>2659</v>
      </c>
      <c r="F2278">
        <v>174</v>
      </c>
      <c r="G2278">
        <v>980.28531570999996</v>
      </c>
      <c r="H2278">
        <v>10.6</v>
      </c>
      <c r="I2278" t="s">
        <v>45957</v>
      </c>
      <c r="J2278">
        <v>135.24269509999999</v>
      </c>
      <c r="K2278" t="s">
        <v>32385</v>
      </c>
      <c r="L2278">
        <v>1217.8071428000001</v>
      </c>
      <c r="M2278" t="s">
        <v>45958</v>
      </c>
      <c r="N2278">
        <v>1</v>
      </c>
      <c r="O2278">
        <v>3.59823E-3</v>
      </c>
      <c r="P2278">
        <v>3.7867277000000001</v>
      </c>
      <c r="Q2278">
        <v>89.4</v>
      </c>
    </row>
    <row r="2279" spans="1:17" x14ac:dyDescent="0.35">
      <c r="A2279" t="s">
        <v>45959</v>
      </c>
      <c r="B2279">
        <v>5.6016737299999999</v>
      </c>
      <c r="C2279">
        <v>30</v>
      </c>
      <c r="D2279">
        <v>9.6092742500000004</v>
      </c>
      <c r="E2279">
        <v>2659</v>
      </c>
      <c r="F2279">
        <v>174</v>
      </c>
      <c r="G2279">
        <v>576.65089279999995</v>
      </c>
      <c r="H2279">
        <v>10.6</v>
      </c>
      <c r="I2279" t="s">
        <v>45960</v>
      </c>
      <c r="J2279">
        <v>134.74294660999999</v>
      </c>
      <c r="K2279" t="s">
        <v>32385</v>
      </c>
      <c r="L2279">
        <v>1217.72840264</v>
      </c>
      <c r="M2279" t="s">
        <v>45961</v>
      </c>
      <c r="N2279">
        <v>1</v>
      </c>
      <c r="O2279">
        <v>3.74048E-3</v>
      </c>
      <c r="P2279">
        <v>3.8243082300000002</v>
      </c>
      <c r="Q2279">
        <v>89.4</v>
      </c>
    </row>
    <row r="2280" spans="1:17" x14ac:dyDescent="0.35">
      <c r="A2280" t="s">
        <v>45962</v>
      </c>
      <c r="B2280">
        <v>5.5688653300000004</v>
      </c>
      <c r="C2280">
        <v>30</v>
      </c>
      <c r="D2280">
        <v>5.7844547300000002</v>
      </c>
      <c r="E2280">
        <v>2659</v>
      </c>
      <c r="F2280">
        <v>174</v>
      </c>
      <c r="G2280">
        <v>347.12413199000002</v>
      </c>
      <c r="H2280">
        <v>10.7</v>
      </c>
      <c r="I2280" t="s">
        <v>45963</v>
      </c>
      <c r="J2280">
        <v>134.65650891999999</v>
      </c>
      <c r="K2280" t="s">
        <v>32385</v>
      </c>
      <c r="L2280">
        <v>1217.68247088</v>
      </c>
      <c r="M2280" t="s">
        <v>45964</v>
      </c>
      <c r="N2280">
        <v>1</v>
      </c>
      <c r="O2280">
        <v>3.5278100000000001E-3</v>
      </c>
      <c r="P2280">
        <v>3.8153604799999998</v>
      </c>
      <c r="Q2280">
        <v>89.3</v>
      </c>
    </row>
    <row r="2281" spans="1:17" x14ac:dyDescent="0.35">
      <c r="A2281" t="s">
        <v>45965</v>
      </c>
      <c r="B2281">
        <v>5.5688653300000004</v>
      </c>
      <c r="C2281">
        <v>30</v>
      </c>
      <c r="D2281">
        <v>0</v>
      </c>
      <c r="E2281">
        <v>2659</v>
      </c>
      <c r="F2281">
        <v>174</v>
      </c>
      <c r="G2281">
        <v>0</v>
      </c>
      <c r="H2281">
        <v>10.7</v>
      </c>
      <c r="I2281" t="s">
        <v>45966</v>
      </c>
      <c r="J2281">
        <v>134.76621005999999</v>
      </c>
      <c r="K2281" t="s">
        <v>32385</v>
      </c>
      <c r="L2281">
        <v>1217.6398199600001</v>
      </c>
      <c r="M2281" t="s">
        <v>45967</v>
      </c>
      <c r="N2281">
        <v>1</v>
      </c>
      <c r="O2281">
        <v>3.67417E-3</v>
      </c>
      <c r="P2281">
        <v>3.81357093</v>
      </c>
      <c r="Q2281">
        <v>89.3</v>
      </c>
    </row>
    <row r="2282" spans="1:17" x14ac:dyDescent="0.35">
      <c r="A2282" t="s">
        <v>45968</v>
      </c>
      <c r="B2282">
        <v>5.7541426900000001</v>
      </c>
      <c r="C2282">
        <v>2.0013123400000001</v>
      </c>
      <c r="D2282">
        <v>16.033575670000001</v>
      </c>
      <c r="E2282">
        <v>2659</v>
      </c>
      <c r="F2282">
        <v>174</v>
      </c>
      <c r="G2282">
        <v>962.17211462</v>
      </c>
      <c r="H2282">
        <v>10.8</v>
      </c>
      <c r="I2282" t="s">
        <v>45969</v>
      </c>
      <c r="J2282">
        <v>315.18869660000001</v>
      </c>
      <c r="K2282" t="s">
        <v>32385</v>
      </c>
      <c r="L2282">
        <v>1217.8969942399999</v>
      </c>
      <c r="M2282" t="s">
        <v>45970</v>
      </c>
      <c r="N2282">
        <v>1</v>
      </c>
      <c r="O2282">
        <v>6.5052000000000003E-4</v>
      </c>
      <c r="P2282">
        <v>3.94228099</v>
      </c>
      <c r="Q2282">
        <v>89.2</v>
      </c>
    </row>
    <row r="2283" spans="1:17" x14ac:dyDescent="0.35">
      <c r="A2283" t="s">
        <v>45971</v>
      </c>
      <c r="B2283">
        <v>5.7341969199999996</v>
      </c>
      <c r="C2283">
        <v>13.99606299</v>
      </c>
      <c r="D2283">
        <v>33.084887539999997</v>
      </c>
      <c r="E2283">
        <v>2659</v>
      </c>
      <c r="F2283">
        <v>174</v>
      </c>
      <c r="G2283">
        <v>1985.4184027399999</v>
      </c>
      <c r="H2283">
        <v>10.72</v>
      </c>
      <c r="I2283" t="s">
        <v>45972</v>
      </c>
      <c r="J2283">
        <v>315.20379310999999</v>
      </c>
      <c r="K2283" t="s">
        <v>32385</v>
      </c>
      <c r="L2283">
        <v>1218.0163988700001</v>
      </c>
      <c r="M2283" t="s">
        <v>45973</v>
      </c>
      <c r="N2283">
        <v>1</v>
      </c>
      <c r="O2283">
        <v>2.3897800000000002E-3</v>
      </c>
      <c r="P2283">
        <v>3.9041761699999999</v>
      </c>
      <c r="Q2283">
        <v>89.28</v>
      </c>
    </row>
    <row r="2284" spans="1:17" x14ac:dyDescent="0.35">
      <c r="A2284" t="s">
        <v>45974</v>
      </c>
      <c r="B2284">
        <v>5.7538819600000002</v>
      </c>
      <c r="C2284">
        <v>30</v>
      </c>
      <c r="D2284">
        <v>82.135853679999997</v>
      </c>
      <c r="E2284">
        <v>2659</v>
      </c>
      <c r="F2284">
        <v>174</v>
      </c>
      <c r="G2284">
        <v>4928.9584326100003</v>
      </c>
      <c r="H2284">
        <v>10.7</v>
      </c>
      <c r="I2284" t="s">
        <v>45975</v>
      </c>
      <c r="J2284">
        <v>315.25079725000001</v>
      </c>
      <c r="K2284" t="s">
        <v>32385</v>
      </c>
      <c r="L2284">
        <v>1217.98030963</v>
      </c>
      <c r="M2284" t="s">
        <v>45976</v>
      </c>
      <c r="N2284">
        <v>1</v>
      </c>
      <c r="O2284">
        <v>3.1130400000000001E-3</v>
      </c>
      <c r="P2284">
        <v>3.9399671500000002</v>
      </c>
      <c r="Q2284">
        <v>89.3</v>
      </c>
    </row>
    <row r="2285" spans="1:17" x14ac:dyDescent="0.35">
      <c r="A2285" t="s">
        <v>45977</v>
      </c>
      <c r="B2285">
        <v>5.7538819600000002</v>
      </c>
      <c r="C2285">
        <v>30</v>
      </c>
      <c r="D2285">
        <v>82.093051419999995</v>
      </c>
      <c r="E2285">
        <v>2659</v>
      </c>
      <c r="F2285">
        <v>174</v>
      </c>
      <c r="G2285">
        <v>4926.3898768500003</v>
      </c>
      <c r="H2285">
        <v>10.7</v>
      </c>
      <c r="I2285" t="s">
        <v>45978</v>
      </c>
      <c r="J2285">
        <v>315.00084131</v>
      </c>
      <c r="K2285" t="s">
        <v>32385</v>
      </c>
      <c r="L2285">
        <v>1218.0032755100001</v>
      </c>
      <c r="M2285" t="s">
        <v>45979</v>
      </c>
      <c r="N2285">
        <v>1</v>
      </c>
      <c r="O2285">
        <v>3.0334699999999999E-3</v>
      </c>
      <c r="P2285">
        <v>3.8979127500000001</v>
      </c>
      <c r="Q2285">
        <v>89.3</v>
      </c>
    </row>
    <row r="2286" spans="1:17" x14ac:dyDescent="0.35">
      <c r="A2286" t="s">
        <v>45980</v>
      </c>
      <c r="B2286">
        <v>5.7309160800000001</v>
      </c>
      <c r="C2286">
        <v>30</v>
      </c>
      <c r="D2286">
        <v>81.932727229999998</v>
      </c>
      <c r="E2286">
        <v>2659</v>
      </c>
      <c r="F2286">
        <v>174</v>
      </c>
      <c r="G2286">
        <v>4916.7688495299999</v>
      </c>
      <c r="H2286">
        <v>10.7</v>
      </c>
      <c r="I2286" t="s">
        <v>45981</v>
      </c>
      <c r="J2286">
        <v>314.92986373000002</v>
      </c>
      <c r="K2286" t="s">
        <v>32385</v>
      </c>
      <c r="L2286">
        <v>1218.0623306299999</v>
      </c>
      <c r="M2286" t="s">
        <v>45982</v>
      </c>
      <c r="N2286">
        <v>1</v>
      </c>
      <c r="O2286">
        <v>3.14621E-3</v>
      </c>
      <c r="P2286">
        <v>3.9265455399999998</v>
      </c>
      <c r="Q2286">
        <v>89.3</v>
      </c>
    </row>
    <row r="2287" spans="1:17" x14ac:dyDescent="0.35">
      <c r="A2287" t="s">
        <v>45983</v>
      </c>
      <c r="B2287">
        <v>5.7637244799999996</v>
      </c>
      <c r="C2287">
        <v>30</v>
      </c>
      <c r="D2287">
        <v>81.981579190000005</v>
      </c>
      <c r="E2287">
        <v>2659</v>
      </c>
      <c r="F2287">
        <v>174</v>
      </c>
      <c r="G2287">
        <v>4919.7004474900004</v>
      </c>
      <c r="H2287">
        <v>10.7</v>
      </c>
      <c r="I2287" t="s">
        <v>45984</v>
      </c>
      <c r="J2287">
        <v>314.89837595</v>
      </c>
      <c r="K2287" t="s">
        <v>32385</v>
      </c>
      <c r="L2287">
        <v>1218.1181048999999</v>
      </c>
      <c r="M2287" t="s">
        <v>45985</v>
      </c>
      <c r="N2287">
        <v>1</v>
      </c>
      <c r="O2287">
        <v>3.2824500000000001E-3</v>
      </c>
      <c r="P2287">
        <v>3.9005970799999998</v>
      </c>
      <c r="Q2287">
        <v>89.3</v>
      </c>
    </row>
    <row r="2288" spans="1:17" x14ac:dyDescent="0.35">
      <c r="A2288" t="s">
        <v>45986</v>
      </c>
      <c r="B2288">
        <v>5.7407586000000004</v>
      </c>
      <c r="C2288">
        <v>30</v>
      </c>
      <c r="D2288">
        <v>81.959812119999995</v>
      </c>
      <c r="E2288">
        <v>2659</v>
      </c>
      <c r="F2288">
        <v>174</v>
      </c>
      <c r="G2288">
        <v>4918.3942089700004</v>
      </c>
      <c r="H2288">
        <v>10.7</v>
      </c>
      <c r="I2288" t="s">
        <v>45987</v>
      </c>
      <c r="J2288">
        <v>314.88347916999999</v>
      </c>
      <c r="K2288" t="s">
        <v>32385</v>
      </c>
      <c r="L2288">
        <v>1218.2001259000001</v>
      </c>
      <c r="M2288" t="s">
        <v>45988</v>
      </c>
      <c r="N2288">
        <v>1</v>
      </c>
      <c r="O2288">
        <v>3.5692599999999999E-3</v>
      </c>
      <c r="P2288">
        <v>3.8880702299999998</v>
      </c>
      <c r="Q2288">
        <v>89.3</v>
      </c>
    </row>
    <row r="2289" spans="1:17" x14ac:dyDescent="0.35">
      <c r="A2289" t="s">
        <v>45989</v>
      </c>
      <c r="B2289">
        <v>5.7440394399999999</v>
      </c>
      <c r="C2289">
        <v>30</v>
      </c>
      <c r="D2289">
        <v>81.968430499999997</v>
      </c>
      <c r="E2289">
        <v>2659</v>
      </c>
      <c r="F2289">
        <v>174</v>
      </c>
      <c r="G2289">
        <v>4918.9113965699999</v>
      </c>
      <c r="H2289">
        <v>10.7</v>
      </c>
      <c r="I2289" t="s">
        <v>45990</v>
      </c>
      <c r="J2289">
        <v>314.89098691999999</v>
      </c>
      <c r="K2289" t="s">
        <v>32385</v>
      </c>
      <c r="L2289">
        <v>1218.2591810199999</v>
      </c>
      <c r="M2289" t="s">
        <v>45991</v>
      </c>
      <c r="N2289">
        <v>1</v>
      </c>
      <c r="O2289">
        <v>3.6337100000000001E-3</v>
      </c>
      <c r="P2289">
        <v>3.93951977</v>
      </c>
      <c r="Q2289">
        <v>89.3</v>
      </c>
    </row>
    <row r="2290" spans="1:17" x14ac:dyDescent="0.35">
      <c r="A2290" t="s">
        <v>45992</v>
      </c>
      <c r="B2290">
        <v>5.7637244799999996</v>
      </c>
      <c r="C2290">
        <v>30</v>
      </c>
      <c r="D2290">
        <v>82.056366370000006</v>
      </c>
      <c r="E2290">
        <v>2659</v>
      </c>
      <c r="F2290">
        <v>174</v>
      </c>
      <c r="G2290">
        <v>4924.1884130999997</v>
      </c>
      <c r="H2290">
        <v>10.7</v>
      </c>
      <c r="I2290" t="s">
        <v>45993</v>
      </c>
      <c r="J2290">
        <v>315.03180465000003</v>
      </c>
      <c r="K2290" t="s">
        <v>32385</v>
      </c>
      <c r="L2290">
        <v>1218.3083936200001</v>
      </c>
      <c r="M2290" t="s">
        <v>45994</v>
      </c>
      <c r="N2290">
        <v>1</v>
      </c>
      <c r="O2290">
        <v>3.6865399999999999E-3</v>
      </c>
      <c r="P2290">
        <v>3.9108869799999999</v>
      </c>
      <c r="Q2290">
        <v>89.3</v>
      </c>
    </row>
    <row r="2291" spans="1:17" x14ac:dyDescent="0.35">
      <c r="A2291" t="s">
        <v>45995</v>
      </c>
      <c r="B2291">
        <v>5.7506011199999998</v>
      </c>
      <c r="C2291">
        <v>30</v>
      </c>
      <c r="D2291">
        <v>61.502007640000002</v>
      </c>
      <c r="E2291">
        <v>2659</v>
      </c>
      <c r="F2291">
        <v>174</v>
      </c>
      <c r="G2291">
        <v>3690.7248855799999</v>
      </c>
      <c r="H2291">
        <v>10.7</v>
      </c>
      <c r="I2291" t="s">
        <v>45996</v>
      </c>
      <c r="J2291">
        <v>315.41448926999999</v>
      </c>
      <c r="K2291" t="s">
        <v>32385</v>
      </c>
      <c r="L2291">
        <v>1218.39041462</v>
      </c>
      <c r="M2291" t="s">
        <v>45997</v>
      </c>
      <c r="N2291">
        <v>1</v>
      </c>
      <c r="O2291">
        <v>3.80811E-3</v>
      </c>
      <c r="P2291">
        <v>3.9332563500000002</v>
      </c>
      <c r="Q2291">
        <v>89.3</v>
      </c>
    </row>
    <row r="2292" spans="1:17" x14ac:dyDescent="0.35">
      <c r="A2292" t="s">
        <v>45998</v>
      </c>
      <c r="B2292">
        <v>5.7506011199999998</v>
      </c>
      <c r="C2292">
        <v>30</v>
      </c>
      <c r="D2292">
        <v>52.451686799999997</v>
      </c>
      <c r="E2292">
        <v>2659</v>
      </c>
      <c r="F2292">
        <v>174</v>
      </c>
      <c r="G2292">
        <v>3147.6166911</v>
      </c>
      <c r="H2292">
        <v>10.7</v>
      </c>
      <c r="I2292" t="s">
        <v>45999</v>
      </c>
      <c r="J2292">
        <v>315.10965146000001</v>
      </c>
      <c r="K2292" t="s">
        <v>32385</v>
      </c>
      <c r="L2292">
        <v>1218.4429080499999</v>
      </c>
      <c r="M2292" t="s">
        <v>46000</v>
      </c>
      <c r="N2292">
        <v>1</v>
      </c>
      <c r="O2292">
        <v>3.7659500000000001E-3</v>
      </c>
      <c r="P2292">
        <v>3.90104446</v>
      </c>
      <c r="Q2292">
        <v>89.3</v>
      </c>
    </row>
    <row r="2293" spans="1:17" x14ac:dyDescent="0.35">
      <c r="A2293" t="s">
        <v>46001</v>
      </c>
      <c r="B2293">
        <v>5.7341969199999996</v>
      </c>
      <c r="C2293">
        <v>30</v>
      </c>
      <c r="D2293">
        <v>49.304885669999997</v>
      </c>
      <c r="E2293">
        <v>2659</v>
      </c>
      <c r="F2293">
        <v>174</v>
      </c>
      <c r="G2293">
        <v>2958.7776971899998</v>
      </c>
      <c r="H2293">
        <v>10.7</v>
      </c>
      <c r="I2293" t="s">
        <v>46002</v>
      </c>
      <c r="J2293">
        <v>315.14112927000002</v>
      </c>
      <c r="K2293" t="s">
        <v>32385</v>
      </c>
      <c r="L2293">
        <v>1218.4855589700001</v>
      </c>
      <c r="M2293" t="s">
        <v>46003</v>
      </c>
      <c r="N2293">
        <v>1</v>
      </c>
      <c r="O2293">
        <v>3.79415E-3</v>
      </c>
      <c r="P2293">
        <v>3.9113343700000001</v>
      </c>
      <c r="Q2293">
        <v>89.3</v>
      </c>
    </row>
    <row r="2294" spans="1:17" x14ac:dyDescent="0.35">
      <c r="A2294" t="s">
        <v>46004</v>
      </c>
      <c r="B2294">
        <v>5.7177927200000003</v>
      </c>
      <c r="C2294">
        <v>30</v>
      </c>
      <c r="D2294">
        <v>48.747573889999998</v>
      </c>
      <c r="E2294">
        <v>2659</v>
      </c>
      <c r="F2294">
        <v>174</v>
      </c>
      <c r="G2294">
        <v>2925.3335130300002</v>
      </c>
      <c r="H2294">
        <v>10.7</v>
      </c>
      <c r="I2294" t="s">
        <v>46005</v>
      </c>
      <c r="J2294">
        <v>315.12538244000001</v>
      </c>
      <c r="K2294" t="s">
        <v>32385</v>
      </c>
      <c r="L2294">
        <v>1218.62663509</v>
      </c>
      <c r="M2294" t="s">
        <v>46006</v>
      </c>
      <c r="N2294">
        <v>1</v>
      </c>
      <c r="O2294">
        <v>3.8171099999999999E-3</v>
      </c>
      <c r="P2294">
        <v>3.8965705900000001</v>
      </c>
      <c r="Q2294">
        <v>89.3</v>
      </c>
    </row>
    <row r="2295" spans="1:17" x14ac:dyDescent="0.35">
      <c r="A2295" t="s">
        <v>46007</v>
      </c>
      <c r="B2295">
        <v>5.7604436400000001</v>
      </c>
      <c r="C2295">
        <v>30</v>
      </c>
      <c r="D2295">
        <v>49.551580880000003</v>
      </c>
      <c r="E2295">
        <v>2659</v>
      </c>
      <c r="F2295">
        <v>174</v>
      </c>
      <c r="G2295">
        <v>2973.5818340300002</v>
      </c>
      <c r="H2295">
        <v>10.7</v>
      </c>
      <c r="I2295" t="s">
        <v>46008</v>
      </c>
      <c r="J2295">
        <v>315.27421124</v>
      </c>
      <c r="K2295" t="s">
        <v>32385</v>
      </c>
      <c r="L2295">
        <v>1218.68897105</v>
      </c>
      <c r="M2295" t="s">
        <v>46009</v>
      </c>
      <c r="N2295">
        <v>1</v>
      </c>
      <c r="O2295">
        <v>3.8278600000000002E-3</v>
      </c>
      <c r="P2295">
        <v>3.9234138299999999</v>
      </c>
      <c r="Q2295">
        <v>89.3</v>
      </c>
    </row>
    <row r="2296" spans="1:17" x14ac:dyDescent="0.35">
      <c r="A2296" t="s">
        <v>46010</v>
      </c>
      <c r="B2296">
        <v>5.73747776</v>
      </c>
      <c r="C2296">
        <v>30</v>
      </c>
      <c r="D2296">
        <v>51.995226350000003</v>
      </c>
      <c r="E2296">
        <v>2659</v>
      </c>
      <c r="F2296">
        <v>174</v>
      </c>
      <c r="G2296">
        <v>3120.22457773</v>
      </c>
      <c r="H2296">
        <v>10.7</v>
      </c>
      <c r="I2296" t="s">
        <v>46011</v>
      </c>
      <c r="J2296">
        <v>315.0707701</v>
      </c>
      <c r="K2296" t="s">
        <v>32385</v>
      </c>
      <c r="L2296">
        <v>1218.7316219700001</v>
      </c>
      <c r="M2296" t="s">
        <v>46012</v>
      </c>
      <c r="N2296">
        <v>1</v>
      </c>
      <c r="O2296">
        <v>3.71778E-3</v>
      </c>
      <c r="P2296">
        <v>3.9064131099999999</v>
      </c>
      <c r="Q2296">
        <v>89.3</v>
      </c>
    </row>
    <row r="2297" spans="1:17" x14ac:dyDescent="0.35">
      <c r="A2297" t="s">
        <v>46013</v>
      </c>
      <c r="B2297">
        <v>5.7177927200000003</v>
      </c>
      <c r="C2297">
        <v>30</v>
      </c>
      <c r="D2297">
        <v>54.595192990000001</v>
      </c>
      <c r="E2297">
        <v>2659</v>
      </c>
      <c r="F2297">
        <v>174</v>
      </c>
      <c r="G2297">
        <v>3276.2481279600001</v>
      </c>
      <c r="H2297">
        <v>10.7</v>
      </c>
      <c r="I2297" t="s">
        <v>46014</v>
      </c>
      <c r="J2297">
        <v>314.96178062000001</v>
      </c>
      <c r="K2297" t="s">
        <v>32385</v>
      </c>
      <c r="L2297">
        <v>1218.7808345599999</v>
      </c>
      <c r="M2297" t="s">
        <v>46015</v>
      </c>
      <c r="N2297">
        <v>1</v>
      </c>
      <c r="O2297">
        <v>3.78838E-3</v>
      </c>
      <c r="P2297">
        <v>3.93504589</v>
      </c>
      <c r="Q2297">
        <v>89.3</v>
      </c>
    </row>
    <row r="2298" spans="1:17" x14ac:dyDescent="0.35">
      <c r="A2298" t="s">
        <v>46016</v>
      </c>
      <c r="B2298">
        <v>5.7834095200000002</v>
      </c>
      <c r="C2298">
        <v>30</v>
      </c>
      <c r="D2298">
        <v>52.594096129999997</v>
      </c>
      <c r="E2298">
        <v>2659</v>
      </c>
      <c r="F2298">
        <v>174</v>
      </c>
      <c r="G2298">
        <v>3156.1626500799998</v>
      </c>
      <c r="H2298">
        <v>10.64</v>
      </c>
      <c r="I2298" t="s">
        <v>46017</v>
      </c>
      <c r="J2298">
        <v>315.06324512999998</v>
      </c>
      <c r="K2298" t="s">
        <v>32385</v>
      </c>
      <c r="L2298">
        <v>1218.8398896799999</v>
      </c>
      <c r="M2298" t="s">
        <v>46018</v>
      </c>
      <c r="N2298">
        <v>1</v>
      </c>
      <c r="O2298">
        <v>3.8050100000000002E-3</v>
      </c>
      <c r="P2298">
        <v>3.94846751</v>
      </c>
      <c r="Q2298">
        <v>89.36</v>
      </c>
    </row>
    <row r="2299" spans="1:17" x14ac:dyDescent="0.35">
      <c r="A2299" t="s">
        <v>46019</v>
      </c>
      <c r="B2299">
        <v>5.7604436400000001</v>
      </c>
      <c r="C2299">
        <v>30</v>
      </c>
      <c r="D2299">
        <v>52.934812059999999</v>
      </c>
      <c r="E2299">
        <v>2659</v>
      </c>
      <c r="F2299">
        <v>174</v>
      </c>
      <c r="G2299">
        <v>3176.6089547699999</v>
      </c>
      <c r="H2299">
        <v>10.6</v>
      </c>
      <c r="I2299" t="s">
        <v>46020</v>
      </c>
      <c r="J2299">
        <v>315.18761054999999</v>
      </c>
      <c r="K2299" t="s">
        <v>32385</v>
      </c>
      <c r="L2299">
        <v>1218.8562938800001</v>
      </c>
      <c r="M2299" t="s">
        <v>46021</v>
      </c>
      <c r="N2299">
        <v>1</v>
      </c>
      <c r="O2299">
        <v>3.5991700000000001E-3</v>
      </c>
      <c r="P2299">
        <v>3.9162556300000002</v>
      </c>
      <c r="Q2299">
        <v>89.4</v>
      </c>
    </row>
    <row r="2300" spans="1:17" x14ac:dyDescent="0.35">
      <c r="A2300" t="s">
        <v>46022</v>
      </c>
      <c r="B2300">
        <v>5.7177927200000003</v>
      </c>
      <c r="C2300">
        <v>30</v>
      </c>
      <c r="D2300">
        <v>53.061452430000003</v>
      </c>
      <c r="E2300">
        <v>2659</v>
      </c>
      <c r="F2300">
        <v>174</v>
      </c>
      <c r="G2300">
        <v>3184.2086214300002</v>
      </c>
      <c r="H2300">
        <v>10.6</v>
      </c>
      <c r="I2300" t="s">
        <v>46023</v>
      </c>
      <c r="J2300">
        <v>315.10223216999998</v>
      </c>
      <c r="K2300" t="s">
        <v>32385</v>
      </c>
      <c r="L2300">
        <v>1218.9153490000001</v>
      </c>
      <c r="M2300" t="s">
        <v>46024</v>
      </c>
      <c r="N2300">
        <v>1</v>
      </c>
      <c r="O2300">
        <v>3.7813399999999998E-3</v>
      </c>
      <c r="P2300">
        <v>3.93728283</v>
      </c>
      <c r="Q2300">
        <v>89.4</v>
      </c>
    </row>
    <row r="2301" spans="1:17" x14ac:dyDescent="0.35">
      <c r="A2301" t="s">
        <v>46025</v>
      </c>
      <c r="B2301">
        <v>5.7801286799999998</v>
      </c>
      <c r="C2301">
        <v>30</v>
      </c>
      <c r="D2301">
        <v>51.1432024</v>
      </c>
      <c r="E2301">
        <v>2659</v>
      </c>
      <c r="F2301">
        <v>174</v>
      </c>
      <c r="G2301">
        <v>3069.0947677600002</v>
      </c>
      <c r="H2301">
        <v>10.6</v>
      </c>
      <c r="I2301" t="s">
        <v>46026</v>
      </c>
      <c r="J2301">
        <v>315.15647230000002</v>
      </c>
      <c r="K2301" t="s">
        <v>32385</v>
      </c>
      <c r="L2301">
        <v>1218.9415957199999</v>
      </c>
      <c r="M2301" t="s">
        <v>46027</v>
      </c>
      <c r="N2301">
        <v>1</v>
      </c>
      <c r="O2301">
        <v>3.5656500000000001E-3</v>
      </c>
      <c r="P2301">
        <v>3.95204661</v>
      </c>
      <c r="Q2301">
        <v>89.4</v>
      </c>
    </row>
    <row r="2302" spans="1:17" x14ac:dyDescent="0.35">
      <c r="A2302" t="s">
        <v>46028</v>
      </c>
      <c r="B2302">
        <v>5.7407586000000004</v>
      </c>
      <c r="C2302">
        <v>30</v>
      </c>
      <c r="D2302">
        <v>52.473783519999998</v>
      </c>
      <c r="E2302">
        <v>2659</v>
      </c>
      <c r="F2302">
        <v>174</v>
      </c>
      <c r="G2302">
        <v>3148.9427111999998</v>
      </c>
      <c r="H2302">
        <v>10.66</v>
      </c>
      <c r="I2302" t="s">
        <v>46029</v>
      </c>
      <c r="J2302">
        <v>315.16433778999999</v>
      </c>
      <c r="K2302" t="s">
        <v>32385</v>
      </c>
      <c r="L2302">
        <v>1219.0072125199999</v>
      </c>
      <c r="M2302" t="s">
        <v>46030</v>
      </c>
      <c r="N2302">
        <v>1</v>
      </c>
      <c r="O2302">
        <v>3.6694000000000002E-3</v>
      </c>
      <c r="P2302">
        <v>3.8813594199999999</v>
      </c>
      <c r="Q2302">
        <v>89.34</v>
      </c>
    </row>
    <row r="2303" spans="1:17" x14ac:dyDescent="0.35">
      <c r="A2303" t="s">
        <v>46031</v>
      </c>
      <c r="B2303">
        <v>5.7407586000000004</v>
      </c>
      <c r="C2303">
        <v>30</v>
      </c>
      <c r="D2303">
        <v>55.719479190000001</v>
      </c>
      <c r="E2303">
        <v>2659</v>
      </c>
      <c r="F2303">
        <v>174</v>
      </c>
      <c r="G2303">
        <v>3343.7163492899999</v>
      </c>
      <c r="H2303">
        <v>10.7</v>
      </c>
      <c r="I2303" t="s">
        <v>46032</v>
      </c>
      <c r="J2303">
        <v>315.01599385999998</v>
      </c>
      <c r="K2303" t="s">
        <v>32385</v>
      </c>
      <c r="L2303">
        <v>1219.04002092</v>
      </c>
      <c r="M2303" t="s">
        <v>46033</v>
      </c>
      <c r="N2303">
        <v>1</v>
      </c>
      <c r="O2303">
        <v>3.6211699999999999E-3</v>
      </c>
      <c r="P2303">
        <v>3.9422040900000002</v>
      </c>
      <c r="Q2303">
        <v>89.3</v>
      </c>
    </row>
    <row r="2304" spans="1:17" x14ac:dyDescent="0.35">
      <c r="A2304" t="s">
        <v>46034</v>
      </c>
      <c r="B2304">
        <v>5.7571627999999997</v>
      </c>
      <c r="C2304">
        <v>30</v>
      </c>
      <c r="D2304">
        <v>53.722897940000003</v>
      </c>
      <c r="E2304">
        <v>2659</v>
      </c>
      <c r="F2304">
        <v>174</v>
      </c>
      <c r="G2304">
        <v>3223.90185238</v>
      </c>
      <c r="H2304">
        <v>10.7</v>
      </c>
      <c r="I2304" t="s">
        <v>46035</v>
      </c>
      <c r="J2304">
        <v>314.97699182999997</v>
      </c>
      <c r="K2304" t="s">
        <v>32385</v>
      </c>
      <c r="L2304">
        <v>1219.1187610699999</v>
      </c>
      <c r="M2304" t="s">
        <v>46036</v>
      </c>
      <c r="N2304">
        <v>1</v>
      </c>
      <c r="O2304">
        <v>3.66044E-3</v>
      </c>
      <c r="P2304">
        <v>3.9095448199999998</v>
      </c>
      <c r="Q2304">
        <v>89.3</v>
      </c>
    </row>
    <row r="2305" spans="1:17" x14ac:dyDescent="0.35">
      <c r="A2305" t="s">
        <v>46037</v>
      </c>
      <c r="B2305">
        <v>5.7210735599999998</v>
      </c>
      <c r="C2305">
        <v>30</v>
      </c>
      <c r="D2305">
        <v>57.419350960000003</v>
      </c>
      <c r="E2305">
        <v>2659</v>
      </c>
      <c r="F2305">
        <v>174</v>
      </c>
      <c r="G2305">
        <v>3445.7253612999998</v>
      </c>
      <c r="H2305">
        <v>10.7</v>
      </c>
      <c r="I2305" t="s">
        <v>46038</v>
      </c>
      <c r="J2305">
        <v>314.92976259</v>
      </c>
      <c r="K2305" t="s">
        <v>32385</v>
      </c>
      <c r="L2305">
        <v>1219.1942203900001</v>
      </c>
      <c r="M2305" t="s">
        <v>46039</v>
      </c>
      <c r="N2305">
        <v>1</v>
      </c>
      <c r="O2305">
        <v>3.7196899999999999E-3</v>
      </c>
      <c r="P2305">
        <v>3.89880753</v>
      </c>
      <c r="Q2305">
        <v>89.3</v>
      </c>
    </row>
    <row r="2306" spans="1:17" x14ac:dyDescent="0.35">
      <c r="A2306" t="s">
        <v>46040</v>
      </c>
      <c r="B2306">
        <v>5.7637244799999996</v>
      </c>
      <c r="C2306">
        <v>30</v>
      </c>
      <c r="D2306">
        <v>57.240173759999998</v>
      </c>
      <c r="E2306">
        <v>2659</v>
      </c>
      <c r="F2306">
        <v>174</v>
      </c>
      <c r="G2306">
        <v>3434.97296891</v>
      </c>
      <c r="H2306">
        <v>10.64</v>
      </c>
      <c r="I2306" t="s">
        <v>46041</v>
      </c>
      <c r="J2306">
        <v>315.03959019000001</v>
      </c>
      <c r="K2306" t="s">
        <v>32385</v>
      </c>
      <c r="L2306">
        <v>1219.23687131</v>
      </c>
      <c r="M2306" t="s">
        <v>46042</v>
      </c>
      <c r="N2306">
        <v>1</v>
      </c>
      <c r="O2306">
        <v>3.6478299999999999E-3</v>
      </c>
      <c r="P2306">
        <v>3.9341511200000001</v>
      </c>
      <c r="Q2306">
        <v>89.36</v>
      </c>
    </row>
    <row r="2307" spans="1:17" x14ac:dyDescent="0.35">
      <c r="A2307" t="s">
        <v>46043</v>
      </c>
      <c r="B2307">
        <v>5.7341969199999996</v>
      </c>
      <c r="C2307">
        <v>30</v>
      </c>
      <c r="D2307">
        <v>55.208801770000001</v>
      </c>
      <c r="E2307">
        <v>2659</v>
      </c>
      <c r="F2307">
        <v>174</v>
      </c>
      <c r="G2307">
        <v>3313.0706851599998</v>
      </c>
      <c r="H2307">
        <v>10.6</v>
      </c>
      <c r="I2307" t="s">
        <v>46044</v>
      </c>
      <c r="J2307">
        <v>314.97746885999999</v>
      </c>
      <c r="K2307" t="s">
        <v>32385</v>
      </c>
      <c r="L2307">
        <v>1219.2926455899999</v>
      </c>
      <c r="M2307" t="s">
        <v>46045</v>
      </c>
      <c r="N2307">
        <v>1</v>
      </c>
      <c r="O2307">
        <v>3.74721E-3</v>
      </c>
      <c r="P2307">
        <v>3.9149134700000001</v>
      </c>
      <c r="Q2307">
        <v>89.4</v>
      </c>
    </row>
    <row r="2308" spans="1:17" x14ac:dyDescent="0.35">
      <c r="A2308" t="s">
        <v>46046</v>
      </c>
      <c r="B2308">
        <v>5.76700532</v>
      </c>
      <c r="C2308">
        <v>30</v>
      </c>
      <c r="D2308">
        <v>53.037377909999996</v>
      </c>
      <c r="E2308">
        <v>2659</v>
      </c>
      <c r="F2308">
        <v>174</v>
      </c>
      <c r="G2308">
        <v>3182.7639137599999</v>
      </c>
      <c r="H2308">
        <v>10.6</v>
      </c>
      <c r="I2308" t="s">
        <v>46047</v>
      </c>
      <c r="J2308">
        <v>315.03206548999998</v>
      </c>
      <c r="K2308" t="s">
        <v>32385</v>
      </c>
      <c r="L2308">
        <v>1219.2992072699999</v>
      </c>
      <c r="M2308" t="s">
        <v>46048</v>
      </c>
      <c r="N2308">
        <v>1</v>
      </c>
      <c r="O2308">
        <v>3.5289599999999998E-3</v>
      </c>
      <c r="P2308">
        <v>3.92833509</v>
      </c>
      <c r="Q2308">
        <v>89.4</v>
      </c>
    </row>
    <row r="2309" spans="1:17" x14ac:dyDescent="0.35">
      <c r="A2309" t="s">
        <v>46049</v>
      </c>
      <c r="B2309">
        <v>5.7341969199999996</v>
      </c>
      <c r="C2309">
        <v>30</v>
      </c>
      <c r="D2309">
        <v>55.255780059999999</v>
      </c>
      <c r="E2309">
        <v>2659</v>
      </c>
      <c r="F2309">
        <v>174</v>
      </c>
      <c r="G2309">
        <v>3315.8898446799999</v>
      </c>
      <c r="H2309">
        <v>10.6</v>
      </c>
      <c r="I2309" t="s">
        <v>46050</v>
      </c>
      <c r="J2309">
        <v>315.28165240999999</v>
      </c>
      <c r="K2309" t="s">
        <v>32385</v>
      </c>
      <c r="L2309">
        <v>1219.3910707800001</v>
      </c>
      <c r="M2309" t="s">
        <v>46051</v>
      </c>
      <c r="N2309">
        <v>1</v>
      </c>
      <c r="O2309">
        <v>3.5874700000000002E-3</v>
      </c>
      <c r="P2309">
        <v>3.90775527</v>
      </c>
      <c r="Q2309">
        <v>89.4</v>
      </c>
    </row>
    <row r="2310" spans="1:17" x14ac:dyDescent="0.35">
      <c r="A2310" t="s">
        <v>46052</v>
      </c>
      <c r="B2310">
        <v>5.7473202800000003</v>
      </c>
      <c r="C2310">
        <v>30</v>
      </c>
      <c r="D2310">
        <v>58.043502590000003</v>
      </c>
      <c r="E2310">
        <v>2659</v>
      </c>
      <c r="F2310">
        <v>174</v>
      </c>
      <c r="G2310">
        <v>3483.1805933199998</v>
      </c>
      <c r="H2310">
        <v>10.6</v>
      </c>
      <c r="I2310" t="s">
        <v>46053</v>
      </c>
      <c r="J2310">
        <v>315.14890953999998</v>
      </c>
      <c r="K2310" t="s">
        <v>32385</v>
      </c>
      <c r="L2310">
        <v>1219.44028338</v>
      </c>
      <c r="M2310" t="s">
        <v>46054</v>
      </c>
      <c r="N2310">
        <v>1</v>
      </c>
      <c r="O2310">
        <v>3.8116399999999998E-3</v>
      </c>
      <c r="P2310">
        <v>3.9301246299999999</v>
      </c>
      <c r="Q2310">
        <v>89.4</v>
      </c>
    </row>
    <row r="2311" spans="1:17" x14ac:dyDescent="0.35">
      <c r="A2311" t="s">
        <v>46055</v>
      </c>
      <c r="B2311">
        <v>5.7520111399999996</v>
      </c>
      <c r="C2311">
        <v>30</v>
      </c>
      <c r="D2311">
        <v>57.64608037</v>
      </c>
      <c r="E2311">
        <v>2659</v>
      </c>
      <c r="F2311">
        <v>174</v>
      </c>
      <c r="G2311">
        <v>3459.3313546300001</v>
      </c>
      <c r="H2311">
        <v>10.6</v>
      </c>
      <c r="I2311" t="s">
        <v>46056</v>
      </c>
      <c r="J2311">
        <v>315.21156911000003</v>
      </c>
      <c r="K2311" t="s">
        <v>32385</v>
      </c>
      <c r="L2311">
        <v>1219.4750013299999</v>
      </c>
      <c r="M2311" t="s">
        <v>46057</v>
      </c>
      <c r="N2311">
        <v>1</v>
      </c>
      <c r="O2311">
        <v>3.7607199999999999E-3</v>
      </c>
      <c r="P2311">
        <v>3.9396059800000001</v>
      </c>
      <c r="Q2311">
        <v>89.4</v>
      </c>
    </row>
    <row r="2312" spans="1:17" x14ac:dyDescent="0.35">
      <c r="A2312" t="s">
        <v>46058</v>
      </c>
      <c r="B2312">
        <v>5.7442022399999999</v>
      </c>
      <c r="C2312">
        <v>30</v>
      </c>
      <c r="D2312">
        <v>56.845950469999998</v>
      </c>
      <c r="E2312">
        <v>2659</v>
      </c>
      <c r="F2312">
        <v>174</v>
      </c>
      <c r="G2312">
        <v>3411.3156971399999</v>
      </c>
      <c r="H2312">
        <v>10.66</v>
      </c>
      <c r="I2312" t="s">
        <v>46059</v>
      </c>
      <c r="J2312">
        <v>315.05570726000002</v>
      </c>
      <c r="K2312" t="s">
        <v>32385</v>
      </c>
      <c r="L2312">
        <v>1219.5110905700001</v>
      </c>
      <c r="M2312" t="s">
        <v>46060</v>
      </c>
      <c r="N2312">
        <v>1</v>
      </c>
      <c r="O2312">
        <v>3.715E-3</v>
      </c>
      <c r="P2312">
        <v>3.9293735500000002</v>
      </c>
      <c r="Q2312">
        <v>89.34</v>
      </c>
    </row>
    <row r="2313" spans="1:17" x14ac:dyDescent="0.35">
      <c r="A2313" t="s">
        <v>46061</v>
      </c>
      <c r="B2313">
        <v>5.7638872799999996</v>
      </c>
      <c r="C2313">
        <v>30</v>
      </c>
      <c r="D2313">
        <v>57.115469279999999</v>
      </c>
      <c r="E2313">
        <v>2659</v>
      </c>
      <c r="F2313">
        <v>174</v>
      </c>
      <c r="G2313">
        <v>3427.4894745199999</v>
      </c>
      <c r="H2313">
        <v>10.7</v>
      </c>
      <c r="I2313" t="s">
        <v>46062</v>
      </c>
      <c r="J2313">
        <v>315.07846441999999</v>
      </c>
      <c r="K2313" t="s">
        <v>32385</v>
      </c>
      <c r="L2313">
        <v>1219.5110905700001</v>
      </c>
      <c r="M2313" t="s">
        <v>46063</v>
      </c>
      <c r="N2313">
        <v>1</v>
      </c>
      <c r="O2313">
        <v>3.7484699999999998E-3</v>
      </c>
      <c r="P2313">
        <v>3.9137149999999998</v>
      </c>
      <c r="Q2313">
        <v>89.3</v>
      </c>
    </row>
    <row r="2314" spans="1:17" x14ac:dyDescent="0.35">
      <c r="A2314" t="s">
        <v>46064</v>
      </c>
      <c r="B2314">
        <v>5.7409214000000004</v>
      </c>
      <c r="C2314">
        <v>30</v>
      </c>
      <c r="D2314">
        <v>55.774578660000003</v>
      </c>
      <c r="E2314">
        <v>2659</v>
      </c>
      <c r="F2314">
        <v>174</v>
      </c>
      <c r="G2314">
        <v>3347.0228590199999</v>
      </c>
      <c r="H2314">
        <v>10.7</v>
      </c>
      <c r="I2314" t="s">
        <v>46065</v>
      </c>
      <c r="J2314">
        <v>314.98521563999998</v>
      </c>
      <c r="K2314" t="s">
        <v>32385</v>
      </c>
      <c r="L2314">
        <v>1219.5438989700001</v>
      </c>
      <c r="M2314" t="s">
        <v>46066</v>
      </c>
      <c r="N2314">
        <v>1</v>
      </c>
      <c r="O2314">
        <v>3.8402699999999998E-3</v>
      </c>
      <c r="P2314">
        <v>3.9338474200000002</v>
      </c>
      <c r="Q2314">
        <v>89.3</v>
      </c>
    </row>
    <row r="2315" spans="1:17" x14ac:dyDescent="0.35">
      <c r="A2315" t="s">
        <v>46067</v>
      </c>
      <c r="B2315">
        <v>5.7868531599999997</v>
      </c>
      <c r="C2315">
        <v>30</v>
      </c>
      <c r="D2315">
        <v>53.440350639999998</v>
      </c>
      <c r="E2315">
        <v>2659</v>
      </c>
      <c r="F2315">
        <v>174</v>
      </c>
      <c r="G2315">
        <v>3206.9462379400002</v>
      </c>
      <c r="H2315">
        <v>10.7</v>
      </c>
      <c r="I2315" t="s">
        <v>46068</v>
      </c>
      <c r="J2315">
        <v>314.93011480000001</v>
      </c>
      <c r="K2315" t="s">
        <v>32385</v>
      </c>
      <c r="L2315">
        <v>1219.63248165</v>
      </c>
      <c r="M2315" t="s">
        <v>46069</v>
      </c>
      <c r="N2315">
        <v>1</v>
      </c>
      <c r="O2315">
        <v>3.7545399999999998E-3</v>
      </c>
      <c r="P2315">
        <v>3.9150571599999999</v>
      </c>
      <c r="Q2315">
        <v>89.3</v>
      </c>
    </row>
    <row r="2316" spans="1:17" x14ac:dyDescent="0.35">
      <c r="A2316" t="s">
        <v>46070</v>
      </c>
      <c r="B2316">
        <v>5.7146746899999998</v>
      </c>
      <c r="C2316">
        <v>30</v>
      </c>
      <c r="D2316">
        <v>55.988272090000002</v>
      </c>
      <c r="E2316">
        <v>2659</v>
      </c>
      <c r="F2316">
        <v>174</v>
      </c>
      <c r="G2316">
        <v>3359.8465652199998</v>
      </c>
      <c r="H2316">
        <v>10.7</v>
      </c>
      <c r="I2316" t="s">
        <v>46071</v>
      </c>
      <c r="J2316">
        <v>314.91521784000003</v>
      </c>
      <c r="K2316" t="s">
        <v>32385</v>
      </c>
      <c r="L2316">
        <v>1219.68169425</v>
      </c>
      <c r="M2316" t="s">
        <v>46072</v>
      </c>
      <c r="N2316">
        <v>1</v>
      </c>
      <c r="O2316">
        <v>3.6529399999999999E-3</v>
      </c>
      <c r="P2316">
        <v>3.9020829300000002</v>
      </c>
      <c r="Q2316">
        <v>89.3</v>
      </c>
    </row>
    <row r="2317" spans="1:17" x14ac:dyDescent="0.35">
      <c r="A2317" t="s">
        <v>46073</v>
      </c>
      <c r="B2317">
        <v>5.7409214000000004</v>
      </c>
      <c r="C2317">
        <v>30</v>
      </c>
      <c r="D2317">
        <v>56.958345909999998</v>
      </c>
      <c r="E2317">
        <v>2659</v>
      </c>
      <c r="F2317">
        <v>174</v>
      </c>
      <c r="G2317">
        <v>3418.0605280700001</v>
      </c>
      <c r="H2317">
        <v>10.7</v>
      </c>
      <c r="I2317" t="s">
        <v>46074</v>
      </c>
      <c r="J2317">
        <v>315.14141023000002</v>
      </c>
      <c r="K2317" t="s">
        <v>32385</v>
      </c>
      <c r="L2317">
        <v>1219.66857089</v>
      </c>
      <c r="M2317" t="s">
        <v>46075</v>
      </c>
      <c r="N2317">
        <v>1</v>
      </c>
      <c r="O2317">
        <v>3.87302E-3</v>
      </c>
      <c r="P2317">
        <v>3.9468216599999999</v>
      </c>
      <c r="Q2317">
        <v>89.3</v>
      </c>
    </row>
    <row r="2318" spans="1:17" x14ac:dyDescent="0.35">
      <c r="A2318" t="s">
        <v>46076</v>
      </c>
      <c r="B2318">
        <v>5.7540447600000002</v>
      </c>
      <c r="C2318">
        <v>30</v>
      </c>
      <c r="D2318">
        <v>56.808508260000004</v>
      </c>
      <c r="E2318">
        <v>2659</v>
      </c>
      <c r="F2318">
        <v>174</v>
      </c>
      <c r="G2318">
        <v>3409.0687960999999</v>
      </c>
      <c r="H2318">
        <v>10.7</v>
      </c>
      <c r="I2318" t="s">
        <v>46077</v>
      </c>
      <c r="J2318">
        <v>315.04780436999999</v>
      </c>
      <c r="K2318" t="s">
        <v>32385</v>
      </c>
      <c r="L2318">
        <v>1219.7177834900001</v>
      </c>
      <c r="M2318" t="s">
        <v>46078</v>
      </c>
      <c r="N2318">
        <v>1</v>
      </c>
      <c r="O2318">
        <v>3.7729500000000002E-3</v>
      </c>
      <c r="P2318">
        <v>3.9172940999999999</v>
      </c>
      <c r="Q2318">
        <v>89.3</v>
      </c>
    </row>
    <row r="2319" spans="1:17" x14ac:dyDescent="0.35">
      <c r="A2319" t="s">
        <v>46079</v>
      </c>
      <c r="B2319">
        <v>5.7442022399999999</v>
      </c>
      <c r="C2319">
        <v>30</v>
      </c>
      <c r="D2319">
        <v>58.815602200000001</v>
      </c>
      <c r="E2319">
        <v>2659</v>
      </c>
      <c r="F2319">
        <v>174</v>
      </c>
      <c r="G2319">
        <v>3529.5141581799999</v>
      </c>
      <c r="H2319">
        <v>10.7</v>
      </c>
      <c r="I2319" t="s">
        <v>46080</v>
      </c>
      <c r="J2319">
        <v>315.04028477000003</v>
      </c>
      <c r="K2319" t="s">
        <v>32385</v>
      </c>
      <c r="L2319">
        <v>1219.73746852</v>
      </c>
      <c r="M2319" t="s">
        <v>46081</v>
      </c>
      <c r="N2319">
        <v>1</v>
      </c>
      <c r="O2319">
        <v>3.8135700000000001E-3</v>
      </c>
      <c r="P2319">
        <v>3.9199784200000001</v>
      </c>
      <c r="Q2319">
        <v>89.3</v>
      </c>
    </row>
    <row r="2320" spans="1:17" x14ac:dyDescent="0.35">
      <c r="A2320" t="s">
        <v>46082</v>
      </c>
      <c r="B2320">
        <v>5.7540447600000002</v>
      </c>
      <c r="C2320">
        <v>30</v>
      </c>
      <c r="D2320">
        <v>60.199210030000003</v>
      </c>
      <c r="E2320">
        <v>2659</v>
      </c>
      <c r="F2320">
        <v>174</v>
      </c>
      <c r="G2320">
        <v>3612.5442258500002</v>
      </c>
      <c r="H2320">
        <v>10.7</v>
      </c>
      <c r="I2320" t="s">
        <v>46083</v>
      </c>
      <c r="J2320">
        <v>315.21187671000001</v>
      </c>
      <c r="K2320" t="s">
        <v>32385</v>
      </c>
      <c r="L2320">
        <v>1219.8063661599999</v>
      </c>
      <c r="M2320" t="s">
        <v>46084</v>
      </c>
      <c r="N2320">
        <v>1</v>
      </c>
      <c r="O2320">
        <v>3.7466499999999998E-3</v>
      </c>
      <c r="P2320">
        <v>3.8926878</v>
      </c>
      <c r="Q2320">
        <v>89.3</v>
      </c>
    </row>
    <row r="2321" spans="1:17" x14ac:dyDescent="0.35">
      <c r="A2321" t="s">
        <v>46085</v>
      </c>
      <c r="B2321">
        <v>5.7277980399999997</v>
      </c>
      <c r="C2321">
        <v>30</v>
      </c>
      <c r="D2321">
        <v>58.248318859999998</v>
      </c>
      <c r="E2321">
        <v>2659</v>
      </c>
      <c r="F2321">
        <v>174</v>
      </c>
      <c r="G2321">
        <v>3495.4715826800002</v>
      </c>
      <c r="H2321">
        <v>10.7</v>
      </c>
      <c r="I2321" t="s">
        <v>46086</v>
      </c>
      <c r="J2321">
        <v>314.90732043000003</v>
      </c>
      <c r="K2321" t="s">
        <v>32385</v>
      </c>
      <c r="L2321">
        <v>1219.8818254800001</v>
      </c>
      <c r="M2321" t="s">
        <v>46087</v>
      </c>
      <c r="N2321">
        <v>1</v>
      </c>
      <c r="O2321">
        <v>3.8169100000000002E-3</v>
      </c>
      <c r="P2321">
        <v>3.93787391</v>
      </c>
      <c r="Q2321">
        <v>89.3</v>
      </c>
    </row>
    <row r="2322" spans="1:17" x14ac:dyDescent="0.35">
      <c r="A2322" t="s">
        <v>46088</v>
      </c>
      <c r="B2322">
        <v>5.7573255999999997</v>
      </c>
      <c r="C2322">
        <v>30</v>
      </c>
      <c r="D2322">
        <v>57.367722630000003</v>
      </c>
      <c r="E2322">
        <v>2659</v>
      </c>
      <c r="F2322">
        <v>174</v>
      </c>
      <c r="G2322">
        <v>3442.62715437</v>
      </c>
      <c r="H2322">
        <v>10.7</v>
      </c>
      <c r="I2322" t="s">
        <v>46089</v>
      </c>
      <c r="J2322">
        <v>315.08713755999997</v>
      </c>
      <c r="K2322" t="s">
        <v>32385</v>
      </c>
      <c r="L2322">
        <v>1219.8424554000001</v>
      </c>
      <c r="M2322" t="s">
        <v>46090</v>
      </c>
      <c r="N2322">
        <v>1</v>
      </c>
      <c r="O2322">
        <v>3.7662899999999998E-3</v>
      </c>
      <c r="P2322">
        <v>3.93563697</v>
      </c>
      <c r="Q2322">
        <v>89.3</v>
      </c>
    </row>
    <row r="2323" spans="1:17" x14ac:dyDescent="0.35">
      <c r="A2323" t="s">
        <v>46091</v>
      </c>
      <c r="B2323">
        <v>5.7474830800000003</v>
      </c>
      <c r="C2323">
        <v>30</v>
      </c>
      <c r="D2323">
        <v>57.024182680000003</v>
      </c>
      <c r="E2323">
        <v>2659</v>
      </c>
      <c r="F2323">
        <v>174</v>
      </c>
      <c r="G2323">
        <v>3422.0113811400001</v>
      </c>
      <c r="H2323">
        <v>10.7</v>
      </c>
      <c r="I2323" t="s">
        <v>46092</v>
      </c>
      <c r="J2323">
        <v>315.19661366999998</v>
      </c>
      <c r="K2323" t="s">
        <v>32385</v>
      </c>
      <c r="L2323">
        <v>1219.9015105200001</v>
      </c>
      <c r="M2323" t="s">
        <v>46093</v>
      </c>
      <c r="N2323">
        <v>1</v>
      </c>
      <c r="O2323">
        <v>3.71464E-3</v>
      </c>
      <c r="P2323">
        <v>3.8900034699999999</v>
      </c>
      <c r="Q2323">
        <v>89.3</v>
      </c>
    </row>
    <row r="2324" spans="1:17" x14ac:dyDescent="0.35">
      <c r="A2324" t="s">
        <v>46094</v>
      </c>
      <c r="B2324">
        <v>5.7606064400000001</v>
      </c>
      <c r="C2324">
        <v>30</v>
      </c>
      <c r="D2324">
        <v>58.520328069999998</v>
      </c>
      <c r="E2324">
        <v>2659</v>
      </c>
      <c r="F2324">
        <v>174</v>
      </c>
      <c r="G2324">
        <v>3511.7948083900001</v>
      </c>
      <c r="H2324">
        <v>10.7</v>
      </c>
      <c r="I2324" t="s">
        <v>46095</v>
      </c>
      <c r="J2324">
        <v>315.12563109000001</v>
      </c>
      <c r="K2324" t="s">
        <v>32385</v>
      </c>
      <c r="L2324">
        <v>1219.9277572399999</v>
      </c>
      <c r="M2324" t="s">
        <v>46096</v>
      </c>
      <c r="N2324">
        <v>1</v>
      </c>
      <c r="O2324">
        <v>3.8269200000000001E-3</v>
      </c>
      <c r="P2324">
        <v>3.94234778</v>
      </c>
      <c r="Q2324">
        <v>89.3</v>
      </c>
    </row>
    <row r="2325" spans="1:17" x14ac:dyDescent="0.35">
      <c r="A2325" t="s">
        <v>46097</v>
      </c>
      <c r="B2325">
        <v>5.7507639199999998</v>
      </c>
      <c r="C2325">
        <v>30</v>
      </c>
      <c r="D2325">
        <v>59.300868909999998</v>
      </c>
      <c r="E2325">
        <v>2659</v>
      </c>
      <c r="F2325">
        <v>174</v>
      </c>
      <c r="G2325">
        <v>3558.63492941</v>
      </c>
      <c r="H2325">
        <v>10.7</v>
      </c>
      <c r="I2325" t="s">
        <v>46098</v>
      </c>
      <c r="J2325">
        <v>315.08712151999998</v>
      </c>
      <c r="K2325" t="s">
        <v>32385</v>
      </c>
      <c r="L2325">
        <v>1219.93103808</v>
      </c>
      <c r="M2325" t="s">
        <v>46099</v>
      </c>
      <c r="N2325">
        <v>1</v>
      </c>
      <c r="O2325">
        <v>3.7469299999999999E-3</v>
      </c>
      <c r="P2325">
        <v>3.91192545</v>
      </c>
      <c r="Q2325">
        <v>89.3</v>
      </c>
    </row>
    <row r="2326" spans="1:17" x14ac:dyDescent="0.35">
      <c r="A2326" t="s">
        <v>46100</v>
      </c>
      <c r="B2326">
        <v>5.7146746899999998</v>
      </c>
      <c r="C2326">
        <v>30</v>
      </c>
      <c r="D2326">
        <v>60.223761699999997</v>
      </c>
      <c r="E2326">
        <v>2659</v>
      </c>
      <c r="F2326">
        <v>174</v>
      </c>
      <c r="G2326">
        <v>3614.01756729</v>
      </c>
      <c r="H2326">
        <v>10.7</v>
      </c>
      <c r="I2326" t="s">
        <v>46101</v>
      </c>
      <c r="J2326">
        <v>315.10285805000001</v>
      </c>
      <c r="K2326" t="s">
        <v>32385</v>
      </c>
      <c r="L2326">
        <v>1219.9736889999999</v>
      </c>
      <c r="M2326" t="s">
        <v>46102</v>
      </c>
      <c r="N2326">
        <v>1</v>
      </c>
      <c r="O2326">
        <v>3.76611E-3</v>
      </c>
      <c r="P2326">
        <v>3.9204258099999998</v>
      </c>
      <c r="Q2326">
        <v>89.3</v>
      </c>
    </row>
    <row r="2327" spans="1:17" x14ac:dyDescent="0.35">
      <c r="A2327" t="s">
        <v>46103</v>
      </c>
      <c r="B2327">
        <v>5.7770106400000003</v>
      </c>
      <c r="C2327">
        <v>30</v>
      </c>
      <c r="D2327">
        <v>57.850919619999999</v>
      </c>
      <c r="E2327">
        <v>2659</v>
      </c>
      <c r="F2327">
        <v>174</v>
      </c>
      <c r="G2327">
        <v>3471.6237227900001</v>
      </c>
      <c r="H2327">
        <v>10.7</v>
      </c>
      <c r="I2327" t="s">
        <v>46104</v>
      </c>
      <c r="J2327">
        <v>315.03988550999998</v>
      </c>
      <c r="K2327" t="s">
        <v>32385</v>
      </c>
      <c r="L2327">
        <v>1220.0064973999999</v>
      </c>
      <c r="M2327" t="s">
        <v>46105</v>
      </c>
      <c r="N2327">
        <v>1</v>
      </c>
      <c r="O2327">
        <v>3.68352E-3</v>
      </c>
      <c r="P2327">
        <v>3.92221536</v>
      </c>
      <c r="Q2327">
        <v>89.3</v>
      </c>
    </row>
    <row r="2328" spans="1:17" x14ac:dyDescent="0.35">
      <c r="A2328" t="s">
        <v>46106</v>
      </c>
      <c r="B2328">
        <v>5.7442022399999999</v>
      </c>
      <c r="C2328">
        <v>30</v>
      </c>
      <c r="D2328">
        <v>59.133198100000001</v>
      </c>
      <c r="E2328">
        <v>2659</v>
      </c>
      <c r="F2328">
        <v>174</v>
      </c>
      <c r="G2328">
        <v>3548.5730330800002</v>
      </c>
      <c r="H2328">
        <v>10.7</v>
      </c>
      <c r="I2328" t="s">
        <v>46107</v>
      </c>
      <c r="J2328">
        <v>314.99301186000002</v>
      </c>
      <c r="K2328" t="s">
        <v>32385</v>
      </c>
      <c r="L2328">
        <v>1220.05570999</v>
      </c>
      <c r="M2328" t="s">
        <v>46108</v>
      </c>
      <c r="N2328">
        <v>1</v>
      </c>
      <c r="O2328">
        <v>3.74574E-3</v>
      </c>
      <c r="P2328">
        <v>3.9110306700000002</v>
      </c>
      <c r="Q2328">
        <v>89.3</v>
      </c>
    </row>
    <row r="2329" spans="1:17" x14ac:dyDescent="0.35">
      <c r="A2329" t="s">
        <v>46109</v>
      </c>
      <c r="B2329">
        <v>5.7442022399999999</v>
      </c>
      <c r="C2329">
        <v>30</v>
      </c>
      <c r="D2329">
        <v>57.371098070000002</v>
      </c>
      <c r="E2329">
        <v>2659</v>
      </c>
      <c r="F2329">
        <v>174</v>
      </c>
      <c r="G2329">
        <v>3442.8297139800002</v>
      </c>
      <c r="H2329">
        <v>10.7</v>
      </c>
      <c r="I2329" t="s">
        <v>46110</v>
      </c>
      <c r="J2329">
        <v>315.17296871000002</v>
      </c>
      <c r="K2329" t="s">
        <v>32385</v>
      </c>
      <c r="L2329">
        <v>1220.08195671</v>
      </c>
      <c r="M2329" t="s">
        <v>46111</v>
      </c>
      <c r="N2329">
        <v>1</v>
      </c>
      <c r="O2329">
        <v>3.7593800000000001E-3</v>
      </c>
      <c r="P2329">
        <v>3.92221536</v>
      </c>
      <c r="Q2329">
        <v>89.3</v>
      </c>
    </row>
    <row r="2330" spans="1:17" x14ac:dyDescent="0.35">
      <c r="A2330" t="s">
        <v>46112</v>
      </c>
      <c r="B2330">
        <v>5.7638872799999996</v>
      </c>
      <c r="C2330">
        <v>30</v>
      </c>
      <c r="D2330">
        <v>57.131665030000001</v>
      </c>
      <c r="E2330">
        <v>2659</v>
      </c>
      <c r="F2330">
        <v>174</v>
      </c>
      <c r="G2330">
        <v>3428.4613786899999</v>
      </c>
      <c r="H2330">
        <v>10.7</v>
      </c>
      <c r="I2330" t="s">
        <v>46113</v>
      </c>
      <c r="J2330">
        <v>315.21969431999997</v>
      </c>
      <c r="K2330" t="s">
        <v>32385</v>
      </c>
      <c r="L2330">
        <v>1220.1114842699999</v>
      </c>
      <c r="M2330" t="s">
        <v>46114</v>
      </c>
      <c r="N2330">
        <v>1</v>
      </c>
      <c r="O2330">
        <v>3.8050900000000001E-3</v>
      </c>
      <c r="P2330">
        <v>3.9226627399999998</v>
      </c>
      <c r="Q2330">
        <v>89.3</v>
      </c>
    </row>
    <row r="2331" spans="1:17" x14ac:dyDescent="0.35">
      <c r="A2331" t="s">
        <v>46115</v>
      </c>
      <c r="B2331">
        <v>5.7474830800000003</v>
      </c>
      <c r="C2331">
        <v>30</v>
      </c>
      <c r="D2331">
        <v>56.67985281</v>
      </c>
      <c r="E2331">
        <v>2659</v>
      </c>
      <c r="F2331">
        <v>174</v>
      </c>
      <c r="G2331">
        <v>3401.34820472</v>
      </c>
      <c r="H2331">
        <v>10.7</v>
      </c>
      <c r="I2331" t="s">
        <v>46116</v>
      </c>
      <c r="J2331">
        <v>315.21968898</v>
      </c>
      <c r="K2331" t="s">
        <v>32385</v>
      </c>
      <c r="L2331">
        <v>1220.14757351</v>
      </c>
      <c r="M2331" t="s">
        <v>46117</v>
      </c>
      <c r="N2331">
        <v>1</v>
      </c>
      <c r="O2331">
        <v>3.6924599999999998E-3</v>
      </c>
      <c r="P2331">
        <v>3.9248996799999998</v>
      </c>
      <c r="Q2331">
        <v>89.3</v>
      </c>
    </row>
    <row r="2332" spans="1:17" x14ac:dyDescent="0.35">
      <c r="A2332" t="s">
        <v>46118</v>
      </c>
      <c r="B2332">
        <v>5.7277980399999997</v>
      </c>
      <c r="C2332">
        <v>30</v>
      </c>
      <c r="D2332">
        <v>56.604569840000003</v>
      </c>
      <c r="E2332">
        <v>2659</v>
      </c>
      <c r="F2332">
        <v>174</v>
      </c>
      <c r="G2332">
        <v>3396.8304867699999</v>
      </c>
      <c r="H2332">
        <v>10.7</v>
      </c>
      <c r="I2332" t="s">
        <v>46119</v>
      </c>
      <c r="J2332">
        <v>315.04021547999997</v>
      </c>
      <c r="K2332" t="s">
        <v>32385</v>
      </c>
      <c r="L2332">
        <v>1220.2263136700001</v>
      </c>
      <c r="M2332" t="s">
        <v>46120</v>
      </c>
      <c r="N2332">
        <v>1</v>
      </c>
      <c r="O2332">
        <v>3.8254399999999998E-3</v>
      </c>
      <c r="P2332">
        <v>3.9043198700000001</v>
      </c>
      <c r="Q2332">
        <v>89.3</v>
      </c>
    </row>
    <row r="2333" spans="1:17" x14ac:dyDescent="0.35">
      <c r="A2333" t="s">
        <v>46121</v>
      </c>
      <c r="B2333">
        <v>5.7442022399999999</v>
      </c>
      <c r="C2333">
        <v>30</v>
      </c>
      <c r="D2333">
        <v>56.180113470000002</v>
      </c>
      <c r="E2333">
        <v>2659</v>
      </c>
      <c r="F2333">
        <v>174</v>
      </c>
      <c r="G2333">
        <v>3371.3589330899999</v>
      </c>
      <c r="H2333">
        <v>10.7</v>
      </c>
      <c r="I2333" t="s">
        <v>46122</v>
      </c>
      <c r="J2333">
        <v>315.00085597999998</v>
      </c>
      <c r="K2333" t="s">
        <v>32385</v>
      </c>
      <c r="L2333">
        <v>1220.2788071099999</v>
      </c>
      <c r="M2333" t="s">
        <v>46123</v>
      </c>
      <c r="N2333">
        <v>1</v>
      </c>
      <c r="O2333">
        <v>3.8513699999999998E-3</v>
      </c>
      <c r="P2333">
        <v>3.9047672499999999</v>
      </c>
      <c r="Q2333">
        <v>89.3</v>
      </c>
    </row>
    <row r="2334" spans="1:17" x14ac:dyDescent="0.35">
      <c r="A2334" t="s">
        <v>46124</v>
      </c>
      <c r="B2334">
        <v>5.7245172100000001</v>
      </c>
      <c r="C2334">
        <v>30</v>
      </c>
      <c r="D2334">
        <v>59.73583275</v>
      </c>
      <c r="E2334">
        <v>2659</v>
      </c>
      <c r="F2334">
        <v>174</v>
      </c>
      <c r="G2334">
        <v>3584.7370349799999</v>
      </c>
      <c r="H2334">
        <v>10.7</v>
      </c>
      <c r="I2334" t="s">
        <v>46125</v>
      </c>
      <c r="J2334">
        <v>315.00872155000002</v>
      </c>
      <c r="K2334" t="s">
        <v>32385</v>
      </c>
      <c r="L2334">
        <v>1220.34114307</v>
      </c>
      <c r="M2334" t="s">
        <v>46126</v>
      </c>
      <c r="N2334">
        <v>1</v>
      </c>
      <c r="O2334">
        <v>3.80738E-3</v>
      </c>
      <c r="P2334">
        <v>3.90163554</v>
      </c>
      <c r="Q2334">
        <v>89.3</v>
      </c>
    </row>
    <row r="2335" spans="1:17" x14ac:dyDescent="0.35">
      <c r="A2335" t="s">
        <v>46127</v>
      </c>
      <c r="B2335">
        <v>5.7573255999999997</v>
      </c>
      <c r="C2335">
        <v>30</v>
      </c>
      <c r="D2335">
        <v>60.886669130000001</v>
      </c>
      <c r="E2335">
        <v>2659</v>
      </c>
      <c r="F2335">
        <v>174</v>
      </c>
      <c r="G2335">
        <v>3653.7985278599999</v>
      </c>
      <c r="H2335">
        <v>10.64</v>
      </c>
      <c r="I2335" t="s">
        <v>46128</v>
      </c>
      <c r="J2335">
        <v>315.09444524000003</v>
      </c>
      <c r="K2335" t="s">
        <v>32385</v>
      </c>
      <c r="L2335">
        <v>1220.3772323000001</v>
      </c>
      <c r="M2335" t="s">
        <v>46129</v>
      </c>
      <c r="N2335">
        <v>1</v>
      </c>
      <c r="O2335">
        <v>3.8139799999999998E-3</v>
      </c>
      <c r="P2335">
        <v>3.9508481400000002</v>
      </c>
      <c r="Q2335">
        <v>89.36</v>
      </c>
    </row>
    <row r="2336" spans="1:17" x14ac:dyDescent="0.35">
      <c r="A2336" t="s">
        <v>46130</v>
      </c>
      <c r="B2336">
        <v>5.7606064400000001</v>
      </c>
      <c r="C2336">
        <v>30</v>
      </c>
      <c r="D2336">
        <v>60.657069640000003</v>
      </c>
      <c r="E2336">
        <v>2659</v>
      </c>
      <c r="F2336">
        <v>174</v>
      </c>
      <c r="G2336">
        <v>3640.0203020099998</v>
      </c>
      <c r="H2336">
        <v>10.6</v>
      </c>
      <c r="I2336" t="s">
        <v>46131</v>
      </c>
      <c r="J2336">
        <v>315.04806503999998</v>
      </c>
      <c r="K2336" t="s">
        <v>32385</v>
      </c>
      <c r="L2336">
        <v>1220.3706706200001</v>
      </c>
      <c r="M2336" t="s">
        <v>46132</v>
      </c>
      <c r="N2336">
        <v>1</v>
      </c>
      <c r="O2336">
        <v>3.8715899999999998E-3</v>
      </c>
      <c r="P2336">
        <v>3.9436899400000001</v>
      </c>
      <c r="Q2336">
        <v>89.4</v>
      </c>
    </row>
    <row r="2337" spans="1:17" x14ac:dyDescent="0.35">
      <c r="A2337" t="s">
        <v>46133</v>
      </c>
      <c r="B2337">
        <v>5.7474830800000003</v>
      </c>
      <c r="C2337">
        <v>30</v>
      </c>
      <c r="D2337">
        <v>60.991865189999999</v>
      </c>
      <c r="E2337">
        <v>2659</v>
      </c>
      <c r="F2337">
        <v>174</v>
      </c>
      <c r="G2337">
        <v>3660.1113250600001</v>
      </c>
      <c r="H2337">
        <v>10.6</v>
      </c>
      <c r="I2337" t="s">
        <v>46134</v>
      </c>
      <c r="J2337">
        <v>315.33651493000002</v>
      </c>
      <c r="K2337" t="s">
        <v>32385</v>
      </c>
      <c r="L2337">
        <v>1220.4362874200001</v>
      </c>
      <c r="M2337" t="s">
        <v>46135</v>
      </c>
      <c r="N2337">
        <v>1</v>
      </c>
      <c r="O2337">
        <v>3.9579200000000002E-3</v>
      </c>
      <c r="P2337">
        <v>3.9280313900000001</v>
      </c>
      <c r="Q2337">
        <v>89.4</v>
      </c>
    </row>
    <row r="2338" spans="1:17" x14ac:dyDescent="0.35">
      <c r="A2338" t="s">
        <v>46136</v>
      </c>
      <c r="B2338">
        <v>5.7606064400000001</v>
      </c>
      <c r="C2338">
        <v>30</v>
      </c>
      <c r="D2338">
        <v>59.393544669999997</v>
      </c>
      <c r="E2338">
        <v>2659</v>
      </c>
      <c r="F2338">
        <v>174</v>
      </c>
      <c r="G2338">
        <v>3564.1963860699998</v>
      </c>
      <c r="H2338">
        <v>10.6</v>
      </c>
      <c r="I2338" t="s">
        <v>46137</v>
      </c>
      <c r="J2338">
        <v>315.12555652999998</v>
      </c>
      <c r="K2338" t="s">
        <v>32385</v>
      </c>
      <c r="L2338">
        <v>1220.4887808599999</v>
      </c>
      <c r="M2338" t="s">
        <v>46138</v>
      </c>
      <c r="N2338">
        <v>1</v>
      </c>
      <c r="O2338">
        <v>3.77656E-3</v>
      </c>
      <c r="P2338">
        <v>3.9271366200000002</v>
      </c>
      <c r="Q2338">
        <v>89.4</v>
      </c>
    </row>
    <row r="2339" spans="1:17" x14ac:dyDescent="0.35">
      <c r="A2339" t="s">
        <v>46139</v>
      </c>
      <c r="B2339">
        <v>5.7179555300000002</v>
      </c>
      <c r="C2339">
        <v>30</v>
      </c>
      <c r="D2339">
        <v>56.396012239999997</v>
      </c>
      <c r="E2339">
        <v>2659</v>
      </c>
      <c r="F2339">
        <v>174</v>
      </c>
      <c r="G2339">
        <v>3384.3149812000001</v>
      </c>
      <c r="H2339">
        <v>10.64</v>
      </c>
      <c r="I2339" t="s">
        <v>46140</v>
      </c>
      <c r="J2339">
        <v>315.07917605</v>
      </c>
      <c r="K2339" t="s">
        <v>32385</v>
      </c>
      <c r="L2339">
        <v>1220.5412742999999</v>
      </c>
      <c r="M2339" t="s">
        <v>46141</v>
      </c>
      <c r="N2339">
        <v>1</v>
      </c>
      <c r="O2339">
        <v>3.8724100000000002E-3</v>
      </c>
      <c r="P2339">
        <v>3.9132676100000001</v>
      </c>
      <c r="Q2339">
        <v>89.36</v>
      </c>
    </row>
    <row r="2340" spans="1:17" x14ac:dyDescent="0.35">
      <c r="A2340" t="s">
        <v>46142</v>
      </c>
      <c r="B2340">
        <v>5.7573255999999997</v>
      </c>
      <c r="C2340">
        <v>30</v>
      </c>
      <c r="D2340">
        <v>57.559976820000003</v>
      </c>
      <c r="E2340">
        <v>2659</v>
      </c>
      <c r="F2340">
        <v>174</v>
      </c>
      <c r="G2340">
        <v>3454.1642949699999</v>
      </c>
      <c r="H2340">
        <v>10.7</v>
      </c>
      <c r="I2340" t="s">
        <v>46143</v>
      </c>
      <c r="J2340">
        <v>315.08704165</v>
      </c>
      <c r="K2340" t="s">
        <v>32385</v>
      </c>
      <c r="L2340">
        <v>1220.5412742999999</v>
      </c>
      <c r="M2340" t="s">
        <v>46144</v>
      </c>
      <c r="N2340">
        <v>1</v>
      </c>
      <c r="O2340">
        <v>3.8741600000000002E-3</v>
      </c>
      <c r="P2340">
        <v>3.9280313900000001</v>
      </c>
      <c r="Q2340">
        <v>89.3</v>
      </c>
    </row>
    <row r="2341" spans="1:17" x14ac:dyDescent="0.35">
      <c r="A2341" t="s">
        <v>46145</v>
      </c>
      <c r="B2341">
        <v>5.7566748399999996</v>
      </c>
      <c r="C2341">
        <v>30</v>
      </c>
      <c r="D2341">
        <v>60.724905210000003</v>
      </c>
      <c r="E2341">
        <v>2659</v>
      </c>
      <c r="F2341">
        <v>174</v>
      </c>
      <c r="G2341">
        <v>3644.0911025700002</v>
      </c>
      <c r="H2341">
        <v>10.7</v>
      </c>
      <c r="I2341" t="s">
        <v>46146</v>
      </c>
      <c r="J2341">
        <v>315.19581174000001</v>
      </c>
      <c r="K2341" t="s">
        <v>32385</v>
      </c>
      <c r="L2341">
        <v>1220.5975227599999</v>
      </c>
      <c r="M2341" t="s">
        <v>46147</v>
      </c>
      <c r="N2341">
        <v>1</v>
      </c>
      <c r="O2341">
        <v>3.8714399999999999E-3</v>
      </c>
      <c r="P2341">
        <v>3.8970288499999999</v>
      </c>
      <c r="Q2341">
        <v>89.3</v>
      </c>
    </row>
    <row r="2342" spans="1:17" x14ac:dyDescent="0.35">
      <c r="A2342" t="s">
        <v>46148</v>
      </c>
      <c r="B2342">
        <v>5.6939050399999998</v>
      </c>
      <c r="C2342">
        <v>30</v>
      </c>
      <c r="D2342">
        <v>60.370365739999997</v>
      </c>
      <c r="E2342">
        <v>2659</v>
      </c>
      <c r="F2342">
        <v>174</v>
      </c>
      <c r="G2342">
        <v>3622.8152502799999</v>
      </c>
      <c r="H2342">
        <v>10.7</v>
      </c>
      <c r="I2342" t="s">
        <v>46149</v>
      </c>
      <c r="J2342">
        <v>315.12581943999999</v>
      </c>
      <c r="K2342" t="s">
        <v>32385</v>
      </c>
      <c r="L2342">
        <v>1220.69594796</v>
      </c>
      <c r="M2342" t="s">
        <v>46150</v>
      </c>
      <c r="N2342">
        <v>1</v>
      </c>
      <c r="O2342">
        <v>3.98497E-3</v>
      </c>
      <c r="P2342">
        <v>3.9093180200000002</v>
      </c>
      <c r="Q2342">
        <v>89.3</v>
      </c>
    </row>
    <row r="2343" spans="1:17" x14ac:dyDescent="0.35">
      <c r="A2343" t="s">
        <v>46151</v>
      </c>
      <c r="B2343">
        <v>5.7792068800000003</v>
      </c>
      <c r="C2343">
        <v>30</v>
      </c>
      <c r="D2343">
        <v>57.02037095</v>
      </c>
      <c r="E2343">
        <v>2659</v>
      </c>
      <c r="F2343">
        <v>174</v>
      </c>
      <c r="G2343">
        <v>3421.7826397600002</v>
      </c>
      <c r="H2343">
        <v>10.7</v>
      </c>
      <c r="I2343" t="s">
        <v>46152</v>
      </c>
      <c r="J2343">
        <v>315.11829940000001</v>
      </c>
      <c r="K2343" t="s">
        <v>32385</v>
      </c>
      <c r="L2343">
        <v>1220.7484414</v>
      </c>
      <c r="M2343" t="s">
        <v>46153</v>
      </c>
      <c r="N2343">
        <v>1</v>
      </c>
      <c r="O2343">
        <v>3.7725200000000001E-3</v>
      </c>
      <c r="P2343">
        <v>3.8985807299999999</v>
      </c>
      <c r="Q2343">
        <v>89.3</v>
      </c>
    </row>
    <row r="2344" spans="1:17" x14ac:dyDescent="0.35">
      <c r="A2344" t="s">
        <v>46154</v>
      </c>
      <c r="B2344">
        <v>5.71030924</v>
      </c>
      <c r="C2344">
        <v>30</v>
      </c>
      <c r="D2344">
        <v>57.61493377</v>
      </c>
      <c r="E2344">
        <v>2659</v>
      </c>
      <c r="F2344">
        <v>174</v>
      </c>
      <c r="G2344">
        <v>3457.46225215</v>
      </c>
      <c r="H2344">
        <v>10.7</v>
      </c>
      <c r="I2344" t="s">
        <v>46155</v>
      </c>
      <c r="J2344">
        <v>315.24302062999999</v>
      </c>
      <c r="K2344" t="s">
        <v>32385</v>
      </c>
      <c r="L2344">
        <v>1220.7746881200001</v>
      </c>
      <c r="M2344" t="s">
        <v>46156</v>
      </c>
      <c r="N2344">
        <v>1</v>
      </c>
      <c r="O2344">
        <v>3.8899300000000002E-3</v>
      </c>
      <c r="P2344">
        <v>3.9115549600000001</v>
      </c>
      <c r="Q2344">
        <v>89.3</v>
      </c>
    </row>
    <row r="2345" spans="1:17" x14ac:dyDescent="0.35">
      <c r="A2345" t="s">
        <v>46157</v>
      </c>
      <c r="B2345">
        <v>5.7299942799999997</v>
      </c>
      <c r="C2345">
        <v>30</v>
      </c>
      <c r="D2345">
        <v>56.671313810000001</v>
      </c>
      <c r="E2345">
        <v>2659</v>
      </c>
      <c r="F2345">
        <v>174</v>
      </c>
      <c r="G2345">
        <v>3400.8357810799998</v>
      </c>
      <c r="H2345">
        <v>10.7</v>
      </c>
      <c r="I2345" t="s">
        <v>46158</v>
      </c>
      <c r="J2345">
        <v>315.27414327999998</v>
      </c>
      <c r="K2345" t="s">
        <v>32385</v>
      </c>
      <c r="L2345">
        <v>1220.8895175099999</v>
      </c>
      <c r="M2345" t="s">
        <v>46159</v>
      </c>
      <c r="N2345">
        <v>1</v>
      </c>
      <c r="O2345">
        <v>3.9383700000000001E-3</v>
      </c>
      <c r="P2345">
        <v>3.89410685</v>
      </c>
      <c r="Q2345">
        <v>89.3</v>
      </c>
    </row>
    <row r="2346" spans="1:17" x14ac:dyDescent="0.35">
      <c r="A2346" t="s">
        <v>46160</v>
      </c>
      <c r="B2346">
        <v>5.7529601599999998</v>
      </c>
      <c r="C2346">
        <v>30</v>
      </c>
      <c r="D2346">
        <v>55.246173880000001</v>
      </c>
      <c r="E2346">
        <v>2659</v>
      </c>
      <c r="F2346">
        <v>174</v>
      </c>
      <c r="G2346">
        <v>3315.3133791099999</v>
      </c>
      <c r="H2346">
        <v>10.7</v>
      </c>
      <c r="I2346" t="s">
        <v>46161</v>
      </c>
      <c r="J2346">
        <v>315.16515227999997</v>
      </c>
      <c r="K2346" t="s">
        <v>32385</v>
      </c>
      <c r="L2346">
        <v>1220.96825767</v>
      </c>
      <c r="M2346" t="s">
        <v>46162</v>
      </c>
      <c r="N2346">
        <v>1</v>
      </c>
      <c r="O2346">
        <v>3.7336299999999999E-3</v>
      </c>
      <c r="P2346">
        <v>3.9182657700000001</v>
      </c>
      <c r="Q2346">
        <v>89.3</v>
      </c>
    </row>
    <row r="2347" spans="1:17" x14ac:dyDescent="0.35">
      <c r="A2347" t="s">
        <v>46163</v>
      </c>
      <c r="B2347">
        <v>5.7201517600000003</v>
      </c>
      <c r="C2347">
        <v>30</v>
      </c>
      <c r="D2347">
        <v>56.736187540000003</v>
      </c>
      <c r="E2347">
        <v>2659</v>
      </c>
      <c r="F2347">
        <v>174</v>
      </c>
      <c r="G2347">
        <v>3404.7288423</v>
      </c>
      <c r="H2347">
        <v>10.7</v>
      </c>
      <c r="I2347" t="s">
        <v>46164</v>
      </c>
      <c r="J2347">
        <v>314.93009481000001</v>
      </c>
      <c r="K2347" t="s">
        <v>32385</v>
      </c>
      <c r="L2347">
        <v>1221.06668287</v>
      </c>
      <c r="M2347" t="s">
        <v>46165</v>
      </c>
      <c r="N2347">
        <v>1</v>
      </c>
      <c r="O2347">
        <v>3.9038800000000002E-3</v>
      </c>
      <c r="P2347">
        <v>3.9249765700000001</v>
      </c>
      <c r="Q2347">
        <v>89.3</v>
      </c>
    </row>
    <row r="2348" spans="1:17" x14ac:dyDescent="0.35">
      <c r="A2348" t="s">
        <v>46166</v>
      </c>
      <c r="B2348">
        <v>5.7332751200000001</v>
      </c>
      <c r="C2348">
        <v>30</v>
      </c>
      <c r="D2348">
        <v>56.16483856</v>
      </c>
      <c r="E2348">
        <v>2659</v>
      </c>
      <c r="F2348">
        <v>174</v>
      </c>
      <c r="G2348">
        <v>3370.44228823</v>
      </c>
      <c r="H2348">
        <v>10.74</v>
      </c>
      <c r="I2348" t="s">
        <v>46167</v>
      </c>
      <c r="J2348">
        <v>315.10203719999998</v>
      </c>
      <c r="K2348" t="s">
        <v>32385</v>
      </c>
      <c r="L2348">
        <v>1221.1618272200001</v>
      </c>
      <c r="M2348" t="s">
        <v>46168</v>
      </c>
      <c r="N2348">
        <v>1</v>
      </c>
      <c r="O2348">
        <v>3.82242E-3</v>
      </c>
      <c r="P2348">
        <v>3.9102127900000001</v>
      </c>
      <c r="Q2348">
        <v>89.26</v>
      </c>
    </row>
    <row r="2349" spans="1:17" x14ac:dyDescent="0.35">
      <c r="A2349" t="s">
        <v>46169</v>
      </c>
      <c r="B2349">
        <v>5.7431176400000004</v>
      </c>
      <c r="C2349">
        <v>30</v>
      </c>
      <c r="D2349">
        <v>54.898736900000003</v>
      </c>
      <c r="E2349">
        <v>2659</v>
      </c>
      <c r="F2349">
        <v>174</v>
      </c>
      <c r="G2349">
        <v>3294.4637459199998</v>
      </c>
      <c r="H2349">
        <v>10.76</v>
      </c>
      <c r="I2349" t="s">
        <v>46170</v>
      </c>
      <c r="J2349">
        <v>315.09465511000002</v>
      </c>
      <c r="K2349" t="s">
        <v>32385</v>
      </c>
      <c r="L2349">
        <v>1221.23728654</v>
      </c>
      <c r="M2349" t="s">
        <v>46171</v>
      </c>
      <c r="N2349">
        <v>1</v>
      </c>
      <c r="O2349">
        <v>3.8279299999999998E-3</v>
      </c>
      <c r="P2349">
        <v>3.9115549600000001</v>
      </c>
      <c r="Q2349">
        <v>89.24</v>
      </c>
    </row>
    <row r="2350" spans="1:17" x14ac:dyDescent="0.35">
      <c r="A2350" t="s">
        <v>46172</v>
      </c>
      <c r="B2350">
        <v>5.7201517600000003</v>
      </c>
      <c r="C2350">
        <v>30</v>
      </c>
      <c r="D2350">
        <v>55.92766889</v>
      </c>
      <c r="E2350">
        <v>2659</v>
      </c>
      <c r="F2350">
        <v>174</v>
      </c>
      <c r="G2350">
        <v>3356.20977743</v>
      </c>
      <c r="H2350">
        <v>10.66</v>
      </c>
      <c r="I2350" t="s">
        <v>46173</v>
      </c>
      <c r="J2350">
        <v>315.00842821999998</v>
      </c>
      <c r="K2350" t="s">
        <v>32385</v>
      </c>
      <c r="L2350">
        <v>1221.3061841799999</v>
      </c>
      <c r="M2350" t="s">
        <v>46174</v>
      </c>
      <c r="N2350">
        <v>1</v>
      </c>
      <c r="O2350">
        <v>3.9710199999999996E-3</v>
      </c>
      <c r="P2350">
        <v>3.9164762199999998</v>
      </c>
      <c r="Q2350">
        <v>89.34</v>
      </c>
    </row>
    <row r="2351" spans="1:17" x14ac:dyDescent="0.35">
      <c r="A2351" t="s">
        <v>46175</v>
      </c>
      <c r="B2351">
        <v>5.7332751200000001</v>
      </c>
      <c r="C2351">
        <v>30</v>
      </c>
      <c r="D2351">
        <v>56.31556544</v>
      </c>
      <c r="E2351">
        <v>2659</v>
      </c>
      <c r="F2351">
        <v>174</v>
      </c>
      <c r="G2351">
        <v>3379.48738271</v>
      </c>
      <c r="H2351">
        <v>10.6</v>
      </c>
      <c r="I2351" t="s">
        <v>46176</v>
      </c>
      <c r="J2351">
        <v>314.98481084999997</v>
      </c>
      <c r="K2351" t="s">
        <v>32385</v>
      </c>
      <c r="L2351">
        <v>1221.3685201400001</v>
      </c>
      <c r="M2351" t="s">
        <v>46177</v>
      </c>
      <c r="N2351">
        <v>1</v>
      </c>
      <c r="O2351">
        <v>3.76298E-3</v>
      </c>
      <c r="P2351">
        <v>3.9285556700000002</v>
      </c>
      <c r="Q2351">
        <v>89.4</v>
      </c>
    </row>
    <row r="2352" spans="1:17" x14ac:dyDescent="0.35">
      <c r="A2352" t="s">
        <v>46178</v>
      </c>
      <c r="B2352">
        <v>5.7365559599999996</v>
      </c>
      <c r="C2352">
        <v>30</v>
      </c>
      <c r="D2352">
        <v>54.862964699999999</v>
      </c>
      <c r="E2352">
        <v>2659</v>
      </c>
      <c r="F2352">
        <v>174</v>
      </c>
      <c r="G2352">
        <v>3292.3170621600002</v>
      </c>
      <c r="H2352">
        <v>10.6</v>
      </c>
      <c r="I2352" t="s">
        <v>46179</v>
      </c>
      <c r="J2352">
        <v>315.11740126000001</v>
      </c>
      <c r="K2352" t="s">
        <v>32385</v>
      </c>
      <c r="L2352">
        <v>1221.47350701</v>
      </c>
      <c r="M2352" t="s">
        <v>46180</v>
      </c>
      <c r="N2352">
        <v>1</v>
      </c>
      <c r="O2352">
        <v>3.8801899999999999E-3</v>
      </c>
      <c r="P2352">
        <v>3.8797904600000002</v>
      </c>
      <c r="Q2352">
        <v>89.4</v>
      </c>
    </row>
    <row r="2353" spans="1:17" x14ac:dyDescent="0.35">
      <c r="A2353" t="s">
        <v>46181</v>
      </c>
      <c r="B2353">
        <v>5.7168709199999999</v>
      </c>
      <c r="C2353">
        <v>30</v>
      </c>
      <c r="D2353">
        <v>52.749960790000003</v>
      </c>
      <c r="E2353">
        <v>2659</v>
      </c>
      <c r="F2353">
        <v>174</v>
      </c>
      <c r="G2353">
        <v>3165.5160620000001</v>
      </c>
      <c r="H2353">
        <v>10.6</v>
      </c>
      <c r="I2353" t="s">
        <v>46182</v>
      </c>
      <c r="J2353">
        <v>315.13363175000001</v>
      </c>
      <c r="K2353" t="s">
        <v>32385</v>
      </c>
      <c r="L2353">
        <v>1221.56208969</v>
      </c>
      <c r="M2353" t="s">
        <v>46183</v>
      </c>
      <c r="N2353">
        <v>1</v>
      </c>
      <c r="O2353">
        <v>3.9662500000000002E-3</v>
      </c>
      <c r="P2353">
        <v>3.9182657700000001</v>
      </c>
      <c r="Q2353">
        <v>89.4</v>
      </c>
    </row>
    <row r="2354" spans="1:17" x14ac:dyDescent="0.35">
      <c r="A2354" t="s">
        <v>46184</v>
      </c>
      <c r="B2354">
        <v>5.7628026800000001</v>
      </c>
      <c r="C2354">
        <v>30</v>
      </c>
      <c r="D2354">
        <v>51.156267470000003</v>
      </c>
      <c r="E2354">
        <v>2659</v>
      </c>
      <c r="F2354">
        <v>174</v>
      </c>
      <c r="G2354">
        <v>3069.8787997700001</v>
      </c>
      <c r="H2354">
        <v>10.6</v>
      </c>
      <c r="I2354" t="s">
        <v>46185</v>
      </c>
      <c r="J2354">
        <v>315.0631454</v>
      </c>
      <c r="K2354" t="s">
        <v>32385</v>
      </c>
      <c r="L2354">
        <v>1221.6113022899999</v>
      </c>
      <c r="M2354" t="s">
        <v>46186</v>
      </c>
      <c r="N2354">
        <v>1</v>
      </c>
      <c r="O2354">
        <v>3.9446000000000004E-3</v>
      </c>
      <c r="P2354">
        <v>3.9527145799999999</v>
      </c>
      <c r="Q2354">
        <v>89.4</v>
      </c>
    </row>
    <row r="2355" spans="1:17" x14ac:dyDescent="0.35">
      <c r="A2355" t="s">
        <v>46187</v>
      </c>
      <c r="B2355">
        <v>5.7267134400000002</v>
      </c>
      <c r="C2355">
        <v>30</v>
      </c>
      <c r="D2355">
        <v>51.926691089999998</v>
      </c>
      <c r="E2355">
        <v>2659</v>
      </c>
      <c r="F2355">
        <v>174</v>
      </c>
      <c r="G2355">
        <v>3116.1117886000002</v>
      </c>
      <c r="H2355">
        <v>10.6</v>
      </c>
      <c r="I2355" t="s">
        <v>46188</v>
      </c>
      <c r="J2355">
        <v>315.18035142000002</v>
      </c>
      <c r="K2355" t="s">
        <v>32385</v>
      </c>
      <c r="L2355">
        <v>1221.6933232900001</v>
      </c>
      <c r="M2355" t="s">
        <v>46189</v>
      </c>
      <c r="N2355">
        <v>1</v>
      </c>
      <c r="O2355">
        <v>3.7905E-3</v>
      </c>
      <c r="P2355">
        <v>3.8972385599999999</v>
      </c>
      <c r="Q2355">
        <v>89.4</v>
      </c>
    </row>
    <row r="2356" spans="1:17" x14ac:dyDescent="0.35">
      <c r="A2356" t="s">
        <v>46190</v>
      </c>
      <c r="B2356">
        <v>5.7496793200000003</v>
      </c>
      <c r="C2356">
        <v>30</v>
      </c>
      <c r="D2356">
        <v>53.463002709999998</v>
      </c>
      <c r="E2356">
        <v>2659</v>
      </c>
      <c r="F2356">
        <v>174</v>
      </c>
      <c r="G2356">
        <v>3208.3055845200001</v>
      </c>
      <c r="H2356">
        <v>10.64</v>
      </c>
      <c r="I2356" t="s">
        <v>46191</v>
      </c>
      <c r="J2356">
        <v>315.02413768000002</v>
      </c>
      <c r="K2356" t="s">
        <v>32385</v>
      </c>
      <c r="L2356">
        <v>1221.7556592400001</v>
      </c>
      <c r="M2356" t="s">
        <v>46192</v>
      </c>
      <c r="N2356">
        <v>1</v>
      </c>
      <c r="O2356">
        <v>3.8405800000000001E-3</v>
      </c>
      <c r="P2356">
        <v>3.9379507999999999</v>
      </c>
      <c r="Q2356">
        <v>89.36</v>
      </c>
    </row>
    <row r="2357" spans="1:17" x14ac:dyDescent="0.35">
      <c r="A2357" t="s">
        <v>46193</v>
      </c>
      <c r="B2357">
        <v>5.7299942799999997</v>
      </c>
      <c r="C2357">
        <v>30</v>
      </c>
      <c r="D2357">
        <v>52.100836350000002</v>
      </c>
      <c r="E2357">
        <v>2659</v>
      </c>
      <c r="F2357">
        <v>174</v>
      </c>
      <c r="G2357">
        <v>3126.5622161199999</v>
      </c>
      <c r="H2357">
        <v>10.7</v>
      </c>
      <c r="I2357" t="s">
        <v>46194</v>
      </c>
      <c r="J2357">
        <v>315.11822495000001</v>
      </c>
      <c r="K2357" t="s">
        <v>32385</v>
      </c>
      <c r="L2357">
        <v>1221.8343993999999</v>
      </c>
      <c r="M2357" t="s">
        <v>46195</v>
      </c>
      <c r="N2357">
        <v>1</v>
      </c>
      <c r="O2357">
        <v>3.9174500000000003E-3</v>
      </c>
      <c r="P2357">
        <v>3.9164762199999998</v>
      </c>
      <c r="Q2357">
        <v>89.3</v>
      </c>
    </row>
    <row r="2358" spans="1:17" x14ac:dyDescent="0.35">
      <c r="A2358" t="s">
        <v>46196</v>
      </c>
      <c r="B2358">
        <v>5.7299942799999997</v>
      </c>
      <c r="C2358">
        <v>30</v>
      </c>
      <c r="D2358">
        <v>50.512643150000002</v>
      </c>
      <c r="E2358">
        <v>2659</v>
      </c>
      <c r="F2358">
        <v>174</v>
      </c>
      <c r="G2358">
        <v>3031.2550154199998</v>
      </c>
      <c r="H2358">
        <v>10.7</v>
      </c>
      <c r="I2358" t="s">
        <v>46197</v>
      </c>
      <c r="J2358">
        <v>315.19572135999999</v>
      </c>
      <c r="K2358" t="s">
        <v>32385</v>
      </c>
      <c r="L2358">
        <v>1221.9229820800001</v>
      </c>
      <c r="M2358" t="s">
        <v>46198</v>
      </c>
      <c r="N2358">
        <v>1</v>
      </c>
      <c r="O2358">
        <v>3.7512700000000001E-3</v>
      </c>
      <c r="P2358">
        <v>3.9133445099999999</v>
      </c>
      <c r="Q2358">
        <v>89.3</v>
      </c>
    </row>
    <row r="2359" spans="1:17" x14ac:dyDescent="0.35">
      <c r="A2359" t="s">
        <v>46199</v>
      </c>
      <c r="B2359">
        <v>5.7529601599999998</v>
      </c>
      <c r="C2359">
        <v>30</v>
      </c>
      <c r="D2359">
        <v>49.727305309999998</v>
      </c>
      <c r="E2359">
        <v>2659</v>
      </c>
      <c r="F2359">
        <v>174</v>
      </c>
      <c r="G2359">
        <v>2984.1270269800002</v>
      </c>
      <c r="H2359">
        <v>10.7</v>
      </c>
      <c r="I2359" t="s">
        <v>46200</v>
      </c>
      <c r="J2359">
        <v>315.30555207999998</v>
      </c>
      <c r="K2359" t="s">
        <v>32385</v>
      </c>
      <c r="L2359">
        <v>1221.9557904799999</v>
      </c>
      <c r="M2359" t="s">
        <v>46201</v>
      </c>
      <c r="N2359">
        <v>1</v>
      </c>
      <c r="O2359">
        <v>3.7442700000000001E-3</v>
      </c>
      <c r="P2359">
        <v>3.9379507999999999</v>
      </c>
      <c r="Q2359">
        <v>89.3</v>
      </c>
    </row>
    <row r="2360" spans="1:17" x14ac:dyDescent="0.35">
      <c r="A2360" t="s">
        <v>46202</v>
      </c>
      <c r="B2360">
        <v>5.7365559599999996</v>
      </c>
      <c r="C2360">
        <v>30</v>
      </c>
      <c r="D2360">
        <v>49.327849489999998</v>
      </c>
      <c r="E2360">
        <v>2659</v>
      </c>
      <c r="F2360">
        <v>174</v>
      </c>
      <c r="G2360">
        <v>2960.1557517800002</v>
      </c>
      <c r="H2360">
        <v>10.7</v>
      </c>
      <c r="I2360" t="s">
        <v>46203</v>
      </c>
      <c r="J2360">
        <v>315.05559929999998</v>
      </c>
      <c r="K2360" t="s">
        <v>32385</v>
      </c>
      <c r="L2360">
        <v>1222.0410923100001</v>
      </c>
      <c r="M2360" t="s">
        <v>46204</v>
      </c>
      <c r="N2360">
        <v>1</v>
      </c>
      <c r="O2360">
        <v>3.7648199999999999E-3</v>
      </c>
      <c r="P2360">
        <v>3.9115549600000001</v>
      </c>
      <c r="Q2360">
        <v>89.3</v>
      </c>
    </row>
    <row r="2361" spans="1:17" x14ac:dyDescent="0.35">
      <c r="A2361" t="s">
        <v>46205</v>
      </c>
      <c r="B2361">
        <v>5.7463984799999999</v>
      </c>
      <c r="C2361">
        <v>30</v>
      </c>
      <c r="D2361">
        <v>49.538555590000001</v>
      </c>
      <c r="E2361">
        <v>2659</v>
      </c>
      <c r="F2361">
        <v>174</v>
      </c>
      <c r="G2361">
        <v>2972.8001884700002</v>
      </c>
      <c r="H2361">
        <v>10.7</v>
      </c>
      <c r="I2361" t="s">
        <v>46206</v>
      </c>
      <c r="J2361">
        <v>315.25044567999998</v>
      </c>
      <c r="K2361" t="s">
        <v>32385</v>
      </c>
      <c r="L2361">
        <v>1222.09030491</v>
      </c>
      <c r="M2361" t="s">
        <v>46207</v>
      </c>
      <c r="N2361">
        <v>1</v>
      </c>
      <c r="O2361">
        <v>3.7365699999999998E-3</v>
      </c>
      <c r="P2361">
        <v>3.92139748</v>
      </c>
      <c r="Q2361">
        <v>89.3</v>
      </c>
    </row>
    <row r="2362" spans="1:17" x14ac:dyDescent="0.35">
      <c r="A2362" t="s">
        <v>46208</v>
      </c>
      <c r="B2362">
        <v>5.7332751200000001</v>
      </c>
      <c r="C2362">
        <v>30</v>
      </c>
      <c r="D2362">
        <v>52.561349479999997</v>
      </c>
      <c r="E2362">
        <v>2659</v>
      </c>
      <c r="F2362">
        <v>174</v>
      </c>
      <c r="G2362">
        <v>3154.1975295100001</v>
      </c>
      <c r="H2362">
        <v>10.7</v>
      </c>
      <c r="I2362" t="s">
        <v>46209</v>
      </c>
      <c r="J2362">
        <v>315.2425695</v>
      </c>
      <c r="K2362" t="s">
        <v>32385</v>
      </c>
      <c r="L2362">
        <v>1222.1460791899999</v>
      </c>
      <c r="M2362" t="s">
        <v>46210</v>
      </c>
      <c r="N2362">
        <v>1</v>
      </c>
      <c r="O2362">
        <v>3.7541599999999999E-3</v>
      </c>
      <c r="P2362">
        <v>3.9227396400000001</v>
      </c>
      <c r="Q2362">
        <v>89.3</v>
      </c>
    </row>
    <row r="2363" spans="1:17" x14ac:dyDescent="0.35">
      <c r="A2363" t="s">
        <v>46211</v>
      </c>
      <c r="B2363">
        <v>5.7267134400000002</v>
      </c>
      <c r="C2363">
        <v>30</v>
      </c>
      <c r="D2363">
        <v>53.26569207</v>
      </c>
      <c r="E2363">
        <v>2659</v>
      </c>
      <c r="F2363">
        <v>174</v>
      </c>
      <c r="G2363">
        <v>3196.4650071199999</v>
      </c>
      <c r="H2363">
        <v>10.7</v>
      </c>
      <c r="I2363" t="s">
        <v>46212</v>
      </c>
      <c r="J2363">
        <v>315.13393453999998</v>
      </c>
      <c r="K2363" t="s">
        <v>32385</v>
      </c>
      <c r="L2363">
        <v>1222.22481935</v>
      </c>
      <c r="M2363" t="s">
        <v>46213</v>
      </c>
      <c r="N2363">
        <v>1</v>
      </c>
      <c r="O2363">
        <v>3.8750500000000001E-3</v>
      </c>
      <c r="P2363">
        <v>3.9137918900000002</v>
      </c>
      <c r="Q2363">
        <v>89.3</v>
      </c>
    </row>
    <row r="2364" spans="1:17" x14ac:dyDescent="0.35">
      <c r="A2364" t="s">
        <v>46214</v>
      </c>
      <c r="B2364">
        <v>5.7431176400000004</v>
      </c>
      <c r="C2364">
        <v>30</v>
      </c>
      <c r="D2364">
        <v>51.68688307</v>
      </c>
      <c r="E2364">
        <v>2659</v>
      </c>
      <c r="F2364">
        <v>174</v>
      </c>
      <c r="G2364">
        <v>3101.7209510500002</v>
      </c>
      <c r="H2364">
        <v>10.7</v>
      </c>
      <c r="I2364" t="s">
        <v>46215</v>
      </c>
      <c r="J2364">
        <v>314.97772087999999</v>
      </c>
      <c r="K2364" t="s">
        <v>32385</v>
      </c>
      <c r="L2364">
        <v>1222.2937169899999</v>
      </c>
      <c r="M2364" t="s">
        <v>46216</v>
      </c>
      <c r="N2364">
        <v>1</v>
      </c>
      <c r="O2364">
        <v>3.6613499999999998E-3</v>
      </c>
      <c r="P2364">
        <v>3.92587135</v>
      </c>
      <c r="Q2364">
        <v>89.3</v>
      </c>
    </row>
    <row r="2365" spans="1:17" x14ac:dyDescent="0.35">
      <c r="A2365" t="s">
        <v>46217</v>
      </c>
      <c r="B2365">
        <v>5.7267134400000002</v>
      </c>
      <c r="C2365">
        <v>30</v>
      </c>
      <c r="D2365">
        <v>48.74569048</v>
      </c>
      <c r="E2365">
        <v>2659</v>
      </c>
      <c r="F2365">
        <v>174</v>
      </c>
      <c r="G2365">
        <v>2925.2204903500001</v>
      </c>
      <c r="H2365">
        <v>10.7</v>
      </c>
      <c r="I2365" t="s">
        <v>46218</v>
      </c>
      <c r="J2365">
        <v>315.08656159999998</v>
      </c>
      <c r="K2365" t="s">
        <v>32385</v>
      </c>
      <c r="L2365">
        <v>1222.3494912599999</v>
      </c>
      <c r="M2365" t="s">
        <v>46219</v>
      </c>
      <c r="N2365">
        <v>1</v>
      </c>
      <c r="O2365">
        <v>3.7728900000000001E-3</v>
      </c>
      <c r="P2365">
        <v>3.9066337</v>
      </c>
      <c r="Q2365">
        <v>89.3</v>
      </c>
    </row>
    <row r="2366" spans="1:17" x14ac:dyDescent="0.35">
      <c r="A2366" t="s">
        <v>46220</v>
      </c>
      <c r="B2366">
        <v>5.7660835199999996</v>
      </c>
      <c r="C2366">
        <v>30</v>
      </c>
      <c r="D2366">
        <v>49.715891169999999</v>
      </c>
      <c r="E2366">
        <v>2659</v>
      </c>
      <c r="F2366">
        <v>174</v>
      </c>
      <c r="G2366">
        <v>2983.4420664700001</v>
      </c>
      <c r="H2366">
        <v>10.7</v>
      </c>
      <c r="I2366" t="s">
        <v>46221</v>
      </c>
      <c r="J2366">
        <v>314.92999368</v>
      </c>
      <c r="K2366" t="s">
        <v>32385</v>
      </c>
      <c r="L2366">
        <v>1222.48072486</v>
      </c>
      <c r="M2366" t="s">
        <v>46222</v>
      </c>
      <c r="N2366">
        <v>1</v>
      </c>
      <c r="O2366">
        <v>3.74574E-3</v>
      </c>
      <c r="P2366">
        <v>3.8900803700000002</v>
      </c>
      <c r="Q2366">
        <v>89.3</v>
      </c>
    </row>
    <row r="2367" spans="1:17" x14ac:dyDescent="0.35">
      <c r="A2367" t="s">
        <v>46223</v>
      </c>
      <c r="B2367">
        <v>5.7168709199999999</v>
      </c>
      <c r="C2367">
        <v>30</v>
      </c>
      <c r="D2367">
        <v>49.90499183</v>
      </c>
      <c r="E2367">
        <v>2659</v>
      </c>
      <c r="F2367">
        <v>174</v>
      </c>
      <c r="G2367">
        <v>2994.7899644399999</v>
      </c>
      <c r="H2367">
        <v>10.7</v>
      </c>
      <c r="I2367" t="s">
        <v>46224</v>
      </c>
      <c r="J2367">
        <v>315.01656516000003</v>
      </c>
      <c r="K2367" t="s">
        <v>32385</v>
      </c>
      <c r="L2367">
        <v>1222.5233757799999</v>
      </c>
      <c r="M2367" t="s">
        <v>46225</v>
      </c>
      <c r="N2367">
        <v>1</v>
      </c>
      <c r="O2367">
        <v>3.85178E-3</v>
      </c>
      <c r="P2367">
        <v>3.9477933200000002</v>
      </c>
      <c r="Q2367">
        <v>89.3</v>
      </c>
    </row>
    <row r="2368" spans="1:17" x14ac:dyDescent="0.35">
      <c r="A2368" t="s">
        <v>46226</v>
      </c>
      <c r="B2368">
        <v>5.76936436</v>
      </c>
      <c r="C2368">
        <v>30</v>
      </c>
      <c r="D2368">
        <v>49.770370509999999</v>
      </c>
      <c r="E2368">
        <v>2659</v>
      </c>
      <c r="F2368">
        <v>174</v>
      </c>
      <c r="G2368">
        <v>2986.7113619900001</v>
      </c>
      <c r="H2368">
        <v>10.7</v>
      </c>
      <c r="I2368" t="s">
        <v>46227</v>
      </c>
      <c r="J2368">
        <v>315.03194446999998</v>
      </c>
      <c r="K2368" t="s">
        <v>32385</v>
      </c>
      <c r="L2368">
        <v>1222.63492434</v>
      </c>
      <c r="M2368" t="s">
        <v>46228</v>
      </c>
      <c r="N2368">
        <v>1</v>
      </c>
      <c r="O2368">
        <v>3.6958400000000001E-3</v>
      </c>
      <c r="P2368">
        <v>3.9075284699999999</v>
      </c>
      <c r="Q2368">
        <v>89.3</v>
      </c>
    </row>
    <row r="2369" spans="1:17" x14ac:dyDescent="0.35">
      <c r="A2369" t="s">
        <v>46229</v>
      </c>
      <c r="B2369">
        <v>5.71030924</v>
      </c>
      <c r="C2369">
        <v>30</v>
      </c>
      <c r="D2369">
        <v>51.872683979999998</v>
      </c>
      <c r="E2369">
        <v>2659</v>
      </c>
      <c r="F2369">
        <v>174</v>
      </c>
      <c r="G2369">
        <v>3112.8708314400001</v>
      </c>
      <c r="H2369">
        <v>10.66</v>
      </c>
      <c r="I2369" t="s">
        <v>46230</v>
      </c>
      <c r="J2369">
        <v>315.13305228000002</v>
      </c>
      <c r="K2369" t="s">
        <v>32385</v>
      </c>
      <c r="L2369">
        <v>1222.7694387700001</v>
      </c>
      <c r="M2369" t="s">
        <v>46231</v>
      </c>
      <c r="N2369">
        <v>1</v>
      </c>
      <c r="O2369">
        <v>3.7905E-3</v>
      </c>
      <c r="P2369">
        <v>3.8900803700000002</v>
      </c>
      <c r="Q2369">
        <v>89.34</v>
      </c>
    </row>
    <row r="2370" spans="1:17" x14ac:dyDescent="0.35">
      <c r="A2370" t="s">
        <v>46232</v>
      </c>
      <c r="B2370">
        <v>5.7398368</v>
      </c>
      <c r="C2370">
        <v>30</v>
      </c>
      <c r="D2370">
        <v>50.308462730000002</v>
      </c>
      <c r="E2370">
        <v>2659</v>
      </c>
      <c r="F2370">
        <v>174</v>
      </c>
      <c r="G2370">
        <v>3019.0021836800001</v>
      </c>
      <c r="H2370">
        <v>10.6</v>
      </c>
      <c r="I2370" t="s">
        <v>46233</v>
      </c>
      <c r="J2370">
        <v>315.18814233000001</v>
      </c>
      <c r="K2370" t="s">
        <v>32385</v>
      </c>
      <c r="L2370">
        <v>1222.8481789299999</v>
      </c>
      <c r="M2370" t="s">
        <v>46234</v>
      </c>
      <c r="N2370">
        <v>1</v>
      </c>
      <c r="O2370">
        <v>3.7064799999999998E-3</v>
      </c>
      <c r="P2370">
        <v>3.9048441500000002</v>
      </c>
      <c r="Q2370">
        <v>89.4</v>
      </c>
    </row>
    <row r="2371" spans="1:17" x14ac:dyDescent="0.35">
      <c r="A2371" t="s">
        <v>46235</v>
      </c>
      <c r="B2371">
        <v>5.6997388000000004</v>
      </c>
      <c r="C2371">
        <v>30</v>
      </c>
      <c r="D2371">
        <v>46.807934039999999</v>
      </c>
      <c r="E2371">
        <v>2659</v>
      </c>
      <c r="F2371">
        <v>174</v>
      </c>
      <c r="G2371">
        <v>2808.9360597300001</v>
      </c>
      <c r="H2371">
        <v>10.6</v>
      </c>
      <c r="I2371" t="s">
        <v>46236</v>
      </c>
      <c r="J2371">
        <v>314.96156388000003</v>
      </c>
      <c r="K2371" t="s">
        <v>32385</v>
      </c>
      <c r="L2371">
        <v>1222.98318036</v>
      </c>
      <c r="M2371" t="s">
        <v>46237</v>
      </c>
      <c r="N2371">
        <v>1</v>
      </c>
      <c r="O2371">
        <v>3.8092099999999999E-3</v>
      </c>
      <c r="P2371">
        <v>3.9046437599999999</v>
      </c>
      <c r="Q2371">
        <v>89.4</v>
      </c>
    </row>
    <row r="2372" spans="1:17" x14ac:dyDescent="0.35">
      <c r="A2372" t="s">
        <v>46238</v>
      </c>
      <c r="B2372">
        <v>5.7495597299999996</v>
      </c>
      <c r="C2372">
        <v>30</v>
      </c>
      <c r="D2372">
        <v>46.04189358</v>
      </c>
      <c r="E2372">
        <v>2659</v>
      </c>
      <c r="F2372">
        <v>174</v>
      </c>
      <c r="G2372">
        <v>2762.9661039799998</v>
      </c>
      <c r="H2372">
        <v>10.6</v>
      </c>
      <c r="I2372" t="s">
        <v>46239</v>
      </c>
      <c r="J2372">
        <v>314.91482662999999</v>
      </c>
      <c r="K2372" t="s">
        <v>32385</v>
      </c>
      <c r="L2372">
        <v>1223.0750438800001</v>
      </c>
      <c r="M2372" t="s">
        <v>46240</v>
      </c>
      <c r="N2372">
        <v>1</v>
      </c>
      <c r="O2372">
        <v>3.7248300000000002E-3</v>
      </c>
      <c r="P2372">
        <v>3.9210634899999999</v>
      </c>
      <c r="Q2372">
        <v>89.4</v>
      </c>
    </row>
    <row r="2373" spans="1:17" x14ac:dyDescent="0.35">
      <c r="A2373" t="s">
        <v>46241</v>
      </c>
      <c r="B2373">
        <v>5.7495597299999996</v>
      </c>
      <c r="C2373">
        <v>30</v>
      </c>
      <c r="D2373">
        <v>47.136671210000003</v>
      </c>
      <c r="E2373">
        <v>2659</v>
      </c>
      <c r="F2373">
        <v>174</v>
      </c>
      <c r="G2373">
        <v>2828.6635207099998</v>
      </c>
      <c r="H2373">
        <v>10.6</v>
      </c>
      <c r="I2373" t="s">
        <v>46242</v>
      </c>
      <c r="J2373">
        <v>315.03990440000001</v>
      </c>
      <c r="K2373" t="s">
        <v>32385</v>
      </c>
      <c r="L2373">
        <v>1223.1997157999999</v>
      </c>
      <c r="M2373" t="s">
        <v>46243</v>
      </c>
      <c r="N2373">
        <v>1</v>
      </c>
      <c r="O2373">
        <v>3.5879699999999998E-3</v>
      </c>
      <c r="P2373">
        <v>3.8969045800000002</v>
      </c>
      <c r="Q2373">
        <v>89.4</v>
      </c>
    </row>
    <row r="2374" spans="1:17" x14ac:dyDescent="0.35">
      <c r="A2374" t="s">
        <v>46244</v>
      </c>
      <c r="B2374">
        <v>5.7364363699999998</v>
      </c>
      <c r="C2374">
        <v>30</v>
      </c>
      <c r="D2374">
        <v>45.944506310000001</v>
      </c>
      <c r="E2374">
        <v>2659</v>
      </c>
      <c r="F2374">
        <v>174</v>
      </c>
      <c r="G2374">
        <v>2757.1219103399999</v>
      </c>
      <c r="H2374">
        <v>10.64</v>
      </c>
      <c r="I2374" t="s">
        <v>46245</v>
      </c>
      <c r="J2374">
        <v>314.96991161</v>
      </c>
      <c r="K2374" t="s">
        <v>32385</v>
      </c>
      <c r="L2374">
        <v>1223.32110687</v>
      </c>
      <c r="M2374" t="s">
        <v>46246</v>
      </c>
      <c r="N2374">
        <v>1</v>
      </c>
      <c r="O2374">
        <v>3.7053799999999999E-3</v>
      </c>
      <c r="P2374">
        <v>3.9067471</v>
      </c>
      <c r="Q2374">
        <v>89.36</v>
      </c>
    </row>
    <row r="2375" spans="1:17" x14ac:dyDescent="0.35">
      <c r="A2375" t="s">
        <v>46247</v>
      </c>
      <c r="B2375">
        <v>5.7397172100000002</v>
      </c>
      <c r="C2375">
        <v>30</v>
      </c>
      <c r="D2375">
        <v>44.396867870000001</v>
      </c>
      <c r="E2375">
        <v>2659</v>
      </c>
      <c r="F2375">
        <v>174</v>
      </c>
      <c r="G2375">
        <v>2664.2483944099999</v>
      </c>
      <c r="H2375">
        <v>10.7</v>
      </c>
      <c r="I2375" t="s">
        <v>46248</v>
      </c>
      <c r="J2375">
        <v>315.20362029</v>
      </c>
      <c r="K2375" t="s">
        <v>32385</v>
      </c>
      <c r="L2375">
        <v>1223.4031278699999</v>
      </c>
      <c r="M2375" t="s">
        <v>46249</v>
      </c>
      <c r="N2375">
        <v>1</v>
      </c>
      <c r="O2375">
        <v>3.79956E-3</v>
      </c>
      <c r="P2375">
        <v>3.9197213299999998</v>
      </c>
      <c r="Q2375">
        <v>89.3</v>
      </c>
    </row>
    <row r="2376" spans="1:17" x14ac:dyDescent="0.35">
      <c r="A2376" t="s">
        <v>46250</v>
      </c>
      <c r="B2376">
        <v>5.7364363699999998</v>
      </c>
      <c r="C2376">
        <v>30</v>
      </c>
      <c r="D2376">
        <v>42.886529680000002</v>
      </c>
      <c r="E2376">
        <v>2659</v>
      </c>
      <c r="F2376">
        <v>174</v>
      </c>
      <c r="G2376">
        <v>2573.6132598700001</v>
      </c>
      <c r="H2376">
        <v>10.7</v>
      </c>
      <c r="I2376" t="s">
        <v>46251</v>
      </c>
      <c r="J2376">
        <v>315.23509870999999</v>
      </c>
      <c r="K2376" t="s">
        <v>32385</v>
      </c>
      <c r="L2376">
        <v>1223.4785871900001</v>
      </c>
      <c r="M2376" t="s">
        <v>46252</v>
      </c>
      <c r="N2376">
        <v>1</v>
      </c>
      <c r="O2376">
        <v>3.7435400000000001E-3</v>
      </c>
      <c r="P2376">
        <v>3.9380641999999999</v>
      </c>
      <c r="Q2376">
        <v>89.3</v>
      </c>
    </row>
    <row r="2377" spans="1:17" x14ac:dyDescent="0.35">
      <c r="A2377" t="s">
        <v>46253</v>
      </c>
      <c r="B2377">
        <v>5.7758064500000001</v>
      </c>
      <c r="C2377">
        <v>30</v>
      </c>
      <c r="D2377">
        <v>41.325225269999997</v>
      </c>
      <c r="E2377">
        <v>2659</v>
      </c>
      <c r="F2377">
        <v>174</v>
      </c>
      <c r="G2377">
        <v>2479.9196507199999</v>
      </c>
      <c r="H2377">
        <v>10.66</v>
      </c>
      <c r="I2377" t="s">
        <v>46254</v>
      </c>
      <c r="J2377">
        <v>315.16461072999999</v>
      </c>
      <c r="K2377" t="s">
        <v>32385</v>
      </c>
      <c r="L2377">
        <v>1223.5245189499999</v>
      </c>
      <c r="M2377" t="s">
        <v>46255</v>
      </c>
      <c r="N2377">
        <v>1</v>
      </c>
      <c r="O2377">
        <v>3.6504799999999998E-3</v>
      </c>
      <c r="P2377">
        <v>3.9416433</v>
      </c>
      <c r="Q2377">
        <v>89.34</v>
      </c>
    </row>
    <row r="2378" spans="1:17" x14ac:dyDescent="0.35">
      <c r="A2378" t="s">
        <v>46256</v>
      </c>
      <c r="B2378">
        <v>5.7167513300000001</v>
      </c>
      <c r="C2378">
        <v>30</v>
      </c>
      <c r="D2378">
        <v>44.314887710000001</v>
      </c>
      <c r="E2378">
        <v>2659</v>
      </c>
      <c r="F2378">
        <v>174</v>
      </c>
      <c r="G2378">
        <v>2659.3287787899999</v>
      </c>
      <c r="H2378">
        <v>10.6</v>
      </c>
      <c r="I2378" t="s">
        <v>46257</v>
      </c>
      <c r="J2378">
        <v>315.14134869999998</v>
      </c>
      <c r="K2378" t="s">
        <v>32385</v>
      </c>
      <c r="L2378">
        <v>1223.62622498</v>
      </c>
      <c r="M2378" t="s">
        <v>46258</v>
      </c>
      <c r="N2378">
        <v>1</v>
      </c>
      <c r="O2378">
        <v>3.68483E-3</v>
      </c>
      <c r="P2378">
        <v>3.9188265499999999</v>
      </c>
      <c r="Q2378">
        <v>89.4</v>
      </c>
    </row>
    <row r="2379" spans="1:17" x14ac:dyDescent="0.35">
      <c r="A2379" t="s">
        <v>46259</v>
      </c>
      <c r="B2379">
        <v>5.7823681300000001</v>
      </c>
      <c r="C2379">
        <v>30</v>
      </c>
      <c r="D2379">
        <v>46.816179380000001</v>
      </c>
      <c r="E2379">
        <v>2659</v>
      </c>
      <c r="F2379">
        <v>174</v>
      </c>
      <c r="G2379">
        <v>2809.4308615099999</v>
      </c>
      <c r="H2379">
        <v>10.6</v>
      </c>
      <c r="I2379" t="s">
        <v>46260</v>
      </c>
      <c r="J2379">
        <v>315.10248313</v>
      </c>
      <c r="K2379" t="s">
        <v>32385</v>
      </c>
      <c r="L2379">
        <v>1223.6623142200001</v>
      </c>
      <c r="M2379" t="s">
        <v>46261</v>
      </c>
      <c r="N2379">
        <v>1</v>
      </c>
      <c r="O2379">
        <v>3.7168499999999998E-3</v>
      </c>
      <c r="P2379">
        <v>3.9340377200000001</v>
      </c>
      <c r="Q2379">
        <v>89.4</v>
      </c>
    </row>
    <row r="2380" spans="1:17" x14ac:dyDescent="0.35">
      <c r="A2380" t="s">
        <v>46262</v>
      </c>
      <c r="B2380">
        <v>5.7495597299999996</v>
      </c>
      <c r="C2380">
        <v>30</v>
      </c>
      <c r="D2380">
        <v>45.781188059999998</v>
      </c>
      <c r="E2380">
        <v>2659</v>
      </c>
      <c r="F2380">
        <v>174</v>
      </c>
      <c r="G2380">
        <v>2747.3212106699998</v>
      </c>
      <c r="H2380">
        <v>10.6</v>
      </c>
      <c r="I2380" t="s">
        <v>46263</v>
      </c>
      <c r="J2380">
        <v>315.18820746</v>
      </c>
      <c r="K2380" t="s">
        <v>32385</v>
      </c>
      <c r="L2380">
        <v>1223.7082459799999</v>
      </c>
      <c r="M2380" t="s">
        <v>46264</v>
      </c>
      <c r="N2380">
        <v>1</v>
      </c>
      <c r="O2380">
        <v>3.5866000000000001E-3</v>
      </c>
      <c r="P2380">
        <v>3.9416433</v>
      </c>
      <c r="Q2380">
        <v>89.4</v>
      </c>
    </row>
    <row r="2381" spans="1:17" x14ac:dyDescent="0.35">
      <c r="A2381" t="s">
        <v>46265</v>
      </c>
      <c r="B2381">
        <v>5.7659639299999998</v>
      </c>
      <c r="C2381">
        <v>30</v>
      </c>
      <c r="D2381">
        <v>43.079056370000004</v>
      </c>
      <c r="E2381">
        <v>2659</v>
      </c>
      <c r="F2381">
        <v>174</v>
      </c>
      <c r="G2381">
        <v>2585.1667529199999</v>
      </c>
      <c r="H2381">
        <v>10.6</v>
      </c>
      <c r="I2381" t="s">
        <v>46266</v>
      </c>
      <c r="J2381">
        <v>315.03199093000001</v>
      </c>
      <c r="K2381" t="s">
        <v>32385</v>
      </c>
      <c r="L2381">
        <v>1223.7508969</v>
      </c>
      <c r="M2381" t="s">
        <v>46267</v>
      </c>
      <c r="N2381">
        <v>1</v>
      </c>
      <c r="O2381">
        <v>3.6228300000000001E-3</v>
      </c>
      <c r="P2381">
        <v>3.96446005</v>
      </c>
      <c r="Q2381">
        <v>89.4</v>
      </c>
    </row>
    <row r="2382" spans="1:17" x14ac:dyDescent="0.35">
      <c r="A2382" t="s">
        <v>46268</v>
      </c>
      <c r="B2382">
        <v>5.7561214100000004</v>
      </c>
      <c r="C2382">
        <v>30</v>
      </c>
      <c r="D2382">
        <v>44.936654259999997</v>
      </c>
      <c r="E2382">
        <v>2659</v>
      </c>
      <c r="F2382">
        <v>174</v>
      </c>
      <c r="G2382">
        <v>2696.6408824800001</v>
      </c>
      <c r="H2382">
        <v>10.64</v>
      </c>
      <c r="I2382" t="s">
        <v>46269</v>
      </c>
      <c r="J2382">
        <v>314.96937610999998</v>
      </c>
      <c r="K2382" t="s">
        <v>32385</v>
      </c>
      <c r="L2382">
        <v>1223.7541777399999</v>
      </c>
      <c r="M2382" t="s">
        <v>46270</v>
      </c>
      <c r="N2382">
        <v>1</v>
      </c>
      <c r="O2382">
        <v>3.6839099999999999E-3</v>
      </c>
      <c r="P2382">
        <v>3.9210634899999999</v>
      </c>
      <c r="Q2382">
        <v>89.36</v>
      </c>
    </row>
    <row r="2383" spans="1:17" x14ac:dyDescent="0.35">
      <c r="A2383" t="s">
        <v>46271</v>
      </c>
      <c r="B2383">
        <v>5.7397172100000002</v>
      </c>
      <c r="C2383">
        <v>30</v>
      </c>
      <c r="D2383">
        <v>45.618987590000003</v>
      </c>
      <c r="E2383">
        <v>2659</v>
      </c>
      <c r="F2383">
        <v>174</v>
      </c>
      <c r="G2383">
        <v>2737.58758846</v>
      </c>
      <c r="H2383">
        <v>10.7</v>
      </c>
      <c r="I2383" t="s">
        <v>46272</v>
      </c>
      <c r="J2383">
        <v>315.18819150000002</v>
      </c>
      <c r="K2383" t="s">
        <v>32385</v>
      </c>
      <c r="L2383">
        <v>1223.8361987400001</v>
      </c>
      <c r="M2383" t="s">
        <v>46273</v>
      </c>
      <c r="N2383">
        <v>1</v>
      </c>
      <c r="O2383">
        <v>3.6217300000000001E-3</v>
      </c>
      <c r="P2383">
        <v>3.91211574</v>
      </c>
      <c r="Q2383">
        <v>89.3</v>
      </c>
    </row>
    <row r="2384" spans="1:17" x14ac:dyDescent="0.35">
      <c r="A2384" t="s">
        <v>46274</v>
      </c>
      <c r="B2384">
        <v>5.7495597299999996</v>
      </c>
      <c r="C2384">
        <v>30</v>
      </c>
      <c r="D2384">
        <v>46.213068560000004</v>
      </c>
      <c r="E2384">
        <v>2659</v>
      </c>
      <c r="F2384">
        <v>174</v>
      </c>
      <c r="G2384">
        <v>2773.2382848100001</v>
      </c>
      <c r="H2384">
        <v>10.7</v>
      </c>
      <c r="I2384" t="s">
        <v>46275</v>
      </c>
      <c r="J2384">
        <v>315.25866889000002</v>
      </c>
      <c r="K2384" t="s">
        <v>32385</v>
      </c>
      <c r="L2384">
        <v>1223.87228798</v>
      </c>
      <c r="M2384" t="s">
        <v>46276</v>
      </c>
      <c r="N2384">
        <v>1</v>
      </c>
      <c r="O2384">
        <v>3.58063E-3</v>
      </c>
      <c r="P2384">
        <v>3.92598475</v>
      </c>
      <c r="Q2384">
        <v>89.3</v>
      </c>
    </row>
    <row r="2385" spans="1:17" x14ac:dyDescent="0.35">
      <c r="A2385" t="s">
        <v>46277</v>
      </c>
      <c r="B2385">
        <v>5.7561214100000004</v>
      </c>
      <c r="C2385">
        <v>30</v>
      </c>
      <c r="D2385">
        <v>48.459580449999997</v>
      </c>
      <c r="E2385">
        <v>2659</v>
      </c>
      <c r="F2385">
        <v>174</v>
      </c>
      <c r="G2385">
        <v>2908.0510766399998</v>
      </c>
      <c r="H2385">
        <v>10.7</v>
      </c>
      <c r="I2385" t="s">
        <v>46278</v>
      </c>
      <c r="J2385">
        <v>315.10280741999998</v>
      </c>
      <c r="K2385" t="s">
        <v>32385</v>
      </c>
      <c r="L2385">
        <v>1223.9379047699999</v>
      </c>
      <c r="M2385" t="s">
        <v>46279</v>
      </c>
      <c r="N2385">
        <v>1</v>
      </c>
      <c r="O2385">
        <v>3.5665900000000001E-3</v>
      </c>
      <c r="P2385">
        <v>3.8812460199999999</v>
      </c>
      <c r="Q2385">
        <v>89.3</v>
      </c>
    </row>
    <row r="2386" spans="1:17" x14ac:dyDescent="0.35">
      <c r="A2386" t="s">
        <v>46280</v>
      </c>
      <c r="B2386">
        <v>5.7265938500000004</v>
      </c>
      <c r="C2386">
        <v>30</v>
      </c>
      <c r="D2386">
        <v>45.949884539999999</v>
      </c>
      <c r="E2386">
        <v>2659</v>
      </c>
      <c r="F2386">
        <v>174</v>
      </c>
      <c r="G2386">
        <v>2757.44465743</v>
      </c>
      <c r="H2386">
        <v>10.74</v>
      </c>
      <c r="I2386" t="s">
        <v>46281</v>
      </c>
      <c r="J2386">
        <v>315.16456283999997</v>
      </c>
      <c r="K2386" t="s">
        <v>32385</v>
      </c>
      <c r="L2386">
        <v>1223.9936790500001</v>
      </c>
      <c r="M2386" t="s">
        <v>46282</v>
      </c>
      <c r="N2386">
        <v>1</v>
      </c>
      <c r="O2386">
        <v>3.6378700000000001E-3</v>
      </c>
      <c r="P2386">
        <v>3.94745934</v>
      </c>
      <c r="Q2386">
        <v>89.26</v>
      </c>
    </row>
    <row r="2387" spans="1:17" x14ac:dyDescent="0.35">
      <c r="A2387" t="s">
        <v>46283</v>
      </c>
      <c r="B2387">
        <v>5.7758064500000001</v>
      </c>
      <c r="C2387">
        <v>30</v>
      </c>
      <c r="D2387">
        <v>45.402287919999999</v>
      </c>
      <c r="E2387">
        <v>2659</v>
      </c>
      <c r="F2387">
        <v>174</v>
      </c>
      <c r="G2387">
        <v>2724.5834783199998</v>
      </c>
      <c r="H2387">
        <v>10.8</v>
      </c>
      <c r="I2387" t="s">
        <v>46284</v>
      </c>
      <c r="J2387">
        <v>315.19604111000001</v>
      </c>
      <c r="K2387" t="s">
        <v>32385</v>
      </c>
      <c r="L2387">
        <v>1224.06257669</v>
      </c>
      <c r="M2387" t="s">
        <v>46285</v>
      </c>
      <c r="N2387">
        <v>1</v>
      </c>
      <c r="O2387">
        <v>3.5626500000000001E-3</v>
      </c>
      <c r="P2387">
        <v>3.9022732200000001</v>
      </c>
      <c r="Q2387">
        <v>89.2</v>
      </c>
    </row>
    <row r="2388" spans="1:17" x14ac:dyDescent="0.35">
      <c r="A2388" t="s">
        <v>46286</v>
      </c>
      <c r="B2388">
        <v>5.7462788900000001</v>
      </c>
      <c r="C2388">
        <v>30</v>
      </c>
      <c r="D2388">
        <v>44.082995920000002</v>
      </c>
      <c r="E2388">
        <v>2659</v>
      </c>
      <c r="F2388">
        <v>174</v>
      </c>
      <c r="G2388">
        <v>2645.4129926800001</v>
      </c>
      <c r="H2388">
        <v>10.8</v>
      </c>
      <c r="I2388" t="s">
        <v>46287</v>
      </c>
      <c r="J2388">
        <v>314.88361608999998</v>
      </c>
      <c r="K2388" t="s">
        <v>32385</v>
      </c>
      <c r="L2388">
        <v>1224.08882341</v>
      </c>
      <c r="M2388" t="s">
        <v>46288</v>
      </c>
      <c r="N2388">
        <v>1</v>
      </c>
      <c r="O2388">
        <v>3.6604699999999999E-3</v>
      </c>
      <c r="P2388">
        <v>3.9461171799999999</v>
      </c>
      <c r="Q2388">
        <v>89.2</v>
      </c>
    </row>
    <row r="2389" spans="1:17" x14ac:dyDescent="0.35">
      <c r="A2389" t="s">
        <v>46289</v>
      </c>
      <c r="B2389">
        <v>5.7922106500000003</v>
      </c>
      <c r="C2389">
        <v>30</v>
      </c>
      <c r="D2389">
        <v>44.429380219999999</v>
      </c>
      <c r="E2389">
        <v>2659</v>
      </c>
      <c r="F2389">
        <v>174</v>
      </c>
      <c r="G2389">
        <v>2666.19945469</v>
      </c>
      <c r="H2389">
        <v>10.8</v>
      </c>
      <c r="I2389" t="s">
        <v>46290</v>
      </c>
      <c r="J2389">
        <v>315.03194838000002</v>
      </c>
      <c r="K2389" t="s">
        <v>32385</v>
      </c>
      <c r="L2389">
        <v>1224.1675635700001</v>
      </c>
      <c r="M2389" t="s">
        <v>46291</v>
      </c>
      <c r="N2389">
        <v>1</v>
      </c>
      <c r="O2389">
        <v>3.56559E-3</v>
      </c>
      <c r="P2389">
        <v>3.8969045800000002</v>
      </c>
      <c r="Q2389">
        <v>89.2</v>
      </c>
    </row>
    <row r="2390" spans="1:17" x14ac:dyDescent="0.35">
      <c r="A2390" t="s">
        <v>46292</v>
      </c>
      <c r="B2390">
        <v>5.7101896500000002</v>
      </c>
      <c r="C2390">
        <v>30</v>
      </c>
      <c r="D2390">
        <v>45.534276069999997</v>
      </c>
      <c r="E2390">
        <v>2659</v>
      </c>
      <c r="F2390">
        <v>174</v>
      </c>
      <c r="G2390">
        <v>2732.5040644400001</v>
      </c>
      <c r="H2390">
        <v>10.8</v>
      </c>
      <c r="I2390" t="s">
        <v>46293</v>
      </c>
      <c r="J2390">
        <v>315.20389604000002</v>
      </c>
      <c r="K2390" t="s">
        <v>32385</v>
      </c>
      <c r="L2390">
        <v>1224.220057</v>
      </c>
      <c r="M2390" t="s">
        <v>46294</v>
      </c>
      <c r="N2390">
        <v>1</v>
      </c>
      <c r="O2390">
        <v>3.5619200000000001E-3</v>
      </c>
      <c r="P2390">
        <v>3.9344851099999998</v>
      </c>
      <c r="Q2390">
        <v>89.2</v>
      </c>
    </row>
    <row r="2391" spans="1:17" x14ac:dyDescent="0.35">
      <c r="A2391" t="s">
        <v>46295</v>
      </c>
      <c r="B2391">
        <v>5.7823681300000001</v>
      </c>
      <c r="C2391">
        <v>30</v>
      </c>
      <c r="D2391">
        <v>46.647820660000001</v>
      </c>
      <c r="E2391">
        <v>2659</v>
      </c>
      <c r="F2391">
        <v>174</v>
      </c>
      <c r="G2391">
        <v>2799.3276834399999</v>
      </c>
      <c r="H2391">
        <v>10.8</v>
      </c>
      <c r="I2391" t="s">
        <v>46296</v>
      </c>
      <c r="J2391">
        <v>315.25076066999998</v>
      </c>
      <c r="K2391" t="s">
        <v>32385</v>
      </c>
      <c r="L2391">
        <v>1224.2692695999999</v>
      </c>
      <c r="M2391" t="s">
        <v>46297</v>
      </c>
      <c r="N2391">
        <v>1</v>
      </c>
      <c r="O2391">
        <v>3.5575200000000002E-3</v>
      </c>
      <c r="P2391">
        <v>3.91793178</v>
      </c>
      <c r="Q2391">
        <v>89.2</v>
      </c>
    </row>
    <row r="2392" spans="1:17" x14ac:dyDescent="0.35">
      <c r="A2392" t="s">
        <v>46298</v>
      </c>
      <c r="B2392">
        <v>5.7725256099999998</v>
      </c>
      <c r="C2392">
        <v>30</v>
      </c>
      <c r="D2392">
        <v>45.073705330000003</v>
      </c>
      <c r="E2392">
        <v>2659</v>
      </c>
      <c r="F2392">
        <v>174</v>
      </c>
      <c r="G2392">
        <v>2704.8652938499999</v>
      </c>
      <c r="H2392">
        <v>10.8</v>
      </c>
      <c r="I2392" t="s">
        <v>46299</v>
      </c>
      <c r="J2392">
        <v>315.02441822999998</v>
      </c>
      <c r="K2392" t="s">
        <v>32385</v>
      </c>
      <c r="L2392">
        <v>1224.3086396799999</v>
      </c>
      <c r="M2392" t="s">
        <v>46300</v>
      </c>
      <c r="N2392">
        <v>1</v>
      </c>
      <c r="O2392">
        <v>3.4841400000000002E-3</v>
      </c>
      <c r="P2392">
        <v>3.9174843899999998</v>
      </c>
      <c r="Q2392">
        <v>89.2</v>
      </c>
    </row>
    <row r="2393" spans="1:17" x14ac:dyDescent="0.35">
      <c r="A2393" t="s">
        <v>46301</v>
      </c>
      <c r="B2393">
        <v>5.7200321699999996</v>
      </c>
      <c r="C2393">
        <v>30</v>
      </c>
      <c r="D2393">
        <v>45.301771440000003</v>
      </c>
      <c r="E2393">
        <v>2659</v>
      </c>
      <c r="F2393">
        <v>174</v>
      </c>
      <c r="G2393">
        <v>2718.5515017900002</v>
      </c>
      <c r="H2393">
        <v>10.8</v>
      </c>
      <c r="I2393" t="s">
        <v>46302</v>
      </c>
      <c r="J2393">
        <v>314.93832719</v>
      </c>
      <c r="K2393" t="s">
        <v>32385</v>
      </c>
      <c r="L2393">
        <v>1224.35457144</v>
      </c>
      <c r="M2393" t="s">
        <v>46303</v>
      </c>
      <c r="N2393">
        <v>1</v>
      </c>
      <c r="O2393">
        <v>3.68337E-3</v>
      </c>
      <c r="P2393">
        <v>3.9309060100000002</v>
      </c>
      <c r="Q2393">
        <v>89.2</v>
      </c>
    </row>
    <row r="2394" spans="1:17" x14ac:dyDescent="0.35">
      <c r="A2394" t="s">
        <v>46304</v>
      </c>
      <c r="B2394">
        <v>5.7659639299999998</v>
      </c>
      <c r="C2394">
        <v>30</v>
      </c>
      <c r="D2394">
        <v>49.202545559999997</v>
      </c>
      <c r="E2394">
        <v>2659</v>
      </c>
      <c r="F2394">
        <v>174</v>
      </c>
      <c r="G2394">
        <v>2952.6362844999999</v>
      </c>
      <c r="H2394">
        <v>10.8</v>
      </c>
      <c r="I2394" t="s">
        <v>46305</v>
      </c>
      <c r="J2394">
        <v>314.90719624000002</v>
      </c>
      <c r="K2394" t="s">
        <v>32385</v>
      </c>
      <c r="L2394">
        <v>1224.39394152</v>
      </c>
      <c r="M2394" t="s">
        <v>46306</v>
      </c>
      <c r="N2394">
        <v>1</v>
      </c>
      <c r="O2394">
        <v>3.5875999999999998E-3</v>
      </c>
      <c r="P2394">
        <v>3.9488015000000001</v>
      </c>
      <c r="Q2394">
        <v>89.2</v>
      </c>
    </row>
    <row r="2395" spans="1:17" x14ac:dyDescent="0.35">
      <c r="A2395" t="s">
        <v>46307</v>
      </c>
      <c r="B2395">
        <v>5.7856489699999996</v>
      </c>
      <c r="C2395">
        <v>30</v>
      </c>
      <c r="D2395">
        <v>50.89387198</v>
      </c>
      <c r="E2395">
        <v>2659</v>
      </c>
      <c r="F2395">
        <v>174</v>
      </c>
      <c r="G2395">
        <v>3054.1324918199998</v>
      </c>
      <c r="H2395">
        <v>10.8</v>
      </c>
      <c r="I2395" t="s">
        <v>46308</v>
      </c>
      <c r="J2395">
        <v>315.18025668000001</v>
      </c>
      <c r="K2395" t="s">
        <v>32385</v>
      </c>
      <c r="L2395">
        <v>1224.4005032</v>
      </c>
      <c r="M2395" t="s">
        <v>46309</v>
      </c>
      <c r="N2395">
        <v>1</v>
      </c>
      <c r="O2395">
        <v>3.4841400000000002E-3</v>
      </c>
      <c r="P2395">
        <v>3.9237478100000001</v>
      </c>
      <c r="Q2395">
        <v>89.2</v>
      </c>
    </row>
    <row r="2396" spans="1:17" x14ac:dyDescent="0.35">
      <c r="A2396" t="s">
        <v>46310</v>
      </c>
      <c r="B2396">
        <v>5.7594022499999999</v>
      </c>
      <c r="C2396">
        <v>30</v>
      </c>
      <c r="D2396">
        <v>52.322908599999998</v>
      </c>
      <c r="E2396">
        <v>2659</v>
      </c>
      <c r="F2396">
        <v>174</v>
      </c>
      <c r="G2396">
        <v>3139.8887332700001</v>
      </c>
      <c r="H2396">
        <v>10.78</v>
      </c>
      <c r="I2396" t="s">
        <v>46311</v>
      </c>
      <c r="J2396">
        <v>315.06339446999999</v>
      </c>
      <c r="K2396" t="s">
        <v>32385</v>
      </c>
      <c r="L2396">
        <v>1224.4333116</v>
      </c>
      <c r="M2396" t="s">
        <v>46312</v>
      </c>
      <c r="N2396">
        <v>1</v>
      </c>
      <c r="O2396">
        <v>3.5593500000000002E-3</v>
      </c>
      <c r="P2396">
        <v>3.9228530400000001</v>
      </c>
      <c r="Q2396">
        <v>89.22</v>
      </c>
    </row>
    <row r="2397" spans="1:17" x14ac:dyDescent="0.35">
      <c r="A2397" t="s">
        <v>46313</v>
      </c>
      <c r="B2397">
        <v>5.7364363699999998</v>
      </c>
      <c r="C2397">
        <v>30</v>
      </c>
      <c r="D2397">
        <v>54.897584889999997</v>
      </c>
      <c r="E2397">
        <v>2659</v>
      </c>
      <c r="F2397">
        <v>174</v>
      </c>
      <c r="G2397">
        <v>3294.3946142099999</v>
      </c>
      <c r="H2397">
        <v>10.7</v>
      </c>
      <c r="I2397" t="s">
        <v>46314</v>
      </c>
      <c r="J2397">
        <v>315.25122402</v>
      </c>
      <c r="K2397" t="s">
        <v>32385</v>
      </c>
      <c r="L2397">
        <v>1224.4497157999999</v>
      </c>
      <c r="M2397" t="s">
        <v>46315</v>
      </c>
      <c r="N2397">
        <v>1</v>
      </c>
      <c r="O2397">
        <v>3.71639E-3</v>
      </c>
      <c r="P2397">
        <v>3.9389589800000002</v>
      </c>
      <c r="Q2397">
        <v>89.3</v>
      </c>
    </row>
    <row r="2398" spans="1:17" x14ac:dyDescent="0.35">
      <c r="A2398" t="s">
        <v>46316</v>
      </c>
      <c r="B2398">
        <v>5.7659639299999998</v>
      </c>
      <c r="C2398">
        <v>30</v>
      </c>
      <c r="D2398">
        <v>52.63018228</v>
      </c>
      <c r="E2398">
        <v>2659</v>
      </c>
      <c r="F2398">
        <v>174</v>
      </c>
      <c r="G2398">
        <v>3158.3281736700001</v>
      </c>
      <c r="H2398">
        <v>10.7</v>
      </c>
      <c r="I2398" t="s">
        <v>46317</v>
      </c>
      <c r="J2398">
        <v>315.30546475</v>
      </c>
      <c r="K2398" t="s">
        <v>32385</v>
      </c>
      <c r="L2398">
        <v>1224.4792433600001</v>
      </c>
      <c r="M2398" t="s">
        <v>46318</v>
      </c>
      <c r="N2398">
        <v>1</v>
      </c>
      <c r="O2398">
        <v>3.51936E-3</v>
      </c>
      <c r="P2398">
        <v>3.91122097</v>
      </c>
      <c r="Q2398">
        <v>89.3</v>
      </c>
    </row>
    <row r="2399" spans="1:17" x14ac:dyDescent="0.35">
      <c r="A2399" t="s">
        <v>46319</v>
      </c>
      <c r="B2399">
        <v>5.7495597299999996</v>
      </c>
      <c r="C2399">
        <v>30</v>
      </c>
      <c r="D2399">
        <v>54.287053550000003</v>
      </c>
      <c r="E2399">
        <v>2659</v>
      </c>
      <c r="F2399">
        <v>174</v>
      </c>
      <c r="G2399">
        <v>3257.7567331999999</v>
      </c>
      <c r="H2399">
        <v>10.7</v>
      </c>
      <c r="I2399" t="s">
        <v>46320</v>
      </c>
      <c r="J2399">
        <v>315.01651012999997</v>
      </c>
      <c r="K2399" t="s">
        <v>32385</v>
      </c>
      <c r="L2399">
        <v>1224.50220924</v>
      </c>
      <c r="M2399" t="s">
        <v>46321</v>
      </c>
      <c r="N2399">
        <v>1</v>
      </c>
      <c r="O2399">
        <v>3.5945700000000001E-3</v>
      </c>
      <c r="P2399">
        <v>3.9595387899999999</v>
      </c>
      <c r="Q2399">
        <v>89.3</v>
      </c>
    </row>
    <row r="2400" spans="1:17" x14ac:dyDescent="0.35">
      <c r="A2400" t="s">
        <v>46322</v>
      </c>
      <c r="B2400">
        <v>5.7594022499999999</v>
      </c>
      <c r="C2400">
        <v>30</v>
      </c>
      <c r="D2400">
        <v>57.872188710000003</v>
      </c>
      <c r="E2400">
        <v>2659</v>
      </c>
      <c r="F2400">
        <v>174</v>
      </c>
      <c r="G2400">
        <v>3472.9000771699998</v>
      </c>
      <c r="H2400">
        <v>10.7</v>
      </c>
      <c r="I2400" t="s">
        <v>46323</v>
      </c>
      <c r="J2400">
        <v>314.82143657</v>
      </c>
      <c r="K2400" t="s">
        <v>32385</v>
      </c>
      <c r="L2400">
        <v>1224.4726816800001</v>
      </c>
      <c r="M2400" t="s">
        <v>46324</v>
      </c>
      <c r="N2400">
        <v>1</v>
      </c>
      <c r="O2400">
        <v>3.68447E-3</v>
      </c>
      <c r="P2400">
        <v>3.9246425899999999</v>
      </c>
      <c r="Q2400">
        <v>89.3</v>
      </c>
    </row>
    <row r="2401" spans="1:17" x14ac:dyDescent="0.35">
      <c r="A2401" t="s">
        <v>46325</v>
      </c>
      <c r="B2401">
        <v>5.7901333199999998</v>
      </c>
      <c r="C2401">
        <v>30</v>
      </c>
      <c r="D2401">
        <v>59.788993869999999</v>
      </c>
      <c r="E2401">
        <v>2659</v>
      </c>
      <c r="F2401">
        <v>174</v>
      </c>
      <c r="G2401">
        <v>3587.9272246300002</v>
      </c>
      <c r="H2401">
        <v>10.7</v>
      </c>
      <c r="I2401" t="s">
        <v>46326</v>
      </c>
      <c r="J2401">
        <v>315.02427813999998</v>
      </c>
      <c r="K2401" t="s">
        <v>32385</v>
      </c>
      <c r="L2401">
        <v>1224.5167935899999</v>
      </c>
      <c r="M2401" t="s">
        <v>46327</v>
      </c>
      <c r="N2401">
        <v>1</v>
      </c>
      <c r="O2401">
        <v>3.4694600000000002E-3</v>
      </c>
      <c r="P2401">
        <v>3.9254511499999998</v>
      </c>
      <c r="Q2401">
        <v>89.3</v>
      </c>
    </row>
    <row r="2402" spans="1:17" x14ac:dyDescent="0.35">
      <c r="A2402" t="s">
        <v>46328</v>
      </c>
      <c r="B2402">
        <v>5.7187571799999999</v>
      </c>
      <c r="C2402">
        <v>30</v>
      </c>
      <c r="D2402">
        <v>60.163979349999998</v>
      </c>
      <c r="E2402">
        <v>2659</v>
      </c>
      <c r="F2402">
        <v>174</v>
      </c>
      <c r="G2402">
        <v>3610.4300388000001</v>
      </c>
      <c r="H2402">
        <v>10.7</v>
      </c>
      <c r="I2402" t="s">
        <v>46329</v>
      </c>
      <c r="J2402">
        <v>315.04001440000002</v>
      </c>
      <c r="K2402" t="s">
        <v>32385</v>
      </c>
      <c r="L2402">
        <v>1224.43805344</v>
      </c>
      <c r="M2402" t="s">
        <v>46330</v>
      </c>
      <c r="N2402">
        <v>1</v>
      </c>
      <c r="O2402">
        <v>3.55091E-3</v>
      </c>
      <c r="P2402">
        <v>3.95715817</v>
      </c>
      <c r="Q2402">
        <v>89.3</v>
      </c>
    </row>
    <row r="2403" spans="1:17" x14ac:dyDescent="0.35">
      <c r="A2403" t="s">
        <v>46331</v>
      </c>
      <c r="B2403">
        <v>5.7810931400000003</v>
      </c>
      <c r="C2403">
        <v>30</v>
      </c>
      <c r="D2403">
        <v>59.007753139999998</v>
      </c>
      <c r="E2403">
        <v>2659</v>
      </c>
      <c r="F2403">
        <v>174</v>
      </c>
      <c r="G2403">
        <v>3541.0451027099998</v>
      </c>
      <c r="H2403">
        <v>10.7</v>
      </c>
      <c r="I2403" t="s">
        <v>46332</v>
      </c>
      <c r="J2403">
        <v>315.16509150000002</v>
      </c>
      <c r="K2403" t="s">
        <v>32385</v>
      </c>
      <c r="L2403">
        <v>1224.4150875600001</v>
      </c>
      <c r="M2403" t="s">
        <v>46333</v>
      </c>
      <c r="N2403">
        <v>1</v>
      </c>
      <c r="O2403">
        <v>3.5997099999999999E-3</v>
      </c>
      <c r="P2403">
        <v>3.9227093499999999</v>
      </c>
      <c r="Q2403">
        <v>89.3</v>
      </c>
    </row>
    <row r="2404" spans="1:17" x14ac:dyDescent="0.35">
      <c r="A2404" t="s">
        <v>46334</v>
      </c>
      <c r="B2404">
        <v>5.7581272600000002</v>
      </c>
      <c r="C2404">
        <v>30</v>
      </c>
      <c r="D2404">
        <v>57.867401489999999</v>
      </c>
      <c r="E2404">
        <v>2659</v>
      </c>
      <c r="F2404">
        <v>174</v>
      </c>
      <c r="G2404">
        <v>3472.61279702</v>
      </c>
      <c r="H2404">
        <v>10.7</v>
      </c>
      <c r="I2404" t="s">
        <v>46335</v>
      </c>
      <c r="J2404">
        <v>315.39943627999997</v>
      </c>
      <c r="K2404" t="s">
        <v>32385</v>
      </c>
      <c r="L2404">
        <v>1224.3822791600001</v>
      </c>
      <c r="M2404" t="s">
        <v>46336</v>
      </c>
      <c r="N2404">
        <v>1</v>
      </c>
      <c r="O2404">
        <v>3.7204299999999998E-3</v>
      </c>
      <c r="P2404">
        <v>3.9598424900000002</v>
      </c>
      <c r="Q2404">
        <v>89.3</v>
      </c>
    </row>
    <row r="2405" spans="1:17" x14ac:dyDescent="0.35">
      <c r="A2405" t="s">
        <v>46337</v>
      </c>
      <c r="B2405">
        <v>5.8828020299999997</v>
      </c>
      <c r="C2405">
        <v>30</v>
      </c>
      <c r="D2405">
        <v>57.246186569999999</v>
      </c>
      <c r="E2405">
        <v>2659</v>
      </c>
      <c r="F2405">
        <v>174</v>
      </c>
      <c r="G2405">
        <v>3435.3337963700001</v>
      </c>
      <c r="H2405">
        <v>10.7</v>
      </c>
      <c r="I2405" t="s">
        <v>46338</v>
      </c>
      <c r="J2405">
        <v>135.01613576</v>
      </c>
      <c r="K2405" t="s">
        <v>32385</v>
      </c>
      <c r="L2405">
        <v>1224.72702366</v>
      </c>
      <c r="M2405" t="s">
        <v>46339</v>
      </c>
      <c r="N2405">
        <v>1</v>
      </c>
      <c r="O2405">
        <v>3.70127E-3</v>
      </c>
      <c r="P2405">
        <v>3.97943355</v>
      </c>
      <c r="Q2405">
        <v>89.3</v>
      </c>
    </row>
    <row r="2406" spans="1:17" x14ac:dyDescent="0.35">
      <c r="A2406" t="s">
        <v>46340</v>
      </c>
      <c r="B2406">
        <v>5.8251593799999997</v>
      </c>
      <c r="C2406">
        <v>30</v>
      </c>
      <c r="D2406">
        <v>60.478007650000002</v>
      </c>
      <c r="E2406">
        <v>2659</v>
      </c>
      <c r="F2406">
        <v>174</v>
      </c>
      <c r="G2406">
        <v>3629.2748230399998</v>
      </c>
      <c r="H2406">
        <v>10.7</v>
      </c>
      <c r="I2406" t="s">
        <v>46341</v>
      </c>
      <c r="J2406">
        <v>134.93800085000001</v>
      </c>
      <c r="K2406" t="s">
        <v>32385</v>
      </c>
      <c r="L2406">
        <v>1224.6939973999999</v>
      </c>
      <c r="M2406" t="s">
        <v>46342</v>
      </c>
      <c r="N2406">
        <v>1</v>
      </c>
      <c r="O2406">
        <v>3.9710199999999996E-3</v>
      </c>
      <c r="P2406">
        <v>3.9807337600000001</v>
      </c>
      <c r="Q2406">
        <v>89.3</v>
      </c>
    </row>
    <row r="2407" spans="1:17" x14ac:dyDescent="0.35">
      <c r="A2407" t="s">
        <v>46343</v>
      </c>
      <c r="B2407">
        <v>5.8884369899999998</v>
      </c>
      <c r="C2407">
        <v>30</v>
      </c>
      <c r="D2407">
        <v>57.593169570000001</v>
      </c>
      <c r="E2407">
        <v>2659</v>
      </c>
      <c r="F2407">
        <v>174</v>
      </c>
      <c r="G2407">
        <v>3456.1561864999999</v>
      </c>
      <c r="H2407">
        <v>10.7</v>
      </c>
      <c r="I2407" t="s">
        <v>46344</v>
      </c>
      <c r="J2407">
        <v>134.93800628</v>
      </c>
      <c r="K2407" t="s">
        <v>32385</v>
      </c>
      <c r="L2407">
        <v>1224.62509976</v>
      </c>
      <c r="M2407" t="s">
        <v>46345</v>
      </c>
      <c r="N2407">
        <v>1</v>
      </c>
      <c r="O2407">
        <v>3.7564600000000001E-3</v>
      </c>
      <c r="P2407">
        <v>4.0160494</v>
      </c>
      <c r="Q2407">
        <v>89.3</v>
      </c>
    </row>
    <row r="2408" spans="1:17" x14ac:dyDescent="0.35">
      <c r="A2408" t="s">
        <v>46346</v>
      </c>
      <c r="B2408">
        <v>5.8818753099999999</v>
      </c>
      <c r="C2408">
        <v>30</v>
      </c>
      <c r="D2408">
        <v>58.563872529999998</v>
      </c>
      <c r="E2408">
        <v>2659</v>
      </c>
      <c r="F2408">
        <v>174</v>
      </c>
      <c r="G2408">
        <v>3514.4079040400002</v>
      </c>
      <c r="H2408">
        <v>10.7</v>
      </c>
      <c r="I2408" t="s">
        <v>46347</v>
      </c>
      <c r="J2408">
        <v>134.78981246999999</v>
      </c>
      <c r="K2408" t="s">
        <v>32385</v>
      </c>
      <c r="L2408">
        <v>1224.6283805999999</v>
      </c>
      <c r="M2408" t="s">
        <v>46348</v>
      </c>
      <c r="N2408">
        <v>1</v>
      </c>
      <c r="O2408">
        <v>3.78327E-3</v>
      </c>
      <c r="P2408">
        <v>3.9654946400000002</v>
      </c>
      <c r="Q2408">
        <v>89.3</v>
      </c>
    </row>
    <row r="2409" spans="1:17" x14ac:dyDescent="0.35">
      <c r="A2409" t="s">
        <v>46349</v>
      </c>
      <c r="B2409">
        <v>5.8490669100000003</v>
      </c>
      <c r="C2409">
        <v>30</v>
      </c>
      <c r="D2409">
        <v>56.612473729999998</v>
      </c>
      <c r="E2409">
        <v>2659</v>
      </c>
      <c r="F2409">
        <v>174</v>
      </c>
      <c r="G2409">
        <v>3397.3047978200002</v>
      </c>
      <c r="H2409">
        <v>10.7</v>
      </c>
      <c r="I2409" t="s">
        <v>46350</v>
      </c>
      <c r="J2409">
        <v>135.00062546000001</v>
      </c>
      <c r="K2409" t="s">
        <v>32385</v>
      </c>
      <c r="L2409">
        <v>1224.63166144</v>
      </c>
      <c r="M2409" t="s">
        <v>46351</v>
      </c>
      <c r="N2409">
        <v>1</v>
      </c>
      <c r="O2409">
        <v>3.8739199999999999E-3</v>
      </c>
      <c r="P2409">
        <v>3.9507308600000002</v>
      </c>
      <c r="Q2409">
        <v>89.3</v>
      </c>
    </row>
    <row r="2410" spans="1:17" x14ac:dyDescent="0.35">
      <c r="A2410" t="s">
        <v>46352</v>
      </c>
      <c r="B2410">
        <v>5.8621902700000001</v>
      </c>
      <c r="C2410">
        <v>30</v>
      </c>
      <c r="D2410">
        <v>55.822838339999997</v>
      </c>
      <c r="E2410">
        <v>2659</v>
      </c>
      <c r="F2410">
        <v>174</v>
      </c>
      <c r="G2410">
        <v>3349.9189143600001</v>
      </c>
      <c r="H2410">
        <v>10.7</v>
      </c>
      <c r="I2410" t="s">
        <v>46353</v>
      </c>
      <c r="J2410">
        <v>134.86065841000001</v>
      </c>
      <c r="K2410" t="s">
        <v>32385</v>
      </c>
      <c r="L2410">
        <v>1224.65134648</v>
      </c>
      <c r="M2410" t="s">
        <v>46354</v>
      </c>
      <c r="N2410">
        <v>1</v>
      </c>
      <c r="O2410">
        <v>3.8778300000000001E-3</v>
      </c>
      <c r="P2410">
        <v>3.9578890499999999</v>
      </c>
      <c r="Q2410">
        <v>89.3</v>
      </c>
    </row>
    <row r="2411" spans="1:17" x14ac:dyDescent="0.35">
      <c r="A2411" t="s">
        <v>46355</v>
      </c>
      <c r="B2411">
        <v>5.8490669100000003</v>
      </c>
      <c r="C2411">
        <v>30</v>
      </c>
      <c r="D2411">
        <v>53.360759680000001</v>
      </c>
      <c r="E2411">
        <v>2659</v>
      </c>
      <c r="F2411">
        <v>174</v>
      </c>
      <c r="G2411">
        <v>3202.16999816</v>
      </c>
      <c r="H2411">
        <v>10.7</v>
      </c>
      <c r="I2411" t="s">
        <v>46356</v>
      </c>
      <c r="J2411">
        <v>134.84407297000001</v>
      </c>
      <c r="K2411" t="s">
        <v>32385</v>
      </c>
      <c r="L2411">
        <v>1224.6415039599999</v>
      </c>
      <c r="M2411" t="s">
        <v>46357</v>
      </c>
      <c r="N2411">
        <v>1</v>
      </c>
      <c r="O2411">
        <v>3.9259000000000004E-3</v>
      </c>
      <c r="P2411">
        <v>3.99457481</v>
      </c>
      <c r="Q2411">
        <v>89.3</v>
      </c>
    </row>
    <row r="2412" spans="1:17" x14ac:dyDescent="0.35">
      <c r="A2412" t="s">
        <v>46358</v>
      </c>
      <c r="B2412">
        <v>5.8654711099999997</v>
      </c>
      <c r="C2412">
        <v>30</v>
      </c>
      <c r="D2412">
        <v>55.198475070000001</v>
      </c>
      <c r="E2412">
        <v>2659</v>
      </c>
      <c r="F2412">
        <v>174</v>
      </c>
      <c r="G2412">
        <v>3312.4509819300001</v>
      </c>
      <c r="H2412">
        <v>10.7</v>
      </c>
      <c r="I2412" t="s">
        <v>46359</v>
      </c>
      <c r="J2412">
        <v>135.06360763000001</v>
      </c>
      <c r="K2412" t="s">
        <v>32385</v>
      </c>
      <c r="L2412">
        <v>1224.6743123599999</v>
      </c>
      <c r="M2412" t="s">
        <v>46360</v>
      </c>
      <c r="N2412">
        <v>1</v>
      </c>
      <c r="O2412">
        <v>3.82242E-3</v>
      </c>
      <c r="P2412">
        <v>3.9654946400000002</v>
      </c>
      <c r="Q2412">
        <v>89.3</v>
      </c>
    </row>
    <row r="2413" spans="1:17" x14ac:dyDescent="0.35">
      <c r="A2413" t="s">
        <v>46361</v>
      </c>
      <c r="B2413">
        <v>5.8556285900000002</v>
      </c>
      <c r="C2413">
        <v>30</v>
      </c>
      <c r="D2413">
        <v>54.595273720000002</v>
      </c>
      <c r="E2413">
        <v>2659</v>
      </c>
      <c r="F2413">
        <v>174</v>
      </c>
      <c r="G2413">
        <v>3276.2529729500002</v>
      </c>
      <c r="H2413">
        <v>10.78</v>
      </c>
      <c r="I2413" t="s">
        <v>46362</v>
      </c>
      <c r="J2413">
        <v>134.99277642000001</v>
      </c>
      <c r="K2413" t="s">
        <v>32385</v>
      </c>
      <c r="L2413">
        <v>1224.7169632800001</v>
      </c>
      <c r="M2413" t="s">
        <v>46363</v>
      </c>
      <c r="N2413">
        <v>1</v>
      </c>
      <c r="O2413">
        <v>3.8246999999999999E-3</v>
      </c>
      <c r="P2413">
        <v>3.95475734</v>
      </c>
      <c r="Q2413">
        <v>89.22</v>
      </c>
    </row>
    <row r="2414" spans="1:17" x14ac:dyDescent="0.35">
      <c r="A2414" t="s">
        <v>46364</v>
      </c>
      <c r="B2414">
        <v>5.8523477499999998</v>
      </c>
      <c r="C2414">
        <v>30</v>
      </c>
      <c r="D2414">
        <v>54.991202180000002</v>
      </c>
      <c r="E2414">
        <v>2659</v>
      </c>
      <c r="F2414">
        <v>174</v>
      </c>
      <c r="G2414">
        <v>3300.0125713500001</v>
      </c>
      <c r="H2414">
        <v>10.8</v>
      </c>
      <c r="I2414" t="s">
        <v>46365</v>
      </c>
      <c r="J2414">
        <v>134.71950172000001</v>
      </c>
      <c r="K2414" t="s">
        <v>32385</v>
      </c>
      <c r="L2414">
        <v>1224.76945671</v>
      </c>
      <c r="M2414" t="s">
        <v>46366</v>
      </c>
      <c r="N2414">
        <v>1</v>
      </c>
      <c r="O2414">
        <v>3.9750599999999999E-3</v>
      </c>
      <c r="P2414">
        <v>3.99457481</v>
      </c>
      <c r="Q2414">
        <v>89.2</v>
      </c>
    </row>
    <row r="2415" spans="1:17" x14ac:dyDescent="0.35">
      <c r="A2415" t="s">
        <v>46367</v>
      </c>
      <c r="B2415">
        <v>5.8884369899999998</v>
      </c>
      <c r="C2415">
        <v>30</v>
      </c>
      <c r="D2415">
        <v>54.158101569999999</v>
      </c>
      <c r="E2415">
        <v>2659</v>
      </c>
      <c r="F2415">
        <v>174</v>
      </c>
      <c r="G2415">
        <v>3250.0183474199998</v>
      </c>
      <c r="H2415">
        <v>10.8</v>
      </c>
      <c r="I2415" t="s">
        <v>46368</v>
      </c>
      <c r="J2415">
        <v>134.96130448</v>
      </c>
      <c r="K2415" t="s">
        <v>32385</v>
      </c>
      <c r="L2415">
        <v>1224.7661758700001</v>
      </c>
      <c r="M2415" t="s">
        <v>46369</v>
      </c>
      <c r="N2415">
        <v>1</v>
      </c>
      <c r="O2415">
        <v>3.8583799999999998E-3</v>
      </c>
      <c r="P2415">
        <v>3.9807058</v>
      </c>
      <c r="Q2415">
        <v>89.2</v>
      </c>
    </row>
    <row r="2416" spans="1:17" x14ac:dyDescent="0.35">
      <c r="A2416" t="s">
        <v>46370</v>
      </c>
      <c r="B2416">
        <v>5.8457860699999999</v>
      </c>
      <c r="C2416">
        <v>30</v>
      </c>
      <c r="D2416">
        <v>54.958939690000001</v>
      </c>
      <c r="E2416">
        <v>2659</v>
      </c>
      <c r="F2416">
        <v>174</v>
      </c>
      <c r="G2416">
        <v>3298.0765052400002</v>
      </c>
      <c r="H2416">
        <v>10.8</v>
      </c>
      <c r="I2416" t="s">
        <v>46371</v>
      </c>
      <c r="J2416">
        <v>134.9464184</v>
      </c>
      <c r="K2416" t="s">
        <v>32385</v>
      </c>
      <c r="L2416">
        <v>1224.75633335</v>
      </c>
      <c r="M2416" t="s">
        <v>46372</v>
      </c>
      <c r="N2416">
        <v>1</v>
      </c>
      <c r="O2416">
        <v>3.6775000000000002E-3</v>
      </c>
      <c r="P2416">
        <v>3.9981539100000001</v>
      </c>
      <c r="Q2416">
        <v>89.2</v>
      </c>
    </row>
    <row r="2417" spans="1:17" x14ac:dyDescent="0.35">
      <c r="A2417" t="s">
        <v>46373</v>
      </c>
      <c r="B2417">
        <v>5.8490669100000003</v>
      </c>
      <c r="C2417">
        <v>30</v>
      </c>
      <c r="D2417">
        <v>54.11543459</v>
      </c>
      <c r="E2417">
        <v>2659</v>
      </c>
      <c r="F2417">
        <v>174</v>
      </c>
      <c r="G2417">
        <v>3247.4579091700002</v>
      </c>
      <c r="H2417">
        <v>10.8</v>
      </c>
      <c r="I2417" t="s">
        <v>46374</v>
      </c>
      <c r="J2417">
        <v>134.91494108000001</v>
      </c>
      <c r="K2417" t="s">
        <v>32385</v>
      </c>
      <c r="L2417">
        <v>1224.7530525100001</v>
      </c>
      <c r="M2417" t="s">
        <v>46375</v>
      </c>
      <c r="N2417">
        <v>1</v>
      </c>
      <c r="O2417">
        <v>3.8704899999999999E-3</v>
      </c>
      <c r="P2417">
        <v>4.0021803900000004</v>
      </c>
      <c r="Q2417">
        <v>89.2</v>
      </c>
    </row>
    <row r="2418" spans="1:17" x14ac:dyDescent="0.35">
      <c r="A2418" t="s">
        <v>46376</v>
      </c>
      <c r="B2418">
        <v>5.8687519500000001</v>
      </c>
      <c r="C2418">
        <v>30</v>
      </c>
      <c r="D2418">
        <v>53.012714500000001</v>
      </c>
      <c r="E2418">
        <v>2659</v>
      </c>
      <c r="F2418">
        <v>174</v>
      </c>
      <c r="G2418">
        <v>3181.2838664000001</v>
      </c>
      <c r="H2418">
        <v>10.8</v>
      </c>
      <c r="I2418" t="s">
        <v>46377</v>
      </c>
      <c r="J2418">
        <v>134.84446874</v>
      </c>
      <c r="K2418" t="s">
        <v>32385</v>
      </c>
      <c r="L2418">
        <v>1224.7464908300001</v>
      </c>
      <c r="M2418" t="s">
        <v>46378</v>
      </c>
      <c r="N2418">
        <v>1</v>
      </c>
      <c r="O2418">
        <v>3.6074200000000001E-3</v>
      </c>
      <c r="P2418">
        <v>4.0160494</v>
      </c>
      <c r="Q2418">
        <v>89.2</v>
      </c>
    </row>
    <row r="2419" spans="1:17" x14ac:dyDescent="0.35">
      <c r="A2419" t="s">
        <v>46379</v>
      </c>
      <c r="B2419">
        <v>5.8457860699999999</v>
      </c>
      <c r="C2419">
        <v>30</v>
      </c>
      <c r="D2419">
        <v>56.11070436</v>
      </c>
      <c r="E2419">
        <v>2659</v>
      </c>
      <c r="F2419">
        <v>174</v>
      </c>
      <c r="G2419">
        <v>3367.1937048</v>
      </c>
      <c r="H2419">
        <v>10.8</v>
      </c>
      <c r="I2419" t="s">
        <v>46380</v>
      </c>
      <c r="J2419">
        <v>134.95345542999999</v>
      </c>
      <c r="K2419" t="s">
        <v>32385</v>
      </c>
      <c r="L2419">
        <v>1224.78914175</v>
      </c>
      <c r="M2419" t="s">
        <v>46381</v>
      </c>
      <c r="N2419">
        <v>1</v>
      </c>
      <c r="O2419">
        <v>3.7805999999999998E-3</v>
      </c>
      <c r="P2419">
        <v>3.9449148200000002</v>
      </c>
      <c r="Q2419">
        <v>89.2</v>
      </c>
    </row>
    <row r="2420" spans="1:17" x14ac:dyDescent="0.35">
      <c r="A2420" t="s">
        <v>46382</v>
      </c>
      <c r="B2420">
        <v>5.8621902700000001</v>
      </c>
      <c r="C2420">
        <v>30</v>
      </c>
      <c r="D2420">
        <v>57.440278399999997</v>
      </c>
      <c r="E2420">
        <v>2659</v>
      </c>
      <c r="F2420">
        <v>174</v>
      </c>
      <c r="G2420">
        <v>3446.9812135799998</v>
      </c>
      <c r="H2420">
        <v>10.8</v>
      </c>
      <c r="I2420" t="s">
        <v>46383</v>
      </c>
      <c r="J2420">
        <v>135.12541069</v>
      </c>
      <c r="K2420" t="s">
        <v>32385</v>
      </c>
      <c r="L2420">
        <v>1224.76289503</v>
      </c>
      <c r="M2420" t="s">
        <v>46384</v>
      </c>
      <c r="N2420">
        <v>1</v>
      </c>
      <c r="O2420">
        <v>3.67199E-3</v>
      </c>
      <c r="P2420">
        <v>4.0093385899999996</v>
      </c>
      <c r="Q2420">
        <v>89.2</v>
      </c>
    </row>
    <row r="2421" spans="1:17" x14ac:dyDescent="0.35">
      <c r="A2421" t="s">
        <v>46385</v>
      </c>
      <c r="B2421">
        <v>5.8457860699999999</v>
      </c>
      <c r="C2421">
        <v>30</v>
      </c>
      <c r="D2421">
        <v>54.622590099999996</v>
      </c>
      <c r="E2421">
        <v>2659</v>
      </c>
      <c r="F2421">
        <v>174</v>
      </c>
      <c r="G2421">
        <v>3277.8922240299999</v>
      </c>
      <c r="H2421">
        <v>10.72</v>
      </c>
      <c r="I2421" t="s">
        <v>46386</v>
      </c>
      <c r="J2421">
        <v>134.93070416</v>
      </c>
      <c r="K2421" t="s">
        <v>32385</v>
      </c>
      <c r="L2421">
        <v>1224.7169632800001</v>
      </c>
      <c r="M2421" t="s">
        <v>46387</v>
      </c>
      <c r="N2421">
        <v>1</v>
      </c>
      <c r="O2421">
        <v>3.7960099999999998E-3</v>
      </c>
      <c r="P2421">
        <v>4.0164967799999998</v>
      </c>
      <c r="Q2421">
        <v>89.28</v>
      </c>
    </row>
    <row r="2422" spans="1:17" x14ac:dyDescent="0.35">
      <c r="A2422" t="s">
        <v>46388</v>
      </c>
      <c r="B2422">
        <v>5.8785944700000003</v>
      </c>
      <c r="C2422">
        <v>30</v>
      </c>
      <c r="D2422">
        <v>51.79241141</v>
      </c>
      <c r="E2422">
        <v>2659</v>
      </c>
      <c r="F2422">
        <v>174</v>
      </c>
      <c r="G2422">
        <v>3108.0536880999998</v>
      </c>
      <c r="H2422">
        <v>10.7</v>
      </c>
      <c r="I2422" t="s">
        <v>46389</v>
      </c>
      <c r="J2422">
        <v>134.82087894</v>
      </c>
      <c r="K2422" t="s">
        <v>32385</v>
      </c>
      <c r="L2422">
        <v>1224.67103152</v>
      </c>
      <c r="M2422" t="s">
        <v>46390</v>
      </c>
      <c r="N2422">
        <v>1</v>
      </c>
      <c r="O2422">
        <v>3.6819000000000001E-3</v>
      </c>
      <c r="P2422">
        <v>3.9936800300000002</v>
      </c>
      <c r="Q2422">
        <v>89.3</v>
      </c>
    </row>
    <row r="2423" spans="1:17" x14ac:dyDescent="0.35">
      <c r="A2423" t="s">
        <v>46391</v>
      </c>
      <c r="B2423">
        <v>5.8457860699999999</v>
      </c>
      <c r="C2423">
        <v>30</v>
      </c>
      <c r="D2423">
        <v>53.845591509999998</v>
      </c>
      <c r="E2423">
        <v>2659</v>
      </c>
      <c r="F2423">
        <v>174</v>
      </c>
      <c r="G2423">
        <v>3231.2646725899999</v>
      </c>
      <c r="H2423">
        <v>10.7</v>
      </c>
      <c r="I2423" t="s">
        <v>46392</v>
      </c>
      <c r="J2423">
        <v>134.99283062999999</v>
      </c>
      <c r="K2423" t="s">
        <v>32385</v>
      </c>
      <c r="L2423">
        <v>1224.6086955599999</v>
      </c>
      <c r="M2423" t="s">
        <v>46393</v>
      </c>
      <c r="N2423">
        <v>1</v>
      </c>
      <c r="O2423">
        <v>3.70887E-3</v>
      </c>
      <c r="P2423">
        <v>4.0003908399999997</v>
      </c>
      <c r="Q2423">
        <v>89.3</v>
      </c>
    </row>
    <row r="2424" spans="1:17" x14ac:dyDescent="0.35">
      <c r="A2424" t="s">
        <v>46394</v>
      </c>
      <c r="B2424">
        <v>5.8687519500000001</v>
      </c>
      <c r="C2424">
        <v>30</v>
      </c>
      <c r="D2424">
        <v>54.223870150000003</v>
      </c>
      <c r="E2424">
        <v>2659</v>
      </c>
      <c r="F2424">
        <v>174</v>
      </c>
      <c r="G2424">
        <v>3253.96510829</v>
      </c>
      <c r="H2424">
        <v>10.7</v>
      </c>
      <c r="I2424" t="s">
        <v>46395</v>
      </c>
      <c r="J2424">
        <v>134.83712251</v>
      </c>
      <c r="K2424" t="s">
        <v>32385</v>
      </c>
      <c r="L2424">
        <v>1224.6021338800001</v>
      </c>
      <c r="M2424" t="s">
        <v>46396</v>
      </c>
      <c r="N2424">
        <v>1</v>
      </c>
      <c r="O2424">
        <v>3.68725E-3</v>
      </c>
      <c r="P2424">
        <v>4.0066542600000004</v>
      </c>
      <c r="Q2424">
        <v>89.3</v>
      </c>
    </row>
    <row r="2425" spans="1:17" x14ac:dyDescent="0.35">
      <c r="A2425" t="s">
        <v>46397</v>
      </c>
      <c r="B2425">
        <v>5.8687519500000001</v>
      </c>
      <c r="C2425">
        <v>30</v>
      </c>
      <c r="D2425">
        <v>54.186512919999998</v>
      </c>
      <c r="E2425">
        <v>2659</v>
      </c>
      <c r="F2425">
        <v>174</v>
      </c>
      <c r="G2425">
        <v>3251.72330788</v>
      </c>
      <c r="H2425">
        <v>10.7</v>
      </c>
      <c r="I2425" t="s">
        <v>46398</v>
      </c>
      <c r="J2425">
        <v>135.01645364000001</v>
      </c>
      <c r="K2425" t="s">
        <v>32385</v>
      </c>
      <c r="L2425">
        <v>1224.5627638000001</v>
      </c>
      <c r="M2425" t="s">
        <v>46399</v>
      </c>
      <c r="N2425">
        <v>1</v>
      </c>
      <c r="O2425">
        <v>3.5465100000000001E-3</v>
      </c>
      <c r="P2425">
        <v>3.99457481</v>
      </c>
      <c r="Q2425">
        <v>89.3</v>
      </c>
    </row>
    <row r="2426" spans="1:17" x14ac:dyDescent="0.35">
      <c r="A2426" t="s">
        <v>46400</v>
      </c>
      <c r="B2426">
        <v>5.8621902700000001</v>
      </c>
      <c r="C2426">
        <v>30</v>
      </c>
      <c r="D2426">
        <v>54.079369900000003</v>
      </c>
      <c r="E2426">
        <v>2659</v>
      </c>
      <c r="F2426">
        <v>174</v>
      </c>
      <c r="G2426">
        <v>3245.2936736800002</v>
      </c>
      <c r="H2426">
        <v>10.62</v>
      </c>
      <c r="I2426" t="s">
        <v>46401</v>
      </c>
      <c r="J2426">
        <v>134.97710549999999</v>
      </c>
      <c r="K2426" t="s">
        <v>32385</v>
      </c>
      <c r="L2426">
        <v>1224.53323624</v>
      </c>
      <c r="M2426" t="s">
        <v>46402</v>
      </c>
      <c r="N2426">
        <v>1</v>
      </c>
      <c r="O2426">
        <v>3.7490399999999999E-3</v>
      </c>
      <c r="P2426">
        <v>3.9632577000000002</v>
      </c>
      <c r="Q2426">
        <v>89.38</v>
      </c>
    </row>
    <row r="2427" spans="1:17" x14ac:dyDescent="0.35">
      <c r="A2427" t="s">
        <v>46403</v>
      </c>
      <c r="B2427">
        <v>5.8457860699999999</v>
      </c>
      <c r="C2427">
        <v>30</v>
      </c>
      <c r="D2427">
        <v>54.739390829999998</v>
      </c>
      <c r="E2427">
        <v>2659</v>
      </c>
      <c r="F2427">
        <v>174</v>
      </c>
      <c r="G2427">
        <v>3284.9014155499999</v>
      </c>
      <c r="H2427">
        <v>10.6</v>
      </c>
      <c r="I2427" t="s">
        <v>46404</v>
      </c>
      <c r="J2427">
        <v>134.97711090000001</v>
      </c>
      <c r="K2427" t="s">
        <v>32385</v>
      </c>
      <c r="L2427">
        <v>1224.45777692</v>
      </c>
      <c r="M2427" t="s">
        <v>46405</v>
      </c>
      <c r="N2427">
        <v>1</v>
      </c>
      <c r="O2427">
        <v>3.7467899999999998E-3</v>
      </c>
      <c r="P2427">
        <v>4.0187337200000002</v>
      </c>
      <c r="Q2427">
        <v>89.4</v>
      </c>
    </row>
    <row r="2428" spans="1:17" x14ac:dyDescent="0.35">
      <c r="A2428" t="s">
        <v>46406</v>
      </c>
      <c r="B2428">
        <v>5.8654711099999997</v>
      </c>
      <c r="C2428">
        <v>30</v>
      </c>
      <c r="D2428">
        <v>54.049302599999997</v>
      </c>
      <c r="E2428">
        <v>2659</v>
      </c>
      <c r="F2428">
        <v>174</v>
      </c>
      <c r="G2428">
        <v>3243.4893400699998</v>
      </c>
      <c r="H2428">
        <v>10.6</v>
      </c>
      <c r="I2428" t="s">
        <v>46407</v>
      </c>
      <c r="J2428">
        <v>134.86826893</v>
      </c>
      <c r="K2428" t="s">
        <v>32385</v>
      </c>
      <c r="L2428">
        <v>1224.3921601300001</v>
      </c>
      <c r="M2428" t="s">
        <v>46408</v>
      </c>
      <c r="N2428">
        <v>1</v>
      </c>
      <c r="O2428">
        <v>3.6438400000000002E-3</v>
      </c>
      <c r="P2428">
        <v>4.0097859700000003</v>
      </c>
      <c r="Q2428">
        <v>89.4</v>
      </c>
    </row>
    <row r="2429" spans="1:17" x14ac:dyDescent="0.35">
      <c r="A2429" t="s">
        <v>46409</v>
      </c>
      <c r="B2429">
        <v>5.8884369899999998</v>
      </c>
      <c r="C2429">
        <v>30</v>
      </c>
      <c r="D2429">
        <v>52.053523400000003</v>
      </c>
      <c r="E2429">
        <v>2659</v>
      </c>
      <c r="F2429">
        <v>174</v>
      </c>
      <c r="G2429">
        <v>3123.7229736600002</v>
      </c>
      <c r="H2429">
        <v>10.6</v>
      </c>
      <c r="I2429" t="s">
        <v>46410</v>
      </c>
      <c r="J2429">
        <v>134.945639</v>
      </c>
      <c r="K2429" t="s">
        <v>32385</v>
      </c>
      <c r="L2429">
        <v>1224.3724750900001</v>
      </c>
      <c r="M2429" t="s">
        <v>46411</v>
      </c>
      <c r="N2429">
        <v>1</v>
      </c>
      <c r="O2429">
        <v>3.65585E-3</v>
      </c>
      <c r="P2429">
        <v>3.9824953500000002</v>
      </c>
      <c r="Q2429">
        <v>89.4</v>
      </c>
    </row>
    <row r="2430" spans="1:17" x14ac:dyDescent="0.35">
      <c r="A2430" t="s">
        <v>46412</v>
      </c>
      <c r="B2430">
        <v>5.8556285900000002</v>
      </c>
      <c r="C2430">
        <v>30</v>
      </c>
      <c r="D2430">
        <v>54.15900929</v>
      </c>
      <c r="E2430">
        <v>2659</v>
      </c>
      <c r="F2430">
        <v>174</v>
      </c>
      <c r="G2430">
        <v>3250.0728193599998</v>
      </c>
      <c r="H2430">
        <v>10.6</v>
      </c>
      <c r="I2430" t="s">
        <v>46413</v>
      </c>
      <c r="J2430">
        <v>134.96925646</v>
      </c>
      <c r="K2430" t="s">
        <v>32385</v>
      </c>
      <c r="L2430">
        <v>1224.3429475299999</v>
      </c>
      <c r="M2430" t="s">
        <v>46414</v>
      </c>
      <c r="N2430">
        <v>1</v>
      </c>
      <c r="O2430">
        <v>3.6525500000000001E-3</v>
      </c>
      <c r="P2430">
        <v>3.9690737299999999</v>
      </c>
      <c r="Q2430">
        <v>89.4</v>
      </c>
    </row>
    <row r="2431" spans="1:17" x14ac:dyDescent="0.35">
      <c r="A2431" t="s">
        <v>46415</v>
      </c>
      <c r="B2431">
        <v>5.87531363</v>
      </c>
      <c r="C2431">
        <v>30</v>
      </c>
      <c r="D2431">
        <v>55.863845329999997</v>
      </c>
      <c r="E2431">
        <v>2659</v>
      </c>
      <c r="F2431">
        <v>174</v>
      </c>
      <c r="G2431">
        <v>3352.37973693</v>
      </c>
      <c r="H2431">
        <v>10.6</v>
      </c>
      <c r="I2431" t="s">
        <v>46416</v>
      </c>
      <c r="J2431">
        <v>135.08696663000001</v>
      </c>
      <c r="K2431" t="s">
        <v>32385</v>
      </c>
      <c r="L2431">
        <v>1224.2773307299999</v>
      </c>
      <c r="M2431" t="s">
        <v>46417</v>
      </c>
      <c r="N2431">
        <v>1</v>
      </c>
      <c r="O2431">
        <v>3.73143E-3</v>
      </c>
      <c r="P2431">
        <v>4.0138124599999996</v>
      </c>
      <c r="Q2431">
        <v>89.4</v>
      </c>
    </row>
    <row r="2432" spans="1:17" x14ac:dyDescent="0.35">
      <c r="A2432" t="s">
        <v>46418</v>
      </c>
      <c r="B2432">
        <v>5.8818753099999999</v>
      </c>
      <c r="C2432">
        <v>30</v>
      </c>
      <c r="D2432">
        <v>54.54137789</v>
      </c>
      <c r="E2432">
        <v>2659</v>
      </c>
      <c r="F2432">
        <v>174</v>
      </c>
      <c r="G2432">
        <v>3273.01869364</v>
      </c>
      <c r="H2432">
        <v>10.6</v>
      </c>
      <c r="I2432" t="s">
        <v>46419</v>
      </c>
      <c r="J2432">
        <v>135.07123045</v>
      </c>
      <c r="K2432" t="s">
        <v>32385</v>
      </c>
      <c r="L2432">
        <v>1224.1559396499999</v>
      </c>
      <c r="M2432" t="s">
        <v>46420</v>
      </c>
      <c r="N2432">
        <v>1</v>
      </c>
      <c r="O2432">
        <v>3.6628199999999998E-3</v>
      </c>
      <c r="P2432">
        <v>4.0133650699999999</v>
      </c>
      <c r="Q2432">
        <v>89.4</v>
      </c>
    </row>
    <row r="2433" spans="1:17" x14ac:dyDescent="0.35">
      <c r="A2433" t="s">
        <v>46421</v>
      </c>
      <c r="B2433">
        <v>5.8556285900000002</v>
      </c>
      <c r="C2433">
        <v>30</v>
      </c>
      <c r="D2433">
        <v>56.702533879999997</v>
      </c>
      <c r="E2433">
        <v>2659</v>
      </c>
      <c r="F2433">
        <v>174</v>
      </c>
      <c r="G2433">
        <v>3402.7092921899998</v>
      </c>
      <c r="H2433">
        <v>10.6</v>
      </c>
      <c r="I2433" t="s">
        <v>46422</v>
      </c>
      <c r="J2433">
        <v>134.99288493</v>
      </c>
      <c r="K2433" t="s">
        <v>32385</v>
      </c>
      <c r="L2433">
        <v>1224.0804803399999</v>
      </c>
      <c r="M2433" t="s">
        <v>46423</v>
      </c>
      <c r="N2433">
        <v>1</v>
      </c>
      <c r="O2433">
        <v>3.6672599999999999E-3</v>
      </c>
      <c r="P2433">
        <v>3.9704158999999999</v>
      </c>
      <c r="Q2433">
        <v>89.4</v>
      </c>
    </row>
    <row r="2434" spans="1:17" x14ac:dyDescent="0.35">
      <c r="A2434" t="s">
        <v>46424</v>
      </c>
      <c r="B2434">
        <v>5.9015603499999996</v>
      </c>
      <c r="C2434">
        <v>30</v>
      </c>
      <c r="D2434">
        <v>56.279296520000003</v>
      </c>
      <c r="E2434">
        <v>2659</v>
      </c>
      <c r="F2434">
        <v>174</v>
      </c>
      <c r="G2434">
        <v>3377.3108910000001</v>
      </c>
      <c r="H2434">
        <v>10.68</v>
      </c>
      <c r="I2434" t="s">
        <v>46425</v>
      </c>
      <c r="J2434">
        <v>134.84455563</v>
      </c>
      <c r="K2434" t="s">
        <v>32385</v>
      </c>
      <c r="L2434">
        <v>1224.0804803399999</v>
      </c>
      <c r="M2434" t="s">
        <v>46426</v>
      </c>
      <c r="N2434">
        <v>1</v>
      </c>
      <c r="O2434">
        <v>3.60889E-3</v>
      </c>
      <c r="P2434">
        <v>3.9775740900000001</v>
      </c>
      <c r="Q2434">
        <v>89.32</v>
      </c>
    </row>
    <row r="2435" spans="1:17" x14ac:dyDescent="0.35">
      <c r="A2435" t="s">
        <v>46427</v>
      </c>
      <c r="B2435">
        <v>5.8261010300000002</v>
      </c>
      <c r="C2435">
        <v>30</v>
      </c>
      <c r="D2435">
        <v>57.653712779999999</v>
      </c>
      <c r="E2435">
        <v>2659</v>
      </c>
      <c r="F2435">
        <v>174</v>
      </c>
      <c r="G2435">
        <v>3459.7893738900002</v>
      </c>
      <c r="H2435">
        <v>10.62</v>
      </c>
      <c r="I2435" t="s">
        <v>46428</v>
      </c>
      <c r="J2435">
        <v>134.55567844000001</v>
      </c>
      <c r="K2435" t="s">
        <v>32385</v>
      </c>
      <c r="L2435">
        <v>1224.0476719400001</v>
      </c>
      <c r="M2435" t="s">
        <v>46429</v>
      </c>
      <c r="N2435">
        <v>1</v>
      </c>
      <c r="O2435">
        <v>3.8169200000000001E-3</v>
      </c>
      <c r="P2435">
        <v>4.0003908399999997</v>
      </c>
      <c r="Q2435">
        <v>89.38</v>
      </c>
    </row>
    <row r="2436" spans="1:17" x14ac:dyDescent="0.35">
      <c r="A2436" t="s">
        <v>46430</v>
      </c>
      <c r="B2436">
        <v>5.9006539699999996</v>
      </c>
      <c r="C2436">
        <v>30</v>
      </c>
      <c r="D2436">
        <v>55.92000505</v>
      </c>
      <c r="E2436">
        <v>2659</v>
      </c>
      <c r="F2436">
        <v>174</v>
      </c>
      <c r="G2436">
        <v>3355.7498714799999</v>
      </c>
      <c r="H2436">
        <v>10.6</v>
      </c>
      <c r="I2436" t="s">
        <v>46431</v>
      </c>
      <c r="J2436">
        <v>134.82860564999999</v>
      </c>
      <c r="K2436" t="s">
        <v>32385</v>
      </c>
      <c r="L2436">
        <v>1223.9653946200001</v>
      </c>
      <c r="M2436" t="s">
        <v>46432</v>
      </c>
      <c r="N2436">
        <v>1</v>
      </c>
      <c r="O2436">
        <v>3.71529E-3</v>
      </c>
      <c r="P2436">
        <v>3.9992397500000001</v>
      </c>
      <c r="Q2436">
        <v>89.4</v>
      </c>
    </row>
    <row r="2437" spans="1:17" x14ac:dyDescent="0.35">
      <c r="A2437" t="s">
        <v>46433</v>
      </c>
      <c r="B2437">
        <v>5.8573987900000004</v>
      </c>
      <c r="C2437">
        <v>30</v>
      </c>
      <c r="D2437">
        <v>55.364432110000003</v>
      </c>
      <c r="E2437">
        <v>2659</v>
      </c>
      <c r="F2437">
        <v>174</v>
      </c>
      <c r="G2437">
        <v>3322.4100352300002</v>
      </c>
      <c r="H2437">
        <v>10.6</v>
      </c>
      <c r="I2437" t="s">
        <v>46434</v>
      </c>
      <c r="J2437">
        <v>134.96894126000001</v>
      </c>
      <c r="K2437" t="s">
        <v>32385</v>
      </c>
      <c r="L2437">
        <v>1223.9227437</v>
      </c>
      <c r="M2437" t="s">
        <v>46435</v>
      </c>
      <c r="N2437">
        <v>1</v>
      </c>
      <c r="O2437">
        <v>3.6339900000000001E-3</v>
      </c>
      <c r="P2437">
        <v>3.9820681599999999</v>
      </c>
      <c r="Q2437">
        <v>89.4</v>
      </c>
    </row>
    <row r="2438" spans="1:17" x14ac:dyDescent="0.35">
      <c r="A2438" t="s">
        <v>46436</v>
      </c>
      <c r="B2438">
        <v>5.8606796299999999</v>
      </c>
      <c r="C2438">
        <v>30</v>
      </c>
      <c r="D2438">
        <v>54.157022410000003</v>
      </c>
      <c r="E2438">
        <v>2659</v>
      </c>
      <c r="F2438">
        <v>174</v>
      </c>
      <c r="G2438">
        <v>3249.9535874799999</v>
      </c>
      <c r="H2438">
        <v>10.6</v>
      </c>
      <c r="I2438" t="s">
        <v>46437</v>
      </c>
      <c r="J2438">
        <v>134.91385188000001</v>
      </c>
      <c r="K2438" t="s">
        <v>32385</v>
      </c>
      <c r="L2438">
        <v>1223.87681195</v>
      </c>
      <c r="M2438" t="s">
        <v>46438</v>
      </c>
      <c r="N2438">
        <v>1</v>
      </c>
      <c r="O2438">
        <v>3.6499800000000002E-3</v>
      </c>
      <c r="P2438">
        <v>3.9990688799999998</v>
      </c>
      <c r="Q2438">
        <v>89.4</v>
      </c>
    </row>
    <row r="2439" spans="1:17" x14ac:dyDescent="0.35">
      <c r="A2439" t="s">
        <v>46439</v>
      </c>
      <c r="B2439">
        <v>5.8442754299999997</v>
      </c>
      <c r="C2439">
        <v>30</v>
      </c>
      <c r="D2439">
        <v>55.032291260000001</v>
      </c>
      <c r="E2439">
        <v>2659</v>
      </c>
      <c r="F2439">
        <v>174</v>
      </c>
      <c r="G2439">
        <v>3302.4783203000002</v>
      </c>
      <c r="H2439">
        <v>10.6</v>
      </c>
      <c r="I2439" t="s">
        <v>46440</v>
      </c>
      <c r="J2439">
        <v>134.94533996000001</v>
      </c>
      <c r="K2439" t="s">
        <v>32385</v>
      </c>
      <c r="L2439">
        <v>1223.83744187</v>
      </c>
      <c r="M2439" t="s">
        <v>46441</v>
      </c>
      <c r="N2439">
        <v>1</v>
      </c>
      <c r="O2439">
        <v>3.86572E-3</v>
      </c>
      <c r="P2439">
        <v>3.99146329</v>
      </c>
      <c r="Q2439">
        <v>89.4</v>
      </c>
    </row>
    <row r="2440" spans="1:17" x14ac:dyDescent="0.35">
      <c r="A2440" t="s">
        <v>46442</v>
      </c>
      <c r="B2440">
        <v>5.8738029899999997</v>
      </c>
      <c r="C2440">
        <v>30</v>
      </c>
      <c r="D2440">
        <v>55.176300949999998</v>
      </c>
      <c r="E2440">
        <v>2659</v>
      </c>
      <c r="F2440">
        <v>174</v>
      </c>
      <c r="G2440">
        <v>3311.1203170499998</v>
      </c>
      <c r="H2440">
        <v>10.6</v>
      </c>
      <c r="I2440" t="s">
        <v>46443</v>
      </c>
      <c r="J2440">
        <v>135.08616846999999</v>
      </c>
      <c r="K2440" t="s">
        <v>32385</v>
      </c>
      <c r="L2440">
        <v>1223.7685442300001</v>
      </c>
      <c r="M2440" t="s">
        <v>46444</v>
      </c>
      <c r="N2440">
        <v>1</v>
      </c>
      <c r="O2440">
        <v>3.6180600000000002E-3</v>
      </c>
      <c r="P2440">
        <v>3.9901211299999999</v>
      </c>
      <c r="Q2440">
        <v>89.4</v>
      </c>
    </row>
    <row r="2441" spans="1:17" x14ac:dyDescent="0.35">
      <c r="A2441" t="s">
        <v>46445</v>
      </c>
      <c r="B2441">
        <v>5.88364551</v>
      </c>
      <c r="C2441">
        <v>30</v>
      </c>
      <c r="D2441">
        <v>56.184108369999997</v>
      </c>
      <c r="E2441">
        <v>2659</v>
      </c>
      <c r="F2441">
        <v>174</v>
      </c>
      <c r="G2441">
        <v>3371.5986664500001</v>
      </c>
      <c r="H2441">
        <v>10.6</v>
      </c>
      <c r="I2441" t="s">
        <v>46446</v>
      </c>
      <c r="J2441">
        <v>135.09368842000001</v>
      </c>
      <c r="K2441" t="s">
        <v>32385</v>
      </c>
      <c r="L2441">
        <v>1223.66355735</v>
      </c>
      <c r="M2441" t="s">
        <v>46447</v>
      </c>
      <c r="N2441">
        <v>1</v>
      </c>
      <c r="O2441">
        <v>3.7115899999999999E-3</v>
      </c>
      <c r="P2441">
        <v>4.0192012999999998</v>
      </c>
      <c r="Q2441">
        <v>89.4</v>
      </c>
    </row>
    <row r="2442" spans="1:17" x14ac:dyDescent="0.35">
      <c r="A2442" t="s">
        <v>46448</v>
      </c>
      <c r="B2442">
        <v>5.8803646699999996</v>
      </c>
      <c r="C2442">
        <v>30</v>
      </c>
      <c r="D2442">
        <v>55.657110680000002</v>
      </c>
      <c r="E2442">
        <v>2659</v>
      </c>
      <c r="F2442">
        <v>174</v>
      </c>
      <c r="G2442">
        <v>3339.97362591</v>
      </c>
      <c r="H2442">
        <v>10.6</v>
      </c>
      <c r="I2442" t="s">
        <v>46449</v>
      </c>
      <c r="J2442">
        <v>135.10943552000001</v>
      </c>
      <c r="K2442" t="s">
        <v>32385</v>
      </c>
      <c r="L2442">
        <v>1223.5192004</v>
      </c>
      <c r="M2442" t="s">
        <v>46450</v>
      </c>
      <c r="N2442">
        <v>1</v>
      </c>
      <c r="O2442">
        <v>3.6343299999999999E-3</v>
      </c>
      <c r="P2442">
        <v>4.0532027299999998</v>
      </c>
      <c r="Q2442">
        <v>89.4</v>
      </c>
    </row>
    <row r="2443" spans="1:17" x14ac:dyDescent="0.35">
      <c r="A2443" t="s">
        <v>46451</v>
      </c>
      <c r="B2443">
        <v>5.8606796299999999</v>
      </c>
      <c r="C2443">
        <v>30</v>
      </c>
      <c r="D2443">
        <v>55.52539719</v>
      </c>
      <c r="E2443">
        <v>2659</v>
      </c>
      <c r="F2443">
        <v>174</v>
      </c>
      <c r="G2443">
        <v>3332.0695220600001</v>
      </c>
      <c r="H2443">
        <v>10.6</v>
      </c>
      <c r="I2443" t="s">
        <v>46452</v>
      </c>
      <c r="J2443">
        <v>134.93798369000001</v>
      </c>
      <c r="K2443" t="s">
        <v>32385</v>
      </c>
      <c r="L2443">
        <v>1223.39452848</v>
      </c>
      <c r="M2443" t="s">
        <v>46453</v>
      </c>
      <c r="N2443">
        <v>1</v>
      </c>
      <c r="O2443">
        <v>3.6925399999999998E-3</v>
      </c>
      <c r="P2443">
        <v>3.9999636500000002</v>
      </c>
      <c r="Q2443">
        <v>89.4</v>
      </c>
    </row>
    <row r="2444" spans="1:17" x14ac:dyDescent="0.35">
      <c r="A2444" t="s">
        <v>46454</v>
      </c>
      <c r="B2444">
        <v>5.8803646699999996</v>
      </c>
      <c r="C2444">
        <v>30</v>
      </c>
      <c r="D2444">
        <v>57.770292910000002</v>
      </c>
      <c r="E2444">
        <v>2659</v>
      </c>
      <c r="F2444">
        <v>174</v>
      </c>
      <c r="G2444">
        <v>3466.7853277700001</v>
      </c>
      <c r="H2444">
        <v>10.6</v>
      </c>
      <c r="I2444" t="s">
        <v>46455</v>
      </c>
      <c r="J2444">
        <v>134.75866339000001</v>
      </c>
      <c r="K2444" t="s">
        <v>32385</v>
      </c>
      <c r="L2444">
        <v>1223.28297993</v>
      </c>
      <c r="M2444" t="s">
        <v>46456</v>
      </c>
      <c r="N2444">
        <v>1</v>
      </c>
      <c r="O2444">
        <v>3.6714999999999999E-3</v>
      </c>
      <c r="P2444">
        <v>4.0030953599999997</v>
      </c>
      <c r="Q2444">
        <v>89.4</v>
      </c>
    </row>
    <row r="2445" spans="1:17" x14ac:dyDescent="0.35">
      <c r="A2445" t="s">
        <v>46457</v>
      </c>
      <c r="B2445">
        <v>5.8869263500000004</v>
      </c>
      <c r="C2445">
        <v>30</v>
      </c>
      <c r="D2445">
        <v>58.514167860000001</v>
      </c>
      <c r="E2445">
        <v>2659</v>
      </c>
      <c r="F2445">
        <v>174</v>
      </c>
      <c r="G2445">
        <v>3511.4251353300001</v>
      </c>
      <c r="H2445">
        <v>10.6</v>
      </c>
      <c r="I2445" t="s">
        <v>46458</v>
      </c>
      <c r="J2445">
        <v>134.69570504000001</v>
      </c>
      <c r="K2445" t="s">
        <v>32385</v>
      </c>
      <c r="L2445">
        <v>1223.1878355700001</v>
      </c>
      <c r="M2445" t="s">
        <v>46459</v>
      </c>
      <c r="N2445">
        <v>1</v>
      </c>
      <c r="O2445">
        <v>3.5358999999999998E-3</v>
      </c>
      <c r="P2445">
        <v>4.0044375199999998</v>
      </c>
      <c r="Q2445">
        <v>89.4</v>
      </c>
    </row>
    <row r="2446" spans="1:17" x14ac:dyDescent="0.35">
      <c r="A2446" t="s">
        <v>46460</v>
      </c>
      <c r="B2446">
        <v>5.8606796299999999</v>
      </c>
      <c r="C2446">
        <v>30</v>
      </c>
      <c r="D2446">
        <v>58.456289580000004</v>
      </c>
      <c r="E2446">
        <v>2659</v>
      </c>
      <c r="F2446">
        <v>174</v>
      </c>
      <c r="G2446">
        <v>3507.9518693599998</v>
      </c>
      <c r="H2446">
        <v>10.6</v>
      </c>
      <c r="I2446" t="s">
        <v>46461</v>
      </c>
      <c r="J2446">
        <v>134.92225848000001</v>
      </c>
      <c r="K2446" t="s">
        <v>32385</v>
      </c>
      <c r="L2446">
        <v>1223.0401977700001</v>
      </c>
      <c r="M2446" t="s">
        <v>46462</v>
      </c>
      <c r="N2446">
        <v>1</v>
      </c>
      <c r="O2446">
        <v>3.4814899999999998E-3</v>
      </c>
      <c r="P2446">
        <v>4.0080166200000003</v>
      </c>
      <c r="Q2446">
        <v>89.4</v>
      </c>
    </row>
    <row r="2447" spans="1:17" x14ac:dyDescent="0.35">
      <c r="A2447" t="s">
        <v>46463</v>
      </c>
      <c r="B2447">
        <v>5.8639604700000003</v>
      </c>
      <c r="C2447">
        <v>30</v>
      </c>
      <c r="D2447">
        <v>57.76379464</v>
      </c>
      <c r="E2447">
        <v>2659</v>
      </c>
      <c r="F2447">
        <v>174</v>
      </c>
      <c r="G2447">
        <v>3466.3953673300002</v>
      </c>
      <c r="H2447">
        <v>10.6</v>
      </c>
      <c r="I2447" t="s">
        <v>46464</v>
      </c>
      <c r="J2447">
        <v>135.10946265999999</v>
      </c>
      <c r="K2447" t="s">
        <v>32385</v>
      </c>
      <c r="L2447">
        <v>1222.9417725799999</v>
      </c>
      <c r="M2447" t="s">
        <v>46465</v>
      </c>
      <c r="N2447">
        <v>1</v>
      </c>
      <c r="O2447">
        <v>3.8271799999999999E-3</v>
      </c>
      <c r="P2447">
        <v>4.0044375199999998</v>
      </c>
      <c r="Q2447">
        <v>89.4</v>
      </c>
    </row>
    <row r="2448" spans="1:17" x14ac:dyDescent="0.35">
      <c r="A2448" t="s">
        <v>46466</v>
      </c>
      <c r="B2448">
        <v>5.8803646699999996</v>
      </c>
      <c r="C2448">
        <v>30</v>
      </c>
      <c r="D2448">
        <v>58.437040690000003</v>
      </c>
      <c r="E2448">
        <v>2659</v>
      </c>
      <c r="F2448">
        <v>174</v>
      </c>
      <c r="G2448">
        <v>3506.7967469</v>
      </c>
      <c r="H2448">
        <v>10.6</v>
      </c>
      <c r="I2448" t="s">
        <v>46467</v>
      </c>
      <c r="J2448">
        <v>134.89816494999999</v>
      </c>
      <c r="K2448" t="s">
        <v>32385</v>
      </c>
      <c r="L2448">
        <v>1222.8203814999999</v>
      </c>
      <c r="M2448" t="s">
        <v>46468</v>
      </c>
      <c r="N2448">
        <v>1</v>
      </c>
      <c r="O2448">
        <v>3.49111E-3</v>
      </c>
      <c r="P2448">
        <v>4.0080166200000003</v>
      </c>
      <c r="Q2448">
        <v>89.4</v>
      </c>
    </row>
    <row r="2449" spans="1:17" x14ac:dyDescent="0.35">
      <c r="A2449" t="s">
        <v>46469</v>
      </c>
      <c r="B2449">
        <v>5.88364551</v>
      </c>
      <c r="C2449">
        <v>30</v>
      </c>
      <c r="D2449">
        <v>58.078973410000003</v>
      </c>
      <c r="E2449">
        <v>2659</v>
      </c>
      <c r="F2449">
        <v>174</v>
      </c>
      <c r="G2449">
        <v>3485.30919111</v>
      </c>
      <c r="H2449">
        <v>10.6</v>
      </c>
      <c r="I2449" t="s">
        <v>46470</v>
      </c>
      <c r="J2449">
        <v>134.8206721</v>
      </c>
      <c r="K2449" t="s">
        <v>32385</v>
      </c>
      <c r="L2449">
        <v>1222.7153946200001</v>
      </c>
      <c r="M2449" t="s">
        <v>46471</v>
      </c>
      <c r="N2449">
        <v>1</v>
      </c>
      <c r="O2449">
        <v>3.5758600000000001E-3</v>
      </c>
      <c r="P2449">
        <v>3.9758047400000001</v>
      </c>
      <c r="Q2449">
        <v>89.4</v>
      </c>
    </row>
    <row r="2450" spans="1:17" x14ac:dyDescent="0.35">
      <c r="A2450" t="s">
        <v>46472</v>
      </c>
      <c r="B2450">
        <v>5.8639604700000003</v>
      </c>
      <c r="C2450">
        <v>30</v>
      </c>
      <c r="D2450">
        <v>56.900783580000002</v>
      </c>
      <c r="E2450">
        <v>2659</v>
      </c>
      <c r="F2450">
        <v>174</v>
      </c>
      <c r="G2450">
        <v>3414.6062221900002</v>
      </c>
      <c r="H2450">
        <v>10.6</v>
      </c>
      <c r="I2450" t="s">
        <v>46473</v>
      </c>
      <c r="J2450">
        <v>134.80457845999999</v>
      </c>
      <c r="K2450" t="s">
        <v>32385</v>
      </c>
      <c r="L2450">
        <v>1222.6366544699999</v>
      </c>
      <c r="M2450" t="s">
        <v>46474</v>
      </c>
      <c r="N2450">
        <v>1</v>
      </c>
      <c r="O2450">
        <v>3.4986599999999998E-3</v>
      </c>
      <c r="P2450">
        <v>3.9865420299999998</v>
      </c>
      <c r="Q2450">
        <v>89.4</v>
      </c>
    </row>
    <row r="2451" spans="1:17" x14ac:dyDescent="0.35">
      <c r="A2451" t="s">
        <v>46475</v>
      </c>
      <c r="B2451">
        <v>5.8639604700000003</v>
      </c>
      <c r="C2451">
        <v>30</v>
      </c>
      <c r="D2451">
        <v>59.771634849999998</v>
      </c>
      <c r="E2451">
        <v>2659</v>
      </c>
      <c r="F2451">
        <v>174</v>
      </c>
      <c r="G2451">
        <v>3586.8855129499998</v>
      </c>
      <c r="H2451">
        <v>10.52</v>
      </c>
      <c r="I2451" t="s">
        <v>46476</v>
      </c>
      <c r="J2451">
        <v>134.83655782</v>
      </c>
      <c r="K2451" t="s">
        <v>32385</v>
      </c>
      <c r="L2451">
        <v>1222.53494843</v>
      </c>
      <c r="M2451" t="s">
        <v>46477</v>
      </c>
      <c r="N2451">
        <v>1</v>
      </c>
      <c r="O2451">
        <v>3.79891E-3</v>
      </c>
      <c r="P2451">
        <v>3.9981741</v>
      </c>
      <c r="Q2451">
        <v>89.48</v>
      </c>
    </row>
    <row r="2452" spans="1:17" x14ac:dyDescent="0.35">
      <c r="A2452" t="s">
        <v>46478</v>
      </c>
      <c r="B2452">
        <v>5.8803646699999996</v>
      </c>
      <c r="C2452">
        <v>30</v>
      </c>
      <c r="D2452">
        <v>58.59306874</v>
      </c>
      <c r="E2452">
        <v>2659</v>
      </c>
      <c r="F2452">
        <v>174</v>
      </c>
      <c r="G2452">
        <v>3516.15996335</v>
      </c>
      <c r="H2452">
        <v>10.58</v>
      </c>
      <c r="I2452" t="s">
        <v>46479</v>
      </c>
      <c r="J2452">
        <v>134.68787270999999</v>
      </c>
      <c r="K2452" t="s">
        <v>32385</v>
      </c>
      <c r="L2452">
        <v>1222.42011903</v>
      </c>
      <c r="M2452" t="s">
        <v>46480</v>
      </c>
      <c r="N2452">
        <v>1</v>
      </c>
      <c r="O2452">
        <v>3.6642900000000002E-3</v>
      </c>
      <c r="P2452">
        <v>4.0281490499999997</v>
      </c>
      <c r="Q2452">
        <v>89.42</v>
      </c>
    </row>
    <row r="2453" spans="1:17" x14ac:dyDescent="0.35">
      <c r="A2453" t="s">
        <v>46481</v>
      </c>
      <c r="B2453">
        <v>5.8967688699999998</v>
      </c>
      <c r="C2453">
        <v>30</v>
      </c>
      <c r="D2453">
        <v>55.982177299999996</v>
      </c>
      <c r="E2453">
        <v>2659</v>
      </c>
      <c r="F2453">
        <v>174</v>
      </c>
      <c r="G2453">
        <v>3359.48081757</v>
      </c>
      <c r="H2453">
        <v>10.6</v>
      </c>
      <c r="I2453" t="s">
        <v>46482</v>
      </c>
      <c r="J2453">
        <v>134.7582213</v>
      </c>
      <c r="K2453" t="s">
        <v>32385</v>
      </c>
      <c r="L2453">
        <v>1222.36762559</v>
      </c>
      <c r="M2453" t="s">
        <v>46483</v>
      </c>
      <c r="N2453">
        <v>1</v>
      </c>
      <c r="O2453">
        <v>3.6286999999999999E-3</v>
      </c>
      <c r="P2453">
        <v>3.9695413199999998</v>
      </c>
      <c r="Q2453">
        <v>89.4</v>
      </c>
    </row>
    <row r="2454" spans="1:17" x14ac:dyDescent="0.35">
      <c r="A2454" t="s">
        <v>46484</v>
      </c>
      <c r="B2454">
        <v>5.8738029899999997</v>
      </c>
      <c r="C2454">
        <v>30</v>
      </c>
      <c r="D2454">
        <v>57.22727415</v>
      </c>
      <c r="E2454">
        <v>2659</v>
      </c>
      <c r="F2454">
        <v>174</v>
      </c>
      <c r="G2454">
        <v>3434.19886529</v>
      </c>
      <c r="H2454">
        <v>10.6</v>
      </c>
      <c r="I2454" t="s">
        <v>46485</v>
      </c>
      <c r="J2454">
        <v>134.78183820000001</v>
      </c>
      <c r="K2454" t="s">
        <v>32385</v>
      </c>
      <c r="L2454">
        <v>1222.34465972</v>
      </c>
      <c r="M2454" t="s">
        <v>46486</v>
      </c>
      <c r="N2454">
        <v>1</v>
      </c>
      <c r="O2454">
        <v>3.6367700000000001E-3</v>
      </c>
      <c r="P2454">
        <v>3.9476193400000001</v>
      </c>
      <c r="Q2454">
        <v>89.4</v>
      </c>
    </row>
    <row r="2455" spans="1:17" x14ac:dyDescent="0.35">
      <c r="A2455" t="s">
        <v>46487</v>
      </c>
      <c r="B2455">
        <v>5.8639604700000003</v>
      </c>
      <c r="C2455">
        <v>30</v>
      </c>
      <c r="D2455">
        <v>58.93027412</v>
      </c>
      <c r="E2455">
        <v>2659</v>
      </c>
      <c r="F2455">
        <v>174</v>
      </c>
      <c r="G2455">
        <v>3536.3956000799999</v>
      </c>
      <c r="H2455">
        <v>10.6</v>
      </c>
      <c r="I2455" t="s">
        <v>46488</v>
      </c>
      <c r="J2455">
        <v>134.81296771999999</v>
      </c>
      <c r="K2455" t="s">
        <v>32385</v>
      </c>
      <c r="L2455">
        <v>1222.2659195599999</v>
      </c>
      <c r="M2455" t="s">
        <v>46489</v>
      </c>
      <c r="N2455">
        <v>1</v>
      </c>
      <c r="O2455">
        <v>3.6951100000000001E-3</v>
      </c>
      <c r="P2455">
        <v>3.9834103199999999</v>
      </c>
      <c r="Q2455">
        <v>89.4</v>
      </c>
    </row>
    <row r="2456" spans="1:17" x14ac:dyDescent="0.35">
      <c r="A2456" t="s">
        <v>46490</v>
      </c>
      <c r="B2456">
        <v>5.85411795</v>
      </c>
      <c r="C2456">
        <v>30</v>
      </c>
      <c r="D2456">
        <v>55.0394516</v>
      </c>
      <c r="E2456">
        <v>2659</v>
      </c>
      <c r="F2456">
        <v>174</v>
      </c>
      <c r="G2456">
        <v>3302.9080106299998</v>
      </c>
      <c r="H2456">
        <v>10.68</v>
      </c>
      <c r="I2456" t="s">
        <v>46491</v>
      </c>
      <c r="J2456">
        <v>134.81297312999999</v>
      </c>
      <c r="K2456" t="s">
        <v>32385</v>
      </c>
      <c r="L2456">
        <v>1222.1478093200001</v>
      </c>
      <c r="M2456" t="s">
        <v>46492</v>
      </c>
      <c r="N2456">
        <v>1</v>
      </c>
      <c r="O2456">
        <v>3.62496E-3</v>
      </c>
      <c r="P2456">
        <v>4.0093587800000003</v>
      </c>
      <c r="Q2456">
        <v>89.32</v>
      </c>
    </row>
    <row r="2457" spans="1:17" x14ac:dyDescent="0.35">
      <c r="A2457" t="s">
        <v>46493</v>
      </c>
      <c r="B2457">
        <v>5.85411795</v>
      </c>
      <c r="C2457">
        <v>30</v>
      </c>
      <c r="D2457">
        <v>56.544947729999997</v>
      </c>
      <c r="E2457">
        <v>2659</v>
      </c>
      <c r="F2457">
        <v>174</v>
      </c>
      <c r="G2457">
        <v>3393.2525743800002</v>
      </c>
      <c r="H2457">
        <v>10.7</v>
      </c>
      <c r="I2457" t="s">
        <v>46494</v>
      </c>
      <c r="J2457">
        <v>134.78972493000001</v>
      </c>
      <c r="K2457" t="s">
        <v>32385</v>
      </c>
      <c r="L2457">
        <v>1222.10187756</v>
      </c>
      <c r="M2457" t="s">
        <v>46495</v>
      </c>
      <c r="N2457">
        <v>1</v>
      </c>
      <c r="O2457">
        <v>3.7240900000000002E-3</v>
      </c>
      <c r="P2457">
        <v>3.9874368100000002</v>
      </c>
      <c r="Q2457">
        <v>89.3</v>
      </c>
    </row>
    <row r="2458" spans="1:17" x14ac:dyDescent="0.35">
      <c r="A2458" t="s">
        <v>46496</v>
      </c>
      <c r="B2458">
        <v>5.8738029899999997</v>
      </c>
      <c r="C2458">
        <v>30</v>
      </c>
      <c r="D2458">
        <v>62.316746340000002</v>
      </c>
      <c r="E2458">
        <v>2659</v>
      </c>
      <c r="F2458">
        <v>174</v>
      </c>
      <c r="G2458">
        <v>3739.61721459</v>
      </c>
      <c r="H2458">
        <v>10.7</v>
      </c>
      <c r="I2458" t="s">
        <v>46497</v>
      </c>
      <c r="J2458">
        <v>134.93792981999999</v>
      </c>
      <c r="K2458" t="s">
        <v>32385</v>
      </c>
      <c r="L2458">
        <v>1222.01329489</v>
      </c>
      <c r="M2458" t="s">
        <v>46498</v>
      </c>
      <c r="N2458">
        <v>1</v>
      </c>
      <c r="O2458">
        <v>3.59604E-3</v>
      </c>
      <c r="P2458">
        <v>3.9941476200000001</v>
      </c>
      <c r="Q2458">
        <v>89.3</v>
      </c>
    </row>
    <row r="2459" spans="1:17" x14ac:dyDescent="0.35">
      <c r="A2459" t="s">
        <v>46499</v>
      </c>
      <c r="B2459">
        <v>5.8738029899999997</v>
      </c>
      <c r="C2459">
        <v>30</v>
      </c>
      <c r="D2459">
        <v>59.910685239999999</v>
      </c>
      <c r="E2459">
        <v>2659</v>
      </c>
      <c r="F2459">
        <v>174</v>
      </c>
      <c r="G2459">
        <v>3595.2299024600002</v>
      </c>
      <c r="H2459">
        <v>10.7</v>
      </c>
      <c r="I2459" t="s">
        <v>46500</v>
      </c>
      <c r="J2459">
        <v>134.96119006999999</v>
      </c>
      <c r="K2459" t="s">
        <v>32385</v>
      </c>
      <c r="L2459">
        <v>1221.9247122100001</v>
      </c>
      <c r="M2459" t="s">
        <v>46501</v>
      </c>
      <c r="N2459">
        <v>1</v>
      </c>
      <c r="O2459">
        <v>3.7508799999999998E-3</v>
      </c>
      <c r="P2459">
        <v>4.0048849100000004</v>
      </c>
      <c r="Q2459">
        <v>89.3</v>
      </c>
    </row>
    <row r="2460" spans="1:17" x14ac:dyDescent="0.35">
      <c r="A2460" t="s">
        <v>46502</v>
      </c>
      <c r="B2460">
        <v>5.8770838300000001</v>
      </c>
      <c r="C2460">
        <v>30</v>
      </c>
      <c r="D2460">
        <v>59.804810359999998</v>
      </c>
      <c r="E2460">
        <v>2659</v>
      </c>
      <c r="F2460">
        <v>174</v>
      </c>
      <c r="G2460">
        <v>3588.8763691600002</v>
      </c>
      <c r="H2460">
        <v>10.7</v>
      </c>
      <c r="I2460" t="s">
        <v>46503</v>
      </c>
      <c r="J2460">
        <v>135.07854388999999</v>
      </c>
      <c r="K2460" t="s">
        <v>32385</v>
      </c>
      <c r="L2460">
        <v>1221.8426912100001</v>
      </c>
      <c r="M2460" t="s">
        <v>46504</v>
      </c>
      <c r="N2460">
        <v>1</v>
      </c>
      <c r="O2460">
        <v>3.6920400000000002E-3</v>
      </c>
      <c r="P2460">
        <v>3.9901211299999999</v>
      </c>
      <c r="Q2460">
        <v>89.3</v>
      </c>
    </row>
    <row r="2461" spans="1:17" x14ac:dyDescent="0.35">
      <c r="A2461" t="s">
        <v>46505</v>
      </c>
      <c r="B2461">
        <v>5.8573987900000004</v>
      </c>
      <c r="C2461">
        <v>30</v>
      </c>
      <c r="D2461">
        <v>58.95849613</v>
      </c>
      <c r="E2461">
        <v>2659</v>
      </c>
      <c r="F2461">
        <v>174</v>
      </c>
      <c r="G2461">
        <v>3538.0891983699998</v>
      </c>
      <c r="H2461">
        <v>10.7</v>
      </c>
      <c r="I2461" t="s">
        <v>46506</v>
      </c>
      <c r="J2461">
        <v>135.07067843999999</v>
      </c>
      <c r="K2461" t="s">
        <v>32385</v>
      </c>
      <c r="L2461">
        <v>1221.82628701</v>
      </c>
      <c r="M2461" t="s">
        <v>46507</v>
      </c>
      <c r="N2461">
        <v>1</v>
      </c>
      <c r="O2461">
        <v>3.77436E-3</v>
      </c>
      <c r="P2461">
        <v>3.96193573</v>
      </c>
      <c r="Q2461">
        <v>89.3</v>
      </c>
    </row>
    <row r="2462" spans="1:17" x14ac:dyDescent="0.35">
      <c r="A2462" t="s">
        <v>46508</v>
      </c>
      <c r="B2462">
        <v>5.8902071899999999</v>
      </c>
      <c r="C2462">
        <v>30</v>
      </c>
      <c r="D2462">
        <v>60.768819499999999</v>
      </c>
      <c r="E2462">
        <v>2659</v>
      </c>
      <c r="F2462">
        <v>174</v>
      </c>
      <c r="G2462">
        <v>3646.7263920099999</v>
      </c>
      <c r="H2462">
        <v>10.7</v>
      </c>
      <c r="I2462" t="s">
        <v>46509</v>
      </c>
      <c r="J2462">
        <v>135.08593177</v>
      </c>
      <c r="K2462" t="s">
        <v>32385</v>
      </c>
      <c r="L2462">
        <v>1221.7901977700001</v>
      </c>
      <c r="M2462" t="s">
        <v>46510</v>
      </c>
      <c r="N2462">
        <v>1</v>
      </c>
      <c r="O2462">
        <v>3.5560499999999998E-3</v>
      </c>
      <c r="P2462">
        <v>3.9932528399999998</v>
      </c>
      <c r="Q2462">
        <v>89.3</v>
      </c>
    </row>
    <row r="2463" spans="1:17" x14ac:dyDescent="0.35">
      <c r="A2463" t="s">
        <v>46511</v>
      </c>
      <c r="B2463">
        <v>5.8508371099999996</v>
      </c>
      <c r="C2463">
        <v>30</v>
      </c>
      <c r="D2463">
        <v>60.231732260000001</v>
      </c>
      <c r="E2463">
        <v>2659</v>
      </c>
      <c r="F2463">
        <v>174</v>
      </c>
      <c r="G2463">
        <v>3614.4958791399999</v>
      </c>
      <c r="H2463">
        <v>10.7</v>
      </c>
      <c r="I2463" t="s">
        <v>46512</v>
      </c>
      <c r="J2463">
        <v>135.00843616</v>
      </c>
      <c r="K2463" t="s">
        <v>32385</v>
      </c>
      <c r="L2463">
        <v>1221.7048959399999</v>
      </c>
      <c r="M2463" t="s">
        <v>46513</v>
      </c>
      <c r="N2463">
        <v>1</v>
      </c>
      <c r="O2463">
        <v>3.67126E-3</v>
      </c>
      <c r="P2463">
        <v>3.9878841899999999</v>
      </c>
      <c r="Q2463">
        <v>89.3</v>
      </c>
    </row>
    <row r="2464" spans="1:17" x14ac:dyDescent="0.35">
      <c r="A2464" t="s">
        <v>46514</v>
      </c>
      <c r="B2464">
        <v>5.8475562700000001</v>
      </c>
      <c r="C2464">
        <v>30</v>
      </c>
      <c r="D2464">
        <v>61.044569930000002</v>
      </c>
      <c r="E2464">
        <v>2659</v>
      </c>
      <c r="F2464">
        <v>174</v>
      </c>
      <c r="G2464">
        <v>3663.2741273299998</v>
      </c>
      <c r="H2464">
        <v>10.76</v>
      </c>
      <c r="I2464" t="s">
        <v>46515</v>
      </c>
      <c r="J2464">
        <v>135.14904759000001</v>
      </c>
      <c r="K2464" t="s">
        <v>32385</v>
      </c>
      <c r="L2464">
        <v>1221.6359983</v>
      </c>
      <c r="M2464" t="s">
        <v>46516</v>
      </c>
      <c r="N2464">
        <v>1</v>
      </c>
      <c r="O2464">
        <v>3.93648E-3</v>
      </c>
      <c r="P2464">
        <v>4.0209908499999996</v>
      </c>
      <c r="Q2464">
        <v>89.24</v>
      </c>
    </row>
    <row r="2465" spans="1:17" x14ac:dyDescent="0.35">
      <c r="A2465" t="s">
        <v>46517</v>
      </c>
      <c r="B2465">
        <v>5.9066113900000001</v>
      </c>
      <c r="C2465">
        <v>30</v>
      </c>
      <c r="D2465">
        <v>60.115621070000003</v>
      </c>
      <c r="E2465">
        <v>2659</v>
      </c>
      <c r="F2465">
        <v>174</v>
      </c>
      <c r="G2465">
        <v>3607.5280662499999</v>
      </c>
      <c r="H2465">
        <v>10.8</v>
      </c>
      <c r="I2465" t="s">
        <v>46518</v>
      </c>
      <c r="J2465">
        <v>134.97696411999999</v>
      </c>
      <c r="K2465" t="s">
        <v>32385</v>
      </c>
      <c r="L2465">
        <v>1221.5113263799999</v>
      </c>
      <c r="M2465" t="s">
        <v>46519</v>
      </c>
      <c r="N2465">
        <v>1</v>
      </c>
      <c r="O2465">
        <v>3.66782E-3</v>
      </c>
      <c r="P2465">
        <v>4.0066744600000002</v>
      </c>
      <c r="Q2465">
        <v>89.2</v>
      </c>
    </row>
    <row r="2466" spans="1:17" x14ac:dyDescent="0.35">
      <c r="A2466" t="s">
        <v>46520</v>
      </c>
      <c r="B2466">
        <v>5.8625811399999996</v>
      </c>
      <c r="C2466">
        <v>30</v>
      </c>
      <c r="D2466">
        <v>61.106223309999997</v>
      </c>
      <c r="E2466">
        <v>2659</v>
      </c>
      <c r="F2466">
        <v>174</v>
      </c>
      <c r="G2466">
        <v>3666.97393642</v>
      </c>
      <c r="H2466">
        <v>10.8</v>
      </c>
      <c r="I2466" t="s">
        <v>46521</v>
      </c>
      <c r="J2466">
        <v>134.94596945999999</v>
      </c>
      <c r="K2466" t="s">
        <v>32385</v>
      </c>
      <c r="L2466">
        <v>1221.46548433</v>
      </c>
      <c r="M2466" t="s">
        <v>46522</v>
      </c>
      <c r="N2466">
        <v>1</v>
      </c>
      <c r="O2466">
        <v>3.7567500000000001E-3</v>
      </c>
      <c r="P2466">
        <v>3.9916054299999999</v>
      </c>
      <c r="Q2466">
        <v>89.2</v>
      </c>
    </row>
    <row r="2467" spans="1:17" x14ac:dyDescent="0.35">
      <c r="A2467" t="s">
        <v>46523</v>
      </c>
      <c r="B2467">
        <v>5.8550999099999999</v>
      </c>
      <c r="C2467">
        <v>30</v>
      </c>
      <c r="D2467">
        <v>61.55519065</v>
      </c>
      <c r="E2467">
        <v>2659</v>
      </c>
      <c r="F2467">
        <v>174</v>
      </c>
      <c r="G2467">
        <v>3693.9163890899999</v>
      </c>
      <c r="H2467">
        <v>10.8</v>
      </c>
      <c r="I2467" t="s">
        <v>46524</v>
      </c>
      <c r="J2467">
        <v>134.81288921999999</v>
      </c>
      <c r="K2467" t="s">
        <v>32385</v>
      </c>
      <c r="L2467">
        <v>1221.4425184500001</v>
      </c>
      <c r="M2467" t="s">
        <v>46525</v>
      </c>
      <c r="N2467">
        <v>1</v>
      </c>
      <c r="O2467">
        <v>3.6074200000000001E-3</v>
      </c>
      <c r="P2467">
        <v>3.9796207300000002</v>
      </c>
      <c r="Q2467">
        <v>89.2</v>
      </c>
    </row>
    <row r="2468" spans="1:17" x14ac:dyDescent="0.35">
      <c r="A2468" t="s">
        <v>46526</v>
      </c>
      <c r="B2468">
        <v>5.8518190700000003</v>
      </c>
      <c r="C2468">
        <v>30</v>
      </c>
      <c r="D2468">
        <v>61.037658030000003</v>
      </c>
      <c r="E2468">
        <v>2659</v>
      </c>
      <c r="F2468">
        <v>174</v>
      </c>
      <c r="G2468">
        <v>3662.8593459600002</v>
      </c>
      <c r="H2468">
        <v>10.74</v>
      </c>
      <c r="I2468" t="s">
        <v>46527</v>
      </c>
      <c r="J2468">
        <v>135.03993642</v>
      </c>
      <c r="K2468" t="s">
        <v>32385</v>
      </c>
      <c r="L2468">
        <v>1221.4195525800001</v>
      </c>
      <c r="M2468" t="s">
        <v>46528</v>
      </c>
      <c r="N2468">
        <v>1</v>
      </c>
      <c r="O2468">
        <v>3.7047899999999999E-3</v>
      </c>
      <c r="P2468">
        <v>3.9679886600000001</v>
      </c>
      <c r="Q2468">
        <v>89.26</v>
      </c>
    </row>
    <row r="2469" spans="1:17" x14ac:dyDescent="0.35">
      <c r="A2469" t="s">
        <v>46529</v>
      </c>
      <c r="B2469">
        <v>5.8583807500000002</v>
      </c>
      <c r="C2469">
        <v>30</v>
      </c>
      <c r="D2469">
        <v>60.36669483</v>
      </c>
      <c r="E2469">
        <v>2659</v>
      </c>
      <c r="F2469">
        <v>174</v>
      </c>
      <c r="G2469">
        <v>3622.5949596999999</v>
      </c>
      <c r="H2469">
        <v>10.7</v>
      </c>
      <c r="I2469" t="s">
        <v>46530</v>
      </c>
      <c r="J2469">
        <v>135.09468103</v>
      </c>
      <c r="K2469" t="s">
        <v>32385</v>
      </c>
      <c r="L2469">
        <v>1221.3834633399999</v>
      </c>
      <c r="M2469" t="s">
        <v>46531</v>
      </c>
      <c r="N2469">
        <v>1</v>
      </c>
      <c r="O2469">
        <v>3.8838100000000001E-3</v>
      </c>
      <c r="P2469">
        <v>4.0073587399999999</v>
      </c>
      <c r="Q2469">
        <v>89.3</v>
      </c>
    </row>
    <row r="2470" spans="1:17" x14ac:dyDescent="0.35">
      <c r="A2470" t="s">
        <v>46532</v>
      </c>
      <c r="B2470">
        <v>5.9010316700000001</v>
      </c>
      <c r="C2470">
        <v>30</v>
      </c>
      <c r="D2470">
        <v>61.678465369999998</v>
      </c>
      <c r="E2470">
        <v>2659</v>
      </c>
      <c r="F2470">
        <v>174</v>
      </c>
      <c r="G2470">
        <v>3701.3140838700001</v>
      </c>
      <c r="H2470">
        <v>10.7</v>
      </c>
      <c r="I2470" t="s">
        <v>46533</v>
      </c>
      <c r="J2470">
        <v>134.89912423000001</v>
      </c>
      <c r="K2470" t="s">
        <v>32385</v>
      </c>
      <c r="L2470">
        <v>1221.2784764600001</v>
      </c>
      <c r="M2470" t="s">
        <v>46534</v>
      </c>
      <c r="N2470">
        <v>1</v>
      </c>
      <c r="O2470">
        <v>3.7571100000000001E-3</v>
      </c>
      <c r="P2470">
        <v>4.0140695500000003</v>
      </c>
      <c r="Q2470">
        <v>89.3</v>
      </c>
    </row>
    <row r="2471" spans="1:17" x14ac:dyDescent="0.35">
      <c r="A2471" t="s">
        <v>46535</v>
      </c>
      <c r="B2471">
        <v>5.8288531900000002</v>
      </c>
      <c r="C2471">
        <v>30</v>
      </c>
      <c r="D2471">
        <v>63.359397440000002</v>
      </c>
      <c r="E2471">
        <v>2659</v>
      </c>
      <c r="F2471">
        <v>174</v>
      </c>
      <c r="G2471">
        <v>3802.1865275499999</v>
      </c>
      <c r="H2471">
        <v>10.7</v>
      </c>
      <c r="I2471" t="s">
        <v>46536</v>
      </c>
      <c r="J2471">
        <v>134.86013416</v>
      </c>
      <c r="K2471" t="s">
        <v>32385</v>
      </c>
      <c r="L2471">
        <v>1221.24238722</v>
      </c>
      <c r="M2471" t="s">
        <v>46537</v>
      </c>
      <c r="N2471">
        <v>1</v>
      </c>
      <c r="O2471">
        <v>3.6877699999999999E-3</v>
      </c>
      <c r="P2471">
        <v>3.9635147900000001</v>
      </c>
      <c r="Q2471">
        <v>89.3</v>
      </c>
    </row>
    <row r="2472" spans="1:17" x14ac:dyDescent="0.35">
      <c r="A2472" t="s">
        <v>46538</v>
      </c>
      <c r="B2472">
        <v>5.8616615899999998</v>
      </c>
      <c r="C2472">
        <v>30</v>
      </c>
      <c r="D2472">
        <v>61.590847279999998</v>
      </c>
      <c r="E2472">
        <v>2659</v>
      </c>
      <c r="F2472">
        <v>174</v>
      </c>
      <c r="G2472">
        <v>3696.0561374700001</v>
      </c>
      <c r="H2472">
        <v>10.7</v>
      </c>
      <c r="I2472" t="s">
        <v>46539</v>
      </c>
      <c r="J2472">
        <v>134.96997137</v>
      </c>
      <c r="K2472" t="s">
        <v>32385</v>
      </c>
      <c r="L2472">
        <v>1221.2030171399999</v>
      </c>
      <c r="M2472" t="s">
        <v>46540</v>
      </c>
      <c r="N2472">
        <v>1</v>
      </c>
      <c r="O2472">
        <v>3.70061E-3</v>
      </c>
      <c r="P2472">
        <v>3.98946325</v>
      </c>
      <c r="Q2472">
        <v>89.3</v>
      </c>
    </row>
    <row r="2473" spans="1:17" x14ac:dyDescent="0.35">
      <c r="A2473" t="s">
        <v>46541</v>
      </c>
      <c r="B2473">
        <v>5.8550999099999999</v>
      </c>
      <c r="C2473">
        <v>30</v>
      </c>
      <c r="D2473">
        <v>59.754218829999999</v>
      </c>
      <c r="E2473">
        <v>2659</v>
      </c>
      <c r="F2473">
        <v>174</v>
      </c>
      <c r="G2473">
        <v>3585.84038031</v>
      </c>
      <c r="H2473">
        <v>10.7</v>
      </c>
      <c r="I2473" t="s">
        <v>46542</v>
      </c>
      <c r="J2473">
        <v>135.00060977999999</v>
      </c>
      <c r="K2473" t="s">
        <v>32385</v>
      </c>
      <c r="L2473">
        <v>1221.1374003400001</v>
      </c>
      <c r="M2473" t="s">
        <v>46543</v>
      </c>
      <c r="N2473">
        <v>1</v>
      </c>
      <c r="O2473">
        <v>3.8290300000000002E-3</v>
      </c>
      <c r="P2473">
        <v>4.01451694</v>
      </c>
      <c r="Q2473">
        <v>89.3</v>
      </c>
    </row>
    <row r="2474" spans="1:17" x14ac:dyDescent="0.35">
      <c r="A2474" t="s">
        <v>46544</v>
      </c>
      <c r="B2474">
        <v>5.8649424300000002</v>
      </c>
      <c r="C2474">
        <v>30</v>
      </c>
      <c r="D2474">
        <v>61.633430240000003</v>
      </c>
      <c r="E2474">
        <v>2659</v>
      </c>
      <c r="F2474">
        <v>174</v>
      </c>
      <c r="G2474">
        <v>3698.6115335</v>
      </c>
      <c r="H2474">
        <v>10.7</v>
      </c>
      <c r="I2474" t="s">
        <v>46545</v>
      </c>
      <c r="J2474">
        <v>134.94587738000001</v>
      </c>
      <c r="K2474" t="s">
        <v>32385</v>
      </c>
      <c r="L2474">
        <v>1221.0685027100001</v>
      </c>
      <c r="M2474" t="s">
        <v>46546</v>
      </c>
      <c r="N2474">
        <v>1</v>
      </c>
      <c r="O2474">
        <v>3.8528799999999999E-3</v>
      </c>
      <c r="P2474">
        <v>3.99527929</v>
      </c>
      <c r="Q2474">
        <v>89.3</v>
      </c>
    </row>
    <row r="2475" spans="1:17" x14ac:dyDescent="0.35">
      <c r="A2475" t="s">
        <v>46547</v>
      </c>
      <c r="B2475">
        <v>5.8715041100000001</v>
      </c>
      <c r="C2475">
        <v>30</v>
      </c>
      <c r="D2475">
        <v>61.727175080000002</v>
      </c>
      <c r="E2475">
        <v>2659</v>
      </c>
      <c r="F2475">
        <v>174</v>
      </c>
      <c r="G2475">
        <v>3704.2371450099999</v>
      </c>
      <c r="H2475">
        <v>10.7</v>
      </c>
      <c r="I2475" t="s">
        <v>46548</v>
      </c>
      <c r="J2475">
        <v>135.07883448999999</v>
      </c>
      <c r="K2475" t="s">
        <v>32385</v>
      </c>
      <c r="L2475">
        <v>1221.0258517899999</v>
      </c>
      <c r="M2475" t="s">
        <v>46549</v>
      </c>
      <c r="N2475">
        <v>1</v>
      </c>
      <c r="O2475">
        <v>3.6488800000000002E-3</v>
      </c>
      <c r="P2475">
        <v>3.97693641</v>
      </c>
      <c r="Q2475">
        <v>89.3</v>
      </c>
    </row>
    <row r="2476" spans="1:17" x14ac:dyDescent="0.35">
      <c r="A2476" t="s">
        <v>46550</v>
      </c>
      <c r="B2476">
        <v>5.8879083100000003</v>
      </c>
      <c r="C2476">
        <v>30</v>
      </c>
      <c r="D2476">
        <v>58.306543609999999</v>
      </c>
      <c r="E2476">
        <v>2659</v>
      </c>
      <c r="F2476">
        <v>174</v>
      </c>
      <c r="G2476">
        <v>3498.96563956</v>
      </c>
      <c r="H2476">
        <v>10.76</v>
      </c>
      <c r="I2476" t="s">
        <v>46551</v>
      </c>
      <c r="J2476">
        <v>134.86803189</v>
      </c>
      <c r="K2476" t="s">
        <v>32385</v>
      </c>
      <c r="L2476">
        <v>1221.0488176700001</v>
      </c>
      <c r="M2476" t="s">
        <v>46552</v>
      </c>
      <c r="N2476">
        <v>1</v>
      </c>
      <c r="O2476">
        <v>3.7633499999999999E-3</v>
      </c>
      <c r="P2476">
        <v>3.9590409200000001</v>
      </c>
      <c r="Q2476">
        <v>89.24</v>
      </c>
    </row>
    <row r="2477" spans="1:17" x14ac:dyDescent="0.35">
      <c r="A2477" t="s">
        <v>46553</v>
      </c>
      <c r="B2477">
        <v>5.8321340299999997</v>
      </c>
      <c r="C2477">
        <v>30</v>
      </c>
      <c r="D2477">
        <v>59.019999830000003</v>
      </c>
      <c r="E2477">
        <v>2659</v>
      </c>
      <c r="F2477">
        <v>174</v>
      </c>
      <c r="G2477">
        <v>3541.7800246400002</v>
      </c>
      <c r="H2477">
        <v>10.86</v>
      </c>
      <c r="I2477" t="s">
        <v>46554</v>
      </c>
      <c r="J2477">
        <v>134.9773763</v>
      </c>
      <c r="K2477" t="s">
        <v>32385</v>
      </c>
      <c r="L2477">
        <v>1220.99632423</v>
      </c>
      <c r="M2477" t="s">
        <v>46555</v>
      </c>
      <c r="N2477">
        <v>1</v>
      </c>
      <c r="O2477">
        <v>3.8381999999999999E-3</v>
      </c>
      <c r="P2477">
        <v>4.0163064899999998</v>
      </c>
      <c r="Q2477">
        <v>89.14</v>
      </c>
    </row>
    <row r="2478" spans="1:17" x14ac:dyDescent="0.35">
      <c r="A2478" t="s">
        <v>46556</v>
      </c>
      <c r="B2478">
        <v>5.8550999099999999</v>
      </c>
      <c r="C2478">
        <v>30</v>
      </c>
      <c r="D2478">
        <v>58.158051980000003</v>
      </c>
      <c r="E2478">
        <v>2659</v>
      </c>
      <c r="F2478">
        <v>174</v>
      </c>
      <c r="G2478">
        <v>3490.0546825199999</v>
      </c>
      <c r="H2478">
        <v>10.9</v>
      </c>
      <c r="I2478" t="s">
        <v>46557</v>
      </c>
      <c r="J2478">
        <v>134.89165446000001</v>
      </c>
      <c r="K2478" t="s">
        <v>32385</v>
      </c>
      <c r="L2478">
        <v>1220.9602349899999</v>
      </c>
      <c r="M2478" t="s">
        <v>46558</v>
      </c>
      <c r="N2478">
        <v>1</v>
      </c>
      <c r="O2478">
        <v>3.9170799999999999E-3</v>
      </c>
      <c r="P2478">
        <v>3.9939371299999999</v>
      </c>
      <c r="Q2478">
        <v>89.1</v>
      </c>
    </row>
    <row r="2479" spans="1:17" x14ac:dyDescent="0.35">
      <c r="A2479" t="s">
        <v>46559</v>
      </c>
      <c r="B2479">
        <v>5.8682232699999997</v>
      </c>
      <c r="C2479">
        <v>30</v>
      </c>
      <c r="D2479">
        <v>58.677937579999998</v>
      </c>
      <c r="E2479">
        <v>2659</v>
      </c>
      <c r="F2479">
        <v>174</v>
      </c>
      <c r="G2479">
        <v>3521.2529277799999</v>
      </c>
      <c r="H2479">
        <v>10.9</v>
      </c>
      <c r="I2479" t="s">
        <v>46560</v>
      </c>
      <c r="J2479">
        <v>134.88343168</v>
      </c>
      <c r="K2479" t="s">
        <v>32385</v>
      </c>
      <c r="L2479">
        <v>1220.9471116300001</v>
      </c>
      <c r="M2479" t="s">
        <v>46561</v>
      </c>
      <c r="N2479">
        <v>1</v>
      </c>
      <c r="O2479">
        <v>3.8176500000000001E-3</v>
      </c>
      <c r="P2479">
        <v>3.9993057699999999</v>
      </c>
      <c r="Q2479">
        <v>89.1</v>
      </c>
    </row>
    <row r="2480" spans="1:17" x14ac:dyDescent="0.35">
      <c r="A2480" t="s">
        <v>46562</v>
      </c>
      <c r="B2480">
        <v>5.8879083100000003</v>
      </c>
      <c r="C2480">
        <v>30</v>
      </c>
      <c r="D2480">
        <v>57.270467629999999</v>
      </c>
      <c r="E2480">
        <v>2659</v>
      </c>
      <c r="F2480">
        <v>174</v>
      </c>
      <c r="G2480">
        <v>3436.7908986500001</v>
      </c>
      <c r="H2480">
        <v>10.96</v>
      </c>
      <c r="I2480" t="s">
        <v>46563</v>
      </c>
      <c r="J2480">
        <v>134.93803928</v>
      </c>
      <c r="K2480" t="s">
        <v>32385</v>
      </c>
      <c r="L2480">
        <v>1220.90446071</v>
      </c>
      <c r="M2480" t="s">
        <v>46564</v>
      </c>
      <c r="N2480">
        <v>1</v>
      </c>
      <c r="O2480">
        <v>3.7714300000000001E-3</v>
      </c>
      <c r="P2480">
        <v>3.9845419899999999</v>
      </c>
      <c r="Q2480">
        <v>89.04</v>
      </c>
    </row>
    <row r="2481" spans="1:17" x14ac:dyDescent="0.35">
      <c r="A2481" t="s">
        <v>46565</v>
      </c>
      <c r="B2481">
        <v>5.8518190700000003</v>
      </c>
      <c r="C2481">
        <v>30</v>
      </c>
      <c r="D2481">
        <v>59.046617929999996</v>
      </c>
      <c r="E2481">
        <v>2659</v>
      </c>
      <c r="F2481">
        <v>174</v>
      </c>
      <c r="G2481">
        <v>3543.3773721100001</v>
      </c>
      <c r="H2481">
        <v>10.94</v>
      </c>
      <c r="I2481" t="s">
        <v>46566</v>
      </c>
      <c r="J2481">
        <v>135.04000698999999</v>
      </c>
      <c r="K2481" t="s">
        <v>32385</v>
      </c>
      <c r="L2481">
        <v>1220.8716523099999</v>
      </c>
      <c r="M2481" t="s">
        <v>46567</v>
      </c>
      <c r="N2481">
        <v>1</v>
      </c>
      <c r="O2481">
        <v>3.8743200000000001E-3</v>
      </c>
      <c r="P2481">
        <v>3.9670938900000001</v>
      </c>
      <c r="Q2481">
        <v>89.06</v>
      </c>
    </row>
    <row r="2482" spans="1:17" x14ac:dyDescent="0.35">
      <c r="A2482" t="s">
        <v>46568</v>
      </c>
      <c r="B2482">
        <v>5.8518190700000003</v>
      </c>
      <c r="C2482">
        <v>30</v>
      </c>
      <c r="D2482">
        <v>59.764475310000002</v>
      </c>
      <c r="E2482">
        <v>2659</v>
      </c>
      <c r="F2482">
        <v>174</v>
      </c>
      <c r="G2482">
        <v>3586.45586968</v>
      </c>
      <c r="H2482">
        <v>10.84</v>
      </c>
      <c r="I2482" t="s">
        <v>46569</v>
      </c>
      <c r="J2482">
        <v>135.05539741000001</v>
      </c>
      <c r="K2482" t="s">
        <v>32385</v>
      </c>
      <c r="L2482">
        <v>1220.8782139899999</v>
      </c>
      <c r="M2482" t="s">
        <v>46570</v>
      </c>
      <c r="N2482">
        <v>1</v>
      </c>
      <c r="O2482">
        <v>3.7596800000000001E-3</v>
      </c>
      <c r="P2482">
        <v>3.9720151499999998</v>
      </c>
      <c r="Q2482">
        <v>89.16</v>
      </c>
    </row>
    <row r="2483" spans="1:17" x14ac:dyDescent="0.35">
      <c r="A2483" t="s">
        <v>46571</v>
      </c>
      <c r="B2483">
        <v>5.8682232699999997</v>
      </c>
      <c r="C2483">
        <v>30</v>
      </c>
      <c r="D2483">
        <v>59.029636140000001</v>
      </c>
      <c r="E2483">
        <v>2659</v>
      </c>
      <c r="F2483">
        <v>174</v>
      </c>
      <c r="G2483">
        <v>3542.3582980699998</v>
      </c>
      <c r="H2483">
        <v>10.8</v>
      </c>
      <c r="I2483" t="s">
        <v>46572</v>
      </c>
      <c r="J2483">
        <v>134.95379688</v>
      </c>
      <c r="K2483" t="s">
        <v>32385</v>
      </c>
      <c r="L2483">
        <v>1220.8585289499999</v>
      </c>
      <c r="M2483" t="s">
        <v>46573</v>
      </c>
      <c r="N2483">
        <v>1</v>
      </c>
      <c r="O2483">
        <v>3.7585800000000001E-3</v>
      </c>
      <c r="P2483">
        <v>3.9975162200000001</v>
      </c>
      <c r="Q2483">
        <v>89.2</v>
      </c>
    </row>
    <row r="2484" spans="1:17" x14ac:dyDescent="0.35">
      <c r="A2484" t="s">
        <v>46574</v>
      </c>
      <c r="B2484">
        <v>5.8583807500000002</v>
      </c>
      <c r="C2484">
        <v>30</v>
      </c>
      <c r="D2484">
        <v>54.909987200000003</v>
      </c>
      <c r="E2484">
        <v>2659</v>
      </c>
      <c r="F2484">
        <v>174</v>
      </c>
      <c r="G2484">
        <v>3295.1388743299999</v>
      </c>
      <c r="H2484">
        <v>10.8</v>
      </c>
      <c r="I2484" t="s">
        <v>46575</v>
      </c>
      <c r="J2484">
        <v>134.89132952</v>
      </c>
      <c r="K2484" t="s">
        <v>32385</v>
      </c>
      <c r="L2484">
        <v>1220.79947384</v>
      </c>
      <c r="M2484" t="s">
        <v>46576</v>
      </c>
      <c r="N2484">
        <v>1</v>
      </c>
      <c r="O2484">
        <v>3.82037E-3</v>
      </c>
      <c r="P2484">
        <v>4.0158591000000001</v>
      </c>
      <c r="Q2484">
        <v>89.2</v>
      </c>
    </row>
    <row r="2485" spans="1:17" x14ac:dyDescent="0.35">
      <c r="A2485" t="s">
        <v>46577</v>
      </c>
      <c r="B2485">
        <v>5.8583807500000002</v>
      </c>
      <c r="C2485">
        <v>30</v>
      </c>
      <c r="D2485">
        <v>54.824213960000002</v>
      </c>
      <c r="E2485">
        <v>2659</v>
      </c>
      <c r="F2485">
        <v>174</v>
      </c>
      <c r="G2485">
        <v>3289.9916370999999</v>
      </c>
      <c r="H2485">
        <v>10.8</v>
      </c>
      <c r="I2485" t="s">
        <v>46578</v>
      </c>
      <c r="J2485">
        <v>134.90707627</v>
      </c>
      <c r="K2485" t="s">
        <v>32385</v>
      </c>
      <c r="L2485">
        <v>1220.77322712</v>
      </c>
      <c r="M2485" t="s">
        <v>46579</v>
      </c>
      <c r="N2485">
        <v>1</v>
      </c>
      <c r="O2485">
        <v>3.8312300000000001E-3</v>
      </c>
      <c r="P2485">
        <v>3.9921475800000001</v>
      </c>
      <c r="Q2485">
        <v>89.2</v>
      </c>
    </row>
    <row r="2486" spans="1:17" x14ac:dyDescent="0.35">
      <c r="A2486" t="s">
        <v>46580</v>
      </c>
      <c r="B2486">
        <v>5.8715041100000001</v>
      </c>
      <c r="C2486">
        <v>30</v>
      </c>
      <c r="D2486">
        <v>56.070436039999997</v>
      </c>
      <c r="E2486">
        <v>2659</v>
      </c>
      <c r="F2486">
        <v>174</v>
      </c>
      <c r="G2486">
        <v>3364.7772098300002</v>
      </c>
      <c r="H2486">
        <v>10.8</v>
      </c>
      <c r="I2486" t="s">
        <v>46581</v>
      </c>
      <c r="J2486">
        <v>134.86772846</v>
      </c>
      <c r="K2486" t="s">
        <v>32385</v>
      </c>
      <c r="L2486">
        <v>1220.7568229200001</v>
      </c>
      <c r="M2486" t="s">
        <v>46582</v>
      </c>
      <c r="N2486">
        <v>1</v>
      </c>
      <c r="O2486">
        <v>3.89837E-3</v>
      </c>
      <c r="P2486">
        <v>3.9993057699999999</v>
      </c>
      <c r="Q2486">
        <v>89.2</v>
      </c>
    </row>
    <row r="2487" spans="1:17" x14ac:dyDescent="0.35">
      <c r="A2487" t="s">
        <v>46583</v>
      </c>
      <c r="B2487">
        <v>5.87806579</v>
      </c>
      <c r="C2487">
        <v>30</v>
      </c>
      <c r="D2487">
        <v>58.207611589999999</v>
      </c>
      <c r="E2487">
        <v>2659</v>
      </c>
      <c r="F2487">
        <v>174</v>
      </c>
      <c r="G2487">
        <v>3493.0287463700001</v>
      </c>
      <c r="H2487">
        <v>10.8</v>
      </c>
      <c r="I2487" t="s">
        <v>46584</v>
      </c>
      <c r="J2487">
        <v>134.79725679000001</v>
      </c>
      <c r="K2487" t="s">
        <v>32385</v>
      </c>
      <c r="L2487">
        <v>1220.7240145200001</v>
      </c>
      <c r="M2487" t="s">
        <v>46585</v>
      </c>
      <c r="N2487">
        <v>1</v>
      </c>
      <c r="O2487">
        <v>3.7648199999999999E-3</v>
      </c>
      <c r="P2487">
        <v>3.9720151499999998</v>
      </c>
      <c r="Q2487">
        <v>89.2</v>
      </c>
    </row>
    <row r="2488" spans="1:17" x14ac:dyDescent="0.35">
      <c r="A2488" t="s">
        <v>46586</v>
      </c>
      <c r="B2488">
        <v>5.84197655</v>
      </c>
      <c r="C2488">
        <v>30</v>
      </c>
      <c r="D2488">
        <v>58.545187660000003</v>
      </c>
      <c r="E2488">
        <v>2659</v>
      </c>
      <c r="F2488">
        <v>174</v>
      </c>
      <c r="G2488">
        <v>3513.2866278699998</v>
      </c>
      <c r="H2488">
        <v>10.8</v>
      </c>
      <c r="I2488" t="s">
        <v>46587</v>
      </c>
      <c r="J2488">
        <v>134.8913512</v>
      </c>
      <c r="K2488" t="s">
        <v>32385</v>
      </c>
      <c r="L2488">
        <v>1220.7043294800001</v>
      </c>
      <c r="M2488" t="s">
        <v>46588</v>
      </c>
      <c r="N2488">
        <v>1</v>
      </c>
      <c r="O2488">
        <v>3.71529E-3</v>
      </c>
      <c r="P2488">
        <v>3.9943845100000002</v>
      </c>
      <c r="Q2488">
        <v>89.2</v>
      </c>
    </row>
    <row r="2489" spans="1:17" x14ac:dyDescent="0.35">
      <c r="A2489" t="s">
        <v>46589</v>
      </c>
      <c r="B2489">
        <v>5.8485382299999999</v>
      </c>
      <c r="C2489">
        <v>30</v>
      </c>
      <c r="D2489">
        <v>58.975399639999999</v>
      </c>
      <c r="E2489">
        <v>2659</v>
      </c>
      <c r="F2489">
        <v>174</v>
      </c>
      <c r="G2489">
        <v>3539.10357462</v>
      </c>
      <c r="H2489">
        <v>10.8</v>
      </c>
      <c r="I2489" t="s">
        <v>46590</v>
      </c>
      <c r="J2489">
        <v>135.08691869</v>
      </c>
      <c r="K2489" t="s">
        <v>32385</v>
      </c>
      <c r="L2489">
        <v>1220.6846444400001</v>
      </c>
      <c r="M2489" t="s">
        <v>46591</v>
      </c>
      <c r="N2489">
        <v>1</v>
      </c>
      <c r="O2489">
        <v>3.8382799999999999E-3</v>
      </c>
      <c r="P2489">
        <v>3.98498938</v>
      </c>
      <c r="Q2489">
        <v>89.2</v>
      </c>
    </row>
    <row r="2490" spans="1:17" x14ac:dyDescent="0.35">
      <c r="A2490" t="s">
        <v>46592</v>
      </c>
      <c r="B2490">
        <v>5.87806579</v>
      </c>
      <c r="C2490">
        <v>30</v>
      </c>
      <c r="D2490">
        <v>57.444408629999998</v>
      </c>
      <c r="E2490">
        <v>2659</v>
      </c>
      <c r="F2490">
        <v>174</v>
      </c>
      <c r="G2490">
        <v>3447.22906792</v>
      </c>
      <c r="H2490">
        <v>10.86</v>
      </c>
      <c r="I2490" t="s">
        <v>46593</v>
      </c>
      <c r="J2490">
        <v>135.03182841</v>
      </c>
      <c r="K2490" t="s">
        <v>32385</v>
      </c>
      <c r="L2490">
        <v>1220.65183604</v>
      </c>
      <c r="M2490" t="s">
        <v>46594</v>
      </c>
      <c r="N2490">
        <v>1</v>
      </c>
      <c r="O2490">
        <v>3.7519599999999999E-3</v>
      </c>
      <c r="P2490">
        <v>3.99080542</v>
      </c>
      <c r="Q2490">
        <v>89.14</v>
      </c>
    </row>
    <row r="2491" spans="1:17" x14ac:dyDescent="0.35">
      <c r="A2491" t="s">
        <v>46595</v>
      </c>
      <c r="B2491">
        <v>5.8518190700000003</v>
      </c>
      <c r="C2491">
        <v>30</v>
      </c>
      <c r="D2491">
        <v>57.777263769999998</v>
      </c>
      <c r="E2491">
        <v>2659</v>
      </c>
      <c r="F2491">
        <v>174</v>
      </c>
      <c r="G2491">
        <v>3467.2036478199998</v>
      </c>
      <c r="H2491">
        <v>10.96</v>
      </c>
      <c r="I2491" t="s">
        <v>46596</v>
      </c>
      <c r="J2491">
        <v>135.04757545999999</v>
      </c>
      <c r="K2491" t="s">
        <v>32385</v>
      </c>
      <c r="L2491">
        <v>1220.6288701599999</v>
      </c>
      <c r="M2491" t="s">
        <v>46597</v>
      </c>
      <c r="N2491">
        <v>1</v>
      </c>
      <c r="O2491">
        <v>3.7337E-3</v>
      </c>
      <c r="P2491">
        <v>4.0167538800000004</v>
      </c>
      <c r="Q2491">
        <v>89.04</v>
      </c>
    </row>
    <row r="2492" spans="1:17" x14ac:dyDescent="0.35">
      <c r="A2492" t="s">
        <v>46598</v>
      </c>
      <c r="B2492">
        <v>5.8879083100000003</v>
      </c>
      <c r="C2492">
        <v>30</v>
      </c>
      <c r="D2492">
        <v>56.612999690000002</v>
      </c>
      <c r="E2492">
        <v>2659</v>
      </c>
      <c r="F2492">
        <v>174</v>
      </c>
      <c r="G2492">
        <v>3397.3363608099999</v>
      </c>
      <c r="H2492">
        <v>11.06</v>
      </c>
      <c r="I2492" t="s">
        <v>46599</v>
      </c>
      <c r="J2492">
        <v>134.90711428</v>
      </c>
      <c r="K2492" t="s">
        <v>32385</v>
      </c>
      <c r="L2492">
        <v>1220.59278092</v>
      </c>
      <c r="M2492" t="s">
        <v>46600</v>
      </c>
      <c r="N2492">
        <v>1</v>
      </c>
      <c r="O2492">
        <v>3.7050099999999999E-3</v>
      </c>
      <c r="P2492">
        <v>3.9890158699999998</v>
      </c>
      <c r="Q2492">
        <v>88.94</v>
      </c>
    </row>
    <row r="2493" spans="1:17" x14ac:dyDescent="0.35">
      <c r="A2493" t="s">
        <v>46601</v>
      </c>
      <c r="B2493">
        <v>5.8518190700000003</v>
      </c>
      <c r="C2493">
        <v>30</v>
      </c>
      <c r="D2493">
        <v>55.724601880000002</v>
      </c>
      <c r="E2493">
        <v>2659</v>
      </c>
      <c r="F2493">
        <v>174</v>
      </c>
      <c r="G2493">
        <v>3344.0237610300001</v>
      </c>
      <c r="H2493">
        <v>11.16</v>
      </c>
      <c r="I2493" t="s">
        <v>46602</v>
      </c>
      <c r="J2493">
        <v>134.75842817</v>
      </c>
      <c r="K2493" t="s">
        <v>32385</v>
      </c>
      <c r="L2493">
        <v>1220.5763767200001</v>
      </c>
      <c r="M2493" t="s">
        <v>46603</v>
      </c>
      <c r="N2493">
        <v>1</v>
      </c>
      <c r="O2493">
        <v>3.6236100000000002E-3</v>
      </c>
      <c r="P2493">
        <v>4.0037796500000002</v>
      </c>
      <c r="Q2493">
        <v>88.84</v>
      </c>
    </row>
    <row r="2494" spans="1:17" x14ac:dyDescent="0.35">
      <c r="A2494" t="s">
        <v>46604</v>
      </c>
      <c r="B2494">
        <v>5.87806579</v>
      </c>
      <c r="C2494">
        <v>30</v>
      </c>
      <c r="D2494">
        <v>54.619196420000002</v>
      </c>
      <c r="E2494">
        <v>2659</v>
      </c>
      <c r="F2494">
        <v>174</v>
      </c>
      <c r="G2494">
        <v>3277.6885697500002</v>
      </c>
      <c r="H2494">
        <v>11.26</v>
      </c>
      <c r="I2494" t="s">
        <v>46605</v>
      </c>
      <c r="J2494">
        <v>134.73531310000001</v>
      </c>
      <c r="K2494" t="s">
        <v>32385</v>
      </c>
      <c r="L2494">
        <v>1220.5566916800001</v>
      </c>
      <c r="M2494" t="s">
        <v>46606</v>
      </c>
      <c r="N2494">
        <v>1</v>
      </c>
      <c r="O2494">
        <v>3.6960299999999999E-3</v>
      </c>
      <c r="P2494">
        <v>3.98051551</v>
      </c>
      <c r="Q2494">
        <v>88.74</v>
      </c>
    </row>
    <row r="2495" spans="1:17" x14ac:dyDescent="0.35">
      <c r="A2495" t="s">
        <v>46607</v>
      </c>
      <c r="B2495">
        <v>5.8354148700000001</v>
      </c>
      <c r="C2495">
        <v>30</v>
      </c>
      <c r="D2495">
        <v>53.778301599999999</v>
      </c>
      <c r="E2495">
        <v>2659</v>
      </c>
      <c r="F2495">
        <v>174</v>
      </c>
      <c r="G2495">
        <v>3227.2266166099998</v>
      </c>
      <c r="H2495">
        <v>11.36</v>
      </c>
      <c r="I2495" t="s">
        <v>46608</v>
      </c>
      <c r="J2495">
        <v>134.9062807</v>
      </c>
      <c r="K2495" t="s">
        <v>32385</v>
      </c>
      <c r="L2495">
        <v>1220.5337258</v>
      </c>
      <c r="M2495" t="s">
        <v>46609</v>
      </c>
      <c r="N2495">
        <v>1</v>
      </c>
      <c r="O2495">
        <v>3.62883E-3</v>
      </c>
      <c r="P2495">
        <v>3.9836472199999999</v>
      </c>
      <c r="Q2495">
        <v>88.64</v>
      </c>
    </row>
    <row r="2496" spans="1:17" x14ac:dyDescent="0.35">
      <c r="A2496" t="s">
        <v>46610</v>
      </c>
      <c r="B2496">
        <v>5.8372804199999999</v>
      </c>
      <c r="C2496">
        <v>30</v>
      </c>
      <c r="D2496">
        <v>52.21983985</v>
      </c>
      <c r="E2496">
        <v>2659</v>
      </c>
      <c r="F2496">
        <v>174</v>
      </c>
      <c r="G2496">
        <v>3133.7035955599999</v>
      </c>
      <c r="H2496">
        <v>11.34</v>
      </c>
      <c r="I2496" t="s">
        <v>46611</v>
      </c>
      <c r="J2496">
        <v>135.08697487000001</v>
      </c>
      <c r="K2496" t="s">
        <v>32385</v>
      </c>
      <c r="L2496">
        <v>1220.5047621399999</v>
      </c>
      <c r="M2496" t="s">
        <v>46612</v>
      </c>
      <c r="N2496">
        <v>1</v>
      </c>
      <c r="O2496">
        <v>3.6348999999999999E-3</v>
      </c>
      <c r="P2496">
        <v>3.9767942700000001</v>
      </c>
      <c r="Q2496">
        <v>88.66</v>
      </c>
    </row>
    <row r="2497" spans="1:17" x14ac:dyDescent="0.35">
      <c r="A2497" t="s">
        <v>46613</v>
      </c>
      <c r="B2497">
        <v>5.8593027700000002</v>
      </c>
      <c r="C2497">
        <v>30</v>
      </c>
      <c r="D2497">
        <v>49.550011599999998</v>
      </c>
      <c r="E2497">
        <v>2659</v>
      </c>
      <c r="F2497">
        <v>174</v>
      </c>
      <c r="G2497">
        <v>2973.4876622299998</v>
      </c>
      <c r="H2497">
        <v>11.24</v>
      </c>
      <c r="I2497" t="s">
        <v>46614</v>
      </c>
      <c r="J2497">
        <v>135.03273486000001</v>
      </c>
      <c r="K2497" t="s">
        <v>32385</v>
      </c>
      <c r="L2497">
        <v>1220.44898786</v>
      </c>
      <c r="M2497" t="s">
        <v>46615</v>
      </c>
      <c r="N2497">
        <v>1</v>
      </c>
      <c r="O2497">
        <v>3.6253700000000002E-3</v>
      </c>
      <c r="P2497">
        <v>4.0035427500000003</v>
      </c>
      <c r="Q2497">
        <v>88.76</v>
      </c>
    </row>
    <row r="2498" spans="1:17" x14ac:dyDescent="0.35">
      <c r="A2498" t="s">
        <v>46616</v>
      </c>
      <c r="B2498">
        <v>5.84289857</v>
      </c>
      <c r="C2498">
        <v>30</v>
      </c>
      <c r="D2498">
        <v>48.644337909999997</v>
      </c>
      <c r="E2498">
        <v>2659</v>
      </c>
      <c r="F2498">
        <v>174</v>
      </c>
      <c r="G2498">
        <v>2919.13833987</v>
      </c>
      <c r="H2498">
        <v>11.14</v>
      </c>
      <c r="I2498" t="s">
        <v>46617</v>
      </c>
      <c r="J2498">
        <v>134.81321009999999</v>
      </c>
      <c r="K2498" t="s">
        <v>32385</v>
      </c>
      <c r="L2498">
        <v>1220.40961778</v>
      </c>
      <c r="M2498" t="s">
        <v>46618</v>
      </c>
      <c r="N2498">
        <v>1</v>
      </c>
      <c r="O2498">
        <v>3.8755E-3</v>
      </c>
      <c r="P2498">
        <v>4.01293788</v>
      </c>
      <c r="Q2498">
        <v>88.86</v>
      </c>
    </row>
    <row r="2499" spans="1:17" x14ac:dyDescent="0.35">
      <c r="A2499" t="s">
        <v>46619</v>
      </c>
      <c r="B2499">
        <v>5.8953920100000001</v>
      </c>
      <c r="C2499">
        <v>30</v>
      </c>
      <c r="D2499">
        <v>49.190405920000003</v>
      </c>
      <c r="E2499">
        <v>2659</v>
      </c>
      <c r="F2499">
        <v>174</v>
      </c>
      <c r="G2499">
        <v>2951.9077871</v>
      </c>
      <c r="H2499">
        <v>11.04</v>
      </c>
      <c r="I2499" t="s">
        <v>46620</v>
      </c>
      <c r="J2499">
        <v>134.954038</v>
      </c>
      <c r="K2499" t="s">
        <v>32385</v>
      </c>
      <c r="L2499">
        <v>1220.3505626599999</v>
      </c>
      <c r="M2499" t="s">
        <v>46621</v>
      </c>
      <c r="N2499">
        <v>1</v>
      </c>
      <c r="O2499">
        <v>3.55091E-3</v>
      </c>
      <c r="P2499">
        <v>3.9990688799999998</v>
      </c>
      <c r="Q2499">
        <v>88.96</v>
      </c>
    </row>
    <row r="2500" spans="1:17" x14ac:dyDescent="0.35">
      <c r="A2500" t="s">
        <v>46622</v>
      </c>
      <c r="B2500">
        <v>5.8625836099999997</v>
      </c>
      <c r="C2500">
        <v>30</v>
      </c>
      <c r="D2500">
        <v>48.86261116</v>
      </c>
      <c r="E2500">
        <v>2659</v>
      </c>
      <c r="F2500">
        <v>174</v>
      </c>
      <c r="G2500">
        <v>2932.2368799000001</v>
      </c>
      <c r="H2500">
        <v>10.94</v>
      </c>
      <c r="I2500" t="s">
        <v>46623</v>
      </c>
      <c r="J2500">
        <v>134.88405678999999</v>
      </c>
      <c r="K2500" t="s">
        <v>32385</v>
      </c>
      <c r="L2500">
        <v>1220.3800902200001</v>
      </c>
      <c r="M2500" t="s">
        <v>46624</v>
      </c>
      <c r="N2500">
        <v>1</v>
      </c>
      <c r="O2500">
        <v>3.6737699999999998E-3</v>
      </c>
      <c r="P2500">
        <v>3.9547775399999998</v>
      </c>
      <c r="Q2500">
        <v>89.06</v>
      </c>
    </row>
    <row r="2501" spans="1:17" x14ac:dyDescent="0.35">
      <c r="A2501" t="s">
        <v>46625</v>
      </c>
      <c r="B2501">
        <v>5.8494602499999999</v>
      </c>
      <c r="C2501">
        <v>30</v>
      </c>
      <c r="D2501">
        <v>48.749723690000003</v>
      </c>
      <c r="E2501">
        <v>2659</v>
      </c>
      <c r="F2501">
        <v>174</v>
      </c>
      <c r="G2501">
        <v>2925.4625223899998</v>
      </c>
      <c r="H2501">
        <v>10.84</v>
      </c>
      <c r="I2501" t="s">
        <v>46626</v>
      </c>
      <c r="J2501">
        <v>134.75898208000001</v>
      </c>
      <c r="K2501" t="s">
        <v>32385</v>
      </c>
      <c r="L2501">
        <v>1220.3505626599999</v>
      </c>
      <c r="M2501" t="s">
        <v>46627</v>
      </c>
      <c r="N2501">
        <v>1</v>
      </c>
      <c r="O2501">
        <v>3.7220999999999999E-3</v>
      </c>
      <c r="P2501">
        <v>4.0259121100000002</v>
      </c>
      <c r="Q2501">
        <v>89.16</v>
      </c>
    </row>
    <row r="2502" spans="1:17" x14ac:dyDescent="0.35">
      <c r="A2502" t="s">
        <v>46628</v>
      </c>
      <c r="B2502">
        <v>5.87242613</v>
      </c>
      <c r="C2502">
        <v>30</v>
      </c>
      <c r="D2502">
        <v>51.45221944</v>
      </c>
      <c r="E2502">
        <v>2659</v>
      </c>
      <c r="F2502">
        <v>174</v>
      </c>
      <c r="G2502">
        <v>3087.6388268599999</v>
      </c>
      <c r="H2502">
        <v>10.8</v>
      </c>
      <c r="I2502" t="s">
        <v>46629</v>
      </c>
      <c r="J2502">
        <v>134.75111697</v>
      </c>
      <c r="K2502" t="s">
        <v>32385</v>
      </c>
      <c r="L2502">
        <v>1220.29150755</v>
      </c>
      <c r="M2502" t="s">
        <v>46630</v>
      </c>
      <c r="N2502">
        <v>1</v>
      </c>
      <c r="O2502">
        <v>3.6603500000000001E-3</v>
      </c>
      <c r="P2502">
        <v>3.98251555</v>
      </c>
      <c r="Q2502">
        <v>89.2</v>
      </c>
    </row>
    <row r="2503" spans="1:17" x14ac:dyDescent="0.35">
      <c r="A2503" t="s">
        <v>46631</v>
      </c>
      <c r="B2503">
        <v>5.8396177299999996</v>
      </c>
      <c r="C2503">
        <v>30</v>
      </c>
      <c r="D2503">
        <v>50.365148699999999</v>
      </c>
      <c r="E2503">
        <v>2659</v>
      </c>
      <c r="F2503">
        <v>174</v>
      </c>
      <c r="G2503">
        <v>3022.4038986400001</v>
      </c>
      <c r="H2503">
        <v>10.8</v>
      </c>
      <c r="I2503" t="s">
        <v>46632</v>
      </c>
      <c r="J2503">
        <v>134.93129733999999</v>
      </c>
      <c r="K2503" t="s">
        <v>32385</v>
      </c>
      <c r="L2503">
        <v>1220.3144734299999</v>
      </c>
      <c r="M2503" t="s">
        <v>46633</v>
      </c>
      <c r="N2503">
        <v>1</v>
      </c>
      <c r="O2503">
        <v>3.7129799999999998E-3</v>
      </c>
      <c r="P2503">
        <v>3.9758047400000001</v>
      </c>
      <c r="Q2503">
        <v>89.2</v>
      </c>
    </row>
    <row r="2504" spans="1:17" x14ac:dyDescent="0.35">
      <c r="A2504" t="s">
        <v>46634</v>
      </c>
      <c r="B2504">
        <v>5.87242613</v>
      </c>
      <c r="C2504">
        <v>30</v>
      </c>
      <c r="D2504">
        <v>47.713021099999999</v>
      </c>
      <c r="E2504">
        <v>2659</v>
      </c>
      <c r="F2504">
        <v>174</v>
      </c>
      <c r="G2504">
        <v>2863.2501782700001</v>
      </c>
      <c r="H2504">
        <v>10.8</v>
      </c>
      <c r="I2504" t="s">
        <v>46635</v>
      </c>
      <c r="J2504">
        <v>134.82898392999999</v>
      </c>
      <c r="K2504" t="s">
        <v>32385</v>
      </c>
      <c r="L2504">
        <v>1220.2816650300001</v>
      </c>
      <c r="M2504" t="s">
        <v>46636</v>
      </c>
      <c r="N2504">
        <v>1</v>
      </c>
      <c r="O2504">
        <v>3.6419899999999999E-3</v>
      </c>
      <c r="P2504">
        <v>3.9843050999999998</v>
      </c>
      <c r="Q2504">
        <v>89.2</v>
      </c>
    </row>
    <row r="2505" spans="1:17" x14ac:dyDescent="0.35">
      <c r="A2505" t="s">
        <v>46637</v>
      </c>
      <c r="B2505">
        <v>5.8658644500000001</v>
      </c>
      <c r="C2505">
        <v>30</v>
      </c>
      <c r="D2505">
        <v>50.804276229999999</v>
      </c>
      <c r="E2505">
        <v>2659</v>
      </c>
      <c r="F2505">
        <v>174</v>
      </c>
      <c r="G2505">
        <v>3048.7558664200001</v>
      </c>
      <c r="H2505">
        <v>10.74</v>
      </c>
      <c r="I2505" t="s">
        <v>46638</v>
      </c>
      <c r="J2505">
        <v>134.93868635000001</v>
      </c>
      <c r="K2505" t="s">
        <v>32385</v>
      </c>
      <c r="L2505">
        <v>1220.1733973099999</v>
      </c>
      <c r="M2505" t="s">
        <v>46639</v>
      </c>
      <c r="N2505">
        <v>1</v>
      </c>
      <c r="O2505">
        <v>3.4911299999999998E-3</v>
      </c>
      <c r="P2505">
        <v>4.0120431099999996</v>
      </c>
      <c r="Q2505">
        <v>89.26</v>
      </c>
    </row>
    <row r="2506" spans="1:17" x14ac:dyDescent="0.35">
      <c r="A2506" t="s">
        <v>46640</v>
      </c>
      <c r="B2506">
        <v>5.8461794100000004</v>
      </c>
      <c r="C2506">
        <v>30</v>
      </c>
      <c r="D2506">
        <v>54.082397800000003</v>
      </c>
      <c r="E2506">
        <v>2659</v>
      </c>
      <c r="F2506">
        <v>174</v>
      </c>
      <c r="G2506">
        <v>3245.4753772200002</v>
      </c>
      <c r="H2506">
        <v>10.64</v>
      </c>
      <c r="I2506" t="s">
        <v>46641</v>
      </c>
      <c r="J2506">
        <v>134.79836194999999</v>
      </c>
      <c r="K2506" t="s">
        <v>32385</v>
      </c>
      <c r="L2506">
        <v>1220.1471505899999</v>
      </c>
      <c r="M2506" t="s">
        <v>46642</v>
      </c>
      <c r="N2506">
        <v>1</v>
      </c>
      <c r="O2506">
        <v>3.60852E-3</v>
      </c>
      <c r="P2506">
        <v>4.0151748200000004</v>
      </c>
      <c r="Q2506">
        <v>89.36</v>
      </c>
    </row>
    <row r="2507" spans="1:17" x14ac:dyDescent="0.35">
      <c r="A2507" t="s">
        <v>46643</v>
      </c>
      <c r="B2507">
        <v>5.8691452899999996</v>
      </c>
      <c r="C2507">
        <v>30</v>
      </c>
      <c r="D2507">
        <v>53.846779900000001</v>
      </c>
      <c r="E2507">
        <v>2659</v>
      </c>
      <c r="F2507">
        <v>174</v>
      </c>
      <c r="G2507">
        <v>3231.3359876899999</v>
      </c>
      <c r="H2507">
        <v>10.6</v>
      </c>
      <c r="I2507" t="s">
        <v>46644</v>
      </c>
      <c r="J2507">
        <v>134.83687083000001</v>
      </c>
      <c r="K2507" t="s">
        <v>32385</v>
      </c>
      <c r="L2507">
        <v>1220.07825295</v>
      </c>
      <c r="M2507" t="s">
        <v>46645</v>
      </c>
      <c r="N2507">
        <v>1</v>
      </c>
      <c r="O2507">
        <v>3.61035E-3</v>
      </c>
      <c r="P2507">
        <v>4.0026479699999999</v>
      </c>
      <c r="Q2507">
        <v>89.4</v>
      </c>
    </row>
    <row r="2508" spans="1:17" x14ac:dyDescent="0.35">
      <c r="A2508" t="s">
        <v>46646</v>
      </c>
      <c r="B2508">
        <v>5.9085153699999999</v>
      </c>
      <c r="C2508">
        <v>30</v>
      </c>
      <c r="D2508">
        <v>52.832718669999998</v>
      </c>
      <c r="E2508">
        <v>2659</v>
      </c>
      <c r="F2508">
        <v>174</v>
      </c>
      <c r="G2508">
        <v>3170.4823480999999</v>
      </c>
      <c r="H2508">
        <v>10.6</v>
      </c>
      <c r="I2508" t="s">
        <v>46647</v>
      </c>
      <c r="J2508">
        <v>134.70441744999999</v>
      </c>
      <c r="K2508" t="s">
        <v>32385</v>
      </c>
      <c r="L2508">
        <v>1220.04544455</v>
      </c>
      <c r="M2508" t="s">
        <v>46648</v>
      </c>
      <c r="N2508">
        <v>1</v>
      </c>
      <c r="O2508">
        <v>3.3778100000000002E-3</v>
      </c>
      <c r="P2508">
        <v>3.9986214900000001</v>
      </c>
      <c r="Q2508">
        <v>89.4</v>
      </c>
    </row>
    <row r="2509" spans="1:17" x14ac:dyDescent="0.35">
      <c r="A2509" t="s">
        <v>46649</v>
      </c>
      <c r="B2509">
        <v>5.8100901699999996</v>
      </c>
      <c r="C2509">
        <v>30</v>
      </c>
      <c r="D2509">
        <v>52.421068689999998</v>
      </c>
      <c r="E2509">
        <v>2659</v>
      </c>
      <c r="F2509">
        <v>174</v>
      </c>
      <c r="G2509">
        <v>3145.7793033900002</v>
      </c>
      <c r="H2509">
        <v>10.6</v>
      </c>
      <c r="I2509" t="s">
        <v>46650</v>
      </c>
      <c r="J2509">
        <v>134.84475230000001</v>
      </c>
      <c r="K2509" t="s">
        <v>32385</v>
      </c>
      <c r="L2509">
        <v>1219.9634235599999</v>
      </c>
      <c r="M2509" t="s">
        <v>46651</v>
      </c>
      <c r="N2509">
        <v>1</v>
      </c>
      <c r="O2509">
        <v>3.58297E-3</v>
      </c>
      <c r="P2509">
        <v>4.0093587800000003</v>
      </c>
      <c r="Q2509">
        <v>89.4</v>
      </c>
    </row>
    <row r="2510" spans="1:17" x14ac:dyDescent="0.35">
      <c r="A2510" t="s">
        <v>46652</v>
      </c>
      <c r="B2510">
        <v>5.9117962100000003</v>
      </c>
      <c r="C2510">
        <v>30</v>
      </c>
      <c r="D2510">
        <v>50.90979634</v>
      </c>
      <c r="E2510">
        <v>2659</v>
      </c>
      <c r="F2510">
        <v>174</v>
      </c>
      <c r="G2510">
        <v>3055.08811001</v>
      </c>
      <c r="H2510">
        <v>10.6</v>
      </c>
      <c r="I2510" t="s">
        <v>46653</v>
      </c>
      <c r="J2510">
        <v>134.82114591999999</v>
      </c>
      <c r="K2510" t="s">
        <v>32385</v>
      </c>
      <c r="L2510">
        <v>1219.90764928</v>
      </c>
      <c r="M2510" t="s">
        <v>46654</v>
      </c>
      <c r="N2510">
        <v>1</v>
      </c>
      <c r="O2510">
        <v>3.5718199999999999E-3</v>
      </c>
      <c r="P2510">
        <v>4.0111483300000002</v>
      </c>
      <c r="Q2510">
        <v>89.4</v>
      </c>
    </row>
    <row r="2511" spans="1:17" x14ac:dyDescent="0.35">
      <c r="A2511" t="s">
        <v>46655</v>
      </c>
      <c r="B2511">
        <v>5.84289857</v>
      </c>
      <c r="C2511">
        <v>30</v>
      </c>
      <c r="D2511">
        <v>52.58611947</v>
      </c>
      <c r="E2511">
        <v>2659</v>
      </c>
      <c r="F2511">
        <v>174</v>
      </c>
      <c r="G2511">
        <v>3155.6839722999998</v>
      </c>
      <c r="H2511">
        <v>10.6</v>
      </c>
      <c r="I2511" t="s">
        <v>46656</v>
      </c>
      <c r="J2511">
        <v>134.87624584</v>
      </c>
      <c r="K2511" t="s">
        <v>32385</v>
      </c>
      <c r="L2511">
        <v>1219.80594324</v>
      </c>
      <c r="M2511" t="s">
        <v>46657</v>
      </c>
      <c r="N2511">
        <v>1</v>
      </c>
      <c r="O2511">
        <v>3.5950999999999999E-3</v>
      </c>
      <c r="P2511">
        <v>4.0200960800000001</v>
      </c>
      <c r="Q2511">
        <v>89.4</v>
      </c>
    </row>
    <row r="2512" spans="1:17" x14ac:dyDescent="0.35">
      <c r="A2512" t="s">
        <v>46658</v>
      </c>
      <c r="B2512">
        <v>5.9117962100000003</v>
      </c>
      <c r="C2512">
        <v>30</v>
      </c>
      <c r="D2512">
        <v>52.321651430000003</v>
      </c>
      <c r="E2512">
        <v>2659</v>
      </c>
      <c r="F2512">
        <v>174</v>
      </c>
      <c r="G2512">
        <v>3139.8132907200002</v>
      </c>
      <c r="H2512">
        <v>10.6</v>
      </c>
      <c r="I2512" t="s">
        <v>46659</v>
      </c>
      <c r="J2512">
        <v>134.75904184000001</v>
      </c>
      <c r="K2512" t="s">
        <v>32385</v>
      </c>
      <c r="L2512">
        <v>1219.74032644</v>
      </c>
      <c r="M2512" t="s">
        <v>46660</v>
      </c>
      <c r="N2512">
        <v>1</v>
      </c>
      <c r="O2512">
        <v>3.3465499999999998E-3</v>
      </c>
      <c r="P2512">
        <v>3.9878841899999999</v>
      </c>
      <c r="Q2512">
        <v>89.4</v>
      </c>
    </row>
    <row r="2513" spans="1:17" x14ac:dyDescent="0.35">
      <c r="A2513" t="s">
        <v>46661</v>
      </c>
      <c r="B2513">
        <v>5.8166518500000004</v>
      </c>
      <c r="C2513">
        <v>30</v>
      </c>
      <c r="D2513">
        <v>54.658658899999999</v>
      </c>
      <c r="E2513">
        <v>2659</v>
      </c>
      <c r="F2513">
        <v>174</v>
      </c>
      <c r="G2513">
        <v>3280.05670637</v>
      </c>
      <c r="H2513">
        <v>10.56</v>
      </c>
      <c r="I2513" t="s">
        <v>46662</v>
      </c>
      <c r="J2513">
        <v>134.83690343000001</v>
      </c>
      <c r="K2513" t="s">
        <v>32385</v>
      </c>
      <c r="L2513">
        <v>1219.6812713300001</v>
      </c>
      <c r="M2513" t="s">
        <v>46663</v>
      </c>
      <c r="N2513">
        <v>1</v>
      </c>
      <c r="O2513">
        <v>3.6467000000000001E-3</v>
      </c>
      <c r="P2513">
        <v>3.9713308700000001</v>
      </c>
      <c r="Q2513">
        <v>89.44</v>
      </c>
    </row>
    <row r="2514" spans="1:17" x14ac:dyDescent="0.35">
      <c r="A2514" t="s">
        <v>46664</v>
      </c>
      <c r="B2514">
        <v>5.8789878099999999</v>
      </c>
      <c r="C2514">
        <v>30</v>
      </c>
      <c r="D2514">
        <v>55.739558049999999</v>
      </c>
      <c r="E2514">
        <v>2659</v>
      </c>
      <c r="F2514">
        <v>174</v>
      </c>
      <c r="G2514">
        <v>3344.9212782899999</v>
      </c>
      <c r="H2514">
        <v>10.5</v>
      </c>
      <c r="I2514" t="s">
        <v>46665</v>
      </c>
      <c r="J2514">
        <v>134.71232047999999</v>
      </c>
      <c r="K2514" t="s">
        <v>32385</v>
      </c>
      <c r="L2514">
        <v>1219.53691437</v>
      </c>
      <c r="M2514" t="s">
        <v>46666</v>
      </c>
      <c r="N2514">
        <v>1</v>
      </c>
      <c r="O2514">
        <v>3.58362E-3</v>
      </c>
      <c r="P2514">
        <v>4.0290438200000001</v>
      </c>
      <c r="Q2514">
        <v>89.5</v>
      </c>
    </row>
    <row r="2515" spans="1:17" x14ac:dyDescent="0.35">
      <c r="A2515" t="s">
        <v>46667</v>
      </c>
      <c r="B2515">
        <v>5.8625836099999997</v>
      </c>
      <c r="C2515">
        <v>30</v>
      </c>
      <c r="D2515">
        <v>53.549096570000003</v>
      </c>
      <c r="E2515">
        <v>2659</v>
      </c>
      <c r="F2515">
        <v>174</v>
      </c>
      <c r="G2515">
        <v>3213.4720623500002</v>
      </c>
      <c r="H2515">
        <v>10.54</v>
      </c>
      <c r="I2515" t="s">
        <v>46668</v>
      </c>
      <c r="J2515">
        <v>134.78266970000001</v>
      </c>
      <c r="K2515" t="s">
        <v>32385</v>
      </c>
      <c r="L2515">
        <v>1219.46145505</v>
      </c>
      <c r="M2515" t="s">
        <v>46669</v>
      </c>
      <c r="N2515">
        <v>1</v>
      </c>
      <c r="O2515">
        <v>3.6000400000000001E-3</v>
      </c>
      <c r="P2515">
        <v>3.99593716</v>
      </c>
      <c r="Q2515">
        <v>89.46</v>
      </c>
    </row>
    <row r="2516" spans="1:17" x14ac:dyDescent="0.35">
      <c r="A2516" t="s">
        <v>46670</v>
      </c>
      <c r="B2516">
        <v>5.8593027700000002</v>
      </c>
      <c r="C2516">
        <v>30</v>
      </c>
      <c r="D2516">
        <v>53.309420019999997</v>
      </c>
      <c r="E2516">
        <v>2659</v>
      </c>
      <c r="F2516">
        <v>174</v>
      </c>
      <c r="G2516">
        <v>3199.0891135900001</v>
      </c>
      <c r="H2516">
        <v>10.6</v>
      </c>
      <c r="I2516" t="s">
        <v>46671</v>
      </c>
      <c r="J2516">
        <v>134.86840228</v>
      </c>
      <c r="K2516" t="s">
        <v>32385</v>
      </c>
      <c r="L2516">
        <v>1219.3695915400001</v>
      </c>
      <c r="M2516" t="s">
        <v>46672</v>
      </c>
      <c r="N2516">
        <v>1</v>
      </c>
      <c r="O2516">
        <v>3.6497399999999998E-3</v>
      </c>
      <c r="P2516">
        <v>4.0017531999999996</v>
      </c>
      <c r="Q2516">
        <v>89.4</v>
      </c>
    </row>
    <row r="2517" spans="1:17" x14ac:dyDescent="0.35">
      <c r="A2517" t="s">
        <v>46673</v>
      </c>
      <c r="B2517">
        <v>5.9052345300000004</v>
      </c>
      <c r="C2517">
        <v>30</v>
      </c>
      <c r="D2517">
        <v>56.55438968</v>
      </c>
      <c r="E2517">
        <v>2659</v>
      </c>
      <c r="F2517">
        <v>174</v>
      </c>
      <c r="G2517">
        <v>3393.8191839199999</v>
      </c>
      <c r="H2517">
        <v>10.6</v>
      </c>
      <c r="I2517" t="s">
        <v>46674</v>
      </c>
      <c r="J2517">
        <v>134.86840778000001</v>
      </c>
      <c r="K2517" t="s">
        <v>32385</v>
      </c>
      <c r="L2517">
        <v>1219.26460466</v>
      </c>
      <c r="M2517" t="s">
        <v>46675</v>
      </c>
      <c r="N2517">
        <v>1</v>
      </c>
      <c r="O2517">
        <v>3.64293E-3</v>
      </c>
      <c r="P2517">
        <v>4.0053323000000001</v>
      </c>
      <c r="Q2517">
        <v>89.4</v>
      </c>
    </row>
    <row r="2518" spans="1:17" x14ac:dyDescent="0.35">
      <c r="A2518" t="s">
        <v>46676</v>
      </c>
      <c r="B2518">
        <v>5.8560219299999998</v>
      </c>
      <c r="C2518">
        <v>30</v>
      </c>
      <c r="D2518">
        <v>58.46853368</v>
      </c>
      <c r="E2518">
        <v>2659</v>
      </c>
      <c r="F2518">
        <v>174</v>
      </c>
      <c r="G2518">
        <v>3508.68663621</v>
      </c>
      <c r="H2518">
        <v>10.64</v>
      </c>
      <c r="I2518" t="s">
        <v>46677</v>
      </c>
      <c r="J2518">
        <v>134.79793579</v>
      </c>
      <c r="K2518" t="s">
        <v>32385</v>
      </c>
      <c r="L2518">
        <v>1219.16617946</v>
      </c>
      <c r="M2518" t="s">
        <v>46678</v>
      </c>
      <c r="N2518">
        <v>1</v>
      </c>
      <c r="O2518">
        <v>3.3679399999999998E-3</v>
      </c>
      <c r="P2518">
        <v>4.0174117499999999</v>
      </c>
      <c r="Q2518">
        <v>89.36</v>
      </c>
    </row>
    <row r="2519" spans="1:17" x14ac:dyDescent="0.35">
      <c r="A2519" t="s">
        <v>46679</v>
      </c>
      <c r="B2519">
        <v>5.87242613</v>
      </c>
      <c r="C2519">
        <v>30</v>
      </c>
      <c r="D2519">
        <v>57.612486029999999</v>
      </c>
      <c r="E2519">
        <v>2659</v>
      </c>
      <c r="F2519">
        <v>174</v>
      </c>
      <c r="G2519">
        <v>3457.3153641700001</v>
      </c>
      <c r="H2519">
        <v>10.74</v>
      </c>
      <c r="I2519" t="s">
        <v>46680</v>
      </c>
      <c r="J2519">
        <v>134.92266372</v>
      </c>
      <c r="K2519" t="s">
        <v>32385</v>
      </c>
      <c r="L2519">
        <v>1219.1071243399999</v>
      </c>
      <c r="M2519" t="s">
        <v>46681</v>
      </c>
      <c r="N2519">
        <v>1</v>
      </c>
      <c r="O2519">
        <v>3.6164000000000001E-3</v>
      </c>
      <c r="P2519">
        <v>3.9807260000000002</v>
      </c>
      <c r="Q2519">
        <v>89.26</v>
      </c>
    </row>
    <row r="2520" spans="1:17" x14ac:dyDescent="0.35">
      <c r="A2520" t="s">
        <v>46682</v>
      </c>
      <c r="B2520">
        <v>5.8560219299999998</v>
      </c>
      <c r="C2520">
        <v>30</v>
      </c>
      <c r="D2520">
        <v>59.44694286</v>
      </c>
      <c r="E2520">
        <v>2659</v>
      </c>
      <c r="F2520">
        <v>174</v>
      </c>
      <c r="G2520">
        <v>3567.4008024300001</v>
      </c>
      <c r="H2520">
        <v>10.8</v>
      </c>
      <c r="I2520" t="s">
        <v>46683</v>
      </c>
      <c r="J2520">
        <v>134.97825734</v>
      </c>
      <c r="K2520" t="s">
        <v>32385</v>
      </c>
      <c r="L2520">
        <v>1219.02182251</v>
      </c>
      <c r="M2520" t="s">
        <v>46684</v>
      </c>
      <c r="N2520">
        <v>1</v>
      </c>
      <c r="O2520">
        <v>3.61422E-3</v>
      </c>
      <c r="P2520">
        <v>4.0263594999999999</v>
      </c>
      <c r="Q2520">
        <v>89.2</v>
      </c>
    </row>
    <row r="2521" spans="1:17" x14ac:dyDescent="0.35">
      <c r="A2521" t="s">
        <v>46685</v>
      </c>
      <c r="B2521">
        <v>5.8822686500000003</v>
      </c>
      <c r="C2521">
        <v>30</v>
      </c>
      <c r="D2521">
        <v>60.647153699999997</v>
      </c>
      <c r="E2521">
        <v>2659</v>
      </c>
      <c r="F2521">
        <v>174</v>
      </c>
      <c r="G2521">
        <v>3639.4252482900001</v>
      </c>
      <c r="H2521">
        <v>10.76</v>
      </c>
      <c r="I2521" t="s">
        <v>46686</v>
      </c>
      <c r="J2521">
        <v>134.62578422999999</v>
      </c>
      <c r="K2521" t="s">
        <v>32385</v>
      </c>
      <c r="L2521">
        <v>1218.96276739</v>
      </c>
      <c r="M2521" t="s">
        <v>46687</v>
      </c>
      <c r="N2521">
        <v>1</v>
      </c>
      <c r="O2521">
        <v>3.5377099999999999E-3</v>
      </c>
      <c r="P2521">
        <v>3.9699887</v>
      </c>
      <c r="Q2521">
        <v>89.24</v>
      </c>
    </row>
    <row r="2522" spans="1:17" x14ac:dyDescent="0.35">
      <c r="A2522" t="s">
        <v>46688</v>
      </c>
      <c r="B2522">
        <v>5.8494602499999999</v>
      </c>
      <c r="C2522">
        <v>30</v>
      </c>
      <c r="D2522">
        <v>58.365869689999997</v>
      </c>
      <c r="E2522">
        <v>2659</v>
      </c>
      <c r="F2522">
        <v>174</v>
      </c>
      <c r="G2522">
        <v>3502.5257875900002</v>
      </c>
      <c r="H2522">
        <v>10.7</v>
      </c>
      <c r="I2522" t="s">
        <v>46689</v>
      </c>
      <c r="J2522">
        <v>134.67301176999999</v>
      </c>
      <c r="K2522" t="s">
        <v>32385</v>
      </c>
      <c r="L2522">
        <v>1218.84793799</v>
      </c>
      <c r="M2522" t="s">
        <v>46690</v>
      </c>
      <c r="N2522">
        <v>1</v>
      </c>
      <c r="O2522">
        <v>3.5343800000000002E-3</v>
      </c>
      <c r="P2522">
        <v>4.0098061700000001</v>
      </c>
      <c r="Q2522">
        <v>89.3</v>
      </c>
    </row>
    <row r="2523" spans="1:17" x14ac:dyDescent="0.35">
      <c r="A2523" t="s">
        <v>46691</v>
      </c>
      <c r="B2523">
        <v>5.8855494899999998</v>
      </c>
      <c r="C2523">
        <v>30</v>
      </c>
      <c r="D2523">
        <v>55.566025869999997</v>
      </c>
      <c r="E2523">
        <v>2659</v>
      </c>
      <c r="F2523">
        <v>174</v>
      </c>
      <c r="G2523">
        <v>3334.50764239</v>
      </c>
      <c r="H2523">
        <v>10.7</v>
      </c>
      <c r="I2523" t="s">
        <v>46692</v>
      </c>
      <c r="J2523">
        <v>134.76746327000001</v>
      </c>
      <c r="K2523" t="s">
        <v>32385</v>
      </c>
      <c r="L2523">
        <v>1218.7790403500001</v>
      </c>
      <c r="M2523" t="s">
        <v>46693</v>
      </c>
      <c r="N2523">
        <v>1</v>
      </c>
      <c r="O2523">
        <v>3.7205300000000001E-3</v>
      </c>
      <c r="P2523">
        <v>3.99593716</v>
      </c>
      <c r="Q2523">
        <v>89.3</v>
      </c>
    </row>
    <row r="2524" spans="1:17" x14ac:dyDescent="0.35">
      <c r="A2524" t="s">
        <v>46694</v>
      </c>
      <c r="B2524">
        <v>5.8461794100000004</v>
      </c>
      <c r="C2524">
        <v>30</v>
      </c>
      <c r="D2524">
        <v>52.617468500000001</v>
      </c>
      <c r="E2524">
        <v>2659</v>
      </c>
      <c r="F2524">
        <v>174</v>
      </c>
      <c r="G2524">
        <v>3157.5652220299999</v>
      </c>
      <c r="H2524">
        <v>10.7</v>
      </c>
      <c r="I2524" t="s">
        <v>46695</v>
      </c>
      <c r="J2524">
        <v>134.72762506999999</v>
      </c>
      <c r="K2524" t="s">
        <v>32385</v>
      </c>
      <c r="L2524">
        <v>1218.72326608</v>
      </c>
      <c r="M2524" t="s">
        <v>46696</v>
      </c>
      <c r="N2524">
        <v>1</v>
      </c>
      <c r="O2524">
        <v>3.6519299999999998E-3</v>
      </c>
      <c r="P2524">
        <v>3.94717195</v>
      </c>
      <c r="Q2524">
        <v>89.3</v>
      </c>
    </row>
    <row r="2525" spans="1:17" x14ac:dyDescent="0.35">
      <c r="A2525" t="s">
        <v>46697</v>
      </c>
      <c r="B2525">
        <v>5.8363368900000001</v>
      </c>
      <c r="C2525">
        <v>30</v>
      </c>
      <c r="D2525">
        <v>39.614767440000001</v>
      </c>
      <c r="E2525">
        <v>2659</v>
      </c>
      <c r="F2525">
        <v>174</v>
      </c>
      <c r="G2525">
        <v>2377.27537097</v>
      </c>
      <c r="H2525">
        <v>10.7</v>
      </c>
      <c r="I2525" t="s">
        <v>46698</v>
      </c>
      <c r="J2525">
        <v>134.82958969000001</v>
      </c>
      <c r="K2525" t="s">
        <v>32385</v>
      </c>
      <c r="L2525">
        <v>1218.74295112</v>
      </c>
      <c r="M2525" t="s">
        <v>46699</v>
      </c>
      <c r="N2525">
        <v>1</v>
      </c>
      <c r="O2525">
        <v>3.6769400000000001E-3</v>
      </c>
      <c r="P2525">
        <v>3.9753573499999999</v>
      </c>
      <c r="Q2525">
        <v>89.3</v>
      </c>
    </row>
    <row r="2526" spans="1:17" x14ac:dyDescent="0.35">
      <c r="A2526" t="s">
        <v>46700</v>
      </c>
      <c r="B2526">
        <v>5.8584850499999996</v>
      </c>
      <c r="C2526">
        <v>30</v>
      </c>
      <c r="D2526">
        <v>22.906509920000001</v>
      </c>
      <c r="E2526">
        <v>2659</v>
      </c>
      <c r="F2526">
        <v>174</v>
      </c>
      <c r="G2526">
        <v>1374.6157153300001</v>
      </c>
      <c r="H2526">
        <v>10.7</v>
      </c>
      <c r="I2526" t="s">
        <v>46701</v>
      </c>
      <c r="J2526">
        <v>134.74317553</v>
      </c>
      <c r="K2526" t="s">
        <v>32385</v>
      </c>
      <c r="L2526">
        <v>1218.73039165</v>
      </c>
      <c r="M2526" t="s">
        <v>46702</v>
      </c>
      <c r="N2526">
        <v>1</v>
      </c>
      <c r="O2526">
        <v>3.7861100000000001E-3</v>
      </c>
      <c r="P2526">
        <v>3.99626028</v>
      </c>
      <c r="Q2526">
        <v>89.3</v>
      </c>
    </row>
    <row r="2527" spans="1:17" x14ac:dyDescent="0.35">
      <c r="A2527" t="s">
        <v>46703</v>
      </c>
      <c r="B2527">
        <v>5.8523372199999999</v>
      </c>
      <c r="C2527">
        <v>29.501312339999998</v>
      </c>
      <c r="D2527">
        <v>14.219355459999999</v>
      </c>
      <c r="E2527">
        <v>2659</v>
      </c>
      <c r="F2527">
        <v>174</v>
      </c>
      <c r="G2527">
        <v>853.30107214999998</v>
      </c>
      <c r="H2527">
        <v>10.7</v>
      </c>
      <c r="I2527" t="s">
        <v>46704</v>
      </c>
      <c r="J2527">
        <v>137.1029896</v>
      </c>
      <c r="K2527" t="s">
        <v>32385</v>
      </c>
      <c r="L2527">
        <v>1218.70414493</v>
      </c>
      <c r="M2527" t="s">
        <v>46705</v>
      </c>
      <c r="N2527">
        <v>1</v>
      </c>
      <c r="O2527">
        <v>3.8376500000000002E-3</v>
      </c>
      <c r="P2527">
        <v>3.9332159600000001</v>
      </c>
      <c r="Q2527">
        <v>89.3</v>
      </c>
    </row>
    <row r="2528" spans="1:17" x14ac:dyDescent="0.35">
      <c r="A2528" t="s">
        <v>46706</v>
      </c>
      <c r="B2528">
        <v>5.8982689800000001</v>
      </c>
      <c r="C2528">
        <v>28.503937010000001</v>
      </c>
      <c r="D2528">
        <v>9.91936544</v>
      </c>
      <c r="E2528">
        <v>2659</v>
      </c>
      <c r="F2528">
        <v>174</v>
      </c>
      <c r="G2528">
        <v>595.25941161000003</v>
      </c>
      <c r="H2528">
        <v>10.7</v>
      </c>
      <c r="I2528" t="s">
        <v>46707</v>
      </c>
      <c r="J2528">
        <v>138.59552406</v>
      </c>
      <c r="K2528" t="s">
        <v>32385</v>
      </c>
      <c r="L2528">
        <v>1218.66477485</v>
      </c>
      <c r="M2528" t="s">
        <v>46708</v>
      </c>
      <c r="N2528">
        <v>1</v>
      </c>
      <c r="O2528">
        <v>3.8515300000000001E-3</v>
      </c>
      <c r="P2528">
        <v>4.04282583</v>
      </c>
      <c r="Q2528">
        <v>89.3</v>
      </c>
    </row>
    <row r="2529" spans="1:17" x14ac:dyDescent="0.35">
      <c r="A2529" t="s">
        <v>46709</v>
      </c>
      <c r="B2529">
        <v>3.6839563599999998</v>
      </c>
      <c r="C2529">
        <v>1.49606299</v>
      </c>
      <c r="D2529">
        <v>20.312723009999999</v>
      </c>
      <c r="E2529">
        <v>2659</v>
      </c>
      <c r="F2529">
        <v>174</v>
      </c>
      <c r="G2529">
        <v>1218.9630095299999</v>
      </c>
      <c r="H2529">
        <v>10.7</v>
      </c>
      <c r="I2529" t="s">
        <v>46710</v>
      </c>
      <c r="J2529">
        <v>8.0278791799999993</v>
      </c>
      <c r="K2529" t="s">
        <v>32385</v>
      </c>
      <c r="L2529">
        <v>1218.8825277799999</v>
      </c>
      <c r="M2529" t="s">
        <v>46711</v>
      </c>
      <c r="N2529">
        <v>1</v>
      </c>
      <c r="O2529">
        <v>1.12823E-3</v>
      </c>
      <c r="P2529">
        <v>2.6265492300000002</v>
      </c>
      <c r="Q2529">
        <v>89.3</v>
      </c>
    </row>
    <row r="2530" spans="1:17" x14ac:dyDescent="0.35">
      <c r="A2530" t="s">
        <v>46712</v>
      </c>
      <c r="B2530">
        <v>4.42870702</v>
      </c>
      <c r="C2530">
        <v>6.9816273000000004</v>
      </c>
      <c r="D2530">
        <v>42.080616050000003</v>
      </c>
      <c r="E2530">
        <v>2659</v>
      </c>
      <c r="F2530">
        <v>174</v>
      </c>
      <c r="G2530">
        <v>2525.25052177</v>
      </c>
      <c r="H2530">
        <v>10.7</v>
      </c>
      <c r="I2530" t="s">
        <v>46713</v>
      </c>
      <c r="J2530">
        <v>10.920007650000001</v>
      </c>
      <c r="K2530" t="s">
        <v>32385</v>
      </c>
      <c r="L2530">
        <v>1218.9415829</v>
      </c>
      <c r="M2530" t="s">
        <v>46714</v>
      </c>
      <c r="N2530">
        <v>1</v>
      </c>
      <c r="O2530">
        <v>3.0593399999999998E-3</v>
      </c>
      <c r="P2530">
        <v>2.84845331</v>
      </c>
      <c r="Q2530">
        <v>89.3</v>
      </c>
    </row>
    <row r="2531" spans="1:17" x14ac:dyDescent="0.35">
      <c r="A2531" t="s">
        <v>46715</v>
      </c>
      <c r="B2531">
        <v>4.6157148899999996</v>
      </c>
      <c r="C2531">
        <v>12.992125980000001</v>
      </c>
      <c r="D2531">
        <v>46.855681709999999</v>
      </c>
      <c r="E2531">
        <v>2659</v>
      </c>
      <c r="F2531">
        <v>174</v>
      </c>
      <c r="G2531">
        <v>2811.8013894800001</v>
      </c>
      <c r="H2531">
        <v>10.7</v>
      </c>
      <c r="I2531" t="s">
        <v>46716</v>
      </c>
      <c r="J2531">
        <v>13.54539909</v>
      </c>
      <c r="K2531" t="s">
        <v>32385</v>
      </c>
      <c r="L2531">
        <v>1219.0104805399999</v>
      </c>
      <c r="M2531" t="s">
        <v>46717</v>
      </c>
      <c r="N2531">
        <v>1</v>
      </c>
      <c r="O2531">
        <v>2.63504E-3</v>
      </c>
      <c r="P2531">
        <v>3.1938362800000002</v>
      </c>
      <c r="Q2531">
        <v>89.3</v>
      </c>
    </row>
    <row r="2532" spans="1:17" x14ac:dyDescent="0.35">
      <c r="A2532" t="s">
        <v>46718</v>
      </c>
      <c r="B2532">
        <v>4.6157148899999996</v>
      </c>
      <c r="C2532">
        <v>21.522309709999998</v>
      </c>
      <c r="D2532">
        <v>49.31384491</v>
      </c>
      <c r="E2532">
        <v>2659</v>
      </c>
      <c r="F2532">
        <v>174</v>
      </c>
      <c r="G2532">
        <v>2959.3153395899999</v>
      </c>
      <c r="H2532">
        <v>10.7</v>
      </c>
      <c r="I2532" t="s">
        <v>46719</v>
      </c>
      <c r="J2532">
        <v>15.637825319999999</v>
      </c>
      <c r="K2532" t="s">
        <v>32385</v>
      </c>
      <c r="L2532">
        <v>1219.10890574</v>
      </c>
      <c r="M2532" t="s">
        <v>46720</v>
      </c>
      <c r="N2532">
        <v>1</v>
      </c>
      <c r="O2532">
        <v>2.9064099999999999E-3</v>
      </c>
      <c r="P2532">
        <v>3.1276229600000001</v>
      </c>
      <c r="Q2532">
        <v>89.3</v>
      </c>
    </row>
    <row r="2533" spans="1:17" x14ac:dyDescent="0.35">
      <c r="A2533" t="s">
        <v>46721</v>
      </c>
      <c r="B2533">
        <v>3.9770731700000002</v>
      </c>
      <c r="C2533">
        <v>2.99212598</v>
      </c>
      <c r="D2533">
        <v>33.06135364</v>
      </c>
      <c r="E2533">
        <v>2659</v>
      </c>
      <c r="F2533">
        <v>174</v>
      </c>
      <c r="G2533">
        <v>1984.0061374300001</v>
      </c>
      <c r="H2533">
        <v>10.8</v>
      </c>
      <c r="I2533" t="s">
        <v>46722</v>
      </c>
      <c r="J2533">
        <v>354.49655079000001</v>
      </c>
      <c r="K2533" t="s">
        <v>32385</v>
      </c>
      <c r="L2533">
        <v>1219.1769319</v>
      </c>
      <c r="M2533" t="s">
        <v>46723</v>
      </c>
      <c r="N2533">
        <v>1</v>
      </c>
      <c r="O2533">
        <v>1.6804299999999999E-3</v>
      </c>
      <c r="P2533">
        <v>2.6661740699999998</v>
      </c>
      <c r="Q2533">
        <v>89.2</v>
      </c>
    </row>
    <row r="2534" spans="1:17" x14ac:dyDescent="0.35">
      <c r="A2534" t="s">
        <v>46724</v>
      </c>
      <c r="B2534">
        <v>4.1247109699999998</v>
      </c>
      <c r="C2534">
        <v>7.9790026200000002</v>
      </c>
      <c r="D2534">
        <v>58.64284636</v>
      </c>
      <c r="E2534">
        <v>2659</v>
      </c>
      <c r="F2534">
        <v>174</v>
      </c>
      <c r="G2534">
        <v>3519.14710956</v>
      </c>
      <c r="H2534">
        <v>10.8</v>
      </c>
      <c r="I2534" t="s">
        <v>46725</v>
      </c>
      <c r="J2534">
        <v>349.44842177999999</v>
      </c>
      <c r="K2534" t="s">
        <v>32385</v>
      </c>
      <c r="L2534">
        <v>1219.1342809800001</v>
      </c>
      <c r="M2534" t="s">
        <v>46726</v>
      </c>
      <c r="N2534">
        <v>1</v>
      </c>
      <c r="O2534">
        <v>2.81453E-3</v>
      </c>
      <c r="P2534">
        <v>2.80486412</v>
      </c>
      <c r="Q2534">
        <v>89.2</v>
      </c>
    </row>
    <row r="2535" spans="1:17" x14ac:dyDescent="0.35">
      <c r="A2535" t="s">
        <v>46727</v>
      </c>
      <c r="B2535">
        <v>4.2165744900000002</v>
      </c>
      <c r="C2535">
        <v>13.999343830000001</v>
      </c>
      <c r="D2535">
        <v>63.519629340000002</v>
      </c>
      <c r="E2535">
        <v>2659</v>
      </c>
      <c r="F2535">
        <v>174</v>
      </c>
      <c r="G2535">
        <v>3811.8020166800002</v>
      </c>
      <c r="H2535">
        <v>10.8</v>
      </c>
      <c r="I2535" t="s">
        <v>46728</v>
      </c>
      <c r="J2535">
        <v>344.44806715999999</v>
      </c>
      <c r="K2535" t="s">
        <v>32385</v>
      </c>
      <c r="L2535">
        <v>1219.0686641899999</v>
      </c>
      <c r="M2535" t="s">
        <v>46729</v>
      </c>
      <c r="N2535">
        <v>1</v>
      </c>
      <c r="O2535">
        <v>2.8807199999999998E-3</v>
      </c>
      <c r="P2535">
        <v>2.91402662</v>
      </c>
      <c r="Q2535">
        <v>89.2</v>
      </c>
    </row>
    <row r="2536" spans="1:17" x14ac:dyDescent="0.35">
      <c r="A2536" t="s">
        <v>46730</v>
      </c>
      <c r="B2536">
        <v>4.3051571600000003</v>
      </c>
      <c r="C2536">
        <v>22.020997380000001</v>
      </c>
      <c r="D2536">
        <v>66.571273320000003</v>
      </c>
      <c r="E2536">
        <v>2659</v>
      </c>
      <c r="F2536">
        <v>174</v>
      </c>
      <c r="G2536">
        <v>3994.9306461699998</v>
      </c>
      <c r="H2536">
        <v>10.8</v>
      </c>
      <c r="I2536" t="s">
        <v>46731</v>
      </c>
      <c r="J2536">
        <v>338.01597826</v>
      </c>
      <c r="K2536" t="s">
        <v>32385</v>
      </c>
      <c r="L2536">
        <v>1219.0358557899999</v>
      </c>
      <c r="M2536" t="s">
        <v>46732</v>
      </c>
      <c r="N2536">
        <v>1</v>
      </c>
      <c r="O2536">
        <v>2.93231E-3</v>
      </c>
      <c r="P2536">
        <v>2.94444895</v>
      </c>
      <c r="Q2536">
        <v>89.2</v>
      </c>
    </row>
    <row r="2537" spans="1:17" x14ac:dyDescent="0.35">
      <c r="A2537" t="s">
        <v>46733</v>
      </c>
      <c r="B2537">
        <v>4.2461020500000002</v>
      </c>
      <c r="C2537">
        <v>30</v>
      </c>
      <c r="D2537">
        <v>80.230311729999997</v>
      </c>
      <c r="E2537">
        <v>2659</v>
      </c>
      <c r="F2537">
        <v>174</v>
      </c>
      <c r="G2537">
        <v>4814.6071884100002</v>
      </c>
      <c r="H2537">
        <v>10.8</v>
      </c>
      <c r="I2537" t="s">
        <v>46734</v>
      </c>
      <c r="J2537">
        <v>330.13985846999998</v>
      </c>
      <c r="K2537" t="s">
        <v>32385</v>
      </c>
      <c r="L2537">
        <v>1219.1867744199999</v>
      </c>
      <c r="M2537" t="s">
        <v>46735</v>
      </c>
      <c r="N2537">
        <v>1</v>
      </c>
      <c r="O2537">
        <v>2.8934199999999998E-3</v>
      </c>
      <c r="P2537">
        <v>2.85049763</v>
      </c>
      <c r="Q2537">
        <v>89.2</v>
      </c>
    </row>
    <row r="2538" spans="1:17" x14ac:dyDescent="0.35">
      <c r="A2538" t="s">
        <v>46736</v>
      </c>
      <c r="B2538">
        <v>4.6069944300000003</v>
      </c>
      <c r="C2538">
        <v>30</v>
      </c>
      <c r="D2538">
        <v>81.307175889999996</v>
      </c>
      <c r="E2538">
        <v>2659</v>
      </c>
      <c r="F2538">
        <v>174</v>
      </c>
      <c r="G2538">
        <v>4879.2296215899996</v>
      </c>
      <c r="H2538">
        <v>10.8</v>
      </c>
      <c r="I2538" t="s">
        <v>46737</v>
      </c>
      <c r="J2538">
        <v>327.15031779999998</v>
      </c>
      <c r="K2538" t="s">
        <v>32385</v>
      </c>
      <c r="L2538">
        <v>1219.2622337400001</v>
      </c>
      <c r="M2538" t="s">
        <v>46738</v>
      </c>
      <c r="N2538">
        <v>1</v>
      </c>
      <c r="O2538">
        <v>3.00716E-3</v>
      </c>
      <c r="P2538">
        <v>3.0370581099999998</v>
      </c>
      <c r="Q2538">
        <v>89.2</v>
      </c>
    </row>
    <row r="2539" spans="1:17" x14ac:dyDescent="0.35">
      <c r="A2539" t="s">
        <v>46739</v>
      </c>
      <c r="B2539">
        <v>4.71526215</v>
      </c>
      <c r="C2539">
        <v>30</v>
      </c>
      <c r="D2539">
        <v>81.307175889999996</v>
      </c>
      <c r="E2539">
        <v>2659</v>
      </c>
      <c r="F2539">
        <v>174</v>
      </c>
      <c r="G2539">
        <v>4879.2296215899996</v>
      </c>
      <c r="H2539">
        <v>10.8</v>
      </c>
      <c r="I2539" t="s">
        <v>46740</v>
      </c>
      <c r="J2539">
        <v>324.45197566000002</v>
      </c>
      <c r="K2539" t="s">
        <v>32385</v>
      </c>
      <c r="L2539">
        <v>1219.30488466</v>
      </c>
      <c r="M2539" t="s">
        <v>46741</v>
      </c>
      <c r="N2539">
        <v>1</v>
      </c>
      <c r="O2539">
        <v>3.1021899999999999E-3</v>
      </c>
      <c r="P2539">
        <v>3.2330137300000001</v>
      </c>
      <c r="Q2539">
        <v>89.2</v>
      </c>
    </row>
    <row r="2540" spans="1:17" x14ac:dyDescent="0.35">
      <c r="A2540" t="s">
        <v>46742</v>
      </c>
      <c r="B2540">
        <v>4.7021387900000002</v>
      </c>
      <c r="C2540">
        <v>30</v>
      </c>
      <c r="D2540">
        <v>79.344470130000005</v>
      </c>
      <c r="E2540">
        <v>2659</v>
      </c>
      <c r="F2540">
        <v>174</v>
      </c>
      <c r="G2540">
        <v>4761.4479868199996</v>
      </c>
      <c r="H2540">
        <v>10.8</v>
      </c>
      <c r="I2540" t="s">
        <v>46743</v>
      </c>
      <c r="J2540">
        <v>322.95048838000002</v>
      </c>
      <c r="K2540" t="s">
        <v>32385</v>
      </c>
      <c r="L2540">
        <v>1219.37706314</v>
      </c>
      <c r="M2540" t="s">
        <v>46744</v>
      </c>
      <c r="N2540">
        <v>1</v>
      </c>
      <c r="O2540">
        <v>3.27824E-3</v>
      </c>
      <c r="P2540">
        <v>3.20438095</v>
      </c>
      <c r="Q2540">
        <v>89.2</v>
      </c>
    </row>
    <row r="2541" spans="1:17" x14ac:dyDescent="0.35">
      <c r="A2541" t="s">
        <v>46745</v>
      </c>
      <c r="B2541">
        <v>4.7087004700000001</v>
      </c>
      <c r="C2541">
        <v>30</v>
      </c>
      <c r="D2541">
        <v>52.700791340000002</v>
      </c>
      <c r="E2541">
        <v>2659</v>
      </c>
      <c r="F2541">
        <v>174</v>
      </c>
      <c r="G2541">
        <v>3162.5654116199998</v>
      </c>
      <c r="H2541">
        <v>10.8</v>
      </c>
      <c r="I2541" t="s">
        <v>46746</v>
      </c>
      <c r="J2541">
        <v>320.85443014999998</v>
      </c>
      <c r="K2541" t="s">
        <v>32385</v>
      </c>
      <c r="L2541">
        <v>1219.46892665</v>
      </c>
      <c r="M2541" t="s">
        <v>46747</v>
      </c>
      <c r="N2541">
        <v>1</v>
      </c>
      <c r="O2541">
        <v>3.2610600000000001E-3</v>
      </c>
      <c r="P2541">
        <v>3.16008961</v>
      </c>
      <c r="Q2541">
        <v>89.2</v>
      </c>
    </row>
    <row r="2542" spans="1:17" x14ac:dyDescent="0.35">
      <c r="A2542" t="s">
        <v>46748</v>
      </c>
      <c r="B2542">
        <v>4.9580443000000001</v>
      </c>
      <c r="C2542">
        <v>30</v>
      </c>
      <c r="D2542">
        <v>59.090598659999998</v>
      </c>
      <c r="E2542">
        <v>2659</v>
      </c>
      <c r="F2542">
        <v>174</v>
      </c>
      <c r="G2542">
        <v>3546.01664815</v>
      </c>
      <c r="H2542">
        <v>10.8</v>
      </c>
      <c r="I2542" t="s">
        <v>46749</v>
      </c>
      <c r="J2542">
        <v>317.98553572999998</v>
      </c>
      <c r="K2542" t="s">
        <v>32385</v>
      </c>
      <c r="L2542">
        <v>1219.6264069700001</v>
      </c>
      <c r="M2542" t="s">
        <v>46750</v>
      </c>
      <c r="N2542">
        <v>1</v>
      </c>
      <c r="O2542">
        <v>3.5406399999999998E-3</v>
      </c>
      <c r="P2542">
        <v>3.2661203900000002</v>
      </c>
      <c r="Q2542">
        <v>89.2</v>
      </c>
    </row>
    <row r="2543" spans="1:17" x14ac:dyDescent="0.35">
      <c r="A2543" t="s">
        <v>46751</v>
      </c>
      <c r="B2543">
        <v>5.1253671399999998</v>
      </c>
      <c r="C2543">
        <v>30</v>
      </c>
      <c r="D2543">
        <v>52.811119750000003</v>
      </c>
      <c r="E2543">
        <v>2659</v>
      </c>
      <c r="F2543">
        <v>174</v>
      </c>
      <c r="G2543">
        <v>3169.1862004700001</v>
      </c>
      <c r="H2543">
        <v>10.72</v>
      </c>
      <c r="I2543" t="s">
        <v>46752</v>
      </c>
      <c r="J2543">
        <v>317.14928823999998</v>
      </c>
      <c r="K2543" t="s">
        <v>32385</v>
      </c>
      <c r="L2543">
        <v>1219.73139384</v>
      </c>
      <c r="M2543" t="s">
        <v>46753</v>
      </c>
      <c r="N2543">
        <v>1</v>
      </c>
      <c r="O2543">
        <v>3.5171600000000001E-3</v>
      </c>
      <c r="P2543">
        <v>3.4634181700000002</v>
      </c>
      <c r="Q2543">
        <v>89.28</v>
      </c>
    </row>
    <row r="2544" spans="1:17" x14ac:dyDescent="0.35">
      <c r="A2544" t="s">
        <v>46754</v>
      </c>
      <c r="B2544">
        <v>5.2500390499999998</v>
      </c>
      <c r="C2544">
        <v>30</v>
      </c>
      <c r="D2544">
        <v>49.924734110000003</v>
      </c>
      <c r="E2544">
        <v>2659</v>
      </c>
      <c r="F2544">
        <v>174</v>
      </c>
      <c r="G2544">
        <v>2995.9746954000002</v>
      </c>
      <c r="H2544">
        <v>10.7</v>
      </c>
      <c r="I2544" t="s">
        <v>46755</v>
      </c>
      <c r="J2544">
        <v>316.20380333999998</v>
      </c>
      <c r="K2544" t="s">
        <v>32385</v>
      </c>
      <c r="L2544">
        <v>1219.7740447599999</v>
      </c>
      <c r="M2544" t="s">
        <v>46756</v>
      </c>
      <c r="N2544">
        <v>1</v>
      </c>
      <c r="O2544">
        <v>3.5318300000000001E-3</v>
      </c>
      <c r="P2544">
        <v>3.60479254</v>
      </c>
      <c r="Q2544">
        <v>89.3</v>
      </c>
    </row>
    <row r="2545" spans="1:17" x14ac:dyDescent="0.35">
      <c r="A2545" t="s">
        <v>46757</v>
      </c>
      <c r="B2545">
        <v>5.3287792100000004</v>
      </c>
      <c r="C2545">
        <v>30</v>
      </c>
      <c r="D2545">
        <v>42.819420690000001</v>
      </c>
      <c r="E2545">
        <v>2659</v>
      </c>
      <c r="F2545">
        <v>174</v>
      </c>
      <c r="G2545">
        <v>2569.5860606900001</v>
      </c>
      <c r="H2545">
        <v>10.7</v>
      </c>
      <c r="I2545" t="s">
        <v>46758</v>
      </c>
      <c r="J2545">
        <v>315.72750387000002</v>
      </c>
      <c r="K2545" t="s">
        <v>32385</v>
      </c>
      <c r="L2545">
        <v>1219.8626274400001</v>
      </c>
      <c r="M2545" t="s">
        <v>46759</v>
      </c>
      <c r="N2545">
        <v>1</v>
      </c>
      <c r="O2545">
        <v>3.45882E-3</v>
      </c>
      <c r="P2545">
        <v>3.6526629800000001</v>
      </c>
      <c r="Q2545">
        <v>89.3</v>
      </c>
    </row>
    <row r="2546" spans="1:17" x14ac:dyDescent="0.35">
      <c r="A2546" t="s">
        <v>46760</v>
      </c>
      <c r="B2546">
        <v>5.3615876099999999</v>
      </c>
      <c r="C2546">
        <v>30</v>
      </c>
      <c r="D2546">
        <v>43.00212801</v>
      </c>
      <c r="E2546">
        <v>2659</v>
      </c>
      <c r="F2546">
        <v>174</v>
      </c>
      <c r="G2546">
        <v>2580.5502952000002</v>
      </c>
      <c r="H2546">
        <v>10.7</v>
      </c>
      <c r="I2546" t="s">
        <v>46761</v>
      </c>
      <c r="J2546">
        <v>315.57099464999999</v>
      </c>
      <c r="K2546" t="s">
        <v>32385</v>
      </c>
      <c r="L2546">
        <v>1219.9413675999999</v>
      </c>
      <c r="M2546" t="s">
        <v>46762</v>
      </c>
      <c r="N2546">
        <v>1</v>
      </c>
      <c r="O2546">
        <v>3.2922400000000001E-3</v>
      </c>
      <c r="P2546">
        <v>3.6396887499999999</v>
      </c>
      <c r="Q2546">
        <v>89.3</v>
      </c>
    </row>
    <row r="2547" spans="1:17" x14ac:dyDescent="0.35">
      <c r="A2547" t="s">
        <v>46763</v>
      </c>
      <c r="B2547">
        <v>5.4009576900000003</v>
      </c>
      <c r="C2547">
        <v>30</v>
      </c>
      <c r="D2547">
        <v>41.037297109999997</v>
      </c>
      <c r="E2547">
        <v>2659</v>
      </c>
      <c r="F2547">
        <v>174</v>
      </c>
      <c r="G2547">
        <v>2462.6411318099999</v>
      </c>
      <c r="H2547">
        <v>10.7</v>
      </c>
      <c r="I2547" t="s">
        <v>46764</v>
      </c>
      <c r="J2547">
        <v>315.71175224000001</v>
      </c>
      <c r="K2547" t="s">
        <v>32385</v>
      </c>
      <c r="L2547">
        <v>1219.9610526399999</v>
      </c>
      <c r="M2547" t="s">
        <v>46765</v>
      </c>
      <c r="N2547">
        <v>1</v>
      </c>
      <c r="O2547">
        <v>3.5905400000000001E-3</v>
      </c>
      <c r="P2547">
        <v>3.7202184599999999</v>
      </c>
      <c r="Q2547">
        <v>89.3</v>
      </c>
    </row>
    <row r="2548" spans="1:17" x14ac:dyDescent="0.35">
      <c r="A2548" t="s">
        <v>46766</v>
      </c>
      <c r="B2548">
        <v>5.2533198900000002</v>
      </c>
      <c r="C2548">
        <v>30</v>
      </c>
      <c r="D2548">
        <v>46.285268649999999</v>
      </c>
      <c r="E2548">
        <v>2659</v>
      </c>
      <c r="F2548">
        <v>174</v>
      </c>
      <c r="G2548">
        <v>2777.5709997399999</v>
      </c>
      <c r="H2548">
        <v>10.7</v>
      </c>
      <c r="I2548" t="s">
        <v>46767</v>
      </c>
      <c r="J2548">
        <v>315.16488654</v>
      </c>
      <c r="K2548" t="s">
        <v>32385</v>
      </c>
      <c r="L2548">
        <v>1220.0791628699999</v>
      </c>
      <c r="M2548" t="s">
        <v>46768</v>
      </c>
      <c r="N2548">
        <v>1</v>
      </c>
      <c r="O2548">
        <v>3.4980800000000002E-3</v>
      </c>
      <c r="P2548">
        <v>3.6334253300000001</v>
      </c>
      <c r="Q2548">
        <v>89.3</v>
      </c>
    </row>
    <row r="2549" spans="1:17" x14ac:dyDescent="0.35">
      <c r="A2549" t="s">
        <v>46769</v>
      </c>
      <c r="B2549">
        <v>5.3747109699999998</v>
      </c>
      <c r="C2549">
        <v>30</v>
      </c>
      <c r="D2549">
        <v>43.998787190000002</v>
      </c>
      <c r="E2549">
        <v>2659</v>
      </c>
      <c r="F2549">
        <v>174</v>
      </c>
      <c r="G2549">
        <v>2640.3596411499998</v>
      </c>
      <c r="H2549">
        <v>10.78</v>
      </c>
      <c r="I2549" t="s">
        <v>46770</v>
      </c>
      <c r="J2549">
        <v>315.51623685999999</v>
      </c>
      <c r="K2549" t="s">
        <v>32385</v>
      </c>
      <c r="L2549">
        <v>1220.1382179899999</v>
      </c>
      <c r="M2549" t="s">
        <v>46771</v>
      </c>
      <c r="N2549">
        <v>1</v>
      </c>
      <c r="O2549">
        <v>3.4984500000000002E-3</v>
      </c>
      <c r="P2549">
        <v>3.6083716400000001</v>
      </c>
      <c r="Q2549">
        <v>89.22</v>
      </c>
    </row>
    <row r="2550" spans="1:17" x14ac:dyDescent="0.35">
      <c r="A2550" t="s">
        <v>46772</v>
      </c>
      <c r="B2550">
        <v>5.3353408900000003</v>
      </c>
      <c r="C2550">
        <v>30</v>
      </c>
      <c r="D2550">
        <v>49.865391279999997</v>
      </c>
      <c r="E2550">
        <v>2659</v>
      </c>
      <c r="F2550">
        <v>174</v>
      </c>
      <c r="G2550">
        <v>2992.4135423100001</v>
      </c>
      <c r="H2550">
        <v>10.8</v>
      </c>
      <c r="I2550" t="s">
        <v>46773</v>
      </c>
      <c r="J2550">
        <v>315.09453257000001</v>
      </c>
      <c r="K2550" t="s">
        <v>32385</v>
      </c>
      <c r="L2550">
        <v>1220.2530473899999</v>
      </c>
      <c r="M2550" t="s">
        <v>46774</v>
      </c>
      <c r="N2550">
        <v>1</v>
      </c>
      <c r="O2550">
        <v>3.52156E-3</v>
      </c>
      <c r="P2550">
        <v>3.6441626199999999</v>
      </c>
      <c r="Q2550">
        <v>89.2</v>
      </c>
    </row>
    <row r="2551" spans="1:17" x14ac:dyDescent="0.35">
      <c r="A2551" t="s">
        <v>46775</v>
      </c>
      <c r="B2551">
        <v>5.3287792100000004</v>
      </c>
      <c r="C2551">
        <v>30</v>
      </c>
      <c r="D2551">
        <v>44.760834709999997</v>
      </c>
      <c r="E2551">
        <v>2659</v>
      </c>
      <c r="F2551">
        <v>174</v>
      </c>
      <c r="G2551">
        <v>2686.08998135</v>
      </c>
      <c r="H2551">
        <v>10.8</v>
      </c>
      <c r="I2551" t="s">
        <v>46776</v>
      </c>
      <c r="J2551">
        <v>315.25861157000003</v>
      </c>
      <c r="K2551" t="s">
        <v>32385</v>
      </c>
      <c r="L2551">
        <v>1220.3645959400001</v>
      </c>
      <c r="M2551" t="s">
        <v>46777</v>
      </c>
      <c r="N2551">
        <v>1</v>
      </c>
      <c r="O2551">
        <v>3.3883699999999999E-3</v>
      </c>
      <c r="P2551">
        <v>3.62403019</v>
      </c>
      <c r="Q2551">
        <v>89.2</v>
      </c>
    </row>
    <row r="2552" spans="1:17" x14ac:dyDescent="0.35">
      <c r="A2552" t="s">
        <v>46778</v>
      </c>
      <c r="B2552">
        <v>5.3419025700000002</v>
      </c>
      <c r="C2552">
        <v>30</v>
      </c>
      <c r="D2552">
        <v>43.954662089999999</v>
      </c>
      <c r="E2552">
        <v>2659</v>
      </c>
      <c r="F2552">
        <v>174</v>
      </c>
      <c r="G2552">
        <v>2637.71170166</v>
      </c>
      <c r="H2552">
        <v>10.8</v>
      </c>
      <c r="I2552" t="s">
        <v>46779</v>
      </c>
      <c r="J2552">
        <v>315.08665172000002</v>
      </c>
      <c r="K2552" t="s">
        <v>32385</v>
      </c>
      <c r="L2552">
        <v>1220.48598702</v>
      </c>
      <c r="M2552" t="s">
        <v>46780</v>
      </c>
      <c r="N2552">
        <v>1</v>
      </c>
      <c r="O2552">
        <v>3.6686900000000001E-3</v>
      </c>
      <c r="P2552">
        <v>3.6150824500000001</v>
      </c>
      <c r="Q2552">
        <v>89.2</v>
      </c>
    </row>
    <row r="2553" spans="1:17" x14ac:dyDescent="0.35">
      <c r="A2553" t="s">
        <v>46781</v>
      </c>
      <c r="B2553">
        <v>5.5125062399999996</v>
      </c>
      <c r="C2553">
        <v>30</v>
      </c>
      <c r="D2553">
        <v>44.25273318</v>
      </c>
      <c r="E2553">
        <v>2659</v>
      </c>
      <c r="F2553">
        <v>174</v>
      </c>
      <c r="G2553">
        <v>2655.5988966199998</v>
      </c>
      <c r="H2553">
        <v>10.8</v>
      </c>
      <c r="I2553" t="s">
        <v>46782</v>
      </c>
      <c r="J2553">
        <v>315.17237661000001</v>
      </c>
      <c r="K2553" t="s">
        <v>32385</v>
      </c>
      <c r="L2553">
        <v>1220.5975355800001</v>
      </c>
      <c r="M2553" t="s">
        <v>46783</v>
      </c>
      <c r="N2553">
        <v>1</v>
      </c>
      <c r="O2553">
        <v>3.4867000000000001E-3</v>
      </c>
      <c r="P2553">
        <v>3.7519829499999999</v>
      </c>
      <c r="Q2553">
        <v>89.2</v>
      </c>
    </row>
    <row r="2554" spans="1:17" x14ac:dyDescent="0.35">
      <c r="A2554" t="s">
        <v>46784</v>
      </c>
      <c r="B2554">
        <v>5.4632936499999998</v>
      </c>
      <c r="C2554">
        <v>30</v>
      </c>
      <c r="D2554">
        <v>45.865498449999997</v>
      </c>
      <c r="E2554">
        <v>2659</v>
      </c>
      <c r="F2554">
        <v>174</v>
      </c>
      <c r="G2554">
        <v>2752.38066222</v>
      </c>
      <c r="H2554">
        <v>10.8</v>
      </c>
      <c r="I2554" t="s">
        <v>46785</v>
      </c>
      <c r="J2554">
        <v>315.27433829</v>
      </c>
      <c r="K2554" t="s">
        <v>32385</v>
      </c>
      <c r="L2554">
        <v>1220.64674818</v>
      </c>
      <c r="M2554" t="s">
        <v>46786</v>
      </c>
      <c r="N2554">
        <v>1</v>
      </c>
      <c r="O2554">
        <v>3.4236000000000002E-3</v>
      </c>
      <c r="P2554">
        <v>3.7627202400000002</v>
      </c>
      <c r="Q2554">
        <v>89.2</v>
      </c>
    </row>
    <row r="2555" spans="1:17" x14ac:dyDescent="0.35">
      <c r="A2555" t="s">
        <v>46787</v>
      </c>
      <c r="B2555">
        <v>5.5059445699999996</v>
      </c>
      <c r="C2555">
        <v>30</v>
      </c>
      <c r="D2555">
        <v>48.28716026</v>
      </c>
      <c r="E2555">
        <v>2659</v>
      </c>
      <c r="F2555">
        <v>174</v>
      </c>
      <c r="G2555">
        <v>2897.7041708199999</v>
      </c>
      <c r="H2555">
        <v>10.8</v>
      </c>
      <c r="I2555" t="s">
        <v>46788</v>
      </c>
      <c r="J2555">
        <v>315.17272222000003</v>
      </c>
      <c r="K2555" t="s">
        <v>32385</v>
      </c>
      <c r="L2555">
        <v>1220.71236497</v>
      </c>
      <c r="M2555" t="s">
        <v>46789</v>
      </c>
      <c r="N2555">
        <v>1</v>
      </c>
      <c r="O2555">
        <v>3.4462899999999999E-3</v>
      </c>
      <c r="P2555">
        <v>3.7461669199999998</v>
      </c>
      <c r="Q2555">
        <v>89.2</v>
      </c>
    </row>
    <row r="2556" spans="1:17" x14ac:dyDescent="0.35">
      <c r="A2556" t="s">
        <v>46790</v>
      </c>
      <c r="B2556">
        <v>5.4895403700000003</v>
      </c>
      <c r="C2556">
        <v>30</v>
      </c>
      <c r="D2556">
        <v>51.773113539999997</v>
      </c>
      <c r="E2556">
        <v>2659</v>
      </c>
      <c r="F2556">
        <v>174</v>
      </c>
      <c r="G2556">
        <v>3106.8956263</v>
      </c>
      <c r="H2556">
        <v>10.8</v>
      </c>
      <c r="I2556" t="s">
        <v>46791</v>
      </c>
      <c r="J2556">
        <v>315.14172793</v>
      </c>
      <c r="K2556" t="s">
        <v>32385</v>
      </c>
      <c r="L2556">
        <v>1220.79766681</v>
      </c>
      <c r="M2556" t="s">
        <v>46792</v>
      </c>
      <c r="N2556">
        <v>1</v>
      </c>
      <c r="O2556">
        <v>3.5761E-3</v>
      </c>
      <c r="P2556">
        <v>3.7573515999999998</v>
      </c>
      <c r="Q2556">
        <v>89.2</v>
      </c>
    </row>
    <row r="2557" spans="1:17" x14ac:dyDescent="0.35">
      <c r="A2557" t="s">
        <v>46793</v>
      </c>
      <c r="B2557">
        <v>5.5581270800000002</v>
      </c>
      <c r="C2557">
        <v>30</v>
      </c>
      <c r="D2557">
        <v>51.311597190000001</v>
      </c>
      <c r="E2557">
        <v>2659</v>
      </c>
      <c r="F2557">
        <v>174</v>
      </c>
      <c r="G2557">
        <v>3079.20010959</v>
      </c>
      <c r="H2557">
        <v>10.8</v>
      </c>
      <c r="I2557" t="s">
        <v>46794</v>
      </c>
      <c r="J2557">
        <v>315.06286239000002</v>
      </c>
      <c r="K2557" t="s">
        <v>32385</v>
      </c>
      <c r="L2557">
        <v>1220.84561065</v>
      </c>
      <c r="M2557" t="s">
        <v>46795</v>
      </c>
      <c r="N2557">
        <v>1</v>
      </c>
      <c r="O2557">
        <v>3.5002800000000001E-3</v>
      </c>
      <c r="P2557">
        <v>3.77991359</v>
      </c>
      <c r="Q2557">
        <v>89.2</v>
      </c>
    </row>
    <row r="2558" spans="1:17" x14ac:dyDescent="0.35">
      <c r="A2558" t="s">
        <v>46796</v>
      </c>
      <c r="B2558">
        <v>5.6401480700000004</v>
      </c>
      <c r="C2558">
        <v>30</v>
      </c>
      <c r="D2558">
        <v>52.496206440000002</v>
      </c>
      <c r="E2558">
        <v>2659</v>
      </c>
      <c r="F2558">
        <v>174</v>
      </c>
      <c r="G2558">
        <v>3150.2883071000001</v>
      </c>
      <c r="H2558">
        <v>10.8</v>
      </c>
      <c r="I2558" t="s">
        <v>46797</v>
      </c>
      <c r="J2558">
        <v>315.05498634999998</v>
      </c>
      <c r="K2558" t="s">
        <v>32385</v>
      </c>
      <c r="L2558">
        <v>1220.8981040799999</v>
      </c>
      <c r="M2558" t="s">
        <v>46798</v>
      </c>
      <c r="N2558">
        <v>1</v>
      </c>
      <c r="O2558">
        <v>3.3883699999999999E-3</v>
      </c>
      <c r="P2558">
        <v>3.83762654</v>
      </c>
      <c r="Q2558">
        <v>89.2</v>
      </c>
    </row>
    <row r="2559" spans="1:17" x14ac:dyDescent="0.35">
      <c r="A2559" t="s">
        <v>46799</v>
      </c>
      <c r="B2559">
        <v>5.7615391499999999</v>
      </c>
      <c r="C2559">
        <v>30</v>
      </c>
      <c r="D2559">
        <v>51.073512639999997</v>
      </c>
      <c r="E2559">
        <v>2659</v>
      </c>
      <c r="F2559">
        <v>174</v>
      </c>
      <c r="G2559">
        <v>3064.9126970699999</v>
      </c>
      <c r="H2559">
        <v>10.8</v>
      </c>
      <c r="I2559" t="s">
        <v>46800</v>
      </c>
      <c r="J2559">
        <v>314.90664391000001</v>
      </c>
      <c r="K2559" t="s">
        <v>32385</v>
      </c>
      <c r="L2559">
        <v>1220.9473166800001</v>
      </c>
      <c r="M2559" t="s">
        <v>46801</v>
      </c>
      <c r="N2559">
        <v>1</v>
      </c>
      <c r="O2559">
        <v>3.5270599999999998E-3</v>
      </c>
      <c r="P2559">
        <v>3.9311304800000002</v>
      </c>
      <c r="Q2559">
        <v>89.2</v>
      </c>
    </row>
    <row r="2560" spans="1:17" x14ac:dyDescent="0.35">
      <c r="A2560" t="s">
        <v>46802</v>
      </c>
      <c r="B2560">
        <v>5.6762373100000003</v>
      </c>
      <c r="C2560">
        <v>30</v>
      </c>
      <c r="D2560">
        <v>50.941687100000003</v>
      </c>
      <c r="E2560">
        <v>2659</v>
      </c>
      <c r="F2560">
        <v>174</v>
      </c>
      <c r="G2560">
        <v>3057.0018687699999</v>
      </c>
      <c r="H2560">
        <v>10.8</v>
      </c>
      <c r="I2560" t="s">
        <v>46803</v>
      </c>
      <c r="J2560">
        <v>314.78155894000002</v>
      </c>
      <c r="K2560" t="s">
        <v>32385</v>
      </c>
      <c r="L2560">
        <v>1221.0063717999999</v>
      </c>
      <c r="M2560" t="s">
        <v>46804</v>
      </c>
      <c r="N2560">
        <v>1</v>
      </c>
      <c r="O2560">
        <v>3.4376799999999998E-3</v>
      </c>
      <c r="P2560">
        <v>3.8868391400000002</v>
      </c>
      <c r="Q2560">
        <v>89.2</v>
      </c>
    </row>
    <row r="2561" spans="1:17" x14ac:dyDescent="0.35">
      <c r="A2561" t="s">
        <v>46805</v>
      </c>
      <c r="B2561">
        <v>5.7385732699999998</v>
      </c>
      <c r="C2561">
        <v>30</v>
      </c>
      <c r="D2561">
        <v>48.764396140000002</v>
      </c>
      <c r="E2561">
        <v>2659</v>
      </c>
      <c r="F2561">
        <v>174</v>
      </c>
      <c r="G2561">
        <v>2926.3430134499999</v>
      </c>
      <c r="H2561">
        <v>10.8</v>
      </c>
      <c r="I2561" t="s">
        <v>46806</v>
      </c>
      <c r="J2561">
        <v>314.851539</v>
      </c>
      <c r="K2561" t="s">
        <v>32385</v>
      </c>
      <c r="L2561">
        <v>1220.98340592</v>
      </c>
      <c r="M2561" t="s">
        <v>46807</v>
      </c>
      <c r="N2561">
        <v>1</v>
      </c>
      <c r="O2561">
        <v>3.5095600000000001E-3</v>
      </c>
      <c r="P2561">
        <v>3.9065241799999999</v>
      </c>
      <c r="Q2561">
        <v>89.2</v>
      </c>
    </row>
    <row r="2562" spans="1:17" x14ac:dyDescent="0.35">
      <c r="A2562" t="s">
        <v>46808</v>
      </c>
      <c r="B2562">
        <v>5.7877858700000004</v>
      </c>
      <c r="C2562">
        <v>30</v>
      </c>
      <c r="D2562">
        <v>51.048351719999999</v>
      </c>
      <c r="E2562">
        <v>2659</v>
      </c>
      <c r="F2562">
        <v>174</v>
      </c>
      <c r="G2562">
        <v>3063.4027944600002</v>
      </c>
      <c r="H2562">
        <v>10.8</v>
      </c>
      <c r="I2562" t="s">
        <v>46809</v>
      </c>
      <c r="J2562">
        <v>315.09431919000002</v>
      </c>
      <c r="K2562" t="s">
        <v>32385</v>
      </c>
      <c r="L2562">
        <v>1220.93747416</v>
      </c>
      <c r="M2562" t="s">
        <v>46810</v>
      </c>
      <c r="N2562">
        <v>1</v>
      </c>
      <c r="O2562">
        <v>3.4012199999999999E-3</v>
      </c>
      <c r="P2562">
        <v>3.9857117199999998</v>
      </c>
      <c r="Q2562">
        <v>89.2</v>
      </c>
    </row>
    <row r="2563" spans="1:17" x14ac:dyDescent="0.35">
      <c r="A2563" t="s">
        <v>46811</v>
      </c>
      <c r="B2563">
        <v>5.7516966299999996</v>
      </c>
      <c r="C2563">
        <v>30</v>
      </c>
      <c r="D2563">
        <v>54.421765829999998</v>
      </c>
      <c r="E2563">
        <v>2659</v>
      </c>
      <c r="F2563">
        <v>174</v>
      </c>
      <c r="G2563">
        <v>3265.8407941999999</v>
      </c>
      <c r="H2563">
        <v>10.8</v>
      </c>
      <c r="I2563" t="s">
        <v>46812</v>
      </c>
      <c r="J2563">
        <v>315.10182845000003</v>
      </c>
      <c r="K2563" t="s">
        <v>32385</v>
      </c>
      <c r="L2563">
        <v>1220.95059752</v>
      </c>
      <c r="M2563" t="s">
        <v>46813</v>
      </c>
      <c r="N2563">
        <v>1</v>
      </c>
      <c r="O2563">
        <v>3.4782699999999999E-3</v>
      </c>
      <c r="P2563">
        <v>3.9700531699999999</v>
      </c>
      <c r="Q2563">
        <v>89.2</v>
      </c>
    </row>
    <row r="2564" spans="1:17" x14ac:dyDescent="0.35">
      <c r="A2564" t="s">
        <v>46814</v>
      </c>
      <c r="B2564">
        <v>5.8074709100000002</v>
      </c>
      <c r="C2564">
        <v>30</v>
      </c>
      <c r="D2564">
        <v>52.479982829999997</v>
      </c>
      <c r="E2564">
        <v>2659</v>
      </c>
      <c r="F2564">
        <v>174</v>
      </c>
      <c r="G2564">
        <v>3149.3147306300002</v>
      </c>
      <c r="H2564">
        <v>10.8</v>
      </c>
      <c r="I2564" t="s">
        <v>46815</v>
      </c>
      <c r="J2564">
        <v>315.07069604999998</v>
      </c>
      <c r="K2564" t="s">
        <v>32385</v>
      </c>
      <c r="L2564">
        <v>1220.96372088</v>
      </c>
      <c r="M2564" t="s">
        <v>46816</v>
      </c>
      <c r="N2564">
        <v>1</v>
      </c>
      <c r="O2564">
        <v>3.4092900000000002E-3</v>
      </c>
      <c r="P2564">
        <v>3.9199457999999998</v>
      </c>
      <c r="Q2564">
        <v>89.2</v>
      </c>
    </row>
    <row r="2565" spans="1:17" x14ac:dyDescent="0.35">
      <c r="A2565" t="s">
        <v>46817</v>
      </c>
      <c r="B2565">
        <v>5.7615391499999999</v>
      </c>
      <c r="C2565">
        <v>30</v>
      </c>
      <c r="D2565">
        <v>53.266385069999998</v>
      </c>
      <c r="E2565">
        <v>2659</v>
      </c>
      <c r="F2565">
        <v>174</v>
      </c>
      <c r="G2565">
        <v>3196.5065938600001</v>
      </c>
      <c r="H2565">
        <v>10.72</v>
      </c>
      <c r="I2565" t="s">
        <v>46818</v>
      </c>
      <c r="J2565">
        <v>315.20328853000001</v>
      </c>
      <c r="K2565" t="s">
        <v>32385</v>
      </c>
      <c r="L2565">
        <v>1220.9670017200001</v>
      </c>
      <c r="M2565" t="s">
        <v>46819</v>
      </c>
      <c r="N2565">
        <v>1</v>
      </c>
      <c r="O2565">
        <v>3.5066699999999999E-3</v>
      </c>
      <c r="P2565">
        <v>3.92934093</v>
      </c>
      <c r="Q2565">
        <v>89.28</v>
      </c>
    </row>
    <row r="2566" spans="1:17" x14ac:dyDescent="0.35">
      <c r="A2566" t="s">
        <v>46820</v>
      </c>
      <c r="B2566">
        <v>5.85012183</v>
      </c>
      <c r="C2566">
        <v>30</v>
      </c>
      <c r="D2566">
        <v>55.75517567</v>
      </c>
      <c r="E2566">
        <v>2659</v>
      </c>
      <c r="F2566">
        <v>174</v>
      </c>
      <c r="G2566">
        <v>3345.8584890699999</v>
      </c>
      <c r="H2566">
        <v>10.7</v>
      </c>
      <c r="I2566" t="s">
        <v>46821</v>
      </c>
      <c r="J2566">
        <v>315.16442344000001</v>
      </c>
      <c r="K2566" t="s">
        <v>32385</v>
      </c>
      <c r="L2566">
        <v>1220.9538783600001</v>
      </c>
      <c r="M2566" t="s">
        <v>46822</v>
      </c>
      <c r="N2566">
        <v>1</v>
      </c>
      <c r="O2566">
        <v>3.5649900000000001E-3</v>
      </c>
      <c r="P2566">
        <v>3.9924225299999998</v>
      </c>
      <c r="Q2566">
        <v>89.3</v>
      </c>
    </row>
    <row r="2567" spans="1:17" x14ac:dyDescent="0.35">
      <c r="A2567" t="s">
        <v>46823</v>
      </c>
      <c r="B2567">
        <v>5.90917695</v>
      </c>
      <c r="C2567">
        <v>30</v>
      </c>
      <c r="D2567">
        <v>54.456387919999997</v>
      </c>
      <c r="E2567">
        <v>2659</v>
      </c>
      <c r="F2567">
        <v>174</v>
      </c>
      <c r="G2567">
        <v>3267.9184599999999</v>
      </c>
      <c r="H2567">
        <v>10.7</v>
      </c>
      <c r="I2567" t="s">
        <v>46824</v>
      </c>
      <c r="J2567">
        <v>315.14853763000002</v>
      </c>
      <c r="K2567" t="s">
        <v>32385</v>
      </c>
      <c r="L2567">
        <v>1221.0194951599999</v>
      </c>
      <c r="M2567" t="s">
        <v>46825</v>
      </c>
      <c r="N2567">
        <v>1</v>
      </c>
      <c r="O2567">
        <v>3.4733699999999999E-3</v>
      </c>
      <c r="P2567">
        <v>4.0219500899999998</v>
      </c>
      <c r="Q2567">
        <v>89.3</v>
      </c>
    </row>
    <row r="2568" spans="1:17" x14ac:dyDescent="0.35">
      <c r="A2568" t="s">
        <v>46826</v>
      </c>
      <c r="B2568">
        <v>5.9518278599999999</v>
      </c>
      <c r="C2568">
        <v>30</v>
      </c>
      <c r="D2568">
        <v>52.504440449999997</v>
      </c>
      <c r="E2568">
        <v>2659</v>
      </c>
      <c r="F2568">
        <v>174</v>
      </c>
      <c r="G2568">
        <v>3150.7824280999998</v>
      </c>
      <c r="H2568">
        <v>10.7</v>
      </c>
      <c r="I2568" t="s">
        <v>46827</v>
      </c>
      <c r="J2568">
        <v>314.94509912000001</v>
      </c>
      <c r="K2568" t="s">
        <v>32385</v>
      </c>
      <c r="L2568">
        <v>1221.04246104</v>
      </c>
      <c r="M2568" t="s">
        <v>46828</v>
      </c>
      <c r="N2568">
        <v>1</v>
      </c>
      <c r="O2568">
        <v>3.3707899999999998E-3</v>
      </c>
      <c r="P2568">
        <v>4.0241870300000002</v>
      </c>
      <c r="Q2568">
        <v>89.3</v>
      </c>
    </row>
    <row r="2569" spans="1:17" x14ac:dyDescent="0.35">
      <c r="A2569" t="s">
        <v>46829</v>
      </c>
      <c r="B2569">
        <v>5.9223002999999999</v>
      </c>
      <c r="C2569">
        <v>30</v>
      </c>
      <c r="D2569">
        <v>55.021161960000001</v>
      </c>
      <c r="E2569">
        <v>2659</v>
      </c>
      <c r="F2569">
        <v>174</v>
      </c>
      <c r="G2569">
        <v>3301.8104525399999</v>
      </c>
      <c r="H2569">
        <v>10.7</v>
      </c>
      <c r="I2569" t="s">
        <v>46830</v>
      </c>
      <c r="J2569">
        <v>315.03918562000001</v>
      </c>
      <c r="K2569" t="s">
        <v>32385</v>
      </c>
      <c r="L2569">
        <v>1221.04902272</v>
      </c>
      <c r="M2569" t="s">
        <v>46831</v>
      </c>
      <c r="N2569">
        <v>1</v>
      </c>
      <c r="O2569">
        <v>3.38397E-3</v>
      </c>
      <c r="P2569">
        <v>4.0322399999999998</v>
      </c>
      <c r="Q2569">
        <v>89.3</v>
      </c>
    </row>
    <row r="2570" spans="1:17" x14ac:dyDescent="0.35">
      <c r="A2570" t="s">
        <v>46832</v>
      </c>
      <c r="B2570">
        <v>5.8862110699999999</v>
      </c>
      <c r="C2570">
        <v>30</v>
      </c>
      <c r="D2570">
        <v>53.146829060000002</v>
      </c>
      <c r="E2570">
        <v>2659</v>
      </c>
      <c r="F2570">
        <v>174</v>
      </c>
      <c r="G2570">
        <v>3189.3320582800002</v>
      </c>
      <c r="H2570">
        <v>10.7</v>
      </c>
      <c r="I2570" t="s">
        <v>46833</v>
      </c>
      <c r="J2570">
        <v>315.04740753999999</v>
      </c>
      <c r="K2570" t="s">
        <v>32385</v>
      </c>
      <c r="L2570">
        <v>1221.1376054</v>
      </c>
      <c r="M2570" t="s">
        <v>46834</v>
      </c>
      <c r="N2570">
        <v>1</v>
      </c>
      <c r="O2570">
        <v>3.6687400000000002E-3</v>
      </c>
      <c r="P2570">
        <v>4.0134497299999996</v>
      </c>
      <c r="Q2570">
        <v>89.3</v>
      </c>
    </row>
    <row r="2571" spans="1:17" x14ac:dyDescent="0.35">
      <c r="A2571" t="s">
        <v>46835</v>
      </c>
      <c r="B2571">
        <v>5.9419853399999996</v>
      </c>
      <c r="C2571">
        <v>30</v>
      </c>
      <c r="D2571">
        <v>54.301142130000002</v>
      </c>
      <c r="E2571">
        <v>2659</v>
      </c>
      <c r="F2571">
        <v>174</v>
      </c>
      <c r="G2571">
        <v>3258.60218704</v>
      </c>
      <c r="H2571">
        <v>10.7</v>
      </c>
      <c r="I2571" t="s">
        <v>46836</v>
      </c>
      <c r="J2571">
        <v>314.88296721</v>
      </c>
      <c r="K2571" t="s">
        <v>32385</v>
      </c>
      <c r="L2571">
        <v>1221.19666052</v>
      </c>
      <c r="M2571" t="s">
        <v>46837</v>
      </c>
      <c r="N2571">
        <v>1</v>
      </c>
      <c r="O2571">
        <v>3.4952799999999999E-3</v>
      </c>
      <c r="P2571">
        <v>4.0147918999999996</v>
      </c>
      <c r="Q2571">
        <v>89.3</v>
      </c>
    </row>
    <row r="2572" spans="1:17" x14ac:dyDescent="0.35">
      <c r="A2572" t="s">
        <v>46838</v>
      </c>
      <c r="B2572">
        <v>6.0272871800000001</v>
      </c>
      <c r="C2572">
        <v>30</v>
      </c>
      <c r="D2572">
        <v>50.447434549999997</v>
      </c>
      <c r="E2572">
        <v>2659</v>
      </c>
      <c r="F2572">
        <v>174</v>
      </c>
      <c r="G2572">
        <v>3027.3418586299999</v>
      </c>
      <c r="H2572">
        <v>10.7</v>
      </c>
      <c r="I2572" t="s">
        <v>46839</v>
      </c>
      <c r="J2572">
        <v>315.24224891</v>
      </c>
      <c r="K2572" t="s">
        <v>32385</v>
      </c>
      <c r="L2572">
        <v>1221.1802563199999</v>
      </c>
      <c r="M2572" t="s">
        <v>46840</v>
      </c>
      <c r="N2572">
        <v>1</v>
      </c>
      <c r="O2572">
        <v>3.5224800000000001E-3</v>
      </c>
      <c r="P2572">
        <v>4.1167961899999996</v>
      </c>
      <c r="Q2572">
        <v>89.3</v>
      </c>
    </row>
    <row r="2573" spans="1:17" x14ac:dyDescent="0.35">
      <c r="A2573" t="s">
        <v>46841</v>
      </c>
      <c r="B2573">
        <v>6.0010404599999996</v>
      </c>
      <c r="C2573">
        <v>30</v>
      </c>
      <c r="D2573">
        <v>52.764986669999999</v>
      </c>
      <c r="E2573">
        <v>2659</v>
      </c>
      <c r="F2573">
        <v>174</v>
      </c>
      <c r="G2573">
        <v>3166.4177619900001</v>
      </c>
      <c r="H2573">
        <v>10.7</v>
      </c>
      <c r="I2573" t="s">
        <v>46842</v>
      </c>
      <c r="J2573">
        <v>315.14850454999998</v>
      </c>
      <c r="K2573" t="s">
        <v>32385</v>
      </c>
      <c r="L2573">
        <v>1221.2360305899999</v>
      </c>
      <c r="M2573" t="s">
        <v>46843</v>
      </c>
      <c r="N2573">
        <v>1</v>
      </c>
      <c r="O2573">
        <v>3.4481099999999999E-3</v>
      </c>
      <c r="P2573">
        <v>4.1306652000000001</v>
      </c>
      <c r="Q2573">
        <v>89.3</v>
      </c>
    </row>
    <row r="2574" spans="1:17" x14ac:dyDescent="0.35">
      <c r="A2574" t="s">
        <v>46844</v>
      </c>
      <c r="B2574">
        <v>6.0863423000000001</v>
      </c>
      <c r="C2574">
        <v>30</v>
      </c>
      <c r="D2574">
        <v>53.059669239999998</v>
      </c>
      <c r="E2574">
        <v>2659</v>
      </c>
      <c r="F2574">
        <v>174</v>
      </c>
      <c r="G2574">
        <v>3184.1016127500002</v>
      </c>
      <c r="H2574">
        <v>10.62</v>
      </c>
      <c r="I2574" t="s">
        <v>46845</v>
      </c>
      <c r="J2574">
        <v>314.99264699999998</v>
      </c>
      <c r="K2574" t="s">
        <v>32385</v>
      </c>
      <c r="L2574">
        <v>1221.2622773099999</v>
      </c>
      <c r="M2574" t="s">
        <v>46846</v>
      </c>
      <c r="N2574">
        <v>1</v>
      </c>
      <c r="O2574">
        <v>3.5382600000000001E-3</v>
      </c>
      <c r="P2574">
        <v>4.1136644799999997</v>
      </c>
      <c r="Q2574">
        <v>89.38</v>
      </c>
    </row>
    <row r="2575" spans="1:17" x14ac:dyDescent="0.35">
      <c r="A2575" t="s">
        <v>46847</v>
      </c>
      <c r="B2575">
        <v>6.0174446599999998</v>
      </c>
      <c r="C2575">
        <v>30</v>
      </c>
      <c r="D2575">
        <v>53.479251249999997</v>
      </c>
      <c r="E2575">
        <v>2659</v>
      </c>
      <c r="F2575">
        <v>174</v>
      </c>
      <c r="G2575">
        <v>3209.2806568000001</v>
      </c>
      <c r="H2575">
        <v>10.6</v>
      </c>
      <c r="I2575" t="s">
        <v>46848</v>
      </c>
      <c r="J2575">
        <v>314.85933303000002</v>
      </c>
      <c r="K2575" t="s">
        <v>32385</v>
      </c>
      <c r="L2575">
        <v>1221.32133243</v>
      </c>
      <c r="M2575" t="s">
        <v>46849</v>
      </c>
      <c r="N2575">
        <v>1</v>
      </c>
      <c r="O2575">
        <v>3.5546699999999998E-3</v>
      </c>
      <c r="P2575">
        <v>4.0863738600000001</v>
      </c>
      <c r="Q2575">
        <v>89.4</v>
      </c>
    </row>
    <row r="2576" spans="1:17" x14ac:dyDescent="0.35">
      <c r="A2576" t="s">
        <v>46850</v>
      </c>
      <c r="B2576">
        <v>6.0830614599999997</v>
      </c>
      <c r="C2576">
        <v>30</v>
      </c>
      <c r="D2576">
        <v>51.804048010000002</v>
      </c>
      <c r="E2576">
        <v>2659</v>
      </c>
      <c r="F2576">
        <v>174</v>
      </c>
      <c r="G2576">
        <v>3108.7519989500001</v>
      </c>
      <c r="H2576">
        <v>10.6</v>
      </c>
      <c r="I2576" t="s">
        <v>46851</v>
      </c>
      <c r="J2576">
        <v>315.00014962</v>
      </c>
      <c r="K2576" t="s">
        <v>32385</v>
      </c>
      <c r="L2576">
        <v>1221.32789411</v>
      </c>
      <c r="M2576" t="s">
        <v>46852</v>
      </c>
      <c r="N2576">
        <v>1</v>
      </c>
      <c r="O2576">
        <v>3.4497600000000001E-3</v>
      </c>
      <c r="P2576">
        <v>4.1257439400000004</v>
      </c>
      <c r="Q2576">
        <v>89.4</v>
      </c>
    </row>
    <row r="2577" spans="1:17" x14ac:dyDescent="0.35">
      <c r="A2577" t="s">
        <v>46853</v>
      </c>
      <c r="B2577">
        <v>5.9977596200000001</v>
      </c>
      <c r="C2577">
        <v>30</v>
      </c>
      <c r="D2577">
        <v>52.420308300000002</v>
      </c>
      <c r="E2577">
        <v>2659</v>
      </c>
      <c r="F2577">
        <v>174</v>
      </c>
      <c r="G2577">
        <v>3145.73367259</v>
      </c>
      <c r="H2577">
        <v>10.6</v>
      </c>
      <c r="I2577" t="s">
        <v>46854</v>
      </c>
      <c r="J2577">
        <v>314.94589903000002</v>
      </c>
      <c r="K2577" t="s">
        <v>32385</v>
      </c>
      <c r="L2577">
        <v>1221.36070251</v>
      </c>
      <c r="M2577" t="s">
        <v>46855</v>
      </c>
      <c r="N2577">
        <v>1</v>
      </c>
      <c r="O2577">
        <v>3.7025999999999999E-3</v>
      </c>
      <c r="P2577">
        <v>4.1127697100000002</v>
      </c>
      <c r="Q2577">
        <v>89.4</v>
      </c>
    </row>
    <row r="2578" spans="1:17" x14ac:dyDescent="0.35">
      <c r="A2578" t="s">
        <v>46856</v>
      </c>
      <c r="B2578">
        <v>6.0764997799999998</v>
      </c>
      <c r="C2578">
        <v>30</v>
      </c>
      <c r="D2578">
        <v>52.574829360000003</v>
      </c>
      <c r="E2578">
        <v>2659</v>
      </c>
      <c r="F2578">
        <v>174</v>
      </c>
      <c r="G2578">
        <v>3155.0064545300002</v>
      </c>
      <c r="H2578">
        <v>10.68</v>
      </c>
      <c r="I2578" t="s">
        <v>46857</v>
      </c>
      <c r="J2578">
        <v>314.92178885999999</v>
      </c>
      <c r="K2578" t="s">
        <v>32385</v>
      </c>
      <c r="L2578">
        <v>1221.36070251</v>
      </c>
      <c r="M2578" t="s">
        <v>46858</v>
      </c>
      <c r="N2578">
        <v>1</v>
      </c>
      <c r="O2578">
        <v>3.5493500000000002E-3</v>
      </c>
      <c r="P2578">
        <v>4.1015850199999999</v>
      </c>
      <c r="Q2578">
        <v>89.32</v>
      </c>
    </row>
    <row r="2579" spans="1:17" x14ac:dyDescent="0.35">
      <c r="A2579" t="s">
        <v>46859</v>
      </c>
      <c r="B2579">
        <v>6.0436913800000003</v>
      </c>
      <c r="C2579">
        <v>30</v>
      </c>
      <c r="D2579">
        <v>55.682780170000001</v>
      </c>
      <c r="E2579">
        <v>2659</v>
      </c>
      <c r="F2579">
        <v>174</v>
      </c>
      <c r="G2579">
        <v>3341.5140474700002</v>
      </c>
      <c r="H2579">
        <v>10.7</v>
      </c>
      <c r="I2579" t="s">
        <v>46860</v>
      </c>
      <c r="J2579">
        <v>315.03912990999999</v>
      </c>
      <c r="K2579" t="s">
        <v>32385</v>
      </c>
      <c r="L2579">
        <v>1221.3574216699999</v>
      </c>
      <c r="M2579" t="s">
        <v>46861</v>
      </c>
      <c r="N2579">
        <v>1</v>
      </c>
      <c r="O2579">
        <v>3.5465000000000002E-3</v>
      </c>
      <c r="P2579">
        <v>4.1440868100000001</v>
      </c>
      <c r="Q2579">
        <v>89.3</v>
      </c>
    </row>
    <row r="2580" spans="1:17" x14ac:dyDescent="0.35">
      <c r="A2580" t="s">
        <v>46862</v>
      </c>
      <c r="B2580">
        <v>6.0469722199999998</v>
      </c>
      <c r="C2580">
        <v>30</v>
      </c>
      <c r="D2580">
        <v>56.33632042</v>
      </c>
      <c r="E2580">
        <v>2659</v>
      </c>
      <c r="F2580">
        <v>174</v>
      </c>
      <c r="G2580">
        <v>3380.7328851799998</v>
      </c>
      <c r="H2580">
        <v>10.7</v>
      </c>
      <c r="I2580" t="s">
        <v>46863</v>
      </c>
      <c r="J2580">
        <v>315.00012723999998</v>
      </c>
      <c r="K2580" t="s">
        <v>32385</v>
      </c>
      <c r="L2580">
        <v>1221.3639833499999</v>
      </c>
      <c r="M2580" t="s">
        <v>46864</v>
      </c>
      <c r="N2580">
        <v>1</v>
      </c>
      <c r="O2580">
        <v>3.6457299999999998E-3</v>
      </c>
      <c r="P2580">
        <v>4.1494554600000004</v>
      </c>
      <c r="Q2580">
        <v>89.3</v>
      </c>
    </row>
    <row r="2581" spans="1:17" x14ac:dyDescent="0.35">
      <c r="A2581" t="s">
        <v>46865</v>
      </c>
      <c r="B2581">
        <v>6.0404105399999999</v>
      </c>
      <c r="C2581">
        <v>30</v>
      </c>
      <c r="D2581">
        <v>59.588527759999998</v>
      </c>
      <c r="E2581">
        <v>2659</v>
      </c>
      <c r="F2581">
        <v>174</v>
      </c>
      <c r="G2581">
        <v>3575.8972876100001</v>
      </c>
      <c r="H2581">
        <v>10.7</v>
      </c>
      <c r="I2581" t="s">
        <v>46866</v>
      </c>
      <c r="J2581">
        <v>314.82866669999999</v>
      </c>
      <c r="K2581" t="s">
        <v>32385</v>
      </c>
      <c r="L2581">
        <v>1221.4099151099999</v>
      </c>
      <c r="M2581" t="s">
        <v>46867</v>
      </c>
      <c r="N2581">
        <v>1</v>
      </c>
      <c r="O2581">
        <v>3.60757E-3</v>
      </c>
      <c r="P2581">
        <v>4.09979548</v>
      </c>
      <c r="Q2581">
        <v>89.3</v>
      </c>
    </row>
    <row r="2582" spans="1:17" x14ac:dyDescent="0.35">
      <c r="A2582" t="s">
        <v>46868</v>
      </c>
      <c r="B2582">
        <v>6.09290398</v>
      </c>
      <c r="C2582">
        <v>30</v>
      </c>
      <c r="D2582">
        <v>57.963525300000001</v>
      </c>
      <c r="E2582">
        <v>2659</v>
      </c>
      <c r="F2582">
        <v>174</v>
      </c>
      <c r="G2582">
        <v>3478.3811701200002</v>
      </c>
      <c r="H2582">
        <v>10.7</v>
      </c>
      <c r="I2582" t="s">
        <v>46869</v>
      </c>
      <c r="J2582">
        <v>314.91474564999999</v>
      </c>
      <c r="K2582" t="s">
        <v>32385</v>
      </c>
      <c r="L2582">
        <v>1221.4263193100001</v>
      </c>
      <c r="M2582" t="s">
        <v>46870</v>
      </c>
      <c r="N2582">
        <v>1</v>
      </c>
      <c r="O2582">
        <v>3.5593500000000002E-3</v>
      </c>
      <c r="P2582">
        <v>4.1212700599999996</v>
      </c>
      <c r="Q2582">
        <v>89.3</v>
      </c>
    </row>
    <row r="2583" spans="1:17" x14ac:dyDescent="0.35">
      <c r="A2583" t="s">
        <v>46871</v>
      </c>
      <c r="B2583">
        <v>6.0568147400000001</v>
      </c>
      <c r="C2583">
        <v>30</v>
      </c>
      <c r="D2583">
        <v>57.973346679999999</v>
      </c>
      <c r="E2583">
        <v>2659</v>
      </c>
      <c r="F2583">
        <v>174</v>
      </c>
      <c r="G2583">
        <v>3478.9705491899999</v>
      </c>
      <c r="H2583">
        <v>10.7</v>
      </c>
      <c r="I2583" t="s">
        <v>46872</v>
      </c>
      <c r="J2583">
        <v>315.03159338</v>
      </c>
      <c r="K2583" t="s">
        <v>32385</v>
      </c>
      <c r="L2583">
        <v>1221.4591277100001</v>
      </c>
      <c r="M2583" t="s">
        <v>46873</v>
      </c>
      <c r="N2583">
        <v>1</v>
      </c>
      <c r="O2583">
        <v>3.7644599999999999E-3</v>
      </c>
      <c r="P2583">
        <v>4.1494554600000004</v>
      </c>
      <c r="Q2583">
        <v>89.3</v>
      </c>
    </row>
    <row r="2584" spans="1:17" x14ac:dyDescent="0.35">
      <c r="A2584" t="s">
        <v>46874</v>
      </c>
      <c r="B2584">
        <v>6.2306992599999997</v>
      </c>
      <c r="C2584">
        <v>30</v>
      </c>
      <c r="D2584">
        <v>59.2881304</v>
      </c>
      <c r="E2584">
        <v>2659</v>
      </c>
      <c r="F2584">
        <v>174</v>
      </c>
      <c r="G2584">
        <v>3557.87049394</v>
      </c>
      <c r="H2584">
        <v>10.7</v>
      </c>
      <c r="I2584" t="s">
        <v>46875</v>
      </c>
      <c r="J2584">
        <v>315.01584613</v>
      </c>
      <c r="K2584" t="s">
        <v>32385</v>
      </c>
      <c r="L2584">
        <v>1221.4788127500001</v>
      </c>
      <c r="M2584" t="s">
        <v>46876</v>
      </c>
      <c r="N2584">
        <v>1</v>
      </c>
      <c r="O2584">
        <v>3.5806100000000001E-3</v>
      </c>
      <c r="P2584">
        <v>4.2393802999999997</v>
      </c>
      <c r="Q2584">
        <v>89.3</v>
      </c>
    </row>
    <row r="2585" spans="1:17" x14ac:dyDescent="0.35">
      <c r="A2585" t="s">
        <v>46877</v>
      </c>
      <c r="B2585">
        <v>6.1618016200000003</v>
      </c>
      <c r="C2585">
        <v>30</v>
      </c>
      <c r="D2585">
        <v>59.841543469999998</v>
      </c>
      <c r="E2585">
        <v>2659</v>
      </c>
      <c r="F2585">
        <v>174</v>
      </c>
      <c r="G2585">
        <v>3591.08071685</v>
      </c>
      <c r="H2585">
        <v>10.7</v>
      </c>
      <c r="I2585" t="s">
        <v>46878</v>
      </c>
      <c r="J2585">
        <v>314.98471448999999</v>
      </c>
      <c r="K2585" t="s">
        <v>32385</v>
      </c>
      <c r="L2585">
        <v>1221.5542720599999</v>
      </c>
      <c r="M2585" t="s">
        <v>46879</v>
      </c>
      <c r="N2585">
        <v>1</v>
      </c>
      <c r="O2585">
        <v>3.6610499999999999E-3</v>
      </c>
      <c r="P2585">
        <v>4.1816673399999997</v>
      </c>
      <c r="Q2585">
        <v>89.3</v>
      </c>
    </row>
    <row r="2586" spans="1:17" x14ac:dyDescent="0.35">
      <c r="A2586" t="s">
        <v>46880</v>
      </c>
      <c r="B2586">
        <v>6.1618016200000003</v>
      </c>
      <c r="C2586">
        <v>30</v>
      </c>
      <c r="D2586">
        <v>58.272450059999997</v>
      </c>
      <c r="E2586">
        <v>2659</v>
      </c>
      <c r="F2586">
        <v>174</v>
      </c>
      <c r="G2586">
        <v>3496.9196914600002</v>
      </c>
      <c r="H2586">
        <v>10.7</v>
      </c>
      <c r="I2586" t="s">
        <v>46881</v>
      </c>
      <c r="J2586">
        <v>315.00832079999998</v>
      </c>
      <c r="K2586" t="s">
        <v>32385</v>
      </c>
      <c r="L2586">
        <v>1221.6067654999999</v>
      </c>
      <c r="M2586" t="s">
        <v>46882</v>
      </c>
      <c r="N2586">
        <v>1</v>
      </c>
      <c r="O2586">
        <v>3.7080899999999998E-3</v>
      </c>
      <c r="P2586">
        <v>4.1745091499999996</v>
      </c>
      <c r="Q2586">
        <v>89.3</v>
      </c>
    </row>
    <row r="2587" spans="1:17" x14ac:dyDescent="0.35">
      <c r="A2587" t="s">
        <v>46883</v>
      </c>
      <c r="B2587">
        <v>6.1179361700000001</v>
      </c>
      <c r="C2587">
        <v>30</v>
      </c>
      <c r="D2587">
        <v>58.540292890000003</v>
      </c>
      <c r="E2587">
        <v>2659</v>
      </c>
      <c r="F2587">
        <v>174</v>
      </c>
      <c r="G2587">
        <v>3512.9928937599998</v>
      </c>
      <c r="H2587">
        <v>10.7</v>
      </c>
      <c r="I2587" t="s">
        <v>46884</v>
      </c>
      <c r="J2587">
        <v>315.09377284999999</v>
      </c>
      <c r="K2587" t="s">
        <v>32385</v>
      </c>
      <c r="L2587">
        <v>1221.63988148</v>
      </c>
      <c r="M2587" t="s">
        <v>46885</v>
      </c>
      <c r="N2587">
        <v>1</v>
      </c>
      <c r="O2587">
        <v>3.75378E-3</v>
      </c>
      <c r="P2587">
        <v>4.1759328599999996</v>
      </c>
      <c r="Q2587">
        <v>89.3</v>
      </c>
    </row>
    <row r="2588" spans="1:17" x14ac:dyDescent="0.35">
      <c r="A2588" t="s">
        <v>46886</v>
      </c>
      <c r="B2588">
        <v>6.1441828899999997</v>
      </c>
      <c r="C2588">
        <v>30</v>
      </c>
      <c r="D2588">
        <v>58.311925209999998</v>
      </c>
      <c r="E2588">
        <v>2659</v>
      </c>
      <c r="F2588">
        <v>174</v>
      </c>
      <c r="G2588">
        <v>3499.2885885199998</v>
      </c>
      <c r="H2588">
        <v>10.7</v>
      </c>
      <c r="I2588" t="s">
        <v>46887</v>
      </c>
      <c r="J2588">
        <v>315.08589633000003</v>
      </c>
      <c r="K2588" t="s">
        <v>32385</v>
      </c>
      <c r="L2588">
        <v>1221.6759707199999</v>
      </c>
      <c r="M2588" t="s">
        <v>46888</v>
      </c>
      <c r="N2588">
        <v>1</v>
      </c>
      <c r="O2588">
        <v>3.76605E-3</v>
      </c>
      <c r="P2588">
        <v>4.1893544800000004</v>
      </c>
      <c r="Q2588">
        <v>89.3</v>
      </c>
    </row>
    <row r="2589" spans="1:17" x14ac:dyDescent="0.35">
      <c r="A2589" t="s">
        <v>46889</v>
      </c>
      <c r="B2589">
        <v>6.1573062500000004</v>
      </c>
      <c r="C2589">
        <v>30</v>
      </c>
      <c r="D2589">
        <v>57.086525680000001</v>
      </c>
      <c r="E2589">
        <v>2659</v>
      </c>
      <c r="F2589">
        <v>174</v>
      </c>
      <c r="G2589">
        <v>3425.7525736699999</v>
      </c>
      <c r="H2589">
        <v>10.7</v>
      </c>
      <c r="I2589" t="s">
        <v>46890</v>
      </c>
      <c r="J2589">
        <v>315.05525748999997</v>
      </c>
      <c r="K2589" t="s">
        <v>32385</v>
      </c>
      <c r="L2589">
        <v>1221.7448683600001</v>
      </c>
      <c r="M2589" t="s">
        <v>46891</v>
      </c>
      <c r="N2589">
        <v>1</v>
      </c>
      <c r="O2589">
        <v>3.6909400000000002E-3</v>
      </c>
      <c r="P2589">
        <v>4.1781698</v>
      </c>
      <c r="Q2589">
        <v>89.3</v>
      </c>
    </row>
    <row r="2590" spans="1:17" x14ac:dyDescent="0.35">
      <c r="A2590" t="s">
        <v>46892</v>
      </c>
      <c r="B2590">
        <v>6.1113744900000002</v>
      </c>
      <c r="C2590">
        <v>30</v>
      </c>
      <c r="D2590">
        <v>59.725195249999999</v>
      </c>
      <c r="E2590">
        <v>2659</v>
      </c>
      <c r="F2590">
        <v>174</v>
      </c>
      <c r="G2590">
        <v>3584.0986800199998</v>
      </c>
      <c r="H2590">
        <v>10.64</v>
      </c>
      <c r="I2590" t="s">
        <v>46893</v>
      </c>
      <c r="J2590">
        <v>314.98477142000002</v>
      </c>
      <c r="K2590" t="s">
        <v>32385</v>
      </c>
      <c r="L2590">
        <v>1221.79736179</v>
      </c>
      <c r="M2590" t="s">
        <v>46894</v>
      </c>
      <c r="N2590">
        <v>1</v>
      </c>
      <c r="O2590">
        <v>3.84747E-3</v>
      </c>
      <c r="P2590">
        <v>4.1651955699999998</v>
      </c>
      <c r="Q2590">
        <v>89.36</v>
      </c>
    </row>
    <row r="2591" spans="1:17" x14ac:dyDescent="0.35">
      <c r="A2591" t="s">
        <v>46895</v>
      </c>
      <c r="B2591">
        <v>6.15402541</v>
      </c>
      <c r="C2591">
        <v>30</v>
      </c>
      <c r="D2591">
        <v>58.942441789999997</v>
      </c>
      <c r="E2591">
        <v>2659</v>
      </c>
      <c r="F2591">
        <v>174</v>
      </c>
      <c r="G2591">
        <v>3537.1257802199998</v>
      </c>
      <c r="H2591">
        <v>10.6</v>
      </c>
      <c r="I2591" t="s">
        <v>46896</v>
      </c>
      <c r="J2591">
        <v>314.86768934999998</v>
      </c>
      <c r="K2591" t="s">
        <v>32385</v>
      </c>
      <c r="L2591">
        <v>1221.84329355</v>
      </c>
      <c r="M2591" t="s">
        <v>46897</v>
      </c>
      <c r="N2591">
        <v>1</v>
      </c>
      <c r="O2591">
        <v>3.8535800000000001E-3</v>
      </c>
      <c r="P2591">
        <v>4.1772750299999997</v>
      </c>
      <c r="Q2591">
        <v>89.4</v>
      </c>
    </row>
    <row r="2592" spans="1:17" x14ac:dyDescent="0.35">
      <c r="A2592" t="s">
        <v>46898</v>
      </c>
      <c r="B2592">
        <v>6.12449785</v>
      </c>
      <c r="C2592">
        <v>30</v>
      </c>
      <c r="D2592">
        <v>58.165327640000001</v>
      </c>
      <c r="E2592">
        <v>2659</v>
      </c>
      <c r="F2592">
        <v>174</v>
      </c>
      <c r="G2592">
        <v>3490.4912936699998</v>
      </c>
      <c r="H2592">
        <v>10.6</v>
      </c>
      <c r="I2592" t="s">
        <v>46899</v>
      </c>
      <c r="J2592">
        <v>315.02375714999999</v>
      </c>
      <c r="K2592" t="s">
        <v>32385</v>
      </c>
      <c r="L2592">
        <v>1221.87610195</v>
      </c>
      <c r="M2592" t="s">
        <v>46900</v>
      </c>
      <c r="N2592">
        <v>1</v>
      </c>
      <c r="O2592">
        <v>3.7180199999999998E-3</v>
      </c>
      <c r="P2592">
        <v>4.1956179000000002</v>
      </c>
      <c r="Q2592">
        <v>89.4</v>
      </c>
    </row>
    <row r="2593" spans="1:17" x14ac:dyDescent="0.35">
      <c r="A2593" t="s">
        <v>46901</v>
      </c>
      <c r="B2593">
        <v>6.1605870899999999</v>
      </c>
      <c r="C2593">
        <v>30</v>
      </c>
      <c r="D2593">
        <v>55.019580470000001</v>
      </c>
      <c r="E2593">
        <v>2659</v>
      </c>
      <c r="F2593">
        <v>174</v>
      </c>
      <c r="G2593">
        <v>3301.7155479100002</v>
      </c>
      <c r="H2593">
        <v>10.6</v>
      </c>
      <c r="I2593" t="s">
        <v>46902</v>
      </c>
      <c r="J2593">
        <v>315.28157317</v>
      </c>
      <c r="K2593" t="s">
        <v>32385</v>
      </c>
      <c r="L2593">
        <v>1221.8531360699999</v>
      </c>
      <c r="M2593" t="s">
        <v>46903</v>
      </c>
      <c r="N2593">
        <v>1</v>
      </c>
      <c r="O2593">
        <v>3.8453799999999998E-3</v>
      </c>
      <c r="P2593">
        <v>4.21082907</v>
      </c>
      <c r="Q2593">
        <v>89.4</v>
      </c>
    </row>
    <row r="2594" spans="1:17" x14ac:dyDescent="0.35">
      <c r="A2594" t="s">
        <v>46904</v>
      </c>
      <c r="B2594">
        <v>6.1310595299999999</v>
      </c>
      <c r="C2594">
        <v>30</v>
      </c>
      <c r="D2594">
        <v>55.957104870000002</v>
      </c>
      <c r="E2594">
        <v>2659</v>
      </c>
      <c r="F2594">
        <v>174</v>
      </c>
      <c r="G2594">
        <v>3357.97622529</v>
      </c>
      <c r="H2594">
        <v>10.6</v>
      </c>
      <c r="I2594" t="s">
        <v>46905</v>
      </c>
      <c r="J2594">
        <v>314.89866315</v>
      </c>
      <c r="K2594" t="s">
        <v>32385</v>
      </c>
      <c r="L2594">
        <v>1221.89578699</v>
      </c>
      <c r="M2594" t="s">
        <v>46906</v>
      </c>
      <c r="N2594">
        <v>1</v>
      </c>
      <c r="O2594">
        <v>3.78306E-3</v>
      </c>
      <c r="P2594">
        <v>4.1880123200000003</v>
      </c>
      <c r="Q2594">
        <v>89.4</v>
      </c>
    </row>
    <row r="2595" spans="1:17" x14ac:dyDescent="0.35">
      <c r="A2595" t="s">
        <v>46907</v>
      </c>
      <c r="B2595">
        <v>6.1310595299999999</v>
      </c>
      <c r="C2595">
        <v>30</v>
      </c>
      <c r="D2595">
        <v>57.46228704</v>
      </c>
      <c r="E2595">
        <v>2659</v>
      </c>
      <c r="F2595">
        <v>174</v>
      </c>
      <c r="G2595">
        <v>3448.3019482099999</v>
      </c>
      <c r="H2595">
        <v>10.6</v>
      </c>
      <c r="I2595" t="s">
        <v>46908</v>
      </c>
      <c r="J2595">
        <v>314.90603586999998</v>
      </c>
      <c r="K2595" t="s">
        <v>32385</v>
      </c>
      <c r="L2595">
        <v>1221.9482804300001</v>
      </c>
      <c r="M2595" t="s">
        <v>46909</v>
      </c>
      <c r="N2595">
        <v>1</v>
      </c>
      <c r="O2595">
        <v>3.7482800000000001E-3</v>
      </c>
      <c r="P2595">
        <v>4.1540108900000003</v>
      </c>
      <c r="Q2595">
        <v>89.4</v>
      </c>
    </row>
    <row r="2596" spans="1:17" x14ac:dyDescent="0.35">
      <c r="A2596" t="s">
        <v>46910</v>
      </c>
      <c r="B2596">
        <v>6.1507445699999996</v>
      </c>
      <c r="C2596">
        <v>30</v>
      </c>
      <c r="D2596">
        <v>58.872845869999999</v>
      </c>
      <c r="E2596">
        <v>2659</v>
      </c>
      <c r="F2596">
        <v>174</v>
      </c>
      <c r="G2596">
        <v>3532.9493408200001</v>
      </c>
      <c r="H2596">
        <v>10.6</v>
      </c>
      <c r="I2596" t="s">
        <v>46911</v>
      </c>
      <c r="J2596">
        <v>314.92964225999998</v>
      </c>
      <c r="K2596" t="s">
        <v>32385</v>
      </c>
      <c r="L2596">
        <v>1221.95156127</v>
      </c>
      <c r="M2596" t="s">
        <v>46912</v>
      </c>
      <c r="N2596">
        <v>1</v>
      </c>
      <c r="O2596">
        <v>3.7346699999999998E-3</v>
      </c>
      <c r="P2596">
        <v>4.1893544800000004</v>
      </c>
      <c r="Q2596">
        <v>89.4</v>
      </c>
    </row>
    <row r="2597" spans="1:17" x14ac:dyDescent="0.35">
      <c r="A2597" t="s">
        <v>46913</v>
      </c>
      <c r="B2597">
        <v>6.0982511300000004</v>
      </c>
      <c r="C2597">
        <v>30</v>
      </c>
      <c r="D2597">
        <v>58.237749999999998</v>
      </c>
      <c r="E2597">
        <v>2659</v>
      </c>
      <c r="F2597">
        <v>174</v>
      </c>
      <c r="G2597">
        <v>3494.8373471700002</v>
      </c>
      <c r="H2597">
        <v>10.6</v>
      </c>
      <c r="I2597" t="s">
        <v>46914</v>
      </c>
      <c r="J2597">
        <v>315.14107941999998</v>
      </c>
      <c r="K2597" t="s">
        <v>32385</v>
      </c>
      <c r="L2597">
        <v>1222.0401439499999</v>
      </c>
      <c r="M2597" t="s">
        <v>46915</v>
      </c>
      <c r="N2597">
        <v>1</v>
      </c>
      <c r="O2597">
        <v>3.85053E-3</v>
      </c>
      <c r="P2597">
        <v>4.1799593499999999</v>
      </c>
      <c r="Q2597">
        <v>89.4</v>
      </c>
    </row>
    <row r="2598" spans="1:17" x14ac:dyDescent="0.35">
      <c r="A2598" t="s">
        <v>46916</v>
      </c>
      <c r="B2598">
        <v>6.1638679300000003</v>
      </c>
      <c r="C2598">
        <v>30</v>
      </c>
      <c r="D2598">
        <v>58.686489090000002</v>
      </c>
      <c r="E2598">
        <v>2659</v>
      </c>
      <c r="F2598">
        <v>174</v>
      </c>
      <c r="G2598">
        <v>3521.7661024200002</v>
      </c>
      <c r="H2598">
        <v>10.6</v>
      </c>
      <c r="I2598" t="s">
        <v>46917</v>
      </c>
      <c r="J2598">
        <v>315.07846246000003</v>
      </c>
      <c r="K2598" t="s">
        <v>32385</v>
      </c>
      <c r="L2598">
        <v>1222.0532673099999</v>
      </c>
      <c r="M2598" t="s">
        <v>46918</v>
      </c>
      <c r="N2598">
        <v>1</v>
      </c>
      <c r="O2598">
        <v>3.85952E-3</v>
      </c>
      <c r="P2598">
        <v>4.1924861900000003</v>
      </c>
      <c r="Q2598">
        <v>89.4</v>
      </c>
    </row>
    <row r="2599" spans="1:17" x14ac:dyDescent="0.35">
      <c r="A2599" t="s">
        <v>46919</v>
      </c>
      <c r="B2599">
        <v>6.1605870899999999</v>
      </c>
      <c r="C2599">
        <v>30</v>
      </c>
      <c r="D2599">
        <v>59.203932909999999</v>
      </c>
      <c r="E2599">
        <v>2659</v>
      </c>
      <c r="F2599">
        <v>174</v>
      </c>
      <c r="G2599">
        <v>3552.81781705</v>
      </c>
      <c r="H2599">
        <v>10.6</v>
      </c>
      <c r="I2599" t="s">
        <v>46920</v>
      </c>
      <c r="J2599">
        <v>314.86013086000003</v>
      </c>
      <c r="K2599" t="s">
        <v>32385</v>
      </c>
      <c r="L2599">
        <v>1222.1188841000001</v>
      </c>
      <c r="M2599" t="s">
        <v>46921</v>
      </c>
      <c r="N2599">
        <v>1</v>
      </c>
      <c r="O2599">
        <v>3.76298E-3</v>
      </c>
      <c r="P2599">
        <v>4.1741433199999998</v>
      </c>
      <c r="Q2599">
        <v>89.4</v>
      </c>
    </row>
    <row r="2600" spans="1:17" x14ac:dyDescent="0.35">
      <c r="A2600" t="s">
        <v>46922</v>
      </c>
      <c r="B2600">
        <v>6.1277786900000004</v>
      </c>
      <c r="C2600">
        <v>30</v>
      </c>
      <c r="D2600">
        <v>60.972494359999999</v>
      </c>
      <c r="E2600">
        <v>2659</v>
      </c>
      <c r="F2600">
        <v>174</v>
      </c>
      <c r="G2600">
        <v>3658.9488852999998</v>
      </c>
      <c r="H2600">
        <v>10.6</v>
      </c>
      <c r="I2600" t="s">
        <v>46923</v>
      </c>
      <c r="J2600">
        <v>314.94585359000001</v>
      </c>
      <c r="K2600" t="s">
        <v>32385</v>
      </c>
      <c r="L2600">
        <v>1222.1713775400001</v>
      </c>
      <c r="M2600" t="s">
        <v>46924</v>
      </c>
      <c r="N2600">
        <v>1</v>
      </c>
      <c r="O2600">
        <v>3.7385299999999999E-3</v>
      </c>
      <c r="P2600">
        <v>4.1656429599999996</v>
      </c>
      <c r="Q2600">
        <v>89.4</v>
      </c>
    </row>
    <row r="2601" spans="1:17" x14ac:dyDescent="0.35">
      <c r="A2601" t="s">
        <v>46925</v>
      </c>
      <c r="B2601">
        <v>6.12449785</v>
      </c>
      <c r="C2601">
        <v>30</v>
      </c>
      <c r="D2601">
        <v>62.38914346</v>
      </c>
      <c r="E2601">
        <v>2659</v>
      </c>
      <c r="F2601">
        <v>174</v>
      </c>
      <c r="G2601">
        <v>3743.9617537300001</v>
      </c>
      <c r="H2601">
        <v>10.6</v>
      </c>
      <c r="I2601" t="s">
        <v>46926</v>
      </c>
      <c r="J2601">
        <v>314.89813114999998</v>
      </c>
      <c r="K2601" t="s">
        <v>32385</v>
      </c>
      <c r="L2601">
        <v>1222.2009051</v>
      </c>
      <c r="M2601" t="s">
        <v>46927</v>
      </c>
      <c r="N2601">
        <v>1</v>
      </c>
      <c r="O2601">
        <v>3.7131199999999999E-3</v>
      </c>
      <c r="P2601">
        <v>4.1656429599999996</v>
      </c>
      <c r="Q2601">
        <v>89.4</v>
      </c>
    </row>
    <row r="2602" spans="1:17" x14ac:dyDescent="0.35">
      <c r="A2602" t="s">
        <v>46928</v>
      </c>
      <c r="B2602">
        <v>6.1409020500000002</v>
      </c>
      <c r="C2602">
        <v>30</v>
      </c>
      <c r="D2602">
        <v>61.847659489999998</v>
      </c>
      <c r="E2602">
        <v>2659</v>
      </c>
      <c r="F2602">
        <v>174</v>
      </c>
      <c r="G2602">
        <v>3711.4673939899999</v>
      </c>
      <c r="H2602">
        <v>10.66</v>
      </c>
      <c r="I2602" t="s">
        <v>46929</v>
      </c>
      <c r="J2602">
        <v>315.04731278999998</v>
      </c>
      <c r="K2602" t="s">
        <v>32385</v>
      </c>
      <c r="L2602">
        <v>1222.2960494599999</v>
      </c>
      <c r="M2602" t="s">
        <v>46930</v>
      </c>
      <c r="N2602">
        <v>1</v>
      </c>
      <c r="O2602">
        <v>3.9072500000000001E-3</v>
      </c>
      <c r="P2602">
        <v>4.2027761000000003</v>
      </c>
      <c r="Q2602">
        <v>89.34</v>
      </c>
    </row>
    <row r="2603" spans="1:17" x14ac:dyDescent="0.35">
      <c r="A2603" t="s">
        <v>46931</v>
      </c>
      <c r="B2603">
        <v>6.1343403700000003</v>
      </c>
      <c r="C2603">
        <v>30</v>
      </c>
      <c r="D2603">
        <v>57.805909509999999</v>
      </c>
      <c r="E2603">
        <v>2659</v>
      </c>
      <c r="F2603">
        <v>174</v>
      </c>
      <c r="G2603">
        <v>3468.9226734099998</v>
      </c>
      <c r="H2603">
        <v>10.7</v>
      </c>
      <c r="I2603" t="s">
        <v>46932</v>
      </c>
      <c r="J2603">
        <v>314.96944897999998</v>
      </c>
      <c r="K2603" t="s">
        <v>32385</v>
      </c>
      <c r="L2603">
        <v>1222.33541954</v>
      </c>
      <c r="M2603" t="s">
        <v>46933</v>
      </c>
      <c r="N2603">
        <v>1</v>
      </c>
      <c r="O2603">
        <v>3.86229E-3</v>
      </c>
      <c r="P2603">
        <v>4.1862227699999996</v>
      </c>
      <c r="Q2603">
        <v>89.3</v>
      </c>
    </row>
    <row r="2604" spans="1:17" x14ac:dyDescent="0.35">
      <c r="A2604" t="s">
        <v>46934</v>
      </c>
      <c r="B2604">
        <v>6.1376212099999998</v>
      </c>
      <c r="C2604">
        <v>30</v>
      </c>
      <c r="D2604">
        <v>58.032268330000001</v>
      </c>
      <c r="E2604">
        <v>2659</v>
      </c>
      <c r="F2604">
        <v>174</v>
      </c>
      <c r="G2604">
        <v>3482.5064274199999</v>
      </c>
      <c r="H2604">
        <v>10.7</v>
      </c>
      <c r="I2604" t="s">
        <v>46935</v>
      </c>
      <c r="J2604">
        <v>315.03106636000001</v>
      </c>
      <c r="K2604" t="s">
        <v>32385</v>
      </c>
      <c r="L2604">
        <v>1222.3583854200001</v>
      </c>
      <c r="M2604" t="s">
        <v>46936</v>
      </c>
      <c r="N2604">
        <v>1</v>
      </c>
      <c r="O2604">
        <v>3.7881199999999999E-3</v>
      </c>
      <c r="P2604">
        <v>4.1844332199999998</v>
      </c>
      <c r="Q2604">
        <v>89.3</v>
      </c>
    </row>
    <row r="2605" spans="1:17" x14ac:dyDescent="0.35">
      <c r="A2605" t="s">
        <v>46937</v>
      </c>
      <c r="B2605">
        <v>6.1277786900000004</v>
      </c>
      <c r="C2605">
        <v>30</v>
      </c>
      <c r="D2605">
        <v>58.216449169999997</v>
      </c>
      <c r="E2605">
        <v>2659</v>
      </c>
      <c r="F2605">
        <v>174</v>
      </c>
      <c r="G2605">
        <v>3493.55908817</v>
      </c>
      <c r="H2605">
        <v>10.7</v>
      </c>
      <c r="I2605" t="s">
        <v>46938</v>
      </c>
      <c r="J2605">
        <v>315.12564814000001</v>
      </c>
      <c r="K2605" t="s">
        <v>32385</v>
      </c>
      <c r="L2605">
        <v>1222.45024893</v>
      </c>
      <c r="M2605" t="s">
        <v>46939</v>
      </c>
      <c r="N2605">
        <v>1</v>
      </c>
      <c r="O2605">
        <v>3.9622700000000004E-3</v>
      </c>
      <c r="P2605">
        <v>4.16787989</v>
      </c>
      <c r="Q2605">
        <v>89.3</v>
      </c>
    </row>
    <row r="2606" spans="1:17" x14ac:dyDescent="0.35">
      <c r="A2606" t="s">
        <v>46940</v>
      </c>
      <c r="B2606">
        <v>6.1409020500000002</v>
      </c>
      <c r="C2606">
        <v>30</v>
      </c>
      <c r="D2606">
        <v>59.062844830000003</v>
      </c>
      <c r="E2606">
        <v>2659</v>
      </c>
      <c r="F2606">
        <v>174</v>
      </c>
      <c r="G2606">
        <v>3544.3511457200002</v>
      </c>
      <c r="H2606">
        <v>10.7</v>
      </c>
      <c r="I2606" t="s">
        <v>46941</v>
      </c>
      <c r="J2606">
        <v>315.18038301000001</v>
      </c>
      <c r="K2606" t="s">
        <v>32385</v>
      </c>
      <c r="L2606">
        <v>1222.51914657</v>
      </c>
      <c r="M2606" t="s">
        <v>46942</v>
      </c>
      <c r="N2606">
        <v>1</v>
      </c>
      <c r="O2606">
        <v>3.8731400000000002E-3</v>
      </c>
      <c r="P2606">
        <v>4.1857753799999999</v>
      </c>
      <c r="Q2606">
        <v>89.3</v>
      </c>
    </row>
    <row r="2607" spans="1:17" x14ac:dyDescent="0.35">
      <c r="A2607" t="s">
        <v>46943</v>
      </c>
      <c r="B2607">
        <v>6.1343403700000003</v>
      </c>
      <c r="C2607">
        <v>30</v>
      </c>
      <c r="D2607">
        <v>57.891824229999997</v>
      </c>
      <c r="E2607">
        <v>2659</v>
      </c>
      <c r="F2607">
        <v>174</v>
      </c>
      <c r="G2607">
        <v>3474.0784008599999</v>
      </c>
      <c r="H2607">
        <v>10.76</v>
      </c>
      <c r="I2607" t="s">
        <v>46944</v>
      </c>
      <c r="J2607">
        <v>315.03154269999999</v>
      </c>
      <c r="K2607" t="s">
        <v>32385</v>
      </c>
      <c r="L2607">
        <v>1222.6208526099999</v>
      </c>
      <c r="M2607" t="s">
        <v>46945</v>
      </c>
      <c r="N2607">
        <v>1</v>
      </c>
      <c r="O2607">
        <v>3.95254E-3</v>
      </c>
      <c r="P2607">
        <v>4.1504317899999998</v>
      </c>
      <c r="Q2607">
        <v>89.24</v>
      </c>
    </row>
    <row r="2608" spans="1:17" x14ac:dyDescent="0.35">
      <c r="A2608" t="s">
        <v>46946</v>
      </c>
      <c r="B2608">
        <v>6.0884086100000001</v>
      </c>
      <c r="C2608">
        <v>30</v>
      </c>
      <c r="D2608">
        <v>58.541382779999999</v>
      </c>
      <c r="E2608">
        <v>2659</v>
      </c>
      <c r="F2608">
        <v>174</v>
      </c>
      <c r="G2608">
        <v>3513.0582980899999</v>
      </c>
      <c r="H2608">
        <v>10.74</v>
      </c>
      <c r="I2608" t="s">
        <v>46947</v>
      </c>
      <c r="J2608">
        <v>315.07876210000001</v>
      </c>
      <c r="K2608" t="s">
        <v>32385</v>
      </c>
      <c r="L2608">
        <v>1222.66022269</v>
      </c>
      <c r="M2608" t="s">
        <v>46948</v>
      </c>
      <c r="N2608">
        <v>1</v>
      </c>
      <c r="O2608">
        <v>3.8624000000000002E-3</v>
      </c>
      <c r="P2608">
        <v>4.1808541200000002</v>
      </c>
      <c r="Q2608">
        <v>89.26</v>
      </c>
    </row>
    <row r="2609" spans="1:17" x14ac:dyDescent="0.35">
      <c r="A2609" t="s">
        <v>46949</v>
      </c>
      <c r="B2609">
        <v>6.1277786900000004</v>
      </c>
      <c r="C2609">
        <v>30</v>
      </c>
      <c r="D2609">
        <v>56.367478869999999</v>
      </c>
      <c r="E2609">
        <v>2659</v>
      </c>
      <c r="F2609">
        <v>174</v>
      </c>
      <c r="G2609">
        <v>3382.6026986799998</v>
      </c>
      <c r="H2609">
        <v>10.7</v>
      </c>
      <c r="I2609" t="s">
        <v>46950</v>
      </c>
      <c r="J2609">
        <v>315.18823696999999</v>
      </c>
      <c r="K2609" t="s">
        <v>32385</v>
      </c>
      <c r="L2609">
        <v>1222.7652095599999</v>
      </c>
      <c r="M2609" t="s">
        <v>46951</v>
      </c>
      <c r="N2609">
        <v>1</v>
      </c>
      <c r="O2609">
        <v>3.9202999999999998E-3</v>
      </c>
      <c r="P2609">
        <v>4.1616164700000002</v>
      </c>
      <c r="Q2609">
        <v>89.3</v>
      </c>
    </row>
    <row r="2610" spans="1:17" x14ac:dyDescent="0.35">
      <c r="A2610" t="s">
        <v>46952</v>
      </c>
      <c r="B2610">
        <v>6.1376212099999998</v>
      </c>
      <c r="C2610">
        <v>30</v>
      </c>
      <c r="D2610">
        <v>53.941593760000003</v>
      </c>
      <c r="E2610">
        <v>2659</v>
      </c>
      <c r="F2610">
        <v>174</v>
      </c>
      <c r="G2610">
        <v>3237.0257507599999</v>
      </c>
      <c r="H2610">
        <v>10.7</v>
      </c>
      <c r="I2610" t="s">
        <v>46953</v>
      </c>
      <c r="J2610">
        <v>314.93792609000002</v>
      </c>
      <c r="K2610" t="s">
        <v>32385</v>
      </c>
      <c r="L2610">
        <v>1222.8603539200001</v>
      </c>
      <c r="M2610" t="s">
        <v>46954</v>
      </c>
      <c r="N2610">
        <v>1</v>
      </c>
      <c r="O2610">
        <v>3.8134699999999998E-3</v>
      </c>
      <c r="P2610">
        <v>4.1759328599999996</v>
      </c>
      <c r="Q2610">
        <v>89.3</v>
      </c>
    </row>
    <row r="2611" spans="1:17" x14ac:dyDescent="0.35">
      <c r="A2611" t="s">
        <v>46955</v>
      </c>
      <c r="B2611">
        <v>6.1212170099999996</v>
      </c>
      <c r="C2611">
        <v>30</v>
      </c>
      <c r="D2611">
        <v>53.543588819999997</v>
      </c>
      <c r="E2611">
        <v>2659</v>
      </c>
      <c r="F2611">
        <v>174</v>
      </c>
      <c r="G2611">
        <v>3213.1415428099999</v>
      </c>
      <c r="H2611">
        <v>10.7</v>
      </c>
      <c r="I2611" t="s">
        <v>46956</v>
      </c>
      <c r="J2611">
        <v>315.00039366999999</v>
      </c>
      <c r="K2611" t="s">
        <v>32385</v>
      </c>
      <c r="L2611">
        <v>1222.95549828</v>
      </c>
      <c r="M2611" t="s">
        <v>46957</v>
      </c>
      <c r="N2611">
        <v>1</v>
      </c>
      <c r="O2611">
        <v>3.85133E-3</v>
      </c>
      <c r="P2611">
        <v>4.1544582800000001</v>
      </c>
      <c r="Q2611">
        <v>89.3</v>
      </c>
    </row>
    <row r="2612" spans="1:17" x14ac:dyDescent="0.35">
      <c r="A2612" t="s">
        <v>46958</v>
      </c>
      <c r="B2612">
        <v>6.1277786900000004</v>
      </c>
      <c r="C2612">
        <v>30</v>
      </c>
      <c r="D2612">
        <v>54.766169609999999</v>
      </c>
      <c r="E2612">
        <v>2659</v>
      </c>
      <c r="F2612">
        <v>174</v>
      </c>
      <c r="G2612">
        <v>3286.5084056199998</v>
      </c>
      <c r="H2612">
        <v>10.7</v>
      </c>
      <c r="I2612" t="s">
        <v>46959</v>
      </c>
      <c r="J2612">
        <v>315.04725606</v>
      </c>
      <c r="K2612" t="s">
        <v>32385</v>
      </c>
      <c r="L2612">
        <v>1223.04080011</v>
      </c>
      <c r="M2612" t="s">
        <v>46960</v>
      </c>
      <c r="N2612">
        <v>1</v>
      </c>
      <c r="O2612">
        <v>3.9025599999999998E-3</v>
      </c>
      <c r="P2612">
        <v>4.1781698</v>
      </c>
      <c r="Q2612">
        <v>89.3</v>
      </c>
    </row>
    <row r="2613" spans="1:17" x14ac:dyDescent="0.35">
      <c r="A2613" t="s">
        <v>46961</v>
      </c>
      <c r="B2613">
        <v>6.1409020500000002</v>
      </c>
      <c r="C2613">
        <v>30</v>
      </c>
      <c r="D2613">
        <v>54.563135410000001</v>
      </c>
      <c r="E2613">
        <v>2659</v>
      </c>
      <c r="F2613">
        <v>174</v>
      </c>
      <c r="G2613">
        <v>3274.3243583499998</v>
      </c>
      <c r="H2613">
        <v>10.7</v>
      </c>
      <c r="I2613" t="s">
        <v>46962</v>
      </c>
      <c r="J2613">
        <v>315.4066851</v>
      </c>
      <c r="K2613" t="s">
        <v>32385</v>
      </c>
      <c r="L2613">
        <v>1223.0834510300001</v>
      </c>
      <c r="M2613" t="s">
        <v>46963</v>
      </c>
      <c r="N2613">
        <v>1</v>
      </c>
      <c r="O2613">
        <v>3.8607899999999998E-3</v>
      </c>
      <c r="P2613">
        <v>4.19293358</v>
      </c>
      <c r="Q2613">
        <v>89.3</v>
      </c>
    </row>
    <row r="2614" spans="1:17" x14ac:dyDescent="0.35">
      <c r="A2614" t="s">
        <v>46964</v>
      </c>
      <c r="B2614">
        <v>6.0916894499999996</v>
      </c>
      <c r="C2614">
        <v>30</v>
      </c>
      <c r="D2614">
        <v>53.695066869999998</v>
      </c>
      <c r="E2614">
        <v>2659</v>
      </c>
      <c r="F2614">
        <v>174</v>
      </c>
      <c r="G2614">
        <v>3222.2317146700002</v>
      </c>
      <c r="H2614">
        <v>10.76</v>
      </c>
      <c r="I2614" t="s">
        <v>46965</v>
      </c>
      <c r="J2614">
        <v>315.33619563000002</v>
      </c>
      <c r="K2614" t="s">
        <v>32385</v>
      </c>
      <c r="L2614">
        <v>1223.1720337100001</v>
      </c>
      <c r="M2614" t="s">
        <v>46966</v>
      </c>
      <c r="N2614">
        <v>1</v>
      </c>
      <c r="O2614">
        <v>3.7949099999999999E-3</v>
      </c>
      <c r="P2614">
        <v>4.1455105300000001</v>
      </c>
      <c r="Q2614">
        <v>89.24</v>
      </c>
    </row>
    <row r="2615" spans="1:17" x14ac:dyDescent="0.35">
      <c r="A2615" t="s">
        <v>46967</v>
      </c>
      <c r="B2615">
        <v>6.1671487699999998</v>
      </c>
      <c r="C2615">
        <v>30</v>
      </c>
      <c r="D2615">
        <v>54.541710399999999</v>
      </c>
      <c r="E2615">
        <v>2659</v>
      </c>
      <c r="F2615">
        <v>174</v>
      </c>
      <c r="G2615">
        <v>3273.0386472999999</v>
      </c>
      <c r="H2615">
        <v>10.86</v>
      </c>
      <c r="I2615" t="s">
        <v>46968</v>
      </c>
      <c r="J2615">
        <v>315.07872235999997</v>
      </c>
      <c r="K2615" t="s">
        <v>32385</v>
      </c>
      <c r="L2615">
        <v>1223.28030143</v>
      </c>
      <c r="M2615" t="s">
        <v>46969</v>
      </c>
      <c r="N2615">
        <v>1</v>
      </c>
      <c r="O2615">
        <v>3.7378200000000002E-3</v>
      </c>
      <c r="P2615">
        <v>4.1535634999999997</v>
      </c>
      <c r="Q2615">
        <v>89.14</v>
      </c>
    </row>
    <row r="2616" spans="1:17" x14ac:dyDescent="0.35">
      <c r="A2616" t="s">
        <v>46970</v>
      </c>
      <c r="B2616">
        <v>6.0720044099999999</v>
      </c>
      <c r="C2616">
        <v>30</v>
      </c>
      <c r="D2616">
        <v>54.353904239999999</v>
      </c>
      <c r="E2616">
        <v>2659</v>
      </c>
      <c r="F2616">
        <v>174</v>
      </c>
      <c r="G2616">
        <v>3261.7684318199999</v>
      </c>
      <c r="H2616">
        <v>10.9</v>
      </c>
      <c r="I2616" t="s">
        <v>46971</v>
      </c>
      <c r="J2616">
        <v>314.91414480999998</v>
      </c>
      <c r="K2616" t="s">
        <v>32385</v>
      </c>
      <c r="L2616">
        <v>1223.3721649399999</v>
      </c>
      <c r="M2616" t="s">
        <v>46972</v>
      </c>
      <c r="N2616">
        <v>1</v>
      </c>
      <c r="O2616">
        <v>3.9243999999999998E-3</v>
      </c>
      <c r="P2616">
        <v>4.1356680099999998</v>
      </c>
      <c r="Q2616">
        <v>89.1</v>
      </c>
    </row>
    <row r="2617" spans="1:17" x14ac:dyDescent="0.35">
      <c r="A2617" t="s">
        <v>46973</v>
      </c>
      <c r="B2617">
        <v>6.1152405700000001</v>
      </c>
      <c r="C2617">
        <v>30</v>
      </c>
      <c r="D2617">
        <v>52.443349509999997</v>
      </c>
      <c r="E2617">
        <v>2659</v>
      </c>
      <c r="F2617">
        <v>174</v>
      </c>
      <c r="G2617">
        <v>3147.11637144</v>
      </c>
      <c r="H2617">
        <v>10.9</v>
      </c>
      <c r="I2617" t="s">
        <v>46974</v>
      </c>
      <c r="J2617">
        <v>315.06348258000003</v>
      </c>
      <c r="K2617" t="s">
        <v>32385</v>
      </c>
      <c r="L2617">
        <v>1223.4889551599999</v>
      </c>
      <c r="M2617" t="s">
        <v>46975</v>
      </c>
      <c r="N2617">
        <v>1</v>
      </c>
      <c r="O2617">
        <v>3.82942E-3</v>
      </c>
      <c r="P2617">
        <v>4.1473303699999997</v>
      </c>
      <c r="Q2617">
        <v>89.1</v>
      </c>
    </row>
    <row r="2618" spans="1:17" x14ac:dyDescent="0.35">
      <c r="A2618" t="s">
        <v>46976</v>
      </c>
      <c r="B2618">
        <v>6.0988363699999999</v>
      </c>
      <c r="C2618">
        <v>30</v>
      </c>
      <c r="D2618">
        <v>51.418156930000002</v>
      </c>
      <c r="E2618">
        <v>2659</v>
      </c>
      <c r="F2618">
        <v>174</v>
      </c>
      <c r="G2618">
        <v>3085.5947413200001</v>
      </c>
      <c r="H2618">
        <v>10.9</v>
      </c>
      <c r="I2618" t="s">
        <v>46977</v>
      </c>
      <c r="J2618">
        <v>315.04773519999998</v>
      </c>
      <c r="K2618" t="s">
        <v>32385</v>
      </c>
      <c r="L2618">
        <v>1223.59722287</v>
      </c>
      <c r="M2618" t="s">
        <v>46978</v>
      </c>
      <c r="N2618">
        <v>1</v>
      </c>
      <c r="O2618">
        <v>3.7585000000000001E-3</v>
      </c>
      <c r="P2618">
        <v>4.1598572200000001</v>
      </c>
      <c r="Q2618">
        <v>89.1</v>
      </c>
    </row>
    <row r="2619" spans="1:17" x14ac:dyDescent="0.35">
      <c r="A2619" t="s">
        <v>46979</v>
      </c>
      <c r="B2619">
        <v>6.1185214099999996</v>
      </c>
      <c r="C2619">
        <v>30</v>
      </c>
      <c r="D2619">
        <v>51.02125899</v>
      </c>
      <c r="E2619">
        <v>2659</v>
      </c>
      <c r="F2619">
        <v>174</v>
      </c>
      <c r="G2619">
        <v>3061.7769642899998</v>
      </c>
      <c r="H2619">
        <v>10.9</v>
      </c>
      <c r="I2619" t="s">
        <v>46980</v>
      </c>
      <c r="J2619">
        <v>315.24293992000003</v>
      </c>
      <c r="K2619" t="s">
        <v>32385</v>
      </c>
      <c r="L2619">
        <v>1223.6825247100001</v>
      </c>
      <c r="M2619" t="s">
        <v>46981</v>
      </c>
      <c r="N2619">
        <v>1</v>
      </c>
      <c r="O2619">
        <v>3.92758E-3</v>
      </c>
      <c r="P2619">
        <v>4.1920691000000003</v>
      </c>
      <c r="Q2619">
        <v>89.1</v>
      </c>
    </row>
    <row r="2620" spans="1:17" x14ac:dyDescent="0.35">
      <c r="A2620" t="s">
        <v>46982</v>
      </c>
      <c r="B2620">
        <v>6.1644531699999998</v>
      </c>
      <c r="C2620">
        <v>30</v>
      </c>
      <c r="D2620">
        <v>50.82541234</v>
      </c>
      <c r="E2620">
        <v>2659</v>
      </c>
      <c r="F2620">
        <v>174</v>
      </c>
      <c r="G2620">
        <v>3050.0242407999999</v>
      </c>
      <c r="H2620">
        <v>10.9</v>
      </c>
      <c r="I2620" t="s">
        <v>46983</v>
      </c>
      <c r="J2620">
        <v>315.15706560000001</v>
      </c>
      <c r="K2620" t="s">
        <v>32385</v>
      </c>
      <c r="L2620">
        <v>1223.7743882300001</v>
      </c>
      <c r="M2620" t="s">
        <v>46984</v>
      </c>
      <c r="N2620">
        <v>1</v>
      </c>
      <c r="O2620">
        <v>3.7120899999999999E-3</v>
      </c>
      <c r="P2620">
        <v>4.2077276499999998</v>
      </c>
      <c r="Q2620">
        <v>89.1</v>
      </c>
    </row>
    <row r="2621" spans="1:17" x14ac:dyDescent="0.35">
      <c r="A2621" t="s">
        <v>46985</v>
      </c>
      <c r="B2621">
        <v>6.1349256099999998</v>
      </c>
      <c r="C2621">
        <v>30</v>
      </c>
      <c r="D2621">
        <v>53.47463647</v>
      </c>
      <c r="E2621">
        <v>2659</v>
      </c>
      <c r="F2621">
        <v>174</v>
      </c>
      <c r="G2621">
        <v>3209.0037246400002</v>
      </c>
      <c r="H2621">
        <v>10.9</v>
      </c>
      <c r="I2621" t="s">
        <v>46986</v>
      </c>
      <c r="J2621">
        <v>315.10281414999997</v>
      </c>
      <c r="K2621" t="s">
        <v>32385</v>
      </c>
      <c r="L2621">
        <v>1223.8564092199999</v>
      </c>
      <c r="M2621" t="s">
        <v>46987</v>
      </c>
      <c r="N2621">
        <v>1</v>
      </c>
      <c r="O2621">
        <v>3.7533900000000001E-3</v>
      </c>
      <c r="P2621">
        <v>4.2086224300000001</v>
      </c>
      <c r="Q2621">
        <v>89.1</v>
      </c>
    </row>
    <row r="2622" spans="1:17" x14ac:dyDescent="0.35">
      <c r="A2622" t="s">
        <v>46988</v>
      </c>
      <c r="B2622">
        <v>6.2038232500000001</v>
      </c>
      <c r="C2622">
        <v>30</v>
      </c>
      <c r="D2622">
        <v>54.284028120000002</v>
      </c>
      <c r="E2622">
        <v>2659</v>
      </c>
      <c r="F2622">
        <v>174</v>
      </c>
      <c r="G2622">
        <v>3257.5751776900001</v>
      </c>
      <c r="H2622">
        <v>10.84</v>
      </c>
      <c r="I2622" t="s">
        <v>46989</v>
      </c>
      <c r="J2622">
        <v>314.96985393</v>
      </c>
      <c r="K2622" t="s">
        <v>32385</v>
      </c>
      <c r="L2622">
        <v>1223.95483442</v>
      </c>
      <c r="M2622" t="s">
        <v>46990</v>
      </c>
      <c r="N2622">
        <v>1</v>
      </c>
      <c r="O2622">
        <v>3.5842399999999998E-3</v>
      </c>
      <c r="P2622">
        <v>4.2104119799999999</v>
      </c>
      <c r="Q2622">
        <v>89.16</v>
      </c>
    </row>
    <row r="2623" spans="1:17" x14ac:dyDescent="0.35">
      <c r="A2623" t="s">
        <v>46991</v>
      </c>
      <c r="B2623">
        <v>6.1152405700000001</v>
      </c>
      <c r="C2623">
        <v>30</v>
      </c>
      <c r="D2623">
        <v>53.600976369999998</v>
      </c>
      <c r="E2623">
        <v>2659</v>
      </c>
      <c r="F2623">
        <v>174</v>
      </c>
      <c r="G2623">
        <v>3216.5853603700002</v>
      </c>
      <c r="H2623">
        <v>10.74</v>
      </c>
      <c r="I2623" t="s">
        <v>46992</v>
      </c>
      <c r="J2623">
        <v>314.82151169999997</v>
      </c>
      <c r="K2623" t="s">
        <v>32385</v>
      </c>
      <c r="L2623">
        <v>1224.02045122</v>
      </c>
      <c r="M2623" t="s">
        <v>46993</v>
      </c>
      <c r="N2623">
        <v>1</v>
      </c>
      <c r="O2623">
        <v>3.6954700000000002E-3</v>
      </c>
      <c r="P2623">
        <v>4.2086224300000001</v>
      </c>
      <c r="Q2623">
        <v>89.26</v>
      </c>
    </row>
    <row r="2624" spans="1:17" x14ac:dyDescent="0.35">
      <c r="A2624" t="s">
        <v>46994</v>
      </c>
      <c r="B2624">
        <v>6.1480489699999996</v>
      </c>
      <c r="C2624">
        <v>30</v>
      </c>
      <c r="D2624">
        <v>51.374890319999999</v>
      </c>
      <c r="E2624">
        <v>2659</v>
      </c>
      <c r="F2624">
        <v>174</v>
      </c>
      <c r="G2624">
        <v>3082.9983195</v>
      </c>
      <c r="H2624">
        <v>10.7</v>
      </c>
      <c r="I2624" t="s">
        <v>46995</v>
      </c>
      <c r="J2624">
        <v>314.81327736999998</v>
      </c>
      <c r="K2624" t="s">
        <v>32385</v>
      </c>
      <c r="L2624">
        <v>1224.03357458</v>
      </c>
      <c r="M2624" t="s">
        <v>46996</v>
      </c>
      <c r="N2624">
        <v>1</v>
      </c>
      <c r="O2624">
        <v>3.70208E-3</v>
      </c>
      <c r="P2624">
        <v>4.1920691000000003</v>
      </c>
      <c r="Q2624">
        <v>89.3</v>
      </c>
    </row>
    <row r="2625" spans="1:17" x14ac:dyDescent="0.35">
      <c r="A2625" t="s">
        <v>46997</v>
      </c>
      <c r="B2625">
        <v>6.1414872899999997</v>
      </c>
      <c r="C2625">
        <v>30</v>
      </c>
      <c r="D2625">
        <v>54.126690760000002</v>
      </c>
      <c r="E2625">
        <v>2659</v>
      </c>
      <c r="F2625">
        <v>174</v>
      </c>
      <c r="G2625">
        <v>3248.1333901899998</v>
      </c>
      <c r="H2625">
        <v>10.7</v>
      </c>
      <c r="I2625" t="s">
        <v>46998</v>
      </c>
      <c r="J2625">
        <v>314.85298293</v>
      </c>
      <c r="K2625" t="s">
        <v>32385</v>
      </c>
      <c r="L2625">
        <v>1224.06966382</v>
      </c>
      <c r="M2625" t="s">
        <v>46999</v>
      </c>
      <c r="N2625">
        <v>1</v>
      </c>
      <c r="O2625">
        <v>3.70777E-3</v>
      </c>
      <c r="P2625">
        <v>4.19699036</v>
      </c>
      <c r="Q2625">
        <v>89.3</v>
      </c>
    </row>
    <row r="2626" spans="1:17" x14ac:dyDescent="0.35">
      <c r="A2626" t="s">
        <v>47000</v>
      </c>
      <c r="B2626">
        <v>6.18085737</v>
      </c>
      <c r="C2626">
        <v>30</v>
      </c>
      <c r="D2626">
        <v>54.20222047</v>
      </c>
      <c r="E2626">
        <v>2659</v>
      </c>
      <c r="F2626">
        <v>174</v>
      </c>
      <c r="G2626">
        <v>3252.6659149900001</v>
      </c>
      <c r="H2626">
        <v>10.7</v>
      </c>
      <c r="I2626" t="s">
        <v>47001</v>
      </c>
      <c r="J2626">
        <v>314.97720908000002</v>
      </c>
      <c r="K2626" t="s">
        <v>32385</v>
      </c>
      <c r="L2626">
        <v>1224.1090339</v>
      </c>
      <c r="M2626" t="s">
        <v>47002</v>
      </c>
      <c r="N2626">
        <v>1</v>
      </c>
      <c r="O2626">
        <v>3.6311199999999998E-3</v>
      </c>
      <c r="P2626">
        <v>4.2220440400000001</v>
      </c>
      <c r="Q2626">
        <v>89.3</v>
      </c>
    </row>
    <row r="2627" spans="1:17" x14ac:dyDescent="0.35">
      <c r="A2627" t="s">
        <v>47003</v>
      </c>
      <c r="B2627">
        <v>6.1283639299999999</v>
      </c>
      <c r="C2627">
        <v>30</v>
      </c>
      <c r="D2627">
        <v>54.450631190000003</v>
      </c>
      <c r="E2627">
        <v>2659</v>
      </c>
      <c r="F2627">
        <v>174</v>
      </c>
      <c r="G2627">
        <v>3267.5729994600001</v>
      </c>
      <c r="H2627">
        <v>10.7</v>
      </c>
      <c r="I2627" t="s">
        <v>47004</v>
      </c>
      <c r="J2627">
        <v>314.98507413999999</v>
      </c>
      <c r="K2627" t="s">
        <v>32385</v>
      </c>
      <c r="L2627">
        <v>1224.16480817</v>
      </c>
      <c r="M2627" t="s">
        <v>47005</v>
      </c>
      <c r="N2627">
        <v>1</v>
      </c>
      <c r="O2627">
        <v>3.6039599999999998E-3</v>
      </c>
      <c r="P2627">
        <v>4.1692523499999998</v>
      </c>
      <c r="Q2627">
        <v>89.3</v>
      </c>
    </row>
    <row r="2628" spans="1:17" x14ac:dyDescent="0.35">
      <c r="A2628" t="s">
        <v>47006</v>
      </c>
      <c r="B2628">
        <v>6.1546106500000004</v>
      </c>
      <c r="C2628">
        <v>30</v>
      </c>
      <c r="D2628">
        <v>55.371158289999997</v>
      </c>
      <c r="E2628">
        <v>2659</v>
      </c>
      <c r="F2628">
        <v>174</v>
      </c>
      <c r="G2628">
        <v>3322.8136719600002</v>
      </c>
      <c r="H2628">
        <v>10.7</v>
      </c>
      <c r="I2628" t="s">
        <v>47007</v>
      </c>
      <c r="J2628">
        <v>314.78964266999998</v>
      </c>
      <c r="K2628" t="s">
        <v>32385</v>
      </c>
      <c r="L2628">
        <v>1224.2140207699999</v>
      </c>
      <c r="M2628" t="s">
        <v>47008</v>
      </c>
      <c r="N2628">
        <v>1</v>
      </c>
      <c r="O2628">
        <v>3.7104899999999999E-3</v>
      </c>
      <c r="P2628">
        <v>4.1710418999999996</v>
      </c>
      <c r="Q2628">
        <v>89.3</v>
      </c>
    </row>
    <row r="2629" spans="1:17" x14ac:dyDescent="0.35">
      <c r="A2629" t="s">
        <v>47009</v>
      </c>
      <c r="B2629">
        <v>6.1283639299999999</v>
      </c>
      <c r="C2629">
        <v>30</v>
      </c>
      <c r="D2629">
        <v>55.881618430000003</v>
      </c>
      <c r="E2629">
        <v>2659</v>
      </c>
      <c r="F2629">
        <v>174</v>
      </c>
      <c r="G2629">
        <v>3353.44629717</v>
      </c>
      <c r="H2629">
        <v>10.7</v>
      </c>
      <c r="I2629" t="s">
        <v>47010</v>
      </c>
      <c r="J2629">
        <v>314.86785178000002</v>
      </c>
      <c r="K2629" t="s">
        <v>32385</v>
      </c>
      <c r="L2629">
        <v>1224.2435483300001</v>
      </c>
      <c r="M2629" t="s">
        <v>47011</v>
      </c>
      <c r="N2629">
        <v>1</v>
      </c>
      <c r="O2629">
        <v>3.6703399999999998E-3</v>
      </c>
      <c r="P2629">
        <v>4.1849109000000002</v>
      </c>
      <c r="Q2629">
        <v>89.3</v>
      </c>
    </row>
    <row r="2630" spans="1:17" x14ac:dyDescent="0.35">
      <c r="A2630" t="s">
        <v>47012</v>
      </c>
      <c r="B2630">
        <v>6.1119597299999997</v>
      </c>
      <c r="C2630">
        <v>30</v>
      </c>
      <c r="D2630">
        <v>55.857048669999998</v>
      </c>
      <c r="E2630">
        <v>2659</v>
      </c>
      <c r="F2630">
        <v>174</v>
      </c>
      <c r="G2630">
        <v>3351.9718700899998</v>
      </c>
      <c r="H2630">
        <v>10.64</v>
      </c>
      <c r="I2630" t="s">
        <v>47013</v>
      </c>
      <c r="J2630">
        <v>314.96967267999997</v>
      </c>
      <c r="K2630" t="s">
        <v>32385</v>
      </c>
      <c r="L2630">
        <v>1224.3354118499999</v>
      </c>
      <c r="M2630" t="s">
        <v>47014</v>
      </c>
      <c r="N2630">
        <v>1</v>
      </c>
      <c r="O2630">
        <v>3.8110599999999998E-3</v>
      </c>
      <c r="P2630">
        <v>4.17775271</v>
      </c>
      <c r="Q2630">
        <v>89.36</v>
      </c>
    </row>
    <row r="2631" spans="1:17" x14ac:dyDescent="0.35">
      <c r="A2631" t="s">
        <v>47015</v>
      </c>
      <c r="B2631">
        <v>6.1152405700000001</v>
      </c>
      <c r="C2631">
        <v>30</v>
      </c>
      <c r="D2631">
        <v>55.724150059999999</v>
      </c>
      <c r="E2631">
        <v>2659</v>
      </c>
      <c r="F2631">
        <v>174</v>
      </c>
      <c r="G2631">
        <v>3343.9966474299999</v>
      </c>
      <c r="H2631">
        <v>10.6</v>
      </c>
      <c r="I2631" t="s">
        <v>47016</v>
      </c>
      <c r="J2631">
        <v>315.00866381999998</v>
      </c>
      <c r="K2631" t="s">
        <v>32385</v>
      </c>
      <c r="L2631">
        <v>1224.3977478100001</v>
      </c>
      <c r="M2631" t="s">
        <v>47017</v>
      </c>
      <c r="N2631">
        <v>1</v>
      </c>
      <c r="O2631">
        <v>3.6307900000000001E-3</v>
      </c>
      <c r="P2631">
        <v>4.1625415400000003</v>
      </c>
      <c r="Q2631">
        <v>89.4</v>
      </c>
    </row>
    <row r="2632" spans="1:17" x14ac:dyDescent="0.35">
      <c r="A2632" t="s">
        <v>47018</v>
      </c>
      <c r="B2632">
        <v>6.0988363699999999</v>
      </c>
      <c r="C2632">
        <v>30</v>
      </c>
      <c r="D2632">
        <v>57.464136259999997</v>
      </c>
      <c r="E2632">
        <v>2659</v>
      </c>
      <c r="F2632">
        <v>174</v>
      </c>
      <c r="G2632">
        <v>3448.4129194900001</v>
      </c>
      <c r="H2632">
        <v>10.6</v>
      </c>
      <c r="I2632" t="s">
        <v>47019</v>
      </c>
      <c r="J2632">
        <v>315.14125566000001</v>
      </c>
      <c r="K2632" t="s">
        <v>32385</v>
      </c>
      <c r="L2632">
        <v>1224.4797688000001</v>
      </c>
      <c r="M2632" t="s">
        <v>47020</v>
      </c>
      <c r="N2632">
        <v>1</v>
      </c>
      <c r="O2632">
        <v>3.6368500000000001E-3</v>
      </c>
      <c r="P2632">
        <v>4.1455408199999999</v>
      </c>
      <c r="Q2632">
        <v>89.4</v>
      </c>
    </row>
    <row r="2633" spans="1:17" x14ac:dyDescent="0.35">
      <c r="A2633" t="s">
        <v>47021</v>
      </c>
      <c r="B2633">
        <v>6.1447681300000001</v>
      </c>
      <c r="C2633">
        <v>30</v>
      </c>
      <c r="D2633">
        <v>57.247281510000001</v>
      </c>
      <c r="E2633">
        <v>2659</v>
      </c>
      <c r="F2633">
        <v>174</v>
      </c>
      <c r="G2633">
        <v>3435.3995034200002</v>
      </c>
      <c r="H2633">
        <v>10.6</v>
      </c>
      <c r="I2633" t="s">
        <v>47022</v>
      </c>
      <c r="J2633">
        <v>315.20386116999998</v>
      </c>
      <c r="K2633" t="s">
        <v>32385</v>
      </c>
      <c r="L2633">
        <v>1224.5289814</v>
      </c>
      <c r="M2633" t="s">
        <v>47023</v>
      </c>
      <c r="N2633">
        <v>1</v>
      </c>
      <c r="O2633">
        <v>3.8130199999999999E-3</v>
      </c>
      <c r="P2633">
        <v>4.1996746800000002</v>
      </c>
      <c r="Q2633">
        <v>89.4</v>
      </c>
    </row>
    <row r="2634" spans="1:17" x14ac:dyDescent="0.35">
      <c r="A2634" t="s">
        <v>47024</v>
      </c>
      <c r="B2634">
        <v>6.1480489699999996</v>
      </c>
      <c r="C2634">
        <v>30</v>
      </c>
      <c r="D2634">
        <v>55.796833990000003</v>
      </c>
      <c r="E2634">
        <v>2659</v>
      </c>
      <c r="F2634">
        <v>174</v>
      </c>
      <c r="G2634">
        <v>3348.3583974399999</v>
      </c>
      <c r="H2634">
        <v>10.6</v>
      </c>
      <c r="I2634" t="s">
        <v>47025</v>
      </c>
      <c r="J2634">
        <v>315.07863378000002</v>
      </c>
      <c r="K2634" t="s">
        <v>32385</v>
      </c>
      <c r="L2634">
        <v>1224.5880365200001</v>
      </c>
      <c r="M2634" t="s">
        <v>47026</v>
      </c>
      <c r="N2634">
        <v>1</v>
      </c>
      <c r="O2634">
        <v>3.6816399999999999E-3</v>
      </c>
      <c r="P2634">
        <v>4.1893847700000002</v>
      </c>
      <c r="Q2634">
        <v>89.4</v>
      </c>
    </row>
    <row r="2635" spans="1:17" x14ac:dyDescent="0.35">
      <c r="A2635" t="s">
        <v>47027</v>
      </c>
      <c r="B2635">
        <v>6.1053980499999998</v>
      </c>
      <c r="C2635">
        <v>30</v>
      </c>
      <c r="D2635">
        <v>55.018912049999997</v>
      </c>
      <c r="E2635">
        <v>2659</v>
      </c>
      <c r="F2635">
        <v>174</v>
      </c>
      <c r="G2635">
        <v>3301.6754357499999</v>
      </c>
      <c r="H2635">
        <v>10.6</v>
      </c>
      <c r="I2635" t="s">
        <v>47028</v>
      </c>
      <c r="J2635">
        <v>315.09486365999999</v>
      </c>
      <c r="K2635" t="s">
        <v>32385</v>
      </c>
      <c r="L2635">
        <v>1224.6470916400001</v>
      </c>
      <c r="M2635" t="s">
        <v>47029</v>
      </c>
      <c r="N2635">
        <v>1</v>
      </c>
      <c r="O2635">
        <v>3.7498499999999999E-3</v>
      </c>
      <c r="P2635">
        <v>4.1978851300000004</v>
      </c>
      <c r="Q2635">
        <v>89.4</v>
      </c>
    </row>
    <row r="2636" spans="1:17" x14ac:dyDescent="0.35">
      <c r="A2636" t="s">
        <v>47030</v>
      </c>
      <c r="B2636">
        <v>6.1841382100000004</v>
      </c>
      <c r="C2636">
        <v>30</v>
      </c>
      <c r="D2636">
        <v>55.929677409999996</v>
      </c>
      <c r="E2636">
        <v>2659</v>
      </c>
      <c r="F2636">
        <v>174</v>
      </c>
      <c r="G2636">
        <v>3356.3303084300001</v>
      </c>
      <c r="H2636">
        <v>10.56</v>
      </c>
      <c r="I2636" t="s">
        <v>47031</v>
      </c>
      <c r="J2636">
        <v>314.85242853</v>
      </c>
      <c r="K2636" t="s">
        <v>32385</v>
      </c>
      <c r="L2636">
        <v>1224.7127084399999</v>
      </c>
      <c r="M2636" t="s">
        <v>47032</v>
      </c>
      <c r="N2636">
        <v>1</v>
      </c>
      <c r="O2636">
        <v>3.7759500000000001E-3</v>
      </c>
      <c r="P2636">
        <v>4.1965429700000003</v>
      </c>
      <c r="Q2636">
        <v>89.44</v>
      </c>
    </row>
    <row r="2637" spans="1:17" x14ac:dyDescent="0.35">
      <c r="A2637" t="s">
        <v>47033</v>
      </c>
      <c r="B2637">
        <v>6.1053980499999998</v>
      </c>
      <c r="C2637">
        <v>30</v>
      </c>
      <c r="D2637">
        <v>58.039308079999998</v>
      </c>
      <c r="E2637">
        <v>2659</v>
      </c>
      <c r="F2637">
        <v>174</v>
      </c>
      <c r="G2637">
        <v>3482.9288814299998</v>
      </c>
      <c r="H2637">
        <v>10.5</v>
      </c>
      <c r="I2637" t="s">
        <v>47034</v>
      </c>
      <c r="J2637">
        <v>314.97714662999999</v>
      </c>
      <c r="K2637" t="s">
        <v>32385</v>
      </c>
      <c r="L2637">
        <v>1224.7750443899999</v>
      </c>
      <c r="M2637" t="s">
        <v>47035</v>
      </c>
      <c r="N2637">
        <v>1</v>
      </c>
      <c r="O2637">
        <v>3.65585E-3</v>
      </c>
      <c r="P2637">
        <v>4.1634363099999998</v>
      </c>
      <c r="Q2637">
        <v>89.5</v>
      </c>
    </row>
    <row r="2638" spans="1:17" x14ac:dyDescent="0.35">
      <c r="A2638" t="s">
        <v>47036</v>
      </c>
      <c r="B2638">
        <v>6.1119597299999997</v>
      </c>
      <c r="C2638">
        <v>30</v>
      </c>
      <c r="D2638">
        <v>59.736495249999997</v>
      </c>
      <c r="E2638">
        <v>2659</v>
      </c>
      <c r="F2638">
        <v>174</v>
      </c>
      <c r="G2638">
        <v>3584.7767913799998</v>
      </c>
      <c r="H2638">
        <v>10.5</v>
      </c>
      <c r="I2638" t="s">
        <v>47037</v>
      </c>
      <c r="J2638">
        <v>314.89928348000001</v>
      </c>
      <c r="K2638" t="s">
        <v>32385</v>
      </c>
      <c r="L2638">
        <v>1224.8176953100001</v>
      </c>
      <c r="M2638" t="s">
        <v>47038</v>
      </c>
      <c r="N2638">
        <v>1</v>
      </c>
      <c r="O2638">
        <v>3.7060600000000002E-3</v>
      </c>
      <c r="P2638">
        <v>4.1755157699999996</v>
      </c>
      <c r="Q2638">
        <v>89.5</v>
      </c>
    </row>
    <row r="2639" spans="1:17" x14ac:dyDescent="0.35">
      <c r="A2639" t="s">
        <v>47039</v>
      </c>
      <c r="B2639">
        <v>6.1480489699999996</v>
      </c>
      <c r="C2639">
        <v>30</v>
      </c>
      <c r="D2639">
        <v>59.825301449999998</v>
      </c>
      <c r="E2639">
        <v>2659</v>
      </c>
      <c r="F2639">
        <v>174</v>
      </c>
      <c r="G2639">
        <v>3590.1060363900001</v>
      </c>
      <c r="H2639">
        <v>10.5</v>
      </c>
      <c r="I2639" t="s">
        <v>47040</v>
      </c>
      <c r="J2639">
        <v>315.07073458999997</v>
      </c>
      <c r="K2639" t="s">
        <v>32385</v>
      </c>
      <c r="L2639">
        <v>1224.85378455</v>
      </c>
      <c r="M2639" t="s">
        <v>47041</v>
      </c>
      <c r="N2639">
        <v>1</v>
      </c>
      <c r="O2639">
        <v>3.7112299999999998E-3</v>
      </c>
      <c r="P2639">
        <v>4.2041485500000002</v>
      </c>
      <c r="Q2639">
        <v>89.5</v>
      </c>
    </row>
    <row r="2640" spans="1:17" x14ac:dyDescent="0.35">
      <c r="A2640" t="s">
        <v>47042</v>
      </c>
      <c r="B2640">
        <v>6.1414872899999997</v>
      </c>
      <c r="C2640">
        <v>30</v>
      </c>
      <c r="D2640">
        <v>58.87516419</v>
      </c>
      <c r="E2640">
        <v>2659</v>
      </c>
      <c r="F2640">
        <v>174</v>
      </c>
      <c r="G2640">
        <v>3533.0884625499998</v>
      </c>
      <c r="H2640">
        <v>10.5</v>
      </c>
      <c r="I2640" t="s">
        <v>47043</v>
      </c>
      <c r="J2640">
        <v>315.04009586000001</v>
      </c>
      <c r="K2640" t="s">
        <v>32385</v>
      </c>
      <c r="L2640">
        <v>1224.8505037100001</v>
      </c>
      <c r="M2640" t="s">
        <v>47044</v>
      </c>
      <c r="N2640">
        <v>1</v>
      </c>
      <c r="O2640">
        <v>3.7422800000000002E-3</v>
      </c>
      <c r="P2640">
        <v>4.2032537799999998</v>
      </c>
      <c r="Q2640">
        <v>89.5</v>
      </c>
    </row>
    <row r="2641" spans="1:17" x14ac:dyDescent="0.35">
      <c r="A2641" t="s">
        <v>47045</v>
      </c>
      <c r="B2641">
        <v>6.18085737</v>
      </c>
      <c r="C2641">
        <v>30</v>
      </c>
      <c r="D2641">
        <v>57.963770340000004</v>
      </c>
      <c r="E2641">
        <v>2659</v>
      </c>
      <c r="F2641">
        <v>174</v>
      </c>
      <c r="G2641">
        <v>3478.3958747199999</v>
      </c>
      <c r="H2641">
        <v>10.5</v>
      </c>
      <c r="I2641" t="s">
        <v>47046</v>
      </c>
      <c r="J2641">
        <v>314.88352495999999</v>
      </c>
      <c r="K2641" t="s">
        <v>32385</v>
      </c>
      <c r="L2641">
        <v>1224.8505037100001</v>
      </c>
      <c r="M2641" t="s">
        <v>47047</v>
      </c>
      <c r="N2641">
        <v>1</v>
      </c>
      <c r="O2641">
        <v>3.74844E-3</v>
      </c>
      <c r="P2641">
        <v>4.2095171999999996</v>
      </c>
      <c r="Q2641">
        <v>89.5</v>
      </c>
    </row>
    <row r="2642" spans="1:17" x14ac:dyDescent="0.35">
      <c r="A2642" t="s">
        <v>47048</v>
      </c>
      <c r="B2642">
        <v>6.1316447700000003</v>
      </c>
      <c r="C2642">
        <v>30</v>
      </c>
      <c r="D2642">
        <v>59.39551823</v>
      </c>
      <c r="E2642">
        <v>2659</v>
      </c>
      <c r="F2642">
        <v>174</v>
      </c>
      <c r="G2642">
        <v>3564.3148193400002</v>
      </c>
      <c r="H2642">
        <v>10.5</v>
      </c>
      <c r="I2642" t="s">
        <v>47049</v>
      </c>
      <c r="J2642">
        <v>314.86026502999999</v>
      </c>
      <c r="K2642" t="s">
        <v>32385</v>
      </c>
      <c r="L2642">
        <v>1224.8833121099999</v>
      </c>
      <c r="M2642" t="s">
        <v>47050</v>
      </c>
      <c r="N2642">
        <v>1</v>
      </c>
      <c r="O2642">
        <v>3.7221099999999998E-3</v>
      </c>
      <c r="P2642">
        <v>4.1696997299999996</v>
      </c>
      <c r="Q2642">
        <v>89.5</v>
      </c>
    </row>
    <row r="2643" spans="1:17" x14ac:dyDescent="0.35">
      <c r="A2643" t="s">
        <v>47051</v>
      </c>
      <c r="B2643">
        <v>6.1644531699999998</v>
      </c>
      <c r="C2643">
        <v>30</v>
      </c>
      <c r="D2643">
        <v>58.751874880000003</v>
      </c>
      <c r="E2643">
        <v>2659</v>
      </c>
      <c r="F2643">
        <v>174</v>
      </c>
      <c r="G2643">
        <v>3525.6898923799999</v>
      </c>
      <c r="H2643">
        <v>10.5</v>
      </c>
      <c r="I2643" t="s">
        <v>47052</v>
      </c>
      <c r="J2643">
        <v>314.86826423999997</v>
      </c>
      <c r="K2643" t="s">
        <v>32385</v>
      </c>
      <c r="L2643">
        <v>1224.86690791</v>
      </c>
      <c r="M2643" t="s">
        <v>47053</v>
      </c>
      <c r="N2643">
        <v>1</v>
      </c>
      <c r="O2643">
        <v>3.7700099999999999E-3</v>
      </c>
      <c r="P2643">
        <v>4.2032537799999998</v>
      </c>
      <c r="Q2643">
        <v>89.5</v>
      </c>
    </row>
    <row r="2644" spans="1:17" x14ac:dyDescent="0.35">
      <c r="A2644" t="s">
        <v>47054</v>
      </c>
      <c r="B2644">
        <v>6.1611723300000003</v>
      </c>
      <c r="C2644">
        <v>30</v>
      </c>
      <c r="D2644">
        <v>56.778844669999998</v>
      </c>
      <c r="E2644">
        <v>2659</v>
      </c>
      <c r="F2644">
        <v>174</v>
      </c>
      <c r="G2644">
        <v>3407.2886895900001</v>
      </c>
      <c r="H2644">
        <v>10.5</v>
      </c>
      <c r="I2644" t="s">
        <v>47055</v>
      </c>
      <c r="J2644">
        <v>314.87563720999998</v>
      </c>
      <c r="K2644" t="s">
        <v>32385</v>
      </c>
      <c r="L2644">
        <v>1224.89971631</v>
      </c>
      <c r="M2644" t="s">
        <v>47056</v>
      </c>
      <c r="N2644">
        <v>1</v>
      </c>
      <c r="O2644">
        <v>3.6488699999999998E-3</v>
      </c>
      <c r="P2644">
        <v>4.2032537799999998</v>
      </c>
      <c r="Q2644">
        <v>89.5</v>
      </c>
    </row>
    <row r="2645" spans="1:17" x14ac:dyDescent="0.35">
      <c r="A2645" t="s">
        <v>47057</v>
      </c>
      <c r="B2645">
        <v>6.1316447700000003</v>
      </c>
      <c r="C2645">
        <v>30</v>
      </c>
      <c r="D2645">
        <v>57.912663819999999</v>
      </c>
      <c r="E2645">
        <v>2659</v>
      </c>
      <c r="F2645">
        <v>174</v>
      </c>
      <c r="G2645">
        <v>3475.3289813599999</v>
      </c>
      <c r="H2645">
        <v>10.5</v>
      </c>
      <c r="I2645" t="s">
        <v>47058</v>
      </c>
      <c r="J2645">
        <v>315.07942143000002</v>
      </c>
      <c r="K2645" t="s">
        <v>32385</v>
      </c>
      <c r="L2645">
        <v>1224.9095588299999</v>
      </c>
      <c r="M2645" t="s">
        <v>47059</v>
      </c>
      <c r="N2645">
        <v>1</v>
      </c>
      <c r="O2645">
        <v>3.8603600000000002E-3</v>
      </c>
      <c r="P2645">
        <v>4.1992272899999996</v>
      </c>
      <c r="Q2645">
        <v>89.5</v>
      </c>
    </row>
    <row r="2646" spans="1:17" x14ac:dyDescent="0.35">
      <c r="A2646" t="s">
        <v>47060</v>
      </c>
      <c r="B2646">
        <v>6.1710148499999997</v>
      </c>
      <c r="C2646">
        <v>30</v>
      </c>
      <c r="D2646">
        <v>58.341044699999998</v>
      </c>
      <c r="E2646">
        <v>2659</v>
      </c>
      <c r="F2646">
        <v>174</v>
      </c>
      <c r="G2646">
        <v>3501.0360441500002</v>
      </c>
      <c r="H2646">
        <v>10.5</v>
      </c>
      <c r="I2646" t="s">
        <v>47061</v>
      </c>
      <c r="J2646">
        <v>315.03219087999997</v>
      </c>
      <c r="K2646" t="s">
        <v>32385</v>
      </c>
      <c r="L2646">
        <v>1224.91940135</v>
      </c>
      <c r="M2646" t="s">
        <v>47062</v>
      </c>
      <c r="N2646">
        <v>1</v>
      </c>
      <c r="O2646">
        <v>3.9000599999999999E-3</v>
      </c>
      <c r="P2646">
        <v>4.1925164800000001</v>
      </c>
      <c r="Q2646">
        <v>89.5</v>
      </c>
    </row>
    <row r="2647" spans="1:17" x14ac:dyDescent="0.35">
      <c r="A2647" t="s">
        <v>47063</v>
      </c>
      <c r="B2647">
        <v>6.1399068999999997</v>
      </c>
      <c r="C2647">
        <v>30</v>
      </c>
      <c r="D2647">
        <v>54.86259046</v>
      </c>
      <c r="E2647">
        <v>2659</v>
      </c>
      <c r="F2647">
        <v>174</v>
      </c>
      <c r="G2647">
        <v>3292.2946041199998</v>
      </c>
      <c r="H2647">
        <v>10.5</v>
      </c>
      <c r="I2647" t="s">
        <v>47064</v>
      </c>
      <c r="J2647">
        <v>315.10182728000001</v>
      </c>
      <c r="K2647" t="s">
        <v>32385</v>
      </c>
      <c r="L2647">
        <v>1224.9429183100001</v>
      </c>
      <c r="M2647" t="s">
        <v>47065</v>
      </c>
      <c r="N2647">
        <v>1</v>
      </c>
      <c r="O2647">
        <v>3.7477500000000002E-3</v>
      </c>
      <c r="P2647">
        <v>4.1958649000000001</v>
      </c>
      <c r="Q2647">
        <v>89.5</v>
      </c>
    </row>
    <row r="2648" spans="1:17" x14ac:dyDescent="0.35">
      <c r="C2648" s="14" t="s">
        <v>39131</v>
      </c>
      <c r="D2648" s="16">
        <f>AVERAGE(D2:D2647)</f>
        <v>55.450258542029509</v>
      </c>
    </row>
    <row r="2649" spans="1:17" x14ac:dyDescent="0.35">
      <c r="C2649" s="14" t="s">
        <v>39132</v>
      </c>
      <c r="D2649" s="14">
        <f>D2648*62.7</f>
        <v>3476.7312105852502</v>
      </c>
    </row>
    <row r="2651" spans="1:17" x14ac:dyDescent="0.35">
      <c r="C2651" s="5" t="s">
        <v>62294</v>
      </c>
      <c r="D2651" s="23">
        <f>AVERAGE(D2:D2647)</f>
        <v>55.450258542029509</v>
      </c>
      <c r="E2651" s="5" t="s">
        <v>62287</v>
      </c>
    </row>
    <row r="2652" spans="1:17" x14ac:dyDescent="0.35">
      <c r="D2652" s="23">
        <v>60</v>
      </c>
      <c r="E2652" s="5" t="s">
        <v>62288</v>
      </c>
    </row>
    <row r="2653" spans="1:17" x14ac:dyDescent="0.35">
      <c r="D2653" s="23">
        <f>D2651*D2652</f>
        <v>3327.0155125217707</v>
      </c>
      <c r="E2653" s="5" t="s">
        <v>62289</v>
      </c>
    </row>
    <row r="2654" spans="1:17" x14ac:dyDescent="0.35">
      <c r="D2654" s="23">
        <f>D2653*(1-0.13)</f>
        <v>2894.5034958939405</v>
      </c>
      <c r="E2654" s="5" t="s">
        <v>62290</v>
      </c>
    </row>
    <row r="2655" spans="1:17" x14ac:dyDescent="0.35">
      <c r="D2655" s="23">
        <v>1.1208499999999999</v>
      </c>
      <c r="E2655" s="5" t="s">
        <v>62291</v>
      </c>
    </row>
    <row r="2656" spans="1:17" x14ac:dyDescent="0.35">
      <c r="D2656" s="24">
        <f>D2654*D2655</f>
        <v>3244.3042433727228</v>
      </c>
      <c r="E2656" s="25" t="s">
        <v>62292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9508C-C1CD-4E21-817C-3C076E3787BB}">
  <sheetPr>
    <tabColor rgb="FF00B050"/>
  </sheetPr>
  <dimension ref="A1:S2311"/>
  <sheetViews>
    <sheetView workbookViewId="0">
      <pane ySplit="1" topLeftCell="A2283" activePane="bottomLeft" state="frozen"/>
      <selection activeCell="D2253" sqref="D2253"/>
      <selection pane="bottomLeft" activeCell="C2306" sqref="C2306:E2311"/>
    </sheetView>
  </sheetViews>
  <sheetFormatPr defaultRowHeight="14.5" x14ac:dyDescent="0.35"/>
  <sheetData>
    <row r="1" spans="1:19" x14ac:dyDescent="0.35">
      <c r="A1" t="s">
        <v>57</v>
      </c>
      <c r="B1" t="s">
        <v>58</v>
      </c>
      <c r="C1" t="s">
        <v>59</v>
      </c>
      <c r="D1" t="s">
        <v>60</v>
      </c>
      <c r="E1" t="s">
        <v>62</v>
      </c>
      <c r="F1" t="s">
        <v>63</v>
      </c>
      <c r="G1" t="s">
        <v>64</v>
      </c>
      <c r="H1" t="s">
        <v>2</v>
      </c>
      <c r="I1" t="s">
        <v>65</v>
      </c>
      <c r="J1" t="s">
        <v>66</v>
      </c>
      <c r="K1" t="s">
        <v>67</v>
      </c>
      <c r="L1" t="s">
        <v>68</v>
      </c>
      <c r="M1" t="s">
        <v>69</v>
      </c>
      <c r="N1" t="s">
        <v>70</v>
      </c>
      <c r="O1" t="s">
        <v>71</v>
      </c>
      <c r="P1" t="s">
        <v>72</v>
      </c>
      <c r="Q1" t="s">
        <v>73</v>
      </c>
    </row>
    <row r="2" spans="1:19" x14ac:dyDescent="0.35">
      <c r="A2" t="s">
        <v>47066</v>
      </c>
      <c r="B2">
        <v>5.2700286600000004</v>
      </c>
      <c r="C2">
        <v>30</v>
      </c>
      <c r="D2">
        <v>58.20948843</v>
      </c>
      <c r="E2">
        <v>2659</v>
      </c>
      <c r="F2">
        <v>174</v>
      </c>
      <c r="G2">
        <v>3493.1413748700002</v>
      </c>
      <c r="H2">
        <v>12.52</v>
      </c>
      <c r="I2" t="s">
        <v>47067</v>
      </c>
      <c r="J2">
        <v>310.54108733999999</v>
      </c>
      <c r="K2" t="s">
        <v>32385</v>
      </c>
      <c r="L2">
        <v>1224.9477754899999</v>
      </c>
      <c r="M2" t="s">
        <v>47068</v>
      </c>
      <c r="N2">
        <v>1</v>
      </c>
      <c r="O2">
        <v>3.9402700000000001E-3</v>
      </c>
      <c r="P2">
        <v>3.5884924200000001</v>
      </c>
      <c r="Q2">
        <v>87.48</v>
      </c>
    </row>
    <row r="3" spans="1:19" x14ac:dyDescent="0.35">
      <c r="A3" t="s">
        <v>47069</v>
      </c>
      <c r="B3">
        <v>5.3290837800000004</v>
      </c>
      <c r="C3">
        <v>30</v>
      </c>
      <c r="D3">
        <v>59.086922909999998</v>
      </c>
      <c r="E3">
        <v>2659</v>
      </c>
      <c r="F3">
        <v>174</v>
      </c>
      <c r="G3">
        <v>3545.7960670299999</v>
      </c>
      <c r="H3">
        <v>12.42</v>
      </c>
      <c r="I3" t="s">
        <v>47070</v>
      </c>
      <c r="J3">
        <v>311.30624504000002</v>
      </c>
      <c r="K3" t="s">
        <v>32385</v>
      </c>
      <c r="L3">
        <v>1224.9084054099999</v>
      </c>
      <c r="M3" t="s">
        <v>47071</v>
      </c>
      <c r="N3">
        <v>1</v>
      </c>
      <c r="O3">
        <v>3.7527200000000002E-3</v>
      </c>
      <c r="P3">
        <v>3.62562557</v>
      </c>
      <c r="Q3">
        <v>87.58</v>
      </c>
    </row>
    <row r="4" spans="1:19" x14ac:dyDescent="0.35">
      <c r="A4" t="s">
        <v>47072</v>
      </c>
      <c r="B4">
        <v>5.2470627800000003</v>
      </c>
      <c r="C4">
        <v>30</v>
      </c>
      <c r="D4">
        <v>59.246052880000001</v>
      </c>
      <c r="E4">
        <v>2659</v>
      </c>
      <c r="F4">
        <v>174</v>
      </c>
      <c r="G4">
        <v>3555.3454294200001</v>
      </c>
      <c r="H4">
        <v>12.24</v>
      </c>
      <c r="I4" t="s">
        <v>47073</v>
      </c>
      <c r="J4">
        <v>314.60991130999997</v>
      </c>
      <c r="K4" t="s">
        <v>32385</v>
      </c>
      <c r="L4">
        <v>1224.83950777</v>
      </c>
      <c r="M4" t="s">
        <v>47074</v>
      </c>
      <c r="N4">
        <v>1</v>
      </c>
      <c r="O4">
        <v>3.8752600000000002E-3</v>
      </c>
      <c r="P4">
        <v>3.5969927799999999</v>
      </c>
      <c r="Q4">
        <v>87.76</v>
      </c>
      <c r="S4">
        <f>AVERAGE(Q2:Q2302)</f>
        <v>88.750890916993001</v>
      </c>
    </row>
    <row r="5" spans="1:19" x14ac:dyDescent="0.35">
      <c r="A5" t="s">
        <v>47075</v>
      </c>
      <c r="B5">
        <v>5.3061179000000003</v>
      </c>
      <c r="C5">
        <v>30</v>
      </c>
      <c r="D5">
        <v>59.412531559999998</v>
      </c>
      <c r="E5">
        <v>2659</v>
      </c>
      <c r="F5">
        <v>174</v>
      </c>
      <c r="G5">
        <v>3565.3357861</v>
      </c>
      <c r="H5">
        <v>12.2</v>
      </c>
      <c r="I5" t="s">
        <v>47076</v>
      </c>
      <c r="J5">
        <v>319.15854102999998</v>
      </c>
      <c r="K5" t="s">
        <v>32385</v>
      </c>
      <c r="L5">
        <v>1224.8231035700001</v>
      </c>
      <c r="M5" t="s">
        <v>47077</v>
      </c>
      <c r="N5">
        <v>1</v>
      </c>
      <c r="O5">
        <v>3.9824400000000003E-3</v>
      </c>
      <c r="P5">
        <v>3.5902819699999999</v>
      </c>
      <c r="Q5">
        <v>87.8</v>
      </c>
    </row>
    <row r="6" spans="1:19" x14ac:dyDescent="0.35">
      <c r="A6" t="s">
        <v>47078</v>
      </c>
      <c r="B6">
        <v>5.2798711799999998</v>
      </c>
      <c r="C6">
        <v>30</v>
      </c>
      <c r="D6">
        <v>59.76273655</v>
      </c>
      <c r="E6">
        <v>2659</v>
      </c>
      <c r="F6">
        <v>174</v>
      </c>
      <c r="G6">
        <v>3586.3515271599999</v>
      </c>
      <c r="H6">
        <v>12.2</v>
      </c>
      <c r="I6" t="s">
        <v>47079</v>
      </c>
      <c r="J6">
        <v>320.04921200000001</v>
      </c>
      <c r="K6" t="s">
        <v>32385</v>
      </c>
      <c r="L6">
        <v>1224.8263844099999</v>
      </c>
      <c r="M6" t="s">
        <v>47080</v>
      </c>
      <c r="N6">
        <v>1</v>
      </c>
      <c r="O6">
        <v>3.7796399999999999E-3</v>
      </c>
      <c r="P6">
        <v>3.6144408800000001</v>
      </c>
      <c r="Q6">
        <v>87.8</v>
      </c>
    </row>
    <row r="7" spans="1:19" x14ac:dyDescent="0.35">
      <c r="A7" t="s">
        <v>47081</v>
      </c>
      <c r="B7">
        <v>5.3192412600000001</v>
      </c>
      <c r="C7">
        <v>30</v>
      </c>
      <c r="D7">
        <v>60.54827512</v>
      </c>
      <c r="E7">
        <v>2659</v>
      </c>
      <c r="F7">
        <v>174</v>
      </c>
      <c r="G7">
        <v>3633.49156176</v>
      </c>
      <c r="H7">
        <v>12.2</v>
      </c>
      <c r="I7" t="s">
        <v>47082</v>
      </c>
      <c r="J7">
        <v>319.22063142000002</v>
      </c>
      <c r="K7" t="s">
        <v>32385</v>
      </c>
      <c r="L7">
        <v>1224.7542059299999</v>
      </c>
      <c r="M7" t="s">
        <v>47083</v>
      </c>
      <c r="N7">
        <v>1</v>
      </c>
      <c r="O7">
        <v>3.7957799999999999E-3</v>
      </c>
      <c r="P7">
        <v>3.5884924200000001</v>
      </c>
      <c r="Q7">
        <v>87.8</v>
      </c>
    </row>
    <row r="8" spans="1:19" x14ac:dyDescent="0.35">
      <c r="A8" t="s">
        <v>47084</v>
      </c>
      <c r="B8">
        <v>5.2897137000000001</v>
      </c>
      <c r="C8">
        <v>30</v>
      </c>
      <c r="D8">
        <v>59.243827809999999</v>
      </c>
      <c r="E8">
        <v>2659</v>
      </c>
      <c r="F8">
        <v>174</v>
      </c>
      <c r="G8">
        <v>3555.2119031799998</v>
      </c>
      <c r="H8">
        <v>12.2</v>
      </c>
      <c r="I8" t="s">
        <v>47085</v>
      </c>
      <c r="J8">
        <v>316.96163082999999</v>
      </c>
      <c r="K8" t="s">
        <v>32385</v>
      </c>
      <c r="L8">
        <v>1224.6918699800001</v>
      </c>
      <c r="M8" t="s">
        <v>47086</v>
      </c>
      <c r="N8">
        <v>1</v>
      </c>
      <c r="O8">
        <v>3.9948800000000001E-3</v>
      </c>
      <c r="P8">
        <v>3.6207043099999998</v>
      </c>
      <c r="Q8">
        <v>87.8</v>
      </c>
    </row>
    <row r="9" spans="1:19" x14ac:dyDescent="0.35">
      <c r="A9" t="s">
        <v>47087</v>
      </c>
      <c r="B9">
        <v>5.2864328599999997</v>
      </c>
      <c r="C9">
        <v>30</v>
      </c>
      <c r="D9">
        <v>58.457709299999998</v>
      </c>
      <c r="E9">
        <v>2659</v>
      </c>
      <c r="F9">
        <v>174</v>
      </c>
      <c r="G9">
        <v>3508.0370665700002</v>
      </c>
      <c r="H9">
        <v>12.2</v>
      </c>
      <c r="I9" t="s">
        <v>47088</v>
      </c>
      <c r="J9">
        <v>316.09478974000001</v>
      </c>
      <c r="K9" t="s">
        <v>32385</v>
      </c>
      <c r="L9">
        <v>1224.6787466200001</v>
      </c>
      <c r="M9" t="s">
        <v>47089</v>
      </c>
      <c r="N9">
        <v>1</v>
      </c>
      <c r="O9">
        <v>3.66688E-3</v>
      </c>
      <c r="P9">
        <v>3.5956506199999998</v>
      </c>
      <c r="Q9">
        <v>87.8</v>
      </c>
    </row>
    <row r="10" spans="1:19" x14ac:dyDescent="0.35">
      <c r="A10" t="s">
        <v>47090</v>
      </c>
      <c r="B10">
        <v>5.2634669799999996</v>
      </c>
      <c r="C10">
        <v>30</v>
      </c>
      <c r="D10">
        <v>58.47947705</v>
      </c>
      <c r="E10">
        <v>2659</v>
      </c>
      <c r="F10">
        <v>174</v>
      </c>
      <c r="G10">
        <v>3509.34334558</v>
      </c>
      <c r="H10">
        <v>12.2</v>
      </c>
      <c r="I10" t="s">
        <v>47091</v>
      </c>
      <c r="J10">
        <v>316.07152360999999</v>
      </c>
      <c r="K10" t="s">
        <v>32385</v>
      </c>
      <c r="L10">
        <v>1224.7115550200001</v>
      </c>
      <c r="M10" t="s">
        <v>47092</v>
      </c>
      <c r="N10">
        <v>1</v>
      </c>
      <c r="O10">
        <v>3.9688299999999996E-3</v>
      </c>
      <c r="P10">
        <v>3.5518066699999999</v>
      </c>
      <c r="Q10">
        <v>87.8</v>
      </c>
    </row>
    <row r="11" spans="1:19" x14ac:dyDescent="0.35">
      <c r="A11" t="s">
        <v>47093</v>
      </c>
      <c r="B11">
        <v>5.32580294</v>
      </c>
      <c r="C11">
        <v>30</v>
      </c>
      <c r="D11">
        <v>59.481092830000001</v>
      </c>
      <c r="E11">
        <v>2659</v>
      </c>
      <c r="F11">
        <v>174</v>
      </c>
      <c r="G11">
        <v>3569.4501362800002</v>
      </c>
      <c r="H11">
        <v>12.14</v>
      </c>
      <c r="I11" t="s">
        <v>47094</v>
      </c>
      <c r="J11">
        <v>315.18806932000001</v>
      </c>
      <c r="K11" t="s">
        <v>32385</v>
      </c>
      <c r="L11">
        <v>1224.6656232600001</v>
      </c>
      <c r="M11" t="s">
        <v>47095</v>
      </c>
      <c r="N11">
        <v>1</v>
      </c>
      <c r="O11">
        <v>4.0094700000000002E-3</v>
      </c>
      <c r="P11">
        <v>3.6001244899999998</v>
      </c>
      <c r="Q11">
        <v>87.86</v>
      </c>
    </row>
    <row r="12" spans="1:19" x14ac:dyDescent="0.35">
      <c r="A12" t="s">
        <v>47096</v>
      </c>
      <c r="B12">
        <v>5.2601861400000001</v>
      </c>
      <c r="C12">
        <v>30</v>
      </c>
      <c r="D12">
        <v>60.358759480000003</v>
      </c>
      <c r="E12">
        <v>2659</v>
      </c>
      <c r="F12">
        <v>174</v>
      </c>
      <c r="G12">
        <v>3622.1187605499999</v>
      </c>
      <c r="H12">
        <v>12.04</v>
      </c>
      <c r="I12" t="s">
        <v>47097</v>
      </c>
      <c r="J12">
        <v>315.22741943</v>
      </c>
      <c r="K12" t="s">
        <v>32385</v>
      </c>
      <c r="L12">
        <v>1224.5704788999999</v>
      </c>
      <c r="M12" t="s">
        <v>47098</v>
      </c>
      <c r="N12">
        <v>1</v>
      </c>
      <c r="O12">
        <v>3.86719E-3</v>
      </c>
      <c r="P12">
        <v>3.6556005100000002</v>
      </c>
      <c r="Q12">
        <v>87.96</v>
      </c>
    </row>
    <row r="13" spans="1:19" x14ac:dyDescent="0.35">
      <c r="A13" t="s">
        <v>47099</v>
      </c>
      <c r="B13">
        <v>5.2929945399999996</v>
      </c>
      <c r="C13">
        <v>30</v>
      </c>
      <c r="D13">
        <v>59.662130300000001</v>
      </c>
      <c r="E13">
        <v>2659</v>
      </c>
      <c r="F13">
        <v>174</v>
      </c>
      <c r="G13">
        <v>3580.3141636999999</v>
      </c>
      <c r="H13">
        <v>11.94</v>
      </c>
      <c r="I13" t="s">
        <v>47100</v>
      </c>
      <c r="J13">
        <v>314.91463255999997</v>
      </c>
      <c r="K13" t="s">
        <v>32385</v>
      </c>
      <c r="L13">
        <v>1224.51470462</v>
      </c>
      <c r="M13" t="s">
        <v>47101</v>
      </c>
      <c r="N13">
        <v>1</v>
      </c>
      <c r="O13">
        <v>3.9409299999999996E-3</v>
      </c>
      <c r="P13">
        <v>3.6126513400000002</v>
      </c>
      <c r="Q13">
        <v>88.06</v>
      </c>
    </row>
    <row r="14" spans="1:19" x14ac:dyDescent="0.35">
      <c r="A14" t="s">
        <v>47102</v>
      </c>
      <c r="B14">
        <v>5.2864328599999997</v>
      </c>
      <c r="C14">
        <v>30</v>
      </c>
      <c r="D14">
        <v>60.273406780000002</v>
      </c>
      <c r="E14">
        <v>2659</v>
      </c>
      <c r="F14">
        <v>174</v>
      </c>
      <c r="G14">
        <v>3616.9967596199999</v>
      </c>
      <c r="H14">
        <v>11.9</v>
      </c>
      <c r="I14" t="s">
        <v>47103</v>
      </c>
      <c r="J14">
        <v>314.56312814</v>
      </c>
      <c r="K14" t="s">
        <v>32385</v>
      </c>
      <c r="L14">
        <v>1224.4556494999999</v>
      </c>
      <c r="M14" t="s">
        <v>47104</v>
      </c>
      <c r="N14">
        <v>1</v>
      </c>
      <c r="O14">
        <v>3.9063500000000003E-3</v>
      </c>
      <c r="P14">
        <v>3.5884924200000001</v>
      </c>
      <c r="Q14">
        <v>88.1</v>
      </c>
    </row>
    <row r="15" spans="1:19" x14ac:dyDescent="0.35">
      <c r="A15" t="s">
        <v>47105</v>
      </c>
      <c r="B15">
        <v>5.3093987399999998</v>
      </c>
      <c r="C15">
        <v>30</v>
      </c>
      <c r="D15">
        <v>59.64969791</v>
      </c>
      <c r="E15">
        <v>2659</v>
      </c>
      <c r="F15">
        <v>174</v>
      </c>
      <c r="G15">
        <v>3579.5680979399999</v>
      </c>
      <c r="H15">
        <v>11.9</v>
      </c>
      <c r="I15" t="s">
        <v>47106</v>
      </c>
      <c r="J15">
        <v>315.05544942</v>
      </c>
      <c r="K15" t="s">
        <v>32385</v>
      </c>
      <c r="L15">
        <v>1224.41956026</v>
      </c>
      <c r="M15" t="s">
        <v>47107</v>
      </c>
      <c r="N15">
        <v>1</v>
      </c>
      <c r="O15">
        <v>3.7120199999999999E-3</v>
      </c>
      <c r="P15">
        <v>3.5943084600000001</v>
      </c>
      <c r="Q15">
        <v>88.1</v>
      </c>
    </row>
    <row r="16" spans="1:19" x14ac:dyDescent="0.35">
      <c r="A16" t="s">
        <v>47108</v>
      </c>
      <c r="B16">
        <v>5.2569052999999997</v>
      </c>
      <c r="C16">
        <v>30</v>
      </c>
      <c r="D16">
        <v>59.059529310000002</v>
      </c>
      <c r="E16">
        <v>2659</v>
      </c>
      <c r="F16">
        <v>174</v>
      </c>
      <c r="G16">
        <v>3544.1521819200002</v>
      </c>
      <c r="H16">
        <v>11.9</v>
      </c>
      <c r="I16" t="s">
        <v>47109</v>
      </c>
      <c r="J16">
        <v>315.49288698999999</v>
      </c>
      <c r="K16" t="s">
        <v>32385</v>
      </c>
      <c r="L16">
        <v>1224.3867518699999</v>
      </c>
      <c r="M16" t="s">
        <v>47110</v>
      </c>
      <c r="N16">
        <v>1</v>
      </c>
      <c r="O16">
        <v>3.9045099999999999E-3</v>
      </c>
      <c r="P16">
        <v>3.5764129699999998</v>
      </c>
      <c r="Q16">
        <v>88.1</v>
      </c>
    </row>
    <row r="17" spans="1:17" x14ac:dyDescent="0.35">
      <c r="A17" t="s">
        <v>47111</v>
      </c>
      <c r="B17">
        <v>5.2864328599999997</v>
      </c>
      <c r="C17">
        <v>30</v>
      </c>
      <c r="D17">
        <v>58.58999669</v>
      </c>
      <c r="E17">
        <v>2659</v>
      </c>
      <c r="F17">
        <v>174</v>
      </c>
      <c r="G17">
        <v>3515.9756103999998</v>
      </c>
      <c r="H17">
        <v>11.9</v>
      </c>
      <c r="I17" t="s">
        <v>47112</v>
      </c>
      <c r="J17">
        <v>314.96921637999998</v>
      </c>
      <c r="K17" t="s">
        <v>32385</v>
      </c>
      <c r="L17">
        <v>1224.35722431</v>
      </c>
      <c r="M17" t="s">
        <v>47113</v>
      </c>
      <c r="N17">
        <v>1</v>
      </c>
      <c r="O17">
        <v>3.9394199999999999E-3</v>
      </c>
      <c r="P17">
        <v>3.5965453900000002</v>
      </c>
      <c r="Q17">
        <v>88.1</v>
      </c>
    </row>
    <row r="18" spans="1:17" x14ac:dyDescent="0.35">
      <c r="A18" t="s">
        <v>47114</v>
      </c>
      <c r="B18">
        <v>5.2929945399999996</v>
      </c>
      <c r="C18">
        <v>30</v>
      </c>
      <c r="D18">
        <v>58.761554629999999</v>
      </c>
      <c r="E18">
        <v>2659</v>
      </c>
      <c r="F18">
        <v>174</v>
      </c>
      <c r="G18">
        <v>3526.2707728800001</v>
      </c>
      <c r="H18">
        <v>11.9</v>
      </c>
      <c r="I18" t="s">
        <v>47115</v>
      </c>
      <c r="J18">
        <v>314.55523815999999</v>
      </c>
      <c r="K18" t="s">
        <v>32385</v>
      </c>
      <c r="L18">
        <v>1224.3014500300001</v>
      </c>
      <c r="M18" t="s">
        <v>47116</v>
      </c>
      <c r="N18">
        <v>1</v>
      </c>
      <c r="O18">
        <v>3.7805500000000001E-3</v>
      </c>
      <c r="P18">
        <v>3.6309942099999999</v>
      </c>
      <c r="Q18">
        <v>88.1</v>
      </c>
    </row>
    <row r="19" spans="1:17" x14ac:dyDescent="0.35">
      <c r="A19" t="s">
        <v>47117</v>
      </c>
      <c r="B19">
        <v>5.2929945399999996</v>
      </c>
      <c r="C19">
        <v>30</v>
      </c>
      <c r="D19">
        <v>57.427723059999998</v>
      </c>
      <c r="E19">
        <v>2659</v>
      </c>
      <c r="F19">
        <v>174</v>
      </c>
      <c r="G19">
        <v>3446.22776957</v>
      </c>
      <c r="H19">
        <v>11.9</v>
      </c>
      <c r="I19" t="s">
        <v>47118</v>
      </c>
      <c r="J19">
        <v>314.74350389</v>
      </c>
      <c r="K19" t="s">
        <v>32385</v>
      </c>
      <c r="L19">
        <v>1224.2194290299999</v>
      </c>
      <c r="M19" t="s">
        <v>47119</v>
      </c>
      <c r="N19">
        <v>1</v>
      </c>
      <c r="O19">
        <v>4.0294399999999996E-3</v>
      </c>
      <c r="P19">
        <v>3.5956506199999998</v>
      </c>
      <c r="Q19">
        <v>88.1</v>
      </c>
    </row>
    <row r="20" spans="1:17" x14ac:dyDescent="0.35">
      <c r="A20" t="s">
        <v>47120</v>
      </c>
      <c r="B20">
        <v>5.2897137000000001</v>
      </c>
      <c r="C20">
        <v>30</v>
      </c>
      <c r="D20">
        <v>56.674344789999999</v>
      </c>
      <c r="E20">
        <v>2659</v>
      </c>
      <c r="F20">
        <v>174</v>
      </c>
      <c r="G20">
        <v>3401.01766963</v>
      </c>
      <c r="H20">
        <v>11.96</v>
      </c>
      <c r="I20" t="s">
        <v>47121</v>
      </c>
      <c r="J20">
        <v>315.36799359000003</v>
      </c>
      <c r="K20" t="s">
        <v>32385</v>
      </c>
      <c r="L20">
        <v>1224.1997439899999</v>
      </c>
      <c r="M20" t="s">
        <v>47122</v>
      </c>
      <c r="N20">
        <v>1</v>
      </c>
      <c r="O20">
        <v>3.6623599999999999E-3</v>
      </c>
      <c r="P20">
        <v>3.6171252100000002</v>
      </c>
      <c r="Q20">
        <v>88.04</v>
      </c>
    </row>
    <row r="21" spans="1:17" x14ac:dyDescent="0.35">
      <c r="A21" t="s">
        <v>47123</v>
      </c>
      <c r="B21">
        <v>5.2897137000000001</v>
      </c>
      <c r="C21">
        <v>30</v>
      </c>
      <c r="D21">
        <v>57.581025400000001</v>
      </c>
      <c r="E21">
        <v>2659</v>
      </c>
      <c r="F21">
        <v>174</v>
      </c>
      <c r="G21">
        <v>3455.42741664</v>
      </c>
      <c r="H21">
        <v>12.06</v>
      </c>
      <c r="I21" t="s">
        <v>47124</v>
      </c>
      <c r="J21">
        <v>315.51612177999999</v>
      </c>
      <c r="K21" t="s">
        <v>32385</v>
      </c>
      <c r="L21">
        <v>1224.1078804700001</v>
      </c>
      <c r="M21" t="s">
        <v>47125</v>
      </c>
      <c r="N21">
        <v>1</v>
      </c>
      <c r="O21">
        <v>4.0452999999999999E-3</v>
      </c>
      <c r="P21">
        <v>3.6269677300000001</v>
      </c>
      <c r="Q21">
        <v>87.94</v>
      </c>
    </row>
    <row r="22" spans="1:17" x14ac:dyDescent="0.35">
      <c r="A22" t="s">
        <v>47126</v>
      </c>
      <c r="B22">
        <v>5.32580294</v>
      </c>
      <c r="C22">
        <v>30</v>
      </c>
      <c r="D22">
        <v>56.836173279999997</v>
      </c>
      <c r="E22">
        <v>2659</v>
      </c>
      <c r="F22">
        <v>174</v>
      </c>
      <c r="G22">
        <v>3410.7289691599999</v>
      </c>
      <c r="H22">
        <v>12.16</v>
      </c>
      <c r="I22" t="s">
        <v>47127</v>
      </c>
      <c r="J22">
        <v>315.09391962000001</v>
      </c>
      <c r="K22" t="s">
        <v>32385</v>
      </c>
      <c r="L22">
        <v>1224.0094552800001</v>
      </c>
      <c r="M22" t="s">
        <v>47128</v>
      </c>
      <c r="N22">
        <v>1</v>
      </c>
      <c r="O22">
        <v>4.0025700000000004E-3</v>
      </c>
      <c r="P22">
        <v>3.5755181899999999</v>
      </c>
      <c r="Q22">
        <v>87.84</v>
      </c>
    </row>
    <row r="23" spans="1:17" x14ac:dyDescent="0.35">
      <c r="A23" t="s">
        <v>47129</v>
      </c>
      <c r="B23">
        <v>5.2569052999999997</v>
      </c>
      <c r="C23">
        <v>30</v>
      </c>
      <c r="D23">
        <v>57.871793750000002</v>
      </c>
      <c r="E23">
        <v>2659</v>
      </c>
      <c r="F23">
        <v>174</v>
      </c>
      <c r="G23">
        <v>3472.8763754000001</v>
      </c>
      <c r="H23">
        <v>12.26</v>
      </c>
      <c r="I23" t="s">
        <v>47130</v>
      </c>
      <c r="J23">
        <v>314.45374987000002</v>
      </c>
      <c r="K23" t="s">
        <v>32385</v>
      </c>
      <c r="L23">
        <v>1224.00617444</v>
      </c>
      <c r="M23" t="s">
        <v>47131</v>
      </c>
      <c r="N23">
        <v>1</v>
      </c>
      <c r="O23">
        <v>3.7661399999999999E-3</v>
      </c>
      <c r="P23">
        <v>3.5822289999999999</v>
      </c>
      <c r="Q23">
        <v>87.74</v>
      </c>
    </row>
    <row r="24" spans="1:17" x14ac:dyDescent="0.35">
      <c r="A24" t="s">
        <v>47132</v>
      </c>
      <c r="B24">
        <v>5.2765903400000003</v>
      </c>
      <c r="C24">
        <v>30</v>
      </c>
      <c r="D24">
        <v>56.48320545</v>
      </c>
      <c r="E24">
        <v>2659</v>
      </c>
      <c r="F24">
        <v>174</v>
      </c>
      <c r="G24">
        <v>3389.54743052</v>
      </c>
      <c r="H24">
        <v>12.3</v>
      </c>
      <c r="I24" t="s">
        <v>47133</v>
      </c>
      <c r="J24">
        <v>314.48486536000001</v>
      </c>
      <c r="K24" t="s">
        <v>32385</v>
      </c>
      <c r="L24">
        <v>1223.9635235200001</v>
      </c>
      <c r="M24" t="s">
        <v>47134</v>
      </c>
      <c r="N24">
        <v>1</v>
      </c>
      <c r="O24">
        <v>4.1104399999999999E-3</v>
      </c>
      <c r="P24">
        <v>3.6162304299999999</v>
      </c>
      <c r="Q24">
        <v>87.7</v>
      </c>
    </row>
    <row r="25" spans="1:17" x14ac:dyDescent="0.35">
      <c r="A25" t="s">
        <v>47135</v>
      </c>
      <c r="B25">
        <v>5.3454879799999997</v>
      </c>
      <c r="C25">
        <v>30</v>
      </c>
      <c r="D25">
        <v>55.672370700000002</v>
      </c>
      <c r="E25">
        <v>2659</v>
      </c>
      <c r="F25">
        <v>174</v>
      </c>
      <c r="G25">
        <v>3340.8893767999998</v>
      </c>
      <c r="H25">
        <v>12.3</v>
      </c>
      <c r="I25" t="s">
        <v>47136</v>
      </c>
      <c r="J25">
        <v>315.00853161999999</v>
      </c>
      <c r="K25" t="s">
        <v>32385</v>
      </c>
      <c r="L25">
        <v>1223.82572824</v>
      </c>
      <c r="M25" t="s">
        <v>47137</v>
      </c>
      <c r="N25">
        <v>1</v>
      </c>
      <c r="O25">
        <v>3.6685099999999998E-3</v>
      </c>
      <c r="P25">
        <v>3.6238360200000002</v>
      </c>
      <c r="Q25">
        <v>87.7</v>
      </c>
    </row>
    <row r="26" spans="1:17" x14ac:dyDescent="0.35">
      <c r="A26" t="s">
        <v>47138</v>
      </c>
      <c r="B26">
        <v>5.2383563899999999</v>
      </c>
      <c r="C26">
        <v>30</v>
      </c>
      <c r="D26">
        <v>57.010537489999997</v>
      </c>
      <c r="E26">
        <v>2659</v>
      </c>
      <c r="F26">
        <v>174</v>
      </c>
      <c r="G26">
        <v>3421.19253557</v>
      </c>
      <c r="H26">
        <v>12.3</v>
      </c>
      <c r="I26" t="s">
        <v>47139</v>
      </c>
      <c r="J26">
        <v>315.17235084999999</v>
      </c>
      <c r="K26" t="s">
        <v>32385</v>
      </c>
      <c r="L26">
        <v>1223.8171801200001</v>
      </c>
      <c r="M26" t="s">
        <v>47140</v>
      </c>
      <c r="N26">
        <v>1</v>
      </c>
      <c r="O26">
        <v>3.86017E-3</v>
      </c>
      <c r="P26">
        <v>3.5586324299999998</v>
      </c>
      <c r="Q26">
        <v>87.7</v>
      </c>
    </row>
    <row r="27" spans="1:17" x14ac:dyDescent="0.35">
      <c r="A27" t="s">
        <v>47141</v>
      </c>
      <c r="B27">
        <v>5.2953943600000004</v>
      </c>
      <c r="C27">
        <v>30</v>
      </c>
      <c r="D27">
        <v>56.902656370000003</v>
      </c>
      <c r="E27">
        <v>2659</v>
      </c>
      <c r="F27">
        <v>174</v>
      </c>
      <c r="G27">
        <v>3414.7186081200002</v>
      </c>
      <c r="H27">
        <v>12.3</v>
      </c>
      <c r="I27" t="s">
        <v>47142</v>
      </c>
      <c r="J27">
        <v>315.19645357000002</v>
      </c>
      <c r="K27" t="s">
        <v>32385</v>
      </c>
      <c r="L27">
        <v>1223.7712483600001</v>
      </c>
      <c r="M27" t="s">
        <v>47143</v>
      </c>
      <c r="N27">
        <v>1</v>
      </c>
      <c r="O27">
        <v>3.9098199999999996E-3</v>
      </c>
      <c r="P27">
        <v>3.6235160099999999</v>
      </c>
      <c r="Q27">
        <v>87.7</v>
      </c>
    </row>
    <row r="28" spans="1:17" x14ac:dyDescent="0.35">
      <c r="A28" t="s">
        <v>47144</v>
      </c>
      <c r="B28">
        <v>5.2724284900000002</v>
      </c>
      <c r="C28">
        <v>30</v>
      </c>
      <c r="D28">
        <v>57.694324340000001</v>
      </c>
      <c r="E28">
        <v>2659</v>
      </c>
      <c r="F28">
        <v>174</v>
      </c>
      <c r="G28">
        <v>3462.2264668799999</v>
      </c>
      <c r="H28">
        <v>12.24</v>
      </c>
      <c r="I28" t="s">
        <v>47145</v>
      </c>
      <c r="J28">
        <v>315.54766505999999</v>
      </c>
      <c r="K28" t="s">
        <v>32385</v>
      </c>
      <c r="L28">
        <v>1223.6957890399999</v>
      </c>
      <c r="M28" t="s">
        <v>47146</v>
      </c>
      <c r="N28">
        <v>1</v>
      </c>
      <c r="O28">
        <v>3.6009200000000001E-3</v>
      </c>
      <c r="P28">
        <v>3.5957780000000001</v>
      </c>
      <c r="Q28">
        <v>87.76</v>
      </c>
    </row>
    <row r="29" spans="1:17" x14ac:dyDescent="0.35">
      <c r="A29" t="s">
        <v>47147</v>
      </c>
      <c r="B29">
        <v>5.2658668100000003</v>
      </c>
      <c r="C29">
        <v>30</v>
      </c>
      <c r="D29">
        <v>55.706790849999997</v>
      </c>
      <c r="E29">
        <v>2659</v>
      </c>
      <c r="F29">
        <v>174</v>
      </c>
      <c r="G29">
        <v>3342.9549241499999</v>
      </c>
      <c r="H29">
        <v>12.14</v>
      </c>
      <c r="I29" t="s">
        <v>47148</v>
      </c>
      <c r="J29">
        <v>315.48540027000001</v>
      </c>
      <c r="K29" t="s">
        <v>32385</v>
      </c>
      <c r="L29">
        <v>1223.61376804</v>
      </c>
      <c r="M29" t="s">
        <v>47149</v>
      </c>
      <c r="N29">
        <v>1</v>
      </c>
      <c r="O29">
        <v>3.6683200000000001E-3</v>
      </c>
      <c r="P29">
        <v>3.60562052</v>
      </c>
      <c r="Q29">
        <v>87.86</v>
      </c>
    </row>
    <row r="30" spans="1:17" x14ac:dyDescent="0.35">
      <c r="A30" t="s">
        <v>47150</v>
      </c>
      <c r="B30">
        <v>5.2789901700000001</v>
      </c>
      <c r="C30">
        <v>30</v>
      </c>
      <c r="D30">
        <v>54.85440199</v>
      </c>
      <c r="E30">
        <v>2659</v>
      </c>
      <c r="F30">
        <v>174</v>
      </c>
      <c r="G30">
        <v>3291.8032157399998</v>
      </c>
      <c r="H30">
        <v>12.1</v>
      </c>
      <c r="I30" t="s">
        <v>47151</v>
      </c>
      <c r="J30">
        <v>315.00860540000002</v>
      </c>
      <c r="K30" t="s">
        <v>32385</v>
      </c>
      <c r="L30">
        <v>1223.5645554499999</v>
      </c>
      <c r="M30" t="s">
        <v>47152</v>
      </c>
      <c r="N30">
        <v>1</v>
      </c>
      <c r="O30">
        <v>3.8144699999999999E-3</v>
      </c>
      <c r="P30">
        <v>3.6333585300000002</v>
      </c>
      <c r="Q30">
        <v>87.9</v>
      </c>
    </row>
    <row r="31" spans="1:17" x14ac:dyDescent="0.35">
      <c r="A31" t="s">
        <v>47153</v>
      </c>
      <c r="B31">
        <v>5.32164108</v>
      </c>
      <c r="C31">
        <v>30</v>
      </c>
      <c r="D31">
        <v>56.616996440000001</v>
      </c>
      <c r="E31">
        <v>2659</v>
      </c>
      <c r="F31">
        <v>174</v>
      </c>
      <c r="G31">
        <v>3397.57620507</v>
      </c>
      <c r="H31">
        <v>12.1</v>
      </c>
      <c r="I31" t="s">
        <v>47154</v>
      </c>
      <c r="J31">
        <v>315.18891858000001</v>
      </c>
      <c r="K31" t="s">
        <v>32385</v>
      </c>
      <c r="L31">
        <v>1223.4923769699999</v>
      </c>
      <c r="M31" t="s">
        <v>47155</v>
      </c>
      <c r="N31">
        <v>1</v>
      </c>
      <c r="O31">
        <v>3.7822899999999998E-3</v>
      </c>
      <c r="P31">
        <v>3.6047257500000001</v>
      </c>
      <c r="Q31">
        <v>87.9</v>
      </c>
    </row>
    <row r="32" spans="1:17" x14ac:dyDescent="0.35">
      <c r="A32" t="s">
        <v>47156</v>
      </c>
      <c r="B32">
        <v>5.2166542099999997</v>
      </c>
      <c r="C32">
        <v>30</v>
      </c>
      <c r="D32">
        <v>57.392913950000001</v>
      </c>
      <c r="E32">
        <v>2659</v>
      </c>
      <c r="F32">
        <v>174</v>
      </c>
      <c r="G32">
        <v>3444.1388812599998</v>
      </c>
      <c r="H32">
        <v>12.16</v>
      </c>
      <c r="I32" t="s">
        <v>47157</v>
      </c>
      <c r="J32">
        <v>315.56353181999998</v>
      </c>
      <c r="K32" t="s">
        <v>32385</v>
      </c>
      <c r="L32">
        <v>1223.43660269</v>
      </c>
      <c r="M32" t="s">
        <v>47158</v>
      </c>
      <c r="N32">
        <v>1</v>
      </c>
      <c r="O32">
        <v>3.7755200000000001E-3</v>
      </c>
      <c r="P32">
        <v>3.6006992599999998</v>
      </c>
      <c r="Q32">
        <v>87.84</v>
      </c>
    </row>
    <row r="33" spans="1:17" x14ac:dyDescent="0.35">
      <c r="A33" t="s">
        <v>47159</v>
      </c>
      <c r="B33">
        <v>5.3282027599999999</v>
      </c>
      <c r="C33">
        <v>30</v>
      </c>
      <c r="D33">
        <v>56.715965859999997</v>
      </c>
      <c r="E33">
        <v>2659</v>
      </c>
      <c r="F33">
        <v>174</v>
      </c>
      <c r="G33">
        <v>3403.5153429500001</v>
      </c>
      <c r="H33">
        <v>12.26</v>
      </c>
      <c r="I33" t="s">
        <v>47160</v>
      </c>
      <c r="J33">
        <v>315.54764045000002</v>
      </c>
      <c r="K33" t="s">
        <v>32385</v>
      </c>
      <c r="L33">
        <v>1223.33489665</v>
      </c>
      <c r="M33" t="s">
        <v>47161</v>
      </c>
      <c r="N33">
        <v>1</v>
      </c>
      <c r="O33">
        <v>3.6503799999999999E-3</v>
      </c>
      <c r="P33">
        <v>3.6262003300000001</v>
      </c>
      <c r="Q33">
        <v>87.74</v>
      </c>
    </row>
    <row r="34" spans="1:17" x14ac:dyDescent="0.35">
      <c r="A34" t="s">
        <v>47162</v>
      </c>
      <c r="B34">
        <v>5.2953943600000004</v>
      </c>
      <c r="C34">
        <v>30</v>
      </c>
      <c r="D34">
        <v>58.091832480000001</v>
      </c>
      <c r="E34">
        <v>2659</v>
      </c>
      <c r="F34">
        <v>174</v>
      </c>
      <c r="G34">
        <v>3486.0808620100001</v>
      </c>
      <c r="H34">
        <v>12.36</v>
      </c>
      <c r="I34" t="s">
        <v>47163</v>
      </c>
      <c r="J34">
        <v>315.27392308999998</v>
      </c>
      <c r="K34" t="s">
        <v>32385</v>
      </c>
      <c r="L34">
        <v>1223.30864993</v>
      </c>
      <c r="M34" t="s">
        <v>47164</v>
      </c>
      <c r="N34">
        <v>1</v>
      </c>
      <c r="O34">
        <v>3.5446800000000001E-3</v>
      </c>
      <c r="P34">
        <v>3.5886198</v>
      </c>
      <c r="Q34">
        <v>87.64</v>
      </c>
    </row>
    <row r="35" spans="1:17" x14ac:dyDescent="0.35">
      <c r="A35" t="s">
        <v>47165</v>
      </c>
      <c r="B35">
        <v>5.2691476499999998</v>
      </c>
      <c r="C35">
        <v>30</v>
      </c>
      <c r="D35">
        <v>57.940212760000001</v>
      </c>
      <c r="E35">
        <v>2659</v>
      </c>
      <c r="F35">
        <v>174</v>
      </c>
      <c r="G35">
        <v>3476.9821882599999</v>
      </c>
      <c r="H35">
        <v>12.4</v>
      </c>
      <c r="I35" t="s">
        <v>47166</v>
      </c>
      <c r="J35">
        <v>315.05495564</v>
      </c>
      <c r="K35" t="s">
        <v>32385</v>
      </c>
      <c r="L35">
        <v>1223.2758415400001</v>
      </c>
      <c r="M35" t="s">
        <v>47167</v>
      </c>
      <c r="N35">
        <v>1</v>
      </c>
      <c r="O35">
        <v>3.7864499999999998E-3</v>
      </c>
      <c r="P35">
        <v>3.5993571000000002</v>
      </c>
      <c r="Q35">
        <v>87.6</v>
      </c>
    </row>
    <row r="36" spans="1:17" x14ac:dyDescent="0.35">
      <c r="A36" t="s">
        <v>47168</v>
      </c>
      <c r="B36">
        <v>5.2724284900000002</v>
      </c>
      <c r="C36">
        <v>30</v>
      </c>
      <c r="D36">
        <v>56.904562140000003</v>
      </c>
      <c r="E36">
        <v>2659</v>
      </c>
      <c r="F36">
        <v>174</v>
      </c>
      <c r="G36">
        <v>3414.8329731399999</v>
      </c>
      <c r="H36">
        <v>12.4</v>
      </c>
      <c r="I36" t="s">
        <v>47169</v>
      </c>
      <c r="J36">
        <v>314.65694624000002</v>
      </c>
      <c r="K36" t="s">
        <v>32385</v>
      </c>
      <c r="L36">
        <v>1223.2135055799999</v>
      </c>
      <c r="M36" t="s">
        <v>47170</v>
      </c>
      <c r="N36">
        <v>1</v>
      </c>
      <c r="O36">
        <v>3.7257499999999999E-3</v>
      </c>
      <c r="P36">
        <v>3.6315689799999999</v>
      </c>
      <c r="Q36">
        <v>87.6</v>
      </c>
    </row>
    <row r="37" spans="1:17" x14ac:dyDescent="0.35">
      <c r="A37" t="s">
        <v>47171</v>
      </c>
      <c r="B37">
        <v>5.2822710099999997</v>
      </c>
      <c r="C37">
        <v>30</v>
      </c>
      <c r="D37">
        <v>55.974289810000002</v>
      </c>
      <c r="E37">
        <v>2659</v>
      </c>
      <c r="F37">
        <v>174</v>
      </c>
      <c r="G37">
        <v>3359.00749094</v>
      </c>
      <c r="H37">
        <v>12.34</v>
      </c>
      <c r="I37" t="s">
        <v>47172</v>
      </c>
      <c r="J37">
        <v>314.26686006</v>
      </c>
      <c r="K37" t="s">
        <v>32385</v>
      </c>
      <c r="L37">
        <v>1223.14460794</v>
      </c>
      <c r="M37" t="s">
        <v>47173</v>
      </c>
      <c r="N37">
        <v>1</v>
      </c>
      <c r="O37">
        <v>3.6951900000000001E-3</v>
      </c>
      <c r="P37">
        <v>3.5962253899999999</v>
      </c>
      <c r="Q37">
        <v>87.66</v>
      </c>
    </row>
    <row r="38" spans="1:17" x14ac:dyDescent="0.35">
      <c r="A38" t="s">
        <v>47174</v>
      </c>
      <c r="B38">
        <v>5.3150794000000001</v>
      </c>
      <c r="C38">
        <v>30</v>
      </c>
      <c r="D38">
        <v>54.346955440000002</v>
      </c>
      <c r="E38">
        <v>2659</v>
      </c>
      <c r="F38">
        <v>174</v>
      </c>
      <c r="G38">
        <v>3261.3514355900002</v>
      </c>
      <c r="H38">
        <v>12.3</v>
      </c>
      <c r="I38" t="s">
        <v>47175</v>
      </c>
      <c r="J38">
        <v>314.33670770999998</v>
      </c>
      <c r="K38" t="s">
        <v>32385</v>
      </c>
      <c r="L38">
        <v>1223.0822719800001</v>
      </c>
      <c r="M38" t="s">
        <v>47176</v>
      </c>
      <c r="N38">
        <v>1</v>
      </c>
      <c r="O38">
        <v>3.7234199999999999E-3</v>
      </c>
      <c r="P38">
        <v>3.5975675499999999</v>
      </c>
      <c r="Q38">
        <v>87.7</v>
      </c>
    </row>
    <row r="39" spans="1:17" x14ac:dyDescent="0.35">
      <c r="A39" t="s">
        <v>47177</v>
      </c>
      <c r="B39">
        <v>5.2461817699999997</v>
      </c>
      <c r="C39">
        <v>30</v>
      </c>
      <c r="D39">
        <v>54.661595509999998</v>
      </c>
      <c r="E39">
        <v>2659</v>
      </c>
      <c r="F39">
        <v>174</v>
      </c>
      <c r="G39">
        <v>3280.2329319800001</v>
      </c>
      <c r="H39">
        <v>12.3</v>
      </c>
      <c r="I39" t="s">
        <v>47178</v>
      </c>
      <c r="J39">
        <v>314.63296165999998</v>
      </c>
      <c r="K39" t="s">
        <v>32385</v>
      </c>
      <c r="L39">
        <v>1222.98384678</v>
      </c>
      <c r="M39" t="s">
        <v>47179</v>
      </c>
      <c r="N39">
        <v>1</v>
      </c>
      <c r="O39">
        <v>4.0905500000000001E-3</v>
      </c>
      <c r="P39">
        <v>3.6257529499999999</v>
      </c>
      <c r="Q39">
        <v>87.7</v>
      </c>
    </row>
    <row r="40" spans="1:17" x14ac:dyDescent="0.35">
      <c r="A40" t="s">
        <v>47180</v>
      </c>
      <c r="B40">
        <v>5.2888326899999996</v>
      </c>
      <c r="C40">
        <v>30</v>
      </c>
      <c r="D40">
        <v>53.560657839999998</v>
      </c>
      <c r="E40">
        <v>2659</v>
      </c>
      <c r="F40">
        <v>174</v>
      </c>
      <c r="G40">
        <v>3214.1658521200002</v>
      </c>
      <c r="H40">
        <v>12.3</v>
      </c>
      <c r="I40" t="s">
        <v>47181</v>
      </c>
      <c r="J40">
        <v>314.87560339999999</v>
      </c>
      <c r="K40" t="s">
        <v>32385</v>
      </c>
      <c r="L40">
        <v>1222.90838747</v>
      </c>
      <c r="M40" t="s">
        <v>47182</v>
      </c>
      <c r="N40">
        <v>1</v>
      </c>
      <c r="O40">
        <v>3.7428000000000001E-3</v>
      </c>
      <c r="P40">
        <v>3.5725138599999999</v>
      </c>
      <c r="Q40">
        <v>87.7</v>
      </c>
    </row>
    <row r="41" spans="1:17" x14ac:dyDescent="0.35">
      <c r="A41" t="s">
        <v>47183</v>
      </c>
      <c r="B41">
        <v>5.2527434499999996</v>
      </c>
      <c r="C41">
        <v>30</v>
      </c>
      <c r="D41">
        <v>53.323393789999997</v>
      </c>
      <c r="E41">
        <v>2659</v>
      </c>
      <c r="F41">
        <v>174</v>
      </c>
      <c r="G41">
        <v>3199.9276774199998</v>
      </c>
      <c r="H41">
        <v>12.3</v>
      </c>
      <c r="I41" t="s">
        <v>47184</v>
      </c>
      <c r="J41">
        <v>314.72726513999999</v>
      </c>
      <c r="K41" t="s">
        <v>32385</v>
      </c>
      <c r="L41">
        <v>1222.9805659399999</v>
      </c>
      <c r="M41" t="s">
        <v>47185</v>
      </c>
      <c r="N41">
        <v>1</v>
      </c>
      <c r="O41">
        <v>3.7816299999999998E-3</v>
      </c>
      <c r="P41">
        <v>3.5581974700000001</v>
      </c>
      <c r="Q41">
        <v>87.7</v>
      </c>
    </row>
    <row r="42" spans="1:17" x14ac:dyDescent="0.35">
      <c r="A42" t="s">
        <v>47186</v>
      </c>
      <c r="B42">
        <v>5.3150794000000001</v>
      </c>
      <c r="C42">
        <v>30</v>
      </c>
      <c r="D42">
        <v>53.010637160000002</v>
      </c>
      <c r="E42">
        <v>2659</v>
      </c>
      <c r="F42">
        <v>174</v>
      </c>
      <c r="G42">
        <v>3181.1592057799999</v>
      </c>
      <c r="H42">
        <v>12.36</v>
      </c>
      <c r="I42" t="s">
        <v>47187</v>
      </c>
      <c r="J42">
        <v>315.06328617999998</v>
      </c>
      <c r="K42" t="s">
        <v>32385</v>
      </c>
      <c r="L42">
        <v>1222.89526411</v>
      </c>
      <c r="M42" t="s">
        <v>47188</v>
      </c>
      <c r="N42">
        <v>1</v>
      </c>
      <c r="O42">
        <v>3.9567999999999999E-3</v>
      </c>
      <c r="P42">
        <v>3.61814736</v>
      </c>
      <c r="Q42">
        <v>87.64</v>
      </c>
    </row>
    <row r="43" spans="1:17" x14ac:dyDescent="0.35">
      <c r="A43" t="s">
        <v>47189</v>
      </c>
      <c r="B43">
        <v>5.22649673</v>
      </c>
      <c r="C43">
        <v>30</v>
      </c>
      <c r="D43">
        <v>54.899622350000001</v>
      </c>
      <c r="E43">
        <v>2659</v>
      </c>
      <c r="F43">
        <v>174</v>
      </c>
      <c r="G43">
        <v>3294.5168818699999</v>
      </c>
      <c r="H43">
        <v>12.4</v>
      </c>
      <c r="I43" t="s">
        <v>47190</v>
      </c>
      <c r="J43">
        <v>314.91445003000001</v>
      </c>
      <c r="K43" t="s">
        <v>32385</v>
      </c>
      <c r="L43">
        <v>1222.8788599100001</v>
      </c>
      <c r="M43" t="s">
        <v>47191</v>
      </c>
      <c r="N43">
        <v>1</v>
      </c>
      <c r="O43">
        <v>3.8108299999999999E-3</v>
      </c>
      <c r="P43">
        <v>3.56490828</v>
      </c>
      <c r="Q43">
        <v>87.6</v>
      </c>
    </row>
    <row r="44" spans="1:17" x14ac:dyDescent="0.35">
      <c r="A44" t="s">
        <v>47192</v>
      </c>
      <c r="B44">
        <v>5.2953943600000004</v>
      </c>
      <c r="C44">
        <v>30</v>
      </c>
      <c r="D44">
        <v>55.4032166</v>
      </c>
      <c r="E44">
        <v>2659</v>
      </c>
      <c r="F44">
        <v>174</v>
      </c>
      <c r="G44">
        <v>3324.73748578</v>
      </c>
      <c r="H44">
        <v>12.4</v>
      </c>
      <c r="I44" t="s">
        <v>47193</v>
      </c>
      <c r="J44">
        <v>314.45423885000002</v>
      </c>
      <c r="K44" t="s">
        <v>32385</v>
      </c>
      <c r="L44">
        <v>1222.83948983</v>
      </c>
      <c r="M44" t="s">
        <v>47194</v>
      </c>
      <c r="N44">
        <v>1</v>
      </c>
      <c r="O44">
        <v>3.6799200000000002E-3</v>
      </c>
      <c r="P44">
        <v>3.6002518700000001</v>
      </c>
      <c r="Q44">
        <v>87.6</v>
      </c>
    </row>
    <row r="45" spans="1:17" x14ac:dyDescent="0.35">
      <c r="A45" t="s">
        <v>47195</v>
      </c>
      <c r="B45">
        <v>5.2429009300000002</v>
      </c>
      <c r="C45">
        <v>30</v>
      </c>
      <c r="D45">
        <v>53.305475510000001</v>
      </c>
      <c r="E45">
        <v>2659</v>
      </c>
      <c r="F45">
        <v>174</v>
      </c>
      <c r="G45">
        <v>3198.8524046500002</v>
      </c>
      <c r="H45">
        <v>12.28</v>
      </c>
      <c r="I45" t="s">
        <v>47196</v>
      </c>
      <c r="J45">
        <v>314.14115978000001</v>
      </c>
      <c r="K45" t="s">
        <v>32385</v>
      </c>
      <c r="L45">
        <v>1222.8362089899999</v>
      </c>
      <c r="M45" t="s">
        <v>47197</v>
      </c>
      <c r="N45">
        <v>1</v>
      </c>
      <c r="O45">
        <v>3.7606699999999998E-3</v>
      </c>
      <c r="P45">
        <v>3.5617765700000001</v>
      </c>
      <c r="Q45">
        <v>87.72</v>
      </c>
    </row>
    <row r="46" spans="1:17" x14ac:dyDescent="0.35">
      <c r="A46" t="s">
        <v>47198</v>
      </c>
      <c r="B46">
        <v>5.3019560400000003</v>
      </c>
      <c r="C46">
        <v>30</v>
      </c>
      <c r="D46">
        <v>52.714355570000002</v>
      </c>
      <c r="E46">
        <v>2659</v>
      </c>
      <c r="F46">
        <v>174</v>
      </c>
      <c r="G46">
        <v>3163.37939886</v>
      </c>
      <c r="H46">
        <v>12.2</v>
      </c>
      <c r="I46" t="s">
        <v>47199</v>
      </c>
      <c r="J46">
        <v>314.57917409999999</v>
      </c>
      <c r="K46" t="s">
        <v>32385</v>
      </c>
      <c r="L46">
        <v>1222.86901739</v>
      </c>
      <c r="M46" t="s">
        <v>47200</v>
      </c>
      <c r="N46">
        <v>1</v>
      </c>
      <c r="O46">
        <v>3.66285E-3</v>
      </c>
      <c r="P46">
        <v>3.5890671900000002</v>
      </c>
      <c r="Q46">
        <v>87.8</v>
      </c>
    </row>
    <row r="47" spans="1:17" x14ac:dyDescent="0.35">
      <c r="A47" t="s">
        <v>47201</v>
      </c>
      <c r="B47">
        <v>5.2429009300000002</v>
      </c>
      <c r="C47">
        <v>30</v>
      </c>
      <c r="D47">
        <v>51.692738660000003</v>
      </c>
      <c r="E47">
        <v>2659</v>
      </c>
      <c r="F47">
        <v>174</v>
      </c>
      <c r="G47">
        <v>3102.0723438300001</v>
      </c>
      <c r="H47">
        <v>12.14</v>
      </c>
      <c r="I47" t="s">
        <v>47202</v>
      </c>
      <c r="J47">
        <v>315.41482819999999</v>
      </c>
      <c r="K47" t="s">
        <v>32385</v>
      </c>
      <c r="L47">
        <v>1222.8624557099999</v>
      </c>
      <c r="M47" t="s">
        <v>47203</v>
      </c>
      <c r="N47">
        <v>1</v>
      </c>
      <c r="O47">
        <v>3.72033E-3</v>
      </c>
      <c r="P47">
        <v>3.5787772800000002</v>
      </c>
      <c r="Q47">
        <v>87.86</v>
      </c>
    </row>
    <row r="48" spans="1:17" x14ac:dyDescent="0.35">
      <c r="A48" t="s">
        <v>47204</v>
      </c>
      <c r="B48">
        <v>5.2527434499999996</v>
      </c>
      <c r="C48">
        <v>30</v>
      </c>
      <c r="D48">
        <v>51.995081929999998</v>
      </c>
      <c r="E48">
        <v>2659</v>
      </c>
      <c r="F48">
        <v>174</v>
      </c>
      <c r="G48">
        <v>3120.2159115499999</v>
      </c>
      <c r="H48">
        <v>12.04</v>
      </c>
      <c r="I48" t="s">
        <v>47205</v>
      </c>
      <c r="J48">
        <v>316.00851089999998</v>
      </c>
      <c r="K48" t="s">
        <v>32385</v>
      </c>
      <c r="L48">
        <v>1222.87557907</v>
      </c>
      <c r="M48" t="s">
        <v>47206</v>
      </c>
      <c r="N48">
        <v>1</v>
      </c>
      <c r="O48">
        <v>3.9622399999999997E-3</v>
      </c>
      <c r="P48">
        <v>3.6038309700000002</v>
      </c>
      <c r="Q48">
        <v>87.96</v>
      </c>
    </row>
    <row r="49" spans="1:17" x14ac:dyDescent="0.35">
      <c r="A49" t="s">
        <v>47207</v>
      </c>
      <c r="B49">
        <v>5.2855518500000001</v>
      </c>
      <c r="C49">
        <v>30</v>
      </c>
      <c r="D49">
        <v>51.923131339999998</v>
      </c>
      <c r="E49">
        <v>2659</v>
      </c>
      <c r="F49">
        <v>174</v>
      </c>
      <c r="G49">
        <v>3115.8981686299999</v>
      </c>
      <c r="H49">
        <v>12</v>
      </c>
      <c r="I49" t="s">
        <v>47208</v>
      </c>
      <c r="J49">
        <v>315.07899377000001</v>
      </c>
      <c r="K49" t="s">
        <v>32385</v>
      </c>
      <c r="L49">
        <v>1222.8854215900001</v>
      </c>
      <c r="M49" t="s">
        <v>47209</v>
      </c>
      <c r="N49">
        <v>1</v>
      </c>
      <c r="O49">
        <v>3.7652800000000002E-3</v>
      </c>
      <c r="P49">
        <v>3.5962253899999999</v>
      </c>
      <c r="Q49">
        <v>88</v>
      </c>
    </row>
    <row r="50" spans="1:17" x14ac:dyDescent="0.35">
      <c r="A50" t="s">
        <v>47210</v>
      </c>
      <c r="B50">
        <v>5.2789901700000001</v>
      </c>
      <c r="C50">
        <v>30</v>
      </c>
      <c r="D50">
        <v>50.196595279999997</v>
      </c>
      <c r="E50">
        <v>2659</v>
      </c>
      <c r="F50">
        <v>174</v>
      </c>
      <c r="G50">
        <v>3012.2890375000002</v>
      </c>
      <c r="H50">
        <v>12</v>
      </c>
      <c r="I50" t="s">
        <v>47211</v>
      </c>
      <c r="J50">
        <v>314.64900770000003</v>
      </c>
      <c r="K50" t="s">
        <v>32385</v>
      </c>
      <c r="L50">
        <v>1222.87557907</v>
      </c>
      <c r="M50" t="s">
        <v>47212</v>
      </c>
      <c r="N50">
        <v>1</v>
      </c>
      <c r="O50">
        <v>3.7512399999999999E-3</v>
      </c>
      <c r="P50">
        <v>3.5881724199999998</v>
      </c>
      <c r="Q50">
        <v>88</v>
      </c>
    </row>
    <row r="51" spans="1:17" x14ac:dyDescent="0.35">
      <c r="A51" t="s">
        <v>47213</v>
      </c>
      <c r="B51">
        <v>5.2232158899999996</v>
      </c>
      <c r="C51">
        <v>30</v>
      </c>
      <c r="D51">
        <v>48.277469250000003</v>
      </c>
      <c r="E51">
        <v>2659</v>
      </c>
      <c r="F51">
        <v>174</v>
      </c>
      <c r="G51">
        <v>2897.1226147000002</v>
      </c>
      <c r="H51">
        <v>12</v>
      </c>
      <c r="I51" t="s">
        <v>47214</v>
      </c>
      <c r="J51">
        <v>314.95425726000002</v>
      </c>
      <c r="K51" t="s">
        <v>32385</v>
      </c>
      <c r="L51">
        <v>1222.98384678</v>
      </c>
      <c r="M51" t="s">
        <v>47215</v>
      </c>
      <c r="N51">
        <v>1</v>
      </c>
      <c r="O51">
        <v>3.8518599999999999E-3</v>
      </c>
      <c r="P51">
        <v>3.5702769299999999</v>
      </c>
      <c r="Q51">
        <v>88</v>
      </c>
    </row>
    <row r="52" spans="1:17" x14ac:dyDescent="0.35">
      <c r="A52" t="s">
        <v>47216</v>
      </c>
      <c r="B52">
        <v>5.3117985599999997</v>
      </c>
      <c r="C52">
        <v>30</v>
      </c>
      <c r="D52">
        <v>46.584618880000001</v>
      </c>
      <c r="E52">
        <v>2659</v>
      </c>
      <c r="F52">
        <v>174</v>
      </c>
      <c r="G52">
        <v>2795.5349555100001</v>
      </c>
      <c r="H52">
        <v>11.94</v>
      </c>
      <c r="I52" t="s">
        <v>47217</v>
      </c>
      <c r="J52">
        <v>315.43054555999998</v>
      </c>
      <c r="K52" t="s">
        <v>32385</v>
      </c>
      <c r="L52">
        <v>1222.92151083</v>
      </c>
      <c r="M52" t="s">
        <v>47218</v>
      </c>
      <c r="N52">
        <v>1</v>
      </c>
      <c r="O52">
        <v>3.8301899999999998E-3</v>
      </c>
      <c r="P52">
        <v>3.6150156500000001</v>
      </c>
      <c r="Q52">
        <v>88.06</v>
      </c>
    </row>
    <row r="53" spans="1:17" x14ac:dyDescent="0.35">
      <c r="A53" t="s">
        <v>47219</v>
      </c>
      <c r="B53">
        <v>5.2396200899999998</v>
      </c>
      <c r="C53">
        <v>30</v>
      </c>
      <c r="D53">
        <v>45.638153039999999</v>
      </c>
      <c r="E53">
        <v>2659</v>
      </c>
      <c r="F53">
        <v>174</v>
      </c>
      <c r="G53">
        <v>2738.73770362</v>
      </c>
      <c r="H53">
        <v>11.9</v>
      </c>
      <c r="I53" t="s">
        <v>47220</v>
      </c>
      <c r="J53">
        <v>315.75893690999999</v>
      </c>
      <c r="K53" t="s">
        <v>32385</v>
      </c>
      <c r="L53">
        <v>1222.96088091</v>
      </c>
      <c r="M53" t="s">
        <v>47221</v>
      </c>
      <c r="N53">
        <v>1</v>
      </c>
      <c r="O53">
        <v>3.7342E-3</v>
      </c>
      <c r="P53">
        <v>3.5380650400000002</v>
      </c>
      <c r="Q53">
        <v>88.1</v>
      </c>
    </row>
    <row r="54" spans="1:17" x14ac:dyDescent="0.35">
      <c r="A54" t="s">
        <v>47222</v>
      </c>
      <c r="B54">
        <v>5.2527434499999996</v>
      </c>
      <c r="C54">
        <v>30</v>
      </c>
      <c r="D54">
        <v>41.399052930000003</v>
      </c>
      <c r="E54">
        <v>2659</v>
      </c>
      <c r="F54">
        <v>174</v>
      </c>
      <c r="G54">
        <v>2484.3500361400002</v>
      </c>
      <c r="H54">
        <v>11.9</v>
      </c>
      <c r="I54" t="s">
        <v>47223</v>
      </c>
      <c r="J54">
        <v>316.02437357999997</v>
      </c>
      <c r="K54" t="s">
        <v>32385</v>
      </c>
      <c r="L54">
        <v>1223.0133743399999</v>
      </c>
      <c r="M54" t="s">
        <v>47224</v>
      </c>
      <c r="N54">
        <v>1</v>
      </c>
      <c r="O54">
        <v>3.8079799999999999E-3</v>
      </c>
      <c r="P54">
        <v>3.60338358</v>
      </c>
      <c r="Q54">
        <v>88.1</v>
      </c>
    </row>
    <row r="55" spans="1:17" x14ac:dyDescent="0.35">
      <c r="A55" t="s">
        <v>47225</v>
      </c>
      <c r="B55">
        <v>5.3117985599999997</v>
      </c>
      <c r="C55">
        <v>30</v>
      </c>
      <c r="D55">
        <v>39.772868649999999</v>
      </c>
      <c r="E55">
        <v>2659</v>
      </c>
      <c r="F55">
        <v>174</v>
      </c>
      <c r="G55">
        <v>2386.7629971800002</v>
      </c>
      <c r="H55">
        <v>11.9</v>
      </c>
      <c r="I55" t="s">
        <v>47226</v>
      </c>
      <c r="J55">
        <v>316.2114613</v>
      </c>
      <c r="K55" t="s">
        <v>32385</v>
      </c>
      <c r="L55">
        <v>1223.0363402200001</v>
      </c>
      <c r="M55" t="s">
        <v>47227</v>
      </c>
      <c r="N55">
        <v>1</v>
      </c>
      <c r="O55">
        <v>3.6899900000000002E-3</v>
      </c>
      <c r="P55">
        <v>3.5675925999999998</v>
      </c>
      <c r="Q55">
        <v>88.1</v>
      </c>
    </row>
    <row r="56" spans="1:17" x14ac:dyDescent="0.35">
      <c r="A56" t="s">
        <v>47228</v>
      </c>
      <c r="B56">
        <v>5.2237646599999996</v>
      </c>
      <c r="C56">
        <v>30</v>
      </c>
      <c r="D56">
        <v>41.412737929999999</v>
      </c>
      <c r="E56">
        <v>2659</v>
      </c>
      <c r="F56">
        <v>174</v>
      </c>
      <c r="G56">
        <v>2485.1712703799999</v>
      </c>
      <c r="H56">
        <v>11.9</v>
      </c>
      <c r="I56" t="s">
        <v>47229</v>
      </c>
      <c r="J56">
        <v>316.14151946999999</v>
      </c>
      <c r="K56" t="s">
        <v>32385</v>
      </c>
      <c r="L56">
        <v>1223.1580132500001</v>
      </c>
      <c r="M56" t="s">
        <v>47230</v>
      </c>
      <c r="N56">
        <v>1</v>
      </c>
      <c r="O56">
        <v>3.7514599999999999E-3</v>
      </c>
      <c r="P56">
        <v>3.5688967100000002</v>
      </c>
      <c r="Q56">
        <v>88.1</v>
      </c>
    </row>
    <row r="57" spans="1:17" x14ac:dyDescent="0.35">
      <c r="A57" t="s">
        <v>47231</v>
      </c>
      <c r="B57">
        <v>5.28173402</v>
      </c>
      <c r="C57">
        <v>30</v>
      </c>
      <c r="D57">
        <v>41.660638480000003</v>
      </c>
      <c r="E57">
        <v>2659</v>
      </c>
      <c r="F57">
        <v>174</v>
      </c>
      <c r="G57">
        <v>2500.0477395900002</v>
      </c>
      <c r="H57">
        <v>11.9</v>
      </c>
      <c r="I57" t="s">
        <v>47232</v>
      </c>
      <c r="J57">
        <v>316.02435745000002</v>
      </c>
      <c r="K57" t="s">
        <v>32385</v>
      </c>
      <c r="L57">
        <v>1223.20066417</v>
      </c>
      <c r="M57" t="s">
        <v>47233</v>
      </c>
      <c r="N57">
        <v>1</v>
      </c>
      <c r="O57">
        <v>3.9846899999999999E-3</v>
      </c>
      <c r="P57">
        <v>3.5629284399999999</v>
      </c>
      <c r="Q57">
        <v>88.1</v>
      </c>
    </row>
    <row r="58" spans="1:17" x14ac:dyDescent="0.35">
      <c r="A58" t="s">
        <v>47234</v>
      </c>
      <c r="B58">
        <v>5.2226789</v>
      </c>
      <c r="C58">
        <v>30</v>
      </c>
      <c r="D58">
        <v>42.993753959999999</v>
      </c>
      <c r="E58">
        <v>2659</v>
      </c>
      <c r="F58">
        <v>174</v>
      </c>
      <c r="G58">
        <v>2580.0477700800002</v>
      </c>
      <c r="H58">
        <v>11.9</v>
      </c>
      <c r="I58" t="s">
        <v>47235</v>
      </c>
      <c r="J58">
        <v>315.85265485000002</v>
      </c>
      <c r="K58" t="s">
        <v>32385</v>
      </c>
      <c r="L58">
        <v>1223.3056510399999</v>
      </c>
      <c r="M58" t="s">
        <v>47236</v>
      </c>
      <c r="N58">
        <v>1</v>
      </c>
      <c r="O58">
        <v>3.5626E-3</v>
      </c>
      <c r="P58">
        <v>3.5566650100000001</v>
      </c>
      <c r="Q58">
        <v>88.1</v>
      </c>
    </row>
    <row r="59" spans="1:17" x14ac:dyDescent="0.35">
      <c r="A59" t="s">
        <v>47237</v>
      </c>
      <c r="B59">
        <v>5.2554873000000004</v>
      </c>
      <c r="C59">
        <v>30</v>
      </c>
      <c r="D59">
        <v>42.687294659999999</v>
      </c>
      <c r="E59">
        <v>2659</v>
      </c>
      <c r="F59">
        <v>174</v>
      </c>
      <c r="G59">
        <v>2561.6572001499999</v>
      </c>
      <c r="H59">
        <v>11.9</v>
      </c>
      <c r="I59" t="s">
        <v>47238</v>
      </c>
      <c r="J59">
        <v>315.75890471999998</v>
      </c>
      <c r="K59" t="s">
        <v>32385</v>
      </c>
      <c r="L59">
        <v>1223.37782952</v>
      </c>
      <c r="M59" t="s">
        <v>47239</v>
      </c>
      <c r="N59">
        <v>1</v>
      </c>
      <c r="O59">
        <v>3.6043799999999999E-3</v>
      </c>
      <c r="P59">
        <v>3.5647179800000002</v>
      </c>
      <c r="Q59">
        <v>88.1</v>
      </c>
    </row>
    <row r="60" spans="1:17" x14ac:dyDescent="0.35">
      <c r="A60" t="s">
        <v>47240</v>
      </c>
      <c r="B60">
        <v>5.2423639399999997</v>
      </c>
      <c r="C60">
        <v>30</v>
      </c>
      <c r="D60">
        <v>43.22304793</v>
      </c>
      <c r="E60">
        <v>2659</v>
      </c>
      <c r="F60">
        <v>174</v>
      </c>
      <c r="G60">
        <v>2593.8076618999999</v>
      </c>
      <c r="H60">
        <v>11.9</v>
      </c>
      <c r="I60" t="s">
        <v>47241</v>
      </c>
      <c r="J60">
        <v>315.39937239</v>
      </c>
      <c r="K60" t="s">
        <v>32385</v>
      </c>
      <c r="L60">
        <v>1223.37782952</v>
      </c>
      <c r="M60" t="s">
        <v>47242</v>
      </c>
      <c r="N60">
        <v>1</v>
      </c>
      <c r="O60">
        <v>3.82432E-3</v>
      </c>
      <c r="P60">
        <v>3.60185113</v>
      </c>
      <c r="Q60">
        <v>88.1</v>
      </c>
    </row>
    <row r="61" spans="1:17" x14ac:dyDescent="0.35">
      <c r="A61" t="s">
        <v>47243</v>
      </c>
      <c r="B61">
        <v>5.2620489800000003</v>
      </c>
      <c r="C61">
        <v>30</v>
      </c>
      <c r="D61">
        <v>45.341238509999997</v>
      </c>
      <c r="E61">
        <v>2659</v>
      </c>
      <c r="F61">
        <v>174</v>
      </c>
      <c r="G61">
        <v>2720.9199134400001</v>
      </c>
      <c r="H61">
        <v>11.94</v>
      </c>
      <c r="I61" t="s">
        <v>47244</v>
      </c>
      <c r="J61">
        <v>314.87585135</v>
      </c>
      <c r="K61" t="s">
        <v>32385</v>
      </c>
      <c r="L61">
        <v>1223.450008</v>
      </c>
      <c r="M61" t="s">
        <v>47245</v>
      </c>
      <c r="N61">
        <v>1</v>
      </c>
      <c r="O61">
        <v>3.7992299999999998E-3</v>
      </c>
      <c r="P61">
        <v>3.5844030199999999</v>
      </c>
      <c r="Q61">
        <v>88.06</v>
      </c>
    </row>
    <row r="62" spans="1:17" x14ac:dyDescent="0.35">
      <c r="A62" t="s">
        <v>47246</v>
      </c>
      <c r="B62">
        <v>5.2915765400000003</v>
      </c>
      <c r="C62">
        <v>30</v>
      </c>
      <c r="D62">
        <v>46.657804409999997</v>
      </c>
      <c r="E62">
        <v>2659</v>
      </c>
      <c r="F62">
        <v>174</v>
      </c>
      <c r="G62">
        <v>2799.9268066200002</v>
      </c>
      <c r="H62">
        <v>11.96</v>
      </c>
      <c r="I62" t="s">
        <v>47247</v>
      </c>
      <c r="J62">
        <v>314.76699839999998</v>
      </c>
      <c r="K62" t="s">
        <v>32385</v>
      </c>
      <c r="L62">
        <v>1223.4664121999999</v>
      </c>
      <c r="M62" t="s">
        <v>47248</v>
      </c>
      <c r="N62">
        <v>1</v>
      </c>
      <c r="O62">
        <v>3.5791400000000002E-3</v>
      </c>
      <c r="P62">
        <v>3.6027458999999999</v>
      </c>
      <c r="Q62">
        <v>88.04</v>
      </c>
    </row>
    <row r="63" spans="1:17" x14ac:dyDescent="0.35">
      <c r="A63" t="s">
        <v>47249</v>
      </c>
      <c r="B63">
        <v>5.2489256199999996</v>
      </c>
      <c r="C63">
        <v>30</v>
      </c>
      <c r="D63">
        <v>47.065384770000001</v>
      </c>
      <c r="E63">
        <v>2659</v>
      </c>
      <c r="F63">
        <v>174</v>
      </c>
      <c r="G63">
        <v>2824.3856337100001</v>
      </c>
      <c r="H63">
        <v>11.9</v>
      </c>
      <c r="I63" t="s">
        <v>47250</v>
      </c>
      <c r="J63">
        <v>314.88371232999998</v>
      </c>
      <c r="K63" t="s">
        <v>32385</v>
      </c>
      <c r="L63">
        <v>1223.52218647</v>
      </c>
      <c r="M63" t="s">
        <v>47251</v>
      </c>
      <c r="N63">
        <v>1</v>
      </c>
      <c r="O63">
        <v>3.5330800000000001E-3</v>
      </c>
      <c r="P63">
        <v>3.5973772500000001</v>
      </c>
      <c r="Q63">
        <v>88.1</v>
      </c>
    </row>
    <row r="64" spans="1:17" x14ac:dyDescent="0.35">
      <c r="A64" t="s">
        <v>47252</v>
      </c>
      <c r="B64">
        <v>5.2653298199999998</v>
      </c>
      <c r="C64">
        <v>30</v>
      </c>
      <c r="D64">
        <v>46.116375679999997</v>
      </c>
      <c r="E64">
        <v>2659</v>
      </c>
      <c r="F64">
        <v>174</v>
      </c>
      <c r="G64">
        <v>2767.43576166</v>
      </c>
      <c r="H64">
        <v>11.94</v>
      </c>
      <c r="I64" t="s">
        <v>47253</v>
      </c>
      <c r="J64">
        <v>314.62616929000001</v>
      </c>
      <c r="K64" t="s">
        <v>32385</v>
      </c>
      <c r="L64">
        <v>1223.5976457899999</v>
      </c>
      <c r="M64" t="s">
        <v>47254</v>
      </c>
      <c r="N64">
        <v>1</v>
      </c>
      <c r="O64">
        <v>3.6026299999999999E-3</v>
      </c>
      <c r="P64">
        <v>3.5750078900000002</v>
      </c>
      <c r="Q64">
        <v>88.06</v>
      </c>
    </row>
    <row r="65" spans="1:17" x14ac:dyDescent="0.35">
      <c r="A65" t="s">
        <v>47255</v>
      </c>
      <c r="B65">
        <v>5.2784531799999996</v>
      </c>
      <c r="C65">
        <v>30</v>
      </c>
      <c r="D65">
        <v>45.866302470000001</v>
      </c>
      <c r="E65">
        <v>2659</v>
      </c>
      <c r="F65">
        <v>174</v>
      </c>
      <c r="G65">
        <v>2752.4289114799999</v>
      </c>
      <c r="H65">
        <v>12.04</v>
      </c>
      <c r="I65" t="s">
        <v>47256</v>
      </c>
      <c r="J65">
        <v>313.64120885</v>
      </c>
      <c r="K65" t="s">
        <v>32385</v>
      </c>
      <c r="L65">
        <v>1223.6698242699999</v>
      </c>
      <c r="M65" t="s">
        <v>47257</v>
      </c>
      <c r="N65">
        <v>1</v>
      </c>
      <c r="O65">
        <v>3.4714899999999998E-3</v>
      </c>
      <c r="P65">
        <v>3.5682970799999998</v>
      </c>
      <c r="Q65">
        <v>87.96</v>
      </c>
    </row>
    <row r="66" spans="1:17" x14ac:dyDescent="0.35">
      <c r="A66" t="s">
        <v>47258</v>
      </c>
      <c r="B66">
        <v>5.2161172200000001</v>
      </c>
      <c r="C66">
        <v>30</v>
      </c>
      <c r="D66">
        <v>48.444413859999997</v>
      </c>
      <c r="E66">
        <v>2659</v>
      </c>
      <c r="F66">
        <v>174</v>
      </c>
      <c r="G66">
        <v>2907.1409319899999</v>
      </c>
      <c r="H66">
        <v>12.14</v>
      </c>
      <c r="I66" t="s">
        <v>47259</v>
      </c>
      <c r="J66">
        <v>310.86090295999998</v>
      </c>
      <c r="K66" t="s">
        <v>32385</v>
      </c>
      <c r="L66">
        <v>1223.66654343</v>
      </c>
      <c r="M66" t="s">
        <v>47260</v>
      </c>
      <c r="N66">
        <v>1</v>
      </c>
      <c r="O66">
        <v>3.6235299999999998E-3</v>
      </c>
      <c r="P66">
        <v>3.6134832000000001</v>
      </c>
      <c r="Q66">
        <v>87.86</v>
      </c>
    </row>
    <row r="67" spans="1:17" x14ac:dyDescent="0.35">
      <c r="A67" t="s">
        <v>47261</v>
      </c>
      <c r="B67">
        <v>5.3014190599999997</v>
      </c>
      <c r="C67">
        <v>30</v>
      </c>
      <c r="D67">
        <v>48.733011259999998</v>
      </c>
      <c r="E67">
        <v>2659</v>
      </c>
      <c r="F67">
        <v>174</v>
      </c>
      <c r="G67">
        <v>2924.4596121499999</v>
      </c>
      <c r="H67">
        <v>12.24</v>
      </c>
      <c r="I67" t="s">
        <v>47262</v>
      </c>
      <c r="J67">
        <v>307.28557504000003</v>
      </c>
      <c r="K67" t="s">
        <v>32385</v>
      </c>
      <c r="L67">
        <v>1223.66654343</v>
      </c>
      <c r="M67" t="s">
        <v>47263</v>
      </c>
      <c r="N67">
        <v>1</v>
      </c>
      <c r="O67">
        <v>3.7615600000000002E-3</v>
      </c>
      <c r="P67">
        <v>3.6291417500000001</v>
      </c>
      <c r="Q67">
        <v>87.76</v>
      </c>
    </row>
    <row r="68" spans="1:17" x14ac:dyDescent="0.35">
      <c r="A68" t="s">
        <v>47264</v>
      </c>
      <c r="B68">
        <v>5.3276657800000002</v>
      </c>
      <c r="C68">
        <v>30</v>
      </c>
      <c r="D68">
        <v>48.71420406</v>
      </c>
      <c r="E68">
        <v>2659</v>
      </c>
      <c r="F68">
        <v>174</v>
      </c>
      <c r="G68">
        <v>2923.3309952</v>
      </c>
      <c r="H68">
        <v>12.3</v>
      </c>
      <c r="I68" t="s">
        <v>47265</v>
      </c>
      <c r="J68">
        <v>303.52421733</v>
      </c>
      <c r="K68" t="s">
        <v>32385</v>
      </c>
      <c r="L68">
        <v>1223.66654343</v>
      </c>
      <c r="M68" t="s">
        <v>47266</v>
      </c>
      <c r="N68">
        <v>1</v>
      </c>
      <c r="O68">
        <v>3.39149E-3</v>
      </c>
      <c r="P68">
        <v>3.6524058899999998</v>
      </c>
      <c r="Q68">
        <v>87.7</v>
      </c>
    </row>
    <row r="69" spans="1:17" x14ac:dyDescent="0.35">
      <c r="A69" t="s">
        <v>47267</v>
      </c>
      <c r="B69">
        <v>5.3276657800000002</v>
      </c>
      <c r="C69">
        <v>30</v>
      </c>
      <c r="D69">
        <v>48.983039060000003</v>
      </c>
      <c r="E69">
        <v>2659</v>
      </c>
      <c r="F69">
        <v>174</v>
      </c>
      <c r="G69">
        <v>2939.46373739</v>
      </c>
      <c r="H69">
        <v>12.3</v>
      </c>
      <c r="I69" t="s">
        <v>47268</v>
      </c>
      <c r="J69">
        <v>299.25738598999999</v>
      </c>
      <c r="K69" t="s">
        <v>32385</v>
      </c>
      <c r="L69">
        <v>1223.6304541899999</v>
      </c>
      <c r="M69" t="s">
        <v>47269</v>
      </c>
      <c r="N69">
        <v>1</v>
      </c>
      <c r="O69">
        <v>3.5718199999999999E-3</v>
      </c>
      <c r="P69">
        <v>3.6340630100000002</v>
      </c>
      <c r="Q69">
        <v>87.7</v>
      </c>
    </row>
    <row r="70" spans="1:17" x14ac:dyDescent="0.35">
      <c r="A70" t="s">
        <v>47270</v>
      </c>
      <c r="B70">
        <v>5.3014190599999997</v>
      </c>
      <c r="C70">
        <v>30</v>
      </c>
      <c r="D70">
        <v>50.995764489999999</v>
      </c>
      <c r="E70">
        <v>2659</v>
      </c>
      <c r="F70">
        <v>174</v>
      </c>
      <c r="G70">
        <v>3060.2470436399999</v>
      </c>
      <c r="H70">
        <v>12.3</v>
      </c>
      <c r="I70" t="s">
        <v>47271</v>
      </c>
      <c r="J70">
        <v>295.39031667</v>
      </c>
      <c r="K70" t="s">
        <v>32385</v>
      </c>
      <c r="L70">
        <v>1223.64029671</v>
      </c>
      <c r="M70" t="s">
        <v>47272</v>
      </c>
      <c r="N70">
        <v>1</v>
      </c>
      <c r="O70">
        <v>3.6641299999999998E-3</v>
      </c>
      <c r="P70">
        <v>3.5987194200000001</v>
      </c>
      <c r="Q70">
        <v>87.7</v>
      </c>
    </row>
    <row r="71" spans="1:17" x14ac:dyDescent="0.35">
      <c r="A71" t="s">
        <v>47273</v>
      </c>
      <c r="B71">
        <v>5.3014190599999997</v>
      </c>
      <c r="C71">
        <v>30</v>
      </c>
      <c r="D71">
        <v>52.712249159999999</v>
      </c>
      <c r="E71">
        <v>2659</v>
      </c>
      <c r="F71">
        <v>174</v>
      </c>
      <c r="G71">
        <v>3163.2529932100001</v>
      </c>
      <c r="H71">
        <v>12.26</v>
      </c>
      <c r="I71" t="s">
        <v>47274</v>
      </c>
      <c r="J71">
        <v>293.99513317999998</v>
      </c>
      <c r="K71" t="s">
        <v>32385</v>
      </c>
      <c r="L71">
        <v>1223.5517140300001</v>
      </c>
      <c r="M71" t="s">
        <v>47275</v>
      </c>
      <c r="N71">
        <v>1</v>
      </c>
      <c r="O71">
        <v>3.5003999999999999E-3</v>
      </c>
      <c r="P71">
        <v>3.6206413899999998</v>
      </c>
      <c r="Q71">
        <v>87.74</v>
      </c>
    </row>
    <row r="72" spans="1:17" x14ac:dyDescent="0.35">
      <c r="A72" t="s">
        <v>47276</v>
      </c>
      <c r="B72">
        <v>5.3046999000000001</v>
      </c>
      <c r="C72">
        <v>30</v>
      </c>
      <c r="D72">
        <v>52.415984080000001</v>
      </c>
      <c r="E72">
        <v>2659</v>
      </c>
      <c r="F72">
        <v>174</v>
      </c>
      <c r="G72">
        <v>3145.4741770099999</v>
      </c>
      <c r="H72">
        <v>12.16</v>
      </c>
      <c r="I72" t="s">
        <v>47277</v>
      </c>
      <c r="J72">
        <v>293.83948029999999</v>
      </c>
      <c r="K72" t="s">
        <v>32385</v>
      </c>
      <c r="L72">
        <v>1223.5254673100001</v>
      </c>
      <c r="M72" t="s">
        <v>47278</v>
      </c>
      <c r="N72">
        <v>1</v>
      </c>
      <c r="O72">
        <v>3.4731699999999998E-3</v>
      </c>
      <c r="P72">
        <v>3.6219835499999999</v>
      </c>
      <c r="Q72">
        <v>87.84</v>
      </c>
    </row>
    <row r="73" spans="1:17" x14ac:dyDescent="0.35">
      <c r="A73" t="s">
        <v>47279</v>
      </c>
      <c r="B73">
        <v>5.2850148600000004</v>
      </c>
      <c r="C73">
        <v>30</v>
      </c>
      <c r="D73">
        <v>52.853960710000003</v>
      </c>
      <c r="E73">
        <v>2659</v>
      </c>
      <c r="F73">
        <v>174</v>
      </c>
      <c r="G73">
        <v>3171.75707904</v>
      </c>
      <c r="H73">
        <v>12.06</v>
      </c>
      <c r="I73" t="s">
        <v>47280</v>
      </c>
      <c r="J73">
        <v>293.93260679999997</v>
      </c>
      <c r="K73" t="s">
        <v>32385</v>
      </c>
      <c r="L73">
        <v>1223.5451523500001</v>
      </c>
      <c r="M73" t="s">
        <v>47281</v>
      </c>
      <c r="N73">
        <v>1</v>
      </c>
      <c r="O73">
        <v>3.5442E-3</v>
      </c>
      <c r="P73">
        <v>3.5808239300000002</v>
      </c>
      <c r="Q73">
        <v>87.94</v>
      </c>
    </row>
    <row r="74" spans="1:17" x14ac:dyDescent="0.35">
      <c r="A74" t="s">
        <v>47282</v>
      </c>
      <c r="B74">
        <v>5.2587681399999999</v>
      </c>
      <c r="C74">
        <v>30</v>
      </c>
      <c r="D74">
        <v>53.37286984</v>
      </c>
      <c r="E74">
        <v>2659</v>
      </c>
      <c r="F74">
        <v>174</v>
      </c>
      <c r="G74">
        <v>3202.8967263700001</v>
      </c>
      <c r="H74">
        <v>12</v>
      </c>
      <c r="I74" t="s">
        <v>47283</v>
      </c>
      <c r="J74">
        <v>295.17236095999999</v>
      </c>
      <c r="K74" t="s">
        <v>32385</v>
      </c>
      <c r="L74">
        <v>1223.42376128</v>
      </c>
      <c r="M74" t="s">
        <v>47284</v>
      </c>
      <c r="N74">
        <v>1</v>
      </c>
      <c r="O74">
        <v>3.5721699999999999E-3</v>
      </c>
      <c r="P74">
        <v>3.6184044599999998</v>
      </c>
      <c r="Q74">
        <v>88</v>
      </c>
    </row>
    <row r="75" spans="1:17" x14ac:dyDescent="0.35">
      <c r="A75" t="s">
        <v>47285</v>
      </c>
      <c r="B75">
        <v>5.2915765400000003</v>
      </c>
      <c r="C75">
        <v>30</v>
      </c>
      <c r="D75">
        <v>51.563607820000001</v>
      </c>
      <c r="E75">
        <v>2659</v>
      </c>
      <c r="F75">
        <v>174</v>
      </c>
      <c r="G75">
        <v>3094.3232244800001</v>
      </c>
      <c r="H75">
        <v>12</v>
      </c>
      <c r="I75" t="s">
        <v>47286</v>
      </c>
      <c r="J75">
        <v>296.88704235</v>
      </c>
      <c r="K75" t="s">
        <v>32385</v>
      </c>
      <c r="L75">
        <v>1223.3023702</v>
      </c>
      <c r="M75" t="s">
        <v>47287</v>
      </c>
      <c r="N75">
        <v>1</v>
      </c>
      <c r="O75">
        <v>3.5108499999999998E-3</v>
      </c>
      <c r="P75">
        <v>3.6327208500000001</v>
      </c>
      <c r="Q75">
        <v>88</v>
      </c>
    </row>
    <row r="76" spans="1:17" x14ac:dyDescent="0.35">
      <c r="A76" t="s">
        <v>47288</v>
      </c>
      <c r="B76">
        <v>5.2390831000000002</v>
      </c>
      <c r="C76">
        <v>30</v>
      </c>
      <c r="D76">
        <v>50.767823839999998</v>
      </c>
      <c r="E76">
        <v>2659</v>
      </c>
      <c r="F76">
        <v>174</v>
      </c>
      <c r="G76">
        <v>3046.5683649399998</v>
      </c>
      <c r="H76">
        <v>12</v>
      </c>
      <c r="I76" t="s">
        <v>47289</v>
      </c>
      <c r="J76">
        <v>299.44519459999998</v>
      </c>
      <c r="K76" t="s">
        <v>32385</v>
      </c>
      <c r="L76">
        <v>1223.3417402800001</v>
      </c>
      <c r="M76" t="s">
        <v>47290</v>
      </c>
      <c r="N76">
        <v>1</v>
      </c>
      <c r="O76">
        <v>3.68484E-3</v>
      </c>
      <c r="P76">
        <v>3.61303581</v>
      </c>
      <c r="Q76">
        <v>88</v>
      </c>
    </row>
    <row r="77" spans="1:17" x14ac:dyDescent="0.35">
      <c r="A77" t="s">
        <v>47291</v>
      </c>
      <c r="B77">
        <v>5.34078914</v>
      </c>
      <c r="C77">
        <v>30</v>
      </c>
      <c r="D77">
        <v>47.835924720000001</v>
      </c>
      <c r="E77">
        <v>2659</v>
      </c>
      <c r="F77">
        <v>174</v>
      </c>
      <c r="G77">
        <v>2870.62560343</v>
      </c>
      <c r="H77">
        <v>12</v>
      </c>
      <c r="I77" t="s">
        <v>47292</v>
      </c>
      <c r="J77">
        <v>302.32279098999999</v>
      </c>
      <c r="K77" t="s">
        <v>32385</v>
      </c>
      <c r="L77">
        <v>1223.2367534</v>
      </c>
      <c r="M77" t="s">
        <v>47293</v>
      </c>
      <c r="N77">
        <v>1</v>
      </c>
      <c r="O77">
        <v>3.50731E-3</v>
      </c>
      <c r="P77">
        <v>3.6246678800000001</v>
      </c>
      <c r="Q77">
        <v>88</v>
      </c>
    </row>
    <row r="78" spans="1:17" x14ac:dyDescent="0.35">
      <c r="A78" t="s">
        <v>47294</v>
      </c>
      <c r="B78">
        <v>5.2784531799999996</v>
      </c>
      <c r="C78">
        <v>30</v>
      </c>
      <c r="D78">
        <v>50.889706519999997</v>
      </c>
      <c r="E78">
        <v>2659</v>
      </c>
      <c r="F78">
        <v>174</v>
      </c>
      <c r="G78">
        <v>3053.8825234599999</v>
      </c>
      <c r="H78">
        <v>12</v>
      </c>
      <c r="I78" t="s">
        <v>47295</v>
      </c>
      <c r="J78">
        <v>305.78679963000002</v>
      </c>
      <c r="K78" t="s">
        <v>32385</v>
      </c>
      <c r="L78">
        <v>1223.21706836</v>
      </c>
      <c r="M78" t="s">
        <v>47296</v>
      </c>
      <c r="N78">
        <v>1</v>
      </c>
      <c r="O78">
        <v>3.7372199999999999E-3</v>
      </c>
      <c r="P78">
        <v>3.5911138299999998</v>
      </c>
      <c r="Q78">
        <v>88</v>
      </c>
    </row>
    <row r="79" spans="1:17" x14ac:dyDescent="0.35">
      <c r="A79" t="s">
        <v>47297</v>
      </c>
      <c r="B79">
        <v>5.2948573799999998</v>
      </c>
      <c r="C79">
        <v>30</v>
      </c>
      <c r="D79">
        <v>51.060875410000001</v>
      </c>
      <c r="E79">
        <v>2659</v>
      </c>
      <c r="F79">
        <v>174</v>
      </c>
      <c r="G79">
        <v>3064.1543391599998</v>
      </c>
      <c r="H79">
        <v>12</v>
      </c>
      <c r="I79" t="s">
        <v>47298</v>
      </c>
      <c r="J79">
        <v>308.34723057000002</v>
      </c>
      <c r="K79" t="s">
        <v>32385</v>
      </c>
      <c r="L79">
        <v>1223.1514515700001</v>
      </c>
      <c r="M79" t="s">
        <v>47299</v>
      </c>
      <c r="N79">
        <v>1</v>
      </c>
      <c r="O79">
        <v>3.6897499999999999E-3</v>
      </c>
      <c r="P79">
        <v>3.66538012</v>
      </c>
      <c r="Q79">
        <v>88</v>
      </c>
    </row>
    <row r="80" spans="1:17" x14ac:dyDescent="0.35">
      <c r="A80" t="s">
        <v>47300</v>
      </c>
      <c r="B80">
        <v>5.25220646</v>
      </c>
      <c r="C80">
        <v>30</v>
      </c>
      <c r="D80">
        <v>53.439549560000003</v>
      </c>
      <c r="E80">
        <v>2659</v>
      </c>
      <c r="F80">
        <v>174</v>
      </c>
      <c r="G80">
        <v>3206.89816518</v>
      </c>
      <c r="H80">
        <v>12</v>
      </c>
      <c r="I80" t="s">
        <v>47301</v>
      </c>
      <c r="J80">
        <v>311.61865800999999</v>
      </c>
      <c r="K80" t="s">
        <v>32385</v>
      </c>
      <c r="L80">
        <v>1223.12520485</v>
      </c>
      <c r="M80" t="s">
        <v>47302</v>
      </c>
      <c r="N80">
        <v>1</v>
      </c>
      <c r="O80">
        <v>3.5658600000000001E-3</v>
      </c>
      <c r="P80">
        <v>3.5951403200000001</v>
      </c>
      <c r="Q80">
        <v>88</v>
      </c>
    </row>
    <row r="81" spans="1:17" x14ac:dyDescent="0.35">
      <c r="A81" t="s">
        <v>47303</v>
      </c>
      <c r="B81">
        <v>5.2948573799999998</v>
      </c>
      <c r="C81">
        <v>30</v>
      </c>
      <c r="D81">
        <v>51.279290940000003</v>
      </c>
      <c r="E81">
        <v>2659</v>
      </c>
      <c r="F81">
        <v>174</v>
      </c>
      <c r="G81">
        <v>3077.2614172499998</v>
      </c>
      <c r="H81">
        <v>11.96</v>
      </c>
      <c r="I81" t="s">
        <v>47304</v>
      </c>
      <c r="J81">
        <v>314.77430501999999</v>
      </c>
      <c r="K81" t="s">
        <v>32385</v>
      </c>
      <c r="L81">
        <v>1223.0628688899999</v>
      </c>
      <c r="M81" t="s">
        <v>47305</v>
      </c>
      <c r="N81">
        <v>1</v>
      </c>
      <c r="O81">
        <v>3.7408599999999999E-3</v>
      </c>
      <c r="P81">
        <v>3.6192992300000002</v>
      </c>
      <c r="Q81">
        <v>88.04</v>
      </c>
    </row>
    <row r="82" spans="1:17" x14ac:dyDescent="0.35">
      <c r="A82" t="s">
        <v>47306</v>
      </c>
      <c r="B82">
        <v>5.2554873000000004</v>
      </c>
      <c r="C82">
        <v>30</v>
      </c>
      <c r="D82">
        <v>51.372131410000001</v>
      </c>
      <c r="E82">
        <v>2659</v>
      </c>
      <c r="F82">
        <v>174</v>
      </c>
      <c r="G82">
        <v>3082.8327576299998</v>
      </c>
      <c r="H82">
        <v>11.9</v>
      </c>
      <c r="I82" t="s">
        <v>47307</v>
      </c>
      <c r="J82">
        <v>316.78250857</v>
      </c>
      <c r="K82" t="s">
        <v>32385</v>
      </c>
      <c r="L82">
        <v>1223.03990301</v>
      </c>
      <c r="M82" t="s">
        <v>47308</v>
      </c>
      <c r="N82">
        <v>1</v>
      </c>
      <c r="O82">
        <v>3.5069900000000002E-3</v>
      </c>
      <c r="P82">
        <v>3.6000615800000002</v>
      </c>
      <c r="Q82">
        <v>88.1</v>
      </c>
    </row>
    <row r="83" spans="1:17" x14ac:dyDescent="0.35">
      <c r="A83" t="s">
        <v>47309</v>
      </c>
      <c r="B83">
        <v>5.2718914999999997</v>
      </c>
      <c r="C83">
        <v>30</v>
      </c>
      <c r="D83">
        <v>51.831526459999999</v>
      </c>
      <c r="E83">
        <v>2659</v>
      </c>
      <c r="F83">
        <v>174</v>
      </c>
      <c r="G83">
        <v>3110.40097556</v>
      </c>
      <c r="H83">
        <v>11.94</v>
      </c>
      <c r="I83" t="s">
        <v>47310</v>
      </c>
      <c r="J83">
        <v>318.40784802000002</v>
      </c>
      <c r="K83" t="s">
        <v>32385</v>
      </c>
      <c r="L83">
        <v>1223.02021797</v>
      </c>
      <c r="M83" t="s">
        <v>47311</v>
      </c>
      <c r="N83">
        <v>1</v>
      </c>
      <c r="O83">
        <v>3.6693199999999998E-3</v>
      </c>
      <c r="P83">
        <v>3.5906664500000001</v>
      </c>
      <c r="Q83">
        <v>88.06</v>
      </c>
    </row>
    <row r="84" spans="1:17" x14ac:dyDescent="0.35">
      <c r="A84" t="s">
        <v>47312</v>
      </c>
      <c r="B84">
        <v>5.2882956999999999</v>
      </c>
      <c r="C84">
        <v>30</v>
      </c>
      <c r="D84">
        <v>52.99517135</v>
      </c>
      <c r="E84">
        <v>2659</v>
      </c>
      <c r="F84">
        <v>174</v>
      </c>
      <c r="G84">
        <v>3180.23110511</v>
      </c>
      <c r="H84">
        <v>12.04</v>
      </c>
      <c r="I84" t="s">
        <v>47313</v>
      </c>
      <c r="J84">
        <v>318.92397632000001</v>
      </c>
      <c r="K84" t="s">
        <v>32385</v>
      </c>
      <c r="L84">
        <v>1222.9775670500001</v>
      </c>
      <c r="M84" t="s">
        <v>47314</v>
      </c>
      <c r="N84">
        <v>1</v>
      </c>
      <c r="O84">
        <v>3.7702399999999998E-3</v>
      </c>
      <c r="P84">
        <v>3.6005089699999999</v>
      </c>
      <c r="Q84">
        <v>87.96</v>
      </c>
    </row>
    <row r="85" spans="1:17" x14ac:dyDescent="0.35">
      <c r="A85" t="s">
        <v>47315</v>
      </c>
      <c r="B85">
        <v>5.2948573799999998</v>
      </c>
      <c r="C85">
        <v>30</v>
      </c>
      <c r="D85">
        <v>52.30568272</v>
      </c>
      <c r="E85">
        <v>2659</v>
      </c>
      <c r="F85">
        <v>174</v>
      </c>
      <c r="G85">
        <v>3138.8550111999998</v>
      </c>
      <c r="H85">
        <v>12.1</v>
      </c>
      <c r="I85" t="s">
        <v>47316</v>
      </c>
      <c r="J85">
        <v>318.91558960999998</v>
      </c>
      <c r="K85" t="s">
        <v>32385</v>
      </c>
      <c r="L85">
        <v>1222.9972520900001</v>
      </c>
      <c r="M85" t="s">
        <v>47317</v>
      </c>
      <c r="N85">
        <v>1</v>
      </c>
      <c r="O85">
        <v>3.4390800000000002E-3</v>
      </c>
      <c r="P85">
        <v>3.5906664500000001</v>
      </c>
      <c r="Q85">
        <v>87.9</v>
      </c>
    </row>
    <row r="86" spans="1:17" x14ac:dyDescent="0.35">
      <c r="A86" t="s">
        <v>47318</v>
      </c>
      <c r="B86">
        <v>5.2526063299999999</v>
      </c>
      <c r="C86">
        <v>30</v>
      </c>
      <c r="D86">
        <v>51.949723679999998</v>
      </c>
      <c r="E86">
        <v>2659</v>
      </c>
      <c r="F86">
        <v>174</v>
      </c>
      <c r="G86">
        <v>3117.4939706199998</v>
      </c>
      <c r="H86">
        <v>12.1</v>
      </c>
      <c r="I86" t="s">
        <v>47319</v>
      </c>
      <c r="J86">
        <v>318.9154034</v>
      </c>
      <c r="K86" t="s">
        <v>32385</v>
      </c>
      <c r="L86">
        <v>1223.0062872200001</v>
      </c>
      <c r="M86" t="s">
        <v>47320</v>
      </c>
      <c r="N86">
        <v>1</v>
      </c>
      <c r="O86">
        <v>3.7065700000000002E-3</v>
      </c>
      <c r="P86">
        <v>3.5875440599999999</v>
      </c>
      <c r="Q86">
        <v>87.9</v>
      </c>
    </row>
    <row r="87" spans="1:17" x14ac:dyDescent="0.35">
      <c r="A87" t="s">
        <v>47321</v>
      </c>
      <c r="B87">
        <v>5.3099800899999998</v>
      </c>
      <c r="C87">
        <v>30</v>
      </c>
      <c r="D87">
        <v>49.922726670000003</v>
      </c>
      <c r="E87">
        <v>2659</v>
      </c>
      <c r="F87">
        <v>174</v>
      </c>
      <c r="G87">
        <v>2995.8542290199998</v>
      </c>
      <c r="H87">
        <v>12.1</v>
      </c>
      <c r="I87" t="s">
        <v>47322</v>
      </c>
      <c r="J87">
        <v>318.63413759000002</v>
      </c>
      <c r="K87" t="s">
        <v>32385</v>
      </c>
      <c r="L87">
        <v>1222.98332134</v>
      </c>
      <c r="M87" t="s">
        <v>47323</v>
      </c>
      <c r="N87">
        <v>1</v>
      </c>
      <c r="O87">
        <v>3.7326099999999999E-3</v>
      </c>
      <c r="P87">
        <v>3.5790809800000001</v>
      </c>
      <c r="Q87">
        <v>87.9</v>
      </c>
    </row>
    <row r="88" spans="1:17" x14ac:dyDescent="0.35">
      <c r="A88" t="s">
        <v>47324</v>
      </c>
      <c r="B88">
        <v>5.2115549000000003</v>
      </c>
      <c r="C88">
        <v>30</v>
      </c>
      <c r="D88">
        <v>52.884527300000002</v>
      </c>
      <c r="E88">
        <v>2659</v>
      </c>
      <c r="F88">
        <v>174</v>
      </c>
      <c r="G88">
        <v>3173.5913750300001</v>
      </c>
      <c r="H88">
        <v>12.06</v>
      </c>
      <c r="I88" t="s">
        <v>47325</v>
      </c>
      <c r="J88">
        <v>318.28192369999999</v>
      </c>
      <c r="K88" t="s">
        <v>32385</v>
      </c>
      <c r="L88">
        <v>1223.0883082099999</v>
      </c>
      <c r="M88" t="s">
        <v>47326</v>
      </c>
      <c r="N88">
        <v>1</v>
      </c>
      <c r="O88">
        <v>3.7423700000000001E-3</v>
      </c>
      <c r="P88">
        <v>3.55850117</v>
      </c>
      <c r="Q88">
        <v>87.94</v>
      </c>
    </row>
    <row r="89" spans="1:17" x14ac:dyDescent="0.35">
      <c r="A89" t="s">
        <v>47327</v>
      </c>
      <c r="B89">
        <v>5.3198226100000001</v>
      </c>
      <c r="C89">
        <v>30</v>
      </c>
      <c r="D89">
        <v>53.253660889999999</v>
      </c>
      <c r="E89">
        <v>2659</v>
      </c>
      <c r="F89">
        <v>174</v>
      </c>
      <c r="G89">
        <v>3195.7430178099999</v>
      </c>
      <c r="H89">
        <v>11.96</v>
      </c>
      <c r="I89" t="s">
        <v>47328</v>
      </c>
      <c r="J89">
        <v>318.33682553</v>
      </c>
      <c r="K89" t="s">
        <v>32385</v>
      </c>
      <c r="L89">
        <v>1223.07190401</v>
      </c>
      <c r="M89" t="s">
        <v>47329</v>
      </c>
      <c r="N89">
        <v>1</v>
      </c>
      <c r="O89">
        <v>3.9148400000000002E-3</v>
      </c>
      <c r="P89">
        <v>3.5987660199999998</v>
      </c>
      <c r="Q89">
        <v>88.04</v>
      </c>
    </row>
    <row r="90" spans="1:17" x14ac:dyDescent="0.35">
      <c r="A90" t="s">
        <v>47330</v>
      </c>
      <c r="B90">
        <v>5.2607674900000001</v>
      </c>
      <c r="C90">
        <v>30</v>
      </c>
      <c r="D90">
        <v>55.378517500000001</v>
      </c>
      <c r="E90">
        <v>2659</v>
      </c>
      <c r="F90">
        <v>174</v>
      </c>
      <c r="G90">
        <v>3323.2552974</v>
      </c>
      <c r="H90">
        <v>11.9</v>
      </c>
      <c r="I90" t="s">
        <v>47331</v>
      </c>
      <c r="J90">
        <v>318.73574867999997</v>
      </c>
      <c r="K90" t="s">
        <v>32385</v>
      </c>
      <c r="L90">
        <v>1223.1014315699999</v>
      </c>
      <c r="M90" t="s">
        <v>47332</v>
      </c>
      <c r="N90">
        <v>1</v>
      </c>
      <c r="O90">
        <v>3.6726599999999999E-3</v>
      </c>
      <c r="P90">
        <v>3.5907130500000002</v>
      </c>
      <c r="Q90">
        <v>88.1</v>
      </c>
    </row>
    <row r="91" spans="1:17" x14ac:dyDescent="0.35">
      <c r="A91" t="s">
        <v>47333</v>
      </c>
      <c r="B91">
        <v>5.2640483299999996</v>
      </c>
      <c r="C91">
        <v>30</v>
      </c>
      <c r="D91">
        <v>55.452430849999999</v>
      </c>
      <c r="E91">
        <v>2659</v>
      </c>
      <c r="F91">
        <v>174</v>
      </c>
      <c r="G91">
        <v>3327.69082475</v>
      </c>
      <c r="H91">
        <v>11.9</v>
      </c>
      <c r="I91" t="s">
        <v>47334</v>
      </c>
      <c r="J91">
        <v>320.56459998000003</v>
      </c>
      <c r="K91" t="s">
        <v>32385</v>
      </c>
      <c r="L91">
        <v>1223.1637675300001</v>
      </c>
      <c r="M91" t="s">
        <v>47335</v>
      </c>
      <c r="N91">
        <v>1</v>
      </c>
      <c r="O91">
        <v>3.9797499999999998E-3</v>
      </c>
      <c r="P91">
        <v>3.6175562800000001</v>
      </c>
      <c r="Q91">
        <v>88.1</v>
      </c>
    </row>
    <row r="92" spans="1:17" x14ac:dyDescent="0.35">
      <c r="A92" t="s">
        <v>47336</v>
      </c>
      <c r="B92">
        <v>5.29685673</v>
      </c>
      <c r="C92">
        <v>30</v>
      </c>
      <c r="D92">
        <v>55.011276039999998</v>
      </c>
      <c r="E92">
        <v>2659</v>
      </c>
      <c r="F92">
        <v>174</v>
      </c>
      <c r="G92">
        <v>3301.2172004700001</v>
      </c>
      <c r="H92">
        <v>11.9</v>
      </c>
      <c r="I92" t="s">
        <v>47337</v>
      </c>
      <c r="J92">
        <v>322.19112847000002</v>
      </c>
      <c r="K92" t="s">
        <v>32385</v>
      </c>
      <c r="L92">
        <v>1223.17361005</v>
      </c>
      <c r="M92" t="s">
        <v>47338</v>
      </c>
      <c r="N92">
        <v>1</v>
      </c>
      <c r="O92">
        <v>3.8021600000000002E-3</v>
      </c>
      <c r="P92">
        <v>3.6099507000000002</v>
      </c>
      <c r="Q92">
        <v>88.1</v>
      </c>
    </row>
    <row r="93" spans="1:17" x14ac:dyDescent="0.35">
      <c r="A93" t="s">
        <v>47339</v>
      </c>
      <c r="B93">
        <v>5.26732917</v>
      </c>
      <c r="C93">
        <v>30</v>
      </c>
      <c r="D93">
        <v>52.735609580000002</v>
      </c>
      <c r="E93">
        <v>2659</v>
      </c>
      <c r="F93">
        <v>174</v>
      </c>
      <c r="G93">
        <v>3164.6548478499999</v>
      </c>
      <c r="H93">
        <v>11.9</v>
      </c>
      <c r="I93" t="s">
        <v>47340</v>
      </c>
      <c r="J93">
        <v>321.43240304</v>
      </c>
      <c r="K93" t="s">
        <v>32385</v>
      </c>
      <c r="L93">
        <v>1223.17361005</v>
      </c>
      <c r="M93" t="s">
        <v>47341</v>
      </c>
      <c r="N93">
        <v>1</v>
      </c>
      <c r="O93">
        <v>3.80635E-3</v>
      </c>
      <c r="P93">
        <v>3.57550188</v>
      </c>
      <c r="Q93">
        <v>88.1</v>
      </c>
    </row>
    <row r="94" spans="1:17" x14ac:dyDescent="0.35">
      <c r="A94" t="s">
        <v>47342</v>
      </c>
      <c r="B94">
        <v>5.2509249699999998</v>
      </c>
      <c r="C94">
        <v>30</v>
      </c>
      <c r="D94">
        <v>52.675544350000003</v>
      </c>
      <c r="E94">
        <v>2659</v>
      </c>
      <c r="F94">
        <v>174</v>
      </c>
      <c r="G94">
        <v>3161.0503438300002</v>
      </c>
      <c r="H94">
        <v>11.9</v>
      </c>
      <c r="I94" t="s">
        <v>47343</v>
      </c>
      <c r="J94">
        <v>320.15845962999998</v>
      </c>
      <c r="K94" t="s">
        <v>32385</v>
      </c>
      <c r="L94">
        <v>1223.20641845</v>
      </c>
      <c r="M94" t="s">
        <v>47344</v>
      </c>
      <c r="N94">
        <v>1</v>
      </c>
      <c r="O94">
        <v>3.67542E-3</v>
      </c>
      <c r="P94">
        <v>3.5942921499999998</v>
      </c>
      <c r="Q94">
        <v>88.1</v>
      </c>
    </row>
    <row r="95" spans="1:17" x14ac:dyDescent="0.35">
      <c r="A95" t="s">
        <v>47345</v>
      </c>
      <c r="B95">
        <v>5.2640483299999996</v>
      </c>
      <c r="C95">
        <v>30</v>
      </c>
      <c r="D95">
        <v>51.883419089999997</v>
      </c>
      <c r="E95">
        <v>2659</v>
      </c>
      <c r="F95">
        <v>174</v>
      </c>
      <c r="G95">
        <v>3113.5150438000001</v>
      </c>
      <c r="H95">
        <v>11.9</v>
      </c>
      <c r="I95" t="s">
        <v>47346</v>
      </c>
      <c r="J95">
        <v>321.00264021999999</v>
      </c>
      <c r="K95" t="s">
        <v>32385</v>
      </c>
      <c r="L95">
        <v>1223.1900142500001</v>
      </c>
      <c r="M95" t="s">
        <v>47347</v>
      </c>
      <c r="N95">
        <v>1</v>
      </c>
      <c r="O95">
        <v>3.7846300000000002E-3</v>
      </c>
      <c r="P95">
        <v>3.6010029600000002</v>
      </c>
      <c r="Q95">
        <v>88.1</v>
      </c>
    </row>
    <row r="96" spans="1:17" x14ac:dyDescent="0.35">
      <c r="A96" t="s">
        <v>47348</v>
      </c>
      <c r="B96">
        <v>5.2837333700000002</v>
      </c>
      <c r="C96">
        <v>30</v>
      </c>
      <c r="D96">
        <v>51.825910129999997</v>
      </c>
      <c r="E96">
        <v>2659</v>
      </c>
      <c r="F96">
        <v>174</v>
      </c>
      <c r="G96">
        <v>3110.0639406</v>
      </c>
      <c r="H96">
        <v>11.9</v>
      </c>
      <c r="I96" t="s">
        <v>47349</v>
      </c>
      <c r="J96">
        <v>320.65115556000001</v>
      </c>
      <c r="K96" t="s">
        <v>32385</v>
      </c>
      <c r="L96">
        <v>1223.2228226499999</v>
      </c>
      <c r="M96" t="s">
        <v>47350</v>
      </c>
      <c r="N96">
        <v>1</v>
      </c>
      <c r="O96">
        <v>3.8411500000000002E-3</v>
      </c>
      <c r="P96">
        <v>3.58221269</v>
      </c>
      <c r="Q96">
        <v>88.1</v>
      </c>
    </row>
    <row r="97" spans="1:17" x14ac:dyDescent="0.35">
      <c r="A97" t="s">
        <v>47351</v>
      </c>
      <c r="B97">
        <v>5.29685673</v>
      </c>
      <c r="C97">
        <v>30</v>
      </c>
      <c r="D97">
        <v>51.561552910000003</v>
      </c>
      <c r="E97">
        <v>2659</v>
      </c>
      <c r="F97">
        <v>174</v>
      </c>
      <c r="G97">
        <v>3094.1999094799999</v>
      </c>
      <c r="H97">
        <v>11.82</v>
      </c>
      <c r="I97" t="s">
        <v>47352</v>
      </c>
      <c r="J97">
        <v>320.15844389</v>
      </c>
      <c r="K97" t="s">
        <v>32385</v>
      </c>
      <c r="L97">
        <v>1223.18673341</v>
      </c>
      <c r="M97" t="s">
        <v>47353</v>
      </c>
      <c r="N97">
        <v>1</v>
      </c>
      <c r="O97">
        <v>3.89734E-3</v>
      </c>
      <c r="P97">
        <v>3.60726638</v>
      </c>
      <c r="Q97">
        <v>88.18</v>
      </c>
    </row>
    <row r="98" spans="1:17" x14ac:dyDescent="0.35">
      <c r="A98" t="s">
        <v>47354</v>
      </c>
      <c r="B98">
        <v>5.2378016199999999</v>
      </c>
      <c r="C98">
        <v>30</v>
      </c>
      <c r="D98">
        <v>50.783809230000003</v>
      </c>
      <c r="E98">
        <v>2659</v>
      </c>
      <c r="F98">
        <v>174</v>
      </c>
      <c r="G98">
        <v>3047.52764514</v>
      </c>
      <c r="H98">
        <v>11.7</v>
      </c>
      <c r="I98" t="s">
        <v>47355</v>
      </c>
      <c r="J98">
        <v>319.32159701</v>
      </c>
      <c r="K98" t="s">
        <v>32385</v>
      </c>
      <c r="L98">
        <v>1223.19985677</v>
      </c>
      <c r="M98" t="s">
        <v>47356</v>
      </c>
      <c r="N98">
        <v>1</v>
      </c>
      <c r="O98">
        <v>3.6911100000000001E-3</v>
      </c>
      <c r="P98">
        <v>3.5920552099999998</v>
      </c>
      <c r="Q98">
        <v>88.3</v>
      </c>
    </row>
    <row r="99" spans="1:17" x14ac:dyDescent="0.35">
      <c r="A99" t="s">
        <v>47357</v>
      </c>
      <c r="B99">
        <v>5.2640483299999996</v>
      </c>
      <c r="C99">
        <v>30</v>
      </c>
      <c r="D99">
        <v>49.684453869999999</v>
      </c>
      <c r="E99">
        <v>2659</v>
      </c>
      <c r="F99">
        <v>174</v>
      </c>
      <c r="G99">
        <v>2981.5555194899998</v>
      </c>
      <c r="H99">
        <v>11.7</v>
      </c>
      <c r="I99" t="s">
        <v>47358</v>
      </c>
      <c r="J99">
        <v>320.07229063</v>
      </c>
      <c r="K99" t="s">
        <v>32385</v>
      </c>
      <c r="L99">
        <v>1223.1834525700001</v>
      </c>
      <c r="M99" t="s">
        <v>47359</v>
      </c>
      <c r="N99">
        <v>1</v>
      </c>
      <c r="O99">
        <v>3.9809700000000003E-3</v>
      </c>
      <c r="P99">
        <v>3.5925026</v>
      </c>
      <c r="Q99">
        <v>88.3</v>
      </c>
    </row>
    <row r="100" spans="1:17" x14ac:dyDescent="0.35">
      <c r="A100" t="s">
        <v>47360</v>
      </c>
      <c r="B100">
        <v>5.2837333700000002</v>
      </c>
      <c r="C100">
        <v>30</v>
      </c>
      <c r="D100">
        <v>46.595313930000003</v>
      </c>
      <c r="E100">
        <v>2659</v>
      </c>
      <c r="F100">
        <v>174</v>
      </c>
      <c r="G100">
        <v>2796.1767638199999</v>
      </c>
      <c r="H100">
        <v>11.74</v>
      </c>
      <c r="I100" t="s">
        <v>47361</v>
      </c>
      <c r="J100">
        <v>319.38421547000002</v>
      </c>
      <c r="K100" t="s">
        <v>32385</v>
      </c>
      <c r="L100">
        <v>1223.18673341</v>
      </c>
      <c r="M100" t="s">
        <v>47362</v>
      </c>
      <c r="N100">
        <v>1</v>
      </c>
      <c r="O100">
        <v>3.8405700000000002E-3</v>
      </c>
      <c r="P100">
        <v>3.57192278</v>
      </c>
      <c r="Q100">
        <v>88.26</v>
      </c>
    </row>
    <row r="101" spans="1:17" x14ac:dyDescent="0.35">
      <c r="A101" t="s">
        <v>47363</v>
      </c>
      <c r="B101">
        <v>5.2443632899999999</v>
      </c>
      <c r="C101">
        <v>30</v>
      </c>
      <c r="D101">
        <v>47.652031100000002</v>
      </c>
      <c r="E101">
        <v>2659</v>
      </c>
      <c r="F101">
        <v>174</v>
      </c>
      <c r="G101">
        <v>2859.5901789300001</v>
      </c>
      <c r="H101">
        <v>11.84</v>
      </c>
      <c r="I101" t="s">
        <v>47364</v>
      </c>
      <c r="J101">
        <v>319.11039919000001</v>
      </c>
      <c r="K101" t="s">
        <v>32385</v>
      </c>
      <c r="L101">
        <v>1223.2096992899999</v>
      </c>
      <c r="M101" t="s">
        <v>47365</v>
      </c>
      <c r="N101">
        <v>1</v>
      </c>
      <c r="O101">
        <v>3.9031500000000002E-3</v>
      </c>
      <c r="P101">
        <v>3.5942921499999998</v>
      </c>
      <c r="Q101">
        <v>88.16</v>
      </c>
    </row>
    <row r="102" spans="1:17" x14ac:dyDescent="0.35">
      <c r="A102" t="s">
        <v>47366</v>
      </c>
      <c r="B102">
        <v>5.3001375700000004</v>
      </c>
      <c r="C102">
        <v>30</v>
      </c>
      <c r="D102">
        <v>47.171715820000003</v>
      </c>
      <c r="E102">
        <v>2659</v>
      </c>
      <c r="F102">
        <v>174</v>
      </c>
      <c r="G102">
        <v>2830.7665416599998</v>
      </c>
      <c r="H102">
        <v>11.9</v>
      </c>
      <c r="I102" t="s">
        <v>47367</v>
      </c>
      <c r="J102">
        <v>319.04057344</v>
      </c>
      <c r="K102" t="s">
        <v>32385</v>
      </c>
      <c r="L102">
        <v>1223.21298013</v>
      </c>
      <c r="M102" t="s">
        <v>47368</v>
      </c>
      <c r="N102">
        <v>1</v>
      </c>
      <c r="O102">
        <v>3.8549600000000002E-3</v>
      </c>
      <c r="P102">
        <v>3.5781862100000001</v>
      </c>
      <c r="Q102">
        <v>88.1</v>
      </c>
    </row>
    <row r="103" spans="1:17" x14ac:dyDescent="0.35">
      <c r="A103" t="s">
        <v>47369</v>
      </c>
      <c r="B103">
        <v>5.2148357399999998</v>
      </c>
      <c r="C103">
        <v>30</v>
      </c>
      <c r="D103">
        <v>48.625610279999997</v>
      </c>
      <c r="E103">
        <v>2659</v>
      </c>
      <c r="F103">
        <v>174</v>
      </c>
      <c r="G103">
        <v>2918.01449796</v>
      </c>
      <c r="H103">
        <v>11.9</v>
      </c>
      <c r="I103" t="s">
        <v>47370</v>
      </c>
      <c r="J103">
        <v>318.35265826</v>
      </c>
      <c r="K103" t="s">
        <v>32385</v>
      </c>
      <c r="L103">
        <v>1223.2425076899999</v>
      </c>
      <c r="M103" t="s">
        <v>47371</v>
      </c>
      <c r="N103">
        <v>1</v>
      </c>
      <c r="O103">
        <v>3.8831500000000001E-3</v>
      </c>
      <c r="P103">
        <v>3.5853443999999999</v>
      </c>
      <c r="Q103">
        <v>88.1</v>
      </c>
    </row>
    <row r="104" spans="1:17" x14ac:dyDescent="0.35">
      <c r="A104" t="s">
        <v>47372</v>
      </c>
      <c r="B104">
        <v>5.3034184099999999</v>
      </c>
      <c r="C104">
        <v>30</v>
      </c>
      <c r="D104">
        <v>46.932316589999999</v>
      </c>
      <c r="E104">
        <v>2659</v>
      </c>
      <c r="F104">
        <v>174</v>
      </c>
      <c r="G104">
        <v>2816.4002353199999</v>
      </c>
      <c r="H104">
        <v>11.86</v>
      </c>
      <c r="I104" t="s">
        <v>47373</v>
      </c>
      <c r="J104">
        <v>318.39951432999999</v>
      </c>
      <c r="K104" t="s">
        <v>32385</v>
      </c>
      <c r="L104">
        <v>1223.3179670100001</v>
      </c>
      <c r="M104" t="s">
        <v>47374</v>
      </c>
      <c r="N104">
        <v>1</v>
      </c>
      <c r="O104">
        <v>3.9483499999999998E-3</v>
      </c>
      <c r="P104">
        <v>3.59026566</v>
      </c>
      <c r="Q104">
        <v>88.14</v>
      </c>
    </row>
    <row r="105" spans="1:17" x14ac:dyDescent="0.35">
      <c r="A105" t="s">
        <v>47375</v>
      </c>
      <c r="B105">
        <v>5.3001375700000004</v>
      </c>
      <c r="C105">
        <v>30</v>
      </c>
      <c r="D105">
        <v>48.763916600000002</v>
      </c>
      <c r="E105">
        <v>2659</v>
      </c>
      <c r="F105">
        <v>174</v>
      </c>
      <c r="G105">
        <v>2926.31423619</v>
      </c>
      <c r="H105">
        <v>11.8</v>
      </c>
      <c r="I105" t="s">
        <v>47376</v>
      </c>
      <c r="J105">
        <v>319.75206976999999</v>
      </c>
      <c r="K105" t="s">
        <v>32385</v>
      </c>
      <c r="L105">
        <v>1223.3770221299999</v>
      </c>
      <c r="M105" t="s">
        <v>47377</v>
      </c>
      <c r="N105">
        <v>1</v>
      </c>
      <c r="O105">
        <v>3.7097800000000002E-3</v>
      </c>
      <c r="P105">
        <v>3.5477638699999998</v>
      </c>
      <c r="Q105">
        <v>88.2</v>
      </c>
    </row>
    <row r="106" spans="1:17" x14ac:dyDescent="0.35">
      <c r="A106" t="s">
        <v>47378</v>
      </c>
      <c r="B106">
        <v>5.2410824600000003</v>
      </c>
      <c r="C106">
        <v>30</v>
      </c>
      <c r="D106">
        <v>48.045719920000003</v>
      </c>
      <c r="E106">
        <v>2659</v>
      </c>
      <c r="F106">
        <v>174</v>
      </c>
      <c r="G106">
        <v>2883.2153774100002</v>
      </c>
      <c r="H106">
        <v>11.8</v>
      </c>
      <c r="I106" t="s">
        <v>47379</v>
      </c>
      <c r="J106">
        <v>319.74401064</v>
      </c>
      <c r="K106" t="s">
        <v>32385</v>
      </c>
      <c r="L106">
        <v>1223.5016940400001</v>
      </c>
      <c r="M106" t="s">
        <v>47380</v>
      </c>
      <c r="N106">
        <v>1</v>
      </c>
      <c r="O106">
        <v>3.7791399999999998E-3</v>
      </c>
      <c r="P106">
        <v>3.5522377399999998</v>
      </c>
      <c r="Q106">
        <v>88.2</v>
      </c>
    </row>
    <row r="107" spans="1:17" x14ac:dyDescent="0.35">
      <c r="A107" t="s">
        <v>47381</v>
      </c>
      <c r="B107">
        <v>5.2181165800000002</v>
      </c>
      <c r="C107">
        <v>30</v>
      </c>
      <c r="D107">
        <v>49.670974350000002</v>
      </c>
      <c r="E107">
        <v>2659</v>
      </c>
      <c r="F107">
        <v>174</v>
      </c>
      <c r="G107">
        <v>2980.7466159199998</v>
      </c>
      <c r="H107">
        <v>11.8</v>
      </c>
      <c r="I107" t="s">
        <v>47382</v>
      </c>
      <c r="J107">
        <v>319.10284483999999</v>
      </c>
      <c r="K107" t="s">
        <v>32385</v>
      </c>
      <c r="L107">
        <v>1223.58371504</v>
      </c>
      <c r="M107" t="s">
        <v>47383</v>
      </c>
      <c r="N107">
        <v>1</v>
      </c>
      <c r="O107">
        <v>3.8158699999999999E-3</v>
      </c>
      <c r="P107">
        <v>3.6001081799999999</v>
      </c>
      <c r="Q107">
        <v>88.2</v>
      </c>
    </row>
    <row r="108" spans="1:17" x14ac:dyDescent="0.35">
      <c r="A108" t="s">
        <v>47384</v>
      </c>
      <c r="B108">
        <v>5.3034184099999999</v>
      </c>
      <c r="C108">
        <v>30</v>
      </c>
      <c r="D108">
        <v>47.532794359999997</v>
      </c>
      <c r="E108">
        <v>2659</v>
      </c>
      <c r="F108">
        <v>174</v>
      </c>
      <c r="G108">
        <v>2852.4348028899999</v>
      </c>
      <c r="H108">
        <v>11.84</v>
      </c>
      <c r="I108" t="s">
        <v>47385</v>
      </c>
      <c r="J108">
        <v>319.04054263</v>
      </c>
      <c r="K108" t="s">
        <v>32385</v>
      </c>
      <c r="L108">
        <v>1223.62308512</v>
      </c>
      <c r="M108" t="s">
        <v>47386</v>
      </c>
      <c r="N108">
        <v>1</v>
      </c>
      <c r="O108">
        <v>3.6570000000000001E-3</v>
      </c>
      <c r="P108">
        <v>3.5750544899999999</v>
      </c>
      <c r="Q108">
        <v>88.16</v>
      </c>
    </row>
    <row r="109" spans="1:17" x14ac:dyDescent="0.35">
      <c r="A109" t="s">
        <v>47387</v>
      </c>
      <c r="B109">
        <v>5.2213974199999997</v>
      </c>
      <c r="C109">
        <v>30</v>
      </c>
      <c r="D109">
        <v>48.69935752</v>
      </c>
      <c r="E109">
        <v>2659</v>
      </c>
      <c r="F109">
        <v>174</v>
      </c>
      <c r="G109">
        <v>2922.4400569499999</v>
      </c>
      <c r="H109">
        <v>11.88</v>
      </c>
      <c r="I109" t="s">
        <v>47388</v>
      </c>
      <c r="J109">
        <v>319.86107716999999</v>
      </c>
      <c r="K109" t="s">
        <v>32385</v>
      </c>
      <c r="L109">
        <v>1223.7313528300001</v>
      </c>
      <c r="M109" t="s">
        <v>47389</v>
      </c>
      <c r="N109">
        <v>1</v>
      </c>
      <c r="O109">
        <v>3.8728999999999999E-3</v>
      </c>
      <c r="P109">
        <v>3.5607381</v>
      </c>
      <c r="Q109">
        <v>88.12</v>
      </c>
    </row>
    <row r="110" spans="1:17" x14ac:dyDescent="0.35">
      <c r="A110" t="s">
        <v>47390</v>
      </c>
      <c r="B110">
        <v>5.3132609300000002</v>
      </c>
      <c r="C110">
        <v>30</v>
      </c>
      <c r="D110">
        <v>46.956314910000003</v>
      </c>
      <c r="E110">
        <v>2659</v>
      </c>
      <c r="F110">
        <v>174</v>
      </c>
      <c r="G110">
        <v>2817.84037038</v>
      </c>
      <c r="H110">
        <v>11.78</v>
      </c>
      <c r="I110" t="s">
        <v>47391</v>
      </c>
      <c r="J110">
        <v>319.42336659</v>
      </c>
      <c r="K110" t="s">
        <v>32385</v>
      </c>
      <c r="L110">
        <v>1223.76744207</v>
      </c>
      <c r="M110" t="s">
        <v>47392</v>
      </c>
      <c r="N110">
        <v>1</v>
      </c>
      <c r="O110">
        <v>3.78714E-3</v>
      </c>
      <c r="P110">
        <v>3.6144245700000002</v>
      </c>
      <c r="Q110">
        <v>88.22</v>
      </c>
    </row>
    <row r="111" spans="1:17" x14ac:dyDescent="0.35">
      <c r="A111" t="s">
        <v>47393</v>
      </c>
      <c r="B111">
        <v>5.2574866499999997</v>
      </c>
      <c r="C111">
        <v>30</v>
      </c>
      <c r="D111">
        <v>47.500110620000001</v>
      </c>
      <c r="E111">
        <v>2659</v>
      </c>
      <c r="F111">
        <v>174</v>
      </c>
      <c r="G111">
        <v>2850.47345692</v>
      </c>
      <c r="H111">
        <v>11.7</v>
      </c>
      <c r="I111" t="s">
        <v>47394</v>
      </c>
      <c r="J111">
        <v>318.57858113999998</v>
      </c>
      <c r="K111" t="s">
        <v>32385</v>
      </c>
      <c r="L111">
        <v>1223.80681215</v>
      </c>
      <c r="M111" t="s">
        <v>47395</v>
      </c>
      <c r="N111">
        <v>1</v>
      </c>
      <c r="O111">
        <v>3.6579099999999999E-3</v>
      </c>
      <c r="P111">
        <v>3.5705806199999999</v>
      </c>
      <c r="Q111">
        <v>88.3</v>
      </c>
    </row>
    <row r="112" spans="1:17" x14ac:dyDescent="0.35">
      <c r="A112" t="s">
        <v>47396</v>
      </c>
      <c r="B112">
        <v>5.2213974199999997</v>
      </c>
      <c r="C112">
        <v>30</v>
      </c>
      <c r="D112">
        <v>48.221236759999996</v>
      </c>
      <c r="E112">
        <v>2659</v>
      </c>
      <c r="F112">
        <v>174</v>
      </c>
      <c r="G112">
        <v>2893.7481126500002</v>
      </c>
      <c r="H112">
        <v>11.7</v>
      </c>
      <c r="I112" t="s">
        <v>47397</v>
      </c>
      <c r="J112">
        <v>317.73501339000001</v>
      </c>
      <c r="K112" t="s">
        <v>32385</v>
      </c>
      <c r="L112">
        <v>1223.8855523100001</v>
      </c>
      <c r="M112" t="s">
        <v>47398</v>
      </c>
      <c r="N112">
        <v>1</v>
      </c>
      <c r="O112">
        <v>3.7595900000000002E-3</v>
      </c>
      <c r="P112">
        <v>3.5737123300000002</v>
      </c>
      <c r="Q112">
        <v>88.3</v>
      </c>
    </row>
    <row r="113" spans="1:17" x14ac:dyDescent="0.35">
      <c r="A113" t="s">
        <v>47399</v>
      </c>
      <c r="B113">
        <v>5.3034184099999999</v>
      </c>
      <c r="C113">
        <v>30</v>
      </c>
      <c r="D113">
        <v>48.063870180000002</v>
      </c>
      <c r="E113">
        <v>2659</v>
      </c>
      <c r="F113">
        <v>174</v>
      </c>
      <c r="G113">
        <v>2884.3045711999998</v>
      </c>
      <c r="H113">
        <v>11.7</v>
      </c>
      <c r="I113" t="s">
        <v>47400</v>
      </c>
      <c r="J113">
        <v>316.84425242999998</v>
      </c>
      <c r="K113" t="s">
        <v>32385</v>
      </c>
      <c r="L113">
        <v>1223.96757331</v>
      </c>
      <c r="M113" t="s">
        <v>47401</v>
      </c>
      <c r="N113">
        <v>1</v>
      </c>
      <c r="O113">
        <v>3.7930799999999999E-3</v>
      </c>
      <c r="P113">
        <v>3.60950331</v>
      </c>
      <c r="Q113">
        <v>88.3</v>
      </c>
    </row>
    <row r="114" spans="1:17" x14ac:dyDescent="0.35">
      <c r="A114" t="s">
        <v>47402</v>
      </c>
      <c r="B114">
        <v>5.2804525299999998</v>
      </c>
      <c r="C114">
        <v>30</v>
      </c>
      <c r="D114">
        <v>46.084817649999998</v>
      </c>
      <c r="E114">
        <v>2659</v>
      </c>
      <c r="F114">
        <v>174</v>
      </c>
      <c r="G114">
        <v>2765.5419699300001</v>
      </c>
      <c r="H114">
        <v>11.7</v>
      </c>
      <c r="I114" t="s">
        <v>47403</v>
      </c>
      <c r="J114">
        <v>314.45374321999998</v>
      </c>
      <c r="K114" t="s">
        <v>32385</v>
      </c>
      <c r="L114">
        <v>1223.9577307899999</v>
      </c>
      <c r="M114" t="s">
        <v>47404</v>
      </c>
      <c r="N114">
        <v>1</v>
      </c>
      <c r="O114">
        <v>3.76933E-3</v>
      </c>
      <c r="P114">
        <v>3.6171088999999998</v>
      </c>
      <c r="Q114">
        <v>88.3</v>
      </c>
    </row>
    <row r="115" spans="1:17" x14ac:dyDescent="0.35">
      <c r="A115" t="s">
        <v>47405</v>
      </c>
      <c r="B115">
        <v>5.2640483299999996</v>
      </c>
      <c r="C115">
        <v>30</v>
      </c>
      <c r="D115">
        <v>47.120683360000001</v>
      </c>
      <c r="E115">
        <v>2659</v>
      </c>
      <c r="F115">
        <v>174</v>
      </c>
      <c r="G115">
        <v>2827.7040925199999</v>
      </c>
      <c r="H115">
        <v>11.7</v>
      </c>
      <c r="I115" t="s">
        <v>47406</v>
      </c>
      <c r="J115">
        <v>314.37552713999997</v>
      </c>
      <c r="K115" t="s">
        <v>32385</v>
      </c>
      <c r="L115">
        <v>1223.9642924699999</v>
      </c>
      <c r="M115" t="s">
        <v>47407</v>
      </c>
      <c r="N115">
        <v>1</v>
      </c>
      <c r="O115">
        <v>3.8780500000000001E-3</v>
      </c>
      <c r="P115">
        <v>3.5960817</v>
      </c>
      <c r="Q115">
        <v>88.3</v>
      </c>
    </row>
    <row r="116" spans="1:17" x14ac:dyDescent="0.35">
      <c r="A116" t="s">
        <v>47408</v>
      </c>
      <c r="B116">
        <v>5.3026896099999998</v>
      </c>
      <c r="C116">
        <v>30</v>
      </c>
      <c r="D116">
        <v>46.564045479999997</v>
      </c>
      <c r="E116">
        <v>2659</v>
      </c>
      <c r="F116">
        <v>174</v>
      </c>
      <c r="G116">
        <v>2794.3003493800002</v>
      </c>
      <c r="H116">
        <v>11.7</v>
      </c>
      <c r="I116" t="s">
        <v>47409</v>
      </c>
      <c r="J116">
        <v>316.80542928</v>
      </c>
      <c r="K116" t="s">
        <v>32385</v>
      </c>
      <c r="L116">
        <v>1223.9657150200001</v>
      </c>
      <c r="M116" t="s">
        <v>47410</v>
      </c>
      <c r="N116">
        <v>1</v>
      </c>
      <c r="O116">
        <v>3.7540099999999999E-3</v>
      </c>
      <c r="P116">
        <v>3.6446371900000001</v>
      </c>
      <c r="Q116">
        <v>88.3</v>
      </c>
    </row>
    <row r="117" spans="1:17" x14ac:dyDescent="0.35">
      <c r="A117" t="s">
        <v>47411</v>
      </c>
      <c r="B117">
        <v>5.26040434</v>
      </c>
      <c r="C117">
        <v>30</v>
      </c>
      <c r="D117">
        <v>47.030624789999997</v>
      </c>
      <c r="E117">
        <v>2659</v>
      </c>
      <c r="F117">
        <v>174</v>
      </c>
      <c r="G117">
        <v>2822.2996934900002</v>
      </c>
      <c r="H117">
        <v>11.7</v>
      </c>
      <c r="I117" t="s">
        <v>47412</v>
      </c>
      <c r="J117">
        <v>317.47745615000002</v>
      </c>
      <c r="K117" t="s">
        <v>32385</v>
      </c>
      <c r="L117">
        <v>1223.9493108199999</v>
      </c>
      <c r="M117" t="s">
        <v>47413</v>
      </c>
      <c r="N117">
        <v>1</v>
      </c>
      <c r="O117">
        <v>3.7590499999999999E-3</v>
      </c>
      <c r="P117">
        <v>3.5999543900000002</v>
      </c>
      <c r="Q117">
        <v>88.3</v>
      </c>
    </row>
    <row r="118" spans="1:17" x14ac:dyDescent="0.35">
      <c r="A118" t="s">
        <v>47414</v>
      </c>
      <c r="B118">
        <v>5.2571234999999996</v>
      </c>
      <c r="C118">
        <v>30</v>
      </c>
      <c r="D118">
        <v>47.829105030000001</v>
      </c>
      <c r="E118">
        <v>2659</v>
      </c>
      <c r="F118">
        <v>174</v>
      </c>
      <c r="G118">
        <v>2870.2163548499998</v>
      </c>
      <c r="H118">
        <v>11.68</v>
      </c>
      <c r="I118" t="s">
        <v>47415</v>
      </c>
      <c r="J118">
        <v>317.75123740999999</v>
      </c>
      <c r="K118" t="s">
        <v>32385</v>
      </c>
      <c r="L118">
        <v>1223.9886809</v>
      </c>
      <c r="M118" t="s">
        <v>47416</v>
      </c>
      <c r="N118">
        <v>1</v>
      </c>
      <c r="O118">
        <v>3.7818399999999999E-3</v>
      </c>
      <c r="P118">
        <v>3.5923488099999998</v>
      </c>
      <c r="Q118">
        <v>88.32</v>
      </c>
    </row>
    <row r="119" spans="1:17" x14ac:dyDescent="0.35">
      <c r="A119" t="s">
        <v>47417</v>
      </c>
      <c r="B119">
        <v>5.2899319</v>
      </c>
      <c r="C119">
        <v>30</v>
      </c>
      <c r="D119">
        <v>47.437173909999999</v>
      </c>
      <c r="E119">
        <v>2659</v>
      </c>
      <c r="F119">
        <v>174</v>
      </c>
      <c r="G119">
        <v>2846.6966358</v>
      </c>
      <c r="H119">
        <v>11.6</v>
      </c>
      <c r="I119" t="s">
        <v>47418</v>
      </c>
      <c r="J119">
        <v>317.36800395</v>
      </c>
      <c r="K119" t="s">
        <v>32385</v>
      </c>
      <c r="L119">
        <v>1224.0247701400001</v>
      </c>
      <c r="M119" t="s">
        <v>47419</v>
      </c>
      <c r="N119">
        <v>1</v>
      </c>
      <c r="O119">
        <v>3.66644E-3</v>
      </c>
      <c r="P119">
        <v>3.59055926</v>
      </c>
      <c r="Q119">
        <v>88.4</v>
      </c>
    </row>
    <row r="120" spans="1:17" x14ac:dyDescent="0.35">
      <c r="A120" t="s">
        <v>47420</v>
      </c>
      <c r="B120">
        <v>5.2472809800000002</v>
      </c>
      <c r="C120">
        <v>30</v>
      </c>
      <c r="D120">
        <v>45.202908379999997</v>
      </c>
      <c r="E120">
        <v>2659</v>
      </c>
      <c r="F120">
        <v>174</v>
      </c>
      <c r="G120">
        <v>2712.61874644</v>
      </c>
      <c r="H120">
        <v>11.62</v>
      </c>
      <c r="I120" t="s">
        <v>47421</v>
      </c>
      <c r="J120">
        <v>317.29002214000002</v>
      </c>
      <c r="K120" t="s">
        <v>32385</v>
      </c>
      <c r="L120">
        <v>1224.0510168599999</v>
      </c>
      <c r="M120" t="s">
        <v>47422</v>
      </c>
      <c r="N120">
        <v>1</v>
      </c>
      <c r="O120">
        <v>3.4864700000000002E-3</v>
      </c>
      <c r="P120">
        <v>3.5623738600000001</v>
      </c>
      <c r="Q120">
        <v>88.38</v>
      </c>
    </row>
    <row r="121" spans="1:17" x14ac:dyDescent="0.35">
      <c r="A121" t="s">
        <v>47423</v>
      </c>
      <c r="B121">
        <v>5.23087678</v>
      </c>
      <c r="C121">
        <v>30</v>
      </c>
      <c r="D121">
        <v>44.867615809999997</v>
      </c>
      <c r="E121">
        <v>2659</v>
      </c>
      <c r="F121">
        <v>174</v>
      </c>
      <c r="G121">
        <v>2692.49789732</v>
      </c>
      <c r="H121">
        <v>11.7</v>
      </c>
      <c r="I121" t="s">
        <v>47424</v>
      </c>
      <c r="J121">
        <v>317.52480677</v>
      </c>
      <c r="K121" t="s">
        <v>32385</v>
      </c>
      <c r="L121">
        <v>1224.1067911299999</v>
      </c>
      <c r="M121" t="s">
        <v>47425</v>
      </c>
      <c r="N121">
        <v>1</v>
      </c>
      <c r="O121">
        <v>3.8407599999999999E-3</v>
      </c>
      <c r="P121">
        <v>3.6138233999999998</v>
      </c>
      <c r="Q121">
        <v>88.3</v>
      </c>
    </row>
    <row r="122" spans="1:17" x14ac:dyDescent="0.35">
      <c r="A122" t="s">
        <v>47426</v>
      </c>
      <c r="B122">
        <v>5.26040434</v>
      </c>
      <c r="C122">
        <v>30</v>
      </c>
      <c r="D122">
        <v>48.138981440000002</v>
      </c>
      <c r="E122">
        <v>2659</v>
      </c>
      <c r="F122">
        <v>174</v>
      </c>
      <c r="G122">
        <v>2888.81198494</v>
      </c>
      <c r="H122">
        <v>11.7</v>
      </c>
      <c r="I122" t="s">
        <v>47427</v>
      </c>
      <c r="J122">
        <v>315.31255082000001</v>
      </c>
      <c r="K122" t="s">
        <v>32385</v>
      </c>
      <c r="L122">
        <v>1224.08382525</v>
      </c>
      <c r="M122" t="s">
        <v>47428</v>
      </c>
      <c r="N122">
        <v>1</v>
      </c>
      <c r="O122">
        <v>3.9020000000000001E-3</v>
      </c>
      <c r="P122">
        <v>3.5547682799999998</v>
      </c>
      <c r="Q122">
        <v>88.3</v>
      </c>
    </row>
    <row r="123" spans="1:17" x14ac:dyDescent="0.35">
      <c r="A123" t="s">
        <v>47429</v>
      </c>
      <c r="B123">
        <v>5.2702468600000003</v>
      </c>
      <c r="C123">
        <v>30</v>
      </c>
      <c r="D123">
        <v>46.713032669999997</v>
      </c>
      <c r="E123">
        <v>2659</v>
      </c>
      <c r="F123">
        <v>174</v>
      </c>
      <c r="G123">
        <v>2803.2410447399998</v>
      </c>
      <c r="H123">
        <v>11.72</v>
      </c>
      <c r="I123" t="s">
        <v>47430</v>
      </c>
      <c r="J123">
        <v>314.39945276999998</v>
      </c>
      <c r="K123" t="s">
        <v>32385</v>
      </c>
      <c r="L123">
        <v>1224.1264761699999</v>
      </c>
      <c r="M123" t="s">
        <v>47431</v>
      </c>
      <c r="N123">
        <v>1</v>
      </c>
      <c r="O123">
        <v>3.6214300000000001E-3</v>
      </c>
      <c r="P123">
        <v>3.6115864599999998</v>
      </c>
      <c r="Q123">
        <v>88.28</v>
      </c>
    </row>
    <row r="124" spans="1:17" x14ac:dyDescent="0.35">
      <c r="A124" t="s">
        <v>47432</v>
      </c>
      <c r="B124">
        <v>5.2571234999999996</v>
      </c>
      <c r="C124">
        <v>30</v>
      </c>
      <c r="D124">
        <v>44.645537619999999</v>
      </c>
      <c r="E124">
        <v>2659</v>
      </c>
      <c r="F124">
        <v>174</v>
      </c>
      <c r="G124">
        <v>2679.1710228699999</v>
      </c>
      <c r="H124">
        <v>11.8</v>
      </c>
      <c r="I124" t="s">
        <v>47433</v>
      </c>
      <c r="J124">
        <v>315.27403735000001</v>
      </c>
      <c r="K124" t="s">
        <v>32385</v>
      </c>
      <c r="L124">
        <v>1224.07726357</v>
      </c>
      <c r="M124" t="s">
        <v>47434</v>
      </c>
      <c r="N124">
        <v>1</v>
      </c>
      <c r="O124">
        <v>3.8403500000000002E-3</v>
      </c>
      <c r="P124">
        <v>3.5878749399999998</v>
      </c>
      <c r="Q124">
        <v>88.2</v>
      </c>
    </row>
    <row r="125" spans="1:17" x14ac:dyDescent="0.35">
      <c r="A125" t="s">
        <v>47435</v>
      </c>
      <c r="B125">
        <v>5.2768085400000002</v>
      </c>
      <c r="C125">
        <v>30</v>
      </c>
      <c r="D125">
        <v>44.048851319999997</v>
      </c>
      <c r="E125">
        <v>2659</v>
      </c>
      <c r="F125">
        <v>174</v>
      </c>
      <c r="G125">
        <v>2643.36398095</v>
      </c>
      <c r="H125">
        <v>11.8</v>
      </c>
      <c r="I125" t="s">
        <v>47436</v>
      </c>
      <c r="J125">
        <v>315.23503319999998</v>
      </c>
      <c r="K125" t="s">
        <v>32385</v>
      </c>
      <c r="L125">
        <v>1224.1002294499999</v>
      </c>
      <c r="M125" t="s">
        <v>47437</v>
      </c>
      <c r="N125">
        <v>1</v>
      </c>
      <c r="O125">
        <v>3.6917500000000002E-3</v>
      </c>
      <c r="P125">
        <v>3.5838484500000001</v>
      </c>
      <c r="Q125">
        <v>88.2</v>
      </c>
    </row>
    <row r="126" spans="1:17" x14ac:dyDescent="0.35">
      <c r="A126" t="s">
        <v>47438</v>
      </c>
      <c r="B126">
        <v>5.2407193000000003</v>
      </c>
      <c r="C126">
        <v>30</v>
      </c>
      <c r="D126">
        <v>45.156294109999997</v>
      </c>
      <c r="E126">
        <v>2659</v>
      </c>
      <c r="F126">
        <v>174</v>
      </c>
      <c r="G126">
        <v>2709.8214318599998</v>
      </c>
      <c r="H126">
        <v>11.8</v>
      </c>
      <c r="I126" t="s">
        <v>47439</v>
      </c>
      <c r="J126">
        <v>315.73501757000002</v>
      </c>
      <c r="K126" t="s">
        <v>32385</v>
      </c>
      <c r="L126">
        <v>1224.1363186900001</v>
      </c>
      <c r="M126" t="s">
        <v>47440</v>
      </c>
      <c r="N126">
        <v>1</v>
      </c>
      <c r="O126">
        <v>3.7963699999999999E-3</v>
      </c>
      <c r="P126">
        <v>3.5798219599999999</v>
      </c>
      <c r="Q126">
        <v>88.2</v>
      </c>
    </row>
    <row r="127" spans="1:17" x14ac:dyDescent="0.35">
      <c r="A127" t="s">
        <v>47441</v>
      </c>
      <c r="B127">
        <v>5.3063361000000002</v>
      </c>
      <c r="C127">
        <v>30</v>
      </c>
      <c r="D127">
        <v>45.357386159999997</v>
      </c>
      <c r="E127">
        <v>2659</v>
      </c>
      <c r="F127">
        <v>174</v>
      </c>
      <c r="G127">
        <v>2721.8889316700001</v>
      </c>
      <c r="H127">
        <v>11.8</v>
      </c>
      <c r="I127" t="s">
        <v>47442</v>
      </c>
      <c r="J127">
        <v>315.59425061000002</v>
      </c>
      <c r="K127" t="s">
        <v>32385</v>
      </c>
      <c r="L127">
        <v>1224.1888121300001</v>
      </c>
      <c r="M127" t="s">
        <v>47443</v>
      </c>
      <c r="N127">
        <v>1</v>
      </c>
      <c r="O127">
        <v>3.6280100000000001E-3</v>
      </c>
      <c r="P127">
        <v>3.5784798000000002</v>
      </c>
      <c r="Q127">
        <v>88.2</v>
      </c>
    </row>
    <row r="128" spans="1:17" x14ac:dyDescent="0.35">
      <c r="A128" t="s">
        <v>47444</v>
      </c>
      <c r="B128">
        <v>5.2144725799999998</v>
      </c>
      <c r="C128">
        <v>30</v>
      </c>
      <c r="D128">
        <v>48.187068379999999</v>
      </c>
      <c r="E128">
        <v>2659</v>
      </c>
      <c r="F128">
        <v>174</v>
      </c>
      <c r="G128">
        <v>2891.6976740599998</v>
      </c>
      <c r="H128">
        <v>11.78</v>
      </c>
      <c r="I128" t="s">
        <v>47445</v>
      </c>
      <c r="J128">
        <v>315.28188858999999</v>
      </c>
      <c r="K128" t="s">
        <v>32385</v>
      </c>
      <c r="L128">
        <v>1224.29051817</v>
      </c>
      <c r="M128" t="s">
        <v>47446</v>
      </c>
      <c r="N128">
        <v>1</v>
      </c>
      <c r="O128">
        <v>3.8299599999999999E-3</v>
      </c>
      <c r="P128">
        <v>3.5596895399999999</v>
      </c>
      <c r="Q128">
        <v>88.22</v>
      </c>
    </row>
    <row r="129" spans="1:17" x14ac:dyDescent="0.35">
      <c r="A129" t="s">
        <v>47447</v>
      </c>
      <c r="B129">
        <v>5.2964935799999999</v>
      </c>
      <c r="C129">
        <v>30</v>
      </c>
      <c r="D129">
        <v>44.832857779999998</v>
      </c>
      <c r="E129">
        <v>2659</v>
      </c>
      <c r="F129">
        <v>174</v>
      </c>
      <c r="G129">
        <v>2690.4120733899999</v>
      </c>
      <c r="H129">
        <v>11.7</v>
      </c>
      <c r="I129" t="s">
        <v>47448</v>
      </c>
      <c r="J129">
        <v>314.90685116999998</v>
      </c>
      <c r="K129" t="s">
        <v>32385</v>
      </c>
      <c r="L129">
        <v>1224.3626966500001</v>
      </c>
      <c r="M129" t="s">
        <v>47449</v>
      </c>
      <c r="N129">
        <v>1</v>
      </c>
      <c r="O129">
        <v>3.6588699999999998E-3</v>
      </c>
      <c r="P129">
        <v>3.5896644800000002</v>
      </c>
      <c r="Q129">
        <v>88.3</v>
      </c>
    </row>
    <row r="130" spans="1:17" x14ac:dyDescent="0.35">
      <c r="A130" t="s">
        <v>47450</v>
      </c>
      <c r="B130">
        <v>5.2407193000000003</v>
      </c>
      <c r="C130">
        <v>30</v>
      </c>
      <c r="D130">
        <v>49.180399430000001</v>
      </c>
      <c r="E130">
        <v>2659</v>
      </c>
      <c r="F130">
        <v>174</v>
      </c>
      <c r="G130">
        <v>2951.3072994700001</v>
      </c>
      <c r="H130">
        <v>11.7</v>
      </c>
      <c r="I130" t="s">
        <v>47451</v>
      </c>
      <c r="J130">
        <v>314.90720377999997</v>
      </c>
      <c r="K130" t="s">
        <v>32385</v>
      </c>
      <c r="L130">
        <v>1224.3922242000001</v>
      </c>
      <c r="M130" t="s">
        <v>47452</v>
      </c>
      <c r="N130">
        <v>1</v>
      </c>
      <c r="O130">
        <v>3.8312099999999998E-3</v>
      </c>
      <c r="P130">
        <v>3.57221638</v>
      </c>
      <c r="Q130">
        <v>88.3</v>
      </c>
    </row>
    <row r="131" spans="1:17" x14ac:dyDescent="0.35">
      <c r="A131" t="s">
        <v>47453</v>
      </c>
      <c r="B131">
        <v>5.2997744200000003</v>
      </c>
      <c r="C131">
        <v>30</v>
      </c>
      <c r="D131">
        <v>47.97865195</v>
      </c>
      <c r="E131">
        <v>2659</v>
      </c>
      <c r="F131">
        <v>174</v>
      </c>
      <c r="G131">
        <v>2879.1906397299999</v>
      </c>
      <c r="H131">
        <v>11.7</v>
      </c>
      <c r="I131" t="s">
        <v>47454</v>
      </c>
      <c r="J131">
        <v>314.57059998</v>
      </c>
      <c r="K131" t="s">
        <v>32385</v>
      </c>
      <c r="L131">
        <v>1224.43487512</v>
      </c>
      <c r="M131" t="s">
        <v>47455</v>
      </c>
      <c r="N131">
        <v>1</v>
      </c>
      <c r="O131">
        <v>3.6498199999999998E-3</v>
      </c>
      <c r="P131">
        <v>3.6026387099999999</v>
      </c>
      <c r="Q131">
        <v>88.3</v>
      </c>
    </row>
    <row r="132" spans="1:17" x14ac:dyDescent="0.35">
      <c r="A132" t="s">
        <v>47456</v>
      </c>
      <c r="B132">
        <v>5.2210342599999997</v>
      </c>
      <c r="C132">
        <v>30</v>
      </c>
      <c r="D132">
        <v>52.828866589999997</v>
      </c>
      <c r="E132">
        <v>2659</v>
      </c>
      <c r="F132">
        <v>174</v>
      </c>
      <c r="G132">
        <v>3170.2511851099998</v>
      </c>
      <c r="H132">
        <v>11.7</v>
      </c>
      <c r="I132" t="s">
        <v>47457</v>
      </c>
      <c r="J132">
        <v>314.54747400000002</v>
      </c>
      <c r="K132" t="s">
        <v>32385</v>
      </c>
      <c r="L132">
        <v>1224.46768352</v>
      </c>
      <c r="M132" t="s">
        <v>47458</v>
      </c>
      <c r="N132">
        <v>1</v>
      </c>
      <c r="O132">
        <v>3.56333E-3</v>
      </c>
      <c r="P132">
        <v>3.59727007</v>
      </c>
      <c r="Q132">
        <v>88.3</v>
      </c>
    </row>
    <row r="133" spans="1:17" x14ac:dyDescent="0.35">
      <c r="A133" t="s">
        <v>47459</v>
      </c>
      <c r="B133">
        <v>5.2964935799999999</v>
      </c>
      <c r="C133">
        <v>30</v>
      </c>
      <c r="D133">
        <v>52.460436080000001</v>
      </c>
      <c r="E133">
        <v>2659</v>
      </c>
      <c r="F133">
        <v>174</v>
      </c>
      <c r="G133">
        <v>3148.1417339</v>
      </c>
      <c r="H133">
        <v>11.7</v>
      </c>
      <c r="I133" t="s">
        <v>47460</v>
      </c>
      <c r="J133">
        <v>314.61781173000003</v>
      </c>
      <c r="K133" t="s">
        <v>32385</v>
      </c>
      <c r="L133">
        <v>1224.4972110799999</v>
      </c>
      <c r="M133" t="s">
        <v>47461</v>
      </c>
      <c r="N133">
        <v>1</v>
      </c>
      <c r="O133">
        <v>3.5824400000000001E-3</v>
      </c>
      <c r="P133">
        <v>3.6178498800000001</v>
      </c>
      <c r="Q133">
        <v>88.3</v>
      </c>
    </row>
    <row r="134" spans="1:17" x14ac:dyDescent="0.35">
      <c r="A134" t="s">
        <v>47462</v>
      </c>
      <c r="B134">
        <v>5.2472809800000002</v>
      </c>
      <c r="C134">
        <v>30</v>
      </c>
      <c r="D134">
        <v>53.899395990000002</v>
      </c>
      <c r="E134">
        <v>2659</v>
      </c>
      <c r="F134">
        <v>174</v>
      </c>
      <c r="G134">
        <v>3234.4934699</v>
      </c>
      <c r="H134">
        <v>11.7</v>
      </c>
      <c r="I134" t="s">
        <v>47463</v>
      </c>
      <c r="J134">
        <v>315.02403845999999</v>
      </c>
      <c r="K134" t="s">
        <v>32385</v>
      </c>
      <c r="L134">
        <v>1224.5004919200001</v>
      </c>
      <c r="M134" t="s">
        <v>47464</v>
      </c>
      <c r="N134">
        <v>1</v>
      </c>
      <c r="O134">
        <v>3.62219E-3</v>
      </c>
      <c r="P134">
        <v>3.6182972699999998</v>
      </c>
      <c r="Q134">
        <v>88.3</v>
      </c>
    </row>
    <row r="135" spans="1:17" x14ac:dyDescent="0.35">
      <c r="A135" t="s">
        <v>47465</v>
      </c>
      <c r="B135">
        <v>5.2669660199999999</v>
      </c>
      <c r="C135">
        <v>30</v>
      </c>
      <c r="D135">
        <v>50.805633329999999</v>
      </c>
      <c r="E135">
        <v>2659</v>
      </c>
      <c r="F135">
        <v>174</v>
      </c>
      <c r="G135">
        <v>3048.8373055000002</v>
      </c>
      <c r="H135">
        <v>11.7</v>
      </c>
      <c r="I135" t="s">
        <v>47466</v>
      </c>
      <c r="J135">
        <v>316.77404474000002</v>
      </c>
      <c r="K135" t="s">
        <v>32385</v>
      </c>
      <c r="L135">
        <v>1224.5201769600001</v>
      </c>
      <c r="M135" t="s">
        <v>47467</v>
      </c>
      <c r="N135">
        <v>1</v>
      </c>
      <c r="O135">
        <v>3.6922399999999998E-3</v>
      </c>
      <c r="P135">
        <v>3.5892170999999999</v>
      </c>
      <c r="Q135">
        <v>88.3</v>
      </c>
    </row>
    <row r="136" spans="1:17" x14ac:dyDescent="0.35">
      <c r="A136" t="s">
        <v>47468</v>
      </c>
      <c r="B136">
        <v>5.2440001399999998</v>
      </c>
      <c r="C136">
        <v>30</v>
      </c>
      <c r="D136">
        <v>49.892711130000002</v>
      </c>
      <c r="E136">
        <v>2659</v>
      </c>
      <c r="F136">
        <v>174</v>
      </c>
      <c r="G136">
        <v>2994.0530016500002</v>
      </c>
      <c r="H136">
        <v>11.7</v>
      </c>
      <c r="I136" t="s">
        <v>47469</v>
      </c>
      <c r="J136">
        <v>319.43948747000002</v>
      </c>
      <c r="K136" t="s">
        <v>32385</v>
      </c>
      <c r="L136">
        <v>1224.54314284</v>
      </c>
      <c r="M136" t="s">
        <v>47470</v>
      </c>
      <c r="N136">
        <v>1</v>
      </c>
      <c r="O136">
        <v>3.6827499999999998E-3</v>
      </c>
      <c r="P136">
        <v>3.6196394299999999</v>
      </c>
      <c r="Q136">
        <v>88.3</v>
      </c>
    </row>
    <row r="137" spans="1:17" x14ac:dyDescent="0.35">
      <c r="A137" t="s">
        <v>47471</v>
      </c>
      <c r="B137">
        <v>5.2505618199999997</v>
      </c>
      <c r="C137">
        <v>30</v>
      </c>
      <c r="D137">
        <v>46.211542600000001</v>
      </c>
      <c r="E137">
        <v>2659</v>
      </c>
      <c r="F137">
        <v>174</v>
      </c>
      <c r="G137">
        <v>2773.14671249</v>
      </c>
      <c r="H137">
        <v>11.7</v>
      </c>
      <c r="I137" t="s">
        <v>47472</v>
      </c>
      <c r="J137">
        <v>323.31770184999999</v>
      </c>
      <c r="K137" t="s">
        <v>32385</v>
      </c>
      <c r="L137">
        <v>1224.5857937599999</v>
      </c>
      <c r="M137" t="s">
        <v>47473</v>
      </c>
      <c r="N137">
        <v>1</v>
      </c>
      <c r="O137">
        <v>3.6087200000000002E-3</v>
      </c>
      <c r="P137">
        <v>3.5999543900000002</v>
      </c>
      <c r="Q137">
        <v>88.3</v>
      </c>
    </row>
    <row r="138" spans="1:17" x14ac:dyDescent="0.35">
      <c r="A138" t="s">
        <v>47474</v>
      </c>
      <c r="B138">
        <v>5.2440001399999998</v>
      </c>
      <c r="C138">
        <v>30</v>
      </c>
      <c r="D138">
        <v>47.231861479999999</v>
      </c>
      <c r="E138">
        <v>2659</v>
      </c>
      <c r="F138">
        <v>174</v>
      </c>
      <c r="G138">
        <v>2834.3758722699999</v>
      </c>
      <c r="H138">
        <v>11.7</v>
      </c>
      <c r="I138" t="s">
        <v>47475</v>
      </c>
      <c r="J138">
        <v>327.65121331</v>
      </c>
      <c r="K138" t="s">
        <v>32385</v>
      </c>
      <c r="L138">
        <v>1224.7104656700001</v>
      </c>
      <c r="M138" t="s">
        <v>47476</v>
      </c>
      <c r="N138">
        <v>1</v>
      </c>
      <c r="O138">
        <v>3.83834E-3</v>
      </c>
      <c r="P138">
        <v>3.5807167400000002</v>
      </c>
      <c r="Q138">
        <v>88.3</v>
      </c>
    </row>
    <row r="139" spans="1:17" x14ac:dyDescent="0.35">
      <c r="A139" t="s">
        <v>47477</v>
      </c>
      <c r="B139">
        <v>5.3030552599999998</v>
      </c>
      <c r="C139">
        <v>30</v>
      </c>
      <c r="D139">
        <v>47.384662310000003</v>
      </c>
      <c r="E139">
        <v>2659</v>
      </c>
      <c r="F139">
        <v>174</v>
      </c>
      <c r="G139">
        <v>2843.5454239000001</v>
      </c>
      <c r="H139">
        <v>11.7</v>
      </c>
      <c r="I139" t="s">
        <v>47478</v>
      </c>
      <c r="J139">
        <v>332.3471917</v>
      </c>
      <c r="K139" t="s">
        <v>32385</v>
      </c>
      <c r="L139">
        <v>1224.7235890300001</v>
      </c>
      <c r="M139" t="s">
        <v>47479</v>
      </c>
      <c r="N139">
        <v>1</v>
      </c>
      <c r="O139">
        <v>3.74538E-3</v>
      </c>
      <c r="P139">
        <v>3.6030861000000001</v>
      </c>
      <c r="Q139">
        <v>88.3</v>
      </c>
    </row>
    <row r="140" spans="1:17" x14ac:dyDescent="0.35">
      <c r="A140" t="s">
        <v>47480</v>
      </c>
      <c r="B140">
        <v>5.2440001399999998</v>
      </c>
      <c r="C140">
        <v>30</v>
      </c>
      <c r="D140">
        <v>48.019801739999998</v>
      </c>
      <c r="E140">
        <v>2659</v>
      </c>
      <c r="F140">
        <v>174</v>
      </c>
      <c r="G140">
        <v>2881.6600317699999</v>
      </c>
      <c r="H140">
        <v>11.7</v>
      </c>
      <c r="I140" t="s">
        <v>47481</v>
      </c>
      <c r="J140">
        <v>336.84947535999999</v>
      </c>
      <c r="K140" t="s">
        <v>32385</v>
      </c>
      <c r="L140">
        <v>1224.8909118700001</v>
      </c>
      <c r="M140" t="s">
        <v>47482</v>
      </c>
      <c r="N140">
        <v>1</v>
      </c>
      <c r="O140">
        <v>3.9306200000000001E-3</v>
      </c>
      <c r="P140">
        <v>3.55074179</v>
      </c>
      <c r="Q140">
        <v>88.3</v>
      </c>
    </row>
    <row r="141" spans="1:17" x14ac:dyDescent="0.35">
      <c r="A141" t="s">
        <v>47483</v>
      </c>
      <c r="B141">
        <v>5.3325828199999998</v>
      </c>
      <c r="C141">
        <v>30</v>
      </c>
      <c r="D141">
        <v>47.755989659999997</v>
      </c>
      <c r="E141">
        <v>2659</v>
      </c>
      <c r="F141">
        <v>174</v>
      </c>
      <c r="G141">
        <v>2865.8287145200002</v>
      </c>
      <c r="H141">
        <v>11.7</v>
      </c>
      <c r="I141" t="s">
        <v>47484</v>
      </c>
      <c r="J141">
        <v>338.93230722999999</v>
      </c>
      <c r="K141" t="s">
        <v>32385</v>
      </c>
      <c r="L141">
        <v>1224.97293287</v>
      </c>
      <c r="M141" t="s">
        <v>47485</v>
      </c>
      <c r="N141">
        <v>1</v>
      </c>
      <c r="O141">
        <v>3.8810200000000002E-3</v>
      </c>
      <c r="P141">
        <v>3.6384297000000001</v>
      </c>
      <c r="Q141">
        <v>88.3</v>
      </c>
    </row>
    <row r="142" spans="1:17" x14ac:dyDescent="0.35">
      <c r="A142" t="s">
        <v>47486</v>
      </c>
      <c r="B142">
        <v>5.2243151000000001</v>
      </c>
      <c r="C142">
        <v>30</v>
      </c>
      <c r="D142">
        <v>39.787960320000003</v>
      </c>
      <c r="E142">
        <v>2659</v>
      </c>
      <c r="F142">
        <v>174</v>
      </c>
      <c r="G142">
        <v>2387.6686459799998</v>
      </c>
      <c r="H142">
        <v>11.7</v>
      </c>
      <c r="I142" t="s">
        <v>47487</v>
      </c>
      <c r="J142">
        <v>335.87805695999998</v>
      </c>
      <c r="K142" t="s">
        <v>32385</v>
      </c>
      <c r="L142">
        <v>1224.98605623</v>
      </c>
      <c r="M142" t="s">
        <v>47488</v>
      </c>
      <c r="N142">
        <v>1</v>
      </c>
      <c r="O142">
        <v>3.8764400000000001E-3</v>
      </c>
      <c r="P142">
        <v>3.55297873</v>
      </c>
      <c r="Q142">
        <v>88.3</v>
      </c>
    </row>
    <row r="143" spans="1:17" x14ac:dyDescent="0.35">
      <c r="A143" t="s">
        <v>47489</v>
      </c>
      <c r="B143">
        <v>5.3161786199999996</v>
      </c>
      <c r="C143">
        <v>30</v>
      </c>
      <c r="D143">
        <v>32.868739669999997</v>
      </c>
      <c r="E143">
        <v>2659</v>
      </c>
      <c r="F143">
        <v>174</v>
      </c>
      <c r="G143">
        <v>1972.4474064799999</v>
      </c>
      <c r="H143">
        <v>11.7</v>
      </c>
      <c r="I143" t="s">
        <v>47490</v>
      </c>
      <c r="J143">
        <v>330.1707859</v>
      </c>
      <c r="K143" t="s">
        <v>32385</v>
      </c>
      <c r="L143">
        <v>1224.9827753899999</v>
      </c>
      <c r="M143" t="s">
        <v>47491</v>
      </c>
      <c r="N143">
        <v>1</v>
      </c>
      <c r="O143">
        <v>3.7957099999999999E-3</v>
      </c>
      <c r="P143">
        <v>3.6657203200000001</v>
      </c>
      <c r="Q143">
        <v>88.3</v>
      </c>
    </row>
    <row r="144" spans="1:17" x14ac:dyDescent="0.35">
      <c r="A144" t="s">
        <v>47492</v>
      </c>
      <c r="B144">
        <v>5.26040434</v>
      </c>
      <c r="C144">
        <v>30</v>
      </c>
      <c r="D144">
        <v>25.664591359999999</v>
      </c>
      <c r="E144">
        <v>2659</v>
      </c>
      <c r="F144">
        <v>174</v>
      </c>
      <c r="G144">
        <v>1540.12770742</v>
      </c>
      <c r="H144">
        <v>11.7</v>
      </c>
      <c r="I144" t="s">
        <v>47493</v>
      </c>
      <c r="J144">
        <v>325.09307704000003</v>
      </c>
      <c r="K144" t="s">
        <v>32385</v>
      </c>
      <c r="L144">
        <v>1225.0057412599999</v>
      </c>
      <c r="M144" t="s">
        <v>47494</v>
      </c>
      <c r="N144">
        <v>1</v>
      </c>
      <c r="O144">
        <v>3.7604499999999998E-3</v>
      </c>
      <c r="P144">
        <v>3.5936909699999999</v>
      </c>
      <c r="Q144">
        <v>88.3</v>
      </c>
    </row>
    <row r="145" spans="1:17" x14ac:dyDescent="0.35">
      <c r="A145" t="s">
        <v>47495</v>
      </c>
      <c r="B145">
        <v>5.2636851800000004</v>
      </c>
      <c r="C145">
        <v>30</v>
      </c>
      <c r="D145">
        <v>20.878436440000002</v>
      </c>
      <c r="E145">
        <v>2659</v>
      </c>
      <c r="F145">
        <v>174</v>
      </c>
      <c r="G145">
        <v>1252.9113750199999</v>
      </c>
      <c r="H145">
        <v>11.7</v>
      </c>
      <c r="I145" t="s">
        <v>47496</v>
      </c>
      <c r="J145">
        <v>320.33802460999999</v>
      </c>
      <c r="K145" t="s">
        <v>32385</v>
      </c>
      <c r="L145">
        <v>1225.01558378</v>
      </c>
      <c r="M145" t="s">
        <v>47497</v>
      </c>
      <c r="N145">
        <v>1</v>
      </c>
      <c r="O145">
        <v>3.76152E-3</v>
      </c>
      <c r="P145">
        <v>3.6375349199999998</v>
      </c>
      <c r="Q145">
        <v>88.3</v>
      </c>
    </row>
    <row r="146" spans="1:17" x14ac:dyDescent="0.35">
      <c r="A146" t="s">
        <v>47498</v>
      </c>
      <c r="B146">
        <v>3.6861984200000002</v>
      </c>
      <c r="C146">
        <v>30</v>
      </c>
      <c r="D146">
        <v>15.446101110000001</v>
      </c>
      <c r="E146">
        <v>2659</v>
      </c>
      <c r="F146">
        <v>174</v>
      </c>
      <c r="G146">
        <v>926.91786757</v>
      </c>
      <c r="H146">
        <v>12.1</v>
      </c>
      <c r="I146" t="s">
        <v>47499</v>
      </c>
      <c r="J146">
        <v>220.74038787999999</v>
      </c>
      <c r="K146" t="s">
        <v>32385</v>
      </c>
      <c r="L146">
        <v>1225.10511483</v>
      </c>
      <c r="M146" t="s">
        <v>47500</v>
      </c>
      <c r="N146">
        <v>1</v>
      </c>
      <c r="O146">
        <v>5.8334999999999995E-4</v>
      </c>
      <c r="P146">
        <v>2.02346344</v>
      </c>
      <c r="Q146">
        <v>87.9</v>
      </c>
    </row>
    <row r="147" spans="1:17" x14ac:dyDescent="0.35">
      <c r="A147" t="s">
        <v>47501</v>
      </c>
      <c r="B147">
        <v>4.1455159999999998</v>
      </c>
      <c r="C147">
        <v>30</v>
      </c>
      <c r="D147">
        <v>70.112110920000006</v>
      </c>
      <c r="E147">
        <v>2659</v>
      </c>
      <c r="F147">
        <v>174</v>
      </c>
      <c r="G147">
        <v>4207.4157009500004</v>
      </c>
      <c r="H147">
        <v>12.1</v>
      </c>
      <c r="I147" t="s">
        <v>47502</v>
      </c>
      <c r="J147">
        <v>221.02204040000001</v>
      </c>
      <c r="K147" t="s">
        <v>32385</v>
      </c>
      <c r="L147">
        <v>1225.0296555100001</v>
      </c>
      <c r="M147" t="s">
        <v>47503</v>
      </c>
      <c r="N147">
        <v>1</v>
      </c>
      <c r="O147">
        <v>2.8613900000000001E-3</v>
      </c>
      <c r="P147">
        <v>2.7160189199999998</v>
      </c>
      <c r="Q147">
        <v>87.9</v>
      </c>
    </row>
    <row r="148" spans="1:17" x14ac:dyDescent="0.35">
      <c r="A148" t="s">
        <v>47504</v>
      </c>
      <c r="B148">
        <v>5.31677585</v>
      </c>
      <c r="C148">
        <v>30</v>
      </c>
      <c r="D148">
        <v>70.094701470000004</v>
      </c>
      <c r="E148">
        <v>2659</v>
      </c>
      <c r="F148">
        <v>174</v>
      </c>
      <c r="G148">
        <v>4206.3709624499998</v>
      </c>
      <c r="H148">
        <v>12.1</v>
      </c>
      <c r="I148" t="s">
        <v>47505</v>
      </c>
      <c r="J148">
        <v>218.64556096000001</v>
      </c>
      <c r="K148" t="s">
        <v>32385</v>
      </c>
      <c r="L148">
        <v>1225.01325131</v>
      </c>
      <c r="M148" t="s">
        <v>47506</v>
      </c>
      <c r="N148">
        <v>1</v>
      </c>
      <c r="O148">
        <v>3.35696E-3</v>
      </c>
      <c r="P148">
        <v>3.3938106100000001</v>
      </c>
      <c r="Q148">
        <v>87.9</v>
      </c>
    </row>
    <row r="149" spans="1:17" x14ac:dyDescent="0.35">
      <c r="A149" t="s">
        <v>47507</v>
      </c>
      <c r="B149">
        <v>5.7203191499999999</v>
      </c>
      <c r="C149">
        <v>30</v>
      </c>
      <c r="D149">
        <v>70.105886290000001</v>
      </c>
      <c r="E149">
        <v>2659</v>
      </c>
      <c r="F149">
        <v>174</v>
      </c>
      <c r="G149">
        <v>4207.0421619999997</v>
      </c>
      <c r="H149">
        <v>12.1</v>
      </c>
      <c r="I149" t="s">
        <v>47508</v>
      </c>
      <c r="J149">
        <v>218.54370904000001</v>
      </c>
      <c r="K149" t="s">
        <v>32385</v>
      </c>
      <c r="L149">
        <v>1224.90170276</v>
      </c>
      <c r="M149" t="s">
        <v>47509</v>
      </c>
      <c r="N149">
        <v>1</v>
      </c>
      <c r="O149">
        <v>3.0793600000000002E-3</v>
      </c>
      <c r="P149">
        <v>3.9092007400000002</v>
      </c>
      <c r="Q149">
        <v>87.9</v>
      </c>
    </row>
    <row r="150" spans="1:17" x14ac:dyDescent="0.35">
      <c r="A150" t="s">
        <v>47510</v>
      </c>
      <c r="B150">
        <v>5.44144776</v>
      </c>
      <c r="C150">
        <v>30</v>
      </c>
      <c r="D150">
        <v>70.105886290000001</v>
      </c>
      <c r="E150">
        <v>2659</v>
      </c>
      <c r="F150">
        <v>174</v>
      </c>
      <c r="G150">
        <v>4207.0421619999997</v>
      </c>
      <c r="H150">
        <v>12.1</v>
      </c>
      <c r="I150" t="s">
        <v>47511</v>
      </c>
      <c r="J150">
        <v>220.20116966000001</v>
      </c>
      <c r="K150" t="s">
        <v>32385</v>
      </c>
      <c r="L150">
        <v>1224.90170276</v>
      </c>
      <c r="M150" t="s">
        <v>47512</v>
      </c>
      <c r="N150">
        <v>1</v>
      </c>
      <c r="O150">
        <v>2.8464499999999999E-3</v>
      </c>
      <c r="P150">
        <v>3.7083238600000001</v>
      </c>
      <c r="Q150">
        <v>87.9</v>
      </c>
    </row>
    <row r="151" spans="1:17" x14ac:dyDescent="0.35">
      <c r="A151" t="s">
        <v>47513</v>
      </c>
      <c r="B151">
        <v>5.8909228300000001</v>
      </c>
      <c r="C151">
        <v>30</v>
      </c>
      <c r="D151">
        <v>70.105886290000001</v>
      </c>
      <c r="E151">
        <v>2659</v>
      </c>
      <c r="F151">
        <v>174</v>
      </c>
      <c r="G151">
        <v>4207.0421619999997</v>
      </c>
      <c r="H151">
        <v>12.1</v>
      </c>
      <c r="I151" t="s">
        <v>47514</v>
      </c>
      <c r="J151">
        <v>221.45195307</v>
      </c>
      <c r="K151" t="s">
        <v>32385</v>
      </c>
      <c r="L151">
        <v>1224.7704691599999</v>
      </c>
      <c r="M151" t="s">
        <v>47515</v>
      </c>
      <c r="N151">
        <v>1</v>
      </c>
      <c r="O151">
        <v>3.4701900000000002E-3</v>
      </c>
      <c r="P151">
        <v>3.9718349499999999</v>
      </c>
      <c r="Q151">
        <v>87.9</v>
      </c>
    </row>
    <row r="152" spans="1:17" x14ac:dyDescent="0.35">
      <c r="A152" t="s">
        <v>47516</v>
      </c>
      <c r="B152">
        <v>5.8089018299999999</v>
      </c>
      <c r="C152">
        <v>30</v>
      </c>
      <c r="D152">
        <v>70.103421310000002</v>
      </c>
      <c r="E152">
        <v>2659</v>
      </c>
      <c r="F152">
        <v>174</v>
      </c>
      <c r="G152">
        <v>4206.8942387200004</v>
      </c>
      <c r="H152">
        <v>12.1</v>
      </c>
      <c r="I152" t="s">
        <v>47517</v>
      </c>
      <c r="J152">
        <v>222.60039251000001</v>
      </c>
      <c r="K152" t="s">
        <v>32385</v>
      </c>
      <c r="L152">
        <v>1224.54409121</v>
      </c>
      <c r="M152" t="s">
        <v>47518</v>
      </c>
      <c r="N152">
        <v>1</v>
      </c>
      <c r="O152">
        <v>3.3487199999999999E-3</v>
      </c>
      <c r="P152">
        <v>4.0546015999999998</v>
      </c>
      <c r="Q152">
        <v>87.9</v>
      </c>
    </row>
    <row r="153" spans="1:17" x14ac:dyDescent="0.35">
      <c r="A153" t="s">
        <v>47519</v>
      </c>
      <c r="B153">
        <v>5.8089018299999999</v>
      </c>
      <c r="C153">
        <v>30</v>
      </c>
      <c r="D153">
        <v>50.081505389999997</v>
      </c>
      <c r="E153">
        <v>2659</v>
      </c>
      <c r="F153">
        <v>174</v>
      </c>
      <c r="G153">
        <v>3005.3825128799999</v>
      </c>
      <c r="H153">
        <v>12.1</v>
      </c>
      <c r="I153" t="s">
        <v>47520</v>
      </c>
      <c r="J153">
        <v>223.31977624999999</v>
      </c>
      <c r="K153" t="s">
        <v>32385</v>
      </c>
      <c r="L153">
        <v>1224.3603641699999</v>
      </c>
      <c r="M153" t="s">
        <v>47521</v>
      </c>
      <c r="N153">
        <v>1</v>
      </c>
      <c r="O153">
        <v>3.3538800000000001E-3</v>
      </c>
      <c r="P153">
        <v>4.0631019500000001</v>
      </c>
      <c r="Q153">
        <v>87.9</v>
      </c>
    </row>
    <row r="154" spans="1:17" x14ac:dyDescent="0.35">
      <c r="A154" t="s">
        <v>47522</v>
      </c>
      <c r="B154">
        <v>5.3102141700000001</v>
      </c>
      <c r="C154">
        <v>30</v>
      </c>
      <c r="D154">
        <v>50.491606060000002</v>
      </c>
      <c r="E154">
        <v>2659</v>
      </c>
      <c r="F154">
        <v>174</v>
      </c>
      <c r="G154">
        <v>3029.9925832700001</v>
      </c>
      <c r="H154">
        <v>12.08</v>
      </c>
      <c r="I154" t="s">
        <v>47523</v>
      </c>
      <c r="J154">
        <v>224.04620800999999</v>
      </c>
      <c r="K154" t="s">
        <v>32385</v>
      </c>
      <c r="L154">
        <v>1224.2225688999999</v>
      </c>
      <c r="M154" t="s">
        <v>47524</v>
      </c>
      <c r="N154">
        <v>1</v>
      </c>
      <c r="O154">
        <v>3.0689100000000002E-3</v>
      </c>
      <c r="P154">
        <v>3.6837175599999998</v>
      </c>
      <c r="Q154">
        <v>87.92</v>
      </c>
    </row>
    <row r="155" spans="1:17" x14ac:dyDescent="0.35">
      <c r="A155" t="s">
        <v>47525</v>
      </c>
      <c r="B155">
        <v>5.5037837200000004</v>
      </c>
      <c r="C155">
        <v>30</v>
      </c>
      <c r="D155">
        <v>48.566544610000001</v>
      </c>
      <c r="E155">
        <v>2659</v>
      </c>
      <c r="F155">
        <v>174</v>
      </c>
      <c r="G155">
        <v>2914.4699773100001</v>
      </c>
      <c r="H155">
        <v>12</v>
      </c>
      <c r="I155" t="s">
        <v>47526</v>
      </c>
      <c r="J155">
        <v>223.99181209</v>
      </c>
      <c r="K155" t="s">
        <v>32385</v>
      </c>
      <c r="L155">
        <v>1224.03884186</v>
      </c>
      <c r="M155" t="s">
        <v>47527</v>
      </c>
      <c r="N155">
        <v>1</v>
      </c>
      <c r="O155">
        <v>3.9460099999999998E-3</v>
      </c>
      <c r="P155">
        <v>3.6689537799999998</v>
      </c>
      <c r="Q155">
        <v>88</v>
      </c>
    </row>
    <row r="156" spans="1:17" x14ac:dyDescent="0.35">
      <c r="A156" t="s">
        <v>47528</v>
      </c>
      <c r="B156">
        <v>5.80234015</v>
      </c>
      <c r="C156">
        <v>30</v>
      </c>
      <c r="D156">
        <v>47.551849560000001</v>
      </c>
      <c r="E156">
        <v>2659</v>
      </c>
      <c r="F156">
        <v>174</v>
      </c>
      <c r="G156">
        <v>2853.5783018900001</v>
      </c>
      <c r="H156">
        <v>12</v>
      </c>
      <c r="I156" t="s">
        <v>47529</v>
      </c>
      <c r="J156">
        <v>224.06980879</v>
      </c>
      <c r="K156" t="s">
        <v>32385</v>
      </c>
      <c r="L156">
        <v>1223.8387106299999</v>
      </c>
      <c r="M156" t="s">
        <v>47530</v>
      </c>
      <c r="N156">
        <v>1</v>
      </c>
      <c r="O156">
        <v>3.4516600000000001E-3</v>
      </c>
      <c r="P156">
        <v>4.0282057499999997</v>
      </c>
      <c r="Q156">
        <v>88</v>
      </c>
    </row>
    <row r="157" spans="1:17" x14ac:dyDescent="0.35">
      <c r="A157" t="s">
        <v>47531</v>
      </c>
      <c r="B157">
        <v>5.3987968400000002</v>
      </c>
      <c r="C157">
        <v>30</v>
      </c>
      <c r="D157">
        <v>51.279606530000002</v>
      </c>
      <c r="E157">
        <v>2659</v>
      </c>
      <c r="F157">
        <v>174</v>
      </c>
      <c r="G157">
        <v>3077.2803556200001</v>
      </c>
      <c r="H157">
        <v>12</v>
      </c>
      <c r="I157" t="s">
        <v>47532</v>
      </c>
      <c r="J157">
        <v>224.64022236</v>
      </c>
      <c r="K157" t="s">
        <v>32385</v>
      </c>
      <c r="L157">
        <v>1223.79605971</v>
      </c>
      <c r="M157" t="s">
        <v>47533</v>
      </c>
      <c r="N157">
        <v>1</v>
      </c>
      <c r="O157">
        <v>3.29298E-3</v>
      </c>
      <c r="P157">
        <v>3.7042973699999999</v>
      </c>
      <c r="Q157">
        <v>88</v>
      </c>
    </row>
    <row r="158" spans="1:17" x14ac:dyDescent="0.35">
      <c r="A158" t="s">
        <v>47534</v>
      </c>
      <c r="B158">
        <v>5.4545711199999998</v>
      </c>
      <c r="C158">
        <v>30</v>
      </c>
      <c r="D158">
        <v>52.660801429999999</v>
      </c>
      <c r="E158">
        <v>2659</v>
      </c>
      <c r="F158">
        <v>174</v>
      </c>
      <c r="G158">
        <v>3160.1656240699999</v>
      </c>
      <c r="H158">
        <v>12</v>
      </c>
      <c r="I158" t="s">
        <v>47535</v>
      </c>
      <c r="J158">
        <v>225.16323012000001</v>
      </c>
      <c r="K158" t="s">
        <v>32385</v>
      </c>
      <c r="L158">
        <v>1223.6746686399999</v>
      </c>
      <c r="M158" t="s">
        <v>47536</v>
      </c>
      <c r="N158">
        <v>1</v>
      </c>
      <c r="O158">
        <v>3.5852499999999999E-3</v>
      </c>
      <c r="P158">
        <v>3.6336101900000002</v>
      </c>
      <c r="Q158">
        <v>88</v>
      </c>
    </row>
    <row r="159" spans="1:17" x14ac:dyDescent="0.35">
      <c r="A159" t="s">
        <v>47537</v>
      </c>
      <c r="B159">
        <v>5.4840986799999998</v>
      </c>
      <c r="C159">
        <v>30</v>
      </c>
      <c r="D159">
        <v>50.91045201</v>
      </c>
      <c r="E159">
        <v>2659</v>
      </c>
      <c r="F159">
        <v>174</v>
      </c>
      <c r="G159">
        <v>3055.1274569299999</v>
      </c>
      <c r="H159">
        <v>12</v>
      </c>
      <c r="I159" t="s">
        <v>47538</v>
      </c>
      <c r="J159">
        <v>225.54654907</v>
      </c>
      <c r="K159" t="s">
        <v>32385</v>
      </c>
      <c r="L159">
        <v>1223.6090518399999</v>
      </c>
      <c r="M159" t="s">
        <v>47539</v>
      </c>
      <c r="N159">
        <v>1</v>
      </c>
      <c r="O159">
        <v>3.5479800000000001E-3</v>
      </c>
      <c r="P159">
        <v>3.7293510599999999</v>
      </c>
      <c r="Q159">
        <v>88</v>
      </c>
    </row>
    <row r="160" spans="1:17" x14ac:dyDescent="0.35">
      <c r="A160" t="s">
        <v>47540</v>
      </c>
      <c r="B160">
        <v>5.4939412000000001</v>
      </c>
      <c r="C160">
        <v>30</v>
      </c>
      <c r="D160">
        <v>48.955030999999998</v>
      </c>
      <c r="E160">
        <v>2659</v>
      </c>
      <c r="F160">
        <v>174</v>
      </c>
      <c r="G160">
        <v>2937.7829784</v>
      </c>
      <c r="H160">
        <v>12</v>
      </c>
      <c r="I160" t="s">
        <v>47541</v>
      </c>
      <c r="J160">
        <v>226.22555987000001</v>
      </c>
      <c r="K160" t="s">
        <v>32385</v>
      </c>
      <c r="L160">
        <v>1223.5040649600001</v>
      </c>
      <c r="M160" t="s">
        <v>47542</v>
      </c>
      <c r="N160">
        <v>1</v>
      </c>
      <c r="O160">
        <v>3.5853999999999999E-3</v>
      </c>
      <c r="P160">
        <v>3.7575364599999999</v>
      </c>
      <c r="Q160">
        <v>88</v>
      </c>
    </row>
    <row r="161" spans="1:17" x14ac:dyDescent="0.35">
      <c r="A161" t="s">
        <v>47543</v>
      </c>
      <c r="B161">
        <v>5.4906603599999997</v>
      </c>
      <c r="C161">
        <v>30</v>
      </c>
      <c r="D161">
        <v>47.619290730000003</v>
      </c>
      <c r="E161">
        <v>2659</v>
      </c>
      <c r="F161">
        <v>174</v>
      </c>
      <c r="G161">
        <v>2857.6254348399998</v>
      </c>
      <c r="H161">
        <v>12</v>
      </c>
      <c r="I161" t="s">
        <v>47544</v>
      </c>
      <c r="J161">
        <v>228.48291422</v>
      </c>
      <c r="K161" t="s">
        <v>32385</v>
      </c>
      <c r="L161">
        <v>1223.3334612900001</v>
      </c>
      <c r="M161" t="s">
        <v>47545</v>
      </c>
      <c r="N161">
        <v>1</v>
      </c>
      <c r="O161">
        <v>3.5138600000000002E-3</v>
      </c>
      <c r="P161">
        <v>3.7405357399999999</v>
      </c>
      <c r="Q161">
        <v>88</v>
      </c>
    </row>
    <row r="162" spans="1:17" x14ac:dyDescent="0.35">
      <c r="A162" t="s">
        <v>47546</v>
      </c>
      <c r="B162">
        <v>5.50050288</v>
      </c>
      <c r="C162">
        <v>30</v>
      </c>
      <c r="D162">
        <v>47.86768799</v>
      </c>
      <c r="E162">
        <v>2659</v>
      </c>
      <c r="F162">
        <v>174</v>
      </c>
      <c r="G162">
        <v>2872.5317118799999</v>
      </c>
      <c r="H162">
        <v>11.98</v>
      </c>
      <c r="I162" t="s">
        <v>47547</v>
      </c>
      <c r="J162">
        <v>231.07530725999999</v>
      </c>
      <c r="K162" t="s">
        <v>32385</v>
      </c>
      <c r="L162">
        <v>1223.22191273</v>
      </c>
      <c r="M162" t="s">
        <v>47548</v>
      </c>
      <c r="N162">
        <v>1</v>
      </c>
      <c r="O162">
        <v>3.4423100000000001E-3</v>
      </c>
      <c r="P162">
        <v>3.78616924</v>
      </c>
      <c r="Q162">
        <v>88.02</v>
      </c>
    </row>
    <row r="163" spans="1:17" x14ac:dyDescent="0.35">
      <c r="A163" t="s">
        <v>47549</v>
      </c>
      <c r="B163">
        <v>5.559558</v>
      </c>
      <c r="C163">
        <v>30</v>
      </c>
      <c r="D163">
        <v>51.477910250000001</v>
      </c>
      <c r="E163">
        <v>2659</v>
      </c>
      <c r="F163">
        <v>174</v>
      </c>
      <c r="G163">
        <v>3089.1805279</v>
      </c>
      <c r="H163">
        <v>11.9</v>
      </c>
      <c r="I163" t="s">
        <v>47550</v>
      </c>
      <c r="J163">
        <v>233.51026333999999</v>
      </c>
      <c r="K163" t="s">
        <v>32385</v>
      </c>
      <c r="L163">
        <v>1223.0709940900001</v>
      </c>
      <c r="M163" t="s">
        <v>47551</v>
      </c>
      <c r="N163">
        <v>1</v>
      </c>
      <c r="O163">
        <v>3.5859899999999998E-3</v>
      </c>
      <c r="P163">
        <v>3.77498456</v>
      </c>
      <c r="Q163">
        <v>88.1</v>
      </c>
    </row>
    <row r="164" spans="1:17" x14ac:dyDescent="0.35">
      <c r="A164" t="s">
        <v>47552</v>
      </c>
      <c r="B164">
        <v>5.4808178400000003</v>
      </c>
      <c r="C164">
        <v>30</v>
      </c>
      <c r="D164">
        <v>54.027554209999998</v>
      </c>
      <c r="E164">
        <v>2659</v>
      </c>
      <c r="F164">
        <v>174</v>
      </c>
      <c r="G164">
        <v>3242.1842226399999</v>
      </c>
      <c r="H164">
        <v>11.88</v>
      </c>
      <c r="I164" t="s">
        <v>47553</v>
      </c>
      <c r="J164">
        <v>236.8503145</v>
      </c>
      <c r="K164" t="s">
        <v>32385</v>
      </c>
      <c r="L164">
        <v>1223.0020964600001</v>
      </c>
      <c r="M164" t="s">
        <v>47554</v>
      </c>
      <c r="N164">
        <v>1</v>
      </c>
      <c r="O164">
        <v>3.6545100000000001E-3</v>
      </c>
      <c r="P164">
        <v>3.7490361000000001</v>
      </c>
      <c r="Q164">
        <v>88.12</v>
      </c>
    </row>
    <row r="165" spans="1:17" x14ac:dyDescent="0.35">
      <c r="A165" t="s">
        <v>47555</v>
      </c>
      <c r="B165">
        <v>5.5628388400000004</v>
      </c>
      <c r="C165">
        <v>30</v>
      </c>
      <c r="D165">
        <v>53.272756530000002</v>
      </c>
      <c r="E165">
        <v>2659</v>
      </c>
      <c r="F165">
        <v>174</v>
      </c>
      <c r="G165">
        <v>3196.8889440200001</v>
      </c>
      <c r="H165">
        <v>11.8</v>
      </c>
      <c r="I165" t="s">
        <v>47556</v>
      </c>
      <c r="J165">
        <v>241.80336700999999</v>
      </c>
      <c r="K165" t="s">
        <v>32385</v>
      </c>
      <c r="L165">
        <v>1222.81836942</v>
      </c>
      <c r="M165" t="s">
        <v>47557</v>
      </c>
      <c r="N165">
        <v>1</v>
      </c>
      <c r="O165">
        <v>3.6162199999999999E-3</v>
      </c>
      <c r="P165">
        <v>3.8152494099999998</v>
      </c>
      <c r="Q165">
        <v>88.2</v>
      </c>
    </row>
    <row r="166" spans="1:17" x14ac:dyDescent="0.35">
      <c r="A166" t="s">
        <v>47558</v>
      </c>
      <c r="B166">
        <v>5.5169070800000002</v>
      </c>
      <c r="C166">
        <v>30</v>
      </c>
      <c r="D166">
        <v>54.473371</v>
      </c>
      <c r="E166">
        <v>2659</v>
      </c>
      <c r="F166">
        <v>174</v>
      </c>
      <c r="G166">
        <v>3268.9376116200001</v>
      </c>
      <c r="H166">
        <v>11.8</v>
      </c>
      <c r="I166" t="s">
        <v>47559</v>
      </c>
      <c r="J166">
        <v>246.40989553</v>
      </c>
      <c r="K166" t="s">
        <v>32385</v>
      </c>
      <c r="L166">
        <v>1222.7527526199999</v>
      </c>
      <c r="M166" t="s">
        <v>47560</v>
      </c>
      <c r="N166">
        <v>1</v>
      </c>
      <c r="O166">
        <v>3.5849699999999998E-3</v>
      </c>
      <c r="P166">
        <v>3.7535099700000001</v>
      </c>
      <c r="Q166">
        <v>88.2</v>
      </c>
    </row>
    <row r="167" spans="1:17" x14ac:dyDescent="0.35">
      <c r="A167" t="s">
        <v>47561</v>
      </c>
      <c r="B167">
        <v>5.5037837200000004</v>
      </c>
      <c r="C167">
        <v>30</v>
      </c>
      <c r="D167">
        <v>53.824984379999997</v>
      </c>
      <c r="E167">
        <v>2659</v>
      </c>
      <c r="F167">
        <v>174</v>
      </c>
      <c r="G167">
        <v>3230.0280423899999</v>
      </c>
      <c r="H167">
        <v>11.8</v>
      </c>
      <c r="I167" t="s">
        <v>47562</v>
      </c>
      <c r="J167">
        <v>252.51097347000001</v>
      </c>
      <c r="K167" t="s">
        <v>32385</v>
      </c>
      <c r="L167">
        <v>1222.63464239</v>
      </c>
      <c r="M167" t="s">
        <v>47563</v>
      </c>
      <c r="N167">
        <v>1</v>
      </c>
      <c r="O167">
        <v>3.7627099999999998E-3</v>
      </c>
      <c r="P167">
        <v>3.7866166300000001</v>
      </c>
      <c r="Q167">
        <v>88.2</v>
      </c>
    </row>
    <row r="168" spans="1:17" x14ac:dyDescent="0.35">
      <c r="A168" t="s">
        <v>47564</v>
      </c>
      <c r="B168">
        <v>5.5529963200000001</v>
      </c>
      <c r="C168">
        <v>30</v>
      </c>
      <c r="D168">
        <v>50.956027550000002</v>
      </c>
      <c r="E168">
        <v>2659</v>
      </c>
      <c r="F168">
        <v>174</v>
      </c>
      <c r="G168">
        <v>3057.86243702</v>
      </c>
      <c r="H168">
        <v>11.8</v>
      </c>
      <c r="I168" t="s">
        <v>47565</v>
      </c>
      <c r="J168">
        <v>259.78537470999999</v>
      </c>
      <c r="K168" t="s">
        <v>32385</v>
      </c>
      <c r="L168">
        <v>1222.58542979</v>
      </c>
      <c r="M168" t="s">
        <v>47566</v>
      </c>
      <c r="N168">
        <v>1</v>
      </c>
      <c r="O168">
        <v>3.8428500000000001E-3</v>
      </c>
      <c r="P168">
        <v>3.8215128300000001</v>
      </c>
      <c r="Q168">
        <v>88.2</v>
      </c>
    </row>
    <row r="169" spans="1:17" x14ac:dyDescent="0.35">
      <c r="A169" t="s">
        <v>47567</v>
      </c>
      <c r="B169">
        <v>6.1156160799999997</v>
      </c>
      <c r="C169">
        <v>24.5144357</v>
      </c>
      <c r="D169">
        <v>67.78014125</v>
      </c>
      <c r="E169">
        <v>2659</v>
      </c>
      <c r="F169">
        <v>174</v>
      </c>
      <c r="G169">
        <v>4067.4746025099998</v>
      </c>
      <c r="H169">
        <v>11.7</v>
      </c>
      <c r="I169" t="s">
        <v>47568</v>
      </c>
      <c r="J169">
        <v>314.82884851</v>
      </c>
      <c r="K169" t="s">
        <v>32385</v>
      </c>
      <c r="L169">
        <v>1222.73779661</v>
      </c>
      <c r="M169" t="s">
        <v>47569</v>
      </c>
      <c r="N169">
        <v>1</v>
      </c>
      <c r="O169">
        <v>3.7478400000000001E-3</v>
      </c>
      <c r="P169">
        <v>4.1384354400000003</v>
      </c>
      <c r="Q169">
        <v>88.3</v>
      </c>
    </row>
    <row r="170" spans="1:17" x14ac:dyDescent="0.35">
      <c r="A170" t="s">
        <v>47570</v>
      </c>
      <c r="B170">
        <v>6.0664034899999999</v>
      </c>
      <c r="C170">
        <v>24.5144357</v>
      </c>
      <c r="D170">
        <v>68.280818280000005</v>
      </c>
      <c r="E170">
        <v>2659</v>
      </c>
      <c r="F170">
        <v>174</v>
      </c>
      <c r="G170">
        <v>4097.5201445399998</v>
      </c>
      <c r="H170">
        <v>11.7</v>
      </c>
      <c r="I170" t="s">
        <v>47571</v>
      </c>
      <c r="J170">
        <v>314.88393771</v>
      </c>
      <c r="K170" t="s">
        <v>32385</v>
      </c>
      <c r="L170">
        <v>1222.65905645</v>
      </c>
      <c r="M170" t="s">
        <v>47572</v>
      </c>
      <c r="N170">
        <v>1</v>
      </c>
      <c r="O170">
        <v>3.9033200000000001E-3</v>
      </c>
      <c r="P170">
        <v>4.1411197700000004</v>
      </c>
      <c r="Q170">
        <v>88.3</v>
      </c>
    </row>
    <row r="171" spans="1:17" x14ac:dyDescent="0.35">
      <c r="A171" t="s">
        <v>47573</v>
      </c>
      <c r="B171">
        <v>6.0729651699999998</v>
      </c>
      <c r="C171">
        <v>25.51181102</v>
      </c>
      <c r="D171">
        <v>71.241079310000003</v>
      </c>
      <c r="E171">
        <v>2659</v>
      </c>
      <c r="F171">
        <v>174</v>
      </c>
      <c r="G171">
        <v>4275.1648990599997</v>
      </c>
      <c r="H171">
        <v>11.7</v>
      </c>
      <c r="I171" t="s">
        <v>47574</v>
      </c>
      <c r="J171">
        <v>314.79784616000001</v>
      </c>
      <c r="K171" t="s">
        <v>32385</v>
      </c>
      <c r="L171">
        <v>1222.6131246899999</v>
      </c>
      <c r="M171" t="s">
        <v>47575</v>
      </c>
      <c r="N171">
        <v>1</v>
      </c>
      <c r="O171">
        <v>3.9622199999999998E-3</v>
      </c>
      <c r="P171">
        <v>4.1514096699999996</v>
      </c>
      <c r="Q171">
        <v>88.3</v>
      </c>
    </row>
    <row r="172" spans="1:17" x14ac:dyDescent="0.35">
      <c r="A172" t="s">
        <v>47576</v>
      </c>
      <c r="B172">
        <v>6.1188969200000001</v>
      </c>
      <c r="C172">
        <v>26.50918635</v>
      </c>
      <c r="D172">
        <v>66.376782590000005</v>
      </c>
      <c r="E172">
        <v>2659</v>
      </c>
      <c r="F172">
        <v>174</v>
      </c>
      <c r="G172">
        <v>3983.2592910200001</v>
      </c>
      <c r="H172">
        <v>11.7</v>
      </c>
      <c r="I172" t="s">
        <v>47577</v>
      </c>
      <c r="J172">
        <v>315.05587743000001</v>
      </c>
      <c r="K172" t="s">
        <v>32385</v>
      </c>
      <c r="L172">
        <v>1222.6065630099999</v>
      </c>
      <c r="M172" t="s">
        <v>47578</v>
      </c>
      <c r="N172">
        <v>1</v>
      </c>
      <c r="O172">
        <v>3.7767899999999999E-3</v>
      </c>
      <c r="P172">
        <v>4.16841039</v>
      </c>
      <c r="Q172">
        <v>88.3</v>
      </c>
    </row>
    <row r="173" spans="1:17" x14ac:dyDescent="0.35">
      <c r="A173" t="s">
        <v>47579</v>
      </c>
      <c r="B173">
        <v>6.1353011200000003</v>
      </c>
      <c r="C173">
        <v>27.007874019999999</v>
      </c>
      <c r="D173">
        <v>67.215140039999994</v>
      </c>
      <c r="E173">
        <v>2659</v>
      </c>
      <c r="F173">
        <v>174</v>
      </c>
      <c r="G173">
        <v>4033.5689769400001</v>
      </c>
      <c r="H173">
        <v>11.7</v>
      </c>
      <c r="I173" t="s">
        <v>47580</v>
      </c>
      <c r="J173">
        <v>315.07161355</v>
      </c>
      <c r="K173" t="s">
        <v>32385</v>
      </c>
      <c r="L173">
        <v>1222.57703545</v>
      </c>
      <c r="M173" t="s">
        <v>47581</v>
      </c>
      <c r="N173">
        <v>1</v>
      </c>
      <c r="O173">
        <v>3.9453500000000002E-3</v>
      </c>
      <c r="P173">
        <v>4.1402249900000001</v>
      </c>
      <c r="Q173">
        <v>88.3</v>
      </c>
    </row>
    <row r="174" spans="1:17" x14ac:dyDescent="0.35">
      <c r="A174" t="s">
        <v>47582</v>
      </c>
      <c r="B174">
        <v>6.0860885299999996</v>
      </c>
      <c r="C174">
        <v>27.007874019999999</v>
      </c>
      <c r="D174">
        <v>64.88902367</v>
      </c>
      <c r="E174">
        <v>2659</v>
      </c>
      <c r="F174">
        <v>174</v>
      </c>
      <c r="G174">
        <v>3893.9791343100001</v>
      </c>
      <c r="H174">
        <v>11.78</v>
      </c>
      <c r="I174" t="s">
        <v>47583</v>
      </c>
      <c r="J174">
        <v>314.91504065999999</v>
      </c>
      <c r="K174" t="s">
        <v>32385</v>
      </c>
      <c r="L174">
        <v>1222.4982953000001</v>
      </c>
      <c r="M174" t="s">
        <v>47584</v>
      </c>
      <c r="N174">
        <v>1</v>
      </c>
      <c r="O174">
        <v>3.6682199999999998E-3</v>
      </c>
      <c r="P174">
        <v>4.1746738099999998</v>
      </c>
      <c r="Q174">
        <v>88.22</v>
      </c>
    </row>
    <row r="175" spans="1:17" x14ac:dyDescent="0.35">
      <c r="A175" t="s">
        <v>47585</v>
      </c>
      <c r="B175">
        <v>6.1090544099999997</v>
      </c>
      <c r="C175">
        <v>26.50918635</v>
      </c>
      <c r="D175">
        <v>66.443802779999999</v>
      </c>
      <c r="E175">
        <v>2659</v>
      </c>
      <c r="F175">
        <v>174</v>
      </c>
      <c r="G175">
        <v>3987.2811611900001</v>
      </c>
      <c r="H175">
        <v>11.64</v>
      </c>
      <c r="I175" t="s">
        <v>47586</v>
      </c>
      <c r="J175">
        <v>314.92277067999999</v>
      </c>
      <c r="K175" t="s">
        <v>32385</v>
      </c>
      <c r="L175">
        <v>1222.4523635400001</v>
      </c>
      <c r="M175" t="s">
        <v>47587</v>
      </c>
      <c r="N175">
        <v>1</v>
      </c>
      <c r="O175">
        <v>3.7805999999999998E-3</v>
      </c>
      <c r="P175">
        <v>4.1715420999999999</v>
      </c>
      <c r="Q175">
        <v>88.36</v>
      </c>
    </row>
    <row r="176" spans="1:17" x14ac:dyDescent="0.35">
      <c r="A176" t="s">
        <v>47588</v>
      </c>
      <c r="B176">
        <v>6.1287394400000004</v>
      </c>
      <c r="C176">
        <v>26.50918635</v>
      </c>
      <c r="D176">
        <v>66.516431740000002</v>
      </c>
      <c r="E176">
        <v>2659</v>
      </c>
      <c r="F176">
        <v>174</v>
      </c>
      <c r="G176">
        <v>3991.6396126200002</v>
      </c>
      <c r="H176">
        <v>11.6</v>
      </c>
      <c r="I176" t="s">
        <v>47589</v>
      </c>
      <c r="J176">
        <v>315.04011301000003</v>
      </c>
      <c r="K176" t="s">
        <v>32385</v>
      </c>
      <c r="L176">
        <v>1222.44252102</v>
      </c>
      <c r="M176" t="s">
        <v>47590</v>
      </c>
      <c r="N176">
        <v>1</v>
      </c>
      <c r="O176">
        <v>3.5875999999999998E-3</v>
      </c>
      <c r="P176">
        <v>4.1634891300000003</v>
      </c>
      <c r="Q176">
        <v>88.4</v>
      </c>
    </row>
    <row r="177" spans="1:17" x14ac:dyDescent="0.35">
      <c r="A177" t="s">
        <v>47591</v>
      </c>
      <c r="B177">
        <v>6.0926502100000004</v>
      </c>
      <c r="C177">
        <v>26.50918635</v>
      </c>
      <c r="D177">
        <v>66.781628260000005</v>
      </c>
      <c r="E177">
        <v>2659</v>
      </c>
      <c r="F177">
        <v>174</v>
      </c>
      <c r="G177">
        <v>4007.55400981</v>
      </c>
      <c r="H177">
        <v>11.6</v>
      </c>
      <c r="I177" t="s">
        <v>47592</v>
      </c>
      <c r="J177">
        <v>315.35267317</v>
      </c>
      <c r="K177" t="s">
        <v>32385</v>
      </c>
      <c r="L177">
        <v>1222.39330842</v>
      </c>
      <c r="M177" t="s">
        <v>47593</v>
      </c>
      <c r="N177">
        <v>1</v>
      </c>
      <c r="O177">
        <v>3.7249100000000001E-3</v>
      </c>
      <c r="P177">
        <v>4.15364661</v>
      </c>
      <c r="Q177">
        <v>88.4</v>
      </c>
    </row>
    <row r="178" spans="1:17" x14ac:dyDescent="0.35">
      <c r="A178" t="s">
        <v>47594</v>
      </c>
      <c r="B178">
        <v>6.1287394400000004</v>
      </c>
      <c r="C178">
        <v>26.50918635</v>
      </c>
      <c r="D178">
        <v>65.844470990000005</v>
      </c>
      <c r="E178">
        <v>2659</v>
      </c>
      <c r="F178">
        <v>174</v>
      </c>
      <c r="G178">
        <v>3951.31536349</v>
      </c>
      <c r="H178">
        <v>11.6</v>
      </c>
      <c r="I178" t="s">
        <v>47595</v>
      </c>
      <c r="J178">
        <v>315.66467555000003</v>
      </c>
      <c r="K178" t="s">
        <v>32385</v>
      </c>
      <c r="L178">
        <v>1222.3375341399999</v>
      </c>
      <c r="M178" t="s">
        <v>47596</v>
      </c>
      <c r="N178">
        <v>1</v>
      </c>
      <c r="O178">
        <v>3.607E-3</v>
      </c>
      <c r="P178">
        <v>4.1809372299999996</v>
      </c>
      <c r="Q178">
        <v>88.4</v>
      </c>
    </row>
    <row r="179" spans="1:17" x14ac:dyDescent="0.35">
      <c r="A179" t="s">
        <v>47597</v>
      </c>
      <c r="B179">
        <v>6.0959310499999999</v>
      </c>
      <c r="C179">
        <v>26.010498689999999</v>
      </c>
      <c r="D179">
        <v>65.52236078</v>
      </c>
      <c r="E179">
        <v>2659</v>
      </c>
      <c r="F179">
        <v>174</v>
      </c>
      <c r="G179">
        <v>3931.98558551</v>
      </c>
      <c r="H179">
        <v>11.6</v>
      </c>
      <c r="I179" t="s">
        <v>47598</v>
      </c>
      <c r="J179">
        <v>315.5866671</v>
      </c>
      <c r="K179" t="s">
        <v>32385</v>
      </c>
      <c r="L179">
        <v>1222.27519818</v>
      </c>
      <c r="M179" t="s">
        <v>47599</v>
      </c>
      <c r="N179">
        <v>1</v>
      </c>
      <c r="O179">
        <v>3.7776099999999998E-3</v>
      </c>
      <c r="P179">
        <v>4.20688569</v>
      </c>
      <c r="Q179">
        <v>88.4</v>
      </c>
    </row>
    <row r="180" spans="1:17" x14ac:dyDescent="0.35">
      <c r="A180" t="s">
        <v>47600</v>
      </c>
      <c r="B180">
        <v>6.1270998499999996</v>
      </c>
      <c r="C180">
        <v>26.010498689999999</v>
      </c>
      <c r="D180">
        <v>66.268501009999994</v>
      </c>
      <c r="E180">
        <v>2659</v>
      </c>
      <c r="F180">
        <v>174</v>
      </c>
      <c r="G180">
        <v>3976.7613317400001</v>
      </c>
      <c r="H180">
        <v>11.6</v>
      </c>
      <c r="I180" t="s">
        <v>47601</v>
      </c>
      <c r="J180">
        <v>315.65753848000003</v>
      </c>
      <c r="K180" t="s">
        <v>32385</v>
      </c>
      <c r="L180">
        <v>1222.2836309700001</v>
      </c>
      <c r="M180" t="s">
        <v>47602</v>
      </c>
      <c r="N180">
        <v>1</v>
      </c>
      <c r="O180">
        <v>3.90282E-3</v>
      </c>
      <c r="P180">
        <v>4.1222083300000003</v>
      </c>
      <c r="Q180">
        <v>88.4</v>
      </c>
    </row>
    <row r="181" spans="1:17" x14ac:dyDescent="0.35">
      <c r="A181" t="s">
        <v>47603</v>
      </c>
      <c r="B181">
        <v>6.1238195600000003</v>
      </c>
      <c r="C181">
        <v>26.50918635</v>
      </c>
      <c r="D181">
        <v>65.884752559999995</v>
      </c>
      <c r="E181">
        <v>2659</v>
      </c>
      <c r="F181">
        <v>174</v>
      </c>
      <c r="G181">
        <v>3953.73265335</v>
      </c>
      <c r="H181">
        <v>11.6</v>
      </c>
      <c r="I181" t="s">
        <v>47604</v>
      </c>
      <c r="J181">
        <v>315.27418800999999</v>
      </c>
      <c r="K181" t="s">
        <v>32385</v>
      </c>
      <c r="L181">
        <v>1222.28691181</v>
      </c>
      <c r="M181" t="s">
        <v>47605</v>
      </c>
      <c r="N181">
        <v>1</v>
      </c>
      <c r="O181">
        <v>3.7266600000000001E-3</v>
      </c>
      <c r="P181">
        <v>4.1437512700000001</v>
      </c>
      <c r="Q181">
        <v>88.4</v>
      </c>
    </row>
    <row r="182" spans="1:17" x14ac:dyDescent="0.35">
      <c r="A182" t="s">
        <v>47606</v>
      </c>
      <c r="B182">
        <v>6.1271003999999998</v>
      </c>
      <c r="C182">
        <v>26.010498689999999</v>
      </c>
      <c r="D182">
        <v>68.363641900000005</v>
      </c>
      <c r="E182">
        <v>2659</v>
      </c>
      <c r="F182">
        <v>174</v>
      </c>
      <c r="G182">
        <v>4102.4903761300002</v>
      </c>
      <c r="H182">
        <v>11.6</v>
      </c>
      <c r="I182" t="s">
        <v>47607</v>
      </c>
      <c r="J182">
        <v>315.13357164000001</v>
      </c>
      <c r="K182" t="s">
        <v>32385</v>
      </c>
      <c r="L182">
        <v>1222.15895905</v>
      </c>
      <c r="M182" t="s">
        <v>47608</v>
      </c>
      <c r="N182">
        <v>1</v>
      </c>
      <c r="O182">
        <v>3.7508799999999998E-3</v>
      </c>
      <c r="P182">
        <v>4.20146423</v>
      </c>
      <c r="Q182">
        <v>88.4</v>
      </c>
    </row>
    <row r="183" spans="1:17" x14ac:dyDescent="0.35">
      <c r="A183" t="s">
        <v>47609</v>
      </c>
      <c r="B183">
        <v>6.1172578800000004</v>
      </c>
      <c r="C183">
        <v>26.50918635</v>
      </c>
      <c r="D183">
        <v>67.954267459999997</v>
      </c>
      <c r="E183">
        <v>2659</v>
      </c>
      <c r="F183">
        <v>174</v>
      </c>
      <c r="G183">
        <v>4077.9238860099999</v>
      </c>
      <c r="H183">
        <v>11.6</v>
      </c>
      <c r="I183" t="s">
        <v>47610</v>
      </c>
      <c r="J183">
        <v>314.93849382000002</v>
      </c>
      <c r="K183" t="s">
        <v>32385</v>
      </c>
      <c r="L183">
        <v>1222.1163081300001</v>
      </c>
      <c r="M183" t="s">
        <v>47611</v>
      </c>
      <c r="N183">
        <v>1</v>
      </c>
      <c r="O183">
        <v>3.5982399999999999E-3</v>
      </c>
      <c r="P183">
        <v>4.1920691000000003</v>
      </c>
      <c r="Q183">
        <v>88.4</v>
      </c>
    </row>
    <row r="184" spans="1:17" x14ac:dyDescent="0.35">
      <c r="A184" t="s">
        <v>47612</v>
      </c>
      <c r="B184">
        <v>6.1664704700000001</v>
      </c>
      <c r="C184">
        <v>26.50918635</v>
      </c>
      <c r="D184">
        <v>66.288585389999994</v>
      </c>
      <c r="E184">
        <v>2659</v>
      </c>
      <c r="F184">
        <v>174</v>
      </c>
      <c r="G184">
        <v>3977.9665921800001</v>
      </c>
      <c r="H184">
        <v>11.52</v>
      </c>
      <c r="I184" t="s">
        <v>47613</v>
      </c>
      <c r="J184">
        <v>315.03995964000001</v>
      </c>
      <c r="K184" t="s">
        <v>32385</v>
      </c>
      <c r="L184">
        <v>1222.0703763700001</v>
      </c>
      <c r="M184" t="s">
        <v>47614</v>
      </c>
      <c r="N184">
        <v>1</v>
      </c>
      <c r="O184">
        <v>3.7802299999999999E-3</v>
      </c>
      <c r="P184">
        <v>4.1759631600000002</v>
      </c>
      <c r="Q184">
        <v>88.48</v>
      </c>
    </row>
    <row r="185" spans="1:17" x14ac:dyDescent="0.35">
      <c r="A185" t="s">
        <v>47615</v>
      </c>
      <c r="B185">
        <v>6.1467854300000004</v>
      </c>
      <c r="C185">
        <v>26.50918635</v>
      </c>
      <c r="D185">
        <v>64.463018579999996</v>
      </c>
      <c r="E185">
        <v>2659</v>
      </c>
      <c r="F185">
        <v>174</v>
      </c>
      <c r="G185">
        <v>3868.4146422200001</v>
      </c>
      <c r="H185">
        <v>11.42</v>
      </c>
      <c r="I185" t="s">
        <v>47616</v>
      </c>
      <c r="J185">
        <v>315.18042437999998</v>
      </c>
      <c r="K185" t="s">
        <v>32385</v>
      </c>
      <c r="L185">
        <v>1222.0047595799999</v>
      </c>
      <c r="M185" t="s">
        <v>47617</v>
      </c>
      <c r="N185">
        <v>1</v>
      </c>
      <c r="O185">
        <v>3.7035499999999999E-3</v>
      </c>
      <c r="P185">
        <v>4.1768579299999997</v>
      </c>
      <c r="Q185">
        <v>88.58</v>
      </c>
    </row>
    <row r="186" spans="1:17" x14ac:dyDescent="0.35">
      <c r="A186" t="s">
        <v>47618</v>
      </c>
      <c r="B186">
        <v>6.1238195600000003</v>
      </c>
      <c r="C186">
        <v>26.50918635</v>
      </c>
      <c r="D186">
        <v>65.405662410000005</v>
      </c>
      <c r="E186">
        <v>2659</v>
      </c>
      <c r="F186">
        <v>174</v>
      </c>
      <c r="G186">
        <v>3924.9825363499999</v>
      </c>
      <c r="H186">
        <v>11.4</v>
      </c>
      <c r="I186" t="s">
        <v>47619</v>
      </c>
      <c r="J186">
        <v>315.28990169999997</v>
      </c>
      <c r="K186" t="s">
        <v>32385</v>
      </c>
      <c r="L186">
        <v>1221.9981978999999</v>
      </c>
      <c r="M186" t="s">
        <v>47620</v>
      </c>
      <c r="N186">
        <v>1</v>
      </c>
      <c r="O186">
        <v>3.68703E-3</v>
      </c>
      <c r="P186">
        <v>4.1531464099999997</v>
      </c>
      <c r="Q186">
        <v>88.6</v>
      </c>
    </row>
    <row r="187" spans="1:17" x14ac:dyDescent="0.35">
      <c r="A187" t="s">
        <v>47621</v>
      </c>
      <c r="B187">
        <v>6.1271003999999998</v>
      </c>
      <c r="C187">
        <v>26.50918635</v>
      </c>
      <c r="D187">
        <v>64.732687870000007</v>
      </c>
      <c r="E187">
        <v>2659</v>
      </c>
      <c r="F187">
        <v>174</v>
      </c>
      <c r="G187">
        <v>3884.5974499899999</v>
      </c>
      <c r="H187">
        <v>11.4</v>
      </c>
      <c r="I187" t="s">
        <v>47622</v>
      </c>
      <c r="J187">
        <v>315.26663821</v>
      </c>
      <c r="K187" t="s">
        <v>32385</v>
      </c>
      <c r="L187">
        <v>1221.9457044599999</v>
      </c>
      <c r="M187" t="s">
        <v>47623</v>
      </c>
      <c r="N187">
        <v>1</v>
      </c>
      <c r="O187">
        <v>3.4969300000000001E-3</v>
      </c>
      <c r="P187">
        <v>4.1419617200000003</v>
      </c>
      <c r="Q187">
        <v>88.6</v>
      </c>
    </row>
    <row r="188" spans="1:17" x14ac:dyDescent="0.35">
      <c r="A188" t="s">
        <v>47624</v>
      </c>
      <c r="B188">
        <v>6.0680452799999998</v>
      </c>
      <c r="C188">
        <v>26.010498689999999</v>
      </c>
      <c r="D188">
        <v>66.107366170000006</v>
      </c>
      <c r="E188">
        <v>2659</v>
      </c>
      <c r="F188">
        <v>174</v>
      </c>
      <c r="G188">
        <v>3967.09165794</v>
      </c>
      <c r="H188">
        <v>11.4</v>
      </c>
      <c r="I188" t="s">
        <v>47625</v>
      </c>
      <c r="J188">
        <v>315.43085891999999</v>
      </c>
      <c r="K188" t="s">
        <v>32385</v>
      </c>
      <c r="L188">
        <v>1221.9391427800001</v>
      </c>
      <c r="M188" t="s">
        <v>47626</v>
      </c>
      <c r="N188">
        <v>1</v>
      </c>
      <c r="O188">
        <v>3.77583E-3</v>
      </c>
      <c r="P188">
        <v>4.1258557800000002</v>
      </c>
      <c r="Q188">
        <v>88.6</v>
      </c>
    </row>
    <row r="189" spans="1:17" x14ac:dyDescent="0.35">
      <c r="A189" t="s">
        <v>47627</v>
      </c>
      <c r="B189">
        <v>6.1369429200000001</v>
      </c>
      <c r="C189">
        <v>26.010498689999999</v>
      </c>
      <c r="D189">
        <v>65.154666300000002</v>
      </c>
      <c r="E189">
        <v>2659</v>
      </c>
      <c r="F189">
        <v>174</v>
      </c>
      <c r="G189">
        <v>3909.9203026999999</v>
      </c>
      <c r="H189">
        <v>11.4</v>
      </c>
      <c r="I189" t="s">
        <v>47628</v>
      </c>
      <c r="J189">
        <v>315.64911776000002</v>
      </c>
      <c r="K189" t="s">
        <v>32385</v>
      </c>
      <c r="L189">
        <v>1221.8932110200001</v>
      </c>
      <c r="M189" t="s">
        <v>47629</v>
      </c>
      <c r="N189">
        <v>1</v>
      </c>
      <c r="O189">
        <v>3.7431700000000001E-3</v>
      </c>
      <c r="P189">
        <v>4.1737262199999998</v>
      </c>
      <c r="Q189">
        <v>88.6</v>
      </c>
    </row>
    <row r="190" spans="1:17" x14ac:dyDescent="0.35">
      <c r="A190" t="s">
        <v>47630</v>
      </c>
      <c r="B190">
        <v>6.0778878000000001</v>
      </c>
      <c r="C190">
        <v>26.010498689999999</v>
      </c>
      <c r="D190">
        <v>67.371438139999995</v>
      </c>
      <c r="E190">
        <v>2659</v>
      </c>
      <c r="F190">
        <v>174</v>
      </c>
      <c r="G190">
        <v>4042.94839938</v>
      </c>
      <c r="H190">
        <v>11.4</v>
      </c>
      <c r="I190" t="s">
        <v>47631</v>
      </c>
      <c r="J190">
        <v>315.75874501999999</v>
      </c>
      <c r="K190" t="s">
        <v>32385</v>
      </c>
      <c r="L190">
        <v>1221.78166246</v>
      </c>
      <c r="M190" t="s">
        <v>47632</v>
      </c>
      <c r="N190">
        <v>1</v>
      </c>
      <c r="O190">
        <v>3.6777099999999998E-3</v>
      </c>
      <c r="P190">
        <v>4.1925164800000001</v>
      </c>
      <c r="Q190">
        <v>88.6</v>
      </c>
    </row>
    <row r="191" spans="1:17" x14ac:dyDescent="0.35">
      <c r="A191" t="s">
        <v>47633</v>
      </c>
      <c r="B191">
        <v>6.11397704</v>
      </c>
      <c r="C191">
        <v>26.010498689999999</v>
      </c>
      <c r="D191">
        <v>67.717920320000005</v>
      </c>
      <c r="E191">
        <v>2659</v>
      </c>
      <c r="F191">
        <v>174</v>
      </c>
      <c r="G191">
        <v>4063.7407349700002</v>
      </c>
      <c r="H191">
        <v>11.4</v>
      </c>
      <c r="I191" t="s">
        <v>47634</v>
      </c>
      <c r="J191">
        <v>315.77412865999997</v>
      </c>
      <c r="K191" t="s">
        <v>32385</v>
      </c>
      <c r="L191">
        <v>1221.8111900199999</v>
      </c>
      <c r="M191" t="s">
        <v>47635</v>
      </c>
      <c r="N191">
        <v>1</v>
      </c>
      <c r="O191">
        <v>3.62328E-3</v>
      </c>
      <c r="P191">
        <v>4.1647784699999999</v>
      </c>
      <c r="Q191">
        <v>88.6</v>
      </c>
    </row>
    <row r="192" spans="1:17" x14ac:dyDescent="0.35">
      <c r="A192" t="s">
        <v>47636</v>
      </c>
      <c r="B192">
        <v>6.1861555099999999</v>
      </c>
      <c r="C192">
        <v>26.010498689999999</v>
      </c>
      <c r="D192">
        <v>67.970599329999999</v>
      </c>
      <c r="E192">
        <v>2659</v>
      </c>
      <c r="F192">
        <v>174</v>
      </c>
      <c r="G192">
        <v>4078.90395898</v>
      </c>
      <c r="H192">
        <v>11.4</v>
      </c>
      <c r="I192" t="s">
        <v>47637</v>
      </c>
      <c r="J192">
        <v>315.49309559</v>
      </c>
      <c r="K192" t="s">
        <v>32385</v>
      </c>
      <c r="L192">
        <v>1221.78166246</v>
      </c>
      <c r="M192" t="s">
        <v>47638</v>
      </c>
      <c r="N192">
        <v>1</v>
      </c>
      <c r="O192">
        <v>3.82906E-3</v>
      </c>
      <c r="P192">
        <v>4.1884899999999998</v>
      </c>
      <c r="Q192">
        <v>88.6</v>
      </c>
    </row>
    <row r="193" spans="1:17" x14ac:dyDescent="0.35">
      <c r="A193" t="s">
        <v>47639</v>
      </c>
      <c r="B193">
        <v>6.1303812400000002</v>
      </c>
      <c r="C193">
        <v>26.010498689999999</v>
      </c>
      <c r="D193">
        <v>67.784605780000007</v>
      </c>
      <c r="E193">
        <v>2659</v>
      </c>
      <c r="F193">
        <v>174</v>
      </c>
      <c r="G193">
        <v>4067.742518</v>
      </c>
      <c r="H193">
        <v>11.4</v>
      </c>
      <c r="I193" t="s">
        <v>47640</v>
      </c>
      <c r="J193">
        <v>315.20399148000001</v>
      </c>
      <c r="K193" t="s">
        <v>32385</v>
      </c>
      <c r="L193">
        <v>1221.72260734</v>
      </c>
      <c r="M193" t="s">
        <v>47641</v>
      </c>
      <c r="N193">
        <v>1</v>
      </c>
      <c r="O193">
        <v>3.6888699999999999E-3</v>
      </c>
      <c r="P193">
        <v>4.1835687400000001</v>
      </c>
      <c r="Q193">
        <v>88.6</v>
      </c>
    </row>
    <row r="194" spans="1:17" x14ac:dyDescent="0.35">
      <c r="A194" t="s">
        <v>47642</v>
      </c>
      <c r="B194">
        <v>6.1106961999999996</v>
      </c>
      <c r="C194">
        <v>26.010498689999999</v>
      </c>
      <c r="D194">
        <v>66.668904830000002</v>
      </c>
      <c r="E194">
        <v>2659</v>
      </c>
      <c r="F194">
        <v>174</v>
      </c>
      <c r="G194">
        <v>4000.7894964100001</v>
      </c>
      <c r="H194">
        <v>11.4</v>
      </c>
      <c r="I194" t="s">
        <v>47643</v>
      </c>
      <c r="J194">
        <v>315.28198492000001</v>
      </c>
      <c r="K194" t="s">
        <v>32385</v>
      </c>
      <c r="L194">
        <v>1221.6635522300001</v>
      </c>
      <c r="M194" t="s">
        <v>47644</v>
      </c>
      <c r="N194">
        <v>1</v>
      </c>
      <c r="O194">
        <v>3.70024E-3</v>
      </c>
      <c r="P194">
        <v>4.1947534199999996</v>
      </c>
      <c r="Q194">
        <v>88.6</v>
      </c>
    </row>
    <row r="195" spans="1:17" x14ac:dyDescent="0.35">
      <c r="A195" t="s">
        <v>47645</v>
      </c>
      <c r="B195">
        <v>6.1599087900000002</v>
      </c>
      <c r="C195">
        <v>26.010498689999999</v>
      </c>
      <c r="D195">
        <v>62.686933240000002</v>
      </c>
      <c r="E195">
        <v>2659</v>
      </c>
      <c r="F195">
        <v>174</v>
      </c>
      <c r="G195">
        <v>3761.8320669499999</v>
      </c>
      <c r="H195">
        <v>11.4</v>
      </c>
      <c r="I195" t="s">
        <v>47646</v>
      </c>
      <c r="J195">
        <v>315.24297942999999</v>
      </c>
      <c r="K195" t="s">
        <v>32385</v>
      </c>
      <c r="L195">
        <v>1221.5552845100001</v>
      </c>
      <c r="M195" t="s">
        <v>47647</v>
      </c>
      <c r="N195">
        <v>1</v>
      </c>
      <c r="O195">
        <v>3.5086700000000002E-3</v>
      </c>
      <c r="P195">
        <v>4.2037011700000004</v>
      </c>
      <c r="Q195">
        <v>88.6</v>
      </c>
    </row>
    <row r="196" spans="1:17" x14ac:dyDescent="0.35">
      <c r="A196" t="s">
        <v>47648</v>
      </c>
      <c r="B196">
        <v>6.1402237599999996</v>
      </c>
      <c r="C196">
        <v>26.010498689999999</v>
      </c>
      <c r="D196">
        <v>65.254822039999993</v>
      </c>
      <c r="E196">
        <v>2659</v>
      </c>
      <c r="F196">
        <v>174</v>
      </c>
      <c r="G196">
        <v>3915.9306315700001</v>
      </c>
      <c r="H196">
        <v>11.4</v>
      </c>
      <c r="I196" t="s">
        <v>47649</v>
      </c>
      <c r="J196">
        <v>315.39932913000001</v>
      </c>
      <c r="K196" t="s">
        <v>32385</v>
      </c>
      <c r="L196">
        <v>1221.4863868699999</v>
      </c>
      <c r="M196" t="s">
        <v>47650</v>
      </c>
      <c r="N196">
        <v>1</v>
      </c>
      <c r="O196">
        <v>3.5391699999999999E-3</v>
      </c>
      <c r="P196">
        <v>4.1916217099999997</v>
      </c>
      <c r="Q196">
        <v>88.6</v>
      </c>
    </row>
    <row r="197" spans="1:17" x14ac:dyDescent="0.35">
      <c r="A197" t="s">
        <v>47651</v>
      </c>
      <c r="B197">
        <v>6.1205387199999999</v>
      </c>
      <c r="C197">
        <v>26.010498689999999</v>
      </c>
      <c r="D197">
        <v>66.150156330000002</v>
      </c>
      <c r="E197">
        <v>2659</v>
      </c>
      <c r="F197">
        <v>174</v>
      </c>
      <c r="G197">
        <v>3969.65948794</v>
      </c>
      <c r="H197">
        <v>11.34</v>
      </c>
      <c r="I197" t="s">
        <v>47652</v>
      </c>
      <c r="J197">
        <v>315.37606491999998</v>
      </c>
      <c r="K197" t="s">
        <v>32385</v>
      </c>
      <c r="L197">
        <v>1221.4338934299999</v>
      </c>
      <c r="M197" t="s">
        <v>47653</v>
      </c>
      <c r="N197">
        <v>1</v>
      </c>
      <c r="O197">
        <v>3.7861000000000001E-3</v>
      </c>
      <c r="P197">
        <v>4.1643310900000001</v>
      </c>
      <c r="Q197">
        <v>88.66</v>
      </c>
    </row>
    <row r="198" spans="1:17" x14ac:dyDescent="0.35">
      <c r="A198" t="s">
        <v>47654</v>
      </c>
      <c r="B198">
        <v>6.1238195600000003</v>
      </c>
      <c r="C198">
        <v>26.010498689999999</v>
      </c>
      <c r="D198">
        <v>68.050839310000001</v>
      </c>
      <c r="E198">
        <v>2659</v>
      </c>
      <c r="F198">
        <v>174</v>
      </c>
      <c r="G198">
        <v>4083.7191465400001</v>
      </c>
      <c r="H198">
        <v>11.3</v>
      </c>
      <c r="I198" t="s">
        <v>47655</v>
      </c>
      <c r="J198">
        <v>315.18871582999998</v>
      </c>
      <c r="K198" t="s">
        <v>32385</v>
      </c>
      <c r="L198">
        <v>1221.38796168</v>
      </c>
      <c r="M198" t="s">
        <v>47656</v>
      </c>
      <c r="N198">
        <v>1</v>
      </c>
      <c r="O198">
        <v>3.5762699999999999E-3</v>
      </c>
      <c r="P198">
        <v>4.1531464099999997</v>
      </c>
      <c r="Q198">
        <v>88.7</v>
      </c>
    </row>
    <row r="199" spans="1:17" x14ac:dyDescent="0.35">
      <c r="A199" t="s">
        <v>47657</v>
      </c>
      <c r="B199">
        <v>6.1336620799999997</v>
      </c>
      <c r="C199">
        <v>25.51181102</v>
      </c>
      <c r="D199">
        <v>68.620112700000007</v>
      </c>
      <c r="E199">
        <v>2659</v>
      </c>
      <c r="F199">
        <v>174</v>
      </c>
      <c r="G199">
        <v>4117.8811443499999</v>
      </c>
      <c r="H199">
        <v>11.3</v>
      </c>
      <c r="I199" t="s">
        <v>47658</v>
      </c>
      <c r="J199">
        <v>315.15708740999997</v>
      </c>
      <c r="K199" t="s">
        <v>32385</v>
      </c>
      <c r="L199">
        <v>1221.22063884</v>
      </c>
      <c r="M199" t="s">
        <v>47659</v>
      </c>
      <c r="N199">
        <v>1</v>
      </c>
      <c r="O199">
        <v>3.5585399999999998E-3</v>
      </c>
      <c r="P199">
        <v>4.2063854899999997</v>
      </c>
      <c r="Q199">
        <v>88.7</v>
      </c>
    </row>
    <row r="200" spans="1:17" x14ac:dyDescent="0.35">
      <c r="A200" t="s">
        <v>47660</v>
      </c>
      <c r="B200">
        <v>6.1106961999999996</v>
      </c>
      <c r="C200">
        <v>25.51181102</v>
      </c>
      <c r="D200">
        <v>67.972103590000003</v>
      </c>
      <c r="E200">
        <v>2659</v>
      </c>
      <c r="F200">
        <v>174</v>
      </c>
      <c r="G200">
        <v>4078.9942293700001</v>
      </c>
      <c r="H200">
        <v>11.3</v>
      </c>
      <c r="I200" t="s">
        <v>47661</v>
      </c>
      <c r="J200">
        <v>315.10985628999998</v>
      </c>
      <c r="K200" t="s">
        <v>32385</v>
      </c>
      <c r="L200">
        <v>1221.18126876</v>
      </c>
      <c r="M200" t="s">
        <v>47662</v>
      </c>
      <c r="N200">
        <v>1</v>
      </c>
      <c r="O200">
        <v>3.5483400000000001E-3</v>
      </c>
      <c r="P200">
        <v>4.1907269400000002</v>
      </c>
      <c r="Q200">
        <v>88.7</v>
      </c>
    </row>
    <row r="201" spans="1:17" x14ac:dyDescent="0.35">
      <c r="A201" t="s">
        <v>47663</v>
      </c>
      <c r="B201">
        <v>6.1402237599999996</v>
      </c>
      <c r="C201">
        <v>25.51181102</v>
      </c>
      <c r="D201">
        <v>65.939699149999996</v>
      </c>
      <c r="E201">
        <v>2659</v>
      </c>
      <c r="F201">
        <v>174</v>
      </c>
      <c r="G201">
        <v>3957.0299887299998</v>
      </c>
      <c r="H201">
        <v>11.36</v>
      </c>
      <c r="I201" t="s">
        <v>47664</v>
      </c>
      <c r="J201">
        <v>315.27442919999999</v>
      </c>
      <c r="K201" t="s">
        <v>32385</v>
      </c>
      <c r="L201">
        <v>1221.1976729600001</v>
      </c>
      <c r="M201" t="s">
        <v>47665</v>
      </c>
      <c r="N201">
        <v>1</v>
      </c>
      <c r="O201">
        <v>3.7742299999999999E-3</v>
      </c>
      <c r="P201">
        <v>4.1580676700000003</v>
      </c>
      <c r="Q201">
        <v>88.64</v>
      </c>
    </row>
    <row r="202" spans="1:17" x14ac:dyDescent="0.35">
      <c r="A202" t="s">
        <v>47666</v>
      </c>
      <c r="B202">
        <v>6.1861555099999999</v>
      </c>
      <c r="C202">
        <v>25.51181102</v>
      </c>
      <c r="D202">
        <v>65.869795920000001</v>
      </c>
      <c r="E202">
        <v>2659</v>
      </c>
      <c r="F202">
        <v>174</v>
      </c>
      <c r="G202">
        <v>3952.8351081199999</v>
      </c>
      <c r="H202">
        <v>11.4</v>
      </c>
      <c r="I202" t="s">
        <v>47667</v>
      </c>
      <c r="J202">
        <v>315.20394020999998</v>
      </c>
      <c r="K202" t="s">
        <v>32385</v>
      </c>
      <c r="L202">
        <v>1221.08284357</v>
      </c>
      <c r="M202" t="s">
        <v>47668</v>
      </c>
      <c r="N202">
        <v>1</v>
      </c>
      <c r="O202">
        <v>3.6301599999999999E-3</v>
      </c>
      <c r="P202">
        <v>4.1562781199999996</v>
      </c>
      <c r="Q202">
        <v>88.6</v>
      </c>
    </row>
    <row r="203" spans="1:17" x14ac:dyDescent="0.35">
      <c r="A203" t="s">
        <v>47669</v>
      </c>
      <c r="B203">
        <v>6.0614835999999999</v>
      </c>
      <c r="C203">
        <v>25.51181102</v>
      </c>
      <c r="D203">
        <v>66.501648759999995</v>
      </c>
      <c r="E203">
        <v>2659</v>
      </c>
      <c r="F203">
        <v>174</v>
      </c>
      <c r="G203">
        <v>3990.7524884899999</v>
      </c>
      <c r="H203">
        <v>11.4</v>
      </c>
      <c r="I203" t="s">
        <v>47670</v>
      </c>
      <c r="J203">
        <v>315.21967654000002</v>
      </c>
      <c r="K203" t="s">
        <v>32385</v>
      </c>
      <c r="L203">
        <v>1220.9450482899999</v>
      </c>
      <c r="M203" t="s">
        <v>47671</v>
      </c>
      <c r="N203">
        <v>1</v>
      </c>
      <c r="O203">
        <v>3.4876899999999999E-3</v>
      </c>
      <c r="P203">
        <v>4.2032537799999998</v>
      </c>
      <c r="Q203">
        <v>88.6</v>
      </c>
    </row>
    <row r="204" spans="1:17" x14ac:dyDescent="0.35">
      <c r="A204" t="s">
        <v>47672</v>
      </c>
      <c r="B204">
        <v>6.0942920000000003</v>
      </c>
      <c r="C204">
        <v>25.51181102</v>
      </c>
      <c r="D204">
        <v>65.470487849999998</v>
      </c>
      <c r="E204">
        <v>2659</v>
      </c>
      <c r="F204">
        <v>174</v>
      </c>
      <c r="G204">
        <v>3928.8726999300002</v>
      </c>
      <c r="H204">
        <v>11.4</v>
      </c>
      <c r="I204" t="s">
        <v>47673</v>
      </c>
      <c r="J204">
        <v>315.36028327000002</v>
      </c>
      <c r="K204" t="s">
        <v>32385</v>
      </c>
      <c r="L204">
        <v>1220.93520577</v>
      </c>
      <c r="M204" t="s">
        <v>47674</v>
      </c>
      <c r="N204">
        <v>1</v>
      </c>
      <c r="O204">
        <v>3.6469599999999999E-3</v>
      </c>
      <c r="P204">
        <v>4.1437512700000001</v>
      </c>
      <c r="Q204">
        <v>88.6</v>
      </c>
    </row>
    <row r="205" spans="1:17" x14ac:dyDescent="0.35">
      <c r="A205" t="s">
        <v>47675</v>
      </c>
      <c r="B205">
        <v>6.17959383</v>
      </c>
      <c r="C205">
        <v>25.51181102</v>
      </c>
      <c r="D205">
        <v>61.464877729999998</v>
      </c>
      <c r="E205">
        <v>2659</v>
      </c>
      <c r="F205">
        <v>174</v>
      </c>
      <c r="G205">
        <v>3688.4967263399999</v>
      </c>
      <c r="H205">
        <v>11.4</v>
      </c>
      <c r="I205" t="s">
        <v>47676</v>
      </c>
      <c r="J205">
        <v>315.32914832</v>
      </c>
      <c r="K205" t="s">
        <v>32385</v>
      </c>
      <c r="L205">
        <v>1220.8925548499999</v>
      </c>
      <c r="M205" t="s">
        <v>47677</v>
      </c>
      <c r="N205">
        <v>1</v>
      </c>
      <c r="O205">
        <v>3.58238E-3</v>
      </c>
      <c r="P205">
        <v>4.1643310900000001</v>
      </c>
      <c r="Q205">
        <v>88.6</v>
      </c>
    </row>
    <row r="206" spans="1:17" x14ac:dyDescent="0.35">
      <c r="A206" t="s">
        <v>47678</v>
      </c>
      <c r="B206">
        <v>6.0910111599999999</v>
      </c>
      <c r="C206">
        <v>25.51181102</v>
      </c>
      <c r="D206">
        <v>61.856211450000004</v>
      </c>
      <c r="E206">
        <v>2659</v>
      </c>
      <c r="F206">
        <v>174</v>
      </c>
      <c r="G206">
        <v>3711.9805951799999</v>
      </c>
      <c r="H206">
        <v>11.34</v>
      </c>
      <c r="I206" t="s">
        <v>47679</v>
      </c>
      <c r="J206">
        <v>315.25078791999999</v>
      </c>
      <c r="K206" t="s">
        <v>32385</v>
      </c>
      <c r="L206">
        <v>1220.82365721</v>
      </c>
      <c r="M206" t="s">
        <v>47680</v>
      </c>
      <c r="N206">
        <v>1</v>
      </c>
      <c r="O206">
        <v>3.6429399999999999E-3</v>
      </c>
      <c r="P206">
        <v>4.1491199200000004</v>
      </c>
      <c r="Q206">
        <v>88.66</v>
      </c>
    </row>
    <row r="207" spans="1:17" x14ac:dyDescent="0.35">
      <c r="A207" t="s">
        <v>47681</v>
      </c>
      <c r="B207">
        <v>6.1008536800000002</v>
      </c>
      <c r="C207">
        <v>25.51181102</v>
      </c>
      <c r="D207">
        <v>64.278331050000006</v>
      </c>
      <c r="E207">
        <v>2659</v>
      </c>
      <c r="F207">
        <v>174</v>
      </c>
      <c r="G207">
        <v>3857.3315754599998</v>
      </c>
      <c r="H207">
        <v>11.3</v>
      </c>
      <c r="I207" t="s">
        <v>47682</v>
      </c>
      <c r="J207">
        <v>314.93822179</v>
      </c>
      <c r="K207" t="s">
        <v>32385</v>
      </c>
      <c r="L207">
        <v>1220.7974104899999</v>
      </c>
      <c r="M207" t="s">
        <v>47683</v>
      </c>
      <c r="N207">
        <v>1</v>
      </c>
      <c r="O207">
        <v>3.5586200000000002E-3</v>
      </c>
      <c r="P207">
        <v>4.1415143399999996</v>
      </c>
      <c r="Q207">
        <v>88.7</v>
      </c>
    </row>
    <row r="208" spans="1:17" x14ac:dyDescent="0.35">
      <c r="A208" t="s">
        <v>47684</v>
      </c>
      <c r="B208">
        <v>6.1041345199999997</v>
      </c>
      <c r="C208">
        <v>25.51181102</v>
      </c>
      <c r="D208">
        <v>62.228508830000003</v>
      </c>
      <c r="E208">
        <v>2659</v>
      </c>
      <c r="F208">
        <v>174</v>
      </c>
      <c r="G208">
        <v>3734.3220968800001</v>
      </c>
      <c r="H208">
        <v>11.3</v>
      </c>
      <c r="I208" t="s">
        <v>47685</v>
      </c>
      <c r="J208">
        <v>314.75151122</v>
      </c>
      <c r="K208" t="s">
        <v>32385</v>
      </c>
      <c r="L208">
        <v>1220.7350745399999</v>
      </c>
      <c r="M208" t="s">
        <v>47686</v>
      </c>
      <c r="N208">
        <v>1</v>
      </c>
      <c r="O208">
        <v>3.71529E-3</v>
      </c>
      <c r="P208">
        <v>4.13793524</v>
      </c>
      <c r="Q208">
        <v>88.7</v>
      </c>
    </row>
    <row r="209" spans="1:17" x14ac:dyDescent="0.35">
      <c r="A209" t="s">
        <v>47687</v>
      </c>
      <c r="B209">
        <v>6.1074153600000001</v>
      </c>
      <c r="C209">
        <v>25.51181102</v>
      </c>
      <c r="D209">
        <v>60.33125227</v>
      </c>
      <c r="E209">
        <v>2659</v>
      </c>
      <c r="F209">
        <v>174</v>
      </c>
      <c r="G209">
        <v>3620.4680576800001</v>
      </c>
      <c r="H209">
        <v>11.3</v>
      </c>
      <c r="I209" t="s">
        <v>47688</v>
      </c>
      <c r="J209">
        <v>314.96969351000001</v>
      </c>
      <c r="K209" t="s">
        <v>32385</v>
      </c>
      <c r="L209">
        <v>1220.71210866</v>
      </c>
      <c r="M209" t="s">
        <v>47689</v>
      </c>
      <c r="N209">
        <v>1</v>
      </c>
      <c r="O209">
        <v>3.6793300000000002E-3</v>
      </c>
      <c r="P209">
        <v>4.1580676700000003</v>
      </c>
      <c r="Q209">
        <v>88.7</v>
      </c>
    </row>
    <row r="210" spans="1:17" x14ac:dyDescent="0.35">
      <c r="A210" t="s">
        <v>47690</v>
      </c>
      <c r="B210">
        <v>6.1099720399999997</v>
      </c>
      <c r="C210">
        <v>25.51181102</v>
      </c>
      <c r="D210">
        <v>58.296867640000002</v>
      </c>
      <c r="E210">
        <v>2659</v>
      </c>
      <c r="F210">
        <v>174</v>
      </c>
      <c r="G210">
        <v>3498.3849866400001</v>
      </c>
      <c r="H210">
        <v>11.3</v>
      </c>
      <c r="I210" t="s">
        <v>47691</v>
      </c>
      <c r="J210">
        <v>314.98515212000001</v>
      </c>
      <c r="K210" t="s">
        <v>32385</v>
      </c>
      <c r="L210">
        <v>1220.69089854</v>
      </c>
      <c r="M210" t="s">
        <v>47692</v>
      </c>
      <c r="N210">
        <v>1</v>
      </c>
      <c r="O210">
        <v>3.7394699999999999E-3</v>
      </c>
      <c r="P210">
        <v>4.16608102</v>
      </c>
      <c r="Q210">
        <v>88.7</v>
      </c>
    </row>
    <row r="211" spans="1:17" x14ac:dyDescent="0.35">
      <c r="A211" t="s">
        <v>47693</v>
      </c>
      <c r="B211">
        <v>6.12808069</v>
      </c>
      <c r="C211">
        <v>25.51181102</v>
      </c>
      <c r="D211">
        <v>53.678247079999998</v>
      </c>
      <c r="E211">
        <v>2659</v>
      </c>
      <c r="F211">
        <v>174</v>
      </c>
      <c r="G211">
        <v>3221.2223622400002</v>
      </c>
      <c r="H211">
        <v>11.3</v>
      </c>
      <c r="I211" t="s">
        <v>47694</v>
      </c>
      <c r="J211">
        <v>314.94579296000001</v>
      </c>
      <c r="K211" t="s">
        <v>32385</v>
      </c>
      <c r="L211">
        <v>1220.69746022</v>
      </c>
      <c r="M211" t="s">
        <v>47695</v>
      </c>
      <c r="N211">
        <v>1</v>
      </c>
      <c r="O211">
        <v>3.5839299999999999E-3</v>
      </c>
      <c r="P211">
        <v>4.1500978000000002</v>
      </c>
      <c r="Q211">
        <v>88.7</v>
      </c>
    </row>
    <row r="212" spans="1:17" x14ac:dyDescent="0.35">
      <c r="A212" t="s">
        <v>47696</v>
      </c>
      <c r="B212">
        <v>6.1018339700000004</v>
      </c>
      <c r="C212">
        <v>25.51181102</v>
      </c>
      <c r="D212">
        <v>51.357307710000001</v>
      </c>
      <c r="E212">
        <v>2659</v>
      </c>
      <c r="F212">
        <v>174</v>
      </c>
      <c r="G212">
        <v>3081.9431900999998</v>
      </c>
      <c r="H212">
        <v>11.3</v>
      </c>
      <c r="I212" t="s">
        <v>47697</v>
      </c>
      <c r="J212">
        <v>315.19608942000002</v>
      </c>
      <c r="K212" t="s">
        <v>32385</v>
      </c>
      <c r="L212">
        <v>1220.6876176999999</v>
      </c>
      <c r="M212" t="s">
        <v>47698</v>
      </c>
      <c r="N212">
        <v>1</v>
      </c>
      <c r="O212">
        <v>3.5421099999999998E-3</v>
      </c>
      <c r="P212">
        <v>4.1344392499999998</v>
      </c>
      <c r="Q212">
        <v>88.7</v>
      </c>
    </row>
    <row r="213" spans="1:17" x14ac:dyDescent="0.35">
      <c r="A213" t="s">
        <v>47699</v>
      </c>
      <c r="B213">
        <v>6.1149573300000002</v>
      </c>
      <c r="C213">
        <v>26.010498689999999</v>
      </c>
      <c r="D213">
        <v>50.160416529999999</v>
      </c>
      <c r="E213">
        <v>2659</v>
      </c>
      <c r="F213">
        <v>174</v>
      </c>
      <c r="G213">
        <v>3010.1179568299999</v>
      </c>
      <c r="H213">
        <v>11.3</v>
      </c>
      <c r="I213" t="s">
        <v>47700</v>
      </c>
      <c r="J213">
        <v>315.22685617000002</v>
      </c>
      <c r="K213" t="s">
        <v>32385</v>
      </c>
      <c r="L213">
        <v>1220.7204260999999</v>
      </c>
      <c r="M213" t="s">
        <v>47701</v>
      </c>
      <c r="N213">
        <v>1</v>
      </c>
      <c r="O213">
        <v>3.6620899999999998E-3</v>
      </c>
      <c r="P213">
        <v>4.1259388899999996</v>
      </c>
      <c r="Q213">
        <v>88.7</v>
      </c>
    </row>
    <row r="214" spans="1:17" x14ac:dyDescent="0.35">
      <c r="A214" t="s">
        <v>47702</v>
      </c>
      <c r="B214">
        <v>6.0526213699999998</v>
      </c>
      <c r="C214">
        <v>26.010498689999999</v>
      </c>
      <c r="D214">
        <v>50.72082992</v>
      </c>
      <c r="E214">
        <v>2659</v>
      </c>
      <c r="F214">
        <v>174</v>
      </c>
      <c r="G214">
        <v>3043.7482675299998</v>
      </c>
      <c r="H214">
        <v>11.3</v>
      </c>
      <c r="I214" t="s">
        <v>47703</v>
      </c>
      <c r="J214">
        <v>314.81331684000003</v>
      </c>
      <c r="K214" t="s">
        <v>32385</v>
      </c>
      <c r="L214">
        <v>1220.7302686200001</v>
      </c>
      <c r="M214" t="s">
        <v>47704</v>
      </c>
      <c r="N214">
        <v>1</v>
      </c>
      <c r="O214">
        <v>3.6965700000000002E-3</v>
      </c>
      <c r="P214">
        <v>4.1147542100000001</v>
      </c>
      <c r="Q214">
        <v>88.7</v>
      </c>
    </row>
    <row r="215" spans="1:17" x14ac:dyDescent="0.35">
      <c r="A215" t="s">
        <v>47705</v>
      </c>
      <c r="B215">
        <v>6.0919914500000001</v>
      </c>
      <c r="C215">
        <v>26.50918635</v>
      </c>
      <c r="D215">
        <v>46.871106640000001</v>
      </c>
      <c r="E215">
        <v>2659</v>
      </c>
      <c r="F215">
        <v>174</v>
      </c>
      <c r="G215">
        <v>2812.72703692</v>
      </c>
      <c r="H215">
        <v>11.3</v>
      </c>
      <c r="I215" t="s">
        <v>47706</v>
      </c>
      <c r="J215">
        <v>314.44621380000001</v>
      </c>
      <c r="K215" t="s">
        <v>32385</v>
      </c>
      <c r="L215">
        <v>1220.7532345</v>
      </c>
      <c r="M215" t="s">
        <v>47707</v>
      </c>
      <c r="N215">
        <v>1</v>
      </c>
      <c r="O215">
        <v>3.6580499999999999E-3</v>
      </c>
      <c r="P215">
        <v>4.1245967300000004</v>
      </c>
      <c r="Q215">
        <v>88.7</v>
      </c>
    </row>
    <row r="216" spans="1:17" x14ac:dyDescent="0.35">
      <c r="A216" t="s">
        <v>47708</v>
      </c>
      <c r="B216">
        <v>6.0952722899999996</v>
      </c>
      <c r="C216">
        <v>26.50918635</v>
      </c>
      <c r="D216">
        <v>42.73374072</v>
      </c>
      <c r="E216">
        <v>2659</v>
      </c>
      <c r="F216">
        <v>174</v>
      </c>
      <c r="G216">
        <v>2564.4444201699998</v>
      </c>
      <c r="H216">
        <v>11.3</v>
      </c>
      <c r="I216" t="s">
        <v>47709</v>
      </c>
      <c r="J216">
        <v>314.41472847</v>
      </c>
      <c r="K216" t="s">
        <v>32385</v>
      </c>
      <c r="L216">
        <v>1220.82541298</v>
      </c>
      <c r="M216" t="s">
        <v>47710</v>
      </c>
      <c r="N216">
        <v>1</v>
      </c>
      <c r="O216">
        <v>3.6683200000000001E-3</v>
      </c>
      <c r="P216">
        <v>4.1617298700000003</v>
      </c>
      <c r="Q216">
        <v>88.7</v>
      </c>
    </row>
    <row r="217" spans="1:17" x14ac:dyDescent="0.35">
      <c r="A217" t="s">
        <v>47711</v>
      </c>
      <c r="B217">
        <v>6.1083956500000003</v>
      </c>
      <c r="C217">
        <v>26.50918635</v>
      </c>
      <c r="D217">
        <v>42.523338410000001</v>
      </c>
      <c r="E217">
        <v>2659</v>
      </c>
      <c r="F217">
        <v>174</v>
      </c>
      <c r="G217">
        <v>2551.8182141799998</v>
      </c>
      <c r="H217">
        <v>11.3</v>
      </c>
      <c r="I217" t="s">
        <v>47712</v>
      </c>
      <c r="J217">
        <v>314.45407261999998</v>
      </c>
      <c r="K217" t="s">
        <v>32385</v>
      </c>
      <c r="L217">
        <v>1220.85494053</v>
      </c>
      <c r="M217" t="s">
        <v>47713</v>
      </c>
      <c r="N217">
        <v>1</v>
      </c>
      <c r="O217">
        <v>3.7699600000000002E-3</v>
      </c>
      <c r="P217">
        <v>4.1214650199999996</v>
      </c>
      <c r="Q217">
        <v>88.7</v>
      </c>
    </row>
    <row r="218" spans="1:17" x14ac:dyDescent="0.35">
      <c r="A218" t="s">
        <v>47714</v>
      </c>
      <c r="B218">
        <v>6.0362171699999996</v>
      </c>
      <c r="C218">
        <v>27.007874019999999</v>
      </c>
      <c r="D218">
        <v>45.464826670000001</v>
      </c>
      <c r="E218">
        <v>2659</v>
      </c>
      <c r="F218">
        <v>174</v>
      </c>
      <c r="G218">
        <v>2728.3364176499999</v>
      </c>
      <c r="H218">
        <v>11.36</v>
      </c>
      <c r="I218" t="s">
        <v>47715</v>
      </c>
      <c r="J218">
        <v>314.2972853</v>
      </c>
      <c r="K218" t="s">
        <v>32385</v>
      </c>
      <c r="L218">
        <v>1220.9336806900001</v>
      </c>
      <c r="M218" t="s">
        <v>47716</v>
      </c>
      <c r="N218">
        <v>1</v>
      </c>
      <c r="O218">
        <v>3.65548E-3</v>
      </c>
      <c r="P218">
        <v>4.0865688100000002</v>
      </c>
      <c r="Q218">
        <v>88.64</v>
      </c>
    </row>
    <row r="219" spans="1:17" x14ac:dyDescent="0.35">
      <c r="A219" t="s">
        <v>47717</v>
      </c>
      <c r="B219">
        <v>6.12808069</v>
      </c>
      <c r="C219">
        <v>27.007874019999999</v>
      </c>
      <c r="D219">
        <v>46.643805479999997</v>
      </c>
      <c r="E219">
        <v>2659</v>
      </c>
      <c r="F219">
        <v>174</v>
      </c>
      <c r="G219">
        <v>2799.0867333699998</v>
      </c>
      <c r="H219">
        <v>11.46</v>
      </c>
      <c r="I219" t="s">
        <v>47718</v>
      </c>
      <c r="J219">
        <v>314.45357311999999</v>
      </c>
      <c r="K219" t="s">
        <v>32385</v>
      </c>
      <c r="L219">
        <v>1221.00257833</v>
      </c>
      <c r="M219" t="s">
        <v>47719</v>
      </c>
      <c r="N219">
        <v>1</v>
      </c>
      <c r="O219">
        <v>3.5685199999999999E-3</v>
      </c>
      <c r="P219">
        <v>4.16217726</v>
      </c>
      <c r="Q219">
        <v>88.54</v>
      </c>
    </row>
    <row r="220" spans="1:17" x14ac:dyDescent="0.35">
      <c r="A220" t="s">
        <v>47720</v>
      </c>
      <c r="B220">
        <v>6.0296554999999996</v>
      </c>
      <c r="C220">
        <v>27.007874019999999</v>
      </c>
      <c r="D220">
        <v>49.77082789</v>
      </c>
      <c r="E220">
        <v>2659</v>
      </c>
      <c r="F220">
        <v>174</v>
      </c>
      <c r="G220">
        <v>2986.7388093</v>
      </c>
      <c r="H220">
        <v>11.56</v>
      </c>
      <c r="I220" t="s">
        <v>47721</v>
      </c>
      <c r="J220">
        <v>314.76655119999998</v>
      </c>
      <c r="K220" t="s">
        <v>32385</v>
      </c>
      <c r="L220">
        <v>1221.05507177</v>
      </c>
      <c r="M220" t="s">
        <v>47722</v>
      </c>
      <c r="N220">
        <v>1</v>
      </c>
      <c r="O220">
        <v>3.67528E-3</v>
      </c>
      <c r="P220">
        <v>4.1532295100000001</v>
      </c>
      <c r="Q220">
        <v>88.44</v>
      </c>
    </row>
    <row r="221" spans="1:17" x14ac:dyDescent="0.35">
      <c r="A221" t="s">
        <v>47723</v>
      </c>
      <c r="B221">
        <v>6.1116764899999998</v>
      </c>
      <c r="C221">
        <v>26.50918635</v>
      </c>
      <c r="D221">
        <v>49.430500709999997</v>
      </c>
      <c r="E221">
        <v>2659</v>
      </c>
      <c r="F221">
        <v>174</v>
      </c>
      <c r="G221">
        <v>2966.31583426</v>
      </c>
      <c r="H221">
        <v>11.6</v>
      </c>
      <c r="I221" t="s">
        <v>47724</v>
      </c>
      <c r="J221">
        <v>315.04720622000002</v>
      </c>
      <c r="K221" t="s">
        <v>32385</v>
      </c>
      <c r="L221">
        <v>1221.1600586500001</v>
      </c>
      <c r="M221" t="s">
        <v>47725</v>
      </c>
      <c r="N221">
        <v>1</v>
      </c>
      <c r="O221">
        <v>3.4280000000000001E-3</v>
      </c>
      <c r="P221">
        <v>4.1438343800000004</v>
      </c>
      <c r="Q221">
        <v>88.4</v>
      </c>
    </row>
    <row r="222" spans="1:17" x14ac:dyDescent="0.35">
      <c r="A222" t="s">
        <v>47726</v>
      </c>
      <c r="B222">
        <v>6.12808069</v>
      </c>
      <c r="C222">
        <v>26.50918635</v>
      </c>
      <c r="D222">
        <v>42.599522929999999</v>
      </c>
      <c r="E222">
        <v>2659</v>
      </c>
      <c r="F222">
        <v>174</v>
      </c>
      <c r="G222">
        <v>2556.3900341799999</v>
      </c>
      <c r="H222">
        <v>11.54</v>
      </c>
      <c r="I222" t="s">
        <v>47727</v>
      </c>
      <c r="J222">
        <v>315.21964599</v>
      </c>
      <c r="K222" t="s">
        <v>32385</v>
      </c>
      <c r="L222">
        <v>1221.2486413199999</v>
      </c>
      <c r="M222" t="s">
        <v>47728</v>
      </c>
      <c r="N222">
        <v>1</v>
      </c>
      <c r="O222">
        <v>3.6628199999999998E-3</v>
      </c>
      <c r="P222">
        <v>4.1375709599999997</v>
      </c>
      <c r="Q222">
        <v>88.46</v>
      </c>
    </row>
    <row r="223" spans="1:17" x14ac:dyDescent="0.35">
      <c r="A223" t="s">
        <v>47729</v>
      </c>
      <c r="B223">
        <v>6.1543274099999996</v>
      </c>
      <c r="C223">
        <v>26.50918635</v>
      </c>
      <c r="D223">
        <v>35.76815929</v>
      </c>
      <c r="E223">
        <v>2659</v>
      </c>
      <c r="F223">
        <v>174</v>
      </c>
      <c r="G223">
        <v>2146.4410786100002</v>
      </c>
      <c r="H223">
        <v>11.5</v>
      </c>
      <c r="I223" t="s">
        <v>47730</v>
      </c>
      <c r="J223">
        <v>314.86786893999999</v>
      </c>
      <c r="K223" t="s">
        <v>32385</v>
      </c>
      <c r="L223">
        <v>1221.2880114</v>
      </c>
      <c r="M223" t="s">
        <v>47731</v>
      </c>
      <c r="N223">
        <v>1</v>
      </c>
      <c r="O223">
        <v>3.5564199999999998E-3</v>
      </c>
      <c r="P223">
        <v>4.2306275099999997</v>
      </c>
      <c r="Q223">
        <v>88.5</v>
      </c>
    </row>
    <row r="224" spans="1:17" x14ac:dyDescent="0.35">
      <c r="A224" t="s">
        <v>47732</v>
      </c>
      <c r="B224">
        <v>6.1805741300000001</v>
      </c>
      <c r="C224">
        <v>25.51181102</v>
      </c>
      <c r="D224">
        <v>30.921920620000002</v>
      </c>
      <c r="E224">
        <v>2659</v>
      </c>
      <c r="F224">
        <v>174</v>
      </c>
      <c r="G224">
        <v>1855.6191309200001</v>
      </c>
      <c r="H224">
        <v>11.5</v>
      </c>
      <c r="I224" t="s">
        <v>47733</v>
      </c>
      <c r="J224">
        <v>314.74278436999998</v>
      </c>
      <c r="K224" t="s">
        <v>32385</v>
      </c>
      <c r="L224">
        <v>1221.2978539200001</v>
      </c>
      <c r="M224" t="s">
        <v>47734</v>
      </c>
      <c r="N224">
        <v>1</v>
      </c>
      <c r="O224">
        <v>3.5853999999999999E-3</v>
      </c>
      <c r="P224">
        <v>4.2395752599999996</v>
      </c>
      <c r="Q224">
        <v>88.5</v>
      </c>
    </row>
    <row r="225" spans="1:17" x14ac:dyDescent="0.35">
      <c r="A225" t="s">
        <v>47735</v>
      </c>
      <c r="B225">
        <v>6.4364796399999999</v>
      </c>
      <c r="C225">
        <v>23.517060369999999</v>
      </c>
      <c r="D225">
        <v>27.604201450000001</v>
      </c>
      <c r="E225">
        <v>2659</v>
      </c>
      <c r="F225">
        <v>174</v>
      </c>
      <c r="G225">
        <v>1656.52337448</v>
      </c>
      <c r="H225">
        <v>11.5</v>
      </c>
      <c r="I225" t="s">
        <v>47736</v>
      </c>
      <c r="J225">
        <v>314.52472932000001</v>
      </c>
      <c r="K225" t="s">
        <v>32385</v>
      </c>
      <c r="L225">
        <v>1221.3044156000001</v>
      </c>
      <c r="M225" t="s">
        <v>47737</v>
      </c>
      <c r="N225">
        <v>1</v>
      </c>
      <c r="O225">
        <v>3.6213600000000001E-3</v>
      </c>
      <c r="P225">
        <v>4.3805022400000002</v>
      </c>
      <c r="Q225">
        <v>88.5</v>
      </c>
    </row>
    <row r="226" spans="1:17" x14ac:dyDescent="0.35">
      <c r="A226" t="s">
        <v>47738</v>
      </c>
      <c r="B226">
        <v>6.6169258400000004</v>
      </c>
      <c r="C226">
        <v>21.02362205</v>
      </c>
      <c r="D226">
        <v>25.83813503</v>
      </c>
      <c r="E226">
        <v>2659</v>
      </c>
      <c r="F226">
        <v>174</v>
      </c>
      <c r="G226">
        <v>1550.54203295</v>
      </c>
      <c r="H226">
        <v>11.5</v>
      </c>
      <c r="I226" t="s">
        <v>47739</v>
      </c>
      <c r="J226">
        <v>314.70355228</v>
      </c>
      <c r="K226" t="s">
        <v>32385</v>
      </c>
      <c r="L226">
        <v>1221.33394316</v>
      </c>
      <c r="M226" t="s">
        <v>47740</v>
      </c>
      <c r="N226">
        <v>1</v>
      </c>
      <c r="O226">
        <v>3.4694600000000002E-3</v>
      </c>
      <c r="P226">
        <v>4.4905595099999998</v>
      </c>
      <c r="Q226">
        <v>88.5</v>
      </c>
    </row>
    <row r="227" spans="1:17" x14ac:dyDescent="0.35">
      <c r="A227" t="s">
        <v>47741</v>
      </c>
      <c r="B227">
        <v>6.4922539199999996</v>
      </c>
      <c r="C227">
        <v>17.509842519999999</v>
      </c>
      <c r="D227">
        <v>29.37162082</v>
      </c>
      <c r="E227">
        <v>2659</v>
      </c>
      <c r="F227">
        <v>174</v>
      </c>
      <c r="G227">
        <v>1762.5859066999999</v>
      </c>
      <c r="H227">
        <v>11.5</v>
      </c>
      <c r="I227" t="s">
        <v>47742</v>
      </c>
      <c r="J227">
        <v>314.74276641</v>
      </c>
      <c r="K227" t="s">
        <v>32385</v>
      </c>
      <c r="L227">
        <v>1221.36675156</v>
      </c>
      <c r="M227" t="s">
        <v>47743</v>
      </c>
      <c r="N227">
        <v>1</v>
      </c>
      <c r="O227">
        <v>3.6444699999999999E-3</v>
      </c>
      <c r="P227">
        <v>4.4180827699999998</v>
      </c>
      <c r="Q227">
        <v>88.5</v>
      </c>
    </row>
    <row r="228" spans="1:17" x14ac:dyDescent="0.35">
      <c r="A228" t="s">
        <v>47744</v>
      </c>
      <c r="B228">
        <v>6.4824114000000002</v>
      </c>
      <c r="C228">
        <v>15</v>
      </c>
      <c r="D228">
        <v>32.624141459999997</v>
      </c>
      <c r="E228">
        <v>2659</v>
      </c>
      <c r="F228">
        <v>174</v>
      </c>
      <c r="G228">
        <v>1957.7691101</v>
      </c>
      <c r="H228">
        <v>11.5</v>
      </c>
      <c r="I228" t="s">
        <v>47745</v>
      </c>
      <c r="J228">
        <v>314.62568568</v>
      </c>
      <c r="K228" t="s">
        <v>32385</v>
      </c>
      <c r="L228">
        <v>1221.34706652</v>
      </c>
      <c r="M228" t="s">
        <v>47746</v>
      </c>
      <c r="N228">
        <v>1</v>
      </c>
      <c r="O228">
        <v>3.5450400000000002E-3</v>
      </c>
      <c r="P228">
        <v>4.3845287300000004</v>
      </c>
      <c r="Q228">
        <v>88.5</v>
      </c>
    </row>
    <row r="229" spans="1:17" x14ac:dyDescent="0.35">
      <c r="A229" t="s">
        <v>47747</v>
      </c>
      <c r="B229">
        <v>6.4594455200000001</v>
      </c>
      <c r="C229">
        <v>12.490157480000001</v>
      </c>
      <c r="D229">
        <v>33.307268790000002</v>
      </c>
      <c r="E229">
        <v>2659</v>
      </c>
      <c r="F229">
        <v>174</v>
      </c>
      <c r="G229">
        <v>1998.7634637399999</v>
      </c>
      <c r="H229">
        <v>11.5</v>
      </c>
      <c r="I229" t="s">
        <v>47748</v>
      </c>
      <c r="J229">
        <v>314.31332207000003</v>
      </c>
      <c r="K229" t="s">
        <v>32385</v>
      </c>
      <c r="L229">
        <v>1221.36675156</v>
      </c>
      <c r="M229" t="s">
        <v>47749</v>
      </c>
      <c r="N229">
        <v>1</v>
      </c>
      <c r="O229">
        <v>3.3848300000000001E-3</v>
      </c>
      <c r="P229">
        <v>4.4167406099999997</v>
      </c>
      <c r="Q229">
        <v>88.5</v>
      </c>
    </row>
    <row r="230" spans="1:17" x14ac:dyDescent="0.35">
      <c r="A230" t="s">
        <v>47750</v>
      </c>
      <c r="B230">
        <v>6.49553476</v>
      </c>
      <c r="C230">
        <v>10.984251970000001</v>
      </c>
      <c r="D230">
        <v>39.066783149999999</v>
      </c>
      <c r="E230">
        <v>2659</v>
      </c>
      <c r="F230">
        <v>174</v>
      </c>
      <c r="G230">
        <v>2344.3909279499999</v>
      </c>
      <c r="H230">
        <v>11.5</v>
      </c>
      <c r="I230" t="s">
        <v>47751</v>
      </c>
      <c r="J230">
        <v>314.07894291999997</v>
      </c>
      <c r="K230" t="s">
        <v>32385</v>
      </c>
      <c r="L230">
        <v>1221.30769644</v>
      </c>
      <c r="M230" t="s">
        <v>47752</v>
      </c>
      <c r="N230">
        <v>1</v>
      </c>
      <c r="O230">
        <v>3.53697E-3</v>
      </c>
      <c r="P230">
        <v>4.4498472700000002</v>
      </c>
      <c r="Q230">
        <v>88.5</v>
      </c>
    </row>
    <row r="231" spans="1:17" x14ac:dyDescent="0.35">
      <c r="A231" t="s">
        <v>47753</v>
      </c>
      <c r="B231">
        <v>6.7875295099999997</v>
      </c>
      <c r="C231">
        <v>9.4783464599999991</v>
      </c>
      <c r="D231">
        <v>48.813840239999998</v>
      </c>
      <c r="E231">
        <v>2659</v>
      </c>
      <c r="F231">
        <v>174</v>
      </c>
      <c r="G231">
        <v>2929.3101452599999</v>
      </c>
      <c r="H231">
        <v>11.44</v>
      </c>
      <c r="I231" t="s">
        <v>47754</v>
      </c>
      <c r="J231">
        <v>313.40756496</v>
      </c>
      <c r="K231" t="s">
        <v>32385</v>
      </c>
      <c r="L231">
        <v>1221.2716072000001</v>
      </c>
      <c r="M231" t="s">
        <v>47755</v>
      </c>
      <c r="N231">
        <v>1</v>
      </c>
      <c r="O231">
        <v>3.55879E-3</v>
      </c>
      <c r="P231">
        <v>4.6283547799999996</v>
      </c>
      <c r="Q231">
        <v>88.56</v>
      </c>
    </row>
    <row r="232" spans="1:17" x14ac:dyDescent="0.35">
      <c r="A232" t="s">
        <v>47756</v>
      </c>
      <c r="B232">
        <v>6.9056397499999997</v>
      </c>
      <c r="C232">
        <v>8.9763779499999998</v>
      </c>
      <c r="D232">
        <v>58.384689520000002</v>
      </c>
      <c r="E232">
        <v>2659</v>
      </c>
      <c r="F232">
        <v>174</v>
      </c>
      <c r="G232">
        <v>3503.65516213</v>
      </c>
      <c r="H232">
        <v>11.4</v>
      </c>
      <c r="I232" t="s">
        <v>47757</v>
      </c>
      <c r="J232">
        <v>313.34437393000002</v>
      </c>
      <c r="K232" t="s">
        <v>32385</v>
      </c>
      <c r="L232">
        <v>1221.21255208</v>
      </c>
      <c r="M232" t="s">
        <v>47758</v>
      </c>
      <c r="N232">
        <v>1</v>
      </c>
      <c r="O232">
        <v>3.3116E-3</v>
      </c>
      <c r="P232">
        <v>4.7155953000000004</v>
      </c>
      <c r="Q232">
        <v>88.6</v>
      </c>
    </row>
    <row r="233" spans="1:17" x14ac:dyDescent="0.35">
      <c r="A233" t="s">
        <v>47759</v>
      </c>
      <c r="B233">
        <v>6.8301804300000004</v>
      </c>
      <c r="C233">
        <v>8.47769029</v>
      </c>
      <c r="D233">
        <v>68.706826000000007</v>
      </c>
      <c r="E233">
        <v>2659</v>
      </c>
      <c r="F233">
        <v>174</v>
      </c>
      <c r="G233">
        <v>4123.0847946399999</v>
      </c>
      <c r="H233">
        <v>11.4</v>
      </c>
      <c r="I233" t="s">
        <v>47760</v>
      </c>
      <c r="J233">
        <v>313.57097489</v>
      </c>
      <c r="K233" t="s">
        <v>32385</v>
      </c>
      <c r="L233">
        <v>1221.1633394800001</v>
      </c>
      <c r="M233" t="s">
        <v>47761</v>
      </c>
      <c r="N233">
        <v>1</v>
      </c>
      <c r="O233">
        <v>3.1388800000000001E-3</v>
      </c>
      <c r="P233">
        <v>4.6413290099999998</v>
      </c>
      <c r="Q233">
        <v>88.6</v>
      </c>
    </row>
    <row r="234" spans="1:17" x14ac:dyDescent="0.35">
      <c r="A234" t="s">
        <v>47762</v>
      </c>
      <c r="B234">
        <v>6.8761121899999997</v>
      </c>
      <c r="C234">
        <v>8.47769029</v>
      </c>
      <c r="D234">
        <v>67.772122179999997</v>
      </c>
      <c r="E234">
        <v>2659</v>
      </c>
      <c r="F234">
        <v>174</v>
      </c>
      <c r="G234">
        <v>4066.9933796599998</v>
      </c>
      <c r="H234">
        <v>11.4</v>
      </c>
      <c r="I234" t="s">
        <v>47763</v>
      </c>
      <c r="J234">
        <v>313.44628684000003</v>
      </c>
      <c r="K234" t="s">
        <v>32385</v>
      </c>
      <c r="L234">
        <v>1221.1075652100001</v>
      </c>
      <c r="M234" t="s">
        <v>47764</v>
      </c>
      <c r="N234">
        <v>1</v>
      </c>
      <c r="O234">
        <v>3.1043899999999998E-3</v>
      </c>
      <c r="P234">
        <v>4.6247756799999999</v>
      </c>
      <c r="Q234">
        <v>88.6</v>
      </c>
    </row>
    <row r="235" spans="1:17" x14ac:dyDescent="0.35">
      <c r="A235" t="s">
        <v>47765</v>
      </c>
      <c r="B235">
        <v>6.8662696700000003</v>
      </c>
      <c r="C235">
        <v>8.9763779499999998</v>
      </c>
      <c r="D235">
        <v>66.570044330000002</v>
      </c>
      <c r="E235">
        <v>2659</v>
      </c>
      <c r="F235">
        <v>174</v>
      </c>
      <c r="G235">
        <v>3994.8568944499998</v>
      </c>
      <c r="H235">
        <v>11.4</v>
      </c>
      <c r="I235" t="s">
        <v>47766</v>
      </c>
      <c r="J235">
        <v>313.53162739999999</v>
      </c>
      <c r="K235" t="s">
        <v>32385</v>
      </c>
      <c r="L235">
        <v>1221.01570169</v>
      </c>
      <c r="M235" t="s">
        <v>47767</v>
      </c>
      <c r="N235">
        <v>1</v>
      </c>
      <c r="O235">
        <v>3.2409600000000002E-3</v>
      </c>
      <c r="P235">
        <v>4.70888449</v>
      </c>
      <c r="Q235">
        <v>88.6</v>
      </c>
    </row>
    <row r="236" spans="1:17" x14ac:dyDescent="0.35">
      <c r="A236" t="s">
        <v>47768</v>
      </c>
      <c r="B236">
        <v>6.8826738699999996</v>
      </c>
      <c r="C236">
        <v>9.4783464599999991</v>
      </c>
      <c r="D236">
        <v>63.985883559999998</v>
      </c>
      <c r="E236">
        <v>2659</v>
      </c>
      <c r="F236">
        <v>174</v>
      </c>
      <c r="G236">
        <v>3839.78185209</v>
      </c>
      <c r="H236">
        <v>11.4</v>
      </c>
      <c r="I236" t="s">
        <v>47769</v>
      </c>
      <c r="J236">
        <v>314.13301876000003</v>
      </c>
      <c r="K236" t="s">
        <v>32385</v>
      </c>
      <c r="L236">
        <v>1220.9599274100001</v>
      </c>
      <c r="M236" t="s">
        <v>47770</v>
      </c>
      <c r="N236">
        <v>1</v>
      </c>
      <c r="O236">
        <v>3.13642E-3</v>
      </c>
      <c r="P236">
        <v>4.72364827</v>
      </c>
      <c r="Q236">
        <v>88.6</v>
      </c>
    </row>
    <row r="237" spans="1:17" x14ac:dyDescent="0.35">
      <c r="A237" t="s">
        <v>47771</v>
      </c>
      <c r="B237">
        <v>6.8662696700000003</v>
      </c>
      <c r="C237">
        <v>10.48228346</v>
      </c>
      <c r="D237">
        <v>52.455993550000002</v>
      </c>
      <c r="E237">
        <v>2659</v>
      </c>
      <c r="F237">
        <v>174</v>
      </c>
      <c r="G237">
        <v>3147.8751380799999</v>
      </c>
      <c r="H237">
        <v>11.4</v>
      </c>
      <c r="I237" t="s">
        <v>47772</v>
      </c>
      <c r="J237">
        <v>314.53990737999999</v>
      </c>
      <c r="K237" t="s">
        <v>32385</v>
      </c>
      <c r="L237">
        <v>1220.8844680899999</v>
      </c>
      <c r="M237" t="s">
        <v>47773</v>
      </c>
      <c r="N237">
        <v>1</v>
      </c>
      <c r="O237">
        <v>3.1084200000000002E-3</v>
      </c>
      <c r="P237">
        <v>4.6605666699999997</v>
      </c>
      <c r="Q237">
        <v>88.6</v>
      </c>
    </row>
    <row r="238" spans="1:17" x14ac:dyDescent="0.35">
      <c r="A238" t="s">
        <v>47774</v>
      </c>
      <c r="B238">
        <v>6.88595471</v>
      </c>
      <c r="C238">
        <v>10.984251970000001</v>
      </c>
      <c r="D238">
        <v>53.154502460000003</v>
      </c>
      <c r="E238">
        <v>2659</v>
      </c>
      <c r="F238">
        <v>174</v>
      </c>
      <c r="G238">
        <v>3189.7925379399999</v>
      </c>
      <c r="H238">
        <v>11.4</v>
      </c>
      <c r="I238" t="s">
        <v>47775</v>
      </c>
      <c r="J238">
        <v>314.97711734000001</v>
      </c>
      <c r="K238" t="s">
        <v>32385</v>
      </c>
      <c r="L238">
        <v>1220.79916626</v>
      </c>
      <c r="M238" t="s">
        <v>47776</v>
      </c>
      <c r="N238">
        <v>1</v>
      </c>
      <c r="O238">
        <v>3.0185899999999998E-3</v>
      </c>
      <c r="P238">
        <v>4.6753304499999997</v>
      </c>
      <c r="Q238">
        <v>88.6</v>
      </c>
    </row>
    <row r="239" spans="1:17" x14ac:dyDescent="0.35">
      <c r="A239" t="s">
        <v>47777</v>
      </c>
      <c r="B239">
        <v>6.8400229499999998</v>
      </c>
      <c r="C239">
        <v>11.486220469999999</v>
      </c>
      <c r="D239">
        <v>62.022938789999998</v>
      </c>
      <c r="E239">
        <v>2659</v>
      </c>
      <c r="F239">
        <v>174</v>
      </c>
      <c r="G239">
        <v>3721.9858742900001</v>
      </c>
      <c r="H239">
        <v>11.4</v>
      </c>
      <c r="I239" t="s">
        <v>47778</v>
      </c>
      <c r="J239">
        <v>315.13296358000002</v>
      </c>
      <c r="K239" t="s">
        <v>32385</v>
      </c>
      <c r="L239">
        <v>1220.7958854200001</v>
      </c>
      <c r="M239" t="s">
        <v>47779</v>
      </c>
      <c r="N239">
        <v>1</v>
      </c>
      <c r="O239">
        <v>3.22033E-3</v>
      </c>
      <c r="P239">
        <v>4.6458028899999997</v>
      </c>
      <c r="Q239">
        <v>88.6</v>
      </c>
    </row>
    <row r="240" spans="1:17" x14ac:dyDescent="0.35">
      <c r="A240" t="s">
        <v>47780</v>
      </c>
      <c r="B240">
        <v>6.8829099600000001</v>
      </c>
      <c r="C240">
        <v>11.98818898</v>
      </c>
      <c r="D240">
        <v>63.425175279999998</v>
      </c>
      <c r="E240">
        <v>2659</v>
      </c>
      <c r="F240">
        <v>174</v>
      </c>
      <c r="G240">
        <v>3806.1338445699998</v>
      </c>
      <c r="H240">
        <v>11.4</v>
      </c>
      <c r="I240" t="s">
        <v>47781</v>
      </c>
      <c r="J240">
        <v>315.25047097999999</v>
      </c>
      <c r="K240" t="s">
        <v>32385</v>
      </c>
      <c r="L240">
        <v>1220.8206583199999</v>
      </c>
      <c r="M240" t="s">
        <v>47782</v>
      </c>
      <c r="N240">
        <v>1</v>
      </c>
      <c r="O240">
        <v>3.2441800000000002E-3</v>
      </c>
      <c r="P240">
        <v>4.6714460999999998</v>
      </c>
      <c r="Q240">
        <v>88.6</v>
      </c>
    </row>
    <row r="241" spans="1:17" x14ac:dyDescent="0.35">
      <c r="A241" t="s">
        <v>47783</v>
      </c>
      <c r="B241">
        <v>6.8677567599999998</v>
      </c>
      <c r="C241">
        <v>11.98818898</v>
      </c>
      <c r="D241">
        <v>62.596762329999997</v>
      </c>
      <c r="E241">
        <v>2659</v>
      </c>
      <c r="F241">
        <v>174</v>
      </c>
      <c r="G241">
        <v>3756.4209262200002</v>
      </c>
      <c r="H241">
        <v>11.4</v>
      </c>
      <c r="I241" t="s">
        <v>47784</v>
      </c>
      <c r="J241">
        <v>315.50758203999999</v>
      </c>
      <c r="K241" t="s">
        <v>32385</v>
      </c>
      <c r="L241">
        <v>1220.7878499200001</v>
      </c>
      <c r="M241" t="s">
        <v>47785</v>
      </c>
      <c r="N241">
        <v>1</v>
      </c>
      <c r="O241">
        <v>3.10145E-3</v>
      </c>
      <c r="P241">
        <v>4.6687073999999997</v>
      </c>
      <c r="Q241">
        <v>88.6</v>
      </c>
    </row>
    <row r="242" spans="1:17" x14ac:dyDescent="0.35">
      <c r="A242" t="s">
        <v>47786</v>
      </c>
      <c r="B242">
        <v>6.8119824900000001</v>
      </c>
      <c r="C242">
        <v>12.490157480000001</v>
      </c>
      <c r="D242">
        <v>66.182760639999998</v>
      </c>
      <c r="E242">
        <v>2659</v>
      </c>
      <c r="F242">
        <v>174</v>
      </c>
      <c r="G242">
        <v>3971.6160668699999</v>
      </c>
      <c r="H242">
        <v>11.44</v>
      </c>
      <c r="I242" t="s">
        <v>47787</v>
      </c>
      <c r="J242">
        <v>315.63280194999999</v>
      </c>
      <c r="K242" t="s">
        <v>32385</v>
      </c>
      <c r="L242">
        <v>1220.8337816799999</v>
      </c>
      <c r="M242" t="s">
        <v>47788</v>
      </c>
      <c r="N242">
        <v>1</v>
      </c>
      <c r="O242">
        <v>3.2501700000000001E-3</v>
      </c>
      <c r="P242">
        <v>4.6441011100000003</v>
      </c>
      <c r="Q242">
        <v>88.56</v>
      </c>
    </row>
    <row r="243" spans="1:17" x14ac:dyDescent="0.35">
      <c r="A243" t="s">
        <v>47789</v>
      </c>
      <c r="B243">
        <v>6.8579142400000004</v>
      </c>
      <c r="C243">
        <v>12.992125980000001</v>
      </c>
      <c r="D243">
        <v>70.201900879999997</v>
      </c>
      <c r="E243">
        <v>2659</v>
      </c>
      <c r="F243">
        <v>174</v>
      </c>
      <c r="G243">
        <v>4212.8039805099997</v>
      </c>
      <c r="H243">
        <v>11.46</v>
      </c>
      <c r="I243" t="s">
        <v>47790</v>
      </c>
      <c r="J243">
        <v>315.96936248999998</v>
      </c>
      <c r="K243" t="s">
        <v>32385</v>
      </c>
      <c r="L243">
        <v>1220.9026793200001</v>
      </c>
      <c r="M243" t="s">
        <v>47791</v>
      </c>
      <c r="N243">
        <v>1</v>
      </c>
      <c r="O243">
        <v>3.1961099999999998E-3</v>
      </c>
      <c r="P243">
        <v>4.6320216500000004</v>
      </c>
      <c r="Q243">
        <v>88.54</v>
      </c>
    </row>
    <row r="244" spans="1:17" x14ac:dyDescent="0.35">
      <c r="A244" t="s">
        <v>47792</v>
      </c>
      <c r="B244">
        <v>6.8382292099999997</v>
      </c>
      <c r="C244">
        <v>13.99606299</v>
      </c>
      <c r="D244">
        <v>63.706639539999998</v>
      </c>
      <c r="E244">
        <v>2659</v>
      </c>
      <c r="F244">
        <v>174</v>
      </c>
      <c r="G244">
        <v>3823.0244663200001</v>
      </c>
      <c r="H244">
        <v>11.4</v>
      </c>
      <c r="I244" t="s">
        <v>47793</v>
      </c>
      <c r="J244">
        <v>316.19494436000002</v>
      </c>
      <c r="K244" t="s">
        <v>32385</v>
      </c>
      <c r="L244">
        <v>1220.8600283999999</v>
      </c>
      <c r="M244" t="s">
        <v>47794</v>
      </c>
      <c r="N244">
        <v>1</v>
      </c>
      <c r="O244">
        <v>3.3820399999999998E-3</v>
      </c>
      <c r="P244">
        <v>4.6687073999999997</v>
      </c>
      <c r="Q244">
        <v>88.6</v>
      </c>
    </row>
    <row r="245" spans="1:17" x14ac:dyDescent="0.35">
      <c r="A245" t="s">
        <v>47795</v>
      </c>
      <c r="B245">
        <v>6.8382292099999997</v>
      </c>
      <c r="C245">
        <v>14.4980315</v>
      </c>
      <c r="D245">
        <v>62.087764069999999</v>
      </c>
      <c r="E245">
        <v>2659</v>
      </c>
      <c r="F245">
        <v>174</v>
      </c>
      <c r="G245">
        <v>3725.87602844</v>
      </c>
      <c r="H245">
        <v>11.4</v>
      </c>
      <c r="I245" t="s">
        <v>47796</v>
      </c>
      <c r="J245">
        <v>316.39843015000002</v>
      </c>
      <c r="K245" t="s">
        <v>32385</v>
      </c>
      <c r="L245">
        <v>1220.9486110800001</v>
      </c>
      <c r="M245" t="s">
        <v>47797</v>
      </c>
      <c r="N245">
        <v>1</v>
      </c>
      <c r="O245">
        <v>3.2713500000000001E-3</v>
      </c>
      <c r="P245">
        <v>4.6749708300000004</v>
      </c>
      <c r="Q245">
        <v>88.6</v>
      </c>
    </row>
    <row r="246" spans="1:17" x14ac:dyDescent="0.35">
      <c r="A246" t="s">
        <v>47798</v>
      </c>
      <c r="B246">
        <v>6.8874418000000004</v>
      </c>
      <c r="C246">
        <v>14.4980315</v>
      </c>
      <c r="D246">
        <v>59.028160589999999</v>
      </c>
      <c r="E246">
        <v>2659</v>
      </c>
      <c r="F246">
        <v>174</v>
      </c>
      <c r="G246">
        <v>3542.2697502999999</v>
      </c>
      <c r="H246">
        <v>11.4</v>
      </c>
      <c r="I246" t="s">
        <v>47799</v>
      </c>
      <c r="J246">
        <v>316.49247645000003</v>
      </c>
      <c r="K246" t="s">
        <v>32385</v>
      </c>
      <c r="L246">
        <v>1220.9289260400001</v>
      </c>
      <c r="M246" t="s">
        <v>47800</v>
      </c>
      <c r="N246">
        <v>1</v>
      </c>
      <c r="O246">
        <v>3.18695E-3</v>
      </c>
      <c r="P246">
        <v>4.65349624</v>
      </c>
      <c r="Q246">
        <v>88.6</v>
      </c>
    </row>
    <row r="247" spans="1:17" x14ac:dyDescent="0.35">
      <c r="A247" t="s">
        <v>47801</v>
      </c>
      <c r="B247">
        <v>6.8972843199999998</v>
      </c>
      <c r="C247">
        <v>15</v>
      </c>
      <c r="D247">
        <v>53.650443080000002</v>
      </c>
      <c r="E247">
        <v>2659</v>
      </c>
      <c r="F247">
        <v>174</v>
      </c>
      <c r="G247">
        <v>3219.5538489800001</v>
      </c>
      <c r="H247">
        <v>11.44</v>
      </c>
      <c r="I247" t="s">
        <v>47802</v>
      </c>
      <c r="J247">
        <v>316.36728677999997</v>
      </c>
      <c r="K247" t="s">
        <v>32385</v>
      </c>
      <c r="L247">
        <v>1220.9026793200001</v>
      </c>
      <c r="M247" t="s">
        <v>47803</v>
      </c>
      <c r="N247">
        <v>1</v>
      </c>
      <c r="O247">
        <v>3.4040400000000001E-3</v>
      </c>
      <c r="P247">
        <v>4.7000245100000004</v>
      </c>
      <c r="Q247">
        <v>88.56</v>
      </c>
    </row>
    <row r="248" spans="1:17" x14ac:dyDescent="0.35">
      <c r="A248" t="s">
        <v>47804</v>
      </c>
      <c r="B248">
        <v>6.8644759200000003</v>
      </c>
      <c r="C248">
        <v>15.5019685</v>
      </c>
      <c r="D248">
        <v>53.190544279999997</v>
      </c>
      <c r="E248">
        <v>2659</v>
      </c>
      <c r="F248">
        <v>174</v>
      </c>
      <c r="G248">
        <v>3191.95540097</v>
      </c>
      <c r="H248">
        <v>11.5</v>
      </c>
      <c r="I248" t="s">
        <v>47805</v>
      </c>
      <c r="J248">
        <v>316.10137335000002</v>
      </c>
      <c r="K248" t="s">
        <v>32385</v>
      </c>
      <c r="L248">
        <v>1220.9289260400001</v>
      </c>
      <c r="M248" t="s">
        <v>47806</v>
      </c>
      <c r="N248">
        <v>1</v>
      </c>
      <c r="O248">
        <v>3.22047E-3</v>
      </c>
      <c r="P248">
        <v>4.6526014599999996</v>
      </c>
      <c r="Q248">
        <v>88.5</v>
      </c>
    </row>
    <row r="249" spans="1:17" x14ac:dyDescent="0.35">
      <c r="A249" t="s">
        <v>47807</v>
      </c>
      <c r="B249">
        <v>6.8349483700000002</v>
      </c>
      <c r="C249">
        <v>16.003937010000001</v>
      </c>
      <c r="D249">
        <v>52.737416799999998</v>
      </c>
      <c r="E249">
        <v>2659</v>
      </c>
      <c r="F249">
        <v>174</v>
      </c>
      <c r="G249">
        <v>3164.7632989899998</v>
      </c>
      <c r="H249">
        <v>11.54</v>
      </c>
      <c r="I249" t="s">
        <v>47808</v>
      </c>
      <c r="J249">
        <v>315.54688449000002</v>
      </c>
      <c r="K249" t="s">
        <v>32385</v>
      </c>
      <c r="L249">
        <v>1220.8993984799999</v>
      </c>
      <c r="M249" t="s">
        <v>47809</v>
      </c>
      <c r="N249">
        <v>1</v>
      </c>
      <c r="O249">
        <v>3.38727E-3</v>
      </c>
      <c r="P249">
        <v>4.6494697499999997</v>
      </c>
      <c r="Q249">
        <v>88.46</v>
      </c>
    </row>
    <row r="250" spans="1:17" x14ac:dyDescent="0.35">
      <c r="A250" t="s">
        <v>47810</v>
      </c>
      <c r="B250">
        <v>6.8874418000000004</v>
      </c>
      <c r="C250">
        <v>16.505905510000002</v>
      </c>
      <c r="D250">
        <v>50.090713610000002</v>
      </c>
      <c r="E250">
        <v>2659</v>
      </c>
      <c r="F250">
        <v>174</v>
      </c>
      <c r="G250">
        <v>3005.9350965200001</v>
      </c>
      <c r="H250">
        <v>11.64</v>
      </c>
      <c r="I250" t="s">
        <v>47811</v>
      </c>
      <c r="J250">
        <v>315.23452476</v>
      </c>
      <c r="K250" t="s">
        <v>32385</v>
      </c>
      <c r="L250">
        <v>1220.9059601599999</v>
      </c>
      <c r="M250" t="s">
        <v>47812</v>
      </c>
      <c r="N250">
        <v>1</v>
      </c>
      <c r="O250">
        <v>3.4767999999999999E-3</v>
      </c>
      <c r="P250">
        <v>4.71702523</v>
      </c>
      <c r="Q250">
        <v>88.36</v>
      </c>
    </row>
    <row r="251" spans="1:17" x14ac:dyDescent="0.35">
      <c r="A251" t="s">
        <v>47813</v>
      </c>
      <c r="B251">
        <v>6.8283866900000003</v>
      </c>
      <c r="C251">
        <v>17.007874019999999</v>
      </c>
      <c r="D251">
        <v>50.521633029999997</v>
      </c>
      <c r="E251">
        <v>2659</v>
      </c>
      <c r="F251">
        <v>174</v>
      </c>
      <c r="G251">
        <v>3031.7944965800002</v>
      </c>
      <c r="H251">
        <v>11.7</v>
      </c>
      <c r="I251" t="s">
        <v>47814</v>
      </c>
      <c r="J251">
        <v>315.25777562000002</v>
      </c>
      <c r="K251" t="s">
        <v>32385</v>
      </c>
      <c r="L251">
        <v>1220.88299428</v>
      </c>
      <c r="M251" t="s">
        <v>47815</v>
      </c>
      <c r="N251">
        <v>1</v>
      </c>
      <c r="O251">
        <v>3.4423100000000001E-3</v>
      </c>
      <c r="P251">
        <v>4.6561805600000001</v>
      </c>
      <c r="Q251">
        <v>88.3</v>
      </c>
    </row>
    <row r="252" spans="1:17" x14ac:dyDescent="0.35">
      <c r="A252" t="s">
        <v>47816</v>
      </c>
      <c r="B252">
        <v>6.8775992800000001</v>
      </c>
      <c r="C252">
        <v>17.509842519999999</v>
      </c>
      <c r="D252">
        <v>51.31010921</v>
      </c>
      <c r="E252">
        <v>2659</v>
      </c>
      <c r="F252">
        <v>174</v>
      </c>
      <c r="G252">
        <v>3079.1108166700001</v>
      </c>
      <c r="H252">
        <v>11.66</v>
      </c>
      <c r="I252" t="s">
        <v>47817</v>
      </c>
      <c r="J252">
        <v>315.57047767</v>
      </c>
      <c r="K252" t="s">
        <v>32385</v>
      </c>
      <c r="L252">
        <v>1220.8862751199999</v>
      </c>
      <c r="M252" t="s">
        <v>47818</v>
      </c>
      <c r="N252">
        <v>1</v>
      </c>
      <c r="O252">
        <v>3.4695400000000001E-3</v>
      </c>
      <c r="P252">
        <v>4.6329164199999999</v>
      </c>
      <c r="Q252">
        <v>88.34</v>
      </c>
    </row>
    <row r="253" spans="1:17" x14ac:dyDescent="0.35">
      <c r="A253" t="s">
        <v>47819</v>
      </c>
      <c r="B253">
        <v>6.78901661</v>
      </c>
      <c r="C253">
        <v>17.007874019999999</v>
      </c>
      <c r="D253">
        <v>54.396561130000002</v>
      </c>
      <c r="E253">
        <v>2659</v>
      </c>
      <c r="F253">
        <v>174</v>
      </c>
      <c r="G253">
        <v>3264.3282644000001</v>
      </c>
      <c r="H253">
        <v>11.6</v>
      </c>
      <c r="I253" t="s">
        <v>47820</v>
      </c>
      <c r="J253">
        <v>316.23454476000001</v>
      </c>
      <c r="K253" t="s">
        <v>32385</v>
      </c>
      <c r="L253">
        <v>1220.9059601599999</v>
      </c>
      <c r="M253" t="s">
        <v>47821</v>
      </c>
      <c r="N253">
        <v>1</v>
      </c>
      <c r="O253">
        <v>3.5707299999999998E-3</v>
      </c>
      <c r="P253">
        <v>4.6418641699999998</v>
      </c>
      <c r="Q253">
        <v>88.4</v>
      </c>
    </row>
    <row r="254" spans="1:17" x14ac:dyDescent="0.35">
      <c r="A254" t="s">
        <v>47822</v>
      </c>
      <c r="B254">
        <v>6.8283866900000003</v>
      </c>
      <c r="C254">
        <v>17.509842519999999</v>
      </c>
      <c r="D254">
        <v>53.827299879999998</v>
      </c>
      <c r="E254">
        <v>2659</v>
      </c>
      <c r="F254">
        <v>174</v>
      </c>
      <c r="G254">
        <v>3230.1669951099998</v>
      </c>
      <c r="H254">
        <v>11.56</v>
      </c>
      <c r="I254" t="s">
        <v>47823</v>
      </c>
      <c r="J254">
        <v>316.37545979999999</v>
      </c>
      <c r="K254" t="s">
        <v>32385</v>
      </c>
      <c r="L254">
        <v>1220.9682961200001</v>
      </c>
      <c r="M254" t="s">
        <v>47824</v>
      </c>
      <c r="N254">
        <v>1</v>
      </c>
      <c r="O254">
        <v>3.45882E-3</v>
      </c>
      <c r="P254">
        <v>4.6481275899999996</v>
      </c>
      <c r="Q254">
        <v>88.44</v>
      </c>
    </row>
    <row r="255" spans="1:17" x14ac:dyDescent="0.35">
      <c r="A255" t="s">
        <v>47825</v>
      </c>
      <c r="B255">
        <v>6.4248433800000004</v>
      </c>
      <c r="C255">
        <v>18.01181102</v>
      </c>
      <c r="D255">
        <v>58.827082300000001</v>
      </c>
      <c r="E255">
        <v>2659</v>
      </c>
      <c r="F255">
        <v>174</v>
      </c>
      <c r="G255">
        <v>3530.2030770800002</v>
      </c>
      <c r="H255">
        <v>11.5</v>
      </c>
      <c r="I255" t="s">
        <v>47826</v>
      </c>
      <c r="J255">
        <v>316.23453219999999</v>
      </c>
      <c r="K255" t="s">
        <v>32385</v>
      </c>
      <c r="L255">
        <v>1221.06672131</v>
      </c>
      <c r="M255" t="s">
        <v>47827</v>
      </c>
      <c r="N255">
        <v>1</v>
      </c>
      <c r="O255">
        <v>3.05522E-3</v>
      </c>
      <c r="P255">
        <v>4.4110123400000001</v>
      </c>
      <c r="Q255">
        <v>88.5</v>
      </c>
    </row>
    <row r="256" spans="1:17" x14ac:dyDescent="0.35">
      <c r="A256" t="s">
        <v>47828</v>
      </c>
      <c r="B256">
        <v>6.48717934</v>
      </c>
      <c r="C256">
        <v>18.513779530000001</v>
      </c>
      <c r="D256">
        <v>59.304389280000002</v>
      </c>
      <c r="E256">
        <v>2659</v>
      </c>
      <c r="F256">
        <v>174</v>
      </c>
      <c r="G256">
        <v>3558.8461867699998</v>
      </c>
      <c r="H256">
        <v>11.5</v>
      </c>
      <c r="I256" t="s">
        <v>47829</v>
      </c>
      <c r="J256">
        <v>315.76575063000001</v>
      </c>
      <c r="K256" t="s">
        <v>32385</v>
      </c>
      <c r="L256">
        <v>1221.0995297100001</v>
      </c>
      <c r="M256" t="s">
        <v>47830</v>
      </c>
      <c r="N256">
        <v>1</v>
      </c>
      <c r="O256">
        <v>3.6778599999999998E-3</v>
      </c>
      <c r="P256">
        <v>4.3752213600000003</v>
      </c>
      <c r="Q256">
        <v>88.5</v>
      </c>
    </row>
    <row r="257" spans="1:17" x14ac:dyDescent="0.35">
      <c r="A257" t="s">
        <v>47831</v>
      </c>
      <c r="B257">
        <v>6.5724811699999997</v>
      </c>
      <c r="C257">
        <v>19.015748030000001</v>
      </c>
      <c r="D257">
        <v>57.218470089999997</v>
      </c>
      <c r="E257">
        <v>2659</v>
      </c>
      <c r="F257">
        <v>174</v>
      </c>
      <c r="G257">
        <v>3433.67053515</v>
      </c>
      <c r="H257">
        <v>11.5</v>
      </c>
      <c r="I257" t="s">
        <v>47832</v>
      </c>
      <c r="J257">
        <v>315.28135061</v>
      </c>
      <c r="K257" t="s">
        <v>32385</v>
      </c>
      <c r="L257">
        <v>1221.16842735</v>
      </c>
      <c r="M257" t="s">
        <v>47833</v>
      </c>
      <c r="N257">
        <v>1</v>
      </c>
      <c r="O257">
        <v>3.48943E-3</v>
      </c>
      <c r="P257">
        <v>4.4696200700000004</v>
      </c>
      <c r="Q257">
        <v>88.5</v>
      </c>
    </row>
    <row r="258" spans="1:17" x14ac:dyDescent="0.35">
      <c r="A258" t="s">
        <v>47834</v>
      </c>
      <c r="B258">
        <v>6.5363919399999997</v>
      </c>
      <c r="C258">
        <v>19.517716539999999</v>
      </c>
      <c r="D258">
        <v>53.059451809999999</v>
      </c>
      <c r="E258">
        <v>2659</v>
      </c>
      <c r="F258">
        <v>174</v>
      </c>
      <c r="G258">
        <v>3184.0885646800002</v>
      </c>
      <c r="H258">
        <v>11.5</v>
      </c>
      <c r="I258" t="s">
        <v>47835</v>
      </c>
      <c r="J258">
        <v>315.21086220000001</v>
      </c>
      <c r="K258" t="s">
        <v>32385</v>
      </c>
      <c r="L258">
        <v>1221.1979549099999</v>
      </c>
      <c r="M258" t="s">
        <v>47836</v>
      </c>
      <c r="N258">
        <v>1</v>
      </c>
      <c r="O258">
        <v>3.4146200000000002E-3</v>
      </c>
      <c r="P258">
        <v>4.48348908</v>
      </c>
      <c r="Q258">
        <v>88.5</v>
      </c>
    </row>
    <row r="259" spans="1:17" x14ac:dyDescent="0.35">
      <c r="A259" t="s">
        <v>47837</v>
      </c>
      <c r="B259">
        <v>6.5921662100000002</v>
      </c>
      <c r="C259">
        <v>20.019685039999999</v>
      </c>
      <c r="D259">
        <v>48.84462284</v>
      </c>
      <c r="E259">
        <v>2659</v>
      </c>
      <c r="F259">
        <v>174</v>
      </c>
      <c r="G259">
        <v>2931.1574040099999</v>
      </c>
      <c r="H259">
        <v>11.5</v>
      </c>
      <c r="I259" t="s">
        <v>47838</v>
      </c>
      <c r="J259">
        <v>315.04677499000002</v>
      </c>
      <c r="K259" t="s">
        <v>32385</v>
      </c>
      <c r="L259">
        <v>1221.2799759100001</v>
      </c>
      <c r="M259" t="s">
        <v>47839</v>
      </c>
      <c r="N259">
        <v>1</v>
      </c>
      <c r="O259">
        <v>3.6196599999999998E-3</v>
      </c>
      <c r="P259">
        <v>4.4866207899999999</v>
      </c>
      <c r="Q259">
        <v>88.5</v>
      </c>
    </row>
    <row r="260" spans="1:17" x14ac:dyDescent="0.35">
      <c r="A260" t="s">
        <v>47840</v>
      </c>
      <c r="B260">
        <v>6.5987278900000002</v>
      </c>
      <c r="C260">
        <v>20.521653539999999</v>
      </c>
      <c r="D260">
        <v>48.6410056</v>
      </c>
      <c r="E260">
        <v>2659</v>
      </c>
      <c r="F260">
        <v>174</v>
      </c>
      <c r="G260">
        <v>2918.9383682100001</v>
      </c>
      <c r="H260">
        <v>11.5</v>
      </c>
      <c r="I260" t="s">
        <v>47841</v>
      </c>
      <c r="J260">
        <v>314.36703843999999</v>
      </c>
      <c r="K260" t="s">
        <v>32385</v>
      </c>
      <c r="L260">
        <v>1221.3488735400001</v>
      </c>
      <c r="M260" t="s">
        <v>47842</v>
      </c>
      <c r="N260">
        <v>1</v>
      </c>
      <c r="O260">
        <v>3.3513200000000001E-3</v>
      </c>
      <c r="P260">
        <v>4.4893051100000001</v>
      </c>
      <c r="Q260">
        <v>88.5</v>
      </c>
    </row>
    <row r="261" spans="1:17" x14ac:dyDescent="0.35">
      <c r="A261" t="s">
        <v>47843</v>
      </c>
      <c r="B261">
        <v>6.5429536199999996</v>
      </c>
      <c r="C261">
        <v>20.019685039999999</v>
      </c>
      <c r="D261">
        <v>52.683865769999997</v>
      </c>
      <c r="E261">
        <v>2659</v>
      </c>
      <c r="F261">
        <v>174</v>
      </c>
      <c r="G261">
        <v>3161.5497106900002</v>
      </c>
      <c r="H261">
        <v>11.5</v>
      </c>
      <c r="I261" t="s">
        <v>47844</v>
      </c>
      <c r="J261">
        <v>314.62478962</v>
      </c>
      <c r="K261" t="s">
        <v>32385</v>
      </c>
      <c r="L261">
        <v>1221.3882436199999</v>
      </c>
      <c r="M261" t="s">
        <v>47845</v>
      </c>
      <c r="N261">
        <v>1</v>
      </c>
      <c r="O261">
        <v>3.5329300000000001E-3</v>
      </c>
      <c r="P261">
        <v>4.4705148499999998</v>
      </c>
      <c r="Q261">
        <v>88.5</v>
      </c>
    </row>
    <row r="262" spans="1:17" x14ac:dyDescent="0.35">
      <c r="A262" t="s">
        <v>47846</v>
      </c>
      <c r="B262">
        <v>6.5823236899999999</v>
      </c>
      <c r="C262">
        <v>20.019685039999999</v>
      </c>
      <c r="D262">
        <v>50.256904980000002</v>
      </c>
      <c r="E262">
        <v>2659</v>
      </c>
      <c r="F262">
        <v>174</v>
      </c>
      <c r="G262">
        <v>3015.9082122</v>
      </c>
      <c r="H262">
        <v>11.46</v>
      </c>
      <c r="I262" t="s">
        <v>47847</v>
      </c>
      <c r="J262">
        <v>314.78908123000002</v>
      </c>
      <c r="K262" t="s">
        <v>32385</v>
      </c>
      <c r="L262">
        <v>1221.3751202599999</v>
      </c>
      <c r="M262" t="s">
        <v>47848</v>
      </c>
      <c r="N262">
        <v>1</v>
      </c>
      <c r="O262">
        <v>3.51593E-3</v>
      </c>
      <c r="P262">
        <v>4.5004898000000004</v>
      </c>
      <c r="Q262">
        <v>88.54</v>
      </c>
    </row>
    <row r="263" spans="1:17" x14ac:dyDescent="0.35">
      <c r="A263" t="s">
        <v>47849</v>
      </c>
      <c r="B263">
        <v>6.5429536199999996</v>
      </c>
      <c r="C263">
        <v>20.521653539999999</v>
      </c>
      <c r="D263">
        <v>51.07697761</v>
      </c>
      <c r="E263">
        <v>2659</v>
      </c>
      <c r="F263">
        <v>174</v>
      </c>
      <c r="G263">
        <v>3065.1206293199998</v>
      </c>
      <c r="H263">
        <v>11.4</v>
      </c>
      <c r="I263" t="s">
        <v>47850</v>
      </c>
      <c r="J263">
        <v>315.11709399</v>
      </c>
      <c r="K263" t="s">
        <v>32385</v>
      </c>
      <c r="L263">
        <v>1221.37183942</v>
      </c>
      <c r="M263" t="s">
        <v>47851</v>
      </c>
      <c r="N263">
        <v>1</v>
      </c>
      <c r="O263">
        <v>3.4720300000000001E-3</v>
      </c>
      <c r="P263">
        <v>4.4718570099999999</v>
      </c>
      <c r="Q263">
        <v>88.6</v>
      </c>
    </row>
    <row r="264" spans="1:17" x14ac:dyDescent="0.35">
      <c r="A264" t="s">
        <v>47852</v>
      </c>
      <c r="B264">
        <v>6.5724811699999997</v>
      </c>
      <c r="C264">
        <v>20.521653539999999</v>
      </c>
      <c r="D264">
        <v>52.305684900000003</v>
      </c>
      <c r="E264">
        <v>2659</v>
      </c>
      <c r="F264">
        <v>174</v>
      </c>
      <c r="G264">
        <v>3138.8551419199998</v>
      </c>
      <c r="H264">
        <v>11.4</v>
      </c>
      <c r="I264" t="s">
        <v>47853</v>
      </c>
      <c r="J264">
        <v>315.21082583999998</v>
      </c>
      <c r="K264" t="s">
        <v>32385</v>
      </c>
      <c r="L264">
        <v>1221.3948052999999</v>
      </c>
      <c r="M264" t="s">
        <v>47854</v>
      </c>
      <c r="N264">
        <v>1</v>
      </c>
      <c r="O264">
        <v>3.3766199999999999E-3</v>
      </c>
      <c r="P264">
        <v>4.4673831399999999</v>
      </c>
      <c r="Q264">
        <v>88.6</v>
      </c>
    </row>
    <row r="265" spans="1:17" x14ac:dyDescent="0.35">
      <c r="A265" t="s">
        <v>47855</v>
      </c>
      <c r="B265">
        <v>6.5823236899999999</v>
      </c>
      <c r="C265">
        <v>21.02362205</v>
      </c>
      <c r="D265">
        <v>47.714757800000001</v>
      </c>
      <c r="E265">
        <v>2659</v>
      </c>
      <c r="F265">
        <v>174</v>
      </c>
      <c r="G265">
        <v>2863.3543974099998</v>
      </c>
      <c r="H265">
        <v>11.4</v>
      </c>
      <c r="I265" t="s">
        <v>47856</v>
      </c>
      <c r="J265">
        <v>315.22620590999998</v>
      </c>
      <c r="K265" t="s">
        <v>32385</v>
      </c>
      <c r="L265">
        <v>1221.4407370599999</v>
      </c>
      <c r="M265" t="s">
        <v>47857</v>
      </c>
      <c r="N265">
        <v>1</v>
      </c>
      <c r="O265">
        <v>3.4793699999999999E-3</v>
      </c>
      <c r="P265">
        <v>4.4852786299999998</v>
      </c>
      <c r="Q265">
        <v>88.6</v>
      </c>
    </row>
    <row r="266" spans="1:17" x14ac:dyDescent="0.35">
      <c r="A266" t="s">
        <v>47858</v>
      </c>
      <c r="B266">
        <v>6.5560769700000003</v>
      </c>
      <c r="C266">
        <v>21.02362205</v>
      </c>
      <c r="D266">
        <v>45.604593450000003</v>
      </c>
      <c r="E266">
        <v>2659</v>
      </c>
      <c r="F266">
        <v>174</v>
      </c>
      <c r="G266">
        <v>2736.72379804</v>
      </c>
      <c r="H266">
        <v>11.36</v>
      </c>
      <c r="I266" t="s">
        <v>47859</v>
      </c>
      <c r="J266">
        <v>315.27342511000001</v>
      </c>
      <c r="K266" t="s">
        <v>32385</v>
      </c>
      <c r="L266">
        <v>1221.4899496600001</v>
      </c>
      <c r="M266" t="s">
        <v>47860</v>
      </c>
      <c r="N266">
        <v>1</v>
      </c>
      <c r="O266">
        <v>3.4665199999999998E-3</v>
      </c>
      <c r="P266">
        <v>4.4476981000000002</v>
      </c>
      <c r="Q266">
        <v>88.64</v>
      </c>
    </row>
    <row r="267" spans="1:17" x14ac:dyDescent="0.35">
      <c r="A267" t="s">
        <v>47861</v>
      </c>
      <c r="B267">
        <v>6.5823236899999999</v>
      </c>
      <c r="C267">
        <v>21.522309709999998</v>
      </c>
      <c r="D267">
        <v>42.978466449999999</v>
      </c>
      <c r="E267">
        <v>2659</v>
      </c>
      <c r="F267">
        <v>174</v>
      </c>
      <c r="G267">
        <v>2579.1303692699998</v>
      </c>
      <c r="H267">
        <v>11.3</v>
      </c>
      <c r="I267" t="s">
        <v>47862</v>
      </c>
      <c r="J267">
        <v>315.33603094</v>
      </c>
      <c r="K267" t="s">
        <v>32385</v>
      </c>
      <c r="L267">
        <v>1221.5260389</v>
      </c>
      <c r="M267" t="s">
        <v>47863</v>
      </c>
      <c r="N267">
        <v>1</v>
      </c>
      <c r="O267">
        <v>3.49928E-3</v>
      </c>
      <c r="P267">
        <v>4.4678305299999996</v>
      </c>
      <c r="Q267">
        <v>88.7</v>
      </c>
    </row>
    <row r="268" spans="1:17" x14ac:dyDescent="0.35">
      <c r="A268" t="s">
        <v>47864</v>
      </c>
      <c r="B268">
        <v>6.5298302599999998</v>
      </c>
      <c r="C268">
        <v>20.521653539999999</v>
      </c>
      <c r="D268">
        <v>39.259371450000003</v>
      </c>
      <c r="E268">
        <v>2659</v>
      </c>
      <c r="F268">
        <v>174</v>
      </c>
      <c r="G268">
        <v>2355.9481188499999</v>
      </c>
      <c r="H268">
        <v>11.3</v>
      </c>
      <c r="I268" t="s">
        <v>47865</v>
      </c>
      <c r="J268">
        <v>315.32815400999999</v>
      </c>
      <c r="K268" t="s">
        <v>32385</v>
      </c>
      <c r="L268">
        <v>1221.5555664599999</v>
      </c>
      <c r="M268" t="s">
        <v>47866</v>
      </c>
      <c r="N268">
        <v>1</v>
      </c>
      <c r="O268">
        <v>3.54595E-3</v>
      </c>
      <c r="P268">
        <v>4.4718570099999999</v>
      </c>
      <c r="Q268">
        <v>88.7</v>
      </c>
    </row>
    <row r="269" spans="1:17" x14ac:dyDescent="0.35">
      <c r="A269" t="s">
        <v>47867</v>
      </c>
      <c r="B269">
        <v>6.5560769700000003</v>
      </c>
      <c r="C269">
        <v>21.02362205</v>
      </c>
      <c r="D269">
        <v>37.123989770000001</v>
      </c>
      <c r="E269">
        <v>2659</v>
      </c>
      <c r="F269">
        <v>174</v>
      </c>
      <c r="G269">
        <v>2227.80423191</v>
      </c>
      <c r="H269">
        <v>11.3</v>
      </c>
      <c r="I269" t="s">
        <v>47868</v>
      </c>
      <c r="J269">
        <v>315.15605529999999</v>
      </c>
      <c r="K269" t="s">
        <v>32385</v>
      </c>
      <c r="L269">
        <v>1221.5621281399999</v>
      </c>
      <c r="M269" t="s">
        <v>47869</v>
      </c>
      <c r="N269">
        <v>1</v>
      </c>
      <c r="O269">
        <v>3.6316299999999998E-3</v>
      </c>
      <c r="P269">
        <v>4.47901521</v>
      </c>
      <c r="Q269">
        <v>88.7</v>
      </c>
    </row>
    <row r="270" spans="1:17" x14ac:dyDescent="0.35">
      <c r="A270" t="s">
        <v>47870</v>
      </c>
      <c r="B270">
        <v>6.5596542600000003</v>
      </c>
      <c r="C270">
        <v>21.02362205</v>
      </c>
      <c r="D270">
        <v>40.344535829999998</v>
      </c>
      <c r="E270">
        <v>2659</v>
      </c>
      <c r="F270">
        <v>174</v>
      </c>
      <c r="G270">
        <v>2421.0686466699999</v>
      </c>
      <c r="H270">
        <v>11.26</v>
      </c>
      <c r="I270" t="s">
        <v>47871</v>
      </c>
      <c r="J270">
        <v>315.09469024999999</v>
      </c>
      <c r="K270" t="s">
        <v>32385</v>
      </c>
      <c r="L270">
        <v>1221.6557474199999</v>
      </c>
      <c r="M270" t="s">
        <v>47872</v>
      </c>
      <c r="N270">
        <v>1</v>
      </c>
      <c r="O270">
        <v>3.5634099999999999E-3</v>
      </c>
      <c r="P270">
        <v>4.4316830300000003</v>
      </c>
      <c r="Q270">
        <v>88.74</v>
      </c>
    </row>
    <row r="271" spans="1:17" x14ac:dyDescent="0.35">
      <c r="A271" t="s">
        <v>47873</v>
      </c>
      <c r="B271">
        <v>6.5521966000000003</v>
      </c>
      <c r="C271">
        <v>21.02362205</v>
      </c>
      <c r="D271">
        <v>40.858284439999998</v>
      </c>
      <c r="E271">
        <v>2659</v>
      </c>
      <c r="F271">
        <v>174</v>
      </c>
      <c r="G271">
        <v>2451.8986118500002</v>
      </c>
      <c r="H271">
        <v>11.24</v>
      </c>
      <c r="I271" t="s">
        <v>47874</v>
      </c>
      <c r="J271">
        <v>315.21154031999998</v>
      </c>
      <c r="K271" t="s">
        <v>32385</v>
      </c>
      <c r="L271">
        <v>1221.6557474199999</v>
      </c>
      <c r="M271" t="s">
        <v>47875</v>
      </c>
      <c r="N271">
        <v>1</v>
      </c>
      <c r="O271">
        <v>3.71712E-3</v>
      </c>
      <c r="P271">
        <v>4.4791666699999997</v>
      </c>
      <c r="Q271">
        <v>88.76</v>
      </c>
    </row>
    <row r="272" spans="1:17" x14ac:dyDescent="0.35">
      <c r="A272" t="s">
        <v>47876</v>
      </c>
      <c r="B272">
        <v>6.5292307300000001</v>
      </c>
      <c r="C272">
        <v>21.02362205</v>
      </c>
      <c r="D272">
        <v>42.787796839999999</v>
      </c>
      <c r="E272">
        <v>2659</v>
      </c>
      <c r="F272">
        <v>174</v>
      </c>
      <c r="G272">
        <v>2567.6883185900001</v>
      </c>
      <c r="H272">
        <v>11.34</v>
      </c>
      <c r="I272" t="s">
        <v>47877</v>
      </c>
      <c r="J272">
        <v>315.43049883999998</v>
      </c>
      <c r="K272" t="s">
        <v>32385</v>
      </c>
      <c r="L272">
        <v>1221.7672959700001</v>
      </c>
      <c r="M272" t="s">
        <v>47878</v>
      </c>
      <c r="N272">
        <v>1</v>
      </c>
      <c r="O272">
        <v>3.5217E-3</v>
      </c>
      <c r="P272">
        <v>4.4397965900000003</v>
      </c>
      <c r="Q272">
        <v>88.66</v>
      </c>
    </row>
    <row r="273" spans="1:17" x14ac:dyDescent="0.35">
      <c r="A273" t="s">
        <v>47879</v>
      </c>
      <c r="B273">
        <v>6.5456349200000004</v>
      </c>
      <c r="C273">
        <v>21.02362205</v>
      </c>
      <c r="D273">
        <v>44.727143699999999</v>
      </c>
      <c r="E273">
        <v>2659</v>
      </c>
      <c r="F273">
        <v>174</v>
      </c>
      <c r="G273">
        <v>2684.0681901399998</v>
      </c>
      <c r="H273">
        <v>11.4</v>
      </c>
      <c r="I273" t="s">
        <v>47880</v>
      </c>
      <c r="J273">
        <v>315.37575108999999</v>
      </c>
      <c r="K273" t="s">
        <v>32385</v>
      </c>
      <c r="L273">
        <v>1221.83619361</v>
      </c>
      <c r="M273" t="s">
        <v>47881</v>
      </c>
      <c r="N273">
        <v>1</v>
      </c>
      <c r="O273">
        <v>3.50096E-3</v>
      </c>
      <c r="P273">
        <v>4.44471785</v>
      </c>
      <c r="Q273">
        <v>88.6</v>
      </c>
    </row>
    <row r="274" spans="1:17" x14ac:dyDescent="0.35">
      <c r="A274" t="s">
        <v>47882</v>
      </c>
      <c r="B274">
        <v>6.5325115699999996</v>
      </c>
      <c r="C274">
        <v>21.02362205</v>
      </c>
      <c r="D274">
        <v>45.472206790000001</v>
      </c>
      <c r="E274">
        <v>2659</v>
      </c>
      <c r="F274">
        <v>174</v>
      </c>
      <c r="G274">
        <v>2728.7792977399999</v>
      </c>
      <c r="H274">
        <v>11.44</v>
      </c>
      <c r="I274" t="s">
        <v>47883</v>
      </c>
      <c r="J274">
        <v>315.25839171000001</v>
      </c>
      <c r="K274" t="s">
        <v>32385</v>
      </c>
      <c r="L274">
        <v>1221.93133797</v>
      </c>
      <c r="M274" t="s">
        <v>47884</v>
      </c>
      <c r="N274">
        <v>1</v>
      </c>
      <c r="O274">
        <v>3.5052500000000001E-3</v>
      </c>
      <c r="P274">
        <v>4.4509812699999998</v>
      </c>
      <c r="Q274">
        <v>88.56</v>
      </c>
    </row>
    <row r="275" spans="1:17" x14ac:dyDescent="0.35">
      <c r="A275" t="s">
        <v>47885</v>
      </c>
      <c r="B275">
        <v>6.53579241</v>
      </c>
      <c r="C275">
        <v>20.521653539999999</v>
      </c>
      <c r="D275">
        <v>48.329316400000003</v>
      </c>
      <c r="E275">
        <v>2659</v>
      </c>
      <c r="F275">
        <v>174</v>
      </c>
      <c r="G275">
        <v>2900.23395304</v>
      </c>
      <c r="H275">
        <v>11.5</v>
      </c>
      <c r="I275" t="s">
        <v>47886</v>
      </c>
      <c r="J275">
        <v>315.18790338000002</v>
      </c>
      <c r="K275" t="s">
        <v>32385</v>
      </c>
      <c r="L275">
        <v>1222.0067972899999</v>
      </c>
      <c r="M275" t="s">
        <v>47887</v>
      </c>
      <c r="N275">
        <v>1</v>
      </c>
      <c r="O275">
        <v>3.5987900000000001E-3</v>
      </c>
      <c r="P275">
        <v>4.4639555</v>
      </c>
      <c r="Q275">
        <v>88.5</v>
      </c>
    </row>
    <row r="276" spans="1:17" x14ac:dyDescent="0.35">
      <c r="A276" t="s">
        <v>47888</v>
      </c>
      <c r="B276">
        <v>6.50626485</v>
      </c>
      <c r="C276">
        <v>20.521653539999999</v>
      </c>
      <c r="D276">
        <v>47.453416910000001</v>
      </c>
      <c r="E276">
        <v>2659</v>
      </c>
      <c r="F276">
        <v>174</v>
      </c>
      <c r="G276">
        <v>2847.6713756499998</v>
      </c>
      <c r="H276">
        <v>11.5</v>
      </c>
      <c r="I276" t="s">
        <v>47889</v>
      </c>
      <c r="J276">
        <v>315.52421654</v>
      </c>
      <c r="K276" t="s">
        <v>32385</v>
      </c>
      <c r="L276">
        <v>1222.0560098799999</v>
      </c>
      <c r="M276" t="s">
        <v>47890</v>
      </c>
      <c r="N276">
        <v>1</v>
      </c>
      <c r="O276">
        <v>3.5758399999999998E-3</v>
      </c>
      <c r="P276">
        <v>4.46977153</v>
      </c>
      <c r="Q276">
        <v>88.5</v>
      </c>
    </row>
    <row r="277" spans="1:17" x14ac:dyDescent="0.35">
      <c r="A277" t="s">
        <v>47891</v>
      </c>
      <c r="B277">
        <v>6.5456349200000004</v>
      </c>
      <c r="C277">
        <v>20.521653539999999</v>
      </c>
      <c r="D277">
        <v>44.709907260000001</v>
      </c>
      <c r="E277">
        <v>2659</v>
      </c>
      <c r="F277">
        <v>174</v>
      </c>
      <c r="G277">
        <v>2683.0338341299998</v>
      </c>
      <c r="H277">
        <v>11.5</v>
      </c>
      <c r="I277" t="s">
        <v>47892</v>
      </c>
      <c r="J277">
        <v>315.75836124</v>
      </c>
      <c r="K277" t="s">
        <v>32385</v>
      </c>
      <c r="L277">
        <v>1222.0920991200001</v>
      </c>
      <c r="M277" t="s">
        <v>47893</v>
      </c>
      <c r="N277">
        <v>1</v>
      </c>
      <c r="O277">
        <v>3.36491E-3</v>
      </c>
      <c r="P277">
        <v>4.4840879300000003</v>
      </c>
      <c r="Q277">
        <v>88.5</v>
      </c>
    </row>
    <row r="278" spans="1:17" x14ac:dyDescent="0.35">
      <c r="A278" t="s">
        <v>47894</v>
      </c>
      <c r="B278">
        <v>6.5325115699999996</v>
      </c>
      <c r="C278">
        <v>20.521653539999999</v>
      </c>
      <c r="D278">
        <v>39.072553370000001</v>
      </c>
      <c r="E278">
        <v>2659</v>
      </c>
      <c r="F278">
        <v>174</v>
      </c>
      <c r="G278">
        <v>2344.7371982999998</v>
      </c>
      <c r="H278">
        <v>11.5</v>
      </c>
      <c r="I278" t="s">
        <v>47895</v>
      </c>
      <c r="J278">
        <v>315.79735613999998</v>
      </c>
      <c r="K278" t="s">
        <v>32385</v>
      </c>
      <c r="L278">
        <v>1222.05929072</v>
      </c>
      <c r="M278" t="s">
        <v>47896</v>
      </c>
      <c r="N278">
        <v>1</v>
      </c>
      <c r="O278">
        <v>3.5799E-3</v>
      </c>
      <c r="P278">
        <v>4.51719458</v>
      </c>
      <c r="Q278">
        <v>88.5</v>
      </c>
    </row>
    <row r="279" spans="1:17" x14ac:dyDescent="0.35">
      <c r="A279" t="s">
        <v>47897</v>
      </c>
      <c r="B279">
        <v>6.5653199600000001</v>
      </c>
      <c r="C279">
        <v>21.522309709999998</v>
      </c>
      <c r="D279">
        <v>34.395352840000001</v>
      </c>
      <c r="E279">
        <v>2659</v>
      </c>
      <c r="F279">
        <v>174</v>
      </c>
      <c r="G279">
        <v>2064.0591997299998</v>
      </c>
      <c r="H279">
        <v>11.5</v>
      </c>
      <c r="I279" t="s">
        <v>47898</v>
      </c>
      <c r="J279">
        <v>316.06328824000002</v>
      </c>
      <c r="K279" t="s">
        <v>32385</v>
      </c>
      <c r="L279">
        <v>1222.0691332399999</v>
      </c>
      <c r="M279" t="s">
        <v>47899</v>
      </c>
      <c r="N279">
        <v>1</v>
      </c>
      <c r="O279">
        <v>3.5116499999999998E-3</v>
      </c>
      <c r="P279">
        <v>4.48900919</v>
      </c>
      <c r="Q279">
        <v>88.5</v>
      </c>
    </row>
    <row r="280" spans="1:17" x14ac:dyDescent="0.35">
      <c r="A280" t="s">
        <v>47900</v>
      </c>
      <c r="B280">
        <v>6.5489157599999999</v>
      </c>
      <c r="C280">
        <v>22.519685039999999</v>
      </c>
      <c r="D280">
        <v>32.714549599999998</v>
      </c>
      <c r="E280">
        <v>2659</v>
      </c>
      <c r="F280">
        <v>174</v>
      </c>
      <c r="G280">
        <v>1963.1944868</v>
      </c>
      <c r="H280">
        <v>11.5</v>
      </c>
      <c r="I280" t="s">
        <v>47901</v>
      </c>
      <c r="J280">
        <v>317.15735009999997</v>
      </c>
      <c r="K280" t="s">
        <v>32385</v>
      </c>
      <c r="L280">
        <v>1222.04616736</v>
      </c>
      <c r="M280" t="s">
        <v>47902</v>
      </c>
      <c r="N280">
        <v>1</v>
      </c>
      <c r="O280">
        <v>3.4680399999999999E-3</v>
      </c>
      <c r="P280">
        <v>4.4603764000000004</v>
      </c>
      <c r="Q280">
        <v>88.5</v>
      </c>
    </row>
    <row r="281" spans="1:17" x14ac:dyDescent="0.35">
      <c r="A281" t="s">
        <v>47903</v>
      </c>
      <c r="B281">
        <v>6.5259498899999997</v>
      </c>
      <c r="C281">
        <v>23.517060369999999</v>
      </c>
      <c r="D281">
        <v>24.273773890000001</v>
      </c>
      <c r="E281">
        <v>2659</v>
      </c>
      <c r="F281">
        <v>174</v>
      </c>
      <c r="G281">
        <v>1456.6649902900001</v>
      </c>
      <c r="H281">
        <v>11.5</v>
      </c>
      <c r="I281" t="s">
        <v>47904</v>
      </c>
      <c r="J281">
        <v>320.48702000999998</v>
      </c>
      <c r="K281" t="s">
        <v>32385</v>
      </c>
      <c r="L281">
        <v>1222.0756949199999</v>
      </c>
      <c r="M281" t="s">
        <v>47905</v>
      </c>
      <c r="N281">
        <v>1</v>
      </c>
      <c r="O281">
        <v>3.54588E-3</v>
      </c>
      <c r="P281">
        <v>4.4514286600000004</v>
      </c>
      <c r="Q281">
        <v>88.5</v>
      </c>
    </row>
    <row r="282" spans="1:17" x14ac:dyDescent="0.35">
      <c r="A282" t="s">
        <v>47906</v>
      </c>
      <c r="B282">
        <v>6.5292307300000001</v>
      </c>
      <c r="C282">
        <v>24.015748030000001</v>
      </c>
      <c r="D282">
        <v>13.65110717</v>
      </c>
      <c r="E282">
        <v>2659</v>
      </c>
      <c r="F282">
        <v>174</v>
      </c>
      <c r="G282">
        <v>819.20059027000002</v>
      </c>
      <c r="H282">
        <v>11.5</v>
      </c>
      <c r="I282" t="s">
        <v>47907</v>
      </c>
      <c r="J282">
        <v>324.26410469000001</v>
      </c>
      <c r="K282" t="s">
        <v>32385</v>
      </c>
      <c r="L282">
        <v>1222.14131172</v>
      </c>
      <c r="M282" t="s">
        <v>47908</v>
      </c>
      <c r="N282">
        <v>1</v>
      </c>
      <c r="O282">
        <v>3.5577E-3</v>
      </c>
      <c r="P282">
        <v>4.4599290099999997</v>
      </c>
      <c r="Q282">
        <v>88.5</v>
      </c>
    </row>
    <row r="283" spans="1:17" x14ac:dyDescent="0.35">
      <c r="A283" t="s">
        <v>47909</v>
      </c>
      <c r="B283">
        <v>6.6014092</v>
      </c>
      <c r="C283">
        <v>25.013123360000002</v>
      </c>
      <c r="D283">
        <v>6.79622964</v>
      </c>
      <c r="E283">
        <v>2659</v>
      </c>
      <c r="F283">
        <v>174</v>
      </c>
      <c r="G283">
        <v>407.84057039999999</v>
      </c>
      <c r="H283">
        <v>11.5</v>
      </c>
      <c r="I283" t="s">
        <v>47910</v>
      </c>
      <c r="J283">
        <v>328.71528948000002</v>
      </c>
      <c r="K283" t="s">
        <v>32385</v>
      </c>
      <c r="L283">
        <v>1222.2627027999999</v>
      </c>
      <c r="M283" t="s">
        <v>47911</v>
      </c>
      <c r="N283">
        <v>1</v>
      </c>
      <c r="O283">
        <v>3.6691599999999999E-3</v>
      </c>
      <c r="P283">
        <v>4.4599290099999997</v>
      </c>
      <c r="Q283">
        <v>88.5</v>
      </c>
    </row>
    <row r="284" spans="1:17" x14ac:dyDescent="0.35">
      <c r="A284" t="s">
        <v>47912</v>
      </c>
      <c r="B284">
        <v>6.5390732500000004</v>
      </c>
      <c r="C284">
        <v>25.51181102</v>
      </c>
      <c r="D284">
        <v>4.6798137400000002</v>
      </c>
      <c r="E284">
        <v>2659</v>
      </c>
      <c r="F284">
        <v>174</v>
      </c>
      <c r="G284">
        <v>280.83481660000001</v>
      </c>
      <c r="H284">
        <v>11.5</v>
      </c>
      <c r="I284" t="s">
        <v>47913</v>
      </c>
      <c r="J284">
        <v>331.79093432000002</v>
      </c>
      <c r="K284" t="s">
        <v>32385</v>
      </c>
      <c r="L284">
        <v>1222.4201831099999</v>
      </c>
      <c r="M284" t="s">
        <v>47914</v>
      </c>
      <c r="N284">
        <v>1</v>
      </c>
      <c r="O284">
        <v>3.5016800000000001E-3</v>
      </c>
      <c r="P284">
        <v>4.4321910000000004</v>
      </c>
      <c r="Q284">
        <v>88.5</v>
      </c>
    </row>
    <row r="285" spans="1:17" x14ac:dyDescent="0.35">
      <c r="A285" t="s">
        <v>47915</v>
      </c>
      <c r="B285">
        <v>6.4832989699999999</v>
      </c>
      <c r="C285">
        <v>11.013779530000001</v>
      </c>
      <c r="D285">
        <v>5.9784421500000002</v>
      </c>
      <c r="E285">
        <v>2659</v>
      </c>
      <c r="F285">
        <v>174</v>
      </c>
      <c r="G285">
        <v>358.76528402999998</v>
      </c>
      <c r="H285">
        <v>11.5</v>
      </c>
      <c r="I285" t="s">
        <v>47916</v>
      </c>
      <c r="J285">
        <v>333.19247820999999</v>
      </c>
      <c r="K285" t="s">
        <v>32385</v>
      </c>
      <c r="L285">
        <v>1222.4825190700001</v>
      </c>
      <c r="M285" t="s">
        <v>47917</v>
      </c>
      <c r="N285">
        <v>1</v>
      </c>
      <c r="O285">
        <v>3.73661E-3</v>
      </c>
      <c r="P285">
        <v>4.4339805500000002</v>
      </c>
      <c r="Q285">
        <v>88.5</v>
      </c>
    </row>
    <row r="286" spans="1:17" x14ac:dyDescent="0.35">
      <c r="A286" t="s">
        <v>47918</v>
      </c>
      <c r="B286">
        <v>7.05744595</v>
      </c>
      <c r="C286">
        <v>0.49868765999999998</v>
      </c>
      <c r="D286">
        <v>16.296040439999999</v>
      </c>
      <c r="E286">
        <v>2659</v>
      </c>
      <c r="F286">
        <v>174</v>
      </c>
      <c r="G286">
        <v>977.92258002000005</v>
      </c>
      <c r="H286">
        <v>11.62</v>
      </c>
      <c r="I286" t="s">
        <v>47919</v>
      </c>
      <c r="J286">
        <v>224.33546536</v>
      </c>
      <c r="K286" t="s">
        <v>32385</v>
      </c>
      <c r="L286">
        <v>1222.75482878</v>
      </c>
      <c r="M286" t="s">
        <v>47920</v>
      </c>
      <c r="N286">
        <v>1</v>
      </c>
      <c r="O286">
        <v>5.5365999999999998E-4</v>
      </c>
      <c r="P286">
        <v>4.8536298000000002</v>
      </c>
      <c r="Q286">
        <v>88.38</v>
      </c>
    </row>
    <row r="287" spans="1:17" x14ac:dyDescent="0.35">
      <c r="A287" t="s">
        <v>47921</v>
      </c>
      <c r="B287">
        <v>5.9089980400000002</v>
      </c>
      <c r="C287">
        <v>6.4829396299999997</v>
      </c>
      <c r="D287">
        <v>23.432913859999999</v>
      </c>
      <c r="E287">
        <v>2659</v>
      </c>
      <c r="F287">
        <v>174</v>
      </c>
      <c r="G287">
        <v>1406.2051246599999</v>
      </c>
      <c r="H287">
        <v>11.7</v>
      </c>
      <c r="I287" t="s">
        <v>47922</v>
      </c>
      <c r="J287">
        <v>228.38215887000001</v>
      </c>
      <c r="K287" t="s">
        <v>32385</v>
      </c>
      <c r="L287">
        <v>1222.3443777699999</v>
      </c>
      <c r="M287" t="s">
        <v>47923</v>
      </c>
      <c r="N287">
        <v>1</v>
      </c>
      <c r="O287">
        <v>9.7119999999999997E-4</v>
      </c>
      <c r="P287">
        <v>4.0319805799999999</v>
      </c>
      <c r="Q287">
        <v>88.3</v>
      </c>
    </row>
    <row r="288" spans="1:17" x14ac:dyDescent="0.35">
      <c r="A288" t="s">
        <v>47924</v>
      </c>
      <c r="B288">
        <v>5.9746148400000001</v>
      </c>
      <c r="C288">
        <v>28.503937010000001</v>
      </c>
      <c r="D288">
        <v>57.665285220000001</v>
      </c>
      <c r="E288">
        <v>2659</v>
      </c>
      <c r="F288">
        <v>174</v>
      </c>
      <c r="G288">
        <v>3460.4838342200001</v>
      </c>
      <c r="H288">
        <v>11.7</v>
      </c>
      <c r="I288" t="s">
        <v>47925</v>
      </c>
      <c r="J288">
        <v>227.14813820000001</v>
      </c>
      <c r="K288" t="s">
        <v>32385</v>
      </c>
      <c r="L288">
        <v>1221.9933278999999</v>
      </c>
      <c r="M288" t="s">
        <v>47926</v>
      </c>
      <c r="N288">
        <v>1</v>
      </c>
      <c r="O288">
        <v>2.6143199999999998E-3</v>
      </c>
      <c r="P288">
        <v>4.1192210899999999</v>
      </c>
      <c r="Q288">
        <v>88.3</v>
      </c>
    </row>
    <row r="289" spans="1:17" x14ac:dyDescent="0.35">
      <c r="A289" t="s">
        <v>47927</v>
      </c>
      <c r="B289">
        <v>6.0566358400000002</v>
      </c>
      <c r="C289">
        <v>28.503937010000001</v>
      </c>
      <c r="D289">
        <v>80.782162040000003</v>
      </c>
      <c r="E289">
        <v>2659</v>
      </c>
      <c r="F289">
        <v>174</v>
      </c>
      <c r="G289">
        <v>4847.7236307700005</v>
      </c>
      <c r="H289">
        <v>11.7</v>
      </c>
      <c r="I289" t="s">
        <v>47928</v>
      </c>
      <c r="J289">
        <v>225.99943959000001</v>
      </c>
      <c r="K289" t="s">
        <v>32385</v>
      </c>
      <c r="L289">
        <v>1221.83912842</v>
      </c>
      <c r="M289" t="s">
        <v>47929</v>
      </c>
      <c r="N289">
        <v>1</v>
      </c>
      <c r="O289">
        <v>2.7319800000000002E-3</v>
      </c>
      <c r="P289">
        <v>4.1823027000000002</v>
      </c>
      <c r="Q289">
        <v>88.3</v>
      </c>
    </row>
    <row r="290" spans="1:17" x14ac:dyDescent="0.35">
      <c r="A290" t="s">
        <v>47930</v>
      </c>
      <c r="B290">
        <v>6.4601791500000001</v>
      </c>
      <c r="C290">
        <v>28.503937010000001</v>
      </c>
      <c r="D290">
        <v>80.782162040000003</v>
      </c>
      <c r="E290">
        <v>2659</v>
      </c>
      <c r="F290">
        <v>174</v>
      </c>
      <c r="G290">
        <v>4847.7236307700005</v>
      </c>
      <c r="H290">
        <v>11.7</v>
      </c>
      <c r="I290" t="s">
        <v>47931</v>
      </c>
      <c r="J290">
        <v>225.71833153</v>
      </c>
      <c r="K290" t="s">
        <v>32385</v>
      </c>
      <c r="L290">
        <v>1221.60618879</v>
      </c>
      <c r="M290" t="s">
        <v>47932</v>
      </c>
      <c r="N290">
        <v>1</v>
      </c>
      <c r="O290">
        <v>2.7223099999999999E-3</v>
      </c>
      <c r="P290">
        <v>4.2749118599999996</v>
      </c>
      <c r="Q290">
        <v>88.3</v>
      </c>
    </row>
    <row r="291" spans="1:17" x14ac:dyDescent="0.35">
      <c r="A291" t="s">
        <v>47933</v>
      </c>
      <c r="B291">
        <v>6.53235762</v>
      </c>
      <c r="C291">
        <v>28.503937010000001</v>
      </c>
      <c r="D291">
        <v>80.782162040000003</v>
      </c>
      <c r="E291">
        <v>2659</v>
      </c>
      <c r="F291">
        <v>174</v>
      </c>
      <c r="G291">
        <v>4847.7236307700005</v>
      </c>
      <c r="H291">
        <v>11.7</v>
      </c>
      <c r="I291" t="s">
        <v>47934</v>
      </c>
      <c r="J291">
        <v>226.31211210000001</v>
      </c>
      <c r="K291" t="s">
        <v>32385</v>
      </c>
      <c r="L291">
        <v>1221.4060575599999</v>
      </c>
      <c r="M291" t="s">
        <v>47935</v>
      </c>
      <c r="N291">
        <v>1</v>
      </c>
      <c r="O291">
        <v>2.8273700000000001E-3</v>
      </c>
      <c r="P291">
        <v>4.5093427799999999</v>
      </c>
      <c r="Q291">
        <v>88.3</v>
      </c>
    </row>
    <row r="292" spans="1:17" x14ac:dyDescent="0.35">
      <c r="A292" t="s">
        <v>47936</v>
      </c>
      <c r="B292">
        <v>6.70952298</v>
      </c>
      <c r="C292">
        <v>28.005249339999999</v>
      </c>
      <c r="D292">
        <v>80.782162040000003</v>
      </c>
      <c r="E292">
        <v>2659</v>
      </c>
      <c r="F292">
        <v>174</v>
      </c>
      <c r="G292">
        <v>4847.7236307700005</v>
      </c>
      <c r="H292">
        <v>11.68</v>
      </c>
      <c r="I292" t="s">
        <v>47937</v>
      </c>
      <c r="J292">
        <v>226.76520515999999</v>
      </c>
      <c r="K292" t="s">
        <v>32385</v>
      </c>
      <c r="L292">
        <v>1221.27482396</v>
      </c>
      <c r="M292" t="s">
        <v>47938</v>
      </c>
      <c r="N292">
        <v>1</v>
      </c>
      <c r="O292">
        <v>3.0764999999999998E-3</v>
      </c>
      <c r="P292">
        <v>4.5218696300000003</v>
      </c>
      <c r="Q292">
        <v>88.32</v>
      </c>
    </row>
    <row r="293" spans="1:17" x14ac:dyDescent="0.35">
      <c r="A293" t="s">
        <v>47939</v>
      </c>
      <c r="B293">
        <v>6.5290767799999996</v>
      </c>
      <c r="C293">
        <v>28.005249339999999</v>
      </c>
      <c r="D293">
        <v>57.598693959999999</v>
      </c>
      <c r="E293">
        <v>2659</v>
      </c>
      <c r="F293">
        <v>174</v>
      </c>
      <c r="G293">
        <v>3456.4877041300001</v>
      </c>
      <c r="H293">
        <v>11.58</v>
      </c>
      <c r="I293" t="s">
        <v>47940</v>
      </c>
      <c r="J293">
        <v>227.39025290000001</v>
      </c>
      <c r="K293" t="s">
        <v>32385</v>
      </c>
      <c r="L293">
        <v>1221.14030953</v>
      </c>
      <c r="M293" t="s">
        <v>47941</v>
      </c>
      <c r="N293">
        <v>1</v>
      </c>
      <c r="O293">
        <v>3.0471500000000002E-3</v>
      </c>
      <c r="P293">
        <v>4.4216548800000002</v>
      </c>
      <c r="Q293">
        <v>88.42</v>
      </c>
    </row>
    <row r="294" spans="1:17" x14ac:dyDescent="0.35">
      <c r="A294" t="s">
        <v>47942</v>
      </c>
      <c r="B294">
        <v>6.5454809799999998</v>
      </c>
      <c r="C294">
        <v>27.506561680000001</v>
      </c>
      <c r="D294">
        <v>55.859107250000001</v>
      </c>
      <c r="E294">
        <v>2659</v>
      </c>
      <c r="F294">
        <v>174</v>
      </c>
      <c r="G294">
        <v>3352.09540513</v>
      </c>
      <c r="H294">
        <v>11.5</v>
      </c>
      <c r="I294" t="s">
        <v>47943</v>
      </c>
      <c r="J294">
        <v>228.31925092</v>
      </c>
      <c r="K294" t="s">
        <v>32385</v>
      </c>
      <c r="L294">
        <v>1221.0812544099999</v>
      </c>
      <c r="M294" t="s">
        <v>47944</v>
      </c>
      <c r="N294">
        <v>1</v>
      </c>
      <c r="O294">
        <v>3.28014E-3</v>
      </c>
      <c r="P294">
        <v>4.3796004799999997</v>
      </c>
      <c r="Q294">
        <v>88.5</v>
      </c>
    </row>
    <row r="295" spans="1:17" x14ac:dyDescent="0.35">
      <c r="A295" t="s">
        <v>47945</v>
      </c>
      <c r="B295">
        <v>6.5257959400000001</v>
      </c>
      <c r="C295">
        <v>27.007874019999999</v>
      </c>
      <c r="D295">
        <v>57.122419190000002</v>
      </c>
      <c r="E295">
        <v>2659</v>
      </c>
      <c r="F295">
        <v>174</v>
      </c>
      <c r="G295">
        <v>3427.9065372</v>
      </c>
      <c r="H295">
        <v>11.5</v>
      </c>
      <c r="I295" t="s">
        <v>47946</v>
      </c>
      <c r="J295">
        <v>229.88103312999999</v>
      </c>
      <c r="K295" t="s">
        <v>32385</v>
      </c>
      <c r="L295">
        <v>1221.0353226499999</v>
      </c>
      <c r="M295" t="s">
        <v>47947</v>
      </c>
      <c r="N295">
        <v>1</v>
      </c>
      <c r="O295">
        <v>3.4800999999999999E-3</v>
      </c>
      <c r="P295">
        <v>4.4561036999999999</v>
      </c>
      <c r="Q295">
        <v>88.5</v>
      </c>
    </row>
    <row r="296" spans="1:17" x14ac:dyDescent="0.35">
      <c r="A296" t="s">
        <v>47948</v>
      </c>
      <c r="B296">
        <v>6.5946935800000004</v>
      </c>
      <c r="C296">
        <v>27.007874019999999</v>
      </c>
      <c r="D296">
        <v>56.384033879999997</v>
      </c>
      <c r="E296">
        <v>2659</v>
      </c>
      <c r="F296">
        <v>174</v>
      </c>
      <c r="G296">
        <v>3383.5961616700001</v>
      </c>
      <c r="H296">
        <v>11.5</v>
      </c>
      <c r="I296" t="s">
        <v>47949</v>
      </c>
      <c r="J296">
        <v>231.75447377</v>
      </c>
      <c r="K296" t="s">
        <v>32385</v>
      </c>
      <c r="L296">
        <v>1220.88112318</v>
      </c>
      <c r="M296" t="s">
        <v>47950</v>
      </c>
      <c r="N296">
        <v>1</v>
      </c>
      <c r="O296">
        <v>3.2995799999999999E-3</v>
      </c>
      <c r="P296">
        <v>4.4842890999999998</v>
      </c>
      <c r="Q296">
        <v>88.5</v>
      </c>
    </row>
    <row r="297" spans="1:17" x14ac:dyDescent="0.35">
      <c r="A297" t="s">
        <v>47951</v>
      </c>
      <c r="B297">
        <v>6.5750085399999998</v>
      </c>
      <c r="C297">
        <v>26.50918635</v>
      </c>
      <c r="D297">
        <v>58.11801071</v>
      </c>
      <c r="E297">
        <v>2659</v>
      </c>
      <c r="F297">
        <v>174</v>
      </c>
      <c r="G297">
        <v>3487.6518129800002</v>
      </c>
      <c r="H297">
        <v>11.5</v>
      </c>
      <c r="I297" t="s">
        <v>47952</v>
      </c>
      <c r="J297">
        <v>234.01074485000001</v>
      </c>
      <c r="K297" t="s">
        <v>32385</v>
      </c>
      <c r="L297">
        <v>1220.7498895799999</v>
      </c>
      <c r="M297" t="s">
        <v>47953</v>
      </c>
      <c r="N297">
        <v>1</v>
      </c>
      <c r="O297">
        <v>3.5483400000000001E-3</v>
      </c>
      <c r="P297">
        <v>4.48115738</v>
      </c>
      <c r="Q297">
        <v>88.5</v>
      </c>
    </row>
    <row r="298" spans="1:17" x14ac:dyDescent="0.35">
      <c r="A298" t="s">
        <v>47954</v>
      </c>
      <c r="B298">
        <v>6.6570295399999999</v>
      </c>
      <c r="C298">
        <v>26.50918635</v>
      </c>
      <c r="D298">
        <v>56.961859459999999</v>
      </c>
      <c r="E298">
        <v>2659</v>
      </c>
      <c r="F298">
        <v>174</v>
      </c>
      <c r="G298">
        <v>3418.2713752099999</v>
      </c>
      <c r="H298">
        <v>11.5</v>
      </c>
      <c r="I298" t="s">
        <v>47955</v>
      </c>
      <c r="J298">
        <v>236.14813791</v>
      </c>
      <c r="K298" t="s">
        <v>32385</v>
      </c>
      <c r="L298">
        <v>1220.61537514</v>
      </c>
      <c r="M298" t="s">
        <v>47956</v>
      </c>
      <c r="N298">
        <v>1</v>
      </c>
      <c r="O298">
        <v>3.6793300000000002E-3</v>
      </c>
      <c r="P298">
        <v>4.5388703399999999</v>
      </c>
      <c r="Q298">
        <v>88.5</v>
      </c>
    </row>
    <row r="299" spans="1:17" x14ac:dyDescent="0.35">
      <c r="A299" t="s">
        <v>47957</v>
      </c>
      <c r="B299">
        <v>6.6209403</v>
      </c>
      <c r="C299">
        <v>26.50918635</v>
      </c>
      <c r="D299">
        <v>55.711674700000003</v>
      </c>
      <c r="E299">
        <v>2659</v>
      </c>
      <c r="F299">
        <v>174</v>
      </c>
      <c r="G299">
        <v>3343.2480030800002</v>
      </c>
      <c r="H299">
        <v>11.5</v>
      </c>
      <c r="I299" t="s">
        <v>47958</v>
      </c>
      <c r="J299">
        <v>239.48706917000001</v>
      </c>
      <c r="K299" t="s">
        <v>32385</v>
      </c>
      <c r="L299">
        <v>1220.4086822300001</v>
      </c>
      <c r="M299" t="s">
        <v>47959</v>
      </c>
      <c r="N299">
        <v>1</v>
      </c>
      <c r="O299">
        <v>3.6448399999999999E-3</v>
      </c>
      <c r="P299">
        <v>4.5728717699999999</v>
      </c>
      <c r="Q299">
        <v>88.5</v>
      </c>
    </row>
    <row r="300" spans="1:17" x14ac:dyDescent="0.35">
      <c r="A300" t="s">
        <v>47960</v>
      </c>
      <c r="B300">
        <v>6.5454809799999998</v>
      </c>
      <c r="C300">
        <v>26.50918635</v>
      </c>
      <c r="D300">
        <v>56.732355130000002</v>
      </c>
      <c r="E300">
        <v>2659</v>
      </c>
      <c r="F300">
        <v>174</v>
      </c>
      <c r="G300">
        <v>3404.4988603800002</v>
      </c>
      <c r="H300">
        <v>11.5</v>
      </c>
      <c r="I300" t="s">
        <v>47961</v>
      </c>
      <c r="J300">
        <v>242.95725159</v>
      </c>
      <c r="K300" t="s">
        <v>32385</v>
      </c>
      <c r="L300">
        <v>1220.2807294700001</v>
      </c>
      <c r="M300" t="s">
        <v>47962</v>
      </c>
      <c r="N300">
        <v>1</v>
      </c>
      <c r="O300">
        <v>3.2607700000000001E-3</v>
      </c>
      <c r="P300">
        <v>4.5097901699999996</v>
      </c>
      <c r="Q300">
        <v>88.5</v>
      </c>
    </row>
    <row r="301" spans="1:17" x14ac:dyDescent="0.35">
      <c r="A301" t="s">
        <v>47963</v>
      </c>
      <c r="B301">
        <v>6.1419376799999998</v>
      </c>
      <c r="C301">
        <v>26.010498689999999</v>
      </c>
      <c r="D301">
        <v>59.23471636</v>
      </c>
      <c r="E301">
        <v>2659</v>
      </c>
      <c r="F301">
        <v>174</v>
      </c>
      <c r="G301">
        <v>3554.6651264900001</v>
      </c>
      <c r="H301">
        <v>11.48</v>
      </c>
      <c r="I301" t="s">
        <v>47964</v>
      </c>
      <c r="J301">
        <v>247.02623625000001</v>
      </c>
      <c r="K301" t="s">
        <v>32385</v>
      </c>
      <c r="L301">
        <v>1220.2872911500001</v>
      </c>
      <c r="M301" t="s">
        <v>47965</v>
      </c>
      <c r="N301">
        <v>1</v>
      </c>
      <c r="O301">
        <v>3.5560499999999998E-3</v>
      </c>
      <c r="P301">
        <v>4.1232475800000001</v>
      </c>
      <c r="Q301">
        <v>88.52</v>
      </c>
    </row>
    <row r="302" spans="1:17" x14ac:dyDescent="0.35">
      <c r="A302" t="s">
        <v>47966</v>
      </c>
      <c r="B302">
        <v>6.3026988299999998</v>
      </c>
      <c r="C302">
        <v>25.51181102</v>
      </c>
      <c r="D302">
        <v>58.308674080000003</v>
      </c>
      <c r="E302">
        <v>2659</v>
      </c>
      <c r="F302">
        <v>174</v>
      </c>
      <c r="G302">
        <v>3499.0934886999999</v>
      </c>
      <c r="H302">
        <v>11.4</v>
      </c>
      <c r="I302" t="s">
        <v>47967</v>
      </c>
      <c r="J302">
        <v>252.36318005999999</v>
      </c>
      <c r="K302" t="s">
        <v>32385</v>
      </c>
      <c r="L302">
        <v>1220.25776359</v>
      </c>
      <c r="M302" t="s">
        <v>47968</v>
      </c>
      <c r="N302">
        <v>1</v>
      </c>
      <c r="O302">
        <v>3.8266699999999999E-3</v>
      </c>
      <c r="P302">
        <v>4.2798331200000002</v>
      </c>
      <c r="Q302">
        <v>88.6</v>
      </c>
    </row>
    <row r="303" spans="1:17" x14ac:dyDescent="0.35">
      <c r="A303" t="s">
        <v>47969</v>
      </c>
      <c r="B303">
        <v>6.3387880699999997</v>
      </c>
      <c r="C303">
        <v>25.013123360000002</v>
      </c>
      <c r="D303">
        <v>63.256936580000001</v>
      </c>
      <c r="E303">
        <v>2659</v>
      </c>
      <c r="F303">
        <v>174</v>
      </c>
      <c r="G303">
        <v>3796.0378689899999</v>
      </c>
      <c r="H303">
        <v>11.42</v>
      </c>
      <c r="I303" t="s">
        <v>47970</v>
      </c>
      <c r="J303">
        <v>257.72965334000003</v>
      </c>
      <c r="K303" t="s">
        <v>32385</v>
      </c>
      <c r="L303">
        <v>1220.2085509999999</v>
      </c>
      <c r="M303" t="s">
        <v>47971</v>
      </c>
      <c r="N303">
        <v>1</v>
      </c>
      <c r="O303">
        <v>3.5861000000000001E-3</v>
      </c>
      <c r="P303">
        <v>4.3272561700000001</v>
      </c>
      <c r="Q303">
        <v>88.58</v>
      </c>
    </row>
    <row r="304" spans="1:17" x14ac:dyDescent="0.35">
      <c r="A304" t="s">
        <v>47972</v>
      </c>
      <c r="B304">
        <v>6.1747460800000002</v>
      </c>
      <c r="C304">
        <v>25.013123360000002</v>
      </c>
      <c r="D304">
        <v>64.769294849999994</v>
      </c>
      <c r="E304">
        <v>2659</v>
      </c>
      <c r="F304">
        <v>174</v>
      </c>
      <c r="G304">
        <v>3886.7942286500002</v>
      </c>
      <c r="H304">
        <v>11.52</v>
      </c>
      <c r="I304" t="s">
        <v>47973</v>
      </c>
      <c r="J304">
        <v>263.02506609</v>
      </c>
      <c r="K304" t="s">
        <v>32385</v>
      </c>
      <c r="L304">
        <v>1220.23479772</v>
      </c>
      <c r="M304" t="s">
        <v>47974</v>
      </c>
      <c r="N304">
        <v>1</v>
      </c>
      <c r="O304">
        <v>3.5738800000000002E-3</v>
      </c>
      <c r="P304">
        <v>4.2154093499999998</v>
      </c>
      <c r="Q304">
        <v>88.48</v>
      </c>
    </row>
    <row r="305" spans="1:17" x14ac:dyDescent="0.35">
      <c r="A305" t="s">
        <v>47975</v>
      </c>
      <c r="B305">
        <v>6.28301379</v>
      </c>
      <c r="C305">
        <v>24.5144357</v>
      </c>
      <c r="D305">
        <v>61.275258219999998</v>
      </c>
      <c r="E305">
        <v>2659</v>
      </c>
      <c r="F305">
        <v>174</v>
      </c>
      <c r="G305">
        <v>3677.1176923600001</v>
      </c>
      <c r="H305">
        <v>11.62</v>
      </c>
      <c r="I305" t="s">
        <v>47976</v>
      </c>
      <c r="J305">
        <v>267.91395992999998</v>
      </c>
      <c r="K305" t="s">
        <v>32385</v>
      </c>
      <c r="L305">
        <v>1220.2413594</v>
      </c>
      <c r="M305" t="s">
        <v>47977</v>
      </c>
      <c r="N305">
        <v>1</v>
      </c>
      <c r="O305">
        <v>3.7971099999999998E-3</v>
      </c>
      <c r="P305">
        <v>4.2561215900000002</v>
      </c>
      <c r="Q305">
        <v>88.38</v>
      </c>
    </row>
    <row r="306" spans="1:17" x14ac:dyDescent="0.35">
      <c r="A306" t="s">
        <v>47978</v>
      </c>
      <c r="B306">
        <v>6.2567670700000004</v>
      </c>
      <c r="C306">
        <v>24.5144357</v>
      </c>
      <c r="D306">
        <v>62.507205229999997</v>
      </c>
      <c r="E306">
        <v>2659</v>
      </c>
      <c r="F306">
        <v>174</v>
      </c>
      <c r="G306">
        <v>3751.0466198399999</v>
      </c>
      <c r="H306">
        <v>11.7</v>
      </c>
      <c r="I306" t="s">
        <v>47979</v>
      </c>
      <c r="J306">
        <v>272.74043591999998</v>
      </c>
      <c r="K306" t="s">
        <v>32385</v>
      </c>
      <c r="L306">
        <v>1220.08715992</v>
      </c>
      <c r="M306" t="s">
        <v>47980</v>
      </c>
      <c r="N306">
        <v>1</v>
      </c>
      <c r="O306">
        <v>3.65855E-3</v>
      </c>
      <c r="P306">
        <v>4.3339669799999996</v>
      </c>
      <c r="Q306">
        <v>88.3</v>
      </c>
    </row>
    <row r="307" spans="1:17" x14ac:dyDescent="0.35">
      <c r="A307" t="s">
        <v>47981</v>
      </c>
      <c r="B307">
        <v>6.2141161499999997</v>
      </c>
      <c r="C307">
        <v>24.5144357</v>
      </c>
      <c r="D307">
        <v>62.371474820000003</v>
      </c>
      <c r="E307">
        <v>2659</v>
      </c>
      <c r="F307">
        <v>174</v>
      </c>
      <c r="G307">
        <v>3742.90146142</v>
      </c>
      <c r="H307">
        <v>11.7</v>
      </c>
      <c r="I307" t="s">
        <v>47982</v>
      </c>
      <c r="J307">
        <v>277.78569642000002</v>
      </c>
      <c r="K307" t="s">
        <v>32385</v>
      </c>
      <c r="L307">
        <v>1220.0904407600001</v>
      </c>
      <c r="M307" t="s">
        <v>47983</v>
      </c>
      <c r="N307">
        <v>1</v>
      </c>
      <c r="O307">
        <v>3.72149E-3</v>
      </c>
      <c r="P307">
        <v>4.2856491500000002</v>
      </c>
      <c r="Q307">
        <v>88.3</v>
      </c>
    </row>
    <row r="308" spans="1:17" x14ac:dyDescent="0.35">
      <c r="A308" t="s">
        <v>47984</v>
      </c>
      <c r="B308">
        <v>6.1554451200000004</v>
      </c>
      <c r="C308">
        <v>28.503937010000001</v>
      </c>
      <c r="D308">
        <v>60.180662310000002</v>
      </c>
      <c r="E308">
        <v>2659</v>
      </c>
      <c r="F308">
        <v>174</v>
      </c>
      <c r="G308">
        <v>3611.4311803099999</v>
      </c>
      <c r="H308">
        <v>11.6</v>
      </c>
      <c r="I308" t="s">
        <v>47985</v>
      </c>
      <c r="J308">
        <v>140.8928555</v>
      </c>
      <c r="K308" t="s">
        <v>32385</v>
      </c>
      <c r="L308">
        <v>1219.8427117199999</v>
      </c>
      <c r="M308" t="s">
        <v>47986</v>
      </c>
      <c r="N308">
        <v>1</v>
      </c>
      <c r="O308">
        <v>3.6947E-3</v>
      </c>
      <c r="P308">
        <v>4.2321032699999996</v>
      </c>
      <c r="Q308">
        <v>88.4</v>
      </c>
    </row>
    <row r="309" spans="1:17" x14ac:dyDescent="0.35">
      <c r="A309" t="s">
        <v>47987</v>
      </c>
      <c r="B309">
        <v>6.2145002399999996</v>
      </c>
      <c r="C309">
        <v>28.503937010000001</v>
      </c>
      <c r="D309">
        <v>57.59144568</v>
      </c>
      <c r="E309">
        <v>2659</v>
      </c>
      <c r="F309">
        <v>174</v>
      </c>
      <c r="G309">
        <v>3456.0527361300001</v>
      </c>
      <c r="H309">
        <v>11.6</v>
      </c>
      <c r="I309" t="s">
        <v>47988</v>
      </c>
      <c r="J309">
        <v>136.28135574000001</v>
      </c>
      <c r="K309" t="s">
        <v>32385</v>
      </c>
      <c r="L309">
        <v>1219.7770949200001</v>
      </c>
      <c r="M309" t="s">
        <v>47989</v>
      </c>
      <c r="N309">
        <v>1</v>
      </c>
      <c r="O309">
        <v>3.5733499999999999E-3</v>
      </c>
      <c r="P309">
        <v>4.2647625400000004</v>
      </c>
      <c r="Q309">
        <v>88.4</v>
      </c>
    </row>
    <row r="310" spans="1:17" x14ac:dyDescent="0.35">
      <c r="A310" t="s">
        <v>47990</v>
      </c>
      <c r="B310">
        <v>6.1160750400000001</v>
      </c>
      <c r="C310">
        <v>28.503937010000001</v>
      </c>
      <c r="D310">
        <v>59.204705150000002</v>
      </c>
      <c r="E310">
        <v>2659</v>
      </c>
      <c r="F310">
        <v>174</v>
      </c>
      <c r="G310">
        <v>3552.8641593100001</v>
      </c>
      <c r="H310">
        <v>11.6</v>
      </c>
      <c r="I310" t="s">
        <v>47991</v>
      </c>
      <c r="J310">
        <v>131.76599472000001</v>
      </c>
      <c r="K310" t="s">
        <v>32385</v>
      </c>
      <c r="L310">
        <v>1219.70491644</v>
      </c>
      <c r="M310" t="s">
        <v>47992</v>
      </c>
      <c r="N310">
        <v>1</v>
      </c>
      <c r="O310">
        <v>3.5085200000000002E-3</v>
      </c>
      <c r="P310">
        <v>4.1900488600000001</v>
      </c>
      <c r="Q310">
        <v>88.4</v>
      </c>
    </row>
    <row r="311" spans="1:17" x14ac:dyDescent="0.35">
      <c r="A311" t="s">
        <v>47993</v>
      </c>
      <c r="B311">
        <v>6.1652876399999998</v>
      </c>
      <c r="C311">
        <v>28.503937010000001</v>
      </c>
      <c r="D311">
        <v>59.163212829999999</v>
      </c>
      <c r="E311">
        <v>2659</v>
      </c>
      <c r="F311">
        <v>174</v>
      </c>
      <c r="G311">
        <v>3550.3742118800001</v>
      </c>
      <c r="H311">
        <v>11.6</v>
      </c>
      <c r="I311" t="s">
        <v>47994</v>
      </c>
      <c r="J311">
        <v>127.58105791</v>
      </c>
      <c r="K311" t="s">
        <v>32385</v>
      </c>
      <c r="L311">
        <v>1219.67210804</v>
      </c>
      <c r="M311" t="s">
        <v>47995</v>
      </c>
      <c r="N311">
        <v>1</v>
      </c>
      <c r="O311">
        <v>3.67666E-3</v>
      </c>
      <c r="P311">
        <v>4.1815485099999998</v>
      </c>
      <c r="Q311">
        <v>88.4</v>
      </c>
    </row>
    <row r="312" spans="1:17" x14ac:dyDescent="0.35">
      <c r="A312" t="s">
        <v>47996</v>
      </c>
      <c r="B312">
        <v>6.1193558799999996</v>
      </c>
      <c r="C312">
        <v>28.005249339999999</v>
      </c>
      <c r="D312">
        <v>59.966588450000003</v>
      </c>
      <c r="E312">
        <v>2659</v>
      </c>
      <c r="F312">
        <v>174</v>
      </c>
      <c r="G312">
        <v>3598.5846449199998</v>
      </c>
      <c r="H312">
        <v>11.54</v>
      </c>
      <c r="I312" t="s">
        <v>47997</v>
      </c>
      <c r="J312">
        <v>123.5780932</v>
      </c>
      <c r="K312" t="s">
        <v>32385</v>
      </c>
      <c r="L312">
        <v>1219.6557038399999</v>
      </c>
      <c r="M312" t="s">
        <v>47998</v>
      </c>
      <c r="N312">
        <v>1</v>
      </c>
      <c r="O312">
        <v>3.83957E-3</v>
      </c>
      <c r="P312">
        <v>4.16946905</v>
      </c>
      <c r="Q312">
        <v>88.46</v>
      </c>
    </row>
    <row r="313" spans="1:17" x14ac:dyDescent="0.35">
      <c r="A313" t="s">
        <v>47999</v>
      </c>
      <c r="B313">
        <v>6.1324792400000003</v>
      </c>
      <c r="C313">
        <v>28.005249339999999</v>
      </c>
      <c r="D313">
        <v>59.442151819999999</v>
      </c>
      <c r="E313">
        <v>2659</v>
      </c>
      <c r="F313">
        <v>174</v>
      </c>
      <c r="G313">
        <v>3567.1132929599999</v>
      </c>
      <c r="H313">
        <v>11.5</v>
      </c>
      <c r="I313" t="s">
        <v>48000</v>
      </c>
      <c r="J313">
        <v>119.82647516</v>
      </c>
      <c r="K313" t="s">
        <v>32385</v>
      </c>
      <c r="L313">
        <v>1219.652423</v>
      </c>
      <c r="M313" t="s">
        <v>48001</v>
      </c>
      <c r="N313">
        <v>1</v>
      </c>
      <c r="O313">
        <v>3.4553000000000001E-3</v>
      </c>
      <c r="P313">
        <v>4.1623108499999999</v>
      </c>
      <c r="Q313">
        <v>88.5</v>
      </c>
    </row>
    <row r="314" spans="1:17" x14ac:dyDescent="0.35">
      <c r="A314" t="s">
        <v>48002</v>
      </c>
      <c r="B314">
        <v>6.0799858100000002</v>
      </c>
      <c r="C314">
        <v>28.005249339999999</v>
      </c>
      <c r="D314">
        <v>57.30386412</v>
      </c>
      <c r="E314">
        <v>2659</v>
      </c>
      <c r="F314">
        <v>174</v>
      </c>
      <c r="G314">
        <v>3438.7950163</v>
      </c>
      <c r="H314">
        <v>11.56</v>
      </c>
      <c r="I314" t="s">
        <v>48003</v>
      </c>
      <c r="J314">
        <v>115.91185984000001</v>
      </c>
      <c r="K314" t="s">
        <v>32385</v>
      </c>
      <c r="L314">
        <v>1219.6753888799999</v>
      </c>
      <c r="M314" t="s">
        <v>48004</v>
      </c>
      <c r="N314">
        <v>1</v>
      </c>
      <c r="O314">
        <v>3.7636800000000002E-3</v>
      </c>
      <c r="P314">
        <v>4.1430731999999999</v>
      </c>
      <c r="Q314">
        <v>88.44</v>
      </c>
    </row>
    <row r="315" spans="1:17" x14ac:dyDescent="0.35">
      <c r="A315" t="s">
        <v>48005</v>
      </c>
      <c r="B315">
        <v>6.1587259599999999</v>
      </c>
      <c r="C315">
        <v>28.005249339999999</v>
      </c>
      <c r="D315">
        <v>55.516373950000002</v>
      </c>
      <c r="E315">
        <v>2659</v>
      </c>
      <c r="F315">
        <v>174</v>
      </c>
      <c r="G315">
        <v>3331.5280391599999</v>
      </c>
      <c r="H315">
        <v>11.6</v>
      </c>
      <c r="I315" t="s">
        <v>48006</v>
      </c>
      <c r="J315">
        <v>112.18642899</v>
      </c>
      <c r="K315" t="s">
        <v>32385</v>
      </c>
      <c r="L315">
        <v>1219.5605594900001</v>
      </c>
      <c r="M315" t="s">
        <v>48007</v>
      </c>
      <c r="N315">
        <v>1</v>
      </c>
      <c r="O315">
        <v>3.8270499999999998E-3</v>
      </c>
      <c r="P315">
        <v>4.2186816499999997</v>
      </c>
      <c r="Q315">
        <v>88.4</v>
      </c>
    </row>
    <row r="316" spans="1:17" x14ac:dyDescent="0.35">
      <c r="A316" t="s">
        <v>48008</v>
      </c>
      <c r="B316">
        <v>6.1062325199999998</v>
      </c>
      <c r="C316">
        <v>28.005249339999999</v>
      </c>
      <c r="D316">
        <v>55.359621230000002</v>
      </c>
      <c r="E316">
        <v>2659</v>
      </c>
      <c r="F316">
        <v>174</v>
      </c>
      <c r="G316">
        <v>3322.1213354299998</v>
      </c>
      <c r="H316">
        <v>11.6</v>
      </c>
      <c r="I316" t="s">
        <v>48009</v>
      </c>
      <c r="J316">
        <v>108.3449566</v>
      </c>
      <c r="K316" t="s">
        <v>32385</v>
      </c>
      <c r="L316">
        <v>1219.5966487200001</v>
      </c>
      <c r="M316" t="s">
        <v>48010</v>
      </c>
      <c r="N316">
        <v>1</v>
      </c>
      <c r="O316">
        <v>3.7379800000000001E-3</v>
      </c>
      <c r="P316">
        <v>4.1658899500000004</v>
      </c>
      <c r="Q316">
        <v>88.4</v>
      </c>
    </row>
    <row r="317" spans="1:17" x14ac:dyDescent="0.35">
      <c r="A317" t="s">
        <v>48011</v>
      </c>
      <c r="B317">
        <v>6.1423217599999997</v>
      </c>
      <c r="C317">
        <v>28.005249339999999</v>
      </c>
      <c r="D317">
        <v>53.31886368</v>
      </c>
      <c r="E317">
        <v>2659</v>
      </c>
      <c r="F317">
        <v>174</v>
      </c>
      <c r="G317">
        <v>3199.65582606</v>
      </c>
      <c r="H317">
        <v>11.6</v>
      </c>
      <c r="I317" t="s">
        <v>48012</v>
      </c>
      <c r="J317">
        <v>104.24809211</v>
      </c>
      <c r="K317" t="s">
        <v>32385</v>
      </c>
      <c r="L317">
        <v>1219.59992956</v>
      </c>
      <c r="M317" t="s">
        <v>48013</v>
      </c>
      <c r="N317">
        <v>1</v>
      </c>
      <c r="O317">
        <v>3.8025699999999999E-3</v>
      </c>
      <c r="P317">
        <v>4.1690216600000003</v>
      </c>
      <c r="Q317">
        <v>88.4</v>
      </c>
    </row>
    <row r="318" spans="1:17" x14ac:dyDescent="0.35">
      <c r="A318" t="s">
        <v>48014</v>
      </c>
      <c r="B318">
        <v>6.1299491399999999</v>
      </c>
      <c r="C318">
        <v>27.506561680000001</v>
      </c>
      <c r="D318">
        <v>52.77974364</v>
      </c>
      <c r="E318">
        <v>2659</v>
      </c>
      <c r="F318">
        <v>174</v>
      </c>
      <c r="G318">
        <v>3167.3033256899998</v>
      </c>
      <c r="H318">
        <v>11.6</v>
      </c>
      <c r="I318" t="s">
        <v>48015</v>
      </c>
      <c r="J318">
        <v>100.55778472999999</v>
      </c>
      <c r="K318" t="s">
        <v>32385</v>
      </c>
      <c r="L318">
        <v>1219.5621102</v>
      </c>
      <c r="M318" t="s">
        <v>48016</v>
      </c>
      <c r="N318">
        <v>1</v>
      </c>
      <c r="O318">
        <v>3.7060600000000002E-3</v>
      </c>
      <c r="P318">
        <v>4.2196323500000004</v>
      </c>
      <c r="Q318">
        <v>88.4</v>
      </c>
    </row>
    <row r="319" spans="1:17" x14ac:dyDescent="0.35">
      <c r="A319" t="s">
        <v>48017</v>
      </c>
      <c r="B319">
        <v>6.1446666099999998</v>
      </c>
      <c r="C319">
        <v>27.506561680000001</v>
      </c>
      <c r="D319">
        <v>52.283407050000001</v>
      </c>
      <c r="E319">
        <v>2659</v>
      </c>
      <c r="F319">
        <v>174</v>
      </c>
      <c r="G319">
        <v>3137.5182521699999</v>
      </c>
      <c r="H319">
        <v>11.66</v>
      </c>
      <c r="I319" t="s">
        <v>48018</v>
      </c>
      <c r="J319">
        <v>97.053842889999999</v>
      </c>
      <c r="K319" t="s">
        <v>32385</v>
      </c>
      <c r="L319">
        <v>1219.5817952299999</v>
      </c>
      <c r="M319" t="s">
        <v>48019</v>
      </c>
      <c r="N319">
        <v>1</v>
      </c>
      <c r="O319">
        <v>3.8012900000000001E-3</v>
      </c>
      <c r="P319">
        <v>4.19506333</v>
      </c>
      <c r="Q319">
        <v>88.34</v>
      </c>
    </row>
    <row r="320" spans="1:17" x14ac:dyDescent="0.35">
      <c r="A320" t="s">
        <v>48020</v>
      </c>
      <c r="B320">
        <v>6.1545091300000001</v>
      </c>
      <c r="C320">
        <v>27.506561680000001</v>
      </c>
      <c r="D320">
        <v>52.892604439999999</v>
      </c>
      <c r="E320">
        <v>2659</v>
      </c>
      <c r="F320">
        <v>174</v>
      </c>
      <c r="G320">
        <v>3174.0760823400001</v>
      </c>
      <c r="H320">
        <v>11.7</v>
      </c>
      <c r="I320" t="s">
        <v>48021</v>
      </c>
      <c r="J320">
        <v>93.612676960000002</v>
      </c>
      <c r="K320" t="s">
        <v>32385</v>
      </c>
      <c r="L320">
        <v>1219.63100783</v>
      </c>
      <c r="M320" t="s">
        <v>48022</v>
      </c>
      <c r="N320">
        <v>1</v>
      </c>
      <c r="O320">
        <v>3.7558499999999998E-3</v>
      </c>
      <c r="P320">
        <v>4.13600821</v>
      </c>
      <c r="Q320">
        <v>88.3</v>
      </c>
    </row>
    <row r="321" spans="1:17" x14ac:dyDescent="0.35">
      <c r="A321" t="s">
        <v>48023</v>
      </c>
      <c r="B321">
        <v>6.1118582100000003</v>
      </c>
      <c r="C321">
        <v>27.506561680000001</v>
      </c>
      <c r="D321">
        <v>55.111055960000002</v>
      </c>
      <c r="E321">
        <v>2659</v>
      </c>
      <c r="F321">
        <v>174</v>
      </c>
      <c r="G321">
        <v>3307.20497643</v>
      </c>
      <c r="H321">
        <v>11.58</v>
      </c>
      <c r="I321" t="s">
        <v>48024</v>
      </c>
      <c r="J321">
        <v>90.748116530000004</v>
      </c>
      <c r="K321" t="s">
        <v>32385</v>
      </c>
      <c r="L321">
        <v>1219.7294330300001</v>
      </c>
      <c r="M321" t="s">
        <v>48025</v>
      </c>
      <c r="N321">
        <v>1</v>
      </c>
      <c r="O321">
        <v>3.7014700000000001E-3</v>
      </c>
      <c r="P321">
        <v>4.1413768600000003</v>
      </c>
      <c r="Q321">
        <v>88.42</v>
      </c>
    </row>
    <row r="322" spans="1:17" x14ac:dyDescent="0.35">
      <c r="A322" t="s">
        <v>48026</v>
      </c>
      <c r="B322">
        <v>6.19059837</v>
      </c>
      <c r="C322">
        <v>28.005249339999999</v>
      </c>
      <c r="D322">
        <v>54.410412370000003</v>
      </c>
      <c r="E322">
        <v>2659</v>
      </c>
      <c r="F322">
        <v>174</v>
      </c>
      <c r="G322">
        <v>3265.15947521</v>
      </c>
      <c r="H322">
        <v>11.5</v>
      </c>
      <c r="I322" t="s">
        <v>48027</v>
      </c>
      <c r="J322">
        <v>87.633846700000007</v>
      </c>
      <c r="K322" t="s">
        <v>32385</v>
      </c>
      <c r="L322">
        <v>1219.8016115099999</v>
      </c>
      <c r="M322" t="s">
        <v>48028</v>
      </c>
      <c r="N322">
        <v>1</v>
      </c>
      <c r="O322">
        <v>3.7333000000000002E-3</v>
      </c>
      <c r="P322">
        <v>4.18029955</v>
      </c>
      <c r="Q322">
        <v>88.5</v>
      </c>
    </row>
    <row r="323" spans="1:17" x14ac:dyDescent="0.35">
      <c r="A323" t="s">
        <v>48029</v>
      </c>
      <c r="B323">
        <v>6.0757689700000004</v>
      </c>
      <c r="C323">
        <v>28.005249339999999</v>
      </c>
      <c r="D323">
        <v>52.177465830000003</v>
      </c>
      <c r="E323">
        <v>2659</v>
      </c>
      <c r="F323">
        <v>174</v>
      </c>
      <c r="G323">
        <v>3131.16073805</v>
      </c>
      <c r="H323">
        <v>11.5</v>
      </c>
      <c r="I323" t="s">
        <v>48030</v>
      </c>
      <c r="J323">
        <v>84.527151470000007</v>
      </c>
      <c r="K323" t="s">
        <v>32385</v>
      </c>
      <c r="L323">
        <v>1219.8180157100001</v>
      </c>
      <c r="M323" t="s">
        <v>48031</v>
      </c>
      <c r="N323">
        <v>1</v>
      </c>
      <c r="O323">
        <v>3.7492900000000002E-3</v>
      </c>
      <c r="P323">
        <v>4.1592723500000002</v>
      </c>
      <c r="Q323">
        <v>88.5</v>
      </c>
    </row>
    <row r="324" spans="1:17" x14ac:dyDescent="0.35">
      <c r="A324" t="s">
        <v>48032</v>
      </c>
      <c r="B324">
        <v>6.1217007299999997</v>
      </c>
      <c r="C324">
        <v>28.503937010000001</v>
      </c>
      <c r="D324">
        <v>45.56913934</v>
      </c>
      <c r="E324">
        <v>2659</v>
      </c>
      <c r="F324">
        <v>174</v>
      </c>
      <c r="G324">
        <v>2734.5962033800001</v>
      </c>
      <c r="H324">
        <v>11.5</v>
      </c>
      <c r="I324" t="s">
        <v>48033</v>
      </c>
      <c r="J324">
        <v>80.860071520000005</v>
      </c>
      <c r="K324" t="s">
        <v>32385</v>
      </c>
      <c r="L324">
        <v>1219.9131600600001</v>
      </c>
      <c r="M324" t="s">
        <v>48034</v>
      </c>
      <c r="N324">
        <v>1</v>
      </c>
      <c r="O324">
        <v>3.6616800000000001E-3</v>
      </c>
      <c r="P324">
        <v>4.1494298299999999</v>
      </c>
      <c r="Q324">
        <v>88.5</v>
      </c>
    </row>
    <row r="325" spans="1:17" x14ac:dyDescent="0.35">
      <c r="A325" t="s">
        <v>48035</v>
      </c>
      <c r="B325">
        <v>6.0856114899999998</v>
      </c>
      <c r="C325">
        <v>28.503937010000001</v>
      </c>
      <c r="D325">
        <v>42.05977429</v>
      </c>
      <c r="E325">
        <v>2659</v>
      </c>
      <c r="F325">
        <v>174</v>
      </c>
      <c r="G325">
        <v>2523.9998112899998</v>
      </c>
      <c r="H325">
        <v>11.5</v>
      </c>
      <c r="I325" t="s">
        <v>48036</v>
      </c>
      <c r="J325">
        <v>77.223852350000001</v>
      </c>
      <c r="K325" t="s">
        <v>32385</v>
      </c>
      <c r="L325">
        <v>1220.0214277800001</v>
      </c>
      <c r="M325" t="s">
        <v>48037</v>
      </c>
      <c r="N325">
        <v>1</v>
      </c>
      <c r="O325">
        <v>3.7565200000000002E-3</v>
      </c>
      <c r="P325">
        <v>4.1221392100000003</v>
      </c>
      <c r="Q325">
        <v>88.5</v>
      </c>
    </row>
    <row r="326" spans="1:17" x14ac:dyDescent="0.35">
      <c r="A326" t="s">
        <v>48038</v>
      </c>
      <c r="B326">
        <v>6.1052965300000004</v>
      </c>
      <c r="C326">
        <v>28.503937010000001</v>
      </c>
      <c r="D326">
        <v>42.72106831</v>
      </c>
      <c r="E326">
        <v>2659</v>
      </c>
      <c r="F326">
        <v>174</v>
      </c>
      <c r="G326">
        <v>2563.6839512800002</v>
      </c>
      <c r="H326">
        <v>11.5</v>
      </c>
      <c r="I326" t="s">
        <v>48039</v>
      </c>
      <c r="J326">
        <v>73.593727259999994</v>
      </c>
      <c r="K326" t="s">
        <v>32385</v>
      </c>
      <c r="L326">
        <v>1220.11657214</v>
      </c>
      <c r="M326" t="s">
        <v>48040</v>
      </c>
      <c r="N326">
        <v>1</v>
      </c>
      <c r="O326">
        <v>3.7479599999999998E-3</v>
      </c>
      <c r="P326">
        <v>4.16553577</v>
      </c>
      <c r="Q326">
        <v>88.5</v>
      </c>
    </row>
    <row r="327" spans="1:17" x14ac:dyDescent="0.35">
      <c r="A327" t="s">
        <v>48041</v>
      </c>
      <c r="B327">
        <v>6.1873175299999996</v>
      </c>
      <c r="C327">
        <v>28.503937010000001</v>
      </c>
      <c r="D327">
        <v>42.87756899</v>
      </c>
      <c r="E327">
        <v>2659</v>
      </c>
      <c r="F327">
        <v>174</v>
      </c>
      <c r="G327">
        <v>2573.0755300000001</v>
      </c>
      <c r="H327">
        <v>11.5</v>
      </c>
      <c r="I327" t="s">
        <v>48042</v>
      </c>
      <c r="J327">
        <v>69.745712080000004</v>
      </c>
      <c r="K327" t="s">
        <v>32385</v>
      </c>
      <c r="L327">
        <v>1220.1592230599999</v>
      </c>
      <c r="M327" t="s">
        <v>48043</v>
      </c>
      <c r="N327">
        <v>1</v>
      </c>
      <c r="O327">
        <v>3.7182600000000001E-3</v>
      </c>
      <c r="P327">
        <v>4.2304069200000001</v>
      </c>
      <c r="Q327">
        <v>88.5</v>
      </c>
    </row>
    <row r="328" spans="1:17" x14ac:dyDescent="0.35">
      <c r="A328" t="s">
        <v>48044</v>
      </c>
      <c r="B328">
        <v>6.0757689700000004</v>
      </c>
      <c r="C328">
        <v>29.002624669999999</v>
      </c>
      <c r="D328">
        <v>43.418649049999999</v>
      </c>
      <c r="E328">
        <v>2659</v>
      </c>
      <c r="F328">
        <v>174</v>
      </c>
      <c r="G328">
        <v>2605.5456512599999</v>
      </c>
      <c r="H328">
        <v>11.44</v>
      </c>
      <c r="I328" t="s">
        <v>48045</v>
      </c>
      <c r="J328">
        <v>66.348027509999994</v>
      </c>
      <c r="K328" t="s">
        <v>32385</v>
      </c>
      <c r="L328">
        <v>1220.2182781700001</v>
      </c>
      <c r="M328" t="s">
        <v>48046</v>
      </c>
      <c r="N328">
        <v>1</v>
      </c>
      <c r="O328">
        <v>3.8813300000000001E-3</v>
      </c>
      <c r="P328">
        <v>4.1659831599999997</v>
      </c>
      <c r="Q328">
        <v>88.56</v>
      </c>
    </row>
    <row r="329" spans="1:17" x14ac:dyDescent="0.35">
      <c r="A329" t="s">
        <v>48047</v>
      </c>
      <c r="B329">
        <v>6.1741941699999998</v>
      </c>
      <c r="C329">
        <v>29.002624669999999</v>
      </c>
      <c r="D329">
        <v>44.474176829999998</v>
      </c>
      <c r="E329">
        <v>2659</v>
      </c>
      <c r="F329">
        <v>174</v>
      </c>
      <c r="G329">
        <v>2668.8876915599999</v>
      </c>
      <c r="H329">
        <v>11.4</v>
      </c>
      <c r="I329" t="s">
        <v>48048</v>
      </c>
      <c r="J329">
        <v>63.38597884</v>
      </c>
      <c r="K329" t="s">
        <v>32385</v>
      </c>
      <c r="L329">
        <v>1220.26092909</v>
      </c>
      <c r="M329" t="s">
        <v>48049</v>
      </c>
      <c r="N329">
        <v>1</v>
      </c>
      <c r="O329">
        <v>3.8180599999999999E-3</v>
      </c>
      <c r="P329">
        <v>4.1530089300000004</v>
      </c>
      <c r="Q329">
        <v>88.6</v>
      </c>
    </row>
    <row r="330" spans="1:17" x14ac:dyDescent="0.35">
      <c r="A330" t="s">
        <v>48050</v>
      </c>
      <c r="B330">
        <v>6.1184198900000002</v>
      </c>
      <c r="C330">
        <v>28.503937010000001</v>
      </c>
      <c r="D330">
        <v>39.091611299999997</v>
      </c>
      <c r="E330">
        <v>2659</v>
      </c>
      <c r="F330">
        <v>174</v>
      </c>
      <c r="G330">
        <v>2345.8808611600002</v>
      </c>
      <c r="H330">
        <v>11.4</v>
      </c>
      <c r="I330" t="s">
        <v>48051</v>
      </c>
      <c r="J330">
        <v>60.531841960000001</v>
      </c>
      <c r="K330" t="s">
        <v>32385</v>
      </c>
      <c r="L330">
        <v>1220.4249710900001</v>
      </c>
      <c r="M330" t="s">
        <v>48052</v>
      </c>
      <c r="N330">
        <v>1</v>
      </c>
      <c r="O330">
        <v>3.82279E-3</v>
      </c>
      <c r="P330">
        <v>4.1467455099999997</v>
      </c>
      <c r="Q330">
        <v>88.6</v>
      </c>
    </row>
    <row r="331" spans="1:17" x14ac:dyDescent="0.35">
      <c r="A331" t="s">
        <v>48053</v>
      </c>
      <c r="B331">
        <v>6.1118582100000003</v>
      </c>
      <c r="C331">
        <v>28.503937010000001</v>
      </c>
      <c r="D331">
        <v>31.15617851</v>
      </c>
      <c r="E331">
        <v>2659</v>
      </c>
      <c r="F331">
        <v>174</v>
      </c>
      <c r="G331">
        <v>1869.67690625</v>
      </c>
      <c r="H331">
        <v>11.4</v>
      </c>
      <c r="I331" t="s">
        <v>48054</v>
      </c>
      <c r="J331">
        <v>57.802574010000001</v>
      </c>
      <c r="K331" t="s">
        <v>32385</v>
      </c>
      <c r="L331">
        <v>1220.5758897200001</v>
      </c>
      <c r="M331" t="s">
        <v>48055</v>
      </c>
      <c r="N331">
        <v>1</v>
      </c>
      <c r="O331">
        <v>3.61028E-3</v>
      </c>
      <c r="P331">
        <v>4.14048208</v>
      </c>
      <c r="Q331">
        <v>88.6</v>
      </c>
    </row>
    <row r="332" spans="1:17" x14ac:dyDescent="0.35">
      <c r="A332" t="s">
        <v>48056</v>
      </c>
      <c r="B332">
        <v>6.0856114899999998</v>
      </c>
      <c r="C332">
        <v>28.503937010000001</v>
      </c>
      <c r="D332">
        <v>32.097047060000001</v>
      </c>
      <c r="E332">
        <v>2659</v>
      </c>
      <c r="F332">
        <v>174</v>
      </c>
      <c r="G332">
        <v>1926.1382658</v>
      </c>
      <c r="H332">
        <v>11.4</v>
      </c>
      <c r="I332" t="s">
        <v>48057</v>
      </c>
      <c r="J332">
        <v>54.884301129999997</v>
      </c>
      <c r="K332" t="s">
        <v>32385</v>
      </c>
      <c r="L332">
        <v>1220.7694592800001</v>
      </c>
      <c r="M332" t="s">
        <v>48058</v>
      </c>
      <c r="N332">
        <v>1</v>
      </c>
      <c r="O332">
        <v>3.9403099999999998E-3</v>
      </c>
      <c r="P332">
        <v>4.1203496599999996</v>
      </c>
      <c r="Q332">
        <v>88.6</v>
      </c>
    </row>
    <row r="333" spans="1:17" x14ac:dyDescent="0.35">
      <c r="A333" t="s">
        <v>48059</v>
      </c>
      <c r="B333">
        <v>6.1643516500000004</v>
      </c>
      <c r="C333">
        <v>28.005249339999999</v>
      </c>
      <c r="D333">
        <v>35.5865066</v>
      </c>
      <c r="E333">
        <v>2659</v>
      </c>
      <c r="F333">
        <v>174</v>
      </c>
      <c r="G333">
        <v>2135.5401317699998</v>
      </c>
      <c r="H333">
        <v>11.4</v>
      </c>
      <c r="I333" t="s">
        <v>48060</v>
      </c>
      <c r="J333">
        <v>52.301197520000002</v>
      </c>
      <c r="K333" t="s">
        <v>32385</v>
      </c>
      <c r="L333">
        <v>1220.86788447</v>
      </c>
      <c r="M333" t="s">
        <v>48061</v>
      </c>
      <c r="N333">
        <v>1</v>
      </c>
      <c r="O333">
        <v>4.0344200000000004E-3</v>
      </c>
      <c r="P333">
        <v>4.1601671199999997</v>
      </c>
      <c r="Q333">
        <v>88.6</v>
      </c>
    </row>
    <row r="334" spans="1:17" x14ac:dyDescent="0.35">
      <c r="A334" t="s">
        <v>48062</v>
      </c>
      <c r="B334">
        <v>6.0790498099999999</v>
      </c>
      <c r="C334">
        <v>28.005249339999999</v>
      </c>
      <c r="D334">
        <v>30.62497089</v>
      </c>
      <c r="E334">
        <v>2659</v>
      </c>
      <c r="F334">
        <v>174</v>
      </c>
      <c r="G334">
        <v>1837.7992282299999</v>
      </c>
      <c r="H334">
        <v>11.4</v>
      </c>
      <c r="I334" t="s">
        <v>48063</v>
      </c>
      <c r="J334">
        <v>51.340686890000001</v>
      </c>
      <c r="K334" t="s">
        <v>32385</v>
      </c>
      <c r="L334">
        <v>1220.9663096700001</v>
      </c>
      <c r="M334" t="s">
        <v>48064</v>
      </c>
      <c r="N334">
        <v>1</v>
      </c>
      <c r="O334">
        <v>3.7439299999999999E-3</v>
      </c>
      <c r="P334">
        <v>4.1780626099999996</v>
      </c>
      <c r="Q334">
        <v>88.6</v>
      </c>
    </row>
    <row r="335" spans="1:17" x14ac:dyDescent="0.35">
      <c r="A335" t="s">
        <v>48065</v>
      </c>
      <c r="B335">
        <v>6.1938792100000004</v>
      </c>
      <c r="C335">
        <v>28.005249339999999</v>
      </c>
      <c r="D335">
        <v>17.118401760000001</v>
      </c>
      <c r="E335">
        <v>2659</v>
      </c>
      <c r="F335">
        <v>174</v>
      </c>
      <c r="G335">
        <v>1027.2723411699999</v>
      </c>
      <c r="H335">
        <v>11.4</v>
      </c>
      <c r="I335" t="s">
        <v>48066</v>
      </c>
      <c r="J335">
        <v>50.287084399999998</v>
      </c>
      <c r="K335" t="s">
        <v>32385</v>
      </c>
      <c r="L335">
        <v>1221.0647348699999</v>
      </c>
      <c r="M335" t="s">
        <v>48067</v>
      </c>
      <c r="N335">
        <v>1</v>
      </c>
      <c r="O335">
        <v>3.77334E-3</v>
      </c>
      <c r="P335">
        <v>4.2147483699999997</v>
      </c>
      <c r="Q335">
        <v>88.6</v>
      </c>
    </row>
    <row r="336" spans="1:17" x14ac:dyDescent="0.35">
      <c r="A336" t="s">
        <v>48068</v>
      </c>
      <c r="B336">
        <v>6.1446666099999998</v>
      </c>
      <c r="C336">
        <v>28.503937010000001</v>
      </c>
      <c r="D336">
        <v>8.38744713</v>
      </c>
      <c r="E336">
        <v>2659</v>
      </c>
      <c r="F336">
        <v>174</v>
      </c>
      <c r="G336">
        <v>503.32925770999998</v>
      </c>
      <c r="H336">
        <v>11.4</v>
      </c>
      <c r="I336" t="s">
        <v>48069</v>
      </c>
      <c r="J336">
        <v>49.622968989999997</v>
      </c>
      <c r="K336" t="s">
        <v>32385</v>
      </c>
      <c r="L336">
        <v>1221.0745773900001</v>
      </c>
      <c r="M336" t="s">
        <v>48070</v>
      </c>
      <c r="N336">
        <v>1</v>
      </c>
      <c r="O336">
        <v>3.9248699999999996E-3</v>
      </c>
      <c r="P336">
        <v>4.2348808</v>
      </c>
      <c r="Q336">
        <v>88.6</v>
      </c>
    </row>
    <row r="337" spans="1:17" x14ac:dyDescent="0.35">
      <c r="A337" t="s">
        <v>48071</v>
      </c>
      <c r="B337">
        <v>6.0757689700000004</v>
      </c>
      <c r="C337">
        <v>28.503937010000001</v>
      </c>
      <c r="D337">
        <v>5.9834758600000004</v>
      </c>
      <c r="E337">
        <v>2659</v>
      </c>
      <c r="F337">
        <v>174</v>
      </c>
      <c r="G337">
        <v>359.06735567999999</v>
      </c>
      <c r="H337">
        <v>11.4</v>
      </c>
      <c r="I337" t="s">
        <v>48072</v>
      </c>
      <c r="J337">
        <v>48.834668430000001</v>
      </c>
      <c r="K337" t="s">
        <v>32385</v>
      </c>
      <c r="L337">
        <v>1221.18612594</v>
      </c>
      <c r="M337" t="s">
        <v>48073</v>
      </c>
      <c r="N337">
        <v>1</v>
      </c>
      <c r="O337">
        <v>3.7370799999999998E-3</v>
      </c>
      <c r="P337">
        <v>4.1776152299999998</v>
      </c>
      <c r="Q337">
        <v>88.6</v>
      </c>
    </row>
    <row r="338" spans="1:17" x14ac:dyDescent="0.35">
      <c r="A338" t="s">
        <v>48074</v>
      </c>
      <c r="B338">
        <v>6.1282624099999996</v>
      </c>
      <c r="C338">
        <v>28.503937010000001</v>
      </c>
      <c r="D338">
        <v>4.5973282500000003</v>
      </c>
      <c r="E338">
        <v>2659</v>
      </c>
      <c r="F338">
        <v>174</v>
      </c>
      <c r="G338">
        <v>275.8848764</v>
      </c>
      <c r="H338">
        <v>11.4</v>
      </c>
      <c r="I338" t="s">
        <v>48075</v>
      </c>
      <c r="J338">
        <v>48.116835430000002</v>
      </c>
      <c r="K338" t="s">
        <v>32385</v>
      </c>
      <c r="L338">
        <v>1221.33376374</v>
      </c>
      <c r="M338" t="s">
        <v>48076</v>
      </c>
      <c r="N338">
        <v>1</v>
      </c>
      <c r="O338">
        <v>3.5679700000000002E-3</v>
      </c>
      <c r="P338">
        <v>4.1391399199999999</v>
      </c>
      <c r="Q338">
        <v>88.6</v>
      </c>
    </row>
    <row r="339" spans="1:17" x14ac:dyDescent="0.35">
      <c r="A339" t="s">
        <v>48077</v>
      </c>
      <c r="B339">
        <v>4.0139833600000001</v>
      </c>
      <c r="C339">
        <v>2.99212598</v>
      </c>
      <c r="D339">
        <v>0</v>
      </c>
      <c r="E339">
        <v>2659</v>
      </c>
      <c r="F339">
        <v>174</v>
      </c>
      <c r="G339">
        <v>0</v>
      </c>
      <c r="H339">
        <v>11.5</v>
      </c>
      <c r="I339" t="s">
        <v>48078</v>
      </c>
      <c r="J339">
        <v>130.33723031</v>
      </c>
      <c r="K339" t="s">
        <v>32385</v>
      </c>
      <c r="L339">
        <v>1221.37236487</v>
      </c>
      <c r="M339" t="s">
        <v>48079</v>
      </c>
      <c r="N339">
        <v>1</v>
      </c>
      <c r="O339">
        <v>1.6265800000000001E-3</v>
      </c>
      <c r="P339">
        <v>2.7135924600000001</v>
      </c>
      <c r="Q339">
        <v>88.5</v>
      </c>
    </row>
    <row r="340" spans="1:17" x14ac:dyDescent="0.35">
      <c r="A340" t="s">
        <v>48080</v>
      </c>
      <c r="B340">
        <v>4.8309124900000002</v>
      </c>
      <c r="C340">
        <v>4.9868766400000002</v>
      </c>
      <c r="D340">
        <v>17.34932281</v>
      </c>
      <c r="E340">
        <v>2659</v>
      </c>
      <c r="F340">
        <v>174</v>
      </c>
      <c r="G340">
        <v>1041.12987372</v>
      </c>
      <c r="H340">
        <v>11.5</v>
      </c>
      <c r="I340" t="s">
        <v>48081</v>
      </c>
      <c r="J340">
        <v>117.15973283</v>
      </c>
      <c r="K340" t="s">
        <v>32385</v>
      </c>
      <c r="L340">
        <v>1221.4937559499999</v>
      </c>
      <c r="M340" t="s">
        <v>48082</v>
      </c>
      <c r="N340">
        <v>1</v>
      </c>
      <c r="O340">
        <v>1.1853600000000001E-3</v>
      </c>
      <c r="P340">
        <v>3.25224672</v>
      </c>
      <c r="Q340">
        <v>88.5</v>
      </c>
    </row>
    <row r="341" spans="1:17" x14ac:dyDescent="0.35">
      <c r="A341" t="s">
        <v>48083</v>
      </c>
      <c r="B341">
        <v>4.8965292900000001</v>
      </c>
      <c r="C341">
        <v>17.509842519999999</v>
      </c>
      <c r="D341">
        <v>45.173983329999999</v>
      </c>
      <c r="E341">
        <v>2659</v>
      </c>
      <c r="F341">
        <v>174</v>
      </c>
      <c r="G341">
        <v>2710.8829591399999</v>
      </c>
      <c r="H341">
        <v>11.5</v>
      </c>
      <c r="I341" t="s">
        <v>48084</v>
      </c>
      <c r="J341">
        <v>120.13851557</v>
      </c>
      <c r="K341" t="s">
        <v>32385</v>
      </c>
      <c r="L341">
        <v>1221.56921526</v>
      </c>
      <c r="M341" t="s">
        <v>48085</v>
      </c>
      <c r="N341">
        <v>1</v>
      </c>
      <c r="O341">
        <v>2.7306299999999999E-3</v>
      </c>
      <c r="P341">
        <v>3.2934063500000001</v>
      </c>
      <c r="Q341">
        <v>88.5</v>
      </c>
    </row>
    <row r="342" spans="1:17" x14ac:dyDescent="0.35">
      <c r="A342" t="s">
        <v>48086</v>
      </c>
      <c r="B342">
        <v>5.1688390000000002</v>
      </c>
      <c r="C342">
        <v>18.01181102</v>
      </c>
      <c r="D342">
        <v>56.79045662</v>
      </c>
      <c r="E342">
        <v>2659</v>
      </c>
      <c r="F342">
        <v>174</v>
      </c>
      <c r="G342">
        <v>3407.9855208200001</v>
      </c>
      <c r="H342">
        <v>11.5</v>
      </c>
      <c r="I342" t="s">
        <v>48087</v>
      </c>
      <c r="J342">
        <v>126.33310613</v>
      </c>
      <c r="K342" t="s">
        <v>32385</v>
      </c>
      <c r="L342">
        <v>1221.56921526</v>
      </c>
      <c r="M342" t="s">
        <v>48088</v>
      </c>
      <c r="N342">
        <v>1</v>
      </c>
      <c r="O342">
        <v>3.0276499999999998E-3</v>
      </c>
      <c r="P342">
        <v>3.47549296</v>
      </c>
      <c r="Q342">
        <v>88.5</v>
      </c>
    </row>
    <row r="343" spans="1:17" x14ac:dyDescent="0.35">
      <c r="A343" t="s">
        <v>48089</v>
      </c>
      <c r="B343">
        <v>5.4083403099999998</v>
      </c>
      <c r="C343">
        <v>18.01181102</v>
      </c>
      <c r="D343">
        <v>58.063416099999998</v>
      </c>
      <c r="E343">
        <v>2659</v>
      </c>
      <c r="F343">
        <v>174</v>
      </c>
      <c r="G343">
        <v>3484.3755995400002</v>
      </c>
      <c r="H343">
        <v>11.5</v>
      </c>
      <c r="I343" t="s">
        <v>48090</v>
      </c>
      <c r="J343">
        <v>130.36103005000001</v>
      </c>
      <c r="K343" t="s">
        <v>32385</v>
      </c>
      <c r="L343">
        <v>1221.5528110600001</v>
      </c>
      <c r="M343" t="s">
        <v>48091</v>
      </c>
      <c r="N343">
        <v>1</v>
      </c>
      <c r="O343">
        <v>2.99804E-3</v>
      </c>
      <c r="P343">
        <v>3.6701064200000002</v>
      </c>
      <c r="Q343">
        <v>88.5</v>
      </c>
    </row>
    <row r="344" spans="1:17" x14ac:dyDescent="0.35">
      <c r="A344" t="s">
        <v>48092</v>
      </c>
      <c r="B344">
        <v>5.7692326999999999</v>
      </c>
      <c r="C344">
        <v>18.01181102</v>
      </c>
      <c r="D344">
        <v>58.063416099999998</v>
      </c>
      <c r="E344">
        <v>2659</v>
      </c>
      <c r="F344">
        <v>174</v>
      </c>
      <c r="G344">
        <v>3484.3755995400002</v>
      </c>
      <c r="H344">
        <v>11.5</v>
      </c>
      <c r="I344" t="s">
        <v>48093</v>
      </c>
      <c r="J344">
        <v>131.78164699999999</v>
      </c>
      <c r="K344" t="s">
        <v>32385</v>
      </c>
      <c r="L344">
        <v>1221.4871942699999</v>
      </c>
      <c r="M344" t="s">
        <v>48094</v>
      </c>
      <c r="N344">
        <v>1</v>
      </c>
      <c r="O344">
        <v>3.1155100000000002E-3</v>
      </c>
      <c r="P344">
        <v>3.9564342699999999</v>
      </c>
      <c r="Q344">
        <v>88.5</v>
      </c>
    </row>
    <row r="345" spans="1:17" x14ac:dyDescent="0.35">
      <c r="A345" t="s">
        <v>48095</v>
      </c>
      <c r="B345">
        <v>6.0087340200000003</v>
      </c>
      <c r="C345">
        <v>18.01181102</v>
      </c>
      <c r="D345">
        <v>58.063416099999998</v>
      </c>
      <c r="E345">
        <v>2659</v>
      </c>
      <c r="F345">
        <v>174</v>
      </c>
      <c r="G345">
        <v>3484.3755995400002</v>
      </c>
      <c r="H345">
        <v>11.5</v>
      </c>
      <c r="I345" t="s">
        <v>48096</v>
      </c>
      <c r="J345">
        <v>133.58611318000001</v>
      </c>
      <c r="K345" t="s">
        <v>32385</v>
      </c>
      <c r="L345">
        <v>1221.4281391500001</v>
      </c>
      <c r="M345" t="s">
        <v>48097</v>
      </c>
      <c r="N345">
        <v>1</v>
      </c>
      <c r="O345">
        <v>3.1027799999999999E-3</v>
      </c>
      <c r="P345">
        <v>4.0539646899999999</v>
      </c>
      <c r="Q345">
        <v>88.5</v>
      </c>
    </row>
    <row r="346" spans="1:17" x14ac:dyDescent="0.35">
      <c r="A346" t="s">
        <v>48098</v>
      </c>
      <c r="B346">
        <v>6.43196236</v>
      </c>
      <c r="C346">
        <v>18.01181102</v>
      </c>
      <c r="D346">
        <v>58.063416099999998</v>
      </c>
      <c r="E346">
        <v>2659</v>
      </c>
      <c r="F346">
        <v>174</v>
      </c>
      <c r="G346">
        <v>3484.3755995400002</v>
      </c>
      <c r="H346">
        <v>11.5</v>
      </c>
      <c r="I346" t="s">
        <v>48099</v>
      </c>
      <c r="J346">
        <v>133.80498169000001</v>
      </c>
      <c r="K346" t="s">
        <v>32385</v>
      </c>
      <c r="L346">
        <v>1221.4347008300001</v>
      </c>
      <c r="M346" t="s">
        <v>48100</v>
      </c>
      <c r="N346">
        <v>1</v>
      </c>
      <c r="O346">
        <v>3.0240900000000001E-3</v>
      </c>
      <c r="P346">
        <v>4.3389503700000001</v>
      </c>
      <c r="Q346">
        <v>88.5</v>
      </c>
    </row>
    <row r="347" spans="1:17" x14ac:dyDescent="0.35">
      <c r="A347" t="s">
        <v>48101</v>
      </c>
      <c r="B347">
        <v>6.4647707600000004</v>
      </c>
      <c r="C347">
        <v>18.01181102</v>
      </c>
      <c r="D347">
        <v>58.063416099999998</v>
      </c>
      <c r="E347">
        <v>2659</v>
      </c>
      <c r="F347">
        <v>174</v>
      </c>
      <c r="G347">
        <v>3484.3755995400002</v>
      </c>
      <c r="H347">
        <v>11.5</v>
      </c>
      <c r="I347" t="s">
        <v>48102</v>
      </c>
      <c r="J347">
        <v>134.53909908</v>
      </c>
      <c r="K347" t="s">
        <v>32385</v>
      </c>
      <c r="L347">
        <v>1221.3592415099999</v>
      </c>
      <c r="M347" t="s">
        <v>48103</v>
      </c>
      <c r="N347">
        <v>1</v>
      </c>
      <c r="O347">
        <v>3.0413699999999998E-3</v>
      </c>
      <c r="P347">
        <v>4.4118744999999997</v>
      </c>
      <c r="Q347">
        <v>88.5</v>
      </c>
    </row>
    <row r="348" spans="1:17" x14ac:dyDescent="0.35">
      <c r="A348" t="s">
        <v>48104</v>
      </c>
      <c r="B348">
        <v>6.4975791599999999</v>
      </c>
      <c r="C348">
        <v>18.01181102</v>
      </c>
      <c r="D348">
        <v>58.063416099999998</v>
      </c>
      <c r="E348">
        <v>2659</v>
      </c>
      <c r="F348">
        <v>174</v>
      </c>
      <c r="G348">
        <v>3484.3755995400002</v>
      </c>
      <c r="H348">
        <v>11.5</v>
      </c>
      <c r="I348" t="s">
        <v>48105</v>
      </c>
      <c r="J348">
        <v>134.48450353000001</v>
      </c>
      <c r="K348" t="s">
        <v>32385</v>
      </c>
      <c r="L348">
        <v>1221.3198714299999</v>
      </c>
      <c r="M348" t="s">
        <v>48106</v>
      </c>
      <c r="N348">
        <v>1</v>
      </c>
      <c r="O348">
        <v>3.2654200000000002E-3</v>
      </c>
      <c r="P348">
        <v>4.45124458</v>
      </c>
      <c r="Q348">
        <v>88.5</v>
      </c>
    </row>
    <row r="349" spans="1:17" x14ac:dyDescent="0.35">
      <c r="A349" t="s">
        <v>48107</v>
      </c>
      <c r="B349">
        <v>6.4680515999999999</v>
      </c>
      <c r="C349">
        <v>18.01181102</v>
      </c>
      <c r="D349">
        <v>58.063416099999998</v>
      </c>
      <c r="E349">
        <v>2659</v>
      </c>
      <c r="F349">
        <v>174</v>
      </c>
      <c r="G349">
        <v>3484.3755995400002</v>
      </c>
      <c r="H349">
        <v>11.5</v>
      </c>
      <c r="I349" t="s">
        <v>48108</v>
      </c>
      <c r="J349">
        <v>134.85947576999999</v>
      </c>
      <c r="K349" t="s">
        <v>32385</v>
      </c>
      <c r="L349">
        <v>1221.25097379</v>
      </c>
      <c r="M349" t="s">
        <v>48109</v>
      </c>
      <c r="N349">
        <v>1</v>
      </c>
      <c r="O349">
        <v>3.2005800000000002E-3</v>
      </c>
      <c r="P349">
        <v>4.4275330500000001</v>
      </c>
      <c r="Q349">
        <v>88.5</v>
      </c>
    </row>
    <row r="350" spans="1:17" x14ac:dyDescent="0.35">
      <c r="A350" t="s">
        <v>48110</v>
      </c>
      <c r="B350">
        <v>6.4844558000000001</v>
      </c>
      <c r="C350">
        <v>18.01181102</v>
      </c>
      <c r="D350">
        <v>44.105725829999997</v>
      </c>
      <c r="E350">
        <v>2659</v>
      </c>
      <c r="F350">
        <v>174</v>
      </c>
      <c r="G350">
        <v>2646.7770105300001</v>
      </c>
      <c r="H350">
        <v>11.5</v>
      </c>
      <c r="I350" t="s">
        <v>48111</v>
      </c>
      <c r="J350">
        <v>134.5622382</v>
      </c>
      <c r="K350" t="s">
        <v>32385</v>
      </c>
      <c r="L350">
        <v>1221.2116037200001</v>
      </c>
      <c r="M350" t="s">
        <v>48112</v>
      </c>
      <c r="N350">
        <v>1</v>
      </c>
      <c r="O350">
        <v>3.2007300000000002E-3</v>
      </c>
      <c r="P350">
        <v>4.3868208099999997</v>
      </c>
      <c r="Q350">
        <v>88.5</v>
      </c>
    </row>
    <row r="351" spans="1:17" x14ac:dyDescent="0.35">
      <c r="A351" t="s">
        <v>48113</v>
      </c>
      <c r="B351">
        <v>6.4155581599999998</v>
      </c>
      <c r="C351">
        <v>18.01181102</v>
      </c>
      <c r="D351">
        <v>42.795699720000002</v>
      </c>
      <c r="E351">
        <v>2659</v>
      </c>
      <c r="F351">
        <v>174</v>
      </c>
      <c r="G351">
        <v>2568.1625692299999</v>
      </c>
      <c r="H351">
        <v>11.5</v>
      </c>
      <c r="I351" t="s">
        <v>48114</v>
      </c>
      <c r="J351">
        <v>134.57798439000001</v>
      </c>
      <c r="K351" t="s">
        <v>32385</v>
      </c>
      <c r="L351">
        <v>1221.13942524</v>
      </c>
      <c r="M351" t="s">
        <v>48115</v>
      </c>
      <c r="N351">
        <v>1</v>
      </c>
      <c r="O351">
        <v>3.1327099999999999E-3</v>
      </c>
      <c r="P351">
        <v>4.3796626099999996</v>
      </c>
      <c r="Q351">
        <v>88.5</v>
      </c>
    </row>
    <row r="352" spans="1:17" x14ac:dyDescent="0.35">
      <c r="A352" t="s">
        <v>48116</v>
      </c>
      <c r="B352">
        <v>6.4122773200000003</v>
      </c>
      <c r="C352">
        <v>18.01181102</v>
      </c>
      <c r="D352">
        <v>42.407327340000002</v>
      </c>
      <c r="E352">
        <v>2659</v>
      </c>
      <c r="F352">
        <v>174</v>
      </c>
      <c r="G352">
        <v>2544.8564095500001</v>
      </c>
      <c r="H352">
        <v>11.54</v>
      </c>
      <c r="I352" t="s">
        <v>48117</v>
      </c>
      <c r="J352">
        <v>134.78127981</v>
      </c>
      <c r="K352" t="s">
        <v>32385</v>
      </c>
      <c r="L352">
        <v>1221.1361443999999</v>
      </c>
      <c r="M352" t="s">
        <v>48118</v>
      </c>
      <c r="N352">
        <v>1</v>
      </c>
      <c r="O352">
        <v>3.3563299999999998E-3</v>
      </c>
      <c r="P352">
        <v>4.3796626099999996</v>
      </c>
      <c r="Q352">
        <v>88.46</v>
      </c>
    </row>
    <row r="353" spans="1:17" x14ac:dyDescent="0.35">
      <c r="A353" t="s">
        <v>48119</v>
      </c>
      <c r="B353">
        <v>6.4286815199999996</v>
      </c>
      <c r="C353">
        <v>18.01181102</v>
      </c>
      <c r="D353">
        <v>41.109317869999998</v>
      </c>
      <c r="E353">
        <v>2659</v>
      </c>
      <c r="F353">
        <v>174</v>
      </c>
      <c r="G353">
        <v>2466.9630852499999</v>
      </c>
      <c r="H353">
        <v>11.6</v>
      </c>
      <c r="I353" t="s">
        <v>48120</v>
      </c>
      <c r="J353">
        <v>134.69520148000001</v>
      </c>
      <c r="K353" t="s">
        <v>32385</v>
      </c>
      <c r="L353">
        <v>1221.09349348</v>
      </c>
      <c r="M353" t="s">
        <v>48121</v>
      </c>
      <c r="N353">
        <v>1</v>
      </c>
      <c r="O353">
        <v>3.33548E-3</v>
      </c>
      <c r="P353">
        <v>4.3890577500000001</v>
      </c>
      <c r="Q353">
        <v>88.4</v>
      </c>
    </row>
    <row r="354" spans="1:17" x14ac:dyDescent="0.35">
      <c r="A354" t="s">
        <v>48122</v>
      </c>
      <c r="B354">
        <v>6.3893114400000002</v>
      </c>
      <c r="C354">
        <v>18.01181102</v>
      </c>
      <c r="D354">
        <v>44.397932400000002</v>
      </c>
      <c r="E354">
        <v>2659</v>
      </c>
      <c r="F354">
        <v>174</v>
      </c>
      <c r="G354">
        <v>2664.3122762900002</v>
      </c>
      <c r="H354">
        <v>11.56</v>
      </c>
      <c r="I354" t="s">
        <v>48123</v>
      </c>
      <c r="J354">
        <v>134.88275966</v>
      </c>
      <c r="K354" t="s">
        <v>32385</v>
      </c>
      <c r="L354">
        <v>1221.10005516</v>
      </c>
      <c r="M354" t="s">
        <v>48124</v>
      </c>
      <c r="N354">
        <v>1</v>
      </c>
      <c r="O354">
        <v>3.2813199999999999E-3</v>
      </c>
      <c r="P354">
        <v>4.3684779300000001</v>
      </c>
      <c r="Q354">
        <v>88.44</v>
      </c>
    </row>
    <row r="355" spans="1:17" x14ac:dyDescent="0.35">
      <c r="A355" t="s">
        <v>48125</v>
      </c>
      <c r="B355">
        <v>6.4181723599999998</v>
      </c>
      <c r="C355">
        <v>17.509842519999999</v>
      </c>
      <c r="D355">
        <v>47.051390310000002</v>
      </c>
      <c r="E355">
        <v>2659</v>
      </c>
      <c r="F355">
        <v>174</v>
      </c>
      <c r="G355">
        <v>2823.5458287400002</v>
      </c>
      <c r="H355">
        <v>11.46</v>
      </c>
      <c r="I355" t="s">
        <v>48126</v>
      </c>
      <c r="J355">
        <v>134.80538772</v>
      </c>
      <c r="K355" t="s">
        <v>32385</v>
      </c>
      <c r="L355">
        <v>1221.10222103</v>
      </c>
      <c r="M355" t="s">
        <v>48127</v>
      </c>
      <c r="N355">
        <v>1</v>
      </c>
      <c r="O355">
        <v>3.3263099999999999E-3</v>
      </c>
      <c r="P355">
        <v>4.3585911399999997</v>
      </c>
      <c r="Q355">
        <v>88.54</v>
      </c>
    </row>
    <row r="356" spans="1:17" x14ac:dyDescent="0.35">
      <c r="A356" t="s">
        <v>48128</v>
      </c>
      <c r="B356">
        <v>6.4319449100000003</v>
      </c>
      <c r="C356">
        <v>17.509842519999999</v>
      </c>
      <c r="D356">
        <v>47.129110300000001</v>
      </c>
      <c r="E356">
        <v>2659</v>
      </c>
      <c r="F356">
        <v>174</v>
      </c>
      <c r="G356">
        <v>2828.2097920299998</v>
      </c>
      <c r="H356">
        <v>11.4</v>
      </c>
      <c r="I356" t="s">
        <v>48129</v>
      </c>
      <c r="J356">
        <v>134.76604098999999</v>
      </c>
      <c r="K356" t="s">
        <v>32385</v>
      </c>
      <c r="L356">
        <v>1221.0661317900001</v>
      </c>
      <c r="M356" t="s">
        <v>48130</v>
      </c>
      <c r="N356">
        <v>1</v>
      </c>
      <c r="O356">
        <v>3.3200500000000002E-3</v>
      </c>
      <c r="P356">
        <v>4.3937560900000001</v>
      </c>
      <c r="Q356">
        <v>88.6</v>
      </c>
    </row>
    <row r="357" spans="1:17" x14ac:dyDescent="0.35">
      <c r="A357" t="s">
        <v>48131</v>
      </c>
      <c r="B357">
        <v>6.4614724700000004</v>
      </c>
      <c r="C357">
        <v>18.01181102</v>
      </c>
      <c r="D357">
        <v>41.211312960000001</v>
      </c>
      <c r="E357">
        <v>2659</v>
      </c>
      <c r="F357">
        <v>174</v>
      </c>
      <c r="G357">
        <v>2473.08379259</v>
      </c>
      <c r="H357">
        <v>11.4</v>
      </c>
      <c r="I357" t="s">
        <v>48132</v>
      </c>
      <c r="J357">
        <v>134.84426088000001</v>
      </c>
      <c r="K357" t="s">
        <v>32385</v>
      </c>
      <c r="L357">
        <v>1221.06285095</v>
      </c>
      <c r="M357" t="s">
        <v>48133</v>
      </c>
      <c r="N357">
        <v>1</v>
      </c>
      <c r="O357">
        <v>3.33702E-3</v>
      </c>
      <c r="P357">
        <v>4.3933087000000004</v>
      </c>
      <c r="Q357">
        <v>88.6</v>
      </c>
    </row>
    <row r="358" spans="1:17" x14ac:dyDescent="0.35">
      <c r="A358" t="s">
        <v>48134</v>
      </c>
      <c r="B358">
        <v>6.45819163</v>
      </c>
      <c r="C358">
        <v>18.01181102</v>
      </c>
      <c r="D358">
        <v>40.604918480000002</v>
      </c>
      <c r="E358">
        <v>2659</v>
      </c>
      <c r="F358">
        <v>174</v>
      </c>
      <c r="G358">
        <v>2436.6941643099999</v>
      </c>
      <c r="H358">
        <v>11.4</v>
      </c>
      <c r="I358" t="s">
        <v>48135</v>
      </c>
      <c r="J358">
        <v>134.60211471</v>
      </c>
      <c r="K358" t="s">
        <v>32385</v>
      </c>
      <c r="L358">
        <v>1221.02348087</v>
      </c>
      <c r="M358" t="s">
        <v>48136</v>
      </c>
      <c r="N358">
        <v>1</v>
      </c>
      <c r="O358">
        <v>3.2304399999999998E-3</v>
      </c>
      <c r="P358">
        <v>4.4223888699999998</v>
      </c>
      <c r="Q358">
        <v>88.6</v>
      </c>
    </row>
    <row r="359" spans="1:17" x14ac:dyDescent="0.35">
      <c r="A359" t="s">
        <v>48137</v>
      </c>
      <c r="B359">
        <v>6.42210239</v>
      </c>
      <c r="C359">
        <v>18.01181102</v>
      </c>
      <c r="D359">
        <v>43.0677947</v>
      </c>
      <c r="E359">
        <v>2659</v>
      </c>
      <c r="F359">
        <v>174</v>
      </c>
      <c r="G359">
        <v>2584.49094251</v>
      </c>
      <c r="H359">
        <v>11.4</v>
      </c>
      <c r="I359" t="s">
        <v>48138</v>
      </c>
      <c r="J359">
        <v>134.90688011</v>
      </c>
      <c r="K359" t="s">
        <v>32385</v>
      </c>
      <c r="L359">
        <v>1220.97426827</v>
      </c>
      <c r="M359" t="s">
        <v>48139</v>
      </c>
      <c r="N359">
        <v>1</v>
      </c>
      <c r="O359">
        <v>3.2813899999999999E-3</v>
      </c>
      <c r="P359">
        <v>4.3928613099999998</v>
      </c>
      <c r="Q359">
        <v>88.6</v>
      </c>
    </row>
    <row r="360" spans="1:17" x14ac:dyDescent="0.35">
      <c r="A360" t="s">
        <v>48140</v>
      </c>
      <c r="B360">
        <v>6.4450682700000002</v>
      </c>
      <c r="C360">
        <v>18.01181102</v>
      </c>
      <c r="D360">
        <v>42.678050820000003</v>
      </c>
      <c r="E360">
        <v>2659</v>
      </c>
      <c r="F360">
        <v>174</v>
      </c>
      <c r="G360">
        <v>2561.1024790500001</v>
      </c>
      <c r="H360">
        <v>11.4</v>
      </c>
      <c r="I360" t="s">
        <v>48141</v>
      </c>
      <c r="J360">
        <v>134.55539483000001</v>
      </c>
      <c r="K360" t="s">
        <v>32385</v>
      </c>
      <c r="L360">
        <v>1220.9447407099999</v>
      </c>
      <c r="M360" t="s">
        <v>48142</v>
      </c>
      <c r="N360">
        <v>1</v>
      </c>
      <c r="O360">
        <v>3.2674700000000002E-3</v>
      </c>
      <c r="P360">
        <v>4.4031512199999998</v>
      </c>
      <c r="Q360">
        <v>88.6</v>
      </c>
    </row>
    <row r="361" spans="1:17" x14ac:dyDescent="0.35">
      <c r="A361" t="s">
        <v>48143</v>
      </c>
      <c r="B361">
        <v>6.39257483</v>
      </c>
      <c r="C361">
        <v>18.01181102</v>
      </c>
      <c r="D361">
        <v>42.751093869999998</v>
      </c>
      <c r="E361">
        <v>2659</v>
      </c>
      <c r="F361">
        <v>174</v>
      </c>
      <c r="G361">
        <v>2565.4857796800002</v>
      </c>
      <c r="H361">
        <v>11.4</v>
      </c>
      <c r="I361" t="s">
        <v>48144</v>
      </c>
      <c r="J361">
        <v>135.13308773</v>
      </c>
      <c r="K361" t="s">
        <v>32385</v>
      </c>
      <c r="L361">
        <v>1220.98739163</v>
      </c>
      <c r="M361" t="s">
        <v>48145</v>
      </c>
      <c r="N361">
        <v>1</v>
      </c>
      <c r="O361">
        <v>3.3401799999999999E-3</v>
      </c>
      <c r="P361">
        <v>4.3490173600000004</v>
      </c>
      <c r="Q361">
        <v>88.6</v>
      </c>
    </row>
    <row r="362" spans="1:17" x14ac:dyDescent="0.35">
      <c r="A362" t="s">
        <v>48146</v>
      </c>
      <c r="B362">
        <v>6.42210239</v>
      </c>
      <c r="C362">
        <v>18.01181102</v>
      </c>
      <c r="D362">
        <v>42.507080260000002</v>
      </c>
      <c r="E362">
        <v>2659</v>
      </c>
      <c r="F362">
        <v>174</v>
      </c>
      <c r="G362">
        <v>2550.8425650700001</v>
      </c>
      <c r="H362">
        <v>11.4</v>
      </c>
      <c r="I362" t="s">
        <v>48147</v>
      </c>
      <c r="J362">
        <v>135.14883535999999</v>
      </c>
      <c r="K362" t="s">
        <v>32385</v>
      </c>
      <c r="L362">
        <v>1220.98739163</v>
      </c>
      <c r="M362" t="s">
        <v>48148</v>
      </c>
      <c r="N362">
        <v>1</v>
      </c>
      <c r="O362">
        <v>3.38185E-3</v>
      </c>
      <c r="P362">
        <v>4.3445434900000004</v>
      </c>
      <c r="Q362">
        <v>88.6</v>
      </c>
    </row>
    <row r="363" spans="1:17" x14ac:dyDescent="0.35">
      <c r="A363" t="s">
        <v>48149</v>
      </c>
      <c r="B363">
        <v>6.4319449100000003</v>
      </c>
      <c r="C363">
        <v>18.01181102</v>
      </c>
      <c r="D363">
        <v>39.534040179999998</v>
      </c>
      <c r="E363">
        <v>2659</v>
      </c>
      <c r="F363">
        <v>174</v>
      </c>
      <c r="G363">
        <v>2372.4309419800002</v>
      </c>
      <c r="H363">
        <v>11.4</v>
      </c>
      <c r="I363" t="s">
        <v>48150</v>
      </c>
      <c r="J363">
        <v>134.98476120999999</v>
      </c>
      <c r="K363" t="s">
        <v>32385</v>
      </c>
      <c r="L363">
        <v>1220.90208979</v>
      </c>
      <c r="M363" t="s">
        <v>48151</v>
      </c>
      <c r="N363">
        <v>1</v>
      </c>
      <c r="O363">
        <v>3.2812399999999999E-3</v>
      </c>
      <c r="P363">
        <v>4.4058355499999999</v>
      </c>
      <c r="Q363">
        <v>88.6</v>
      </c>
    </row>
    <row r="364" spans="1:17" x14ac:dyDescent="0.35">
      <c r="A364" t="s">
        <v>48152</v>
      </c>
      <c r="B364">
        <v>6.3991365099999999</v>
      </c>
      <c r="C364">
        <v>18.01181102</v>
      </c>
      <c r="D364">
        <v>40.215042199999999</v>
      </c>
      <c r="E364">
        <v>2659</v>
      </c>
      <c r="F364">
        <v>174</v>
      </c>
      <c r="G364">
        <v>2413.2977559599999</v>
      </c>
      <c r="H364">
        <v>11.4</v>
      </c>
      <c r="I364" t="s">
        <v>48153</v>
      </c>
      <c r="J364">
        <v>134.97689643999999</v>
      </c>
      <c r="K364" t="s">
        <v>32385</v>
      </c>
      <c r="L364">
        <v>1220.9053706300001</v>
      </c>
      <c r="M364" t="s">
        <v>48154</v>
      </c>
      <c r="N364">
        <v>1</v>
      </c>
      <c r="O364">
        <v>3.31956E-3</v>
      </c>
      <c r="P364">
        <v>4.3602020499999998</v>
      </c>
      <c r="Q364">
        <v>88.6</v>
      </c>
    </row>
    <row r="365" spans="1:17" x14ac:dyDescent="0.35">
      <c r="A365" t="s">
        <v>48155</v>
      </c>
      <c r="B365">
        <v>6.4844383499999996</v>
      </c>
      <c r="C365">
        <v>17.509842519999999</v>
      </c>
      <c r="D365">
        <v>40.067990500000001</v>
      </c>
      <c r="E365">
        <v>2659</v>
      </c>
      <c r="F365">
        <v>174</v>
      </c>
      <c r="G365">
        <v>2404.47320868</v>
      </c>
      <c r="H365">
        <v>11.4</v>
      </c>
      <c r="I365" t="s">
        <v>48156</v>
      </c>
      <c r="J365">
        <v>134.72710090999999</v>
      </c>
      <c r="K365" t="s">
        <v>32385</v>
      </c>
      <c r="L365">
        <v>1220.88896643</v>
      </c>
      <c r="M365" t="s">
        <v>48157</v>
      </c>
      <c r="N365">
        <v>1</v>
      </c>
      <c r="O365">
        <v>3.3126200000000001E-3</v>
      </c>
      <c r="P365">
        <v>4.3812292499999996</v>
      </c>
      <c r="Q365">
        <v>88.6</v>
      </c>
    </row>
    <row r="366" spans="1:17" x14ac:dyDescent="0.35">
      <c r="A366" t="s">
        <v>48158</v>
      </c>
      <c r="B366">
        <v>6.4253832299999996</v>
      </c>
      <c r="C366">
        <v>17.509842519999999</v>
      </c>
      <c r="D366">
        <v>42.265728899999999</v>
      </c>
      <c r="E366">
        <v>2659</v>
      </c>
      <c r="F366">
        <v>174</v>
      </c>
      <c r="G366">
        <v>2536.3591114300002</v>
      </c>
      <c r="H366">
        <v>11.4</v>
      </c>
      <c r="I366" t="s">
        <v>48159</v>
      </c>
      <c r="J366">
        <v>134.67250486</v>
      </c>
      <c r="K366" t="s">
        <v>32385</v>
      </c>
      <c r="L366">
        <v>1220.8463155100001</v>
      </c>
      <c r="M366" t="s">
        <v>48160</v>
      </c>
      <c r="N366">
        <v>1</v>
      </c>
      <c r="O366">
        <v>3.4608299999999998E-3</v>
      </c>
      <c r="P366">
        <v>4.4353631</v>
      </c>
      <c r="Q366">
        <v>88.6</v>
      </c>
    </row>
    <row r="367" spans="1:17" x14ac:dyDescent="0.35">
      <c r="A367" t="s">
        <v>48161</v>
      </c>
      <c r="B367">
        <v>6.4910000300000004</v>
      </c>
      <c r="C367">
        <v>17.509842519999999</v>
      </c>
      <c r="D367">
        <v>42.350844369999997</v>
      </c>
      <c r="E367">
        <v>2659</v>
      </c>
      <c r="F367">
        <v>174</v>
      </c>
      <c r="G367">
        <v>2541.46687621</v>
      </c>
      <c r="H367">
        <v>11.4</v>
      </c>
      <c r="I367" t="s">
        <v>48162</v>
      </c>
      <c r="J367">
        <v>134.71150405</v>
      </c>
      <c r="K367" t="s">
        <v>32385</v>
      </c>
      <c r="L367">
        <v>1220.85615803</v>
      </c>
      <c r="M367" t="s">
        <v>48163</v>
      </c>
      <c r="N367">
        <v>1</v>
      </c>
      <c r="O367">
        <v>3.2671200000000001E-3</v>
      </c>
      <c r="P367">
        <v>4.40717771</v>
      </c>
      <c r="Q367">
        <v>88.6</v>
      </c>
    </row>
    <row r="368" spans="1:17" x14ac:dyDescent="0.35">
      <c r="A368" t="s">
        <v>48164</v>
      </c>
      <c r="B368">
        <v>6.4549107899999996</v>
      </c>
      <c r="C368">
        <v>17.007874019999999</v>
      </c>
      <c r="D368">
        <v>42.11152843</v>
      </c>
      <c r="E368">
        <v>2659</v>
      </c>
      <c r="F368">
        <v>174</v>
      </c>
      <c r="G368">
        <v>2527.1055678299999</v>
      </c>
      <c r="H368">
        <v>11.4</v>
      </c>
      <c r="I368" t="s">
        <v>48165</v>
      </c>
      <c r="J368">
        <v>134.68789864999999</v>
      </c>
      <c r="K368" t="s">
        <v>32385</v>
      </c>
      <c r="L368">
        <v>1220.8233496400001</v>
      </c>
      <c r="M368" t="s">
        <v>48166</v>
      </c>
      <c r="N368">
        <v>1</v>
      </c>
      <c r="O368">
        <v>3.25597E-3</v>
      </c>
      <c r="P368">
        <v>4.3749658199999999</v>
      </c>
      <c r="Q368">
        <v>88.6</v>
      </c>
    </row>
    <row r="369" spans="1:17" x14ac:dyDescent="0.35">
      <c r="A369" t="s">
        <v>48167</v>
      </c>
      <c r="B369">
        <v>6.45819163</v>
      </c>
      <c r="C369">
        <v>17.509842519999999</v>
      </c>
      <c r="D369">
        <v>41.010585730000003</v>
      </c>
      <c r="E369">
        <v>2659</v>
      </c>
      <c r="F369">
        <v>174</v>
      </c>
      <c r="G369">
        <v>2461.0381864400001</v>
      </c>
      <c r="H369">
        <v>11.4</v>
      </c>
      <c r="I369" t="s">
        <v>48168</v>
      </c>
      <c r="J369">
        <v>135.03166487999999</v>
      </c>
      <c r="K369" t="s">
        <v>32385</v>
      </c>
      <c r="L369">
        <v>1220.79054124</v>
      </c>
      <c r="M369" t="s">
        <v>48169</v>
      </c>
      <c r="N369">
        <v>1</v>
      </c>
      <c r="O369">
        <v>3.3889300000000001E-3</v>
      </c>
      <c r="P369">
        <v>4.3888348300000004</v>
      </c>
      <c r="Q369">
        <v>88.6</v>
      </c>
    </row>
    <row r="370" spans="1:17" x14ac:dyDescent="0.35">
      <c r="A370" t="s">
        <v>48170</v>
      </c>
      <c r="B370">
        <v>6.4516299500000001</v>
      </c>
      <c r="C370">
        <v>17.509842519999999</v>
      </c>
      <c r="D370">
        <v>42.267882630000003</v>
      </c>
      <c r="E370">
        <v>2659</v>
      </c>
      <c r="F370">
        <v>174</v>
      </c>
      <c r="G370">
        <v>2536.48835659</v>
      </c>
      <c r="H370">
        <v>11.38</v>
      </c>
      <c r="I370" t="s">
        <v>48171</v>
      </c>
      <c r="J370">
        <v>134.98480294999999</v>
      </c>
      <c r="K370" t="s">
        <v>32385</v>
      </c>
      <c r="L370">
        <v>1220.7872603999999</v>
      </c>
      <c r="M370" t="s">
        <v>48172</v>
      </c>
      <c r="N370">
        <v>1</v>
      </c>
      <c r="O370">
        <v>3.34754E-3</v>
      </c>
      <c r="P370">
        <v>4.4098620300000002</v>
      </c>
      <c r="Q370">
        <v>88.62</v>
      </c>
    </row>
    <row r="371" spans="1:17" x14ac:dyDescent="0.35">
      <c r="A371" t="s">
        <v>48173</v>
      </c>
      <c r="B371">
        <v>6.4089790300000002</v>
      </c>
      <c r="C371">
        <v>17.007874019999999</v>
      </c>
      <c r="D371">
        <v>43.810833809999998</v>
      </c>
      <c r="E371">
        <v>2659</v>
      </c>
      <c r="F371">
        <v>174</v>
      </c>
      <c r="G371">
        <v>2629.0805913099998</v>
      </c>
      <c r="H371">
        <v>11.3</v>
      </c>
      <c r="I371" t="s">
        <v>48174</v>
      </c>
      <c r="J371">
        <v>135.13364168999999</v>
      </c>
      <c r="K371" t="s">
        <v>32385</v>
      </c>
      <c r="L371">
        <v>1220.7872603999999</v>
      </c>
      <c r="M371" t="s">
        <v>48175</v>
      </c>
      <c r="N371">
        <v>1</v>
      </c>
      <c r="O371">
        <v>3.2961599999999998E-3</v>
      </c>
      <c r="P371">
        <v>4.3624389800000003</v>
      </c>
      <c r="Q371">
        <v>88.7</v>
      </c>
    </row>
    <row r="372" spans="1:17" x14ac:dyDescent="0.35">
      <c r="A372" t="s">
        <v>48176</v>
      </c>
      <c r="B372">
        <v>6.4549107899999996</v>
      </c>
      <c r="C372">
        <v>17.007874019999999</v>
      </c>
      <c r="D372">
        <v>43.342823009999996</v>
      </c>
      <c r="E372">
        <v>2659</v>
      </c>
      <c r="F372">
        <v>174</v>
      </c>
      <c r="G372">
        <v>2600.9953438399998</v>
      </c>
      <c r="H372">
        <v>11.3</v>
      </c>
      <c r="I372" t="s">
        <v>48177</v>
      </c>
      <c r="J372">
        <v>135.03203945999999</v>
      </c>
      <c r="K372" t="s">
        <v>32385</v>
      </c>
      <c r="L372">
        <v>1220.78397956</v>
      </c>
      <c r="M372" t="s">
        <v>48178</v>
      </c>
      <c r="N372">
        <v>1</v>
      </c>
      <c r="O372">
        <v>3.2723700000000001E-3</v>
      </c>
      <c r="P372">
        <v>4.3682550200000003</v>
      </c>
      <c r="Q372">
        <v>88.7</v>
      </c>
    </row>
    <row r="373" spans="1:17" x14ac:dyDescent="0.35">
      <c r="A373" t="s">
        <v>48179</v>
      </c>
      <c r="B373">
        <v>6.4188215499999997</v>
      </c>
      <c r="C373">
        <v>17.007874019999999</v>
      </c>
      <c r="D373">
        <v>38.940450230000003</v>
      </c>
      <c r="E373">
        <v>2659</v>
      </c>
      <c r="F373">
        <v>174</v>
      </c>
      <c r="G373">
        <v>2336.80971146</v>
      </c>
      <c r="H373">
        <v>11.32</v>
      </c>
      <c r="I373" t="s">
        <v>48180</v>
      </c>
      <c r="J373">
        <v>134.86009730999999</v>
      </c>
      <c r="K373" t="s">
        <v>32385</v>
      </c>
      <c r="L373">
        <v>1220.7610136799999</v>
      </c>
      <c r="M373" t="s">
        <v>48181</v>
      </c>
      <c r="N373">
        <v>1</v>
      </c>
      <c r="O373">
        <v>3.1712899999999998E-3</v>
      </c>
      <c r="P373">
        <v>4.4027038300000001</v>
      </c>
      <c r="Q373">
        <v>88.68</v>
      </c>
    </row>
    <row r="374" spans="1:17" x14ac:dyDescent="0.35">
      <c r="A374" t="s">
        <v>48182</v>
      </c>
      <c r="B374">
        <v>6.3892939899999996</v>
      </c>
      <c r="C374">
        <v>16.505905510000002</v>
      </c>
      <c r="D374">
        <v>38.584653330000002</v>
      </c>
      <c r="E374">
        <v>2659</v>
      </c>
      <c r="F374">
        <v>174</v>
      </c>
      <c r="G374">
        <v>2315.4584008100001</v>
      </c>
      <c r="H374">
        <v>11.4</v>
      </c>
      <c r="I374" t="s">
        <v>48183</v>
      </c>
      <c r="J374">
        <v>135.11004685</v>
      </c>
      <c r="K374" t="s">
        <v>32385</v>
      </c>
      <c r="L374">
        <v>1220.8299113099999</v>
      </c>
      <c r="M374" t="s">
        <v>48184</v>
      </c>
      <c r="N374">
        <v>1</v>
      </c>
      <c r="O374">
        <v>3.3455300000000002E-3</v>
      </c>
      <c r="P374">
        <v>4.3279901599999997</v>
      </c>
      <c r="Q374">
        <v>88.6</v>
      </c>
    </row>
    <row r="375" spans="1:17" x14ac:dyDescent="0.35">
      <c r="A375" t="s">
        <v>48185</v>
      </c>
      <c r="B375">
        <v>6.4516299500000001</v>
      </c>
      <c r="C375">
        <v>16.505905510000002</v>
      </c>
      <c r="D375">
        <v>39.14912082</v>
      </c>
      <c r="E375">
        <v>2659</v>
      </c>
      <c r="F375">
        <v>174</v>
      </c>
      <c r="G375">
        <v>2349.3319975999998</v>
      </c>
      <c r="H375">
        <v>11.4</v>
      </c>
      <c r="I375" t="s">
        <v>48186</v>
      </c>
      <c r="J375">
        <v>135.02382983999999</v>
      </c>
      <c r="K375" t="s">
        <v>32385</v>
      </c>
      <c r="L375">
        <v>1220.8299113099999</v>
      </c>
      <c r="M375" t="s">
        <v>48187</v>
      </c>
      <c r="N375">
        <v>1</v>
      </c>
      <c r="O375">
        <v>3.3936499999999998E-3</v>
      </c>
      <c r="P375">
        <v>4.3584125</v>
      </c>
      <c r="Q375">
        <v>88.6</v>
      </c>
    </row>
    <row r="376" spans="1:17" x14ac:dyDescent="0.35">
      <c r="A376" t="s">
        <v>48188</v>
      </c>
      <c r="B376">
        <v>6.4188215499999997</v>
      </c>
      <c r="C376">
        <v>16.505905510000002</v>
      </c>
      <c r="D376">
        <v>40.321647859999999</v>
      </c>
      <c r="E376">
        <v>2659</v>
      </c>
      <c r="F376">
        <v>174</v>
      </c>
      <c r="G376">
        <v>2419.6951430700001</v>
      </c>
      <c r="H376">
        <v>11.4</v>
      </c>
      <c r="I376" t="s">
        <v>48189</v>
      </c>
      <c r="J376">
        <v>134.89124009</v>
      </c>
      <c r="K376" t="s">
        <v>32385</v>
      </c>
      <c r="L376">
        <v>1220.86271971</v>
      </c>
      <c r="M376" t="s">
        <v>48190</v>
      </c>
      <c r="N376">
        <v>1</v>
      </c>
      <c r="O376">
        <v>3.2453999999999998E-3</v>
      </c>
      <c r="P376">
        <v>4.3794396999999998</v>
      </c>
      <c r="Q376">
        <v>88.6</v>
      </c>
    </row>
    <row r="377" spans="1:17" x14ac:dyDescent="0.35">
      <c r="A377" t="s">
        <v>48191</v>
      </c>
      <c r="B377">
        <v>6.4024173500000003</v>
      </c>
      <c r="C377">
        <v>16.003937010000001</v>
      </c>
      <c r="D377">
        <v>42.913926179999997</v>
      </c>
      <c r="E377">
        <v>2659</v>
      </c>
      <c r="F377">
        <v>174</v>
      </c>
      <c r="G377">
        <v>2575.25731873</v>
      </c>
      <c r="H377">
        <v>11.4</v>
      </c>
      <c r="I377" t="s">
        <v>48192</v>
      </c>
      <c r="J377">
        <v>134.76616611</v>
      </c>
      <c r="K377" t="s">
        <v>32385</v>
      </c>
      <c r="L377">
        <v>1220.87584307</v>
      </c>
      <c r="M377" t="s">
        <v>48193</v>
      </c>
      <c r="N377">
        <v>1</v>
      </c>
      <c r="O377">
        <v>3.3884200000000001E-3</v>
      </c>
      <c r="P377">
        <v>4.3798870799999996</v>
      </c>
      <c r="Q377">
        <v>88.6</v>
      </c>
    </row>
    <row r="378" spans="1:17" x14ac:dyDescent="0.35">
      <c r="A378" t="s">
        <v>48194</v>
      </c>
      <c r="B378">
        <v>6.4385065900000003</v>
      </c>
      <c r="C378">
        <v>16.003937010000001</v>
      </c>
      <c r="D378">
        <v>43.163995360000001</v>
      </c>
      <c r="E378">
        <v>2659</v>
      </c>
      <c r="F378">
        <v>174</v>
      </c>
      <c r="G378">
        <v>2590.2639272699998</v>
      </c>
      <c r="H378">
        <v>11.4</v>
      </c>
      <c r="I378" t="s">
        <v>48195</v>
      </c>
      <c r="J378">
        <v>134.85976934999999</v>
      </c>
      <c r="K378" t="s">
        <v>32385</v>
      </c>
      <c r="L378">
        <v>1220.86928139</v>
      </c>
      <c r="M378" t="s">
        <v>48196</v>
      </c>
      <c r="N378">
        <v>1</v>
      </c>
      <c r="O378">
        <v>3.3936499999999998E-3</v>
      </c>
      <c r="P378">
        <v>4.3745184400000001</v>
      </c>
      <c r="Q378">
        <v>88.6</v>
      </c>
    </row>
    <row r="379" spans="1:17" x14ac:dyDescent="0.35">
      <c r="A379" t="s">
        <v>48197</v>
      </c>
      <c r="B379">
        <v>6.4614724700000004</v>
      </c>
      <c r="C379">
        <v>16.003937010000001</v>
      </c>
      <c r="D379">
        <v>46.61727132</v>
      </c>
      <c r="E379">
        <v>2659</v>
      </c>
      <c r="F379">
        <v>174</v>
      </c>
      <c r="G379">
        <v>2797.49442292</v>
      </c>
      <c r="H379">
        <v>11.4</v>
      </c>
      <c r="I379" t="s">
        <v>48198</v>
      </c>
      <c r="J379">
        <v>134.82091387</v>
      </c>
      <c r="K379" t="s">
        <v>32385</v>
      </c>
      <c r="L379">
        <v>1220.85615803</v>
      </c>
      <c r="M379" t="s">
        <v>48199</v>
      </c>
      <c r="N379">
        <v>1</v>
      </c>
      <c r="O379">
        <v>3.3053000000000002E-3</v>
      </c>
      <c r="P379">
        <v>4.4152306799999996</v>
      </c>
      <c r="Q379">
        <v>88.6</v>
      </c>
    </row>
    <row r="380" spans="1:17" x14ac:dyDescent="0.35">
      <c r="A380" t="s">
        <v>48200</v>
      </c>
      <c r="B380">
        <v>6.4188215499999997</v>
      </c>
      <c r="C380">
        <v>16.003937010000001</v>
      </c>
      <c r="D380">
        <v>46.946188669999998</v>
      </c>
      <c r="E380">
        <v>2659</v>
      </c>
      <c r="F380">
        <v>174</v>
      </c>
      <c r="G380">
        <v>2817.2326964600002</v>
      </c>
      <c r="H380">
        <v>11.4</v>
      </c>
      <c r="I380" t="s">
        <v>48201</v>
      </c>
      <c r="J380">
        <v>134.86814390999999</v>
      </c>
      <c r="K380" t="s">
        <v>32385</v>
      </c>
      <c r="L380">
        <v>1220.87584307</v>
      </c>
      <c r="M380" t="s">
        <v>48202</v>
      </c>
      <c r="N380">
        <v>1</v>
      </c>
      <c r="O380">
        <v>3.38332E-3</v>
      </c>
      <c r="P380">
        <v>4.38659789</v>
      </c>
      <c r="Q380">
        <v>88.6</v>
      </c>
    </row>
    <row r="381" spans="1:17" x14ac:dyDescent="0.35">
      <c r="A381" t="s">
        <v>48203</v>
      </c>
      <c r="B381">
        <v>6.4713149899999998</v>
      </c>
      <c r="C381">
        <v>16.003937010000001</v>
      </c>
      <c r="D381">
        <v>46.401894210000002</v>
      </c>
      <c r="E381">
        <v>2659</v>
      </c>
      <c r="F381">
        <v>174</v>
      </c>
      <c r="G381">
        <v>2784.56967979</v>
      </c>
      <c r="H381">
        <v>11.4</v>
      </c>
      <c r="I381" t="s">
        <v>48204</v>
      </c>
      <c r="J381">
        <v>134.60976267000001</v>
      </c>
      <c r="K381" t="s">
        <v>32385</v>
      </c>
      <c r="L381">
        <v>1220.8200687999999</v>
      </c>
      <c r="M381" t="s">
        <v>48205</v>
      </c>
      <c r="N381">
        <v>1</v>
      </c>
      <c r="O381">
        <v>3.3368600000000001E-3</v>
      </c>
      <c r="P381">
        <v>4.3843609600000004</v>
      </c>
      <c r="Q381">
        <v>88.6</v>
      </c>
    </row>
    <row r="382" spans="1:17" x14ac:dyDescent="0.35">
      <c r="A382" t="s">
        <v>48206</v>
      </c>
      <c r="B382">
        <v>6.4417874299999998</v>
      </c>
      <c r="C382">
        <v>16.003937010000001</v>
      </c>
      <c r="D382">
        <v>47.52918494</v>
      </c>
      <c r="E382">
        <v>2659</v>
      </c>
      <c r="F382">
        <v>174</v>
      </c>
      <c r="G382">
        <v>2852.2182023099999</v>
      </c>
      <c r="H382">
        <v>11.4</v>
      </c>
      <c r="I382" t="s">
        <v>48207</v>
      </c>
      <c r="J382">
        <v>134.80554862</v>
      </c>
      <c r="K382" t="s">
        <v>32385</v>
      </c>
      <c r="L382">
        <v>1220.7380478</v>
      </c>
      <c r="M382" t="s">
        <v>48208</v>
      </c>
      <c r="N382">
        <v>1</v>
      </c>
      <c r="O382">
        <v>3.2300300000000001E-3</v>
      </c>
      <c r="P382">
        <v>4.4183623900000004</v>
      </c>
      <c r="Q382">
        <v>88.6</v>
      </c>
    </row>
    <row r="383" spans="1:17" x14ac:dyDescent="0.35">
      <c r="A383" t="s">
        <v>48209</v>
      </c>
      <c r="B383">
        <v>6.3761706299999998</v>
      </c>
      <c r="C383">
        <v>16.003937010000001</v>
      </c>
      <c r="D383">
        <v>48.075075339999998</v>
      </c>
      <c r="E383">
        <v>2659</v>
      </c>
      <c r="F383">
        <v>174</v>
      </c>
      <c r="G383">
        <v>2884.9769913099999</v>
      </c>
      <c r="H383">
        <v>11.4</v>
      </c>
      <c r="I383" t="s">
        <v>48210</v>
      </c>
      <c r="J383">
        <v>135.11797139999999</v>
      </c>
      <c r="K383" t="s">
        <v>32385</v>
      </c>
      <c r="L383">
        <v>1220.8135071199999</v>
      </c>
      <c r="M383" t="s">
        <v>48211</v>
      </c>
      <c r="N383">
        <v>1</v>
      </c>
      <c r="O383">
        <v>3.37076E-3</v>
      </c>
      <c r="P383">
        <v>4.3306744899999998</v>
      </c>
      <c r="Q383">
        <v>88.6</v>
      </c>
    </row>
    <row r="384" spans="1:17" x14ac:dyDescent="0.35">
      <c r="A384" t="s">
        <v>48212</v>
      </c>
      <c r="B384">
        <v>6.4450682700000002</v>
      </c>
      <c r="C384">
        <v>16.003937010000001</v>
      </c>
      <c r="D384">
        <v>50.25870724</v>
      </c>
      <c r="E384">
        <v>2659</v>
      </c>
      <c r="F384">
        <v>174</v>
      </c>
      <c r="G384">
        <v>3016.01636517</v>
      </c>
      <c r="H384">
        <v>11.42</v>
      </c>
      <c r="I384" t="s">
        <v>48213</v>
      </c>
      <c r="J384">
        <v>134.93766206000001</v>
      </c>
      <c r="K384" t="s">
        <v>32385</v>
      </c>
      <c r="L384">
        <v>1220.86271971</v>
      </c>
      <c r="M384" t="s">
        <v>48214</v>
      </c>
      <c r="N384">
        <v>1</v>
      </c>
      <c r="O384">
        <v>3.3637300000000001E-3</v>
      </c>
      <c r="P384">
        <v>4.3275427799999999</v>
      </c>
      <c r="Q384">
        <v>88.58</v>
      </c>
    </row>
    <row r="385" spans="1:17" x14ac:dyDescent="0.35">
      <c r="A385" t="s">
        <v>48215</v>
      </c>
      <c r="B385">
        <v>6.3912451900000002</v>
      </c>
      <c r="C385">
        <v>16.003937010000001</v>
      </c>
      <c r="D385">
        <v>47.848411349999999</v>
      </c>
      <c r="E385">
        <v>2659</v>
      </c>
      <c r="F385">
        <v>174</v>
      </c>
      <c r="G385">
        <v>2871.3749241700002</v>
      </c>
      <c r="H385">
        <v>11.52</v>
      </c>
      <c r="I385" t="s">
        <v>48216</v>
      </c>
      <c r="J385">
        <v>134.63321668</v>
      </c>
      <c r="K385" t="s">
        <v>32385</v>
      </c>
      <c r="L385">
        <v>1220.84766117</v>
      </c>
      <c r="M385" t="s">
        <v>48217</v>
      </c>
      <c r="N385">
        <v>1</v>
      </c>
      <c r="O385">
        <v>3.2272799999999999E-3</v>
      </c>
      <c r="P385">
        <v>4.38626468</v>
      </c>
      <c r="Q385">
        <v>88.48</v>
      </c>
    </row>
    <row r="386" spans="1:17" x14ac:dyDescent="0.35">
      <c r="A386" t="s">
        <v>48218</v>
      </c>
      <c r="B386">
        <v>6.3848906899999998</v>
      </c>
      <c r="C386">
        <v>16.505905510000002</v>
      </c>
      <c r="D386">
        <v>46.034771339999999</v>
      </c>
      <c r="E386">
        <v>2659</v>
      </c>
      <c r="F386">
        <v>174</v>
      </c>
      <c r="G386">
        <v>2762.5386993699999</v>
      </c>
      <c r="H386">
        <v>11.6</v>
      </c>
      <c r="I386" t="s">
        <v>48219</v>
      </c>
      <c r="J386">
        <v>134.54713884</v>
      </c>
      <c r="K386" t="s">
        <v>32385</v>
      </c>
      <c r="L386">
        <v>1220.92312049</v>
      </c>
      <c r="M386" t="s">
        <v>48220</v>
      </c>
      <c r="N386">
        <v>1</v>
      </c>
      <c r="O386">
        <v>3.1885699999999999E-3</v>
      </c>
      <c r="P386">
        <v>4.3787352200000003</v>
      </c>
      <c r="Q386">
        <v>88.4</v>
      </c>
    </row>
    <row r="387" spans="1:17" x14ac:dyDescent="0.35">
      <c r="A387" t="s">
        <v>48221</v>
      </c>
      <c r="B387">
        <v>6.4275416099999996</v>
      </c>
      <c r="C387">
        <v>16.505905510000002</v>
      </c>
      <c r="D387">
        <v>46.817608730000003</v>
      </c>
      <c r="E387">
        <v>2659</v>
      </c>
      <c r="F387">
        <v>174</v>
      </c>
      <c r="G387">
        <v>2809.51663607</v>
      </c>
      <c r="H387">
        <v>11.62</v>
      </c>
      <c r="I387" t="s">
        <v>48222</v>
      </c>
      <c r="J387">
        <v>134.75079518999999</v>
      </c>
      <c r="K387" t="s">
        <v>32385</v>
      </c>
      <c r="L387">
        <v>1220.96905225</v>
      </c>
      <c r="M387" t="s">
        <v>48223</v>
      </c>
      <c r="N387">
        <v>1</v>
      </c>
      <c r="O387">
        <v>3.4865500000000002E-3</v>
      </c>
      <c r="P387">
        <v>4.3460759500000004</v>
      </c>
      <c r="Q387">
        <v>88.38</v>
      </c>
    </row>
    <row r="388" spans="1:17" x14ac:dyDescent="0.35">
      <c r="A388" t="s">
        <v>48224</v>
      </c>
      <c r="B388">
        <v>6.4669116899999999</v>
      </c>
      <c r="C388">
        <v>17.007874019999999</v>
      </c>
      <c r="D388">
        <v>42.698881810000003</v>
      </c>
      <c r="E388">
        <v>2659</v>
      </c>
      <c r="F388">
        <v>174</v>
      </c>
      <c r="G388">
        <v>2562.3525432500001</v>
      </c>
      <c r="H388">
        <v>11.68</v>
      </c>
      <c r="I388" t="s">
        <v>48225</v>
      </c>
      <c r="J388">
        <v>134.89113144000001</v>
      </c>
      <c r="K388" t="s">
        <v>32385</v>
      </c>
      <c r="L388">
        <v>1221.0051414899999</v>
      </c>
      <c r="M388" t="s">
        <v>48226</v>
      </c>
      <c r="N388">
        <v>1</v>
      </c>
      <c r="O388">
        <v>3.3048499999999998E-3</v>
      </c>
      <c r="P388">
        <v>4.3756035100000004</v>
      </c>
      <c r="Q388">
        <v>88.32</v>
      </c>
    </row>
    <row r="389" spans="1:17" x14ac:dyDescent="0.35">
      <c r="A389" t="s">
        <v>48227</v>
      </c>
      <c r="B389">
        <v>6.3750481700000003</v>
      </c>
      <c r="C389">
        <v>17.007874019999999</v>
      </c>
      <c r="D389">
        <v>42.145523799999999</v>
      </c>
      <c r="E389">
        <v>2659</v>
      </c>
      <c r="F389">
        <v>174</v>
      </c>
      <c r="G389">
        <v>2529.1456242300001</v>
      </c>
      <c r="H389">
        <v>11.6</v>
      </c>
      <c r="I389" t="s">
        <v>48228</v>
      </c>
      <c r="J389">
        <v>135.11782772000001</v>
      </c>
      <c r="K389" t="s">
        <v>32385</v>
      </c>
      <c r="L389">
        <v>1221.02810737</v>
      </c>
      <c r="M389" t="s">
        <v>48229</v>
      </c>
      <c r="N389">
        <v>1</v>
      </c>
      <c r="O389">
        <v>3.27027E-3</v>
      </c>
      <c r="P389">
        <v>4.3854460299999998</v>
      </c>
      <c r="Q389">
        <v>88.4</v>
      </c>
    </row>
    <row r="390" spans="1:17" x14ac:dyDescent="0.35">
      <c r="A390" t="s">
        <v>48230</v>
      </c>
      <c r="B390">
        <v>6.4144182499999998</v>
      </c>
      <c r="C390">
        <v>17.509842519999999</v>
      </c>
      <c r="D390">
        <v>37.438590410000003</v>
      </c>
      <c r="E390">
        <v>2659</v>
      </c>
      <c r="F390">
        <v>174</v>
      </c>
      <c r="G390">
        <v>2246.6833625099998</v>
      </c>
      <c r="H390">
        <v>11.6</v>
      </c>
      <c r="I390" t="s">
        <v>48231</v>
      </c>
      <c r="J390">
        <v>134.96162286000001</v>
      </c>
      <c r="K390" t="s">
        <v>32385</v>
      </c>
      <c r="L390">
        <v>1221.0970050000001</v>
      </c>
      <c r="M390" t="s">
        <v>48232</v>
      </c>
      <c r="N390">
        <v>1</v>
      </c>
      <c r="O390">
        <v>3.3715199999999998E-3</v>
      </c>
      <c r="P390">
        <v>4.3594975700000003</v>
      </c>
      <c r="Q390">
        <v>88.4</v>
      </c>
    </row>
    <row r="391" spans="1:17" x14ac:dyDescent="0.35">
      <c r="A391" t="s">
        <v>48233</v>
      </c>
      <c r="B391">
        <v>6.4373841299999999</v>
      </c>
      <c r="C391">
        <v>17.509842519999999</v>
      </c>
      <c r="D391">
        <v>33.744323360000003</v>
      </c>
      <c r="E391">
        <v>2659</v>
      </c>
      <c r="F391">
        <v>174</v>
      </c>
      <c r="G391">
        <v>2024.9910328200001</v>
      </c>
      <c r="H391">
        <v>11.6</v>
      </c>
      <c r="I391" t="s">
        <v>48234</v>
      </c>
      <c r="J391">
        <v>134.63325234999999</v>
      </c>
      <c r="K391" t="s">
        <v>32385</v>
      </c>
      <c r="L391">
        <v>1221.1101283600001</v>
      </c>
      <c r="M391" t="s">
        <v>48235</v>
      </c>
      <c r="N391">
        <v>1</v>
      </c>
      <c r="O391">
        <v>3.3845199999999998E-3</v>
      </c>
      <c r="P391">
        <v>4.3760508900000001</v>
      </c>
      <c r="Q391">
        <v>88.4</v>
      </c>
    </row>
    <row r="392" spans="1:17" x14ac:dyDescent="0.35">
      <c r="A392" t="s">
        <v>48236</v>
      </c>
      <c r="B392">
        <v>6.4045757300000004</v>
      </c>
      <c r="C392">
        <v>17.509842519999999</v>
      </c>
      <c r="D392">
        <v>34.979592969999999</v>
      </c>
      <c r="E392">
        <v>2659</v>
      </c>
      <c r="F392">
        <v>174</v>
      </c>
      <c r="G392">
        <v>2099.1193495100001</v>
      </c>
      <c r="H392">
        <v>11.6</v>
      </c>
      <c r="I392" t="s">
        <v>48237</v>
      </c>
      <c r="J392">
        <v>134.69573138000001</v>
      </c>
      <c r="K392" t="s">
        <v>32385</v>
      </c>
      <c r="L392">
        <v>1221.0970050000001</v>
      </c>
      <c r="M392" t="s">
        <v>48238</v>
      </c>
      <c r="N392">
        <v>1</v>
      </c>
      <c r="O392">
        <v>3.4563699999999998E-3</v>
      </c>
      <c r="P392">
        <v>4.41318404</v>
      </c>
      <c r="Q392">
        <v>88.4</v>
      </c>
    </row>
    <row r="393" spans="1:17" x14ac:dyDescent="0.35">
      <c r="A393" t="s">
        <v>48239</v>
      </c>
      <c r="B393">
        <v>6.3980140499999996</v>
      </c>
      <c r="C393">
        <v>17.509842519999999</v>
      </c>
      <c r="D393">
        <v>37.608576100000001</v>
      </c>
      <c r="E393">
        <v>2659</v>
      </c>
      <c r="F393">
        <v>174</v>
      </c>
      <c r="G393">
        <v>2256.8841745</v>
      </c>
      <c r="H393">
        <v>11.6</v>
      </c>
      <c r="I393" t="s">
        <v>48240</v>
      </c>
      <c r="J393">
        <v>134.64113452000001</v>
      </c>
      <c r="K393" t="s">
        <v>32385</v>
      </c>
      <c r="L393">
        <v>1221.17246432</v>
      </c>
      <c r="M393" t="s">
        <v>48241</v>
      </c>
      <c r="N393">
        <v>1</v>
      </c>
      <c r="O393">
        <v>3.24187E-3</v>
      </c>
      <c r="P393">
        <v>4.3711296300000004</v>
      </c>
      <c r="Q393">
        <v>88.4</v>
      </c>
    </row>
    <row r="394" spans="1:17" x14ac:dyDescent="0.35">
      <c r="A394" t="s">
        <v>48242</v>
      </c>
      <c r="B394">
        <v>6.4275416099999996</v>
      </c>
      <c r="C394">
        <v>17.509842519999999</v>
      </c>
      <c r="D394">
        <v>35.103159560000002</v>
      </c>
      <c r="E394">
        <v>2659</v>
      </c>
      <c r="F394">
        <v>174</v>
      </c>
      <c r="G394">
        <v>2106.5345590000002</v>
      </c>
      <c r="H394">
        <v>11.6</v>
      </c>
      <c r="I394" t="s">
        <v>48243</v>
      </c>
      <c r="J394">
        <v>135.15636168</v>
      </c>
      <c r="K394" t="s">
        <v>32385</v>
      </c>
      <c r="L394">
        <v>1221.2413619599999</v>
      </c>
      <c r="M394" t="s">
        <v>48244</v>
      </c>
      <c r="N394">
        <v>1</v>
      </c>
      <c r="O394">
        <v>3.2793100000000001E-3</v>
      </c>
      <c r="P394">
        <v>4.3603923399999998</v>
      </c>
      <c r="Q394">
        <v>88.4</v>
      </c>
    </row>
    <row r="395" spans="1:17" x14ac:dyDescent="0.35">
      <c r="A395" t="s">
        <v>48245</v>
      </c>
      <c r="B395">
        <v>6.4406649700000003</v>
      </c>
      <c r="C395">
        <v>17.509842519999999</v>
      </c>
      <c r="D395">
        <v>33.755372569999999</v>
      </c>
      <c r="E395">
        <v>2659</v>
      </c>
      <c r="F395">
        <v>174</v>
      </c>
      <c r="G395">
        <v>2025.6540940499999</v>
      </c>
      <c r="H395">
        <v>11.6</v>
      </c>
      <c r="I395" t="s">
        <v>48246</v>
      </c>
      <c r="J395">
        <v>134.97690127000001</v>
      </c>
      <c r="K395" t="s">
        <v>32385</v>
      </c>
      <c r="L395">
        <v>1221.2512044800001</v>
      </c>
      <c r="M395" t="s">
        <v>48247</v>
      </c>
      <c r="N395">
        <v>1</v>
      </c>
      <c r="O395">
        <v>3.3566500000000001E-3</v>
      </c>
      <c r="P395">
        <v>4.4078153899999997</v>
      </c>
      <c r="Q395">
        <v>88.4</v>
      </c>
    </row>
    <row r="396" spans="1:17" x14ac:dyDescent="0.35">
      <c r="A396" t="s">
        <v>48248</v>
      </c>
      <c r="B396">
        <v>6.3980140499999996</v>
      </c>
      <c r="C396">
        <v>17.509842519999999</v>
      </c>
      <c r="D396">
        <v>32.740622620000003</v>
      </c>
      <c r="E396">
        <v>2659</v>
      </c>
      <c r="F396">
        <v>174</v>
      </c>
      <c r="G396">
        <v>1964.7591245599999</v>
      </c>
      <c r="H396">
        <v>11.6</v>
      </c>
      <c r="I396" t="s">
        <v>48249</v>
      </c>
      <c r="J396">
        <v>134.99264878</v>
      </c>
      <c r="K396" t="s">
        <v>32385</v>
      </c>
      <c r="L396">
        <v>1221.2413619599999</v>
      </c>
      <c r="M396" t="s">
        <v>48250</v>
      </c>
      <c r="N396">
        <v>1</v>
      </c>
      <c r="O396">
        <v>3.4266399999999999E-3</v>
      </c>
      <c r="P396">
        <v>4.3997624200000001</v>
      </c>
      <c r="Q396">
        <v>88.4</v>
      </c>
    </row>
    <row r="397" spans="1:17" x14ac:dyDescent="0.35">
      <c r="A397" t="s">
        <v>48251</v>
      </c>
      <c r="B397">
        <v>6.4734733699999998</v>
      </c>
      <c r="C397">
        <v>17.509842519999999</v>
      </c>
      <c r="D397">
        <v>37.65260413</v>
      </c>
      <c r="E397">
        <v>2659</v>
      </c>
      <c r="F397">
        <v>174</v>
      </c>
      <c r="G397">
        <v>2259.52628856</v>
      </c>
      <c r="H397">
        <v>11.58</v>
      </c>
      <c r="I397" t="s">
        <v>48252</v>
      </c>
      <c r="J397">
        <v>134.82821978999999</v>
      </c>
      <c r="K397" t="s">
        <v>32385</v>
      </c>
      <c r="L397">
        <v>1221.2216769199999</v>
      </c>
      <c r="M397" t="s">
        <v>48253</v>
      </c>
      <c r="N397">
        <v>1</v>
      </c>
      <c r="O397">
        <v>3.3144200000000002E-3</v>
      </c>
      <c r="P397">
        <v>4.4046836799999998</v>
      </c>
      <c r="Q397">
        <v>88.42</v>
      </c>
    </row>
    <row r="398" spans="1:17" x14ac:dyDescent="0.35">
      <c r="A398" t="s">
        <v>48254</v>
      </c>
      <c r="B398">
        <v>6.46035001</v>
      </c>
      <c r="C398">
        <v>17.509842519999999</v>
      </c>
      <c r="D398">
        <v>40.914266329999997</v>
      </c>
      <c r="E398">
        <v>2659</v>
      </c>
      <c r="F398">
        <v>174</v>
      </c>
      <c r="G398">
        <v>2455.2580758499998</v>
      </c>
      <c r="H398">
        <v>11.5</v>
      </c>
      <c r="I398" t="s">
        <v>48255</v>
      </c>
      <c r="J398">
        <v>134.87544962999999</v>
      </c>
      <c r="K398" t="s">
        <v>32385</v>
      </c>
      <c r="L398">
        <v>1221.1823068399999</v>
      </c>
      <c r="M398" t="s">
        <v>48256</v>
      </c>
      <c r="N398">
        <v>1</v>
      </c>
      <c r="O398">
        <v>3.17724E-3</v>
      </c>
      <c r="P398">
        <v>4.43689556</v>
      </c>
      <c r="Q398">
        <v>88.5</v>
      </c>
    </row>
    <row r="399" spans="1:17" x14ac:dyDescent="0.35">
      <c r="A399" t="s">
        <v>48257</v>
      </c>
      <c r="B399">
        <v>6.4439458099999998</v>
      </c>
      <c r="C399">
        <v>17.509842519999999</v>
      </c>
      <c r="D399">
        <v>45.414416629999998</v>
      </c>
      <c r="E399">
        <v>2659</v>
      </c>
      <c r="F399">
        <v>174</v>
      </c>
      <c r="G399">
        <v>2725.3113202899999</v>
      </c>
      <c r="H399">
        <v>11.5</v>
      </c>
      <c r="I399" t="s">
        <v>48258</v>
      </c>
      <c r="J399">
        <v>134.74214670000001</v>
      </c>
      <c r="K399" t="s">
        <v>32385</v>
      </c>
      <c r="L399">
        <v>1221.0904433200001</v>
      </c>
      <c r="M399" t="s">
        <v>48259</v>
      </c>
      <c r="N399">
        <v>1</v>
      </c>
      <c r="O399">
        <v>3.2622599999999999E-3</v>
      </c>
      <c r="P399">
        <v>4.4315269099999997</v>
      </c>
      <c r="Q399">
        <v>88.5</v>
      </c>
    </row>
    <row r="400" spans="1:17" x14ac:dyDescent="0.35">
      <c r="A400" t="s">
        <v>48260</v>
      </c>
      <c r="B400">
        <v>6.4373841299999999</v>
      </c>
      <c r="C400">
        <v>17.509842519999999</v>
      </c>
      <c r="D400">
        <v>49.020699970000003</v>
      </c>
      <c r="E400">
        <v>2659</v>
      </c>
      <c r="F400">
        <v>174</v>
      </c>
      <c r="G400">
        <v>2941.7237622500002</v>
      </c>
      <c r="H400">
        <v>11.5</v>
      </c>
      <c r="I400" t="s">
        <v>48261</v>
      </c>
      <c r="J400">
        <v>135.17213932000001</v>
      </c>
      <c r="K400" t="s">
        <v>32385</v>
      </c>
      <c r="L400">
        <v>1221.02154569</v>
      </c>
      <c r="M400" t="s">
        <v>48262</v>
      </c>
      <c r="N400">
        <v>1</v>
      </c>
      <c r="O400">
        <v>3.1910300000000001E-3</v>
      </c>
      <c r="P400">
        <v>4.4140788100000004</v>
      </c>
      <c r="Q400">
        <v>88.5</v>
      </c>
    </row>
    <row r="401" spans="1:17" x14ac:dyDescent="0.35">
      <c r="A401" t="s">
        <v>48263</v>
      </c>
      <c r="B401">
        <v>6.4964392399999999</v>
      </c>
      <c r="C401">
        <v>18.01181102</v>
      </c>
      <c r="D401">
        <v>47.4948762</v>
      </c>
      <c r="E401">
        <v>2659</v>
      </c>
      <c r="F401">
        <v>174</v>
      </c>
      <c r="G401">
        <v>2850.1593407800001</v>
      </c>
      <c r="H401">
        <v>11.5</v>
      </c>
      <c r="I401" t="s">
        <v>48264</v>
      </c>
      <c r="J401">
        <v>135.21901527</v>
      </c>
      <c r="K401" t="s">
        <v>32385</v>
      </c>
      <c r="L401">
        <v>1220.85422285</v>
      </c>
      <c r="M401" t="s">
        <v>48265</v>
      </c>
      <c r="N401">
        <v>1</v>
      </c>
      <c r="O401">
        <v>3.2807600000000002E-3</v>
      </c>
      <c r="P401">
        <v>4.4632914100000001</v>
      </c>
      <c r="Q401">
        <v>88.5</v>
      </c>
    </row>
    <row r="402" spans="1:17" x14ac:dyDescent="0.35">
      <c r="A402" t="s">
        <v>48266</v>
      </c>
      <c r="B402">
        <v>6.4570691699999996</v>
      </c>
      <c r="C402">
        <v>18.01181102</v>
      </c>
      <c r="D402">
        <v>48.745572770000003</v>
      </c>
      <c r="E402">
        <v>2659</v>
      </c>
      <c r="F402">
        <v>174</v>
      </c>
      <c r="G402">
        <v>2925.2134265099999</v>
      </c>
      <c r="H402">
        <v>11.48</v>
      </c>
      <c r="I402" t="s">
        <v>48267</v>
      </c>
      <c r="J402">
        <v>134.89121498</v>
      </c>
      <c r="K402" t="s">
        <v>32385</v>
      </c>
      <c r="L402">
        <v>1220.8837504099999</v>
      </c>
      <c r="M402" t="s">
        <v>48268</v>
      </c>
      <c r="N402">
        <v>1</v>
      </c>
      <c r="O402">
        <v>3.0237100000000002E-3</v>
      </c>
      <c r="P402">
        <v>4.4172105200000003</v>
      </c>
      <c r="Q402">
        <v>88.52</v>
      </c>
    </row>
    <row r="403" spans="1:17" x14ac:dyDescent="0.35">
      <c r="A403" t="s">
        <v>48269</v>
      </c>
      <c r="B403">
        <v>6.4636308500000004</v>
      </c>
      <c r="C403">
        <v>18.01181102</v>
      </c>
      <c r="D403">
        <v>53.172364270000003</v>
      </c>
      <c r="E403">
        <v>2659</v>
      </c>
      <c r="F403">
        <v>174</v>
      </c>
      <c r="G403">
        <v>3190.8644219900002</v>
      </c>
      <c r="H403">
        <v>11.4</v>
      </c>
      <c r="I403" t="s">
        <v>48270</v>
      </c>
      <c r="J403">
        <v>135.00020462000001</v>
      </c>
      <c r="K403" t="s">
        <v>32385</v>
      </c>
      <c r="L403">
        <v>1220.8378186499999</v>
      </c>
      <c r="M403" t="s">
        <v>48271</v>
      </c>
      <c r="N403">
        <v>1</v>
      </c>
      <c r="O403">
        <v>3.1274800000000002E-3</v>
      </c>
      <c r="P403">
        <v>4.3679979199999996</v>
      </c>
      <c r="Q403">
        <v>88.6</v>
      </c>
    </row>
    <row r="404" spans="1:17" x14ac:dyDescent="0.35">
      <c r="A404" t="s">
        <v>48272</v>
      </c>
      <c r="B404">
        <v>6.4209799299999997</v>
      </c>
      <c r="C404">
        <v>18.01181102</v>
      </c>
      <c r="D404">
        <v>52.808387809999999</v>
      </c>
      <c r="E404">
        <v>2659</v>
      </c>
      <c r="F404">
        <v>174</v>
      </c>
      <c r="G404">
        <v>3169.0222568700001</v>
      </c>
      <c r="H404">
        <v>11.4</v>
      </c>
      <c r="I404" t="s">
        <v>48273</v>
      </c>
      <c r="J404">
        <v>134.69495381999999</v>
      </c>
      <c r="K404" t="s">
        <v>32385</v>
      </c>
      <c r="L404">
        <v>1220.71314674</v>
      </c>
      <c r="M404" t="s">
        <v>48274</v>
      </c>
      <c r="N404">
        <v>1</v>
      </c>
      <c r="O404">
        <v>3.1827000000000001E-3</v>
      </c>
      <c r="P404">
        <v>4.4212370099999996</v>
      </c>
      <c r="Q404">
        <v>88.6</v>
      </c>
    </row>
    <row r="405" spans="1:17" x14ac:dyDescent="0.35">
      <c r="A405" t="s">
        <v>48275</v>
      </c>
      <c r="B405">
        <v>6.4373841299999999</v>
      </c>
      <c r="C405">
        <v>18.01181102</v>
      </c>
      <c r="D405">
        <v>53.958481020000001</v>
      </c>
      <c r="E405">
        <v>2659</v>
      </c>
      <c r="F405">
        <v>174</v>
      </c>
      <c r="G405">
        <v>3238.0391527699999</v>
      </c>
      <c r="H405">
        <v>11.42</v>
      </c>
      <c r="I405" t="s">
        <v>48276</v>
      </c>
      <c r="J405">
        <v>134.71892979</v>
      </c>
      <c r="K405" t="s">
        <v>32385</v>
      </c>
      <c r="L405">
        <v>1220.6475299399999</v>
      </c>
      <c r="M405" t="s">
        <v>48277</v>
      </c>
      <c r="N405">
        <v>1</v>
      </c>
      <c r="O405">
        <v>3.1334000000000002E-3</v>
      </c>
      <c r="P405">
        <v>4.4145262000000001</v>
      </c>
      <c r="Q405">
        <v>88.58</v>
      </c>
    </row>
    <row r="406" spans="1:17" x14ac:dyDescent="0.35">
      <c r="A406" t="s">
        <v>48278</v>
      </c>
      <c r="B406">
        <v>6.4209799299999997</v>
      </c>
      <c r="C406">
        <v>18.01181102</v>
      </c>
      <c r="D406">
        <v>50.688010249999998</v>
      </c>
      <c r="E406">
        <v>2659</v>
      </c>
      <c r="F406">
        <v>174</v>
      </c>
      <c r="G406">
        <v>3041.7787646800002</v>
      </c>
      <c r="H406">
        <v>11.5</v>
      </c>
      <c r="I406" t="s">
        <v>48279</v>
      </c>
      <c r="J406">
        <v>134.95335482999999</v>
      </c>
      <c r="K406" t="s">
        <v>32385</v>
      </c>
      <c r="L406">
        <v>1220.61800238</v>
      </c>
      <c r="M406" t="s">
        <v>48280</v>
      </c>
      <c r="N406">
        <v>1</v>
      </c>
      <c r="O406">
        <v>3.2095700000000001E-3</v>
      </c>
      <c r="P406">
        <v>4.3281804599999996</v>
      </c>
      <c r="Q406">
        <v>88.5</v>
      </c>
    </row>
    <row r="407" spans="1:17" x14ac:dyDescent="0.35">
      <c r="A407" t="s">
        <v>48281</v>
      </c>
      <c r="B407">
        <v>6.4505074899999997</v>
      </c>
      <c r="C407">
        <v>18.01181102</v>
      </c>
      <c r="D407">
        <v>53.446514090000001</v>
      </c>
      <c r="E407">
        <v>2659</v>
      </c>
      <c r="F407">
        <v>174</v>
      </c>
      <c r="G407">
        <v>3207.3161050399999</v>
      </c>
      <c r="H407">
        <v>11.5</v>
      </c>
      <c r="I407" t="s">
        <v>48282</v>
      </c>
      <c r="J407">
        <v>134.71107129999999</v>
      </c>
      <c r="K407" t="s">
        <v>32385</v>
      </c>
      <c r="L407">
        <v>1220.62456406</v>
      </c>
      <c r="M407" t="s">
        <v>48283</v>
      </c>
      <c r="N407">
        <v>1</v>
      </c>
      <c r="O407">
        <v>3.0612500000000002E-3</v>
      </c>
      <c r="P407">
        <v>4.3456285599999998</v>
      </c>
      <c r="Q407">
        <v>88.5</v>
      </c>
    </row>
    <row r="408" spans="1:17" x14ac:dyDescent="0.35">
      <c r="A408" t="s">
        <v>48284</v>
      </c>
      <c r="B408">
        <v>6.3816098500000003</v>
      </c>
      <c r="C408">
        <v>18.01181102</v>
      </c>
      <c r="D408">
        <v>55.478282460000003</v>
      </c>
      <c r="E408">
        <v>2659</v>
      </c>
      <c r="F408">
        <v>174</v>
      </c>
      <c r="G408">
        <v>3329.2421751500001</v>
      </c>
      <c r="H408">
        <v>11.5</v>
      </c>
      <c r="I408" t="s">
        <v>48285</v>
      </c>
      <c r="J408">
        <v>134.64860451999999</v>
      </c>
      <c r="K408" t="s">
        <v>32385</v>
      </c>
      <c r="L408">
        <v>1220.6672149799999</v>
      </c>
      <c r="M408" t="s">
        <v>48286</v>
      </c>
      <c r="N408">
        <v>1</v>
      </c>
      <c r="O408">
        <v>3.2743199999999998E-3</v>
      </c>
      <c r="P408">
        <v>4.3331017200000002</v>
      </c>
      <c r="Q408">
        <v>88.5</v>
      </c>
    </row>
    <row r="409" spans="1:17" x14ac:dyDescent="0.35">
      <c r="A409" t="s">
        <v>48287</v>
      </c>
      <c r="B409">
        <v>6.3783290099999999</v>
      </c>
      <c r="C409">
        <v>18.01181102</v>
      </c>
      <c r="D409">
        <v>57.058843600000003</v>
      </c>
      <c r="E409">
        <v>2659</v>
      </c>
      <c r="F409">
        <v>174</v>
      </c>
      <c r="G409">
        <v>3424.0913771700002</v>
      </c>
      <c r="H409">
        <v>11.5</v>
      </c>
      <c r="I409" t="s">
        <v>48288</v>
      </c>
      <c r="J409">
        <v>134.63335971000001</v>
      </c>
      <c r="K409" t="s">
        <v>32385</v>
      </c>
      <c r="L409">
        <v>1220.70658506</v>
      </c>
      <c r="M409" t="s">
        <v>48289</v>
      </c>
      <c r="N409">
        <v>1</v>
      </c>
      <c r="O409">
        <v>3.3413200000000001E-3</v>
      </c>
      <c r="P409">
        <v>4.3384703599999996</v>
      </c>
      <c r="Q409">
        <v>88.5</v>
      </c>
    </row>
    <row r="410" spans="1:17" x14ac:dyDescent="0.35">
      <c r="A410" t="s">
        <v>48290</v>
      </c>
      <c r="B410">
        <v>6.3750481700000003</v>
      </c>
      <c r="C410">
        <v>18.01181102</v>
      </c>
      <c r="D410">
        <v>52.84156668</v>
      </c>
      <c r="E410">
        <v>2659</v>
      </c>
      <c r="F410">
        <v>174</v>
      </c>
      <c r="G410">
        <v>3171.0133153299998</v>
      </c>
      <c r="H410">
        <v>11.48</v>
      </c>
      <c r="I410" t="s">
        <v>48291</v>
      </c>
      <c r="J410">
        <v>134.61726564</v>
      </c>
      <c r="K410" t="s">
        <v>32385</v>
      </c>
      <c r="L410">
        <v>1220.7262701</v>
      </c>
      <c r="M410" t="s">
        <v>48292</v>
      </c>
      <c r="N410">
        <v>1</v>
      </c>
      <c r="O410">
        <v>3.36448E-3</v>
      </c>
      <c r="P410">
        <v>4.3223644200000004</v>
      </c>
      <c r="Q410">
        <v>88.52</v>
      </c>
    </row>
    <row r="411" spans="1:17" x14ac:dyDescent="0.35">
      <c r="A411" t="s">
        <v>48293</v>
      </c>
      <c r="B411">
        <v>6.3881715300000002</v>
      </c>
      <c r="C411">
        <v>18.01181102</v>
      </c>
      <c r="D411">
        <v>54.463868150000003</v>
      </c>
      <c r="E411">
        <v>2659</v>
      </c>
      <c r="F411">
        <v>174</v>
      </c>
      <c r="G411">
        <v>3268.36734746</v>
      </c>
      <c r="H411">
        <v>11.4</v>
      </c>
      <c r="I411" t="s">
        <v>48294</v>
      </c>
      <c r="J411">
        <v>134.70371509</v>
      </c>
      <c r="K411" t="s">
        <v>32385</v>
      </c>
      <c r="L411">
        <v>1220.7918868899999</v>
      </c>
      <c r="M411" t="s">
        <v>48295</v>
      </c>
      <c r="N411">
        <v>1</v>
      </c>
      <c r="O411">
        <v>3.3761799999999999E-3</v>
      </c>
      <c r="P411">
        <v>4.3688927</v>
      </c>
      <c r="Q411">
        <v>88.6</v>
      </c>
    </row>
    <row r="412" spans="1:17" x14ac:dyDescent="0.35">
      <c r="A412" t="s">
        <v>48296</v>
      </c>
      <c r="B412">
        <v>6.4209799299999997</v>
      </c>
      <c r="C412">
        <v>18.01181102</v>
      </c>
      <c r="D412">
        <v>57.226256169999999</v>
      </c>
      <c r="E412">
        <v>2659</v>
      </c>
      <c r="F412">
        <v>174</v>
      </c>
      <c r="G412">
        <v>3434.1377762299999</v>
      </c>
      <c r="H412">
        <v>11.4</v>
      </c>
      <c r="I412" t="s">
        <v>48297</v>
      </c>
      <c r="J412">
        <v>134.66436886</v>
      </c>
      <c r="K412" t="s">
        <v>32385</v>
      </c>
      <c r="L412">
        <v>1220.8575036899999</v>
      </c>
      <c r="M412" t="s">
        <v>48298</v>
      </c>
      <c r="N412">
        <v>1</v>
      </c>
      <c r="O412">
        <v>3.2890300000000001E-3</v>
      </c>
      <c r="P412">
        <v>4.3617344999999998</v>
      </c>
      <c r="Q412">
        <v>88.6</v>
      </c>
    </row>
    <row r="413" spans="1:17" x14ac:dyDescent="0.35">
      <c r="A413" t="s">
        <v>48299</v>
      </c>
      <c r="B413">
        <v>6.4275416099999996</v>
      </c>
      <c r="C413">
        <v>18.01181102</v>
      </c>
      <c r="D413">
        <v>54.739852730000003</v>
      </c>
      <c r="E413">
        <v>2659</v>
      </c>
      <c r="F413">
        <v>174</v>
      </c>
      <c r="G413">
        <v>3284.9291340700001</v>
      </c>
      <c r="H413">
        <v>11.5</v>
      </c>
      <c r="I413" t="s">
        <v>48300</v>
      </c>
      <c r="J413">
        <v>134.73435963</v>
      </c>
      <c r="K413" t="s">
        <v>32385</v>
      </c>
      <c r="L413">
        <v>1220.9198396500001</v>
      </c>
      <c r="M413" t="s">
        <v>48301</v>
      </c>
      <c r="N413">
        <v>1</v>
      </c>
      <c r="O413">
        <v>3.3816800000000002E-3</v>
      </c>
      <c r="P413">
        <v>4.3460759500000004</v>
      </c>
      <c r="Q413">
        <v>88.5</v>
      </c>
    </row>
    <row r="414" spans="1:17" x14ac:dyDescent="0.35">
      <c r="A414" t="s">
        <v>48302</v>
      </c>
      <c r="B414">
        <v>6.4045757300000004</v>
      </c>
      <c r="C414">
        <v>18.01181102</v>
      </c>
      <c r="D414">
        <v>49.50093056</v>
      </c>
      <c r="E414">
        <v>2659</v>
      </c>
      <c r="F414">
        <v>174</v>
      </c>
      <c r="G414">
        <v>2970.54231742</v>
      </c>
      <c r="H414">
        <v>11.5</v>
      </c>
      <c r="I414" t="s">
        <v>48303</v>
      </c>
      <c r="J414">
        <v>134.79733013000001</v>
      </c>
      <c r="K414" t="s">
        <v>32385</v>
      </c>
      <c r="L414">
        <v>1220.94936721</v>
      </c>
      <c r="M414" t="s">
        <v>48304</v>
      </c>
      <c r="N414">
        <v>1</v>
      </c>
      <c r="O414">
        <v>3.4074999999999999E-3</v>
      </c>
      <c r="P414">
        <v>4.3653136000000003</v>
      </c>
      <c r="Q414">
        <v>88.5</v>
      </c>
    </row>
    <row r="415" spans="1:17" x14ac:dyDescent="0.35">
      <c r="A415" t="s">
        <v>48305</v>
      </c>
      <c r="B415">
        <v>6.3967129099999998</v>
      </c>
      <c r="C415">
        <v>18.01181102</v>
      </c>
      <c r="D415">
        <v>48.225610400000001</v>
      </c>
      <c r="E415">
        <v>2659</v>
      </c>
      <c r="F415">
        <v>174</v>
      </c>
      <c r="G415">
        <v>2894.0105739300002</v>
      </c>
      <c r="H415">
        <v>11.5</v>
      </c>
      <c r="I415" t="s">
        <v>48306</v>
      </c>
      <c r="J415">
        <v>134.97719776</v>
      </c>
      <c r="K415" t="s">
        <v>32385</v>
      </c>
      <c r="L415">
        <v>1220.97528072</v>
      </c>
      <c r="M415" t="s">
        <v>48307</v>
      </c>
      <c r="N415">
        <v>1</v>
      </c>
      <c r="O415">
        <v>3.28189E-3</v>
      </c>
      <c r="P415">
        <v>4.37939232</v>
      </c>
      <c r="Q415">
        <v>88.5</v>
      </c>
    </row>
    <row r="416" spans="1:17" x14ac:dyDescent="0.35">
      <c r="A416" t="s">
        <v>48308</v>
      </c>
      <c r="B416">
        <v>6.4056880100000004</v>
      </c>
      <c r="C416">
        <v>18.01181102</v>
      </c>
      <c r="D416">
        <v>50.825242600000003</v>
      </c>
      <c r="E416">
        <v>2659</v>
      </c>
      <c r="F416">
        <v>174</v>
      </c>
      <c r="G416">
        <v>3050.0140545300001</v>
      </c>
      <c r="H416">
        <v>11.6</v>
      </c>
      <c r="I416" t="s">
        <v>48309</v>
      </c>
      <c r="J416">
        <v>134.94621347</v>
      </c>
      <c r="K416" t="s">
        <v>32385</v>
      </c>
      <c r="L416">
        <v>1221.0704250700001</v>
      </c>
      <c r="M416" t="s">
        <v>48310</v>
      </c>
      <c r="N416">
        <v>1</v>
      </c>
      <c r="O416">
        <v>3.4134899999999999E-3</v>
      </c>
      <c r="P416">
        <v>4.34359202</v>
      </c>
      <c r="Q416">
        <v>88.4</v>
      </c>
    </row>
    <row r="417" spans="1:17" x14ac:dyDescent="0.35">
      <c r="A417" t="s">
        <v>48311</v>
      </c>
      <c r="B417">
        <v>6.4483389300000002</v>
      </c>
      <c r="C417">
        <v>18.01181102</v>
      </c>
      <c r="D417">
        <v>43.726699660000001</v>
      </c>
      <c r="E417">
        <v>2659</v>
      </c>
      <c r="F417">
        <v>174</v>
      </c>
      <c r="G417">
        <v>2624.0317155799999</v>
      </c>
      <c r="H417">
        <v>11.6</v>
      </c>
      <c r="I417" t="s">
        <v>48312</v>
      </c>
      <c r="J417">
        <v>134.95373308000001</v>
      </c>
      <c r="K417" t="s">
        <v>32385</v>
      </c>
      <c r="L417">
        <v>1221.1294801900001</v>
      </c>
      <c r="M417" t="s">
        <v>48313</v>
      </c>
      <c r="N417">
        <v>1</v>
      </c>
      <c r="O417">
        <v>3.3608100000000001E-3</v>
      </c>
      <c r="P417">
        <v>4.3664087699999996</v>
      </c>
      <c r="Q417">
        <v>88.4</v>
      </c>
    </row>
    <row r="418" spans="1:17" x14ac:dyDescent="0.35">
      <c r="A418" t="s">
        <v>48314</v>
      </c>
      <c r="B418">
        <v>6.4089688499999999</v>
      </c>
      <c r="C418">
        <v>18.01181102</v>
      </c>
      <c r="D418">
        <v>49.383128839999998</v>
      </c>
      <c r="E418">
        <v>2659</v>
      </c>
      <c r="F418">
        <v>174</v>
      </c>
      <c r="G418">
        <v>2963.4730560500002</v>
      </c>
      <c r="H418">
        <v>11.6</v>
      </c>
      <c r="I418" t="s">
        <v>48315</v>
      </c>
      <c r="J418">
        <v>134.88325943999999</v>
      </c>
      <c r="K418" t="s">
        <v>32385</v>
      </c>
      <c r="L418">
        <v>1221.2082203499999</v>
      </c>
      <c r="M418" t="s">
        <v>48316</v>
      </c>
      <c r="N418">
        <v>1</v>
      </c>
      <c r="O418">
        <v>3.37573E-3</v>
      </c>
      <c r="P418">
        <v>4.3605927299999996</v>
      </c>
      <c r="Q418">
        <v>88.4</v>
      </c>
    </row>
    <row r="419" spans="1:17" x14ac:dyDescent="0.35">
      <c r="A419" t="s">
        <v>48317</v>
      </c>
      <c r="B419">
        <v>6.4089688499999999</v>
      </c>
      <c r="C419">
        <v>18.01181102</v>
      </c>
      <c r="D419">
        <v>50.088057489999997</v>
      </c>
      <c r="E419">
        <v>2659</v>
      </c>
      <c r="F419">
        <v>174</v>
      </c>
      <c r="G419">
        <v>3005.7757032200002</v>
      </c>
      <c r="H419">
        <v>11.7</v>
      </c>
      <c r="I419" t="s">
        <v>48318</v>
      </c>
      <c r="J419">
        <v>135.00047692999999</v>
      </c>
      <c r="K419" t="s">
        <v>32385</v>
      </c>
      <c r="L419">
        <v>1221.27383715</v>
      </c>
      <c r="M419" t="s">
        <v>48319</v>
      </c>
      <c r="N419">
        <v>1</v>
      </c>
      <c r="O419">
        <v>3.4173200000000002E-3</v>
      </c>
      <c r="P419">
        <v>4.3686457000000001</v>
      </c>
      <c r="Q419">
        <v>88.3</v>
      </c>
    </row>
    <row r="420" spans="1:17" x14ac:dyDescent="0.35">
      <c r="A420" t="s">
        <v>48320</v>
      </c>
      <c r="B420">
        <v>6.4155305299999998</v>
      </c>
      <c r="C420">
        <v>18.01181102</v>
      </c>
      <c r="D420">
        <v>54.363170099999998</v>
      </c>
      <c r="E420">
        <v>2659</v>
      </c>
      <c r="F420">
        <v>174</v>
      </c>
      <c r="G420">
        <v>3262.3244745299999</v>
      </c>
      <c r="H420">
        <v>11.7</v>
      </c>
      <c r="I420" t="s">
        <v>48321</v>
      </c>
      <c r="J420">
        <v>134.8054143</v>
      </c>
      <c r="K420" t="s">
        <v>32385</v>
      </c>
      <c r="L420">
        <v>1221.31976891</v>
      </c>
      <c r="M420" t="s">
        <v>48322</v>
      </c>
      <c r="N420">
        <v>1</v>
      </c>
      <c r="O420">
        <v>3.3825000000000001E-3</v>
      </c>
      <c r="P420">
        <v>4.3887781300000004</v>
      </c>
      <c r="Q420">
        <v>88.3</v>
      </c>
    </row>
    <row r="421" spans="1:17" x14ac:dyDescent="0.35">
      <c r="A421" t="s">
        <v>48323</v>
      </c>
      <c r="B421">
        <v>6.4220922099999997</v>
      </c>
      <c r="C421">
        <v>18.01181102</v>
      </c>
      <c r="D421">
        <v>55.787924869999998</v>
      </c>
      <c r="E421">
        <v>2659</v>
      </c>
      <c r="F421">
        <v>174</v>
      </c>
      <c r="G421">
        <v>3347.8237631299999</v>
      </c>
      <c r="H421">
        <v>11.7</v>
      </c>
      <c r="I421" t="s">
        <v>48324</v>
      </c>
      <c r="J421">
        <v>134.96162767999999</v>
      </c>
      <c r="K421" t="s">
        <v>32385</v>
      </c>
      <c r="L421">
        <v>1221.3460156199999</v>
      </c>
      <c r="M421" t="s">
        <v>48325</v>
      </c>
      <c r="N421">
        <v>1</v>
      </c>
      <c r="O421">
        <v>3.4476200000000002E-3</v>
      </c>
      <c r="P421">
        <v>4.3838568699999998</v>
      </c>
      <c r="Q421">
        <v>88.3</v>
      </c>
    </row>
    <row r="422" spans="1:17" x14ac:dyDescent="0.35">
      <c r="A422" t="s">
        <v>48326</v>
      </c>
      <c r="B422">
        <v>6.4122496900000003</v>
      </c>
      <c r="C422">
        <v>18.01181102</v>
      </c>
      <c r="D422">
        <v>58.876111059999999</v>
      </c>
      <c r="E422">
        <v>2659</v>
      </c>
      <c r="F422">
        <v>174</v>
      </c>
      <c r="G422">
        <v>3533.1452843900001</v>
      </c>
      <c r="H422">
        <v>11.7</v>
      </c>
      <c r="I422" t="s">
        <v>48327</v>
      </c>
      <c r="J422">
        <v>135.07835277999999</v>
      </c>
      <c r="K422" t="s">
        <v>32385</v>
      </c>
      <c r="L422">
        <v>1221.3722623399999</v>
      </c>
      <c r="M422" t="s">
        <v>48328</v>
      </c>
      <c r="N422">
        <v>1</v>
      </c>
      <c r="O422">
        <v>3.54645E-3</v>
      </c>
      <c r="P422">
        <v>4.3704352499999999</v>
      </c>
      <c r="Q422">
        <v>88.3</v>
      </c>
    </row>
    <row r="423" spans="1:17" x14ac:dyDescent="0.35">
      <c r="A423" t="s">
        <v>48329</v>
      </c>
      <c r="B423">
        <v>6.4483389300000002</v>
      </c>
      <c r="C423">
        <v>18.01181102</v>
      </c>
      <c r="D423">
        <v>59.039862630000002</v>
      </c>
      <c r="E423">
        <v>2659</v>
      </c>
      <c r="F423">
        <v>174</v>
      </c>
      <c r="G423">
        <v>3542.9719880399998</v>
      </c>
      <c r="H423">
        <v>11.7</v>
      </c>
      <c r="I423" t="s">
        <v>48330</v>
      </c>
      <c r="J423">
        <v>135.09459434999999</v>
      </c>
      <c r="K423" t="s">
        <v>32385</v>
      </c>
      <c r="L423">
        <v>1221.4378791399999</v>
      </c>
      <c r="M423" t="s">
        <v>48331</v>
      </c>
      <c r="N423">
        <v>1</v>
      </c>
      <c r="O423">
        <v>3.33162E-3</v>
      </c>
      <c r="P423">
        <v>4.3807251599999999</v>
      </c>
      <c r="Q423">
        <v>88.3</v>
      </c>
    </row>
    <row r="424" spans="1:17" x14ac:dyDescent="0.35">
      <c r="A424" t="s">
        <v>48332</v>
      </c>
      <c r="B424">
        <v>6.3761604500000004</v>
      </c>
      <c r="C424">
        <v>18.01181102</v>
      </c>
      <c r="D424">
        <v>61.252806990000003</v>
      </c>
      <c r="E424">
        <v>2659</v>
      </c>
      <c r="F424">
        <v>174</v>
      </c>
      <c r="G424">
        <v>3675.7703977800002</v>
      </c>
      <c r="H424">
        <v>11.7</v>
      </c>
      <c r="I424" t="s">
        <v>48333</v>
      </c>
      <c r="J424">
        <v>135.21145762</v>
      </c>
      <c r="K424" t="s">
        <v>32385</v>
      </c>
      <c r="L424">
        <v>1221.4542833400001</v>
      </c>
      <c r="M424" t="s">
        <v>48334</v>
      </c>
      <c r="N424">
        <v>1</v>
      </c>
      <c r="O424">
        <v>3.4659500000000002E-3</v>
      </c>
      <c r="P424">
        <v>4.3798303799999996</v>
      </c>
      <c r="Q424">
        <v>88.3</v>
      </c>
    </row>
    <row r="425" spans="1:17" x14ac:dyDescent="0.35">
      <c r="A425" t="s">
        <v>48335</v>
      </c>
      <c r="B425">
        <v>6.3860029699999998</v>
      </c>
      <c r="C425">
        <v>18.01181102</v>
      </c>
      <c r="D425">
        <v>58.887838000000002</v>
      </c>
      <c r="E425">
        <v>2659</v>
      </c>
      <c r="F425">
        <v>174</v>
      </c>
      <c r="G425">
        <v>3533.8490158700001</v>
      </c>
      <c r="H425">
        <v>11.7</v>
      </c>
      <c r="I425" t="s">
        <v>48336</v>
      </c>
      <c r="J425">
        <v>135.05525170999999</v>
      </c>
      <c r="K425" t="s">
        <v>32385</v>
      </c>
      <c r="L425">
        <v>1221.54286602</v>
      </c>
      <c r="M425" t="s">
        <v>48337</v>
      </c>
      <c r="N425">
        <v>1</v>
      </c>
      <c r="O425">
        <v>3.3978099999999998E-3</v>
      </c>
      <c r="P425">
        <v>4.3485132799999997</v>
      </c>
      <c r="Q425">
        <v>88.3</v>
      </c>
    </row>
    <row r="426" spans="1:17" x14ac:dyDescent="0.35">
      <c r="A426" t="s">
        <v>48338</v>
      </c>
      <c r="B426">
        <v>6.4122496900000003</v>
      </c>
      <c r="C426">
        <v>18.01181102</v>
      </c>
      <c r="D426">
        <v>54.558640429999997</v>
      </c>
      <c r="E426">
        <v>2659</v>
      </c>
      <c r="F426">
        <v>174</v>
      </c>
      <c r="G426">
        <v>3274.0546154100002</v>
      </c>
      <c r="H426">
        <v>11.8</v>
      </c>
      <c r="I426" t="s">
        <v>48339</v>
      </c>
      <c r="J426">
        <v>135.31308125000001</v>
      </c>
      <c r="K426" t="s">
        <v>32385</v>
      </c>
      <c r="L426">
        <v>1221.6052019799999</v>
      </c>
      <c r="M426" t="s">
        <v>48340</v>
      </c>
      <c r="N426">
        <v>1</v>
      </c>
      <c r="O426">
        <v>3.35711E-3</v>
      </c>
      <c r="P426">
        <v>4.3847516400000002</v>
      </c>
      <c r="Q426">
        <v>88.2</v>
      </c>
    </row>
    <row r="427" spans="1:17" x14ac:dyDescent="0.35">
      <c r="A427" t="s">
        <v>48341</v>
      </c>
      <c r="B427">
        <v>6.4188113700000002</v>
      </c>
      <c r="C427">
        <v>18.01181102</v>
      </c>
      <c r="D427">
        <v>50.632604649999998</v>
      </c>
      <c r="E427">
        <v>2659</v>
      </c>
      <c r="F427">
        <v>174</v>
      </c>
      <c r="G427">
        <v>3038.4538841799999</v>
      </c>
      <c r="H427">
        <v>11.9</v>
      </c>
      <c r="I427" t="s">
        <v>48342</v>
      </c>
      <c r="J427">
        <v>135.22721729</v>
      </c>
      <c r="K427" t="s">
        <v>32385</v>
      </c>
      <c r="L427">
        <v>1221.6216061800001</v>
      </c>
      <c r="M427" t="s">
        <v>48343</v>
      </c>
      <c r="N427">
        <v>1</v>
      </c>
      <c r="O427">
        <v>3.5351499999999999E-3</v>
      </c>
      <c r="P427">
        <v>4.4196478499999996</v>
      </c>
      <c r="Q427">
        <v>88.1</v>
      </c>
    </row>
    <row r="428" spans="1:17" x14ac:dyDescent="0.35">
      <c r="A428" t="s">
        <v>48344</v>
      </c>
      <c r="B428">
        <v>6.4253730500000001</v>
      </c>
      <c r="C428">
        <v>18.01181102</v>
      </c>
      <c r="D428">
        <v>55.296494099999997</v>
      </c>
      <c r="E428">
        <v>2659</v>
      </c>
      <c r="F428">
        <v>174</v>
      </c>
      <c r="G428">
        <v>3318.33308683</v>
      </c>
      <c r="H428">
        <v>11.8</v>
      </c>
      <c r="I428" t="s">
        <v>48345</v>
      </c>
      <c r="J428">
        <v>135.1642559</v>
      </c>
      <c r="K428" t="s">
        <v>32385</v>
      </c>
      <c r="L428">
        <v>1221.7495589299999</v>
      </c>
      <c r="M428" t="s">
        <v>48346</v>
      </c>
      <c r="N428">
        <v>1</v>
      </c>
      <c r="O428">
        <v>3.3313100000000001E-3</v>
      </c>
      <c r="P428">
        <v>4.3632770599999997</v>
      </c>
      <c r="Q428">
        <v>88.2</v>
      </c>
    </row>
    <row r="429" spans="1:17" x14ac:dyDescent="0.35">
      <c r="A429" t="s">
        <v>48347</v>
      </c>
      <c r="B429">
        <v>6.4581814499999997</v>
      </c>
      <c r="C429">
        <v>17.509842519999999</v>
      </c>
      <c r="D429">
        <v>59.507147969999998</v>
      </c>
      <c r="E429">
        <v>2659</v>
      </c>
      <c r="F429">
        <v>174</v>
      </c>
      <c r="G429">
        <v>3571.0137003599998</v>
      </c>
      <c r="H429">
        <v>11.8</v>
      </c>
      <c r="I429" t="s">
        <v>48348</v>
      </c>
      <c r="J429">
        <v>135.02379214000001</v>
      </c>
      <c r="K429" t="s">
        <v>32385</v>
      </c>
      <c r="L429">
        <v>1221.7987715300001</v>
      </c>
      <c r="M429" t="s">
        <v>48349</v>
      </c>
      <c r="N429">
        <v>1</v>
      </c>
      <c r="O429">
        <v>3.50469E-3</v>
      </c>
      <c r="P429">
        <v>4.3843042600000004</v>
      </c>
      <c r="Q429">
        <v>88.2</v>
      </c>
    </row>
    <row r="430" spans="1:17" x14ac:dyDescent="0.35">
      <c r="A430" t="s">
        <v>48350</v>
      </c>
      <c r="B430">
        <v>6.4220922099999997</v>
      </c>
      <c r="C430">
        <v>17.509842519999999</v>
      </c>
      <c r="D430">
        <v>57.865409149999998</v>
      </c>
      <c r="E430">
        <v>2659</v>
      </c>
      <c r="F430">
        <v>174</v>
      </c>
      <c r="G430">
        <v>3472.49323697</v>
      </c>
      <c r="H430">
        <v>11.8</v>
      </c>
      <c r="I430" t="s">
        <v>48351</v>
      </c>
      <c r="J430">
        <v>135.00103555000001</v>
      </c>
      <c r="K430" t="s">
        <v>32385</v>
      </c>
      <c r="L430">
        <v>1221.8184565700001</v>
      </c>
      <c r="M430" t="s">
        <v>48352</v>
      </c>
      <c r="N430">
        <v>1</v>
      </c>
      <c r="O430">
        <v>3.5195199999999999E-3</v>
      </c>
      <c r="P430">
        <v>4.4187530800000001</v>
      </c>
      <c r="Q430">
        <v>88.2</v>
      </c>
    </row>
    <row r="431" spans="1:17" x14ac:dyDescent="0.35">
      <c r="A431" t="s">
        <v>48353</v>
      </c>
      <c r="B431">
        <v>6.4122496900000003</v>
      </c>
      <c r="C431">
        <v>17.509842519999999</v>
      </c>
      <c r="D431">
        <v>56.065418960000002</v>
      </c>
      <c r="E431">
        <v>2659</v>
      </c>
      <c r="F431">
        <v>174</v>
      </c>
      <c r="G431">
        <v>3364.4761354699999</v>
      </c>
      <c r="H431">
        <v>11.8</v>
      </c>
      <c r="I431" t="s">
        <v>48354</v>
      </c>
      <c r="J431">
        <v>135.10166265000001</v>
      </c>
      <c r="K431" t="s">
        <v>32385</v>
      </c>
      <c r="L431">
        <v>1221.9168817699999</v>
      </c>
      <c r="M431" t="s">
        <v>48355</v>
      </c>
      <c r="N431">
        <v>1</v>
      </c>
      <c r="O431">
        <v>3.46342E-3</v>
      </c>
      <c r="P431">
        <v>4.3637244400000004</v>
      </c>
      <c r="Q431">
        <v>88.2</v>
      </c>
    </row>
    <row r="432" spans="1:17" x14ac:dyDescent="0.35">
      <c r="A432" t="s">
        <v>48356</v>
      </c>
      <c r="B432">
        <v>6.3860029699999998</v>
      </c>
      <c r="C432">
        <v>17.509842519999999</v>
      </c>
      <c r="D432">
        <v>55.052457609999998</v>
      </c>
      <c r="E432">
        <v>2659</v>
      </c>
      <c r="F432">
        <v>174</v>
      </c>
      <c r="G432">
        <v>3303.68849916</v>
      </c>
      <c r="H432">
        <v>11.8</v>
      </c>
      <c r="I432" t="s">
        <v>48357</v>
      </c>
      <c r="J432">
        <v>135.03990837000001</v>
      </c>
      <c r="K432" t="s">
        <v>32385</v>
      </c>
      <c r="L432">
        <v>1221.9890602400001</v>
      </c>
      <c r="M432" t="s">
        <v>48358</v>
      </c>
      <c r="N432">
        <v>1</v>
      </c>
      <c r="O432">
        <v>3.4648999999999999E-3</v>
      </c>
      <c r="P432">
        <v>4.3632770599999997</v>
      </c>
      <c r="Q432">
        <v>88.2</v>
      </c>
    </row>
    <row r="433" spans="1:17" x14ac:dyDescent="0.35">
      <c r="A433" t="s">
        <v>48359</v>
      </c>
      <c r="B433">
        <v>6.4220922099999997</v>
      </c>
      <c r="C433">
        <v>17.509842519999999</v>
      </c>
      <c r="D433">
        <v>53.28951489</v>
      </c>
      <c r="E433">
        <v>2659</v>
      </c>
      <c r="F433">
        <v>174</v>
      </c>
      <c r="G433">
        <v>3197.8946104199999</v>
      </c>
      <c r="H433">
        <v>11.9</v>
      </c>
      <c r="I433" t="s">
        <v>48360</v>
      </c>
      <c r="J433">
        <v>135.00056025999999</v>
      </c>
      <c r="K433" t="s">
        <v>32385</v>
      </c>
      <c r="L433">
        <v>1221.96937521</v>
      </c>
      <c r="M433" t="s">
        <v>48361</v>
      </c>
      <c r="N433">
        <v>1</v>
      </c>
      <c r="O433">
        <v>3.4342999999999999E-3</v>
      </c>
      <c r="P433">
        <v>4.4107001099999996</v>
      </c>
      <c r="Q433">
        <v>88.1</v>
      </c>
    </row>
    <row r="434" spans="1:17" x14ac:dyDescent="0.35">
      <c r="A434" t="s">
        <v>48362</v>
      </c>
      <c r="B434">
        <v>6.4089688499999999</v>
      </c>
      <c r="C434">
        <v>17.509842519999999</v>
      </c>
      <c r="D434">
        <v>56.000286699999997</v>
      </c>
      <c r="E434">
        <v>2659</v>
      </c>
      <c r="F434">
        <v>174</v>
      </c>
      <c r="G434">
        <v>3360.56755987</v>
      </c>
      <c r="H434">
        <v>11.9</v>
      </c>
      <c r="I434" t="s">
        <v>48363</v>
      </c>
      <c r="J434">
        <v>134.86761326999999</v>
      </c>
      <c r="K434" t="s">
        <v>32385</v>
      </c>
      <c r="L434">
        <v>1222.07108124</v>
      </c>
      <c r="M434" t="s">
        <v>48364</v>
      </c>
      <c r="N434">
        <v>1</v>
      </c>
      <c r="O434">
        <v>3.5219100000000001E-3</v>
      </c>
      <c r="P434">
        <v>4.3704352499999999</v>
      </c>
      <c r="Q434">
        <v>88.1</v>
      </c>
    </row>
    <row r="435" spans="1:17" x14ac:dyDescent="0.35">
      <c r="A435" t="s">
        <v>48365</v>
      </c>
      <c r="B435">
        <v>6.43193473</v>
      </c>
      <c r="C435">
        <v>17.509842519999999</v>
      </c>
      <c r="D435">
        <v>52.92150659</v>
      </c>
      <c r="E435">
        <v>2659</v>
      </c>
      <c r="F435">
        <v>174</v>
      </c>
      <c r="G435">
        <v>3175.8104954400001</v>
      </c>
      <c r="H435">
        <v>11.9</v>
      </c>
      <c r="I435" t="s">
        <v>48366</v>
      </c>
      <c r="J435">
        <v>134.69580682</v>
      </c>
      <c r="K435" t="s">
        <v>32385</v>
      </c>
      <c r="L435">
        <v>1222.1301363600001</v>
      </c>
      <c r="M435" t="s">
        <v>48367</v>
      </c>
      <c r="N435">
        <v>1</v>
      </c>
      <c r="O435">
        <v>3.3876599999999998E-3</v>
      </c>
      <c r="P435">
        <v>4.37177741</v>
      </c>
      <c r="Q435">
        <v>88.1</v>
      </c>
    </row>
    <row r="436" spans="1:17" x14ac:dyDescent="0.35">
      <c r="A436" t="s">
        <v>48368</v>
      </c>
      <c r="B436">
        <v>6.3827221300000003</v>
      </c>
      <c r="C436">
        <v>17.509842519999999</v>
      </c>
      <c r="D436">
        <v>49.50065567</v>
      </c>
      <c r="E436">
        <v>2659</v>
      </c>
      <c r="F436">
        <v>174</v>
      </c>
      <c r="G436">
        <v>2970.5258208499999</v>
      </c>
      <c r="H436">
        <v>11.9</v>
      </c>
      <c r="I436" t="s">
        <v>48369</v>
      </c>
      <c r="J436">
        <v>134.80515138000001</v>
      </c>
      <c r="K436" t="s">
        <v>32385</v>
      </c>
      <c r="L436">
        <v>1222.18591064</v>
      </c>
      <c r="M436" t="s">
        <v>48370</v>
      </c>
      <c r="N436">
        <v>1</v>
      </c>
      <c r="O436">
        <v>3.4663200000000002E-3</v>
      </c>
      <c r="P436">
        <v>4.3619348899999997</v>
      </c>
      <c r="Q436">
        <v>88.1</v>
      </c>
    </row>
    <row r="437" spans="1:17" x14ac:dyDescent="0.35">
      <c r="A437" t="s">
        <v>48371</v>
      </c>
      <c r="B437">
        <v>6.3925646499999997</v>
      </c>
      <c r="C437">
        <v>17.509842519999999</v>
      </c>
      <c r="D437">
        <v>56.477109290000001</v>
      </c>
      <c r="E437">
        <v>2659</v>
      </c>
      <c r="F437">
        <v>174</v>
      </c>
      <c r="G437">
        <v>3389.18160119</v>
      </c>
      <c r="H437">
        <v>11.9</v>
      </c>
      <c r="I437" t="s">
        <v>48372</v>
      </c>
      <c r="J437">
        <v>134.70404780999999</v>
      </c>
      <c r="K437" t="s">
        <v>32385</v>
      </c>
      <c r="L437">
        <v>1222.2810549999999</v>
      </c>
      <c r="M437" t="s">
        <v>48373</v>
      </c>
      <c r="N437">
        <v>1</v>
      </c>
      <c r="O437">
        <v>3.4812799999999998E-3</v>
      </c>
      <c r="P437">
        <v>4.3579084100000003</v>
      </c>
      <c r="Q437">
        <v>88.1</v>
      </c>
    </row>
    <row r="438" spans="1:17" x14ac:dyDescent="0.35">
      <c r="A438" t="s">
        <v>48374</v>
      </c>
      <c r="B438">
        <v>6.4056880100000004</v>
      </c>
      <c r="C438">
        <v>17.509842519999999</v>
      </c>
      <c r="D438">
        <v>56.98432897</v>
      </c>
      <c r="E438">
        <v>2659</v>
      </c>
      <c r="F438">
        <v>174</v>
      </c>
      <c r="G438">
        <v>3419.6197667599999</v>
      </c>
      <c r="H438">
        <v>11.9</v>
      </c>
      <c r="I438" t="s">
        <v>48375</v>
      </c>
      <c r="J438">
        <v>134.99271906999999</v>
      </c>
      <c r="K438" t="s">
        <v>32385</v>
      </c>
      <c r="L438">
        <v>1222.33682927</v>
      </c>
      <c r="M438" t="s">
        <v>48376</v>
      </c>
      <c r="N438">
        <v>1</v>
      </c>
      <c r="O438">
        <v>3.4499399999999999E-3</v>
      </c>
      <c r="P438">
        <v>4.3798303799999996</v>
      </c>
      <c r="Q438">
        <v>88.1</v>
      </c>
    </row>
    <row r="439" spans="1:17" x14ac:dyDescent="0.35">
      <c r="A439" t="s">
        <v>48377</v>
      </c>
      <c r="B439">
        <v>6.4122496900000003</v>
      </c>
      <c r="C439">
        <v>17.509842519999999</v>
      </c>
      <c r="D439">
        <v>55.532213249999998</v>
      </c>
      <c r="E439">
        <v>2659</v>
      </c>
      <c r="F439">
        <v>174</v>
      </c>
      <c r="G439">
        <v>3332.4785525500001</v>
      </c>
      <c r="H439">
        <v>11.9</v>
      </c>
      <c r="I439" t="s">
        <v>48378</v>
      </c>
      <c r="J439">
        <v>134.98485424</v>
      </c>
      <c r="K439" t="s">
        <v>32385</v>
      </c>
      <c r="L439">
        <v>1222.39588439</v>
      </c>
      <c r="M439" t="s">
        <v>48379</v>
      </c>
      <c r="N439">
        <v>1</v>
      </c>
      <c r="O439">
        <v>3.54455E-3</v>
      </c>
      <c r="P439">
        <v>4.4008575900000002</v>
      </c>
      <c r="Q439">
        <v>88.1</v>
      </c>
    </row>
    <row r="440" spans="1:17" x14ac:dyDescent="0.35">
      <c r="A440" t="s">
        <v>48380</v>
      </c>
      <c r="B440">
        <v>6.4384964099999999</v>
      </c>
      <c r="C440">
        <v>17.509842519999999</v>
      </c>
      <c r="D440">
        <v>52.258610359999999</v>
      </c>
      <c r="E440">
        <v>2659</v>
      </c>
      <c r="F440">
        <v>174</v>
      </c>
      <c r="G440">
        <v>3136.03020685</v>
      </c>
      <c r="H440">
        <v>11.9</v>
      </c>
      <c r="I440" t="s">
        <v>48381</v>
      </c>
      <c r="J440">
        <v>135.0084726</v>
      </c>
      <c r="K440" t="s">
        <v>32385</v>
      </c>
      <c r="L440">
        <v>1222.4877479100001</v>
      </c>
      <c r="M440" t="s">
        <v>48382</v>
      </c>
      <c r="N440">
        <v>1</v>
      </c>
      <c r="O440">
        <v>3.5106999999999998E-3</v>
      </c>
      <c r="P440">
        <v>4.3999628099999999</v>
      </c>
      <c r="Q440">
        <v>88.1</v>
      </c>
    </row>
    <row r="441" spans="1:17" x14ac:dyDescent="0.35">
      <c r="A441" t="s">
        <v>48383</v>
      </c>
      <c r="B441">
        <v>6.4384964099999999</v>
      </c>
      <c r="C441">
        <v>17.007874019999999</v>
      </c>
      <c r="D441">
        <v>54.998718019999998</v>
      </c>
      <c r="E441">
        <v>2659</v>
      </c>
      <c r="F441">
        <v>174</v>
      </c>
      <c r="G441">
        <v>3300.4635959799998</v>
      </c>
      <c r="H441">
        <v>11.9</v>
      </c>
      <c r="I441" t="s">
        <v>48384</v>
      </c>
      <c r="J441">
        <v>134.95387577</v>
      </c>
      <c r="K441" t="s">
        <v>32385</v>
      </c>
      <c r="L441">
        <v>1222.4943095900001</v>
      </c>
      <c r="M441" t="s">
        <v>48385</v>
      </c>
      <c r="N441">
        <v>1</v>
      </c>
      <c r="O441">
        <v>3.3122899999999999E-3</v>
      </c>
      <c r="P441">
        <v>4.37177741</v>
      </c>
      <c r="Q441">
        <v>88.1</v>
      </c>
    </row>
    <row r="442" spans="1:17" x14ac:dyDescent="0.35">
      <c r="A442" t="s">
        <v>48386</v>
      </c>
      <c r="B442">
        <v>6.3925646499999997</v>
      </c>
      <c r="C442">
        <v>17.007874019999999</v>
      </c>
      <c r="D442">
        <v>57.614677700000001</v>
      </c>
      <c r="E442">
        <v>2659</v>
      </c>
      <c r="F442">
        <v>174</v>
      </c>
      <c r="G442">
        <v>3457.4468858499999</v>
      </c>
      <c r="H442">
        <v>11.9</v>
      </c>
      <c r="I442" t="s">
        <v>48387</v>
      </c>
      <c r="J442">
        <v>135.1648337</v>
      </c>
      <c r="K442" t="s">
        <v>32385</v>
      </c>
      <c r="L442">
        <v>1222.52383715</v>
      </c>
      <c r="M442" t="s">
        <v>48388</v>
      </c>
      <c r="N442">
        <v>1</v>
      </c>
      <c r="O442">
        <v>3.5178700000000002E-3</v>
      </c>
      <c r="P442">
        <v>4.37759345</v>
      </c>
      <c r="Q442">
        <v>88.1</v>
      </c>
    </row>
    <row r="443" spans="1:17" x14ac:dyDescent="0.35">
      <c r="A443" t="s">
        <v>48389</v>
      </c>
      <c r="B443">
        <v>6.46802397</v>
      </c>
      <c r="C443">
        <v>17.007874019999999</v>
      </c>
      <c r="D443">
        <v>58.08475773</v>
      </c>
      <c r="E443">
        <v>2659</v>
      </c>
      <c r="F443">
        <v>174</v>
      </c>
      <c r="G443">
        <v>3485.6563073299999</v>
      </c>
      <c r="H443">
        <v>11.9</v>
      </c>
      <c r="I443" t="s">
        <v>48390</v>
      </c>
      <c r="J443">
        <v>135.13371176999999</v>
      </c>
      <c r="K443" t="s">
        <v>32385</v>
      </c>
      <c r="L443">
        <v>1222.52383715</v>
      </c>
      <c r="M443" t="s">
        <v>48391</v>
      </c>
      <c r="N443">
        <v>1</v>
      </c>
      <c r="O443">
        <v>3.4561399999999999E-3</v>
      </c>
      <c r="P443">
        <v>4.4245691100000002</v>
      </c>
      <c r="Q443">
        <v>88.1</v>
      </c>
    </row>
    <row r="444" spans="1:17" x14ac:dyDescent="0.35">
      <c r="A444" t="s">
        <v>48392</v>
      </c>
      <c r="B444">
        <v>6.4286538899999996</v>
      </c>
      <c r="C444">
        <v>17.509842519999999</v>
      </c>
      <c r="D444">
        <v>51.541918899999999</v>
      </c>
      <c r="E444">
        <v>2659</v>
      </c>
      <c r="F444">
        <v>174</v>
      </c>
      <c r="G444">
        <v>3093.0216762499999</v>
      </c>
      <c r="H444">
        <v>11.9</v>
      </c>
      <c r="I444" t="s">
        <v>48393</v>
      </c>
      <c r="J444">
        <v>135.22781363000001</v>
      </c>
      <c r="K444" t="s">
        <v>32385</v>
      </c>
      <c r="L444">
        <v>1222.5271179900001</v>
      </c>
      <c r="M444" t="s">
        <v>48394</v>
      </c>
      <c r="N444">
        <v>1</v>
      </c>
      <c r="O444">
        <v>3.5117199999999999E-3</v>
      </c>
      <c r="P444">
        <v>4.4035419100000004</v>
      </c>
      <c r="Q444">
        <v>88.1</v>
      </c>
    </row>
    <row r="445" spans="1:17" x14ac:dyDescent="0.35">
      <c r="A445" t="s">
        <v>48395</v>
      </c>
      <c r="B445">
        <v>5.9829420000000004</v>
      </c>
      <c r="C445">
        <v>30</v>
      </c>
      <c r="D445">
        <v>60.585562160000002</v>
      </c>
      <c r="E445">
        <v>2659</v>
      </c>
      <c r="F445">
        <v>174</v>
      </c>
      <c r="G445">
        <v>3635.72915053</v>
      </c>
      <c r="H445">
        <v>11.5</v>
      </c>
      <c r="I445" t="s">
        <v>48396</v>
      </c>
      <c r="J445">
        <v>315.00031935999999</v>
      </c>
      <c r="K445" t="s">
        <v>32385</v>
      </c>
      <c r="L445">
        <v>1222.7941347799999</v>
      </c>
      <c r="M445" t="s">
        <v>48397</v>
      </c>
      <c r="N445">
        <v>1</v>
      </c>
      <c r="O445">
        <v>3.5766000000000001E-3</v>
      </c>
      <c r="P445">
        <v>4.0705397699999999</v>
      </c>
      <c r="Q445">
        <v>88.5</v>
      </c>
    </row>
    <row r="446" spans="1:17" x14ac:dyDescent="0.35">
      <c r="A446" t="s">
        <v>48398</v>
      </c>
      <c r="B446">
        <v>5.9829420000000004</v>
      </c>
      <c r="C446">
        <v>30</v>
      </c>
      <c r="D446">
        <v>60.961366060000003</v>
      </c>
      <c r="E446">
        <v>2659</v>
      </c>
      <c r="F446">
        <v>174</v>
      </c>
      <c r="G446">
        <v>3658.2810777899999</v>
      </c>
      <c r="H446">
        <v>11.56</v>
      </c>
      <c r="I446" t="s">
        <v>48399</v>
      </c>
      <c r="J446">
        <v>314.92245516000003</v>
      </c>
      <c r="K446" t="s">
        <v>32385</v>
      </c>
      <c r="L446">
        <v>1222.76460722</v>
      </c>
      <c r="M446" t="s">
        <v>48400</v>
      </c>
      <c r="N446">
        <v>1</v>
      </c>
      <c r="O446">
        <v>3.7724799999999999E-3</v>
      </c>
      <c r="P446">
        <v>4.0736714799999998</v>
      </c>
      <c r="Q446">
        <v>88.44</v>
      </c>
    </row>
    <row r="447" spans="1:17" x14ac:dyDescent="0.35">
      <c r="A447" t="s">
        <v>48401</v>
      </c>
      <c r="B447">
        <v>5.9829420000000004</v>
      </c>
      <c r="C447">
        <v>30</v>
      </c>
      <c r="D447">
        <v>60.277518870000002</v>
      </c>
      <c r="E447">
        <v>2659</v>
      </c>
      <c r="F447">
        <v>174</v>
      </c>
      <c r="G447">
        <v>3617.2435257000002</v>
      </c>
      <c r="H447">
        <v>11.6</v>
      </c>
      <c r="I447" t="s">
        <v>48402</v>
      </c>
      <c r="J447">
        <v>314.98492354000001</v>
      </c>
      <c r="K447" t="s">
        <v>32385</v>
      </c>
      <c r="L447">
        <v>1222.69899042</v>
      </c>
      <c r="M447" t="s">
        <v>48403</v>
      </c>
      <c r="N447">
        <v>1</v>
      </c>
      <c r="O447">
        <v>3.66037E-3</v>
      </c>
      <c r="P447">
        <v>4.0754610299999996</v>
      </c>
      <c r="Q447">
        <v>88.4</v>
      </c>
    </row>
    <row r="448" spans="1:17" x14ac:dyDescent="0.35">
      <c r="A448" t="s">
        <v>48404</v>
      </c>
      <c r="B448">
        <v>5.9501336</v>
      </c>
      <c r="C448">
        <v>30</v>
      </c>
      <c r="D448">
        <v>60.693257439999996</v>
      </c>
      <c r="E448">
        <v>2659</v>
      </c>
      <c r="F448">
        <v>174</v>
      </c>
      <c r="G448">
        <v>3642.1919252900002</v>
      </c>
      <c r="H448">
        <v>11.6</v>
      </c>
      <c r="I448" t="s">
        <v>48405</v>
      </c>
      <c r="J448">
        <v>315.10226834999997</v>
      </c>
      <c r="K448" t="s">
        <v>32385</v>
      </c>
      <c r="L448">
        <v>1222.65633951</v>
      </c>
      <c r="M448" t="s">
        <v>48406</v>
      </c>
      <c r="N448">
        <v>1</v>
      </c>
      <c r="O448">
        <v>3.6360699999999999E-3</v>
      </c>
      <c r="P448">
        <v>4.0584603100000001</v>
      </c>
      <c r="Q448">
        <v>88.4</v>
      </c>
    </row>
    <row r="449" spans="1:17" x14ac:dyDescent="0.35">
      <c r="A449" t="s">
        <v>48407</v>
      </c>
      <c r="B449">
        <v>5.9993461999999997</v>
      </c>
      <c r="C449">
        <v>30</v>
      </c>
      <c r="D449">
        <v>60.35188127</v>
      </c>
      <c r="E449">
        <v>2659</v>
      </c>
      <c r="F449">
        <v>174</v>
      </c>
      <c r="G449">
        <v>3621.7060002500002</v>
      </c>
      <c r="H449">
        <v>11.6</v>
      </c>
      <c r="I449" t="s">
        <v>48408</v>
      </c>
      <c r="J449">
        <v>315.24273432000001</v>
      </c>
      <c r="K449" t="s">
        <v>32385</v>
      </c>
      <c r="L449">
        <v>1222.59400355</v>
      </c>
      <c r="M449" t="s">
        <v>48409</v>
      </c>
      <c r="N449">
        <v>1</v>
      </c>
      <c r="O449">
        <v>3.7398700000000002E-3</v>
      </c>
      <c r="P449">
        <v>4.0557759899999999</v>
      </c>
      <c r="Q449">
        <v>88.4</v>
      </c>
    </row>
    <row r="450" spans="1:17" x14ac:dyDescent="0.35">
      <c r="A450" t="s">
        <v>48410</v>
      </c>
      <c r="B450">
        <v>5.9459569200000004</v>
      </c>
      <c r="C450">
        <v>30</v>
      </c>
      <c r="D450">
        <v>61.659937620000001</v>
      </c>
      <c r="E450">
        <v>2659</v>
      </c>
      <c r="F450">
        <v>174</v>
      </c>
      <c r="G450">
        <v>3700.2022369800002</v>
      </c>
      <c r="H450">
        <v>11.6</v>
      </c>
      <c r="I450" t="s">
        <v>48411</v>
      </c>
      <c r="J450">
        <v>315.00021055000002</v>
      </c>
      <c r="K450" t="s">
        <v>32385</v>
      </c>
      <c r="L450">
        <v>1222.53507659</v>
      </c>
      <c r="M450" t="s">
        <v>48412</v>
      </c>
      <c r="N450">
        <v>1</v>
      </c>
      <c r="O450">
        <v>3.7262900000000002E-3</v>
      </c>
      <c r="P450">
        <v>4.0823722299999998</v>
      </c>
      <c r="Q450">
        <v>88.4</v>
      </c>
    </row>
    <row r="451" spans="1:17" x14ac:dyDescent="0.35">
      <c r="A451" t="s">
        <v>48413</v>
      </c>
      <c r="B451">
        <v>5.9856236599999999</v>
      </c>
      <c r="C451">
        <v>30</v>
      </c>
      <c r="D451">
        <v>60.991981559999999</v>
      </c>
      <c r="E451">
        <v>2659</v>
      </c>
      <c r="F451">
        <v>174</v>
      </c>
      <c r="G451">
        <v>3660.1183085500002</v>
      </c>
      <c r="H451">
        <v>11.6</v>
      </c>
      <c r="I451" t="s">
        <v>48414</v>
      </c>
      <c r="J451">
        <v>315.10131889000002</v>
      </c>
      <c r="K451" t="s">
        <v>32385</v>
      </c>
      <c r="L451">
        <v>1222.48258315</v>
      </c>
      <c r="M451" t="s">
        <v>48415</v>
      </c>
      <c r="N451">
        <v>1</v>
      </c>
      <c r="O451">
        <v>3.74574E-3</v>
      </c>
      <c r="P451">
        <v>4.0650010200000004</v>
      </c>
      <c r="Q451">
        <v>88.4</v>
      </c>
    </row>
    <row r="452" spans="1:17" x14ac:dyDescent="0.35">
      <c r="A452" t="s">
        <v>48416</v>
      </c>
      <c r="B452">
        <v>6.0053086999999996</v>
      </c>
      <c r="C452">
        <v>30</v>
      </c>
      <c r="D452">
        <v>61.126041630000003</v>
      </c>
      <c r="E452">
        <v>2659</v>
      </c>
      <c r="F452">
        <v>174</v>
      </c>
      <c r="G452">
        <v>3668.1632305399999</v>
      </c>
      <c r="H452">
        <v>11.54</v>
      </c>
      <c r="I452" t="s">
        <v>48417</v>
      </c>
      <c r="J452">
        <v>315.06245276999999</v>
      </c>
      <c r="K452" t="s">
        <v>32385</v>
      </c>
      <c r="L452">
        <v>1222.3907196299999</v>
      </c>
      <c r="M452" t="s">
        <v>48418</v>
      </c>
      <c r="N452">
        <v>1</v>
      </c>
      <c r="O452">
        <v>3.5531099999999999E-3</v>
      </c>
      <c r="P452">
        <v>4.0735013799999997</v>
      </c>
      <c r="Q452">
        <v>88.46</v>
      </c>
    </row>
    <row r="453" spans="1:17" x14ac:dyDescent="0.35">
      <c r="A453" t="s">
        <v>48419</v>
      </c>
      <c r="B453">
        <v>5.9331302199999998</v>
      </c>
      <c r="C453">
        <v>30</v>
      </c>
      <c r="D453">
        <v>62.066556839999997</v>
      </c>
      <c r="E453">
        <v>2659</v>
      </c>
      <c r="F453">
        <v>174</v>
      </c>
      <c r="G453">
        <v>3724.6033859600002</v>
      </c>
      <c r="H453">
        <v>11.5</v>
      </c>
      <c r="I453" t="s">
        <v>48420</v>
      </c>
      <c r="J453">
        <v>315.03869773000002</v>
      </c>
      <c r="K453" t="s">
        <v>32385</v>
      </c>
      <c r="L453">
        <v>1222.3513495499999</v>
      </c>
      <c r="M453" t="s">
        <v>48421</v>
      </c>
      <c r="N453">
        <v>1</v>
      </c>
      <c r="O453">
        <v>3.7774200000000001E-3</v>
      </c>
      <c r="P453">
        <v>4.0529215599999997</v>
      </c>
      <c r="Q453">
        <v>88.5</v>
      </c>
    </row>
    <row r="454" spans="1:17" x14ac:dyDescent="0.35">
      <c r="A454" t="s">
        <v>48422</v>
      </c>
      <c r="B454">
        <v>6.0381171</v>
      </c>
      <c r="C454">
        <v>30</v>
      </c>
      <c r="D454">
        <v>60.833665150000002</v>
      </c>
      <c r="E454">
        <v>2659</v>
      </c>
      <c r="F454">
        <v>174</v>
      </c>
      <c r="G454">
        <v>3650.6177678099998</v>
      </c>
      <c r="H454">
        <v>11.5</v>
      </c>
      <c r="I454" t="s">
        <v>48423</v>
      </c>
      <c r="J454">
        <v>315.00805909000002</v>
      </c>
      <c r="K454" t="s">
        <v>32385</v>
      </c>
      <c r="L454">
        <v>1222.30213695</v>
      </c>
      <c r="M454" t="s">
        <v>48424</v>
      </c>
      <c r="N454">
        <v>1</v>
      </c>
      <c r="O454">
        <v>3.6477300000000001E-3</v>
      </c>
      <c r="P454">
        <v>4.0672379599999999</v>
      </c>
      <c r="Q454">
        <v>88.5</v>
      </c>
    </row>
    <row r="455" spans="1:17" x14ac:dyDescent="0.35">
      <c r="A455" t="s">
        <v>48425</v>
      </c>
      <c r="B455">
        <v>5.9429727400000001</v>
      </c>
      <c r="C455">
        <v>30</v>
      </c>
      <c r="D455">
        <v>62.434906089999998</v>
      </c>
      <c r="E455">
        <v>2659</v>
      </c>
      <c r="F455">
        <v>174</v>
      </c>
      <c r="G455">
        <v>3746.70796139</v>
      </c>
      <c r="H455">
        <v>11.5</v>
      </c>
      <c r="I455" t="s">
        <v>48426</v>
      </c>
      <c r="J455">
        <v>314.74264161000002</v>
      </c>
      <c r="K455" t="s">
        <v>32385</v>
      </c>
      <c r="L455">
        <v>1222.2365201600001</v>
      </c>
      <c r="M455" t="s">
        <v>48427</v>
      </c>
      <c r="N455">
        <v>1</v>
      </c>
      <c r="O455">
        <v>3.6279799999999998E-3</v>
      </c>
      <c r="P455">
        <v>4.0828965100000003</v>
      </c>
      <c r="Q455">
        <v>88.5</v>
      </c>
    </row>
    <row r="456" spans="1:17" x14ac:dyDescent="0.35">
      <c r="A456" t="s">
        <v>48428</v>
      </c>
      <c r="B456">
        <v>6.0053086999999996</v>
      </c>
      <c r="C456">
        <v>30</v>
      </c>
      <c r="D456">
        <v>61.015896619999999</v>
      </c>
      <c r="E456">
        <v>2659</v>
      </c>
      <c r="F456">
        <v>174</v>
      </c>
      <c r="G456">
        <v>3661.5534471999999</v>
      </c>
      <c r="H456">
        <v>11.5</v>
      </c>
      <c r="I456" t="s">
        <v>48429</v>
      </c>
      <c r="J456">
        <v>314.78113948999999</v>
      </c>
      <c r="K456" t="s">
        <v>32385</v>
      </c>
      <c r="L456">
        <v>1222.19715008</v>
      </c>
      <c r="M456" t="s">
        <v>48430</v>
      </c>
      <c r="N456">
        <v>1</v>
      </c>
      <c r="O456">
        <v>3.7152000000000001E-3</v>
      </c>
      <c r="P456">
        <v>4.0735013799999997</v>
      </c>
      <c r="Q456">
        <v>88.5</v>
      </c>
    </row>
    <row r="457" spans="1:17" x14ac:dyDescent="0.35">
      <c r="A457" t="s">
        <v>48431</v>
      </c>
      <c r="B457">
        <v>5.9889045000000003</v>
      </c>
      <c r="C457">
        <v>30</v>
      </c>
      <c r="D457">
        <v>59.435473160000001</v>
      </c>
      <c r="E457">
        <v>2659</v>
      </c>
      <c r="F457">
        <v>174</v>
      </c>
      <c r="G457">
        <v>3566.7125074700002</v>
      </c>
      <c r="H457">
        <v>11.5</v>
      </c>
      <c r="I457" t="s">
        <v>48432</v>
      </c>
      <c r="J457">
        <v>314.8518358</v>
      </c>
      <c r="K457" t="s">
        <v>32385</v>
      </c>
      <c r="L457">
        <v>1222.17746504</v>
      </c>
      <c r="M457" t="s">
        <v>48433</v>
      </c>
      <c r="N457">
        <v>1</v>
      </c>
      <c r="O457">
        <v>3.7710700000000001E-3</v>
      </c>
      <c r="P457">
        <v>4.0735013799999997</v>
      </c>
      <c r="Q457">
        <v>88.5</v>
      </c>
    </row>
    <row r="458" spans="1:17" x14ac:dyDescent="0.35">
      <c r="A458" t="s">
        <v>48434</v>
      </c>
      <c r="B458">
        <v>6.0249937400000002</v>
      </c>
      <c r="C458">
        <v>30</v>
      </c>
      <c r="D458">
        <v>60.419015190000003</v>
      </c>
      <c r="E458">
        <v>2659</v>
      </c>
      <c r="F458">
        <v>174</v>
      </c>
      <c r="G458">
        <v>3625.7346954899999</v>
      </c>
      <c r="H458">
        <v>11.5</v>
      </c>
      <c r="I458" t="s">
        <v>48435</v>
      </c>
      <c r="J458">
        <v>314.99229544999997</v>
      </c>
      <c r="K458" t="s">
        <v>32385</v>
      </c>
      <c r="L458">
        <v>1222.0691973200001</v>
      </c>
      <c r="M458" t="s">
        <v>48436</v>
      </c>
      <c r="N458">
        <v>1</v>
      </c>
      <c r="O458">
        <v>3.8328199999999998E-3</v>
      </c>
      <c r="P458">
        <v>4.1186874900000001</v>
      </c>
      <c r="Q458">
        <v>88.5</v>
      </c>
    </row>
    <row r="459" spans="1:17" x14ac:dyDescent="0.35">
      <c r="A459" t="s">
        <v>48437</v>
      </c>
      <c r="B459">
        <v>5.9889045000000003</v>
      </c>
      <c r="C459">
        <v>30</v>
      </c>
      <c r="D459">
        <v>62.275022509999999</v>
      </c>
      <c r="E459">
        <v>2659</v>
      </c>
      <c r="F459">
        <v>174</v>
      </c>
      <c r="G459">
        <v>3737.1133747700001</v>
      </c>
      <c r="H459">
        <v>11.5</v>
      </c>
      <c r="I459" t="s">
        <v>48438</v>
      </c>
      <c r="J459">
        <v>315.01554543999998</v>
      </c>
      <c r="K459" t="s">
        <v>32385</v>
      </c>
      <c r="L459">
        <v>1222.02982724</v>
      </c>
      <c r="M459" t="s">
        <v>48439</v>
      </c>
      <c r="N459">
        <v>1</v>
      </c>
      <c r="O459">
        <v>3.6997100000000002E-3</v>
      </c>
      <c r="P459">
        <v>4.1088449699999998</v>
      </c>
      <c r="Q459">
        <v>88.5</v>
      </c>
    </row>
    <row r="460" spans="1:17" x14ac:dyDescent="0.35">
      <c r="A460" t="s">
        <v>48440</v>
      </c>
      <c r="B460">
        <v>6.0381171</v>
      </c>
      <c r="C460">
        <v>30</v>
      </c>
      <c r="D460">
        <v>59.944924700000001</v>
      </c>
      <c r="E460">
        <v>2659</v>
      </c>
      <c r="F460">
        <v>174</v>
      </c>
      <c r="G460">
        <v>3597.2846066900001</v>
      </c>
      <c r="H460">
        <v>11.56</v>
      </c>
      <c r="I460" t="s">
        <v>48441</v>
      </c>
      <c r="J460">
        <v>315.06276492000001</v>
      </c>
      <c r="K460" t="s">
        <v>32385</v>
      </c>
      <c r="L460">
        <v>1221.95436793</v>
      </c>
      <c r="M460" t="s">
        <v>48442</v>
      </c>
      <c r="N460">
        <v>1</v>
      </c>
      <c r="O460">
        <v>3.59013E-3</v>
      </c>
      <c r="P460">
        <v>4.0833439</v>
      </c>
      <c r="Q460">
        <v>88.44</v>
      </c>
    </row>
    <row r="461" spans="1:17" x14ac:dyDescent="0.35">
      <c r="A461" t="s">
        <v>48443</v>
      </c>
      <c r="B461">
        <v>5.9856236599999999</v>
      </c>
      <c r="C461">
        <v>30</v>
      </c>
      <c r="D461">
        <v>59.240798120000001</v>
      </c>
      <c r="E461">
        <v>2659</v>
      </c>
      <c r="F461">
        <v>174</v>
      </c>
      <c r="G461">
        <v>3555.03009165</v>
      </c>
      <c r="H461">
        <v>11.6</v>
      </c>
      <c r="I461" t="s">
        <v>48444</v>
      </c>
      <c r="J461">
        <v>314.96866646000001</v>
      </c>
      <c r="K461" t="s">
        <v>32385</v>
      </c>
      <c r="L461">
        <v>1221.85266189</v>
      </c>
      <c r="M461" t="s">
        <v>48445</v>
      </c>
      <c r="N461">
        <v>1</v>
      </c>
      <c r="O461">
        <v>3.7886199999999999E-3</v>
      </c>
      <c r="P461">
        <v>4.0940811899999998</v>
      </c>
      <c r="Q461">
        <v>88.4</v>
      </c>
    </row>
    <row r="462" spans="1:17" x14ac:dyDescent="0.35">
      <c r="A462" t="s">
        <v>48446</v>
      </c>
      <c r="B462">
        <v>6.00858954</v>
      </c>
      <c r="C462">
        <v>30</v>
      </c>
      <c r="D462">
        <v>59.330419550000002</v>
      </c>
      <c r="E462">
        <v>2659</v>
      </c>
      <c r="F462">
        <v>174</v>
      </c>
      <c r="G462">
        <v>3560.4082584900002</v>
      </c>
      <c r="H462">
        <v>11.6</v>
      </c>
      <c r="I462" t="s">
        <v>48447</v>
      </c>
      <c r="J462">
        <v>314.92966453999998</v>
      </c>
      <c r="K462" t="s">
        <v>32385</v>
      </c>
      <c r="L462">
        <v>1221.85266189</v>
      </c>
      <c r="M462" t="s">
        <v>48448</v>
      </c>
      <c r="N462">
        <v>1</v>
      </c>
      <c r="O462">
        <v>3.6572699999999998E-3</v>
      </c>
      <c r="P462">
        <v>4.1168979400000003</v>
      </c>
      <c r="Q462">
        <v>88.4</v>
      </c>
    </row>
    <row r="463" spans="1:17" x14ac:dyDescent="0.35">
      <c r="A463" t="s">
        <v>48449</v>
      </c>
      <c r="B463">
        <v>5.9528152600000004</v>
      </c>
      <c r="C463">
        <v>30</v>
      </c>
      <c r="D463">
        <v>58.905081070000001</v>
      </c>
      <c r="E463">
        <v>2659</v>
      </c>
      <c r="F463">
        <v>174</v>
      </c>
      <c r="G463">
        <v>3534.8837693599999</v>
      </c>
      <c r="H463">
        <v>11.6</v>
      </c>
      <c r="I463" t="s">
        <v>48450</v>
      </c>
      <c r="J463">
        <v>314.79720001999999</v>
      </c>
      <c r="K463" t="s">
        <v>32385</v>
      </c>
      <c r="L463">
        <v>1221.85922357</v>
      </c>
      <c r="M463" t="s">
        <v>48451</v>
      </c>
      <c r="N463">
        <v>1</v>
      </c>
      <c r="O463">
        <v>3.6827499999999998E-3</v>
      </c>
      <c r="P463">
        <v>4.0099723899999997</v>
      </c>
      <c r="Q463">
        <v>88.4</v>
      </c>
    </row>
    <row r="464" spans="1:17" x14ac:dyDescent="0.35">
      <c r="A464" t="s">
        <v>48452</v>
      </c>
      <c r="B464">
        <v>5.9889045000000003</v>
      </c>
      <c r="C464">
        <v>30</v>
      </c>
      <c r="D464">
        <v>58.421857359999997</v>
      </c>
      <c r="E464">
        <v>2659</v>
      </c>
      <c r="F464">
        <v>174</v>
      </c>
      <c r="G464">
        <v>3505.8855981299998</v>
      </c>
      <c r="H464">
        <v>11.6</v>
      </c>
      <c r="I464" t="s">
        <v>48453</v>
      </c>
      <c r="J464">
        <v>314.89866317000002</v>
      </c>
      <c r="K464" t="s">
        <v>32385</v>
      </c>
      <c r="L464">
        <v>1221.7706408900001</v>
      </c>
      <c r="M464" t="s">
        <v>48454</v>
      </c>
      <c r="N464">
        <v>1</v>
      </c>
      <c r="O464">
        <v>3.5824699999999999E-3</v>
      </c>
      <c r="P464">
        <v>4.06276408</v>
      </c>
      <c r="Q464">
        <v>88.4</v>
      </c>
    </row>
    <row r="465" spans="1:17" x14ac:dyDescent="0.35">
      <c r="A465" t="s">
        <v>48455</v>
      </c>
      <c r="B465">
        <v>6.0053086999999996</v>
      </c>
      <c r="C465">
        <v>30</v>
      </c>
      <c r="D465">
        <v>59.350397409999999</v>
      </c>
      <c r="E465">
        <v>2659</v>
      </c>
      <c r="F465">
        <v>174</v>
      </c>
      <c r="G465">
        <v>3561.6071265199998</v>
      </c>
      <c r="H465">
        <v>11.54</v>
      </c>
      <c r="I465" t="s">
        <v>48456</v>
      </c>
      <c r="J465">
        <v>314.93716137000001</v>
      </c>
      <c r="K465" t="s">
        <v>32385</v>
      </c>
      <c r="L465">
        <v>1221.74767501</v>
      </c>
      <c r="M465" t="s">
        <v>48457</v>
      </c>
      <c r="N465">
        <v>1</v>
      </c>
      <c r="O465">
        <v>3.6771299999999998E-3</v>
      </c>
      <c r="P465">
        <v>4.1075028099999997</v>
      </c>
      <c r="Q465">
        <v>88.46</v>
      </c>
    </row>
    <row r="466" spans="1:17" x14ac:dyDescent="0.35">
      <c r="A466" t="s">
        <v>48458</v>
      </c>
      <c r="B466">
        <v>5.9659386200000002</v>
      </c>
      <c r="C466">
        <v>30</v>
      </c>
      <c r="D466">
        <v>60.725599979999998</v>
      </c>
      <c r="E466">
        <v>2659</v>
      </c>
      <c r="F466">
        <v>174</v>
      </c>
      <c r="G466">
        <v>3644.1327959400001</v>
      </c>
      <c r="H466">
        <v>11.44</v>
      </c>
      <c r="I466" t="s">
        <v>48459</v>
      </c>
      <c r="J466">
        <v>315.17207339999999</v>
      </c>
      <c r="K466" t="s">
        <v>32385</v>
      </c>
      <c r="L466">
        <v>1221.6951815699999</v>
      </c>
      <c r="M466" t="s">
        <v>48460</v>
      </c>
      <c r="N466">
        <v>1</v>
      </c>
      <c r="O466">
        <v>3.6877699999999999E-3</v>
      </c>
      <c r="P466">
        <v>4.0636588600000003</v>
      </c>
      <c r="Q466">
        <v>88.56</v>
      </c>
    </row>
    <row r="467" spans="1:17" x14ac:dyDescent="0.35">
      <c r="A467" t="s">
        <v>48461</v>
      </c>
      <c r="B467">
        <v>6.00858954</v>
      </c>
      <c r="C467">
        <v>30</v>
      </c>
      <c r="D467">
        <v>60.376225839999996</v>
      </c>
      <c r="E467">
        <v>2659</v>
      </c>
      <c r="F467">
        <v>174</v>
      </c>
      <c r="G467">
        <v>3623.1669137200001</v>
      </c>
      <c r="H467">
        <v>11.4</v>
      </c>
      <c r="I467" t="s">
        <v>48462</v>
      </c>
      <c r="J467">
        <v>315.01550105000001</v>
      </c>
      <c r="K467" t="s">
        <v>32385</v>
      </c>
      <c r="L467">
        <v>1221.6328456199999</v>
      </c>
      <c r="M467" t="s">
        <v>48463</v>
      </c>
      <c r="N467">
        <v>1</v>
      </c>
      <c r="O467">
        <v>3.5343699999999998E-3</v>
      </c>
      <c r="P467">
        <v>4.0837912799999998</v>
      </c>
      <c r="Q467">
        <v>88.6</v>
      </c>
    </row>
    <row r="468" spans="1:17" x14ac:dyDescent="0.35">
      <c r="A468" t="s">
        <v>48464</v>
      </c>
      <c r="B468">
        <v>5.9692194599999997</v>
      </c>
      <c r="C468">
        <v>30</v>
      </c>
      <c r="D468">
        <v>61.739118879999999</v>
      </c>
      <c r="E468">
        <v>2659</v>
      </c>
      <c r="F468">
        <v>174</v>
      </c>
      <c r="G468">
        <v>3704.95389032</v>
      </c>
      <c r="H468">
        <v>11.4</v>
      </c>
      <c r="I468" t="s">
        <v>48465</v>
      </c>
      <c r="J468">
        <v>314.98436916999998</v>
      </c>
      <c r="K468" t="s">
        <v>32385</v>
      </c>
      <c r="L468">
        <v>1221.5934755400001</v>
      </c>
      <c r="M468" t="s">
        <v>48466</v>
      </c>
      <c r="N468">
        <v>1</v>
      </c>
      <c r="O468">
        <v>3.7130700000000002E-3</v>
      </c>
      <c r="P468">
        <v>4.0623167000000002</v>
      </c>
      <c r="Q468">
        <v>88.6</v>
      </c>
    </row>
    <row r="469" spans="1:17" x14ac:dyDescent="0.35">
      <c r="A469" t="s">
        <v>48467</v>
      </c>
      <c r="B469">
        <v>5.97906198</v>
      </c>
      <c r="C469">
        <v>30</v>
      </c>
      <c r="D469">
        <v>59.931219550000002</v>
      </c>
      <c r="E469">
        <v>2659</v>
      </c>
      <c r="F469">
        <v>174</v>
      </c>
      <c r="G469">
        <v>3596.46216319</v>
      </c>
      <c r="H469">
        <v>11.46</v>
      </c>
      <c r="I469" t="s">
        <v>48468</v>
      </c>
      <c r="J469">
        <v>314.90650617</v>
      </c>
      <c r="K469" t="s">
        <v>32385</v>
      </c>
      <c r="L469">
        <v>1221.5573863</v>
      </c>
      <c r="M469" t="s">
        <v>48469</v>
      </c>
      <c r="N469">
        <v>1</v>
      </c>
      <c r="O469">
        <v>3.65621E-3</v>
      </c>
      <c r="P469">
        <v>4.0694748900000004</v>
      </c>
      <c r="Q469">
        <v>88.54</v>
      </c>
    </row>
    <row r="470" spans="1:17" x14ac:dyDescent="0.35">
      <c r="A470" t="s">
        <v>48470</v>
      </c>
      <c r="B470">
        <v>5.9692194599999997</v>
      </c>
      <c r="C470">
        <v>30</v>
      </c>
      <c r="D470">
        <v>60.204744830000003</v>
      </c>
      <c r="E470">
        <v>2659</v>
      </c>
      <c r="F470">
        <v>174</v>
      </c>
      <c r="G470">
        <v>3612.8763678999999</v>
      </c>
      <c r="H470">
        <v>11.56</v>
      </c>
      <c r="I470" t="s">
        <v>48471</v>
      </c>
      <c r="J470">
        <v>314.96123870000002</v>
      </c>
      <c r="K470" t="s">
        <v>32385</v>
      </c>
      <c r="L470">
        <v>1221.5114545399999</v>
      </c>
      <c r="M470" t="s">
        <v>48472</v>
      </c>
      <c r="N470">
        <v>1</v>
      </c>
      <c r="O470">
        <v>3.7794899999999999E-3</v>
      </c>
      <c r="P470">
        <v>4.0681327300000003</v>
      </c>
      <c r="Q470">
        <v>88.44</v>
      </c>
    </row>
    <row r="471" spans="1:17" x14ac:dyDescent="0.35">
      <c r="A471" t="s">
        <v>48473</v>
      </c>
      <c r="B471">
        <v>5.9921853399999998</v>
      </c>
      <c r="C471">
        <v>30</v>
      </c>
      <c r="D471">
        <v>58.64180013</v>
      </c>
      <c r="E471">
        <v>2659</v>
      </c>
      <c r="F471">
        <v>174</v>
      </c>
      <c r="G471">
        <v>3519.0843256600001</v>
      </c>
      <c r="H471">
        <v>11.66</v>
      </c>
      <c r="I471" t="s">
        <v>48474</v>
      </c>
      <c r="J471">
        <v>314.92961475999999</v>
      </c>
      <c r="K471" t="s">
        <v>32385</v>
      </c>
      <c r="L471">
        <v>1221.46224194</v>
      </c>
      <c r="M471" t="s">
        <v>48475</v>
      </c>
      <c r="N471">
        <v>1</v>
      </c>
      <c r="O471">
        <v>3.7379399999999999E-3</v>
      </c>
      <c r="P471">
        <v>4.0846860600000001</v>
      </c>
      <c r="Q471">
        <v>88.34</v>
      </c>
    </row>
    <row r="472" spans="1:17" x14ac:dyDescent="0.35">
      <c r="A472" t="s">
        <v>48476</v>
      </c>
      <c r="B472">
        <v>5.9987470199999997</v>
      </c>
      <c r="C472">
        <v>30</v>
      </c>
      <c r="D472">
        <v>56.619553500000002</v>
      </c>
      <c r="E472">
        <v>2659</v>
      </c>
      <c r="F472">
        <v>174</v>
      </c>
      <c r="G472">
        <v>3397.7296535800001</v>
      </c>
      <c r="H472">
        <v>11.76</v>
      </c>
      <c r="I472" t="s">
        <v>48477</v>
      </c>
      <c r="J472">
        <v>315.19529705999997</v>
      </c>
      <c r="K472" t="s">
        <v>32385</v>
      </c>
      <c r="L472">
        <v>1221.3769401</v>
      </c>
      <c r="M472" t="s">
        <v>48478</v>
      </c>
      <c r="N472">
        <v>1</v>
      </c>
      <c r="O472">
        <v>3.5663000000000001E-3</v>
      </c>
      <c r="P472">
        <v>4.1119766799999997</v>
      </c>
      <c r="Q472">
        <v>88.24</v>
      </c>
    </row>
    <row r="473" spans="1:17" x14ac:dyDescent="0.35">
      <c r="A473" t="s">
        <v>48479</v>
      </c>
      <c r="B473">
        <v>6.0020278600000001</v>
      </c>
      <c r="C473">
        <v>30</v>
      </c>
      <c r="D473">
        <v>57.324490490000002</v>
      </c>
      <c r="E473">
        <v>2659</v>
      </c>
      <c r="F473">
        <v>174</v>
      </c>
      <c r="G473">
        <v>3440.0328012</v>
      </c>
      <c r="H473">
        <v>11.8</v>
      </c>
      <c r="I473" t="s">
        <v>48480</v>
      </c>
      <c r="J473">
        <v>315.07056374000001</v>
      </c>
      <c r="K473" t="s">
        <v>32385</v>
      </c>
      <c r="L473">
        <v>1221.3539742200001</v>
      </c>
      <c r="M473" t="s">
        <v>48481</v>
      </c>
      <c r="N473">
        <v>1</v>
      </c>
      <c r="O473">
        <v>3.5784699999999998E-3</v>
      </c>
      <c r="P473">
        <v>4.0896073199999998</v>
      </c>
      <c r="Q473">
        <v>88.2</v>
      </c>
    </row>
    <row r="474" spans="1:17" x14ac:dyDescent="0.35">
      <c r="A474" t="s">
        <v>48482</v>
      </c>
      <c r="B474">
        <v>5.9725003000000001</v>
      </c>
      <c r="C474">
        <v>30</v>
      </c>
      <c r="D474">
        <v>60.022070990000003</v>
      </c>
      <c r="E474">
        <v>2659</v>
      </c>
      <c r="F474">
        <v>174</v>
      </c>
      <c r="G474">
        <v>3601.9141423000001</v>
      </c>
      <c r="H474">
        <v>11.74</v>
      </c>
      <c r="I474" t="s">
        <v>48483</v>
      </c>
      <c r="J474">
        <v>315.01581904</v>
      </c>
      <c r="K474" t="s">
        <v>32385</v>
      </c>
      <c r="L474">
        <v>1221.3342891899999</v>
      </c>
      <c r="M474" t="s">
        <v>48484</v>
      </c>
      <c r="N474">
        <v>1</v>
      </c>
      <c r="O474">
        <v>3.6257500000000001E-3</v>
      </c>
      <c r="P474">
        <v>4.0569480499999999</v>
      </c>
      <c r="Q474">
        <v>88.26</v>
      </c>
    </row>
    <row r="475" spans="1:17" x14ac:dyDescent="0.35">
      <c r="A475" t="s">
        <v>48485</v>
      </c>
      <c r="B475">
        <v>5.9856236599999999</v>
      </c>
      <c r="C475">
        <v>30</v>
      </c>
      <c r="D475">
        <v>60.656895059999997</v>
      </c>
      <c r="E475">
        <v>2659</v>
      </c>
      <c r="F475">
        <v>174</v>
      </c>
      <c r="G475">
        <v>3640.0098253199999</v>
      </c>
      <c r="H475">
        <v>11.7</v>
      </c>
      <c r="I475" t="s">
        <v>48486</v>
      </c>
      <c r="J475">
        <v>315.07842352</v>
      </c>
      <c r="K475" t="s">
        <v>32385</v>
      </c>
      <c r="L475">
        <v>1221.2424256700001</v>
      </c>
      <c r="M475" t="s">
        <v>48487</v>
      </c>
      <c r="N475">
        <v>1</v>
      </c>
      <c r="O475">
        <v>3.6454999999999999E-3</v>
      </c>
      <c r="P475">
        <v>4.0739487600000004</v>
      </c>
      <c r="Q475">
        <v>88.3</v>
      </c>
    </row>
    <row r="476" spans="1:17" x14ac:dyDescent="0.35">
      <c r="A476" t="s">
        <v>48488</v>
      </c>
      <c r="B476">
        <v>5.9921853399999998</v>
      </c>
      <c r="C476">
        <v>30</v>
      </c>
      <c r="D476">
        <v>59.126965460000001</v>
      </c>
      <c r="E476">
        <v>2659</v>
      </c>
      <c r="F476">
        <v>174</v>
      </c>
      <c r="G476">
        <v>3548.1990136700001</v>
      </c>
      <c r="H476">
        <v>11.64</v>
      </c>
      <c r="I476" t="s">
        <v>48489</v>
      </c>
      <c r="J476">
        <v>315.02367876</v>
      </c>
      <c r="K476" t="s">
        <v>32385</v>
      </c>
      <c r="L476">
        <v>1221.22602147</v>
      </c>
      <c r="M476" t="s">
        <v>48490</v>
      </c>
      <c r="N476">
        <v>1</v>
      </c>
      <c r="O476">
        <v>3.6125699999999998E-3</v>
      </c>
      <c r="P476">
        <v>4.0864756099999999</v>
      </c>
      <c r="Q476">
        <v>88.36</v>
      </c>
    </row>
    <row r="477" spans="1:17" x14ac:dyDescent="0.35">
      <c r="A477" t="s">
        <v>48491</v>
      </c>
      <c r="B477">
        <v>5.9626577799999998</v>
      </c>
      <c r="C477">
        <v>30</v>
      </c>
      <c r="D477">
        <v>59.24889451</v>
      </c>
      <c r="E477">
        <v>2659</v>
      </c>
      <c r="F477">
        <v>174</v>
      </c>
      <c r="G477">
        <v>3555.5159547799999</v>
      </c>
      <c r="H477">
        <v>11.6</v>
      </c>
      <c r="I477" t="s">
        <v>48492</v>
      </c>
      <c r="J477">
        <v>314.93794474999999</v>
      </c>
      <c r="K477" t="s">
        <v>32385</v>
      </c>
      <c r="L477">
        <v>1221.1341579499999</v>
      </c>
      <c r="M477" t="s">
        <v>48493</v>
      </c>
      <c r="N477">
        <v>1</v>
      </c>
      <c r="O477">
        <v>3.5897899999999998E-3</v>
      </c>
      <c r="P477">
        <v>4.0940811899999998</v>
      </c>
      <c r="Q477">
        <v>88.4</v>
      </c>
    </row>
    <row r="478" spans="1:17" x14ac:dyDescent="0.35">
      <c r="A478" t="s">
        <v>48494</v>
      </c>
      <c r="B478">
        <v>6.0249937400000002</v>
      </c>
      <c r="C478">
        <v>30</v>
      </c>
      <c r="D478">
        <v>58.504858059999997</v>
      </c>
      <c r="E478">
        <v>2659</v>
      </c>
      <c r="F478">
        <v>174</v>
      </c>
      <c r="G478">
        <v>3510.8664558199998</v>
      </c>
      <c r="H478">
        <v>11.48</v>
      </c>
      <c r="I478" t="s">
        <v>48495</v>
      </c>
      <c r="J478">
        <v>314.93758192000001</v>
      </c>
      <c r="K478" t="s">
        <v>32385</v>
      </c>
      <c r="L478">
        <v>1221.09806871</v>
      </c>
      <c r="M478" t="s">
        <v>48496</v>
      </c>
      <c r="N478">
        <v>1</v>
      </c>
      <c r="O478">
        <v>3.6672699999999998E-3</v>
      </c>
      <c r="P478">
        <v>4.0833439</v>
      </c>
      <c r="Q478">
        <v>88.52</v>
      </c>
    </row>
    <row r="479" spans="1:17" x14ac:dyDescent="0.35">
      <c r="A479" t="s">
        <v>48497</v>
      </c>
      <c r="B479">
        <v>6.0282745799999997</v>
      </c>
      <c r="C479">
        <v>30</v>
      </c>
      <c r="D479">
        <v>58.5659299</v>
      </c>
      <c r="E479">
        <v>2659</v>
      </c>
      <c r="F479">
        <v>174</v>
      </c>
      <c r="G479">
        <v>3514.5313661499999</v>
      </c>
      <c r="H479">
        <v>11.46</v>
      </c>
      <c r="I479" t="s">
        <v>48498</v>
      </c>
      <c r="J479">
        <v>314.90560090000002</v>
      </c>
      <c r="K479" t="s">
        <v>32385</v>
      </c>
      <c r="L479">
        <v>1221.0685411500001</v>
      </c>
      <c r="M479" t="s">
        <v>48499</v>
      </c>
      <c r="N479">
        <v>1</v>
      </c>
      <c r="O479">
        <v>3.6339800000000002E-3</v>
      </c>
      <c r="P479">
        <v>4.1016867699999997</v>
      </c>
      <c r="Q479">
        <v>88.54</v>
      </c>
    </row>
    <row r="480" spans="1:17" x14ac:dyDescent="0.35">
      <c r="A480" t="s">
        <v>48500</v>
      </c>
      <c r="B480">
        <v>5.9720929199999997</v>
      </c>
      <c r="C480">
        <v>30</v>
      </c>
      <c r="D480">
        <v>60.915799149999998</v>
      </c>
      <c r="E480">
        <v>2659</v>
      </c>
      <c r="F480">
        <v>174</v>
      </c>
      <c r="G480">
        <v>3655.5466152899999</v>
      </c>
      <c r="H480">
        <v>11.44</v>
      </c>
      <c r="I480" t="s">
        <v>48501</v>
      </c>
      <c r="J480">
        <v>315.03965106999999</v>
      </c>
      <c r="K480" t="s">
        <v>32385</v>
      </c>
      <c r="L480">
        <v>1221.01235677</v>
      </c>
      <c r="M480" t="s">
        <v>48502</v>
      </c>
      <c r="N480">
        <v>1</v>
      </c>
      <c r="O480">
        <v>3.56741E-3</v>
      </c>
      <c r="P480">
        <v>4.0662297799999996</v>
      </c>
      <c r="Q480">
        <v>88.56</v>
      </c>
    </row>
    <row r="481" spans="1:17" x14ac:dyDescent="0.35">
      <c r="A481" t="s">
        <v>48503</v>
      </c>
      <c r="B481">
        <v>6.0338177999999996</v>
      </c>
      <c r="C481">
        <v>30</v>
      </c>
      <c r="D481">
        <v>59.327679699999997</v>
      </c>
      <c r="E481">
        <v>2659</v>
      </c>
      <c r="F481">
        <v>174</v>
      </c>
      <c r="G481">
        <v>3560.2438406000001</v>
      </c>
      <c r="H481">
        <v>11.46</v>
      </c>
      <c r="I481" t="s">
        <v>48504</v>
      </c>
      <c r="J481">
        <v>314.87556626999998</v>
      </c>
      <c r="K481" t="s">
        <v>32385</v>
      </c>
      <c r="L481">
        <v>1220.9565824900001</v>
      </c>
      <c r="M481" t="s">
        <v>48505</v>
      </c>
      <c r="N481">
        <v>1</v>
      </c>
      <c r="O481">
        <v>3.4113500000000001E-3</v>
      </c>
      <c r="P481">
        <v>4.0861921099999998</v>
      </c>
      <c r="Q481">
        <v>88.54</v>
      </c>
    </row>
    <row r="482" spans="1:17" x14ac:dyDescent="0.35">
      <c r="A482" t="s">
        <v>48506</v>
      </c>
      <c r="B482">
        <v>5.9222692500000003</v>
      </c>
      <c r="C482">
        <v>30</v>
      </c>
      <c r="D482">
        <v>60.1978948</v>
      </c>
      <c r="E482">
        <v>2659</v>
      </c>
      <c r="F482">
        <v>174</v>
      </c>
      <c r="G482">
        <v>3612.4652986900001</v>
      </c>
      <c r="H482">
        <v>11.5</v>
      </c>
      <c r="I482" t="s">
        <v>48507</v>
      </c>
      <c r="J482">
        <v>314.78196299000001</v>
      </c>
      <c r="K482" t="s">
        <v>32385</v>
      </c>
      <c r="L482">
        <v>1220.89752737</v>
      </c>
      <c r="M482" t="s">
        <v>48508</v>
      </c>
      <c r="N482">
        <v>1</v>
      </c>
      <c r="O482">
        <v>3.6139700000000002E-3</v>
      </c>
      <c r="P482">
        <v>4.0665070700000001</v>
      </c>
      <c r="Q482">
        <v>88.5</v>
      </c>
    </row>
    <row r="483" spans="1:17" x14ac:dyDescent="0.35">
      <c r="A483" t="s">
        <v>48509</v>
      </c>
      <c r="B483">
        <v>6.0010094</v>
      </c>
      <c r="C483">
        <v>30</v>
      </c>
      <c r="D483">
        <v>57.91200594</v>
      </c>
      <c r="E483">
        <v>2659</v>
      </c>
      <c r="F483">
        <v>174</v>
      </c>
      <c r="G483">
        <v>3475.2895023299998</v>
      </c>
      <c r="H483">
        <v>11.5</v>
      </c>
      <c r="I483" t="s">
        <v>48510</v>
      </c>
      <c r="J483">
        <v>314.96964696999999</v>
      </c>
      <c r="K483" t="s">
        <v>32385</v>
      </c>
      <c r="L483">
        <v>1220.8647189799999</v>
      </c>
      <c r="M483" t="s">
        <v>48511</v>
      </c>
      <c r="N483">
        <v>1</v>
      </c>
      <c r="O483">
        <v>3.5847100000000001E-3</v>
      </c>
      <c r="P483">
        <v>4.0468220300000004</v>
      </c>
      <c r="Q483">
        <v>88.5</v>
      </c>
    </row>
    <row r="484" spans="1:17" x14ac:dyDescent="0.35">
      <c r="A484" t="s">
        <v>48512</v>
      </c>
      <c r="B484">
        <v>5.9747626900000004</v>
      </c>
      <c r="C484">
        <v>30</v>
      </c>
      <c r="D484">
        <v>57.181196290000003</v>
      </c>
      <c r="E484">
        <v>2659</v>
      </c>
      <c r="F484">
        <v>174</v>
      </c>
      <c r="G484">
        <v>3431.4337409099999</v>
      </c>
      <c r="H484">
        <v>11.5</v>
      </c>
      <c r="I484" t="s">
        <v>48513</v>
      </c>
      <c r="J484">
        <v>315.08636027</v>
      </c>
      <c r="K484" t="s">
        <v>32385</v>
      </c>
      <c r="L484">
        <v>1220.8515956199999</v>
      </c>
      <c r="M484" t="s">
        <v>48514</v>
      </c>
      <c r="N484">
        <v>1</v>
      </c>
      <c r="O484">
        <v>3.6111099999999998E-3</v>
      </c>
      <c r="P484">
        <v>4.0633753600000002</v>
      </c>
      <c r="Q484">
        <v>88.5</v>
      </c>
    </row>
    <row r="485" spans="1:17" x14ac:dyDescent="0.35">
      <c r="A485" t="s">
        <v>48515</v>
      </c>
      <c r="B485">
        <v>5.97148185</v>
      </c>
      <c r="C485">
        <v>30</v>
      </c>
      <c r="D485">
        <v>58.447597209999998</v>
      </c>
      <c r="E485">
        <v>2659</v>
      </c>
      <c r="F485">
        <v>174</v>
      </c>
      <c r="G485">
        <v>3507.43024178</v>
      </c>
      <c r="H485">
        <v>11.54</v>
      </c>
      <c r="I485" t="s">
        <v>48516</v>
      </c>
      <c r="J485">
        <v>315.14158873999997</v>
      </c>
      <c r="K485" t="s">
        <v>32385</v>
      </c>
      <c r="L485">
        <v>1220.80238302</v>
      </c>
      <c r="M485" t="s">
        <v>48517</v>
      </c>
      <c r="N485">
        <v>1</v>
      </c>
      <c r="O485">
        <v>3.5802899999999999E-3</v>
      </c>
      <c r="P485">
        <v>4.0615858100000004</v>
      </c>
      <c r="Q485">
        <v>88.46</v>
      </c>
    </row>
    <row r="486" spans="1:17" x14ac:dyDescent="0.35">
      <c r="A486" t="s">
        <v>48518</v>
      </c>
      <c r="B486">
        <v>6.0042902399999996</v>
      </c>
      <c r="C486">
        <v>30</v>
      </c>
      <c r="D486">
        <v>60.666437340000002</v>
      </c>
      <c r="E486">
        <v>2659</v>
      </c>
      <c r="F486">
        <v>174</v>
      </c>
      <c r="G486">
        <v>3640.58245605</v>
      </c>
      <c r="H486">
        <v>11.6</v>
      </c>
      <c r="I486" t="s">
        <v>48519</v>
      </c>
      <c r="J486">
        <v>315.04748870999998</v>
      </c>
      <c r="K486" t="s">
        <v>32385</v>
      </c>
      <c r="L486">
        <v>1220.7466087400001</v>
      </c>
      <c r="M486" t="s">
        <v>48520</v>
      </c>
      <c r="N486">
        <v>1</v>
      </c>
      <c r="O486">
        <v>3.6468400000000002E-3</v>
      </c>
      <c r="P486">
        <v>4.1040875999999997</v>
      </c>
      <c r="Q486">
        <v>88.4</v>
      </c>
    </row>
    <row r="487" spans="1:17" x14ac:dyDescent="0.35">
      <c r="A487" t="s">
        <v>48521</v>
      </c>
      <c r="B487">
        <v>5.9682010099999996</v>
      </c>
      <c r="C487">
        <v>30</v>
      </c>
      <c r="D487">
        <v>60.545720529999997</v>
      </c>
      <c r="E487">
        <v>2659</v>
      </c>
      <c r="F487">
        <v>174</v>
      </c>
      <c r="G487">
        <v>3633.3382609700002</v>
      </c>
      <c r="H487">
        <v>11.56</v>
      </c>
      <c r="I487" t="s">
        <v>48522</v>
      </c>
      <c r="J487">
        <v>314.85227893000001</v>
      </c>
      <c r="K487" t="s">
        <v>32385</v>
      </c>
      <c r="L487">
        <v>1220.7039578199999</v>
      </c>
      <c r="M487" t="s">
        <v>48523</v>
      </c>
      <c r="N487">
        <v>1</v>
      </c>
      <c r="O487">
        <v>3.54981E-3</v>
      </c>
      <c r="P487">
        <v>4.0665070700000001</v>
      </c>
      <c r="Q487">
        <v>88.44</v>
      </c>
    </row>
    <row r="488" spans="1:17" x14ac:dyDescent="0.35">
      <c r="A488" t="s">
        <v>48524</v>
      </c>
      <c r="B488">
        <v>6.0141327599999999</v>
      </c>
      <c r="C488">
        <v>30</v>
      </c>
      <c r="D488">
        <v>57.479191219999997</v>
      </c>
      <c r="E488">
        <v>2659</v>
      </c>
      <c r="F488">
        <v>174</v>
      </c>
      <c r="G488">
        <v>3449.3163651899999</v>
      </c>
      <c r="H488">
        <v>11.5</v>
      </c>
      <c r="I488" t="s">
        <v>48525</v>
      </c>
      <c r="J488">
        <v>314.89913963999999</v>
      </c>
      <c r="K488" t="s">
        <v>32385</v>
      </c>
      <c r="L488">
        <v>1220.68755362</v>
      </c>
      <c r="M488" t="s">
        <v>48526</v>
      </c>
      <c r="N488">
        <v>1</v>
      </c>
      <c r="O488">
        <v>3.5696500000000002E-3</v>
      </c>
      <c r="P488">
        <v>4.0633753600000002</v>
      </c>
      <c r="Q488">
        <v>88.5</v>
      </c>
    </row>
    <row r="489" spans="1:17" x14ac:dyDescent="0.35">
      <c r="A489" t="s">
        <v>48527</v>
      </c>
      <c r="B489">
        <v>5.9977285599999997</v>
      </c>
      <c r="C489">
        <v>30</v>
      </c>
      <c r="D489">
        <v>57.674199780000002</v>
      </c>
      <c r="E489">
        <v>2659</v>
      </c>
      <c r="F489">
        <v>174</v>
      </c>
      <c r="G489">
        <v>3461.0187953999998</v>
      </c>
      <c r="H489">
        <v>11.5</v>
      </c>
      <c r="I489" t="s">
        <v>48528</v>
      </c>
      <c r="J489">
        <v>315.01598870999999</v>
      </c>
      <c r="K489" t="s">
        <v>32385</v>
      </c>
      <c r="L489">
        <v>1220.6514643800001</v>
      </c>
      <c r="M489" t="s">
        <v>48529</v>
      </c>
      <c r="N489">
        <v>1</v>
      </c>
      <c r="O489">
        <v>3.5867199999999998E-3</v>
      </c>
      <c r="P489">
        <v>4.0723231000000002</v>
      </c>
      <c r="Q489">
        <v>88.5</v>
      </c>
    </row>
    <row r="490" spans="1:17" x14ac:dyDescent="0.35">
      <c r="A490" t="s">
        <v>48530</v>
      </c>
      <c r="B490">
        <v>5.94195429</v>
      </c>
      <c r="C490">
        <v>30</v>
      </c>
      <c r="D490">
        <v>57.877561829999998</v>
      </c>
      <c r="E490">
        <v>2659</v>
      </c>
      <c r="F490">
        <v>174</v>
      </c>
      <c r="G490">
        <v>3473.2225171300001</v>
      </c>
      <c r="H490">
        <v>11.5</v>
      </c>
      <c r="I490" t="s">
        <v>48531</v>
      </c>
      <c r="J490">
        <v>315.10993943</v>
      </c>
      <c r="K490" t="s">
        <v>32385</v>
      </c>
      <c r="L490">
        <v>1220.60225178</v>
      </c>
      <c r="M490" t="s">
        <v>48532</v>
      </c>
      <c r="N490">
        <v>1</v>
      </c>
      <c r="O490">
        <v>3.57837E-3</v>
      </c>
      <c r="P490">
        <v>4.07992869</v>
      </c>
      <c r="Q490">
        <v>88.5</v>
      </c>
    </row>
    <row r="491" spans="1:17" x14ac:dyDescent="0.35">
      <c r="A491" t="s">
        <v>48533</v>
      </c>
      <c r="B491">
        <v>5.9944477200000001</v>
      </c>
      <c r="C491">
        <v>30</v>
      </c>
      <c r="D491">
        <v>51.670629040000001</v>
      </c>
      <c r="E491">
        <v>2659</v>
      </c>
      <c r="F491">
        <v>174</v>
      </c>
      <c r="G491">
        <v>3100.74554906</v>
      </c>
      <c r="H491">
        <v>11.5</v>
      </c>
      <c r="I491" t="s">
        <v>48534</v>
      </c>
      <c r="J491">
        <v>315.00059283000002</v>
      </c>
      <c r="K491" t="s">
        <v>32385</v>
      </c>
      <c r="L491">
        <v>1220.61537514</v>
      </c>
      <c r="M491" t="s">
        <v>48535</v>
      </c>
      <c r="N491">
        <v>1</v>
      </c>
      <c r="O491">
        <v>3.6222400000000001E-3</v>
      </c>
      <c r="P491">
        <v>4.0544276100000003</v>
      </c>
      <c r="Q491">
        <v>88.5</v>
      </c>
    </row>
    <row r="492" spans="1:17" x14ac:dyDescent="0.35">
      <c r="A492" t="s">
        <v>48536</v>
      </c>
      <c r="B492">
        <v>6.0206944399999998</v>
      </c>
      <c r="C492">
        <v>30</v>
      </c>
      <c r="D492">
        <v>46.060289689999998</v>
      </c>
      <c r="E492">
        <v>2659</v>
      </c>
      <c r="F492">
        <v>174</v>
      </c>
      <c r="G492">
        <v>2764.0700511199998</v>
      </c>
      <c r="H492">
        <v>11.5</v>
      </c>
      <c r="I492" t="s">
        <v>48537</v>
      </c>
      <c r="J492">
        <v>314.76616644000001</v>
      </c>
      <c r="K492" t="s">
        <v>32385</v>
      </c>
      <c r="L492">
        <v>1220.48414155</v>
      </c>
      <c r="M492" t="s">
        <v>48538</v>
      </c>
      <c r="N492">
        <v>1</v>
      </c>
      <c r="O492">
        <v>3.7554400000000001E-3</v>
      </c>
      <c r="P492">
        <v>4.1134827300000003</v>
      </c>
      <c r="Q492">
        <v>88.5</v>
      </c>
    </row>
    <row r="493" spans="1:17" x14ac:dyDescent="0.35">
      <c r="A493" t="s">
        <v>48539</v>
      </c>
      <c r="B493">
        <v>5.8960225299999998</v>
      </c>
      <c r="C493">
        <v>30</v>
      </c>
      <c r="D493">
        <v>45.528314209999998</v>
      </c>
      <c r="E493">
        <v>2659</v>
      </c>
      <c r="F493">
        <v>174</v>
      </c>
      <c r="G493">
        <v>2732.1462940299998</v>
      </c>
      <c r="H493">
        <v>11.5</v>
      </c>
      <c r="I493" t="s">
        <v>48540</v>
      </c>
      <c r="J493">
        <v>314.82863400000002</v>
      </c>
      <c r="K493" t="s">
        <v>32385</v>
      </c>
      <c r="L493">
        <v>1220.5464775099999</v>
      </c>
      <c r="M493" t="s">
        <v>48541</v>
      </c>
      <c r="N493">
        <v>1</v>
      </c>
      <c r="O493">
        <v>3.7617000000000002E-3</v>
      </c>
      <c r="P493">
        <v>4.0660596800000004</v>
      </c>
      <c r="Q493">
        <v>88.5</v>
      </c>
    </row>
    <row r="494" spans="1:17" x14ac:dyDescent="0.35">
      <c r="A494" t="s">
        <v>48542</v>
      </c>
      <c r="B494">
        <v>6.0206944399999998</v>
      </c>
      <c r="C494">
        <v>30</v>
      </c>
      <c r="D494">
        <v>46.507717820000003</v>
      </c>
      <c r="E494">
        <v>2659</v>
      </c>
      <c r="F494">
        <v>174</v>
      </c>
      <c r="G494">
        <v>2790.9201362499998</v>
      </c>
      <c r="H494">
        <v>11.5</v>
      </c>
      <c r="I494" t="s">
        <v>48543</v>
      </c>
      <c r="J494">
        <v>314.71929118000003</v>
      </c>
      <c r="K494" t="s">
        <v>32385</v>
      </c>
      <c r="L494">
        <v>1220.4808607099999</v>
      </c>
      <c r="M494" t="s">
        <v>48544</v>
      </c>
      <c r="N494">
        <v>1</v>
      </c>
      <c r="O494">
        <v>3.6971299999999999E-3</v>
      </c>
      <c r="P494">
        <v>4.02087357</v>
      </c>
      <c r="Q494">
        <v>88.5</v>
      </c>
    </row>
    <row r="495" spans="1:17" x14ac:dyDescent="0.35">
      <c r="A495" t="s">
        <v>48545</v>
      </c>
      <c r="B495">
        <v>5.8796183299999996</v>
      </c>
      <c r="C495">
        <v>30</v>
      </c>
      <c r="D495">
        <v>49.874981609999999</v>
      </c>
      <c r="E495">
        <v>2659</v>
      </c>
      <c r="F495">
        <v>174</v>
      </c>
      <c r="G495">
        <v>2992.9890563099998</v>
      </c>
      <c r="H495">
        <v>11.5</v>
      </c>
      <c r="I495" t="s">
        <v>48546</v>
      </c>
      <c r="J495">
        <v>315.02368984999998</v>
      </c>
      <c r="K495" t="s">
        <v>32385</v>
      </c>
      <c r="L495">
        <v>1220.47757987</v>
      </c>
      <c r="M495" t="s">
        <v>48547</v>
      </c>
      <c r="N495">
        <v>1</v>
      </c>
      <c r="O495">
        <v>3.7738300000000002E-3</v>
      </c>
      <c r="P495">
        <v>4.0311634700000001</v>
      </c>
      <c r="Q495">
        <v>88.5</v>
      </c>
    </row>
    <row r="496" spans="1:17" x14ac:dyDescent="0.35">
      <c r="A496" t="s">
        <v>48548</v>
      </c>
      <c r="B496">
        <v>5.9747626900000004</v>
      </c>
      <c r="C496">
        <v>30</v>
      </c>
      <c r="D496">
        <v>48.923173210000002</v>
      </c>
      <c r="E496">
        <v>2659</v>
      </c>
      <c r="F496">
        <v>174</v>
      </c>
      <c r="G496">
        <v>2935.87119828</v>
      </c>
      <c r="H496">
        <v>11.5</v>
      </c>
      <c r="I496" t="s">
        <v>48549</v>
      </c>
      <c r="J496">
        <v>314.71977096000001</v>
      </c>
      <c r="K496" t="s">
        <v>32385</v>
      </c>
      <c r="L496">
        <v>1220.6120943000001</v>
      </c>
      <c r="M496" t="s">
        <v>48550</v>
      </c>
      <c r="N496">
        <v>1</v>
      </c>
      <c r="O496">
        <v>3.84892E-3</v>
      </c>
      <c r="P496">
        <v>3.9917934000000002</v>
      </c>
      <c r="Q496">
        <v>88.5</v>
      </c>
    </row>
    <row r="497" spans="1:17" x14ac:dyDescent="0.35">
      <c r="A497" t="s">
        <v>48551</v>
      </c>
      <c r="B497">
        <v>5.9386734499999996</v>
      </c>
      <c r="C497">
        <v>30</v>
      </c>
      <c r="D497">
        <v>49.099666329999998</v>
      </c>
      <c r="E497">
        <v>2659</v>
      </c>
      <c r="F497">
        <v>174</v>
      </c>
      <c r="G497">
        <v>2946.4625197999999</v>
      </c>
      <c r="H497">
        <v>11.5</v>
      </c>
      <c r="I497" t="s">
        <v>48552</v>
      </c>
      <c r="J497">
        <v>314.96156309000003</v>
      </c>
      <c r="K497" t="s">
        <v>32385</v>
      </c>
      <c r="L497">
        <v>1220.6941153</v>
      </c>
      <c r="M497" t="s">
        <v>48553</v>
      </c>
      <c r="N497">
        <v>1</v>
      </c>
      <c r="O497">
        <v>3.74764E-3</v>
      </c>
      <c r="P497">
        <v>3.97434529</v>
      </c>
      <c r="Q497">
        <v>88.5</v>
      </c>
    </row>
    <row r="498" spans="1:17" x14ac:dyDescent="0.35">
      <c r="A498" t="s">
        <v>48554</v>
      </c>
      <c r="B498">
        <v>5.8960225299999998</v>
      </c>
      <c r="C498">
        <v>30</v>
      </c>
      <c r="D498">
        <v>48.62746946</v>
      </c>
      <c r="E498">
        <v>2659</v>
      </c>
      <c r="F498">
        <v>174</v>
      </c>
      <c r="G498">
        <v>2918.1260671</v>
      </c>
      <c r="H498">
        <v>11.5</v>
      </c>
      <c r="I498" t="s">
        <v>48555</v>
      </c>
      <c r="J498">
        <v>314.86008893000002</v>
      </c>
      <c r="K498" t="s">
        <v>32385</v>
      </c>
      <c r="L498">
        <v>1220.7991021800001</v>
      </c>
      <c r="M498" t="s">
        <v>48556</v>
      </c>
      <c r="N498">
        <v>1</v>
      </c>
      <c r="O498">
        <v>3.7325700000000002E-3</v>
      </c>
      <c r="P498">
        <v>3.9976094299999998</v>
      </c>
      <c r="Q498">
        <v>88.5</v>
      </c>
    </row>
    <row r="499" spans="1:17" x14ac:dyDescent="0.35">
      <c r="A499" t="s">
        <v>48557</v>
      </c>
      <c r="B499">
        <v>5.9452351300000004</v>
      </c>
      <c r="C499">
        <v>30</v>
      </c>
      <c r="D499">
        <v>45.423759439999998</v>
      </c>
      <c r="E499">
        <v>2659</v>
      </c>
      <c r="F499">
        <v>174</v>
      </c>
      <c r="G499">
        <v>2725.8719807399998</v>
      </c>
      <c r="H499">
        <v>11.5</v>
      </c>
      <c r="I499" t="s">
        <v>48558</v>
      </c>
      <c r="J499">
        <v>315.29772389999999</v>
      </c>
      <c r="K499" t="s">
        <v>32385</v>
      </c>
      <c r="L499">
        <v>1220.8450339399999</v>
      </c>
      <c r="M499" t="s">
        <v>48559</v>
      </c>
      <c r="N499">
        <v>1</v>
      </c>
      <c r="O499">
        <v>3.7276700000000002E-3</v>
      </c>
      <c r="P499">
        <v>4.0526380599999996</v>
      </c>
      <c r="Q499">
        <v>88.5</v>
      </c>
    </row>
    <row r="500" spans="1:17" x14ac:dyDescent="0.35">
      <c r="A500" t="s">
        <v>48560</v>
      </c>
      <c r="B500">
        <v>5.9682010099999996</v>
      </c>
      <c r="C500">
        <v>30</v>
      </c>
      <c r="D500">
        <v>46.072146740000001</v>
      </c>
      <c r="E500">
        <v>2659</v>
      </c>
      <c r="F500">
        <v>174</v>
      </c>
      <c r="G500">
        <v>2764.7815906000001</v>
      </c>
      <c r="H500">
        <v>11.5</v>
      </c>
      <c r="I500" t="s">
        <v>48561</v>
      </c>
      <c r="J500">
        <v>315.17213924999999</v>
      </c>
      <c r="K500" t="s">
        <v>32385</v>
      </c>
      <c r="L500">
        <v>1220.9401782899999</v>
      </c>
      <c r="M500" t="s">
        <v>48562</v>
      </c>
      <c r="N500">
        <v>1</v>
      </c>
      <c r="O500">
        <v>3.4977599999999999E-3</v>
      </c>
      <c r="P500">
        <v>4.0705335500000004</v>
      </c>
      <c r="Q500">
        <v>88.5</v>
      </c>
    </row>
    <row r="501" spans="1:17" x14ac:dyDescent="0.35">
      <c r="A501" t="s">
        <v>48563</v>
      </c>
      <c r="B501">
        <v>5.97148185</v>
      </c>
      <c r="C501">
        <v>30</v>
      </c>
      <c r="D501">
        <v>47.144607829999998</v>
      </c>
      <c r="E501">
        <v>2659</v>
      </c>
      <c r="F501">
        <v>174</v>
      </c>
      <c r="G501">
        <v>2829.1397957600002</v>
      </c>
      <c r="H501">
        <v>11.5</v>
      </c>
      <c r="I501" t="s">
        <v>48564</v>
      </c>
      <c r="J501">
        <v>315.11037293999999</v>
      </c>
      <c r="K501" t="s">
        <v>32385</v>
      </c>
      <c r="L501">
        <v>1220.9697058500001</v>
      </c>
      <c r="M501" t="s">
        <v>48565</v>
      </c>
      <c r="N501">
        <v>1</v>
      </c>
      <c r="O501">
        <v>3.6469699999999998E-3</v>
      </c>
      <c r="P501">
        <v>4.0691913900000003</v>
      </c>
      <c r="Q501">
        <v>88.5</v>
      </c>
    </row>
    <row r="502" spans="1:17" x14ac:dyDescent="0.35">
      <c r="A502" t="s">
        <v>48566</v>
      </c>
      <c r="B502">
        <v>6.00757108</v>
      </c>
      <c r="C502">
        <v>30</v>
      </c>
      <c r="D502">
        <v>46.533039209999998</v>
      </c>
      <c r="E502">
        <v>2659</v>
      </c>
      <c r="F502">
        <v>174</v>
      </c>
      <c r="G502">
        <v>2792.43966817</v>
      </c>
      <c r="H502">
        <v>11.5</v>
      </c>
      <c r="I502" t="s">
        <v>48567</v>
      </c>
      <c r="J502">
        <v>315.04775698999998</v>
      </c>
      <c r="K502" t="s">
        <v>32385</v>
      </c>
      <c r="L502">
        <v>1221.03204181</v>
      </c>
      <c r="M502" t="s">
        <v>48568</v>
      </c>
      <c r="N502">
        <v>1</v>
      </c>
      <c r="O502">
        <v>3.47613E-3</v>
      </c>
      <c r="P502">
        <v>4.0732178799999996</v>
      </c>
      <c r="Q502">
        <v>88.5</v>
      </c>
    </row>
    <row r="503" spans="1:17" x14ac:dyDescent="0.35">
      <c r="A503" t="s">
        <v>48569</v>
      </c>
      <c r="B503">
        <v>5.9846051999999998</v>
      </c>
      <c r="C503">
        <v>30</v>
      </c>
      <c r="D503">
        <v>46.094267899999998</v>
      </c>
      <c r="E503">
        <v>2659</v>
      </c>
      <c r="F503">
        <v>174</v>
      </c>
      <c r="G503">
        <v>2766.1090778100001</v>
      </c>
      <c r="H503">
        <v>11.42</v>
      </c>
      <c r="I503" t="s">
        <v>48570</v>
      </c>
      <c r="J503">
        <v>314.83644948</v>
      </c>
      <c r="K503" t="s">
        <v>32385</v>
      </c>
      <c r="L503">
        <v>1221.0484460099999</v>
      </c>
      <c r="M503" t="s">
        <v>48571</v>
      </c>
      <c r="N503">
        <v>1</v>
      </c>
      <c r="O503">
        <v>3.6456499999999998E-3</v>
      </c>
      <c r="P503">
        <v>4.0942450800000003</v>
      </c>
      <c r="Q503">
        <v>88.58</v>
      </c>
    </row>
    <row r="504" spans="1:17" x14ac:dyDescent="0.35">
      <c r="A504" t="s">
        <v>48572</v>
      </c>
      <c r="B504">
        <v>5.9911668799999998</v>
      </c>
      <c r="C504">
        <v>30</v>
      </c>
      <c r="D504">
        <v>47.207043470000002</v>
      </c>
      <c r="E504">
        <v>2659</v>
      </c>
      <c r="F504">
        <v>174</v>
      </c>
      <c r="G504">
        <v>2832.8865478100001</v>
      </c>
      <c r="H504">
        <v>11.3</v>
      </c>
      <c r="I504" t="s">
        <v>48573</v>
      </c>
      <c r="J504">
        <v>315.00087803000002</v>
      </c>
      <c r="K504" t="s">
        <v>32385</v>
      </c>
      <c r="L504">
        <v>1221.0025142500001</v>
      </c>
      <c r="M504" t="s">
        <v>48574</v>
      </c>
      <c r="N504">
        <v>1</v>
      </c>
      <c r="O504">
        <v>3.71419E-3</v>
      </c>
      <c r="P504">
        <v>4.1134827300000003</v>
      </c>
      <c r="Q504">
        <v>88.7</v>
      </c>
    </row>
    <row r="505" spans="1:17" x14ac:dyDescent="0.35">
      <c r="A505" t="s">
        <v>48575</v>
      </c>
      <c r="B505">
        <v>5.9878860400000002</v>
      </c>
      <c r="C505">
        <v>30</v>
      </c>
      <c r="D505">
        <v>47.759401629999999</v>
      </c>
      <c r="E505">
        <v>2659</v>
      </c>
      <c r="F505">
        <v>174</v>
      </c>
      <c r="G505">
        <v>2866.0334660600001</v>
      </c>
      <c r="H505">
        <v>11.3</v>
      </c>
      <c r="I505" t="s">
        <v>48576</v>
      </c>
      <c r="J505">
        <v>315.27407789</v>
      </c>
      <c r="K505" t="s">
        <v>32385</v>
      </c>
      <c r="L505">
        <v>1220.99267173</v>
      </c>
      <c r="M505" t="s">
        <v>48577</v>
      </c>
      <c r="N505">
        <v>1</v>
      </c>
      <c r="O505">
        <v>3.5729300000000002E-3</v>
      </c>
      <c r="P505">
        <v>4.1192987600000004</v>
      </c>
      <c r="Q505">
        <v>88.7</v>
      </c>
    </row>
    <row r="506" spans="1:17" x14ac:dyDescent="0.35">
      <c r="A506" t="s">
        <v>48578</v>
      </c>
      <c r="B506">
        <v>6.0469411600000003</v>
      </c>
      <c r="C506">
        <v>30</v>
      </c>
      <c r="D506">
        <v>48.183950000000003</v>
      </c>
      <c r="E506">
        <v>2659</v>
      </c>
      <c r="F506">
        <v>174</v>
      </c>
      <c r="G506">
        <v>2891.5105407900001</v>
      </c>
      <c r="H506">
        <v>11.3</v>
      </c>
      <c r="I506" t="s">
        <v>48579</v>
      </c>
      <c r="J506">
        <v>315.06347638</v>
      </c>
      <c r="K506" t="s">
        <v>32385</v>
      </c>
      <c r="L506">
        <v>1220.91721241</v>
      </c>
      <c r="M506" t="s">
        <v>48580</v>
      </c>
      <c r="N506">
        <v>1</v>
      </c>
      <c r="O506">
        <v>3.5978799999999999E-3</v>
      </c>
      <c r="P506">
        <v>4.1465893899999999</v>
      </c>
      <c r="Q506">
        <v>88.7</v>
      </c>
    </row>
    <row r="507" spans="1:17" x14ac:dyDescent="0.35">
      <c r="A507" t="s">
        <v>48581</v>
      </c>
      <c r="B507">
        <v>5.9813243600000003</v>
      </c>
      <c r="C507">
        <v>30</v>
      </c>
      <c r="D507">
        <v>49.191274700000001</v>
      </c>
      <c r="E507">
        <v>2659</v>
      </c>
      <c r="F507">
        <v>174</v>
      </c>
      <c r="G507">
        <v>2951.95992213</v>
      </c>
      <c r="H507">
        <v>11.34</v>
      </c>
      <c r="I507" t="s">
        <v>48582</v>
      </c>
      <c r="J507">
        <v>314.97724913000002</v>
      </c>
      <c r="K507" t="s">
        <v>32385</v>
      </c>
      <c r="L507">
        <v>1220.9565824900001</v>
      </c>
      <c r="M507" t="s">
        <v>48583</v>
      </c>
      <c r="N507">
        <v>1</v>
      </c>
      <c r="O507">
        <v>3.4176499999999999E-3</v>
      </c>
      <c r="P507">
        <v>4.0562171600000001</v>
      </c>
      <c r="Q507">
        <v>88.66</v>
      </c>
    </row>
    <row r="508" spans="1:17" x14ac:dyDescent="0.35">
      <c r="A508" t="s">
        <v>48584</v>
      </c>
      <c r="B508">
        <v>6.0272561199999997</v>
      </c>
      <c r="C508">
        <v>30</v>
      </c>
      <c r="D508">
        <v>49.749138950000003</v>
      </c>
      <c r="E508">
        <v>2659</v>
      </c>
      <c r="F508">
        <v>174</v>
      </c>
      <c r="G508">
        <v>2985.4372597699999</v>
      </c>
      <c r="H508">
        <v>11.4</v>
      </c>
      <c r="I508" t="s">
        <v>48585</v>
      </c>
      <c r="J508">
        <v>314.61036888000001</v>
      </c>
      <c r="K508" t="s">
        <v>32385</v>
      </c>
      <c r="L508">
        <v>1220.91721241</v>
      </c>
      <c r="M508" t="s">
        <v>48586</v>
      </c>
      <c r="N508">
        <v>1</v>
      </c>
      <c r="O508">
        <v>3.5649599999999998E-3</v>
      </c>
      <c r="P508">
        <v>4.1219830899999996</v>
      </c>
      <c r="Q508">
        <v>88.6</v>
      </c>
    </row>
    <row r="509" spans="1:17" x14ac:dyDescent="0.35">
      <c r="A509" t="s">
        <v>48587</v>
      </c>
      <c r="B509">
        <v>5.9583584900000002</v>
      </c>
      <c r="C509">
        <v>30</v>
      </c>
      <c r="D509">
        <v>51.202474189999997</v>
      </c>
      <c r="E509">
        <v>2659</v>
      </c>
      <c r="F509">
        <v>174</v>
      </c>
      <c r="G509">
        <v>3072.6516571299999</v>
      </c>
      <c r="H509">
        <v>11.4</v>
      </c>
      <c r="I509" t="s">
        <v>48588</v>
      </c>
      <c r="J509">
        <v>315.01623498999999</v>
      </c>
      <c r="K509" t="s">
        <v>32385</v>
      </c>
      <c r="L509">
        <v>1220.8056638600001</v>
      </c>
      <c r="M509" t="s">
        <v>48589</v>
      </c>
      <c r="N509">
        <v>1</v>
      </c>
      <c r="O509">
        <v>3.4753900000000001E-3</v>
      </c>
      <c r="P509">
        <v>4.0929029200000002</v>
      </c>
      <c r="Q509">
        <v>88.6</v>
      </c>
    </row>
    <row r="510" spans="1:17" x14ac:dyDescent="0.35">
      <c r="A510" t="s">
        <v>48590</v>
      </c>
      <c r="B510">
        <v>6.0294207200000001</v>
      </c>
      <c r="C510">
        <v>30</v>
      </c>
      <c r="D510">
        <v>51.913248930000002</v>
      </c>
      <c r="E510">
        <v>2659</v>
      </c>
      <c r="F510">
        <v>174</v>
      </c>
      <c r="G510">
        <v>3115.3051273999999</v>
      </c>
      <c r="H510">
        <v>11.4</v>
      </c>
      <c r="I510" t="s">
        <v>48591</v>
      </c>
      <c r="J510">
        <v>315.09436106999999</v>
      </c>
      <c r="K510" t="s">
        <v>32385</v>
      </c>
      <c r="L510">
        <v>1220.81249467</v>
      </c>
      <c r="M510" t="s">
        <v>48592</v>
      </c>
      <c r="N510">
        <v>1</v>
      </c>
      <c r="O510">
        <v>3.5435699999999998E-3</v>
      </c>
      <c r="P510">
        <v>4.1255326700000001</v>
      </c>
      <c r="Q510">
        <v>88.6</v>
      </c>
    </row>
    <row r="511" spans="1:17" x14ac:dyDescent="0.35">
      <c r="A511" t="s">
        <v>48593</v>
      </c>
      <c r="B511">
        <v>5.9834550000000002</v>
      </c>
      <c r="C511">
        <v>30</v>
      </c>
      <c r="D511">
        <v>54.426716460000002</v>
      </c>
      <c r="E511">
        <v>2659</v>
      </c>
      <c r="F511">
        <v>174</v>
      </c>
      <c r="G511">
        <v>3266.1378806299999</v>
      </c>
      <c r="H511">
        <v>11.4</v>
      </c>
      <c r="I511" t="s">
        <v>48594</v>
      </c>
      <c r="J511">
        <v>315.09520572000002</v>
      </c>
      <c r="K511" t="s">
        <v>32385</v>
      </c>
      <c r="L511">
        <v>1220.7271928299999</v>
      </c>
      <c r="M511" t="s">
        <v>48595</v>
      </c>
      <c r="N511">
        <v>1</v>
      </c>
      <c r="O511">
        <v>3.3054500000000001E-3</v>
      </c>
      <c r="P511">
        <v>4.1011057900000001</v>
      </c>
      <c r="Q511">
        <v>88.6</v>
      </c>
    </row>
    <row r="512" spans="1:17" x14ac:dyDescent="0.35">
      <c r="A512" t="s">
        <v>48596</v>
      </c>
      <c r="B512">
        <v>5.9932975199999996</v>
      </c>
      <c r="C512">
        <v>30</v>
      </c>
      <c r="D512">
        <v>54.537594380000002</v>
      </c>
      <c r="E512">
        <v>2659</v>
      </c>
      <c r="F512">
        <v>174</v>
      </c>
      <c r="G512">
        <v>3272.7916458499999</v>
      </c>
      <c r="H512">
        <v>11.4</v>
      </c>
      <c r="I512" t="s">
        <v>48597</v>
      </c>
      <c r="J512">
        <v>315.05584613000002</v>
      </c>
      <c r="K512" t="s">
        <v>32385</v>
      </c>
      <c r="L512">
        <v>1220.73047367</v>
      </c>
      <c r="M512" t="s">
        <v>48598</v>
      </c>
      <c r="N512">
        <v>1</v>
      </c>
      <c r="O512">
        <v>3.3736999999999999E-3</v>
      </c>
      <c r="P512">
        <v>4.0787364300000002</v>
      </c>
      <c r="Q512">
        <v>88.6</v>
      </c>
    </row>
    <row r="513" spans="1:17" x14ac:dyDescent="0.35">
      <c r="A513" t="s">
        <v>48599</v>
      </c>
      <c r="B513">
        <v>6.0031400399999999</v>
      </c>
      <c r="C513">
        <v>30</v>
      </c>
      <c r="D513">
        <v>52.966102139999997</v>
      </c>
      <c r="E513">
        <v>2659</v>
      </c>
      <c r="F513">
        <v>174</v>
      </c>
      <c r="G513">
        <v>3178.4866670599999</v>
      </c>
      <c r="H513">
        <v>11.4</v>
      </c>
      <c r="I513" t="s">
        <v>48600</v>
      </c>
      <c r="J513">
        <v>314.74307150999999</v>
      </c>
      <c r="K513" t="s">
        <v>32385</v>
      </c>
      <c r="L513">
        <v>1220.6943844299999</v>
      </c>
      <c r="M513" t="s">
        <v>48601</v>
      </c>
      <c r="N513">
        <v>1</v>
      </c>
      <c r="O513">
        <v>3.5542099999999999E-3</v>
      </c>
      <c r="P513">
        <v>4.1207908299999998</v>
      </c>
      <c r="Q513">
        <v>88.6</v>
      </c>
    </row>
    <row r="514" spans="1:17" x14ac:dyDescent="0.35">
      <c r="A514" t="s">
        <v>48602</v>
      </c>
      <c r="B514">
        <v>5.9637699599999996</v>
      </c>
      <c r="C514">
        <v>30</v>
      </c>
      <c r="D514">
        <v>51.491343950000001</v>
      </c>
      <c r="E514">
        <v>2659</v>
      </c>
      <c r="F514">
        <v>174</v>
      </c>
      <c r="G514">
        <v>3089.9866818199998</v>
      </c>
      <c r="H514">
        <v>11.4</v>
      </c>
      <c r="I514" t="s">
        <v>48603</v>
      </c>
      <c r="J514">
        <v>315.05583502000002</v>
      </c>
      <c r="K514" t="s">
        <v>32385</v>
      </c>
      <c r="L514">
        <v>1220.6746993899999</v>
      </c>
      <c r="M514" t="s">
        <v>48604</v>
      </c>
      <c r="N514">
        <v>1</v>
      </c>
      <c r="O514">
        <v>3.4428100000000001E-3</v>
      </c>
      <c r="P514">
        <v>4.0617357099999998</v>
      </c>
      <c r="Q514">
        <v>88.6</v>
      </c>
    </row>
    <row r="515" spans="1:17" x14ac:dyDescent="0.35">
      <c r="A515" t="s">
        <v>48605</v>
      </c>
      <c r="B515">
        <v>6.0064208800000003</v>
      </c>
      <c r="C515">
        <v>30</v>
      </c>
      <c r="D515">
        <v>51.08361369</v>
      </c>
      <c r="E515">
        <v>2659</v>
      </c>
      <c r="F515">
        <v>174</v>
      </c>
      <c r="G515">
        <v>3065.5188590600001</v>
      </c>
      <c r="H515">
        <v>11.4</v>
      </c>
      <c r="I515" t="s">
        <v>48606</v>
      </c>
      <c r="J515">
        <v>314.82140743999997</v>
      </c>
      <c r="K515" t="s">
        <v>32385</v>
      </c>
      <c r="L515">
        <v>1220.6058017600001</v>
      </c>
      <c r="M515" t="s">
        <v>48607</v>
      </c>
      <c r="N515">
        <v>1</v>
      </c>
      <c r="O515">
        <v>3.5673699999999998E-3</v>
      </c>
      <c r="P515">
        <v>4.1002110199999997</v>
      </c>
      <c r="Q515">
        <v>88.6</v>
      </c>
    </row>
    <row r="516" spans="1:17" x14ac:dyDescent="0.35">
      <c r="A516" t="s">
        <v>48608</v>
      </c>
      <c r="B516">
        <v>5.9768933200000003</v>
      </c>
      <c r="C516">
        <v>30</v>
      </c>
      <c r="D516">
        <v>51.739386459999999</v>
      </c>
      <c r="E516">
        <v>2659</v>
      </c>
      <c r="F516">
        <v>174</v>
      </c>
      <c r="G516">
        <v>3104.8716701100002</v>
      </c>
      <c r="H516">
        <v>11.4</v>
      </c>
      <c r="I516" t="s">
        <v>48609</v>
      </c>
      <c r="J516">
        <v>315.14155252</v>
      </c>
      <c r="K516" t="s">
        <v>32385</v>
      </c>
      <c r="L516">
        <v>1220.5172190799999</v>
      </c>
      <c r="M516" t="s">
        <v>48610</v>
      </c>
      <c r="N516">
        <v>1</v>
      </c>
      <c r="O516">
        <v>3.5599999999999998E-3</v>
      </c>
      <c r="P516">
        <v>4.1158695700000001</v>
      </c>
      <c r="Q516">
        <v>88.6</v>
      </c>
    </row>
    <row r="517" spans="1:17" x14ac:dyDescent="0.35">
      <c r="A517" t="s">
        <v>48611</v>
      </c>
      <c r="B517">
        <v>5.9768933200000003</v>
      </c>
      <c r="C517">
        <v>30</v>
      </c>
      <c r="D517">
        <v>49.728608190000003</v>
      </c>
      <c r="E517">
        <v>2659</v>
      </c>
      <c r="F517">
        <v>174</v>
      </c>
      <c r="G517">
        <v>2984.20521263</v>
      </c>
      <c r="H517">
        <v>11.4</v>
      </c>
      <c r="I517" t="s">
        <v>48612</v>
      </c>
      <c r="J517">
        <v>315.18054520999999</v>
      </c>
      <c r="K517" t="s">
        <v>32385</v>
      </c>
      <c r="L517">
        <v>1220.5631508399999</v>
      </c>
      <c r="M517" t="s">
        <v>48613</v>
      </c>
      <c r="N517">
        <v>1</v>
      </c>
      <c r="O517">
        <v>3.4100200000000002E-3</v>
      </c>
      <c r="P517">
        <v>4.0438402199999999</v>
      </c>
      <c r="Q517">
        <v>88.6</v>
      </c>
    </row>
    <row r="518" spans="1:17" x14ac:dyDescent="0.35">
      <c r="A518" t="s">
        <v>48614</v>
      </c>
      <c r="B518">
        <v>5.9637699599999996</v>
      </c>
      <c r="C518">
        <v>30</v>
      </c>
      <c r="D518">
        <v>50.102794830000001</v>
      </c>
      <c r="E518">
        <v>2659</v>
      </c>
      <c r="F518">
        <v>174</v>
      </c>
      <c r="G518">
        <v>3006.6600885600001</v>
      </c>
      <c r="H518">
        <v>11.4</v>
      </c>
      <c r="I518" t="s">
        <v>48615</v>
      </c>
      <c r="J518">
        <v>315.07106069999998</v>
      </c>
      <c r="K518" t="s">
        <v>32385</v>
      </c>
      <c r="L518">
        <v>1220.5040957199999</v>
      </c>
      <c r="M518" t="s">
        <v>48616</v>
      </c>
      <c r="N518">
        <v>1</v>
      </c>
      <c r="O518">
        <v>3.79358E-3</v>
      </c>
      <c r="P518">
        <v>4.0331029300000001</v>
      </c>
      <c r="Q518">
        <v>88.6</v>
      </c>
    </row>
    <row r="519" spans="1:17" x14ac:dyDescent="0.35">
      <c r="A519" t="s">
        <v>48617</v>
      </c>
      <c r="B519">
        <v>5.9736124799999999</v>
      </c>
      <c r="C519">
        <v>30</v>
      </c>
      <c r="D519">
        <v>51.601262210000002</v>
      </c>
      <c r="E519">
        <v>2659</v>
      </c>
      <c r="F519">
        <v>174</v>
      </c>
      <c r="G519">
        <v>3096.5828577699999</v>
      </c>
      <c r="H519">
        <v>11.36</v>
      </c>
      <c r="I519" t="s">
        <v>48618</v>
      </c>
      <c r="J519">
        <v>314.86811712999997</v>
      </c>
      <c r="K519" t="s">
        <v>32385</v>
      </c>
      <c r="L519">
        <v>1220.52049992</v>
      </c>
      <c r="M519" t="s">
        <v>48619</v>
      </c>
      <c r="N519">
        <v>1</v>
      </c>
      <c r="O519">
        <v>3.44554E-3</v>
      </c>
      <c r="P519">
        <v>4.0514458099999997</v>
      </c>
      <c r="Q519">
        <v>88.64</v>
      </c>
    </row>
    <row r="520" spans="1:17" x14ac:dyDescent="0.35">
      <c r="A520" t="s">
        <v>48620</v>
      </c>
      <c r="B520">
        <v>5.9375232499999999</v>
      </c>
      <c r="C520">
        <v>30</v>
      </c>
      <c r="D520">
        <v>51.578898879999997</v>
      </c>
      <c r="E520">
        <v>2659</v>
      </c>
      <c r="F520">
        <v>174</v>
      </c>
      <c r="G520">
        <v>3095.2408382399999</v>
      </c>
      <c r="H520">
        <v>11.3</v>
      </c>
      <c r="I520" t="s">
        <v>48621</v>
      </c>
      <c r="J520">
        <v>314.89923662000001</v>
      </c>
      <c r="K520" t="s">
        <v>32385</v>
      </c>
      <c r="L520">
        <v>1220.5237807599999</v>
      </c>
      <c r="M520" t="s">
        <v>48622</v>
      </c>
      <c r="N520">
        <v>1</v>
      </c>
      <c r="O520">
        <v>3.64154E-3</v>
      </c>
      <c r="P520">
        <v>4.05994616</v>
      </c>
      <c r="Q520">
        <v>88.7</v>
      </c>
    </row>
    <row r="521" spans="1:17" x14ac:dyDescent="0.35">
      <c r="A521" t="s">
        <v>48623</v>
      </c>
      <c r="B521">
        <v>5.9473657700000002</v>
      </c>
      <c r="C521">
        <v>30</v>
      </c>
      <c r="D521">
        <v>54.037204950000003</v>
      </c>
      <c r="E521">
        <v>2659</v>
      </c>
      <c r="F521">
        <v>174</v>
      </c>
      <c r="G521">
        <v>3242.7633620299998</v>
      </c>
      <c r="H521">
        <v>11.3</v>
      </c>
      <c r="I521" t="s">
        <v>48624</v>
      </c>
      <c r="J521">
        <v>314.89958863999999</v>
      </c>
      <c r="K521" t="s">
        <v>32385</v>
      </c>
      <c r="L521">
        <v>1220.5369041199999</v>
      </c>
      <c r="M521" t="s">
        <v>48625</v>
      </c>
      <c r="N521">
        <v>1</v>
      </c>
      <c r="O521">
        <v>3.50738E-3</v>
      </c>
      <c r="P521">
        <v>4.0272868900000001</v>
      </c>
      <c r="Q521">
        <v>88.7</v>
      </c>
    </row>
    <row r="522" spans="1:17" x14ac:dyDescent="0.35">
      <c r="A522" t="s">
        <v>48626</v>
      </c>
      <c r="B522">
        <v>5.9375232499999999</v>
      </c>
      <c r="C522">
        <v>30</v>
      </c>
      <c r="D522">
        <v>51.711324089999998</v>
      </c>
      <c r="E522">
        <v>2659</v>
      </c>
      <c r="F522">
        <v>174</v>
      </c>
      <c r="G522">
        <v>3103.1876520199999</v>
      </c>
      <c r="H522">
        <v>11.3</v>
      </c>
      <c r="I522" t="s">
        <v>48627</v>
      </c>
      <c r="J522">
        <v>315.25099981</v>
      </c>
      <c r="K522" t="s">
        <v>32385</v>
      </c>
      <c r="L522">
        <v>1220.55330832</v>
      </c>
      <c r="M522" t="s">
        <v>48628</v>
      </c>
      <c r="N522">
        <v>1</v>
      </c>
      <c r="O522">
        <v>3.6364000000000001E-3</v>
      </c>
      <c r="P522">
        <v>4.04070851</v>
      </c>
      <c r="Q522">
        <v>88.7</v>
      </c>
    </row>
    <row r="523" spans="1:17" x14ac:dyDescent="0.35">
      <c r="A523" t="s">
        <v>48629</v>
      </c>
      <c r="B523">
        <v>5.9637699599999996</v>
      </c>
      <c r="C523">
        <v>30</v>
      </c>
      <c r="D523">
        <v>51.441880689999998</v>
      </c>
      <c r="E523">
        <v>2659</v>
      </c>
      <c r="F523">
        <v>174</v>
      </c>
      <c r="G523">
        <v>3087.0184000600002</v>
      </c>
      <c r="H523">
        <v>11.3</v>
      </c>
      <c r="I523" t="s">
        <v>48630</v>
      </c>
      <c r="J523">
        <v>314.96956376000003</v>
      </c>
      <c r="K523" t="s">
        <v>32385</v>
      </c>
      <c r="L523">
        <v>1220.5697125199999</v>
      </c>
      <c r="M523" t="s">
        <v>48631</v>
      </c>
      <c r="N523">
        <v>1</v>
      </c>
      <c r="O523">
        <v>3.6002899999999999E-3</v>
      </c>
      <c r="P523">
        <v>4.0738151699999996</v>
      </c>
      <c r="Q523">
        <v>88.7</v>
      </c>
    </row>
    <row r="524" spans="1:17" x14ac:dyDescent="0.35">
      <c r="A524" t="s">
        <v>48632</v>
      </c>
      <c r="B524">
        <v>5.9703316400000004</v>
      </c>
      <c r="C524">
        <v>30</v>
      </c>
      <c r="D524">
        <v>51.546078880000003</v>
      </c>
      <c r="E524">
        <v>2659</v>
      </c>
      <c r="F524">
        <v>174</v>
      </c>
      <c r="G524">
        <v>3093.2713156</v>
      </c>
      <c r="H524">
        <v>11.3</v>
      </c>
      <c r="I524" t="s">
        <v>48633</v>
      </c>
      <c r="J524">
        <v>314.83709886000003</v>
      </c>
      <c r="K524" t="s">
        <v>32385</v>
      </c>
      <c r="L524">
        <v>1220.59595924</v>
      </c>
      <c r="M524" t="s">
        <v>48634</v>
      </c>
      <c r="N524">
        <v>1</v>
      </c>
      <c r="O524">
        <v>3.6397000000000001E-3</v>
      </c>
      <c r="P524">
        <v>4.0653148100000003</v>
      </c>
      <c r="Q524">
        <v>88.7</v>
      </c>
    </row>
    <row r="525" spans="1:17" x14ac:dyDescent="0.35">
      <c r="A525" t="s">
        <v>48635</v>
      </c>
      <c r="B525">
        <v>5.9736124799999999</v>
      </c>
      <c r="C525">
        <v>30</v>
      </c>
      <c r="D525">
        <v>52.431286579999998</v>
      </c>
      <c r="E525">
        <v>2659</v>
      </c>
      <c r="F525">
        <v>174</v>
      </c>
      <c r="G525">
        <v>3146.39247725</v>
      </c>
      <c r="H525">
        <v>11.3</v>
      </c>
      <c r="I525" t="s">
        <v>48636</v>
      </c>
      <c r="J525">
        <v>314.71201423000002</v>
      </c>
      <c r="K525" t="s">
        <v>32385</v>
      </c>
      <c r="L525">
        <v>1220.5303424399999</v>
      </c>
      <c r="M525" t="s">
        <v>48637</v>
      </c>
      <c r="N525">
        <v>1</v>
      </c>
      <c r="O525">
        <v>3.62613E-3</v>
      </c>
      <c r="P525">
        <v>4.0876841700000002</v>
      </c>
      <c r="Q525">
        <v>88.7</v>
      </c>
    </row>
    <row r="526" spans="1:17" x14ac:dyDescent="0.35">
      <c r="A526" t="s">
        <v>48638</v>
      </c>
      <c r="B526">
        <v>5.9637699599999996</v>
      </c>
      <c r="C526">
        <v>30</v>
      </c>
      <c r="D526">
        <v>52.060752839999999</v>
      </c>
      <c r="E526">
        <v>2659</v>
      </c>
      <c r="F526">
        <v>174</v>
      </c>
      <c r="G526">
        <v>3124.1568114800002</v>
      </c>
      <c r="H526">
        <v>11.3</v>
      </c>
      <c r="I526" t="s">
        <v>48639</v>
      </c>
      <c r="J526">
        <v>315.07853087000001</v>
      </c>
      <c r="K526" t="s">
        <v>32385</v>
      </c>
      <c r="L526">
        <v>1220.4909723599999</v>
      </c>
      <c r="M526" t="s">
        <v>48640</v>
      </c>
      <c r="N526">
        <v>1</v>
      </c>
      <c r="O526">
        <v>3.74501E-3</v>
      </c>
      <c r="P526">
        <v>4.1105009199999998</v>
      </c>
      <c r="Q526">
        <v>88.7</v>
      </c>
    </row>
    <row r="527" spans="1:17" x14ac:dyDescent="0.35">
      <c r="A527" t="s">
        <v>48641</v>
      </c>
      <c r="B527">
        <v>6.0064208800000003</v>
      </c>
      <c r="C527">
        <v>30</v>
      </c>
      <c r="D527">
        <v>52.572072249999998</v>
      </c>
      <c r="E527">
        <v>2659</v>
      </c>
      <c r="F527">
        <v>174</v>
      </c>
      <c r="G527">
        <v>3154.8410010500002</v>
      </c>
      <c r="H527">
        <v>11.3</v>
      </c>
      <c r="I527" t="s">
        <v>48642</v>
      </c>
      <c r="J527">
        <v>314.96167094999998</v>
      </c>
      <c r="K527" t="s">
        <v>32385</v>
      </c>
      <c r="L527">
        <v>1220.44832144</v>
      </c>
      <c r="M527" t="s">
        <v>48643</v>
      </c>
      <c r="N527">
        <v>1</v>
      </c>
      <c r="O527">
        <v>3.6540700000000001E-3</v>
      </c>
      <c r="P527">
        <v>4.1087113799999999</v>
      </c>
      <c r="Q527">
        <v>88.7</v>
      </c>
    </row>
    <row r="528" spans="1:17" x14ac:dyDescent="0.35">
      <c r="A528" t="s">
        <v>48644</v>
      </c>
      <c r="B528">
        <v>5.9572082899999996</v>
      </c>
      <c r="C528">
        <v>30</v>
      </c>
      <c r="D528">
        <v>52.560890430000001</v>
      </c>
      <c r="E528">
        <v>2659</v>
      </c>
      <c r="F528">
        <v>174</v>
      </c>
      <c r="G528">
        <v>3154.1699818699999</v>
      </c>
      <c r="H528">
        <v>11.3</v>
      </c>
      <c r="I528" t="s">
        <v>48645</v>
      </c>
      <c r="J528">
        <v>314.89954992000003</v>
      </c>
      <c r="K528" t="s">
        <v>32385</v>
      </c>
      <c r="L528">
        <v>1220.41551304</v>
      </c>
      <c r="M528" t="s">
        <v>48646</v>
      </c>
      <c r="N528">
        <v>1</v>
      </c>
      <c r="O528">
        <v>3.51652E-3</v>
      </c>
      <c r="P528">
        <v>4.0581566200000001</v>
      </c>
      <c r="Q528">
        <v>88.7</v>
      </c>
    </row>
    <row r="529" spans="1:17" x14ac:dyDescent="0.35">
      <c r="A529" t="s">
        <v>48647</v>
      </c>
      <c r="B529">
        <v>5.9440849299999998</v>
      </c>
      <c r="C529">
        <v>30</v>
      </c>
      <c r="D529">
        <v>52.815585110000001</v>
      </c>
      <c r="E529">
        <v>2659</v>
      </c>
      <c r="F529">
        <v>174</v>
      </c>
      <c r="G529">
        <v>3169.45416591</v>
      </c>
      <c r="H529">
        <v>11.3</v>
      </c>
      <c r="I529" t="s">
        <v>48648</v>
      </c>
      <c r="J529">
        <v>314.97789428999999</v>
      </c>
      <c r="K529" t="s">
        <v>32385</v>
      </c>
      <c r="L529">
        <v>1220.43519808</v>
      </c>
      <c r="M529" t="s">
        <v>48649</v>
      </c>
      <c r="N529">
        <v>1</v>
      </c>
      <c r="O529">
        <v>3.5451300000000001E-3</v>
      </c>
      <c r="P529">
        <v>4.0375768000000001</v>
      </c>
      <c r="Q529">
        <v>88.7</v>
      </c>
    </row>
    <row r="530" spans="1:17" x14ac:dyDescent="0.35">
      <c r="A530" t="s">
        <v>48650</v>
      </c>
      <c r="B530">
        <v>5.9768933200000003</v>
      </c>
      <c r="C530">
        <v>30</v>
      </c>
      <c r="D530">
        <v>50.45107823</v>
      </c>
      <c r="E530">
        <v>2659</v>
      </c>
      <c r="F530">
        <v>174</v>
      </c>
      <c r="G530">
        <v>3027.56051548</v>
      </c>
      <c r="H530">
        <v>11.3</v>
      </c>
      <c r="I530" t="s">
        <v>48651</v>
      </c>
      <c r="J530">
        <v>315.1024774</v>
      </c>
      <c r="K530" t="s">
        <v>32385</v>
      </c>
      <c r="L530">
        <v>1220.4187938800001</v>
      </c>
      <c r="M530" t="s">
        <v>48652</v>
      </c>
      <c r="N530">
        <v>1</v>
      </c>
      <c r="O530">
        <v>3.5749599999999999E-3</v>
      </c>
      <c r="P530">
        <v>4.0603935499999997</v>
      </c>
      <c r="Q530">
        <v>88.7</v>
      </c>
    </row>
    <row r="531" spans="1:17" x14ac:dyDescent="0.35">
      <c r="A531" t="s">
        <v>48653</v>
      </c>
      <c r="B531">
        <v>5.9473657700000002</v>
      </c>
      <c r="C531">
        <v>30</v>
      </c>
      <c r="D531">
        <v>52.635408230000003</v>
      </c>
      <c r="E531">
        <v>2659</v>
      </c>
      <c r="F531">
        <v>174</v>
      </c>
      <c r="G531">
        <v>3158.64178257</v>
      </c>
      <c r="H531">
        <v>11.3</v>
      </c>
      <c r="I531" t="s">
        <v>48654</v>
      </c>
      <c r="J531">
        <v>315.10998644</v>
      </c>
      <c r="K531" t="s">
        <v>32385</v>
      </c>
      <c r="L531">
        <v>1220.4384789200001</v>
      </c>
      <c r="M531" t="s">
        <v>48655</v>
      </c>
      <c r="N531">
        <v>1</v>
      </c>
      <c r="O531">
        <v>3.58603E-3</v>
      </c>
      <c r="P531">
        <v>4.0380241899999998</v>
      </c>
      <c r="Q531">
        <v>88.7</v>
      </c>
    </row>
    <row r="532" spans="1:17" x14ac:dyDescent="0.35">
      <c r="A532" t="s">
        <v>48656</v>
      </c>
      <c r="B532">
        <v>5.9768933200000003</v>
      </c>
      <c r="C532">
        <v>30</v>
      </c>
      <c r="D532">
        <v>52.502821760000003</v>
      </c>
      <c r="E532">
        <v>2659</v>
      </c>
      <c r="F532">
        <v>174</v>
      </c>
      <c r="G532">
        <v>3150.6852909300001</v>
      </c>
      <c r="H532">
        <v>11.3</v>
      </c>
      <c r="I532" t="s">
        <v>48657</v>
      </c>
      <c r="J532">
        <v>315.03999390000001</v>
      </c>
      <c r="K532" t="s">
        <v>32385</v>
      </c>
      <c r="L532">
        <v>1220.39254716</v>
      </c>
      <c r="M532" t="s">
        <v>48658</v>
      </c>
      <c r="N532">
        <v>1</v>
      </c>
      <c r="O532">
        <v>3.5423899999999999E-3</v>
      </c>
      <c r="P532">
        <v>4.0684465200000002</v>
      </c>
      <c r="Q532">
        <v>88.7</v>
      </c>
    </row>
    <row r="533" spans="1:17" x14ac:dyDescent="0.35">
      <c r="A533" t="s">
        <v>48659</v>
      </c>
      <c r="B533">
        <v>5.9736124799999999</v>
      </c>
      <c r="C533">
        <v>30</v>
      </c>
      <c r="D533">
        <v>51.596797309999999</v>
      </c>
      <c r="E533">
        <v>2659</v>
      </c>
      <c r="F533">
        <v>174</v>
      </c>
      <c r="G533">
        <v>3096.31492007</v>
      </c>
      <c r="H533">
        <v>11.3</v>
      </c>
      <c r="I533" t="s">
        <v>48660</v>
      </c>
      <c r="J533">
        <v>314.86016914999999</v>
      </c>
      <c r="K533" t="s">
        <v>32385</v>
      </c>
      <c r="L533">
        <v>1220.45488312</v>
      </c>
      <c r="M533" t="s">
        <v>48661</v>
      </c>
      <c r="N533">
        <v>1</v>
      </c>
      <c r="O533">
        <v>3.70171E-3</v>
      </c>
      <c r="P533">
        <v>4.07023607</v>
      </c>
      <c r="Q533">
        <v>88.7</v>
      </c>
    </row>
    <row r="534" spans="1:17" x14ac:dyDescent="0.35">
      <c r="A534" t="s">
        <v>48662</v>
      </c>
      <c r="B534">
        <v>5.9637699599999996</v>
      </c>
      <c r="C534">
        <v>30</v>
      </c>
      <c r="D534">
        <v>50.225871589999997</v>
      </c>
      <c r="E534">
        <v>2659</v>
      </c>
      <c r="F534">
        <v>174</v>
      </c>
      <c r="G534">
        <v>3014.04590358</v>
      </c>
      <c r="H534">
        <v>11.3</v>
      </c>
      <c r="I534" t="s">
        <v>48663</v>
      </c>
      <c r="J534">
        <v>314.96163223000002</v>
      </c>
      <c r="K534" t="s">
        <v>32385</v>
      </c>
      <c r="L534">
        <v>1220.4647256400001</v>
      </c>
      <c r="M534" t="s">
        <v>48664</v>
      </c>
      <c r="N534">
        <v>1</v>
      </c>
      <c r="O534">
        <v>3.6038400000000001E-3</v>
      </c>
      <c r="P534">
        <v>4.0559196799999997</v>
      </c>
      <c r="Q534">
        <v>88.7</v>
      </c>
    </row>
    <row r="535" spans="1:17" x14ac:dyDescent="0.35">
      <c r="A535" t="s">
        <v>48665</v>
      </c>
      <c r="B535">
        <v>5.9408040900000003</v>
      </c>
      <c r="C535">
        <v>30</v>
      </c>
      <c r="D535">
        <v>50.941540760000002</v>
      </c>
      <c r="E535">
        <v>2659</v>
      </c>
      <c r="F535">
        <v>174</v>
      </c>
      <c r="G535">
        <v>3056.9930868800002</v>
      </c>
      <c r="H535">
        <v>11.28</v>
      </c>
      <c r="I535" t="s">
        <v>48666</v>
      </c>
      <c r="J535">
        <v>315.05571887999997</v>
      </c>
      <c r="K535" t="s">
        <v>32385</v>
      </c>
      <c r="L535">
        <v>1220.4516022800001</v>
      </c>
      <c r="M535" t="s">
        <v>48667</v>
      </c>
      <c r="N535">
        <v>1</v>
      </c>
      <c r="O535">
        <v>3.6798299999999998E-3</v>
      </c>
      <c r="P535">
        <v>4.0536827400000002</v>
      </c>
      <c r="Q535">
        <v>88.72</v>
      </c>
    </row>
    <row r="536" spans="1:17" x14ac:dyDescent="0.35">
      <c r="A536" t="s">
        <v>48668</v>
      </c>
      <c r="B536">
        <v>5.9703316400000004</v>
      </c>
      <c r="C536">
        <v>30</v>
      </c>
      <c r="D536">
        <v>52.754497229999998</v>
      </c>
      <c r="E536">
        <v>2659</v>
      </c>
      <c r="F536">
        <v>174</v>
      </c>
      <c r="G536">
        <v>3165.7882928899999</v>
      </c>
      <c r="H536">
        <v>11.2</v>
      </c>
      <c r="I536" t="s">
        <v>48669</v>
      </c>
      <c r="J536">
        <v>315.07883193999999</v>
      </c>
      <c r="K536" t="s">
        <v>32385</v>
      </c>
      <c r="L536">
        <v>1220.4844106800001</v>
      </c>
      <c r="M536" t="s">
        <v>48670</v>
      </c>
      <c r="N536">
        <v>1</v>
      </c>
      <c r="O536">
        <v>3.64606E-3</v>
      </c>
      <c r="P536">
        <v>4.0518931900000004</v>
      </c>
      <c r="Q536">
        <v>88.8</v>
      </c>
    </row>
    <row r="537" spans="1:17" x14ac:dyDescent="0.35">
      <c r="A537" t="s">
        <v>48671</v>
      </c>
      <c r="B537">
        <v>5.96048913</v>
      </c>
      <c r="C537">
        <v>30</v>
      </c>
      <c r="D537">
        <v>51.318860620000002</v>
      </c>
      <c r="E537">
        <v>2659</v>
      </c>
      <c r="F537">
        <v>174</v>
      </c>
      <c r="G537">
        <v>3079.6359871999998</v>
      </c>
      <c r="H537">
        <v>11.2</v>
      </c>
      <c r="I537" t="s">
        <v>48672</v>
      </c>
      <c r="J537">
        <v>314.92275473000001</v>
      </c>
      <c r="K537" t="s">
        <v>32385</v>
      </c>
      <c r="L537">
        <v>1220.51393824</v>
      </c>
      <c r="M537" t="s">
        <v>48673</v>
      </c>
      <c r="N537">
        <v>1</v>
      </c>
      <c r="O537">
        <v>3.7206000000000001E-3</v>
      </c>
      <c r="P537">
        <v>4.0630778799999998</v>
      </c>
      <c r="Q537">
        <v>88.8</v>
      </c>
    </row>
    <row r="538" spans="1:17" x14ac:dyDescent="0.35">
      <c r="A538" t="s">
        <v>48674</v>
      </c>
      <c r="B538">
        <v>5.9440849299999998</v>
      </c>
      <c r="C538">
        <v>30</v>
      </c>
      <c r="D538">
        <v>51.407540439999998</v>
      </c>
      <c r="E538">
        <v>2659</v>
      </c>
      <c r="F538">
        <v>174</v>
      </c>
      <c r="G538">
        <v>3084.9576477000001</v>
      </c>
      <c r="H538">
        <v>11.2</v>
      </c>
      <c r="I538" t="s">
        <v>48675</v>
      </c>
      <c r="J538">
        <v>314.81327614999998</v>
      </c>
      <c r="K538" t="s">
        <v>32385</v>
      </c>
      <c r="L538">
        <v>1220.53362328</v>
      </c>
      <c r="M538" t="s">
        <v>48676</v>
      </c>
      <c r="N538">
        <v>1</v>
      </c>
      <c r="O538">
        <v>3.5902600000000001E-3</v>
      </c>
      <c r="P538">
        <v>4.0514458099999997</v>
      </c>
      <c r="Q538">
        <v>88.8</v>
      </c>
    </row>
    <row r="539" spans="1:17" x14ac:dyDescent="0.35">
      <c r="A539" t="s">
        <v>48677</v>
      </c>
      <c r="B539">
        <v>5.9342424100000004</v>
      </c>
      <c r="C539">
        <v>30</v>
      </c>
      <c r="D539">
        <v>50.831211670000002</v>
      </c>
      <c r="E539">
        <v>2659</v>
      </c>
      <c r="F539">
        <v>174</v>
      </c>
      <c r="G539">
        <v>3050.3722573099999</v>
      </c>
      <c r="H539">
        <v>11.2</v>
      </c>
      <c r="I539" t="s">
        <v>48678</v>
      </c>
      <c r="J539">
        <v>314.74328625999999</v>
      </c>
      <c r="K539" t="s">
        <v>32385</v>
      </c>
      <c r="L539">
        <v>1220.59595924</v>
      </c>
      <c r="M539" t="s">
        <v>48679</v>
      </c>
      <c r="N539">
        <v>1</v>
      </c>
      <c r="O539">
        <v>3.8568299999999999E-3</v>
      </c>
      <c r="P539">
        <v>4.0572618399999998</v>
      </c>
      <c r="Q539">
        <v>88.8</v>
      </c>
    </row>
    <row r="540" spans="1:17" x14ac:dyDescent="0.35">
      <c r="A540" t="s">
        <v>48680</v>
      </c>
      <c r="B540">
        <v>5.9971019200000004</v>
      </c>
      <c r="C540">
        <v>30</v>
      </c>
      <c r="D540">
        <v>47.998661589999998</v>
      </c>
      <c r="E540">
        <v>2659</v>
      </c>
      <c r="F540">
        <v>174</v>
      </c>
      <c r="G540">
        <v>2880.3914152500001</v>
      </c>
      <c r="H540">
        <v>11.2</v>
      </c>
      <c r="I540" t="s">
        <v>48681</v>
      </c>
      <c r="J540">
        <v>315.01644861</v>
      </c>
      <c r="K540" t="s">
        <v>32385</v>
      </c>
      <c r="L540">
        <v>1220.6203348500001</v>
      </c>
      <c r="M540" t="s">
        <v>48682</v>
      </c>
      <c r="N540">
        <v>1</v>
      </c>
      <c r="O540">
        <v>3.6517300000000002E-3</v>
      </c>
      <c r="P540">
        <v>4.07780437</v>
      </c>
      <c r="Q540">
        <v>88.8</v>
      </c>
    </row>
    <row r="541" spans="1:17" x14ac:dyDescent="0.35">
      <c r="A541" t="s">
        <v>48683</v>
      </c>
      <c r="B541">
        <v>5.9503150700000003</v>
      </c>
      <c r="C541">
        <v>30</v>
      </c>
      <c r="D541">
        <v>48.244737489999999</v>
      </c>
      <c r="E541">
        <v>2659</v>
      </c>
      <c r="F541">
        <v>174</v>
      </c>
      <c r="G541">
        <v>2895.15838764</v>
      </c>
      <c r="H541">
        <v>11.22</v>
      </c>
      <c r="I541" t="s">
        <v>48684</v>
      </c>
      <c r="J541">
        <v>314.97758219000002</v>
      </c>
      <c r="K541" t="s">
        <v>32385</v>
      </c>
      <c r="L541">
        <v>1220.6597049300001</v>
      </c>
      <c r="M541" t="s">
        <v>48685</v>
      </c>
      <c r="N541">
        <v>1</v>
      </c>
      <c r="O541">
        <v>3.5986299999999998E-3</v>
      </c>
      <c r="P541">
        <v>4.0634320600000002</v>
      </c>
      <c r="Q541">
        <v>88.78</v>
      </c>
    </row>
    <row r="542" spans="1:17" x14ac:dyDescent="0.35">
      <c r="A542" t="s">
        <v>48686</v>
      </c>
      <c r="B542">
        <v>5.9568767500000002</v>
      </c>
      <c r="C542">
        <v>30</v>
      </c>
      <c r="D542">
        <v>49.239315679999997</v>
      </c>
      <c r="E542">
        <v>2659</v>
      </c>
      <c r="F542">
        <v>174</v>
      </c>
      <c r="G542">
        <v>2954.8428535100002</v>
      </c>
      <c r="H542">
        <v>11.28</v>
      </c>
      <c r="I542" t="s">
        <v>48687</v>
      </c>
      <c r="J542">
        <v>315.13378767</v>
      </c>
      <c r="K542" t="s">
        <v>32385</v>
      </c>
      <c r="L542">
        <v>1220.65642409</v>
      </c>
      <c r="M542" t="s">
        <v>48688</v>
      </c>
      <c r="N542">
        <v>1</v>
      </c>
      <c r="O542">
        <v>3.7707800000000001E-3</v>
      </c>
      <c r="P542">
        <v>4.0916174500000002</v>
      </c>
      <c r="Q542">
        <v>88.72</v>
      </c>
    </row>
    <row r="543" spans="1:17" x14ac:dyDescent="0.35">
      <c r="A543" t="s">
        <v>48689</v>
      </c>
      <c r="B543">
        <v>5.9864043100000002</v>
      </c>
      <c r="C543">
        <v>30</v>
      </c>
      <c r="D543">
        <v>51.530207099999998</v>
      </c>
      <c r="E543">
        <v>2659</v>
      </c>
      <c r="F543">
        <v>174</v>
      </c>
      <c r="G543">
        <v>3092.3188525999999</v>
      </c>
      <c r="H543">
        <v>11.2</v>
      </c>
      <c r="I543" t="s">
        <v>48690</v>
      </c>
      <c r="J543">
        <v>315.20376984000001</v>
      </c>
      <c r="K543" t="s">
        <v>32385</v>
      </c>
      <c r="L543">
        <v>1220.6662666100001</v>
      </c>
      <c r="M543" t="s">
        <v>48691</v>
      </c>
      <c r="N543">
        <v>1</v>
      </c>
      <c r="O543">
        <v>3.6662700000000001E-3</v>
      </c>
      <c r="P543">
        <v>4.0826697100000002</v>
      </c>
      <c r="Q543">
        <v>88.8</v>
      </c>
    </row>
    <row r="544" spans="1:17" x14ac:dyDescent="0.35">
      <c r="A544" t="s">
        <v>48692</v>
      </c>
      <c r="B544">
        <v>5.9535959099999998</v>
      </c>
      <c r="C544">
        <v>30</v>
      </c>
      <c r="D544">
        <v>50.881008950000002</v>
      </c>
      <c r="E544">
        <v>2659</v>
      </c>
      <c r="F544">
        <v>174</v>
      </c>
      <c r="G544">
        <v>3053.3605839400002</v>
      </c>
      <c r="H544">
        <v>11.2</v>
      </c>
      <c r="I544" t="s">
        <v>48693</v>
      </c>
      <c r="J544">
        <v>315.21163523000001</v>
      </c>
      <c r="K544" t="s">
        <v>32385</v>
      </c>
      <c r="L544">
        <v>1220.68923249</v>
      </c>
      <c r="M544" t="s">
        <v>48694</v>
      </c>
      <c r="N544">
        <v>1</v>
      </c>
      <c r="O544">
        <v>3.64139E-3</v>
      </c>
      <c r="P544">
        <v>4.0679059300000002</v>
      </c>
      <c r="Q544">
        <v>88.8</v>
      </c>
    </row>
    <row r="545" spans="1:17" x14ac:dyDescent="0.35">
      <c r="A545" t="s">
        <v>48695</v>
      </c>
      <c r="B545">
        <v>5.9568767500000002</v>
      </c>
      <c r="C545">
        <v>30</v>
      </c>
      <c r="D545">
        <v>50.318916289999997</v>
      </c>
      <c r="E545">
        <v>2659</v>
      </c>
      <c r="F545">
        <v>174</v>
      </c>
      <c r="G545">
        <v>3019.6295000099999</v>
      </c>
      <c r="H545">
        <v>11.2</v>
      </c>
      <c r="I545" t="s">
        <v>48696</v>
      </c>
      <c r="J545">
        <v>315.16525474000002</v>
      </c>
      <c r="K545" t="s">
        <v>32385</v>
      </c>
      <c r="L545">
        <v>1220.72204089</v>
      </c>
      <c r="M545" t="s">
        <v>48697</v>
      </c>
      <c r="N545">
        <v>1</v>
      </c>
      <c r="O545">
        <v>3.6616700000000001E-3</v>
      </c>
      <c r="P545">
        <v>4.0325623400000001</v>
      </c>
      <c r="Q545">
        <v>88.8</v>
      </c>
    </row>
    <row r="546" spans="1:17" x14ac:dyDescent="0.35">
      <c r="A546" t="s">
        <v>48698</v>
      </c>
      <c r="B546">
        <v>6.0060893499999999</v>
      </c>
      <c r="C546">
        <v>30</v>
      </c>
      <c r="D546">
        <v>49.857676849999997</v>
      </c>
      <c r="E546">
        <v>2659</v>
      </c>
      <c r="F546">
        <v>174</v>
      </c>
      <c r="G546">
        <v>2991.95060087</v>
      </c>
      <c r="H546">
        <v>11.2</v>
      </c>
      <c r="I546" t="s">
        <v>48699</v>
      </c>
      <c r="J546">
        <v>314.97004074</v>
      </c>
      <c r="K546" t="s">
        <v>32385</v>
      </c>
      <c r="L546">
        <v>1220.74172593</v>
      </c>
      <c r="M546" t="s">
        <v>48700</v>
      </c>
      <c r="N546">
        <v>1</v>
      </c>
      <c r="O546">
        <v>3.6708999999999999E-3</v>
      </c>
      <c r="P546">
        <v>4.0781958400000002</v>
      </c>
      <c r="Q546">
        <v>88.8</v>
      </c>
    </row>
    <row r="547" spans="1:17" x14ac:dyDescent="0.35">
      <c r="A547" t="s">
        <v>48701</v>
      </c>
      <c r="B547">
        <v>5.9601575899999997</v>
      </c>
      <c r="C547">
        <v>30</v>
      </c>
      <c r="D547">
        <v>48.260383820000001</v>
      </c>
      <c r="E547">
        <v>2659</v>
      </c>
      <c r="F547">
        <v>174</v>
      </c>
      <c r="G547">
        <v>2896.09732085</v>
      </c>
      <c r="H547">
        <v>11.2</v>
      </c>
      <c r="I547" t="s">
        <v>48702</v>
      </c>
      <c r="J547">
        <v>314.92281075</v>
      </c>
      <c r="K547" t="s">
        <v>32385</v>
      </c>
      <c r="L547">
        <v>1220.72860257</v>
      </c>
      <c r="M547" t="s">
        <v>48703</v>
      </c>
      <c r="N547">
        <v>1</v>
      </c>
      <c r="O547">
        <v>3.7402999999999998E-3</v>
      </c>
      <c r="P547">
        <v>4.09922304</v>
      </c>
      <c r="Q547">
        <v>88.8</v>
      </c>
    </row>
    <row r="548" spans="1:17" x14ac:dyDescent="0.35">
      <c r="A548" t="s">
        <v>48704</v>
      </c>
      <c r="B548">
        <v>6.0159318700000002</v>
      </c>
      <c r="C548">
        <v>30</v>
      </c>
      <c r="D548">
        <v>49.577485639999999</v>
      </c>
      <c r="E548">
        <v>2659</v>
      </c>
      <c r="F548">
        <v>174</v>
      </c>
      <c r="G548">
        <v>2975.1363741300001</v>
      </c>
      <c r="H548">
        <v>11.2</v>
      </c>
      <c r="I548" t="s">
        <v>48705</v>
      </c>
      <c r="J548">
        <v>314.75050110000001</v>
      </c>
      <c r="K548" t="s">
        <v>32385</v>
      </c>
      <c r="L548">
        <v>1220.79750021</v>
      </c>
      <c r="M548" t="s">
        <v>48706</v>
      </c>
      <c r="N548">
        <v>1</v>
      </c>
      <c r="O548">
        <v>3.65343E-3</v>
      </c>
      <c r="P548">
        <v>4.0665637700000001</v>
      </c>
      <c r="Q548">
        <v>88.8</v>
      </c>
    </row>
    <row r="549" spans="1:17" x14ac:dyDescent="0.35">
      <c r="A549" t="s">
        <v>48707</v>
      </c>
      <c r="B549">
        <v>5.9896851499999997</v>
      </c>
      <c r="C549">
        <v>30</v>
      </c>
      <c r="D549">
        <v>48.083477879999997</v>
      </c>
      <c r="E549">
        <v>2659</v>
      </c>
      <c r="F549">
        <v>174</v>
      </c>
      <c r="G549">
        <v>2885.4812257600001</v>
      </c>
      <c r="H549">
        <v>11.2</v>
      </c>
      <c r="I549" t="s">
        <v>48708</v>
      </c>
      <c r="J549">
        <v>314.80509790000002</v>
      </c>
      <c r="K549" t="s">
        <v>32385</v>
      </c>
      <c r="L549">
        <v>1220.85983616</v>
      </c>
      <c r="M549" t="s">
        <v>48709</v>
      </c>
      <c r="N549">
        <v>1</v>
      </c>
      <c r="O549">
        <v>3.5733700000000002E-3</v>
      </c>
      <c r="P549">
        <v>4.06387944</v>
      </c>
      <c r="Q549">
        <v>88.8</v>
      </c>
    </row>
    <row r="550" spans="1:17" x14ac:dyDescent="0.35">
      <c r="A550" t="s">
        <v>48710</v>
      </c>
      <c r="B550">
        <v>5.9568767500000002</v>
      </c>
      <c r="C550">
        <v>30</v>
      </c>
      <c r="D550">
        <v>49.054397360000003</v>
      </c>
      <c r="E550">
        <v>2659</v>
      </c>
      <c r="F550">
        <v>174</v>
      </c>
      <c r="G550">
        <v>2943.7459370400002</v>
      </c>
      <c r="H550">
        <v>11.2</v>
      </c>
      <c r="I550" t="s">
        <v>48711</v>
      </c>
      <c r="J550">
        <v>314.85982861999997</v>
      </c>
      <c r="K550" t="s">
        <v>32385</v>
      </c>
      <c r="L550">
        <v>1220.8565553200001</v>
      </c>
      <c r="M550" t="s">
        <v>48712</v>
      </c>
      <c r="N550">
        <v>1</v>
      </c>
      <c r="O550">
        <v>3.6662600000000002E-3</v>
      </c>
      <c r="P550">
        <v>4.0773010599999999</v>
      </c>
      <c r="Q550">
        <v>88.8</v>
      </c>
    </row>
    <row r="551" spans="1:17" x14ac:dyDescent="0.35">
      <c r="A551" t="s">
        <v>48713</v>
      </c>
      <c r="B551">
        <v>5.9765617899999999</v>
      </c>
      <c r="C551">
        <v>30</v>
      </c>
      <c r="D551">
        <v>43.971814170000002</v>
      </c>
      <c r="E551">
        <v>2659</v>
      </c>
      <c r="F551">
        <v>174</v>
      </c>
      <c r="G551">
        <v>2638.7409951899999</v>
      </c>
      <c r="H551">
        <v>11.2</v>
      </c>
      <c r="I551" t="s">
        <v>48714</v>
      </c>
      <c r="J551">
        <v>314.86769372999998</v>
      </c>
      <c r="K551" t="s">
        <v>32385</v>
      </c>
      <c r="L551">
        <v>1220.8828020399999</v>
      </c>
      <c r="M551" t="s">
        <v>48715</v>
      </c>
      <c r="N551">
        <v>1</v>
      </c>
      <c r="O551">
        <v>3.7524400000000001E-3</v>
      </c>
      <c r="P551">
        <v>4.0813275500000001</v>
      </c>
      <c r="Q551">
        <v>88.8</v>
      </c>
    </row>
    <row r="552" spans="1:17" x14ac:dyDescent="0.35">
      <c r="A552" t="s">
        <v>48716</v>
      </c>
      <c r="B552">
        <v>5.9732809500000004</v>
      </c>
      <c r="C552">
        <v>30</v>
      </c>
      <c r="D552">
        <v>40.146117869999998</v>
      </c>
      <c r="E552">
        <v>2659</v>
      </c>
      <c r="F552">
        <v>174</v>
      </c>
      <c r="G552">
        <v>2409.1616186800002</v>
      </c>
      <c r="H552">
        <v>11.2</v>
      </c>
      <c r="I552" t="s">
        <v>48717</v>
      </c>
      <c r="J552">
        <v>314.90704165</v>
      </c>
      <c r="K552" t="s">
        <v>32385</v>
      </c>
      <c r="L552">
        <v>1220.9221721199999</v>
      </c>
      <c r="M552" t="s">
        <v>48718</v>
      </c>
      <c r="N552">
        <v>1</v>
      </c>
      <c r="O552">
        <v>3.6419199999999999E-3</v>
      </c>
      <c r="P552">
        <v>4.0620899000000001</v>
      </c>
      <c r="Q552">
        <v>88.8</v>
      </c>
    </row>
    <row r="553" spans="1:17" x14ac:dyDescent="0.35">
      <c r="A553" t="s">
        <v>48719</v>
      </c>
      <c r="B553">
        <v>5.9568767500000002</v>
      </c>
      <c r="C553">
        <v>30</v>
      </c>
      <c r="D553">
        <v>45.561097789999998</v>
      </c>
      <c r="E553">
        <v>2659</v>
      </c>
      <c r="F553">
        <v>174</v>
      </c>
      <c r="G553">
        <v>2734.1136311499999</v>
      </c>
      <c r="H553">
        <v>11.2</v>
      </c>
      <c r="I553" t="s">
        <v>48720</v>
      </c>
      <c r="J553">
        <v>314.89916541999997</v>
      </c>
      <c r="K553" t="s">
        <v>32385</v>
      </c>
      <c r="L553">
        <v>1220.93201464</v>
      </c>
      <c r="M553" t="s">
        <v>48721</v>
      </c>
      <c r="N553">
        <v>1</v>
      </c>
      <c r="O553">
        <v>3.6622500000000001E-3</v>
      </c>
      <c r="P553">
        <v>4.0813275500000001</v>
      </c>
      <c r="Q553">
        <v>88.8</v>
      </c>
    </row>
    <row r="554" spans="1:17" x14ac:dyDescent="0.35">
      <c r="A554" t="s">
        <v>48722</v>
      </c>
      <c r="B554">
        <v>6.0060893499999999</v>
      </c>
      <c r="C554">
        <v>30</v>
      </c>
      <c r="D554">
        <v>48.124272959999999</v>
      </c>
      <c r="E554">
        <v>2659</v>
      </c>
      <c r="F554">
        <v>174</v>
      </c>
      <c r="G554">
        <v>2887.9293315</v>
      </c>
      <c r="H554">
        <v>11.2</v>
      </c>
      <c r="I554" t="s">
        <v>48723</v>
      </c>
      <c r="J554">
        <v>314.89128918</v>
      </c>
      <c r="K554" t="s">
        <v>32385</v>
      </c>
      <c r="L554">
        <v>1220.93201464</v>
      </c>
      <c r="M554" t="s">
        <v>48724</v>
      </c>
      <c r="N554">
        <v>1</v>
      </c>
      <c r="O554">
        <v>3.76538E-3</v>
      </c>
      <c r="P554">
        <v>4.13322447</v>
      </c>
      <c r="Q554">
        <v>88.8</v>
      </c>
    </row>
    <row r="555" spans="1:17" x14ac:dyDescent="0.35">
      <c r="A555" t="s">
        <v>48725</v>
      </c>
      <c r="B555">
        <v>5.97000011</v>
      </c>
      <c r="C555">
        <v>30</v>
      </c>
      <c r="D555">
        <v>35.807982670000001</v>
      </c>
      <c r="E555">
        <v>2659</v>
      </c>
      <c r="F555">
        <v>174</v>
      </c>
      <c r="G555">
        <v>2148.8308726199998</v>
      </c>
      <c r="H555">
        <v>11.2</v>
      </c>
      <c r="I555" t="s">
        <v>48726</v>
      </c>
      <c r="J555">
        <v>315.10996505999998</v>
      </c>
      <c r="K555" t="s">
        <v>32385</v>
      </c>
      <c r="L555">
        <v>1221.0041931200001</v>
      </c>
      <c r="M555" t="s">
        <v>48727</v>
      </c>
      <c r="N555">
        <v>1</v>
      </c>
      <c r="O555">
        <v>3.4498599999999999E-3</v>
      </c>
      <c r="P555">
        <v>4.0679059300000002</v>
      </c>
      <c r="Q555">
        <v>88.8</v>
      </c>
    </row>
    <row r="556" spans="1:17" x14ac:dyDescent="0.35">
      <c r="A556" t="s">
        <v>48728</v>
      </c>
      <c r="B556">
        <v>5.9864043100000002</v>
      </c>
      <c r="C556">
        <v>30</v>
      </c>
      <c r="D556">
        <v>19.324663040000001</v>
      </c>
      <c r="E556">
        <v>2659</v>
      </c>
      <c r="F556">
        <v>174</v>
      </c>
      <c r="G556">
        <v>1159.6697007</v>
      </c>
      <c r="H556">
        <v>11.2</v>
      </c>
      <c r="I556" t="s">
        <v>48729</v>
      </c>
      <c r="J556">
        <v>315.13321586000001</v>
      </c>
      <c r="K556" t="s">
        <v>32385</v>
      </c>
      <c r="L556">
        <v>1221.0501248800001</v>
      </c>
      <c r="M556" t="s">
        <v>48730</v>
      </c>
      <c r="N556">
        <v>1</v>
      </c>
      <c r="O556">
        <v>3.61115E-3</v>
      </c>
      <c r="P556">
        <v>4.0406153099999997</v>
      </c>
      <c r="Q556">
        <v>88.8</v>
      </c>
    </row>
    <row r="557" spans="1:17" x14ac:dyDescent="0.35">
      <c r="A557" t="s">
        <v>48731</v>
      </c>
      <c r="B557">
        <v>5.9371917099999996</v>
      </c>
      <c r="C557">
        <v>30</v>
      </c>
      <c r="D557">
        <v>9.2710007900000004</v>
      </c>
      <c r="E557">
        <v>2659</v>
      </c>
      <c r="F557">
        <v>174</v>
      </c>
      <c r="G557">
        <v>556.35116038000001</v>
      </c>
      <c r="H557">
        <v>11.2</v>
      </c>
      <c r="I557" t="s">
        <v>48732</v>
      </c>
      <c r="J557">
        <v>315.15731742999998</v>
      </c>
      <c r="K557" t="s">
        <v>32385</v>
      </c>
      <c r="L557">
        <v>1221.027159</v>
      </c>
      <c r="M557" t="s">
        <v>48733</v>
      </c>
      <c r="N557">
        <v>1</v>
      </c>
      <c r="O557">
        <v>3.7715299999999999E-3</v>
      </c>
      <c r="P557">
        <v>4.0683533199999999</v>
      </c>
      <c r="Q557">
        <v>88.8</v>
      </c>
    </row>
    <row r="558" spans="1:17" x14ac:dyDescent="0.35">
      <c r="A558" t="s">
        <v>48734</v>
      </c>
      <c r="B558">
        <v>5.94047255</v>
      </c>
      <c r="C558">
        <v>30</v>
      </c>
      <c r="D558">
        <v>6.6464383500000004</v>
      </c>
      <c r="E558">
        <v>2659</v>
      </c>
      <c r="F558">
        <v>174</v>
      </c>
      <c r="G558">
        <v>398.85162041000001</v>
      </c>
      <c r="H558">
        <v>11.2</v>
      </c>
      <c r="I558" t="s">
        <v>48735</v>
      </c>
      <c r="J558">
        <v>314.89913782999997</v>
      </c>
      <c r="K558" t="s">
        <v>32385</v>
      </c>
      <c r="L558">
        <v>1221.04684404</v>
      </c>
      <c r="M558" t="s">
        <v>48736</v>
      </c>
      <c r="N558">
        <v>1</v>
      </c>
      <c r="O558">
        <v>3.5711499999999999E-3</v>
      </c>
      <c r="P558">
        <v>4.04464179</v>
      </c>
      <c r="Q558">
        <v>88.8</v>
      </c>
    </row>
    <row r="559" spans="1:17" x14ac:dyDescent="0.35">
      <c r="A559" t="s">
        <v>48737</v>
      </c>
      <c r="B559">
        <v>5.9437533900000004</v>
      </c>
      <c r="C559">
        <v>30</v>
      </c>
      <c r="D559">
        <v>5.1554899799999996</v>
      </c>
      <c r="E559">
        <v>2659</v>
      </c>
      <c r="F559">
        <v>174</v>
      </c>
      <c r="G559">
        <v>309.38006573000001</v>
      </c>
      <c r="H559">
        <v>11.16</v>
      </c>
      <c r="I559" t="s">
        <v>48738</v>
      </c>
      <c r="J559">
        <v>314.69583790000001</v>
      </c>
      <c r="K559" t="s">
        <v>32385</v>
      </c>
      <c r="L559">
        <v>1221.1124608299999</v>
      </c>
      <c r="M559" t="s">
        <v>48739</v>
      </c>
      <c r="N559">
        <v>1</v>
      </c>
      <c r="O559">
        <v>3.5899899999999999E-3</v>
      </c>
      <c r="P559">
        <v>4.0365888200000004</v>
      </c>
      <c r="Q559">
        <v>88.84</v>
      </c>
    </row>
    <row r="560" spans="1:17" x14ac:dyDescent="0.35">
      <c r="A560" t="s">
        <v>48740</v>
      </c>
      <c r="B560">
        <v>5.9667192699999996</v>
      </c>
      <c r="C560">
        <v>20.521653539999999</v>
      </c>
      <c r="D560">
        <v>6.4425035199999998</v>
      </c>
      <c r="E560">
        <v>2659</v>
      </c>
      <c r="F560">
        <v>174</v>
      </c>
      <c r="G560">
        <v>386.61352668000001</v>
      </c>
      <c r="H560">
        <v>11</v>
      </c>
      <c r="I560" t="s">
        <v>48741</v>
      </c>
      <c r="J560">
        <v>315.05533561999999</v>
      </c>
      <c r="K560" t="s">
        <v>32385</v>
      </c>
      <c r="L560">
        <v>1221.16495427</v>
      </c>
      <c r="M560" t="s">
        <v>48742</v>
      </c>
      <c r="N560">
        <v>1</v>
      </c>
      <c r="O560">
        <v>3.7167400000000001E-3</v>
      </c>
      <c r="P560">
        <v>4.0316675599999998</v>
      </c>
      <c r="Q560">
        <v>89</v>
      </c>
    </row>
    <row r="561" spans="1:17" x14ac:dyDescent="0.35">
      <c r="A561" t="s">
        <v>48743</v>
      </c>
      <c r="B561">
        <v>4.23898844</v>
      </c>
      <c r="C561">
        <v>12.992125980000001</v>
      </c>
      <c r="D561">
        <v>24.625472370000001</v>
      </c>
      <c r="E561">
        <v>2659</v>
      </c>
      <c r="F561">
        <v>174</v>
      </c>
      <c r="G561">
        <v>1477.7703558799999</v>
      </c>
      <c r="H561">
        <v>11.8</v>
      </c>
      <c r="I561" t="s">
        <v>48744</v>
      </c>
      <c r="J561">
        <v>141.94848952000001</v>
      </c>
      <c r="K561" t="s">
        <v>32385</v>
      </c>
      <c r="L561">
        <v>1220.82980879</v>
      </c>
      <c r="M561" t="s">
        <v>48745</v>
      </c>
      <c r="N561">
        <v>1</v>
      </c>
      <c r="O561">
        <v>1.84249E-3</v>
      </c>
      <c r="P561">
        <v>2.8604193699999998</v>
      </c>
      <c r="Q561">
        <v>88.2</v>
      </c>
    </row>
    <row r="562" spans="1:17" x14ac:dyDescent="0.35">
      <c r="A562" t="s">
        <v>48746</v>
      </c>
      <c r="B562">
        <v>4.9279648099999998</v>
      </c>
      <c r="C562">
        <v>30</v>
      </c>
      <c r="D562">
        <v>73.636995619999993</v>
      </c>
      <c r="E562">
        <v>2659</v>
      </c>
      <c r="F562">
        <v>174</v>
      </c>
      <c r="G562">
        <v>4418.9434242400002</v>
      </c>
      <c r="H562">
        <v>11.8</v>
      </c>
      <c r="I562" t="s">
        <v>48747</v>
      </c>
      <c r="J562">
        <v>142.24623991999999</v>
      </c>
      <c r="K562" t="s">
        <v>32385</v>
      </c>
      <c r="L562">
        <v>1220.83637047</v>
      </c>
      <c r="M562" t="s">
        <v>48748</v>
      </c>
      <c r="N562">
        <v>1</v>
      </c>
      <c r="O562">
        <v>2.7999100000000001E-3</v>
      </c>
      <c r="P562">
        <v>3.25456754</v>
      </c>
      <c r="Q562">
        <v>88.2</v>
      </c>
    </row>
    <row r="563" spans="1:17" x14ac:dyDescent="0.35">
      <c r="A563" t="s">
        <v>48749</v>
      </c>
      <c r="B563">
        <v>4.5769149499999999</v>
      </c>
      <c r="C563">
        <v>30</v>
      </c>
      <c r="D563">
        <v>73.636995619999993</v>
      </c>
      <c r="E563">
        <v>2659</v>
      </c>
      <c r="F563">
        <v>174</v>
      </c>
      <c r="G563">
        <v>4418.9434242400002</v>
      </c>
      <c r="H563">
        <v>11.8</v>
      </c>
      <c r="I563" t="s">
        <v>48750</v>
      </c>
      <c r="J563">
        <v>138.43929560999999</v>
      </c>
      <c r="K563" t="s">
        <v>32385</v>
      </c>
      <c r="L563">
        <v>1220.8330896299999</v>
      </c>
      <c r="M563" t="s">
        <v>48751</v>
      </c>
      <c r="N563">
        <v>1</v>
      </c>
      <c r="O563">
        <v>2.8536400000000002E-3</v>
      </c>
      <c r="P563">
        <v>3.1914859400000002</v>
      </c>
      <c r="Q563">
        <v>88.2</v>
      </c>
    </row>
    <row r="564" spans="1:17" x14ac:dyDescent="0.35">
      <c r="A564" t="s">
        <v>48752</v>
      </c>
      <c r="B564">
        <v>5.2494871200000004</v>
      </c>
      <c r="C564">
        <v>30</v>
      </c>
      <c r="D564">
        <v>73.636995619999993</v>
      </c>
      <c r="E564">
        <v>2659</v>
      </c>
      <c r="F564">
        <v>174</v>
      </c>
      <c r="G564">
        <v>4418.9434242400002</v>
      </c>
      <c r="H564">
        <v>11.8</v>
      </c>
      <c r="I564" t="s">
        <v>48753</v>
      </c>
      <c r="J564">
        <v>136.85242873999999</v>
      </c>
      <c r="K564" t="s">
        <v>32385</v>
      </c>
      <c r="L564">
        <v>1220.85605551</v>
      </c>
      <c r="M564" t="s">
        <v>48754</v>
      </c>
      <c r="N564">
        <v>1</v>
      </c>
      <c r="O564">
        <v>2.9880800000000002E-3</v>
      </c>
      <c r="P564">
        <v>3.4634973900000001</v>
      </c>
      <c r="Q564">
        <v>88.2</v>
      </c>
    </row>
    <row r="565" spans="1:17" x14ac:dyDescent="0.35">
      <c r="A565" t="s">
        <v>48755</v>
      </c>
      <c r="B565">
        <v>5.5021117999999998</v>
      </c>
      <c r="C565">
        <v>30</v>
      </c>
      <c r="D565">
        <v>73.636995619999993</v>
      </c>
      <c r="E565">
        <v>2659</v>
      </c>
      <c r="F565">
        <v>174</v>
      </c>
      <c r="G565">
        <v>4418.9434242400002</v>
      </c>
      <c r="H565">
        <v>11.8</v>
      </c>
      <c r="I565" t="s">
        <v>48756</v>
      </c>
      <c r="J565">
        <v>135.80532124000001</v>
      </c>
      <c r="K565" t="s">
        <v>32385</v>
      </c>
      <c r="L565">
        <v>1220.77075367</v>
      </c>
      <c r="M565" t="s">
        <v>48757</v>
      </c>
      <c r="N565">
        <v>1</v>
      </c>
      <c r="O565">
        <v>2.98855E-3</v>
      </c>
      <c r="P565">
        <v>3.7601151499999999</v>
      </c>
      <c r="Q565">
        <v>88.2</v>
      </c>
    </row>
    <row r="566" spans="1:17" x14ac:dyDescent="0.35">
      <c r="A566" t="s">
        <v>48758</v>
      </c>
      <c r="B566">
        <v>5.58413279</v>
      </c>
      <c r="C566">
        <v>30</v>
      </c>
      <c r="D566">
        <v>73.636995619999993</v>
      </c>
      <c r="E566">
        <v>2659</v>
      </c>
      <c r="F566">
        <v>174</v>
      </c>
      <c r="G566">
        <v>4418.9434242400002</v>
      </c>
      <c r="H566">
        <v>11.78</v>
      </c>
      <c r="I566" t="s">
        <v>48759</v>
      </c>
      <c r="J566">
        <v>134.89902112999999</v>
      </c>
      <c r="K566" t="s">
        <v>32385</v>
      </c>
      <c r="L566">
        <v>1220.77731535</v>
      </c>
      <c r="M566" t="s">
        <v>48760</v>
      </c>
      <c r="N566">
        <v>1</v>
      </c>
      <c r="O566">
        <v>3.3319700000000001E-3</v>
      </c>
      <c r="P566">
        <v>3.7780106400000002</v>
      </c>
      <c r="Q566">
        <v>88.22</v>
      </c>
    </row>
    <row r="567" spans="1:17" x14ac:dyDescent="0.35">
      <c r="A567" t="s">
        <v>48761</v>
      </c>
      <c r="B567">
        <v>5.7678598299999999</v>
      </c>
      <c r="C567">
        <v>30</v>
      </c>
      <c r="D567">
        <v>73.636995619999993</v>
      </c>
      <c r="E567">
        <v>2659</v>
      </c>
      <c r="F567">
        <v>174</v>
      </c>
      <c r="G567">
        <v>4418.9434242400002</v>
      </c>
      <c r="H567">
        <v>11.66</v>
      </c>
      <c r="I567" t="s">
        <v>48762</v>
      </c>
      <c r="J567">
        <v>134.75820447000001</v>
      </c>
      <c r="K567" t="s">
        <v>32385</v>
      </c>
      <c r="L567">
        <v>1220.6231158799999</v>
      </c>
      <c r="M567" t="s">
        <v>48763</v>
      </c>
      <c r="N567">
        <v>1</v>
      </c>
      <c r="O567">
        <v>3.4098599999999998E-3</v>
      </c>
      <c r="P567">
        <v>3.9341487900000001</v>
      </c>
      <c r="Q567">
        <v>88.34</v>
      </c>
    </row>
    <row r="568" spans="1:17" x14ac:dyDescent="0.35">
      <c r="A568" t="s">
        <v>48764</v>
      </c>
      <c r="B568">
        <v>5.9023742600000002</v>
      </c>
      <c r="C568">
        <v>30</v>
      </c>
      <c r="D568">
        <v>73.636995619999993</v>
      </c>
      <c r="E568">
        <v>2659</v>
      </c>
      <c r="F568">
        <v>174</v>
      </c>
      <c r="G568">
        <v>4418.9434242400002</v>
      </c>
      <c r="H568">
        <v>11.48</v>
      </c>
      <c r="I568" t="s">
        <v>48765</v>
      </c>
      <c r="J568">
        <v>134.59427079</v>
      </c>
      <c r="K568" t="s">
        <v>32385</v>
      </c>
      <c r="L568">
        <v>1220.5968691600001</v>
      </c>
      <c r="M568" t="s">
        <v>48766</v>
      </c>
      <c r="N568">
        <v>1</v>
      </c>
      <c r="O568">
        <v>3.3285200000000002E-3</v>
      </c>
      <c r="P568">
        <v>4.0169154300000001</v>
      </c>
      <c r="Q568">
        <v>88.52</v>
      </c>
    </row>
    <row r="569" spans="1:17" x14ac:dyDescent="0.35">
      <c r="A569" t="s">
        <v>48767</v>
      </c>
      <c r="B569">
        <v>5.9056550999999997</v>
      </c>
      <c r="C569">
        <v>30</v>
      </c>
      <c r="D569">
        <v>63.545340920000001</v>
      </c>
      <c r="E569">
        <v>2659</v>
      </c>
      <c r="F569">
        <v>174</v>
      </c>
      <c r="G569">
        <v>3813.3449641900002</v>
      </c>
      <c r="H569">
        <v>11.4</v>
      </c>
      <c r="I569" t="s">
        <v>48768</v>
      </c>
      <c r="J569">
        <v>134.57817631</v>
      </c>
      <c r="K569" t="s">
        <v>32385</v>
      </c>
      <c r="L569">
        <v>1220.55421824</v>
      </c>
      <c r="M569" t="s">
        <v>48769</v>
      </c>
      <c r="N569">
        <v>1</v>
      </c>
      <c r="O569">
        <v>3.53638E-3</v>
      </c>
      <c r="P569">
        <v>4.0352583099999997</v>
      </c>
      <c r="Q569">
        <v>88.6</v>
      </c>
    </row>
    <row r="570" spans="1:17" x14ac:dyDescent="0.35">
      <c r="A570" t="s">
        <v>48770</v>
      </c>
      <c r="B570">
        <v>5.8695658599999998</v>
      </c>
      <c r="C570">
        <v>30</v>
      </c>
      <c r="D570">
        <v>49.231080540000001</v>
      </c>
      <c r="E570">
        <v>2659</v>
      </c>
      <c r="F570">
        <v>174</v>
      </c>
      <c r="G570">
        <v>2954.3486642100002</v>
      </c>
      <c r="H570">
        <v>11.4</v>
      </c>
      <c r="I570" t="s">
        <v>48771</v>
      </c>
      <c r="J570">
        <v>134.66462462000001</v>
      </c>
      <c r="K570" t="s">
        <v>32385</v>
      </c>
      <c r="L570">
        <v>1220.5443757200001</v>
      </c>
      <c r="M570" t="s">
        <v>48772</v>
      </c>
      <c r="N570">
        <v>1</v>
      </c>
      <c r="O570">
        <v>3.53506E-3</v>
      </c>
      <c r="P570">
        <v>3.98962481</v>
      </c>
      <c r="Q570">
        <v>88.6</v>
      </c>
    </row>
    <row r="571" spans="1:17" x14ac:dyDescent="0.35">
      <c r="A571" t="s">
        <v>48773</v>
      </c>
      <c r="B571">
        <v>5.91549762</v>
      </c>
      <c r="C571">
        <v>30</v>
      </c>
      <c r="D571">
        <v>50.331299139999999</v>
      </c>
      <c r="E571">
        <v>2659</v>
      </c>
      <c r="F571">
        <v>174</v>
      </c>
      <c r="G571">
        <v>3020.3725925399999</v>
      </c>
      <c r="H571">
        <v>11.4</v>
      </c>
      <c r="I571" t="s">
        <v>48774</v>
      </c>
      <c r="J571">
        <v>134.60215744000001</v>
      </c>
      <c r="K571" t="s">
        <v>32385</v>
      </c>
      <c r="L571">
        <v>1220.4951631199999</v>
      </c>
      <c r="M571" t="s">
        <v>48775</v>
      </c>
      <c r="N571">
        <v>1</v>
      </c>
      <c r="O571">
        <v>3.3845099999999999E-3</v>
      </c>
      <c r="P571">
        <v>4.0061781400000003</v>
      </c>
      <c r="Q571">
        <v>88.6</v>
      </c>
    </row>
    <row r="572" spans="1:17" x14ac:dyDescent="0.35">
      <c r="A572" t="s">
        <v>48776</v>
      </c>
      <c r="B572">
        <v>5.82035327</v>
      </c>
      <c r="C572">
        <v>30</v>
      </c>
      <c r="D572">
        <v>50.253143989999998</v>
      </c>
      <c r="E572">
        <v>2659</v>
      </c>
      <c r="F572">
        <v>174</v>
      </c>
      <c r="G572">
        <v>3015.68251534</v>
      </c>
      <c r="H572">
        <v>11.4</v>
      </c>
      <c r="I572" t="s">
        <v>48777</v>
      </c>
      <c r="J572">
        <v>134.57904156000001</v>
      </c>
      <c r="K572" t="s">
        <v>32385</v>
      </c>
      <c r="L572">
        <v>1220.39345708</v>
      </c>
      <c r="M572" t="s">
        <v>48778</v>
      </c>
      <c r="N572">
        <v>1</v>
      </c>
      <c r="O572">
        <v>3.5520700000000001E-3</v>
      </c>
      <c r="P572">
        <v>4.0330213700000002</v>
      </c>
      <c r="Q572">
        <v>88.6</v>
      </c>
    </row>
    <row r="573" spans="1:17" x14ac:dyDescent="0.35">
      <c r="A573" t="s">
        <v>48779</v>
      </c>
      <c r="B573">
        <v>5.8400382999999998</v>
      </c>
      <c r="C573">
        <v>30</v>
      </c>
      <c r="D573">
        <v>49.247077670000003</v>
      </c>
      <c r="E573">
        <v>2659</v>
      </c>
      <c r="F573">
        <v>174</v>
      </c>
      <c r="G573">
        <v>2955.3086489100001</v>
      </c>
      <c r="H573">
        <v>11.4</v>
      </c>
      <c r="I573" t="s">
        <v>48780</v>
      </c>
      <c r="J573">
        <v>134.75036649</v>
      </c>
      <c r="K573" t="s">
        <v>32385</v>
      </c>
      <c r="L573">
        <v>1220.3868954</v>
      </c>
      <c r="M573" t="s">
        <v>48781</v>
      </c>
      <c r="N573">
        <v>1</v>
      </c>
      <c r="O573">
        <v>3.6055100000000001E-3</v>
      </c>
      <c r="P573">
        <v>4.0240736300000002</v>
      </c>
      <c r="Q573">
        <v>88.6</v>
      </c>
    </row>
    <row r="574" spans="1:17" x14ac:dyDescent="0.35">
      <c r="A574" t="s">
        <v>48782</v>
      </c>
      <c r="B574">
        <v>5.8597233400000004</v>
      </c>
      <c r="C574">
        <v>30</v>
      </c>
      <c r="D574">
        <v>47.042851069999998</v>
      </c>
      <c r="E574">
        <v>2659</v>
      </c>
      <c r="F574">
        <v>174</v>
      </c>
      <c r="G574">
        <v>2823.0333902299999</v>
      </c>
      <c r="H574">
        <v>11.4</v>
      </c>
      <c r="I574" t="s">
        <v>48783</v>
      </c>
      <c r="J574">
        <v>134.81333656000001</v>
      </c>
      <c r="K574" t="s">
        <v>32385</v>
      </c>
      <c r="L574">
        <v>1220.4098612800001</v>
      </c>
      <c r="M574" t="s">
        <v>48784</v>
      </c>
      <c r="N574">
        <v>1</v>
      </c>
      <c r="O574">
        <v>3.3365399999999998E-3</v>
      </c>
      <c r="P574">
        <v>3.9596498599999999</v>
      </c>
      <c r="Q574">
        <v>88.6</v>
      </c>
    </row>
    <row r="575" spans="1:17" x14ac:dyDescent="0.35">
      <c r="A575" t="s">
        <v>48785</v>
      </c>
      <c r="B575">
        <v>5.8334766299999998</v>
      </c>
      <c r="C575">
        <v>30</v>
      </c>
      <c r="D575">
        <v>48.91667382</v>
      </c>
      <c r="E575">
        <v>2659</v>
      </c>
      <c r="F575">
        <v>174</v>
      </c>
      <c r="G575">
        <v>2935.48117112</v>
      </c>
      <c r="H575">
        <v>11.3</v>
      </c>
      <c r="I575" t="s">
        <v>48786</v>
      </c>
      <c r="J575">
        <v>134.93842365</v>
      </c>
      <c r="K575" t="s">
        <v>32385</v>
      </c>
      <c r="L575">
        <v>1220.4426696800001</v>
      </c>
      <c r="M575" t="s">
        <v>48787</v>
      </c>
      <c r="N575">
        <v>1</v>
      </c>
      <c r="O575">
        <v>3.5277899999999998E-3</v>
      </c>
      <c r="P575">
        <v>3.9390700500000002</v>
      </c>
      <c r="Q575">
        <v>88.7</v>
      </c>
    </row>
    <row r="576" spans="1:17" x14ac:dyDescent="0.35">
      <c r="A576" t="s">
        <v>48788</v>
      </c>
      <c r="B576">
        <v>5.9679910600000001</v>
      </c>
      <c r="C576">
        <v>30</v>
      </c>
      <c r="D576">
        <v>51.860361670000003</v>
      </c>
      <c r="E576">
        <v>2659</v>
      </c>
      <c r="F576">
        <v>174</v>
      </c>
      <c r="G576">
        <v>3112.1313719300001</v>
      </c>
      <c r="H576">
        <v>11.3</v>
      </c>
      <c r="I576" t="s">
        <v>48789</v>
      </c>
      <c r="J576">
        <v>134.93793658999999</v>
      </c>
      <c r="K576" t="s">
        <v>32385</v>
      </c>
      <c r="L576">
        <v>1220.42626548</v>
      </c>
      <c r="M576" t="s">
        <v>48790</v>
      </c>
      <c r="N576">
        <v>1</v>
      </c>
      <c r="O576">
        <v>3.69951E-3</v>
      </c>
      <c r="P576">
        <v>4.0594172200000003</v>
      </c>
      <c r="Q576">
        <v>88.7</v>
      </c>
    </row>
    <row r="577" spans="1:17" x14ac:dyDescent="0.35">
      <c r="A577" t="s">
        <v>48791</v>
      </c>
      <c r="B577">
        <v>6.0139228200000003</v>
      </c>
      <c r="C577">
        <v>30</v>
      </c>
      <c r="D577">
        <v>51.512172190000001</v>
      </c>
      <c r="E577">
        <v>2659</v>
      </c>
      <c r="F577">
        <v>174</v>
      </c>
      <c r="G577">
        <v>3091.2365807199999</v>
      </c>
      <c r="H577">
        <v>11.3</v>
      </c>
      <c r="I577" t="s">
        <v>48792</v>
      </c>
      <c r="J577">
        <v>134.96119720999999</v>
      </c>
      <c r="K577" t="s">
        <v>32385</v>
      </c>
      <c r="L577">
        <v>1220.43938884</v>
      </c>
      <c r="M577" t="s">
        <v>48793</v>
      </c>
      <c r="N577">
        <v>1</v>
      </c>
      <c r="O577">
        <v>3.5266999999999998E-3</v>
      </c>
      <c r="P577">
        <v>4.1193671099999998</v>
      </c>
      <c r="Q577">
        <v>88.7</v>
      </c>
    </row>
    <row r="578" spans="1:17" x14ac:dyDescent="0.35">
      <c r="A578" t="s">
        <v>48794</v>
      </c>
      <c r="B578">
        <v>6.0270461800000001</v>
      </c>
      <c r="C578">
        <v>30</v>
      </c>
      <c r="D578">
        <v>47.926138389999998</v>
      </c>
      <c r="E578">
        <v>2659</v>
      </c>
      <c r="F578">
        <v>174</v>
      </c>
      <c r="G578">
        <v>2876.0393101</v>
      </c>
      <c r="H578">
        <v>11.3</v>
      </c>
      <c r="I578" t="s">
        <v>48795</v>
      </c>
      <c r="J578">
        <v>134.93056959</v>
      </c>
      <c r="K578" t="s">
        <v>32385</v>
      </c>
      <c r="L578">
        <v>1220.40658044</v>
      </c>
      <c r="M578" t="s">
        <v>48796</v>
      </c>
      <c r="N578">
        <v>1</v>
      </c>
      <c r="O578">
        <v>3.54105E-3</v>
      </c>
      <c r="P578">
        <v>4.1063928799999996</v>
      </c>
      <c r="Q578">
        <v>88.7</v>
      </c>
    </row>
    <row r="579" spans="1:17" x14ac:dyDescent="0.35">
      <c r="A579" t="s">
        <v>48797</v>
      </c>
      <c r="B579">
        <v>6.0828204599999998</v>
      </c>
      <c r="C579">
        <v>30</v>
      </c>
      <c r="D579">
        <v>53.213162449999999</v>
      </c>
      <c r="E579">
        <v>2659</v>
      </c>
      <c r="F579">
        <v>174</v>
      </c>
      <c r="G579">
        <v>3193.3127137199999</v>
      </c>
      <c r="H579">
        <v>11.3</v>
      </c>
      <c r="I579" t="s">
        <v>48798</v>
      </c>
      <c r="J579">
        <v>134.94631679</v>
      </c>
      <c r="K579" t="s">
        <v>32385</v>
      </c>
      <c r="L579">
        <v>1220.30815525</v>
      </c>
      <c r="M579" t="s">
        <v>48799</v>
      </c>
      <c r="N579">
        <v>1</v>
      </c>
      <c r="O579">
        <v>3.4850100000000002E-3</v>
      </c>
      <c r="P579">
        <v>4.1359204399999996</v>
      </c>
      <c r="Q579">
        <v>88.7</v>
      </c>
    </row>
    <row r="580" spans="1:17" x14ac:dyDescent="0.35">
      <c r="A580" t="s">
        <v>48800</v>
      </c>
      <c r="B580">
        <v>5.9614293800000002</v>
      </c>
      <c r="C580">
        <v>30</v>
      </c>
      <c r="D580">
        <v>52.252100630000001</v>
      </c>
      <c r="E580">
        <v>2659</v>
      </c>
      <c r="F580">
        <v>174</v>
      </c>
      <c r="G580">
        <v>3135.6395594999999</v>
      </c>
      <c r="H580">
        <v>11.3</v>
      </c>
      <c r="I580" t="s">
        <v>48801</v>
      </c>
      <c r="J580">
        <v>135.07891989999999</v>
      </c>
      <c r="K580" t="s">
        <v>32385</v>
      </c>
      <c r="L580">
        <v>1220.3409636399999</v>
      </c>
      <c r="M580" t="s">
        <v>48802</v>
      </c>
      <c r="N580">
        <v>1</v>
      </c>
      <c r="O580">
        <v>3.7570400000000001E-3</v>
      </c>
      <c r="P580">
        <v>4.0987872999999997</v>
      </c>
      <c r="Q580">
        <v>88.7</v>
      </c>
    </row>
    <row r="581" spans="1:17" x14ac:dyDescent="0.35">
      <c r="A581" t="s">
        <v>48803</v>
      </c>
      <c r="B581">
        <v>6.0631354200000001</v>
      </c>
      <c r="C581">
        <v>30</v>
      </c>
      <c r="D581">
        <v>51.138053509999999</v>
      </c>
      <c r="E581">
        <v>2659</v>
      </c>
      <c r="F581">
        <v>174</v>
      </c>
      <c r="G581">
        <v>3068.7857834299998</v>
      </c>
      <c r="H581">
        <v>11.3</v>
      </c>
      <c r="I581" t="s">
        <v>48804</v>
      </c>
      <c r="J581">
        <v>135.03170023000001</v>
      </c>
      <c r="K581" t="s">
        <v>32385</v>
      </c>
      <c r="L581">
        <v>1220.30159357</v>
      </c>
      <c r="M581" t="s">
        <v>48805</v>
      </c>
      <c r="N581">
        <v>1</v>
      </c>
      <c r="O581">
        <v>3.5634899999999999E-3</v>
      </c>
      <c r="P581">
        <v>4.1005768500000004</v>
      </c>
      <c r="Q581">
        <v>88.7</v>
      </c>
    </row>
    <row r="582" spans="1:17" x14ac:dyDescent="0.35">
      <c r="A582" t="s">
        <v>48806</v>
      </c>
      <c r="B582">
        <v>5.9975186200000001</v>
      </c>
      <c r="C582">
        <v>30</v>
      </c>
      <c r="D582">
        <v>48.864734749999997</v>
      </c>
      <c r="E582">
        <v>2659</v>
      </c>
      <c r="F582">
        <v>174</v>
      </c>
      <c r="G582">
        <v>2932.3643161</v>
      </c>
      <c r="H582">
        <v>11.3</v>
      </c>
      <c r="I582" t="s">
        <v>48807</v>
      </c>
      <c r="J582">
        <v>134.96171805</v>
      </c>
      <c r="K582" t="s">
        <v>32385</v>
      </c>
      <c r="L582">
        <v>1220.2458192900001</v>
      </c>
      <c r="M582" t="s">
        <v>48808</v>
      </c>
      <c r="N582">
        <v>1</v>
      </c>
      <c r="O582">
        <v>3.3912399999999998E-3</v>
      </c>
      <c r="P582">
        <v>4.1037085600000003</v>
      </c>
      <c r="Q582">
        <v>88.7</v>
      </c>
    </row>
    <row r="583" spans="1:17" x14ac:dyDescent="0.35">
      <c r="A583" t="s">
        <v>48809</v>
      </c>
      <c r="B583">
        <v>6.0204845000000002</v>
      </c>
      <c r="C583">
        <v>30</v>
      </c>
      <c r="D583">
        <v>50.907578630000003</v>
      </c>
      <c r="E583">
        <v>2659</v>
      </c>
      <c r="F583">
        <v>174</v>
      </c>
      <c r="G583">
        <v>3054.9550255899999</v>
      </c>
      <c r="H583">
        <v>11.3</v>
      </c>
      <c r="I583" t="s">
        <v>48810</v>
      </c>
      <c r="J583">
        <v>134.87550243999999</v>
      </c>
      <c r="K583" t="s">
        <v>32385</v>
      </c>
      <c r="L583">
        <v>1220.19660669</v>
      </c>
      <c r="M583" t="s">
        <v>48811</v>
      </c>
      <c r="N583">
        <v>1</v>
      </c>
      <c r="O583">
        <v>3.6333099999999998E-3</v>
      </c>
      <c r="P583">
        <v>4.1430786399999997</v>
      </c>
      <c r="Q583">
        <v>88.7</v>
      </c>
    </row>
    <row r="584" spans="1:17" x14ac:dyDescent="0.35">
      <c r="A584" t="s">
        <v>48812</v>
      </c>
      <c r="B584">
        <v>6.0204845000000002</v>
      </c>
      <c r="C584">
        <v>30</v>
      </c>
      <c r="D584">
        <v>54.549150410000003</v>
      </c>
      <c r="E584">
        <v>2659</v>
      </c>
      <c r="F584">
        <v>174</v>
      </c>
      <c r="G584">
        <v>3273.4851208800001</v>
      </c>
      <c r="H584">
        <v>11.2</v>
      </c>
      <c r="I584" t="s">
        <v>48813</v>
      </c>
      <c r="J584">
        <v>134.75829816000001</v>
      </c>
      <c r="K584" t="s">
        <v>32385</v>
      </c>
      <c r="L584">
        <v>1220.1834833299999</v>
      </c>
      <c r="M584" t="s">
        <v>48814</v>
      </c>
      <c r="N584">
        <v>1</v>
      </c>
      <c r="O584">
        <v>3.6643000000000001E-3</v>
      </c>
      <c r="P584">
        <v>4.1104193699999998</v>
      </c>
      <c r="Q584">
        <v>88.8</v>
      </c>
    </row>
    <row r="585" spans="1:17" x14ac:dyDescent="0.35">
      <c r="A585" t="s">
        <v>48815</v>
      </c>
      <c r="B585">
        <v>5.9923010200000002</v>
      </c>
      <c r="C585">
        <v>30</v>
      </c>
      <c r="D585">
        <v>55.646944120000001</v>
      </c>
      <c r="E585">
        <v>2659</v>
      </c>
      <c r="F585">
        <v>174</v>
      </c>
      <c r="G585">
        <v>3339.36353246</v>
      </c>
      <c r="H585">
        <v>11.2</v>
      </c>
      <c r="I585" t="s">
        <v>48816</v>
      </c>
      <c r="J585">
        <v>134.89143608000001</v>
      </c>
      <c r="K585" t="s">
        <v>32385</v>
      </c>
      <c r="L585">
        <v>1220.19916984</v>
      </c>
      <c r="M585" t="s">
        <v>48817</v>
      </c>
      <c r="N585">
        <v>1</v>
      </c>
      <c r="O585">
        <v>3.50396E-3</v>
      </c>
      <c r="P585">
        <v>4.0696077099999997</v>
      </c>
      <c r="Q585">
        <v>88.8</v>
      </c>
    </row>
    <row r="586" spans="1:17" x14ac:dyDescent="0.35">
      <c r="A586" t="s">
        <v>48818</v>
      </c>
      <c r="B586">
        <v>5.9992384100000002</v>
      </c>
      <c r="C586">
        <v>30</v>
      </c>
      <c r="D586">
        <v>51.110984289999998</v>
      </c>
      <c r="E586">
        <v>2659</v>
      </c>
      <c r="F586">
        <v>174</v>
      </c>
      <c r="G586">
        <v>3067.1613641099998</v>
      </c>
      <c r="H586">
        <v>11.2</v>
      </c>
      <c r="I586" t="s">
        <v>48819</v>
      </c>
      <c r="J586">
        <v>134.77387447000001</v>
      </c>
      <c r="K586" t="s">
        <v>32385</v>
      </c>
      <c r="L586">
        <v>1220.20573152</v>
      </c>
      <c r="M586" t="s">
        <v>48820</v>
      </c>
      <c r="N586">
        <v>1</v>
      </c>
      <c r="O586">
        <v>3.6679600000000001E-3</v>
      </c>
      <c r="P586">
        <v>4.0806432600000004</v>
      </c>
      <c r="Q586">
        <v>88.8</v>
      </c>
    </row>
    <row r="587" spans="1:17" x14ac:dyDescent="0.35">
      <c r="A587" t="s">
        <v>48821</v>
      </c>
      <c r="B587">
        <v>5.9565874900000004</v>
      </c>
      <c r="C587">
        <v>30</v>
      </c>
      <c r="D587">
        <v>55.946552750000002</v>
      </c>
      <c r="E587">
        <v>2659</v>
      </c>
      <c r="F587">
        <v>174</v>
      </c>
      <c r="G587">
        <v>3357.3429948900002</v>
      </c>
      <c r="H587">
        <v>11.2</v>
      </c>
      <c r="I587" t="s">
        <v>48822</v>
      </c>
      <c r="J587">
        <v>134.86045661</v>
      </c>
      <c r="K587" t="s">
        <v>32385</v>
      </c>
      <c r="L587">
        <v>1220.2122932</v>
      </c>
      <c r="M587" t="s">
        <v>48823</v>
      </c>
      <c r="N587">
        <v>1</v>
      </c>
      <c r="O587">
        <v>3.6184799999999999E-3</v>
      </c>
      <c r="P587">
        <v>4.0435101199999997</v>
      </c>
      <c r="Q587">
        <v>88.8</v>
      </c>
    </row>
    <row r="588" spans="1:17" x14ac:dyDescent="0.35">
      <c r="A588" t="s">
        <v>48824</v>
      </c>
      <c r="B588">
        <v>5.9664300099999998</v>
      </c>
      <c r="C588">
        <v>30</v>
      </c>
      <c r="D588">
        <v>55.119347820000002</v>
      </c>
      <c r="E588">
        <v>2659</v>
      </c>
      <c r="F588">
        <v>174</v>
      </c>
      <c r="G588">
        <v>3307.70256935</v>
      </c>
      <c r="H588">
        <v>11.2</v>
      </c>
      <c r="I588" t="s">
        <v>48825</v>
      </c>
      <c r="J588">
        <v>134.99341473000001</v>
      </c>
      <c r="K588" t="s">
        <v>32385</v>
      </c>
      <c r="L588">
        <v>1220.2024506800001</v>
      </c>
      <c r="M588" t="s">
        <v>48826</v>
      </c>
      <c r="N588">
        <v>1</v>
      </c>
      <c r="O588">
        <v>3.76422E-3</v>
      </c>
      <c r="P588">
        <v>4.0797484900000001</v>
      </c>
      <c r="Q588">
        <v>88.8</v>
      </c>
    </row>
    <row r="589" spans="1:17" x14ac:dyDescent="0.35">
      <c r="A589" t="s">
        <v>48827</v>
      </c>
      <c r="B589">
        <v>6.0451701699999996</v>
      </c>
      <c r="C589">
        <v>30</v>
      </c>
      <c r="D589">
        <v>55.814579889999997</v>
      </c>
      <c r="E589">
        <v>2659</v>
      </c>
      <c r="F589">
        <v>174</v>
      </c>
      <c r="G589">
        <v>3349.4233259299999</v>
      </c>
      <c r="H589">
        <v>11.2</v>
      </c>
      <c r="I589" t="s">
        <v>48828</v>
      </c>
      <c r="J589">
        <v>135.09453436999999</v>
      </c>
      <c r="K589" t="s">
        <v>32385</v>
      </c>
      <c r="L589">
        <v>1220.19588901</v>
      </c>
      <c r="M589" t="s">
        <v>48829</v>
      </c>
      <c r="N589">
        <v>1</v>
      </c>
      <c r="O589">
        <v>3.7312000000000001E-3</v>
      </c>
      <c r="P589">
        <v>4.1280663100000003</v>
      </c>
      <c r="Q589">
        <v>88.8</v>
      </c>
    </row>
    <row r="590" spans="1:17" x14ac:dyDescent="0.35">
      <c r="A590" t="s">
        <v>48830</v>
      </c>
      <c r="B590">
        <v>6.0418893300000001</v>
      </c>
      <c r="C590">
        <v>30</v>
      </c>
      <c r="D590">
        <v>54.209337619999999</v>
      </c>
      <c r="E590">
        <v>2659</v>
      </c>
      <c r="F590">
        <v>174</v>
      </c>
      <c r="G590">
        <v>3253.09301379</v>
      </c>
      <c r="H590">
        <v>11.2</v>
      </c>
      <c r="I590" t="s">
        <v>48831</v>
      </c>
      <c r="J590">
        <v>135.07079007999999</v>
      </c>
      <c r="K590" t="s">
        <v>32385</v>
      </c>
      <c r="L590">
        <v>1220.1794848100001</v>
      </c>
      <c r="M590" t="s">
        <v>48832</v>
      </c>
      <c r="N590">
        <v>1</v>
      </c>
      <c r="O590">
        <v>3.6868700000000001E-3</v>
      </c>
      <c r="P590">
        <v>4.14640919</v>
      </c>
      <c r="Q590">
        <v>88.8</v>
      </c>
    </row>
    <row r="591" spans="1:17" x14ac:dyDescent="0.35">
      <c r="A591" t="s">
        <v>48833</v>
      </c>
      <c r="B591">
        <v>5.9992384100000002</v>
      </c>
      <c r="C591">
        <v>30</v>
      </c>
      <c r="D591">
        <v>54.150594949999999</v>
      </c>
      <c r="E591">
        <v>2659</v>
      </c>
      <c r="F591">
        <v>174</v>
      </c>
      <c r="G591">
        <v>3249.5678761200002</v>
      </c>
      <c r="H591">
        <v>11.1</v>
      </c>
      <c r="I591" t="s">
        <v>48834</v>
      </c>
      <c r="J591">
        <v>135.00867989</v>
      </c>
      <c r="K591" t="s">
        <v>32385</v>
      </c>
      <c r="L591">
        <v>1220.1729231300001</v>
      </c>
      <c r="M591" t="s">
        <v>48835</v>
      </c>
      <c r="N591">
        <v>1</v>
      </c>
      <c r="O591">
        <v>3.64534E-3</v>
      </c>
      <c r="P591">
        <v>4.0676690300000002</v>
      </c>
      <c r="Q591">
        <v>88.9</v>
      </c>
    </row>
    <row r="592" spans="1:17" x14ac:dyDescent="0.35">
      <c r="A592" t="s">
        <v>48836</v>
      </c>
      <c r="B592">
        <v>6.0517318500000004</v>
      </c>
      <c r="C592">
        <v>30</v>
      </c>
      <c r="D592">
        <v>52.978809509999998</v>
      </c>
      <c r="E592">
        <v>2659</v>
      </c>
      <c r="F592">
        <v>174</v>
      </c>
      <c r="G592">
        <v>3179.24923412</v>
      </c>
      <c r="H592">
        <v>11.1</v>
      </c>
      <c r="I592" t="s">
        <v>48837</v>
      </c>
      <c r="J592">
        <v>134.85999258000001</v>
      </c>
      <c r="K592" t="s">
        <v>32385</v>
      </c>
      <c r="L592">
        <v>1220.1729231300001</v>
      </c>
      <c r="M592" t="s">
        <v>48838</v>
      </c>
      <c r="N592">
        <v>1</v>
      </c>
      <c r="O592">
        <v>3.66059E-3</v>
      </c>
      <c r="P592">
        <v>4.08735407</v>
      </c>
      <c r="Q592">
        <v>88.9</v>
      </c>
    </row>
    <row r="593" spans="1:17" x14ac:dyDescent="0.35">
      <c r="A593" t="s">
        <v>48839</v>
      </c>
      <c r="B593">
        <v>6.0287659700000003</v>
      </c>
      <c r="C593">
        <v>30</v>
      </c>
      <c r="D593">
        <v>52.208662199999999</v>
      </c>
      <c r="E593">
        <v>2659</v>
      </c>
      <c r="F593">
        <v>174</v>
      </c>
      <c r="G593">
        <v>3133.0328267</v>
      </c>
      <c r="H593">
        <v>11.1</v>
      </c>
      <c r="I593" t="s">
        <v>48840</v>
      </c>
      <c r="J593">
        <v>134.73491953999999</v>
      </c>
      <c r="K593" t="s">
        <v>32385</v>
      </c>
      <c r="L593">
        <v>1220.1499572499999</v>
      </c>
      <c r="M593" t="s">
        <v>48841</v>
      </c>
      <c r="N593">
        <v>1</v>
      </c>
      <c r="O593">
        <v>3.9079800000000001E-3</v>
      </c>
      <c r="P593">
        <v>4.14193532</v>
      </c>
      <c r="Q593">
        <v>88.9</v>
      </c>
    </row>
    <row r="594" spans="1:17" x14ac:dyDescent="0.35">
      <c r="A594" t="s">
        <v>48842</v>
      </c>
      <c r="B594">
        <v>5.9795533699999996</v>
      </c>
      <c r="C594">
        <v>30</v>
      </c>
      <c r="D594">
        <v>50.927581889999999</v>
      </c>
      <c r="E594">
        <v>2659</v>
      </c>
      <c r="F594">
        <v>174</v>
      </c>
      <c r="G594">
        <v>3056.1554175800002</v>
      </c>
      <c r="H594">
        <v>11.1</v>
      </c>
      <c r="I594" t="s">
        <v>48843</v>
      </c>
      <c r="J594">
        <v>134.79001830000001</v>
      </c>
      <c r="K594" t="s">
        <v>32385</v>
      </c>
      <c r="L594">
        <v>1220.1794848100001</v>
      </c>
      <c r="M594" t="s">
        <v>48844</v>
      </c>
      <c r="N594">
        <v>1</v>
      </c>
      <c r="O594">
        <v>3.6887199999999999E-3</v>
      </c>
      <c r="P594">
        <v>4.0618530000000002</v>
      </c>
      <c r="Q594">
        <v>88.9</v>
      </c>
    </row>
    <row r="595" spans="1:17" x14ac:dyDescent="0.35">
      <c r="A595" t="s">
        <v>48845</v>
      </c>
      <c r="B595">
        <v>6.01236177</v>
      </c>
      <c r="C595">
        <v>30</v>
      </c>
      <c r="D595">
        <v>52.614348370000002</v>
      </c>
      <c r="E595">
        <v>2659</v>
      </c>
      <c r="F595">
        <v>174</v>
      </c>
      <c r="G595">
        <v>3157.3779834799998</v>
      </c>
      <c r="H595">
        <v>11.1</v>
      </c>
      <c r="I595" t="s">
        <v>48846</v>
      </c>
      <c r="J595">
        <v>134.7975362</v>
      </c>
      <c r="K595" t="s">
        <v>32385</v>
      </c>
      <c r="L595">
        <v>1220.16964229</v>
      </c>
      <c r="M595" t="s">
        <v>48847</v>
      </c>
      <c r="N595">
        <v>1</v>
      </c>
      <c r="O595">
        <v>3.7183799999999999E-3</v>
      </c>
      <c r="P595">
        <v>4.0815380399999999</v>
      </c>
      <c r="Q595">
        <v>88.9</v>
      </c>
    </row>
    <row r="596" spans="1:17" x14ac:dyDescent="0.35">
      <c r="A596" t="s">
        <v>48848</v>
      </c>
      <c r="B596">
        <v>6.0156426099999996</v>
      </c>
      <c r="C596">
        <v>30</v>
      </c>
      <c r="D596">
        <v>51.276647199999999</v>
      </c>
      <c r="E596">
        <v>2659</v>
      </c>
      <c r="F596">
        <v>174</v>
      </c>
      <c r="G596">
        <v>3077.1027671299998</v>
      </c>
      <c r="H596">
        <v>11.1</v>
      </c>
      <c r="I596" t="s">
        <v>48849</v>
      </c>
      <c r="J596">
        <v>135.04019063999999</v>
      </c>
      <c r="K596" t="s">
        <v>32385</v>
      </c>
      <c r="L596">
        <v>1220.16964229</v>
      </c>
      <c r="M596" t="s">
        <v>48850</v>
      </c>
      <c r="N596">
        <v>1</v>
      </c>
      <c r="O596">
        <v>3.7859999999999999E-3</v>
      </c>
      <c r="P596">
        <v>4.1218028899999997</v>
      </c>
      <c r="Q596">
        <v>88.9</v>
      </c>
    </row>
    <row r="597" spans="1:17" x14ac:dyDescent="0.35">
      <c r="A597" t="s">
        <v>48851</v>
      </c>
      <c r="B597">
        <v>5.98283421</v>
      </c>
      <c r="C597">
        <v>30</v>
      </c>
      <c r="D597">
        <v>54.841163880000003</v>
      </c>
      <c r="E597">
        <v>2659</v>
      </c>
      <c r="F597">
        <v>174</v>
      </c>
      <c r="G597">
        <v>3291.0087991599999</v>
      </c>
      <c r="H597">
        <v>11.1</v>
      </c>
      <c r="I597" t="s">
        <v>48852</v>
      </c>
      <c r="J597">
        <v>135.05558114999999</v>
      </c>
      <c r="K597" t="s">
        <v>32385</v>
      </c>
      <c r="L597">
        <v>1220.2090123600001</v>
      </c>
      <c r="M597" t="s">
        <v>48853</v>
      </c>
      <c r="N597">
        <v>1</v>
      </c>
      <c r="O597">
        <v>3.7583099999999999E-3</v>
      </c>
      <c r="P597">
        <v>4.0810906500000002</v>
      </c>
      <c r="Q597">
        <v>88.9</v>
      </c>
    </row>
    <row r="598" spans="1:17" x14ac:dyDescent="0.35">
      <c r="A598" t="s">
        <v>48854</v>
      </c>
      <c r="B598">
        <v>6.0156426099999996</v>
      </c>
      <c r="C598">
        <v>30</v>
      </c>
      <c r="D598">
        <v>51.013728690000001</v>
      </c>
      <c r="E598">
        <v>2659</v>
      </c>
      <c r="F598">
        <v>174</v>
      </c>
      <c r="G598">
        <v>3061.32507248</v>
      </c>
      <c r="H598">
        <v>11.1</v>
      </c>
      <c r="I598" t="s">
        <v>48855</v>
      </c>
      <c r="J598">
        <v>134.93873237</v>
      </c>
      <c r="K598" t="s">
        <v>32385</v>
      </c>
      <c r="L598">
        <v>1220.27134832</v>
      </c>
      <c r="M598" t="s">
        <v>48856</v>
      </c>
      <c r="N598">
        <v>1</v>
      </c>
      <c r="O598">
        <v>3.67213E-3</v>
      </c>
      <c r="P598">
        <v>4.0667742599999999</v>
      </c>
      <c r="Q598">
        <v>88.9</v>
      </c>
    </row>
    <row r="599" spans="1:17" x14ac:dyDescent="0.35">
      <c r="A599" t="s">
        <v>48857</v>
      </c>
      <c r="B599">
        <v>5.9992384100000002</v>
      </c>
      <c r="C599">
        <v>30</v>
      </c>
      <c r="D599">
        <v>49.046343090000001</v>
      </c>
      <c r="E599">
        <v>2659</v>
      </c>
      <c r="F599">
        <v>174</v>
      </c>
      <c r="G599">
        <v>2943.2626012400001</v>
      </c>
      <c r="H599">
        <v>11.1</v>
      </c>
      <c r="I599" t="s">
        <v>48858</v>
      </c>
      <c r="J599">
        <v>135.00085364</v>
      </c>
      <c r="K599" t="s">
        <v>32385</v>
      </c>
      <c r="L599">
        <v>1220.2418207600001</v>
      </c>
      <c r="M599" t="s">
        <v>48859</v>
      </c>
      <c r="N599">
        <v>1</v>
      </c>
      <c r="O599">
        <v>3.65891E-3</v>
      </c>
      <c r="P599">
        <v>4.0833275899999997</v>
      </c>
      <c r="Q599">
        <v>88.9</v>
      </c>
    </row>
    <row r="600" spans="1:17" x14ac:dyDescent="0.35">
      <c r="A600" t="s">
        <v>48860</v>
      </c>
      <c r="B600">
        <v>5.9926767300000003</v>
      </c>
      <c r="C600">
        <v>30</v>
      </c>
      <c r="D600">
        <v>51.377911099999999</v>
      </c>
      <c r="E600">
        <v>2659</v>
      </c>
      <c r="F600">
        <v>174</v>
      </c>
      <c r="G600">
        <v>3083.1795961299999</v>
      </c>
      <c r="H600">
        <v>11.1</v>
      </c>
      <c r="I600" t="s">
        <v>48861</v>
      </c>
      <c r="J600">
        <v>135.19606637000001</v>
      </c>
      <c r="K600" t="s">
        <v>32385</v>
      </c>
      <c r="L600">
        <v>1220.3304034400001</v>
      </c>
      <c r="M600" t="s">
        <v>48862</v>
      </c>
      <c r="N600">
        <v>1</v>
      </c>
      <c r="O600">
        <v>3.7269400000000002E-3</v>
      </c>
      <c r="P600">
        <v>4.0963018199999999</v>
      </c>
      <c r="Q600">
        <v>88.9</v>
      </c>
    </row>
    <row r="601" spans="1:17" x14ac:dyDescent="0.35">
      <c r="A601" t="s">
        <v>48863</v>
      </c>
      <c r="B601">
        <v>6.0156426099999996</v>
      </c>
      <c r="C601">
        <v>30</v>
      </c>
      <c r="D601">
        <v>51.252705210000002</v>
      </c>
      <c r="E601">
        <v>2659</v>
      </c>
      <c r="F601">
        <v>174</v>
      </c>
      <c r="G601">
        <v>3075.6660124700002</v>
      </c>
      <c r="H601">
        <v>11.1</v>
      </c>
      <c r="I601" t="s">
        <v>48864</v>
      </c>
      <c r="J601">
        <v>134.98512335000001</v>
      </c>
      <c r="K601" t="s">
        <v>32385</v>
      </c>
      <c r="L601">
        <v>1220.3369651200001</v>
      </c>
      <c r="M601" t="s">
        <v>48865</v>
      </c>
      <c r="N601">
        <v>1</v>
      </c>
      <c r="O601">
        <v>3.60313E-3</v>
      </c>
      <c r="P601">
        <v>4.0721429000000002</v>
      </c>
      <c r="Q601">
        <v>88.9</v>
      </c>
    </row>
    <row r="602" spans="1:17" x14ac:dyDescent="0.35">
      <c r="A602" t="s">
        <v>48866</v>
      </c>
      <c r="B602">
        <v>5.9598683299999999</v>
      </c>
      <c r="C602">
        <v>30</v>
      </c>
      <c r="D602">
        <v>51.14475084</v>
      </c>
      <c r="E602">
        <v>2659</v>
      </c>
      <c r="F602">
        <v>174</v>
      </c>
      <c r="G602">
        <v>3069.1876891500001</v>
      </c>
      <c r="H602">
        <v>11.1</v>
      </c>
      <c r="I602" t="s">
        <v>48867</v>
      </c>
      <c r="J602">
        <v>134.97725818000001</v>
      </c>
      <c r="K602" t="s">
        <v>32385</v>
      </c>
      <c r="L602">
        <v>1220.3336842799999</v>
      </c>
      <c r="M602" t="s">
        <v>48868</v>
      </c>
      <c r="N602">
        <v>1</v>
      </c>
      <c r="O602">
        <v>3.754E-3</v>
      </c>
      <c r="P602">
        <v>4.0757219999999998</v>
      </c>
      <c r="Q602">
        <v>88.9</v>
      </c>
    </row>
    <row r="603" spans="1:17" x14ac:dyDescent="0.35">
      <c r="A603" t="s">
        <v>48869</v>
      </c>
      <c r="B603">
        <v>6.0582935300000003</v>
      </c>
      <c r="C603">
        <v>30</v>
      </c>
      <c r="D603">
        <v>50.682323230000002</v>
      </c>
      <c r="E603">
        <v>2659</v>
      </c>
      <c r="F603">
        <v>174</v>
      </c>
      <c r="G603">
        <v>3041.4374881200001</v>
      </c>
      <c r="H603">
        <v>11.1</v>
      </c>
      <c r="I603" t="s">
        <v>48870</v>
      </c>
      <c r="J603">
        <v>134.92301885000001</v>
      </c>
      <c r="K603" t="s">
        <v>32385</v>
      </c>
      <c r="L603">
        <v>1220.29759504</v>
      </c>
      <c r="M603" t="s">
        <v>48871</v>
      </c>
      <c r="N603">
        <v>1</v>
      </c>
      <c r="O603">
        <v>3.8286800000000001E-3</v>
      </c>
      <c r="P603">
        <v>4.1535673900000001</v>
      </c>
      <c r="Q603">
        <v>88.9</v>
      </c>
    </row>
    <row r="604" spans="1:17" x14ac:dyDescent="0.35">
      <c r="A604" t="s">
        <v>48872</v>
      </c>
      <c r="B604">
        <v>5.9861150500000004</v>
      </c>
      <c r="C604">
        <v>30</v>
      </c>
      <c r="D604">
        <v>51.598194040000003</v>
      </c>
      <c r="E604">
        <v>2659</v>
      </c>
      <c r="F604">
        <v>174</v>
      </c>
      <c r="G604">
        <v>3096.39873713</v>
      </c>
      <c r="H604">
        <v>11.1</v>
      </c>
      <c r="I604" t="s">
        <v>48873</v>
      </c>
      <c r="J604">
        <v>135.08625314</v>
      </c>
      <c r="K604" t="s">
        <v>32385</v>
      </c>
      <c r="L604">
        <v>1220.3139992399999</v>
      </c>
      <c r="M604" t="s">
        <v>48874</v>
      </c>
      <c r="N604">
        <v>1</v>
      </c>
      <c r="O604">
        <v>3.5929299999999998E-3</v>
      </c>
      <c r="P604">
        <v>4.08735407</v>
      </c>
      <c r="Q604">
        <v>88.9</v>
      </c>
    </row>
    <row r="605" spans="1:17" x14ac:dyDescent="0.35">
      <c r="A605" t="s">
        <v>48875</v>
      </c>
      <c r="B605">
        <v>6.0582935300000003</v>
      </c>
      <c r="C605">
        <v>30</v>
      </c>
      <c r="D605">
        <v>47.956302620000002</v>
      </c>
      <c r="E605">
        <v>2659</v>
      </c>
      <c r="F605">
        <v>174</v>
      </c>
      <c r="G605">
        <v>2877.8494604100001</v>
      </c>
      <c r="H605">
        <v>11.1</v>
      </c>
      <c r="I605" t="s">
        <v>48876</v>
      </c>
      <c r="J605">
        <v>135.03201336000001</v>
      </c>
      <c r="K605" t="s">
        <v>32385</v>
      </c>
      <c r="L605">
        <v>1220.3369651200001</v>
      </c>
      <c r="M605" t="s">
        <v>48877</v>
      </c>
      <c r="N605">
        <v>1</v>
      </c>
      <c r="O605">
        <v>3.71405E-3</v>
      </c>
      <c r="P605">
        <v>4.0936174899999997</v>
      </c>
      <c r="Q605">
        <v>88.9</v>
      </c>
    </row>
    <row r="606" spans="1:17" x14ac:dyDescent="0.35">
      <c r="A606" t="s">
        <v>48878</v>
      </c>
      <c r="B606">
        <v>6.0025192499999998</v>
      </c>
      <c r="C606">
        <v>30</v>
      </c>
      <c r="D606">
        <v>46.15576729</v>
      </c>
      <c r="E606">
        <v>2659</v>
      </c>
      <c r="F606">
        <v>174</v>
      </c>
      <c r="G606">
        <v>2769.79964561</v>
      </c>
      <c r="H606">
        <v>11.1</v>
      </c>
      <c r="I606" t="s">
        <v>48879</v>
      </c>
      <c r="J606">
        <v>134.83695046</v>
      </c>
      <c r="K606" t="s">
        <v>32385</v>
      </c>
      <c r="L606">
        <v>1220.3304034400001</v>
      </c>
      <c r="M606" t="s">
        <v>48880</v>
      </c>
      <c r="N606">
        <v>1</v>
      </c>
      <c r="O606">
        <v>3.6719000000000001E-3</v>
      </c>
      <c r="P606">
        <v>4.1128551399999997</v>
      </c>
      <c r="Q606">
        <v>88.9</v>
      </c>
    </row>
    <row r="607" spans="1:17" x14ac:dyDescent="0.35">
      <c r="A607" t="s">
        <v>48881</v>
      </c>
      <c r="B607">
        <v>5.9992384100000002</v>
      </c>
      <c r="C607">
        <v>30</v>
      </c>
      <c r="D607">
        <v>46.289753660000002</v>
      </c>
      <c r="E607">
        <v>2659</v>
      </c>
      <c r="F607">
        <v>174</v>
      </c>
      <c r="G607">
        <v>2777.84014445</v>
      </c>
      <c r="H607">
        <v>11.1</v>
      </c>
      <c r="I607" t="s">
        <v>48882</v>
      </c>
      <c r="J607">
        <v>134.89942915</v>
      </c>
      <c r="K607" t="s">
        <v>32385</v>
      </c>
      <c r="L607">
        <v>1220.3697735200001</v>
      </c>
      <c r="M607" t="s">
        <v>48883</v>
      </c>
      <c r="N607">
        <v>1</v>
      </c>
      <c r="O607">
        <v>3.7391600000000001E-3</v>
      </c>
      <c r="P607">
        <v>4.1128551399999997</v>
      </c>
      <c r="Q607">
        <v>88.9</v>
      </c>
    </row>
    <row r="608" spans="1:17" x14ac:dyDescent="0.35">
      <c r="A608" t="s">
        <v>48884</v>
      </c>
      <c r="B608">
        <v>6.0320468099999998</v>
      </c>
      <c r="C608">
        <v>30</v>
      </c>
      <c r="D608">
        <v>44.594935139999997</v>
      </c>
      <c r="E608">
        <v>2659</v>
      </c>
      <c r="F608">
        <v>174</v>
      </c>
      <c r="G608">
        <v>2676.13437677</v>
      </c>
      <c r="H608">
        <v>11</v>
      </c>
      <c r="I608" t="s">
        <v>48885</v>
      </c>
      <c r="J608">
        <v>134.82072873999999</v>
      </c>
      <c r="K608" t="s">
        <v>32385</v>
      </c>
      <c r="L608">
        <v>1220.41242444</v>
      </c>
      <c r="M608" t="s">
        <v>48886</v>
      </c>
      <c r="N608">
        <v>1</v>
      </c>
      <c r="O608">
        <v>3.5702500000000001E-3</v>
      </c>
      <c r="P608">
        <v>4.0936174899999997</v>
      </c>
      <c r="Q608">
        <v>89</v>
      </c>
    </row>
    <row r="609" spans="1:17" x14ac:dyDescent="0.35">
      <c r="A609" t="s">
        <v>48887</v>
      </c>
      <c r="B609">
        <v>6.0025192499999998</v>
      </c>
      <c r="C609">
        <v>30</v>
      </c>
      <c r="D609">
        <v>44.214625679999997</v>
      </c>
      <c r="E609">
        <v>2659</v>
      </c>
      <c r="F609">
        <v>174</v>
      </c>
      <c r="G609">
        <v>2653.3120717800002</v>
      </c>
      <c r="H609">
        <v>11</v>
      </c>
      <c r="I609" t="s">
        <v>48888</v>
      </c>
      <c r="J609">
        <v>134.82122587999999</v>
      </c>
      <c r="K609" t="s">
        <v>32385</v>
      </c>
      <c r="L609">
        <v>1220.4419519999999</v>
      </c>
      <c r="M609" t="s">
        <v>48889</v>
      </c>
      <c r="N609">
        <v>1</v>
      </c>
      <c r="O609">
        <v>3.58911E-3</v>
      </c>
      <c r="P609">
        <v>4.0649847100000001</v>
      </c>
      <c r="Q609">
        <v>89</v>
      </c>
    </row>
    <row r="610" spans="1:17" x14ac:dyDescent="0.35">
      <c r="A610" t="s">
        <v>48890</v>
      </c>
      <c r="B610">
        <v>6.0156426099999996</v>
      </c>
      <c r="C610">
        <v>30</v>
      </c>
      <c r="D610">
        <v>42.732903980000003</v>
      </c>
      <c r="E610">
        <v>2659</v>
      </c>
      <c r="F610">
        <v>174</v>
      </c>
      <c r="G610">
        <v>2564.39420763</v>
      </c>
      <c r="H610">
        <v>11</v>
      </c>
      <c r="I610" t="s">
        <v>48891</v>
      </c>
      <c r="J610">
        <v>134.94581998000001</v>
      </c>
      <c r="K610" t="s">
        <v>32385</v>
      </c>
      <c r="L610">
        <v>1220.45179452</v>
      </c>
      <c r="M610" t="s">
        <v>48892</v>
      </c>
      <c r="N610">
        <v>1</v>
      </c>
      <c r="O610">
        <v>3.83563E-3</v>
      </c>
      <c r="P610">
        <v>4.1137499200000001</v>
      </c>
      <c r="Q610">
        <v>89</v>
      </c>
    </row>
    <row r="611" spans="1:17" x14ac:dyDescent="0.35">
      <c r="A611" t="s">
        <v>48893</v>
      </c>
      <c r="B611">
        <v>5.9992384100000002</v>
      </c>
      <c r="C611">
        <v>30</v>
      </c>
      <c r="D611">
        <v>44.670761970000001</v>
      </c>
      <c r="E611">
        <v>2659</v>
      </c>
      <c r="F611">
        <v>174</v>
      </c>
      <c r="G611">
        <v>2680.6847321199998</v>
      </c>
      <c r="H611">
        <v>11</v>
      </c>
      <c r="I611" t="s">
        <v>48894</v>
      </c>
      <c r="J611">
        <v>135.01630510999999</v>
      </c>
      <c r="K611" t="s">
        <v>32385</v>
      </c>
      <c r="L611">
        <v>1220.5141304700001</v>
      </c>
      <c r="M611" t="s">
        <v>48895</v>
      </c>
      <c r="N611">
        <v>1</v>
      </c>
      <c r="O611">
        <v>3.7134500000000001E-3</v>
      </c>
      <c r="P611">
        <v>4.0761693899999996</v>
      </c>
      <c r="Q611">
        <v>89</v>
      </c>
    </row>
    <row r="612" spans="1:17" x14ac:dyDescent="0.35">
      <c r="A612" t="s">
        <v>48896</v>
      </c>
      <c r="B612">
        <v>5.9565874900000004</v>
      </c>
      <c r="C612">
        <v>30</v>
      </c>
      <c r="D612">
        <v>45.051961689999999</v>
      </c>
      <c r="E612">
        <v>2659</v>
      </c>
      <c r="F612">
        <v>174</v>
      </c>
      <c r="G612">
        <v>2703.5604615699999</v>
      </c>
      <c r="H612">
        <v>11</v>
      </c>
      <c r="I612" t="s">
        <v>48897</v>
      </c>
      <c r="J612">
        <v>134.93845295</v>
      </c>
      <c r="K612" t="s">
        <v>32385</v>
      </c>
      <c r="L612">
        <v>1220.6191173499999</v>
      </c>
      <c r="M612" t="s">
        <v>48898</v>
      </c>
      <c r="N612">
        <v>1</v>
      </c>
      <c r="O612">
        <v>3.6021099999999999E-3</v>
      </c>
      <c r="P612">
        <v>4.02964111</v>
      </c>
      <c r="Q612">
        <v>89</v>
      </c>
    </row>
    <row r="613" spans="1:17" x14ac:dyDescent="0.35">
      <c r="A613" t="s">
        <v>48899</v>
      </c>
      <c r="B613">
        <v>5.9926767300000003</v>
      </c>
      <c r="C613">
        <v>30</v>
      </c>
      <c r="D613">
        <v>44.187193290000003</v>
      </c>
      <c r="E613">
        <v>2659</v>
      </c>
      <c r="F613">
        <v>174</v>
      </c>
      <c r="G613">
        <v>2651.6658586499998</v>
      </c>
      <c r="H613">
        <v>11</v>
      </c>
      <c r="I613" t="s">
        <v>48900</v>
      </c>
      <c r="J613">
        <v>134.99270382</v>
      </c>
      <c r="K613" t="s">
        <v>32385</v>
      </c>
      <c r="L613">
        <v>1220.65520659</v>
      </c>
      <c r="M613" t="s">
        <v>48901</v>
      </c>
      <c r="N613">
        <v>1</v>
      </c>
      <c r="O613">
        <v>3.5732799999999999E-3</v>
      </c>
      <c r="P613">
        <v>4.0672216399999996</v>
      </c>
      <c r="Q613">
        <v>89</v>
      </c>
    </row>
    <row r="614" spans="1:17" x14ac:dyDescent="0.35">
      <c r="A614" t="s">
        <v>48902</v>
      </c>
      <c r="B614">
        <v>5.9729916899999997</v>
      </c>
      <c r="C614">
        <v>30</v>
      </c>
      <c r="D614">
        <v>44.817222289999997</v>
      </c>
      <c r="E614">
        <v>2659</v>
      </c>
      <c r="F614">
        <v>174</v>
      </c>
      <c r="G614">
        <v>2689.4737907399999</v>
      </c>
      <c r="H614">
        <v>11</v>
      </c>
      <c r="I614" t="s">
        <v>48903</v>
      </c>
      <c r="J614">
        <v>134.97732485</v>
      </c>
      <c r="K614" t="s">
        <v>32385</v>
      </c>
      <c r="L614">
        <v>1220.76347431</v>
      </c>
      <c r="M614" t="s">
        <v>48904</v>
      </c>
      <c r="N614">
        <v>1</v>
      </c>
      <c r="O614">
        <v>3.7364500000000001E-3</v>
      </c>
      <c r="P614">
        <v>4.0833275899999997</v>
      </c>
      <c r="Q614">
        <v>89</v>
      </c>
    </row>
    <row r="615" spans="1:17" x14ac:dyDescent="0.35">
      <c r="A615" t="s">
        <v>48905</v>
      </c>
      <c r="B615">
        <v>6.0263370399999996</v>
      </c>
      <c r="C615">
        <v>30</v>
      </c>
      <c r="D615">
        <v>45.716205700000003</v>
      </c>
      <c r="E615">
        <v>2659</v>
      </c>
      <c r="F615">
        <v>174</v>
      </c>
      <c r="G615">
        <v>2743.4216303200001</v>
      </c>
      <c r="H615">
        <v>11</v>
      </c>
      <c r="I615" t="s">
        <v>48906</v>
      </c>
      <c r="J615">
        <v>134.93034882000001</v>
      </c>
      <c r="K615" t="s">
        <v>32385</v>
      </c>
      <c r="L615">
        <v>1220.8034979900001</v>
      </c>
      <c r="M615" t="s">
        <v>48907</v>
      </c>
      <c r="N615">
        <v>1</v>
      </c>
      <c r="O615">
        <v>3.7009999999999999E-3</v>
      </c>
      <c r="P615">
        <v>4.1107316100000002</v>
      </c>
      <c r="Q615">
        <v>89</v>
      </c>
    </row>
    <row r="616" spans="1:17" x14ac:dyDescent="0.35">
      <c r="A616" t="s">
        <v>48908</v>
      </c>
      <c r="B616">
        <v>5.9816831500000003</v>
      </c>
      <c r="C616">
        <v>30</v>
      </c>
      <c r="D616">
        <v>49.82745903</v>
      </c>
      <c r="E616">
        <v>2659</v>
      </c>
      <c r="F616">
        <v>174</v>
      </c>
      <c r="G616">
        <v>2990.1372347299998</v>
      </c>
      <c r="H616">
        <v>11</v>
      </c>
      <c r="I616" t="s">
        <v>48909</v>
      </c>
      <c r="J616">
        <v>135.04018884000001</v>
      </c>
      <c r="K616" t="s">
        <v>32385</v>
      </c>
      <c r="L616">
        <v>1220.85927227</v>
      </c>
      <c r="M616" t="s">
        <v>48910</v>
      </c>
      <c r="N616">
        <v>1</v>
      </c>
      <c r="O616">
        <v>3.5332699999999998E-3</v>
      </c>
      <c r="P616">
        <v>4.0903219000000002</v>
      </c>
      <c r="Q616">
        <v>89</v>
      </c>
    </row>
    <row r="617" spans="1:17" x14ac:dyDescent="0.35">
      <c r="A617" t="s">
        <v>48911</v>
      </c>
      <c r="B617">
        <v>6.06042331</v>
      </c>
      <c r="C617">
        <v>30</v>
      </c>
      <c r="D617">
        <v>48.017786389999998</v>
      </c>
      <c r="E617">
        <v>2659</v>
      </c>
      <c r="F617">
        <v>174</v>
      </c>
      <c r="G617">
        <v>2881.5390907699998</v>
      </c>
      <c r="H617">
        <v>11.1</v>
      </c>
      <c r="I617" t="s">
        <v>48912</v>
      </c>
      <c r="J617">
        <v>135.07167802999999</v>
      </c>
      <c r="K617" t="s">
        <v>32385</v>
      </c>
      <c r="L617">
        <v>1220.90520403</v>
      </c>
      <c r="M617" t="s">
        <v>48913</v>
      </c>
      <c r="N617">
        <v>1</v>
      </c>
      <c r="O617">
        <v>3.4533900000000002E-3</v>
      </c>
      <c r="P617">
        <v>4.1243233300000002</v>
      </c>
      <c r="Q617">
        <v>88.9</v>
      </c>
    </row>
    <row r="618" spans="1:17" x14ac:dyDescent="0.35">
      <c r="A618" t="s">
        <v>48914</v>
      </c>
      <c r="B618">
        <v>6.0144915499999998</v>
      </c>
      <c r="C618">
        <v>30</v>
      </c>
      <c r="D618">
        <v>50.148998480000003</v>
      </c>
      <c r="E618">
        <v>2659</v>
      </c>
      <c r="F618">
        <v>174</v>
      </c>
      <c r="G618">
        <v>3009.4327611600002</v>
      </c>
      <c r="H618">
        <v>11.1</v>
      </c>
      <c r="I618" t="s">
        <v>48915</v>
      </c>
      <c r="J618">
        <v>134.84512925000001</v>
      </c>
      <c r="K618" t="s">
        <v>32385</v>
      </c>
      <c r="L618">
        <v>1220.9314507500001</v>
      </c>
      <c r="M618" t="s">
        <v>48916</v>
      </c>
      <c r="N618">
        <v>1</v>
      </c>
      <c r="O618">
        <v>3.7406499999999999E-3</v>
      </c>
      <c r="P618">
        <v>4.1301393600000003</v>
      </c>
      <c r="Q618">
        <v>88.9</v>
      </c>
    </row>
    <row r="619" spans="1:17" x14ac:dyDescent="0.35">
      <c r="A619" t="s">
        <v>48917</v>
      </c>
      <c r="B619">
        <v>6.0210532299999997</v>
      </c>
      <c r="C619">
        <v>30</v>
      </c>
      <c r="D619">
        <v>43.942797900000002</v>
      </c>
      <c r="E619">
        <v>2659</v>
      </c>
      <c r="F619">
        <v>174</v>
      </c>
      <c r="G619">
        <v>2636.9997333299998</v>
      </c>
      <c r="H619">
        <v>11.1</v>
      </c>
      <c r="I619" t="s">
        <v>48918</v>
      </c>
      <c r="J619">
        <v>134.85251367999999</v>
      </c>
      <c r="K619" t="s">
        <v>32385</v>
      </c>
      <c r="L619">
        <v>1220.9117657100001</v>
      </c>
      <c r="M619" t="s">
        <v>48919</v>
      </c>
      <c r="N619">
        <v>1</v>
      </c>
      <c r="O619">
        <v>3.7873799999999999E-3</v>
      </c>
      <c r="P619">
        <v>4.1234285499999999</v>
      </c>
      <c r="Q619">
        <v>88.9</v>
      </c>
    </row>
    <row r="620" spans="1:17" x14ac:dyDescent="0.35">
      <c r="A620" t="s">
        <v>48920</v>
      </c>
      <c r="B620">
        <v>6.0571424699999996</v>
      </c>
      <c r="C620">
        <v>30</v>
      </c>
      <c r="D620">
        <v>43.13496876</v>
      </c>
      <c r="E620">
        <v>2659</v>
      </c>
      <c r="F620">
        <v>174</v>
      </c>
      <c r="G620">
        <v>2588.5220457400001</v>
      </c>
      <c r="H620">
        <v>11.1</v>
      </c>
      <c r="I620" t="s">
        <v>48921</v>
      </c>
      <c r="J620">
        <v>135.10232807</v>
      </c>
      <c r="K620" t="s">
        <v>32385</v>
      </c>
      <c r="L620">
        <v>1220.8428680699999</v>
      </c>
      <c r="M620" t="s">
        <v>48922</v>
      </c>
      <c r="N620">
        <v>1</v>
      </c>
      <c r="O620">
        <v>3.5585399999999998E-3</v>
      </c>
      <c r="P620">
        <v>4.1636934099999996</v>
      </c>
      <c r="Q620">
        <v>88.9</v>
      </c>
    </row>
    <row r="621" spans="1:17" x14ac:dyDescent="0.35">
      <c r="A621" t="s">
        <v>48923</v>
      </c>
      <c r="B621">
        <v>6.0407382700000003</v>
      </c>
      <c r="C621">
        <v>30</v>
      </c>
      <c r="D621">
        <v>43.446378289999998</v>
      </c>
      <c r="E621">
        <v>2659</v>
      </c>
      <c r="F621">
        <v>174</v>
      </c>
      <c r="G621">
        <v>2607.2096782899998</v>
      </c>
      <c r="H621">
        <v>11.1</v>
      </c>
      <c r="I621" t="s">
        <v>48924</v>
      </c>
      <c r="J621">
        <v>135.15742988</v>
      </c>
      <c r="K621" t="s">
        <v>32385</v>
      </c>
      <c r="L621">
        <v>1220.87895731</v>
      </c>
      <c r="M621" t="s">
        <v>48925</v>
      </c>
      <c r="N621">
        <v>1</v>
      </c>
      <c r="O621">
        <v>3.5826199999999999E-3</v>
      </c>
      <c r="P621">
        <v>4.1301393600000003</v>
      </c>
      <c r="Q621">
        <v>88.9</v>
      </c>
    </row>
    <row r="622" spans="1:17" x14ac:dyDescent="0.35">
      <c r="A622" t="s">
        <v>48926</v>
      </c>
      <c r="B622">
        <v>6.0932316999999996</v>
      </c>
      <c r="C622">
        <v>30</v>
      </c>
      <c r="D622">
        <v>51.498719389999998</v>
      </c>
      <c r="E622">
        <v>2659</v>
      </c>
      <c r="F622">
        <v>174</v>
      </c>
      <c r="G622">
        <v>3090.4292805</v>
      </c>
      <c r="H622">
        <v>11.1</v>
      </c>
      <c r="I622" t="s">
        <v>48927</v>
      </c>
      <c r="J622">
        <v>134.98512640999999</v>
      </c>
      <c r="K622" t="s">
        <v>32385</v>
      </c>
      <c r="L622">
        <v>1220.8166213500001</v>
      </c>
      <c r="M622" t="s">
        <v>48928</v>
      </c>
      <c r="N622">
        <v>1</v>
      </c>
      <c r="O622">
        <v>3.30773E-3</v>
      </c>
      <c r="P622">
        <v>4.1417714300000004</v>
      </c>
      <c r="Q622">
        <v>88.9</v>
      </c>
    </row>
    <row r="623" spans="1:17" x14ac:dyDescent="0.35">
      <c r="A623" t="s">
        <v>48929</v>
      </c>
      <c r="B623">
        <v>6.00136819</v>
      </c>
      <c r="C623">
        <v>30</v>
      </c>
      <c r="D623">
        <v>52.749661369999998</v>
      </c>
      <c r="E623">
        <v>2659</v>
      </c>
      <c r="F623">
        <v>174</v>
      </c>
      <c r="G623">
        <v>3165.4980933000002</v>
      </c>
      <c r="H623">
        <v>11.1</v>
      </c>
      <c r="I623" t="s">
        <v>48930</v>
      </c>
      <c r="J623">
        <v>135.04022800000001</v>
      </c>
      <c r="K623" t="s">
        <v>32385</v>
      </c>
      <c r="L623">
        <v>1220.78709379</v>
      </c>
      <c r="M623" t="s">
        <v>48931</v>
      </c>
      <c r="N623">
        <v>1</v>
      </c>
      <c r="O623">
        <v>3.7745999999999999E-3</v>
      </c>
      <c r="P623">
        <v>4.1493770100000003</v>
      </c>
      <c r="Q623">
        <v>88.9</v>
      </c>
    </row>
    <row r="624" spans="1:17" x14ac:dyDescent="0.35">
      <c r="A624" t="s">
        <v>48932</v>
      </c>
      <c r="B624">
        <v>6.0571424699999996</v>
      </c>
      <c r="C624">
        <v>30</v>
      </c>
      <c r="D624">
        <v>52.457247479999999</v>
      </c>
      <c r="E624">
        <v>2659</v>
      </c>
      <c r="F624">
        <v>174</v>
      </c>
      <c r="G624">
        <v>3147.9503861899998</v>
      </c>
      <c r="H624">
        <v>11.1</v>
      </c>
      <c r="I624" t="s">
        <v>48933</v>
      </c>
      <c r="J624">
        <v>135.12610125</v>
      </c>
      <c r="K624" t="s">
        <v>32385</v>
      </c>
      <c r="L624">
        <v>1220.78053211</v>
      </c>
      <c r="M624" t="s">
        <v>48934</v>
      </c>
      <c r="N624">
        <v>1</v>
      </c>
      <c r="O624">
        <v>3.3368899999999999E-3</v>
      </c>
      <c r="P624">
        <v>4.1435609800000002</v>
      </c>
      <c r="Q624">
        <v>88.9</v>
      </c>
    </row>
    <row r="625" spans="1:17" x14ac:dyDescent="0.35">
      <c r="A625" t="s">
        <v>48935</v>
      </c>
      <c r="B625">
        <v>6.0112107100000003</v>
      </c>
      <c r="C625">
        <v>30</v>
      </c>
      <c r="D625">
        <v>53.556009629999998</v>
      </c>
      <c r="E625">
        <v>2659</v>
      </c>
      <c r="F625">
        <v>174</v>
      </c>
      <c r="G625">
        <v>3213.8869135899999</v>
      </c>
      <c r="H625">
        <v>11.1</v>
      </c>
      <c r="I625" t="s">
        <v>48936</v>
      </c>
      <c r="J625">
        <v>135.02449741999999</v>
      </c>
      <c r="K625" t="s">
        <v>32385</v>
      </c>
      <c r="L625">
        <v>1220.78709379</v>
      </c>
      <c r="M625" t="s">
        <v>48937</v>
      </c>
      <c r="N625">
        <v>1</v>
      </c>
      <c r="O625">
        <v>3.39266E-3</v>
      </c>
      <c r="P625">
        <v>4.0894271199999999</v>
      </c>
      <c r="Q625">
        <v>88.9</v>
      </c>
    </row>
    <row r="626" spans="1:17" x14ac:dyDescent="0.35">
      <c r="A626" t="s">
        <v>48938</v>
      </c>
      <c r="B626">
        <v>6.03089575</v>
      </c>
      <c r="C626">
        <v>30</v>
      </c>
      <c r="D626">
        <v>56.832510829999997</v>
      </c>
      <c r="E626">
        <v>2659</v>
      </c>
      <c r="F626">
        <v>174</v>
      </c>
      <c r="G626">
        <v>3410.5091866600001</v>
      </c>
      <c r="H626">
        <v>11.1</v>
      </c>
      <c r="I626" t="s">
        <v>48939</v>
      </c>
      <c r="J626">
        <v>135.02450300000001</v>
      </c>
      <c r="K626" t="s">
        <v>32385</v>
      </c>
      <c r="L626">
        <v>1220.7542853899999</v>
      </c>
      <c r="M626" t="s">
        <v>48940</v>
      </c>
      <c r="N626">
        <v>1</v>
      </c>
      <c r="O626">
        <v>3.5235700000000002E-3</v>
      </c>
      <c r="P626">
        <v>4.0952431499999999</v>
      </c>
      <c r="Q626">
        <v>88.9</v>
      </c>
    </row>
    <row r="627" spans="1:17" x14ac:dyDescent="0.35">
      <c r="A627" t="s">
        <v>48941</v>
      </c>
      <c r="B627">
        <v>6.0374574299999999</v>
      </c>
      <c r="C627">
        <v>30</v>
      </c>
      <c r="D627">
        <v>55.894717370000002</v>
      </c>
      <c r="E627">
        <v>2659</v>
      </c>
      <c r="F627">
        <v>174</v>
      </c>
      <c r="G627">
        <v>3354.2323627199999</v>
      </c>
      <c r="H627">
        <v>11.1</v>
      </c>
      <c r="I627" t="s">
        <v>48942</v>
      </c>
      <c r="J627">
        <v>135.12562378000001</v>
      </c>
      <c r="K627" t="s">
        <v>32385</v>
      </c>
      <c r="L627">
        <v>1220.69194943</v>
      </c>
      <c r="M627" t="s">
        <v>48943</v>
      </c>
      <c r="N627">
        <v>1</v>
      </c>
      <c r="O627">
        <v>3.4280399999999998E-3</v>
      </c>
      <c r="P627">
        <v>4.1413240399999998</v>
      </c>
      <c r="Q627">
        <v>88.9</v>
      </c>
    </row>
    <row r="628" spans="1:17" x14ac:dyDescent="0.35">
      <c r="A628" t="s">
        <v>48944</v>
      </c>
      <c r="B628">
        <v>6.0210532299999997</v>
      </c>
      <c r="C628">
        <v>30</v>
      </c>
      <c r="D628">
        <v>56.516108129999999</v>
      </c>
      <c r="E628">
        <v>2659</v>
      </c>
      <c r="F628">
        <v>174</v>
      </c>
      <c r="G628">
        <v>3391.5219150900002</v>
      </c>
      <c r="H628">
        <v>11.1</v>
      </c>
      <c r="I628" t="s">
        <v>48945</v>
      </c>
      <c r="J628">
        <v>135.02451414999999</v>
      </c>
      <c r="K628" t="s">
        <v>32385</v>
      </c>
      <c r="L628">
        <v>1220.6066476000001</v>
      </c>
      <c r="M628" t="s">
        <v>48946</v>
      </c>
      <c r="N628">
        <v>1</v>
      </c>
      <c r="O628">
        <v>3.4313500000000001E-3</v>
      </c>
      <c r="P628">
        <v>4.13506062</v>
      </c>
      <c r="Q628">
        <v>88.9</v>
      </c>
    </row>
    <row r="629" spans="1:17" x14ac:dyDescent="0.35">
      <c r="A629" t="s">
        <v>48947</v>
      </c>
      <c r="B629">
        <v>6.0768275000000003</v>
      </c>
      <c r="C629">
        <v>30</v>
      </c>
      <c r="D629">
        <v>55.508012270000002</v>
      </c>
      <c r="E629">
        <v>2659</v>
      </c>
      <c r="F629">
        <v>174</v>
      </c>
      <c r="G629">
        <v>3331.0262562600001</v>
      </c>
      <c r="H629">
        <v>11.1</v>
      </c>
      <c r="I629" t="s">
        <v>48948</v>
      </c>
      <c r="J629">
        <v>134.81370794</v>
      </c>
      <c r="K629" t="s">
        <v>32385</v>
      </c>
      <c r="L629">
        <v>1220.5180649199999</v>
      </c>
      <c r="M629" t="s">
        <v>48949</v>
      </c>
      <c r="N629">
        <v>1</v>
      </c>
      <c r="O629">
        <v>3.51775E-3</v>
      </c>
      <c r="P629">
        <v>4.1431135899999996</v>
      </c>
      <c r="Q629">
        <v>88.9</v>
      </c>
    </row>
    <row r="630" spans="1:17" x14ac:dyDescent="0.35">
      <c r="A630" t="s">
        <v>48950</v>
      </c>
      <c r="B630">
        <v>6.0538616300000001</v>
      </c>
      <c r="C630">
        <v>30</v>
      </c>
      <c r="D630">
        <v>55.322954160000002</v>
      </c>
      <c r="E630">
        <v>2659</v>
      </c>
      <c r="F630">
        <v>174</v>
      </c>
      <c r="G630">
        <v>3319.9209505499998</v>
      </c>
      <c r="H630">
        <v>11.1</v>
      </c>
      <c r="I630" t="s">
        <v>48951</v>
      </c>
      <c r="J630">
        <v>134.68040425999999</v>
      </c>
      <c r="K630" t="s">
        <v>32385</v>
      </c>
      <c r="L630">
        <v>1220.4097972</v>
      </c>
      <c r="M630" t="s">
        <v>48952</v>
      </c>
      <c r="N630">
        <v>1</v>
      </c>
      <c r="O630">
        <v>3.5457100000000001E-3</v>
      </c>
      <c r="P630">
        <v>4.1323762999999998</v>
      </c>
      <c r="Q630">
        <v>88.9</v>
      </c>
    </row>
    <row r="631" spans="1:17" x14ac:dyDescent="0.35">
      <c r="A631" t="s">
        <v>48953</v>
      </c>
      <c r="B631">
        <v>6.0112107100000003</v>
      </c>
      <c r="C631">
        <v>30</v>
      </c>
      <c r="D631">
        <v>56.278889730000003</v>
      </c>
      <c r="E631">
        <v>2659</v>
      </c>
      <c r="F631">
        <v>174</v>
      </c>
      <c r="G631">
        <v>3377.2864795700002</v>
      </c>
      <c r="H631">
        <v>11.1</v>
      </c>
      <c r="I631" t="s">
        <v>48954</v>
      </c>
      <c r="J631">
        <v>135.03991604000001</v>
      </c>
      <c r="K631" t="s">
        <v>32385</v>
      </c>
      <c r="L631">
        <v>1220.3966738399999</v>
      </c>
      <c r="M631" t="s">
        <v>48955</v>
      </c>
      <c r="N631">
        <v>1</v>
      </c>
      <c r="O631">
        <v>3.5141899999999999E-3</v>
      </c>
      <c r="P631">
        <v>4.0751107299999996</v>
      </c>
      <c r="Q631">
        <v>88.9</v>
      </c>
    </row>
    <row r="632" spans="1:17" x14ac:dyDescent="0.35">
      <c r="A632" t="s">
        <v>48956</v>
      </c>
      <c r="B632">
        <v>5.9915256699999997</v>
      </c>
      <c r="C632">
        <v>30</v>
      </c>
      <c r="D632">
        <v>57.49895592</v>
      </c>
      <c r="E632">
        <v>2659</v>
      </c>
      <c r="F632">
        <v>174</v>
      </c>
      <c r="G632">
        <v>3450.5024414700001</v>
      </c>
      <c r="H632">
        <v>11.18</v>
      </c>
      <c r="I632" t="s">
        <v>48957</v>
      </c>
      <c r="J632">
        <v>135.06353440999999</v>
      </c>
      <c r="K632" t="s">
        <v>32385</v>
      </c>
      <c r="L632">
        <v>1220.3933930000001</v>
      </c>
      <c r="M632" t="s">
        <v>48958</v>
      </c>
      <c r="N632">
        <v>1</v>
      </c>
      <c r="O632">
        <v>3.61956E-3</v>
      </c>
      <c r="P632">
        <v>4.0245559699999998</v>
      </c>
      <c r="Q632">
        <v>88.82</v>
      </c>
    </row>
    <row r="633" spans="1:17" x14ac:dyDescent="0.35">
      <c r="A633" t="s">
        <v>48959</v>
      </c>
      <c r="B633">
        <v>6.00136819</v>
      </c>
      <c r="C633">
        <v>30</v>
      </c>
      <c r="D633">
        <v>55.904188179999998</v>
      </c>
      <c r="E633">
        <v>2659</v>
      </c>
      <c r="F633">
        <v>174</v>
      </c>
      <c r="G633">
        <v>3354.80070398</v>
      </c>
      <c r="H633">
        <v>11.2</v>
      </c>
      <c r="I633" t="s">
        <v>48960</v>
      </c>
      <c r="J633">
        <v>135.06353999999999</v>
      </c>
      <c r="K633" t="s">
        <v>32385</v>
      </c>
      <c r="L633">
        <v>1220.3638654399999</v>
      </c>
      <c r="M633" t="s">
        <v>48961</v>
      </c>
      <c r="N633">
        <v>1</v>
      </c>
      <c r="O633">
        <v>3.7031099999999999E-3</v>
      </c>
      <c r="P633">
        <v>4.0169503799999999</v>
      </c>
      <c r="Q633">
        <v>88.8</v>
      </c>
    </row>
    <row r="634" spans="1:17" x14ac:dyDescent="0.35">
      <c r="A634" t="s">
        <v>48962</v>
      </c>
      <c r="B634">
        <v>5.9816831500000003</v>
      </c>
      <c r="C634">
        <v>30</v>
      </c>
      <c r="D634">
        <v>56.990192499999999</v>
      </c>
      <c r="E634">
        <v>2659</v>
      </c>
      <c r="F634">
        <v>174</v>
      </c>
      <c r="G634">
        <v>3419.97163628</v>
      </c>
      <c r="H634">
        <v>11.2</v>
      </c>
      <c r="I634" t="s">
        <v>48963</v>
      </c>
      <c r="J634">
        <v>135.055181</v>
      </c>
      <c r="K634" t="s">
        <v>32385</v>
      </c>
      <c r="L634">
        <v>1220.4327630800001</v>
      </c>
      <c r="M634" t="s">
        <v>48964</v>
      </c>
      <c r="N634">
        <v>1</v>
      </c>
      <c r="O634">
        <v>3.7636599999999998E-3</v>
      </c>
      <c r="P634">
        <v>4.0760054999999999</v>
      </c>
      <c r="Q634">
        <v>88.8</v>
      </c>
    </row>
    <row r="635" spans="1:17" x14ac:dyDescent="0.35">
      <c r="A635" t="s">
        <v>48965</v>
      </c>
      <c r="B635">
        <v>5.97184063</v>
      </c>
      <c r="C635">
        <v>30</v>
      </c>
      <c r="D635">
        <v>55.995970890000002</v>
      </c>
      <c r="E635">
        <v>2659</v>
      </c>
      <c r="F635">
        <v>174</v>
      </c>
      <c r="G635">
        <v>3360.3085686300001</v>
      </c>
      <c r="H635">
        <v>11.2</v>
      </c>
      <c r="I635" t="s">
        <v>48966</v>
      </c>
      <c r="J635">
        <v>134.81338327</v>
      </c>
      <c r="K635" t="s">
        <v>32385</v>
      </c>
      <c r="L635">
        <v>1220.46229064</v>
      </c>
      <c r="M635" t="s">
        <v>48967</v>
      </c>
      <c r="N635">
        <v>1</v>
      </c>
      <c r="O635">
        <v>3.6612400000000001E-3</v>
      </c>
      <c r="P635">
        <v>4.0348458799999998</v>
      </c>
      <c r="Q635">
        <v>88.8</v>
      </c>
    </row>
    <row r="636" spans="1:17" x14ac:dyDescent="0.35">
      <c r="A636" t="s">
        <v>48968</v>
      </c>
      <c r="B636">
        <v>5.9685597899999996</v>
      </c>
      <c r="C636">
        <v>30</v>
      </c>
      <c r="D636">
        <v>59.145351359999999</v>
      </c>
      <c r="E636">
        <v>2659</v>
      </c>
      <c r="F636">
        <v>174</v>
      </c>
      <c r="G636">
        <v>3549.3023480500001</v>
      </c>
      <c r="H636">
        <v>11.2</v>
      </c>
      <c r="I636" t="s">
        <v>48969</v>
      </c>
      <c r="J636">
        <v>134.89160447</v>
      </c>
      <c r="K636" t="s">
        <v>32385</v>
      </c>
      <c r="L636">
        <v>1220.4983798799999</v>
      </c>
      <c r="M636" t="s">
        <v>48970</v>
      </c>
      <c r="N636">
        <v>1</v>
      </c>
      <c r="O636">
        <v>3.7466399999999999E-3</v>
      </c>
      <c r="P636">
        <v>4.0402145200000001</v>
      </c>
      <c r="Q636">
        <v>88.8</v>
      </c>
    </row>
    <row r="637" spans="1:17" x14ac:dyDescent="0.35">
      <c r="A637" t="s">
        <v>48971</v>
      </c>
      <c r="B637">
        <v>5.9980873499999996</v>
      </c>
      <c r="C637">
        <v>30</v>
      </c>
      <c r="D637">
        <v>57.95400334</v>
      </c>
      <c r="E637">
        <v>2659</v>
      </c>
      <c r="F637">
        <v>174</v>
      </c>
      <c r="G637">
        <v>3477.8097586200001</v>
      </c>
      <c r="H637">
        <v>11.12</v>
      </c>
      <c r="I637" t="s">
        <v>48972</v>
      </c>
      <c r="J637">
        <v>134.85225625999999</v>
      </c>
      <c r="K637" t="s">
        <v>32385</v>
      </c>
      <c r="L637">
        <v>1220.53446912</v>
      </c>
      <c r="M637" t="s">
        <v>48973</v>
      </c>
      <c r="N637">
        <v>1</v>
      </c>
      <c r="O637">
        <v>3.8835499999999999E-3</v>
      </c>
      <c r="P637">
        <v>4.10105919</v>
      </c>
      <c r="Q637">
        <v>88.88</v>
      </c>
    </row>
    <row r="638" spans="1:17" x14ac:dyDescent="0.35">
      <c r="A638" t="s">
        <v>48974</v>
      </c>
      <c r="B638">
        <v>5.9521555900000003</v>
      </c>
      <c r="C638">
        <v>30</v>
      </c>
      <c r="D638">
        <v>55.838992830000002</v>
      </c>
      <c r="E638">
        <v>2659</v>
      </c>
      <c r="F638">
        <v>174</v>
      </c>
      <c r="G638">
        <v>3350.8883425200002</v>
      </c>
      <c r="H638">
        <v>11.1</v>
      </c>
      <c r="I638" t="s">
        <v>48975</v>
      </c>
      <c r="J638">
        <v>135.05520306</v>
      </c>
      <c r="K638" t="s">
        <v>32385</v>
      </c>
      <c r="L638">
        <v>1220.6197709600001</v>
      </c>
      <c r="M638" t="s">
        <v>48976</v>
      </c>
      <c r="N638">
        <v>1</v>
      </c>
      <c r="O638">
        <v>3.63803E-3</v>
      </c>
      <c r="P638">
        <v>4.0554256899999999</v>
      </c>
      <c r="Q638">
        <v>88.9</v>
      </c>
    </row>
    <row r="639" spans="1:17" x14ac:dyDescent="0.35">
      <c r="A639" t="s">
        <v>48977</v>
      </c>
      <c r="B639">
        <v>5.9849639899999998</v>
      </c>
      <c r="C639">
        <v>30</v>
      </c>
      <c r="D639">
        <v>56.552257910000002</v>
      </c>
      <c r="E639">
        <v>2659</v>
      </c>
      <c r="F639">
        <v>174</v>
      </c>
      <c r="G639">
        <v>3393.69125725</v>
      </c>
      <c r="H639">
        <v>11.1</v>
      </c>
      <c r="I639" t="s">
        <v>48978</v>
      </c>
      <c r="J639">
        <v>135.17341067000001</v>
      </c>
      <c r="K639" t="s">
        <v>32385</v>
      </c>
      <c r="L639">
        <v>1220.7477237099999</v>
      </c>
      <c r="M639" t="s">
        <v>48979</v>
      </c>
      <c r="N639">
        <v>1</v>
      </c>
      <c r="O639">
        <v>3.79701E-3</v>
      </c>
      <c r="P639">
        <v>4.0563204600000002</v>
      </c>
      <c r="Q639">
        <v>88.9</v>
      </c>
    </row>
    <row r="640" spans="1:17" x14ac:dyDescent="0.35">
      <c r="A640" t="s">
        <v>48980</v>
      </c>
      <c r="B640">
        <v>6.0079298699999999</v>
      </c>
      <c r="C640">
        <v>30</v>
      </c>
      <c r="D640">
        <v>52.322070719999999</v>
      </c>
      <c r="E640">
        <v>2659</v>
      </c>
      <c r="F640">
        <v>174</v>
      </c>
      <c r="G640">
        <v>3139.83845225</v>
      </c>
      <c r="H640">
        <v>11.1</v>
      </c>
      <c r="I640" t="s">
        <v>48981</v>
      </c>
      <c r="J640">
        <v>135.18830775999999</v>
      </c>
      <c r="K640" t="s">
        <v>32385</v>
      </c>
      <c r="L640">
        <v>1220.7838129500001</v>
      </c>
      <c r="M640" t="s">
        <v>48982</v>
      </c>
      <c r="N640">
        <v>1</v>
      </c>
      <c r="O640">
        <v>3.7749300000000001E-3</v>
      </c>
      <c r="P640">
        <v>4.0661629799999996</v>
      </c>
      <c r="Q640">
        <v>88.9</v>
      </c>
    </row>
    <row r="641" spans="1:17" x14ac:dyDescent="0.35">
      <c r="A641" t="s">
        <v>48983</v>
      </c>
      <c r="B641">
        <v>5.9619981099999997</v>
      </c>
      <c r="C641">
        <v>30</v>
      </c>
      <c r="D641">
        <v>54.671983640000001</v>
      </c>
      <c r="E641">
        <v>2659</v>
      </c>
      <c r="F641">
        <v>174</v>
      </c>
      <c r="G641">
        <v>3280.8563218600002</v>
      </c>
      <c r="H641">
        <v>11.1</v>
      </c>
      <c r="I641" t="s">
        <v>48984</v>
      </c>
      <c r="J641">
        <v>135.02458632</v>
      </c>
      <c r="K641" t="s">
        <v>32385</v>
      </c>
      <c r="L641">
        <v>1220.8625531099999</v>
      </c>
      <c r="M641" t="s">
        <v>48985</v>
      </c>
      <c r="N641">
        <v>1</v>
      </c>
      <c r="O641">
        <v>3.7534500000000002E-3</v>
      </c>
      <c r="P641">
        <v>4.0688473099999998</v>
      </c>
      <c r="Q641">
        <v>88.9</v>
      </c>
    </row>
    <row r="642" spans="1:17" x14ac:dyDescent="0.35">
      <c r="A642" t="s">
        <v>48986</v>
      </c>
      <c r="B642">
        <v>5.9882448300000002</v>
      </c>
      <c r="C642">
        <v>30</v>
      </c>
      <c r="D642">
        <v>54.608019370000001</v>
      </c>
      <c r="E642">
        <v>2659</v>
      </c>
      <c r="F642">
        <v>174</v>
      </c>
      <c r="G642">
        <v>3277.0178373700001</v>
      </c>
      <c r="H642">
        <v>11.1</v>
      </c>
      <c r="I642" t="s">
        <v>48987</v>
      </c>
      <c r="J642">
        <v>134.92227099999999</v>
      </c>
      <c r="K642" t="s">
        <v>32385</v>
      </c>
      <c r="L642">
        <v>1220.9216082299999</v>
      </c>
      <c r="M642" t="s">
        <v>48988</v>
      </c>
      <c r="N642">
        <v>1</v>
      </c>
      <c r="O642">
        <v>3.7064799999999998E-3</v>
      </c>
      <c r="P642">
        <v>4.0898745099999996</v>
      </c>
      <c r="Q642">
        <v>88.9</v>
      </c>
    </row>
    <row r="643" spans="1:17" x14ac:dyDescent="0.35">
      <c r="A643" t="s">
        <v>48989</v>
      </c>
      <c r="B643">
        <v>6.0046490300000004</v>
      </c>
      <c r="C643">
        <v>30</v>
      </c>
      <c r="D643">
        <v>58.483478320000003</v>
      </c>
      <c r="E643">
        <v>2659</v>
      </c>
      <c r="F643">
        <v>174</v>
      </c>
      <c r="G643">
        <v>3509.5834613000002</v>
      </c>
      <c r="H643">
        <v>11.1</v>
      </c>
      <c r="I643" t="s">
        <v>48990</v>
      </c>
      <c r="J643">
        <v>134.76656165</v>
      </c>
      <c r="K643" t="s">
        <v>32385</v>
      </c>
      <c r="L643">
        <v>1221.00362922</v>
      </c>
      <c r="M643" t="s">
        <v>48991</v>
      </c>
      <c r="N643">
        <v>1</v>
      </c>
      <c r="O643">
        <v>3.7402799999999999E-3</v>
      </c>
      <c r="P643">
        <v>4.0840584700000004</v>
      </c>
      <c r="Q643">
        <v>88.9</v>
      </c>
    </row>
    <row r="644" spans="1:17" x14ac:dyDescent="0.35">
      <c r="A644" t="s">
        <v>48992</v>
      </c>
      <c r="B644">
        <v>6.0440191099999998</v>
      </c>
      <c r="C644">
        <v>30</v>
      </c>
      <c r="D644">
        <v>57.194881029999998</v>
      </c>
      <c r="E644">
        <v>2659</v>
      </c>
      <c r="F644">
        <v>174</v>
      </c>
      <c r="G644">
        <v>3432.2549598599999</v>
      </c>
      <c r="H644">
        <v>11.18</v>
      </c>
      <c r="I644" t="s">
        <v>48993</v>
      </c>
      <c r="J644">
        <v>134.86016574000001</v>
      </c>
      <c r="K644" t="s">
        <v>32385</v>
      </c>
      <c r="L644">
        <v>1221.0758077</v>
      </c>
      <c r="M644" t="s">
        <v>48994</v>
      </c>
      <c r="N644">
        <v>1</v>
      </c>
      <c r="O644">
        <v>3.7810000000000001E-3</v>
      </c>
      <c r="P644">
        <v>4.1162703599999997</v>
      </c>
      <c r="Q644">
        <v>88.82</v>
      </c>
    </row>
    <row r="645" spans="1:17" x14ac:dyDescent="0.35">
      <c r="A645" t="s">
        <v>48995</v>
      </c>
      <c r="B645">
        <v>5.9764581000000003</v>
      </c>
      <c r="C645">
        <v>30</v>
      </c>
      <c r="D645">
        <v>57.677211909999997</v>
      </c>
      <c r="E645">
        <v>2659</v>
      </c>
      <c r="F645">
        <v>174</v>
      </c>
      <c r="G645">
        <v>3461.1995526800001</v>
      </c>
      <c r="H645">
        <v>11.2</v>
      </c>
      <c r="I645" t="s">
        <v>48996</v>
      </c>
      <c r="J645">
        <v>135.1881573</v>
      </c>
      <c r="K645" t="s">
        <v>32385</v>
      </c>
      <c r="L645">
        <v>1221.1858440000001</v>
      </c>
      <c r="M645" t="s">
        <v>48997</v>
      </c>
      <c r="N645">
        <v>1</v>
      </c>
      <c r="O645">
        <v>3.9056E-3</v>
      </c>
      <c r="P645">
        <v>4.1027058199999997</v>
      </c>
      <c r="Q645">
        <v>88.8</v>
      </c>
    </row>
    <row r="646" spans="1:17" x14ac:dyDescent="0.35">
      <c r="A646" t="s">
        <v>48998</v>
      </c>
      <c r="B646">
        <v>6.0243947999999996</v>
      </c>
      <c r="C646">
        <v>30</v>
      </c>
      <c r="D646">
        <v>57.803021229999999</v>
      </c>
      <c r="E646">
        <v>2659</v>
      </c>
      <c r="F646">
        <v>174</v>
      </c>
      <c r="G646">
        <v>3468.7493481199999</v>
      </c>
      <c r="H646">
        <v>11.2</v>
      </c>
      <c r="I646" t="s">
        <v>48999</v>
      </c>
      <c r="J646">
        <v>135.22716227000001</v>
      </c>
      <c r="K646" t="s">
        <v>32385</v>
      </c>
      <c r="L646">
        <v>1221.2481799499999</v>
      </c>
      <c r="M646" t="s">
        <v>49000</v>
      </c>
      <c r="N646">
        <v>1</v>
      </c>
      <c r="O646">
        <v>3.6906299999999999E-3</v>
      </c>
      <c r="P646">
        <v>4.0825827200000004</v>
      </c>
      <c r="Q646">
        <v>88.8</v>
      </c>
    </row>
    <row r="647" spans="1:17" x14ac:dyDescent="0.35">
      <c r="A647" t="s">
        <v>49001</v>
      </c>
      <c r="B647">
        <v>6.0014289200000004</v>
      </c>
      <c r="C647">
        <v>30</v>
      </c>
      <c r="D647">
        <v>60.05361868</v>
      </c>
      <c r="E647">
        <v>2659</v>
      </c>
      <c r="F647">
        <v>174</v>
      </c>
      <c r="G647">
        <v>3603.80731384</v>
      </c>
      <c r="H647">
        <v>11.28</v>
      </c>
      <c r="I647" t="s">
        <v>49002</v>
      </c>
      <c r="J647">
        <v>134.97770957</v>
      </c>
      <c r="K647" t="s">
        <v>32385</v>
      </c>
      <c r="L647">
        <v>1221.2350565900001</v>
      </c>
      <c r="M647" t="s">
        <v>49003</v>
      </c>
      <c r="N647">
        <v>1</v>
      </c>
      <c r="O647">
        <v>3.7547100000000001E-3</v>
      </c>
      <c r="P647">
        <v>4.1376113500000002</v>
      </c>
      <c r="Q647">
        <v>88.72</v>
      </c>
    </row>
    <row r="648" spans="1:17" x14ac:dyDescent="0.35">
      <c r="A648" t="s">
        <v>49004</v>
      </c>
      <c r="B648">
        <v>6.0178331199999997</v>
      </c>
      <c r="C648">
        <v>30</v>
      </c>
      <c r="D648">
        <v>59.491471949999998</v>
      </c>
      <c r="E648">
        <v>2659</v>
      </c>
      <c r="F648">
        <v>174</v>
      </c>
      <c r="G648">
        <v>3570.0729851299998</v>
      </c>
      <c r="H648">
        <v>11.3</v>
      </c>
      <c r="I648" t="s">
        <v>49005</v>
      </c>
      <c r="J648">
        <v>135.16541158000001</v>
      </c>
      <c r="K648" t="s">
        <v>32385</v>
      </c>
      <c r="L648">
        <v>1221.29739255</v>
      </c>
      <c r="M648" t="s">
        <v>49006</v>
      </c>
      <c r="N648">
        <v>1</v>
      </c>
      <c r="O648">
        <v>3.6680200000000001E-3</v>
      </c>
      <c r="P648">
        <v>4.11882108</v>
      </c>
      <c r="Q648">
        <v>88.7</v>
      </c>
    </row>
    <row r="649" spans="1:17" x14ac:dyDescent="0.35">
      <c r="A649" t="s">
        <v>49007</v>
      </c>
      <c r="B649">
        <v>6.0178331199999997</v>
      </c>
      <c r="C649">
        <v>30</v>
      </c>
      <c r="D649">
        <v>58.674638160000001</v>
      </c>
      <c r="E649">
        <v>2659</v>
      </c>
      <c r="F649">
        <v>174</v>
      </c>
      <c r="G649">
        <v>3521.0549300799998</v>
      </c>
      <c r="H649">
        <v>11.3</v>
      </c>
      <c r="I649" t="s">
        <v>49008</v>
      </c>
      <c r="J649">
        <v>134.98474163</v>
      </c>
      <c r="K649" t="s">
        <v>32385</v>
      </c>
      <c r="L649">
        <v>1221.29083087</v>
      </c>
      <c r="M649" t="s">
        <v>49009</v>
      </c>
      <c r="N649">
        <v>1</v>
      </c>
      <c r="O649">
        <v>3.7279700000000002E-3</v>
      </c>
      <c r="P649">
        <v>4.08481965</v>
      </c>
      <c r="Q649">
        <v>88.7</v>
      </c>
    </row>
    <row r="650" spans="1:17" x14ac:dyDescent="0.35">
      <c r="A650" t="s">
        <v>49010</v>
      </c>
      <c r="B650">
        <v>6.0243947999999996</v>
      </c>
      <c r="C650">
        <v>30</v>
      </c>
      <c r="D650">
        <v>60.027453979999997</v>
      </c>
      <c r="E650">
        <v>2659</v>
      </c>
      <c r="F650">
        <v>174</v>
      </c>
      <c r="G650">
        <v>3602.2371747399998</v>
      </c>
      <c r="H650">
        <v>11.3</v>
      </c>
      <c r="I650" t="s">
        <v>49011</v>
      </c>
      <c r="J650">
        <v>135.02445843000001</v>
      </c>
      <c r="K650" t="s">
        <v>32385</v>
      </c>
      <c r="L650">
        <v>1221.33348179</v>
      </c>
      <c r="M650" t="s">
        <v>49012</v>
      </c>
      <c r="N650">
        <v>1</v>
      </c>
      <c r="O650">
        <v>3.8936999999999999E-3</v>
      </c>
      <c r="P650">
        <v>4.1215054100000001</v>
      </c>
      <c r="Q650">
        <v>88.7</v>
      </c>
    </row>
    <row r="651" spans="1:17" x14ac:dyDescent="0.35">
      <c r="A651" t="s">
        <v>49013</v>
      </c>
      <c r="B651">
        <v>6.0047097599999999</v>
      </c>
      <c r="C651">
        <v>30</v>
      </c>
      <c r="D651">
        <v>60.199366040000001</v>
      </c>
      <c r="E651">
        <v>2659</v>
      </c>
      <c r="F651">
        <v>174</v>
      </c>
      <c r="G651">
        <v>3612.5535879200002</v>
      </c>
      <c r="H651">
        <v>11.3</v>
      </c>
      <c r="I651" t="s">
        <v>49014</v>
      </c>
      <c r="J651">
        <v>135.09458932000001</v>
      </c>
      <c r="K651" t="s">
        <v>32385</v>
      </c>
      <c r="L651">
        <v>1221.39909859</v>
      </c>
      <c r="M651" t="s">
        <v>49015</v>
      </c>
      <c r="N651">
        <v>1</v>
      </c>
      <c r="O651">
        <v>3.7370300000000001E-3</v>
      </c>
      <c r="P651">
        <v>4.1112155000000001</v>
      </c>
      <c r="Q651">
        <v>88.7</v>
      </c>
    </row>
    <row r="652" spans="1:17" x14ac:dyDescent="0.35">
      <c r="A652" t="s">
        <v>49016</v>
      </c>
      <c r="B652">
        <v>6.0014289200000004</v>
      </c>
      <c r="C652">
        <v>30</v>
      </c>
      <c r="D652">
        <v>61.194001030000003</v>
      </c>
      <c r="E652">
        <v>2659</v>
      </c>
      <c r="F652">
        <v>174</v>
      </c>
      <c r="G652">
        <v>3672.2414619599999</v>
      </c>
      <c r="H652">
        <v>11.3</v>
      </c>
      <c r="I652" t="s">
        <v>49017</v>
      </c>
      <c r="J652">
        <v>135.11771368999999</v>
      </c>
      <c r="K652" t="s">
        <v>32385</v>
      </c>
      <c r="L652">
        <v>1221.3826943900001</v>
      </c>
      <c r="M652" t="s">
        <v>49018</v>
      </c>
      <c r="N652">
        <v>1</v>
      </c>
      <c r="O652">
        <v>3.7374800000000001E-3</v>
      </c>
      <c r="P652">
        <v>4.0722928100000004</v>
      </c>
      <c r="Q652">
        <v>88.7</v>
      </c>
    </row>
    <row r="653" spans="1:17" x14ac:dyDescent="0.35">
      <c r="A653" t="s">
        <v>49019</v>
      </c>
      <c r="B653">
        <v>5.9850247200000002</v>
      </c>
      <c r="C653">
        <v>30</v>
      </c>
      <c r="D653">
        <v>61.368678039999999</v>
      </c>
      <c r="E653">
        <v>2659</v>
      </c>
      <c r="F653">
        <v>174</v>
      </c>
      <c r="G653">
        <v>3682.72379942</v>
      </c>
      <c r="H653">
        <v>11.38</v>
      </c>
      <c r="I653" t="s">
        <v>49020</v>
      </c>
      <c r="J653">
        <v>134.92215436000001</v>
      </c>
      <c r="K653" t="s">
        <v>32385</v>
      </c>
      <c r="L653">
        <v>1221.42534531</v>
      </c>
      <c r="M653" t="s">
        <v>49021</v>
      </c>
      <c r="N653">
        <v>1</v>
      </c>
      <c r="O653">
        <v>3.9410199999999999E-3</v>
      </c>
      <c r="P653">
        <v>4.0781088399999996</v>
      </c>
      <c r="Q653">
        <v>88.62</v>
      </c>
    </row>
    <row r="654" spans="1:17" x14ac:dyDescent="0.35">
      <c r="A654" t="s">
        <v>49022</v>
      </c>
      <c r="B654">
        <v>6.02767564</v>
      </c>
      <c r="C654">
        <v>30</v>
      </c>
      <c r="D654">
        <v>59.55601308</v>
      </c>
      <c r="E654">
        <v>2659</v>
      </c>
      <c r="F654">
        <v>174</v>
      </c>
      <c r="G654">
        <v>3573.94608728</v>
      </c>
      <c r="H654">
        <v>11.4</v>
      </c>
      <c r="I654" t="s">
        <v>49023</v>
      </c>
      <c r="J654">
        <v>134.97689857</v>
      </c>
      <c r="K654" t="s">
        <v>32385</v>
      </c>
      <c r="L654">
        <v>1221.4155027899999</v>
      </c>
      <c r="M654" t="s">
        <v>49024</v>
      </c>
      <c r="N654">
        <v>1</v>
      </c>
      <c r="O654">
        <v>3.81965E-3</v>
      </c>
      <c r="P654">
        <v>4.1389535100000003</v>
      </c>
      <c r="Q654">
        <v>88.6</v>
      </c>
    </row>
    <row r="655" spans="1:17" x14ac:dyDescent="0.35">
      <c r="A655" t="s">
        <v>49025</v>
      </c>
      <c r="B655">
        <v>5.9653396799999996</v>
      </c>
      <c r="C655">
        <v>30</v>
      </c>
      <c r="D655">
        <v>60.583793380000003</v>
      </c>
      <c r="E655">
        <v>2659</v>
      </c>
      <c r="F655">
        <v>174</v>
      </c>
      <c r="G655">
        <v>3635.6230064599999</v>
      </c>
      <c r="H655">
        <v>11.48</v>
      </c>
      <c r="I655" t="s">
        <v>49026</v>
      </c>
      <c r="J655">
        <v>135.11822451</v>
      </c>
      <c r="K655" t="s">
        <v>32385</v>
      </c>
      <c r="L655">
        <v>1221.51392799</v>
      </c>
      <c r="M655" t="s">
        <v>49027</v>
      </c>
      <c r="N655">
        <v>1</v>
      </c>
      <c r="O655">
        <v>3.8288799999999998E-3</v>
      </c>
      <c r="P655">
        <v>4.0794510099999997</v>
      </c>
      <c r="Q655">
        <v>88.52</v>
      </c>
    </row>
    <row r="656" spans="1:17" x14ac:dyDescent="0.35">
      <c r="A656" t="s">
        <v>49028</v>
      </c>
      <c r="B656">
        <v>6.0243947999999996</v>
      </c>
      <c r="C656">
        <v>30</v>
      </c>
      <c r="D656">
        <v>60.28272982</v>
      </c>
      <c r="E656">
        <v>2659</v>
      </c>
      <c r="F656">
        <v>174</v>
      </c>
      <c r="G656">
        <v>3617.5562338999998</v>
      </c>
      <c r="H656">
        <v>11.42</v>
      </c>
      <c r="I656" t="s">
        <v>49029</v>
      </c>
      <c r="J656">
        <v>135.30521784000001</v>
      </c>
      <c r="K656" t="s">
        <v>32385</v>
      </c>
      <c r="L656">
        <v>1221.6057914999999</v>
      </c>
      <c r="M656" t="s">
        <v>49030</v>
      </c>
      <c r="N656">
        <v>1</v>
      </c>
      <c r="O656">
        <v>3.7128700000000001E-3</v>
      </c>
      <c r="P656">
        <v>4.0521603800000001</v>
      </c>
      <c r="Q656">
        <v>88.58</v>
      </c>
    </row>
    <row r="657" spans="1:17" x14ac:dyDescent="0.35">
      <c r="A657" t="s">
        <v>49031</v>
      </c>
      <c r="B657">
        <v>5.9719013600000004</v>
      </c>
      <c r="C657">
        <v>30</v>
      </c>
      <c r="D657">
        <v>60.253543350000001</v>
      </c>
      <c r="E657">
        <v>2659</v>
      </c>
      <c r="F657">
        <v>174</v>
      </c>
      <c r="G657">
        <v>3615.8047585600002</v>
      </c>
      <c r="H657">
        <v>11.4</v>
      </c>
      <c r="I657" t="s">
        <v>49032</v>
      </c>
      <c r="J657">
        <v>135.06313872000001</v>
      </c>
      <c r="K657" t="s">
        <v>32385</v>
      </c>
      <c r="L657">
        <v>1221.6320382199999</v>
      </c>
      <c r="M657" t="s">
        <v>49033</v>
      </c>
      <c r="N657">
        <v>1</v>
      </c>
      <c r="O657">
        <v>3.9654199999999999E-3</v>
      </c>
      <c r="P657">
        <v>4.07005587</v>
      </c>
      <c r="Q657">
        <v>88.6</v>
      </c>
    </row>
    <row r="658" spans="1:17" x14ac:dyDescent="0.35">
      <c r="A658" t="s">
        <v>49034</v>
      </c>
      <c r="B658">
        <v>5.9226887599999998</v>
      </c>
      <c r="C658">
        <v>30</v>
      </c>
      <c r="D658">
        <v>61.745193239999999</v>
      </c>
      <c r="E658">
        <v>2659</v>
      </c>
      <c r="F658">
        <v>174</v>
      </c>
      <c r="G658">
        <v>3705.3184114599999</v>
      </c>
      <c r="H658">
        <v>11.4</v>
      </c>
      <c r="I658" t="s">
        <v>49035</v>
      </c>
      <c r="J658">
        <v>135.11037016</v>
      </c>
      <c r="K658" t="s">
        <v>32385</v>
      </c>
      <c r="L658">
        <v>1221.74358678</v>
      </c>
      <c r="M658" t="s">
        <v>49036</v>
      </c>
      <c r="N658">
        <v>1</v>
      </c>
      <c r="O658">
        <v>3.9271899999999997E-3</v>
      </c>
      <c r="P658">
        <v>4.0687137099999999</v>
      </c>
      <c r="Q658">
        <v>88.6</v>
      </c>
    </row>
    <row r="659" spans="1:17" x14ac:dyDescent="0.35">
      <c r="A659" t="s">
        <v>49037</v>
      </c>
      <c r="B659">
        <v>5.96862052</v>
      </c>
      <c r="C659">
        <v>30</v>
      </c>
      <c r="D659">
        <v>61.626001799999997</v>
      </c>
      <c r="E659">
        <v>2659</v>
      </c>
      <c r="F659">
        <v>174</v>
      </c>
      <c r="G659">
        <v>3698.1657540599999</v>
      </c>
      <c r="H659">
        <v>11.4</v>
      </c>
      <c r="I659" t="s">
        <v>49038</v>
      </c>
      <c r="J659">
        <v>134.89942508999999</v>
      </c>
      <c r="K659" t="s">
        <v>32385</v>
      </c>
      <c r="L659">
        <v>1221.8059227399999</v>
      </c>
      <c r="M659" t="s">
        <v>49039</v>
      </c>
      <c r="N659">
        <v>1</v>
      </c>
      <c r="O659">
        <v>3.8906800000000001E-3</v>
      </c>
      <c r="P659">
        <v>4.0543973199999996</v>
      </c>
      <c r="Q659">
        <v>88.6</v>
      </c>
    </row>
    <row r="660" spans="1:17" x14ac:dyDescent="0.35">
      <c r="A660" t="s">
        <v>49040</v>
      </c>
      <c r="B660">
        <v>6.0112714399999998</v>
      </c>
      <c r="C660">
        <v>30</v>
      </c>
      <c r="D660">
        <v>60.989981329999999</v>
      </c>
      <c r="E660">
        <v>2659</v>
      </c>
      <c r="F660">
        <v>174</v>
      </c>
      <c r="G660">
        <v>3659.99827504</v>
      </c>
      <c r="H660">
        <v>11.4</v>
      </c>
      <c r="I660" t="s">
        <v>49041</v>
      </c>
      <c r="J660">
        <v>134.92268569000001</v>
      </c>
      <c r="K660" t="s">
        <v>32385</v>
      </c>
      <c r="L660">
        <v>1221.9174712900001</v>
      </c>
      <c r="M660" t="s">
        <v>49042</v>
      </c>
      <c r="N660">
        <v>1</v>
      </c>
      <c r="O660">
        <v>3.8455E-3</v>
      </c>
      <c r="P660">
        <v>4.0620029000000004</v>
      </c>
      <c r="Q660">
        <v>88.6</v>
      </c>
    </row>
    <row r="661" spans="1:17" x14ac:dyDescent="0.35">
      <c r="A661" t="s">
        <v>49043</v>
      </c>
      <c r="B661">
        <v>6.0047097599999999</v>
      </c>
      <c r="C661">
        <v>30</v>
      </c>
      <c r="D661">
        <v>57.899859530000001</v>
      </c>
      <c r="E661">
        <v>2659</v>
      </c>
      <c r="F661">
        <v>174</v>
      </c>
      <c r="G661">
        <v>3474.5605979900001</v>
      </c>
      <c r="H661">
        <v>11.32</v>
      </c>
      <c r="I661" t="s">
        <v>49044</v>
      </c>
      <c r="J661">
        <v>134.89858648000001</v>
      </c>
      <c r="K661" t="s">
        <v>32385</v>
      </c>
      <c r="L661">
        <v>1221.97980725</v>
      </c>
      <c r="M661" t="s">
        <v>49045</v>
      </c>
      <c r="N661">
        <v>1</v>
      </c>
      <c r="O661">
        <v>3.9379300000000001E-3</v>
      </c>
      <c r="P661">
        <v>4.1201632500000001</v>
      </c>
      <c r="Q661">
        <v>88.68</v>
      </c>
    </row>
    <row r="662" spans="1:17" x14ac:dyDescent="0.35">
      <c r="A662" t="s">
        <v>49046</v>
      </c>
      <c r="B662">
        <v>5.9587779999999997</v>
      </c>
      <c r="C662">
        <v>30</v>
      </c>
      <c r="D662">
        <v>59.392210329999997</v>
      </c>
      <c r="E662">
        <v>2659</v>
      </c>
      <c r="F662">
        <v>174</v>
      </c>
      <c r="G662">
        <v>3564.1163124300001</v>
      </c>
      <c r="H662">
        <v>11.38</v>
      </c>
      <c r="I662" t="s">
        <v>49047</v>
      </c>
      <c r="J662">
        <v>134.96205112999999</v>
      </c>
      <c r="K662" t="s">
        <v>32385</v>
      </c>
      <c r="L662">
        <v>1222.0323006900001</v>
      </c>
      <c r="M662" t="s">
        <v>49048</v>
      </c>
      <c r="N662">
        <v>1</v>
      </c>
      <c r="O662">
        <v>3.87661E-3</v>
      </c>
      <c r="P662">
        <v>4.0628976799999998</v>
      </c>
      <c r="Q662">
        <v>88.62</v>
      </c>
    </row>
    <row r="663" spans="1:17" x14ac:dyDescent="0.35">
      <c r="A663" t="s">
        <v>49049</v>
      </c>
      <c r="B663">
        <v>6.02767564</v>
      </c>
      <c r="C663">
        <v>30</v>
      </c>
      <c r="D663">
        <v>58.070856169999999</v>
      </c>
      <c r="E663">
        <v>2659</v>
      </c>
      <c r="F663">
        <v>174</v>
      </c>
      <c r="G663">
        <v>3484.8220773100002</v>
      </c>
      <c r="H663">
        <v>11.4</v>
      </c>
      <c r="I663" t="s">
        <v>49050</v>
      </c>
      <c r="J663">
        <v>134.93057327</v>
      </c>
      <c r="K663" t="s">
        <v>32385</v>
      </c>
      <c r="L663">
        <v>1222.08151329</v>
      </c>
      <c r="M663" t="s">
        <v>49051</v>
      </c>
      <c r="N663">
        <v>1</v>
      </c>
      <c r="O663">
        <v>3.9264900000000004E-3</v>
      </c>
      <c r="P663">
        <v>4.0861618200000001</v>
      </c>
      <c r="Q663">
        <v>88.6</v>
      </c>
    </row>
    <row r="664" spans="1:17" x14ac:dyDescent="0.35">
      <c r="A664" t="s">
        <v>49052</v>
      </c>
      <c r="B664">
        <v>5.99814808</v>
      </c>
      <c r="C664">
        <v>30</v>
      </c>
      <c r="D664">
        <v>57.468377779999997</v>
      </c>
      <c r="E664">
        <v>2659</v>
      </c>
      <c r="F664">
        <v>174</v>
      </c>
      <c r="G664">
        <v>3448.6674526100001</v>
      </c>
      <c r="H664">
        <v>11.4</v>
      </c>
      <c r="I664" t="s">
        <v>49053</v>
      </c>
      <c r="J664">
        <v>134.84435778</v>
      </c>
      <c r="K664" t="s">
        <v>32385</v>
      </c>
      <c r="L664">
        <v>1222.1307258899999</v>
      </c>
      <c r="M664" t="s">
        <v>49054</v>
      </c>
      <c r="N664">
        <v>1</v>
      </c>
      <c r="O664">
        <v>3.9219399999999996E-3</v>
      </c>
      <c r="P664">
        <v>4.1304531500000001</v>
      </c>
      <c r="Q664">
        <v>88.6</v>
      </c>
    </row>
    <row r="665" spans="1:17" x14ac:dyDescent="0.35">
      <c r="A665" t="s">
        <v>49055</v>
      </c>
      <c r="B665">
        <v>5.9522163199999998</v>
      </c>
      <c r="C665">
        <v>30</v>
      </c>
      <c r="D665">
        <v>56.306592420000001</v>
      </c>
      <c r="E665">
        <v>2659</v>
      </c>
      <c r="F665">
        <v>174</v>
      </c>
      <c r="G665">
        <v>3378.9489130299999</v>
      </c>
      <c r="H665">
        <v>11.4</v>
      </c>
      <c r="I665" t="s">
        <v>49056</v>
      </c>
      <c r="J665">
        <v>134.83698432</v>
      </c>
      <c r="K665" t="s">
        <v>32385</v>
      </c>
      <c r="L665">
        <v>1222.2160277200001</v>
      </c>
      <c r="M665" t="s">
        <v>49057</v>
      </c>
      <c r="N665">
        <v>1</v>
      </c>
      <c r="O665">
        <v>3.8260299999999998E-3</v>
      </c>
      <c r="P665">
        <v>4.0798983900000003</v>
      </c>
      <c r="Q665">
        <v>88.6</v>
      </c>
    </row>
    <row r="666" spans="1:17" x14ac:dyDescent="0.35">
      <c r="A666" t="s">
        <v>49058</v>
      </c>
      <c r="B666">
        <v>5.9948672399999996</v>
      </c>
      <c r="C666">
        <v>30</v>
      </c>
      <c r="D666">
        <v>56.026208859999997</v>
      </c>
      <c r="E666">
        <v>2659</v>
      </c>
      <c r="F666">
        <v>174</v>
      </c>
      <c r="G666">
        <v>3362.1231440299998</v>
      </c>
      <c r="H666">
        <v>11.4</v>
      </c>
      <c r="I666" t="s">
        <v>49059</v>
      </c>
      <c r="J666">
        <v>134.89910651</v>
      </c>
      <c r="K666" t="s">
        <v>32385</v>
      </c>
      <c r="L666">
        <v>1222.3013295600001</v>
      </c>
      <c r="M666" t="s">
        <v>49060</v>
      </c>
      <c r="N666">
        <v>1</v>
      </c>
      <c r="O666">
        <v>3.8749399999999999E-3</v>
      </c>
      <c r="P666">
        <v>4.0718454199999998</v>
      </c>
      <c r="Q666">
        <v>88.6</v>
      </c>
    </row>
    <row r="667" spans="1:17" x14ac:dyDescent="0.35">
      <c r="A667" t="s">
        <v>49061</v>
      </c>
      <c r="B667">
        <v>6.0211139600000001</v>
      </c>
      <c r="C667">
        <v>30</v>
      </c>
      <c r="D667">
        <v>53.180437390000002</v>
      </c>
      <c r="E667">
        <v>2659</v>
      </c>
      <c r="F667">
        <v>174</v>
      </c>
      <c r="G667">
        <v>3191.3488883800001</v>
      </c>
      <c r="H667">
        <v>11.4</v>
      </c>
      <c r="I667" t="s">
        <v>49062</v>
      </c>
      <c r="J667">
        <v>134.97697074999999</v>
      </c>
      <c r="K667" t="s">
        <v>32385</v>
      </c>
      <c r="L667">
        <v>1222.3603846799999</v>
      </c>
      <c r="M667" t="s">
        <v>49063</v>
      </c>
      <c r="N667">
        <v>1</v>
      </c>
      <c r="O667">
        <v>3.9083700000000004E-3</v>
      </c>
      <c r="P667">
        <v>4.1013729799999998</v>
      </c>
      <c r="Q667">
        <v>88.6</v>
      </c>
    </row>
    <row r="668" spans="1:17" x14ac:dyDescent="0.35">
      <c r="A668" t="s">
        <v>49064</v>
      </c>
      <c r="B668">
        <v>5.9653396799999996</v>
      </c>
      <c r="C668">
        <v>30</v>
      </c>
      <c r="D668">
        <v>53.387933220000001</v>
      </c>
      <c r="E668">
        <v>2659</v>
      </c>
      <c r="F668">
        <v>174</v>
      </c>
      <c r="G668">
        <v>3203.8006772799999</v>
      </c>
      <c r="H668">
        <v>11.4</v>
      </c>
      <c r="I668" t="s">
        <v>49065</v>
      </c>
      <c r="J668">
        <v>134.95421357000001</v>
      </c>
      <c r="K668" t="s">
        <v>32385</v>
      </c>
      <c r="L668">
        <v>1222.4424056800001</v>
      </c>
      <c r="M668" t="s">
        <v>49066</v>
      </c>
      <c r="N668">
        <v>1</v>
      </c>
      <c r="O668">
        <v>3.9131799999999996E-3</v>
      </c>
      <c r="P668">
        <v>4.0942147899999997</v>
      </c>
      <c r="Q668">
        <v>88.6</v>
      </c>
    </row>
    <row r="669" spans="1:17" x14ac:dyDescent="0.35">
      <c r="A669" t="s">
        <v>49067</v>
      </c>
      <c r="B669">
        <v>6.0047097599999999</v>
      </c>
      <c r="C669">
        <v>30</v>
      </c>
      <c r="D669">
        <v>52.831350960000002</v>
      </c>
      <c r="E669">
        <v>2659</v>
      </c>
      <c r="F669">
        <v>174</v>
      </c>
      <c r="G669">
        <v>3170.4002719300001</v>
      </c>
      <c r="H669">
        <v>11.46</v>
      </c>
      <c r="I669" t="s">
        <v>49068</v>
      </c>
      <c r="J669">
        <v>134.93096383</v>
      </c>
      <c r="K669" t="s">
        <v>32385</v>
      </c>
      <c r="L669">
        <v>1222.48177575</v>
      </c>
      <c r="M669" t="s">
        <v>49069</v>
      </c>
      <c r="N669">
        <v>1</v>
      </c>
      <c r="O669">
        <v>3.87566E-3</v>
      </c>
      <c r="P669">
        <v>4.1071890199999999</v>
      </c>
      <c r="Q669">
        <v>88.54</v>
      </c>
    </row>
    <row r="670" spans="1:17" x14ac:dyDescent="0.35">
      <c r="A670" t="s">
        <v>49070</v>
      </c>
      <c r="B670">
        <v>6.0014289200000004</v>
      </c>
      <c r="C670">
        <v>30</v>
      </c>
      <c r="D670">
        <v>58.649784019999998</v>
      </c>
      <c r="E670">
        <v>2659</v>
      </c>
      <c r="F670">
        <v>174</v>
      </c>
      <c r="G670">
        <v>3519.5634373399998</v>
      </c>
      <c r="H670">
        <v>11.44</v>
      </c>
      <c r="I670" t="s">
        <v>49071</v>
      </c>
      <c r="J670">
        <v>135.19581159000001</v>
      </c>
      <c r="K670" t="s">
        <v>32385</v>
      </c>
      <c r="L670">
        <v>1222.50146079</v>
      </c>
      <c r="M670" t="s">
        <v>49072</v>
      </c>
      <c r="N670">
        <v>1</v>
      </c>
      <c r="O670">
        <v>3.85922E-3</v>
      </c>
      <c r="P670">
        <v>4.0915304600000004</v>
      </c>
      <c r="Q670">
        <v>88.56</v>
      </c>
    </row>
    <row r="671" spans="1:17" x14ac:dyDescent="0.35">
      <c r="A671" t="s">
        <v>49073</v>
      </c>
      <c r="B671">
        <v>5.9948672399999996</v>
      </c>
      <c r="C671">
        <v>30</v>
      </c>
      <c r="D671">
        <v>59.752213349999998</v>
      </c>
      <c r="E671">
        <v>2659</v>
      </c>
      <c r="F671">
        <v>174</v>
      </c>
      <c r="G671">
        <v>3585.7200319799999</v>
      </c>
      <c r="H671">
        <v>11.4</v>
      </c>
      <c r="I671" t="s">
        <v>49074</v>
      </c>
      <c r="J671">
        <v>135.27417201</v>
      </c>
      <c r="K671" t="s">
        <v>32385</v>
      </c>
      <c r="L671">
        <v>1222.54739255</v>
      </c>
      <c r="M671" t="s">
        <v>49075</v>
      </c>
      <c r="N671">
        <v>1</v>
      </c>
      <c r="O671">
        <v>3.8168400000000002E-3</v>
      </c>
      <c r="P671">
        <v>4.1394009</v>
      </c>
      <c r="Q671">
        <v>88.6</v>
      </c>
    </row>
    <row r="672" spans="1:17" x14ac:dyDescent="0.35">
      <c r="A672" t="s">
        <v>49076</v>
      </c>
      <c r="B672">
        <v>6.0014289200000004</v>
      </c>
      <c r="C672">
        <v>30</v>
      </c>
      <c r="D672">
        <v>60.412710240000003</v>
      </c>
      <c r="E672">
        <v>2659</v>
      </c>
      <c r="F672">
        <v>174</v>
      </c>
      <c r="G672">
        <v>3625.3563363200001</v>
      </c>
      <c r="H672">
        <v>11.4</v>
      </c>
      <c r="I672" t="s">
        <v>49077</v>
      </c>
      <c r="J672">
        <v>135.13321062</v>
      </c>
      <c r="K672" t="s">
        <v>32385</v>
      </c>
      <c r="L672">
        <v>1222.6261327100001</v>
      </c>
      <c r="M672" t="s">
        <v>49078</v>
      </c>
      <c r="N672">
        <v>1</v>
      </c>
      <c r="O672">
        <v>3.7452700000000002E-3</v>
      </c>
      <c r="P672">
        <v>4.07587191</v>
      </c>
      <c r="Q672">
        <v>88.6</v>
      </c>
    </row>
    <row r="673" spans="1:17" x14ac:dyDescent="0.35">
      <c r="A673" t="s">
        <v>49079</v>
      </c>
      <c r="B673">
        <v>6.0721399700000003</v>
      </c>
      <c r="C673">
        <v>30</v>
      </c>
      <c r="D673">
        <v>58.209612409999998</v>
      </c>
      <c r="E673">
        <v>2659</v>
      </c>
      <c r="F673">
        <v>174</v>
      </c>
      <c r="G673">
        <v>3493.14881513</v>
      </c>
      <c r="H673">
        <v>11.6</v>
      </c>
      <c r="I673" t="s">
        <v>49080</v>
      </c>
      <c r="J673">
        <v>314.87553438999998</v>
      </c>
      <c r="K673" t="s">
        <v>32385</v>
      </c>
      <c r="L673">
        <v>1222.68176601</v>
      </c>
      <c r="M673" t="s">
        <v>49081</v>
      </c>
      <c r="N673">
        <v>1</v>
      </c>
      <c r="O673">
        <v>3.72501E-3</v>
      </c>
      <c r="P673">
        <v>4.0925867900000004</v>
      </c>
      <c r="Q673">
        <v>88.4</v>
      </c>
    </row>
    <row r="674" spans="1:17" x14ac:dyDescent="0.35">
      <c r="A674" t="s">
        <v>49082</v>
      </c>
      <c r="B674">
        <v>6.1049483699999998</v>
      </c>
      <c r="C674">
        <v>30</v>
      </c>
      <c r="D674">
        <v>58.448138149999998</v>
      </c>
      <c r="E674">
        <v>2659</v>
      </c>
      <c r="F674">
        <v>174</v>
      </c>
      <c r="G674">
        <v>3507.4627036299999</v>
      </c>
      <c r="H674">
        <v>11.6</v>
      </c>
      <c r="I674" t="s">
        <v>49083</v>
      </c>
      <c r="J674">
        <v>314.96912807000001</v>
      </c>
      <c r="K674" t="s">
        <v>32385</v>
      </c>
      <c r="L674">
        <v>1222.5242857000001</v>
      </c>
      <c r="M674" t="s">
        <v>49084</v>
      </c>
      <c r="N674">
        <v>1</v>
      </c>
      <c r="O674">
        <v>3.6514300000000002E-3</v>
      </c>
      <c r="P674">
        <v>4.1802747</v>
      </c>
      <c r="Q674">
        <v>88.4</v>
      </c>
    </row>
    <row r="675" spans="1:17" x14ac:dyDescent="0.35">
      <c r="A675" t="s">
        <v>49085</v>
      </c>
      <c r="B675">
        <v>6.0721399700000003</v>
      </c>
      <c r="C675">
        <v>30</v>
      </c>
      <c r="D675">
        <v>57.79935768</v>
      </c>
      <c r="E675">
        <v>2659</v>
      </c>
      <c r="F675">
        <v>174</v>
      </c>
      <c r="G675">
        <v>3468.5294991400001</v>
      </c>
      <c r="H675">
        <v>11.6</v>
      </c>
      <c r="I675" t="s">
        <v>49086</v>
      </c>
      <c r="J675">
        <v>315.20333077999999</v>
      </c>
      <c r="K675" t="s">
        <v>32385</v>
      </c>
      <c r="L675">
        <v>1222.53412822</v>
      </c>
      <c r="M675" t="s">
        <v>49087</v>
      </c>
      <c r="N675">
        <v>1</v>
      </c>
      <c r="O675">
        <v>3.7494199999999998E-3</v>
      </c>
      <c r="P675">
        <v>4.1941436999999997</v>
      </c>
      <c r="Q675">
        <v>88.4</v>
      </c>
    </row>
    <row r="676" spans="1:17" x14ac:dyDescent="0.35">
      <c r="A676" t="s">
        <v>49088</v>
      </c>
      <c r="B676">
        <v>6.06638156</v>
      </c>
      <c r="C676">
        <v>30</v>
      </c>
      <c r="D676">
        <v>56.755068100000003</v>
      </c>
      <c r="E676">
        <v>2659</v>
      </c>
      <c r="F676">
        <v>174</v>
      </c>
      <c r="G676">
        <v>3405.8618616099998</v>
      </c>
      <c r="H676">
        <v>11.6</v>
      </c>
      <c r="I676" t="s">
        <v>49089</v>
      </c>
      <c r="J676">
        <v>315.17229600000002</v>
      </c>
      <c r="K676" t="s">
        <v>32385</v>
      </c>
      <c r="L676">
        <v>1222.4983081099999</v>
      </c>
      <c r="M676" t="s">
        <v>49090</v>
      </c>
      <c r="N676">
        <v>1</v>
      </c>
      <c r="O676">
        <v>3.6372499999999999E-3</v>
      </c>
      <c r="P676">
        <v>4.1081940799999996</v>
      </c>
      <c r="Q676">
        <v>88.4</v>
      </c>
    </row>
    <row r="677" spans="1:17" x14ac:dyDescent="0.35">
      <c r="A677" t="s">
        <v>49091</v>
      </c>
      <c r="B677">
        <v>6.0872715099999999</v>
      </c>
      <c r="C677">
        <v>30</v>
      </c>
      <c r="D677">
        <v>57.0979131</v>
      </c>
      <c r="E677">
        <v>2659</v>
      </c>
      <c r="F677">
        <v>174</v>
      </c>
      <c r="G677">
        <v>3426.43593091</v>
      </c>
      <c r="H677">
        <v>11.56</v>
      </c>
      <c r="I677" t="s">
        <v>49092</v>
      </c>
      <c r="J677">
        <v>314.96133931999998</v>
      </c>
      <c r="K677" t="s">
        <v>32385</v>
      </c>
      <c r="L677">
        <v>1222.46878055</v>
      </c>
      <c r="M677" t="s">
        <v>49093</v>
      </c>
      <c r="N677">
        <v>1</v>
      </c>
      <c r="O677">
        <v>3.6845200000000002E-3</v>
      </c>
      <c r="P677">
        <v>4.0846293600000001</v>
      </c>
      <c r="Q677">
        <v>88.44</v>
      </c>
    </row>
    <row r="678" spans="1:17" x14ac:dyDescent="0.35">
      <c r="A678" t="s">
        <v>49094</v>
      </c>
      <c r="B678">
        <v>6.08070983</v>
      </c>
      <c r="C678">
        <v>30</v>
      </c>
      <c r="D678">
        <v>56.788888479999997</v>
      </c>
      <c r="E678">
        <v>2659</v>
      </c>
      <c r="F678">
        <v>174</v>
      </c>
      <c r="G678">
        <v>3407.8914169</v>
      </c>
      <c r="H678">
        <v>11.46</v>
      </c>
      <c r="I678" t="s">
        <v>49095</v>
      </c>
      <c r="J678">
        <v>315.14902782000001</v>
      </c>
      <c r="K678" t="s">
        <v>32385</v>
      </c>
      <c r="L678">
        <v>1222.3769170400001</v>
      </c>
      <c r="M678" t="s">
        <v>49096</v>
      </c>
      <c r="N678">
        <v>1</v>
      </c>
      <c r="O678">
        <v>3.7418E-3</v>
      </c>
      <c r="P678">
        <v>4.1741068099999996</v>
      </c>
      <c r="Q678">
        <v>88.54</v>
      </c>
    </row>
    <row r="679" spans="1:17" x14ac:dyDescent="0.35">
      <c r="A679" t="s">
        <v>49097</v>
      </c>
      <c r="B679">
        <v>6.0774289899999996</v>
      </c>
      <c r="C679">
        <v>30</v>
      </c>
      <c r="D679">
        <v>54.649808530000001</v>
      </c>
      <c r="E679">
        <v>2659</v>
      </c>
      <c r="F679">
        <v>174</v>
      </c>
      <c r="G679">
        <v>3279.5255975300001</v>
      </c>
      <c r="H679">
        <v>11.4</v>
      </c>
      <c r="I679" t="s">
        <v>49098</v>
      </c>
      <c r="J679">
        <v>315.19603112999999</v>
      </c>
      <c r="K679" t="s">
        <v>32385</v>
      </c>
      <c r="L679">
        <v>1222.3277044399999</v>
      </c>
      <c r="M679" t="s">
        <v>49099</v>
      </c>
      <c r="N679">
        <v>1</v>
      </c>
      <c r="O679">
        <v>3.6350800000000002E-3</v>
      </c>
      <c r="P679">
        <v>4.1767911299999998</v>
      </c>
      <c r="Q679">
        <v>88.6</v>
      </c>
    </row>
    <row r="680" spans="1:17" x14ac:dyDescent="0.35">
      <c r="A680" t="s">
        <v>49100</v>
      </c>
      <c r="B680">
        <v>6.0938331899999998</v>
      </c>
      <c r="C680">
        <v>30</v>
      </c>
      <c r="D680">
        <v>54.139419400000001</v>
      </c>
      <c r="E680">
        <v>2659</v>
      </c>
      <c r="F680">
        <v>174</v>
      </c>
      <c r="G680">
        <v>3248.8972333699999</v>
      </c>
      <c r="H680">
        <v>11.4</v>
      </c>
      <c r="I680" t="s">
        <v>49101</v>
      </c>
      <c r="J680">
        <v>314.81311993000003</v>
      </c>
      <c r="K680" t="s">
        <v>32385</v>
      </c>
      <c r="L680">
        <v>1222.3473894799999</v>
      </c>
      <c r="M680" t="s">
        <v>49102</v>
      </c>
      <c r="N680">
        <v>1</v>
      </c>
      <c r="O680">
        <v>3.7508799999999998E-3</v>
      </c>
      <c r="P680">
        <v>4.1401053799999996</v>
      </c>
      <c r="Q680">
        <v>88.6</v>
      </c>
    </row>
    <row r="681" spans="1:17" x14ac:dyDescent="0.35">
      <c r="A681" t="s">
        <v>49103</v>
      </c>
      <c r="B681">
        <v>6.0938331899999998</v>
      </c>
      <c r="C681">
        <v>30</v>
      </c>
      <c r="D681">
        <v>52.495488639999998</v>
      </c>
      <c r="E681">
        <v>2659</v>
      </c>
      <c r="F681">
        <v>174</v>
      </c>
      <c r="G681">
        <v>3150.2452316200001</v>
      </c>
      <c r="H681">
        <v>11.4</v>
      </c>
      <c r="I681" t="s">
        <v>49104</v>
      </c>
      <c r="J681">
        <v>314.87523055000003</v>
      </c>
      <c r="K681" t="s">
        <v>32385</v>
      </c>
      <c r="L681">
        <v>1222.2883343599999</v>
      </c>
      <c r="M681" t="s">
        <v>49105</v>
      </c>
      <c r="N681">
        <v>1</v>
      </c>
      <c r="O681">
        <v>3.8705100000000002E-3</v>
      </c>
      <c r="P681">
        <v>4.0868662899999997</v>
      </c>
      <c r="Q681">
        <v>88.6</v>
      </c>
    </row>
    <row r="682" spans="1:17" x14ac:dyDescent="0.35">
      <c r="A682" t="s">
        <v>49106</v>
      </c>
      <c r="B682">
        <v>6.0643056299999998</v>
      </c>
      <c r="C682">
        <v>30</v>
      </c>
      <c r="D682">
        <v>54.647563959999999</v>
      </c>
      <c r="E682">
        <v>2659</v>
      </c>
      <c r="F682">
        <v>174</v>
      </c>
      <c r="G682">
        <v>3279.39090093</v>
      </c>
      <c r="H682">
        <v>11.4</v>
      </c>
      <c r="I682" t="s">
        <v>49107</v>
      </c>
      <c r="J682">
        <v>315.01605018999999</v>
      </c>
      <c r="K682" t="s">
        <v>32385</v>
      </c>
      <c r="L682">
        <v>1222.20631336</v>
      </c>
      <c r="M682" t="s">
        <v>49108</v>
      </c>
      <c r="N682">
        <v>1</v>
      </c>
      <c r="O682">
        <v>3.6989000000000002E-3</v>
      </c>
      <c r="P682">
        <v>4.1830545600000004</v>
      </c>
      <c r="Q682">
        <v>88.6</v>
      </c>
    </row>
    <row r="683" spans="1:17" x14ac:dyDescent="0.35">
      <c r="A683" t="s">
        <v>49109</v>
      </c>
      <c r="B683">
        <v>6.0643056299999998</v>
      </c>
      <c r="C683">
        <v>30</v>
      </c>
      <c r="D683">
        <v>55.776122440000002</v>
      </c>
      <c r="E683">
        <v>2659</v>
      </c>
      <c r="F683">
        <v>174</v>
      </c>
      <c r="G683">
        <v>3347.1155013500002</v>
      </c>
      <c r="H683">
        <v>11.4</v>
      </c>
      <c r="I683" t="s">
        <v>49110</v>
      </c>
      <c r="J683">
        <v>315.06326997999997</v>
      </c>
      <c r="K683" t="s">
        <v>32385</v>
      </c>
      <c r="L683">
        <v>1222.1964708400001</v>
      </c>
      <c r="M683" t="s">
        <v>49111</v>
      </c>
      <c r="N683">
        <v>1</v>
      </c>
      <c r="O683">
        <v>3.6685400000000001E-3</v>
      </c>
      <c r="P683">
        <v>4.1369736699999997</v>
      </c>
      <c r="Q683">
        <v>88.6</v>
      </c>
    </row>
    <row r="684" spans="1:17" x14ac:dyDescent="0.35">
      <c r="A684" t="s">
        <v>49112</v>
      </c>
      <c r="B684">
        <v>6.11023739</v>
      </c>
      <c r="C684">
        <v>30</v>
      </c>
      <c r="D684">
        <v>54.434069149999999</v>
      </c>
      <c r="E684">
        <v>2659</v>
      </c>
      <c r="F684">
        <v>174</v>
      </c>
      <c r="G684">
        <v>3266.5791141300001</v>
      </c>
      <c r="H684">
        <v>11.4</v>
      </c>
      <c r="I684" t="s">
        <v>49113</v>
      </c>
      <c r="J684">
        <v>315.07864976000002</v>
      </c>
      <c r="K684" t="s">
        <v>32385</v>
      </c>
      <c r="L684">
        <v>1222.1636624400001</v>
      </c>
      <c r="M684" t="s">
        <v>49114</v>
      </c>
      <c r="N684">
        <v>1</v>
      </c>
      <c r="O684">
        <v>3.74442E-3</v>
      </c>
      <c r="P684">
        <v>4.13205241</v>
      </c>
      <c r="Q684">
        <v>88.6</v>
      </c>
    </row>
    <row r="685" spans="1:17" x14ac:dyDescent="0.35">
      <c r="A685" t="s">
        <v>49115</v>
      </c>
      <c r="B685">
        <v>6.0938331899999998</v>
      </c>
      <c r="C685">
        <v>30</v>
      </c>
      <c r="D685">
        <v>54.68827168</v>
      </c>
      <c r="E685">
        <v>2659</v>
      </c>
      <c r="F685">
        <v>174</v>
      </c>
      <c r="G685">
        <v>3281.8337643099999</v>
      </c>
      <c r="H685">
        <v>11.4</v>
      </c>
      <c r="I685" t="s">
        <v>49116</v>
      </c>
      <c r="J685">
        <v>315.28959922000001</v>
      </c>
      <c r="K685" t="s">
        <v>32385</v>
      </c>
      <c r="L685">
        <v>1222.09804564</v>
      </c>
      <c r="M685" t="s">
        <v>49117</v>
      </c>
      <c r="N685">
        <v>1</v>
      </c>
      <c r="O685">
        <v>3.7259599999999999E-3</v>
      </c>
      <c r="P685">
        <v>4.1553165500000002</v>
      </c>
      <c r="Q685">
        <v>88.6</v>
      </c>
    </row>
    <row r="686" spans="1:17" x14ac:dyDescent="0.35">
      <c r="A686" t="s">
        <v>49118</v>
      </c>
      <c r="B686">
        <v>6.1003948699999997</v>
      </c>
      <c r="C686">
        <v>30</v>
      </c>
      <c r="D686">
        <v>55.827229920000001</v>
      </c>
      <c r="E686">
        <v>2659</v>
      </c>
      <c r="F686">
        <v>174</v>
      </c>
      <c r="G686">
        <v>3350.1824523700002</v>
      </c>
      <c r="H686">
        <v>11.42</v>
      </c>
      <c r="I686" t="s">
        <v>49119</v>
      </c>
      <c r="J686">
        <v>315.16436874999999</v>
      </c>
      <c r="K686" t="s">
        <v>32385</v>
      </c>
      <c r="L686">
        <v>1222.0717989300001</v>
      </c>
      <c r="M686" t="s">
        <v>49120</v>
      </c>
      <c r="N686">
        <v>1</v>
      </c>
      <c r="O686">
        <v>3.63671E-3</v>
      </c>
      <c r="P686">
        <v>4.1571060900000001</v>
      </c>
      <c r="Q686">
        <v>88.58</v>
      </c>
    </row>
    <row r="687" spans="1:17" x14ac:dyDescent="0.35">
      <c r="A687" t="s">
        <v>49121</v>
      </c>
      <c r="B687">
        <v>6.1332032700000001</v>
      </c>
      <c r="C687">
        <v>30</v>
      </c>
      <c r="D687">
        <v>55.532071799999997</v>
      </c>
      <c r="E687">
        <v>2659</v>
      </c>
      <c r="F687">
        <v>174</v>
      </c>
      <c r="G687">
        <v>3332.4700640900001</v>
      </c>
      <c r="H687">
        <v>11.5</v>
      </c>
      <c r="I687" t="s">
        <v>49122</v>
      </c>
      <c r="J687">
        <v>315.14862111999997</v>
      </c>
      <c r="K687" t="s">
        <v>32385</v>
      </c>
      <c r="L687">
        <v>1222.0061821300001</v>
      </c>
      <c r="M687" t="s">
        <v>49123</v>
      </c>
      <c r="N687">
        <v>1</v>
      </c>
      <c r="O687">
        <v>3.5846200000000002E-3</v>
      </c>
      <c r="P687">
        <v>4.1902127499999997</v>
      </c>
      <c r="Q687">
        <v>88.5</v>
      </c>
    </row>
    <row r="688" spans="1:17" x14ac:dyDescent="0.35">
      <c r="A688" t="s">
        <v>49124</v>
      </c>
      <c r="B688">
        <v>6.1135182300000004</v>
      </c>
      <c r="C688">
        <v>30</v>
      </c>
      <c r="D688">
        <v>57.141939870000002</v>
      </c>
      <c r="E688">
        <v>2659</v>
      </c>
      <c r="F688">
        <v>174</v>
      </c>
      <c r="G688">
        <v>3429.0779695900001</v>
      </c>
      <c r="H688">
        <v>11.52</v>
      </c>
      <c r="I688" t="s">
        <v>49125</v>
      </c>
      <c r="J688">
        <v>315.07026238999998</v>
      </c>
      <c r="K688" t="s">
        <v>32385</v>
      </c>
      <c r="L688">
        <v>1221.9504078499999</v>
      </c>
      <c r="M688" t="s">
        <v>49126</v>
      </c>
      <c r="N688">
        <v>1</v>
      </c>
      <c r="O688">
        <v>3.62394E-3</v>
      </c>
      <c r="P688">
        <v>4.18529149</v>
      </c>
      <c r="Q688">
        <v>88.48</v>
      </c>
    </row>
    <row r="689" spans="1:17" x14ac:dyDescent="0.35">
      <c r="A689" t="s">
        <v>49127</v>
      </c>
      <c r="B689">
        <v>6.11023739</v>
      </c>
      <c r="C689">
        <v>30</v>
      </c>
      <c r="D689">
        <v>56.40795018</v>
      </c>
      <c r="E689">
        <v>2659</v>
      </c>
      <c r="F689">
        <v>174</v>
      </c>
      <c r="G689">
        <v>3385.0313751100002</v>
      </c>
      <c r="H689">
        <v>11.6</v>
      </c>
      <c r="I689" t="s">
        <v>49128</v>
      </c>
      <c r="J689">
        <v>314.97701325999998</v>
      </c>
      <c r="K689" t="s">
        <v>32385</v>
      </c>
      <c r="L689">
        <v>1221.94712701</v>
      </c>
      <c r="M689" t="s">
        <v>49129</v>
      </c>
      <c r="N689">
        <v>1</v>
      </c>
      <c r="O689">
        <v>3.6755799999999999E-3</v>
      </c>
      <c r="P689">
        <v>4.1499478999999999</v>
      </c>
      <c r="Q689">
        <v>88.4</v>
      </c>
    </row>
    <row r="690" spans="1:17" x14ac:dyDescent="0.35">
      <c r="A690" t="s">
        <v>49130</v>
      </c>
      <c r="B690">
        <v>6.0872715099999999</v>
      </c>
      <c r="C690">
        <v>30</v>
      </c>
      <c r="D690">
        <v>61.02464062</v>
      </c>
      <c r="E690">
        <v>2659</v>
      </c>
      <c r="F690">
        <v>174</v>
      </c>
      <c r="G690">
        <v>3662.0781732599999</v>
      </c>
      <c r="H690">
        <v>11.6</v>
      </c>
      <c r="I690" t="s">
        <v>49131</v>
      </c>
      <c r="J690">
        <v>314.99274929000001</v>
      </c>
      <c r="K690" t="s">
        <v>32385</v>
      </c>
      <c r="L690">
        <v>1221.82901677</v>
      </c>
      <c r="M690" t="s">
        <v>49132</v>
      </c>
      <c r="N690">
        <v>1</v>
      </c>
      <c r="O690">
        <v>3.6970599999999998E-3</v>
      </c>
      <c r="P690">
        <v>4.1459214099999997</v>
      </c>
      <c r="Q690">
        <v>88.4</v>
      </c>
    </row>
    <row r="691" spans="1:17" x14ac:dyDescent="0.35">
      <c r="A691" t="s">
        <v>49133</v>
      </c>
      <c r="B691">
        <v>6.0774289899999996</v>
      </c>
      <c r="C691">
        <v>30</v>
      </c>
      <c r="D691">
        <v>62.011729240000001</v>
      </c>
      <c r="E691">
        <v>2659</v>
      </c>
      <c r="F691">
        <v>174</v>
      </c>
      <c r="G691">
        <v>3721.31319128</v>
      </c>
      <c r="H691">
        <v>11.6</v>
      </c>
      <c r="I691" t="s">
        <v>49134</v>
      </c>
      <c r="J691">
        <v>315.2738233</v>
      </c>
      <c r="K691" t="s">
        <v>32385</v>
      </c>
      <c r="L691">
        <v>1221.7469957799999</v>
      </c>
      <c r="M691" t="s">
        <v>49135</v>
      </c>
      <c r="N691">
        <v>1</v>
      </c>
      <c r="O691">
        <v>3.5743699999999999E-3</v>
      </c>
      <c r="P691">
        <v>4.1758963600000003</v>
      </c>
      <c r="Q691">
        <v>88.4</v>
      </c>
    </row>
    <row r="692" spans="1:17" x14ac:dyDescent="0.35">
      <c r="A692" t="s">
        <v>49136</v>
      </c>
      <c r="B692">
        <v>6.0905523500000003</v>
      </c>
      <c r="C692">
        <v>30</v>
      </c>
      <c r="D692">
        <v>63.775606519999997</v>
      </c>
      <c r="E692">
        <v>2659</v>
      </c>
      <c r="F692">
        <v>174</v>
      </c>
      <c r="G692">
        <v>3827.1631629899998</v>
      </c>
      <c r="H692">
        <v>11.6</v>
      </c>
      <c r="I692" t="s">
        <v>49137</v>
      </c>
      <c r="J692">
        <v>314.97699638</v>
      </c>
      <c r="K692" t="s">
        <v>32385</v>
      </c>
      <c r="L692">
        <v>1221.71746822</v>
      </c>
      <c r="M692" t="s">
        <v>49138</v>
      </c>
      <c r="N692">
        <v>1</v>
      </c>
      <c r="O692">
        <v>3.57639E-3</v>
      </c>
      <c r="P692">
        <v>4.1508426700000003</v>
      </c>
      <c r="Q692">
        <v>88.4</v>
      </c>
    </row>
    <row r="693" spans="1:17" x14ac:dyDescent="0.35">
      <c r="A693" t="s">
        <v>49139</v>
      </c>
      <c r="B693">
        <v>6.0938331899999998</v>
      </c>
      <c r="C693">
        <v>30</v>
      </c>
      <c r="D693">
        <v>63.121951610000004</v>
      </c>
      <c r="E693">
        <v>2659</v>
      </c>
      <c r="F693">
        <v>174</v>
      </c>
      <c r="G693">
        <v>3787.9374442200001</v>
      </c>
      <c r="H693">
        <v>11.58</v>
      </c>
      <c r="I693" t="s">
        <v>49140</v>
      </c>
      <c r="J693">
        <v>315.12546860999998</v>
      </c>
      <c r="K693" t="s">
        <v>32385</v>
      </c>
      <c r="L693">
        <v>1221.68465982</v>
      </c>
      <c r="M693" t="s">
        <v>49141</v>
      </c>
      <c r="N693">
        <v>1</v>
      </c>
      <c r="O693">
        <v>3.6862000000000002E-3</v>
      </c>
      <c r="P693">
        <v>4.1472635699999998</v>
      </c>
      <c r="Q693">
        <v>88.42</v>
      </c>
    </row>
    <row r="694" spans="1:17" x14ac:dyDescent="0.35">
      <c r="A694" t="s">
        <v>49142</v>
      </c>
      <c r="B694">
        <v>6.1135182300000004</v>
      </c>
      <c r="C694">
        <v>30</v>
      </c>
      <c r="D694">
        <v>62.34326128</v>
      </c>
      <c r="E694">
        <v>2659</v>
      </c>
      <c r="F694">
        <v>174</v>
      </c>
      <c r="G694">
        <v>3741.2083716000002</v>
      </c>
      <c r="H694">
        <v>11.5</v>
      </c>
      <c r="I694" t="s">
        <v>49143</v>
      </c>
      <c r="J694">
        <v>314.93025281000001</v>
      </c>
      <c r="K694" t="s">
        <v>32385</v>
      </c>
      <c r="L694">
        <v>1221.6059196599999</v>
      </c>
      <c r="M694" t="s">
        <v>49144</v>
      </c>
      <c r="N694">
        <v>1</v>
      </c>
      <c r="O694">
        <v>3.6881399999999999E-3</v>
      </c>
      <c r="P694">
        <v>4.1799228399999997</v>
      </c>
      <c r="Q694">
        <v>88.5</v>
      </c>
    </row>
    <row r="695" spans="1:17" x14ac:dyDescent="0.35">
      <c r="A695" t="s">
        <v>49145</v>
      </c>
      <c r="B695">
        <v>6.11023739</v>
      </c>
      <c r="C695">
        <v>30</v>
      </c>
      <c r="D695">
        <v>62.835067469999998</v>
      </c>
      <c r="E695">
        <v>2659</v>
      </c>
      <c r="F695">
        <v>174</v>
      </c>
      <c r="G695">
        <v>3770.7215765199999</v>
      </c>
      <c r="H695">
        <v>11.5</v>
      </c>
      <c r="I695" t="s">
        <v>49146</v>
      </c>
      <c r="J695">
        <v>315.03909594999999</v>
      </c>
      <c r="K695" t="s">
        <v>32385</v>
      </c>
      <c r="L695">
        <v>1221.60263882</v>
      </c>
      <c r="M695" t="s">
        <v>49147</v>
      </c>
      <c r="N695">
        <v>1</v>
      </c>
      <c r="O695">
        <v>3.5834500000000002E-3</v>
      </c>
      <c r="P695">
        <v>4.1835019400000002</v>
      </c>
      <c r="Q695">
        <v>88.5</v>
      </c>
    </row>
    <row r="696" spans="1:17" x14ac:dyDescent="0.35">
      <c r="A696" t="s">
        <v>49148</v>
      </c>
      <c r="B696">
        <v>6.1299224299999997</v>
      </c>
      <c r="C696">
        <v>30</v>
      </c>
      <c r="D696">
        <v>62.139006369999997</v>
      </c>
      <c r="E696">
        <v>2659</v>
      </c>
      <c r="F696">
        <v>174</v>
      </c>
      <c r="G696">
        <v>3728.9510696399998</v>
      </c>
      <c r="H696">
        <v>11.5</v>
      </c>
      <c r="I696" t="s">
        <v>49149</v>
      </c>
      <c r="J696">
        <v>314.85189137999998</v>
      </c>
      <c r="K696" t="s">
        <v>32385</v>
      </c>
      <c r="L696">
        <v>1221.4582818700001</v>
      </c>
      <c r="M696" t="s">
        <v>49150</v>
      </c>
      <c r="N696">
        <v>1</v>
      </c>
      <c r="O696">
        <v>3.7543699999999999E-3</v>
      </c>
      <c r="P696">
        <v>4.1803702300000003</v>
      </c>
      <c r="Q696">
        <v>88.5</v>
      </c>
    </row>
    <row r="697" spans="1:17" x14ac:dyDescent="0.35">
      <c r="A697" t="s">
        <v>49151</v>
      </c>
      <c r="B697">
        <v>6.1003948699999997</v>
      </c>
      <c r="C697">
        <v>30</v>
      </c>
      <c r="D697">
        <v>61.92911411</v>
      </c>
      <c r="E697">
        <v>2659</v>
      </c>
      <c r="F697">
        <v>174</v>
      </c>
      <c r="G697">
        <v>3716.3554717699999</v>
      </c>
      <c r="H697">
        <v>11.5</v>
      </c>
      <c r="I697" t="s">
        <v>49152</v>
      </c>
      <c r="J697">
        <v>315.02334296999999</v>
      </c>
      <c r="K697" t="s">
        <v>32385</v>
      </c>
      <c r="L697">
        <v>1221.4156309499999</v>
      </c>
      <c r="M697" t="s">
        <v>49153</v>
      </c>
      <c r="N697">
        <v>1</v>
      </c>
      <c r="O697">
        <v>3.6827800000000001E-3</v>
      </c>
      <c r="P697">
        <v>4.1553165500000002</v>
      </c>
      <c r="Q697">
        <v>88.5</v>
      </c>
    </row>
    <row r="698" spans="1:17" x14ac:dyDescent="0.35">
      <c r="A698" t="s">
        <v>49154</v>
      </c>
      <c r="B698">
        <v>6.0971140300000002</v>
      </c>
      <c r="C698">
        <v>30</v>
      </c>
      <c r="D698">
        <v>63.249403340000001</v>
      </c>
      <c r="E698">
        <v>2659</v>
      </c>
      <c r="F698">
        <v>174</v>
      </c>
      <c r="G698">
        <v>3795.5858005999999</v>
      </c>
      <c r="H698">
        <v>11.5</v>
      </c>
      <c r="I698" t="s">
        <v>49155</v>
      </c>
      <c r="J698">
        <v>315.03170159000001</v>
      </c>
      <c r="K698" t="s">
        <v>32385</v>
      </c>
      <c r="L698">
        <v>1221.34017163</v>
      </c>
      <c r="M698" t="s">
        <v>49156</v>
      </c>
      <c r="N698">
        <v>1</v>
      </c>
      <c r="O698">
        <v>3.8887800000000001E-3</v>
      </c>
      <c r="P698">
        <v>4.13205241</v>
      </c>
      <c r="Q698">
        <v>88.5</v>
      </c>
    </row>
    <row r="699" spans="1:17" x14ac:dyDescent="0.35">
      <c r="A699" t="s">
        <v>49157</v>
      </c>
      <c r="B699">
        <v>6.1135182300000004</v>
      </c>
      <c r="C699">
        <v>30</v>
      </c>
      <c r="D699">
        <v>63.206207190000001</v>
      </c>
      <c r="E699">
        <v>2659</v>
      </c>
      <c r="F699">
        <v>174</v>
      </c>
      <c r="G699">
        <v>3792.9936071400002</v>
      </c>
      <c r="H699">
        <v>11.5</v>
      </c>
      <c r="I699" t="s">
        <v>49158</v>
      </c>
      <c r="J699">
        <v>314.85187443000001</v>
      </c>
      <c r="K699" t="s">
        <v>32385</v>
      </c>
      <c r="L699">
        <v>1221.25158895</v>
      </c>
      <c r="M699" t="s">
        <v>49159</v>
      </c>
      <c r="N699">
        <v>1</v>
      </c>
      <c r="O699">
        <v>3.6248600000000001E-3</v>
      </c>
      <c r="P699">
        <v>4.16157997</v>
      </c>
      <c r="Q699">
        <v>88.5</v>
      </c>
    </row>
    <row r="700" spans="1:17" x14ac:dyDescent="0.35">
      <c r="A700" t="s">
        <v>49160</v>
      </c>
      <c r="B700">
        <v>6.0282163899999999</v>
      </c>
      <c r="C700">
        <v>30</v>
      </c>
      <c r="D700">
        <v>63.033423759999998</v>
      </c>
      <c r="E700">
        <v>2659</v>
      </c>
      <c r="F700">
        <v>174</v>
      </c>
      <c r="G700">
        <v>3782.6249034699999</v>
      </c>
      <c r="H700">
        <v>11.5</v>
      </c>
      <c r="I700" t="s">
        <v>49161</v>
      </c>
      <c r="J700">
        <v>314.89122243000003</v>
      </c>
      <c r="K700" t="s">
        <v>32385</v>
      </c>
      <c r="L700">
        <v>1221.1761296300001</v>
      </c>
      <c r="M700" t="s">
        <v>49162</v>
      </c>
      <c r="N700">
        <v>1</v>
      </c>
      <c r="O700">
        <v>3.7401800000000001E-3</v>
      </c>
      <c r="P700">
        <v>4.1181834000000004</v>
      </c>
      <c r="Q700">
        <v>88.5</v>
      </c>
    </row>
    <row r="701" spans="1:17" x14ac:dyDescent="0.35">
      <c r="A701" t="s">
        <v>49163</v>
      </c>
      <c r="B701">
        <v>6.1069565499999996</v>
      </c>
      <c r="C701">
        <v>30</v>
      </c>
      <c r="D701">
        <v>60.964634879999998</v>
      </c>
      <c r="E701">
        <v>2659</v>
      </c>
      <c r="F701">
        <v>174</v>
      </c>
      <c r="G701">
        <v>3658.4772389300001</v>
      </c>
      <c r="H701">
        <v>11.5</v>
      </c>
      <c r="I701" t="s">
        <v>49164</v>
      </c>
      <c r="J701">
        <v>314.85973386000001</v>
      </c>
      <c r="K701" t="s">
        <v>32385</v>
      </c>
      <c r="L701">
        <v>1221.1400404000001</v>
      </c>
      <c r="M701" t="s">
        <v>49165</v>
      </c>
      <c r="N701">
        <v>1</v>
      </c>
      <c r="O701">
        <v>3.8840300000000001E-3</v>
      </c>
      <c r="P701">
        <v>4.13652628</v>
      </c>
      <c r="Q701">
        <v>88.5</v>
      </c>
    </row>
    <row r="702" spans="1:17" x14ac:dyDescent="0.35">
      <c r="A702" t="s">
        <v>49166</v>
      </c>
      <c r="B702">
        <v>6.0872715099999999</v>
      </c>
      <c r="C702">
        <v>30</v>
      </c>
      <c r="D702">
        <v>61.843110500000002</v>
      </c>
      <c r="E702">
        <v>2659</v>
      </c>
      <c r="F702">
        <v>174</v>
      </c>
      <c r="G702">
        <v>3711.19440945</v>
      </c>
      <c r="H702">
        <v>11.5</v>
      </c>
      <c r="I702" t="s">
        <v>49167</v>
      </c>
      <c r="J702">
        <v>315.07890447</v>
      </c>
      <c r="K702" t="s">
        <v>32385</v>
      </c>
      <c r="L702">
        <v>1221.0711427599999</v>
      </c>
      <c r="M702" t="s">
        <v>49168</v>
      </c>
      <c r="N702">
        <v>1</v>
      </c>
      <c r="O702">
        <v>3.7437899999999999E-3</v>
      </c>
      <c r="P702">
        <v>4.1521848300000004</v>
      </c>
      <c r="Q702">
        <v>88.5</v>
      </c>
    </row>
    <row r="703" spans="1:17" x14ac:dyDescent="0.35">
      <c r="A703" t="s">
        <v>49169</v>
      </c>
      <c r="B703">
        <v>6.08070983</v>
      </c>
      <c r="C703">
        <v>30</v>
      </c>
      <c r="D703">
        <v>60.598792590000002</v>
      </c>
      <c r="E703">
        <v>2659</v>
      </c>
      <c r="F703">
        <v>174</v>
      </c>
      <c r="G703">
        <v>3636.5231064599998</v>
      </c>
      <c r="H703">
        <v>11.5</v>
      </c>
      <c r="I703" t="s">
        <v>49170</v>
      </c>
      <c r="J703">
        <v>314.86759332999998</v>
      </c>
      <c r="K703" t="s">
        <v>32385</v>
      </c>
      <c r="L703">
        <v>1220.95631336</v>
      </c>
      <c r="M703" t="s">
        <v>49171</v>
      </c>
      <c r="N703">
        <v>1</v>
      </c>
      <c r="O703">
        <v>3.8092099999999999E-3</v>
      </c>
      <c r="P703">
        <v>4.1611325800000003</v>
      </c>
      <c r="Q703">
        <v>88.5</v>
      </c>
    </row>
    <row r="704" spans="1:17" x14ac:dyDescent="0.35">
      <c r="A704" t="s">
        <v>49172</v>
      </c>
      <c r="B704">
        <v>6.1167990699999999</v>
      </c>
      <c r="C704">
        <v>30</v>
      </c>
      <c r="D704">
        <v>59.684874069999999</v>
      </c>
      <c r="E704">
        <v>2659</v>
      </c>
      <c r="F704">
        <v>174</v>
      </c>
      <c r="G704">
        <v>3581.67901304</v>
      </c>
      <c r="H704">
        <v>11.5</v>
      </c>
      <c r="I704" t="s">
        <v>49173</v>
      </c>
      <c r="J704">
        <v>314.74250710000001</v>
      </c>
      <c r="K704" t="s">
        <v>32385</v>
      </c>
      <c r="L704">
        <v>1220.93662832</v>
      </c>
      <c r="M704" t="s">
        <v>49174</v>
      </c>
      <c r="N704">
        <v>1</v>
      </c>
      <c r="O704">
        <v>3.65556E-3</v>
      </c>
      <c r="P704">
        <v>4.1459214099999997</v>
      </c>
      <c r="Q704">
        <v>88.5</v>
      </c>
    </row>
    <row r="705" spans="1:17" x14ac:dyDescent="0.35">
      <c r="A705" t="s">
        <v>49175</v>
      </c>
      <c r="B705">
        <v>6.1135182300000004</v>
      </c>
      <c r="C705">
        <v>30</v>
      </c>
      <c r="D705">
        <v>59.273215579999999</v>
      </c>
      <c r="E705">
        <v>2659</v>
      </c>
      <c r="F705">
        <v>174</v>
      </c>
      <c r="G705">
        <v>3556.9754582999999</v>
      </c>
      <c r="H705">
        <v>11.5</v>
      </c>
      <c r="I705" t="s">
        <v>49176</v>
      </c>
      <c r="J705">
        <v>315.01627703999998</v>
      </c>
      <c r="K705" t="s">
        <v>32385</v>
      </c>
      <c r="L705">
        <v>1220.8939774</v>
      </c>
      <c r="M705" t="s">
        <v>49177</v>
      </c>
      <c r="N705">
        <v>1</v>
      </c>
      <c r="O705">
        <v>3.81249E-3</v>
      </c>
      <c r="P705">
        <v>4.1544217699999999</v>
      </c>
      <c r="Q705">
        <v>88.5</v>
      </c>
    </row>
    <row r="706" spans="1:17" x14ac:dyDescent="0.35">
      <c r="A706" t="s">
        <v>49178</v>
      </c>
      <c r="B706">
        <v>6.07791821</v>
      </c>
      <c r="C706">
        <v>30</v>
      </c>
      <c r="D706">
        <v>57.843144289999998</v>
      </c>
      <c r="E706">
        <v>2659</v>
      </c>
      <c r="F706">
        <v>174</v>
      </c>
      <c r="G706">
        <v>3471.1571261200002</v>
      </c>
      <c r="H706">
        <v>11.5</v>
      </c>
      <c r="I706" t="s">
        <v>49179</v>
      </c>
      <c r="J706">
        <v>315.07803140999999</v>
      </c>
      <c r="K706" t="s">
        <v>32385</v>
      </c>
      <c r="L706">
        <v>1220.9041915800001</v>
      </c>
      <c r="M706" t="s">
        <v>49180</v>
      </c>
      <c r="N706">
        <v>1</v>
      </c>
      <c r="O706">
        <v>3.90253E-3</v>
      </c>
      <c r="P706">
        <v>4.1030390299999997</v>
      </c>
      <c r="Q706">
        <v>88.5</v>
      </c>
    </row>
    <row r="707" spans="1:17" x14ac:dyDescent="0.35">
      <c r="A707" t="s">
        <v>49181</v>
      </c>
      <c r="B707">
        <v>6.0589670099999999</v>
      </c>
      <c r="C707">
        <v>30</v>
      </c>
      <c r="D707">
        <v>56.972956519999997</v>
      </c>
      <c r="E707">
        <v>2659</v>
      </c>
      <c r="F707">
        <v>174</v>
      </c>
      <c r="G707">
        <v>3418.9373082799998</v>
      </c>
      <c r="H707">
        <v>11.5</v>
      </c>
      <c r="I707" t="s">
        <v>49182</v>
      </c>
      <c r="J707">
        <v>314.96116979999999</v>
      </c>
      <c r="K707" t="s">
        <v>32385</v>
      </c>
      <c r="L707">
        <v>1220.8779448600001</v>
      </c>
      <c r="M707" t="s">
        <v>49183</v>
      </c>
      <c r="N707">
        <v>1</v>
      </c>
      <c r="O707">
        <v>3.9144999999999996E-3</v>
      </c>
      <c r="P707">
        <v>4.12617967</v>
      </c>
      <c r="Q707">
        <v>88.5</v>
      </c>
    </row>
    <row r="708" spans="1:17" x14ac:dyDescent="0.35">
      <c r="A708" t="s">
        <v>49184</v>
      </c>
      <c r="B708">
        <v>6.0688095300000002</v>
      </c>
      <c r="C708">
        <v>30</v>
      </c>
      <c r="D708">
        <v>57.200326590000003</v>
      </c>
      <c r="E708">
        <v>2659</v>
      </c>
      <c r="F708">
        <v>174</v>
      </c>
      <c r="G708">
        <v>3432.5817468099999</v>
      </c>
      <c r="H708">
        <v>11.5</v>
      </c>
      <c r="I708" t="s">
        <v>49185</v>
      </c>
      <c r="J708">
        <v>315.10212693</v>
      </c>
      <c r="K708" t="s">
        <v>32385</v>
      </c>
      <c r="L708">
        <v>1220.7598346299999</v>
      </c>
      <c r="M708" t="s">
        <v>49186</v>
      </c>
      <c r="N708">
        <v>1</v>
      </c>
      <c r="O708">
        <v>3.7116300000000001E-3</v>
      </c>
      <c r="P708">
        <v>4.1633128199999998</v>
      </c>
      <c r="Q708">
        <v>88.5</v>
      </c>
    </row>
    <row r="709" spans="1:17" x14ac:dyDescent="0.35">
      <c r="A709" t="s">
        <v>49187</v>
      </c>
      <c r="B709">
        <v>6.1409880000000001</v>
      </c>
      <c r="C709">
        <v>30</v>
      </c>
      <c r="D709">
        <v>58.566197930000001</v>
      </c>
      <c r="E709">
        <v>2659</v>
      </c>
      <c r="F709">
        <v>174</v>
      </c>
      <c r="G709">
        <v>3514.5474509300002</v>
      </c>
      <c r="H709">
        <v>11.5</v>
      </c>
      <c r="I709" t="s">
        <v>49188</v>
      </c>
      <c r="J709">
        <v>314.89117135999999</v>
      </c>
      <c r="K709" t="s">
        <v>32385</v>
      </c>
      <c r="L709">
        <v>1220.74343043</v>
      </c>
      <c r="M709" t="s">
        <v>49189</v>
      </c>
      <c r="N709">
        <v>1</v>
      </c>
      <c r="O709">
        <v>3.6019099999999998E-3</v>
      </c>
      <c r="P709">
        <v>4.18523479</v>
      </c>
      <c r="Q709">
        <v>88.5</v>
      </c>
    </row>
    <row r="710" spans="1:17" x14ac:dyDescent="0.35">
      <c r="A710" t="s">
        <v>49190</v>
      </c>
      <c r="B710">
        <v>6.0852137199999996</v>
      </c>
      <c r="C710">
        <v>30</v>
      </c>
      <c r="D710">
        <v>59.00156595</v>
      </c>
      <c r="E710">
        <v>2659</v>
      </c>
      <c r="F710">
        <v>174</v>
      </c>
      <c r="G710">
        <v>3540.6738103600001</v>
      </c>
      <c r="H710">
        <v>11.48</v>
      </c>
      <c r="I710" t="s">
        <v>49191</v>
      </c>
      <c r="J710">
        <v>314.83642866000002</v>
      </c>
      <c r="K710" t="s">
        <v>32385</v>
      </c>
      <c r="L710">
        <v>1220.6712519499999</v>
      </c>
      <c r="M710" t="s">
        <v>49192</v>
      </c>
      <c r="N710">
        <v>1</v>
      </c>
      <c r="O710">
        <v>3.88347E-3</v>
      </c>
      <c r="P710">
        <v>4.1337852599999998</v>
      </c>
      <c r="Q710">
        <v>88.52</v>
      </c>
    </row>
    <row r="711" spans="1:17" x14ac:dyDescent="0.35">
      <c r="A711" t="s">
        <v>49193</v>
      </c>
      <c r="B711">
        <v>6.1213029600000004</v>
      </c>
      <c r="C711">
        <v>30</v>
      </c>
      <c r="D711">
        <v>61.234289859999997</v>
      </c>
      <c r="E711">
        <v>2659</v>
      </c>
      <c r="F711">
        <v>174</v>
      </c>
      <c r="G711">
        <v>3674.6591877400001</v>
      </c>
      <c r="H711">
        <v>11.38</v>
      </c>
      <c r="I711" t="s">
        <v>49194</v>
      </c>
      <c r="J711">
        <v>315.01588621000002</v>
      </c>
      <c r="K711" t="s">
        <v>32385</v>
      </c>
      <c r="L711">
        <v>1220.6121968299999</v>
      </c>
      <c r="M711" t="s">
        <v>49195</v>
      </c>
      <c r="N711">
        <v>1</v>
      </c>
      <c r="O711">
        <v>3.7283099999999999E-3</v>
      </c>
      <c r="P711">
        <v>4.1718131700000001</v>
      </c>
      <c r="Q711">
        <v>88.62</v>
      </c>
    </row>
    <row r="712" spans="1:17" x14ac:dyDescent="0.35">
      <c r="A712" t="s">
        <v>49196</v>
      </c>
      <c r="B712">
        <v>6.1147412799999996</v>
      </c>
      <c r="C712">
        <v>30</v>
      </c>
      <c r="D712">
        <v>58.607170109999998</v>
      </c>
      <c r="E712">
        <v>2659</v>
      </c>
      <c r="F712">
        <v>174</v>
      </c>
      <c r="G712">
        <v>3517.0061841199999</v>
      </c>
      <c r="H712">
        <v>11.3</v>
      </c>
      <c r="I712" t="s">
        <v>49197</v>
      </c>
      <c r="J712">
        <v>315.00049565</v>
      </c>
      <c r="K712" t="s">
        <v>32385</v>
      </c>
      <c r="L712">
        <v>1220.4973674299999</v>
      </c>
      <c r="M712" t="s">
        <v>49198</v>
      </c>
      <c r="N712">
        <v>1</v>
      </c>
      <c r="O712">
        <v>3.70215E-3</v>
      </c>
      <c r="P712">
        <v>4.2008933500000003</v>
      </c>
      <c r="Q712">
        <v>88.7</v>
      </c>
    </row>
    <row r="713" spans="1:17" x14ac:dyDescent="0.35">
      <c r="A713" t="s">
        <v>49199</v>
      </c>
      <c r="B713">
        <v>6.0819328800000001</v>
      </c>
      <c r="C713">
        <v>30</v>
      </c>
      <c r="D713">
        <v>58.210170910000002</v>
      </c>
      <c r="E713">
        <v>2659</v>
      </c>
      <c r="F713">
        <v>174</v>
      </c>
      <c r="G713">
        <v>3493.1823305399998</v>
      </c>
      <c r="H713">
        <v>11.32</v>
      </c>
      <c r="I713" t="s">
        <v>49200</v>
      </c>
      <c r="J713">
        <v>314.90689028999998</v>
      </c>
      <c r="K713" t="s">
        <v>32385</v>
      </c>
      <c r="L713">
        <v>1220.4973674299999</v>
      </c>
      <c r="M713" t="s">
        <v>49201</v>
      </c>
      <c r="N713">
        <v>1</v>
      </c>
      <c r="O713">
        <v>3.6127400000000001E-3</v>
      </c>
      <c r="P713">
        <v>4.1378117400000001</v>
      </c>
      <c r="Q713">
        <v>88.68</v>
      </c>
    </row>
    <row r="714" spans="1:17" x14ac:dyDescent="0.35">
      <c r="A714" t="s">
        <v>49202</v>
      </c>
      <c r="B714">
        <v>6.1508305200000004</v>
      </c>
      <c r="C714">
        <v>30</v>
      </c>
      <c r="D714">
        <v>56.436349130000004</v>
      </c>
      <c r="E714">
        <v>2659</v>
      </c>
      <c r="F714">
        <v>174</v>
      </c>
      <c r="G714">
        <v>3386.7355910599999</v>
      </c>
      <c r="H714">
        <v>11.42</v>
      </c>
      <c r="I714" t="s">
        <v>49203</v>
      </c>
      <c r="J714">
        <v>314.74245029999997</v>
      </c>
      <c r="K714" t="s">
        <v>32385</v>
      </c>
      <c r="L714">
        <v>1220.5039291099999</v>
      </c>
      <c r="M714" t="s">
        <v>49204</v>
      </c>
      <c r="N714">
        <v>1</v>
      </c>
      <c r="O714">
        <v>3.74348E-3</v>
      </c>
      <c r="P714">
        <v>4.1753922699999997</v>
      </c>
      <c r="Q714">
        <v>88.58</v>
      </c>
    </row>
    <row r="715" spans="1:17" x14ac:dyDescent="0.35">
      <c r="A715" t="s">
        <v>49205</v>
      </c>
      <c r="B715">
        <v>6.1081795999999997</v>
      </c>
      <c r="C715">
        <v>30</v>
      </c>
      <c r="D715">
        <v>57.328205769999997</v>
      </c>
      <c r="E715">
        <v>2659</v>
      </c>
      <c r="F715">
        <v>174</v>
      </c>
      <c r="G715">
        <v>3440.2557545099999</v>
      </c>
      <c r="H715">
        <v>11.52</v>
      </c>
      <c r="I715" t="s">
        <v>49206</v>
      </c>
      <c r="J715">
        <v>315.00047861000002</v>
      </c>
      <c r="K715" t="s">
        <v>32385</v>
      </c>
      <c r="L715">
        <v>1220.39894224</v>
      </c>
      <c r="M715" t="s">
        <v>49207</v>
      </c>
      <c r="N715">
        <v>1</v>
      </c>
      <c r="O715">
        <v>3.7854299999999998E-3</v>
      </c>
      <c r="P715">
        <v>4.1655497500000003</v>
      </c>
      <c r="Q715">
        <v>88.48</v>
      </c>
    </row>
    <row r="716" spans="1:17" x14ac:dyDescent="0.35">
      <c r="A716" t="s">
        <v>49208</v>
      </c>
      <c r="B716">
        <v>6.0294394499999999</v>
      </c>
      <c r="C716">
        <v>30</v>
      </c>
      <c r="D716">
        <v>57.050163619999999</v>
      </c>
      <c r="E716">
        <v>2659</v>
      </c>
      <c r="F716">
        <v>174</v>
      </c>
      <c r="G716">
        <v>3423.5704931300002</v>
      </c>
      <c r="H716">
        <v>11.6</v>
      </c>
      <c r="I716" t="s">
        <v>49209</v>
      </c>
      <c r="J716">
        <v>314.95324816999999</v>
      </c>
      <c r="K716" t="s">
        <v>32385</v>
      </c>
      <c r="L716">
        <v>1220.3628530000001</v>
      </c>
      <c r="M716" t="s">
        <v>49210</v>
      </c>
      <c r="N716">
        <v>1</v>
      </c>
      <c r="O716">
        <v>3.7954400000000002E-3</v>
      </c>
      <c r="P716">
        <v>4.1418382300000003</v>
      </c>
      <c r="Q716">
        <v>88.4</v>
      </c>
    </row>
    <row r="717" spans="1:17" x14ac:dyDescent="0.35">
      <c r="A717" t="s">
        <v>49211</v>
      </c>
      <c r="B717">
        <v>6.1344263200000002</v>
      </c>
      <c r="C717">
        <v>30</v>
      </c>
      <c r="D717">
        <v>56.291178189999997</v>
      </c>
      <c r="E717">
        <v>2659</v>
      </c>
      <c r="F717">
        <v>174</v>
      </c>
      <c r="G717">
        <v>3378.0239078200002</v>
      </c>
      <c r="H717">
        <v>11.6</v>
      </c>
      <c r="I717" t="s">
        <v>49212</v>
      </c>
      <c r="J717">
        <v>315.03946495000002</v>
      </c>
      <c r="K717" t="s">
        <v>32385</v>
      </c>
      <c r="L717">
        <v>1220.3497296400001</v>
      </c>
      <c r="M717" t="s">
        <v>49213</v>
      </c>
      <c r="N717">
        <v>1</v>
      </c>
      <c r="O717">
        <v>3.6862000000000002E-3</v>
      </c>
      <c r="P717">
        <v>4.1221531899999997</v>
      </c>
      <c r="Q717">
        <v>88.4</v>
      </c>
    </row>
    <row r="718" spans="1:17" x14ac:dyDescent="0.35">
      <c r="A718" t="s">
        <v>49214</v>
      </c>
      <c r="B718">
        <v>6.0360011299999998</v>
      </c>
      <c r="C718">
        <v>30</v>
      </c>
      <c r="D718">
        <v>54.465040090000002</v>
      </c>
      <c r="E718">
        <v>2659</v>
      </c>
      <c r="F718">
        <v>174</v>
      </c>
      <c r="G718">
        <v>3268.4376753699999</v>
      </c>
      <c r="H718">
        <v>11.58</v>
      </c>
      <c r="I718" t="s">
        <v>49215</v>
      </c>
      <c r="J718">
        <v>315.02407434999998</v>
      </c>
      <c r="K718" t="s">
        <v>32385</v>
      </c>
      <c r="L718">
        <v>1220.27098948</v>
      </c>
      <c r="M718" t="s">
        <v>49216</v>
      </c>
      <c r="N718">
        <v>1</v>
      </c>
      <c r="O718">
        <v>3.75633E-3</v>
      </c>
      <c r="P718">
        <v>4.1284166100000004</v>
      </c>
      <c r="Q718">
        <v>88.42</v>
      </c>
    </row>
    <row r="719" spans="1:17" x14ac:dyDescent="0.35">
      <c r="A719" t="s">
        <v>49217</v>
      </c>
      <c r="B719">
        <v>6.1147412799999996</v>
      </c>
      <c r="C719">
        <v>30</v>
      </c>
      <c r="D719">
        <v>53.273852720000001</v>
      </c>
      <c r="E719">
        <v>2659</v>
      </c>
      <c r="F719">
        <v>174</v>
      </c>
      <c r="G719">
        <v>3196.95472647</v>
      </c>
      <c r="H719">
        <v>11.5</v>
      </c>
      <c r="I719" t="s">
        <v>49218</v>
      </c>
      <c r="J719">
        <v>314.89898568000001</v>
      </c>
      <c r="K719" t="s">
        <v>32385</v>
      </c>
      <c r="L719">
        <v>1220.2742703199999</v>
      </c>
      <c r="M719" t="s">
        <v>49219</v>
      </c>
      <c r="N719">
        <v>1</v>
      </c>
      <c r="O719">
        <v>3.7524799999999999E-3</v>
      </c>
      <c r="P719">
        <v>4.1794187599999999</v>
      </c>
      <c r="Q719">
        <v>88.5</v>
      </c>
    </row>
    <row r="720" spans="1:17" x14ac:dyDescent="0.35">
      <c r="A720" t="s">
        <v>49220</v>
      </c>
      <c r="B720">
        <v>6.1016179199999998</v>
      </c>
      <c r="C720">
        <v>30</v>
      </c>
      <c r="D720">
        <v>53.367889349999999</v>
      </c>
      <c r="E720">
        <v>2659</v>
      </c>
      <c r="F720">
        <v>174</v>
      </c>
      <c r="G720">
        <v>3202.5978482700002</v>
      </c>
      <c r="H720">
        <v>11.5</v>
      </c>
      <c r="I720" t="s">
        <v>49221</v>
      </c>
      <c r="J720">
        <v>315.07880262999998</v>
      </c>
      <c r="K720" t="s">
        <v>32385</v>
      </c>
      <c r="L720">
        <v>1220.2939553599999</v>
      </c>
      <c r="M720" t="s">
        <v>49222</v>
      </c>
      <c r="N720">
        <v>1</v>
      </c>
      <c r="O720">
        <v>3.5799E-3</v>
      </c>
      <c r="P720">
        <v>4.1123106700000003</v>
      </c>
      <c r="Q720">
        <v>88.5</v>
      </c>
    </row>
    <row r="721" spans="1:17" x14ac:dyDescent="0.35">
      <c r="A721" t="s">
        <v>49223</v>
      </c>
      <c r="B721">
        <v>6.0622478500000003</v>
      </c>
      <c r="C721">
        <v>30</v>
      </c>
      <c r="D721">
        <v>52.01754459</v>
      </c>
      <c r="E721">
        <v>2659</v>
      </c>
      <c r="F721">
        <v>174</v>
      </c>
      <c r="G721">
        <v>3121.5638916799999</v>
      </c>
      <c r="H721">
        <v>11.5</v>
      </c>
      <c r="I721" t="s">
        <v>49224</v>
      </c>
      <c r="J721">
        <v>315.07830321</v>
      </c>
      <c r="K721" t="s">
        <v>32385</v>
      </c>
      <c r="L721">
        <v>1220.3169212400001</v>
      </c>
      <c r="M721" t="s">
        <v>49225</v>
      </c>
      <c r="N721">
        <v>1</v>
      </c>
      <c r="O721">
        <v>3.6872099999999998E-3</v>
      </c>
      <c r="P721">
        <v>4.0997838199999999</v>
      </c>
      <c r="Q721">
        <v>88.5</v>
      </c>
    </row>
    <row r="722" spans="1:17" x14ac:dyDescent="0.35">
      <c r="A722" t="s">
        <v>49226</v>
      </c>
      <c r="B722">
        <v>6.0852137199999996</v>
      </c>
      <c r="C722">
        <v>30</v>
      </c>
      <c r="D722">
        <v>47.695937030000003</v>
      </c>
      <c r="E722">
        <v>2659</v>
      </c>
      <c r="F722">
        <v>174</v>
      </c>
      <c r="G722">
        <v>2862.2249661800001</v>
      </c>
      <c r="H722">
        <v>11.5</v>
      </c>
      <c r="I722" t="s">
        <v>49227</v>
      </c>
      <c r="J722">
        <v>315.10191012000001</v>
      </c>
      <c r="K722" t="s">
        <v>32385</v>
      </c>
      <c r="L722">
        <v>1220.2808319999999</v>
      </c>
      <c r="M722" t="s">
        <v>49228</v>
      </c>
      <c r="N722">
        <v>1</v>
      </c>
      <c r="O722">
        <v>3.7105200000000001E-3</v>
      </c>
      <c r="P722">
        <v>4.1413908399999997</v>
      </c>
      <c r="Q722">
        <v>88.5</v>
      </c>
    </row>
    <row r="723" spans="1:17" x14ac:dyDescent="0.35">
      <c r="A723" t="s">
        <v>49229</v>
      </c>
      <c r="B723">
        <v>6.0491244899999996</v>
      </c>
      <c r="C723">
        <v>30</v>
      </c>
      <c r="D723">
        <v>47.377759930000003</v>
      </c>
      <c r="E723">
        <v>2659</v>
      </c>
      <c r="F723">
        <v>174</v>
      </c>
      <c r="G723">
        <v>2843.1312133199999</v>
      </c>
      <c r="H723">
        <v>11.5</v>
      </c>
      <c r="I723" t="s">
        <v>49230</v>
      </c>
      <c r="J723">
        <v>315.14139716</v>
      </c>
      <c r="K723" t="s">
        <v>32385</v>
      </c>
      <c r="L723">
        <v>1220.3005170399999</v>
      </c>
      <c r="M723" t="s">
        <v>49231</v>
      </c>
      <c r="N723">
        <v>1</v>
      </c>
      <c r="O723">
        <v>3.6469699999999998E-3</v>
      </c>
      <c r="P723">
        <v>4.1109685100000002</v>
      </c>
      <c r="Q723">
        <v>88.5</v>
      </c>
    </row>
    <row r="724" spans="1:17" x14ac:dyDescent="0.35">
      <c r="A724" t="s">
        <v>49232</v>
      </c>
      <c r="B724">
        <v>6.0261586100000004</v>
      </c>
      <c r="C724">
        <v>30</v>
      </c>
      <c r="D724">
        <v>52.277724169999999</v>
      </c>
      <c r="E724">
        <v>2659</v>
      </c>
      <c r="F724">
        <v>174</v>
      </c>
      <c r="G724">
        <v>3137.1772236699999</v>
      </c>
      <c r="H724">
        <v>11.5</v>
      </c>
      <c r="I724" t="s">
        <v>49233</v>
      </c>
      <c r="J724">
        <v>314.92256986000001</v>
      </c>
      <c r="K724" t="s">
        <v>32385</v>
      </c>
      <c r="L724">
        <v>1220.3792572</v>
      </c>
      <c r="M724" t="s">
        <v>49234</v>
      </c>
      <c r="N724">
        <v>1</v>
      </c>
      <c r="O724">
        <v>3.7269899999999999E-3</v>
      </c>
      <c r="P724">
        <v>4.0545977100000004</v>
      </c>
      <c r="Q724">
        <v>88.5</v>
      </c>
    </row>
    <row r="725" spans="1:17" x14ac:dyDescent="0.35">
      <c r="A725" t="s">
        <v>49235</v>
      </c>
      <c r="B725">
        <v>6.0688095300000002</v>
      </c>
      <c r="C725">
        <v>30</v>
      </c>
      <c r="D725">
        <v>52.240815570000002</v>
      </c>
      <c r="E725">
        <v>2659</v>
      </c>
      <c r="F725">
        <v>174</v>
      </c>
      <c r="G725">
        <v>3134.9623448699999</v>
      </c>
      <c r="H725">
        <v>11.5</v>
      </c>
      <c r="I725" t="s">
        <v>49236</v>
      </c>
      <c r="J725">
        <v>315.01616408000001</v>
      </c>
      <c r="K725" t="s">
        <v>32385</v>
      </c>
      <c r="L725">
        <v>1220.3694146800001</v>
      </c>
      <c r="M725" t="s">
        <v>49237</v>
      </c>
      <c r="N725">
        <v>1</v>
      </c>
      <c r="O725">
        <v>3.7106800000000001E-3</v>
      </c>
      <c r="P725">
        <v>4.1400486799999996</v>
      </c>
      <c r="Q725">
        <v>88.5</v>
      </c>
    </row>
    <row r="726" spans="1:17" x14ac:dyDescent="0.35">
      <c r="A726" t="s">
        <v>49238</v>
      </c>
      <c r="B726">
        <v>5.9999118899999999</v>
      </c>
      <c r="C726">
        <v>30</v>
      </c>
      <c r="D726">
        <v>50.830526040000002</v>
      </c>
      <c r="E726">
        <v>2659</v>
      </c>
      <c r="F726">
        <v>174</v>
      </c>
      <c r="G726">
        <v>3050.3311130799998</v>
      </c>
      <c r="H726">
        <v>11.5</v>
      </c>
      <c r="I726" t="s">
        <v>49239</v>
      </c>
      <c r="J726">
        <v>314.92255871999998</v>
      </c>
      <c r="K726" t="s">
        <v>32385</v>
      </c>
      <c r="L726">
        <v>1220.4087847599999</v>
      </c>
      <c r="M726" t="s">
        <v>49240</v>
      </c>
      <c r="N726">
        <v>1</v>
      </c>
      <c r="O726">
        <v>3.7403599999999999E-3</v>
      </c>
      <c r="P726">
        <v>4.13646958</v>
      </c>
      <c r="Q726">
        <v>88.5</v>
      </c>
    </row>
    <row r="727" spans="1:17" x14ac:dyDescent="0.35">
      <c r="A727" t="s">
        <v>49241</v>
      </c>
      <c r="B727">
        <v>6.0819328800000001</v>
      </c>
      <c r="C727">
        <v>30</v>
      </c>
      <c r="D727">
        <v>48.230369799999998</v>
      </c>
      <c r="E727">
        <v>2659</v>
      </c>
      <c r="F727">
        <v>174</v>
      </c>
      <c r="G727">
        <v>2894.2961850299998</v>
      </c>
      <c r="H727">
        <v>11.5</v>
      </c>
      <c r="I727" t="s">
        <v>49242</v>
      </c>
      <c r="J727">
        <v>314.88355691999999</v>
      </c>
      <c r="K727" t="s">
        <v>32385</v>
      </c>
      <c r="L727">
        <v>1220.444874</v>
      </c>
      <c r="M727" t="s">
        <v>49243</v>
      </c>
      <c r="N727">
        <v>1</v>
      </c>
      <c r="O727">
        <v>3.8641399999999998E-3</v>
      </c>
      <c r="P727">
        <v>4.1212584100000003</v>
      </c>
      <c r="Q727">
        <v>88.5</v>
      </c>
    </row>
    <row r="728" spans="1:17" x14ac:dyDescent="0.35">
      <c r="A728" t="s">
        <v>49244</v>
      </c>
      <c r="B728">
        <v>6.1245837999999999</v>
      </c>
      <c r="C728">
        <v>30</v>
      </c>
      <c r="D728">
        <v>44.96630639</v>
      </c>
      <c r="E728">
        <v>2659</v>
      </c>
      <c r="F728">
        <v>174</v>
      </c>
      <c r="G728">
        <v>2698.42030191</v>
      </c>
      <c r="H728">
        <v>11.5</v>
      </c>
      <c r="I728" t="s">
        <v>49245</v>
      </c>
      <c r="J728">
        <v>315.04727408000002</v>
      </c>
      <c r="K728" t="s">
        <v>32385</v>
      </c>
      <c r="L728">
        <v>1220.4481548399999</v>
      </c>
      <c r="M728" t="s">
        <v>49246</v>
      </c>
      <c r="N728">
        <v>1</v>
      </c>
      <c r="O728">
        <v>3.67417E-3</v>
      </c>
      <c r="P728">
        <v>4.14094345</v>
      </c>
      <c r="Q728">
        <v>88.5</v>
      </c>
    </row>
    <row r="729" spans="1:17" x14ac:dyDescent="0.35">
      <c r="A729" t="s">
        <v>49247</v>
      </c>
      <c r="B729">
        <v>6.0294394499999999</v>
      </c>
      <c r="C729">
        <v>30</v>
      </c>
      <c r="D729">
        <v>48.194646210000002</v>
      </c>
      <c r="E729">
        <v>2659</v>
      </c>
      <c r="F729">
        <v>174</v>
      </c>
      <c r="G729">
        <v>2892.15241823</v>
      </c>
      <c r="H729">
        <v>11.5</v>
      </c>
      <c r="I729" t="s">
        <v>49248</v>
      </c>
      <c r="J729">
        <v>315.10187091</v>
      </c>
      <c r="K729" t="s">
        <v>32385</v>
      </c>
      <c r="L729">
        <v>1220.48752491</v>
      </c>
      <c r="M729" t="s">
        <v>49249</v>
      </c>
      <c r="N729">
        <v>1</v>
      </c>
      <c r="O729">
        <v>3.8017799999999998E-3</v>
      </c>
      <c r="P729">
        <v>4.1346800300000002</v>
      </c>
      <c r="Q729">
        <v>88.5</v>
      </c>
    </row>
    <row r="730" spans="1:17" x14ac:dyDescent="0.35">
      <c r="A730" t="s">
        <v>49250</v>
      </c>
      <c r="B730">
        <v>6.1081795999999997</v>
      </c>
      <c r="C730">
        <v>30</v>
      </c>
      <c r="D730">
        <v>51.175761420000001</v>
      </c>
      <c r="E730">
        <v>2659</v>
      </c>
      <c r="F730">
        <v>174</v>
      </c>
      <c r="G730">
        <v>3071.0486284499998</v>
      </c>
      <c r="H730">
        <v>11.5</v>
      </c>
      <c r="I730" t="s">
        <v>49251</v>
      </c>
      <c r="J730">
        <v>315.01613601999998</v>
      </c>
      <c r="K730" t="s">
        <v>32385</v>
      </c>
      <c r="L730">
        <v>1220.4973674299999</v>
      </c>
      <c r="M730" t="s">
        <v>49252</v>
      </c>
      <c r="N730">
        <v>1</v>
      </c>
      <c r="O730">
        <v>3.5981400000000001E-3</v>
      </c>
      <c r="P730">
        <v>4.1579441700000004</v>
      </c>
      <c r="Q730">
        <v>88.5</v>
      </c>
    </row>
    <row r="731" spans="1:17" x14ac:dyDescent="0.35">
      <c r="A731" t="s">
        <v>49253</v>
      </c>
      <c r="B731">
        <v>6.0589670099999999</v>
      </c>
      <c r="C731">
        <v>30</v>
      </c>
      <c r="D731">
        <v>47.533662620000001</v>
      </c>
      <c r="E731">
        <v>2659</v>
      </c>
      <c r="F731">
        <v>174</v>
      </c>
      <c r="G731">
        <v>2852.4869069000001</v>
      </c>
      <c r="H731">
        <v>11.5</v>
      </c>
      <c r="I731" t="s">
        <v>49254</v>
      </c>
      <c r="J731">
        <v>314.98549704999999</v>
      </c>
      <c r="K731" t="s">
        <v>32385</v>
      </c>
      <c r="L731">
        <v>1220.5334566700001</v>
      </c>
      <c r="M731" t="s">
        <v>49255</v>
      </c>
      <c r="N731">
        <v>1</v>
      </c>
      <c r="O731">
        <v>3.6918099999999998E-3</v>
      </c>
      <c r="P731">
        <v>4.1378117400000001</v>
      </c>
      <c r="Q731">
        <v>88.5</v>
      </c>
    </row>
    <row r="732" spans="1:17" x14ac:dyDescent="0.35">
      <c r="A732" t="s">
        <v>49256</v>
      </c>
      <c r="B732">
        <v>6.1541113599999999</v>
      </c>
      <c r="C732">
        <v>30</v>
      </c>
      <c r="D732">
        <v>43.476377980000002</v>
      </c>
      <c r="E732">
        <v>2659</v>
      </c>
      <c r="F732">
        <v>174</v>
      </c>
      <c r="G732">
        <v>2609.0099543699998</v>
      </c>
      <c r="H732">
        <v>11.52</v>
      </c>
      <c r="I732" t="s">
        <v>49257</v>
      </c>
      <c r="J732">
        <v>314.96138608000001</v>
      </c>
      <c r="K732" t="s">
        <v>32385</v>
      </c>
      <c r="L732">
        <v>1220.5531417100001</v>
      </c>
      <c r="M732" t="s">
        <v>49258</v>
      </c>
      <c r="N732">
        <v>1</v>
      </c>
      <c r="O732">
        <v>3.70536E-3</v>
      </c>
      <c r="P732">
        <v>4.1718131700000001</v>
      </c>
      <c r="Q732">
        <v>88.48</v>
      </c>
    </row>
    <row r="733" spans="1:17" x14ac:dyDescent="0.35">
      <c r="A733" t="s">
        <v>49259</v>
      </c>
      <c r="B733">
        <v>6.1311454799999998</v>
      </c>
      <c r="C733">
        <v>30</v>
      </c>
      <c r="D733">
        <v>45.596810050000002</v>
      </c>
      <c r="E733">
        <v>2659</v>
      </c>
      <c r="F733">
        <v>174</v>
      </c>
      <c r="G733">
        <v>2736.2567176900002</v>
      </c>
      <c r="H733">
        <v>11.58</v>
      </c>
      <c r="I733" t="s">
        <v>49260</v>
      </c>
      <c r="J733">
        <v>314.96974404000002</v>
      </c>
      <c r="K733" t="s">
        <v>32385</v>
      </c>
      <c r="L733">
        <v>1220.60891599</v>
      </c>
      <c r="M733" t="s">
        <v>49261</v>
      </c>
      <c r="N733">
        <v>1</v>
      </c>
      <c r="O733">
        <v>3.4620599999999999E-3</v>
      </c>
      <c r="P733">
        <v>4.17047101</v>
      </c>
      <c r="Q733">
        <v>88.42</v>
      </c>
    </row>
    <row r="734" spans="1:17" x14ac:dyDescent="0.35">
      <c r="A734" t="s">
        <v>49262</v>
      </c>
      <c r="B734">
        <v>6.0655286899999998</v>
      </c>
      <c r="C734">
        <v>30</v>
      </c>
      <c r="D734">
        <v>48.217019020000002</v>
      </c>
      <c r="E734">
        <v>2659</v>
      </c>
      <c r="F734">
        <v>174</v>
      </c>
      <c r="G734">
        <v>2893.4950067300001</v>
      </c>
      <c r="H734">
        <v>11.5</v>
      </c>
      <c r="I734" t="s">
        <v>49263</v>
      </c>
      <c r="J734">
        <v>314.94612597999998</v>
      </c>
      <c r="K734" t="s">
        <v>32385</v>
      </c>
      <c r="L734">
        <v>1220.55642255</v>
      </c>
      <c r="M734" t="s">
        <v>49264</v>
      </c>
      <c r="N734">
        <v>1</v>
      </c>
      <c r="O734">
        <v>3.6265500000000001E-3</v>
      </c>
      <c r="P734">
        <v>4.1628654300000001</v>
      </c>
      <c r="Q734">
        <v>88.5</v>
      </c>
    </row>
    <row r="735" spans="1:17" x14ac:dyDescent="0.35">
      <c r="A735" t="s">
        <v>49265</v>
      </c>
      <c r="B735">
        <v>6.1541113599999999</v>
      </c>
      <c r="C735">
        <v>30</v>
      </c>
      <c r="D735">
        <v>47.207555790000001</v>
      </c>
      <c r="E735">
        <v>2659</v>
      </c>
      <c r="F735">
        <v>174</v>
      </c>
      <c r="G735">
        <v>2832.9172921700001</v>
      </c>
      <c r="H735">
        <v>11.5</v>
      </c>
      <c r="I735" t="s">
        <v>49266</v>
      </c>
      <c r="J735">
        <v>314.99249522999997</v>
      </c>
      <c r="K735" t="s">
        <v>32385</v>
      </c>
      <c r="L735">
        <v>1220.5072099500001</v>
      </c>
      <c r="M735" t="s">
        <v>49267</v>
      </c>
      <c r="N735">
        <v>1</v>
      </c>
      <c r="O735">
        <v>3.5824899999999998E-3</v>
      </c>
      <c r="P735">
        <v>4.1856821799999997</v>
      </c>
      <c r="Q735">
        <v>88.5</v>
      </c>
    </row>
    <row r="736" spans="1:17" x14ac:dyDescent="0.35">
      <c r="A736" t="s">
        <v>49268</v>
      </c>
      <c r="B736">
        <v>6.0883377000000003</v>
      </c>
      <c r="C736">
        <v>30</v>
      </c>
      <c r="D736">
        <v>49.698880979999998</v>
      </c>
      <c r="E736">
        <v>2659</v>
      </c>
      <c r="F736">
        <v>174</v>
      </c>
      <c r="G736">
        <v>2982.4212875200001</v>
      </c>
      <c r="H736">
        <v>11.5</v>
      </c>
      <c r="I736" t="s">
        <v>49269</v>
      </c>
      <c r="J736">
        <v>315.07854006999997</v>
      </c>
      <c r="K736" t="s">
        <v>32385</v>
      </c>
      <c r="L736">
        <v>1220.4843850499999</v>
      </c>
      <c r="M736" t="s">
        <v>49270</v>
      </c>
      <c r="N736">
        <v>1</v>
      </c>
      <c r="O736">
        <v>3.5393199999999999E-3</v>
      </c>
      <c r="P736">
        <v>4.21713133</v>
      </c>
      <c r="Q736">
        <v>88.5</v>
      </c>
    </row>
    <row r="737" spans="1:17" x14ac:dyDescent="0.35">
      <c r="A737" t="s">
        <v>49271</v>
      </c>
      <c r="B737">
        <v>6.1258320700000004</v>
      </c>
      <c r="C737">
        <v>30</v>
      </c>
      <c r="D737">
        <v>49.144772420000002</v>
      </c>
      <c r="E737">
        <v>2659</v>
      </c>
      <c r="F737">
        <v>174</v>
      </c>
      <c r="G737">
        <v>2949.1693283</v>
      </c>
      <c r="H737">
        <v>11.5</v>
      </c>
      <c r="I737" t="s">
        <v>49272</v>
      </c>
      <c r="J737">
        <v>314.89920512999998</v>
      </c>
      <c r="K737" t="s">
        <v>32385</v>
      </c>
      <c r="L737">
        <v>1220.4450149700001</v>
      </c>
      <c r="M737" t="s">
        <v>49273</v>
      </c>
      <c r="N737">
        <v>1</v>
      </c>
      <c r="O737">
        <v>3.68768E-3</v>
      </c>
      <c r="P737">
        <v>4.1806436400000004</v>
      </c>
      <c r="Q737">
        <v>88.5</v>
      </c>
    </row>
    <row r="738" spans="1:17" x14ac:dyDescent="0.35">
      <c r="A738" t="s">
        <v>49274</v>
      </c>
      <c r="B738">
        <v>6.1356745899999998</v>
      </c>
      <c r="C738">
        <v>30</v>
      </c>
      <c r="D738">
        <v>52.458308789999997</v>
      </c>
      <c r="E738">
        <v>2659</v>
      </c>
      <c r="F738">
        <v>174</v>
      </c>
      <c r="G738">
        <v>3148.0140755500001</v>
      </c>
      <c r="H738">
        <v>11.5</v>
      </c>
      <c r="I738" t="s">
        <v>49275</v>
      </c>
      <c r="J738">
        <v>314.75837666000001</v>
      </c>
      <c r="K738" t="s">
        <v>32385</v>
      </c>
      <c r="L738">
        <v>1220.3990832100001</v>
      </c>
      <c r="M738" t="s">
        <v>49276</v>
      </c>
      <c r="N738">
        <v>1</v>
      </c>
      <c r="O738">
        <v>3.4603799999999999E-3</v>
      </c>
      <c r="P738">
        <v>4.2182241600000001</v>
      </c>
      <c r="Q738">
        <v>88.5</v>
      </c>
    </row>
    <row r="739" spans="1:17" x14ac:dyDescent="0.35">
      <c r="A739" t="s">
        <v>49277</v>
      </c>
      <c r="B739">
        <v>6.0799003100000002</v>
      </c>
      <c r="C739">
        <v>30</v>
      </c>
      <c r="D739">
        <v>51.25235816</v>
      </c>
      <c r="E739">
        <v>2659</v>
      </c>
      <c r="F739">
        <v>174</v>
      </c>
      <c r="G739">
        <v>3075.6451861</v>
      </c>
      <c r="H739">
        <v>11.5</v>
      </c>
      <c r="I739" t="s">
        <v>49278</v>
      </c>
      <c r="J739">
        <v>315.04788980000001</v>
      </c>
      <c r="K739" t="s">
        <v>32385</v>
      </c>
      <c r="L739">
        <v>1220.3990832100001</v>
      </c>
      <c r="M739" t="s">
        <v>49279</v>
      </c>
      <c r="N739">
        <v>1</v>
      </c>
      <c r="O739">
        <v>3.3858199999999999E-3</v>
      </c>
      <c r="P739">
        <v>4.2141976799999998</v>
      </c>
      <c r="Q739">
        <v>88.5</v>
      </c>
    </row>
    <row r="740" spans="1:17" x14ac:dyDescent="0.35">
      <c r="A740" t="s">
        <v>49280</v>
      </c>
      <c r="B740">
        <v>6.1487979499999996</v>
      </c>
      <c r="C740">
        <v>30</v>
      </c>
      <c r="D740">
        <v>53.59516747</v>
      </c>
      <c r="E740">
        <v>2659</v>
      </c>
      <c r="F740">
        <v>174</v>
      </c>
      <c r="G740">
        <v>3216.2367691200002</v>
      </c>
      <c r="H740">
        <v>11.5</v>
      </c>
      <c r="I740" t="s">
        <v>49281</v>
      </c>
      <c r="J740">
        <v>315.18048311000001</v>
      </c>
      <c r="K740" t="s">
        <v>32385</v>
      </c>
      <c r="L740">
        <v>1220.33346641</v>
      </c>
      <c r="M740" t="s">
        <v>49282</v>
      </c>
      <c r="N740">
        <v>1</v>
      </c>
      <c r="O740">
        <v>3.4251400000000001E-3</v>
      </c>
      <c r="P740">
        <v>4.1730380499999997</v>
      </c>
      <c r="Q740">
        <v>88.5</v>
      </c>
    </row>
    <row r="741" spans="1:17" x14ac:dyDescent="0.35">
      <c r="A741" t="s">
        <v>49283</v>
      </c>
      <c r="B741">
        <v>6.0963045100000004</v>
      </c>
      <c r="C741">
        <v>30</v>
      </c>
      <c r="D741">
        <v>53.432341340000001</v>
      </c>
      <c r="E741">
        <v>2659</v>
      </c>
      <c r="F741">
        <v>174</v>
      </c>
      <c r="G741">
        <v>3206.4656007100002</v>
      </c>
      <c r="H741">
        <v>11.5</v>
      </c>
      <c r="I741" t="s">
        <v>49284</v>
      </c>
      <c r="J741">
        <v>315.19635848000001</v>
      </c>
      <c r="K741" t="s">
        <v>32385</v>
      </c>
      <c r="L741">
        <v>1220.2711304500001</v>
      </c>
      <c r="M741" t="s">
        <v>49285</v>
      </c>
      <c r="N741">
        <v>1</v>
      </c>
      <c r="O741">
        <v>3.3158800000000002E-3</v>
      </c>
      <c r="P741">
        <v>4.1815384099999999</v>
      </c>
      <c r="Q741">
        <v>88.5</v>
      </c>
    </row>
    <row r="742" spans="1:17" x14ac:dyDescent="0.35">
      <c r="A742" t="s">
        <v>49286</v>
      </c>
      <c r="B742">
        <v>6.1061470299999998</v>
      </c>
      <c r="C742">
        <v>30</v>
      </c>
      <c r="D742">
        <v>55.731133939999999</v>
      </c>
      <c r="E742">
        <v>2659</v>
      </c>
      <c r="F742">
        <v>174</v>
      </c>
      <c r="G742">
        <v>3344.4157488800001</v>
      </c>
      <c r="H742">
        <v>11.4</v>
      </c>
      <c r="I742" t="s">
        <v>49287</v>
      </c>
      <c r="J742">
        <v>315.21159987999999</v>
      </c>
      <c r="K742" t="s">
        <v>32385</v>
      </c>
      <c r="L742">
        <v>1220.21863702</v>
      </c>
      <c r="M742" t="s">
        <v>49288</v>
      </c>
      <c r="N742">
        <v>1</v>
      </c>
      <c r="O742">
        <v>3.7228700000000001E-3</v>
      </c>
      <c r="P742">
        <v>4.1582742699999997</v>
      </c>
      <c r="Q742">
        <v>88.6</v>
      </c>
    </row>
    <row r="743" spans="1:17" x14ac:dyDescent="0.35">
      <c r="A743" t="s">
        <v>49289</v>
      </c>
      <c r="B743">
        <v>6.0995853499999999</v>
      </c>
      <c r="C743">
        <v>30</v>
      </c>
      <c r="D743">
        <v>49.15072782</v>
      </c>
      <c r="E743">
        <v>2659</v>
      </c>
      <c r="F743">
        <v>174</v>
      </c>
      <c r="G743">
        <v>2949.5267109599999</v>
      </c>
      <c r="H743">
        <v>11.3</v>
      </c>
      <c r="I743" t="s">
        <v>49290</v>
      </c>
      <c r="J743">
        <v>315.00886955999999</v>
      </c>
      <c r="K743" t="s">
        <v>32385</v>
      </c>
      <c r="L743">
        <v>1220.21207534</v>
      </c>
      <c r="M743" t="s">
        <v>49291</v>
      </c>
      <c r="N743">
        <v>1</v>
      </c>
      <c r="O743">
        <v>3.3241799999999999E-3</v>
      </c>
      <c r="P743">
        <v>4.1748276000000004</v>
      </c>
      <c r="Q743">
        <v>88.7</v>
      </c>
    </row>
    <row r="744" spans="1:17" x14ac:dyDescent="0.35">
      <c r="A744" t="s">
        <v>49292</v>
      </c>
      <c r="B744">
        <v>6.0733386300000003</v>
      </c>
      <c r="C744">
        <v>30</v>
      </c>
      <c r="D744">
        <v>51.135581569999999</v>
      </c>
      <c r="E744">
        <v>2659</v>
      </c>
      <c r="F744">
        <v>174</v>
      </c>
      <c r="G744">
        <v>3068.6374429399998</v>
      </c>
      <c r="H744">
        <v>11.3</v>
      </c>
      <c r="I744" t="s">
        <v>49293</v>
      </c>
      <c r="J744">
        <v>314.87604528000003</v>
      </c>
      <c r="K744" t="s">
        <v>32385</v>
      </c>
      <c r="L744">
        <v>1220.1858286199999</v>
      </c>
      <c r="M744" t="s">
        <v>49294</v>
      </c>
      <c r="N744">
        <v>1</v>
      </c>
      <c r="O744">
        <v>3.3914599999999998E-3</v>
      </c>
      <c r="P744">
        <v>4.1394840100000003</v>
      </c>
      <c r="Q744">
        <v>88.7</v>
      </c>
    </row>
    <row r="745" spans="1:17" x14ac:dyDescent="0.35">
      <c r="A745" t="s">
        <v>49295</v>
      </c>
      <c r="B745">
        <v>6.0995853499999999</v>
      </c>
      <c r="C745">
        <v>30</v>
      </c>
      <c r="D745">
        <v>52.937035710000004</v>
      </c>
      <c r="E745">
        <v>2659</v>
      </c>
      <c r="F745">
        <v>174</v>
      </c>
      <c r="G745">
        <v>3176.7423953699999</v>
      </c>
      <c r="H745">
        <v>11.3</v>
      </c>
      <c r="I745" t="s">
        <v>49296</v>
      </c>
      <c r="J745">
        <v>314.97786807</v>
      </c>
      <c r="K745" t="s">
        <v>32385</v>
      </c>
      <c r="L745">
        <v>1220.1464585399999</v>
      </c>
      <c r="M745" t="s">
        <v>49297</v>
      </c>
      <c r="N745">
        <v>1</v>
      </c>
      <c r="O745">
        <v>3.6617500000000001E-3</v>
      </c>
      <c r="P745">
        <v>4.1327731999999999</v>
      </c>
      <c r="Q745">
        <v>88.7</v>
      </c>
    </row>
    <row r="746" spans="1:17" x14ac:dyDescent="0.35">
      <c r="A746" t="s">
        <v>49298</v>
      </c>
      <c r="B746">
        <v>6.0766194699999998</v>
      </c>
      <c r="C746">
        <v>30</v>
      </c>
      <c r="D746">
        <v>53.933307980000002</v>
      </c>
      <c r="E746">
        <v>2659</v>
      </c>
      <c r="F746">
        <v>174</v>
      </c>
      <c r="G746">
        <v>3236.5285225900002</v>
      </c>
      <c r="H746">
        <v>11.3</v>
      </c>
      <c r="I746" t="s">
        <v>49299</v>
      </c>
      <c r="J746">
        <v>315.00849585999998</v>
      </c>
      <c r="K746" t="s">
        <v>32385</v>
      </c>
      <c r="L746">
        <v>1220.12349266</v>
      </c>
      <c r="M746" t="s">
        <v>49300</v>
      </c>
      <c r="N746">
        <v>1</v>
      </c>
      <c r="O746">
        <v>3.5912100000000001E-3</v>
      </c>
      <c r="P746">
        <v>4.1506686899999998</v>
      </c>
      <c r="Q746">
        <v>88.7</v>
      </c>
    </row>
    <row r="747" spans="1:17" x14ac:dyDescent="0.35">
      <c r="A747" t="s">
        <v>49301</v>
      </c>
      <c r="B747">
        <v>6.0536535999999996</v>
      </c>
      <c r="C747">
        <v>30</v>
      </c>
      <c r="D747">
        <v>52.574187260000002</v>
      </c>
      <c r="E747">
        <v>2659</v>
      </c>
      <c r="F747">
        <v>174</v>
      </c>
      <c r="G747">
        <v>3154.9679224000001</v>
      </c>
      <c r="H747">
        <v>11.3</v>
      </c>
      <c r="I747" t="s">
        <v>49302</v>
      </c>
      <c r="J747">
        <v>315.13406836000001</v>
      </c>
      <c r="K747" t="s">
        <v>32385</v>
      </c>
      <c r="L747">
        <v>1220.1005267800001</v>
      </c>
      <c r="M747" t="s">
        <v>49303</v>
      </c>
      <c r="N747">
        <v>1</v>
      </c>
      <c r="O747">
        <v>3.4924399999999999E-3</v>
      </c>
      <c r="P747">
        <v>4.1435104899999997</v>
      </c>
      <c r="Q747">
        <v>88.7</v>
      </c>
    </row>
    <row r="748" spans="1:17" x14ac:dyDescent="0.35">
      <c r="A748" t="s">
        <v>49304</v>
      </c>
      <c r="B748">
        <v>6.0831811499999997</v>
      </c>
      <c r="C748">
        <v>30</v>
      </c>
      <c r="D748">
        <v>57.907535379999999</v>
      </c>
      <c r="E748">
        <v>2659</v>
      </c>
      <c r="F748">
        <v>174</v>
      </c>
      <c r="G748">
        <v>3475.0212247200002</v>
      </c>
      <c r="H748">
        <v>11.3</v>
      </c>
      <c r="I748" t="s">
        <v>49305</v>
      </c>
      <c r="J748">
        <v>314.94587512999999</v>
      </c>
      <c r="K748" t="s">
        <v>32385</v>
      </c>
      <c r="L748">
        <v>1220.1103693</v>
      </c>
      <c r="M748" t="s">
        <v>49306</v>
      </c>
      <c r="N748">
        <v>1</v>
      </c>
      <c r="O748">
        <v>3.5344E-3</v>
      </c>
      <c r="P748">
        <v>4.1010087000000004</v>
      </c>
      <c r="Q748">
        <v>88.7</v>
      </c>
    </row>
    <row r="749" spans="1:17" x14ac:dyDescent="0.35">
      <c r="A749" t="s">
        <v>49307</v>
      </c>
      <c r="B749">
        <v>6.0799003100000002</v>
      </c>
      <c r="C749">
        <v>30</v>
      </c>
      <c r="D749">
        <v>56.443747569999999</v>
      </c>
      <c r="E749">
        <v>2659</v>
      </c>
      <c r="F749">
        <v>174</v>
      </c>
      <c r="G749">
        <v>3387.1795699300001</v>
      </c>
      <c r="H749">
        <v>11.3</v>
      </c>
      <c r="I749" t="s">
        <v>49308</v>
      </c>
      <c r="J749">
        <v>315.03996239999998</v>
      </c>
      <c r="K749" t="s">
        <v>32385</v>
      </c>
      <c r="L749">
        <v>1220.0939651000001</v>
      </c>
      <c r="M749" t="s">
        <v>49309</v>
      </c>
      <c r="N749">
        <v>1</v>
      </c>
      <c r="O749">
        <v>3.63664E-3</v>
      </c>
      <c r="P749">
        <v>4.1663272400000002</v>
      </c>
      <c r="Q749">
        <v>88.7</v>
      </c>
    </row>
    <row r="750" spans="1:17" x14ac:dyDescent="0.35">
      <c r="A750" t="s">
        <v>49310</v>
      </c>
      <c r="B750">
        <v>6.0700577899999999</v>
      </c>
      <c r="C750">
        <v>30</v>
      </c>
      <c r="D750">
        <v>57.546758969999999</v>
      </c>
      <c r="E750">
        <v>2659</v>
      </c>
      <c r="F750">
        <v>174</v>
      </c>
      <c r="G750">
        <v>3453.3710942600001</v>
      </c>
      <c r="H750">
        <v>11.2</v>
      </c>
      <c r="I750" t="s">
        <v>49311</v>
      </c>
      <c r="J750">
        <v>314.8601357</v>
      </c>
      <c r="K750" t="s">
        <v>32385</v>
      </c>
      <c r="L750">
        <v>1220.0742800600001</v>
      </c>
      <c r="M750" t="s">
        <v>49312</v>
      </c>
      <c r="N750">
        <v>1</v>
      </c>
      <c r="O750">
        <v>3.5455700000000001E-3</v>
      </c>
      <c r="P750">
        <v>4.1560373400000001</v>
      </c>
      <c r="Q750">
        <v>88.8</v>
      </c>
    </row>
    <row r="751" spans="1:17" x14ac:dyDescent="0.35">
      <c r="A751" t="s">
        <v>49313</v>
      </c>
      <c r="B751">
        <v>6.0799003100000002</v>
      </c>
      <c r="C751">
        <v>30</v>
      </c>
      <c r="D751">
        <v>59.665444690000001</v>
      </c>
      <c r="E751">
        <v>2659</v>
      </c>
      <c r="F751">
        <v>174</v>
      </c>
      <c r="G751">
        <v>3580.5130594399998</v>
      </c>
      <c r="H751">
        <v>11.2</v>
      </c>
      <c r="I751" t="s">
        <v>49314</v>
      </c>
      <c r="J751">
        <v>314.93848008999998</v>
      </c>
      <c r="K751" t="s">
        <v>32385</v>
      </c>
      <c r="L751">
        <v>1220.0775609</v>
      </c>
      <c r="M751" t="s">
        <v>49315</v>
      </c>
      <c r="N751">
        <v>1</v>
      </c>
      <c r="O751">
        <v>3.5688299999999998E-3</v>
      </c>
      <c r="P751">
        <v>4.1318784199999996</v>
      </c>
      <c r="Q751">
        <v>88.8</v>
      </c>
    </row>
    <row r="752" spans="1:17" x14ac:dyDescent="0.35">
      <c r="A752" t="s">
        <v>49316</v>
      </c>
      <c r="B752">
        <v>6.1028661900000003</v>
      </c>
      <c r="C752">
        <v>30</v>
      </c>
      <c r="D752">
        <v>52.833844569999997</v>
      </c>
      <c r="E752">
        <v>2659</v>
      </c>
      <c r="F752">
        <v>174</v>
      </c>
      <c r="G752">
        <v>3170.5499130200001</v>
      </c>
      <c r="H752">
        <v>11.2</v>
      </c>
      <c r="I752" t="s">
        <v>49317</v>
      </c>
      <c r="J752">
        <v>314.90699124000002</v>
      </c>
      <c r="K752" t="s">
        <v>32385</v>
      </c>
      <c r="L752">
        <v>1219.9627315</v>
      </c>
      <c r="M752" t="s">
        <v>49318</v>
      </c>
      <c r="N752">
        <v>1</v>
      </c>
      <c r="O752">
        <v>3.6187900000000002E-3</v>
      </c>
      <c r="P752">
        <v>4.1623007599999999</v>
      </c>
      <c r="Q752">
        <v>88.8</v>
      </c>
    </row>
    <row r="753" spans="1:17" x14ac:dyDescent="0.35">
      <c r="A753" t="s">
        <v>49319</v>
      </c>
      <c r="B753">
        <v>6.0766194699999998</v>
      </c>
      <c r="C753">
        <v>30</v>
      </c>
      <c r="D753">
        <v>55.091620759999998</v>
      </c>
      <c r="E753">
        <v>2659</v>
      </c>
      <c r="F753">
        <v>174</v>
      </c>
      <c r="G753">
        <v>3306.0386731499998</v>
      </c>
      <c r="H753">
        <v>11.2</v>
      </c>
      <c r="I753" t="s">
        <v>49320</v>
      </c>
      <c r="J753">
        <v>315.27415038999999</v>
      </c>
      <c r="K753" t="s">
        <v>32385</v>
      </c>
      <c r="L753">
        <v>1219.9955399</v>
      </c>
      <c r="M753" t="s">
        <v>49321</v>
      </c>
      <c r="N753">
        <v>1</v>
      </c>
      <c r="O753">
        <v>3.7571100000000001E-3</v>
      </c>
      <c r="P753">
        <v>4.1645376900000004</v>
      </c>
      <c r="Q753">
        <v>88.8</v>
      </c>
    </row>
    <row r="754" spans="1:17" x14ac:dyDescent="0.35">
      <c r="A754" t="s">
        <v>49322</v>
      </c>
      <c r="B754">
        <v>6.1487979499999996</v>
      </c>
      <c r="C754">
        <v>30</v>
      </c>
      <c r="D754">
        <v>56.920872600000003</v>
      </c>
      <c r="E754">
        <v>2659</v>
      </c>
      <c r="F754">
        <v>174</v>
      </c>
      <c r="G754">
        <v>3415.8117612999999</v>
      </c>
      <c r="H754">
        <v>11.2</v>
      </c>
      <c r="I754" t="s">
        <v>49323</v>
      </c>
      <c r="J754">
        <v>314.953712</v>
      </c>
      <c r="K754" t="s">
        <v>32385</v>
      </c>
      <c r="L754">
        <v>1220.0152249400001</v>
      </c>
      <c r="M754" t="s">
        <v>49324</v>
      </c>
      <c r="N754">
        <v>1</v>
      </c>
      <c r="O754">
        <v>3.6891200000000002E-3</v>
      </c>
      <c r="P754">
        <v>4.1274045499999996</v>
      </c>
      <c r="Q754">
        <v>88.8</v>
      </c>
    </row>
    <row r="755" spans="1:17" x14ac:dyDescent="0.35">
      <c r="A755" t="s">
        <v>49325</v>
      </c>
      <c r="B755">
        <v>6.0175643599999997</v>
      </c>
      <c r="C755">
        <v>30</v>
      </c>
      <c r="D755">
        <v>58.826183550000003</v>
      </c>
      <c r="E755">
        <v>2659</v>
      </c>
      <c r="F755">
        <v>174</v>
      </c>
      <c r="G755">
        <v>3530.1491429399998</v>
      </c>
      <c r="H755">
        <v>11.2</v>
      </c>
      <c r="I755" t="s">
        <v>49326</v>
      </c>
      <c r="J755">
        <v>315.00093112000002</v>
      </c>
      <c r="K755" t="s">
        <v>32385</v>
      </c>
      <c r="L755">
        <v>1219.94960814</v>
      </c>
      <c r="M755" t="s">
        <v>49327</v>
      </c>
      <c r="N755">
        <v>1</v>
      </c>
      <c r="O755">
        <v>3.7534000000000001E-3</v>
      </c>
      <c r="P755">
        <v>4.1019034799999998</v>
      </c>
      <c r="Q755">
        <v>88.8</v>
      </c>
    </row>
    <row r="756" spans="1:17" x14ac:dyDescent="0.35">
      <c r="A756" t="s">
        <v>49328</v>
      </c>
      <c r="B756">
        <v>6.0339685599999999</v>
      </c>
      <c r="C756">
        <v>30</v>
      </c>
      <c r="D756">
        <v>55.295384249999998</v>
      </c>
      <c r="E756">
        <v>2659</v>
      </c>
      <c r="F756">
        <v>174</v>
      </c>
      <c r="G756">
        <v>3318.2664852100002</v>
      </c>
      <c r="H756">
        <v>11.2</v>
      </c>
      <c r="I756" t="s">
        <v>49329</v>
      </c>
      <c r="J756">
        <v>314.88371398999999</v>
      </c>
      <c r="K756" t="s">
        <v>32385</v>
      </c>
      <c r="L756">
        <v>1219.9397656199999</v>
      </c>
      <c r="M756" t="s">
        <v>49330</v>
      </c>
      <c r="N756">
        <v>1</v>
      </c>
      <c r="O756">
        <v>3.7360200000000001E-3</v>
      </c>
      <c r="P756">
        <v>4.1596164299999998</v>
      </c>
      <c r="Q756">
        <v>88.8</v>
      </c>
    </row>
    <row r="757" spans="1:17" x14ac:dyDescent="0.35">
      <c r="A757" t="s">
        <v>49331</v>
      </c>
      <c r="B757">
        <v>6.0372494000000003</v>
      </c>
      <c r="C757">
        <v>30</v>
      </c>
      <c r="D757">
        <v>59.475972409999997</v>
      </c>
      <c r="E757">
        <v>2659</v>
      </c>
      <c r="F757">
        <v>174</v>
      </c>
      <c r="G757">
        <v>3569.14286047</v>
      </c>
      <c r="H757">
        <v>11.2</v>
      </c>
      <c r="I757" t="s">
        <v>49332</v>
      </c>
      <c r="J757">
        <v>314.84484679000002</v>
      </c>
      <c r="K757" t="s">
        <v>32385</v>
      </c>
      <c r="L757">
        <v>1219.95616982</v>
      </c>
      <c r="M757" t="s">
        <v>49333</v>
      </c>
      <c r="N757">
        <v>1</v>
      </c>
      <c r="O757">
        <v>3.6577100000000002E-3</v>
      </c>
      <c r="P757">
        <v>4.1189041900000003</v>
      </c>
      <c r="Q757">
        <v>88.8</v>
      </c>
    </row>
    <row r="758" spans="1:17" x14ac:dyDescent="0.35">
      <c r="A758" t="s">
        <v>49334</v>
      </c>
      <c r="B758">
        <v>6.0667769500000004</v>
      </c>
      <c r="C758">
        <v>30</v>
      </c>
      <c r="D758">
        <v>61.548646529999999</v>
      </c>
      <c r="E758">
        <v>2659</v>
      </c>
      <c r="F758">
        <v>174</v>
      </c>
      <c r="G758">
        <v>3693.5236775799999</v>
      </c>
      <c r="H758">
        <v>11.2</v>
      </c>
      <c r="I758" t="s">
        <v>49335</v>
      </c>
      <c r="J758">
        <v>315.07926621000001</v>
      </c>
      <c r="K758" t="s">
        <v>32385</v>
      </c>
      <c r="L758">
        <v>1219.94304646</v>
      </c>
      <c r="M758" t="s">
        <v>49336</v>
      </c>
      <c r="N758">
        <v>1</v>
      </c>
      <c r="O758">
        <v>3.7554799999999998E-3</v>
      </c>
      <c r="P758">
        <v>4.1202463600000003</v>
      </c>
      <c r="Q758">
        <v>88.8</v>
      </c>
    </row>
    <row r="759" spans="1:17" x14ac:dyDescent="0.35">
      <c r="A759" t="s">
        <v>49337</v>
      </c>
      <c r="B759">
        <v>6.06349611</v>
      </c>
      <c r="C759">
        <v>30</v>
      </c>
      <c r="D759">
        <v>52.344656909999998</v>
      </c>
      <c r="E759">
        <v>2659</v>
      </c>
      <c r="F759">
        <v>174</v>
      </c>
      <c r="G759">
        <v>3141.1938457299998</v>
      </c>
      <c r="H759">
        <v>11.2</v>
      </c>
      <c r="I759" t="s">
        <v>49338</v>
      </c>
      <c r="J759">
        <v>314.89943856999997</v>
      </c>
      <c r="K759" t="s">
        <v>32385</v>
      </c>
      <c r="L759">
        <v>1219.9102380700001</v>
      </c>
      <c r="M759" t="s">
        <v>49339</v>
      </c>
      <c r="N759">
        <v>1</v>
      </c>
      <c r="O759">
        <v>3.7816600000000001E-3</v>
      </c>
      <c r="P759">
        <v>4.1408261700000004</v>
      </c>
      <c r="Q759">
        <v>88.8</v>
      </c>
    </row>
    <row r="760" spans="1:17" x14ac:dyDescent="0.35">
      <c r="A760" t="s">
        <v>49340</v>
      </c>
      <c r="B760">
        <v>6.0831811499999997</v>
      </c>
      <c r="C760">
        <v>30</v>
      </c>
      <c r="D760">
        <v>52.175270759999997</v>
      </c>
      <c r="E760">
        <v>2659</v>
      </c>
      <c r="F760">
        <v>174</v>
      </c>
      <c r="G760">
        <v>3131.02901208</v>
      </c>
      <c r="H760">
        <v>11.2</v>
      </c>
      <c r="I760" t="s">
        <v>49341</v>
      </c>
      <c r="J760">
        <v>314.89943292999999</v>
      </c>
      <c r="K760" t="s">
        <v>32385</v>
      </c>
      <c r="L760">
        <v>1219.8971147100001</v>
      </c>
      <c r="M760" t="s">
        <v>49342</v>
      </c>
      <c r="N760">
        <v>1</v>
      </c>
      <c r="O760">
        <v>3.8084299999999998E-3</v>
      </c>
      <c r="P760">
        <v>4.1600638200000004</v>
      </c>
      <c r="Q760">
        <v>88.8</v>
      </c>
    </row>
    <row r="761" spans="1:17" x14ac:dyDescent="0.35">
      <c r="A761" t="s">
        <v>49343</v>
      </c>
      <c r="B761">
        <v>6.0700577899999999</v>
      </c>
      <c r="C761">
        <v>30</v>
      </c>
      <c r="D761">
        <v>55.071643729999998</v>
      </c>
      <c r="E761">
        <v>2659</v>
      </c>
      <c r="F761">
        <v>174</v>
      </c>
      <c r="G761">
        <v>3304.8398547699999</v>
      </c>
      <c r="H761">
        <v>11.3</v>
      </c>
      <c r="I761" t="s">
        <v>49344</v>
      </c>
      <c r="J761">
        <v>315.01663903000002</v>
      </c>
      <c r="K761" t="s">
        <v>32385</v>
      </c>
      <c r="L761">
        <v>1219.92008059</v>
      </c>
      <c r="M761" t="s">
        <v>49345</v>
      </c>
      <c r="N761">
        <v>1</v>
      </c>
      <c r="O761">
        <v>3.70931E-3</v>
      </c>
      <c r="P761">
        <v>4.1381418500000002</v>
      </c>
      <c r="Q761">
        <v>88.7</v>
      </c>
    </row>
    <row r="762" spans="1:17" x14ac:dyDescent="0.35">
      <c r="A762" t="s">
        <v>49346</v>
      </c>
      <c r="B762">
        <v>6.0897428299999996</v>
      </c>
      <c r="C762">
        <v>30</v>
      </c>
      <c r="D762">
        <v>55.634241240000001</v>
      </c>
      <c r="E762">
        <v>2659</v>
      </c>
      <c r="F762">
        <v>174</v>
      </c>
      <c r="G762">
        <v>3338.6012346000002</v>
      </c>
      <c r="H762">
        <v>11.3</v>
      </c>
      <c r="I762" t="s">
        <v>49347</v>
      </c>
      <c r="J762">
        <v>314.81284426000002</v>
      </c>
      <c r="K762" t="s">
        <v>32385</v>
      </c>
      <c r="L762">
        <v>1219.91351891</v>
      </c>
      <c r="M762" t="s">
        <v>49348</v>
      </c>
      <c r="N762">
        <v>1</v>
      </c>
      <c r="O762">
        <v>3.7414000000000002E-3</v>
      </c>
      <c r="P762">
        <v>4.1354575200000001</v>
      </c>
      <c r="Q762">
        <v>88.7</v>
      </c>
    </row>
    <row r="763" spans="1:17" x14ac:dyDescent="0.35">
      <c r="A763" t="s">
        <v>49349</v>
      </c>
      <c r="B763">
        <v>6.0470919199999997</v>
      </c>
      <c r="C763">
        <v>30</v>
      </c>
      <c r="D763">
        <v>55.05541307</v>
      </c>
      <c r="E763">
        <v>2659</v>
      </c>
      <c r="F763">
        <v>174</v>
      </c>
      <c r="G763">
        <v>3303.8658560600002</v>
      </c>
      <c r="H763">
        <v>11.3</v>
      </c>
      <c r="I763" t="s">
        <v>49350</v>
      </c>
      <c r="J763">
        <v>314.98514458</v>
      </c>
      <c r="K763" t="s">
        <v>32385</v>
      </c>
      <c r="L763">
        <v>1219.92664227</v>
      </c>
      <c r="M763" t="s">
        <v>49351</v>
      </c>
      <c r="N763">
        <v>1</v>
      </c>
      <c r="O763">
        <v>3.72698E-3</v>
      </c>
      <c r="P763">
        <v>4.1054825800000003</v>
      </c>
      <c r="Q763">
        <v>88.7</v>
      </c>
    </row>
    <row r="764" spans="1:17" x14ac:dyDescent="0.35">
      <c r="A764" t="s">
        <v>49352</v>
      </c>
      <c r="B764">
        <v>6.0405302399999998</v>
      </c>
      <c r="C764">
        <v>30</v>
      </c>
      <c r="D764">
        <v>49.738985479999997</v>
      </c>
      <c r="E764">
        <v>2659</v>
      </c>
      <c r="F764">
        <v>174</v>
      </c>
      <c r="G764">
        <v>2984.8279522299999</v>
      </c>
      <c r="H764">
        <v>11.3</v>
      </c>
      <c r="I764" t="s">
        <v>49353</v>
      </c>
      <c r="J764">
        <v>314.84431562999998</v>
      </c>
      <c r="K764" t="s">
        <v>32385</v>
      </c>
      <c r="L764">
        <v>1219.9397656199999</v>
      </c>
      <c r="M764" t="s">
        <v>49354</v>
      </c>
      <c r="N764">
        <v>1</v>
      </c>
      <c r="O764">
        <v>3.8202900000000001E-3</v>
      </c>
      <c r="P764">
        <v>4.1054825800000003</v>
      </c>
      <c r="Q764">
        <v>88.7</v>
      </c>
    </row>
    <row r="765" spans="1:17" x14ac:dyDescent="0.35">
      <c r="A765" t="s">
        <v>49355</v>
      </c>
      <c r="B765">
        <v>6.0667769500000004</v>
      </c>
      <c r="C765">
        <v>30</v>
      </c>
      <c r="D765">
        <v>52.51682229</v>
      </c>
      <c r="E765">
        <v>2659</v>
      </c>
      <c r="F765">
        <v>174</v>
      </c>
      <c r="G765">
        <v>3151.5254602099999</v>
      </c>
      <c r="H765">
        <v>11.4</v>
      </c>
      <c r="I765" t="s">
        <v>49356</v>
      </c>
      <c r="J765">
        <v>315.13396705999997</v>
      </c>
      <c r="K765" t="s">
        <v>32385</v>
      </c>
      <c r="L765">
        <v>1219.9397656199999</v>
      </c>
      <c r="M765" t="s">
        <v>49357</v>
      </c>
      <c r="N765">
        <v>1</v>
      </c>
      <c r="O765">
        <v>3.87616E-3</v>
      </c>
      <c r="P765">
        <v>4.1135355499999999</v>
      </c>
      <c r="Q765">
        <v>88.6</v>
      </c>
    </row>
    <row r="766" spans="1:17" x14ac:dyDescent="0.35">
      <c r="A766" t="s">
        <v>49358</v>
      </c>
      <c r="B766">
        <v>6.0929295400000001</v>
      </c>
      <c r="C766">
        <v>30</v>
      </c>
      <c r="D766">
        <v>51.500835559999999</v>
      </c>
      <c r="E766">
        <v>2659</v>
      </c>
      <c r="F766">
        <v>174</v>
      </c>
      <c r="G766">
        <v>3090.5562719499999</v>
      </c>
      <c r="H766">
        <v>11.4</v>
      </c>
      <c r="I766" t="s">
        <v>49359</v>
      </c>
      <c r="J766">
        <v>315.11790248</v>
      </c>
      <c r="K766" t="s">
        <v>32385</v>
      </c>
      <c r="L766">
        <v>1219.94117536</v>
      </c>
      <c r="M766" t="s">
        <v>49360</v>
      </c>
      <c r="N766">
        <v>1</v>
      </c>
      <c r="O766">
        <v>3.8252799999999999E-3</v>
      </c>
      <c r="P766">
        <v>4.1602642100000002</v>
      </c>
      <c r="Q766">
        <v>88.6</v>
      </c>
    </row>
    <row r="767" spans="1:17" x14ac:dyDescent="0.35">
      <c r="A767" t="s">
        <v>49361</v>
      </c>
      <c r="B767">
        <v>6.07638415</v>
      </c>
      <c r="C767">
        <v>30</v>
      </c>
      <c r="D767">
        <v>54.940125999999999</v>
      </c>
      <c r="E767">
        <v>2659</v>
      </c>
      <c r="F767">
        <v>174</v>
      </c>
      <c r="G767">
        <v>3296.9474988799998</v>
      </c>
      <c r="H767">
        <v>11.4</v>
      </c>
      <c r="I767" t="s">
        <v>49362</v>
      </c>
      <c r="J767">
        <v>314.95466707000003</v>
      </c>
      <c r="K767" t="s">
        <v>32385</v>
      </c>
      <c r="L767">
        <v>1219.90836696</v>
      </c>
      <c r="M767" t="s">
        <v>49363</v>
      </c>
      <c r="N767">
        <v>1</v>
      </c>
      <c r="O767">
        <v>3.8304900000000002E-3</v>
      </c>
      <c r="P767">
        <v>4.1759996599999996</v>
      </c>
      <c r="Q767">
        <v>88.6</v>
      </c>
    </row>
    <row r="768" spans="1:17" x14ac:dyDescent="0.35">
      <c r="A768" t="s">
        <v>49364</v>
      </c>
      <c r="B768">
        <v>6.1124733899999999</v>
      </c>
      <c r="C768">
        <v>30</v>
      </c>
      <c r="D768">
        <v>49.222942089999997</v>
      </c>
      <c r="E768">
        <v>2659</v>
      </c>
      <c r="F768">
        <v>174</v>
      </c>
      <c r="G768">
        <v>2953.8602767399998</v>
      </c>
      <c r="H768">
        <v>11.4</v>
      </c>
      <c r="I768" t="s">
        <v>49365</v>
      </c>
      <c r="J768">
        <v>314.98529440999999</v>
      </c>
      <c r="K768" t="s">
        <v>32385</v>
      </c>
      <c r="L768">
        <v>1219.9247711600001</v>
      </c>
      <c r="M768" t="s">
        <v>49366</v>
      </c>
      <c r="N768">
        <v>1</v>
      </c>
      <c r="O768">
        <v>3.6788300000000001E-3</v>
      </c>
      <c r="P768">
        <v>4.1598937200000004</v>
      </c>
      <c r="Q768">
        <v>88.6</v>
      </c>
    </row>
    <row r="769" spans="1:17" x14ac:dyDescent="0.35">
      <c r="A769" t="s">
        <v>49367</v>
      </c>
      <c r="B769">
        <v>6.0895075099999998</v>
      </c>
      <c r="C769">
        <v>30</v>
      </c>
      <c r="D769">
        <v>52.95281327</v>
      </c>
      <c r="E769">
        <v>2659</v>
      </c>
      <c r="F769">
        <v>174</v>
      </c>
      <c r="G769">
        <v>3177.6892039099998</v>
      </c>
      <c r="H769">
        <v>11.4</v>
      </c>
      <c r="I769" t="s">
        <v>49368</v>
      </c>
      <c r="J769">
        <v>314.95429862999998</v>
      </c>
      <c r="K769" t="s">
        <v>32385</v>
      </c>
      <c r="L769">
        <v>1219.9575795600001</v>
      </c>
      <c r="M769" t="s">
        <v>49369</v>
      </c>
      <c r="N769">
        <v>1</v>
      </c>
      <c r="O769">
        <v>3.6822700000000001E-3</v>
      </c>
      <c r="P769">
        <v>4.14423517</v>
      </c>
      <c r="Q769">
        <v>88.6</v>
      </c>
    </row>
    <row r="770" spans="1:17" x14ac:dyDescent="0.35">
      <c r="A770" t="s">
        <v>49370</v>
      </c>
      <c r="B770">
        <v>6.0566991100000003</v>
      </c>
      <c r="C770">
        <v>30</v>
      </c>
      <c r="D770">
        <v>51.405092830000001</v>
      </c>
      <c r="E770">
        <v>2659</v>
      </c>
      <c r="F770">
        <v>174</v>
      </c>
      <c r="G770">
        <v>3084.8107673200002</v>
      </c>
      <c r="H770">
        <v>11.4</v>
      </c>
      <c r="I770" t="s">
        <v>49371</v>
      </c>
      <c r="J770">
        <v>315.10298855999997</v>
      </c>
      <c r="K770" t="s">
        <v>32385</v>
      </c>
      <c r="L770">
        <v>1219.9641412399999</v>
      </c>
      <c r="M770" t="s">
        <v>49372</v>
      </c>
      <c r="N770">
        <v>1</v>
      </c>
      <c r="O770">
        <v>3.8333E-3</v>
      </c>
      <c r="P770">
        <v>4.12947139</v>
      </c>
      <c r="Q770">
        <v>88.6</v>
      </c>
    </row>
    <row r="771" spans="1:17" x14ac:dyDescent="0.35">
      <c r="A771" t="s">
        <v>49373</v>
      </c>
      <c r="B771">
        <v>6.0829458299999999</v>
      </c>
      <c r="C771">
        <v>30</v>
      </c>
      <c r="D771">
        <v>53.65491497</v>
      </c>
      <c r="E771">
        <v>2659</v>
      </c>
      <c r="F771">
        <v>174</v>
      </c>
      <c r="G771">
        <v>3219.8222061199999</v>
      </c>
      <c r="H771">
        <v>11.4</v>
      </c>
      <c r="I771" t="s">
        <v>49374</v>
      </c>
      <c r="J771">
        <v>314.99279138000003</v>
      </c>
      <c r="K771" t="s">
        <v>32385</v>
      </c>
      <c r="L771">
        <v>1219.96742208</v>
      </c>
      <c r="M771" t="s">
        <v>49375</v>
      </c>
      <c r="N771">
        <v>1</v>
      </c>
      <c r="O771">
        <v>3.6468500000000001E-3</v>
      </c>
      <c r="P771">
        <v>4.1428929999999999</v>
      </c>
      <c r="Q771">
        <v>88.6</v>
      </c>
    </row>
    <row r="772" spans="1:17" x14ac:dyDescent="0.35">
      <c r="A772" t="s">
        <v>49376</v>
      </c>
      <c r="B772">
        <v>6.0665416299999997</v>
      </c>
      <c r="C772">
        <v>30</v>
      </c>
      <c r="D772">
        <v>53.535330809999998</v>
      </c>
      <c r="E772">
        <v>2659</v>
      </c>
      <c r="F772">
        <v>174</v>
      </c>
      <c r="G772">
        <v>3212.6459812600001</v>
      </c>
      <c r="H772">
        <v>11.5</v>
      </c>
      <c r="I772" t="s">
        <v>49377</v>
      </c>
      <c r="J772">
        <v>315.15686696</v>
      </c>
      <c r="K772" t="s">
        <v>32385</v>
      </c>
      <c r="L772">
        <v>1219.96742208</v>
      </c>
      <c r="M772" t="s">
        <v>49378</v>
      </c>
      <c r="N772">
        <v>1</v>
      </c>
      <c r="O772">
        <v>3.6240000000000001E-3</v>
      </c>
      <c r="P772">
        <v>4.1437877800000003</v>
      </c>
      <c r="Q772">
        <v>88.5</v>
      </c>
    </row>
    <row r="773" spans="1:17" x14ac:dyDescent="0.35">
      <c r="A773" t="s">
        <v>49379</v>
      </c>
      <c r="B773">
        <v>6.0566991100000003</v>
      </c>
      <c r="C773">
        <v>30</v>
      </c>
      <c r="D773">
        <v>57.265906659999999</v>
      </c>
      <c r="E773">
        <v>2659</v>
      </c>
      <c r="F773">
        <v>174</v>
      </c>
      <c r="G773">
        <v>3436.51719568</v>
      </c>
      <c r="H773">
        <v>11.4</v>
      </c>
      <c r="I773" t="s">
        <v>49380</v>
      </c>
      <c r="J773">
        <v>315.00887856000003</v>
      </c>
      <c r="K773" t="s">
        <v>32385</v>
      </c>
      <c r="L773">
        <v>1220.03303888</v>
      </c>
      <c r="M773" t="s">
        <v>49381</v>
      </c>
      <c r="N773">
        <v>1</v>
      </c>
      <c r="O773">
        <v>3.72939E-3</v>
      </c>
      <c r="P773">
        <v>4.1500512000000001</v>
      </c>
      <c r="Q773">
        <v>88.6</v>
      </c>
    </row>
    <row r="774" spans="1:17" x14ac:dyDescent="0.35">
      <c r="A774" t="s">
        <v>49382</v>
      </c>
      <c r="B774">
        <v>6.0960691899999997</v>
      </c>
      <c r="C774">
        <v>30</v>
      </c>
      <c r="D774">
        <v>55.106433109999998</v>
      </c>
      <c r="E774">
        <v>2659</v>
      </c>
      <c r="F774">
        <v>174</v>
      </c>
      <c r="G774">
        <v>3306.9275594800001</v>
      </c>
      <c r="H774">
        <v>11.3</v>
      </c>
      <c r="I774" t="s">
        <v>49383</v>
      </c>
      <c r="J774">
        <v>315.02461441000003</v>
      </c>
      <c r="K774" t="s">
        <v>32385</v>
      </c>
      <c r="L774">
        <v>1220.01335384</v>
      </c>
      <c r="M774" t="s">
        <v>49384</v>
      </c>
      <c r="N774">
        <v>1</v>
      </c>
      <c r="O774">
        <v>3.7196899999999999E-3</v>
      </c>
      <c r="P774">
        <v>4.1415508399999998</v>
      </c>
      <c r="Q774">
        <v>88.7</v>
      </c>
    </row>
    <row r="775" spans="1:17" x14ac:dyDescent="0.35">
      <c r="A775" t="s">
        <v>49385</v>
      </c>
      <c r="B775">
        <v>6.0337332300000002</v>
      </c>
      <c r="C775">
        <v>30</v>
      </c>
      <c r="D775">
        <v>56.070228239999999</v>
      </c>
      <c r="E775">
        <v>2659</v>
      </c>
      <c r="F775">
        <v>174</v>
      </c>
      <c r="G775">
        <v>3364.7647398200002</v>
      </c>
      <c r="H775">
        <v>11.3</v>
      </c>
      <c r="I775" t="s">
        <v>49386</v>
      </c>
      <c r="J775">
        <v>314.99312584</v>
      </c>
      <c r="K775" t="s">
        <v>32385</v>
      </c>
      <c r="L775">
        <v>1220.01991552</v>
      </c>
      <c r="M775" t="s">
        <v>49387</v>
      </c>
      <c r="N775">
        <v>1</v>
      </c>
      <c r="O775">
        <v>3.7048799999999998E-3</v>
      </c>
      <c r="P775">
        <v>4.1299187699999997</v>
      </c>
      <c r="Q775">
        <v>88.7</v>
      </c>
    </row>
    <row r="776" spans="1:17" x14ac:dyDescent="0.35">
      <c r="A776" t="s">
        <v>49388</v>
      </c>
      <c r="B776">
        <v>6.1026308699999996</v>
      </c>
      <c r="C776">
        <v>30</v>
      </c>
      <c r="D776">
        <v>54.910559569999997</v>
      </c>
      <c r="E776">
        <v>2659</v>
      </c>
      <c r="F776">
        <v>174</v>
      </c>
      <c r="G776">
        <v>3295.1732222800001</v>
      </c>
      <c r="H776">
        <v>11.3</v>
      </c>
      <c r="I776" t="s">
        <v>49389</v>
      </c>
      <c r="J776">
        <v>315.11082564999998</v>
      </c>
      <c r="K776" t="s">
        <v>32385</v>
      </c>
      <c r="L776">
        <v>1219.9838262799999</v>
      </c>
      <c r="M776" t="s">
        <v>49390</v>
      </c>
      <c r="N776">
        <v>1</v>
      </c>
      <c r="O776">
        <v>3.8294000000000002E-3</v>
      </c>
      <c r="P776">
        <v>4.1598937200000004</v>
      </c>
      <c r="Q776">
        <v>88.7</v>
      </c>
    </row>
    <row r="777" spans="1:17" x14ac:dyDescent="0.35">
      <c r="A777" t="s">
        <v>49391</v>
      </c>
      <c r="B777">
        <v>6.0632607900000002</v>
      </c>
      <c r="C777">
        <v>30</v>
      </c>
      <c r="D777">
        <v>53.091858999999999</v>
      </c>
      <c r="E777">
        <v>2659</v>
      </c>
      <c r="F777">
        <v>174</v>
      </c>
      <c r="G777">
        <v>3186.0333143399998</v>
      </c>
      <c r="H777">
        <v>11.3</v>
      </c>
      <c r="I777" t="s">
        <v>49392</v>
      </c>
      <c r="J777">
        <v>315.39154589999998</v>
      </c>
      <c r="K777" t="s">
        <v>32385</v>
      </c>
      <c r="L777">
        <v>1220.0428813999999</v>
      </c>
      <c r="M777" t="s">
        <v>49393</v>
      </c>
      <c r="N777">
        <v>1</v>
      </c>
      <c r="O777">
        <v>3.6707599999999999E-3</v>
      </c>
      <c r="P777">
        <v>4.13394526</v>
      </c>
      <c r="Q777">
        <v>88.7</v>
      </c>
    </row>
    <row r="778" spans="1:17" x14ac:dyDescent="0.35">
      <c r="A778" t="s">
        <v>49394</v>
      </c>
      <c r="B778">
        <v>6.0731033099999996</v>
      </c>
      <c r="C778">
        <v>30</v>
      </c>
      <c r="D778">
        <v>54.794575100000003</v>
      </c>
      <c r="E778">
        <v>2659</v>
      </c>
      <c r="F778">
        <v>174</v>
      </c>
      <c r="G778">
        <v>3288.2130140999998</v>
      </c>
      <c r="H778">
        <v>11.3</v>
      </c>
      <c r="I778" t="s">
        <v>49395</v>
      </c>
      <c r="J778">
        <v>315.15768353999999</v>
      </c>
      <c r="K778" t="s">
        <v>32385</v>
      </c>
      <c r="L778">
        <v>1220.0527239200001</v>
      </c>
      <c r="M778" t="s">
        <v>49396</v>
      </c>
      <c r="N778">
        <v>1</v>
      </c>
      <c r="O778">
        <v>3.6947199999999999E-3</v>
      </c>
      <c r="P778">
        <v>4.1232079700000002</v>
      </c>
      <c r="Q778">
        <v>88.7</v>
      </c>
    </row>
    <row r="779" spans="1:17" x14ac:dyDescent="0.35">
      <c r="A779" t="s">
        <v>49397</v>
      </c>
      <c r="B779">
        <v>6.0862266700000003</v>
      </c>
      <c r="C779">
        <v>30</v>
      </c>
      <c r="D779">
        <v>42.631721259999999</v>
      </c>
      <c r="E779">
        <v>2659</v>
      </c>
      <c r="F779">
        <v>174</v>
      </c>
      <c r="G779">
        <v>2558.32225027</v>
      </c>
      <c r="H779">
        <v>11.3</v>
      </c>
      <c r="I779" t="s">
        <v>49398</v>
      </c>
      <c r="J779">
        <v>315.04032776000003</v>
      </c>
      <c r="K779" t="s">
        <v>32385</v>
      </c>
      <c r="L779">
        <v>1220.09537484</v>
      </c>
      <c r="M779" t="s">
        <v>49399</v>
      </c>
      <c r="N779">
        <v>1</v>
      </c>
      <c r="O779">
        <v>3.7099500000000001E-3</v>
      </c>
      <c r="P779">
        <v>4.1572094000000002</v>
      </c>
      <c r="Q779">
        <v>88.7</v>
      </c>
    </row>
    <row r="780" spans="1:17" x14ac:dyDescent="0.35">
      <c r="A780" t="s">
        <v>49400</v>
      </c>
      <c r="B780">
        <v>6.0271715500000003</v>
      </c>
      <c r="C780">
        <v>30</v>
      </c>
      <c r="D780">
        <v>47.428631690000003</v>
      </c>
      <c r="E780">
        <v>2659</v>
      </c>
      <c r="F780">
        <v>174</v>
      </c>
      <c r="G780">
        <v>2846.18401907</v>
      </c>
      <c r="H780">
        <v>11.3</v>
      </c>
      <c r="I780" t="s">
        <v>49401</v>
      </c>
      <c r="J780">
        <v>314.72719606999999</v>
      </c>
      <c r="K780" t="s">
        <v>32385</v>
      </c>
      <c r="L780">
        <v>1220.11505988</v>
      </c>
      <c r="M780" t="s">
        <v>49402</v>
      </c>
      <c r="N780">
        <v>1</v>
      </c>
      <c r="O780">
        <v>3.8497200000000001E-3</v>
      </c>
      <c r="P780">
        <v>4.1218658000000001</v>
      </c>
      <c r="Q780">
        <v>88.7</v>
      </c>
    </row>
    <row r="781" spans="1:17" x14ac:dyDescent="0.35">
      <c r="A781" t="s">
        <v>49403</v>
      </c>
      <c r="B781">
        <v>6.0698224700000001</v>
      </c>
      <c r="C781">
        <v>30</v>
      </c>
      <c r="D781">
        <v>49.712505640000003</v>
      </c>
      <c r="E781">
        <v>2659</v>
      </c>
      <c r="F781">
        <v>174</v>
      </c>
      <c r="G781">
        <v>2983.2389014400001</v>
      </c>
      <c r="H781">
        <v>11.3</v>
      </c>
      <c r="I781" t="s">
        <v>49404</v>
      </c>
      <c r="J781">
        <v>314.81291646</v>
      </c>
      <c r="K781" t="s">
        <v>32385</v>
      </c>
      <c r="L781">
        <v>1220.1675533099999</v>
      </c>
      <c r="M781" t="s">
        <v>49405</v>
      </c>
      <c r="N781">
        <v>1</v>
      </c>
      <c r="O781">
        <v>3.74282E-3</v>
      </c>
      <c r="P781">
        <v>4.1227605799999996</v>
      </c>
      <c r="Q781">
        <v>88.7</v>
      </c>
    </row>
    <row r="782" spans="1:17" x14ac:dyDescent="0.35">
      <c r="A782" t="s">
        <v>49406</v>
      </c>
      <c r="B782">
        <v>6.04685659</v>
      </c>
      <c r="C782">
        <v>30</v>
      </c>
      <c r="D782">
        <v>46.2645962</v>
      </c>
      <c r="E782">
        <v>2659</v>
      </c>
      <c r="F782">
        <v>174</v>
      </c>
      <c r="G782">
        <v>2776.3304493800001</v>
      </c>
      <c r="H782">
        <v>11.3</v>
      </c>
      <c r="I782" t="s">
        <v>49407</v>
      </c>
      <c r="J782">
        <v>314.91522907000001</v>
      </c>
      <c r="K782" t="s">
        <v>32385</v>
      </c>
      <c r="L782">
        <v>1220.2233275900001</v>
      </c>
      <c r="M782" t="s">
        <v>49408</v>
      </c>
      <c r="N782">
        <v>1</v>
      </c>
      <c r="O782">
        <v>3.6910799999999998E-3</v>
      </c>
      <c r="P782">
        <v>4.10128599</v>
      </c>
      <c r="Q782">
        <v>88.7</v>
      </c>
    </row>
    <row r="783" spans="1:17" x14ac:dyDescent="0.35">
      <c r="A783" t="s">
        <v>49409</v>
      </c>
      <c r="B783">
        <v>6.0370140699999997</v>
      </c>
      <c r="C783">
        <v>29.501312339999998</v>
      </c>
      <c r="D783">
        <v>35.007022589999998</v>
      </c>
      <c r="E783">
        <v>2659</v>
      </c>
      <c r="F783">
        <v>174</v>
      </c>
      <c r="G783">
        <v>2100.7653961699998</v>
      </c>
      <c r="H783">
        <v>11.3</v>
      </c>
      <c r="I783" t="s">
        <v>49410</v>
      </c>
      <c r="J783">
        <v>315.04781957</v>
      </c>
      <c r="K783" t="s">
        <v>32385</v>
      </c>
      <c r="L783">
        <v>1220.2955060700001</v>
      </c>
      <c r="M783" t="s">
        <v>49411</v>
      </c>
      <c r="N783">
        <v>1</v>
      </c>
      <c r="O783">
        <v>3.9093599999999997E-3</v>
      </c>
      <c r="P783">
        <v>4.1129180600000002</v>
      </c>
      <c r="Q783">
        <v>88.7</v>
      </c>
    </row>
    <row r="784" spans="1:17" x14ac:dyDescent="0.35">
      <c r="A784" t="s">
        <v>49412</v>
      </c>
      <c r="B784">
        <v>6.0698224700000001</v>
      </c>
      <c r="C784">
        <v>30</v>
      </c>
      <c r="D784">
        <v>16.564009670000001</v>
      </c>
      <c r="E784">
        <v>2659</v>
      </c>
      <c r="F784">
        <v>174</v>
      </c>
      <c r="G784">
        <v>994.00336751999998</v>
      </c>
      <c r="H784">
        <v>11.3</v>
      </c>
      <c r="I784" t="s">
        <v>49413</v>
      </c>
      <c r="J784">
        <v>314.83686927999997</v>
      </c>
      <c r="K784" t="s">
        <v>32385</v>
      </c>
      <c r="L784">
        <v>1220.27910187</v>
      </c>
      <c r="M784" t="s">
        <v>49414</v>
      </c>
      <c r="N784">
        <v>1</v>
      </c>
      <c r="O784">
        <v>3.9187299999999996E-3</v>
      </c>
      <c r="P784">
        <v>4.1889738899999998</v>
      </c>
      <c r="Q784">
        <v>88.7</v>
      </c>
    </row>
    <row r="785" spans="1:17" x14ac:dyDescent="0.35">
      <c r="A785" t="s">
        <v>49415</v>
      </c>
      <c r="B785">
        <v>6.0370140699999997</v>
      </c>
      <c r="C785">
        <v>29.501312339999998</v>
      </c>
      <c r="D785">
        <v>8.4911797599999996</v>
      </c>
      <c r="E785">
        <v>2659</v>
      </c>
      <c r="F785">
        <v>174</v>
      </c>
      <c r="G785">
        <v>509.55423495000002</v>
      </c>
      <c r="H785">
        <v>11.3</v>
      </c>
      <c r="I785" t="s">
        <v>49416</v>
      </c>
      <c r="J785">
        <v>314.96194378000001</v>
      </c>
      <c r="K785" t="s">
        <v>32385</v>
      </c>
      <c r="L785">
        <v>1220.3906504300001</v>
      </c>
      <c r="M785" t="s">
        <v>49417</v>
      </c>
      <c r="N785">
        <v>1</v>
      </c>
      <c r="O785">
        <v>3.7237300000000002E-3</v>
      </c>
      <c r="P785">
        <v>4.10575986</v>
      </c>
      <c r="Q785">
        <v>88.7</v>
      </c>
    </row>
    <row r="786" spans="1:17" x14ac:dyDescent="0.35">
      <c r="A786" t="s">
        <v>49418</v>
      </c>
      <c r="B786">
        <v>6.1124733899999999</v>
      </c>
      <c r="C786">
        <v>30</v>
      </c>
      <c r="D786">
        <v>6.0992516800000001</v>
      </c>
      <c r="E786">
        <v>2659</v>
      </c>
      <c r="F786">
        <v>174</v>
      </c>
      <c r="G786">
        <v>366.01504292999999</v>
      </c>
      <c r="H786">
        <v>11.3</v>
      </c>
      <c r="I786" t="s">
        <v>49419</v>
      </c>
      <c r="J786">
        <v>315.13353164</v>
      </c>
      <c r="K786" t="s">
        <v>32385</v>
      </c>
      <c r="L786">
        <v>1220.3479995099999</v>
      </c>
      <c r="M786" t="s">
        <v>49420</v>
      </c>
      <c r="N786">
        <v>1</v>
      </c>
      <c r="O786">
        <v>3.8562100000000001E-3</v>
      </c>
      <c r="P786">
        <v>4.1290240000000002</v>
      </c>
      <c r="Q786">
        <v>88.7</v>
      </c>
    </row>
    <row r="787" spans="1:17" x14ac:dyDescent="0.35">
      <c r="A787" t="s">
        <v>49421</v>
      </c>
      <c r="B787">
        <v>6.01732903</v>
      </c>
      <c r="C787">
        <v>23.0183727</v>
      </c>
      <c r="D787">
        <v>5.5041863099999997</v>
      </c>
      <c r="E787">
        <v>2659</v>
      </c>
      <c r="F787">
        <v>174</v>
      </c>
      <c r="G787">
        <v>330.30527238000002</v>
      </c>
      <c r="H787">
        <v>11.3</v>
      </c>
      <c r="I787" t="s">
        <v>49422</v>
      </c>
      <c r="J787">
        <v>315.15713856999997</v>
      </c>
      <c r="K787" t="s">
        <v>32385</v>
      </c>
      <c r="L787">
        <v>1220.36440371</v>
      </c>
      <c r="M787" t="s">
        <v>49423</v>
      </c>
      <c r="N787">
        <v>1</v>
      </c>
      <c r="O787">
        <v>3.8263500000000001E-3</v>
      </c>
      <c r="P787">
        <v>4.1509459800000004</v>
      </c>
      <c r="Q787">
        <v>88.7</v>
      </c>
    </row>
    <row r="788" spans="1:17" x14ac:dyDescent="0.35">
      <c r="A788" t="s">
        <v>49424</v>
      </c>
      <c r="B788">
        <v>6.1223159100000002</v>
      </c>
      <c r="C788">
        <v>10.48228346</v>
      </c>
      <c r="D788">
        <v>1.1782296000000001</v>
      </c>
      <c r="E788">
        <v>2659</v>
      </c>
      <c r="F788">
        <v>174</v>
      </c>
      <c r="G788">
        <v>70.7053552</v>
      </c>
      <c r="H788">
        <v>11.3</v>
      </c>
      <c r="I788" t="s">
        <v>49425</v>
      </c>
      <c r="J788">
        <v>315.14188557</v>
      </c>
      <c r="K788" t="s">
        <v>32385</v>
      </c>
      <c r="L788">
        <v>1220.4529863800001</v>
      </c>
      <c r="M788" t="s">
        <v>49426</v>
      </c>
      <c r="N788">
        <v>1</v>
      </c>
      <c r="O788">
        <v>3.7993699999999998E-3</v>
      </c>
      <c r="P788">
        <v>4.17376273</v>
      </c>
      <c r="Q788">
        <v>88.7</v>
      </c>
    </row>
    <row r="789" spans="1:17" x14ac:dyDescent="0.35">
      <c r="A789" t="s">
        <v>49427</v>
      </c>
      <c r="B789">
        <v>5.9733563700000003</v>
      </c>
      <c r="C789">
        <v>1.49606299</v>
      </c>
      <c r="D789">
        <v>25.09888917</v>
      </c>
      <c r="E789">
        <v>2659</v>
      </c>
      <c r="F789">
        <v>174</v>
      </c>
      <c r="G789">
        <v>1506.180016</v>
      </c>
      <c r="H789">
        <v>11.9</v>
      </c>
      <c r="I789" t="s">
        <v>49428</v>
      </c>
      <c r="J789">
        <v>135.01660539</v>
      </c>
      <c r="K789" t="s">
        <v>32385</v>
      </c>
      <c r="L789">
        <v>1220.73388267</v>
      </c>
      <c r="M789" t="s">
        <v>49429</v>
      </c>
      <c r="N789">
        <v>1</v>
      </c>
      <c r="O789">
        <v>1.0860399999999999E-3</v>
      </c>
      <c r="P789">
        <v>4.0185030399999997</v>
      </c>
      <c r="Q789">
        <v>88.1</v>
      </c>
    </row>
    <row r="790" spans="1:17" x14ac:dyDescent="0.35">
      <c r="A790" t="s">
        <v>49430</v>
      </c>
      <c r="B790">
        <v>5.9471096599999997</v>
      </c>
      <c r="C790">
        <v>5.9842519699999999</v>
      </c>
      <c r="D790">
        <v>66.261377530000004</v>
      </c>
      <c r="E790">
        <v>2659</v>
      </c>
      <c r="F790">
        <v>174</v>
      </c>
      <c r="G790">
        <v>3976.3338528600002</v>
      </c>
      <c r="H790">
        <v>11.9</v>
      </c>
      <c r="I790" t="s">
        <v>49431</v>
      </c>
      <c r="J790">
        <v>134.73532462</v>
      </c>
      <c r="K790" t="s">
        <v>32385</v>
      </c>
      <c r="L790">
        <v>1220.6026490700001</v>
      </c>
      <c r="M790" t="s">
        <v>49432</v>
      </c>
      <c r="N790">
        <v>1</v>
      </c>
      <c r="O790">
        <v>2.9011200000000001E-3</v>
      </c>
      <c r="P790">
        <v>4.1388502100000002</v>
      </c>
      <c r="Q790">
        <v>88.1</v>
      </c>
    </row>
    <row r="791" spans="1:17" x14ac:dyDescent="0.35">
      <c r="A791" t="s">
        <v>49433</v>
      </c>
      <c r="B791">
        <v>5.9471096599999997</v>
      </c>
      <c r="C791">
        <v>10.984251970000001</v>
      </c>
      <c r="D791">
        <v>76.985220150000004</v>
      </c>
      <c r="E791">
        <v>2659</v>
      </c>
      <c r="F791">
        <v>174</v>
      </c>
      <c r="G791">
        <v>4619.8698019900003</v>
      </c>
      <c r="H791">
        <v>11.9</v>
      </c>
      <c r="I791" t="s">
        <v>49434</v>
      </c>
      <c r="J791">
        <v>134.77432417</v>
      </c>
      <c r="K791" t="s">
        <v>32385</v>
      </c>
      <c r="L791">
        <v>1220.59280655</v>
      </c>
      <c r="M791" t="s">
        <v>49435</v>
      </c>
      <c r="N791">
        <v>1</v>
      </c>
      <c r="O791">
        <v>2.84703E-3</v>
      </c>
      <c r="P791">
        <v>4.0896376099999996</v>
      </c>
      <c r="Q791">
        <v>88.1</v>
      </c>
    </row>
    <row r="792" spans="1:17" x14ac:dyDescent="0.35">
      <c r="A792" t="s">
        <v>49436</v>
      </c>
      <c r="B792">
        <v>5.9766372099999998</v>
      </c>
      <c r="C792">
        <v>17.509842519999999</v>
      </c>
      <c r="D792">
        <v>79.439368759999994</v>
      </c>
      <c r="E792">
        <v>2659</v>
      </c>
      <c r="F792">
        <v>174</v>
      </c>
      <c r="G792">
        <v>4767.1428373600002</v>
      </c>
      <c r="H792">
        <v>11.9</v>
      </c>
      <c r="I792" t="s">
        <v>49437</v>
      </c>
      <c r="J792">
        <v>135.02449274</v>
      </c>
      <c r="K792" t="s">
        <v>32385</v>
      </c>
      <c r="L792">
        <v>1220.58624487</v>
      </c>
      <c r="M792" t="s">
        <v>49438</v>
      </c>
      <c r="N792">
        <v>1</v>
      </c>
      <c r="O792">
        <v>2.71485E-3</v>
      </c>
      <c r="P792">
        <v>3.9701852099999999</v>
      </c>
      <c r="Q792">
        <v>88.1</v>
      </c>
    </row>
    <row r="793" spans="1:17" x14ac:dyDescent="0.35">
      <c r="A793" t="s">
        <v>49439</v>
      </c>
      <c r="B793">
        <v>5.9208629400000001</v>
      </c>
      <c r="C793">
        <v>23.517060369999999</v>
      </c>
      <c r="D793">
        <v>83.645727429999994</v>
      </c>
      <c r="E793">
        <v>2659</v>
      </c>
      <c r="F793">
        <v>174</v>
      </c>
      <c r="G793">
        <v>5019.5656963399997</v>
      </c>
      <c r="H793">
        <v>11.9</v>
      </c>
      <c r="I793" t="s">
        <v>49440</v>
      </c>
      <c r="J793">
        <v>134.73583199000001</v>
      </c>
      <c r="K793" t="s">
        <v>32385</v>
      </c>
      <c r="L793">
        <v>1220.5173472399999</v>
      </c>
      <c r="M793" t="s">
        <v>49441</v>
      </c>
      <c r="N793">
        <v>1</v>
      </c>
      <c r="O793">
        <v>2.90748E-3</v>
      </c>
      <c r="P793">
        <v>4.0404250099999999</v>
      </c>
      <c r="Q793">
        <v>88.1</v>
      </c>
    </row>
    <row r="794" spans="1:17" x14ac:dyDescent="0.35">
      <c r="A794" t="s">
        <v>49442</v>
      </c>
      <c r="B794">
        <v>5.9405479799999998</v>
      </c>
      <c r="C794">
        <v>30</v>
      </c>
      <c r="D794">
        <v>87.625027799999998</v>
      </c>
      <c r="E794">
        <v>2659</v>
      </c>
      <c r="F794">
        <v>174</v>
      </c>
      <c r="G794">
        <v>5258.3628263600003</v>
      </c>
      <c r="H794">
        <v>11.9</v>
      </c>
      <c r="I794" t="s">
        <v>49443</v>
      </c>
      <c r="J794">
        <v>134.75072913</v>
      </c>
      <c r="K794" t="s">
        <v>32385</v>
      </c>
      <c r="L794">
        <v>1220.4648537999999</v>
      </c>
      <c r="M794" t="s">
        <v>49444</v>
      </c>
      <c r="N794">
        <v>1</v>
      </c>
      <c r="O794">
        <v>2.9608899999999999E-3</v>
      </c>
      <c r="P794">
        <v>4.0762159899999997</v>
      </c>
      <c r="Q794">
        <v>88.1</v>
      </c>
    </row>
    <row r="795" spans="1:17" x14ac:dyDescent="0.35">
      <c r="A795" t="s">
        <v>49445</v>
      </c>
      <c r="B795">
        <v>5.9339862999999999</v>
      </c>
      <c r="C795">
        <v>30</v>
      </c>
      <c r="D795">
        <v>92.83283161</v>
      </c>
      <c r="E795">
        <v>2659</v>
      </c>
      <c r="F795">
        <v>174</v>
      </c>
      <c r="G795">
        <v>5570.8822358199996</v>
      </c>
      <c r="H795">
        <v>11.9</v>
      </c>
      <c r="I795" t="s">
        <v>49446</v>
      </c>
      <c r="J795">
        <v>134.74335504000001</v>
      </c>
      <c r="K795" t="s">
        <v>32385</v>
      </c>
      <c r="L795">
        <v>1220.46157296</v>
      </c>
      <c r="M795" t="s">
        <v>49447</v>
      </c>
      <c r="N795">
        <v>1</v>
      </c>
      <c r="O795">
        <v>3.1248000000000001E-3</v>
      </c>
      <c r="P795">
        <v>4.0162661000000002</v>
      </c>
      <c r="Q795">
        <v>88.1</v>
      </c>
    </row>
    <row r="796" spans="1:17" x14ac:dyDescent="0.35">
      <c r="A796" t="s">
        <v>49448</v>
      </c>
      <c r="B796">
        <v>5.9700755299999999</v>
      </c>
      <c r="C796">
        <v>30</v>
      </c>
      <c r="D796">
        <v>92.554590849999997</v>
      </c>
      <c r="E796">
        <v>2659</v>
      </c>
      <c r="F796">
        <v>174</v>
      </c>
      <c r="G796">
        <v>5554.1850559000004</v>
      </c>
      <c r="H796">
        <v>11.84</v>
      </c>
      <c r="I796" t="s">
        <v>49449</v>
      </c>
      <c r="J796">
        <v>134.91517381</v>
      </c>
      <c r="K796" t="s">
        <v>32385</v>
      </c>
      <c r="L796">
        <v>1220.38939448</v>
      </c>
      <c r="M796" t="s">
        <v>49450</v>
      </c>
      <c r="N796">
        <v>1</v>
      </c>
      <c r="O796">
        <v>3.26706E-3</v>
      </c>
      <c r="P796">
        <v>4.0381880800000003</v>
      </c>
      <c r="Q796">
        <v>88.16</v>
      </c>
    </row>
    <row r="797" spans="1:17" x14ac:dyDescent="0.35">
      <c r="A797" t="s">
        <v>49451</v>
      </c>
      <c r="B797">
        <v>6.1341175300000002</v>
      </c>
      <c r="C797">
        <v>30</v>
      </c>
      <c r="D797">
        <v>81.907745210000002</v>
      </c>
      <c r="E797">
        <v>2659</v>
      </c>
      <c r="F797">
        <v>174</v>
      </c>
      <c r="G797">
        <v>4915.2696829200004</v>
      </c>
      <c r="H797">
        <v>11.74</v>
      </c>
      <c r="I797" t="s">
        <v>49452</v>
      </c>
      <c r="J797">
        <v>134.75861635000001</v>
      </c>
      <c r="K797" t="s">
        <v>32385</v>
      </c>
      <c r="L797">
        <v>1220.3336202</v>
      </c>
      <c r="M797" t="s">
        <v>49453</v>
      </c>
      <c r="N797">
        <v>1</v>
      </c>
      <c r="O797">
        <v>3.43414E-3</v>
      </c>
      <c r="P797">
        <v>4.17464119</v>
      </c>
      <c r="Q797">
        <v>88.26</v>
      </c>
    </row>
    <row r="798" spans="1:17" x14ac:dyDescent="0.35">
      <c r="A798" t="s">
        <v>49454</v>
      </c>
      <c r="B798">
        <v>6.1308366899999998</v>
      </c>
      <c r="C798">
        <v>30</v>
      </c>
      <c r="D798">
        <v>56.192493970000001</v>
      </c>
      <c r="E798">
        <v>2659</v>
      </c>
      <c r="F798">
        <v>174</v>
      </c>
      <c r="G798">
        <v>3372.1018847099999</v>
      </c>
      <c r="H798">
        <v>11.64</v>
      </c>
      <c r="I798" t="s">
        <v>49455</v>
      </c>
      <c r="J798">
        <v>134.64928534000001</v>
      </c>
      <c r="K798" t="s">
        <v>32385</v>
      </c>
      <c r="L798">
        <v>1220.3729902800001</v>
      </c>
      <c r="M798" t="s">
        <v>49456</v>
      </c>
      <c r="N798">
        <v>1</v>
      </c>
      <c r="O798">
        <v>3.5745400000000002E-3</v>
      </c>
      <c r="P798">
        <v>4.1911945199999998</v>
      </c>
      <c r="Q798">
        <v>88.36</v>
      </c>
    </row>
    <row r="799" spans="1:17" x14ac:dyDescent="0.35">
      <c r="A799" t="s">
        <v>49457</v>
      </c>
      <c r="B799">
        <v>6.1898918099999998</v>
      </c>
      <c r="C799">
        <v>30</v>
      </c>
      <c r="D799">
        <v>56.643638299999999</v>
      </c>
      <c r="E799">
        <v>2659</v>
      </c>
      <c r="F799">
        <v>174</v>
      </c>
      <c r="G799">
        <v>3399.17497843</v>
      </c>
      <c r="H799">
        <v>11.54</v>
      </c>
      <c r="I799" t="s">
        <v>49458</v>
      </c>
      <c r="J799">
        <v>135.17251553</v>
      </c>
      <c r="K799" t="s">
        <v>32385</v>
      </c>
      <c r="L799">
        <v>1220.32049684</v>
      </c>
      <c r="M799" t="s">
        <v>49459</v>
      </c>
      <c r="N799">
        <v>1</v>
      </c>
      <c r="O799">
        <v>3.7222800000000001E-3</v>
      </c>
      <c r="P799">
        <v>4.1567457000000001</v>
      </c>
      <c r="Q799">
        <v>88.46</v>
      </c>
    </row>
    <row r="800" spans="1:17" x14ac:dyDescent="0.35">
      <c r="A800" t="s">
        <v>49460</v>
      </c>
      <c r="B800">
        <v>6.1800492900000004</v>
      </c>
      <c r="C800">
        <v>30</v>
      </c>
      <c r="D800">
        <v>58.355883079999998</v>
      </c>
      <c r="E800">
        <v>2659</v>
      </c>
      <c r="F800">
        <v>174</v>
      </c>
      <c r="G800">
        <v>3501.9264926800001</v>
      </c>
      <c r="H800">
        <v>11.44</v>
      </c>
      <c r="I800" t="s">
        <v>49461</v>
      </c>
      <c r="J800">
        <v>135.04779338</v>
      </c>
      <c r="K800" t="s">
        <v>32385</v>
      </c>
      <c r="L800">
        <v>1220.2909692799999</v>
      </c>
      <c r="M800" t="s">
        <v>49462</v>
      </c>
      <c r="N800">
        <v>1</v>
      </c>
      <c r="O800">
        <v>3.5454100000000001E-3</v>
      </c>
      <c r="P800">
        <v>4.2184851400000003</v>
      </c>
      <c r="Q800">
        <v>88.56</v>
      </c>
    </row>
    <row r="801" spans="1:17" x14ac:dyDescent="0.35">
      <c r="A801" t="s">
        <v>49463</v>
      </c>
      <c r="B801">
        <v>6.1898918099999998</v>
      </c>
      <c r="C801">
        <v>30</v>
      </c>
      <c r="D801">
        <v>58.42122792</v>
      </c>
      <c r="E801">
        <v>2659</v>
      </c>
      <c r="F801">
        <v>174</v>
      </c>
      <c r="G801">
        <v>3505.84782546</v>
      </c>
      <c r="H801">
        <v>11.4</v>
      </c>
      <c r="I801" t="s">
        <v>49464</v>
      </c>
      <c r="J801">
        <v>135.00093088</v>
      </c>
      <c r="K801" t="s">
        <v>32385</v>
      </c>
      <c r="L801">
        <v>1220.24831836</v>
      </c>
      <c r="M801" t="s">
        <v>49465</v>
      </c>
      <c r="N801">
        <v>1</v>
      </c>
      <c r="O801">
        <v>3.6620899999999998E-3</v>
      </c>
      <c r="P801">
        <v>4.2332489200000003</v>
      </c>
      <c r="Q801">
        <v>88.6</v>
      </c>
    </row>
    <row r="802" spans="1:17" x14ac:dyDescent="0.35">
      <c r="A802" t="s">
        <v>49466</v>
      </c>
      <c r="B802">
        <v>6.1833301299999999</v>
      </c>
      <c r="C802">
        <v>30</v>
      </c>
      <c r="D802">
        <v>55.882637090000003</v>
      </c>
      <c r="E802">
        <v>2659</v>
      </c>
      <c r="F802">
        <v>174</v>
      </c>
      <c r="G802">
        <v>3353.50742696</v>
      </c>
      <c r="H802">
        <v>11.34</v>
      </c>
      <c r="I802" t="s">
        <v>49467</v>
      </c>
      <c r="J802">
        <v>134.94633385</v>
      </c>
      <c r="K802" t="s">
        <v>32385</v>
      </c>
      <c r="L802">
        <v>1220.22535249</v>
      </c>
      <c r="M802" t="s">
        <v>49468</v>
      </c>
      <c r="N802">
        <v>1</v>
      </c>
      <c r="O802">
        <v>3.7070699999999998E-3</v>
      </c>
      <c r="P802">
        <v>4.2059582999999998</v>
      </c>
      <c r="Q802">
        <v>88.66</v>
      </c>
    </row>
    <row r="803" spans="1:17" x14ac:dyDescent="0.35">
      <c r="A803" t="s">
        <v>49469</v>
      </c>
      <c r="B803">
        <v>6.2100404100000004</v>
      </c>
      <c r="C803">
        <v>30</v>
      </c>
      <c r="D803">
        <v>56.180859509999998</v>
      </c>
      <c r="E803">
        <v>2659</v>
      </c>
      <c r="F803">
        <v>174</v>
      </c>
      <c r="G803">
        <v>3371.4037032400001</v>
      </c>
      <c r="H803">
        <v>11.24</v>
      </c>
      <c r="I803" t="s">
        <v>49470</v>
      </c>
      <c r="J803">
        <v>134.67230860000001</v>
      </c>
      <c r="K803" t="s">
        <v>32385</v>
      </c>
      <c r="L803">
        <v>1220.25737912</v>
      </c>
      <c r="M803" t="s">
        <v>49471</v>
      </c>
      <c r="N803">
        <v>1</v>
      </c>
      <c r="O803">
        <v>3.7207299999999998E-3</v>
      </c>
      <c r="P803">
        <v>4.2205022699999999</v>
      </c>
      <c r="Q803">
        <v>88.76</v>
      </c>
    </row>
    <row r="804" spans="1:17" x14ac:dyDescent="0.35">
      <c r="A804" t="s">
        <v>49472</v>
      </c>
      <c r="B804">
        <v>6.1889287800000004</v>
      </c>
      <c r="C804">
        <v>30</v>
      </c>
      <c r="D804">
        <v>57.713983370000001</v>
      </c>
      <c r="E804">
        <v>2659</v>
      </c>
      <c r="F804">
        <v>174</v>
      </c>
      <c r="G804">
        <v>3463.40620167</v>
      </c>
      <c r="H804">
        <v>11.14</v>
      </c>
      <c r="I804" t="s">
        <v>49473</v>
      </c>
      <c r="J804">
        <v>134.61735275000001</v>
      </c>
      <c r="K804" t="s">
        <v>32385</v>
      </c>
      <c r="L804">
        <v>1220.2081665200001</v>
      </c>
      <c r="M804" t="s">
        <v>49474</v>
      </c>
      <c r="N804">
        <v>1</v>
      </c>
      <c r="O804">
        <v>3.75838E-3</v>
      </c>
      <c r="P804">
        <v>4.2079909600000001</v>
      </c>
      <c r="Q804">
        <v>88.86</v>
      </c>
    </row>
    <row r="805" spans="1:17" x14ac:dyDescent="0.35">
      <c r="A805" t="s">
        <v>49475</v>
      </c>
      <c r="B805">
        <v>6.2217371799999999</v>
      </c>
      <c r="C805">
        <v>30</v>
      </c>
      <c r="D805">
        <v>56.330735789999999</v>
      </c>
      <c r="E805">
        <v>2659</v>
      </c>
      <c r="F805">
        <v>174</v>
      </c>
      <c r="G805">
        <v>3380.3977527900001</v>
      </c>
      <c r="H805">
        <v>11.1</v>
      </c>
      <c r="I805" t="s">
        <v>49476</v>
      </c>
      <c r="J805">
        <v>135.03933473999999</v>
      </c>
      <c r="K805" t="s">
        <v>32385</v>
      </c>
      <c r="L805">
        <v>1220.2081665200001</v>
      </c>
      <c r="M805" t="s">
        <v>49477</v>
      </c>
      <c r="N805">
        <v>1</v>
      </c>
      <c r="O805">
        <v>3.6877400000000001E-3</v>
      </c>
      <c r="P805">
        <v>4.2106752800000002</v>
      </c>
      <c r="Q805">
        <v>88.9</v>
      </c>
    </row>
    <row r="806" spans="1:17" x14ac:dyDescent="0.35">
      <c r="A806" t="s">
        <v>49478</v>
      </c>
      <c r="B806">
        <v>6.1790862600000001</v>
      </c>
      <c r="C806">
        <v>30</v>
      </c>
      <c r="D806">
        <v>54.862630430000003</v>
      </c>
      <c r="E806">
        <v>2659</v>
      </c>
      <c r="F806">
        <v>174</v>
      </c>
      <c r="G806">
        <v>3292.2970030900001</v>
      </c>
      <c r="H806">
        <v>11.1</v>
      </c>
      <c r="I806" t="s">
        <v>49479</v>
      </c>
      <c r="J806">
        <v>134.97708771000001</v>
      </c>
      <c r="K806" t="s">
        <v>32385</v>
      </c>
      <c r="L806">
        <v>1220.1720772799999</v>
      </c>
      <c r="M806" t="s">
        <v>49480</v>
      </c>
      <c r="N806">
        <v>1</v>
      </c>
      <c r="O806">
        <v>3.82468E-3</v>
      </c>
      <c r="P806">
        <v>4.2263338399999997</v>
      </c>
      <c r="Q806">
        <v>88.9</v>
      </c>
    </row>
    <row r="807" spans="1:17" x14ac:dyDescent="0.35">
      <c r="A807" t="s">
        <v>49481</v>
      </c>
      <c r="B807">
        <v>6.2020521400000002</v>
      </c>
      <c r="C807">
        <v>30</v>
      </c>
      <c r="D807">
        <v>54.430779440000002</v>
      </c>
      <c r="E807">
        <v>2659</v>
      </c>
      <c r="F807">
        <v>174</v>
      </c>
      <c r="G807">
        <v>3266.3816993700002</v>
      </c>
      <c r="H807">
        <v>11.16</v>
      </c>
      <c r="I807" t="s">
        <v>49482</v>
      </c>
      <c r="J807">
        <v>135.00034880999999</v>
      </c>
      <c r="K807" t="s">
        <v>32385</v>
      </c>
      <c r="L807">
        <v>1220.2212898800001</v>
      </c>
      <c r="M807" t="s">
        <v>49483</v>
      </c>
      <c r="N807">
        <v>1</v>
      </c>
      <c r="O807">
        <v>3.7988499999999999E-3</v>
      </c>
      <c r="P807">
        <v>4.2008327599999999</v>
      </c>
      <c r="Q807">
        <v>88.84</v>
      </c>
    </row>
    <row r="808" spans="1:17" x14ac:dyDescent="0.35">
      <c r="A808" t="s">
        <v>49484</v>
      </c>
      <c r="B808">
        <v>6.1692437399999998</v>
      </c>
      <c r="C808">
        <v>30</v>
      </c>
      <c r="D808">
        <v>55.374449069999997</v>
      </c>
      <c r="E808">
        <v>2659</v>
      </c>
      <c r="F808">
        <v>174</v>
      </c>
      <c r="G808">
        <v>3323.0111512499998</v>
      </c>
      <c r="H808">
        <v>11.2</v>
      </c>
      <c r="I808" t="s">
        <v>49485</v>
      </c>
      <c r="J808">
        <v>134.98461295999999</v>
      </c>
      <c r="K808" t="s">
        <v>32385</v>
      </c>
      <c r="L808">
        <v>1220.1819198000001</v>
      </c>
      <c r="M808" t="s">
        <v>49486</v>
      </c>
      <c r="N808">
        <v>1</v>
      </c>
      <c r="O808">
        <v>3.9414200000000002E-3</v>
      </c>
      <c r="P808">
        <v>4.2209651900000003</v>
      </c>
      <c r="Q808">
        <v>88.8</v>
      </c>
    </row>
    <row r="809" spans="1:17" x14ac:dyDescent="0.35">
      <c r="A809" t="s">
        <v>49487</v>
      </c>
      <c r="B809">
        <v>6.18564794</v>
      </c>
      <c r="C809">
        <v>30</v>
      </c>
      <c r="D809">
        <v>56.170253180000003</v>
      </c>
      <c r="E809">
        <v>2659</v>
      </c>
      <c r="F809">
        <v>174</v>
      </c>
      <c r="G809">
        <v>3370.76721868</v>
      </c>
      <c r="H809">
        <v>11.2</v>
      </c>
      <c r="I809" t="s">
        <v>49488</v>
      </c>
      <c r="J809">
        <v>134.92250249</v>
      </c>
      <c r="K809" t="s">
        <v>32385</v>
      </c>
      <c r="L809">
        <v>1220.1228646899999</v>
      </c>
      <c r="M809" t="s">
        <v>49489</v>
      </c>
      <c r="N809">
        <v>1</v>
      </c>
      <c r="O809">
        <v>3.8621900000000002E-3</v>
      </c>
      <c r="P809">
        <v>4.2334920299999999</v>
      </c>
      <c r="Q809">
        <v>88.8</v>
      </c>
    </row>
    <row r="810" spans="1:17" x14ac:dyDescent="0.35">
      <c r="A810" t="s">
        <v>49490</v>
      </c>
      <c r="B810">
        <v>6.2315797000000002</v>
      </c>
      <c r="C810">
        <v>30</v>
      </c>
      <c r="D810">
        <v>56.176021949999999</v>
      </c>
      <c r="E810">
        <v>2659</v>
      </c>
      <c r="F810">
        <v>174</v>
      </c>
      <c r="G810">
        <v>3371.1134019900001</v>
      </c>
      <c r="H810">
        <v>11.2</v>
      </c>
      <c r="I810" t="s">
        <v>49491</v>
      </c>
      <c r="J810">
        <v>134.7113421</v>
      </c>
      <c r="K810" t="s">
        <v>32385</v>
      </c>
      <c r="L810">
        <v>1220.1655155999999</v>
      </c>
      <c r="M810" t="s">
        <v>49492</v>
      </c>
      <c r="N810">
        <v>1</v>
      </c>
      <c r="O810">
        <v>3.7598200000000001E-3</v>
      </c>
      <c r="P810">
        <v>4.2531770699999996</v>
      </c>
      <c r="Q810">
        <v>88.8</v>
      </c>
    </row>
    <row r="811" spans="1:17" x14ac:dyDescent="0.35">
      <c r="A811" t="s">
        <v>49493</v>
      </c>
      <c r="B811">
        <v>6.2512647399999999</v>
      </c>
      <c r="C811">
        <v>30</v>
      </c>
      <c r="D811">
        <v>56.847664219999999</v>
      </c>
      <c r="E811">
        <v>2659</v>
      </c>
      <c r="F811">
        <v>174</v>
      </c>
      <c r="G811">
        <v>3411.4185390299999</v>
      </c>
      <c r="H811">
        <v>11.26</v>
      </c>
      <c r="I811" t="s">
        <v>49494</v>
      </c>
      <c r="J811">
        <v>134.88316040000001</v>
      </c>
      <c r="K811" t="s">
        <v>32385</v>
      </c>
      <c r="L811">
        <v>1220.13926889</v>
      </c>
      <c r="M811" t="s">
        <v>49495</v>
      </c>
      <c r="N811">
        <v>1</v>
      </c>
      <c r="O811">
        <v>3.8440700000000002E-3</v>
      </c>
      <c r="P811">
        <v>4.2084383499999998</v>
      </c>
      <c r="Q811">
        <v>88.74</v>
      </c>
    </row>
    <row r="812" spans="1:17" x14ac:dyDescent="0.35">
      <c r="A812" t="s">
        <v>49496</v>
      </c>
      <c r="B812">
        <v>6.1954904600000003</v>
      </c>
      <c r="C812">
        <v>30</v>
      </c>
      <c r="D812">
        <v>57.811626429999997</v>
      </c>
      <c r="E812">
        <v>2659</v>
      </c>
      <c r="F812">
        <v>174</v>
      </c>
      <c r="G812">
        <v>3469.2657448099999</v>
      </c>
      <c r="H812">
        <v>11.24</v>
      </c>
      <c r="I812" t="s">
        <v>49497</v>
      </c>
      <c r="J812">
        <v>135.06298749000001</v>
      </c>
      <c r="K812" t="s">
        <v>32385</v>
      </c>
      <c r="L812">
        <v>1220.13926889</v>
      </c>
      <c r="M812" t="s">
        <v>49498</v>
      </c>
      <c r="N812">
        <v>1</v>
      </c>
      <c r="O812">
        <v>3.68337E-3</v>
      </c>
      <c r="P812">
        <v>4.2115700599999997</v>
      </c>
      <c r="Q812">
        <v>88.76</v>
      </c>
    </row>
    <row r="813" spans="1:17" x14ac:dyDescent="0.35">
      <c r="A813" t="s">
        <v>49499</v>
      </c>
      <c r="B813">
        <v>6.18564794</v>
      </c>
      <c r="C813">
        <v>30</v>
      </c>
      <c r="D813">
        <v>58.214585890000002</v>
      </c>
      <c r="E813">
        <v>2659</v>
      </c>
      <c r="F813">
        <v>174</v>
      </c>
      <c r="G813">
        <v>3493.4472724900002</v>
      </c>
      <c r="H813">
        <v>11.14</v>
      </c>
      <c r="I813" t="s">
        <v>49500</v>
      </c>
      <c r="J813">
        <v>134.91380491000001</v>
      </c>
      <c r="K813" t="s">
        <v>32385</v>
      </c>
      <c r="L813">
        <v>1220.11302217</v>
      </c>
      <c r="M813" t="s">
        <v>49501</v>
      </c>
      <c r="N813">
        <v>1</v>
      </c>
      <c r="O813">
        <v>3.7786199999999999E-3</v>
      </c>
      <c r="P813">
        <v>4.2478084200000001</v>
      </c>
      <c r="Q813">
        <v>88.86</v>
      </c>
    </row>
    <row r="814" spans="1:17" x14ac:dyDescent="0.35">
      <c r="A814" t="s">
        <v>49502</v>
      </c>
      <c r="B814">
        <v>6.2381413800000001</v>
      </c>
      <c r="C814">
        <v>30</v>
      </c>
      <c r="D814">
        <v>57.677341769999998</v>
      </c>
      <c r="E814">
        <v>2659</v>
      </c>
      <c r="F814">
        <v>174</v>
      </c>
      <c r="G814">
        <v>3461.2073459600001</v>
      </c>
      <c r="H814">
        <v>11.1</v>
      </c>
      <c r="I814" t="s">
        <v>49503</v>
      </c>
      <c r="J814">
        <v>134.94529360999999</v>
      </c>
      <c r="K814" t="s">
        <v>32385</v>
      </c>
      <c r="L814">
        <v>1220.09989881</v>
      </c>
      <c r="M814" t="s">
        <v>49504</v>
      </c>
      <c r="N814">
        <v>1</v>
      </c>
      <c r="O814">
        <v>3.6419400000000002E-3</v>
      </c>
      <c r="P814">
        <v>4.2191756399999996</v>
      </c>
      <c r="Q814">
        <v>88.9</v>
      </c>
    </row>
    <row r="815" spans="1:17" x14ac:dyDescent="0.35">
      <c r="A815" t="s">
        <v>49505</v>
      </c>
      <c r="B815">
        <v>6.1987712999999998</v>
      </c>
      <c r="C815">
        <v>30</v>
      </c>
      <c r="D815">
        <v>57.364525209999996</v>
      </c>
      <c r="E815">
        <v>2659</v>
      </c>
      <c r="F815">
        <v>174</v>
      </c>
      <c r="G815">
        <v>3442.4352778500001</v>
      </c>
      <c r="H815">
        <v>11.1</v>
      </c>
      <c r="I815" t="s">
        <v>49506</v>
      </c>
      <c r="J815">
        <v>134.93792120000001</v>
      </c>
      <c r="K815" t="s">
        <v>32385</v>
      </c>
      <c r="L815">
        <v>1220.0900562899999</v>
      </c>
      <c r="M815" t="s">
        <v>49507</v>
      </c>
      <c r="N815">
        <v>1</v>
      </c>
      <c r="O815">
        <v>3.7892300000000002E-3</v>
      </c>
      <c r="P815">
        <v>4.2402028400000003</v>
      </c>
      <c r="Q815">
        <v>88.9</v>
      </c>
    </row>
    <row r="816" spans="1:17" x14ac:dyDescent="0.35">
      <c r="A816" t="s">
        <v>49508</v>
      </c>
      <c r="B816">
        <v>6.1889287800000004</v>
      </c>
      <c r="C816">
        <v>30</v>
      </c>
      <c r="D816">
        <v>55.153328520000002</v>
      </c>
      <c r="E816">
        <v>2659</v>
      </c>
      <c r="F816">
        <v>174</v>
      </c>
      <c r="G816">
        <v>3309.7417449899999</v>
      </c>
      <c r="H816">
        <v>11.1</v>
      </c>
      <c r="I816" t="s">
        <v>49509</v>
      </c>
      <c r="J816">
        <v>135.07875222999999</v>
      </c>
      <c r="K816" t="s">
        <v>32385</v>
      </c>
      <c r="L816">
        <v>1220.09333713</v>
      </c>
      <c r="M816" t="s">
        <v>49510</v>
      </c>
      <c r="N816">
        <v>1</v>
      </c>
      <c r="O816">
        <v>3.8864400000000001E-3</v>
      </c>
      <c r="P816">
        <v>4.2070961799999997</v>
      </c>
      <c r="Q816">
        <v>88.9</v>
      </c>
    </row>
    <row r="817" spans="1:17" x14ac:dyDescent="0.35">
      <c r="A817" t="s">
        <v>49511</v>
      </c>
      <c r="B817">
        <v>6.2151755</v>
      </c>
      <c r="C817">
        <v>30</v>
      </c>
      <c r="D817">
        <v>52.909655360000002</v>
      </c>
      <c r="E817">
        <v>2659</v>
      </c>
      <c r="F817">
        <v>174</v>
      </c>
      <c r="G817">
        <v>3175.0993052399999</v>
      </c>
      <c r="H817">
        <v>11.1</v>
      </c>
      <c r="I817" t="s">
        <v>49512</v>
      </c>
      <c r="J817">
        <v>134.87532418000001</v>
      </c>
      <c r="K817" t="s">
        <v>32385</v>
      </c>
      <c r="L817">
        <v>1220.08677545</v>
      </c>
      <c r="M817" t="s">
        <v>49513</v>
      </c>
      <c r="N817">
        <v>1</v>
      </c>
      <c r="O817">
        <v>3.79466E-3</v>
      </c>
      <c r="P817">
        <v>4.2106752800000002</v>
      </c>
      <c r="Q817">
        <v>88.9</v>
      </c>
    </row>
    <row r="818" spans="1:17" x14ac:dyDescent="0.35">
      <c r="A818" t="s">
        <v>49514</v>
      </c>
      <c r="B818">
        <v>6.1758054199999997</v>
      </c>
      <c r="C818">
        <v>30</v>
      </c>
      <c r="D818">
        <v>54.243104180000003</v>
      </c>
      <c r="E818">
        <v>2659</v>
      </c>
      <c r="F818">
        <v>174</v>
      </c>
      <c r="G818">
        <v>3255.1193396399999</v>
      </c>
      <c r="H818">
        <v>11.1</v>
      </c>
      <c r="I818" t="s">
        <v>49515</v>
      </c>
      <c r="J818">
        <v>134.85171786000001</v>
      </c>
      <c r="K818" t="s">
        <v>32385</v>
      </c>
      <c r="L818">
        <v>1220.05396705</v>
      </c>
      <c r="M818" t="s">
        <v>49516</v>
      </c>
      <c r="N818">
        <v>1</v>
      </c>
      <c r="O818">
        <v>3.7872000000000001E-3</v>
      </c>
      <c r="P818">
        <v>4.1708578200000002</v>
      </c>
      <c r="Q818">
        <v>88.9</v>
      </c>
    </row>
    <row r="819" spans="1:17" x14ac:dyDescent="0.35">
      <c r="A819" t="s">
        <v>49517</v>
      </c>
      <c r="B819">
        <v>6.2086138200000001</v>
      </c>
      <c r="C819">
        <v>30</v>
      </c>
      <c r="D819">
        <v>55.1533023</v>
      </c>
      <c r="E819">
        <v>2659</v>
      </c>
      <c r="F819">
        <v>174</v>
      </c>
      <c r="G819">
        <v>3309.7401719499999</v>
      </c>
      <c r="H819">
        <v>11.06</v>
      </c>
      <c r="I819" t="s">
        <v>49518</v>
      </c>
      <c r="J819">
        <v>134.78137939999999</v>
      </c>
      <c r="K819" t="s">
        <v>32385</v>
      </c>
      <c r="L819">
        <v>1220.10646049</v>
      </c>
      <c r="M819" t="s">
        <v>49519</v>
      </c>
      <c r="N819">
        <v>1</v>
      </c>
      <c r="O819">
        <v>3.84623E-3</v>
      </c>
      <c r="P819">
        <v>4.2151491500000002</v>
      </c>
      <c r="Q819">
        <v>88.94</v>
      </c>
    </row>
    <row r="820" spans="1:17" x14ac:dyDescent="0.35">
      <c r="A820" t="s">
        <v>49520</v>
      </c>
      <c r="B820">
        <v>6.2020521400000002</v>
      </c>
      <c r="C820">
        <v>30</v>
      </c>
      <c r="D820">
        <v>57.437562419999999</v>
      </c>
      <c r="E820">
        <v>2659</v>
      </c>
      <c r="F820">
        <v>174</v>
      </c>
      <c r="G820">
        <v>3446.8182283900001</v>
      </c>
      <c r="H820">
        <v>11</v>
      </c>
      <c r="I820" t="s">
        <v>49521</v>
      </c>
      <c r="J820">
        <v>134.86747066000001</v>
      </c>
      <c r="K820" t="s">
        <v>32385</v>
      </c>
      <c r="L820">
        <v>1220.1425497299999</v>
      </c>
      <c r="M820" t="s">
        <v>49522</v>
      </c>
      <c r="N820">
        <v>1</v>
      </c>
      <c r="O820">
        <v>3.9228400000000004E-3</v>
      </c>
      <c r="P820">
        <v>4.2563087800000003</v>
      </c>
      <c r="Q820">
        <v>89</v>
      </c>
    </row>
    <row r="821" spans="1:17" x14ac:dyDescent="0.35">
      <c r="A821" t="s">
        <v>49523</v>
      </c>
      <c r="B821">
        <v>6.1954904600000003</v>
      </c>
      <c r="C821">
        <v>30</v>
      </c>
      <c r="D821">
        <v>58.44110302</v>
      </c>
      <c r="E821">
        <v>2659</v>
      </c>
      <c r="F821">
        <v>174</v>
      </c>
      <c r="G821">
        <v>3507.0405268700001</v>
      </c>
      <c r="H821">
        <v>11</v>
      </c>
      <c r="I821" t="s">
        <v>49524</v>
      </c>
      <c r="J821">
        <v>135.04680389000001</v>
      </c>
      <c r="K821" t="s">
        <v>32385</v>
      </c>
      <c r="L821">
        <v>1220.1720772799999</v>
      </c>
      <c r="M821" t="s">
        <v>49525</v>
      </c>
      <c r="N821">
        <v>1</v>
      </c>
      <c r="O821">
        <v>3.7600400000000001E-3</v>
      </c>
      <c r="P821">
        <v>4.1878585299999997</v>
      </c>
      <c r="Q821">
        <v>89</v>
      </c>
    </row>
    <row r="822" spans="1:17" x14ac:dyDescent="0.35">
      <c r="A822" t="s">
        <v>49526</v>
      </c>
      <c r="B822">
        <v>6.1987712999999998</v>
      </c>
      <c r="C822">
        <v>30</v>
      </c>
      <c r="D822">
        <v>55.96855137</v>
      </c>
      <c r="E822">
        <v>2659</v>
      </c>
      <c r="F822">
        <v>174</v>
      </c>
      <c r="G822">
        <v>3358.6631282799999</v>
      </c>
      <c r="H822">
        <v>11</v>
      </c>
      <c r="I822" t="s">
        <v>49527</v>
      </c>
      <c r="J822">
        <v>134.94583216999999</v>
      </c>
      <c r="K822" t="s">
        <v>32385</v>
      </c>
      <c r="L822">
        <v>1220.13270721</v>
      </c>
      <c r="M822" t="s">
        <v>49528</v>
      </c>
      <c r="N822">
        <v>1</v>
      </c>
      <c r="O822">
        <v>3.8125400000000001E-3</v>
      </c>
      <c r="P822">
        <v>4.2223073500000003</v>
      </c>
      <c r="Q822">
        <v>89</v>
      </c>
    </row>
    <row r="823" spans="1:17" x14ac:dyDescent="0.35">
      <c r="A823" t="s">
        <v>49529</v>
      </c>
      <c r="B823">
        <v>6.2118946599999996</v>
      </c>
      <c r="C823">
        <v>30</v>
      </c>
      <c r="D823">
        <v>53.146957129999997</v>
      </c>
      <c r="E823">
        <v>2659</v>
      </c>
      <c r="F823">
        <v>174</v>
      </c>
      <c r="G823">
        <v>3189.3397437899998</v>
      </c>
      <c r="H823">
        <v>11</v>
      </c>
      <c r="I823" t="s">
        <v>49530</v>
      </c>
      <c r="J823">
        <v>134.83636311000001</v>
      </c>
      <c r="K823" t="s">
        <v>32385</v>
      </c>
      <c r="L823">
        <v>1220.1655155999999</v>
      </c>
      <c r="M823" t="s">
        <v>49531</v>
      </c>
      <c r="N823">
        <v>1</v>
      </c>
      <c r="O823">
        <v>3.8620199999999999E-3</v>
      </c>
      <c r="P823">
        <v>4.2536244600000002</v>
      </c>
      <c r="Q823">
        <v>89</v>
      </c>
    </row>
    <row r="824" spans="1:17" x14ac:dyDescent="0.35">
      <c r="A824" t="s">
        <v>49532</v>
      </c>
      <c r="B824">
        <v>6.1922096199999999</v>
      </c>
      <c r="C824">
        <v>30</v>
      </c>
      <c r="D824">
        <v>53.508791240000001</v>
      </c>
      <c r="E824">
        <v>2659</v>
      </c>
      <c r="F824">
        <v>174</v>
      </c>
      <c r="G824">
        <v>3211.0533461199998</v>
      </c>
      <c r="H824">
        <v>11</v>
      </c>
      <c r="I824" t="s">
        <v>49533</v>
      </c>
      <c r="J824">
        <v>135.03157284</v>
      </c>
      <c r="K824" t="s">
        <v>32385</v>
      </c>
      <c r="L824">
        <v>1220.1491114099999</v>
      </c>
      <c r="M824" t="s">
        <v>49534</v>
      </c>
      <c r="N824">
        <v>1</v>
      </c>
      <c r="O824">
        <v>3.7763800000000002E-3</v>
      </c>
      <c r="P824">
        <v>4.22588645</v>
      </c>
      <c r="Q824">
        <v>89</v>
      </c>
    </row>
    <row r="825" spans="1:17" x14ac:dyDescent="0.35">
      <c r="A825" t="s">
        <v>49535</v>
      </c>
      <c r="B825">
        <v>6.2282988599999998</v>
      </c>
      <c r="C825">
        <v>30</v>
      </c>
      <c r="D825">
        <v>55.620991179999997</v>
      </c>
      <c r="E825">
        <v>2659</v>
      </c>
      <c r="F825">
        <v>174</v>
      </c>
      <c r="G825">
        <v>3337.8061009500002</v>
      </c>
      <c r="H825">
        <v>11</v>
      </c>
      <c r="I825" t="s">
        <v>49536</v>
      </c>
      <c r="J825">
        <v>135.21104728</v>
      </c>
      <c r="K825" t="s">
        <v>32385</v>
      </c>
      <c r="L825">
        <v>1220.1589539199999</v>
      </c>
      <c r="M825" t="s">
        <v>49537</v>
      </c>
      <c r="N825">
        <v>1</v>
      </c>
      <c r="O825">
        <v>3.8653300000000002E-3</v>
      </c>
      <c r="P825">
        <v>4.2151491500000002</v>
      </c>
      <c r="Q825">
        <v>89</v>
      </c>
    </row>
    <row r="826" spans="1:17" x14ac:dyDescent="0.35">
      <c r="A826" t="s">
        <v>49538</v>
      </c>
      <c r="B826">
        <v>6.1758054199999997</v>
      </c>
      <c r="C826">
        <v>30</v>
      </c>
      <c r="D826">
        <v>55.158672500000002</v>
      </c>
      <c r="E826">
        <v>2659</v>
      </c>
      <c r="F826">
        <v>174</v>
      </c>
      <c r="G826">
        <v>3310.0624367700002</v>
      </c>
      <c r="H826">
        <v>11.04</v>
      </c>
      <c r="I826" t="s">
        <v>49539</v>
      </c>
      <c r="J826">
        <v>135.07058225</v>
      </c>
      <c r="K826" t="s">
        <v>32385</v>
      </c>
      <c r="L826">
        <v>1220.1655155999999</v>
      </c>
      <c r="M826" t="s">
        <v>49540</v>
      </c>
      <c r="N826">
        <v>1</v>
      </c>
      <c r="O826">
        <v>3.82279E-3</v>
      </c>
      <c r="P826">
        <v>4.1990432100000001</v>
      </c>
      <c r="Q826">
        <v>88.96</v>
      </c>
    </row>
    <row r="827" spans="1:17" x14ac:dyDescent="0.35">
      <c r="A827" t="s">
        <v>49541</v>
      </c>
      <c r="B827">
        <v>6.2348605399999997</v>
      </c>
      <c r="C827">
        <v>30</v>
      </c>
      <c r="D827">
        <v>54.483076969999999</v>
      </c>
      <c r="E827">
        <v>2659</v>
      </c>
      <c r="F827">
        <v>174</v>
      </c>
      <c r="G827">
        <v>3269.5200650000002</v>
      </c>
      <c r="H827">
        <v>11.1</v>
      </c>
      <c r="I827" t="s">
        <v>49542</v>
      </c>
      <c r="J827">
        <v>135.15667386000001</v>
      </c>
      <c r="K827" t="s">
        <v>32385</v>
      </c>
      <c r="L827">
        <v>1220.12614553</v>
      </c>
      <c r="M827" t="s">
        <v>49543</v>
      </c>
      <c r="N827">
        <v>1</v>
      </c>
      <c r="O827">
        <v>3.8324800000000001E-3</v>
      </c>
      <c r="P827">
        <v>4.2330446400000001</v>
      </c>
      <c r="Q827">
        <v>88.9</v>
      </c>
    </row>
    <row r="828" spans="1:17" x14ac:dyDescent="0.35">
      <c r="A828" t="s">
        <v>49544</v>
      </c>
      <c r="B828">
        <v>6.1692437399999998</v>
      </c>
      <c r="C828">
        <v>30</v>
      </c>
      <c r="D828">
        <v>56.051566180000002</v>
      </c>
      <c r="E828">
        <v>2659</v>
      </c>
      <c r="F828">
        <v>174</v>
      </c>
      <c r="G828">
        <v>3363.6448326200002</v>
      </c>
      <c r="H828">
        <v>11.1</v>
      </c>
      <c r="I828" t="s">
        <v>49545</v>
      </c>
      <c r="J828">
        <v>134.96111540000001</v>
      </c>
      <c r="K828" t="s">
        <v>32385</v>
      </c>
      <c r="L828">
        <v>1220.20488568</v>
      </c>
      <c r="M828" t="s">
        <v>49546</v>
      </c>
      <c r="N828">
        <v>1</v>
      </c>
      <c r="O828">
        <v>3.8544199999999999E-3</v>
      </c>
      <c r="P828">
        <v>4.2017275400000003</v>
      </c>
      <c r="Q828">
        <v>88.9</v>
      </c>
    </row>
    <row r="829" spans="1:17" x14ac:dyDescent="0.35">
      <c r="A829" t="s">
        <v>49547</v>
      </c>
      <c r="B829">
        <v>6.1889287800000004</v>
      </c>
      <c r="C829">
        <v>30</v>
      </c>
      <c r="D829">
        <v>56.298551209999999</v>
      </c>
      <c r="E829">
        <v>2659</v>
      </c>
      <c r="F829">
        <v>174</v>
      </c>
      <c r="G829">
        <v>3378.4663616399998</v>
      </c>
      <c r="H829">
        <v>11.06</v>
      </c>
      <c r="I829" t="s">
        <v>49548</v>
      </c>
      <c r="J829">
        <v>135.16505069999999</v>
      </c>
      <c r="K829" t="s">
        <v>32385</v>
      </c>
      <c r="L829">
        <v>1220.2344132400001</v>
      </c>
      <c r="M829" t="s">
        <v>49549</v>
      </c>
      <c r="N829">
        <v>1</v>
      </c>
      <c r="O829">
        <v>3.7063E-3</v>
      </c>
      <c r="P829">
        <v>4.1815951099999999</v>
      </c>
      <c r="Q829">
        <v>88.94</v>
      </c>
    </row>
    <row r="830" spans="1:17" x14ac:dyDescent="0.35">
      <c r="A830" t="s">
        <v>49550</v>
      </c>
      <c r="B830">
        <v>6.1528395400000004</v>
      </c>
      <c r="C830">
        <v>30</v>
      </c>
      <c r="D830">
        <v>55.209368670000003</v>
      </c>
      <c r="E830">
        <v>2659</v>
      </c>
      <c r="F830">
        <v>174</v>
      </c>
      <c r="G830">
        <v>3313.1047050699999</v>
      </c>
      <c r="H830">
        <v>11</v>
      </c>
      <c r="I830" t="s">
        <v>49551</v>
      </c>
      <c r="J830">
        <v>134.9143948</v>
      </c>
      <c r="K830" t="s">
        <v>32385</v>
      </c>
      <c r="L830">
        <v>1220.2475366000001</v>
      </c>
      <c r="M830" t="s">
        <v>49552</v>
      </c>
      <c r="N830">
        <v>1</v>
      </c>
      <c r="O830">
        <v>4.0114199999999999E-3</v>
      </c>
      <c r="P830">
        <v>4.21246483</v>
      </c>
      <c r="Q830">
        <v>89</v>
      </c>
    </row>
    <row r="831" spans="1:17" x14ac:dyDescent="0.35">
      <c r="A831" t="s">
        <v>49553</v>
      </c>
      <c r="B831">
        <v>6.2053329799999997</v>
      </c>
      <c r="C831">
        <v>30</v>
      </c>
      <c r="D831">
        <v>53.374653010000003</v>
      </c>
      <c r="E831">
        <v>2659</v>
      </c>
      <c r="F831">
        <v>174</v>
      </c>
      <c r="G831">
        <v>3203.0037343899999</v>
      </c>
      <c r="H831">
        <v>11</v>
      </c>
      <c r="I831" t="s">
        <v>49554</v>
      </c>
      <c r="J831">
        <v>134.92227134000001</v>
      </c>
      <c r="K831" t="s">
        <v>32385</v>
      </c>
      <c r="L831">
        <v>1220.28362584</v>
      </c>
      <c r="M831" t="s">
        <v>49555</v>
      </c>
      <c r="N831">
        <v>1</v>
      </c>
      <c r="O831">
        <v>3.7810500000000002E-3</v>
      </c>
      <c r="P831">
        <v>4.2674934599999998</v>
      </c>
      <c r="Q831">
        <v>89</v>
      </c>
    </row>
    <row r="832" spans="1:17" x14ac:dyDescent="0.35">
      <c r="A832" t="s">
        <v>49556</v>
      </c>
      <c r="B832">
        <v>6.2676689400000001</v>
      </c>
      <c r="C832">
        <v>30</v>
      </c>
      <c r="D832">
        <v>51.648035030000003</v>
      </c>
      <c r="E832">
        <v>2659</v>
      </c>
      <c r="F832">
        <v>174</v>
      </c>
      <c r="G832">
        <v>3099.38968656</v>
      </c>
      <c r="H832">
        <v>11.04</v>
      </c>
      <c r="I832" t="s">
        <v>49557</v>
      </c>
      <c r="J832">
        <v>135.16506794</v>
      </c>
      <c r="K832" t="s">
        <v>32385</v>
      </c>
      <c r="L832">
        <v>1220.2869066799999</v>
      </c>
      <c r="M832" t="s">
        <v>49558</v>
      </c>
      <c r="N832">
        <v>1</v>
      </c>
      <c r="O832">
        <v>3.6785400000000001E-3</v>
      </c>
      <c r="P832">
        <v>4.2299129300000002</v>
      </c>
      <c r="Q832">
        <v>88.96</v>
      </c>
    </row>
    <row r="833" spans="1:17" x14ac:dyDescent="0.35">
      <c r="A833" t="s">
        <v>49559</v>
      </c>
      <c r="B833">
        <v>6.2097184800000003</v>
      </c>
      <c r="C833">
        <v>30</v>
      </c>
      <c r="D833">
        <v>51.258113870000003</v>
      </c>
      <c r="E833">
        <v>2659</v>
      </c>
      <c r="F833">
        <v>174</v>
      </c>
      <c r="G833">
        <v>3075.9905852799998</v>
      </c>
      <c r="H833">
        <v>11.1</v>
      </c>
      <c r="I833" t="s">
        <v>49560</v>
      </c>
      <c r="J833">
        <v>135.06412791</v>
      </c>
      <c r="K833" t="s">
        <v>32385</v>
      </c>
      <c r="L833">
        <v>1220.30688648</v>
      </c>
      <c r="M833" t="s">
        <v>49561</v>
      </c>
      <c r="N833">
        <v>1</v>
      </c>
      <c r="O833">
        <v>3.84279E-3</v>
      </c>
      <c r="P833">
        <v>4.1946454600000003</v>
      </c>
      <c r="Q833">
        <v>88.9</v>
      </c>
    </row>
    <row r="834" spans="1:17" x14ac:dyDescent="0.35">
      <c r="A834" t="s">
        <v>49562</v>
      </c>
      <c r="B834">
        <v>6.19117126</v>
      </c>
      <c r="C834">
        <v>30</v>
      </c>
      <c r="D834">
        <v>53.384734510000001</v>
      </c>
      <c r="E834">
        <v>2659</v>
      </c>
      <c r="F834">
        <v>174</v>
      </c>
      <c r="G834">
        <v>3203.60872333</v>
      </c>
      <c r="H834">
        <v>11.1</v>
      </c>
      <c r="I834" t="s">
        <v>49563</v>
      </c>
      <c r="J834">
        <v>134.81396809</v>
      </c>
      <c r="K834" t="s">
        <v>32385</v>
      </c>
      <c r="L834">
        <v>1220.3364140399999</v>
      </c>
      <c r="M834" t="s">
        <v>49564</v>
      </c>
      <c r="N834">
        <v>1</v>
      </c>
      <c r="O834">
        <v>3.8217799999999999E-3</v>
      </c>
      <c r="P834">
        <v>4.21105587</v>
      </c>
      <c r="Q834">
        <v>88.9</v>
      </c>
    </row>
    <row r="835" spans="1:17" x14ac:dyDescent="0.35">
      <c r="A835" t="s">
        <v>49565</v>
      </c>
      <c r="B835">
        <v>6.1813287399999997</v>
      </c>
      <c r="C835">
        <v>30</v>
      </c>
      <c r="D835">
        <v>55.429979609999997</v>
      </c>
      <c r="E835">
        <v>2659</v>
      </c>
      <c r="F835">
        <v>174</v>
      </c>
      <c r="G835">
        <v>3326.34352936</v>
      </c>
      <c r="H835">
        <v>11.1</v>
      </c>
      <c r="I835" t="s">
        <v>49566</v>
      </c>
      <c r="J835">
        <v>134.90793020999999</v>
      </c>
      <c r="K835" t="s">
        <v>32385</v>
      </c>
      <c r="L835">
        <v>1220.4249967200001</v>
      </c>
      <c r="M835" t="s">
        <v>49567</v>
      </c>
      <c r="N835">
        <v>1</v>
      </c>
      <c r="O835">
        <v>3.7993599999999999E-3</v>
      </c>
      <c r="P835">
        <v>4.2101610999999997</v>
      </c>
      <c r="Q835">
        <v>88.9</v>
      </c>
    </row>
    <row r="836" spans="1:17" x14ac:dyDescent="0.35">
      <c r="A836" t="s">
        <v>49568</v>
      </c>
      <c r="B836">
        <v>6.2075754600000002</v>
      </c>
      <c r="C836">
        <v>30</v>
      </c>
      <c r="D836">
        <v>53.210575550000001</v>
      </c>
      <c r="E836">
        <v>2659</v>
      </c>
      <c r="F836">
        <v>174</v>
      </c>
      <c r="G836">
        <v>3193.1574741499999</v>
      </c>
      <c r="H836">
        <v>11.1</v>
      </c>
      <c r="I836" t="s">
        <v>49569</v>
      </c>
      <c r="J836">
        <v>134.87609549000001</v>
      </c>
      <c r="K836" t="s">
        <v>32385</v>
      </c>
      <c r="L836">
        <v>1220.4479626</v>
      </c>
      <c r="M836" t="s">
        <v>49570</v>
      </c>
      <c r="N836">
        <v>1</v>
      </c>
      <c r="O836">
        <v>3.6711500000000002E-3</v>
      </c>
      <c r="P836">
        <v>4.2191088399999996</v>
      </c>
      <c r="Q836">
        <v>88.9</v>
      </c>
    </row>
    <row r="837" spans="1:17" x14ac:dyDescent="0.35">
      <c r="A837" t="s">
        <v>49571</v>
      </c>
      <c r="B837">
        <v>6.1682053799999998</v>
      </c>
      <c r="C837">
        <v>30</v>
      </c>
      <c r="D837">
        <v>51.75702579</v>
      </c>
      <c r="E837">
        <v>2659</v>
      </c>
      <c r="F837">
        <v>174</v>
      </c>
      <c r="G837">
        <v>3105.9302031799998</v>
      </c>
      <c r="H837">
        <v>11.1</v>
      </c>
      <c r="I837" t="s">
        <v>49572</v>
      </c>
      <c r="J837">
        <v>134.7667615</v>
      </c>
      <c r="K837" t="s">
        <v>32385</v>
      </c>
      <c r="L837">
        <v>1220.4512434400001</v>
      </c>
      <c r="M837" t="s">
        <v>49573</v>
      </c>
      <c r="N837">
        <v>1</v>
      </c>
      <c r="O837">
        <v>3.9175800000000004E-3</v>
      </c>
      <c r="P837">
        <v>4.20076596</v>
      </c>
      <c r="Q837">
        <v>88.9</v>
      </c>
    </row>
    <row r="838" spans="1:17" x14ac:dyDescent="0.35">
      <c r="A838" t="s">
        <v>49574</v>
      </c>
      <c r="B838">
        <v>6.1747670599999998</v>
      </c>
      <c r="C838">
        <v>30</v>
      </c>
      <c r="D838">
        <v>49.548350509999999</v>
      </c>
      <c r="E838">
        <v>2659</v>
      </c>
      <c r="F838">
        <v>174</v>
      </c>
      <c r="G838">
        <v>2973.3879800899999</v>
      </c>
      <c r="H838">
        <v>11.1</v>
      </c>
      <c r="I838" t="s">
        <v>49575</v>
      </c>
      <c r="J838">
        <v>135.22001261</v>
      </c>
      <c r="K838" t="s">
        <v>32385</v>
      </c>
      <c r="L838">
        <v>1220.4578051200001</v>
      </c>
      <c r="M838" t="s">
        <v>49576</v>
      </c>
      <c r="N838">
        <v>1</v>
      </c>
      <c r="O838">
        <v>3.7712900000000001E-3</v>
      </c>
      <c r="P838">
        <v>4.2441625299999997</v>
      </c>
      <c r="Q838">
        <v>88.9</v>
      </c>
    </row>
    <row r="839" spans="1:17" x14ac:dyDescent="0.35">
      <c r="A839" t="s">
        <v>49577</v>
      </c>
      <c r="B839">
        <v>6.2141371400000001</v>
      </c>
      <c r="C839">
        <v>30</v>
      </c>
      <c r="D839">
        <v>49.68166823</v>
      </c>
      <c r="E839">
        <v>2659</v>
      </c>
      <c r="F839">
        <v>174</v>
      </c>
      <c r="G839">
        <v>2981.3883537000002</v>
      </c>
      <c r="H839">
        <v>11.1</v>
      </c>
      <c r="I839" t="s">
        <v>49578</v>
      </c>
      <c r="J839">
        <v>135.11854617</v>
      </c>
      <c r="K839" t="s">
        <v>32385</v>
      </c>
      <c r="L839">
        <v>1220.5299835999999</v>
      </c>
      <c r="M839" t="s">
        <v>49579</v>
      </c>
      <c r="N839">
        <v>1</v>
      </c>
      <c r="O839">
        <v>3.8475100000000002E-3</v>
      </c>
      <c r="P839">
        <v>4.2128454199999998</v>
      </c>
      <c r="Q839">
        <v>88.9</v>
      </c>
    </row>
    <row r="840" spans="1:17" x14ac:dyDescent="0.35">
      <c r="A840" t="s">
        <v>49580</v>
      </c>
      <c r="B840">
        <v>6.1813287399999997</v>
      </c>
      <c r="C840">
        <v>30</v>
      </c>
      <c r="D840">
        <v>51.262688300000001</v>
      </c>
      <c r="E840">
        <v>2659</v>
      </c>
      <c r="F840">
        <v>174</v>
      </c>
      <c r="G840">
        <v>3076.2650958300001</v>
      </c>
      <c r="H840">
        <v>11.1</v>
      </c>
      <c r="I840" t="s">
        <v>49581</v>
      </c>
      <c r="J840">
        <v>134.82187311999999</v>
      </c>
      <c r="K840" t="s">
        <v>32385</v>
      </c>
      <c r="L840">
        <v>1220.5726345099999</v>
      </c>
      <c r="M840" t="s">
        <v>49582</v>
      </c>
      <c r="N840">
        <v>1</v>
      </c>
      <c r="O840">
        <v>3.6853300000000001E-3</v>
      </c>
      <c r="P840">
        <v>4.2164245200000003</v>
      </c>
      <c r="Q840">
        <v>88.9</v>
      </c>
    </row>
    <row r="841" spans="1:17" x14ac:dyDescent="0.35">
      <c r="A841" t="s">
        <v>49583</v>
      </c>
      <c r="B841">
        <v>6.1977329399999999</v>
      </c>
      <c r="C841">
        <v>30</v>
      </c>
      <c r="D841">
        <v>49.479219129999997</v>
      </c>
      <c r="E841">
        <v>2659</v>
      </c>
      <c r="F841">
        <v>174</v>
      </c>
      <c r="G841">
        <v>2969.2394181200002</v>
      </c>
      <c r="H841">
        <v>11.1</v>
      </c>
      <c r="I841" t="s">
        <v>49584</v>
      </c>
      <c r="J841">
        <v>134.79075441000001</v>
      </c>
      <c r="K841" t="s">
        <v>32385</v>
      </c>
      <c r="L841">
        <v>1220.61856627</v>
      </c>
      <c r="M841" t="s">
        <v>49585</v>
      </c>
      <c r="N841">
        <v>1</v>
      </c>
      <c r="O841">
        <v>3.8087300000000002E-3</v>
      </c>
      <c r="P841">
        <v>4.2387938800000002</v>
      </c>
      <c r="Q841">
        <v>88.9</v>
      </c>
    </row>
    <row r="842" spans="1:17" x14ac:dyDescent="0.35">
      <c r="A842" t="s">
        <v>49586</v>
      </c>
      <c r="B842">
        <v>6.2108562999999997</v>
      </c>
      <c r="C842">
        <v>30</v>
      </c>
      <c r="D842">
        <v>47.688281349999997</v>
      </c>
      <c r="E842">
        <v>2659</v>
      </c>
      <c r="F842">
        <v>174</v>
      </c>
      <c r="G842">
        <v>2861.7655505500002</v>
      </c>
      <c r="H842">
        <v>11.1</v>
      </c>
      <c r="I842" t="s">
        <v>49587</v>
      </c>
      <c r="J842">
        <v>134.96185851999999</v>
      </c>
      <c r="K842" t="s">
        <v>32385</v>
      </c>
      <c r="L842">
        <v>1220.6415321500001</v>
      </c>
      <c r="M842" t="s">
        <v>49588</v>
      </c>
      <c r="N842">
        <v>1</v>
      </c>
      <c r="O842">
        <v>3.7951899999999999E-3</v>
      </c>
      <c r="P842">
        <v>4.2244774899999999</v>
      </c>
      <c r="Q842">
        <v>88.9</v>
      </c>
    </row>
    <row r="843" spans="1:17" x14ac:dyDescent="0.35">
      <c r="A843" t="s">
        <v>49589</v>
      </c>
      <c r="B843">
        <v>6.1747670599999998</v>
      </c>
      <c r="C843">
        <v>30</v>
      </c>
      <c r="D843">
        <v>48.046911520000002</v>
      </c>
      <c r="E843">
        <v>2659</v>
      </c>
      <c r="F843">
        <v>174</v>
      </c>
      <c r="G843">
        <v>2883.2868849900001</v>
      </c>
      <c r="H843">
        <v>11.1</v>
      </c>
      <c r="I843" t="s">
        <v>49590</v>
      </c>
      <c r="J843">
        <v>135.11056020000001</v>
      </c>
      <c r="K843" t="s">
        <v>32385</v>
      </c>
      <c r="L843">
        <v>1220.6940255899999</v>
      </c>
      <c r="M843" t="s">
        <v>49591</v>
      </c>
      <c r="N843">
        <v>1</v>
      </c>
      <c r="O843">
        <v>3.7260000000000001E-3</v>
      </c>
      <c r="P843">
        <v>4.22000362</v>
      </c>
      <c r="Q843">
        <v>88.9</v>
      </c>
    </row>
    <row r="844" spans="1:17" x14ac:dyDescent="0.35">
      <c r="A844" t="s">
        <v>49592</v>
      </c>
      <c r="B844">
        <v>6.22069881</v>
      </c>
      <c r="C844">
        <v>30</v>
      </c>
      <c r="D844">
        <v>48.048871920000003</v>
      </c>
      <c r="E844">
        <v>2659</v>
      </c>
      <c r="F844">
        <v>174</v>
      </c>
      <c r="G844">
        <v>2883.40452839</v>
      </c>
      <c r="H844">
        <v>11.1</v>
      </c>
      <c r="I844" t="s">
        <v>49593</v>
      </c>
      <c r="J844">
        <v>135.15743526</v>
      </c>
      <c r="K844" t="s">
        <v>32385</v>
      </c>
      <c r="L844">
        <v>1220.7137106299999</v>
      </c>
      <c r="M844" t="s">
        <v>49594</v>
      </c>
      <c r="N844">
        <v>1</v>
      </c>
      <c r="O844">
        <v>3.55653E-3</v>
      </c>
      <c r="P844">
        <v>4.2240301000000002</v>
      </c>
      <c r="Q844">
        <v>88.9</v>
      </c>
    </row>
    <row r="845" spans="1:17" x14ac:dyDescent="0.35">
      <c r="A845" t="s">
        <v>49595</v>
      </c>
      <c r="B845">
        <v>6.1518011799999996</v>
      </c>
      <c r="C845">
        <v>30</v>
      </c>
      <c r="D845">
        <v>48.825455839999996</v>
      </c>
      <c r="E845">
        <v>2659</v>
      </c>
      <c r="F845">
        <v>174</v>
      </c>
      <c r="G845">
        <v>2930.0071954599998</v>
      </c>
      <c r="H845">
        <v>11.14</v>
      </c>
      <c r="I845" t="s">
        <v>49596</v>
      </c>
      <c r="J845">
        <v>134.93862063</v>
      </c>
      <c r="K845" t="s">
        <v>32385</v>
      </c>
      <c r="L845">
        <v>1220.7891699500001</v>
      </c>
      <c r="M845" t="s">
        <v>49597</v>
      </c>
      <c r="N845">
        <v>1</v>
      </c>
      <c r="O845">
        <v>3.61357E-3</v>
      </c>
      <c r="P845">
        <v>4.1698962399999999</v>
      </c>
      <c r="Q845">
        <v>88.86</v>
      </c>
    </row>
    <row r="846" spans="1:17" x14ac:dyDescent="0.35">
      <c r="A846" t="s">
        <v>49598</v>
      </c>
      <c r="B846">
        <v>6.1846095800000001</v>
      </c>
      <c r="C846">
        <v>30</v>
      </c>
      <c r="D846">
        <v>47.576278139999999</v>
      </c>
      <c r="E846">
        <v>2659</v>
      </c>
      <c r="F846">
        <v>174</v>
      </c>
      <c r="G846">
        <v>2855.0442568499998</v>
      </c>
      <c r="H846">
        <v>11.24</v>
      </c>
      <c r="I846" t="s">
        <v>49599</v>
      </c>
      <c r="J846">
        <v>134.85289843999999</v>
      </c>
      <c r="K846" t="s">
        <v>32385</v>
      </c>
      <c r="L846">
        <v>1220.79245079</v>
      </c>
      <c r="M846" t="s">
        <v>49600</v>
      </c>
      <c r="N846">
        <v>1</v>
      </c>
      <c r="O846">
        <v>3.77846E-3</v>
      </c>
      <c r="P846">
        <v>4.2249248799999997</v>
      </c>
      <c r="Q846">
        <v>88.76</v>
      </c>
    </row>
    <row r="847" spans="1:17" x14ac:dyDescent="0.35">
      <c r="A847" t="s">
        <v>49601</v>
      </c>
      <c r="B847">
        <v>6.2338221699999998</v>
      </c>
      <c r="C847">
        <v>30</v>
      </c>
      <c r="D847">
        <v>45.164111599999998</v>
      </c>
      <c r="E847">
        <v>2659</v>
      </c>
      <c r="F847">
        <v>174</v>
      </c>
      <c r="G847">
        <v>2710.2905586500001</v>
      </c>
      <c r="H847">
        <v>11.34</v>
      </c>
      <c r="I847" t="s">
        <v>49602</v>
      </c>
      <c r="J847">
        <v>135.00911221999999</v>
      </c>
      <c r="K847" t="s">
        <v>32385</v>
      </c>
      <c r="L847">
        <v>1220.8679101</v>
      </c>
      <c r="M847" t="s">
        <v>49603</v>
      </c>
      <c r="N847">
        <v>1</v>
      </c>
      <c r="O847">
        <v>3.60699E-3</v>
      </c>
      <c r="P847">
        <v>4.2651897300000003</v>
      </c>
      <c r="Q847">
        <v>88.66</v>
      </c>
    </row>
    <row r="848" spans="1:17" x14ac:dyDescent="0.35">
      <c r="A848" t="s">
        <v>49604</v>
      </c>
      <c r="B848">
        <v>6.1747670599999998</v>
      </c>
      <c r="C848">
        <v>30</v>
      </c>
      <c r="D848">
        <v>45.31227106</v>
      </c>
      <c r="E848">
        <v>2659</v>
      </c>
      <c r="F848">
        <v>174</v>
      </c>
      <c r="G848">
        <v>2719.1815820400002</v>
      </c>
      <c r="H848">
        <v>11.4</v>
      </c>
      <c r="I848" t="s">
        <v>49605</v>
      </c>
      <c r="J848">
        <v>135.03273049000001</v>
      </c>
      <c r="K848" t="s">
        <v>32385</v>
      </c>
      <c r="L848">
        <v>1220.8711909399999</v>
      </c>
      <c r="M848" t="s">
        <v>49606</v>
      </c>
      <c r="N848">
        <v>1</v>
      </c>
      <c r="O848">
        <v>3.6759000000000002E-3</v>
      </c>
      <c r="P848">
        <v>4.20076596</v>
      </c>
      <c r="Q848">
        <v>88.6</v>
      </c>
    </row>
    <row r="849" spans="1:17" x14ac:dyDescent="0.35">
      <c r="A849" t="s">
        <v>49607</v>
      </c>
      <c r="B849">
        <v>6.2436646900000001</v>
      </c>
      <c r="C849">
        <v>30</v>
      </c>
      <c r="D849">
        <v>48.602182519999999</v>
      </c>
      <c r="E849">
        <v>2659</v>
      </c>
      <c r="F849">
        <v>174</v>
      </c>
      <c r="G849">
        <v>2916.6086023299999</v>
      </c>
      <c r="H849">
        <v>11.36</v>
      </c>
      <c r="I849" t="s">
        <v>49608</v>
      </c>
      <c r="J849">
        <v>135.00912373</v>
      </c>
      <c r="K849" t="s">
        <v>32385</v>
      </c>
      <c r="L849">
        <v>1220.8679101</v>
      </c>
      <c r="M849" t="s">
        <v>49609</v>
      </c>
      <c r="N849">
        <v>1</v>
      </c>
      <c r="O849">
        <v>3.5898800000000002E-3</v>
      </c>
      <c r="P849">
        <v>4.2396886599999997</v>
      </c>
      <c r="Q849">
        <v>88.64</v>
      </c>
    </row>
    <row r="850" spans="1:17" x14ac:dyDescent="0.35">
      <c r="A850" t="s">
        <v>49610</v>
      </c>
      <c r="B850">
        <v>6.2042946199999998</v>
      </c>
      <c r="C850">
        <v>30</v>
      </c>
      <c r="D850">
        <v>51.601267100000001</v>
      </c>
      <c r="E850">
        <v>2659</v>
      </c>
      <c r="F850">
        <v>174</v>
      </c>
      <c r="G850">
        <v>3096.5831513500002</v>
      </c>
      <c r="H850">
        <v>11.3</v>
      </c>
      <c r="I850" t="s">
        <v>49611</v>
      </c>
      <c r="J850">
        <v>134.73571240000001</v>
      </c>
      <c r="K850" t="s">
        <v>32385</v>
      </c>
      <c r="L850">
        <v>1220.7826082700001</v>
      </c>
      <c r="M850" t="s">
        <v>49612</v>
      </c>
      <c r="N850">
        <v>1</v>
      </c>
      <c r="O850">
        <v>3.6197400000000002E-3</v>
      </c>
      <c r="P850">
        <v>4.2638475700000003</v>
      </c>
      <c r="Q850">
        <v>88.7</v>
      </c>
    </row>
    <row r="851" spans="1:17" x14ac:dyDescent="0.35">
      <c r="A851" t="s">
        <v>49613</v>
      </c>
      <c r="B851">
        <v>6.1846095800000001</v>
      </c>
      <c r="C851">
        <v>30</v>
      </c>
      <c r="D851">
        <v>53.488812340000003</v>
      </c>
      <c r="E851">
        <v>2659</v>
      </c>
      <c r="F851">
        <v>174</v>
      </c>
      <c r="G851">
        <v>3209.8544160299998</v>
      </c>
      <c r="H851">
        <v>11.3</v>
      </c>
      <c r="I851" t="s">
        <v>49614</v>
      </c>
      <c r="J851">
        <v>135.00126434000001</v>
      </c>
      <c r="K851" t="s">
        <v>32385</v>
      </c>
      <c r="L851">
        <v>1220.7563615500001</v>
      </c>
      <c r="M851" t="s">
        <v>49615</v>
      </c>
      <c r="N851">
        <v>1</v>
      </c>
      <c r="O851">
        <v>3.6807900000000002E-3</v>
      </c>
      <c r="P851">
        <v>4.2924803499999999</v>
      </c>
      <c r="Q851">
        <v>88.7</v>
      </c>
    </row>
    <row r="852" spans="1:17" x14ac:dyDescent="0.35">
      <c r="A852" t="s">
        <v>49616</v>
      </c>
      <c r="B852">
        <v>6.2338221699999998</v>
      </c>
      <c r="C852">
        <v>30</v>
      </c>
      <c r="D852">
        <v>51.361127449999998</v>
      </c>
      <c r="E852">
        <v>2659</v>
      </c>
      <c r="F852">
        <v>174</v>
      </c>
      <c r="G852">
        <v>3082.1724121100001</v>
      </c>
      <c r="H852">
        <v>11.3</v>
      </c>
      <c r="I852" t="s">
        <v>49617</v>
      </c>
      <c r="J852">
        <v>135.00127014</v>
      </c>
      <c r="K852" t="s">
        <v>32385</v>
      </c>
      <c r="L852">
        <v>1220.76620407</v>
      </c>
      <c r="M852" t="s">
        <v>49618</v>
      </c>
      <c r="N852">
        <v>1</v>
      </c>
      <c r="O852">
        <v>3.63759E-3</v>
      </c>
      <c r="P852">
        <v>4.2338726199999996</v>
      </c>
      <c r="Q852">
        <v>88.7</v>
      </c>
    </row>
    <row r="853" spans="1:17" x14ac:dyDescent="0.35">
      <c r="A853" t="s">
        <v>49619</v>
      </c>
      <c r="B853">
        <v>6.2174179699999996</v>
      </c>
      <c r="C853">
        <v>30</v>
      </c>
      <c r="D853">
        <v>50.117035899999998</v>
      </c>
      <c r="E853">
        <v>2659</v>
      </c>
      <c r="F853">
        <v>174</v>
      </c>
      <c r="G853">
        <v>3007.51469279</v>
      </c>
      <c r="H853">
        <v>11.3</v>
      </c>
      <c r="I853" t="s">
        <v>49620</v>
      </c>
      <c r="J853">
        <v>135.03275929</v>
      </c>
      <c r="K853" t="s">
        <v>32385</v>
      </c>
      <c r="L853">
        <v>1220.76620407</v>
      </c>
      <c r="M853" t="s">
        <v>49621</v>
      </c>
      <c r="N853">
        <v>1</v>
      </c>
      <c r="O853">
        <v>3.5353400000000001E-3</v>
      </c>
      <c r="P853">
        <v>4.2347674</v>
      </c>
      <c r="Q853">
        <v>88.7</v>
      </c>
    </row>
    <row r="854" spans="1:17" x14ac:dyDescent="0.35">
      <c r="A854" t="s">
        <v>49622</v>
      </c>
      <c r="B854">
        <v>6.2535072100000004</v>
      </c>
      <c r="C854">
        <v>30</v>
      </c>
      <c r="D854">
        <v>51.170021949999999</v>
      </c>
      <c r="E854">
        <v>2659</v>
      </c>
      <c r="F854">
        <v>174</v>
      </c>
      <c r="G854">
        <v>3070.70420405</v>
      </c>
      <c r="H854">
        <v>11.34</v>
      </c>
      <c r="I854" t="s">
        <v>49623</v>
      </c>
      <c r="J854">
        <v>135.04815024999999</v>
      </c>
      <c r="K854" t="s">
        <v>32385</v>
      </c>
      <c r="L854">
        <v>1220.72355315</v>
      </c>
      <c r="M854" t="s">
        <v>49624</v>
      </c>
      <c r="N854">
        <v>1</v>
      </c>
      <c r="O854">
        <v>3.6443399999999998E-3</v>
      </c>
      <c r="P854">
        <v>4.28934864</v>
      </c>
      <c r="Q854">
        <v>88.66</v>
      </c>
    </row>
    <row r="855" spans="1:17" x14ac:dyDescent="0.35">
      <c r="A855" t="s">
        <v>49625</v>
      </c>
      <c r="B855">
        <v>6.2141371400000001</v>
      </c>
      <c r="C855">
        <v>30</v>
      </c>
      <c r="D855">
        <v>54.433857660000001</v>
      </c>
      <c r="E855">
        <v>2659</v>
      </c>
      <c r="F855">
        <v>174</v>
      </c>
      <c r="G855">
        <v>3266.5664227799998</v>
      </c>
      <c r="H855">
        <v>11.4</v>
      </c>
      <c r="I855" t="s">
        <v>49626</v>
      </c>
      <c r="J855">
        <v>135.0091583</v>
      </c>
      <c r="K855" t="s">
        <v>32385</v>
      </c>
      <c r="L855">
        <v>1220.7137106299999</v>
      </c>
      <c r="M855" t="s">
        <v>49627</v>
      </c>
      <c r="N855">
        <v>1</v>
      </c>
      <c r="O855">
        <v>3.4980300000000001E-3</v>
      </c>
      <c r="P855">
        <v>4.2195562300000002</v>
      </c>
      <c r="Q855">
        <v>88.6</v>
      </c>
    </row>
    <row r="856" spans="1:17" x14ac:dyDescent="0.35">
      <c r="A856" t="s">
        <v>49628</v>
      </c>
      <c r="B856">
        <v>6.2042946199999998</v>
      </c>
      <c r="C856">
        <v>30</v>
      </c>
      <c r="D856">
        <v>57.679034350000002</v>
      </c>
      <c r="E856">
        <v>2659</v>
      </c>
      <c r="F856">
        <v>174</v>
      </c>
      <c r="G856">
        <v>3461.30891733</v>
      </c>
      <c r="H856">
        <v>11.4</v>
      </c>
      <c r="I856" t="s">
        <v>49629</v>
      </c>
      <c r="J856">
        <v>135.07964544999999</v>
      </c>
      <c r="K856" t="s">
        <v>32385</v>
      </c>
      <c r="L856">
        <v>1220.6874639099999</v>
      </c>
      <c r="M856" t="s">
        <v>49630</v>
      </c>
      <c r="N856">
        <v>1</v>
      </c>
      <c r="O856">
        <v>3.5123799999999998E-3</v>
      </c>
      <c r="P856">
        <v>4.2217931699999998</v>
      </c>
      <c r="Q856">
        <v>88.6</v>
      </c>
    </row>
    <row r="857" spans="1:17" x14ac:dyDescent="0.35">
      <c r="A857" t="s">
        <v>49631</v>
      </c>
      <c r="B857">
        <v>6.2042946199999998</v>
      </c>
      <c r="C857">
        <v>30</v>
      </c>
      <c r="D857">
        <v>57.897417840000003</v>
      </c>
      <c r="E857">
        <v>2659</v>
      </c>
      <c r="F857">
        <v>174</v>
      </c>
      <c r="G857">
        <v>3474.4140728799998</v>
      </c>
      <c r="H857">
        <v>11.44</v>
      </c>
      <c r="I857" t="s">
        <v>49632</v>
      </c>
      <c r="J857">
        <v>134.74326478</v>
      </c>
      <c r="K857" t="s">
        <v>32385</v>
      </c>
      <c r="L857">
        <v>1220.59888123</v>
      </c>
      <c r="M857" t="s">
        <v>49633</v>
      </c>
      <c r="N857">
        <v>1</v>
      </c>
      <c r="O857">
        <v>3.4930999999999999E-3</v>
      </c>
      <c r="P857">
        <v>4.2942698999999998</v>
      </c>
      <c r="Q857">
        <v>88.56</v>
      </c>
    </row>
    <row r="858" spans="1:17" x14ac:dyDescent="0.35">
      <c r="A858" t="s">
        <v>49634</v>
      </c>
      <c r="B858">
        <v>6.1846095800000001</v>
      </c>
      <c r="C858">
        <v>30</v>
      </c>
      <c r="D858">
        <v>57.793188989999997</v>
      </c>
      <c r="E858">
        <v>2659</v>
      </c>
      <c r="F858">
        <v>174</v>
      </c>
      <c r="G858">
        <v>3468.15931748</v>
      </c>
      <c r="H858">
        <v>11.46</v>
      </c>
      <c r="I858" t="s">
        <v>49635</v>
      </c>
      <c r="J858">
        <v>135.00917548999999</v>
      </c>
      <c r="K858" t="s">
        <v>32385</v>
      </c>
      <c r="L858">
        <v>1220.5496686399999</v>
      </c>
      <c r="M858" t="s">
        <v>49636</v>
      </c>
      <c r="N858">
        <v>1</v>
      </c>
      <c r="O858">
        <v>3.5899999999999999E-3</v>
      </c>
      <c r="P858">
        <v>4.2499785599999997</v>
      </c>
      <c r="Q858">
        <v>88.54</v>
      </c>
    </row>
    <row r="859" spans="1:17" x14ac:dyDescent="0.35">
      <c r="A859" t="s">
        <v>49637</v>
      </c>
      <c r="B859">
        <v>6.2436646900000001</v>
      </c>
      <c r="C859">
        <v>30</v>
      </c>
      <c r="D859">
        <v>58.631468759999997</v>
      </c>
      <c r="E859">
        <v>2659</v>
      </c>
      <c r="F859">
        <v>174</v>
      </c>
      <c r="G859">
        <v>3518.4643418599999</v>
      </c>
      <c r="H859">
        <v>11.4</v>
      </c>
      <c r="I859" t="s">
        <v>49638</v>
      </c>
      <c r="J859">
        <v>135.26700374999999</v>
      </c>
      <c r="K859" t="s">
        <v>32385</v>
      </c>
      <c r="L859">
        <v>1220.5299835999999</v>
      </c>
      <c r="M859" t="s">
        <v>49639</v>
      </c>
      <c r="N859">
        <v>1</v>
      </c>
      <c r="O859">
        <v>3.6351899999999999E-3</v>
      </c>
      <c r="P859">
        <v>4.2378991099999999</v>
      </c>
      <c r="Q859">
        <v>88.6</v>
      </c>
    </row>
    <row r="860" spans="1:17" x14ac:dyDescent="0.35">
      <c r="A860" t="s">
        <v>49640</v>
      </c>
      <c r="B860">
        <v>6.2272604899999999</v>
      </c>
      <c r="C860">
        <v>30</v>
      </c>
      <c r="D860">
        <v>58.315641990000003</v>
      </c>
      <c r="E860">
        <v>2659</v>
      </c>
      <c r="F860">
        <v>174</v>
      </c>
      <c r="G860">
        <v>3499.51163215</v>
      </c>
      <c r="H860">
        <v>11.4</v>
      </c>
      <c r="I860" t="s">
        <v>49641</v>
      </c>
      <c r="J860">
        <v>135.00918709000001</v>
      </c>
      <c r="K860" t="s">
        <v>32385</v>
      </c>
      <c r="L860">
        <v>1220.4643668000001</v>
      </c>
      <c r="M860" t="s">
        <v>49642</v>
      </c>
      <c r="N860">
        <v>1</v>
      </c>
      <c r="O860">
        <v>3.4847900000000002E-3</v>
      </c>
      <c r="P860">
        <v>4.2226879400000001</v>
      </c>
      <c r="Q860">
        <v>88.6</v>
      </c>
    </row>
    <row r="861" spans="1:17" x14ac:dyDescent="0.35">
      <c r="A861" t="s">
        <v>49643</v>
      </c>
      <c r="B861">
        <v>6.1485203400000001</v>
      </c>
      <c r="C861">
        <v>30</v>
      </c>
      <c r="D861">
        <v>59.433342070000002</v>
      </c>
      <c r="E861">
        <v>2659</v>
      </c>
      <c r="F861">
        <v>174</v>
      </c>
      <c r="G861">
        <v>3566.5846211600001</v>
      </c>
      <c r="H861">
        <v>11.4</v>
      </c>
      <c r="I861" t="s">
        <v>49644</v>
      </c>
      <c r="J861">
        <v>135.04769694000001</v>
      </c>
      <c r="K861" t="s">
        <v>32385</v>
      </c>
      <c r="L861">
        <v>1220.480771</v>
      </c>
      <c r="M861" t="s">
        <v>49645</v>
      </c>
      <c r="N861">
        <v>1</v>
      </c>
      <c r="O861">
        <v>3.5557100000000001E-3</v>
      </c>
      <c r="P861">
        <v>4.2182140700000001</v>
      </c>
      <c r="Q861">
        <v>88.6</v>
      </c>
    </row>
    <row r="862" spans="1:17" x14ac:dyDescent="0.35">
      <c r="A862" t="s">
        <v>49646</v>
      </c>
      <c r="B862">
        <v>6.1878904199999996</v>
      </c>
      <c r="C862">
        <v>30</v>
      </c>
      <c r="D862">
        <v>58.955633460000001</v>
      </c>
      <c r="E862">
        <v>2659</v>
      </c>
      <c r="F862">
        <v>174</v>
      </c>
      <c r="G862">
        <v>3537.9174099500001</v>
      </c>
      <c r="H862">
        <v>11.4</v>
      </c>
      <c r="I862" t="s">
        <v>49647</v>
      </c>
      <c r="J862">
        <v>134.86086122</v>
      </c>
      <c r="K862" t="s">
        <v>32385</v>
      </c>
      <c r="L862">
        <v>1220.49389436</v>
      </c>
      <c r="M862" t="s">
        <v>49648</v>
      </c>
      <c r="N862">
        <v>1</v>
      </c>
      <c r="O862">
        <v>3.62846E-3</v>
      </c>
      <c r="P862">
        <v>4.2074767700000004</v>
      </c>
      <c r="Q862">
        <v>88.6</v>
      </c>
    </row>
    <row r="863" spans="1:17" x14ac:dyDescent="0.35">
      <c r="A863" t="s">
        <v>49649</v>
      </c>
      <c r="B863">
        <v>6.1788068799999998</v>
      </c>
      <c r="C863">
        <v>30</v>
      </c>
      <c r="D863">
        <v>59.933255340000002</v>
      </c>
      <c r="E863">
        <v>2659</v>
      </c>
      <c r="F863">
        <v>174</v>
      </c>
      <c r="G863">
        <v>3596.5843303500001</v>
      </c>
      <c r="H863">
        <v>11.4</v>
      </c>
      <c r="I863" t="s">
        <v>49650</v>
      </c>
      <c r="J863">
        <v>134.82849367</v>
      </c>
      <c r="K863" t="s">
        <v>32385</v>
      </c>
      <c r="L863">
        <v>1220.5114776099999</v>
      </c>
      <c r="M863" t="s">
        <v>49651</v>
      </c>
      <c r="N863">
        <v>1</v>
      </c>
      <c r="O863">
        <v>3.70339E-3</v>
      </c>
      <c r="P863">
        <v>4.1986812599999999</v>
      </c>
      <c r="Q863">
        <v>88.6</v>
      </c>
    </row>
    <row r="864" spans="1:17" x14ac:dyDescent="0.35">
      <c r="A864" t="s">
        <v>49652</v>
      </c>
      <c r="B864">
        <v>6.1555960799999996</v>
      </c>
      <c r="C864">
        <v>30</v>
      </c>
      <c r="D864">
        <v>61.029723609999998</v>
      </c>
      <c r="E864">
        <v>2659</v>
      </c>
      <c r="F864">
        <v>174</v>
      </c>
      <c r="G864">
        <v>3662.3832026499999</v>
      </c>
      <c r="H864">
        <v>11.36</v>
      </c>
      <c r="I864" t="s">
        <v>49653</v>
      </c>
      <c r="J864">
        <v>134.85998205000001</v>
      </c>
      <c r="K864" t="s">
        <v>32385</v>
      </c>
      <c r="L864">
        <v>1220.55084769</v>
      </c>
      <c r="M864" t="s">
        <v>49654</v>
      </c>
      <c r="N864">
        <v>1</v>
      </c>
      <c r="O864">
        <v>3.81234E-3</v>
      </c>
      <c r="P864">
        <v>4.2028693099999996</v>
      </c>
      <c r="Q864">
        <v>88.64</v>
      </c>
    </row>
    <row r="865" spans="1:17" x14ac:dyDescent="0.35">
      <c r="A865" t="s">
        <v>49655</v>
      </c>
      <c r="B865">
        <v>6.18840448</v>
      </c>
      <c r="C865">
        <v>30</v>
      </c>
      <c r="D865">
        <v>59.083912759999997</v>
      </c>
      <c r="E865">
        <v>2659</v>
      </c>
      <c r="F865">
        <v>174</v>
      </c>
      <c r="G865">
        <v>3545.6154286000001</v>
      </c>
      <c r="H865">
        <v>11.26</v>
      </c>
      <c r="I865" t="s">
        <v>49656</v>
      </c>
      <c r="J865">
        <v>134.75064866</v>
      </c>
      <c r="K865" t="s">
        <v>32385</v>
      </c>
      <c r="L865">
        <v>1220.6000602900001</v>
      </c>
      <c r="M865" t="s">
        <v>49657</v>
      </c>
      <c r="N865">
        <v>1</v>
      </c>
      <c r="O865">
        <v>3.6223200000000001E-3</v>
      </c>
      <c r="P865">
        <v>4.1514197700000004</v>
      </c>
      <c r="Q865">
        <v>88.74</v>
      </c>
    </row>
    <row r="866" spans="1:17" x14ac:dyDescent="0.35">
      <c r="A866" t="s">
        <v>49658</v>
      </c>
      <c r="B866">
        <v>6.12278769</v>
      </c>
      <c r="C866">
        <v>30</v>
      </c>
      <c r="D866">
        <v>63.103983399999997</v>
      </c>
      <c r="E866">
        <v>2659</v>
      </c>
      <c r="F866">
        <v>174</v>
      </c>
      <c r="G866">
        <v>3786.8591749299999</v>
      </c>
      <c r="H866">
        <v>11.2</v>
      </c>
      <c r="I866" t="s">
        <v>49659</v>
      </c>
      <c r="J866">
        <v>134.90721779</v>
      </c>
      <c r="K866" t="s">
        <v>32385</v>
      </c>
      <c r="L866">
        <v>1220.67223876</v>
      </c>
      <c r="M866" t="s">
        <v>49660</v>
      </c>
      <c r="N866">
        <v>1</v>
      </c>
      <c r="O866">
        <v>3.6267999999999999E-3</v>
      </c>
      <c r="P866">
        <v>4.1406824799999997</v>
      </c>
      <c r="Q866">
        <v>88.8</v>
      </c>
    </row>
    <row r="867" spans="1:17" x14ac:dyDescent="0.35">
      <c r="A867" t="s">
        <v>49661</v>
      </c>
      <c r="B867">
        <v>6.1359110399999999</v>
      </c>
      <c r="C867">
        <v>30</v>
      </c>
      <c r="D867">
        <v>63.5753962</v>
      </c>
      <c r="E867">
        <v>2659</v>
      </c>
      <c r="F867">
        <v>174</v>
      </c>
      <c r="G867">
        <v>3815.14857635</v>
      </c>
      <c r="H867">
        <v>11.24</v>
      </c>
      <c r="I867" t="s">
        <v>49662</v>
      </c>
      <c r="J867">
        <v>134.80575414</v>
      </c>
      <c r="K867" t="s">
        <v>32385</v>
      </c>
      <c r="L867">
        <v>1220.72801304</v>
      </c>
      <c r="M867" t="s">
        <v>49663</v>
      </c>
      <c r="N867">
        <v>1</v>
      </c>
      <c r="O867">
        <v>4.0006199999999999E-3</v>
      </c>
      <c r="P867">
        <v>4.1881055299999996</v>
      </c>
      <c r="Q867">
        <v>88.76</v>
      </c>
    </row>
    <row r="868" spans="1:17" x14ac:dyDescent="0.35">
      <c r="A868" t="s">
        <v>49664</v>
      </c>
      <c r="B868">
        <v>6.18840448</v>
      </c>
      <c r="C868">
        <v>30</v>
      </c>
      <c r="D868">
        <v>65.281155269999999</v>
      </c>
      <c r="E868">
        <v>2659</v>
      </c>
      <c r="F868">
        <v>174</v>
      </c>
      <c r="G868">
        <v>3917.5108844199999</v>
      </c>
      <c r="H868">
        <v>11.3</v>
      </c>
      <c r="I868" t="s">
        <v>49665</v>
      </c>
      <c r="J868">
        <v>134.89148772999999</v>
      </c>
      <c r="K868" t="s">
        <v>32385</v>
      </c>
      <c r="L868">
        <v>1220.7903490000001</v>
      </c>
      <c r="M868" t="s">
        <v>49666</v>
      </c>
      <c r="N868">
        <v>1</v>
      </c>
      <c r="O868">
        <v>3.7729600000000001E-3</v>
      </c>
      <c r="P868">
        <v>4.1979480499999999</v>
      </c>
      <c r="Q868">
        <v>88.7</v>
      </c>
    </row>
    <row r="869" spans="1:17" x14ac:dyDescent="0.35">
      <c r="A869" t="s">
        <v>49667</v>
      </c>
      <c r="B869">
        <v>6.1720002799999998</v>
      </c>
      <c r="C869">
        <v>30</v>
      </c>
      <c r="D869">
        <v>61.795748920000001</v>
      </c>
      <c r="E869">
        <v>2659</v>
      </c>
      <c r="F869">
        <v>174</v>
      </c>
      <c r="G869">
        <v>3708.3522493400001</v>
      </c>
      <c r="H869">
        <v>11.34</v>
      </c>
      <c r="I869" t="s">
        <v>49668</v>
      </c>
      <c r="J869">
        <v>134.92297644999999</v>
      </c>
      <c r="K869" t="s">
        <v>32385</v>
      </c>
      <c r="L869">
        <v>1220.80019152</v>
      </c>
      <c r="M869" t="s">
        <v>49669</v>
      </c>
      <c r="N869">
        <v>1</v>
      </c>
      <c r="O869">
        <v>3.9352900000000001E-3</v>
      </c>
      <c r="P869">
        <v>4.2368707399999996</v>
      </c>
      <c r="Q869">
        <v>88.66</v>
      </c>
    </row>
    <row r="870" spans="1:17" x14ac:dyDescent="0.35">
      <c r="A870" t="s">
        <v>49670</v>
      </c>
      <c r="B870">
        <v>6.1949661599999999</v>
      </c>
      <c r="C870">
        <v>30</v>
      </c>
      <c r="D870">
        <v>60.851970799999997</v>
      </c>
      <c r="E870">
        <v>2659</v>
      </c>
      <c r="F870">
        <v>174</v>
      </c>
      <c r="G870">
        <v>3651.71628706</v>
      </c>
      <c r="H870">
        <v>11.44</v>
      </c>
      <c r="I870" t="s">
        <v>49671</v>
      </c>
      <c r="J870">
        <v>134.84463278000001</v>
      </c>
      <c r="K870" t="s">
        <v>32385</v>
      </c>
      <c r="L870">
        <v>1220.8428424399999</v>
      </c>
      <c r="M870" t="s">
        <v>49672</v>
      </c>
      <c r="N870">
        <v>1</v>
      </c>
      <c r="O870">
        <v>3.8276400000000002E-3</v>
      </c>
      <c r="P870">
        <v>4.2127118299999999</v>
      </c>
      <c r="Q870">
        <v>88.56</v>
      </c>
    </row>
    <row r="871" spans="1:17" x14ac:dyDescent="0.35">
      <c r="A871" t="s">
        <v>49673</v>
      </c>
      <c r="B871">
        <v>6.18840448</v>
      </c>
      <c r="C871">
        <v>30</v>
      </c>
      <c r="D871">
        <v>61.15655615</v>
      </c>
      <c r="E871">
        <v>2659</v>
      </c>
      <c r="F871">
        <v>174</v>
      </c>
      <c r="G871">
        <v>3669.9944012000001</v>
      </c>
      <c r="H871">
        <v>11.54</v>
      </c>
      <c r="I871" t="s">
        <v>49674</v>
      </c>
      <c r="J871">
        <v>135.16542204999999</v>
      </c>
      <c r="K871" t="s">
        <v>32385</v>
      </c>
      <c r="L871">
        <v>1220.8986167200001</v>
      </c>
      <c r="M871" t="s">
        <v>49675</v>
      </c>
      <c r="N871">
        <v>1</v>
      </c>
      <c r="O871">
        <v>3.8805799999999998E-3</v>
      </c>
      <c r="P871">
        <v>4.2153961500000001</v>
      </c>
      <c r="Q871">
        <v>88.46</v>
      </c>
    </row>
    <row r="872" spans="1:17" x14ac:dyDescent="0.35">
      <c r="A872" t="s">
        <v>49676</v>
      </c>
      <c r="B872">
        <v>6.1720002799999998</v>
      </c>
      <c r="C872">
        <v>30</v>
      </c>
      <c r="D872">
        <v>62.542483560000001</v>
      </c>
      <c r="E872">
        <v>2659</v>
      </c>
      <c r="F872">
        <v>174</v>
      </c>
      <c r="G872">
        <v>3753.1636667299999</v>
      </c>
      <c r="H872">
        <v>11.64</v>
      </c>
      <c r="I872" t="s">
        <v>49677</v>
      </c>
      <c r="J872">
        <v>135.03197827</v>
      </c>
      <c r="K872" t="s">
        <v>32385</v>
      </c>
      <c r="L872">
        <v>1220.9871993899999</v>
      </c>
      <c r="M872" t="s">
        <v>49678</v>
      </c>
      <c r="N872">
        <v>1</v>
      </c>
      <c r="O872">
        <v>3.9333800000000002E-3</v>
      </c>
      <c r="P872">
        <v>4.1881055299999996</v>
      </c>
      <c r="Q872">
        <v>88.36</v>
      </c>
    </row>
    <row r="873" spans="1:17" x14ac:dyDescent="0.35">
      <c r="A873" t="s">
        <v>49679</v>
      </c>
      <c r="B873">
        <v>6.1785619599999997</v>
      </c>
      <c r="C873">
        <v>30</v>
      </c>
      <c r="D873">
        <v>64.833894599999994</v>
      </c>
      <c r="E873">
        <v>2659</v>
      </c>
      <c r="F873">
        <v>174</v>
      </c>
      <c r="G873">
        <v>3890.6708483100001</v>
      </c>
      <c r="H873">
        <v>11.7</v>
      </c>
      <c r="I873" t="s">
        <v>49680</v>
      </c>
      <c r="J873">
        <v>134.85216285999999</v>
      </c>
      <c r="K873" t="s">
        <v>32385</v>
      </c>
      <c r="L873">
        <v>1221.0626587100001</v>
      </c>
      <c r="M873" t="s">
        <v>49681</v>
      </c>
      <c r="N873">
        <v>1</v>
      </c>
      <c r="O873">
        <v>3.8595999999999999E-3</v>
      </c>
      <c r="P873">
        <v>4.2077905700000002</v>
      </c>
      <c r="Q873">
        <v>88.3</v>
      </c>
    </row>
    <row r="874" spans="1:17" x14ac:dyDescent="0.35">
      <c r="A874" t="s">
        <v>49682</v>
      </c>
      <c r="B874">
        <v>6.1391918800000003</v>
      </c>
      <c r="C874">
        <v>30</v>
      </c>
      <c r="D874">
        <v>64.133572860000001</v>
      </c>
      <c r="E874">
        <v>2659</v>
      </c>
      <c r="F874">
        <v>174</v>
      </c>
      <c r="G874">
        <v>3848.64466154</v>
      </c>
      <c r="H874">
        <v>11.7</v>
      </c>
      <c r="I874" t="s">
        <v>49683</v>
      </c>
      <c r="J874">
        <v>134.87578063999999</v>
      </c>
      <c r="K874" t="s">
        <v>32385</v>
      </c>
      <c r="L874">
        <v>1221.11187131</v>
      </c>
      <c r="M874" t="s">
        <v>49684</v>
      </c>
      <c r="N874">
        <v>1</v>
      </c>
      <c r="O874">
        <v>3.9401000000000002E-3</v>
      </c>
      <c r="P874">
        <v>4.1966058799999999</v>
      </c>
      <c r="Q874">
        <v>88.3</v>
      </c>
    </row>
    <row r="875" spans="1:17" x14ac:dyDescent="0.35">
      <c r="A875" t="s">
        <v>49685</v>
      </c>
      <c r="B875">
        <v>6.1982470000000003</v>
      </c>
      <c r="C875">
        <v>30</v>
      </c>
      <c r="D875">
        <v>61.286214880000003</v>
      </c>
      <c r="E875">
        <v>2659</v>
      </c>
      <c r="F875">
        <v>174</v>
      </c>
      <c r="G875">
        <v>3677.7751995899998</v>
      </c>
      <c r="H875">
        <v>11.68</v>
      </c>
      <c r="I875" t="s">
        <v>49686</v>
      </c>
      <c r="J875">
        <v>134.76644698000001</v>
      </c>
      <c r="K875" t="s">
        <v>32385</v>
      </c>
      <c r="L875">
        <v>1221.15124139</v>
      </c>
      <c r="M875" t="s">
        <v>49687</v>
      </c>
      <c r="N875">
        <v>1</v>
      </c>
      <c r="O875">
        <v>3.9466600000000003E-3</v>
      </c>
      <c r="P875">
        <v>4.19929021</v>
      </c>
      <c r="Q875">
        <v>88.32</v>
      </c>
    </row>
    <row r="876" spans="1:17" x14ac:dyDescent="0.35">
      <c r="A876" t="s">
        <v>49688</v>
      </c>
      <c r="B876">
        <v>6.1752811200000002</v>
      </c>
      <c r="C876">
        <v>30</v>
      </c>
      <c r="D876">
        <v>63.342839060000003</v>
      </c>
      <c r="E876">
        <v>2659</v>
      </c>
      <c r="F876">
        <v>174</v>
      </c>
      <c r="G876">
        <v>3801.1928620799999</v>
      </c>
      <c r="H876">
        <v>11.6</v>
      </c>
      <c r="I876" t="s">
        <v>49689</v>
      </c>
      <c r="J876">
        <v>134.74284105999999</v>
      </c>
      <c r="K876" t="s">
        <v>32385</v>
      </c>
      <c r="L876">
        <v>1221.1938923099999</v>
      </c>
      <c r="M876" t="s">
        <v>49690</v>
      </c>
      <c r="N876">
        <v>1</v>
      </c>
      <c r="O876">
        <v>4.0785500000000002E-3</v>
      </c>
      <c r="P876">
        <v>4.2046588500000004</v>
      </c>
      <c r="Q876">
        <v>88.4</v>
      </c>
    </row>
    <row r="877" spans="1:17" x14ac:dyDescent="0.35">
      <c r="A877" t="s">
        <v>49691</v>
      </c>
      <c r="B877">
        <v>6.18840448</v>
      </c>
      <c r="C877">
        <v>30</v>
      </c>
      <c r="D877">
        <v>62.245674430000001</v>
      </c>
      <c r="E877">
        <v>2659</v>
      </c>
      <c r="F877">
        <v>174</v>
      </c>
      <c r="G877">
        <v>3735.3522019400002</v>
      </c>
      <c r="H877">
        <v>11.6</v>
      </c>
      <c r="I877" t="s">
        <v>49692</v>
      </c>
      <c r="J877">
        <v>135.01626515000001</v>
      </c>
      <c r="K877" t="s">
        <v>32385</v>
      </c>
      <c r="L877">
        <v>1221.2988791800001</v>
      </c>
      <c r="M877" t="s">
        <v>49693</v>
      </c>
      <c r="N877">
        <v>1</v>
      </c>
      <c r="O877">
        <v>3.9547300000000001E-3</v>
      </c>
      <c r="P877">
        <v>4.21852786</v>
      </c>
      <c r="Q877">
        <v>88.4</v>
      </c>
    </row>
    <row r="878" spans="1:17" x14ac:dyDescent="0.35">
      <c r="A878" t="s">
        <v>49694</v>
      </c>
      <c r="B878">
        <v>6.2212128800000004</v>
      </c>
      <c r="C878">
        <v>30</v>
      </c>
      <c r="D878">
        <v>58.769753520000002</v>
      </c>
      <c r="E878">
        <v>2659</v>
      </c>
      <c r="F878">
        <v>174</v>
      </c>
      <c r="G878">
        <v>3526.76278662</v>
      </c>
      <c r="H878">
        <v>11.6</v>
      </c>
      <c r="I878" t="s">
        <v>49695</v>
      </c>
      <c r="J878">
        <v>134.93054151999999</v>
      </c>
      <c r="K878" t="s">
        <v>32385</v>
      </c>
      <c r="L878">
        <v>1221.3579342999999</v>
      </c>
      <c r="M878" t="s">
        <v>49696</v>
      </c>
      <c r="N878">
        <v>1</v>
      </c>
      <c r="O878">
        <v>3.7911300000000002E-3</v>
      </c>
      <c r="P878">
        <v>4.2198700200000001</v>
      </c>
      <c r="Q878">
        <v>88.4</v>
      </c>
    </row>
    <row r="879" spans="1:17" x14ac:dyDescent="0.35">
      <c r="A879" t="s">
        <v>49697</v>
      </c>
      <c r="B879">
        <v>6.1391918800000003</v>
      </c>
      <c r="C879">
        <v>30</v>
      </c>
      <c r="D879">
        <v>58.664313419999999</v>
      </c>
      <c r="E879">
        <v>2659</v>
      </c>
      <c r="F879">
        <v>174</v>
      </c>
      <c r="G879">
        <v>3520.4353441399999</v>
      </c>
      <c r="H879">
        <v>11.62</v>
      </c>
      <c r="I879" t="s">
        <v>49698</v>
      </c>
      <c r="J879">
        <v>134.66549333</v>
      </c>
      <c r="K879" t="s">
        <v>32385</v>
      </c>
      <c r="L879">
        <v>1221.4071469</v>
      </c>
      <c r="M879" t="s">
        <v>49699</v>
      </c>
      <c r="N879">
        <v>1</v>
      </c>
      <c r="O879">
        <v>4.0737300000000002E-3</v>
      </c>
      <c r="P879">
        <v>4.2127118299999999</v>
      </c>
      <c r="Q879">
        <v>88.38</v>
      </c>
    </row>
    <row r="880" spans="1:17" x14ac:dyDescent="0.35">
      <c r="A880" t="s">
        <v>49700</v>
      </c>
      <c r="B880">
        <v>6.2277745600000003</v>
      </c>
      <c r="C880">
        <v>30</v>
      </c>
      <c r="D880">
        <v>57.36007343</v>
      </c>
      <c r="E880">
        <v>2659</v>
      </c>
      <c r="F880">
        <v>174</v>
      </c>
      <c r="G880">
        <v>3442.1681270899999</v>
      </c>
      <c r="H880">
        <v>11.7</v>
      </c>
      <c r="I880" t="s">
        <v>49701</v>
      </c>
      <c r="J880">
        <v>134.65762863</v>
      </c>
      <c r="K880" t="s">
        <v>32385</v>
      </c>
      <c r="L880">
        <v>1221.46292118</v>
      </c>
      <c r="M880" t="s">
        <v>49702</v>
      </c>
      <c r="N880">
        <v>1</v>
      </c>
      <c r="O880">
        <v>3.9620899999999997E-3</v>
      </c>
      <c r="P880">
        <v>4.2386602900000003</v>
      </c>
      <c r="Q880">
        <v>88.3</v>
      </c>
    </row>
    <row r="881" spans="1:17" x14ac:dyDescent="0.35">
      <c r="A881" t="s">
        <v>49703</v>
      </c>
      <c r="B881">
        <v>6.1687194400000003</v>
      </c>
      <c r="C881">
        <v>30</v>
      </c>
      <c r="D881">
        <v>54.934075919999998</v>
      </c>
      <c r="E881">
        <v>2659</v>
      </c>
      <c r="F881">
        <v>174</v>
      </c>
      <c r="G881">
        <v>3296.58443463</v>
      </c>
      <c r="H881">
        <v>11.68</v>
      </c>
      <c r="I881" t="s">
        <v>49704</v>
      </c>
      <c r="J881">
        <v>134.84482976999999</v>
      </c>
      <c r="K881" t="s">
        <v>32385</v>
      </c>
      <c r="L881">
        <v>1221.55806553</v>
      </c>
      <c r="M881" t="s">
        <v>49705</v>
      </c>
      <c r="N881">
        <v>1</v>
      </c>
      <c r="O881">
        <v>4.0400100000000001E-3</v>
      </c>
      <c r="P881">
        <v>4.2015271399999996</v>
      </c>
      <c r="Q881">
        <v>88.32</v>
      </c>
    </row>
    <row r="882" spans="1:17" x14ac:dyDescent="0.35">
      <c r="A882" t="s">
        <v>49706</v>
      </c>
      <c r="B882">
        <v>6.1949661599999999</v>
      </c>
      <c r="C882">
        <v>30</v>
      </c>
      <c r="D882">
        <v>56.379992450000003</v>
      </c>
      <c r="E882">
        <v>2659</v>
      </c>
      <c r="F882">
        <v>174</v>
      </c>
      <c r="G882">
        <v>3383.3536361900001</v>
      </c>
      <c r="H882">
        <v>11.62</v>
      </c>
      <c r="I882" t="s">
        <v>49707</v>
      </c>
      <c r="J882">
        <v>134.95368415999999</v>
      </c>
      <c r="K882" t="s">
        <v>32385</v>
      </c>
      <c r="L882">
        <v>1221.6499290500001</v>
      </c>
      <c r="M882" t="s">
        <v>49708</v>
      </c>
      <c r="N882">
        <v>1</v>
      </c>
      <c r="O882">
        <v>3.9967199999999996E-3</v>
      </c>
      <c r="P882">
        <v>4.1863159799999998</v>
      </c>
      <c r="Q882">
        <v>88.38</v>
      </c>
    </row>
    <row r="883" spans="1:17" x14ac:dyDescent="0.35">
      <c r="A883" t="s">
        <v>49709</v>
      </c>
      <c r="B883">
        <v>6.1982470000000003</v>
      </c>
      <c r="C883">
        <v>30</v>
      </c>
      <c r="D883">
        <v>56.327343200000001</v>
      </c>
      <c r="E883">
        <v>2659</v>
      </c>
      <c r="F883">
        <v>174</v>
      </c>
      <c r="G883">
        <v>3380.19416409</v>
      </c>
      <c r="H883">
        <v>11.7</v>
      </c>
      <c r="I883" t="s">
        <v>49710</v>
      </c>
      <c r="J883">
        <v>134.83697053</v>
      </c>
      <c r="K883" t="s">
        <v>32385</v>
      </c>
      <c r="L883">
        <v>1221.7089841699999</v>
      </c>
      <c r="M883" t="s">
        <v>49711</v>
      </c>
      <c r="N883">
        <v>1</v>
      </c>
      <c r="O883">
        <v>3.8176500000000001E-3</v>
      </c>
      <c r="P883">
        <v>4.2337390299999997</v>
      </c>
      <c r="Q883">
        <v>88.3</v>
      </c>
    </row>
    <row r="884" spans="1:17" x14ac:dyDescent="0.35">
      <c r="A884" t="s">
        <v>49712</v>
      </c>
      <c r="B884">
        <v>6.1687194400000003</v>
      </c>
      <c r="C884">
        <v>30</v>
      </c>
      <c r="D884">
        <v>55.788002599999999</v>
      </c>
      <c r="E884">
        <v>2659</v>
      </c>
      <c r="F884">
        <v>174</v>
      </c>
      <c r="G884">
        <v>3347.8284274100001</v>
      </c>
      <c r="H884">
        <v>11.7</v>
      </c>
      <c r="I884" t="s">
        <v>49713</v>
      </c>
      <c r="J884">
        <v>134.89909262</v>
      </c>
      <c r="K884" t="s">
        <v>32385</v>
      </c>
      <c r="L884">
        <v>1221.82709441</v>
      </c>
      <c r="M884" t="s">
        <v>49714</v>
      </c>
      <c r="N884">
        <v>1</v>
      </c>
      <c r="O884">
        <v>4.04923E-3</v>
      </c>
      <c r="P884">
        <v>4.2015271399999996</v>
      </c>
      <c r="Q884">
        <v>88.3</v>
      </c>
    </row>
    <row r="885" spans="1:17" x14ac:dyDescent="0.35">
      <c r="A885" t="s">
        <v>49715</v>
      </c>
      <c r="B885">
        <v>6.2015278399999998</v>
      </c>
      <c r="C885">
        <v>30</v>
      </c>
      <c r="D885">
        <v>53.248702919999999</v>
      </c>
      <c r="E885">
        <v>2659</v>
      </c>
      <c r="F885">
        <v>174</v>
      </c>
      <c r="G885">
        <v>3195.44549087</v>
      </c>
      <c r="H885">
        <v>11.7</v>
      </c>
      <c r="I885" t="s">
        <v>49716</v>
      </c>
      <c r="J885">
        <v>134.87584368</v>
      </c>
      <c r="K885" t="s">
        <v>32385</v>
      </c>
      <c r="L885">
        <v>1221.8992728799999</v>
      </c>
      <c r="M885" t="s">
        <v>49717</v>
      </c>
      <c r="N885">
        <v>1</v>
      </c>
      <c r="O885">
        <v>3.92232E-3</v>
      </c>
      <c r="P885">
        <v>4.2095801100000001</v>
      </c>
      <c r="Q885">
        <v>88.3</v>
      </c>
    </row>
    <row r="886" spans="1:17" x14ac:dyDescent="0.35">
      <c r="A886" t="s">
        <v>49718</v>
      </c>
      <c r="B886">
        <v>6.1752811200000002</v>
      </c>
      <c r="C886">
        <v>30</v>
      </c>
      <c r="D886">
        <v>53.121724039999997</v>
      </c>
      <c r="E886">
        <v>2659</v>
      </c>
      <c r="F886">
        <v>174</v>
      </c>
      <c r="G886">
        <v>3187.8255102799999</v>
      </c>
      <c r="H886">
        <v>11.7</v>
      </c>
      <c r="I886" t="s">
        <v>49719</v>
      </c>
      <c r="J886">
        <v>134.82075465</v>
      </c>
      <c r="K886" t="s">
        <v>32385</v>
      </c>
      <c r="L886">
        <v>1221.9878555600001</v>
      </c>
      <c r="M886" t="s">
        <v>49720</v>
      </c>
      <c r="N886">
        <v>1</v>
      </c>
      <c r="O886">
        <v>3.77474E-3</v>
      </c>
      <c r="P886">
        <v>4.2028693099999996</v>
      </c>
      <c r="Q886">
        <v>88.3</v>
      </c>
    </row>
    <row r="887" spans="1:17" x14ac:dyDescent="0.35">
      <c r="A887" t="s">
        <v>49721</v>
      </c>
      <c r="B887">
        <v>6.1654385999999999</v>
      </c>
      <c r="C887">
        <v>30</v>
      </c>
      <c r="D887">
        <v>53.726943089999999</v>
      </c>
      <c r="E887">
        <v>2659</v>
      </c>
      <c r="F887">
        <v>174</v>
      </c>
      <c r="G887">
        <v>3224.1446011500002</v>
      </c>
      <c r="H887">
        <v>11.7</v>
      </c>
      <c r="I887" t="s">
        <v>49722</v>
      </c>
      <c r="J887">
        <v>135.05567683999999</v>
      </c>
      <c r="K887" t="s">
        <v>32385</v>
      </c>
      <c r="L887">
        <v>1222.0337873200001</v>
      </c>
      <c r="M887" t="s">
        <v>49723</v>
      </c>
      <c r="N887">
        <v>1</v>
      </c>
      <c r="O887">
        <v>3.8626300000000001E-3</v>
      </c>
      <c r="P887">
        <v>4.2216595699999999</v>
      </c>
      <c r="Q887">
        <v>88.3</v>
      </c>
    </row>
    <row r="888" spans="1:17" x14ac:dyDescent="0.35">
      <c r="A888" t="s">
        <v>49724</v>
      </c>
      <c r="B888">
        <v>6.1851236399999996</v>
      </c>
      <c r="C888">
        <v>30</v>
      </c>
      <c r="D888">
        <v>57.241165879999997</v>
      </c>
      <c r="E888">
        <v>2659</v>
      </c>
      <c r="F888">
        <v>174</v>
      </c>
      <c r="G888">
        <v>3435.0325056500001</v>
      </c>
      <c r="H888">
        <v>11.7</v>
      </c>
      <c r="I888" t="s">
        <v>49725</v>
      </c>
      <c r="J888">
        <v>135.11779952000001</v>
      </c>
      <c r="K888" t="s">
        <v>32385</v>
      </c>
      <c r="L888">
        <v>1222.03706816</v>
      </c>
      <c r="M888" t="s">
        <v>49726</v>
      </c>
      <c r="N888">
        <v>1</v>
      </c>
      <c r="O888">
        <v>3.77649E-3</v>
      </c>
      <c r="P888">
        <v>4.2292651499999998</v>
      </c>
      <c r="Q888">
        <v>88.3</v>
      </c>
    </row>
    <row r="889" spans="1:17" x14ac:dyDescent="0.35">
      <c r="A889" t="s">
        <v>49727</v>
      </c>
      <c r="B889">
        <v>6.2244937199999999</v>
      </c>
      <c r="C889">
        <v>30</v>
      </c>
      <c r="D889">
        <v>61.101062749999997</v>
      </c>
      <c r="E889">
        <v>2659</v>
      </c>
      <c r="F889">
        <v>174</v>
      </c>
      <c r="G889">
        <v>3666.66425179</v>
      </c>
      <c r="H889">
        <v>11.7</v>
      </c>
      <c r="I889" t="s">
        <v>49728</v>
      </c>
      <c r="J889">
        <v>135.00881992000001</v>
      </c>
      <c r="K889" t="s">
        <v>32385</v>
      </c>
      <c r="L889">
        <v>1222.1387741999999</v>
      </c>
      <c r="M889" t="s">
        <v>49729</v>
      </c>
      <c r="N889">
        <v>1</v>
      </c>
      <c r="O889">
        <v>3.98526E-3</v>
      </c>
      <c r="P889">
        <v>4.2310546999999996</v>
      </c>
      <c r="Q889">
        <v>88.3</v>
      </c>
    </row>
    <row r="890" spans="1:17" x14ac:dyDescent="0.35">
      <c r="A890" t="s">
        <v>49730</v>
      </c>
      <c r="B890">
        <v>6.2310553999999998</v>
      </c>
      <c r="C890">
        <v>30</v>
      </c>
      <c r="D890">
        <v>59.202985570000003</v>
      </c>
      <c r="E890">
        <v>2659</v>
      </c>
      <c r="F890">
        <v>174</v>
      </c>
      <c r="G890">
        <v>3552.7609671300002</v>
      </c>
      <c r="H890">
        <v>11.7</v>
      </c>
      <c r="I890" t="s">
        <v>49731</v>
      </c>
      <c r="J890">
        <v>135.00059798999999</v>
      </c>
      <c r="K890" t="s">
        <v>32385</v>
      </c>
      <c r="L890">
        <v>1222.1847059500001</v>
      </c>
      <c r="M890" t="s">
        <v>49732</v>
      </c>
      <c r="N890">
        <v>1</v>
      </c>
      <c r="O890">
        <v>3.81205E-3</v>
      </c>
      <c r="P890">
        <v>4.25252929</v>
      </c>
      <c r="Q890">
        <v>88.3</v>
      </c>
    </row>
    <row r="891" spans="1:17" x14ac:dyDescent="0.35">
      <c r="A891" t="s">
        <v>49733</v>
      </c>
      <c r="B891">
        <v>6.1621577600000004</v>
      </c>
      <c r="C891">
        <v>30</v>
      </c>
      <c r="D891">
        <v>60.36224</v>
      </c>
      <c r="E891">
        <v>2659</v>
      </c>
      <c r="F891">
        <v>174</v>
      </c>
      <c r="G891">
        <v>3622.3276257299999</v>
      </c>
      <c r="H891">
        <v>11.7</v>
      </c>
      <c r="I891" t="s">
        <v>49734</v>
      </c>
      <c r="J891">
        <v>135.06307708</v>
      </c>
      <c r="K891" t="s">
        <v>32385</v>
      </c>
      <c r="L891">
        <v>1222.2634461099999</v>
      </c>
      <c r="M891" t="s">
        <v>49735</v>
      </c>
      <c r="N891">
        <v>1</v>
      </c>
      <c r="O891">
        <v>3.81541E-3</v>
      </c>
      <c r="P891">
        <v>4.2247912799999998</v>
      </c>
      <c r="Q891">
        <v>88.3</v>
      </c>
    </row>
    <row r="892" spans="1:17" x14ac:dyDescent="0.35">
      <c r="A892" t="s">
        <v>49736</v>
      </c>
      <c r="B892">
        <v>6.2048086800000002</v>
      </c>
      <c r="C892">
        <v>30</v>
      </c>
      <c r="D892">
        <v>58.205554139999997</v>
      </c>
      <c r="E892">
        <v>2659</v>
      </c>
      <c r="F892">
        <v>174</v>
      </c>
      <c r="G892">
        <v>3492.9052788700001</v>
      </c>
      <c r="H892">
        <v>11.7</v>
      </c>
      <c r="I892" t="s">
        <v>49737</v>
      </c>
      <c r="J892">
        <v>135.05570563000001</v>
      </c>
      <c r="K892" t="s">
        <v>32385</v>
      </c>
      <c r="L892">
        <v>1222.2962545099999</v>
      </c>
      <c r="M892" t="s">
        <v>49738</v>
      </c>
      <c r="N892">
        <v>1</v>
      </c>
      <c r="O892">
        <v>3.8069000000000002E-3</v>
      </c>
      <c r="P892">
        <v>4.2641613600000001</v>
      </c>
      <c r="Q892">
        <v>88.3</v>
      </c>
    </row>
    <row r="893" spans="1:17" x14ac:dyDescent="0.35">
      <c r="A893" t="s">
        <v>49739</v>
      </c>
      <c r="B893">
        <v>6.2241923200000002</v>
      </c>
      <c r="C893">
        <v>30</v>
      </c>
      <c r="D893">
        <v>59.556655769999999</v>
      </c>
      <c r="E893">
        <v>2659</v>
      </c>
      <c r="F893">
        <v>174</v>
      </c>
      <c r="G893">
        <v>3573.9846553100001</v>
      </c>
      <c r="H893">
        <v>11.7</v>
      </c>
      <c r="I893" t="s">
        <v>49740</v>
      </c>
      <c r="J893">
        <v>134.88361302000001</v>
      </c>
      <c r="K893" t="s">
        <v>32385</v>
      </c>
      <c r="L893">
        <v>1222.3811334300001</v>
      </c>
      <c r="M893" t="s">
        <v>49741</v>
      </c>
      <c r="N893">
        <v>1</v>
      </c>
      <c r="O893">
        <v>3.8489100000000001E-3</v>
      </c>
      <c r="P893">
        <v>4.2660837300000001</v>
      </c>
      <c r="Q893">
        <v>88.3</v>
      </c>
    </row>
    <row r="894" spans="1:17" x14ac:dyDescent="0.35">
      <c r="A894" t="s">
        <v>49742</v>
      </c>
      <c r="B894">
        <v>6.2689184600000001</v>
      </c>
      <c r="C894">
        <v>30</v>
      </c>
      <c r="D894">
        <v>58.707137359999997</v>
      </c>
      <c r="E894">
        <v>2659</v>
      </c>
      <c r="F894">
        <v>174</v>
      </c>
      <c r="G894">
        <v>3523.0052018400002</v>
      </c>
      <c r="H894">
        <v>11.72</v>
      </c>
      <c r="I894" t="s">
        <v>49743</v>
      </c>
      <c r="J894">
        <v>134.90723130999999</v>
      </c>
      <c r="K894" t="s">
        <v>32385</v>
      </c>
      <c r="L894">
        <v>1222.40409931</v>
      </c>
      <c r="M894" t="s">
        <v>49744</v>
      </c>
      <c r="N894">
        <v>1</v>
      </c>
      <c r="O894">
        <v>3.6414500000000001E-3</v>
      </c>
      <c r="P894">
        <v>4.2487195099999999</v>
      </c>
      <c r="Q894">
        <v>88.28</v>
      </c>
    </row>
    <row r="895" spans="1:17" x14ac:dyDescent="0.35">
      <c r="A895" t="s">
        <v>49745</v>
      </c>
      <c r="B895">
        <v>6.1836166199999996</v>
      </c>
      <c r="C895">
        <v>30</v>
      </c>
      <c r="D895">
        <v>59.041238450000002</v>
      </c>
      <c r="E895">
        <v>2659</v>
      </c>
      <c r="F895">
        <v>174</v>
      </c>
      <c r="G895">
        <v>3543.05455072</v>
      </c>
      <c r="H895">
        <v>11.8</v>
      </c>
      <c r="I895" t="s">
        <v>49746</v>
      </c>
      <c r="J895">
        <v>135.00083756999999</v>
      </c>
      <c r="K895" t="s">
        <v>32385</v>
      </c>
      <c r="L895">
        <v>1222.36472923</v>
      </c>
      <c r="M895" t="s">
        <v>49747</v>
      </c>
      <c r="N895">
        <v>1</v>
      </c>
      <c r="O895">
        <v>3.8640699999999998E-3</v>
      </c>
      <c r="P895">
        <v>4.2455878</v>
      </c>
      <c r="Q895">
        <v>88.2</v>
      </c>
    </row>
    <row r="896" spans="1:17" x14ac:dyDescent="0.35">
      <c r="A896" t="s">
        <v>49748</v>
      </c>
      <c r="B896">
        <v>6.2262675400000003</v>
      </c>
      <c r="C896">
        <v>30</v>
      </c>
      <c r="D896">
        <v>56.696273040000001</v>
      </c>
      <c r="E896">
        <v>2659</v>
      </c>
      <c r="F896">
        <v>174</v>
      </c>
      <c r="G896">
        <v>3402.33358039</v>
      </c>
      <c r="H896">
        <v>11.8</v>
      </c>
      <c r="I896" t="s">
        <v>49749</v>
      </c>
      <c r="J896">
        <v>134.92284936999999</v>
      </c>
      <c r="K896" t="s">
        <v>32385</v>
      </c>
      <c r="L896">
        <v>1222.37785259</v>
      </c>
      <c r="M896" t="s">
        <v>49750</v>
      </c>
      <c r="N896">
        <v>1</v>
      </c>
      <c r="O896">
        <v>3.7095399999999999E-3</v>
      </c>
      <c r="P896">
        <v>4.2473773499999998</v>
      </c>
      <c r="Q896">
        <v>88.2</v>
      </c>
    </row>
    <row r="897" spans="1:17" x14ac:dyDescent="0.35">
      <c r="A897" t="s">
        <v>49751</v>
      </c>
      <c r="B897">
        <v>6.1934591399999999</v>
      </c>
      <c r="C897">
        <v>30</v>
      </c>
      <c r="D897">
        <v>59.159372740000002</v>
      </c>
      <c r="E897">
        <v>2659</v>
      </c>
      <c r="F897">
        <v>174</v>
      </c>
      <c r="G897">
        <v>3550.1437689300001</v>
      </c>
      <c r="H897">
        <v>11.8</v>
      </c>
      <c r="I897" t="s">
        <v>49752</v>
      </c>
      <c r="J897">
        <v>134.89150688999999</v>
      </c>
      <c r="K897" t="s">
        <v>32385</v>
      </c>
      <c r="L897">
        <v>1222.3942567900001</v>
      </c>
      <c r="M897" t="s">
        <v>49753</v>
      </c>
      <c r="N897">
        <v>1</v>
      </c>
      <c r="O897">
        <v>3.82352E-3</v>
      </c>
      <c r="P897">
        <v>4.2223236599999998</v>
      </c>
      <c r="Q897">
        <v>88.2</v>
      </c>
    </row>
    <row r="898" spans="1:17" x14ac:dyDescent="0.35">
      <c r="A898" t="s">
        <v>49754</v>
      </c>
      <c r="B898">
        <v>6.1770549399999997</v>
      </c>
      <c r="C898">
        <v>30</v>
      </c>
      <c r="D898">
        <v>60.145851960000002</v>
      </c>
      <c r="E898">
        <v>2659</v>
      </c>
      <c r="F898">
        <v>174</v>
      </c>
      <c r="G898">
        <v>3609.3422172000001</v>
      </c>
      <c r="H898">
        <v>11.78</v>
      </c>
      <c r="I898" t="s">
        <v>49755</v>
      </c>
      <c r="J898">
        <v>134.72792670000001</v>
      </c>
      <c r="K898" t="s">
        <v>32385</v>
      </c>
      <c r="L898">
        <v>1222.47299694</v>
      </c>
      <c r="M898" t="s">
        <v>49756</v>
      </c>
      <c r="N898">
        <v>1</v>
      </c>
      <c r="O898">
        <v>3.9426499999999998E-3</v>
      </c>
      <c r="P898">
        <v>4.1690845799999998</v>
      </c>
      <c r="Q898">
        <v>88.22</v>
      </c>
    </row>
    <row r="899" spans="1:17" x14ac:dyDescent="0.35">
      <c r="A899" t="s">
        <v>49757</v>
      </c>
      <c r="B899">
        <v>6.2065824999999997</v>
      </c>
      <c r="C899">
        <v>30</v>
      </c>
      <c r="D899">
        <v>56.799171440000002</v>
      </c>
      <c r="E899">
        <v>2659</v>
      </c>
      <c r="F899">
        <v>174</v>
      </c>
      <c r="G899">
        <v>3408.5084951099998</v>
      </c>
      <c r="H899">
        <v>11.7</v>
      </c>
      <c r="I899" t="s">
        <v>49758</v>
      </c>
      <c r="J899">
        <v>134.93874341</v>
      </c>
      <c r="K899" t="s">
        <v>32385</v>
      </c>
      <c r="L899">
        <v>1222.52877122</v>
      </c>
      <c r="M899" t="s">
        <v>49759</v>
      </c>
      <c r="N899">
        <v>1</v>
      </c>
      <c r="O899">
        <v>3.8535499999999999E-3</v>
      </c>
      <c r="P899">
        <v>4.2084546600000001</v>
      </c>
      <c r="Q899">
        <v>88.3</v>
      </c>
    </row>
    <row r="900" spans="1:17" x14ac:dyDescent="0.35">
      <c r="A900" t="s">
        <v>49760</v>
      </c>
      <c r="B900">
        <v>6.1672124200000003</v>
      </c>
      <c r="C900">
        <v>30</v>
      </c>
      <c r="D900">
        <v>58.03665848</v>
      </c>
      <c r="E900">
        <v>2659</v>
      </c>
      <c r="F900">
        <v>174</v>
      </c>
      <c r="G900">
        <v>3482.76987934</v>
      </c>
      <c r="H900">
        <v>11.7</v>
      </c>
      <c r="I900" t="s">
        <v>49761</v>
      </c>
      <c r="J900">
        <v>135.11070303</v>
      </c>
      <c r="K900" t="s">
        <v>32385</v>
      </c>
      <c r="L900">
        <v>1222.5779838200001</v>
      </c>
      <c r="M900" t="s">
        <v>49762</v>
      </c>
      <c r="N900">
        <v>1</v>
      </c>
      <c r="O900">
        <v>3.8068500000000001E-3</v>
      </c>
      <c r="P900">
        <v>4.2487195099999999</v>
      </c>
      <c r="Q900">
        <v>88.3</v>
      </c>
    </row>
    <row r="901" spans="1:17" x14ac:dyDescent="0.35">
      <c r="A901" t="s">
        <v>49763</v>
      </c>
      <c r="B901">
        <v>6.21642502</v>
      </c>
      <c r="C901">
        <v>30</v>
      </c>
      <c r="D901">
        <v>57.657870129999999</v>
      </c>
      <c r="E901">
        <v>2659</v>
      </c>
      <c r="F901">
        <v>174</v>
      </c>
      <c r="G901">
        <v>3460.0388560000001</v>
      </c>
      <c r="H901">
        <v>11.7</v>
      </c>
      <c r="I901" t="s">
        <v>49764</v>
      </c>
      <c r="J901">
        <v>135.05547479000001</v>
      </c>
      <c r="K901" t="s">
        <v>32385</v>
      </c>
      <c r="L901">
        <v>1222.6337581</v>
      </c>
      <c r="M901" t="s">
        <v>49765</v>
      </c>
      <c r="N901">
        <v>1</v>
      </c>
      <c r="O901">
        <v>3.8528500000000001E-3</v>
      </c>
      <c r="P901">
        <v>4.2200867200000003</v>
      </c>
      <c r="Q901">
        <v>88.3</v>
      </c>
    </row>
    <row r="902" spans="1:17" x14ac:dyDescent="0.35">
      <c r="A902" t="s">
        <v>49766</v>
      </c>
      <c r="B902">
        <v>6.2065824999999997</v>
      </c>
      <c r="C902">
        <v>30</v>
      </c>
      <c r="D902">
        <v>56.635444190000001</v>
      </c>
      <c r="E902">
        <v>2659</v>
      </c>
      <c r="F902">
        <v>174</v>
      </c>
      <c r="G902">
        <v>3398.6832515900001</v>
      </c>
      <c r="H902">
        <v>11.7</v>
      </c>
      <c r="I902" t="s">
        <v>49767</v>
      </c>
      <c r="J902">
        <v>134.93088978</v>
      </c>
      <c r="K902" t="s">
        <v>32385</v>
      </c>
      <c r="L902">
        <v>1222.67312818</v>
      </c>
      <c r="M902" t="s">
        <v>49768</v>
      </c>
      <c r="N902">
        <v>1</v>
      </c>
      <c r="O902">
        <v>3.8951400000000001E-3</v>
      </c>
      <c r="P902">
        <v>4.2223236599999998</v>
      </c>
      <c r="Q902">
        <v>88.3</v>
      </c>
    </row>
    <row r="903" spans="1:17" x14ac:dyDescent="0.35">
      <c r="A903" t="s">
        <v>49769</v>
      </c>
      <c r="B903">
        <v>6.21642502</v>
      </c>
      <c r="C903">
        <v>30</v>
      </c>
      <c r="D903">
        <v>55.254761670000001</v>
      </c>
      <c r="E903">
        <v>2659</v>
      </c>
      <c r="F903">
        <v>174</v>
      </c>
      <c r="G903">
        <v>3315.8287311200002</v>
      </c>
      <c r="H903">
        <v>11.7</v>
      </c>
      <c r="I903" t="s">
        <v>49770</v>
      </c>
      <c r="J903">
        <v>135.00088352</v>
      </c>
      <c r="K903" t="s">
        <v>32385</v>
      </c>
      <c r="L903">
        <v>1222.74202582</v>
      </c>
      <c r="M903" t="s">
        <v>49771</v>
      </c>
      <c r="N903">
        <v>1</v>
      </c>
      <c r="O903">
        <v>3.81657E-3</v>
      </c>
      <c r="P903">
        <v>4.2339557299999999</v>
      </c>
      <c r="Q903">
        <v>88.3</v>
      </c>
    </row>
    <row r="904" spans="1:17" x14ac:dyDescent="0.35">
      <c r="A904" t="s">
        <v>49772</v>
      </c>
      <c r="B904">
        <v>6.1845331400000001</v>
      </c>
      <c r="C904">
        <v>30</v>
      </c>
      <c r="D904">
        <v>49.303640719999997</v>
      </c>
      <c r="E904">
        <v>2659</v>
      </c>
      <c r="F904">
        <v>174</v>
      </c>
      <c r="G904">
        <v>2958.70298766</v>
      </c>
      <c r="H904">
        <v>11.8</v>
      </c>
      <c r="I904" t="s">
        <v>49773</v>
      </c>
      <c r="J904">
        <v>314.87571962999999</v>
      </c>
      <c r="K904" t="s">
        <v>32385</v>
      </c>
      <c r="L904">
        <v>1222.6719106800001</v>
      </c>
      <c r="M904" t="s">
        <v>49774</v>
      </c>
      <c r="N904">
        <v>1</v>
      </c>
      <c r="O904">
        <v>3.5262399999999999E-3</v>
      </c>
      <c r="P904">
        <v>4.2200906099999997</v>
      </c>
      <c r="Q904">
        <v>88.2</v>
      </c>
    </row>
    <row r="905" spans="1:17" x14ac:dyDescent="0.35">
      <c r="A905" t="s">
        <v>49775</v>
      </c>
      <c r="B905">
        <v>6.1287588599999996</v>
      </c>
      <c r="C905">
        <v>30</v>
      </c>
      <c r="D905">
        <v>53.202052299999998</v>
      </c>
      <c r="E905">
        <v>2659</v>
      </c>
      <c r="F905">
        <v>174</v>
      </c>
      <c r="G905">
        <v>3192.6459955999999</v>
      </c>
      <c r="H905">
        <v>11.8</v>
      </c>
      <c r="I905" t="s">
        <v>49776</v>
      </c>
      <c r="J905">
        <v>315.14162333000002</v>
      </c>
      <c r="K905" t="s">
        <v>32385</v>
      </c>
      <c r="L905">
        <v>1222.6817532</v>
      </c>
      <c r="M905" t="s">
        <v>49777</v>
      </c>
      <c r="N905">
        <v>1</v>
      </c>
      <c r="O905">
        <v>3.5311800000000001E-3</v>
      </c>
      <c r="P905">
        <v>4.1699832399999996</v>
      </c>
      <c r="Q905">
        <v>88.2</v>
      </c>
    </row>
    <row r="906" spans="1:17" x14ac:dyDescent="0.35">
      <c r="A906" t="s">
        <v>49778</v>
      </c>
      <c r="B906">
        <v>6.2403074199999997</v>
      </c>
      <c r="C906">
        <v>30</v>
      </c>
      <c r="D906">
        <v>52.998575879999997</v>
      </c>
      <c r="E906">
        <v>2659</v>
      </c>
      <c r="F906">
        <v>174</v>
      </c>
      <c r="G906">
        <v>3180.4354107099998</v>
      </c>
      <c r="H906">
        <v>11.8</v>
      </c>
      <c r="I906" t="s">
        <v>49779</v>
      </c>
      <c r="J906">
        <v>315.22713104000002</v>
      </c>
      <c r="K906" t="s">
        <v>32385</v>
      </c>
      <c r="L906">
        <v>1222.6325406000001</v>
      </c>
      <c r="M906" t="s">
        <v>49780</v>
      </c>
      <c r="N906">
        <v>1</v>
      </c>
      <c r="O906">
        <v>3.4777599999999999E-3</v>
      </c>
      <c r="P906">
        <v>4.22993313</v>
      </c>
      <c r="Q906">
        <v>88.2</v>
      </c>
    </row>
    <row r="907" spans="1:17" x14ac:dyDescent="0.35">
      <c r="A907" t="s">
        <v>49781</v>
      </c>
      <c r="B907">
        <v>6.1254780200000001</v>
      </c>
      <c r="C907">
        <v>30</v>
      </c>
      <c r="D907">
        <v>54.202405370000001</v>
      </c>
      <c r="E907">
        <v>2659</v>
      </c>
      <c r="F907">
        <v>174</v>
      </c>
      <c r="G907">
        <v>3252.6770108800001</v>
      </c>
      <c r="H907">
        <v>11.8</v>
      </c>
      <c r="I907" t="s">
        <v>49782</v>
      </c>
      <c r="J907">
        <v>315.32909354999998</v>
      </c>
      <c r="K907" t="s">
        <v>32385</v>
      </c>
      <c r="L907">
        <v>1222.5964513599999</v>
      </c>
      <c r="M907" t="s">
        <v>49783</v>
      </c>
      <c r="N907">
        <v>1</v>
      </c>
      <c r="O907">
        <v>3.7542600000000001E-3</v>
      </c>
      <c r="P907">
        <v>4.2084585399999996</v>
      </c>
      <c r="Q907">
        <v>88.2</v>
      </c>
    </row>
    <row r="908" spans="1:17" x14ac:dyDescent="0.35">
      <c r="A908" t="s">
        <v>49784</v>
      </c>
      <c r="B908">
        <v>6.1878139799999996</v>
      </c>
      <c r="C908">
        <v>30</v>
      </c>
      <c r="D908">
        <v>54.051628970000003</v>
      </c>
      <c r="E908">
        <v>2659</v>
      </c>
      <c r="F908">
        <v>174</v>
      </c>
      <c r="G908">
        <v>3243.6289447300001</v>
      </c>
      <c r="H908">
        <v>11.8</v>
      </c>
      <c r="I908" t="s">
        <v>49785</v>
      </c>
      <c r="J908">
        <v>315.12550815999998</v>
      </c>
      <c r="K908" t="s">
        <v>32385</v>
      </c>
      <c r="L908">
        <v>1222.58004716</v>
      </c>
      <c r="M908" t="s">
        <v>49786</v>
      </c>
      <c r="N908">
        <v>1</v>
      </c>
      <c r="O908">
        <v>3.6527299999999999E-3</v>
      </c>
      <c r="P908">
        <v>4.21069548</v>
      </c>
      <c r="Q908">
        <v>88.2</v>
      </c>
    </row>
    <row r="909" spans="1:17" x14ac:dyDescent="0.35">
      <c r="A909" t="s">
        <v>49787</v>
      </c>
      <c r="B909">
        <v>6.1254780200000001</v>
      </c>
      <c r="C909">
        <v>30</v>
      </c>
      <c r="D909">
        <v>54.410797449999997</v>
      </c>
      <c r="E909">
        <v>2659</v>
      </c>
      <c r="F909">
        <v>174</v>
      </c>
      <c r="G909">
        <v>3265.18258367</v>
      </c>
      <c r="H909">
        <v>11.8</v>
      </c>
      <c r="I909" t="s">
        <v>49788</v>
      </c>
      <c r="J909">
        <v>315.14124440000001</v>
      </c>
      <c r="K909" t="s">
        <v>32385</v>
      </c>
      <c r="L909">
        <v>1222.52755372</v>
      </c>
      <c r="M909" t="s">
        <v>49789</v>
      </c>
      <c r="N909">
        <v>1</v>
      </c>
      <c r="O909">
        <v>3.4045500000000001E-3</v>
      </c>
      <c r="P909">
        <v>4.1990634099999999</v>
      </c>
      <c r="Q909">
        <v>88.2</v>
      </c>
    </row>
    <row r="910" spans="1:17" x14ac:dyDescent="0.35">
      <c r="A910" t="s">
        <v>49790</v>
      </c>
      <c r="B910">
        <v>6.1812522999999997</v>
      </c>
      <c r="C910">
        <v>30</v>
      </c>
      <c r="D910">
        <v>55.428076079999997</v>
      </c>
      <c r="E910">
        <v>2659</v>
      </c>
      <c r="F910">
        <v>174</v>
      </c>
      <c r="G910">
        <v>3326.2292991499999</v>
      </c>
      <c r="H910">
        <v>11.8</v>
      </c>
      <c r="I910" t="s">
        <v>49791</v>
      </c>
      <c r="J910">
        <v>315.18023768</v>
      </c>
      <c r="K910" t="s">
        <v>32385</v>
      </c>
      <c r="L910">
        <v>1222.5636429599999</v>
      </c>
      <c r="M910" t="s">
        <v>49792</v>
      </c>
      <c r="N910">
        <v>1</v>
      </c>
      <c r="O910">
        <v>3.7814599999999999E-3</v>
      </c>
      <c r="P910">
        <v>4.2214327699999998</v>
      </c>
      <c r="Q910">
        <v>88.2</v>
      </c>
    </row>
    <row r="911" spans="1:17" x14ac:dyDescent="0.35">
      <c r="A911" t="s">
        <v>49793</v>
      </c>
      <c r="B911">
        <v>6.1779714600000002</v>
      </c>
      <c r="C911">
        <v>30</v>
      </c>
      <c r="D911">
        <v>54.002009149999999</v>
      </c>
      <c r="E911">
        <v>2659</v>
      </c>
      <c r="F911">
        <v>174</v>
      </c>
      <c r="G911">
        <v>3240.6512683599999</v>
      </c>
      <c r="H911">
        <v>11.8</v>
      </c>
      <c r="I911" t="s">
        <v>49794</v>
      </c>
      <c r="J911">
        <v>315.07911557</v>
      </c>
      <c r="K911" t="s">
        <v>32385</v>
      </c>
      <c r="L911">
        <v>1222.5242728799999</v>
      </c>
      <c r="M911" t="s">
        <v>49795</v>
      </c>
      <c r="N911">
        <v>1</v>
      </c>
      <c r="O911">
        <v>3.5975099999999999E-3</v>
      </c>
      <c r="P911">
        <v>4.2187484499999997</v>
      </c>
      <c r="Q911">
        <v>88.2</v>
      </c>
    </row>
    <row r="912" spans="1:17" x14ac:dyDescent="0.35">
      <c r="A912" t="s">
        <v>49796</v>
      </c>
      <c r="B912">
        <v>6.1746906199999998</v>
      </c>
      <c r="C912">
        <v>30</v>
      </c>
      <c r="D912">
        <v>53.43020576</v>
      </c>
      <c r="E912">
        <v>2659</v>
      </c>
      <c r="F912">
        <v>174</v>
      </c>
      <c r="G912">
        <v>3206.3374454700001</v>
      </c>
      <c r="H912">
        <v>11.8</v>
      </c>
      <c r="I912" t="s">
        <v>49797</v>
      </c>
      <c r="J912">
        <v>315.11059369999998</v>
      </c>
      <c r="K912" t="s">
        <v>32385</v>
      </c>
      <c r="L912">
        <v>1222.44553273</v>
      </c>
      <c r="M912" t="s">
        <v>49798</v>
      </c>
      <c r="N912">
        <v>1</v>
      </c>
      <c r="O912">
        <v>3.4857299999999998E-3</v>
      </c>
      <c r="P912">
        <v>4.19458953</v>
      </c>
      <c r="Q912">
        <v>88.2</v>
      </c>
    </row>
    <row r="913" spans="1:17" x14ac:dyDescent="0.35">
      <c r="A913" t="s">
        <v>49799</v>
      </c>
      <c r="B913">
        <v>6.1320397</v>
      </c>
      <c r="C913">
        <v>30</v>
      </c>
      <c r="D913">
        <v>54.235310720000001</v>
      </c>
      <c r="E913">
        <v>2659</v>
      </c>
      <c r="F913">
        <v>174</v>
      </c>
      <c r="G913">
        <v>3254.6516549600001</v>
      </c>
      <c r="H913">
        <v>11.8</v>
      </c>
      <c r="I913" t="s">
        <v>49800</v>
      </c>
      <c r="J913">
        <v>315.08697511999998</v>
      </c>
      <c r="K913" t="s">
        <v>32385</v>
      </c>
      <c r="L913">
        <v>1222.4061626499999</v>
      </c>
      <c r="M913" t="s">
        <v>49801</v>
      </c>
      <c r="N913">
        <v>1</v>
      </c>
      <c r="O913">
        <v>3.73559E-3</v>
      </c>
      <c r="P913">
        <v>4.2603554600000004</v>
      </c>
      <c r="Q913">
        <v>88.2</v>
      </c>
    </row>
    <row r="914" spans="1:17" x14ac:dyDescent="0.35">
      <c r="A914" t="s">
        <v>49802</v>
      </c>
      <c r="B914">
        <v>6.25014994</v>
      </c>
      <c r="C914">
        <v>30</v>
      </c>
      <c r="D914">
        <v>53.128568309999999</v>
      </c>
      <c r="E914">
        <v>2659</v>
      </c>
      <c r="F914">
        <v>174</v>
      </c>
      <c r="G914">
        <v>3188.2362338299999</v>
      </c>
      <c r="H914">
        <v>11.8</v>
      </c>
      <c r="I914" t="s">
        <v>49803</v>
      </c>
      <c r="J914">
        <v>314.93026545999999</v>
      </c>
      <c r="K914" t="s">
        <v>32385</v>
      </c>
      <c r="L914">
        <v>1222.41928601</v>
      </c>
      <c r="M914" t="s">
        <v>49804</v>
      </c>
      <c r="N914">
        <v>1</v>
      </c>
      <c r="O914">
        <v>3.5486799999999998E-3</v>
      </c>
      <c r="P914">
        <v>4.2478286199999999</v>
      </c>
      <c r="Q914">
        <v>88.2</v>
      </c>
    </row>
    <row r="915" spans="1:17" x14ac:dyDescent="0.35">
      <c r="A915" t="s">
        <v>49805</v>
      </c>
      <c r="B915">
        <v>6.1418822200000003</v>
      </c>
      <c r="C915">
        <v>30</v>
      </c>
      <c r="D915">
        <v>51.47328615</v>
      </c>
      <c r="E915">
        <v>2659</v>
      </c>
      <c r="F915">
        <v>174</v>
      </c>
      <c r="G915">
        <v>3088.90303627</v>
      </c>
      <c r="H915">
        <v>11.88</v>
      </c>
      <c r="I915" t="s">
        <v>49806</v>
      </c>
      <c r="J915">
        <v>315.19595106000003</v>
      </c>
      <c r="K915" t="s">
        <v>32385</v>
      </c>
      <c r="L915">
        <v>1222.3996009699999</v>
      </c>
      <c r="M915" t="s">
        <v>49807</v>
      </c>
      <c r="N915">
        <v>1</v>
      </c>
      <c r="O915">
        <v>3.49541E-3</v>
      </c>
      <c r="P915">
        <v>4.1605881</v>
      </c>
      <c r="Q915">
        <v>88.12</v>
      </c>
    </row>
    <row r="916" spans="1:17" x14ac:dyDescent="0.35">
      <c r="A916" t="s">
        <v>49808</v>
      </c>
      <c r="B916">
        <v>6.1714097800000003</v>
      </c>
      <c r="C916">
        <v>30</v>
      </c>
      <c r="D916">
        <v>53.445472029999998</v>
      </c>
      <c r="E916">
        <v>2659</v>
      </c>
      <c r="F916">
        <v>174</v>
      </c>
      <c r="G916">
        <v>3207.2535715600002</v>
      </c>
      <c r="H916">
        <v>11.9</v>
      </c>
      <c r="I916" t="s">
        <v>49809</v>
      </c>
      <c r="J916">
        <v>315.41526845999999</v>
      </c>
      <c r="K916" t="s">
        <v>32385</v>
      </c>
      <c r="L916">
        <v>1222.3864776099999</v>
      </c>
      <c r="M916" t="s">
        <v>49810</v>
      </c>
      <c r="N916">
        <v>1</v>
      </c>
      <c r="O916">
        <v>3.58217E-3</v>
      </c>
      <c r="P916">
        <v>4.1869839500000001</v>
      </c>
      <c r="Q916">
        <v>88.1</v>
      </c>
    </row>
    <row r="917" spans="1:17" x14ac:dyDescent="0.35">
      <c r="A917" t="s">
        <v>49811</v>
      </c>
      <c r="B917">
        <v>6.1812522999999997</v>
      </c>
      <c r="C917">
        <v>30</v>
      </c>
      <c r="D917">
        <v>55.181004170000001</v>
      </c>
      <c r="E917">
        <v>2659</v>
      </c>
      <c r="F917">
        <v>174</v>
      </c>
      <c r="G917">
        <v>3311.4025563800001</v>
      </c>
      <c r="H917">
        <v>11.9</v>
      </c>
      <c r="I917" t="s">
        <v>49812</v>
      </c>
      <c r="J917">
        <v>315.02434126999998</v>
      </c>
      <c r="K917" t="s">
        <v>32385</v>
      </c>
      <c r="L917">
        <v>1222.3274224899999</v>
      </c>
      <c r="M917" t="s">
        <v>49813</v>
      </c>
      <c r="N917">
        <v>1</v>
      </c>
      <c r="O917">
        <v>3.79006E-3</v>
      </c>
      <c r="P917">
        <v>4.2397756500000003</v>
      </c>
      <c r="Q917">
        <v>88.1</v>
      </c>
    </row>
    <row r="918" spans="1:17" x14ac:dyDescent="0.35">
      <c r="A918" t="s">
        <v>49814</v>
      </c>
      <c r="B918">
        <v>6.1779714600000002</v>
      </c>
      <c r="C918">
        <v>30</v>
      </c>
      <c r="D918">
        <v>53.671311299999999</v>
      </c>
      <c r="E918">
        <v>2659</v>
      </c>
      <c r="F918">
        <v>174</v>
      </c>
      <c r="G918">
        <v>3220.8061473299999</v>
      </c>
      <c r="H918">
        <v>11.82</v>
      </c>
      <c r="I918" t="s">
        <v>49815</v>
      </c>
      <c r="J918">
        <v>315.07943183999998</v>
      </c>
      <c r="K918" t="s">
        <v>32385</v>
      </c>
      <c r="L918">
        <v>1222.27164821</v>
      </c>
      <c r="M918" t="s">
        <v>49816</v>
      </c>
      <c r="N918">
        <v>1</v>
      </c>
      <c r="O918">
        <v>3.4917699999999999E-3</v>
      </c>
      <c r="P918">
        <v>4.2254592600000001</v>
      </c>
      <c r="Q918">
        <v>88.18</v>
      </c>
    </row>
    <row r="919" spans="1:17" x14ac:dyDescent="0.35">
      <c r="A919" t="s">
        <v>49817</v>
      </c>
      <c r="B919">
        <v>6.1845331400000001</v>
      </c>
      <c r="C919">
        <v>30</v>
      </c>
      <c r="D919">
        <v>53.522249350000003</v>
      </c>
      <c r="E919">
        <v>2659</v>
      </c>
      <c r="F919">
        <v>174</v>
      </c>
      <c r="G919">
        <v>3211.8609652099999</v>
      </c>
      <c r="H919">
        <v>11.72</v>
      </c>
      <c r="I919" t="s">
        <v>49818</v>
      </c>
      <c r="J919">
        <v>314.89911136000001</v>
      </c>
      <c r="K919" t="s">
        <v>32385</v>
      </c>
      <c r="L919">
        <v>1222.2257164499999</v>
      </c>
      <c r="M919" t="s">
        <v>49819</v>
      </c>
      <c r="N919">
        <v>1</v>
      </c>
      <c r="O919">
        <v>3.63453E-3</v>
      </c>
      <c r="P919">
        <v>4.2035372799999999</v>
      </c>
      <c r="Q919">
        <v>88.28</v>
      </c>
    </row>
    <row r="920" spans="1:17" x14ac:dyDescent="0.35">
      <c r="A920" t="s">
        <v>49820</v>
      </c>
      <c r="B920">
        <v>6.16156726</v>
      </c>
      <c r="C920">
        <v>30</v>
      </c>
      <c r="D920">
        <v>54.535536960000002</v>
      </c>
      <c r="E920">
        <v>2659</v>
      </c>
      <c r="F920">
        <v>174</v>
      </c>
      <c r="G920">
        <v>3272.6681799399998</v>
      </c>
      <c r="H920">
        <v>11.7</v>
      </c>
      <c r="I920" t="s">
        <v>49821</v>
      </c>
      <c r="J920">
        <v>314.97745586999997</v>
      </c>
      <c r="K920" t="s">
        <v>32385</v>
      </c>
      <c r="L920">
        <v>1222.2060314099999</v>
      </c>
      <c r="M920" t="s">
        <v>49822</v>
      </c>
      <c r="N920">
        <v>1</v>
      </c>
      <c r="O920">
        <v>3.7908899999999999E-3</v>
      </c>
      <c r="P920">
        <v>4.2035372799999999</v>
      </c>
      <c r="Q920">
        <v>88.3</v>
      </c>
    </row>
    <row r="921" spans="1:17" x14ac:dyDescent="0.35">
      <c r="A921" t="s">
        <v>49823</v>
      </c>
      <c r="B921">
        <v>6.19109482</v>
      </c>
      <c r="C921">
        <v>30</v>
      </c>
      <c r="D921">
        <v>52.102283069999999</v>
      </c>
      <c r="E921">
        <v>2659</v>
      </c>
      <c r="F921">
        <v>174</v>
      </c>
      <c r="G921">
        <v>3126.6490331499999</v>
      </c>
      <c r="H921">
        <v>11.7</v>
      </c>
      <c r="I921" t="s">
        <v>49824</v>
      </c>
      <c r="J921">
        <v>315.03169585000001</v>
      </c>
      <c r="K921" t="s">
        <v>32385</v>
      </c>
      <c r="L921">
        <v>1222.16009966</v>
      </c>
      <c r="M921" t="s">
        <v>49825</v>
      </c>
      <c r="N921">
        <v>1</v>
      </c>
      <c r="O921">
        <v>3.6355599999999999E-3</v>
      </c>
      <c r="P921">
        <v>4.2111428599999998</v>
      </c>
      <c r="Q921">
        <v>88.3</v>
      </c>
    </row>
    <row r="922" spans="1:17" x14ac:dyDescent="0.35">
      <c r="A922" t="s">
        <v>49826</v>
      </c>
      <c r="B922">
        <v>6.1517247399999997</v>
      </c>
      <c r="C922">
        <v>30</v>
      </c>
      <c r="D922">
        <v>50.306417930000002</v>
      </c>
      <c r="E922">
        <v>2659</v>
      </c>
      <c r="F922">
        <v>174</v>
      </c>
      <c r="G922">
        <v>3018.8794752899998</v>
      </c>
      <c r="H922">
        <v>11.7</v>
      </c>
      <c r="I922" t="s">
        <v>49827</v>
      </c>
      <c r="J922">
        <v>315.29000766000001</v>
      </c>
      <c r="K922" t="s">
        <v>32385</v>
      </c>
      <c r="L922">
        <v>1222.13385294</v>
      </c>
      <c r="M922" t="s">
        <v>49828</v>
      </c>
      <c r="N922">
        <v>1</v>
      </c>
      <c r="O922">
        <v>3.5795100000000002E-3</v>
      </c>
      <c r="P922">
        <v>4.2290383499999997</v>
      </c>
      <c r="Q922">
        <v>88.3</v>
      </c>
    </row>
    <row r="923" spans="1:17" x14ac:dyDescent="0.35">
      <c r="A923" t="s">
        <v>49829</v>
      </c>
      <c r="B923">
        <v>6.2009373400000003</v>
      </c>
      <c r="C923">
        <v>30</v>
      </c>
      <c r="D923">
        <v>52.208750469999998</v>
      </c>
      <c r="E923">
        <v>2659</v>
      </c>
      <c r="F923">
        <v>174</v>
      </c>
      <c r="G923">
        <v>3133.0381235599998</v>
      </c>
      <c r="H923">
        <v>11.78</v>
      </c>
      <c r="I923" t="s">
        <v>49830</v>
      </c>
      <c r="J923">
        <v>315.05543394</v>
      </c>
      <c r="K923" t="s">
        <v>32385</v>
      </c>
      <c r="L923">
        <v>1222.0780786600001</v>
      </c>
      <c r="M923" t="s">
        <v>49831</v>
      </c>
      <c r="N923">
        <v>1</v>
      </c>
      <c r="O923">
        <v>3.6017100000000002E-3</v>
      </c>
      <c r="P923">
        <v>4.2312752900000001</v>
      </c>
      <c r="Q923">
        <v>88.22</v>
      </c>
    </row>
    <row r="924" spans="1:17" x14ac:dyDescent="0.35">
      <c r="A924" t="s">
        <v>49832</v>
      </c>
      <c r="B924">
        <v>6.1749164800000003</v>
      </c>
      <c r="C924">
        <v>30</v>
      </c>
      <c r="D924">
        <v>53.364670740000001</v>
      </c>
      <c r="E924">
        <v>2659</v>
      </c>
      <c r="F924">
        <v>174</v>
      </c>
      <c r="G924">
        <v>3202.4047</v>
      </c>
      <c r="H924">
        <v>11.8</v>
      </c>
      <c r="I924" t="s">
        <v>49833</v>
      </c>
      <c r="J924">
        <v>314.78976863000003</v>
      </c>
      <c r="K924" t="s">
        <v>32385</v>
      </c>
      <c r="L924">
        <v>1222.0817952299999</v>
      </c>
      <c r="M924" t="s">
        <v>49834</v>
      </c>
      <c r="N924">
        <v>1</v>
      </c>
      <c r="O924">
        <v>3.6265899999999998E-3</v>
      </c>
      <c r="P924">
        <v>4.1994439999999997</v>
      </c>
      <c r="Q924">
        <v>88.2</v>
      </c>
    </row>
    <row r="925" spans="1:17" x14ac:dyDescent="0.35">
      <c r="A925" t="s">
        <v>49835</v>
      </c>
      <c r="B925">
        <v>6.1823816100000002</v>
      </c>
      <c r="C925">
        <v>30</v>
      </c>
      <c r="D925">
        <v>54.729158120000001</v>
      </c>
      <c r="E925">
        <v>2659</v>
      </c>
      <c r="F925">
        <v>174</v>
      </c>
      <c r="G925">
        <v>3284.2873523500002</v>
      </c>
      <c r="H925">
        <v>11.64</v>
      </c>
      <c r="I925" t="s">
        <v>49836</v>
      </c>
      <c r="J925">
        <v>315.12565717000001</v>
      </c>
      <c r="K925" t="s">
        <v>32385</v>
      </c>
      <c r="L925">
        <v>1222.0391443200001</v>
      </c>
      <c r="M925" t="s">
        <v>49837</v>
      </c>
      <c r="N925">
        <v>1</v>
      </c>
      <c r="O925">
        <v>3.5823600000000001E-3</v>
      </c>
      <c r="P925">
        <v>4.2233357199999997</v>
      </c>
      <c r="Q925">
        <v>88.36</v>
      </c>
    </row>
    <row r="926" spans="1:17" x14ac:dyDescent="0.35">
      <c r="A926" t="s">
        <v>49838</v>
      </c>
      <c r="B926">
        <v>6.1758199300000003</v>
      </c>
      <c r="C926">
        <v>30</v>
      </c>
      <c r="D926">
        <v>54.32589591</v>
      </c>
      <c r="E926">
        <v>2659</v>
      </c>
      <c r="F926">
        <v>174</v>
      </c>
      <c r="G926">
        <v>3260.08765657</v>
      </c>
      <c r="H926">
        <v>11.6</v>
      </c>
      <c r="I926" t="s">
        <v>49839</v>
      </c>
      <c r="J926">
        <v>314.93058044999998</v>
      </c>
      <c r="K926" t="s">
        <v>32385</v>
      </c>
      <c r="L926">
        <v>1221.9735275200001</v>
      </c>
      <c r="M926" t="s">
        <v>49840</v>
      </c>
      <c r="N926">
        <v>1</v>
      </c>
      <c r="O926">
        <v>3.7075599999999999E-3</v>
      </c>
      <c r="P926">
        <v>4.2157301399999998</v>
      </c>
      <c r="Q926">
        <v>88.4</v>
      </c>
    </row>
    <row r="927" spans="1:17" x14ac:dyDescent="0.35">
      <c r="A927" t="s">
        <v>49841</v>
      </c>
      <c r="B927">
        <v>6.1823816100000002</v>
      </c>
      <c r="C927">
        <v>30</v>
      </c>
      <c r="D927">
        <v>50.497346950000001</v>
      </c>
      <c r="E927">
        <v>2659</v>
      </c>
      <c r="F927">
        <v>174</v>
      </c>
      <c r="G927">
        <v>3030.33709288</v>
      </c>
      <c r="H927">
        <v>11.6</v>
      </c>
      <c r="I927" t="s">
        <v>49842</v>
      </c>
      <c r="J927">
        <v>314.94582365000002</v>
      </c>
      <c r="K927" t="s">
        <v>32385</v>
      </c>
      <c r="L927">
        <v>1221.9472808</v>
      </c>
      <c r="M927" t="s">
        <v>49843</v>
      </c>
      <c r="N927">
        <v>1</v>
      </c>
      <c r="O927">
        <v>3.5586400000000001E-3</v>
      </c>
      <c r="P927">
        <v>4.1982820299999997</v>
      </c>
      <c r="Q927">
        <v>88.4</v>
      </c>
    </row>
    <row r="928" spans="1:17" x14ac:dyDescent="0.35">
      <c r="A928" t="s">
        <v>49844</v>
      </c>
      <c r="B928">
        <v>6.13644985</v>
      </c>
      <c r="C928">
        <v>30</v>
      </c>
      <c r="D928">
        <v>48.515045290000003</v>
      </c>
      <c r="E928">
        <v>2659</v>
      </c>
      <c r="F928">
        <v>174</v>
      </c>
      <c r="G928">
        <v>2911.37951174</v>
      </c>
      <c r="H928">
        <v>11.6</v>
      </c>
      <c r="I928" t="s">
        <v>49845</v>
      </c>
      <c r="J928">
        <v>314.97694395000002</v>
      </c>
      <c r="K928" t="s">
        <v>32385</v>
      </c>
      <c r="L928">
        <v>1221.86197896</v>
      </c>
      <c r="M928" t="s">
        <v>49846</v>
      </c>
      <c r="N928">
        <v>1</v>
      </c>
      <c r="O928">
        <v>3.6594599999999998E-3</v>
      </c>
      <c r="P928">
        <v>4.2483894099999997</v>
      </c>
      <c r="Q928">
        <v>88.4</v>
      </c>
    </row>
    <row r="929" spans="1:17" x14ac:dyDescent="0.35">
      <c r="A929" t="s">
        <v>49847</v>
      </c>
      <c r="B929">
        <v>6.1856624499999997</v>
      </c>
      <c r="C929">
        <v>30</v>
      </c>
      <c r="D929">
        <v>51.078532389999999</v>
      </c>
      <c r="E929">
        <v>2659</v>
      </c>
      <c r="F929">
        <v>174</v>
      </c>
      <c r="G929">
        <v>3065.2139310799998</v>
      </c>
      <c r="H929">
        <v>11.6</v>
      </c>
      <c r="I929" t="s">
        <v>49848</v>
      </c>
      <c r="J929">
        <v>314.95417567999999</v>
      </c>
      <c r="K929" t="s">
        <v>32385</v>
      </c>
      <c r="L929">
        <v>1221.8324514000001</v>
      </c>
      <c r="M929" t="s">
        <v>49849</v>
      </c>
      <c r="N929">
        <v>1</v>
      </c>
      <c r="O929">
        <v>3.70579E-3</v>
      </c>
      <c r="P929">
        <v>4.2179670700000003</v>
      </c>
      <c r="Q929">
        <v>88.4</v>
      </c>
    </row>
    <row r="930" spans="1:17" x14ac:dyDescent="0.35">
      <c r="A930" t="s">
        <v>49850</v>
      </c>
      <c r="B930">
        <v>6.19550497</v>
      </c>
      <c r="C930">
        <v>30</v>
      </c>
      <c r="D930">
        <v>53.114061970000002</v>
      </c>
      <c r="E930">
        <v>2659</v>
      </c>
      <c r="F930">
        <v>174</v>
      </c>
      <c r="G930">
        <v>3187.3657105699999</v>
      </c>
      <c r="H930">
        <v>11.6</v>
      </c>
      <c r="I930" t="s">
        <v>49851</v>
      </c>
      <c r="J930">
        <v>314.81334620000001</v>
      </c>
      <c r="K930" t="s">
        <v>32385</v>
      </c>
      <c r="L930">
        <v>1221.75043041</v>
      </c>
      <c r="M930" t="s">
        <v>49852</v>
      </c>
      <c r="N930">
        <v>1</v>
      </c>
      <c r="O930">
        <v>3.5156100000000002E-3</v>
      </c>
      <c r="P930">
        <v>4.2233357199999997</v>
      </c>
      <c r="Q930">
        <v>88.4</v>
      </c>
    </row>
    <row r="931" spans="1:17" x14ac:dyDescent="0.35">
      <c r="A931" t="s">
        <v>49853</v>
      </c>
      <c r="B931">
        <v>6.1889432900000001</v>
      </c>
      <c r="C931">
        <v>30</v>
      </c>
      <c r="D931">
        <v>53.902481360000003</v>
      </c>
      <c r="E931">
        <v>2659</v>
      </c>
      <c r="F931">
        <v>174</v>
      </c>
      <c r="G931">
        <v>3234.6786227500002</v>
      </c>
      <c r="H931">
        <v>11.6</v>
      </c>
      <c r="I931" t="s">
        <v>49854</v>
      </c>
      <c r="J931">
        <v>315.04727081999999</v>
      </c>
      <c r="K931" t="s">
        <v>32385</v>
      </c>
      <c r="L931">
        <v>1221.69137529</v>
      </c>
      <c r="M931" t="s">
        <v>49855</v>
      </c>
      <c r="N931">
        <v>1</v>
      </c>
      <c r="O931">
        <v>3.7125999999999999E-3</v>
      </c>
      <c r="P931">
        <v>4.2559949899999996</v>
      </c>
      <c r="Q931">
        <v>88.4</v>
      </c>
    </row>
    <row r="932" spans="1:17" x14ac:dyDescent="0.35">
      <c r="A932" t="s">
        <v>49856</v>
      </c>
      <c r="B932">
        <v>6.2020666499999999</v>
      </c>
      <c r="C932">
        <v>30</v>
      </c>
      <c r="D932">
        <v>54.923567560000002</v>
      </c>
      <c r="E932">
        <v>2659</v>
      </c>
      <c r="F932">
        <v>174</v>
      </c>
      <c r="G932">
        <v>3295.95382965</v>
      </c>
      <c r="H932">
        <v>11.6</v>
      </c>
      <c r="I932" t="s">
        <v>49857</v>
      </c>
      <c r="J932">
        <v>315.0788857</v>
      </c>
      <c r="K932" t="s">
        <v>32385</v>
      </c>
      <c r="L932">
        <v>1221.63888185</v>
      </c>
      <c r="M932" t="s">
        <v>49858</v>
      </c>
      <c r="N932">
        <v>1</v>
      </c>
      <c r="O932">
        <v>3.38492E-3</v>
      </c>
      <c r="P932">
        <v>4.2170722999999999</v>
      </c>
      <c r="Q932">
        <v>88.4</v>
      </c>
    </row>
    <row r="933" spans="1:17" x14ac:dyDescent="0.35">
      <c r="A933" t="s">
        <v>49859</v>
      </c>
      <c r="B933">
        <v>6.2119091700000002</v>
      </c>
      <c r="C933">
        <v>30</v>
      </c>
      <c r="D933">
        <v>57.635638829999998</v>
      </c>
      <c r="E933">
        <v>2659</v>
      </c>
      <c r="F933">
        <v>174</v>
      </c>
      <c r="G933">
        <v>3458.70475928</v>
      </c>
      <c r="H933">
        <v>11.52</v>
      </c>
      <c r="I933" t="s">
        <v>49860</v>
      </c>
      <c r="J933">
        <v>314.82070802999999</v>
      </c>
      <c r="K933" t="s">
        <v>32385</v>
      </c>
      <c r="L933">
        <v>1221.51749077</v>
      </c>
      <c r="M933" t="s">
        <v>49861</v>
      </c>
      <c r="N933">
        <v>1</v>
      </c>
      <c r="O933">
        <v>3.6825999999999998E-3</v>
      </c>
      <c r="P933">
        <v>4.2233357199999997</v>
      </c>
      <c r="Q933">
        <v>88.48</v>
      </c>
    </row>
    <row r="934" spans="1:17" x14ac:dyDescent="0.35">
      <c r="A934" t="s">
        <v>49862</v>
      </c>
      <c r="B934">
        <v>6.2020666499999999</v>
      </c>
      <c r="C934">
        <v>30</v>
      </c>
      <c r="D934">
        <v>57.613573700000003</v>
      </c>
      <c r="E934">
        <v>2659</v>
      </c>
      <c r="F934">
        <v>174</v>
      </c>
      <c r="G934">
        <v>3457.3806346299998</v>
      </c>
      <c r="H934">
        <v>11.5</v>
      </c>
      <c r="I934" t="s">
        <v>49863</v>
      </c>
      <c r="J934">
        <v>314.99300807999998</v>
      </c>
      <c r="K934" t="s">
        <v>32385</v>
      </c>
      <c r="L934">
        <v>1221.4682781700001</v>
      </c>
      <c r="M934" t="s">
        <v>49864</v>
      </c>
      <c r="N934">
        <v>1</v>
      </c>
      <c r="O934">
        <v>3.5995599999999999E-3</v>
      </c>
      <c r="P934">
        <v>4.2533106700000003</v>
      </c>
      <c r="Q934">
        <v>88.5</v>
      </c>
    </row>
    <row r="935" spans="1:17" x14ac:dyDescent="0.35">
      <c r="A935" t="s">
        <v>49865</v>
      </c>
      <c r="B935">
        <v>6.1889432900000001</v>
      </c>
      <c r="C935">
        <v>30</v>
      </c>
      <c r="D935">
        <v>59.199177769999999</v>
      </c>
      <c r="E935">
        <v>2659</v>
      </c>
      <c r="F935">
        <v>174</v>
      </c>
      <c r="G935">
        <v>3552.5324620000001</v>
      </c>
      <c r="H935">
        <v>11.5</v>
      </c>
      <c r="I935" t="s">
        <v>49866</v>
      </c>
      <c r="J935">
        <v>315.14183592000001</v>
      </c>
      <c r="K935" t="s">
        <v>32385</v>
      </c>
      <c r="L935">
        <v>1221.4190655800001</v>
      </c>
      <c r="M935" t="s">
        <v>49867</v>
      </c>
      <c r="N935">
        <v>1</v>
      </c>
      <c r="O935">
        <v>3.47664E-3</v>
      </c>
      <c r="P935">
        <v>4.18441303</v>
      </c>
      <c r="Q935">
        <v>88.5</v>
      </c>
    </row>
    <row r="936" spans="1:17" x14ac:dyDescent="0.35">
      <c r="A936" t="s">
        <v>49868</v>
      </c>
      <c r="B936">
        <v>6.1495732099999998</v>
      </c>
      <c r="C936">
        <v>30</v>
      </c>
      <c r="D936">
        <v>58.178407</v>
      </c>
      <c r="E936">
        <v>2659</v>
      </c>
      <c r="F936">
        <v>174</v>
      </c>
      <c r="G936">
        <v>3491.27618368</v>
      </c>
      <c r="H936">
        <v>11.5</v>
      </c>
      <c r="I936" t="s">
        <v>49869</v>
      </c>
      <c r="J936">
        <v>315.03199393</v>
      </c>
      <c r="K936" t="s">
        <v>32385</v>
      </c>
      <c r="L936">
        <v>1221.32064038</v>
      </c>
      <c r="M936" t="s">
        <v>49870</v>
      </c>
      <c r="N936">
        <v>1</v>
      </c>
      <c r="O936">
        <v>3.5331500000000001E-3</v>
      </c>
      <c r="P936">
        <v>4.23317824</v>
      </c>
      <c r="Q936">
        <v>88.5</v>
      </c>
    </row>
    <row r="937" spans="1:17" x14ac:dyDescent="0.35">
      <c r="A937" t="s">
        <v>49871</v>
      </c>
      <c r="B937">
        <v>6.2283133700000004</v>
      </c>
      <c r="C937">
        <v>30</v>
      </c>
      <c r="D937">
        <v>57.750368389999998</v>
      </c>
      <c r="E937">
        <v>2659</v>
      </c>
      <c r="F937">
        <v>174</v>
      </c>
      <c r="G937">
        <v>3465.58966078</v>
      </c>
      <c r="H937">
        <v>11.56</v>
      </c>
      <c r="I937" t="s">
        <v>49872</v>
      </c>
      <c r="J937">
        <v>314.75906107999998</v>
      </c>
      <c r="K937" t="s">
        <v>32385</v>
      </c>
      <c r="L937">
        <v>1221.2320577</v>
      </c>
      <c r="M937" t="s">
        <v>49873</v>
      </c>
      <c r="N937">
        <v>1</v>
      </c>
      <c r="O937">
        <v>3.6301100000000002E-3</v>
      </c>
      <c r="P937">
        <v>4.2770221900000003</v>
      </c>
      <c r="Q937">
        <v>88.44</v>
      </c>
    </row>
    <row r="938" spans="1:17" x14ac:dyDescent="0.35">
      <c r="A938" t="s">
        <v>49874</v>
      </c>
      <c r="B938">
        <v>6.1758199300000003</v>
      </c>
      <c r="C938">
        <v>30</v>
      </c>
      <c r="D938">
        <v>57.867236740000003</v>
      </c>
      <c r="E938">
        <v>2659</v>
      </c>
      <c r="F938">
        <v>174</v>
      </c>
      <c r="G938">
        <v>3472.6029101899999</v>
      </c>
      <c r="H938">
        <v>11.6</v>
      </c>
      <c r="I938" t="s">
        <v>49875</v>
      </c>
      <c r="J938">
        <v>314.88364453999998</v>
      </c>
      <c r="K938" t="s">
        <v>32385</v>
      </c>
      <c r="L938">
        <v>1221.15331754</v>
      </c>
      <c r="M938" t="s">
        <v>49876</v>
      </c>
      <c r="N938">
        <v>1</v>
      </c>
      <c r="O938">
        <v>3.6021400000000002E-3</v>
      </c>
      <c r="P938">
        <v>4.2251252700000004</v>
      </c>
      <c r="Q938">
        <v>88.4</v>
      </c>
    </row>
    <row r="939" spans="1:17" x14ac:dyDescent="0.35">
      <c r="A939" t="s">
        <v>49877</v>
      </c>
      <c r="B939">
        <v>6.2020666499999999</v>
      </c>
      <c r="C939">
        <v>30</v>
      </c>
      <c r="D939">
        <v>58.91703459</v>
      </c>
      <c r="E939">
        <v>2659</v>
      </c>
      <c r="F939">
        <v>174</v>
      </c>
      <c r="G939">
        <v>3535.6010985399998</v>
      </c>
      <c r="H939">
        <v>11.6</v>
      </c>
      <c r="I939" t="s">
        <v>49878</v>
      </c>
      <c r="J939">
        <v>314.80542381999999</v>
      </c>
      <c r="K939" t="s">
        <v>32385</v>
      </c>
      <c r="L939">
        <v>1221.0384881499999</v>
      </c>
      <c r="M939" t="s">
        <v>49879</v>
      </c>
      <c r="N939">
        <v>1</v>
      </c>
      <c r="O939">
        <v>3.56063E-3</v>
      </c>
      <c r="P939">
        <v>4.2336256299999997</v>
      </c>
      <c r="Q939">
        <v>88.4</v>
      </c>
    </row>
    <row r="940" spans="1:17" x14ac:dyDescent="0.35">
      <c r="A940" t="s">
        <v>49880</v>
      </c>
      <c r="B940">
        <v>6.16597741</v>
      </c>
      <c r="C940">
        <v>30</v>
      </c>
      <c r="D940">
        <v>58.411373939999997</v>
      </c>
      <c r="E940">
        <v>2659</v>
      </c>
      <c r="F940">
        <v>174</v>
      </c>
      <c r="G940">
        <v>3505.25648968</v>
      </c>
      <c r="H940">
        <v>11.66</v>
      </c>
      <c r="I940" t="s">
        <v>49881</v>
      </c>
      <c r="J940">
        <v>314.82102583</v>
      </c>
      <c r="K940" t="s">
        <v>32385</v>
      </c>
      <c r="L940">
        <v>1221.0122414299999</v>
      </c>
      <c r="M940" t="s">
        <v>49882</v>
      </c>
      <c r="N940">
        <v>1</v>
      </c>
      <c r="O940">
        <v>3.59013E-3</v>
      </c>
      <c r="P940">
        <v>4.17993916</v>
      </c>
      <c r="Q940">
        <v>88.34</v>
      </c>
    </row>
    <row r="941" spans="1:17" x14ac:dyDescent="0.35">
      <c r="A941" t="s">
        <v>49883</v>
      </c>
      <c r="B941">
        <v>6.1462923700000003</v>
      </c>
      <c r="C941">
        <v>30</v>
      </c>
      <c r="D941">
        <v>60.397242259999999</v>
      </c>
      <c r="E941">
        <v>2659</v>
      </c>
      <c r="F941">
        <v>174</v>
      </c>
      <c r="G941">
        <v>3624.42810573</v>
      </c>
      <c r="H941">
        <v>11.7</v>
      </c>
      <c r="I941" t="s">
        <v>49884</v>
      </c>
      <c r="J941">
        <v>314.89100589999998</v>
      </c>
      <c r="K941" t="s">
        <v>32385</v>
      </c>
      <c r="L941">
        <v>1220.94334379</v>
      </c>
      <c r="M941" t="s">
        <v>49885</v>
      </c>
      <c r="N941">
        <v>1</v>
      </c>
      <c r="O941">
        <v>3.6512699999999999E-3</v>
      </c>
      <c r="P941">
        <v>4.2027559099999996</v>
      </c>
      <c r="Q941">
        <v>88.3</v>
      </c>
    </row>
    <row r="942" spans="1:17" x14ac:dyDescent="0.35">
      <c r="A942" t="s">
        <v>49886</v>
      </c>
      <c r="B942">
        <v>6.1791007699999998</v>
      </c>
      <c r="C942">
        <v>30</v>
      </c>
      <c r="D942">
        <v>57.388208810000002</v>
      </c>
      <c r="E942">
        <v>2659</v>
      </c>
      <c r="F942">
        <v>174</v>
      </c>
      <c r="G942">
        <v>3443.8565263199998</v>
      </c>
      <c r="H942">
        <v>11.64</v>
      </c>
      <c r="I942" t="s">
        <v>49887</v>
      </c>
      <c r="J942">
        <v>315.14917230999998</v>
      </c>
      <c r="K942" t="s">
        <v>32385</v>
      </c>
      <c r="L942">
        <v>1220.84819943</v>
      </c>
      <c r="M942" t="s">
        <v>49888</v>
      </c>
      <c r="N942">
        <v>1</v>
      </c>
      <c r="O942">
        <v>3.7516400000000001E-3</v>
      </c>
      <c r="P942">
        <v>4.2027559099999996</v>
      </c>
      <c r="Q942">
        <v>88.36</v>
      </c>
    </row>
    <row r="943" spans="1:17" x14ac:dyDescent="0.35">
      <c r="A943" t="s">
        <v>49889</v>
      </c>
      <c r="B943">
        <v>6.1594157300000001</v>
      </c>
      <c r="C943">
        <v>30</v>
      </c>
      <c r="D943">
        <v>56.035085500000001</v>
      </c>
      <c r="E943">
        <v>2659</v>
      </c>
      <c r="F943">
        <v>174</v>
      </c>
      <c r="G943">
        <v>3362.6558297299998</v>
      </c>
      <c r="H943">
        <v>11.6</v>
      </c>
      <c r="I943" t="s">
        <v>49890</v>
      </c>
      <c r="J943">
        <v>314.75853568000002</v>
      </c>
      <c r="K943" t="s">
        <v>32385</v>
      </c>
      <c r="L943">
        <v>1220.8088293599999</v>
      </c>
      <c r="M943" t="s">
        <v>49891</v>
      </c>
      <c r="N943">
        <v>1</v>
      </c>
      <c r="O943">
        <v>3.65965E-3</v>
      </c>
      <c r="P943">
        <v>4.2000715800000004</v>
      </c>
      <c r="Q943">
        <v>88.4</v>
      </c>
    </row>
    <row r="944" spans="1:17" x14ac:dyDescent="0.35">
      <c r="A944" t="s">
        <v>49892</v>
      </c>
      <c r="B944">
        <v>6.2053474900000003</v>
      </c>
      <c r="C944">
        <v>30</v>
      </c>
      <c r="D944">
        <v>55.702152750000003</v>
      </c>
      <c r="E944">
        <v>2659</v>
      </c>
      <c r="F944">
        <v>174</v>
      </c>
      <c r="G944">
        <v>3342.6765926200001</v>
      </c>
      <c r="H944">
        <v>11.54</v>
      </c>
      <c r="I944" t="s">
        <v>49893</v>
      </c>
      <c r="J944">
        <v>314.89935159999999</v>
      </c>
      <c r="K944" t="s">
        <v>32385</v>
      </c>
      <c r="L944">
        <v>1220.7760209600001</v>
      </c>
      <c r="M944" t="s">
        <v>49894</v>
      </c>
      <c r="N944">
        <v>1</v>
      </c>
      <c r="O944">
        <v>3.66563E-3</v>
      </c>
      <c r="P944">
        <v>4.2233357199999997</v>
      </c>
      <c r="Q944">
        <v>88.46</v>
      </c>
    </row>
    <row r="945" spans="1:17" x14ac:dyDescent="0.35">
      <c r="A945" t="s">
        <v>49895</v>
      </c>
      <c r="B945">
        <v>6.1561348899999997</v>
      </c>
      <c r="C945">
        <v>30</v>
      </c>
      <c r="D945">
        <v>57.390092690000003</v>
      </c>
      <c r="E945">
        <v>2659</v>
      </c>
      <c r="F945">
        <v>174</v>
      </c>
      <c r="G945">
        <v>3443.9695776399999</v>
      </c>
      <c r="H945">
        <v>11.5</v>
      </c>
      <c r="I945" t="s">
        <v>49896</v>
      </c>
      <c r="J945">
        <v>314.86786312999999</v>
      </c>
      <c r="K945" t="s">
        <v>32385</v>
      </c>
      <c r="L945">
        <v>1220.73993172</v>
      </c>
      <c r="M945" t="s">
        <v>49897</v>
      </c>
      <c r="N945">
        <v>1</v>
      </c>
      <c r="O945">
        <v>3.8036699999999999E-3</v>
      </c>
      <c r="P945">
        <v>4.1857551900000001</v>
      </c>
      <c r="Q945">
        <v>88.5</v>
      </c>
    </row>
    <row r="946" spans="1:17" x14ac:dyDescent="0.35">
      <c r="A946" t="s">
        <v>49898</v>
      </c>
      <c r="B946">
        <v>6.1430115299999999</v>
      </c>
      <c r="C946">
        <v>30</v>
      </c>
      <c r="D946">
        <v>56.746112009999997</v>
      </c>
      <c r="E946">
        <v>2659</v>
      </c>
      <c r="F946">
        <v>174</v>
      </c>
      <c r="G946">
        <v>3405.3244083999998</v>
      </c>
      <c r="H946">
        <v>11.5</v>
      </c>
      <c r="I946" t="s">
        <v>49899</v>
      </c>
      <c r="J946">
        <v>314.73539787999999</v>
      </c>
      <c r="K946" t="s">
        <v>32385</v>
      </c>
      <c r="L946">
        <v>1220.64478736</v>
      </c>
      <c r="M946" t="s">
        <v>49900</v>
      </c>
      <c r="N946">
        <v>1</v>
      </c>
      <c r="O946">
        <v>3.7498800000000001E-3</v>
      </c>
      <c r="P946">
        <v>4.1915712200000002</v>
      </c>
      <c r="Q946">
        <v>88.5</v>
      </c>
    </row>
    <row r="947" spans="1:17" x14ac:dyDescent="0.35">
      <c r="A947" t="s">
        <v>49901</v>
      </c>
      <c r="B947">
        <v>6.1889432900000001</v>
      </c>
      <c r="C947">
        <v>30</v>
      </c>
      <c r="D947">
        <v>54.314129649999998</v>
      </c>
      <c r="E947">
        <v>2659</v>
      </c>
      <c r="F947">
        <v>174</v>
      </c>
      <c r="G947">
        <v>3259.3815654300001</v>
      </c>
      <c r="H947">
        <v>11.5</v>
      </c>
      <c r="I947" t="s">
        <v>49902</v>
      </c>
      <c r="J947">
        <v>315.06341436999998</v>
      </c>
      <c r="K947" t="s">
        <v>32385</v>
      </c>
      <c r="L947">
        <v>1220.5988556</v>
      </c>
      <c r="M947" t="s">
        <v>49903</v>
      </c>
      <c r="N947">
        <v>1</v>
      </c>
      <c r="O947">
        <v>3.76429E-3</v>
      </c>
      <c r="P947">
        <v>4.2461524700000002</v>
      </c>
      <c r="Q947">
        <v>88.5</v>
      </c>
    </row>
    <row r="948" spans="1:17" x14ac:dyDescent="0.35">
      <c r="A948" t="s">
        <v>49904</v>
      </c>
      <c r="B948">
        <v>6.1331690099999996</v>
      </c>
      <c r="C948">
        <v>30</v>
      </c>
      <c r="D948">
        <v>55.921159410000001</v>
      </c>
      <c r="E948">
        <v>2659</v>
      </c>
      <c r="F948">
        <v>174</v>
      </c>
      <c r="G948">
        <v>3355.8191448699999</v>
      </c>
      <c r="H948">
        <v>11.5</v>
      </c>
      <c r="I948" t="s">
        <v>49905</v>
      </c>
      <c r="J948">
        <v>314.99306410000003</v>
      </c>
      <c r="K948" t="s">
        <v>32385</v>
      </c>
      <c r="L948">
        <v>1220.5660472</v>
      </c>
      <c r="M948" t="s">
        <v>49906</v>
      </c>
      <c r="N948">
        <v>1</v>
      </c>
      <c r="O948">
        <v>3.7189300000000001E-3</v>
      </c>
      <c r="P948">
        <v>4.2125984299999999</v>
      </c>
      <c r="Q948">
        <v>88.5</v>
      </c>
    </row>
    <row r="949" spans="1:17" x14ac:dyDescent="0.35">
      <c r="A949" t="s">
        <v>49907</v>
      </c>
      <c r="B949">
        <v>6.2315942099999999</v>
      </c>
      <c r="C949">
        <v>30</v>
      </c>
      <c r="D949">
        <v>56.231874230000003</v>
      </c>
      <c r="E949">
        <v>2659</v>
      </c>
      <c r="F949">
        <v>174</v>
      </c>
      <c r="G949">
        <v>3374.4650875399998</v>
      </c>
      <c r="H949">
        <v>11.5</v>
      </c>
      <c r="I949" t="s">
        <v>49908</v>
      </c>
      <c r="J949">
        <v>315.08616532000002</v>
      </c>
      <c r="K949" t="s">
        <v>32385</v>
      </c>
      <c r="L949">
        <v>1220.46106033</v>
      </c>
      <c r="M949" t="s">
        <v>49909</v>
      </c>
      <c r="N949">
        <v>1</v>
      </c>
      <c r="O949">
        <v>3.6104700000000002E-3</v>
      </c>
      <c r="P949">
        <v>4.2027559099999996</v>
      </c>
      <c r="Q949">
        <v>88.5</v>
      </c>
    </row>
    <row r="950" spans="1:17" x14ac:dyDescent="0.35">
      <c r="A950" t="s">
        <v>49910</v>
      </c>
      <c r="B950">
        <v>6.16597741</v>
      </c>
      <c r="C950">
        <v>30</v>
      </c>
      <c r="D950">
        <v>56.448329180000002</v>
      </c>
      <c r="E950">
        <v>2659</v>
      </c>
      <c r="F950">
        <v>174</v>
      </c>
      <c r="G950">
        <v>3387.4545118299998</v>
      </c>
      <c r="H950">
        <v>11.5</v>
      </c>
      <c r="I950" t="s">
        <v>49911</v>
      </c>
      <c r="J950">
        <v>315.17323377000002</v>
      </c>
      <c r="K950" t="s">
        <v>32385</v>
      </c>
      <c r="L950">
        <v>1220.4512178099999</v>
      </c>
      <c r="M950" t="s">
        <v>49912</v>
      </c>
      <c r="N950">
        <v>1</v>
      </c>
      <c r="O950">
        <v>3.60174E-3</v>
      </c>
      <c r="P950">
        <v>4.2049928400000001</v>
      </c>
      <c r="Q950">
        <v>88.5</v>
      </c>
    </row>
    <row r="951" spans="1:17" x14ac:dyDescent="0.35">
      <c r="A951" t="s">
        <v>49913</v>
      </c>
      <c r="B951">
        <v>6.2053474900000003</v>
      </c>
      <c r="C951">
        <v>30</v>
      </c>
      <c r="D951">
        <v>54.48809499</v>
      </c>
      <c r="E951">
        <v>2659</v>
      </c>
      <c r="F951">
        <v>174</v>
      </c>
      <c r="G951">
        <v>3269.8211957200001</v>
      </c>
      <c r="H951">
        <v>11.44</v>
      </c>
      <c r="I951" t="s">
        <v>49914</v>
      </c>
      <c r="J951">
        <v>315.07913321000001</v>
      </c>
      <c r="K951" t="s">
        <v>32385</v>
      </c>
      <c r="L951">
        <v>1220.40200521</v>
      </c>
      <c r="M951" t="s">
        <v>49915</v>
      </c>
      <c r="N951">
        <v>1</v>
      </c>
      <c r="O951">
        <v>3.7748399999999998E-3</v>
      </c>
      <c r="P951">
        <v>4.24212598</v>
      </c>
      <c r="Q951">
        <v>88.56</v>
      </c>
    </row>
    <row r="952" spans="1:17" x14ac:dyDescent="0.35">
      <c r="A952" t="s">
        <v>49916</v>
      </c>
      <c r="B952">
        <v>6.2020666499999999</v>
      </c>
      <c r="C952">
        <v>30</v>
      </c>
      <c r="D952">
        <v>53.449293509999997</v>
      </c>
      <c r="E952">
        <v>2659</v>
      </c>
      <c r="F952">
        <v>174</v>
      </c>
      <c r="G952">
        <v>3207.4828978099999</v>
      </c>
      <c r="H952">
        <v>11.4</v>
      </c>
      <c r="I952" t="s">
        <v>49917</v>
      </c>
      <c r="J952">
        <v>315.20435035000003</v>
      </c>
      <c r="K952" t="s">
        <v>32385</v>
      </c>
      <c r="L952">
        <v>1220.28061413</v>
      </c>
      <c r="M952" t="s">
        <v>49918</v>
      </c>
      <c r="N952">
        <v>1</v>
      </c>
      <c r="O952">
        <v>3.6450800000000002E-3</v>
      </c>
      <c r="P952">
        <v>4.2188618499999997</v>
      </c>
      <c r="Q952">
        <v>88.6</v>
      </c>
    </row>
    <row r="953" spans="1:17" x14ac:dyDescent="0.35">
      <c r="A953" t="s">
        <v>49919</v>
      </c>
      <c r="B953">
        <v>6.1430115299999999</v>
      </c>
      <c r="C953">
        <v>30</v>
      </c>
      <c r="D953">
        <v>52.364567809999997</v>
      </c>
      <c r="E953">
        <v>2659</v>
      </c>
      <c r="F953">
        <v>174</v>
      </c>
      <c r="G953">
        <v>3142.3886955299999</v>
      </c>
      <c r="H953">
        <v>11.4</v>
      </c>
      <c r="I953" t="s">
        <v>49920</v>
      </c>
      <c r="J953">
        <v>314.78209002</v>
      </c>
      <c r="K953" t="s">
        <v>32385</v>
      </c>
      <c r="L953">
        <v>1220.2642099300001</v>
      </c>
      <c r="M953" t="s">
        <v>49921</v>
      </c>
      <c r="N953">
        <v>1</v>
      </c>
      <c r="O953">
        <v>3.6267500000000002E-3</v>
      </c>
      <c r="P953">
        <v>4.1978346499999999</v>
      </c>
      <c r="Q953">
        <v>88.6</v>
      </c>
    </row>
    <row r="954" spans="1:17" x14ac:dyDescent="0.35">
      <c r="A954" t="s">
        <v>49922</v>
      </c>
      <c r="B954">
        <v>6.11757478</v>
      </c>
      <c r="C954">
        <v>30</v>
      </c>
      <c r="D954">
        <v>50.35059064</v>
      </c>
      <c r="E954">
        <v>2659</v>
      </c>
      <c r="F954">
        <v>174</v>
      </c>
      <c r="G954">
        <v>3021.53027234</v>
      </c>
      <c r="H954">
        <v>11.4</v>
      </c>
      <c r="I954" t="s">
        <v>49923</v>
      </c>
      <c r="J954">
        <v>314.8371358</v>
      </c>
      <c r="K954" t="s">
        <v>32385</v>
      </c>
      <c r="L954">
        <v>1220.25165047</v>
      </c>
      <c r="M954" t="s">
        <v>49924</v>
      </c>
      <c r="N954">
        <v>1</v>
      </c>
      <c r="O954">
        <v>3.6452300000000002E-3</v>
      </c>
      <c r="P954">
        <v>4.1533149500000004</v>
      </c>
      <c r="Q954">
        <v>88.6</v>
      </c>
    </row>
    <row r="955" spans="1:17" x14ac:dyDescent="0.35">
      <c r="A955" t="s">
        <v>49925</v>
      </c>
      <c r="B955">
        <v>6.1569038699999998</v>
      </c>
      <c r="C955">
        <v>30</v>
      </c>
      <c r="D955">
        <v>43.717877190000003</v>
      </c>
      <c r="E955">
        <v>2659</v>
      </c>
      <c r="F955">
        <v>174</v>
      </c>
      <c r="G955">
        <v>2623.5022803100001</v>
      </c>
      <c r="H955">
        <v>11.4</v>
      </c>
      <c r="I955" t="s">
        <v>49926</v>
      </c>
      <c r="J955">
        <v>314.86025042</v>
      </c>
      <c r="K955" t="s">
        <v>32385</v>
      </c>
      <c r="L955">
        <v>1220.3271097899999</v>
      </c>
      <c r="M955" t="s">
        <v>49927</v>
      </c>
      <c r="N955">
        <v>1</v>
      </c>
      <c r="O955">
        <v>3.66673E-3</v>
      </c>
      <c r="P955">
        <v>4.14434857</v>
      </c>
      <c r="Q955">
        <v>88.6</v>
      </c>
    </row>
    <row r="956" spans="1:17" x14ac:dyDescent="0.35">
      <c r="A956" t="s">
        <v>49928</v>
      </c>
      <c r="B956">
        <v>6.1306571500000002</v>
      </c>
      <c r="C956">
        <v>30</v>
      </c>
      <c r="D956">
        <v>36.611652419999999</v>
      </c>
      <c r="E956">
        <v>2659</v>
      </c>
      <c r="F956">
        <v>174</v>
      </c>
      <c r="G956">
        <v>2197.0589562700002</v>
      </c>
      <c r="H956">
        <v>11.4</v>
      </c>
      <c r="I956" t="s">
        <v>49929</v>
      </c>
      <c r="J956">
        <v>314.8756285</v>
      </c>
      <c r="K956" t="s">
        <v>32385</v>
      </c>
      <c r="L956">
        <v>1220.36647986</v>
      </c>
      <c r="M956" t="s">
        <v>49930</v>
      </c>
      <c r="N956">
        <v>1</v>
      </c>
      <c r="O956">
        <v>3.87404E-3</v>
      </c>
      <c r="P956">
        <v>4.1559806400000001</v>
      </c>
      <c r="Q956">
        <v>88.6</v>
      </c>
    </row>
    <row r="957" spans="1:17" x14ac:dyDescent="0.35">
      <c r="A957" t="s">
        <v>49931</v>
      </c>
      <c r="B957">
        <v>6.1011295900000002</v>
      </c>
      <c r="C957">
        <v>30</v>
      </c>
      <c r="D957">
        <v>42.796176690000003</v>
      </c>
      <c r="E957">
        <v>2659</v>
      </c>
      <c r="F957">
        <v>174</v>
      </c>
      <c r="G957">
        <v>2568.19119198</v>
      </c>
      <c r="H957">
        <v>11.34</v>
      </c>
      <c r="I957" t="s">
        <v>49932</v>
      </c>
      <c r="J957">
        <v>314.96971559999997</v>
      </c>
      <c r="K957" t="s">
        <v>32385</v>
      </c>
      <c r="L957">
        <v>1220.4452200200001</v>
      </c>
      <c r="M957" t="s">
        <v>49933</v>
      </c>
      <c r="N957">
        <v>1</v>
      </c>
      <c r="O957">
        <v>3.7154800000000002E-3</v>
      </c>
      <c r="P957">
        <v>4.1273478499999996</v>
      </c>
      <c r="Q957">
        <v>88.66</v>
      </c>
    </row>
    <row r="958" spans="1:17" x14ac:dyDescent="0.35">
      <c r="A958" t="s">
        <v>49934</v>
      </c>
      <c r="B958">
        <v>6.14378051</v>
      </c>
      <c r="C958">
        <v>30</v>
      </c>
      <c r="D958">
        <v>50.217613610000001</v>
      </c>
      <c r="E958">
        <v>2659</v>
      </c>
      <c r="F958">
        <v>174</v>
      </c>
      <c r="G958">
        <v>3013.5503435400001</v>
      </c>
      <c r="H958">
        <v>11.3</v>
      </c>
      <c r="I958" t="s">
        <v>49935</v>
      </c>
      <c r="J958">
        <v>315.24278163000002</v>
      </c>
      <c r="K958" t="s">
        <v>32385</v>
      </c>
      <c r="L958">
        <v>1220.5436452199999</v>
      </c>
      <c r="M958" t="s">
        <v>49936</v>
      </c>
      <c r="N958">
        <v>1</v>
      </c>
      <c r="O958">
        <v>3.7150999999999998E-3</v>
      </c>
      <c r="P958">
        <v>4.1600071200000004</v>
      </c>
      <c r="Q958">
        <v>88.7</v>
      </c>
    </row>
    <row r="959" spans="1:17" x14ac:dyDescent="0.35">
      <c r="A959" t="s">
        <v>49937</v>
      </c>
      <c r="B959">
        <v>6.1470613500000004</v>
      </c>
      <c r="C959">
        <v>30</v>
      </c>
      <c r="D959">
        <v>46.202916180000003</v>
      </c>
      <c r="E959">
        <v>2659</v>
      </c>
      <c r="F959">
        <v>174</v>
      </c>
      <c r="G959">
        <v>2772.62904248</v>
      </c>
      <c r="H959">
        <v>11.3</v>
      </c>
      <c r="I959" t="s">
        <v>49938</v>
      </c>
      <c r="J959">
        <v>314.89135297000001</v>
      </c>
      <c r="K959" t="s">
        <v>32385</v>
      </c>
      <c r="L959">
        <v>1220.55348774</v>
      </c>
      <c r="M959" t="s">
        <v>49939</v>
      </c>
      <c r="N959">
        <v>1</v>
      </c>
      <c r="O959">
        <v>3.8070999999999999E-3</v>
      </c>
      <c r="P959">
        <v>4.2324838600000003</v>
      </c>
      <c r="Q959">
        <v>88.7</v>
      </c>
    </row>
    <row r="960" spans="1:17" x14ac:dyDescent="0.35">
      <c r="A960" t="s">
        <v>49940</v>
      </c>
      <c r="B960">
        <v>6.17330807</v>
      </c>
      <c r="C960">
        <v>30</v>
      </c>
      <c r="D960">
        <v>42.768807250000002</v>
      </c>
      <c r="E960">
        <v>2659</v>
      </c>
      <c r="F960">
        <v>174</v>
      </c>
      <c r="G960">
        <v>2566.5487569799998</v>
      </c>
      <c r="H960">
        <v>11.3</v>
      </c>
      <c r="I960" t="s">
        <v>49941</v>
      </c>
      <c r="J960">
        <v>315.04791419999998</v>
      </c>
      <c r="K960" t="s">
        <v>32385</v>
      </c>
      <c r="L960">
        <v>1220.5830152999999</v>
      </c>
      <c r="M960" t="s">
        <v>49942</v>
      </c>
      <c r="N960">
        <v>1</v>
      </c>
      <c r="O960">
        <v>3.6394700000000001E-3</v>
      </c>
      <c r="P960">
        <v>4.2365103399999997</v>
      </c>
      <c r="Q960">
        <v>88.7</v>
      </c>
    </row>
    <row r="961" spans="1:17" x14ac:dyDescent="0.35">
      <c r="A961" t="s">
        <v>49943</v>
      </c>
      <c r="B961">
        <v>6.1569038699999998</v>
      </c>
      <c r="C961">
        <v>30</v>
      </c>
      <c r="D961">
        <v>38.966478340000002</v>
      </c>
      <c r="E961">
        <v>2659</v>
      </c>
      <c r="F961">
        <v>174</v>
      </c>
      <c r="G961">
        <v>2338.37165366</v>
      </c>
      <c r="H961">
        <v>11.36</v>
      </c>
      <c r="I961" t="s">
        <v>49944</v>
      </c>
      <c r="J961">
        <v>314.90708312999999</v>
      </c>
      <c r="K961" t="s">
        <v>32385</v>
      </c>
      <c r="L961">
        <v>1220.6880021699999</v>
      </c>
      <c r="M961" t="s">
        <v>49945</v>
      </c>
      <c r="N961">
        <v>1</v>
      </c>
      <c r="O961">
        <v>3.6589299999999999E-3</v>
      </c>
      <c r="P961">
        <v>4.1859555799999999</v>
      </c>
      <c r="Q961">
        <v>88.64</v>
      </c>
    </row>
    <row r="962" spans="1:17" x14ac:dyDescent="0.35">
      <c r="A962" t="s">
        <v>49946</v>
      </c>
      <c r="B962">
        <v>6.2061164599999996</v>
      </c>
      <c r="C962">
        <v>30</v>
      </c>
      <c r="D962">
        <v>35.197983469999997</v>
      </c>
      <c r="E962">
        <v>2659</v>
      </c>
      <c r="F962">
        <v>174</v>
      </c>
      <c r="G962">
        <v>2112.2249255299998</v>
      </c>
      <c r="H962">
        <v>11.4</v>
      </c>
      <c r="I962" t="s">
        <v>49947</v>
      </c>
      <c r="J962">
        <v>314.97706493999999</v>
      </c>
      <c r="K962" t="s">
        <v>32385</v>
      </c>
      <c r="L962">
        <v>1220.67815965</v>
      </c>
      <c r="M962" t="s">
        <v>49948</v>
      </c>
      <c r="N962">
        <v>1</v>
      </c>
      <c r="O962">
        <v>3.6319899999999999E-3</v>
      </c>
      <c r="P962">
        <v>4.1944559400000001</v>
      </c>
      <c r="Q962">
        <v>88.6</v>
      </c>
    </row>
    <row r="963" spans="1:17" x14ac:dyDescent="0.35">
      <c r="A963" t="s">
        <v>49949</v>
      </c>
      <c r="B963">
        <v>6.1667463900000001</v>
      </c>
      <c r="C963">
        <v>30</v>
      </c>
      <c r="D963">
        <v>33.25583992</v>
      </c>
      <c r="E963">
        <v>2659</v>
      </c>
      <c r="F963">
        <v>174</v>
      </c>
      <c r="G963">
        <v>1995.6772258000001</v>
      </c>
      <c r="H963">
        <v>11.4</v>
      </c>
      <c r="I963" t="s">
        <v>49950</v>
      </c>
      <c r="J963">
        <v>314.84446337000003</v>
      </c>
      <c r="K963" t="s">
        <v>32385</v>
      </c>
      <c r="L963">
        <v>1220.5928578200001</v>
      </c>
      <c r="M963" t="s">
        <v>49951</v>
      </c>
      <c r="N963">
        <v>1</v>
      </c>
      <c r="O963">
        <v>3.59122E-3</v>
      </c>
      <c r="P963">
        <v>4.28169646</v>
      </c>
      <c r="Q963">
        <v>88.6</v>
      </c>
    </row>
    <row r="964" spans="1:17" x14ac:dyDescent="0.35">
      <c r="A964" t="s">
        <v>49952</v>
      </c>
      <c r="B964">
        <v>6.2258015000000002</v>
      </c>
      <c r="C964">
        <v>30</v>
      </c>
      <c r="D964">
        <v>31.547649679999999</v>
      </c>
      <c r="E964">
        <v>2659</v>
      </c>
      <c r="F964">
        <v>174</v>
      </c>
      <c r="G964">
        <v>1893.1690239100001</v>
      </c>
      <c r="H964">
        <v>11.4</v>
      </c>
      <c r="I964" t="s">
        <v>49953</v>
      </c>
      <c r="J964">
        <v>314.84409973999999</v>
      </c>
      <c r="K964" t="s">
        <v>32385</v>
      </c>
      <c r="L964">
        <v>1220.5764536199999</v>
      </c>
      <c r="M964" t="s">
        <v>49954</v>
      </c>
      <c r="N964">
        <v>1</v>
      </c>
      <c r="O964">
        <v>3.6437700000000002E-3</v>
      </c>
      <c r="P964">
        <v>4.28617033</v>
      </c>
      <c r="Q964">
        <v>88.6</v>
      </c>
    </row>
    <row r="965" spans="1:17" x14ac:dyDescent="0.35">
      <c r="A965" t="s">
        <v>49955</v>
      </c>
      <c r="B965">
        <v>6.0125469100000002</v>
      </c>
      <c r="C965">
        <v>30</v>
      </c>
      <c r="D965">
        <v>28.64190997</v>
      </c>
      <c r="E965">
        <v>2659</v>
      </c>
      <c r="F965">
        <v>174</v>
      </c>
      <c r="G965">
        <v>1718.7960843799999</v>
      </c>
      <c r="H965">
        <v>11.4</v>
      </c>
      <c r="I965" t="s">
        <v>49956</v>
      </c>
      <c r="J965">
        <v>315.05540005</v>
      </c>
      <c r="K965" t="s">
        <v>32385</v>
      </c>
      <c r="L965">
        <v>1220.5633302599999</v>
      </c>
      <c r="M965" t="s">
        <v>49957</v>
      </c>
      <c r="N965">
        <v>1</v>
      </c>
      <c r="O965">
        <v>3.4274599999999998E-3</v>
      </c>
      <c r="P965">
        <v>4.1188474900000003</v>
      </c>
      <c r="Q965">
        <v>88.6</v>
      </c>
    </row>
    <row r="966" spans="1:17" x14ac:dyDescent="0.35">
      <c r="A966" t="s">
        <v>49958</v>
      </c>
      <c r="B966">
        <v>5.4055915299999997</v>
      </c>
      <c r="C966">
        <v>29.002624669999999</v>
      </c>
      <c r="D966">
        <v>30.15610779</v>
      </c>
      <c r="E966">
        <v>2659</v>
      </c>
      <c r="F966">
        <v>174</v>
      </c>
      <c r="G966">
        <v>1809.66283434</v>
      </c>
      <c r="H966">
        <v>11.34</v>
      </c>
      <c r="I966" t="s">
        <v>49959</v>
      </c>
      <c r="J966">
        <v>319.07217605</v>
      </c>
      <c r="K966" t="s">
        <v>32385</v>
      </c>
      <c r="L966">
        <v>1220.52724102</v>
      </c>
      <c r="M966" t="s">
        <v>49960</v>
      </c>
      <c r="N966">
        <v>1</v>
      </c>
      <c r="O966">
        <v>3.49322E-3</v>
      </c>
      <c r="P966">
        <v>3.7842018199999998</v>
      </c>
      <c r="Q966">
        <v>88.66</v>
      </c>
    </row>
    <row r="967" spans="1:17" x14ac:dyDescent="0.35">
      <c r="A967" t="s">
        <v>49961</v>
      </c>
      <c r="B967">
        <v>4.6608408700000004</v>
      </c>
      <c r="C967">
        <v>26.50918635</v>
      </c>
      <c r="D967">
        <v>36.769622490000003</v>
      </c>
      <c r="E967">
        <v>2659</v>
      </c>
      <c r="F967">
        <v>174</v>
      </c>
      <c r="G967">
        <v>2206.53871239</v>
      </c>
      <c r="H967">
        <v>11.3</v>
      </c>
      <c r="I967" t="s">
        <v>49962</v>
      </c>
      <c r="J967">
        <v>327.72913450999999</v>
      </c>
      <c r="K967" t="s">
        <v>32385</v>
      </c>
      <c r="L967">
        <v>1220.55348774</v>
      </c>
      <c r="M967" t="s">
        <v>49963</v>
      </c>
      <c r="N967">
        <v>1</v>
      </c>
      <c r="O967">
        <v>3.3027500000000001E-3</v>
      </c>
      <c r="P967">
        <v>3.3175769100000001</v>
      </c>
      <c r="Q967">
        <v>88.7</v>
      </c>
    </row>
    <row r="968" spans="1:17" x14ac:dyDescent="0.35">
      <c r="A968" t="s">
        <v>49964</v>
      </c>
      <c r="B968">
        <v>4.8675337900000004</v>
      </c>
      <c r="C968">
        <v>23.517060369999999</v>
      </c>
      <c r="D968">
        <v>39.49005683</v>
      </c>
      <c r="E968">
        <v>2659</v>
      </c>
      <c r="F968">
        <v>174</v>
      </c>
      <c r="G968">
        <v>2369.7915087900001</v>
      </c>
      <c r="H968">
        <v>11.3</v>
      </c>
      <c r="I968" t="s">
        <v>49965</v>
      </c>
      <c r="J968">
        <v>335.90189609999999</v>
      </c>
      <c r="K968" t="s">
        <v>32385</v>
      </c>
      <c r="L968">
        <v>1220.6125428600001</v>
      </c>
      <c r="M968" t="s">
        <v>49966</v>
      </c>
      <c r="N968">
        <v>1</v>
      </c>
      <c r="O968">
        <v>3.71857E-3</v>
      </c>
      <c r="P968">
        <v>3.2737329599999998</v>
      </c>
      <c r="Q968">
        <v>88.7</v>
      </c>
    </row>
    <row r="969" spans="1:17" x14ac:dyDescent="0.35">
      <c r="A969" t="s">
        <v>49967</v>
      </c>
      <c r="B969">
        <v>5.4383999300000001</v>
      </c>
      <c r="C969">
        <v>21.02362205</v>
      </c>
      <c r="D969">
        <v>43.663644249999997</v>
      </c>
      <c r="E969">
        <v>2659</v>
      </c>
      <c r="F969">
        <v>174</v>
      </c>
      <c r="G969">
        <v>2620.2477708400002</v>
      </c>
      <c r="H969">
        <v>11.3</v>
      </c>
      <c r="I969" t="s">
        <v>49968</v>
      </c>
      <c r="J969">
        <v>339.08123380000001</v>
      </c>
      <c r="K969" t="s">
        <v>32385</v>
      </c>
      <c r="L969">
        <v>1220.52067934</v>
      </c>
      <c r="M969" t="s">
        <v>49969</v>
      </c>
      <c r="N969">
        <v>1</v>
      </c>
      <c r="O969">
        <v>3.5554100000000002E-3</v>
      </c>
      <c r="P969">
        <v>3.71217248</v>
      </c>
      <c r="Q969">
        <v>88.7</v>
      </c>
    </row>
    <row r="970" spans="1:17" x14ac:dyDescent="0.35">
      <c r="A970" t="s">
        <v>49970</v>
      </c>
      <c r="B970">
        <v>5.4219957299999999</v>
      </c>
      <c r="C970">
        <v>19.517716539999999</v>
      </c>
      <c r="D970">
        <v>50.801120400000002</v>
      </c>
      <c r="E970">
        <v>2659</v>
      </c>
      <c r="F970">
        <v>174</v>
      </c>
      <c r="G970">
        <v>3048.5664857400002</v>
      </c>
      <c r="H970">
        <v>11.3</v>
      </c>
      <c r="I970" t="s">
        <v>49971</v>
      </c>
      <c r="J970">
        <v>334.49231027000002</v>
      </c>
      <c r="K970" t="s">
        <v>32385</v>
      </c>
      <c r="L970">
        <v>1220.49443262</v>
      </c>
      <c r="M970" t="s">
        <v>49972</v>
      </c>
      <c r="N970">
        <v>1</v>
      </c>
      <c r="O970">
        <v>3.2922099999999998E-3</v>
      </c>
      <c r="P970">
        <v>3.7179885100000001</v>
      </c>
      <c r="Q970">
        <v>88.7</v>
      </c>
    </row>
    <row r="971" spans="1:17" x14ac:dyDescent="0.35">
      <c r="A971" t="s">
        <v>49973</v>
      </c>
      <c r="B971">
        <v>5.5597910099999996</v>
      </c>
      <c r="C971">
        <v>19.517716539999999</v>
      </c>
      <c r="D971">
        <v>55.410737330000003</v>
      </c>
      <c r="E971">
        <v>2659</v>
      </c>
      <c r="F971">
        <v>174</v>
      </c>
      <c r="G971">
        <v>3325.18880334</v>
      </c>
      <c r="H971">
        <v>11.3</v>
      </c>
      <c r="I971" t="s">
        <v>49974</v>
      </c>
      <c r="J971">
        <v>328.97342424999999</v>
      </c>
      <c r="K971" t="s">
        <v>32385</v>
      </c>
      <c r="L971">
        <v>1220.4583433800001</v>
      </c>
      <c r="M971" t="s">
        <v>49975</v>
      </c>
      <c r="N971">
        <v>1</v>
      </c>
      <c r="O971">
        <v>3.2241499999999998E-3</v>
      </c>
      <c r="P971">
        <v>3.7524373299999998</v>
      </c>
      <c r="Q971">
        <v>88.7</v>
      </c>
    </row>
    <row r="972" spans="1:17" x14ac:dyDescent="0.35">
      <c r="A972" t="s">
        <v>49976</v>
      </c>
      <c r="B972">
        <v>5.6516545200000001</v>
      </c>
      <c r="C972">
        <v>19.517716539999999</v>
      </c>
      <c r="D972">
        <v>63.782599509999997</v>
      </c>
      <c r="E972">
        <v>2659</v>
      </c>
      <c r="F972">
        <v>174</v>
      </c>
      <c r="G972">
        <v>3827.58281089</v>
      </c>
      <c r="H972">
        <v>11.3</v>
      </c>
      <c r="I972" t="s">
        <v>49977</v>
      </c>
      <c r="J972">
        <v>322.46510395000001</v>
      </c>
      <c r="K972" t="s">
        <v>32385</v>
      </c>
      <c r="L972">
        <v>1220.4583433800001</v>
      </c>
      <c r="M972" t="s">
        <v>49978</v>
      </c>
      <c r="N972">
        <v>1</v>
      </c>
      <c r="O972">
        <v>3.6118399999999998E-3</v>
      </c>
      <c r="P972">
        <v>3.8468360399999999</v>
      </c>
      <c r="Q972">
        <v>88.7</v>
      </c>
    </row>
    <row r="973" spans="1:17" x14ac:dyDescent="0.35">
      <c r="A973" t="s">
        <v>49979</v>
      </c>
      <c r="B973">
        <v>5.7435180399999997</v>
      </c>
      <c r="C973">
        <v>20.521653539999999</v>
      </c>
      <c r="D973">
        <v>61.913274809999997</v>
      </c>
      <c r="E973">
        <v>2659</v>
      </c>
      <c r="F973">
        <v>174</v>
      </c>
      <c r="G973">
        <v>3715.40495758</v>
      </c>
      <c r="H973">
        <v>11.3</v>
      </c>
      <c r="I973" t="s">
        <v>49980</v>
      </c>
      <c r="J973">
        <v>315.75056319999999</v>
      </c>
      <c r="K973" t="s">
        <v>32385</v>
      </c>
      <c r="L973">
        <v>1220.3631990199999</v>
      </c>
      <c r="M973" t="s">
        <v>49981</v>
      </c>
      <c r="N973">
        <v>1</v>
      </c>
      <c r="O973">
        <v>3.1882199999999999E-3</v>
      </c>
      <c r="P973">
        <v>3.93318178</v>
      </c>
      <c r="Q973">
        <v>88.7</v>
      </c>
    </row>
    <row r="974" spans="1:17" x14ac:dyDescent="0.35">
      <c r="A974" t="s">
        <v>49982</v>
      </c>
      <c r="B974">
        <v>5.7008671199999998</v>
      </c>
      <c r="C974">
        <v>22.519685039999999</v>
      </c>
      <c r="D974">
        <v>58.040099220000002</v>
      </c>
      <c r="E974">
        <v>2659</v>
      </c>
      <c r="F974">
        <v>174</v>
      </c>
      <c r="G974">
        <v>3482.9763578100001</v>
      </c>
      <c r="H974">
        <v>11.3</v>
      </c>
      <c r="I974" t="s">
        <v>49983</v>
      </c>
      <c r="J974">
        <v>308.72217346999997</v>
      </c>
      <c r="K974" t="s">
        <v>32385</v>
      </c>
      <c r="L974">
        <v>1220.31070559</v>
      </c>
      <c r="M974" t="s">
        <v>49984</v>
      </c>
      <c r="N974">
        <v>1</v>
      </c>
      <c r="O974">
        <v>3.1752299999999998E-3</v>
      </c>
      <c r="P974">
        <v>3.9090228699999998</v>
      </c>
      <c r="Q974">
        <v>88.7</v>
      </c>
    </row>
    <row r="975" spans="1:17" x14ac:dyDescent="0.35">
      <c r="A975" t="s">
        <v>49985</v>
      </c>
      <c r="B975">
        <v>5.7566414000000004</v>
      </c>
      <c r="C975">
        <v>25.013123360000002</v>
      </c>
      <c r="D975">
        <v>58.189643619999998</v>
      </c>
      <c r="E975">
        <v>2659</v>
      </c>
      <c r="F975">
        <v>174</v>
      </c>
      <c r="G975">
        <v>3491.9504916599999</v>
      </c>
      <c r="H975">
        <v>11.36</v>
      </c>
      <c r="I975" t="s">
        <v>49986</v>
      </c>
      <c r="J975">
        <v>303.32142313999998</v>
      </c>
      <c r="K975" t="s">
        <v>32385</v>
      </c>
      <c r="L975">
        <v>1220.2549313100001</v>
      </c>
      <c r="M975" t="s">
        <v>49987</v>
      </c>
      <c r="N975">
        <v>1</v>
      </c>
      <c r="O975">
        <v>3.2966200000000001E-3</v>
      </c>
      <c r="P975">
        <v>3.9081280899999999</v>
      </c>
      <c r="Q975">
        <v>88.64</v>
      </c>
    </row>
    <row r="976" spans="1:17" x14ac:dyDescent="0.35">
      <c r="A976" t="s">
        <v>49988</v>
      </c>
      <c r="B976">
        <v>5.4810508499999999</v>
      </c>
      <c r="C976">
        <v>26.50918635</v>
      </c>
      <c r="D976">
        <v>60.447914259999997</v>
      </c>
      <c r="E976">
        <v>2659</v>
      </c>
      <c r="F976">
        <v>174</v>
      </c>
      <c r="G976">
        <v>3627.4689234000002</v>
      </c>
      <c r="H976">
        <v>11.4</v>
      </c>
      <c r="I976" t="s">
        <v>49989</v>
      </c>
      <c r="J976">
        <v>301.59733512000003</v>
      </c>
      <c r="K976" t="s">
        <v>32385</v>
      </c>
      <c r="L976">
        <v>1220.18275283</v>
      </c>
      <c r="M976" t="s">
        <v>49990</v>
      </c>
      <c r="N976">
        <v>1</v>
      </c>
      <c r="O976">
        <v>3.2044600000000001E-3</v>
      </c>
      <c r="P976">
        <v>3.8056764099999998</v>
      </c>
      <c r="Q976">
        <v>88.6</v>
      </c>
    </row>
    <row r="977" spans="1:17" x14ac:dyDescent="0.35">
      <c r="A977" t="s">
        <v>49991</v>
      </c>
      <c r="B977">
        <v>5.6122844399999998</v>
      </c>
      <c r="C977">
        <v>27.506561680000001</v>
      </c>
      <c r="D977">
        <v>53.340832800000001</v>
      </c>
      <c r="E977">
        <v>2659</v>
      </c>
      <c r="F977">
        <v>174</v>
      </c>
      <c r="G977">
        <v>3200.9741894899998</v>
      </c>
      <c r="H977">
        <v>11.34</v>
      </c>
      <c r="I977" t="s">
        <v>49992</v>
      </c>
      <c r="J977">
        <v>302.08870445000002</v>
      </c>
      <c r="K977" t="s">
        <v>32385</v>
      </c>
      <c r="L977">
        <v>1220.11713603</v>
      </c>
      <c r="M977" t="s">
        <v>49993</v>
      </c>
      <c r="N977">
        <v>1</v>
      </c>
      <c r="O977">
        <v>3.3921200000000002E-3</v>
      </c>
      <c r="P977">
        <v>3.7537794899999999</v>
      </c>
      <c r="Q977">
        <v>88.66</v>
      </c>
    </row>
    <row r="978" spans="1:17" x14ac:dyDescent="0.35">
      <c r="A978" t="s">
        <v>49994</v>
      </c>
      <c r="B978">
        <v>5.5007358899999996</v>
      </c>
      <c r="C978">
        <v>28.005249339999999</v>
      </c>
      <c r="D978">
        <v>52.266055700000003</v>
      </c>
      <c r="E978">
        <v>2659</v>
      </c>
      <c r="F978">
        <v>174</v>
      </c>
      <c r="G978">
        <v>3136.47700033</v>
      </c>
      <c r="H978">
        <v>11.3</v>
      </c>
      <c r="I978" t="s">
        <v>49995</v>
      </c>
      <c r="J978">
        <v>304.51552385000002</v>
      </c>
      <c r="K978" t="s">
        <v>32385</v>
      </c>
      <c r="L978">
        <v>1220.1335402300001</v>
      </c>
      <c r="M978" t="s">
        <v>49996</v>
      </c>
      <c r="N978">
        <v>1</v>
      </c>
      <c r="O978">
        <v>3.14708E-3</v>
      </c>
      <c r="P978">
        <v>3.8499677499999998</v>
      </c>
      <c r="Q978">
        <v>88.7</v>
      </c>
    </row>
    <row r="979" spans="1:17" x14ac:dyDescent="0.35">
      <c r="A979" t="s">
        <v>49997</v>
      </c>
      <c r="B979">
        <v>5.5007358899999996</v>
      </c>
      <c r="C979">
        <v>28.503937010000001</v>
      </c>
      <c r="D979">
        <v>53.109188600000003</v>
      </c>
      <c r="E979">
        <v>2659</v>
      </c>
      <c r="F979">
        <v>174</v>
      </c>
      <c r="G979">
        <v>3187.07326061</v>
      </c>
      <c r="H979">
        <v>11.3</v>
      </c>
      <c r="I979" t="s">
        <v>49998</v>
      </c>
      <c r="J979">
        <v>306.65364663999998</v>
      </c>
      <c r="K979" t="s">
        <v>32385</v>
      </c>
      <c r="L979">
        <v>1220.1532252699999</v>
      </c>
      <c r="M979" t="s">
        <v>49999</v>
      </c>
      <c r="N979">
        <v>1</v>
      </c>
      <c r="O979">
        <v>3.23464E-3</v>
      </c>
      <c r="P979">
        <v>3.7032247300000001</v>
      </c>
      <c r="Q979">
        <v>88.7</v>
      </c>
    </row>
    <row r="980" spans="1:17" x14ac:dyDescent="0.35">
      <c r="A980" t="s">
        <v>50000</v>
      </c>
      <c r="B980">
        <v>5.6385311600000003</v>
      </c>
      <c r="C980">
        <v>29.002624669999999</v>
      </c>
      <c r="D980">
        <v>52.288871899999997</v>
      </c>
      <c r="E980">
        <v>2659</v>
      </c>
      <c r="F980">
        <v>174</v>
      </c>
      <c r="G980">
        <v>3137.8461970399999</v>
      </c>
      <c r="H980">
        <v>11.3</v>
      </c>
      <c r="I980" t="s">
        <v>50001</v>
      </c>
      <c r="J980">
        <v>308.05805394999999</v>
      </c>
      <c r="K980" t="s">
        <v>32385</v>
      </c>
      <c r="L980">
        <v>1220.14994443</v>
      </c>
      <c r="M980" t="s">
        <v>50002</v>
      </c>
      <c r="N980">
        <v>1</v>
      </c>
      <c r="O980">
        <v>3.4846600000000001E-3</v>
      </c>
      <c r="P980">
        <v>3.81417677</v>
      </c>
      <c r="Q980">
        <v>88.7</v>
      </c>
    </row>
    <row r="981" spans="1:17" x14ac:dyDescent="0.35">
      <c r="A981" t="s">
        <v>50003</v>
      </c>
      <c r="B981">
        <v>5.6483736799999997</v>
      </c>
      <c r="C981">
        <v>29.501312339999998</v>
      </c>
      <c r="D981">
        <v>52.996235689999999</v>
      </c>
      <c r="E981">
        <v>2659</v>
      </c>
      <c r="F981">
        <v>174</v>
      </c>
      <c r="G981">
        <v>3180.29497584</v>
      </c>
      <c r="H981">
        <v>11.3</v>
      </c>
      <c r="I981" t="s">
        <v>50004</v>
      </c>
      <c r="J981">
        <v>308.23029319</v>
      </c>
      <c r="K981" t="s">
        <v>32385</v>
      </c>
      <c r="L981">
        <v>1220.1269785500001</v>
      </c>
      <c r="M981" t="s">
        <v>50005</v>
      </c>
      <c r="N981">
        <v>1</v>
      </c>
      <c r="O981">
        <v>3.4176699999999998E-3</v>
      </c>
      <c r="P981">
        <v>3.8432569399999998</v>
      </c>
      <c r="Q981">
        <v>88.7</v>
      </c>
    </row>
    <row r="982" spans="1:17" x14ac:dyDescent="0.35">
      <c r="A982" t="s">
        <v>50006</v>
      </c>
      <c r="B982">
        <v>5.6385311600000003</v>
      </c>
      <c r="C982">
        <v>30</v>
      </c>
      <c r="D982">
        <v>56.41512144</v>
      </c>
      <c r="E982">
        <v>2659</v>
      </c>
      <c r="F982">
        <v>174</v>
      </c>
      <c r="G982">
        <v>3385.4617207900001</v>
      </c>
      <c r="H982">
        <v>11.3</v>
      </c>
      <c r="I982" t="s">
        <v>50007</v>
      </c>
      <c r="J982">
        <v>309.40874258999997</v>
      </c>
      <c r="K982" t="s">
        <v>32385</v>
      </c>
      <c r="L982">
        <v>1220.10401267</v>
      </c>
      <c r="M982" t="s">
        <v>50008</v>
      </c>
      <c r="N982">
        <v>1</v>
      </c>
      <c r="O982">
        <v>3.4256199999999999E-3</v>
      </c>
      <c r="P982">
        <v>3.8513099099999999</v>
      </c>
      <c r="Q982">
        <v>88.7</v>
      </c>
    </row>
    <row r="983" spans="1:17" x14ac:dyDescent="0.35">
      <c r="A983" t="s">
        <v>50009</v>
      </c>
      <c r="B983">
        <v>5.5761951999999999</v>
      </c>
      <c r="C983">
        <v>30</v>
      </c>
      <c r="D983">
        <v>59.207270979999997</v>
      </c>
      <c r="E983">
        <v>2659</v>
      </c>
      <c r="F983">
        <v>174</v>
      </c>
      <c r="G983">
        <v>3553.01813378</v>
      </c>
      <c r="H983">
        <v>11.3</v>
      </c>
      <c r="I983" t="s">
        <v>50010</v>
      </c>
      <c r="J983">
        <v>309.97133430999997</v>
      </c>
      <c r="K983" t="s">
        <v>32385</v>
      </c>
      <c r="L983">
        <v>1220.03511503</v>
      </c>
      <c r="M983" t="s">
        <v>50011</v>
      </c>
      <c r="N983">
        <v>1</v>
      </c>
      <c r="O983">
        <v>3.3358200000000002E-3</v>
      </c>
      <c r="P983">
        <v>3.8204401899999998</v>
      </c>
      <c r="Q983">
        <v>88.7</v>
      </c>
    </row>
    <row r="984" spans="1:17" x14ac:dyDescent="0.35">
      <c r="A984" t="s">
        <v>50012</v>
      </c>
      <c r="B984">
        <v>5.5588214899999997</v>
      </c>
      <c r="C984">
        <v>30</v>
      </c>
      <c r="D984">
        <v>57.849262770000003</v>
      </c>
      <c r="E984">
        <v>2659</v>
      </c>
      <c r="F984">
        <v>174</v>
      </c>
      <c r="G984">
        <v>3471.5242951300002</v>
      </c>
      <c r="H984">
        <v>11.3</v>
      </c>
      <c r="I984" t="s">
        <v>50013</v>
      </c>
      <c r="J984">
        <v>311.21266107999998</v>
      </c>
      <c r="K984" t="s">
        <v>32385</v>
      </c>
      <c r="L984">
        <v>1220.0643734600001</v>
      </c>
      <c r="M984" t="s">
        <v>50014</v>
      </c>
      <c r="N984">
        <v>1</v>
      </c>
      <c r="O984">
        <v>3.4544699999999998E-3</v>
      </c>
      <c r="P984">
        <v>3.7809015700000002</v>
      </c>
      <c r="Q984">
        <v>88.7</v>
      </c>
    </row>
    <row r="985" spans="1:17" x14ac:dyDescent="0.35">
      <c r="A985" t="s">
        <v>50015</v>
      </c>
      <c r="B985">
        <v>5.6008751999999999</v>
      </c>
      <c r="C985">
        <v>30</v>
      </c>
      <c r="D985">
        <v>59.214003290000001</v>
      </c>
      <c r="E985">
        <v>2659</v>
      </c>
      <c r="F985">
        <v>174</v>
      </c>
      <c r="G985">
        <v>3553.4221387900002</v>
      </c>
      <c r="H985">
        <v>11.3</v>
      </c>
      <c r="I985" t="s">
        <v>50016</v>
      </c>
      <c r="J985">
        <v>313.01703006000002</v>
      </c>
      <c r="K985" t="s">
        <v>32385</v>
      </c>
      <c r="L985">
        <v>1220.0676543</v>
      </c>
      <c r="M985" t="s">
        <v>50017</v>
      </c>
      <c r="N985">
        <v>1</v>
      </c>
      <c r="O985">
        <v>3.3702599999999999E-3</v>
      </c>
      <c r="P985">
        <v>3.8012545800000002</v>
      </c>
      <c r="Q985">
        <v>88.7</v>
      </c>
    </row>
    <row r="986" spans="1:17" x14ac:dyDescent="0.35">
      <c r="A986" t="s">
        <v>50018</v>
      </c>
      <c r="B986">
        <v>5.8699040699999996</v>
      </c>
      <c r="C986">
        <v>30</v>
      </c>
      <c r="D986">
        <v>56.862706670000001</v>
      </c>
      <c r="E986">
        <v>2659</v>
      </c>
      <c r="F986">
        <v>174</v>
      </c>
      <c r="G986">
        <v>3412.32123374</v>
      </c>
      <c r="H986">
        <v>11.3</v>
      </c>
      <c r="I986" t="s">
        <v>50019</v>
      </c>
      <c r="J986">
        <v>313.44629480999998</v>
      </c>
      <c r="K986" t="s">
        <v>32385</v>
      </c>
      <c r="L986">
        <v>1220.01188002</v>
      </c>
      <c r="M986" t="s">
        <v>50020</v>
      </c>
      <c r="N986">
        <v>1</v>
      </c>
      <c r="O986">
        <v>3.7504299999999999E-3</v>
      </c>
      <c r="P986">
        <v>3.9802094800000001</v>
      </c>
      <c r="Q986">
        <v>88.7</v>
      </c>
    </row>
    <row r="987" spans="1:17" x14ac:dyDescent="0.35">
      <c r="A987" t="s">
        <v>50021</v>
      </c>
      <c r="B987">
        <v>6.1651796599999997</v>
      </c>
      <c r="C987">
        <v>30</v>
      </c>
      <c r="D987">
        <v>54.336592789999997</v>
      </c>
      <c r="E987">
        <v>2659</v>
      </c>
      <c r="F987">
        <v>174</v>
      </c>
      <c r="G987">
        <v>3260.7295747500002</v>
      </c>
      <c r="H987">
        <v>11.36</v>
      </c>
      <c r="I987" t="s">
        <v>50022</v>
      </c>
      <c r="J987">
        <v>314.68813230000001</v>
      </c>
      <c r="K987" t="s">
        <v>32385</v>
      </c>
      <c r="L987">
        <v>1219.92985903</v>
      </c>
      <c r="M987" t="s">
        <v>50023</v>
      </c>
      <c r="N987">
        <v>1</v>
      </c>
      <c r="O987">
        <v>3.48921E-3</v>
      </c>
      <c r="P987">
        <v>4.2352202200000004</v>
      </c>
      <c r="Q987">
        <v>88.64</v>
      </c>
    </row>
    <row r="988" spans="1:17" x14ac:dyDescent="0.35">
      <c r="A988" t="s">
        <v>50024</v>
      </c>
      <c r="B988">
        <v>6.2209539400000002</v>
      </c>
      <c r="C988">
        <v>30</v>
      </c>
      <c r="D988">
        <v>54.639169860000003</v>
      </c>
      <c r="E988">
        <v>2659</v>
      </c>
      <c r="F988">
        <v>174</v>
      </c>
      <c r="G988">
        <v>3278.88717279</v>
      </c>
      <c r="H988">
        <v>11.4</v>
      </c>
      <c r="I988" t="s">
        <v>50025</v>
      </c>
      <c r="J988">
        <v>314.68074648999999</v>
      </c>
      <c r="K988" t="s">
        <v>32385</v>
      </c>
      <c r="L988">
        <v>1219.8576805499999</v>
      </c>
      <c r="M988" t="s">
        <v>50026</v>
      </c>
      <c r="N988">
        <v>1</v>
      </c>
      <c r="O988">
        <v>3.4844899999999998E-3</v>
      </c>
      <c r="P988">
        <v>4.2110613099999998</v>
      </c>
      <c r="Q988">
        <v>88.6</v>
      </c>
    </row>
    <row r="989" spans="1:17" x14ac:dyDescent="0.35">
      <c r="A989" t="s">
        <v>50027</v>
      </c>
      <c r="B989">
        <v>6.1520562999999999</v>
      </c>
      <c r="C989">
        <v>30</v>
      </c>
      <c r="D989">
        <v>53.496981769999998</v>
      </c>
      <c r="E989">
        <v>2659</v>
      </c>
      <c r="F989">
        <v>174</v>
      </c>
      <c r="G989">
        <v>3210.3446618600001</v>
      </c>
      <c r="H989">
        <v>11.44</v>
      </c>
      <c r="I989" t="s">
        <v>50028</v>
      </c>
      <c r="J989">
        <v>314.74236490999999</v>
      </c>
      <c r="K989" t="s">
        <v>32385</v>
      </c>
      <c r="L989">
        <v>1219.8248721499999</v>
      </c>
      <c r="M989" t="s">
        <v>50029</v>
      </c>
      <c r="N989">
        <v>1</v>
      </c>
      <c r="O989">
        <v>3.6027899999999998E-3</v>
      </c>
      <c r="P989">
        <v>4.1909288800000004</v>
      </c>
      <c r="Q989">
        <v>88.56</v>
      </c>
    </row>
    <row r="990" spans="1:17" x14ac:dyDescent="0.35">
      <c r="A990" t="s">
        <v>50030</v>
      </c>
      <c r="B990">
        <v>6.1225287399999999</v>
      </c>
      <c r="C990">
        <v>30</v>
      </c>
      <c r="D990">
        <v>53.759341800000001</v>
      </c>
      <c r="E990">
        <v>2659</v>
      </c>
      <c r="F990">
        <v>174</v>
      </c>
      <c r="G990">
        <v>3226.0888423599999</v>
      </c>
      <c r="H990">
        <v>11.5</v>
      </c>
      <c r="I990" t="s">
        <v>50031</v>
      </c>
      <c r="J990">
        <v>315.00074985999998</v>
      </c>
      <c r="K990" t="s">
        <v>32385</v>
      </c>
      <c r="L990">
        <v>1219.8051871099999</v>
      </c>
      <c r="M990" t="s">
        <v>50032</v>
      </c>
      <c r="N990">
        <v>1</v>
      </c>
      <c r="O990">
        <v>3.73464E-3</v>
      </c>
      <c r="P990">
        <v>4.1578222199999999</v>
      </c>
      <c r="Q990">
        <v>88.5</v>
      </c>
    </row>
    <row r="991" spans="1:17" x14ac:dyDescent="0.35">
      <c r="A991" t="s">
        <v>50033</v>
      </c>
      <c r="B991">
        <v>6.0241035500000004</v>
      </c>
      <c r="C991">
        <v>30</v>
      </c>
      <c r="D991">
        <v>56.374147720000003</v>
      </c>
      <c r="E991">
        <v>2659</v>
      </c>
      <c r="F991">
        <v>174</v>
      </c>
      <c r="G991">
        <v>3383.0028951499999</v>
      </c>
      <c r="H991">
        <v>11.46</v>
      </c>
      <c r="I991" t="s">
        <v>50034</v>
      </c>
      <c r="J991">
        <v>314.89104626</v>
      </c>
      <c r="K991" t="s">
        <v>32385</v>
      </c>
      <c r="L991">
        <v>1219.75597451</v>
      </c>
      <c r="M991" t="s">
        <v>50035</v>
      </c>
      <c r="N991">
        <v>1</v>
      </c>
      <c r="O991">
        <v>3.53938E-3</v>
      </c>
      <c r="P991">
        <v>4.1215838600000003</v>
      </c>
      <c r="Q991">
        <v>88.54</v>
      </c>
    </row>
    <row r="992" spans="1:17" x14ac:dyDescent="0.35">
      <c r="A992" t="s">
        <v>50036</v>
      </c>
      <c r="B992">
        <v>5.9978568299999999</v>
      </c>
      <c r="C992">
        <v>30</v>
      </c>
      <c r="D992">
        <v>57.969126600000003</v>
      </c>
      <c r="E992">
        <v>2659</v>
      </c>
      <c r="F992">
        <v>174</v>
      </c>
      <c r="G992">
        <v>3478.71730278</v>
      </c>
      <c r="H992">
        <v>11.36</v>
      </c>
      <c r="I992" t="s">
        <v>50037</v>
      </c>
      <c r="J992">
        <v>315.00860949999998</v>
      </c>
      <c r="K992" t="s">
        <v>32385</v>
      </c>
      <c r="L992">
        <v>1219.74285115</v>
      </c>
      <c r="M992" t="s">
        <v>50038</v>
      </c>
      <c r="N992">
        <v>1</v>
      </c>
      <c r="O992">
        <v>3.58099E-3</v>
      </c>
      <c r="P992">
        <v>4.0831085500000004</v>
      </c>
      <c r="Q992">
        <v>88.64</v>
      </c>
    </row>
    <row r="993" spans="1:17" x14ac:dyDescent="0.35">
      <c r="A993" t="s">
        <v>50039</v>
      </c>
      <c r="B993">
        <v>5.9092741499999999</v>
      </c>
      <c r="C993">
        <v>30</v>
      </c>
      <c r="D993">
        <v>55.046761889999999</v>
      </c>
      <c r="E993">
        <v>2659</v>
      </c>
      <c r="F993">
        <v>174</v>
      </c>
      <c r="G993">
        <v>3303.3467002799998</v>
      </c>
      <c r="H993">
        <v>11.3</v>
      </c>
      <c r="I993" t="s">
        <v>50040</v>
      </c>
      <c r="J993">
        <v>315.20381259999999</v>
      </c>
      <c r="K993" t="s">
        <v>32385</v>
      </c>
      <c r="L993">
        <v>1219.7658170300001</v>
      </c>
      <c r="M993" t="s">
        <v>50041</v>
      </c>
      <c r="N993">
        <v>1</v>
      </c>
      <c r="O993">
        <v>3.6200500000000001E-3</v>
      </c>
      <c r="P993">
        <v>4.0307642399999999</v>
      </c>
      <c r="Q993">
        <v>88.7</v>
      </c>
    </row>
    <row r="994" spans="1:17" x14ac:dyDescent="0.35">
      <c r="A994" t="s">
        <v>50042</v>
      </c>
      <c r="B994">
        <v>5.9158358299999998</v>
      </c>
      <c r="C994">
        <v>30</v>
      </c>
      <c r="D994">
        <v>50.76349227</v>
      </c>
      <c r="E994">
        <v>2659</v>
      </c>
      <c r="F994">
        <v>174</v>
      </c>
      <c r="G994">
        <v>3046.3084282200002</v>
      </c>
      <c r="H994">
        <v>11.3</v>
      </c>
      <c r="I994" t="s">
        <v>50043</v>
      </c>
      <c r="J994">
        <v>314.9771154</v>
      </c>
      <c r="K994" t="s">
        <v>32385</v>
      </c>
      <c r="L994">
        <v>1219.81502963</v>
      </c>
      <c r="M994" t="s">
        <v>50044</v>
      </c>
      <c r="N994">
        <v>1</v>
      </c>
      <c r="O994">
        <v>3.7969000000000002E-3</v>
      </c>
      <c r="P994">
        <v>4.0222638899999996</v>
      </c>
      <c r="Q994">
        <v>88.7</v>
      </c>
    </row>
    <row r="995" spans="1:17" x14ac:dyDescent="0.35">
      <c r="A995" t="s">
        <v>50045</v>
      </c>
      <c r="B995">
        <v>5.9223975099999997</v>
      </c>
      <c r="C995">
        <v>30</v>
      </c>
      <c r="D995">
        <v>50.740124819999998</v>
      </c>
      <c r="E995">
        <v>2659</v>
      </c>
      <c r="F995">
        <v>174</v>
      </c>
      <c r="G995">
        <v>3044.9061512799999</v>
      </c>
      <c r="H995">
        <v>11.3</v>
      </c>
      <c r="I995" t="s">
        <v>50046</v>
      </c>
      <c r="J995">
        <v>314.92250724000002</v>
      </c>
      <c r="K995" t="s">
        <v>32385</v>
      </c>
      <c r="L995">
        <v>1219.79534459</v>
      </c>
      <c r="M995" t="s">
        <v>50047</v>
      </c>
      <c r="N995">
        <v>1</v>
      </c>
      <c r="O995">
        <v>3.6452099999999999E-3</v>
      </c>
      <c r="P995">
        <v>4.0370276599999997</v>
      </c>
      <c r="Q995">
        <v>88.7</v>
      </c>
    </row>
    <row r="996" spans="1:17" x14ac:dyDescent="0.35">
      <c r="A996" t="s">
        <v>50048</v>
      </c>
      <c r="B996">
        <v>5.9486442300000002</v>
      </c>
      <c r="C996">
        <v>30</v>
      </c>
      <c r="D996">
        <v>52.854465310000002</v>
      </c>
      <c r="E996">
        <v>2659</v>
      </c>
      <c r="F996">
        <v>174</v>
      </c>
      <c r="G996">
        <v>3171.7873599499999</v>
      </c>
      <c r="H996">
        <v>11.3</v>
      </c>
      <c r="I996" t="s">
        <v>50049</v>
      </c>
      <c r="J996">
        <v>314.99284591000003</v>
      </c>
      <c r="K996" t="s">
        <v>32385</v>
      </c>
      <c r="L996">
        <v>1219.8117487899999</v>
      </c>
      <c r="M996" t="s">
        <v>50050</v>
      </c>
      <c r="N996">
        <v>1</v>
      </c>
      <c r="O996">
        <v>3.5527499999999999E-3</v>
      </c>
      <c r="P996">
        <v>4.0732660300000001</v>
      </c>
      <c r="Q996">
        <v>88.7</v>
      </c>
    </row>
    <row r="997" spans="1:17" x14ac:dyDescent="0.35">
      <c r="A997" t="s">
        <v>50051</v>
      </c>
      <c r="B997">
        <v>5.8994316299999996</v>
      </c>
      <c r="C997">
        <v>30</v>
      </c>
      <c r="D997">
        <v>56.981376859999997</v>
      </c>
      <c r="E997">
        <v>2659</v>
      </c>
      <c r="F997">
        <v>174</v>
      </c>
      <c r="G997">
        <v>3419.4426113899999</v>
      </c>
      <c r="H997">
        <v>11.3</v>
      </c>
      <c r="I997" t="s">
        <v>50052</v>
      </c>
      <c r="J997">
        <v>314.93823784</v>
      </c>
      <c r="K997" t="s">
        <v>32385</v>
      </c>
      <c r="L997">
        <v>1219.80846795</v>
      </c>
      <c r="M997" t="s">
        <v>50053</v>
      </c>
      <c r="N997">
        <v>1</v>
      </c>
      <c r="O997">
        <v>3.8316100000000001E-3</v>
      </c>
      <c r="P997">
        <v>4.0280799199999997</v>
      </c>
      <c r="Q997">
        <v>88.7</v>
      </c>
    </row>
    <row r="998" spans="1:17" x14ac:dyDescent="0.35">
      <c r="A998" t="s">
        <v>50054</v>
      </c>
      <c r="B998">
        <v>5.9650484300000004</v>
      </c>
      <c r="C998">
        <v>30</v>
      </c>
      <c r="D998">
        <v>57.107001240000002</v>
      </c>
      <c r="E998">
        <v>2659</v>
      </c>
      <c r="F998">
        <v>174</v>
      </c>
      <c r="G998">
        <v>3426.98130842</v>
      </c>
      <c r="H998">
        <v>11.3</v>
      </c>
      <c r="I998" t="s">
        <v>50055</v>
      </c>
      <c r="J998">
        <v>315.14166825000001</v>
      </c>
      <c r="K998" t="s">
        <v>32385</v>
      </c>
      <c r="L998">
        <v>1219.7723787100001</v>
      </c>
      <c r="M998" t="s">
        <v>50056</v>
      </c>
      <c r="N998">
        <v>1</v>
      </c>
      <c r="O998">
        <v>3.6399800000000001E-3</v>
      </c>
      <c r="P998">
        <v>4.0589496399999998</v>
      </c>
      <c r="Q998">
        <v>88.7</v>
      </c>
    </row>
    <row r="999" spans="1:17" x14ac:dyDescent="0.35">
      <c r="A999" t="s">
        <v>50057</v>
      </c>
      <c r="B999">
        <v>5.8895891100000002</v>
      </c>
      <c r="C999">
        <v>30</v>
      </c>
      <c r="D999">
        <v>56.338532129999997</v>
      </c>
      <c r="E999">
        <v>2659</v>
      </c>
      <c r="F999">
        <v>174</v>
      </c>
      <c r="G999">
        <v>3380.8656096200002</v>
      </c>
      <c r="H999">
        <v>11.26</v>
      </c>
      <c r="I999" t="s">
        <v>50058</v>
      </c>
      <c r="J999">
        <v>314.96183924000002</v>
      </c>
      <c r="K999" t="s">
        <v>32385</v>
      </c>
      <c r="L999">
        <v>1219.74941283</v>
      </c>
      <c r="M999" t="s">
        <v>50059</v>
      </c>
      <c r="N999">
        <v>1</v>
      </c>
      <c r="O999">
        <v>3.72098E-3</v>
      </c>
      <c r="P999">
        <v>4.0374750500000003</v>
      </c>
      <c r="Q999">
        <v>88.74</v>
      </c>
    </row>
    <row r="1000" spans="1:17" x14ac:dyDescent="0.35">
      <c r="A1000" t="s">
        <v>50060</v>
      </c>
      <c r="B1000">
        <v>5.9223975099999997</v>
      </c>
      <c r="C1000">
        <v>30</v>
      </c>
      <c r="D1000">
        <v>56.730691270000001</v>
      </c>
      <c r="E1000">
        <v>2659</v>
      </c>
      <c r="F1000">
        <v>174</v>
      </c>
      <c r="G1000">
        <v>3404.39901194</v>
      </c>
      <c r="H1000">
        <v>11.16</v>
      </c>
      <c r="I1000" t="s">
        <v>50061</v>
      </c>
      <c r="J1000">
        <v>315.00856551999999</v>
      </c>
      <c r="K1000" t="s">
        <v>32385</v>
      </c>
      <c r="L1000">
        <v>1219.80190627</v>
      </c>
      <c r="M1000" t="s">
        <v>50062</v>
      </c>
      <c r="N1000">
        <v>1</v>
      </c>
      <c r="O1000">
        <v>3.6142800000000001E-3</v>
      </c>
      <c r="P1000">
        <v>4.0647656699999999</v>
      </c>
      <c r="Q1000">
        <v>88.84</v>
      </c>
    </row>
    <row r="1001" spans="1:17" x14ac:dyDescent="0.35">
      <c r="A1001" t="s">
        <v>50063</v>
      </c>
      <c r="B1001">
        <v>5.9256783500000001</v>
      </c>
      <c r="C1001">
        <v>30</v>
      </c>
      <c r="D1001">
        <v>55.664048110000003</v>
      </c>
      <c r="E1001">
        <v>2659</v>
      </c>
      <c r="F1001">
        <v>174</v>
      </c>
      <c r="G1001">
        <v>3340.3899397</v>
      </c>
      <c r="H1001">
        <v>11.1</v>
      </c>
      <c r="I1001" t="s">
        <v>50064</v>
      </c>
      <c r="J1001">
        <v>315.14080142</v>
      </c>
      <c r="K1001" t="s">
        <v>32385</v>
      </c>
      <c r="L1001">
        <v>1219.76253619</v>
      </c>
      <c r="M1001" t="s">
        <v>50065</v>
      </c>
      <c r="N1001">
        <v>1</v>
      </c>
      <c r="O1001">
        <v>3.66826E-3</v>
      </c>
      <c r="P1001">
        <v>4.0294220799999998</v>
      </c>
      <c r="Q1001">
        <v>88.9</v>
      </c>
    </row>
    <row r="1002" spans="1:17" x14ac:dyDescent="0.35">
      <c r="A1002" t="s">
        <v>50066</v>
      </c>
      <c r="B1002">
        <v>5.9256783500000001</v>
      </c>
      <c r="C1002">
        <v>30</v>
      </c>
      <c r="D1002">
        <v>54.822358370000003</v>
      </c>
      <c r="E1002">
        <v>2659</v>
      </c>
      <c r="F1002">
        <v>174</v>
      </c>
      <c r="G1002">
        <v>3289.8802834600001</v>
      </c>
      <c r="H1002">
        <v>11.14</v>
      </c>
      <c r="I1002" t="s">
        <v>50067</v>
      </c>
      <c r="J1002">
        <v>314.96920071</v>
      </c>
      <c r="K1002" t="s">
        <v>32385</v>
      </c>
      <c r="L1002">
        <v>1219.79534459</v>
      </c>
      <c r="M1002" t="s">
        <v>50068</v>
      </c>
      <c r="N1002">
        <v>1</v>
      </c>
      <c r="O1002">
        <v>3.6676600000000001E-3</v>
      </c>
      <c r="P1002">
        <v>4.0437384700000001</v>
      </c>
      <c r="Q1002">
        <v>88.86</v>
      </c>
    </row>
    <row r="1003" spans="1:17" x14ac:dyDescent="0.35">
      <c r="A1003" t="s">
        <v>50069</v>
      </c>
      <c r="B1003">
        <v>5.9814526299999997</v>
      </c>
      <c r="C1003">
        <v>30</v>
      </c>
      <c r="D1003">
        <v>54.390536240000003</v>
      </c>
      <c r="E1003">
        <v>2659</v>
      </c>
      <c r="F1003">
        <v>174</v>
      </c>
      <c r="G1003">
        <v>3263.9667118399998</v>
      </c>
      <c r="H1003">
        <v>11.24</v>
      </c>
      <c r="I1003" t="s">
        <v>50070</v>
      </c>
      <c r="J1003">
        <v>315.10228616000001</v>
      </c>
      <c r="K1003" t="s">
        <v>32385</v>
      </c>
      <c r="L1003">
        <v>1219.72316611</v>
      </c>
      <c r="M1003" t="s">
        <v>50071</v>
      </c>
      <c r="N1003">
        <v>1</v>
      </c>
      <c r="O1003">
        <v>3.7204E-3</v>
      </c>
      <c r="P1003">
        <v>4.1130835000000001</v>
      </c>
      <c r="Q1003">
        <v>88.76</v>
      </c>
    </row>
    <row r="1004" spans="1:17" x14ac:dyDescent="0.35">
      <c r="A1004" t="s">
        <v>50072</v>
      </c>
      <c r="B1004">
        <v>5.9158358299999998</v>
      </c>
      <c r="C1004">
        <v>30</v>
      </c>
      <c r="D1004">
        <v>55.450983100000002</v>
      </c>
      <c r="E1004">
        <v>2659</v>
      </c>
      <c r="F1004">
        <v>174</v>
      </c>
      <c r="G1004">
        <v>3327.6039451500001</v>
      </c>
      <c r="H1004">
        <v>11.34</v>
      </c>
      <c r="I1004" t="s">
        <v>50073</v>
      </c>
      <c r="J1004">
        <v>315.24275116000001</v>
      </c>
      <c r="K1004" t="s">
        <v>32385</v>
      </c>
      <c r="L1004">
        <v>1219.72316611</v>
      </c>
      <c r="M1004" t="s">
        <v>50074</v>
      </c>
      <c r="N1004">
        <v>1</v>
      </c>
      <c r="O1004">
        <v>3.6476199999999999E-3</v>
      </c>
      <c r="P1004">
        <v>4.0665552199999997</v>
      </c>
      <c r="Q1004">
        <v>88.66</v>
      </c>
    </row>
    <row r="1005" spans="1:17" x14ac:dyDescent="0.35">
      <c r="A1005" t="s">
        <v>50075</v>
      </c>
      <c r="B1005">
        <v>5.96176759</v>
      </c>
      <c r="C1005">
        <v>30</v>
      </c>
      <c r="D1005">
        <v>53.41186871</v>
      </c>
      <c r="E1005">
        <v>2659</v>
      </c>
      <c r="F1005">
        <v>174</v>
      </c>
      <c r="G1005">
        <v>3205.2370421400001</v>
      </c>
      <c r="H1005">
        <v>11.44</v>
      </c>
      <c r="I1005" t="s">
        <v>50076</v>
      </c>
      <c r="J1005">
        <v>315.00853795</v>
      </c>
      <c r="K1005" t="s">
        <v>32385</v>
      </c>
      <c r="L1005">
        <v>1219.7658170300001</v>
      </c>
      <c r="M1005" t="s">
        <v>50077</v>
      </c>
      <c r="N1005">
        <v>1</v>
      </c>
      <c r="O1005">
        <v>3.5215899999999998E-3</v>
      </c>
      <c r="P1005">
        <v>3.9972102</v>
      </c>
      <c r="Q1005">
        <v>88.56</v>
      </c>
    </row>
    <row r="1006" spans="1:17" x14ac:dyDescent="0.35">
      <c r="A1006" t="s">
        <v>50078</v>
      </c>
      <c r="B1006">
        <v>5.8633423899999997</v>
      </c>
      <c r="C1006">
        <v>30</v>
      </c>
      <c r="D1006">
        <v>53.008857550000002</v>
      </c>
      <c r="E1006">
        <v>2659</v>
      </c>
      <c r="F1006">
        <v>174</v>
      </c>
      <c r="G1006">
        <v>3181.0524116699999</v>
      </c>
      <c r="H1006">
        <v>11.5</v>
      </c>
      <c r="I1006" t="s">
        <v>50079</v>
      </c>
      <c r="J1006">
        <v>315.02391736999999</v>
      </c>
      <c r="K1006" t="s">
        <v>32385</v>
      </c>
      <c r="L1006">
        <v>1219.8806464300001</v>
      </c>
      <c r="M1006" t="s">
        <v>50080</v>
      </c>
      <c r="N1006">
        <v>1</v>
      </c>
      <c r="O1006">
        <v>3.8788E-3</v>
      </c>
      <c r="P1006">
        <v>3.9488923699999998</v>
      </c>
      <c r="Q1006">
        <v>88.5</v>
      </c>
    </row>
    <row r="1007" spans="1:17" x14ac:dyDescent="0.35">
      <c r="A1007" t="s">
        <v>50081</v>
      </c>
      <c r="B1007">
        <v>5.8830274300000003</v>
      </c>
      <c r="C1007">
        <v>30</v>
      </c>
      <c r="D1007">
        <v>55.908925089999997</v>
      </c>
      <c r="E1007">
        <v>2659</v>
      </c>
      <c r="F1007">
        <v>174</v>
      </c>
      <c r="G1007">
        <v>3355.0849653</v>
      </c>
      <c r="H1007">
        <v>11.5</v>
      </c>
      <c r="I1007" t="s">
        <v>50082</v>
      </c>
      <c r="J1007">
        <v>315.25847657000003</v>
      </c>
      <c r="K1007" t="s">
        <v>32385</v>
      </c>
      <c r="L1007">
        <v>1219.93642071</v>
      </c>
      <c r="M1007" t="s">
        <v>50083</v>
      </c>
      <c r="N1007">
        <v>1</v>
      </c>
      <c r="O1007">
        <v>3.8591099999999998E-3</v>
      </c>
      <c r="P1007">
        <v>4.0245008200000001</v>
      </c>
      <c r="Q1007">
        <v>88.5</v>
      </c>
    </row>
    <row r="1008" spans="1:17" x14ac:dyDescent="0.35">
      <c r="A1008" t="s">
        <v>50084</v>
      </c>
      <c r="B1008">
        <v>5.8797465899999999</v>
      </c>
      <c r="C1008">
        <v>30</v>
      </c>
      <c r="D1008">
        <v>58.066680990000002</v>
      </c>
      <c r="E1008">
        <v>2659</v>
      </c>
      <c r="F1008">
        <v>174</v>
      </c>
      <c r="G1008">
        <v>3484.5715254299998</v>
      </c>
      <c r="H1008">
        <v>11.46</v>
      </c>
      <c r="I1008" t="s">
        <v>50085</v>
      </c>
      <c r="J1008">
        <v>315.05538985999999</v>
      </c>
      <c r="K1008" t="s">
        <v>32385</v>
      </c>
      <c r="L1008">
        <v>1219.90361231</v>
      </c>
      <c r="M1008" t="s">
        <v>50086</v>
      </c>
      <c r="N1008">
        <v>1</v>
      </c>
      <c r="O1008">
        <v>3.7883000000000001E-3</v>
      </c>
      <c r="P1008">
        <v>4.0522388300000003</v>
      </c>
      <c r="Q1008">
        <v>88.54</v>
      </c>
    </row>
    <row r="1009" spans="1:17" x14ac:dyDescent="0.35">
      <c r="A1009" t="s">
        <v>50087</v>
      </c>
      <c r="B1009">
        <v>5.9486442300000002</v>
      </c>
      <c r="C1009">
        <v>30</v>
      </c>
      <c r="D1009">
        <v>56.398780850000001</v>
      </c>
      <c r="E1009">
        <v>2659</v>
      </c>
      <c r="F1009">
        <v>174</v>
      </c>
      <c r="G1009">
        <v>3384.4811247900002</v>
      </c>
      <c r="H1009">
        <v>11.36</v>
      </c>
      <c r="I1009" t="s">
        <v>50088</v>
      </c>
      <c r="J1009">
        <v>315.26633654</v>
      </c>
      <c r="K1009" t="s">
        <v>32385</v>
      </c>
      <c r="L1009">
        <v>1219.90361231</v>
      </c>
      <c r="M1009" t="s">
        <v>50089</v>
      </c>
      <c r="N1009">
        <v>1</v>
      </c>
      <c r="O1009">
        <v>3.5691999999999998E-3</v>
      </c>
      <c r="P1009">
        <v>4.04821235</v>
      </c>
      <c r="Q1009">
        <v>88.64</v>
      </c>
    </row>
    <row r="1010" spans="1:17" x14ac:dyDescent="0.35">
      <c r="A1010" t="s">
        <v>50090</v>
      </c>
      <c r="B1010">
        <v>5.9092741499999999</v>
      </c>
      <c r="C1010">
        <v>30</v>
      </c>
      <c r="D1010">
        <v>55.384823750000002</v>
      </c>
      <c r="E1010">
        <v>2659</v>
      </c>
      <c r="F1010">
        <v>174</v>
      </c>
      <c r="G1010">
        <v>3323.6337343700002</v>
      </c>
      <c r="H1010">
        <v>11.34</v>
      </c>
      <c r="I1010" t="s">
        <v>50091</v>
      </c>
      <c r="J1010">
        <v>315.17273024000002</v>
      </c>
      <c r="K1010" t="s">
        <v>32385</v>
      </c>
      <c r="L1010">
        <v>1219.9462632300001</v>
      </c>
      <c r="M1010" t="s">
        <v>50092</v>
      </c>
      <c r="N1010">
        <v>1</v>
      </c>
      <c r="O1010">
        <v>3.9202000000000004E-3</v>
      </c>
      <c r="P1010">
        <v>4.0338959499999998</v>
      </c>
      <c r="Q1010">
        <v>88.66</v>
      </c>
    </row>
    <row r="1011" spans="1:17" x14ac:dyDescent="0.35">
      <c r="A1011" t="s">
        <v>50093</v>
      </c>
      <c r="B1011">
        <v>5.9388017099999999</v>
      </c>
      <c r="C1011">
        <v>30</v>
      </c>
      <c r="D1011">
        <v>57.349147770000002</v>
      </c>
      <c r="E1011">
        <v>2659</v>
      </c>
      <c r="F1011">
        <v>174</v>
      </c>
      <c r="G1011">
        <v>3441.5124802700002</v>
      </c>
      <c r="H1011">
        <v>11.44</v>
      </c>
      <c r="I1011" t="s">
        <v>50094</v>
      </c>
      <c r="J1011">
        <v>315.06324415</v>
      </c>
      <c r="K1011" t="s">
        <v>32385</v>
      </c>
      <c r="L1011">
        <v>1219.9659482699999</v>
      </c>
      <c r="M1011" t="s">
        <v>50095</v>
      </c>
      <c r="N1011">
        <v>1</v>
      </c>
      <c r="O1011">
        <v>3.65622E-3</v>
      </c>
      <c r="P1011">
        <v>4.0347907300000001</v>
      </c>
      <c r="Q1011">
        <v>88.56</v>
      </c>
    </row>
    <row r="1012" spans="1:17" x14ac:dyDescent="0.35">
      <c r="A1012" t="s">
        <v>50096</v>
      </c>
      <c r="B1012">
        <v>5.93224003</v>
      </c>
      <c r="C1012">
        <v>30</v>
      </c>
      <c r="D1012">
        <v>58.529397299999999</v>
      </c>
      <c r="E1012">
        <v>2659</v>
      </c>
      <c r="F1012">
        <v>174</v>
      </c>
      <c r="G1012">
        <v>3512.3390512000001</v>
      </c>
      <c r="H1012">
        <v>11.5</v>
      </c>
      <c r="I1012" t="s">
        <v>50097</v>
      </c>
      <c r="J1012">
        <v>314.91490044</v>
      </c>
      <c r="K1012" t="s">
        <v>32385</v>
      </c>
      <c r="L1012">
        <v>1219.99219498</v>
      </c>
      <c r="M1012" t="s">
        <v>50098</v>
      </c>
      <c r="N1012">
        <v>1</v>
      </c>
      <c r="O1012">
        <v>3.6477800000000002E-3</v>
      </c>
      <c r="P1012">
        <v>4.0544757699999998</v>
      </c>
      <c r="Q1012">
        <v>88.5</v>
      </c>
    </row>
    <row r="1013" spans="1:17" x14ac:dyDescent="0.35">
      <c r="A1013" t="s">
        <v>50099</v>
      </c>
      <c r="B1013">
        <v>5.9223975099999997</v>
      </c>
      <c r="C1013">
        <v>30</v>
      </c>
      <c r="D1013">
        <v>56.161898200000003</v>
      </c>
      <c r="E1013">
        <v>2659</v>
      </c>
      <c r="F1013">
        <v>174</v>
      </c>
      <c r="G1013">
        <v>3370.2658377500002</v>
      </c>
      <c r="H1013">
        <v>11.5</v>
      </c>
      <c r="I1013" t="s">
        <v>50100</v>
      </c>
      <c r="J1013">
        <v>314.92276571000002</v>
      </c>
      <c r="K1013" t="s">
        <v>32385</v>
      </c>
      <c r="L1013">
        <v>1219.9823524599999</v>
      </c>
      <c r="M1013" t="s">
        <v>50101</v>
      </c>
      <c r="N1013">
        <v>1</v>
      </c>
      <c r="O1013">
        <v>3.6391399999999999E-3</v>
      </c>
      <c r="P1013">
        <v>4.0410541499999999</v>
      </c>
      <c r="Q1013">
        <v>88.5</v>
      </c>
    </row>
    <row r="1014" spans="1:17" x14ac:dyDescent="0.35">
      <c r="A1014" t="s">
        <v>50102</v>
      </c>
      <c r="B1014">
        <v>5.9274559199999999</v>
      </c>
      <c r="C1014">
        <v>30</v>
      </c>
      <c r="D1014">
        <v>54.067972740000002</v>
      </c>
      <c r="E1014">
        <v>2659</v>
      </c>
      <c r="F1014">
        <v>174</v>
      </c>
      <c r="G1014">
        <v>3244.6097317200001</v>
      </c>
      <c r="H1014">
        <v>11.5</v>
      </c>
      <c r="I1014" t="s">
        <v>50103</v>
      </c>
      <c r="J1014">
        <v>314.96919043000003</v>
      </c>
      <c r="K1014" t="s">
        <v>32385</v>
      </c>
      <c r="L1014">
        <v>1220.01822384</v>
      </c>
      <c r="M1014" t="s">
        <v>50104</v>
      </c>
      <c r="N1014">
        <v>1</v>
      </c>
      <c r="O1014">
        <v>3.7780999999999999E-3</v>
      </c>
      <c r="P1014">
        <v>4.0410238600000001</v>
      </c>
      <c r="Q1014">
        <v>88.5</v>
      </c>
    </row>
    <row r="1015" spans="1:17" x14ac:dyDescent="0.35">
      <c r="A1015" t="s">
        <v>50105</v>
      </c>
      <c r="B1015">
        <v>5.9673746300000001</v>
      </c>
      <c r="C1015">
        <v>30</v>
      </c>
      <c r="D1015">
        <v>55.135920339999998</v>
      </c>
      <c r="E1015">
        <v>2659</v>
      </c>
      <c r="F1015">
        <v>174</v>
      </c>
      <c r="G1015">
        <v>3308.6970835900001</v>
      </c>
      <c r="H1015">
        <v>11.5</v>
      </c>
      <c r="I1015" t="s">
        <v>50106</v>
      </c>
      <c r="J1015">
        <v>314.94606541000002</v>
      </c>
      <c r="K1015" t="s">
        <v>32385</v>
      </c>
      <c r="L1015">
        <v>1220.0083813199999</v>
      </c>
      <c r="M1015" t="s">
        <v>50107</v>
      </c>
      <c r="N1015">
        <v>1</v>
      </c>
      <c r="O1015">
        <v>3.8661300000000002E-3</v>
      </c>
      <c r="P1015">
        <v>4.0847466399999997</v>
      </c>
      <c r="Q1015">
        <v>88.5</v>
      </c>
    </row>
    <row r="1016" spans="1:17" x14ac:dyDescent="0.35">
      <c r="A1016" t="s">
        <v>50108</v>
      </c>
      <c r="B1016">
        <v>5.9280045499999998</v>
      </c>
      <c r="C1016">
        <v>30</v>
      </c>
      <c r="D1016">
        <v>56.911443030000001</v>
      </c>
      <c r="E1016">
        <v>2659</v>
      </c>
      <c r="F1016">
        <v>174</v>
      </c>
      <c r="G1016">
        <v>3415.2458941199998</v>
      </c>
      <c r="H1016">
        <v>11.5</v>
      </c>
      <c r="I1016" t="s">
        <v>50109</v>
      </c>
      <c r="J1016">
        <v>315.07114302000002</v>
      </c>
      <c r="K1016" t="s">
        <v>32385</v>
      </c>
      <c r="L1016">
        <v>1219.98541544</v>
      </c>
      <c r="M1016" t="s">
        <v>50110</v>
      </c>
      <c r="N1016">
        <v>1</v>
      </c>
      <c r="O1016">
        <v>3.7579699999999998E-3</v>
      </c>
      <c r="P1016">
        <v>4.07669367</v>
      </c>
      <c r="Q1016">
        <v>88.5</v>
      </c>
    </row>
    <row r="1017" spans="1:17" x14ac:dyDescent="0.35">
      <c r="A1017" t="s">
        <v>50111</v>
      </c>
      <c r="B1017">
        <v>5.94440875</v>
      </c>
      <c r="C1017">
        <v>30</v>
      </c>
      <c r="D1017">
        <v>57.768862900000002</v>
      </c>
      <c r="E1017">
        <v>2659</v>
      </c>
      <c r="F1017">
        <v>174</v>
      </c>
      <c r="G1017">
        <v>3466.69951296</v>
      </c>
      <c r="H1017">
        <v>11.42</v>
      </c>
      <c r="I1017" t="s">
        <v>50112</v>
      </c>
      <c r="J1017">
        <v>315.34434693999998</v>
      </c>
      <c r="K1017" t="s">
        <v>32385</v>
      </c>
      <c r="L1017">
        <v>1220.00510048</v>
      </c>
      <c r="M1017" t="s">
        <v>50113</v>
      </c>
      <c r="N1017">
        <v>1</v>
      </c>
      <c r="O1017">
        <v>3.61255E-3</v>
      </c>
      <c r="P1017">
        <v>4.0288232300000004</v>
      </c>
      <c r="Q1017">
        <v>88.58</v>
      </c>
    </row>
    <row r="1018" spans="1:17" x14ac:dyDescent="0.35">
      <c r="A1018" t="s">
        <v>50114</v>
      </c>
      <c r="B1018">
        <v>5.9378470700000001</v>
      </c>
      <c r="C1018">
        <v>30</v>
      </c>
      <c r="D1018">
        <v>56.955903480000003</v>
      </c>
      <c r="E1018">
        <v>2659</v>
      </c>
      <c r="F1018">
        <v>174</v>
      </c>
      <c r="G1018">
        <v>3417.9139581499999</v>
      </c>
      <c r="H1018">
        <v>11.3</v>
      </c>
      <c r="I1018" t="s">
        <v>50115</v>
      </c>
      <c r="J1018">
        <v>315.22734307000002</v>
      </c>
      <c r="K1018" t="s">
        <v>32385</v>
      </c>
      <c r="L1018">
        <v>1220.04775139</v>
      </c>
      <c r="M1018" t="s">
        <v>50116</v>
      </c>
      <c r="N1018">
        <v>1</v>
      </c>
      <c r="O1018">
        <v>3.7688499999999998E-3</v>
      </c>
      <c r="P1018">
        <v>4.0207702599999999</v>
      </c>
      <c r="Q1018">
        <v>88.7</v>
      </c>
    </row>
    <row r="1019" spans="1:17" x14ac:dyDescent="0.35">
      <c r="A1019" t="s">
        <v>50117</v>
      </c>
      <c r="B1019">
        <v>5.9509704299999999</v>
      </c>
      <c r="C1019">
        <v>30</v>
      </c>
      <c r="D1019">
        <v>56.796239319999998</v>
      </c>
      <c r="E1019">
        <v>2659</v>
      </c>
      <c r="F1019">
        <v>174</v>
      </c>
      <c r="G1019">
        <v>3408.3325393999999</v>
      </c>
      <c r="H1019">
        <v>11.3</v>
      </c>
      <c r="I1019" t="s">
        <v>50118</v>
      </c>
      <c r="J1019">
        <v>314.96965577999998</v>
      </c>
      <c r="K1019" t="s">
        <v>32385</v>
      </c>
      <c r="L1019">
        <v>1220.0805597900001</v>
      </c>
      <c r="M1019" t="s">
        <v>50119</v>
      </c>
      <c r="N1019">
        <v>1</v>
      </c>
      <c r="O1019">
        <v>3.7490399999999999E-3</v>
      </c>
      <c r="P1019">
        <v>4.0453765600000002</v>
      </c>
      <c r="Q1019">
        <v>88.7</v>
      </c>
    </row>
    <row r="1020" spans="1:17" x14ac:dyDescent="0.35">
      <c r="A1020" t="s">
        <v>50120</v>
      </c>
      <c r="B1020">
        <v>5.8787919500000001</v>
      </c>
      <c r="C1020">
        <v>30</v>
      </c>
      <c r="D1020">
        <v>58.230365300000003</v>
      </c>
      <c r="E1020">
        <v>2659</v>
      </c>
      <c r="F1020">
        <v>174</v>
      </c>
      <c r="G1020">
        <v>3494.3941923000002</v>
      </c>
      <c r="H1020">
        <v>11.3</v>
      </c>
      <c r="I1020" t="s">
        <v>50121</v>
      </c>
      <c r="J1020">
        <v>315.04750854999998</v>
      </c>
      <c r="K1020" t="s">
        <v>32385</v>
      </c>
      <c r="L1020">
        <v>1220.1527382700001</v>
      </c>
      <c r="M1020" t="s">
        <v>50122</v>
      </c>
      <c r="N1020">
        <v>1</v>
      </c>
      <c r="O1020">
        <v>3.8257199999999999E-3</v>
      </c>
      <c r="P1020">
        <v>4.03687621</v>
      </c>
      <c r="Q1020">
        <v>88.7</v>
      </c>
    </row>
    <row r="1021" spans="1:17" x14ac:dyDescent="0.35">
      <c r="A1021" t="s">
        <v>50123</v>
      </c>
      <c r="B1021">
        <v>5.9903405100000002</v>
      </c>
      <c r="C1021">
        <v>30</v>
      </c>
      <c r="D1021">
        <v>57.333036100000001</v>
      </c>
      <c r="E1021">
        <v>2659</v>
      </c>
      <c r="F1021">
        <v>174</v>
      </c>
      <c r="G1021">
        <v>3440.5456215300001</v>
      </c>
      <c r="H1021">
        <v>11.3</v>
      </c>
      <c r="I1021" t="s">
        <v>50124</v>
      </c>
      <c r="J1021">
        <v>315.24271296000001</v>
      </c>
      <c r="K1021" t="s">
        <v>32385</v>
      </c>
      <c r="L1021">
        <v>1220.1789849899999</v>
      </c>
      <c r="M1021" t="s">
        <v>50125</v>
      </c>
      <c r="N1021">
        <v>1</v>
      </c>
      <c r="O1021">
        <v>3.64497E-3</v>
      </c>
      <c r="P1021">
        <v>4.03240233</v>
      </c>
      <c r="Q1021">
        <v>88.7</v>
      </c>
    </row>
    <row r="1022" spans="1:17" x14ac:dyDescent="0.35">
      <c r="A1022" t="s">
        <v>50126</v>
      </c>
      <c r="B1022">
        <v>5.8886344700000004</v>
      </c>
      <c r="C1022">
        <v>30</v>
      </c>
      <c r="D1022">
        <v>56.593064550000001</v>
      </c>
      <c r="E1022">
        <v>2659</v>
      </c>
      <c r="F1022">
        <v>174</v>
      </c>
      <c r="G1022">
        <v>3396.1400563900002</v>
      </c>
      <c r="H1022">
        <v>11.3</v>
      </c>
      <c r="I1022" t="s">
        <v>50127</v>
      </c>
      <c r="J1022">
        <v>315.12584994000002</v>
      </c>
      <c r="K1022" t="s">
        <v>32385</v>
      </c>
      <c r="L1022">
        <v>1220.1986700299999</v>
      </c>
      <c r="M1022" t="s">
        <v>50128</v>
      </c>
      <c r="N1022">
        <v>1</v>
      </c>
      <c r="O1022">
        <v>3.7721600000000001E-3</v>
      </c>
      <c r="P1022">
        <v>4.0507452099999997</v>
      </c>
      <c r="Q1022">
        <v>88.7</v>
      </c>
    </row>
    <row r="1023" spans="1:17" x14ac:dyDescent="0.35">
      <c r="A1023" t="s">
        <v>50129</v>
      </c>
      <c r="B1023">
        <v>5.94440875</v>
      </c>
      <c r="C1023">
        <v>30</v>
      </c>
      <c r="D1023">
        <v>56.208342639999998</v>
      </c>
      <c r="E1023">
        <v>2659</v>
      </c>
      <c r="F1023">
        <v>174</v>
      </c>
      <c r="G1023">
        <v>3373.0529606300001</v>
      </c>
      <c r="H1023">
        <v>11.3</v>
      </c>
      <c r="I1023" t="s">
        <v>50130</v>
      </c>
      <c r="J1023">
        <v>315.07897539999999</v>
      </c>
      <c r="K1023" t="s">
        <v>32385</v>
      </c>
      <c r="L1023">
        <v>1220.20851255</v>
      </c>
      <c r="M1023" t="s">
        <v>50131</v>
      </c>
      <c r="N1023">
        <v>1</v>
      </c>
      <c r="O1023">
        <v>3.7171600000000002E-3</v>
      </c>
      <c r="P1023">
        <v>4.0274810700000003</v>
      </c>
      <c r="Q1023">
        <v>88.7</v>
      </c>
    </row>
    <row r="1024" spans="1:17" x14ac:dyDescent="0.35">
      <c r="A1024" t="s">
        <v>50132</v>
      </c>
      <c r="B1024">
        <v>5.8951961500000003</v>
      </c>
      <c r="C1024">
        <v>30</v>
      </c>
      <c r="D1024">
        <v>54.885042230000003</v>
      </c>
      <c r="E1024">
        <v>2659</v>
      </c>
      <c r="F1024">
        <v>174</v>
      </c>
      <c r="G1024">
        <v>3293.6419310800002</v>
      </c>
      <c r="H1024">
        <v>11.26</v>
      </c>
      <c r="I1024" t="s">
        <v>50133</v>
      </c>
      <c r="J1024">
        <v>315.05535739999999</v>
      </c>
      <c r="K1024" t="s">
        <v>32385</v>
      </c>
      <c r="L1024">
        <v>1220.2741293500001</v>
      </c>
      <c r="M1024" t="s">
        <v>50134</v>
      </c>
      <c r="N1024">
        <v>1</v>
      </c>
      <c r="O1024">
        <v>3.8715899999999998E-3</v>
      </c>
      <c r="P1024">
        <v>4.0583507900000004</v>
      </c>
      <c r="Q1024">
        <v>88.74</v>
      </c>
    </row>
    <row r="1025" spans="1:17" x14ac:dyDescent="0.35">
      <c r="A1025" t="s">
        <v>50135</v>
      </c>
      <c r="B1025">
        <v>5.9476895900000004</v>
      </c>
      <c r="C1025">
        <v>30</v>
      </c>
      <c r="D1025">
        <v>47.021176560000001</v>
      </c>
      <c r="E1025">
        <v>2659</v>
      </c>
      <c r="F1025">
        <v>174</v>
      </c>
      <c r="G1025">
        <v>2821.7327064900001</v>
      </c>
      <c r="H1025">
        <v>11.16</v>
      </c>
      <c r="I1025" t="s">
        <v>50136</v>
      </c>
      <c r="J1025">
        <v>315.01599771999997</v>
      </c>
      <c r="K1025" t="s">
        <v>32385</v>
      </c>
      <c r="L1025">
        <v>1220.32334195</v>
      </c>
      <c r="M1025" t="s">
        <v>50137</v>
      </c>
      <c r="N1025">
        <v>1</v>
      </c>
      <c r="O1025">
        <v>3.8000400000000002E-3</v>
      </c>
      <c r="P1025">
        <v>4.0328497199999997</v>
      </c>
      <c r="Q1025">
        <v>88.84</v>
      </c>
    </row>
    <row r="1026" spans="1:17" x14ac:dyDescent="0.35">
      <c r="A1026" t="s">
        <v>50138</v>
      </c>
      <c r="B1026">
        <v>5.9312853900000002</v>
      </c>
      <c r="C1026">
        <v>30</v>
      </c>
      <c r="D1026">
        <v>36.11077899</v>
      </c>
      <c r="E1026">
        <v>2659</v>
      </c>
      <c r="F1026">
        <v>174</v>
      </c>
      <c r="G1026">
        <v>2167.00162748</v>
      </c>
      <c r="H1026">
        <v>11.1</v>
      </c>
      <c r="I1026" t="s">
        <v>50139</v>
      </c>
      <c r="J1026">
        <v>315.03209055000002</v>
      </c>
      <c r="K1026" t="s">
        <v>32385</v>
      </c>
      <c r="L1026">
        <v>1220.32990363</v>
      </c>
      <c r="M1026" t="s">
        <v>50140</v>
      </c>
      <c r="N1026">
        <v>1</v>
      </c>
      <c r="O1026">
        <v>3.8701199999999999E-3</v>
      </c>
      <c r="P1026">
        <v>4.0552190799999996</v>
      </c>
      <c r="Q1026">
        <v>88.9</v>
      </c>
    </row>
    <row r="1027" spans="1:17" x14ac:dyDescent="0.35">
      <c r="A1027" t="s">
        <v>50141</v>
      </c>
      <c r="B1027">
        <v>5.9116003499999996</v>
      </c>
      <c r="C1027">
        <v>28.503937010000001</v>
      </c>
      <c r="D1027">
        <v>30.29471723</v>
      </c>
      <c r="E1027">
        <v>2659</v>
      </c>
      <c r="F1027">
        <v>174</v>
      </c>
      <c r="G1027">
        <v>1817.98076294</v>
      </c>
      <c r="H1027">
        <v>11.1</v>
      </c>
      <c r="I1027" t="s">
        <v>50142</v>
      </c>
      <c r="J1027">
        <v>314.95373467000002</v>
      </c>
      <c r="K1027" t="s">
        <v>32385</v>
      </c>
      <c r="L1027">
        <v>1220.31678027</v>
      </c>
      <c r="M1027" t="s">
        <v>50143</v>
      </c>
      <c r="N1027">
        <v>1</v>
      </c>
      <c r="O1027">
        <v>3.8381999999999999E-3</v>
      </c>
      <c r="P1027">
        <v>4.0614825000000003</v>
      </c>
      <c r="Q1027">
        <v>88.9</v>
      </c>
    </row>
    <row r="1028" spans="1:17" x14ac:dyDescent="0.35">
      <c r="A1028" t="s">
        <v>50144</v>
      </c>
      <c r="B1028">
        <v>5.9280045499999998</v>
      </c>
      <c r="C1028">
        <v>24.5144357</v>
      </c>
      <c r="D1028">
        <v>34.106611319999999</v>
      </c>
      <c r="E1028">
        <v>2659</v>
      </c>
      <c r="F1028">
        <v>174</v>
      </c>
      <c r="G1028">
        <v>2046.7318710899999</v>
      </c>
      <c r="H1028">
        <v>11.1</v>
      </c>
      <c r="I1028" t="s">
        <v>50145</v>
      </c>
      <c r="J1028">
        <v>314.97698424999999</v>
      </c>
      <c r="K1028" t="s">
        <v>32385</v>
      </c>
      <c r="L1028">
        <v>1220.3889587399999</v>
      </c>
      <c r="M1028" t="s">
        <v>50146</v>
      </c>
      <c r="N1028">
        <v>1</v>
      </c>
      <c r="O1028">
        <v>3.8444400000000002E-3</v>
      </c>
      <c r="P1028">
        <v>4.01763855</v>
      </c>
      <c r="Q1028">
        <v>88.9</v>
      </c>
    </row>
    <row r="1029" spans="1:17" x14ac:dyDescent="0.35">
      <c r="A1029" t="s">
        <v>50147</v>
      </c>
      <c r="B1029">
        <v>5.9640937899999997</v>
      </c>
      <c r="C1029">
        <v>21.522309709999998</v>
      </c>
      <c r="D1029">
        <v>35.250803670000003</v>
      </c>
      <c r="E1029">
        <v>2659</v>
      </c>
      <c r="F1029">
        <v>174</v>
      </c>
      <c r="G1029">
        <v>2115.3946571199999</v>
      </c>
      <c r="H1029">
        <v>11.1</v>
      </c>
      <c r="I1029" t="s">
        <v>50148</v>
      </c>
      <c r="J1029">
        <v>314.92273349999999</v>
      </c>
      <c r="K1029" t="s">
        <v>32385</v>
      </c>
      <c r="L1029">
        <v>1220.47426058</v>
      </c>
      <c r="M1029" t="s">
        <v>50149</v>
      </c>
      <c r="N1029">
        <v>1</v>
      </c>
      <c r="O1029">
        <v>3.89764E-3</v>
      </c>
      <c r="P1029">
        <v>4.0735619600000001</v>
      </c>
      <c r="Q1029">
        <v>88.9</v>
      </c>
    </row>
    <row r="1030" spans="1:17" x14ac:dyDescent="0.35">
      <c r="A1030" t="s">
        <v>50150</v>
      </c>
      <c r="B1030">
        <v>5.9706554699999996</v>
      </c>
      <c r="C1030">
        <v>19.015748030000001</v>
      </c>
      <c r="D1030">
        <v>33.355759480000003</v>
      </c>
      <c r="E1030">
        <v>2659</v>
      </c>
      <c r="F1030">
        <v>174</v>
      </c>
      <c r="G1030">
        <v>2001.67338163</v>
      </c>
      <c r="H1030">
        <v>11.1</v>
      </c>
      <c r="I1030" t="s">
        <v>50151</v>
      </c>
      <c r="J1030">
        <v>315.00809939999999</v>
      </c>
      <c r="K1030" t="s">
        <v>32385</v>
      </c>
      <c r="L1030">
        <v>1220.4775414200001</v>
      </c>
      <c r="M1030" t="s">
        <v>50152</v>
      </c>
      <c r="N1030">
        <v>1</v>
      </c>
      <c r="O1030">
        <v>3.7733100000000002E-3</v>
      </c>
      <c r="P1030">
        <v>4.0529821500000001</v>
      </c>
      <c r="Q1030">
        <v>88.9</v>
      </c>
    </row>
    <row r="1031" spans="1:17" x14ac:dyDescent="0.35">
      <c r="A1031" t="s">
        <v>50153</v>
      </c>
      <c r="B1031">
        <v>5.9772171500000004</v>
      </c>
      <c r="C1031">
        <v>17.007874019999999</v>
      </c>
      <c r="D1031">
        <v>34.020887999999999</v>
      </c>
      <c r="E1031">
        <v>2659</v>
      </c>
      <c r="F1031">
        <v>174</v>
      </c>
      <c r="G1031">
        <v>2041.58762931</v>
      </c>
      <c r="H1031">
        <v>11.1</v>
      </c>
      <c r="I1031" t="s">
        <v>50154</v>
      </c>
      <c r="J1031">
        <v>315.26627065999998</v>
      </c>
      <c r="K1031" t="s">
        <v>32385</v>
      </c>
      <c r="L1031">
        <v>1220.52675402</v>
      </c>
      <c r="M1031" t="s">
        <v>50155</v>
      </c>
      <c r="N1031">
        <v>1</v>
      </c>
      <c r="O1031">
        <v>3.7480899999999999E-3</v>
      </c>
      <c r="P1031">
        <v>4.06058773</v>
      </c>
      <c r="Q1031">
        <v>88.9</v>
      </c>
    </row>
    <row r="1032" spans="1:17" x14ac:dyDescent="0.35">
      <c r="A1032" t="s">
        <v>50156</v>
      </c>
      <c r="B1032">
        <v>5.9476895900000004</v>
      </c>
      <c r="C1032">
        <v>15</v>
      </c>
      <c r="D1032">
        <v>39.870420459999998</v>
      </c>
      <c r="E1032">
        <v>2659</v>
      </c>
      <c r="F1032">
        <v>174</v>
      </c>
      <c r="G1032">
        <v>2392.6170646800001</v>
      </c>
      <c r="H1032">
        <v>11.1</v>
      </c>
      <c r="I1032" t="s">
        <v>50157</v>
      </c>
      <c r="J1032">
        <v>314.88336347000001</v>
      </c>
      <c r="K1032" t="s">
        <v>32385</v>
      </c>
      <c r="L1032">
        <v>1220.53987738</v>
      </c>
      <c r="M1032" t="s">
        <v>50158</v>
      </c>
      <c r="N1032">
        <v>1</v>
      </c>
      <c r="O1032">
        <v>3.59524E-3</v>
      </c>
      <c r="P1032">
        <v>4.0288232300000004</v>
      </c>
      <c r="Q1032">
        <v>88.9</v>
      </c>
    </row>
    <row r="1033" spans="1:17" x14ac:dyDescent="0.35">
      <c r="A1033" t="s">
        <v>50159</v>
      </c>
      <c r="B1033">
        <v>5.6439048500000002</v>
      </c>
      <c r="C1033">
        <v>30</v>
      </c>
      <c r="D1033">
        <v>65.026031520000004</v>
      </c>
      <c r="E1033">
        <v>2659</v>
      </c>
      <c r="F1033">
        <v>174</v>
      </c>
      <c r="G1033">
        <v>3902.2009519899998</v>
      </c>
      <c r="H1033">
        <v>11.6</v>
      </c>
      <c r="I1033" t="s">
        <v>50160</v>
      </c>
      <c r="J1033">
        <v>135.14095520999999</v>
      </c>
      <c r="K1033" t="s">
        <v>32385</v>
      </c>
      <c r="L1033">
        <v>1220.91702018</v>
      </c>
      <c r="M1033" t="s">
        <v>50161</v>
      </c>
      <c r="N1033">
        <v>1</v>
      </c>
      <c r="O1033">
        <v>3.9900999999999999E-3</v>
      </c>
      <c r="P1033">
        <v>3.849866</v>
      </c>
      <c r="Q1033">
        <v>88.4</v>
      </c>
    </row>
    <row r="1034" spans="1:17" x14ac:dyDescent="0.35">
      <c r="A1034" t="s">
        <v>50162</v>
      </c>
      <c r="B1034">
        <v>5.6176581299999997</v>
      </c>
      <c r="C1034">
        <v>30</v>
      </c>
      <c r="D1034">
        <v>60.985695130000003</v>
      </c>
      <c r="E1034">
        <v>2659</v>
      </c>
      <c r="F1034">
        <v>174</v>
      </c>
      <c r="G1034">
        <v>3659.7410610699999</v>
      </c>
      <c r="H1034">
        <v>11.6</v>
      </c>
      <c r="I1034" t="s">
        <v>50163</v>
      </c>
      <c r="J1034">
        <v>134.96198754</v>
      </c>
      <c r="K1034" t="s">
        <v>32385</v>
      </c>
      <c r="L1034">
        <v>1220.90389682</v>
      </c>
      <c r="M1034" t="s">
        <v>50164</v>
      </c>
      <c r="N1034">
        <v>1</v>
      </c>
      <c r="O1034">
        <v>3.9042399999999998E-3</v>
      </c>
      <c r="P1034">
        <v>3.83510222</v>
      </c>
      <c r="Q1034">
        <v>88.4</v>
      </c>
    </row>
    <row r="1035" spans="1:17" x14ac:dyDescent="0.35">
      <c r="A1035" t="s">
        <v>50165</v>
      </c>
      <c r="B1035">
        <v>5.6406240099999998</v>
      </c>
      <c r="C1035">
        <v>30</v>
      </c>
      <c r="D1035">
        <v>60.928894370000002</v>
      </c>
      <c r="E1035">
        <v>2659</v>
      </c>
      <c r="F1035">
        <v>174</v>
      </c>
      <c r="G1035">
        <v>3656.3324572800002</v>
      </c>
      <c r="H1035">
        <v>11.6</v>
      </c>
      <c r="I1035" t="s">
        <v>50166</v>
      </c>
      <c r="J1035">
        <v>134.92263887999999</v>
      </c>
      <c r="K1035" t="s">
        <v>32385</v>
      </c>
      <c r="L1035">
        <v>1220.8218758200001</v>
      </c>
      <c r="M1035" t="s">
        <v>50167</v>
      </c>
      <c r="N1035">
        <v>1</v>
      </c>
      <c r="O1035">
        <v>3.7945399999999999E-3</v>
      </c>
      <c r="P1035">
        <v>3.8655245599999999</v>
      </c>
      <c r="Q1035">
        <v>88.4</v>
      </c>
    </row>
    <row r="1036" spans="1:17" x14ac:dyDescent="0.35">
      <c r="A1036" t="s">
        <v>50168</v>
      </c>
      <c r="B1036">
        <v>5.6242198099999996</v>
      </c>
      <c r="C1036">
        <v>30</v>
      </c>
      <c r="D1036">
        <v>63.182202519999997</v>
      </c>
      <c r="E1036">
        <v>2659</v>
      </c>
      <c r="F1036">
        <v>174</v>
      </c>
      <c r="G1036">
        <v>3791.5530910399998</v>
      </c>
      <c r="H1036">
        <v>11.6</v>
      </c>
      <c r="I1036" t="s">
        <v>50169</v>
      </c>
      <c r="J1036">
        <v>134.85967829000001</v>
      </c>
      <c r="K1036" t="s">
        <v>32385</v>
      </c>
      <c r="L1036">
        <v>1220.75625902</v>
      </c>
      <c r="M1036" t="s">
        <v>50170</v>
      </c>
      <c r="N1036">
        <v>1</v>
      </c>
      <c r="O1036">
        <v>3.80021E-3</v>
      </c>
      <c r="P1036">
        <v>3.8919204000000001</v>
      </c>
      <c r="Q1036">
        <v>88.4</v>
      </c>
    </row>
    <row r="1037" spans="1:17" x14ac:dyDescent="0.35">
      <c r="A1037" t="s">
        <v>50171</v>
      </c>
      <c r="B1037">
        <v>5.6307814900000004</v>
      </c>
      <c r="C1037">
        <v>30</v>
      </c>
      <c r="D1037">
        <v>62.18879407</v>
      </c>
      <c r="E1037">
        <v>2659</v>
      </c>
      <c r="F1037">
        <v>174</v>
      </c>
      <c r="G1037">
        <v>3731.9388214300002</v>
      </c>
      <c r="H1037">
        <v>11.6</v>
      </c>
      <c r="I1037" t="s">
        <v>50172</v>
      </c>
      <c r="J1037">
        <v>134.82068817999999</v>
      </c>
      <c r="K1037" t="s">
        <v>32385</v>
      </c>
      <c r="L1037">
        <v>1220.70376558</v>
      </c>
      <c r="M1037" t="s">
        <v>50173</v>
      </c>
      <c r="N1037">
        <v>1</v>
      </c>
      <c r="O1037">
        <v>3.80481E-3</v>
      </c>
      <c r="P1037">
        <v>3.8529977099999999</v>
      </c>
      <c r="Q1037">
        <v>88.4</v>
      </c>
    </row>
    <row r="1038" spans="1:17" x14ac:dyDescent="0.35">
      <c r="A1038" t="s">
        <v>50174</v>
      </c>
      <c r="B1038">
        <v>5.68655577</v>
      </c>
      <c r="C1038">
        <v>30</v>
      </c>
      <c r="D1038">
        <v>62.028169750000004</v>
      </c>
      <c r="E1038">
        <v>2659</v>
      </c>
      <c r="F1038">
        <v>174</v>
      </c>
      <c r="G1038">
        <v>3722.2997834500002</v>
      </c>
      <c r="H1038">
        <v>11.6</v>
      </c>
      <c r="I1038" t="s">
        <v>50175</v>
      </c>
      <c r="J1038">
        <v>134.75070814</v>
      </c>
      <c r="K1038" t="s">
        <v>32385</v>
      </c>
      <c r="L1038">
        <v>1220.5954978699999</v>
      </c>
      <c r="M1038" t="s">
        <v>50176</v>
      </c>
      <c r="N1038">
        <v>1</v>
      </c>
      <c r="O1038">
        <v>3.8999099999999999E-3</v>
      </c>
      <c r="P1038">
        <v>3.8677614899999999</v>
      </c>
      <c r="Q1038">
        <v>88.4</v>
      </c>
    </row>
    <row r="1039" spans="1:17" x14ac:dyDescent="0.35">
      <c r="A1039" t="s">
        <v>50177</v>
      </c>
      <c r="B1039">
        <v>5.6143772900000002</v>
      </c>
      <c r="C1039">
        <v>30</v>
      </c>
      <c r="D1039">
        <v>64.168974219999996</v>
      </c>
      <c r="E1039">
        <v>2659</v>
      </c>
      <c r="F1039">
        <v>174</v>
      </c>
      <c r="G1039">
        <v>3850.7690911999998</v>
      </c>
      <c r="H1039">
        <v>11.6</v>
      </c>
      <c r="I1039" t="s">
        <v>50178</v>
      </c>
      <c r="J1039">
        <v>134.96903452999999</v>
      </c>
      <c r="K1039" t="s">
        <v>32385</v>
      </c>
      <c r="L1039">
        <v>1220.5101960300001</v>
      </c>
      <c r="M1039" t="s">
        <v>50179</v>
      </c>
      <c r="N1039">
        <v>1</v>
      </c>
      <c r="O1039">
        <v>3.76042E-3</v>
      </c>
      <c r="P1039">
        <v>3.8878939199999998</v>
      </c>
      <c r="Q1039">
        <v>88.4</v>
      </c>
    </row>
    <row r="1040" spans="1:17" x14ac:dyDescent="0.35">
      <c r="A1040" t="s">
        <v>50180</v>
      </c>
      <c r="B1040">
        <v>5.6209389700000001</v>
      </c>
      <c r="C1040">
        <v>30</v>
      </c>
      <c r="D1040">
        <v>62.270073359999998</v>
      </c>
      <c r="E1040">
        <v>2659</v>
      </c>
      <c r="F1040">
        <v>174</v>
      </c>
      <c r="G1040">
        <v>3736.8163775500002</v>
      </c>
      <c r="H1040">
        <v>11.56</v>
      </c>
      <c r="I1040" t="s">
        <v>50181</v>
      </c>
      <c r="J1040">
        <v>135.07838103</v>
      </c>
      <c r="K1040" t="s">
        <v>32385</v>
      </c>
      <c r="L1040">
        <v>1220.4970726700001</v>
      </c>
      <c r="M1040" t="s">
        <v>50182</v>
      </c>
      <c r="N1040">
        <v>1</v>
      </c>
      <c r="O1040">
        <v>3.7523399999999998E-3</v>
      </c>
      <c r="P1040">
        <v>3.8069168200000001</v>
      </c>
      <c r="Q1040">
        <v>88.44</v>
      </c>
    </row>
    <row r="1041" spans="1:17" x14ac:dyDescent="0.35">
      <c r="A1041" t="s">
        <v>50183</v>
      </c>
      <c r="B1041">
        <v>5.6963982900000003</v>
      </c>
      <c r="C1041">
        <v>30</v>
      </c>
      <c r="D1041">
        <v>60.611388509999998</v>
      </c>
      <c r="E1041">
        <v>2659</v>
      </c>
      <c r="F1041">
        <v>174</v>
      </c>
      <c r="G1041">
        <v>3637.27898538</v>
      </c>
      <c r="H1041">
        <v>11.46</v>
      </c>
      <c r="I1041" t="s">
        <v>50184</v>
      </c>
      <c r="J1041">
        <v>135.11738441</v>
      </c>
      <c r="K1041" t="s">
        <v>32385</v>
      </c>
      <c r="L1041">
        <v>1220.3888049499999</v>
      </c>
      <c r="M1041" t="s">
        <v>50185</v>
      </c>
      <c r="N1041">
        <v>1</v>
      </c>
      <c r="O1041">
        <v>3.8730599999999998E-3</v>
      </c>
      <c r="P1041">
        <v>3.8364443800000001</v>
      </c>
      <c r="Q1041">
        <v>88.54</v>
      </c>
    </row>
    <row r="1042" spans="1:17" x14ac:dyDescent="0.35">
      <c r="A1042" t="s">
        <v>50186</v>
      </c>
      <c r="B1042">
        <v>5.6242198099999996</v>
      </c>
      <c r="C1042">
        <v>30</v>
      </c>
      <c r="D1042">
        <v>61.673971190000003</v>
      </c>
      <c r="E1042">
        <v>2659</v>
      </c>
      <c r="F1042">
        <v>174</v>
      </c>
      <c r="G1042">
        <v>3701.04438854</v>
      </c>
      <c r="H1042">
        <v>11.44</v>
      </c>
      <c r="I1042" t="s">
        <v>50187</v>
      </c>
      <c r="J1042">
        <v>134.84432615</v>
      </c>
      <c r="K1042" t="s">
        <v>32385</v>
      </c>
      <c r="L1042">
        <v>1220.3691199100001</v>
      </c>
      <c r="M1042" t="s">
        <v>50188</v>
      </c>
      <c r="N1042">
        <v>1</v>
      </c>
      <c r="O1042">
        <v>3.8719599999999998E-3</v>
      </c>
      <c r="P1042">
        <v>3.86239284</v>
      </c>
      <c r="Q1042">
        <v>88.56</v>
      </c>
    </row>
    <row r="1043" spans="1:17" x14ac:dyDescent="0.35">
      <c r="A1043" t="s">
        <v>50189</v>
      </c>
      <c r="B1043">
        <v>5.6406240099999998</v>
      </c>
      <c r="C1043">
        <v>30</v>
      </c>
      <c r="D1043">
        <v>61.326937630000003</v>
      </c>
      <c r="E1043">
        <v>2659</v>
      </c>
      <c r="F1043">
        <v>174</v>
      </c>
      <c r="G1043">
        <v>3680.2189644800001</v>
      </c>
      <c r="H1043">
        <v>11.5</v>
      </c>
      <c r="I1043" t="s">
        <v>50190</v>
      </c>
      <c r="J1043">
        <v>134.87545628999999</v>
      </c>
      <c r="K1043" t="s">
        <v>32385</v>
      </c>
      <c r="L1043">
        <v>1220.37240075</v>
      </c>
      <c r="M1043" t="s">
        <v>50191</v>
      </c>
      <c r="N1043">
        <v>1</v>
      </c>
      <c r="O1043">
        <v>3.76298E-3</v>
      </c>
      <c r="P1043">
        <v>3.8140750200000002</v>
      </c>
      <c r="Q1043">
        <v>88.5</v>
      </c>
    </row>
    <row r="1044" spans="1:17" x14ac:dyDescent="0.35">
      <c r="A1044" t="s">
        <v>50192</v>
      </c>
      <c r="B1044">
        <v>5.6668707300000003</v>
      </c>
      <c r="C1044">
        <v>30</v>
      </c>
      <c r="D1044">
        <v>59.056907989999999</v>
      </c>
      <c r="E1044">
        <v>2659</v>
      </c>
      <c r="F1044">
        <v>174</v>
      </c>
      <c r="G1044">
        <v>3543.9948771499999</v>
      </c>
      <c r="H1044">
        <v>11.5</v>
      </c>
      <c r="I1044" t="s">
        <v>50193</v>
      </c>
      <c r="J1044">
        <v>134.96906071000001</v>
      </c>
      <c r="K1044" t="s">
        <v>32385</v>
      </c>
      <c r="L1044">
        <v>1220.3461540400001</v>
      </c>
      <c r="M1044" t="s">
        <v>50194</v>
      </c>
      <c r="N1044">
        <v>1</v>
      </c>
      <c r="O1044">
        <v>3.741E-3</v>
      </c>
      <c r="P1044">
        <v>3.8167593399999999</v>
      </c>
      <c r="Q1044">
        <v>88.5</v>
      </c>
    </row>
    <row r="1045" spans="1:17" x14ac:dyDescent="0.35">
      <c r="A1045" t="s">
        <v>50195</v>
      </c>
      <c r="B1045">
        <v>5.6143772900000002</v>
      </c>
      <c r="C1045">
        <v>30</v>
      </c>
      <c r="D1045">
        <v>59.830551849999999</v>
      </c>
      <c r="E1045">
        <v>2659</v>
      </c>
      <c r="F1045">
        <v>174</v>
      </c>
      <c r="G1045">
        <v>3590.4211119299998</v>
      </c>
      <c r="H1045">
        <v>11.5</v>
      </c>
      <c r="I1045" t="s">
        <v>50196</v>
      </c>
      <c r="J1045">
        <v>134.92269118999999</v>
      </c>
      <c r="K1045" t="s">
        <v>32385</v>
      </c>
      <c r="L1045">
        <v>1220.34943488</v>
      </c>
      <c r="M1045" t="s">
        <v>50197</v>
      </c>
      <c r="N1045">
        <v>1</v>
      </c>
      <c r="O1045">
        <v>3.7787799999999998E-3</v>
      </c>
      <c r="P1045">
        <v>3.8427078099999998</v>
      </c>
      <c r="Q1045">
        <v>88.5</v>
      </c>
    </row>
    <row r="1046" spans="1:17" x14ac:dyDescent="0.35">
      <c r="A1046" t="s">
        <v>50198</v>
      </c>
      <c r="B1046">
        <v>5.6471856899999997</v>
      </c>
      <c r="C1046">
        <v>30</v>
      </c>
      <c r="D1046">
        <v>61.175388810000001</v>
      </c>
      <c r="E1046">
        <v>2659</v>
      </c>
      <c r="F1046">
        <v>174</v>
      </c>
      <c r="G1046">
        <v>3671.1245458399999</v>
      </c>
      <c r="H1046">
        <v>11.5</v>
      </c>
      <c r="I1046" t="s">
        <v>50199</v>
      </c>
      <c r="J1046">
        <v>134.79761499</v>
      </c>
      <c r="K1046" t="s">
        <v>32385</v>
      </c>
      <c r="L1046">
        <v>1220.2870989200001</v>
      </c>
      <c r="M1046" t="s">
        <v>50200</v>
      </c>
      <c r="N1046">
        <v>1</v>
      </c>
      <c r="O1046">
        <v>3.9583099999999996E-3</v>
      </c>
      <c r="P1046">
        <v>3.8534451000000001</v>
      </c>
      <c r="Q1046">
        <v>88.5</v>
      </c>
    </row>
    <row r="1047" spans="1:17" x14ac:dyDescent="0.35">
      <c r="A1047" t="s">
        <v>50201</v>
      </c>
      <c r="B1047">
        <v>5.6012539300000004</v>
      </c>
      <c r="C1047">
        <v>30</v>
      </c>
      <c r="D1047">
        <v>61.686090370000002</v>
      </c>
      <c r="E1047">
        <v>2659</v>
      </c>
      <c r="F1047">
        <v>174</v>
      </c>
      <c r="G1047">
        <v>3701.77165891</v>
      </c>
      <c r="H1047">
        <v>11.5</v>
      </c>
      <c r="I1047" t="s">
        <v>50202</v>
      </c>
      <c r="J1047">
        <v>134.87583483</v>
      </c>
      <c r="K1047" t="s">
        <v>32385</v>
      </c>
      <c r="L1047">
        <v>1220.3428732</v>
      </c>
      <c r="M1047" t="s">
        <v>50203</v>
      </c>
      <c r="N1047">
        <v>1</v>
      </c>
      <c r="O1047">
        <v>3.8833299999999999E-3</v>
      </c>
      <c r="P1047">
        <v>3.8279440299999998</v>
      </c>
      <c r="Q1047">
        <v>88.5</v>
      </c>
    </row>
    <row r="1048" spans="1:17" x14ac:dyDescent="0.35">
      <c r="A1048" t="s">
        <v>50204</v>
      </c>
      <c r="B1048">
        <v>5.6832749299999996</v>
      </c>
      <c r="C1048">
        <v>30</v>
      </c>
      <c r="D1048">
        <v>62.727472599999999</v>
      </c>
      <c r="E1048">
        <v>2659</v>
      </c>
      <c r="F1048">
        <v>174</v>
      </c>
      <c r="G1048">
        <v>3764.2648270499999</v>
      </c>
      <c r="H1048">
        <v>11.5</v>
      </c>
      <c r="I1048" t="s">
        <v>50205</v>
      </c>
      <c r="J1048">
        <v>134.78975478999999</v>
      </c>
      <c r="K1048" t="s">
        <v>32385</v>
      </c>
      <c r="L1048">
        <v>1220.32974984</v>
      </c>
      <c r="M1048" t="s">
        <v>50206</v>
      </c>
      <c r="N1048">
        <v>1</v>
      </c>
      <c r="O1048">
        <v>3.8110499999999999E-3</v>
      </c>
      <c r="P1048">
        <v>3.8444973500000001</v>
      </c>
      <c r="Q1048">
        <v>88.5</v>
      </c>
    </row>
    <row r="1049" spans="1:17" x14ac:dyDescent="0.35">
      <c r="A1049" t="s">
        <v>50207</v>
      </c>
      <c r="B1049">
        <v>5.5932051500000002</v>
      </c>
      <c r="C1049">
        <v>30</v>
      </c>
      <c r="D1049">
        <v>62.249902910000003</v>
      </c>
      <c r="E1049">
        <v>2659</v>
      </c>
      <c r="F1049">
        <v>174</v>
      </c>
      <c r="G1049">
        <v>3735.6059518699999</v>
      </c>
      <c r="H1049">
        <v>11.46</v>
      </c>
      <c r="I1049" t="s">
        <v>50208</v>
      </c>
      <c r="J1049">
        <v>134.99231605</v>
      </c>
      <c r="K1049" t="s">
        <v>32385</v>
      </c>
      <c r="L1049">
        <v>1220.24576802</v>
      </c>
      <c r="M1049" t="s">
        <v>50209</v>
      </c>
      <c r="N1049">
        <v>1</v>
      </c>
      <c r="O1049">
        <v>3.8271899999999998E-3</v>
      </c>
      <c r="P1049">
        <v>3.8458674799999999</v>
      </c>
      <c r="Q1049">
        <v>88.54</v>
      </c>
    </row>
    <row r="1050" spans="1:17" x14ac:dyDescent="0.35">
      <c r="A1050" t="s">
        <v>50210</v>
      </c>
      <c r="B1050">
        <v>5.6698602899999999</v>
      </c>
      <c r="C1050">
        <v>30</v>
      </c>
      <c r="D1050">
        <v>60.605027870000001</v>
      </c>
      <c r="E1050">
        <v>2659</v>
      </c>
      <c r="F1050">
        <v>174</v>
      </c>
      <c r="G1050">
        <v>3636.89728418</v>
      </c>
      <c r="H1050">
        <v>11.4</v>
      </c>
      <c r="I1050" t="s">
        <v>50211</v>
      </c>
      <c r="J1050">
        <v>134.99232129000001</v>
      </c>
      <c r="K1050" t="s">
        <v>32385</v>
      </c>
      <c r="L1050">
        <v>1220.2818572599999</v>
      </c>
      <c r="M1050" t="s">
        <v>50212</v>
      </c>
      <c r="N1050">
        <v>1</v>
      </c>
      <c r="O1050">
        <v>3.97212E-3</v>
      </c>
      <c r="P1050">
        <v>3.8454387300000001</v>
      </c>
      <c r="Q1050">
        <v>88.6</v>
      </c>
    </row>
    <row r="1051" spans="1:17" x14ac:dyDescent="0.35">
      <c r="A1051" t="s">
        <v>50213</v>
      </c>
      <c r="B1051">
        <v>5.6239285399999996</v>
      </c>
      <c r="C1051">
        <v>30</v>
      </c>
      <c r="D1051">
        <v>60.938186739999999</v>
      </c>
      <c r="E1051">
        <v>2659</v>
      </c>
      <c r="F1051">
        <v>174</v>
      </c>
      <c r="G1051">
        <v>3656.8900909200001</v>
      </c>
      <c r="H1051">
        <v>11.44</v>
      </c>
      <c r="I1051" t="s">
        <v>50214</v>
      </c>
      <c r="J1051">
        <v>135.33637099000001</v>
      </c>
      <c r="K1051" t="s">
        <v>32385</v>
      </c>
      <c r="L1051">
        <v>1220.23920634</v>
      </c>
      <c r="M1051" t="s">
        <v>50215</v>
      </c>
      <c r="N1051">
        <v>1</v>
      </c>
      <c r="O1051">
        <v>3.9291899999999999E-3</v>
      </c>
      <c r="P1051">
        <v>3.8418596300000001</v>
      </c>
      <c r="Q1051">
        <v>88.56</v>
      </c>
    </row>
    <row r="1052" spans="1:17" x14ac:dyDescent="0.35">
      <c r="A1052" t="s">
        <v>50216</v>
      </c>
      <c r="B1052">
        <v>5.6403327399999998</v>
      </c>
      <c r="C1052">
        <v>30</v>
      </c>
      <c r="D1052">
        <v>59.701059950000001</v>
      </c>
      <c r="E1052">
        <v>2659</v>
      </c>
      <c r="F1052">
        <v>174</v>
      </c>
      <c r="G1052">
        <v>3582.6503250699998</v>
      </c>
      <c r="H1052">
        <v>11.5</v>
      </c>
      <c r="I1052" t="s">
        <v>50217</v>
      </c>
      <c r="J1052">
        <v>134.98446100999999</v>
      </c>
      <c r="K1052" t="s">
        <v>32385</v>
      </c>
      <c r="L1052">
        <v>1220.1932745900001</v>
      </c>
      <c r="M1052" t="s">
        <v>50218</v>
      </c>
      <c r="N1052">
        <v>1</v>
      </c>
      <c r="O1052">
        <v>3.8291100000000002E-3</v>
      </c>
      <c r="P1052">
        <v>3.8373857600000001</v>
      </c>
      <c r="Q1052">
        <v>88.5</v>
      </c>
    </row>
    <row r="1053" spans="1:17" x14ac:dyDescent="0.35">
      <c r="A1053" t="s">
        <v>50219</v>
      </c>
      <c r="B1053">
        <v>5.6370519000000003</v>
      </c>
      <c r="C1053">
        <v>30</v>
      </c>
      <c r="D1053">
        <v>59.25745474</v>
      </c>
      <c r="E1053">
        <v>2659</v>
      </c>
      <c r="F1053">
        <v>174</v>
      </c>
      <c r="G1053">
        <v>3556.02965266</v>
      </c>
      <c r="H1053">
        <v>11.5</v>
      </c>
      <c r="I1053" t="s">
        <v>50220</v>
      </c>
      <c r="J1053">
        <v>134.89086757999999</v>
      </c>
      <c r="K1053" t="s">
        <v>32385</v>
      </c>
      <c r="L1053">
        <v>1220.20311711</v>
      </c>
      <c r="M1053" t="s">
        <v>50221</v>
      </c>
      <c r="N1053">
        <v>1</v>
      </c>
      <c r="O1053">
        <v>3.6911800000000001E-3</v>
      </c>
      <c r="P1053">
        <v>3.84409657</v>
      </c>
      <c r="Q1053">
        <v>88.5</v>
      </c>
    </row>
    <row r="1054" spans="1:17" x14ac:dyDescent="0.35">
      <c r="A1054" t="s">
        <v>50222</v>
      </c>
      <c r="B1054">
        <v>5.6501752500000002</v>
      </c>
      <c r="C1054">
        <v>30</v>
      </c>
      <c r="D1054">
        <v>58.782305970000003</v>
      </c>
      <c r="E1054">
        <v>2659</v>
      </c>
      <c r="F1054">
        <v>174</v>
      </c>
      <c r="G1054">
        <v>3527.5160572</v>
      </c>
      <c r="H1054">
        <v>11.54</v>
      </c>
      <c r="I1054" t="s">
        <v>50223</v>
      </c>
      <c r="J1054">
        <v>134.85988209999999</v>
      </c>
      <c r="K1054" t="s">
        <v>32385</v>
      </c>
      <c r="L1054">
        <v>1220.17030871</v>
      </c>
      <c r="M1054" t="s">
        <v>50224</v>
      </c>
      <c r="N1054">
        <v>1</v>
      </c>
      <c r="O1054">
        <v>3.8015100000000001E-3</v>
      </c>
      <c r="P1054">
        <v>3.8602025100000001</v>
      </c>
      <c r="Q1054">
        <v>88.46</v>
      </c>
    </row>
    <row r="1055" spans="1:17" x14ac:dyDescent="0.35">
      <c r="A1055" t="s">
        <v>50225</v>
      </c>
      <c r="B1055">
        <v>5.62720938</v>
      </c>
      <c r="C1055">
        <v>30</v>
      </c>
      <c r="D1055">
        <v>57.198353740000002</v>
      </c>
      <c r="E1055">
        <v>2659</v>
      </c>
      <c r="F1055">
        <v>174</v>
      </c>
      <c r="G1055">
        <v>3432.4633562499998</v>
      </c>
      <c r="H1055">
        <v>11.6</v>
      </c>
      <c r="I1055" t="s">
        <v>50226</v>
      </c>
      <c r="J1055">
        <v>134.94512305000001</v>
      </c>
      <c r="K1055" t="s">
        <v>32385</v>
      </c>
      <c r="L1055">
        <v>1220.17030871</v>
      </c>
      <c r="M1055" t="s">
        <v>50227</v>
      </c>
      <c r="N1055">
        <v>1</v>
      </c>
      <c r="O1055">
        <v>3.86792E-3</v>
      </c>
      <c r="P1055">
        <v>3.8369383699999999</v>
      </c>
      <c r="Q1055">
        <v>88.4</v>
      </c>
    </row>
    <row r="1056" spans="1:17" x14ac:dyDescent="0.35">
      <c r="A1056" t="s">
        <v>50228</v>
      </c>
      <c r="B1056">
        <v>5.6501752500000002</v>
      </c>
      <c r="C1056">
        <v>30</v>
      </c>
      <c r="D1056">
        <v>58.710176969999999</v>
      </c>
      <c r="E1056">
        <v>2659</v>
      </c>
      <c r="F1056">
        <v>174</v>
      </c>
      <c r="G1056">
        <v>3523.1876080900001</v>
      </c>
      <c r="H1056">
        <v>11.56</v>
      </c>
      <c r="I1056" t="s">
        <v>50229</v>
      </c>
      <c r="J1056">
        <v>134.99235267</v>
      </c>
      <c r="K1056" t="s">
        <v>32385</v>
      </c>
      <c r="L1056">
        <v>1220.0915685499999</v>
      </c>
      <c r="M1056" t="s">
        <v>50230</v>
      </c>
      <c r="N1056">
        <v>1</v>
      </c>
      <c r="O1056">
        <v>3.9908299999999999E-3</v>
      </c>
      <c r="P1056">
        <v>3.8736241300000001</v>
      </c>
      <c r="Q1056">
        <v>88.44</v>
      </c>
    </row>
    <row r="1057" spans="1:17" x14ac:dyDescent="0.35">
      <c r="A1057" t="s">
        <v>50231</v>
      </c>
      <c r="B1057">
        <v>5.62720938</v>
      </c>
      <c r="C1057">
        <v>30</v>
      </c>
      <c r="D1057">
        <v>62.733812839999999</v>
      </c>
      <c r="E1057">
        <v>2659</v>
      </c>
      <c r="F1057">
        <v>174</v>
      </c>
      <c r="G1057">
        <v>3764.6453036299999</v>
      </c>
      <c r="H1057">
        <v>11.48</v>
      </c>
      <c r="I1057" t="s">
        <v>50232</v>
      </c>
      <c r="J1057">
        <v>135.11757815999999</v>
      </c>
      <c r="K1057" t="s">
        <v>32385</v>
      </c>
      <c r="L1057">
        <v>1220.11453443</v>
      </c>
      <c r="M1057" t="s">
        <v>50233</v>
      </c>
      <c r="N1057">
        <v>1</v>
      </c>
      <c r="O1057">
        <v>3.69988E-3</v>
      </c>
      <c r="P1057">
        <v>3.81456901</v>
      </c>
      <c r="Q1057">
        <v>88.52</v>
      </c>
    </row>
    <row r="1058" spans="1:17" x14ac:dyDescent="0.35">
      <c r="A1058" t="s">
        <v>50234</v>
      </c>
      <c r="B1058">
        <v>5.6501752500000002</v>
      </c>
      <c r="C1058">
        <v>30</v>
      </c>
      <c r="D1058">
        <v>60.356493159999999</v>
      </c>
      <c r="E1058">
        <v>2659</v>
      </c>
      <c r="F1058">
        <v>174</v>
      </c>
      <c r="G1058">
        <v>3621.9827593199998</v>
      </c>
      <c r="H1058">
        <v>11.4</v>
      </c>
      <c r="I1058" t="s">
        <v>50235</v>
      </c>
      <c r="J1058">
        <v>134.91365597000001</v>
      </c>
      <c r="K1058" t="s">
        <v>32385</v>
      </c>
      <c r="L1058">
        <v>1220.08828771</v>
      </c>
      <c r="M1058" t="s">
        <v>50236</v>
      </c>
      <c r="N1058">
        <v>1</v>
      </c>
      <c r="O1058">
        <v>3.8477400000000001E-3</v>
      </c>
      <c r="P1058">
        <v>3.8651237699999998</v>
      </c>
      <c r="Q1058">
        <v>88.6</v>
      </c>
    </row>
    <row r="1059" spans="1:17" x14ac:dyDescent="0.35">
      <c r="A1059" t="s">
        <v>50237</v>
      </c>
      <c r="B1059">
        <v>5.6206477000000001</v>
      </c>
      <c r="C1059">
        <v>30</v>
      </c>
      <c r="D1059">
        <v>59.046887409999997</v>
      </c>
      <c r="E1059">
        <v>2659</v>
      </c>
      <c r="F1059">
        <v>174</v>
      </c>
      <c r="G1059">
        <v>3543.3935434599998</v>
      </c>
      <c r="H1059">
        <v>11.4</v>
      </c>
      <c r="I1059" t="s">
        <v>50238</v>
      </c>
      <c r="J1059">
        <v>134.95301465</v>
      </c>
      <c r="K1059" t="s">
        <v>32385</v>
      </c>
      <c r="L1059">
        <v>1219.98986251</v>
      </c>
      <c r="M1059" t="s">
        <v>50239</v>
      </c>
      <c r="N1059">
        <v>1</v>
      </c>
      <c r="O1059">
        <v>4.091E-3</v>
      </c>
      <c r="P1059">
        <v>3.8602025100000001</v>
      </c>
      <c r="Q1059">
        <v>88.6</v>
      </c>
    </row>
    <row r="1060" spans="1:17" x14ac:dyDescent="0.35">
      <c r="A1060" t="s">
        <v>50240</v>
      </c>
      <c r="B1060">
        <v>5.5911201400000001</v>
      </c>
      <c r="C1060">
        <v>30</v>
      </c>
      <c r="D1060">
        <v>58.607298489999998</v>
      </c>
      <c r="E1060">
        <v>2659</v>
      </c>
      <c r="F1060">
        <v>174</v>
      </c>
      <c r="G1060">
        <v>3517.0138880200002</v>
      </c>
      <c r="H1060">
        <v>11.4</v>
      </c>
      <c r="I1060" t="s">
        <v>50241</v>
      </c>
      <c r="J1060">
        <v>134.96089054999999</v>
      </c>
      <c r="K1060" t="s">
        <v>32385</v>
      </c>
      <c r="L1060">
        <v>1220.0259517500001</v>
      </c>
      <c r="M1060" t="s">
        <v>50242</v>
      </c>
      <c r="N1060">
        <v>1</v>
      </c>
      <c r="O1060">
        <v>3.65117E-3</v>
      </c>
      <c r="P1060">
        <v>3.78146235</v>
      </c>
      <c r="Q1060">
        <v>88.6</v>
      </c>
    </row>
    <row r="1061" spans="1:17" x14ac:dyDescent="0.35">
      <c r="A1061" t="s">
        <v>50243</v>
      </c>
      <c r="B1061">
        <v>5.6862644900000001</v>
      </c>
      <c r="C1061">
        <v>30</v>
      </c>
      <c r="D1061">
        <v>56.16453241</v>
      </c>
      <c r="E1061">
        <v>2659</v>
      </c>
      <c r="F1061">
        <v>174</v>
      </c>
      <c r="G1061">
        <v>3370.4239168200002</v>
      </c>
      <c r="H1061">
        <v>11.4</v>
      </c>
      <c r="I1061" t="s">
        <v>50244</v>
      </c>
      <c r="J1061">
        <v>134.94551161999999</v>
      </c>
      <c r="K1061" t="s">
        <v>32385</v>
      </c>
      <c r="L1061">
        <v>1220.0259517500001</v>
      </c>
      <c r="M1061" t="s">
        <v>50245</v>
      </c>
      <c r="N1061">
        <v>1</v>
      </c>
      <c r="O1061">
        <v>3.8923299999999998E-3</v>
      </c>
      <c r="P1061">
        <v>3.8754136799999999</v>
      </c>
      <c r="Q1061">
        <v>88.6</v>
      </c>
    </row>
    <row r="1062" spans="1:17" x14ac:dyDescent="0.35">
      <c r="A1062" t="s">
        <v>50246</v>
      </c>
      <c r="B1062">
        <v>5.6075243400000003</v>
      </c>
      <c r="C1062">
        <v>30</v>
      </c>
      <c r="D1062">
        <v>56.152116800000002</v>
      </c>
      <c r="E1062">
        <v>2659</v>
      </c>
      <c r="F1062">
        <v>174</v>
      </c>
      <c r="G1062">
        <v>3369.6788579899999</v>
      </c>
      <c r="H1062">
        <v>11.4</v>
      </c>
      <c r="I1062" t="s">
        <v>50247</v>
      </c>
      <c r="J1062">
        <v>135.00812550000001</v>
      </c>
      <c r="K1062" t="s">
        <v>32385</v>
      </c>
      <c r="L1062">
        <v>1219.97017747</v>
      </c>
      <c r="M1062" t="s">
        <v>50248</v>
      </c>
      <c r="N1062">
        <v>1</v>
      </c>
      <c r="O1062">
        <v>3.9435599999999996E-3</v>
      </c>
      <c r="P1062">
        <v>3.8320171099999998</v>
      </c>
      <c r="Q1062">
        <v>88.6</v>
      </c>
    </row>
    <row r="1063" spans="1:17" x14ac:dyDescent="0.35">
      <c r="A1063" t="s">
        <v>50249</v>
      </c>
      <c r="B1063">
        <v>5.6534560899999997</v>
      </c>
      <c r="C1063">
        <v>30</v>
      </c>
      <c r="D1063">
        <v>56.102292970000001</v>
      </c>
      <c r="E1063">
        <v>2659</v>
      </c>
      <c r="F1063">
        <v>174</v>
      </c>
      <c r="G1063">
        <v>3366.6889382899999</v>
      </c>
      <c r="H1063">
        <v>11.4</v>
      </c>
      <c r="I1063" t="s">
        <v>50250</v>
      </c>
      <c r="J1063">
        <v>134.77335212</v>
      </c>
      <c r="K1063" t="s">
        <v>32385</v>
      </c>
      <c r="L1063">
        <v>1220.0456367899999</v>
      </c>
      <c r="M1063" t="s">
        <v>50251</v>
      </c>
      <c r="N1063">
        <v>1</v>
      </c>
      <c r="O1063">
        <v>3.76567E-3</v>
      </c>
      <c r="P1063">
        <v>3.8123320700000001</v>
      </c>
      <c r="Q1063">
        <v>88.6</v>
      </c>
    </row>
    <row r="1064" spans="1:17" x14ac:dyDescent="0.35">
      <c r="A1064" t="s">
        <v>50252</v>
      </c>
      <c r="B1064">
        <v>5.66329861</v>
      </c>
      <c r="C1064">
        <v>30</v>
      </c>
      <c r="D1064">
        <v>56.380800239999999</v>
      </c>
      <c r="E1064">
        <v>2659</v>
      </c>
      <c r="F1064">
        <v>174</v>
      </c>
      <c r="G1064">
        <v>3383.4021115199998</v>
      </c>
      <c r="H1064">
        <v>11.38</v>
      </c>
      <c r="I1064" t="s">
        <v>50253</v>
      </c>
      <c r="J1064">
        <v>134.66451036999999</v>
      </c>
      <c r="K1064" t="s">
        <v>32385</v>
      </c>
      <c r="L1064">
        <v>1220.03579427</v>
      </c>
      <c r="M1064" t="s">
        <v>50254</v>
      </c>
      <c r="N1064">
        <v>1</v>
      </c>
      <c r="O1064">
        <v>3.8742500000000001E-3</v>
      </c>
      <c r="P1064">
        <v>3.84633351</v>
      </c>
      <c r="Q1064">
        <v>88.62</v>
      </c>
    </row>
    <row r="1065" spans="1:17" x14ac:dyDescent="0.35">
      <c r="A1065" t="s">
        <v>50255</v>
      </c>
      <c r="B1065">
        <v>5.6173668599999997</v>
      </c>
      <c r="C1065">
        <v>30</v>
      </c>
      <c r="D1065">
        <v>55.562115779999999</v>
      </c>
      <c r="E1065">
        <v>2659</v>
      </c>
      <c r="F1065">
        <v>174</v>
      </c>
      <c r="G1065">
        <v>3334.2729985800001</v>
      </c>
      <c r="H1065">
        <v>11.3</v>
      </c>
      <c r="I1065" t="s">
        <v>50256</v>
      </c>
      <c r="J1065">
        <v>134.67189567</v>
      </c>
      <c r="K1065" t="s">
        <v>32385</v>
      </c>
      <c r="L1065">
        <v>1220.04235595</v>
      </c>
      <c r="M1065" t="s">
        <v>50257</v>
      </c>
      <c r="N1065">
        <v>1</v>
      </c>
      <c r="O1065">
        <v>3.8072399999999999E-3</v>
      </c>
      <c r="P1065">
        <v>3.8584129599999999</v>
      </c>
      <c r="Q1065">
        <v>88.7</v>
      </c>
    </row>
    <row r="1066" spans="1:17" x14ac:dyDescent="0.35">
      <c r="A1066" t="s">
        <v>50258</v>
      </c>
      <c r="B1066">
        <v>5.6797028100000002</v>
      </c>
      <c r="C1066">
        <v>30</v>
      </c>
      <c r="D1066">
        <v>56.54780349</v>
      </c>
      <c r="E1066">
        <v>2659</v>
      </c>
      <c r="F1066">
        <v>174</v>
      </c>
      <c r="G1066">
        <v>3393.42394784</v>
      </c>
      <c r="H1066">
        <v>11.3</v>
      </c>
      <c r="I1066" t="s">
        <v>50259</v>
      </c>
      <c r="J1066">
        <v>134.96928555</v>
      </c>
      <c r="K1066" t="s">
        <v>32385</v>
      </c>
      <c r="L1066">
        <v>1220.0390751100001</v>
      </c>
      <c r="M1066" t="s">
        <v>50260</v>
      </c>
      <c r="N1066">
        <v>1</v>
      </c>
      <c r="O1066">
        <v>3.7485700000000001E-3</v>
      </c>
      <c r="P1066">
        <v>3.84051747</v>
      </c>
      <c r="Q1066">
        <v>88.7</v>
      </c>
    </row>
    <row r="1067" spans="1:17" x14ac:dyDescent="0.35">
      <c r="A1067" t="s">
        <v>50261</v>
      </c>
      <c r="B1067">
        <v>5.6075243400000003</v>
      </c>
      <c r="C1067">
        <v>30</v>
      </c>
      <c r="D1067">
        <v>59.905763579999999</v>
      </c>
      <c r="E1067">
        <v>2659</v>
      </c>
      <c r="F1067">
        <v>174</v>
      </c>
      <c r="G1067">
        <v>3594.9345549599998</v>
      </c>
      <c r="H1067">
        <v>11.3</v>
      </c>
      <c r="I1067" t="s">
        <v>50262</v>
      </c>
      <c r="J1067">
        <v>135.06289054999999</v>
      </c>
      <c r="K1067" t="s">
        <v>32385</v>
      </c>
      <c r="L1067">
        <v>1220.03579427</v>
      </c>
      <c r="M1067" t="s">
        <v>50263</v>
      </c>
      <c r="N1067">
        <v>1</v>
      </c>
      <c r="O1067">
        <v>3.8742999999999998E-3</v>
      </c>
      <c r="P1067">
        <v>3.8414122499999999</v>
      </c>
      <c r="Q1067">
        <v>88.7</v>
      </c>
    </row>
    <row r="1068" spans="1:17" x14ac:dyDescent="0.35">
      <c r="A1068" t="s">
        <v>50264</v>
      </c>
      <c r="B1068">
        <v>5.6501752500000002</v>
      </c>
      <c r="C1068">
        <v>30</v>
      </c>
      <c r="D1068">
        <v>56.771001910000003</v>
      </c>
      <c r="E1068">
        <v>2659</v>
      </c>
      <c r="F1068">
        <v>174</v>
      </c>
      <c r="G1068">
        <v>3406.8180470100001</v>
      </c>
      <c r="H1068">
        <v>11.3</v>
      </c>
      <c r="I1068" t="s">
        <v>50265</v>
      </c>
      <c r="J1068">
        <v>135.05502497000001</v>
      </c>
      <c r="K1068" t="s">
        <v>32385</v>
      </c>
      <c r="L1068">
        <v>1220.0325134300001</v>
      </c>
      <c r="M1068" t="s">
        <v>50266</v>
      </c>
      <c r="N1068">
        <v>1</v>
      </c>
      <c r="O1068">
        <v>3.9220799999999997E-3</v>
      </c>
      <c r="P1068">
        <v>3.87004503</v>
      </c>
      <c r="Q1068">
        <v>88.7</v>
      </c>
    </row>
    <row r="1069" spans="1:17" x14ac:dyDescent="0.35">
      <c r="A1069" t="s">
        <v>50267</v>
      </c>
      <c r="B1069">
        <v>5.6304902200000004</v>
      </c>
      <c r="C1069">
        <v>30</v>
      </c>
      <c r="D1069">
        <v>57.17620402</v>
      </c>
      <c r="E1069">
        <v>2659</v>
      </c>
      <c r="F1069">
        <v>174</v>
      </c>
      <c r="G1069">
        <v>3431.1341557400001</v>
      </c>
      <c r="H1069">
        <v>11.32</v>
      </c>
      <c r="I1069" t="s">
        <v>50268</v>
      </c>
      <c r="J1069">
        <v>135.00780524999999</v>
      </c>
      <c r="K1069" t="s">
        <v>32385</v>
      </c>
      <c r="L1069">
        <v>1219.94064991</v>
      </c>
      <c r="M1069" t="s">
        <v>50269</v>
      </c>
      <c r="N1069">
        <v>1</v>
      </c>
      <c r="O1069">
        <v>3.6499000000000002E-3</v>
      </c>
      <c r="P1069">
        <v>3.8409648600000001</v>
      </c>
      <c r="Q1069">
        <v>88.68</v>
      </c>
    </row>
    <row r="1070" spans="1:17" x14ac:dyDescent="0.35">
      <c r="A1070" t="s">
        <v>50270</v>
      </c>
      <c r="B1070">
        <v>5.6468944199999997</v>
      </c>
      <c r="C1070">
        <v>30</v>
      </c>
      <c r="D1070">
        <v>55.096444730000002</v>
      </c>
      <c r="E1070">
        <v>2659</v>
      </c>
      <c r="F1070">
        <v>174</v>
      </c>
      <c r="G1070">
        <v>3306.32815871</v>
      </c>
      <c r="H1070">
        <v>11.4</v>
      </c>
      <c r="I1070" t="s">
        <v>50271</v>
      </c>
      <c r="J1070">
        <v>134.96143563999999</v>
      </c>
      <c r="K1070" t="s">
        <v>32385</v>
      </c>
      <c r="L1070">
        <v>1219.87175228</v>
      </c>
      <c r="M1070" t="s">
        <v>50272</v>
      </c>
      <c r="N1070">
        <v>1</v>
      </c>
      <c r="O1070">
        <v>3.8146299999999998E-3</v>
      </c>
      <c r="P1070">
        <v>3.8910722299999998</v>
      </c>
      <c r="Q1070">
        <v>88.6</v>
      </c>
    </row>
    <row r="1071" spans="1:17" x14ac:dyDescent="0.35">
      <c r="A1071" t="s">
        <v>50273</v>
      </c>
      <c r="B1071">
        <v>5.6206477000000001</v>
      </c>
      <c r="C1071">
        <v>30</v>
      </c>
      <c r="D1071">
        <v>55.179956140000002</v>
      </c>
      <c r="E1071">
        <v>2659</v>
      </c>
      <c r="F1071">
        <v>174</v>
      </c>
      <c r="G1071">
        <v>3311.3396638899999</v>
      </c>
      <c r="H1071">
        <v>11.42</v>
      </c>
      <c r="I1071" t="s">
        <v>50274</v>
      </c>
      <c r="J1071">
        <v>134.84373771</v>
      </c>
      <c r="K1071" t="s">
        <v>32385</v>
      </c>
      <c r="L1071">
        <v>1219.8225396800001</v>
      </c>
      <c r="M1071" t="s">
        <v>50275</v>
      </c>
      <c r="N1071">
        <v>1</v>
      </c>
      <c r="O1071">
        <v>3.70069E-3</v>
      </c>
      <c r="P1071">
        <v>3.84051747</v>
      </c>
      <c r="Q1071">
        <v>88.58</v>
      </c>
    </row>
    <row r="1072" spans="1:17" x14ac:dyDescent="0.35">
      <c r="A1072" t="s">
        <v>50276</v>
      </c>
      <c r="B1072">
        <v>5.6567369300000001</v>
      </c>
      <c r="C1072">
        <v>30</v>
      </c>
      <c r="D1072">
        <v>56.45025553</v>
      </c>
      <c r="E1072">
        <v>2659</v>
      </c>
      <c r="F1072">
        <v>174</v>
      </c>
      <c r="G1072">
        <v>3387.5701115000002</v>
      </c>
      <c r="H1072">
        <v>11.5</v>
      </c>
      <c r="I1072" t="s">
        <v>50277</v>
      </c>
      <c r="J1072">
        <v>134.99243623000001</v>
      </c>
      <c r="K1072" t="s">
        <v>32385</v>
      </c>
      <c r="L1072">
        <v>1219.81925884</v>
      </c>
      <c r="M1072" t="s">
        <v>50278</v>
      </c>
      <c r="N1072">
        <v>1</v>
      </c>
      <c r="O1072">
        <v>3.6966799999999999E-3</v>
      </c>
      <c r="P1072">
        <v>3.8454387300000001</v>
      </c>
      <c r="Q1072">
        <v>88.5</v>
      </c>
    </row>
    <row r="1073" spans="1:17" x14ac:dyDescent="0.35">
      <c r="A1073" t="s">
        <v>50279</v>
      </c>
      <c r="B1073">
        <v>5.66329861</v>
      </c>
      <c r="C1073">
        <v>30</v>
      </c>
      <c r="D1073">
        <v>59.185805799999997</v>
      </c>
      <c r="E1073">
        <v>2659</v>
      </c>
      <c r="F1073">
        <v>174</v>
      </c>
      <c r="G1073">
        <v>3551.7300123499999</v>
      </c>
      <c r="H1073">
        <v>11.48</v>
      </c>
      <c r="I1073" t="s">
        <v>50280</v>
      </c>
      <c r="J1073">
        <v>135.21913291999999</v>
      </c>
      <c r="K1073" t="s">
        <v>32385</v>
      </c>
      <c r="L1073">
        <v>1219.6683402000001</v>
      </c>
      <c r="M1073" t="s">
        <v>50281</v>
      </c>
      <c r="N1073">
        <v>1</v>
      </c>
      <c r="O1073">
        <v>3.9060800000000001E-3</v>
      </c>
      <c r="P1073">
        <v>3.8883879100000001</v>
      </c>
      <c r="Q1073">
        <v>88.52</v>
      </c>
    </row>
    <row r="1074" spans="1:17" x14ac:dyDescent="0.35">
      <c r="A1074" t="s">
        <v>50282</v>
      </c>
      <c r="B1074">
        <v>5.6206477000000001</v>
      </c>
      <c r="C1074">
        <v>30</v>
      </c>
      <c r="D1074">
        <v>57.92007246</v>
      </c>
      <c r="E1074">
        <v>2659</v>
      </c>
      <c r="F1074">
        <v>174</v>
      </c>
      <c r="G1074">
        <v>3475.77357261</v>
      </c>
      <c r="H1074">
        <v>11.4</v>
      </c>
      <c r="I1074" t="s">
        <v>50283</v>
      </c>
      <c r="J1074">
        <v>134.76553903000001</v>
      </c>
      <c r="K1074" t="s">
        <v>32385</v>
      </c>
      <c r="L1074">
        <v>1219.69130608</v>
      </c>
      <c r="M1074" t="s">
        <v>50284</v>
      </c>
      <c r="N1074">
        <v>1</v>
      </c>
      <c r="O1074">
        <v>3.6892399999999999E-3</v>
      </c>
      <c r="P1074">
        <v>3.84499134</v>
      </c>
      <c r="Q1074">
        <v>88.6</v>
      </c>
    </row>
    <row r="1075" spans="1:17" x14ac:dyDescent="0.35">
      <c r="A1075" t="s">
        <v>50285</v>
      </c>
      <c r="B1075">
        <v>5.6337710599999999</v>
      </c>
      <c r="C1075">
        <v>30</v>
      </c>
      <c r="D1075">
        <v>59.886109259999998</v>
      </c>
      <c r="E1075">
        <v>2659</v>
      </c>
      <c r="F1075">
        <v>174</v>
      </c>
      <c r="G1075">
        <v>3593.7551020599999</v>
      </c>
      <c r="H1075">
        <v>11.4</v>
      </c>
      <c r="I1075" t="s">
        <v>50286</v>
      </c>
      <c r="J1075">
        <v>134.88311179999999</v>
      </c>
      <c r="K1075" t="s">
        <v>32385</v>
      </c>
      <c r="L1075">
        <v>1219.61256592</v>
      </c>
      <c r="M1075" t="s">
        <v>50287</v>
      </c>
      <c r="N1075">
        <v>1</v>
      </c>
      <c r="O1075">
        <v>3.7592799999999998E-3</v>
      </c>
      <c r="P1075">
        <v>3.8324644999999999</v>
      </c>
      <c r="Q1075">
        <v>88.6</v>
      </c>
    </row>
    <row r="1076" spans="1:17" x14ac:dyDescent="0.35">
      <c r="A1076" t="s">
        <v>50288</v>
      </c>
      <c r="B1076">
        <v>5.6304902200000004</v>
      </c>
      <c r="C1076">
        <v>30</v>
      </c>
      <c r="D1076">
        <v>55.0731708</v>
      </c>
      <c r="E1076">
        <v>2659</v>
      </c>
      <c r="F1076">
        <v>174</v>
      </c>
      <c r="G1076">
        <v>3304.9314939800001</v>
      </c>
      <c r="H1076">
        <v>11.4</v>
      </c>
      <c r="I1076" t="s">
        <v>50289</v>
      </c>
      <c r="J1076">
        <v>135.07031469</v>
      </c>
      <c r="K1076" t="s">
        <v>32385</v>
      </c>
      <c r="L1076">
        <v>1219.62568928</v>
      </c>
      <c r="M1076" t="s">
        <v>50290</v>
      </c>
      <c r="N1076">
        <v>1</v>
      </c>
      <c r="O1076">
        <v>3.78787E-3</v>
      </c>
      <c r="P1076">
        <v>3.8418596300000001</v>
      </c>
      <c r="Q1076">
        <v>88.6</v>
      </c>
    </row>
    <row r="1077" spans="1:17" x14ac:dyDescent="0.35">
      <c r="A1077" t="s">
        <v>50291</v>
      </c>
      <c r="B1077">
        <v>5.6403327399999998</v>
      </c>
      <c r="C1077">
        <v>30</v>
      </c>
      <c r="D1077">
        <v>55.92281114</v>
      </c>
      <c r="E1077">
        <v>2659</v>
      </c>
      <c r="F1077">
        <v>174</v>
      </c>
      <c r="G1077">
        <v>3355.9182646099998</v>
      </c>
      <c r="H1077">
        <v>11.4</v>
      </c>
      <c r="I1077" t="s">
        <v>50292</v>
      </c>
      <c r="J1077">
        <v>135.37515207999999</v>
      </c>
      <c r="K1077" t="s">
        <v>32385</v>
      </c>
      <c r="L1077">
        <v>1219.63225096</v>
      </c>
      <c r="M1077" t="s">
        <v>50293</v>
      </c>
      <c r="N1077">
        <v>1</v>
      </c>
      <c r="O1077">
        <v>3.8268299999999998E-3</v>
      </c>
      <c r="P1077">
        <v>3.8141216199999999</v>
      </c>
      <c r="Q1077">
        <v>88.6</v>
      </c>
    </row>
    <row r="1078" spans="1:17" x14ac:dyDescent="0.35">
      <c r="A1078" t="s">
        <v>50294</v>
      </c>
      <c r="B1078">
        <v>5.6304902200000004</v>
      </c>
      <c r="C1078">
        <v>30</v>
      </c>
      <c r="D1078">
        <v>56.937554560000002</v>
      </c>
      <c r="E1078">
        <v>2659</v>
      </c>
      <c r="F1078">
        <v>174</v>
      </c>
      <c r="G1078">
        <v>3416.8128427800002</v>
      </c>
      <c r="H1078">
        <v>11.4</v>
      </c>
      <c r="I1078" t="s">
        <v>50295</v>
      </c>
      <c r="J1078">
        <v>134.87489919000001</v>
      </c>
      <c r="K1078" t="s">
        <v>32385</v>
      </c>
      <c r="L1078">
        <v>1219.7011485999999</v>
      </c>
      <c r="M1078" t="s">
        <v>50296</v>
      </c>
      <c r="N1078">
        <v>1</v>
      </c>
      <c r="O1078">
        <v>3.7408200000000002E-3</v>
      </c>
      <c r="P1078">
        <v>3.7595403799999998</v>
      </c>
      <c r="Q1078">
        <v>88.6</v>
      </c>
    </row>
    <row r="1079" spans="1:17" x14ac:dyDescent="0.35">
      <c r="A1079" t="s">
        <v>50297</v>
      </c>
      <c r="B1079">
        <v>5.6267904599999996</v>
      </c>
      <c r="C1079">
        <v>30</v>
      </c>
      <c r="D1079">
        <v>57.032063280000003</v>
      </c>
      <c r="E1079">
        <v>2659</v>
      </c>
      <c r="F1079">
        <v>174</v>
      </c>
      <c r="G1079">
        <v>3422.4842946499998</v>
      </c>
      <c r="H1079">
        <v>11.4</v>
      </c>
      <c r="I1079" t="s">
        <v>50298</v>
      </c>
      <c r="J1079">
        <v>134.93810425999999</v>
      </c>
      <c r="K1079" t="s">
        <v>32385</v>
      </c>
      <c r="L1079">
        <v>1219.7128622299999</v>
      </c>
      <c r="M1079" t="s">
        <v>50299</v>
      </c>
      <c r="N1079">
        <v>1</v>
      </c>
      <c r="O1079">
        <v>3.6391800000000001E-3</v>
      </c>
      <c r="P1079">
        <v>3.8349484299999999</v>
      </c>
      <c r="Q1079">
        <v>88.6</v>
      </c>
    </row>
    <row r="1080" spans="1:17" x14ac:dyDescent="0.35">
      <c r="A1080" t="s">
        <v>50300</v>
      </c>
      <c r="B1080">
        <v>5.6166686600000002</v>
      </c>
      <c r="C1080">
        <v>30</v>
      </c>
      <c r="D1080">
        <v>54.695461860000002</v>
      </c>
      <c r="E1080">
        <v>2659</v>
      </c>
      <c r="F1080">
        <v>174</v>
      </c>
      <c r="G1080">
        <v>3282.2652460899999</v>
      </c>
      <c r="H1080">
        <v>11.42</v>
      </c>
      <c r="I1080" t="s">
        <v>50301</v>
      </c>
      <c r="J1080">
        <v>134.64859770999999</v>
      </c>
      <c r="K1080" t="s">
        <v>32385</v>
      </c>
      <c r="L1080">
        <v>1219.7391089400001</v>
      </c>
      <c r="M1080" t="s">
        <v>50302</v>
      </c>
      <c r="N1080">
        <v>1</v>
      </c>
      <c r="O1080">
        <v>3.85111E-3</v>
      </c>
      <c r="P1080">
        <v>3.82586709</v>
      </c>
      <c r="Q1080">
        <v>88.58</v>
      </c>
    </row>
    <row r="1081" spans="1:17" x14ac:dyDescent="0.35">
      <c r="A1081" t="s">
        <v>50303</v>
      </c>
      <c r="B1081">
        <v>5.6396345400000003</v>
      </c>
      <c r="C1081">
        <v>30</v>
      </c>
      <c r="D1081">
        <v>54.179606990000003</v>
      </c>
      <c r="E1081">
        <v>2659</v>
      </c>
      <c r="F1081">
        <v>174</v>
      </c>
      <c r="G1081">
        <v>3251.3088838499998</v>
      </c>
      <c r="H1081">
        <v>11.48</v>
      </c>
      <c r="I1081" t="s">
        <v>50304</v>
      </c>
      <c r="J1081">
        <v>134.78155108999999</v>
      </c>
      <c r="K1081" t="s">
        <v>32385</v>
      </c>
      <c r="L1081">
        <v>1219.7587939800001</v>
      </c>
      <c r="M1081" t="s">
        <v>50305</v>
      </c>
      <c r="N1081">
        <v>1</v>
      </c>
      <c r="O1081">
        <v>3.8088499999999999E-3</v>
      </c>
      <c r="P1081">
        <v>3.8325779</v>
      </c>
      <c r="Q1081">
        <v>88.52</v>
      </c>
    </row>
    <row r="1082" spans="1:17" x14ac:dyDescent="0.35">
      <c r="A1082" t="s">
        <v>50306</v>
      </c>
      <c r="B1082">
        <v>5.5937027800000001</v>
      </c>
      <c r="C1082">
        <v>30</v>
      </c>
      <c r="D1082">
        <v>57.066354310000001</v>
      </c>
      <c r="E1082">
        <v>2659</v>
      </c>
      <c r="F1082">
        <v>174</v>
      </c>
      <c r="G1082">
        <v>3424.5420932500001</v>
      </c>
      <c r="H1082">
        <v>11.38</v>
      </c>
      <c r="I1082" t="s">
        <v>50307</v>
      </c>
      <c r="J1082">
        <v>134.75056512</v>
      </c>
      <c r="K1082" t="s">
        <v>32385</v>
      </c>
      <c r="L1082">
        <v>1219.7850407000001</v>
      </c>
      <c r="M1082" t="s">
        <v>50308</v>
      </c>
      <c r="N1082">
        <v>1</v>
      </c>
      <c r="O1082">
        <v>3.8756200000000002E-3</v>
      </c>
      <c r="P1082">
        <v>3.8084189899999998</v>
      </c>
      <c r="Q1082">
        <v>88.62</v>
      </c>
    </row>
    <row r="1083" spans="1:17" x14ac:dyDescent="0.35">
      <c r="A1083" t="s">
        <v>50309</v>
      </c>
      <c r="B1083">
        <v>5.6461962200000002</v>
      </c>
      <c r="C1083">
        <v>30</v>
      </c>
      <c r="D1083">
        <v>54.939341570000003</v>
      </c>
      <c r="E1083">
        <v>2659</v>
      </c>
      <c r="F1083">
        <v>174</v>
      </c>
      <c r="G1083">
        <v>3296.9004253500002</v>
      </c>
      <c r="H1083">
        <v>11.3</v>
      </c>
      <c r="I1083" t="s">
        <v>50310</v>
      </c>
      <c r="J1083">
        <v>134.96138026</v>
      </c>
      <c r="K1083" t="s">
        <v>32385</v>
      </c>
      <c r="L1083">
        <v>1219.8670617</v>
      </c>
      <c r="M1083" t="s">
        <v>50311</v>
      </c>
      <c r="N1083">
        <v>1</v>
      </c>
      <c r="O1083">
        <v>3.82717E-3</v>
      </c>
      <c r="P1083">
        <v>3.8204984500000001</v>
      </c>
      <c r="Q1083">
        <v>88.7</v>
      </c>
    </row>
    <row r="1084" spans="1:17" x14ac:dyDescent="0.35">
      <c r="A1084" t="s">
        <v>50312</v>
      </c>
      <c r="B1084">
        <v>5.6560387399999996</v>
      </c>
      <c r="C1084">
        <v>30</v>
      </c>
      <c r="D1084">
        <v>53.515543940000001</v>
      </c>
      <c r="E1084">
        <v>2659</v>
      </c>
      <c r="F1084">
        <v>174</v>
      </c>
      <c r="G1084">
        <v>3211.4585747599999</v>
      </c>
      <c r="H1084">
        <v>11.3</v>
      </c>
      <c r="I1084" t="s">
        <v>50313</v>
      </c>
      <c r="J1084">
        <v>135.11759642999999</v>
      </c>
      <c r="K1084" t="s">
        <v>32385</v>
      </c>
      <c r="L1084">
        <v>1219.78175986</v>
      </c>
      <c r="M1084" t="s">
        <v>50314</v>
      </c>
      <c r="N1084">
        <v>1</v>
      </c>
      <c r="O1084">
        <v>3.97504E-3</v>
      </c>
      <c r="P1084">
        <v>3.8907382400000001</v>
      </c>
      <c r="Q1084">
        <v>88.7</v>
      </c>
    </row>
    <row r="1085" spans="1:17" x14ac:dyDescent="0.35">
      <c r="A1085" t="s">
        <v>50315</v>
      </c>
      <c r="B1085">
        <v>5.5871411000000002</v>
      </c>
      <c r="C1085">
        <v>30</v>
      </c>
      <c r="D1085">
        <v>54.058703319999999</v>
      </c>
      <c r="E1085">
        <v>2659</v>
      </c>
      <c r="F1085">
        <v>174</v>
      </c>
      <c r="G1085">
        <v>3244.05347545</v>
      </c>
      <c r="H1085">
        <v>11.32</v>
      </c>
      <c r="I1085" t="s">
        <v>50316</v>
      </c>
      <c r="J1085">
        <v>135.00847931999999</v>
      </c>
      <c r="K1085" t="s">
        <v>32385</v>
      </c>
      <c r="L1085">
        <v>1219.88674674</v>
      </c>
      <c r="M1085" t="s">
        <v>50317</v>
      </c>
      <c r="N1085">
        <v>1</v>
      </c>
      <c r="O1085">
        <v>4.0254699999999997E-3</v>
      </c>
      <c r="P1085">
        <v>3.8052872799999999</v>
      </c>
      <c r="Q1085">
        <v>88.68</v>
      </c>
    </row>
    <row r="1086" spans="1:17" x14ac:dyDescent="0.35">
      <c r="A1086" t="s">
        <v>50318</v>
      </c>
      <c r="B1086">
        <v>5.6691621000000003</v>
      </c>
      <c r="C1086">
        <v>30</v>
      </c>
      <c r="D1086">
        <v>52.466441160000002</v>
      </c>
      <c r="E1086">
        <v>2659</v>
      </c>
      <c r="F1086">
        <v>174</v>
      </c>
      <c r="G1086">
        <v>3148.50209778</v>
      </c>
      <c r="H1086">
        <v>11.4</v>
      </c>
      <c r="I1086" t="s">
        <v>50319</v>
      </c>
      <c r="J1086">
        <v>134.97700166999999</v>
      </c>
      <c r="K1086" t="s">
        <v>32385</v>
      </c>
      <c r="L1086">
        <v>1219.94252102</v>
      </c>
      <c r="M1086" t="s">
        <v>50320</v>
      </c>
      <c r="N1086">
        <v>1</v>
      </c>
      <c r="O1086">
        <v>3.87865E-3</v>
      </c>
      <c r="P1086">
        <v>3.8527103299999998</v>
      </c>
      <c r="Q1086">
        <v>88.6</v>
      </c>
    </row>
    <row r="1087" spans="1:17" x14ac:dyDescent="0.35">
      <c r="A1087" t="s">
        <v>50321</v>
      </c>
      <c r="B1087">
        <v>5.6199494999999997</v>
      </c>
      <c r="C1087">
        <v>30</v>
      </c>
      <c r="D1087">
        <v>53.324341130000001</v>
      </c>
      <c r="E1087">
        <v>2659</v>
      </c>
      <c r="F1087">
        <v>174</v>
      </c>
      <c r="G1087">
        <v>3199.9845271200002</v>
      </c>
      <c r="H1087">
        <v>11.4</v>
      </c>
      <c r="I1087" t="s">
        <v>50322</v>
      </c>
      <c r="J1087">
        <v>135.07897025</v>
      </c>
      <c r="K1087" t="s">
        <v>32385</v>
      </c>
      <c r="L1087">
        <v>1219.9195551400001</v>
      </c>
      <c r="M1087" t="s">
        <v>50323</v>
      </c>
      <c r="N1087">
        <v>1</v>
      </c>
      <c r="O1087">
        <v>3.7867600000000001E-3</v>
      </c>
      <c r="P1087">
        <v>3.8634476200000001</v>
      </c>
      <c r="Q1087">
        <v>88.6</v>
      </c>
    </row>
    <row r="1088" spans="1:17" x14ac:dyDescent="0.35">
      <c r="A1088" t="s">
        <v>50324</v>
      </c>
      <c r="B1088">
        <v>5.6232303400000001</v>
      </c>
      <c r="C1088">
        <v>30</v>
      </c>
      <c r="D1088">
        <v>58.453157099999999</v>
      </c>
      <c r="E1088">
        <v>2659</v>
      </c>
      <c r="F1088">
        <v>174</v>
      </c>
      <c r="G1088">
        <v>3507.7638897000002</v>
      </c>
      <c r="H1088">
        <v>11.4</v>
      </c>
      <c r="I1088" t="s">
        <v>50325</v>
      </c>
      <c r="J1088">
        <v>135.20370263999999</v>
      </c>
      <c r="K1088" t="s">
        <v>32385</v>
      </c>
      <c r="L1088">
        <v>1220.0179803399999</v>
      </c>
      <c r="M1088" t="s">
        <v>50326</v>
      </c>
      <c r="N1088">
        <v>1</v>
      </c>
      <c r="O1088">
        <v>3.7232300000000001E-3</v>
      </c>
      <c r="P1088">
        <v>3.8137876400000001</v>
      </c>
      <c r="Q1088">
        <v>88.6</v>
      </c>
    </row>
    <row r="1089" spans="1:17" x14ac:dyDescent="0.35">
      <c r="A1089" t="s">
        <v>50327</v>
      </c>
      <c r="B1089">
        <v>5.6757237800000002</v>
      </c>
      <c r="C1089">
        <v>30</v>
      </c>
      <c r="D1089">
        <v>57.648346510000003</v>
      </c>
      <c r="E1089">
        <v>2659</v>
      </c>
      <c r="F1089">
        <v>174</v>
      </c>
      <c r="G1089">
        <v>3459.4673450300002</v>
      </c>
      <c r="H1089">
        <v>11.4</v>
      </c>
      <c r="I1089" t="s">
        <v>50328</v>
      </c>
      <c r="J1089">
        <v>134.99240186</v>
      </c>
      <c r="K1089" t="s">
        <v>32385</v>
      </c>
      <c r="L1089">
        <v>1219.9982953000001</v>
      </c>
      <c r="M1089" t="s">
        <v>50329</v>
      </c>
      <c r="N1089">
        <v>1</v>
      </c>
      <c r="O1089">
        <v>3.7510600000000001E-3</v>
      </c>
      <c r="P1089">
        <v>3.8415256499999999</v>
      </c>
      <c r="Q1089">
        <v>88.6</v>
      </c>
    </row>
    <row r="1090" spans="1:17" x14ac:dyDescent="0.35">
      <c r="A1090" t="s">
        <v>50330</v>
      </c>
      <c r="B1090">
        <v>5.5772985799999999</v>
      </c>
      <c r="C1090">
        <v>30</v>
      </c>
      <c r="D1090">
        <v>56.579713239999997</v>
      </c>
      <c r="E1090">
        <v>2659</v>
      </c>
      <c r="F1090">
        <v>174</v>
      </c>
      <c r="G1090">
        <v>3395.3388466699998</v>
      </c>
      <c r="H1090">
        <v>11.4</v>
      </c>
      <c r="I1090" t="s">
        <v>50331</v>
      </c>
      <c r="J1090">
        <v>134.89129478999999</v>
      </c>
      <c r="K1090" t="s">
        <v>32385</v>
      </c>
      <c r="L1090">
        <v>1220.0475078899999</v>
      </c>
      <c r="M1090" t="s">
        <v>50332</v>
      </c>
      <c r="N1090">
        <v>1</v>
      </c>
      <c r="O1090">
        <v>3.8174300000000001E-3</v>
      </c>
      <c r="P1090">
        <v>3.8585263599999999</v>
      </c>
      <c r="Q1090">
        <v>88.6</v>
      </c>
    </row>
    <row r="1091" spans="1:17" x14ac:dyDescent="0.35">
      <c r="A1091" t="s">
        <v>50333</v>
      </c>
      <c r="B1091">
        <v>5.6527579000000001</v>
      </c>
      <c r="C1091">
        <v>30</v>
      </c>
      <c r="D1091">
        <v>53.984087520000003</v>
      </c>
      <c r="E1091">
        <v>2659</v>
      </c>
      <c r="F1091">
        <v>174</v>
      </c>
      <c r="G1091">
        <v>3239.5757944799998</v>
      </c>
      <c r="H1091">
        <v>11.4</v>
      </c>
      <c r="I1091" t="s">
        <v>50334</v>
      </c>
      <c r="J1091">
        <v>135.01602460999999</v>
      </c>
      <c r="K1091" t="s">
        <v>32385</v>
      </c>
      <c r="L1091">
        <v>1220.0934396499999</v>
      </c>
      <c r="M1091" t="s">
        <v>50335</v>
      </c>
      <c r="N1091">
        <v>1</v>
      </c>
      <c r="O1091">
        <v>3.6106699999999999E-3</v>
      </c>
      <c r="P1091">
        <v>3.8379465499999998</v>
      </c>
      <c r="Q1091">
        <v>88.6</v>
      </c>
    </row>
    <row r="1092" spans="1:17" x14ac:dyDescent="0.35">
      <c r="A1092" t="s">
        <v>50336</v>
      </c>
      <c r="B1092">
        <v>5.6133878199999998</v>
      </c>
      <c r="C1092">
        <v>30</v>
      </c>
      <c r="D1092">
        <v>56.57440167</v>
      </c>
      <c r="E1092">
        <v>2659</v>
      </c>
      <c r="F1092">
        <v>174</v>
      </c>
      <c r="G1092">
        <v>3395.0201000799998</v>
      </c>
      <c r="H1092">
        <v>11.38</v>
      </c>
      <c r="I1092" t="s">
        <v>50337</v>
      </c>
      <c r="J1092">
        <v>135.19585258999999</v>
      </c>
      <c r="K1092" t="s">
        <v>32385</v>
      </c>
      <c r="L1092">
        <v>1220.1885840100001</v>
      </c>
      <c r="M1092" t="s">
        <v>50338</v>
      </c>
      <c r="N1092">
        <v>1</v>
      </c>
      <c r="O1092">
        <v>3.6192400000000001E-3</v>
      </c>
      <c r="P1092">
        <v>3.77710188</v>
      </c>
      <c r="Q1092">
        <v>88.62</v>
      </c>
    </row>
    <row r="1093" spans="1:17" x14ac:dyDescent="0.35">
      <c r="A1093" t="s">
        <v>50339</v>
      </c>
      <c r="B1093">
        <v>5.6396345400000003</v>
      </c>
      <c r="C1093">
        <v>30</v>
      </c>
      <c r="D1093">
        <v>55.736116619999997</v>
      </c>
      <c r="E1093">
        <v>2659</v>
      </c>
      <c r="F1093">
        <v>174</v>
      </c>
      <c r="G1093">
        <v>3344.7147587700001</v>
      </c>
      <c r="H1093">
        <v>11.3</v>
      </c>
      <c r="I1093" t="s">
        <v>50340</v>
      </c>
      <c r="J1093">
        <v>135.14912708</v>
      </c>
      <c r="K1093" t="s">
        <v>32385</v>
      </c>
      <c r="L1093">
        <v>1220.15905645</v>
      </c>
      <c r="M1093" t="s">
        <v>50341</v>
      </c>
      <c r="N1093">
        <v>1</v>
      </c>
      <c r="O1093">
        <v>3.8698299999999999E-3</v>
      </c>
      <c r="P1093">
        <v>3.8822378899999999</v>
      </c>
      <c r="Q1093">
        <v>88.7</v>
      </c>
    </row>
    <row r="1094" spans="1:17" x14ac:dyDescent="0.35">
      <c r="A1094" t="s">
        <v>50342</v>
      </c>
      <c r="B1094">
        <v>5.6232303400000001</v>
      </c>
      <c r="C1094">
        <v>30</v>
      </c>
      <c r="D1094">
        <v>52.22868716</v>
      </c>
      <c r="E1094">
        <v>2659</v>
      </c>
      <c r="F1094">
        <v>174</v>
      </c>
      <c r="G1094">
        <v>3134.2345207399999</v>
      </c>
      <c r="H1094">
        <v>11.3</v>
      </c>
      <c r="I1094" t="s">
        <v>50343</v>
      </c>
      <c r="J1094">
        <v>135.16437961</v>
      </c>
      <c r="K1094" t="s">
        <v>32385</v>
      </c>
      <c r="L1094">
        <v>1220.19186485</v>
      </c>
      <c r="M1094" t="s">
        <v>50344</v>
      </c>
      <c r="N1094">
        <v>1</v>
      </c>
      <c r="O1094">
        <v>3.8700100000000001E-3</v>
      </c>
      <c r="P1094">
        <v>3.8536050999999998</v>
      </c>
      <c r="Q1094">
        <v>88.7</v>
      </c>
    </row>
    <row r="1095" spans="1:17" x14ac:dyDescent="0.35">
      <c r="A1095" t="s">
        <v>50345</v>
      </c>
      <c r="B1095">
        <v>5.6494770599999997</v>
      </c>
      <c r="C1095">
        <v>30</v>
      </c>
      <c r="D1095">
        <v>50.088453569999999</v>
      </c>
      <c r="E1095">
        <v>2659</v>
      </c>
      <c r="F1095">
        <v>174</v>
      </c>
      <c r="G1095">
        <v>3005.7994720400002</v>
      </c>
      <c r="H1095">
        <v>11.3</v>
      </c>
      <c r="I1095" t="s">
        <v>50346</v>
      </c>
      <c r="J1095">
        <v>134.99243315000001</v>
      </c>
      <c r="K1095" t="s">
        <v>32385</v>
      </c>
      <c r="L1095">
        <v>1220.1754606500001</v>
      </c>
      <c r="M1095" t="s">
        <v>50347</v>
      </c>
      <c r="N1095">
        <v>1</v>
      </c>
      <c r="O1095">
        <v>3.5133500000000002E-3</v>
      </c>
      <c r="P1095">
        <v>3.8674741099999999</v>
      </c>
      <c r="Q1095">
        <v>88.7</v>
      </c>
    </row>
    <row r="1096" spans="1:17" x14ac:dyDescent="0.35">
      <c r="A1096" t="s">
        <v>50348</v>
      </c>
      <c r="B1096">
        <v>5.6068261399999999</v>
      </c>
      <c r="C1096">
        <v>30</v>
      </c>
      <c r="D1096">
        <v>52.735605159999999</v>
      </c>
      <c r="E1096">
        <v>2659</v>
      </c>
      <c r="F1096">
        <v>174</v>
      </c>
      <c r="G1096">
        <v>3164.6545827099999</v>
      </c>
      <c r="H1096">
        <v>11.3</v>
      </c>
      <c r="I1096" t="s">
        <v>50349</v>
      </c>
      <c r="J1096">
        <v>135.17226092000001</v>
      </c>
      <c r="K1096" t="s">
        <v>32385</v>
      </c>
      <c r="L1096">
        <v>1220.16561813</v>
      </c>
      <c r="M1096" t="s">
        <v>50350</v>
      </c>
      <c r="N1096">
        <v>1</v>
      </c>
      <c r="O1096">
        <v>3.9131900000000004E-3</v>
      </c>
      <c r="P1096">
        <v>3.8692636600000001</v>
      </c>
      <c r="Q1096">
        <v>88.7</v>
      </c>
    </row>
    <row r="1097" spans="1:17" x14ac:dyDescent="0.35">
      <c r="A1097" t="s">
        <v>50351</v>
      </c>
      <c r="B1097">
        <v>5.6626004200000004</v>
      </c>
      <c r="C1097">
        <v>30</v>
      </c>
      <c r="D1097">
        <v>50.88604144</v>
      </c>
      <c r="E1097">
        <v>2659</v>
      </c>
      <c r="F1097">
        <v>174</v>
      </c>
      <c r="G1097">
        <v>3053.66258264</v>
      </c>
      <c r="H1097">
        <v>11.3</v>
      </c>
      <c r="I1097" t="s">
        <v>50352</v>
      </c>
      <c r="J1097">
        <v>135.25813495</v>
      </c>
      <c r="K1097" t="s">
        <v>32385</v>
      </c>
      <c r="L1097">
        <v>1220.2017073699999</v>
      </c>
      <c r="M1097" t="s">
        <v>50353</v>
      </c>
      <c r="N1097">
        <v>1</v>
      </c>
      <c r="O1097">
        <v>3.72099E-3</v>
      </c>
      <c r="P1097">
        <v>3.8307883500000002</v>
      </c>
      <c r="Q1097">
        <v>88.7</v>
      </c>
    </row>
    <row r="1098" spans="1:17" x14ac:dyDescent="0.35">
      <c r="A1098" t="s">
        <v>50354</v>
      </c>
      <c r="B1098">
        <v>5.6429153799999998</v>
      </c>
      <c r="C1098">
        <v>30</v>
      </c>
      <c r="D1098">
        <v>55.281913150000001</v>
      </c>
      <c r="E1098">
        <v>2659</v>
      </c>
      <c r="F1098">
        <v>174</v>
      </c>
      <c r="G1098">
        <v>3317.4580868500002</v>
      </c>
      <c r="H1098">
        <v>11.32</v>
      </c>
      <c r="I1098" t="s">
        <v>50355</v>
      </c>
      <c r="J1098">
        <v>135.18765739</v>
      </c>
      <c r="K1098" t="s">
        <v>32385</v>
      </c>
      <c r="L1098">
        <v>1220.1820223300001</v>
      </c>
      <c r="M1098" t="s">
        <v>50356</v>
      </c>
      <c r="N1098">
        <v>1</v>
      </c>
      <c r="O1098">
        <v>3.8117400000000001E-3</v>
      </c>
      <c r="P1098">
        <v>3.8196036699999998</v>
      </c>
      <c r="Q1098">
        <v>88.68</v>
      </c>
    </row>
    <row r="1099" spans="1:17" x14ac:dyDescent="0.35">
      <c r="A1099" t="s">
        <v>50357</v>
      </c>
      <c r="B1099">
        <v>5.6396345400000003</v>
      </c>
      <c r="C1099">
        <v>30</v>
      </c>
      <c r="D1099">
        <v>51.863381429999997</v>
      </c>
      <c r="E1099">
        <v>2659</v>
      </c>
      <c r="F1099">
        <v>174</v>
      </c>
      <c r="G1099">
        <v>3112.3125867600002</v>
      </c>
      <c r="H1099">
        <v>11.38</v>
      </c>
      <c r="I1099" t="s">
        <v>50358</v>
      </c>
      <c r="J1099">
        <v>135.09392431000001</v>
      </c>
      <c r="K1099" t="s">
        <v>32385</v>
      </c>
      <c r="L1099">
        <v>1220.1032821700001</v>
      </c>
      <c r="M1099" t="s">
        <v>50359</v>
      </c>
      <c r="N1099">
        <v>1</v>
      </c>
      <c r="O1099">
        <v>3.7583400000000002E-3</v>
      </c>
      <c r="P1099">
        <v>3.88358005</v>
      </c>
      <c r="Q1099">
        <v>88.62</v>
      </c>
    </row>
    <row r="1100" spans="1:17" x14ac:dyDescent="0.35">
      <c r="A1100" t="s">
        <v>50360</v>
      </c>
      <c r="B1100">
        <v>5.6330728600000004</v>
      </c>
      <c r="C1100">
        <v>30</v>
      </c>
      <c r="D1100">
        <v>49.62504114</v>
      </c>
      <c r="E1100">
        <v>2659</v>
      </c>
      <c r="F1100">
        <v>174</v>
      </c>
      <c r="G1100">
        <v>2977.9901717100001</v>
      </c>
      <c r="H1100">
        <v>11.28</v>
      </c>
      <c r="I1100" t="s">
        <v>50361</v>
      </c>
      <c r="J1100">
        <v>134.96884698</v>
      </c>
      <c r="K1100" t="s">
        <v>32385</v>
      </c>
      <c r="L1100">
        <v>1220.03766537</v>
      </c>
      <c r="M1100" t="s">
        <v>50362</v>
      </c>
      <c r="N1100">
        <v>1</v>
      </c>
      <c r="O1100">
        <v>3.7020400000000002E-3</v>
      </c>
      <c r="P1100">
        <v>3.8464469100000001</v>
      </c>
      <c r="Q1100">
        <v>88.72</v>
      </c>
    </row>
    <row r="1101" spans="1:17" x14ac:dyDescent="0.35">
      <c r="A1101" t="s">
        <v>50363</v>
      </c>
      <c r="B1101">
        <v>5.6560387399999996</v>
      </c>
      <c r="C1101">
        <v>30</v>
      </c>
      <c r="D1101">
        <v>50.697412489999998</v>
      </c>
      <c r="E1101">
        <v>2659</v>
      </c>
      <c r="F1101">
        <v>174</v>
      </c>
      <c r="G1101">
        <v>3042.3429914500002</v>
      </c>
      <c r="H1101">
        <v>11.2</v>
      </c>
      <c r="I1101" t="s">
        <v>50364</v>
      </c>
      <c r="J1101">
        <v>135.0554309</v>
      </c>
      <c r="K1101" t="s">
        <v>32385</v>
      </c>
      <c r="L1101">
        <v>1219.97532942</v>
      </c>
      <c r="M1101" t="s">
        <v>50365</v>
      </c>
      <c r="N1101">
        <v>1</v>
      </c>
      <c r="O1101">
        <v>3.8627800000000001E-3</v>
      </c>
      <c r="P1101">
        <v>3.87015843</v>
      </c>
      <c r="Q1101">
        <v>88.8</v>
      </c>
    </row>
    <row r="1102" spans="1:17" x14ac:dyDescent="0.35">
      <c r="A1102" t="s">
        <v>50366</v>
      </c>
      <c r="B1102">
        <v>5.6560387399999996</v>
      </c>
      <c r="C1102">
        <v>30</v>
      </c>
      <c r="D1102">
        <v>51.13020942</v>
      </c>
      <c r="E1102">
        <v>2659</v>
      </c>
      <c r="F1102">
        <v>174</v>
      </c>
      <c r="G1102">
        <v>3068.3150610500002</v>
      </c>
      <c r="H1102">
        <v>11.2</v>
      </c>
      <c r="I1102" t="s">
        <v>50367</v>
      </c>
      <c r="J1102">
        <v>134.96970741999999</v>
      </c>
      <c r="K1102" t="s">
        <v>32385</v>
      </c>
      <c r="L1102">
        <v>1219.9589252200001</v>
      </c>
      <c r="M1102" t="s">
        <v>50368</v>
      </c>
      <c r="N1102">
        <v>1</v>
      </c>
      <c r="O1102">
        <v>3.8061499999999999E-3</v>
      </c>
      <c r="P1102">
        <v>3.8683688799999998</v>
      </c>
      <c r="Q1102">
        <v>88.8</v>
      </c>
    </row>
    <row r="1103" spans="1:17" x14ac:dyDescent="0.35">
      <c r="A1103" t="s">
        <v>50369</v>
      </c>
      <c r="B1103">
        <v>5.6101069800000003</v>
      </c>
      <c r="C1103">
        <v>30</v>
      </c>
      <c r="D1103">
        <v>48.639639510000002</v>
      </c>
      <c r="E1103">
        <v>2659</v>
      </c>
      <c r="F1103">
        <v>174</v>
      </c>
      <c r="G1103">
        <v>2918.85638973</v>
      </c>
      <c r="H1103">
        <v>11.2</v>
      </c>
      <c r="I1103" t="s">
        <v>50370</v>
      </c>
      <c r="J1103">
        <v>134.84378118999999</v>
      </c>
      <c r="K1103" t="s">
        <v>32385</v>
      </c>
      <c r="L1103">
        <v>1219.96876774</v>
      </c>
      <c r="M1103" t="s">
        <v>50371</v>
      </c>
      <c r="N1103">
        <v>1</v>
      </c>
      <c r="O1103">
        <v>3.6341099999999999E-3</v>
      </c>
      <c r="P1103">
        <v>3.7878391800000002</v>
      </c>
      <c r="Q1103">
        <v>88.8</v>
      </c>
    </row>
    <row r="1104" spans="1:17" x14ac:dyDescent="0.35">
      <c r="A1104" t="s">
        <v>50372</v>
      </c>
      <c r="B1104">
        <v>5.6494770599999997</v>
      </c>
      <c r="C1104">
        <v>30</v>
      </c>
      <c r="D1104">
        <v>48.716888920000002</v>
      </c>
      <c r="E1104">
        <v>2659</v>
      </c>
      <c r="F1104">
        <v>174</v>
      </c>
      <c r="G1104">
        <v>2923.49211315</v>
      </c>
      <c r="H1104">
        <v>11.2</v>
      </c>
      <c r="I1104" t="s">
        <v>50373</v>
      </c>
      <c r="J1104">
        <v>134.78954171000001</v>
      </c>
      <c r="K1104" t="s">
        <v>32385</v>
      </c>
      <c r="L1104">
        <v>1220.0343845299999</v>
      </c>
      <c r="M1104" t="s">
        <v>50374</v>
      </c>
      <c r="N1104">
        <v>1</v>
      </c>
      <c r="O1104">
        <v>3.7747900000000001E-3</v>
      </c>
      <c r="P1104">
        <v>3.8312357399999999</v>
      </c>
      <c r="Q1104">
        <v>88.8</v>
      </c>
    </row>
    <row r="1105" spans="1:17" x14ac:dyDescent="0.35">
      <c r="A1105" t="s">
        <v>50375</v>
      </c>
      <c r="B1105">
        <v>5.5937027800000001</v>
      </c>
      <c r="C1105">
        <v>30</v>
      </c>
      <c r="D1105">
        <v>50.127850510000002</v>
      </c>
      <c r="E1105">
        <v>2659</v>
      </c>
      <c r="F1105">
        <v>174</v>
      </c>
      <c r="G1105">
        <v>3008.1636753900002</v>
      </c>
      <c r="H1105">
        <v>11.2</v>
      </c>
      <c r="I1105" t="s">
        <v>50376</v>
      </c>
      <c r="J1105">
        <v>135.17230792999999</v>
      </c>
      <c r="K1105" t="s">
        <v>32385</v>
      </c>
      <c r="L1105">
        <v>1220.0967204900001</v>
      </c>
      <c r="M1105" t="s">
        <v>50377</v>
      </c>
      <c r="N1105">
        <v>1</v>
      </c>
      <c r="O1105">
        <v>3.6799599999999999E-3</v>
      </c>
      <c r="P1105">
        <v>3.81691935</v>
      </c>
      <c r="Q1105">
        <v>88.8</v>
      </c>
    </row>
    <row r="1106" spans="1:17" x14ac:dyDescent="0.35">
      <c r="A1106" t="s">
        <v>50378</v>
      </c>
      <c r="B1106">
        <v>5.6166686600000002</v>
      </c>
      <c r="C1106">
        <v>30</v>
      </c>
      <c r="D1106">
        <v>52.448688009999998</v>
      </c>
      <c r="E1106">
        <v>2659</v>
      </c>
      <c r="F1106">
        <v>174</v>
      </c>
      <c r="G1106">
        <v>3147.4367342700002</v>
      </c>
      <c r="H1106">
        <v>11.2</v>
      </c>
      <c r="I1106" t="s">
        <v>50379</v>
      </c>
      <c r="J1106">
        <v>134.97674900000001</v>
      </c>
      <c r="K1106" t="s">
        <v>32385</v>
      </c>
      <c r="L1106">
        <v>1220.2213924099999</v>
      </c>
      <c r="M1106" t="s">
        <v>50380</v>
      </c>
      <c r="N1106">
        <v>1</v>
      </c>
      <c r="O1106">
        <v>3.8088499999999999E-3</v>
      </c>
      <c r="P1106">
        <v>3.76457504</v>
      </c>
      <c r="Q1106">
        <v>88.8</v>
      </c>
    </row>
    <row r="1107" spans="1:17" x14ac:dyDescent="0.35">
      <c r="A1107" t="s">
        <v>50381</v>
      </c>
      <c r="B1107">
        <v>5.6494770599999997</v>
      </c>
      <c r="C1107">
        <v>30</v>
      </c>
      <c r="D1107">
        <v>53.798552020000002</v>
      </c>
      <c r="E1107">
        <v>2659</v>
      </c>
      <c r="F1107">
        <v>174</v>
      </c>
      <c r="G1107">
        <v>3228.4418411000001</v>
      </c>
      <c r="H1107">
        <v>11.22</v>
      </c>
      <c r="I1107" t="s">
        <v>50382</v>
      </c>
      <c r="J1107">
        <v>135.16444751</v>
      </c>
      <c r="K1107" t="s">
        <v>32385</v>
      </c>
      <c r="L1107">
        <v>1220.2902900500001</v>
      </c>
      <c r="M1107" t="s">
        <v>50383</v>
      </c>
      <c r="N1107">
        <v>1</v>
      </c>
      <c r="O1107">
        <v>3.8205000000000001E-3</v>
      </c>
      <c r="P1107">
        <v>3.8231827699999998</v>
      </c>
      <c r="Q1107">
        <v>88.78</v>
      </c>
    </row>
    <row r="1108" spans="1:17" x14ac:dyDescent="0.35">
      <c r="A1108" t="s">
        <v>50384</v>
      </c>
      <c r="B1108">
        <v>5.65931958</v>
      </c>
      <c r="C1108">
        <v>30</v>
      </c>
      <c r="D1108">
        <v>54.164679280000001</v>
      </c>
      <c r="E1108">
        <v>2659</v>
      </c>
      <c r="F1108">
        <v>174</v>
      </c>
      <c r="G1108">
        <v>3250.4130746400001</v>
      </c>
      <c r="H1108">
        <v>11.3</v>
      </c>
      <c r="I1108" t="s">
        <v>50385</v>
      </c>
      <c r="J1108">
        <v>134.90677267000001</v>
      </c>
      <c r="K1108" t="s">
        <v>32385</v>
      </c>
      <c r="L1108">
        <v>1220.3099750900001</v>
      </c>
      <c r="M1108" t="s">
        <v>50386</v>
      </c>
      <c r="N1108">
        <v>1</v>
      </c>
      <c r="O1108">
        <v>3.6578600000000002E-3</v>
      </c>
      <c r="P1108">
        <v>3.8571841999999998</v>
      </c>
      <c r="Q1108">
        <v>88.7</v>
      </c>
    </row>
    <row r="1109" spans="1:17" x14ac:dyDescent="0.35">
      <c r="A1109" t="s">
        <v>50387</v>
      </c>
      <c r="B1109">
        <v>5.6007617200000004</v>
      </c>
      <c r="C1109">
        <v>30</v>
      </c>
      <c r="D1109">
        <v>57.927617910000002</v>
      </c>
      <c r="E1109">
        <v>2659</v>
      </c>
      <c r="F1109">
        <v>174</v>
      </c>
      <c r="G1109">
        <v>3476.2263736599998</v>
      </c>
      <c r="H1109">
        <v>11.3</v>
      </c>
      <c r="I1109" t="s">
        <v>50388</v>
      </c>
      <c r="J1109">
        <v>134.82858687000001</v>
      </c>
      <c r="K1109" t="s">
        <v>32385</v>
      </c>
      <c r="L1109">
        <v>1220.3029135899999</v>
      </c>
      <c r="M1109" t="s">
        <v>50389</v>
      </c>
      <c r="N1109">
        <v>1</v>
      </c>
      <c r="O1109">
        <v>3.7275199999999998E-3</v>
      </c>
      <c r="P1109">
        <v>3.8688255900000001</v>
      </c>
      <c r="Q1109">
        <v>88.7</v>
      </c>
    </row>
    <row r="1110" spans="1:17" x14ac:dyDescent="0.35">
      <c r="A1110" t="s">
        <v>50390</v>
      </c>
      <c r="B1110">
        <v>5.6524930400000004</v>
      </c>
      <c r="C1110">
        <v>30</v>
      </c>
      <c r="D1110">
        <v>57.280352919999999</v>
      </c>
      <c r="E1110">
        <v>2659</v>
      </c>
      <c r="F1110">
        <v>174</v>
      </c>
      <c r="G1110">
        <v>3437.38411296</v>
      </c>
      <c r="H1110">
        <v>11.3</v>
      </c>
      <c r="I1110" t="s">
        <v>50391</v>
      </c>
      <c r="J1110">
        <v>134.75873933</v>
      </c>
      <c r="K1110" t="s">
        <v>32385</v>
      </c>
      <c r="L1110">
        <v>1220.42758551</v>
      </c>
      <c r="M1110" t="s">
        <v>50392</v>
      </c>
      <c r="N1110">
        <v>1</v>
      </c>
      <c r="O1110">
        <v>3.9506000000000003E-3</v>
      </c>
      <c r="P1110">
        <v>3.8521293499999998</v>
      </c>
      <c r="Q1110">
        <v>88.7</v>
      </c>
    </row>
    <row r="1111" spans="1:17" x14ac:dyDescent="0.35">
      <c r="A1111" t="s">
        <v>50393</v>
      </c>
      <c r="B1111">
        <v>5.6688972399999997</v>
      </c>
      <c r="C1111">
        <v>30</v>
      </c>
      <c r="D1111">
        <v>56.062208769999998</v>
      </c>
      <c r="E1111">
        <v>2659</v>
      </c>
      <c r="F1111">
        <v>174</v>
      </c>
      <c r="G1111">
        <v>3364.2834924799999</v>
      </c>
      <c r="H1111">
        <v>11.3</v>
      </c>
      <c r="I1111" t="s">
        <v>50394</v>
      </c>
      <c r="J1111">
        <v>134.64153628</v>
      </c>
      <c r="K1111" t="s">
        <v>32385</v>
      </c>
      <c r="L1111">
        <v>1220.4702364300001</v>
      </c>
      <c r="M1111" t="s">
        <v>50395</v>
      </c>
      <c r="N1111">
        <v>1</v>
      </c>
      <c r="O1111">
        <v>3.7410500000000001E-3</v>
      </c>
      <c r="P1111">
        <v>3.8485502500000002</v>
      </c>
      <c r="Q1111">
        <v>88.7</v>
      </c>
    </row>
    <row r="1112" spans="1:17" x14ac:dyDescent="0.35">
      <c r="A1112" t="s">
        <v>50396</v>
      </c>
      <c r="B1112">
        <v>5.64921221</v>
      </c>
      <c r="C1112">
        <v>30</v>
      </c>
      <c r="D1112">
        <v>52.128038220000001</v>
      </c>
      <c r="E1112">
        <v>2659</v>
      </c>
      <c r="F1112">
        <v>174</v>
      </c>
      <c r="G1112">
        <v>3128.19459547</v>
      </c>
      <c r="H1112">
        <v>11.4</v>
      </c>
      <c r="I1112" t="s">
        <v>50397</v>
      </c>
      <c r="J1112">
        <v>134.77399986</v>
      </c>
      <c r="K1112" t="s">
        <v>32385</v>
      </c>
      <c r="L1112">
        <v>1220.4932022999999</v>
      </c>
      <c r="M1112" t="s">
        <v>50398</v>
      </c>
      <c r="N1112">
        <v>1</v>
      </c>
      <c r="O1112">
        <v>3.6732700000000002E-3</v>
      </c>
      <c r="P1112">
        <v>3.82975998</v>
      </c>
      <c r="Q1112">
        <v>88.6</v>
      </c>
    </row>
    <row r="1113" spans="1:17" x14ac:dyDescent="0.35">
      <c r="A1113" t="s">
        <v>50399</v>
      </c>
      <c r="B1113">
        <v>5.6196846499999999</v>
      </c>
      <c r="C1113">
        <v>30</v>
      </c>
      <c r="D1113">
        <v>53.528278630000003</v>
      </c>
      <c r="E1113">
        <v>2659</v>
      </c>
      <c r="F1113">
        <v>174</v>
      </c>
      <c r="G1113">
        <v>3212.2227813700001</v>
      </c>
      <c r="H1113">
        <v>11.5</v>
      </c>
      <c r="I1113" t="s">
        <v>50400</v>
      </c>
      <c r="J1113">
        <v>135.00055626</v>
      </c>
      <c r="K1113" t="s">
        <v>32385</v>
      </c>
      <c r="L1113">
        <v>1220.6145933800001</v>
      </c>
      <c r="M1113" t="s">
        <v>50401</v>
      </c>
      <c r="N1113">
        <v>1</v>
      </c>
      <c r="O1113">
        <v>3.51433E-3</v>
      </c>
      <c r="P1113">
        <v>3.8306547599999998</v>
      </c>
      <c r="Q1113">
        <v>88.5</v>
      </c>
    </row>
    <row r="1114" spans="1:17" x14ac:dyDescent="0.35">
      <c r="A1114" t="s">
        <v>50402</v>
      </c>
      <c r="B1114">
        <v>5.61312297</v>
      </c>
      <c r="C1114">
        <v>30</v>
      </c>
      <c r="D1114">
        <v>53.67685737</v>
      </c>
      <c r="E1114">
        <v>2659</v>
      </c>
      <c r="F1114">
        <v>174</v>
      </c>
      <c r="G1114">
        <v>3221.1389661100002</v>
      </c>
      <c r="H1114">
        <v>11.5</v>
      </c>
      <c r="I1114" t="s">
        <v>50403</v>
      </c>
      <c r="J1114">
        <v>134.84484592000001</v>
      </c>
      <c r="K1114" t="s">
        <v>32385</v>
      </c>
      <c r="L1114">
        <v>1220.59818918</v>
      </c>
      <c r="M1114" t="s">
        <v>50404</v>
      </c>
      <c r="N1114">
        <v>1</v>
      </c>
      <c r="O1114">
        <v>4.0484199999999996E-3</v>
      </c>
      <c r="P1114">
        <v>3.8114171099999998</v>
      </c>
      <c r="Q1114">
        <v>88.5</v>
      </c>
    </row>
    <row r="1115" spans="1:17" x14ac:dyDescent="0.35">
      <c r="A1115" t="s">
        <v>50405</v>
      </c>
      <c r="B1115">
        <v>5.6262463299999999</v>
      </c>
      <c r="C1115">
        <v>30</v>
      </c>
      <c r="D1115">
        <v>55.77630533</v>
      </c>
      <c r="E1115">
        <v>2659</v>
      </c>
      <c r="F1115">
        <v>174</v>
      </c>
      <c r="G1115">
        <v>3347.12647621</v>
      </c>
      <c r="H1115">
        <v>11.5</v>
      </c>
      <c r="I1115" t="s">
        <v>50406</v>
      </c>
      <c r="J1115">
        <v>134.85187216</v>
      </c>
      <c r="K1115" t="s">
        <v>32385</v>
      </c>
      <c r="L1115">
        <v>1220.6014700200001</v>
      </c>
      <c r="M1115" t="s">
        <v>50407</v>
      </c>
      <c r="N1115">
        <v>1</v>
      </c>
      <c r="O1115">
        <v>3.64066E-3</v>
      </c>
      <c r="P1115">
        <v>3.8892624900000001</v>
      </c>
      <c r="Q1115">
        <v>88.5</v>
      </c>
    </row>
    <row r="1116" spans="1:17" x14ac:dyDescent="0.35">
      <c r="A1116" t="s">
        <v>50408</v>
      </c>
      <c r="B1116">
        <v>5.6262463299999999</v>
      </c>
      <c r="C1116">
        <v>30</v>
      </c>
      <c r="D1116">
        <v>57.988630430000001</v>
      </c>
      <c r="E1116">
        <v>2659</v>
      </c>
      <c r="F1116">
        <v>174</v>
      </c>
      <c r="G1116">
        <v>3479.8877244300002</v>
      </c>
      <c r="H1116">
        <v>11.5</v>
      </c>
      <c r="I1116" t="s">
        <v>50409</v>
      </c>
      <c r="J1116">
        <v>135.04779690000001</v>
      </c>
      <c r="K1116" t="s">
        <v>32385</v>
      </c>
      <c r="L1116">
        <v>1220.66380598</v>
      </c>
      <c r="M1116" t="s">
        <v>50410</v>
      </c>
      <c r="N1116">
        <v>1</v>
      </c>
      <c r="O1116">
        <v>3.5122999999999999E-3</v>
      </c>
      <c r="P1116">
        <v>3.8409446599999999</v>
      </c>
      <c r="Q1116">
        <v>88.5</v>
      </c>
    </row>
    <row r="1117" spans="1:17" x14ac:dyDescent="0.35">
      <c r="A1117" t="s">
        <v>50411</v>
      </c>
      <c r="B1117">
        <v>5.6393696899999997</v>
      </c>
      <c r="C1117">
        <v>30</v>
      </c>
      <c r="D1117">
        <v>56.186620730000001</v>
      </c>
      <c r="E1117">
        <v>2659</v>
      </c>
      <c r="F1117">
        <v>174</v>
      </c>
      <c r="G1117">
        <v>3371.7494325500002</v>
      </c>
      <c r="H1117">
        <v>11.6</v>
      </c>
      <c r="I1117" t="s">
        <v>50412</v>
      </c>
      <c r="J1117">
        <v>134.88336541000001</v>
      </c>
      <c r="K1117" t="s">
        <v>32385</v>
      </c>
      <c r="L1117">
        <v>1220.67692934</v>
      </c>
      <c r="M1117" t="s">
        <v>50413</v>
      </c>
      <c r="N1117">
        <v>1</v>
      </c>
      <c r="O1117">
        <v>3.8612899999999999E-3</v>
      </c>
      <c r="P1117">
        <v>3.8217070099999999</v>
      </c>
      <c r="Q1117">
        <v>88.4</v>
      </c>
    </row>
    <row r="1118" spans="1:17" x14ac:dyDescent="0.35">
      <c r="A1118" t="s">
        <v>50414</v>
      </c>
      <c r="B1118">
        <v>5.6590547200000003</v>
      </c>
      <c r="C1118">
        <v>30</v>
      </c>
      <c r="D1118">
        <v>52.908256960000003</v>
      </c>
      <c r="E1118">
        <v>2659</v>
      </c>
      <c r="F1118">
        <v>174</v>
      </c>
      <c r="G1118">
        <v>3175.01538764</v>
      </c>
      <c r="H1118">
        <v>11.6</v>
      </c>
      <c r="I1118" t="s">
        <v>50415</v>
      </c>
      <c r="J1118">
        <v>134.99271157999999</v>
      </c>
      <c r="K1118" t="s">
        <v>32385</v>
      </c>
      <c r="L1118">
        <v>1220.6670868199999</v>
      </c>
      <c r="M1118" t="s">
        <v>50416</v>
      </c>
      <c r="N1118">
        <v>1</v>
      </c>
      <c r="O1118">
        <v>3.80059E-3</v>
      </c>
      <c r="P1118">
        <v>3.8570506099999999</v>
      </c>
      <c r="Q1118">
        <v>88.4</v>
      </c>
    </row>
    <row r="1119" spans="1:17" x14ac:dyDescent="0.35">
      <c r="A1119" t="s">
        <v>50417</v>
      </c>
      <c r="B1119">
        <v>5.5671912099999998</v>
      </c>
      <c r="C1119">
        <v>30</v>
      </c>
      <c r="D1119">
        <v>54.893149340000001</v>
      </c>
      <c r="E1119">
        <v>2659</v>
      </c>
      <c r="F1119">
        <v>174</v>
      </c>
      <c r="G1119">
        <v>3294.1284371800002</v>
      </c>
      <c r="H1119">
        <v>11.6</v>
      </c>
      <c r="I1119" t="s">
        <v>50418</v>
      </c>
      <c r="J1119">
        <v>134.64859919</v>
      </c>
      <c r="K1119" t="s">
        <v>32385</v>
      </c>
      <c r="L1119">
        <v>1220.65068262</v>
      </c>
      <c r="M1119" t="s">
        <v>50419</v>
      </c>
      <c r="N1119">
        <v>1</v>
      </c>
      <c r="O1119">
        <v>3.6166200000000001E-3</v>
      </c>
      <c r="P1119">
        <v>3.83110214</v>
      </c>
      <c r="Q1119">
        <v>88.4</v>
      </c>
    </row>
    <row r="1120" spans="1:17" x14ac:dyDescent="0.35">
      <c r="A1120" t="s">
        <v>50420</v>
      </c>
      <c r="B1120">
        <v>5.6688972399999997</v>
      </c>
      <c r="C1120">
        <v>30</v>
      </c>
      <c r="D1120">
        <v>55.222479149999998</v>
      </c>
      <c r="E1120">
        <v>2659</v>
      </c>
      <c r="F1120">
        <v>174</v>
      </c>
      <c r="G1120">
        <v>3313.89146265</v>
      </c>
      <c r="H1120">
        <v>11.6</v>
      </c>
      <c r="I1120" t="s">
        <v>50421</v>
      </c>
      <c r="J1120">
        <v>134.86799739</v>
      </c>
      <c r="K1120" t="s">
        <v>32385</v>
      </c>
      <c r="L1120">
        <v>1220.6277167400001</v>
      </c>
      <c r="M1120" t="s">
        <v>50422</v>
      </c>
      <c r="N1120">
        <v>1</v>
      </c>
      <c r="O1120">
        <v>3.7818399999999999E-3</v>
      </c>
      <c r="P1120">
        <v>3.84004989</v>
      </c>
      <c r="Q1120">
        <v>88.4</v>
      </c>
    </row>
    <row r="1121" spans="1:17" x14ac:dyDescent="0.35">
      <c r="A1121" t="s">
        <v>50423</v>
      </c>
      <c r="B1121">
        <v>5.6590547200000003</v>
      </c>
      <c r="C1121">
        <v>30</v>
      </c>
      <c r="D1121">
        <v>54.384204400000002</v>
      </c>
      <c r="E1121">
        <v>2659</v>
      </c>
      <c r="F1121">
        <v>174</v>
      </c>
      <c r="G1121">
        <v>3263.5867389800001</v>
      </c>
      <c r="H1121">
        <v>11.6</v>
      </c>
      <c r="I1121" t="s">
        <v>50424</v>
      </c>
      <c r="J1121">
        <v>134.49267229</v>
      </c>
      <c r="K1121" t="s">
        <v>32385</v>
      </c>
      <c r="L1121">
        <v>1220.6342784200001</v>
      </c>
      <c r="M1121" t="s">
        <v>50425</v>
      </c>
      <c r="N1121">
        <v>1</v>
      </c>
      <c r="O1121">
        <v>3.6950300000000002E-3</v>
      </c>
      <c r="P1121">
        <v>3.9134213999999998</v>
      </c>
      <c r="Q1121">
        <v>88.4</v>
      </c>
    </row>
    <row r="1122" spans="1:17" x14ac:dyDescent="0.35">
      <c r="A1122" t="s">
        <v>50426</v>
      </c>
      <c r="B1122">
        <v>5.5999996100000002</v>
      </c>
      <c r="C1122">
        <v>30</v>
      </c>
      <c r="D1122">
        <v>55.036016250000003</v>
      </c>
      <c r="E1122">
        <v>2659</v>
      </c>
      <c r="F1122">
        <v>174</v>
      </c>
      <c r="G1122">
        <v>3302.7018562600001</v>
      </c>
      <c r="H1122">
        <v>11.6</v>
      </c>
      <c r="I1122" t="s">
        <v>50427</v>
      </c>
      <c r="J1122">
        <v>135.05534245000001</v>
      </c>
      <c r="K1122" t="s">
        <v>32385</v>
      </c>
      <c r="L1122">
        <v>1220.6539634600001</v>
      </c>
      <c r="M1122" t="s">
        <v>50428</v>
      </c>
      <c r="N1122">
        <v>1</v>
      </c>
      <c r="O1122">
        <v>3.9360300000000001E-3</v>
      </c>
      <c r="P1122">
        <v>3.8069432299999999</v>
      </c>
      <c r="Q1122">
        <v>88.4</v>
      </c>
    </row>
    <row r="1123" spans="1:17" x14ac:dyDescent="0.35">
      <c r="A1123" t="s">
        <v>50429</v>
      </c>
      <c r="B1123">
        <v>5.6557738799999999</v>
      </c>
      <c r="C1123">
        <v>30</v>
      </c>
      <c r="D1123">
        <v>56.426574090000003</v>
      </c>
      <c r="E1123">
        <v>2659</v>
      </c>
      <c r="F1123">
        <v>174</v>
      </c>
      <c r="G1123">
        <v>3386.1489927299999</v>
      </c>
      <c r="H1123">
        <v>11.6</v>
      </c>
      <c r="I1123" t="s">
        <v>50430</v>
      </c>
      <c r="J1123">
        <v>135.10207904999999</v>
      </c>
      <c r="K1123" t="s">
        <v>32385</v>
      </c>
      <c r="L1123">
        <v>1220.7228611</v>
      </c>
      <c r="M1123" t="s">
        <v>50431</v>
      </c>
      <c r="N1123">
        <v>1</v>
      </c>
      <c r="O1123">
        <v>3.5475400000000001E-3</v>
      </c>
      <c r="P1123">
        <v>3.8078380100000002</v>
      </c>
      <c r="Q1123">
        <v>88.4</v>
      </c>
    </row>
    <row r="1124" spans="1:17" x14ac:dyDescent="0.35">
      <c r="A1124" t="s">
        <v>50432</v>
      </c>
      <c r="B1124">
        <v>5.6393696899999997</v>
      </c>
      <c r="C1124">
        <v>30</v>
      </c>
      <c r="D1124">
        <v>55.513135730000002</v>
      </c>
      <c r="E1124">
        <v>2659</v>
      </c>
      <c r="F1124">
        <v>174</v>
      </c>
      <c r="G1124">
        <v>3331.3337140499998</v>
      </c>
      <c r="H1124">
        <v>11.6</v>
      </c>
      <c r="I1124" t="s">
        <v>50433</v>
      </c>
      <c r="J1124">
        <v>134.88304429999999</v>
      </c>
      <c r="K1124" t="s">
        <v>32385</v>
      </c>
      <c r="L1124">
        <v>1220.7687928600001</v>
      </c>
      <c r="M1124" t="s">
        <v>50434</v>
      </c>
      <c r="N1124">
        <v>1</v>
      </c>
      <c r="O1124">
        <v>3.9561199999999996E-3</v>
      </c>
      <c r="P1124">
        <v>3.8351286299999998</v>
      </c>
      <c r="Q1124">
        <v>88.4</v>
      </c>
    </row>
    <row r="1125" spans="1:17" x14ac:dyDescent="0.35">
      <c r="A1125" t="s">
        <v>50435</v>
      </c>
      <c r="B1125">
        <v>5.6721780800000001</v>
      </c>
      <c r="C1125">
        <v>30</v>
      </c>
      <c r="D1125">
        <v>58.887010529999998</v>
      </c>
      <c r="E1125">
        <v>2659</v>
      </c>
      <c r="F1125">
        <v>174</v>
      </c>
      <c r="G1125">
        <v>3533.7993596299998</v>
      </c>
      <c r="H1125">
        <v>11.5</v>
      </c>
      <c r="I1125" t="s">
        <v>50436</v>
      </c>
      <c r="J1125">
        <v>134.91489014000001</v>
      </c>
      <c r="K1125" t="s">
        <v>32385</v>
      </c>
      <c r="L1125">
        <v>1220.7884779000001</v>
      </c>
      <c r="M1125" t="s">
        <v>50437</v>
      </c>
      <c r="N1125">
        <v>1</v>
      </c>
      <c r="O1125">
        <v>3.66585E-3</v>
      </c>
      <c r="P1125">
        <v>3.85481367</v>
      </c>
      <c r="Q1125">
        <v>88.5</v>
      </c>
    </row>
    <row r="1126" spans="1:17" x14ac:dyDescent="0.35">
      <c r="A1126" t="s">
        <v>50438</v>
      </c>
      <c r="B1126">
        <v>5.6032804499999997</v>
      </c>
      <c r="C1126">
        <v>30</v>
      </c>
      <c r="D1126">
        <v>58.272953379999997</v>
      </c>
      <c r="E1126">
        <v>2659</v>
      </c>
      <c r="F1126">
        <v>174</v>
      </c>
      <c r="G1126">
        <v>3496.9498956500001</v>
      </c>
      <c r="H1126">
        <v>11.5</v>
      </c>
      <c r="I1126" t="s">
        <v>50439</v>
      </c>
      <c r="J1126">
        <v>135.14109293999999</v>
      </c>
      <c r="K1126" t="s">
        <v>32385</v>
      </c>
      <c r="L1126">
        <v>1220.86065637</v>
      </c>
      <c r="M1126" t="s">
        <v>50440</v>
      </c>
      <c r="N1126">
        <v>1</v>
      </c>
      <c r="O1126">
        <v>3.6804099999999998E-3</v>
      </c>
      <c r="P1126">
        <v>3.80962756</v>
      </c>
      <c r="Q1126">
        <v>88.5</v>
      </c>
    </row>
    <row r="1127" spans="1:17" x14ac:dyDescent="0.35">
      <c r="A1127" t="s">
        <v>50441</v>
      </c>
      <c r="B1127">
        <v>5.64921221</v>
      </c>
      <c r="C1127">
        <v>30</v>
      </c>
      <c r="D1127">
        <v>61.624722759999997</v>
      </c>
      <c r="E1127">
        <v>2659</v>
      </c>
      <c r="F1127">
        <v>174</v>
      </c>
      <c r="G1127">
        <v>3698.0889988200001</v>
      </c>
      <c r="H1127">
        <v>11.5</v>
      </c>
      <c r="I1127" t="s">
        <v>50442</v>
      </c>
      <c r="J1127">
        <v>135.33680537999999</v>
      </c>
      <c r="K1127" t="s">
        <v>32385</v>
      </c>
      <c r="L1127">
        <v>1220.89346477</v>
      </c>
      <c r="M1127" t="s">
        <v>50443</v>
      </c>
      <c r="N1127">
        <v>1</v>
      </c>
      <c r="O1127">
        <v>3.8876399999999999E-3</v>
      </c>
      <c r="P1127">
        <v>3.82528611</v>
      </c>
      <c r="Q1127">
        <v>88.5</v>
      </c>
    </row>
    <row r="1128" spans="1:17" x14ac:dyDescent="0.35">
      <c r="A1128" t="s">
        <v>50444</v>
      </c>
      <c r="B1128">
        <v>5.6557738799999999</v>
      </c>
      <c r="C1128">
        <v>30</v>
      </c>
      <c r="D1128">
        <v>59.296994400000003</v>
      </c>
      <c r="E1128">
        <v>2659</v>
      </c>
      <c r="F1128">
        <v>174</v>
      </c>
      <c r="G1128">
        <v>3558.40242085</v>
      </c>
      <c r="H1128">
        <v>11.5</v>
      </c>
      <c r="I1128" t="s">
        <v>50445</v>
      </c>
      <c r="J1128">
        <v>134.96915136999999</v>
      </c>
      <c r="K1128" t="s">
        <v>32385</v>
      </c>
      <c r="L1128">
        <v>1220.9164306499999</v>
      </c>
      <c r="M1128" t="s">
        <v>50446</v>
      </c>
      <c r="N1128">
        <v>1</v>
      </c>
      <c r="O1128">
        <v>3.7813399999999998E-3</v>
      </c>
      <c r="P1128">
        <v>3.86957745</v>
      </c>
      <c r="Q1128">
        <v>88.5</v>
      </c>
    </row>
    <row r="1129" spans="1:17" x14ac:dyDescent="0.35">
      <c r="A1129" t="s">
        <v>50447</v>
      </c>
      <c r="B1129">
        <v>5.5901570899999999</v>
      </c>
      <c r="C1129">
        <v>30</v>
      </c>
      <c r="D1129">
        <v>60.23501109</v>
      </c>
      <c r="E1129">
        <v>2659</v>
      </c>
      <c r="F1129">
        <v>174</v>
      </c>
      <c r="G1129">
        <v>3614.6926411600002</v>
      </c>
      <c r="H1129">
        <v>11.5</v>
      </c>
      <c r="I1129" t="s">
        <v>50448</v>
      </c>
      <c r="J1129">
        <v>134.71161505000001</v>
      </c>
      <c r="K1129" t="s">
        <v>32385</v>
      </c>
      <c r="L1129">
        <v>1220.9033072899999</v>
      </c>
      <c r="M1129" t="s">
        <v>50449</v>
      </c>
      <c r="N1129">
        <v>1</v>
      </c>
      <c r="O1129">
        <v>3.7579200000000001E-3</v>
      </c>
      <c r="P1129">
        <v>3.82886521</v>
      </c>
      <c r="Q1129">
        <v>88.5</v>
      </c>
    </row>
    <row r="1130" spans="1:17" x14ac:dyDescent="0.35">
      <c r="A1130" t="s">
        <v>50450</v>
      </c>
      <c r="B1130">
        <v>5.6459313699999996</v>
      </c>
      <c r="C1130">
        <v>30</v>
      </c>
      <c r="D1130">
        <v>58.865228070000001</v>
      </c>
      <c r="E1130">
        <v>2659</v>
      </c>
      <c r="F1130">
        <v>174</v>
      </c>
      <c r="G1130">
        <v>3532.4921978900002</v>
      </c>
      <c r="H1130">
        <v>11.5</v>
      </c>
      <c r="I1130" t="s">
        <v>50451</v>
      </c>
      <c r="J1130">
        <v>134.80472660999999</v>
      </c>
      <c r="K1130" t="s">
        <v>32385</v>
      </c>
      <c r="L1130">
        <v>1220.9722049300001</v>
      </c>
      <c r="M1130" t="s">
        <v>50452</v>
      </c>
      <c r="N1130">
        <v>1</v>
      </c>
      <c r="O1130">
        <v>3.7579000000000002E-3</v>
      </c>
      <c r="P1130">
        <v>3.8302073700000001</v>
      </c>
      <c r="Q1130">
        <v>88.5</v>
      </c>
    </row>
    <row r="1131" spans="1:17" x14ac:dyDescent="0.35">
      <c r="A1131" t="s">
        <v>50453</v>
      </c>
      <c r="B1131">
        <v>5.6098421299999996</v>
      </c>
      <c r="C1131">
        <v>30</v>
      </c>
      <c r="D1131">
        <v>61.334249700000001</v>
      </c>
      <c r="E1131">
        <v>2659</v>
      </c>
      <c r="F1131">
        <v>174</v>
      </c>
      <c r="G1131">
        <v>3680.6577607099998</v>
      </c>
      <c r="H1131">
        <v>11.5</v>
      </c>
      <c r="I1131" t="s">
        <v>50454</v>
      </c>
      <c r="J1131">
        <v>134.97668071000001</v>
      </c>
      <c r="K1131" t="s">
        <v>32385</v>
      </c>
      <c r="L1131">
        <v>1220.99517081</v>
      </c>
      <c r="M1131" t="s">
        <v>50455</v>
      </c>
      <c r="N1131">
        <v>1</v>
      </c>
      <c r="O1131">
        <v>3.9302900000000003E-3</v>
      </c>
      <c r="P1131">
        <v>3.8346812400000001</v>
      </c>
      <c r="Q1131">
        <v>88.5</v>
      </c>
    </row>
    <row r="1132" spans="1:17" x14ac:dyDescent="0.35">
      <c r="A1132" t="s">
        <v>50456</v>
      </c>
      <c r="B1132">
        <v>5.6295271700000002</v>
      </c>
      <c r="C1132">
        <v>30</v>
      </c>
      <c r="D1132">
        <v>58.326278549999998</v>
      </c>
      <c r="E1132">
        <v>2659</v>
      </c>
      <c r="F1132">
        <v>174</v>
      </c>
      <c r="G1132">
        <v>3500.1499301899998</v>
      </c>
      <c r="H1132">
        <v>11.4</v>
      </c>
      <c r="I1132" t="s">
        <v>50457</v>
      </c>
      <c r="J1132">
        <v>134.93768906</v>
      </c>
      <c r="K1132" t="s">
        <v>32385</v>
      </c>
      <c r="L1132">
        <v>1221.00173249</v>
      </c>
      <c r="M1132" t="s">
        <v>50458</v>
      </c>
      <c r="N1132">
        <v>1</v>
      </c>
      <c r="O1132">
        <v>3.7649799999999998E-3</v>
      </c>
      <c r="P1132">
        <v>3.8158909799999998</v>
      </c>
      <c r="Q1132">
        <v>88.6</v>
      </c>
    </row>
    <row r="1133" spans="1:17" x14ac:dyDescent="0.35">
      <c r="A1133" t="s">
        <v>50459</v>
      </c>
      <c r="B1133">
        <v>5.6328080099999998</v>
      </c>
      <c r="C1133">
        <v>30</v>
      </c>
      <c r="D1133">
        <v>58.609364499999998</v>
      </c>
      <c r="E1133">
        <v>2659</v>
      </c>
      <c r="F1133">
        <v>174</v>
      </c>
      <c r="G1133">
        <v>3517.1378693699999</v>
      </c>
      <c r="H1133">
        <v>11.4</v>
      </c>
      <c r="I1133" t="s">
        <v>50460</v>
      </c>
      <c r="J1133">
        <v>134.70376533999999</v>
      </c>
      <c r="K1133" t="s">
        <v>32385</v>
      </c>
      <c r="L1133">
        <v>1221.0509450899999</v>
      </c>
      <c r="M1133" t="s">
        <v>50461</v>
      </c>
      <c r="N1133">
        <v>1</v>
      </c>
      <c r="O1133">
        <v>3.8128200000000002E-3</v>
      </c>
      <c r="P1133">
        <v>3.8467606999999999</v>
      </c>
      <c r="Q1133">
        <v>88.6</v>
      </c>
    </row>
    <row r="1134" spans="1:17" x14ac:dyDescent="0.35">
      <c r="A1134" t="s">
        <v>50462</v>
      </c>
      <c r="B1134">
        <v>5.6262463299999999</v>
      </c>
      <c r="C1134">
        <v>30</v>
      </c>
      <c r="D1134">
        <v>58.50592047</v>
      </c>
      <c r="E1134">
        <v>2659</v>
      </c>
      <c r="F1134">
        <v>174</v>
      </c>
      <c r="G1134">
        <v>3510.9302105199999</v>
      </c>
      <c r="H1134">
        <v>11.4</v>
      </c>
      <c r="I1134" t="s">
        <v>50463</v>
      </c>
      <c r="J1134">
        <v>134.9298287</v>
      </c>
      <c r="K1134" t="s">
        <v>32385</v>
      </c>
      <c r="L1134">
        <v>1221.1264044</v>
      </c>
      <c r="M1134" t="s">
        <v>50464</v>
      </c>
      <c r="N1134">
        <v>1</v>
      </c>
      <c r="O1134">
        <v>3.7992199999999999E-3</v>
      </c>
      <c r="P1134">
        <v>3.8279704300000001</v>
      </c>
      <c r="Q1134">
        <v>88.6</v>
      </c>
    </row>
    <row r="1135" spans="1:17" x14ac:dyDescent="0.35">
      <c r="A1135" t="s">
        <v>50465</v>
      </c>
      <c r="B1135">
        <v>5.6557738799999999</v>
      </c>
      <c r="C1135">
        <v>30</v>
      </c>
      <c r="D1135">
        <v>56.741684630000002</v>
      </c>
      <c r="E1135">
        <v>2659</v>
      </c>
      <c r="F1135">
        <v>174</v>
      </c>
      <c r="G1135">
        <v>3405.0587220900002</v>
      </c>
      <c r="H1135">
        <v>11.4</v>
      </c>
      <c r="I1135" t="s">
        <v>50466</v>
      </c>
      <c r="J1135">
        <v>135.03179761999999</v>
      </c>
      <c r="K1135" t="s">
        <v>32385</v>
      </c>
      <c r="L1135">
        <v>1221.1034385299999</v>
      </c>
      <c r="M1135" t="s">
        <v>50467</v>
      </c>
      <c r="N1135">
        <v>1</v>
      </c>
      <c r="O1135">
        <v>3.7591500000000002E-3</v>
      </c>
      <c r="P1135">
        <v>3.85481367</v>
      </c>
      <c r="Q1135">
        <v>88.6</v>
      </c>
    </row>
    <row r="1136" spans="1:17" x14ac:dyDescent="0.35">
      <c r="A1136" t="s">
        <v>50468</v>
      </c>
      <c r="B1136">
        <v>5.58359541</v>
      </c>
      <c r="C1136">
        <v>30</v>
      </c>
      <c r="D1136">
        <v>55.832350079999998</v>
      </c>
      <c r="E1136">
        <v>2659</v>
      </c>
      <c r="F1136">
        <v>174</v>
      </c>
      <c r="G1136">
        <v>3350.4897122699999</v>
      </c>
      <c r="H1136">
        <v>11.4</v>
      </c>
      <c r="I1136" t="s">
        <v>50469</v>
      </c>
      <c r="J1136">
        <v>134.98542760000001</v>
      </c>
      <c r="K1136" t="s">
        <v>32385</v>
      </c>
      <c r="L1136">
        <v>1221.2018637199999</v>
      </c>
      <c r="M1136" t="s">
        <v>50470</v>
      </c>
      <c r="N1136">
        <v>1</v>
      </c>
      <c r="O1136">
        <v>4.0562999999999997E-3</v>
      </c>
      <c r="P1136">
        <v>3.8199174600000001</v>
      </c>
      <c r="Q1136">
        <v>88.6</v>
      </c>
    </row>
    <row r="1137" spans="1:17" x14ac:dyDescent="0.35">
      <c r="A1137" t="s">
        <v>50471</v>
      </c>
      <c r="B1137">
        <v>5.6524930400000004</v>
      </c>
      <c r="C1137">
        <v>30</v>
      </c>
      <c r="D1137">
        <v>54.174132149999998</v>
      </c>
      <c r="E1137">
        <v>2659</v>
      </c>
      <c r="F1137">
        <v>174</v>
      </c>
      <c r="G1137">
        <v>3250.9803399900002</v>
      </c>
      <c r="H1137">
        <v>11.4</v>
      </c>
      <c r="I1137" t="s">
        <v>50472</v>
      </c>
      <c r="J1137">
        <v>134.94607851000001</v>
      </c>
      <c r="K1137" t="s">
        <v>32385</v>
      </c>
      <c r="L1137">
        <v>1221.2609188399999</v>
      </c>
      <c r="M1137" t="s">
        <v>50473</v>
      </c>
      <c r="N1137">
        <v>1</v>
      </c>
      <c r="O1137">
        <v>3.8402499999999999E-3</v>
      </c>
      <c r="P1137">
        <v>3.81410143</v>
      </c>
      <c r="Q1137">
        <v>88.6</v>
      </c>
    </row>
    <row r="1138" spans="1:17" x14ac:dyDescent="0.35">
      <c r="A1138" t="s">
        <v>50474</v>
      </c>
      <c r="B1138">
        <v>5.6229654900000003</v>
      </c>
      <c r="C1138">
        <v>30</v>
      </c>
      <c r="D1138">
        <v>54.642180459999999</v>
      </c>
      <c r="E1138">
        <v>2659</v>
      </c>
      <c r="F1138">
        <v>174</v>
      </c>
      <c r="G1138">
        <v>3279.06783804</v>
      </c>
      <c r="H1138">
        <v>11.4</v>
      </c>
      <c r="I1138" t="s">
        <v>50475</v>
      </c>
      <c r="J1138">
        <v>135.05542589000001</v>
      </c>
      <c r="K1138" t="s">
        <v>32385</v>
      </c>
      <c r="L1138">
        <v>1221.30028892</v>
      </c>
      <c r="M1138" t="s">
        <v>50476</v>
      </c>
      <c r="N1138">
        <v>1</v>
      </c>
      <c r="O1138">
        <v>3.8068199999999998E-3</v>
      </c>
      <c r="P1138">
        <v>3.81186449</v>
      </c>
      <c r="Q1138">
        <v>88.6</v>
      </c>
    </row>
    <row r="1139" spans="1:17" x14ac:dyDescent="0.35">
      <c r="A1139" t="s">
        <v>50477</v>
      </c>
      <c r="B1139">
        <v>5.6229934000000004</v>
      </c>
      <c r="C1139">
        <v>30</v>
      </c>
      <c r="D1139">
        <v>54.54894049</v>
      </c>
      <c r="E1139">
        <v>2659</v>
      </c>
      <c r="F1139">
        <v>174</v>
      </c>
      <c r="G1139">
        <v>3273.47252385</v>
      </c>
      <c r="H1139">
        <v>11.5</v>
      </c>
      <c r="I1139" t="s">
        <v>50478</v>
      </c>
      <c r="J1139">
        <v>134.96174809999999</v>
      </c>
      <c r="K1139" t="s">
        <v>32385</v>
      </c>
      <c r="L1139">
        <v>1221.34183768</v>
      </c>
      <c r="M1139" t="s">
        <v>50479</v>
      </c>
      <c r="N1139">
        <v>1</v>
      </c>
      <c r="O1139">
        <v>3.8837300000000002E-3</v>
      </c>
      <c r="P1139">
        <v>3.86330471</v>
      </c>
      <c r="Q1139">
        <v>88.5</v>
      </c>
    </row>
    <row r="1140" spans="1:17" x14ac:dyDescent="0.35">
      <c r="A1140" t="s">
        <v>50480</v>
      </c>
      <c r="B1140">
        <v>5.62410561</v>
      </c>
      <c r="C1140">
        <v>30</v>
      </c>
      <c r="D1140">
        <v>58.834736169999999</v>
      </c>
      <c r="E1140">
        <v>2659</v>
      </c>
      <c r="F1140">
        <v>174</v>
      </c>
      <c r="G1140">
        <v>3530.6623841099999</v>
      </c>
      <c r="H1140">
        <v>11.5</v>
      </c>
      <c r="I1140" t="s">
        <v>50481</v>
      </c>
      <c r="J1140">
        <v>134.95338971000001</v>
      </c>
      <c r="K1140" t="s">
        <v>32385</v>
      </c>
      <c r="L1140">
        <v>1221.37464608</v>
      </c>
      <c r="M1140" t="s">
        <v>50482</v>
      </c>
      <c r="N1140">
        <v>1</v>
      </c>
      <c r="O1140">
        <v>3.8259499999999998E-3</v>
      </c>
      <c r="P1140">
        <v>3.8196036699999998</v>
      </c>
      <c r="Q1140">
        <v>88.5</v>
      </c>
    </row>
    <row r="1141" spans="1:17" x14ac:dyDescent="0.35">
      <c r="A1141" t="s">
        <v>50483</v>
      </c>
      <c r="B1141">
        <v>5.6044205800000002</v>
      </c>
      <c r="C1141">
        <v>30</v>
      </c>
      <c r="D1141">
        <v>56.961695110000001</v>
      </c>
      <c r="E1141">
        <v>2659</v>
      </c>
      <c r="F1141">
        <v>174</v>
      </c>
      <c r="G1141">
        <v>3418.2615130899999</v>
      </c>
      <c r="H1141">
        <v>11.5</v>
      </c>
      <c r="I1141" t="s">
        <v>50484</v>
      </c>
      <c r="J1141">
        <v>135.17271087</v>
      </c>
      <c r="K1141" t="s">
        <v>32385</v>
      </c>
      <c r="L1141">
        <v>1221.46979044</v>
      </c>
      <c r="M1141" t="s">
        <v>50485</v>
      </c>
      <c r="N1141">
        <v>1</v>
      </c>
      <c r="O1141">
        <v>3.9144899999999996E-3</v>
      </c>
      <c r="P1141">
        <v>3.82228799</v>
      </c>
      <c r="Q1141">
        <v>88.5</v>
      </c>
    </row>
    <row r="1142" spans="1:17" x14ac:dyDescent="0.35">
      <c r="A1142" t="s">
        <v>50486</v>
      </c>
      <c r="B1142">
        <v>5.6437906499999997</v>
      </c>
      <c r="C1142">
        <v>30</v>
      </c>
      <c r="D1142">
        <v>55.872479740000003</v>
      </c>
      <c r="E1142">
        <v>2659</v>
      </c>
      <c r="F1142">
        <v>174</v>
      </c>
      <c r="G1142">
        <v>3352.8978861700002</v>
      </c>
      <c r="H1142">
        <v>11.4</v>
      </c>
      <c r="I1142" t="s">
        <v>50487</v>
      </c>
      <c r="J1142">
        <v>135.06323506000001</v>
      </c>
      <c r="K1142" t="s">
        <v>32385</v>
      </c>
      <c r="L1142">
        <v>1221.4829138</v>
      </c>
      <c r="M1142" t="s">
        <v>50488</v>
      </c>
      <c r="N1142">
        <v>1</v>
      </c>
      <c r="O1142">
        <v>3.80533E-3</v>
      </c>
      <c r="P1142">
        <v>3.8218406100000002</v>
      </c>
      <c r="Q1142">
        <v>88.6</v>
      </c>
    </row>
    <row r="1143" spans="1:17" x14ac:dyDescent="0.35">
      <c r="A1143" t="s">
        <v>50489</v>
      </c>
      <c r="B1143">
        <v>5.5847355399999996</v>
      </c>
      <c r="C1143">
        <v>30</v>
      </c>
      <c r="D1143">
        <v>53.656082929999997</v>
      </c>
      <c r="E1143">
        <v>2659</v>
      </c>
      <c r="F1143">
        <v>174</v>
      </c>
      <c r="G1143">
        <v>3219.8922952799999</v>
      </c>
      <c r="H1143">
        <v>11.4</v>
      </c>
      <c r="I1143" t="s">
        <v>50490</v>
      </c>
      <c r="J1143">
        <v>135.02388585</v>
      </c>
      <c r="K1143" t="s">
        <v>32385</v>
      </c>
      <c r="L1143">
        <v>1221.5682156299999</v>
      </c>
      <c r="M1143" t="s">
        <v>50491</v>
      </c>
      <c r="N1143">
        <v>1</v>
      </c>
      <c r="O1143">
        <v>3.8401500000000001E-3</v>
      </c>
      <c r="P1143">
        <v>3.8034977300000001</v>
      </c>
      <c r="Q1143">
        <v>88.6</v>
      </c>
    </row>
    <row r="1144" spans="1:17" x14ac:dyDescent="0.35">
      <c r="A1144" t="s">
        <v>50492</v>
      </c>
      <c r="B1144">
        <v>5.6470714900000001</v>
      </c>
      <c r="C1144">
        <v>30</v>
      </c>
      <c r="D1144">
        <v>53.817596459999997</v>
      </c>
      <c r="E1144">
        <v>2659</v>
      </c>
      <c r="F1144">
        <v>174</v>
      </c>
      <c r="G1144">
        <v>3229.5846943400002</v>
      </c>
      <c r="H1144">
        <v>11.4</v>
      </c>
      <c r="I1144" t="s">
        <v>50493</v>
      </c>
      <c r="J1144">
        <v>134.92242002</v>
      </c>
      <c r="K1144" t="s">
        <v>32385</v>
      </c>
      <c r="L1144">
        <v>1221.62727075</v>
      </c>
      <c r="M1144" t="s">
        <v>50494</v>
      </c>
      <c r="N1144">
        <v>1</v>
      </c>
      <c r="O1144">
        <v>3.9552900000000002E-3</v>
      </c>
      <c r="P1144">
        <v>3.8442099700000001</v>
      </c>
      <c r="Q1144">
        <v>88.6</v>
      </c>
    </row>
    <row r="1145" spans="1:17" x14ac:dyDescent="0.35">
      <c r="A1145" t="s">
        <v>50495</v>
      </c>
      <c r="B1145">
        <v>5.6142630999999996</v>
      </c>
      <c r="C1145">
        <v>30</v>
      </c>
      <c r="D1145">
        <v>54.618563100000003</v>
      </c>
      <c r="E1145">
        <v>2659</v>
      </c>
      <c r="F1145">
        <v>174</v>
      </c>
      <c r="G1145">
        <v>3277.6505643099999</v>
      </c>
      <c r="H1145">
        <v>11.5</v>
      </c>
      <c r="I1145" t="s">
        <v>50496</v>
      </c>
      <c r="J1145">
        <v>134.94554499</v>
      </c>
      <c r="K1145" t="s">
        <v>32385</v>
      </c>
      <c r="L1145">
        <v>1221.6830450299999</v>
      </c>
      <c r="M1145" t="s">
        <v>50497</v>
      </c>
      <c r="N1145">
        <v>1</v>
      </c>
      <c r="O1145">
        <v>3.7844599999999999E-3</v>
      </c>
      <c r="P1145">
        <v>3.8612106900000001</v>
      </c>
      <c r="Q1145">
        <v>88.5</v>
      </c>
    </row>
    <row r="1146" spans="1:17" x14ac:dyDescent="0.35">
      <c r="A1146" t="s">
        <v>50498</v>
      </c>
      <c r="B1146">
        <v>5.6208247699999996</v>
      </c>
      <c r="C1146">
        <v>30</v>
      </c>
      <c r="D1146">
        <v>52.73741587</v>
      </c>
      <c r="E1146">
        <v>2659</v>
      </c>
      <c r="F1146">
        <v>174</v>
      </c>
      <c r="G1146">
        <v>3164.7632433499998</v>
      </c>
      <c r="H1146">
        <v>11.5</v>
      </c>
      <c r="I1146" t="s">
        <v>50499</v>
      </c>
      <c r="J1146">
        <v>135.01638740000001</v>
      </c>
      <c r="K1146" t="s">
        <v>32385</v>
      </c>
      <c r="L1146">
        <v>1221.7388193100001</v>
      </c>
      <c r="M1146" t="s">
        <v>50500</v>
      </c>
      <c r="N1146">
        <v>1</v>
      </c>
      <c r="O1146">
        <v>3.8460399999999998E-3</v>
      </c>
      <c r="P1146">
        <v>3.8267618699999999</v>
      </c>
      <c r="Q1146">
        <v>88.5</v>
      </c>
    </row>
    <row r="1147" spans="1:17" x14ac:dyDescent="0.35">
      <c r="A1147" t="s">
        <v>50501</v>
      </c>
      <c r="B1147">
        <v>5.6339481300000003</v>
      </c>
      <c r="C1147">
        <v>30</v>
      </c>
      <c r="D1147">
        <v>50.27593684</v>
      </c>
      <c r="E1147">
        <v>2659</v>
      </c>
      <c r="F1147">
        <v>174</v>
      </c>
      <c r="G1147">
        <v>3017.05031065</v>
      </c>
      <c r="H1147">
        <v>11.5</v>
      </c>
      <c r="I1147" t="s">
        <v>50502</v>
      </c>
      <c r="J1147">
        <v>134.69588529999999</v>
      </c>
      <c r="K1147" t="s">
        <v>32385</v>
      </c>
      <c r="L1147">
        <v>1221.78147023</v>
      </c>
      <c r="M1147" t="s">
        <v>50503</v>
      </c>
      <c r="N1147">
        <v>1</v>
      </c>
      <c r="O1147">
        <v>3.7709800000000002E-3</v>
      </c>
      <c r="P1147">
        <v>3.84286781</v>
      </c>
      <c r="Q1147">
        <v>88.5</v>
      </c>
    </row>
    <row r="1148" spans="1:17" x14ac:dyDescent="0.35">
      <c r="A1148" t="s">
        <v>50504</v>
      </c>
      <c r="B1148">
        <v>5.6208247699999996</v>
      </c>
      <c r="C1148">
        <v>30</v>
      </c>
      <c r="D1148">
        <v>54.853745500000002</v>
      </c>
      <c r="E1148">
        <v>2659</v>
      </c>
      <c r="F1148">
        <v>174</v>
      </c>
      <c r="G1148">
        <v>3291.7638197800002</v>
      </c>
      <c r="H1148">
        <v>11.5</v>
      </c>
      <c r="I1148" t="s">
        <v>50505</v>
      </c>
      <c r="J1148">
        <v>135.05539544000001</v>
      </c>
      <c r="K1148" t="s">
        <v>32385</v>
      </c>
      <c r="L1148">
        <v>1221.8470870199999</v>
      </c>
      <c r="M1148" t="s">
        <v>50506</v>
      </c>
      <c r="N1148">
        <v>1</v>
      </c>
      <c r="O1148">
        <v>3.7192000000000002E-3</v>
      </c>
      <c r="P1148">
        <v>3.8294461900000001</v>
      </c>
      <c r="Q1148">
        <v>88.5</v>
      </c>
    </row>
    <row r="1149" spans="1:17" x14ac:dyDescent="0.35">
      <c r="A1149" t="s">
        <v>50507</v>
      </c>
      <c r="B1149">
        <v>5.6470714900000001</v>
      </c>
      <c r="C1149">
        <v>30</v>
      </c>
      <c r="D1149">
        <v>54.56856603</v>
      </c>
      <c r="E1149">
        <v>2659</v>
      </c>
      <c r="F1149">
        <v>174</v>
      </c>
      <c r="G1149">
        <v>3274.6502487600001</v>
      </c>
      <c r="H1149">
        <v>11.5</v>
      </c>
      <c r="I1149" t="s">
        <v>50508</v>
      </c>
      <c r="J1149">
        <v>135.05504407999999</v>
      </c>
      <c r="K1149" t="s">
        <v>32385</v>
      </c>
      <c r="L1149">
        <v>1221.9127038199999</v>
      </c>
      <c r="M1149" t="s">
        <v>50509</v>
      </c>
      <c r="N1149">
        <v>1</v>
      </c>
      <c r="O1149">
        <v>3.7775700000000001E-3</v>
      </c>
      <c r="P1149">
        <v>3.8374991600000001</v>
      </c>
      <c r="Q1149">
        <v>88.5</v>
      </c>
    </row>
    <row r="1150" spans="1:17" x14ac:dyDescent="0.35">
      <c r="A1150" t="s">
        <v>50510</v>
      </c>
      <c r="B1150">
        <v>5.5912972200000004</v>
      </c>
      <c r="C1150">
        <v>30</v>
      </c>
      <c r="D1150">
        <v>60.293327339999998</v>
      </c>
      <c r="E1150">
        <v>2659</v>
      </c>
      <c r="F1150">
        <v>174</v>
      </c>
      <c r="G1150">
        <v>3618.1921892800001</v>
      </c>
      <c r="H1150">
        <v>11.5</v>
      </c>
      <c r="I1150" t="s">
        <v>50511</v>
      </c>
      <c r="J1150">
        <v>135.11014594</v>
      </c>
      <c r="K1150" t="s">
        <v>32385</v>
      </c>
      <c r="L1150">
        <v>1221.99144398</v>
      </c>
      <c r="M1150" t="s">
        <v>50512</v>
      </c>
      <c r="N1150">
        <v>1</v>
      </c>
      <c r="O1150">
        <v>3.9912100000000002E-3</v>
      </c>
      <c r="P1150">
        <v>3.8446573599999998</v>
      </c>
      <c r="Q1150">
        <v>88.5</v>
      </c>
    </row>
    <row r="1151" spans="1:17" x14ac:dyDescent="0.35">
      <c r="A1151" t="s">
        <v>50513</v>
      </c>
      <c r="B1151">
        <v>5.6569140100000004</v>
      </c>
      <c r="C1151">
        <v>30</v>
      </c>
      <c r="D1151">
        <v>52.645198430000001</v>
      </c>
      <c r="E1151">
        <v>2659</v>
      </c>
      <c r="F1151">
        <v>174</v>
      </c>
      <c r="G1151">
        <v>3159.2292906500002</v>
      </c>
      <c r="H1151">
        <v>11.5</v>
      </c>
      <c r="I1151" t="s">
        <v>50514</v>
      </c>
      <c r="J1151">
        <v>135.00818580999999</v>
      </c>
      <c r="K1151" t="s">
        <v>32385</v>
      </c>
      <c r="L1151">
        <v>1222.0603416199999</v>
      </c>
      <c r="M1151" t="s">
        <v>50515</v>
      </c>
      <c r="N1151">
        <v>1</v>
      </c>
      <c r="O1151">
        <v>3.6176899999999998E-3</v>
      </c>
      <c r="P1151">
        <v>3.8397361000000001</v>
      </c>
      <c r="Q1151">
        <v>88.5</v>
      </c>
    </row>
    <row r="1152" spans="1:17" x14ac:dyDescent="0.35">
      <c r="A1152" t="s">
        <v>50516</v>
      </c>
      <c r="B1152">
        <v>5.5978589000000003</v>
      </c>
      <c r="C1152">
        <v>30</v>
      </c>
      <c r="D1152">
        <v>54.502749209999998</v>
      </c>
      <c r="E1152">
        <v>2659</v>
      </c>
      <c r="F1152">
        <v>174</v>
      </c>
      <c r="G1152">
        <v>3270.7005927599998</v>
      </c>
      <c r="H1152">
        <v>11.5</v>
      </c>
      <c r="I1152" t="s">
        <v>50517</v>
      </c>
      <c r="J1152">
        <v>135.18801547000001</v>
      </c>
      <c r="K1152" t="s">
        <v>32385</v>
      </c>
      <c r="L1152">
        <v>1222.07018414</v>
      </c>
      <c r="M1152" t="s">
        <v>50518</v>
      </c>
      <c r="N1152">
        <v>1</v>
      </c>
      <c r="O1152">
        <v>3.7471800000000001E-3</v>
      </c>
      <c r="P1152">
        <v>3.8424204199999998</v>
      </c>
      <c r="Q1152">
        <v>88.5</v>
      </c>
    </row>
    <row r="1153" spans="1:17" x14ac:dyDescent="0.35">
      <c r="A1153" t="s">
        <v>50519</v>
      </c>
      <c r="B1153">
        <v>5.6470714900000001</v>
      </c>
      <c r="C1153">
        <v>30</v>
      </c>
      <c r="D1153">
        <v>51.285081480000002</v>
      </c>
      <c r="E1153">
        <v>2659</v>
      </c>
      <c r="F1153">
        <v>174</v>
      </c>
      <c r="G1153">
        <v>3077.60890642</v>
      </c>
      <c r="H1153">
        <v>11.5</v>
      </c>
      <c r="I1153" t="s">
        <v>50520</v>
      </c>
      <c r="J1153">
        <v>134.99294760999999</v>
      </c>
      <c r="K1153" t="s">
        <v>32385</v>
      </c>
      <c r="L1153">
        <v>1222.1390817700001</v>
      </c>
      <c r="M1153" t="s">
        <v>50521</v>
      </c>
      <c r="N1153">
        <v>1</v>
      </c>
      <c r="O1153">
        <v>3.8425400000000002E-3</v>
      </c>
      <c r="P1153">
        <v>3.8379465499999998</v>
      </c>
      <c r="Q1153">
        <v>88.5</v>
      </c>
    </row>
    <row r="1154" spans="1:17" x14ac:dyDescent="0.35">
      <c r="A1154" t="s">
        <v>50522</v>
      </c>
      <c r="B1154">
        <v>5.6175439300000001</v>
      </c>
      <c r="C1154">
        <v>30</v>
      </c>
      <c r="D1154">
        <v>53.741631830000003</v>
      </c>
      <c r="E1154">
        <v>2659</v>
      </c>
      <c r="F1154">
        <v>174</v>
      </c>
      <c r="G1154">
        <v>3225.0260701900002</v>
      </c>
      <c r="H1154">
        <v>11.6</v>
      </c>
      <c r="I1154" t="s">
        <v>50523</v>
      </c>
      <c r="J1154">
        <v>135.06329762999999</v>
      </c>
      <c r="K1154" t="s">
        <v>32385</v>
      </c>
      <c r="L1154">
        <v>1222.1915752100001</v>
      </c>
      <c r="M1154" t="s">
        <v>50524</v>
      </c>
      <c r="N1154">
        <v>1</v>
      </c>
      <c r="O1154">
        <v>3.6839799999999999E-3</v>
      </c>
      <c r="P1154">
        <v>3.8294461900000001</v>
      </c>
      <c r="Q1154">
        <v>88.4</v>
      </c>
    </row>
    <row r="1155" spans="1:17" x14ac:dyDescent="0.35">
      <c r="A1155" t="s">
        <v>50525</v>
      </c>
      <c r="B1155">
        <v>5.6405098100000002</v>
      </c>
      <c r="C1155">
        <v>30</v>
      </c>
      <c r="D1155">
        <v>53.593651629999997</v>
      </c>
      <c r="E1155">
        <v>2659</v>
      </c>
      <c r="F1155">
        <v>174</v>
      </c>
      <c r="G1155">
        <v>3216.1458037299999</v>
      </c>
      <c r="H1155">
        <v>11.6</v>
      </c>
      <c r="I1155" t="s">
        <v>50526</v>
      </c>
      <c r="J1155">
        <v>134.76591261999999</v>
      </c>
      <c r="K1155" t="s">
        <v>32385</v>
      </c>
      <c r="L1155">
        <v>1222.14236261</v>
      </c>
      <c r="M1155" t="s">
        <v>50527</v>
      </c>
      <c r="N1155">
        <v>1</v>
      </c>
      <c r="O1155">
        <v>3.7758399999999999E-3</v>
      </c>
      <c r="P1155">
        <v>3.8410782600000002</v>
      </c>
      <c r="Q1155">
        <v>88.4</v>
      </c>
    </row>
    <row r="1156" spans="1:17" x14ac:dyDescent="0.35">
      <c r="A1156" t="s">
        <v>50528</v>
      </c>
      <c r="B1156">
        <v>5.6339481300000003</v>
      </c>
      <c r="C1156">
        <v>30</v>
      </c>
      <c r="D1156">
        <v>56.518484989999997</v>
      </c>
      <c r="E1156">
        <v>2659</v>
      </c>
      <c r="F1156">
        <v>174</v>
      </c>
      <c r="G1156">
        <v>3391.6645499699998</v>
      </c>
      <c r="H1156">
        <v>11.7</v>
      </c>
      <c r="I1156" t="s">
        <v>50529</v>
      </c>
      <c r="J1156">
        <v>134.75017664999999</v>
      </c>
      <c r="K1156" t="s">
        <v>32385</v>
      </c>
      <c r="L1156">
        <v>1222.1456434500001</v>
      </c>
      <c r="M1156" t="s">
        <v>50530</v>
      </c>
      <c r="N1156">
        <v>1</v>
      </c>
      <c r="O1156">
        <v>3.8358200000000002E-3</v>
      </c>
      <c r="P1156">
        <v>3.8688162699999999</v>
      </c>
      <c r="Q1156">
        <v>88.3</v>
      </c>
    </row>
    <row r="1157" spans="1:17" x14ac:dyDescent="0.35">
      <c r="A1157" t="s">
        <v>50531</v>
      </c>
      <c r="B1157">
        <v>5.6175439300000001</v>
      </c>
      <c r="C1157">
        <v>30</v>
      </c>
      <c r="D1157">
        <v>56.02907751</v>
      </c>
      <c r="E1157">
        <v>2659</v>
      </c>
      <c r="F1157">
        <v>174</v>
      </c>
      <c r="G1157">
        <v>3362.29529138</v>
      </c>
      <c r="H1157">
        <v>11.7</v>
      </c>
      <c r="I1157" t="s">
        <v>50532</v>
      </c>
      <c r="J1157">
        <v>134.89887537999999</v>
      </c>
      <c r="K1157" t="s">
        <v>32385</v>
      </c>
      <c r="L1157">
        <v>1222.18829437</v>
      </c>
      <c r="M1157" t="s">
        <v>50533</v>
      </c>
      <c r="N1157">
        <v>1</v>
      </c>
      <c r="O1157">
        <v>3.7420700000000001E-3</v>
      </c>
      <c r="P1157">
        <v>3.8200510599999999</v>
      </c>
      <c r="Q1157">
        <v>88.3</v>
      </c>
    </row>
    <row r="1158" spans="1:17" x14ac:dyDescent="0.35">
      <c r="A1158" t="s">
        <v>50534</v>
      </c>
      <c r="B1158">
        <v>5.6470714900000001</v>
      </c>
      <c r="C1158">
        <v>30</v>
      </c>
      <c r="D1158">
        <v>60.074826039999998</v>
      </c>
      <c r="E1158">
        <v>2659</v>
      </c>
      <c r="F1158">
        <v>174</v>
      </c>
      <c r="G1158">
        <v>3605.07996357</v>
      </c>
      <c r="H1158">
        <v>11.6</v>
      </c>
      <c r="I1158" t="s">
        <v>50535</v>
      </c>
      <c r="J1158">
        <v>134.84414319000001</v>
      </c>
      <c r="K1158" t="s">
        <v>32385</v>
      </c>
      <c r="L1158">
        <v>1222.2243836099999</v>
      </c>
      <c r="M1158" t="s">
        <v>50536</v>
      </c>
      <c r="N1158">
        <v>1</v>
      </c>
      <c r="O1158">
        <v>3.7519099999999998E-3</v>
      </c>
      <c r="P1158">
        <v>3.8307883500000002</v>
      </c>
      <c r="Q1158">
        <v>88.4</v>
      </c>
    </row>
    <row r="1159" spans="1:17" x14ac:dyDescent="0.35">
      <c r="A1159" t="s">
        <v>50537</v>
      </c>
      <c r="B1159">
        <v>5.6503523299999996</v>
      </c>
      <c r="C1159">
        <v>30</v>
      </c>
      <c r="D1159">
        <v>56.292091120000002</v>
      </c>
      <c r="E1159">
        <v>2659</v>
      </c>
      <c r="F1159">
        <v>174</v>
      </c>
      <c r="G1159">
        <v>3378.07869252</v>
      </c>
      <c r="H1159">
        <v>11.6</v>
      </c>
      <c r="I1159" t="s">
        <v>50538</v>
      </c>
      <c r="J1159">
        <v>135.14919173999999</v>
      </c>
      <c r="K1159" t="s">
        <v>32385</v>
      </c>
      <c r="L1159">
        <v>1222.2768770499999</v>
      </c>
      <c r="M1159" t="s">
        <v>50539</v>
      </c>
      <c r="N1159">
        <v>1</v>
      </c>
      <c r="O1159">
        <v>3.6571899999999998E-3</v>
      </c>
      <c r="P1159">
        <v>3.8562894299999999</v>
      </c>
      <c r="Q1159">
        <v>88.4</v>
      </c>
    </row>
    <row r="1160" spans="1:17" x14ac:dyDescent="0.35">
      <c r="A1160" t="s">
        <v>50540</v>
      </c>
      <c r="B1160">
        <v>5.6109822600000001</v>
      </c>
      <c r="C1160">
        <v>30</v>
      </c>
      <c r="D1160">
        <v>55.67467946</v>
      </c>
      <c r="E1160">
        <v>2659</v>
      </c>
      <c r="F1160">
        <v>174</v>
      </c>
      <c r="G1160">
        <v>3341.0279252400001</v>
      </c>
      <c r="H1160">
        <v>11.6</v>
      </c>
      <c r="I1160" t="s">
        <v>50541</v>
      </c>
      <c r="J1160">
        <v>134.86740796999999</v>
      </c>
      <c r="K1160" t="s">
        <v>32385</v>
      </c>
      <c r="L1160">
        <v>1222.3260896500001</v>
      </c>
      <c r="M1160" t="s">
        <v>50542</v>
      </c>
      <c r="N1160">
        <v>1</v>
      </c>
      <c r="O1160">
        <v>3.75421E-3</v>
      </c>
      <c r="P1160">
        <v>3.8348148399999999</v>
      </c>
      <c r="Q1160">
        <v>88.4</v>
      </c>
    </row>
    <row r="1161" spans="1:17" x14ac:dyDescent="0.35">
      <c r="A1161" t="s">
        <v>50543</v>
      </c>
      <c r="B1161">
        <v>5.6273864500000004</v>
      </c>
      <c r="C1161">
        <v>30</v>
      </c>
      <c r="D1161">
        <v>52.619237040000002</v>
      </c>
      <c r="E1161">
        <v>2659</v>
      </c>
      <c r="F1161">
        <v>174</v>
      </c>
      <c r="G1161">
        <v>3157.6713520399999</v>
      </c>
      <c r="H1161">
        <v>11.6</v>
      </c>
      <c r="I1161" t="s">
        <v>50544</v>
      </c>
      <c r="J1161">
        <v>134.84415881999999</v>
      </c>
      <c r="K1161" t="s">
        <v>32385</v>
      </c>
      <c r="L1161">
        <v>1222.34905553</v>
      </c>
      <c r="M1161" t="s">
        <v>50545</v>
      </c>
      <c r="N1161">
        <v>1</v>
      </c>
      <c r="O1161">
        <v>3.73033E-3</v>
      </c>
      <c r="P1161">
        <v>3.8715005900000001</v>
      </c>
      <c r="Q1161">
        <v>88.4</v>
      </c>
    </row>
    <row r="1162" spans="1:17" x14ac:dyDescent="0.35">
      <c r="A1162" t="s">
        <v>50546</v>
      </c>
      <c r="B1162">
        <v>5.6470714900000001</v>
      </c>
      <c r="C1162">
        <v>30</v>
      </c>
      <c r="D1162">
        <v>55.291858349999998</v>
      </c>
      <c r="E1162">
        <v>2659</v>
      </c>
      <c r="F1162">
        <v>174</v>
      </c>
      <c r="G1162">
        <v>3318.0548965900002</v>
      </c>
      <c r="H1162">
        <v>11.6</v>
      </c>
      <c r="I1162" t="s">
        <v>50547</v>
      </c>
      <c r="J1162">
        <v>134.89890148999999</v>
      </c>
      <c r="K1162" t="s">
        <v>32385</v>
      </c>
      <c r="L1162">
        <v>1222.38186393</v>
      </c>
      <c r="M1162" t="s">
        <v>50548</v>
      </c>
      <c r="N1162">
        <v>1</v>
      </c>
      <c r="O1162">
        <v>3.78934E-3</v>
      </c>
      <c r="P1162">
        <v>3.8397361000000001</v>
      </c>
      <c r="Q1162">
        <v>88.4</v>
      </c>
    </row>
    <row r="1163" spans="1:17" x14ac:dyDescent="0.35">
      <c r="A1163" t="s">
        <v>50549</v>
      </c>
      <c r="B1163">
        <v>5.6175439300000001</v>
      </c>
      <c r="C1163">
        <v>30</v>
      </c>
      <c r="D1163">
        <v>57.895953759999998</v>
      </c>
      <c r="E1163">
        <v>2659</v>
      </c>
      <c r="F1163">
        <v>174</v>
      </c>
      <c r="G1163">
        <v>3474.3262137400002</v>
      </c>
      <c r="H1163">
        <v>11.6</v>
      </c>
      <c r="I1163" t="s">
        <v>50550</v>
      </c>
      <c r="J1163">
        <v>134.97712197999999</v>
      </c>
      <c r="K1163" t="s">
        <v>32385</v>
      </c>
      <c r="L1163">
        <v>1222.4113914899999</v>
      </c>
      <c r="M1163" t="s">
        <v>50551</v>
      </c>
      <c r="N1163">
        <v>1</v>
      </c>
      <c r="O1163">
        <v>3.7591299999999999E-3</v>
      </c>
      <c r="P1163">
        <v>3.8008134099999999</v>
      </c>
      <c r="Q1163">
        <v>88.4</v>
      </c>
    </row>
    <row r="1164" spans="1:17" x14ac:dyDescent="0.35">
      <c r="A1164" t="s">
        <v>50552</v>
      </c>
      <c r="B1164">
        <v>5.6175439300000001</v>
      </c>
      <c r="C1164">
        <v>30</v>
      </c>
      <c r="D1164">
        <v>59.816006549999997</v>
      </c>
      <c r="E1164">
        <v>2659</v>
      </c>
      <c r="F1164">
        <v>174</v>
      </c>
      <c r="G1164">
        <v>3589.5482508800001</v>
      </c>
      <c r="H1164">
        <v>11.68</v>
      </c>
      <c r="I1164" t="s">
        <v>50553</v>
      </c>
      <c r="J1164">
        <v>134.95400760000001</v>
      </c>
      <c r="K1164" t="s">
        <v>32385</v>
      </c>
      <c r="L1164">
        <v>1222.45076156</v>
      </c>
      <c r="M1164" t="s">
        <v>50554</v>
      </c>
      <c r="N1164">
        <v>1</v>
      </c>
      <c r="O1164">
        <v>3.8022400000000001E-3</v>
      </c>
      <c r="P1164">
        <v>3.8692636600000001</v>
      </c>
      <c r="Q1164">
        <v>88.32</v>
      </c>
    </row>
    <row r="1165" spans="1:17" x14ac:dyDescent="0.35">
      <c r="A1165" t="s">
        <v>50555</v>
      </c>
      <c r="B1165">
        <v>5.65363317</v>
      </c>
      <c r="C1165">
        <v>30</v>
      </c>
      <c r="D1165">
        <v>55.577071170000004</v>
      </c>
      <c r="E1165">
        <v>2659</v>
      </c>
      <c r="F1165">
        <v>174</v>
      </c>
      <c r="G1165">
        <v>3335.1704685300001</v>
      </c>
      <c r="H1165">
        <v>11.7</v>
      </c>
      <c r="I1165" t="s">
        <v>50556</v>
      </c>
      <c r="J1165">
        <v>134.87566247000001</v>
      </c>
      <c r="K1165" t="s">
        <v>32385</v>
      </c>
      <c r="L1165">
        <v>1222.4704466000001</v>
      </c>
      <c r="M1165" t="s">
        <v>50557</v>
      </c>
      <c r="N1165">
        <v>1</v>
      </c>
      <c r="O1165">
        <v>3.8135299999999999E-3</v>
      </c>
      <c r="P1165">
        <v>3.8437625799999999</v>
      </c>
      <c r="Q1165">
        <v>88.3</v>
      </c>
    </row>
    <row r="1166" spans="1:17" x14ac:dyDescent="0.35">
      <c r="A1166" t="s">
        <v>50558</v>
      </c>
      <c r="B1166">
        <v>5.6109822600000001</v>
      </c>
      <c r="C1166">
        <v>30</v>
      </c>
      <c r="D1166">
        <v>56.452154950000001</v>
      </c>
      <c r="E1166">
        <v>2659</v>
      </c>
      <c r="F1166">
        <v>174</v>
      </c>
      <c r="G1166">
        <v>3387.6840954600002</v>
      </c>
      <c r="H1166">
        <v>11.78</v>
      </c>
      <c r="I1166" t="s">
        <v>50559</v>
      </c>
      <c r="J1166">
        <v>135.00826402000001</v>
      </c>
      <c r="K1166" t="s">
        <v>32385</v>
      </c>
      <c r="L1166">
        <v>1222.4704466000001</v>
      </c>
      <c r="M1166" t="s">
        <v>50560</v>
      </c>
      <c r="N1166">
        <v>1</v>
      </c>
      <c r="O1166">
        <v>3.8015100000000001E-3</v>
      </c>
      <c r="P1166">
        <v>3.8334726799999999</v>
      </c>
      <c r="Q1166">
        <v>88.22</v>
      </c>
    </row>
    <row r="1167" spans="1:17" x14ac:dyDescent="0.35">
      <c r="A1167" t="s">
        <v>50561</v>
      </c>
      <c r="B1167">
        <v>5.6503523299999996</v>
      </c>
      <c r="C1167">
        <v>30</v>
      </c>
      <c r="D1167">
        <v>57.153080520000003</v>
      </c>
      <c r="E1167">
        <v>2659</v>
      </c>
      <c r="F1167">
        <v>174</v>
      </c>
      <c r="G1167">
        <v>3429.7465180700001</v>
      </c>
      <c r="H1167">
        <v>11.72</v>
      </c>
      <c r="I1167" t="s">
        <v>50562</v>
      </c>
      <c r="J1167">
        <v>134.98501365000001</v>
      </c>
      <c r="K1167" t="s">
        <v>32385</v>
      </c>
      <c r="L1167">
        <v>1222.5524676</v>
      </c>
      <c r="M1167" t="s">
        <v>50563</v>
      </c>
      <c r="N1167">
        <v>1</v>
      </c>
      <c r="O1167">
        <v>3.7750599999999998E-3</v>
      </c>
      <c r="P1167">
        <v>3.82810403</v>
      </c>
      <c r="Q1167">
        <v>88.28</v>
      </c>
    </row>
    <row r="1168" spans="1:17" x14ac:dyDescent="0.35">
      <c r="A1168" t="s">
        <v>50564</v>
      </c>
      <c r="B1168">
        <v>5.6208247699999996</v>
      </c>
      <c r="C1168">
        <v>30</v>
      </c>
      <c r="D1168">
        <v>52.376406099999997</v>
      </c>
      <c r="E1168">
        <v>2659</v>
      </c>
      <c r="F1168">
        <v>174</v>
      </c>
      <c r="G1168">
        <v>3143.0991091400001</v>
      </c>
      <c r="H1168">
        <v>11.7</v>
      </c>
      <c r="I1168" t="s">
        <v>50565</v>
      </c>
      <c r="J1168">
        <v>135.07124153000001</v>
      </c>
      <c r="K1168" t="s">
        <v>32385</v>
      </c>
      <c r="L1168">
        <v>1222.6016801999999</v>
      </c>
      <c r="M1168" t="s">
        <v>50566</v>
      </c>
      <c r="N1168">
        <v>1</v>
      </c>
      <c r="O1168">
        <v>3.6686900000000001E-3</v>
      </c>
      <c r="P1168">
        <v>3.82228799</v>
      </c>
      <c r="Q1168">
        <v>88.3</v>
      </c>
    </row>
    <row r="1169" spans="1:17" x14ac:dyDescent="0.35">
      <c r="A1169" t="s">
        <v>50567</v>
      </c>
      <c r="B1169">
        <v>5.6170524000000004</v>
      </c>
      <c r="C1169">
        <v>30</v>
      </c>
      <c r="D1169">
        <v>49.371896929999998</v>
      </c>
      <c r="E1169">
        <v>2659</v>
      </c>
      <c r="F1169">
        <v>174</v>
      </c>
      <c r="G1169">
        <v>2962.7990313099999</v>
      </c>
      <c r="H1169">
        <v>11.7</v>
      </c>
      <c r="I1169" t="s">
        <v>50568</v>
      </c>
      <c r="J1169">
        <v>134.83607261</v>
      </c>
      <c r="K1169" t="s">
        <v>32385</v>
      </c>
      <c r="L1169">
        <v>1222.6003729900001</v>
      </c>
      <c r="M1169" t="s">
        <v>50569</v>
      </c>
      <c r="N1169">
        <v>1</v>
      </c>
      <c r="O1169">
        <v>3.80219E-3</v>
      </c>
      <c r="P1169">
        <v>3.8396801699999998</v>
      </c>
      <c r="Q1169">
        <v>88.3</v>
      </c>
    </row>
    <row r="1170" spans="1:17" x14ac:dyDescent="0.35">
      <c r="A1170" t="s">
        <v>50570</v>
      </c>
      <c r="B1170">
        <v>6.0140261800000001</v>
      </c>
      <c r="C1170">
        <v>30</v>
      </c>
      <c r="D1170">
        <v>52.708530680000003</v>
      </c>
      <c r="E1170">
        <v>2659</v>
      </c>
      <c r="F1170">
        <v>174</v>
      </c>
      <c r="G1170">
        <v>3163.0298476500002</v>
      </c>
      <c r="H1170">
        <v>11.3</v>
      </c>
      <c r="I1170" t="s">
        <v>50571</v>
      </c>
      <c r="J1170">
        <v>71.631011259999994</v>
      </c>
      <c r="K1170" t="s">
        <v>32385</v>
      </c>
      <c r="L1170">
        <v>1217.4926307200001</v>
      </c>
      <c r="M1170" t="s">
        <v>50572</v>
      </c>
      <c r="N1170">
        <v>1</v>
      </c>
      <c r="O1170">
        <v>4.1355000000000003E-3</v>
      </c>
      <c r="P1170">
        <v>4.0898900400000002</v>
      </c>
      <c r="Q1170">
        <v>88.7</v>
      </c>
    </row>
    <row r="1171" spans="1:17" x14ac:dyDescent="0.35">
      <c r="A1171" t="s">
        <v>50573</v>
      </c>
      <c r="B1171">
        <v>5.9188818200000002</v>
      </c>
      <c r="C1171">
        <v>30</v>
      </c>
      <c r="D1171">
        <v>49.372715710000001</v>
      </c>
      <c r="E1171">
        <v>2659</v>
      </c>
      <c r="F1171">
        <v>174</v>
      </c>
      <c r="G1171">
        <v>2962.8481662499998</v>
      </c>
      <c r="H1171">
        <v>11.3</v>
      </c>
      <c r="I1171" t="s">
        <v>50574</v>
      </c>
      <c r="J1171">
        <v>65.685561019999994</v>
      </c>
      <c r="K1171" t="s">
        <v>32385</v>
      </c>
      <c r="L1171">
        <v>1217.53528164</v>
      </c>
      <c r="M1171" t="s">
        <v>50575</v>
      </c>
      <c r="N1171">
        <v>1</v>
      </c>
      <c r="O1171">
        <v>3.8106799999999999E-3</v>
      </c>
      <c r="P1171">
        <v>4.0921269799999997</v>
      </c>
      <c r="Q1171">
        <v>88.7</v>
      </c>
    </row>
    <row r="1172" spans="1:17" x14ac:dyDescent="0.35">
      <c r="A1172" t="s">
        <v>50576</v>
      </c>
      <c r="B1172">
        <v>5.8991967900000004</v>
      </c>
      <c r="C1172">
        <v>30</v>
      </c>
      <c r="D1172">
        <v>50.495514069999999</v>
      </c>
      <c r="E1172">
        <v>2659</v>
      </c>
      <c r="F1172">
        <v>174</v>
      </c>
      <c r="G1172">
        <v>3030.2271025099999</v>
      </c>
      <c r="H1172">
        <v>11.3</v>
      </c>
      <c r="I1172" t="s">
        <v>50577</v>
      </c>
      <c r="J1172">
        <v>60.165907900000001</v>
      </c>
      <c r="K1172" t="s">
        <v>32385</v>
      </c>
      <c r="L1172">
        <v>1217.57465172</v>
      </c>
      <c r="M1172" t="s">
        <v>50578</v>
      </c>
      <c r="N1172">
        <v>1</v>
      </c>
      <c r="O1172">
        <v>3.9046100000000002E-3</v>
      </c>
      <c r="P1172">
        <v>4.0357561799999999</v>
      </c>
      <c r="Q1172">
        <v>88.7</v>
      </c>
    </row>
    <row r="1173" spans="1:17" x14ac:dyDescent="0.35">
      <c r="A1173" t="s">
        <v>50579</v>
      </c>
      <c r="B1173">
        <v>5.9484093800000002</v>
      </c>
      <c r="C1173">
        <v>30</v>
      </c>
      <c r="D1173">
        <v>50.469817489999997</v>
      </c>
      <c r="E1173">
        <v>2659</v>
      </c>
      <c r="F1173">
        <v>174</v>
      </c>
      <c r="G1173">
        <v>3028.6850548299999</v>
      </c>
      <c r="H1173">
        <v>11.3</v>
      </c>
      <c r="I1173" t="s">
        <v>50580</v>
      </c>
      <c r="J1173">
        <v>54.525241790000003</v>
      </c>
      <c r="K1173" t="s">
        <v>32385</v>
      </c>
      <c r="L1173">
        <v>1217.5779325599999</v>
      </c>
      <c r="M1173" t="s">
        <v>50581</v>
      </c>
      <c r="N1173">
        <v>1</v>
      </c>
      <c r="O1173">
        <v>3.9464399999999998E-3</v>
      </c>
      <c r="P1173">
        <v>4.1001799500000002</v>
      </c>
      <c r="Q1173">
        <v>88.7</v>
      </c>
    </row>
    <row r="1174" spans="1:17" x14ac:dyDescent="0.35">
      <c r="A1174" t="s">
        <v>50582</v>
      </c>
      <c r="B1174">
        <v>5.8467033500000003</v>
      </c>
      <c r="C1174">
        <v>30</v>
      </c>
      <c r="D1174">
        <v>50.065893340000002</v>
      </c>
      <c r="E1174">
        <v>2659</v>
      </c>
      <c r="F1174">
        <v>174</v>
      </c>
      <c r="G1174">
        <v>3004.4456363600002</v>
      </c>
      <c r="H1174">
        <v>11.4</v>
      </c>
      <c r="I1174" t="s">
        <v>50583</v>
      </c>
      <c r="J1174">
        <v>48.928844730000002</v>
      </c>
      <c r="K1174" t="s">
        <v>32385</v>
      </c>
      <c r="L1174">
        <v>1217.5910559199999</v>
      </c>
      <c r="M1174" t="s">
        <v>50584</v>
      </c>
      <c r="N1174">
        <v>1</v>
      </c>
      <c r="O1174">
        <v>3.7923399999999999E-3</v>
      </c>
      <c r="P1174">
        <v>4.0142816000000003</v>
      </c>
      <c r="Q1174">
        <v>88.6</v>
      </c>
    </row>
    <row r="1175" spans="1:17" x14ac:dyDescent="0.35">
      <c r="A1175" t="s">
        <v>50585</v>
      </c>
      <c r="B1175">
        <v>5.8762309100000003</v>
      </c>
      <c r="C1175">
        <v>30</v>
      </c>
      <c r="D1175">
        <v>50.519115319999997</v>
      </c>
      <c r="E1175">
        <v>2659</v>
      </c>
      <c r="F1175">
        <v>174</v>
      </c>
      <c r="G1175">
        <v>3031.6434092099998</v>
      </c>
      <c r="H1175">
        <v>11.4</v>
      </c>
      <c r="I1175" t="s">
        <v>50586</v>
      </c>
      <c r="J1175">
        <v>42.679026950000001</v>
      </c>
      <c r="K1175" t="s">
        <v>32385</v>
      </c>
      <c r="L1175">
        <v>1217.6304259999999</v>
      </c>
      <c r="M1175" t="s">
        <v>50587</v>
      </c>
      <c r="N1175">
        <v>1</v>
      </c>
      <c r="O1175">
        <v>4.0106500000000002E-3</v>
      </c>
      <c r="P1175">
        <v>4.0080181699999997</v>
      </c>
      <c r="Q1175">
        <v>88.6</v>
      </c>
    </row>
    <row r="1176" spans="1:17" x14ac:dyDescent="0.35">
      <c r="A1176" t="s">
        <v>50588</v>
      </c>
      <c r="B1176">
        <v>5.6826613500000001</v>
      </c>
      <c r="C1176">
        <v>30</v>
      </c>
      <c r="D1176">
        <v>58.115467080000002</v>
      </c>
      <c r="E1176">
        <v>2659</v>
      </c>
      <c r="F1176">
        <v>174</v>
      </c>
      <c r="G1176">
        <v>3487.4991700800001</v>
      </c>
      <c r="H1176">
        <v>11.4</v>
      </c>
      <c r="I1176" t="s">
        <v>50589</v>
      </c>
      <c r="J1176">
        <v>35.392307700000003</v>
      </c>
      <c r="K1176" t="s">
        <v>32385</v>
      </c>
      <c r="L1176">
        <v>1217.73213203</v>
      </c>
      <c r="M1176" t="s">
        <v>50590</v>
      </c>
      <c r="N1176">
        <v>1</v>
      </c>
      <c r="O1176">
        <v>3.8927200000000001E-3</v>
      </c>
      <c r="P1176">
        <v>3.9592529600000002</v>
      </c>
      <c r="Q1176">
        <v>88.6</v>
      </c>
    </row>
    <row r="1177" spans="1:17" x14ac:dyDescent="0.35">
      <c r="A1177" t="s">
        <v>50591</v>
      </c>
      <c r="B1177">
        <v>5.2364671300000003</v>
      </c>
      <c r="C1177">
        <v>30</v>
      </c>
      <c r="D1177">
        <v>68.32690212</v>
      </c>
      <c r="E1177">
        <v>2659</v>
      </c>
      <c r="F1177">
        <v>174</v>
      </c>
      <c r="G1177">
        <v>4100.2856278700001</v>
      </c>
      <c r="H1177">
        <v>11.4</v>
      </c>
      <c r="I1177" t="s">
        <v>50592</v>
      </c>
      <c r="J1177">
        <v>28.726261260000001</v>
      </c>
      <c r="K1177" t="s">
        <v>32385</v>
      </c>
      <c r="L1177">
        <v>1217.8633656300001</v>
      </c>
      <c r="M1177" t="s">
        <v>50593</v>
      </c>
      <c r="N1177">
        <v>1</v>
      </c>
      <c r="O1177">
        <v>3.7995400000000001E-3</v>
      </c>
      <c r="P1177">
        <v>3.6076065800000001</v>
      </c>
      <c r="Q1177">
        <v>88.6</v>
      </c>
    </row>
    <row r="1178" spans="1:17" x14ac:dyDescent="0.35">
      <c r="A1178" t="s">
        <v>50594</v>
      </c>
      <c r="B1178">
        <v>5.3053647599999998</v>
      </c>
      <c r="C1178">
        <v>30</v>
      </c>
      <c r="D1178">
        <v>62.121118780000003</v>
      </c>
      <c r="E1178">
        <v>2659</v>
      </c>
      <c r="F1178">
        <v>174</v>
      </c>
      <c r="G1178">
        <v>3727.87763894</v>
      </c>
      <c r="H1178">
        <v>11.3</v>
      </c>
      <c r="I1178" t="s">
        <v>50595</v>
      </c>
      <c r="J1178">
        <v>22.26632738</v>
      </c>
      <c r="K1178" t="s">
        <v>32385</v>
      </c>
      <c r="L1178">
        <v>1217.9913183900001</v>
      </c>
      <c r="M1178" t="s">
        <v>50596</v>
      </c>
      <c r="N1178">
        <v>1</v>
      </c>
      <c r="O1178">
        <v>3.8888199999999999E-3</v>
      </c>
      <c r="P1178">
        <v>3.5082866099999999</v>
      </c>
      <c r="Q1178">
        <v>88.7</v>
      </c>
    </row>
    <row r="1179" spans="1:17" x14ac:dyDescent="0.35">
      <c r="A1179" t="s">
        <v>50597</v>
      </c>
      <c r="B1179">
        <v>5.2463096499999997</v>
      </c>
      <c r="C1179">
        <v>30</v>
      </c>
      <c r="D1179">
        <v>57.223551219999997</v>
      </c>
      <c r="E1179">
        <v>2659</v>
      </c>
      <c r="F1179">
        <v>174</v>
      </c>
      <c r="G1179">
        <v>3433.9754532100001</v>
      </c>
      <c r="H1179">
        <v>11.3</v>
      </c>
      <c r="I1179" t="s">
        <v>50598</v>
      </c>
      <c r="J1179">
        <v>18.318152470000001</v>
      </c>
      <c r="K1179" t="s">
        <v>32385</v>
      </c>
      <c r="L1179">
        <v>1218.13567534</v>
      </c>
      <c r="M1179" t="s">
        <v>50599</v>
      </c>
      <c r="N1179">
        <v>1</v>
      </c>
      <c r="O1179">
        <v>3.82352E-3</v>
      </c>
      <c r="P1179">
        <v>3.57763163</v>
      </c>
      <c r="Q1179">
        <v>88.7</v>
      </c>
    </row>
    <row r="1180" spans="1:17" x14ac:dyDescent="0.35">
      <c r="A1180" t="s">
        <v>50600</v>
      </c>
      <c r="B1180">
        <v>5.2758372099999997</v>
      </c>
      <c r="C1180">
        <v>30</v>
      </c>
      <c r="D1180">
        <v>59.141116680000003</v>
      </c>
      <c r="E1180">
        <v>2659</v>
      </c>
      <c r="F1180">
        <v>174</v>
      </c>
      <c r="G1180">
        <v>3549.0482260700001</v>
      </c>
      <c r="H1180">
        <v>11.3</v>
      </c>
      <c r="I1180" t="s">
        <v>50601</v>
      </c>
      <c r="J1180">
        <v>17.81686152</v>
      </c>
      <c r="K1180" t="s">
        <v>32385</v>
      </c>
      <c r="L1180">
        <v>1218.20457298</v>
      </c>
      <c r="M1180" t="s">
        <v>50602</v>
      </c>
      <c r="N1180">
        <v>1</v>
      </c>
      <c r="O1180">
        <v>3.7971099999999998E-3</v>
      </c>
      <c r="P1180">
        <v>3.6612930499999998</v>
      </c>
      <c r="Q1180">
        <v>88.7</v>
      </c>
    </row>
    <row r="1181" spans="1:17" x14ac:dyDescent="0.35">
      <c r="A1181" t="s">
        <v>50603</v>
      </c>
      <c r="B1181">
        <v>5.2102204099999998</v>
      </c>
      <c r="C1181">
        <v>30</v>
      </c>
      <c r="D1181">
        <v>63.321452579999999</v>
      </c>
      <c r="E1181">
        <v>2659</v>
      </c>
      <c r="F1181">
        <v>174</v>
      </c>
      <c r="G1181">
        <v>3799.90946351</v>
      </c>
      <c r="H1181">
        <v>11.3</v>
      </c>
      <c r="I1181" t="s">
        <v>50604</v>
      </c>
      <c r="J1181">
        <v>19.015917810000001</v>
      </c>
      <c r="K1181" t="s">
        <v>32385</v>
      </c>
      <c r="L1181">
        <v>1218.27675146</v>
      </c>
      <c r="M1181" t="s">
        <v>50605</v>
      </c>
      <c r="N1181">
        <v>1</v>
      </c>
      <c r="O1181">
        <v>3.8256000000000002E-3</v>
      </c>
      <c r="P1181">
        <v>3.5995536100000001</v>
      </c>
      <c r="Q1181">
        <v>88.7</v>
      </c>
    </row>
    <row r="1182" spans="1:17" x14ac:dyDescent="0.35">
      <c r="A1182" t="s">
        <v>50606</v>
      </c>
      <c r="B1182">
        <v>5.3316114800000003</v>
      </c>
      <c r="C1182">
        <v>30</v>
      </c>
      <c r="D1182">
        <v>60.196385999999997</v>
      </c>
      <c r="E1182">
        <v>2659</v>
      </c>
      <c r="F1182">
        <v>174</v>
      </c>
      <c r="G1182">
        <v>3612.3747558599998</v>
      </c>
      <c r="H1182">
        <v>11.3</v>
      </c>
      <c r="I1182" t="s">
        <v>50607</v>
      </c>
      <c r="J1182">
        <v>23.707472559999999</v>
      </c>
      <c r="K1182" t="s">
        <v>32385</v>
      </c>
      <c r="L1182">
        <v>1218.3292448899999</v>
      </c>
      <c r="M1182" t="s">
        <v>50608</v>
      </c>
      <c r="N1182">
        <v>1</v>
      </c>
      <c r="O1182">
        <v>4.0249500000000002E-3</v>
      </c>
      <c r="P1182">
        <v>3.6510031399999998</v>
      </c>
      <c r="Q1182">
        <v>88.7</v>
      </c>
    </row>
    <row r="1183" spans="1:17" x14ac:dyDescent="0.35">
      <c r="A1183" t="s">
        <v>50609</v>
      </c>
      <c r="B1183">
        <v>5.2823988799999997</v>
      </c>
      <c r="C1183">
        <v>30</v>
      </c>
      <c r="D1183">
        <v>60.682670420000001</v>
      </c>
      <c r="E1183">
        <v>2659</v>
      </c>
      <c r="F1183">
        <v>174</v>
      </c>
      <c r="G1183">
        <v>3641.5566000700001</v>
      </c>
      <c r="H1183">
        <v>11.3</v>
      </c>
      <c r="I1183" t="s">
        <v>50610</v>
      </c>
      <c r="J1183">
        <v>27.559412219999999</v>
      </c>
      <c r="K1183" t="s">
        <v>32385</v>
      </c>
      <c r="L1183">
        <v>1218.41454673</v>
      </c>
      <c r="M1183" t="s">
        <v>50611</v>
      </c>
      <c r="N1183">
        <v>1</v>
      </c>
      <c r="O1183">
        <v>3.8552700000000001E-3</v>
      </c>
      <c r="P1183">
        <v>3.58344767</v>
      </c>
      <c r="Q1183">
        <v>88.7</v>
      </c>
    </row>
    <row r="1184" spans="1:17" x14ac:dyDescent="0.35">
      <c r="A1184" t="s">
        <v>50612</v>
      </c>
      <c r="B1184">
        <v>5.3152072800000001</v>
      </c>
      <c r="C1184">
        <v>30</v>
      </c>
      <c r="D1184">
        <v>60.959536630000002</v>
      </c>
      <c r="E1184">
        <v>2659</v>
      </c>
      <c r="F1184">
        <v>174</v>
      </c>
      <c r="G1184">
        <v>3658.1712938199998</v>
      </c>
      <c r="H1184">
        <v>11.3</v>
      </c>
      <c r="I1184" t="s">
        <v>50613</v>
      </c>
      <c r="J1184">
        <v>33.382418530000002</v>
      </c>
      <c r="K1184" t="s">
        <v>32385</v>
      </c>
      <c r="L1184">
        <v>1218.4178275700001</v>
      </c>
      <c r="M1184" t="s">
        <v>50614</v>
      </c>
      <c r="N1184">
        <v>1</v>
      </c>
      <c r="O1184">
        <v>3.8566099999999999E-3</v>
      </c>
      <c r="P1184">
        <v>3.6380289100000001</v>
      </c>
      <c r="Q1184">
        <v>88.7</v>
      </c>
    </row>
    <row r="1185" spans="1:17" x14ac:dyDescent="0.35">
      <c r="A1185" t="s">
        <v>50615</v>
      </c>
      <c r="B1185">
        <v>5.2758372099999997</v>
      </c>
      <c r="C1185">
        <v>30</v>
      </c>
      <c r="D1185">
        <v>57.328951369999999</v>
      </c>
      <c r="E1185">
        <v>2659</v>
      </c>
      <c r="F1185">
        <v>174</v>
      </c>
      <c r="G1185">
        <v>3440.3004975399999</v>
      </c>
      <c r="H1185">
        <v>11.3</v>
      </c>
      <c r="I1185" t="s">
        <v>50616</v>
      </c>
      <c r="J1185">
        <v>37.886934349999997</v>
      </c>
      <c r="K1185" t="s">
        <v>32385</v>
      </c>
      <c r="L1185">
        <v>1218.48672521</v>
      </c>
      <c r="M1185" t="s">
        <v>50617</v>
      </c>
      <c r="N1185">
        <v>1</v>
      </c>
      <c r="O1185">
        <v>3.8345300000000001E-3</v>
      </c>
      <c r="P1185">
        <v>3.5973166700000001</v>
      </c>
      <c r="Q1185">
        <v>88.7</v>
      </c>
    </row>
    <row r="1186" spans="1:17" x14ac:dyDescent="0.35">
      <c r="A1186" t="s">
        <v>50618</v>
      </c>
      <c r="B1186">
        <v>5.4530025599999998</v>
      </c>
      <c r="C1186">
        <v>30</v>
      </c>
      <c r="D1186">
        <v>58.353815679999997</v>
      </c>
      <c r="E1186">
        <v>2659</v>
      </c>
      <c r="F1186">
        <v>174</v>
      </c>
      <c r="G1186">
        <v>3501.8024283700001</v>
      </c>
      <c r="H1186">
        <v>11.3</v>
      </c>
      <c r="I1186" t="s">
        <v>50619</v>
      </c>
      <c r="J1186">
        <v>40.936487069999998</v>
      </c>
      <c r="K1186" t="s">
        <v>32385</v>
      </c>
      <c r="L1186">
        <v>1218.48672521</v>
      </c>
      <c r="M1186" t="s">
        <v>50620</v>
      </c>
      <c r="N1186">
        <v>1</v>
      </c>
      <c r="O1186">
        <v>3.91195E-3</v>
      </c>
      <c r="P1186">
        <v>3.7006631300000001</v>
      </c>
      <c r="Q1186">
        <v>88.7</v>
      </c>
    </row>
    <row r="1187" spans="1:17" x14ac:dyDescent="0.35">
      <c r="A1187" t="s">
        <v>50621</v>
      </c>
      <c r="B1187">
        <v>5.4890917999999997</v>
      </c>
      <c r="C1187">
        <v>30</v>
      </c>
      <c r="D1187">
        <v>55.2435695</v>
      </c>
      <c r="E1187">
        <v>2659</v>
      </c>
      <c r="F1187">
        <v>174</v>
      </c>
      <c r="G1187">
        <v>3315.1570908799999</v>
      </c>
      <c r="H1187">
        <v>11.3</v>
      </c>
      <c r="I1187" t="s">
        <v>50622</v>
      </c>
      <c r="J1187">
        <v>41.9445999</v>
      </c>
      <c r="K1187" t="s">
        <v>32385</v>
      </c>
      <c r="L1187">
        <v>1218.58186957</v>
      </c>
      <c r="M1187" t="s">
        <v>50623</v>
      </c>
      <c r="N1187">
        <v>1</v>
      </c>
      <c r="O1187">
        <v>3.8084799999999999E-3</v>
      </c>
      <c r="P1187">
        <v>3.75256005</v>
      </c>
      <c r="Q1187">
        <v>88.7</v>
      </c>
    </row>
    <row r="1188" spans="1:17" x14ac:dyDescent="0.35">
      <c r="A1188" t="s">
        <v>50624</v>
      </c>
      <c r="B1188">
        <v>5.5165059699999999</v>
      </c>
      <c r="C1188">
        <v>30</v>
      </c>
      <c r="D1188">
        <v>57.944704049999999</v>
      </c>
      <c r="E1188">
        <v>2659</v>
      </c>
      <c r="F1188">
        <v>174</v>
      </c>
      <c r="G1188">
        <v>3477.2517098600001</v>
      </c>
      <c r="H1188">
        <v>11.3</v>
      </c>
      <c r="I1188" t="s">
        <v>50625</v>
      </c>
      <c r="J1188">
        <v>43.287752580000003</v>
      </c>
      <c r="K1188" t="s">
        <v>32385</v>
      </c>
      <c r="L1188">
        <v>1218.66166062</v>
      </c>
      <c r="M1188" t="s">
        <v>50626</v>
      </c>
      <c r="N1188">
        <v>1</v>
      </c>
      <c r="O1188">
        <v>3.7497799999999999E-3</v>
      </c>
      <c r="P1188">
        <v>3.7259242000000001</v>
      </c>
      <c r="Q1188">
        <v>88.7</v>
      </c>
    </row>
    <row r="1189" spans="1:17" x14ac:dyDescent="0.35">
      <c r="A1189" t="s">
        <v>50627</v>
      </c>
      <c r="B1189">
        <v>5.6003988800000002</v>
      </c>
      <c r="C1189">
        <v>30</v>
      </c>
      <c r="D1189">
        <v>59.608988119999999</v>
      </c>
      <c r="E1189">
        <v>2659</v>
      </c>
      <c r="F1189">
        <v>174</v>
      </c>
      <c r="G1189">
        <v>3577.1251106499999</v>
      </c>
      <c r="H1189">
        <v>11.3</v>
      </c>
      <c r="I1189" t="s">
        <v>50628</v>
      </c>
      <c r="J1189">
        <v>45.764148730000002</v>
      </c>
      <c r="K1189" t="s">
        <v>32385</v>
      </c>
      <c r="L1189">
        <v>1218.6354139</v>
      </c>
      <c r="M1189" t="s">
        <v>50629</v>
      </c>
      <c r="N1189">
        <v>1</v>
      </c>
      <c r="O1189">
        <v>3.9497400000000002E-3</v>
      </c>
      <c r="P1189">
        <v>3.8851831899999998</v>
      </c>
      <c r="Q1189">
        <v>88.7</v>
      </c>
    </row>
    <row r="1190" spans="1:17" x14ac:dyDescent="0.35">
      <c r="A1190" t="s">
        <v>50630</v>
      </c>
      <c r="B1190">
        <v>5.5052545200000003</v>
      </c>
      <c r="C1190">
        <v>30</v>
      </c>
      <c r="D1190">
        <v>63.182282819999998</v>
      </c>
      <c r="E1190">
        <v>2659</v>
      </c>
      <c r="F1190">
        <v>174</v>
      </c>
      <c r="G1190">
        <v>3791.55790966</v>
      </c>
      <c r="H1190">
        <v>11.3</v>
      </c>
      <c r="I1190" t="s">
        <v>50631</v>
      </c>
      <c r="J1190">
        <v>46.545575059999997</v>
      </c>
      <c r="K1190" t="s">
        <v>32385</v>
      </c>
      <c r="L1190">
        <v>1218.69446902</v>
      </c>
      <c r="M1190" t="s">
        <v>50632</v>
      </c>
      <c r="N1190">
        <v>1</v>
      </c>
      <c r="O1190">
        <v>3.8164700000000002E-3</v>
      </c>
      <c r="P1190">
        <v>3.7818367300000002</v>
      </c>
      <c r="Q1190">
        <v>88.7</v>
      </c>
    </row>
    <row r="1191" spans="1:17" x14ac:dyDescent="0.35">
      <c r="A1191" t="s">
        <v>50633</v>
      </c>
      <c r="B1191">
        <v>5.6233647600000003</v>
      </c>
      <c r="C1191">
        <v>30</v>
      </c>
      <c r="D1191">
        <v>59.067305169999997</v>
      </c>
      <c r="E1191">
        <v>2659</v>
      </c>
      <c r="F1191">
        <v>174</v>
      </c>
      <c r="G1191">
        <v>3544.61880987</v>
      </c>
      <c r="H1191">
        <v>11.3</v>
      </c>
      <c r="I1191" t="s">
        <v>50634</v>
      </c>
      <c r="J1191">
        <v>46.70197898</v>
      </c>
      <c r="K1191" t="s">
        <v>32385</v>
      </c>
      <c r="L1191">
        <v>1218.7075923800001</v>
      </c>
      <c r="M1191" t="s">
        <v>50635</v>
      </c>
      <c r="N1191">
        <v>1</v>
      </c>
      <c r="O1191">
        <v>3.62796E-3</v>
      </c>
      <c r="P1191">
        <v>3.7921266400000002</v>
      </c>
      <c r="Q1191">
        <v>88.7</v>
      </c>
    </row>
    <row r="1192" spans="1:17" x14ac:dyDescent="0.35">
      <c r="A1192" t="s">
        <v>50636</v>
      </c>
      <c r="B1192">
        <v>5.5315012399999999</v>
      </c>
      <c r="C1192">
        <v>30</v>
      </c>
      <c r="D1192">
        <v>63.880011260000003</v>
      </c>
      <c r="E1192">
        <v>2659</v>
      </c>
      <c r="F1192">
        <v>174</v>
      </c>
      <c r="G1192">
        <v>3833.4284732599999</v>
      </c>
      <c r="H1192">
        <v>11.3</v>
      </c>
      <c r="I1192" t="s">
        <v>50637</v>
      </c>
      <c r="J1192">
        <v>47.209826730000003</v>
      </c>
      <c r="K1192" t="s">
        <v>32385</v>
      </c>
      <c r="L1192">
        <v>1218.7207157400001</v>
      </c>
      <c r="M1192" t="s">
        <v>50638</v>
      </c>
      <c r="N1192">
        <v>1</v>
      </c>
      <c r="O1192">
        <v>3.7431700000000001E-3</v>
      </c>
      <c r="P1192">
        <v>3.80867997</v>
      </c>
      <c r="Q1192">
        <v>88.7</v>
      </c>
    </row>
    <row r="1193" spans="1:17" x14ac:dyDescent="0.35">
      <c r="A1193" t="s">
        <v>50639</v>
      </c>
      <c r="B1193">
        <v>5.5938372000000003</v>
      </c>
      <c r="C1193">
        <v>30</v>
      </c>
      <c r="D1193">
        <v>62.188609149999998</v>
      </c>
      <c r="E1193">
        <v>2659</v>
      </c>
      <c r="F1193">
        <v>174</v>
      </c>
      <c r="G1193">
        <v>3731.9277241899999</v>
      </c>
      <c r="H1193">
        <v>11.3</v>
      </c>
      <c r="I1193" t="s">
        <v>50640</v>
      </c>
      <c r="J1193">
        <v>47.94333863</v>
      </c>
      <c r="K1193" t="s">
        <v>32385</v>
      </c>
      <c r="L1193">
        <v>1218.7699283300001</v>
      </c>
      <c r="M1193" t="s">
        <v>50641</v>
      </c>
      <c r="N1193">
        <v>1</v>
      </c>
      <c r="O1193">
        <v>3.84629E-3</v>
      </c>
      <c r="P1193">
        <v>3.80867997</v>
      </c>
      <c r="Q1193">
        <v>88.7</v>
      </c>
    </row>
    <row r="1194" spans="1:17" x14ac:dyDescent="0.35">
      <c r="A1194" t="s">
        <v>50642</v>
      </c>
      <c r="B1194">
        <v>5.58399468</v>
      </c>
      <c r="C1194">
        <v>30</v>
      </c>
      <c r="D1194">
        <v>61.591503969999998</v>
      </c>
      <c r="E1194">
        <v>2659</v>
      </c>
      <c r="F1194">
        <v>174</v>
      </c>
      <c r="G1194">
        <v>3696.09554514</v>
      </c>
      <c r="H1194">
        <v>11.22</v>
      </c>
      <c r="I1194" t="s">
        <v>50643</v>
      </c>
      <c r="J1194">
        <v>48.209408439999997</v>
      </c>
      <c r="K1194" t="s">
        <v>32385</v>
      </c>
      <c r="L1194">
        <v>1218.7075923800001</v>
      </c>
      <c r="M1194" t="s">
        <v>50644</v>
      </c>
      <c r="N1194">
        <v>1</v>
      </c>
      <c r="O1194">
        <v>3.7684900000000002E-3</v>
      </c>
      <c r="P1194">
        <v>3.78004718</v>
      </c>
      <c r="Q1194">
        <v>88.78</v>
      </c>
    </row>
    <row r="1195" spans="1:17" x14ac:dyDescent="0.35">
      <c r="A1195" t="s">
        <v>50645</v>
      </c>
      <c r="B1195">
        <v>5.5610287999999999</v>
      </c>
      <c r="C1195">
        <v>30</v>
      </c>
      <c r="D1195">
        <v>60.431573270000001</v>
      </c>
      <c r="E1195">
        <v>2659</v>
      </c>
      <c r="F1195">
        <v>174</v>
      </c>
      <c r="G1195">
        <v>3626.4883033699998</v>
      </c>
      <c r="H1195">
        <v>11.2</v>
      </c>
      <c r="I1195" t="s">
        <v>50646</v>
      </c>
      <c r="J1195">
        <v>47.506716840000003</v>
      </c>
      <c r="K1195" t="s">
        <v>32385</v>
      </c>
      <c r="L1195">
        <v>1218.7108732199999</v>
      </c>
      <c r="M1195" t="s">
        <v>50647</v>
      </c>
      <c r="N1195">
        <v>1</v>
      </c>
      <c r="O1195">
        <v>3.7827999999999998E-3</v>
      </c>
      <c r="P1195">
        <v>3.79257402</v>
      </c>
      <c r="Q1195">
        <v>88.8</v>
      </c>
    </row>
    <row r="1196" spans="1:17" x14ac:dyDescent="0.35">
      <c r="A1196" t="s">
        <v>50648</v>
      </c>
      <c r="B1196">
        <v>5.5446245999999997</v>
      </c>
      <c r="C1196">
        <v>30</v>
      </c>
      <c r="D1196">
        <v>60.532437119999997</v>
      </c>
      <c r="E1196">
        <v>2659</v>
      </c>
      <c r="F1196">
        <v>174</v>
      </c>
      <c r="G1196">
        <v>3632.5411261200002</v>
      </c>
      <c r="H1196">
        <v>11.28</v>
      </c>
      <c r="I1196" t="s">
        <v>50649</v>
      </c>
      <c r="J1196">
        <v>46.186436</v>
      </c>
      <c r="K1196" t="s">
        <v>32385</v>
      </c>
      <c r="L1196">
        <v>1218.76664749</v>
      </c>
      <c r="M1196" t="s">
        <v>50650</v>
      </c>
      <c r="N1196">
        <v>1</v>
      </c>
      <c r="O1196">
        <v>3.69513E-3</v>
      </c>
      <c r="P1196">
        <v>3.73486107</v>
      </c>
      <c r="Q1196">
        <v>88.72</v>
      </c>
    </row>
    <row r="1197" spans="1:17" x14ac:dyDescent="0.35">
      <c r="A1197" t="s">
        <v>50651</v>
      </c>
      <c r="B1197">
        <v>5.5118162000000002</v>
      </c>
      <c r="C1197">
        <v>30</v>
      </c>
      <c r="D1197">
        <v>56.933495970000003</v>
      </c>
      <c r="E1197">
        <v>2659</v>
      </c>
      <c r="F1197">
        <v>174</v>
      </c>
      <c r="G1197">
        <v>3416.5692873399998</v>
      </c>
      <c r="H1197">
        <v>11.3</v>
      </c>
      <c r="I1197" t="s">
        <v>50652</v>
      </c>
      <c r="J1197">
        <v>44.420950959999999</v>
      </c>
      <c r="K1197" t="s">
        <v>32385</v>
      </c>
      <c r="L1197">
        <v>1218.9372511700001</v>
      </c>
      <c r="M1197" t="s">
        <v>50653</v>
      </c>
      <c r="N1197">
        <v>1</v>
      </c>
      <c r="O1197">
        <v>3.8252999999999998E-3</v>
      </c>
      <c r="P1197">
        <v>3.6673055899999998</v>
      </c>
      <c r="Q1197">
        <v>88.7</v>
      </c>
    </row>
    <row r="1198" spans="1:17" x14ac:dyDescent="0.35">
      <c r="A1198" t="s">
        <v>50654</v>
      </c>
      <c r="B1198">
        <v>5.5577479600000004</v>
      </c>
      <c r="C1198">
        <v>30</v>
      </c>
      <c r="D1198">
        <v>58.03559997</v>
      </c>
      <c r="E1198">
        <v>2659</v>
      </c>
      <c r="F1198">
        <v>174</v>
      </c>
      <c r="G1198">
        <v>3482.7063586999998</v>
      </c>
      <c r="H1198">
        <v>11.3</v>
      </c>
      <c r="I1198" t="s">
        <v>50655</v>
      </c>
      <c r="J1198">
        <v>45.022616419999999</v>
      </c>
      <c r="K1198" t="s">
        <v>32385</v>
      </c>
      <c r="L1198">
        <v>1218.93397033</v>
      </c>
      <c r="M1198" t="s">
        <v>50656</v>
      </c>
      <c r="N1198">
        <v>1</v>
      </c>
      <c r="O1198">
        <v>4.0586099999999998E-3</v>
      </c>
      <c r="P1198">
        <v>3.8019691600000001</v>
      </c>
      <c r="Q1198">
        <v>88.7</v>
      </c>
    </row>
    <row r="1199" spans="1:17" x14ac:dyDescent="0.35">
      <c r="A1199" t="s">
        <v>50657</v>
      </c>
      <c r="B1199">
        <v>5.5413437600000002</v>
      </c>
      <c r="C1199">
        <v>30</v>
      </c>
      <c r="D1199">
        <v>60.321359430000001</v>
      </c>
      <c r="E1199">
        <v>2659</v>
      </c>
      <c r="F1199">
        <v>174</v>
      </c>
      <c r="G1199">
        <v>3619.8743901799999</v>
      </c>
      <c r="H1199">
        <v>11.3</v>
      </c>
      <c r="I1199" t="s">
        <v>50658</v>
      </c>
      <c r="J1199">
        <v>45.076866819999999</v>
      </c>
      <c r="K1199" t="s">
        <v>32385</v>
      </c>
      <c r="L1199">
        <v>1218.9897446099999</v>
      </c>
      <c r="M1199" t="s">
        <v>50659</v>
      </c>
      <c r="N1199">
        <v>1</v>
      </c>
      <c r="O1199">
        <v>4.0018400000000004E-3</v>
      </c>
      <c r="P1199">
        <v>3.7827315000000001</v>
      </c>
      <c r="Q1199">
        <v>88.7</v>
      </c>
    </row>
    <row r="1200" spans="1:17" x14ac:dyDescent="0.35">
      <c r="A1200" t="s">
        <v>50660</v>
      </c>
      <c r="B1200">
        <v>5.5052545200000003</v>
      </c>
      <c r="C1200">
        <v>30</v>
      </c>
      <c r="D1200">
        <v>63.463181239999997</v>
      </c>
      <c r="E1200">
        <v>2659</v>
      </c>
      <c r="F1200">
        <v>174</v>
      </c>
      <c r="G1200">
        <v>3808.41457593</v>
      </c>
      <c r="H1200">
        <v>11.22</v>
      </c>
      <c r="I1200" t="s">
        <v>50661</v>
      </c>
      <c r="J1200">
        <v>46.02254525</v>
      </c>
      <c r="K1200" t="s">
        <v>32385</v>
      </c>
      <c r="L1200">
        <v>1219.1078548400001</v>
      </c>
      <c r="M1200" t="s">
        <v>50662</v>
      </c>
      <c r="N1200">
        <v>1</v>
      </c>
      <c r="O1200">
        <v>3.7907700000000002E-3</v>
      </c>
      <c r="P1200">
        <v>3.74604575</v>
      </c>
      <c r="Q1200">
        <v>88.78</v>
      </c>
    </row>
    <row r="1201" spans="1:17" x14ac:dyDescent="0.35">
      <c r="A1201" t="s">
        <v>50663</v>
      </c>
      <c r="B1201">
        <v>5.5610287999999999</v>
      </c>
      <c r="C1201">
        <v>30</v>
      </c>
      <c r="D1201">
        <v>61.048167159999998</v>
      </c>
      <c r="E1201">
        <v>2659</v>
      </c>
      <c r="F1201">
        <v>174</v>
      </c>
      <c r="G1201">
        <v>3663.4899967199999</v>
      </c>
      <c r="H1201">
        <v>11.28</v>
      </c>
      <c r="I1201" t="s">
        <v>50664</v>
      </c>
      <c r="J1201">
        <v>46.467669239999999</v>
      </c>
      <c r="K1201" t="s">
        <v>32385</v>
      </c>
      <c r="L1201">
        <v>1219.2062800399999</v>
      </c>
      <c r="M1201" t="s">
        <v>50665</v>
      </c>
      <c r="N1201">
        <v>1</v>
      </c>
      <c r="O1201">
        <v>4.0642100000000004E-3</v>
      </c>
      <c r="P1201">
        <v>3.8283649999999998</v>
      </c>
      <c r="Q1201">
        <v>88.72</v>
      </c>
    </row>
    <row r="1202" spans="1:17" x14ac:dyDescent="0.35">
      <c r="A1202" t="s">
        <v>50666</v>
      </c>
      <c r="B1202">
        <v>5.5479054400000001</v>
      </c>
      <c r="C1202">
        <v>30</v>
      </c>
      <c r="D1202">
        <v>61.007966209999999</v>
      </c>
      <c r="E1202">
        <v>2659</v>
      </c>
      <c r="F1202">
        <v>174</v>
      </c>
      <c r="G1202">
        <v>3661.0775448700001</v>
      </c>
      <c r="H1202">
        <v>11.3</v>
      </c>
      <c r="I1202" t="s">
        <v>50667</v>
      </c>
      <c r="J1202">
        <v>46.295535710000003</v>
      </c>
      <c r="K1202" t="s">
        <v>32385</v>
      </c>
      <c r="L1202">
        <v>1219.24236928</v>
      </c>
      <c r="M1202" t="s">
        <v>50668</v>
      </c>
      <c r="N1202">
        <v>1</v>
      </c>
      <c r="O1202">
        <v>3.9414000000000003E-3</v>
      </c>
      <c r="P1202">
        <v>3.7388875499999998</v>
      </c>
      <c r="Q1202">
        <v>88.7</v>
      </c>
    </row>
    <row r="1203" spans="1:17" x14ac:dyDescent="0.35">
      <c r="A1203" t="s">
        <v>50669</v>
      </c>
      <c r="B1203">
        <v>5.5511862799999996</v>
      </c>
      <c r="C1203">
        <v>30</v>
      </c>
      <c r="D1203">
        <v>62.68602018</v>
      </c>
      <c r="E1203">
        <v>2659</v>
      </c>
      <c r="F1203">
        <v>174</v>
      </c>
      <c r="G1203">
        <v>3761.7772745299999</v>
      </c>
      <c r="H1203">
        <v>11.22</v>
      </c>
      <c r="I1203" t="s">
        <v>50670</v>
      </c>
      <c r="J1203">
        <v>46.741624760000001</v>
      </c>
      <c r="K1203" t="s">
        <v>32385</v>
      </c>
      <c r="L1203">
        <v>1219.20956088</v>
      </c>
      <c r="M1203" t="s">
        <v>50671</v>
      </c>
      <c r="N1203">
        <v>1</v>
      </c>
      <c r="O1203">
        <v>3.9254299999999997E-3</v>
      </c>
      <c r="P1203">
        <v>3.8122590600000001</v>
      </c>
      <c r="Q1203">
        <v>88.78</v>
      </c>
    </row>
    <row r="1204" spans="1:17" x14ac:dyDescent="0.35">
      <c r="A1204" t="s">
        <v>50672</v>
      </c>
      <c r="B1204">
        <v>5.5643096400000003</v>
      </c>
      <c r="C1204">
        <v>30</v>
      </c>
      <c r="D1204">
        <v>63.831799480000001</v>
      </c>
      <c r="E1204">
        <v>2659</v>
      </c>
      <c r="F1204">
        <v>174</v>
      </c>
      <c r="G1204">
        <v>3830.5352927899999</v>
      </c>
      <c r="H1204">
        <v>11.2</v>
      </c>
      <c r="I1204" t="s">
        <v>50673</v>
      </c>
      <c r="J1204">
        <v>47.936469700000004</v>
      </c>
      <c r="K1204" t="s">
        <v>32385</v>
      </c>
      <c r="L1204">
        <v>1219.3703220299999</v>
      </c>
      <c r="M1204" t="s">
        <v>50674</v>
      </c>
      <c r="N1204">
        <v>1</v>
      </c>
      <c r="O1204">
        <v>3.8958500000000002E-3</v>
      </c>
      <c r="P1204">
        <v>3.7952583500000001</v>
      </c>
      <c r="Q1204">
        <v>88.8</v>
      </c>
    </row>
    <row r="1205" spans="1:17" x14ac:dyDescent="0.35">
      <c r="A1205" t="s">
        <v>50675</v>
      </c>
      <c r="B1205">
        <v>5.5741521599999997</v>
      </c>
      <c r="C1205">
        <v>30</v>
      </c>
      <c r="D1205">
        <v>59.935983350000001</v>
      </c>
      <c r="E1205">
        <v>2659</v>
      </c>
      <c r="F1205">
        <v>174</v>
      </c>
      <c r="G1205">
        <v>3596.7480375700002</v>
      </c>
      <c r="H1205">
        <v>11.2</v>
      </c>
      <c r="I1205" t="s">
        <v>50676</v>
      </c>
      <c r="J1205">
        <v>47.881278250000001</v>
      </c>
      <c r="K1205" t="s">
        <v>32385</v>
      </c>
      <c r="L1205">
        <v>1219.4096921099999</v>
      </c>
      <c r="M1205" t="s">
        <v>50677</v>
      </c>
      <c r="N1205">
        <v>1</v>
      </c>
      <c r="O1205">
        <v>3.73544E-3</v>
      </c>
      <c r="P1205">
        <v>3.72009729</v>
      </c>
      <c r="Q1205">
        <v>88.8</v>
      </c>
    </row>
    <row r="1206" spans="1:17" x14ac:dyDescent="0.35">
      <c r="A1206" t="s">
        <v>50678</v>
      </c>
      <c r="B1206">
        <v>5.495412</v>
      </c>
      <c r="C1206">
        <v>30</v>
      </c>
      <c r="D1206">
        <v>57.88785695</v>
      </c>
      <c r="E1206">
        <v>2659</v>
      </c>
      <c r="F1206">
        <v>174</v>
      </c>
      <c r="G1206">
        <v>3473.8403251700001</v>
      </c>
      <c r="H1206">
        <v>11.2</v>
      </c>
      <c r="I1206" t="s">
        <v>50679</v>
      </c>
      <c r="J1206">
        <v>47.646737209999998</v>
      </c>
      <c r="K1206" t="s">
        <v>32385</v>
      </c>
      <c r="L1206">
        <v>1219.48187059</v>
      </c>
      <c r="M1206" t="s">
        <v>50680</v>
      </c>
      <c r="N1206">
        <v>1</v>
      </c>
      <c r="O1206">
        <v>3.7116900000000001E-3</v>
      </c>
      <c r="P1206">
        <v>3.74962485</v>
      </c>
      <c r="Q1206">
        <v>88.8</v>
      </c>
    </row>
    <row r="1207" spans="1:17" x14ac:dyDescent="0.35">
      <c r="A1207" t="s">
        <v>50681</v>
      </c>
      <c r="B1207">
        <v>5.5741521599999997</v>
      </c>
      <c r="C1207">
        <v>30</v>
      </c>
      <c r="D1207">
        <v>62.44153</v>
      </c>
      <c r="E1207">
        <v>2659</v>
      </c>
      <c r="F1207">
        <v>174</v>
      </c>
      <c r="G1207">
        <v>3747.1054609500002</v>
      </c>
      <c r="H1207">
        <v>11.2</v>
      </c>
      <c r="I1207" t="s">
        <v>50682</v>
      </c>
      <c r="J1207">
        <v>47.256502300000001</v>
      </c>
      <c r="K1207" t="s">
        <v>32385</v>
      </c>
      <c r="L1207">
        <v>1219.4720280700001</v>
      </c>
      <c r="M1207" t="s">
        <v>50683</v>
      </c>
      <c r="N1207">
        <v>1</v>
      </c>
      <c r="O1207">
        <v>3.99067E-3</v>
      </c>
      <c r="P1207">
        <v>3.8654981500000001</v>
      </c>
      <c r="Q1207">
        <v>88.8</v>
      </c>
    </row>
    <row r="1208" spans="1:17" x14ac:dyDescent="0.35">
      <c r="A1208" t="s">
        <v>50684</v>
      </c>
      <c r="B1208">
        <v>5.5216587199999996</v>
      </c>
      <c r="C1208">
        <v>30</v>
      </c>
      <c r="D1208">
        <v>62.060385259999997</v>
      </c>
      <c r="E1208">
        <v>2659</v>
      </c>
      <c r="F1208">
        <v>174</v>
      </c>
      <c r="G1208">
        <v>3724.2330302999999</v>
      </c>
      <c r="H1208">
        <v>11.2</v>
      </c>
      <c r="I1208" t="s">
        <v>50685</v>
      </c>
      <c r="J1208">
        <v>46.421096390000002</v>
      </c>
      <c r="K1208" t="s">
        <v>32385</v>
      </c>
      <c r="L1208">
        <v>1219.57373411</v>
      </c>
      <c r="M1208" t="s">
        <v>50686</v>
      </c>
      <c r="N1208">
        <v>1</v>
      </c>
      <c r="O1208">
        <v>3.8326900000000001E-3</v>
      </c>
      <c r="P1208">
        <v>3.7478353000000002</v>
      </c>
      <c r="Q1208">
        <v>88.8</v>
      </c>
    </row>
    <row r="1209" spans="1:17" x14ac:dyDescent="0.35">
      <c r="A1209" t="s">
        <v>50687</v>
      </c>
      <c r="B1209">
        <v>5.8005301100000004</v>
      </c>
      <c r="C1209">
        <v>30</v>
      </c>
      <c r="D1209">
        <v>62.093545650000003</v>
      </c>
      <c r="E1209">
        <v>2659</v>
      </c>
      <c r="F1209">
        <v>174</v>
      </c>
      <c r="G1209">
        <v>3726.2229796500001</v>
      </c>
      <c r="H1209">
        <v>11.2</v>
      </c>
      <c r="I1209" t="s">
        <v>50688</v>
      </c>
      <c r="J1209">
        <v>46.740809030000001</v>
      </c>
      <c r="K1209" t="s">
        <v>32385</v>
      </c>
      <c r="L1209">
        <v>1219.6459125900001</v>
      </c>
      <c r="M1209" t="s">
        <v>50689</v>
      </c>
      <c r="N1209">
        <v>1</v>
      </c>
      <c r="O1209">
        <v>4.0528700000000001E-3</v>
      </c>
      <c r="P1209">
        <v>3.87891976</v>
      </c>
      <c r="Q1209">
        <v>88.8</v>
      </c>
    </row>
    <row r="1210" spans="1:17" x14ac:dyDescent="0.35">
      <c r="A1210" t="s">
        <v>50690</v>
      </c>
      <c r="B1210">
        <v>5.7808450699999998</v>
      </c>
      <c r="C1210">
        <v>30</v>
      </c>
      <c r="D1210">
        <v>66.095948710000002</v>
      </c>
      <c r="E1210">
        <v>2659</v>
      </c>
      <c r="F1210">
        <v>174</v>
      </c>
      <c r="G1210">
        <v>3966.4064979700001</v>
      </c>
      <c r="H1210">
        <v>11.2</v>
      </c>
      <c r="I1210" t="s">
        <v>50691</v>
      </c>
      <c r="J1210">
        <v>46.217978799999997</v>
      </c>
      <c r="K1210" t="s">
        <v>32385</v>
      </c>
      <c r="L1210">
        <v>1219.56717243</v>
      </c>
      <c r="M1210" t="s">
        <v>50692</v>
      </c>
      <c r="N1210">
        <v>1</v>
      </c>
      <c r="O1210">
        <v>3.8484700000000001E-3</v>
      </c>
      <c r="P1210">
        <v>3.9997143199999998</v>
      </c>
      <c r="Q1210">
        <v>88.8</v>
      </c>
    </row>
    <row r="1211" spans="1:17" x14ac:dyDescent="0.35">
      <c r="A1211" t="s">
        <v>50693</v>
      </c>
      <c r="B1211">
        <v>5.6889815600000002</v>
      </c>
      <c r="C1211">
        <v>30</v>
      </c>
      <c r="D1211">
        <v>62.016629639999998</v>
      </c>
      <c r="E1211">
        <v>2659</v>
      </c>
      <c r="F1211">
        <v>174</v>
      </c>
      <c r="G1211">
        <v>3721.60726355</v>
      </c>
      <c r="H1211">
        <v>11.2</v>
      </c>
      <c r="I1211" t="s">
        <v>50694</v>
      </c>
      <c r="J1211">
        <v>45.819706500000002</v>
      </c>
      <c r="K1211" t="s">
        <v>32385</v>
      </c>
      <c r="L1211">
        <v>1219.71809106</v>
      </c>
      <c r="M1211" t="s">
        <v>50695</v>
      </c>
      <c r="N1211">
        <v>1</v>
      </c>
      <c r="O1211">
        <v>4.0488E-3</v>
      </c>
      <c r="P1211">
        <v>3.87668283</v>
      </c>
      <c r="Q1211">
        <v>88.8</v>
      </c>
    </row>
    <row r="1212" spans="1:17" x14ac:dyDescent="0.35">
      <c r="A1212" t="s">
        <v>50696</v>
      </c>
      <c r="B1212">
        <v>5.8333385099999999</v>
      </c>
      <c r="C1212">
        <v>30</v>
      </c>
      <c r="D1212">
        <v>45.079233299999999</v>
      </c>
      <c r="E1212">
        <v>2659</v>
      </c>
      <c r="F1212">
        <v>174</v>
      </c>
      <c r="G1212">
        <v>2705.1970260500002</v>
      </c>
      <c r="H1212">
        <v>11.2</v>
      </c>
      <c r="I1212" t="s">
        <v>50697</v>
      </c>
      <c r="J1212">
        <v>45.827095139999997</v>
      </c>
      <c r="K1212" t="s">
        <v>32385</v>
      </c>
      <c r="L1212">
        <v>1219.8427629800001</v>
      </c>
      <c r="M1212" t="s">
        <v>50698</v>
      </c>
      <c r="N1212">
        <v>1</v>
      </c>
      <c r="O1212">
        <v>3.9093799999999996E-3</v>
      </c>
      <c r="P1212">
        <v>3.9236584900000002</v>
      </c>
      <c r="Q1212">
        <v>88.8</v>
      </c>
    </row>
    <row r="1213" spans="1:17" x14ac:dyDescent="0.35">
      <c r="A1213" t="s">
        <v>50699</v>
      </c>
      <c r="B1213">
        <v>5.70866659</v>
      </c>
      <c r="C1213">
        <v>30</v>
      </c>
      <c r="D1213">
        <v>27.714164109999999</v>
      </c>
      <c r="E1213">
        <v>2659</v>
      </c>
      <c r="F1213">
        <v>174</v>
      </c>
      <c r="G1213">
        <v>1663.1222149099999</v>
      </c>
      <c r="H1213">
        <v>11.2</v>
      </c>
      <c r="I1213" t="s">
        <v>50700</v>
      </c>
      <c r="J1213">
        <v>46.499083370000001</v>
      </c>
      <c r="K1213" t="s">
        <v>32385</v>
      </c>
      <c r="L1213">
        <v>1220.0396133700001</v>
      </c>
      <c r="M1213" t="s">
        <v>50701</v>
      </c>
      <c r="N1213">
        <v>1</v>
      </c>
      <c r="O1213">
        <v>3.9435E-3</v>
      </c>
      <c r="P1213">
        <v>3.8440235600000001</v>
      </c>
      <c r="Q1213">
        <v>88.8</v>
      </c>
    </row>
    <row r="1214" spans="1:17" x14ac:dyDescent="0.35">
      <c r="A1214" t="s">
        <v>50702</v>
      </c>
      <c r="B1214">
        <v>5.7710025500000004</v>
      </c>
      <c r="C1214">
        <v>30</v>
      </c>
      <c r="D1214">
        <v>13.40750465</v>
      </c>
      <c r="E1214">
        <v>2659</v>
      </c>
      <c r="F1214">
        <v>174</v>
      </c>
      <c r="G1214">
        <v>804.58204493999995</v>
      </c>
      <c r="H1214">
        <v>11.2</v>
      </c>
      <c r="I1214" t="s">
        <v>50703</v>
      </c>
      <c r="J1214">
        <v>47.4829559</v>
      </c>
      <c r="K1214" t="s">
        <v>32385</v>
      </c>
      <c r="L1214">
        <v>1219.9707157400001</v>
      </c>
      <c r="M1214" t="s">
        <v>50704</v>
      </c>
      <c r="N1214">
        <v>1</v>
      </c>
      <c r="O1214">
        <v>3.8833299999999999E-3</v>
      </c>
      <c r="P1214">
        <v>3.9442382999999999</v>
      </c>
      <c r="Q1214">
        <v>88.8</v>
      </c>
    </row>
    <row r="1215" spans="1:17" x14ac:dyDescent="0.35">
      <c r="A1215" t="s">
        <v>50705</v>
      </c>
      <c r="B1215">
        <v>5.6922623999999997</v>
      </c>
      <c r="C1215">
        <v>30</v>
      </c>
      <c r="D1215">
        <v>8.1452291799999994</v>
      </c>
      <c r="E1215">
        <v>2659</v>
      </c>
      <c r="F1215">
        <v>174</v>
      </c>
      <c r="G1215">
        <v>488.79380039</v>
      </c>
      <c r="H1215">
        <v>11.2</v>
      </c>
      <c r="I1215" t="s">
        <v>50706</v>
      </c>
      <c r="J1215">
        <v>47.96730531</v>
      </c>
      <c r="K1215" t="s">
        <v>32385</v>
      </c>
      <c r="L1215">
        <v>1220.0396133700001</v>
      </c>
      <c r="M1215" t="s">
        <v>50707</v>
      </c>
      <c r="N1215">
        <v>1</v>
      </c>
      <c r="O1215">
        <v>4.0522600000000002E-3</v>
      </c>
      <c r="P1215">
        <v>3.9384222699999998</v>
      </c>
      <c r="Q1215">
        <v>88.8</v>
      </c>
    </row>
    <row r="1216" spans="1:17" x14ac:dyDescent="0.35">
      <c r="A1216" t="s">
        <v>50708</v>
      </c>
      <c r="B1216">
        <v>5.7710025500000004</v>
      </c>
      <c r="C1216">
        <v>30</v>
      </c>
      <c r="D1216">
        <v>5.54644447</v>
      </c>
      <c r="E1216">
        <v>2659</v>
      </c>
      <c r="F1216">
        <v>174</v>
      </c>
      <c r="G1216">
        <v>332.84117729000002</v>
      </c>
      <c r="H1216">
        <v>11.2</v>
      </c>
      <c r="I1216" t="s">
        <v>50709</v>
      </c>
      <c r="J1216">
        <v>48.287257750000002</v>
      </c>
      <c r="K1216" t="s">
        <v>32385</v>
      </c>
      <c r="L1216">
        <v>1220.1380385699999</v>
      </c>
      <c r="M1216" t="s">
        <v>50710</v>
      </c>
      <c r="N1216">
        <v>1</v>
      </c>
      <c r="O1216">
        <v>4.0906299999999996E-3</v>
      </c>
      <c r="P1216">
        <v>3.9326062400000001</v>
      </c>
      <c r="Q1216">
        <v>88.8</v>
      </c>
    </row>
    <row r="1217" spans="1:17" x14ac:dyDescent="0.35">
      <c r="A1217" t="s">
        <v>50711</v>
      </c>
      <c r="B1217">
        <v>5.7775642300000003</v>
      </c>
      <c r="C1217">
        <v>30</v>
      </c>
      <c r="D1217">
        <v>4.5302609499999997</v>
      </c>
      <c r="E1217">
        <v>2659</v>
      </c>
      <c r="F1217">
        <v>174</v>
      </c>
      <c r="G1217">
        <v>271.86017929000002</v>
      </c>
      <c r="H1217">
        <v>11.2</v>
      </c>
      <c r="I1217" t="s">
        <v>50712</v>
      </c>
      <c r="J1217">
        <v>47.834468090000001</v>
      </c>
      <c r="K1217" t="s">
        <v>32385</v>
      </c>
      <c r="L1217">
        <v>1220.10851101</v>
      </c>
      <c r="M1217" t="s">
        <v>50713</v>
      </c>
      <c r="N1217">
        <v>1</v>
      </c>
      <c r="O1217">
        <v>3.90267E-3</v>
      </c>
      <c r="P1217">
        <v>3.92768498</v>
      </c>
      <c r="Q1217">
        <v>88.8</v>
      </c>
    </row>
    <row r="1218" spans="1:17" x14ac:dyDescent="0.35">
      <c r="A1218" t="s">
        <v>50714</v>
      </c>
      <c r="B1218">
        <v>4.6901449199999998</v>
      </c>
      <c r="C1218">
        <v>7.4803149600000003</v>
      </c>
      <c r="D1218">
        <v>17.80479682</v>
      </c>
      <c r="E1218">
        <v>2659</v>
      </c>
      <c r="F1218">
        <v>174</v>
      </c>
      <c r="G1218">
        <v>1068.4627905</v>
      </c>
      <c r="H1218">
        <v>11.7</v>
      </c>
      <c r="I1218" t="s">
        <v>50715</v>
      </c>
      <c r="J1218">
        <v>225.47605727000001</v>
      </c>
      <c r="K1218" t="s">
        <v>32385</v>
      </c>
      <c r="L1218">
        <v>1219.98240373</v>
      </c>
      <c r="M1218" t="s">
        <v>50716</v>
      </c>
      <c r="N1218">
        <v>1</v>
      </c>
      <c r="O1218">
        <v>5.8631999999999998E-4</v>
      </c>
      <c r="P1218">
        <v>3.2162382599999999</v>
      </c>
      <c r="Q1218">
        <v>88.3</v>
      </c>
    </row>
    <row r="1219" spans="1:17" x14ac:dyDescent="0.35">
      <c r="A1219" t="s">
        <v>50717</v>
      </c>
      <c r="B1219">
        <v>5.0215097499999999</v>
      </c>
      <c r="C1219">
        <v>29.501312339999998</v>
      </c>
      <c r="D1219">
        <v>89.088896599999998</v>
      </c>
      <c r="E1219">
        <v>2659</v>
      </c>
      <c r="F1219">
        <v>174</v>
      </c>
      <c r="G1219">
        <v>5346.2093411799997</v>
      </c>
      <c r="H1219">
        <v>11.7</v>
      </c>
      <c r="I1219" t="s">
        <v>50718</v>
      </c>
      <c r="J1219">
        <v>225.20277831999999</v>
      </c>
      <c r="K1219" t="s">
        <v>32385</v>
      </c>
      <c r="L1219">
        <v>1220.01521213</v>
      </c>
      <c r="M1219" t="s">
        <v>50719</v>
      </c>
      <c r="N1219">
        <v>1</v>
      </c>
      <c r="O1219">
        <v>3.0608900000000001E-3</v>
      </c>
      <c r="P1219">
        <v>3.2990049099999998</v>
      </c>
      <c r="Q1219">
        <v>88.3</v>
      </c>
    </row>
    <row r="1220" spans="1:17" x14ac:dyDescent="0.35">
      <c r="A1220" t="s">
        <v>50720</v>
      </c>
      <c r="B1220">
        <v>5.2905386200000004</v>
      </c>
      <c r="C1220">
        <v>29.501312339999998</v>
      </c>
      <c r="D1220">
        <v>89.659685400000001</v>
      </c>
      <c r="E1220">
        <v>2659</v>
      </c>
      <c r="F1220">
        <v>174</v>
      </c>
      <c r="G1220">
        <v>5380.4622785900001</v>
      </c>
      <c r="H1220">
        <v>11.7</v>
      </c>
      <c r="I1220" t="s">
        <v>50721</v>
      </c>
      <c r="J1220">
        <v>226.15556219000001</v>
      </c>
      <c r="K1220" t="s">
        <v>32385</v>
      </c>
      <c r="L1220">
        <v>1219.9725612100001</v>
      </c>
      <c r="M1220" t="s">
        <v>50722</v>
      </c>
      <c r="N1220">
        <v>1</v>
      </c>
      <c r="O1220">
        <v>2.9725900000000002E-3</v>
      </c>
      <c r="P1220">
        <v>3.6126233700000001</v>
      </c>
      <c r="Q1220">
        <v>88.3</v>
      </c>
    </row>
    <row r="1221" spans="1:17" x14ac:dyDescent="0.35">
      <c r="A1221" t="s">
        <v>50723</v>
      </c>
      <c r="B1221">
        <v>5.3794203899999999</v>
      </c>
      <c r="C1221">
        <v>29.002624669999999</v>
      </c>
      <c r="D1221">
        <v>90.881369969999994</v>
      </c>
      <c r="E1221">
        <v>2659</v>
      </c>
      <c r="F1221">
        <v>174</v>
      </c>
      <c r="G1221">
        <v>5453.7753588899996</v>
      </c>
      <c r="H1221">
        <v>11.7</v>
      </c>
      <c r="I1221" t="s">
        <v>50724</v>
      </c>
      <c r="J1221">
        <v>227.25644664999999</v>
      </c>
      <c r="K1221" t="s">
        <v>32385</v>
      </c>
      <c r="L1221">
        <v>1219.93895823</v>
      </c>
      <c r="M1221" t="s">
        <v>50725</v>
      </c>
      <c r="N1221">
        <v>1</v>
      </c>
      <c r="O1221">
        <v>2.9210799999999999E-3</v>
      </c>
      <c r="P1221">
        <v>3.6447933099999998</v>
      </c>
      <c r="Q1221">
        <v>88.3</v>
      </c>
    </row>
    <row r="1222" spans="1:17" x14ac:dyDescent="0.35">
      <c r="A1222" t="s">
        <v>50726</v>
      </c>
      <c r="B1222">
        <v>5.4638280100000003</v>
      </c>
      <c r="C1222">
        <v>29.501312339999998</v>
      </c>
      <c r="D1222">
        <v>89.348349189999993</v>
      </c>
      <c r="E1222">
        <v>2659</v>
      </c>
      <c r="F1222">
        <v>174</v>
      </c>
      <c r="G1222">
        <v>5361.7790458899999</v>
      </c>
      <c r="H1222">
        <v>11.7</v>
      </c>
      <c r="I1222" t="s">
        <v>50727</v>
      </c>
      <c r="J1222">
        <v>227.72500156999999</v>
      </c>
      <c r="K1222" t="s">
        <v>32385</v>
      </c>
      <c r="L1222">
        <v>1219.8208479899999</v>
      </c>
      <c r="M1222" t="s">
        <v>50728</v>
      </c>
      <c r="N1222">
        <v>1</v>
      </c>
      <c r="O1222">
        <v>3.0948600000000001E-3</v>
      </c>
      <c r="P1222">
        <v>3.7672003300000001</v>
      </c>
      <c r="Q1222">
        <v>88.3</v>
      </c>
    </row>
    <row r="1223" spans="1:17" x14ac:dyDescent="0.35">
      <c r="A1223" t="s">
        <v>50729</v>
      </c>
      <c r="B1223">
        <v>5.4310196099999999</v>
      </c>
      <c r="C1223">
        <v>29.501312339999998</v>
      </c>
      <c r="D1223">
        <v>89.967997339999997</v>
      </c>
      <c r="E1223">
        <v>2659</v>
      </c>
      <c r="F1223">
        <v>174</v>
      </c>
      <c r="G1223">
        <v>5398.9640246999998</v>
      </c>
      <c r="H1223">
        <v>11.64</v>
      </c>
      <c r="I1223" t="s">
        <v>50730</v>
      </c>
      <c r="J1223">
        <v>227.97553847</v>
      </c>
      <c r="K1223" t="s">
        <v>32385</v>
      </c>
      <c r="L1223">
        <v>1219.7125802800001</v>
      </c>
      <c r="M1223" t="s">
        <v>50731</v>
      </c>
      <c r="N1223">
        <v>1</v>
      </c>
      <c r="O1223">
        <v>3.4203200000000001E-3</v>
      </c>
      <c r="P1223">
        <v>3.7506469999999998</v>
      </c>
      <c r="Q1223">
        <v>88.36</v>
      </c>
    </row>
    <row r="1224" spans="1:17" x14ac:dyDescent="0.35">
      <c r="A1224" t="s">
        <v>50732</v>
      </c>
      <c r="B1224">
        <v>5.4507046499999996</v>
      </c>
      <c r="C1224">
        <v>29.002624669999999</v>
      </c>
      <c r="D1224">
        <v>91.205566169999997</v>
      </c>
      <c r="E1224">
        <v>2659</v>
      </c>
      <c r="F1224">
        <v>174</v>
      </c>
      <c r="G1224">
        <v>5473.2303171599997</v>
      </c>
      <c r="H1224">
        <v>11.6</v>
      </c>
      <c r="I1224" t="s">
        <v>50733</v>
      </c>
      <c r="J1224">
        <v>228.18612046000001</v>
      </c>
      <c r="K1224" t="s">
        <v>32385</v>
      </c>
      <c r="L1224">
        <v>1219.78147792</v>
      </c>
      <c r="M1224" t="s">
        <v>50734</v>
      </c>
      <c r="N1224">
        <v>1</v>
      </c>
      <c r="O1224">
        <v>3.3614500000000002E-3</v>
      </c>
      <c r="P1224">
        <v>3.6446162200000001</v>
      </c>
      <c r="Q1224">
        <v>88.4</v>
      </c>
    </row>
    <row r="1225" spans="1:17" x14ac:dyDescent="0.35">
      <c r="A1225" t="s">
        <v>50735</v>
      </c>
      <c r="B1225">
        <v>5.5294448100000002</v>
      </c>
      <c r="C1225">
        <v>29.002624669999999</v>
      </c>
      <c r="D1225">
        <v>66.126557890000001</v>
      </c>
      <c r="E1225">
        <v>2659</v>
      </c>
      <c r="F1225">
        <v>174</v>
      </c>
      <c r="G1225">
        <v>3968.2433497000002</v>
      </c>
      <c r="H1225">
        <v>11.54</v>
      </c>
      <c r="I1225" t="s">
        <v>50736</v>
      </c>
      <c r="J1225">
        <v>228.41214259</v>
      </c>
      <c r="K1225" t="s">
        <v>32385</v>
      </c>
      <c r="L1225">
        <v>1219.6896144</v>
      </c>
      <c r="M1225" t="s">
        <v>50737</v>
      </c>
      <c r="N1225">
        <v>1</v>
      </c>
      <c r="O1225">
        <v>3.47913E-3</v>
      </c>
      <c r="P1225">
        <v>3.75556826</v>
      </c>
      <c r="Q1225">
        <v>88.46</v>
      </c>
    </row>
    <row r="1226" spans="1:17" x14ac:dyDescent="0.35">
      <c r="A1226" t="s">
        <v>50738</v>
      </c>
      <c r="B1226">
        <v>5.3916495299999996</v>
      </c>
      <c r="C1226">
        <v>29.002624669999999</v>
      </c>
      <c r="D1226">
        <v>63.610797220000002</v>
      </c>
      <c r="E1226">
        <v>2659</v>
      </c>
      <c r="F1226">
        <v>174</v>
      </c>
      <c r="G1226">
        <v>3817.27298505</v>
      </c>
      <c r="H1226">
        <v>11.44</v>
      </c>
      <c r="I1226" t="s">
        <v>50739</v>
      </c>
      <c r="J1226">
        <v>227.74107516000001</v>
      </c>
      <c r="K1226" t="s">
        <v>32385</v>
      </c>
      <c r="L1226">
        <v>1219.67649104</v>
      </c>
      <c r="M1226" t="s">
        <v>50740</v>
      </c>
      <c r="N1226">
        <v>1</v>
      </c>
      <c r="O1226">
        <v>3.6915799999999999E-3</v>
      </c>
      <c r="P1226">
        <v>3.6759333299999999</v>
      </c>
      <c r="Q1226">
        <v>88.56</v>
      </c>
    </row>
    <row r="1227" spans="1:17" x14ac:dyDescent="0.35">
      <c r="A1227" t="s">
        <v>50741</v>
      </c>
      <c r="B1227">
        <v>5.4867938900000004</v>
      </c>
      <c r="C1227">
        <v>29.002624669999999</v>
      </c>
      <c r="D1227">
        <v>59.683901820000003</v>
      </c>
      <c r="E1227">
        <v>2659</v>
      </c>
      <c r="F1227">
        <v>174</v>
      </c>
      <c r="G1227">
        <v>3581.6206685000002</v>
      </c>
      <c r="H1227">
        <v>11.4</v>
      </c>
      <c r="I1227" t="s">
        <v>50742</v>
      </c>
      <c r="J1227">
        <v>226.92845052000001</v>
      </c>
      <c r="K1227" t="s">
        <v>32385</v>
      </c>
      <c r="L1227">
        <v>1219.50260652</v>
      </c>
      <c r="M1227" t="s">
        <v>50743</v>
      </c>
      <c r="N1227">
        <v>1</v>
      </c>
      <c r="O1227">
        <v>3.5042099999999998E-3</v>
      </c>
      <c r="P1227">
        <v>3.8070178000000001</v>
      </c>
      <c r="Q1227">
        <v>88.6</v>
      </c>
    </row>
    <row r="1228" spans="1:17" x14ac:dyDescent="0.35">
      <c r="A1228" t="s">
        <v>50744</v>
      </c>
      <c r="B1228">
        <v>5.4211770899999996</v>
      </c>
      <c r="C1228">
        <v>29.002624669999999</v>
      </c>
      <c r="D1228">
        <v>59.971492750000003</v>
      </c>
      <c r="E1228">
        <v>2659</v>
      </c>
      <c r="F1228">
        <v>174</v>
      </c>
      <c r="G1228">
        <v>3598.8789510800002</v>
      </c>
      <c r="H1228">
        <v>11.4</v>
      </c>
      <c r="I1228" t="s">
        <v>50745</v>
      </c>
      <c r="J1228">
        <v>226.74904265000001</v>
      </c>
      <c r="K1228" t="s">
        <v>32385</v>
      </c>
      <c r="L1228">
        <v>1219.5321340800001</v>
      </c>
      <c r="M1228" t="s">
        <v>50746</v>
      </c>
      <c r="N1228">
        <v>1</v>
      </c>
      <c r="O1228">
        <v>3.7072400000000001E-3</v>
      </c>
      <c r="P1228">
        <v>3.7394623199999999</v>
      </c>
      <c r="Q1228">
        <v>88.6</v>
      </c>
    </row>
    <row r="1229" spans="1:17" x14ac:dyDescent="0.35">
      <c r="A1229" t="s">
        <v>50747</v>
      </c>
      <c r="B1229">
        <v>5.5819382500000003</v>
      </c>
      <c r="C1229">
        <v>29.002624669999999</v>
      </c>
      <c r="D1229">
        <v>60.297812870000001</v>
      </c>
      <c r="E1229">
        <v>2659</v>
      </c>
      <c r="F1229">
        <v>174</v>
      </c>
      <c r="G1229">
        <v>3618.4613649100002</v>
      </c>
      <c r="H1229">
        <v>11.4</v>
      </c>
      <c r="I1229" t="s">
        <v>50748</v>
      </c>
      <c r="J1229">
        <v>226.98327866</v>
      </c>
      <c r="K1229" t="s">
        <v>32385</v>
      </c>
      <c r="L1229">
        <v>1219.4074621699999</v>
      </c>
      <c r="M1229" t="s">
        <v>50749</v>
      </c>
      <c r="N1229">
        <v>1</v>
      </c>
      <c r="O1229">
        <v>3.54252E-3</v>
      </c>
      <c r="P1229">
        <v>3.7546734900000001</v>
      </c>
      <c r="Q1229">
        <v>88.6</v>
      </c>
    </row>
    <row r="1230" spans="1:17" x14ac:dyDescent="0.35">
      <c r="A1230" t="s">
        <v>50750</v>
      </c>
      <c r="B1230">
        <v>5.3719644899999999</v>
      </c>
      <c r="C1230">
        <v>28.503937010000001</v>
      </c>
      <c r="D1230">
        <v>61.500823160000003</v>
      </c>
      <c r="E1230">
        <v>2659</v>
      </c>
      <c r="F1230">
        <v>174</v>
      </c>
      <c r="G1230">
        <v>3690.6538052699998</v>
      </c>
      <c r="H1230">
        <v>11.4</v>
      </c>
      <c r="I1230" t="s">
        <v>50751</v>
      </c>
      <c r="J1230">
        <v>227.02201364999999</v>
      </c>
      <c r="K1230" t="s">
        <v>32385</v>
      </c>
      <c r="L1230">
        <v>1219.4009004899999</v>
      </c>
      <c r="M1230" t="s">
        <v>50752</v>
      </c>
      <c r="N1230">
        <v>1</v>
      </c>
      <c r="O1230">
        <v>3.4870499999999998E-3</v>
      </c>
      <c r="P1230">
        <v>3.6540113500000002</v>
      </c>
      <c r="Q1230">
        <v>88.6</v>
      </c>
    </row>
    <row r="1231" spans="1:17" x14ac:dyDescent="0.35">
      <c r="A1231" t="s">
        <v>50753</v>
      </c>
      <c r="B1231">
        <v>5.5327256499999997</v>
      </c>
      <c r="C1231">
        <v>28.503937010000001</v>
      </c>
      <c r="D1231">
        <v>57.755681690000003</v>
      </c>
      <c r="E1231">
        <v>2659</v>
      </c>
      <c r="F1231">
        <v>174</v>
      </c>
      <c r="G1231">
        <v>3465.90851105</v>
      </c>
      <c r="H1231">
        <v>11.4</v>
      </c>
      <c r="I1231" t="s">
        <v>50754</v>
      </c>
      <c r="J1231">
        <v>227.77968881999999</v>
      </c>
      <c r="K1231" t="s">
        <v>32385</v>
      </c>
      <c r="L1231">
        <v>1219.2893519300001</v>
      </c>
      <c r="M1231" t="s">
        <v>50755</v>
      </c>
      <c r="N1231">
        <v>1</v>
      </c>
      <c r="O1231">
        <v>3.60225E-3</v>
      </c>
      <c r="P1231">
        <v>3.8052282499999999</v>
      </c>
      <c r="Q1231">
        <v>88.6</v>
      </c>
    </row>
    <row r="1232" spans="1:17" x14ac:dyDescent="0.35">
      <c r="A1232" t="s">
        <v>50756</v>
      </c>
      <c r="B1232">
        <v>5.4178962500000001</v>
      </c>
      <c r="C1232">
        <v>28.503937010000001</v>
      </c>
      <c r="D1232">
        <v>61.983765159999997</v>
      </c>
      <c r="E1232">
        <v>2659</v>
      </c>
      <c r="F1232">
        <v>174</v>
      </c>
      <c r="G1232">
        <v>3719.63507144</v>
      </c>
      <c r="H1232">
        <v>11.34</v>
      </c>
      <c r="I1232" t="s">
        <v>50757</v>
      </c>
      <c r="J1232">
        <v>227.84217923</v>
      </c>
      <c r="K1232" t="s">
        <v>32385</v>
      </c>
      <c r="L1232">
        <v>1219.3221603300001</v>
      </c>
      <c r="M1232" t="s">
        <v>50758</v>
      </c>
      <c r="N1232">
        <v>1</v>
      </c>
      <c r="O1232">
        <v>3.7964600000000002E-3</v>
      </c>
      <c r="P1232">
        <v>3.6620643300000002</v>
      </c>
      <c r="Q1232">
        <v>88.66</v>
      </c>
    </row>
    <row r="1233" spans="1:17" x14ac:dyDescent="0.35">
      <c r="A1233" t="s">
        <v>50759</v>
      </c>
      <c r="B1233">
        <v>5.4900747299999999</v>
      </c>
      <c r="C1233">
        <v>28.503937010000001</v>
      </c>
      <c r="D1233">
        <v>59.61722958</v>
      </c>
      <c r="E1233">
        <v>2659</v>
      </c>
      <c r="F1233">
        <v>174</v>
      </c>
      <c r="G1233">
        <v>3577.6196789300002</v>
      </c>
      <c r="H1233">
        <v>11.3</v>
      </c>
      <c r="I1233" t="s">
        <v>50760</v>
      </c>
      <c r="J1233">
        <v>227.36642771000001</v>
      </c>
      <c r="K1233" t="s">
        <v>32385</v>
      </c>
      <c r="L1233">
        <v>1219.0728165</v>
      </c>
      <c r="M1233" t="s">
        <v>50761</v>
      </c>
      <c r="N1233">
        <v>1</v>
      </c>
      <c r="O1233">
        <v>3.4718100000000001E-3</v>
      </c>
      <c r="P1233">
        <v>3.83609797</v>
      </c>
      <c r="Q1233">
        <v>88.7</v>
      </c>
    </row>
    <row r="1234" spans="1:17" x14ac:dyDescent="0.35">
      <c r="A1234" t="s">
        <v>50762</v>
      </c>
      <c r="B1234">
        <v>5.4113345700000002</v>
      </c>
      <c r="C1234">
        <v>29.002624669999999</v>
      </c>
      <c r="D1234">
        <v>59.512619039999997</v>
      </c>
      <c r="E1234">
        <v>2659</v>
      </c>
      <c r="F1234">
        <v>174</v>
      </c>
      <c r="G1234">
        <v>3571.34201863</v>
      </c>
      <c r="H1234">
        <v>11.3</v>
      </c>
      <c r="I1234" t="s">
        <v>50763</v>
      </c>
      <c r="J1234">
        <v>227.14729016999999</v>
      </c>
      <c r="K1234" t="s">
        <v>32385</v>
      </c>
      <c r="L1234">
        <v>1218.9743913</v>
      </c>
      <c r="M1234" t="s">
        <v>50764</v>
      </c>
      <c r="N1234">
        <v>1</v>
      </c>
      <c r="O1234">
        <v>3.7428100000000001E-3</v>
      </c>
      <c r="P1234">
        <v>3.7206720600000001</v>
      </c>
      <c r="Q1234">
        <v>88.7</v>
      </c>
    </row>
    <row r="1235" spans="1:17" x14ac:dyDescent="0.35">
      <c r="A1235" t="s">
        <v>50765</v>
      </c>
      <c r="B1235">
        <v>5.4671088499999998</v>
      </c>
      <c r="C1235">
        <v>29.002624669999999</v>
      </c>
      <c r="D1235">
        <v>60.156668420000003</v>
      </c>
      <c r="E1235">
        <v>2659</v>
      </c>
      <c r="F1235">
        <v>174</v>
      </c>
      <c r="G1235">
        <v>3609.9913108400001</v>
      </c>
      <c r="H1235">
        <v>11.3</v>
      </c>
      <c r="I1235" t="s">
        <v>50766</v>
      </c>
      <c r="J1235">
        <v>226.34262337000001</v>
      </c>
      <c r="K1235" t="s">
        <v>32385</v>
      </c>
      <c r="L1235">
        <v>1219.07937818</v>
      </c>
      <c r="M1235" t="s">
        <v>50767</v>
      </c>
      <c r="N1235">
        <v>1</v>
      </c>
      <c r="O1235">
        <v>3.53463E-3</v>
      </c>
      <c r="P1235">
        <v>3.6401423500000001</v>
      </c>
      <c r="Q1235">
        <v>88.7</v>
      </c>
    </row>
    <row r="1236" spans="1:17" x14ac:dyDescent="0.35">
      <c r="A1236" t="s">
        <v>50768</v>
      </c>
      <c r="B1236">
        <v>5.5491298499999999</v>
      </c>
      <c r="C1236">
        <v>29.501312339999998</v>
      </c>
      <c r="D1236">
        <v>56.920066749999997</v>
      </c>
      <c r="E1236">
        <v>2659</v>
      </c>
      <c r="F1236">
        <v>174</v>
      </c>
      <c r="G1236">
        <v>3415.7634021899999</v>
      </c>
      <c r="H1236">
        <v>11.3</v>
      </c>
      <c r="I1236" t="s">
        <v>50769</v>
      </c>
      <c r="J1236">
        <v>225.85064324999999</v>
      </c>
      <c r="K1236" t="s">
        <v>32385</v>
      </c>
      <c r="L1236">
        <v>1218.8923703</v>
      </c>
      <c r="M1236" t="s">
        <v>50770</v>
      </c>
      <c r="N1236">
        <v>1</v>
      </c>
      <c r="O1236">
        <v>3.67002E-3</v>
      </c>
      <c r="P1236">
        <v>3.80209654</v>
      </c>
      <c r="Q1236">
        <v>88.7</v>
      </c>
    </row>
    <row r="1237" spans="1:17" x14ac:dyDescent="0.35">
      <c r="A1237" t="s">
        <v>50771</v>
      </c>
      <c r="B1237">
        <v>5.4408621300000002</v>
      </c>
      <c r="C1237">
        <v>29.501312339999998</v>
      </c>
      <c r="D1237">
        <v>57.811447649999998</v>
      </c>
      <c r="E1237">
        <v>2659</v>
      </c>
      <c r="F1237">
        <v>174</v>
      </c>
      <c r="G1237">
        <v>3469.2550164200002</v>
      </c>
      <c r="H1237">
        <v>11.3</v>
      </c>
      <c r="I1237" t="s">
        <v>50772</v>
      </c>
      <c r="J1237">
        <v>225.08509129999999</v>
      </c>
      <c r="K1237" t="s">
        <v>32385</v>
      </c>
      <c r="L1237">
        <v>1218.8661235899999</v>
      </c>
      <c r="M1237" t="s">
        <v>50773</v>
      </c>
      <c r="N1237">
        <v>1</v>
      </c>
      <c r="O1237">
        <v>3.6338199999999998E-3</v>
      </c>
      <c r="P1237">
        <v>3.70456612</v>
      </c>
      <c r="Q1237">
        <v>88.7</v>
      </c>
    </row>
    <row r="1238" spans="1:17" x14ac:dyDescent="0.35">
      <c r="A1238" t="s">
        <v>50774</v>
      </c>
      <c r="B1238">
        <v>5.4999172500000002</v>
      </c>
      <c r="C1238">
        <v>29.501312339999998</v>
      </c>
      <c r="D1238">
        <v>58.753960910000004</v>
      </c>
      <c r="E1238">
        <v>2659</v>
      </c>
      <c r="F1238">
        <v>174</v>
      </c>
      <c r="G1238">
        <v>3525.81507461</v>
      </c>
      <c r="H1238">
        <v>11.3</v>
      </c>
      <c r="I1238" t="s">
        <v>50775</v>
      </c>
      <c r="J1238">
        <v>224.81166137</v>
      </c>
      <c r="K1238" t="s">
        <v>32385</v>
      </c>
      <c r="L1238">
        <v>1218.77754091</v>
      </c>
      <c r="M1238" t="s">
        <v>50776</v>
      </c>
      <c r="N1238">
        <v>1</v>
      </c>
      <c r="O1238">
        <v>3.4068200000000001E-3</v>
      </c>
      <c r="P1238">
        <v>3.7757006899999999</v>
      </c>
      <c r="Q1238">
        <v>88.7</v>
      </c>
    </row>
    <row r="1239" spans="1:17" x14ac:dyDescent="0.35">
      <c r="A1239" t="s">
        <v>50777</v>
      </c>
      <c r="B1239">
        <v>5.4146154099999997</v>
      </c>
      <c r="C1239">
        <v>30</v>
      </c>
      <c r="D1239">
        <v>56.110811429999998</v>
      </c>
      <c r="E1239">
        <v>2659</v>
      </c>
      <c r="F1239">
        <v>174</v>
      </c>
      <c r="G1239">
        <v>3367.2001299100002</v>
      </c>
      <c r="H1239">
        <v>11.3</v>
      </c>
      <c r="I1239" t="s">
        <v>50778</v>
      </c>
      <c r="J1239">
        <v>225.05373338000001</v>
      </c>
      <c r="K1239" t="s">
        <v>32385</v>
      </c>
      <c r="L1239">
        <v>1218.77097923</v>
      </c>
      <c r="M1239" t="s">
        <v>50779</v>
      </c>
      <c r="N1239">
        <v>1</v>
      </c>
      <c r="O1239">
        <v>3.7388899999999999E-3</v>
      </c>
      <c r="P1239">
        <v>3.67280162</v>
      </c>
      <c r="Q1239">
        <v>88.7</v>
      </c>
    </row>
    <row r="1240" spans="1:17" x14ac:dyDescent="0.35">
      <c r="A1240" t="s">
        <v>50780</v>
      </c>
      <c r="B1240">
        <v>5.4014920499999999</v>
      </c>
      <c r="C1240">
        <v>29.501312339999998</v>
      </c>
      <c r="D1240">
        <v>56.796934329999999</v>
      </c>
      <c r="E1240">
        <v>2659</v>
      </c>
      <c r="F1240">
        <v>174</v>
      </c>
      <c r="G1240">
        <v>3408.3742465700002</v>
      </c>
      <c r="H1240">
        <v>11.24</v>
      </c>
      <c r="I1240" t="s">
        <v>50781</v>
      </c>
      <c r="J1240">
        <v>225.32736729999999</v>
      </c>
      <c r="K1240" t="s">
        <v>32385</v>
      </c>
      <c r="L1240">
        <v>1218.77754091</v>
      </c>
      <c r="M1240" t="s">
        <v>50782</v>
      </c>
      <c r="N1240">
        <v>1</v>
      </c>
      <c r="O1240">
        <v>3.33271E-3</v>
      </c>
      <c r="P1240">
        <v>3.6647486499999999</v>
      </c>
      <c r="Q1240">
        <v>88.76</v>
      </c>
    </row>
    <row r="1241" spans="1:17" x14ac:dyDescent="0.35">
      <c r="A1241" t="s">
        <v>50783</v>
      </c>
      <c r="B1241">
        <v>5.3063476999999999</v>
      </c>
      <c r="C1241">
        <v>29.002624669999999</v>
      </c>
      <c r="D1241">
        <v>57.178335580000002</v>
      </c>
      <c r="E1241">
        <v>2659</v>
      </c>
      <c r="F1241">
        <v>174</v>
      </c>
      <c r="G1241">
        <v>3431.26206989</v>
      </c>
      <c r="H1241">
        <v>11.2</v>
      </c>
      <c r="I1241" t="s">
        <v>50784</v>
      </c>
      <c r="J1241">
        <v>225.98329939999999</v>
      </c>
      <c r="K1241" t="s">
        <v>32385</v>
      </c>
      <c r="L1241">
        <v>1218.64302647</v>
      </c>
      <c r="M1241" t="s">
        <v>50785</v>
      </c>
      <c r="N1241">
        <v>1</v>
      </c>
      <c r="O1241">
        <v>3.5473599999999998E-3</v>
      </c>
      <c r="P1241">
        <v>3.6083778500000001</v>
      </c>
      <c r="Q1241">
        <v>88.8</v>
      </c>
    </row>
    <row r="1242" spans="1:17" x14ac:dyDescent="0.35">
      <c r="A1242" t="s">
        <v>50786</v>
      </c>
      <c r="B1242">
        <v>5.2440117400000004</v>
      </c>
      <c r="C1242">
        <v>29.002624669999999</v>
      </c>
      <c r="D1242">
        <v>57.794465760000001</v>
      </c>
      <c r="E1242">
        <v>2659</v>
      </c>
      <c r="F1242">
        <v>174</v>
      </c>
      <c r="G1242">
        <v>3468.2359358799999</v>
      </c>
      <c r="H1242">
        <v>11.26</v>
      </c>
      <c r="I1242" t="s">
        <v>50787</v>
      </c>
      <c r="J1242">
        <v>226.58482035</v>
      </c>
      <c r="K1242" t="s">
        <v>32385</v>
      </c>
      <c r="L1242">
        <v>1218.49866952</v>
      </c>
      <c r="M1242" t="s">
        <v>50788</v>
      </c>
      <c r="N1242">
        <v>1</v>
      </c>
      <c r="O1242">
        <v>3.4327400000000001E-3</v>
      </c>
      <c r="P1242">
        <v>3.6777228800000001</v>
      </c>
      <c r="Q1242">
        <v>88.74</v>
      </c>
    </row>
    <row r="1243" spans="1:17" x14ac:dyDescent="0.35">
      <c r="A1243" t="s">
        <v>50789</v>
      </c>
      <c r="B1243">
        <v>5.2407309</v>
      </c>
      <c r="C1243">
        <v>28.503937010000001</v>
      </c>
      <c r="D1243">
        <v>60.191801150000003</v>
      </c>
      <c r="E1243">
        <v>2659</v>
      </c>
      <c r="F1243">
        <v>174</v>
      </c>
      <c r="G1243">
        <v>3612.0996197499999</v>
      </c>
      <c r="H1243">
        <v>11.3</v>
      </c>
      <c r="I1243" t="s">
        <v>50790</v>
      </c>
      <c r="J1243">
        <v>227.67840165000001</v>
      </c>
      <c r="K1243" t="s">
        <v>32385</v>
      </c>
      <c r="L1243">
        <v>1218.5675671500001</v>
      </c>
      <c r="M1243" t="s">
        <v>50791</v>
      </c>
      <c r="N1243">
        <v>1</v>
      </c>
      <c r="O1243">
        <v>3.6156299999999999E-3</v>
      </c>
      <c r="P1243">
        <v>3.5672182299999999</v>
      </c>
      <c r="Q1243">
        <v>88.7</v>
      </c>
    </row>
    <row r="1244" spans="1:17" x14ac:dyDescent="0.35">
      <c r="A1244" t="s">
        <v>50792</v>
      </c>
      <c r="B1244">
        <v>5.3785261699999998</v>
      </c>
      <c r="C1244">
        <v>28.503937010000001</v>
      </c>
      <c r="D1244">
        <v>57.563606190000002</v>
      </c>
      <c r="E1244">
        <v>2659</v>
      </c>
      <c r="F1244">
        <v>174</v>
      </c>
      <c r="G1244">
        <v>3454.38209306</v>
      </c>
      <c r="H1244">
        <v>11.3</v>
      </c>
      <c r="I1244" t="s">
        <v>50793</v>
      </c>
      <c r="J1244">
        <v>227.84997956999999</v>
      </c>
      <c r="K1244" t="s">
        <v>32385</v>
      </c>
      <c r="L1244">
        <v>1218.46586112</v>
      </c>
      <c r="M1244" t="s">
        <v>50794</v>
      </c>
      <c r="N1244">
        <v>1</v>
      </c>
      <c r="O1244">
        <v>3.7933099999999998E-3</v>
      </c>
      <c r="P1244">
        <v>3.6186677600000001</v>
      </c>
      <c r="Q1244">
        <v>88.7</v>
      </c>
    </row>
    <row r="1245" spans="1:17" x14ac:dyDescent="0.35">
      <c r="A1245" t="s">
        <v>50795</v>
      </c>
      <c r="B1245">
        <v>5.2538542599999998</v>
      </c>
      <c r="C1245">
        <v>28.503937010000001</v>
      </c>
      <c r="D1245">
        <v>55.374428819999999</v>
      </c>
      <c r="E1245">
        <v>2659</v>
      </c>
      <c r="F1245">
        <v>174</v>
      </c>
      <c r="G1245">
        <v>3323.0099360600002</v>
      </c>
      <c r="H1245">
        <v>11.3</v>
      </c>
      <c r="I1245" t="s">
        <v>50796</v>
      </c>
      <c r="J1245">
        <v>227.91209552999999</v>
      </c>
      <c r="K1245" t="s">
        <v>32385</v>
      </c>
      <c r="L1245">
        <v>1218.43305272</v>
      </c>
      <c r="M1245" t="s">
        <v>50797</v>
      </c>
      <c r="N1245">
        <v>1</v>
      </c>
      <c r="O1245">
        <v>3.3134100000000001E-3</v>
      </c>
      <c r="P1245">
        <v>3.5851137199999998</v>
      </c>
      <c r="Q1245">
        <v>88.7</v>
      </c>
    </row>
    <row r="1246" spans="1:17" x14ac:dyDescent="0.35">
      <c r="A1246" t="s">
        <v>50798</v>
      </c>
      <c r="B1246">
        <v>5.3260327299999997</v>
      </c>
      <c r="C1246">
        <v>28.503937010000001</v>
      </c>
      <c r="D1246">
        <v>55.2832419</v>
      </c>
      <c r="E1246">
        <v>2659</v>
      </c>
      <c r="F1246">
        <v>174</v>
      </c>
      <c r="G1246">
        <v>3317.5378245500001</v>
      </c>
      <c r="H1246">
        <v>11.3</v>
      </c>
      <c r="I1246" t="s">
        <v>50799</v>
      </c>
      <c r="J1246">
        <v>227.7952401</v>
      </c>
      <c r="K1246" t="s">
        <v>32385</v>
      </c>
      <c r="L1246">
        <v>1218.4363335600001</v>
      </c>
      <c r="M1246" t="s">
        <v>50800</v>
      </c>
      <c r="N1246">
        <v>1</v>
      </c>
      <c r="O1246">
        <v>3.6191299999999999E-3</v>
      </c>
      <c r="P1246">
        <v>3.6311946000000002</v>
      </c>
      <c r="Q1246">
        <v>88.7</v>
      </c>
    </row>
    <row r="1247" spans="1:17" x14ac:dyDescent="0.35">
      <c r="A1247" t="s">
        <v>50801</v>
      </c>
      <c r="B1247">
        <v>5.2768201399999999</v>
      </c>
      <c r="C1247">
        <v>29.002624669999999</v>
      </c>
      <c r="D1247">
        <v>58.063572360000002</v>
      </c>
      <c r="E1247">
        <v>2659</v>
      </c>
      <c r="F1247">
        <v>174</v>
      </c>
      <c r="G1247">
        <v>3484.38497667</v>
      </c>
      <c r="H1247">
        <v>11.3</v>
      </c>
      <c r="I1247" t="s">
        <v>50802</v>
      </c>
      <c r="J1247">
        <v>227.60802806000001</v>
      </c>
      <c r="K1247" t="s">
        <v>32385</v>
      </c>
      <c r="L1247">
        <v>1218.44617608</v>
      </c>
      <c r="M1247" t="s">
        <v>50803</v>
      </c>
      <c r="N1247">
        <v>1</v>
      </c>
      <c r="O1247">
        <v>3.5314299999999999E-3</v>
      </c>
      <c r="P1247">
        <v>3.5869032700000001</v>
      </c>
      <c r="Q1247">
        <v>88.7</v>
      </c>
    </row>
    <row r="1248" spans="1:17" x14ac:dyDescent="0.35">
      <c r="A1248" t="s">
        <v>50804</v>
      </c>
      <c r="B1248">
        <v>5.3063476999999999</v>
      </c>
      <c r="C1248">
        <v>29.002624669999999</v>
      </c>
      <c r="D1248">
        <v>56.839763499999997</v>
      </c>
      <c r="E1248">
        <v>2659</v>
      </c>
      <c r="F1248">
        <v>174</v>
      </c>
      <c r="G1248">
        <v>3410.9444177300002</v>
      </c>
      <c r="H1248">
        <v>11.3</v>
      </c>
      <c r="I1248" t="s">
        <v>50805</v>
      </c>
      <c r="J1248">
        <v>227.23330369000001</v>
      </c>
      <c r="K1248" t="s">
        <v>32385</v>
      </c>
      <c r="L1248">
        <v>1218.4297718800001</v>
      </c>
      <c r="M1248" t="s">
        <v>50806</v>
      </c>
      <c r="N1248">
        <v>1</v>
      </c>
      <c r="O1248">
        <v>3.7152800000000001E-3</v>
      </c>
      <c r="P1248">
        <v>3.5860084900000002</v>
      </c>
      <c r="Q1248">
        <v>88.7</v>
      </c>
    </row>
    <row r="1249" spans="1:17" x14ac:dyDescent="0.35">
      <c r="A1249" t="s">
        <v>50807</v>
      </c>
      <c r="B1249">
        <v>5.3063476999999999</v>
      </c>
      <c r="C1249">
        <v>29.002624669999999</v>
      </c>
      <c r="D1249">
        <v>54.912523040000004</v>
      </c>
      <c r="E1249">
        <v>2659</v>
      </c>
      <c r="F1249">
        <v>174</v>
      </c>
      <c r="G1249">
        <v>3295.2910500600001</v>
      </c>
      <c r="H1249">
        <v>11.3</v>
      </c>
      <c r="I1249" t="s">
        <v>50808</v>
      </c>
      <c r="J1249">
        <v>226.99880449</v>
      </c>
      <c r="K1249" t="s">
        <v>32385</v>
      </c>
      <c r="L1249">
        <v>1218.4691419599999</v>
      </c>
      <c r="M1249" t="s">
        <v>50809</v>
      </c>
      <c r="N1249">
        <v>1</v>
      </c>
      <c r="O1249">
        <v>3.4485700000000002E-3</v>
      </c>
      <c r="P1249">
        <v>3.6083778500000001</v>
      </c>
      <c r="Q1249">
        <v>88.7</v>
      </c>
    </row>
    <row r="1250" spans="1:17" x14ac:dyDescent="0.35">
      <c r="A1250" t="s">
        <v>50810</v>
      </c>
      <c r="B1250">
        <v>5.3260327299999997</v>
      </c>
      <c r="C1250">
        <v>29.002624669999999</v>
      </c>
      <c r="D1250">
        <v>53.557640749999997</v>
      </c>
      <c r="E1250">
        <v>2659</v>
      </c>
      <c r="F1250">
        <v>174</v>
      </c>
      <c r="G1250">
        <v>3213.98479688</v>
      </c>
      <c r="H1250">
        <v>11.3</v>
      </c>
      <c r="I1250" t="s">
        <v>50811</v>
      </c>
      <c r="J1250">
        <v>226.85824736999999</v>
      </c>
      <c r="K1250" t="s">
        <v>32385</v>
      </c>
      <c r="L1250">
        <v>1218.31166164</v>
      </c>
      <c r="M1250" t="s">
        <v>50812</v>
      </c>
      <c r="N1250">
        <v>1</v>
      </c>
      <c r="O1250">
        <v>3.7411599999999999E-3</v>
      </c>
      <c r="P1250">
        <v>3.6911445000000001</v>
      </c>
      <c r="Q1250">
        <v>88.7</v>
      </c>
    </row>
    <row r="1251" spans="1:17" x14ac:dyDescent="0.35">
      <c r="A1251" t="s">
        <v>50813</v>
      </c>
      <c r="B1251">
        <v>5.2938185600000001</v>
      </c>
      <c r="C1251">
        <v>29.002624669999999</v>
      </c>
      <c r="D1251">
        <v>47.450258230000003</v>
      </c>
      <c r="E1251">
        <v>2659</v>
      </c>
      <c r="F1251">
        <v>174</v>
      </c>
      <c r="G1251">
        <v>2847.4818241299999</v>
      </c>
      <c r="H1251">
        <v>11.3</v>
      </c>
      <c r="I1251" t="s">
        <v>50814</v>
      </c>
      <c r="J1251">
        <v>226.78826910999999</v>
      </c>
      <c r="K1251" t="s">
        <v>32385</v>
      </c>
      <c r="L1251">
        <v>1218.2941040200001</v>
      </c>
      <c r="M1251" t="s">
        <v>50815</v>
      </c>
      <c r="N1251">
        <v>1</v>
      </c>
      <c r="O1251">
        <v>3.4735299999999998E-3</v>
      </c>
      <c r="P1251">
        <v>3.6307775100000002</v>
      </c>
      <c r="Q1251">
        <v>88.7</v>
      </c>
    </row>
    <row r="1252" spans="1:17" x14ac:dyDescent="0.35">
      <c r="A1252" t="s">
        <v>50816</v>
      </c>
      <c r="B1252">
        <v>5.3346783999999996</v>
      </c>
      <c r="C1252">
        <v>29.002624669999999</v>
      </c>
      <c r="D1252">
        <v>38.203683810000001</v>
      </c>
      <c r="E1252">
        <v>2659</v>
      </c>
      <c r="F1252">
        <v>174</v>
      </c>
      <c r="G1252">
        <v>2292.5964855500001</v>
      </c>
      <c r="H1252">
        <v>11.3</v>
      </c>
      <c r="I1252" t="s">
        <v>50817</v>
      </c>
      <c r="J1252">
        <v>226.65546599999999</v>
      </c>
      <c r="K1252" t="s">
        <v>32385</v>
      </c>
      <c r="L1252">
        <v>1218.3006657000001</v>
      </c>
      <c r="M1252" t="s">
        <v>50818</v>
      </c>
      <c r="N1252">
        <v>1</v>
      </c>
      <c r="O1252">
        <v>3.4835500000000002E-3</v>
      </c>
      <c r="P1252">
        <v>3.5847168200000001</v>
      </c>
      <c r="Q1252">
        <v>88.7</v>
      </c>
    </row>
    <row r="1253" spans="1:17" x14ac:dyDescent="0.35">
      <c r="A1253" t="s">
        <v>50819</v>
      </c>
      <c r="B1253">
        <v>5.2985891599999997</v>
      </c>
      <c r="C1253">
        <v>29.501312339999998</v>
      </c>
      <c r="D1253">
        <v>31.70052445</v>
      </c>
      <c r="E1253">
        <v>2659</v>
      </c>
      <c r="F1253">
        <v>174</v>
      </c>
      <c r="G1253">
        <v>1902.3430122300001</v>
      </c>
      <c r="H1253">
        <v>11.3</v>
      </c>
      <c r="I1253" t="s">
        <v>50820</v>
      </c>
      <c r="J1253">
        <v>226.3038014</v>
      </c>
      <c r="K1253" t="s">
        <v>32385</v>
      </c>
      <c r="L1253">
        <v>1218.3137890600001</v>
      </c>
      <c r="M1253" t="s">
        <v>50821</v>
      </c>
      <c r="N1253">
        <v>1</v>
      </c>
      <c r="O1253">
        <v>3.6000099999999998E-3</v>
      </c>
      <c r="P1253">
        <v>3.5999279799999999</v>
      </c>
      <c r="Q1253">
        <v>88.7</v>
      </c>
    </row>
    <row r="1254" spans="1:17" x14ac:dyDescent="0.35">
      <c r="A1254" t="s">
        <v>50822</v>
      </c>
      <c r="B1254">
        <v>5.2690615999999997</v>
      </c>
      <c r="C1254">
        <v>28.503937010000001</v>
      </c>
      <c r="D1254">
        <v>31.863311450000001</v>
      </c>
      <c r="E1254">
        <v>2659</v>
      </c>
      <c r="F1254">
        <v>174</v>
      </c>
      <c r="G1254">
        <v>1912.1118321199999</v>
      </c>
      <c r="H1254">
        <v>11.3</v>
      </c>
      <c r="I1254" t="s">
        <v>50823</v>
      </c>
      <c r="J1254">
        <v>225.39776982000001</v>
      </c>
      <c r="K1254" t="s">
        <v>32385</v>
      </c>
      <c r="L1254">
        <v>1218.21208303</v>
      </c>
      <c r="M1254" t="s">
        <v>50824</v>
      </c>
      <c r="N1254">
        <v>1</v>
      </c>
      <c r="O1254">
        <v>3.6254799999999999E-3</v>
      </c>
      <c r="P1254">
        <v>3.6791155299999998</v>
      </c>
      <c r="Q1254">
        <v>88.7</v>
      </c>
    </row>
    <row r="1255" spans="1:17" x14ac:dyDescent="0.35">
      <c r="A1255" t="s">
        <v>50825</v>
      </c>
      <c r="B1255">
        <v>5.3117125200000004</v>
      </c>
      <c r="C1255">
        <v>27.506561680000001</v>
      </c>
      <c r="D1255">
        <v>32.175768789999999</v>
      </c>
      <c r="E1255">
        <v>2659</v>
      </c>
      <c r="F1255">
        <v>174</v>
      </c>
      <c r="G1255">
        <v>1930.8623432899999</v>
      </c>
      <c r="H1255">
        <v>11.3</v>
      </c>
      <c r="I1255" t="s">
        <v>50826</v>
      </c>
      <c r="J1255">
        <v>223.34289963000001</v>
      </c>
      <c r="K1255" t="s">
        <v>32385</v>
      </c>
      <c r="L1255">
        <v>1218.1366237100001</v>
      </c>
      <c r="M1255" t="s">
        <v>50827</v>
      </c>
      <c r="N1255">
        <v>1</v>
      </c>
      <c r="O1255">
        <v>3.6467800000000001E-3</v>
      </c>
      <c r="P1255">
        <v>3.6334820300000001</v>
      </c>
      <c r="Q1255">
        <v>88.7</v>
      </c>
    </row>
    <row r="1256" spans="1:17" x14ac:dyDescent="0.35">
      <c r="A1256" t="s">
        <v>50828</v>
      </c>
      <c r="B1256">
        <v>5.30843168</v>
      </c>
      <c r="C1256">
        <v>25.013123360000002</v>
      </c>
      <c r="D1256">
        <v>33.633294319999997</v>
      </c>
      <c r="E1256">
        <v>2659</v>
      </c>
      <c r="F1256">
        <v>174</v>
      </c>
      <c r="G1256">
        <v>2018.3281996600001</v>
      </c>
      <c r="H1256">
        <v>11.3</v>
      </c>
      <c r="I1256" t="s">
        <v>50829</v>
      </c>
      <c r="J1256">
        <v>220.63065445000001</v>
      </c>
      <c r="K1256" t="s">
        <v>32385</v>
      </c>
      <c r="L1256">
        <v>1218.12021951</v>
      </c>
      <c r="M1256" t="s">
        <v>50830</v>
      </c>
      <c r="N1256">
        <v>1</v>
      </c>
      <c r="O1256">
        <v>3.5561099999999999E-3</v>
      </c>
      <c r="P1256">
        <v>3.6307977</v>
      </c>
      <c r="Q1256">
        <v>88.7</v>
      </c>
    </row>
    <row r="1257" spans="1:17" x14ac:dyDescent="0.35">
      <c r="A1257" t="s">
        <v>50831</v>
      </c>
      <c r="B1257">
        <v>5.3478017600000003</v>
      </c>
      <c r="C1257">
        <v>23.0183727</v>
      </c>
      <c r="D1257">
        <v>35.999097159999998</v>
      </c>
      <c r="E1257">
        <v>2659</v>
      </c>
      <c r="F1257">
        <v>174</v>
      </c>
      <c r="G1257">
        <v>2160.29962054</v>
      </c>
      <c r="H1257">
        <v>11.3</v>
      </c>
      <c r="I1257" t="s">
        <v>50832</v>
      </c>
      <c r="J1257">
        <v>218.22329345</v>
      </c>
      <c r="K1257" t="s">
        <v>32385</v>
      </c>
      <c r="L1257">
        <v>1218.0217943099999</v>
      </c>
      <c r="M1257" t="s">
        <v>50833</v>
      </c>
      <c r="N1257">
        <v>1</v>
      </c>
      <c r="O1257">
        <v>3.5205900000000001E-3</v>
      </c>
      <c r="P1257">
        <v>3.6661413</v>
      </c>
      <c r="Q1257">
        <v>88.7</v>
      </c>
    </row>
    <row r="1258" spans="1:17" x14ac:dyDescent="0.35">
      <c r="A1258" t="s">
        <v>50834</v>
      </c>
      <c r="B1258">
        <v>5.3149933599999999</v>
      </c>
      <c r="C1258">
        <v>21.02362205</v>
      </c>
      <c r="D1258">
        <v>40.195528320000001</v>
      </c>
      <c r="E1258">
        <v>2659</v>
      </c>
      <c r="F1258">
        <v>174</v>
      </c>
      <c r="G1258">
        <v>2412.1267313799999</v>
      </c>
      <c r="H1258">
        <v>11.3</v>
      </c>
      <c r="I1258" t="s">
        <v>50835</v>
      </c>
      <c r="J1258">
        <v>215.52440508999999</v>
      </c>
      <c r="K1258" t="s">
        <v>32385</v>
      </c>
      <c r="L1258">
        <v>1218.0283559899999</v>
      </c>
      <c r="M1258" t="s">
        <v>50836</v>
      </c>
      <c r="N1258">
        <v>1</v>
      </c>
      <c r="O1258">
        <v>3.4090000000000001E-3</v>
      </c>
      <c r="P1258">
        <v>3.5900854600000001</v>
      </c>
      <c r="Q1258">
        <v>88.7</v>
      </c>
    </row>
    <row r="1259" spans="1:17" x14ac:dyDescent="0.35">
      <c r="A1259" t="s">
        <v>50837</v>
      </c>
      <c r="B1259">
        <v>5.3281167199999997</v>
      </c>
      <c r="C1259">
        <v>20.019685039999999</v>
      </c>
      <c r="D1259">
        <v>52.48341731</v>
      </c>
      <c r="E1259">
        <v>2659</v>
      </c>
      <c r="F1259">
        <v>174</v>
      </c>
      <c r="G1259">
        <v>3149.5208335000002</v>
      </c>
      <c r="H1259">
        <v>11.3</v>
      </c>
      <c r="I1259" t="s">
        <v>50838</v>
      </c>
      <c r="J1259">
        <v>212.86540149999999</v>
      </c>
      <c r="K1259" t="s">
        <v>32385</v>
      </c>
      <c r="L1259">
        <v>1217.9889859100001</v>
      </c>
      <c r="M1259" t="s">
        <v>50839</v>
      </c>
      <c r="N1259">
        <v>1</v>
      </c>
      <c r="O1259">
        <v>3.1885899999999998E-3</v>
      </c>
      <c r="P1259">
        <v>3.6446667100000001</v>
      </c>
      <c r="Q1259">
        <v>88.7</v>
      </c>
    </row>
    <row r="1260" spans="1:17" x14ac:dyDescent="0.35">
      <c r="A1260" t="s">
        <v>50840</v>
      </c>
      <c r="B1260">
        <v>5.2985891599999997</v>
      </c>
      <c r="C1260">
        <v>19.517716539999999</v>
      </c>
      <c r="D1260">
        <v>61.470500649999998</v>
      </c>
      <c r="E1260">
        <v>2659</v>
      </c>
      <c r="F1260">
        <v>174</v>
      </c>
      <c r="G1260">
        <v>3688.83415651</v>
      </c>
      <c r="H1260">
        <v>11.3</v>
      </c>
      <c r="I1260" t="s">
        <v>50841</v>
      </c>
      <c r="J1260">
        <v>211.42566830000001</v>
      </c>
      <c r="K1260" t="s">
        <v>32385</v>
      </c>
      <c r="L1260">
        <v>1217.91024576</v>
      </c>
      <c r="M1260" t="s">
        <v>50842</v>
      </c>
      <c r="N1260">
        <v>1</v>
      </c>
      <c r="O1260">
        <v>3.2524799999999999E-3</v>
      </c>
      <c r="P1260">
        <v>3.6254290600000001</v>
      </c>
      <c r="Q1260">
        <v>88.7</v>
      </c>
    </row>
    <row r="1261" spans="1:17" x14ac:dyDescent="0.35">
      <c r="A1261" t="s">
        <v>50843</v>
      </c>
      <c r="B1261">
        <v>5.3445209199999999</v>
      </c>
      <c r="C1261">
        <v>19.015748030000001</v>
      </c>
      <c r="D1261">
        <v>55.89042267</v>
      </c>
      <c r="E1261">
        <v>2659</v>
      </c>
      <c r="F1261">
        <v>174</v>
      </c>
      <c r="G1261">
        <v>3353.97463819</v>
      </c>
      <c r="H1261">
        <v>11.3</v>
      </c>
      <c r="I1261" t="s">
        <v>50844</v>
      </c>
      <c r="J1261">
        <v>211.13626880000001</v>
      </c>
      <c r="K1261" t="s">
        <v>32385</v>
      </c>
      <c r="L1261">
        <v>1217.7232378799999</v>
      </c>
      <c r="M1261" t="s">
        <v>50845</v>
      </c>
      <c r="N1261">
        <v>1</v>
      </c>
      <c r="O1261">
        <v>3.2719899999999998E-3</v>
      </c>
      <c r="P1261">
        <v>3.7099852499999999</v>
      </c>
      <c r="Q1261">
        <v>88.7</v>
      </c>
    </row>
    <row r="1262" spans="1:17" x14ac:dyDescent="0.35">
      <c r="A1262" t="s">
        <v>50846</v>
      </c>
      <c r="B1262">
        <v>5.2821849600000004</v>
      </c>
      <c r="C1262">
        <v>19.517716539999999</v>
      </c>
      <c r="D1262">
        <v>49.233752070000001</v>
      </c>
      <c r="E1262">
        <v>2659</v>
      </c>
      <c r="F1262">
        <v>174</v>
      </c>
      <c r="G1262">
        <v>2954.5089817799999</v>
      </c>
      <c r="H1262">
        <v>11.3</v>
      </c>
      <c r="I1262" t="s">
        <v>50847</v>
      </c>
      <c r="J1262">
        <v>211.35487884</v>
      </c>
      <c r="K1262" t="s">
        <v>32385</v>
      </c>
      <c r="L1262">
        <v>1217.7035528399999</v>
      </c>
      <c r="M1262" t="s">
        <v>50848</v>
      </c>
      <c r="N1262">
        <v>1</v>
      </c>
      <c r="O1262">
        <v>3.2990200000000002E-3</v>
      </c>
      <c r="P1262">
        <v>3.6057440199999999</v>
      </c>
      <c r="Q1262">
        <v>88.7</v>
      </c>
    </row>
    <row r="1263" spans="1:17" x14ac:dyDescent="0.35">
      <c r="A1263" t="s">
        <v>50849</v>
      </c>
      <c r="B1263">
        <v>5.3576442799999997</v>
      </c>
      <c r="C1263">
        <v>20.019685039999999</v>
      </c>
      <c r="D1263">
        <v>48.148609469999997</v>
      </c>
      <c r="E1263">
        <v>2659</v>
      </c>
      <c r="F1263">
        <v>174</v>
      </c>
      <c r="G1263">
        <v>2889.38976129</v>
      </c>
      <c r="H1263">
        <v>11.3</v>
      </c>
      <c r="I1263" t="s">
        <v>50850</v>
      </c>
      <c r="J1263">
        <v>212.08292097</v>
      </c>
      <c r="K1263" t="s">
        <v>32385</v>
      </c>
      <c r="L1263">
        <v>1217.6346552</v>
      </c>
      <c r="M1263" t="s">
        <v>50851</v>
      </c>
      <c r="N1263">
        <v>1</v>
      </c>
      <c r="O1263">
        <v>3.06653E-3</v>
      </c>
      <c r="P1263">
        <v>3.61379699</v>
      </c>
      <c r="Q1263">
        <v>88.7</v>
      </c>
    </row>
    <row r="1264" spans="1:17" x14ac:dyDescent="0.35">
      <c r="A1264" t="s">
        <v>50852</v>
      </c>
      <c r="B1264">
        <v>5.7106204700000003</v>
      </c>
      <c r="C1264">
        <v>30</v>
      </c>
      <c r="D1264">
        <v>4.7947554600000002</v>
      </c>
      <c r="E1264">
        <v>2659</v>
      </c>
      <c r="F1264">
        <v>174</v>
      </c>
      <c r="G1264">
        <v>287.73244932</v>
      </c>
      <c r="H1264">
        <v>11.18</v>
      </c>
      <c r="I1264" t="s">
        <v>50853</v>
      </c>
      <c r="J1264">
        <v>134.98489409000001</v>
      </c>
      <c r="K1264" t="s">
        <v>32385</v>
      </c>
      <c r="L1264">
        <v>1220.91801981</v>
      </c>
      <c r="M1264" t="s">
        <v>50854</v>
      </c>
      <c r="N1264">
        <v>1</v>
      </c>
      <c r="O1264">
        <v>3.7586500000000001E-3</v>
      </c>
      <c r="P1264">
        <v>3.9216444699999999</v>
      </c>
      <c r="Q1264">
        <v>88.82</v>
      </c>
    </row>
    <row r="1265" spans="1:17" x14ac:dyDescent="0.35">
      <c r="A1265" t="s">
        <v>50855</v>
      </c>
      <c r="B1265">
        <v>5.7662691300000004</v>
      </c>
      <c r="C1265">
        <v>30</v>
      </c>
      <c r="D1265">
        <v>57.797874659999998</v>
      </c>
      <c r="E1265">
        <v>2659</v>
      </c>
      <c r="F1265">
        <v>174</v>
      </c>
      <c r="G1265">
        <v>3468.44050337</v>
      </c>
      <c r="H1265">
        <v>11.1</v>
      </c>
      <c r="I1265" t="s">
        <v>50856</v>
      </c>
      <c r="J1265">
        <v>135.02407331000001</v>
      </c>
      <c r="K1265" t="s">
        <v>32385</v>
      </c>
      <c r="L1265">
        <v>1220.4918694600001</v>
      </c>
      <c r="M1265" t="s">
        <v>50857</v>
      </c>
      <c r="N1265">
        <v>1</v>
      </c>
      <c r="O1265">
        <v>2.48818E-3</v>
      </c>
      <c r="P1265">
        <v>3.87416472</v>
      </c>
      <c r="Q1265">
        <v>88.9</v>
      </c>
    </row>
    <row r="1266" spans="1:17" x14ac:dyDescent="0.35">
      <c r="A1266" t="s">
        <v>50858</v>
      </c>
      <c r="B1266">
        <v>5.6875289699999998</v>
      </c>
      <c r="C1266">
        <v>30</v>
      </c>
      <c r="D1266">
        <v>80.492207070000006</v>
      </c>
      <c r="E1266">
        <v>2659</v>
      </c>
      <c r="F1266">
        <v>174</v>
      </c>
      <c r="G1266">
        <v>4830.3234829499997</v>
      </c>
      <c r="H1266">
        <v>11.2</v>
      </c>
      <c r="I1266" t="s">
        <v>50859</v>
      </c>
      <c r="J1266">
        <v>134.89899579999999</v>
      </c>
      <c r="K1266" t="s">
        <v>32385</v>
      </c>
      <c r="L1266">
        <v>1220.48202694</v>
      </c>
      <c r="M1266" t="s">
        <v>50860</v>
      </c>
      <c r="N1266">
        <v>1</v>
      </c>
      <c r="O1266">
        <v>3.0937600000000001E-3</v>
      </c>
      <c r="P1266">
        <v>3.8925076000000001</v>
      </c>
      <c r="Q1266">
        <v>88.8</v>
      </c>
    </row>
    <row r="1267" spans="1:17" x14ac:dyDescent="0.35">
      <c r="A1267" t="s">
        <v>50861</v>
      </c>
      <c r="B1267">
        <v>5.7400224099999999</v>
      </c>
      <c r="C1267">
        <v>30</v>
      </c>
      <c r="D1267">
        <v>80.492207070000006</v>
      </c>
      <c r="E1267">
        <v>2659</v>
      </c>
      <c r="F1267">
        <v>174</v>
      </c>
      <c r="G1267">
        <v>4830.3234829499997</v>
      </c>
      <c r="H1267">
        <v>11.2</v>
      </c>
      <c r="I1267" t="s">
        <v>50862</v>
      </c>
      <c r="J1267">
        <v>134.90687188000001</v>
      </c>
      <c r="K1267" t="s">
        <v>32385</v>
      </c>
      <c r="L1267">
        <v>1220.4360951900001</v>
      </c>
      <c r="M1267" t="s">
        <v>50863</v>
      </c>
      <c r="N1267">
        <v>1</v>
      </c>
      <c r="O1267">
        <v>3.0973699999999999E-3</v>
      </c>
      <c r="P1267">
        <v>3.8978762499999999</v>
      </c>
      <c r="Q1267">
        <v>88.8</v>
      </c>
    </row>
    <row r="1268" spans="1:17" x14ac:dyDescent="0.35">
      <c r="A1268" t="s">
        <v>50864</v>
      </c>
      <c r="B1268">
        <v>5.6842481300000003</v>
      </c>
      <c r="C1268">
        <v>30</v>
      </c>
      <c r="D1268">
        <v>80.492207070000006</v>
      </c>
      <c r="E1268">
        <v>2659</v>
      </c>
      <c r="F1268">
        <v>174</v>
      </c>
      <c r="G1268">
        <v>4830.3234829499997</v>
      </c>
      <c r="H1268">
        <v>11.2</v>
      </c>
      <c r="I1268" t="s">
        <v>50865</v>
      </c>
      <c r="J1268">
        <v>134.75818423000001</v>
      </c>
      <c r="K1268" t="s">
        <v>32385</v>
      </c>
      <c r="L1268">
        <v>1220.46890358</v>
      </c>
      <c r="M1268" t="s">
        <v>50866</v>
      </c>
      <c r="N1268">
        <v>1</v>
      </c>
      <c r="O1268">
        <v>3.1055900000000001E-3</v>
      </c>
      <c r="P1268">
        <v>3.8835598500000001</v>
      </c>
      <c r="Q1268">
        <v>88.8</v>
      </c>
    </row>
    <row r="1269" spans="1:17" x14ac:dyDescent="0.35">
      <c r="A1269" t="s">
        <v>50867</v>
      </c>
      <c r="B1269">
        <v>5.7564266100000001</v>
      </c>
      <c r="C1269">
        <v>30</v>
      </c>
      <c r="D1269">
        <v>80.492207070000006</v>
      </c>
      <c r="E1269">
        <v>2659</v>
      </c>
      <c r="F1269">
        <v>174</v>
      </c>
      <c r="G1269">
        <v>4830.3234829499997</v>
      </c>
      <c r="H1269">
        <v>11.2</v>
      </c>
      <c r="I1269" t="s">
        <v>50868</v>
      </c>
      <c r="J1269">
        <v>134.97686956000001</v>
      </c>
      <c r="K1269" t="s">
        <v>32385</v>
      </c>
      <c r="L1269">
        <v>1220.4328143499999</v>
      </c>
      <c r="M1269" t="s">
        <v>50869</v>
      </c>
      <c r="N1269">
        <v>1</v>
      </c>
      <c r="O1269">
        <v>3.8037100000000001E-3</v>
      </c>
      <c r="P1269">
        <v>3.9005605700000001</v>
      </c>
      <c r="Q1269">
        <v>88.8</v>
      </c>
    </row>
    <row r="1270" spans="1:17" x14ac:dyDescent="0.35">
      <c r="A1270" t="s">
        <v>50870</v>
      </c>
      <c r="B1270">
        <v>5.6842481300000003</v>
      </c>
      <c r="C1270">
        <v>30</v>
      </c>
      <c r="D1270">
        <v>80.492207070000006</v>
      </c>
      <c r="E1270">
        <v>2659</v>
      </c>
      <c r="F1270">
        <v>174</v>
      </c>
      <c r="G1270">
        <v>4830.3234829499997</v>
      </c>
      <c r="H1270">
        <v>11.2</v>
      </c>
      <c r="I1270" t="s">
        <v>50871</v>
      </c>
      <c r="J1270">
        <v>135.04735561000001</v>
      </c>
      <c r="K1270" t="s">
        <v>32385</v>
      </c>
      <c r="L1270">
        <v>1220.4295335100001</v>
      </c>
      <c r="M1270" t="s">
        <v>50872</v>
      </c>
      <c r="N1270">
        <v>1</v>
      </c>
      <c r="O1270">
        <v>3.5305599999999999E-3</v>
      </c>
      <c r="P1270">
        <v>3.8884811099999999</v>
      </c>
      <c r="Q1270">
        <v>88.8</v>
      </c>
    </row>
    <row r="1271" spans="1:17" x14ac:dyDescent="0.35">
      <c r="A1271" t="s">
        <v>50873</v>
      </c>
      <c r="B1271">
        <v>5.7367415700000004</v>
      </c>
      <c r="C1271">
        <v>30</v>
      </c>
      <c r="D1271">
        <v>80.492207070000006</v>
      </c>
      <c r="E1271">
        <v>2659</v>
      </c>
      <c r="F1271">
        <v>174</v>
      </c>
      <c r="G1271">
        <v>4830.3234829499997</v>
      </c>
      <c r="H1271">
        <v>11.1</v>
      </c>
      <c r="I1271" t="s">
        <v>50874</v>
      </c>
      <c r="J1271">
        <v>135.03949005999999</v>
      </c>
      <c r="K1271" t="s">
        <v>32385</v>
      </c>
      <c r="L1271">
        <v>1220.40984847</v>
      </c>
      <c r="M1271" t="s">
        <v>50875</v>
      </c>
      <c r="N1271">
        <v>1</v>
      </c>
      <c r="O1271">
        <v>3.4932000000000001E-3</v>
      </c>
      <c r="P1271">
        <v>3.9068239899999999</v>
      </c>
      <c r="Q1271">
        <v>88.9</v>
      </c>
    </row>
    <row r="1272" spans="1:17" x14ac:dyDescent="0.35">
      <c r="A1272" t="s">
        <v>50876</v>
      </c>
      <c r="B1272">
        <v>5.6678439300000001</v>
      </c>
      <c r="C1272">
        <v>30</v>
      </c>
      <c r="D1272">
        <v>80.492207070000006</v>
      </c>
      <c r="E1272">
        <v>2659</v>
      </c>
      <c r="F1272">
        <v>174</v>
      </c>
      <c r="G1272">
        <v>4830.3234829499997</v>
      </c>
      <c r="H1272">
        <v>11</v>
      </c>
      <c r="I1272" t="s">
        <v>50877</v>
      </c>
      <c r="J1272">
        <v>134.85180326</v>
      </c>
      <c r="K1272" t="s">
        <v>32385</v>
      </c>
      <c r="L1272">
        <v>1220.3934442699999</v>
      </c>
      <c r="M1272" t="s">
        <v>50878</v>
      </c>
      <c r="N1272">
        <v>1</v>
      </c>
      <c r="O1272">
        <v>3.8303500000000002E-3</v>
      </c>
      <c r="P1272">
        <v>3.8840072399999999</v>
      </c>
      <c r="Q1272">
        <v>89</v>
      </c>
    </row>
    <row r="1273" spans="1:17" x14ac:dyDescent="0.35">
      <c r="A1273" t="s">
        <v>50879</v>
      </c>
      <c r="B1273">
        <v>5.7433032500000003</v>
      </c>
      <c r="C1273">
        <v>30</v>
      </c>
      <c r="D1273">
        <v>56.556798829999998</v>
      </c>
      <c r="E1273">
        <v>2659</v>
      </c>
      <c r="F1273">
        <v>174</v>
      </c>
      <c r="G1273">
        <v>3393.9637568799999</v>
      </c>
      <c r="H1273">
        <v>11</v>
      </c>
      <c r="I1273" t="s">
        <v>50880</v>
      </c>
      <c r="J1273">
        <v>134.89116208999999</v>
      </c>
      <c r="K1273" t="s">
        <v>32385</v>
      </c>
      <c r="L1273">
        <v>1220.3475125099999</v>
      </c>
      <c r="M1273" t="s">
        <v>50881</v>
      </c>
      <c r="N1273">
        <v>1</v>
      </c>
      <c r="O1273">
        <v>3.7001199999999999E-3</v>
      </c>
      <c r="P1273">
        <v>3.90145534</v>
      </c>
      <c r="Q1273">
        <v>89</v>
      </c>
    </row>
    <row r="1274" spans="1:17" x14ac:dyDescent="0.35">
      <c r="A1274" t="s">
        <v>50882</v>
      </c>
      <c r="B1274">
        <v>5.7236182099999997</v>
      </c>
      <c r="C1274">
        <v>30</v>
      </c>
      <c r="D1274">
        <v>54.319212210000003</v>
      </c>
      <c r="E1274">
        <v>2659</v>
      </c>
      <c r="F1274">
        <v>174</v>
      </c>
      <c r="G1274">
        <v>3259.68656921</v>
      </c>
      <c r="H1274">
        <v>11</v>
      </c>
      <c r="I1274" t="s">
        <v>50883</v>
      </c>
      <c r="J1274">
        <v>135.12523551999999</v>
      </c>
      <c r="K1274" t="s">
        <v>32385</v>
      </c>
      <c r="L1274">
        <v>1220.33110831</v>
      </c>
      <c r="M1274" t="s">
        <v>50884</v>
      </c>
      <c r="N1274">
        <v>1</v>
      </c>
      <c r="O1274">
        <v>3.6742400000000001E-3</v>
      </c>
      <c r="P1274">
        <v>3.8723751700000002</v>
      </c>
      <c r="Q1274">
        <v>89</v>
      </c>
    </row>
    <row r="1275" spans="1:17" x14ac:dyDescent="0.35">
      <c r="A1275" t="s">
        <v>50885</v>
      </c>
      <c r="B1275">
        <v>5.7104948499999999</v>
      </c>
      <c r="C1275">
        <v>30</v>
      </c>
      <c r="D1275">
        <v>54.328212440000001</v>
      </c>
      <c r="E1275">
        <v>2659</v>
      </c>
      <c r="F1275">
        <v>174</v>
      </c>
      <c r="G1275">
        <v>3260.2266711900002</v>
      </c>
      <c r="H1275">
        <v>11</v>
      </c>
      <c r="I1275" t="s">
        <v>50886</v>
      </c>
      <c r="J1275">
        <v>135.03164029000001</v>
      </c>
      <c r="K1275" t="s">
        <v>32385</v>
      </c>
      <c r="L1275">
        <v>1220.3343891500001</v>
      </c>
      <c r="M1275" t="s">
        <v>50887</v>
      </c>
      <c r="N1275">
        <v>1</v>
      </c>
      <c r="O1275">
        <v>3.6080399999999999E-3</v>
      </c>
      <c r="P1275">
        <v>3.8974288600000002</v>
      </c>
      <c r="Q1275">
        <v>89</v>
      </c>
    </row>
    <row r="1276" spans="1:17" x14ac:dyDescent="0.35">
      <c r="A1276" t="s">
        <v>50888</v>
      </c>
      <c r="B1276">
        <v>5.7498649300000002</v>
      </c>
      <c r="C1276">
        <v>30</v>
      </c>
      <c r="D1276">
        <v>56.521852940000002</v>
      </c>
      <c r="E1276">
        <v>2659</v>
      </c>
      <c r="F1276">
        <v>174</v>
      </c>
      <c r="G1276">
        <v>3391.8666602100002</v>
      </c>
      <c r="H1276">
        <v>11</v>
      </c>
      <c r="I1276" t="s">
        <v>50889</v>
      </c>
      <c r="J1276">
        <v>134.86018705000001</v>
      </c>
      <c r="K1276" t="s">
        <v>32385</v>
      </c>
      <c r="L1276">
        <v>1220.2818957100001</v>
      </c>
      <c r="M1276" t="s">
        <v>50890</v>
      </c>
      <c r="N1276">
        <v>1</v>
      </c>
      <c r="O1276">
        <v>3.6534100000000002E-3</v>
      </c>
      <c r="P1276">
        <v>3.9224825499999998</v>
      </c>
      <c r="Q1276">
        <v>89</v>
      </c>
    </row>
    <row r="1277" spans="1:17" x14ac:dyDescent="0.35">
      <c r="A1277" t="s">
        <v>50891</v>
      </c>
      <c r="B1277">
        <v>5.6776864500000004</v>
      </c>
      <c r="C1277">
        <v>30</v>
      </c>
      <c r="D1277">
        <v>57.58473077</v>
      </c>
      <c r="E1277">
        <v>2659</v>
      </c>
      <c r="F1277">
        <v>174</v>
      </c>
      <c r="G1277">
        <v>3455.6497753600001</v>
      </c>
      <c r="H1277">
        <v>11</v>
      </c>
      <c r="I1277" t="s">
        <v>50892</v>
      </c>
      <c r="J1277">
        <v>135.01590909999999</v>
      </c>
      <c r="K1277" t="s">
        <v>32385</v>
      </c>
      <c r="L1277">
        <v>1220.2556489900001</v>
      </c>
      <c r="M1277" t="s">
        <v>50893</v>
      </c>
      <c r="N1277">
        <v>1</v>
      </c>
      <c r="O1277">
        <v>3.70763E-3</v>
      </c>
      <c r="P1277">
        <v>3.88445463</v>
      </c>
      <c r="Q1277">
        <v>89</v>
      </c>
    </row>
    <row r="1278" spans="1:17" x14ac:dyDescent="0.35">
      <c r="A1278" t="s">
        <v>50894</v>
      </c>
      <c r="B1278">
        <v>5.7137756900000003</v>
      </c>
      <c r="C1278">
        <v>30</v>
      </c>
      <c r="D1278">
        <v>54.509408569999998</v>
      </c>
      <c r="E1278">
        <v>2659</v>
      </c>
      <c r="F1278">
        <v>174</v>
      </c>
      <c r="G1278">
        <v>3271.1002197399998</v>
      </c>
      <c r="H1278">
        <v>10.9</v>
      </c>
      <c r="I1278" t="s">
        <v>50895</v>
      </c>
      <c r="J1278">
        <v>135.01591439000001</v>
      </c>
      <c r="K1278" t="s">
        <v>32385</v>
      </c>
      <c r="L1278">
        <v>1220.2129980699999</v>
      </c>
      <c r="M1278" t="s">
        <v>50896</v>
      </c>
      <c r="N1278">
        <v>1</v>
      </c>
      <c r="O1278">
        <v>3.8253599999999999E-3</v>
      </c>
      <c r="P1278">
        <v>3.9300881300000001</v>
      </c>
      <c r="Q1278">
        <v>89.1</v>
      </c>
    </row>
    <row r="1279" spans="1:17" x14ac:dyDescent="0.35">
      <c r="A1279" t="s">
        <v>50897</v>
      </c>
      <c r="B1279">
        <v>5.7662691300000004</v>
      </c>
      <c r="C1279">
        <v>30</v>
      </c>
      <c r="D1279">
        <v>56.612218169999998</v>
      </c>
      <c r="E1279">
        <v>2659</v>
      </c>
      <c r="F1279">
        <v>174</v>
      </c>
      <c r="G1279">
        <v>3397.2894620400002</v>
      </c>
      <c r="H1279">
        <v>10.8</v>
      </c>
      <c r="I1279" t="s">
        <v>50898</v>
      </c>
      <c r="J1279">
        <v>135.08675775</v>
      </c>
      <c r="K1279" t="s">
        <v>32385</v>
      </c>
      <c r="L1279">
        <v>1220.1080112</v>
      </c>
      <c r="M1279" t="s">
        <v>50899</v>
      </c>
      <c r="N1279">
        <v>1</v>
      </c>
      <c r="O1279">
        <v>3.6806600000000001E-3</v>
      </c>
      <c r="P1279">
        <v>3.9309829000000001</v>
      </c>
      <c r="Q1279">
        <v>89.2</v>
      </c>
    </row>
    <row r="1280" spans="1:17" x14ac:dyDescent="0.35">
      <c r="A1280" t="s">
        <v>50900</v>
      </c>
      <c r="B1280">
        <v>5.6940906499999997</v>
      </c>
      <c r="C1280">
        <v>30</v>
      </c>
      <c r="D1280">
        <v>56.918106029999997</v>
      </c>
      <c r="E1280">
        <v>2659</v>
      </c>
      <c r="F1280">
        <v>174</v>
      </c>
      <c r="G1280">
        <v>3415.64573939</v>
      </c>
      <c r="H1280">
        <v>10.9</v>
      </c>
      <c r="I1280" t="s">
        <v>50901</v>
      </c>
      <c r="J1280">
        <v>135.22687791000001</v>
      </c>
      <c r="K1280" t="s">
        <v>32385</v>
      </c>
      <c r="L1280">
        <v>1220.1309770800001</v>
      </c>
      <c r="M1280" t="s">
        <v>50902</v>
      </c>
      <c r="N1280">
        <v>1</v>
      </c>
      <c r="O1280">
        <v>3.6532800000000001E-3</v>
      </c>
      <c r="P1280">
        <v>3.8509005799999998</v>
      </c>
      <c r="Q1280">
        <v>89.1</v>
      </c>
    </row>
    <row r="1281" spans="1:17" x14ac:dyDescent="0.35">
      <c r="A1281" t="s">
        <v>50903</v>
      </c>
      <c r="B1281">
        <v>5.73346073</v>
      </c>
      <c r="C1281">
        <v>30</v>
      </c>
      <c r="D1281">
        <v>47.767711570000003</v>
      </c>
      <c r="E1281">
        <v>2659</v>
      </c>
      <c r="F1281">
        <v>174</v>
      </c>
      <c r="G1281">
        <v>2866.53214402</v>
      </c>
      <c r="H1281">
        <v>10.9</v>
      </c>
      <c r="I1281" t="s">
        <v>50904</v>
      </c>
      <c r="J1281">
        <v>134.96168424999999</v>
      </c>
      <c r="K1281" t="s">
        <v>32385</v>
      </c>
      <c r="L1281">
        <v>1220.15722379</v>
      </c>
      <c r="M1281" t="s">
        <v>50905</v>
      </c>
      <c r="N1281">
        <v>1</v>
      </c>
      <c r="O1281">
        <v>3.6998899999999999E-3</v>
      </c>
      <c r="P1281">
        <v>3.89563931</v>
      </c>
      <c r="Q1281">
        <v>89.1</v>
      </c>
    </row>
    <row r="1282" spans="1:17" x14ac:dyDescent="0.35">
      <c r="A1282" t="s">
        <v>50906</v>
      </c>
      <c r="B1282">
        <v>5.70393317</v>
      </c>
      <c r="C1282">
        <v>30</v>
      </c>
      <c r="D1282">
        <v>49.248518330000003</v>
      </c>
      <c r="E1282">
        <v>2659</v>
      </c>
      <c r="F1282">
        <v>174</v>
      </c>
      <c r="G1282">
        <v>2955.39510247</v>
      </c>
      <c r="H1282">
        <v>10.9</v>
      </c>
      <c r="I1282" t="s">
        <v>50907</v>
      </c>
      <c r="J1282">
        <v>135.06266719999999</v>
      </c>
      <c r="K1282" t="s">
        <v>32385</v>
      </c>
      <c r="L1282">
        <v>1220.12769624</v>
      </c>
      <c r="M1282" t="s">
        <v>50908</v>
      </c>
      <c r="N1282">
        <v>1</v>
      </c>
      <c r="O1282">
        <v>3.8488400000000001E-3</v>
      </c>
      <c r="P1282">
        <v>3.8491110399999999</v>
      </c>
      <c r="Q1282">
        <v>89.1</v>
      </c>
    </row>
    <row r="1283" spans="1:17" x14ac:dyDescent="0.35">
      <c r="A1283" t="s">
        <v>50909</v>
      </c>
      <c r="B1283">
        <v>5.6580014099999998</v>
      </c>
      <c r="C1283">
        <v>30</v>
      </c>
      <c r="D1283">
        <v>52.686934200000003</v>
      </c>
      <c r="E1283">
        <v>2659</v>
      </c>
      <c r="F1283">
        <v>174</v>
      </c>
      <c r="G1283">
        <v>3161.73384691</v>
      </c>
      <c r="H1283">
        <v>10.9</v>
      </c>
      <c r="I1283" t="s">
        <v>50910</v>
      </c>
      <c r="J1283">
        <v>135.16477626</v>
      </c>
      <c r="K1283" t="s">
        <v>32385</v>
      </c>
      <c r="L1283">
        <v>1220.16378547</v>
      </c>
      <c r="M1283" t="s">
        <v>50911</v>
      </c>
      <c r="N1283">
        <v>1</v>
      </c>
      <c r="O1283">
        <v>3.69601E-3</v>
      </c>
      <c r="P1283">
        <v>3.8768490500000001</v>
      </c>
      <c r="Q1283">
        <v>89.1</v>
      </c>
    </row>
    <row r="1284" spans="1:17" x14ac:dyDescent="0.35">
      <c r="A1284" t="s">
        <v>50912</v>
      </c>
      <c r="B1284">
        <v>5.7465840899999998</v>
      </c>
      <c r="C1284">
        <v>30</v>
      </c>
      <c r="D1284">
        <v>50.085091970000001</v>
      </c>
      <c r="E1284">
        <v>2659</v>
      </c>
      <c r="F1284">
        <v>174</v>
      </c>
      <c r="G1284">
        <v>3005.5977428000001</v>
      </c>
      <c r="H1284">
        <v>10.9</v>
      </c>
      <c r="I1284" t="s">
        <v>50913</v>
      </c>
      <c r="J1284">
        <v>134.85186669000001</v>
      </c>
      <c r="K1284" t="s">
        <v>32385</v>
      </c>
      <c r="L1284">
        <v>1220.15066211</v>
      </c>
      <c r="M1284" t="s">
        <v>50914</v>
      </c>
      <c r="N1284">
        <v>1</v>
      </c>
      <c r="O1284">
        <v>3.7182199999999999E-3</v>
      </c>
      <c r="P1284">
        <v>3.8902706600000001</v>
      </c>
      <c r="Q1284">
        <v>89.1</v>
      </c>
    </row>
    <row r="1285" spans="1:17" x14ac:dyDescent="0.35">
      <c r="A1285" t="s">
        <v>50915</v>
      </c>
      <c r="B1285">
        <v>5.6842481300000003</v>
      </c>
      <c r="C1285">
        <v>30</v>
      </c>
      <c r="D1285">
        <v>48.716180299999998</v>
      </c>
      <c r="E1285">
        <v>2659</v>
      </c>
      <c r="F1285">
        <v>174</v>
      </c>
      <c r="G1285">
        <v>2923.4495893200001</v>
      </c>
      <c r="H1285">
        <v>10.9</v>
      </c>
      <c r="I1285" t="s">
        <v>50916</v>
      </c>
      <c r="J1285">
        <v>135.07055387</v>
      </c>
      <c r="K1285" t="s">
        <v>32385</v>
      </c>
      <c r="L1285">
        <v>1220.1736279900001</v>
      </c>
      <c r="M1285" t="s">
        <v>50917</v>
      </c>
      <c r="N1285">
        <v>1</v>
      </c>
      <c r="O1285">
        <v>3.7929499999999998E-3</v>
      </c>
      <c r="P1285">
        <v>3.8625326499999999</v>
      </c>
      <c r="Q1285">
        <v>89.1</v>
      </c>
    </row>
    <row r="1286" spans="1:17" x14ac:dyDescent="0.35">
      <c r="A1286" t="s">
        <v>50918</v>
      </c>
      <c r="B1286">
        <v>5.7564266100000001</v>
      </c>
      <c r="C1286">
        <v>30</v>
      </c>
      <c r="D1286">
        <v>53.190909470000001</v>
      </c>
      <c r="E1286">
        <v>2659</v>
      </c>
      <c r="F1286">
        <v>174</v>
      </c>
      <c r="G1286">
        <v>3191.9773159800002</v>
      </c>
      <c r="H1286">
        <v>10.9</v>
      </c>
      <c r="I1286" t="s">
        <v>50919</v>
      </c>
      <c r="J1286">
        <v>135.00808581999999</v>
      </c>
      <c r="K1286" t="s">
        <v>32385</v>
      </c>
      <c r="L1286">
        <v>1220.1605046300001</v>
      </c>
      <c r="M1286" t="s">
        <v>50920</v>
      </c>
      <c r="N1286">
        <v>1</v>
      </c>
      <c r="O1286">
        <v>3.71704E-3</v>
      </c>
      <c r="P1286">
        <v>3.90592922</v>
      </c>
      <c r="Q1286">
        <v>89.1</v>
      </c>
    </row>
    <row r="1287" spans="1:17" x14ac:dyDescent="0.35">
      <c r="A1287" t="s">
        <v>50921</v>
      </c>
      <c r="B1287">
        <v>5.6940906499999997</v>
      </c>
      <c r="C1287">
        <v>30</v>
      </c>
      <c r="D1287">
        <v>51.349674039999996</v>
      </c>
      <c r="E1287">
        <v>2659</v>
      </c>
      <c r="F1287">
        <v>174</v>
      </c>
      <c r="G1287">
        <v>3081.4850949299998</v>
      </c>
      <c r="H1287">
        <v>10.8</v>
      </c>
      <c r="I1287" t="s">
        <v>50922</v>
      </c>
      <c r="J1287">
        <v>135.00844789999999</v>
      </c>
      <c r="K1287" t="s">
        <v>32385</v>
      </c>
      <c r="L1287">
        <v>1220.1408195900001</v>
      </c>
      <c r="M1287" t="s">
        <v>50923</v>
      </c>
      <c r="N1287">
        <v>1</v>
      </c>
      <c r="O1287">
        <v>3.7191400000000001E-3</v>
      </c>
      <c r="P1287">
        <v>3.9063766000000002</v>
      </c>
      <c r="Q1287">
        <v>89.2</v>
      </c>
    </row>
    <row r="1288" spans="1:17" x14ac:dyDescent="0.35">
      <c r="A1288" t="s">
        <v>50924</v>
      </c>
      <c r="B1288">
        <v>5.6809672899999999</v>
      </c>
      <c r="C1288">
        <v>30</v>
      </c>
      <c r="D1288">
        <v>48.946195230000001</v>
      </c>
      <c r="E1288">
        <v>2659</v>
      </c>
      <c r="F1288">
        <v>174</v>
      </c>
      <c r="G1288">
        <v>2937.2527455499999</v>
      </c>
      <c r="H1288">
        <v>10.8</v>
      </c>
      <c r="I1288" t="s">
        <v>50925</v>
      </c>
      <c r="J1288">
        <v>134.96136401999999</v>
      </c>
      <c r="K1288" t="s">
        <v>32385</v>
      </c>
      <c r="L1288">
        <v>1220.1736279900001</v>
      </c>
      <c r="M1288" t="s">
        <v>50926</v>
      </c>
      <c r="N1288">
        <v>1</v>
      </c>
      <c r="O1288">
        <v>3.7233600000000002E-3</v>
      </c>
      <c r="P1288">
        <v>3.8893758900000002</v>
      </c>
      <c r="Q1288">
        <v>89.2</v>
      </c>
    </row>
    <row r="1289" spans="1:17" x14ac:dyDescent="0.35">
      <c r="A1289" t="s">
        <v>50927</v>
      </c>
      <c r="B1289">
        <v>5.7826733299999997</v>
      </c>
      <c r="C1289">
        <v>30</v>
      </c>
      <c r="D1289">
        <v>49.612928170000004</v>
      </c>
      <c r="E1289">
        <v>2659</v>
      </c>
      <c r="F1289">
        <v>174</v>
      </c>
      <c r="G1289">
        <v>2977.26327464</v>
      </c>
      <c r="H1289">
        <v>10.8</v>
      </c>
      <c r="I1289" t="s">
        <v>50928</v>
      </c>
      <c r="J1289">
        <v>135.01632932000001</v>
      </c>
      <c r="K1289" t="s">
        <v>32385</v>
      </c>
      <c r="L1289">
        <v>1220.1178537200001</v>
      </c>
      <c r="M1289" t="s">
        <v>50929</v>
      </c>
      <c r="N1289">
        <v>1</v>
      </c>
      <c r="O1289">
        <v>3.6940100000000002E-3</v>
      </c>
      <c r="P1289">
        <v>3.9063766000000002</v>
      </c>
      <c r="Q1289">
        <v>89.2</v>
      </c>
    </row>
    <row r="1290" spans="1:17" x14ac:dyDescent="0.35">
      <c r="A1290" t="s">
        <v>50930</v>
      </c>
      <c r="B1290">
        <v>5.6776864500000004</v>
      </c>
      <c r="C1290">
        <v>30</v>
      </c>
      <c r="D1290">
        <v>51.28589144</v>
      </c>
      <c r="E1290">
        <v>2659</v>
      </c>
      <c r="F1290">
        <v>174</v>
      </c>
      <c r="G1290">
        <v>3077.6575123399998</v>
      </c>
      <c r="H1290">
        <v>10.8</v>
      </c>
      <c r="I1290" t="s">
        <v>50931</v>
      </c>
      <c r="J1290">
        <v>135.06270943999999</v>
      </c>
      <c r="K1290" t="s">
        <v>32385</v>
      </c>
      <c r="L1290">
        <v>1220.06536028</v>
      </c>
      <c r="M1290" t="s">
        <v>50932</v>
      </c>
      <c r="N1290">
        <v>1</v>
      </c>
      <c r="O1290">
        <v>3.7662300000000002E-3</v>
      </c>
      <c r="P1290">
        <v>3.90011318</v>
      </c>
      <c r="Q1290">
        <v>89.2</v>
      </c>
    </row>
    <row r="1291" spans="1:17" x14ac:dyDescent="0.35">
      <c r="A1291" t="s">
        <v>50933</v>
      </c>
      <c r="B1291">
        <v>5.7301798899999996</v>
      </c>
      <c r="C1291">
        <v>30</v>
      </c>
      <c r="D1291">
        <v>57.056925210000003</v>
      </c>
      <c r="E1291">
        <v>2659</v>
      </c>
      <c r="F1291">
        <v>174</v>
      </c>
      <c r="G1291">
        <v>3423.9762545799999</v>
      </c>
      <c r="H1291">
        <v>10.8</v>
      </c>
      <c r="I1291" t="s">
        <v>50934</v>
      </c>
      <c r="J1291">
        <v>135.20367868</v>
      </c>
      <c r="K1291" t="s">
        <v>32385</v>
      </c>
      <c r="L1291">
        <v>1219.97349676</v>
      </c>
      <c r="M1291" t="s">
        <v>50935</v>
      </c>
      <c r="N1291">
        <v>1</v>
      </c>
      <c r="O1291">
        <v>3.8873699999999998E-3</v>
      </c>
      <c r="P1291">
        <v>3.96364217</v>
      </c>
      <c r="Q1291">
        <v>89.2</v>
      </c>
    </row>
    <row r="1292" spans="1:17" x14ac:dyDescent="0.35">
      <c r="A1292" t="s">
        <v>50936</v>
      </c>
      <c r="B1292">
        <v>5.6778322599999997</v>
      </c>
      <c r="C1292">
        <v>30</v>
      </c>
      <c r="D1292">
        <v>51.27311255</v>
      </c>
      <c r="E1292">
        <v>2659</v>
      </c>
      <c r="F1292">
        <v>174</v>
      </c>
      <c r="G1292">
        <v>3076.89065312</v>
      </c>
      <c r="H1292">
        <v>10.8</v>
      </c>
      <c r="I1292" t="s">
        <v>50937</v>
      </c>
      <c r="J1292">
        <v>135.17276480000001</v>
      </c>
      <c r="K1292" t="s">
        <v>32385</v>
      </c>
      <c r="L1292">
        <v>1219.9295001800001</v>
      </c>
      <c r="M1292" t="s">
        <v>50938</v>
      </c>
      <c r="N1292">
        <v>1</v>
      </c>
      <c r="O1292">
        <v>3.64227E-3</v>
      </c>
      <c r="P1292">
        <v>3.8887382100000001</v>
      </c>
      <c r="Q1292">
        <v>89.2</v>
      </c>
    </row>
    <row r="1293" spans="1:17" x14ac:dyDescent="0.35">
      <c r="A1293" t="s">
        <v>50939</v>
      </c>
      <c r="B1293">
        <v>5.8129299200000002</v>
      </c>
      <c r="C1293">
        <v>30</v>
      </c>
      <c r="D1293">
        <v>53.41030379</v>
      </c>
      <c r="E1293">
        <v>2659</v>
      </c>
      <c r="F1293">
        <v>174</v>
      </c>
      <c r="G1293">
        <v>3205.1431313100002</v>
      </c>
      <c r="H1293">
        <v>10.8</v>
      </c>
      <c r="I1293" t="s">
        <v>50940</v>
      </c>
      <c r="J1293">
        <v>134.97706855999999</v>
      </c>
      <c r="K1293" t="s">
        <v>32385</v>
      </c>
      <c r="L1293">
        <v>1219.83435583</v>
      </c>
      <c r="M1293" t="s">
        <v>50941</v>
      </c>
      <c r="N1293">
        <v>1</v>
      </c>
      <c r="O1293">
        <v>3.4179599999999998E-3</v>
      </c>
      <c r="P1293">
        <v>3.90810945</v>
      </c>
      <c r="Q1293">
        <v>89.2</v>
      </c>
    </row>
    <row r="1294" spans="1:17" x14ac:dyDescent="0.35">
      <c r="A1294" t="s">
        <v>50942</v>
      </c>
      <c r="B1294">
        <v>5.6521687600000003</v>
      </c>
      <c r="C1294">
        <v>30</v>
      </c>
      <c r="D1294">
        <v>54.655256739999999</v>
      </c>
      <c r="E1294">
        <v>2659</v>
      </c>
      <c r="F1294">
        <v>174</v>
      </c>
      <c r="G1294">
        <v>3279.8525436</v>
      </c>
      <c r="H1294">
        <v>10.8</v>
      </c>
      <c r="I1294" t="s">
        <v>50943</v>
      </c>
      <c r="J1294">
        <v>134.88347551000001</v>
      </c>
      <c r="K1294" t="s">
        <v>32385</v>
      </c>
      <c r="L1294">
        <v>1219.8113899499999</v>
      </c>
      <c r="M1294" t="s">
        <v>50944</v>
      </c>
      <c r="N1294">
        <v>1</v>
      </c>
      <c r="O1294">
        <v>3.8107100000000001E-3</v>
      </c>
      <c r="P1294">
        <v>3.8870822500000002</v>
      </c>
      <c r="Q1294">
        <v>89.2</v>
      </c>
    </row>
    <row r="1295" spans="1:17" x14ac:dyDescent="0.35">
      <c r="A1295" t="s">
        <v>50945</v>
      </c>
      <c r="B1295">
        <v>5.7998065600000004</v>
      </c>
      <c r="C1295">
        <v>30</v>
      </c>
      <c r="D1295">
        <v>53.962974389999999</v>
      </c>
      <c r="E1295">
        <v>2659</v>
      </c>
      <c r="F1295">
        <v>174</v>
      </c>
      <c r="G1295">
        <v>3238.30879891</v>
      </c>
      <c r="H1295">
        <v>10.8</v>
      </c>
      <c r="I1295" t="s">
        <v>50946</v>
      </c>
      <c r="J1295">
        <v>134.88348084</v>
      </c>
      <c r="K1295" t="s">
        <v>32385</v>
      </c>
      <c r="L1295">
        <v>1219.6834371899999</v>
      </c>
      <c r="M1295" t="s">
        <v>50947</v>
      </c>
      <c r="N1295">
        <v>1</v>
      </c>
      <c r="O1295">
        <v>3.7857300000000002E-3</v>
      </c>
      <c r="P1295">
        <v>3.9358474600000002</v>
      </c>
      <c r="Q1295">
        <v>89.2</v>
      </c>
    </row>
    <row r="1296" spans="1:17" x14ac:dyDescent="0.35">
      <c r="A1296" t="s">
        <v>50948</v>
      </c>
      <c r="B1296">
        <v>5.67841548</v>
      </c>
      <c r="C1296">
        <v>30</v>
      </c>
      <c r="D1296">
        <v>54.236355629999998</v>
      </c>
      <c r="E1296">
        <v>2659</v>
      </c>
      <c r="F1296">
        <v>174</v>
      </c>
      <c r="G1296">
        <v>3254.7143598399998</v>
      </c>
      <c r="H1296">
        <v>10.9</v>
      </c>
      <c r="I1296" t="s">
        <v>50949</v>
      </c>
      <c r="J1296">
        <v>135.12542234</v>
      </c>
      <c r="K1296" t="s">
        <v>32385</v>
      </c>
      <c r="L1296">
        <v>1219.6440671099999</v>
      </c>
      <c r="M1296" t="s">
        <v>50950</v>
      </c>
      <c r="N1296">
        <v>1</v>
      </c>
      <c r="O1296">
        <v>3.4408400000000001E-3</v>
      </c>
      <c r="P1296">
        <v>3.8879770300000001</v>
      </c>
      <c r="Q1296">
        <v>89.1</v>
      </c>
    </row>
    <row r="1297" spans="1:17" x14ac:dyDescent="0.35">
      <c r="A1297" t="s">
        <v>50951</v>
      </c>
      <c r="B1297">
        <v>5.7013813600000001</v>
      </c>
      <c r="C1297">
        <v>30</v>
      </c>
      <c r="D1297">
        <v>55.332427580000001</v>
      </c>
      <c r="E1297">
        <v>2659</v>
      </c>
      <c r="F1297">
        <v>174</v>
      </c>
      <c r="G1297">
        <v>3320.48944871</v>
      </c>
      <c r="H1297">
        <v>10.9</v>
      </c>
      <c r="I1297" t="s">
        <v>50952</v>
      </c>
      <c r="J1297">
        <v>135.03182813000001</v>
      </c>
      <c r="K1297" t="s">
        <v>32385</v>
      </c>
      <c r="L1297">
        <v>1219.62766291</v>
      </c>
      <c r="M1297" t="s">
        <v>50953</v>
      </c>
      <c r="N1297">
        <v>1</v>
      </c>
      <c r="O1297">
        <v>3.6465400000000002E-3</v>
      </c>
      <c r="P1297">
        <v>3.8414487500000001</v>
      </c>
      <c r="Q1297">
        <v>89.1</v>
      </c>
    </row>
    <row r="1298" spans="1:17" x14ac:dyDescent="0.35">
      <c r="A1298" t="s">
        <v>50954</v>
      </c>
      <c r="B1298">
        <v>5.7374706</v>
      </c>
      <c r="C1298">
        <v>30</v>
      </c>
      <c r="D1298">
        <v>52.554060499999999</v>
      </c>
      <c r="E1298">
        <v>2659</v>
      </c>
      <c r="F1298">
        <v>174</v>
      </c>
      <c r="G1298">
        <v>3153.7601192000002</v>
      </c>
      <c r="H1298">
        <v>11</v>
      </c>
      <c r="I1298" t="s">
        <v>50955</v>
      </c>
      <c r="J1298">
        <v>134.86775542000001</v>
      </c>
      <c r="K1298" t="s">
        <v>32385</v>
      </c>
      <c r="L1298">
        <v>1219.6768755099999</v>
      </c>
      <c r="M1298" t="s">
        <v>50956</v>
      </c>
      <c r="N1298">
        <v>1</v>
      </c>
      <c r="O1298">
        <v>3.79197E-3</v>
      </c>
      <c r="P1298">
        <v>3.8736606299999998</v>
      </c>
      <c r="Q1298">
        <v>89</v>
      </c>
    </row>
    <row r="1299" spans="1:17" x14ac:dyDescent="0.35">
      <c r="A1299" t="s">
        <v>50957</v>
      </c>
      <c r="B1299">
        <v>5.70794304</v>
      </c>
      <c r="C1299">
        <v>30</v>
      </c>
      <c r="D1299">
        <v>53.329644250000001</v>
      </c>
      <c r="E1299">
        <v>2659</v>
      </c>
      <c r="F1299">
        <v>174</v>
      </c>
      <c r="G1299">
        <v>3200.3027661199999</v>
      </c>
      <c r="H1299">
        <v>11</v>
      </c>
      <c r="I1299" t="s">
        <v>50958</v>
      </c>
      <c r="J1299">
        <v>135.05509461</v>
      </c>
      <c r="K1299" t="s">
        <v>32385</v>
      </c>
      <c r="L1299">
        <v>1219.6768755099999</v>
      </c>
      <c r="M1299" t="s">
        <v>50959</v>
      </c>
      <c r="N1299">
        <v>1</v>
      </c>
      <c r="O1299">
        <v>3.77473E-3</v>
      </c>
      <c r="P1299">
        <v>3.8669498299999998</v>
      </c>
      <c r="Q1299">
        <v>89</v>
      </c>
    </row>
    <row r="1300" spans="1:17" x14ac:dyDescent="0.35">
      <c r="A1300" t="s">
        <v>50960</v>
      </c>
      <c r="B1300">
        <v>5.6948196800000002</v>
      </c>
      <c r="C1300">
        <v>30</v>
      </c>
      <c r="D1300">
        <v>52.68444865</v>
      </c>
      <c r="E1300">
        <v>2659</v>
      </c>
      <c r="F1300">
        <v>174</v>
      </c>
      <c r="G1300">
        <v>3161.5846896399999</v>
      </c>
      <c r="H1300">
        <v>11</v>
      </c>
      <c r="I1300" t="s">
        <v>50961</v>
      </c>
      <c r="J1300">
        <v>134.96923482</v>
      </c>
      <c r="K1300" t="s">
        <v>32385</v>
      </c>
      <c r="L1300">
        <v>1219.7326497900001</v>
      </c>
      <c r="M1300" t="s">
        <v>50962</v>
      </c>
      <c r="N1300">
        <v>1</v>
      </c>
      <c r="O1300">
        <v>3.7277600000000001E-3</v>
      </c>
      <c r="P1300">
        <v>3.8307114599999998</v>
      </c>
      <c r="Q1300">
        <v>89</v>
      </c>
    </row>
    <row r="1301" spans="1:17" x14ac:dyDescent="0.35">
      <c r="A1301" t="s">
        <v>50963</v>
      </c>
      <c r="B1301">
        <v>5.7309089200000001</v>
      </c>
      <c r="C1301">
        <v>30</v>
      </c>
      <c r="D1301">
        <v>57.148610699999999</v>
      </c>
      <c r="E1301">
        <v>2659</v>
      </c>
      <c r="F1301">
        <v>174</v>
      </c>
      <c r="G1301">
        <v>3429.4782854199998</v>
      </c>
      <c r="H1301">
        <v>11</v>
      </c>
      <c r="I1301" t="s">
        <v>50964</v>
      </c>
      <c r="J1301">
        <v>134.82103935000001</v>
      </c>
      <c r="K1301" t="s">
        <v>32385</v>
      </c>
      <c r="L1301">
        <v>1219.8113899499999</v>
      </c>
      <c r="M1301" t="s">
        <v>50965</v>
      </c>
      <c r="N1301">
        <v>1</v>
      </c>
      <c r="O1301">
        <v>3.5727300000000001E-3</v>
      </c>
      <c r="P1301">
        <v>3.8781345100000002</v>
      </c>
      <c r="Q1301">
        <v>89</v>
      </c>
    </row>
    <row r="1302" spans="1:17" x14ac:dyDescent="0.35">
      <c r="A1302" t="s">
        <v>50966</v>
      </c>
      <c r="B1302">
        <v>5.6685729599999997</v>
      </c>
      <c r="C1302">
        <v>30</v>
      </c>
      <c r="D1302">
        <v>52.665840899999999</v>
      </c>
      <c r="E1302">
        <v>2659</v>
      </c>
      <c r="F1302">
        <v>174</v>
      </c>
      <c r="G1302">
        <v>3160.4680416299998</v>
      </c>
      <c r="H1302">
        <v>11</v>
      </c>
      <c r="I1302" t="s">
        <v>50967</v>
      </c>
      <c r="J1302">
        <v>134.87528947000001</v>
      </c>
      <c r="K1302" t="s">
        <v>32385</v>
      </c>
      <c r="L1302">
        <v>1219.9065343100001</v>
      </c>
      <c r="M1302" t="s">
        <v>50968</v>
      </c>
      <c r="N1302">
        <v>1</v>
      </c>
      <c r="O1302">
        <v>3.7508799999999998E-3</v>
      </c>
      <c r="P1302">
        <v>3.8280271300000002</v>
      </c>
      <c r="Q1302">
        <v>89</v>
      </c>
    </row>
    <row r="1303" spans="1:17" x14ac:dyDescent="0.35">
      <c r="A1303" t="s">
        <v>50969</v>
      </c>
      <c r="B1303">
        <v>5.7374706</v>
      </c>
      <c r="C1303">
        <v>30</v>
      </c>
      <c r="D1303">
        <v>51.622282570000003</v>
      </c>
      <c r="E1303">
        <v>2659</v>
      </c>
      <c r="F1303">
        <v>174</v>
      </c>
      <c r="G1303">
        <v>3097.8442859199999</v>
      </c>
      <c r="H1303">
        <v>11</v>
      </c>
      <c r="I1303" t="s">
        <v>50970</v>
      </c>
      <c r="J1303">
        <v>134.92251895999999</v>
      </c>
      <c r="K1303" t="s">
        <v>32385</v>
      </c>
      <c r="L1303">
        <v>1219.9295001800001</v>
      </c>
      <c r="M1303" t="s">
        <v>50971</v>
      </c>
      <c r="N1303">
        <v>1</v>
      </c>
      <c r="O1303">
        <v>3.71113E-3</v>
      </c>
      <c r="P1303">
        <v>3.8928982900000002</v>
      </c>
      <c r="Q1303">
        <v>89</v>
      </c>
    </row>
    <row r="1304" spans="1:17" x14ac:dyDescent="0.35">
      <c r="A1304" t="s">
        <v>50972</v>
      </c>
      <c r="B1304">
        <v>5.6685729599999997</v>
      </c>
      <c r="C1304">
        <v>30</v>
      </c>
      <c r="D1304">
        <v>53.436734960000003</v>
      </c>
      <c r="E1304">
        <v>2659</v>
      </c>
      <c r="F1304">
        <v>174</v>
      </c>
      <c r="G1304">
        <v>3206.7292613</v>
      </c>
      <c r="H1304">
        <v>10.9</v>
      </c>
      <c r="I1304" t="s">
        <v>50973</v>
      </c>
      <c r="J1304">
        <v>134.94564376</v>
      </c>
      <c r="K1304" t="s">
        <v>32385</v>
      </c>
      <c r="L1304">
        <v>1219.9754319399999</v>
      </c>
      <c r="M1304" t="s">
        <v>50974</v>
      </c>
      <c r="N1304">
        <v>1</v>
      </c>
      <c r="O1304">
        <v>3.7911099999999999E-3</v>
      </c>
      <c r="P1304">
        <v>3.9282418799999999</v>
      </c>
      <c r="Q1304">
        <v>89.1</v>
      </c>
    </row>
    <row r="1305" spans="1:17" x14ac:dyDescent="0.35">
      <c r="A1305" t="s">
        <v>50975</v>
      </c>
      <c r="B1305">
        <v>5.70794304</v>
      </c>
      <c r="C1305">
        <v>30</v>
      </c>
      <c r="D1305">
        <v>51.096088659999999</v>
      </c>
      <c r="E1305">
        <v>2659</v>
      </c>
      <c r="F1305">
        <v>174</v>
      </c>
      <c r="G1305">
        <v>3066.2674798500002</v>
      </c>
      <c r="H1305">
        <v>10.9</v>
      </c>
      <c r="I1305" t="s">
        <v>50976</v>
      </c>
      <c r="J1305">
        <v>135.07873878000001</v>
      </c>
      <c r="K1305" t="s">
        <v>32385</v>
      </c>
      <c r="L1305">
        <v>1219.99839782</v>
      </c>
      <c r="M1305" t="s">
        <v>50977</v>
      </c>
      <c r="N1305">
        <v>1</v>
      </c>
      <c r="O1305">
        <v>3.7398100000000001E-3</v>
      </c>
      <c r="P1305">
        <v>3.8723184700000002</v>
      </c>
      <c r="Q1305">
        <v>89.1</v>
      </c>
    </row>
    <row r="1306" spans="1:17" x14ac:dyDescent="0.35">
      <c r="A1306" t="s">
        <v>50978</v>
      </c>
      <c r="B1306">
        <v>5.7177855600000003</v>
      </c>
      <c r="C1306">
        <v>30</v>
      </c>
      <c r="D1306">
        <v>47.824497370000003</v>
      </c>
      <c r="E1306">
        <v>2659</v>
      </c>
      <c r="F1306">
        <v>174</v>
      </c>
      <c r="G1306">
        <v>2869.9398504599999</v>
      </c>
      <c r="H1306">
        <v>10.9</v>
      </c>
      <c r="I1306" t="s">
        <v>50979</v>
      </c>
      <c r="J1306">
        <v>135.17248296</v>
      </c>
      <c r="K1306" t="s">
        <v>32385</v>
      </c>
      <c r="L1306">
        <v>1220.0082403399999</v>
      </c>
      <c r="M1306" t="s">
        <v>50980</v>
      </c>
      <c r="N1306">
        <v>1</v>
      </c>
      <c r="O1306">
        <v>3.6294299999999999E-3</v>
      </c>
      <c r="P1306">
        <v>3.8794766699999998</v>
      </c>
      <c r="Q1306">
        <v>89.1</v>
      </c>
    </row>
    <row r="1307" spans="1:17" x14ac:dyDescent="0.35">
      <c r="A1307" t="s">
        <v>50981</v>
      </c>
      <c r="B1307">
        <v>5.6849771599999999</v>
      </c>
      <c r="C1307">
        <v>30</v>
      </c>
      <c r="D1307">
        <v>46.725860879999999</v>
      </c>
      <c r="E1307">
        <v>2659</v>
      </c>
      <c r="F1307">
        <v>174</v>
      </c>
      <c r="G1307">
        <v>2804.0108638000002</v>
      </c>
      <c r="H1307">
        <v>11</v>
      </c>
      <c r="I1307" t="s">
        <v>50982</v>
      </c>
      <c r="J1307">
        <v>135.28970185</v>
      </c>
      <c r="K1307" t="s">
        <v>32385</v>
      </c>
      <c r="L1307">
        <v>1220.0443295800001</v>
      </c>
      <c r="M1307" t="s">
        <v>50983</v>
      </c>
      <c r="N1307">
        <v>1</v>
      </c>
      <c r="O1307">
        <v>3.7960099999999998E-3</v>
      </c>
      <c r="P1307">
        <v>3.9309262</v>
      </c>
      <c r="Q1307">
        <v>89</v>
      </c>
    </row>
    <row r="1308" spans="1:17" x14ac:dyDescent="0.35">
      <c r="A1308" t="s">
        <v>50984</v>
      </c>
      <c r="B1308">
        <v>5.7341897599999996</v>
      </c>
      <c r="C1308">
        <v>30</v>
      </c>
      <c r="D1308">
        <v>47.089987549999996</v>
      </c>
      <c r="E1308">
        <v>2659</v>
      </c>
      <c r="F1308">
        <v>174</v>
      </c>
      <c r="G1308">
        <v>2825.8620425200002</v>
      </c>
      <c r="H1308">
        <v>11.1</v>
      </c>
      <c r="I1308" t="s">
        <v>50985</v>
      </c>
      <c r="J1308">
        <v>135.19610650999999</v>
      </c>
      <c r="K1308" t="s">
        <v>32385</v>
      </c>
      <c r="L1308">
        <v>1220.0443295800001</v>
      </c>
      <c r="M1308" t="s">
        <v>50986</v>
      </c>
      <c r="N1308">
        <v>1</v>
      </c>
      <c r="O1308">
        <v>3.7136000000000001E-3</v>
      </c>
      <c r="P1308">
        <v>3.8803714399999998</v>
      </c>
      <c r="Q1308">
        <v>88.9</v>
      </c>
    </row>
    <row r="1309" spans="1:17" x14ac:dyDescent="0.35">
      <c r="A1309" t="s">
        <v>50987</v>
      </c>
      <c r="B1309">
        <v>5.7046621999999996</v>
      </c>
      <c r="C1309">
        <v>30</v>
      </c>
      <c r="D1309">
        <v>44.157261949999999</v>
      </c>
      <c r="E1309">
        <v>2659</v>
      </c>
      <c r="F1309">
        <v>174</v>
      </c>
      <c r="G1309">
        <v>2649.8696841699998</v>
      </c>
      <c r="H1309">
        <v>11.1</v>
      </c>
      <c r="I1309" t="s">
        <v>50988</v>
      </c>
      <c r="J1309">
        <v>134.93042145000001</v>
      </c>
      <c r="K1309" t="s">
        <v>32385</v>
      </c>
      <c r="L1309">
        <v>1220.0869805</v>
      </c>
      <c r="M1309" t="s">
        <v>50989</v>
      </c>
      <c r="N1309">
        <v>1</v>
      </c>
      <c r="O1309">
        <v>3.7330200000000001E-3</v>
      </c>
      <c r="P1309">
        <v>3.8687393700000001</v>
      </c>
      <c r="Q1309">
        <v>88.9</v>
      </c>
    </row>
    <row r="1310" spans="1:17" x14ac:dyDescent="0.35">
      <c r="A1310" t="s">
        <v>50990</v>
      </c>
      <c r="B1310">
        <v>5.7341897599999996</v>
      </c>
      <c r="C1310">
        <v>30</v>
      </c>
      <c r="D1310">
        <v>50.063112799999999</v>
      </c>
      <c r="E1310">
        <v>2659</v>
      </c>
      <c r="F1310">
        <v>174</v>
      </c>
      <c r="G1310">
        <v>3004.27877678</v>
      </c>
      <c r="H1310">
        <v>11.1</v>
      </c>
      <c r="I1310" t="s">
        <v>50991</v>
      </c>
      <c r="J1310">
        <v>134.97715839</v>
      </c>
      <c r="K1310" t="s">
        <v>32385</v>
      </c>
      <c r="L1310">
        <v>1220.0541721</v>
      </c>
      <c r="M1310" t="s">
        <v>50992</v>
      </c>
      <c r="N1310">
        <v>1</v>
      </c>
      <c r="O1310">
        <v>3.6052100000000002E-3</v>
      </c>
      <c r="P1310">
        <v>3.9134780999999998</v>
      </c>
      <c r="Q1310">
        <v>88.9</v>
      </c>
    </row>
    <row r="1311" spans="1:17" x14ac:dyDescent="0.35">
      <c r="A1311" t="s">
        <v>50993</v>
      </c>
      <c r="B1311">
        <v>5.6718538000000001</v>
      </c>
      <c r="C1311">
        <v>30</v>
      </c>
      <c r="D1311">
        <v>55.792596490000001</v>
      </c>
      <c r="E1311">
        <v>2659</v>
      </c>
      <c r="F1311">
        <v>174</v>
      </c>
      <c r="G1311">
        <v>3348.1041059700001</v>
      </c>
      <c r="H1311">
        <v>11.1</v>
      </c>
      <c r="I1311" t="s">
        <v>50994</v>
      </c>
      <c r="J1311">
        <v>134.71175409</v>
      </c>
      <c r="K1311" t="s">
        <v>32385</v>
      </c>
      <c r="L1311">
        <v>1220.1033847000001</v>
      </c>
      <c r="M1311" t="s">
        <v>50995</v>
      </c>
      <c r="N1311">
        <v>1</v>
      </c>
      <c r="O1311">
        <v>3.6322799999999999E-3</v>
      </c>
      <c r="P1311">
        <v>3.85934424</v>
      </c>
      <c r="Q1311">
        <v>88.9</v>
      </c>
    </row>
    <row r="1312" spans="1:17" x14ac:dyDescent="0.35">
      <c r="A1312" t="s">
        <v>50996</v>
      </c>
      <c r="B1312">
        <v>5.76699816</v>
      </c>
      <c r="C1312">
        <v>30</v>
      </c>
      <c r="D1312">
        <v>51.040891279999997</v>
      </c>
      <c r="E1312">
        <v>2659</v>
      </c>
      <c r="F1312">
        <v>174</v>
      </c>
      <c r="G1312">
        <v>3062.95509477</v>
      </c>
      <c r="H1312">
        <v>11.1</v>
      </c>
      <c r="I1312" t="s">
        <v>50997</v>
      </c>
      <c r="J1312">
        <v>134.82109747000001</v>
      </c>
      <c r="K1312" t="s">
        <v>32385</v>
      </c>
      <c r="L1312">
        <v>1220.1099463800001</v>
      </c>
      <c r="M1312" t="s">
        <v>50998</v>
      </c>
      <c r="N1312">
        <v>1</v>
      </c>
      <c r="O1312">
        <v>3.6914399999999998E-3</v>
      </c>
      <c r="P1312">
        <v>3.90363558</v>
      </c>
      <c r="Q1312">
        <v>88.9</v>
      </c>
    </row>
    <row r="1313" spans="1:17" x14ac:dyDescent="0.35">
      <c r="A1313" t="s">
        <v>50999</v>
      </c>
      <c r="B1313">
        <v>5.6981005199999997</v>
      </c>
      <c r="C1313">
        <v>30</v>
      </c>
      <c r="D1313">
        <v>50.983543099999999</v>
      </c>
      <c r="E1313">
        <v>2659</v>
      </c>
      <c r="F1313">
        <v>174</v>
      </c>
      <c r="G1313">
        <v>3059.5136405200001</v>
      </c>
      <c r="H1313">
        <v>11.1</v>
      </c>
      <c r="I1313" t="s">
        <v>51000</v>
      </c>
      <c r="J1313">
        <v>134.81274060999999</v>
      </c>
      <c r="K1313" t="s">
        <v>32385</v>
      </c>
      <c r="L1313">
        <v>1220.1033847000001</v>
      </c>
      <c r="M1313" t="s">
        <v>51001</v>
      </c>
      <c r="N1313">
        <v>1</v>
      </c>
      <c r="O1313">
        <v>3.6449799999999999E-3</v>
      </c>
      <c r="P1313">
        <v>3.9268997200000002</v>
      </c>
      <c r="Q1313">
        <v>88.9</v>
      </c>
    </row>
    <row r="1314" spans="1:17" x14ac:dyDescent="0.35">
      <c r="A1314" t="s">
        <v>51002</v>
      </c>
      <c r="B1314">
        <v>5.6981005199999997</v>
      </c>
      <c r="C1314">
        <v>30</v>
      </c>
      <c r="D1314">
        <v>54.353237900000003</v>
      </c>
      <c r="E1314">
        <v>2659</v>
      </c>
      <c r="F1314">
        <v>174</v>
      </c>
      <c r="G1314">
        <v>3261.7284448099999</v>
      </c>
      <c r="H1314">
        <v>11.1</v>
      </c>
      <c r="I1314" t="s">
        <v>51003</v>
      </c>
      <c r="J1314">
        <v>134.93044785000001</v>
      </c>
      <c r="K1314" t="s">
        <v>32385</v>
      </c>
      <c r="L1314">
        <v>1220.0640146200001</v>
      </c>
      <c r="M1314" t="s">
        <v>51004</v>
      </c>
      <c r="N1314">
        <v>1</v>
      </c>
      <c r="O1314">
        <v>3.7036E-3</v>
      </c>
      <c r="P1314">
        <v>3.9130307100000001</v>
      </c>
      <c r="Q1314">
        <v>88.9</v>
      </c>
    </row>
    <row r="1315" spans="1:17" x14ac:dyDescent="0.35">
      <c r="A1315" t="s">
        <v>51005</v>
      </c>
      <c r="B1315">
        <v>5.7145047199999999</v>
      </c>
      <c r="C1315">
        <v>30</v>
      </c>
      <c r="D1315">
        <v>51.767390329999998</v>
      </c>
      <c r="E1315">
        <v>2659</v>
      </c>
      <c r="F1315">
        <v>174</v>
      </c>
      <c r="G1315">
        <v>3106.5521778299999</v>
      </c>
      <c r="H1315">
        <v>11.1</v>
      </c>
      <c r="I1315" t="s">
        <v>51006</v>
      </c>
      <c r="J1315">
        <v>134.80537208999999</v>
      </c>
      <c r="K1315" t="s">
        <v>32385</v>
      </c>
      <c r="L1315">
        <v>1220.14603562</v>
      </c>
      <c r="M1315" t="s">
        <v>51007</v>
      </c>
      <c r="N1315">
        <v>1</v>
      </c>
      <c r="O1315">
        <v>3.6078999999999998E-3</v>
      </c>
      <c r="P1315">
        <v>3.8539756000000001</v>
      </c>
      <c r="Q1315">
        <v>88.9</v>
      </c>
    </row>
    <row r="1316" spans="1:17" x14ac:dyDescent="0.35">
      <c r="A1316" t="s">
        <v>51008</v>
      </c>
      <c r="B1316">
        <v>5.7735598399999999</v>
      </c>
      <c r="C1316">
        <v>30</v>
      </c>
      <c r="D1316">
        <v>48.036961040000001</v>
      </c>
      <c r="E1316">
        <v>2659</v>
      </c>
      <c r="F1316">
        <v>174</v>
      </c>
      <c r="G1316">
        <v>2882.6897582800002</v>
      </c>
      <c r="H1316">
        <v>11.1</v>
      </c>
      <c r="I1316" t="s">
        <v>51009</v>
      </c>
      <c r="J1316">
        <v>134.86785055000001</v>
      </c>
      <c r="K1316" t="s">
        <v>32385</v>
      </c>
      <c r="L1316">
        <v>1220.13291226</v>
      </c>
      <c r="M1316" t="s">
        <v>51010</v>
      </c>
      <c r="N1316">
        <v>1</v>
      </c>
      <c r="O1316">
        <v>3.7031799999999999E-3</v>
      </c>
      <c r="P1316">
        <v>3.90363558</v>
      </c>
      <c r="Q1316">
        <v>88.9</v>
      </c>
    </row>
    <row r="1317" spans="1:17" x14ac:dyDescent="0.35">
      <c r="A1317" t="s">
        <v>51011</v>
      </c>
      <c r="B1317">
        <v>5.6390453999999997</v>
      </c>
      <c r="C1317">
        <v>30</v>
      </c>
      <c r="D1317">
        <v>47.909577669999997</v>
      </c>
      <c r="E1317">
        <v>2659</v>
      </c>
      <c r="F1317">
        <v>174</v>
      </c>
      <c r="G1317">
        <v>2875.0455042799999</v>
      </c>
      <c r="H1317">
        <v>11.1</v>
      </c>
      <c r="I1317" t="s">
        <v>51012</v>
      </c>
      <c r="J1317">
        <v>134.93833445000001</v>
      </c>
      <c r="K1317" t="s">
        <v>32385</v>
      </c>
      <c r="L1317">
        <v>1220.1624398199999</v>
      </c>
      <c r="M1317" t="s">
        <v>51013</v>
      </c>
      <c r="N1317">
        <v>1</v>
      </c>
      <c r="O1317">
        <v>3.6645800000000002E-3</v>
      </c>
      <c r="P1317">
        <v>3.91168855</v>
      </c>
      <c r="Q1317">
        <v>88.9</v>
      </c>
    </row>
    <row r="1318" spans="1:17" x14ac:dyDescent="0.35">
      <c r="A1318" t="s">
        <v>51014</v>
      </c>
      <c r="B1318">
        <v>5.7571556399999997</v>
      </c>
      <c r="C1318">
        <v>30</v>
      </c>
      <c r="D1318">
        <v>37.229848269999998</v>
      </c>
      <c r="E1318">
        <v>2659</v>
      </c>
      <c r="F1318">
        <v>174</v>
      </c>
      <c r="G1318">
        <v>2234.1567826800001</v>
      </c>
      <c r="H1318">
        <v>11.1</v>
      </c>
      <c r="I1318" t="s">
        <v>51015</v>
      </c>
      <c r="J1318">
        <v>134.80489650000001</v>
      </c>
      <c r="K1318" t="s">
        <v>32385</v>
      </c>
      <c r="L1318">
        <v>1220.13947394</v>
      </c>
      <c r="M1318" t="s">
        <v>51016</v>
      </c>
      <c r="N1318">
        <v>1</v>
      </c>
      <c r="O1318">
        <v>3.74721E-3</v>
      </c>
      <c r="P1318">
        <v>3.8920035099999999</v>
      </c>
      <c r="Q1318">
        <v>88.9</v>
      </c>
    </row>
    <row r="1319" spans="1:17" x14ac:dyDescent="0.35">
      <c r="A1319" t="s">
        <v>51017</v>
      </c>
      <c r="B1319">
        <v>5.7112238800000004</v>
      </c>
      <c r="C1319">
        <v>30</v>
      </c>
      <c r="D1319">
        <v>30.373383260000001</v>
      </c>
      <c r="E1319">
        <v>2659</v>
      </c>
      <c r="F1319">
        <v>174</v>
      </c>
      <c r="G1319">
        <v>1822.7014983399999</v>
      </c>
      <c r="H1319">
        <v>11.1</v>
      </c>
      <c r="I1319" t="s">
        <v>51018</v>
      </c>
      <c r="J1319">
        <v>134.43042614000001</v>
      </c>
      <c r="K1319" t="s">
        <v>32385</v>
      </c>
      <c r="L1319">
        <v>1220.25758417</v>
      </c>
      <c r="M1319" t="s">
        <v>51019</v>
      </c>
      <c r="N1319">
        <v>1</v>
      </c>
      <c r="O1319">
        <v>3.69878E-3</v>
      </c>
      <c r="P1319">
        <v>3.84458046</v>
      </c>
      <c r="Q1319">
        <v>88.9</v>
      </c>
    </row>
    <row r="1320" spans="1:17" x14ac:dyDescent="0.35">
      <c r="A1320" t="s">
        <v>51020</v>
      </c>
      <c r="B1320">
        <v>5.7013813600000001</v>
      </c>
      <c r="C1320">
        <v>29.002624669999999</v>
      </c>
      <c r="D1320">
        <v>22.276653110000002</v>
      </c>
      <c r="E1320">
        <v>2659</v>
      </c>
      <c r="F1320">
        <v>174</v>
      </c>
      <c r="G1320">
        <v>1336.81811649</v>
      </c>
      <c r="H1320">
        <v>11.1</v>
      </c>
      <c r="I1320" t="s">
        <v>51021</v>
      </c>
      <c r="J1320">
        <v>131.76702456000001</v>
      </c>
      <c r="K1320" t="s">
        <v>32385</v>
      </c>
      <c r="L1320">
        <v>1220.21493326</v>
      </c>
      <c r="M1320" t="s">
        <v>51022</v>
      </c>
      <c r="N1320">
        <v>1</v>
      </c>
      <c r="O1320">
        <v>3.8015100000000001E-3</v>
      </c>
      <c r="P1320">
        <v>3.8920035099999999</v>
      </c>
      <c r="Q1320">
        <v>88.9</v>
      </c>
    </row>
    <row r="1321" spans="1:17" x14ac:dyDescent="0.35">
      <c r="A1321" t="s">
        <v>51023</v>
      </c>
      <c r="B1321">
        <v>5.7145047199999999</v>
      </c>
      <c r="C1321">
        <v>27.506561680000001</v>
      </c>
      <c r="D1321">
        <v>14.32733327</v>
      </c>
      <c r="E1321">
        <v>2659</v>
      </c>
      <c r="F1321">
        <v>174</v>
      </c>
      <c r="G1321">
        <v>859.78080189000002</v>
      </c>
      <c r="H1321">
        <v>10.94</v>
      </c>
      <c r="I1321" t="s">
        <v>51024</v>
      </c>
      <c r="J1321">
        <v>126.16155968</v>
      </c>
      <c r="K1321" t="s">
        <v>32385</v>
      </c>
      <c r="L1321">
        <v>1220.24446081</v>
      </c>
      <c r="M1321" t="s">
        <v>51025</v>
      </c>
      <c r="N1321">
        <v>1</v>
      </c>
      <c r="O1321">
        <v>3.9289499999999996E-3</v>
      </c>
      <c r="P1321">
        <v>3.8611337899999998</v>
      </c>
      <c r="Q1321">
        <v>89.06</v>
      </c>
    </row>
    <row r="1322" spans="1:17" x14ac:dyDescent="0.35">
      <c r="A1322" t="s">
        <v>51026</v>
      </c>
      <c r="B1322">
        <v>5.7562931900000001</v>
      </c>
      <c r="C1322">
        <v>25.013123360000002</v>
      </c>
      <c r="D1322">
        <v>11.25696168</v>
      </c>
      <c r="E1322">
        <v>2659</v>
      </c>
      <c r="F1322">
        <v>174</v>
      </c>
      <c r="G1322">
        <v>675.52833163000003</v>
      </c>
      <c r="H1322">
        <v>10.9</v>
      </c>
      <c r="I1322" t="s">
        <v>51027</v>
      </c>
      <c r="J1322">
        <v>119.6393332</v>
      </c>
      <c r="K1322" t="s">
        <v>32385</v>
      </c>
      <c r="L1322">
        <v>1220.30200367</v>
      </c>
      <c r="M1322" t="s">
        <v>51028</v>
      </c>
      <c r="N1322">
        <v>1</v>
      </c>
      <c r="O1322">
        <v>3.6808800000000001E-3</v>
      </c>
      <c r="P1322">
        <v>3.9049870599999998</v>
      </c>
      <c r="Q1322">
        <v>89.1</v>
      </c>
    </row>
    <row r="1323" spans="1:17" x14ac:dyDescent="0.35">
      <c r="A1323" t="s">
        <v>51029</v>
      </c>
      <c r="B1323">
        <v>5.6708224100000004</v>
      </c>
      <c r="C1323">
        <v>22.020997380000001</v>
      </c>
      <c r="D1323">
        <v>10.958699490000001</v>
      </c>
      <c r="E1323">
        <v>2659</v>
      </c>
      <c r="F1323">
        <v>174</v>
      </c>
      <c r="G1323">
        <v>657.62966918999996</v>
      </c>
      <c r="H1323">
        <v>10.9</v>
      </c>
      <c r="I1323" t="s">
        <v>51030</v>
      </c>
      <c r="J1323">
        <v>112.95058236</v>
      </c>
      <c r="K1323" t="s">
        <v>32385</v>
      </c>
      <c r="L1323">
        <v>1220.36105879</v>
      </c>
      <c r="M1323" t="s">
        <v>51031</v>
      </c>
      <c r="N1323">
        <v>1</v>
      </c>
      <c r="O1323">
        <v>3.77918E-3</v>
      </c>
      <c r="P1323">
        <v>3.90681389</v>
      </c>
      <c r="Q1323">
        <v>89.1</v>
      </c>
    </row>
    <row r="1324" spans="1:17" x14ac:dyDescent="0.35">
      <c r="A1324" t="s">
        <v>51032</v>
      </c>
      <c r="B1324">
        <v>5.7462817299999998</v>
      </c>
      <c r="C1324">
        <v>18.513779530000001</v>
      </c>
      <c r="D1324">
        <v>9.8828707900000001</v>
      </c>
      <c r="E1324">
        <v>2659</v>
      </c>
      <c r="F1324">
        <v>174</v>
      </c>
      <c r="G1324">
        <v>593.06937387000005</v>
      </c>
      <c r="H1324">
        <v>10.9</v>
      </c>
      <c r="I1324" t="s">
        <v>51033</v>
      </c>
      <c r="J1324">
        <v>105.88381885</v>
      </c>
      <c r="K1324" t="s">
        <v>32385</v>
      </c>
      <c r="L1324">
        <v>1220.32825039</v>
      </c>
      <c r="M1324" t="s">
        <v>51034</v>
      </c>
      <c r="N1324">
        <v>1</v>
      </c>
      <c r="O1324">
        <v>3.6958500000000001E-3</v>
      </c>
      <c r="P1324">
        <v>3.9247093799999999</v>
      </c>
      <c r="Q1324">
        <v>89.1</v>
      </c>
    </row>
    <row r="1325" spans="1:17" x14ac:dyDescent="0.35">
      <c r="A1325" t="s">
        <v>51035</v>
      </c>
      <c r="B1325">
        <v>5.7462817299999998</v>
      </c>
      <c r="C1325">
        <v>12.992125980000001</v>
      </c>
      <c r="D1325">
        <v>10.554815749999999</v>
      </c>
      <c r="E1325">
        <v>2659</v>
      </c>
      <c r="F1325">
        <v>174</v>
      </c>
      <c r="G1325">
        <v>633.39267514000005</v>
      </c>
      <c r="H1325">
        <v>10.9</v>
      </c>
      <c r="I1325" t="s">
        <v>51036</v>
      </c>
      <c r="J1325">
        <v>97.793181869999998</v>
      </c>
      <c r="K1325" t="s">
        <v>32385</v>
      </c>
      <c r="L1325">
        <v>1220.3577779499999</v>
      </c>
      <c r="M1325" t="s">
        <v>51037</v>
      </c>
      <c r="N1325">
        <v>1</v>
      </c>
      <c r="O1325">
        <v>3.7097800000000002E-3</v>
      </c>
      <c r="P1325">
        <v>3.9014452500000001</v>
      </c>
      <c r="Q1325">
        <v>89.1</v>
      </c>
    </row>
    <row r="1326" spans="1:17" x14ac:dyDescent="0.35">
      <c r="A1326" t="s">
        <v>51038</v>
      </c>
      <c r="B1326">
        <v>5.7528434099999997</v>
      </c>
      <c r="C1326">
        <v>5.4855643000000001</v>
      </c>
      <c r="D1326">
        <v>3.3367354900000001</v>
      </c>
      <c r="E1326">
        <v>2659</v>
      </c>
      <c r="F1326">
        <v>174</v>
      </c>
      <c r="G1326">
        <v>200.23692204</v>
      </c>
      <c r="H1326">
        <v>10.9</v>
      </c>
      <c r="I1326" t="s">
        <v>51039</v>
      </c>
      <c r="J1326">
        <v>89.517270240000002</v>
      </c>
      <c r="K1326" t="s">
        <v>32385</v>
      </c>
      <c r="L1326">
        <v>1220.33481207</v>
      </c>
      <c r="M1326" t="s">
        <v>51040</v>
      </c>
      <c r="N1326">
        <v>1</v>
      </c>
      <c r="O1326">
        <v>3.68667E-3</v>
      </c>
      <c r="P1326">
        <v>3.9515526200000002</v>
      </c>
      <c r="Q1326">
        <v>89.1</v>
      </c>
    </row>
    <row r="1327" spans="1:17" x14ac:dyDescent="0.35">
      <c r="A1327" t="s">
        <v>51041</v>
      </c>
      <c r="B1327">
        <v>5.7069116500000003</v>
      </c>
      <c r="C1327">
        <v>1.49606299</v>
      </c>
      <c r="D1327">
        <v>0</v>
      </c>
      <c r="E1327">
        <v>2659</v>
      </c>
      <c r="F1327">
        <v>174</v>
      </c>
      <c r="G1327">
        <v>0</v>
      </c>
      <c r="H1327">
        <v>10.9</v>
      </c>
      <c r="I1327" t="s">
        <v>51042</v>
      </c>
      <c r="J1327">
        <v>68.857155730000002</v>
      </c>
      <c r="K1327" t="s">
        <v>32385</v>
      </c>
      <c r="L1327">
        <v>1220.4660456700001</v>
      </c>
      <c r="M1327" t="s">
        <v>51043</v>
      </c>
      <c r="N1327">
        <v>1</v>
      </c>
      <c r="O1327">
        <v>6.9455000000000005E-4</v>
      </c>
      <c r="P1327">
        <v>3.8625225599999999</v>
      </c>
      <c r="Q1327">
        <v>89.1</v>
      </c>
    </row>
    <row r="1328" spans="1:17" x14ac:dyDescent="0.35">
      <c r="A1328" t="s">
        <v>51044</v>
      </c>
      <c r="B1328">
        <v>5.7298775300000004</v>
      </c>
      <c r="C1328">
        <v>15.5019685</v>
      </c>
      <c r="D1328">
        <v>0</v>
      </c>
      <c r="E1328">
        <v>2659</v>
      </c>
      <c r="F1328">
        <v>174</v>
      </c>
      <c r="G1328">
        <v>0</v>
      </c>
      <c r="H1328">
        <v>10.98</v>
      </c>
      <c r="I1328" t="s">
        <v>51045</v>
      </c>
      <c r="J1328">
        <v>65.74771939</v>
      </c>
      <c r="K1328" t="s">
        <v>32385</v>
      </c>
      <c r="L1328">
        <v>1220.67930026</v>
      </c>
      <c r="M1328" t="s">
        <v>51046</v>
      </c>
      <c r="N1328">
        <v>1</v>
      </c>
      <c r="O1328">
        <v>3.3504400000000001E-3</v>
      </c>
      <c r="P1328">
        <v>3.8048096</v>
      </c>
      <c r="Q1328">
        <v>89.02</v>
      </c>
    </row>
    <row r="1329" spans="1:17" x14ac:dyDescent="0.35">
      <c r="A1329" t="s">
        <v>51047</v>
      </c>
      <c r="B1329">
        <v>4.0763342199999997</v>
      </c>
      <c r="C1329">
        <v>1.49606299</v>
      </c>
      <c r="D1329">
        <v>30.548015710000001</v>
      </c>
      <c r="E1329">
        <v>2659</v>
      </c>
      <c r="F1329">
        <v>174</v>
      </c>
      <c r="G1329">
        <v>1833.18116147</v>
      </c>
      <c r="H1329">
        <v>11</v>
      </c>
      <c r="I1329" t="s">
        <v>51048</v>
      </c>
      <c r="J1329">
        <v>262.96223789999999</v>
      </c>
      <c r="K1329" t="s">
        <v>32385</v>
      </c>
      <c r="L1329">
        <v>1221.0008225700001</v>
      </c>
      <c r="M1329" t="s">
        <v>51049</v>
      </c>
      <c r="N1329">
        <v>1</v>
      </c>
      <c r="O1329">
        <v>1.8697500000000001E-3</v>
      </c>
      <c r="P1329">
        <v>2.9708797499999999</v>
      </c>
      <c r="Q1329">
        <v>89</v>
      </c>
    </row>
    <row r="1330" spans="1:17" x14ac:dyDescent="0.35">
      <c r="A1330" t="s">
        <v>51050</v>
      </c>
      <c r="B1330">
        <v>4.6931321199999996</v>
      </c>
      <c r="C1330">
        <v>5.9842519699999999</v>
      </c>
      <c r="D1330">
        <v>35.485792889999999</v>
      </c>
      <c r="E1330">
        <v>2659</v>
      </c>
      <c r="F1330">
        <v>174</v>
      </c>
      <c r="G1330">
        <v>2129.49631937</v>
      </c>
      <c r="H1330">
        <v>11</v>
      </c>
      <c r="I1330" t="s">
        <v>51051</v>
      </c>
      <c r="J1330">
        <v>257.49600561</v>
      </c>
      <c r="K1330" t="s">
        <v>32385</v>
      </c>
      <c r="L1330">
        <v>1220.8203763700001</v>
      </c>
      <c r="M1330" t="s">
        <v>51052</v>
      </c>
      <c r="N1330">
        <v>1</v>
      </c>
      <c r="O1330">
        <v>3.1660299999999998E-3</v>
      </c>
      <c r="P1330">
        <v>3.0353035099999999</v>
      </c>
      <c r="Q1330">
        <v>89</v>
      </c>
    </row>
    <row r="1331" spans="1:17" x14ac:dyDescent="0.35">
      <c r="A1331" t="s">
        <v>51053</v>
      </c>
      <c r="B1331">
        <v>5.0933945899999999</v>
      </c>
      <c r="C1331">
        <v>8.9895013099999996</v>
      </c>
      <c r="D1331">
        <v>5.2711712000000004</v>
      </c>
      <c r="E1331">
        <v>2659</v>
      </c>
      <c r="F1331">
        <v>174</v>
      </c>
      <c r="G1331">
        <v>316.32207586999999</v>
      </c>
      <c r="H1331">
        <v>11</v>
      </c>
      <c r="I1331" t="s">
        <v>51054</v>
      </c>
      <c r="J1331">
        <v>253.50791175000001</v>
      </c>
      <c r="K1331" t="s">
        <v>32385</v>
      </c>
      <c r="L1331">
        <v>1220.9450482899999</v>
      </c>
      <c r="M1331" t="s">
        <v>51055</v>
      </c>
      <c r="N1331">
        <v>1</v>
      </c>
      <c r="O1331">
        <v>2.7602600000000001E-3</v>
      </c>
      <c r="P1331">
        <v>3.38068648</v>
      </c>
      <c r="Q1331">
        <v>89</v>
      </c>
    </row>
    <row r="1332" spans="1:17" x14ac:dyDescent="0.35">
      <c r="A1332" t="s">
        <v>51056</v>
      </c>
      <c r="B1332">
        <v>5.6117672900000004</v>
      </c>
      <c r="C1332">
        <v>6.5255905500000004</v>
      </c>
      <c r="D1332">
        <v>0</v>
      </c>
      <c r="E1332">
        <v>2659</v>
      </c>
      <c r="F1332">
        <v>174</v>
      </c>
      <c r="G1332">
        <v>0</v>
      </c>
      <c r="H1332">
        <v>11.08</v>
      </c>
      <c r="I1332" t="s">
        <v>51057</v>
      </c>
      <c r="J1332">
        <v>253.71016460000001</v>
      </c>
      <c r="K1332" t="s">
        <v>32385</v>
      </c>
      <c r="L1332">
        <v>1220.7875679700001</v>
      </c>
      <c r="M1332" t="s">
        <v>51058</v>
      </c>
      <c r="N1332">
        <v>1</v>
      </c>
      <c r="O1332">
        <v>3.1120900000000001E-3</v>
      </c>
      <c r="P1332">
        <v>3.7828876199999999</v>
      </c>
      <c r="Q1332">
        <v>88.92</v>
      </c>
    </row>
    <row r="1333" spans="1:17" x14ac:dyDescent="0.35">
      <c r="A1333" t="s">
        <v>51059</v>
      </c>
      <c r="B1333">
        <v>5.5297463000000002</v>
      </c>
      <c r="C1333">
        <v>3.99278215</v>
      </c>
      <c r="D1333">
        <v>0</v>
      </c>
      <c r="E1333">
        <v>2659</v>
      </c>
      <c r="F1333">
        <v>174</v>
      </c>
      <c r="G1333">
        <v>0</v>
      </c>
      <c r="H1333">
        <v>11.1</v>
      </c>
      <c r="I1333" t="s">
        <v>51060</v>
      </c>
      <c r="J1333">
        <v>257.96277786000002</v>
      </c>
      <c r="K1333" t="s">
        <v>32385</v>
      </c>
      <c r="L1333">
        <v>1220.7646021</v>
      </c>
      <c r="M1333" t="s">
        <v>51061</v>
      </c>
      <c r="N1333">
        <v>1</v>
      </c>
      <c r="O1333">
        <v>2.9151799999999999E-3</v>
      </c>
      <c r="P1333">
        <v>3.7690186200000002</v>
      </c>
      <c r="Q1333">
        <v>88.9</v>
      </c>
    </row>
    <row r="1334" spans="1:17" x14ac:dyDescent="0.35">
      <c r="A1334" t="s">
        <v>51062</v>
      </c>
      <c r="B1334">
        <v>4.4747914</v>
      </c>
      <c r="C1334">
        <v>0.99737533</v>
      </c>
      <c r="D1334">
        <v>31.189347990000002</v>
      </c>
      <c r="E1334">
        <v>2659</v>
      </c>
      <c r="F1334">
        <v>174</v>
      </c>
      <c r="G1334">
        <v>1871.66740125</v>
      </c>
      <c r="H1334">
        <v>11.18</v>
      </c>
      <c r="I1334" t="s">
        <v>51063</v>
      </c>
      <c r="J1334">
        <v>140.29942542000001</v>
      </c>
      <c r="K1334" t="s">
        <v>32385</v>
      </c>
      <c r="L1334">
        <v>1220.2962493800001</v>
      </c>
      <c r="M1334" t="s">
        <v>51064</v>
      </c>
      <c r="N1334">
        <v>1</v>
      </c>
      <c r="O1334">
        <v>1.7705399999999999E-3</v>
      </c>
      <c r="P1334">
        <v>2.9497772100000001</v>
      </c>
      <c r="Q1334">
        <v>88.82</v>
      </c>
    </row>
    <row r="1335" spans="1:17" x14ac:dyDescent="0.35">
      <c r="A1335" t="s">
        <v>51065</v>
      </c>
      <c r="B1335">
        <v>4.5764974299999999</v>
      </c>
      <c r="C1335">
        <v>1.99475066</v>
      </c>
      <c r="D1335">
        <v>56.91672295</v>
      </c>
      <c r="E1335">
        <v>2659</v>
      </c>
      <c r="F1335">
        <v>174</v>
      </c>
      <c r="G1335">
        <v>3415.5627413000002</v>
      </c>
      <c r="H1335">
        <v>11.2</v>
      </c>
      <c r="I1335" t="s">
        <v>51066</v>
      </c>
      <c r="J1335">
        <v>137.38403066999999</v>
      </c>
      <c r="K1335" t="s">
        <v>32385</v>
      </c>
      <c r="L1335">
        <v>1220.3224961000001</v>
      </c>
      <c r="M1335" t="s">
        <v>51067</v>
      </c>
      <c r="N1335">
        <v>1</v>
      </c>
      <c r="O1335">
        <v>2.9091400000000002E-3</v>
      </c>
      <c r="P1335">
        <v>3.1009940999999999</v>
      </c>
      <c r="Q1335">
        <v>88.8</v>
      </c>
    </row>
    <row r="1336" spans="1:17" x14ac:dyDescent="0.35">
      <c r="A1336" t="s">
        <v>51068</v>
      </c>
      <c r="B1336">
        <v>4.7799095100000004</v>
      </c>
      <c r="C1336">
        <v>4.9868766400000002</v>
      </c>
      <c r="D1336">
        <v>56.691399279999999</v>
      </c>
      <c r="E1336">
        <v>2659</v>
      </c>
      <c r="F1336">
        <v>174</v>
      </c>
      <c r="G1336">
        <v>3402.0411065899998</v>
      </c>
      <c r="H1336">
        <v>11.2</v>
      </c>
      <c r="I1336" t="s">
        <v>51069</v>
      </c>
      <c r="J1336">
        <v>139.51759587000001</v>
      </c>
      <c r="K1336" t="s">
        <v>32385</v>
      </c>
      <c r="L1336">
        <v>1220.4077979399999</v>
      </c>
      <c r="M1336" t="s">
        <v>51070</v>
      </c>
      <c r="N1336">
        <v>1</v>
      </c>
      <c r="O1336">
        <v>2.9887300000000002E-3</v>
      </c>
      <c r="P1336">
        <v>3.13633769</v>
      </c>
      <c r="Q1336">
        <v>88.8</v>
      </c>
    </row>
    <row r="1337" spans="1:17" x14ac:dyDescent="0.35">
      <c r="A1337" t="s">
        <v>51071</v>
      </c>
      <c r="B1337">
        <v>4.9734790599999998</v>
      </c>
      <c r="C1337">
        <v>8.47769029</v>
      </c>
      <c r="D1337">
        <v>64.833643499999994</v>
      </c>
      <c r="E1337">
        <v>2659</v>
      </c>
      <c r="F1337">
        <v>174</v>
      </c>
      <c r="G1337">
        <v>3890.6557799299999</v>
      </c>
      <c r="H1337">
        <v>11.2</v>
      </c>
      <c r="I1337" t="s">
        <v>51072</v>
      </c>
      <c r="J1337">
        <v>139.83789997</v>
      </c>
      <c r="K1337" t="s">
        <v>32385</v>
      </c>
      <c r="L1337">
        <v>1220.4209212999999</v>
      </c>
      <c r="M1337" t="s">
        <v>51073</v>
      </c>
      <c r="N1337">
        <v>1</v>
      </c>
      <c r="O1337">
        <v>2.9891800000000001E-3</v>
      </c>
      <c r="P1337">
        <v>3.3739003300000001</v>
      </c>
      <c r="Q1337">
        <v>88.8</v>
      </c>
    </row>
    <row r="1338" spans="1:17" x14ac:dyDescent="0.35">
      <c r="A1338" t="s">
        <v>51074</v>
      </c>
      <c r="B1338">
        <v>5.4557625200000004</v>
      </c>
      <c r="C1338">
        <v>11.98818898</v>
      </c>
      <c r="D1338">
        <v>66.655885569999995</v>
      </c>
      <c r="E1338">
        <v>2659</v>
      </c>
      <c r="F1338">
        <v>174</v>
      </c>
      <c r="G1338">
        <v>4000.0082127400001</v>
      </c>
      <c r="H1338">
        <v>11.2</v>
      </c>
      <c r="I1338" t="s">
        <v>51075</v>
      </c>
      <c r="J1338">
        <v>137.07932205</v>
      </c>
      <c r="K1338" t="s">
        <v>32385</v>
      </c>
      <c r="L1338">
        <v>1220.47341474</v>
      </c>
      <c r="M1338" t="s">
        <v>51076</v>
      </c>
      <c r="N1338">
        <v>1</v>
      </c>
      <c r="O1338">
        <v>3.27867E-3</v>
      </c>
      <c r="P1338">
        <v>3.6199633200000001</v>
      </c>
      <c r="Q1338">
        <v>88.8</v>
      </c>
    </row>
    <row r="1339" spans="1:17" x14ac:dyDescent="0.35">
      <c r="A1339" t="s">
        <v>51077</v>
      </c>
      <c r="B1339">
        <v>5.3967074100000003</v>
      </c>
      <c r="C1339">
        <v>17.509842519999999</v>
      </c>
      <c r="D1339">
        <v>66.322181869999994</v>
      </c>
      <c r="E1339">
        <v>2659</v>
      </c>
      <c r="F1339">
        <v>174</v>
      </c>
      <c r="G1339">
        <v>3979.9827113699998</v>
      </c>
      <c r="H1339">
        <v>11.2</v>
      </c>
      <c r="I1339" t="s">
        <v>51078</v>
      </c>
      <c r="J1339">
        <v>136.75921435999999</v>
      </c>
      <c r="K1339" t="s">
        <v>32385</v>
      </c>
      <c r="L1339">
        <v>1220.6046483299999</v>
      </c>
      <c r="M1339" t="s">
        <v>51079</v>
      </c>
      <c r="N1339">
        <v>1</v>
      </c>
      <c r="O1339">
        <v>2.9363800000000002E-3</v>
      </c>
      <c r="P1339">
        <v>3.6987034799999998</v>
      </c>
      <c r="Q1339">
        <v>88.8</v>
      </c>
    </row>
    <row r="1340" spans="1:17" x14ac:dyDescent="0.35">
      <c r="A1340" t="s">
        <v>51080</v>
      </c>
      <c r="B1340">
        <v>5.4918517600000003</v>
      </c>
      <c r="C1340">
        <v>24.015748030000001</v>
      </c>
      <c r="D1340">
        <v>67.665250970000002</v>
      </c>
      <c r="E1340">
        <v>2659</v>
      </c>
      <c r="F1340">
        <v>174</v>
      </c>
      <c r="G1340">
        <v>4060.58005658</v>
      </c>
      <c r="H1340">
        <v>11.2</v>
      </c>
      <c r="I1340" t="s">
        <v>51081</v>
      </c>
      <c r="J1340">
        <v>135.44628532999999</v>
      </c>
      <c r="K1340" t="s">
        <v>32385</v>
      </c>
      <c r="L1340">
        <v>1220.6472992500001</v>
      </c>
      <c r="M1340" t="s">
        <v>51082</v>
      </c>
      <c r="N1340">
        <v>1</v>
      </c>
      <c r="O1340">
        <v>3.1392400000000002E-3</v>
      </c>
      <c r="P1340">
        <v>3.7112303199999999</v>
      </c>
      <c r="Q1340">
        <v>88.8</v>
      </c>
    </row>
    <row r="1341" spans="1:17" x14ac:dyDescent="0.35">
      <c r="A1341" t="s">
        <v>51083</v>
      </c>
      <c r="B1341">
        <v>5.9708543900000004</v>
      </c>
      <c r="C1341">
        <v>30</v>
      </c>
      <c r="D1341">
        <v>73.253281540000003</v>
      </c>
      <c r="E1341">
        <v>2659</v>
      </c>
      <c r="F1341">
        <v>174</v>
      </c>
      <c r="G1341">
        <v>4395.91680868</v>
      </c>
      <c r="H1341">
        <v>11.2</v>
      </c>
      <c r="I1341" t="s">
        <v>51084</v>
      </c>
      <c r="J1341">
        <v>135.32141866000001</v>
      </c>
      <c r="K1341" t="s">
        <v>32385</v>
      </c>
      <c r="L1341">
        <v>1220.74900529</v>
      </c>
      <c r="M1341" t="s">
        <v>51085</v>
      </c>
      <c r="N1341">
        <v>1</v>
      </c>
      <c r="O1341">
        <v>3.3966700000000001E-3</v>
      </c>
      <c r="P1341">
        <v>3.9537142200000002</v>
      </c>
      <c r="Q1341">
        <v>88.8</v>
      </c>
    </row>
    <row r="1342" spans="1:17" x14ac:dyDescent="0.35">
      <c r="A1342" t="s">
        <v>51086</v>
      </c>
      <c r="B1342">
        <v>6.02662867</v>
      </c>
      <c r="C1342">
        <v>30</v>
      </c>
      <c r="D1342">
        <v>53.884948540000003</v>
      </c>
      <c r="E1342">
        <v>2659</v>
      </c>
      <c r="F1342">
        <v>174</v>
      </c>
      <c r="G1342">
        <v>3233.6264812999998</v>
      </c>
      <c r="H1342">
        <v>11.2</v>
      </c>
      <c r="I1342" t="s">
        <v>51087</v>
      </c>
      <c r="J1342">
        <v>134.76705831999999</v>
      </c>
      <c r="K1342" t="s">
        <v>32385</v>
      </c>
      <c r="L1342">
        <v>1220.8868005700001</v>
      </c>
      <c r="M1342" t="s">
        <v>51088</v>
      </c>
      <c r="N1342">
        <v>1</v>
      </c>
      <c r="O1342">
        <v>3.11429E-3</v>
      </c>
      <c r="P1342">
        <v>4.09598336</v>
      </c>
      <c r="Q1342">
        <v>88.8</v>
      </c>
    </row>
    <row r="1343" spans="1:17" x14ac:dyDescent="0.35">
      <c r="A1343" t="s">
        <v>51089</v>
      </c>
      <c r="B1343">
        <v>6.0299095100000004</v>
      </c>
      <c r="C1343">
        <v>30</v>
      </c>
      <c r="D1343">
        <v>36.803331219999997</v>
      </c>
      <c r="E1343">
        <v>2659</v>
      </c>
      <c r="F1343">
        <v>174</v>
      </c>
      <c r="G1343">
        <v>2208.5615679699999</v>
      </c>
      <c r="H1343">
        <v>11.2</v>
      </c>
      <c r="I1343" t="s">
        <v>51090</v>
      </c>
      <c r="J1343">
        <v>134.90690301000001</v>
      </c>
      <c r="K1343" t="s">
        <v>32385</v>
      </c>
      <c r="L1343">
        <v>1220.9491365199999</v>
      </c>
      <c r="M1343" t="s">
        <v>51091</v>
      </c>
      <c r="N1343">
        <v>1</v>
      </c>
      <c r="O1343">
        <v>3.37339E-3</v>
      </c>
      <c r="P1343">
        <v>4.1053784999999996</v>
      </c>
      <c r="Q1343">
        <v>88.8</v>
      </c>
    </row>
    <row r="1344" spans="1:17" x14ac:dyDescent="0.35">
      <c r="A1344" t="s">
        <v>51092</v>
      </c>
      <c r="B1344">
        <v>6.0036627899999999</v>
      </c>
      <c r="C1344">
        <v>30</v>
      </c>
      <c r="D1344">
        <v>35.716315489999999</v>
      </c>
      <c r="E1344">
        <v>2659</v>
      </c>
      <c r="F1344">
        <v>174</v>
      </c>
      <c r="G1344">
        <v>2143.3299409299998</v>
      </c>
      <c r="H1344">
        <v>11.2</v>
      </c>
      <c r="I1344" t="s">
        <v>51093</v>
      </c>
      <c r="J1344">
        <v>134.87627555</v>
      </c>
      <c r="K1344" t="s">
        <v>32385</v>
      </c>
      <c r="L1344">
        <v>1221.0081916399999</v>
      </c>
      <c r="M1344" t="s">
        <v>51094</v>
      </c>
      <c r="N1344">
        <v>1</v>
      </c>
      <c r="O1344">
        <v>3.4016699999999999E-3</v>
      </c>
      <c r="P1344">
        <v>4.0950885899999996</v>
      </c>
      <c r="Q1344">
        <v>88.8</v>
      </c>
    </row>
    <row r="1345" spans="1:17" x14ac:dyDescent="0.35">
      <c r="A1345" t="s">
        <v>51095</v>
      </c>
      <c r="B1345">
        <v>5.9872585899999997</v>
      </c>
      <c r="C1345">
        <v>30</v>
      </c>
      <c r="D1345">
        <v>31.849025959999999</v>
      </c>
      <c r="E1345">
        <v>2659</v>
      </c>
      <c r="F1345">
        <v>174</v>
      </c>
      <c r="G1345">
        <v>1911.25456214</v>
      </c>
      <c r="H1345">
        <v>11.2</v>
      </c>
      <c r="I1345" t="s">
        <v>51096</v>
      </c>
      <c r="J1345">
        <v>134.96214481999999</v>
      </c>
      <c r="K1345" t="s">
        <v>32385</v>
      </c>
      <c r="L1345">
        <v>1221.1098976799999</v>
      </c>
      <c r="M1345" t="s">
        <v>51097</v>
      </c>
      <c r="N1345">
        <v>1</v>
      </c>
      <c r="O1345">
        <v>3.5133299999999998E-3</v>
      </c>
      <c r="P1345">
        <v>4.0615345400000002</v>
      </c>
      <c r="Q1345">
        <v>88.8</v>
      </c>
    </row>
    <row r="1346" spans="1:17" x14ac:dyDescent="0.35">
      <c r="A1346" t="s">
        <v>51098</v>
      </c>
      <c r="B1346">
        <v>6.0233478299999996</v>
      </c>
      <c r="C1346">
        <v>30</v>
      </c>
      <c r="D1346">
        <v>35.245790589999999</v>
      </c>
      <c r="E1346">
        <v>2659</v>
      </c>
      <c r="F1346">
        <v>174</v>
      </c>
      <c r="G1346">
        <v>2115.0938228300001</v>
      </c>
      <c r="H1346">
        <v>11.14</v>
      </c>
      <c r="I1346" t="s">
        <v>51099</v>
      </c>
      <c r="J1346">
        <v>135.04036589</v>
      </c>
      <c r="K1346" t="s">
        <v>32385</v>
      </c>
      <c r="L1346">
        <v>1221.1525486</v>
      </c>
      <c r="M1346" t="s">
        <v>51100</v>
      </c>
      <c r="N1346">
        <v>1</v>
      </c>
      <c r="O1346">
        <v>3.46212E-3</v>
      </c>
      <c r="P1346">
        <v>4.09732553</v>
      </c>
      <c r="Q1346">
        <v>88.86</v>
      </c>
    </row>
    <row r="1347" spans="1:17" x14ac:dyDescent="0.35">
      <c r="A1347" t="s">
        <v>51101</v>
      </c>
      <c r="B1347">
        <v>5.9938202699999996</v>
      </c>
      <c r="C1347">
        <v>30</v>
      </c>
      <c r="D1347">
        <v>40.140707579999997</v>
      </c>
      <c r="E1347">
        <v>2659</v>
      </c>
      <c r="F1347">
        <v>174</v>
      </c>
      <c r="G1347">
        <v>2408.8369482799999</v>
      </c>
      <c r="H1347">
        <v>11.1</v>
      </c>
      <c r="I1347" t="s">
        <v>51102</v>
      </c>
      <c r="J1347">
        <v>134.89954677</v>
      </c>
      <c r="K1347" t="s">
        <v>32385</v>
      </c>
      <c r="L1347">
        <v>1221.21488456</v>
      </c>
      <c r="M1347" t="s">
        <v>51103</v>
      </c>
      <c r="N1347">
        <v>1</v>
      </c>
      <c r="O1347">
        <v>3.3544299999999998E-3</v>
      </c>
      <c r="P1347">
        <v>4.1237213700000002</v>
      </c>
      <c r="Q1347">
        <v>88.9</v>
      </c>
    </row>
    <row r="1348" spans="1:17" x14ac:dyDescent="0.35">
      <c r="A1348" t="s">
        <v>51104</v>
      </c>
      <c r="B1348">
        <v>5.99710111</v>
      </c>
      <c r="C1348">
        <v>30</v>
      </c>
      <c r="D1348">
        <v>42.43896135</v>
      </c>
      <c r="E1348">
        <v>2659</v>
      </c>
      <c r="F1348">
        <v>174</v>
      </c>
      <c r="G1348">
        <v>2546.7547612899998</v>
      </c>
      <c r="H1348">
        <v>11.1</v>
      </c>
      <c r="I1348" t="s">
        <v>51105</v>
      </c>
      <c r="J1348">
        <v>135.11085857</v>
      </c>
      <c r="K1348" t="s">
        <v>32385</v>
      </c>
      <c r="L1348">
        <v>1221.2476929500001</v>
      </c>
      <c r="M1348" t="s">
        <v>51106</v>
      </c>
      <c r="N1348">
        <v>1</v>
      </c>
      <c r="O1348">
        <v>3.7079499999999998E-3</v>
      </c>
      <c r="P1348">
        <v>4.08256175</v>
      </c>
      <c r="Q1348">
        <v>88.9</v>
      </c>
    </row>
    <row r="1349" spans="1:17" x14ac:dyDescent="0.35">
      <c r="A1349" t="s">
        <v>51107</v>
      </c>
      <c r="B1349">
        <v>6.0233478299999996</v>
      </c>
      <c r="C1349">
        <v>30</v>
      </c>
      <c r="D1349">
        <v>45.355868739999998</v>
      </c>
      <c r="E1349">
        <v>2659</v>
      </c>
      <c r="F1349">
        <v>174</v>
      </c>
      <c r="G1349">
        <v>2721.7978715200002</v>
      </c>
      <c r="H1349">
        <v>11.1</v>
      </c>
      <c r="I1349" t="s">
        <v>51108</v>
      </c>
      <c r="J1349">
        <v>134.83659216999999</v>
      </c>
      <c r="K1349" t="s">
        <v>32385</v>
      </c>
      <c r="L1349">
        <v>1221.2017612</v>
      </c>
      <c r="M1349" t="s">
        <v>51109</v>
      </c>
      <c r="N1349">
        <v>1</v>
      </c>
      <c r="O1349">
        <v>3.6187099999999998E-3</v>
      </c>
      <c r="P1349">
        <v>4.1814343300000001</v>
      </c>
      <c r="Q1349">
        <v>88.9</v>
      </c>
    </row>
    <row r="1350" spans="1:17" x14ac:dyDescent="0.35">
      <c r="A1350" t="s">
        <v>51110</v>
      </c>
      <c r="B1350">
        <v>5.9905394300000001</v>
      </c>
      <c r="C1350">
        <v>30</v>
      </c>
      <c r="D1350">
        <v>47.419464290000001</v>
      </c>
      <c r="E1350">
        <v>2659</v>
      </c>
      <c r="F1350">
        <v>174</v>
      </c>
      <c r="G1350">
        <v>2845.6338849899998</v>
      </c>
      <c r="H1350">
        <v>11.1</v>
      </c>
      <c r="I1350" t="s">
        <v>51111</v>
      </c>
      <c r="J1350">
        <v>135.34472681</v>
      </c>
      <c r="K1350" t="s">
        <v>32385</v>
      </c>
      <c r="L1350">
        <v>1221.23785043</v>
      </c>
      <c r="M1350" t="s">
        <v>51112</v>
      </c>
      <c r="N1350">
        <v>1</v>
      </c>
      <c r="O1350">
        <v>3.4533200000000002E-3</v>
      </c>
      <c r="P1350">
        <v>4.1071680400000004</v>
      </c>
      <c r="Q1350">
        <v>88.9</v>
      </c>
    </row>
    <row r="1351" spans="1:17" x14ac:dyDescent="0.35">
      <c r="A1351" t="s">
        <v>51113</v>
      </c>
      <c r="B1351">
        <v>6.0135053100000002</v>
      </c>
      <c r="C1351">
        <v>30</v>
      </c>
      <c r="D1351">
        <v>47.69608762</v>
      </c>
      <c r="E1351">
        <v>2659</v>
      </c>
      <c r="F1351">
        <v>174</v>
      </c>
      <c r="G1351">
        <v>2862.2340029400002</v>
      </c>
      <c r="H1351">
        <v>11.1</v>
      </c>
      <c r="I1351" t="s">
        <v>51114</v>
      </c>
      <c r="J1351">
        <v>135.03252284000001</v>
      </c>
      <c r="K1351" t="s">
        <v>32385</v>
      </c>
      <c r="L1351">
        <v>1221.2345695900001</v>
      </c>
      <c r="M1351" t="s">
        <v>51115</v>
      </c>
      <c r="N1351">
        <v>1</v>
      </c>
      <c r="O1351">
        <v>3.4861699999999998E-3</v>
      </c>
      <c r="P1351">
        <v>4.0771930999999997</v>
      </c>
      <c r="Q1351">
        <v>88.9</v>
      </c>
    </row>
    <row r="1352" spans="1:17" x14ac:dyDescent="0.35">
      <c r="A1352" t="s">
        <v>51116</v>
      </c>
      <c r="B1352">
        <v>6.02662867</v>
      </c>
      <c r="C1352">
        <v>30</v>
      </c>
      <c r="D1352">
        <v>49.037633720000002</v>
      </c>
      <c r="E1352">
        <v>2659</v>
      </c>
      <c r="F1352">
        <v>174</v>
      </c>
      <c r="G1352">
        <v>2942.7399538</v>
      </c>
      <c r="H1352">
        <v>11.1</v>
      </c>
      <c r="I1352" t="s">
        <v>51117</v>
      </c>
      <c r="J1352">
        <v>134.73563142</v>
      </c>
      <c r="K1352" t="s">
        <v>32385</v>
      </c>
      <c r="L1352">
        <v>1221.2247270800001</v>
      </c>
      <c r="M1352" t="s">
        <v>51118</v>
      </c>
      <c r="N1352">
        <v>1</v>
      </c>
      <c r="O1352">
        <v>3.6454899999999999E-3</v>
      </c>
      <c r="P1352">
        <v>4.1179053400000001</v>
      </c>
      <c r="Q1352">
        <v>88.9</v>
      </c>
    </row>
    <row r="1353" spans="1:17" x14ac:dyDescent="0.35">
      <c r="A1353" t="s">
        <v>51119</v>
      </c>
      <c r="B1353">
        <v>6.0102244699999998</v>
      </c>
      <c r="C1353">
        <v>30</v>
      </c>
      <c r="D1353">
        <v>52.327567449999997</v>
      </c>
      <c r="E1353">
        <v>2659</v>
      </c>
      <c r="F1353">
        <v>174</v>
      </c>
      <c r="G1353">
        <v>3140.1683100400001</v>
      </c>
      <c r="H1353">
        <v>11.1</v>
      </c>
      <c r="I1353" t="s">
        <v>51120</v>
      </c>
      <c r="J1353">
        <v>135.04004816</v>
      </c>
      <c r="K1353" t="s">
        <v>32385</v>
      </c>
      <c r="L1353">
        <v>1221.21488456</v>
      </c>
      <c r="M1353" t="s">
        <v>51121</v>
      </c>
      <c r="N1353">
        <v>1</v>
      </c>
      <c r="O1353">
        <v>3.4491600000000002E-3</v>
      </c>
      <c r="P1353">
        <v>4.1237213700000002</v>
      </c>
      <c r="Q1353">
        <v>88.9</v>
      </c>
    </row>
    <row r="1354" spans="1:17" x14ac:dyDescent="0.35">
      <c r="A1354" t="s">
        <v>51122</v>
      </c>
      <c r="B1354">
        <v>6.0226832999999997</v>
      </c>
      <c r="C1354">
        <v>30</v>
      </c>
      <c r="D1354">
        <v>54.217910379999999</v>
      </c>
      <c r="E1354">
        <v>2659</v>
      </c>
      <c r="F1354">
        <v>174</v>
      </c>
      <c r="G1354">
        <v>3253.6074636200001</v>
      </c>
      <c r="H1354">
        <v>11.1</v>
      </c>
      <c r="I1354" t="s">
        <v>51123</v>
      </c>
      <c r="J1354">
        <v>135.14877258000001</v>
      </c>
      <c r="K1354" t="s">
        <v>32385</v>
      </c>
      <c r="L1354">
        <v>1221.19216218</v>
      </c>
      <c r="M1354" t="s">
        <v>51124</v>
      </c>
      <c r="N1354">
        <v>1</v>
      </c>
      <c r="O1354">
        <v>3.3994400000000001E-3</v>
      </c>
      <c r="P1354">
        <v>4.1045279900000002</v>
      </c>
      <c r="Q1354">
        <v>88.9</v>
      </c>
    </row>
    <row r="1355" spans="1:17" x14ac:dyDescent="0.35">
      <c r="A1355" t="s">
        <v>51125</v>
      </c>
      <c r="B1355">
        <v>5.96753176</v>
      </c>
      <c r="C1355">
        <v>30</v>
      </c>
      <c r="D1355">
        <v>54.248356029999997</v>
      </c>
      <c r="E1355">
        <v>2659</v>
      </c>
      <c r="F1355">
        <v>174</v>
      </c>
      <c r="G1355">
        <v>3255.4345017000001</v>
      </c>
      <c r="H1355">
        <v>11.1</v>
      </c>
      <c r="I1355" t="s">
        <v>51126</v>
      </c>
      <c r="J1355">
        <v>135.31215076000001</v>
      </c>
      <c r="K1355" t="s">
        <v>32385</v>
      </c>
      <c r="L1355">
        <v>1221.2020047000001</v>
      </c>
      <c r="M1355" t="s">
        <v>51127</v>
      </c>
      <c r="N1355">
        <v>1</v>
      </c>
      <c r="O1355">
        <v>3.6648200000000001E-3</v>
      </c>
      <c r="P1355">
        <v>4.0617559099999996</v>
      </c>
      <c r="Q1355">
        <v>88.9</v>
      </c>
    </row>
    <row r="1356" spans="1:17" x14ac:dyDescent="0.35">
      <c r="A1356" t="s">
        <v>51128</v>
      </c>
      <c r="B1356">
        <v>6.0495527600000001</v>
      </c>
      <c r="C1356">
        <v>30</v>
      </c>
      <c r="D1356">
        <v>53.951967770000003</v>
      </c>
      <c r="E1356">
        <v>2659</v>
      </c>
      <c r="F1356">
        <v>174</v>
      </c>
      <c r="G1356">
        <v>3237.6482935200002</v>
      </c>
      <c r="H1356">
        <v>11.1</v>
      </c>
      <c r="I1356" t="s">
        <v>51129</v>
      </c>
      <c r="J1356">
        <v>135.12517112</v>
      </c>
      <c r="K1356" t="s">
        <v>32385</v>
      </c>
      <c r="L1356">
        <v>1221.1823196600001</v>
      </c>
      <c r="M1356" t="s">
        <v>51130</v>
      </c>
      <c r="N1356">
        <v>1</v>
      </c>
      <c r="O1356">
        <v>3.4175799999999999E-3</v>
      </c>
      <c r="P1356">
        <v>4.1167845400000003</v>
      </c>
      <c r="Q1356">
        <v>88.9</v>
      </c>
    </row>
    <row r="1357" spans="1:17" x14ac:dyDescent="0.35">
      <c r="A1357" t="s">
        <v>51131</v>
      </c>
      <c r="B1357">
        <v>5.9478467200000003</v>
      </c>
      <c r="C1357">
        <v>30</v>
      </c>
      <c r="D1357">
        <v>54.76376629</v>
      </c>
      <c r="E1357">
        <v>2659</v>
      </c>
      <c r="F1357">
        <v>174</v>
      </c>
      <c r="G1357">
        <v>3286.3641828200002</v>
      </c>
      <c r="H1357">
        <v>11.1</v>
      </c>
      <c r="I1357" t="s">
        <v>51132</v>
      </c>
      <c r="J1357">
        <v>135.13354183999999</v>
      </c>
      <c r="K1357" t="s">
        <v>32385</v>
      </c>
      <c r="L1357">
        <v>1221.24793645</v>
      </c>
      <c r="M1357" t="s">
        <v>51133</v>
      </c>
      <c r="N1357">
        <v>1</v>
      </c>
      <c r="O1357">
        <v>3.49103E-3</v>
      </c>
      <c r="P1357">
        <v>4.0630980699999997</v>
      </c>
      <c r="Q1357">
        <v>88.9</v>
      </c>
    </row>
    <row r="1358" spans="1:17" x14ac:dyDescent="0.35">
      <c r="A1358" t="s">
        <v>51134</v>
      </c>
      <c r="B1358">
        <v>6.0003401600000004</v>
      </c>
      <c r="C1358">
        <v>30</v>
      </c>
      <c r="D1358">
        <v>52.804926940000001</v>
      </c>
      <c r="E1358">
        <v>2659</v>
      </c>
      <c r="F1358">
        <v>174</v>
      </c>
      <c r="G1358">
        <v>3168.8145711799998</v>
      </c>
      <c r="H1358">
        <v>11.16</v>
      </c>
      <c r="I1358" t="s">
        <v>51135</v>
      </c>
      <c r="J1358">
        <v>134.71143061999999</v>
      </c>
      <c r="K1358" t="s">
        <v>32385</v>
      </c>
      <c r="L1358">
        <v>1221.3463616500001</v>
      </c>
      <c r="M1358" t="s">
        <v>51136</v>
      </c>
      <c r="N1358">
        <v>1</v>
      </c>
      <c r="O1358">
        <v>3.7050099999999999E-3</v>
      </c>
      <c r="P1358">
        <v>4.0572820399999996</v>
      </c>
      <c r="Q1358">
        <v>88.84</v>
      </c>
    </row>
    <row r="1359" spans="1:17" x14ac:dyDescent="0.35">
      <c r="A1359" t="s">
        <v>51137</v>
      </c>
      <c r="B1359">
        <v>6.0528335999999996</v>
      </c>
      <c r="C1359">
        <v>30</v>
      </c>
      <c r="D1359">
        <v>54.38452092</v>
      </c>
      <c r="E1359">
        <v>2659</v>
      </c>
      <c r="F1359">
        <v>174</v>
      </c>
      <c r="G1359">
        <v>3263.6057336200001</v>
      </c>
      <c r="H1359">
        <v>11.26</v>
      </c>
      <c r="I1359" t="s">
        <v>51138</v>
      </c>
      <c r="J1359">
        <v>134.96897762</v>
      </c>
      <c r="K1359" t="s">
        <v>32385</v>
      </c>
      <c r="L1359">
        <v>1221.3397999700001</v>
      </c>
      <c r="M1359" t="s">
        <v>51139</v>
      </c>
      <c r="N1359">
        <v>1</v>
      </c>
      <c r="O1359">
        <v>3.72756E-3</v>
      </c>
      <c r="P1359">
        <v>4.0756249100000002</v>
      </c>
      <c r="Q1359">
        <v>88.74</v>
      </c>
    </row>
    <row r="1360" spans="1:17" x14ac:dyDescent="0.35">
      <c r="A1360" t="s">
        <v>51140</v>
      </c>
      <c r="B1360">
        <v>5.9347233599999996</v>
      </c>
      <c r="C1360">
        <v>30</v>
      </c>
      <c r="D1360">
        <v>58.04964829</v>
      </c>
      <c r="E1360">
        <v>2659</v>
      </c>
      <c r="F1360">
        <v>174</v>
      </c>
      <c r="G1360">
        <v>3483.54939582</v>
      </c>
      <c r="H1360">
        <v>11.36</v>
      </c>
      <c r="I1360" t="s">
        <v>51141</v>
      </c>
      <c r="J1360">
        <v>134.89899607999999</v>
      </c>
      <c r="K1360" t="s">
        <v>32385</v>
      </c>
      <c r="L1360">
        <v>1221.40869761</v>
      </c>
      <c r="M1360" t="s">
        <v>51142</v>
      </c>
      <c r="N1360">
        <v>1</v>
      </c>
      <c r="O1360">
        <v>3.5223799999999999E-3</v>
      </c>
      <c r="P1360">
        <v>4.1051524700000002</v>
      </c>
      <c r="Q1360">
        <v>88.64</v>
      </c>
    </row>
    <row r="1361" spans="1:17" x14ac:dyDescent="0.35">
      <c r="A1361" t="s">
        <v>51143</v>
      </c>
      <c r="B1361">
        <v>6.0364294000000003</v>
      </c>
      <c r="C1361">
        <v>30</v>
      </c>
      <c r="D1361">
        <v>57.460408909999998</v>
      </c>
      <c r="E1361">
        <v>2659</v>
      </c>
      <c r="F1361">
        <v>174</v>
      </c>
      <c r="G1361">
        <v>3448.1892418900002</v>
      </c>
      <c r="H1361">
        <v>11.4</v>
      </c>
      <c r="I1361" t="s">
        <v>51144</v>
      </c>
      <c r="J1361">
        <v>135.16419747</v>
      </c>
      <c r="K1361" t="s">
        <v>32385</v>
      </c>
      <c r="L1361">
        <v>1221.3660466900001</v>
      </c>
      <c r="M1361" t="s">
        <v>51145</v>
      </c>
      <c r="N1361">
        <v>1</v>
      </c>
      <c r="O1361">
        <v>3.7980100000000001E-3</v>
      </c>
      <c r="P1361">
        <v>4.1123106700000003</v>
      </c>
      <c r="Q1361">
        <v>88.6</v>
      </c>
    </row>
    <row r="1362" spans="1:17" x14ac:dyDescent="0.35">
      <c r="A1362" t="s">
        <v>51146</v>
      </c>
      <c r="B1362">
        <v>5.96753176</v>
      </c>
      <c r="C1362">
        <v>30</v>
      </c>
      <c r="D1362">
        <v>56.64532028</v>
      </c>
      <c r="E1362">
        <v>2659</v>
      </c>
      <c r="F1362">
        <v>174</v>
      </c>
      <c r="G1362">
        <v>3399.2759137799999</v>
      </c>
      <c r="H1362">
        <v>11.34</v>
      </c>
      <c r="I1362" t="s">
        <v>51147</v>
      </c>
      <c r="J1362">
        <v>134.96161623</v>
      </c>
      <c r="K1362" t="s">
        <v>32385</v>
      </c>
      <c r="L1362">
        <v>1221.38245089</v>
      </c>
      <c r="M1362" t="s">
        <v>51148</v>
      </c>
      <c r="N1362">
        <v>1</v>
      </c>
      <c r="O1362">
        <v>3.9800499999999997E-3</v>
      </c>
      <c r="P1362">
        <v>4.1141002200000001</v>
      </c>
      <c r="Q1362">
        <v>88.66</v>
      </c>
    </row>
    <row r="1363" spans="1:17" x14ac:dyDescent="0.35">
      <c r="A1363" t="s">
        <v>51149</v>
      </c>
      <c r="B1363">
        <v>6.0528335999999996</v>
      </c>
      <c r="C1363">
        <v>30</v>
      </c>
      <c r="D1363">
        <v>54.981155510000001</v>
      </c>
      <c r="E1363">
        <v>2659</v>
      </c>
      <c r="F1363">
        <v>174</v>
      </c>
      <c r="G1363">
        <v>3299.40967271</v>
      </c>
      <c r="H1363">
        <v>11.3</v>
      </c>
      <c r="I1363" t="s">
        <v>51150</v>
      </c>
      <c r="J1363">
        <v>135.04735135000001</v>
      </c>
      <c r="K1363" t="s">
        <v>32385</v>
      </c>
      <c r="L1363">
        <v>1221.39557425</v>
      </c>
      <c r="M1363" t="s">
        <v>51151</v>
      </c>
      <c r="N1363">
        <v>1</v>
      </c>
      <c r="O1363">
        <v>3.6331200000000001E-3</v>
      </c>
      <c r="P1363">
        <v>4.0841252700000004</v>
      </c>
      <c r="Q1363">
        <v>88.7</v>
      </c>
    </row>
    <row r="1364" spans="1:17" x14ac:dyDescent="0.35">
      <c r="A1364" t="s">
        <v>51152</v>
      </c>
      <c r="B1364">
        <v>5.9904976400000001</v>
      </c>
      <c r="C1364">
        <v>30</v>
      </c>
      <c r="D1364">
        <v>56.252291759999999</v>
      </c>
      <c r="E1364">
        <v>2659</v>
      </c>
      <c r="F1364">
        <v>174</v>
      </c>
      <c r="G1364">
        <v>3375.6903401599998</v>
      </c>
      <c r="H1364">
        <v>11.3</v>
      </c>
      <c r="I1364" t="s">
        <v>51153</v>
      </c>
      <c r="J1364">
        <v>135.07047581</v>
      </c>
      <c r="K1364" t="s">
        <v>32385</v>
      </c>
      <c r="L1364">
        <v>1221.40869761</v>
      </c>
      <c r="M1364" t="s">
        <v>51154</v>
      </c>
      <c r="N1364">
        <v>1</v>
      </c>
      <c r="O1364">
        <v>3.8449700000000001E-3</v>
      </c>
      <c r="P1364">
        <v>4.0747301399999998</v>
      </c>
      <c r="Q1364">
        <v>88.7</v>
      </c>
    </row>
    <row r="1365" spans="1:17" x14ac:dyDescent="0.35">
      <c r="A1365" t="s">
        <v>51155</v>
      </c>
      <c r="B1365">
        <v>5.9937784799999996</v>
      </c>
      <c r="C1365">
        <v>30</v>
      </c>
      <c r="D1365">
        <v>56.141847949999999</v>
      </c>
      <c r="E1365">
        <v>2659</v>
      </c>
      <c r="F1365">
        <v>174</v>
      </c>
      <c r="G1365">
        <v>3369.06262569</v>
      </c>
      <c r="H1365">
        <v>11.3</v>
      </c>
      <c r="I1365" t="s">
        <v>51156</v>
      </c>
      <c r="J1365">
        <v>134.94589124000001</v>
      </c>
      <c r="K1365" t="s">
        <v>32385</v>
      </c>
      <c r="L1365">
        <v>1221.4644718899999</v>
      </c>
      <c r="M1365" t="s">
        <v>51157</v>
      </c>
      <c r="N1365">
        <v>1</v>
      </c>
      <c r="O1365">
        <v>3.9587299999999997E-3</v>
      </c>
      <c r="P1365">
        <v>4.1006786000000002</v>
      </c>
      <c r="Q1365">
        <v>88.7</v>
      </c>
    </row>
    <row r="1366" spans="1:17" x14ac:dyDescent="0.35">
      <c r="A1366" t="s">
        <v>51158</v>
      </c>
      <c r="B1366">
        <v>6.0233060399999996</v>
      </c>
      <c r="C1366">
        <v>30</v>
      </c>
      <c r="D1366">
        <v>55.710760630000003</v>
      </c>
      <c r="E1366">
        <v>2659</v>
      </c>
      <c r="F1366">
        <v>174</v>
      </c>
      <c r="G1366">
        <v>3343.19315026</v>
      </c>
      <c r="H1366">
        <v>11.3</v>
      </c>
      <c r="I1366" t="s">
        <v>51159</v>
      </c>
      <c r="J1366">
        <v>134.76607795999999</v>
      </c>
      <c r="K1366" t="s">
        <v>32385</v>
      </c>
      <c r="L1366">
        <v>1221.44806769</v>
      </c>
      <c r="M1366" t="s">
        <v>51160</v>
      </c>
      <c r="N1366">
        <v>1</v>
      </c>
      <c r="O1366">
        <v>3.9913500000000003E-3</v>
      </c>
      <c r="P1366">
        <v>4.0809935599999996</v>
      </c>
      <c r="Q1366">
        <v>88.7</v>
      </c>
    </row>
    <row r="1367" spans="1:17" x14ac:dyDescent="0.35">
      <c r="A1367" t="s">
        <v>51161</v>
      </c>
      <c r="B1367">
        <v>5.9609700800000001</v>
      </c>
      <c r="C1367">
        <v>30</v>
      </c>
      <c r="D1367">
        <v>55.951953459999999</v>
      </c>
      <c r="E1367">
        <v>2659</v>
      </c>
      <c r="F1367">
        <v>174</v>
      </c>
      <c r="G1367">
        <v>3357.6670902400001</v>
      </c>
      <c r="H1367">
        <v>11.3</v>
      </c>
      <c r="I1367" t="s">
        <v>51162</v>
      </c>
      <c r="J1367">
        <v>135.16508121000001</v>
      </c>
      <c r="K1367" t="s">
        <v>32385</v>
      </c>
      <c r="L1367">
        <v>1221.4251018099999</v>
      </c>
      <c r="M1367" t="s">
        <v>51163</v>
      </c>
      <c r="N1367">
        <v>1</v>
      </c>
      <c r="O1367">
        <v>3.8727200000000001E-3</v>
      </c>
      <c r="P1367">
        <v>4.0984416599999998</v>
      </c>
      <c r="Q1367">
        <v>88.7</v>
      </c>
    </row>
    <row r="1368" spans="1:17" x14ac:dyDescent="0.35">
      <c r="A1368" t="s">
        <v>51164</v>
      </c>
      <c r="B1368">
        <v>6.0298677200000004</v>
      </c>
      <c r="C1368">
        <v>30</v>
      </c>
      <c r="D1368">
        <v>54.599616380000001</v>
      </c>
      <c r="E1368">
        <v>2659</v>
      </c>
      <c r="F1368">
        <v>174</v>
      </c>
      <c r="G1368">
        <v>3276.5135749999999</v>
      </c>
      <c r="H1368">
        <v>11.3</v>
      </c>
      <c r="I1368" t="s">
        <v>51165</v>
      </c>
      <c r="J1368">
        <v>134.94590792</v>
      </c>
      <c r="K1368" t="s">
        <v>32385</v>
      </c>
      <c r="L1368">
        <v>1221.5071228100001</v>
      </c>
      <c r="M1368" t="s">
        <v>51166</v>
      </c>
      <c r="N1368">
        <v>1</v>
      </c>
      <c r="O1368">
        <v>3.81153E-3</v>
      </c>
      <c r="P1368">
        <v>4.0863622099999999</v>
      </c>
      <c r="Q1368">
        <v>88.7</v>
      </c>
    </row>
    <row r="1369" spans="1:17" x14ac:dyDescent="0.35">
      <c r="A1369" t="s">
        <v>51167</v>
      </c>
      <c r="B1369">
        <v>6.0069018400000003</v>
      </c>
      <c r="C1369">
        <v>30</v>
      </c>
      <c r="D1369">
        <v>56.261626460000002</v>
      </c>
      <c r="E1369">
        <v>2659</v>
      </c>
      <c r="F1369">
        <v>174</v>
      </c>
      <c r="G1369">
        <v>3376.2505138500001</v>
      </c>
      <c r="H1369">
        <v>11.24</v>
      </c>
      <c r="I1369" t="s">
        <v>51168</v>
      </c>
      <c r="J1369">
        <v>135.09461006999999</v>
      </c>
      <c r="K1369" t="s">
        <v>32385</v>
      </c>
      <c r="L1369">
        <v>1221.5727396</v>
      </c>
      <c r="M1369" t="s">
        <v>51169</v>
      </c>
      <c r="N1369">
        <v>1</v>
      </c>
      <c r="O1369">
        <v>3.9737899999999996E-3</v>
      </c>
      <c r="P1369">
        <v>4.0720458099999997</v>
      </c>
      <c r="Q1369">
        <v>88.76</v>
      </c>
    </row>
    <row r="1370" spans="1:17" x14ac:dyDescent="0.35">
      <c r="A1370" t="s">
        <v>51170</v>
      </c>
      <c r="B1370">
        <v>6.0397102399999998</v>
      </c>
      <c r="C1370">
        <v>30</v>
      </c>
      <c r="D1370">
        <v>56.51419353</v>
      </c>
      <c r="E1370">
        <v>2659</v>
      </c>
      <c r="F1370">
        <v>174</v>
      </c>
      <c r="G1370">
        <v>3391.4070203599999</v>
      </c>
      <c r="H1370">
        <v>11.2</v>
      </c>
      <c r="I1370" t="s">
        <v>51171</v>
      </c>
      <c r="J1370">
        <v>134.90692245</v>
      </c>
      <c r="K1370" t="s">
        <v>32385</v>
      </c>
      <c r="L1370">
        <v>1221.5760204400001</v>
      </c>
      <c r="M1370" t="s">
        <v>51172</v>
      </c>
      <c r="N1370">
        <v>1</v>
      </c>
      <c r="O1370">
        <v>3.87565E-3</v>
      </c>
      <c r="P1370">
        <v>4.1105211199999996</v>
      </c>
      <c r="Q1370">
        <v>88.8</v>
      </c>
    </row>
    <row r="1371" spans="1:17" x14ac:dyDescent="0.35">
      <c r="A1371" t="s">
        <v>51173</v>
      </c>
      <c r="B1371">
        <v>5.9445658799999999</v>
      </c>
      <c r="C1371">
        <v>30</v>
      </c>
      <c r="D1371">
        <v>56.958830069999998</v>
      </c>
      <c r="E1371">
        <v>2659</v>
      </c>
      <c r="F1371">
        <v>174</v>
      </c>
      <c r="G1371">
        <v>3418.08958235</v>
      </c>
      <c r="H1371">
        <v>11.14</v>
      </c>
      <c r="I1371" t="s">
        <v>51174</v>
      </c>
      <c r="J1371">
        <v>134.99229968</v>
      </c>
      <c r="K1371" t="s">
        <v>32385</v>
      </c>
      <c r="L1371">
        <v>1221.6219521999999</v>
      </c>
      <c r="M1371" t="s">
        <v>51175</v>
      </c>
      <c r="N1371">
        <v>1</v>
      </c>
      <c r="O1371">
        <v>3.8123100000000002E-3</v>
      </c>
      <c r="P1371">
        <v>4.0644402299999998</v>
      </c>
      <c r="Q1371">
        <v>88.86</v>
      </c>
    </row>
    <row r="1372" spans="1:17" x14ac:dyDescent="0.35">
      <c r="A1372" t="s">
        <v>51176</v>
      </c>
      <c r="B1372">
        <v>5.9904976400000001</v>
      </c>
      <c r="C1372">
        <v>30</v>
      </c>
      <c r="D1372">
        <v>54.70956563</v>
      </c>
      <c r="E1372">
        <v>2659</v>
      </c>
      <c r="F1372">
        <v>174</v>
      </c>
      <c r="G1372">
        <v>3283.1116104399998</v>
      </c>
      <c r="H1372">
        <v>11.1</v>
      </c>
      <c r="I1372" t="s">
        <v>51177</v>
      </c>
      <c r="J1372">
        <v>135.03165956000001</v>
      </c>
      <c r="K1372" t="s">
        <v>32385</v>
      </c>
      <c r="L1372">
        <v>1221.6711648</v>
      </c>
      <c r="M1372" t="s">
        <v>51178</v>
      </c>
      <c r="N1372">
        <v>1</v>
      </c>
      <c r="O1372">
        <v>3.8344400000000002E-3</v>
      </c>
      <c r="P1372">
        <v>4.0993364400000001</v>
      </c>
      <c r="Q1372">
        <v>88.9</v>
      </c>
    </row>
    <row r="1373" spans="1:17" x14ac:dyDescent="0.35">
      <c r="A1373" t="s">
        <v>51179</v>
      </c>
      <c r="B1373">
        <v>6.0069018400000003</v>
      </c>
      <c r="C1373">
        <v>30</v>
      </c>
      <c r="D1373">
        <v>54.674715669999998</v>
      </c>
      <c r="E1373">
        <v>2659</v>
      </c>
      <c r="F1373">
        <v>174</v>
      </c>
      <c r="G1373">
        <v>3281.02027073</v>
      </c>
      <c r="H1373">
        <v>11.1</v>
      </c>
      <c r="I1373" t="s">
        <v>51180</v>
      </c>
      <c r="J1373">
        <v>135.07839661</v>
      </c>
      <c r="K1373" t="s">
        <v>32385</v>
      </c>
      <c r="L1373">
        <v>1221.7367816000001</v>
      </c>
      <c r="M1373" t="s">
        <v>51181</v>
      </c>
      <c r="N1373">
        <v>1</v>
      </c>
      <c r="O1373">
        <v>3.9988699999999999E-3</v>
      </c>
      <c r="P1373">
        <v>4.0769670700000002</v>
      </c>
      <c r="Q1373">
        <v>88.9</v>
      </c>
    </row>
    <row r="1374" spans="1:17" x14ac:dyDescent="0.35">
      <c r="A1374" t="s">
        <v>51182</v>
      </c>
      <c r="B1374">
        <v>6.0003401600000004</v>
      </c>
      <c r="C1374">
        <v>30</v>
      </c>
      <c r="D1374">
        <v>50.992696840000001</v>
      </c>
      <c r="E1374">
        <v>2659</v>
      </c>
      <c r="F1374">
        <v>174</v>
      </c>
      <c r="G1374">
        <v>3060.0629549</v>
      </c>
      <c r="H1374">
        <v>11.1</v>
      </c>
      <c r="I1374" t="s">
        <v>51183</v>
      </c>
      <c r="J1374">
        <v>135.24262357999999</v>
      </c>
      <c r="K1374" t="s">
        <v>32385</v>
      </c>
      <c r="L1374">
        <v>1221.7892750399999</v>
      </c>
      <c r="M1374" t="s">
        <v>51184</v>
      </c>
      <c r="N1374">
        <v>1</v>
      </c>
      <c r="O1374">
        <v>3.8126100000000001E-3</v>
      </c>
      <c r="P1374">
        <v>4.0809935599999996</v>
      </c>
      <c r="Q1374">
        <v>88.9</v>
      </c>
    </row>
    <row r="1375" spans="1:17" x14ac:dyDescent="0.35">
      <c r="A1375" t="s">
        <v>51185</v>
      </c>
      <c r="B1375">
        <v>5.9937784799999996</v>
      </c>
      <c r="C1375">
        <v>30</v>
      </c>
      <c r="D1375">
        <v>48.945510089999999</v>
      </c>
      <c r="E1375">
        <v>2659</v>
      </c>
      <c r="F1375">
        <v>174</v>
      </c>
      <c r="G1375">
        <v>2937.21163071</v>
      </c>
      <c r="H1375">
        <v>11.1</v>
      </c>
      <c r="I1375" t="s">
        <v>51186</v>
      </c>
      <c r="J1375">
        <v>134.98480803000001</v>
      </c>
      <c r="K1375" t="s">
        <v>32385</v>
      </c>
      <c r="L1375">
        <v>1221.8023983999999</v>
      </c>
      <c r="M1375" t="s">
        <v>51187</v>
      </c>
      <c r="N1375">
        <v>1</v>
      </c>
      <c r="O1375">
        <v>3.8931299999999999E-3</v>
      </c>
      <c r="P1375">
        <v>4.0859148200000002</v>
      </c>
      <c r="Q1375">
        <v>88.9</v>
      </c>
    </row>
    <row r="1376" spans="1:17" x14ac:dyDescent="0.35">
      <c r="A1376" t="s">
        <v>51188</v>
      </c>
      <c r="B1376">
        <v>5.9937784799999996</v>
      </c>
      <c r="C1376">
        <v>30</v>
      </c>
      <c r="D1376">
        <v>49.009143309999999</v>
      </c>
      <c r="E1376">
        <v>2659</v>
      </c>
      <c r="F1376">
        <v>174</v>
      </c>
      <c r="G1376">
        <v>2941.0302488299999</v>
      </c>
      <c r="H1376">
        <v>11.1</v>
      </c>
      <c r="I1376" t="s">
        <v>51189</v>
      </c>
      <c r="J1376">
        <v>134.85235263999999</v>
      </c>
      <c r="K1376" t="s">
        <v>32385</v>
      </c>
      <c r="L1376">
        <v>1221.8942619100001</v>
      </c>
      <c r="M1376" t="s">
        <v>51190</v>
      </c>
      <c r="N1376">
        <v>1</v>
      </c>
      <c r="O1376">
        <v>3.9029799999999999E-3</v>
      </c>
      <c r="P1376">
        <v>4.0662297799999996</v>
      </c>
      <c r="Q1376">
        <v>88.9</v>
      </c>
    </row>
    <row r="1377" spans="1:17" x14ac:dyDescent="0.35">
      <c r="A1377" t="s">
        <v>51191</v>
      </c>
      <c r="B1377">
        <v>6.0233060399999996</v>
      </c>
      <c r="C1377">
        <v>30</v>
      </c>
      <c r="D1377">
        <v>51.441667270000003</v>
      </c>
      <c r="E1377">
        <v>2659</v>
      </c>
      <c r="F1377">
        <v>174</v>
      </c>
      <c r="G1377">
        <v>3087.0055928400002</v>
      </c>
      <c r="H1377">
        <v>11.1</v>
      </c>
      <c r="I1377" t="s">
        <v>51192</v>
      </c>
      <c r="J1377">
        <v>134.91447463</v>
      </c>
      <c r="K1377" t="s">
        <v>32385</v>
      </c>
      <c r="L1377">
        <v>1222.0189338299999</v>
      </c>
      <c r="M1377" t="s">
        <v>51193</v>
      </c>
      <c r="N1377">
        <v>1</v>
      </c>
      <c r="O1377">
        <v>3.9595999999999998E-3</v>
      </c>
      <c r="P1377">
        <v>4.1002312099999996</v>
      </c>
      <c r="Q1377">
        <v>88.9</v>
      </c>
    </row>
    <row r="1378" spans="1:17" x14ac:dyDescent="0.35">
      <c r="A1378" t="s">
        <v>51194</v>
      </c>
      <c r="B1378">
        <v>6.0003401600000004</v>
      </c>
      <c r="C1378">
        <v>30</v>
      </c>
      <c r="D1378">
        <v>53.100520029999998</v>
      </c>
      <c r="E1378">
        <v>2659</v>
      </c>
      <c r="F1378">
        <v>174</v>
      </c>
      <c r="G1378">
        <v>3186.55306144</v>
      </c>
      <c r="H1378">
        <v>11.1</v>
      </c>
      <c r="I1378" t="s">
        <v>51195</v>
      </c>
      <c r="J1378">
        <v>135.12578755000001</v>
      </c>
      <c r="K1378" t="s">
        <v>32385</v>
      </c>
      <c r="L1378">
        <v>1221.9598787100001</v>
      </c>
      <c r="M1378" t="s">
        <v>51196</v>
      </c>
      <c r="N1378">
        <v>1</v>
      </c>
      <c r="O1378">
        <v>4.1629199999999996E-3</v>
      </c>
      <c r="P1378">
        <v>4.09799428</v>
      </c>
      <c r="Q1378">
        <v>88.9</v>
      </c>
    </row>
    <row r="1379" spans="1:17" x14ac:dyDescent="0.35">
      <c r="A1379" t="s">
        <v>51197</v>
      </c>
      <c r="B1379">
        <v>5.9609700800000001</v>
      </c>
      <c r="C1379">
        <v>30</v>
      </c>
      <c r="D1379">
        <v>53.03332417</v>
      </c>
      <c r="E1379">
        <v>2659</v>
      </c>
      <c r="F1379">
        <v>174</v>
      </c>
      <c r="G1379">
        <v>3182.5206493800001</v>
      </c>
      <c r="H1379">
        <v>11.16</v>
      </c>
      <c r="I1379" t="s">
        <v>51198</v>
      </c>
      <c r="J1379">
        <v>134.85151959999999</v>
      </c>
      <c r="K1379" t="s">
        <v>32385</v>
      </c>
      <c r="L1379">
        <v>1222.02221467</v>
      </c>
      <c r="M1379" t="s">
        <v>51199</v>
      </c>
      <c r="N1379">
        <v>1</v>
      </c>
      <c r="O1379">
        <v>3.7941199999999998E-3</v>
      </c>
      <c r="P1379">
        <v>4.1078368000000003</v>
      </c>
      <c r="Q1379">
        <v>88.84</v>
      </c>
    </row>
    <row r="1380" spans="1:17" x14ac:dyDescent="0.35">
      <c r="A1380" t="s">
        <v>51200</v>
      </c>
      <c r="B1380">
        <v>6.0200252000000001</v>
      </c>
      <c r="C1380">
        <v>30</v>
      </c>
      <c r="D1380">
        <v>50.899057300000003</v>
      </c>
      <c r="E1380">
        <v>2659</v>
      </c>
      <c r="F1380">
        <v>174</v>
      </c>
      <c r="G1380">
        <v>3054.4436619200001</v>
      </c>
      <c r="H1380">
        <v>11.2</v>
      </c>
      <c r="I1380" t="s">
        <v>51201</v>
      </c>
      <c r="J1380">
        <v>135.34426955000001</v>
      </c>
      <c r="K1380" t="s">
        <v>32385</v>
      </c>
      <c r="L1380">
        <v>1222.01565299</v>
      </c>
      <c r="M1380" t="s">
        <v>51202</v>
      </c>
      <c r="N1380">
        <v>1</v>
      </c>
      <c r="O1380">
        <v>3.8919699999999998E-3</v>
      </c>
      <c r="P1380">
        <v>4.1342326399999996</v>
      </c>
      <c r="Q1380">
        <v>88.8</v>
      </c>
    </row>
    <row r="1381" spans="1:17" x14ac:dyDescent="0.35">
      <c r="A1381" t="s">
        <v>51203</v>
      </c>
      <c r="B1381">
        <v>5.9773742800000003</v>
      </c>
      <c r="C1381">
        <v>30</v>
      </c>
      <c r="D1381">
        <v>51.765565539999997</v>
      </c>
      <c r="E1381">
        <v>2659</v>
      </c>
      <c r="F1381">
        <v>174</v>
      </c>
      <c r="G1381">
        <v>3106.4426723299998</v>
      </c>
      <c r="H1381">
        <v>11.2</v>
      </c>
      <c r="I1381" t="s">
        <v>51204</v>
      </c>
      <c r="J1381">
        <v>135.11006230999999</v>
      </c>
      <c r="K1381" t="s">
        <v>32385</v>
      </c>
      <c r="L1381">
        <v>1222.0517422299999</v>
      </c>
      <c r="M1381" t="s">
        <v>51205</v>
      </c>
      <c r="N1381">
        <v>1</v>
      </c>
      <c r="O1381">
        <v>3.8947999999999999E-3</v>
      </c>
      <c r="P1381">
        <v>4.0514659999999996</v>
      </c>
      <c r="Q1381">
        <v>88.8</v>
      </c>
    </row>
    <row r="1382" spans="1:17" x14ac:dyDescent="0.35">
      <c r="A1382" t="s">
        <v>51206</v>
      </c>
      <c r="B1382">
        <v>6.0134635200000002</v>
      </c>
      <c r="C1382">
        <v>30</v>
      </c>
      <c r="D1382">
        <v>50.735492319999999</v>
      </c>
      <c r="E1382">
        <v>2659</v>
      </c>
      <c r="F1382">
        <v>174</v>
      </c>
      <c r="G1382">
        <v>3044.6281560799998</v>
      </c>
      <c r="H1382">
        <v>11.2</v>
      </c>
      <c r="I1382" t="s">
        <v>51207</v>
      </c>
      <c r="J1382">
        <v>134.99271775</v>
      </c>
      <c r="K1382" t="s">
        <v>32385</v>
      </c>
      <c r="L1382">
        <v>1222.12392071</v>
      </c>
      <c r="M1382" t="s">
        <v>51208</v>
      </c>
      <c r="N1382">
        <v>1</v>
      </c>
      <c r="O1382">
        <v>3.6830700000000001E-3</v>
      </c>
      <c r="P1382">
        <v>4.0796514000000004</v>
      </c>
      <c r="Q1382">
        <v>88.8</v>
      </c>
    </row>
    <row r="1383" spans="1:17" x14ac:dyDescent="0.35">
      <c r="A1383" t="s">
        <v>51209</v>
      </c>
      <c r="B1383">
        <v>5.9576892399999997</v>
      </c>
      <c r="C1383">
        <v>30</v>
      </c>
      <c r="D1383">
        <v>51.541749760000002</v>
      </c>
      <c r="E1383">
        <v>2659</v>
      </c>
      <c r="F1383">
        <v>174</v>
      </c>
      <c r="G1383">
        <v>3093.0115261800001</v>
      </c>
      <c r="H1383">
        <v>11.2</v>
      </c>
      <c r="I1383" t="s">
        <v>51210</v>
      </c>
      <c r="J1383">
        <v>134.91450793999999</v>
      </c>
      <c r="K1383" t="s">
        <v>32385</v>
      </c>
      <c r="L1383">
        <v>1222.1534482699999</v>
      </c>
      <c r="M1383" t="s">
        <v>51211</v>
      </c>
      <c r="N1383">
        <v>1</v>
      </c>
      <c r="O1383">
        <v>3.9464900000000004E-3</v>
      </c>
      <c r="P1383">
        <v>4.0930730200000003</v>
      </c>
      <c r="Q1383">
        <v>88.8</v>
      </c>
    </row>
    <row r="1384" spans="1:17" x14ac:dyDescent="0.35">
      <c r="A1384" t="s">
        <v>51212</v>
      </c>
      <c r="B1384">
        <v>6.0408990600000001</v>
      </c>
      <c r="C1384">
        <v>30</v>
      </c>
      <c r="D1384">
        <v>52.774023640000003</v>
      </c>
      <c r="E1384">
        <v>2659</v>
      </c>
      <c r="F1384">
        <v>174</v>
      </c>
      <c r="G1384">
        <v>3166.9600690799998</v>
      </c>
      <c r="H1384">
        <v>11.2</v>
      </c>
      <c r="I1384" t="s">
        <v>51213</v>
      </c>
      <c r="J1384">
        <v>134.96173077</v>
      </c>
      <c r="K1384" t="s">
        <v>32385</v>
      </c>
      <c r="L1384">
        <v>1222.18958877</v>
      </c>
      <c r="M1384" t="s">
        <v>51214</v>
      </c>
      <c r="N1384">
        <v>1</v>
      </c>
      <c r="O1384">
        <v>3.7713299999999998E-3</v>
      </c>
      <c r="P1384">
        <v>4.1149375099999999</v>
      </c>
      <c r="Q1384">
        <v>88.8</v>
      </c>
    </row>
    <row r="1385" spans="1:17" x14ac:dyDescent="0.35">
      <c r="A1385" t="s">
        <v>51215</v>
      </c>
      <c r="B1385">
        <v>5.9767566800000003</v>
      </c>
      <c r="C1385">
        <v>30</v>
      </c>
      <c r="D1385">
        <v>56.540486229999999</v>
      </c>
      <c r="E1385">
        <v>2659</v>
      </c>
      <c r="F1385">
        <v>174</v>
      </c>
      <c r="G1385">
        <v>3392.9848402799998</v>
      </c>
      <c r="H1385">
        <v>11.2</v>
      </c>
      <c r="I1385" t="s">
        <v>51216</v>
      </c>
      <c r="J1385">
        <v>134.93011734999999</v>
      </c>
      <c r="K1385" t="s">
        <v>32385</v>
      </c>
      <c r="L1385">
        <v>1222.18302709</v>
      </c>
      <c r="M1385" t="s">
        <v>51217</v>
      </c>
      <c r="N1385">
        <v>1</v>
      </c>
      <c r="O1385">
        <v>3.7431700000000001E-3</v>
      </c>
      <c r="P1385">
        <v>4.0977068900000004</v>
      </c>
      <c r="Q1385">
        <v>88.8</v>
      </c>
    </row>
    <row r="1386" spans="1:17" x14ac:dyDescent="0.35">
      <c r="A1386" t="s">
        <v>51218</v>
      </c>
      <c r="B1386">
        <v>6.0161267599999997</v>
      </c>
      <c r="C1386">
        <v>30</v>
      </c>
      <c r="D1386">
        <v>56.540664460000002</v>
      </c>
      <c r="E1386">
        <v>2659</v>
      </c>
      <c r="F1386">
        <v>174</v>
      </c>
      <c r="G1386">
        <v>3392.9955361399998</v>
      </c>
      <c r="H1386">
        <v>11.2</v>
      </c>
      <c r="I1386" t="s">
        <v>51219</v>
      </c>
      <c r="J1386">
        <v>134.95422811</v>
      </c>
      <c r="K1386" t="s">
        <v>32385</v>
      </c>
      <c r="L1386">
        <v>1222.2256780099999</v>
      </c>
      <c r="M1386" t="s">
        <v>51220</v>
      </c>
      <c r="N1386">
        <v>1</v>
      </c>
      <c r="O1386">
        <v>3.8209400000000001E-3</v>
      </c>
      <c r="P1386">
        <v>4.0905487000000003</v>
      </c>
      <c r="Q1386">
        <v>88.8</v>
      </c>
    </row>
    <row r="1387" spans="1:17" x14ac:dyDescent="0.35">
      <c r="A1387" t="s">
        <v>51221</v>
      </c>
      <c r="B1387">
        <v>6.0325309599999999</v>
      </c>
      <c r="C1387">
        <v>30</v>
      </c>
      <c r="D1387">
        <v>54.736446690000001</v>
      </c>
      <c r="E1387">
        <v>2659</v>
      </c>
      <c r="F1387">
        <v>174</v>
      </c>
      <c r="G1387">
        <v>3284.72473846</v>
      </c>
      <c r="H1387">
        <v>11.2</v>
      </c>
      <c r="I1387" t="s">
        <v>51222</v>
      </c>
      <c r="J1387">
        <v>135.15731611000001</v>
      </c>
      <c r="K1387" t="s">
        <v>32385</v>
      </c>
      <c r="L1387">
        <v>1222.2584864099999</v>
      </c>
      <c r="M1387" t="s">
        <v>51223</v>
      </c>
      <c r="N1387">
        <v>1</v>
      </c>
      <c r="O1387">
        <v>3.8343100000000001E-3</v>
      </c>
      <c r="P1387">
        <v>4.06728456</v>
      </c>
      <c r="Q1387">
        <v>88.8</v>
      </c>
    </row>
    <row r="1388" spans="1:17" x14ac:dyDescent="0.35">
      <c r="A1388" t="s">
        <v>51224</v>
      </c>
      <c r="B1388">
        <v>6.0062842400000003</v>
      </c>
      <c r="C1388">
        <v>30</v>
      </c>
      <c r="D1388">
        <v>53.841506430000003</v>
      </c>
      <c r="E1388">
        <v>2659</v>
      </c>
      <c r="F1388">
        <v>174</v>
      </c>
      <c r="G1388">
        <v>3231.0195277600001</v>
      </c>
      <c r="H1388">
        <v>11.2</v>
      </c>
      <c r="I1388" t="s">
        <v>51225</v>
      </c>
      <c r="J1388">
        <v>135.10995745</v>
      </c>
      <c r="K1388" t="s">
        <v>32385</v>
      </c>
      <c r="L1388">
        <v>1222.2912948000001</v>
      </c>
      <c r="M1388" t="s">
        <v>51226</v>
      </c>
      <c r="N1388">
        <v>1</v>
      </c>
      <c r="O1388">
        <v>3.78277E-3</v>
      </c>
      <c r="P1388">
        <v>4.0856274399999997</v>
      </c>
      <c r="Q1388">
        <v>88.8</v>
      </c>
    </row>
    <row r="1389" spans="1:17" x14ac:dyDescent="0.35">
      <c r="A1389" t="s">
        <v>51227</v>
      </c>
      <c r="B1389">
        <v>5.9800375199999998</v>
      </c>
      <c r="C1389">
        <v>30</v>
      </c>
      <c r="D1389">
        <v>52.38030578</v>
      </c>
      <c r="E1389">
        <v>2659</v>
      </c>
      <c r="F1389">
        <v>174</v>
      </c>
      <c r="G1389">
        <v>3143.3331280699999</v>
      </c>
      <c r="H1389">
        <v>11.2</v>
      </c>
      <c r="I1389" t="s">
        <v>51228</v>
      </c>
      <c r="J1389">
        <v>135.07145856</v>
      </c>
      <c r="K1389" t="s">
        <v>32385</v>
      </c>
      <c r="L1389">
        <v>1222.32082236</v>
      </c>
      <c r="M1389" t="s">
        <v>51229</v>
      </c>
      <c r="N1389">
        <v>1</v>
      </c>
      <c r="O1389">
        <v>3.7672999999999999E-3</v>
      </c>
      <c r="P1389">
        <v>4.0878643700000001</v>
      </c>
      <c r="Q1389">
        <v>88.8</v>
      </c>
    </row>
    <row r="1390" spans="1:17" x14ac:dyDescent="0.35">
      <c r="A1390" t="s">
        <v>51230</v>
      </c>
      <c r="B1390">
        <v>5.9767566800000003</v>
      </c>
      <c r="C1390">
        <v>30</v>
      </c>
      <c r="D1390">
        <v>54.33598739</v>
      </c>
      <c r="E1390">
        <v>2659</v>
      </c>
      <c r="F1390">
        <v>174</v>
      </c>
      <c r="G1390">
        <v>3260.6932450899999</v>
      </c>
      <c r="H1390">
        <v>11.24</v>
      </c>
      <c r="I1390" t="s">
        <v>51231</v>
      </c>
      <c r="J1390">
        <v>134.87589944999999</v>
      </c>
      <c r="K1390" t="s">
        <v>32385</v>
      </c>
      <c r="L1390">
        <v>1222.3765966399999</v>
      </c>
      <c r="M1390" t="s">
        <v>51232</v>
      </c>
      <c r="N1390">
        <v>1</v>
      </c>
      <c r="O1390">
        <v>3.72106E-3</v>
      </c>
      <c r="P1390">
        <v>4.0892065300000002</v>
      </c>
      <c r="Q1390">
        <v>88.76</v>
      </c>
    </row>
    <row r="1391" spans="1:17" x14ac:dyDescent="0.35">
      <c r="A1391" t="s">
        <v>51233</v>
      </c>
      <c r="B1391">
        <v>6.0030033999999999</v>
      </c>
      <c r="C1391">
        <v>30</v>
      </c>
      <c r="D1391">
        <v>57.025933029999997</v>
      </c>
      <c r="E1391">
        <v>2659</v>
      </c>
      <c r="F1391">
        <v>174</v>
      </c>
      <c r="G1391">
        <v>3422.1164193200002</v>
      </c>
      <c r="H1391">
        <v>11.26</v>
      </c>
      <c r="I1391" t="s">
        <v>51234</v>
      </c>
      <c r="J1391">
        <v>135.01637310000001</v>
      </c>
      <c r="K1391" t="s">
        <v>32385</v>
      </c>
      <c r="L1391">
        <v>1222.4159667199999</v>
      </c>
      <c r="M1391" t="s">
        <v>51235</v>
      </c>
      <c r="N1391">
        <v>1</v>
      </c>
      <c r="O1391">
        <v>3.8037100000000001E-3</v>
      </c>
      <c r="P1391">
        <v>4.0972594999999998</v>
      </c>
      <c r="Q1391">
        <v>88.74</v>
      </c>
    </row>
    <row r="1392" spans="1:17" x14ac:dyDescent="0.35">
      <c r="A1392" t="s">
        <v>51236</v>
      </c>
      <c r="B1392">
        <v>5.99644172</v>
      </c>
      <c r="C1392">
        <v>30</v>
      </c>
      <c r="D1392">
        <v>57.143488300000001</v>
      </c>
      <c r="E1392">
        <v>2659</v>
      </c>
      <c r="F1392">
        <v>174</v>
      </c>
      <c r="G1392">
        <v>3429.1708907500001</v>
      </c>
      <c r="H1392">
        <v>11.2</v>
      </c>
      <c r="I1392" t="s">
        <v>51237</v>
      </c>
      <c r="J1392">
        <v>134.93015624</v>
      </c>
      <c r="K1392" t="s">
        <v>32385</v>
      </c>
      <c r="L1392">
        <v>1222.4159667199999</v>
      </c>
      <c r="M1392" t="s">
        <v>51238</v>
      </c>
      <c r="N1392">
        <v>1</v>
      </c>
      <c r="O1392">
        <v>4.0568999999999996E-3</v>
      </c>
      <c r="P1392">
        <v>4.1035229299999996</v>
      </c>
      <c r="Q1392">
        <v>88.8</v>
      </c>
    </row>
    <row r="1393" spans="1:17" x14ac:dyDescent="0.35">
      <c r="A1393" t="s">
        <v>51239</v>
      </c>
      <c r="B1393">
        <v>6.05549684</v>
      </c>
      <c r="C1393">
        <v>30</v>
      </c>
      <c r="D1393">
        <v>56.946056339999998</v>
      </c>
      <c r="E1393">
        <v>2659</v>
      </c>
      <c r="F1393">
        <v>174</v>
      </c>
      <c r="G1393">
        <v>3417.3230330599999</v>
      </c>
      <c r="H1393">
        <v>11.2</v>
      </c>
      <c r="I1393" t="s">
        <v>51240</v>
      </c>
      <c r="J1393">
        <v>134.93852529</v>
      </c>
      <c r="K1393" t="s">
        <v>32385</v>
      </c>
      <c r="L1393">
        <v>1222.4028433599999</v>
      </c>
      <c r="M1393" t="s">
        <v>51241</v>
      </c>
      <c r="N1393">
        <v>1</v>
      </c>
      <c r="O1393">
        <v>3.78955E-3</v>
      </c>
      <c r="P1393">
        <v>4.08070618</v>
      </c>
      <c r="Q1393">
        <v>88.8</v>
      </c>
    </row>
    <row r="1394" spans="1:17" x14ac:dyDescent="0.35">
      <c r="A1394" t="s">
        <v>51242</v>
      </c>
      <c r="B1394">
        <v>5.9800375199999998</v>
      </c>
      <c r="C1394">
        <v>30</v>
      </c>
      <c r="D1394">
        <v>56.653973540000003</v>
      </c>
      <c r="E1394">
        <v>2659</v>
      </c>
      <c r="F1394">
        <v>174</v>
      </c>
      <c r="G1394">
        <v>3399.7951947299998</v>
      </c>
      <c r="H1394">
        <v>11.2</v>
      </c>
      <c r="I1394" t="s">
        <v>51243</v>
      </c>
      <c r="J1394">
        <v>134.9464017</v>
      </c>
      <c r="K1394" t="s">
        <v>32385</v>
      </c>
      <c r="L1394">
        <v>1222.4290900799999</v>
      </c>
      <c r="M1394" t="s">
        <v>51244</v>
      </c>
      <c r="N1394">
        <v>1</v>
      </c>
      <c r="O1394">
        <v>3.8764099999999998E-3</v>
      </c>
      <c r="P1394">
        <v>4.0932330200000004</v>
      </c>
      <c r="Q1394">
        <v>88.8</v>
      </c>
    </row>
    <row r="1395" spans="1:17" x14ac:dyDescent="0.35">
      <c r="A1395" t="s">
        <v>51245</v>
      </c>
      <c r="B1395">
        <v>6.0292501200000004</v>
      </c>
      <c r="C1395">
        <v>30</v>
      </c>
      <c r="D1395">
        <v>56.967020120000001</v>
      </c>
      <c r="E1395">
        <v>2659</v>
      </c>
      <c r="F1395">
        <v>174</v>
      </c>
      <c r="G1395">
        <v>3418.5810657699999</v>
      </c>
      <c r="H1395">
        <v>11.2</v>
      </c>
      <c r="I1395" t="s">
        <v>51246</v>
      </c>
      <c r="J1395">
        <v>134.64128056000001</v>
      </c>
      <c r="K1395" t="s">
        <v>32385</v>
      </c>
      <c r="L1395">
        <v>1222.4848643600001</v>
      </c>
      <c r="M1395" t="s">
        <v>51247</v>
      </c>
      <c r="N1395">
        <v>1</v>
      </c>
      <c r="O1395">
        <v>3.87382E-3</v>
      </c>
      <c r="P1395">
        <v>4.0927856299999998</v>
      </c>
      <c r="Q1395">
        <v>88.8</v>
      </c>
    </row>
    <row r="1396" spans="1:17" x14ac:dyDescent="0.35">
      <c r="A1396" t="s">
        <v>51248</v>
      </c>
      <c r="B1396">
        <v>6.0194076000000001</v>
      </c>
      <c r="C1396">
        <v>30</v>
      </c>
      <c r="D1396">
        <v>56.173982950000003</v>
      </c>
      <c r="E1396">
        <v>2659</v>
      </c>
      <c r="F1396">
        <v>174</v>
      </c>
      <c r="G1396">
        <v>3370.9910415999998</v>
      </c>
      <c r="H1396">
        <v>11.2</v>
      </c>
      <c r="I1396" t="s">
        <v>51249</v>
      </c>
      <c r="J1396">
        <v>134.71163093000001</v>
      </c>
      <c r="K1396" t="s">
        <v>32385</v>
      </c>
      <c r="L1396">
        <v>1222.4389326</v>
      </c>
      <c r="M1396" t="s">
        <v>51250</v>
      </c>
      <c r="N1396">
        <v>1</v>
      </c>
      <c r="O1396">
        <v>3.86419E-3</v>
      </c>
      <c r="P1396">
        <v>4.1424456200000002</v>
      </c>
      <c r="Q1396">
        <v>88.8</v>
      </c>
    </row>
    <row r="1397" spans="1:17" x14ac:dyDescent="0.35">
      <c r="A1397" t="s">
        <v>51251</v>
      </c>
      <c r="B1397">
        <v>5.9570716399999997</v>
      </c>
      <c r="C1397">
        <v>30</v>
      </c>
      <c r="D1397">
        <v>56.360185119999997</v>
      </c>
      <c r="E1397">
        <v>2659</v>
      </c>
      <c r="F1397">
        <v>174</v>
      </c>
      <c r="G1397">
        <v>3382.16500167</v>
      </c>
      <c r="H1397">
        <v>11.2</v>
      </c>
      <c r="I1397" t="s">
        <v>51252</v>
      </c>
      <c r="J1397">
        <v>134.86019684999999</v>
      </c>
      <c r="K1397" t="s">
        <v>32385</v>
      </c>
      <c r="L1397">
        <v>1222.4651793200001</v>
      </c>
      <c r="M1397" t="s">
        <v>51253</v>
      </c>
      <c r="N1397">
        <v>1</v>
      </c>
      <c r="O1397">
        <v>3.6128000000000002E-3</v>
      </c>
      <c r="P1397">
        <v>4.0784692400000004</v>
      </c>
      <c r="Q1397">
        <v>88.8</v>
      </c>
    </row>
    <row r="1398" spans="1:17" x14ac:dyDescent="0.35">
      <c r="A1398" t="s">
        <v>51254</v>
      </c>
      <c r="B1398">
        <v>5.9800375199999998</v>
      </c>
      <c r="C1398">
        <v>30</v>
      </c>
      <c r="D1398">
        <v>57.930008139999998</v>
      </c>
      <c r="E1398">
        <v>2659</v>
      </c>
      <c r="F1398">
        <v>174</v>
      </c>
      <c r="G1398">
        <v>3476.36981096</v>
      </c>
      <c r="H1398">
        <v>11.2</v>
      </c>
      <c r="I1398" t="s">
        <v>51255</v>
      </c>
      <c r="J1398">
        <v>134.99279923</v>
      </c>
      <c r="K1398" t="s">
        <v>32385</v>
      </c>
      <c r="L1398">
        <v>1222.5734470299999</v>
      </c>
      <c r="M1398" t="s">
        <v>51256</v>
      </c>
      <c r="N1398">
        <v>1</v>
      </c>
      <c r="O1398">
        <v>3.8714000000000001E-3</v>
      </c>
      <c r="P1398">
        <v>4.0144928599999998</v>
      </c>
      <c r="Q1398">
        <v>88.8</v>
      </c>
    </row>
    <row r="1399" spans="1:17" x14ac:dyDescent="0.35">
      <c r="A1399" t="s">
        <v>51257</v>
      </c>
      <c r="B1399">
        <v>6.0686201999999998</v>
      </c>
      <c r="C1399">
        <v>30</v>
      </c>
      <c r="D1399">
        <v>57.605220180000003</v>
      </c>
      <c r="E1399">
        <v>2659</v>
      </c>
      <c r="F1399">
        <v>174</v>
      </c>
      <c r="G1399">
        <v>3456.87934163</v>
      </c>
      <c r="H1399">
        <v>11.2</v>
      </c>
      <c r="I1399" t="s">
        <v>51258</v>
      </c>
      <c r="J1399">
        <v>134.95380756</v>
      </c>
      <c r="K1399" t="s">
        <v>32385</v>
      </c>
      <c r="L1399">
        <v>1222.5373578000001</v>
      </c>
      <c r="M1399" t="s">
        <v>51259</v>
      </c>
      <c r="N1399">
        <v>1</v>
      </c>
      <c r="O1399">
        <v>4.00395E-3</v>
      </c>
      <c r="P1399">
        <v>4.1366295800000001</v>
      </c>
      <c r="Q1399">
        <v>88.8</v>
      </c>
    </row>
    <row r="1400" spans="1:17" x14ac:dyDescent="0.35">
      <c r="A1400" t="s">
        <v>51260</v>
      </c>
      <c r="B1400">
        <v>5.5310914799999997</v>
      </c>
      <c r="C1400">
        <v>30</v>
      </c>
      <c r="D1400">
        <v>65.040701380000002</v>
      </c>
      <c r="E1400">
        <v>2659</v>
      </c>
      <c r="F1400">
        <v>174</v>
      </c>
      <c r="G1400">
        <v>3903.0812877399999</v>
      </c>
      <c r="H1400">
        <v>11.4</v>
      </c>
      <c r="I1400" t="s">
        <v>51261</v>
      </c>
      <c r="J1400">
        <v>314.92237387</v>
      </c>
      <c r="K1400" t="s">
        <v>32385</v>
      </c>
      <c r="L1400">
        <v>1222.43841997</v>
      </c>
      <c r="M1400" t="s">
        <v>51262</v>
      </c>
      <c r="N1400">
        <v>1</v>
      </c>
      <c r="O1400">
        <v>3.6581600000000001E-3</v>
      </c>
      <c r="P1400">
        <v>3.7768890599999998</v>
      </c>
      <c r="Q1400">
        <v>88.6</v>
      </c>
    </row>
    <row r="1401" spans="1:17" x14ac:dyDescent="0.35">
      <c r="A1401" t="s">
        <v>51263</v>
      </c>
      <c r="B1401">
        <v>5.5803040800000003</v>
      </c>
      <c r="C1401">
        <v>30</v>
      </c>
      <c r="D1401">
        <v>62.8090689</v>
      </c>
      <c r="E1401">
        <v>2659</v>
      </c>
      <c r="F1401">
        <v>174</v>
      </c>
      <c r="G1401">
        <v>3769.1614069399998</v>
      </c>
      <c r="H1401">
        <v>11.4</v>
      </c>
      <c r="I1401" t="s">
        <v>51264</v>
      </c>
      <c r="J1401">
        <v>314.96910083</v>
      </c>
      <c r="K1401" t="s">
        <v>32385</v>
      </c>
      <c r="L1401">
        <v>1222.3957690499999</v>
      </c>
      <c r="M1401" t="s">
        <v>51265</v>
      </c>
      <c r="N1401">
        <v>1</v>
      </c>
      <c r="O1401">
        <v>3.7372899999999999E-3</v>
      </c>
      <c r="P1401">
        <v>3.7719678000000001</v>
      </c>
      <c r="Q1401">
        <v>88.6</v>
      </c>
    </row>
    <row r="1402" spans="1:17" x14ac:dyDescent="0.35">
      <c r="A1402" t="s">
        <v>51266</v>
      </c>
      <c r="B1402">
        <v>5.5671807199999996</v>
      </c>
      <c r="C1402">
        <v>30</v>
      </c>
      <c r="D1402">
        <v>60.405516689999999</v>
      </c>
      <c r="E1402">
        <v>2659</v>
      </c>
      <c r="F1402">
        <v>174</v>
      </c>
      <c r="G1402">
        <v>3624.9246525399999</v>
      </c>
      <c r="H1402">
        <v>11.4</v>
      </c>
      <c r="I1402" t="s">
        <v>51267</v>
      </c>
      <c r="J1402">
        <v>315.03957637000002</v>
      </c>
      <c r="K1402" t="s">
        <v>32385</v>
      </c>
      <c r="L1402">
        <v>1222.3498372900001</v>
      </c>
      <c r="M1402" t="s">
        <v>51268</v>
      </c>
      <c r="N1402">
        <v>1</v>
      </c>
      <c r="O1402">
        <v>3.7357599999999999E-3</v>
      </c>
      <c r="P1402">
        <v>3.7965741</v>
      </c>
      <c r="Q1402">
        <v>88.6</v>
      </c>
    </row>
    <row r="1403" spans="1:17" x14ac:dyDescent="0.35">
      <c r="A1403" t="s">
        <v>51269</v>
      </c>
      <c r="B1403">
        <v>5.5343723200000001</v>
      </c>
      <c r="C1403">
        <v>30</v>
      </c>
      <c r="D1403">
        <v>62.150107939999998</v>
      </c>
      <c r="E1403">
        <v>2659</v>
      </c>
      <c r="F1403">
        <v>174</v>
      </c>
      <c r="G1403">
        <v>3729.6172732999999</v>
      </c>
      <c r="H1403">
        <v>11.4</v>
      </c>
      <c r="I1403" t="s">
        <v>51270</v>
      </c>
      <c r="J1403">
        <v>315.01631537999998</v>
      </c>
      <c r="K1403" t="s">
        <v>32385</v>
      </c>
      <c r="L1403">
        <v>1222.32030973</v>
      </c>
      <c r="M1403" t="s">
        <v>51271</v>
      </c>
      <c r="N1403">
        <v>1</v>
      </c>
      <c r="O1403">
        <v>3.75932E-3</v>
      </c>
      <c r="P1403">
        <v>3.74109808</v>
      </c>
      <c r="Q1403">
        <v>88.6</v>
      </c>
    </row>
    <row r="1404" spans="1:17" x14ac:dyDescent="0.35">
      <c r="A1404" t="s">
        <v>51272</v>
      </c>
      <c r="B1404">
        <v>5.5278106400000002</v>
      </c>
      <c r="C1404">
        <v>30</v>
      </c>
      <c r="D1404">
        <v>62.981403569999998</v>
      </c>
      <c r="E1404">
        <v>2659</v>
      </c>
      <c r="F1404">
        <v>174</v>
      </c>
      <c r="G1404">
        <v>3779.5031807700002</v>
      </c>
      <c r="H1404">
        <v>11.4</v>
      </c>
      <c r="I1404" t="s">
        <v>51273</v>
      </c>
      <c r="J1404">
        <v>314.94547308</v>
      </c>
      <c r="K1404" t="s">
        <v>32385</v>
      </c>
      <c r="L1404">
        <v>1222.32687141</v>
      </c>
      <c r="M1404" t="s">
        <v>51274</v>
      </c>
      <c r="N1404">
        <v>1</v>
      </c>
      <c r="O1404">
        <v>3.8437900000000001E-3</v>
      </c>
      <c r="P1404">
        <v>3.7822577100000001</v>
      </c>
      <c r="Q1404">
        <v>88.6</v>
      </c>
    </row>
    <row r="1405" spans="1:17" x14ac:dyDescent="0.35">
      <c r="A1405" t="s">
        <v>51275</v>
      </c>
      <c r="B1405">
        <v>5.5638998800000001</v>
      </c>
      <c r="C1405">
        <v>30</v>
      </c>
      <c r="D1405">
        <v>62.124197379999998</v>
      </c>
      <c r="E1405">
        <v>2659</v>
      </c>
      <c r="F1405">
        <v>174</v>
      </c>
      <c r="G1405">
        <v>3728.0623850699999</v>
      </c>
      <c r="H1405">
        <v>11.4</v>
      </c>
      <c r="I1405" t="s">
        <v>51276</v>
      </c>
      <c r="J1405">
        <v>314.98531488999998</v>
      </c>
      <c r="K1405" t="s">
        <v>32385</v>
      </c>
      <c r="L1405">
        <v>1222.2678162899999</v>
      </c>
      <c r="M1405" t="s">
        <v>51277</v>
      </c>
      <c r="N1405">
        <v>1</v>
      </c>
      <c r="O1405">
        <v>3.8825999999999999E-3</v>
      </c>
      <c r="P1405">
        <v>3.78762636</v>
      </c>
      <c r="Q1405">
        <v>88.6</v>
      </c>
    </row>
    <row r="1406" spans="1:17" x14ac:dyDescent="0.35">
      <c r="A1406" t="s">
        <v>51278</v>
      </c>
      <c r="B1406">
        <v>5.5179681199999999</v>
      </c>
      <c r="C1406">
        <v>30</v>
      </c>
      <c r="D1406">
        <v>61.595333680000003</v>
      </c>
      <c r="E1406">
        <v>2659</v>
      </c>
      <c r="F1406">
        <v>174</v>
      </c>
      <c r="G1406">
        <v>3696.32536549</v>
      </c>
      <c r="H1406">
        <v>11.4</v>
      </c>
      <c r="I1406" t="s">
        <v>51279</v>
      </c>
      <c r="J1406">
        <v>315.11003771999998</v>
      </c>
      <c r="K1406" t="s">
        <v>32385</v>
      </c>
      <c r="L1406">
        <v>1222.2415695699999</v>
      </c>
      <c r="M1406" t="s">
        <v>51280</v>
      </c>
      <c r="N1406">
        <v>1</v>
      </c>
      <c r="O1406">
        <v>3.8010399999999999E-3</v>
      </c>
      <c r="P1406">
        <v>3.7688360900000002</v>
      </c>
      <c r="Q1406">
        <v>88.6</v>
      </c>
    </row>
    <row r="1407" spans="1:17" x14ac:dyDescent="0.35">
      <c r="A1407" t="s">
        <v>51281</v>
      </c>
      <c r="B1407">
        <v>5.5835849199999998</v>
      </c>
      <c r="C1407">
        <v>30</v>
      </c>
      <c r="D1407">
        <v>61.031503960000002</v>
      </c>
      <c r="E1407">
        <v>2659</v>
      </c>
      <c r="F1407">
        <v>174</v>
      </c>
      <c r="G1407">
        <v>3662.4900409500001</v>
      </c>
      <c r="H1407">
        <v>11.3</v>
      </c>
      <c r="I1407" t="s">
        <v>51282</v>
      </c>
      <c r="J1407">
        <v>314.93056598999999</v>
      </c>
      <c r="K1407" t="s">
        <v>32385</v>
      </c>
      <c r="L1407">
        <v>1222.25797377</v>
      </c>
      <c r="M1407" t="s">
        <v>51283</v>
      </c>
      <c r="N1407">
        <v>1</v>
      </c>
      <c r="O1407">
        <v>3.7694E-3</v>
      </c>
      <c r="P1407">
        <v>3.77286258</v>
      </c>
      <c r="Q1407">
        <v>88.7</v>
      </c>
    </row>
    <row r="1408" spans="1:17" x14ac:dyDescent="0.35">
      <c r="A1408" t="s">
        <v>51284</v>
      </c>
      <c r="B1408">
        <v>5.5606190399999997</v>
      </c>
      <c r="C1408">
        <v>30</v>
      </c>
      <c r="D1408">
        <v>60.879703659999997</v>
      </c>
      <c r="E1408">
        <v>2659</v>
      </c>
      <c r="F1408">
        <v>174</v>
      </c>
      <c r="G1408">
        <v>3653.38053124</v>
      </c>
      <c r="H1408">
        <v>11.3</v>
      </c>
      <c r="I1408" t="s">
        <v>51285</v>
      </c>
      <c r="J1408">
        <v>314.89907784000002</v>
      </c>
      <c r="K1408" t="s">
        <v>32385</v>
      </c>
      <c r="L1408">
        <v>1222.25797377</v>
      </c>
      <c r="M1408" t="s">
        <v>51286</v>
      </c>
      <c r="N1408">
        <v>1</v>
      </c>
      <c r="O1408">
        <v>3.7556199999999999E-3</v>
      </c>
      <c r="P1408">
        <v>3.7589935699999999</v>
      </c>
      <c r="Q1408">
        <v>88.7</v>
      </c>
    </row>
    <row r="1409" spans="1:17" x14ac:dyDescent="0.35">
      <c r="A1409" t="s">
        <v>51287</v>
      </c>
      <c r="B1409">
        <v>5.540934</v>
      </c>
      <c r="C1409">
        <v>30</v>
      </c>
      <c r="D1409">
        <v>58.804738399999998</v>
      </c>
      <c r="E1409">
        <v>2659</v>
      </c>
      <c r="F1409">
        <v>174</v>
      </c>
      <c r="G1409">
        <v>3528.8622229600001</v>
      </c>
      <c r="H1409">
        <v>11.2</v>
      </c>
      <c r="I1409" t="s">
        <v>51288</v>
      </c>
      <c r="J1409">
        <v>314.82872814000001</v>
      </c>
      <c r="K1409" t="s">
        <v>32385</v>
      </c>
      <c r="L1409">
        <v>1222.2054803399999</v>
      </c>
      <c r="M1409" t="s">
        <v>51289</v>
      </c>
      <c r="N1409">
        <v>1</v>
      </c>
      <c r="O1409">
        <v>3.5367699999999998E-3</v>
      </c>
      <c r="P1409">
        <v>3.7777838400000001</v>
      </c>
      <c r="Q1409">
        <v>88.8</v>
      </c>
    </row>
    <row r="1410" spans="1:17" x14ac:dyDescent="0.35">
      <c r="A1410" t="s">
        <v>51290</v>
      </c>
      <c r="B1410">
        <v>5.5048447600000001</v>
      </c>
      <c r="C1410">
        <v>30</v>
      </c>
      <c r="D1410">
        <v>58.651480710000001</v>
      </c>
      <c r="E1410">
        <v>2659</v>
      </c>
      <c r="F1410">
        <v>174</v>
      </c>
      <c r="G1410">
        <v>3519.6652554799998</v>
      </c>
      <c r="H1410">
        <v>11.2</v>
      </c>
      <c r="I1410" t="s">
        <v>51291</v>
      </c>
      <c r="J1410">
        <v>315.03202114999999</v>
      </c>
      <c r="K1410" t="s">
        <v>32385</v>
      </c>
      <c r="L1410">
        <v>1222.32030973</v>
      </c>
      <c r="M1410" t="s">
        <v>51292</v>
      </c>
      <c r="N1410">
        <v>1</v>
      </c>
      <c r="O1410">
        <v>3.65264E-3</v>
      </c>
      <c r="P1410">
        <v>3.7008332300000002</v>
      </c>
      <c r="Q1410">
        <v>88.8</v>
      </c>
    </row>
    <row r="1411" spans="1:17" x14ac:dyDescent="0.35">
      <c r="A1411" t="s">
        <v>51293</v>
      </c>
      <c r="B1411">
        <v>5.6262358299999997</v>
      </c>
      <c r="C1411">
        <v>30</v>
      </c>
      <c r="D1411">
        <v>55.484579850000003</v>
      </c>
      <c r="E1411">
        <v>2659</v>
      </c>
      <c r="F1411">
        <v>174</v>
      </c>
      <c r="G1411">
        <v>3329.6200804300001</v>
      </c>
      <c r="H1411">
        <v>11.2</v>
      </c>
      <c r="I1411" t="s">
        <v>51294</v>
      </c>
      <c r="J1411">
        <v>315.16425829000002</v>
      </c>
      <c r="K1411" t="s">
        <v>32385</v>
      </c>
      <c r="L1411">
        <v>1222.2054803399999</v>
      </c>
      <c r="M1411" t="s">
        <v>51295</v>
      </c>
      <c r="N1411">
        <v>1</v>
      </c>
      <c r="O1411">
        <v>3.8994699999999999E-3</v>
      </c>
      <c r="P1411">
        <v>3.8350494099999999</v>
      </c>
      <c r="Q1411">
        <v>88.8</v>
      </c>
    </row>
    <row r="1412" spans="1:17" x14ac:dyDescent="0.35">
      <c r="A1412" t="s">
        <v>51296</v>
      </c>
      <c r="B1412">
        <v>5.4917214000000003</v>
      </c>
      <c r="C1412">
        <v>30</v>
      </c>
      <c r="D1412">
        <v>57.45362102</v>
      </c>
      <c r="E1412">
        <v>2659</v>
      </c>
      <c r="F1412">
        <v>174</v>
      </c>
      <c r="G1412">
        <v>3447.7819017800002</v>
      </c>
      <c r="H1412">
        <v>11.2</v>
      </c>
      <c r="I1412" t="s">
        <v>51297</v>
      </c>
      <c r="J1412">
        <v>314.96940144000001</v>
      </c>
      <c r="K1412" t="s">
        <v>32385</v>
      </c>
      <c r="L1412">
        <v>1222.19563782</v>
      </c>
      <c r="M1412" t="s">
        <v>51298</v>
      </c>
      <c r="N1412">
        <v>1</v>
      </c>
      <c r="O1412">
        <v>3.6048500000000002E-3</v>
      </c>
      <c r="P1412">
        <v>3.77733645</v>
      </c>
      <c r="Q1412">
        <v>88.8</v>
      </c>
    </row>
    <row r="1413" spans="1:17" x14ac:dyDescent="0.35">
      <c r="A1413" t="s">
        <v>51299</v>
      </c>
      <c r="B1413">
        <v>5.52962051</v>
      </c>
      <c r="C1413">
        <v>30</v>
      </c>
      <c r="D1413">
        <v>58.464417019999999</v>
      </c>
      <c r="E1413">
        <v>2659</v>
      </c>
      <c r="F1413">
        <v>174</v>
      </c>
      <c r="G1413">
        <v>3508.4395955700002</v>
      </c>
      <c r="H1413">
        <v>11.2</v>
      </c>
      <c r="I1413" t="s">
        <v>51300</v>
      </c>
      <c r="J1413">
        <v>314.89156235000002</v>
      </c>
      <c r="K1413" t="s">
        <v>32385</v>
      </c>
      <c r="L1413">
        <v>1222.1772215399999</v>
      </c>
      <c r="M1413" t="s">
        <v>51301</v>
      </c>
      <c r="N1413">
        <v>1</v>
      </c>
      <c r="O1413">
        <v>3.57515E-3</v>
      </c>
      <c r="P1413">
        <v>3.77325249</v>
      </c>
      <c r="Q1413">
        <v>88.8</v>
      </c>
    </row>
    <row r="1414" spans="1:17" x14ac:dyDescent="0.35">
      <c r="A1414" t="s">
        <v>51302</v>
      </c>
      <c r="B1414">
        <v>5.55326422</v>
      </c>
      <c r="C1414">
        <v>30</v>
      </c>
      <c r="D1414">
        <v>60.97282096</v>
      </c>
      <c r="E1414">
        <v>2659</v>
      </c>
      <c r="F1414">
        <v>174</v>
      </c>
      <c r="G1414">
        <v>3658.9684842699999</v>
      </c>
      <c r="H1414">
        <v>11.1</v>
      </c>
      <c r="I1414" t="s">
        <v>51303</v>
      </c>
      <c r="J1414">
        <v>315.05563825000002</v>
      </c>
      <c r="K1414" t="s">
        <v>32385</v>
      </c>
      <c r="L1414">
        <v>1222.13457062</v>
      </c>
      <c r="M1414" t="s">
        <v>51304</v>
      </c>
      <c r="N1414">
        <v>1</v>
      </c>
      <c r="O1414">
        <v>3.6408E-3</v>
      </c>
      <c r="P1414">
        <v>3.7560218600000002</v>
      </c>
      <c r="Q1414">
        <v>88.9</v>
      </c>
    </row>
    <row r="1415" spans="1:17" x14ac:dyDescent="0.35">
      <c r="A1415" t="s">
        <v>51305</v>
      </c>
      <c r="B1415">
        <v>5.5434216999999997</v>
      </c>
      <c r="C1415">
        <v>30</v>
      </c>
      <c r="D1415">
        <v>60.443089780000001</v>
      </c>
      <c r="E1415">
        <v>2659</v>
      </c>
      <c r="F1415">
        <v>174</v>
      </c>
      <c r="G1415">
        <v>3627.1794072600001</v>
      </c>
      <c r="H1415">
        <v>11.2</v>
      </c>
      <c r="I1415" t="s">
        <v>51306</v>
      </c>
      <c r="J1415">
        <v>315.10285873999999</v>
      </c>
      <c r="K1415" t="s">
        <v>32385</v>
      </c>
      <c r="L1415">
        <v>1222.0755154999999</v>
      </c>
      <c r="M1415" t="s">
        <v>51307</v>
      </c>
      <c r="N1415">
        <v>1</v>
      </c>
      <c r="O1415">
        <v>3.6385300000000001E-3</v>
      </c>
      <c r="P1415">
        <v>3.7864442</v>
      </c>
      <c r="Q1415">
        <v>88.8</v>
      </c>
    </row>
    <row r="1416" spans="1:17" x14ac:dyDescent="0.35">
      <c r="A1416" t="s">
        <v>51308</v>
      </c>
      <c r="B1416">
        <v>5.5073324599999998</v>
      </c>
      <c r="C1416">
        <v>30</v>
      </c>
      <c r="D1416">
        <v>61.207231780000001</v>
      </c>
      <c r="E1416">
        <v>2659</v>
      </c>
      <c r="F1416">
        <v>174</v>
      </c>
      <c r="G1416">
        <v>3673.03543709</v>
      </c>
      <c r="H1416">
        <v>11.2</v>
      </c>
      <c r="I1416" t="s">
        <v>51309</v>
      </c>
      <c r="J1416">
        <v>315.09498267999999</v>
      </c>
      <c r="K1416" t="s">
        <v>32385</v>
      </c>
      <c r="L1416">
        <v>1222.06567298</v>
      </c>
      <c r="M1416" t="s">
        <v>51310</v>
      </c>
      <c r="N1416">
        <v>1</v>
      </c>
      <c r="O1416">
        <v>3.6837900000000002E-3</v>
      </c>
      <c r="P1416">
        <v>3.7944971700000001</v>
      </c>
      <c r="Q1416">
        <v>88.8</v>
      </c>
    </row>
    <row r="1417" spans="1:17" x14ac:dyDescent="0.35">
      <c r="A1417" t="s">
        <v>51311</v>
      </c>
      <c r="B1417">
        <v>5.5598258999999999</v>
      </c>
      <c r="C1417">
        <v>30</v>
      </c>
      <c r="D1417">
        <v>56.595379260000001</v>
      </c>
      <c r="E1417">
        <v>2659</v>
      </c>
      <c r="F1417">
        <v>174</v>
      </c>
      <c r="G1417">
        <v>3396.2789619</v>
      </c>
      <c r="H1417">
        <v>11.2</v>
      </c>
      <c r="I1417" t="s">
        <v>51312</v>
      </c>
      <c r="J1417">
        <v>315.12646128</v>
      </c>
      <c r="K1417" t="s">
        <v>32385</v>
      </c>
      <c r="L1417">
        <v>1222.0033370199999</v>
      </c>
      <c r="M1417" t="s">
        <v>51313</v>
      </c>
      <c r="N1417">
        <v>1</v>
      </c>
      <c r="O1417">
        <v>3.6157099999999998E-3</v>
      </c>
      <c r="P1417">
        <v>3.7967341000000001</v>
      </c>
      <c r="Q1417">
        <v>88.8</v>
      </c>
    </row>
    <row r="1418" spans="1:17" x14ac:dyDescent="0.35">
      <c r="A1418" t="s">
        <v>51314</v>
      </c>
      <c r="B1418">
        <v>5.5204558199999996</v>
      </c>
      <c r="C1418">
        <v>30</v>
      </c>
      <c r="D1418">
        <v>56.42212902</v>
      </c>
      <c r="E1418">
        <v>2659</v>
      </c>
      <c r="F1418">
        <v>174</v>
      </c>
      <c r="G1418">
        <v>3385.88224451</v>
      </c>
      <c r="H1418">
        <v>11.2</v>
      </c>
      <c r="I1418" t="s">
        <v>51315</v>
      </c>
      <c r="J1418">
        <v>314.98513647999999</v>
      </c>
      <c r="K1418" t="s">
        <v>32385</v>
      </c>
      <c r="L1418">
        <v>1222.0427070999999</v>
      </c>
      <c r="M1418" t="s">
        <v>51316</v>
      </c>
      <c r="N1418">
        <v>1</v>
      </c>
      <c r="O1418">
        <v>3.5677999999999999E-3</v>
      </c>
      <c r="P1418">
        <v>3.7072566500000002</v>
      </c>
      <c r="Q1418">
        <v>88.8</v>
      </c>
    </row>
    <row r="1419" spans="1:17" x14ac:dyDescent="0.35">
      <c r="A1419" t="s">
        <v>51317</v>
      </c>
      <c r="B1419">
        <v>5.5565450600000004</v>
      </c>
      <c r="C1419">
        <v>30</v>
      </c>
      <c r="D1419">
        <v>55.519989600000002</v>
      </c>
      <c r="E1419">
        <v>2659</v>
      </c>
      <c r="F1419">
        <v>174</v>
      </c>
      <c r="G1419">
        <v>3331.7450132099998</v>
      </c>
      <c r="H1419">
        <v>11.2</v>
      </c>
      <c r="I1419" t="s">
        <v>51318</v>
      </c>
      <c r="J1419">
        <v>314.93088545000001</v>
      </c>
      <c r="K1419" t="s">
        <v>32385</v>
      </c>
      <c r="L1419">
        <v>1221.97052863</v>
      </c>
      <c r="M1419" t="s">
        <v>51319</v>
      </c>
      <c r="N1419">
        <v>1</v>
      </c>
      <c r="O1419">
        <v>3.7015300000000002E-3</v>
      </c>
      <c r="P1419">
        <v>3.8047870700000002</v>
      </c>
      <c r="Q1419">
        <v>88.8</v>
      </c>
    </row>
    <row r="1420" spans="1:17" x14ac:dyDescent="0.35">
      <c r="A1420" t="s">
        <v>51320</v>
      </c>
      <c r="B1420">
        <v>5.5335791800000003</v>
      </c>
      <c r="C1420">
        <v>30</v>
      </c>
      <c r="D1420">
        <v>57.868298099999997</v>
      </c>
      <c r="E1420">
        <v>2659</v>
      </c>
      <c r="F1420">
        <v>174</v>
      </c>
      <c r="G1420">
        <v>3472.6666020600001</v>
      </c>
      <c r="H1420">
        <v>11.3</v>
      </c>
      <c r="I1420" t="s">
        <v>51321</v>
      </c>
      <c r="J1420">
        <v>314.80579813999998</v>
      </c>
      <c r="K1420" t="s">
        <v>32385</v>
      </c>
      <c r="L1420">
        <v>1221.9278777100001</v>
      </c>
      <c r="M1420" t="s">
        <v>51322</v>
      </c>
      <c r="N1420">
        <v>1</v>
      </c>
      <c r="O1420">
        <v>3.5109199999999998E-3</v>
      </c>
      <c r="P1420">
        <v>3.77615429</v>
      </c>
      <c r="Q1420">
        <v>88.7</v>
      </c>
    </row>
    <row r="1421" spans="1:17" x14ac:dyDescent="0.35">
      <c r="A1421" t="s">
        <v>51323</v>
      </c>
      <c r="B1421">
        <v>5.5204558199999996</v>
      </c>
      <c r="C1421">
        <v>30</v>
      </c>
      <c r="D1421">
        <v>60.887314719999999</v>
      </c>
      <c r="E1421">
        <v>2659</v>
      </c>
      <c r="F1421">
        <v>174</v>
      </c>
      <c r="G1421">
        <v>3653.8372692900002</v>
      </c>
      <c r="H1421">
        <v>11.4</v>
      </c>
      <c r="I1421" t="s">
        <v>51324</v>
      </c>
      <c r="J1421">
        <v>314.89152128000001</v>
      </c>
      <c r="K1421" t="s">
        <v>32385</v>
      </c>
      <c r="L1421">
        <v>1221.91147351</v>
      </c>
      <c r="M1421" t="s">
        <v>51325</v>
      </c>
      <c r="N1421">
        <v>1</v>
      </c>
      <c r="O1421">
        <v>3.75845E-3</v>
      </c>
      <c r="P1421">
        <v>3.77257519</v>
      </c>
      <c r="Q1421">
        <v>88.6</v>
      </c>
    </row>
    <row r="1422" spans="1:17" x14ac:dyDescent="0.35">
      <c r="A1422" t="s">
        <v>51326</v>
      </c>
      <c r="B1422">
        <v>5.58279178</v>
      </c>
      <c r="C1422">
        <v>30</v>
      </c>
      <c r="D1422">
        <v>62.46003571</v>
      </c>
      <c r="E1422">
        <v>2659</v>
      </c>
      <c r="F1422">
        <v>174</v>
      </c>
      <c r="G1422">
        <v>3748.2159850200001</v>
      </c>
      <c r="H1422">
        <v>11.3</v>
      </c>
      <c r="I1422" t="s">
        <v>51327</v>
      </c>
      <c r="J1422">
        <v>315.14182152000001</v>
      </c>
      <c r="K1422" t="s">
        <v>32385</v>
      </c>
      <c r="L1422">
        <v>1221.8524183899999</v>
      </c>
      <c r="M1422" t="s">
        <v>51328</v>
      </c>
      <c r="N1422">
        <v>1</v>
      </c>
      <c r="O1422">
        <v>3.5872399999999998E-3</v>
      </c>
      <c r="P1422">
        <v>3.7971814899999998</v>
      </c>
      <c r="Q1422">
        <v>88.7</v>
      </c>
    </row>
    <row r="1423" spans="1:17" x14ac:dyDescent="0.35">
      <c r="A1423" t="s">
        <v>51329</v>
      </c>
      <c r="B1423">
        <v>5.5007707799999999</v>
      </c>
      <c r="C1423">
        <v>30</v>
      </c>
      <c r="D1423">
        <v>57.505533980000003</v>
      </c>
      <c r="E1423">
        <v>2659</v>
      </c>
      <c r="F1423">
        <v>174</v>
      </c>
      <c r="G1423">
        <v>3450.89718958</v>
      </c>
      <c r="H1423">
        <v>11.3</v>
      </c>
      <c r="I1423" t="s">
        <v>51330</v>
      </c>
      <c r="J1423">
        <v>314.97773291999999</v>
      </c>
      <c r="K1423" t="s">
        <v>32385</v>
      </c>
      <c r="L1423">
        <v>1221.8589800699999</v>
      </c>
      <c r="M1423" t="s">
        <v>51331</v>
      </c>
      <c r="N1423">
        <v>1</v>
      </c>
      <c r="O1423">
        <v>3.72698E-3</v>
      </c>
      <c r="P1423">
        <v>3.7112831399999999</v>
      </c>
      <c r="Q1423">
        <v>88.7</v>
      </c>
    </row>
    <row r="1424" spans="1:17" x14ac:dyDescent="0.35">
      <c r="A1424" t="s">
        <v>51332</v>
      </c>
      <c r="B1424">
        <v>5.52373666</v>
      </c>
      <c r="C1424">
        <v>30</v>
      </c>
      <c r="D1424">
        <v>54.067829060000001</v>
      </c>
      <c r="E1424">
        <v>2659</v>
      </c>
      <c r="F1424">
        <v>174</v>
      </c>
      <c r="G1424">
        <v>3244.6011096100001</v>
      </c>
      <c r="H1424">
        <v>11.3</v>
      </c>
      <c r="I1424" t="s">
        <v>51333</v>
      </c>
      <c r="J1424">
        <v>314.97723488999998</v>
      </c>
      <c r="K1424" t="s">
        <v>32385</v>
      </c>
      <c r="L1424">
        <v>1221.88850763</v>
      </c>
      <c r="M1424" t="s">
        <v>51334</v>
      </c>
      <c r="N1424">
        <v>1</v>
      </c>
      <c r="O1424">
        <v>3.6979399999999998E-3</v>
      </c>
      <c r="P1424">
        <v>3.7743647400000002</v>
      </c>
      <c r="Q1424">
        <v>88.7</v>
      </c>
    </row>
    <row r="1425" spans="1:17" x14ac:dyDescent="0.35">
      <c r="A1425" t="s">
        <v>51335</v>
      </c>
      <c r="B1425">
        <v>5.5467025400000001</v>
      </c>
      <c r="C1425">
        <v>30</v>
      </c>
      <c r="D1425">
        <v>59.121725660000003</v>
      </c>
      <c r="E1425">
        <v>2659</v>
      </c>
      <c r="F1425">
        <v>174</v>
      </c>
      <c r="G1425">
        <v>3547.8845739799999</v>
      </c>
      <c r="H1425">
        <v>11.3</v>
      </c>
      <c r="I1425" t="s">
        <v>51336</v>
      </c>
      <c r="J1425">
        <v>315.07132367000003</v>
      </c>
      <c r="K1425" t="s">
        <v>32385</v>
      </c>
      <c r="L1425">
        <v>1221.9081926700001</v>
      </c>
      <c r="M1425" t="s">
        <v>51337</v>
      </c>
      <c r="N1425">
        <v>1</v>
      </c>
      <c r="O1425">
        <v>3.76641E-3</v>
      </c>
      <c r="P1425">
        <v>3.7649696100000001</v>
      </c>
      <c r="Q1425">
        <v>88.7</v>
      </c>
    </row>
    <row r="1426" spans="1:17" x14ac:dyDescent="0.35">
      <c r="A1426" t="s">
        <v>51338</v>
      </c>
      <c r="B1426">
        <v>5.5499833799999996</v>
      </c>
      <c r="C1426">
        <v>30</v>
      </c>
      <c r="D1426">
        <v>55.295365840000002</v>
      </c>
      <c r="E1426">
        <v>2659</v>
      </c>
      <c r="F1426">
        <v>174</v>
      </c>
      <c r="G1426">
        <v>3318.2653800799999</v>
      </c>
      <c r="H1426">
        <v>11.3</v>
      </c>
      <c r="I1426" t="s">
        <v>51339</v>
      </c>
      <c r="J1426">
        <v>315.06344756999999</v>
      </c>
      <c r="K1426" t="s">
        <v>32385</v>
      </c>
      <c r="L1426">
        <v>1221.83601419</v>
      </c>
      <c r="M1426" t="s">
        <v>51340</v>
      </c>
      <c r="N1426">
        <v>1</v>
      </c>
      <c r="O1426">
        <v>3.6755899999999998E-3</v>
      </c>
      <c r="P1426">
        <v>3.7810755500000002</v>
      </c>
      <c r="Q1426">
        <v>88.7</v>
      </c>
    </row>
    <row r="1427" spans="1:17" x14ac:dyDescent="0.35">
      <c r="A1427" t="s">
        <v>51341</v>
      </c>
      <c r="B1427">
        <v>5.4876474200000001</v>
      </c>
      <c r="C1427">
        <v>30</v>
      </c>
      <c r="D1427">
        <v>57.142930829999997</v>
      </c>
      <c r="E1427">
        <v>2659</v>
      </c>
      <c r="F1427">
        <v>174</v>
      </c>
      <c r="G1427">
        <v>3429.1374370200001</v>
      </c>
      <c r="H1427">
        <v>11.3</v>
      </c>
      <c r="I1427" t="s">
        <v>51342</v>
      </c>
      <c r="J1427">
        <v>314.86036526999999</v>
      </c>
      <c r="K1427" t="s">
        <v>32385</v>
      </c>
      <c r="L1427">
        <v>1221.8524183899999</v>
      </c>
      <c r="M1427" t="s">
        <v>51343</v>
      </c>
      <c r="N1427">
        <v>1</v>
      </c>
      <c r="O1427">
        <v>3.5904800000000001E-3</v>
      </c>
      <c r="P1427">
        <v>3.74886367</v>
      </c>
      <c r="Q1427">
        <v>88.7</v>
      </c>
    </row>
    <row r="1428" spans="1:17" x14ac:dyDescent="0.35">
      <c r="A1428" t="s">
        <v>51344</v>
      </c>
      <c r="B1428">
        <v>5.5434216999999997</v>
      </c>
      <c r="C1428">
        <v>30</v>
      </c>
      <c r="D1428">
        <v>58.197613959999998</v>
      </c>
      <c r="E1428">
        <v>2659</v>
      </c>
      <c r="F1428">
        <v>174</v>
      </c>
      <c r="G1428">
        <v>3492.4287899999999</v>
      </c>
      <c r="H1428">
        <v>11.3</v>
      </c>
      <c r="I1428" t="s">
        <v>51345</v>
      </c>
      <c r="J1428">
        <v>314.88361467999999</v>
      </c>
      <c r="K1428" t="s">
        <v>32385</v>
      </c>
      <c r="L1428">
        <v>1221.8852267899999</v>
      </c>
      <c r="M1428" t="s">
        <v>51346</v>
      </c>
      <c r="N1428">
        <v>1</v>
      </c>
      <c r="O1428">
        <v>3.7276100000000001E-3</v>
      </c>
      <c r="P1428">
        <v>3.79181284</v>
      </c>
      <c r="Q1428">
        <v>88.7</v>
      </c>
    </row>
    <row r="1429" spans="1:17" x14ac:dyDescent="0.35">
      <c r="A1429" t="s">
        <v>51347</v>
      </c>
      <c r="B1429">
        <v>5.5663875799999998</v>
      </c>
      <c r="C1429">
        <v>30</v>
      </c>
      <c r="D1429">
        <v>55.241656939999999</v>
      </c>
      <c r="E1429">
        <v>2659</v>
      </c>
      <c r="F1429">
        <v>174</v>
      </c>
      <c r="G1429">
        <v>3315.0423185099999</v>
      </c>
      <c r="H1429">
        <v>11.3</v>
      </c>
      <c r="I1429" t="s">
        <v>51348</v>
      </c>
      <c r="J1429">
        <v>315.03230521</v>
      </c>
      <c r="K1429" t="s">
        <v>32385</v>
      </c>
      <c r="L1429">
        <v>1221.8589800699999</v>
      </c>
      <c r="M1429" t="s">
        <v>51349</v>
      </c>
      <c r="N1429">
        <v>1</v>
      </c>
      <c r="O1429">
        <v>3.77626E-3</v>
      </c>
      <c r="P1429">
        <v>3.75333754</v>
      </c>
      <c r="Q1429">
        <v>88.7</v>
      </c>
    </row>
    <row r="1430" spans="1:17" x14ac:dyDescent="0.35">
      <c r="A1430" t="s">
        <v>51350</v>
      </c>
      <c r="B1430">
        <v>5.5302983399999999</v>
      </c>
      <c r="C1430">
        <v>30</v>
      </c>
      <c r="D1430">
        <v>58.112420499999999</v>
      </c>
      <c r="E1430">
        <v>2659</v>
      </c>
      <c r="F1430">
        <v>174</v>
      </c>
      <c r="G1430">
        <v>3487.31634519</v>
      </c>
      <c r="H1430">
        <v>11.3</v>
      </c>
      <c r="I1430" t="s">
        <v>51351</v>
      </c>
      <c r="J1430">
        <v>315.16489896000002</v>
      </c>
      <c r="K1430" t="s">
        <v>32385</v>
      </c>
      <c r="L1430">
        <v>1221.8458567099999</v>
      </c>
      <c r="M1430" t="s">
        <v>51352</v>
      </c>
      <c r="N1430">
        <v>1</v>
      </c>
      <c r="O1430">
        <v>3.5732300000000002E-3</v>
      </c>
      <c r="P1430">
        <v>3.77704906</v>
      </c>
      <c r="Q1430">
        <v>88.7</v>
      </c>
    </row>
    <row r="1431" spans="1:17" x14ac:dyDescent="0.35">
      <c r="A1431" t="s">
        <v>51353</v>
      </c>
      <c r="B1431">
        <v>5.5106133000000002</v>
      </c>
      <c r="C1431">
        <v>30</v>
      </c>
      <c r="D1431">
        <v>60.513030129999997</v>
      </c>
      <c r="E1431">
        <v>2659</v>
      </c>
      <c r="F1431">
        <v>174</v>
      </c>
      <c r="G1431">
        <v>3631.3765159999998</v>
      </c>
      <c r="H1431">
        <v>11.3</v>
      </c>
      <c r="I1431" t="s">
        <v>51354</v>
      </c>
      <c r="J1431">
        <v>315.01655325000002</v>
      </c>
      <c r="K1431" t="s">
        <v>32385</v>
      </c>
      <c r="L1431">
        <v>1221.8392950299999</v>
      </c>
      <c r="M1431" t="s">
        <v>51355</v>
      </c>
      <c r="N1431">
        <v>1</v>
      </c>
      <c r="O1431">
        <v>3.8245200000000001E-3</v>
      </c>
      <c r="P1431">
        <v>3.79091807</v>
      </c>
      <c r="Q1431">
        <v>88.7</v>
      </c>
    </row>
    <row r="1432" spans="1:17" x14ac:dyDescent="0.35">
      <c r="A1432" t="s">
        <v>51356</v>
      </c>
      <c r="B1432">
        <v>5.5499833799999996</v>
      </c>
      <c r="C1432">
        <v>30</v>
      </c>
      <c r="D1432">
        <v>57.938501819999999</v>
      </c>
      <c r="E1432">
        <v>2659</v>
      </c>
      <c r="F1432">
        <v>174</v>
      </c>
      <c r="G1432">
        <v>3476.8795149799998</v>
      </c>
      <c r="H1432">
        <v>11.3</v>
      </c>
      <c r="I1432" t="s">
        <v>51357</v>
      </c>
      <c r="J1432">
        <v>315.15701781000001</v>
      </c>
      <c r="K1432" t="s">
        <v>32385</v>
      </c>
      <c r="L1432">
        <v>1221.8392950299999</v>
      </c>
      <c r="M1432" t="s">
        <v>51358</v>
      </c>
      <c r="N1432">
        <v>1</v>
      </c>
      <c r="O1432">
        <v>3.5933100000000002E-3</v>
      </c>
      <c r="P1432">
        <v>3.7721277999999998</v>
      </c>
      <c r="Q1432">
        <v>88.7</v>
      </c>
    </row>
    <row r="1433" spans="1:17" x14ac:dyDescent="0.35">
      <c r="A1433" t="s">
        <v>51359</v>
      </c>
      <c r="B1433">
        <v>5.5926343000000003</v>
      </c>
      <c r="C1433">
        <v>30</v>
      </c>
      <c r="D1433">
        <v>56.222833520000002</v>
      </c>
      <c r="E1433">
        <v>2659</v>
      </c>
      <c r="F1433">
        <v>174</v>
      </c>
      <c r="G1433">
        <v>3373.92255621</v>
      </c>
      <c r="H1433">
        <v>11.3</v>
      </c>
      <c r="I1433" t="s">
        <v>51360</v>
      </c>
      <c r="J1433">
        <v>315.07865973999998</v>
      </c>
      <c r="K1433" t="s">
        <v>32385</v>
      </c>
      <c r="L1433">
        <v>1221.7736782300001</v>
      </c>
      <c r="M1433" t="s">
        <v>51361</v>
      </c>
      <c r="N1433">
        <v>1</v>
      </c>
      <c r="O1433">
        <v>3.7432300000000002E-3</v>
      </c>
      <c r="P1433">
        <v>3.8061292400000002</v>
      </c>
      <c r="Q1433">
        <v>88.7</v>
      </c>
    </row>
    <row r="1434" spans="1:17" x14ac:dyDescent="0.35">
      <c r="A1434" t="s">
        <v>51362</v>
      </c>
      <c r="B1434">
        <v>5.5106133000000002</v>
      </c>
      <c r="C1434">
        <v>30</v>
      </c>
      <c r="D1434">
        <v>59.075539540000001</v>
      </c>
      <c r="E1434">
        <v>2659</v>
      </c>
      <c r="F1434">
        <v>174</v>
      </c>
      <c r="G1434">
        <v>3545.1129528000001</v>
      </c>
      <c r="H1434">
        <v>11.3</v>
      </c>
      <c r="I1434" t="s">
        <v>51363</v>
      </c>
      <c r="J1434">
        <v>315.09489031999999</v>
      </c>
      <c r="K1434" t="s">
        <v>32385</v>
      </c>
      <c r="L1434">
        <v>1221.7343081500001</v>
      </c>
      <c r="M1434" t="s">
        <v>51364</v>
      </c>
      <c r="N1434">
        <v>1</v>
      </c>
      <c r="O1434">
        <v>3.5936800000000001E-3</v>
      </c>
      <c r="P1434">
        <v>3.76720655</v>
      </c>
      <c r="Q1434">
        <v>88.7</v>
      </c>
    </row>
    <row r="1435" spans="1:17" x14ac:dyDescent="0.35">
      <c r="A1435" t="s">
        <v>51365</v>
      </c>
      <c r="B1435">
        <v>5.5302983399999999</v>
      </c>
      <c r="C1435">
        <v>30</v>
      </c>
      <c r="D1435">
        <v>62.534452809999998</v>
      </c>
      <c r="E1435">
        <v>2659</v>
      </c>
      <c r="F1435">
        <v>174</v>
      </c>
      <c r="G1435">
        <v>3752.6817426600001</v>
      </c>
      <c r="H1435">
        <v>11.2</v>
      </c>
      <c r="I1435" t="s">
        <v>51366</v>
      </c>
      <c r="J1435">
        <v>314.84458290999999</v>
      </c>
      <c r="K1435" t="s">
        <v>32385</v>
      </c>
      <c r="L1435">
        <v>1221.7244656299999</v>
      </c>
      <c r="M1435" t="s">
        <v>51367</v>
      </c>
      <c r="N1435">
        <v>1</v>
      </c>
      <c r="O1435">
        <v>3.5308399999999999E-3</v>
      </c>
      <c r="P1435">
        <v>3.77615429</v>
      </c>
      <c r="Q1435">
        <v>88.8</v>
      </c>
    </row>
    <row r="1436" spans="1:17" x14ac:dyDescent="0.35">
      <c r="A1436" t="s">
        <v>51368</v>
      </c>
      <c r="B1436">
        <v>5.5401408600000002</v>
      </c>
      <c r="C1436">
        <v>30</v>
      </c>
      <c r="D1436">
        <v>56.114775719999997</v>
      </c>
      <c r="E1436">
        <v>2659</v>
      </c>
      <c r="F1436">
        <v>174</v>
      </c>
      <c r="G1436">
        <v>3367.43802594</v>
      </c>
      <c r="H1436">
        <v>11.2</v>
      </c>
      <c r="I1436" t="s">
        <v>51369</v>
      </c>
      <c r="J1436">
        <v>314.99291503000001</v>
      </c>
      <c r="K1436" t="s">
        <v>32385</v>
      </c>
      <c r="L1436">
        <v>1221.6916572299999</v>
      </c>
      <c r="M1436" t="s">
        <v>51370</v>
      </c>
      <c r="N1436">
        <v>1</v>
      </c>
      <c r="O1436">
        <v>3.7180799999999999E-3</v>
      </c>
      <c r="P1436">
        <v>3.75781141</v>
      </c>
      <c r="Q1436">
        <v>88.8</v>
      </c>
    </row>
    <row r="1437" spans="1:17" x14ac:dyDescent="0.35">
      <c r="A1437" t="s">
        <v>51371</v>
      </c>
      <c r="B1437">
        <v>5.5598258999999999</v>
      </c>
      <c r="C1437">
        <v>30</v>
      </c>
      <c r="D1437">
        <v>57.192150230000003</v>
      </c>
      <c r="E1437">
        <v>2659</v>
      </c>
      <c r="F1437">
        <v>174</v>
      </c>
      <c r="G1437">
        <v>3432.0910849500001</v>
      </c>
      <c r="H1437">
        <v>11.3</v>
      </c>
      <c r="I1437" t="s">
        <v>51372</v>
      </c>
      <c r="J1437">
        <v>314.98503901999999</v>
      </c>
      <c r="K1437" t="s">
        <v>32385</v>
      </c>
      <c r="L1437">
        <v>1221.6063554</v>
      </c>
      <c r="M1437" t="s">
        <v>51373</v>
      </c>
      <c r="N1437">
        <v>1</v>
      </c>
      <c r="O1437">
        <v>3.6748699999999998E-3</v>
      </c>
      <c r="P1437">
        <v>3.7922602300000001</v>
      </c>
      <c r="Q1437">
        <v>88.7</v>
      </c>
    </row>
    <row r="1438" spans="1:17" x14ac:dyDescent="0.35">
      <c r="A1438" t="s">
        <v>51374</v>
      </c>
      <c r="B1438">
        <v>5.5073324599999998</v>
      </c>
      <c r="C1438">
        <v>30</v>
      </c>
      <c r="D1438">
        <v>56.375935779999999</v>
      </c>
      <c r="E1438">
        <v>2659</v>
      </c>
      <c r="F1438">
        <v>174</v>
      </c>
      <c r="G1438">
        <v>3383.1101966000001</v>
      </c>
      <c r="H1438">
        <v>11.4</v>
      </c>
      <c r="I1438" t="s">
        <v>51375</v>
      </c>
      <c r="J1438">
        <v>314.97801306999997</v>
      </c>
      <c r="K1438" t="s">
        <v>32385</v>
      </c>
      <c r="L1438">
        <v>1221.62604044</v>
      </c>
      <c r="M1438" t="s">
        <v>51376</v>
      </c>
      <c r="N1438">
        <v>1</v>
      </c>
      <c r="O1438">
        <v>3.56406E-3</v>
      </c>
      <c r="P1438">
        <v>3.77839123</v>
      </c>
      <c r="Q1438">
        <v>88.6</v>
      </c>
    </row>
    <row r="1439" spans="1:17" x14ac:dyDescent="0.35">
      <c r="A1439" t="s">
        <v>51377</v>
      </c>
      <c r="B1439">
        <v>5.5401408600000002</v>
      </c>
      <c r="C1439">
        <v>30</v>
      </c>
      <c r="D1439">
        <v>54.764862960000002</v>
      </c>
      <c r="E1439">
        <v>2659</v>
      </c>
      <c r="F1439">
        <v>174</v>
      </c>
      <c r="G1439">
        <v>3286.4299938099998</v>
      </c>
      <c r="H1439">
        <v>11.5</v>
      </c>
      <c r="I1439" t="s">
        <v>51378</v>
      </c>
      <c r="J1439">
        <v>314.96141631</v>
      </c>
      <c r="K1439" t="s">
        <v>32385</v>
      </c>
      <c r="L1439">
        <v>1221.56042364</v>
      </c>
      <c r="M1439" t="s">
        <v>51379</v>
      </c>
      <c r="N1439">
        <v>1</v>
      </c>
      <c r="O1439">
        <v>3.7793499999999999E-3</v>
      </c>
      <c r="P1439">
        <v>3.7833124900000001</v>
      </c>
      <c r="Q1439">
        <v>88.5</v>
      </c>
    </row>
    <row r="1440" spans="1:17" x14ac:dyDescent="0.35">
      <c r="A1440" t="s">
        <v>51380</v>
      </c>
      <c r="B1440">
        <v>5.5138941399999997</v>
      </c>
      <c r="C1440">
        <v>30</v>
      </c>
      <c r="D1440">
        <v>57.314491619999998</v>
      </c>
      <c r="E1440">
        <v>2659</v>
      </c>
      <c r="F1440">
        <v>174</v>
      </c>
      <c r="G1440">
        <v>3439.4327707000002</v>
      </c>
      <c r="H1440">
        <v>11.5</v>
      </c>
      <c r="I1440" t="s">
        <v>51381</v>
      </c>
      <c r="J1440">
        <v>315.28220111000002</v>
      </c>
      <c r="K1440" t="s">
        <v>32385</v>
      </c>
      <c r="L1440">
        <v>1221.49808768</v>
      </c>
      <c r="M1440" t="s">
        <v>51382</v>
      </c>
      <c r="N1440">
        <v>1</v>
      </c>
      <c r="O1440">
        <v>3.5797200000000002E-3</v>
      </c>
      <c r="P1440">
        <v>3.78062816</v>
      </c>
      <c r="Q1440">
        <v>88.5</v>
      </c>
    </row>
    <row r="1441" spans="1:17" x14ac:dyDescent="0.35">
      <c r="A1441" t="s">
        <v>51383</v>
      </c>
      <c r="B1441">
        <v>5.5696684200000002</v>
      </c>
      <c r="C1441">
        <v>30</v>
      </c>
      <c r="D1441">
        <v>61.18830844</v>
      </c>
      <c r="E1441">
        <v>2659</v>
      </c>
      <c r="F1441">
        <v>174</v>
      </c>
      <c r="G1441">
        <v>3671.8998506600001</v>
      </c>
      <c r="H1441">
        <v>11.5</v>
      </c>
      <c r="I1441" t="s">
        <v>51384</v>
      </c>
      <c r="J1441">
        <v>315.21958343</v>
      </c>
      <c r="K1441" t="s">
        <v>32385</v>
      </c>
      <c r="L1441">
        <v>1221.46527928</v>
      </c>
      <c r="M1441" t="s">
        <v>51385</v>
      </c>
      <c r="N1441">
        <v>1</v>
      </c>
      <c r="O1441">
        <v>3.8075800000000001E-3</v>
      </c>
      <c r="P1441">
        <v>3.7645222199999999</v>
      </c>
      <c r="Q1441">
        <v>88.5</v>
      </c>
    </row>
    <row r="1442" spans="1:17" x14ac:dyDescent="0.35">
      <c r="A1442" t="s">
        <v>51386</v>
      </c>
      <c r="B1442">
        <v>5.5270175000000004</v>
      </c>
      <c r="C1442">
        <v>30</v>
      </c>
      <c r="D1442">
        <v>57.653249969999997</v>
      </c>
      <c r="E1442">
        <v>2659</v>
      </c>
      <c r="F1442">
        <v>174</v>
      </c>
      <c r="G1442">
        <v>3459.7616007800002</v>
      </c>
      <c r="H1442">
        <v>11.4</v>
      </c>
      <c r="I1442" t="s">
        <v>51387</v>
      </c>
      <c r="J1442">
        <v>315.03223847999999</v>
      </c>
      <c r="K1442" t="s">
        <v>32385</v>
      </c>
      <c r="L1442">
        <v>1221.4095050000001</v>
      </c>
      <c r="M1442" t="s">
        <v>51388</v>
      </c>
      <c r="N1442">
        <v>1</v>
      </c>
      <c r="O1442">
        <v>3.66767E-3</v>
      </c>
      <c r="P1442">
        <v>3.7730225800000001</v>
      </c>
      <c r="Q1442">
        <v>88.6</v>
      </c>
    </row>
    <row r="1443" spans="1:17" x14ac:dyDescent="0.35">
      <c r="A1443" t="s">
        <v>51389</v>
      </c>
      <c r="B1443">
        <v>5.5267581799999999</v>
      </c>
      <c r="C1443">
        <v>30</v>
      </c>
      <c r="D1443">
        <v>60.563075439999999</v>
      </c>
      <c r="E1443">
        <v>2659</v>
      </c>
      <c r="F1443">
        <v>174</v>
      </c>
      <c r="G1443">
        <v>3634.3797259399998</v>
      </c>
      <c r="H1443">
        <v>11.4</v>
      </c>
      <c r="I1443" t="s">
        <v>51390</v>
      </c>
      <c r="J1443">
        <v>315.03230501000002</v>
      </c>
      <c r="K1443" t="s">
        <v>32385</v>
      </c>
      <c r="L1443">
        <v>1221.4396349000001</v>
      </c>
      <c r="M1443" t="s">
        <v>51391</v>
      </c>
      <c r="N1443">
        <v>1</v>
      </c>
      <c r="O1443">
        <v>3.6978900000000001E-3</v>
      </c>
      <c r="P1443">
        <v>3.7606572900000002</v>
      </c>
      <c r="Q1443">
        <v>88.6</v>
      </c>
    </row>
    <row r="1444" spans="1:17" x14ac:dyDescent="0.35">
      <c r="A1444" t="s">
        <v>51392</v>
      </c>
      <c r="B1444">
        <v>5.56509096</v>
      </c>
      <c r="C1444">
        <v>30</v>
      </c>
      <c r="D1444">
        <v>51.875705549999999</v>
      </c>
      <c r="E1444">
        <v>2659</v>
      </c>
      <c r="F1444">
        <v>174</v>
      </c>
      <c r="G1444">
        <v>3113.0521554799998</v>
      </c>
      <c r="H1444">
        <v>11.3</v>
      </c>
      <c r="I1444" t="s">
        <v>51393</v>
      </c>
      <c r="J1444">
        <v>314.97018308999998</v>
      </c>
      <c r="K1444" t="s">
        <v>32385</v>
      </c>
      <c r="L1444">
        <v>1221.38714147</v>
      </c>
      <c r="M1444" t="s">
        <v>51394</v>
      </c>
      <c r="N1444">
        <v>1</v>
      </c>
      <c r="O1444">
        <v>3.7620499999999999E-3</v>
      </c>
      <c r="P1444">
        <v>3.7577244200000002</v>
      </c>
      <c r="Q1444">
        <v>88.7</v>
      </c>
    </row>
    <row r="1445" spans="1:17" x14ac:dyDescent="0.35">
      <c r="A1445" t="s">
        <v>51395</v>
      </c>
      <c r="B1445">
        <v>5.5257208799999997</v>
      </c>
      <c r="C1445">
        <v>30</v>
      </c>
      <c r="D1445">
        <v>52.098385669999999</v>
      </c>
      <c r="E1445">
        <v>2659</v>
      </c>
      <c r="F1445">
        <v>174</v>
      </c>
      <c r="G1445">
        <v>3126.4151509600001</v>
      </c>
      <c r="H1445">
        <v>11.3</v>
      </c>
      <c r="I1445" t="s">
        <v>51396</v>
      </c>
      <c r="J1445">
        <v>314.95443631000001</v>
      </c>
      <c r="K1445" t="s">
        <v>32385</v>
      </c>
      <c r="L1445">
        <v>1221.40682651</v>
      </c>
      <c r="M1445" t="s">
        <v>51397</v>
      </c>
      <c r="N1445">
        <v>1</v>
      </c>
      <c r="O1445">
        <v>3.7497099999999998E-3</v>
      </c>
      <c r="P1445">
        <v>3.7559348699999999</v>
      </c>
      <c r="Q1445">
        <v>88.7</v>
      </c>
    </row>
    <row r="1446" spans="1:17" x14ac:dyDescent="0.35">
      <c r="A1446" t="s">
        <v>51398</v>
      </c>
      <c r="B1446">
        <v>5.5257208799999997</v>
      </c>
      <c r="C1446">
        <v>30</v>
      </c>
      <c r="D1446">
        <v>51.310554920000001</v>
      </c>
      <c r="E1446">
        <v>2659</v>
      </c>
      <c r="F1446">
        <v>174</v>
      </c>
      <c r="G1446">
        <v>3079.1375631300002</v>
      </c>
      <c r="H1446">
        <v>11.3</v>
      </c>
      <c r="I1446" t="s">
        <v>51399</v>
      </c>
      <c r="J1446">
        <v>314.82885713000002</v>
      </c>
      <c r="K1446" t="s">
        <v>32385</v>
      </c>
      <c r="L1446">
        <v>1221.41010734</v>
      </c>
      <c r="M1446" t="s">
        <v>51400</v>
      </c>
      <c r="N1446">
        <v>1</v>
      </c>
      <c r="O1446">
        <v>3.7013200000000001E-3</v>
      </c>
      <c r="P1446">
        <v>3.76756694</v>
      </c>
      <c r="Q1446">
        <v>88.7</v>
      </c>
    </row>
    <row r="1447" spans="1:17" x14ac:dyDescent="0.35">
      <c r="A1447" t="s">
        <v>51401</v>
      </c>
      <c r="B1447">
        <v>5.5454059200000003</v>
      </c>
      <c r="C1447">
        <v>30</v>
      </c>
      <c r="D1447">
        <v>52.312842109999998</v>
      </c>
      <c r="E1447">
        <v>2659</v>
      </c>
      <c r="F1447">
        <v>174</v>
      </c>
      <c r="G1447">
        <v>3139.2846447299999</v>
      </c>
      <c r="H1447">
        <v>11.3</v>
      </c>
      <c r="I1447" t="s">
        <v>51402</v>
      </c>
      <c r="J1447">
        <v>315.06291778999997</v>
      </c>
      <c r="K1447" t="s">
        <v>32385</v>
      </c>
      <c r="L1447">
        <v>1221.3969839900001</v>
      </c>
      <c r="M1447" t="s">
        <v>51403</v>
      </c>
      <c r="N1447">
        <v>1</v>
      </c>
      <c r="O1447">
        <v>3.6411799999999999E-3</v>
      </c>
      <c r="P1447">
        <v>3.7854624299999999</v>
      </c>
      <c r="Q1447">
        <v>88.7</v>
      </c>
    </row>
    <row r="1448" spans="1:17" x14ac:dyDescent="0.35">
      <c r="A1448" t="s">
        <v>51404</v>
      </c>
      <c r="B1448">
        <v>5.5027549999999996</v>
      </c>
      <c r="C1448">
        <v>30</v>
      </c>
      <c r="D1448">
        <v>51.332083040000001</v>
      </c>
      <c r="E1448">
        <v>2659</v>
      </c>
      <c r="F1448">
        <v>174</v>
      </c>
      <c r="G1448">
        <v>3080.4294623999999</v>
      </c>
      <c r="H1448">
        <v>11.2</v>
      </c>
      <c r="I1448" t="s">
        <v>51405</v>
      </c>
      <c r="J1448">
        <v>315.09439613000001</v>
      </c>
      <c r="K1448" t="s">
        <v>32385</v>
      </c>
      <c r="L1448">
        <v>1221.4560391</v>
      </c>
      <c r="M1448" t="s">
        <v>51406</v>
      </c>
      <c r="N1448">
        <v>1</v>
      </c>
      <c r="O1448">
        <v>3.7048300000000001E-3</v>
      </c>
      <c r="P1448">
        <v>3.73356551</v>
      </c>
      <c r="Q1448">
        <v>88.8</v>
      </c>
    </row>
    <row r="1449" spans="1:17" x14ac:dyDescent="0.35">
      <c r="A1449" t="s">
        <v>51407</v>
      </c>
      <c r="B1449">
        <v>5.5421250799999999</v>
      </c>
      <c r="C1449">
        <v>30</v>
      </c>
      <c r="D1449">
        <v>52.039659380000003</v>
      </c>
      <c r="E1449">
        <v>2659</v>
      </c>
      <c r="F1449">
        <v>174</v>
      </c>
      <c r="G1449">
        <v>3122.8909962399998</v>
      </c>
      <c r="H1449">
        <v>11.1</v>
      </c>
      <c r="I1449" t="s">
        <v>51408</v>
      </c>
      <c r="J1449">
        <v>315.04014511000003</v>
      </c>
      <c r="K1449" t="s">
        <v>32385</v>
      </c>
      <c r="L1449">
        <v>1221.4986900199999</v>
      </c>
      <c r="M1449" t="s">
        <v>51409</v>
      </c>
      <c r="N1449">
        <v>1</v>
      </c>
      <c r="O1449">
        <v>3.8603600000000002E-3</v>
      </c>
      <c r="P1449">
        <v>3.75727703</v>
      </c>
      <c r="Q1449">
        <v>88.9</v>
      </c>
    </row>
    <row r="1450" spans="1:17" x14ac:dyDescent="0.35">
      <c r="A1450" t="s">
        <v>51410</v>
      </c>
      <c r="B1450">
        <v>5.5486867599999998</v>
      </c>
      <c r="C1450">
        <v>30</v>
      </c>
      <c r="D1450">
        <v>46.30894997</v>
      </c>
      <c r="E1450">
        <v>2659</v>
      </c>
      <c r="F1450">
        <v>174</v>
      </c>
      <c r="G1450">
        <v>2778.9921119999999</v>
      </c>
      <c r="H1450">
        <v>11</v>
      </c>
      <c r="I1450" t="s">
        <v>51411</v>
      </c>
      <c r="J1450">
        <v>315.17323334999998</v>
      </c>
      <c r="K1450" t="s">
        <v>32385</v>
      </c>
      <c r="L1450">
        <v>1221.4724432999999</v>
      </c>
      <c r="M1450" t="s">
        <v>51412</v>
      </c>
      <c r="N1450">
        <v>1</v>
      </c>
      <c r="O1450">
        <v>3.72675E-3</v>
      </c>
      <c r="P1450">
        <v>3.7899362999999999</v>
      </c>
      <c r="Q1450">
        <v>89</v>
      </c>
    </row>
    <row r="1451" spans="1:17" x14ac:dyDescent="0.35">
      <c r="A1451" t="s">
        <v>51413</v>
      </c>
      <c r="B1451">
        <v>5.5257208799999997</v>
      </c>
      <c r="C1451">
        <v>30</v>
      </c>
      <c r="D1451">
        <v>43.508800469999997</v>
      </c>
      <c r="E1451">
        <v>2659</v>
      </c>
      <c r="F1451">
        <v>174</v>
      </c>
      <c r="G1451">
        <v>2610.9556226899999</v>
      </c>
      <c r="H1451">
        <v>11</v>
      </c>
      <c r="I1451" t="s">
        <v>51414</v>
      </c>
      <c r="J1451">
        <v>315.32944157999998</v>
      </c>
      <c r="K1451" t="s">
        <v>32385</v>
      </c>
      <c r="L1451">
        <v>1221.4658816199999</v>
      </c>
      <c r="M1451" t="s">
        <v>51415</v>
      </c>
      <c r="N1451">
        <v>1</v>
      </c>
      <c r="O1451">
        <v>3.5280799999999998E-3</v>
      </c>
      <c r="P1451">
        <v>3.7854624299999999</v>
      </c>
      <c r="Q1451">
        <v>89</v>
      </c>
    </row>
    <row r="1452" spans="1:17" x14ac:dyDescent="0.35">
      <c r="A1452" t="s">
        <v>51416</v>
      </c>
      <c r="B1452">
        <v>5.5257208799999997</v>
      </c>
      <c r="C1452">
        <v>30</v>
      </c>
      <c r="D1452">
        <v>43.680151969999997</v>
      </c>
      <c r="E1452">
        <v>2659</v>
      </c>
      <c r="F1452">
        <v>174</v>
      </c>
      <c r="G1452">
        <v>2621.23839666</v>
      </c>
      <c r="H1452">
        <v>11</v>
      </c>
      <c r="I1452" t="s">
        <v>51417</v>
      </c>
      <c r="J1452">
        <v>314.89179166000002</v>
      </c>
      <c r="K1452" t="s">
        <v>32385</v>
      </c>
      <c r="L1452">
        <v>1221.5216559</v>
      </c>
      <c r="M1452" t="s">
        <v>51418</v>
      </c>
      <c r="N1452">
        <v>1</v>
      </c>
      <c r="O1452">
        <v>3.7115E-3</v>
      </c>
      <c r="P1452">
        <v>3.7577244200000002</v>
      </c>
      <c r="Q1452">
        <v>89</v>
      </c>
    </row>
    <row r="1453" spans="1:17" x14ac:dyDescent="0.35">
      <c r="A1453" t="s">
        <v>51419</v>
      </c>
      <c r="B1453">
        <v>5.6011801999999999</v>
      </c>
      <c r="C1453">
        <v>30</v>
      </c>
      <c r="D1453">
        <v>44.752122530000001</v>
      </c>
      <c r="E1453">
        <v>2659</v>
      </c>
      <c r="F1453">
        <v>174</v>
      </c>
      <c r="G1453">
        <v>2685.5671652699998</v>
      </c>
      <c r="H1453">
        <v>11</v>
      </c>
      <c r="I1453" t="s">
        <v>51420</v>
      </c>
      <c r="J1453">
        <v>314.97800770999999</v>
      </c>
      <c r="K1453" t="s">
        <v>32385</v>
      </c>
      <c r="L1453">
        <v>1221.44291574</v>
      </c>
      <c r="M1453" t="s">
        <v>51421</v>
      </c>
      <c r="N1453">
        <v>1</v>
      </c>
      <c r="O1453">
        <v>3.71134E-3</v>
      </c>
      <c r="P1453">
        <v>3.78680459</v>
      </c>
      <c r="Q1453">
        <v>89</v>
      </c>
    </row>
    <row r="1454" spans="1:17" x14ac:dyDescent="0.35">
      <c r="A1454" t="s">
        <v>51422</v>
      </c>
      <c r="B1454">
        <v>5.4436998799999996</v>
      </c>
      <c r="C1454">
        <v>30</v>
      </c>
      <c r="D1454">
        <v>41.890972310000002</v>
      </c>
      <c r="E1454">
        <v>2659</v>
      </c>
      <c r="F1454">
        <v>174</v>
      </c>
      <c r="G1454">
        <v>2513.8700334300001</v>
      </c>
      <c r="H1454">
        <v>11.08</v>
      </c>
      <c r="I1454" t="s">
        <v>51423</v>
      </c>
      <c r="J1454">
        <v>314.83668676000002</v>
      </c>
      <c r="K1454" t="s">
        <v>32385</v>
      </c>
      <c r="L1454">
        <v>1221.49540918</v>
      </c>
      <c r="M1454" t="s">
        <v>51424</v>
      </c>
      <c r="N1454">
        <v>1</v>
      </c>
      <c r="O1454">
        <v>3.4334399999999998E-3</v>
      </c>
      <c r="P1454">
        <v>3.7474345100000002</v>
      </c>
      <c r="Q1454">
        <v>88.92</v>
      </c>
    </row>
    <row r="1455" spans="1:17" x14ac:dyDescent="0.35">
      <c r="A1455" t="s">
        <v>51425</v>
      </c>
      <c r="B1455">
        <v>5.5880568400000001</v>
      </c>
      <c r="C1455">
        <v>30</v>
      </c>
      <c r="D1455">
        <v>38.678626190000003</v>
      </c>
      <c r="E1455">
        <v>2659</v>
      </c>
      <c r="F1455">
        <v>174</v>
      </c>
      <c r="G1455">
        <v>2321.0976960799999</v>
      </c>
      <c r="H1455">
        <v>11.1</v>
      </c>
      <c r="I1455" t="s">
        <v>51426</v>
      </c>
      <c r="J1455">
        <v>314.97750458000002</v>
      </c>
      <c r="K1455" t="s">
        <v>32385</v>
      </c>
      <c r="L1455">
        <v>1221.4461965800001</v>
      </c>
      <c r="M1455" t="s">
        <v>51427</v>
      </c>
      <c r="N1455">
        <v>1</v>
      </c>
      <c r="O1455">
        <v>3.58129E-3</v>
      </c>
      <c r="P1455">
        <v>3.7997788199999998</v>
      </c>
      <c r="Q1455">
        <v>88.9</v>
      </c>
    </row>
    <row r="1456" spans="1:17" x14ac:dyDescent="0.35">
      <c r="A1456" t="s">
        <v>51428</v>
      </c>
      <c r="B1456">
        <v>5.5158783600000003</v>
      </c>
      <c r="C1456">
        <v>30</v>
      </c>
      <c r="D1456">
        <v>45.185992990000003</v>
      </c>
      <c r="E1456">
        <v>2659</v>
      </c>
      <c r="F1456">
        <v>174</v>
      </c>
      <c r="G1456">
        <v>2711.6036570699998</v>
      </c>
      <c r="H1456">
        <v>11.1</v>
      </c>
      <c r="I1456" t="s">
        <v>51429</v>
      </c>
      <c r="J1456">
        <v>314.94601645</v>
      </c>
      <c r="K1456" t="s">
        <v>32385</v>
      </c>
      <c r="L1456">
        <v>1221.46916246</v>
      </c>
      <c r="M1456" t="s">
        <v>51430</v>
      </c>
      <c r="N1456">
        <v>1</v>
      </c>
      <c r="O1456">
        <v>3.58428E-3</v>
      </c>
      <c r="P1456">
        <v>3.7559348699999999</v>
      </c>
      <c r="Q1456">
        <v>88.9</v>
      </c>
    </row>
    <row r="1457" spans="1:17" x14ac:dyDescent="0.35">
      <c r="A1457" t="s">
        <v>51431</v>
      </c>
      <c r="B1457">
        <v>5.5322825599999996</v>
      </c>
      <c r="C1457">
        <v>30</v>
      </c>
      <c r="D1457">
        <v>43.181430290000002</v>
      </c>
      <c r="E1457">
        <v>2659</v>
      </c>
      <c r="F1457">
        <v>174</v>
      </c>
      <c r="G1457">
        <v>2591.31019457</v>
      </c>
      <c r="H1457">
        <v>11.1</v>
      </c>
      <c r="I1457" t="s">
        <v>51432</v>
      </c>
      <c r="J1457">
        <v>314.85241264000001</v>
      </c>
      <c r="K1457" t="s">
        <v>32385</v>
      </c>
      <c r="L1457">
        <v>1221.4855666599999</v>
      </c>
      <c r="M1457" t="s">
        <v>51433</v>
      </c>
      <c r="N1457">
        <v>1</v>
      </c>
      <c r="O1457">
        <v>3.53426E-3</v>
      </c>
      <c r="P1457">
        <v>3.7760672999999998</v>
      </c>
      <c r="Q1457">
        <v>88.9</v>
      </c>
    </row>
    <row r="1458" spans="1:17" x14ac:dyDescent="0.35">
      <c r="A1458" t="s">
        <v>51434</v>
      </c>
      <c r="B1458">
        <v>5.5585292800000001</v>
      </c>
      <c r="C1458">
        <v>30</v>
      </c>
      <c r="D1458">
        <v>42.441081250000003</v>
      </c>
      <c r="E1458">
        <v>2659</v>
      </c>
      <c r="F1458">
        <v>174</v>
      </c>
      <c r="G1458">
        <v>2546.8819758700001</v>
      </c>
      <c r="H1458">
        <v>11.1</v>
      </c>
      <c r="I1458" t="s">
        <v>51435</v>
      </c>
      <c r="J1458">
        <v>314.89176091000002</v>
      </c>
      <c r="K1458" t="s">
        <v>32385</v>
      </c>
      <c r="L1458">
        <v>1221.4921283399999</v>
      </c>
      <c r="M1458" t="s">
        <v>51436</v>
      </c>
      <c r="N1458">
        <v>1</v>
      </c>
      <c r="O1458">
        <v>3.6026399999999998E-3</v>
      </c>
      <c r="P1458">
        <v>3.75727703</v>
      </c>
      <c r="Q1458">
        <v>88.9</v>
      </c>
    </row>
    <row r="1459" spans="1:17" x14ac:dyDescent="0.35">
      <c r="A1459" t="s">
        <v>51437</v>
      </c>
      <c r="B1459">
        <v>5.50603584</v>
      </c>
      <c r="C1459">
        <v>30</v>
      </c>
      <c r="D1459">
        <v>42.821485680000002</v>
      </c>
      <c r="E1459">
        <v>2659</v>
      </c>
      <c r="F1459">
        <v>174</v>
      </c>
      <c r="G1459">
        <v>2569.7099805399998</v>
      </c>
      <c r="H1459">
        <v>11.1</v>
      </c>
      <c r="I1459" t="s">
        <v>51438</v>
      </c>
      <c r="J1459">
        <v>315.10221057000001</v>
      </c>
      <c r="K1459" t="s">
        <v>32385</v>
      </c>
      <c r="L1459">
        <v>1221.50197086</v>
      </c>
      <c r="M1459" t="s">
        <v>51439</v>
      </c>
      <c r="N1459">
        <v>1</v>
      </c>
      <c r="O1459">
        <v>3.46321E-3</v>
      </c>
      <c r="P1459">
        <v>3.7791990100000001</v>
      </c>
      <c r="Q1459">
        <v>88.9</v>
      </c>
    </row>
    <row r="1460" spans="1:17" x14ac:dyDescent="0.35">
      <c r="A1460" t="s">
        <v>51440</v>
      </c>
      <c r="B1460">
        <v>5.5552484399999997</v>
      </c>
      <c r="C1460">
        <v>30</v>
      </c>
      <c r="D1460">
        <v>42.401426800000003</v>
      </c>
      <c r="E1460">
        <v>2659</v>
      </c>
      <c r="F1460">
        <v>174</v>
      </c>
      <c r="G1460">
        <v>2544.5023193500001</v>
      </c>
      <c r="H1460">
        <v>11.1</v>
      </c>
      <c r="I1460" t="s">
        <v>51441</v>
      </c>
      <c r="J1460">
        <v>315.29791164</v>
      </c>
      <c r="K1460" t="s">
        <v>32385</v>
      </c>
      <c r="L1460">
        <v>1221.5413409400001</v>
      </c>
      <c r="M1460" t="s">
        <v>51442</v>
      </c>
      <c r="N1460">
        <v>1</v>
      </c>
      <c r="O1460">
        <v>3.3517299999999998E-3</v>
      </c>
      <c r="P1460">
        <v>3.7783042299999998</v>
      </c>
      <c r="Q1460">
        <v>88.9</v>
      </c>
    </row>
    <row r="1461" spans="1:17" x14ac:dyDescent="0.35">
      <c r="A1461" t="s">
        <v>51443</v>
      </c>
      <c r="B1461">
        <v>5.5027549999999996</v>
      </c>
      <c r="C1461">
        <v>30</v>
      </c>
      <c r="D1461">
        <v>43.881258279999997</v>
      </c>
      <c r="E1461">
        <v>2659</v>
      </c>
      <c r="F1461">
        <v>174</v>
      </c>
      <c r="G1461">
        <v>2633.3067518600001</v>
      </c>
      <c r="H1461">
        <v>11.1</v>
      </c>
      <c r="I1461" t="s">
        <v>51444</v>
      </c>
      <c r="J1461">
        <v>315.31364846999998</v>
      </c>
      <c r="K1461" t="s">
        <v>32385</v>
      </c>
      <c r="L1461">
        <v>1221.5314984199999</v>
      </c>
      <c r="M1461" t="s">
        <v>51445</v>
      </c>
      <c r="N1461">
        <v>1</v>
      </c>
      <c r="O1461">
        <v>3.6255599999999999E-3</v>
      </c>
      <c r="P1461">
        <v>3.7613035199999998</v>
      </c>
      <c r="Q1461">
        <v>88.9</v>
      </c>
    </row>
    <row r="1462" spans="1:17" x14ac:dyDescent="0.35">
      <c r="A1462" t="s">
        <v>51446</v>
      </c>
      <c r="B1462">
        <v>5.5618101199999996</v>
      </c>
      <c r="C1462">
        <v>30</v>
      </c>
      <c r="D1462">
        <v>41.164424779999997</v>
      </c>
      <c r="E1462">
        <v>2659</v>
      </c>
      <c r="F1462">
        <v>174</v>
      </c>
      <c r="G1462">
        <v>2470.27004106</v>
      </c>
      <c r="H1462">
        <v>11.1</v>
      </c>
      <c r="I1462" t="s">
        <v>51447</v>
      </c>
      <c r="J1462">
        <v>315.08730364000002</v>
      </c>
      <c r="K1462" t="s">
        <v>32385</v>
      </c>
      <c r="L1462">
        <v>1221.50197086</v>
      </c>
      <c r="M1462" t="s">
        <v>51448</v>
      </c>
      <c r="N1462">
        <v>1</v>
      </c>
      <c r="O1462">
        <v>3.4765500000000001E-3</v>
      </c>
      <c r="P1462">
        <v>3.7827781100000002</v>
      </c>
      <c r="Q1462">
        <v>88.9</v>
      </c>
    </row>
    <row r="1463" spans="1:17" x14ac:dyDescent="0.35">
      <c r="A1463" t="s">
        <v>51449</v>
      </c>
      <c r="B1463">
        <v>5.50603584</v>
      </c>
      <c r="C1463">
        <v>30</v>
      </c>
      <c r="D1463">
        <v>41.00883863</v>
      </c>
      <c r="E1463">
        <v>2659</v>
      </c>
      <c r="F1463">
        <v>174</v>
      </c>
      <c r="G1463">
        <v>2460.9333431300001</v>
      </c>
      <c r="H1463">
        <v>11.1</v>
      </c>
      <c r="I1463" t="s">
        <v>51450</v>
      </c>
      <c r="J1463">
        <v>314.99320517000001</v>
      </c>
      <c r="K1463" t="s">
        <v>32385</v>
      </c>
      <c r="L1463">
        <v>1221.5347792600001</v>
      </c>
      <c r="M1463" t="s">
        <v>51451</v>
      </c>
      <c r="N1463">
        <v>1</v>
      </c>
      <c r="O1463">
        <v>3.4028299999999999E-3</v>
      </c>
      <c r="P1463">
        <v>3.7961997200000002</v>
      </c>
      <c r="Q1463">
        <v>88.9</v>
      </c>
    </row>
    <row r="1464" spans="1:17" x14ac:dyDescent="0.35">
      <c r="A1464" t="s">
        <v>51452</v>
      </c>
      <c r="B1464">
        <v>5.5618101199999996</v>
      </c>
      <c r="C1464">
        <v>30</v>
      </c>
      <c r="D1464">
        <v>34.00956437</v>
      </c>
      <c r="E1464">
        <v>2659</v>
      </c>
      <c r="F1464">
        <v>174</v>
      </c>
      <c r="G1464">
        <v>2040.9081000900001</v>
      </c>
      <c r="H1464">
        <v>11.1</v>
      </c>
      <c r="I1464" t="s">
        <v>51453</v>
      </c>
      <c r="J1464">
        <v>314.89173016000001</v>
      </c>
      <c r="K1464" t="s">
        <v>32385</v>
      </c>
      <c r="L1464">
        <v>1221.4790049799999</v>
      </c>
      <c r="M1464" t="s">
        <v>51454</v>
      </c>
      <c r="N1464">
        <v>1</v>
      </c>
      <c r="O1464">
        <v>3.42904E-3</v>
      </c>
      <c r="P1464">
        <v>3.79127847</v>
      </c>
      <c r="Q1464">
        <v>88.9</v>
      </c>
    </row>
    <row r="1465" spans="1:17" x14ac:dyDescent="0.35">
      <c r="A1465" t="s">
        <v>51455</v>
      </c>
      <c r="B1465">
        <v>5.5585292800000001</v>
      </c>
      <c r="C1465">
        <v>30</v>
      </c>
      <c r="D1465">
        <v>31.121860139999999</v>
      </c>
      <c r="E1465">
        <v>2659</v>
      </c>
      <c r="F1465">
        <v>174</v>
      </c>
      <c r="G1465">
        <v>1867.6174669899999</v>
      </c>
      <c r="H1465">
        <v>11.1</v>
      </c>
      <c r="I1465" t="s">
        <v>51456</v>
      </c>
      <c r="J1465">
        <v>315.06367569000003</v>
      </c>
      <c r="K1465" t="s">
        <v>32385</v>
      </c>
      <c r="L1465">
        <v>1221.4560391</v>
      </c>
      <c r="M1465" t="s">
        <v>51457</v>
      </c>
      <c r="N1465">
        <v>1</v>
      </c>
      <c r="O1465">
        <v>3.24041E-3</v>
      </c>
      <c r="P1465">
        <v>3.7818833299999999</v>
      </c>
      <c r="Q1465">
        <v>88.9</v>
      </c>
    </row>
    <row r="1466" spans="1:17" x14ac:dyDescent="0.35">
      <c r="A1466" t="s">
        <v>51458</v>
      </c>
      <c r="B1466">
        <v>5.5585292800000001</v>
      </c>
      <c r="C1466">
        <v>30</v>
      </c>
      <c r="D1466">
        <v>37.535765550000001</v>
      </c>
      <c r="E1466">
        <v>2659</v>
      </c>
      <c r="F1466">
        <v>174</v>
      </c>
      <c r="G1466">
        <v>2252.5148256299999</v>
      </c>
      <c r="H1466">
        <v>11.02</v>
      </c>
      <c r="I1466" t="s">
        <v>51459</v>
      </c>
      <c r="J1466">
        <v>315.28213893999998</v>
      </c>
      <c r="K1466" t="s">
        <v>32385</v>
      </c>
      <c r="L1466">
        <v>1221.3904223100001</v>
      </c>
      <c r="M1466" t="s">
        <v>51460</v>
      </c>
      <c r="N1466">
        <v>1</v>
      </c>
      <c r="O1466">
        <v>3.5133199999999999E-3</v>
      </c>
      <c r="P1466">
        <v>3.7988840499999998</v>
      </c>
      <c r="Q1466">
        <v>88.98</v>
      </c>
    </row>
    <row r="1467" spans="1:17" x14ac:dyDescent="0.35">
      <c r="A1467" t="s">
        <v>51461</v>
      </c>
      <c r="B1467">
        <v>5.4994741600000001</v>
      </c>
      <c r="C1467">
        <v>30</v>
      </c>
      <c r="D1467">
        <v>43.163568349999998</v>
      </c>
      <c r="E1467">
        <v>2659</v>
      </c>
      <c r="F1467">
        <v>174</v>
      </c>
      <c r="G1467">
        <v>2590.2383023699999</v>
      </c>
      <c r="H1467">
        <v>10.92</v>
      </c>
      <c r="I1467" t="s">
        <v>51462</v>
      </c>
      <c r="J1467">
        <v>315.11004038999999</v>
      </c>
      <c r="K1467" t="s">
        <v>32385</v>
      </c>
      <c r="L1467">
        <v>1221.3346480299999</v>
      </c>
      <c r="M1467" t="s">
        <v>51463</v>
      </c>
      <c r="N1467">
        <v>1</v>
      </c>
      <c r="O1467">
        <v>3.3608599999999998E-3</v>
      </c>
      <c r="P1467">
        <v>3.7957523399999999</v>
      </c>
      <c r="Q1467">
        <v>89.08</v>
      </c>
    </row>
    <row r="1468" spans="1:17" x14ac:dyDescent="0.35">
      <c r="A1468" t="s">
        <v>51464</v>
      </c>
      <c r="B1468">
        <v>5.5749334800000003</v>
      </c>
      <c r="C1468">
        <v>30</v>
      </c>
      <c r="D1468">
        <v>43.989709859999998</v>
      </c>
      <c r="E1468">
        <v>2659</v>
      </c>
      <c r="F1468">
        <v>174</v>
      </c>
      <c r="G1468">
        <v>2639.81491207</v>
      </c>
      <c r="H1468">
        <v>10.9</v>
      </c>
      <c r="I1468" t="s">
        <v>51465</v>
      </c>
      <c r="J1468">
        <v>315.07904558000001</v>
      </c>
      <c r="K1468" t="s">
        <v>32385</v>
      </c>
      <c r="L1468">
        <v>1221.26575039</v>
      </c>
      <c r="M1468" t="s">
        <v>51466</v>
      </c>
      <c r="N1468">
        <v>1</v>
      </c>
      <c r="O1468">
        <v>3.3587500000000002E-3</v>
      </c>
      <c r="P1468">
        <v>3.80380531</v>
      </c>
      <c r="Q1468">
        <v>89.1</v>
      </c>
    </row>
    <row r="1469" spans="1:17" x14ac:dyDescent="0.35">
      <c r="A1469" t="s">
        <v>51467</v>
      </c>
      <c r="B1469">
        <v>5.4961933199999997</v>
      </c>
      <c r="C1469">
        <v>30</v>
      </c>
      <c r="D1469">
        <v>42.448321450000002</v>
      </c>
      <c r="E1469">
        <v>2659</v>
      </c>
      <c r="F1469">
        <v>174</v>
      </c>
      <c r="G1469">
        <v>2547.3164592100002</v>
      </c>
      <c r="H1469">
        <v>10.9</v>
      </c>
      <c r="I1469" t="s">
        <v>51468</v>
      </c>
      <c r="J1469">
        <v>315.12577184000003</v>
      </c>
      <c r="K1469" t="s">
        <v>32385</v>
      </c>
      <c r="L1469">
        <v>1221.23950367</v>
      </c>
      <c r="M1469" t="s">
        <v>51469</v>
      </c>
      <c r="N1469">
        <v>1</v>
      </c>
      <c r="O1469">
        <v>3.4647200000000001E-3</v>
      </c>
      <c r="P1469">
        <v>3.74922406</v>
      </c>
      <c r="Q1469">
        <v>89.1</v>
      </c>
    </row>
    <row r="1470" spans="1:17" x14ac:dyDescent="0.35">
      <c r="A1470" t="s">
        <v>51470</v>
      </c>
      <c r="B1470">
        <v>5.6339885900000004</v>
      </c>
      <c r="C1470">
        <v>30</v>
      </c>
      <c r="D1470">
        <v>44.813432720000002</v>
      </c>
      <c r="E1470">
        <v>2659</v>
      </c>
      <c r="F1470">
        <v>174</v>
      </c>
      <c r="G1470">
        <v>2689.2463794300002</v>
      </c>
      <c r="H1470">
        <v>10.9</v>
      </c>
      <c r="I1470" t="s">
        <v>51471</v>
      </c>
      <c r="J1470">
        <v>315.00891073000003</v>
      </c>
      <c r="K1470" t="s">
        <v>32385</v>
      </c>
      <c r="L1470">
        <v>1221.1607635099999</v>
      </c>
      <c r="M1470" t="s">
        <v>51472</v>
      </c>
      <c r="N1470">
        <v>1</v>
      </c>
      <c r="O1470">
        <v>3.2769000000000001E-3</v>
      </c>
      <c r="P1470">
        <v>3.8087265700000001</v>
      </c>
      <c r="Q1470">
        <v>89.1</v>
      </c>
    </row>
    <row r="1471" spans="1:17" x14ac:dyDescent="0.35">
      <c r="A1471" t="s">
        <v>51473</v>
      </c>
      <c r="B1471">
        <v>5.4830699599999999</v>
      </c>
      <c r="C1471">
        <v>29.501312339999998</v>
      </c>
      <c r="D1471">
        <v>45.554002019999999</v>
      </c>
      <c r="E1471">
        <v>2659</v>
      </c>
      <c r="F1471">
        <v>174</v>
      </c>
      <c r="G1471">
        <v>2733.68781506</v>
      </c>
      <c r="H1471">
        <v>10.9</v>
      </c>
      <c r="I1471" t="s">
        <v>51474</v>
      </c>
      <c r="J1471">
        <v>315.06400131999999</v>
      </c>
      <c r="K1471" t="s">
        <v>32385</v>
      </c>
      <c r="L1471">
        <v>1221.1017083900001</v>
      </c>
      <c r="M1471" t="s">
        <v>51475</v>
      </c>
      <c r="N1471">
        <v>1</v>
      </c>
      <c r="O1471">
        <v>3.3195099999999999E-3</v>
      </c>
      <c r="P1471">
        <v>3.7532505500000002</v>
      </c>
      <c r="Q1471">
        <v>89.1</v>
      </c>
    </row>
    <row r="1472" spans="1:17" x14ac:dyDescent="0.35">
      <c r="A1472" t="s">
        <v>51476</v>
      </c>
      <c r="B1472">
        <v>5.56509096</v>
      </c>
      <c r="C1472">
        <v>30</v>
      </c>
      <c r="D1472">
        <v>48.137434089999999</v>
      </c>
      <c r="E1472">
        <v>2659</v>
      </c>
      <c r="F1472">
        <v>174</v>
      </c>
      <c r="G1472">
        <v>2888.7191287599999</v>
      </c>
      <c r="H1472">
        <v>10.9</v>
      </c>
      <c r="I1472" t="s">
        <v>51477</v>
      </c>
      <c r="J1472">
        <v>315.00102971000001</v>
      </c>
      <c r="K1472" t="s">
        <v>32385</v>
      </c>
      <c r="L1472">
        <v>1221.0360916</v>
      </c>
      <c r="M1472" t="s">
        <v>51478</v>
      </c>
      <c r="N1472">
        <v>1</v>
      </c>
      <c r="O1472">
        <v>3.2509100000000001E-3</v>
      </c>
      <c r="P1472">
        <v>3.8181216999999998</v>
      </c>
      <c r="Q1472">
        <v>89.1</v>
      </c>
    </row>
    <row r="1473" spans="1:17" x14ac:dyDescent="0.35">
      <c r="A1473" t="s">
        <v>51479</v>
      </c>
      <c r="B1473">
        <v>5.5296587400000003</v>
      </c>
      <c r="C1473">
        <v>30</v>
      </c>
      <c r="D1473">
        <v>50.657878179999997</v>
      </c>
      <c r="E1473">
        <v>2659</v>
      </c>
      <c r="F1473">
        <v>174</v>
      </c>
      <c r="G1473">
        <v>3039.9705448599998</v>
      </c>
      <c r="H1473">
        <v>10.9</v>
      </c>
      <c r="I1473" t="s">
        <v>51480</v>
      </c>
      <c r="J1473">
        <v>315.18857458999997</v>
      </c>
      <c r="K1473" t="s">
        <v>32385</v>
      </c>
      <c r="L1473">
        <v>1220.97398632</v>
      </c>
      <c r="M1473" t="s">
        <v>51481</v>
      </c>
      <c r="N1473">
        <v>1</v>
      </c>
      <c r="O1473">
        <v>3.0286800000000002E-3</v>
      </c>
      <c r="P1473">
        <v>3.7724975199999999</v>
      </c>
      <c r="Q1473">
        <v>89.1</v>
      </c>
    </row>
    <row r="1474" spans="1:17" x14ac:dyDescent="0.35">
      <c r="A1474" t="s">
        <v>51482</v>
      </c>
      <c r="B1474">
        <v>5.5585335499999999</v>
      </c>
      <c r="C1474">
        <v>30</v>
      </c>
      <c r="D1474">
        <v>54.56109893</v>
      </c>
      <c r="E1474">
        <v>2659</v>
      </c>
      <c r="F1474">
        <v>174</v>
      </c>
      <c r="G1474">
        <v>3274.2021494599999</v>
      </c>
      <c r="H1474">
        <v>10.98</v>
      </c>
      <c r="I1474" t="s">
        <v>51483</v>
      </c>
      <c r="J1474">
        <v>315.39952651999999</v>
      </c>
      <c r="K1474" t="s">
        <v>32385</v>
      </c>
      <c r="L1474">
        <v>1220.8952461700001</v>
      </c>
      <c r="M1474" t="s">
        <v>51484</v>
      </c>
      <c r="N1474">
        <v>1</v>
      </c>
      <c r="O1474">
        <v>3.42254E-3</v>
      </c>
      <c r="P1474">
        <v>3.7837194799999998</v>
      </c>
      <c r="Q1474">
        <v>89.02</v>
      </c>
    </row>
    <row r="1475" spans="1:17" x14ac:dyDescent="0.35">
      <c r="A1475" t="s">
        <v>51485</v>
      </c>
      <c r="B1475">
        <v>5.5486910299999996</v>
      </c>
      <c r="C1475">
        <v>30</v>
      </c>
      <c r="D1475">
        <v>50.083710930000002</v>
      </c>
      <c r="E1475">
        <v>2659</v>
      </c>
      <c r="F1475">
        <v>174</v>
      </c>
      <c r="G1475">
        <v>3005.5148670899998</v>
      </c>
      <c r="H1475">
        <v>11</v>
      </c>
      <c r="I1475" t="s">
        <v>51486</v>
      </c>
      <c r="J1475">
        <v>315.07121131000002</v>
      </c>
      <c r="K1475" t="s">
        <v>32385</v>
      </c>
      <c r="L1475">
        <v>1220.84275273</v>
      </c>
      <c r="M1475" t="s">
        <v>51487</v>
      </c>
      <c r="N1475">
        <v>1</v>
      </c>
      <c r="O1475">
        <v>3.3254299999999999E-3</v>
      </c>
      <c r="P1475">
        <v>3.78864074</v>
      </c>
      <c r="Q1475">
        <v>89</v>
      </c>
    </row>
    <row r="1476" spans="1:17" x14ac:dyDescent="0.35">
      <c r="A1476" t="s">
        <v>51488</v>
      </c>
      <c r="B1476">
        <v>5.5486910299999996</v>
      </c>
      <c r="C1476">
        <v>30</v>
      </c>
      <c r="D1476">
        <v>49.480454889999997</v>
      </c>
      <c r="E1476">
        <v>2659</v>
      </c>
      <c r="F1476">
        <v>174</v>
      </c>
      <c r="G1476">
        <v>2969.31357566</v>
      </c>
      <c r="H1476">
        <v>11.08</v>
      </c>
      <c r="I1476" t="s">
        <v>51489</v>
      </c>
      <c r="J1476">
        <v>315.00072466</v>
      </c>
      <c r="K1476" t="s">
        <v>32385</v>
      </c>
      <c r="L1476">
        <v>1220.7804167700001</v>
      </c>
      <c r="M1476" t="s">
        <v>51490</v>
      </c>
      <c r="N1476">
        <v>1</v>
      </c>
      <c r="O1476">
        <v>3.2540300000000002E-3</v>
      </c>
      <c r="P1476">
        <v>3.7881933600000002</v>
      </c>
      <c r="Q1476">
        <v>88.92</v>
      </c>
    </row>
    <row r="1477" spans="1:17" x14ac:dyDescent="0.35">
      <c r="A1477" t="s">
        <v>51491</v>
      </c>
      <c r="B1477">
        <v>5.5782185899999996</v>
      </c>
      <c r="C1477">
        <v>30</v>
      </c>
      <c r="D1477">
        <v>51.616397149999997</v>
      </c>
      <c r="E1477">
        <v>2659</v>
      </c>
      <c r="F1477">
        <v>174</v>
      </c>
      <c r="G1477">
        <v>3097.4911027200001</v>
      </c>
      <c r="H1477">
        <v>11.1</v>
      </c>
      <c r="I1477" t="s">
        <v>51492</v>
      </c>
      <c r="J1477">
        <v>315.24280068000002</v>
      </c>
      <c r="K1477" t="s">
        <v>32385</v>
      </c>
      <c r="L1477">
        <v>1220.73120417</v>
      </c>
      <c r="M1477" t="s">
        <v>51493</v>
      </c>
      <c r="N1477">
        <v>1</v>
      </c>
      <c r="O1477">
        <v>3.1814399999999998E-3</v>
      </c>
      <c r="P1477">
        <v>3.7528497600000001</v>
      </c>
      <c r="Q1477">
        <v>88.9</v>
      </c>
    </row>
    <row r="1478" spans="1:17" x14ac:dyDescent="0.35">
      <c r="A1478" t="s">
        <v>51494</v>
      </c>
      <c r="B1478">
        <v>5.5421293499999997</v>
      </c>
      <c r="C1478">
        <v>30</v>
      </c>
      <c r="D1478">
        <v>54.129212070000001</v>
      </c>
      <c r="E1478">
        <v>2659</v>
      </c>
      <c r="F1478">
        <v>174</v>
      </c>
      <c r="G1478">
        <v>3248.2846936400001</v>
      </c>
      <c r="H1478">
        <v>11.1</v>
      </c>
      <c r="I1478" t="s">
        <v>51495</v>
      </c>
      <c r="J1478">
        <v>314.88350192000001</v>
      </c>
      <c r="K1478" t="s">
        <v>32385</v>
      </c>
      <c r="L1478">
        <v>1220.6524640099999</v>
      </c>
      <c r="M1478" t="s">
        <v>51496</v>
      </c>
      <c r="N1478">
        <v>1</v>
      </c>
      <c r="O1478">
        <v>3.33352E-3</v>
      </c>
      <c r="P1478">
        <v>3.8042992999999998</v>
      </c>
      <c r="Q1478">
        <v>88.9</v>
      </c>
    </row>
    <row r="1479" spans="1:17" x14ac:dyDescent="0.35">
      <c r="A1479" t="s">
        <v>51497</v>
      </c>
      <c r="B1479">
        <v>5.4896359099999996</v>
      </c>
      <c r="C1479">
        <v>30</v>
      </c>
      <c r="D1479">
        <v>53.80725666</v>
      </c>
      <c r="E1479">
        <v>2659</v>
      </c>
      <c r="F1479">
        <v>174</v>
      </c>
      <c r="G1479">
        <v>3228.9642049200002</v>
      </c>
      <c r="H1479">
        <v>11.1</v>
      </c>
      <c r="I1479" t="s">
        <v>51498</v>
      </c>
      <c r="J1479">
        <v>315.12543717</v>
      </c>
      <c r="K1479" t="s">
        <v>32385</v>
      </c>
      <c r="L1479">
        <v>1220.64918317</v>
      </c>
      <c r="M1479" t="s">
        <v>51499</v>
      </c>
      <c r="N1479">
        <v>1</v>
      </c>
      <c r="O1479">
        <v>3.5164200000000001E-3</v>
      </c>
      <c r="P1479">
        <v>3.7376385999999999</v>
      </c>
      <c r="Q1479">
        <v>88.9</v>
      </c>
    </row>
    <row r="1480" spans="1:17" x14ac:dyDescent="0.35">
      <c r="A1480" t="s">
        <v>51500</v>
      </c>
      <c r="B1480">
        <v>5.5618143900000003</v>
      </c>
      <c r="C1480">
        <v>30</v>
      </c>
      <c r="D1480">
        <v>55.742649839999999</v>
      </c>
      <c r="E1480">
        <v>2659</v>
      </c>
      <c r="F1480">
        <v>174</v>
      </c>
      <c r="G1480">
        <v>3345.1068163700002</v>
      </c>
      <c r="H1480">
        <v>11.1</v>
      </c>
      <c r="I1480" t="s">
        <v>51501</v>
      </c>
      <c r="J1480">
        <v>315.17265767999999</v>
      </c>
      <c r="K1480" t="s">
        <v>32385</v>
      </c>
      <c r="L1480">
        <v>1220.58684722</v>
      </c>
      <c r="M1480" t="s">
        <v>51502</v>
      </c>
      <c r="N1480">
        <v>1</v>
      </c>
      <c r="O1480">
        <v>3.4261700000000001E-3</v>
      </c>
      <c r="P1480">
        <v>3.7814825500000002</v>
      </c>
      <c r="Q1480">
        <v>88.9</v>
      </c>
    </row>
    <row r="1481" spans="1:17" x14ac:dyDescent="0.35">
      <c r="A1481" t="s">
        <v>51503</v>
      </c>
      <c r="B1481">
        <v>5.5060401099999998</v>
      </c>
      <c r="C1481">
        <v>30</v>
      </c>
      <c r="D1481">
        <v>55.958531559999997</v>
      </c>
      <c r="E1481">
        <v>2659</v>
      </c>
      <c r="F1481">
        <v>174</v>
      </c>
      <c r="G1481">
        <v>3358.0618408800001</v>
      </c>
      <c r="H1481">
        <v>11.1</v>
      </c>
      <c r="I1481" t="s">
        <v>51504</v>
      </c>
      <c r="J1481">
        <v>315.07855767000001</v>
      </c>
      <c r="K1481" t="s">
        <v>32385</v>
      </c>
      <c r="L1481">
        <v>1220.5015453799999</v>
      </c>
      <c r="M1481" t="s">
        <v>51505</v>
      </c>
      <c r="N1481">
        <v>1</v>
      </c>
      <c r="O1481">
        <v>3.3568199999999999E-3</v>
      </c>
      <c r="P1481">
        <v>3.7971411000000002</v>
      </c>
      <c r="Q1481">
        <v>88.9</v>
      </c>
    </row>
    <row r="1482" spans="1:17" x14ac:dyDescent="0.35">
      <c r="A1482" t="s">
        <v>51506</v>
      </c>
      <c r="B1482">
        <v>5.5388485100000002</v>
      </c>
      <c r="C1482">
        <v>30</v>
      </c>
      <c r="D1482">
        <v>56.541026860000002</v>
      </c>
      <c r="E1482">
        <v>2659</v>
      </c>
      <c r="F1482">
        <v>174</v>
      </c>
      <c r="G1482">
        <v>3393.0172834</v>
      </c>
      <c r="H1482">
        <v>11.1</v>
      </c>
      <c r="I1482" t="s">
        <v>51507</v>
      </c>
      <c r="J1482">
        <v>315.04742561</v>
      </c>
      <c r="K1482" t="s">
        <v>32385</v>
      </c>
      <c r="L1482">
        <v>1220.4687369799999</v>
      </c>
      <c r="M1482" t="s">
        <v>51508</v>
      </c>
      <c r="N1482">
        <v>1</v>
      </c>
      <c r="O1482">
        <v>3.4540500000000002E-3</v>
      </c>
      <c r="P1482">
        <v>3.7465863399999999</v>
      </c>
      <c r="Q1482">
        <v>88.9</v>
      </c>
    </row>
    <row r="1483" spans="1:17" x14ac:dyDescent="0.35">
      <c r="A1483" t="s">
        <v>51509</v>
      </c>
      <c r="B1483">
        <v>5.5585335499999999</v>
      </c>
      <c r="C1483">
        <v>30</v>
      </c>
      <c r="D1483">
        <v>56.78943392</v>
      </c>
      <c r="E1483">
        <v>2659</v>
      </c>
      <c r="F1483">
        <v>174</v>
      </c>
      <c r="G1483">
        <v>3407.92414844</v>
      </c>
      <c r="H1483">
        <v>11.1</v>
      </c>
      <c r="I1483" t="s">
        <v>51510</v>
      </c>
      <c r="J1483">
        <v>315.07067654000002</v>
      </c>
      <c r="K1483" t="s">
        <v>32385</v>
      </c>
      <c r="L1483">
        <v>1220.4129627</v>
      </c>
      <c r="M1483" t="s">
        <v>51511</v>
      </c>
      <c r="N1483">
        <v>1</v>
      </c>
      <c r="O1483">
        <v>3.5156900000000001E-3</v>
      </c>
      <c r="P1483">
        <v>3.7617975100000001</v>
      </c>
      <c r="Q1483">
        <v>88.9</v>
      </c>
    </row>
    <row r="1484" spans="1:17" x14ac:dyDescent="0.35">
      <c r="A1484" t="s">
        <v>51512</v>
      </c>
      <c r="B1484">
        <v>5.5618143900000003</v>
      </c>
      <c r="C1484">
        <v>30</v>
      </c>
      <c r="D1484">
        <v>55.72270065</v>
      </c>
      <c r="E1484">
        <v>2659</v>
      </c>
      <c r="F1484">
        <v>174</v>
      </c>
      <c r="G1484">
        <v>3343.90966871</v>
      </c>
      <c r="H1484">
        <v>11.02</v>
      </c>
      <c r="I1484" t="s">
        <v>51513</v>
      </c>
      <c r="J1484">
        <v>314.96955727</v>
      </c>
      <c r="K1484" t="s">
        <v>32385</v>
      </c>
      <c r="L1484">
        <v>1220.32438002</v>
      </c>
      <c r="M1484" t="s">
        <v>51514</v>
      </c>
      <c r="N1484">
        <v>1</v>
      </c>
      <c r="O1484">
        <v>3.4103900000000001E-3</v>
      </c>
      <c r="P1484">
        <v>3.79803588</v>
      </c>
      <c r="Q1484">
        <v>88.98</v>
      </c>
    </row>
    <row r="1485" spans="1:17" x14ac:dyDescent="0.35">
      <c r="A1485" t="s">
        <v>51515</v>
      </c>
      <c r="B1485">
        <v>5.4699508699999999</v>
      </c>
      <c r="C1485">
        <v>30</v>
      </c>
      <c r="D1485">
        <v>55.46643126</v>
      </c>
      <c r="E1485">
        <v>2659</v>
      </c>
      <c r="F1485">
        <v>174</v>
      </c>
      <c r="G1485">
        <v>3328.5309869399998</v>
      </c>
      <c r="H1485">
        <v>11</v>
      </c>
      <c r="I1485" t="s">
        <v>51516</v>
      </c>
      <c r="J1485">
        <v>315.20376024000001</v>
      </c>
      <c r="K1485" t="s">
        <v>32385</v>
      </c>
      <c r="L1485">
        <v>1220.3210991799999</v>
      </c>
      <c r="M1485" t="s">
        <v>51517</v>
      </c>
      <c r="N1485">
        <v>1</v>
      </c>
      <c r="O1485">
        <v>3.5836700000000002E-3</v>
      </c>
      <c r="P1485">
        <v>3.7282434599999998</v>
      </c>
      <c r="Q1485">
        <v>89</v>
      </c>
    </row>
    <row r="1486" spans="1:17" x14ac:dyDescent="0.35">
      <c r="A1486" t="s">
        <v>51518</v>
      </c>
      <c r="B1486">
        <v>5.5847802700000004</v>
      </c>
      <c r="C1486">
        <v>30</v>
      </c>
      <c r="D1486">
        <v>54.973762690000001</v>
      </c>
      <c r="E1486">
        <v>2659</v>
      </c>
      <c r="F1486">
        <v>174</v>
      </c>
      <c r="G1486">
        <v>3298.9660305799998</v>
      </c>
      <c r="H1486">
        <v>11</v>
      </c>
      <c r="I1486" t="s">
        <v>51519</v>
      </c>
      <c r="J1486">
        <v>315.09476774000001</v>
      </c>
      <c r="K1486" t="s">
        <v>32385</v>
      </c>
      <c r="L1486">
        <v>1220.27516743</v>
      </c>
      <c r="M1486" t="s">
        <v>51520</v>
      </c>
      <c r="N1486">
        <v>1</v>
      </c>
      <c r="O1486">
        <v>3.6515499999999999E-3</v>
      </c>
      <c r="P1486">
        <v>3.7940093899999998</v>
      </c>
      <c r="Q1486">
        <v>89</v>
      </c>
    </row>
    <row r="1487" spans="1:17" x14ac:dyDescent="0.35">
      <c r="A1487" t="s">
        <v>51521</v>
      </c>
      <c r="B1487">
        <v>5.5552527100000004</v>
      </c>
      <c r="C1487">
        <v>30</v>
      </c>
      <c r="D1487">
        <v>57.085595359999999</v>
      </c>
      <c r="E1487">
        <v>2659</v>
      </c>
      <c r="F1487">
        <v>174</v>
      </c>
      <c r="G1487">
        <v>3425.6967455099998</v>
      </c>
      <c r="H1487">
        <v>11</v>
      </c>
      <c r="I1487" t="s">
        <v>51522</v>
      </c>
      <c r="J1487">
        <v>314.89919734</v>
      </c>
      <c r="K1487" t="s">
        <v>32385</v>
      </c>
      <c r="L1487">
        <v>1220.20955063</v>
      </c>
      <c r="M1487" t="s">
        <v>51523</v>
      </c>
      <c r="N1487">
        <v>1</v>
      </c>
      <c r="O1487">
        <v>3.7256699999999999E-3</v>
      </c>
      <c r="P1487">
        <v>3.7872985799999999</v>
      </c>
      <c r="Q1487">
        <v>89</v>
      </c>
    </row>
    <row r="1488" spans="1:17" x14ac:dyDescent="0.35">
      <c r="A1488" t="s">
        <v>51524</v>
      </c>
      <c r="B1488">
        <v>5.5388485100000002</v>
      </c>
      <c r="C1488">
        <v>30</v>
      </c>
      <c r="D1488">
        <v>56.421124319999997</v>
      </c>
      <c r="E1488">
        <v>2659</v>
      </c>
      <c r="F1488">
        <v>174</v>
      </c>
      <c r="G1488">
        <v>3385.8219530199999</v>
      </c>
      <c r="H1488">
        <v>11</v>
      </c>
      <c r="I1488" t="s">
        <v>51525</v>
      </c>
      <c r="J1488">
        <v>315.25898169999999</v>
      </c>
      <c r="K1488" t="s">
        <v>32385</v>
      </c>
      <c r="L1488">
        <v>1220.1931464300001</v>
      </c>
      <c r="M1488" t="s">
        <v>51526</v>
      </c>
      <c r="N1488">
        <v>1</v>
      </c>
      <c r="O1488">
        <v>3.4867000000000001E-3</v>
      </c>
      <c r="P1488">
        <v>3.76269228</v>
      </c>
      <c r="Q1488">
        <v>89</v>
      </c>
    </row>
    <row r="1489" spans="1:17" x14ac:dyDescent="0.35">
      <c r="A1489" t="s">
        <v>51527</v>
      </c>
      <c r="B1489">
        <v>5.5618143900000003</v>
      </c>
      <c r="C1489">
        <v>30</v>
      </c>
      <c r="D1489">
        <v>54.800817729999999</v>
      </c>
      <c r="E1489">
        <v>2659</v>
      </c>
      <c r="F1489">
        <v>174</v>
      </c>
      <c r="G1489">
        <v>3288.5876337499999</v>
      </c>
      <c r="H1489">
        <v>11</v>
      </c>
      <c r="I1489" t="s">
        <v>51528</v>
      </c>
      <c r="J1489">
        <v>315.32109416999998</v>
      </c>
      <c r="K1489" t="s">
        <v>32385</v>
      </c>
      <c r="L1489">
        <v>1220.1439338299999</v>
      </c>
      <c r="M1489" t="s">
        <v>51529</v>
      </c>
      <c r="N1489">
        <v>1</v>
      </c>
      <c r="O1489">
        <v>3.6542100000000002E-3</v>
      </c>
      <c r="P1489">
        <v>3.7756665100000002</v>
      </c>
      <c r="Q1489">
        <v>89</v>
      </c>
    </row>
    <row r="1490" spans="1:17" x14ac:dyDescent="0.35">
      <c r="A1490" t="s">
        <v>51530</v>
      </c>
      <c r="B1490">
        <v>5.55197187</v>
      </c>
      <c r="C1490">
        <v>30</v>
      </c>
      <c r="D1490">
        <v>57.843769360000003</v>
      </c>
      <c r="E1490">
        <v>2659</v>
      </c>
      <c r="F1490">
        <v>174</v>
      </c>
      <c r="G1490">
        <v>3471.1946365200001</v>
      </c>
      <c r="H1490">
        <v>11.08</v>
      </c>
      <c r="I1490" t="s">
        <v>51531</v>
      </c>
      <c r="J1490">
        <v>315.00100964000001</v>
      </c>
      <c r="K1490" t="s">
        <v>32385</v>
      </c>
      <c r="L1490">
        <v>1220.1176871099999</v>
      </c>
      <c r="M1490" t="s">
        <v>51532</v>
      </c>
      <c r="N1490">
        <v>1</v>
      </c>
      <c r="O1490">
        <v>3.6129399999999998E-3</v>
      </c>
      <c r="P1490">
        <v>3.7890881300000001</v>
      </c>
      <c r="Q1490">
        <v>88.92</v>
      </c>
    </row>
    <row r="1491" spans="1:17" x14ac:dyDescent="0.35">
      <c r="A1491" t="s">
        <v>51533</v>
      </c>
      <c r="B1491">
        <v>5.52244431</v>
      </c>
      <c r="C1491">
        <v>30</v>
      </c>
      <c r="D1491">
        <v>55.758501320000001</v>
      </c>
      <c r="E1491">
        <v>2659</v>
      </c>
      <c r="F1491">
        <v>174</v>
      </c>
      <c r="G1491">
        <v>3346.0580605300001</v>
      </c>
      <c r="H1491">
        <v>11.1</v>
      </c>
      <c r="I1491" t="s">
        <v>51534</v>
      </c>
      <c r="J1491">
        <v>314.77409492999999</v>
      </c>
      <c r="K1491" t="s">
        <v>32385</v>
      </c>
      <c r="L1491">
        <v>1220.08815955</v>
      </c>
      <c r="M1491" t="s">
        <v>51535</v>
      </c>
      <c r="N1491">
        <v>1</v>
      </c>
      <c r="O1491">
        <v>3.6771600000000001E-3</v>
      </c>
      <c r="P1491">
        <v>3.7430072399999998</v>
      </c>
      <c r="Q1491">
        <v>88.9</v>
      </c>
    </row>
    <row r="1492" spans="1:17" x14ac:dyDescent="0.35">
      <c r="A1492" t="s">
        <v>51536</v>
      </c>
      <c r="B1492">
        <v>5.5355676699999998</v>
      </c>
      <c r="C1492">
        <v>30</v>
      </c>
      <c r="D1492">
        <v>53.153603879999999</v>
      </c>
      <c r="E1492">
        <v>2659</v>
      </c>
      <c r="F1492">
        <v>174</v>
      </c>
      <c r="G1492">
        <v>3189.7386139400001</v>
      </c>
      <c r="H1492">
        <v>11.1</v>
      </c>
      <c r="I1492" t="s">
        <v>51537</v>
      </c>
      <c r="J1492">
        <v>314.74260743000002</v>
      </c>
      <c r="K1492" t="s">
        <v>32385</v>
      </c>
      <c r="L1492">
        <v>1220.1439338299999</v>
      </c>
      <c r="M1492" t="s">
        <v>51538</v>
      </c>
      <c r="N1492">
        <v>1</v>
      </c>
      <c r="O1492">
        <v>3.6573399999999998E-3</v>
      </c>
      <c r="P1492">
        <v>3.75016544</v>
      </c>
      <c r="Q1492">
        <v>88.9</v>
      </c>
    </row>
    <row r="1493" spans="1:17" x14ac:dyDescent="0.35">
      <c r="A1493" t="s">
        <v>51539</v>
      </c>
      <c r="B1493">
        <v>5.5683760700000002</v>
      </c>
      <c r="C1493">
        <v>30</v>
      </c>
      <c r="D1493">
        <v>57.086131119999997</v>
      </c>
      <c r="E1493">
        <v>2659</v>
      </c>
      <c r="F1493">
        <v>174</v>
      </c>
      <c r="G1493">
        <v>3425.7288966599999</v>
      </c>
      <c r="H1493">
        <v>11.1</v>
      </c>
      <c r="I1493" t="s">
        <v>51540</v>
      </c>
      <c r="J1493">
        <v>314.74309320999998</v>
      </c>
      <c r="K1493" t="s">
        <v>32385</v>
      </c>
      <c r="L1493">
        <v>1220.0061385500001</v>
      </c>
      <c r="M1493" t="s">
        <v>51541</v>
      </c>
      <c r="N1493">
        <v>1</v>
      </c>
      <c r="O1493">
        <v>3.7850000000000002E-3</v>
      </c>
      <c r="P1493">
        <v>3.8150365900000001</v>
      </c>
      <c r="Q1493">
        <v>88.9</v>
      </c>
    </row>
    <row r="1494" spans="1:17" x14ac:dyDescent="0.35">
      <c r="A1494" t="s">
        <v>51542</v>
      </c>
      <c r="B1494">
        <v>5.52244431</v>
      </c>
      <c r="C1494">
        <v>30</v>
      </c>
      <c r="D1494">
        <v>54.865978920000003</v>
      </c>
      <c r="E1494">
        <v>2659</v>
      </c>
      <c r="F1494">
        <v>174</v>
      </c>
      <c r="G1494">
        <v>3292.4979453599999</v>
      </c>
      <c r="H1494">
        <v>11.1</v>
      </c>
      <c r="I1494" t="s">
        <v>51543</v>
      </c>
      <c r="J1494">
        <v>314.77407959999999</v>
      </c>
      <c r="K1494" t="s">
        <v>32385</v>
      </c>
      <c r="L1494">
        <v>1220.0028577099999</v>
      </c>
      <c r="M1494" t="s">
        <v>51544</v>
      </c>
      <c r="N1494">
        <v>1</v>
      </c>
      <c r="O1494">
        <v>3.4265099999999998E-3</v>
      </c>
      <c r="P1494">
        <v>3.7738769599999999</v>
      </c>
      <c r="Q1494">
        <v>88.9</v>
      </c>
    </row>
    <row r="1495" spans="1:17" x14ac:dyDescent="0.35">
      <c r="A1495" t="s">
        <v>51545</v>
      </c>
      <c r="B1495">
        <v>5.52244431</v>
      </c>
      <c r="C1495">
        <v>30</v>
      </c>
      <c r="D1495">
        <v>57.673947099999999</v>
      </c>
      <c r="E1495">
        <v>2659</v>
      </c>
      <c r="F1495">
        <v>174</v>
      </c>
      <c r="G1495">
        <v>3461.0036323600002</v>
      </c>
      <c r="H1495">
        <v>11.1</v>
      </c>
      <c r="I1495" t="s">
        <v>51546</v>
      </c>
      <c r="J1495">
        <v>315.12571114999997</v>
      </c>
      <c r="K1495" t="s">
        <v>32385</v>
      </c>
      <c r="L1495">
        <v>1220.02254275</v>
      </c>
      <c r="M1495" t="s">
        <v>51547</v>
      </c>
      <c r="N1495">
        <v>1</v>
      </c>
      <c r="O1495">
        <v>3.8763399999999998E-3</v>
      </c>
      <c r="P1495">
        <v>3.75598147</v>
      </c>
      <c r="Q1495">
        <v>88.9</v>
      </c>
    </row>
    <row r="1496" spans="1:17" x14ac:dyDescent="0.35">
      <c r="A1496" t="s">
        <v>51548</v>
      </c>
      <c r="B1496">
        <v>5.5913419500000003</v>
      </c>
      <c r="C1496">
        <v>30</v>
      </c>
      <c r="D1496">
        <v>54.511894750000003</v>
      </c>
      <c r="E1496">
        <v>2659</v>
      </c>
      <c r="F1496">
        <v>174</v>
      </c>
      <c r="G1496">
        <v>3271.2494149700001</v>
      </c>
      <c r="H1496">
        <v>11.1</v>
      </c>
      <c r="I1496" t="s">
        <v>51549</v>
      </c>
      <c r="J1496">
        <v>315.04784725000002</v>
      </c>
      <c r="K1496" t="s">
        <v>32385</v>
      </c>
      <c r="L1496">
        <v>1219.9897343499999</v>
      </c>
      <c r="M1496" t="s">
        <v>51550</v>
      </c>
      <c r="N1496">
        <v>1</v>
      </c>
      <c r="O1496">
        <v>3.6258900000000001E-3</v>
      </c>
      <c r="P1496">
        <v>3.7528497600000001</v>
      </c>
      <c r="Q1496">
        <v>88.9</v>
      </c>
    </row>
    <row r="1497" spans="1:17" x14ac:dyDescent="0.35">
      <c r="A1497" t="s">
        <v>51551</v>
      </c>
      <c r="B1497">
        <v>5.4896359099999996</v>
      </c>
      <c r="C1497">
        <v>30</v>
      </c>
      <c r="D1497">
        <v>57.236893539999997</v>
      </c>
      <c r="E1497">
        <v>2659</v>
      </c>
      <c r="F1497">
        <v>174</v>
      </c>
      <c r="G1497">
        <v>3434.7761231700001</v>
      </c>
      <c r="H1497">
        <v>11.1</v>
      </c>
      <c r="I1497" t="s">
        <v>51552</v>
      </c>
      <c r="J1497">
        <v>314.89163275999999</v>
      </c>
      <c r="K1497" t="s">
        <v>32385</v>
      </c>
      <c r="L1497">
        <v>1219.95036428</v>
      </c>
      <c r="M1497" t="s">
        <v>51553</v>
      </c>
      <c r="N1497">
        <v>1</v>
      </c>
      <c r="O1497">
        <v>3.7756E-3</v>
      </c>
      <c r="P1497">
        <v>3.7792456099999998</v>
      </c>
      <c r="Q1497">
        <v>88.9</v>
      </c>
    </row>
    <row r="1498" spans="1:17" x14ac:dyDescent="0.35">
      <c r="A1498" t="s">
        <v>51554</v>
      </c>
      <c r="B1498">
        <v>5.5454101900000001</v>
      </c>
      <c r="C1498">
        <v>30</v>
      </c>
      <c r="D1498">
        <v>58.550937269999999</v>
      </c>
      <c r="E1498">
        <v>2659</v>
      </c>
      <c r="F1498">
        <v>174</v>
      </c>
      <c r="G1498">
        <v>3513.63166095</v>
      </c>
      <c r="H1498">
        <v>11.1</v>
      </c>
      <c r="I1498" t="s">
        <v>51555</v>
      </c>
      <c r="J1498">
        <v>315.00848263</v>
      </c>
      <c r="K1498" t="s">
        <v>32385</v>
      </c>
      <c r="L1498">
        <v>1219.8880283200001</v>
      </c>
      <c r="M1498" t="s">
        <v>51556</v>
      </c>
      <c r="N1498">
        <v>1</v>
      </c>
      <c r="O1498">
        <v>3.7923399999999999E-3</v>
      </c>
      <c r="P1498">
        <v>3.80250975</v>
      </c>
      <c r="Q1498">
        <v>88.9</v>
      </c>
    </row>
    <row r="1499" spans="1:17" x14ac:dyDescent="0.35">
      <c r="A1499" t="s">
        <v>51557</v>
      </c>
      <c r="B1499">
        <v>5.5421293499999997</v>
      </c>
      <c r="C1499">
        <v>30</v>
      </c>
      <c r="D1499">
        <v>59.826745250000002</v>
      </c>
      <c r="E1499">
        <v>2659</v>
      </c>
      <c r="F1499">
        <v>174</v>
      </c>
      <c r="G1499">
        <v>3590.1926783499998</v>
      </c>
      <c r="H1499">
        <v>11.02</v>
      </c>
      <c r="I1499" t="s">
        <v>51558</v>
      </c>
      <c r="J1499">
        <v>315.02421923000003</v>
      </c>
      <c r="K1499" t="s">
        <v>32385</v>
      </c>
      <c r="L1499">
        <v>1219.87162412</v>
      </c>
      <c r="M1499" t="s">
        <v>51559</v>
      </c>
      <c r="N1499">
        <v>1</v>
      </c>
      <c r="O1499">
        <v>3.53456E-3</v>
      </c>
      <c r="P1499">
        <v>3.76269228</v>
      </c>
      <c r="Q1499">
        <v>88.98</v>
      </c>
    </row>
    <row r="1500" spans="1:17" x14ac:dyDescent="0.35">
      <c r="A1500" t="s">
        <v>51560</v>
      </c>
      <c r="B1500">
        <v>5.5585335499999999</v>
      </c>
      <c r="C1500">
        <v>30</v>
      </c>
      <c r="D1500">
        <v>59.262962530000003</v>
      </c>
      <c r="E1500">
        <v>2659</v>
      </c>
      <c r="F1500">
        <v>174</v>
      </c>
      <c r="G1500">
        <v>3556.3601744399998</v>
      </c>
      <c r="H1500">
        <v>10.92</v>
      </c>
      <c r="I1500" t="s">
        <v>51561</v>
      </c>
      <c r="J1500">
        <v>314.98521672999999</v>
      </c>
      <c r="K1500" t="s">
        <v>32385</v>
      </c>
      <c r="L1500">
        <v>1219.8191306799999</v>
      </c>
      <c r="M1500" t="s">
        <v>51562</v>
      </c>
      <c r="N1500">
        <v>1</v>
      </c>
      <c r="O1500">
        <v>3.8187999999999998E-3</v>
      </c>
      <c r="P1500">
        <v>3.78416687</v>
      </c>
      <c r="Q1500">
        <v>89.08</v>
      </c>
    </row>
    <row r="1501" spans="1:17" x14ac:dyDescent="0.35">
      <c r="A1501" t="s">
        <v>51563</v>
      </c>
      <c r="B1501">
        <v>5.5552527100000004</v>
      </c>
      <c r="C1501">
        <v>30</v>
      </c>
      <c r="D1501">
        <v>55.32837687</v>
      </c>
      <c r="E1501">
        <v>2659</v>
      </c>
      <c r="F1501">
        <v>174</v>
      </c>
      <c r="G1501">
        <v>3320.2463662999999</v>
      </c>
      <c r="H1501">
        <v>10.9</v>
      </c>
      <c r="I1501" t="s">
        <v>51564</v>
      </c>
      <c r="J1501">
        <v>314.92273783000002</v>
      </c>
      <c r="K1501" t="s">
        <v>32385</v>
      </c>
      <c r="L1501">
        <v>1219.7863222799999</v>
      </c>
      <c r="M1501" t="s">
        <v>51565</v>
      </c>
      <c r="N1501">
        <v>1</v>
      </c>
      <c r="O1501">
        <v>3.62693E-3</v>
      </c>
      <c r="P1501">
        <v>3.7631396700000002</v>
      </c>
      <c r="Q1501">
        <v>89.1</v>
      </c>
    </row>
    <row r="1502" spans="1:17" x14ac:dyDescent="0.35">
      <c r="A1502" t="s">
        <v>51566</v>
      </c>
      <c r="B1502">
        <v>5.5257251500000004</v>
      </c>
      <c r="C1502">
        <v>30</v>
      </c>
      <c r="D1502">
        <v>54.596889679999997</v>
      </c>
      <c r="E1502">
        <v>2659</v>
      </c>
      <c r="F1502">
        <v>174</v>
      </c>
      <c r="G1502">
        <v>3276.3499464400002</v>
      </c>
      <c r="H1502">
        <v>10.9</v>
      </c>
      <c r="I1502" t="s">
        <v>51567</v>
      </c>
      <c r="J1502">
        <v>314.73504413000001</v>
      </c>
      <c r="K1502" t="s">
        <v>32385</v>
      </c>
      <c r="L1502">
        <v>1219.78304144</v>
      </c>
      <c r="M1502" t="s">
        <v>51568</v>
      </c>
      <c r="N1502">
        <v>1</v>
      </c>
      <c r="O1502">
        <v>3.7162300000000001E-3</v>
      </c>
      <c r="P1502">
        <v>3.7738769599999999</v>
      </c>
      <c r="Q1502">
        <v>89.1</v>
      </c>
    </row>
    <row r="1503" spans="1:17" x14ac:dyDescent="0.35">
      <c r="A1503" t="s">
        <v>51569</v>
      </c>
      <c r="B1503">
        <v>5.5915868199999998</v>
      </c>
      <c r="C1503">
        <v>30</v>
      </c>
      <c r="D1503">
        <v>52.926839579999999</v>
      </c>
      <c r="E1503">
        <v>2659</v>
      </c>
      <c r="F1503">
        <v>174</v>
      </c>
      <c r="G1503">
        <v>3176.1305275499999</v>
      </c>
      <c r="H1503">
        <v>10.9</v>
      </c>
      <c r="I1503" t="s">
        <v>51570</v>
      </c>
      <c r="J1503">
        <v>315.07913096999999</v>
      </c>
      <c r="K1503" t="s">
        <v>32385</v>
      </c>
      <c r="L1503">
        <v>1219.7839513599999</v>
      </c>
      <c r="M1503" t="s">
        <v>51571</v>
      </c>
      <c r="N1503">
        <v>1</v>
      </c>
      <c r="O1503">
        <v>3.8278299999999999E-3</v>
      </c>
      <c r="P1503">
        <v>3.7661571999999999</v>
      </c>
      <c r="Q1503">
        <v>89.1</v>
      </c>
    </row>
    <row r="1504" spans="1:17" x14ac:dyDescent="0.35">
      <c r="A1504" t="s">
        <v>51572</v>
      </c>
      <c r="B1504">
        <v>5.4875794200000003</v>
      </c>
      <c r="C1504">
        <v>30</v>
      </c>
      <c r="D1504">
        <v>53.098368430000001</v>
      </c>
      <c r="E1504">
        <v>2659</v>
      </c>
      <c r="F1504">
        <v>174</v>
      </c>
      <c r="G1504">
        <v>3186.4239443800002</v>
      </c>
      <c r="H1504">
        <v>10.9</v>
      </c>
      <c r="I1504" t="s">
        <v>51573</v>
      </c>
      <c r="J1504">
        <v>315.09401726999999</v>
      </c>
      <c r="K1504" t="s">
        <v>32385</v>
      </c>
      <c r="L1504">
        <v>1219.86269152</v>
      </c>
      <c r="M1504" t="s">
        <v>51574</v>
      </c>
      <c r="N1504">
        <v>1</v>
      </c>
      <c r="O1504">
        <v>3.5619100000000002E-3</v>
      </c>
      <c r="P1504">
        <v>3.7236460899999999</v>
      </c>
      <c r="Q1504">
        <v>89.1</v>
      </c>
    </row>
    <row r="1505" spans="1:17" x14ac:dyDescent="0.35">
      <c r="A1505" t="s">
        <v>51575</v>
      </c>
      <c r="B1505">
        <v>5.54335369</v>
      </c>
      <c r="C1505">
        <v>30</v>
      </c>
      <c r="D1505">
        <v>56.53164194</v>
      </c>
      <c r="E1505">
        <v>2659</v>
      </c>
      <c r="F1505">
        <v>174</v>
      </c>
      <c r="G1505">
        <v>3392.4540959000001</v>
      </c>
      <c r="H1505">
        <v>10.9</v>
      </c>
      <c r="I1505" t="s">
        <v>51576</v>
      </c>
      <c r="J1505">
        <v>314.93078333</v>
      </c>
      <c r="K1505" t="s">
        <v>32385</v>
      </c>
      <c r="L1505">
        <v>1219.90862328</v>
      </c>
      <c r="M1505" t="s">
        <v>51577</v>
      </c>
      <c r="N1505">
        <v>1</v>
      </c>
      <c r="O1505">
        <v>3.82278E-3</v>
      </c>
      <c r="P1505">
        <v>3.7384098699999999</v>
      </c>
      <c r="Q1505">
        <v>89.1</v>
      </c>
    </row>
    <row r="1506" spans="1:17" x14ac:dyDescent="0.35">
      <c r="A1506" t="s">
        <v>51578</v>
      </c>
      <c r="B1506">
        <v>5.5072644500000001</v>
      </c>
      <c r="C1506">
        <v>30</v>
      </c>
      <c r="D1506">
        <v>57.01542087</v>
      </c>
      <c r="E1506">
        <v>2659</v>
      </c>
      <c r="F1506">
        <v>174</v>
      </c>
      <c r="G1506">
        <v>3421.4855866600001</v>
      </c>
      <c r="H1506">
        <v>10.84</v>
      </c>
      <c r="I1506" t="s">
        <v>51579</v>
      </c>
      <c r="J1506">
        <v>314.83682250999999</v>
      </c>
      <c r="K1506" t="s">
        <v>32385</v>
      </c>
      <c r="L1506">
        <v>1219.96439756</v>
      </c>
      <c r="M1506" t="s">
        <v>51580</v>
      </c>
      <c r="N1506">
        <v>1</v>
      </c>
      <c r="O1506">
        <v>3.7298100000000001E-3</v>
      </c>
      <c r="P1506">
        <v>3.7093297000000001</v>
      </c>
      <c r="Q1506">
        <v>89.16</v>
      </c>
    </row>
    <row r="1507" spans="1:17" x14ac:dyDescent="0.35">
      <c r="A1507" t="s">
        <v>51581</v>
      </c>
      <c r="B1507">
        <v>5.5236686500000003</v>
      </c>
      <c r="C1507">
        <v>30</v>
      </c>
      <c r="D1507">
        <v>54.501330119999999</v>
      </c>
      <c r="E1507">
        <v>2659</v>
      </c>
      <c r="F1507">
        <v>174</v>
      </c>
      <c r="G1507">
        <v>3270.6154332699998</v>
      </c>
      <c r="H1507">
        <v>10.8</v>
      </c>
      <c r="I1507" t="s">
        <v>51582</v>
      </c>
      <c r="J1507">
        <v>314.86745033</v>
      </c>
      <c r="K1507" t="s">
        <v>32385</v>
      </c>
      <c r="L1507">
        <v>1220.07266527</v>
      </c>
      <c r="M1507" t="s">
        <v>51583</v>
      </c>
      <c r="N1507">
        <v>1</v>
      </c>
      <c r="O1507">
        <v>3.69083E-3</v>
      </c>
      <c r="P1507">
        <v>3.7240934800000001</v>
      </c>
      <c r="Q1507">
        <v>89.2</v>
      </c>
    </row>
    <row r="1508" spans="1:17" x14ac:dyDescent="0.35">
      <c r="A1508" t="s">
        <v>51584</v>
      </c>
      <c r="B1508">
        <v>5.5171069700000004</v>
      </c>
      <c r="C1508">
        <v>30</v>
      </c>
      <c r="D1508">
        <v>57.509295909999999</v>
      </c>
      <c r="E1508">
        <v>2659</v>
      </c>
      <c r="F1508">
        <v>174</v>
      </c>
      <c r="G1508">
        <v>3451.1229425400002</v>
      </c>
      <c r="H1508">
        <v>10.8</v>
      </c>
      <c r="I1508" t="s">
        <v>51585</v>
      </c>
      <c r="J1508">
        <v>315.00826834999998</v>
      </c>
      <c r="K1508" t="s">
        <v>32385</v>
      </c>
      <c r="L1508">
        <v>1220.17437131</v>
      </c>
      <c r="M1508" t="s">
        <v>51586</v>
      </c>
      <c r="N1508">
        <v>1</v>
      </c>
      <c r="O1508">
        <v>3.86609E-3</v>
      </c>
      <c r="P1508">
        <v>3.7504893300000002</v>
      </c>
      <c r="Q1508">
        <v>89.2</v>
      </c>
    </row>
    <row r="1509" spans="1:17" x14ac:dyDescent="0.35">
      <c r="A1509" t="s">
        <v>51587</v>
      </c>
      <c r="B1509">
        <v>5.5302303300000002</v>
      </c>
      <c r="C1509">
        <v>30</v>
      </c>
      <c r="D1509">
        <v>58.999095799999999</v>
      </c>
      <c r="E1509">
        <v>2659</v>
      </c>
      <c r="F1509">
        <v>174</v>
      </c>
      <c r="G1509">
        <v>3540.5255775000001</v>
      </c>
      <c r="H1509">
        <v>10.8</v>
      </c>
      <c r="I1509" t="s">
        <v>51588</v>
      </c>
      <c r="J1509">
        <v>315.07860655000002</v>
      </c>
      <c r="K1509" t="s">
        <v>32385</v>
      </c>
      <c r="L1509">
        <v>1220.17437131</v>
      </c>
      <c r="M1509" t="s">
        <v>51589</v>
      </c>
      <c r="N1509">
        <v>1</v>
      </c>
      <c r="O1509">
        <v>3.8595499999999998E-3</v>
      </c>
      <c r="P1509">
        <v>3.7683848200000001</v>
      </c>
      <c r="Q1509">
        <v>89.2</v>
      </c>
    </row>
    <row r="1510" spans="1:17" x14ac:dyDescent="0.35">
      <c r="A1510" t="s">
        <v>51590</v>
      </c>
      <c r="B1510">
        <v>5.5203878099999999</v>
      </c>
      <c r="C1510">
        <v>30</v>
      </c>
      <c r="D1510">
        <v>57.883859379999997</v>
      </c>
      <c r="E1510">
        <v>2659</v>
      </c>
      <c r="F1510">
        <v>174</v>
      </c>
      <c r="G1510">
        <v>3473.6004317900001</v>
      </c>
      <c r="H1510">
        <v>10.8</v>
      </c>
      <c r="I1510" t="s">
        <v>51591</v>
      </c>
      <c r="J1510">
        <v>315.30543275000002</v>
      </c>
      <c r="K1510" t="s">
        <v>32385</v>
      </c>
      <c r="L1510">
        <v>1220.2892007099999</v>
      </c>
      <c r="M1510" t="s">
        <v>51592</v>
      </c>
      <c r="N1510">
        <v>1</v>
      </c>
      <c r="O1510">
        <v>3.6893E-3</v>
      </c>
      <c r="P1510">
        <v>3.7657004999999999</v>
      </c>
      <c r="Q1510">
        <v>89.2</v>
      </c>
    </row>
    <row r="1511" spans="1:17" x14ac:dyDescent="0.35">
      <c r="A1511" t="s">
        <v>51593</v>
      </c>
      <c r="B1511">
        <v>5.5400728499999996</v>
      </c>
      <c r="C1511">
        <v>30</v>
      </c>
      <c r="D1511">
        <v>56.329219430000002</v>
      </c>
      <c r="E1511">
        <v>2659</v>
      </c>
      <c r="F1511">
        <v>174</v>
      </c>
      <c r="G1511">
        <v>3380.3067562900001</v>
      </c>
      <c r="H1511">
        <v>10.8</v>
      </c>
      <c r="I1511" t="s">
        <v>51594</v>
      </c>
      <c r="J1511">
        <v>314.85991694000001</v>
      </c>
      <c r="K1511" t="s">
        <v>32385</v>
      </c>
      <c r="L1511">
        <v>1220.24654979</v>
      </c>
      <c r="M1511" t="s">
        <v>51595</v>
      </c>
      <c r="N1511">
        <v>1</v>
      </c>
      <c r="O1511">
        <v>3.9010799999999999E-3</v>
      </c>
      <c r="P1511">
        <v>3.8144657099999999</v>
      </c>
      <c r="Q1511">
        <v>89.2</v>
      </c>
    </row>
    <row r="1512" spans="1:17" x14ac:dyDescent="0.35">
      <c r="A1512" t="s">
        <v>51596</v>
      </c>
      <c r="B1512">
        <v>5.5597578900000002</v>
      </c>
      <c r="C1512">
        <v>30</v>
      </c>
      <c r="D1512">
        <v>55.997374389999997</v>
      </c>
      <c r="E1512">
        <v>2659</v>
      </c>
      <c r="F1512">
        <v>174</v>
      </c>
      <c r="G1512">
        <v>3360.3927924200002</v>
      </c>
      <c r="H1512">
        <v>10.8</v>
      </c>
      <c r="I1512" t="s">
        <v>51597</v>
      </c>
      <c r="J1512">
        <v>315.04710820000003</v>
      </c>
      <c r="K1512" t="s">
        <v>32385</v>
      </c>
      <c r="L1512">
        <v>1220.30232406</v>
      </c>
      <c r="M1512" t="s">
        <v>51598</v>
      </c>
      <c r="N1512">
        <v>1</v>
      </c>
      <c r="O1512">
        <v>3.65045E-3</v>
      </c>
      <c r="P1512">
        <v>3.8001493200000001</v>
      </c>
      <c r="Q1512">
        <v>89.2</v>
      </c>
    </row>
    <row r="1513" spans="1:17" x14ac:dyDescent="0.35">
      <c r="A1513" t="s">
        <v>51599</v>
      </c>
      <c r="B1513">
        <v>5.5105452899999996</v>
      </c>
      <c r="C1513">
        <v>30</v>
      </c>
      <c r="D1513">
        <v>55.868253379999999</v>
      </c>
      <c r="E1513">
        <v>2659</v>
      </c>
      <c r="F1513">
        <v>174</v>
      </c>
      <c r="G1513">
        <v>3352.64426306</v>
      </c>
      <c r="H1513">
        <v>10.8</v>
      </c>
      <c r="I1513" t="s">
        <v>51600</v>
      </c>
      <c r="J1513">
        <v>315.06333826999997</v>
      </c>
      <c r="K1513" t="s">
        <v>32385</v>
      </c>
      <c r="L1513">
        <v>1220.33185162</v>
      </c>
      <c r="M1513" t="s">
        <v>51601</v>
      </c>
      <c r="N1513">
        <v>1</v>
      </c>
      <c r="O1513">
        <v>3.8256000000000002E-3</v>
      </c>
      <c r="P1513">
        <v>3.7598844599999999</v>
      </c>
      <c r="Q1513">
        <v>89.2</v>
      </c>
    </row>
    <row r="1514" spans="1:17" x14ac:dyDescent="0.35">
      <c r="A1514" t="s">
        <v>51602</v>
      </c>
      <c r="B1514">
        <v>5.5761620900000004</v>
      </c>
      <c r="C1514">
        <v>30</v>
      </c>
      <c r="D1514">
        <v>56.130628479999999</v>
      </c>
      <c r="E1514">
        <v>2659</v>
      </c>
      <c r="F1514">
        <v>174</v>
      </c>
      <c r="G1514">
        <v>3368.38934737</v>
      </c>
      <c r="H1514">
        <v>10.8</v>
      </c>
      <c r="I1514" t="s">
        <v>51603</v>
      </c>
      <c r="J1514">
        <v>315.00859438999998</v>
      </c>
      <c r="K1514" t="s">
        <v>32385</v>
      </c>
      <c r="L1514">
        <v>1220.2892007099999</v>
      </c>
      <c r="M1514" t="s">
        <v>51604</v>
      </c>
      <c r="N1514">
        <v>1</v>
      </c>
      <c r="O1514">
        <v>3.8460500000000002E-3</v>
      </c>
      <c r="P1514">
        <v>3.7809116600000001</v>
      </c>
      <c r="Q1514">
        <v>89.2</v>
      </c>
    </row>
    <row r="1515" spans="1:17" x14ac:dyDescent="0.35">
      <c r="A1515" t="s">
        <v>51605</v>
      </c>
      <c r="B1515">
        <v>5.5105452899999996</v>
      </c>
      <c r="C1515">
        <v>30</v>
      </c>
      <c r="D1515">
        <v>56.493593709999999</v>
      </c>
      <c r="E1515">
        <v>2659</v>
      </c>
      <c r="F1515">
        <v>174</v>
      </c>
      <c r="G1515">
        <v>3390.1708284299998</v>
      </c>
      <c r="H1515">
        <v>10.8</v>
      </c>
      <c r="I1515" t="s">
        <v>51606</v>
      </c>
      <c r="J1515">
        <v>315.00036172</v>
      </c>
      <c r="K1515" t="s">
        <v>32385</v>
      </c>
      <c r="L1515">
        <v>1220.2826390299999</v>
      </c>
      <c r="M1515" t="s">
        <v>51607</v>
      </c>
      <c r="N1515">
        <v>1</v>
      </c>
      <c r="O1515">
        <v>3.5989899999999998E-3</v>
      </c>
      <c r="P1515">
        <v>3.7979123800000001</v>
      </c>
      <c r="Q1515">
        <v>89.2</v>
      </c>
    </row>
    <row r="1516" spans="1:17" x14ac:dyDescent="0.35">
      <c r="A1516" t="s">
        <v>51608</v>
      </c>
      <c r="B1516">
        <v>5.5302303300000002</v>
      </c>
      <c r="C1516">
        <v>30</v>
      </c>
      <c r="D1516">
        <v>52.952667519999999</v>
      </c>
      <c r="E1516">
        <v>2659</v>
      </c>
      <c r="F1516">
        <v>174</v>
      </c>
      <c r="G1516">
        <v>3177.6804579499999</v>
      </c>
      <c r="H1516">
        <v>10.8</v>
      </c>
      <c r="I1516" t="s">
        <v>51609</v>
      </c>
      <c r="J1516">
        <v>315.00858421999999</v>
      </c>
      <c r="K1516" t="s">
        <v>32385</v>
      </c>
      <c r="L1516">
        <v>1220.3285707800001</v>
      </c>
      <c r="M1516" t="s">
        <v>51610</v>
      </c>
      <c r="N1516">
        <v>1</v>
      </c>
      <c r="O1516">
        <v>3.9578299999999999E-3</v>
      </c>
      <c r="P1516">
        <v>3.7688322099999998</v>
      </c>
      <c r="Q1516">
        <v>89.2</v>
      </c>
    </row>
    <row r="1517" spans="1:17" x14ac:dyDescent="0.35">
      <c r="A1517" t="s">
        <v>51611</v>
      </c>
      <c r="B1517">
        <v>5.5400728499999996</v>
      </c>
      <c r="C1517">
        <v>30</v>
      </c>
      <c r="D1517">
        <v>50.885691999999999</v>
      </c>
      <c r="E1517">
        <v>2659</v>
      </c>
      <c r="F1517">
        <v>174</v>
      </c>
      <c r="G1517">
        <v>3053.64161242</v>
      </c>
      <c r="H1517">
        <v>10.8</v>
      </c>
      <c r="I1517" t="s">
        <v>51612</v>
      </c>
      <c r="J1517">
        <v>315.05509046999998</v>
      </c>
      <c r="K1517" t="s">
        <v>32385</v>
      </c>
      <c r="L1517">
        <v>1220.3121665799999</v>
      </c>
      <c r="M1517" t="s">
        <v>51613</v>
      </c>
      <c r="N1517">
        <v>1</v>
      </c>
      <c r="O1517">
        <v>3.6957700000000001E-3</v>
      </c>
      <c r="P1517">
        <v>3.7513841000000001</v>
      </c>
      <c r="Q1517">
        <v>89.2</v>
      </c>
    </row>
    <row r="1518" spans="1:17" x14ac:dyDescent="0.35">
      <c r="A1518" t="s">
        <v>51614</v>
      </c>
      <c r="B1518">
        <v>5.4974219299999998</v>
      </c>
      <c r="C1518">
        <v>30</v>
      </c>
      <c r="D1518">
        <v>54.082308609999998</v>
      </c>
      <c r="E1518">
        <v>2659</v>
      </c>
      <c r="F1518">
        <v>174</v>
      </c>
      <c r="G1518">
        <v>3245.47002509</v>
      </c>
      <c r="H1518">
        <v>10.86</v>
      </c>
      <c r="I1518" t="s">
        <v>51615</v>
      </c>
      <c r="J1518">
        <v>315.18853430000001</v>
      </c>
      <c r="K1518" t="s">
        <v>32385</v>
      </c>
      <c r="L1518">
        <v>1220.3482558200001</v>
      </c>
      <c r="M1518" t="s">
        <v>51616</v>
      </c>
      <c r="N1518">
        <v>1</v>
      </c>
      <c r="O1518">
        <v>3.8077499999999999E-3</v>
      </c>
      <c r="P1518">
        <v>3.77151653</v>
      </c>
      <c r="Q1518">
        <v>89.14</v>
      </c>
    </row>
    <row r="1519" spans="1:17" x14ac:dyDescent="0.35">
      <c r="A1519" t="s">
        <v>51617</v>
      </c>
      <c r="B1519">
        <v>5.5630387299999997</v>
      </c>
      <c r="C1519">
        <v>30</v>
      </c>
      <c r="D1519">
        <v>55.622986580000003</v>
      </c>
      <c r="E1519">
        <v>2659</v>
      </c>
      <c r="F1519">
        <v>174</v>
      </c>
      <c r="G1519">
        <v>3337.9258448400001</v>
      </c>
      <c r="H1519">
        <v>10.96</v>
      </c>
      <c r="I1519" t="s">
        <v>51618</v>
      </c>
      <c r="J1519">
        <v>315.10230534999999</v>
      </c>
      <c r="K1519" t="s">
        <v>32385</v>
      </c>
      <c r="L1519">
        <v>1220.3712217</v>
      </c>
      <c r="M1519" t="s">
        <v>51619</v>
      </c>
      <c r="N1519">
        <v>1</v>
      </c>
      <c r="O1519">
        <v>3.6648200000000001E-3</v>
      </c>
      <c r="P1519">
        <v>3.7697269800000002</v>
      </c>
      <c r="Q1519">
        <v>89.04</v>
      </c>
    </row>
    <row r="1520" spans="1:17" x14ac:dyDescent="0.35">
      <c r="A1520" t="s">
        <v>51620</v>
      </c>
      <c r="B1520">
        <v>5.4974219299999998</v>
      </c>
      <c r="C1520">
        <v>30</v>
      </c>
      <c r="D1520">
        <v>55.584379329999997</v>
      </c>
      <c r="E1520">
        <v>2659</v>
      </c>
      <c r="F1520">
        <v>174</v>
      </c>
      <c r="G1520">
        <v>3335.6090303800001</v>
      </c>
      <c r="H1520">
        <v>11</v>
      </c>
      <c r="I1520" t="s">
        <v>51621</v>
      </c>
      <c r="J1520">
        <v>315.14165458000002</v>
      </c>
      <c r="K1520" t="s">
        <v>32385</v>
      </c>
      <c r="L1520">
        <v>1220.4598043799999</v>
      </c>
      <c r="M1520" t="s">
        <v>51622</v>
      </c>
      <c r="N1520">
        <v>1</v>
      </c>
      <c r="O1520">
        <v>3.6580599999999999E-3</v>
      </c>
      <c r="P1520">
        <v>3.7187248300000002</v>
      </c>
      <c r="Q1520">
        <v>89</v>
      </c>
    </row>
    <row r="1521" spans="1:17" x14ac:dyDescent="0.35">
      <c r="A1521" t="s">
        <v>51623</v>
      </c>
      <c r="B1521">
        <v>5.5630387299999997</v>
      </c>
      <c r="C1521">
        <v>30</v>
      </c>
      <c r="D1521">
        <v>53.523028979999999</v>
      </c>
      <c r="E1521">
        <v>2659</v>
      </c>
      <c r="F1521">
        <v>174</v>
      </c>
      <c r="G1521">
        <v>3211.9077507799998</v>
      </c>
      <c r="H1521">
        <v>11</v>
      </c>
      <c r="I1521" t="s">
        <v>51624</v>
      </c>
      <c r="J1521">
        <v>315.24276459999999</v>
      </c>
      <c r="K1521" t="s">
        <v>32385</v>
      </c>
      <c r="L1521">
        <v>1220.4958936200001</v>
      </c>
      <c r="M1521" t="s">
        <v>51625</v>
      </c>
      <c r="N1521">
        <v>1</v>
      </c>
      <c r="O1521">
        <v>3.7374999999999999E-3</v>
      </c>
      <c r="P1521">
        <v>3.7639109500000001</v>
      </c>
      <c r="Q1521">
        <v>89</v>
      </c>
    </row>
    <row r="1522" spans="1:17" x14ac:dyDescent="0.35">
      <c r="A1522" t="s">
        <v>51626</v>
      </c>
      <c r="B1522">
        <v>5.4908602599999998</v>
      </c>
      <c r="C1522">
        <v>30</v>
      </c>
      <c r="D1522">
        <v>53.844804740000001</v>
      </c>
      <c r="E1522">
        <v>2659</v>
      </c>
      <c r="F1522">
        <v>174</v>
      </c>
      <c r="G1522">
        <v>3231.2174588299999</v>
      </c>
      <c r="H1522">
        <v>11</v>
      </c>
      <c r="I1522" t="s">
        <v>51627</v>
      </c>
      <c r="J1522">
        <v>315.07116301000002</v>
      </c>
      <c r="K1522" t="s">
        <v>32385</v>
      </c>
      <c r="L1522">
        <v>1220.54510622</v>
      </c>
      <c r="M1522" t="s">
        <v>51628</v>
      </c>
      <c r="N1522">
        <v>1</v>
      </c>
      <c r="O1522">
        <v>3.8492600000000002E-3</v>
      </c>
      <c r="P1522">
        <v>3.7576475299999998</v>
      </c>
      <c r="Q1522">
        <v>89</v>
      </c>
    </row>
    <row r="1523" spans="1:17" x14ac:dyDescent="0.35">
      <c r="A1523" t="s">
        <v>51629</v>
      </c>
      <c r="B1523">
        <v>5.5696004099999996</v>
      </c>
      <c r="C1523">
        <v>30</v>
      </c>
      <c r="D1523">
        <v>54.699307269999998</v>
      </c>
      <c r="E1523">
        <v>2659</v>
      </c>
      <c r="F1523">
        <v>174</v>
      </c>
      <c r="G1523">
        <v>3282.49600839</v>
      </c>
      <c r="H1523">
        <v>10.94</v>
      </c>
      <c r="I1523" t="s">
        <v>51630</v>
      </c>
      <c r="J1523">
        <v>315.10179082000002</v>
      </c>
      <c r="K1523" t="s">
        <v>32385</v>
      </c>
      <c r="L1523">
        <v>1220.57791462</v>
      </c>
      <c r="M1523" t="s">
        <v>51631</v>
      </c>
      <c r="N1523">
        <v>1</v>
      </c>
      <c r="O1523">
        <v>3.6174000000000002E-3</v>
      </c>
      <c r="P1523">
        <v>3.7657004999999999</v>
      </c>
      <c r="Q1523">
        <v>89.06</v>
      </c>
    </row>
    <row r="1524" spans="1:17" x14ac:dyDescent="0.35">
      <c r="A1524" t="s">
        <v>51632</v>
      </c>
      <c r="B1524">
        <v>5.4974219299999998</v>
      </c>
      <c r="C1524">
        <v>30</v>
      </c>
      <c r="D1524">
        <v>57.75985902</v>
      </c>
      <c r="E1524">
        <v>2659</v>
      </c>
      <c r="F1524">
        <v>174</v>
      </c>
      <c r="G1524">
        <v>3466.1591917800001</v>
      </c>
      <c r="H1524">
        <v>10.9</v>
      </c>
      <c r="I1524" t="s">
        <v>51633</v>
      </c>
      <c r="J1524">
        <v>315.06292546999998</v>
      </c>
      <c r="K1524" t="s">
        <v>32385</v>
      </c>
      <c r="L1524">
        <v>1220.6008804999999</v>
      </c>
      <c r="M1524" t="s">
        <v>51634</v>
      </c>
      <c r="N1524">
        <v>1</v>
      </c>
      <c r="O1524">
        <v>3.7277399999999998E-3</v>
      </c>
      <c r="P1524">
        <v>3.7679374299999999</v>
      </c>
      <c r="Q1524">
        <v>89.1</v>
      </c>
    </row>
    <row r="1525" spans="1:17" x14ac:dyDescent="0.35">
      <c r="A1525" t="s">
        <v>51635</v>
      </c>
      <c r="B1525">
        <v>5.5269494899999998</v>
      </c>
      <c r="C1525">
        <v>30</v>
      </c>
      <c r="D1525">
        <v>56.452545690000001</v>
      </c>
      <c r="E1525">
        <v>2659</v>
      </c>
      <c r="F1525">
        <v>174</v>
      </c>
      <c r="G1525">
        <v>3387.70754403</v>
      </c>
      <c r="H1525">
        <v>10.9</v>
      </c>
      <c r="I1525" t="s">
        <v>51636</v>
      </c>
      <c r="J1525">
        <v>315.02392288999999</v>
      </c>
      <c r="K1525" t="s">
        <v>32385</v>
      </c>
      <c r="L1525">
        <v>1220.6566547699999</v>
      </c>
      <c r="M1525" t="s">
        <v>51637</v>
      </c>
      <c r="N1525">
        <v>1</v>
      </c>
      <c r="O1525">
        <v>3.6310700000000001E-3</v>
      </c>
      <c r="P1525">
        <v>3.7536210400000001</v>
      </c>
      <c r="Q1525">
        <v>89.1</v>
      </c>
    </row>
    <row r="1526" spans="1:17" x14ac:dyDescent="0.35">
      <c r="A1526" t="s">
        <v>51638</v>
      </c>
      <c r="B1526">
        <v>5.5400728499999996</v>
      </c>
      <c r="C1526">
        <v>30</v>
      </c>
      <c r="D1526">
        <v>53.101521069999997</v>
      </c>
      <c r="E1526">
        <v>2659</v>
      </c>
      <c r="F1526">
        <v>174</v>
      </c>
      <c r="G1526">
        <v>3186.6131337100001</v>
      </c>
      <c r="H1526">
        <v>10.9</v>
      </c>
      <c r="I1526" t="s">
        <v>51639</v>
      </c>
      <c r="J1526">
        <v>315.14077347</v>
      </c>
      <c r="K1526" t="s">
        <v>32385</v>
      </c>
      <c r="L1526">
        <v>1220.7255524100001</v>
      </c>
      <c r="M1526" t="s">
        <v>51640</v>
      </c>
      <c r="N1526">
        <v>1</v>
      </c>
      <c r="O1526">
        <v>3.8325400000000002E-3</v>
      </c>
      <c r="P1526">
        <v>3.7634635599999999</v>
      </c>
      <c r="Q1526">
        <v>89.1</v>
      </c>
    </row>
    <row r="1527" spans="1:17" x14ac:dyDescent="0.35">
      <c r="A1527" t="s">
        <v>51641</v>
      </c>
      <c r="B1527">
        <v>5.5400728499999996</v>
      </c>
      <c r="C1527">
        <v>30</v>
      </c>
      <c r="D1527">
        <v>37.294927029999997</v>
      </c>
      <c r="E1527">
        <v>2659</v>
      </c>
      <c r="F1527">
        <v>174</v>
      </c>
      <c r="G1527">
        <v>2238.0621473599999</v>
      </c>
      <c r="H1527">
        <v>10.9</v>
      </c>
      <c r="I1527" t="s">
        <v>51642</v>
      </c>
      <c r="J1527">
        <v>315.04752500000001</v>
      </c>
      <c r="K1527" t="s">
        <v>32385</v>
      </c>
      <c r="L1527">
        <v>1220.70258653</v>
      </c>
      <c r="M1527" t="s">
        <v>51643</v>
      </c>
      <c r="N1527">
        <v>1</v>
      </c>
      <c r="O1527">
        <v>3.7601499999999999E-3</v>
      </c>
      <c r="P1527">
        <v>3.77733257</v>
      </c>
      <c r="Q1527">
        <v>89.1</v>
      </c>
    </row>
    <row r="1528" spans="1:17" x14ac:dyDescent="0.35">
      <c r="A1528" t="s">
        <v>51644</v>
      </c>
      <c r="B1528">
        <v>5.4777369</v>
      </c>
      <c r="C1528">
        <v>30</v>
      </c>
      <c r="D1528">
        <v>17.345140499999999</v>
      </c>
      <c r="E1528">
        <v>2659</v>
      </c>
      <c r="F1528">
        <v>174</v>
      </c>
      <c r="G1528">
        <v>1040.8788941800001</v>
      </c>
      <c r="H1528">
        <v>10.9</v>
      </c>
      <c r="I1528" t="s">
        <v>51645</v>
      </c>
      <c r="J1528">
        <v>314.99278141000002</v>
      </c>
      <c r="K1528" t="s">
        <v>32385</v>
      </c>
      <c r="L1528">
        <v>1220.74195661</v>
      </c>
      <c r="M1528" t="s">
        <v>51646</v>
      </c>
      <c r="N1528">
        <v>1</v>
      </c>
      <c r="O1528">
        <v>3.7121900000000002E-3</v>
      </c>
      <c r="P1528">
        <v>3.7598844599999999</v>
      </c>
      <c r="Q1528">
        <v>89.1</v>
      </c>
    </row>
    <row r="1529" spans="1:17" x14ac:dyDescent="0.35">
      <c r="A1529" t="s">
        <v>51647</v>
      </c>
      <c r="B1529">
        <v>5.5696004099999996</v>
      </c>
      <c r="C1529">
        <v>30</v>
      </c>
      <c r="D1529">
        <v>8.9205306800000006</v>
      </c>
      <c r="E1529">
        <v>2659</v>
      </c>
      <c r="F1529">
        <v>174</v>
      </c>
      <c r="G1529">
        <v>535.31950942000003</v>
      </c>
      <c r="H1529">
        <v>10.9</v>
      </c>
      <c r="I1529" t="s">
        <v>51648</v>
      </c>
      <c r="J1529">
        <v>315.17259732000002</v>
      </c>
      <c r="K1529" t="s">
        <v>32385</v>
      </c>
      <c r="L1529">
        <v>1220.71570989</v>
      </c>
      <c r="M1529" t="s">
        <v>51649</v>
      </c>
      <c r="N1529">
        <v>1</v>
      </c>
      <c r="O1529">
        <v>3.8607899999999998E-3</v>
      </c>
      <c r="P1529">
        <v>3.8023862500000001</v>
      </c>
      <c r="Q1529">
        <v>89.1</v>
      </c>
    </row>
    <row r="1530" spans="1:17" x14ac:dyDescent="0.35">
      <c r="A1530" t="s">
        <v>51650</v>
      </c>
      <c r="B1530">
        <v>5.5499153699999999</v>
      </c>
      <c r="C1530">
        <v>30</v>
      </c>
      <c r="D1530">
        <v>7.2067186999999997</v>
      </c>
      <c r="E1530">
        <v>2659</v>
      </c>
      <c r="F1530">
        <v>174</v>
      </c>
      <c r="G1530">
        <v>432.47394804999999</v>
      </c>
      <c r="H1530">
        <v>10.9</v>
      </c>
      <c r="I1530" t="s">
        <v>51651</v>
      </c>
      <c r="J1530">
        <v>315.12572349999999</v>
      </c>
      <c r="K1530" t="s">
        <v>32385</v>
      </c>
      <c r="L1530">
        <v>1220.6829014899999</v>
      </c>
      <c r="M1530" t="s">
        <v>51652</v>
      </c>
      <c r="N1530">
        <v>1</v>
      </c>
      <c r="O1530">
        <v>3.6803399999999998E-3</v>
      </c>
      <c r="P1530">
        <v>3.80462319</v>
      </c>
      <c r="Q1530">
        <v>89.1</v>
      </c>
    </row>
    <row r="1531" spans="1:17" x14ac:dyDescent="0.35">
      <c r="A1531" t="s">
        <v>51653</v>
      </c>
      <c r="B1531">
        <v>5.5039836099999997</v>
      </c>
      <c r="C1531">
        <v>30</v>
      </c>
      <c r="D1531">
        <v>5.3231833899999996</v>
      </c>
      <c r="E1531">
        <v>2659</v>
      </c>
      <c r="F1531">
        <v>174</v>
      </c>
      <c r="G1531">
        <v>319.44331867</v>
      </c>
      <c r="H1531">
        <v>10.9</v>
      </c>
      <c r="I1531" t="s">
        <v>51654</v>
      </c>
      <c r="J1531">
        <v>315.11749150999998</v>
      </c>
      <c r="K1531" t="s">
        <v>32385</v>
      </c>
      <c r="L1531">
        <v>1220.80101173</v>
      </c>
      <c r="M1531" t="s">
        <v>51655</v>
      </c>
      <c r="N1531">
        <v>1</v>
      </c>
      <c r="O1531">
        <v>3.7401700000000001E-3</v>
      </c>
      <c r="P1531">
        <v>3.7214091599999999</v>
      </c>
      <c r="Q1531">
        <v>89.1</v>
      </c>
    </row>
    <row r="1532" spans="1:17" x14ac:dyDescent="0.35">
      <c r="A1532" t="s">
        <v>51656</v>
      </c>
      <c r="B1532">
        <v>5.6564097000000002</v>
      </c>
      <c r="C1532">
        <v>30</v>
      </c>
      <c r="D1532">
        <v>3.9825268999999999</v>
      </c>
      <c r="E1532">
        <v>2659</v>
      </c>
      <c r="F1532">
        <v>174</v>
      </c>
      <c r="G1532">
        <v>238.99075361000001</v>
      </c>
      <c r="H1532">
        <v>11.12</v>
      </c>
      <c r="I1532" t="s">
        <v>51657</v>
      </c>
      <c r="J1532">
        <v>135.04742246000001</v>
      </c>
      <c r="K1532" t="s">
        <v>32385</v>
      </c>
      <c r="L1532">
        <v>1221.3131431500001</v>
      </c>
      <c r="M1532" t="s">
        <v>51658</v>
      </c>
      <c r="N1532">
        <v>1</v>
      </c>
      <c r="O1532">
        <v>3.5259599999999999E-3</v>
      </c>
      <c r="P1532">
        <v>3.86656924</v>
      </c>
      <c r="Q1532">
        <v>88.88</v>
      </c>
    </row>
    <row r="1533" spans="1:17" x14ac:dyDescent="0.35">
      <c r="A1533" t="s">
        <v>51659</v>
      </c>
      <c r="B1533">
        <v>5.6564097000000002</v>
      </c>
      <c r="C1533">
        <v>4.4881889800000003</v>
      </c>
      <c r="D1533">
        <v>17.157755510000001</v>
      </c>
      <c r="E1533">
        <v>2659</v>
      </c>
      <c r="F1533">
        <v>174</v>
      </c>
      <c r="G1533">
        <v>1029.6339530099999</v>
      </c>
      <c r="H1533">
        <v>11.1</v>
      </c>
      <c r="I1533" t="s">
        <v>51660</v>
      </c>
      <c r="J1533">
        <v>135.24266476</v>
      </c>
      <c r="K1533" t="s">
        <v>32385</v>
      </c>
      <c r="L1533">
        <v>1221.1064502300001</v>
      </c>
      <c r="M1533" t="s">
        <v>51661</v>
      </c>
      <c r="N1533">
        <v>1</v>
      </c>
      <c r="O1533">
        <v>6.6005999999999997E-4</v>
      </c>
      <c r="P1533">
        <v>3.8893859900000001</v>
      </c>
      <c r="Q1533">
        <v>88.9</v>
      </c>
    </row>
    <row r="1534" spans="1:17" x14ac:dyDescent="0.35">
      <c r="A1534" t="s">
        <v>51662</v>
      </c>
      <c r="B1534">
        <v>5.6596905399999997</v>
      </c>
      <c r="C1534">
        <v>30</v>
      </c>
      <c r="D1534">
        <v>17.166745509999998</v>
      </c>
      <c r="E1534">
        <v>2659</v>
      </c>
      <c r="F1534">
        <v>174</v>
      </c>
      <c r="G1534">
        <v>1030.1734416300001</v>
      </c>
      <c r="H1534">
        <v>11.22</v>
      </c>
      <c r="I1534" t="s">
        <v>51663</v>
      </c>
      <c r="J1534">
        <v>135.26630392000001</v>
      </c>
      <c r="K1534" t="s">
        <v>32385</v>
      </c>
      <c r="L1534">
        <v>1220.76524288</v>
      </c>
      <c r="M1534" t="s">
        <v>51664</v>
      </c>
      <c r="N1534">
        <v>1</v>
      </c>
      <c r="O1534">
        <v>6.0957999999999997E-4</v>
      </c>
      <c r="P1534">
        <v>3.8692535600000002</v>
      </c>
      <c r="Q1534">
        <v>88.78</v>
      </c>
    </row>
    <row r="1535" spans="1:17" x14ac:dyDescent="0.35">
      <c r="A1535" t="s">
        <v>51665</v>
      </c>
      <c r="B1535">
        <v>5.6334438200000001</v>
      </c>
      <c r="C1535">
        <v>30</v>
      </c>
      <c r="D1535">
        <v>85.985603560000001</v>
      </c>
      <c r="E1535">
        <v>2659</v>
      </c>
      <c r="F1535">
        <v>174</v>
      </c>
      <c r="G1535">
        <v>5159.98126022</v>
      </c>
      <c r="H1535">
        <v>11.3</v>
      </c>
      <c r="I1535" t="s">
        <v>51666</v>
      </c>
      <c r="J1535">
        <v>134.78157877999999</v>
      </c>
      <c r="K1535" t="s">
        <v>32385</v>
      </c>
      <c r="L1535">
        <v>1220.85054472</v>
      </c>
      <c r="M1535" t="s">
        <v>51667</v>
      </c>
      <c r="N1535">
        <v>1</v>
      </c>
      <c r="O1535">
        <v>3.14592E-3</v>
      </c>
      <c r="P1535">
        <v>3.7891712399999999</v>
      </c>
      <c r="Q1535">
        <v>88.7</v>
      </c>
    </row>
    <row r="1536" spans="1:17" x14ac:dyDescent="0.35">
      <c r="A1536" t="s">
        <v>51668</v>
      </c>
      <c r="B1536">
        <v>5.6924989400000001</v>
      </c>
      <c r="C1536">
        <v>30</v>
      </c>
      <c r="D1536">
        <v>85.855381980000004</v>
      </c>
      <c r="E1536">
        <v>2659</v>
      </c>
      <c r="F1536">
        <v>174</v>
      </c>
      <c r="G1536">
        <v>5152.1666856100001</v>
      </c>
      <c r="H1536">
        <v>11.3</v>
      </c>
      <c r="I1536" t="s">
        <v>51669</v>
      </c>
      <c r="J1536">
        <v>134.85979896000001</v>
      </c>
      <c r="K1536" t="s">
        <v>32385</v>
      </c>
      <c r="L1536">
        <v>1220.78492792</v>
      </c>
      <c r="M1536" t="s">
        <v>51670</v>
      </c>
      <c r="N1536">
        <v>1</v>
      </c>
      <c r="O1536">
        <v>3.0918899999999999E-3</v>
      </c>
      <c r="P1536">
        <v>3.8759643700000002</v>
      </c>
      <c r="Q1536">
        <v>88.7</v>
      </c>
    </row>
    <row r="1537" spans="1:17" x14ac:dyDescent="0.35">
      <c r="A1537" t="s">
        <v>51671</v>
      </c>
      <c r="B1537">
        <v>5.6268821400000002</v>
      </c>
      <c r="C1537">
        <v>30</v>
      </c>
      <c r="D1537">
        <v>85.6516424</v>
      </c>
      <c r="E1537">
        <v>2659</v>
      </c>
      <c r="F1537">
        <v>174</v>
      </c>
      <c r="G1537">
        <v>5139.94030836</v>
      </c>
      <c r="H1537">
        <v>11.3</v>
      </c>
      <c r="I1537" t="s">
        <v>51672</v>
      </c>
      <c r="J1537">
        <v>135.11748363999999</v>
      </c>
      <c r="K1537" t="s">
        <v>32385</v>
      </c>
      <c r="L1537">
        <v>1220.7554003600001</v>
      </c>
      <c r="M1537" t="s">
        <v>51673</v>
      </c>
      <c r="N1537">
        <v>1</v>
      </c>
      <c r="O1537">
        <v>2.9635E-3</v>
      </c>
      <c r="P1537">
        <v>3.8209357399999999</v>
      </c>
      <c r="Q1537">
        <v>88.7</v>
      </c>
    </row>
    <row r="1538" spans="1:17" x14ac:dyDescent="0.35">
      <c r="A1538" t="s">
        <v>51674</v>
      </c>
      <c r="B1538">
        <v>5.6203204600000003</v>
      </c>
      <c r="C1538">
        <v>30</v>
      </c>
      <c r="D1538">
        <v>85.475980300000003</v>
      </c>
      <c r="E1538">
        <v>2659</v>
      </c>
      <c r="F1538">
        <v>174</v>
      </c>
      <c r="G1538">
        <v>5129.3988557000002</v>
      </c>
      <c r="H1538">
        <v>11.3</v>
      </c>
      <c r="I1538" t="s">
        <v>51675</v>
      </c>
      <c r="J1538">
        <v>134.93815934</v>
      </c>
      <c r="K1538" t="s">
        <v>32385</v>
      </c>
      <c r="L1538">
        <v>1220.7455578500001</v>
      </c>
      <c r="M1538" t="s">
        <v>51676</v>
      </c>
      <c r="N1538">
        <v>1</v>
      </c>
      <c r="O1538">
        <v>3.4599800000000001E-3</v>
      </c>
      <c r="P1538">
        <v>3.8598584300000001</v>
      </c>
      <c r="Q1538">
        <v>88.7</v>
      </c>
    </row>
    <row r="1539" spans="1:17" x14ac:dyDescent="0.35">
      <c r="A1539" t="s">
        <v>51677</v>
      </c>
      <c r="B1539">
        <v>5.6564097000000002</v>
      </c>
      <c r="C1539">
        <v>30</v>
      </c>
      <c r="D1539">
        <v>85.417376869999998</v>
      </c>
      <c r="E1539">
        <v>2659</v>
      </c>
      <c r="F1539">
        <v>174</v>
      </c>
      <c r="G1539">
        <v>5125.8820745200001</v>
      </c>
      <c r="H1539">
        <v>11.3</v>
      </c>
      <c r="I1539" t="s">
        <v>51678</v>
      </c>
      <c r="J1539">
        <v>134.80521163</v>
      </c>
      <c r="K1539" t="s">
        <v>32385</v>
      </c>
      <c r="L1539">
        <v>1220.7816470800001</v>
      </c>
      <c r="M1539" t="s">
        <v>51679</v>
      </c>
      <c r="N1539">
        <v>1</v>
      </c>
      <c r="O1539">
        <v>3.64241E-3</v>
      </c>
      <c r="P1539">
        <v>3.81422493</v>
      </c>
      <c r="Q1539">
        <v>88.7</v>
      </c>
    </row>
    <row r="1540" spans="1:17" x14ac:dyDescent="0.35">
      <c r="A1540" t="s">
        <v>51680</v>
      </c>
      <c r="B1540">
        <v>5.6268821400000002</v>
      </c>
      <c r="C1540">
        <v>30</v>
      </c>
      <c r="D1540">
        <v>85.433743199999995</v>
      </c>
      <c r="E1540">
        <v>2659</v>
      </c>
      <c r="F1540">
        <v>174</v>
      </c>
      <c r="G1540">
        <v>5126.8642147500004</v>
      </c>
      <c r="H1540">
        <v>11.3</v>
      </c>
      <c r="I1540" t="s">
        <v>51681</v>
      </c>
      <c r="J1540">
        <v>134.96965305000001</v>
      </c>
      <c r="K1540" t="s">
        <v>32385</v>
      </c>
      <c r="L1540">
        <v>1220.81117464</v>
      </c>
      <c r="M1540" t="s">
        <v>51682</v>
      </c>
      <c r="N1540">
        <v>1</v>
      </c>
      <c r="O1540">
        <v>3.68454E-3</v>
      </c>
      <c r="P1540">
        <v>3.8616479799999999</v>
      </c>
      <c r="Q1540">
        <v>88.7</v>
      </c>
    </row>
    <row r="1541" spans="1:17" x14ac:dyDescent="0.35">
      <c r="A1541" t="s">
        <v>51683</v>
      </c>
      <c r="B1541">
        <v>5.6826564199999998</v>
      </c>
      <c r="C1541">
        <v>30</v>
      </c>
      <c r="D1541">
        <v>85.434485519999996</v>
      </c>
      <c r="E1541">
        <v>2659</v>
      </c>
      <c r="F1541">
        <v>174</v>
      </c>
      <c r="G1541">
        <v>5126.9087611100003</v>
      </c>
      <c r="H1541">
        <v>11.28</v>
      </c>
      <c r="I1541" t="s">
        <v>51684</v>
      </c>
      <c r="J1541">
        <v>135.15699749999999</v>
      </c>
      <c r="K1541" t="s">
        <v>32385</v>
      </c>
      <c r="L1541">
        <v>1220.78492792</v>
      </c>
      <c r="M1541" t="s">
        <v>51685</v>
      </c>
      <c r="N1541">
        <v>1</v>
      </c>
      <c r="O1541">
        <v>3.64007E-3</v>
      </c>
      <c r="P1541">
        <v>3.82004096</v>
      </c>
      <c r="Q1541">
        <v>88.72</v>
      </c>
    </row>
    <row r="1542" spans="1:17" x14ac:dyDescent="0.35">
      <c r="A1542" t="s">
        <v>51686</v>
      </c>
      <c r="B1542">
        <v>5.6006354199999997</v>
      </c>
      <c r="C1542">
        <v>30</v>
      </c>
      <c r="D1542">
        <v>61.176876370000002</v>
      </c>
      <c r="E1542">
        <v>2659</v>
      </c>
      <c r="F1542">
        <v>174</v>
      </c>
      <c r="G1542">
        <v>3671.21381428</v>
      </c>
      <c r="H1542">
        <v>11.18</v>
      </c>
      <c r="I1542" t="s">
        <v>51687</v>
      </c>
      <c r="J1542">
        <v>134.99242606999999</v>
      </c>
      <c r="K1542" t="s">
        <v>32385</v>
      </c>
      <c r="L1542">
        <v>1220.8078938000001</v>
      </c>
      <c r="M1542" t="s">
        <v>51688</v>
      </c>
      <c r="N1542">
        <v>1</v>
      </c>
      <c r="O1542">
        <v>3.6358300000000001E-3</v>
      </c>
      <c r="P1542">
        <v>3.8638849099999999</v>
      </c>
      <c r="Q1542">
        <v>88.82</v>
      </c>
    </row>
    <row r="1543" spans="1:17" x14ac:dyDescent="0.35">
      <c r="A1543" t="s">
        <v>51689</v>
      </c>
      <c r="B1543">
        <v>5.6498480200000003</v>
      </c>
      <c r="C1543">
        <v>30</v>
      </c>
      <c r="D1543">
        <v>57.561145959999998</v>
      </c>
      <c r="E1543">
        <v>2659</v>
      </c>
      <c r="F1543">
        <v>174</v>
      </c>
      <c r="G1543">
        <v>3454.2344552599998</v>
      </c>
      <c r="H1543">
        <v>11.08</v>
      </c>
      <c r="I1543" t="s">
        <v>51690</v>
      </c>
      <c r="J1543">
        <v>135.21174927999999</v>
      </c>
      <c r="K1543" t="s">
        <v>32385</v>
      </c>
      <c r="L1543">
        <v>1220.7586812</v>
      </c>
      <c r="M1543" t="s">
        <v>51691</v>
      </c>
      <c r="N1543">
        <v>1</v>
      </c>
      <c r="O1543">
        <v>3.69368E-3</v>
      </c>
      <c r="P1543">
        <v>3.8893859900000001</v>
      </c>
      <c r="Q1543">
        <v>88.92</v>
      </c>
    </row>
    <row r="1544" spans="1:17" x14ac:dyDescent="0.35">
      <c r="A1544" t="s">
        <v>51692</v>
      </c>
      <c r="B1544">
        <v>5.6531288599999998</v>
      </c>
      <c r="C1544">
        <v>30</v>
      </c>
      <c r="D1544">
        <v>59.61735015</v>
      </c>
      <c r="E1544">
        <v>2659</v>
      </c>
      <c r="F1544">
        <v>174</v>
      </c>
      <c r="G1544">
        <v>3577.6269144799999</v>
      </c>
      <c r="H1544">
        <v>11</v>
      </c>
      <c r="I1544" t="s">
        <v>51693</v>
      </c>
      <c r="J1544">
        <v>135.31287189</v>
      </c>
      <c r="K1544" t="s">
        <v>32385</v>
      </c>
      <c r="L1544">
        <v>1220.7291536499999</v>
      </c>
      <c r="M1544" t="s">
        <v>51694</v>
      </c>
      <c r="N1544">
        <v>1</v>
      </c>
      <c r="O1544">
        <v>3.6527899999999999E-3</v>
      </c>
      <c r="P1544">
        <v>3.8446472599999999</v>
      </c>
      <c r="Q1544">
        <v>89</v>
      </c>
    </row>
    <row r="1545" spans="1:17" x14ac:dyDescent="0.35">
      <c r="A1545" t="s">
        <v>51695</v>
      </c>
      <c r="B1545">
        <v>5.6367246599999996</v>
      </c>
      <c r="C1545">
        <v>30</v>
      </c>
      <c r="D1545">
        <v>62.731159400000003</v>
      </c>
      <c r="E1545">
        <v>2659</v>
      </c>
      <c r="F1545">
        <v>174</v>
      </c>
      <c r="G1545">
        <v>3764.4860714500001</v>
      </c>
      <c r="H1545">
        <v>11</v>
      </c>
      <c r="I1545" t="s">
        <v>51696</v>
      </c>
      <c r="J1545">
        <v>135.00854029999999</v>
      </c>
      <c r="K1545" t="s">
        <v>32385</v>
      </c>
      <c r="L1545">
        <v>1220.6963452499999</v>
      </c>
      <c r="M1545" t="s">
        <v>51697</v>
      </c>
      <c r="N1545">
        <v>1</v>
      </c>
      <c r="O1545">
        <v>3.7872299999999999E-3</v>
      </c>
      <c r="P1545">
        <v>3.8898333699999998</v>
      </c>
      <c r="Q1545">
        <v>89</v>
      </c>
    </row>
    <row r="1546" spans="1:17" x14ac:dyDescent="0.35">
      <c r="A1546" t="s">
        <v>51698</v>
      </c>
      <c r="B1546">
        <v>5.6892180999999997</v>
      </c>
      <c r="C1546">
        <v>30</v>
      </c>
      <c r="D1546">
        <v>58.648002689999998</v>
      </c>
      <c r="E1546">
        <v>2659</v>
      </c>
      <c r="F1546">
        <v>174</v>
      </c>
      <c r="G1546">
        <v>3519.4565401200002</v>
      </c>
      <c r="H1546">
        <v>11</v>
      </c>
      <c r="I1546" t="s">
        <v>51699</v>
      </c>
      <c r="J1546">
        <v>135.00818873</v>
      </c>
      <c r="K1546" t="s">
        <v>32385</v>
      </c>
      <c r="L1546">
        <v>1220.64713265</v>
      </c>
      <c r="M1546" t="s">
        <v>51700</v>
      </c>
      <c r="N1546">
        <v>1</v>
      </c>
      <c r="O1546">
        <v>3.6541299999999998E-3</v>
      </c>
      <c r="P1546">
        <v>3.8625427499999998</v>
      </c>
      <c r="Q1546">
        <v>89</v>
      </c>
    </row>
    <row r="1547" spans="1:17" x14ac:dyDescent="0.35">
      <c r="A1547" t="s">
        <v>51701</v>
      </c>
      <c r="B1547">
        <v>5.66953306</v>
      </c>
      <c r="C1547">
        <v>30</v>
      </c>
      <c r="D1547">
        <v>59.238896410000002</v>
      </c>
      <c r="E1547">
        <v>2659</v>
      </c>
      <c r="F1547">
        <v>174</v>
      </c>
      <c r="G1547">
        <v>3554.9159704100002</v>
      </c>
      <c r="H1547">
        <v>11</v>
      </c>
      <c r="I1547" t="s">
        <v>51702</v>
      </c>
      <c r="J1547">
        <v>135.11717981000001</v>
      </c>
      <c r="K1547" t="s">
        <v>32385</v>
      </c>
      <c r="L1547">
        <v>1220.59463921</v>
      </c>
      <c r="M1547" t="s">
        <v>51703</v>
      </c>
      <c r="N1547">
        <v>1</v>
      </c>
      <c r="O1547">
        <v>3.6842200000000002E-3</v>
      </c>
      <c r="P1547">
        <v>3.8764117599999999</v>
      </c>
      <c r="Q1547">
        <v>89</v>
      </c>
    </row>
    <row r="1548" spans="1:17" x14ac:dyDescent="0.35">
      <c r="A1548" t="s">
        <v>51704</v>
      </c>
      <c r="B1548">
        <v>5.6367246599999996</v>
      </c>
      <c r="C1548">
        <v>30</v>
      </c>
      <c r="D1548">
        <v>63.202630849999998</v>
      </c>
      <c r="E1548">
        <v>2659</v>
      </c>
      <c r="F1548">
        <v>174</v>
      </c>
      <c r="G1548">
        <v>3792.7789918499998</v>
      </c>
      <c r="H1548">
        <v>11</v>
      </c>
      <c r="I1548" t="s">
        <v>51705</v>
      </c>
      <c r="J1548">
        <v>135.26602201</v>
      </c>
      <c r="K1548" t="s">
        <v>32385</v>
      </c>
      <c r="L1548">
        <v>1220.54542661</v>
      </c>
      <c r="M1548" t="s">
        <v>51706</v>
      </c>
      <c r="N1548">
        <v>1</v>
      </c>
      <c r="O1548">
        <v>3.6024199999999998E-3</v>
      </c>
      <c r="P1548">
        <v>3.8598584300000001</v>
      </c>
      <c r="Q1548">
        <v>89</v>
      </c>
    </row>
    <row r="1549" spans="1:17" x14ac:dyDescent="0.35">
      <c r="A1549" t="s">
        <v>51707</v>
      </c>
      <c r="B1549">
        <v>5.6203204600000003</v>
      </c>
      <c r="C1549">
        <v>30</v>
      </c>
      <c r="D1549">
        <v>59.395991850000001</v>
      </c>
      <c r="E1549">
        <v>2659</v>
      </c>
      <c r="F1549">
        <v>174</v>
      </c>
      <c r="G1549">
        <v>3564.3432412299999</v>
      </c>
      <c r="H1549">
        <v>11</v>
      </c>
      <c r="I1549" t="s">
        <v>51708</v>
      </c>
      <c r="J1549">
        <v>135.1096756</v>
      </c>
      <c r="K1549" t="s">
        <v>32385</v>
      </c>
      <c r="L1549">
        <v>1220.51261821</v>
      </c>
      <c r="M1549" t="s">
        <v>51709</v>
      </c>
      <c r="N1549">
        <v>1</v>
      </c>
      <c r="O1549">
        <v>3.8509E-3</v>
      </c>
      <c r="P1549">
        <v>3.8625427499999998</v>
      </c>
      <c r="Q1549">
        <v>89</v>
      </c>
    </row>
    <row r="1550" spans="1:17" x14ac:dyDescent="0.35">
      <c r="A1550" t="s">
        <v>51710</v>
      </c>
      <c r="B1550">
        <v>5.6790716200000002</v>
      </c>
      <c r="C1550">
        <v>30</v>
      </c>
      <c r="D1550">
        <v>55.322675160000003</v>
      </c>
      <c r="E1550">
        <v>2659</v>
      </c>
      <c r="F1550">
        <v>174</v>
      </c>
      <c r="G1550">
        <v>3319.9042077399999</v>
      </c>
      <c r="H1550">
        <v>10.98</v>
      </c>
      <c r="I1550" t="s">
        <v>51711</v>
      </c>
      <c r="J1550">
        <v>134.86007226000001</v>
      </c>
      <c r="K1550" t="s">
        <v>32385</v>
      </c>
      <c r="L1550">
        <v>1220.46188054</v>
      </c>
      <c r="M1550" t="s">
        <v>51712</v>
      </c>
      <c r="N1550">
        <v>1</v>
      </c>
      <c r="O1550">
        <v>3.6007399999999998E-3</v>
      </c>
      <c r="P1550">
        <v>3.8561092299999999</v>
      </c>
      <c r="Q1550">
        <v>89.02</v>
      </c>
    </row>
    <row r="1551" spans="1:17" x14ac:dyDescent="0.35">
      <c r="A1551" t="s">
        <v>51713</v>
      </c>
      <c r="B1551">
        <v>5.6810561999999996</v>
      </c>
      <c r="C1551">
        <v>30</v>
      </c>
      <c r="D1551">
        <v>58.859303490000002</v>
      </c>
      <c r="E1551">
        <v>2659</v>
      </c>
      <c r="F1551">
        <v>174</v>
      </c>
      <c r="G1551">
        <v>3532.1366647999998</v>
      </c>
      <c r="H1551">
        <v>10.9</v>
      </c>
      <c r="I1551" t="s">
        <v>51714</v>
      </c>
      <c r="J1551">
        <v>135.03940506999999</v>
      </c>
      <c r="K1551" t="s">
        <v>32385</v>
      </c>
      <c r="L1551">
        <v>1220.4389146599999</v>
      </c>
      <c r="M1551" t="s">
        <v>51715</v>
      </c>
      <c r="N1551">
        <v>1</v>
      </c>
      <c r="O1551">
        <v>3.5215699999999999E-3</v>
      </c>
      <c r="P1551">
        <v>3.8219943999999999</v>
      </c>
      <c r="Q1551">
        <v>89.1</v>
      </c>
    </row>
    <row r="1552" spans="1:17" x14ac:dyDescent="0.35">
      <c r="A1552" t="s">
        <v>51716</v>
      </c>
      <c r="B1552">
        <v>5.6351244400000002</v>
      </c>
      <c r="C1552">
        <v>30</v>
      </c>
      <c r="D1552">
        <v>57.801187800000001</v>
      </c>
      <c r="E1552">
        <v>2659</v>
      </c>
      <c r="F1552">
        <v>174</v>
      </c>
      <c r="G1552">
        <v>3468.6393244199999</v>
      </c>
      <c r="H1552">
        <v>10.9</v>
      </c>
      <c r="I1552" t="s">
        <v>51717</v>
      </c>
      <c r="J1552">
        <v>134.98431477</v>
      </c>
      <c r="K1552" t="s">
        <v>32385</v>
      </c>
      <c r="L1552">
        <v>1220.38970206</v>
      </c>
      <c r="M1552" t="s">
        <v>51718</v>
      </c>
      <c r="N1552">
        <v>1</v>
      </c>
      <c r="O1552">
        <v>3.8301199999999998E-3</v>
      </c>
      <c r="P1552">
        <v>3.8747860900000002</v>
      </c>
      <c r="Q1552">
        <v>89.1</v>
      </c>
    </row>
    <row r="1553" spans="1:17" x14ac:dyDescent="0.35">
      <c r="A1553" t="s">
        <v>51719</v>
      </c>
      <c r="B1553">
        <v>5.6580903200000003</v>
      </c>
      <c r="C1553">
        <v>30</v>
      </c>
      <c r="D1553">
        <v>58.572989550000003</v>
      </c>
      <c r="E1553">
        <v>2659</v>
      </c>
      <c r="F1553">
        <v>174</v>
      </c>
      <c r="G1553">
        <v>3514.95501474</v>
      </c>
      <c r="H1553">
        <v>10.9</v>
      </c>
      <c r="I1553" t="s">
        <v>51720</v>
      </c>
      <c r="J1553">
        <v>134.96106484000001</v>
      </c>
      <c r="K1553" t="s">
        <v>32385</v>
      </c>
      <c r="L1553">
        <v>1220.35689366</v>
      </c>
      <c r="M1553" t="s">
        <v>51721</v>
      </c>
      <c r="N1553">
        <v>1</v>
      </c>
      <c r="O1553">
        <v>3.65607E-3</v>
      </c>
      <c r="P1553">
        <v>3.8501797899999999</v>
      </c>
      <c r="Q1553">
        <v>89.1</v>
      </c>
    </row>
    <row r="1554" spans="1:17" x14ac:dyDescent="0.35">
      <c r="A1554" t="s">
        <v>51722</v>
      </c>
      <c r="B1554">
        <v>5.6482478</v>
      </c>
      <c r="C1554">
        <v>30</v>
      </c>
      <c r="D1554">
        <v>56.779230759999997</v>
      </c>
      <c r="E1554">
        <v>2659</v>
      </c>
      <c r="F1554">
        <v>174</v>
      </c>
      <c r="G1554">
        <v>3407.3118588799998</v>
      </c>
      <c r="H1554">
        <v>10.9</v>
      </c>
      <c r="I1554" t="s">
        <v>51723</v>
      </c>
      <c r="J1554">
        <v>134.91433838</v>
      </c>
      <c r="K1554" t="s">
        <v>32385</v>
      </c>
      <c r="L1554">
        <v>1220.3404894600001</v>
      </c>
      <c r="M1554" t="s">
        <v>51724</v>
      </c>
      <c r="N1554">
        <v>1</v>
      </c>
      <c r="O1554">
        <v>3.73611E-3</v>
      </c>
      <c r="P1554">
        <v>3.86181186</v>
      </c>
      <c r="Q1554">
        <v>89.1</v>
      </c>
    </row>
    <row r="1555" spans="1:17" x14ac:dyDescent="0.35">
      <c r="A1555" t="s">
        <v>51725</v>
      </c>
      <c r="B1555">
        <v>5.6712136800000001</v>
      </c>
      <c r="C1555">
        <v>30</v>
      </c>
      <c r="D1555">
        <v>56.209651559999998</v>
      </c>
      <c r="E1555">
        <v>2659</v>
      </c>
      <c r="F1555">
        <v>174</v>
      </c>
      <c r="G1555">
        <v>3373.1315088400002</v>
      </c>
      <c r="H1555">
        <v>10.9</v>
      </c>
      <c r="I1555" t="s">
        <v>51726</v>
      </c>
      <c r="J1555">
        <v>134.87499012000001</v>
      </c>
      <c r="K1555" t="s">
        <v>32385</v>
      </c>
      <c r="L1555">
        <v>1220.2322217400001</v>
      </c>
      <c r="M1555" t="s">
        <v>51727</v>
      </c>
      <c r="N1555">
        <v>1</v>
      </c>
      <c r="O1555">
        <v>3.6619399999999998E-3</v>
      </c>
      <c r="P1555">
        <v>3.8779178000000001</v>
      </c>
      <c r="Q1555">
        <v>89.1</v>
      </c>
    </row>
    <row r="1556" spans="1:17" x14ac:dyDescent="0.35">
      <c r="A1556" t="s">
        <v>51728</v>
      </c>
      <c r="B1556">
        <v>5.6482478</v>
      </c>
      <c r="C1556">
        <v>30</v>
      </c>
      <c r="D1556">
        <v>54.173956279999999</v>
      </c>
      <c r="E1556">
        <v>2659</v>
      </c>
      <c r="F1556">
        <v>174</v>
      </c>
      <c r="G1556">
        <v>3250.9697860199999</v>
      </c>
      <c r="H1556">
        <v>10.9</v>
      </c>
      <c r="I1556" t="s">
        <v>51729</v>
      </c>
      <c r="J1556">
        <v>134.81287982000001</v>
      </c>
      <c r="K1556" t="s">
        <v>32385</v>
      </c>
      <c r="L1556">
        <v>1220.14691991</v>
      </c>
      <c r="M1556" t="s">
        <v>51730</v>
      </c>
      <c r="N1556">
        <v>1</v>
      </c>
      <c r="O1556">
        <v>3.93663E-3</v>
      </c>
      <c r="P1556">
        <v>3.8667331200000001</v>
      </c>
      <c r="Q1556">
        <v>89.1</v>
      </c>
    </row>
    <row r="1557" spans="1:17" x14ac:dyDescent="0.35">
      <c r="A1557" t="s">
        <v>51731</v>
      </c>
      <c r="B1557">
        <v>5.6744945199999997</v>
      </c>
      <c r="C1557">
        <v>30</v>
      </c>
      <c r="D1557">
        <v>60.126964020000003</v>
      </c>
      <c r="E1557">
        <v>2659</v>
      </c>
      <c r="F1557">
        <v>174</v>
      </c>
      <c r="G1557">
        <v>3608.20875484</v>
      </c>
      <c r="H1557">
        <v>10.9</v>
      </c>
      <c r="I1557" t="s">
        <v>51732</v>
      </c>
      <c r="J1557">
        <v>135.00795327</v>
      </c>
      <c r="K1557" t="s">
        <v>32385</v>
      </c>
      <c r="L1557">
        <v>1220.07146059</v>
      </c>
      <c r="M1557" t="s">
        <v>51733</v>
      </c>
      <c r="N1557">
        <v>1</v>
      </c>
      <c r="O1557">
        <v>3.8207599999999999E-3</v>
      </c>
      <c r="P1557">
        <v>3.8962606800000001</v>
      </c>
      <c r="Q1557">
        <v>89.1</v>
      </c>
    </row>
    <row r="1558" spans="1:17" x14ac:dyDescent="0.35">
      <c r="A1558" t="s">
        <v>51734</v>
      </c>
      <c r="B1558">
        <v>5.68433704</v>
      </c>
      <c r="C1558">
        <v>30</v>
      </c>
      <c r="D1558">
        <v>55.765509289999997</v>
      </c>
      <c r="E1558">
        <v>2659</v>
      </c>
      <c r="F1558">
        <v>174</v>
      </c>
      <c r="G1558">
        <v>3346.47860803</v>
      </c>
      <c r="H1558">
        <v>10.9</v>
      </c>
      <c r="I1558" t="s">
        <v>51735</v>
      </c>
      <c r="J1558">
        <v>135.23465089999999</v>
      </c>
      <c r="K1558" t="s">
        <v>32385</v>
      </c>
      <c r="L1558">
        <v>1219.9697545500001</v>
      </c>
      <c r="M1558" t="s">
        <v>51736</v>
      </c>
      <c r="N1558">
        <v>1</v>
      </c>
      <c r="O1558">
        <v>3.8222299999999998E-3</v>
      </c>
      <c r="P1558">
        <v>3.8622592500000001</v>
      </c>
      <c r="Q1558">
        <v>89.1</v>
      </c>
    </row>
    <row r="1559" spans="1:17" x14ac:dyDescent="0.35">
      <c r="A1559" t="s">
        <v>51737</v>
      </c>
      <c r="B1559">
        <v>5.6220010800000004</v>
      </c>
      <c r="C1559">
        <v>30</v>
      </c>
      <c r="D1559">
        <v>57.948352200000002</v>
      </c>
      <c r="E1559">
        <v>2659</v>
      </c>
      <c r="F1559">
        <v>174</v>
      </c>
      <c r="G1559">
        <v>3477.4706346500002</v>
      </c>
      <c r="H1559">
        <v>10.9</v>
      </c>
      <c r="I1559" t="s">
        <v>51738</v>
      </c>
      <c r="J1559">
        <v>135.08617799000001</v>
      </c>
      <c r="K1559" t="s">
        <v>32385</v>
      </c>
      <c r="L1559">
        <v>1219.9631928700001</v>
      </c>
      <c r="M1559" t="s">
        <v>51739</v>
      </c>
      <c r="N1559">
        <v>1</v>
      </c>
      <c r="O1559">
        <v>3.6614799999999999E-3</v>
      </c>
      <c r="P1559">
        <v>3.82333656</v>
      </c>
      <c r="Q1559">
        <v>89.1</v>
      </c>
    </row>
    <row r="1560" spans="1:17" x14ac:dyDescent="0.35">
      <c r="A1560" t="s">
        <v>51740</v>
      </c>
      <c r="B1560">
        <v>5.6515286400000004</v>
      </c>
      <c r="C1560">
        <v>30</v>
      </c>
      <c r="D1560">
        <v>53.926077499999998</v>
      </c>
      <c r="E1560">
        <v>2659</v>
      </c>
      <c r="F1560">
        <v>174</v>
      </c>
      <c r="G1560">
        <v>3236.09462287</v>
      </c>
      <c r="H1560">
        <v>10.9</v>
      </c>
      <c r="I1560" t="s">
        <v>51741</v>
      </c>
      <c r="J1560">
        <v>134.71845450000001</v>
      </c>
      <c r="K1560" t="s">
        <v>32385</v>
      </c>
      <c r="L1560">
        <v>1219.95006951</v>
      </c>
      <c r="M1560" t="s">
        <v>51742</v>
      </c>
      <c r="N1560">
        <v>1</v>
      </c>
      <c r="O1560">
        <v>3.8401199999999998E-3</v>
      </c>
      <c r="P1560">
        <v>3.8636014099999998</v>
      </c>
      <c r="Q1560">
        <v>89.1</v>
      </c>
    </row>
    <row r="1561" spans="1:17" x14ac:dyDescent="0.35">
      <c r="A1561" t="s">
        <v>51743</v>
      </c>
      <c r="B1561">
        <v>5.6482478</v>
      </c>
      <c r="C1561">
        <v>30</v>
      </c>
      <c r="D1561">
        <v>57.996775849999999</v>
      </c>
      <c r="E1561">
        <v>2659</v>
      </c>
      <c r="F1561">
        <v>174</v>
      </c>
      <c r="G1561">
        <v>3480.3765294899999</v>
      </c>
      <c r="H1561">
        <v>10.9</v>
      </c>
      <c r="I1561" t="s">
        <v>51744</v>
      </c>
      <c r="J1561">
        <v>134.83602615999999</v>
      </c>
      <c r="K1561" t="s">
        <v>32385</v>
      </c>
      <c r="L1561">
        <v>1219.8778910399999</v>
      </c>
      <c r="M1561" t="s">
        <v>51745</v>
      </c>
      <c r="N1561">
        <v>1</v>
      </c>
      <c r="O1561">
        <v>3.7258999999999999E-3</v>
      </c>
      <c r="P1561">
        <v>3.8779178000000001</v>
      </c>
      <c r="Q1561">
        <v>89.1</v>
      </c>
    </row>
    <row r="1562" spans="1:17" x14ac:dyDescent="0.35">
      <c r="A1562" t="s">
        <v>51746</v>
      </c>
      <c r="B1562">
        <v>5.67777536</v>
      </c>
      <c r="C1562">
        <v>30</v>
      </c>
      <c r="D1562">
        <v>56.257714069999999</v>
      </c>
      <c r="E1562">
        <v>2659</v>
      </c>
      <c r="F1562">
        <v>174</v>
      </c>
      <c r="G1562">
        <v>3376.0157316200002</v>
      </c>
      <c r="H1562">
        <v>10.9</v>
      </c>
      <c r="I1562" t="s">
        <v>51747</v>
      </c>
      <c r="J1562">
        <v>134.98436709999999</v>
      </c>
      <c r="K1562" t="s">
        <v>32385</v>
      </c>
      <c r="L1562">
        <v>1219.89757607</v>
      </c>
      <c r="M1562" t="s">
        <v>51748</v>
      </c>
      <c r="N1562">
        <v>1</v>
      </c>
      <c r="O1562">
        <v>3.8143500000000002E-3</v>
      </c>
      <c r="P1562">
        <v>3.8103623299999998</v>
      </c>
      <c r="Q1562">
        <v>89.1</v>
      </c>
    </row>
    <row r="1563" spans="1:17" x14ac:dyDescent="0.35">
      <c r="A1563" t="s">
        <v>51749</v>
      </c>
      <c r="B1563">
        <v>5.67777536</v>
      </c>
      <c r="C1563">
        <v>30</v>
      </c>
      <c r="D1563">
        <v>59.773445389999999</v>
      </c>
      <c r="E1563">
        <v>2659</v>
      </c>
      <c r="F1563">
        <v>174</v>
      </c>
      <c r="G1563">
        <v>3586.9941629700002</v>
      </c>
      <c r="H1563">
        <v>10.9</v>
      </c>
      <c r="I1563" t="s">
        <v>51750</v>
      </c>
      <c r="J1563">
        <v>135.02372631</v>
      </c>
      <c r="K1563" t="s">
        <v>32385</v>
      </c>
      <c r="L1563">
        <v>1219.9139802699999</v>
      </c>
      <c r="M1563" t="s">
        <v>51751</v>
      </c>
      <c r="N1563">
        <v>1</v>
      </c>
      <c r="O1563">
        <v>3.69798E-3</v>
      </c>
      <c r="P1563">
        <v>3.8604696999999999</v>
      </c>
      <c r="Q1563">
        <v>89.1</v>
      </c>
    </row>
    <row r="1564" spans="1:17" x14ac:dyDescent="0.35">
      <c r="A1564" t="s">
        <v>51752</v>
      </c>
      <c r="B1564">
        <v>5.6679328399999998</v>
      </c>
      <c r="C1564">
        <v>30</v>
      </c>
      <c r="D1564">
        <v>57.97943669</v>
      </c>
      <c r="E1564">
        <v>2659</v>
      </c>
      <c r="F1564">
        <v>174</v>
      </c>
      <c r="G1564">
        <v>3479.3360095100002</v>
      </c>
      <c r="H1564">
        <v>10.9</v>
      </c>
      <c r="I1564" t="s">
        <v>51753</v>
      </c>
      <c r="J1564">
        <v>134.79718058</v>
      </c>
      <c r="K1564" t="s">
        <v>32385</v>
      </c>
      <c r="L1564">
        <v>1219.92382279</v>
      </c>
      <c r="M1564" t="s">
        <v>51754</v>
      </c>
      <c r="N1564">
        <v>1</v>
      </c>
      <c r="O1564">
        <v>3.7796700000000002E-3</v>
      </c>
      <c r="P1564">
        <v>3.8430216000000001</v>
      </c>
      <c r="Q1564">
        <v>89.1</v>
      </c>
    </row>
    <row r="1565" spans="1:17" x14ac:dyDescent="0.35">
      <c r="A1565" t="s">
        <v>51755</v>
      </c>
      <c r="B1565">
        <v>5.6482478</v>
      </c>
      <c r="C1565">
        <v>30</v>
      </c>
      <c r="D1565">
        <v>55.17182949</v>
      </c>
      <c r="E1565">
        <v>2659</v>
      </c>
      <c r="F1565">
        <v>174</v>
      </c>
      <c r="G1565">
        <v>3310.8519850299999</v>
      </c>
      <c r="H1565">
        <v>11</v>
      </c>
      <c r="I1565" t="s">
        <v>51756</v>
      </c>
      <c r="J1565">
        <v>135.04699260999999</v>
      </c>
      <c r="K1565" t="s">
        <v>32385</v>
      </c>
      <c r="L1565">
        <v>1219.91726111</v>
      </c>
      <c r="M1565" t="s">
        <v>51757</v>
      </c>
      <c r="N1565">
        <v>1</v>
      </c>
      <c r="O1565">
        <v>3.7414900000000001E-3</v>
      </c>
      <c r="P1565">
        <v>3.8264682699999999</v>
      </c>
      <c r="Q1565">
        <v>89</v>
      </c>
    </row>
    <row r="1566" spans="1:17" x14ac:dyDescent="0.35">
      <c r="A1566" t="s">
        <v>51758</v>
      </c>
      <c r="B1566">
        <v>5.6449669599999996</v>
      </c>
      <c r="C1566">
        <v>30</v>
      </c>
      <c r="D1566">
        <v>53.829250289999997</v>
      </c>
      <c r="E1566">
        <v>2659</v>
      </c>
      <c r="F1566">
        <v>174</v>
      </c>
      <c r="G1566">
        <v>3230.28403888</v>
      </c>
      <c r="H1566">
        <v>10.9</v>
      </c>
      <c r="I1566" t="s">
        <v>51759</v>
      </c>
      <c r="J1566">
        <v>135.08585830999999</v>
      </c>
      <c r="K1566" t="s">
        <v>32385</v>
      </c>
      <c r="L1566">
        <v>1219.9467886699999</v>
      </c>
      <c r="M1566" t="s">
        <v>51760</v>
      </c>
      <c r="N1566">
        <v>1</v>
      </c>
      <c r="O1566">
        <v>3.8429699999999998E-3</v>
      </c>
      <c r="P1566">
        <v>3.8295999799999998</v>
      </c>
      <c r="Q1566">
        <v>89.1</v>
      </c>
    </row>
    <row r="1567" spans="1:17" x14ac:dyDescent="0.35">
      <c r="A1567" t="s">
        <v>51761</v>
      </c>
      <c r="B1567">
        <v>5.61872024</v>
      </c>
      <c r="C1567">
        <v>30</v>
      </c>
      <c r="D1567">
        <v>52.829132229999999</v>
      </c>
      <c r="E1567">
        <v>2659</v>
      </c>
      <c r="F1567">
        <v>174</v>
      </c>
      <c r="G1567">
        <v>3170.2671260100001</v>
      </c>
      <c r="H1567">
        <v>10.9</v>
      </c>
      <c r="I1567" t="s">
        <v>51762</v>
      </c>
      <c r="J1567">
        <v>134.69572915000001</v>
      </c>
      <c r="K1567" t="s">
        <v>32385</v>
      </c>
      <c r="L1567">
        <v>1220.0222479900001</v>
      </c>
      <c r="M1567" t="s">
        <v>51763</v>
      </c>
      <c r="N1567">
        <v>1</v>
      </c>
      <c r="O1567">
        <v>3.6310700000000001E-3</v>
      </c>
      <c r="P1567">
        <v>3.81752052</v>
      </c>
      <c r="Q1567">
        <v>89.1</v>
      </c>
    </row>
    <row r="1568" spans="1:17" x14ac:dyDescent="0.35">
      <c r="A1568" t="s">
        <v>51764</v>
      </c>
      <c r="B1568">
        <v>5.6482478</v>
      </c>
      <c r="C1568">
        <v>30</v>
      </c>
      <c r="D1568">
        <v>51.396230879999997</v>
      </c>
      <c r="E1568">
        <v>2659</v>
      </c>
      <c r="F1568">
        <v>174</v>
      </c>
      <c r="G1568">
        <v>3084.27896289</v>
      </c>
      <c r="H1568">
        <v>10.9</v>
      </c>
      <c r="I1568" t="s">
        <v>51765</v>
      </c>
      <c r="J1568">
        <v>134.85180399999999</v>
      </c>
      <c r="K1568" t="s">
        <v>32385</v>
      </c>
      <c r="L1568">
        <v>1220.1141115099999</v>
      </c>
      <c r="M1568" t="s">
        <v>51766</v>
      </c>
      <c r="N1568">
        <v>1</v>
      </c>
      <c r="O1568">
        <v>3.68118E-3</v>
      </c>
      <c r="P1568">
        <v>3.8067832300000002</v>
      </c>
      <c r="Q1568">
        <v>89.1</v>
      </c>
    </row>
    <row r="1569" spans="1:17" x14ac:dyDescent="0.35">
      <c r="A1569" t="s">
        <v>51767</v>
      </c>
      <c r="B1569">
        <v>5.6580903200000003</v>
      </c>
      <c r="C1569">
        <v>30</v>
      </c>
      <c r="D1569">
        <v>58.757113750000002</v>
      </c>
      <c r="E1569">
        <v>2659</v>
      </c>
      <c r="F1569">
        <v>174</v>
      </c>
      <c r="G1569">
        <v>3526.00427601</v>
      </c>
      <c r="H1569">
        <v>11</v>
      </c>
      <c r="I1569" t="s">
        <v>51768</v>
      </c>
      <c r="J1569">
        <v>134.93753655</v>
      </c>
      <c r="K1569" t="s">
        <v>32385</v>
      </c>
      <c r="L1569">
        <v>1220.10426899</v>
      </c>
      <c r="M1569" t="s">
        <v>51769</v>
      </c>
      <c r="N1569">
        <v>1</v>
      </c>
      <c r="O1569">
        <v>3.7630200000000002E-3</v>
      </c>
      <c r="P1569">
        <v>3.8559958299999999</v>
      </c>
      <c r="Q1569">
        <v>89</v>
      </c>
    </row>
    <row r="1570" spans="1:17" x14ac:dyDescent="0.35">
      <c r="A1570" t="s">
        <v>51770</v>
      </c>
      <c r="B1570">
        <v>5.5990352000000003</v>
      </c>
      <c r="C1570">
        <v>30</v>
      </c>
      <c r="D1570">
        <v>57.072312510000003</v>
      </c>
      <c r="E1570">
        <v>2659</v>
      </c>
      <c r="F1570">
        <v>174</v>
      </c>
      <c r="G1570">
        <v>3424.89964396</v>
      </c>
      <c r="H1570">
        <v>11.1</v>
      </c>
      <c r="I1570" t="s">
        <v>51771</v>
      </c>
      <c r="J1570">
        <v>134.98440898999999</v>
      </c>
      <c r="K1570" t="s">
        <v>32385</v>
      </c>
      <c r="L1570">
        <v>1220.2059750200001</v>
      </c>
      <c r="M1570" t="s">
        <v>51772</v>
      </c>
      <c r="N1570">
        <v>1</v>
      </c>
      <c r="O1570">
        <v>3.8945199999999998E-3</v>
      </c>
      <c r="P1570">
        <v>3.8457059199999999</v>
      </c>
      <c r="Q1570">
        <v>88.9</v>
      </c>
    </row>
    <row r="1571" spans="1:17" x14ac:dyDescent="0.35">
      <c r="A1571" t="s">
        <v>51773</v>
      </c>
      <c r="B1571">
        <v>5.6679328399999998</v>
      </c>
      <c r="C1571">
        <v>30</v>
      </c>
      <c r="D1571">
        <v>54.635287249999998</v>
      </c>
      <c r="E1571">
        <v>2659</v>
      </c>
      <c r="F1571">
        <v>174</v>
      </c>
      <c r="G1571">
        <v>3278.65417794</v>
      </c>
      <c r="H1571">
        <v>11.1</v>
      </c>
      <c r="I1571" t="s">
        <v>51774</v>
      </c>
      <c r="J1571">
        <v>134.90655667999999</v>
      </c>
      <c r="K1571" t="s">
        <v>32385</v>
      </c>
      <c r="L1571">
        <v>1220.27487266</v>
      </c>
      <c r="M1571" t="s">
        <v>51775</v>
      </c>
      <c r="N1571">
        <v>1</v>
      </c>
      <c r="O1571">
        <v>3.9627200000000003E-3</v>
      </c>
      <c r="P1571">
        <v>3.8542062800000001</v>
      </c>
      <c r="Q1571">
        <v>88.9</v>
      </c>
    </row>
    <row r="1572" spans="1:17" x14ac:dyDescent="0.35">
      <c r="A1572" t="s">
        <v>51776</v>
      </c>
      <c r="B1572">
        <v>5.6515286400000004</v>
      </c>
      <c r="C1572">
        <v>30</v>
      </c>
      <c r="D1572">
        <v>60.138918439999998</v>
      </c>
      <c r="E1572">
        <v>2659</v>
      </c>
      <c r="F1572">
        <v>174</v>
      </c>
      <c r="G1572">
        <v>3608.9261373899999</v>
      </c>
      <c r="H1572">
        <v>11.1</v>
      </c>
      <c r="I1572" t="s">
        <v>51777</v>
      </c>
      <c r="J1572">
        <v>134.94542293000001</v>
      </c>
      <c r="K1572" t="s">
        <v>32385</v>
      </c>
      <c r="L1572">
        <v>1220.2978385399999</v>
      </c>
      <c r="M1572" t="s">
        <v>51778</v>
      </c>
      <c r="N1572">
        <v>1</v>
      </c>
      <c r="O1572">
        <v>3.7272500000000001E-3</v>
      </c>
      <c r="P1572">
        <v>3.8331790799999998</v>
      </c>
      <c r="Q1572">
        <v>88.9</v>
      </c>
    </row>
    <row r="1573" spans="1:17" x14ac:dyDescent="0.35">
      <c r="A1573" t="s">
        <v>51779</v>
      </c>
      <c r="B1573">
        <v>5.6384052799999997</v>
      </c>
      <c r="C1573">
        <v>30</v>
      </c>
      <c r="D1573">
        <v>58.399528019999998</v>
      </c>
      <c r="E1573">
        <v>2659</v>
      </c>
      <c r="F1573">
        <v>174</v>
      </c>
      <c r="G1573">
        <v>3504.54561784</v>
      </c>
      <c r="H1573">
        <v>11.1</v>
      </c>
      <c r="I1573" t="s">
        <v>51780</v>
      </c>
      <c r="J1573">
        <v>134.78148647</v>
      </c>
      <c r="K1573" t="s">
        <v>32385</v>
      </c>
      <c r="L1573">
        <v>1220.40282542</v>
      </c>
      <c r="M1573" t="s">
        <v>51781</v>
      </c>
      <c r="N1573">
        <v>1</v>
      </c>
      <c r="O1573">
        <v>3.7071500000000002E-3</v>
      </c>
      <c r="P1573">
        <v>3.8398898899999998</v>
      </c>
      <c r="Q1573">
        <v>88.9</v>
      </c>
    </row>
    <row r="1574" spans="1:17" x14ac:dyDescent="0.35">
      <c r="A1574" t="s">
        <v>51782</v>
      </c>
      <c r="B1574">
        <v>5.61872024</v>
      </c>
      <c r="C1574">
        <v>30</v>
      </c>
      <c r="D1574">
        <v>52.310294849999998</v>
      </c>
      <c r="E1574">
        <v>2659</v>
      </c>
      <c r="F1574">
        <v>174</v>
      </c>
      <c r="G1574">
        <v>3139.1317845399999</v>
      </c>
      <c r="H1574">
        <v>11.1</v>
      </c>
      <c r="I1574" t="s">
        <v>51783</v>
      </c>
      <c r="J1574">
        <v>134.85934817</v>
      </c>
      <c r="K1574" t="s">
        <v>32385</v>
      </c>
      <c r="L1574">
        <v>1220.42907214</v>
      </c>
      <c r="M1574" t="s">
        <v>51784</v>
      </c>
      <c r="N1574">
        <v>1</v>
      </c>
      <c r="O1574">
        <v>3.9412900000000001E-3</v>
      </c>
      <c r="P1574">
        <v>3.8640488</v>
      </c>
      <c r="Q1574">
        <v>88.9</v>
      </c>
    </row>
    <row r="1575" spans="1:17" x14ac:dyDescent="0.35">
      <c r="A1575" t="s">
        <v>51785</v>
      </c>
      <c r="B1575">
        <v>5.6482478</v>
      </c>
      <c r="C1575">
        <v>30</v>
      </c>
      <c r="D1575">
        <v>51.119516089999998</v>
      </c>
      <c r="E1575">
        <v>2659</v>
      </c>
      <c r="F1575">
        <v>174</v>
      </c>
      <c r="G1575">
        <v>3067.67335594</v>
      </c>
      <c r="H1575">
        <v>11.1</v>
      </c>
      <c r="I1575" t="s">
        <v>51786</v>
      </c>
      <c r="J1575">
        <v>134.79723802000001</v>
      </c>
      <c r="K1575" t="s">
        <v>32385</v>
      </c>
      <c r="L1575">
        <v>1220.4651613799999</v>
      </c>
      <c r="M1575" t="s">
        <v>51787</v>
      </c>
      <c r="N1575">
        <v>1</v>
      </c>
      <c r="O1575">
        <v>3.76195E-3</v>
      </c>
      <c r="P1575">
        <v>3.85957493</v>
      </c>
      <c r="Q1575">
        <v>88.9</v>
      </c>
    </row>
    <row r="1576" spans="1:17" x14ac:dyDescent="0.35">
      <c r="A1576" t="s">
        <v>51788</v>
      </c>
      <c r="B1576">
        <v>5.6416861200000001</v>
      </c>
      <c r="C1576">
        <v>30</v>
      </c>
      <c r="D1576">
        <v>52.188784400000003</v>
      </c>
      <c r="E1576">
        <v>2659</v>
      </c>
      <c r="F1576">
        <v>174</v>
      </c>
      <c r="G1576">
        <v>3131.8399630600002</v>
      </c>
      <c r="H1576">
        <v>11.1</v>
      </c>
      <c r="I1576" t="s">
        <v>51789</v>
      </c>
      <c r="J1576">
        <v>135.03130834999999</v>
      </c>
      <c r="K1576" t="s">
        <v>32385</v>
      </c>
      <c r="L1576">
        <v>1220.5504632100001</v>
      </c>
      <c r="M1576" t="s">
        <v>51790</v>
      </c>
      <c r="N1576">
        <v>1</v>
      </c>
      <c r="O1576">
        <v>3.79313E-3</v>
      </c>
      <c r="P1576">
        <v>3.8363107900000002</v>
      </c>
      <c r="Q1576">
        <v>88.9</v>
      </c>
    </row>
    <row r="1577" spans="1:17" x14ac:dyDescent="0.35">
      <c r="A1577" t="s">
        <v>51791</v>
      </c>
      <c r="B1577">
        <v>5.61872024</v>
      </c>
      <c r="C1577">
        <v>30</v>
      </c>
      <c r="D1577">
        <v>51.344108579999997</v>
      </c>
      <c r="E1577">
        <v>2659</v>
      </c>
      <c r="F1577">
        <v>174</v>
      </c>
      <c r="G1577">
        <v>3081.1511129700002</v>
      </c>
      <c r="H1577">
        <v>11.1</v>
      </c>
      <c r="I1577" t="s">
        <v>51792</v>
      </c>
      <c r="J1577">
        <v>135.24262110999999</v>
      </c>
      <c r="K1577" t="s">
        <v>32385</v>
      </c>
      <c r="L1577">
        <v>1220.63904589</v>
      </c>
      <c r="M1577" t="s">
        <v>51793</v>
      </c>
      <c r="N1577">
        <v>1</v>
      </c>
      <c r="O1577">
        <v>3.95605E-3</v>
      </c>
      <c r="P1577">
        <v>3.8125992599999998</v>
      </c>
      <c r="Q1577">
        <v>88.9</v>
      </c>
    </row>
    <row r="1578" spans="1:17" x14ac:dyDescent="0.35">
      <c r="A1578" t="s">
        <v>51794</v>
      </c>
      <c r="B1578">
        <v>5.6416861200000001</v>
      </c>
      <c r="C1578">
        <v>30</v>
      </c>
      <c r="D1578">
        <v>49.159535400000003</v>
      </c>
      <c r="E1578">
        <v>2659</v>
      </c>
      <c r="F1578">
        <v>174</v>
      </c>
      <c r="G1578">
        <v>2950.0552526900001</v>
      </c>
      <c r="H1578">
        <v>11.1</v>
      </c>
      <c r="I1578" t="s">
        <v>51795</v>
      </c>
      <c r="J1578">
        <v>134.90659321000001</v>
      </c>
      <c r="K1578" t="s">
        <v>32385</v>
      </c>
      <c r="L1578">
        <v>1220.70794353</v>
      </c>
      <c r="M1578" t="s">
        <v>51796</v>
      </c>
      <c r="N1578">
        <v>1</v>
      </c>
      <c r="O1578">
        <v>3.7687200000000001E-3</v>
      </c>
      <c r="P1578">
        <v>3.8421268199999998</v>
      </c>
      <c r="Q1578">
        <v>88.9</v>
      </c>
    </row>
    <row r="1579" spans="1:17" x14ac:dyDescent="0.35">
      <c r="A1579" t="s">
        <v>51797</v>
      </c>
      <c r="B1579">
        <v>5.6351244400000002</v>
      </c>
      <c r="C1579">
        <v>30</v>
      </c>
      <c r="D1579">
        <v>54.495690680000003</v>
      </c>
      <c r="E1579">
        <v>2659</v>
      </c>
      <c r="F1579">
        <v>174</v>
      </c>
      <c r="G1579">
        <v>3270.2770118899998</v>
      </c>
      <c r="H1579">
        <v>11.1</v>
      </c>
      <c r="I1579" t="s">
        <v>51798</v>
      </c>
      <c r="J1579">
        <v>134.93021059</v>
      </c>
      <c r="K1579" t="s">
        <v>32385</v>
      </c>
      <c r="L1579">
        <v>1220.7768411699999</v>
      </c>
      <c r="M1579" t="s">
        <v>51799</v>
      </c>
      <c r="N1579">
        <v>1</v>
      </c>
      <c r="O1579">
        <v>3.9058399999999998E-3</v>
      </c>
      <c r="P1579">
        <v>3.84481115</v>
      </c>
      <c r="Q1579">
        <v>88.9</v>
      </c>
    </row>
    <row r="1580" spans="1:17" x14ac:dyDescent="0.35">
      <c r="A1580" t="s">
        <v>51800</v>
      </c>
      <c r="B1580">
        <v>5.63083154</v>
      </c>
      <c r="C1580">
        <v>30</v>
      </c>
      <c r="D1580">
        <v>49.178607960000001</v>
      </c>
      <c r="E1580">
        <v>2659</v>
      </c>
      <c r="F1580">
        <v>174</v>
      </c>
      <c r="G1580">
        <v>2951.1997936900002</v>
      </c>
      <c r="H1580">
        <v>11.1</v>
      </c>
      <c r="I1580" t="s">
        <v>51801</v>
      </c>
      <c r="J1580">
        <v>134.83684106999999</v>
      </c>
      <c r="K1580" t="s">
        <v>32385</v>
      </c>
      <c r="L1580">
        <v>1220.9035251600001</v>
      </c>
      <c r="M1580" t="s">
        <v>51802</v>
      </c>
      <c r="N1580">
        <v>1</v>
      </c>
      <c r="O1580">
        <v>3.7521999999999998E-3</v>
      </c>
      <c r="P1580">
        <v>3.8607912600000001</v>
      </c>
      <c r="Q1580">
        <v>88.9</v>
      </c>
    </row>
    <row r="1581" spans="1:17" x14ac:dyDescent="0.35">
      <c r="A1581" t="s">
        <v>51803</v>
      </c>
      <c r="B1581">
        <v>5.6848375000000004</v>
      </c>
      <c r="C1581">
        <v>30</v>
      </c>
      <c r="D1581">
        <v>49.317016090000003</v>
      </c>
      <c r="E1581">
        <v>2659</v>
      </c>
      <c r="F1581">
        <v>174</v>
      </c>
      <c r="G1581">
        <v>2959.5056413000002</v>
      </c>
      <c r="H1581">
        <v>11.1</v>
      </c>
      <c r="I1581" t="s">
        <v>51804</v>
      </c>
      <c r="J1581">
        <v>135.16500572000001</v>
      </c>
      <c r="K1581" t="s">
        <v>32385</v>
      </c>
      <c r="L1581">
        <v>1220.9560186000001</v>
      </c>
      <c r="M1581" t="s">
        <v>51805</v>
      </c>
      <c r="N1581">
        <v>1</v>
      </c>
      <c r="O1581">
        <v>3.8418100000000002E-3</v>
      </c>
      <c r="P1581">
        <v>3.8353554299999999</v>
      </c>
      <c r="Q1581">
        <v>88.9</v>
      </c>
    </row>
    <row r="1582" spans="1:17" x14ac:dyDescent="0.35">
      <c r="A1582" t="s">
        <v>51806</v>
      </c>
      <c r="B1582">
        <v>5.6257823900000004</v>
      </c>
      <c r="C1582">
        <v>30</v>
      </c>
      <c r="D1582">
        <v>48.518619719999997</v>
      </c>
      <c r="E1582">
        <v>2659</v>
      </c>
      <c r="F1582">
        <v>174</v>
      </c>
      <c r="G1582">
        <v>2911.5940125799998</v>
      </c>
      <c r="H1582">
        <v>11</v>
      </c>
      <c r="I1582" t="s">
        <v>51807</v>
      </c>
      <c r="J1582">
        <v>135.03205603000001</v>
      </c>
      <c r="K1582" t="s">
        <v>32385</v>
      </c>
      <c r="L1582">
        <v>1221.0675671500001</v>
      </c>
      <c r="M1582" t="s">
        <v>51808</v>
      </c>
      <c r="N1582">
        <v>1</v>
      </c>
      <c r="O1582">
        <v>3.7876699999999999E-3</v>
      </c>
      <c r="P1582">
        <v>3.8040383200000001</v>
      </c>
      <c r="Q1582">
        <v>89</v>
      </c>
    </row>
    <row r="1583" spans="1:17" x14ac:dyDescent="0.35">
      <c r="A1583" t="s">
        <v>51809</v>
      </c>
      <c r="B1583">
        <v>5.6290632299999999</v>
      </c>
      <c r="C1583">
        <v>30</v>
      </c>
      <c r="D1583">
        <v>45.237953509999997</v>
      </c>
      <c r="E1583">
        <v>2659</v>
      </c>
      <c r="F1583">
        <v>174</v>
      </c>
      <c r="G1583">
        <v>2714.72179869</v>
      </c>
      <c r="H1583">
        <v>11.1</v>
      </c>
      <c r="I1583" t="s">
        <v>51810</v>
      </c>
      <c r="J1583">
        <v>135.01667624999999</v>
      </c>
      <c r="K1583" t="s">
        <v>32385</v>
      </c>
      <c r="L1583">
        <v>1221.15614983</v>
      </c>
      <c r="M1583" t="s">
        <v>51811</v>
      </c>
      <c r="N1583">
        <v>1</v>
      </c>
      <c r="O1583">
        <v>3.9526099999999996E-3</v>
      </c>
      <c r="P1583">
        <v>3.8568300199999999</v>
      </c>
      <c r="Q1583">
        <v>88.9</v>
      </c>
    </row>
    <row r="1584" spans="1:17" x14ac:dyDescent="0.35">
      <c r="A1584" t="s">
        <v>51812</v>
      </c>
      <c r="B1584">
        <v>5.6487482699999996</v>
      </c>
      <c r="C1584">
        <v>30</v>
      </c>
      <c r="D1584">
        <v>48.73941688</v>
      </c>
      <c r="E1584">
        <v>2659</v>
      </c>
      <c r="F1584">
        <v>174</v>
      </c>
      <c r="G1584">
        <v>2924.8440124499998</v>
      </c>
      <c r="H1584">
        <v>11.1</v>
      </c>
      <c r="I1584" t="s">
        <v>51813</v>
      </c>
      <c r="J1584">
        <v>135.1655159</v>
      </c>
      <c r="K1584" t="s">
        <v>32385</v>
      </c>
      <c r="L1584">
        <v>1221.2053624299999</v>
      </c>
      <c r="M1584" t="s">
        <v>51814</v>
      </c>
      <c r="N1584">
        <v>1</v>
      </c>
      <c r="O1584">
        <v>3.8201099999999998E-3</v>
      </c>
      <c r="P1584">
        <v>3.8894892900000002</v>
      </c>
      <c r="Q1584">
        <v>88.9</v>
      </c>
    </row>
    <row r="1585" spans="1:17" x14ac:dyDescent="0.35">
      <c r="A1585" t="s">
        <v>51815</v>
      </c>
      <c r="B1585">
        <v>5.6585907799999999</v>
      </c>
      <c r="C1585">
        <v>30</v>
      </c>
      <c r="D1585">
        <v>43.729635360000003</v>
      </c>
      <c r="E1585">
        <v>2659</v>
      </c>
      <c r="F1585">
        <v>174</v>
      </c>
      <c r="G1585">
        <v>2624.2078863800002</v>
      </c>
      <c r="H1585">
        <v>11.2</v>
      </c>
      <c r="I1585" t="s">
        <v>51816</v>
      </c>
      <c r="J1585">
        <v>134.95372032</v>
      </c>
      <c r="K1585" t="s">
        <v>32385</v>
      </c>
      <c r="L1585">
        <v>1221.2348899900001</v>
      </c>
      <c r="M1585" t="s">
        <v>51817</v>
      </c>
      <c r="N1585">
        <v>1</v>
      </c>
      <c r="O1585">
        <v>3.6531699999999999E-3</v>
      </c>
      <c r="P1585">
        <v>3.8550404700000001</v>
      </c>
      <c r="Q1585">
        <v>88.8</v>
      </c>
    </row>
    <row r="1586" spans="1:17" x14ac:dyDescent="0.35">
      <c r="A1586" t="s">
        <v>51818</v>
      </c>
      <c r="B1586">
        <v>5.6323440700000003</v>
      </c>
      <c r="C1586">
        <v>30</v>
      </c>
      <c r="D1586">
        <v>46.122130679999998</v>
      </c>
      <c r="E1586">
        <v>2659</v>
      </c>
      <c r="F1586">
        <v>174</v>
      </c>
      <c r="G1586">
        <v>2767.78111842</v>
      </c>
      <c r="H1586">
        <v>11.2</v>
      </c>
      <c r="I1586" t="s">
        <v>51819</v>
      </c>
      <c r="J1586">
        <v>135.04030444</v>
      </c>
      <c r="K1586" t="s">
        <v>32385</v>
      </c>
      <c r="L1586">
        <v>1221.31034931</v>
      </c>
      <c r="M1586" t="s">
        <v>51820</v>
      </c>
      <c r="N1586">
        <v>1</v>
      </c>
      <c r="O1586">
        <v>3.7903699999999999E-3</v>
      </c>
      <c r="P1586">
        <v>3.8308815599999999</v>
      </c>
      <c r="Q1586">
        <v>88.8</v>
      </c>
    </row>
    <row r="1587" spans="1:17" x14ac:dyDescent="0.35">
      <c r="A1587" t="s">
        <v>51821</v>
      </c>
      <c r="B1587">
        <v>5.6454674300000001</v>
      </c>
      <c r="C1587">
        <v>30</v>
      </c>
      <c r="D1587">
        <v>46.894036210000003</v>
      </c>
      <c r="E1587">
        <v>2659</v>
      </c>
      <c r="F1587">
        <v>174</v>
      </c>
      <c r="G1587">
        <v>2814.10303621</v>
      </c>
      <c r="H1587">
        <v>11.2</v>
      </c>
      <c r="I1587" t="s">
        <v>51822</v>
      </c>
      <c r="J1587">
        <v>135.17290792</v>
      </c>
      <c r="K1587" t="s">
        <v>32385</v>
      </c>
      <c r="L1587">
        <v>1221.3595619099999</v>
      </c>
      <c r="M1587" t="s">
        <v>51823</v>
      </c>
      <c r="N1587">
        <v>1</v>
      </c>
      <c r="O1587">
        <v>3.8782299999999999E-3</v>
      </c>
      <c r="P1587">
        <v>3.9011213599999999</v>
      </c>
      <c r="Q1587">
        <v>88.8</v>
      </c>
    </row>
    <row r="1588" spans="1:17" x14ac:dyDescent="0.35">
      <c r="A1588" t="s">
        <v>51824</v>
      </c>
      <c r="B1588">
        <v>5.6749949800000001</v>
      </c>
      <c r="C1588">
        <v>30</v>
      </c>
      <c r="D1588">
        <v>42.188860349999999</v>
      </c>
      <c r="E1588">
        <v>2659</v>
      </c>
      <c r="F1588">
        <v>174</v>
      </c>
      <c r="G1588">
        <v>2531.7462435399998</v>
      </c>
      <c r="H1588">
        <v>11.2</v>
      </c>
      <c r="I1588" t="s">
        <v>51825</v>
      </c>
      <c r="J1588">
        <v>135.18829926999999</v>
      </c>
      <c r="K1588" t="s">
        <v>32385</v>
      </c>
      <c r="L1588">
        <v>1221.32347267</v>
      </c>
      <c r="M1588" t="s">
        <v>51826</v>
      </c>
      <c r="N1588">
        <v>1</v>
      </c>
      <c r="O1588">
        <v>3.7281300000000001E-3</v>
      </c>
      <c r="P1588">
        <v>3.8702516400000002</v>
      </c>
      <c r="Q1588">
        <v>88.8</v>
      </c>
    </row>
    <row r="1589" spans="1:17" x14ac:dyDescent="0.35">
      <c r="A1589" t="s">
        <v>51827</v>
      </c>
      <c r="B1589">
        <v>5.6421865899999997</v>
      </c>
      <c r="C1589">
        <v>30</v>
      </c>
      <c r="D1589">
        <v>43.39824041</v>
      </c>
      <c r="E1589">
        <v>2659</v>
      </c>
      <c r="F1589">
        <v>174</v>
      </c>
      <c r="G1589">
        <v>2604.3209324600002</v>
      </c>
      <c r="H1589">
        <v>11.2</v>
      </c>
      <c r="I1589" t="s">
        <v>51828</v>
      </c>
      <c r="J1589">
        <v>134.92261556</v>
      </c>
      <c r="K1589" t="s">
        <v>32385</v>
      </c>
      <c r="L1589">
        <v>1221.3890894599999</v>
      </c>
      <c r="M1589" t="s">
        <v>51829</v>
      </c>
      <c r="N1589">
        <v>1</v>
      </c>
      <c r="O1589">
        <v>3.6587099999999999E-3</v>
      </c>
      <c r="P1589">
        <v>3.8443031799999998</v>
      </c>
      <c r="Q1589">
        <v>88.8</v>
      </c>
    </row>
    <row r="1590" spans="1:17" x14ac:dyDescent="0.35">
      <c r="A1590" t="s">
        <v>51830</v>
      </c>
      <c r="B1590">
        <v>5.6618716200000003</v>
      </c>
      <c r="C1590">
        <v>30</v>
      </c>
      <c r="D1590">
        <v>50.861594859999997</v>
      </c>
      <c r="E1590">
        <v>2659</v>
      </c>
      <c r="F1590">
        <v>174</v>
      </c>
      <c r="G1590">
        <v>3052.1955474400002</v>
      </c>
      <c r="H1590">
        <v>11.2</v>
      </c>
      <c r="I1590" t="s">
        <v>51831</v>
      </c>
      <c r="J1590">
        <v>135.04032536</v>
      </c>
      <c r="K1590" t="s">
        <v>32385</v>
      </c>
      <c r="L1590">
        <v>1221.36940443</v>
      </c>
      <c r="M1590" t="s">
        <v>51832</v>
      </c>
      <c r="N1590">
        <v>1</v>
      </c>
      <c r="O1590">
        <v>3.8682E-3</v>
      </c>
      <c r="P1590">
        <v>3.9051478400000001</v>
      </c>
      <c r="Q1590">
        <v>88.8</v>
      </c>
    </row>
    <row r="1591" spans="1:17" x14ac:dyDescent="0.35">
      <c r="A1591" t="s">
        <v>51833</v>
      </c>
      <c r="B1591">
        <v>5.6684333000000002</v>
      </c>
      <c r="C1591">
        <v>30</v>
      </c>
      <c r="D1591">
        <v>49.137708029999999</v>
      </c>
      <c r="E1591">
        <v>2659</v>
      </c>
      <c r="F1591">
        <v>174</v>
      </c>
      <c r="G1591">
        <v>2948.7453959099998</v>
      </c>
      <c r="H1591">
        <v>11.1</v>
      </c>
      <c r="I1591" t="s">
        <v>51834</v>
      </c>
      <c r="J1591">
        <v>134.97736402999999</v>
      </c>
      <c r="K1591" t="s">
        <v>32385</v>
      </c>
      <c r="L1591">
        <v>1221.3595619099999</v>
      </c>
      <c r="M1591" t="s">
        <v>51835</v>
      </c>
      <c r="N1591">
        <v>1</v>
      </c>
      <c r="O1591">
        <v>3.50593E-3</v>
      </c>
      <c r="P1591">
        <v>3.8590669599999998</v>
      </c>
      <c r="Q1591">
        <v>88.9</v>
      </c>
    </row>
    <row r="1592" spans="1:17" x14ac:dyDescent="0.35">
      <c r="A1592" t="s">
        <v>51836</v>
      </c>
      <c r="B1592">
        <v>5.6290632299999999</v>
      </c>
      <c r="C1592">
        <v>30</v>
      </c>
      <c r="D1592">
        <v>48.015195570000003</v>
      </c>
      <c r="E1592">
        <v>2659</v>
      </c>
      <c r="F1592">
        <v>174</v>
      </c>
      <c r="G1592">
        <v>2881.3836161099998</v>
      </c>
      <c r="H1592">
        <v>11.1</v>
      </c>
      <c r="I1592" t="s">
        <v>51837</v>
      </c>
      <c r="J1592">
        <v>135.18044918999999</v>
      </c>
      <c r="K1592" t="s">
        <v>32385</v>
      </c>
      <c r="L1592">
        <v>1221.34315771</v>
      </c>
      <c r="M1592" t="s">
        <v>51838</v>
      </c>
      <c r="N1592">
        <v>1</v>
      </c>
      <c r="O1592">
        <v>3.80898E-3</v>
      </c>
      <c r="P1592">
        <v>3.8519087600000002</v>
      </c>
      <c r="Q1592">
        <v>88.9</v>
      </c>
    </row>
    <row r="1593" spans="1:17" x14ac:dyDescent="0.35">
      <c r="A1593" t="s">
        <v>51839</v>
      </c>
      <c r="B1593">
        <v>5.6454674300000001</v>
      </c>
      <c r="C1593">
        <v>30</v>
      </c>
      <c r="D1593">
        <v>44.820582309999999</v>
      </c>
      <c r="E1593">
        <v>2659</v>
      </c>
      <c r="F1593">
        <v>174</v>
      </c>
      <c r="G1593">
        <v>2689.6754246999999</v>
      </c>
      <c r="H1593">
        <v>11.1</v>
      </c>
      <c r="I1593" t="s">
        <v>51840</v>
      </c>
      <c r="J1593">
        <v>135.10997216000001</v>
      </c>
      <c r="K1593" t="s">
        <v>32385</v>
      </c>
      <c r="L1593">
        <v>1221.3923703</v>
      </c>
      <c r="M1593" t="s">
        <v>51841</v>
      </c>
      <c r="N1593">
        <v>1</v>
      </c>
      <c r="O1593">
        <v>3.4546400000000001E-3</v>
      </c>
      <c r="P1593">
        <v>3.8456453399999999</v>
      </c>
      <c r="Q1593">
        <v>88.9</v>
      </c>
    </row>
    <row r="1594" spans="1:17" x14ac:dyDescent="0.35">
      <c r="A1594" t="s">
        <v>51842</v>
      </c>
      <c r="B1594">
        <v>5.65202911</v>
      </c>
      <c r="C1594">
        <v>30</v>
      </c>
      <c r="D1594">
        <v>46.210183219999998</v>
      </c>
      <c r="E1594">
        <v>2659</v>
      </c>
      <c r="F1594">
        <v>174</v>
      </c>
      <c r="G1594">
        <v>2773.0651361700002</v>
      </c>
      <c r="H1594">
        <v>11.1</v>
      </c>
      <c r="I1594" t="s">
        <v>51843</v>
      </c>
      <c r="J1594">
        <v>135.23569588999999</v>
      </c>
      <c r="K1594" t="s">
        <v>32385</v>
      </c>
      <c r="L1594">
        <v>1221.4448637400001</v>
      </c>
      <c r="M1594" t="s">
        <v>51844</v>
      </c>
      <c r="N1594">
        <v>1</v>
      </c>
      <c r="O1594">
        <v>3.5473499999999999E-3</v>
      </c>
      <c r="P1594">
        <v>3.8111965200000002</v>
      </c>
      <c r="Q1594">
        <v>88.9</v>
      </c>
    </row>
    <row r="1595" spans="1:17" x14ac:dyDescent="0.35">
      <c r="A1595" t="s">
        <v>51845</v>
      </c>
      <c r="B1595">
        <v>5.6126590299999997</v>
      </c>
      <c r="C1595">
        <v>30</v>
      </c>
      <c r="D1595">
        <v>44.909793759999999</v>
      </c>
      <c r="E1595">
        <v>2659</v>
      </c>
      <c r="F1595">
        <v>174</v>
      </c>
      <c r="G1595">
        <v>2695.0289883599999</v>
      </c>
      <c r="H1595">
        <v>11.1</v>
      </c>
      <c r="I1595" t="s">
        <v>51846</v>
      </c>
      <c r="J1595">
        <v>135.21946399000001</v>
      </c>
      <c r="K1595" t="s">
        <v>32385</v>
      </c>
      <c r="L1595">
        <v>1221.4645487800001</v>
      </c>
      <c r="M1595" t="s">
        <v>51847</v>
      </c>
      <c r="N1595">
        <v>1</v>
      </c>
      <c r="O1595">
        <v>3.74406E-3</v>
      </c>
      <c r="P1595">
        <v>3.8483296600000001</v>
      </c>
      <c r="Q1595">
        <v>88.9</v>
      </c>
    </row>
    <row r="1596" spans="1:17" x14ac:dyDescent="0.35">
      <c r="A1596" t="s">
        <v>51848</v>
      </c>
      <c r="B1596">
        <v>5.6651524599999998</v>
      </c>
      <c r="C1596">
        <v>30</v>
      </c>
      <c r="D1596">
        <v>40.342139899999999</v>
      </c>
      <c r="E1596">
        <v>2659</v>
      </c>
      <c r="F1596">
        <v>174</v>
      </c>
      <c r="G1596">
        <v>2420.9248668599998</v>
      </c>
      <c r="H1596">
        <v>11.2</v>
      </c>
      <c r="I1596" t="s">
        <v>51849</v>
      </c>
      <c r="J1596">
        <v>134.99362488</v>
      </c>
      <c r="K1596" t="s">
        <v>32385</v>
      </c>
      <c r="L1596">
        <v>1221.5301655799999</v>
      </c>
      <c r="M1596" t="s">
        <v>51850</v>
      </c>
      <c r="N1596">
        <v>1</v>
      </c>
      <c r="O1596">
        <v>3.5341399999999999E-3</v>
      </c>
      <c r="P1596">
        <v>3.8362502100000002</v>
      </c>
      <c r="Q1596">
        <v>88.8</v>
      </c>
    </row>
    <row r="1597" spans="1:17" x14ac:dyDescent="0.35">
      <c r="A1597" t="s">
        <v>51851</v>
      </c>
      <c r="B1597">
        <v>5.6553099400000004</v>
      </c>
      <c r="C1597">
        <v>30</v>
      </c>
      <c r="D1597">
        <v>45.236173770000001</v>
      </c>
      <c r="E1597">
        <v>2659</v>
      </c>
      <c r="F1597">
        <v>174</v>
      </c>
      <c r="G1597">
        <v>2714.6149968</v>
      </c>
      <c r="H1597">
        <v>11.2</v>
      </c>
      <c r="I1597" t="s">
        <v>51852</v>
      </c>
      <c r="J1597">
        <v>134.98526620999999</v>
      </c>
      <c r="K1597" t="s">
        <v>32385</v>
      </c>
      <c r="L1597">
        <v>1221.5859398600001</v>
      </c>
      <c r="M1597" t="s">
        <v>51853</v>
      </c>
      <c r="N1597">
        <v>1</v>
      </c>
      <c r="O1597">
        <v>3.4967599999999998E-3</v>
      </c>
      <c r="P1597">
        <v>3.8456453399999999</v>
      </c>
      <c r="Q1597">
        <v>88.8</v>
      </c>
    </row>
    <row r="1598" spans="1:17" x14ac:dyDescent="0.35">
      <c r="A1598" t="s">
        <v>51854</v>
      </c>
      <c r="B1598">
        <v>5.6126590299999997</v>
      </c>
      <c r="C1598">
        <v>30</v>
      </c>
      <c r="D1598">
        <v>47.628719420000003</v>
      </c>
      <c r="E1598">
        <v>2659</v>
      </c>
      <c r="F1598">
        <v>174</v>
      </c>
      <c r="G1598">
        <v>2858.1912489000001</v>
      </c>
      <c r="H1598">
        <v>11.2</v>
      </c>
      <c r="I1598" t="s">
        <v>51855</v>
      </c>
      <c r="J1598">
        <v>134.97002269999999</v>
      </c>
      <c r="K1598" t="s">
        <v>32385</v>
      </c>
      <c r="L1598">
        <v>1221.6515566600001</v>
      </c>
      <c r="M1598" t="s">
        <v>51856</v>
      </c>
      <c r="N1598">
        <v>1</v>
      </c>
      <c r="O1598">
        <v>3.9363799999999997E-3</v>
      </c>
      <c r="P1598">
        <v>3.83669759</v>
      </c>
      <c r="Q1598">
        <v>88.8</v>
      </c>
    </row>
    <row r="1599" spans="1:17" x14ac:dyDescent="0.35">
      <c r="A1599" t="s">
        <v>51857</v>
      </c>
      <c r="B1599">
        <v>5.6717141399999997</v>
      </c>
      <c r="C1599">
        <v>30</v>
      </c>
      <c r="D1599">
        <v>45.609170050000003</v>
      </c>
      <c r="E1599">
        <v>2659</v>
      </c>
      <c r="F1599">
        <v>174</v>
      </c>
      <c r="G1599">
        <v>2736.99843913</v>
      </c>
      <c r="H1599">
        <v>11.2</v>
      </c>
      <c r="I1599" t="s">
        <v>51858</v>
      </c>
      <c r="J1599">
        <v>135.18048582</v>
      </c>
      <c r="K1599" t="s">
        <v>32385</v>
      </c>
      <c r="L1599">
        <v>1221.66139918</v>
      </c>
      <c r="M1599" t="s">
        <v>51859</v>
      </c>
      <c r="N1599">
        <v>1</v>
      </c>
      <c r="O1599">
        <v>3.62723E-3</v>
      </c>
      <c r="P1599">
        <v>3.87204119</v>
      </c>
      <c r="Q1599">
        <v>88.8</v>
      </c>
    </row>
    <row r="1600" spans="1:17" x14ac:dyDescent="0.35">
      <c r="A1600" t="s">
        <v>51860</v>
      </c>
      <c r="B1600">
        <v>5.6356249099999998</v>
      </c>
      <c r="C1600">
        <v>30</v>
      </c>
      <c r="D1600">
        <v>45.259963550000002</v>
      </c>
      <c r="E1600">
        <v>2659</v>
      </c>
      <c r="F1600">
        <v>174</v>
      </c>
      <c r="G1600">
        <v>2716.0426174099998</v>
      </c>
      <c r="H1600">
        <v>11.2</v>
      </c>
      <c r="I1600" t="s">
        <v>51861</v>
      </c>
      <c r="J1600">
        <v>135.02463599999999</v>
      </c>
      <c r="K1600" t="s">
        <v>32385</v>
      </c>
      <c r="L1600">
        <v>1221.68108422</v>
      </c>
      <c r="M1600" t="s">
        <v>51862</v>
      </c>
      <c r="N1600">
        <v>1</v>
      </c>
      <c r="O1600">
        <v>3.67848E-3</v>
      </c>
      <c r="P1600">
        <v>3.8040383200000001</v>
      </c>
      <c r="Q1600">
        <v>88.8</v>
      </c>
    </row>
    <row r="1601" spans="1:17" x14ac:dyDescent="0.35">
      <c r="A1601" t="s">
        <v>51863</v>
      </c>
      <c r="B1601">
        <v>5.6421865899999997</v>
      </c>
      <c r="C1601">
        <v>30</v>
      </c>
      <c r="D1601">
        <v>44.950169729999999</v>
      </c>
      <c r="E1601">
        <v>2659</v>
      </c>
      <c r="F1601">
        <v>174</v>
      </c>
      <c r="G1601">
        <v>2697.45194373</v>
      </c>
      <c r="H1601">
        <v>11.2</v>
      </c>
      <c r="I1601" t="s">
        <v>51864</v>
      </c>
      <c r="J1601">
        <v>134.89168781999999</v>
      </c>
      <c r="K1601" t="s">
        <v>32385</v>
      </c>
      <c r="L1601">
        <v>1221.7467010099999</v>
      </c>
      <c r="M1601" t="s">
        <v>51865</v>
      </c>
      <c r="N1601">
        <v>1</v>
      </c>
      <c r="O1601">
        <v>3.6038300000000001E-3</v>
      </c>
      <c r="P1601">
        <v>3.8689094700000002</v>
      </c>
      <c r="Q1601">
        <v>88.8</v>
      </c>
    </row>
    <row r="1602" spans="1:17" x14ac:dyDescent="0.35">
      <c r="A1602" t="s">
        <v>51866</v>
      </c>
      <c r="B1602">
        <v>5.6585907799999999</v>
      </c>
      <c r="C1602">
        <v>30</v>
      </c>
      <c r="D1602">
        <v>45.204949650000003</v>
      </c>
      <c r="E1602">
        <v>2659</v>
      </c>
      <c r="F1602">
        <v>174</v>
      </c>
      <c r="G1602">
        <v>2712.7412429000001</v>
      </c>
      <c r="H1602">
        <v>11.2</v>
      </c>
      <c r="I1602" t="s">
        <v>51867</v>
      </c>
      <c r="J1602">
        <v>134.89920629</v>
      </c>
      <c r="K1602" t="s">
        <v>32385</v>
      </c>
      <c r="L1602">
        <v>1221.73685849</v>
      </c>
      <c r="M1602" t="s">
        <v>51868</v>
      </c>
      <c r="N1602">
        <v>1</v>
      </c>
      <c r="O1602">
        <v>3.5886999999999998E-3</v>
      </c>
      <c r="P1602">
        <v>3.8465401099999998</v>
      </c>
      <c r="Q1602">
        <v>88.8</v>
      </c>
    </row>
    <row r="1603" spans="1:17" x14ac:dyDescent="0.35">
      <c r="A1603" t="s">
        <v>51869</v>
      </c>
      <c r="B1603">
        <v>5.6356249099999998</v>
      </c>
      <c r="C1603">
        <v>30</v>
      </c>
      <c r="D1603">
        <v>45.403836779999999</v>
      </c>
      <c r="E1603">
        <v>2659</v>
      </c>
      <c r="F1603">
        <v>174</v>
      </c>
      <c r="G1603">
        <v>2724.6764253599999</v>
      </c>
      <c r="H1603">
        <v>11.2</v>
      </c>
      <c r="I1603" t="s">
        <v>51870</v>
      </c>
      <c r="J1603">
        <v>134.85234473</v>
      </c>
      <c r="K1603" t="s">
        <v>32385</v>
      </c>
      <c r="L1603">
        <v>1221.7598243699999</v>
      </c>
      <c r="M1603" t="s">
        <v>51871</v>
      </c>
      <c r="N1603">
        <v>1</v>
      </c>
      <c r="O1603">
        <v>3.62707E-3</v>
      </c>
      <c r="P1603">
        <v>3.84922444</v>
      </c>
      <c r="Q1603">
        <v>88.8</v>
      </c>
    </row>
    <row r="1604" spans="1:17" x14ac:dyDescent="0.35">
      <c r="A1604" t="s">
        <v>51872</v>
      </c>
      <c r="B1604">
        <v>5.6257823900000004</v>
      </c>
      <c r="C1604">
        <v>30</v>
      </c>
      <c r="D1604">
        <v>47.721191570000002</v>
      </c>
      <c r="E1604">
        <v>2659</v>
      </c>
      <c r="F1604">
        <v>174</v>
      </c>
      <c r="G1604">
        <v>2863.7404866799998</v>
      </c>
      <c r="H1604">
        <v>11.2</v>
      </c>
      <c r="I1604" t="s">
        <v>51873</v>
      </c>
      <c r="J1604">
        <v>134.84483710999999</v>
      </c>
      <c r="K1604" t="s">
        <v>32385</v>
      </c>
      <c r="L1604">
        <v>1221.79919445</v>
      </c>
      <c r="M1604" t="s">
        <v>51874</v>
      </c>
      <c r="N1604">
        <v>1</v>
      </c>
      <c r="O1604">
        <v>3.7083799999999998E-3</v>
      </c>
      <c r="P1604">
        <v>3.8993318100000001</v>
      </c>
      <c r="Q1604">
        <v>88.8</v>
      </c>
    </row>
    <row r="1605" spans="1:17" x14ac:dyDescent="0.35">
      <c r="A1605" t="s">
        <v>51875</v>
      </c>
      <c r="B1605">
        <v>5.7143650600000004</v>
      </c>
      <c r="C1605">
        <v>30</v>
      </c>
      <c r="D1605">
        <v>45.436407129999999</v>
      </c>
      <c r="E1605">
        <v>2659</v>
      </c>
      <c r="F1605">
        <v>174</v>
      </c>
      <c r="G1605">
        <v>2726.6309661499999</v>
      </c>
      <c r="H1605">
        <v>11.2</v>
      </c>
      <c r="I1605" t="s">
        <v>51876</v>
      </c>
      <c r="J1605">
        <v>135.08691622000001</v>
      </c>
      <c r="K1605" t="s">
        <v>32385</v>
      </c>
      <c r="L1605">
        <v>1221.8024752900001</v>
      </c>
      <c r="M1605" t="s">
        <v>51877</v>
      </c>
      <c r="N1605">
        <v>1</v>
      </c>
      <c r="O1605">
        <v>3.4041499999999999E-3</v>
      </c>
      <c r="P1605">
        <v>3.8666725400000002</v>
      </c>
      <c r="Q1605">
        <v>88.8</v>
      </c>
    </row>
    <row r="1606" spans="1:17" x14ac:dyDescent="0.35">
      <c r="A1606" t="s">
        <v>51878</v>
      </c>
      <c r="B1606">
        <v>5.5896931500000004</v>
      </c>
      <c r="C1606">
        <v>30</v>
      </c>
      <c r="D1606">
        <v>47.089300559999998</v>
      </c>
      <c r="E1606">
        <v>2659</v>
      </c>
      <c r="F1606">
        <v>174</v>
      </c>
      <c r="G1606">
        <v>2825.8208162000001</v>
      </c>
      <c r="H1606">
        <v>11.2</v>
      </c>
      <c r="I1606" t="s">
        <v>51879</v>
      </c>
      <c r="J1606">
        <v>134.97793544000001</v>
      </c>
      <c r="K1606" t="s">
        <v>32385</v>
      </c>
      <c r="L1606">
        <v>1221.80575613</v>
      </c>
      <c r="M1606" t="s">
        <v>51880</v>
      </c>
      <c r="N1606">
        <v>1</v>
      </c>
      <c r="O1606">
        <v>3.6307100000000001E-3</v>
      </c>
      <c r="P1606">
        <v>3.81969688</v>
      </c>
      <c r="Q1606">
        <v>88.8</v>
      </c>
    </row>
    <row r="1607" spans="1:17" x14ac:dyDescent="0.35">
      <c r="A1607" t="s">
        <v>51881</v>
      </c>
      <c r="B1607">
        <v>5.6553099400000004</v>
      </c>
      <c r="C1607">
        <v>30</v>
      </c>
      <c r="D1607">
        <v>52.019482259999997</v>
      </c>
      <c r="E1607">
        <v>2659</v>
      </c>
      <c r="F1607">
        <v>174</v>
      </c>
      <c r="G1607">
        <v>3121.6801711200001</v>
      </c>
      <c r="H1607">
        <v>11.2</v>
      </c>
      <c r="I1607" t="s">
        <v>51882</v>
      </c>
      <c r="J1607">
        <v>134.96170617000001</v>
      </c>
      <c r="K1607" t="s">
        <v>32385</v>
      </c>
      <c r="L1607">
        <v>1221.8352836900001</v>
      </c>
      <c r="M1607" t="s">
        <v>51883</v>
      </c>
      <c r="N1607">
        <v>1</v>
      </c>
      <c r="O1607">
        <v>3.61182E-3</v>
      </c>
      <c r="P1607">
        <v>3.8930683899999998</v>
      </c>
      <c r="Q1607">
        <v>88.8</v>
      </c>
    </row>
    <row r="1608" spans="1:17" x14ac:dyDescent="0.35">
      <c r="A1608" t="s">
        <v>51884</v>
      </c>
      <c r="B1608">
        <v>5.6454674300000001</v>
      </c>
      <c r="C1608">
        <v>30</v>
      </c>
      <c r="D1608">
        <v>51.326488019999999</v>
      </c>
      <c r="E1608">
        <v>2659</v>
      </c>
      <c r="F1608">
        <v>174</v>
      </c>
      <c r="G1608">
        <v>3080.0937059100002</v>
      </c>
      <c r="H1608">
        <v>11.12</v>
      </c>
      <c r="I1608" t="s">
        <v>51885</v>
      </c>
      <c r="J1608">
        <v>134.93107817999999</v>
      </c>
      <c r="K1608" t="s">
        <v>32385</v>
      </c>
      <c r="L1608">
        <v>1221.82544117</v>
      </c>
      <c r="M1608" t="s">
        <v>51886</v>
      </c>
      <c r="N1608">
        <v>1</v>
      </c>
      <c r="O1608">
        <v>3.5662900000000002E-3</v>
      </c>
      <c r="P1608">
        <v>3.8098543600000001</v>
      </c>
      <c r="Q1608">
        <v>88.88</v>
      </c>
    </row>
    <row r="1609" spans="1:17" x14ac:dyDescent="0.35">
      <c r="A1609" t="s">
        <v>51887</v>
      </c>
      <c r="B1609">
        <v>5.6356249099999998</v>
      </c>
      <c r="C1609">
        <v>30</v>
      </c>
      <c r="D1609">
        <v>50.281423349999997</v>
      </c>
      <c r="E1609">
        <v>2659</v>
      </c>
      <c r="F1609">
        <v>174</v>
      </c>
      <c r="G1609">
        <v>3017.3795552800002</v>
      </c>
      <c r="H1609">
        <v>11.1</v>
      </c>
      <c r="I1609" t="s">
        <v>51888</v>
      </c>
      <c r="J1609">
        <v>134.91498444999999</v>
      </c>
      <c r="K1609" t="s">
        <v>32385</v>
      </c>
      <c r="L1609">
        <v>1221.84512621</v>
      </c>
      <c r="M1609" t="s">
        <v>51889</v>
      </c>
      <c r="N1609">
        <v>1</v>
      </c>
      <c r="O1609">
        <v>3.6337299999999999E-3</v>
      </c>
      <c r="P1609">
        <v>3.89127884</v>
      </c>
      <c r="Q1609">
        <v>88.9</v>
      </c>
    </row>
    <row r="1610" spans="1:17" x14ac:dyDescent="0.35">
      <c r="A1610" t="s">
        <v>51890</v>
      </c>
      <c r="B1610">
        <v>5.6860817299999997</v>
      </c>
      <c r="C1610">
        <v>30</v>
      </c>
      <c r="D1610">
        <v>45.13293041</v>
      </c>
      <c r="E1610">
        <v>2659</v>
      </c>
      <c r="F1610">
        <v>174</v>
      </c>
      <c r="G1610">
        <v>2708.4193804800002</v>
      </c>
      <c r="H1610">
        <v>11.1</v>
      </c>
      <c r="I1610" t="s">
        <v>51891</v>
      </c>
      <c r="J1610">
        <v>134.89119374000001</v>
      </c>
      <c r="K1610" t="s">
        <v>32385</v>
      </c>
      <c r="L1610">
        <v>1221.81494505</v>
      </c>
      <c r="M1610" t="s">
        <v>51892</v>
      </c>
      <c r="N1610">
        <v>1</v>
      </c>
      <c r="O1610">
        <v>3.62444E-3</v>
      </c>
      <c r="P1610">
        <v>3.8475793600000001</v>
      </c>
      <c r="Q1610">
        <v>88.9</v>
      </c>
    </row>
    <row r="1611" spans="1:17" x14ac:dyDescent="0.35">
      <c r="A1611" t="s">
        <v>51893</v>
      </c>
      <c r="B1611">
        <v>5.6716006400000003</v>
      </c>
      <c r="C1611">
        <v>30</v>
      </c>
      <c r="D1611">
        <v>46.419785500000003</v>
      </c>
      <c r="E1611">
        <v>2659</v>
      </c>
      <c r="F1611">
        <v>174</v>
      </c>
      <c r="G1611">
        <v>2785.6433328399999</v>
      </c>
      <c r="H1611">
        <v>11.1</v>
      </c>
      <c r="I1611" t="s">
        <v>51894</v>
      </c>
      <c r="J1611">
        <v>134.78972967000001</v>
      </c>
      <c r="K1611" t="s">
        <v>32385</v>
      </c>
      <c r="L1611">
        <v>1221.8444726</v>
      </c>
      <c r="M1611" t="s">
        <v>51895</v>
      </c>
      <c r="N1611">
        <v>1</v>
      </c>
      <c r="O1611">
        <v>3.5244999999999999E-3</v>
      </c>
      <c r="P1611">
        <v>3.8566234100000001</v>
      </c>
      <c r="Q1611">
        <v>88.9</v>
      </c>
    </row>
    <row r="1612" spans="1:17" x14ac:dyDescent="0.35">
      <c r="A1612" t="s">
        <v>51896</v>
      </c>
      <c r="B1612">
        <v>5.6355114000000004</v>
      </c>
      <c r="C1612">
        <v>30</v>
      </c>
      <c r="D1612">
        <v>49.25750798</v>
      </c>
      <c r="E1612">
        <v>2659</v>
      </c>
      <c r="F1612">
        <v>174</v>
      </c>
      <c r="G1612">
        <v>2955.9345703700001</v>
      </c>
      <c r="H1612">
        <v>11.1</v>
      </c>
      <c r="I1612" t="s">
        <v>51897</v>
      </c>
      <c r="J1612">
        <v>134.82873022000001</v>
      </c>
      <c r="K1612" t="s">
        <v>32385</v>
      </c>
      <c r="L1612">
        <v>1221.8116642099999</v>
      </c>
      <c r="M1612" t="s">
        <v>51898</v>
      </c>
      <c r="N1612">
        <v>1</v>
      </c>
      <c r="O1612">
        <v>3.7141000000000001E-3</v>
      </c>
      <c r="P1612">
        <v>3.88033494</v>
      </c>
      <c r="Q1612">
        <v>88.9</v>
      </c>
    </row>
    <row r="1613" spans="1:17" x14ac:dyDescent="0.35">
      <c r="A1613" t="s">
        <v>51899</v>
      </c>
      <c r="B1613">
        <v>5.6650389600000004</v>
      </c>
      <c r="C1613">
        <v>30</v>
      </c>
      <c r="D1613">
        <v>54.315079869999998</v>
      </c>
      <c r="E1613">
        <v>2659</v>
      </c>
      <c r="F1613">
        <v>174</v>
      </c>
      <c r="G1613">
        <v>3259.4385882500001</v>
      </c>
      <c r="H1613">
        <v>11.1</v>
      </c>
      <c r="I1613" t="s">
        <v>51900</v>
      </c>
      <c r="J1613">
        <v>134.97693823</v>
      </c>
      <c r="K1613" t="s">
        <v>32385</v>
      </c>
      <c r="L1613">
        <v>1221.7854174900001</v>
      </c>
      <c r="M1613" t="s">
        <v>51901</v>
      </c>
      <c r="N1613">
        <v>1</v>
      </c>
      <c r="O1613">
        <v>3.6187900000000002E-3</v>
      </c>
      <c r="P1613">
        <v>3.8637816100000002</v>
      </c>
      <c r="Q1613">
        <v>88.9</v>
      </c>
    </row>
    <row r="1614" spans="1:17" x14ac:dyDescent="0.35">
      <c r="A1614" t="s">
        <v>51902</v>
      </c>
      <c r="B1614">
        <v>5.6486347600000002</v>
      </c>
      <c r="C1614">
        <v>30</v>
      </c>
      <c r="D1614">
        <v>56.789600900000003</v>
      </c>
      <c r="E1614">
        <v>2659</v>
      </c>
      <c r="F1614">
        <v>174</v>
      </c>
      <c r="G1614">
        <v>3407.9341691200002</v>
      </c>
      <c r="H1614">
        <v>11.1</v>
      </c>
      <c r="I1614" t="s">
        <v>51903</v>
      </c>
      <c r="J1614">
        <v>134.73478367999999</v>
      </c>
      <c r="K1614" t="s">
        <v>32385</v>
      </c>
      <c r="L1614">
        <v>1221.79526001</v>
      </c>
      <c r="M1614" t="s">
        <v>51904</v>
      </c>
      <c r="N1614">
        <v>1</v>
      </c>
      <c r="O1614">
        <v>3.5479999999999999E-3</v>
      </c>
      <c r="P1614">
        <v>3.8279906299999999</v>
      </c>
      <c r="Q1614">
        <v>88.9</v>
      </c>
    </row>
    <row r="1615" spans="1:17" x14ac:dyDescent="0.35">
      <c r="A1615" t="s">
        <v>51905</v>
      </c>
      <c r="B1615">
        <v>5.6551964400000001</v>
      </c>
      <c r="C1615">
        <v>30</v>
      </c>
      <c r="D1615">
        <v>60.767741219999998</v>
      </c>
      <c r="E1615">
        <v>2659</v>
      </c>
      <c r="F1615">
        <v>174</v>
      </c>
      <c r="G1615">
        <v>3646.6616846699999</v>
      </c>
      <c r="H1615">
        <v>11.1</v>
      </c>
      <c r="I1615" t="s">
        <v>51906</v>
      </c>
      <c r="J1615">
        <v>134.93759467999999</v>
      </c>
      <c r="K1615" t="s">
        <v>32385</v>
      </c>
      <c r="L1615">
        <v>1221.82150673</v>
      </c>
      <c r="M1615" t="s">
        <v>51907</v>
      </c>
      <c r="N1615">
        <v>1</v>
      </c>
      <c r="O1615">
        <v>3.79124E-3</v>
      </c>
      <c r="P1615">
        <v>3.8181481100000001</v>
      </c>
      <c r="Q1615">
        <v>88.9</v>
      </c>
    </row>
    <row r="1616" spans="1:17" x14ac:dyDescent="0.35">
      <c r="A1616" t="s">
        <v>51908</v>
      </c>
      <c r="B1616">
        <v>5.6092646799999999</v>
      </c>
      <c r="C1616">
        <v>30</v>
      </c>
      <c r="D1616">
        <v>59.466842810000003</v>
      </c>
      <c r="E1616">
        <v>2659</v>
      </c>
      <c r="F1616">
        <v>174</v>
      </c>
      <c r="G1616">
        <v>3568.5949947300001</v>
      </c>
      <c r="H1616">
        <v>11.02</v>
      </c>
      <c r="I1616" t="s">
        <v>51909</v>
      </c>
      <c r="J1616">
        <v>135.04743482000001</v>
      </c>
      <c r="K1616" t="s">
        <v>32385</v>
      </c>
      <c r="L1616">
        <v>1221.8313492499999</v>
      </c>
      <c r="M1616" t="s">
        <v>51910</v>
      </c>
      <c r="N1616">
        <v>1</v>
      </c>
      <c r="O1616">
        <v>3.5273100000000001E-3</v>
      </c>
      <c r="P1616">
        <v>3.8816771000000001</v>
      </c>
      <c r="Q1616">
        <v>88.98</v>
      </c>
    </row>
    <row r="1617" spans="1:17" x14ac:dyDescent="0.35">
      <c r="A1617" t="s">
        <v>51911</v>
      </c>
      <c r="B1617">
        <v>5.66175812</v>
      </c>
      <c r="C1617">
        <v>30</v>
      </c>
      <c r="D1617">
        <v>59.871506570000001</v>
      </c>
      <c r="E1617">
        <v>2659</v>
      </c>
      <c r="F1617">
        <v>174</v>
      </c>
      <c r="G1617">
        <v>3592.87879763</v>
      </c>
      <c r="H1617">
        <v>11</v>
      </c>
      <c r="I1617" t="s">
        <v>51912</v>
      </c>
      <c r="J1617">
        <v>135.21166276</v>
      </c>
      <c r="K1617" t="s">
        <v>32385</v>
      </c>
      <c r="L1617">
        <v>1221.8051025300001</v>
      </c>
      <c r="M1617" t="s">
        <v>51913</v>
      </c>
      <c r="N1617">
        <v>1</v>
      </c>
      <c r="O1617">
        <v>3.7872000000000001E-3</v>
      </c>
      <c r="P1617">
        <v>3.8543864800000001</v>
      </c>
      <c r="Q1617">
        <v>89</v>
      </c>
    </row>
    <row r="1618" spans="1:17" x14ac:dyDescent="0.35">
      <c r="A1618" t="s">
        <v>51914</v>
      </c>
      <c r="B1618">
        <v>5.6650389600000004</v>
      </c>
      <c r="C1618">
        <v>30</v>
      </c>
      <c r="D1618">
        <v>61.349921600000002</v>
      </c>
      <c r="E1618">
        <v>2659</v>
      </c>
      <c r="F1618">
        <v>174</v>
      </c>
      <c r="G1618">
        <v>3681.5982289799999</v>
      </c>
      <c r="H1618">
        <v>11</v>
      </c>
      <c r="I1618" t="s">
        <v>51915</v>
      </c>
      <c r="J1618">
        <v>134.92973961999999</v>
      </c>
      <c r="K1618" t="s">
        <v>32385</v>
      </c>
      <c r="L1618">
        <v>1221.77557497</v>
      </c>
      <c r="M1618" t="s">
        <v>51916</v>
      </c>
      <c r="N1618">
        <v>1</v>
      </c>
      <c r="O1618">
        <v>3.52083E-3</v>
      </c>
      <c r="P1618">
        <v>3.8839140400000001</v>
      </c>
      <c r="Q1618">
        <v>89</v>
      </c>
    </row>
    <row r="1619" spans="1:17" x14ac:dyDescent="0.35">
      <c r="A1619" t="s">
        <v>51917</v>
      </c>
      <c r="B1619">
        <v>5.6584772799999996</v>
      </c>
      <c r="C1619">
        <v>30</v>
      </c>
      <c r="D1619">
        <v>62.969091120000002</v>
      </c>
      <c r="E1619">
        <v>2659</v>
      </c>
      <c r="F1619">
        <v>174</v>
      </c>
      <c r="G1619">
        <v>3778.7643129200001</v>
      </c>
      <c r="H1619">
        <v>11</v>
      </c>
      <c r="I1619" t="s">
        <v>51918</v>
      </c>
      <c r="J1619">
        <v>134.91400333999999</v>
      </c>
      <c r="K1619" t="s">
        <v>32385</v>
      </c>
      <c r="L1619">
        <v>1221.7263623700001</v>
      </c>
      <c r="M1619" t="s">
        <v>51919</v>
      </c>
      <c r="N1619">
        <v>1</v>
      </c>
      <c r="O1619">
        <v>3.6726699999999998E-3</v>
      </c>
      <c r="P1619">
        <v>3.8445439600000002</v>
      </c>
      <c r="Q1619">
        <v>89</v>
      </c>
    </row>
    <row r="1620" spans="1:17" x14ac:dyDescent="0.35">
      <c r="A1620" t="s">
        <v>51920</v>
      </c>
      <c r="B1620">
        <v>5.6748814799999998</v>
      </c>
      <c r="C1620">
        <v>30</v>
      </c>
      <c r="D1620">
        <v>59.835792189999999</v>
      </c>
      <c r="E1620">
        <v>2659</v>
      </c>
      <c r="F1620">
        <v>174</v>
      </c>
      <c r="G1620">
        <v>3590.7355835799999</v>
      </c>
      <c r="H1620">
        <v>11</v>
      </c>
      <c r="I1620" t="s">
        <v>51921</v>
      </c>
      <c r="J1620">
        <v>134.98448872</v>
      </c>
      <c r="K1620" t="s">
        <v>32385</v>
      </c>
      <c r="L1620">
        <v>1221.67386893</v>
      </c>
      <c r="M1620" t="s">
        <v>51922</v>
      </c>
      <c r="N1620">
        <v>1</v>
      </c>
      <c r="O1620">
        <v>3.5241299999999999E-3</v>
      </c>
      <c r="P1620">
        <v>3.8874931300000002</v>
      </c>
      <c r="Q1620">
        <v>89</v>
      </c>
    </row>
    <row r="1621" spans="1:17" x14ac:dyDescent="0.35">
      <c r="A1621" t="s">
        <v>51923</v>
      </c>
      <c r="B1621">
        <v>5.6453539199999998</v>
      </c>
      <c r="C1621">
        <v>30</v>
      </c>
      <c r="D1621">
        <v>61.439118190000002</v>
      </c>
      <c r="E1621">
        <v>2659</v>
      </c>
      <c r="F1621">
        <v>174</v>
      </c>
      <c r="G1621">
        <v>3686.9509008499999</v>
      </c>
      <c r="H1621">
        <v>11</v>
      </c>
      <c r="I1621" t="s">
        <v>51924</v>
      </c>
      <c r="J1621">
        <v>134.89912212999999</v>
      </c>
      <c r="K1621" t="s">
        <v>32385</v>
      </c>
      <c r="L1621">
        <v>1221.61481381</v>
      </c>
      <c r="M1621" t="s">
        <v>51925</v>
      </c>
      <c r="N1621">
        <v>1</v>
      </c>
      <c r="O1621">
        <v>3.8770900000000001E-3</v>
      </c>
      <c r="P1621">
        <v>3.8763084499999998</v>
      </c>
      <c r="Q1621">
        <v>89</v>
      </c>
    </row>
    <row r="1622" spans="1:17" x14ac:dyDescent="0.35">
      <c r="A1622" t="s">
        <v>51926</v>
      </c>
      <c r="B1622">
        <v>5.6814431599999997</v>
      </c>
      <c r="C1622">
        <v>30</v>
      </c>
      <c r="D1622">
        <v>63.097061879999998</v>
      </c>
      <c r="E1622">
        <v>2659</v>
      </c>
      <c r="F1622">
        <v>174</v>
      </c>
      <c r="G1622">
        <v>3786.4438159299998</v>
      </c>
      <c r="H1622">
        <v>11</v>
      </c>
      <c r="I1622" t="s">
        <v>51927</v>
      </c>
      <c r="J1622">
        <v>134.81254964999999</v>
      </c>
      <c r="K1622" t="s">
        <v>32385</v>
      </c>
      <c r="L1622">
        <v>1221.63449885</v>
      </c>
      <c r="M1622" t="s">
        <v>51928</v>
      </c>
      <c r="N1622">
        <v>1</v>
      </c>
      <c r="O1622">
        <v>3.6371400000000001E-3</v>
      </c>
      <c r="P1622">
        <v>3.8436491799999999</v>
      </c>
      <c r="Q1622">
        <v>89</v>
      </c>
    </row>
    <row r="1623" spans="1:17" x14ac:dyDescent="0.35">
      <c r="A1623" t="s">
        <v>51929</v>
      </c>
      <c r="B1623">
        <v>5.6519155999999997</v>
      </c>
      <c r="C1623">
        <v>30</v>
      </c>
      <c r="D1623">
        <v>62.585677009999998</v>
      </c>
      <c r="E1623">
        <v>2659</v>
      </c>
      <c r="F1623">
        <v>174</v>
      </c>
      <c r="G1623">
        <v>3755.7556982199999</v>
      </c>
      <c r="H1623">
        <v>11</v>
      </c>
      <c r="I1623" t="s">
        <v>51930</v>
      </c>
      <c r="J1623">
        <v>134.93812919999999</v>
      </c>
      <c r="K1623" t="s">
        <v>32385</v>
      </c>
      <c r="L1623">
        <v>1221.5984096100001</v>
      </c>
      <c r="M1623" t="s">
        <v>51931</v>
      </c>
      <c r="N1623">
        <v>1</v>
      </c>
      <c r="O1623">
        <v>3.6958400000000001E-3</v>
      </c>
      <c r="P1623">
        <v>3.84275441</v>
      </c>
      <c r="Q1623">
        <v>89</v>
      </c>
    </row>
    <row r="1624" spans="1:17" x14ac:dyDescent="0.35">
      <c r="A1624" t="s">
        <v>51932</v>
      </c>
      <c r="B1624">
        <v>5.6158263599999998</v>
      </c>
      <c r="C1624">
        <v>30</v>
      </c>
      <c r="D1624">
        <v>61.854582579999999</v>
      </c>
      <c r="E1624">
        <v>2659</v>
      </c>
      <c r="F1624">
        <v>174</v>
      </c>
      <c r="G1624">
        <v>3711.8828470600001</v>
      </c>
      <c r="H1624">
        <v>11</v>
      </c>
      <c r="I1624" t="s">
        <v>51933</v>
      </c>
      <c r="J1624">
        <v>134.82830136999999</v>
      </c>
      <c r="K1624" t="s">
        <v>32385</v>
      </c>
      <c r="L1624">
        <v>1221.60169045</v>
      </c>
      <c r="M1624" t="s">
        <v>51934</v>
      </c>
      <c r="N1624">
        <v>1</v>
      </c>
      <c r="O1624">
        <v>3.9053400000000002E-3</v>
      </c>
      <c r="P1624">
        <v>3.8584129599999999</v>
      </c>
      <c r="Q1624">
        <v>89</v>
      </c>
    </row>
    <row r="1625" spans="1:17" x14ac:dyDescent="0.35">
      <c r="A1625" t="s">
        <v>51935</v>
      </c>
      <c r="B1625">
        <v>5.6420730800000003</v>
      </c>
      <c r="C1625">
        <v>30</v>
      </c>
      <c r="D1625">
        <v>61.586219079999999</v>
      </c>
      <c r="E1625">
        <v>2659</v>
      </c>
      <c r="F1625">
        <v>174</v>
      </c>
      <c r="G1625">
        <v>3695.7784000400002</v>
      </c>
      <c r="H1625">
        <v>11</v>
      </c>
      <c r="I1625" t="s">
        <v>51936</v>
      </c>
      <c r="J1625">
        <v>135.00061349000001</v>
      </c>
      <c r="K1625" t="s">
        <v>32385</v>
      </c>
      <c r="L1625">
        <v>1221.6115329700001</v>
      </c>
      <c r="M1625" t="s">
        <v>51937</v>
      </c>
      <c r="N1625">
        <v>1</v>
      </c>
      <c r="O1625">
        <v>3.7064799999999998E-3</v>
      </c>
      <c r="P1625">
        <v>3.8279906299999999</v>
      </c>
      <c r="Q1625">
        <v>89</v>
      </c>
    </row>
    <row r="1626" spans="1:17" x14ac:dyDescent="0.35">
      <c r="A1626" t="s">
        <v>51938</v>
      </c>
      <c r="B1626">
        <v>5.6486347600000002</v>
      </c>
      <c r="C1626">
        <v>30</v>
      </c>
      <c r="D1626">
        <v>61.045711679999997</v>
      </c>
      <c r="E1626">
        <v>2659</v>
      </c>
      <c r="F1626">
        <v>174</v>
      </c>
      <c r="G1626">
        <v>3663.3426440399999</v>
      </c>
      <c r="H1626">
        <v>11</v>
      </c>
      <c r="I1626" t="s">
        <v>51939</v>
      </c>
      <c r="J1626">
        <v>134.85979458</v>
      </c>
      <c r="K1626" t="s">
        <v>32385</v>
      </c>
      <c r="L1626">
        <v>1221.62137549</v>
      </c>
      <c r="M1626" t="s">
        <v>51940</v>
      </c>
      <c r="N1626">
        <v>1</v>
      </c>
      <c r="O1626">
        <v>3.9178199999999998E-3</v>
      </c>
      <c r="P1626">
        <v>3.8436491799999999</v>
      </c>
      <c r="Q1626">
        <v>89</v>
      </c>
    </row>
    <row r="1627" spans="1:17" x14ac:dyDescent="0.35">
      <c r="A1627" t="s">
        <v>51941</v>
      </c>
      <c r="B1627">
        <v>5.6716006400000003</v>
      </c>
      <c r="C1627">
        <v>30</v>
      </c>
      <c r="D1627">
        <v>61.038544080000001</v>
      </c>
      <c r="E1627">
        <v>2659</v>
      </c>
      <c r="F1627">
        <v>174</v>
      </c>
      <c r="G1627">
        <v>3662.9125175899999</v>
      </c>
      <c r="H1627">
        <v>11</v>
      </c>
      <c r="I1627" t="s">
        <v>51942</v>
      </c>
      <c r="J1627">
        <v>135.07074875000001</v>
      </c>
      <c r="K1627" t="s">
        <v>32385</v>
      </c>
      <c r="L1627">
        <v>1221.62137549</v>
      </c>
      <c r="M1627" t="s">
        <v>51943</v>
      </c>
      <c r="N1627">
        <v>1</v>
      </c>
      <c r="O1627">
        <v>3.62796E-3</v>
      </c>
      <c r="P1627">
        <v>3.8561760299999999</v>
      </c>
      <c r="Q1627">
        <v>89</v>
      </c>
    </row>
    <row r="1628" spans="1:17" x14ac:dyDescent="0.35">
      <c r="A1628" t="s">
        <v>51944</v>
      </c>
      <c r="B1628">
        <v>5.6289497199999996</v>
      </c>
      <c r="C1628">
        <v>30</v>
      </c>
      <c r="D1628">
        <v>62.5721737</v>
      </c>
      <c r="E1628">
        <v>2659</v>
      </c>
      <c r="F1628">
        <v>174</v>
      </c>
      <c r="G1628">
        <v>3754.9453664299999</v>
      </c>
      <c r="H1628">
        <v>11</v>
      </c>
      <c r="I1628" t="s">
        <v>51945</v>
      </c>
      <c r="J1628">
        <v>135.02388500000001</v>
      </c>
      <c r="K1628" t="s">
        <v>32385</v>
      </c>
      <c r="L1628">
        <v>1221.64106053</v>
      </c>
      <c r="M1628" t="s">
        <v>51946</v>
      </c>
      <c r="N1628">
        <v>1</v>
      </c>
      <c r="O1628">
        <v>3.9545099999999996E-3</v>
      </c>
      <c r="P1628">
        <v>3.81904288</v>
      </c>
      <c r="Q1628">
        <v>89</v>
      </c>
    </row>
    <row r="1629" spans="1:17" x14ac:dyDescent="0.35">
      <c r="A1629" t="s">
        <v>51947</v>
      </c>
      <c r="B1629">
        <v>5.6453539199999998</v>
      </c>
      <c r="C1629">
        <v>30</v>
      </c>
      <c r="D1629">
        <v>60.255343459999999</v>
      </c>
      <c r="E1629">
        <v>2659</v>
      </c>
      <c r="F1629">
        <v>174</v>
      </c>
      <c r="G1629">
        <v>3615.9127829200002</v>
      </c>
      <c r="H1629">
        <v>11</v>
      </c>
      <c r="I1629" t="s">
        <v>51948</v>
      </c>
      <c r="J1629">
        <v>134.80471560999999</v>
      </c>
      <c r="K1629" t="s">
        <v>32385</v>
      </c>
      <c r="L1629">
        <v>1221.6837114499999</v>
      </c>
      <c r="M1629" t="s">
        <v>51949</v>
      </c>
      <c r="N1629">
        <v>1</v>
      </c>
      <c r="O1629">
        <v>3.9853299999999996E-3</v>
      </c>
      <c r="P1629">
        <v>3.8628868299999999</v>
      </c>
      <c r="Q1629">
        <v>89</v>
      </c>
    </row>
    <row r="1630" spans="1:17" x14ac:dyDescent="0.35">
      <c r="A1630" t="s">
        <v>51950</v>
      </c>
      <c r="B1630">
        <v>5.6814431599999997</v>
      </c>
      <c r="C1630">
        <v>30</v>
      </c>
      <c r="D1630">
        <v>57.399716349999998</v>
      </c>
      <c r="E1630">
        <v>2659</v>
      </c>
      <c r="F1630">
        <v>174</v>
      </c>
      <c r="G1630">
        <v>3444.5470921299998</v>
      </c>
      <c r="H1630">
        <v>11</v>
      </c>
      <c r="I1630" t="s">
        <v>51951</v>
      </c>
      <c r="J1630">
        <v>134.90668251</v>
      </c>
      <c r="K1630" t="s">
        <v>32385</v>
      </c>
      <c r="L1630">
        <v>1221.6968348099999</v>
      </c>
      <c r="M1630" t="s">
        <v>51952</v>
      </c>
      <c r="N1630">
        <v>1</v>
      </c>
      <c r="O1630">
        <v>3.7493499999999998E-3</v>
      </c>
      <c r="P1630">
        <v>3.8557286400000002</v>
      </c>
      <c r="Q1630">
        <v>89</v>
      </c>
    </row>
    <row r="1631" spans="1:17" x14ac:dyDescent="0.35">
      <c r="A1631" t="s">
        <v>51953</v>
      </c>
      <c r="B1631">
        <v>5.6486347600000002</v>
      </c>
      <c r="C1631">
        <v>30</v>
      </c>
      <c r="D1631">
        <v>58.922047540000001</v>
      </c>
      <c r="E1631">
        <v>2659</v>
      </c>
      <c r="F1631">
        <v>174</v>
      </c>
      <c r="G1631">
        <v>3535.9019246100002</v>
      </c>
      <c r="H1631">
        <v>11</v>
      </c>
      <c r="I1631" t="s">
        <v>51954</v>
      </c>
      <c r="J1631">
        <v>135.00028803000001</v>
      </c>
      <c r="K1631" t="s">
        <v>32385</v>
      </c>
      <c r="L1631">
        <v>1221.7198006900001</v>
      </c>
      <c r="M1631" t="s">
        <v>51955</v>
      </c>
      <c r="N1631">
        <v>1</v>
      </c>
      <c r="O1631">
        <v>3.8106799999999999E-3</v>
      </c>
      <c r="P1631">
        <v>3.8083055899999998</v>
      </c>
      <c r="Q1631">
        <v>89</v>
      </c>
    </row>
    <row r="1632" spans="1:17" x14ac:dyDescent="0.35">
      <c r="A1632" t="s">
        <v>51956</v>
      </c>
      <c r="B1632">
        <v>5.6158263599999998</v>
      </c>
      <c r="C1632">
        <v>30</v>
      </c>
      <c r="D1632">
        <v>59.153433200000002</v>
      </c>
      <c r="E1632">
        <v>2659</v>
      </c>
      <c r="F1632">
        <v>174</v>
      </c>
      <c r="G1632">
        <v>3549.7873378899999</v>
      </c>
      <c r="H1632">
        <v>11.08</v>
      </c>
      <c r="I1632" t="s">
        <v>51957</v>
      </c>
      <c r="J1632">
        <v>134.94555449000001</v>
      </c>
      <c r="K1632" t="s">
        <v>32385</v>
      </c>
      <c r="L1632">
        <v>1221.75588993</v>
      </c>
      <c r="M1632" t="s">
        <v>51958</v>
      </c>
      <c r="N1632">
        <v>1</v>
      </c>
      <c r="O1632">
        <v>3.9152500000000003E-3</v>
      </c>
      <c r="P1632">
        <v>3.85304432</v>
      </c>
      <c r="Q1632">
        <v>88.92</v>
      </c>
    </row>
    <row r="1633" spans="1:17" x14ac:dyDescent="0.35">
      <c r="A1633" t="s">
        <v>51959</v>
      </c>
      <c r="B1633">
        <v>5.6584772799999996</v>
      </c>
      <c r="C1633">
        <v>30</v>
      </c>
      <c r="D1633">
        <v>58.469810760000001</v>
      </c>
      <c r="E1633">
        <v>2659</v>
      </c>
      <c r="F1633">
        <v>174</v>
      </c>
      <c r="G1633">
        <v>3508.76327339</v>
      </c>
      <c r="H1633">
        <v>11.18</v>
      </c>
      <c r="I1633" t="s">
        <v>51960</v>
      </c>
      <c r="J1633">
        <v>135.04752385</v>
      </c>
      <c r="K1633" t="s">
        <v>32385</v>
      </c>
      <c r="L1633">
        <v>1221.8116642099999</v>
      </c>
      <c r="M1633" t="s">
        <v>51961</v>
      </c>
      <c r="N1633">
        <v>1</v>
      </c>
      <c r="O1633">
        <v>3.9922999999999998E-3</v>
      </c>
      <c r="P1633">
        <v>3.8024895500000002</v>
      </c>
      <c r="Q1633">
        <v>88.82</v>
      </c>
    </row>
    <row r="1634" spans="1:17" x14ac:dyDescent="0.35">
      <c r="A1634" t="s">
        <v>51962</v>
      </c>
      <c r="B1634">
        <v>5.6289497199999996</v>
      </c>
      <c r="C1634">
        <v>30</v>
      </c>
      <c r="D1634">
        <v>60.14295001</v>
      </c>
      <c r="E1634">
        <v>2659</v>
      </c>
      <c r="F1634">
        <v>174</v>
      </c>
      <c r="G1634">
        <v>3609.1680716599999</v>
      </c>
      <c r="H1634">
        <v>11.12</v>
      </c>
      <c r="I1634" t="s">
        <v>51963</v>
      </c>
      <c r="J1634">
        <v>135.01604546999999</v>
      </c>
      <c r="K1634" t="s">
        <v>32385</v>
      </c>
      <c r="L1634">
        <v>1221.85103428</v>
      </c>
      <c r="M1634" t="s">
        <v>51964</v>
      </c>
      <c r="N1634">
        <v>1</v>
      </c>
      <c r="O1634">
        <v>3.87887E-3</v>
      </c>
      <c r="P1634">
        <v>3.8704924200000002</v>
      </c>
      <c r="Q1634">
        <v>88.88</v>
      </c>
    </row>
    <row r="1635" spans="1:17" x14ac:dyDescent="0.35">
      <c r="A1635" t="s">
        <v>51965</v>
      </c>
      <c r="B1635">
        <v>5.6453539199999998</v>
      </c>
      <c r="C1635">
        <v>30</v>
      </c>
      <c r="D1635">
        <v>62.271010969999999</v>
      </c>
      <c r="E1635">
        <v>2659</v>
      </c>
      <c r="F1635">
        <v>174</v>
      </c>
      <c r="G1635">
        <v>3736.87264336</v>
      </c>
      <c r="H1635">
        <v>10.94</v>
      </c>
      <c r="I1635" t="s">
        <v>51966</v>
      </c>
      <c r="J1635">
        <v>135.00817982000001</v>
      </c>
      <c r="K1635" t="s">
        <v>32385</v>
      </c>
      <c r="L1635">
        <v>1221.8674384799999</v>
      </c>
      <c r="M1635" t="s">
        <v>51967</v>
      </c>
      <c r="N1635">
        <v>1</v>
      </c>
      <c r="O1635">
        <v>3.9060800000000001E-3</v>
      </c>
      <c r="P1635">
        <v>3.8713871900000001</v>
      </c>
      <c r="Q1635">
        <v>89.06</v>
      </c>
    </row>
    <row r="1636" spans="1:17" x14ac:dyDescent="0.35">
      <c r="A1636" t="s">
        <v>51968</v>
      </c>
      <c r="B1636">
        <v>5.6716006400000003</v>
      </c>
      <c r="C1636">
        <v>30</v>
      </c>
      <c r="D1636">
        <v>60.816202689999997</v>
      </c>
      <c r="E1636">
        <v>2659</v>
      </c>
      <c r="F1636">
        <v>174</v>
      </c>
      <c r="G1636">
        <v>3649.5698487999998</v>
      </c>
      <c r="H1636">
        <v>10.9</v>
      </c>
      <c r="I1636" t="s">
        <v>51969</v>
      </c>
      <c r="J1636">
        <v>134.69554581</v>
      </c>
      <c r="K1636" t="s">
        <v>32385</v>
      </c>
      <c r="L1636">
        <v>1221.91993192</v>
      </c>
      <c r="M1636" t="s">
        <v>51970</v>
      </c>
      <c r="N1636">
        <v>1</v>
      </c>
      <c r="O1636">
        <v>3.7640899999999999E-3</v>
      </c>
      <c r="P1636">
        <v>3.8047264900000002</v>
      </c>
      <c r="Q1636">
        <v>89.1</v>
      </c>
    </row>
    <row r="1637" spans="1:17" x14ac:dyDescent="0.35">
      <c r="A1637" t="s">
        <v>51971</v>
      </c>
      <c r="B1637">
        <v>5.6289497199999996</v>
      </c>
      <c r="C1637">
        <v>30</v>
      </c>
      <c r="D1637">
        <v>58.810449650000002</v>
      </c>
      <c r="E1637">
        <v>2659</v>
      </c>
      <c r="F1637">
        <v>174</v>
      </c>
      <c r="G1637">
        <v>3529.2049546399999</v>
      </c>
      <c r="H1637">
        <v>10.9</v>
      </c>
      <c r="I1637" t="s">
        <v>51972</v>
      </c>
      <c r="J1637">
        <v>134.89884827</v>
      </c>
      <c r="K1637" t="s">
        <v>32385</v>
      </c>
      <c r="L1637">
        <v>1221.97242536</v>
      </c>
      <c r="M1637" t="s">
        <v>51973</v>
      </c>
      <c r="N1637">
        <v>1</v>
      </c>
      <c r="O1637">
        <v>3.9123099999999996E-3</v>
      </c>
      <c r="P1637">
        <v>3.8731767399999999</v>
      </c>
      <c r="Q1637">
        <v>89.1</v>
      </c>
    </row>
    <row r="1638" spans="1:17" x14ac:dyDescent="0.35">
      <c r="A1638" t="s">
        <v>51974</v>
      </c>
      <c r="B1638">
        <v>5.66175812</v>
      </c>
      <c r="C1638">
        <v>30</v>
      </c>
      <c r="D1638">
        <v>61.62402857</v>
      </c>
      <c r="E1638">
        <v>2659</v>
      </c>
      <c r="F1638">
        <v>174</v>
      </c>
      <c r="G1638">
        <v>3698.0473406299998</v>
      </c>
      <c r="H1638">
        <v>10.9</v>
      </c>
      <c r="I1638" t="s">
        <v>51975</v>
      </c>
      <c r="J1638">
        <v>135.19553572999999</v>
      </c>
      <c r="K1638" t="s">
        <v>32385</v>
      </c>
      <c r="L1638">
        <v>1221.9068085599999</v>
      </c>
      <c r="M1638" t="s">
        <v>51976</v>
      </c>
      <c r="N1638">
        <v>1</v>
      </c>
      <c r="O1638">
        <v>3.8745199999999998E-3</v>
      </c>
      <c r="P1638">
        <v>3.8865983599999998</v>
      </c>
      <c r="Q1638">
        <v>89.1</v>
      </c>
    </row>
    <row r="1639" spans="1:17" x14ac:dyDescent="0.35">
      <c r="A1639" t="s">
        <v>51977</v>
      </c>
      <c r="B1639">
        <v>5.6486347600000002</v>
      </c>
      <c r="C1639">
        <v>30</v>
      </c>
      <c r="D1639">
        <v>60.577123039999996</v>
      </c>
      <c r="E1639">
        <v>2659</v>
      </c>
      <c r="F1639">
        <v>174</v>
      </c>
      <c r="G1639">
        <v>3635.2227200900002</v>
      </c>
      <c r="H1639">
        <v>10.9</v>
      </c>
      <c r="I1639" t="s">
        <v>51978</v>
      </c>
      <c r="J1639">
        <v>135.10967234</v>
      </c>
      <c r="K1639" t="s">
        <v>32385</v>
      </c>
      <c r="L1639">
        <v>1221.9264936</v>
      </c>
      <c r="M1639" t="s">
        <v>51979</v>
      </c>
      <c r="N1639">
        <v>1</v>
      </c>
      <c r="O1639">
        <v>3.70171E-3</v>
      </c>
      <c r="P1639">
        <v>3.8602025100000001</v>
      </c>
      <c r="Q1639">
        <v>89.1</v>
      </c>
    </row>
    <row r="1640" spans="1:17" x14ac:dyDescent="0.35">
      <c r="A1640" t="s">
        <v>51980</v>
      </c>
      <c r="B1640">
        <v>5.6430406199999998</v>
      </c>
      <c r="C1640">
        <v>30</v>
      </c>
      <c r="D1640">
        <v>63.433344609999999</v>
      </c>
      <c r="E1640">
        <v>2659</v>
      </c>
      <c r="F1640">
        <v>174</v>
      </c>
      <c r="G1640">
        <v>3806.6240845299999</v>
      </c>
      <c r="H1640">
        <v>10.9</v>
      </c>
      <c r="I1640" t="s">
        <v>51981</v>
      </c>
      <c r="J1640">
        <v>134.90689182</v>
      </c>
      <c r="K1640" t="s">
        <v>32385</v>
      </c>
      <c r="L1640">
        <v>1221.9649281300001</v>
      </c>
      <c r="M1640" t="s">
        <v>51982</v>
      </c>
      <c r="N1640">
        <v>1</v>
      </c>
      <c r="O1640">
        <v>3.7802299999999999E-3</v>
      </c>
      <c r="P1640">
        <v>3.8499405699999998</v>
      </c>
      <c r="Q1640">
        <v>89.1</v>
      </c>
    </row>
    <row r="1641" spans="1:17" x14ac:dyDescent="0.35">
      <c r="A1641" t="s">
        <v>51983</v>
      </c>
      <c r="B1641">
        <v>5.65024733</v>
      </c>
      <c r="C1641">
        <v>30</v>
      </c>
      <c r="D1641">
        <v>59.71582248</v>
      </c>
      <c r="E1641">
        <v>2659</v>
      </c>
      <c r="F1641">
        <v>174</v>
      </c>
      <c r="G1641">
        <v>3583.5362220400002</v>
      </c>
      <c r="H1641">
        <v>10.9</v>
      </c>
      <c r="I1641" t="s">
        <v>51984</v>
      </c>
      <c r="J1641">
        <v>134.75820376999999</v>
      </c>
      <c r="K1641" t="s">
        <v>32385</v>
      </c>
      <c r="L1641">
        <v>1222.00101737</v>
      </c>
      <c r="M1641" t="s">
        <v>51985</v>
      </c>
      <c r="N1641">
        <v>1</v>
      </c>
      <c r="O1641">
        <v>3.7974699999999998E-3</v>
      </c>
      <c r="P1641">
        <v>3.85398569</v>
      </c>
      <c r="Q1641">
        <v>89.1</v>
      </c>
    </row>
    <row r="1642" spans="1:17" x14ac:dyDescent="0.35">
      <c r="A1642" t="s">
        <v>51986</v>
      </c>
      <c r="B1642">
        <v>5.6633706899999998</v>
      </c>
      <c r="C1642">
        <v>30</v>
      </c>
      <c r="D1642">
        <v>59.950720760000003</v>
      </c>
      <c r="E1642">
        <v>2659</v>
      </c>
      <c r="F1642">
        <v>174</v>
      </c>
      <c r="G1642">
        <v>3597.63242734</v>
      </c>
      <c r="H1642">
        <v>10.9</v>
      </c>
      <c r="I1642" t="s">
        <v>51987</v>
      </c>
      <c r="J1642">
        <v>134.79756201000001</v>
      </c>
      <c r="K1642" t="s">
        <v>32385</v>
      </c>
      <c r="L1642">
        <v>1222.0042982099999</v>
      </c>
      <c r="M1642" t="s">
        <v>51988</v>
      </c>
      <c r="N1642">
        <v>1</v>
      </c>
      <c r="O1642">
        <v>3.90975E-3</v>
      </c>
      <c r="P1642">
        <v>3.8351954300000002</v>
      </c>
      <c r="Q1642">
        <v>89.1</v>
      </c>
    </row>
    <row r="1643" spans="1:17" x14ac:dyDescent="0.35">
      <c r="A1643" t="s">
        <v>51989</v>
      </c>
      <c r="B1643">
        <v>5.6108772599999996</v>
      </c>
      <c r="C1643">
        <v>30</v>
      </c>
      <c r="D1643">
        <v>59.627154259999998</v>
      </c>
      <c r="E1643">
        <v>2659</v>
      </c>
      <c r="F1643">
        <v>174</v>
      </c>
      <c r="G1643">
        <v>3578.21525729</v>
      </c>
      <c r="H1643">
        <v>10.9</v>
      </c>
      <c r="I1643" t="s">
        <v>51990</v>
      </c>
      <c r="J1643">
        <v>134.72722277</v>
      </c>
      <c r="K1643" t="s">
        <v>32385</v>
      </c>
      <c r="L1643">
        <v>1222.02070241</v>
      </c>
      <c r="M1643" t="s">
        <v>51991</v>
      </c>
      <c r="N1643">
        <v>1</v>
      </c>
      <c r="O1643">
        <v>3.7360499999999999E-3</v>
      </c>
      <c r="P1643">
        <v>3.85040659</v>
      </c>
      <c r="Q1643">
        <v>89.1</v>
      </c>
    </row>
    <row r="1644" spans="1:17" x14ac:dyDescent="0.35">
      <c r="A1644" t="s">
        <v>51992</v>
      </c>
      <c r="B1644">
        <v>5.6633706899999998</v>
      </c>
      <c r="C1644">
        <v>30</v>
      </c>
      <c r="D1644">
        <v>62.39362534</v>
      </c>
      <c r="E1644">
        <v>2659</v>
      </c>
      <c r="F1644">
        <v>174</v>
      </c>
      <c r="G1644">
        <v>3744.2307104800002</v>
      </c>
      <c r="H1644">
        <v>10.98</v>
      </c>
      <c r="I1644" t="s">
        <v>51993</v>
      </c>
      <c r="J1644">
        <v>134.89117110999999</v>
      </c>
      <c r="K1644" t="s">
        <v>32385</v>
      </c>
      <c r="L1644">
        <v>1222.0633533299999</v>
      </c>
      <c r="M1644" t="s">
        <v>51994</v>
      </c>
      <c r="N1644">
        <v>1</v>
      </c>
      <c r="O1644">
        <v>3.7761800000000001E-3</v>
      </c>
      <c r="P1644">
        <v>3.8526435299999999</v>
      </c>
      <c r="Q1644">
        <v>89.02</v>
      </c>
    </row>
    <row r="1645" spans="1:17" x14ac:dyDescent="0.35">
      <c r="A1645" t="s">
        <v>51995</v>
      </c>
      <c r="B1645">
        <v>5.6141581</v>
      </c>
      <c r="C1645">
        <v>30</v>
      </c>
      <c r="D1645">
        <v>61.412233309999998</v>
      </c>
      <c r="E1645">
        <v>2659</v>
      </c>
      <c r="F1645">
        <v>174</v>
      </c>
      <c r="G1645">
        <v>3685.3375434599998</v>
      </c>
      <c r="H1645">
        <v>11.08</v>
      </c>
      <c r="I1645" t="s">
        <v>51996</v>
      </c>
      <c r="J1645">
        <v>134.85182266000001</v>
      </c>
      <c r="K1645" t="s">
        <v>32385</v>
      </c>
      <c r="L1645">
        <v>1222.1224084400001</v>
      </c>
      <c r="M1645" t="s">
        <v>51997</v>
      </c>
      <c r="N1645">
        <v>1</v>
      </c>
      <c r="O1645">
        <v>3.9669400000000004E-3</v>
      </c>
      <c r="P1645">
        <v>3.8360902000000001</v>
      </c>
      <c r="Q1645">
        <v>88.92</v>
      </c>
    </row>
    <row r="1646" spans="1:17" x14ac:dyDescent="0.35">
      <c r="A1646" t="s">
        <v>51998</v>
      </c>
      <c r="B1646">
        <v>5.6305622900000003</v>
      </c>
      <c r="C1646">
        <v>30</v>
      </c>
      <c r="D1646">
        <v>61.182060049999997</v>
      </c>
      <c r="E1646">
        <v>2659</v>
      </c>
      <c r="F1646">
        <v>174</v>
      </c>
      <c r="G1646">
        <v>3671.5248859899998</v>
      </c>
      <c r="H1646">
        <v>11.1</v>
      </c>
      <c r="I1646" t="s">
        <v>51999</v>
      </c>
      <c r="J1646">
        <v>134.99265197</v>
      </c>
      <c r="K1646" t="s">
        <v>32385</v>
      </c>
      <c r="L1646">
        <v>1222.1289701200001</v>
      </c>
      <c r="M1646" t="s">
        <v>52000</v>
      </c>
      <c r="N1646">
        <v>1</v>
      </c>
      <c r="O1646">
        <v>3.8750799999999999E-3</v>
      </c>
      <c r="P1646">
        <v>3.8674073099999999</v>
      </c>
      <c r="Q1646">
        <v>88.9</v>
      </c>
    </row>
    <row r="1647" spans="1:17" x14ac:dyDescent="0.35">
      <c r="A1647" t="s">
        <v>52001</v>
      </c>
      <c r="B1647">
        <v>5.6535281700000004</v>
      </c>
      <c r="C1647">
        <v>30</v>
      </c>
      <c r="D1647">
        <v>61.106380999999999</v>
      </c>
      <c r="E1647">
        <v>2659</v>
      </c>
      <c r="F1647">
        <v>174</v>
      </c>
      <c r="G1647">
        <v>3666.98339902</v>
      </c>
      <c r="H1647">
        <v>11.1</v>
      </c>
      <c r="I1647" t="s">
        <v>52002</v>
      </c>
      <c r="J1647">
        <v>134.99265721</v>
      </c>
      <c r="K1647" t="s">
        <v>32385</v>
      </c>
      <c r="L1647">
        <v>1222.2011485999999</v>
      </c>
      <c r="M1647" t="s">
        <v>52003</v>
      </c>
      <c r="N1647">
        <v>1</v>
      </c>
      <c r="O1647">
        <v>3.8191800000000001E-3</v>
      </c>
      <c r="P1647">
        <v>3.8141682299999999</v>
      </c>
      <c r="Q1647">
        <v>88.9</v>
      </c>
    </row>
    <row r="1648" spans="1:17" x14ac:dyDescent="0.35">
      <c r="A1648" t="s">
        <v>52004</v>
      </c>
      <c r="B1648">
        <v>5.6141581</v>
      </c>
      <c r="C1648">
        <v>30</v>
      </c>
      <c r="D1648">
        <v>60.810595990000003</v>
      </c>
      <c r="E1648">
        <v>2659</v>
      </c>
      <c r="F1648">
        <v>174</v>
      </c>
      <c r="G1648">
        <v>3649.2333918899999</v>
      </c>
      <c r="H1648">
        <v>11.1</v>
      </c>
      <c r="I1648" t="s">
        <v>52005</v>
      </c>
      <c r="J1648">
        <v>134.91480426000001</v>
      </c>
      <c r="K1648" t="s">
        <v>32385</v>
      </c>
      <c r="L1648">
        <v>1222.2700462400001</v>
      </c>
      <c r="M1648" t="s">
        <v>52006</v>
      </c>
      <c r="N1648">
        <v>1</v>
      </c>
      <c r="O1648">
        <v>3.76152E-3</v>
      </c>
      <c r="P1648">
        <v>3.8343006499999999</v>
      </c>
      <c r="Q1648">
        <v>88.9</v>
      </c>
    </row>
    <row r="1649" spans="1:17" x14ac:dyDescent="0.35">
      <c r="A1649" t="s">
        <v>52007</v>
      </c>
      <c r="B1649">
        <v>5.6404048099999997</v>
      </c>
      <c r="C1649">
        <v>30</v>
      </c>
      <c r="D1649">
        <v>60.358905</v>
      </c>
      <c r="E1649">
        <v>2659</v>
      </c>
      <c r="F1649">
        <v>174</v>
      </c>
      <c r="G1649">
        <v>3622.12749295</v>
      </c>
      <c r="H1649">
        <v>11.1</v>
      </c>
      <c r="I1649" t="s">
        <v>52008</v>
      </c>
      <c r="J1649">
        <v>135.06314882000001</v>
      </c>
      <c r="K1649" t="s">
        <v>32385</v>
      </c>
      <c r="L1649">
        <v>1222.3028546400001</v>
      </c>
      <c r="M1649" t="s">
        <v>52009</v>
      </c>
      <c r="N1649">
        <v>1</v>
      </c>
      <c r="O1649">
        <v>3.9336299999999996E-3</v>
      </c>
      <c r="P1649">
        <v>3.84951182</v>
      </c>
      <c r="Q1649">
        <v>88.9</v>
      </c>
    </row>
    <row r="1650" spans="1:17" x14ac:dyDescent="0.35">
      <c r="A1650" t="s">
        <v>52010</v>
      </c>
      <c r="B1650">
        <v>5.6863365699999999</v>
      </c>
      <c r="C1650">
        <v>30</v>
      </c>
      <c r="D1650">
        <v>60.50418955</v>
      </c>
      <c r="E1650">
        <v>2659</v>
      </c>
      <c r="F1650">
        <v>174</v>
      </c>
      <c r="G1650">
        <v>3630.8459943399998</v>
      </c>
      <c r="H1650">
        <v>11.02</v>
      </c>
      <c r="I1650" t="s">
        <v>52011</v>
      </c>
      <c r="J1650">
        <v>134.83610748000001</v>
      </c>
      <c r="K1650" t="s">
        <v>32385</v>
      </c>
      <c r="L1650">
        <v>1222.3553480800001</v>
      </c>
      <c r="M1650" t="s">
        <v>52012</v>
      </c>
      <c r="N1650">
        <v>1</v>
      </c>
      <c r="O1650">
        <v>3.7127000000000002E-3</v>
      </c>
      <c r="P1650">
        <v>3.8436957899999999</v>
      </c>
      <c r="Q1650">
        <v>88.98</v>
      </c>
    </row>
    <row r="1651" spans="1:17" x14ac:dyDescent="0.35">
      <c r="A1651" t="s">
        <v>52013</v>
      </c>
      <c r="B1651">
        <v>5.6338431299999998</v>
      </c>
      <c r="C1651">
        <v>30</v>
      </c>
      <c r="D1651">
        <v>62.535625510000003</v>
      </c>
      <c r="E1651">
        <v>2659</v>
      </c>
      <c r="F1651">
        <v>174</v>
      </c>
      <c r="G1651">
        <v>3752.7521163599999</v>
      </c>
      <c r="H1651">
        <v>10.92</v>
      </c>
      <c r="I1651" t="s">
        <v>52014</v>
      </c>
      <c r="J1651">
        <v>134.83647056999999</v>
      </c>
      <c r="K1651" t="s">
        <v>32385</v>
      </c>
      <c r="L1651">
        <v>1222.4012798399999</v>
      </c>
      <c r="M1651" t="s">
        <v>52015</v>
      </c>
      <c r="N1651">
        <v>1</v>
      </c>
      <c r="O1651">
        <v>3.8493300000000002E-3</v>
      </c>
      <c r="P1651">
        <v>3.8217738099999998</v>
      </c>
      <c r="Q1651">
        <v>89.08</v>
      </c>
    </row>
    <row r="1652" spans="1:17" x14ac:dyDescent="0.35">
      <c r="A1652" t="s">
        <v>52016</v>
      </c>
      <c r="B1652">
        <v>5.6469664899999996</v>
      </c>
      <c r="C1652">
        <v>30</v>
      </c>
      <c r="D1652">
        <v>62.035207149999998</v>
      </c>
      <c r="E1652">
        <v>2659</v>
      </c>
      <c r="F1652">
        <v>174</v>
      </c>
      <c r="G1652">
        <v>3722.7220962699998</v>
      </c>
      <c r="H1652">
        <v>10.9</v>
      </c>
      <c r="I1652" t="s">
        <v>52017</v>
      </c>
      <c r="J1652">
        <v>135.01629584</v>
      </c>
      <c r="K1652" t="s">
        <v>32385</v>
      </c>
      <c r="L1652">
        <v>1222.4012798399999</v>
      </c>
      <c r="M1652" t="s">
        <v>52018</v>
      </c>
      <c r="N1652">
        <v>1</v>
      </c>
      <c r="O1652">
        <v>3.91501E-3</v>
      </c>
      <c r="P1652">
        <v>3.8884345100000002</v>
      </c>
      <c r="Q1652">
        <v>89.1</v>
      </c>
    </row>
    <row r="1653" spans="1:17" x14ac:dyDescent="0.35">
      <c r="A1653" t="s">
        <v>52019</v>
      </c>
      <c r="B1653">
        <v>5.6830557300000004</v>
      </c>
      <c r="C1653">
        <v>30</v>
      </c>
      <c r="D1653">
        <v>58.23805591</v>
      </c>
      <c r="E1653">
        <v>2659</v>
      </c>
      <c r="F1653">
        <v>174</v>
      </c>
      <c r="G1653">
        <v>3494.8557049299998</v>
      </c>
      <c r="H1653">
        <v>10.9</v>
      </c>
      <c r="I1653" t="s">
        <v>52020</v>
      </c>
      <c r="J1653">
        <v>134.95333457000001</v>
      </c>
      <c r="K1653" t="s">
        <v>32385</v>
      </c>
      <c r="L1653">
        <v>1222.42096487</v>
      </c>
      <c r="M1653" t="s">
        <v>52021</v>
      </c>
      <c r="N1653">
        <v>1</v>
      </c>
      <c r="O1653">
        <v>3.6497000000000001E-3</v>
      </c>
      <c r="P1653">
        <v>3.8683020799999999</v>
      </c>
      <c r="Q1653">
        <v>89.1</v>
      </c>
    </row>
    <row r="1654" spans="1:17" x14ac:dyDescent="0.35">
      <c r="A1654" t="s">
        <v>52022</v>
      </c>
      <c r="B1654">
        <v>5.6404048099999997</v>
      </c>
      <c r="C1654">
        <v>30</v>
      </c>
      <c r="D1654">
        <v>55.89202221</v>
      </c>
      <c r="E1654">
        <v>2659</v>
      </c>
      <c r="F1654">
        <v>174</v>
      </c>
      <c r="G1654">
        <v>3354.0706261700002</v>
      </c>
      <c r="H1654">
        <v>10.9</v>
      </c>
      <c r="I1654" t="s">
        <v>52023</v>
      </c>
      <c r="J1654">
        <v>134.67218661000001</v>
      </c>
      <c r="K1654" t="s">
        <v>32385</v>
      </c>
      <c r="L1654">
        <v>1222.47673915</v>
      </c>
      <c r="M1654" t="s">
        <v>52024</v>
      </c>
      <c r="N1654">
        <v>1</v>
      </c>
      <c r="O1654">
        <v>3.8723300000000002E-3</v>
      </c>
      <c r="P1654">
        <v>3.8240107499999998</v>
      </c>
      <c r="Q1654">
        <v>89.1</v>
      </c>
    </row>
    <row r="1655" spans="1:17" x14ac:dyDescent="0.35">
      <c r="A1655" t="s">
        <v>52025</v>
      </c>
      <c r="B1655">
        <v>5.6699323699999997</v>
      </c>
      <c r="C1655">
        <v>30</v>
      </c>
      <c r="D1655">
        <v>52.99199849</v>
      </c>
      <c r="E1655">
        <v>2659</v>
      </c>
      <c r="F1655">
        <v>174</v>
      </c>
      <c r="G1655">
        <v>3180.0407021400001</v>
      </c>
      <c r="H1655">
        <v>10.9</v>
      </c>
      <c r="I1655" t="s">
        <v>52026</v>
      </c>
      <c r="J1655">
        <v>134.89122861999999</v>
      </c>
      <c r="K1655" t="s">
        <v>32385</v>
      </c>
      <c r="L1655">
        <v>1222.4931433500001</v>
      </c>
      <c r="M1655" t="s">
        <v>52027</v>
      </c>
      <c r="N1655">
        <v>1</v>
      </c>
      <c r="O1655">
        <v>3.8272499999999999E-3</v>
      </c>
      <c r="P1655">
        <v>3.8714338000000001</v>
      </c>
      <c r="Q1655">
        <v>89.1</v>
      </c>
    </row>
    <row r="1656" spans="1:17" x14ac:dyDescent="0.35">
      <c r="A1656" t="s">
        <v>52028</v>
      </c>
      <c r="B1656">
        <v>5.6436856500000001</v>
      </c>
      <c r="C1656">
        <v>30</v>
      </c>
      <c r="D1656">
        <v>53.75101738</v>
      </c>
      <c r="E1656">
        <v>2659</v>
      </c>
      <c r="F1656">
        <v>174</v>
      </c>
      <c r="G1656">
        <v>3225.5892952499999</v>
      </c>
      <c r="H1656">
        <v>10.96</v>
      </c>
      <c r="I1656" t="s">
        <v>52029</v>
      </c>
      <c r="J1656">
        <v>135.00057512999999</v>
      </c>
      <c r="K1656" t="s">
        <v>32385</v>
      </c>
      <c r="L1656">
        <v>1222.5062667100001</v>
      </c>
      <c r="M1656" t="s">
        <v>52030</v>
      </c>
      <c r="N1656">
        <v>1</v>
      </c>
      <c r="O1656">
        <v>3.69272E-3</v>
      </c>
      <c r="P1656">
        <v>3.8307215499999998</v>
      </c>
      <c r="Q1656">
        <v>89.04</v>
      </c>
    </row>
    <row r="1657" spans="1:17" x14ac:dyDescent="0.35">
      <c r="A1657" t="s">
        <v>52031</v>
      </c>
      <c r="B1657">
        <v>5.6141581</v>
      </c>
      <c r="C1657">
        <v>30</v>
      </c>
      <c r="D1657">
        <v>56.632105129999999</v>
      </c>
      <c r="E1657">
        <v>2659</v>
      </c>
      <c r="F1657">
        <v>174</v>
      </c>
      <c r="G1657">
        <v>3398.4828749100002</v>
      </c>
      <c r="H1657">
        <v>11</v>
      </c>
      <c r="I1657" t="s">
        <v>52032</v>
      </c>
      <c r="J1657">
        <v>135.10992211000001</v>
      </c>
      <c r="K1657" t="s">
        <v>32385</v>
      </c>
      <c r="L1657">
        <v>1222.57516435</v>
      </c>
      <c r="M1657" t="s">
        <v>52033</v>
      </c>
      <c r="N1657">
        <v>1</v>
      </c>
      <c r="O1657">
        <v>3.9704900000000001E-3</v>
      </c>
      <c r="P1657">
        <v>3.8486170500000001</v>
      </c>
      <c r="Q1657">
        <v>89</v>
      </c>
    </row>
    <row r="1658" spans="1:17" x14ac:dyDescent="0.35">
      <c r="A1658" t="s">
        <v>52034</v>
      </c>
      <c r="B1658">
        <v>5.6240006200000003</v>
      </c>
      <c r="C1658">
        <v>30</v>
      </c>
      <c r="D1658">
        <v>57.50083377</v>
      </c>
      <c r="E1658">
        <v>2659</v>
      </c>
      <c r="F1658">
        <v>174</v>
      </c>
      <c r="G1658">
        <v>3450.6151307</v>
      </c>
      <c r="H1658">
        <v>11</v>
      </c>
      <c r="I1658" t="s">
        <v>52035</v>
      </c>
      <c r="J1658">
        <v>135.23515024</v>
      </c>
      <c r="K1658" t="s">
        <v>32385</v>
      </c>
      <c r="L1658">
        <v>1222.6309386299999</v>
      </c>
      <c r="M1658" t="s">
        <v>52036</v>
      </c>
      <c r="N1658">
        <v>1</v>
      </c>
      <c r="O1658">
        <v>3.6924700000000002E-3</v>
      </c>
      <c r="P1658">
        <v>3.8611438900000001</v>
      </c>
      <c r="Q1658">
        <v>89</v>
      </c>
    </row>
    <row r="1659" spans="1:17" x14ac:dyDescent="0.35">
      <c r="A1659" t="s">
        <v>52037</v>
      </c>
      <c r="B1659">
        <v>5.6666515300000002</v>
      </c>
      <c r="C1659">
        <v>30</v>
      </c>
      <c r="D1659">
        <v>60.605833539999999</v>
      </c>
      <c r="E1659">
        <v>2659</v>
      </c>
      <c r="F1659">
        <v>174</v>
      </c>
      <c r="G1659">
        <v>3636.9456325900001</v>
      </c>
      <c r="H1659">
        <v>11</v>
      </c>
      <c r="I1659" t="s">
        <v>52038</v>
      </c>
      <c r="J1659">
        <v>134.81254258000001</v>
      </c>
      <c r="K1659" t="s">
        <v>32385</v>
      </c>
      <c r="L1659">
        <v>1222.6407811500001</v>
      </c>
      <c r="M1659" t="s">
        <v>52039</v>
      </c>
      <c r="N1659">
        <v>1</v>
      </c>
      <c r="O1659">
        <v>3.9969899999999997E-3</v>
      </c>
      <c r="P1659">
        <v>3.8575647900000001</v>
      </c>
      <c r="Q1659">
        <v>89</v>
      </c>
    </row>
    <row r="1660" spans="1:17" x14ac:dyDescent="0.35">
      <c r="A1660" t="s">
        <v>52040</v>
      </c>
      <c r="B1660">
        <v>5.7036771899999996</v>
      </c>
      <c r="C1660">
        <v>30</v>
      </c>
      <c r="D1660">
        <v>60.394499740000001</v>
      </c>
      <c r="E1660">
        <v>2659</v>
      </c>
      <c r="F1660">
        <v>174</v>
      </c>
      <c r="G1660">
        <v>3624.2635273199999</v>
      </c>
      <c r="H1660">
        <v>11.2</v>
      </c>
      <c r="I1660" t="s">
        <v>52041</v>
      </c>
      <c r="J1660">
        <v>315.14119819000001</v>
      </c>
      <c r="K1660" t="s">
        <v>32385</v>
      </c>
      <c r="L1660">
        <v>1222.3080834800001</v>
      </c>
      <c r="M1660" t="s">
        <v>52042</v>
      </c>
      <c r="N1660">
        <v>1</v>
      </c>
      <c r="O1660">
        <v>3.87062E-3</v>
      </c>
      <c r="P1660">
        <v>3.8546031799999998</v>
      </c>
      <c r="Q1660">
        <v>88.8</v>
      </c>
    </row>
    <row r="1661" spans="1:17" x14ac:dyDescent="0.35">
      <c r="A1661" t="s">
        <v>52043</v>
      </c>
      <c r="B1661">
        <v>5.7200813899999998</v>
      </c>
      <c r="C1661">
        <v>30</v>
      </c>
      <c r="D1661">
        <v>59.874946420000001</v>
      </c>
      <c r="E1661">
        <v>2659</v>
      </c>
      <c r="F1661">
        <v>174</v>
      </c>
      <c r="G1661">
        <v>3593.0852221099999</v>
      </c>
      <c r="H1661">
        <v>11.2</v>
      </c>
      <c r="I1661" t="s">
        <v>52044</v>
      </c>
      <c r="J1661">
        <v>315.11744170999998</v>
      </c>
      <c r="K1661" t="s">
        <v>32385</v>
      </c>
      <c r="L1661">
        <v>1222.3507344</v>
      </c>
      <c r="M1661" t="s">
        <v>52045</v>
      </c>
      <c r="N1661">
        <v>1</v>
      </c>
      <c r="O1661">
        <v>3.8976100000000001E-3</v>
      </c>
      <c r="P1661">
        <v>3.8872624500000001</v>
      </c>
      <c r="Q1661">
        <v>88.8</v>
      </c>
    </row>
    <row r="1662" spans="1:17" x14ac:dyDescent="0.35">
      <c r="A1662" t="s">
        <v>52046</v>
      </c>
      <c r="B1662">
        <v>5.7299239100000001</v>
      </c>
      <c r="C1662">
        <v>30</v>
      </c>
      <c r="D1662">
        <v>56.916572289999998</v>
      </c>
      <c r="E1662">
        <v>2659</v>
      </c>
      <c r="F1662">
        <v>174</v>
      </c>
      <c r="G1662">
        <v>3415.5537004100001</v>
      </c>
      <c r="H1662">
        <v>11.2</v>
      </c>
      <c r="I1662" t="s">
        <v>52047</v>
      </c>
      <c r="J1662">
        <v>315.22691852000003</v>
      </c>
      <c r="K1662" t="s">
        <v>32385</v>
      </c>
      <c r="L1662">
        <v>1222.28183676</v>
      </c>
      <c r="M1662" t="s">
        <v>52048</v>
      </c>
      <c r="N1662">
        <v>1</v>
      </c>
      <c r="O1662">
        <v>3.79167E-3</v>
      </c>
      <c r="P1662">
        <v>3.9297642399999999</v>
      </c>
      <c r="Q1662">
        <v>88.8</v>
      </c>
    </row>
    <row r="1663" spans="1:17" x14ac:dyDescent="0.35">
      <c r="A1663" t="s">
        <v>52049</v>
      </c>
      <c r="B1663">
        <v>5.7135197099999999</v>
      </c>
      <c r="C1663">
        <v>30</v>
      </c>
      <c r="D1663">
        <v>59.627209129999997</v>
      </c>
      <c r="E1663">
        <v>2659</v>
      </c>
      <c r="F1663">
        <v>174</v>
      </c>
      <c r="G1663">
        <v>3578.2185500599999</v>
      </c>
      <c r="H1663">
        <v>11.2</v>
      </c>
      <c r="I1663" t="s">
        <v>52050</v>
      </c>
      <c r="J1663">
        <v>315.26626825</v>
      </c>
      <c r="K1663" t="s">
        <v>32385</v>
      </c>
      <c r="L1663">
        <v>1222.2785559199999</v>
      </c>
      <c r="M1663" t="s">
        <v>52051</v>
      </c>
      <c r="N1663">
        <v>1</v>
      </c>
      <c r="O1663">
        <v>3.84272E-3</v>
      </c>
      <c r="P1663">
        <v>3.87563038</v>
      </c>
      <c r="Q1663">
        <v>88.8</v>
      </c>
    </row>
    <row r="1664" spans="1:17" x14ac:dyDescent="0.35">
      <c r="A1664" t="s">
        <v>52052</v>
      </c>
      <c r="B1664">
        <v>5.7496089499999998</v>
      </c>
      <c r="C1664">
        <v>30</v>
      </c>
      <c r="D1664">
        <v>59.55372303</v>
      </c>
      <c r="E1664">
        <v>2659</v>
      </c>
      <c r="F1664">
        <v>174</v>
      </c>
      <c r="G1664">
        <v>3573.8086620899999</v>
      </c>
      <c r="H1664">
        <v>11.2</v>
      </c>
      <c r="I1664" t="s">
        <v>52053</v>
      </c>
      <c r="J1664">
        <v>314.91483969000001</v>
      </c>
      <c r="K1664" t="s">
        <v>32385</v>
      </c>
      <c r="L1664">
        <v>1222.25559004</v>
      </c>
      <c r="M1664" t="s">
        <v>52054</v>
      </c>
      <c r="N1664">
        <v>1</v>
      </c>
      <c r="O1664">
        <v>3.7363100000000001E-3</v>
      </c>
      <c r="P1664">
        <v>3.9069474899999999</v>
      </c>
      <c r="Q1664">
        <v>88.8</v>
      </c>
    </row>
    <row r="1665" spans="1:17" x14ac:dyDescent="0.35">
      <c r="A1665" t="s">
        <v>52055</v>
      </c>
      <c r="B1665">
        <v>5.7200813899999998</v>
      </c>
      <c r="C1665">
        <v>30</v>
      </c>
      <c r="D1665">
        <v>61.180528930000001</v>
      </c>
      <c r="E1665">
        <v>2659</v>
      </c>
      <c r="F1665">
        <v>174</v>
      </c>
      <c r="G1665">
        <v>3671.43300361</v>
      </c>
      <c r="H1665">
        <v>11.2</v>
      </c>
      <c r="I1665" t="s">
        <v>52056</v>
      </c>
      <c r="J1665">
        <v>314.93057603</v>
      </c>
      <c r="K1665" t="s">
        <v>32385</v>
      </c>
      <c r="L1665">
        <v>1222.26215172</v>
      </c>
      <c r="M1665" t="s">
        <v>52057</v>
      </c>
      <c r="N1665">
        <v>1</v>
      </c>
      <c r="O1665">
        <v>3.9697100000000004E-3</v>
      </c>
      <c r="P1665">
        <v>3.9033683899999998</v>
      </c>
      <c r="Q1665">
        <v>88.8</v>
      </c>
    </row>
    <row r="1666" spans="1:17" x14ac:dyDescent="0.35">
      <c r="A1666" t="s">
        <v>52058</v>
      </c>
      <c r="B1666">
        <v>5.7561706199999998</v>
      </c>
      <c r="C1666">
        <v>30</v>
      </c>
      <c r="D1666">
        <v>59.353130290000003</v>
      </c>
      <c r="E1666">
        <v>2659</v>
      </c>
      <c r="F1666">
        <v>174</v>
      </c>
      <c r="G1666">
        <v>3561.77112584</v>
      </c>
      <c r="H1666">
        <v>11.2</v>
      </c>
      <c r="I1666" t="s">
        <v>52059</v>
      </c>
      <c r="J1666">
        <v>315.15641391999998</v>
      </c>
      <c r="K1666" t="s">
        <v>32385</v>
      </c>
      <c r="L1666">
        <v>1222.2063774400001</v>
      </c>
      <c r="M1666" t="s">
        <v>52060</v>
      </c>
      <c r="N1666">
        <v>1</v>
      </c>
      <c r="O1666">
        <v>3.68615E-3</v>
      </c>
      <c r="P1666">
        <v>3.9006840700000001</v>
      </c>
      <c r="Q1666">
        <v>88.8</v>
      </c>
    </row>
    <row r="1667" spans="1:17" x14ac:dyDescent="0.35">
      <c r="A1667" t="s">
        <v>52061</v>
      </c>
      <c r="B1667">
        <v>5.6971155099999997</v>
      </c>
      <c r="C1667">
        <v>30</v>
      </c>
      <c r="D1667">
        <v>58.033658209999999</v>
      </c>
      <c r="E1667">
        <v>2659</v>
      </c>
      <c r="F1667">
        <v>174</v>
      </c>
      <c r="G1667">
        <v>3482.5898336199998</v>
      </c>
      <c r="H1667">
        <v>11.16</v>
      </c>
      <c r="I1667" t="s">
        <v>52062</v>
      </c>
      <c r="J1667">
        <v>315.01593794000001</v>
      </c>
      <c r="K1667" t="s">
        <v>32385</v>
      </c>
      <c r="L1667">
        <v>1222.1932540800001</v>
      </c>
      <c r="M1667" t="s">
        <v>52063</v>
      </c>
      <c r="N1667">
        <v>1</v>
      </c>
      <c r="O1667">
        <v>3.7411599999999999E-3</v>
      </c>
      <c r="P1667">
        <v>3.8805516400000002</v>
      </c>
      <c r="Q1667">
        <v>88.84</v>
      </c>
    </row>
    <row r="1668" spans="1:17" x14ac:dyDescent="0.35">
      <c r="A1668" t="s">
        <v>52064</v>
      </c>
      <c r="B1668">
        <v>5.7332047499999996</v>
      </c>
      <c r="C1668">
        <v>30</v>
      </c>
      <c r="D1668">
        <v>59.978872000000003</v>
      </c>
      <c r="E1668">
        <v>2659</v>
      </c>
      <c r="F1668">
        <v>174</v>
      </c>
      <c r="G1668">
        <v>3599.3217781399999</v>
      </c>
      <c r="H1668">
        <v>11.1</v>
      </c>
      <c r="I1668" t="s">
        <v>52065</v>
      </c>
      <c r="J1668">
        <v>314.72762108000001</v>
      </c>
      <c r="K1668" t="s">
        <v>32385</v>
      </c>
      <c r="L1668">
        <v>1222.18341156</v>
      </c>
      <c r="M1668" t="s">
        <v>52066</v>
      </c>
      <c r="N1668">
        <v>1</v>
      </c>
      <c r="O1668">
        <v>3.8243999999999999E-3</v>
      </c>
      <c r="P1668">
        <v>3.9306590099999998</v>
      </c>
      <c r="Q1668">
        <v>88.9</v>
      </c>
    </row>
    <row r="1669" spans="1:17" x14ac:dyDescent="0.35">
      <c r="A1669" t="s">
        <v>52067</v>
      </c>
      <c r="B1669">
        <v>5.7496089499999998</v>
      </c>
      <c r="C1669">
        <v>30</v>
      </c>
      <c r="D1669">
        <v>62.404759339999998</v>
      </c>
      <c r="E1669">
        <v>2659</v>
      </c>
      <c r="F1669">
        <v>174</v>
      </c>
      <c r="G1669">
        <v>3744.8988599499999</v>
      </c>
      <c r="H1669">
        <v>11.06</v>
      </c>
      <c r="I1669" t="s">
        <v>52068</v>
      </c>
      <c r="J1669">
        <v>314.79724367</v>
      </c>
      <c r="K1669" t="s">
        <v>32385</v>
      </c>
      <c r="L1669">
        <v>1222.1210756</v>
      </c>
      <c r="M1669" t="s">
        <v>52069</v>
      </c>
      <c r="N1669">
        <v>1</v>
      </c>
      <c r="O1669">
        <v>3.79598E-3</v>
      </c>
      <c r="P1669">
        <v>3.8912889399999999</v>
      </c>
      <c r="Q1669">
        <v>88.94</v>
      </c>
    </row>
    <row r="1670" spans="1:17" x14ac:dyDescent="0.35">
      <c r="A1670" t="s">
        <v>52070</v>
      </c>
      <c r="B1670">
        <v>5.6839921499999999</v>
      </c>
      <c r="C1670">
        <v>30</v>
      </c>
      <c r="D1670">
        <v>62.669818079999999</v>
      </c>
      <c r="E1670">
        <v>2659</v>
      </c>
      <c r="F1670">
        <v>174</v>
      </c>
      <c r="G1670">
        <v>3760.8049894400001</v>
      </c>
      <c r="H1670">
        <v>11</v>
      </c>
      <c r="I1670" t="s">
        <v>52071</v>
      </c>
      <c r="J1670">
        <v>314.9926663</v>
      </c>
      <c r="K1670" t="s">
        <v>32385</v>
      </c>
      <c r="L1670">
        <v>1222.09482888</v>
      </c>
      <c r="M1670" t="s">
        <v>52072</v>
      </c>
      <c r="N1670">
        <v>1</v>
      </c>
      <c r="O1670">
        <v>3.5488799999999999E-3</v>
      </c>
      <c r="P1670">
        <v>3.8702617300000002</v>
      </c>
      <c r="Q1670">
        <v>89</v>
      </c>
    </row>
    <row r="1671" spans="1:17" x14ac:dyDescent="0.35">
      <c r="A1671" t="s">
        <v>52073</v>
      </c>
      <c r="B1671">
        <v>5.6938346700000002</v>
      </c>
      <c r="C1671">
        <v>30</v>
      </c>
      <c r="D1671">
        <v>60.869145510000003</v>
      </c>
      <c r="E1671">
        <v>2659</v>
      </c>
      <c r="F1671">
        <v>174</v>
      </c>
      <c r="G1671">
        <v>3652.7469383600001</v>
      </c>
      <c r="H1671">
        <v>11.04</v>
      </c>
      <c r="I1671" t="s">
        <v>52074</v>
      </c>
      <c r="J1671">
        <v>315.03165868000002</v>
      </c>
      <c r="K1671" t="s">
        <v>32385</v>
      </c>
      <c r="L1671">
        <v>1222.0718629999999</v>
      </c>
      <c r="M1671" t="s">
        <v>52075</v>
      </c>
      <c r="N1671">
        <v>1</v>
      </c>
      <c r="O1671">
        <v>3.7235699999999998E-3</v>
      </c>
      <c r="P1671">
        <v>3.8894993900000001</v>
      </c>
      <c r="Q1671">
        <v>88.96</v>
      </c>
    </row>
    <row r="1672" spans="1:17" x14ac:dyDescent="0.35">
      <c r="A1672" t="s">
        <v>52076</v>
      </c>
      <c r="B1672">
        <v>5.7168005500000003</v>
      </c>
      <c r="C1672">
        <v>30</v>
      </c>
      <c r="D1672">
        <v>61.379864660000003</v>
      </c>
      <c r="E1672">
        <v>2659</v>
      </c>
      <c r="F1672">
        <v>174</v>
      </c>
      <c r="G1672">
        <v>3683.39510642</v>
      </c>
      <c r="H1672">
        <v>11.1</v>
      </c>
      <c r="I1672" t="s">
        <v>52077</v>
      </c>
      <c r="J1672">
        <v>315.15723260999999</v>
      </c>
      <c r="K1672" t="s">
        <v>32385</v>
      </c>
      <c r="L1672">
        <v>1222.0292120900001</v>
      </c>
      <c r="M1672" t="s">
        <v>52078</v>
      </c>
      <c r="N1672">
        <v>1</v>
      </c>
      <c r="O1672">
        <v>3.8318599999999999E-3</v>
      </c>
      <c r="P1672">
        <v>3.93558027</v>
      </c>
      <c r="Q1672">
        <v>88.9</v>
      </c>
    </row>
    <row r="1673" spans="1:17" x14ac:dyDescent="0.35">
      <c r="A1673" t="s">
        <v>52079</v>
      </c>
      <c r="B1673">
        <v>5.7660131400000001</v>
      </c>
      <c r="C1673">
        <v>30</v>
      </c>
      <c r="D1673">
        <v>62.743256610000003</v>
      </c>
      <c r="E1673">
        <v>2659</v>
      </c>
      <c r="F1673">
        <v>174</v>
      </c>
      <c r="G1673">
        <v>3765.2120224599998</v>
      </c>
      <c r="H1673">
        <v>11.14</v>
      </c>
      <c r="I1673" t="s">
        <v>52080</v>
      </c>
      <c r="J1673">
        <v>314.96903786000001</v>
      </c>
      <c r="K1673" t="s">
        <v>32385</v>
      </c>
      <c r="L1673">
        <v>1221.92422521</v>
      </c>
      <c r="M1673" t="s">
        <v>52081</v>
      </c>
      <c r="N1673">
        <v>1</v>
      </c>
      <c r="O1673">
        <v>3.7696800000000001E-3</v>
      </c>
      <c r="P1673">
        <v>3.9158952299999998</v>
      </c>
      <c r="Q1673">
        <v>88.86</v>
      </c>
    </row>
    <row r="1674" spans="1:17" x14ac:dyDescent="0.35">
      <c r="A1674" t="s">
        <v>52082</v>
      </c>
      <c r="B1674">
        <v>5.7463281100000003</v>
      </c>
      <c r="C1674">
        <v>30</v>
      </c>
      <c r="D1674">
        <v>60.203930110000002</v>
      </c>
      <c r="E1674">
        <v>2659</v>
      </c>
      <c r="F1674">
        <v>174</v>
      </c>
      <c r="G1674">
        <v>3612.8274768199999</v>
      </c>
      <c r="H1674">
        <v>11.2</v>
      </c>
      <c r="I1674" t="s">
        <v>52083</v>
      </c>
      <c r="J1674">
        <v>315.11737275000002</v>
      </c>
      <c r="K1674" t="s">
        <v>32385</v>
      </c>
      <c r="L1674">
        <v>1221.89141681</v>
      </c>
      <c r="M1674" t="s">
        <v>52084</v>
      </c>
      <c r="N1674">
        <v>1</v>
      </c>
      <c r="O1674">
        <v>3.6878900000000001E-3</v>
      </c>
      <c r="P1674">
        <v>3.8693669599999998</v>
      </c>
      <c r="Q1674">
        <v>88.8</v>
      </c>
    </row>
    <row r="1675" spans="1:17" x14ac:dyDescent="0.35">
      <c r="A1675" t="s">
        <v>52085</v>
      </c>
      <c r="B1675">
        <v>5.7003963500000001</v>
      </c>
      <c r="C1675">
        <v>30</v>
      </c>
      <c r="D1675">
        <v>58.468146830000002</v>
      </c>
      <c r="E1675">
        <v>2659</v>
      </c>
      <c r="F1675">
        <v>174</v>
      </c>
      <c r="G1675">
        <v>3508.6634210799998</v>
      </c>
      <c r="H1675">
        <v>11.2</v>
      </c>
      <c r="I1675" t="s">
        <v>52086</v>
      </c>
      <c r="J1675">
        <v>315.00051065000002</v>
      </c>
      <c r="K1675" t="s">
        <v>32385</v>
      </c>
      <c r="L1675">
        <v>1221.89797849</v>
      </c>
      <c r="M1675" t="s">
        <v>52087</v>
      </c>
      <c r="N1675">
        <v>1</v>
      </c>
      <c r="O1675">
        <v>3.58486E-3</v>
      </c>
      <c r="P1675">
        <v>3.9203691100000002</v>
      </c>
      <c r="Q1675">
        <v>88.8</v>
      </c>
    </row>
    <row r="1676" spans="1:17" x14ac:dyDescent="0.35">
      <c r="A1676" t="s">
        <v>52088</v>
      </c>
      <c r="B1676">
        <v>5.7397664300000004</v>
      </c>
      <c r="C1676">
        <v>30</v>
      </c>
      <c r="D1676">
        <v>61.550440029999997</v>
      </c>
      <c r="E1676">
        <v>2659</v>
      </c>
      <c r="F1676">
        <v>174</v>
      </c>
      <c r="G1676">
        <v>3693.6313052099999</v>
      </c>
      <c r="H1676">
        <v>11.2</v>
      </c>
      <c r="I1676" t="s">
        <v>52089</v>
      </c>
      <c r="J1676">
        <v>314.95363748</v>
      </c>
      <c r="K1676" t="s">
        <v>32385</v>
      </c>
      <c r="L1676">
        <v>1221.84548505</v>
      </c>
      <c r="M1676" t="s">
        <v>52090</v>
      </c>
      <c r="N1676">
        <v>1</v>
      </c>
      <c r="O1676">
        <v>3.9160499999999999E-3</v>
      </c>
      <c r="P1676">
        <v>3.8859202900000001</v>
      </c>
      <c r="Q1676">
        <v>88.8</v>
      </c>
    </row>
    <row r="1677" spans="1:17" x14ac:dyDescent="0.35">
      <c r="A1677" t="s">
        <v>52091</v>
      </c>
      <c r="B1677">
        <v>5.7397664300000004</v>
      </c>
      <c r="C1677">
        <v>30</v>
      </c>
      <c r="D1677">
        <v>60.05863033</v>
      </c>
      <c r="E1677">
        <v>2659</v>
      </c>
      <c r="F1677">
        <v>174</v>
      </c>
      <c r="G1677">
        <v>3604.1080619899999</v>
      </c>
      <c r="H1677">
        <v>11.18</v>
      </c>
      <c r="I1677" t="s">
        <v>52092</v>
      </c>
      <c r="J1677">
        <v>315.07098152999998</v>
      </c>
      <c r="K1677" t="s">
        <v>32385</v>
      </c>
      <c r="L1677">
        <v>1221.75690237</v>
      </c>
      <c r="M1677" t="s">
        <v>52093</v>
      </c>
      <c r="N1677">
        <v>1</v>
      </c>
      <c r="O1677">
        <v>3.7286900000000002E-3</v>
      </c>
      <c r="P1677">
        <v>3.9167900100000002</v>
      </c>
      <c r="Q1677">
        <v>88.82</v>
      </c>
    </row>
    <row r="1678" spans="1:17" x14ac:dyDescent="0.35">
      <c r="A1678" t="s">
        <v>52094</v>
      </c>
      <c r="B1678">
        <v>5.7168005500000003</v>
      </c>
      <c r="C1678">
        <v>30</v>
      </c>
      <c r="D1678">
        <v>59.20986096</v>
      </c>
      <c r="E1678">
        <v>2659</v>
      </c>
      <c r="F1678">
        <v>174</v>
      </c>
      <c r="G1678">
        <v>3553.1735582599999</v>
      </c>
      <c r="H1678">
        <v>11.1</v>
      </c>
      <c r="I1678" t="s">
        <v>52095</v>
      </c>
      <c r="J1678">
        <v>314.96149767999998</v>
      </c>
      <c r="K1678" t="s">
        <v>32385</v>
      </c>
      <c r="L1678">
        <v>1221.7536215299999</v>
      </c>
      <c r="M1678" t="s">
        <v>52096</v>
      </c>
      <c r="N1678">
        <v>1</v>
      </c>
      <c r="O1678">
        <v>3.6693699999999999E-3</v>
      </c>
      <c r="P1678">
        <v>3.8760777700000002</v>
      </c>
      <c r="Q1678">
        <v>88.9</v>
      </c>
    </row>
    <row r="1679" spans="1:17" x14ac:dyDescent="0.35">
      <c r="A1679" t="s">
        <v>52097</v>
      </c>
      <c r="B1679">
        <v>5.7332047499999996</v>
      </c>
      <c r="C1679">
        <v>30</v>
      </c>
      <c r="D1679">
        <v>59.078872570000001</v>
      </c>
      <c r="E1679">
        <v>2659</v>
      </c>
      <c r="F1679">
        <v>174</v>
      </c>
      <c r="G1679">
        <v>3545.3129677100001</v>
      </c>
      <c r="H1679">
        <v>11.1</v>
      </c>
      <c r="I1679" t="s">
        <v>52098</v>
      </c>
      <c r="J1679">
        <v>315.00836033000002</v>
      </c>
      <c r="K1679" t="s">
        <v>32385</v>
      </c>
      <c r="L1679">
        <v>1221.80611497</v>
      </c>
      <c r="M1679" t="s">
        <v>52099</v>
      </c>
      <c r="N1679">
        <v>1</v>
      </c>
      <c r="O1679">
        <v>3.6533899999999998E-3</v>
      </c>
      <c r="P1679">
        <v>3.8881572200000001</v>
      </c>
      <c r="Q1679">
        <v>88.9</v>
      </c>
    </row>
    <row r="1680" spans="1:17" x14ac:dyDescent="0.35">
      <c r="A1680" t="s">
        <v>52100</v>
      </c>
      <c r="B1680">
        <v>5.7014588599999998</v>
      </c>
      <c r="C1680">
        <v>30</v>
      </c>
      <c r="D1680">
        <v>63.417921669999998</v>
      </c>
      <c r="E1680">
        <v>2659</v>
      </c>
      <c r="F1680">
        <v>174</v>
      </c>
      <c r="G1680">
        <v>3805.6985564699999</v>
      </c>
      <c r="H1680">
        <v>11.1</v>
      </c>
      <c r="I1680" t="s">
        <v>52101</v>
      </c>
      <c r="J1680">
        <v>315.09408995000001</v>
      </c>
      <c r="K1680" t="s">
        <v>32385</v>
      </c>
      <c r="L1680">
        <v>1221.7562872200001</v>
      </c>
      <c r="M1680" t="s">
        <v>52102</v>
      </c>
      <c r="N1680">
        <v>1</v>
      </c>
      <c r="O1680">
        <v>3.8446499999999998E-3</v>
      </c>
      <c r="P1680">
        <v>3.9346179299999999</v>
      </c>
      <c r="Q1680">
        <v>88.9</v>
      </c>
    </row>
    <row r="1681" spans="1:17" x14ac:dyDescent="0.35">
      <c r="A1681" t="s">
        <v>52103</v>
      </c>
      <c r="B1681">
        <v>5.7535670300000001</v>
      </c>
      <c r="C1681">
        <v>30</v>
      </c>
      <c r="D1681">
        <v>62.115304590000001</v>
      </c>
      <c r="E1681">
        <v>2659</v>
      </c>
      <c r="F1681">
        <v>174</v>
      </c>
      <c r="G1681">
        <v>3727.5287300300001</v>
      </c>
      <c r="H1681">
        <v>11.1</v>
      </c>
      <c r="I1681" t="s">
        <v>52104</v>
      </c>
      <c r="J1681">
        <v>315.11720349000001</v>
      </c>
      <c r="K1681" t="s">
        <v>32385</v>
      </c>
      <c r="L1681">
        <v>1221.67098538</v>
      </c>
      <c r="M1681" t="s">
        <v>52105</v>
      </c>
      <c r="N1681">
        <v>1</v>
      </c>
      <c r="O1681">
        <v>3.9206299999999996E-3</v>
      </c>
      <c r="P1681">
        <v>3.9208530000000001</v>
      </c>
      <c r="Q1681">
        <v>88.9</v>
      </c>
    </row>
    <row r="1682" spans="1:17" x14ac:dyDescent="0.35">
      <c r="A1682" t="s">
        <v>52106</v>
      </c>
      <c r="B1682">
        <v>5.7338819900000004</v>
      </c>
      <c r="C1682">
        <v>30</v>
      </c>
      <c r="D1682">
        <v>59.98313753</v>
      </c>
      <c r="E1682">
        <v>2659</v>
      </c>
      <c r="F1682">
        <v>174</v>
      </c>
      <c r="G1682">
        <v>3599.5777521</v>
      </c>
      <c r="H1682">
        <v>11.1</v>
      </c>
      <c r="I1682" t="s">
        <v>52107</v>
      </c>
      <c r="J1682">
        <v>315.1254252</v>
      </c>
      <c r="K1682" t="s">
        <v>32385</v>
      </c>
      <c r="L1682">
        <v>1221.6545811799999</v>
      </c>
      <c r="M1682" t="s">
        <v>52108</v>
      </c>
      <c r="N1682">
        <v>1</v>
      </c>
      <c r="O1682">
        <v>3.6147499999999999E-3</v>
      </c>
      <c r="P1682">
        <v>3.8662717500000001</v>
      </c>
      <c r="Q1682">
        <v>88.9</v>
      </c>
    </row>
    <row r="1683" spans="1:17" x14ac:dyDescent="0.35">
      <c r="A1683" t="s">
        <v>52109</v>
      </c>
      <c r="B1683">
        <v>5.6846693899999998</v>
      </c>
      <c r="C1683">
        <v>30</v>
      </c>
      <c r="D1683">
        <v>60.501289890000002</v>
      </c>
      <c r="E1683">
        <v>2659</v>
      </c>
      <c r="F1683">
        <v>174</v>
      </c>
      <c r="G1683">
        <v>3630.6719862</v>
      </c>
      <c r="H1683">
        <v>11.1</v>
      </c>
      <c r="I1683" t="s">
        <v>52110</v>
      </c>
      <c r="J1683">
        <v>315.16441859999998</v>
      </c>
      <c r="K1683" t="s">
        <v>32385</v>
      </c>
      <c r="L1683">
        <v>1221.5988069</v>
      </c>
      <c r="M1683" t="s">
        <v>52111</v>
      </c>
      <c r="N1683">
        <v>1</v>
      </c>
      <c r="O1683">
        <v>3.8923E-3</v>
      </c>
      <c r="P1683">
        <v>3.90474706</v>
      </c>
      <c r="Q1683">
        <v>88.9</v>
      </c>
    </row>
    <row r="1684" spans="1:17" x14ac:dyDescent="0.35">
      <c r="A1684" t="s">
        <v>52112</v>
      </c>
      <c r="B1684">
        <v>5.7371628299999999</v>
      </c>
      <c r="C1684">
        <v>30</v>
      </c>
      <c r="D1684">
        <v>62.357715949999999</v>
      </c>
      <c r="E1684">
        <v>2659</v>
      </c>
      <c r="F1684">
        <v>174</v>
      </c>
      <c r="G1684">
        <v>3742.0757941799998</v>
      </c>
      <c r="H1684">
        <v>11.08</v>
      </c>
      <c r="I1684" t="s">
        <v>52113</v>
      </c>
      <c r="J1684">
        <v>314.91460115000001</v>
      </c>
      <c r="K1684" t="s">
        <v>32385</v>
      </c>
      <c r="L1684">
        <v>1221.5299092600001</v>
      </c>
      <c r="M1684" t="s">
        <v>52114</v>
      </c>
      <c r="N1684">
        <v>1</v>
      </c>
      <c r="O1684">
        <v>3.71186E-3</v>
      </c>
      <c r="P1684">
        <v>3.9119052499999998</v>
      </c>
      <c r="Q1684">
        <v>88.92</v>
      </c>
    </row>
    <row r="1685" spans="1:17" x14ac:dyDescent="0.35">
      <c r="A1685" t="s">
        <v>52115</v>
      </c>
      <c r="B1685">
        <v>5.7240394700000001</v>
      </c>
      <c r="C1685">
        <v>30</v>
      </c>
      <c r="D1685">
        <v>62.867669669999998</v>
      </c>
      <c r="E1685">
        <v>2659</v>
      </c>
      <c r="F1685">
        <v>174</v>
      </c>
      <c r="G1685">
        <v>3772.6780287500001</v>
      </c>
      <c r="H1685">
        <v>11.02</v>
      </c>
      <c r="I1685" t="s">
        <v>52116</v>
      </c>
      <c r="J1685">
        <v>315.12590353000002</v>
      </c>
      <c r="K1685" t="s">
        <v>32385</v>
      </c>
      <c r="L1685">
        <v>1221.5495943000001</v>
      </c>
      <c r="M1685" t="s">
        <v>52117</v>
      </c>
      <c r="N1685">
        <v>1</v>
      </c>
      <c r="O1685">
        <v>3.7113300000000001E-3</v>
      </c>
      <c r="P1685">
        <v>3.86492959</v>
      </c>
      <c r="Q1685">
        <v>88.98</v>
      </c>
    </row>
    <row r="1686" spans="1:17" x14ac:dyDescent="0.35">
      <c r="A1686" t="s">
        <v>52118</v>
      </c>
      <c r="B1686">
        <v>5.6977927499999996</v>
      </c>
      <c r="C1686">
        <v>30</v>
      </c>
      <c r="D1686">
        <v>64.26283454</v>
      </c>
      <c r="E1686">
        <v>2659</v>
      </c>
      <c r="F1686">
        <v>174</v>
      </c>
      <c r="G1686">
        <v>3856.4016324099998</v>
      </c>
      <c r="H1686">
        <v>11.08</v>
      </c>
      <c r="I1686" t="s">
        <v>52119</v>
      </c>
      <c r="J1686">
        <v>314.92983966000003</v>
      </c>
      <c r="K1686" t="s">
        <v>32385</v>
      </c>
      <c r="L1686">
        <v>1221.5233475800001</v>
      </c>
      <c r="M1686" t="s">
        <v>52120</v>
      </c>
      <c r="N1686">
        <v>1</v>
      </c>
      <c r="O1686">
        <v>3.8435600000000002E-3</v>
      </c>
      <c r="P1686">
        <v>3.92040561</v>
      </c>
      <c r="Q1686">
        <v>88.92</v>
      </c>
    </row>
    <row r="1687" spans="1:17" x14ac:dyDescent="0.35">
      <c r="A1687" t="s">
        <v>52121</v>
      </c>
      <c r="B1687">
        <v>5.7535670300000001</v>
      </c>
      <c r="C1687">
        <v>30</v>
      </c>
      <c r="D1687">
        <v>60.692157799999997</v>
      </c>
      <c r="E1687">
        <v>2659</v>
      </c>
      <c r="F1687">
        <v>174</v>
      </c>
      <c r="G1687">
        <v>3642.1259361699999</v>
      </c>
      <c r="H1687">
        <v>11</v>
      </c>
      <c r="I1687" t="s">
        <v>52122</v>
      </c>
      <c r="J1687">
        <v>314.81262353</v>
      </c>
      <c r="K1687" t="s">
        <v>32385</v>
      </c>
      <c r="L1687">
        <v>1221.39539483</v>
      </c>
      <c r="M1687" t="s">
        <v>52123</v>
      </c>
      <c r="N1687">
        <v>1</v>
      </c>
      <c r="O1687">
        <v>3.6541999999999998E-3</v>
      </c>
      <c r="P1687">
        <v>3.9266690299999998</v>
      </c>
      <c r="Q1687">
        <v>89</v>
      </c>
    </row>
    <row r="1688" spans="1:17" x14ac:dyDescent="0.35">
      <c r="A1688" t="s">
        <v>52124</v>
      </c>
      <c r="B1688">
        <v>5.6912310699999997</v>
      </c>
      <c r="C1688">
        <v>30</v>
      </c>
      <c r="D1688">
        <v>58.821464769999999</v>
      </c>
      <c r="E1688">
        <v>2659</v>
      </c>
      <c r="F1688">
        <v>174</v>
      </c>
      <c r="G1688">
        <v>3529.8659695599999</v>
      </c>
      <c r="H1688">
        <v>11</v>
      </c>
      <c r="I1688" t="s">
        <v>52125</v>
      </c>
      <c r="J1688">
        <v>315.07079095</v>
      </c>
      <c r="K1688" t="s">
        <v>32385</v>
      </c>
      <c r="L1688">
        <v>1221.38883315</v>
      </c>
      <c r="M1688" t="s">
        <v>52126</v>
      </c>
      <c r="N1688">
        <v>1</v>
      </c>
      <c r="O1688">
        <v>3.73354E-3</v>
      </c>
      <c r="P1688">
        <v>3.86045572</v>
      </c>
      <c r="Q1688">
        <v>89</v>
      </c>
    </row>
    <row r="1689" spans="1:17" x14ac:dyDescent="0.35">
      <c r="A1689" t="s">
        <v>52127</v>
      </c>
      <c r="B1689">
        <v>5.7240394700000001</v>
      </c>
      <c r="C1689">
        <v>30</v>
      </c>
      <c r="D1689">
        <v>60.862936089999998</v>
      </c>
      <c r="E1689">
        <v>2659</v>
      </c>
      <c r="F1689">
        <v>174</v>
      </c>
      <c r="G1689">
        <v>3652.37431199</v>
      </c>
      <c r="H1689">
        <v>11</v>
      </c>
      <c r="I1689" t="s">
        <v>52128</v>
      </c>
      <c r="J1689">
        <v>315.13290296999998</v>
      </c>
      <c r="K1689" t="s">
        <v>32385</v>
      </c>
      <c r="L1689">
        <v>1221.35602475</v>
      </c>
      <c r="M1689" t="s">
        <v>52129</v>
      </c>
      <c r="N1689">
        <v>1</v>
      </c>
      <c r="O1689">
        <v>3.8752700000000001E-3</v>
      </c>
      <c r="P1689">
        <v>3.9128000300000001</v>
      </c>
      <c r="Q1689">
        <v>89</v>
      </c>
    </row>
    <row r="1690" spans="1:17" x14ac:dyDescent="0.35">
      <c r="A1690" t="s">
        <v>52130</v>
      </c>
      <c r="B1690">
        <v>5.7568478699999996</v>
      </c>
      <c r="C1690">
        <v>30</v>
      </c>
      <c r="D1690">
        <v>60.249956509999997</v>
      </c>
      <c r="E1690">
        <v>2659</v>
      </c>
      <c r="F1690">
        <v>174</v>
      </c>
      <c r="G1690">
        <v>3615.5895130499998</v>
      </c>
      <c r="H1690">
        <v>11</v>
      </c>
      <c r="I1690" t="s">
        <v>52131</v>
      </c>
      <c r="J1690">
        <v>315.03178219</v>
      </c>
      <c r="K1690" t="s">
        <v>32385</v>
      </c>
      <c r="L1690">
        <v>1221.3527439100001</v>
      </c>
      <c r="M1690" t="s">
        <v>52132</v>
      </c>
      <c r="N1690">
        <v>1</v>
      </c>
      <c r="O1690">
        <v>3.6477699999999998E-3</v>
      </c>
      <c r="P1690">
        <v>3.8720877900000001</v>
      </c>
      <c r="Q1690">
        <v>89</v>
      </c>
    </row>
    <row r="1691" spans="1:17" x14ac:dyDescent="0.35">
      <c r="A1691" t="s">
        <v>52133</v>
      </c>
      <c r="B1691">
        <v>5.6846693899999998</v>
      </c>
      <c r="C1691">
        <v>30</v>
      </c>
      <c r="D1691">
        <v>59.41935136</v>
      </c>
      <c r="E1691">
        <v>2659</v>
      </c>
      <c r="F1691">
        <v>174</v>
      </c>
      <c r="G1691">
        <v>3565.7450408700001</v>
      </c>
      <c r="H1691">
        <v>11</v>
      </c>
      <c r="I1691" t="s">
        <v>52134</v>
      </c>
      <c r="J1691">
        <v>314.89095162000001</v>
      </c>
      <c r="K1691" t="s">
        <v>32385</v>
      </c>
      <c r="L1691">
        <v>1221.2838462699999</v>
      </c>
      <c r="M1691" t="s">
        <v>52135</v>
      </c>
      <c r="N1691">
        <v>1</v>
      </c>
      <c r="O1691">
        <v>3.74391E-3</v>
      </c>
      <c r="P1691">
        <v>3.9311429100000002</v>
      </c>
      <c r="Q1691">
        <v>89</v>
      </c>
    </row>
    <row r="1692" spans="1:17" x14ac:dyDescent="0.35">
      <c r="A1692" t="s">
        <v>52136</v>
      </c>
      <c r="B1692">
        <v>5.7502861899999997</v>
      </c>
      <c r="C1692">
        <v>30</v>
      </c>
      <c r="D1692">
        <v>61.220950569999999</v>
      </c>
      <c r="E1692">
        <v>2659</v>
      </c>
      <c r="F1692">
        <v>174</v>
      </c>
      <c r="G1692">
        <v>3673.8586995000001</v>
      </c>
      <c r="H1692">
        <v>11</v>
      </c>
      <c r="I1692" t="s">
        <v>52137</v>
      </c>
      <c r="J1692">
        <v>315.00028804999999</v>
      </c>
      <c r="K1692" t="s">
        <v>32385</v>
      </c>
      <c r="L1692">
        <v>1221.23463367</v>
      </c>
      <c r="M1692" t="s">
        <v>52138</v>
      </c>
      <c r="N1692">
        <v>1</v>
      </c>
      <c r="O1692">
        <v>3.77042E-3</v>
      </c>
      <c r="P1692">
        <v>3.9087735399999999</v>
      </c>
      <c r="Q1692">
        <v>89</v>
      </c>
    </row>
    <row r="1693" spans="1:17" x14ac:dyDescent="0.35">
      <c r="A1693" t="s">
        <v>52139</v>
      </c>
      <c r="B1693">
        <v>5.73060115</v>
      </c>
      <c r="C1693">
        <v>30</v>
      </c>
      <c r="D1693">
        <v>57.749469849999997</v>
      </c>
      <c r="E1693">
        <v>2659</v>
      </c>
      <c r="F1693">
        <v>174</v>
      </c>
      <c r="G1693">
        <v>3465.53573951</v>
      </c>
      <c r="H1693">
        <v>11</v>
      </c>
      <c r="I1693" t="s">
        <v>52140</v>
      </c>
      <c r="J1693">
        <v>314.78947113999999</v>
      </c>
      <c r="K1693" t="s">
        <v>32385</v>
      </c>
      <c r="L1693">
        <v>1221.1624552000001</v>
      </c>
      <c r="M1693" t="s">
        <v>52141</v>
      </c>
      <c r="N1693">
        <v>1</v>
      </c>
      <c r="O1693">
        <v>3.77262E-3</v>
      </c>
      <c r="P1693">
        <v>3.9029575099999998</v>
      </c>
      <c r="Q1693">
        <v>89</v>
      </c>
    </row>
    <row r="1694" spans="1:17" x14ac:dyDescent="0.35">
      <c r="A1694" t="s">
        <v>52142</v>
      </c>
      <c r="B1694">
        <v>5.7076352699999999</v>
      </c>
      <c r="C1694">
        <v>30</v>
      </c>
      <c r="D1694">
        <v>60.504021799999997</v>
      </c>
      <c r="E1694">
        <v>2659</v>
      </c>
      <c r="F1694">
        <v>174</v>
      </c>
      <c r="G1694">
        <v>3630.8359274499999</v>
      </c>
      <c r="H1694">
        <v>11</v>
      </c>
      <c r="I1694" t="s">
        <v>52143</v>
      </c>
      <c r="J1694">
        <v>315.00027746000001</v>
      </c>
      <c r="K1694" t="s">
        <v>32385</v>
      </c>
      <c r="L1694">
        <v>1221.0935575599999</v>
      </c>
      <c r="M1694" t="s">
        <v>52144</v>
      </c>
      <c r="N1694">
        <v>1</v>
      </c>
      <c r="O1694">
        <v>3.7730900000000002E-3</v>
      </c>
      <c r="P1694">
        <v>3.8917728299999998</v>
      </c>
      <c r="Q1694">
        <v>89</v>
      </c>
    </row>
    <row r="1695" spans="1:17" x14ac:dyDescent="0.35">
      <c r="A1695" t="s">
        <v>52145</v>
      </c>
      <c r="B1695">
        <v>5.7174777900000002</v>
      </c>
      <c r="C1695">
        <v>30</v>
      </c>
      <c r="D1695">
        <v>59.307714779999998</v>
      </c>
      <c r="E1695">
        <v>2659</v>
      </c>
      <c r="F1695">
        <v>174</v>
      </c>
      <c r="G1695">
        <v>3559.0457491400002</v>
      </c>
      <c r="H1695">
        <v>11</v>
      </c>
      <c r="I1695" t="s">
        <v>52146</v>
      </c>
      <c r="J1695">
        <v>314.96878873000003</v>
      </c>
      <c r="K1695" t="s">
        <v>32385</v>
      </c>
      <c r="L1695">
        <v>1221.10340008</v>
      </c>
      <c r="M1695" t="s">
        <v>52147</v>
      </c>
      <c r="N1695">
        <v>1</v>
      </c>
      <c r="O1695">
        <v>3.7748299999999999E-3</v>
      </c>
      <c r="P1695">
        <v>3.9007205699999998</v>
      </c>
      <c r="Q1695">
        <v>89</v>
      </c>
    </row>
    <row r="1696" spans="1:17" x14ac:dyDescent="0.35">
      <c r="A1696" t="s">
        <v>52148</v>
      </c>
      <c r="B1696">
        <v>5.7502861899999997</v>
      </c>
      <c r="C1696">
        <v>30</v>
      </c>
      <c r="D1696">
        <v>59.000224250000002</v>
      </c>
      <c r="E1696">
        <v>2659</v>
      </c>
      <c r="F1696">
        <v>174</v>
      </c>
      <c r="G1696">
        <v>3540.59329544</v>
      </c>
      <c r="H1696">
        <v>11</v>
      </c>
      <c r="I1696" t="s">
        <v>52149</v>
      </c>
      <c r="J1696">
        <v>315.07025464999998</v>
      </c>
      <c r="K1696" t="s">
        <v>32385</v>
      </c>
      <c r="L1696">
        <v>1221.0345024400001</v>
      </c>
      <c r="M1696" t="s">
        <v>52150</v>
      </c>
      <c r="N1696">
        <v>1</v>
      </c>
      <c r="O1696">
        <v>3.7351400000000001E-3</v>
      </c>
      <c r="P1696">
        <v>3.9042996699999999</v>
      </c>
      <c r="Q1696">
        <v>89</v>
      </c>
    </row>
    <row r="1697" spans="1:17" x14ac:dyDescent="0.35">
      <c r="A1697" t="s">
        <v>52151</v>
      </c>
      <c r="B1697">
        <v>5.7207586299999997</v>
      </c>
      <c r="C1697">
        <v>30</v>
      </c>
      <c r="D1697">
        <v>58.771858160000001</v>
      </c>
      <c r="E1697">
        <v>2659</v>
      </c>
      <c r="F1697">
        <v>174</v>
      </c>
      <c r="G1697">
        <v>3526.8890857599999</v>
      </c>
      <c r="H1697">
        <v>11</v>
      </c>
      <c r="I1697" t="s">
        <v>52152</v>
      </c>
      <c r="J1697">
        <v>314.93729476999999</v>
      </c>
      <c r="K1697" t="s">
        <v>32385</v>
      </c>
      <c r="L1697">
        <v>1221.01809824</v>
      </c>
      <c r="M1697" t="s">
        <v>52153</v>
      </c>
      <c r="N1697">
        <v>1</v>
      </c>
      <c r="O1697">
        <v>3.76276E-3</v>
      </c>
      <c r="P1697">
        <v>3.8555344599999999</v>
      </c>
      <c r="Q1697">
        <v>89</v>
      </c>
    </row>
    <row r="1698" spans="1:17" x14ac:dyDescent="0.35">
      <c r="A1698" t="s">
        <v>52154</v>
      </c>
      <c r="B1698">
        <v>5.7043544300000004</v>
      </c>
      <c r="C1698">
        <v>30</v>
      </c>
      <c r="D1698">
        <v>58.512487270000001</v>
      </c>
      <c r="E1698">
        <v>2659</v>
      </c>
      <c r="F1698">
        <v>174</v>
      </c>
      <c r="G1698">
        <v>3511.3242831500002</v>
      </c>
      <c r="H1698">
        <v>11</v>
      </c>
      <c r="I1698" t="s">
        <v>52155</v>
      </c>
      <c r="J1698">
        <v>314.89091449</v>
      </c>
      <c r="K1698" t="s">
        <v>32385</v>
      </c>
      <c r="L1698">
        <v>1221.05746832</v>
      </c>
      <c r="M1698" t="s">
        <v>52156</v>
      </c>
      <c r="N1698">
        <v>1</v>
      </c>
      <c r="O1698">
        <v>3.7639399999999999E-3</v>
      </c>
      <c r="P1698">
        <v>3.8917728299999998</v>
      </c>
      <c r="Q1698">
        <v>89</v>
      </c>
    </row>
    <row r="1699" spans="1:17" x14ac:dyDescent="0.35">
      <c r="A1699" t="s">
        <v>52157</v>
      </c>
      <c r="B1699">
        <v>5.7535670300000001</v>
      </c>
      <c r="C1699">
        <v>30</v>
      </c>
      <c r="D1699">
        <v>53.272046580000001</v>
      </c>
      <c r="E1699">
        <v>2659</v>
      </c>
      <c r="F1699">
        <v>174</v>
      </c>
      <c r="G1699">
        <v>3196.84634005</v>
      </c>
      <c r="H1699">
        <v>10.98</v>
      </c>
      <c r="I1699" t="s">
        <v>52158</v>
      </c>
      <c r="J1699">
        <v>315.15646276000001</v>
      </c>
      <c r="K1699" t="s">
        <v>32385</v>
      </c>
      <c r="L1699">
        <v>1221.0935575599999</v>
      </c>
      <c r="M1699" t="s">
        <v>52159</v>
      </c>
      <c r="N1699">
        <v>1</v>
      </c>
      <c r="O1699">
        <v>3.8514700000000001E-3</v>
      </c>
      <c r="P1699">
        <v>3.87969337</v>
      </c>
      <c r="Q1699">
        <v>89.02</v>
      </c>
    </row>
    <row r="1700" spans="1:17" x14ac:dyDescent="0.35">
      <c r="A1700" t="s">
        <v>52160</v>
      </c>
      <c r="B1700">
        <v>5.6781077199999999</v>
      </c>
      <c r="C1700">
        <v>30</v>
      </c>
      <c r="D1700">
        <v>52.732413389999998</v>
      </c>
      <c r="E1700">
        <v>2659</v>
      </c>
      <c r="F1700">
        <v>174</v>
      </c>
      <c r="G1700">
        <v>3164.4630451600001</v>
      </c>
      <c r="H1700">
        <v>10.92</v>
      </c>
      <c r="I1700" t="s">
        <v>52161</v>
      </c>
      <c r="J1700">
        <v>315.15645749999999</v>
      </c>
      <c r="K1700" t="s">
        <v>32385</v>
      </c>
      <c r="L1700">
        <v>1221.06403</v>
      </c>
      <c r="M1700" t="s">
        <v>52162</v>
      </c>
      <c r="N1700">
        <v>1</v>
      </c>
      <c r="O1700">
        <v>3.68163E-3</v>
      </c>
      <c r="P1700">
        <v>3.8653769800000002</v>
      </c>
      <c r="Q1700">
        <v>89.08</v>
      </c>
    </row>
    <row r="1701" spans="1:17" x14ac:dyDescent="0.35">
      <c r="A1701" t="s">
        <v>52163</v>
      </c>
      <c r="B1701">
        <v>5.6977927499999996</v>
      </c>
      <c r="C1701">
        <v>30</v>
      </c>
      <c r="D1701">
        <v>50.53644954</v>
      </c>
      <c r="E1701">
        <v>2659</v>
      </c>
      <c r="F1701">
        <v>174</v>
      </c>
      <c r="G1701">
        <v>3032.6836327999999</v>
      </c>
      <c r="H1701">
        <v>11</v>
      </c>
      <c r="I1701" t="s">
        <v>52164</v>
      </c>
      <c r="J1701">
        <v>315.09384091999999</v>
      </c>
      <c r="K1701" t="s">
        <v>32385</v>
      </c>
      <c r="L1701">
        <v>1221.0804341999999</v>
      </c>
      <c r="M1701" t="s">
        <v>52165</v>
      </c>
      <c r="N1701">
        <v>1</v>
      </c>
      <c r="O1701">
        <v>3.8071899999999998E-3</v>
      </c>
      <c r="P1701">
        <v>3.8725351799999999</v>
      </c>
      <c r="Q1701">
        <v>89</v>
      </c>
    </row>
    <row r="1702" spans="1:17" x14ac:dyDescent="0.35">
      <c r="A1702" t="s">
        <v>52166</v>
      </c>
      <c r="B1702">
        <v>5.7043544300000004</v>
      </c>
      <c r="C1702">
        <v>30</v>
      </c>
      <c r="D1702">
        <v>46.667101950000003</v>
      </c>
      <c r="E1702">
        <v>2659</v>
      </c>
      <c r="F1702">
        <v>174</v>
      </c>
      <c r="G1702">
        <v>2800.4847503400001</v>
      </c>
      <c r="H1702">
        <v>11</v>
      </c>
      <c r="I1702" t="s">
        <v>52167</v>
      </c>
      <c r="J1702">
        <v>315.19580162</v>
      </c>
      <c r="K1702" t="s">
        <v>32385</v>
      </c>
      <c r="L1702">
        <v>1221.1066809199999</v>
      </c>
      <c r="M1702" t="s">
        <v>52168</v>
      </c>
      <c r="N1702">
        <v>1</v>
      </c>
      <c r="O1702">
        <v>3.9089099999999998E-3</v>
      </c>
      <c r="P1702">
        <v>3.91593174</v>
      </c>
      <c r="Q1702">
        <v>89</v>
      </c>
    </row>
    <row r="1703" spans="1:17" x14ac:dyDescent="0.35">
      <c r="A1703" t="s">
        <v>52169</v>
      </c>
      <c r="B1703">
        <v>5.7371628299999999</v>
      </c>
      <c r="C1703">
        <v>30</v>
      </c>
      <c r="D1703">
        <v>42.113563839999998</v>
      </c>
      <c r="E1703">
        <v>2659</v>
      </c>
      <c r="F1703">
        <v>174</v>
      </c>
      <c r="G1703">
        <v>2527.2277129099998</v>
      </c>
      <c r="H1703">
        <v>11</v>
      </c>
      <c r="I1703" t="s">
        <v>52170</v>
      </c>
      <c r="J1703">
        <v>314.94598372000002</v>
      </c>
      <c r="K1703" t="s">
        <v>32385</v>
      </c>
      <c r="L1703">
        <v>1221.0738725199999</v>
      </c>
      <c r="M1703" t="s">
        <v>52171</v>
      </c>
      <c r="N1703">
        <v>1</v>
      </c>
      <c r="O1703">
        <v>3.7708500000000001E-3</v>
      </c>
      <c r="P1703">
        <v>3.88416724</v>
      </c>
      <c r="Q1703">
        <v>89</v>
      </c>
    </row>
    <row r="1704" spans="1:17" x14ac:dyDescent="0.35">
      <c r="A1704" t="s">
        <v>52172</v>
      </c>
      <c r="B1704">
        <v>5.6945119100000001</v>
      </c>
      <c r="C1704">
        <v>30</v>
      </c>
      <c r="D1704">
        <v>44.21376996</v>
      </c>
      <c r="E1704">
        <v>2659</v>
      </c>
      <c r="F1704">
        <v>174</v>
      </c>
      <c r="G1704">
        <v>2653.26072024</v>
      </c>
      <c r="H1704">
        <v>11</v>
      </c>
      <c r="I1704" t="s">
        <v>52173</v>
      </c>
      <c r="J1704">
        <v>314.83614537</v>
      </c>
      <c r="K1704" t="s">
        <v>32385</v>
      </c>
      <c r="L1704">
        <v>1221.15917436</v>
      </c>
      <c r="M1704" t="s">
        <v>52174</v>
      </c>
      <c r="N1704">
        <v>1</v>
      </c>
      <c r="O1704">
        <v>3.7843899999999999E-3</v>
      </c>
      <c r="P1704">
        <v>3.8537449100000001</v>
      </c>
      <c r="Q1704">
        <v>89</v>
      </c>
    </row>
    <row r="1705" spans="1:17" x14ac:dyDescent="0.35">
      <c r="A1705" t="s">
        <v>52175</v>
      </c>
      <c r="B1705">
        <v>5.7174777900000002</v>
      </c>
      <c r="C1705">
        <v>30</v>
      </c>
      <c r="D1705">
        <v>45.919306849999998</v>
      </c>
      <c r="E1705">
        <v>2659</v>
      </c>
      <c r="F1705">
        <v>174</v>
      </c>
      <c r="G1705">
        <v>2755.6096949600001</v>
      </c>
      <c r="H1705">
        <v>11</v>
      </c>
      <c r="I1705" t="s">
        <v>52176</v>
      </c>
      <c r="J1705">
        <v>314.80514900999998</v>
      </c>
      <c r="K1705" t="s">
        <v>32385</v>
      </c>
      <c r="L1705">
        <v>1221.1887019200001</v>
      </c>
      <c r="M1705" t="s">
        <v>52177</v>
      </c>
      <c r="N1705">
        <v>1</v>
      </c>
      <c r="O1705">
        <v>3.7499600000000001E-3</v>
      </c>
      <c r="P1705">
        <v>3.9083261600000001</v>
      </c>
      <c r="Q1705">
        <v>89</v>
      </c>
    </row>
    <row r="1706" spans="1:17" x14ac:dyDescent="0.35">
      <c r="A1706" t="s">
        <v>52178</v>
      </c>
      <c r="B1706">
        <v>5.6748268800000004</v>
      </c>
      <c r="C1706">
        <v>30</v>
      </c>
      <c r="D1706">
        <v>43.547651969999997</v>
      </c>
      <c r="E1706">
        <v>2659</v>
      </c>
      <c r="F1706">
        <v>174</v>
      </c>
      <c r="G1706">
        <v>2613.2870943399998</v>
      </c>
      <c r="H1706">
        <v>11</v>
      </c>
      <c r="I1706" t="s">
        <v>52179</v>
      </c>
      <c r="J1706">
        <v>315.14855483999997</v>
      </c>
      <c r="K1706" t="s">
        <v>32385</v>
      </c>
      <c r="L1706">
        <v>1221.24775703</v>
      </c>
      <c r="M1706" t="s">
        <v>52180</v>
      </c>
      <c r="N1706">
        <v>1</v>
      </c>
      <c r="O1706">
        <v>3.8916900000000002E-3</v>
      </c>
      <c r="P1706">
        <v>3.8537449100000001</v>
      </c>
      <c r="Q1706">
        <v>89</v>
      </c>
    </row>
    <row r="1707" spans="1:17" x14ac:dyDescent="0.35">
      <c r="A1707" t="s">
        <v>52181</v>
      </c>
      <c r="B1707">
        <v>5.7207586299999997</v>
      </c>
      <c r="C1707">
        <v>30</v>
      </c>
      <c r="D1707">
        <v>42.731971710000003</v>
      </c>
      <c r="E1707">
        <v>2659</v>
      </c>
      <c r="F1707">
        <v>174</v>
      </c>
      <c r="G1707">
        <v>2564.3382625899999</v>
      </c>
      <c r="H1707">
        <v>11</v>
      </c>
      <c r="I1707" t="s">
        <v>52182</v>
      </c>
      <c r="J1707">
        <v>315.00020869000002</v>
      </c>
      <c r="K1707" t="s">
        <v>32385</v>
      </c>
      <c r="L1707">
        <v>1221.29368879</v>
      </c>
      <c r="M1707" t="s">
        <v>52183</v>
      </c>
      <c r="N1707">
        <v>1</v>
      </c>
      <c r="O1707">
        <v>3.7007899999999998E-3</v>
      </c>
      <c r="P1707">
        <v>3.9002731900000001</v>
      </c>
      <c r="Q1707">
        <v>89</v>
      </c>
    </row>
    <row r="1708" spans="1:17" x14ac:dyDescent="0.35">
      <c r="A1708" t="s">
        <v>52184</v>
      </c>
      <c r="B1708">
        <v>5.7076352699999999</v>
      </c>
      <c r="C1708">
        <v>30</v>
      </c>
      <c r="D1708">
        <v>43.338735560000003</v>
      </c>
      <c r="E1708">
        <v>2659</v>
      </c>
      <c r="F1708">
        <v>174</v>
      </c>
      <c r="G1708">
        <v>2600.7500565400001</v>
      </c>
      <c r="H1708">
        <v>11</v>
      </c>
      <c r="I1708" t="s">
        <v>52185</v>
      </c>
      <c r="J1708">
        <v>315.17265171999998</v>
      </c>
      <c r="K1708" t="s">
        <v>32385</v>
      </c>
      <c r="L1708">
        <v>1221.2904079499999</v>
      </c>
      <c r="M1708" t="s">
        <v>52186</v>
      </c>
      <c r="N1708">
        <v>1</v>
      </c>
      <c r="O1708">
        <v>3.6272600000000002E-3</v>
      </c>
      <c r="P1708">
        <v>3.9034049</v>
      </c>
      <c r="Q1708">
        <v>89</v>
      </c>
    </row>
    <row r="1709" spans="1:17" x14ac:dyDescent="0.35">
      <c r="A1709" t="s">
        <v>52187</v>
      </c>
      <c r="B1709">
        <v>5.7240394700000001</v>
      </c>
      <c r="C1709">
        <v>30</v>
      </c>
      <c r="D1709">
        <v>45.92985161</v>
      </c>
      <c r="E1709">
        <v>2659</v>
      </c>
      <c r="F1709">
        <v>174</v>
      </c>
      <c r="G1709">
        <v>2756.2424843099998</v>
      </c>
      <c r="H1709">
        <v>11</v>
      </c>
      <c r="I1709" t="s">
        <v>52188</v>
      </c>
      <c r="J1709">
        <v>315.05444412999998</v>
      </c>
      <c r="K1709" t="s">
        <v>32385</v>
      </c>
      <c r="L1709">
        <v>1221.3232163499999</v>
      </c>
      <c r="M1709" t="s">
        <v>52189</v>
      </c>
      <c r="N1709">
        <v>1</v>
      </c>
      <c r="O1709">
        <v>3.6132999999999998E-3</v>
      </c>
      <c r="P1709">
        <v>3.9230899400000001</v>
      </c>
      <c r="Q1709">
        <v>89</v>
      </c>
    </row>
    <row r="1710" spans="1:17" x14ac:dyDescent="0.35">
      <c r="A1710" t="s">
        <v>52190</v>
      </c>
      <c r="B1710">
        <v>5.7295959200000004</v>
      </c>
      <c r="C1710">
        <v>30</v>
      </c>
      <c r="D1710">
        <v>43.514864320000001</v>
      </c>
      <c r="E1710">
        <v>2659</v>
      </c>
      <c r="F1710">
        <v>174</v>
      </c>
      <c r="G1710">
        <v>2611.3195131900002</v>
      </c>
      <c r="H1710">
        <v>11</v>
      </c>
      <c r="I1710" t="s">
        <v>52191</v>
      </c>
      <c r="J1710">
        <v>314.97798094000001</v>
      </c>
      <c r="K1710" t="s">
        <v>32385</v>
      </c>
      <c r="L1710">
        <v>1221.3257410599999</v>
      </c>
      <c r="M1710" t="s">
        <v>52192</v>
      </c>
      <c r="N1710">
        <v>1</v>
      </c>
      <c r="O1710">
        <v>3.57588E-3</v>
      </c>
      <c r="P1710">
        <v>3.9132194500000002</v>
      </c>
      <c r="Q1710">
        <v>89</v>
      </c>
    </row>
    <row r="1711" spans="1:17" x14ac:dyDescent="0.35">
      <c r="A1711" t="s">
        <v>52193</v>
      </c>
      <c r="B1711">
        <v>5.7125215699999998</v>
      </c>
      <c r="C1711">
        <v>30</v>
      </c>
      <c r="D1711">
        <v>45.116211739999997</v>
      </c>
      <c r="E1711">
        <v>2659</v>
      </c>
      <c r="F1711">
        <v>174</v>
      </c>
      <c r="G1711">
        <v>2707.4160960300001</v>
      </c>
      <c r="H1711">
        <v>11</v>
      </c>
      <c r="I1711" t="s">
        <v>52194</v>
      </c>
      <c r="J1711">
        <v>314.83665934999999</v>
      </c>
      <c r="K1711" t="s">
        <v>32385</v>
      </c>
      <c r="L1711">
        <v>1221.3257410599999</v>
      </c>
      <c r="M1711" t="s">
        <v>52195</v>
      </c>
      <c r="N1711">
        <v>1</v>
      </c>
      <c r="O1711">
        <v>3.5645899999999999E-3</v>
      </c>
      <c r="P1711">
        <v>3.88098893</v>
      </c>
      <c r="Q1711">
        <v>89</v>
      </c>
    </row>
    <row r="1712" spans="1:17" x14ac:dyDescent="0.35">
      <c r="A1712" t="s">
        <v>52196</v>
      </c>
      <c r="B1712">
        <v>5.66987065</v>
      </c>
      <c r="C1712">
        <v>30</v>
      </c>
      <c r="D1712">
        <v>46.948293900000003</v>
      </c>
      <c r="E1712">
        <v>2659</v>
      </c>
      <c r="F1712">
        <v>174</v>
      </c>
      <c r="G1712">
        <v>2817.3590310700001</v>
      </c>
      <c r="H1712">
        <v>11</v>
      </c>
      <c r="I1712" t="s">
        <v>52197</v>
      </c>
      <c r="J1712">
        <v>315.00108985000003</v>
      </c>
      <c r="K1712" t="s">
        <v>32385</v>
      </c>
      <c r="L1712">
        <v>1221.3388644199999</v>
      </c>
      <c r="M1712" t="s">
        <v>52198</v>
      </c>
      <c r="N1712">
        <v>1</v>
      </c>
      <c r="O1712">
        <v>3.5578099999999998E-3</v>
      </c>
      <c r="P1712">
        <v>3.9257276600000002</v>
      </c>
      <c r="Q1712">
        <v>89</v>
      </c>
    </row>
    <row r="1713" spans="1:17" x14ac:dyDescent="0.35">
      <c r="A1713" t="s">
        <v>52199</v>
      </c>
      <c r="B1713">
        <v>5.7420491299999998</v>
      </c>
      <c r="C1713">
        <v>30</v>
      </c>
      <c r="D1713">
        <v>43.860739330000001</v>
      </c>
      <c r="E1713">
        <v>2659</v>
      </c>
      <c r="F1713">
        <v>174</v>
      </c>
      <c r="G1713">
        <v>2632.07541313</v>
      </c>
      <c r="H1713">
        <v>11.02</v>
      </c>
      <c r="I1713" t="s">
        <v>52200</v>
      </c>
      <c r="J1713">
        <v>315.06333816</v>
      </c>
      <c r="K1713" t="s">
        <v>32385</v>
      </c>
      <c r="L1713">
        <v>1221.3749536600001</v>
      </c>
      <c r="M1713" t="s">
        <v>52201</v>
      </c>
      <c r="N1713">
        <v>1</v>
      </c>
      <c r="O1713">
        <v>3.3787499999999998E-3</v>
      </c>
      <c r="P1713">
        <v>3.8671199299999999</v>
      </c>
      <c r="Q1713">
        <v>88.98</v>
      </c>
    </row>
    <row r="1714" spans="1:17" x14ac:dyDescent="0.35">
      <c r="A1714" t="s">
        <v>52202</v>
      </c>
      <c r="B1714">
        <v>5.69939821</v>
      </c>
      <c r="C1714">
        <v>30</v>
      </c>
      <c r="D1714">
        <v>43.681592299999998</v>
      </c>
      <c r="E1714">
        <v>2659</v>
      </c>
      <c r="F1714">
        <v>174</v>
      </c>
      <c r="G1714">
        <v>2621.3248307899999</v>
      </c>
      <c r="H1714">
        <v>11.1</v>
      </c>
      <c r="I1714" t="s">
        <v>52203</v>
      </c>
      <c r="J1714">
        <v>315.04007670999999</v>
      </c>
      <c r="K1714" t="s">
        <v>32385</v>
      </c>
      <c r="L1714">
        <v>1221.3519877799999</v>
      </c>
      <c r="M1714" t="s">
        <v>52204</v>
      </c>
      <c r="N1714">
        <v>1</v>
      </c>
      <c r="O1714">
        <v>3.6018700000000001E-3</v>
      </c>
      <c r="P1714">
        <v>3.8970948700000001</v>
      </c>
      <c r="Q1714">
        <v>88.9</v>
      </c>
    </row>
    <row r="1715" spans="1:17" x14ac:dyDescent="0.35">
      <c r="A1715" t="s">
        <v>52205</v>
      </c>
      <c r="B1715">
        <v>5.7322066100000004</v>
      </c>
      <c r="C1715">
        <v>30</v>
      </c>
      <c r="D1715">
        <v>43.574704009999998</v>
      </c>
      <c r="E1715">
        <v>2659</v>
      </c>
      <c r="F1715">
        <v>174</v>
      </c>
      <c r="G1715">
        <v>2614.9104828700001</v>
      </c>
      <c r="H1715">
        <v>11.12</v>
      </c>
      <c r="I1715" t="s">
        <v>52206</v>
      </c>
      <c r="J1715">
        <v>314.96959071999999</v>
      </c>
      <c r="K1715" t="s">
        <v>32385</v>
      </c>
      <c r="L1715">
        <v>1221.3519877799999</v>
      </c>
      <c r="M1715" t="s">
        <v>52207</v>
      </c>
      <c r="N1715">
        <v>1</v>
      </c>
      <c r="O1715">
        <v>3.51915E-3</v>
      </c>
      <c r="P1715">
        <v>3.9221485600000001</v>
      </c>
      <c r="Q1715">
        <v>88.88</v>
      </c>
    </row>
    <row r="1716" spans="1:17" x14ac:dyDescent="0.35">
      <c r="A1716" t="s">
        <v>52208</v>
      </c>
      <c r="B1716">
        <v>5.7190832499999997</v>
      </c>
      <c r="C1716">
        <v>30</v>
      </c>
      <c r="D1716">
        <v>40.759937919999999</v>
      </c>
      <c r="E1716">
        <v>2659</v>
      </c>
      <c r="F1716">
        <v>174</v>
      </c>
      <c r="G1716">
        <v>2445.9968543199998</v>
      </c>
      <c r="H1716">
        <v>11.2</v>
      </c>
      <c r="I1716" t="s">
        <v>52209</v>
      </c>
      <c r="J1716">
        <v>315.08693510000001</v>
      </c>
      <c r="K1716" t="s">
        <v>32385</v>
      </c>
      <c r="L1716">
        <v>1221.3454260999999</v>
      </c>
      <c r="M1716" t="s">
        <v>52210</v>
      </c>
      <c r="N1716">
        <v>1</v>
      </c>
      <c r="O1716">
        <v>3.5634600000000001E-3</v>
      </c>
      <c r="P1716">
        <v>3.9140955900000001</v>
      </c>
      <c r="Q1716">
        <v>88.8</v>
      </c>
    </row>
    <row r="1717" spans="1:17" x14ac:dyDescent="0.35">
      <c r="A1717" t="s">
        <v>52211</v>
      </c>
      <c r="B1717">
        <v>5.7387682900000003</v>
      </c>
      <c r="C1717">
        <v>30</v>
      </c>
      <c r="D1717">
        <v>44.056102889999998</v>
      </c>
      <c r="E1717">
        <v>2659</v>
      </c>
      <c r="F1717">
        <v>174</v>
      </c>
      <c r="G1717">
        <v>2643.7991467400002</v>
      </c>
      <c r="H1717">
        <v>11.18</v>
      </c>
      <c r="I1717" t="s">
        <v>52212</v>
      </c>
      <c r="J1717">
        <v>315.00857729000001</v>
      </c>
      <c r="K1717" t="s">
        <v>32385</v>
      </c>
      <c r="L1717">
        <v>1221.22403502</v>
      </c>
      <c r="M1717" t="s">
        <v>52213</v>
      </c>
      <c r="N1717">
        <v>1</v>
      </c>
      <c r="O1717">
        <v>3.61423E-3</v>
      </c>
      <c r="P1717">
        <v>3.9284119799999999</v>
      </c>
      <c r="Q1717">
        <v>88.82</v>
      </c>
    </row>
    <row r="1718" spans="1:17" x14ac:dyDescent="0.35">
      <c r="A1718" t="s">
        <v>52214</v>
      </c>
      <c r="B1718">
        <v>5.7125215699999998</v>
      </c>
      <c r="C1718">
        <v>30</v>
      </c>
      <c r="D1718">
        <v>44.512794659999997</v>
      </c>
      <c r="E1718">
        <v>2659</v>
      </c>
      <c r="F1718">
        <v>174</v>
      </c>
      <c r="G1718">
        <v>2671.2051412300002</v>
      </c>
      <c r="H1718">
        <v>11.1</v>
      </c>
      <c r="I1718" t="s">
        <v>52215</v>
      </c>
      <c r="J1718">
        <v>314.98545239999999</v>
      </c>
      <c r="K1718" t="s">
        <v>32385</v>
      </c>
      <c r="L1718">
        <v>1221.2666859399999</v>
      </c>
      <c r="M1718" t="s">
        <v>52216</v>
      </c>
      <c r="N1718">
        <v>1</v>
      </c>
      <c r="O1718">
        <v>3.4317200000000001E-3</v>
      </c>
      <c r="P1718">
        <v>3.8635408299999998</v>
      </c>
      <c r="Q1718">
        <v>88.9</v>
      </c>
    </row>
    <row r="1719" spans="1:17" x14ac:dyDescent="0.35">
      <c r="A1719" t="s">
        <v>52217</v>
      </c>
      <c r="B1719">
        <v>5.7059598899999999</v>
      </c>
      <c r="C1719">
        <v>30</v>
      </c>
      <c r="D1719">
        <v>47.512927150000003</v>
      </c>
      <c r="E1719">
        <v>2659</v>
      </c>
      <c r="F1719">
        <v>174</v>
      </c>
      <c r="G1719">
        <v>2851.2425751000001</v>
      </c>
      <c r="H1719">
        <v>11.1</v>
      </c>
      <c r="I1719" t="s">
        <v>52218</v>
      </c>
      <c r="J1719">
        <v>315.00105268999999</v>
      </c>
      <c r="K1719" t="s">
        <v>32385</v>
      </c>
      <c r="L1719">
        <v>1221.3257410599999</v>
      </c>
      <c r="M1719" t="s">
        <v>52219</v>
      </c>
      <c r="N1719">
        <v>1</v>
      </c>
      <c r="O1719">
        <v>3.6179099999999998E-3</v>
      </c>
      <c r="P1719">
        <v>3.8975422599999998</v>
      </c>
      <c r="Q1719">
        <v>88.9</v>
      </c>
    </row>
    <row r="1720" spans="1:17" x14ac:dyDescent="0.35">
      <c r="A1720" t="s">
        <v>52220</v>
      </c>
      <c r="B1720">
        <v>5.7158024100000002</v>
      </c>
      <c r="C1720">
        <v>30</v>
      </c>
      <c r="D1720">
        <v>47.554673889999997</v>
      </c>
      <c r="E1720">
        <v>2659</v>
      </c>
      <c r="F1720">
        <v>174</v>
      </c>
      <c r="G1720">
        <v>2853.74778982</v>
      </c>
      <c r="H1720">
        <v>11.1</v>
      </c>
      <c r="I1720" t="s">
        <v>52221</v>
      </c>
      <c r="J1720">
        <v>315.07152840999998</v>
      </c>
      <c r="K1720" t="s">
        <v>32385</v>
      </c>
      <c r="L1720">
        <v>1221.30933686</v>
      </c>
      <c r="M1720" t="s">
        <v>52222</v>
      </c>
      <c r="N1720">
        <v>1</v>
      </c>
      <c r="O1720">
        <v>3.7251099999999998E-3</v>
      </c>
      <c r="P1720">
        <v>3.8778572200000001</v>
      </c>
      <c r="Q1720">
        <v>88.9</v>
      </c>
    </row>
    <row r="1721" spans="1:17" x14ac:dyDescent="0.35">
      <c r="A1721" t="s">
        <v>52223</v>
      </c>
      <c r="B1721">
        <v>5.7125215699999998</v>
      </c>
      <c r="C1721">
        <v>30</v>
      </c>
      <c r="D1721">
        <v>47.167008060000001</v>
      </c>
      <c r="E1721">
        <v>2659</v>
      </c>
      <c r="F1721">
        <v>174</v>
      </c>
      <c r="G1721">
        <v>2830.48403001</v>
      </c>
      <c r="H1721">
        <v>11.1</v>
      </c>
      <c r="I1721" t="s">
        <v>52224</v>
      </c>
      <c r="J1721">
        <v>314.99317127</v>
      </c>
      <c r="K1721" t="s">
        <v>32385</v>
      </c>
      <c r="L1721">
        <v>1221.30277518</v>
      </c>
      <c r="M1721" t="s">
        <v>52225</v>
      </c>
      <c r="N1721">
        <v>1</v>
      </c>
      <c r="O1721">
        <v>3.3459100000000001E-3</v>
      </c>
      <c r="P1721">
        <v>3.9315436899999998</v>
      </c>
      <c r="Q1721">
        <v>88.9</v>
      </c>
    </row>
    <row r="1722" spans="1:17" x14ac:dyDescent="0.35">
      <c r="A1722" t="s">
        <v>52226</v>
      </c>
      <c r="B1722">
        <v>5.7223640900000001</v>
      </c>
      <c r="C1722">
        <v>30</v>
      </c>
      <c r="D1722">
        <v>46.797368509999998</v>
      </c>
      <c r="E1722">
        <v>2659</v>
      </c>
      <c r="F1722">
        <v>174</v>
      </c>
      <c r="G1722">
        <v>2808.3020243599999</v>
      </c>
      <c r="H1722">
        <v>11.1</v>
      </c>
      <c r="I1722" t="s">
        <v>52227</v>
      </c>
      <c r="J1722">
        <v>315.08690325999999</v>
      </c>
      <c r="K1722" t="s">
        <v>32385</v>
      </c>
      <c r="L1722">
        <v>1221.2863709799999</v>
      </c>
      <c r="M1722" t="s">
        <v>52228</v>
      </c>
      <c r="N1722">
        <v>1</v>
      </c>
      <c r="O1722">
        <v>3.6768600000000001E-3</v>
      </c>
      <c r="P1722">
        <v>3.8948579400000001</v>
      </c>
      <c r="Q1722">
        <v>88.9</v>
      </c>
    </row>
    <row r="1723" spans="1:17" x14ac:dyDescent="0.35">
      <c r="A1723" t="s">
        <v>52229</v>
      </c>
      <c r="B1723">
        <v>5.7092407300000003</v>
      </c>
      <c r="C1723">
        <v>30</v>
      </c>
      <c r="D1723">
        <v>49.984394909999999</v>
      </c>
      <c r="E1723">
        <v>2659</v>
      </c>
      <c r="F1723">
        <v>174</v>
      </c>
      <c r="G1723">
        <v>2999.55492959</v>
      </c>
      <c r="H1723">
        <v>11.1</v>
      </c>
      <c r="I1723" t="s">
        <v>52230</v>
      </c>
      <c r="J1723">
        <v>315.11788761000003</v>
      </c>
      <c r="K1723" t="s">
        <v>32385</v>
      </c>
      <c r="L1723">
        <v>1221.1977883</v>
      </c>
      <c r="M1723" t="s">
        <v>52231</v>
      </c>
      <c r="N1723">
        <v>1</v>
      </c>
      <c r="O1723">
        <v>3.5904700000000001E-3</v>
      </c>
      <c r="P1723">
        <v>3.9597290900000002</v>
      </c>
      <c r="Q1723">
        <v>88.9</v>
      </c>
    </row>
    <row r="1724" spans="1:17" x14ac:dyDescent="0.35">
      <c r="A1724" t="s">
        <v>52232</v>
      </c>
      <c r="B1724">
        <v>5.7322066100000004</v>
      </c>
      <c r="C1724">
        <v>30</v>
      </c>
      <c r="D1724">
        <v>44.903395150000001</v>
      </c>
      <c r="E1724">
        <v>2659</v>
      </c>
      <c r="F1724">
        <v>174</v>
      </c>
      <c r="G1724">
        <v>2694.64500903</v>
      </c>
      <c r="H1724">
        <v>11.1</v>
      </c>
      <c r="I1724" t="s">
        <v>52233</v>
      </c>
      <c r="J1724">
        <v>314.90706927999997</v>
      </c>
      <c r="K1724" t="s">
        <v>32385</v>
      </c>
      <c r="L1724">
        <v>1221.2141925000001</v>
      </c>
      <c r="M1724" t="s">
        <v>52234</v>
      </c>
      <c r="N1724">
        <v>1</v>
      </c>
      <c r="O1724">
        <v>3.4768300000000002E-3</v>
      </c>
      <c r="P1724">
        <v>3.8724885699999998</v>
      </c>
      <c r="Q1724">
        <v>88.9</v>
      </c>
    </row>
    <row r="1725" spans="1:17" x14ac:dyDescent="0.35">
      <c r="A1725" t="s">
        <v>52235</v>
      </c>
      <c r="B1725">
        <v>5.6862748500000002</v>
      </c>
      <c r="C1725">
        <v>30</v>
      </c>
      <c r="D1725">
        <v>51.186760360000001</v>
      </c>
      <c r="E1725">
        <v>2659</v>
      </c>
      <c r="F1725">
        <v>174</v>
      </c>
      <c r="G1725">
        <v>3071.7086728999998</v>
      </c>
      <c r="H1725">
        <v>11.1</v>
      </c>
      <c r="I1725" t="s">
        <v>52236</v>
      </c>
      <c r="J1725">
        <v>314.93103377</v>
      </c>
      <c r="K1725" t="s">
        <v>32385</v>
      </c>
      <c r="L1725">
        <v>1221.1682607400001</v>
      </c>
      <c r="M1725" t="s">
        <v>52237</v>
      </c>
      <c r="N1725">
        <v>1</v>
      </c>
      <c r="O1725">
        <v>3.52462E-3</v>
      </c>
      <c r="P1725">
        <v>3.9145429799999998</v>
      </c>
      <c r="Q1725">
        <v>88.9</v>
      </c>
    </row>
    <row r="1726" spans="1:17" x14ac:dyDescent="0.35">
      <c r="A1726" t="s">
        <v>52238</v>
      </c>
      <c r="B1726">
        <v>5.7256449299999996</v>
      </c>
      <c r="C1726">
        <v>30</v>
      </c>
      <c r="D1726">
        <v>52.836078659999998</v>
      </c>
      <c r="E1726">
        <v>2659</v>
      </c>
      <c r="F1726">
        <v>174</v>
      </c>
      <c r="G1726">
        <v>3170.6839801699998</v>
      </c>
      <c r="H1726">
        <v>11.1</v>
      </c>
      <c r="I1726" t="s">
        <v>52239</v>
      </c>
      <c r="J1726">
        <v>315.04001312999998</v>
      </c>
      <c r="K1726" t="s">
        <v>32385</v>
      </c>
      <c r="L1726">
        <v>1221.09280143</v>
      </c>
      <c r="M1726" t="s">
        <v>52240</v>
      </c>
      <c r="N1726">
        <v>1</v>
      </c>
      <c r="O1726">
        <v>3.5076299999999999E-3</v>
      </c>
      <c r="P1726">
        <v>3.9078321699999998</v>
      </c>
      <c r="Q1726">
        <v>88.9</v>
      </c>
    </row>
    <row r="1727" spans="1:17" x14ac:dyDescent="0.35">
      <c r="A1727" t="s">
        <v>52241</v>
      </c>
      <c r="B1727">
        <v>5.7256449299999996</v>
      </c>
      <c r="C1727">
        <v>30</v>
      </c>
      <c r="D1727">
        <v>51.570521530000001</v>
      </c>
      <c r="E1727">
        <v>2659</v>
      </c>
      <c r="F1727">
        <v>174</v>
      </c>
      <c r="G1727">
        <v>3094.73811458</v>
      </c>
      <c r="H1727">
        <v>11.1</v>
      </c>
      <c r="I1727" t="s">
        <v>52242</v>
      </c>
      <c r="J1727">
        <v>315.14112311999997</v>
      </c>
      <c r="K1727" t="s">
        <v>32385</v>
      </c>
      <c r="L1727">
        <v>1221.09280143</v>
      </c>
      <c r="M1727" t="s">
        <v>52243</v>
      </c>
      <c r="N1727">
        <v>1</v>
      </c>
      <c r="O1727">
        <v>3.3762599999999999E-3</v>
      </c>
      <c r="P1727">
        <v>3.90022658</v>
      </c>
      <c r="Q1727">
        <v>88.9</v>
      </c>
    </row>
    <row r="1728" spans="1:17" x14ac:dyDescent="0.35">
      <c r="A1728" t="s">
        <v>52244</v>
      </c>
      <c r="B1728">
        <v>5.75845333</v>
      </c>
      <c r="C1728">
        <v>30</v>
      </c>
      <c r="D1728">
        <v>50.29292384</v>
      </c>
      <c r="E1728">
        <v>2659</v>
      </c>
      <c r="F1728">
        <v>174</v>
      </c>
      <c r="G1728">
        <v>3018.0696974399998</v>
      </c>
      <c r="H1728">
        <v>11</v>
      </c>
      <c r="I1728" t="s">
        <v>52245</v>
      </c>
      <c r="J1728">
        <v>315.20408521000002</v>
      </c>
      <c r="K1728" t="s">
        <v>32385</v>
      </c>
      <c r="L1728">
        <v>1221.05999303</v>
      </c>
      <c r="M1728" t="s">
        <v>52246</v>
      </c>
      <c r="N1728">
        <v>1</v>
      </c>
      <c r="O1728">
        <v>3.59209E-3</v>
      </c>
      <c r="P1728">
        <v>3.8854628</v>
      </c>
      <c r="Q1728">
        <v>89</v>
      </c>
    </row>
    <row r="1729" spans="1:17" x14ac:dyDescent="0.35">
      <c r="A1729" t="s">
        <v>52247</v>
      </c>
      <c r="B1729">
        <v>5.6928365300000001</v>
      </c>
      <c r="C1729">
        <v>30</v>
      </c>
      <c r="D1729">
        <v>52.080900219999997</v>
      </c>
      <c r="E1729">
        <v>2659</v>
      </c>
      <c r="F1729">
        <v>174</v>
      </c>
      <c r="G1729">
        <v>3125.3658518699999</v>
      </c>
      <c r="H1729">
        <v>11</v>
      </c>
      <c r="I1729" t="s">
        <v>52248</v>
      </c>
      <c r="J1729">
        <v>315.11785579999997</v>
      </c>
      <c r="K1729" t="s">
        <v>32385</v>
      </c>
      <c r="L1729">
        <v>1221.01406127</v>
      </c>
      <c r="M1729" t="s">
        <v>52249</v>
      </c>
      <c r="N1729">
        <v>1</v>
      </c>
      <c r="O1729">
        <v>3.56537E-3</v>
      </c>
      <c r="P1729">
        <v>3.9387018899999999</v>
      </c>
      <c r="Q1729">
        <v>89</v>
      </c>
    </row>
    <row r="1730" spans="1:17" x14ac:dyDescent="0.35">
      <c r="A1730" t="s">
        <v>52250</v>
      </c>
      <c r="B1730">
        <v>5.7190832499999997</v>
      </c>
      <c r="C1730">
        <v>30</v>
      </c>
      <c r="D1730">
        <v>49.463723659999999</v>
      </c>
      <c r="E1730">
        <v>2659</v>
      </c>
      <c r="F1730">
        <v>174</v>
      </c>
      <c r="G1730">
        <v>2968.3095372900002</v>
      </c>
      <c r="H1730">
        <v>11</v>
      </c>
      <c r="I1730" t="s">
        <v>52251</v>
      </c>
      <c r="J1730">
        <v>314.85229996999999</v>
      </c>
      <c r="K1730" t="s">
        <v>32385</v>
      </c>
      <c r="L1730">
        <v>1220.9287594299999</v>
      </c>
      <c r="M1730" t="s">
        <v>52252</v>
      </c>
      <c r="N1730">
        <v>1</v>
      </c>
      <c r="O1730">
        <v>3.5199300000000001E-3</v>
      </c>
      <c r="P1730">
        <v>3.90693739</v>
      </c>
      <c r="Q1730">
        <v>89</v>
      </c>
    </row>
    <row r="1731" spans="1:17" x14ac:dyDescent="0.35">
      <c r="A1731" t="s">
        <v>52253</v>
      </c>
      <c r="B1731">
        <v>5.7190832499999997</v>
      </c>
      <c r="C1731">
        <v>30</v>
      </c>
      <c r="D1731">
        <v>48.703182390000002</v>
      </c>
      <c r="E1731">
        <v>2659</v>
      </c>
      <c r="F1731">
        <v>174</v>
      </c>
      <c r="G1731">
        <v>2922.6695868299998</v>
      </c>
      <c r="H1731">
        <v>11</v>
      </c>
      <c r="I1731" t="s">
        <v>52254</v>
      </c>
      <c r="J1731">
        <v>315.00885991000001</v>
      </c>
      <c r="K1731" t="s">
        <v>32385</v>
      </c>
      <c r="L1731">
        <v>1220.88610851</v>
      </c>
      <c r="M1731" t="s">
        <v>52255</v>
      </c>
      <c r="N1731">
        <v>1</v>
      </c>
      <c r="O1731">
        <v>3.5664799999999999E-3</v>
      </c>
      <c r="P1731">
        <v>3.8841206399999999</v>
      </c>
      <c r="Q1731">
        <v>89</v>
      </c>
    </row>
    <row r="1732" spans="1:17" x14ac:dyDescent="0.35">
      <c r="A1732" t="s">
        <v>52256</v>
      </c>
      <c r="B1732">
        <v>5.7026790500000004</v>
      </c>
      <c r="C1732">
        <v>30</v>
      </c>
      <c r="D1732">
        <v>53.040535480000003</v>
      </c>
      <c r="E1732">
        <v>2659</v>
      </c>
      <c r="F1732">
        <v>174</v>
      </c>
      <c r="G1732">
        <v>3182.9533986500001</v>
      </c>
      <c r="H1732">
        <v>11</v>
      </c>
      <c r="I1732" t="s">
        <v>52257</v>
      </c>
      <c r="J1732">
        <v>314.95411626999999</v>
      </c>
      <c r="K1732" t="s">
        <v>32385</v>
      </c>
      <c r="L1732">
        <v>1220.83033424</v>
      </c>
      <c r="M1732" t="s">
        <v>52258</v>
      </c>
      <c r="N1732">
        <v>1</v>
      </c>
      <c r="O1732">
        <v>3.5862200000000002E-3</v>
      </c>
      <c r="P1732">
        <v>3.9042530700000002</v>
      </c>
      <c r="Q1732">
        <v>89</v>
      </c>
    </row>
    <row r="1733" spans="1:17" x14ac:dyDescent="0.35">
      <c r="A1733" t="s">
        <v>52259</v>
      </c>
      <c r="B1733">
        <v>5.7059598899999999</v>
      </c>
      <c r="C1733">
        <v>30</v>
      </c>
      <c r="D1733">
        <v>52.79595346</v>
      </c>
      <c r="E1733">
        <v>2659</v>
      </c>
      <c r="F1733">
        <v>174</v>
      </c>
      <c r="G1733">
        <v>3168.2760739</v>
      </c>
      <c r="H1733">
        <v>11</v>
      </c>
      <c r="I1733" t="s">
        <v>52260</v>
      </c>
      <c r="J1733">
        <v>315.13407075999999</v>
      </c>
      <c r="K1733" t="s">
        <v>32385</v>
      </c>
      <c r="L1733">
        <v>1220.8401767600001</v>
      </c>
      <c r="M1733" t="s">
        <v>52261</v>
      </c>
      <c r="N1733">
        <v>1</v>
      </c>
      <c r="O1733">
        <v>3.5128999999999998E-3</v>
      </c>
      <c r="P1733">
        <v>3.8814363200000002</v>
      </c>
      <c r="Q1733">
        <v>89</v>
      </c>
    </row>
    <row r="1734" spans="1:17" x14ac:dyDescent="0.35">
      <c r="A1734" t="s">
        <v>52262</v>
      </c>
      <c r="B1734">
        <v>5.72892577</v>
      </c>
      <c r="C1734">
        <v>30</v>
      </c>
      <c r="D1734">
        <v>50.350086619999999</v>
      </c>
      <c r="E1734">
        <v>2659</v>
      </c>
      <c r="F1734">
        <v>174</v>
      </c>
      <c r="G1734">
        <v>3021.5000263699999</v>
      </c>
      <c r="H1734">
        <v>11</v>
      </c>
      <c r="I1734" t="s">
        <v>52263</v>
      </c>
      <c r="J1734">
        <v>315.21192440999999</v>
      </c>
      <c r="K1734" t="s">
        <v>32385</v>
      </c>
      <c r="L1734">
        <v>1220.7647174399999</v>
      </c>
      <c r="M1734" t="s">
        <v>52264</v>
      </c>
      <c r="N1734">
        <v>1</v>
      </c>
      <c r="O1734">
        <v>3.6404100000000002E-3</v>
      </c>
      <c r="P1734">
        <v>3.92751721</v>
      </c>
      <c r="Q1734">
        <v>89</v>
      </c>
    </row>
    <row r="1735" spans="1:17" x14ac:dyDescent="0.35">
      <c r="A1735" t="s">
        <v>52265</v>
      </c>
      <c r="B1735">
        <v>5.7354874499999999</v>
      </c>
      <c r="C1735">
        <v>30</v>
      </c>
      <c r="D1735">
        <v>49.305417349999999</v>
      </c>
      <c r="E1735">
        <v>2659</v>
      </c>
      <c r="F1735">
        <v>174</v>
      </c>
      <c r="G1735">
        <v>2958.80960289</v>
      </c>
      <c r="H1735">
        <v>11</v>
      </c>
      <c r="I1735" t="s">
        <v>52266</v>
      </c>
      <c r="J1735">
        <v>315.14930758999998</v>
      </c>
      <c r="K1735" t="s">
        <v>32385</v>
      </c>
      <c r="L1735">
        <v>1220.7253473599999</v>
      </c>
      <c r="M1735" t="s">
        <v>52267</v>
      </c>
      <c r="N1735">
        <v>1</v>
      </c>
      <c r="O1735">
        <v>3.5662599999999999E-3</v>
      </c>
      <c r="P1735">
        <v>3.8836732500000002</v>
      </c>
      <c r="Q1735">
        <v>89</v>
      </c>
    </row>
    <row r="1736" spans="1:17" x14ac:dyDescent="0.35">
      <c r="A1736" t="s">
        <v>52268</v>
      </c>
      <c r="B1736">
        <v>5.6895556899999997</v>
      </c>
      <c r="C1736">
        <v>30</v>
      </c>
      <c r="D1736">
        <v>52.685001679999999</v>
      </c>
      <c r="E1736">
        <v>2659</v>
      </c>
      <c r="F1736">
        <v>174</v>
      </c>
      <c r="G1736">
        <v>3161.6178769399999</v>
      </c>
      <c r="H1736">
        <v>11</v>
      </c>
      <c r="I1736" t="s">
        <v>52269</v>
      </c>
      <c r="J1736">
        <v>315.07144368000002</v>
      </c>
      <c r="K1736" t="s">
        <v>32385</v>
      </c>
      <c r="L1736">
        <v>1220.7844024799999</v>
      </c>
      <c r="M1736" t="s">
        <v>52270</v>
      </c>
      <c r="N1736">
        <v>1</v>
      </c>
      <c r="O1736">
        <v>3.6709899999999998E-3</v>
      </c>
      <c r="P1736">
        <v>3.8456453399999999</v>
      </c>
      <c r="Q1736">
        <v>89</v>
      </c>
    </row>
    <row r="1737" spans="1:17" x14ac:dyDescent="0.35">
      <c r="A1737" t="s">
        <v>52271</v>
      </c>
      <c r="B1737">
        <v>5.7190832499999997</v>
      </c>
      <c r="C1737">
        <v>30</v>
      </c>
      <c r="D1737">
        <v>50.849468270000003</v>
      </c>
      <c r="E1737">
        <v>2659</v>
      </c>
      <c r="F1737">
        <v>174</v>
      </c>
      <c r="G1737">
        <v>3051.4678330900001</v>
      </c>
      <c r="H1737">
        <v>11</v>
      </c>
      <c r="I1737" t="s">
        <v>52272</v>
      </c>
      <c r="J1737">
        <v>314.99308653999998</v>
      </c>
      <c r="K1737" t="s">
        <v>32385</v>
      </c>
      <c r="L1737">
        <v>1220.73518988</v>
      </c>
      <c r="M1737" t="s">
        <v>52273</v>
      </c>
      <c r="N1737">
        <v>1</v>
      </c>
      <c r="O1737">
        <v>3.8586599999999999E-3</v>
      </c>
      <c r="P1737">
        <v>3.9306489199999999</v>
      </c>
      <c r="Q1737">
        <v>89</v>
      </c>
    </row>
    <row r="1738" spans="1:17" x14ac:dyDescent="0.35">
      <c r="A1738" t="s">
        <v>52274</v>
      </c>
      <c r="B1738">
        <v>5.7453299700000002</v>
      </c>
      <c r="C1738">
        <v>30</v>
      </c>
      <c r="D1738">
        <v>52.734988569999999</v>
      </c>
      <c r="E1738">
        <v>2659</v>
      </c>
      <c r="F1738">
        <v>174</v>
      </c>
      <c r="G1738">
        <v>3164.61758113</v>
      </c>
      <c r="H1738">
        <v>11</v>
      </c>
      <c r="I1738" t="s">
        <v>52275</v>
      </c>
      <c r="J1738">
        <v>315.12567904000002</v>
      </c>
      <c r="K1738" t="s">
        <v>32385</v>
      </c>
      <c r="L1738">
        <v>1220.72206652</v>
      </c>
      <c r="M1738" t="s">
        <v>52276</v>
      </c>
      <c r="N1738">
        <v>1</v>
      </c>
      <c r="O1738">
        <v>3.6048600000000001E-3</v>
      </c>
      <c r="P1738">
        <v>3.8751728999999999</v>
      </c>
      <c r="Q1738">
        <v>89</v>
      </c>
    </row>
    <row r="1739" spans="1:17" x14ac:dyDescent="0.35">
      <c r="A1739" t="s">
        <v>52277</v>
      </c>
      <c r="B1739">
        <v>5.6829940099999998</v>
      </c>
      <c r="C1739">
        <v>30</v>
      </c>
      <c r="D1739">
        <v>53.766984389999998</v>
      </c>
      <c r="E1739">
        <v>2659</v>
      </c>
      <c r="F1739">
        <v>174</v>
      </c>
      <c r="G1739">
        <v>3226.5474726399998</v>
      </c>
      <c r="H1739">
        <v>11</v>
      </c>
      <c r="I1739" t="s">
        <v>52278</v>
      </c>
      <c r="J1739">
        <v>315.22763975999999</v>
      </c>
      <c r="K1739" t="s">
        <v>32385</v>
      </c>
      <c r="L1739">
        <v>1220.68269644</v>
      </c>
      <c r="M1739" t="s">
        <v>52279</v>
      </c>
      <c r="N1739">
        <v>1</v>
      </c>
      <c r="O1739">
        <v>3.6253100000000001E-3</v>
      </c>
      <c r="P1739">
        <v>3.9033582899999999</v>
      </c>
      <c r="Q1739">
        <v>89</v>
      </c>
    </row>
    <row r="1740" spans="1:17" x14ac:dyDescent="0.35">
      <c r="A1740" t="s">
        <v>52280</v>
      </c>
      <c r="B1740">
        <v>5.7447220200000002</v>
      </c>
      <c r="C1740">
        <v>30</v>
      </c>
      <c r="D1740">
        <v>51.241596729999998</v>
      </c>
      <c r="E1740">
        <v>2659</v>
      </c>
      <c r="F1740">
        <v>174</v>
      </c>
      <c r="G1740">
        <v>3074.9993942400001</v>
      </c>
      <c r="H1740">
        <v>11</v>
      </c>
      <c r="I1740" t="s">
        <v>52281</v>
      </c>
      <c r="J1740">
        <v>314.96881259999998</v>
      </c>
      <c r="K1740" t="s">
        <v>32385</v>
      </c>
      <c r="L1740">
        <v>1220.63886647</v>
      </c>
      <c r="M1740" t="s">
        <v>52282</v>
      </c>
      <c r="N1740">
        <v>1</v>
      </c>
      <c r="O1740">
        <v>3.72961E-3</v>
      </c>
      <c r="P1740">
        <v>3.9221485600000001</v>
      </c>
      <c r="Q1740">
        <v>89</v>
      </c>
    </row>
    <row r="1741" spans="1:17" x14ac:dyDescent="0.35">
      <c r="A1741" t="s">
        <v>52283</v>
      </c>
      <c r="B1741">
        <v>5.7465039400000002</v>
      </c>
      <c r="C1741">
        <v>30</v>
      </c>
      <c r="D1741">
        <v>51.040053110000002</v>
      </c>
      <c r="E1741">
        <v>2659</v>
      </c>
      <c r="F1741">
        <v>174</v>
      </c>
      <c r="G1741">
        <v>3062.9047965999998</v>
      </c>
      <c r="H1741">
        <v>11</v>
      </c>
      <c r="I1741" t="s">
        <v>52284</v>
      </c>
      <c r="J1741">
        <v>315.09438449999999</v>
      </c>
      <c r="K1741" t="s">
        <v>32385</v>
      </c>
      <c r="L1741">
        <v>1220.60605807</v>
      </c>
      <c r="M1741" t="s">
        <v>52285</v>
      </c>
      <c r="N1741">
        <v>1</v>
      </c>
      <c r="O1741">
        <v>3.6191700000000001E-3</v>
      </c>
      <c r="P1741">
        <v>3.8939631600000002</v>
      </c>
      <c r="Q1741">
        <v>89</v>
      </c>
    </row>
    <row r="1742" spans="1:17" x14ac:dyDescent="0.35">
      <c r="A1742" t="s">
        <v>52286</v>
      </c>
      <c r="B1742">
        <v>5.6972913399999996</v>
      </c>
      <c r="C1742">
        <v>30</v>
      </c>
      <c r="D1742">
        <v>55.481227779999998</v>
      </c>
      <c r="E1742">
        <v>2659</v>
      </c>
      <c r="F1742">
        <v>174</v>
      </c>
      <c r="G1742">
        <v>3329.41892323</v>
      </c>
      <c r="H1742">
        <v>10.9</v>
      </c>
      <c r="I1742" t="s">
        <v>52287</v>
      </c>
      <c r="J1742">
        <v>315.09437922000001</v>
      </c>
      <c r="K1742" t="s">
        <v>32385</v>
      </c>
      <c r="L1742">
        <v>1220.58637303</v>
      </c>
      <c r="M1742" t="s">
        <v>52288</v>
      </c>
      <c r="N1742">
        <v>1</v>
      </c>
      <c r="O1742">
        <v>3.5362800000000002E-3</v>
      </c>
      <c r="P1742">
        <v>3.8997791999999998</v>
      </c>
      <c r="Q1742">
        <v>89.1</v>
      </c>
    </row>
    <row r="1743" spans="1:17" x14ac:dyDescent="0.35">
      <c r="A1743" t="s">
        <v>52289</v>
      </c>
      <c r="B1743">
        <v>5.7465039400000002</v>
      </c>
      <c r="C1743">
        <v>30</v>
      </c>
      <c r="D1743">
        <v>51.486551470000002</v>
      </c>
      <c r="E1743">
        <v>2659</v>
      </c>
      <c r="F1743">
        <v>174</v>
      </c>
      <c r="G1743">
        <v>3089.6990859799998</v>
      </c>
      <c r="H1743">
        <v>10.9</v>
      </c>
      <c r="I1743" t="s">
        <v>52290</v>
      </c>
      <c r="J1743">
        <v>314.78897813999998</v>
      </c>
      <c r="K1743" t="s">
        <v>32385</v>
      </c>
      <c r="L1743">
        <v>1220.4748244800001</v>
      </c>
      <c r="M1743" t="s">
        <v>52291</v>
      </c>
      <c r="N1743">
        <v>1</v>
      </c>
      <c r="O1743">
        <v>3.7203599999999998E-3</v>
      </c>
      <c r="P1743">
        <v>3.9378071100000001</v>
      </c>
      <c r="Q1743">
        <v>89.1</v>
      </c>
    </row>
    <row r="1744" spans="1:17" x14ac:dyDescent="0.35">
      <c r="A1744" t="s">
        <v>52292</v>
      </c>
      <c r="B1744">
        <v>5.7432230999999998</v>
      </c>
      <c r="C1744">
        <v>30</v>
      </c>
      <c r="D1744">
        <v>56.414089840000003</v>
      </c>
      <c r="E1744">
        <v>2659</v>
      </c>
      <c r="F1744">
        <v>174</v>
      </c>
      <c r="G1744">
        <v>3385.3998149499998</v>
      </c>
      <c r="H1744">
        <v>10.9</v>
      </c>
      <c r="I1744" t="s">
        <v>52293</v>
      </c>
      <c r="J1744">
        <v>315.05537055999997</v>
      </c>
      <c r="K1744" t="s">
        <v>32385</v>
      </c>
      <c r="L1744">
        <v>1220.42233104</v>
      </c>
      <c r="M1744" t="s">
        <v>52294</v>
      </c>
      <c r="N1744">
        <v>1</v>
      </c>
      <c r="O1744">
        <v>3.4903199999999999E-3</v>
      </c>
      <c r="P1744">
        <v>3.8939631600000002</v>
      </c>
      <c r="Q1744">
        <v>89.1</v>
      </c>
    </row>
    <row r="1745" spans="1:17" x14ac:dyDescent="0.35">
      <c r="A1745" t="s">
        <v>52295</v>
      </c>
      <c r="B1745">
        <v>5.7104147000000003</v>
      </c>
      <c r="C1745">
        <v>30</v>
      </c>
      <c r="D1745">
        <v>52.531413999999998</v>
      </c>
      <c r="E1745">
        <v>2659</v>
      </c>
      <c r="F1745">
        <v>174</v>
      </c>
      <c r="G1745">
        <v>3152.4011062200002</v>
      </c>
      <c r="H1745">
        <v>10.9</v>
      </c>
      <c r="I1745" t="s">
        <v>52296</v>
      </c>
      <c r="J1745">
        <v>315.29709120000001</v>
      </c>
      <c r="K1745" t="s">
        <v>32385</v>
      </c>
      <c r="L1745">
        <v>1220.3993651599999</v>
      </c>
      <c r="M1745" t="s">
        <v>52297</v>
      </c>
      <c r="N1745">
        <v>1</v>
      </c>
      <c r="O1745">
        <v>3.8407900000000002E-3</v>
      </c>
      <c r="P1745">
        <v>3.9167799099999998</v>
      </c>
      <c r="Q1745">
        <v>89.1</v>
      </c>
    </row>
    <row r="1746" spans="1:17" x14ac:dyDescent="0.35">
      <c r="A1746" t="s">
        <v>52298</v>
      </c>
      <c r="B1746">
        <v>5.7563464599999996</v>
      </c>
      <c r="C1746">
        <v>30</v>
      </c>
      <c r="D1746">
        <v>56.715550550000003</v>
      </c>
      <c r="E1746">
        <v>2659</v>
      </c>
      <c r="F1746">
        <v>174</v>
      </c>
      <c r="G1746">
        <v>3403.4904201200002</v>
      </c>
      <c r="H1746">
        <v>10.9</v>
      </c>
      <c r="I1746" t="s">
        <v>52299</v>
      </c>
      <c r="J1746">
        <v>314.99239317000001</v>
      </c>
      <c r="K1746" t="s">
        <v>32385</v>
      </c>
      <c r="L1746">
        <v>1220.3173441599999</v>
      </c>
      <c r="M1746" t="s">
        <v>52300</v>
      </c>
      <c r="N1746">
        <v>1</v>
      </c>
      <c r="O1746">
        <v>3.6420799999999998E-3</v>
      </c>
      <c r="P1746">
        <v>3.9140955900000001</v>
      </c>
      <c r="Q1746">
        <v>89.1</v>
      </c>
    </row>
    <row r="1747" spans="1:17" x14ac:dyDescent="0.35">
      <c r="A1747" t="s">
        <v>52301</v>
      </c>
      <c r="B1747">
        <v>5.70057218</v>
      </c>
      <c r="C1747">
        <v>30</v>
      </c>
      <c r="D1747">
        <v>55.713646269999998</v>
      </c>
      <c r="E1747">
        <v>2659</v>
      </c>
      <c r="F1747">
        <v>174</v>
      </c>
      <c r="G1747">
        <v>3343.3663169900001</v>
      </c>
      <c r="H1747">
        <v>10.9</v>
      </c>
      <c r="I1747" t="s">
        <v>52302</v>
      </c>
      <c r="J1747">
        <v>315.12498607999999</v>
      </c>
      <c r="K1747" t="s">
        <v>32385</v>
      </c>
      <c r="L1747">
        <v>1220.2648507199999</v>
      </c>
      <c r="M1747" t="s">
        <v>52303</v>
      </c>
      <c r="N1747">
        <v>1</v>
      </c>
      <c r="O1747">
        <v>3.5211399999999999E-3</v>
      </c>
      <c r="P1747">
        <v>3.9006739700000002</v>
      </c>
      <c r="Q1747">
        <v>89.1</v>
      </c>
    </row>
    <row r="1748" spans="1:17" x14ac:dyDescent="0.35">
      <c r="A1748" t="s">
        <v>52304</v>
      </c>
      <c r="B1748">
        <v>5.7136955399999998</v>
      </c>
      <c r="C1748">
        <v>30</v>
      </c>
      <c r="D1748">
        <v>57.932755180000001</v>
      </c>
      <c r="E1748">
        <v>2659</v>
      </c>
      <c r="F1748">
        <v>174</v>
      </c>
      <c r="G1748">
        <v>3476.5346604699998</v>
      </c>
      <c r="H1748">
        <v>10.9</v>
      </c>
      <c r="I1748" t="s">
        <v>52305</v>
      </c>
      <c r="J1748">
        <v>315.04747851000002</v>
      </c>
      <c r="K1748" t="s">
        <v>32385</v>
      </c>
      <c r="L1748">
        <v>1220.20251476</v>
      </c>
      <c r="M1748" t="s">
        <v>52306</v>
      </c>
      <c r="N1748">
        <v>1</v>
      </c>
      <c r="O1748">
        <v>3.7368900000000001E-3</v>
      </c>
      <c r="P1748">
        <v>3.9078321699999998</v>
      </c>
      <c r="Q1748">
        <v>89.1</v>
      </c>
    </row>
    <row r="1749" spans="1:17" x14ac:dyDescent="0.35">
      <c r="A1749" t="s">
        <v>52307</v>
      </c>
      <c r="B1749">
        <v>5.7596273</v>
      </c>
      <c r="C1749">
        <v>30</v>
      </c>
      <c r="D1749">
        <v>52.93814708</v>
      </c>
      <c r="E1749">
        <v>2659</v>
      </c>
      <c r="F1749">
        <v>174</v>
      </c>
      <c r="G1749">
        <v>3176.8090885199999</v>
      </c>
      <c r="H1749">
        <v>10.9</v>
      </c>
      <c r="I1749" t="s">
        <v>52308</v>
      </c>
      <c r="J1749">
        <v>315.10136274000001</v>
      </c>
      <c r="K1749" t="s">
        <v>32385</v>
      </c>
      <c r="L1749">
        <v>1220.1434596500001</v>
      </c>
      <c r="M1749" t="s">
        <v>52309</v>
      </c>
      <c r="N1749">
        <v>1</v>
      </c>
      <c r="O1749">
        <v>3.6164399999999998E-3</v>
      </c>
      <c r="P1749">
        <v>3.88680497</v>
      </c>
      <c r="Q1749">
        <v>89.1</v>
      </c>
    </row>
    <row r="1750" spans="1:17" x14ac:dyDescent="0.35">
      <c r="A1750" t="s">
        <v>52310</v>
      </c>
      <c r="B1750">
        <v>5.6940105000000001</v>
      </c>
      <c r="C1750">
        <v>30</v>
      </c>
      <c r="D1750">
        <v>52.222116020000001</v>
      </c>
      <c r="E1750">
        <v>2659</v>
      </c>
      <c r="F1750">
        <v>174</v>
      </c>
      <c r="G1750">
        <v>3133.8401880800002</v>
      </c>
      <c r="H1750">
        <v>10.9</v>
      </c>
      <c r="I1750" t="s">
        <v>52311</v>
      </c>
      <c r="J1750">
        <v>315.03172623</v>
      </c>
      <c r="K1750" t="s">
        <v>32385</v>
      </c>
      <c r="L1750">
        <v>1220.0745620099999</v>
      </c>
      <c r="M1750" t="s">
        <v>52312</v>
      </c>
      <c r="N1750">
        <v>1</v>
      </c>
      <c r="O1750">
        <v>3.6633799999999999E-3</v>
      </c>
      <c r="P1750">
        <v>3.9042530700000002</v>
      </c>
      <c r="Q1750">
        <v>89.1</v>
      </c>
    </row>
    <row r="1751" spans="1:17" x14ac:dyDescent="0.35">
      <c r="A1751" t="s">
        <v>52313</v>
      </c>
      <c r="B1751">
        <v>5.7497847799999997</v>
      </c>
      <c r="C1751">
        <v>30</v>
      </c>
      <c r="D1751">
        <v>55.25701609</v>
      </c>
      <c r="E1751">
        <v>2659</v>
      </c>
      <c r="F1751">
        <v>174</v>
      </c>
      <c r="G1751">
        <v>3315.9640183400002</v>
      </c>
      <c r="H1751">
        <v>10.8</v>
      </c>
      <c r="I1751" t="s">
        <v>52314</v>
      </c>
      <c r="J1751">
        <v>315.04710604000002</v>
      </c>
      <c r="K1751" t="s">
        <v>32385</v>
      </c>
      <c r="L1751">
        <v>1219.9826984900001</v>
      </c>
      <c r="M1751" t="s">
        <v>52315</v>
      </c>
      <c r="N1751">
        <v>1</v>
      </c>
      <c r="O1751">
        <v>3.6455599999999999E-3</v>
      </c>
      <c r="P1751">
        <v>3.9051478400000001</v>
      </c>
      <c r="Q1751">
        <v>89.2</v>
      </c>
    </row>
    <row r="1752" spans="1:17" x14ac:dyDescent="0.35">
      <c r="A1752" t="s">
        <v>52316</v>
      </c>
      <c r="B1752">
        <v>5.6972913399999996</v>
      </c>
      <c r="C1752">
        <v>30</v>
      </c>
      <c r="D1752">
        <v>56.401319290000004</v>
      </c>
      <c r="E1752">
        <v>2659</v>
      </c>
      <c r="F1752">
        <v>174</v>
      </c>
      <c r="G1752">
        <v>3384.6334562500001</v>
      </c>
      <c r="H1752">
        <v>10.8</v>
      </c>
      <c r="I1752" t="s">
        <v>52317</v>
      </c>
      <c r="J1752">
        <v>315.25018338000001</v>
      </c>
      <c r="K1752" t="s">
        <v>32385</v>
      </c>
      <c r="L1752">
        <v>1219.92364337</v>
      </c>
      <c r="M1752" t="s">
        <v>52318</v>
      </c>
      <c r="N1752">
        <v>1</v>
      </c>
      <c r="O1752">
        <v>3.6372900000000001E-3</v>
      </c>
      <c r="P1752">
        <v>3.9145429799999998</v>
      </c>
      <c r="Q1752">
        <v>89.2</v>
      </c>
    </row>
    <row r="1753" spans="1:17" x14ac:dyDescent="0.35">
      <c r="A1753" t="s">
        <v>52319</v>
      </c>
      <c r="B1753">
        <v>5.7497847799999997</v>
      </c>
      <c r="C1753">
        <v>30</v>
      </c>
      <c r="D1753">
        <v>54.2756513</v>
      </c>
      <c r="E1753">
        <v>2659</v>
      </c>
      <c r="F1753">
        <v>174</v>
      </c>
      <c r="G1753">
        <v>3257.07248669</v>
      </c>
      <c r="H1753">
        <v>10.8</v>
      </c>
      <c r="I1753" t="s">
        <v>52320</v>
      </c>
      <c r="J1753">
        <v>315.27379098</v>
      </c>
      <c r="K1753" t="s">
        <v>32385</v>
      </c>
      <c r="L1753">
        <v>1219.86458825</v>
      </c>
      <c r="M1753" t="s">
        <v>52321</v>
      </c>
      <c r="N1753">
        <v>1</v>
      </c>
      <c r="O1753">
        <v>3.7413199999999998E-3</v>
      </c>
      <c r="P1753">
        <v>3.88098893</v>
      </c>
      <c r="Q1753">
        <v>89.2</v>
      </c>
    </row>
    <row r="1754" spans="1:17" x14ac:dyDescent="0.35">
      <c r="A1754" t="s">
        <v>52322</v>
      </c>
      <c r="B1754">
        <v>5.7104147000000003</v>
      </c>
      <c r="C1754">
        <v>30</v>
      </c>
      <c r="D1754">
        <v>55.390622319999999</v>
      </c>
      <c r="E1754">
        <v>2659</v>
      </c>
      <c r="F1754">
        <v>174</v>
      </c>
      <c r="G1754">
        <v>3323.9817053100001</v>
      </c>
      <c r="H1754">
        <v>10.8</v>
      </c>
      <c r="I1754" t="s">
        <v>52323</v>
      </c>
      <c r="J1754">
        <v>315.3049145</v>
      </c>
      <c r="K1754" t="s">
        <v>32385</v>
      </c>
      <c r="L1754">
        <v>1219.8350607</v>
      </c>
      <c r="M1754" t="s">
        <v>52324</v>
      </c>
      <c r="N1754">
        <v>1</v>
      </c>
      <c r="O1754">
        <v>3.65914E-3</v>
      </c>
      <c r="P1754">
        <v>3.9020161299999998</v>
      </c>
      <c r="Q1754">
        <v>89.2</v>
      </c>
    </row>
    <row r="1755" spans="1:17" x14ac:dyDescent="0.35">
      <c r="A1755" t="s">
        <v>52325</v>
      </c>
      <c r="B1755">
        <v>5.7629081400000004</v>
      </c>
      <c r="C1755">
        <v>30</v>
      </c>
      <c r="D1755">
        <v>54.761210409999997</v>
      </c>
      <c r="E1755">
        <v>2659</v>
      </c>
      <c r="F1755">
        <v>174</v>
      </c>
      <c r="G1755">
        <v>3286.21080476</v>
      </c>
      <c r="H1755">
        <v>10.8</v>
      </c>
      <c r="I1755" t="s">
        <v>52326</v>
      </c>
      <c r="J1755">
        <v>314.91399494000001</v>
      </c>
      <c r="K1755" t="s">
        <v>32385</v>
      </c>
      <c r="L1755">
        <v>1219.82849902</v>
      </c>
      <c r="M1755" t="s">
        <v>52327</v>
      </c>
      <c r="N1755">
        <v>1</v>
      </c>
      <c r="O1755">
        <v>3.6056500000000002E-3</v>
      </c>
      <c r="P1755">
        <v>3.8899366799999999</v>
      </c>
      <c r="Q1755">
        <v>89.2</v>
      </c>
    </row>
    <row r="1756" spans="1:17" x14ac:dyDescent="0.35">
      <c r="A1756" t="s">
        <v>52328</v>
      </c>
      <c r="B1756">
        <v>5.6972913399999996</v>
      </c>
      <c r="C1756">
        <v>30</v>
      </c>
      <c r="D1756">
        <v>55.92493528</v>
      </c>
      <c r="E1756">
        <v>2659</v>
      </c>
      <c r="F1756">
        <v>174</v>
      </c>
      <c r="G1756">
        <v>3356.0457342599998</v>
      </c>
      <c r="H1756">
        <v>10.8</v>
      </c>
      <c r="I1756" t="s">
        <v>52329</v>
      </c>
      <c r="J1756">
        <v>315.01595266999999</v>
      </c>
      <c r="K1756" t="s">
        <v>32385</v>
      </c>
      <c r="L1756">
        <v>1219.7661630600001</v>
      </c>
      <c r="M1756" t="s">
        <v>52330</v>
      </c>
      <c r="N1756">
        <v>1</v>
      </c>
      <c r="O1756">
        <v>3.7177400000000002E-3</v>
      </c>
      <c r="P1756">
        <v>3.8872523499999998</v>
      </c>
      <c r="Q1756">
        <v>89.2</v>
      </c>
    </row>
    <row r="1757" spans="1:17" x14ac:dyDescent="0.35">
      <c r="A1757" t="s">
        <v>52331</v>
      </c>
      <c r="B1757">
        <v>5.7432230999999998</v>
      </c>
      <c r="C1757">
        <v>30</v>
      </c>
      <c r="D1757">
        <v>59.84220251</v>
      </c>
      <c r="E1757">
        <v>2659</v>
      </c>
      <c r="F1757">
        <v>174</v>
      </c>
      <c r="G1757">
        <v>3591.1202658100001</v>
      </c>
      <c r="H1757">
        <v>10.8</v>
      </c>
      <c r="I1757" t="s">
        <v>52332</v>
      </c>
      <c r="J1757">
        <v>315.07068688999999</v>
      </c>
      <c r="K1757" t="s">
        <v>32385</v>
      </c>
      <c r="L1757">
        <v>1219.71366962</v>
      </c>
      <c r="M1757" t="s">
        <v>52333</v>
      </c>
      <c r="N1757">
        <v>1</v>
      </c>
      <c r="O1757">
        <v>3.7581300000000002E-3</v>
      </c>
      <c r="P1757">
        <v>3.96599251</v>
      </c>
      <c r="Q1757">
        <v>89.2</v>
      </c>
    </row>
    <row r="1758" spans="1:17" x14ac:dyDescent="0.35">
      <c r="A1758" t="s">
        <v>52334</v>
      </c>
      <c r="B1758">
        <v>5.7694698200000003</v>
      </c>
      <c r="C1758">
        <v>30</v>
      </c>
      <c r="D1758">
        <v>59.997582170000001</v>
      </c>
      <c r="E1758">
        <v>2659</v>
      </c>
      <c r="F1758">
        <v>174</v>
      </c>
      <c r="G1758">
        <v>3600.4445726899999</v>
      </c>
      <c r="H1758">
        <v>10.8</v>
      </c>
      <c r="I1758" t="s">
        <v>52335</v>
      </c>
      <c r="J1758">
        <v>314.90660064000002</v>
      </c>
      <c r="K1758" t="s">
        <v>32385</v>
      </c>
      <c r="L1758">
        <v>1219.6644570200001</v>
      </c>
      <c r="M1758" t="s">
        <v>52336</v>
      </c>
      <c r="N1758">
        <v>1</v>
      </c>
      <c r="O1758">
        <v>3.6089899999999999E-3</v>
      </c>
      <c r="P1758">
        <v>3.8859101900000002</v>
      </c>
      <c r="Q1758">
        <v>89.2</v>
      </c>
    </row>
    <row r="1759" spans="1:17" x14ac:dyDescent="0.35">
      <c r="A1759" t="s">
        <v>52337</v>
      </c>
      <c r="B1759">
        <v>5.6874488200000002</v>
      </c>
      <c r="C1759">
        <v>30</v>
      </c>
      <c r="D1759">
        <v>61.81077681</v>
      </c>
      <c r="E1759">
        <v>2659</v>
      </c>
      <c r="F1759">
        <v>174</v>
      </c>
      <c r="G1759">
        <v>3709.2540703899999</v>
      </c>
      <c r="H1759">
        <v>10.9</v>
      </c>
      <c r="I1759" t="s">
        <v>52338</v>
      </c>
      <c r="J1759">
        <v>314.99268117999998</v>
      </c>
      <c r="K1759" t="s">
        <v>32385</v>
      </c>
      <c r="L1759">
        <v>1219.6054019000001</v>
      </c>
      <c r="M1759" t="s">
        <v>52339</v>
      </c>
      <c r="N1759">
        <v>1</v>
      </c>
      <c r="O1759">
        <v>3.8064800000000001E-3</v>
      </c>
      <c r="P1759">
        <v>3.8926210000000001</v>
      </c>
      <c r="Q1759">
        <v>89.1</v>
      </c>
    </row>
    <row r="1760" spans="1:17" x14ac:dyDescent="0.35">
      <c r="A1760" t="s">
        <v>52340</v>
      </c>
      <c r="B1760">
        <v>5.7071338599999999</v>
      </c>
      <c r="C1760">
        <v>30</v>
      </c>
      <c r="D1760">
        <v>61.306988820000001</v>
      </c>
      <c r="E1760">
        <v>2659</v>
      </c>
      <c r="F1760">
        <v>174</v>
      </c>
      <c r="G1760">
        <v>3679.0218399599999</v>
      </c>
      <c r="H1760">
        <v>10.9</v>
      </c>
      <c r="I1760" t="s">
        <v>52341</v>
      </c>
      <c r="J1760">
        <v>314.78150871999998</v>
      </c>
      <c r="K1760" t="s">
        <v>32385</v>
      </c>
      <c r="L1760">
        <v>1219.52338091</v>
      </c>
      <c r="M1760" t="s">
        <v>52342</v>
      </c>
      <c r="N1760">
        <v>1</v>
      </c>
      <c r="O1760">
        <v>3.4642900000000001E-3</v>
      </c>
      <c r="P1760">
        <v>3.8975422599999998</v>
      </c>
      <c r="Q1760">
        <v>89.1</v>
      </c>
    </row>
    <row r="1761" spans="1:17" x14ac:dyDescent="0.35">
      <c r="A1761" t="s">
        <v>52343</v>
      </c>
      <c r="B1761">
        <v>5.70057218</v>
      </c>
      <c r="C1761">
        <v>30</v>
      </c>
      <c r="D1761">
        <v>60.832201249999997</v>
      </c>
      <c r="E1761">
        <v>2659</v>
      </c>
      <c r="F1761">
        <v>174</v>
      </c>
      <c r="G1761">
        <v>3650.52991991</v>
      </c>
      <c r="H1761">
        <v>10.9</v>
      </c>
      <c r="I1761" t="s">
        <v>52344</v>
      </c>
      <c r="J1761">
        <v>314.79724465999999</v>
      </c>
      <c r="K1761" t="s">
        <v>32385</v>
      </c>
      <c r="L1761">
        <v>1219.49057251</v>
      </c>
      <c r="M1761" t="s">
        <v>52345</v>
      </c>
      <c r="N1761">
        <v>1</v>
      </c>
      <c r="O1761">
        <v>3.78065E-3</v>
      </c>
      <c r="P1761">
        <v>3.8859101900000002</v>
      </c>
      <c r="Q1761">
        <v>89.1</v>
      </c>
    </row>
    <row r="1762" spans="1:17" x14ac:dyDescent="0.35">
      <c r="A1762" t="s">
        <v>52346</v>
      </c>
      <c r="B1762">
        <v>5.7169763800000002</v>
      </c>
      <c r="C1762">
        <v>30</v>
      </c>
      <c r="D1762">
        <v>57.047620180000003</v>
      </c>
      <c r="E1762">
        <v>2659</v>
      </c>
      <c r="F1762">
        <v>174</v>
      </c>
      <c r="G1762">
        <v>3423.4178617799998</v>
      </c>
      <c r="H1762">
        <v>10.9</v>
      </c>
      <c r="I1762" t="s">
        <v>52347</v>
      </c>
      <c r="J1762">
        <v>314.97656676999998</v>
      </c>
      <c r="K1762" t="s">
        <v>32385</v>
      </c>
      <c r="L1762">
        <v>1219.4347982300001</v>
      </c>
      <c r="M1762" t="s">
        <v>52348</v>
      </c>
      <c r="N1762">
        <v>1</v>
      </c>
      <c r="O1762">
        <v>3.8356100000000001E-3</v>
      </c>
      <c r="P1762">
        <v>3.9140955900000001</v>
      </c>
      <c r="Q1762">
        <v>89.1</v>
      </c>
    </row>
    <row r="1763" spans="1:17" x14ac:dyDescent="0.35">
      <c r="A1763" t="s">
        <v>52349</v>
      </c>
      <c r="B1763">
        <v>5.7432230999999998</v>
      </c>
      <c r="C1763">
        <v>30</v>
      </c>
      <c r="D1763">
        <v>58.929469490000002</v>
      </c>
      <c r="E1763">
        <v>2659</v>
      </c>
      <c r="F1763">
        <v>174</v>
      </c>
      <c r="G1763">
        <v>3536.3473142100001</v>
      </c>
      <c r="H1763">
        <v>11</v>
      </c>
      <c r="I1763" t="s">
        <v>52350</v>
      </c>
      <c r="J1763">
        <v>315.02342971000002</v>
      </c>
      <c r="K1763" t="s">
        <v>32385</v>
      </c>
      <c r="L1763">
        <v>1219.4807299900001</v>
      </c>
      <c r="M1763" t="s">
        <v>52351</v>
      </c>
      <c r="N1763">
        <v>1</v>
      </c>
      <c r="O1763">
        <v>3.7365100000000002E-3</v>
      </c>
      <c r="P1763">
        <v>3.8630934400000001</v>
      </c>
      <c r="Q1763">
        <v>89</v>
      </c>
    </row>
    <row r="1764" spans="1:17" x14ac:dyDescent="0.35">
      <c r="A1764" t="s">
        <v>52352</v>
      </c>
      <c r="B1764">
        <v>5.7366614199999999</v>
      </c>
      <c r="C1764">
        <v>30</v>
      </c>
      <c r="D1764">
        <v>58.549609480000001</v>
      </c>
      <c r="E1764">
        <v>2659</v>
      </c>
      <c r="F1764">
        <v>174</v>
      </c>
      <c r="G1764">
        <v>3513.55198062</v>
      </c>
      <c r="H1764">
        <v>11</v>
      </c>
      <c r="I1764" t="s">
        <v>52353</v>
      </c>
      <c r="J1764">
        <v>315.03952279999999</v>
      </c>
      <c r="K1764" t="s">
        <v>32385</v>
      </c>
      <c r="L1764">
        <v>1219.46432579</v>
      </c>
      <c r="M1764" t="s">
        <v>52354</v>
      </c>
      <c r="N1764">
        <v>1</v>
      </c>
      <c r="O1764">
        <v>3.6359700000000001E-3</v>
      </c>
      <c r="P1764">
        <v>3.8702516400000002</v>
      </c>
      <c r="Q1764">
        <v>89</v>
      </c>
    </row>
    <row r="1765" spans="1:17" x14ac:dyDescent="0.35">
      <c r="A1765" t="s">
        <v>52355</v>
      </c>
      <c r="B1765">
        <v>5.6808871400000003</v>
      </c>
      <c r="C1765">
        <v>30</v>
      </c>
      <c r="D1765">
        <v>58.219159509999997</v>
      </c>
      <c r="E1765">
        <v>2659</v>
      </c>
      <c r="F1765">
        <v>174</v>
      </c>
      <c r="G1765">
        <v>3493.7217351099998</v>
      </c>
      <c r="H1765">
        <v>11</v>
      </c>
      <c r="I1765" t="s">
        <v>52356</v>
      </c>
      <c r="J1765">
        <v>314.98477865000001</v>
      </c>
      <c r="K1765" t="s">
        <v>32385</v>
      </c>
      <c r="L1765">
        <v>1219.44464075</v>
      </c>
      <c r="M1765" t="s">
        <v>52357</v>
      </c>
      <c r="N1765">
        <v>1</v>
      </c>
      <c r="O1765">
        <v>3.8304900000000002E-3</v>
      </c>
      <c r="P1765">
        <v>3.8621986700000002</v>
      </c>
      <c r="Q1765">
        <v>89</v>
      </c>
    </row>
    <row r="1766" spans="1:17" x14ac:dyDescent="0.35">
      <c r="A1766" t="s">
        <v>52358</v>
      </c>
      <c r="B1766">
        <v>5.7136955399999998</v>
      </c>
      <c r="C1766">
        <v>30</v>
      </c>
      <c r="D1766">
        <v>57.775163300000003</v>
      </c>
      <c r="E1766">
        <v>2659</v>
      </c>
      <c r="F1766">
        <v>174</v>
      </c>
      <c r="G1766">
        <v>3467.0775987500001</v>
      </c>
      <c r="H1766">
        <v>11.1</v>
      </c>
      <c r="I1766" t="s">
        <v>52359</v>
      </c>
      <c r="J1766">
        <v>315.07801637</v>
      </c>
      <c r="K1766" t="s">
        <v>32385</v>
      </c>
      <c r="L1766">
        <v>1219.54634678</v>
      </c>
      <c r="M1766" t="s">
        <v>52360</v>
      </c>
      <c r="N1766">
        <v>1</v>
      </c>
      <c r="O1766">
        <v>3.8667599999999999E-3</v>
      </c>
      <c r="P1766">
        <v>3.8478822699999999</v>
      </c>
      <c r="Q1766">
        <v>88.9</v>
      </c>
    </row>
    <row r="1767" spans="1:17" x14ac:dyDescent="0.35">
      <c r="A1767" t="s">
        <v>52361</v>
      </c>
      <c r="B1767">
        <v>5.7038530200000004</v>
      </c>
      <c r="C1767">
        <v>30</v>
      </c>
      <c r="D1767">
        <v>60.414241339999997</v>
      </c>
      <c r="E1767">
        <v>2659</v>
      </c>
      <c r="F1767">
        <v>174</v>
      </c>
      <c r="G1767">
        <v>3625.4482177700002</v>
      </c>
      <c r="H1767">
        <v>11</v>
      </c>
      <c r="I1767" t="s">
        <v>52362</v>
      </c>
      <c r="J1767">
        <v>315.27371678999998</v>
      </c>
      <c r="K1767" t="s">
        <v>32385</v>
      </c>
      <c r="L1767">
        <v>1219.58571686</v>
      </c>
      <c r="M1767" t="s">
        <v>52363</v>
      </c>
      <c r="N1767">
        <v>1</v>
      </c>
      <c r="O1767">
        <v>3.8264499999999999E-3</v>
      </c>
      <c r="P1767">
        <v>3.8783046099999998</v>
      </c>
      <c r="Q1767">
        <v>89</v>
      </c>
    </row>
    <row r="1768" spans="1:17" x14ac:dyDescent="0.35">
      <c r="A1768" t="s">
        <v>52364</v>
      </c>
      <c r="B1768">
        <v>5.7202572199999997</v>
      </c>
      <c r="C1768">
        <v>30</v>
      </c>
      <c r="D1768">
        <v>60.660627750000003</v>
      </c>
      <c r="E1768">
        <v>2659</v>
      </c>
      <c r="F1768">
        <v>174</v>
      </c>
      <c r="G1768">
        <v>3640.23382322</v>
      </c>
      <c r="H1768">
        <v>10.9</v>
      </c>
      <c r="I1768" t="s">
        <v>52365</v>
      </c>
      <c r="J1768">
        <v>314.83656087999998</v>
      </c>
      <c r="K1768" t="s">
        <v>32385</v>
      </c>
      <c r="L1768">
        <v>1219.6546145</v>
      </c>
      <c r="M1768" t="s">
        <v>52366</v>
      </c>
      <c r="N1768">
        <v>1</v>
      </c>
      <c r="O1768">
        <v>3.8270399999999999E-3</v>
      </c>
      <c r="P1768">
        <v>3.8604091199999999</v>
      </c>
      <c r="Q1768">
        <v>89.1</v>
      </c>
    </row>
    <row r="1769" spans="1:17" x14ac:dyDescent="0.35">
      <c r="A1769" t="s">
        <v>52367</v>
      </c>
      <c r="B1769">
        <v>5.6940105000000001</v>
      </c>
      <c r="C1769">
        <v>30</v>
      </c>
      <c r="D1769">
        <v>58.99585664</v>
      </c>
      <c r="E1769">
        <v>2659</v>
      </c>
      <c r="F1769">
        <v>174</v>
      </c>
      <c r="G1769">
        <v>3540.3311956399998</v>
      </c>
      <c r="H1769">
        <v>10.9</v>
      </c>
      <c r="I1769" t="s">
        <v>52368</v>
      </c>
      <c r="J1769">
        <v>314.78968986000001</v>
      </c>
      <c r="K1769" t="s">
        <v>32385</v>
      </c>
      <c r="L1769">
        <v>1219.73335466</v>
      </c>
      <c r="M1769" t="s">
        <v>52369</v>
      </c>
      <c r="N1769">
        <v>1</v>
      </c>
      <c r="O1769">
        <v>3.8117400000000001E-3</v>
      </c>
      <c r="P1769">
        <v>3.8666725400000002</v>
      </c>
      <c r="Q1769">
        <v>89.1</v>
      </c>
    </row>
    <row r="1770" spans="1:17" x14ac:dyDescent="0.35">
      <c r="A1770" t="s">
        <v>52370</v>
      </c>
      <c r="B1770">
        <v>5.7044618299999996</v>
      </c>
      <c r="C1770">
        <v>30</v>
      </c>
      <c r="D1770">
        <v>58.95509646</v>
      </c>
      <c r="E1770">
        <v>2659</v>
      </c>
      <c r="F1770">
        <v>174</v>
      </c>
      <c r="G1770">
        <v>3537.88518462</v>
      </c>
      <c r="H1770">
        <v>10.9</v>
      </c>
      <c r="I1770" t="s">
        <v>52371</v>
      </c>
      <c r="J1770">
        <v>314.94569177</v>
      </c>
      <c r="K1770" t="s">
        <v>32385</v>
      </c>
      <c r="L1770">
        <v>1219.82851183</v>
      </c>
      <c r="M1770" t="s">
        <v>52372</v>
      </c>
      <c r="N1770">
        <v>1</v>
      </c>
      <c r="O1770">
        <v>3.8381800000000001E-3</v>
      </c>
      <c r="P1770">
        <v>3.8577644100000001</v>
      </c>
      <c r="Q1770">
        <v>89.1</v>
      </c>
    </row>
    <row r="1771" spans="1:17" x14ac:dyDescent="0.35">
      <c r="A1771" t="s">
        <v>52373</v>
      </c>
      <c r="B1771">
        <v>5.7136166199999998</v>
      </c>
      <c r="C1771">
        <v>30</v>
      </c>
      <c r="D1771">
        <v>55.869708099999997</v>
      </c>
      <c r="E1771">
        <v>2659</v>
      </c>
      <c r="F1771">
        <v>174</v>
      </c>
      <c r="G1771">
        <v>3352.7315602899998</v>
      </c>
      <c r="H1771">
        <v>10.9</v>
      </c>
      <c r="I1771" t="s">
        <v>52374</v>
      </c>
      <c r="J1771">
        <v>315.02403751999998</v>
      </c>
      <c r="K1771" t="s">
        <v>32385</v>
      </c>
      <c r="L1771">
        <v>1219.89740947</v>
      </c>
      <c r="M1771" t="s">
        <v>52375</v>
      </c>
      <c r="N1771">
        <v>1</v>
      </c>
      <c r="O1771">
        <v>3.9591899999999996E-3</v>
      </c>
      <c r="P1771">
        <v>3.8831427600000001</v>
      </c>
      <c r="Q1771">
        <v>89.1</v>
      </c>
    </row>
    <row r="1772" spans="1:17" x14ac:dyDescent="0.35">
      <c r="A1772" t="s">
        <v>52376</v>
      </c>
      <c r="B1772">
        <v>5.7168974600000002</v>
      </c>
      <c r="C1772">
        <v>30</v>
      </c>
      <c r="D1772">
        <v>57.850481850000001</v>
      </c>
      <c r="E1772">
        <v>2659</v>
      </c>
      <c r="F1772">
        <v>174</v>
      </c>
      <c r="G1772">
        <v>3471.5974522199999</v>
      </c>
      <c r="H1772">
        <v>11</v>
      </c>
      <c r="I1772" t="s">
        <v>52377</v>
      </c>
      <c r="J1772">
        <v>315.09451375999998</v>
      </c>
      <c r="K1772" t="s">
        <v>32385</v>
      </c>
      <c r="L1772">
        <v>1219.94990291</v>
      </c>
      <c r="M1772" t="s">
        <v>52378</v>
      </c>
      <c r="N1772">
        <v>1</v>
      </c>
      <c r="O1772">
        <v>3.7716500000000001E-3</v>
      </c>
      <c r="P1772">
        <v>3.8733002399999998</v>
      </c>
      <c r="Q1772">
        <v>89</v>
      </c>
    </row>
    <row r="1773" spans="1:17" x14ac:dyDescent="0.35">
      <c r="A1773" t="s">
        <v>52379</v>
      </c>
      <c r="B1773">
        <v>5.6545614999999998</v>
      </c>
      <c r="C1773">
        <v>30</v>
      </c>
      <c r="D1773">
        <v>60.431934669999997</v>
      </c>
      <c r="E1773">
        <v>2659</v>
      </c>
      <c r="F1773">
        <v>174</v>
      </c>
      <c r="G1773">
        <v>3626.50999129</v>
      </c>
      <c r="H1773">
        <v>11.1</v>
      </c>
      <c r="I1773" t="s">
        <v>52380</v>
      </c>
      <c r="J1773">
        <v>315.03976870000002</v>
      </c>
      <c r="K1773" t="s">
        <v>32385</v>
      </c>
      <c r="L1773">
        <v>1220.00895803</v>
      </c>
      <c r="M1773" t="s">
        <v>52381</v>
      </c>
      <c r="N1773">
        <v>1</v>
      </c>
      <c r="O1773">
        <v>3.9352199999999997E-3</v>
      </c>
      <c r="P1773">
        <v>3.8934326700000002</v>
      </c>
      <c r="Q1773">
        <v>88.9</v>
      </c>
    </row>
    <row r="1774" spans="1:17" x14ac:dyDescent="0.35">
      <c r="A1774" t="s">
        <v>52382</v>
      </c>
      <c r="B1774">
        <v>5.7464250200000002</v>
      </c>
      <c r="C1774">
        <v>30</v>
      </c>
      <c r="D1774">
        <v>54.317131629999999</v>
      </c>
      <c r="E1774">
        <v>2659</v>
      </c>
      <c r="F1774">
        <v>174</v>
      </c>
      <c r="G1774">
        <v>3259.56171417</v>
      </c>
      <c r="H1774">
        <v>11</v>
      </c>
      <c r="I1774" t="s">
        <v>52383</v>
      </c>
      <c r="J1774">
        <v>314.93864980000001</v>
      </c>
      <c r="K1774" t="s">
        <v>32385</v>
      </c>
      <c r="L1774">
        <v>1220.0614514599999</v>
      </c>
      <c r="M1774" t="s">
        <v>52384</v>
      </c>
      <c r="N1774">
        <v>1</v>
      </c>
      <c r="O1774">
        <v>3.9143900000000002E-3</v>
      </c>
      <c r="P1774">
        <v>3.9046173500000001</v>
      </c>
      <c r="Q1774">
        <v>89</v>
      </c>
    </row>
    <row r="1775" spans="1:17" x14ac:dyDescent="0.35">
      <c r="A1775" t="s">
        <v>52385</v>
      </c>
      <c r="B1775">
        <v>5.7365824999999999</v>
      </c>
      <c r="C1775">
        <v>30</v>
      </c>
      <c r="D1775">
        <v>57.595431869999999</v>
      </c>
      <c r="E1775">
        <v>2659</v>
      </c>
      <c r="F1775">
        <v>174</v>
      </c>
      <c r="G1775">
        <v>3456.29194693</v>
      </c>
      <c r="H1775">
        <v>11</v>
      </c>
      <c r="I1775" t="s">
        <v>52386</v>
      </c>
      <c r="J1775">
        <v>315.01614548999999</v>
      </c>
      <c r="K1775" t="s">
        <v>32385</v>
      </c>
      <c r="L1775">
        <v>1220.0909790200001</v>
      </c>
      <c r="M1775" t="s">
        <v>52387</v>
      </c>
      <c r="N1775">
        <v>1</v>
      </c>
      <c r="O1775">
        <v>3.9063400000000003E-3</v>
      </c>
      <c r="P1775">
        <v>3.9090912200000001</v>
      </c>
      <c r="Q1775">
        <v>89</v>
      </c>
    </row>
    <row r="1776" spans="1:17" x14ac:dyDescent="0.35">
      <c r="A1776" t="s">
        <v>52388</v>
      </c>
      <c r="B1776">
        <v>5.7201782999999997</v>
      </c>
      <c r="C1776">
        <v>30</v>
      </c>
      <c r="D1776">
        <v>54.554892479999999</v>
      </c>
      <c r="E1776">
        <v>2659</v>
      </c>
      <c r="F1776">
        <v>174</v>
      </c>
      <c r="G1776">
        <v>3273.8297017800001</v>
      </c>
      <c r="H1776">
        <v>10.9</v>
      </c>
      <c r="I1776" t="s">
        <v>52389</v>
      </c>
      <c r="J1776">
        <v>314.93041111999997</v>
      </c>
      <c r="K1776" t="s">
        <v>32385</v>
      </c>
      <c r="L1776">
        <v>1220.0712939800001</v>
      </c>
      <c r="M1776" t="s">
        <v>52390</v>
      </c>
      <c r="N1776">
        <v>1</v>
      </c>
      <c r="O1776">
        <v>3.9368500000000004E-3</v>
      </c>
      <c r="P1776">
        <v>3.9041699599999999</v>
      </c>
      <c r="Q1776">
        <v>89.1</v>
      </c>
    </row>
    <row r="1777" spans="1:17" x14ac:dyDescent="0.35">
      <c r="A1777" t="s">
        <v>52391</v>
      </c>
      <c r="B1777">
        <v>5.7168974600000002</v>
      </c>
      <c r="C1777">
        <v>30</v>
      </c>
      <c r="D1777">
        <v>56.245027319999998</v>
      </c>
      <c r="E1777">
        <v>2659</v>
      </c>
      <c r="F1777">
        <v>174</v>
      </c>
      <c r="G1777">
        <v>3375.2544020099999</v>
      </c>
      <c r="H1777">
        <v>10.9</v>
      </c>
      <c r="I1777" t="s">
        <v>52392</v>
      </c>
      <c r="J1777">
        <v>315.03187663</v>
      </c>
      <c r="K1777" t="s">
        <v>32385</v>
      </c>
      <c r="L1777">
        <v>1220.15987666</v>
      </c>
      <c r="M1777" t="s">
        <v>52393</v>
      </c>
      <c r="N1777">
        <v>1</v>
      </c>
      <c r="O1777">
        <v>3.8071099999999998E-3</v>
      </c>
      <c r="P1777">
        <v>3.88851141</v>
      </c>
      <c r="Q1777">
        <v>89.1</v>
      </c>
    </row>
    <row r="1778" spans="1:17" x14ac:dyDescent="0.35">
      <c r="A1778" t="s">
        <v>52394</v>
      </c>
      <c r="B1778">
        <v>5.7497058599999997</v>
      </c>
      <c r="C1778">
        <v>30</v>
      </c>
      <c r="D1778">
        <v>54.383273580000001</v>
      </c>
      <c r="E1778">
        <v>2659</v>
      </c>
      <c r="F1778">
        <v>174</v>
      </c>
      <c r="G1778">
        <v>3263.5308812200001</v>
      </c>
      <c r="H1778">
        <v>10.9</v>
      </c>
      <c r="I1778" t="s">
        <v>52395</v>
      </c>
      <c r="J1778">
        <v>315.00825874999998</v>
      </c>
      <c r="K1778" t="s">
        <v>32385</v>
      </c>
      <c r="L1778">
        <v>1220.1631574999999</v>
      </c>
      <c r="M1778" t="s">
        <v>52396</v>
      </c>
      <c r="N1778">
        <v>1</v>
      </c>
      <c r="O1778">
        <v>3.9381399999999997E-3</v>
      </c>
      <c r="P1778">
        <v>3.91445987</v>
      </c>
      <c r="Q1778">
        <v>89.1</v>
      </c>
    </row>
    <row r="1779" spans="1:17" x14ac:dyDescent="0.35">
      <c r="A1779" t="s">
        <v>52397</v>
      </c>
      <c r="B1779">
        <v>5.6972124199999996</v>
      </c>
      <c r="C1779">
        <v>30</v>
      </c>
      <c r="D1779">
        <v>56.148924469999997</v>
      </c>
      <c r="E1779">
        <v>2659</v>
      </c>
      <c r="F1779">
        <v>174</v>
      </c>
      <c r="G1779">
        <v>3369.4872868799998</v>
      </c>
      <c r="H1779">
        <v>10.9</v>
      </c>
      <c r="I1779" t="s">
        <v>52398</v>
      </c>
      <c r="J1779">
        <v>314.92252445999998</v>
      </c>
      <c r="K1779" t="s">
        <v>32385</v>
      </c>
      <c r="L1779">
        <v>1220.17300002</v>
      </c>
      <c r="M1779" t="s">
        <v>52399</v>
      </c>
      <c r="N1779">
        <v>1</v>
      </c>
      <c r="O1779">
        <v>3.8910899999999998E-3</v>
      </c>
      <c r="P1779">
        <v>3.8947748299999998</v>
      </c>
      <c r="Q1779">
        <v>89.1</v>
      </c>
    </row>
    <row r="1780" spans="1:17" x14ac:dyDescent="0.35">
      <c r="A1780" t="s">
        <v>52400</v>
      </c>
      <c r="B1780">
        <v>5.6644040200000001</v>
      </c>
      <c r="C1780">
        <v>30</v>
      </c>
      <c r="D1780">
        <v>59.975664029999997</v>
      </c>
      <c r="E1780">
        <v>2659</v>
      </c>
      <c r="F1780">
        <v>174</v>
      </c>
      <c r="G1780">
        <v>3599.12926866</v>
      </c>
      <c r="H1780">
        <v>10.9</v>
      </c>
      <c r="I1780" t="s">
        <v>52401</v>
      </c>
      <c r="J1780">
        <v>315.03973171000001</v>
      </c>
      <c r="K1780" t="s">
        <v>32385</v>
      </c>
      <c r="L1780">
        <v>1220.21893178</v>
      </c>
      <c r="M1780" t="s">
        <v>52402</v>
      </c>
      <c r="N1780">
        <v>1</v>
      </c>
      <c r="O1780">
        <v>3.79832E-3</v>
      </c>
      <c r="P1780">
        <v>3.9086438299999999</v>
      </c>
      <c r="Q1780">
        <v>89.1</v>
      </c>
    </row>
    <row r="1781" spans="1:17" x14ac:dyDescent="0.35">
      <c r="A1781" t="s">
        <v>52403</v>
      </c>
      <c r="B1781">
        <v>5.75954838</v>
      </c>
      <c r="C1781">
        <v>30</v>
      </c>
      <c r="D1781">
        <v>58.251097880000003</v>
      </c>
      <c r="E1781">
        <v>2659</v>
      </c>
      <c r="F1781">
        <v>174</v>
      </c>
      <c r="G1781">
        <v>3495.6383508899999</v>
      </c>
      <c r="H1781">
        <v>10.9</v>
      </c>
      <c r="I1781" t="s">
        <v>52404</v>
      </c>
      <c r="J1781">
        <v>315.21955049000002</v>
      </c>
      <c r="K1781" t="s">
        <v>32385</v>
      </c>
      <c r="L1781">
        <v>1220.2386168200001</v>
      </c>
      <c r="M1781" t="s">
        <v>52405</v>
      </c>
      <c r="N1781">
        <v>1</v>
      </c>
      <c r="O1781">
        <v>3.7559E-3</v>
      </c>
      <c r="P1781">
        <v>3.8683789800000001</v>
      </c>
      <c r="Q1781">
        <v>89.1</v>
      </c>
    </row>
    <row r="1782" spans="1:17" x14ac:dyDescent="0.35">
      <c r="A1782" t="s">
        <v>52406</v>
      </c>
      <c r="B1782">
        <v>5.6939315800000001</v>
      </c>
      <c r="C1782">
        <v>30</v>
      </c>
      <c r="D1782">
        <v>48.00161817</v>
      </c>
      <c r="E1782">
        <v>2659</v>
      </c>
      <c r="F1782">
        <v>174</v>
      </c>
      <c r="G1782">
        <v>2880.5688387099999</v>
      </c>
      <c r="H1782">
        <v>10.9</v>
      </c>
      <c r="I1782" t="s">
        <v>52407</v>
      </c>
      <c r="J1782">
        <v>315.18068535999998</v>
      </c>
      <c r="K1782" t="s">
        <v>32385</v>
      </c>
      <c r="L1782">
        <v>1220.2779869000001</v>
      </c>
      <c r="M1782" t="s">
        <v>52408</v>
      </c>
      <c r="N1782">
        <v>1</v>
      </c>
      <c r="O1782">
        <v>3.8755299999999999E-3</v>
      </c>
      <c r="P1782">
        <v>3.91222293</v>
      </c>
      <c r="Q1782">
        <v>89.1</v>
      </c>
    </row>
    <row r="1783" spans="1:17" x14ac:dyDescent="0.35">
      <c r="A1783" t="s">
        <v>52409</v>
      </c>
      <c r="B1783">
        <v>5.75954838</v>
      </c>
      <c r="C1783">
        <v>30</v>
      </c>
      <c r="D1783">
        <v>33.623440559999999</v>
      </c>
      <c r="E1783">
        <v>2659</v>
      </c>
      <c r="F1783">
        <v>174</v>
      </c>
      <c r="G1783">
        <v>2017.7368770800001</v>
      </c>
      <c r="H1783">
        <v>10.98</v>
      </c>
      <c r="I1783" t="s">
        <v>52410</v>
      </c>
      <c r="J1783">
        <v>315.18805623999998</v>
      </c>
      <c r="K1783" t="s">
        <v>32385</v>
      </c>
      <c r="L1783">
        <v>1220.28126774</v>
      </c>
      <c r="M1783" t="s">
        <v>52411</v>
      </c>
      <c r="N1783">
        <v>1</v>
      </c>
      <c r="O1783">
        <v>3.8406899999999999E-3</v>
      </c>
      <c r="P1783">
        <v>3.9028277999999998</v>
      </c>
      <c r="Q1783">
        <v>89.02</v>
      </c>
    </row>
    <row r="1784" spans="1:17" x14ac:dyDescent="0.35">
      <c r="A1784" t="s">
        <v>52412</v>
      </c>
      <c r="B1784">
        <v>5.6840890599999998</v>
      </c>
      <c r="C1784">
        <v>30</v>
      </c>
      <c r="D1784">
        <v>19.571197680000001</v>
      </c>
      <c r="E1784">
        <v>2659</v>
      </c>
      <c r="F1784">
        <v>174</v>
      </c>
      <c r="G1784">
        <v>1174.46420175</v>
      </c>
      <c r="H1784">
        <v>11</v>
      </c>
      <c r="I1784" t="s">
        <v>52413</v>
      </c>
      <c r="J1784">
        <v>315.25853375000003</v>
      </c>
      <c r="K1784" t="s">
        <v>32385</v>
      </c>
      <c r="L1784">
        <v>1220.2943911</v>
      </c>
      <c r="M1784" t="s">
        <v>52414</v>
      </c>
      <c r="N1784">
        <v>1</v>
      </c>
      <c r="O1784">
        <v>3.9283900000000004E-3</v>
      </c>
      <c r="P1784">
        <v>3.8782215</v>
      </c>
      <c r="Q1784">
        <v>89</v>
      </c>
    </row>
    <row r="1785" spans="1:17" x14ac:dyDescent="0.35">
      <c r="A1785" t="s">
        <v>52415</v>
      </c>
      <c r="B1785">
        <v>5.75954838</v>
      </c>
      <c r="C1785">
        <v>30</v>
      </c>
      <c r="D1785">
        <v>9.1855551999999996</v>
      </c>
      <c r="E1785">
        <v>2659</v>
      </c>
      <c r="F1785">
        <v>174</v>
      </c>
      <c r="G1785">
        <v>551.22358540000005</v>
      </c>
      <c r="H1785">
        <v>11</v>
      </c>
      <c r="I1785" t="s">
        <v>52416</v>
      </c>
      <c r="J1785">
        <v>315.11018675999998</v>
      </c>
      <c r="K1785" t="s">
        <v>32385</v>
      </c>
      <c r="L1785">
        <v>1220.2911102600001</v>
      </c>
      <c r="M1785" t="s">
        <v>52417</v>
      </c>
      <c r="N1785">
        <v>1</v>
      </c>
      <c r="O1785">
        <v>3.83191E-3</v>
      </c>
      <c r="P1785">
        <v>3.93146058</v>
      </c>
      <c r="Q1785">
        <v>89</v>
      </c>
    </row>
    <row r="1786" spans="1:17" x14ac:dyDescent="0.35">
      <c r="A1786" t="s">
        <v>52418</v>
      </c>
      <c r="B1786">
        <v>5.70049326</v>
      </c>
      <c r="C1786">
        <v>30</v>
      </c>
      <c r="D1786">
        <v>6.1116579800000004</v>
      </c>
      <c r="E1786">
        <v>2659</v>
      </c>
      <c r="F1786">
        <v>174</v>
      </c>
      <c r="G1786">
        <v>366.75954266000002</v>
      </c>
      <c r="H1786">
        <v>11</v>
      </c>
      <c r="I1786" t="s">
        <v>52419</v>
      </c>
      <c r="J1786">
        <v>314.98509693</v>
      </c>
      <c r="K1786" t="s">
        <v>32385</v>
      </c>
      <c r="L1786">
        <v>1220.30751446</v>
      </c>
      <c r="M1786" t="s">
        <v>52420</v>
      </c>
      <c r="N1786">
        <v>1</v>
      </c>
      <c r="O1786">
        <v>3.8034499999999999E-3</v>
      </c>
      <c r="P1786">
        <v>3.8692737500000001</v>
      </c>
      <c r="Q1786">
        <v>89</v>
      </c>
    </row>
    <row r="1787" spans="1:17" x14ac:dyDescent="0.35">
      <c r="A1787" t="s">
        <v>52421</v>
      </c>
      <c r="B1787">
        <v>5.6972124199999996</v>
      </c>
      <c r="C1787">
        <v>30</v>
      </c>
      <c r="D1787">
        <v>3.8892124300000002</v>
      </c>
      <c r="E1787">
        <v>2659</v>
      </c>
      <c r="F1787">
        <v>174</v>
      </c>
      <c r="G1787">
        <v>233.39096817000001</v>
      </c>
      <c r="H1787">
        <v>11</v>
      </c>
      <c r="I1787" t="s">
        <v>52422</v>
      </c>
      <c r="J1787">
        <v>314.64920016000002</v>
      </c>
      <c r="K1787" t="s">
        <v>32385</v>
      </c>
      <c r="L1787">
        <v>1220.34032286</v>
      </c>
      <c r="M1787" t="s">
        <v>52423</v>
      </c>
      <c r="N1787">
        <v>1</v>
      </c>
      <c r="O1787">
        <v>3.9144200000000001E-3</v>
      </c>
      <c r="P1787">
        <v>3.89522221</v>
      </c>
      <c r="Q1787">
        <v>89</v>
      </c>
    </row>
    <row r="1788" spans="1:17" x14ac:dyDescent="0.35">
      <c r="A1788" t="s">
        <v>52424</v>
      </c>
      <c r="B1788">
        <v>6.0779174999999999</v>
      </c>
      <c r="C1788">
        <v>30</v>
      </c>
      <c r="D1788">
        <v>4.0202729899999996</v>
      </c>
      <c r="E1788">
        <v>2659</v>
      </c>
      <c r="F1788">
        <v>174</v>
      </c>
      <c r="G1788">
        <v>241.25588974999999</v>
      </c>
      <c r="H1788">
        <v>11</v>
      </c>
      <c r="I1788" t="s">
        <v>52425</v>
      </c>
      <c r="J1788">
        <v>135.10984644000001</v>
      </c>
      <c r="K1788" t="s">
        <v>32385</v>
      </c>
      <c r="L1788">
        <v>1219.4084874299999</v>
      </c>
      <c r="M1788" t="s">
        <v>52426</v>
      </c>
      <c r="N1788">
        <v>1</v>
      </c>
      <c r="O1788">
        <v>3.5396899999999999E-3</v>
      </c>
      <c r="P1788">
        <v>4.1524520200000001</v>
      </c>
      <c r="Q1788">
        <v>89</v>
      </c>
    </row>
    <row r="1789" spans="1:17" x14ac:dyDescent="0.35">
      <c r="A1789" t="s">
        <v>52427</v>
      </c>
      <c r="B1789">
        <v>6.0489895899999997</v>
      </c>
      <c r="C1789">
        <v>16.505905510000002</v>
      </c>
      <c r="D1789">
        <v>16.312677069999999</v>
      </c>
      <c r="E1789">
        <v>2659</v>
      </c>
      <c r="F1789">
        <v>174</v>
      </c>
      <c r="G1789">
        <v>978.92094154999995</v>
      </c>
      <c r="H1789">
        <v>11.2</v>
      </c>
      <c r="I1789" t="s">
        <v>52428</v>
      </c>
      <c r="J1789">
        <v>135.09377409000001</v>
      </c>
      <c r="K1789" t="s">
        <v>32385</v>
      </c>
      <c r="L1789">
        <v>1218.84793799</v>
      </c>
      <c r="M1789" t="s">
        <v>52429</v>
      </c>
      <c r="N1789">
        <v>1</v>
      </c>
      <c r="O1789">
        <v>5.6848000000000001E-4</v>
      </c>
      <c r="P1789">
        <v>4.1219225000000002</v>
      </c>
      <c r="Q1789">
        <v>88.8</v>
      </c>
    </row>
    <row r="1790" spans="1:17" x14ac:dyDescent="0.35">
      <c r="A1790" t="s">
        <v>52430</v>
      </c>
      <c r="B1790">
        <v>6.0391470700000003</v>
      </c>
      <c r="C1790">
        <v>30</v>
      </c>
      <c r="D1790">
        <v>83.279813160000003</v>
      </c>
      <c r="E1790">
        <v>2659</v>
      </c>
      <c r="F1790">
        <v>174</v>
      </c>
      <c r="G1790">
        <v>4997.6072442000004</v>
      </c>
      <c r="H1790">
        <v>11.2</v>
      </c>
      <c r="I1790" t="s">
        <v>52431</v>
      </c>
      <c r="J1790">
        <v>135.10165056</v>
      </c>
      <c r="K1790" t="s">
        <v>32385</v>
      </c>
      <c r="L1790">
        <v>1218.8774655499999</v>
      </c>
      <c r="M1790" t="s">
        <v>52432</v>
      </c>
      <c r="N1790">
        <v>1</v>
      </c>
      <c r="O1790">
        <v>2.93604E-3</v>
      </c>
      <c r="P1790">
        <v>4.0440771199999999</v>
      </c>
      <c r="Q1790">
        <v>88.8</v>
      </c>
    </row>
    <row r="1791" spans="1:17" x14ac:dyDescent="0.35">
      <c r="A1791" t="s">
        <v>52433</v>
      </c>
      <c r="B1791">
        <v>6.0096195100000003</v>
      </c>
      <c r="C1791">
        <v>30</v>
      </c>
      <c r="D1791">
        <v>83.279813160000003</v>
      </c>
      <c r="E1791">
        <v>2659</v>
      </c>
      <c r="F1791">
        <v>174</v>
      </c>
      <c r="G1791">
        <v>4997.6072442000004</v>
      </c>
      <c r="H1791">
        <v>11.24</v>
      </c>
      <c r="I1791" t="s">
        <v>52434</v>
      </c>
      <c r="J1791">
        <v>134.90609370000001</v>
      </c>
      <c r="K1791" t="s">
        <v>32385</v>
      </c>
      <c r="L1791">
        <v>1218.8184104300001</v>
      </c>
      <c r="M1791" t="s">
        <v>52435</v>
      </c>
      <c r="N1791">
        <v>1</v>
      </c>
      <c r="O1791">
        <v>3.0043800000000001E-3</v>
      </c>
      <c r="P1791">
        <v>4.1348967300000004</v>
      </c>
      <c r="Q1791">
        <v>88.76</v>
      </c>
    </row>
    <row r="1792" spans="1:17" x14ac:dyDescent="0.35">
      <c r="A1792" t="s">
        <v>52436</v>
      </c>
      <c r="B1792">
        <v>6.0227428700000001</v>
      </c>
      <c r="C1792">
        <v>30</v>
      </c>
      <c r="D1792">
        <v>83.249332339999995</v>
      </c>
      <c r="E1792">
        <v>2659</v>
      </c>
      <c r="F1792">
        <v>174</v>
      </c>
      <c r="G1792">
        <v>4995.7780955899998</v>
      </c>
      <c r="H1792">
        <v>11.3</v>
      </c>
      <c r="I1792" t="s">
        <v>52437</v>
      </c>
      <c r="J1792">
        <v>134.95381623</v>
      </c>
      <c r="K1792" t="s">
        <v>32385</v>
      </c>
      <c r="L1792">
        <v>1218.81512959</v>
      </c>
      <c r="M1792" t="s">
        <v>52438</v>
      </c>
      <c r="N1792">
        <v>1</v>
      </c>
      <c r="O1792">
        <v>3.0737300000000002E-3</v>
      </c>
      <c r="P1792">
        <v>4.1116326000000001</v>
      </c>
      <c r="Q1792">
        <v>88.7</v>
      </c>
    </row>
    <row r="1793" spans="1:17" x14ac:dyDescent="0.35">
      <c r="A1793" t="s">
        <v>52439</v>
      </c>
      <c r="B1793">
        <v>6.0850788299999996</v>
      </c>
      <c r="C1793">
        <v>30</v>
      </c>
      <c r="D1793">
        <v>83.146223019999994</v>
      </c>
      <c r="E1793">
        <v>2659</v>
      </c>
      <c r="F1793">
        <v>174</v>
      </c>
      <c r="G1793">
        <v>4989.5905229999998</v>
      </c>
      <c r="H1793">
        <v>11.3</v>
      </c>
      <c r="I1793" t="s">
        <v>52440</v>
      </c>
      <c r="J1793">
        <v>134.71855191</v>
      </c>
      <c r="K1793" t="s">
        <v>32385</v>
      </c>
      <c r="L1793">
        <v>1218.8446571500001</v>
      </c>
      <c r="M1793" t="s">
        <v>52441</v>
      </c>
      <c r="N1793">
        <v>1</v>
      </c>
      <c r="O1793">
        <v>3.2622800000000002E-3</v>
      </c>
      <c r="P1793">
        <v>4.1174486300000002</v>
      </c>
      <c r="Q1793">
        <v>88.7</v>
      </c>
    </row>
    <row r="1794" spans="1:17" x14ac:dyDescent="0.35">
      <c r="A1794" t="s">
        <v>52442</v>
      </c>
      <c r="B1794">
        <v>5.9964961499999996</v>
      </c>
      <c r="C1794">
        <v>30</v>
      </c>
      <c r="D1794">
        <v>83.126493679999996</v>
      </c>
      <c r="E1794">
        <v>2659</v>
      </c>
      <c r="F1794">
        <v>174</v>
      </c>
      <c r="G1794">
        <v>4988.4065686000004</v>
      </c>
      <c r="H1794">
        <v>11.26</v>
      </c>
      <c r="I1794" t="s">
        <v>52443</v>
      </c>
      <c r="J1794">
        <v>134.85973619999999</v>
      </c>
      <c r="K1794" t="s">
        <v>32385</v>
      </c>
      <c r="L1794">
        <v>1218.81512959</v>
      </c>
      <c r="M1794" t="s">
        <v>52444</v>
      </c>
      <c r="N1794">
        <v>1</v>
      </c>
      <c r="O1794">
        <v>3.4799900000000001E-3</v>
      </c>
      <c r="P1794">
        <v>4.0597356700000002</v>
      </c>
      <c r="Q1794">
        <v>88.74</v>
      </c>
    </row>
    <row r="1795" spans="1:17" x14ac:dyDescent="0.35">
      <c r="A1795" t="s">
        <v>52445</v>
      </c>
      <c r="B1795">
        <v>6.0194620299999997</v>
      </c>
      <c r="C1795">
        <v>30</v>
      </c>
      <c r="D1795">
        <v>82.994682460000007</v>
      </c>
      <c r="E1795">
        <v>2659</v>
      </c>
      <c r="F1795">
        <v>174</v>
      </c>
      <c r="G1795">
        <v>4980.4966000799996</v>
      </c>
      <c r="H1795">
        <v>11.12</v>
      </c>
      <c r="I1795" t="s">
        <v>52446</v>
      </c>
      <c r="J1795">
        <v>135.20364369000001</v>
      </c>
      <c r="K1795" t="s">
        <v>32385</v>
      </c>
      <c r="L1795">
        <v>1218.7790403500001</v>
      </c>
      <c r="M1795" t="s">
        <v>52447</v>
      </c>
      <c r="N1795">
        <v>1</v>
      </c>
      <c r="O1795">
        <v>3.5170800000000001E-3</v>
      </c>
      <c r="P1795">
        <v>4.1317650199999996</v>
      </c>
      <c r="Q1795">
        <v>88.88</v>
      </c>
    </row>
    <row r="1796" spans="1:17" x14ac:dyDescent="0.35">
      <c r="A1796" t="s">
        <v>52448</v>
      </c>
      <c r="B1796">
        <v>6.0194620299999997</v>
      </c>
      <c r="C1796">
        <v>30</v>
      </c>
      <c r="D1796">
        <v>82.803841829999996</v>
      </c>
      <c r="E1796">
        <v>2659</v>
      </c>
      <c r="F1796">
        <v>174</v>
      </c>
      <c r="G1796">
        <v>4969.0442868500004</v>
      </c>
      <c r="H1796">
        <v>10.96</v>
      </c>
      <c r="I1796" t="s">
        <v>52449</v>
      </c>
      <c r="J1796">
        <v>135.10217804999999</v>
      </c>
      <c r="K1796" t="s">
        <v>32385</v>
      </c>
      <c r="L1796">
        <v>1218.80200623</v>
      </c>
      <c r="M1796" t="s">
        <v>52450</v>
      </c>
      <c r="N1796">
        <v>1</v>
      </c>
      <c r="O1796">
        <v>3.3998700000000001E-3</v>
      </c>
      <c r="P1796">
        <v>4.1017900799999998</v>
      </c>
      <c r="Q1796">
        <v>89.04</v>
      </c>
    </row>
    <row r="1797" spans="1:17" x14ac:dyDescent="0.35">
      <c r="A1797" t="s">
        <v>52451</v>
      </c>
      <c r="B1797">
        <v>5.9964961499999996</v>
      </c>
      <c r="C1797">
        <v>30</v>
      </c>
      <c r="D1797">
        <v>82.776729009999997</v>
      </c>
      <c r="E1797">
        <v>2659</v>
      </c>
      <c r="F1797">
        <v>174</v>
      </c>
      <c r="G1797">
        <v>4967.4172512300001</v>
      </c>
      <c r="H1797">
        <v>10.9</v>
      </c>
      <c r="I1797" t="s">
        <v>52452</v>
      </c>
      <c r="J1797">
        <v>135.00808981</v>
      </c>
      <c r="K1797" t="s">
        <v>32385</v>
      </c>
      <c r="L1797">
        <v>1218.83481463</v>
      </c>
      <c r="M1797" t="s">
        <v>52453</v>
      </c>
      <c r="N1797">
        <v>1</v>
      </c>
      <c r="O1797">
        <v>3.6546600000000001E-3</v>
      </c>
      <c r="P1797">
        <v>4.0829998099999996</v>
      </c>
      <c r="Q1797">
        <v>89.1</v>
      </c>
    </row>
    <row r="1798" spans="1:17" x14ac:dyDescent="0.35">
      <c r="A1798" t="s">
        <v>52454</v>
      </c>
      <c r="B1798">
        <v>6.08835967</v>
      </c>
      <c r="C1798">
        <v>30</v>
      </c>
      <c r="D1798">
        <v>60.196412559999999</v>
      </c>
      <c r="E1798">
        <v>2659</v>
      </c>
      <c r="F1798">
        <v>174</v>
      </c>
      <c r="G1798">
        <v>3612.3763501499998</v>
      </c>
      <c r="H1798">
        <v>10.9</v>
      </c>
      <c r="I1798" t="s">
        <v>52455</v>
      </c>
      <c r="J1798">
        <v>134.83663845999999</v>
      </c>
      <c r="K1798" t="s">
        <v>32385</v>
      </c>
      <c r="L1798">
        <v>1218.88730807</v>
      </c>
      <c r="M1798" t="s">
        <v>52456</v>
      </c>
      <c r="N1798">
        <v>1</v>
      </c>
      <c r="O1798">
        <v>3.6125699999999998E-3</v>
      </c>
      <c r="P1798">
        <v>4.1299754699999998</v>
      </c>
      <c r="Q1798">
        <v>89.1</v>
      </c>
    </row>
    <row r="1799" spans="1:17" x14ac:dyDescent="0.35">
      <c r="A1799" t="s">
        <v>52457</v>
      </c>
      <c r="B1799">
        <v>6.0391470700000003</v>
      </c>
      <c r="C1799">
        <v>30</v>
      </c>
      <c r="D1799">
        <v>58.832091310000003</v>
      </c>
      <c r="E1799">
        <v>2659</v>
      </c>
      <c r="F1799">
        <v>174</v>
      </c>
      <c r="G1799">
        <v>3530.5036666199999</v>
      </c>
      <c r="H1799">
        <v>10.9</v>
      </c>
      <c r="I1799" t="s">
        <v>52458</v>
      </c>
      <c r="J1799">
        <v>134.82828175</v>
      </c>
      <c r="K1799" t="s">
        <v>32385</v>
      </c>
      <c r="L1799">
        <v>1218.8052870700001</v>
      </c>
      <c r="M1799" t="s">
        <v>52459</v>
      </c>
      <c r="N1799">
        <v>1</v>
      </c>
      <c r="O1799">
        <v>3.57968E-3</v>
      </c>
      <c r="P1799">
        <v>4.1603978100000001</v>
      </c>
      <c r="Q1799">
        <v>89.1</v>
      </c>
    </row>
    <row r="1800" spans="1:17" x14ac:dyDescent="0.35">
      <c r="A1800" t="s">
        <v>52460</v>
      </c>
      <c r="B1800">
        <v>6.0489895899999997</v>
      </c>
      <c r="C1800">
        <v>30</v>
      </c>
      <c r="D1800">
        <v>55.860115399999998</v>
      </c>
      <c r="E1800">
        <v>2659</v>
      </c>
      <c r="F1800">
        <v>174</v>
      </c>
      <c r="G1800">
        <v>3352.1559043299999</v>
      </c>
      <c r="H1800">
        <v>10.9</v>
      </c>
      <c r="I1800" t="s">
        <v>52461</v>
      </c>
      <c r="J1800">
        <v>134.71107925000001</v>
      </c>
      <c r="K1800" t="s">
        <v>32385</v>
      </c>
      <c r="L1800">
        <v>1218.80856791</v>
      </c>
      <c r="M1800" t="s">
        <v>52462</v>
      </c>
      <c r="N1800">
        <v>1</v>
      </c>
      <c r="O1800">
        <v>3.7695699999999999E-3</v>
      </c>
      <c r="P1800">
        <v>4.1308702500000001</v>
      </c>
      <c r="Q1800">
        <v>89.1</v>
      </c>
    </row>
    <row r="1801" spans="1:17" x14ac:dyDescent="0.35">
      <c r="A1801" t="s">
        <v>52463</v>
      </c>
      <c r="B1801">
        <v>6.15397646</v>
      </c>
      <c r="C1801">
        <v>30</v>
      </c>
      <c r="D1801">
        <v>53.335879519999999</v>
      </c>
      <c r="E1801">
        <v>2659</v>
      </c>
      <c r="F1801">
        <v>174</v>
      </c>
      <c r="G1801">
        <v>3200.6769436</v>
      </c>
      <c r="H1801">
        <v>10.9</v>
      </c>
      <c r="I1801" t="s">
        <v>52464</v>
      </c>
      <c r="J1801">
        <v>135.02421068999999</v>
      </c>
      <c r="K1801" t="s">
        <v>32385</v>
      </c>
      <c r="L1801">
        <v>1218.7823211899999</v>
      </c>
      <c r="M1801" t="s">
        <v>52465</v>
      </c>
      <c r="N1801">
        <v>1</v>
      </c>
      <c r="O1801">
        <v>3.4651199999999999E-3</v>
      </c>
      <c r="P1801">
        <v>4.1644242900000004</v>
      </c>
      <c r="Q1801">
        <v>89.1</v>
      </c>
    </row>
    <row r="1802" spans="1:17" x14ac:dyDescent="0.35">
      <c r="A1802" t="s">
        <v>52466</v>
      </c>
      <c r="B1802">
        <v>6.0457087500000002</v>
      </c>
      <c r="C1802">
        <v>30</v>
      </c>
      <c r="D1802">
        <v>52.078849779999999</v>
      </c>
      <c r="E1802">
        <v>2659</v>
      </c>
      <c r="F1802">
        <v>174</v>
      </c>
      <c r="G1802">
        <v>3125.2428055300002</v>
      </c>
      <c r="H1802">
        <v>10.86</v>
      </c>
      <c r="I1802" t="s">
        <v>52467</v>
      </c>
      <c r="J1802">
        <v>135.14858684999999</v>
      </c>
      <c r="K1802" t="s">
        <v>32385</v>
      </c>
      <c r="L1802">
        <v>1218.72326608</v>
      </c>
      <c r="M1802" t="s">
        <v>52468</v>
      </c>
      <c r="N1802">
        <v>1</v>
      </c>
      <c r="O1802">
        <v>3.6319500000000001E-3</v>
      </c>
      <c r="P1802">
        <v>4.1545817700000001</v>
      </c>
      <c r="Q1802">
        <v>89.14</v>
      </c>
    </row>
    <row r="1803" spans="1:17" x14ac:dyDescent="0.35">
      <c r="A1803" t="s">
        <v>52469</v>
      </c>
      <c r="B1803">
        <v>6.0949213499999999</v>
      </c>
      <c r="C1803">
        <v>30</v>
      </c>
      <c r="D1803">
        <v>53.930731719999997</v>
      </c>
      <c r="E1803">
        <v>2659</v>
      </c>
      <c r="F1803">
        <v>174</v>
      </c>
      <c r="G1803">
        <v>3236.3739217900002</v>
      </c>
      <c r="H1803">
        <v>10.8</v>
      </c>
      <c r="I1803" t="s">
        <v>52470</v>
      </c>
      <c r="J1803">
        <v>134.97699741</v>
      </c>
      <c r="K1803" t="s">
        <v>32385</v>
      </c>
      <c r="L1803">
        <v>1218.7003001999999</v>
      </c>
      <c r="M1803" t="s">
        <v>52471</v>
      </c>
      <c r="N1803">
        <v>1</v>
      </c>
      <c r="O1803">
        <v>3.6141099999999998E-3</v>
      </c>
      <c r="P1803">
        <v>4.1657664600000004</v>
      </c>
      <c r="Q1803">
        <v>89.2</v>
      </c>
    </row>
    <row r="1804" spans="1:17" x14ac:dyDescent="0.35">
      <c r="A1804" t="s">
        <v>52472</v>
      </c>
      <c r="B1804">
        <v>6.0982021900000003</v>
      </c>
      <c r="C1804">
        <v>30</v>
      </c>
      <c r="D1804">
        <v>55.237612740000003</v>
      </c>
      <c r="E1804">
        <v>2659</v>
      </c>
      <c r="F1804">
        <v>174</v>
      </c>
      <c r="G1804">
        <v>3314.79962703</v>
      </c>
      <c r="H1804">
        <v>10.8</v>
      </c>
      <c r="I1804" t="s">
        <v>52473</v>
      </c>
      <c r="J1804">
        <v>134.85192178</v>
      </c>
      <c r="K1804" t="s">
        <v>32385</v>
      </c>
      <c r="L1804">
        <v>1218.5887516400001</v>
      </c>
      <c r="M1804" t="s">
        <v>52474</v>
      </c>
      <c r="N1804">
        <v>1</v>
      </c>
      <c r="O1804">
        <v>3.5609700000000001E-3</v>
      </c>
      <c r="P1804">
        <v>4.1702403300000004</v>
      </c>
      <c r="Q1804">
        <v>89.2</v>
      </c>
    </row>
    <row r="1805" spans="1:17" x14ac:dyDescent="0.35">
      <c r="A1805" t="s">
        <v>52475</v>
      </c>
      <c r="B1805">
        <v>6.0522704300000001</v>
      </c>
      <c r="C1805">
        <v>30</v>
      </c>
      <c r="D1805">
        <v>52.572188560000001</v>
      </c>
      <c r="E1805">
        <v>2659</v>
      </c>
      <c r="F1805">
        <v>174</v>
      </c>
      <c r="G1805">
        <v>3154.8479808299999</v>
      </c>
      <c r="H1805">
        <v>10.8</v>
      </c>
      <c r="I1805" t="s">
        <v>52476</v>
      </c>
      <c r="J1805">
        <v>134.89043085</v>
      </c>
      <c r="K1805" t="s">
        <v>32385</v>
      </c>
      <c r="L1805">
        <v>1218.5264156799999</v>
      </c>
      <c r="M1805" t="s">
        <v>52477</v>
      </c>
      <c r="N1805">
        <v>1</v>
      </c>
      <c r="O1805">
        <v>3.7483E-3</v>
      </c>
      <c r="P1805">
        <v>4.1688981700000003</v>
      </c>
      <c r="Q1805">
        <v>89.2</v>
      </c>
    </row>
    <row r="1806" spans="1:17" x14ac:dyDescent="0.35">
      <c r="A1806" t="s">
        <v>52478</v>
      </c>
      <c r="B1806">
        <v>6.0850788299999996</v>
      </c>
      <c r="C1806">
        <v>30</v>
      </c>
      <c r="D1806">
        <v>52.710394690000001</v>
      </c>
      <c r="E1806">
        <v>2659</v>
      </c>
      <c r="F1806">
        <v>174</v>
      </c>
      <c r="G1806">
        <v>3163.1417071199999</v>
      </c>
      <c r="H1806">
        <v>10.8</v>
      </c>
      <c r="I1806" t="s">
        <v>52479</v>
      </c>
      <c r="J1806">
        <v>135.03926709000001</v>
      </c>
      <c r="K1806" t="s">
        <v>32385</v>
      </c>
      <c r="L1806">
        <v>1218.46407972</v>
      </c>
      <c r="M1806" t="s">
        <v>52480</v>
      </c>
      <c r="N1806">
        <v>1</v>
      </c>
      <c r="O1806">
        <v>3.5585999999999999E-3</v>
      </c>
      <c r="P1806">
        <v>4.1214751200000004</v>
      </c>
      <c r="Q1806">
        <v>89.2</v>
      </c>
    </row>
    <row r="1807" spans="1:17" x14ac:dyDescent="0.35">
      <c r="A1807" t="s">
        <v>52481</v>
      </c>
      <c r="B1807">
        <v>5.6552888000000001</v>
      </c>
      <c r="C1807">
        <v>30</v>
      </c>
      <c r="D1807">
        <v>56.175323560000002</v>
      </c>
      <c r="E1807">
        <v>2659</v>
      </c>
      <c r="F1807">
        <v>174</v>
      </c>
      <c r="G1807">
        <v>3371.0714916100001</v>
      </c>
      <c r="H1807">
        <v>10.8</v>
      </c>
      <c r="I1807" t="s">
        <v>52482</v>
      </c>
      <c r="J1807">
        <v>135.28170918999999</v>
      </c>
      <c r="K1807" t="s">
        <v>32385</v>
      </c>
      <c r="L1807">
        <v>1218.3984629300001</v>
      </c>
      <c r="M1807" t="s">
        <v>52483</v>
      </c>
      <c r="N1807">
        <v>1</v>
      </c>
      <c r="O1807">
        <v>3.4125499999999999E-3</v>
      </c>
      <c r="P1807">
        <v>3.9089661699999998</v>
      </c>
      <c r="Q1807">
        <v>89.2</v>
      </c>
    </row>
    <row r="1808" spans="1:17" x14ac:dyDescent="0.35">
      <c r="A1808" t="s">
        <v>52484</v>
      </c>
      <c r="B1808">
        <v>5.4682809299999997</v>
      </c>
      <c r="C1808">
        <v>30</v>
      </c>
      <c r="D1808">
        <v>58.433967600000003</v>
      </c>
      <c r="E1808">
        <v>2659</v>
      </c>
      <c r="F1808">
        <v>174</v>
      </c>
      <c r="G1808">
        <v>3506.6123315300001</v>
      </c>
      <c r="H1808">
        <v>10.8</v>
      </c>
      <c r="I1808" t="s">
        <v>52485</v>
      </c>
      <c r="J1808">
        <v>135.04750490999999</v>
      </c>
      <c r="K1808" t="s">
        <v>32385</v>
      </c>
      <c r="L1808">
        <v>1218.32628445</v>
      </c>
      <c r="M1808" t="s">
        <v>52486</v>
      </c>
      <c r="N1808">
        <v>1</v>
      </c>
      <c r="O1808">
        <v>3.67506E-3</v>
      </c>
      <c r="P1808">
        <v>3.7796712499999998</v>
      </c>
      <c r="Q1808">
        <v>89.2</v>
      </c>
    </row>
    <row r="1809" spans="1:17" x14ac:dyDescent="0.35">
      <c r="A1809" t="s">
        <v>52487</v>
      </c>
      <c r="B1809">
        <v>5.63232292</v>
      </c>
      <c r="C1809">
        <v>30</v>
      </c>
      <c r="D1809">
        <v>56.503350099999999</v>
      </c>
      <c r="E1809">
        <v>2659</v>
      </c>
      <c r="F1809">
        <v>174</v>
      </c>
      <c r="G1809">
        <v>3390.7563078600001</v>
      </c>
      <c r="H1809">
        <v>10.84</v>
      </c>
      <c r="I1809" t="s">
        <v>52488</v>
      </c>
      <c r="J1809">
        <v>135.10175579</v>
      </c>
      <c r="K1809" t="s">
        <v>32385</v>
      </c>
      <c r="L1809">
        <v>1218.2212975699999</v>
      </c>
      <c r="M1809" t="s">
        <v>52489</v>
      </c>
      <c r="N1809">
        <v>1</v>
      </c>
      <c r="O1809">
        <v>3.6478600000000002E-3</v>
      </c>
      <c r="P1809">
        <v>3.86288528</v>
      </c>
      <c r="Q1809">
        <v>89.16</v>
      </c>
    </row>
    <row r="1810" spans="1:17" x14ac:dyDescent="0.35">
      <c r="A1810" t="s">
        <v>52490</v>
      </c>
      <c r="B1810">
        <v>5.5863911599999998</v>
      </c>
      <c r="C1810">
        <v>30</v>
      </c>
      <c r="D1810">
        <v>59.737544159999999</v>
      </c>
      <c r="E1810">
        <v>2659</v>
      </c>
      <c r="F1810">
        <v>174</v>
      </c>
      <c r="G1810">
        <v>3584.8397362599999</v>
      </c>
      <c r="H1810">
        <v>10.86</v>
      </c>
      <c r="I1810" t="s">
        <v>52491</v>
      </c>
      <c r="J1810">
        <v>134.93030315999999</v>
      </c>
      <c r="K1810" t="s">
        <v>32385</v>
      </c>
      <c r="L1810">
        <v>1218.1195915400001</v>
      </c>
      <c r="M1810" t="s">
        <v>52492</v>
      </c>
      <c r="N1810">
        <v>1</v>
      </c>
      <c r="O1810">
        <v>3.3682E-3</v>
      </c>
      <c r="P1810">
        <v>3.8445423999999999</v>
      </c>
      <c r="Q1810">
        <v>89.14</v>
      </c>
    </row>
    <row r="1811" spans="1:17" x14ac:dyDescent="0.35">
      <c r="A1811" t="s">
        <v>52493</v>
      </c>
      <c r="B1811">
        <v>5.60279536</v>
      </c>
      <c r="C1811">
        <v>30</v>
      </c>
      <c r="D1811">
        <v>59.882064059999998</v>
      </c>
      <c r="E1811">
        <v>2659</v>
      </c>
      <c r="F1811">
        <v>174</v>
      </c>
      <c r="G1811">
        <v>3593.5123505400002</v>
      </c>
      <c r="H1811">
        <v>10.76</v>
      </c>
      <c r="I1811" t="s">
        <v>52494</v>
      </c>
      <c r="J1811">
        <v>135.02390797999999</v>
      </c>
      <c r="K1811" t="s">
        <v>32385</v>
      </c>
      <c r="L1811">
        <v>1218.0474130600001</v>
      </c>
      <c r="M1811" t="s">
        <v>52495</v>
      </c>
      <c r="N1811">
        <v>1</v>
      </c>
      <c r="O1811">
        <v>3.6018999999999999E-3</v>
      </c>
      <c r="P1811">
        <v>3.7720656699999999</v>
      </c>
      <c r="Q1811">
        <v>89.24</v>
      </c>
    </row>
    <row r="1812" spans="1:17" x14ac:dyDescent="0.35">
      <c r="A1812" t="s">
        <v>52496</v>
      </c>
      <c r="B1812">
        <v>5.6093570399999999</v>
      </c>
      <c r="C1812">
        <v>30</v>
      </c>
      <c r="D1812">
        <v>58.89908733</v>
      </c>
      <c r="E1812">
        <v>2659</v>
      </c>
      <c r="F1812">
        <v>174</v>
      </c>
      <c r="G1812">
        <v>3534.5240865699998</v>
      </c>
      <c r="H1812">
        <v>10.7</v>
      </c>
      <c r="I1812" t="s">
        <v>52497</v>
      </c>
      <c r="J1812">
        <v>135.25812224000001</v>
      </c>
      <c r="K1812" t="s">
        <v>32385</v>
      </c>
      <c r="L1812">
        <v>1218.02116634</v>
      </c>
      <c r="M1812" t="s">
        <v>52498</v>
      </c>
      <c r="N1812">
        <v>1</v>
      </c>
      <c r="O1812">
        <v>3.68264E-3</v>
      </c>
      <c r="P1812">
        <v>3.7828029600000002</v>
      </c>
      <c r="Q1812">
        <v>89.3</v>
      </c>
    </row>
    <row r="1813" spans="1:17" x14ac:dyDescent="0.35">
      <c r="A1813" t="s">
        <v>52499</v>
      </c>
      <c r="B1813">
        <v>5.5171003399999998</v>
      </c>
      <c r="C1813">
        <v>30</v>
      </c>
      <c r="D1813">
        <v>57.901913810000003</v>
      </c>
      <c r="E1813">
        <v>2659</v>
      </c>
      <c r="F1813">
        <v>174</v>
      </c>
      <c r="G1813">
        <v>3474.68387536</v>
      </c>
      <c r="H1813">
        <v>10.74</v>
      </c>
      <c r="I1813" t="s">
        <v>52500</v>
      </c>
      <c r="J1813">
        <v>135.06344512999999</v>
      </c>
      <c r="K1813" t="s">
        <v>32385</v>
      </c>
      <c r="L1813">
        <v>1218.0057617699999</v>
      </c>
      <c r="M1813" t="s">
        <v>52501</v>
      </c>
      <c r="N1813">
        <v>1</v>
      </c>
      <c r="O1813">
        <v>3.5142200000000002E-3</v>
      </c>
      <c r="P1813">
        <v>3.7592250300000001</v>
      </c>
      <c r="Q1813">
        <v>89.26</v>
      </c>
    </row>
    <row r="1814" spans="1:17" x14ac:dyDescent="0.35">
      <c r="A1814" t="s">
        <v>52502</v>
      </c>
      <c r="B1814">
        <v>5.5694954900000004</v>
      </c>
      <c r="C1814">
        <v>30</v>
      </c>
      <c r="D1814">
        <v>57.797392889999998</v>
      </c>
      <c r="E1814">
        <v>2659</v>
      </c>
      <c r="F1814">
        <v>174</v>
      </c>
      <c r="G1814">
        <v>3468.4115927799999</v>
      </c>
      <c r="H1814">
        <v>10.8</v>
      </c>
      <c r="I1814" t="s">
        <v>52503</v>
      </c>
      <c r="J1814">
        <v>134.85178851000001</v>
      </c>
      <c r="K1814" t="s">
        <v>32385</v>
      </c>
      <c r="L1814">
        <v>1218.0123234499999</v>
      </c>
      <c r="M1814" t="s">
        <v>52504</v>
      </c>
      <c r="N1814">
        <v>1</v>
      </c>
      <c r="O1814">
        <v>3.6408E-3</v>
      </c>
      <c r="P1814">
        <v>3.7548964100000002</v>
      </c>
      <c r="Q1814">
        <v>89.2</v>
      </c>
    </row>
    <row r="1815" spans="1:17" x14ac:dyDescent="0.35">
      <c r="A1815" t="s">
        <v>52505</v>
      </c>
      <c r="B1815">
        <v>5.5826188500000002</v>
      </c>
      <c r="C1815">
        <v>30</v>
      </c>
      <c r="D1815">
        <v>58.264172969999997</v>
      </c>
      <c r="E1815">
        <v>2659</v>
      </c>
      <c r="F1815">
        <v>174</v>
      </c>
      <c r="G1815">
        <v>3496.42298467</v>
      </c>
      <c r="H1815">
        <v>10.8</v>
      </c>
      <c r="I1815" t="s">
        <v>52506</v>
      </c>
      <c r="J1815">
        <v>134.88327656000001</v>
      </c>
      <c r="K1815" t="s">
        <v>32385</v>
      </c>
      <c r="L1815">
        <v>1218.0090426100001</v>
      </c>
      <c r="M1815" t="s">
        <v>52507</v>
      </c>
      <c r="N1815">
        <v>1</v>
      </c>
      <c r="O1815">
        <v>3.4940399999999999E-3</v>
      </c>
      <c r="P1815">
        <v>3.8018720699999999</v>
      </c>
      <c r="Q1815">
        <v>89.2</v>
      </c>
    </row>
    <row r="1816" spans="1:17" x14ac:dyDescent="0.35">
      <c r="A1816" t="s">
        <v>52508</v>
      </c>
      <c r="B1816">
        <v>5.5334062499999996</v>
      </c>
      <c r="C1816">
        <v>30</v>
      </c>
      <c r="D1816">
        <v>60.44481064</v>
      </c>
      <c r="E1816">
        <v>2659</v>
      </c>
      <c r="F1816">
        <v>174</v>
      </c>
      <c r="G1816">
        <v>3627.2826758400001</v>
      </c>
      <c r="H1816">
        <v>10.8</v>
      </c>
      <c r="I1816" t="s">
        <v>52509</v>
      </c>
      <c r="J1816">
        <v>134.99262289999999</v>
      </c>
      <c r="K1816" t="s">
        <v>32385</v>
      </c>
      <c r="L1816">
        <v>1217.9860767299999</v>
      </c>
      <c r="M1816" t="s">
        <v>52510</v>
      </c>
      <c r="N1816">
        <v>1</v>
      </c>
      <c r="O1816">
        <v>3.6165899999999998E-3</v>
      </c>
      <c r="P1816">
        <v>3.8076881</v>
      </c>
      <c r="Q1816">
        <v>89.2</v>
      </c>
    </row>
    <row r="1817" spans="1:17" x14ac:dyDescent="0.35">
      <c r="A1817" t="s">
        <v>52511</v>
      </c>
      <c r="B1817">
        <v>5.5301254100000001</v>
      </c>
      <c r="C1817">
        <v>30</v>
      </c>
      <c r="D1817">
        <v>59.620254750000001</v>
      </c>
      <c r="E1817">
        <v>2659</v>
      </c>
      <c r="F1817">
        <v>174</v>
      </c>
      <c r="G1817">
        <v>3577.8012191500002</v>
      </c>
      <c r="H1817">
        <v>10.8</v>
      </c>
      <c r="I1817" t="s">
        <v>52512</v>
      </c>
      <c r="J1817">
        <v>135.03935963000001</v>
      </c>
      <c r="K1817" t="s">
        <v>32385</v>
      </c>
      <c r="L1817">
        <v>1218.09106361</v>
      </c>
      <c r="M1817" t="s">
        <v>52513</v>
      </c>
      <c r="N1817">
        <v>1</v>
      </c>
      <c r="O1817">
        <v>3.79073E-3</v>
      </c>
      <c r="P1817">
        <v>3.7387904600000001</v>
      </c>
      <c r="Q1817">
        <v>89.2</v>
      </c>
    </row>
    <row r="1818" spans="1:17" x14ac:dyDescent="0.35">
      <c r="A1818" t="s">
        <v>52514</v>
      </c>
      <c r="B1818">
        <v>5.5563721299999997</v>
      </c>
      <c r="C1818">
        <v>30</v>
      </c>
      <c r="D1818">
        <v>56.138252199999997</v>
      </c>
      <c r="E1818">
        <v>2659</v>
      </c>
      <c r="F1818">
        <v>174</v>
      </c>
      <c r="G1818">
        <v>3368.8468458500001</v>
      </c>
      <c r="H1818">
        <v>10.8</v>
      </c>
      <c r="I1818" t="s">
        <v>52515</v>
      </c>
      <c r="J1818">
        <v>134.8600375</v>
      </c>
      <c r="K1818" t="s">
        <v>32385</v>
      </c>
      <c r="L1818">
        <v>1218.1205911699999</v>
      </c>
      <c r="M1818" t="s">
        <v>52516</v>
      </c>
      <c r="N1818">
        <v>1</v>
      </c>
      <c r="O1818">
        <v>3.5144500000000001E-3</v>
      </c>
      <c r="P1818">
        <v>3.7329744300000001</v>
      </c>
      <c r="Q1818">
        <v>89.2</v>
      </c>
    </row>
    <row r="1819" spans="1:17" x14ac:dyDescent="0.35">
      <c r="A1819" t="s">
        <v>52517</v>
      </c>
      <c r="B1819">
        <v>5.47763197</v>
      </c>
      <c r="C1819">
        <v>30</v>
      </c>
      <c r="D1819">
        <v>56.189340170000001</v>
      </c>
      <c r="E1819">
        <v>2659</v>
      </c>
      <c r="F1819">
        <v>174</v>
      </c>
      <c r="G1819">
        <v>3371.91262577</v>
      </c>
      <c r="H1819">
        <v>10.76</v>
      </c>
      <c r="I1819" t="s">
        <v>52518</v>
      </c>
      <c r="J1819">
        <v>135.05560507000001</v>
      </c>
      <c r="K1819" t="s">
        <v>32385</v>
      </c>
      <c r="L1819">
        <v>1218.2222972</v>
      </c>
      <c r="M1819" t="s">
        <v>52519</v>
      </c>
      <c r="N1819">
        <v>1</v>
      </c>
      <c r="O1819">
        <v>3.6441799999999999E-3</v>
      </c>
      <c r="P1819">
        <v>3.7481855999999998</v>
      </c>
      <c r="Q1819">
        <v>89.24</v>
      </c>
    </row>
    <row r="1820" spans="1:17" x14ac:dyDescent="0.35">
      <c r="A1820" t="s">
        <v>52520</v>
      </c>
      <c r="B1820">
        <v>5.59574221</v>
      </c>
      <c r="C1820">
        <v>30</v>
      </c>
      <c r="D1820">
        <v>57.915805839999997</v>
      </c>
      <c r="E1820">
        <v>2659</v>
      </c>
      <c r="F1820">
        <v>174</v>
      </c>
      <c r="G1820">
        <v>3475.5175336500001</v>
      </c>
      <c r="H1820">
        <v>10.7</v>
      </c>
      <c r="I1820" t="s">
        <v>52521</v>
      </c>
      <c r="J1820">
        <v>135.06312466</v>
      </c>
      <c r="K1820" t="s">
        <v>32385</v>
      </c>
      <c r="L1820">
        <v>1218.3174415599999</v>
      </c>
      <c r="M1820" t="s">
        <v>52522</v>
      </c>
      <c r="N1820">
        <v>1</v>
      </c>
      <c r="O1820">
        <v>3.9068100000000001E-3</v>
      </c>
      <c r="P1820">
        <v>3.7969508099999998</v>
      </c>
      <c r="Q1820">
        <v>89.3</v>
      </c>
    </row>
    <row r="1821" spans="1:17" x14ac:dyDescent="0.35">
      <c r="A1821" t="s">
        <v>52523</v>
      </c>
      <c r="B1821">
        <v>5.6777632000000002</v>
      </c>
      <c r="C1821">
        <v>30</v>
      </c>
      <c r="D1821">
        <v>57.287912839999997</v>
      </c>
      <c r="E1821">
        <v>2659</v>
      </c>
      <c r="F1821">
        <v>174</v>
      </c>
      <c r="G1821">
        <v>3437.8377824600002</v>
      </c>
      <c r="H1821">
        <v>10.7</v>
      </c>
      <c r="I1821" t="s">
        <v>52524</v>
      </c>
      <c r="J1821">
        <v>134.90691977</v>
      </c>
      <c r="K1821" t="s">
        <v>32385</v>
      </c>
      <c r="L1821">
        <v>1218.33384576</v>
      </c>
      <c r="M1821" t="s">
        <v>52525</v>
      </c>
      <c r="N1821">
        <v>1</v>
      </c>
      <c r="O1821">
        <v>3.56449E-3</v>
      </c>
      <c r="P1821">
        <v>3.8707696999999999</v>
      </c>
      <c r="Q1821">
        <v>89.3</v>
      </c>
    </row>
    <row r="1822" spans="1:17" x14ac:dyDescent="0.35">
      <c r="A1822" t="s">
        <v>52526</v>
      </c>
      <c r="B1822">
        <v>5.69088656</v>
      </c>
      <c r="C1822">
        <v>30</v>
      </c>
      <c r="D1822">
        <v>51.346527819999999</v>
      </c>
      <c r="E1822">
        <v>2659</v>
      </c>
      <c r="F1822">
        <v>174</v>
      </c>
      <c r="G1822">
        <v>3081.2962908999998</v>
      </c>
      <c r="H1822">
        <v>10.74</v>
      </c>
      <c r="I1822" t="s">
        <v>52527</v>
      </c>
      <c r="J1822">
        <v>135.08674797</v>
      </c>
      <c r="K1822" t="s">
        <v>32385</v>
      </c>
      <c r="L1822">
        <v>1218.4322709600001</v>
      </c>
      <c r="M1822" t="s">
        <v>52528</v>
      </c>
      <c r="N1822">
        <v>1</v>
      </c>
      <c r="O1822">
        <v>3.8317500000000001E-3</v>
      </c>
      <c r="P1822">
        <v>3.8864282600000002</v>
      </c>
      <c r="Q1822">
        <v>89.26</v>
      </c>
    </row>
    <row r="1823" spans="1:17" x14ac:dyDescent="0.35">
      <c r="A1823" t="s">
        <v>52529</v>
      </c>
      <c r="B1823">
        <v>5.6843248800000001</v>
      </c>
      <c r="C1823">
        <v>30</v>
      </c>
      <c r="D1823">
        <v>50.196357259999999</v>
      </c>
      <c r="E1823">
        <v>2659</v>
      </c>
      <c r="F1823">
        <v>174</v>
      </c>
      <c r="G1823">
        <v>3012.2747537700002</v>
      </c>
      <c r="H1823">
        <v>10.84</v>
      </c>
      <c r="I1823" t="s">
        <v>52530</v>
      </c>
      <c r="J1823">
        <v>135.01627178999999</v>
      </c>
      <c r="K1823" t="s">
        <v>32385</v>
      </c>
      <c r="L1823">
        <v>1218.4683602</v>
      </c>
      <c r="M1823" t="s">
        <v>52531</v>
      </c>
      <c r="N1823">
        <v>1</v>
      </c>
      <c r="O1823">
        <v>3.6756499999999999E-3</v>
      </c>
      <c r="P1823">
        <v>3.8466107900000002</v>
      </c>
      <c r="Q1823">
        <v>89.16</v>
      </c>
    </row>
    <row r="1824" spans="1:17" x14ac:dyDescent="0.35">
      <c r="A1824" t="s">
        <v>52532</v>
      </c>
      <c r="B1824">
        <v>5.6219889299999997</v>
      </c>
      <c r="C1824">
        <v>30</v>
      </c>
      <c r="D1824">
        <v>52.061934800000003</v>
      </c>
      <c r="E1824">
        <v>2659</v>
      </c>
      <c r="F1824">
        <v>174</v>
      </c>
      <c r="G1824">
        <v>3124.2277403200001</v>
      </c>
      <c r="H1824">
        <v>10.9</v>
      </c>
      <c r="I1824" t="s">
        <v>52533</v>
      </c>
      <c r="J1824">
        <v>135.07052286999999</v>
      </c>
      <c r="K1824" t="s">
        <v>32385</v>
      </c>
      <c r="L1824">
        <v>1218.54381951</v>
      </c>
      <c r="M1824" t="s">
        <v>52534</v>
      </c>
      <c r="N1824">
        <v>1</v>
      </c>
      <c r="O1824">
        <v>3.6033800000000002E-3</v>
      </c>
      <c r="P1824">
        <v>3.8537689899999998</v>
      </c>
      <c r="Q1824">
        <v>89.1</v>
      </c>
    </row>
    <row r="1825" spans="1:17" x14ac:dyDescent="0.35">
      <c r="A1825" t="s">
        <v>52535</v>
      </c>
      <c r="B1825">
        <v>5.6876057199999996</v>
      </c>
      <c r="C1825">
        <v>30</v>
      </c>
      <c r="D1825">
        <v>50.313711849999997</v>
      </c>
      <c r="E1825">
        <v>2659</v>
      </c>
      <c r="F1825">
        <v>174</v>
      </c>
      <c r="G1825">
        <v>3019.3171822899999</v>
      </c>
      <c r="H1825">
        <v>10.9</v>
      </c>
      <c r="I1825" t="s">
        <v>52536</v>
      </c>
      <c r="J1825">
        <v>134.93793135000001</v>
      </c>
      <c r="K1825" t="s">
        <v>32385</v>
      </c>
      <c r="L1825">
        <v>1218.68489563</v>
      </c>
      <c r="M1825" t="s">
        <v>52537</v>
      </c>
      <c r="N1825">
        <v>1</v>
      </c>
      <c r="O1825">
        <v>3.9959699999999997E-3</v>
      </c>
      <c r="P1825">
        <v>3.8363208900000001</v>
      </c>
      <c r="Q1825">
        <v>89.1</v>
      </c>
    </row>
    <row r="1826" spans="1:17" x14ac:dyDescent="0.35">
      <c r="A1826" t="s">
        <v>52538</v>
      </c>
      <c r="B1826">
        <v>5.7171332799999997</v>
      </c>
      <c r="C1826">
        <v>30</v>
      </c>
      <c r="D1826">
        <v>52.763961610000003</v>
      </c>
      <c r="E1826">
        <v>2659</v>
      </c>
      <c r="F1826">
        <v>174</v>
      </c>
      <c r="G1826">
        <v>3166.3562484099998</v>
      </c>
      <c r="H1826">
        <v>10.9</v>
      </c>
      <c r="I1826" t="s">
        <v>52539</v>
      </c>
      <c r="J1826">
        <v>134.96991255</v>
      </c>
      <c r="K1826" t="s">
        <v>32385</v>
      </c>
      <c r="L1826">
        <v>1218.6947381499999</v>
      </c>
      <c r="M1826" t="s">
        <v>52540</v>
      </c>
      <c r="N1826">
        <v>1</v>
      </c>
      <c r="O1826">
        <v>3.7428000000000001E-3</v>
      </c>
      <c r="P1826">
        <v>3.9320617599999999</v>
      </c>
      <c r="Q1826">
        <v>89.1</v>
      </c>
    </row>
    <row r="1827" spans="1:17" x14ac:dyDescent="0.35">
      <c r="A1827" t="s">
        <v>52541</v>
      </c>
      <c r="B1827">
        <v>5.6777632000000002</v>
      </c>
      <c r="C1827">
        <v>30</v>
      </c>
      <c r="D1827">
        <v>54.943272690000001</v>
      </c>
      <c r="E1827">
        <v>2659</v>
      </c>
      <c r="F1827">
        <v>174</v>
      </c>
      <c r="G1827">
        <v>3297.1363312499998</v>
      </c>
      <c r="H1827">
        <v>10.9</v>
      </c>
      <c r="I1827" t="s">
        <v>52542</v>
      </c>
      <c r="J1827">
        <v>135.00842201</v>
      </c>
      <c r="K1827" t="s">
        <v>32385</v>
      </c>
      <c r="L1827">
        <v>1218.6947381499999</v>
      </c>
      <c r="M1827" t="s">
        <v>52543</v>
      </c>
      <c r="N1827">
        <v>1</v>
      </c>
      <c r="O1827">
        <v>3.65438E-3</v>
      </c>
      <c r="P1827">
        <v>3.9150610399999999</v>
      </c>
      <c r="Q1827">
        <v>89.1</v>
      </c>
    </row>
    <row r="1828" spans="1:17" x14ac:dyDescent="0.35">
      <c r="A1828" t="s">
        <v>52544</v>
      </c>
      <c r="B1828">
        <v>5.6941674000000004</v>
      </c>
      <c r="C1828">
        <v>30</v>
      </c>
      <c r="D1828">
        <v>50.935851749999998</v>
      </c>
      <c r="E1828">
        <v>2659</v>
      </c>
      <c r="F1828">
        <v>174</v>
      </c>
      <c r="G1828">
        <v>3056.65169092</v>
      </c>
      <c r="H1828">
        <v>10.9</v>
      </c>
      <c r="I1828" t="s">
        <v>52545</v>
      </c>
      <c r="J1828">
        <v>135.07890864000001</v>
      </c>
      <c r="K1828" t="s">
        <v>32385</v>
      </c>
      <c r="L1828">
        <v>1218.71770403</v>
      </c>
      <c r="M1828" t="s">
        <v>52546</v>
      </c>
      <c r="N1828">
        <v>1</v>
      </c>
      <c r="O1828">
        <v>3.7677499999999998E-3</v>
      </c>
      <c r="P1828">
        <v>3.8976129400000001</v>
      </c>
      <c r="Q1828">
        <v>89.1</v>
      </c>
    </row>
    <row r="1829" spans="1:17" x14ac:dyDescent="0.35">
      <c r="A1829" t="s">
        <v>52547</v>
      </c>
      <c r="B1829">
        <v>5.72041412</v>
      </c>
      <c r="C1829">
        <v>30</v>
      </c>
      <c r="D1829">
        <v>50.551545570000002</v>
      </c>
      <c r="E1829">
        <v>2659</v>
      </c>
      <c r="F1829">
        <v>174</v>
      </c>
      <c r="G1829">
        <v>3033.5895427599999</v>
      </c>
      <c r="H1829">
        <v>10.9</v>
      </c>
      <c r="I1829" t="s">
        <v>52548</v>
      </c>
      <c r="J1829">
        <v>135.0553012</v>
      </c>
      <c r="K1829" t="s">
        <v>32385</v>
      </c>
      <c r="L1829">
        <v>1218.78003999</v>
      </c>
      <c r="M1829" t="s">
        <v>52549</v>
      </c>
      <c r="N1829">
        <v>1</v>
      </c>
      <c r="O1829">
        <v>3.6532800000000001E-3</v>
      </c>
      <c r="P1829">
        <v>3.8783752900000001</v>
      </c>
      <c r="Q1829">
        <v>89.1</v>
      </c>
    </row>
    <row r="1830" spans="1:17" x14ac:dyDescent="0.35">
      <c r="A1830" t="s">
        <v>52550</v>
      </c>
      <c r="B1830">
        <v>5.6515164799999997</v>
      </c>
      <c r="C1830">
        <v>30</v>
      </c>
      <c r="D1830">
        <v>49.034006099999999</v>
      </c>
      <c r="E1830">
        <v>2659</v>
      </c>
      <c r="F1830">
        <v>174</v>
      </c>
      <c r="G1830">
        <v>2942.52226049</v>
      </c>
      <c r="H1830">
        <v>10.9</v>
      </c>
      <c r="I1830" t="s">
        <v>52551</v>
      </c>
      <c r="J1830">
        <v>135.11791769999999</v>
      </c>
      <c r="K1830" t="s">
        <v>32385</v>
      </c>
      <c r="L1830">
        <v>1218.8456567799999</v>
      </c>
      <c r="M1830" t="s">
        <v>52552</v>
      </c>
      <c r="N1830">
        <v>1</v>
      </c>
      <c r="O1830">
        <v>3.5685199999999999E-3</v>
      </c>
      <c r="P1830">
        <v>3.8506372799999999</v>
      </c>
      <c r="Q1830">
        <v>89.1</v>
      </c>
    </row>
    <row r="1831" spans="1:17" x14ac:dyDescent="0.35">
      <c r="A1831" t="s">
        <v>52553</v>
      </c>
      <c r="B1831">
        <v>5.6843248800000001</v>
      </c>
      <c r="C1831">
        <v>30</v>
      </c>
      <c r="D1831">
        <v>50.356358739999997</v>
      </c>
      <c r="E1831">
        <v>2659</v>
      </c>
      <c r="F1831">
        <v>174</v>
      </c>
      <c r="G1831">
        <v>3021.8764147500001</v>
      </c>
      <c r="H1831">
        <v>10.9</v>
      </c>
      <c r="I1831" t="s">
        <v>52554</v>
      </c>
      <c r="J1831">
        <v>135.06268893999999</v>
      </c>
      <c r="K1831" t="s">
        <v>32385</v>
      </c>
      <c r="L1831">
        <v>1218.9408011400001</v>
      </c>
      <c r="M1831" t="s">
        <v>52555</v>
      </c>
      <c r="N1831">
        <v>1</v>
      </c>
      <c r="O1831">
        <v>3.5619200000000001E-3</v>
      </c>
      <c r="P1831">
        <v>3.8810596099999999</v>
      </c>
      <c r="Q1831">
        <v>89.1</v>
      </c>
    </row>
    <row r="1832" spans="1:17" x14ac:dyDescent="0.35">
      <c r="A1832" t="s">
        <v>52556</v>
      </c>
      <c r="B1832">
        <v>5.6876057199999996</v>
      </c>
      <c r="C1832">
        <v>30</v>
      </c>
      <c r="D1832">
        <v>50.07548937</v>
      </c>
      <c r="E1832">
        <v>2659</v>
      </c>
      <c r="F1832">
        <v>174</v>
      </c>
      <c r="G1832">
        <v>3005.0214926899998</v>
      </c>
      <c r="H1832">
        <v>10.9</v>
      </c>
      <c r="I1832" t="s">
        <v>52557</v>
      </c>
      <c r="J1832">
        <v>134.81288721999999</v>
      </c>
      <c r="K1832" t="s">
        <v>32385</v>
      </c>
      <c r="L1832">
        <v>1218.9342394600001</v>
      </c>
      <c r="M1832" t="s">
        <v>52558</v>
      </c>
      <c r="N1832">
        <v>1</v>
      </c>
      <c r="O1832">
        <v>3.6620899999999998E-3</v>
      </c>
      <c r="P1832">
        <v>3.8935864599999999</v>
      </c>
      <c r="Q1832">
        <v>89.1</v>
      </c>
    </row>
    <row r="1833" spans="1:17" x14ac:dyDescent="0.35">
      <c r="A1833" t="s">
        <v>52559</v>
      </c>
      <c r="B1833">
        <v>5.6712015200000003</v>
      </c>
      <c r="C1833">
        <v>30</v>
      </c>
      <c r="D1833">
        <v>49.639140269999999</v>
      </c>
      <c r="E1833">
        <v>2659</v>
      </c>
      <c r="F1833">
        <v>174</v>
      </c>
      <c r="G1833">
        <v>2978.8362582599998</v>
      </c>
      <c r="H1833">
        <v>10.9</v>
      </c>
      <c r="I1833" t="s">
        <v>52560</v>
      </c>
      <c r="J1833">
        <v>135.31314692999999</v>
      </c>
      <c r="K1833" t="s">
        <v>32385</v>
      </c>
      <c r="L1833">
        <v>1218.99657542</v>
      </c>
      <c r="M1833" t="s">
        <v>52561</v>
      </c>
      <c r="N1833">
        <v>1</v>
      </c>
      <c r="O1833">
        <v>3.5648799999999999E-3</v>
      </c>
      <c r="P1833">
        <v>3.8774805099999998</v>
      </c>
      <c r="Q1833">
        <v>89.1</v>
      </c>
    </row>
    <row r="1834" spans="1:17" x14ac:dyDescent="0.35">
      <c r="A1834" t="s">
        <v>52562</v>
      </c>
      <c r="B1834">
        <v>5.6974482399999999</v>
      </c>
      <c r="C1834">
        <v>30</v>
      </c>
      <c r="D1834">
        <v>50.10489183</v>
      </c>
      <c r="E1834">
        <v>2659</v>
      </c>
      <c r="F1834">
        <v>174</v>
      </c>
      <c r="G1834">
        <v>3006.7859288899999</v>
      </c>
      <c r="H1834">
        <v>10.9</v>
      </c>
      <c r="I1834" t="s">
        <v>52563</v>
      </c>
      <c r="J1834">
        <v>135.21154003000001</v>
      </c>
      <c r="K1834" t="s">
        <v>32385</v>
      </c>
      <c r="L1834">
        <v>1219.0031371</v>
      </c>
      <c r="M1834" t="s">
        <v>52564</v>
      </c>
      <c r="N1834">
        <v>1</v>
      </c>
      <c r="O1834">
        <v>3.77839E-3</v>
      </c>
      <c r="P1834">
        <v>3.9092450099999998</v>
      </c>
      <c r="Q1834">
        <v>89.1</v>
      </c>
    </row>
    <row r="1835" spans="1:17" x14ac:dyDescent="0.35">
      <c r="A1835" t="s">
        <v>52565</v>
      </c>
      <c r="B1835">
        <v>5.6449547999999998</v>
      </c>
      <c r="C1835">
        <v>30</v>
      </c>
      <c r="D1835">
        <v>50.372760409999998</v>
      </c>
      <c r="E1835">
        <v>2659</v>
      </c>
      <c r="F1835">
        <v>174</v>
      </c>
      <c r="G1835">
        <v>3022.8606764000001</v>
      </c>
      <c r="H1835">
        <v>10.9</v>
      </c>
      <c r="I1835" t="s">
        <v>52566</v>
      </c>
      <c r="J1835">
        <v>135.04746186</v>
      </c>
      <c r="K1835" t="s">
        <v>32385</v>
      </c>
      <c r="L1835">
        <v>1219.0195412999999</v>
      </c>
      <c r="M1835" t="s">
        <v>52567</v>
      </c>
      <c r="N1835">
        <v>1</v>
      </c>
      <c r="O1835">
        <v>3.5975099999999999E-3</v>
      </c>
      <c r="P1835">
        <v>3.86092719</v>
      </c>
      <c r="Q1835">
        <v>89.1</v>
      </c>
    </row>
    <row r="1836" spans="1:17" x14ac:dyDescent="0.35">
      <c r="A1836" t="s">
        <v>52568</v>
      </c>
      <c r="B1836">
        <v>5.69088656</v>
      </c>
      <c r="C1836">
        <v>30</v>
      </c>
      <c r="D1836">
        <v>52.879458649999997</v>
      </c>
      <c r="E1836">
        <v>2659</v>
      </c>
      <c r="F1836">
        <v>174</v>
      </c>
      <c r="G1836">
        <v>3173.2872062599999</v>
      </c>
      <c r="H1836">
        <v>10.9</v>
      </c>
      <c r="I1836" t="s">
        <v>52569</v>
      </c>
      <c r="J1836">
        <v>134.89076507999999</v>
      </c>
      <c r="K1836" t="s">
        <v>32385</v>
      </c>
      <c r="L1836">
        <v>1219.0589113799999</v>
      </c>
      <c r="M1836" t="s">
        <v>52570</v>
      </c>
      <c r="N1836">
        <v>1</v>
      </c>
      <c r="O1836">
        <v>3.50702E-3</v>
      </c>
      <c r="P1836">
        <v>3.8698749299999999</v>
      </c>
      <c r="Q1836">
        <v>89.1</v>
      </c>
    </row>
    <row r="1837" spans="1:17" x14ac:dyDescent="0.35">
      <c r="A1837" t="s">
        <v>52571</v>
      </c>
      <c r="B1837">
        <v>5.6843248800000001</v>
      </c>
      <c r="C1837">
        <v>30</v>
      </c>
      <c r="D1837">
        <v>53.650606119999999</v>
      </c>
      <c r="E1837">
        <v>2659</v>
      </c>
      <c r="F1837">
        <v>174</v>
      </c>
      <c r="G1837">
        <v>3219.5636328400001</v>
      </c>
      <c r="H1837">
        <v>10.9</v>
      </c>
      <c r="I1837" t="s">
        <v>52572</v>
      </c>
      <c r="J1837">
        <v>135.14107314</v>
      </c>
      <c r="K1837" t="s">
        <v>32385</v>
      </c>
      <c r="L1837">
        <v>1219.12124733</v>
      </c>
      <c r="M1837" t="s">
        <v>52573</v>
      </c>
      <c r="N1837">
        <v>1</v>
      </c>
      <c r="O1837">
        <v>3.7347299999999999E-3</v>
      </c>
      <c r="P1837">
        <v>3.89492862</v>
      </c>
      <c r="Q1837">
        <v>89.1</v>
      </c>
    </row>
    <row r="1838" spans="1:17" x14ac:dyDescent="0.35">
      <c r="A1838" t="s">
        <v>52574</v>
      </c>
      <c r="B1838">
        <v>5.7269757999999999</v>
      </c>
      <c r="C1838">
        <v>30</v>
      </c>
      <c r="D1838">
        <v>52.92718971</v>
      </c>
      <c r="E1838">
        <v>2659</v>
      </c>
      <c r="F1838">
        <v>174</v>
      </c>
      <c r="G1838">
        <v>3176.15153874</v>
      </c>
      <c r="H1838">
        <v>10.9</v>
      </c>
      <c r="I1838" t="s">
        <v>52575</v>
      </c>
      <c r="J1838">
        <v>135.25056051000001</v>
      </c>
      <c r="K1838" t="s">
        <v>32385</v>
      </c>
      <c r="L1838">
        <v>1219.0884389400001</v>
      </c>
      <c r="M1838" t="s">
        <v>52576</v>
      </c>
      <c r="N1838">
        <v>1</v>
      </c>
      <c r="O1838">
        <v>3.6973499999999999E-3</v>
      </c>
      <c r="P1838">
        <v>3.8980603299999999</v>
      </c>
      <c r="Q1838">
        <v>89.1</v>
      </c>
    </row>
    <row r="1839" spans="1:17" x14ac:dyDescent="0.35">
      <c r="A1839" t="s">
        <v>52577</v>
      </c>
      <c r="B1839">
        <v>5.6154272499999998</v>
      </c>
      <c r="C1839">
        <v>30</v>
      </c>
      <c r="D1839">
        <v>51.273524250000001</v>
      </c>
      <c r="E1839">
        <v>2659</v>
      </c>
      <c r="F1839">
        <v>174</v>
      </c>
      <c r="G1839">
        <v>3076.9153590199999</v>
      </c>
      <c r="H1839">
        <v>10.9</v>
      </c>
      <c r="I1839" t="s">
        <v>52578</v>
      </c>
      <c r="J1839">
        <v>135.10995624</v>
      </c>
      <c r="K1839" t="s">
        <v>32385</v>
      </c>
      <c r="L1839">
        <v>1219.14093237</v>
      </c>
      <c r="M1839" t="s">
        <v>52579</v>
      </c>
      <c r="N1839">
        <v>1</v>
      </c>
      <c r="O1839">
        <v>3.45042E-3</v>
      </c>
      <c r="P1839">
        <v>3.8743487999999999</v>
      </c>
      <c r="Q1839">
        <v>89.1</v>
      </c>
    </row>
    <row r="1840" spans="1:17" x14ac:dyDescent="0.35">
      <c r="A1840" t="s">
        <v>52580</v>
      </c>
      <c r="B1840">
        <v>5.7269757999999999</v>
      </c>
      <c r="C1840">
        <v>30</v>
      </c>
      <c r="D1840">
        <v>49.245967270000001</v>
      </c>
      <c r="E1840">
        <v>2659</v>
      </c>
      <c r="F1840">
        <v>174</v>
      </c>
      <c r="G1840">
        <v>2955.24201391</v>
      </c>
      <c r="H1840">
        <v>10.9</v>
      </c>
      <c r="I1840" t="s">
        <v>52581</v>
      </c>
      <c r="J1840">
        <v>134.83667512</v>
      </c>
      <c r="K1840" t="s">
        <v>32385</v>
      </c>
      <c r="L1840">
        <v>1219.18686413</v>
      </c>
      <c r="M1840" t="s">
        <v>52582</v>
      </c>
      <c r="N1840">
        <v>1</v>
      </c>
      <c r="O1840">
        <v>3.6841E-3</v>
      </c>
      <c r="P1840">
        <v>3.8721118699999999</v>
      </c>
      <c r="Q1840">
        <v>89.1</v>
      </c>
    </row>
    <row r="1841" spans="1:17" x14ac:dyDescent="0.35">
      <c r="A1841" t="s">
        <v>52583</v>
      </c>
      <c r="B1841">
        <v>5.6547973200000001</v>
      </c>
      <c r="C1841">
        <v>30</v>
      </c>
      <c r="D1841">
        <v>50.587702280000002</v>
      </c>
      <c r="E1841">
        <v>2659</v>
      </c>
      <c r="F1841">
        <v>174</v>
      </c>
      <c r="G1841">
        <v>3035.7593011600002</v>
      </c>
      <c r="H1841">
        <v>10.9</v>
      </c>
      <c r="I1841" t="s">
        <v>52584</v>
      </c>
      <c r="J1841">
        <v>134.9381511</v>
      </c>
      <c r="K1841" t="s">
        <v>32385</v>
      </c>
      <c r="L1841">
        <v>1219.1967066499999</v>
      </c>
      <c r="M1841" t="s">
        <v>52585</v>
      </c>
      <c r="N1841">
        <v>1</v>
      </c>
      <c r="O1841">
        <v>3.5831999999999999E-3</v>
      </c>
      <c r="P1841">
        <v>3.85869025</v>
      </c>
      <c r="Q1841">
        <v>89.1</v>
      </c>
    </row>
    <row r="1842" spans="1:17" x14ac:dyDescent="0.35">
      <c r="A1842" t="s">
        <v>52586</v>
      </c>
      <c r="B1842">
        <v>5.6744823599999998</v>
      </c>
      <c r="C1842">
        <v>30</v>
      </c>
      <c r="D1842">
        <v>49.80568916</v>
      </c>
      <c r="E1842">
        <v>2659</v>
      </c>
      <c r="F1842">
        <v>174</v>
      </c>
      <c r="G1842">
        <v>2988.8308284700001</v>
      </c>
      <c r="H1842">
        <v>10.9</v>
      </c>
      <c r="I1842" t="s">
        <v>52587</v>
      </c>
      <c r="J1842">
        <v>134.92241465999999</v>
      </c>
      <c r="K1842" t="s">
        <v>32385</v>
      </c>
      <c r="L1842">
        <v>1219.23279589</v>
      </c>
      <c r="M1842" t="s">
        <v>52588</v>
      </c>
      <c r="N1842">
        <v>1</v>
      </c>
      <c r="O1842">
        <v>3.6852E-3</v>
      </c>
      <c r="P1842">
        <v>3.8765857399999999</v>
      </c>
      <c r="Q1842">
        <v>89.1</v>
      </c>
    </row>
    <row r="1843" spans="1:17" x14ac:dyDescent="0.35">
      <c r="A1843" t="s">
        <v>52589</v>
      </c>
      <c r="B1843">
        <v>5.7137812700000001</v>
      </c>
      <c r="C1843">
        <v>30</v>
      </c>
      <c r="D1843">
        <v>47.61294676</v>
      </c>
      <c r="E1843">
        <v>2659</v>
      </c>
      <c r="F1843">
        <v>174</v>
      </c>
      <c r="G1843">
        <v>2857.2447345999999</v>
      </c>
      <c r="H1843">
        <v>10.9</v>
      </c>
      <c r="I1843" t="s">
        <v>52590</v>
      </c>
      <c r="J1843">
        <v>134.89107855</v>
      </c>
      <c r="K1843" t="s">
        <v>32385</v>
      </c>
      <c r="L1843">
        <v>1219.26720626</v>
      </c>
      <c r="M1843" t="s">
        <v>52591</v>
      </c>
      <c r="N1843">
        <v>1</v>
      </c>
      <c r="O1843">
        <v>3.5413599999999999E-3</v>
      </c>
      <c r="P1843">
        <v>3.8936796600000001</v>
      </c>
      <c r="Q1843">
        <v>89.1</v>
      </c>
    </row>
    <row r="1844" spans="1:17" x14ac:dyDescent="0.35">
      <c r="A1844" t="s">
        <v>52592</v>
      </c>
      <c r="B1844">
        <v>5.6875167500000003</v>
      </c>
      <c r="C1844">
        <v>30</v>
      </c>
      <c r="D1844">
        <v>48.97724333</v>
      </c>
      <c r="E1844">
        <v>2659</v>
      </c>
      <c r="F1844">
        <v>174</v>
      </c>
      <c r="G1844">
        <v>2939.1159367199998</v>
      </c>
      <c r="H1844">
        <v>10.9</v>
      </c>
      <c r="I1844" t="s">
        <v>52593</v>
      </c>
      <c r="J1844">
        <v>135.03190817999999</v>
      </c>
      <c r="K1844" t="s">
        <v>32385</v>
      </c>
      <c r="L1844">
        <v>1219.27376794</v>
      </c>
      <c r="M1844" t="s">
        <v>52594</v>
      </c>
      <c r="N1844">
        <v>1</v>
      </c>
      <c r="O1844">
        <v>3.7043800000000002E-3</v>
      </c>
      <c r="P1844">
        <v>3.9149538599999998</v>
      </c>
      <c r="Q1844">
        <v>89.1</v>
      </c>
    </row>
    <row r="1845" spans="1:17" x14ac:dyDescent="0.35">
      <c r="A1845" t="s">
        <v>52595</v>
      </c>
      <c r="B1845">
        <v>5.6973592699999998</v>
      </c>
      <c r="C1845">
        <v>30</v>
      </c>
      <c r="D1845">
        <v>50.48477329</v>
      </c>
      <c r="E1845">
        <v>2659</v>
      </c>
      <c r="F1845">
        <v>174</v>
      </c>
      <c r="G1845">
        <v>3029.5825498300001</v>
      </c>
      <c r="H1845">
        <v>10.9</v>
      </c>
      <c r="I1845" t="s">
        <v>52596</v>
      </c>
      <c r="J1845">
        <v>134.79664106000001</v>
      </c>
      <c r="K1845" t="s">
        <v>32385</v>
      </c>
      <c r="L1845">
        <v>1219.2311170200001</v>
      </c>
      <c r="M1845" t="s">
        <v>52597</v>
      </c>
      <c r="N1845">
        <v>1</v>
      </c>
      <c r="O1845">
        <v>3.6088800000000001E-3</v>
      </c>
      <c r="P1845">
        <v>3.8890053999999998</v>
      </c>
      <c r="Q1845">
        <v>89.1</v>
      </c>
    </row>
    <row r="1846" spans="1:17" x14ac:dyDescent="0.35">
      <c r="A1846" t="s">
        <v>52598</v>
      </c>
      <c r="B1846">
        <v>5.6743933899999996</v>
      </c>
      <c r="C1846">
        <v>30</v>
      </c>
      <c r="D1846">
        <v>46.623213389999997</v>
      </c>
      <c r="E1846">
        <v>2659</v>
      </c>
      <c r="F1846">
        <v>174</v>
      </c>
      <c r="G1846">
        <v>2797.8510055000002</v>
      </c>
      <c r="H1846">
        <v>10.9</v>
      </c>
      <c r="I1846" t="s">
        <v>52599</v>
      </c>
      <c r="J1846">
        <v>134.85223267000001</v>
      </c>
      <c r="K1846" t="s">
        <v>32385</v>
      </c>
      <c r="L1846">
        <v>1219.28032962</v>
      </c>
      <c r="M1846" t="s">
        <v>52600</v>
      </c>
      <c r="N1846">
        <v>1</v>
      </c>
      <c r="O1846">
        <v>3.5670599999999999E-3</v>
      </c>
      <c r="P1846">
        <v>3.84963532</v>
      </c>
      <c r="Q1846">
        <v>89.1</v>
      </c>
    </row>
    <row r="1847" spans="1:17" x14ac:dyDescent="0.35">
      <c r="A1847" t="s">
        <v>52601</v>
      </c>
      <c r="B1847">
        <v>5.6842359099999999</v>
      </c>
      <c r="C1847">
        <v>30</v>
      </c>
      <c r="D1847">
        <v>45.227353639999997</v>
      </c>
      <c r="E1847">
        <v>2659</v>
      </c>
      <c r="F1847">
        <v>174</v>
      </c>
      <c r="G1847">
        <v>2714.0857021100001</v>
      </c>
      <c r="H1847">
        <v>10.9</v>
      </c>
      <c r="I1847" t="s">
        <v>52602</v>
      </c>
      <c r="J1847">
        <v>135.02405311999999</v>
      </c>
      <c r="K1847" t="s">
        <v>32385</v>
      </c>
      <c r="L1847">
        <v>1219.31313802</v>
      </c>
      <c r="M1847" t="s">
        <v>52603</v>
      </c>
      <c r="N1847">
        <v>1</v>
      </c>
      <c r="O1847">
        <v>3.6158499999999999E-3</v>
      </c>
      <c r="P1847">
        <v>3.874689</v>
      </c>
      <c r="Q1847">
        <v>89.1</v>
      </c>
    </row>
    <row r="1848" spans="1:17" x14ac:dyDescent="0.35">
      <c r="A1848" t="s">
        <v>52604</v>
      </c>
      <c r="B1848">
        <v>5.6350233200000002</v>
      </c>
      <c r="C1848">
        <v>30</v>
      </c>
      <c r="D1848">
        <v>51.209571619999998</v>
      </c>
      <c r="E1848">
        <v>2659</v>
      </c>
      <c r="F1848">
        <v>174</v>
      </c>
      <c r="G1848">
        <v>3073.0775729299999</v>
      </c>
      <c r="H1848">
        <v>10.9</v>
      </c>
      <c r="I1848" t="s">
        <v>52605</v>
      </c>
      <c r="J1848">
        <v>135.07057054000001</v>
      </c>
      <c r="K1848" t="s">
        <v>32385</v>
      </c>
      <c r="L1848">
        <v>1219.3164188600001</v>
      </c>
      <c r="M1848" t="s">
        <v>52606</v>
      </c>
      <c r="N1848">
        <v>1</v>
      </c>
      <c r="O1848">
        <v>3.6312699999999998E-3</v>
      </c>
      <c r="P1848">
        <v>3.8715572900000002</v>
      </c>
      <c r="Q1848">
        <v>89.1</v>
      </c>
    </row>
    <row r="1849" spans="1:17" x14ac:dyDescent="0.35">
      <c r="A1849" t="s">
        <v>52607</v>
      </c>
      <c r="B1849">
        <v>5.7170443100000004</v>
      </c>
      <c r="C1849">
        <v>30</v>
      </c>
      <c r="D1849">
        <v>49.370890879999997</v>
      </c>
      <c r="E1849">
        <v>2659</v>
      </c>
      <c r="F1849">
        <v>174</v>
      </c>
      <c r="G1849">
        <v>2962.7386581999999</v>
      </c>
      <c r="H1849">
        <v>10.9</v>
      </c>
      <c r="I1849" t="s">
        <v>52608</v>
      </c>
      <c r="J1849">
        <v>135.08618025999999</v>
      </c>
      <c r="K1849" t="s">
        <v>32385</v>
      </c>
      <c r="L1849">
        <v>1219.3525081</v>
      </c>
      <c r="M1849" t="s">
        <v>52609</v>
      </c>
      <c r="N1849">
        <v>1</v>
      </c>
      <c r="O1849">
        <v>3.50133E-3</v>
      </c>
      <c r="P1849">
        <v>3.8831893599999998</v>
      </c>
      <c r="Q1849">
        <v>89.1</v>
      </c>
    </row>
    <row r="1850" spans="1:17" x14ac:dyDescent="0.35">
      <c r="A1850" t="s">
        <v>52610</v>
      </c>
      <c r="B1850">
        <v>5.6317424799999998</v>
      </c>
      <c r="C1850">
        <v>30</v>
      </c>
      <c r="D1850">
        <v>44.978498610000003</v>
      </c>
      <c r="E1850">
        <v>2659</v>
      </c>
      <c r="F1850">
        <v>174</v>
      </c>
      <c r="G1850">
        <v>2699.1519545800002</v>
      </c>
      <c r="H1850">
        <v>10.9</v>
      </c>
      <c r="I1850" t="s">
        <v>52611</v>
      </c>
      <c r="J1850">
        <v>134.9225984</v>
      </c>
      <c r="K1850" t="s">
        <v>32385</v>
      </c>
      <c r="L1850">
        <v>1219.4345291</v>
      </c>
      <c r="M1850" t="s">
        <v>52612</v>
      </c>
      <c r="N1850">
        <v>1</v>
      </c>
      <c r="O1850">
        <v>3.5747600000000002E-3</v>
      </c>
      <c r="P1850">
        <v>3.8433719000000002</v>
      </c>
      <c r="Q1850">
        <v>89.1</v>
      </c>
    </row>
    <row r="1851" spans="1:17" x14ac:dyDescent="0.35">
      <c r="A1851" t="s">
        <v>52613</v>
      </c>
      <c r="B1851">
        <v>5.7072017900000001</v>
      </c>
      <c r="C1851">
        <v>30</v>
      </c>
      <c r="D1851">
        <v>44.276036480000002</v>
      </c>
      <c r="E1851">
        <v>2659</v>
      </c>
      <c r="F1851">
        <v>174</v>
      </c>
      <c r="G1851">
        <v>2656.9973234399999</v>
      </c>
      <c r="H1851">
        <v>10.9</v>
      </c>
      <c r="I1851" t="s">
        <v>52614</v>
      </c>
      <c r="J1851">
        <v>134.8124138</v>
      </c>
      <c r="K1851" t="s">
        <v>32385</v>
      </c>
      <c r="L1851">
        <v>1219.44765246</v>
      </c>
      <c r="M1851" t="s">
        <v>52615</v>
      </c>
      <c r="N1851">
        <v>1</v>
      </c>
      <c r="O1851">
        <v>3.77766E-3</v>
      </c>
      <c r="P1851">
        <v>3.8822945899999999</v>
      </c>
      <c r="Q1851">
        <v>89.1</v>
      </c>
    </row>
    <row r="1852" spans="1:17" x14ac:dyDescent="0.35">
      <c r="A1852" t="s">
        <v>52616</v>
      </c>
      <c r="B1852">
        <v>5.64814667</v>
      </c>
      <c r="C1852">
        <v>30</v>
      </c>
      <c r="D1852">
        <v>51.069998470000002</v>
      </c>
      <c r="E1852">
        <v>2659</v>
      </c>
      <c r="F1852">
        <v>174</v>
      </c>
      <c r="G1852">
        <v>3064.7018119899999</v>
      </c>
      <c r="H1852">
        <v>10.9</v>
      </c>
      <c r="I1852" t="s">
        <v>52617</v>
      </c>
      <c r="J1852">
        <v>135.10207541</v>
      </c>
      <c r="K1852" t="s">
        <v>32385</v>
      </c>
      <c r="L1852">
        <v>1219.4640566600001</v>
      </c>
      <c r="M1852" t="s">
        <v>52618</v>
      </c>
      <c r="N1852">
        <v>1</v>
      </c>
      <c r="O1852">
        <v>3.4731300000000001E-3</v>
      </c>
      <c r="P1852">
        <v>3.88363675</v>
      </c>
      <c r="Q1852">
        <v>89.1</v>
      </c>
    </row>
    <row r="1853" spans="1:17" x14ac:dyDescent="0.35">
      <c r="A1853" t="s">
        <v>52619</v>
      </c>
      <c r="B1853">
        <v>5.67767423</v>
      </c>
      <c r="C1853">
        <v>30</v>
      </c>
      <c r="D1853">
        <v>53.308233919999999</v>
      </c>
      <c r="E1853">
        <v>2659</v>
      </c>
      <c r="F1853">
        <v>174</v>
      </c>
      <c r="G1853">
        <v>3199.0179360500001</v>
      </c>
      <c r="H1853">
        <v>10.88</v>
      </c>
      <c r="I1853" t="s">
        <v>52620</v>
      </c>
      <c r="J1853">
        <v>135.17993987</v>
      </c>
      <c r="K1853" t="s">
        <v>32385</v>
      </c>
      <c r="L1853">
        <v>1219.5067075699999</v>
      </c>
      <c r="M1853" t="s">
        <v>52621</v>
      </c>
      <c r="N1853">
        <v>1</v>
      </c>
      <c r="O1853">
        <v>3.41516E-3</v>
      </c>
      <c r="P1853">
        <v>3.8728994499999998</v>
      </c>
      <c r="Q1853">
        <v>89.12</v>
      </c>
    </row>
    <row r="1854" spans="1:17" x14ac:dyDescent="0.35">
      <c r="A1854" t="s">
        <v>52622</v>
      </c>
      <c r="B1854">
        <v>5.6743933899999996</v>
      </c>
      <c r="C1854">
        <v>30</v>
      </c>
      <c r="D1854">
        <v>55.501869229999997</v>
      </c>
      <c r="E1854">
        <v>2659</v>
      </c>
      <c r="F1854">
        <v>174</v>
      </c>
      <c r="G1854">
        <v>3330.6576131800002</v>
      </c>
      <c r="H1854">
        <v>10.8</v>
      </c>
      <c r="I1854" t="s">
        <v>52623</v>
      </c>
      <c r="J1854">
        <v>135.09372105</v>
      </c>
      <c r="K1854" t="s">
        <v>32385</v>
      </c>
      <c r="L1854">
        <v>1219.57560521</v>
      </c>
      <c r="M1854" t="s">
        <v>52624</v>
      </c>
      <c r="N1854">
        <v>1</v>
      </c>
      <c r="O1854">
        <v>3.5281599999999998E-3</v>
      </c>
      <c r="P1854">
        <v>3.8505300899999999</v>
      </c>
      <c r="Q1854">
        <v>89.2</v>
      </c>
    </row>
    <row r="1855" spans="1:17" x14ac:dyDescent="0.35">
      <c r="A1855" t="s">
        <v>52625</v>
      </c>
      <c r="B1855">
        <v>5.6875167500000003</v>
      </c>
      <c r="C1855">
        <v>30</v>
      </c>
      <c r="D1855">
        <v>51.290288429999997</v>
      </c>
      <c r="E1855">
        <v>2659</v>
      </c>
      <c r="F1855">
        <v>174</v>
      </c>
      <c r="G1855">
        <v>3077.9213745299999</v>
      </c>
      <c r="H1855">
        <v>10.8</v>
      </c>
      <c r="I1855" t="s">
        <v>52626</v>
      </c>
      <c r="J1855">
        <v>135.46117717000001</v>
      </c>
      <c r="K1855" t="s">
        <v>32385</v>
      </c>
      <c r="L1855">
        <v>1219.5723243699999</v>
      </c>
      <c r="M1855" t="s">
        <v>52627</v>
      </c>
      <c r="N1855">
        <v>1</v>
      </c>
      <c r="O1855">
        <v>3.5931100000000001E-3</v>
      </c>
      <c r="P1855">
        <v>3.89392666</v>
      </c>
      <c r="Q1855">
        <v>89.2</v>
      </c>
    </row>
    <row r="1856" spans="1:17" x14ac:dyDescent="0.35">
      <c r="A1856" t="s">
        <v>52628</v>
      </c>
      <c r="B1856">
        <v>5.64814667</v>
      </c>
      <c r="C1856">
        <v>30</v>
      </c>
      <c r="D1856">
        <v>50.699590669999999</v>
      </c>
      <c r="E1856">
        <v>2659</v>
      </c>
      <c r="F1856">
        <v>174</v>
      </c>
      <c r="G1856">
        <v>3042.47370396</v>
      </c>
      <c r="H1856">
        <v>10.8</v>
      </c>
      <c r="I1856" t="s">
        <v>52629</v>
      </c>
      <c r="J1856">
        <v>135.06274175999999</v>
      </c>
      <c r="K1856" t="s">
        <v>32385</v>
      </c>
      <c r="L1856">
        <v>1219.54935849</v>
      </c>
      <c r="M1856" t="s">
        <v>52630</v>
      </c>
      <c r="N1856">
        <v>1</v>
      </c>
      <c r="O1856">
        <v>3.4974799999999999E-3</v>
      </c>
      <c r="P1856">
        <v>3.8867684599999999</v>
      </c>
      <c r="Q1856">
        <v>89.2</v>
      </c>
    </row>
    <row r="1857" spans="1:17" x14ac:dyDescent="0.35">
      <c r="A1857" t="s">
        <v>52631</v>
      </c>
      <c r="B1857">
        <v>5.6907975899999999</v>
      </c>
      <c r="C1857">
        <v>30</v>
      </c>
      <c r="D1857">
        <v>45.896126799999998</v>
      </c>
      <c r="E1857">
        <v>2659</v>
      </c>
      <c r="F1857">
        <v>174</v>
      </c>
      <c r="G1857">
        <v>2754.2186645800002</v>
      </c>
      <c r="H1857">
        <v>10.8</v>
      </c>
      <c r="I1857" t="s">
        <v>52632</v>
      </c>
      <c r="J1857">
        <v>134.74245969</v>
      </c>
      <c r="K1857" t="s">
        <v>32385</v>
      </c>
      <c r="L1857">
        <v>1219.5952902500001</v>
      </c>
      <c r="M1857" t="s">
        <v>52633</v>
      </c>
      <c r="N1857">
        <v>1</v>
      </c>
      <c r="O1857">
        <v>3.5111700000000001E-3</v>
      </c>
      <c r="P1857">
        <v>3.8679781900000001</v>
      </c>
      <c r="Q1857">
        <v>89.2</v>
      </c>
    </row>
    <row r="1858" spans="1:17" x14ac:dyDescent="0.35">
      <c r="A1858" t="s">
        <v>52634</v>
      </c>
      <c r="B1858">
        <v>5.6645508700000002</v>
      </c>
      <c r="C1858">
        <v>30</v>
      </c>
      <c r="D1858">
        <v>45.791150960000003</v>
      </c>
      <c r="E1858">
        <v>2659</v>
      </c>
      <c r="F1858">
        <v>174</v>
      </c>
      <c r="G1858">
        <v>2747.91908208</v>
      </c>
      <c r="H1858">
        <v>10.8</v>
      </c>
      <c r="I1858" t="s">
        <v>52635</v>
      </c>
      <c r="J1858">
        <v>134.90689896999999</v>
      </c>
      <c r="K1858" t="s">
        <v>32385</v>
      </c>
      <c r="L1858">
        <v>1219.6215369700001</v>
      </c>
      <c r="M1858" t="s">
        <v>52636</v>
      </c>
      <c r="N1858">
        <v>1</v>
      </c>
      <c r="O1858">
        <v>3.6132899999999999E-3</v>
      </c>
      <c r="P1858">
        <v>3.8608199999999999</v>
      </c>
      <c r="Q1858">
        <v>89.2</v>
      </c>
    </row>
    <row r="1859" spans="1:17" x14ac:dyDescent="0.35">
      <c r="A1859" t="s">
        <v>52637</v>
      </c>
      <c r="B1859">
        <v>5.7072017900000001</v>
      </c>
      <c r="C1859">
        <v>30</v>
      </c>
      <c r="D1859">
        <v>44.119854220000001</v>
      </c>
      <c r="E1859">
        <v>2659</v>
      </c>
      <c r="F1859">
        <v>174</v>
      </c>
      <c r="G1859">
        <v>2647.6248526099998</v>
      </c>
      <c r="H1859">
        <v>10.8</v>
      </c>
      <c r="I1859" t="s">
        <v>52638</v>
      </c>
      <c r="J1859">
        <v>135.07849942999999</v>
      </c>
      <c r="K1859" t="s">
        <v>32385</v>
      </c>
      <c r="L1859">
        <v>1219.66418789</v>
      </c>
      <c r="M1859" t="s">
        <v>52639</v>
      </c>
      <c r="N1859">
        <v>1</v>
      </c>
      <c r="O1859">
        <v>3.4881700000000001E-3</v>
      </c>
      <c r="P1859">
        <v>3.90063746</v>
      </c>
      <c r="Q1859">
        <v>89.2</v>
      </c>
    </row>
    <row r="1860" spans="1:17" x14ac:dyDescent="0.35">
      <c r="A1860" t="s">
        <v>52640</v>
      </c>
      <c r="B1860">
        <v>5.6448658399999996</v>
      </c>
      <c r="C1860">
        <v>30</v>
      </c>
      <c r="D1860">
        <v>48.285421200000002</v>
      </c>
      <c r="E1860">
        <v>2659</v>
      </c>
      <c r="F1860">
        <v>174</v>
      </c>
      <c r="G1860">
        <v>2897.5998098800001</v>
      </c>
      <c r="H1860">
        <v>10.8</v>
      </c>
      <c r="I1860" t="s">
        <v>52641</v>
      </c>
      <c r="J1860">
        <v>134.98476744999999</v>
      </c>
      <c r="K1860" t="s">
        <v>32385</v>
      </c>
      <c r="L1860">
        <v>1219.6674687300001</v>
      </c>
      <c r="M1860" t="s">
        <v>52642</v>
      </c>
      <c r="N1860">
        <v>1</v>
      </c>
      <c r="O1860">
        <v>3.54945E-3</v>
      </c>
      <c r="P1860">
        <v>3.8787154899999998</v>
      </c>
      <c r="Q1860">
        <v>89.2</v>
      </c>
    </row>
    <row r="1861" spans="1:17" x14ac:dyDescent="0.35">
      <c r="A1861" t="s">
        <v>52643</v>
      </c>
      <c r="B1861">
        <v>5.6842359099999999</v>
      </c>
      <c r="C1861">
        <v>30</v>
      </c>
      <c r="D1861">
        <v>50.710657169999998</v>
      </c>
      <c r="E1861">
        <v>2659</v>
      </c>
      <c r="F1861">
        <v>174</v>
      </c>
      <c r="G1861">
        <v>3043.1378029399998</v>
      </c>
      <c r="H1861">
        <v>10.8</v>
      </c>
      <c r="I1861" t="s">
        <v>52644</v>
      </c>
      <c r="J1861">
        <v>135.02377010999999</v>
      </c>
      <c r="K1861" t="s">
        <v>32385</v>
      </c>
      <c r="L1861">
        <v>1219.6740304099999</v>
      </c>
      <c r="M1861" t="s">
        <v>52645</v>
      </c>
      <c r="N1861">
        <v>1</v>
      </c>
      <c r="O1861">
        <v>3.5867400000000002E-3</v>
      </c>
      <c r="P1861">
        <v>3.8782681000000001</v>
      </c>
      <c r="Q1861">
        <v>89.2</v>
      </c>
    </row>
    <row r="1862" spans="1:17" x14ac:dyDescent="0.35">
      <c r="A1862" t="s">
        <v>52646</v>
      </c>
      <c r="B1862">
        <v>5.7170443100000004</v>
      </c>
      <c r="C1862">
        <v>30</v>
      </c>
      <c r="D1862">
        <v>51.051694959999999</v>
      </c>
      <c r="E1862">
        <v>2659</v>
      </c>
      <c r="F1862">
        <v>174</v>
      </c>
      <c r="G1862">
        <v>3063.6034219799999</v>
      </c>
      <c r="H1862">
        <v>10.8</v>
      </c>
      <c r="I1862" t="s">
        <v>52647</v>
      </c>
      <c r="J1862">
        <v>134.93017506000001</v>
      </c>
      <c r="K1862" t="s">
        <v>32385</v>
      </c>
      <c r="L1862">
        <v>1219.71668133</v>
      </c>
      <c r="M1862" t="s">
        <v>52648</v>
      </c>
      <c r="N1862">
        <v>1</v>
      </c>
      <c r="O1862">
        <v>3.5834999999999999E-3</v>
      </c>
      <c r="P1862">
        <v>3.9198751199999999</v>
      </c>
      <c r="Q1862">
        <v>89.2</v>
      </c>
    </row>
    <row r="1863" spans="1:17" x14ac:dyDescent="0.35">
      <c r="A1863" t="s">
        <v>52649</v>
      </c>
      <c r="B1863">
        <v>5.67767423</v>
      </c>
      <c r="C1863">
        <v>30</v>
      </c>
      <c r="D1863">
        <v>51.602433570000002</v>
      </c>
      <c r="E1863">
        <v>2659</v>
      </c>
      <c r="F1863">
        <v>174</v>
      </c>
      <c r="G1863">
        <v>3096.6531508799999</v>
      </c>
      <c r="H1863">
        <v>10.8</v>
      </c>
      <c r="I1863" t="s">
        <v>52650</v>
      </c>
      <c r="J1863">
        <v>134.94542931999999</v>
      </c>
      <c r="K1863" t="s">
        <v>32385</v>
      </c>
      <c r="L1863">
        <v>1219.7002771299999</v>
      </c>
      <c r="M1863" t="s">
        <v>52651</v>
      </c>
      <c r="N1863">
        <v>1</v>
      </c>
      <c r="O1863">
        <v>3.5395399999999999E-3</v>
      </c>
      <c r="P1863">
        <v>3.8796102600000002</v>
      </c>
      <c r="Q1863">
        <v>89.2</v>
      </c>
    </row>
    <row r="1864" spans="1:17" x14ac:dyDescent="0.35">
      <c r="A1864" t="s">
        <v>52652</v>
      </c>
      <c r="B1864">
        <v>5.7072017900000001</v>
      </c>
      <c r="C1864">
        <v>30</v>
      </c>
      <c r="D1864">
        <v>51.990468319999998</v>
      </c>
      <c r="E1864">
        <v>2659</v>
      </c>
      <c r="F1864">
        <v>174</v>
      </c>
      <c r="G1864">
        <v>3119.93904969</v>
      </c>
      <c r="H1864">
        <v>10.8</v>
      </c>
      <c r="I1864" t="s">
        <v>52653</v>
      </c>
      <c r="J1864">
        <v>134.97656074</v>
      </c>
      <c r="K1864" t="s">
        <v>32385</v>
      </c>
      <c r="L1864">
        <v>1219.6805920899999</v>
      </c>
      <c r="M1864" t="s">
        <v>52654</v>
      </c>
      <c r="N1864">
        <v>1</v>
      </c>
      <c r="O1864">
        <v>3.4239399999999999E-3</v>
      </c>
      <c r="P1864">
        <v>3.89392666</v>
      </c>
      <c r="Q1864">
        <v>89.2</v>
      </c>
    </row>
    <row r="1865" spans="1:17" x14ac:dyDescent="0.35">
      <c r="A1865" t="s">
        <v>52655</v>
      </c>
      <c r="B1865">
        <v>5.6907975899999999</v>
      </c>
      <c r="C1865">
        <v>30</v>
      </c>
      <c r="D1865">
        <v>53.102814090000003</v>
      </c>
      <c r="E1865">
        <v>2659</v>
      </c>
      <c r="F1865">
        <v>174</v>
      </c>
      <c r="G1865">
        <v>3186.6907275100002</v>
      </c>
      <c r="H1865">
        <v>10.82</v>
      </c>
      <c r="I1865" t="s">
        <v>52656</v>
      </c>
      <c r="J1865">
        <v>135.13313357000001</v>
      </c>
      <c r="K1865" t="s">
        <v>32385</v>
      </c>
      <c r="L1865">
        <v>1219.69043461</v>
      </c>
      <c r="M1865" t="s">
        <v>52657</v>
      </c>
      <c r="N1865">
        <v>1</v>
      </c>
      <c r="O1865">
        <v>3.4001399999999998E-3</v>
      </c>
      <c r="P1865">
        <v>3.8943740400000002</v>
      </c>
      <c r="Q1865">
        <v>89.18</v>
      </c>
    </row>
    <row r="1866" spans="1:17" x14ac:dyDescent="0.35">
      <c r="A1866" t="s">
        <v>52658</v>
      </c>
      <c r="B1866">
        <v>5.7367293500000001</v>
      </c>
      <c r="C1866">
        <v>30</v>
      </c>
      <c r="D1866">
        <v>55.190102400000001</v>
      </c>
      <c r="E1866">
        <v>2659</v>
      </c>
      <c r="F1866">
        <v>174</v>
      </c>
      <c r="G1866">
        <v>3311.9485393999998</v>
      </c>
      <c r="H1866">
        <v>10.9</v>
      </c>
      <c r="I1866" t="s">
        <v>52659</v>
      </c>
      <c r="J1866">
        <v>135.09427839</v>
      </c>
      <c r="K1866" t="s">
        <v>32385</v>
      </c>
      <c r="L1866">
        <v>1219.6805920899999</v>
      </c>
      <c r="M1866" t="s">
        <v>52660</v>
      </c>
      <c r="N1866">
        <v>1</v>
      </c>
      <c r="O1866">
        <v>3.4877100000000002E-3</v>
      </c>
      <c r="P1866">
        <v>3.9037691799999998</v>
      </c>
      <c r="Q1866">
        <v>89.1</v>
      </c>
    </row>
    <row r="1867" spans="1:17" x14ac:dyDescent="0.35">
      <c r="A1867" t="s">
        <v>52661</v>
      </c>
      <c r="B1867">
        <v>5.6809550700000004</v>
      </c>
      <c r="C1867">
        <v>30</v>
      </c>
      <c r="D1867">
        <v>54.671647649999997</v>
      </c>
      <c r="E1867">
        <v>2659</v>
      </c>
      <c r="F1867">
        <v>174</v>
      </c>
      <c r="G1867">
        <v>3280.8361593999998</v>
      </c>
      <c r="H1867">
        <v>10.9</v>
      </c>
      <c r="I1867" t="s">
        <v>52662</v>
      </c>
      <c r="J1867">
        <v>134.95381408</v>
      </c>
      <c r="K1867" t="s">
        <v>32385</v>
      </c>
      <c r="L1867">
        <v>1219.6280986500001</v>
      </c>
      <c r="M1867" t="s">
        <v>52663</v>
      </c>
      <c r="N1867">
        <v>1</v>
      </c>
      <c r="O1867">
        <v>3.3751599999999999E-3</v>
      </c>
      <c r="P1867">
        <v>3.9104799799999999</v>
      </c>
      <c r="Q1867">
        <v>89.1</v>
      </c>
    </row>
    <row r="1868" spans="1:17" x14ac:dyDescent="0.35">
      <c r="A1868" t="s">
        <v>52664</v>
      </c>
      <c r="B1868">
        <v>5.6514275100000004</v>
      </c>
      <c r="C1868">
        <v>30</v>
      </c>
      <c r="D1868">
        <v>57.366380509999999</v>
      </c>
      <c r="E1868">
        <v>2659</v>
      </c>
      <c r="F1868">
        <v>174</v>
      </c>
      <c r="G1868">
        <v>3442.5466137499998</v>
      </c>
      <c r="H1868">
        <v>10.9</v>
      </c>
      <c r="I1868" t="s">
        <v>52665</v>
      </c>
      <c r="J1868">
        <v>134.70329717000001</v>
      </c>
      <c r="K1868" t="s">
        <v>32385</v>
      </c>
      <c r="L1868">
        <v>1219.60513277</v>
      </c>
      <c r="M1868" t="s">
        <v>52666</v>
      </c>
      <c r="N1868">
        <v>1</v>
      </c>
      <c r="O1868">
        <v>3.4391299999999999E-3</v>
      </c>
      <c r="P1868">
        <v>3.8643991</v>
      </c>
      <c r="Q1868">
        <v>89.1</v>
      </c>
    </row>
    <row r="1869" spans="1:17" x14ac:dyDescent="0.35">
      <c r="A1869" t="s">
        <v>52667</v>
      </c>
      <c r="B1869">
        <v>5.7072017900000001</v>
      </c>
      <c r="C1869">
        <v>30</v>
      </c>
      <c r="D1869">
        <v>58.881181259999998</v>
      </c>
      <c r="E1869">
        <v>2659</v>
      </c>
      <c r="F1869">
        <v>174</v>
      </c>
      <c r="G1869">
        <v>3533.4495459099999</v>
      </c>
      <c r="H1869">
        <v>10.9</v>
      </c>
      <c r="I1869" t="s">
        <v>52668</v>
      </c>
      <c r="J1869">
        <v>135.00019972999999</v>
      </c>
      <c r="K1869" t="s">
        <v>32385</v>
      </c>
      <c r="L1869">
        <v>1219.60513277</v>
      </c>
      <c r="M1869" t="s">
        <v>52669</v>
      </c>
      <c r="N1869">
        <v>1</v>
      </c>
      <c r="O1869">
        <v>3.4822999999999998E-3</v>
      </c>
      <c r="P1869">
        <v>3.8858736899999999</v>
      </c>
      <c r="Q1869">
        <v>89.1</v>
      </c>
    </row>
    <row r="1870" spans="1:17" x14ac:dyDescent="0.35">
      <c r="A1870" t="s">
        <v>52670</v>
      </c>
      <c r="B1870">
        <v>5.6842359099999999</v>
      </c>
      <c r="C1870">
        <v>30</v>
      </c>
      <c r="D1870">
        <v>61.424823949999997</v>
      </c>
      <c r="E1870">
        <v>2659</v>
      </c>
      <c r="F1870">
        <v>174</v>
      </c>
      <c r="G1870">
        <v>3686.0931058800002</v>
      </c>
      <c r="H1870">
        <v>10.88</v>
      </c>
      <c r="I1870" t="s">
        <v>52671</v>
      </c>
      <c r="J1870">
        <v>135.20328677000001</v>
      </c>
      <c r="K1870" t="s">
        <v>32385</v>
      </c>
      <c r="L1870">
        <v>1219.5952902500001</v>
      </c>
      <c r="M1870" t="s">
        <v>52672</v>
      </c>
      <c r="N1870">
        <v>1</v>
      </c>
      <c r="O1870">
        <v>3.5085799999999999E-3</v>
      </c>
      <c r="P1870">
        <v>3.8764785499999999</v>
      </c>
      <c r="Q1870">
        <v>89.12</v>
      </c>
    </row>
    <row r="1871" spans="1:17" x14ac:dyDescent="0.35">
      <c r="A1871" t="s">
        <v>52673</v>
      </c>
      <c r="B1871">
        <v>5.6842359099999999</v>
      </c>
      <c r="C1871">
        <v>30</v>
      </c>
      <c r="D1871">
        <v>56.705598070000001</v>
      </c>
      <c r="E1871">
        <v>2659</v>
      </c>
      <c r="F1871">
        <v>174</v>
      </c>
      <c r="G1871">
        <v>3402.89317355</v>
      </c>
      <c r="H1871">
        <v>10.8</v>
      </c>
      <c r="I1871" t="s">
        <v>52674</v>
      </c>
      <c r="J1871">
        <v>134.98496155999999</v>
      </c>
      <c r="K1871" t="s">
        <v>32385</v>
      </c>
      <c r="L1871">
        <v>1219.5821668900001</v>
      </c>
      <c r="M1871" t="s">
        <v>52675</v>
      </c>
      <c r="N1871">
        <v>1</v>
      </c>
      <c r="O1871">
        <v>3.4756100000000001E-3</v>
      </c>
      <c r="P1871">
        <v>3.8943740400000002</v>
      </c>
      <c r="Q1871">
        <v>89.2</v>
      </c>
    </row>
    <row r="1872" spans="1:17" x14ac:dyDescent="0.35">
      <c r="A1872" t="s">
        <v>52676</v>
      </c>
      <c r="B1872">
        <v>5.6940784300000002</v>
      </c>
      <c r="C1872">
        <v>30</v>
      </c>
      <c r="D1872">
        <v>58.058709899999997</v>
      </c>
      <c r="E1872">
        <v>2659</v>
      </c>
      <c r="F1872">
        <v>174</v>
      </c>
      <c r="G1872">
        <v>3484.0931813100001</v>
      </c>
      <c r="H1872">
        <v>10.8</v>
      </c>
      <c r="I1872" t="s">
        <v>52677</v>
      </c>
      <c r="J1872">
        <v>135.03921334</v>
      </c>
      <c r="K1872" t="s">
        <v>32385</v>
      </c>
      <c r="L1872">
        <v>1219.56904353</v>
      </c>
      <c r="M1872" t="s">
        <v>52678</v>
      </c>
      <c r="N1872">
        <v>1</v>
      </c>
      <c r="O1872">
        <v>3.4074499999999998E-3</v>
      </c>
      <c r="P1872">
        <v>3.8567935100000001</v>
      </c>
      <c r="Q1872">
        <v>89.2</v>
      </c>
    </row>
    <row r="1873" spans="1:17" x14ac:dyDescent="0.35">
      <c r="A1873" t="s">
        <v>52679</v>
      </c>
      <c r="B1873">
        <v>5.62049763</v>
      </c>
      <c r="C1873">
        <v>30</v>
      </c>
      <c r="D1873">
        <v>60.755482839999999</v>
      </c>
      <c r="E1873">
        <v>2659</v>
      </c>
      <c r="F1873">
        <v>174</v>
      </c>
      <c r="G1873">
        <v>3645.9260608300001</v>
      </c>
      <c r="H1873">
        <v>10.8</v>
      </c>
      <c r="I1873" t="s">
        <v>52680</v>
      </c>
      <c r="J1873">
        <v>134.84421935</v>
      </c>
      <c r="K1873" t="s">
        <v>32385</v>
      </c>
      <c r="L1873">
        <v>1219.58912586</v>
      </c>
      <c r="M1873" t="s">
        <v>52681</v>
      </c>
      <c r="N1873">
        <v>1</v>
      </c>
      <c r="O1873">
        <v>3.7432799999999999E-3</v>
      </c>
      <c r="P1873">
        <v>3.87784868</v>
      </c>
      <c r="Q1873">
        <v>89.2</v>
      </c>
    </row>
    <row r="1874" spans="1:17" x14ac:dyDescent="0.35">
      <c r="A1874" t="s">
        <v>52682</v>
      </c>
      <c r="B1874">
        <v>5.7284147599999997</v>
      </c>
      <c r="C1874">
        <v>30</v>
      </c>
      <c r="D1874">
        <v>59.536419109999997</v>
      </c>
      <c r="E1874">
        <v>2659</v>
      </c>
      <c r="F1874">
        <v>174</v>
      </c>
      <c r="G1874">
        <v>3572.7702567900001</v>
      </c>
      <c r="H1874">
        <v>10.8</v>
      </c>
      <c r="I1874" t="s">
        <v>52683</v>
      </c>
      <c r="J1874">
        <v>134.81274206000001</v>
      </c>
      <c r="K1874" t="s">
        <v>32385</v>
      </c>
      <c r="L1874">
        <v>1219.5924067000001</v>
      </c>
      <c r="M1874" t="s">
        <v>52684</v>
      </c>
      <c r="N1874">
        <v>1</v>
      </c>
      <c r="O1874">
        <v>3.5045900000000001E-3</v>
      </c>
      <c r="P1874">
        <v>3.88445463</v>
      </c>
      <c r="Q1874">
        <v>89.2</v>
      </c>
    </row>
    <row r="1875" spans="1:17" x14ac:dyDescent="0.35">
      <c r="A1875" t="s">
        <v>52685</v>
      </c>
      <c r="B1875">
        <v>5.6562362799999999</v>
      </c>
      <c r="C1875">
        <v>30</v>
      </c>
      <c r="D1875">
        <v>59.792547900000002</v>
      </c>
      <c r="E1875">
        <v>2659</v>
      </c>
      <c r="F1875">
        <v>174</v>
      </c>
      <c r="G1875">
        <v>3588.1405013499998</v>
      </c>
      <c r="H1875">
        <v>10.8</v>
      </c>
      <c r="I1875" t="s">
        <v>52686</v>
      </c>
      <c r="J1875">
        <v>134.86046321000001</v>
      </c>
      <c r="K1875" t="s">
        <v>32385</v>
      </c>
      <c r="L1875">
        <v>1219.6055300600001</v>
      </c>
      <c r="M1875" t="s">
        <v>52687</v>
      </c>
      <c r="N1875">
        <v>1</v>
      </c>
      <c r="O1875">
        <v>3.6519299999999998E-3</v>
      </c>
      <c r="P1875">
        <v>3.8781912100000002</v>
      </c>
      <c r="Q1875">
        <v>89.2</v>
      </c>
    </row>
    <row r="1876" spans="1:17" x14ac:dyDescent="0.35">
      <c r="A1876" t="s">
        <v>52688</v>
      </c>
      <c r="B1876">
        <v>5.6759213199999996</v>
      </c>
      <c r="C1876">
        <v>30</v>
      </c>
      <c r="D1876">
        <v>62.238179680000002</v>
      </c>
      <c r="E1876">
        <v>2659</v>
      </c>
      <c r="F1876">
        <v>174</v>
      </c>
      <c r="G1876">
        <v>3734.9024428100001</v>
      </c>
      <c r="H1876">
        <v>10.8</v>
      </c>
      <c r="I1876" t="s">
        <v>52689</v>
      </c>
      <c r="J1876">
        <v>135.01618529999999</v>
      </c>
      <c r="K1876" t="s">
        <v>32385</v>
      </c>
      <c r="L1876">
        <v>1219.59568754</v>
      </c>
      <c r="M1876" t="s">
        <v>52690</v>
      </c>
      <c r="N1876">
        <v>1</v>
      </c>
      <c r="O1876">
        <v>3.6610599999999998E-3</v>
      </c>
      <c r="P1876">
        <v>3.8813229200000001</v>
      </c>
      <c r="Q1876">
        <v>89.2</v>
      </c>
    </row>
    <row r="1877" spans="1:17" x14ac:dyDescent="0.35">
      <c r="A1877" t="s">
        <v>52691</v>
      </c>
      <c r="B1877">
        <v>5.7120105600000004</v>
      </c>
      <c r="C1877">
        <v>30</v>
      </c>
      <c r="D1877">
        <v>61.87268675</v>
      </c>
      <c r="E1877">
        <v>2659</v>
      </c>
      <c r="F1877">
        <v>174</v>
      </c>
      <c r="G1877">
        <v>3712.9692754600001</v>
      </c>
      <c r="H1877">
        <v>10.8</v>
      </c>
      <c r="I1877" t="s">
        <v>52692</v>
      </c>
      <c r="J1877">
        <v>135.07880133</v>
      </c>
      <c r="K1877" t="s">
        <v>32385</v>
      </c>
      <c r="L1877">
        <v>1219.6317767800001</v>
      </c>
      <c r="M1877" t="s">
        <v>52693</v>
      </c>
      <c r="N1877">
        <v>1</v>
      </c>
      <c r="O1877">
        <v>3.4566699999999998E-3</v>
      </c>
      <c r="P1877">
        <v>3.8540323000000001</v>
      </c>
      <c r="Q1877">
        <v>89.2</v>
      </c>
    </row>
    <row r="1878" spans="1:17" x14ac:dyDescent="0.35">
      <c r="A1878" t="s">
        <v>52694</v>
      </c>
      <c r="B1878">
        <v>5.6398320799999997</v>
      </c>
      <c r="C1878">
        <v>30</v>
      </c>
      <c r="D1878">
        <v>65.033643190000006</v>
      </c>
      <c r="E1878">
        <v>2659</v>
      </c>
      <c r="F1878">
        <v>174</v>
      </c>
      <c r="G1878">
        <v>3902.65772715</v>
      </c>
      <c r="H1878">
        <v>10.8</v>
      </c>
      <c r="I1878" t="s">
        <v>52695</v>
      </c>
      <c r="J1878">
        <v>134.88324159000001</v>
      </c>
      <c r="K1878" t="s">
        <v>32385</v>
      </c>
      <c r="L1878">
        <v>1219.6383384600001</v>
      </c>
      <c r="M1878" t="s">
        <v>52696</v>
      </c>
      <c r="N1878">
        <v>1</v>
      </c>
      <c r="O1878">
        <v>3.7038100000000001E-3</v>
      </c>
      <c r="P1878">
        <v>3.85716401</v>
      </c>
      <c r="Q1878">
        <v>89.2</v>
      </c>
    </row>
    <row r="1879" spans="1:17" x14ac:dyDescent="0.35">
      <c r="A1879" t="s">
        <v>52697</v>
      </c>
      <c r="B1879">
        <v>5.6988871999999997</v>
      </c>
      <c r="C1879">
        <v>30</v>
      </c>
      <c r="D1879">
        <v>65.527140540000005</v>
      </c>
      <c r="E1879">
        <v>2659</v>
      </c>
      <c r="F1879">
        <v>174</v>
      </c>
      <c r="G1879">
        <v>3932.27241779</v>
      </c>
      <c r="H1879">
        <v>10.82</v>
      </c>
      <c r="I1879" t="s">
        <v>52698</v>
      </c>
      <c r="J1879">
        <v>134.71917121000001</v>
      </c>
      <c r="K1879" t="s">
        <v>32385</v>
      </c>
      <c r="L1879">
        <v>1219.60224922</v>
      </c>
      <c r="M1879" t="s">
        <v>52699</v>
      </c>
      <c r="N1879">
        <v>1</v>
      </c>
      <c r="O1879">
        <v>3.5901399999999999E-3</v>
      </c>
      <c r="P1879">
        <v>3.9063766000000002</v>
      </c>
      <c r="Q1879">
        <v>89.18</v>
      </c>
    </row>
    <row r="1880" spans="1:17" x14ac:dyDescent="0.35">
      <c r="A1880" t="s">
        <v>52700</v>
      </c>
      <c r="B1880">
        <v>5.6660788000000002</v>
      </c>
      <c r="C1880">
        <v>30</v>
      </c>
      <c r="D1880">
        <v>63.912484599999999</v>
      </c>
      <c r="E1880">
        <v>2659</v>
      </c>
      <c r="F1880">
        <v>174</v>
      </c>
      <c r="G1880">
        <v>3835.3771927900002</v>
      </c>
      <c r="H1880">
        <v>10.92</v>
      </c>
      <c r="I1880" t="s">
        <v>52701</v>
      </c>
      <c r="J1880">
        <v>134.85212693</v>
      </c>
      <c r="K1880" t="s">
        <v>32385</v>
      </c>
      <c r="L1880">
        <v>1219.6186534200001</v>
      </c>
      <c r="M1880" t="s">
        <v>52702</v>
      </c>
      <c r="N1880">
        <v>1</v>
      </c>
      <c r="O1880">
        <v>3.6778700000000002E-3</v>
      </c>
      <c r="P1880">
        <v>3.89116544</v>
      </c>
      <c r="Q1880">
        <v>89.08</v>
      </c>
    </row>
    <row r="1881" spans="1:17" x14ac:dyDescent="0.35">
      <c r="A1881" t="s">
        <v>52703</v>
      </c>
      <c r="B1881">
        <v>5.67920216</v>
      </c>
      <c r="C1881">
        <v>30</v>
      </c>
      <c r="D1881">
        <v>62.707647080000001</v>
      </c>
      <c r="E1881">
        <v>2659</v>
      </c>
      <c r="F1881">
        <v>174</v>
      </c>
      <c r="G1881">
        <v>3763.0751011799998</v>
      </c>
      <c r="H1881">
        <v>11</v>
      </c>
      <c r="I1881" t="s">
        <v>52704</v>
      </c>
      <c r="J1881">
        <v>134.75066378</v>
      </c>
      <c r="K1881" t="s">
        <v>32385</v>
      </c>
      <c r="L1881">
        <v>1219.5760025</v>
      </c>
      <c r="M1881" t="s">
        <v>52705</v>
      </c>
      <c r="N1881">
        <v>1</v>
      </c>
      <c r="O1881">
        <v>3.7532099999999999E-3</v>
      </c>
      <c r="P1881">
        <v>3.87640166</v>
      </c>
      <c r="Q1881">
        <v>89</v>
      </c>
    </row>
    <row r="1882" spans="1:17" x14ac:dyDescent="0.35">
      <c r="A1882" t="s">
        <v>52706</v>
      </c>
      <c r="B1882">
        <v>5.6103045199999997</v>
      </c>
      <c r="C1882">
        <v>30</v>
      </c>
      <c r="D1882">
        <v>64.096991779999996</v>
      </c>
      <c r="E1882">
        <v>2659</v>
      </c>
      <c r="F1882">
        <v>174</v>
      </c>
      <c r="G1882">
        <v>3846.4494369200002</v>
      </c>
      <c r="H1882">
        <v>11</v>
      </c>
      <c r="I1882" t="s">
        <v>52707</v>
      </c>
      <c r="J1882">
        <v>134.84426672999999</v>
      </c>
      <c r="K1882" t="s">
        <v>32385</v>
      </c>
      <c r="L1882">
        <v>1219.5989683800001</v>
      </c>
      <c r="M1882" t="s">
        <v>52708</v>
      </c>
      <c r="N1882">
        <v>1</v>
      </c>
      <c r="O1882">
        <v>3.6372900000000001E-3</v>
      </c>
      <c r="P1882">
        <v>3.8558218399999999</v>
      </c>
      <c r="Q1882">
        <v>89</v>
      </c>
    </row>
    <row r="1883" spans="1:17" x14ac:dyDescent="0.35">
      <c r="A1883" t="s">
        <v>52709</v>
      </c>
      <c r="B1883">
        <v>5.7218530799999998</v>
      </c>
      <c r="C1883">
        <v>30</v>
      </c>
      <c r="D1883">
        <v>65.746303499999996</v>
      </c>
      <c r="E1883">
        <v>2659</v>
      </c>
      <c r="F1883">
        <v>174</v>
      </c>
      <c r="G1883">
        <v>3945.4243495999999</v>
      </c>
      <c r="H1883">
        <v>11</v>
      </c>
      <c r="I1883" t="s">
        <v>52710</v>
      </c>
      <c r="J1883">
        <v>134.96112618000001</v>
      </c>
      <c r="K1883" t="s">
        <v>32385</v>
      </c>
      <c r="L1883">
        <v>1219.63505762</v>
      </c>
      <c r="M1883" t="s">
        <v>52711</v>
      </c>
      <c r="N1883">
        <v>1</v>
      </c>
      <c r="O1883">
        <v>3.7167099999999998E-3</v>
      </c>
      <c r="P1883">
        <v>3.8531375200000002</v>
      </c>
      <c r="Q1883">
        <v>89</v>
      </c>
    </row>
    <row r="1884" spans="1:17" x14ac:dyDescent="0.35">
      <c r="A1884" t="s">
        <v>52712</v>
      </c>
      <c r="B1884">
        <v>5.6234278800000004</v>
      </c>
      <c r="C1884">
        <v>30</v>
      </c>
      <c r="D1884">
        <v>61.905954010000002</v>
      </c>
      <c r="E1884">
        <v>2659</v>
      </c>
      <c r="F1884">
        <v>174</v>
      </c>
      <c r="G1884">
        <v>3714.9656377000001</v>
      </c>
      <c r="H1884">
        <v>10.98</v>
      </c>
      <c r="I1884" t="s">
        <v>52713</v>
      </c>
      <c r="J1884">
        <v>134.92213466999999</v>
      </c>
      <c r="K1884" t="s">
        <v>32385</v>
      </c>
      <c r="L1884">
        <v>1219.6908318999999</v>
      </c>
      <c r="M1884" t="s">
        <v>52714</v>
      </c>
      <c r="N1884">
        <v>1</v>
      </c>
      <c r="O1884">
        <v>3.7635799999999999E-3</v>
      </c>
      <c r="P1884">
        <v>3.8406106800000002</v>
      </c>
      <c r="Q1884">
        <v>89.02</v>
      </c>
    </row>
    <row r="1885" spans="1:17" x14ac:dyDescent="0.35">
      <c r="A1885" t="s">
        <v>52715</v>
      </c>
      <c r="B1885">
        <v>5.6824830000000004</v>
      </c>
      <c r="C1885">
        <v>30</v>
      </c>
      <c r="D1885">
        <v>65.348416380000003</v>
      </c>
      <c r="E1885">
        <v>2659</v>
      </c>
      <c r="F1885">
        <v>174</v>
      </c>
      <c r="G1885">
        <v>3921.5472119299998</v>
      </c>
      <c r="H1885">
        <v>10.88</v>
      </c>
      <c r="I1885" t="s">
        <v>52716</v>
      </c>
      <c r="J1885">
        <v>134.93014592</v>
      </c>
      <c r="K1885" t="s">
        <v>32385</v>
      </c>
      <c r="L1885">
        <v>1219.77613374</v>
      </c>
      <c r="M1885" t="s">
        <v>52717</v>
      </c>
      <c r="N1885">
        <v>1</v>
      </c>
      <c r="O1885">
        <v>3.92319E-3</v>
      </c>
      <c r="P1885">
        <v>3.8495584200000001</v>
      </c>
      <c r="Q1885">
        <v>89.12</v>
      </c>
    </row>
    <row r="1886" spans="1:17" x14ac:dyDescent="0.35">
      <c r="A1886" t="s">
        <v>52718</v>
      </c>
      <c r="B1886">
        <v>5.6168661999999996</v>
      </c>
      <c r="C1886">
        <v>30</v>
      </c>
      <c r="D1886">
        <v>61.57493745</v>
      </c>
      <c r="E1886">
        <v>2659</v>
      </c>
      <c r="F1886">
        <v>174</v>
      </c>
      <c r="G1886">
        <v>3695.1013914099999</v>
      </c>
      <c r="H1886">
        <v>10.82</v>
      </c>
      <c r="I1886" t="s">
        <v>52719</v>
      </c>
      <c r="J1886">
        <v>134.72721067000001</v>
      </c>
      <c r="K1886" t="s">
        <v>32385</v>
      </c>
      <c r="L1886">
        <v>1219.80566129</v>
      </c>
      <c r="M1886" t="s">
        <v>52720</v>
      </c>
      <c r="N1886">
        <v>1</v>
      </c>
      <c r="O1886">
        <v>3.6935399999999999E-3</v>
      </c>
      <c r="P1886">
        <v>3.8611904899999998</v>
      </c>
      <c r="Q1886">
        <v>89.18</v>
      </c>
    </row>
    <row r="1887" spans="1:17" x14ac:dyDescent="0.35">
      <c r="A1887" t="s">
        <v>52721</v>
      </c>
      <c r="B1887">
        <v>5.6431129200000001</v>
      </c>
      <c r="C1887">
        <v>30</v>
      </c>
      <c r="D1887">
        <v>62.218227210000002</v>
      </c>
      <c r="E1887">
        <v>2659</v>
      </c>
      <c r="F1887">
        <v>174</v>
      </c>
      <c r="G1887">
        <v>3733.7050990299999</v>
      </c>
      <c r="H1887">
        <v>10.92</v>
      </c>
      <c r="I1887" t="s">
        <v>52722</v>
      </c>
      <c r="J1887">
        <v>134.80543122</v>
      </c>
      <c r="K1887" t="s">
        <v>32385</v>
      </c>
      <c r="L1887">
        <v>1219.8679972499999</v>
      </c>
      <c r="M1887" t="s">
        <v>52723</v>
      </c>
      <c r="N1887">
        <v>1</v>
      </c>
      <c r="O1887">
        <v>3.7935E-3</v>
      </c>
      <c r="P1887">
        <v>3.8732699500000001</v>
      </c>
      <c r="Q1887">
        <v>89.08</v>
      </c>
    </row>
    <row r="1888" spans="1:17" x14ac:dyDescent="0.35">
      <c r="A1888" t="s">
        <v>52724</v>
      </c>
      <c r="B1888">
        <v>5.7185722400000003</v>
      </c>
      <c r="C1888">
        <v>30</v>
      </c>
      <c r="D1888">
        <v>59.898862979999997</v>
      </c>
      <c r="E1888">
        <v>2659</v>
      </c>
      <c r="F1888">
        <v>174</v>
      </c>
      <c r="G1888">
        <v>3594.52045056</v>
      </c>
      <c r="H1888">
        <v>11.02</v>
      </c>
      <c r="I1888" t="s">
        <v>52725</v>
      </c>
      <c r="J1888">
        <v>135.00050662999999</v>
      </c>
      <c r="K1888" t="s">
        <v>32385</v>
      </c>
      <c r="L1888">
        <v>1219.89096313</v>
      </c>
      <c r="M1888" t="s">
        <v>52726</v>
      </c>
      <c r="N1888">
        <v>1</v>
      </c>
      <c r="O1888">
        <v>3.7168600000000002E-3</v>
      </c>
      <c r="P1888">
        <v>3.8504532</v>
      </c>
      <c r="Q1888">
        <v>88.98</v>
      </c>
    </row>
    <row r="1889" spans="1:17" x14ac:dyDescent="0.35">
      <c r="A1889" t="s">
        <v>52727</v>
      </c>
      <c r="B1889">
        <v>5.6595171200000003</v>
      </c>
      <c r="C1889">
        <v>30</v>
      </c>
      <c r="D1889">
        <v>59.8722159</v>
      </c>
      <c r="E1889">
        <v>2659</v>
      </c>
      <c r="F1889">
        <v>174</v>
      </c>
      <c r="G1889">
        <v>3592.92136411</v>
      </c>
      <c r="H1889">
        <v>11.1</v>
      </c>
      <c r="I1889" t="s">
        <v>52728</v>
      </c>
      <c r="J1889">
        <v>134.96151474999999</v>
      </c>
      <c r="K1889" t="s">
        <v>32385</v>
      </c>
      <c r="L1889">
        <v>1220.0156350499999</v>
      </c>
      <c r="M1889" t="s">
        <v>52729</v>
      </c>
      <c r="N1889">
        <v>1</v>
      </c>
      <c r="O1889">
        <v>3.9521000000000001E-3</v>
      </c>
      <c r="P1889">
        <v>3.85269013</v>
      </c>
      <c r="Q1889">
        <v>88.9</v>
      </c>
    </row>
    <row r="1890" spans="1:17" x14ac:dyDescent="0.35">
      <c r="A1890" t="s">
        <v>52730</v>
      </c>
      <c r="B1890">
        <v>5.67920216</v>
      </c>
      <c r="C1890">
        <v>30</v>
      </c>
      <c r="D1890">
        <v>58.83925721</v>
      </c>
      <c r="E1890">
        <v>2659</v>
      </c>
      <c r="F1890">
        <v>174</v>
      </c>
      <c r="G1890">
        <v>3530.9336913400002</v>
      </c>
      <c r="H1890">
        <v>11.1</v>
      </c>
      <c r="I1890" t="s">
        <v>52731</v>
      </c>
      <c r="J1890">
        <v>135.00051718</v>
      </c>
      <c r="K1890" t="s">
        <v>32385</v>
      </c>
      <c r="L1890">
        <v>1220.05828597</v>
      </c>
      <c r="M1890" t="s">
        <v>52732</v>
      </c>
      <c r="N1890">
        <v>1</v>
      </c>
      <c r="O1890">
        <v>3.89047E-3</v>
      </c>
      <c r="P1890">
        <v>3.8683486899999999</v>
      </c>
      <c r="Q1890">
        <v>88.9</v>
      </c>
    </row>
    <row r="1891" spans="1:17" x14ac:dyDescent="0.35">
      <c r="A1891" t="s">
        <v>52733</v>
      </c>
      <c r="B1891">
        <v>5.6365512400000002</v>
      </c>
      <c r="C1891">
        <v>30</v>
      </c>
      <c r="D1891">
        <v>59.843889400000002</v>
      </c>
      <c r="E1891">
        <v>2659</v>
      </c>
      <c r="F1891">
        <v>174</v>
      </c>
      <c r="G1891">
        <v>3591.22149571</v>
      </c>
      <c r="H1891">
        <v>11.2</v>
      </c>
      <c r="I1891" t="s">
        <v>52734</v>
      </c>
      <c r="J1891">
        <v>134.93053470999999</v>
      </c>
      <c r="K1891" t="s">
        <v>32385</v>
      </c>
      <c r="L1891">
        <v>1220.09437521</v>
      </c>
      <c r="M1891" t="s">
        <v>52735</v>
      </c>
      <c r="N1891">
        <v>1</v>
      </c>
      <c r="O1891">
        <v>3.8088499999999999E-3</v>
      </c>
      <c r="P1891">
        <v>3.8840072399999999</v>
      </c>
      <c r="Q1891">
        <v>88.8</v>
      </c>
    </row>
    <row r="1892" spans="1:17" x14ac:dyDescent="0.35">
      <c r="A1892" t="s">
        <v>52736</v>
      </c>
      <c r="B1892">
        <v>5.6956063600000002</v>
      </c>
      <c r="C1892">
        <v>30</v>
      </c>
      <c r="D1892">
        <v>58.457659069999998</v>
      </c>
      <c r="E1892">
        <v>2659</v>
      </c>
      <c r="F1892">
        <v>174</v>
      </c>
      <c r="G1892">
        <v>3508.0340525299998</v>
      </c>
      <c r="H1892">
        <v>11.2</v>
      </c>
      <c r="I1892" t="s">
        <v>52737</v>
      </c>
      <c r="J1892">
        <v>135.07888019000001</v>
      </c>
      <c r="K1892" t="s">
        <v>32385</v>
      </c>
      <c r="L1892">
        <v>1220.1107794</v>
      </c>
      <c r="M1892" t="s">
        <v>52738</v>
      </c>
      <c r="N1892">
        <v>1</v>
      </c>
      <c r="O1892">
        <v>3.6910699999999999E-3</v>
      </c>
      <c r="P1892">
        <v>3.87998076</v>
      </c>
      <c r="Q1892">
        <v>88.8</v>
      </c>
    </row>
    <row r="1893" spans="1:17" x14ac:dyDescent="0.35">
      <c r="A1893" t="s">
        <v>52739</v>
      </c>
      <c r="B1893">
        <v>5.6463937599999996</v>
      </c>
      <c r="C1893">
        <v>30</v>
      </c>
      <c r="D1893">
        <v>60.46266816</v>
      </c>
      <c r="E1893">
        <v>2659</v>
      </c>
      <c r="F1893">
        <v>174</v>
      </c>
      <c r="G1893">
        <v>3628.3543023500001</v>
      </c>
      <c r="H1893">
        <v>11.2</v>
      </c>
      <c r="I1893" t="s">
        <v>52740</v>
      </c>
      <c r="J1893">
        <v>134.85970817</v>
      </c>
      <c r="K1893" t="s">
        <v>32385</v>
      </c>
      <c r="L1893">
        <v>1220.19608124</v>
      </c>
      <c r="M1893" t="s">
        <v>52741</v>
      </c>
      <c r="N1893">
        <v>1</v>
      </c>
      <c r="O1893">
        <v>3.8325299999999998E-3</v>
      </c>
      <c r="P1893">
        <v>3.8710330100000001</v>
      </c>
      <c r="Q1893">
        <v>88.8</v>
      </c>
    </row>
    <row r="1894" spans="1:17" x14ac:dyDescent="0.35">
      <c r="A1894" t="s">
        <v>52742</v>
      </c>
      <c r="B1894">
        <v>5.6890446800000003</v>
      </c>
      <c r="C1894">
        <v>30</v>
      </c>
      <c r="D1894">
        <v>60.061886139999999</v>
      </c>
      <c r="E1894">
        <v>2659</v>
      </c>
      <c r="F1894">
        <v>174</v>
      </c>
      <c r="G1894">
        <v>3604.3034424399998</v>
      </c>
      <c r="H1894">
        <v>11.1</v>
      </c>
      <c r="I1894" t="s">
        <v>52743</v>
      </c>
      <c r="J1894">
        <v>135.06314877</v>
      </c>
      <c r="K1894" t="s">
        <v>32385</v>
      </c>
      <c r="L1894">
        <v>1220.22888964</v>
      </c>
      <c r="M1894" t="s">
        <v>52744</v>
      </c>
      <c r="N1894">
        <v>1</v>
      </c>
      <c r="O1894">
        <v>3.8399100000000002E-3</v>
      </c>
      <c r="P1894">
        <v>3.88087553</v>
      </c>
      <c r="Q1894">
        <v>88.9</v>
      </c>
    </row>
    <row r="1895" spans="1:17" x14ac:dyDescent="0.35">
      <c r="A1895" t="s">
        <v>52745</v>
      </c>
      <c r="B1895">
        <v>5.7251339200000002</v>
      </c>
      <c r="C1895">
        <v>30</v>
      </c>
      <c r="D1895">
        <v>61.072961190000001</v>
      </c>
      <c r="E1895">
        <v>2659</v>
      </c>
      <c r="F1895">
        <v>174</v>
      </c>
      <c r="G1895">
        <v>3664.9778823500001</v>
      </c>
      <c r="H1895">
        <v>11.1</v>
      </c>
      <c r="I1895" t="s">
        <v>52746</v>
      </c>
      <c r="J1895">
        <v>135.17249705</v>
      </c>
      <c r="K1895" t="s">
        <v>32385</v>
      </c>
      <c r="L1895">
        <v>1220.2518555199999</v>
      </c>
      <c r="M1895" t="s">
        <v>52747</v>
      </c>
      <c r="N1895">
        <v>1</v>
      </c>
      <c r="O1895">
        <v>3.7401800000000001E-3</v>
      </c>
      <c r="P1895">
        <v>3.89474454</v>
      </c>
      <c r="Q1895">
        <v>88.9</v>
      </c>
    </row>
    <row r="1896" spans="1:17" x14ac:dyDescent="0.35">
      <c r="A1896" t="s">
        <v>52748</v>
      </c>
      <c r="B1896">
        <v>5.6595171200000003</v>
      </c>
      <c r="C1896">
        <v>30</v>
      </c>
      <c r="D1896">
        <v>60.88704714</v>
      </c>
      <c r="E1896">
        <v>2659</v>
      </c>
      <c r="F1896">
        <v>174</v>
      </c>
      <c r="G1896">
        <v>3653.8212124000001</v>
      </c>
      <c r="H1896">
        <v>11.1</v>
      </c>
      <c r="I1896" t="s">
        <v>52749</v>
      </c>
      <c r="J1896">
        <v>135.01629051</v>
      </c>
      <c r="K1896" t="s">
        <v>32385</v>
      </c>
      <c r="L1896">
        <v>1220.324034</v>
      </c>
      <c r="M1896" t="s">
        <v>52750</v>
      </c>
      <c r="N1896">
        <v>1</v>
      </c>
      <c r="O1896">
        <v>3.6165899999999998E-3</v>
      </c>
      <c r="P1896">
        <v>3.8929549899999998</v>
      </c>
      <c r="Q1896">
        <v>88.9</v>
      </c>
    </row>
    <row r="1897" spans="1:17" x14ac:dyDescent="0.35">
      <c r="A1897" t="s">
        <v>52751</v>
      </c>
      <c r="B1897">
        <v>5.7152913999999999</v>
      </c>
      <c r="C1897">
        <v>30</v>
      </c>
      <c r="D1897">
        <v>56.65190243</v>
      </c>
      <c r="E1897">
        <v>2659</v>
      </c>
      <c r="F1897">
        <v>174</v>
      </c>
      <c r="G1897">
        <v>3399.6709077700002</v>
      </c>
      <c r="H1897">
        <v>11.2</v>
      </c>
      <c r="I1897" t="s">
        <v>52752</v>
      </c>
      <c r="J1897">
        <v>134.96119978999999</v>
      </c>
      <c r="K1897" t="s">
        <v>32385</v>
      </c>
      <c r="L1897">
        <v>1220.3601232399999</v>
      </c>
      <c r="M1897" t="s">
        <v>52753</v>
      </c>
      <c r="N1897">
        <v>1</v>
      </c>
      <c r="O1897">
        <v>3.68863E-3</v>
      </c>
      <c r="P1897">
        <v>3.8817703099999998</v>
      </c>
      <c r="Q1897">
        <v>88.8</v>
      </c>
    </row>
    <row r="1898" spans="1:17" x14ac:dyDescent="0.35">
      <c r="A1898" t="s">
        <v>52754</v>
      </c>
      <c r="B1898">
        <v>5.6463937599999996</v>
      </c>
      <c r="C1898">
        <v>30</v>
      </c>
      <c r="D1898">
        <v>58.64548156</v>
      </c>
      <c r="E1898">
        <v>2659</v>
      </c>
      <c r="F1898">
        <v>174</v>
      </c>
      <c r="G1898">
        <v>3519.3052476600001</v>
      </c>
      <c r="H1898">
        <v>11.3</v>
      </c>
      <c r="I1898" t="s">
        <v>52755</v>
      </c>
      <c r="J1898">
        <v>135.10990150000001</v>
      </c>
      <c r="K1898" t="s">
        <v>32385</v>
      </c>
      <c r="L1898">
        <v>1220.35028072</v>
      </c>
      <c r="M1898" t="s">
        <v>52756</v>
      </c>
      <c r="N1898">
        <v>1</v>
      </c>
      <c r="O1898">
        <v>3.7068499999999998E-3</v>
      </c>
      <c r="P1898">
        <v>3.8978762499999999</v>
      </c>
      <c r="Q1898">
        <v>88.7</v>
      </c>
    </row>
    <row r="1899" spans="1:17" x14ac:dyDescent="0.35">
      <c r="A1899" t="s">
        <v>52757</v>
      </c>
      <c r="B1899">
        <v>5.7185722400000003</v>
      </c>
      <c r="C1899">
        <v>30</v>
      </c>
      <c r="D1899">
        <v>59.434605910000002</v>
      </c>
      <c r="E1899">
        <v>2659</v>
      </c>
      <c r="F1899">
        <v>174</v>
      </c>
      <c r="G1899">
        <v>3566.6604638600002</v>
      </c>
      <c r="H1899">
        <v>11.3</v>
      </c>
      <c r="I1899" t="s">
        <v>52758</v>
      </c>
      <c r="J1899">
        <v>135.16464725</v>
      </c>
      <c r="K1899" t="s">
        <v>32385</v>
      </c>
      <c r="L1899">
        <v>1220.4158975099999</v>
      </c>
      <c r="M1899" t="s">
        <v>52759</v>
      </c>
      <c r="N1899">
        <v>1</v>
      </c>
      <c r="O1899">
        <v>3.65942E-3</v>
      </c>
      <c r="P1899">
        <v>3.89116544</v>
      </c>
      <c r="Q1899">
        <v>88.7</v>
      </c>
    </row>
    <row r="1900" spans="1:17" x14ac:dyDescent="0.35">
      <c r="A1900" t="s">
        <v>52760</v>
      </c>
      <c r="B1900">
        <v>5.6956063600000002</v>
      </c>
      <c r="C1900">
        <v>30</v>
      </c>
      <c r="D1900">
        <v>60.114163900000001</v>
      </c>
      <c r="E1900">
        <v>2659</v>
      </c>
      <c r="F1900">
        <v>174</v>
      </c>
      <c r="G1900">
        <v>3607.44062171</v>
      </c>
      <c r="H1900">
        <v>11.3</v>
      </c>
      <c r="I1900" t="s">
        <v>52761</v>
      </c>
      <c r="J1900">
        <v>134.84400364999999</v>
      </c>
      <c r="K1900" t="s">
        <v>32385</v>
      </c>
      <c r="L1900">
        <v>1220.3994933199999</v>
      </c>
      <c r="M1900" t="s">
        <v>52762</v>
      </c>
      <c r="N1900">
        <v>1</v>
      </c>
      <c r="O1900">
        <v>3.6305399999999998E-3</v>
      </c>
      <c r="P1900">
        <v>3.8898232799999999</v>
      </c>
      <c r="Q1900">
        <v>88.7</v>
      </c>
    </row>
    <row r="1901" spans="1:17" x14ac:dyDescent="0.35">
      <c r="A1901" t="s">
        <v>52763</v>
      </c>
      <c r="B1901">
        <v>5.6595171200000003</v>
      </c>
      <c r="C1901">
        <v>30</v>
      </c>
      <c r="D1901">
        <v>60.924088910000002</v>
      </c>
      <c r="E1901">
        <v>2659</v>
      </c>
      <c r="F1901">
        <v>174</v>
      </c>
      <c r="G1901">
        <v>3656.0440823099998</v>
      </c>
      <c r="H1901">
        <v>11.2</v>
      </c>
      <c r="I1901" t="s">
        <v>52764</v>
      </c>
      <c r="J1901">
        <v>135.03992951999999</v>
      </c>
      <c r="K1901" t="s">
        <v>32385</v>
      </c>
      <c r="L1901">
        <v>1220.3929316399999</v>
      </c>
      <c r="M1901" t="s">
        <v>52765</v>
      </c>
      <c r="N1901">
        <v>1</v>
      </c>
      <c r="O1901">
        <v>3.5796399999999998E-3</v>
      </c>
      <c r="P1901">
        <v>3.89563931</v>
      </c>
      <c r="Q1901">
        <v>88.8</v>
      </c>
    </row>
    <row r="1902" spans="1:17" x14ac:dyDescent="0.35">
      <c r="A1902" t="s">
        <v>52766</v>
      </c>
      <c r="B1902">
        <v>5.6693596399999997</v>
      </c>
      <c r="C1902">
        <v>30</v>
      </c>
      <c r="D1902">
        <v>60.990222029999998</v>
      </c>
      <c r="E1902">
        <v>2659</v>
      </c>
      <c r="F1902">
        <v>174</v>
      </c>
      <c r="G1902">
        <v>3660.0127194500001</v>
      </c>
      <c r="H1902">
        <v>11.1</v>
      </c>
      <c r="I1902" t="s">
        <v>52767</v>
      </c>
      <c r="J1902">
        <v>135.08680380999999</v>
      </c>
      <c r="K1902" t="s">
        <v>32385</v>
      </c>
      <c r="L1902">
        <v>1220.41917835</v>
      </c>
      <c r="M1902" t="s">
        <v>52768</v>
      </c>
      <c r="N1902">
        <v>1</v>
      </c>
      <c r="O1902">
        <v>3.7248300000000002E-3</v>
      </c>
      <c r="P1902">
        <v>3.8705856199999999</v>
      </c>
      <c r="Q1902">
        <v>88.9</v>
      </c>
    </row>
    <row r="1903" spans="1:17" x14ac:dyDescent="0.35">
      <c r="A1903" t="s">
        <v>52769</v>
      </c>
      <c r="B1903">
        <v>5.6821822700000002</v>
      </c>
      <c r="C1903">
        <v>30</v>
      </c>
      <c r="D1903">
        <v>61.508795659999997</v>
      </c>
      <c r="E1903">
        <v>2659</v>
      </c>
      <c r="F1903">
        <v>174</v>
      </c>
      <c r="G1903">
        <v>3691.1322336500002</v>
      </c>
      <c r="H1903">
        <v>11.1</v>
      </c>
      <c r="I1903" t="s">
        <v>52770</v>
      </c>
      <c r="J1903">
        <v>134.96901538</v>
      </c>
      <c r="K1903" t="s">
        <v>32385</v>
      </c>
      <c r="L1903">
        <v>1220.46571245</v>
      </c>
      <c r="M1903" t="s">
        <v>52771</v>
      </c>
      <c r="N1903">
        <v>1</v>
      </c>
      <c r="O1903">
        <v>3.6538500000000002E-3</v>
      </c>
      <c r="P1903">
        <v>3.8903762999999998</v>
      </c>
      <c r="Q1903">
        <v>88.9</v>
      </c>
    </row>
    <row r="1904" spans="1:17" x14ac:dyDescent="0.35">
      <c r="A1904" t="s">
        <v>52772</v>
      </c>
      <c r="B1904">
        <v>5.6927698199999996</v>
      </c>
      <c r="C1904">
        <v>30</v>
      </c>
      <c r="D1904">
        <v>62.144026539999999</v>
      </c>
      <c r="E1904">
        <v>2659</v>
      </c>
      <c r="F1904">
        <v>174</v>
      </c>
      <c r="G1904">
        <v>3729.2523291299999</v>
      </c>
      <c r="H1904">
        <v>11.1</v>
      </c>
      <c r="I1904" t="s">
        <v>52773</v>
      </c>
      <c r="J1904">
        <v>135.07800563000001</v>
      </c>
      <c r="K1904" t="s">
        <v>32385</v>
      </c>
      <c r="L1904">
        <v>1220.4525891000001</v>
      </c>
      <c r="M1904" t="s">
        <v>52774</v>
      </c>
      <c r="N1904">
        <v>1</v>
      </c>
      <c r="O1904">
        <v>3.7182199999999999E-3</v>
      </c>
      <c r="P1904">
        <v>3.8719479799999998</v>
      </c>
      <c r="Q1904">
        <v>88.9</v>
      </c>
    </row>
    <row r="1905" spans="1:17" x14ac:dyDescent="0.35">
      <c r="A1905" t="s">
        <v>52775</v>
      </c>
      <c r="B1905">
        <v>5.6862081399999997</v>
      </c>
      <c r="C1905">
        <v>30</v>
      </c>
      <c r="D1905">
        <v>62.89493324</v>
      </c>
      <c r="E1905">
        <v>2659</v>
      </c>
      <c r="F1905">
        <v>174</v>
      </c>
      <c r="G1905">
        <v>3774.3141111999998</v>
      </c>
      <c r="H1905">
        <v>11.1</v>
      </c>
      <c r="I1905" t="s">
        <v>52776</v>
      </c>
      <c r="J1905">
        <v>135.24294416999999</v>
      </c>
      <c r="K1905" t="s">
        <v>32385</v>
      </c>
      <c r="L1905">
        <v>1220.44930826</v>
      </c>
      <c r="M1905" t="s">
        <v>52777</v>
      </c>
      <c r="N1905">
        <v>1</v>
      </c>
      <c r="O1905">
        <v>3.7436499999999998E-3</v>
      </c>
      <c r="P1905">
        <v>3.8920804100000002</v>
      </c>
      <c r="Q1905">
        <v>88.9</v>
      </c>
    </row>
    <row r="1906" spans="1:17" x14ac:dyDescent="0.35">
      <c r="A1906" t="s">
        <v>52778</v>
      </c>
      <c r="B1906">
        <v>5.6796464599999998</v>
      </c>
      <c r="C1906">
        <v>30</v>
      </c>
      <c r="D1906">
        <v>60.465853680000002</v>
      </c>
      <c r="E1906">
        <v>2659</v>
      </c>
      <c r="F1906">
        <v>174</v>
      </c>
      <c r="G1906">
        <v>3628.5454649100002</v>
      </c>
      <c r="H1906">
        <v>11.1</v>
      </c>
      <c r="I1906" t="s">
        <v>52779</v>
      </c>
      <c r="J1906">
        <v>135.20323922</v>
      </c>
      <c r="K1906" t="s">
        <v>32385</v>
      </c>
      <c r="L1906">
        <v>1220.4394657400001</v>
      </c>
      <c r="M1906" t="s">
        <v>52780</v>
      </c>
      <c r="N1906">
        <v>1</v>
      </c>
      <c r="O1906">
        <v>3.5685199999999999E-3</v>
      </c>
      <c r="P1906">
        <v>3.88134311</v>
      </c>
      <c r="Q1906">
        <v>88.9</v>
      </c>
    </row>
    <row r="1907" spans="1:17" x14ac:dyDescent="0.35">
      <c r="A1907" t="s">
        <v>52781</v>
      </c>
      <c r="B1907">
        <v>5.6927698199999996</v>
      </c>
      <c r="C1907">
        <v>30</v>
      </c>
      <c r="D1907">
        <v>61.149553449999999</v>
      </c>
      <c r="E1907">
        <v>2659</v>
      </c>
      <c r="F1907">
        <v>174</v>
      </c>
      <c r="G1907">
        <v>3669.57417025</v>
      </c>
      <c r="H1907">
        <v>11.1</v>
      </c>
      <c r="I1907" t="s">
        <v>52782</v>
      </c>
      <c r="J1907">
        <v>135.02413215000001</v>
      </c>
      <c r="K1907" t="s">
        <v>32385</v>
      </c>
      <c r="L1907">
        <v>1220.46571245</v>
      </c>
      <c r="M1907" t="s">
        <v>52783</v>
      </c>
      <c r="N1907">
        <v>1</v>
      </c>
      <c r="O1907">
        <v>3.76108E-3</v>
      </c>
      <c r="P1907">
        <v>3.8746323</v>
      </c>
      <c r="Q1907">
        <v>88.9</v>
      </c>
    </row>
    <row r="1908" spans="1:17" x14ac:dyDescent="0.35">
      <c r="A1908" t="s">
        <v>52784</v>
      </c>
      <c r="B1908">
        <v>5.6730847799999999</v>
      </c>
      <c r="C1908">
        <v>30</v>
      </c>
      <c r="D1908">
        <v>63.646345269999998</v>
      </c>
      <c r="E1908">
        <v>2659</v>
      </c>
      <c r="F1908">
        <v>174</v>
      </c>
      <c r="G1908">
        <v>3819.4062174599999</v>
      </c>
      <c r="H1908">
        <v>11.1</v>
      </c>
      <c r="I1908" t="s">
        <v>52785</v>
      </c>
      <c r="J1908">
        <v>135.01626658000001</v>
      </c>
      <c r="K1908" t="s">
        <v>32385</v>
      </c>
      <c r="L1908">
        <v>1220.47227413</v>
      </c>
      <c r="M1908" t="s">
        <v>52786</v>
      </c>
      <c r="N1908">
        <v>1</v>
      </c>
      <c r="O1908">
        <v>3.7090299999999999E-3</v>
      </c>
      <c r="P1908">
        <v>3.8697110399999999</v>
      </c>
      <c r="Q1908">
        <v>88.9</v>
      </c>
    </row>
    <row r="1909" spans="1:17" x14ac:dyDescent="0.35">
      <c r="A1909" t="s">
        <v>52787</v>
      </c>
      <c r="B1909">
        <v>5.6796464599999998</v>
      </c>
      <c r="C1909">
        <v>30</v>
      </c>
      <c r="D1909">
        <v>60.874310919999999</v>
      </c>
      <c r="E1909">
        <v>2659</v>
      </c>
      <c r="F1909">
        <v>174</v>
      </c>
      <c r="G1909">
        <v>3653.0569136399999</v>
      </c>
      <c r="H1909">
        <v>11.1</v>
      </c>
      <c r="I1909" t="s">
        <v>52788</v>
      </c>
      <c r="J1909">
        <v>135.15674091</v>
      </c>
      <c r="K1909" t="s">
        <v>32385</v>
      </c>
      <c r="L1909">
        <v>1220.5149250500001</v>
      </c>
      <c r="M1909" t="s">
        <v>52789</v>
      </c>
      <c r="N1909">
        <v>1</v>
      </c>
      <c r="O1909">
        <v>3.62993E-3</v>
      </c>
      <c r="P1909">
        <v>3.8647897800000002</v>
      </c>
      <c r="Q1909">
        <v>88.9</v>
      </c>
    </row>
    <row r="1910" spans="1:17" x14ac:dyDescent="0.35">
      <c r="A1910" t="s">
        <v>52790</v>
      </c>
      <c r="B1910">
        <v>5.6599614200000001</v>
      </c>
      <c r="C1910">
        <v>30</v>
      </c>
      <c r="D1910">
        <v>64.653068320000003</v>
      </c>
      <c r="E1910">
        <v>2659</v>
      </c>
      <c r="F1910">
        <v>174</v>
      </c>
      <c r="G1910">
        <v>3879.8194941900001</v>
      </c>
      <c r="H1910">
        <v>11</v>
      </c>
      <c r="I1910" t="s">
        <v>52791</v>
      </c>
      <c r="J1910">
        <v>135.16475579999999</v>
      </c>
      <c r="K1910" t="s">
        <v>32385</v>
      </c>
      <c r="L1910">
        <v>1220.55101429</v>
      </c>
      <c r="M1910" t="s">
        <v>52792</v>
      </c>
      <c r="N1910">
        <v>1</v>
      </c>
      <c r="O1910">
        <v>3.7354699999999998E-3</v>
      </c>
      <c r="P1910">
        <v>3.8759744700000001</v>
      </c>
      <c r="Q1910">
        <v>89</v>
      </c>
    </row>
    <row r="1911" spans="1:17" x14ac:dyDescent="0.35">
      <c r="A1911" t="s">
        <v>52793</v>
      </c>
      <c r="B1911">
        <v>5.6632422599999996</v>
      </c>
      <c r="C1911">
        <v>30</v>
      </c>
      <c r="D1911">
        <v>61.604488119999999</v>
      </c>
      <c r="E1911">
        <v>2659</v>
      </c>
      <c r="F1911">
        <v>174</v>
      </c>
      <c r="G1911">
        <v>3696.87472179</v>
      </c>
      <c r="H1911">
        <v>11</v>
      </c>
      <c r="I1911" t="s">
        <v>52794</v>
      </c>
      <c r="J1911">
        <v>134.89907045000001</v>
      </c>
      <c r="K1911" t="s">
        <v>32385</v>
      </c>
      <c r="L1911">
        <v>1220.6100694100001</v>
      </c>
      <c r="M1911" t="s">
        <v>52795</v>
      </c>
      <c r="N1911">
        <v>1</v>
      </c>
      <c r="O1911">
        <v>3.8825999999999999E-3</v>
      </c>
      <c r="P1911">
        <v>3.8334726799999999</v>
      </c>
      <c r="Q1911">
        <v>89</v>
      </c>
    </row>
    <row r="1912" spans="1:17" x14ac:dyDescent="0.35">
      <c r="A1912" t="s">
        <v>52796</v>
      </c>
      <c r="B1912">
        <v>5.6829273000000002</v>
      </c>
      <c r="C1912">
        <v>30</v>
      </c>
      <c r="D1912">
        <v>68.392812559999996</v>
      </c>
      <c r="E1912">
        <v>2659</v>
      </c>
      <c r="F1912">
        <v>174</v>
      </c>
      <c r="G1912">
        <v>4104.2409019300003</v>
      </c>
      <c r="H1912">
        <v>11</v>
      </c>
      <c r="I1912" t="s">
        <v>52797</v>
      </c>
      <c r="J1912">
        <v>134.8523433</v>
      </c>
      <c r="K1912" t="s">
        <v>32385</v>
      </c>
      <c r="L1912">
        <v>1220.6888095700001</v>
      </c>
      <c r="M1912" t="s">
        <v>52798</v>
      </c>
      <c r="N1912">
        <v>1</v>
      </c>
      <c r="O1912">
        <v>3.8400299999999999E-3</v>
      </c>
      <c r="P1912">
        <v>3.8719479799999998</v>
      </c>
      <c r="Q1912">
        <v>89</v>
      </c>
    </row>
    <row r="1913" spans="1:17" x14ac:dyDescent="0.35">
      <c r="A1913" t="s">
        <v>52799</v>
      </c>
      <c r="B1913">
        <v>5.5300985699999998</v>
      </c>
      <c r="C1913">
        <v>30</v>
      </c>
      <c r="D1913">
        <v>66.00212071</v>
      </c>
      <c r="E1913">
        <v>2659</v>
      </c>
      <c r="F1913">
        <v>174</v>
      </c>
      <c r="G1913">
        <v>3960.7758960000001</v>
      </c>
      <c r="H1913">
        <v>11.1</v>
      </c>
      <c r="I1913" t="s">
        <v>52800</v>
      </c>
      <c r="J1913">
        <v>315.0249513</v>
      </c>
      <c r="K1913" t="s">
        <v>32385</v>
      </c>
      <c r="L1913">
        <v>1220.6732640299999</v>
      </c>
      <c r="M1913" t="s">
        <v>52801</v>
      </c>
      <c r="N1913">
        <v>1</v>
      </c>
      <c r="O1913">
        <v>3.7406000000000002E-3</v>
      </c>
      <c r="P1913">
        <v>3.7897700900000002</v>
      </c>
      <c r="Q1913">
        <v>88.9</v>
      </c>
    </row>
    <row r="1914" spans="1:17" x14ac:dyDescent="0.35">
      <c r="A1914" t="s">
        <v>52802</v>
      </c>
      <c r="B1914">
        <v>5.5300985699999998</v>
      </c>
      <c r="C1914">
        <v>30</v>
      </c>
      <c r="D1914">
        <v>63.718535269999997</v>
      </c>
      <c r="E1914">
        <v>2659</v>
      </c>
      <c r="F1914">
        <v>174</v>
      </c>
      <c r="G1914">
        <v>3823.7383268100002</v>
      </c>
      <c r="H1914">
        <v>11.1</v>
      </c>
      <c r="I1914" t="s">
        <v>52803</v>
      </c>
      <c r="J1914">
        <v>314.96949291999999</v>
      </c>
      <c r="K1914" t="s">
        <v>32385</v>
      </c>
      <c r="L1914">
        <v>1220.58468135</v>
      </c>
      <c r="M1914" t="s">
        <v>52804</v>
      </c>
      <c r="N1914">
        <v>1</v>
      </c>
      <c r="O1914">
        <v>3.5465399999999999E-3</v>
      </c>
      <c r="P1914">
        <v>3.7776906299999999</v>
      </c>
      <c r="Q1914">
        <v>88.9</v>
      </c>
    </row>
    <row r="1915" spans="1:17" x14ac:dyDescent="0.35">
      <c r="A1915" t="s">
        <v>52805</v>
      </c>
      <c r="B1915">
        <v>5.5694686500000001</v>
      </c>
      <c r="C1915">
        <v>30</v>
      </c>
      <c r="D1915">
        <v>61.874356460000001</v>
      </c>
      <c r="E1915">
        <v>2659</v>
      </c>
      <c r="F1915">
        <v>174</v>
      </c>
      <c r="G1915">
        <v>3713.06947446</v>
      </c>
      <c r="H1915">
        <v>11.1</v>
      </c>
      <c r="I1915" t="s">
        <v>52806</v>
      </c>
      <c r="J1915">
        <v>314.98558659999998</v>
      </c>
      <c r="K1915" t="s">
        <v>32385</v>
      </c>
      <c r="L1915">
        <v>1220.55187295</v>
      </c>
      <c r="M1915" t="s">
        <v>52807</v>
      </c>
      <c r="N1915">
        <v>1</v>
      </c>
      <c r="O1915">
        <v>3.6099299999999999E-3</v>
      </c>
      <c r="P1915">
        <v>3.79603351</v>
      </c>
      <c r="Q1915">
        <v>88.9</v>
      </c>
    </row>
    <row r="1916" spans="1:17" x14ac:dyDescent="0.35">
      <c r="A1916" t="s">
        <v>52808</v>
      </c>
      <c r="B1916">
        <v>5.5530644499999999</v>
      </c>
      <c r="C1916">
        <v>30</v>
      </c>
      <c r="D1916">
        <v>63.719660959999999</v>
      </c>
      <c r="E1916">
        <v>2659</v>
      </c>
      <c r="F1916">
        <v>174</v>
      </c>
      <c r="G1916">
        <v>3823.8058794499998</v>
      </c>
      <c r="H1916">
        <v>11.1</v>
      </c>
      <c r="I1916" t="s">
        <v>52809</v>
      </c>
      <c r="J1916">
        <v>314.99309541000002</v>
      </c>
      <c r="K1916" t="s">
        <v>32385</v>
      </c>
      <c r="L1916">
        <v>1220.50266035</v>
      </c>
      <c r="M1916" t="s">
        <v>52810</v>
      </c>
      <c r="N1916">
        <v>1</v>
      </c>
      <c r="O1916">
        <v>3.72186E-3</v>
      </c>
      <c r="P1916">
        <v>3.7504000099999999</v>
      </c>
      <c r="Q1916">
        <v>88.9</v>
      </c>
    </row>
    <row r="1917" spans="1:17" x14ac:dyDescent="0.35">
      <c r="A1917" t="s">
        <v>52811</v>
      </c>
      <c r="B1917">
        <v>5.6088387300000004</v>
      </c>
      <c r="C1917">
        <v>30</v>
      </c>
      <c r="D1917">
        <v>62.60118507</v>
      </c>
      <c r="E1917">
        <v>2659</v>
      </c>
      <c r="F1917">
        <v>174</v>
      </c>
      <c r="G1917">
        <v>3756.6863341899998</v>
      </c>
      <c r="H1917">
        <v>11.14</v>
      </c>
      <c r="I1917" t="s">
        <v>52812</v>
      </c>
      <c r="J1917">
        <v>314.96983451</v>
      </c>
      <c r="K1917" t="s">
        <v>32385</v>
      </c>
      <c r="L1917">
        <v>1220.4928178299999</v>
      </c>
      <c r="M1917" t="s">
        <v>52813</v>
      </c>
      <c r="N1917">
        <v>1</v>
      </c>
      <c r="O1917">
        <v>3.7568699999999998E-3</v>
      </c>
      <c r="P1917">
        <v>3.8009547700000001</v>
      </c>
      <c r="Q1917">
        <v>88.86</v>
      </c>
    </row>
    <row r="1918" spans="1:17" x14ac:dyDescent="0.35">
      <c r="A1918" t="s">
        <v>52814</v>
      </c>
      <c r="B1918">
        <v>5.5661878099999997</v>
      </c>
      <c r="C1918">
        <v>30</v>
      </c>
      <c r="D1918">
        <v>62.704429859999998</v>
      </c>
      <c r="E1918">
        <v>2659</v>
      </c>
      <c r="F1918">
        <v>174</v>
      </c>
      <c r="G1918">
        <v>3762.8820363700002</v>
      </c>
      <c r="H1918">
        <v>11.2</v>
      </c>
      <c r="I1918" t="s">
        <v>52815</v>
      </c>
      <c r="J1918">
        <v>315.00131282000001</v>
      </c>
      <c r="K1918" t="s">
        <v>32385</v>
      </c>
      <c r="L1918">
        <v>1220.50922203</v>
      </c>
      <c r="M1918" t="s">
        <v>52816</v>
      </c>
      <c r="N1918">
        <v>1</v>
      </c>
      <c r="O1918">
        <v>3.7441699999999998E-3</v>
      </c>
      <c r="P1918">
        <v>3.7844014399999999</v>
      </c>
      <c r="Q1918">
        <v>88.8</v>
      </c>
    </row>
    <row r="1919" spans="1:17" x14ac:dyDescent="0.35">
      <c r="A1919" t="s">
        <v>52817</v>
      </c>
      <c r="B1919">
        <v>5.5136943799999996</v>
      </c>
      <c r="C1919">
        <v>30</v>
      </c>
      <c r="D1919">
        <v>65.777640689999998</v>
      </c>
      <c r="E1919">
        <v>2659</v>
      </c>
      <c r="F1919">
        <v>174</v>
      </c>
      <c r="G1919">
        <v>3947.3048888799999</v>
      </c>
      <c r="H1919">
        <v>11.2</v>
      </c>
      <c r="I1919" t="s">
        <v>52818</v>
      </c>
      <c r="J1919">
        <v>314.77475458999999</v>
      </c>
      <c r="K1919" t="s">
        <v>32385</v>
      </c>
      <c r="L1919">
        <v>1220.48953699</v>
      </c>
      <c r="M1919" t="s">
        <v>52819</v>
      </c>
      <c r="N1919">
        <v>1</v>
      </c>
      <c r="O1919">
        <v>3.68039E-3</v>
      </c>
      <c r="P1919">
        <v>3.7441365900000001</v>
      </c>
      <c r="Q1919">
        <v>88.8</v>
      </c>
    </row>
    <row r="1920" spans="1:17" x14ac:dyDescent="0.35">
      <c r="A1920" t="s">
        <v>52820</v>
      </c>
      <c r="B1920">
        <v>5.5497836100000004</v>
      </c>
      <c r="C1920">
        <v>30</v>
      </c>
      <c r="D1920">
        <v>65.002724200000003</v>
      </c>
      <c r="E1920">
        <v>2659</v>
      </c>
      <c r="F1920">
        <v>174</v>
      </c>
      <c r="G1920">
        <v>3900.80228373</v>
      </c>
      <c r="H1920">
        <v>11.16</v>
      </c>
      <c r="I1920" t="s">
        <v>52821</v>
      </c>
      <c r="J1920">
        <v>314.87621913999999</v>
      </c>
      <c r="K1920" t="s">
        <v>32385</v>
      </c>
      <c r="L1920">
        <v>1220.4337627100001</v>
      </c>
      <c r="M1920" t="s">
        <v>52822</v>
      </c>
      <c r="N1920">
        <v>1</v>
      </c>
      <c r="O1920">
        <v>3.76707E-3</v>
      </c>
      <c r="P1920">
        <v>3.8179554800000002</v>
      </c>
      <c r="Q1920">
        <v>88.84</v>
      </c>
    </row>
    <row r="1921" spans="1:17" x14ac:dyDescent="0.35">
      <c r="A1921" t="s">
        <v>52823</v>
      </c>
      <c r="B1921">
        <v>5.5924345300000002</v>
      </c>
      <c r="C1921">
        <v>30</v>
      </c>
      <c r="D1921">
        <v>64.904445420000002</v>
      </c>
      <c r="E1921">
        <v>2659</v>
      </c>
      <c r="F1921">
        <v>174</v>
      </c>
      <c r="G1921">
        <v>3894.9045907599998</v>
      </c>
      <c r="H1921">
        <v>11.1</v>
      </c>
      <c r="I1921" t="s">
        <v>52824</v>
      </c>
      <c r="J1921">
        <v>315.22061656</v>
      </c>
      <c r="K1921" t="s">
        <v>32385</v>
      </c>
      <c r="L1921">
        <v>1220.4140776700001</v>
      </c>
      <c r="M1921" t="s">
        <v>52825</v>
      </c>
      <c r="N1921">
        <v>1</v>
      </c>
      <c r="O1921">
        <v>3.73056E-3</v>
      </c>
      <c r="P1921">
        <v>3.7924544099999999</v>
      </c>
      <c r="Q1921">
        <v>88.9</v>
      </c>
    </row>
    <row r="1922" spans="1:17" x14ac:dyDescent="0.35">
      <c r="A1922" t="s">
        <v>52826</v>
      </c>
      <c r="B1922">
        <v>5.5825920099999999</v>
      </c>
      <c r="C1922">
        <v>30</v>
      </c>
      <c r="D1922">
        <v>62.383344319999999</v>
      </c>
      <c r="E1922">
        <v>2659</v>
      </c>
      <c r="F1922">
        <v>174</v>
      </c>
      <c r="G1922">
        <v>3743.6137481300002</v>
      </c>
      <c r="H1922">
        <v>11.1</v>
      </c>
      <c r="I1922" t="s">
        <v>52827</v>
      </c>
      <c r="J1922">
        <v>315.26663172000002</v>
      </c>
      <c r="K1922" t="s">
        <v>32385</v>
      </c>
      <c r="L1922">
        <v>1220.3287758399999</v>
      </c>
      <c r="M1922" t="s">
        <v>52828</v>
      </c>
      <c r="N1922">
        <v>1</v>
      </c>
      <c r="O1922">
        <v>3.6235400000000002E-3</v>
      </c>
      <c r="P1922">
        <v>3.7929018000000001</v>
      </c>
      <c r="Q1922">
        <v>88.9</v>
      </c>
    </row>
    <row r="1923" spans="1:17" x14ac:dyDescent="0.35">
      <c r="A1923" t="s">
        <v>52829</v>
      </c>
      <c r="B1923">
        <v>5.5552355599999999</v>
      </c>
      <c r="C1923">
        <v>30</v>
      </c>
      <c r="D1923">
        <v>62.289266840000003</v>
      </c>
      <c r="E1923">
        <v>2659</v>
      </c>
      <c r="F1923">
        <v>174</v>
      </c>
      <c r="G1923">
        <v>3737.9681746699998</v>
      </c>
      <c r="H1923">
        <v>11.1</v>
      </c>
      <c r="I1923" t="s">
        <v>52830</v>
      </c>
      <c r="J1923">
        <v>314.92237559</v>
      </c>
      <c r="K1923" t="s">
        <v>32385</v>
      </c>
      <c r="L1923">
        <v>1220.3229062099999</v>
      </c>
      <c r="M1923" t="s">
        <v>52831</v>
      </c>
      <c r="N1923">
        <v>1</v>
      </c>
      <c r="O1923">
        <v>3.4953100000000002E-3</v>
      </c>
      <c r="P1923">
        <v>3.8008172899999999</v>
      </c>
      <c r="Q1923">
        <v>88.9</v>
      </c>
    </row>
    <row r="1924" spans="1:17" x14ac:dyDescent="0.35">
      <c r="A1924" t="s">
        <v>52832</v>
      </c>
      <c r="B1924">
        <v>5.5446532199999998</v>
      </c>
      <c r="C1924">
        <v>30</v>
      </c>
      <c r="D1924">
        <v>62.393719089999998</v>
      </c>
      <c r="E1924">
        <v>2659</v>
      </c>
      <c r="F1924">
        <v>174</v>
      </c>
      <c r="G1924">
        <v>3744.23633634</v>
      </c>
      <c r="H1924">
        <v>11.1</v>
      </c>
      <c r="I1924" t="s">
        <v>52833</v>
      </c>
      <c r="J1924">
        <v>314.92237046000002</v>
      </c>
      <c r="K1924" t="s">
        <v>32385</v>
      </c>
      <c r="L1924">
        <v>1220.25400857</v>
      </c>
      <c r="M1924" t="s">
        <v>52834</v>
      </c>
      <c r="N1924">
        <v>1</v>
      </c>
      <c r="O1924">
        <v>3.6446400000000002E-3</v>
      </c>
      <c r="P1924">
        <v>3.7876022800000002</v>
      </c>
      <c r="Q1924">
        <v>88.9</v>
      </c>
    </row>
    <row r="1925" spans="1:17" x14ac:dyDescent="0.35">
      <c r="A1925" t="s">
        <v>52835</v>
      </c>
      <c r="B1925">
        <v>5.5708999400000003</v>
      </c>
      <c r="C1925">
        <v>30</v>
      </c>
      <c r="D1925">
        <v>64.552379099999996</v>
      </c>
      <c r="E1925">
        <v>2659</v>
      </c>
      <c r="F1925">
        <v>174</v>
      </c>
      <c r="G1925">
        <v>3873.77715158</v>
      </c>
      <c r="H1925">
        <v>11.1</v>
      </c>
      <c r="I1925" t="s">
        <v>52836</v>
      </c>
      <c r="J1925">
        <v>314.88336880999998</v>
      </c>
      <c r="K1925" t="s">
        <v>32385</v>
      </c>
      <c r="L1925">
        <v>1220.23432353</v>
      </c>
      <c r="M1925" t="s">
        <v>52837</v>
      </c>
      <c r="N1925">
        <v>1</v>
      </c>
      <c r="O1925">
        <v>3.5636399999999999E-3</v>
      </c>
      <c r="P1925">
        <v>3.75986427</v>
      </c>
      <c r="Q1925">
        <v>88.9</v>
      </c>
    </row>
    <row r="1926" spans="1:17" x14ac:dyDescent="0.35">
      <c r="A1926" t="s">
        <v>52838</v>
      </c>
      <c r="B1926">
        <v>5.5479340600000002</v>
      </c>
      <c r="C1926">
        <v>30</v>
      </c>
      <c r="D1926">
        <v>62.221827840000003</v>
      </c>
      <c r="E1926">
        <v>2659</v>
      </c>
      <c r="F1926">
        <v>174</v>
      </c>
      <c r="G1926">
        <v>3733.92117173</v>
      </c>
      <c r="H1926">
        <v>11.1</v>
      </c>
      <c r="I1926" t="s">
        <v>52839</v>
      </c>
      <c r="J1926">
        <v>314.94548004000001</v>
      </c>
      <c r="K1926" t="s">
        <v>32385</v>
      </c>
      <c r="L1926">
        <v>1220.2113576500001</v>
      </c>
      <c r="M1926" t="s">
        <v>52840</v>
      </c>
      <c r="N1926">
        <v>1</v>
      </c>
      <c r="O1926">
        <v>3.7400900000000002E-3</v>
      </c>
      <c r="P1926">
        <v>3.8099716400000001</v>
      </c>
      <c r="Q1926">
        <v>88.9</v>
      </c>
    </row>
    <row r="1927" spans="1:17" x14ac:dyDescent="0.35">
      <c r="A1927" t="s">
        <v>52841</v>
      </c>
      <c r="B1927">
        <v>5.5577765799999996</v>
      </c>
      <c r="C1927">
        <v>30</v>
      </c>
      <c r="D1927">
        <v>60.972938390000003</v>
      </c>
      <c r="E1927">
        <v>2659</v>
      </c>
      <c r="F1927">
        <v>174</v>
      </c>
      <c r="G1927">
        <v>3658.9755312000002</v>
      </c>
      <c r="H1927">
        <v>11.1</v>
      </c>
      <c r="I1927" t="s">
        <v>52842</v>
      </c>
      <c r="J1927">
        <v>314.9617093</v>
      </c>
      <c r="K1927" t="s">
        <v>32385</v>
      </c>
      <c r="L1927">
        <v>1220.2047959700001</v>
      </c>
      <c r="M1927" t="s">
        <v>52843</v>
      </c>
      <c r="N1927">
        <v>1</v>
      </c>
      <c r="O1927">
        <v>3.66359E-3</v>
      </c>
      <c r="P1927">
        <v>3.7670224600000002</v>
      </c>
      <c r="Q1927">
        <v>88.9</v>
      </c>
    </row>
    <row r="1928" spans="1:17" x14ac:dyDescent="0.35">
      <c r="A1928" t="s">
        <v>52844</v>
      </c>
      <c r="B1928">
        <v>5.5118448200000003</v>
      </c>
      <c r="C1928">
        <v>30</v>
      </c>
      <c r="D1928">
        <v>61.524690460000002</v>
      </c>
      <c r="E1928">
        <v>2659</v>
      </c>
      <c r="F1928">
        <v>174</v>
      </c>
      <c r="G1928">
        <v>3692.08607798</v>
      </c>
      <c r="H1928">
        <v>11.1</v>
      </c>
      <c r="I1928" t="s">
        <v>52845</v>
      </c>
      <c r="J1928">
        <v>315.21151752999998</v>
      </c>
      <c r="K1928" t="s">
        <v>32385</v>
      </c>
      <c r="L1928">
        <v>1220.1326174999999</v>
      </c>
      <c r="M1928" t="s">
        <v>52846</v>
      </c>
      <c r="N1928">
        <v>1</v>
      </c>
      <c r="O1928">
        <v>3.5427200000000001E-3</v>
      </c>
      <c r="P1928">
        <v>3.78804966</v>
      </c>
      <c r="Q1928">
        <v>88.9</v>
      </c>
    </row>
    <row r="1929" spans="1:17" x14ac:dyDescent="0.35">
      <c r="A1929" t="s">
        <v>52847</v>
      </c>
      <c r="B1929">
        <v>5.5676190999999999</v>
      </c>
      <c r="C1929">
        <v>30</v>
      </c>
      <c r="D1929">
        <v>62.181190049999998</v>
      </c>
      <c r="E1929">
        <v>2659</v>
      </c>
      <c r="F1929">
        <v>174</v>
      </c>
      <c r="G1929">
        <v>3731.48250495</v>
      </c>
      <c r="H1929">
        <v>11.1</v>
      </c>
      <c r="I1929" t="s">
        <v>52848</v>
      </c>
      <c r="J1929">
        <v>314.98481869</v>
      </c>
      <c r="K1929" t="s">
        <v>32385</v>
      </c>
      <c r="L1929">
        <v>1220.1326174999999</v>
      </c>
      <c r="M1929" t="s">
        <v>52849</v>
      </c>
      <c r="N1929">
        <v>1</v>
      </c>
      <c r="O1929">
        <v>3.5284700000000001E-3</v>
      </c>
      <c r="P1929">
        <v>3.76657508</v>
      </c>
      <c r="Q1929">
        <v>88.9</v>
      </c>
    </row>
    <row r="1930" spans="1:17" x14ac:dyDescent="0.35">
      <c r="A1930" t="s">
        <v>52850</v>
      </c>
      <c r="B1930">
        <v>5.53152986</v>
      </c>
      <c r="C1930">
        <v>30</v>
      </c>
      <c r="D1930">
        <v>62.657467599999997</v>
      </c>
      <c r="E1930">
        <v>2659</v>
      </c>
      <c r="F1930">
        <v>174</v>
      </c>
      <c r="G1930">
        <v>3760.0638391299999</v>
      </c>
      <c r="H1930">
        <v>11.1</v>
      </c>
      <c r="I1930" t="s">
        <v>52851</v>
      </c>
      <c r="J1930">
        <v>314.96992186</v>
      </c>
      <c r="K1930" t="s">
        <v>32385</v>
      </c>
      <c r="L1930">
        <v>1220.1752684099999</v>
      </c>
      <c r="M1930" t="s">
        <v>52852</v>
      </c>
      <c r="N1930">
        <v>1</v>
      </c>
      <c r="O1930">
        <v>3.6035300000000002E-3</v>
      </c>
      <c r="P1930">
        <v>3.7477848100000002</v>
      </c>
      <c r="Q1930">
        <v>88.9</v>
      </c>
    </row>
    <row r="1931" spans="1:17" x14ac:dyDescent="0.35">
      <c r="A1931" t="s">
        <v>52853</v>
      </c>
      <c r="B1931">
        <v>5.5512148999999997</v>
      </c>
      <c r="C1931">
        <v>30</v>
      </c>
      <c r="D1931">
        <v>60.487960520000001</v>
      </c>
      <c r="E1931">
        <v>2659</v>
      </c>
      <c r="F1931">
        <v>174</v>
      </c>
      <c r="G1931">
        <v>3629.8720930499999</v>
      </c>
      <c r="H1931">
        <v>11.1</v>
      </c>
      <c r="I1931" t="s">
        <v>52854</v>
      </c>
      <c r="J1931">
        <v>314.68791279999999</v>
      </c>
      <c r="K1931" t="s">
        <v>32385</v>
      </c>
      <c r="L1931">
        <v>1220.1818300899999</v>
      </c>
      <c r="M1931" t="s">
        <v>52855</v>
      </c>
      <c r="N1931">
        <v>1</v>
      </c>
      <c r="O1931">
        <v>3.6252300000000001E-3</v>
      </c>
      <c r="P1931">
        <v>3.7755228199999999</v>
      </c>
      <c r="Q1931">
        <v>88.9</v>
      </c>
    </row>
    <row r="1932" spans="1:17" x14ac:dyDescent="0.35">
      <c r="A1932" t="s">
        <v>52856</v>
      </c>
      <c r="B1932">
        <v>5.56105742</v>
      </c>
      <c r="C1932">
        <v>30</v>
      </c>
      <c r="D1932">
        <v>58.531993980000003</v>
      </c>
      <c r="E1932">
        <v>2659</v>
      </c>
      <c r="F1932">
        <v>174</v>
      </c>
      <c r="G1932">
        <v>3512.4948777099999</v>
      </c>
      <c r="H1932">
        <v>11.1</v>
      </c>
      <c r="I1932" t="s">
        <v>52857</v>
      </c>
      <c r="J1932">
        <v>315.03904914999998</v>
      </c>
      <c r="K1932" t="s">
        <v>32385</v>
      </c>
      <c r="L1932">
        <v>1220.19495345</v>
      </c>
      <c r="M1932" t="s">
        <v>52858</v>
      </c>
      <c r="N1932">
        <v>1</v>
      </c>
      <c r="O1932">
        <v>3.6895500000000002E-3</v>
      </c>
      <c r="P1932">
        <v>3.8166824500000001</v>
      </c>
      <c r="Q1932">
        <v>88.9</v>
      </c>
    </row>
    <row r="1933" spans="1:17" x14ac:dyDescent="0.35">
      <c r="A1933" t="s">
        <v>52859</v>
      </c>
      <c r="B1933">
        <v>5.5348107000000004</v>
      </c>
      <c r="C1933">
        <v>30</v>
      </c>
      <c r="D1933">
        <v>56.569746090000002</v>
      </c>
      <c r="E1933">
        <v>2659</v>
      </c>
      <c r="F1933">
        <v>174</v>
      </c>
      <c r="G1933">
        <v>3394.7407198800001</v>
      </c>
      <c r="H1933">
        <v>11.1</v>
      </c>
      <c r="I1933" t="s">
        <v>52860</v>
      </c>
      <c r="J1933">
        <v>315.28197517000001</v>
      </c>
      <c r="K1933" t="s">
        <v>32385</v>
      </c>
      <c r="L1933">
        <v>1220.1358983299999</v>
      </c>
      <c r="M1933" t="s">
        <v>52861</v>
      </c>
      <c r="N1933">
        <v>1</v>
      </c>
      <c r="O1933">
        <v>3.50768E-3</v>
      </c>
      <c r="P1933">
        <v>3.7518113</v>
      </c>
      <c r="Q1933">
        <v>88.9</v>
      </c>
    </row>
    <row r="1934" spans="1:17" x14ac:dyDescent="0.35">
      <c r="A1934" t="s">
        <v>52862</v>
      </c>
      <c r="B1934">
        <v>5.5348107000000004</v>
      </c>
      <c r="C1934">
        <v>30</v>
      </c>
      <c r="D1934">
        <v>54.915426050000001</v>
      </c>
      <c r="E1934">
        <v>2659</v>
      </c>
      <c r="F1934">
        <v>174</v>
      </c>
      <c r="G1934">
        <v>3295.4652590999999</v>
      </c>
      <c r="H1934">
        <v>11.1</v>
      </c>
      <c r="I1934" t="s">
        <v>52863</v>
      </c>
      <c r="J1934">
        <v>315.05527412999999</v>
      </c>
      <c r="K1934" t="s">
        <v>32385</v>
      </c>
      <c r="L1934">
        <v>1220.1916726100001</v>
      </c>
      <c r="M1934" t="s">
        <v>52864</v>
      </c>
      <c r="N1934">
        <v>1</v>
      </c>
      <c r="O1934">
        <v>3.7026699999999999E-3</v>
      </c>
      <c r="P1934">
        <v>3.7151255399999998</v>
      </c>
      <c r="Q1934">
        <v>88.9</v>
      </c>
    </row>
    <row r="1935" spans="1:17" x14ac:dyDescent="0.35">
      <c r="A1935" t="s">
        <v>52865</v>
      </c>
      <c r="B1935">
        <v>5.5512148999999997</v>
      </c>
      <c r="C1935">
        <v>30</v>
      </c>
      <c r="D1935">
        <v>54.867497739999997</v>
      </c>
      <c r="E1935">
        <v>2659</v>
      </c>
      <c r="F1935">
        <v>174</v>
      </c>
      <c r="G1935">
        <v>3292.5890893999999</v>
      </c>
      <c r="H1935">
        <v>11.1</v>
      </c>
      <c r="I1935" t="s">
        <v>52866</v>
      </c>
      <c r="J1935">
        <v>315.08590246</v>
      </c>
      <c r="K1935" t="s">
        <v>32385</v>
      </c>
      <c r="L1935">
        <v>1220.22776185</v>
      </c>
      <c r="M1935" t="s">
        <v>52867</v>
      </c>
      <c r="N1935">
        <v>1</v>
      </c>
      <c r="O1935">
        <v>3.6792700000000001E-3</v>
      </c>
      <c r="P1935">
        <v>3.80639254</v>
      </c>
      <c r="Q1935">
        <v>88.9</v>
      </c>
    </row>
    <row r="1936" spans="1:17" x14ac:dyDescent="0.35">
      <c r="A1936" t="s">
        <v>52868</v>
      </c>
      <c r="B1936">
        <v>5.53152986</v>
      </c>
      <c r="C1936">
        <v>30</v>
      </c>
      <c r="D1936">
        <v>56.168378130000001</v>
      </c>
      <c r="E1936">
        <v>2659</v>
      </c>
      <c r="F1936">
        <v>174</v>
      </c>
      <c r="G1936">
        <v>3370.65469742</v>
      </c>
      <c r="H1936">
        <v>11.06</v>
      </c>
      <c r="I1936" t="s">
        <v>52869</v>
      </c>
      <c r="J1936">
        <v>314.88331228999999</v>
      </c>
      <c r="K1936" t="s">
        <v>32385</v>
      </c>
      <c r="L1936">
        <v>1220.2179193300001</v>
      </c>
      <c r="M1936" t="s">
        <v>52870</v>
      </c>
      <c r="N1936">
        <v>1</v>
      </c>
      <c r="O1936">
        <v>3.4640700000000001E-3</v>
      </c>
      <c r="P1936">
        <v>3.79610264</v>
      </c>
      <c r="Q1936">
        <v>88.94</v>
      </c>
    </row>
    <row r="1937" spans="1:17" x14ac:dyDescent="0.35">
      <c r="A1937" t="s">
        <v>52871</v>
      </c>
      <c r="B1937">
        <v>5.59058498</v>
      </c>
      <c r="C1937">
        <v>30</v>
      </c>
      <c r="D1937">
        <v>55.071257260000003</v>
      </c>
      <c r="E1937">
        <v>2659</v>
      </c>
      <c r="F1937">
        <v>174</v>
      </c>
      <c r="G1937">
        <v>3304.81666283</v>
      </c>
      <c r="H1937">
        <v>11</v>
      </c>
      <c r="I1937" t="s">
        <v>52872</v>
      </c>
      <c r="J1937">
        <v>314.50033313</v>
      </c>
      <c r="K1937" t="s">
        <v>32385</v>
      </c>
      <c r="L1937">
        <v>1220.19495345</v>
      </c>
      <c r="M1937" t="s">
        <v>52873</v>
      </c>
      <c r="N1937">
        <v>1</v>
      </c>
      <c r="O1937">
        <v>3.68163E-3</v>
      </c>
      <c r="P1937">
        <v>3.8318936199999998</v>
      </c>
      <c r="Q1937">
        <v>89</v>
      </c>
    </row>
    <row r="1938" spans="1:17" x14ac:dyDescent="0.35">
      <c r="A1938" t="s">
        <v>52874</v>
      </c>
      <c r="B1938">
        <v>5.5708999400000003</v>
      </c>
      <c r="C1938">
        <v>30</v>
      </c>
      <c r="D1938">
        <v>53.803703329999998</v>
      </c>
      <c r="E1938">
        <v>2659</v>
      </c>
      <c r="F1938">
        <v>174</v>
      </c>
      <c r="G1938">
        <v>3228.7509700599999</v>
      </c>
      <c r="H1938">
        <v>11</v>
      </c>
      <c r="I1938" t="s">
        <v>52875</v>
      </c>
      <c r="J1938">
        <v>314.71184707999998</v>
      </c>
      <c r="K1938" t="s">
        <v>32385</v>
      </c>
      <c r="L1938">
        <v>1220.12933666</v>
      </c>
      <c r="M1938" t="s">
        <v>52876</v>
      </c>
      <c r="N1938">
        <v>1</v>
      </c>
      <c r="O1938">
        <v>3.58531E-3</v>
      </c>
      <c r="P1938">
        <v>3.7817862400000002</v>
      </c>
      <c r="Q1938">
        <v>89</v>
      </c>
    </row>
    <row r="1939" spans="1:17" x14ac:dyDescent="0.35">
      <c r="A1939" t="s">
        <v>52877</v>
      </c>
      <c r="B1939">
        <v>5.5807424599999997</v>
      </c>
      <c r="C1939">
        <v>30</v>
      </c>
      <c r="D1939">
        <v>52.322839819999999</v>
      </c>
      <c r="E1939">
        <v>2659</v>
      </c>
      <c r="F1939">
        <v>174</v>
      </c>
      <c r="G1939">
        <v>3139.88460592</v>
      </c>
      <c r="H1939">
        <v>11</v>
      </c>
      <c r="I1939" t="s">
        <v>52878</v>
      </c>
      <c r="J1939">
        <v>315.28194430999997</v>
      </c>
      <c r="K1939" t="s">
        <v>32385</v>
      </c>
      <c r="L1939">
        <v>1220.10965162</v>
      </c>
      <c r="M1939" t="s">
        <v>52879</v>
      </c>
      <c r="N1939">
        <v>1</v>
      </c>
      <c r="O1939">
        <v>3.3305700000000001E-3</v>
      </c>
      <c r="P1939">
        <v>3.7996817300000001</v>
      </c>
      <c r="Q1939">
        <v>89</v>
      </c>
    </row>
    <row r="1940" spans="1:17" x14ac:dyDescent="0.35">
      <c r="A1940" t="s">
        <v>52880</v>
      </c>
      <c r="B1940">
        <v>5.5873041399999996</v>
      </c>
      <c r="C1940">
        <v>30</v>
      </c>
      <c r="D1940">
        <v>55.026262500000001</v>
      </c>
      <c r="E1940">
        <v>2659</v>
      </c>
      <c r="F1940">
        <v>174</v>
      </c>
      <c r="G1940">
        <v>3302.1165353900001</v>
      </c>
      <c r="H1940">
        <v>11</v>
      </c>
      <c r="I1940" t="s">
        <v>52881</v>
      </c>
      <c r="J1940">
        <v>315.41468165999999</v>
      </c>
      <c r="K1940" t="s">
        <v>32385</v>
      </c>
      <c r="L1940">
        <v>1220.10308994</v>
      </c>
      <c r="M1940" t="s">
        <v>52882</v>
      </c>
      <c r="N1940">
        <v>1</v>
      </c>
      <c r="O1940">
        <v>3.45941E-3</v>
      </c>
      <c r="P1940">
        <v>3.80057651</v>
      </c>
      <c r="Q1940">
        <v>89</v>
      </c>
    </row>
    <row r="1941" spans="1:17" x14ac:dyDescent="0.35">
      <c r="A1941" t="s">
        <v>52883</v>
      </c>
      <c r="B1941">
        <v>5.5708999400000003</v>
      </c>
      <c r="C1941">
        <v>30</v>
      </c>
      <c r="D1941">
        <v>56.505857640000002</v>
      </c>
      <c r="E1941">
        <v>2659</v>
      </c>
      <c r="F1941">
        <v>174</v>
      </c>
      <c r="G1941">
        <v>3390.90678493</v>
      </c>
      <c r="H1941">
        <v>11</v>
      </c>
      <c r="I1941" t="s">
        <v>52884</v>
      </c>
      <c r="J1941">
        <v>314.88328645000001</v>
      </c>
      <c r="K1941" t="s">
        <v>32385</v>
      </c>
      <c r="L1941">
        <v>1220.15230253</v>
      </c>
      <c r="M1941" t="s">
        <v>52885</v>
      </c>
      <c r="N1941">
        <v>1</v>
      </c>
      <c r="O1941">
        <v>3.4124099999999998E-3</v>
      </c>
      <c r="P1941">
        <v>3.8037082199999999</v>
      </c>
      <c r="Q1941">
        <v>89</v>
      </c>
    </row>
    <row r="1942" spans="1:17" x14ac:dyDescent="0.35">
      <c r="A1942" t="s">
        <v>52886</v>
      </c>
      <c r="B1942">
        <v>5.5413723800000003</v>
      </c>
      <c r="C1942">
        <v>30</v>
      </c>
      <c r="D1942">
        <v>58.346204370000002</v>
      </c>
      <c r="E1942">
        <v>2659</v>
      </c>
      <c r="F1942">
        <v>174</v>
      </c>
      <c r="G1942">
        <v>3501.34567522</v>
      </c>
      <c r="H1942">
        <v>11.02</v>
      </c>
      <c r="I1942" t="s">
        <v>52887</v>
      </c>
      <c r="J1942">
        <v>314.96149643000001</v>
      </c>
      <c r="K1942" t="s">
        <v>32385</v>
      </c>
      <c r="L1942">
        <v>1220.07684322</v>
      </c>
      <c r="M1942" t="s">
        <v>52888</v>
      </c>
      <c r="N1942">
        <v>1</v>
      </c>
      <c r="O1942">
        <v>3.4746E-3</v>
      </c>
      <c r="P1942">
        <v>3.8054977700000001</v>
      </c>
      <c r="Q1942">
        <v>88.98</v>
      </c>
    </row>
    <row r="1943" spans="1:17" x14ac:dyDescent="0.35">
      <c r="A1943" t="s">
        <v>52889</v>
      </c>
      <c r="B1943">
        <v>5.5774616200000002</v>
      </c>
      <c r="C1943">
        <v>30</v>
      </c>
      <c r="D1943">
        <v>59.352590650000003</v>
      </c>
      <c r="E1943">
        <v>2659</v>
      </c>
      <c r="F1943">
        <v>174</v>
      </c>
      <c r="G1943">
        <v>3561.7387421200001</v>
      </c>
      <c r="H1943">
        <v>11.1</v>
      </c>
      <c r="I1943" t="s">
        <v>52890</v>
      </c>
      <c r="J1943">
        <v>314.83605193</v>
      </c>
      <c r="K1943" t="s">
        <v>32385</v>
      </c>
      <c r="L1943">
        <v>1220.0407539800001</v>
      </c>
      <c r="M1943" t="s">
        <v>52891</v>
      </c>
      <c r="N1943">
        <v>1</v>
      </c>
      <c r="O1943">
        <v>3.59093E-3</v>
      </c>
      <c r="P1943">
        <v>3.8144455100000001</v>
      </c>
      <c r="Q1943">
        <v>88.9</v>
      </c>
    </row>
    <row r="1944" spans="1:17" x14ac:dyDescent="0.35">
      <c r="A1944" t="s">
        <v>52892</v>
      </c>
      <c r="B1944">
        <v>5.5971466599999999</v>
      </c>
      <c r="C1944">
        <v>30</v>
      </c>
      <c r="D1944">
        <v>60.22841013</v>
      </c>
      <c r="E1944">
        <v>2659</v>
      </c>
      <c r="F1944">
        <v>174</v>
      </c>
      <c r="G1944">
        <v>3614.2965186800002</v>
      </c>
      <c r="H1944">
        <v>11.08</v>
      </c>
      <c r="I1944" t="s">
        <v>52893</v>
      </c>
      <c r="J1944">
        <v>315.09422093000001</v>
      </c>
      <c r="K1944" t="s">
        <v>32385</v>
      </c>
      <c r="L1944">
        <v>1219.96201382</v>
      </c>
      <c r="M1944" t="s">
        <v>52894</v>
      </c>
      <c r="N1944">
        <v>1</v>
      </c>
      <c r="O1944">
        <v>3.4351199999999998E-3</v>
      </c>
      <c r="P1944">
        <v>3.84039397</v>
      </c>
      <c r="Q1944">
        <v>88.92</v>
      </c>
    </row>
    <row r="1945" spans="1:17" x14ac:dyDescent="0.35">
      <c r="A1945" t="s">
        <v>52895</v>
      </c>
      <c r="B1945">
        <v>5.5971466599999999</v>
      </c>
      <c r="C1945">
        <v>30</v>
      </c>
      <c r="D1945">
        <v>58.185089169999998</v>
      </c>
      <c r="E1945">
        <v>2659</v>
      </c>
      <c r="F1945">
        <v>174</v>
      </c>
      <c r="G1945">
        <v>3491.6771798599998</v>
      </c>
      <c r="H1945">
        <v>11</v>
      </c>
      <c r="I1945" t="s">
        <v>52896</v>
      </c>
      <c r="J1945">
        <v>315.26617134999998</v>
      </c>
      <c r="K1945" t="s">
        <v>32385</v>
      </c>
      <c r="L1945">
        <v>1219.9784180199999</v>
      </c>
      <c r="M1945" t="s">
        <v>52897</v>
      </c>
      <c r="N1945">
        <v>1</v>
      </c>
      <c r="O1945">
        <v>3.44766E-3</v>
      </c>
      <c r="P1945">
        <v>3.7853653399999998</v>
      </c>
      <c r="Q1945">
        <v>89</v>
      </c>
    </row>
    <row r="1946" spans="1:17" x14ac:dyDescent="0.35">
      <c r="A1946" t="s">
        <v>52898</v>
      </c>
      <c r="B1946">
        <v>5.5282490199999996</v>
      </c>
      <c r="C1946">
        <v>30</v>
      </c>
      <c r="D1946">
        <v>60.135204940000001</v>
      </c>
      <c r="E1946">
        <v>2659</v>
      </c>
      <c r="F1946">
        <v>174</v>
      </c>
      <c r="G1946">
        <v>3608.7032908800002</v>
      </c>
      <c r="H1946">
        <v>11</v>
      </c>
      <c r="I1946" t="s">
        <v>52899</v>
      </c>
      <c r="J1946">
        <v>315.06308319999999</v>
      </c>
      <c r="K1946" t="s">
        <v>32385</v>
      </c>
      <c r="L1946">
        <v>1219.9390479399999</v>
      </c>
      <c r="M1946" t="s">
        <v>52900</v>
      </c>
      <c r="N1946">
        <v>1</v>
      </c>
      <c r="O1946">
        <v>3.4944099999999999E-3</v>
      </c>
      <c r="P1946">
        <v>3.80281344</v>
      </c>
      <c r="Q1946">
        <v>89</v>
      </c>
    </row>
    <row r="1947" spans="1:17" x14ac:dyDescent="0.35">
      <c r="A1947" t="s">
        <v>52901</v>
      </c>
      <c r="B1947">
        <v>5.5708999400000003</v>
      </c>
      <c r="C1947">
        <v>30</v>
      </c>
      <c r="D1947">
        <v>56.748113150000002</v>
      </c>
      <c r="E1947">
        <v>2659</v>
      </c>
      <c r="F1947">
        <v>174</v>
      </c>
      <c r="G1947">
        <v>3405.4444961899999</v>
      </c>
      <c r="H1947">
        <v>11</v>
      </c>
      <c r="I1947" t="s">
        <v>52902</v>
      </c>
      <c r="J1947">
        <v>315.16419388999998</v>
      </c>
      <c r="K1947" t="s">
        <v>32385</v>
      </c>
      <c r="L1947">
        <v>1219.89639702</v>
      </c>
      <c r="M1947" t="s">
        <v>52903</v>
      </c>
      <c r="N1947">
        <v>1</v>
      </c>
      <c r="O1947">
        <v>3.27955E-3</v>
      </c>
      <c r="P1947">
        <v>3.7929709200000001</v>
      </c>
      <c r="Q1947">
        <v>89</v>
      </c>
    </row>
    <row r="1948" spans="1:17" x14ac:dyDescent="0.35">
      <c r="A1948" t="s">
        <v>52904</v>
      </c>
      <c r="B1948">
        <v>5.5577765799999996</v>
      </c>
      <c r="C1948">
        <v>30</v>
      </c>
      <c r="D1948">
        <v>57.98299239</v>
      </c>
      <c r="E1948">
        <v>2659</v>
      </c>
      <c r="F1948">
        <v>174</v>
      </c>
      <c r="G1948">
        <v>3479.54938657</v>
      </c>
      <c r="H1948">
        <v>11</v>
      </c>
      <c r="I1948" t="s">
        <v>52905</v>
      </c>
      <c r="J1948">
        <v>315.14093179000002</v>
      </c>
      <c r="K1948" t="s">
        <v>32385</v>
      </c>
      <c r="L1948">
        <v>1219.8242185399999</v>
      </c>
      <c r="M1948" t="s">
        <v>52906</v>
      </c>
      <c r="N1948">
        <v>1</v>
      </c>
      <c r="O1948">
        <v>3.4213899999999998E-3</v>
      </c>
      <c r="P1948">
        <v>3.8180246100000002</v>
      </c>
      <c r="Q1948">
        <v>89</v>
      </c>
    </row>
    <row r="1949" spans="1:17" x14ac:dyDescent="0.35">
      <c r="A1949" t="s">
        <v>52907</v>
      </c>
      <c r="B1949">
        <v>5.5249681800000001</v>
      </c>
      <c r="C1949">
        <v>30</v>
      </c>
      <c r="D1949">
        <v>59.841681659999999</v>
      </c>
      <c r="E1949">
        <v>2659</v>
      </c>
      <c r="F1949">
        <v>174</v>
      </c>
      <c r="G1949">
        <v>3591.08900971</v>
      </c>
      <c r="H1949">
        <v>11</v>
      </c>
      <c r="I1949" t="s">
        <v>52908</v>
      </c>
      <c r="J1949">
        <v>315.04768245999998</v>
      </c>
      <c r="K1949" t="s">
        <v>32385</v>
      </c>
      <c r="L1949">
        <v>1219.76516343</v>
      </c>
      <c r="M1949" t="s">
        <v>52909</v>
      </c>
      <c r="N1949">
        <v>1</v>
      </c>
      <c r="O1949">
        <v>3.5171600000000001E-3</v>
      </c>
      <c r="P1949">
        <v>3.7822336299999999</v>
      </c>
      <c r="Q1949">
        <v>89</v>
      </c>
    </row>
    <row r="1950" spans="1:17" x14ac:dyDescent="0.35">
      <c r="A1950" t="s">
        <v>52910</v>
      </c>
      <c r="B1950">
        <v>5.59058498</v>
      </c>
      <c r="C1950">
        <v>30</v>
      </c>
      <c r="D1950">
        <v>61.831481410000002</v>
      </c>
      <c r="E1950">
        <v>2659</v>
      </c>
      <c r="F1950">
        <v>174</v>
      </c>
      <c r="G1950">
        <v>3710.4965501500001</v>
      </c>
      <c r="H1950">
        <v>11</v>
      </c>
      <c r="I1950" t="s">
        <v>52911</v>
      </c>
      <c r="J1950">
        <v>315.00832299000001</v>
      </c>
      <c r="K1950" t="s">
        <v>32385</v>
      </c>
      <c r="L1950">
        <v>1219.75204007</v>
      </c>
      <c r="M1950" t="s">
        <v>52912</v>
      </c>
      <c r="N1950">
        <v>1</v>
      </c>
      <c r="O1950">
        <v>3.3516800000000001E-3</v>
      </c>
      <c r="P1950">
        <v>3.7759702100000001</v>
      </c>
      <c r="Q1950">
        <v>89</v>
      </c>
    </row>
    <row r="1951" spans="1:17" x14ac:dyDescent="0.35">
      <c r="A1951" t="s">
        <v>52913</v>
      </c>
      <c r="B1951">
        <v>5.5840233000000001</v>
      </c>
      <c r="C1951">
        <v>30</v>
      </c>
      <c r="D1951">
        <v>62.263324179999998</v>
      </c>
      <c r="E1951">
        <v>2659</v>
      </c>
      <c r="F1951">
        <v>174</v>
      </c>
      <c r="G1951">
        <v>3736.4113602000002</v>
      </c>
      <c r="H1951">
        <v>11</v>
      </c>
      <c r="I1951" t="s">
        <v>52914</v>
      </c>
      <c r="J1951">
        <v>315.07830536</v>
      </c>
      <c r="K1951" t="s">
        <v>32385</v>
      </c>
      <c r="L1951">
        <v>1219.75204007</v>
      </c>
      <c r="M1951" t="s">
        <v>52915</v>
      </c>
      <c r="N1951">
        <v>1</v>
      </c>
      <c r="O1951">
        <v>3.59604E-3</v>
      </c>
      <c r="P1951">
        <v>3.7692594000000001</v>
      </c>
      <c r="Q1951">
        <v>89</v>
      </c>
    </row>
    <row r="1952" spans="1:17" x14ac:dyDescent="0.35">
      <c r="A1952" t="s">
        <v>52916</v>
      </c>
      <c r="B1952">
        <v>5.5249681800000001</v>
      </c>
      <c r="C1952">
        <v>30</v>
      </c>
      <c r="D1952">
        <v>62.563886570000001</v>
      </c>
      <c r="E1952">
        <v>2659</v>
      </c>
      <c r="F1952">
        <v>174</v>
      </c>
      <c r="G1952">
        <v>3754.44805752</v>
      </c>
      <c r="H1952">
        <v>11</v>
      </c>
      <c r="I1952" t="s">
        <v>52917</v>
      </c>
      <c r="J1952">
        <v>314.82813475</v>
      </c>
      <c r="K1952" t="s">
        <v>32385</v>
      </c>
      <c r="L1952">
        <v>1219.68642327</v>
      </c>
      <c r="M1952" t="s">
        <v>52918</v>
      </c>
      <c r="N1952">
        <v>1</v>
      </c>
      <c r="O1952">
        <v>3.3885899999999999E-3</v>
      </c>
      <c r="P1952">
        <v>3.8046029899999998</v>
      </c>
      <c r="Q1952">
        <v>89</v>
      </c>
    </row>
    <row r="1953" spans="1:17" x14ac:dyDescent="0.35">
      <c r="A1953" t="s">
        <v>52919</v>
      </c>
      <c r="B1953">
        <v>5.5746188200000004</v>
      </c>
      <c r="C1953">
        <v>30</v>
      </c>
      <c r="D1953">
        <v>61.209183549999999</v>
      </c>
      <c r="E1953">
        <v>2659</v>
      </c>
      <c r="F1953">
        <v>174</v>
      </c>
      <c r="G1953">
        <v>3673.15256232</v>
      </c>
      <c r="H1953">
        <v>11</v>
      </c>
      <c r="I1953" t="s">
        <v>52920</v>
      </c>
      <c r="J1953">
        <v>314.89143623000001</v>
      </c>
      <c r="K1953" t="s">
        <v>32385</v>
      </c>
      <c r="L1953">
        <v>1219.58132105</v>
      </c>
      <c r="M1953" t="s">
        <v>52921</v>
      </c>
      <c r="N1953">
        <v>1</v>
      </c>
      <c r="O1953">
        <v>3.46672E-3</v>
      </c>
      <c r="P1953">
        <v>3.7997493100000002</v>
      </c>
      <c r="Q1953">
        <v>89</v>
      </c>
    </row>
    <row r="1954" spans="1:17" x14ac:dyDescent="0.35">
      <c r="A1954" t="s">
        <v>52922</v>
      </c>
      <c r="B1954">
        <v>5.55303857</v>
      </c>
      <c r="C1954">
        <v>30</v>
      </c>
      <c r="D1954">
        <v>63.465588009999998</v>
      </c>
      <c r="E1954">
        <v>2659</v>
      </c>
      <c r="F1954">
        <v>174</v>
      </c>
      <c r="G1954">
        <v>3808.5590053800001</v>
      </c>
      <c r="H1954">
        <v>11</v>
      </c>
      <c r="I1954" t="s">
        <v>52923</v>
      </c>
      <c r="J1954">
        <v>314.90717276999999</v>
      </c>
      <c r="K1954" t="s">
        <v>32385</v>
      </c>
      <c r="L1954">
        <v>1219.50258089</v>
      </c>
      <c r="M1954" t="s">
        <v>52924</v>
      </c>
      <c r="N1954">
        <v>1</v>
      </c>
      <c r="O1954">
        <v>3.5374099999999999E-3</v>
      </c>
      <c r="P1954">
        <v>3.8215672000000001</v>
      </c>
      <c r="Q1954">
        <v>89</v>
      </c>
    </row>
    <row r="1955" spans="1:17" x14ac:dyDescent="0.35">
      <c r="A1955" t="s">
        <v>52925</v>
      </c>
      <c r="B1955">
        <v>5.5858469700000004</v>
      </c>
      <c r="C1955">
        <v>30</v>
      </c>
      <c r="D1955">
        <v>60.412511049999999</v>
      </c>
      <c r="E1955">
        <v>2659</v>
      </c>
      <c r="F1955">
        <v>174</v>
      </c>
      <c r="G1955">
        <v>3625.34438335</v>
      </c>
      <c r="H1955">
        <v>11</v>
      </c>
      <c r="I1955" t="s">
        <v>52926</v>
      </c>
      <c r="J1955">
        <v>314.89142593000003</v>
      </c>
      <c r="K1955" t="s">
        <v>32385</v>
      </c>
      <c r="L1955">
        <v>1219.48289585</v>
      </c>
      <c r="M1955" t="s">
        <v>52927</v>
      </c>
      <c r="N1955">
        <v>1</v>
      </c>
      <c r="O1955">
        <v>3.5088200000000002E-3</v>
      </c>
      <c r="P1955">
        <v>3.8179881099999999</v>
      </c>
      <c r="Q1955">
        <v>89</v>
      </c>
    </row>
    <row r="1956" spans="1:17" x14ac:dyDescent="0.35">
      <c r="A1956" t="s">
        <v>52928</v>
      </c>
      <c r="B1956">
        <v>5.5464768900000001</v>
      </c>
      <c r="C1956">
        <v>30</v>
      </c>
      <c r="D1956">
        <v>58.006483600000003</v>
      </c>
      <c r="E1956">
        <v>2659</v>
      </c>
      <c r="F1956">
        <v>174</v>
      </c>
      <c r="G1956">
        <v>3480.9590900100002</v>
      </c>
      <c r="H1956">
        <v>11</v>
      </c>
      <c r="I1956" t="s">
        <v>52929</v>
      </c>
      <c r="J1956">
        <v>315.00863397000001</v>
      </c>
      <c r="K1956" t="s">
        <v>32385</v>
      </c>
      <c r="L1956">
        <v>1219.44024494</v>
      </c>
      <c r="M1956" t="s">
        <v>52930</v>
      </c>
      <c r="N1956">
        <v>1</v>
      </c>
      <c r="O1956">
        <v>3.5133999999999999E-3</v>
      </c>
      <c r="P1956">
        <v>3.75669605</v>
      </c>
      <c r="Q1956">
        <v>89</v>
      </c>
    </row>
    <row r="1957" spans="1:17" x14ac:dyDescent="0.35">
      <c r="A1957" t="s">
        <v>52931</v>
      </c>
      <c r="B1957">
        <v>5.5989703300000002</v>
      </c>
      <c r="C1957">
        <v>30</v>
      </c>
      <c r="D1957">
        <v>59.928404069999999</v>
      </c>
      <c r="E1957">
        <v>2659</v>
      </c>
      <c r="F1957">
        <v>174</v>
      </c>
      <c r="G1957">
        <v>3596.2932067199999</v>
      </c>
      <c r="H1957">
        <v>11</v>
      </c>
      <c r="I1957" t="s">
        <v>52932</v>
      </c>
      <c r="J1957">
        <v>314.99288697999998</v>
      </c>
      <c r="K1957" t="s">
        <v>32385</v>
      </c>
      <c r="L1957">
        <v>1219.39103234</v>
      </c>
      <c r="M1957" t="s">
        <v>52933</v>
      </c>
      <c r="N1957">
        <v>1</v>
      </c>
      <c r="O1957">
        <v>3.6017499999999999E-3</v>
      </c>
      <c r="P1957">
        <v>3.7983030699999998</v>
      </c>
      <c r="Q1957">
        <v>89</v>
      </c>
    </row>
    <row r="1958" spans="1:17" x14ac:dyDescent="0.35">
      <c r="A1958" t="s">
        <v>52934</v>
      </c>
      <c r="B1958">
        <v>5.5497577299999996</v>
      </c>
      <c r="C1958">
        <v>30</v>
      </c>
      <c r="D1958">
        <v>60.726355570000003</v>
      </c>
      <c r="E1958">
        <v>2659</v>
      </c>
      <c r="F1958">
        <v>174</v>
      </c>
      <c r="G1958">
        <v>3644.1781385099998</v>
      </c>
      <c r="H1958">
        <v>11</v>
      </c>
      <c r="I1958" t="s">
        <v>52935</v>
      </c>
      <c r="J1958">
        <v>315.18809339000001</v>
      </c>
      <c r="K1958" t="s">
        <v>32385</v>
      </c>
      <c r="L1958">
        <v>1219.3385389</v>
      </c>
      <c r="M1958" t="s">
        <v>52936</v>
      </c>
      <c r="N1958">
        <v>1</v>
      </c>
      <c r="O1958">
        <v>3.7089900000000001E-3</v>
      </c>
      <c r="P1958">
        <v>3.78532884</v>
      </c>
      <c r="Q1958">
        <v>89</v>
      </c>
    </row>
    <row r="1959" spans="1:17" x14ac:dyDescent="0.35">
      <c r="A1959" t="s">
        <v>52937</v>
      </c>
      <c r="B1959">
        <v>5.5202301699999996</v>
      </c>
      <c r="C1959">
        <v>30</v>
      </c>
      <c r="D1959">
        <v>59.498784870000001</v>
      </c>
      <c r="E1959">
        <v>2659</v>
      </c>
      <c r="F1959">
        <v>174</v>
      </c>
      <c r="G1959">
        <v>3570.5118325100002</v>
      </c>
      <c r="H1959">
        <v>11</v>
      </c>
      <c r="I1959" t="s">
        <v>52938</v>
      </c>
      <c r="J1959">
        <v>315.07945684999999</v>
      </c>
      <c r="K1959" t="s">
        <v>32385</v>
      </c>
      <c r="L1959">
        <v>1219.2762029400001</v>
      </c>
      <c r="M1959" t="s">
        <v>52939</v>
      </c>
      <c r="N1959">
        <v>1</v>
      </c>
      <c r="O1959">
        <v>3.56865E-3</v>
      </c>
      <c r="P1959">
        <v>3.76027515</v>
      </c>
      <c r="Q1959">
        <v>89</v>
      </c>
    </row>
    <row r="1960" spans="1:17" x14ac:dyDescent="0.35">
      <c r="A1960" t="s">
        <v>52940</v>
      </c>
      <c r="B1960">
        <v>5.5333535300000003</v>
      </c>
      <c r="C1960">
        <v>30</v>
      </c>
      <c r="D1960">
        <v>61.729183849999998</v>
      </c>
      <c r="E1960">
        <v>2659</v>
      </c>
      <c r="F1960">
        <v>174</v>
      </c>
      <c r="G1960">
        <v>3704.3576908099999</v>
      </c>
      <c r="H1960">
        <v>11</v>
      </c>
      <c r="I1960" t="s">
        <v>52941</v>
      </c>
      <c r="J1960">
        <v>315.00861338999999</v>
      </c>
      <c r="K1960" t="s">
        <v>32385</v>
      </c>
      <c r="L1960">
        <v>1219.29916882</v>
      </c>
      <c r="M1960" t="s">
        <v>52942</v>
      </c>
      <c r="N1960">
        <v>1</v>
      </c>
      <c r="O1960">
        <v>3.5500200000000001E-3</v>
      </c>
      <c r="P1960">
        <v>3.7701176699999999</v>
      </c>
      <c r="Q1960">
        <v>89</v>
      </c>
    </row>
    <row r="1961" spans="1:17" x14ac:dyDescent="0.35">
      <c r="A1961" t="s">
        <v>52943</v>
      </c>
      <c r="B1961">
        <v>5.52351101</v>
      </c>
      <c r="C1961">
        <v>30</v>
      </c>
      <c r="D1961">
        <v>63.461152769999998</v>
      </c>
      <c r="E1961">
        <v>2659</v>
      </c>
      <c r="F1961">
        <v>174</v>
      </c>
      <c r="G1961">
        <v>3808.2928473500001</v>
      </c>
      <c r="H1961">
        <v>11</v>
      </c>
      <c r="I1961" t="s">
        <v>52944</v>
      </c>
      <c r="J1961">
        <v>314.94649105000002</v>
      </c>
      <c r="K1961" t="s">
        <v>32385</v>
      </c>
      <c r="L1961">
        <v>1219.3221347000001</v>
      </c>
      <c r="M1961" t="s">
        <v>52945</v>
      </c>
      <c r="N1961">
        <v>1</v>
      </c>
      <c r="O1961">
        <v>3.5512600000000001E-3</v>
      </c>
      <c r="P1961">
        <v>3.7759336999999999</v>
      </c>
      <c r="Q1961">
        <v>89</v>
      </c>
    </row>
    <row r="1962" spans="1:17" x14ac:dyDescent="0.35">
      <c r="A1962" t="s">
        <v>52946</v>
      </c>
      <c r="B1962">
        <v>5.5628810900000003</v>
      </c>
      <c r="C1962">
        <v>30</v>
      </c>
      <c r="D1962">
        <v>59.055549689999999</v>
      </c>
      <c r="E1962">
        <v>2659</v>
      </c>
      <c r="F1962">
        <v>174</v>
      </c>
      <c r="G1962">
        <v>3543.9133656399999</v>
      </c>
      <c r="H1962">
        <v>11</v>
      </c>
      <c r="I1962" t="s">
        <v>52947</v>
      </c>
      <c r="J1962">
        <v>315.08695603000001</v>
      </c>
      <c r="K1962" t="s">
        <v>32385</v>
      </c>
      <c r="L1962">
        <v>1219.29260714</v>
      </c>
      <c r="M1962" t="s">
        <v>52948</v>
      </c>
      <c r="N1962">
        <v>1</v>
      </c>
      <c r="O1962">
        <v>3.5692599999999999E-3</v>
      </c>
      <c r="P1962">
        <v>3.7732493800000002</v>
      </c>
      <c r="Q1962">
        <v>89</v>
      </c>
    </row>
    <row r="1963" spans="1:17" x14ac:dyDescent="0.35">
      <c r="A1963" t="s">
        <v>52949</v>
      </c>
      <c r="B1963">
        <v>5.5464768900000001</v>
      </c>
      <c r="C1963">
        <v>30</v>
      </c>
      <c r="D1963">
        <v>60.152528060000002</v>
      </c>
      <c r="E1963">
        <v>2659</v>
      </c>
      <c r="F1963">
        <v>174</v>
      </c>
      <c r="G1963">
        <v>3609.7428487900002</v>
      </c>
      <c r="H1963">
        <v>11</v>
      </c>
      <c r="I1963" t="s">
        <v>52950</v>
      </c>
      <c r="J1963">
        <v>314.86813002999997</v>
      </c>
      <c r="K1963" t="s">
        <v>32385</v>
      </c>
      <c r="L1963">
        <v>1219.21714782</v>
      </c>
      <c r="M1963" t="s">
        <v>52951</v>
      </c>
      <c r="N1963">
        <v>1</v>
      </c>
      <c r="O1963">
        <v>3.6353499999999999E-3</v>
      </c>
      <c r="P1963">
        <v>3.8121720699999999</v>
      </c>
      <c r="Q1963">
        <v>89</v>
      </c>
    </row>
    <row r="1964" spans="1:17" x14ac:dyDescent="0.35">
      <c r="A1964" t="s">
        <v>52952</v>
      </c>
      <c r="B1964">
        <v>5.5760044500000001</v>
      </c>
      <c r="C1964">
        <v>30</v>
      </c>
      <c r="D1964">
        <v>61.168526049999997</v>
      </c>
      <c r="E1964">
        <v>2659</v>
      </c>
      <c r="F1964">
        <v>174</v>
      </c>
      <c r="G1964">
        <v>3670.7127132099999</v>
      </c>
      <c r="H1964">
        <v>11</v>
      </c>
      <c r="I1964" t="s">
        <v>52953</v>
      </c>
      <c r="J1964">
        <v>314.79778002</v>
      </c>
      <c r="K1964" t="s">
        <v>32385</v>
      </c>
      <c r="L1964">
        <v>1219.20402446</v>
      </c>
      <c r="M1964" t="s">
        <v>52954</v>
      </c>
      <c r="N1964">
        <v>1</v>
      </c>
      <c r="O1964">
        <v>3.4444800000000002E-3</v>
      </c>
      <c r="P1964">
        <v>3.7660911800000001</v>
      </c>
      <c r="Q1964">
        <v>89</v>
      </c>
    </row>
    <row r="1965" spans="1:17" x14ac:dyDescent="0.35">
      <c r="A1965" t="s">
        <v>52955</v>
      </c>
      <c r="B1965">
        <v>5.52351101</v>
      </c>
      <c r="C1965">
        <v>30</v>
      </c>
      <c r="D1965">
        <v>59.809760740000002</v>
      </c>
      <c r="E1965">
        <v>2659</v>
      </c>
      <c r="F1965">
        <v>174</v>
      </c>
      <c r="G1965">
        <v>3589.1734410600002</v>
      </c>
      <c r="H1965">
        <v>11</v>
      </c>
      <c r="I1965" t="s">
        <v>52956</v>
      </c>
      <c r="J1965">
        <v>314.80564564999997</v>
      </c>
      <c r="K1965" t="s">
        <v>32385</v>
      </c>
      <c r="L1965">
        <v>1219.21058614</v>
      </c>
      <c r="M1965" t="s">
        <v>52957</v>
      </c>
      <c r="N1965">
        <v>1</v>
      </c>
      <c r="O1965">
        <v>3.4649400000000001E-3</v>
      </c>
      <c r="P1965">
        <v>3.76698596</v>
      </c>
      <c r="Q1965">
        <v>89</v>
      </c>
    </row>
    <row r="1966" spans="1:17" x14ac:dyDescent="0.35">
      <c r="A1966" t="s">
        <v>52958</v>
      </c>
      <c r="B1966">
        <v>5.5431960499999997</v>
      </c>
      <c r="C1966">
        <v>30</v>
      </c>
      <c r="D1966">
        <v>60.241057859999998</v>
      </c>
      <c r="E1966">
        <v>2659</v>
      </c>
      <c r="F1966">
        <v>174</v>
      </c>
      <c r="G1966">
        <v>3615.0555067400001</v>
      </c>
      <c r="H1966">
        <v>11</v>
      </c>
      <c r="I1966" t="s">
        <v>52959</v>
      </c>
      <c r="J1966">
        <v>315.00106848000001</v>
      </c>
      <c r="K1966" t="s">
        <v>32385</v>
      </c>
      <c r="L1966">
        <v>1219.25979874</v>
      </c>
      <c r="M1966" t="s">
        <v>52960</v>
      </c>
      <c r="N1966">
        <v>1</v>
      </c>
      <c r="O1966">
        <v>3.6662800000000001E-3</v>
      </c>
      <c r="P1966">
        <v>3.78622361</v>
      </c>
      <c r="Q1966">
        <v>89</v>
      </c>
    </row>
    <row r="1967" spans="1:17" x14ac:dyDescent="0.35">
      <c r="A1967" t="s">
        <v>52961</v>
      </c>
      <c r="B1967">
        <v>5.5727236099999997</v>
      </c>
      <c r="C1967">
        <v>30</v>
      </c>
      <c r="D1967">
        <v>61.050617209999999</v>
      </c>
      <c r="E1967">
        <v>2659</v>
      </c>
      <c r="F1967">
        <v>174</v>
      </c>
      <c r="G1967">
        <v>3663.63702388</v>
      </c>
      <c r="H1967">
        <v>11</v>
      </c>
      <c r="I1967" t="s">
        <v>52962</v>
      </c>
      <c r="J1967">
        <v>314.99283555</v>
      </c>
      <c r="K1967" t="s">
        <v>32385</v>
      </c>
      <c r="L1967">
        <v>1219.2466753799999</v>
      </c>
      <c r="M1967" t="s">
        <v>52963</v>
      </c>
      <c r="N1967">
        <v>1</v>
      </c>
      <c r="O1967">
        <v>3.53368E-3</v>
      </c>
      <c r="P1967">
        <v>3.77056506</v>
      </c>
      <c r="Q1967">
        <v>89</v>
      </c>
    </row>
    <row r="1968" spans="1:17" x14ac:dyDescent="0.35">
      <c r="A1968" t="s">
        <v>52964</v>
      </c>
      <c r="B1968">
        <v>5.5563194100000004</v>
      </c>
      <c r="C1968">
        <v>30</v>
      </c>
      <c r="D1968">
        <v>58.93232184</v>
      </c>
      <c r="E1968">
        <v>2659</v>
      </c>
      <c r="F1968">
        <v>174</v>
      </c>
      <c r="G1968">
        <v>3536.51848346</v>
      </c>
      <c r="H1968">
        <v>11</v>
      </c>
      <c r="I1968" t="s">
        <v>52965</v>
      </c>
      <c r="J1968">
        <v>315.03218493999998</v>
      </c>
      <c r="K1968" t="s">
        <v>32385</v>
      </c>
      <c r="L1968">
        <v>1219.2138669799999</v>
      </c>
      <c r="M1968" t="s">
        <v>52966</v>
      </c>
      <c r="N1968">
        <v>1</v>
      </c>
      <c r="O1968">
        <v>3.4872900000000001E-3</v>
      </c>
      <c r="P1968">
        <v>3.7723546099999998</v>
      </c>
      <c r="Q1968">
        <v>89</v>
      </c>
    </row>
    <row r="1969" spans="1:17" x14ac:dyDescent="0.35">
      <c r="A1969" t="s">
        <v>52967</v>
      </c>
      <c r="B1969">
        <v>5.5628810900000003</v>
      </c>
      <c r="C1969">
        <v>30</v>
      </c>
      <c r="D1969">
        <v>60.14535309</v>
      </c>
      <c r="E1969">
        <v>2659</v>
      </c>
      <c r="F1969">
        <v>174</v>
      </c>
      <c r="G1969">
        <v>3609.31228001</v>
      </c>
      <c r="H1969">
        <v>11</v>
      </c>
      <c r="I1969" t="s">
        <v>52968</v>
      </c>
      <c r="J1969">
        <v>315.09479098999998</v>
      </c>
      <c r="K1969" t="s">
        <v>32385</v>
      </c>
      <c r="L1969">
        <v>1219.2433945400001</v>
      </c>
      <c r="M1969" t="s">
        <v>52969</v>
      </c>
      <c r="N1969">
        <v>1</v>
      </c>
      <c r="O1969">
        <v>3.61255E-3</v>
      </c>
      <c r="P1969">
        <v>3.7866710000000001</v>
      </c>
      <c r="Q1969">
        <v>89</v>
      </c>
    </row>
    <row r="1970" spans="1:17" x14ac:dyDescent="0.35">
      <c r="A1970" t="s">
        <v>52970</v>
      </c>
      <c r="B1970">
        <v>5.5267918500000004</v>
      </c>
      <c r="C1970">
        <v>30</v>
      </c>
      <c r="D1970">
        <v>58.576958480000002</v>
      </c>
      <c r="E1970">
        <v>2659</v>
      </c>
      <c r="F1970">
        <v>174</v>
      </c>
      <c r="G1970">
        <v>3515.1931892699999</v>
      </c>
      <c r="H1970">
        <v>11</v>
      </c>
      <c r="I1970" t="s">
        <v>52971</v>
      </c>
      <c r="J1970">
        <v>314.81349061999998</v>
      </c>
      <c r="K1970" t="s">
        <v>32385</v>
      </c>
      <c r="L1970">
        <v>1219.27948378</v>
      </c>
      <c r="M1970" t="s">
        <v>52972</v>
      </c>
      <c r="N1970">
        <v>1</v>
      </c>
      <c r="O1970">
        <v>3.6629800000000001E-3</v>
      </c>
      <c r="P1970">
        <v>3.7428270499999998</v>
      </c>
      <c r="Q1970">
        <v>89</v>
      </c>
    </row>
    <row r="1971" spans="1:17" x14ac:dyDescent="0.35">
      <c r="A1971" t="s">
        <v>52973</v>
      </c>
      <c r="B1971">
        <v>5.4808600900000002</v>
      </c>
      <c r="C1971">
        <v>30</v>
      </c>
      <c r="D1971">
        <v>61.261394330000002</v>
      </c>
      <c r="E1971">
        <v>2659</v>
      </c>
      <c r="F1971">
        <v>174</v>
      </c>
      <c r="G1971">
        <v>3676.2857226900001</v>
      </c>
      <c r="H1971">
        <v>11</v>
      </c>
      <c r="I1971" t="s">
        <v>52974</v>
      </c>
      <c r="J1971">
        <v>314.96920232999997</v>
      </c>
      <c r="K1971" t="s">
        <v>32385</v>
      </c>
      <c r="L1971">
        <v>1219.23027118</v>
      </c>
      <c r="M1971" t="s">
        <v>52975</v>
      </c>
      <c r="N1971">
        <v>1</v>
      </c>
      <c r="O1971">
        <v>3.6328200000000001E-3</v>
      </c>
      <c r="P1971">
        <v>3.8032243299999999</v>
      </c>
      <c r="Q1971">
        <v>89</v>
      </c>
    </row>
    <row r="1972" spans="1:17" x14ac:dyDescent="0.35">
      <c r="A1972" t="s">
        <v>52976</v>
      </c>
      <c r="B1972">
        <v>5.5989703300000002</v>
      </c>
      <c r="C1972">
        <v>30</v>
      </c>
      <c r="D1972">
        <v>59.85247141</v>
      </c>
      <c r="E1972">
        <v>2659</v>
      </c>
      <c r="F1972">
        <v>174</v>
      </c>
      <c r="G1972">
        <v>3591.7365004899998</v>
      </c>
      <c r="H1972">
        <v>11</v>
      </c>
      <c r="I1972" t="s">
        <v>52977</v>
      </c>
      <c r="J1972">
        <v>315.06329161999997</v>
      </c>
      <c r="K1972" t="s">
        <v>32385</v>
      </c>
      <c r="L1972">
        <v>1219.17121606</v>
      </c>
      <c r="M1972" t="s">
        <v>52978</v>
      </c>
      <c r="N1972">
        <v>1</v>
      </c>
      <c r="O1972">
        <v>3.6885799999999999E-3</v>
      </c>
      <c r="P1972">
        <v>3.8278306299999998</v>
      </c>
      <c r="Q1972">
        <v>89</v>
      </c>
    </row>
    <row r="1973" spans="1:17" x14ac:dyDescent="0.35">
      <c r="A1973" t="s">
        <v>52979</v>
      </c>
      <c r="B1973">
        <v>5.5596002499999999</v>
      </c>
      <c r="C1973">
        <v>30</v>
      </c>
      <c r="D1973">
        <v>60.903812680000001</v>
      </c>
      <c r="E1973">
        <v>2659</v>
      </c>
      <c r="F1973">
        <v>174</v>
      </c>
      <c r="G1973">
        <v>3654.8273093299999</v>
      </c>
      <c r="H1973">
        <v>11</v>
      </c>
      <c r="I1973" t="s">
        <v>52980</v>
      </c>
      <c r="J1973">
        <v>315.11001829000003</v>
      </c>
      <c r="K1973" t="s">
        <v>32385</v>
      </c>
      <c r="L1973">
        <v>1219.14496934</v>
      </c>
      <c r="M1973" t="s">
        <v>52981</v>
      </c>
      <c r="N1973">
        <v>1</v>
      </c>
      <c r="O1973">
        <v>3.48372E-3</v>
      </c>
      <c r="P1973">
        <v>3.80546126</v>
      </c>
      <c r="Q1973">
        <v>89</v>
      </c>
    </row>
    <row r="1974" spans="1:17" x14ac:dyDescent="0.35">
      <c r="A1974" t="s">
        <v>52982</v>
      </c>
      <c r="B1974">
        <v>5.55303857</v>
      </c>
      <c r="C1974">
        <v>30</v>
      </c>
      <c r="D1974">
        <v>59.759644700000003</v>
      </c>
      <c r="E1974">
        <v>2659</v>
      </c>
      <c r="F1974">
        <v>174</v>
      </c>
      <c r="G1974">
        <v>3586.1659856699998</v>
      </c>
      <c r="H1974">
        <v>11</v>
      </c>
      <c r="I1974" t="s">
        <v>52983</v>
      </c>
      <c r="J1974">
        <v>315.02428311</v>
      </c>
      <c r="K1974" t="s">
        <v>32385</v>
      </c>
      <c r="L1974">
        <v>1219.1252843100001</v>
      </c>
      <c r="M1974" t="s">
        <v>52984</v>
      </c>
      <c r="N1974">
        <v>1</v>
      </c>
      <c r="O1974">
        <v>3.50432E-3</v>
      </c>
      <c r="P1974">
        <v>3.78398667</v>
      </c>
      <c r="Q1974">
        <v>89</v>
      </c>
    </row>
    <row r="1975" spans="1:17" x14ac:dyDescent="0.35">
      <c r="A1975" t="s">
        <v>52985</v>
      </c>
      <c r="B1975">
        <v>5.5694427700000002</v>
      </c>
      <c r="C1975">
        <v>30</v>
      </c>
      <c r="D1975">
        <v>60.206187450000002</v>
      </c>
      <c r="E1975">
        <v>2659</v>
      </c>
      <c r="F1975">
        <v>174</v>
      </c>
      <c r="G1975">
        <v>3612.9629395100001</v>
      </c>
      <c r="H1975">
        <v>11</v>
      </c>
      <c r="I1975" t="s">
        <v>52986</v>
      </c>
      <c r="J1975">
        <v>314.91529286999997</v>
      </c>
      <c r="K1975" t="s">
        <v>32385</v>
      </c>
      <c r="L1975">
        <v>1219.1351268200001</v>
      </c>
      <c r="M1975" t="s">
        <v>52987</v>
      </c>
      <c r="N1975">
        <v>1</v>
      </c>
      <c r="O1975">
        <v>3.5285E-3</v>
      </c>
      <c r="P1975">
        <v>3.7696702800000002</v>
      </c>
      <c r="Q1975">
        <v>89</v>
      </c>
    </row>
    <row r="1976" spans="1:17" x14ac:dyDescent="0.35">
      <c r="A1976" t="s">
        <v>52988</v>
      </c>
      <c r="B1976">
        <v>5.55303857</v>
      </c>
      <c r="C1976">
        <v>30</v>
      </c>
      <c r="D1976">
        <v>58.560801480000002</v>
      </c>
      <c r="E1976">
        <v>2659</v>
      </c>
      <c r="F1976">
        <v>174</v>
      </c>
      <c r="G1976">
        <v>3514.22361065</v>
      </c>
      <c r="H1976">
        <v>10.98</v>
      </c>
      <c r="I1976" t="s">
        <v>52989</v>
      </c>
      <c r="J1976">
        <v>314.82906745000003</v>
      </c>
      <c r="K1976" t="s">
        <v>32385</v>
      </c>
      <c r="L1976">
        <v>1219.16465438</v>
      </c>
      <c r="M1976" t="s">
        <v>52990</v>
      </c>
      <c r="N1976">
        <v>1</v>
      </c>
      <c r="O1976">
        <v>3.6980400000000001E-3</v>
      </c>
      <c r="P1976">
        <v>3.7880131600000002</v>
      </c>
      <c r="Q1976">
        <v>89.02</v>
      </c>
    </row>
    <row r="1977" spans="1:17" x14ac:dyDescent="0.35">
      <c r="A1977" t="s">
        <v>52991</v>
      </c>
      <c r="B1977">
        <v>5.5399152100000002</v>
      </c>
      <c r="C1977">
        <v>30</v>
      </c>
      <c r="D1977">
        <v>57.739526159999997</v>
      </c>
      <c r="E1977">
        <v>2659</v>
      </c>
      <c r="F1977">
        <v>174</v>
      </c>
      <c r="G1977">
        <v>3464.93902045</v>
      </c>
      <c r="H1977">
        <v>10.9</v>
      </c>
      <c r="I1977" t="s">
        <v>52992</v>
      </c>
      <c r="J1977">
        <v>314.89904875000002</v>
      </c>
      <c r="K1977" t="s">
        <v>32385</v>
      </c>
      <c r="L1977">
        <v>1219.15153102</v>
      </c>
      <c r="M1977" t="s">
        <v>52993</v>
      </c>
      <c r="N1977">
        <v>1</v>
      </c>
      <c r="O1977">
        <v>3.6441099999999999E-3</v>
      </c>
      <c r="P1977">
        <v>3.7893553199999999</v>
      </c>
      <c r="Q1977">
        <v>89.1</v>
      </c>
    </row>
    <row r="1978" spans="1:17" x14ac:dyDescent="0.35">
      <c r="A1978" t="s">
        <v>52994</v>
      </c>
      <c r="B1978">
        <v>5.5563194100000004</v>
      </c>
      <c r="C1978">
        <v>30</v>
      </c>
      <c r="D1978">
        <v>58.708631509999996</v>
      </c>
      <c r="E1978">
        <v>2659</v>
      </c>
      <c r="F1978">
        <v>174</v>
      </c>
      <c r="G1978">
        <v>3523.0948652000002</v>
      </c>
      <c r="H1978">
        <v>10.9</v>
      </c>
      <c r="I1978" t="s">
        <v>52995</v>
      </c>
      <c r="J1978">
        <v>314.70361928</v>
      </c>
      <c r="K1978" t="s">
        <v>32385</v>
      </c>
      <c r="L1978">
        <v>1219.1744968999999</v>
      </c>
      <c r="M1978" t="s">
        <v>52996</v>
      </c>
      <c r="N1978">
        <v>1</v>
      </c>
      <c r="O1978">
        <v>3.5730800000000002E-3</v>
      </c>
      <c r="P1978">
        <v>3.77727587</v>
      </c>
      <c r="Q1978">
        <v>89.1</v>
      </c>
    </row>
    <row r="1979" spans="1:17" x14ac:dyDescent="0.35">
      <c r="A1979" t="s">
        <v>52997</v>
      </c>
      <c r="B1979">
        <v>5.5300726899999999</v>
      </c>
      <c r="C1979">
        <v>30</v>
      </c>
      <c r="D1979">
        <v>60.157816400000002</v>
      </c>
      <c r="E1979">
        <v>2659</v>
      </c>
      <c r="F1979">
        <v>174</v>
      </c>
      <c r="G1979">
        <v>3610.06020094</v>
      </c>
      <c r="H1979">
        <v>10.9</v>
      </c>
      <c r="I1979" t="s">
        <v>52998</v>
      </c>
      <c r="J1979">
        <v>314.93839220000001</v>
      </c>
      <c r="K1979" t="s">
        <v>32385</v>
      </c>
      <c r="L1979">
        <v>1219.0727908700001</v>
      </c>
      <c r="M1979" t="s">
        <v>52999</v>
      </c>
      <c r="N1979">
        <v>1</v>
      </c>
      <c r="O1979">
        <v>3.7704499999999998E-3</v>
      </c>
      <c r="P1979">
        <v>3.8036717100000002</v>
      </c>
      <c r="Q1979">
        <v>89.1</v>
      </c>
    </row>
    <row r="1980" spans="1:17" x14ac:dyDescent="0.35">
      <c r="A1980" t="s">
        <v>53000</v>
      </c>
      <c r="B1980">
        <v>5.5563194100000004</v>
      </c>
      <c r="C1980">
        <v>30</v>
      </c>
      <c r="D1980">
        <v>56.008026780000002</v>
      </c>
      <c r="E1980">
        <v>2659</v>
      </c>
      <c r="F1980">
        <v>174</v>
      </c>
      <c r="G1980">
        <v>3361.0320405100001</v>
      </c>
      <c r="H1980">
        <v>10.9</v>
      </c>
      <c r="I1980" t="s">
        <v>53001</v>
      </c>
      <c r="J1980">
        <v>315.15770241000001</v>
      </c>
      <c r="K1980" t="s">
        <v>32385</v>
      </c>
      <c r="L1980">
        <v>1219.0432633099999</v>
      </c>
      <c r="M1980" t="s">
        <v>53002</v>
      </c>
      <c r="N1980">
        <v>1</v>
      </c>
      <c r="O1980">
        <v>3.6773700000000001E-3</v>
      </c>
      <c r="P1980">
        <v>3.80456649</v>
      </c>
      <c r="Q1980">
        <v>89.1</v>
      </c>
    </row>
    <row r="1981" spans="1:17" x14ac:dyDescent="0.35">
      <c r="A1981" t="s">
        <v>53003</v>
      </c>
      <c r="B1981">
        <v>5.5760044500000001</v>
      </c>
      <c r="C1981">
        <v>30</v>
      </c>
      <c r="D1981">
        <v>56.209226100000002</v>
      </c>
      <c r="E1981">
        <v>2659</v>
      </c>
      <c r="F1981">
        <v>174</v>
      </c>
      <c r="G1981">
        <v>3373.1059771199998</v>
      </c>
      <c r="H1981">
        <v>10.9</v>
      </c>
      <c r="I1981" t="s">
        <v>53004</v>
      </c>
      <c r="J1981">
        <v>314.88377893000001</v>
      </c>
      <c r="K1981" t="s">
        <v>32385</v>
      </c>
      <c r="L1981">
        <v>1219.0498249899999</v>
      </c>
      <c r="M1981" t="s">
        <v>53005</v>
      </c>
      <c r="N1981">
        <v>1</v>
      </c>
      <c r="O1981">
        <v>3.6842099999999998E-3</v>
      </c>
      <c r="P1981">
        <v>3.80009262</v>
      </c>
      <c r="Q1981">
        <v>89.1</v>
      </c>
    </row>
    <row r="1982" spans="1:17" x14ac:dyDescent="0.35">
      <c r="A1982" t="s">
        <v>53006</v>
      </c>
      <c r="B1982">
        <v>5.5071068099999998</v>
      </c>
      <c r="C1982">
        <v>30</v>
      </c>
      <c r="D1982">
        <v>57.838929970000002</v>
      </c>
      <c r="E1982">
        <v>2659</v>
      </c>
      <c r="F1982">
        <v>174</v>
      </c>
      <c r="G1982">
        <v>3470.90422571</v>
      </c>
      <c r="H1982">
        <v>10.9</v>
      </c>
      <c r="I1982" t="s">
        <v>53007</v>
      </c>
      <c r="J1982">
        <v>315.04785480999999</v>
      </c>
      <c r="K1982" t="s">
        <v>32385</v>
      </c>
      <c r="L1982">
        <v>1219.0629483499999</v>
      </c>
      <c r="M1982" t="s">
        <v>53008</v>
      </c>
      <c r="N1982">
        <v>1</v>
      </c>
      <c r="O1982">
        <v>3.4445500000000002E-3</v>
      </c>
      <c r="P1982">
        <v>3.7473009199999998</v>
      </c>
      <c r="Q1982">
        <v>89.1</v>
      </c>
    </row>
    <row r="1983" spans="1:17" x14ac:dyDescent="0.35">
      <c r="A1983" t="s">
        <v>53009</v>
      </c>
      <c r="B1983">
        <v>5.5695990399999999</v>
      </c>
      <c r="C1983">
        <v>30</v>
      </c>
      <c r="D1983">
        <v>56.423759199999999</v>
      </c>
      <c r="E1983">
        <v>2659</v>
      </c>
      <c r="F1983">
        <v>174</v>
      </c>
      <c r="G1983">
        <v>3385.9800717100002</v>
      </c>
      <c r="H1983">
        <v>10.9</v>
      </c>
      <c r="I1983" t="s">
        <v>53010</v>
      </c>
      <c r="J1983">
        <v>315.19597745999999</v>
      </c>
      <c r="K1983" t="s">
        <v>32385</v>
      </c>
      <c r="L1983">
        <v>1219.03627871</v>
      </c>
      <c r="M1983" t="s">
        <v>53011</v>
      </c>
      <c r="N1983">
        <v>1</v>
      </c>
      <c r="O1983">
        <v>3.63387E-3</v>
      </c>
      <c r="P1983">
        <v>3.7866616799999999</v>
      </c>
      <c r="Q1983">
        <v>89.1</v>
      </c>
    </row>
    <row r="1984" spans="1:17" x14ac:dyDescent="0.35">
      <c r="A1984" t="s">
        <v>53012</v>
      </c>
      <c r="B1984">
        <v>5.5784521199999997</v>
      </c>
      <c r="C1984">
        <v>30</v>
      </c>
      <c r="D1984">
        <v>55.449791830000002</v>
      </c>
      <c r="E1984">
        <v>2659</v>
      </c>
      <c r="F1984">
        <v>174</v>
      </c>
      <c r="G1984">
        <v>3327.5324575499999</v>
      </c>
      <c r="H1984">
        <v>10.9</v>
      </c>
      <c r="I1984" t="s">
        <v>53013</v>
      </c>
      <c r="J1984">
        <v>315.22710043000001</v>
      </c>
      <c r="K1984" t="s">
        <v>32385</v>
      </c>
      <c r="L1984">
        <v>1219.00347031</v>
      </c>
      <c r="M1984" t="s">
        <v>53014</v>
      </c>
      <c r="N1984">
        <v>1</v>
      </c>
      <c r="O1984">
        <v>3.5929400000000002E-3</v>
      </c>
      <c r="P1984">
        <v>3.78904153</v>
      </c>
      <c r="Q1984">
        <v>89.1</v>
      </c>
    </row>
    <row r="1985" spans="1:17" x14ac:dyDescent="0.35">
      <c r="A1985" t="s">
        <v>53015</v>
      </c>
      <c r="B1985">
        <v>5.5718904399999998</v>
      </c>
      <c r="C1985">
        <v>30</v>
      </c>
      <c r="D1985">
        <v>58.443085910000001</v>
      </c>
      <c r="E1985">
        <v>2659</v>
      </c>
      <c r="F1985">
        <v>174</v>
      </c>
      <c r="G1985">
        <v>3507.1595197800002</v>
      </c>
      <c r="H1985">
        <v>10.9</v>
      </c>
      <c r="I1985" t="s">
        <v>53016</v>
      </c>
      <c r="J1985">
        <v>315.09485169999999</v>
      </c>
      <c r="K1985" t="s">
        <v>32385</v>
      </c>
      <c r="L1985">
        <v>1219.02315535</v>
      </c>
      <c r="M1985" t="s">
        <v>53017</v>
      </c>
      <c r="N1985">
        <v>1</v>
      </c>
      <c r="O1985">
        <v>3.5729300000000002E-3</v>
      </c>
      <c r="P1985">
        <v>3.8002262099999999</v>
      </c>
      <c r="Q1985">
        <v>89.1</v>
      </c>
    </row>
    <row r="1986" spans="1:17" x14ac:dyDescent="0.35">
      <c r="A1986" t="s">
        <v>53018</v>
      </c>
      <c r="B1986">
        <v>5.58829464</v>
      </c>
      <c r="C1986">
        <v>30</v>
      </c>
      <c r="D1986">
        <v>58.08252761</v>
      </c>
      <c r="E1986">
        <v>2659</v>
      </c>
      <c r="F1986">
        <v>174</v>
      </c>
      <c r="G1986">
        <v>3485.5224783100002</v>
      </c>
      <c r="H1986">
        <v>10.9</v>
      </c>
      <c r="I1986" t="s">
        <v>53019</v>
      </c>
      <c r="J1986">
        <v>315.14958680000001</v>
      </c>
      <c r="K1986" t="s">
        <v>32385</v>
      </c>
      <c r="L1986">
        <v>1218.9608193900001</v>
      </c>
      <c r="M1986" t="s">
        <v>53020</v>
      </c>
      <c r="N1986">
        <v>1</v>
      </c>
      <c r="O1986">
        <v>3.5534799999999999E-3</v>
      </c>
      <c r="P1986">
        <v>3.8176743100000001</v>
      </c>
      <c r="Q1986">
        <v>89.1</v>
      </c>
    </row>
    <row r="1987" spans="1:17" x14ac:dyDescent="0.35">
      <c r="A1987" t="s">
        <v>53021</v>
      </c>
      <c r="B1987">
        <v>5.5456437200000002</v>
      </c>
      <c r="C1987">
        <v>30</v>
      </c>
      <c r="D1987">
        <v>54.675411529999998</v>
      </c>
      <c r="E1987">
        <v>2659</v>
      </c>
      <c r="F1987">
        <v>174</v>
      </c>
      <c r="G1987">
        <v>3281.0620291800001</v>
      </c>
      <c r="H1987">
        <v>10.9</v>
      </c>
      <c r="I1987" t="s">
        <v>53022</v>
      </c>
      <c r="J1987">
        <v>314.91466194999998</v>
      </c>
      <c r="K1987" t="s">
        <v>32385</v>
      </c>
      <c r="L1987">
        <v>1218.96410023</v>
      </c>
      <c r="M1987" t="s">
        <v>53023</v>
      </c>
      <c r="N1987">
        <v>1</v>
      </c>
      <c r="O1987">
        <v>3.5777000000000001E-3</v>
      </c>
      <c r="P1987">
        <v>3.76980388</v>
      </c>
      <c r="Q1987">
        <v>89.1</v>
      </c>
    </row>
    <row r="1988" spans="1:17" x14ac:dyDescent="0.35">
      <c r="A1988" t="s">
        <v>53024</v>
      </c>
      <c r="B1988">
        <v>5.5981371600000003</v>
      </c>
      <c r="C1988">
        <v>30</v>
      </c>
      <c r="D1988">
        <v>55.75783225</v>
      </c>
      <c r="E1988">
        <v>2659</v>
      </c>
      <c r="F1988">
        <v>174</v>
      </c>
      <c r="G1988">
        <v>3346.01790987</v>
      </c>
      <c r="H1988">
        <v>10.9</v>
      </c>
      <c r="I1988" t="s">
        <v>53025</v>
      </c>
      <c r="J1988">
        <v>315.28182127000002</v>
      </c>
      <c r="K1988" t="s">
        <v>32385</v>
      </c>
      <c r="L1988">
        <v>1218.9805044300001</v>
      </c>
      <c r="M1988" t="s">
        <v>53026</v>
      </c>
      <c r="N1988">
        <v>1</v>
      </c>
      <c r="O1988">
        <v>3.6316199999999999E-3</v>
      </c>
      <c r="P1988">
        <v>3.8149899899999999</v>
      </c>
      <c r="Q1988">
        <v>89.1</v>
      </c>
    </row>
    <row r="1989" spans="1:17" x14ac:dyDescent="0.35">
      <c r="A1989" t="s">
        <v>53027</v>
      </c>
      <c r="B1989">
        <v>5.5423628799999998</v>
      </c>
      <c r="C1989">
        <v>30</v>
      </c>
      <c r="D1989">
        <v>55.818939260000001</v>
      </c>
      <c r="E1989">
        <v>2659</v>
      </c>
      <c r="F1989">
        <v>174</v>
      </c>
      <c r="G1989">
        <v>3349.6849312099998</v>
      </c>
      <c r="H1989">
        <v>10.9</v>
      </c>
      <c r="I1989" t="s">
        <v>53028</v>
      </c>
      <c r="J1989">
        <v>315.17282839000001</v>
      </c>
      <c r="K1989" t="s">
        <v>32385</v>
      </c>
      <c r="L1989">
        <v>1218.94441519</v>
      </c>
      <c r="M1989" t="s">
        <v>53029</v>
      </c>
      <c r="N1989">
        <v>1</v>
      </c>
      <c r="O1989">
        <v>3.5383300000000001E-3</v>
      </c>
      <c r="P1989">
        <v>3.7706986499999999</v>
      </c>
      <c r="Q1989">
        <v>89.1</v>
      </c>
    </row>
    <row r="1990" spans="1:17" x14ac:dyDescent="0.35">
      <c r="A1990" t="s">
        <v>53030</v>
      </c>
      <c r="B1990">
        <v>5.5751712800000002</v>
      </c>
      <c r="C1990">
        <v>30</v>
      </c>
      <c r="D1990">
        <v>52.687998180000001</v>
      </c>
      <c r="E1990">
        <v>2659</v>
      </c>
      <c r="F1990">
        <v>174</v>
      </c>
      <c r="G1990">
        <v>3161.79769592</v>
      </c>
      <c r="H1990">
        <v>10.9</v>
      </c>
      <c r="I1990" t="s">
        <v>53031</v>
      </c>
      <c r="J1990">
        <v>315.09446965000001</v>
      </c>
      <c r="K1990" t="s">
        <v>32385</v>
      </c>
      <c r="L1990">
        <v>1218.9542577100001</v>
      </c>
      <c r="M1990" t="s">
        <v>53032</v>
      </c>
      <c r="N1990">
        <v>1</v>
      </c>
      <c r="O1990">
        <v>3.6425300000000002E-3</v>
      </c>
      <c r="P1990">
        <v>3.7809885599999999</v>
      </c>
      <c r="Q1990">
        <v>89.1</v>
      </c>
    </row>
    <row r="1991" spans="1:17" x14ac:dyDescent="0.35">
      <c r="A1991" t="s">
        <v>53033</v>
      </c>
      <c r="B1991">
        <v>5.5029928000000004</v>
      </c>
      <c r="C1991">
        <v>30</v>
      </c>
      <c r="D1991">
        <v>52.472919519999998</v>
      </c>
      <c r="E1991">
        <v>2659</v>
      </c>
      <c r="F1991">
        <v>174</v>
      </c>
      <c r="G1991">
        <v>3148.8908628200002</v>
      </c>
      <c r="H1991">
        <v>10.9</v>
      </c>
      <c r="I1991" t="s">
        <v>53034</v>
      </c>
      <c r="J1991">
        <v>315.25067723000001</v>
      </c>
      <c r="K1991" t="s">
        <v>32385</v>
      </c>
      <c r="L1991">
        <v>1218.97066191</v>
      </c>
      <c r="M1991" t="s">
        <v>53035</v>
      </c>
      <c r="N1991">
        <v>1</v>
      </c>
      <c r="O1991">
        <v>3.5571499999999998E-3</v>
      </c>
      <c r="P1991">
        <v>3.76398784</v>
      </c>
      <c r="Q1991">
        <v>89.1</v>
      </c>
    </row>
    <row r="1992" spans="1:17" x14ac:dyDescent="0.35">
      <c r="A1992" t="s">
        <v>53036</v>
      </c>
      <c r="B1992">
        <v>5.55876708</v>
      </c>
      <c r="C1992">
        <v>30</v>
      </c>
      <c r="D1992">
        <v>54.183402739999998</v>
      </c>
      <c r="E1992">
        <v>2659</v>
      </c>
      <c r="F1992">
        <v>174</v>
      </c>
      <c r="G1992">
        <v>3251.5366664399999</v>
      </c>
      <c r="H1992">
        <v>10.9</v>
      </c>
      <c r="I1992" t="s">
        <v>53037</v>
      </c>
      <c r="J1992">
        <v>315.01610693999999</v>
      </c>
      <c r="K1992" t="s">
        <v>32385</v>
      </c>
      <c r="L1992">
        <v>1218.95097687</v>
      </c>
      <c r="M1992" t="s">
        <v>53038</v>
      </c>
      <c r="N1992">
        <v>1</v>
      </c>
      <c r="O1992">
        <v>3.4464700000000001E-3</v>
      </c>
      <c r="P1992">
        <v>3.8055948599999998</v>
      </c>
      <c r="Q1992">
        <v>89.1</v>
      </c>
    </row>
    <row r="1993" spans="1:17" x14ac:dyDescent="0.35">
      <c r="A1993" t="s">
        <v>53039</v>
      </c>
      <c r="B1993">
        <v>5.5489245599999997</v>
      </c>
      <c r="C1993">
        <v>30</v>
      </c>
      <c r="D1993">
        <v>52.78051954</v>
      </c>
      <c r="E1993">
        <v>2659</v>
      </c>
      <c r="F1993">
        <v>174</v>
      </c>
      <c r="G1993">
        <v>3167.34988707</v>
      </c>
      <c r="H1993">
        <v>10.9</v>
      </c>
      <c r="I1993" t="s">
        <v>53040</v>
      </c>
      <c r="J1993">
        <v>314.97710461000003</v>
      </c>
      <c r="K1993" t="s">
        <v>32385</v>
      </c>
      <c r="L1993">
        <v>1218.95097687</v>
      </c>
      <c r="M1993" t="s">
        <v>53041</v>
      </c>
      <c r="N1993">
        <v>1</v>
      </c>
      <c r="O1993">
        <v>3.8037100000000001E-3</v>
      </c>
      <c r="P1993">
        <v>3.7796463999999999</v>
      </c>
      <c r="Q1993">
        <v>89.1</v>
      </c>
    </row>
    <row r="1994" spans="1:17" x14ac:dyDescent="0.35">
      <c r="A1994" t="s">
        <v>53042</v>
      </c>
      <c r="B1994">
        <v>5.5423628799999998</v>
      </c>
      <c r="C1994">
        <v>30</v>
      </c>
      <c r="D1994">
        <v>54.833859529999998</v>
      </c>
      <c r="E1994">
        <v>2659</v>
      </c>
      <c r="F1994">
        <v>174</v>
      </c>
      <c r="G1994">
        <v>3290.5704659500002</v>
      </c>
      <c r="H1994">
        <v>10.9</v>
      </c>
      <c r="I1994" t="s">
        <v>53043</v>
      </c>
      <c r="J1994">
        <v>315.21166259</v>
      </c>
      <c r="K1994" t="s">
        <v>32385</v>
      </c>
      <c r="L1994">
        <v>1218.9542577100001</v>
      </c>
      <c r="M1994" t="s">
        <v>53044</v>
      </c>
      <c r="N1994">
        <v>1</v>
      </c>
      <c r="O1994">
        <v>3.6470399999999998E-3</v>
      </c>
      <c r="P1994">
        <v>3.7930680099999998</v>
      </c>
      <c r="Q1994">
        <v>89.1</v>
      </c>
    </row>
    <row r="1995" spans="1:17" x14ac:dyDescent="0.35">
      <c r="A1995" t="s">
        <v>53045</v>
      </c>
      <c r="B1995">
        <v>5.5751712800000002</v>
      </c>
      <c r="C1995">
        <v>30</v>
      </c>
      <c r="D1995">
        <v>53.167354000000003</v>
      </c>
      <c r="E1995">
        <v>2659</v>
      </c>
      <c r="F1995">
        <v>174</v>
      </c>
      <c r="G1995">
        <v>3190.5637562799998</v>
      </c>
      <c r="H1995">
        <v>10.9</v>
      </c>
      <c r="I1995" t="s">
        <v>53046</v>
      </c>
      <c r="J1995">
        <v>315.21952830999999</v>
      </c>
      <c r="K1995" t="s">
        <v>32385</v>
      </c>
      <c r="L1995">
        <v>1218.9608193900001</v>
      </c>
      <c r="M1995" t="s">
        <v>53047</v>
      </c>
      <c r="N1995">
        <v>1</v>
      </c>
      <c r="O1995">
        <v>3.40158E-3</v>
      </c>
      <c r="P1995">
        <v>3.7724882000000002</v>
      </c>
      <c r="Q1995">
        <v>89.1</v>
      </c>
    </row>
    <row r="1996" spans="1:17" x14ac:dyDescent="0.35">
      <c r="A1996" t="s">
        <v>53048</v>
      </c>
      <c r="B1996">
        <v>5.5226778400000001</v>
      </c>
      <c r="C1996">
        <v>30</v>
      </c>
      <c r="D1996">
        <v>53.237578849999998</v>
      </c>
      <c r="E1996">
        <v>2659</v>
      </c>
      <c r="F1996">
        <v>174</v>
      </c>
      <c r="G1996">
        <v>3194.7779372800001</v>
      </c>
      <c r="H1996">
        <v>10.9</v>
      </c>
      <c r="I1996" t="s">
        <v>53049</v>
      </c>
      <c r="J1996">
        <v>314.96971127</v>
      </c>
      <c r="K1996" t="s">
        <v>32385</v>
      </c>
      <c r="L1996">
        <v>1218.9411343500001</v>
      </c>
      <c r="M1996" t="s">
        <v>53050</v>
      </c>
      <c r="N1996">
        <v>1</v>
      </c>
      <c r="O1996">
        <v>3.59421E-3</v>
      </c>
      <c r="P1996">
        <v>3.7733829700000001</v>
      </c>
      <c r="Q1996">
        <v>89.1</v>
      </c>
    </row>
    <row r="1997" spans="1:17" x14ac:dyDescent="0.35">
      <c r="A1997" t="s">
        <v>53051</v>
      </c>
      <c r="B1997">
        <v>5.5489245599999997</v>
      </c>
      <c r="C1997">
        <v>30</v>
      </c>
      <c r="D1997">
        <v>51.90879116</v>
      </c>
      <c r="E1997">
        <v>2659</v>
      </c>
      <c r="F1997">
        <v>174</v>
      </c>
      <c r="G1997">
        <v>3115.0376169699998</v>
      </c>
      <c r="H1997">
        <v>10.9</v>
      </c>
      <c r="I1997" t="s">
        <v>53052</v>
      </c>
      <c r="J1997">
        <v>314.86774359999998</v>
      </c>
      <c r="K1997" t="s">
        <v>32385</v>
      </c>
      <c r="L1997">
        <v>1218.8984834299999</v>
      </c>
      <c r="M1997" t="s">
        <v>53053</v>
      </c>
      <c r="N1997">
        <v>1</v>
      </c>
      <c r="O1997">
        <v>3.6248399999999998E-3</v>
      </c>
      <c r="P1997">
        <v>3.8217007999999999</v>
      </c>
      <c r="Q1997">
        <v>89.1</v>
      </c>
    </row>
    <row r="1998" spans="1:17" x14ac:dyDescent="0.35">
      <c r="A1998" t="s">
        <v>53054</v>
      </c>
      <c r="B1998">
        <v>5.5653287599999999</v>
      </c>
      <c r="C1998">
        <v>30</v>
      </c>
      <c r="D1998">
        <v>53.366624940000001</v>
      </c>
      <c r="E1998">
        <v>2659</v>
      </c>
      <c r="F1998">
        <v>174</v>
      </c>
      <c r="G1998">
        <v>3202.5219711</v>
      </c>
      <c r="H1998">
        <v>10.9</v>
      </c>
      <c r="I1998" t="s">
        <v>53055</v>
      </c>
      <c r="J1998">
        <v>314.82100618999999</v>
      </c>
      <c r="K1998" t="s">
        <v>32385</v>
      </c>
      <c r="L1998">
        <v>1218.88207923</v>
      </c>
      <c r="M1998" t="s">
        <v>53056</v>
      </c>
      <c r="N1998">
        <v>1</v>
      </c>
      <c r="O1998">
        <v>3.7112500000000001E-3</v>
      </c>
      <c r="P1998">
        <v>3.7970945</v>
      </c>
      <c r="Q1998">
        <v>89.1</v>
      </c>
    </row>
    <row r="1999" spans="1:17" x14ac:dyDescent="0.35">
      <c r="A1999" t="s">
        <v>53057</v>
      </c>
      <c r="B1999">
        <v>5.5915754800000004</v>
      </c>
      <c r="C1999">
        <v>30</v>
      </c>
      <c r="D1999">
        <v>50.095978410000001</v>
      </c>
      <c r="E1999">
        <v>2659</v>
      </c>
      <c r="F1999">
        <v>174</v>
      </c>
      <c r="G1999">
        <v>3006.25103627</v>
      </c>
      <c r="H1999">
        <v>10.9</v>
      </c>
      <c r="I1999" t="s">
        <v>53058</v>
      </c>
      <c r="J1999">
        <v>314.96969586</v>
      </c>
      <c r="K1999" t="s">
        <v>32385</v>
      </c>
      <c r="L1999">
        <v>1218.8394283099999</v>
      </c>
      <c r="M1999" t="s">
        <v>53059</v>
      </c>
      <c r="N1999">
        <v>1</v>
      </c>
      <c r="O1999">
        <v>3.4712900000000001E-3</v>
      </c>
      <c r="P1999">
        <v>3.7854624299999999</v>
      </c>
      <c r="Q1999">
        <v>89.1</v>
      </c>
    </row>
    <row r="2000" spans="1:17" x14ac:dyDescent="0.35">
      <c r="A2000" t="s">
        <v>53060</v>
      </c>
      <c r="B2000">
        <v>5.5259586799999996</v>
      </c>
      <c r="C2000">
        <v>30</v>
      </c>
      <c r="D2000">
        <v>55.01739208</v>
      </c>
      <c r="E2000">
        <v>2659</v>
      </c>
      <c r="F2000">
        <v>174</v>
      </c>
      <c r="G2000">
        <v>3301.5842227899998</v>
      </c>
      <c r="H2000">
        <v>10.9</v>
      </c>
      <c r="I2000" t="s">
        <v>53061</v>
      </c>
      <c r="J2000">
        <v>315.0164226</v>
      </c>
      <c r="K2000" t="s">
        <v>32385</v>
      </c>
      <c r="L2000">
        <v>1218.82958579</v>
      </c>
      <c r="M2000" t="s">
        <v>53062</v>
      </c>
      <c r="N2000">
        <v>1</v>
      </c>
      <c r="O2000">
        <v>3.68593E-3</v>
      </c>
      <c r="P2000">
        <v>3.79127847</v>
      </c>
      <c r="Q2000">
        <v>89.1</v>
      </c>
    </row>
    <row r="2001" spans="1:17" x14ac:dyDescent="0.35">
      <c r="A2001" t="s">
        <v>53063</v>
      </c>
      <c r="B2001">
        <v>5.5817329600000001</v>
      </c>
      <c r="C2001">
        <v>30</v>
      </c>
      <c r="D2001">
        <v>54.320468820000002</v>
      </c>
      <c r="E2001">
        <v>2659</v>
      </c>
      <c r="F2001">
        <v>174</v>
      </c>
      <c r="G2001">
        <v>3259.7619779400002</v>
      </c>
      <c r="H2001">
        <v>10.9</v>
      </c>
      <c r="I2001" t="s">
        <v>53064</v>
      </c>
      <c r="J2001">
        <v>315.14114432000002</v>
      </c>
      <c r="K2001" t="s">
        <v>32385</v>
      </c>
      <c r="L2001">
        <v>1218.8263049499999</v>
      </c>
      <c r="M2001" t="s">
        <v>53065</v>
      </c>
      <c r="N2001">
        <v>1</v>
      </c>
      <c r="O2001">
        <v>3.5577400000000002E-3</v>
      </c>
      <c r="P2001">
        <v>3.7966471099999999</v>
      </c>
      <c r="Q2001">
        <v>89.1</v>
      </c>
    </row>
    <row r="2002" spans="1:17" x14ac:dyDescent="0.35">
      <c r="A2002" t="s">
        <v>53066</v>
      </c>
      <c r="B2002">
        <v>5.5718904399999998</v>
      </c>
      <c r="C2002">
        <v>30</v>
      </c>
      <c r="D2002">
        <v>53.442787160000002</v>
      </c>
      <c r="E2002">
        <v>2659</v>
      </c>
      <c r="F2002">
        <v>174</v>
      </c>
      <c r="G2002">
        <v>3207.0924527900002</v>
      </c>
      <c r="H2002">
        <v>10.9</v>
      </c>
      <c r="I2002" t="s">
        <v>53067</v>
      </c>
      <c r="J2002">
        <v>315.32110397999998</v>
      </c>
      <c r="K2002" t="s">
        <v>32385</v>
      </c>
      <c r="L2002">
        <v>1218.83614747</v>
      </c>
      <c r="M2002" t="s">
        <v>53068</v>
      </c>
      <c r="N2002">
        <v>1</v>
      </c>
      <c r="O2002">
        <v>3.5487000000000001E-3</v>
      </c>
      <c r="P2002">
        <v>3.8114108899999999</v>
      </c>
      <c r="Q2002">
        <v>89.1</v>
      </c>
    </row>
    <row r="2003" spans="1:17" x14ac:dyDescent="0.35">
      <c r="A2003" t="s">
        <v>53069</v>
      </c>
      <c r="B2003">
        <v>5.55876708</v>
      </c>
      <c r="C2003">
        <v>30</v>
      </c>
      <c r="D2003">
        <v>52.42633558</v>
      </c>
      <c r="E2003">
        <v>2659</v>
      </c>
      <c r="F2003">
        <v>174</v>
      </c>
      <c r="G2003">
        <v>3146.09536854</v>
      </c>
      <c r="H2003">
        <v>10.8</v>
      </c>
      <c r="I2003" t="s">
        <v>53070</v>
      </c>
      <c r="J2003">
        <v>315.14113399000001</v>
      </c>
      <c r="K2003" t="s">
        <v>32385</v>
      </c>
      <c r="L2003">
        <v>1218.7475648</v>
      </c>
      <c r="M2003" t="s">
        <v>53071</v>
      </c>
      <c r="N2003">
        <v>1</v>
      </c>
      <c r="O2003">
        <v>3.57998E-3</v>
      </c>
      <c r="P2003">
        <v>3.7899362999999999</v>
      </c>
      <c r="Q2003">
        <v>89.2</v>
      </c>
    </row>
    <row r="2004" spans="1:17" x14ac:dyDescent="0.35">
      <c r="A2004" t="s">
        <v>53072</v>
      </c>
      <c r="B2004">
        <v>5.5751712800000002</v>
      </c>
      <c r="C2004">
        <v>30</v>
      </c>
      <c r="D2004">
        <v>54.462858560000001</v>
      </c>
      <c r="E2004">
        <v>2659</v>
      </c>
      <c r="F2004">
        <v>174</v>
      </c>
      <c r="G2004">
        <v>3268.30676171</v>
      </c>
      <c r="H2004">
        <v>10.8</v>
      </c>
      <c r="I2004" t="s">
        <v>53073</v>
      </c>
      <c r="J2004">
        <v>314.88344892999999</v>
      </c>
      <c r="K2004" t="s">
        <v>32385</v>
      </c>
      <c r="L2004">
        <v>1218.7245989200001</v>
      </c>
      <c r="M2004" t="s">
        <v>53074</v>
      </c>
      <c r="N2004">
        <v>1</v>
      </c>
      <c r="O2004">
        <v>3.4829399999999999E-3</v>
      </c>
      <c r="P2004">
        <v>3.7908310799999998</v>
      </c>
      <c r="Q2004">
        <v>89.2</v>
      </c>
    </row>
    <row r="2005" spans="1:17" x14ac:dyDescent="0.35">
      <c r="A2005" t="s">
        <v>53075</v>
      </c>
      <c r="B2005">
        <v>5.5784521199999997</v>
      </c>
      <c r="C2005">
        <v>30</v>
      </c>
      <c r="D2005">
        <v>53.608465080000002</v>
      </c>
      <c r="E2005">
        <v>2659</v>
      </c>
      <c r="F2005">
        <v>174</v>
      </c>
      <c r="G2005">
        <v>3217.0347563099999</v>
      </c>
      <c r="H2005">
        <v>10.9</v>
      </c>
      <c r="I2005" t="s">
        <v>53076</v>
      </c>
      <c r="J2005">
        <v>315.08687780000002</v>
      </c>
      <c r="K2005" t="s">
        <v>32385</v>
      </c>
      <c r="L2005">
        <v>1218.7442839600001</v>
      </c>
      <c r="M2005" t="s">
        <v>53077</v>
      </c>
      <c r="N2005">
        <v>1</v>
      </c>
      <c r="O2005">
        <v>3.6119300000000002E-3</v>
      </c>
      <c r="P2005">
        <v>3.78456766</v>
      </c>
      <c r="Q2005">
        <v>89.1</v>
      </c>
    </row>
    <row r="2006" spans="1:17" x14ac:dyDescent="0.35">
      <c r="A2006" t="s">
        <v>53078</v>
      </c>
      <c r="B2006">
        <v>5.5653287599999999</v>
      </c>
      <c r="C2006">
        <v>30</v>
      </c>
      <c r="D2006">
        <v>50.120602069999997</v>
      </c>
      <c r="E2006">
        <v>2659</v>
      </c>
      <c r="F2006">
        <v>174</v>
      </c>
      <c r="G2006">
        <v>3007.7286978799998</v>
      </c>
      <c r="H2006">
        <v>10.9</v>
      </c>
      <c r="I2006" t="s">
        <v>53079</v>
      </c>
      <c r="J2006">
        <v>315.23521346000001</v>
      </c>
      <c r="K2006" t="s">
        <v>32385</v>
      </c>
      <c r="L2006">
        <v>1218.6885096799999</v>
      </c>
      <c r="M2006" t="s">
        <v>53080</v>
      </c>
      <c r="N2006">
        <v>1</v>
      </c>
      <c r="O2006">
        <v>3.6056299999999999E-3</v>
      </c>
      <c r="P2006">
        <v>3.7841202699999998</v>
      </c>
      <c r="Q2006">
        <v>89.1</v>
      </c>
    </row>
    <row r="2007" spans="1:17" x14ac:dyDescent="0.35">
      <c r="A2007" t="s">
        <v>53081</v>
      </c>
      <c r="B2007">
        <v>5.5686096000000003</v>
      </c>
      <c r="C2007">
        <v>30</v>
      </c>
      <c r="D2007">
        <v>53.058821600000002</v>
      </c>
      <c r="E2007">
        <v>2659</v>
      </c>
      <c r="F2007">
        <v>174</v>
      </c>
      <c r="G2007">
        <v>3184.0507454600001</v>
      </c>
      <c r="H2007">
        <v>10.9</v>
      </c>
      <c r="I2007" t="s">
        <v>53082</v>
      </c>
      <c r="J2007">
        <v>314.96916168000001</v>
      </c>
      <c r="K2007" t="s">
        <v>32385</v>
      </c>
      <c r="L2007">
        <v>1218.6688246399999</v>
      </c>
      <c r="M2007" t="s">
        <v>53083</v>
      </c>
      <c r="N2007">
        <v>1</v>
      </c>
      <c r="O2007">
        <v>3.71602E-3</v>
      </c>
      <c r="P2007">
        <v>3.81051612</v>
      </c>
      <c r="Q2007">
        <v>89.1</v>
      </c>
    </row>
    <row r="2008" spans="1:17" x14ac:dyDescent="0.35">
      <c r="A2008" t="s">
        <v>53084</v>
      </c>
      <c r="B2008">
        <v>5.5390820400000003</v>
      </c>
      <c r="C2008">
        <v>30</v>
      </c>
      <c r="D2008">
        <v>52.164070369999997</v>
      </c>
      <c r="E2008">
        <v>2659</v>
      </c>
      <c r="F2008">
        <v>174</v>
      </c>
      <c r="G2008">
        <v>3130.3568784200002</v>
      </c>
      <c r="H2008">
        <v>10.9</v>
      </c>
      <c r="I2008" t="s">
        <v>53085</v>
      </c>
      <c r="J2008">
        <v>314.99276889999999</v>
      </c>
      <c r="K2008" t="s">
        <v>32385</v>
      </c>
      <c r="L2008">
        <v>1218.6360162399999</v>
      </c>
      <c r="M2008" t="s">
        <v>53086</v>
      </c>
      <c r="N2008">
        <v>1</v>
      </c>
      <c r="O2008">
        <v>3.6138699999999999E-3</v>
      </c>
      <c r="P2008">
        <v>3.7854624299999999</v>
      </c>
      <c r="Q2008">
        <v>89.1</v>
      </c>
    </row>
    <row r="2009" spans="1:17" x14ac:dyDescent="0.35">
      <c r="A2009" t="s">
        <v>53087</v>
      </c>
      <c r="B2009">
        <v>5.5948563199999999</v>
      </c>
      <c r="C2009">
        <v>30</v>
      </c>
      <c r="D2009">
        <v>54.588728230000001</v>
      </c>
      <c r="E2009">
        <v>2659</v>
      </c>
      <c r="F2009">
        <v>174</v>
      </c>
      <c r="G2009">
        <v>3275.8601788999999</v>
      </c>
      <c r="H2009">
        <v>11</v>
      </c>
      <c r="I2009" t="s">
        <v>53088</v>
      </c>
      <c r="J2009">
        <v>315.07062165000002</v>
      </c>
      <c r="K2009" t="s">
        <v>32385</v>
      </c>
      <c r="L2009">
        <v>1218.5966461600001</v>
      </c>
      <c r="M2009" t="s">
        <v>53089</v>
      </c>
      <c r="N2009">
        <v>1</v>
      </c>
      <c r="O2009">
        <v>3.47431E-3</v>
      </c>
      <c r="P2009">
        <v>3.8199112500000001</v>
      </c>
      <c r="Q2009">
        <v>89</v>
      </c>
    </row>
    <row r="2010" spans="1:17" x14ac:dyDescent="0.35">
      <c r="A2010" t="s">
        <v>53090</v>
      </c>
      <c r="B2010">
        <v>5.5554862399999996</v>
      </c>
      <c r="C2010">
        <v>30</v>
      </c>
      <c r="D2010">
        <v>55.330179860000001</v>
      </c>
      <c r="E2010">
        <v>2659</v>
      </c>
      <c r="F2010">
        <v>174</v>
      </c>
      <c r="G2010">
        <v>3320.3545634299999</v>
      </c>
      <c r="H2010">
        <v>10.9</v>
      </c>
      <c r="I2010" t="s">
        <v>53091</v>
      </c>
      <c r="J2010">
        <v>315.10223753999998</v>
      </c>
      <c r="K2010" t="s">
        <v>32385</v>
      </c>
      <c r="L2010">
        <v>1218.5703994400001</v>
      </c>
      <c r="M2010" t="s">
        <v>53092</v>
      </c>
      <c r="N2010">
        <v>1</v>
      </c>
      <c r="O2010">
        <v>3.5359599999999999E-3</v>
      </c>
      <c r="P2010">
        <v>3.7957523399999999</v>
      </c>
      <c r="Q2010">
        <v>89.1</v>
      </c>
    </row>
    <row r="2011" spans="1:17" x14ac:dyDescent="0.35">
      <c r="A2011" t="s">
        <v>53093</v>
      </c>
      <c r="B2011">
        <v>5.5259586799999996</v>
      </c>
      <c r="C2011">
        <v>30</v>
      </c>
      <c r="D2011">
        <v>54.070607189999997</v>
      </c>
      <c r="E2011">
        <v>2659</v>
      </c>
      <c r="F2011">
        <v>174</v>
      </c>
      <c r="G2011">
        <v>3244.7678244700001</v>
      </c>
      <c r="H2011">
        <v>10.9</v>
      </c>
      <c r="I2011" t="s">
        <v>53094</v>
      </c>
      <c r="J2011">
        <v>315.06323424999999</v>
      </c>
      <c r="K2011" t="s">
        <v>32385</v>
      </c>
      <c r="L2011">
        <v>1218.5507144000001</v>
      </c>
      <c r="M2011" t="s">
        <v>53095</v>
      </c>
      <c r="N2011">
        <v>1</v>
      </c>
      <c r="O2011">
        <v>3.4931900000000002E-3</v>
      </c>
      <c r="P2011">
        <v>3.7836728800000001</v>
      </c>
      <c r="Q2011">
        <v>89.1</v>
      </c>
    </row>
    <row r="2012" spans="1:17" x14ac:dyDescent="0.35">
      <c r="A2012" t="s">
        <v>53096</v>
      </c>
      <c r="B2012">
        <v>5.5817329600000001</v>
      </c>
      <c r="C2012">
        <v>30</v>
      </c>
      <c r="D2012">
        <v>52.906072369999997</v>
      </c>
      <c r="E2012">
        <v>2659</v>
      </c>
      <c r="F2012">
        <v>174</v>
      </c>
      <c r="G2012">
        <v>3174.8842909700002</v>
      </c>
      <c r="H2012">
        <v>10.9</v>
      </c>
      <c r="I2012" t="s">
        <v>53097</v>
      </c>
      <c r="J2012">
        <v>314.96913591999999</v>
      </c>
      <c r="K2012" t="s">
        <v>32385</v>
      </c>
      <c r="L2012">
        <v>1218.46869341</v>
      </c>
      <c r="M2012" t="s">
        <v>53098</v>
      </c>
      <c r="N2012">
        <v>1</v>
      </c>
      <c r="O2012">
        <v>3.5124100000000001E-3</v>
      </c>
      <c r="P2012">
        <v>3.8100687299999998</v>
      </c>
      <c r="Q2012">
        <v>89.1</v>
      </c>
    </row>
    <row r="2013" spans="1:17" x14ac:dyDescent="0.35">
      <c r="A2013" t="s">
        <v>53099</v>
      </c>
      <c r="B2013">
        <v>5.5637219800000004</v>
      </c>
      <c r="C2013">
        <v>30</v>
      </c>
      <c r="D2013">
        <v>55.633893020000002</v>
      </c>
      <c r="E2013">
        <v>2659</v>
      </c>
      <c r="F2013">
        <v>174</v>
      </c>
      <c r="G2013">
        <v>3338.5803380299999</v>
      </c>
      <c r="H2013">
        <v>10.9</v>
      </c>
      <c r="I2013" t="s">
        <v>53100</v>
      </c>
      <c r="J2013">
        <v>315.00822536999999</v>
      </c>
      <c r="K2013" t="s">
        <v>32385</v>
      </c>
      <c r="L2013">
        <v>1218.40479392</v>
      </c>
      <c r="M2013" t="s">
        <v>53101</v>
      </c>
      <c r="N2013">
        <v>1</v>
      </c>
      <c r="O2013">
        <v>3.5044999999999998E-3</v>
      </c>
      <c r="P2013">
        <v>3.8052802899999998</v>
      </c>
      <c r="Q2013">
        <v>89.1</v>
      </c>
    </row>
    <row r="2014" spans="1:17" x14ac:dyDescent="0.35">
      <c r="A2014" t="s">
        <v>53102</v>
      </c>
      <c r="B2014">
        <v>5.5746805400000001</v>
      </c>
      <c r="C2014">
        <v>30</v>
      </c>
      <c r="D2014">
        <v>57.213809339999997</v>
      </c>
      <c r="E2014">
        <v>2659</v>
      </c>
      <c r="F2014">
        <v>174</v>
      </c>
      <c r="G2014">
        <v>3433.39084413</v>
      </c>
      <c r="H2014">
        <v>10.9</v>
      </c>
      <c r="I2014" t="s">
        <v>53103</v>
      </c>
      <c r="J2014">
        <v>314.96922319999999</v>
      </c>
      <c r="K2014" t="s">
        <v>32385</v>
      </c>
      <c r="L2014">
        <v>1218.3883897200001</v>
      </c>
      <c r="M2014" t="s">
        <v>53104</v>
      </c>
      <c r="N2014">
        <v>1</v>
      </c>
      <c r="O2014">
        <v>3.53681E-3</v>
      </c>
      <c r="P2014">
        <v>3.7804642799999999</v>
      </c>
      <c r="Q2014">
        <v>89.1</v>
      </c>
    </row>
    <row r="2015" spans="1:17" x14ac:dyDescent="0.35">
      <c r="A2015" t="s">
        <v>53105</v>
      </c>
      <c r="B2015">
        <v>5.55171467</v>
      </c>
      <c r="C2015">
        <v>30</v>
      </c>
      <c r="D2015">
        <v>56.807780450000003</v>
      </c>
      <c r="E2015">
        <v>2659</v>
      </c>
      <c r="F2015">
        <v>174</v>
      </c>
      <c r="G2015">
        <v>3409.0251205</v>
      </c>
      <c r="H2015">
        <v>10.9</v>
      </c>
      <c r="I2015" t="s">
        <v>53106</v>
      </c>
      <c r="J2015">
        <v>315.01608589</v>
      </c>
      <c r="K2015" t="s">
        <v>32385</v>
      </c>
      <c r="L2015">
        <v>1218.29980705</v>
      </c>
      <c r="M2015" t="s">
        <v>53107</v>
      </c>
      <c r="N2015">
        <v>1</v>
      </c>
      <c r="O2015">
        <v>3.5159599999999998E-3</v>
      </c>
      <c r="P2015">
        <v>3.7974649899999999</v>
      </c>
      <c r="Q2015">
        <v>89.1</v>
      </c>
    </row>
    <row r="2016" spans="1:17" x14ac:dyDescent="0.35">
      <c r="A2016" t="s">
        <v>53108</v>
      </c>
      <c r="B2016">
        <v>5.6074889399999996</v>
      </c>
      <c r="C2016">
        <v>30</v>
      </c>
      <c r="D2016">
        <v>58.424517280000003</v>
      </c>
      <c r="E2016">
        <v>2659</v>
      </c>
      <c r="F2016">
        <v>174</v>
      </c>
      <c r="G2016">
        <v>3506.0452194999998</v>
      </c>
      <c r="H2016">
        <v>10.9</v>
      </c>
      <c r="I2016" t="s">
        <v>53109</v>
      </c>
      <c r="J2016">
        <v>314.95360699000003</v>
      </c>
      <c r="K2016" t="s">
        <v>32385</v>
      </c>
      <c r="L2016">
        <v>1218.22762857</v>
      </c>
      <c r="M2016" t="s">
        <v>53110</v>
      </c>
      <c r="N2016">
        <v>1</v>
      </c>
      <c r="O2016">
        <v>3.5134900000000002E-3</v>
      </c>
      <c r="P2016">
        <v>3.8310190400000002</v>
      </c>
      <c r="Q2016">
        <v>89.1</v>
      </c>
    </row>
    <row r="2017" spans="1:17" x14ac:dyDescent="0.35">
      <c r="A2017" t="s">
        <v>53111</v>
      </c>
      <c r="B2017">
        <v>5.5746805400000001</v>
      </c>
      <c r="C2017">
        <v>30</v>
      </c>
      <c r="D2017">
        <v>61.910283229999997</v>
      </c>
      <c r="E2017">
        <v>2659</v>
      </c>
      <c r="F2017">
        <v>174</v>
      </c>
      <c r="G2017">
        <v>3715.2254337999998</v>
      </c>
      <c r="H2017">
        <v>11</v>
      </c>
      <c r="I2017" t="s">
        <v>53112</v>
      </c>
      <c r="J2017">
        <v>315.32863943000001</v>
      </c>
      <c r="K2017" t="s">
        <v>32385</v>
      </c>
      <c r="L2017">
        <v>1218.13248421</v>
      </c>
      <c r="M2017" t="s">
        <v>53113</v>
      </c>
      <c r="N2017">
        <v>1</v>
      </c>
      <c r="O2017">
        <v>3.5296199999999998E-3</v>
      </c>
      <c r="P2017">
        <v>3.8050705800000002</v>
      </c>
      <c r="Q2017">
        <v>89</v>
      </c>
    </row>
    <row r="2018" spans="1:17" x14ac:dyDescent="0.35">
      <c r="A2018" t="s">
        <v>53114</v>
      </c>
      <c r="B2018">
        <v>5.5746805400000001</v>
      </c>
      <c r="C2018">
        <v>30</v>
      </c>
      <c r="D2018">
        <v>62.101468310000001</v>
      </c>
      <c r="E2018">
        <v>2659</v>
      </c>
      <c r="F2018">
        <v>174</v>
      </c>
      <c r="G2018">
        <v>3726.6984174499999</v>
      </c>
      <c r="H2018">
        <v>11</v>
      </c>
      <c r="I2018" t="s">
        <v>53115</v>
      </c>
      <c r="J2018">
        <v>314.98458706999998</v>
      </c>
      <c r="K2018" t="s">
        <v>32385</v>
      </c>
      <c r="L2018">
        <v>1218.1029566499999</v>
      </c>
      <c r="M2018" t="s">
        <v>53116</v>
      </c>
      <c r="N2018">
        <v>1</v>
      </c>
      <c r="O2018">
        <v>3.3877400000000002E-3</v>
      </c>
      <c r="P2018">
        <v>3.8064127399999999</v>
      </c>
      <c r="Q2018">
        <v>89</v>
      </c>
    </row>
    <row r="2019" spans="1:17" x14ac:dyDescent="0.35">
      <c r="A2019" t="s">
        <v>53117</v>
      </c>
      <c r="B2019">
        <v>5.5582763399999999</v>
      </c>
      <c r="C2019">
        <v>30</v>
      </c>
      <c r="D2019">
        <v>61.616505510000003</v>
      </c>
      <c r="E2019">
        <v>2659</v>
      </c>
      <c r="F2019">
        <v>174</v>
      </c>
      <c r="G2019">
        <v>3697.59588321</v>
      </c>
      <c r="H2019">
        <v>10.9</v>
      </c>
      <c r="I2019" t="s">
        <v>53118</v>
      </c>
      <c r="J2019">
        <v>314.96919738000003</v>
      </c>
      <c r="K2019" t="s">
        <v>32385</v>
      </c>
      <c r="L2019">
        <v>1217.9815655800001</v>
      </c>
      <c r="M2019" t="s">
        <v>53119</v>
      </c>
      <c r="N2019">
        <v>1</v>
      </c>
      <c r="O2019">
        <v>3.6059899999999999E-3</v>
      </c>
      <c r="P2019">
        <v>3.80551796</v>
      </c>
      <c r="Q2019">
        <v>89.1</v>
      </c>
    </row>
    <row r="2020" spans="1:17" x14ac:dyDescent="0.35">
      <c r="A2020" t="s">
        <v>53120</v>
      </c>
      <c r="B2020">
        <v>5.5878038999999999</v>
      </c>
      <c r="C2020">
        <v>30</v>
      </c>
      <c r="D2020">
        <v>61.952468250000003</v>
      </c>
      <c r="E2020">
        <v>2659</v>
      </c>
      <c r="F2020">
        <v>174</v>
      </c>
      <c r="G2020">
        <v>3717.75694935</v>
      </c>
      <c r="H2020">
        <v>10.9</v>
      </c>
      <c r="I2020" t="s">
        <v>53121</v>
      </c>
      <c r="J2020">
        <v>315.07867047000002</v>
      </c>
      <c r="K2020" t="s">
        <v>32385</v>
      </c>
      <c r="L2020">
        <v>1217.9389146599999</v>
      </c>
      <c r="M2020" t="s">
        <v>53122</v>
      </c>
      <c r="N2020">
        <v>1</v>
      </c>
      <c r="O2020">
        <v>3.45343E-3</v>
      </c>
      <c r="P2020">
        <v>3.7809116600000001</v>
      </c>
      <c r="Q2020">
        <v>89.1</v>
      </c>
    </row>
    <row r="2021" spans="1:17" x14ac:dyDescent="0.35">
      <c r="A2021" t="s">
        <v>53123</v>
      </c>
      <c r="B2021">
        <v>5.5681188600000002</v>
      </c>
      <c r="C2021">
        <v>30</v>
      </c>
      <c r="D2021">
        <v>59.483792800000003</v>
      </c>
      <c r="E2021">
        <v>2659</v>
      </c>
      <c r="F2021">
        <v>174</v>
      </c>
      <c r="G2021">
        <v>3569.61216061</v>
      </c>
      <c r="H2021">
        <v>10.9</v>
      </c>
      <c r="I2021" t="s">
        <v>53124</v>
      </c>
      <c r="J2021">
        <v>315.13340564999999</v>
      </c>
      <c r="K2021" t="s">
        <v>32385</v>
      </c>
      <c r="L2021">
        <v>1217.94875718</v>
      </c>
      <c r="M2021" t="s">
        <v>53125</v>
      </c>
      <c r="N2021">
        <v>1</v>
      </c>
      <c r="O2021">
        <v>3.7150199999999999E-3</v>
      </c>
      <c r="P2021">
        <v>3.76033185</v>
      </c>
      <c r="Q2021">
        <v>89.1</v>
      </c>
    </row>
    <row r="2022" spans="1:17" x14ac:dyDescent="0.35">
      <c r="A2022" t="s">
        <v>53126</v>
      </c>
      <c r="B2022">
        <v>5.5254679500000004</v>
      </c>
      <c r="C2022">
        <v>30</v>
      </c>
      <c r="D2022">
        <v>55.230805789999998</v>
      </c>
      <c r="E2022">
        <v>2659</v>
      </c>
      <c r="F2022">
        <v>174</v>
      </c>
      <c r="G2022">
        <v>3314.3911429300001</v>
      </c>
      <c r="H2022">
        <v>10.9</v>
      </c>
      <c r="I2022" t="s">
        <v>53127</v>
      </c>
      <c r="J2022">
        <v>315.11716441999999</v>
      </c>
      <c r="K2022" t="s">
        <v>32385</v>
      </c>
      <c r="L2022">
        <v>1217.9421955</v>
      </c>
      <c r="M2022" t="s">
        <v>53128</v>
      </c>
      <c r="N2022">
        <v>1</v>
      </c>
      <c r="O2022">
        <v>3.5983299999999998E-3</v>
      </c>
      <c r="P2022">
        <v>3.73304123</v>
      </c>
      <c r="Q2022">
        <v>89.1</v>
      </c>
    </row>
    <row r="2023" spans="1:17" x14ac:dyDescent="0.35">
      <c r="A2023" t="s">
        <v>53129</v>
      </c>
      <c r="B2023">
        <v>5.5123445899999997</v>
      </c>
      <c r="C2023">
        <v>30</v>
      </c>
      <c r="D2023">
        <v>60.352449610000001</v>
      </c>
      <c r="E2023">
        <v>2659</v>
      </c>
      <c r="F2023">
        <v>174</v>
      </c>
      <c r="G2023">
        <v>3621.7401066000002</v>
      </c>
      <c r="H2023">
        <v>10.9</v>
      </c>
      <c r="I2023" t="s">
        <v>53130</v>
      </c>
      <c r="J2023">
        <v>314.96881975000002</v>
      </c>
      <c r="K2023" t="s">
        <v>32385</v>
      </c>
      <c r="L2023">
        <v>1217.87001702</v>
      </c>
      <c r="M2023" t="s">
        <v>53131</v>
      </c>
      <c r="N2023">
        <v>1</v>
      </c>
      <c r="O2023">
        <v>3.6924700000000002E-3</v>
      </c>
      <c r="P2023">
        <v>3.76256879</v>
      </c>
      <c r="Q2023">
        <v>89.1</v>
      </c>
    </row>
    <row r="2024" spans="1:17" x14ac:dyDescent="0.35">
      <c r="A2024" t="s">
        <v>53132</v>
      </c>
      <c r="B2024">
        <v>5.5549955000000004</v>
      </c>
      <c r="C2024">
        <v>30</v>
      </c>
      <c r="D2024">
        <v>53.461094760000002</v>
      </c>
      <c r="E2024">
        <v>2659</v>
      </c>
      <c r="F2024">
        <v>174</v>
      </c>
      <c r="G2024">
        <v>3208.1910886700002</v>
      </c>
      <c r="H2024">
        <v>10.9</v>
      </c>
      <c r="I2024" t="s">
        <v>53133</v>
      </c>
      <c r="J2024">
        <v>314.96143662999998</v>
      </c>
      <c r="K2024" t="s">
        <v>32385</v>
      </c>
      <c r="L2024">
        <v>1217.93563382</v>
      </c>
      <c r="M2024" t="s">
        <v>53134</v>
      </c>
      <c r="N2024">
        <v>1</v>
      </c>
      <c r="O2024">
        <v>3.6556800000000001E-3</v>
      </c>
      <c r="P2024">
        <v>3.7361729399999999</v>
      </c>
      <c r="Q2024">
        <v>89.1</v>
      </c>
    </row>
    <row r="2025" spans="1:17" x14ac:dyDescent="0.35">
      <c r="A2025" t="s">
        <v>53135</v>
      </c>
      <c r="B2025">
        <v>5.5189062699999996</v>
      </c>
      <c r="C2025">
        <v>30</v>
      </c>
      <c r="D2025">
        <v>57.439319249999997</v>
      </c>
      <c r="E2025">
        <v>2659</v>
      </c>
      <c r="F2025">
        <v>174</v>
      </c>
      <c r="G2025">
        <v>3446.92365552</v>
      </c>
      <c r="H2025">
        <v>10.9</v>
      </c>
      <c r="I2025" t="s">
        <v>53136</v>
      </c>
      <c r="J2025">
        <v>314.89882236</v>
      </c>
      <c r="K2025" t="s">
        <v>32385</v>
      </c>
      <c r="L2025">
        <v>1217.9848464199999</v>
      </c>
      <c r="M2025" t="s">
        <v>53137</v>
      </c>
      <c r="N2025">
        <v>1</v>
      </c>
      <c r="O2025">
        <v>3.6448299999999999E-3</v>
      </c>
      <c r="P2025">
        <v>3.7258830299999999</v>
      </c>
      <c r="Q2025">
        <v>89.1</v>
      </c>
    </row>
    <row r="2026" spans="1:17" x14ac:dyDescent="0.35">
      <c r="A2026" t="s">
        <v>53138</v>
      </c>
      <c r="B2026">
        <v>5.4500086300000001</v>
      </c>
      <c r="C2026">
        <v>30</v>
      </c>
      <c r="D2026">
        <v>54.53959373</v>
      </c>
      <c r="E2026">
        <v>2659</v>
      </c>
      <c r="F2026">
        <v>174</v>
      </c>
      <c r="G2026">
        <v>3272.9116263800001</v>
      </c>
      <c r="H2026">
        <v>10.8</v>
      </c>
      <c r="I2026" t="s">
        <v>53139</v>
      </c>
      <c r="J2026">
        <v>314.87520510000002</v>
      </c>
      <c r="K2026" t="s">
        <v>32385</v>
      </c>
      <c r="L2026">
        <v>1218.05374405</v>
      </c>
      <c r="M2026" t="s">
        <v>53140</v>
      </c>
      <c r="N2026">
        <v>1</v>
      </c>
      <c r="O2026">
        <v>3.8637799999999998E-3</v>
      </c>
      <c r="P2026">
        <v>3.7003819600000001</v>
      </c>
      <c r="Q2026">
        <v>89.2</v>
      </c>
    </row>
    <row r="2027" spans="1:17" x14ac:dyDescent="0.35">
      <c r="A2027" t="s">
        <v>53141</v>
      </c>
      <c r="B2027">
        <v>5.5156254300000001</v>
      </c>
      <c r="C2027">
        <v>30</v>
      </c>
      <c r="D2027">
        <v>57.982194739999997</v>
      </c>
      <c r="E2027">
        <v>2659</v>
      </c>
      <c r="F2027">
        <v>174</v>
      </c>
      <c r="G2027">
        <v>3479.5015201199999</v>
      </c>
      <c r="H2027">
        <v>10.8</v>
      </c>
      <c r="I2027" t="s">
        <v>53142</v>
      </c>
      <c r="J2027">
        <v>314.75798995000002</v>
      </c>
      <c r="K2027" t="s">
        <v>32385</v>
      </c>
      <c r="L2027">
        <v>1218.14560757</v>
      </c>
      <c r="M2027" t="s">
        <v>53143</v>
      </c>
      <c r="N2027">
        <v>1</v>
      </c>
      <c r="O2027">
        <v>3.6626499999999999E-3</v>
      </c>
      <c r="P2027">
        <v>3.7343833900000001</v>
      </c>
      <c r="Q2027">
        <v>89.2</v>
      </c>
    </row>
    <row r="2028" spans="1:17" x14ac:dyDescent="0.35">
      <c r="A2028" t="s">
        <v>53144</v>
      </c>
      <c r="B2028">
        <v>5.48609787</v>
      </c>
      <c r="C2028">
        <v>30</v>
      </c>
      <c r="D2028">
        <v>55.594295729999999</v>
      </c>
      <c r="E2028">
        <v>2659</v>
      </c>
      <c r="F2028">
        <v>174</v>
      </c>
      <c r="G2028">
        <v>3336.2041117200001</v>
      </c>
      <c r="H2028">
        <v>10.8</v>
      </c>
      <c r="I2028" t="s">
        <v>53145</v>
      </c>
      <c r="J2028">
        <v>315.17223016999998</v>
      </c>
      <c r="K2028" t="s">
        <v>32385</v>
      </c>
      <c r="L2028">
        <v>1218.19482017</v>
      </c>
      <c r="M2028" t="s">
        <v>53146</v>
      </c>
      <c r="N2028">
        <v>1</v>
      </c>
      <c r="O2028">
        <v>3.7025999999999999E-3</v>
      </c>
      <c r="P2028">
        <v>3.74780501</v>
      </c>
      <c r="Q2028">
        <v>89.2</v>
      </c>
    </row>
    <row r="2029" spans="1:17" x14ac:dyDescent="0.35">
      <c r="A2029" t="s">
        <v>53147</v>
      </c>
      <c r="B2029">
        <v>5.4926595499999999</v>
      </c>
      <c r="C2029">
        <v>30</v>
      </c>
      <c r="D2029">
        <v>57.491978009999997</v>
      </c>
      <c r="E2029">
        <v>2659</v>
      </c>
      <c r="F2029">
        <v>174</v>
      </c>
      <c r="G2029">
        <v>3450.0836980899999</v>
      </c>
      <c r="H2029">
        <v>10.8</v>
      </c>
      <c r="I2029" t="s">
        <v>53148</v>
      </c>
      <c r="J2029">
        <v>315.00027239999997</v>
      </c>
      <c r="K2029" t="s">
        <v>32385</v>
      </c>
      <c r="L2029">
        <v>1218.29980705</v>
      </c>
      <c r="M2029" t="s">
        <v>53149</v>
      </c>
      <c r="N2029">
        <v>1</v>
      </c>
      <c r="O2029">
        <v>3.79759E-3</v>
      </c>
      <c r="P2029">
        <v>3.7039610500000002</v>
      </c>
      <c r="Q2029">
        <v>89.2</v>
      </c>
    </row>
    <row r="2030" spans="1:17" x14ac:dyDescent="0.35">
      <c r="A2030" t="s">
        <v>53150</v>
      </c>
      <c r="B2030">
        <v>5.5451529900000001</v>
      </c>
      <c r="C2030">
        <v>30</v>
      </c>
      <c r="D2030">
        <v>54.310081230000002</v>
      </c>
      <c r="E2030">
        <v>2659</v>
      </c>
      <c r="F2030">
        <v>174</v>
      </c>
      <c r="G2030">
        <v>3259.1386203400002</v>
      </c>
      <c r="H2030">
        <v>10.8</v>
      </c>
      <c r="I2030" t="s">
        <v>53151</v>
      </c>
      <c r="J2030">
        <v>315.07861935</v>
      </c>
      <c r="K2030" t="s">
        <v>32385</v>
      </c>
      <c r="L2030">
        <v>1218.43104064</v>
      </c>
      <c r="M2030" t="s">
        <v>53152</v>
      </c>
      <c r="N2030">
        <v>1</v>
      </c>
      <c r="O2030">
        <v>3.6273899999999999E-3</v>
      </c>
      <c r="P2030">
        <v>3.7361729399999999</v>
      </c>
      <c r="Q2030">
        <v>89.2</v>
      </c>
    </row>
    <row r="2031" spans="1:17" x14ac:dyDescent="0.35">
      <c r="A2031" t="s">
        <v>53153</v>
      </c>
      <c r="B2031">
        <v>5.4828170299999996</v>
      </c>
      <c r="C2031">
        <v>30</v>
      </c>
      <c r="D2031">
        <v>55.429866310000001</v>
      </c>
      <c r="E2031">
        <v>2659</v>
      </c>
      <c r="F2031">
        <v>174</v>
      </c>
      <c r="G2031">
        <v>3326.3367306</v>
      </c>
      <c r="H2031">
        <v>10.8</v>
      </c>
      <c r="I2031" t="s">
        <v>53154</v>
      </c>
      <c r="J2031">
        <v>315.10137673000003</v>
      </c>
      <c r="K2031" t="s">
        <v>32385</v>
      </c>
      <c r="L2031">
        <v>1218.5097808</v>
      </c>
      <c r="M2031" t="s">
        <v>53155</v>
      </c>
      <c r="N2031">
        <v>1</v>
      </c>
      <c r="O2031">
        <v>3.8763299999999999E-3</v>
      </c>
      <c r="P2031">
        <v>3.7563053599999998</v>
      </c>
      <c r="Q2031">
        <v>89.2</v>
      </c>
    </row>
    <row r="2032" spans="1:17" x14ac:dyDescent="0.35">
      <c r="A2032" t="s">
        <v>53156</v>
      </c>
      <c r="B2032">
        <v>5.5254679500000004</v>
      </c>
      <c r="C2032">
        <v>30</v>
      </c>
      <c r="D2032">
        <v>55.211497700000002</v>
      </c>
      <c r="E2032">
        <v>2659</v>
      </c>
      <c r="F2032">
        <v>174</v>
      </c>
      <c r="G2032">
        <v>3313.2324674800002</v>
      </c>
      <c r="H2032">
        <v>10.8</v>
      </c>
      <c r="I2032" t="s">
        <v>53157</v>
      </c>
      <c r="J2032">
        <v>315.08648003000002</v>
      </c>
      <c r="K2032" t="s">
        <v>32385</v>
      </c>
      <c r="L2032">
        <v>1218.57867844</v>
      </c>
      <c r="M2032" t="s">
        <v>53158</v>
      </c>
      <c r="N2032">
        <v>1</v>
      </c>
      <c r="O2032">
        <v>3.9691400000000003E-3</v>
      </c>
      <c r="P2032">
        <v>3.7572001400000001</v>
      </c>
      <c r="Q2032">
        <v>89.2</v>
      </c>
    </row>
    <row r="2033" spans="1:17" x14ac:dyDescent="0.35">
      <c r="A2033" t="s">
        <v>53159</v>
      </c>
      <c r="B2033">
        <v>5.5549955000000004</v>
      </c>
      <c r="C2033">
        <v>30</v>
      </c>
      <c r="D2033">
        <v>53.747928350000002</v>
      </c>
      <c r="E2033">
        <v>2659</v>
      </c>
      <c r="F2033">
        <v>174</v>
      </c>
      <c r="G2033">
        <v>3225.4039229099999</v>
      </c>
      <c r="H2033">
        <v>10.8</v>
      </c>
      <c r="I2033" t="s">
        <v>53160</v>
      </c>
      <c r="J2033">
        <v>314.72683573</v>
      </c>
      <c r="K2033" t="s">
        <v>32385</v>
      </c>
      <c r="L2033">
        <v>1218.66069943</v>
      </c>
      <c r="M2033" t="s">
        <v>53161</v>
      </c>
      <c r="N2033">
        <v>1</v>
      </c>
      <c r="O2033">
        <v>3.7261999999999998E-3</v>
      </c>
      <c r="P2033">
        <v>3.7835959899999998</v>
      </c>
      <c r="Q2033">
        <v>89.2</v>
      </c>
    </row>
    <row r="2034" spans="1:17" x14ac:dyDescent="0.35">
      <c r="A2034" t="s">
        <v>53162</v>
      </c>
      <c r="B2034">
        <v>5.5779613799999996</v>
      </c>
      <c r="C2034">
        <v>30</v>
      </c>
      <c r="D2034">
        <v>55.084957070000002</v>
      </c>
      <c r="E2034">
        <v>2659</v>
      </c>
      <c r="F2034">
        <v>174</v>
      </c>
      <c r="G2034">
        <v>3305.6387865400002</v>
      </c>
      <c r="H2034">
        <v>10.8</v>
      </c>
      <c r="I2034" t="s">
        <v>53163</v>
      </c>
      <c r="J2034">
        <v>314.78943647</v>
      </c>
      <c r="K2034" t="s">
        <v>32385</v>
      </c>
      <c r="L2034">
        <v>1218.6246102</v>
      </c>
      <c r="M2034" t="s">
        <v>53164</v>
      </c>
      <c r="N2034">
        <v>1</v>
      </c>
      <c r="O2034">
        <v>3.7349499999999999E-3</v>
      </c>
      <c r="P2034">
        <v>3.8404141699999998</v>
      </c>
      <c r="Q2034">
        <v>89.2</v>
      </c>
    </row>
    <row r="2035" spans="1:17" x14ac:dyDescent="0.35">
      <c r="A2035" t="s">
        <v>53165</v>
      </c>
      <c r="B2035">
        <v>5.5746805400000001</v>
      </c>
      <c r="C2035">
        <v>30</v>
      </c>
      <c r="D2035">
        <v>52.214769259999997</v>
      </c>
      <c r="E2035">
        <v>2659</v>
      </c>
      <c r="F2035">
        <v>174</v>
      </c>
      <c r="G2035">
        <v>3133.3993103799999</v>
      </c>
      <c r="H2035">
        <v>10.8</v>
      </c>
      <c r="I2035" t="s">
        <v>53166</v>
      </c>
      <c r="J2035">
        <v>315.04746666</v>
      </c>
      <c r="K2035" t="s">
        <v>32385</v>
      </c>
      <c r="L2035">
        <v>1218.60492516</v>
      </c>
      <c r="M2035" t="s">
        <v>53167</v>
      </c>
      <c r="N2035">
        <v>1</v>
      </c>
      <c r="O2035">
        <v>3.7877499999999999E-3</v>
      </c>
      <c r="P2035">
        <v>3.81580787</v>
      </c>
      <c r="Q2035">
        <v>89.2</v>
      </c>
    </row>
    <row r="2036" spans="1:17" x14ac:dyDescent="0.35">
      <c r="A2036" t="s">
        <v>53168</v>
      </c>
      <c r="B2036">
        <v>5.5779613799999996</v>
      </c>
      <c r="C2036">
        <v>30</v>
      </c>
      <c r="D2036">
        <v>52.870981899999997</v>
      </c>
      <c r="E2036">
        <v>2659</v>
      </c>
      <c r="F2036">
        <v>174</v>
      </c>
      <c r="G2036">
        <v>3172.7785175399999</v>
      </c>
      <c r="H2036">
        <v>10.8</v>
      </c>
      <c r="I2036" t="s">
        <v>53169</v>
      </c>
      <c r="J2036">
        <v>315.08645944</v>
      </c>
      <c r="K2036" t="s">
        <v>32385</v>
      </c>
      <c r="L2036">
        <v>1218.6213293599999</v>
      </c>
      <c r="M2036" t="s">
        <v>53170</v>
      </c>
      <c r="N2036">
        <v>1</v>
      </c>
      <c r="O2036">
        <v>3.7532199999999998E-3</v>
      </c>
      <c r="P2036">
        <v>3.8269925499999999</v>
      </c>
      <c r="Q2036">
        <v>89.2</v>
      </c>
    </row>
    <row r="2037" spans="1:17" x14ac:dyDescent="0.35">
      <c r="A2037" t="s">
        <v>53171</v>
      </c>
      <c r="B2037">
        <v>5.5878038999999999</v>
      </c>
      <c r="C2037">
        <v>30</v>
      </c>
      <c r="D2037">
        <v>52.923244320000002</v>
      </c>
      <c r="E2037">
        <v>2659</v>
      </c>
      <c r="F2037">
        <v>174</v>
      </c>
      <c r="G2037">
        <v>3175.9147767499999</v>
      </c>
      <c r="H2037">
        <v>10.8</v>
      </c>
      <c r="I2037" t="s">
        <v>53172</v>
      </c>
      <c r="J2037">
        <v>315.14119473</v>
      </c>
      <c r="K2037" t="s">
        <v>32385</v>
      </c>
      <c r="L2037">
        <v>1218.68694615</v>
      </c>
      <c r="M2037" t="s">
        <v>53173</v>
      </c>
      <c r="N2037">
        <v>1</v>
      </c>
      <c r="O2037">
        <v>3.7713899999999999E-3</v>
      </c>
      <c r="P2037">
        <v>3.8041757999999999</v>
      </c>
      <c r="Q2037">
        <v>89.2</v>
      </c>
    </row>
    <row r="2038" spans="1:17" x14ac:dyDescent="0.35">
      <c r="A2038" t="s">
        <v>53174</v>
      </c>
      <c r="B2038">
        <v>5.6238931399999998</v>
      </c>
      <c r="C2038">
        <v>30</v>
      </c>
      <c r="D2038">
        <v>48.720921259999997</v>
      </c>
      <c r="E2038">
        <v>2659</v>
      </c>
      <c r="F2038">
        <v>174</v>
      </c>
      <c r="G2038">
        <v>2923.7340932000002</v>
      </c>
      <c r="H2038">
        <v>10.8</v>
      </c>
      <c r="I2038" t="s">
        <v>53175</v>
      </c>
      <c r="J2038">
        <v>315.30442292999999</v>
      </c>
      <c r="K2038" t="s">
        <v>32385</v>
      </c>
      <c r="L2038">
        <v>1218.67382279</v>
      </c>
      <c r="M2038" t="s">
        <v>53176</v>
      </c>
      <c r="N2038">
        <v>1</v>
      </c>
      <c r="O2038">
        <v>3.6259399999999998E-3</v>
      </c>
      <c r="P2038">
        <v>3.8068601200000001</v>
      </c>
      <c r="Q2038">
        <v>89.2</v>
      </c>
    </row>
    <row r="2039" spans="1:17" x14ac:dyDescent="0.35">
      <c r="A2039" t="s">
        <v>53177</v>
      </c>
      <c r="B2039">
        <v>5.5418721499999997</v>
      </c>
      <c r="C2039">
        <v>30</v>
      </c>
      <c r="D2039">
        <v>36.300057799999998</v>
      </c>
      <c r="E2039">
        <v>2659</v>
      </c>
      <c r="F2039">
        <v>174</v>
      </c>
      <c r="G2039">
        <v>2178.3602166000001</v>
      </c>
      <c r="H2039">
        <v>10.8</v>
      </c>
      <c r="I2039" t="s">
        <v>53178</v>
      </c>
      <c r="J2039">
        <v>315.16430264000002</v>
      </c>
      <c r="K2039" t="s">
        <v>32385</v>
      </c>
      <c r="L2039">
        <v>1218.7066311900001</v>
      </c>
      <c r="M2039" t="s">
        <v>53179</v>
      </c>
      <c r="N2039">
        <v>1</v>
      </c>
      <c r="O2039">
        <v>3.6747899999999998E-3</v>
      </c>
      <c r="P2039">
        <v>3.7835959899999998</v>
      </c>
      <c r="Q2039">
        <v>89.2</v>
      </c>
    </row>
    <row r="2040" spans="1:17" x14ac:dyDescent="0.35">
      <c r="A2040" t="s">
        <v>53180</v>
      </c>
      <c r="B2040">
        <v>5.58124222</v>
      </c>
      <c r="C2040">
        <v>30</v>
      </c>
      <c r="D2040">
        <v>23.644479870000001</v>
      </c>
      <c r="E2040">
        <v>2659</v>
      </c>
      <c r="F2040">
        <v>174</v>
      </c>
      <c r="G2040">
        <v>1418.90116481</v>
      </c>
      <c r="H2040">
        <v>10.8</v>
      </c>
      <c r="I2040" t="s">
        <v>53181</v>
      </c>
      <c r="J2040">
        <v>314.8125258</v>
      </c>
      <c r="K2040" t="s">
        <v>32385</v>
      </c>
      <c r="L2040">
        <v>1218.7722479900001</v>
      </c>
      <c r="M2040" t="s">
        <v>53182</v>
      </c>
      <c r="N2040">
        <v>1</v>
      </c>
      <c r="O2040">
        <v>3.60568E-3</v>
      </c>
      <c r="P2040">
        <v>3.7952280599999999</v>
      </c>
      <c r="Q2040">
        <v>89.2</v>
      </c>
    </row>
    <row r="2041" spans="1:17" x14ac:dyDescent="0.35">
      <c r="A2041" t="s">
        <v>53183</v>
      </c>
      <c r="B2041">
        <v>5.5484338299999996</v>
      </c>
      <c r="C2041">
        <v>30</v>
      </c>
      <c r="D2041">
        <v>13.806310809999999</v>
      </c>
      <c r="E2041">
        <v>2659</v>
      </c>
      <c r="F2041">
        <v>174</v>
      </c>
      <c r="G2041">
        <v>828.51433393000002</v>
      </c>
      <c r="H2041">
        <v>10.8</v>
      </c>
      <c r="I2041" t="s">
        <v>53184</v>
      </c>
      <c r="J2041">
        <v>314.95334298</v>
      </c>
      <c r="K2041" t="s">
        <v>32385</v>
      </c>
      <c r="L2041">
        <v>1218.78865219</v>
      </c>
      <c r="M2041" t="s">
        <v>53185</v>
      </c>
      <c r="N2041">
        <v>1</v>
      </c>
      <c r="O2041">
        <v>3.6747300000000002E-3</v>
      </c>
      <c r="P2041">
        <v>3.7912015700000001</v>
      </c>
      <c r="Q2041">
        <v>89.2</v>
      </c>
    </row>
    <row r="2042" spans="1:17" x14ac:dyDescent="0.35">
      <c r="A2042" t="s">
        <v>53186</v>
      </c>
      <c r="B2042">
        <v>5.58124222</v>
      </c>
      <c r="C2042">
        <v>30</v>
      </c>
      <c r="D2042">
        <v>9.0968979900000004</v>
      </c>
      <c r="E2042">
        <v>2659</v>
      </c>
      <c r="F2042">
        <v>174</v>
      </c>
      <c r="G2042">
        <v>545.90328173</v>
      </c>
      <c r="H2042">
        <v>10.8</v>
      </c>
      <c r="I2042" t="s">
        <v>53187</v>
      </c>
      <c r="J2042">
        <v>314.91398422999998</v>
      </c>
      <c r="K2042" t="s">
        <v>32385</v>
      </c>
      <c r="L2042">
        <v>1218.8247414299999</v>
      </c>
      <c r="M2042" t="s">
        <v>53188</v>
      </c>
      <c r="N2042">
        <v>1</v>
      </c>
      <c r="O2042">
        <v>3.6058700000000002E-3</v>
      </c>
      <c r="P2042">
        <v>3.78404337</v>
      </c>
      <c r="Q2042">
        <v>89.2</v>
      </c>
    </row>
    <row r="2043" spans="1:17" x14ac:dyDescent="0.35">
      <c r="A2043" t="s">
        <v>53189</v>
      </c>
      <c r="B2043">
        <v>5.5717067399999998</v>
      </c>
      <c r="C2043">
        <v>30</v>
      </c>
      <c r="D2043">
        <v>6.3766203099999998</v>
      </c>
      <c r="E2043">
        <v>2659</v>
      </c>
      <c r="F2043">
        <v>174</v>
      </c>
      <c r="G2043">
        <v>382.65988630999999</v>
      </c>
      <c r="H2043">
        <v>10.8</v>
      </c>
      <c r="I2043" t="s">
        <v>53190</v>
      </c>
      <c r="J2043">
        <v>315.08646887999998</v>
      </c>
      <c r="K2043" t="s">
        <v>32385</v>
      </c>
      <c r="L2043">
        <v>1218.7966748700001</v>
      </c>
      <c r="M2043" t="s">
        <v>53191</v>
      </c>
      <c r="N2043">
        <v>1</v>
      </c>
      <c r="O2043">
        <v>3.6642100000000002E-3</v>
      </c>
      <c r="P2043">
        <v>3.79947357</v>
      </c>
      <c r="Q2043">
        <v>89.2</v>
      </c>
    </row>
    <row r="2044" spans="1:17" x14ac:dyDescent="0.35">
      <c r="A2044" t="s">
        <v>53192</v>
      </c>
      <c r="B2044">
        <v>5.5697241999999996</v>
      </c>
      <c r="C2044">
        <v>30</v>
      </c>
      <c r="D2044">
        <v>4.1935331199999997</v>
      </c>
      <c r="E2044">
        <v>2659</v>
      </c>
      <c r="F2044">
        <v>174</v>
      </c>
      <c r="G2044">
        <v>251.65320032</v>
      </c>
      <c r="H2044">
        <v>10.8</v>
      </c>
      <c r="I2044" t="s">
        <v>53193</v>
      </c>
      <c r="J2044">
        <v>315.17219282000002</v>
      </c>
      <c r="K2044" t="s">
        <v>32385</v>
      </c>
      <c r="L2044">
        <v>1218.80651739</v>
      </c>
      <c r="M2044" t="s">
        <v>53194</v>
      </c>
      <c r="N2044">
        <v>1</v>
      </c>
      <c r="O2044">
        <v>3.7479000000000002E-3</v>
      </c>
      <c r="P2044">
        <v>3.8154272800000002</v>
      </c>
      <c r="Q2044">
        <v>89.2</v>
      </c>
    </row>
    <row r="2045" spans="1:17" x14ac:dyDescent="0.35">
      <c r="A2045" t="s">
        <v>53195</v>
      </c>
      <c r="B2045">
        <v>5.7066242599999999</v>
      </c>
      <c r="C2045">
        <v>30</v>
      </c>
      <c r="D2045">
        <v>5.2645573800000003</v>
      </c>
      <c r="E2045">
        <v>2659</v>
      </c>
      <c r="F2045">
        <v>174</v>
      </c>
      <c r="G2045">
        <v>315.92518166000002</v>
      </c>
      <c r="H2045">
        <v>10.8</v>
      </c>
      <c r="I2045" t="s">
        <v>53196</v>
      </c>
      <c r="J2045">
        <v>135.12628133999999</v>
      </c>
      <c r="K2045" t="s">
        <v>32385</v>
      </c>
      <c r="L2045">
        <v>1219.1227980399999</v>
      </c>
      <c r="M2045" t="s">
        <v>53197</v>
      </c>
      <c r="N2045">
        <v>1</v>
      </c>
      <c r="O2045">
        <v>3.5237599999999999E-3</v>
      </c>
      <c r="P2045">
        <v>3.8676543099999998</v>
      </c>
      <c r="Q2045">
        <v>89.2</v>
      </c>
    </row>
    <row r="2046" spans="1:17" x14ac:dyDescent="0.35">
      <c r="A2046" t="s">
        <v>53198</v>
      </c>
      <c r="B2046">
        <v>5.6896075899999996</v>
      </c>
      <c r="C2046">
        <v>18.01181102</v>
      </c>
      <c r="D2046">
        <v>3.9351436899999999</v>
      </c>
      <c r="E2046">
        <v>2659</v>
      </c>
      <c r="F2046">
        <v>174</v>
      </c>
      <c r="G2046">
        <v>236.14729500999999</v>
      </c>
      <c r="H2046">
        <v>10.8</v>
      </c>
      <c r="I2046" t="s">
        <v>53199</v>
      </c>
      <c r="J2046">
        <v>134.83712276</v>
      </c>
      <c r="K2046" t="s">
        <v>32385</v>
      </c>
      <c r="L2046">
        <v>1219.09327048</v>
      </c>
      <c r="M2046" t="s">
        <v>53200</v>
      </c>
      <c r="N2046">
        <v>1</v>
      </c>
      <c r="O2046">
        <v>3.46065E-3</v>
      </c>
      <c r="P2046">
        <v>3.8809524299999998</v>
      </c>
      <c r="Q2046">
        <v>89.2</v>
      </c>
    </row>
    <row r="2047" spans="1:17" x14ac:dyDescent="0.35">
      <c r="A2047" t="s">
        <v>53201</v>
      </c>
      <c r="B2047">
        <v>5.7650669099999998</v>
      </c>
      <c r="C2047">
        <v>30</v>
      </c>
      <c r="D2047">
        <v>71.394084500000005</v>
      </c>
      <c r="E2047">
        <v>2659</v>
      </c>
      <c r="F2047">
        <v>174</v>
      </c>
      <c r="G2047">
        <v>4284.3467141299998</v>
      </c>
      <c r="H2047">
        <v>10.8</v>
      </c>
      <c r="I2047" t="s">
        <v>53202</v>
      </c>
      <c r="J2047">
        <v>135.12634475999999</v>
      </c>
      <c r="K2047" t="s">
        <v>32385</v>
      </c>
      <c r="L2047">
        <v>1218.7553439799999</v>
      </c>
      <c r="M2047" t="s">
        <v>53203</v>
      </c>
      <c r="N2047">
        <v>1</v>
      </c>
      <c r="O2047">
        <v>2.8210900000000001E-3</v>
      </c>
      <c r="P2047">
        <v>3.90869044</v>
      </c>
      <c r="Q2047">
        <v>89.2</v>
      </c>
    </row>
    <row r="2048" spans="1:17" x14ac:dyDescent="0.35">
      <c r="A2048" t="s">
        <v>53204</v>
      </c>
      <c r="B2048">
        <v>5.7092926300000002</v>
      </c>
      <c r="C2048">
        <v>30</v>
      </c>
      <c r="D2048">
        <v>80.866745600000002</v>
      </c>
      <c r="E2048">
        <v>2659</v>
      </c>
      <c r="F2048">
        <v>174</v>
      </c>
      <c r="G2048">
        <v>4852.7994756099997</v>
      </c>
      <c r="H2048">
        <v>10.8</v>
      </c>
      <c r="I2048" t="s">
        <v>53205</v>
      </c>
      <c r="J2048">
        <v>134.7435883</v>
      </c>
      <c r="K2048" t="s">
        <v>32385</v>
      </c>
      <c r="L2048">
        <v>1218.71269306</v>
      </c>
      <c r="M2048" t="s">
        <v>53206</v>
      </c>
      <c r="N2048">
        <v>1</v>
      </c>
      <c r="O2048">
        <v>2.8622299999999999E-3</v>
      </c>
      <c r="P2048">
        <v>3.8778207099999999</v>
      </c>
      <c r="Q2048">
        <v>89.2</v>
      </c>
    </row>
    <row r="2049" spans="1:17" x14ac:dyDescent="0.35">
      <c r="A2049" t="s">
        <v>53207</v>
      </c>
      <c r="B2049">
        <v>5.69288843</v>
      </c>
      <c r="C2049">
        <v>30</v>
      </c>
      <c r="D2049">
        <v>80.793583960000007</v>
      </c>
      <c r="E2049">
        <v>2659</v>
      </c>
      <c r="F2049">
        <v>174</v>
      </c>
      <c r="G2049">
        <v>4848.4090582299996</v>
      </c>
      <c r="H2049">
        <v>10.8</v>
      </c>
      <c r="I2049" t="s">
        <v>53208</v>
      </c>
      <c r="J2049">
        <v>134.86031161</v>
      </c>
      <c r="K2049" t="s">
        <v>32385</v>
      </c>
      <c r="L2049">
        <v>1218.67988466</v>
      </c>
      <c r="M2049" t="s">
        <v>53209</v>
      </c>
      <c r="N2049">
        <v>1</v>
      </c>
      <c r="O2049">
        <v>2.8935200000000001E-3</v>
      </c>
      <c r="P2049">
        <v>3.8693203600000001</v>
      </c>
      <c r="Q2049">
        <v>89.2</v>
      </c>
    </row>
    <row r="2050" spans="1:17" x14ac:dyDescent="0.35">
      <c r="A2050" t="s">
        <v>53210</v>
      </c>
      <c r="B2050">
        <v>5.6535183499999997</v>
      </c>
      <c r="C2050">
        <v>30</v>
      </c>
      <c r="D2050">
        <v>80.720563040000002</v>
      </c>
      <c r="E2050">
        <v>2659</v>
      </c>
      <c r="F2050">
        <v>174</v>
      </c>
      <c r="G2050">
        <v>4844.0270849799999</v>
      </c>
      <c r="H2050">
        <v>10.8</v>
      </c>
      <c r="I2050" t="s">
        <v>53211</v>
      </c>
      <c r="J2050">
        <v>134.8681875</v>
      </c>
      <c r="K2050" t="s">
        <v>32385</v>
      </c>
      <c r="L2050">
        <v>1218.59130198</v>
      </c>
      <c r="M2050" t="s">
        <v>53212</v>
      </c>
      <c r="N2050">
        <v>1</v>
      </c>
      <c r="O2050">
        <v>2.9834000000000002E-3</v>
      </c>
      <c r="P2050">
        <v>3.8796102600000002</v>
      </c>
      <c r="Q2050">
        <v>89.2</v>
      </c>
    </row>
    <row r="2051" spans="1:17" x14ac:dyDescent="0.35">
      <c r="A2051" t="s">
        <v>53213</v>
      </c>
      <c r="B2051">
        <v>5.6666417100000004</v>
      </c>
      <c r="C2051">
        <v>30</v>
      </c>
      <c r="D2051">
        <v>80.636591730000006</v>
      </c>
      <c r="E2051">
        <v>2659</v>
      </c>
      <c r="F2051">
        <v>174</v>
      </c>
      <c r="G2051">
        <v>4838.9879813999996</v>
      </c>
      <c r="H2051">
        <v>10.8</v>
      </c>
      <c r="I2051" t="s">
        <v>53214</v>
      </c>
      <c r="J2051">
        <v>134.88393407000001</v>
      </c>
      <c r="K2051" t="s">
        <v>32385</v>
      </c>
      <c r="L2051">
        <v>1218.55849358</v>
      </c>
      <c r="M2051" t="s">
        <v>53215</v>
      </c>
      <c r="N2051">
        <v>1</v>
      </c>
      <c r="O2051">
        <v>3.4458599999999998E-3</v>
      </c>
      <c r="P2051">
        <v>3.8420297300000001</v>
      </c>
      <c r="Q2051">
        <v>89.2</v>
      </c>
    </row>
    <row r="2052" spans="1:17" x14ac:dyDescent="0.35">
      <c r="A2052" t="s">
        <v>53216</v>
      </c>
      <c r="B2052">
        <v>5.6994501099999999</v>
      </c>
      <c r="C2052">
        <v>30</v>
      </c>
      <c r="D2052">
        <v>80.470921849999996</v>
      </c>
      <c r="E2052">
        <v>2659</v>
      </c>
      <c r="F2052">
        <v>174</v>
      </c>
      <c r="G2052">
        <v>4829.0461605600003</v>
      </c>
      <c r="H2052">
        <v>10.8</v>
      </c>
      <c r="I2052" t="s">
        <v>53217</v>
      </c>
      <c r="J2052">
        <v>134.86819799</v>
      </c>
      <c r="K2052" t="s">
        <v>32385</v>
      </c>
      <c r="L2052">
        <v>1218.57161694</v>
      </c>
      <c r="M2052" t="s">
        <v>53218</v>
      </c>
      <c r="N2052">
        <v>1</v>
      </c>
      <c r="O2052">
        <v>3.05997E-3</v>
      </c>
      <c r="P2052">
        <v>3.8715572900000002</v>
      </c>
      <c r="Q2052">
        <v>89.2</v>
      </c>
    </row>
    <row r="2053" spans="1:17" x14ac:dyDescent="0.35">
      <c r="A2053" t="s">
        <v>53219</v>
      </c>
      <c r="B2053">
        <v>5.6403949899999999</v>
      </c>
      <c r="C2053">
        <v>30</v>
      </c>
      <c r="D2053">
        <v>75.962267670000003</v>
      </c>
      <c r="E2053">
        <v>2659</v>
      </c>
      <c r="F2053">
        <v>174</v>
      </c>
      <c r="G2053">
        <v>4558.4825998899996</v>
      </c>
      <c r="H2053">
        <v>10.76</v>
      </c>
      <c r="I2053" t="s">
        <v>53220</v>
      </c>
      <c r="J2053">
        <v>134.80572973</v>
      </c>
      <c r="K2053" t="s">
        <v>32385</v>
      </c>
      <c r="L2053">
        <v>1218.5847403</v>
      </c>
      <c r="M2053" t="s">
        <v>53221</v>
      </c>
      <c r="N2053">
        <v>1</v>
      </c>
      <c r="O2053">
        <v>3.3742199999999998E-3</v>
      </c>
      <c r="P2053">
        <v>3.8013174900000002</v>
      </c>
      <c r="Q2053">
        <v>89.24</v>
      </c>
    </row>
    <row r="2054" spans="1:17" x14ac:dyDescent="0.35">
      <c r="A2054" t="s">
        <v>53222</v>
      </c>
      <c r="B2054">
        <v>5.6436758300000003</v>
      </c>
      <c r="C2054">
        <v>30</v>
      </c>
      <c r="D2054">
        <v>58.507372150000002</v>
      </c>
      <c r="E2054">
        <v>2659</v>
      </c>
      <c r="F2054">
        <v>174</v>
      </c>
      <c r="G2054">
        <v>3511.0173261</v>
      </c>
      <c r="H2054">
        <v>10.7</v>
      </c>
      <c r="I2054" t="s">
        <v>53223</v>
      </c>
      <c r="J2054">
        <v>135.05554325</v>
      </c>
      <c r="K2054" t="s">
        <v>32385</v>
      </c>
      <c r="L2054">
        <v>1218.5420893800001</v>
      </c>
      <c r="M2054" t="s">
        <v>53224</v>
      </c>
      <c r="N2054">
        <v>1</v>
      </c>
      <c r="O2054">
        <v>3.3118100000000001E-3</v>
      </c>
      <c r="P2054">
        <v>3.89392666</v>
      </c>
      <c r="Q2054">
        <v>89.3</v>
      </c>
    </row>
    <row r="2055" spans="1:17" x14ac:dyDescent="0.35">
      <c r="A2055" t="s">
        <v>53225</v>
      </c>
      <c r="B2055">
        <v>5.7421010299999997</v>
      </c>
      <c r="C2055">
        <v>30</v>
      </c>
      <c r="D2055">
        <v>56.091516069999997</v>
      </c>
      <c r="E2055">
        <v>2659</v>
      </c>
      <c r="F2055">
        <v>174</v>
      </c>
      <c r="G2055">
        <v>3366.0422186000001</v>
      </c>
      <c r="H2055">
        <v>10.7</v>
      </c>
      <c r="I2055" t="s">
        <v>53226</v>
      </c>
      <c r="J2055">
        <v>135.21176077999999</v>
      </c>
      <c r="K2055" t="s">
        <v>32385</v>
      </c>
      <c r="L2055">
        <v>1218.5158426600001</v>
      </c>
      <c r="M2055" t="s">
        <v>53227</v>
      </c>
      <c r="N2055">
        <v>1</v>
      </c>
      <c r="O2055">
        <v>3.4956599999999998E-3</v>
      </c>
      <c r="P2055">
        <v>3.90869044</v>
      </c>
      <c r="Q2055">
        <v>89.3</v>
      </c>
    </row>
    <row r="2056" spans="1:17" x14ac:dyDescent="0.35">
      <c r="A2056" t="s">
        <v>53228</v>
      </c>
      <c r="B2056">
        <v>5.6896075899999996</v>
      </c>
      <c r="C2056">
        <v>30</v>
      </c>
      <c r="D2056">
        <v>57.624960680000001</v>
      </c>
      <c r="E2056">
        <v>2659</v>
      </c>
      <c r="F2056">
        <v>174</v>
      </c>
      <c r="G2056">
        <v>3458.0639657500001</v>
      </c>
      <c r="H2056">
        <v>10.7</v>
      </c>
      <c r="I2056" t="s">
        <v>53229</v>
      </c>
      <c r="J2056">
        <v>135.11767085</v>
      </c>
      <c r="K2056" t="s">
        <v>32385</v>
      </c>
      <c r="L2056">
        <v>1218.38132823</v>
      </c>
      <c r="M2056" t="s">
        <v>53230</v>
      </c>
      <c r="N2056">
        <v>1</v>
      </c>
      <c r="O2056">
        <v>3.4265799999999998E-3</v>
      </c>
      <c r="P2056">
        <v>3.9060061099999999</v>
      </c>
      <c r="Q2056">
        <v>89.3</v>
      </c>
    </row>
    <row r="2057" spans="1:17" x14ac:dyDescent="0.35">
      <c r="A2057" t="s">
        <v>53231</v>
      </c>
      <c r="B2057">
        <v>5.7125734699999997</v>
      </c>
      <c r="C2057">
        <v>30</v>
      </c>
      <c r="D2057">
        <v>56.515817519999999</v>
      </c>
      <c r="E2057">
        <v>2659</v>
      </c>
      <c r="F2057">
        <v>174</v>
      </c>
      <c r="G2057">
        <v>3391.5044754199998</v>
      </c>
      <c r="H2057">
        <v>10.7</v>
      </c>
      <c r="I2057" t="s">
        <v>53232</v>
      </c>
      <c r="J2057">
        <v>135.03194646</v>
      </c>
      <c r="K2057" t="s">
        <v>32385</v>
      </c>
      <c r="L2057">
        <v>1218.3583623500001</v>
      </c>
      <c r="M2057" t="s">
        <v>53233</v>
      </c>
      <c r="N2057">
        <v>1</v>
      </c>
      <c r="O2057">
        <v>3.2456300000000002E-3</v>
      </c>
      <c r="P2057">
        <v>3.8822945899999999</v>
      </c>
      <c r="Q2057">
        <v>89.3</v>
      </c>
    </row>
    <row r="2058" spans="1:17" x14ac:dyDescent="0.35">
      <c r="A2058" t="s">
        <v>53234</v>
      </c>
      <c r="B2058">
        <v>5.6994501099999999</v>
      </c>
      <c r="C2058">
        <v>30</v>
      </c>
      <c r="D2058">
        <v>57.201987709999997</v>
      </c>
      <c r="E2058">
        <v>2659</v>
      </c>
      <c r="F2058">
        <v>174</v>
      </c>
      <c r="G2058">
        <v>3432.6814301999998</v>
      </c>
      <c r="H2058">
        <v>10.7</v>
      </c>
      <c r="I2058" t="s">
        <v>53235</v>
      </c>
      <c r="J2058">
        <v>135.12555230999999</v>
      </c>
      <c r="K2058" t="s">
        <v>32385</v>
      </c>
      <c r="L2058">
        <v>1218.3255539500001</v>
      </c>
      <c r="M2058" t="s">
        <v>53236</v>
      </c>
      <c r="N2058">
        <v>1</v>
      </c>
      <c r="O2058">
        <v>3.6021400000000002E-3</v>
      </c>
      <c r="P2058">
        <v>3.87916288</v>
      </c>
      <c r="Q2058">
        <v>89.3</v>
      </c>
    </row>
    <row r="2059" spans="1:17" x14ac:dyDescent="0.35">
      <c r="A2059" t="s">
        <v>53237</v>
      </c>
      <c r="B2059">
        <v>5.6699225499999999</v>
      </c>
      <c r="C2059">
        <v>30</v>
      </c>
      <c r="D2059">
        <v>55.62484963</v>
      </c>
      <c r="E2059">
        <v>2659</v>
      </c>
      <c r="F2059">
        <v>174</v>
      </c>
      <c r="G2059">
        <v>3338.0376458199999</v>
      </c>
      <c r="H2059">
        <v>10.7</v>
      </c>
      <c r="I2059" t="s">
        <v>53238</v>
      </c>
      <c r="J2059">
        <v>135.14966471</v>
      </c>
      <c r="K2059" t="s">
        <v>32385</v>
      </c>
      <c r="L2059">
        <v>1218.24025211</v>
      </c>
      <c r="M2059" t="s">
        <v>53239</v>
      </c>
      <c r="N2059">
        <v>1</v>
      </c>
      <c r="O2059">
        <v>3.6096000000000001E-3</v>
      </c>
      <c r="P2059">
        <v>3.8957161999999999</v>
      </c>
      <c r="Q2059">
        <v>89.3</v>
      </c>
    </row>
    <row r="2060" spans="1:17" x14ac:dyDescent="0.35">
      <c r="A2060" t="s">
        <v>53240</v>
      </c>
      <c r="B2060">
        <v>5.6830459099999997</v>
      </c>
      <c r="C2060">
        <v>30</v>
      </c>
      <c r="D2060">
        <v>57.18359873</v>
      </c>
      <c r="E2060">
        <v>2659</v>
      </c>
      <c r="F2060">
        <v>174</v>
      </c>
      <c r="G2060">
        <v>3431.57791112</v>
      </c>
      <c r="H2060">
        <v>10.66</v>
      </c>
      <c r="I2060" t="s">
        <v>53241</v>
      </c>
      <c r="J2060">
        <v>135.12591896000001</v>
      </c>
      <c r="K2060" t="s">
        <v>32385</v>
      </c>
      <c r="L2060">
        <v>1218.16151195</v>
      </c>
      <c r="M2060" t="s">
        <v>53242</v>
      </c>
      <c r="N2060">
        <v>1</v>
      </c>
      <c r="O2060">
        <v>3.64534E-3</v>
      </c>
      <c r="P2060">
        <v>3.8742416199999998</v>
      </c>
      <c r="Q2060">
        <v>89.34</v>
      </c>
    </row>
    <row r="2061" spans="1:17" x14ac:dyDescent="0.35">
      <c r="A2061" t="s">
        <v>53243</v>
      </c>
      <c r="B2061">
        <v>5.7158543100000001</v>
      </c>
      <c r="C2061">
        <v>30</v>
      </c>
      <c r="D2061">
        <v>58.538018149999999</v>
      </c>
      <c r="E2061">
        <v>2659</v>
      </c>
      <c r="F2061">
        <v>174</v>
      </c>
      <c r="G2061">
        <v>3512.8563867100002</v>
      </c>
      <c r="H2061">
        <v>10.56</v>
      </c>
      <c r="I2061" t="s">
        <v>53244</v>
      </c>
      <c r="J2061">
        <v>135.1176973</v>
      </c>
      <c r="K2061" t="s">
        <v>32385</v>
      </c>
      <c r="L2061">
        <v>1218.1319844</v>
      </c>
      <c r="M2061" t="s">
        <v>53245</v>
      </c>
      <c r="N2061">
        <v>1</v>
      </c>
      <c r="O2061">
        <v>3.6069000000000001E-3</v>
      </c>
      <c r="P2061">
        <v>3.89616359</v>
      </c>
      <c r="Q2061">
        <v>89.44</v>
      </c>
    </row>
    <row r="2062" spans="1:17" x14ac:dyDescent="0.35">
      <c r="A2062" t="s">
        <v>53246</v>
      </c>
      <c r="B2062">
        <v>5.6797650700000002</v>
      </c>
      <c r="C2062">
        <v>30</v>
      </c>
      <c r="D2062">
        <v>61.171980150000003</v>
      </c>
      <c r="E2062">
        <v>2659</v>
      </c>
      <c r="F2062">
        <v>174</v>
      </c>
      <c r="G2062">
        <v>3670.9199929699998</v>
      </c>
      <c r="H2062">
        <v>10.5</v>
      </c>
      <c r="I2062" t="s">
        <v>53247</v>
      </c>
      <c r="J2062">
        <v>135.02445874</v>
      </c>
      <c r="K2062" t="s">
        <v>32385</v>
      </c>
      <c r="L2062">
        <v>1218.0991759999999</v>
      </c>
      <c r="M2062" t="s">
        <v>53248</v>
      </c>
      <c r="N2062">
        <v>1</v>
      </c>
      <c r="O2062">
        <v>3.5927400000000001E-3</v>
      </c>
      <c r="P2062">
        <v>3.8388980199999998</v>
      </c>
      <c r="Q2062">
        <v>89.5</v>
      </c>
    </row>
    <row r="2063" spans="1:17" x14ac:dyDescent="0.35">
      <c r="A2063" t="s">
        <v>53249</v>
      </c>
      <c r="B2063">
        <v>5.6371141500000004</v>
      </c>
      <c r="C2063">
        <v>30</v>
      </c>
      <c r="D2063">
        <v>60.929831059999998</v>
      </c>
      <c r="E2063">
        <v>2659</v>
      </c>
      <c r="F2063">
        <v>174</v>
      </c>
      <c r="G2063">
        <v>3656.3886680099999</v>
      </c>
      <c r="H2063">
        <v>10.5</v>
      </c>
      <c r="I2063" t="s">
        <v>53250</v>
      </c>
      <c r="J2063">
        <v>134.71956492999999</v>
      </c>
      <c r="K2063" t="s">
        <v>32385</v>
      </c>
      <c r="L2063">
        <v>1218.0269975199999</v>
      </c>
      <c r="M2063" t="s">
        <v>53251</v>
      </c>
      <c r="N2063">
        <v>1</v>
      </c>
      <c r="O2063">
        <v>3.6333799999999999E-3</v>
      </c>
      <c r="P2063">
        <v>3.8720046799999999</v>
      </c>
      <c r="Q2063">
        <v>89.5</v>
      </c>
    </row>
    <row r="2064" spans="1:17" x14ac:dyDescent="0.35">
      <c r="A2064" t="s">
        <v>53252</v>
      </c>
      <c r="B2064">
        <v>5.7060117899999998</v>
      </c>
      <c r="C2064">
        <v>30</v>
      </c>
      <c r="D2064">
        <v>58.72079274</v>
      </c>
      <c r="E2064">
        <v>2659</v>
      </c>
      <c r="F2064">
        <v>174</v>
      </c>
      <c r="G2064">
        <v>3523.8246585699999</v>
      </c>
      <c r="H2064">
        <v>10.5</v>
      </c>
      <c r="I2064" t="s">
        <v>53253</v>
      </c>
      <c r="J2064">
        <v>134.61036537000001</v>
      </c>
      <c r="K2064" t="s">
        <v>32385</v>
      </c>
      <c r="L2064">
        <v>1218.01059332</v>
      </c>
      <c r="M2064" t="s">
        <v>53254</v>
      </c>
      <c r="N2064">
        <v>1</v>
      </c>
      <c r="O2064">
        <v>3.69922E-3</v>
      </c>
      <c r="P2064">
        <v>3.8572408999999999</v>
      </c>
      <c r="Q2064">
        <v>89.5</v>
      </c>
    </row>
    <row r="2065" spans="1:17" x14ac:dyDescent="0.35">
      <c r="A2065" t="s">
        <v>53255</v>
      </c>
      <c r="B2065">
        <v>5.6669968700000002</v>
      </c>
      <c r="C2065">
        <v>30</v>
      </c>
      <c r="D2065">
        <v>58.867616959999999</v>
      </c>
      <c r="E2065">
        <v>2659</v>
      </c>
      <c r="F2065">
        <v>174</v>
      </c>
      <c r="G2065">
        <v>3532.6355550799999</v>
      </c>
      <c r="H2065">
        <v>10.5</v>
      </c>
      <c r="I2065" t="s">
        <v>53256</v>
      </c>
      <c r="J2065">
        <v>134.74224240000001</v>
      </c>
      <c r="K2065" t="s">
        <v>32385</v>
      </c>
      <c r="L2065">
        <v>1217.9167305399999</v>
      </c>
      <c r="M2065" t="s">
        <v>53257</v>
      </c>
      <c r="N2065">
        <v>1</v>
      </c>
      <c r="O2065">
        <v>3.5733200000000001E-3</v>
      </c>
      <c r="P2065">
        <v>3.8920035099999999</v>
      </c>
      <c r="Q2065">
        <v>89.5</v>
      </c>
    </row>
    <row r="2066" spans="1:17" x14ac:dyDescent="0.35">
      <c r="A2066" t="s">
        <v>53258</v>
      </c>
      <c r="B2066">
        <v>5.7380676599999996</v>
      </c>
      <c r="C2066">
        <v>30</v>
      </c>
      <c r="D2066">
        <v>57.385487019999999</v>
      </c>
      <c r="E2066">
        <v>2659</v>
      </c>
      <c r="F2066">
        <v>174</v>
      </c>
      <c r="G2066">
        <v>3443.69319232</v>
      </c>
      <c r="H2066">
        <v>10.5</v>
      </c>
      <c r="I2066" t="s">
        <v>53259</v>
      </c>
      <c r="J2066">
        <v>134.89093954000001</v>
      </c>
      <c r="K2066" t="s">
        <v>32385</v>
      </c>
      <c r="L2066">
        <v>1217.92657306</v>
      </c>
      <c r="M2066" t="s">
        <v>53260</v>
      </c>
      <c r="N2066">
        <v>1</v>
      </c>
      <c r="O2066">
        <v>3.6596100000000002E-3</v>
      </c>
      <c r="P2066">
        <v>3.85198565</v>
      </c>
      <c r="Q2066">
        <v>89.5</v>
      </c>
    </row>
    <row r="2067" spans="1:17" x14ac:dyDescent="0.35">
      <c r="A2067" t="s">
        <v>53261</v>
      </c>
      <c r="B2067">
        <v>5.6822933899999999</v>
      </c>
      <c r="C2067">
        <v>30</v>
      </c>
      <c r="D2067">
        <v>54.617090240000003</v>
      </c>
      <c r="E2067">
        <v>2659</v>
      </c>
      <c r="F2067">
        <v>174</v>
      </c>
      <c r="G2067">
        <v>3277.5621781300001</v>
      </c>
      <c r="H2067">
        <v>10.5</v>
      </c>
      <c r="I2067" t="s">
        <v>53262</v>
      </c>
      <c r="J2067">
        <v>134.85981984</v>
      </c>
      <c r="K2067" t="s">
        <v>32385</v>
      </c>
      <c r="L2067">
        <v>1217.8839221400001</v>
      </c>
      <c r="M2067" t="s">
        <v>53263</v>
      </c>
      <c r="N2067">
        <v>1</v>
      </c>
      <c r="O2067">
        <v>3.67987E-3</v>
      </c>
      <c r="P2067">
        <v>3.8613807900000001</v>
      </c>
      <c r="Q2067">
        <v>89.5</v>
      </c>
    </row>
    <row r="2068" spans="1:17" x14ac:dyDescent="0.35">
      <c r="A2068" t="s">
        <v>53264</v>
      </c>
      <c r="B2068">
        <v>5.6002723899999998</v>
      </c>
      <c r="C2068">
        <v>30</v>
      </c>
      <c r="D2068">
        <v>56.0875731</v>
      </c>
      <c r="E2068">
        <v>2659</v>
      </c>
      <c r="F2068">
        <v>174</v>
      </c>
      <c r="G2068">
        <v>3365.8056014099998</v>
      </c>
      <c r="H2068">
        <v>10.5</v>
      </c>
      <c r="I2068" t="s">
        <v>53265</v>
      </c>
      <c r="J2068">
        <v>134.90669138000001</v>
      </c>
      <c r="K2068" t="s">
        <v>32385</v>
      </c>
      <c r="L2068">
        <v>1217.8904838200001</v>
      </c>
      <c r="M2068" t="s">
        <v>53266</v>
      </c>
      <c r="N2068">
        <v>1</v>
      </c>
      <c r="O2068">
        <v>3.7599299999999999E-3</v>
      </c>
      <c r="P2068">
        <v>3.8399062000000002</v>
      </c>
      <c r="Q2068">
        <v>89.5</v>
      </c>
    </row>
    <row r="2069" spans="1:17" x14ac:dyDescent="0.35">
      <c r="A2069" t="s">
        <v>53267</v>
      </c>
      <c r="B2069">
        <v>5.64620415</v>
      </c>
      <c r="C2069">
        <v>30</v>
      </c>
      <c r="D2069">
        <v>58.11413349</v>
      </c>
      <c r="E2069">
        <v>2659</v>
      </c>
      <c r="F2069">
        <v>174</v>
      </c>
      <c r="G2069">
        <v>3487.4191417299999</v>
      </c>
      <c r="H2069">
        <v>10.5</v>
      </c>
      <c r="I2069" t="s">
        <v>53268</v>
      </c>
      <c r="J2069">
        <v>135.10226003</v>
      </c>
      <c r="K2069" t="s">
        <v>32385</v>
      </c>
      <c r="L2069">
        <v>1217.9561006199999</v>
      </c>
      <c r="M2069" t="s">
        <v>53269</v>
      </c>
      <c r="N2069">
        <v>1</v>
      </c>
      <c r="O2069">
        <v>3.7541800000000002E-3</v>
      </c>
      <c r="P2069">
        <v>3.7871144999999999</v>
      </c>
      <c r="Q2069">
        <v>89.5</v>
      </c>
    </row>
    <row r="2070" spans="1:17" x14ac:dyDescent="0.35">
      <c r="A2070" t="s">
        <v>53270</v>
      </c>
      <c r="B2070">
        <v>5.5937107099999999</v>
      </c>
      <c r="C2070">
        <v>30</v>
      </c>
      <c r="D2070">
        <v>55.834855009999998</v>
      </c>
      <c r="E2070">
        <v>2659</v>
      </c>
      <c r="F2070">
        <v>174</v>
      </c>
      <c r="G2070">
        <v>3350.6400327599999</v>
      </c>
      <c r="H2070">
        <v>10.54</v>
      </c>
      <c r="I2070" t="s">
        <v>53271</v>
      </c>
      <c r="J2070">
        <v>134.9224433</v>
      </c>
      <c r="K2070" t="s">
        <v>32385</v>
      </c>
      <c r="L2070">
        <v>1218.0282791</v>
      </c>
      <c r="M2070" t="s">
        <v>53272</v>
      </c>
      <c r="N2070">
        <v>1</v>
      </c>
      <c r="O2070">
        <v>3.7787599999999999E-3</v>
      </c>
      <c r="P2070">
        <v>3.8059047700000002</v>
      </c>
      <c r="Q2070">
        <v>89.46</v>
      </c>
    </row>
    <row r="2071" spans="1:17" x14ac:dyDescent="0.35">
      <c r="A2071" t="s">
        <v>53273</v>
      </c>
      <c r="B2071">
        <v>5.6002723899999998</v>
      </c>
      <c r="C2071">
        <v>30</v>
      </c>
      <c r="D2071">
        <v>51.097375499999998</v>
      </c>
      <c r="E2071">
        <v>2659</v>
      </c>
      <c r="F2071">
        <v>174</v>
      </c>
      <c r="G2071">
        <v>3066.3447029399999</v>
      </c>
      <c r="H2071">
        <v>10.64</v>
      </c>
      <c r="I2071" t="s">
        <v>53274</v>
      </c>
      <c r="J2071">
        <v>134.93818995999999</v>
      </c>
      <c r="K2071" t="s">
        <v>32385</v>
      </c>
      <c r="L2071">
        <v>1218.08733422</v>
      </c>
      <c r="M2071" t="s">
        <v>53275</v>
      </c>
      <c r="N2071">
        <v>1</v>
      </c>
      <c r="O2071">
        <v>3.64818E-3</v>
      </c>
      <c r="P2071">
        <v>3.79740441</v>
      </c>
      <c r="Q2071">
        <v>89.36</v>
      </c>
    </row>
    <row r="2072" spans="1:17" x14ac:dyDescent="0.35">
      <c r="A2072" t="s">
        <v>53276</v>
      </c>
      <c r="B2072">
        <v>5.6035532300000002</v>
      </c>
      <c r="C2072">
        <v>30</v>
      </c>
      <c r="D2072">
        <v>51.405877250000003</v>
      </c>
      <c r="E2072">
        <v>2659</v>
      </c>
      <c r="F2072">
        <v>174</v>
      </c>
      <c r="G2072">
        <v>3084.8578396900002</v>
      </c>
      <c r="H2072">
        <v>10.7</v>
      </c>
      <c r="I2072" t="s">
        <v>53277</v>
      </c>
      <c r="J2072">
        <v>135.03966535999999</v>
      </c>
      <c r="K2072" t="s">
        <v>32385</v>
      </c>
      <c r="L2072">
        <v>1218.1463893299999</v>
      </c>
      <c r="M2072" t="s">
        <v>53278</v>
      </c>
      <c r="N2072">
        <v>1</v>
      </c>
      <c r="O2072">
        <v>3.84994E-3</v>
      </c>
      <c r="P2072">
        <v>3.8345375499999999</v>
      </c>
      <c r="Q2072">
        <v>89.3</v>
      </c>
    </row>
    <row r="2073" spans="1:17" x14ac:dyDescent="0.35">
      <c r="A2073" t="s">
        <v>53279</v>
      </c>
      <c r="B2073">
        <v>5.6954167499999997</v>
      </c>
      <c r="C2073">
        <v>30</v>
      </c>
      <c r="D2073">
        <v>51.209404130000003</v>
      </c>
      <c r="E2073">
        <v>2659</v>
      </c>
      <c r="F2073">
        <v>174</v>
      </c>
      <c r="G2073">
        <v>3073.0675221400002</v>
      </c>
      <c r="H2073">
        <v>10.7</v>
      </c>
      <c r="I2073" t="s">
        <v>53280</v>
      </c>
      <c r="J2073">
        <v>134.97706134000001</v>
      </c>
      <c r="K2073" t="s">
        <v>32385</v>
      </c>
      <c r="L2073">
        <v>1218.1890402500001</v>
      </c>
      <c r="M2073" t="s">
        <v>53281</v>
      </c>
      <c r="N2073">
        <v>1</v>
      </c>
      <c r="O2073">
        <v>3.7089200000000001E-3</v>
      </c>
      <c r="P2073">
        <v>3.8510908800000001</v>
      </c>
      <c r="Q2073">
        <v>89.3</v>
      </c>
    </row>
    <row r="2074" spans="1:17" x14ac:dyDescent="0.35">
      <c r="A2074" t="s">
        <v>53282</v>
      </c>
      <c r="B2074">
        <v>5.6265191100000003</v>
      </c>
      <c r="C2074">
        <v>30</v>
      </c>
      <c r="D2074">
        <v>50.715383209999999</v>
      </c>
      <c r="E2074">
        <v>2659</v>
      </c>
      <c r="F2074">
        <v>174</v>
      </c>
      <c r="G2074">
        <v>3043.4214117699998</v>
      </c>
      <c r="H2074">
        <v>10.74</v>
      </c>
      <c r="I2074" t="s">
        <v>53283</v>
      </c>
      <c r="J2074">
        <v>134.89098132000001</v>
      </c>
      <c r="K2074" t="s">
        <v>32385</v>
      </c>
      <c r="L2074">
        <v>1218.2546570500001</v>
      </c>
      <c r="M2074" t="s">
        <v>53284</v>
      </c>
      <c r="N2074">
        <v>1</v>
      </c>
      <c r="O2074">
        <v>3.6319999999999998E-3</v>
      </c>
      <c r="P2074">
        <v>3.81351035</v>
      </c>
      <c r="Q2074">
        <v>89.26</v>
      </c>
    </row>
    <row r="2075" spans="1:17" x14ac:dyDescent="0.35">
      <c r="A2075" t="s">
        <v>53285</v>
      </c>
      <c r="B2075">
        <v>5.6724508699999996</v>
      </c>
      <c r="C2075">
        <v>30</v>
      </c>
      <c r="D2075">
        <v>52.221707469999998</v>
      </c>
      <c r="E2075">
        <v>2659</v>
      </c>
      <c r="F2075">
        <v>174</v>
      </c>
      <c r="G2075">
        <v>3133.81567086</v>
      </c>
      <c r="H2075">
        <v>10.8</v>
      </c>
      <c r="I2075" t="s">
        <v>53286</v>
      </c>
      <c r="J2075">
        <v>134.99245632</v>
      </c>
      <c r="K2075" t="s">
        <v>32385</v>
      </c>
      <c r="L2075">
        <v>1218.3005888099999</v>
      </c>
      <c r="M2075" t="s">
        <v>53287</v>
      </c>
      <c r="N2075">
        <v>1</v>
      </c>
      <c r="O2075">
        <v>3.8269699999999999E-3</v>
      </c>
      <c r="P2075">
        <v>3.8841975400000002</v>
      </c>
      <c r="Q2075">
        <v>89.2</v>
      </c>
    </row>
    <row r="2076" spans="1:17" x14ac:dyDescent="0.35">
      <c r="A2076" t="s">
        <v>53288</v>
      </c>
      <c r="B2076">
        <v>5.6855742300000003</v>
      </c>
      <c r="C2076">
        <v>30</v>
      </c>
      <c r="D2076">
        <v>51.942611100000001</v>
      </c>
      <c r="E2076">
        <v>2659</v>
      </c>
      <c r="F2076">
        <v>174</v>
      </c>
      <c r="G2076">
        <v>3117.0671456099999</v>
      </c>
      <c r="H2076">
        <v>10.8</v>
      </c>
      <c r="I2076" t="s">
        <v>53289</v>
      </c>
      <c r="J2076">
        <v>134.90624093</v>
      </c>
      <c r="K2076" t="s">
        <v>32385</v>
      </c>
      <c r="L2076">
        <v>1218.39245233</v>
      </c>
      <c r="M2076" t="s">
        <v>53290</v>
      </c>
      <c r="N2076">
        <v>1</v>
      </c>
      <c r="O2076">
        <v>3.67199E-3</v>
      </c>
      <c r="P2076">
        <v>3.8501960999999998</v>
      </c>
      <c r="Q2076">
        <v>89.2</v>
      </c>
    </row>
    <row r="2077" spans="1:17" x14ac:dyDescent="0.35">
      <c r="A2077" t="s">
        <v>53291</v>
      </c>
      <c r="B2077">
        <v>5.6855742300000003</v>
      </c>
      <c r="C2077">
        <v>30</v>
      </c>
      <c r="D2077">
        <v>52.298665159999999</v>
      </c>
      <c r="E2077">
        <v>2659</v>
      </c>
      <c r="F2077">
        <v>174</v>
      </c>
      <c r="G2077">
        <v>3138.4338884200001</v>
      </c>
      <c r="H2077">
        <v>10.76</v>
      </c>
      <c r="I2077" t="s">
        <v>53292</v>
      </c>
      <c r="J2077">
        <v>134.83626035</v>
      </c>
      <c r="K2077" t="s">
        <v>32385</v>
      </c>
      <c r="L2077">
        <v>1218.4383840800001</v>
      </c>
      <c r="M2077" t="s">
        <v>53293</v>
      </c>
      <c r="N2077">
        <v>1</v>
      </c>
      <c r="O2077">
        <v>3.7468699999999998E-3</v>
      </c>
      <c r="P2077">
        <v>3.8846449199999999</v>
      </c>
      <c r="Q2077">
        <v>89.24</v>
      </c>
    </row>
    <row r="2078" spans="1:17" x14ac:dyDescent="0.35">
      <c r="A2078" t="s">
        <v>53294</v>
      </c>
      <c r="B2078">
        <v>5.7118209499999999</v>
      </c>
      <c r="C2078">
        <v>30</v>
      </c>
      <c r="D2078">
        <v>51.39527013</v>
      </c>
      <c r="E2078">
        <v>2659</v>
      </c>
      <c r="F2078">
        <v>174</v>
      </c>
      <c r="G2078">
        <v>3084.2213087199998</v>
      </c>
      <c r="H2078">
        <v>10.7</v>
      </c>
      <c r="I2078" t="s">
        <v>53295</v>
      </c>
      <c r="J2078">
        <v>134.85987739000001</v>
      </c>
      <c r="K2078" t="s">
        <v>32385</v>
      </c>
      <c r="L2078">
        <v>1218.46791164</v>
      </c>
      <c r="M2078" t="s">
        <v>53296</v>
      </c>
      <c r="N2078">
        <v>1</v>
      </c>
      <c r="O2078">
        <v>3.6848100000000002E-3</v>
      </c>
      <c r="P2078">
        <v>3.90075087</v>
      </c>
      <c r="Q2078">
        <v>89.3</v>
      </c>
    </row>
    <row r="2079" spans="1:17" x14ac:dyDescent="0.35">
      <c r="A2079" t="s">
        <v>53297</v>
      </c>
      <c r="B2079">
        <v>5.6921359100000002</v>
      </c>
      <c r="C2079">
        <v>30</v>
      </c>
      <c r="D2079">
        <v>51.068267560000002</v>
      </c>
      <c r="E2079">
        <v>2659</v>
      </c>
      <c r="F2079">
        <v>174</v>
      </c>
      <c r="G2079">
        <v>3064.5979408399999</v>
      </c>
      <c r="H2079">
        <v>10.7</v>
      </c>
      <c r="I2079" t="s">
        <v>53298</v>
      </c>
      <c r="J2079">
        <v>134.90674903999999</v>
      </c>
      <c r="K2079" t="s">
        <v>32385</v>
      </c>
      <c r="L2079">
        <v>1218.481035</v>
      </c>
      <c r="M2079" t="s">
        <v>53299</v>
      </c>
      <c r="N2079">
        <v>1</v>
      </c>
      <c r="O2079">
        <v>3.58027E-3</v>
      </c>
      <c r="P2079">
        <v>3.89046096</v>
      </c>
      <c r="Q2079">
        <v>89.3</v>
      </c>
    </row>
    <row r="2080" spans="1:17" x14ac:dyDescent="0.35">
      <c r="A2080" t="s">
        <v>53300</v>
      </c>
      <c r="B2080">
        <v>5.6954167499999997</v>
      </c>
      <c r="C2080">
        <v>30</v>
      </c>
      <c r="D2080">
        <v>50.387539840000002</v>
      </c>
      <c r="E2080">
        <v>2659</v>
      </c>
      <c r="F2080">
        <v>174</v>
      </c>
      <c r="G2080">
        <v>3023.7475874199999</v>
      </c>
      <c r="H2080">
        <v>10.7</v>
      </c>
      <c r="I2080" t="s">
        <v>53301</v>
      </c>
      <c r="J2080">
        <v>135.06296338000001</v>
      </c>
      <c r="K2080" t="s">
        <v>32385</v>
      </c>
      <c r="L2080">
        <v>1218.5138434</v>
      </c>
      <c r="M2080" t="s">
        <v>53302</v>
      </c>
      <c r="N2080">
        <v>1</v>
      </c>
      <c r="O2080">
        <v>3.5622599999999998E-3</v>
      </c>
      <c r="P2080">
        <v>3.8824079899999999</v>
      </c>
      <c r="Q2080">
        <v>89.3</v>
      </c>
    </row>
    <row r="2081" spans="1:17" x14ac:dyDescent="0.35">
      <c r="A2081" t="s">
        <v>53303</v>
      </c>
      <c r="B2081">
        <v>5.6921359100000002</v>
      </c>
      <c r="C2081">
        <v>30</v>
      </c>
      <c r="D2081">
        <v>50.603072599999997</v>
      </c>
      <c r="E2081">
        <v>2659</v>
      </c>
      <c r="F2081">
        <v>174</v>
      </c>
      <c r="G2081">
        <v>3036.68167098</v>
      </c>
      <c r="H2081">
        <v>10.7</v>
      </c>
      <c r="I2081" t="s">
        <v>53304</v>
      </c>
      <c r="J2081">
        <v>135.09395819</v>
      </c>
      <c r="K2081" t="s">
        <v>32385</v>
      </c>
      <c r="L2081">
        <v>1218.5433709599999</v>
      </c>
      <c r="M2081" t="s">
        <v>53305</v>
      </c>
      <c r="N2081">
        <v>1</v>
      </c>
      <c r="O2081">
        <v>3.7564299999999998E-3</v>
      </c>
      <c r="P2081">
        <v>3.8998560900000001</v>
      </c>
      <c r="Q2081">
        <v>89.3</v>
      </c>
    </row>
    <row r="2082" spans="1:17" x14ac:dyDescent="0.35">
      <c r="A2082" t="s">
        <v>53306</v>
      </c>
      <c r="B2082">
        <v>5.6593275099999998</v>
      </c>
      <c r="C2082">
        <v>30</v>
      </c>
      <c r="D2082">
        <v>49.746965770000003</v>
      </c>
      <c r="E2082">
        <v>2659</v>
      </c>
      <c r="F2082">
        <v>174</v>
      </c>
      <c r="G2082">
        <v>2985.3068477400002</v>
      </c>
      <c r="H2082">
        <v>10.7</v>
      </c>
      <c r="I2082" t="s">
        <v>53307</v>
      </c>
      <c r="J2082">
        <v>135.01610556</v>
      </c>
      <c r="K2082" t="s">
        <v>32385</v>
      </c>
      <c r="L2082">
        <v>1218.54993264</v>
      </c>
      <c r="M2082" t="s">
        <v>53308</v>
      </c>
      <c r="N2082">
        <v>1</v>
      </c>
      <c r="O2082">
        <v>3.4478500000000001E-3</v>
      </c>
      <c r="P2082">
        <v>3.8752497899999998</v>
      </c>
      <c r="Q2082">
        <v>89.3</v>
      </c>
    </row>
    <row r="2083" spans="1:17" x14ac:dyDescent="0.35">
      <c r="A2083" t="s">
        <v>53309</v>
      </c>
      <c r="B2083">
        <v>5.6822933899999999</v>
      </c>
      <c r="C2083">
        <v>30</v>
      </c>
      <c r="D2083">
        <v>53.066727149999998</v>
      </c>
      <c r="E2083">
        <v>2659</v>
      </c>
      <c r="F2083">
        <v>174</v>
      </c>
      <c r="G2083">
        <v>3184.5251561800001</v>
      </c>
      <c r="H2083">
        <v>10.7</v>
      </c>
      <c r="I2083" t="s">
        <v>53310</v>
      </c>
      <c r="J2083">
        <v>134.78956001</v>
      </c>
      <c r="K2083" t="s">
        <v>32385</v>
      </c>
      <c r="L2083">
        <v>1218.52040508</v>
      </c>
      <c r="M2083" t="s">
        <v>53311</v>
      </c>
      <c r="N2083">
        <v>1</v>
      </c>
      <c r="O2083">
        <v>3.4514599999999999E-3</v>
      </c>
      <c r="P2083">
        <v>3.8676442099999999</v>
      </c>
      <c r="Q2083">
        <v>89.3</v>
      </c>
    </row>
    <row r="2084" spans="1:17" x14ac:dyDescent="0.35">
      <c r="A2084" t="s">
        <v>53312</v>
      </c>
      <c r="B2084">
        <v>5.6855742300000003</v>
      </c>
      <c r="C2084">
        <v>30</v>
      </c>
      <c r="D2084">
        <v>55.983519749999999</v>
      </c>
      <c r="E2084">
        <v>2659</v>
      </c>
      <c r="F2084">
        <v>174</v>
      </c>
      <c r="G2084">
        <v>3359.5613781500001</v>
      </c>
      <c r="H2084">
        <v>10.74</v>
      </c>
      <c r="I2084" t="s">
        <v>53313</v>
      </c>
      <c r="J2084">
        <v>134.86004316</v>
      </c>
      <c r="K2084" t="s">
        <v>32385</v>
      </c>
      <c r="L2084">
        <v>1218.54993264</v>
      </c>
      <c r="M2084" t="s">
        <v>53314</v>
      </c>
      <c r="N2084">
        <v>1</v>
      </c>
      <c r="O2084">
        <v>3.8398299999999998E-3</v>
      </c>
      <c r="P2084">
        <v>3.9020930300000001</v>
      </c>
      <c r="Q2084">
        <v>89.26</v>
      </c>
    </row>
    <row r="2085" spans="1:17" x14ac:dyDescent="0.35">
      <c r="A2085" t="s">
        <v>53315</v>
      </c>
      <c r="B2085">
        <v>5.6724508699999996</v>
      </c>
      <c r="C2085">
        <v>30</v>
      </c>
      <c r="D2085">
        <v>57.4201804</v>
      </c>
      <c r="E2085">
        <v>2659</v>
      </c>
      <c r="F2085">
        <v>174</v>
      </c>
      <c r="G2085">
        <v>3445.77513619</v>
      </c>
      <c r="H2085">
        <v>10.8</v>
      </c>
      <c r="I2085" t="s">
        <v>53316</v>
      </c>
      <c r="J2085">
        <v>135.1251063</v>
      </c>
      <c r="K2085" t="s">
        <v>32385</v>
      </c>
      <c r="L2085">
        <v>1218.5302475999999</v>
      </c>
      <c r="M2085" t="s">
        <v>53317</v>
      </c>
      <c r="N2085">
        <v>1</v>
      </c>
      <c r="O2085">
        <v>3.4603199999999998E-3</v>
      </c>
      <c r="P2085">
        <v>3.8663020499999998</v>
      </c>
      <c r="Q2085">
        <v>89.2</v>
      </c>
    </row>
    <row r="2086" spans="1:17" x14ac:dyDescent="0.35">
      <c r="A2086" t="s">
        <v>53318</v>
      </c>
      <c r="B2086">
        <v>5.70525927</v>
      </c>
      <c r="C2086">
        <v>30</v>
      </c>
      <c r="D2086">
        <v>56.558912970000002</v>
      </c>
      <c r="E2086">
        <v>2659</v>
      </c>
      <c r="F2086">
        <v>174</v>
      </c>
      <c r="G2086">
        <v>3394.0906261800001</v>
      </c>
      <c r="H2086">
        <v>10.8</v>
      </c>
      <c r="I2086" t="s">
        <v>53319</v>
      </c>
      <c r="J2086">
        <v>135.25033464000001</v>
      </c>
      <c r="K2086" t="s">
        <v>32385</v>
      </c>
      <c r="L2086">
        <v>1218.60898776</v>
      </c>
      <c r="M2086" t="s">
        <v>53320</v>
      </c>
      <c r="N2086">
        <v>1</v>
      </c>
      <c r="O2086">
        <v>3.6523200000000001E-3</v>
      </c>
      <c r="P2086">
        <v>3.8806184400000001</v>
      </c>
      <c r="Q2086">
        <v>89.2</v>
      </c>
    </row>
    <row r="2087" spans="1:17" x14ac:dyDescent="0.35">
      <c r="A2087" t="s">
        <v>53321</v>
      </c>
      <c r="B2087">
        <v>5.6560466700000003</v>
      </c>
      <c r="C2087">
        <v>30</v>
      </c>
      <c r="D2087">
        <v>55.318519760000001</v>
      </c>
      <c r="E2087">
        <v>2659</v>
      </c>
      <c r="F2087">
        <v>174</v>
      </c>
      <c r="G2087">
        <v>3319.6548428900001</v>
      </c>
      <c r="H2087">
        <v>10.8</v>
      </c>
      <c r="I2087" t="s">
        <v>53322</v>
      </c>
      <c r="J2087">
        <v>135.17985712999999</v>
      </c>
      <c r="K2087" t="s">
        <v>32385</v>
      </c>
      <c r="L2087">
        <v>1218.5302475999999</v>
      </c>
      <c r="M2087" t="s">
        <v>53323</v>
      </c>
      <c r="N2087">
        <v>1</v>
      </c>
      <c r="O2087">
        <v>3.5186200000000001E-3</v>
      </c>
      <c r="P2087">
        <v>3.8765919499999999</v>
      </c>
      <c r="Q2087">
        <v>89.2</v>
      </c>
    </row>
    <row r="2088" spans="1:17" x14ac:dyDescent="0.35">
      <c r="A2088" t="s">
        <v>53324</v>
      </c>
      <c r="B2088">
        <v>5.6822933899999999</v>
      </c>
      <c r="C2088">
        <v>30</v>
      </c>
      <c r="D2088">
        <v>54.484724989999997</v>
      </c>
      <c r="E2088">
        <v>2659</v>
      </c>
      <c r="F2088">
        <v>174</v>
      </c>
      <c r="G2088">
        <v>3269.61896282</v>
      </c>
      <c r="H2088">
        <v>10.8</v>
      </c>
      <c r="I2088" t="s">
        <v>53325</v>
      </c>
      <c r="J2088">
        <v>135.11774550000001</v>
      </c>
      <c r="K2088" t="s">
        <v>32385</v>
      </c>
      <c r="L2088">
        <v>1218.52040508</v>
      </c>
      <c r="M2088" t="s">
        <v>53326</v>
      </c>
      <c r="N2088">
        <v>1</v>
      </c>
      <c r="O2088">
        <v>3.6446899999999999E-3</v>
      </c>
      <c r="P2088">
        <v>3.90522474</v>
      </c>
      <c r="Q2088">
        <v>89.2</v>
      </c>
    </row>
    <row r="2089" spans="1:17" x14ac:dyDescent="0.35">
      <c r="A2089" t="s">
        <v>53327</v>
      </c>
      <c r="B2089">
        <v>5.7216634700000002</v>
      </c>
      <c r="C2089">
        <v>30</v>
      </c>
      <c r="D2089">
        <v>53.533660079999997</v>
      </c>
      <c r="E2089">
        <v>2659</v>
      </c>
      <c r="F2089">
        <v>174</v>
      </c>
      <c r="G2089">
        <v>3212.5457213499999</v>
      </c>
      <c r="H2089">
        <v>10.8</v>
      </c>
      <c r="I2089" t="s">
        <v>53328</v>
      </c>
      <c r="J2089">
        <v>134.87531897</v>
      </c>
      <c r="K2089" t="s">
        <v>32385</v>
      </c>
      <c r="L2089">
        <v>1218.57617936</v>
      </c>
      <c r="M2089" t="s">
        <v>53329</v>
      </c>
      <c r="N2089">
        <v>1</v>
      </c>
      <c r="O2089">
        <v>3.7296E-3</v>
      </c>
      <c r="P2089">
        <v>3.85645953</v>
      </c>
      <c r="Q2089">
        <v>89.2</v>
      </c>
    </row>
    <row r="2090" spans="1:17" x14ac:dyDescent="0.35">
      <c r="A2090" t="s">
        <v>53330</v>
      </c>
      <c r="B2090">
        <v>5.6658891899999997</v>
      </c>
      <c r="C2090">
        <v>30</v>
      </c>
      <c r="D2090">
        <v>55.26855544</v>
      </c>
      <c r="E2090">
        <v>2659</v>
      </c>
      <c r="F2090">
        <v>174</v>
      </c>
      <c r="G2090">
        <v>3316.6564928500002</v>
      </c>
      <c r="H2090">
        <v>10.8</v>
      </c>
      <c r="I2090" t="s">
        <v>53331</v>
      </c>
      <c r="J2090">
        <v>134.90680700999999</v>
      </c>
      <c r="K2090" t="s">
        <v>32385</v>
      </c>
      <c r="L2090">
        <v>1218.62211112</v>
      </c>
      <c r="M2090" t="s">
        <v>53332</v>
      </c>
      <c r="N2090">
        <v>1</v>
      </c>
      <c r="O2090">
        <v>3.6870900000000001E-3</v>
      </c>
      <c r="P2090">
        <v>3.8551173599999999</v>
      </c>
      <c r="Q2090">
        <v>89.2</v>
      </c>
    </row>
    <row r="2091" spans="1:17" x14ac:dyDescent="0.35">
      <c r="A2091" t="s">
        <v>53333</v>
      </c>
      <c r="B2091">
        <v>5.64620415</v>
      </c>
      <c r="C2091">
        <v>30</v>
      </c>
      <c r="D2091">
        <v>56.992229899999998</v>
      </c>
      <c r="E2091">
        <v>2659</v>
      </c>
      <c r="F2091">
        <v>174</v>
      </c>
      <c r="G2091">
        <v>3420.09390063</v>
      </c>
      <c r="H2091">
        <v>10.82</v>
      </c>
      <c r="I2091" t="s">
        <v>53334</v>
      </c>
      <c r="J2091">
        <v>135.05465677999999</v>
      </c>
      <c r="K2091" t="s">
        <v>32385</v>
      </c>
      <c r="L2091">
        <v>1218.6450769999999</v>
      </c>
      <c r="M2091" t="s">
        <v>53335</v>
      </c>
      <c r="N2091">
        <v>1</v>
      </c>
      <c r="O2091">
        <v>3.8094100000000001E-3</v>
      </c>
      <c r="P2091">
        <v>3.8748024000000001</v>
      </c>
      <c r="Q2091">
        <v>89.18</v>
      </c>
    </row>
    <row r="2092" spans="1:17" x14ac:dyDescent="0.35">
      <c r="A2092" t="s">
        <v>53336</v>
      </c>
      <c r="B2092">
        <v>5.6790125500000004</v>
      </c>
      <c r="C2092">
        <v>30</v>
      </c>
      <c r="D2092">
        <v>57.945126799999997</v>
      </c>
      <c r="E2092">
        <v>2659</v>
      </c>
      <c r="F2092">
        <v>174</v>
      </c>
      <c r="G2092">
        <v>3477.2770793200002</v>
      </c>
      <c r="H2092">
        <v>10.9</v>
      </c>
      <c r="I2092" t="s">
        <v>53337</v>
      </c>
      <c r="J2092">
        <v>134.88320536000001</v>
      </c>
      <c r="K2092" t="s">
        <v>32385</v>
      </c>
      <c r="L2092">
        <v>1218.6582003599999</v>
      </c>
      <c r="M2092" t="s">
        <v>53338</v>
      </c>
      <c r="N2092">
        <v>1</v>
      </c>
      <c r="O2092">
        <v>3.7218199999999998E-3</v>
      </c>
      <c r="P2092">
        <v>3.86898637</v>
      </c>
      <c r="Q2092">
        <v>89.1</v>
      </c>
    </row>
    <row r="2093" spans="1:17" x14ac:dyDescent="0.35">
      <c r="A2093" t="s">
        <v>53339</v>
      </c>
      <c r="B2093">
        <v>5.6658891899999997</v>
      </c>
      <c r="C2093">
        <v>30</v>
      </c>
      <c r="D2093">
        <v>58.05015375</v>
      </c>
      <c r="E2093">
        <v>2659</v>
      </c>
      <c r="F2093">
        <v>174</v>
      </c>
      <c r="G2093">
        <v>3483.5797281999999</v>
      </c>
      <c r="H2093">
        <v>10.88</v>
      </c>
      <c r="I2093" t="s">
        <v>53340</v>
      </c>
      <c r="J2093">
        <v>134.86044824000001</v>
      </c>
      <c r="K2093" t="s">
        <v>32385</v>
      </c>
      <c r="L2093">
        <v>1218.63523448</v>
      </c>
      <c r="M2093" t="s">
        <v>53341</v>
      </c>
      <c r="N2093">
        <v>1</v>
      </c>
      <c r="O2093">
        <v>3.65511E-3</v>
      </c>
      <c r="P2093">
        <v>3.8864344700000002</v>
      </c>
      <c r="Q2093">
        <v>89.12</v>
      </c>
    </row>
    <row r="2094" spans="1:17" x14ac:dyDescent="0.35">
      <c r="A2094" t="s">
        <v>53342</v>
      </c>
      <c r="B2094">
        <v>5.6888550699999998</v>
      </c>
      <c r="C2094">
        <v>30</v>
      </c>
      <c r="D2094">
        <v>56.128454400000003</v>
      </c>
      <c r="E2094">
        <v>2659</v>
      </c>
      <c r="F2094">
        <v>174</v>
      </c>
      <c r="G2094">
        <v>3368.2588812700001</v>
      </c>
      <c r="H2094">
        <v>10.8</v>
      </c>
      <c r="I2094" t="s">
        <v>53343</v>
      </c>
      <c r="J2094">
        <v>135.08629325999999</v>
      </c>
      <c r="K2094" t="s">
        <v>32385</v>
      </c>
      <c r="L2094">
        <v>1218.6713237199999</v>
      </c>
      <c r="M2094" t="s">
        <v>53344</v>
      </c>
      <c r="N2094">
        <v>1</v>
      </c>
      <c r="O2094">
        <v>3.7698800000000002E-3</v>
      </c>
      <c r="P2094">
        <v>3.8506434899999999</v>
      </c>
      <c r="Q2094">
        <v>89.2</v>
      </c>
    </row>
    <row r="2095" spans="1:17" x14ac:dyDescent="0.35">
      <c r="A2095" t="s">
        <v>53345</v>
      </c>
      <c r="B2095">
        <v>5.6795598199999997</v>
      </c>
      <c r="C2095">
        <v>30</v>
      </c>
      <c r="D2095">
        <v>54.781911180000002</v>
      </c>
      <c r="E2095">
        <v>2659</v>
      </c>
      <c r="F2095">
        <v>174</v>
      </c>
      <c r="G2095">
        <v>3287.4530543699998</v>
      </c>
      <c r="H2095">
        <v>10.8</v>
      </c>
      <c r="I2095" t="s">
        <v>53346</v>
      </c>
      <c r="J2095">
        <v>135.23492335</v>
      </c>
      <c r="K2095" t="s">
        <v>32385</v>
      </c>
      <c r="L2095">
        <v>1218.6530356000001</v>
      </c>
      <c r="M2095" t="s">
        <v>53347</v>
      </c>
      <c r="N2095">
        <v>1</v>
      </c>
      <c r="O2095">
        <v>3.6980300000000002E-3</v>
      </c>
      <c r="P2095">
        <v>3.8896423000000002</v>
      </c>
      <c r="Q2095">
        <v>89.2</v>
      </c>
    </row>
    <row r="2096" spans="1:17" x14ac:dyDescent="0.35">
      <c r="A2096" t="s">
        <v>53348</v>
      </c>
      <c r="B2096">
        <v>5.7049870399999998</v>
      </c>
      <c r="C2096">
        <v>30</v>
      </c>
      <c r="D2096">
        <v>54.96879448</v>
      </c>
      <c r="E2096">
        <v>2659</v>
      </c>
      <c r="F2096">
        <v>174</v>
      </c>
      <c r="G2096">
        <v>3298.66788933</v>
      </c>
      <c r="H2096">
        <v>10.8</v>
      </c>
      <c r="I2096" t="s">
        <v>53349</v>
      </c>
      <c r="J2096">
        <v>135.00071967</v>
      </c>
      <c r="K2096" t="s">
        <v>32385</v>
      </c>
      <c r="L2096">
        <v>1218.65631644</v>
      </c>
      <c r="M2096" t="s">
        <v>53350</v>
      </c>
      <c r="N2096">
        <v>1</v>
      </c>
      <c r="O2096">
        <v>3.5678200000000002E-3</v>
      </c>
      <c r="P2096">
        <v>3.90004639</v>
      </c>
      <c r="Q2096">
        <v>89.2</v>
      </c>
    </row>
    <row r="2097" spans="1:17" x14ac:dyDescent="0.35">
      <c r="A2097" t="s">
        <v>53351</v>
      </c>
      <c r="B2097">
        <v>5.7345145999999998</v>
      </c>
      <c r="C2097">
        <v>30</v>
      </c>
      <c r="D2097">
        <v>54.90109898</v>
      </c>
      <c r="E2097">
        <v>2659</v>
      </c>
      <c r="F2097">
        <v>174</v>
      </c>
      <c r="G2097">
        <v>3294.6054936999999</v>
      </c>
      <c r="H2097">
        <v>10.8</v>
      </c>
      <c r="I2097" t="s">
        <v>53352</v>
      </c>
      <c r="J2097">
        <v>135.09396864000001</v>
      </c>
      <c r="K2097" t="s">
        <v>32385</v>
      </c>
      <c r="L2097">
        <v>1218.6694398</v>
      </c>
      <c r="M2097" t="s">
        <v>53353</v>
      </c>
      <c r="N2097">
        <v>1</v>
      </c>
      <c r="O2097">
        <v>3.6578100000000001E-3</v>
      </c>
      <c r="P2097">
        <v>3.8888617000000001</v>
      </c>
      <c r="Q2097">
        <v>89.2</v>
      </c>
    </row>
    <row r="2098" spans="1:17" x14ac:dyDescent="0.35">
      <c r="A2098" t="s">
        <v>53354</v>
      </c>
      <c r="B2098">
        <v>5.6853020000000001</v>
      </c>
      <c r="C2098">
        <v>30</v>
      </c>
      <c r="D2098">
        <v>58.7517329</v>
      </c>
      <c r="E2098">
        <v>2659</v>
      </c>
      <c r="F2098">
        <v>174</v>
      </c>
      <c r="G2098">
        <v>3525.6813725100001</v>
      </c>
      <c r="H2098">
        <v>10.8</v>
      </c>
      <c r="I2098" t="s">
        <v>53355</v>
      </c>
      <c r="J2098">
        <v>134.93776385999999</v>
      </c>
      <c r="K2098" t="s">
        <v>32385</v>
      </c>
      <c r="L2098">
        <v>1218.7120907200001</v>
      </c>
      <c r="M2098" t="s">
        <v>53356</v>
      </c>
      <c r="N2098">
        <v>1</v>
      </c>
      <c r="O2098">
        <v>3.5508699999999998E-3</v>
      </c>
      <c r="P2098">
        <v>3.8329382999999999</v>
      </c>
      <c r="Q2098">
        <v>89.2</v>
      </c>
    </row>
    <row r="2099" spans="1:17" x14ac:dyDescent="0.35">
      <c r="A2099" t="s">
        <v>53357</v>
      </c>
      <c r="B2099">
        <v>5.6688977999999999</v>
      </c>
      <c r="C2099">
        <v>30</v>
      </c>
      <c r="D2099">
        <v>60.090910170000001</v>
      </c>
      <c r="E2099">
        <v>2659</v>
      </c>
      <c r="F2099">
        <v>174</v>
      </c>
      <c r="G2099">
        <v>3606.04516956</v>
      </c>
      <c r="H2099">
        <v>10.8</v>
      </c>
      <c r="I2099" t="s">
        <v>53358</v>
      </c>
      <c r="J2099">
        <v>134.89926513</v>
      </c>
      <c r="K2099" t="s">
        <v>32385</v>
      </c>
      <c r="L2099">
        <v>1218.6694398</v>
      </c>
      <c r="M2099" t="s">
        <v>53359</v>
      </c>
      <c r="N2099">
        <v>1</v>
      </c>
      <c r="O2099">
        <v>3.8436999999999998E-3</v>
      </c>
      <c r="P2099">
        <v>3.88304567</v>
      </c>
      <c r="Q2099">
        <v>89.2</v>
      </c>
    </row>
    <row r="2100" spans="1:17" x14ac:dyDescent="0.35">
      <c r="A2100" t="s">
        <v>53360</v>
      </c>
      <c r="B2100">
        <v>5.7312337600000003</v>
      </c>
      <c r="C2100">
        <v>30</v>
      </c>
      <c r="D2100">
        <v>57.788050499999997</v>
      </c>
      <c r="E2100">
        <v>2659</v>
      </c>
      <c r="F2100">
        <v>174</v>
      </c>
      <c r="G2100">
        <v>3467.8509572299999</v>
      </c>
      <c r="H2100">
        <v>10.8</v>
      </c>
      <c r="I2100" t="s">
        <v>53361</v>
      </c>
      <c r="J2100">
        <v>134.82892572</v>
      </c>
      <c r="K2100" t="s">
        <v>32385</v>
      </c>
      <c r="L2100">
        <v>1218.64975476</v>
      </c>
      <c r="M2100" t="s">
        <v>53362</v>
      </c>
      <c r="N2100">
        <v>1</v>
      </c>
      <c r="O2100">
        <v>3.6015499999999998E-3</v>
      </c>
      <c r="P2100">
        <v>3.9161523300000001</v>
      </c>
      <c r="Q2100">
        <v>89.2</v>
      </c>
    </row>
    <row r="2101" spans="1:17" x14ac:dyDescent="0.35">
      <c r="A2101" t="s">
        <v>53363</v>
      </c>
      <c r="B2101">
        <v>5.6853020000000001</v>
      </c>
      <c r="C2101">
        <v>30</v>
      </c>
      <c r="D2101">
        <v>59.233531360000001</v>
      </c>
      <c r="E2101">
        <v>2659</v>
      </c>
      <c r="F2101">
        <v>174</v>
      </c>
      <c r="G2101">
        <v>3554.5940148999998</v>
      </c>
      <c r="H2101">
        <v>10.8</v>
      </c>
      <c r="I2101" t="s">
        <v>53364</v>
      </c>
      <c r="J2101">
        <v>134.96139201</v>
      </c>
      <c r="K2101" t="s">
        <v>32385</v>
      </c>
      <c r="L2101">
        <v>1218.6727206400001</v>
      </c>
      <c r="M2101" t="s">
        <v>53365</v>
      </c>
      <c r="N2101">
        <v>1</v>
      </c>
      <c r="O2101">
        <v>3.6535299999999999E-3</v>
      </c>
      <c r="P2101">
        <v>3.8664923400000002</v>
      </c>
      <c r="Q2101">
        <v>89.2</v>
      </c>
    </row>
    <row r="2102" spans="1:17" x14ac:dyDescent="0.35">
      <c r="A2102" t="s">
        <v>53366</v>
      </c>
      <c r="B2102">
        <v>5.66233612</v>
      </c>
      <c r="C2102">
        <v>30</v>
      </c>
      <c r="D2102">
        <v>60.995689689999999</v>
      </c>
      <c r="E2102">
        <v>2659</v>
      </c>
      <c r="F2102">
        <v>174</v>
      </c>
      <c r="G2102">
        <v>3660.34083306</v>
      </c>
      <c r="H2102">
        <v>10.8</v>
      </c>
      <c r="I2102" t="s">
        <v>53367</v>
      </c>
      <c r="J2102">
        <v>134.96926801999999</v>
      </c>
      <c r="K2102" t="s">
        <v>32385</v>
      </c>
      <c r="L2102">
        <v>1218.6792823200001</v>
      </c>
      <c r="M2102" t="s">
        <v>53368</v>
      </c>
      <c r="N2102">
        <v>1</v>
      </c>
      <c r="O2102">
        <v>3.6858699999999999E-3</v>
      </c>
      <c r="P2102">
        <v>3.84233343</v>
      </c>
      <c r="Q2102">
        <v>89.2</v>
      </c>
    </row>
    <row r="2103" spans="1:17" x14ac:dyDescent="0.35">
      <c r="A2103" t="s">
        <v>53369</v>
      </c>
      <c r="B2103">
        <v>5.7017062000000003</v>
      </c>
      <c r="C2103">
        <v>30</v>
      </c>
      <c r="D2103">
        <v>58.193973159999999</v>
      </c>
      <c r="E2103">
        <v>2659</v>
      </c>
      <c r="F2103">
        <v>174</v>
      </c>
      <c r="G2103">
        <v>3492.2103062400001</v>
      </c>
      <c r="H2103">
        <v>10.8</v>
      </c>
      <c r="I2103" t="s">
        <v>53370</v>
      </c>
      <c r="J2103">
        <v>135.02401233000001</v>
      </c>
      <c r="K2103" t="s">
        <v>32385</v>
      </c>
      <c r="L2103">
        <v>1218.6661589600001</v>
      </c>
      <c r="M2103" t="s">
        <v>53371</v>
      </c>
      <c r="N2103">
        <v>1</v>
      </c>
      <c r="O2103">
        <v>3.7395000000000002E-3</v>
      </c>
      <c r="P2103">
        <v>3.8834930600000002</v>
      </c>
      <c r="Q2103">
        <v>89.2</v>
      </c>
    </row>
    <row r="2104" spans="1:17" x14ac:dyDescent="0.35">
      <c r="A2104" t="s">
        <v>53372</v>
      </c>
      <c r="B2104">
        <v>5.7181103999999996</v>
      </c>
      <c r="C2104">
        <v>30</v>
      </c>
      <c r="D2104">
        <v>61.812187569999999</v>
      </c>
      <c r="E2104">
        <v>2659</v>
      </c>
      <c r="F2104">
        <v>174</v>
      </c>
      <c r="G2104">
        <v>3709.33873012</v>
      </c>
      <c r="H2104">
        <v>10.8</v>
      </c>
      <c r="I2104" t="s">
        <v>53373</v>
      </c>
      <c r="J2104">
        <v>134.88354998</v>
      </c>
      <c r="K2104" t="s">
        <v>32385</v>
      </c>
      <c r="L2104">
        <v>1218.6235080399999</v>
      </c>
      <c r="M2104" t="s">
        <v>53374</v>
      </c>
      <c r="N2104">
        <v>1</v>
      </c>
      <c r="O2104">
        <v>3.5531099999999999E-3</v>
      </c>
      <c r="P2104">
        <v>3.8991516100000001</v>
      </c>
      <c r="Q2104">
        <v>89.2</v>
      </c>
    </row>
    <row r="2105" spans="1:17" x14ac:dyDescent="0.35">
      <c r="A2105" t="s">
        <v>53375</v>
      </c>
      <c r="B2105">
        <v>5.6426510800000003</v>
      </c>
      <c r="C2105">
        <v>30</v>
      </c>
      <c r="D2105">
        <v>59.670858959999997</v>
      </c>
      <c r="E2105">
        <v>2659</v>
      </c>
      <c r="F2105">
        <v>174</v>
      </c>
      <c r="G2105">
        <v>3580.8379691499999</v>
      </c>
      <c r="H2105">
        <v>10.8</v>
      </c>
      <c r="I2105" t="s">
        <v>53376</v>
      </c>
      <c r="J2105">
        <v>135.10237567999999</v>
      </c>
      <c r="K2105" t="s">
        <v>32385</v>
      </c>
      <c r="L2105">
        <v>1218.6727206400001</v>
      </c>
      <c r="M2105" t="s">
        <v>53377</v>
      </c>
      <c r="N2105">
        <v>1</v>
      </c>
      <c r="O2105">
        <v>3.7081800000000002E-3</v>
      </c>
      <c r="P2105">
        <v>3.8226483899999999</v>
      </c>
      <c r="Q2105">
        <v>89.2</v>
      </c>
    </row>
    <row r="2106" spans="1:17" x14ac:dyDescent="0.35">
      <c r="A2106" t="s">
        <v>53378</v>
      </c>
      <c r="B2106">
        <v>5.6853020000000001</v>
      </c>
      <c r="C2106">
        <v>30</v>
      </c>
      <c r="D2106">
        <v>59.917525660000003</v>
      </c>
      <c r="E2106">
        <v>2659</v>
      </c>
      <c r="F2106">
        <v>174</v>
      </c>
      <c r="G2106">
        <v>3595.6403952300002</v>
      </c>
      <c r="H2106">
        <v>10.8</v>
      </c>
      <c r="I2106" t="s">
        <v>53379</v>
      </c>
      <c r="J2106">
        <v>134.83682802000001</v>
      </c>
      <c r="K2106" t="s">
        <v>32385</v>
      </c>
      <c r="L2106">
        <v>1218.6858440000001</v>
      </c>
      <c r="M2106" t="s">
        <v>53380</v>
      </c>
      <c r="N2106">
        <v>1</v>
      </c>
      <c r="O2106">
        <v>3.7890300000000001E-3</v>
      </c>
      <c r="P2106">
        <v>3.8678344999999998</v>
      </c>
      <c r="Q2106">
        <v>89.2</v>
      </c>
    </row>
    <row r="2107" spans="1:17" x14ac:dyDescent="0.35">
      <c r="A2107" t="s">
        <v>53381</v>
      </c>
      <c r="B2107">
        <v>5.66233612</v>
      </c>
      <c r="C2107">
        <v>30</v>
      </c>
      <c r="D2107">
        <v>60.92211408</v>
      </c>
      <c r="E2107">
        <v>2659</v>
      </c>
      <c r="F2107">
        <v>174</v>
      </c>
      <c r="G2107">
        <v>3655.9255732500001</v>
      </c>
      <c r="H2107">
        <v>10.8</v>
      </c>
      <c r="I2107" t="s">
        <v>53382</v>
      </c>
      <c r="J2107">
        <v>134.79698834999999</v>
      </c>
      <c r="K2107" t="s">
        <v>32385</v>
      </c>
      <c r="L2107">
        <v>1218.7219332300001</v>
      </c>
      <c r="M2107" t="s">
        <v>53383</v>
      </c>
      <c r="N2107">
        <v>1</v>
      </c>
      <c r="O2107">
        <v>3.7319800000000002E-3</v>
      </c>
      <c r="P2107">
        <v>3.8289118100000001</v>
      </c>
      <c r="Q2107">
        <v>89.2</v>
      </c>
    </row>
    <row r="2108" spans="1:17" x14ac:dyDescent="0.35">
      <c r="A2108" t="s">
        <v>53384</v>
      </c>
      <c r="B2108">
        <v>5.6295277199999996</v>
      </c>
      <c r="C2108">
        <v>30</v>
      </c>
      <c r="D2108">
        <v>60.76604923</v>
      </c>
      <c r="E2108">
        <v>2659</v>
      </c>
      <c r="F2108">
        <v>174</v>
      </c>
      <c r="G2108">
        <v>3646.5601483599999</v>
      </c>
      <c r="H2108">
        <v>10.8</v>
      </c>
      <c r="I2108" t="s">
        <v>53385</v>
      </c>
      <c r="J2108">
        <v>134.77423123</v>
      </c>
      <c r="K2108" t="s">
        <v>32385</v>
      </c>
      <c r="L2108">
        <v>1218.7547416299999</v>
      </c>
      <c r="M2108" t="s">
        <v>53386</v>
      </c>
      <c r="N2108">
        <v>1</v>
      </c>
      <c r="O2108">
        <v>3.7199500000000001E-3</v>
      </c>
      <c r="P2108">
        <v>3.8647027899999999</v>
      </c>
      <c r="Q2108">
        <v>89.2</v>
      </c>
    </row>
    <row r="2109" spans="1:17" x14ac:dyDescent="0.35">
      <c r="A2109" t="s">
        <v>53387</v>
      </c>
      <c r="B2109">
        <v>5.7049870399999998</v>
      </c>
      <c r="C2109">
        <v>30</v>
      </c>
      <c r="D2109">
        <v>61.17409662</v>
      </c>
      <c r="E2109">
        <v>2659</v>
      </c>
      <c r="F2109">
        <v>174</v>
      </c>
      <c r="G2109">
        <v>3671.0470016999998</v>
      </c>
      <c r="H2109">
        <v>10.8</v>
      </c>
      <c r="I2109" t="s">
        <v>53388</v>
      </c>
      <c r="J2109">
        <v>134.81323154</v>
      </c>
      <c r="K2109" t="s">
        <v>32385</v>
      </c>
      <c r="L2109">
        <v>1218.77770751</v>
      </c>
      <c r="M2109" t="s">
        <v>53389</v>
      </c>
      <c r="N2109">
        <v>1</v>
      </c>
      <c r="O2109">
        <v>3.7659E-3</v>
      </c>
      <c r="P2109">
        <v>3.8749927</v>
      </c>
      <c r="Q2109">
        <v>89.2</v>
      </c>
    </row>
    <row r="2110" spans="1:17" x14ac:dyDescent="0.35">
      <c r="A2110" t="s">
        <v>53390</v>
      </c>
      <c r="B2110">
        <v>5.7148295600000001</v>
      </c>
      <c r="C2110">
        <v>30</v>
      </c>
      <c r="D2110">
        <v>58.677792940000003</v>
      </c>
      <c r="E2110">
        <v>2659</v>
      </c>
      <c r="F2110">
        <v>174</v>
      </c>
      <c r="G2110">
        <v>3521.2442483</v>
      </c>
      <c r="H2110">
        <v>10.8</v>
      </c>
      <c r="I2110" t="s">
        <v>53391</v>
      </c>
      <c r="J2110">
        <v>134.62568322000001</v>
      </c>
      <c r="K2110" t="s">
        <v>32385</v>
      </c>
      <c r="L2110">
        <v>1218.7941117099999</v>
      </c>
      <c r="M2110" t="s">
        <v>53392</v>
      </c>
      <c r="N2110">
        <v>1</v>
      </c>
      <c r="O2110">
        <v>3.7884300000000002E-3</v>
      </c>
      <c r="P2110">
        <v>3.8825982799999998</v>
      </c>
      <c r="Q2110">
        <v>89.2</v>
      </c>
    </row>
    <row r="2111" spans="1:17" x14ac:dyDescent="0.35">
      <c r="A2111" t="s">
        <v>53393</v>
      </c>
      <c r="B2111">
        <v>5.6853020000000001</v>
      </c>
      <c r="C2111">
        <v>30</v>
      </c>
      <c r="D2111">
        <v>57.508064249999997</v>
      </c>
      <c r="E2111">
        <v>2659</v>
      </c>
      <c r="F2111">
        <v>174</v>
      </c>
      <c r="G2111">
        <v>3451.0490307599998</v>
      </c>
      <c r="H2111">
        <v>10.8</v>
      </c>
      <c r="I2111" t="s">
        <v>53394</v>
      </c>
      <c r="J2111">
        <v>134.85259568000001</v>
      </c>
      <c r="K2111" t="s">
        <v>32385</v>
      </c>
      <c r="L2111">
        <v>1218.8367626300001</v>
      </c>
      <c r="M2111" t="s">
        <v>53395</v>
      </c>
      <c r="N2111">
        <v>1</v>
      </c>
      <c r="O2111">
        <v>3.8341500000000001E-3</v>
      </c>
      <c r="P2111">
        <v>3.8624658599999999</v>
      </c>
      <c r="Q2111">
        <v>89.2</v>
      </c>
    </row>
    <row r="2112" spans="1:17" x14ac:dyDescent="0.35">
      <c r="A2112" t="s">
        <v>53396</v>
      </c>
      <c r="B2112">
        <v>5.6688977999999999</v>
      </c>
      <c r="C2112">
        <v>30</v>
      </c>
      <c r="D2112">
        <v>61.1711539</v>
      </c>
      <c r="E2112">
        <v>2659</v>
      </c>
      <c r="F2112">
        <v>174</v>
      </c>
      <c r="G2112">
        <v>3670.87041</v>
      </c>
      <c r="H2112">
        <v>10.8</v>
      </c>
      <c r="I2112" t="s">
        <v>53397</v>
      </c>
      <c r="J2112">
        <v>135.11028329000001</v>
      </c>
      <c r="K2112" t="s">
        <v>32385</v>
      </c>
      <c r="L2112">
        <v>1218.8958177500001</v>
      </c>
      <c r="M2112" t="s">
        <v>53398</v>
      </c>
      <c r="N2112">
        <v>1</v>
      </c>
      <c r="O2112">
        <v>3.7328800000000001E-3</v>
      </c>
      <c r="P2112">
        <v>3.8624658599999999</v>
      </c>
      <c r="Q2112">
        <v>89.2</v>
      </c>
    </row>
    <row r="2113" spans="1:17" x14ac:dyDescent="0.35">
      <c r="A2113" t="s">
        <v>53399</v>
      </c>
      <c r="B2113">
        <v>5.66233612</v>
      </c>
      <c r="C2113">
        <v>30</v>
      </c>
      <c r="D2113">
        <v>61.474731929999997</v>
      </c>
      <c r="E2113">
        <v>2659</v>
      </c>
      <c r="F2113">
        <v>174</v>
      </c>
      <c r="G2113">
        <v>3689.0880752100002</v>
      </c>
      <c r="H2113">
        <v>10.8</v>
      </c>
      <c r="I2113" t="s">
        <v>53400</v>
      </c>
      <c r="J2113">
        <v>135.12567437999999</v>
      </c>
      <c r="K2113" t="s">
        <v>32385</v>
      </c>
      <c r="L2113">
        <v>1218.93190699</v>
      </c>
      <c r="M2113" t="s">
        <v>53401</v>
      </c>
      <c r="N2113">
        <v>1</v>
      </c>
      <c r="O2113">
        <v>3.6980899999999998E-3</v>
      </c>
      <c r="P2113">
        <v>3.8360700099999998</v>
      </c>
      <c r="Q2113">
        <v>89.2</v>
      </c>
    </row>
    <row r="2114" spans="1:17" x14ac:dyDescent="0.35">
      <c r="A2114" t="s">
        <v>53402</v>
      </c>
      <c r="B2114">
        <v>5.6360894000000004</v>
      </c>
      <c r="C2114">
        <v>30</v>
      </c>
      <c r="D2114">
        <v>60.70003612</v>
      </c>
      <c r="E2114">
        <v>2659</v>
      </c>
      <c r="F2114">
        <v>174</v>
      </c>
      <c r="G2114">
        <v>3642.5987129700002</v>
      </c>
      <c r="H2114">
        <v>10.8</v>
      </c>
      <c r="I2114" t="s">
        <v>53403</v>
      </c>
      <c r="J2114">
        <v>135.0712954</v>
      </c>
      <c r="K2114" t="s">
        <v>32385</v>
      </c>
      <c r="L2114">
        <v>1218.9417495099999</v>
      </c>
      <c r="M2114" t="s">
        <v>53404</v>
      </c>
      <c r="N2114">
        <v>1</v>
      </c>
      <c r="O2114">
        <v>3.8312300000000001E-3</v>
      </c>
      <c r="P2114">
        <v>3.8548602700000001</v>
      </c>
      <c r="Q2114">
        <v>89.2</v>
      </c>
    </row>
    <row r="2115" spans="1:17" x14ac:dyDescent="0.35">
      <c r="A2115" t="s">
        <v>53405</v>
      </c>
      <c r="B2115">
        <v>5.6656169600000004</v>
      </c>
      <c r="C2115">
        <v>30</v>
      </c>
      <c r="D2115">
        <v>60.726399710000003</v>
      </c>
      <c r="E2115">
        <v>2659</v>
      </c>
      <c r="F2115">
        <v>174</v>
      </c>
      <c r="G2115">
        <v>3644.1807877800002</v>
      </c>
      <c r="H2115">
        <v>10.8</v>
      </c>
      <c r="I2115" t="s">
        <v>53406</v>
      </c>
      <c r="J2115">
        <v>135.24289944</v>
      </c>
      <c r="K2115" t="s">
        <v>32385</v>
      </c>
      <c r="L2115">
        <v>1218.9351878299999</v>
      </c>
      <c r="M2115" t="s">
        <v>53407</v>
      </c>
      <c r="N2115">
        <v>1</v>
      </c>
      <c r="O2115">
        <v>3.8622999999999999E-3</v>
      </c>
      <c r="P2115">
        <v>3.8906512499999999</v>
      </c>
      <c r="Q2115">
        <v>89.2</v>
      </c>
    </row>
    <row r="2116" spans="1:17" x14ac:dyDescent="0.35">
      <c r="A2116" t="s">
        <v>53408</v>
      </c>
      <c r="B2116">
        <v>5.6688977999999999</v>
      </c>
      <c r="C2116">
        <v>30</v>
      </c>
      <c r="D2116">
        <v>61.587537050000002</v>
      </c>
      <c r="E2116">
        <v>2659</v>
      </c>
      <c r="F2116">
        <v>174</v>
      </c>
      <c r="G2116">
        <v>3695.8574909200001</v>
      </c>
      <c r="H2116">
        <v>10.8</v>
      </c>
      <c r="I2116" t="s">
        <v>53409</v>
      </c>
      <c r="J2116">
        <v>135.14916473</v>
      </c>
      <c r="K2116" t="s">
        <v>32385</v>
      </c>
      <c r="L2116">
        <v>1218.96471539</v>
      </c>
      <c r="M2116" t="s">
        <v>53410</v>
      </c>
      <c r="N2116">
        <v>1</v>
      </c>
      <c r="O2116">
        <v>3.70134E-3</v>
      </c>
      <c r="P2116">
        <v>3.86828189</v>
      </c>
      <c r="Q2116">
        <v>89.2</v>
      </c>
    </row>
    <row r="2117" spans="1:17" x14ac:dyDescent="0.35">
      <c r="A2117" t="s">
        <v>53411</v>
      </c>
      <c r="B2117">
        <v>5.6787403200000002</v>
      </c>
      <c r="C2117">
        <v>30</v>
      </c>
      <c r="D2117">
        <v>61.215426360000002</v>
      </c>
      <c r="E2117">
        <v>2659</v>
      </c>
      <c r="F2117">
        <v>174</v>
      </c>
      <c r="G2117">
        <v>3673.5271926</v>
      </c>
      <c r="H2117">
        <v>10.8</v>
      </c>
      <c r="I2117" t="s">
        <v>53412</v>
      </c>
      <c r="J2117">
        <v>135.00834402999999</v>
      </c>
      <c r="K2117" t="s">
        <v>32385</v>
      </c>
      <c r="L2117">
        <v>1218.9483111899999</v>
      </c>
      <c r="M2117" t="s">
        <v>53413</v>
      </c>
      <c r="N2117">
        <v>1</v>
      </c>
      <c r="O2117">
        <v>3.8442099999999998E-3</v>
      </c>
      <c r="P2117">
        <v>3.86157108</v>
      </c>
      <c r="Q2117">
        <v>89.2</v>
      </c>
    </row>
    <row r="2118" spans="1:17" x14ac:dyDescent="0.35">
      <c r="A2118" t="s">
        <v>53414</v>
      </c>
      <c r="B2118">
        <v>5.7279529199999999</v>
      </c>
      <c r="C2118">
        <v>30</v>
      </c>
      <c r="D2118">
        <v>60.373222699999999</v>
      </c>
      <c r="E2118">
        <v>2659</v>
      </c>
      <c r="F2118">
        <v>174</v>
      </c>
      <c r="G2118">
        <v>3622.9866962400001</v>
      </c>
      <c r="H2118">
        <v>10.82</v>
      </c>
      <c r="I2118" t="s">
        <v>53415</v>
      </c>
      <c r="J2118">
        <v>134.98473672</v>
      </c>
      <c r="K2118" t="s">
        <v>32385</v>
      </c>
      <c r="L2118">
        <v>1218.9679962299999</v>
      </c>
      <c r="M2118" t="s">
        <v>53416</v>
      </c>
      <c r="N2118">
        <v>1</v>
      </c>
      <c r="O2118">
        <v>3.7137400000000001E-3</v>
      </c>
      <c r="P2118">
        <v>3.8884143199999999</v>
      </c>
      <c r="Q2118">
        <v>89.18</v>
      </c>
    </row>
    <row r="2119" spans="1:17" x14ac:dyDescent="0.35">
      <c r="A2119" t="s">
        <v>53417</v>
      </c>
      <c r="B2119">
        <v>5.7115487199999997</v>
      </c>
      <c r="C2119">
        <v>30</v>
      </c>
      <c r="D2119">
        <v>59.621635099999999</v>
      </c>
      <c r="E2119">
        <v>2659</v>
      </c>
      <c r="F2119">
        <v>174</v>
      </c>
      <c r="G2119">
        <v>3577.8840536299999</v>
      </c>
      <c r="H2119">
        <v>10.9</v>
      </c>
      <c r="I2119" t="s">
        <v>53418</v>
      </c>
      <c r="J2119">
        <v>135.10244922999999</v>
      </c>
      <c r="K2119" t="s">
        <v>32385</v>
      </c>
      <c r="L2119">
        <v>1219.0303321900001</v>
      </c>
      <c r="M2119" t="s">
        <v>53419</v>
      </c>
      <c r="N2119">
        <v>1</v>
      </c>
      <c r="O2119">
        <v>3.9683599999999998E-3</v>
      </c>
      <c r="P2119">
        <v>3.90452026</v>
      </c>
      <c r="Q2119">
        <v>89.1</v>
      </c>
    </row>
    <row r="2120" spans="1:17" x14ac:dyDescent="0.35">
      <c r="A2120" t="s">
        <v>53420</v>
      </c>
      <c r="B2120">
        <v>5.7049870399999998</v>
      </c>
      <c r="C2120">
        <v>30</v>
      </c>
      <c r="D2120">
        <v>59.989885790000002</v>
      </c>
      <c r="E2120">
        <v>2659</v>
      </c>
      <c r="F2120">
        <v>174</v>
      </c>
      <c r="G2120">
        <v>3599.9827139200002</v>
      </c>
      <c r="H2120">
        <v>10.9</v>
      </c>
      <c r="I2120" t="s">
        <v>53421</v>
      </c>
      <c r="J2120">
        <v>134.76606545999999</v>
      </c>
      <c r="K2120" t="s">
        <v>32385</v>
      </c>
      <c r="L2120">
        <v>1219.00736631</v>
      </c>
      <c r="M2120" t="s">
        <v>53422</v>
      </c>
      <c r="N2120">
        <v>1</v>
      </c>
      <c r="O2120">
        <v>3.5721400000000001E-3</v>
      </c>
      <c r="P2120">
        <v>3.86380802</v>
      </c>
      <c r="Q2120">
        <v>89.1</v>
      </c>
    </row>
    <row r="2121" spans="1:17" x14ac:dyDescent="0.35">
      <c r="A2121" t="s">
        <v>53423</v>
      </c>
      <c r="B2121">
        <v>5.6754594799999998</v>
      </c>
      <c r="C2121">
        <v>30</v>
      </c>
      <c r="D2121">
        <v>61.005031969999997</v>
      </c>
      <c r="E2121">
        <v>2659</v>
      </c>
      <c r="F2121">
        <v>174</v>
      </c>
      <c r="G2121">
        <v>3660.90146147</v>
      </c>
      <c r="H2121">
        <v>10.9</v>
      </c>
      <c r="I2121" t="s">
        <v>53424</v>
      </c>
      <c r="J2121">
        <v>134.86002715000001</v>
      </c>
      <c r="K2121" t="s">
        <v>32385</v>
      </c>
      <c r="L2121">
        <v>1219.0336130200001</v>
      </c>
      <c r="M2121" t="s">
        <v>53425</v>
      </c>
      <c r="N2121">
        <v>1</v>
      </c>
      <c r="O2121">
        <v>3.8215300000000001E-3</v>
      </c>
      <c r="P2121">
        <v>3.8584393700000001</v>
      </c>
      <c r="Q2121">
        <v>89.1</v>
      </c>
    </row>
    <row r="2122" spans="1:17" x14ac:dyDescent="0.35">
      <c r="A2122" t="s">
        <v>53426</v>
      </c>
      <c r="B2122">
        <v>5.6721786400000003</v>
      </c>
      <c r="C2122">
        <v>30</v>
      </c>
      <c r="D2122">
        <v>59.056471070000001</v>
      </c>
      <c r="E2122">
        <v>2659</v>
      </c>
      <c r="F2122">
        <v>174</v>
      </c>
      <c r="G2122">
        <v>3543.9686572099999</v>
      </c>
      <c r="H2122">
        <v>10.92</v>
      </c>
      <c r="I2122" t="s">
        <v>53427</v>
      </c>
      <c r="J2122">
        <v>134.97724398</v>
      </c>
      <c r="K2122" t="s">
        <v>32385</v>
      </c>
      <c r="L2122">
        <v>1219.12875738</v>
      </c>
      <c r="M2122" t="s">
        <v>53428</v>
      </c>
      <c r="N2122">
        <v>1</v>
      </c>
      <c r="O2122">
        <v>3.82139E-3</v>
      </c>
      <c r="P2122">
        <v>3.8673871200000001</v>
      </c>
      <c r="Q2122">
        <v>89.08</v>
      </c>
    </row>
    <row r="2123" spans="1:17" x14ac:dyDescent="0.35">
      <c r="A2123" t="s">
        <v>53429</v>
      </c>
      <c r="B2123">
        <v>5.7148295600000001</v>
      </c>
      <c r="C2123">
        <v>30</v>
      </c>
      <c r="D2123">
        <v>58.010867249999997</v>
      </c>
      <c r="E2123">
        <v>2659</v>
      </c>
      <c r="F2123">
        <v>174</v>
      </c>
      <c r="G2123">
        <v>3481.2221525599998</v>
      </c>
      <c r="H2123">
        <v>11</v>
      </c>
      <c r="I2123" t="s">
        <v>53430</v>
      </c>
      <c r="J2123">
        <v>134.89116301000001</v>
      </c>
      <c r="K2123" t="s">
        <v>32385</v>
      </c>
      <c r="L2123">
        <v>1219.14844242</v>
      </c>
      <c r="M2123" t="s">
        <v>53431</v>
      </c>
      <c r="N2123">
        <v>1</v>
      </c>
      <c r="O2123">
        <v>3.7134899999999998E-3</v>
      </c>
      <c r="P2123">
        <v>3.8620184700000002</v>
      </c>
      <c r="Q2123">
        <v>89</v>
      </c>
    </row>
    <row r="2124" spans="1:17" x14ac:dyDescent="0.35">
      <c r="A2124" t="s">
        <v>53432</v>
      </c>
      <c r="B2124">
        <v>5.6721786400000003</v>
      </c>
      <c r="C2124">
        <v>30</v>
      </c>
      <c r="D2124">
        <v>62.691250760000003</v>
      </c>
      <c r="E2124">
        <v>2659</v>
      </c>
      <c r="F2124">
        <v>174</v>
      </c>
      <c r="G2124">
        <v>3762.0911608299998</v>
      </c>
      <c r="H2124">
        <v>11.02</v>
      </c>
      <c r="I2124" t="s">
        <v>53433</v>
      </c>
      <c r="J2124">
        <v>134.68823029000001</v>
      </c>
      <c r="K2124" t="s">
        <v>32385</v>
      </c>
      <c r="L2124">
        <v>1219.13531906</v>
      </c>
      <c r="M2124" t="s">
        <v>53434</v>
      </c>
      <c r="N2124">
        <v>1</v>
      </c>
      <c r="O2124">
        <v>3.8616800000000001E-3</v>
      </c>
      <c r="P2124">
        <v>3.88080873</v>
      </c>
      <c r="Q2124">
        <v>88.98</v>
      </c>
    </row>
    <row r="2125" spans="1:17" x14ac:dyDescent="0.35">
      <c r="A2125" t="s">
        <v>53435</v>
      </c>
      <c r="B2125">
        <v>5.6797082899999998</v>
      </c>
      <c r="C2125">
        <v>30</v>
      </c>
      <c r="D2125">
        <v>62.789403530000001</v>
      </c>
      <c r="E2125">
        <v>2659</v>
      </c>
      <c r="F2125">
        <v>174</v>
      </c>
      <c r="G2125">
        <v>3767.9812914399999</v>
      </c>
      <c r="H2125">
        <v>11.08</v>
      </c>
      <c r="I2125" t="s">
        <v>53436</v>
      </c>
      <c r="J2125">
        <v>134.85166335</v>
      </c>
      <c r="K2125" t="s">
        <v>32385</v>
      </c>
      <c r="L2125">
        <v>1219.13316601</v>
      </c>
      <c r="M2125" t="s">
        <v>53437</v>
      </c>
      <c r="N2125">
        <v>1</v>
      </c>
      <c r="O2125">
        <v>3.6489600000000001E-3</v>
      </c>
      <c r="P2125">
        <v>3.9027307100000002</v>
      </c>
      <c r="Q2125">
        <v>88.92</v>
      </c>
    </row>
    <row r="2126" spans="1:17" x14ac:dyDescent="0.35">
      <c r="A2126" t="s">
        <v>53438</v>
      </c>
      <c r="B2126">
        <v>5.7270920099999998</v>
      </c>
      <c r="C2126">
        <v>30</v>
      </c>
      <c r="D2126">
        <v>57.450755090000001</v>
      </c>
      <c r="E2126">
        <v>2659</v>
      </c>
      <c r="F2126">
        <v>174</v>
      </c>
      <c r="G2126">
        <v>3447.6099178600002</v>
      </c>
      <c r="H2126">
        <v>11</v>
      </c>
      <c r="I2126" t="s">
        <v>53439</v>
      </c>
      <c r="J2126">
        <v>134.9137848</v>
      </c>
      <c r="K2126" t="s">
        <v>32385</v>
      </c>
      <c r="L2126">
        <v>1219.16597441</v>
      </c>
      <c r="M2126" t="s">
        <v>53440</v>
      </c>
      <c r="N2126">
        <v>1</v>
      </c>
      <c r="O2126">
        <v>3.75166E-3</v>
      </c>
      <c r="P2126">
        <v>3.8821508900000001</v>
      </c>
      <c r="Q2126">
        <v>89</v>
      </c>
    </row>
    <row r="2127" spans="1:17" x14ac:dyDescent="0.35">
      <c r="A2127" t="s">
        <v>53441</v>
      </c>
      <c r="B2127">
        <v>5.6614752099999999</v>
      </c>
      <c r="C2127">
        <v>30</v>
      </c>
      <c r="D2127">
        <v>60.336936260000002</v>
      </c>
      <c r="E2127">
        <v>2659</v>
      </c>
      <c r="F2127">
        <v>174</v>
      </c>
      <c r="G2127">
        <v>3620.8091530800002</v>
      </c>
      <c r="H2127">
        <v>11</v>
      </c>
      <c r="I2127" t="s">
        <v>53442</v>
      </c>
      <c r="J2127">
        <v>135.10935459999999</v>
      </c>
      <c r="K2127" t="s">
        <v>32385</v>
      </c>
      <c r="L2127">
        <v>1219.1889402899999</v>
      </c>
      <c r="M2127" t="s">
        <v>53443</v>
      </c>
      <c r="N2127">
        <v>1</v>
      </c>
      <c r="O2127">
        <v>3.7775E-3</v>
      </c>
      <c r="P2127">
        <v>3.8562024300000002</v>
      </c>
      <c r="Q2127">
        <v>89</v>
      </c>
    </row>
    <row r="2128" spans="1:17" x14ac:dyDescent="0.35">
      <c r="A2128" t="s">
        <v>53444</v>
      </c>
      <c r="B2128">
        <v>5.6680368899999998</v>
      </c>
      <c r="C2128">
        <v>30</v>
      </c>
      <c r="D2128">
        <v>54.808580030000002</v>
      </c>
      <c r="E2128">
        <v>2659</v>
      </c>
      <c r="F2128">
        <v>174</v>
      </c>
      <c r="G2128">
        <v>3289.0534477000001</v>
      </c>
      <c r="H2128">
        <v>11</v>
      </c>
      <c r="I2128" t="s">
        <v>53445</v>
      </c>
      <c r="J2128">
        <v>134.87493365</v>
      </c>
      <c r="K2128" t="s">
        <v>32385</v>
      </c>
      <c r="L2128">
        <v>1219.2676804499999</v>
      </c>
      <c r="M2128" t="s">
        <v>53446</v>
      </c>
      <c r="N2128">
        <v>1</v>
      </c>
      <c r="O2128">
        <v>3.74975E-3</v>
      </c>
      <c r="P2128">
        <v>3.83651739</v>
      </c>
      <c r="Q2128">
        <v>89</v>
      </c>
    </row>
    <row r="2129" spans="1:17" x14ac:dyDescent="0.35">
      <c r="A2129" t="s">
        <v>53447</v>
      </c>
      <c r="B2129">
        <v>5.6581943700000004</v>
      </c>
      <c r="C2129">
        <v>30</v>
      </c>
      <c r="D2129">
        <v>55.885803809999999</v>
      </c>
      <c r="E2129">
        <v>2659</v>
      </c>
      <c r="F2129">
        <v>174</v>
      </c>
      <c r="G2129">
        <v>3353.6974611199998</v>
      </c>
      <c r="H2129">
        <v>11</v>
      </c>
      <c r="I2129" t="s">
        <v>53448</v>
      </c>
      <c r="J2129">
        <v>134.89855127000001</v>
      </c>
      <c r="K2129" t="s">
        <v>32385</v>
      </c>
      <c r="L2129">
        <v>1219.32345472</v>
      </c>
      <c r="M2129" t="s">
        <v>53449</v>
      </c>
      <c r="N2129">
        <v>1</v>
      </c>
      <c r="O2129">
        <v>3.7094900000000002E-3</v>
      </c>
      <c r="P2129">
        <v>3.8642553999999998</v>
      </c>
      <c r="Q2129">
        <v>89</v>
      </c>
    </row>
    <row r="2130" spans="1:17" x14ac:dyDescent="0.35">
      <c r="A2130" t="s">
        <v>53450</v>
      </c>
      <c r="B2130">
        <v>5.6221051299999996</v>
      </c>
      <c r="C2130">
        <v>30</v>
      </c>
      <c r="D2130">
        <v>52.070251900000002</v>
      </c>
      <c r="E2130">
        <v>2659</v>
      </c>
      <c r="F2130">
        <v>174</v>
      </c>
      <c r="G2130">
        <v>3124.7268485700001</v>
      </c>
      <c r="H2130">
        <v>11</v>
      </c>
      <c r="I2130" t="s">
        <v>53451</v>
      </c>
      <c r="J2130">
        <v>135.27359386000001</v>
      </c>
      <c r="K2130" t="s">
        <v>32385</v>
      </c>
      <c r="L2130">
        <v>1219.3923523599999</v>
      </c>
      <c r="M2130" t="s">
        <v>53452</v>
      </c>
      <c r="N2130">
        <v>1</v>
      </c>
      <c r="O2130">
        <v>3.7838099999999999E-3</v>
      </c>
      <c r="P2130">
        <v>3.82622749</v>
      </c>
      <c r="Q2130">
        <v>89</v>
      </c>
    </row>
    <row r="2131" spans="1:17" x14ac:dyDescent="0.35">
      <c r="A2131" t="s">
        <v>53453</v>
      </c>
      <c r="B2131">
        <v>5.6319476499999999</v>
      </c>
      <c r="C2131">
        <v>30</v>
      </c>
      <c r="D2131">
        <v>54.609968670000001</v>
      </c>
      <c r="E2131">
        <v>2659</v>
      </c>
      <c r="F2131">
        <v>174</v>
      </c>
      <c r="G2131">
        <v>3277.13481439</v>
      </c>
      <c r="H2131">
        <v>10.98</v>
      </c>
      <c r="I2131" t="s">
        <v>53454</v>
      </c>
      <c r="J2131">
        <v>135.09363372999999</v>
      </c>
      <c r="K2131" t="s">
        <v>32385</v>
      </c>
      <c r="L2131">
        <v>1219.3956332</v>
      </c>
      <c r="M2131" t="s">
        <v>53455</v>
      </c>
      <c r="N2131">
        <v>1</v>
      </c>
      <c r="O2131">
        <v>3.76612E-3</v>
      </c>
      <c r="P2131">
        <v>3.87633486</v>
      </c>
      <c r="Q2131">
        <v>89.02</v>
      </c>
    </row>
    <row r="2132" spans="1:17" x14ac:dyDescent="0.35">
      <c r="A2132" t="s">
        <v>53456</v>
      </c>
      <c r="B2132">
        <v>5.6778794100000001</v>
      </c>
      <c r="C2132">
        <v>30</v>
      </c>
      <c r="D2132">
        <v>53.771731080000002</v>
      </c>
      <c r="E2132">
        <v>2659</v>
      </c>
      <c r="F2132">
        <v>174</v>
      </c>
      <c r="G2132">
        <v>3226.83232069</v>
      </c>
      <c r="H2132">
        <v>10.88</v>
      </c>
      <c r="I2132" t="s">
        <v>53457</v>
      </c>
      <c r="J2132">
        <v>135.03939281000001</v>
      </c>
      <c r="K2132" t="s">
        <v>32385</v>
      </c>
      <c r="L2132">
        <v>1219.40875656</v>
      </c>
      <c r="M2132" t="s">
        <v>53458</v>
      </c>
      <c r="N2132">
        <v>1</v>
      </c>
      <c r="O2132">
        <v>3.7872499999999998E-3</v>
      </c>
      <c r="P2132">
        <v>3.8973620599999999</v>
      </c>
      <c r="Q2132">
        <v>89.12</v>
      </c>
    </row>
    <row r="2133" spans="1:17" x14ac:dyDescent="0.35">
      <c r="A2133" t="s">
        <v>53459</v>
      </c>
      <c r="B2133">
        <v>5.6713177300000002</v>
      </c>
      <c r="C2133">
        <v>30</v>
      </c>
      <c r="D2133">
        <v>59.035337390000002</v>
      </c>
      <c r="E2133">
        <v>2659</v>
      </c>
      <c r="F2133">
        <v>174</v>
      </c>
      <c r="G2133">
        <v>3542.7004287599998</v>
      </c>
      <c r="H2133">
        <v>10.8</v>
      </c>
      <c r="I2133" t="s">
        <v>53460</v>
      </c>
      <c r="J2133">
        <v>135.00004354999999</v>
      </c>
      <c r="K2133" t="s">
        <v>32385</v>
      </c>
      <c r="L2133">
        <v>1219.4514074799999</v>
      </c>
      <c r="M2133" t="s">
        <v>53461</v>
      </c>
      <c r="N2133">
        <v>1</v>
      </c>
      <c r="O2133">
        <v>3.6479099999999999E-3</v>
      </c>
      <c r="P2133">
        <v>3.8566498199999999</v>
      </c>
      <c r="Q2133">
        <v>89.2</v>
      </c>
    </row>
    <row r="2134" spans="1:17" x14ac:dyDescent="0.35">
      <c r="A2134" t="s">
        <v>53462</v>
      </c>
      <c r="B2134">
        <v>5.6450710099999997</v>
      </c>
      <c r="C2134">
        <v>30</v>
      </c>
      <c r="D2134">
        <v>53.314110489999997</v>
      </c>
      <c r="E2134">
        <v>2659</v>
      </c>
      <c r="F2134">
        <v>174</v>
      </c>
      <c r="G2134">
        <v>3199.3705882700001</v>
      </c>
      <c r="H2134">
        <v>10.8</v>
      </c>
      <c r="I2134" t="s">
        <v>53463</v>
      </c>
      <c r="J2134">
        <v>134.96069442000001</v>
      </c>
      <c r="K2134" t="s">
        <v>32385</v>
      </c>
      <c r="L2134">
        <v>1219.5006200800001</v>
      </c>
      <c r="M2134" t="s">
        <v>53464</v>
      </c>
      <c r="N2134">
        <v>1</v>
      </c>
      <c r="O2134">
        <v>3.5826999999999999E-3</v>
      </c>
      <c r="P2134">
        <v>3.8181745199999999</v>
      </c>
      <c r="Q2134">
        <v>89.2</v>
      </c>
    </row>
    <row r="2135" spans="1:17" x14ac:dyDescent="0.35">
      <c r="A2135" t="s">
        <v>53465</v>
      </c>
      <c r="B2135">
        <v>5.6450710099999997</v>
      </c>
      <c r="C2135">
        <v>30</v>
      </c>
      <c r="D2135">
        <v>52.436251429999999</v>
      </c>
      <c r="E2135">
        <v>2659</v>
      </c>
      <c r="F2135">
        <v>174</v>
      </c>
      <c r="G2135">
        <v>3146.6904167600001</v>
      </c>
      <c r="H2135">
        <v>10.8</v>
      </c>
      <c r="I2135" t="s">
        <v>53466</v>
      </c>
      <c r="J2135">
        <v>134.570697</v>
      </c>
      <c r="K2135" t="s">
        <v>32385</v>
      </c>
      <c r="L2135">
        <v>1219.53014764</v>
      </c>
      <c r="M2135" t="s">
        <v>53467</v>
      </c>
      <c r="N2135">
        <v>1</v>
      </c>
      <c r="O2135">
        <v>3.8555099999999999E-3</v>
      </c>
      <c r="P2135">
        <v>3.8834930600000002</v>
      </c>
      <c r="Q2135">
        <v>89.2</v>
      </c>
    </row>
    <row r="2136" spans="1:17" x14ac:dyDescent="0.35">
      <c r="A2136" t="s">
        <v>53468</v>
      </c>
      <c r="B2136">
        <v>5.68444109</v>
      </c>
      <c r="C2136">
        <v>30</v>
      </c>
      <c r="D2136">
        <v>50.204715139999998</v>
      </c>
      <c r="E2136">
        <v>2659</v>
      </c>
      <c r="F2136">
        <v>174</v>
      </c>
      <c r="G2136">
        <v>3012.77630881</v>
      </c>
      <c r="H2136">
        <v>10.8</v>
      </c>
      <c r="I2136" t="s">
        <v>53469</v>
      </c>
      <c r="J2136">
        <v>134.76563518</v>
      </c>
      <c r="K2136" t="s">
        <v>32385</v>
      </c>
      <c r="L2136">
        <v>1219.4874967200001</v>
      </c>
      <c r="M2136" t="s">
        <v>53470</v>
      </c>
      <c r="N2136">
        <v>1</v>
      </c>
      <c r="O2136">
        <v>3.7295499999999999E-3</v>
      </c>
      <c r="P2136">
        <v>3.9018359299999998</v>
      </c>
      <c r="Q2136">
        <v>89.2</v>
      </c>
    </row>
    <row r="2137" spans="1:17" x14ac:dyDescent="0.35">
      <c r="A2137" t="s">
        <v>53471</v>
      </c>
      <c r="B2137">
        <v>5.6811602499999996</v>
      </c>
      <c r="C2137">
        <v>30</v>
      </c>
      <c r="D2137">
        <v>49.988642720000001</v>
      </c>
      <c r="E2137">
        <v>2659</v>
      </c>
      <c r="F2137">
        <v>174</v>
      </c>
      <c r="G2137">
        <v>2999.8098399099999</v>
      </c>
      <c r="H2137">
        <v>10.8</v>
      </c>
      <c r="I2137" t="s">
        <v>53472</v>
      </c>
      <c r="J2137">
        <v>134.96071011999999</v>
      </c>
      <c r="K2137" t="s">
        <v>32385</v>
      </c>
      <c r="L2137">
        <v>1219.56295604</v>
      </c>
      <c r="M2137" t="s">
        <v>53473</v>
      </c>
      <c r="N2137">
        <v>1</v>
      </c>
      <c r="O2137">
        <v>3.7129699999999999E-3</v>
      </c>
      <c r="P2137">
        <v>3.86380802</v>
      </c>
      <c r="Q2137">
        <v>89.2</v>
      </c>
    </row>
    <row r="2138" spans="1:17" x14ac:dyDescent="0.35">
      <c r="A2138" t="s">
        <v>53474</v>
      </c>
      <c r="B2138">
        <v>5.6877219300000004</v>
      </c>
      <c r="C2138">
        <v>30</v>
      </c>
      <c r="D2138">
        <v>47.326898149999998</v>
      </c>
      <c r="E2138">
        <v>2659</v>
      </c>
      <c r="F2138">
        <v>174</v>
      </c>
      <c r="G2138">
        <v>2840.0790068299998</v>
      </c>
      <c r="H2138">
        <v>10.8</v>
      </c>
      <c r="I2138" t="s">
        <v>53475</v>
      </c>
      <c r="J2138">
        <v>134.92221104999999</v>
      </c>
      <c r="K2138" t="s">
        <v>32385</v>
      </c>
      <c r="L2138">
        <v>1219.6285728299999</v>
      </c>
      <c r="M2138" t="s">
        <v>53476</v>
      </c>
      <c r="N2138">
        <v>1</v>
      </c>
      <c r="O2138">
        <v>3.6567100000000001E-3</v>
      </c>
      <c r="P2138">
        <v>3.8655975699999998</v>
      </c>
      <c r="Q2138">
        <v>89.2</v>
      </c>
    </row>
    <row r="2139" spans="1:17" x14ac:dyDescent="0.35">
      <c r="A2139" t="s">
        <v>53477</v>
      </c>
      <c r="B2139">
        <v>5.6680368899999998</v>
      </c>
      <c r="C2139">
        <v>30</v>
      </c>
      <c r="D2139">
        <v>46.521532139999998</v>
      </c>
      <c r="E2139">
        <v>2659</v>
      </c>
      <c r="F2139">
        <v>174</v>
      </c>
      <c r="G2139">
        <v>2791.7491311700001</v>
      </c>
      <c r="H2139">
        <v>10.8</v>
      </c>
      <c r="I2139" t="s">
        <v>53478</v>
      </c>
      <c r="J2139">
        <v>135.01581686</v>
      </c>
      <c r="K2139" t="s">
        <v>32385</v>
      </c>
      <c r="L2139">
        <v>1219.6384153500001</v>
      </c>
      <c r="M2139" t="s">
        <v>53479</v>
      </c>
      <c r="N2139">
        <v>1</v>
      </c>
      <c r="O2139">
        <v>3.7383799999999999E-3</v>
      </c>
      <c r="P2139">
        <v>3.8673871200000001</v>
      </c>
      <c r="Q2139">
        <v>89.2</v>
      </c>
    </row>
    <row r="2140" spans="1:17" x14ac:dyDescent="0.35">
      <c r="A2140" t="s">
        <v>53480</v>
      </c>
      <c r="B2140">
        <v>5.68444109</v>
      </c>
      <c r="C2140">
        <v>30</v>
      </c>
      <c r="D2140">
        <v>51.529744260000001</v>
      </c>
      <c r="E2140">
        <v>2659</v>
      </c>
      <c r="F2140">
        <v>174</v>
      </c>
      <c r="G2140">
        <v>3092.29107793</v>
      </c>
      <c r="H2140">
        <v>10.8</v>
      </c>
      <c r="I2140" t="s">
        <v>53481</v>
      </c>
      <c r="J2140">
        <v>134.93796334000001</v>
      </c>
      <c r="K2140" t="s">
        <v>32385</v>
      </c>
      <c r="L2140">
        <v>1219.7105938300001</v>
      </c>
      <c r="M2140" t="s">
        <v>53482</v>
      </c>
      <c r="N2140">
        <v>1</v>
      </c>
      <c r="O2140">
        <v>3.6758699999999999E-3</v>
      </c>
      <c r="P2140">
        <v>3.8946777400000001</v>
      </c>
      <c r="Q2140">
        <v>89.2</v>
      </c>
    </row>
    <row r="2141" spans="1:17" x14ac:dyDescent="0.35">
      <c r="A2141" t="s">
        <v>53483</v>
      </c>
      <c r="B2141">
        <v>5.6581943700000004</v>
      </c>
      <c r="C2141">
        <v>30</v>
      </c>
      <c r="D2141">
        <v>57.284386609999999</v>
      </c>
      <c r="E2141">
        <v>2659</v>
      </c>
      <c r="F2141">
        <v>174</v>
      </c>
      <c r="G2141">
        <v>3437.62617421</v>
      </c>
      <c r="H2141">
        <v>10.8</v>
      </c>
      <c r="I2141" t="s">
        <v>53484</v>
      </c>
      <c r="J2141">
        <v>135.02369834999999</v>
      </c>
      <c r="K2141" t="s">
        <v>32385</v>
      </c>
      <c r="L2141">
        <v>1219.7499639099999</v>
      </c>
      <c r="M2141" t="s">
        <v>53485</v>
      </c>
      <c r="N2141">
        <v>1</v>
      </c>
      <c r="O2141">
        <v>3.6256299999999999E-3</v>
      </c>
      <c r="P2141">
        <v>3.8374121699999999</v>
      </c>
      <c r="Q2141">
        <v>89.2</v>
      </c>
    </row>
    <row r="2142" spans="1:17" x14ac:dyDescent="0.35">
      <c r="A2142" t="s">
        <v>53486</v>
      </c>
      <c r="B2142">
        <v>5.6352284900000003</v>
      </c>
      <c r="C2142">
        <v>30</v>
      </c>
      <c r="D2142">
        <v>57.000526649999998</v>
      </c>
      <c r="E2142">
        <v>2659</v>
      </c>
      <c r="F2142">
        <v>174</v>
      </c>
      <c r="G2142">
        <v>3420.5917867399999</v>
      </c>
      <c r="H2142">
        <v>10.7</v>
      </c>
      <c r="I2142" t="s">
        <v>53487</v>
      </c>
      <c r="J2142">
        <v>134.81239934000001</v>
      </c>
      <c r="K2142" t="s">
        <v>32385</v>
      </c>
      <c r="L2142">
        <v>1219.79261483</v>
      </c>
      <c r="M2142" t="s">
        <v>53488</v>
      </c>
      <c r="N2142">
        <v>1</v>
      </c>
      <c r="O2142">
        <v>3.48892E-3</v>
      </c>
      <c r="P2142">
        <v>3.8485968499999998</v>
      </c>
      <c r="Q2142">
        <v>89.3</v>
      </c>
    </row>
    <row r="2143" spans="1:17" x14ac:dyDescent="0.35">
      <c r="A2143" t="s">
        <v>53489</v>
      </c>
      <c r="B2143">
        <v>5.65491353</v>
      </c>
      <c r="C2143">
        <v>30</v>
      </c>
      <c r="D2143">
        <v>55.59608841</v>
      </c>
      <c r="E2143">
        <v>2659</v>
      </c>
      <c r="F2143">
        <v>174</v>
      </c>
      <c r="G2143">
        <v>3336.3116900700002</v>
      </c>
      <c r="H2143">
        <v>10.7</v>
      </c>
      <c r="I2143" t="s">
        <v>53490</v>
      </c>
      <c r="J2143">
        <v>134.54712807999999</v>
      </c>
      <c r="K2143" t="s">
        <v>32385</v>
      </c>
      <c r="L2143">
        <v>1219.88119751</v>
      </c>
      <c r="M2143" t="s">
        <v>53491</v>
      </c>
      <c r="N2143">
        <v>1</v>
      </c>
      <c r="O2143">
        <v>3.5488999999999998E-3</v>
      </c>
      <c r="P2143">
        <v>3.8539655000000002</v>
      </c>
      <c r="Q2143">
        <v>89.3</v>
      </c>
    </row>
    <row r="2144" spans="1:17" x14ac:dyDescent="0.35">
      <c r="A2144" t="s">
        <v>53492</v>
      </c>
      <c r="B2144">
        <v>5.6385093299999998</v>
      </c>
      <c r="C2144">
        <v>30</v>
      </c>
      <c r="D2144">
        <v>53.718623690000001</v>
      </c>
      <c r="E2144">
        <v>2659</v>
      </c>
      <c r="F2144">
        <v>174</v>
      </c>
      <c r="G2144">
        <v>3223.6453554700001</v>
      </c>
      <c r="H2144">
        <v>10.7</v>
      </c>
      <c r="I2144" t="s">
        <v>53493</v>
      </c>
      <c r="J2144">
        <v>135.03158483999999</v>
      </c>
      <c r="K2144" t="s">
        <v>32385</v>
      </c>
      <c r="L2144">
        <v>1219.8844783500001</v>
      </c>
      <c r="M2144" t="s">
        <v>53494</v>
      </c>
      <c r="N2144">
        <v>1</v>
      </c>
      <c r="O2144">
        <v>3.6854000000000001E-3</v>
      </c>
      <c r="P2144">
        <v>3.8825982799999998</v>
      </c>
      <c r="Q2144">
        <v>89.3</v>
      </c>
    </row>
    <row r="2145" spans="1:17" x14ac:dyDescent="0.35">
      <c r="A2145" t="s">
        <v>53495</v>
      </c>
      <c r="B2145">
        <v>5.68444109</v>
      </c>
      <c r="C2145">
        <v>30</v>
      </c>
      <c r="D2145">
        <v>55.586472929999999</v>
      </c>
      <c r="E2145">
        <v>2659</v>
      </c>
      <c r="F2145">
        <v>174</v>
      </c>
      <c r="G2145">
        <v>3335.7346664000002</v>
      </c>
      <c r="H2145">
        <v>10.7</v>
      </c>
      <c r="I2145" t="s">
        <v>53496</v>
      </c>
      <c r="J2145">
        <v>135.07845922000001</v>
      </c>
      <c r="K2145" t="s">
        <v>32385</v>
      </c>
      <c r="L2145">
        <v>1219.8647933100001</v>
      </c>
      <c r="M2145" t="s">
        <v>53497</v>
      </c>
      <c r="N2145">
        <v>1</v>
      </c>
      <c r="O2145">
        <v>3.7063700000000001E-3</v>
      </c>
      <c r="P2145">
        <v>3.9121258399999999</v>
      </c>
      <c r="Q2145">
        <v>89.3</v>
      </c>
    </row>
    <row r="2146" spans="1:17" x14ac:dyDescent="0.35">
      <c r="A2146" t="s">
        <v>53498</v>
      </c>
      <c r="B2146">
        <v>5.7369345300000001</v>
      </c>
      <c r="C2146">
        <v>30</v>
      </c>
      <c r="D2146">
        <v>57.699012860000003</v>
      </c>
      <c r="E2146">
        <v>2659</v>
      </c>
      <c r="F2146">
        <v>174</v>
      </c>
      <c r="G2146">
        <v>3462.5078237799999</v>
      </c>
      <c r="H2146">
        <v>10.7</v>
      </c>
      <c r="I2146" t="s">
        <v>53499</v>
      </c>
      <c r="J2146">
        <v>135.00798270000001</v>
      </c>
      <c r="K2146" t="s">
        <v>32385</v>
      </c>
      <c r="L2146">
        <v>1219.87463583</v>
      </c>
      <c r="M2146" t="s">
        <v>53500</v>
      </c>
      <c r="N2146">
        <v>1</v>
      </c>
      <c r="O2146">
        <v>3.5028500000000001E-3</v>
      </c>
      <c r="P2146">
        <v>3.89199341</v>
      </c>
      <c r="Q2146">
        <v>89.3</v>
      </c>
    </row>
    <row r="2147" spans="1:17" x14ac:dyDescent="0.35">
      <c r="A2147" t="s">
        <v>53501</v>
      </c>
      <c r="B2147">
        <v>5.7369345300000001</v>
      </c>
      <c r="C2147">
        <v>30</v>
      </c>
      <c r="D2147">
        <v>56.527905330000003</v>
      </c>
      <c r="E2147">
        <v>2659</v>
      </c>
      <c r="F2147">
        <v>174</v>
      </c>
      <c r="G2147">
        <v>3392.2298625799999</v>
      </c>
      <c r="H2147">
        <v>10.7</v>
      </c>
      <c r="I2147" t="s">
        <v>53502</v>
      </c>
      <c r="J2147">
        <v>135.07059887</v>
      </c>
      <c r="K2147" t="s">
        <v>32385</v>
      </c>
      <c r="L2147">
        <v>1219.88775919</v>
      </c>
      <c r="M2147" t="s">
        <v>53503</v>
      </c>
      <c r="N2147">
        <v>1</v>
      </c>
      <c r="O2147">
        <v>3.37843E-3</v>
      </c>
      <c r="P2147">
        <v>3.9036254800000001</v>
      </c>
      <c r="Q2147">
        <v>89.3</v>
      </c>
    </row>
    <row r="2148" spans="1:17" x14ac:dyDescent="0.35">
      <c r="A2148" t="s">
        <v>53504</v>
      </c>
      <c r="B2148">
        <v>5.6614752099999999</v>
      </c>
      <c r="C2148">
        <v>30</v>
      </c>
      <c r="D2148">
        <v>57.371322259999999</v>
      </c>
      <c r="E2148">
        <v>2659</v>
      </c>
      <c r="F2148">
        <v>174</v>
      </c>
      <c r="G2148">
        <v>3442.8431673800001</v>
      </c>
      <c r="H2148">
        <v>10.8</v>
      </c>
      <c r="I2148" t="s">
        <v>53505</v>
      </c>
      <c r="J2148">
        <v>135.12534492</v>
      </c>
      <c r="K2148" t="s">
        <v>32385</v>
      </c>
      <c r="L2148">
        <v>1219.93697178</v>
      </c>
      <c r="M2148" t="s">
        <v>53506</v>
      </c>
      <c r="N2148">
        <v>1</v>
      </c>
      <c r="O2148">
        <v>3.7794899999999999E-3</v>
      </c>
      <c r="P2148">
        <v>3.8123584799999999</v>
      </c>
      <c r="Q2148">
        <v>89.2</v>
      </c>
    </row>
    <row r="2149" spans="1:17" x14ac:dyDescent="0.35">
      <c r="A2149" t="s">
        <v>53507</v>
      </c>
      <c r="B2149">
        <v>5.6319476499999999</v>
      </c>
      <c r="C2149">
        <v>30</v>
      </c>
      <c r="D2149">
        <v>60.929369800000003</v>
      </c>
      <c r="E2149">
        <v>2659</v>
      </c>
      <c r="F2149">
        <v>174</v>
      </c>
      <c r="G2149">
        <v>3656.36098782</v>
      </c>
      <c r="H2149">
        <v>10.8</v>
      </c>
      <c r="I2149" t="s">
        <v>53508</v>
      </c>
      <c r="J2149">
        <v>135.04699647000001</v>
      </c>
      <c r="K2149" t="s">
        <v>32385</v>
      </c>
      <c r="L2149">
        <v>1219.97634186</v>
      </c>
      <c r="M2149" t="s">
        <v>53509</v>
      </c>
      <c r="N2149">
        <v>1</v>
      </c>
      <c r="O2149">
        <v>3.6876000000000001E-3</v>
      </c>
      <c r="P2149">
        <v>3.8544128799999999</v>
      </c>
      <c r="Q2149">
        <v>89.2</v>
      </c>
    </row>
    <row r="2150" spans="1:17" x14ac:dyDescent="0.35">
      <c r="A2150" t="s">
        <v>53510</v>
      </c>
      <c r="B2150">
        <v>5.68444109</v>
      </c>
      <c r="C2150">
        <v>30</v>
      </c>
      <c r="D2150">
        <v>56.985636110000002</v>
      </c>
      <c r="E2150">
        <v>2659</v>
      </c>
      <c r="F2150">
        <v>174</v>
      </c>
      <c r="G2150">
        <v>3419.69820802</v>
      </c>
      <c r="H2150">
        <v>10.8</v>
      </c>
      <c r="I2150" t="s">
        <v>53511</v>
      </c>
      <c r="J2150">
        <v>134.84392407000001</v>
      </c>
      <c r="K2150" t="s">
        <v>32385</v>
      </c>
      <c r="L2150">
        <v>1219.9861843799999</v>
      </c>
      <c r="M2150" t="s">
        <v>53512</v>
      </c>
      <c r="N2150">
        <v>1</v>
      </c>
      <c r="O2150">
        <v>3.6090499999999999E-3</v>
      </c>
      <c r="P2150">
        <v>3.9139153900000001</v>
      </c>
      <c r="Q2150">
        <v>89.2</v>
      </c>
    </row>
    <row r="2151" spans="1:17" x14ac:dyDescent="0.35">
      <c r="A2151" t="s">
        <v>53513</v>
      </c>
      <c r="B2151">
        <v>5.7008452900000002</v>
      </c>
      <c r="C2151">
        <v>30</v>
      </c>
      <c r="D2151">
        <v>58.061469719999998</v>
      </c>
      <c r="E2151">
        <v>2659</v>
      </c>
      <c r="F2151">
        <v>174</v>
      </c>
      <c r="G2151">
        <v>3484.2587978699999</v>
      </c>
      <c r="H2151">
        <v>10.8</v>
      </c>
      <c r="I2151" t="s">
        <v>53514</v>
      </c>
      <c r="J2151">
        <v>134.82031728999999</v>
      </c>
      <c r="K2151" t="s">
        <v>32385</v>
      </c>
      <c r="L2151">
        <v>1219.9730610199999</v>
      </c>
      <c r="M2151" t="s">
        <v>53515</v>
      </c>
      <c r="N2151">
        <v>1</v>
      </c>
      <c r="O2151">
        <v>3.72631E-3</v>
      </c>
      <c r="P2151">
        <v>3.88304567</v>
      </c>
      <c r="Q2151">
        <v>89.2</v>
      </c>
    </row>
    <row r="2152" spans="1:17" x14ac:dyDescent="0.35">
      <c r="A2152" t="s">
        <v>53516</v>
      </c>
      <c r="B2152">
        <v>5.6581943700000004</v>
      </c>
      <c r="C2152">
        <v>30</v>
      </c>
      <c r="D2152">
        <v>61.900605480000003</v>
      </c>
      <c r="E2152">
        <v>2659</v>
      </c>
      <c r="F2152">
        <v>174</v>
      </c>
      <c r="G2152">
        <v>3714.6446734900001</v>
      </c>
      <c r="H2152">
        <v>10.9</v>
      </c>
      <c r="I2152" t="s">
        <v>53517</v>
      </c>
      <c r="J2152">
        <v>134.93802636999999</v>
      </c>
      <c r="K2152" t="s">
        <v>32385</v>
      </c>
      <c r="L2152">
        <v>1220.01899278</v>
      </c>
      <c r="M2152" t="s">
        <v>53518</v>
      </c>
      <c r="N2152">
        <v>1</v>
      </c>
      <c r="O2152">
        <v>3.6314799999999999E-3</v>
      </c>
      <c r="P2152">
        <v>3.8477020799999999</v>
      </c>
      <c r="Q2152">
        <v>89.1</v>
      </c>
    </row>
    <row r="2153" spans="1:17" x14ac:dyDescent="0.35">
      <c r="A2153" t="s">
        <v>53519</v>
      </c>
      <c r="B2153">
        <v>5.6319476499999999</v>
      </c>
      <c r="C2153">
        <v>30</v>
      </c>
      <c r="D2153">
        <v>58.532126959999999</v>
      </c>
      <c r="E2153">
        <v>2659</v>
      </c>
      <c r="F2153">
        <v>174</v>
      </c>
      <c r="G2153">
        <v>3512.5028575800002</v>
      </c>
      <c r="H2153">
        <v>10.9</v>
      </c>
      <c r="I2153" t="s">
        <v>53520</v>
      </c>
      <c r="J2153">
        <v>134.88293580000001</v>
      </c>
      <c r="K2153" t="s">
        <v>32385</v>
      </c>
      <c r="L2153">
        <v>1220.0485203400001</v>
      </c>
      <c r="M2153" t="s">
        <v>53521</v>
      </c>
      <c r="N2153">
        <v>1</v>
      </c>
      <c r="O2153">
        <v>3.7007799999999999E-3</v>
      </c>
      <c r="P2153">
        <v>3.8664923400000002</v>
      </c>
      <c r="Q2153">
        <v>89.1</v>
      </c>
    </row>
    <row r="2154" spans="1:17" x14ac:dyDescent="0.35">
      <c r="A2154" t="s">
        <v>53522</v>
      </c>
      <c r="B2154">
        <v>5.6745985699999997</v>
      </c>
      <c r="C2154">
        <v>30</v>
      </c>
      <c r="D2154">
        <v>64.972298440000003</v>
      </c>
      <c r="E2154">
        <v>2659</v>
      </c>
      <c r="F2154">
        <v>174</v>
      </c>
      <c r="G2154">
        <v>3898.9764390300002</v>
      </c>
      <c r="H2154">
        <v>10.9</v>
      </c>
      <c r="I2154" t="s">
        <v>53523</v>
      </c>
      <c r="J2154">
        <v>135.06227100000001</v>
      </c>
      <c r="K2154" t="s">
        <v>32385</v>
      </c>
      <c r="L2154">
        <v>1220.08460958</v>
      </c>
      <c r="M2154" t="s">
        <v>53524</v>
      </c>
      <c r="N2154">
        <v>1</v>
      </c>
      <c r="O2154">
        <v>3.8335600000000002E-3</v>
      </c>
      <c r="P2154">
        <v>3.8973620599999999</v>
      </c>
      <c r="Q2154">
        <v>89.1</v>
      </c>
    </row>
    <row r="2155" spans="1:17" x14ac:dyDescent="0.35">
      <c r="A2155" t="s">
        <v>53525</v>
      </c>
      <c r="B2155">
        <v>5.6952705699999999</v>
      </c>
      <c r="C2155">
        <v>30</v>
      </c>
      <c r="D2155">
        <v>57.04025086</v>
      </c>
      <c r="E2155">
        <v>2659</v>
      </c>
      <c r="F2155">
        <v>174</v>
      </c>
      <c r="G2155">
        <v>3422.9756296199998</v>
      </c>
      <c r="H2155">
        <v>10.9</v>
      </c>
      <c r="I2155" t="s">
        <v>53526</v>
      </c>
      <c r="J2155">
        <v>135.14906936</v>
      </c>
      <c r="K2155" t="s">
        <v>32385</v>
      </c>
      <c r="L2155">
        <v>1220.06589854</v>
      </c>
      <c r="M2155" t="s">
        <v>53527</v>
      </c>
      <c r="N2155">
        <v>1</v>
      </c>
      <c r="O2155">
        <v>3.5405100000000002E-3</v>
      </c>
      <c r="P2155">
        <v>3.8858729099999998</v>
      </c>
      <c r="Q2155">
        <v>89.1</v>
      </c>
    </row>
    <row r="2156" spans="1:17" x14ac:dyDescent="0.35">
      <c r="A2156" t="s">
        <v>53528</v>
      </c>
      <c r="B2156">
        <v>5.6721447100000004</v>
      </c>
      <c r="C2156">
        <v>30</v>
      </c>
      <c r="D2156">
        <v>62.727362530000001</v>
      </c>
      <c r="E2156">
        <v>2659</v>
      </c>
      <c r="F2156">
        <v>174</v>
      </c>
      <c r="G2156">
        <v>3764.2582215399998</v>
      </c>
      <c r="H2156">
        <v>10.9</v>
      </c>
      <c r="I2156" t="s">
        <v>53529</v>
      </c>
      <c r="J2156">
        <v>134.75057222000001</v>
      </c>
      <c r="K2156" t="s">
        <v>32385</v>
      </c>
      <c r="L2156">
        <v>1220.0494943399999</v>
      </c>
      <c r="M2156" t="s">
        <v>53530</v>
      </c>
      <c r="N2156">
        <v>1</v>
      </c>
      <c r="O2156">
        <v>3.62438E-3</v>
      </c>
      <c r="P2156">
        <v>3.8702050300000002</v>
      </c>
      <c r="Q2156">
        <v>89.1</v>
      </c>
    </row>
    <row r="2157" spans="1:17" x14ac:dyDescent="0.35">
      <c r="A2157" t="s">
        <v>53531</v>
      </c>
      <c r="B2157">
        <v>5.6885489099999997</v>
      </c>
      <c r="C2157">
        <v>30</v>
      </c>
      <c r="D2157">
        <v>61.327427460000003</v>
      </c>
      <c r="E2157">
        <v>2659</v>
      </c>
      <c r="F2157">
        <v>174</v>
      </c>
      <c r="G2157">
        <v>3680.24835953</v>
      </c>
      <c r="H2157">
        <v>10.9</v>
      </c>
      <c r="I2157" t="s">
        <v>53532</v>
      </c>
      <c r="J2157">
        <v>134.72696594000001</v>
      </c>
      <c r="K2157" t="s">
        <v>32385</v>
      </c>
      <c r="L2157">
        <v>1220.0691793799999</v>
      </c>
      <c r="M2157" t="s">
        <v>53533</v>
      </c>
      <c r="N2157">
        <v>1</v>
      </c>
      <c r="O2157">
        <v>3.6712400000000001E-3</v>
      </c>
      <c r="P2157">
        <v>3.8715472000000002</v>
      </c>
      <c r="Q2157">
        <v>89.1</v>
      </c>
    </row>
    <row r="2158" spans="1:17" x14ac:dyDescent="0.35">
      <c r="A2158" t="s">
        <v>53534</v>
      </c>
      <c r="B2158">
        <v>5.69839143</v>
      </c>
      <c r="C2158">
        <v>30</v>
      </c>
      <c r="D2158">
        <v>63.559431089999997</v>
      </c>
      <c r="E2158">
        <v>2659</v>
      </c>
      <c r="F2158">
        <v>174</v>
      </c>
      <c r="G2158">
        <v>3814.1905125799999</v>
      </c>
      <c r="H2158">
        <v>10.9</v>
      </c>
      <c r="I2158" t="s">
        <v>53535</v>
      </c>
      <c r="J2158">
        <v>135.15660009999999</v>
      </c>
      <c r="K2158" t="s">
        <v>32385</v>
      </c>
      <c r="L2158">
        <v>1220.0987069400001</v>
      </c>
      <c r="M2158" t="s">
        <v>53536</v>
      </c>
      <c r="N2158">
        <v>1</v>
      </c>
      <c r="O2158">
        <v>3.7440099999999999E-3</v>
      </c>
      <c r="P2158">
        <v>3.8706524199999999</v>
      </c>
      <c r="Q2158">
        <v>89.1</v>
      </c>
    </row>
    <row r="2159" spans="1:17" x14ac:dyDescent="0.35">
      <c r="A2159" t="s">
        <v>53537</v>
      </c>
      <c r="B2159">
        <v>5.6852680700000002</v>
      </c>
      <c r="C2159">
        <v>30</v>
      </c>
      <c r="D2159">
        <v>56.986729699999998</v>
      </c>
      <c r="E2159">
        <v>2659</v>
      </c>
      <c r="F2159">
        <v>174</v>
      </c>
      <c r="G2159">
        <v>3419.7638343799999</v>
      </c>
      <c r="H2159">
        <v>10.9</v>
      </c>
      <c r="I2159" t="s">
        <v>53538</v>
      </c>
      <c r="J2159">
        <v>135.20347537999999</v>
      </c>
      <c r="K2159" t="s">
        <v>32385</v>
      </c>
      <c r="L2159">
        <v>1220.0757410599999</v>
      </c>
      <c r="M2159" t="s">
        <v>53539</v>
      </c>
      <c r="N2159">
        <v>1</v>
      </c>
      <c r="O2159">
        <v>3.6193800000000002E-3</v>
      </c>
      <c r="P2159">
        <v>3.8827318800000001</v>
      </c>
      <c r="Q2159">
        <v>89.1</v>
      </c>
    </row>
    <row r="2160" spans="1:17" x14ac:dyDescent="0.35">
      <c r="A2160" t="s">
        <v>53540</v>
      </c>
      <c r="B2160">
        <v>5.6885489099999997</v>
      </c>
      <c r="C2160">
        <v>30</v>
      </c>
      <c r="D2160">
        <v>56.270259019999997</v>
      </c>
      <c r="E2160">
        <v>2659</v>
      </c>
      <c r="F2160">
        <v>174</v>
      </c>
      <c r="G2160">
        <v>3376.7685521399999</v>
      </c>
      <c r="H2160">
        <v>10.9</v>
      </c>
      <c r="I2160" t="s">
        <v>53541</v>
      </c>
      <c r="J2160">
        <v>134.82057906</v>
      </c>
      <c r="K2160" t="s">
        <v>32385</v>
      </c>
      <c r="L2160">
        <v>1220.0987069400001</v>
      </c>
      <c r="M2160" t="s">
        <v>53542</v>
      </c>
      <c r="N2160">
        <v>1</v>
      </c>
      <c r="O2160">
        <v>3.6615800000000002E-3</v>
      </c>
      <c r="P2160">
        <v>3.8558886399999999</v>
      </c>
      <c r="Q2160">
        <v>89.1</v>
      </c>
    </row>
    <row r="2161" spans="1:17" x14ac:dyDescent="0.35">
      <c r="A2161" t="s">
        <v>53543</v>
      </c>
      <c r="B2161">
        <v>5.6623021900000001</v>
      </c>
      <c r="C2161">
        <v>30</v>
      </c>
      <c r="D2161">
        <v>60.050683020000001</v>
      </c>
      <c r="E2161">
        <v>2659</v>
      </c>
      <c r="F2161">
        <v>174</v>
      </c>
      <c r="G2161">
        <v>3603.6311450799999</v>
      </c>
      <c r="H2161">
        <v>10.8</v>
      </c>
      <c r="I2161" t="s">
        <v>53544</v>
      </c>
      <c r="J2161">
        <v>134.80520113</v>
      </c>
      <c r="K2161" t="s">
        <v>32385</v>
      </c>
      <c r="L2161">
        <v>1220.1315153400001</v>
      </c>
      <c r="M2161" t="s">
        <v>53545</v>
      </c>
      <c r="N2161">
        <v>1</v>
      </c>
      <c r="O2161">
        <v>3.8640800000000002E-3</v>
      </c>
      <c r="P2161">
        <v>3.8500726099999998</v>
      </c>
      <c r="Q2161">
        <v>89.2</v>
      </c>
    </row>
    <row r="2162" spans="1:17" x14ac:dyDescent="0.35">
      <c r="A2162" t="s">
        <v>53546</v>
      </c>
      <c r="B2162">
        <v>5.6426171500000004</v>
      </c>
      <c r="C2162">
        <v>30</v>
      </c>
      <c r="D2162">
        <v>62.269543880000001</v>
      </c>
      <c r="E2162">
        <v>2659</v>
      </c>
      <c r="F2162">
        <v>174</v>
      </c>
      <c r="G2162">
        <v>3736.7846032500001</v>
      </c>
      <c r="H2162">
        <v>10.8</v>
      </c>
      <c r="I2162" t="s">
        <v>53547</v>
      </c>
      <c r="J2162">
        <v>134.75811590000001</v>
      </c>
      <c r="K2162" t="s">
        <v>32385</v>
      </c>
      <c r="L2162">
        <v>1220.16760458</v>
      </c>
      <c r="M2162" t="s">
        <v>53548</v>
      </c>
      <c r="N2162">
        <v>1</v>
      </c>
      <c r="O2162">
        <v>3.63335E-3</v>
      </c>
      <c r="P2162">
        <v>3.8317297300000002</v>
      </c>
      <c r="Q2162">
        <v>89.2</v>
      </c>
    </row>
    <row r="2163" spans="1:17" x14ac:dyDescent="0.35">
      <c r="A2163" t="s">
        <v>53549</v>
      </c>
      <c r="B2163">
        <v>5.6590213499999997</v>
      </c>
      <c r="C2163">
        <v>30</v>
      </c>
      <c r="D2163">
        <v>61.379716420000001</v>
      </c>
      <c r="E2163">
        <v>2659</v>
      </c>
      <c r="F2163">
        <v>174</v>
      </c>
      <c r="G2163">
        <v>3683.3862110300001</v>
      </c>
      <c r="H2163">
        <v>10.8</v>
      </c>
      <c r="I2163" t="s">
        <v>53550</v>
      </c>
      <c r="J2163">
        <v>134.91455063000001</v>
      </c>
      <c r="K2163" t="s">
        <v>32385</v>
      </c>
      <c r="L2163">
        <v>1220.25618725</v>
      </c>
      <c r="M2163" t="s">
        <v>53551</v>
      </c>
      <c r="N2163">
        <v>1</v>
      </c>
      <c r="O2163">
        <v>3.8029499999999998E-3</v>
      </c>
      <c r="P2163">
        <v>3.8491778299999999</v>
      </c>
      <c r="Q2163">
        <v>89.2</v>
      </c>
    </row>
    <row r="2164" spans="1:17" x14ac:dyDescent="0.35">
      <c r="A2164" t="s">
        <v>53552</v>
      </c>
      <c r="B2164">
        <v>5.6327746300000001</v>
      </c>
      <c r="C2164">
        <v>30</v>
      </c>
      <c r="D2164">
        <v>61.743000289999998</v>
      </c>
      <c r="E2164">
        <v>2659</v>
      </c>
      <c r="F2164">
        <v>174</v>
      </c>
      <c r="G2164">
        <v>3705.1868130100002</v>
      </c>
      <c r="H2164">
        <v>10.8</v>
      </c>
      <c r="I2164" t="s">
        <v>53553</v>
      </c>
      <c r="J2164">
        <v>134.88356530999999</v>
      </c>
      <c r="K2164" t="s">
        <v>32385</v>
      </c>
      <c r="L2164">
        <v>1220.30539985</v>
      </c>
      <c r="M2164" t="s">
        <v>53554</v>
      </c>
      <c r="N2164">
        <v>1</v>
      </c>
      <c r="O2164">
        <v>3.6181299999999998E-3</v>
      </c>
      <c r="P2164">
        <v>3.8397827000000002</v>
      </c>
      <c r="Q2164">
        <v>89.2</v>
      </c>
    </row>
    <row r="2165" spans="1:17" x14ac:dyDescent="0.35">
      <c r="A2165" t="s">
        <v>53555</v>
      </c>
      <c r="B2165">
        <v>5.6787063900000003</v>
      </c>
      <c r="C2165">
        <v>30</v>
      </c>
      <c r="D2165">
        <v>61.79537328</v>
      </c>
      <c r="E2165">
        <v>2659</v>
      </c>
      <c r="F2165">
        <v>174</v>
      </c>
      <c r="G2165">
        <v>3708.3297076099998</v>
      </c>
      <c r="H2165">
        <v>10.8</v>
      </c>
      <c r="I2165" t="s">
        <v>53556</v>
      </c>
      <c r="J2165">
        <v>134.81358413000001</v>
      </c>
      <c r="K2165" t="s">
        <v>32385</v>
      </c>
      <c r="L2165">
        <v>1220.3480507700001</v>
      </c>
      <c r="M2165" t="s">
        <v>53557</v>
      </c>
      <c r="N2165">
        <v>1</v>
      </c>
      <c r="O2165">
        <v>3.8417400000000002E-3</v>
      </c>
      <c r="P2165">
        <v>3.8639416099999999</v>
      </c>
      <c r="Q2165">
        <v>89.2</v>
      </c>
    </row>
    <row r="2166" spans="1:17" x14ac:dyDescent="0.35">
      <c r="A2166" t="s">
        <v>53558</v>
      </c>
      <c r="B2166">
        <v>5.7049531099999999</v>
      </c>
      <c r="C2166">
        <v>30</v>
      </c>
      <c r="D2166">
        <v>62.069285979999997</v>
      </c>
      <c r="E2166">
        <v>2659</v>
      </c>
      <c r="F2166">
        <v>174</v>
      </c>
      <c r="G2166">
        <v>3724.7671610000002</v>
      </c>
      <c r="H2166">
        <v>10.8</v>
      </c>
      <c r="I2166" t="s">
        <v>53559</v>
      </c>
      <c r="J2166">
        <v>135.09488119</v>
      </c>
      <c r="K2166" t="s">
        <v>32385</v>
      </c>
      <c r="L2166">
        <v>1220.3874208499999</v>
      </c>
      <c r="M2166" t="s">
        <v>53560</v>
      </c>
      <c r="N2166">
        <v>1</v>
      </c>
      <c r="O2166">
        <v>3.65716E-3</v>
      </c>
      <c r="P2166">
        <v>3.8693102599999998</v>
      </c>
      <c r="Q2166">
        <v>89.2</v>
      </c>
    </row>
    <row r="2167" spans="1:17" x14ac:dyDescent="0.35">
      <c r="A2167" t="s">
        <v>53561</v>
      </c>
      <c r="B2167">
        <v>5.6458979899999999</v>
      </c>
      <c r="C2167">
        <v>30</v>
      </c>
      <c r="D2167">
        <v>60.910149539999999</v>
      </c>
      <c r="E2167">
        <v>2659</v>
      </c>
      <c r="F2167">
        <v>174</v>
      </c>
      <c r="G2167">
        <v>3655.2075830700001</v>
      </c>
      <c r="H2167">
        <v>10.8</v>
      </c>
      <c r="I2167" t="s">
        <v>53562</v>
      </c>
      <c r="J2167">
        <v>134.96143875000001</v>
      </c>
      <c r="K2167" t="s">
        <v>32385</v>
      </c>
      <c r="L2167">
        <v>1220.39726337</v>
      </c>
      <c r="M2167" t="s">
        <v>53563</v>
      </c>
      <c r="N2167">
        <v>1</v>
      </c>
      <c r="O2167">
        <v>3.76246E-3</v>
      </c>
      <c r="P2167">
        <v>3.8836266500000001</v>
      </c>
      <c r="Q2167">
        <v>89.2</v>
      </c>
    </row>
    <row r="2168" spans="1:17" x14ac:dyDescent="0.35">
      <c r="A2168" t="s">
        <v>53564</v>
      </c>
      <c r="B2168">
        <v>5.7180764699999997</v>
      </c>
      <c r="C2168">
        <v>30</v>
      </c>
      <c r="D2168">
        <v>62.048108069999998</v>
      </c>
      <c r="E2168">
        <v>2659</v>
      </c>
      <c r="F2168">
        <v>174</v>
      </c>
      <c r="G2168">
        <v>3723.4962786900001</v>
      </c>
      <c r="H2168">
        <v>10.9</v>
      </c>
      <c r="I2168" t="s">
        <v>53565</v>
      </c>
      <c r="J2168">
        <v>134.90719856999999</v>
      </c>
      <c r="K2168" t="s">
        <v>32385</v>
      </c>
      <c r="L2168">
        <v>1220.4333526099999</v>
      </c>
      <c r="M2168" t="s">
        <v>53566</v>
      </c>
      <c r="N2168">
        <v>1</v>
      </c>
      <c r="O2168">
        <v>3.6791800000000002E-3</v>
      </c>
      <c r="P2168">
        <v>3.8554412500000002</v>
      </c>
      <c r="Q2168">
        <v>89.1</v>
      </c>
    </row>
    <row r="2169" spans="1:17" x14ac:dyDescent="0.35">
      <c r="A2169" t="s">
        <v>53567</v>
      </c>
      <c r="B2169">
        <v>5.6852680700000002</v>
      </c>
      <c r="C2169">
        <v>30</v>
      </c>
      <c r="D2169">
        <v>60.775555330000003</v>
      </c>
      <c r="E2169">
        <v>2659</v>
      </c>
      <c r="F2169">
        <v>174</v>
      </c>
      <c r="G2169">
        <v>3647.1306076199999</v>
      </c>
      <c r="H2169">
        <v>11</v>
      </c>
      <c r="I2169" t="s">
        <v>53568</v>
      </c>
      <c r="J2169">
        <v>134.88274193000001</v>
      </c>
      <c r="K2169" t="s">
        <v>32385</v>
      </c>
      <c r="L2169">
        <v>1220.49240773</v>
      </c>
      <c r="M2169" t="s">
        <v>53569</v>
      </c>
      <c r="N2169">
        <v>1</v>
      </c>
      <c r="O2169">
        <v>3.7583199999999999E-3</v>
      </c>
      <c r="P2169">
        <v>3.8590203500000002</v>
      </c>
      <c r="Q2169">
        <v>89</v>
      </c>
    </row>
    <row r="2170" spans="1:17" x14ac:dyDescent="0.35">
      <c r="A2170" t="s">
        <v>53570</v>
      </c>
      <c r="B2170">
        <v>5.6557405100000002</v>
      </c>
      <c r="C2170">
        <v>30</v>
      </c>
      <c r="D2170">
        <v>62.013762239999998</v>
      </c>
      <c r="E2170">
        <v>2659</v>
      </c>
      <c r="F2170">
        <v>174</v>
      </c>
      <c r="G2170">
        <v>3721.43519143</v>
      </c>
      <c r="H2170">
        <v>11</v>
      </c>
      <c r="I2170" t="s">
        <v>53571</v>
      </c>
      <c r="J2170">
        <v>134.88359688</v>
      </c>
      <c r="K2170" t="s">
        <v>32385</v>
      </c>
      <c r="L2170">
        <v>1220.4825652100001</v>
      </c>
      <c r="M2170" t="s">
        <v>53572</v>
      </c>
      <c r="N2170">
        <v>1</v>
      </c>
      <c r="O2170">
        <v>3.8738399999999999E-3</v>
      </c>
      <c r="P2170">
        <v>3.8760210700000002</v>
      </c>
      <c r="Q2170">
        <v>89</v>
      </c>
    </row>
    <row r="2171" spans="1:17" x14ac:dyDescent="0.35">
      <c r="A2171" t="s">
        <v>53573</v>
      </c>
      <c r="B2171">
        <v>5.0052342999999997</v>
      </c>
      <c r="C2171">
        <v>4.9868766400000002</v>
      </c>
      <c r="D2171">
        <v>3.52622E-2</v>
      </c>
      <c r="E2171">
        <v>2659</v>
      </c>
      <c r="F2171">
        <v>174</v>
      </c>
      <c r="G2171">
        <v>2.1160785400000002</v>
      </c>
      <c r="H2171">
        <v>10.6</v>
      </c>
      <c r="I2171" t="s">
        <v>53574</v>
      </c>
      <c r="J2171">
        <v>100.39383161000001</v>
      </c>
      <c r="K2171" t="s">
        <v>32385</v>
      </c>
      <c r="L2171">
        <v>1219.7814907300001</v>
      </c>
      <c r="M2171" t="s">
        <v>53575</v>
      </c>
      <c r="N2171">
        <v>1</v>
      </c>
      <c r="O2171">
        <v>3.1567100000000001E-3</v>
      </c>
      <c r="P2171">
        <v>3.4123166</v>
      </c>
      <c r="Q2171">
        <v>89.4</v>
      </c>
    </row>
    <row r="2172" spans="1:17" x14ac:dyDescent="0.35">
      <c r="A2172" t="s">
        <v>53576</v>
      </c>
      <c r="B2172">
        <v>5.2119272199999997</v>
      </c>
      <c r="C2172">
        <v>4.4881889800000003</v>
      </c>
      <c r="D2172">
        <v>0</v>
      </c>
      <c r="E2172">
        <v>2659</v>
      </c>
      <c r="F2172">
        <v>174</v>
      </c>
      <c r="G2172">
        <v>0</v>
      </c>
      <c r="H2172">
        <v>10.6</v>
      </c>
      <c r="I2172" t="s">
        <v>53577</v>
      </c>
      <c r="J2172">
        <v>107.57490850000001</v>
      </c>
      <c r="K2172" t="s">
        <v>32385</v>
      </c>
      <c r="L2172">
        <v>1219.84382669</v>
      </c>
      <c r="M2172" t="s">
        <v>53578</v>
      </c>
      <c r="N2172">
        <v>1</v>
      </c>
      <c r="O2172">
        <v>3.0671499999999998E-3</v>
      </c>
      <c r="P2172">
        <v>3.5241634199999998</v>
      </c>
      <c r="Q2172">
        <v>89.4</v>
      </c>
    </row>
    <row r="2173" spans="1:17" x14ac:dyDescent="0.35">
      <c r="A2173" t="s">
        <v>53579</v>
      </c>
      <c r="B2173">
        <v>5.5268878499999996</v>
      </c>
      <c r="C2173">
        <v>3.9895013100000001</v>
      </c>
      <c r="D2173">
        <v>0</v>
      </c>
      <c r="E2173">
        <v>2659</v>
      </c>
      <c r="F2173">
        <v>174</v>
      </c>
      <c r="G2173">
        <v>0</v>
      </c>
      <c r="H2173">
        <v>10.6</v>
      </c>
      <c r="I2173" t="s">
        <v>53580</v>
      </c>
      <c r="J2173">
        <v>113.59763531999999</v>
      </c>
      <c r="K2173" t="s">
        <v>32385</v>
      </c>
      <c r="L2173">
        <v>1219.8011757700001</v>
      </c>
      <c r="M2173" t="s">
        <v>53581</v>
      </c>
      <c r="N2173">
        <v>1</v>
      </c>
      <c r="O2173">
        <v>3.27612E-3</v>
      </c>
      <c r="P2173">
        <v>3.7782793799999999</v>
      </c>
      <c r="Q2173">
        <v>89.4</v>
      </c>
    </row>
    <row r="2174" spans="1:17" x14ac:dyDescent="0.35">
      <c r="A2174" t="s">
        <v>53582</v>
      </c>
      <c r="B2174">
        <v>3.89509661</v>
      </c>
      <c r="C2174">
        <v>0.99737533</v>
      </c>
      <c r="D2174">
        <v>19.380672189999999</v>
      </c>
      <c r="E2174">
        <v>2659</v>
      </c>
      <c r="F2174">
        <v>174</v>
      </c>
      <c r="G2174">
        <v>1163.0308001599999</v>
      </c>
      <c r="H2174">
        <v>10.9</v>
      </c>
      <c r="I2174" t="s">
        <v>53583</v>
      </c>
      <c r="J2174">
        <v>156.16733244</v>
      </c>
      <c r="K2174" t="s">
        <v>32385</v>
      </c>
      <c r="L2174">
        <v>1219.38130516</v>
      </c>
      <c r="M2174" t="s">
        <v>53584</v>
      </c>
      <c r="N2174">
        <v>1</v>
      </c>
      <c r="O2174">
        <v>5.6937999999999997E-4</v>
      </c>
      <c r="P2174">
        <v>2.6585591700000002</v>
      </c>
      <c r="Q2174">
        <v>89.1</v>
      </c>
    </row>
    <row r="2175" spans="1:17" x14ac:dyDescent="0.35">
      <c r="A2175" t="s">
        <v>53585</v>
      </c>
      <c r="B2175">
        <v>4.2723931999999998</v>
      </c>
      <c r="C2175">
        <v>6.4829396299999997</v>
      </c>
      <c r="D2175">
        <v>50.301866519999997</v>
      </c>
      <c r="E2175">
        <v>2659</v>
      </c>
      <c r="F2175">
        <v>174</v>
      </c>
      <c r="G2175">
        <v>3018.60634592</v>
      </c>
      <c r="H2175">
        <v>10.9</v>
      </c>
      <c r="I2175" t="s">
        <v>53586</v>
      </c>
      <c r="J2175">
        <v>152.73822994</v>
      </c>
      <c r="K2175" t="s">
        <v>32385</v>
      </c>
      <c r="L2175">
        <v>1219.2566332399999</v>
      </c>
      <c r="M2175" t="s">
        <v>53587</v>
      </c>
      <c r="N2175">
        <v>1</v>
      </c>
      <c r="O2175">
        <v>2.6695E-3</v>
      </c>
      <c r="P2175">
        <v>2.9498082800000001</v>
      </c>
      <c r="Q2175">
        <v>89.1</v>
      </c>
    </row>
    <row r="2176" spans="1:17" x14ac:dyDescent="0.35">
      <c r="A2176" t="s">
        <v>53588</v>
      </c>
      <c r="B2176">
        <v>4.2264614399999996</v>
      </c>
      <c r="C2176">
        <v>13.50393701</v>
      </c>
      <c r="D2176">
        <v>73.848258009999995</v>
      </c>
      <c r="E2176">
        <v>2659</v>
      </c>
      <c r="F2176">
        <v>174</v>
      </c>
      <c r="G2176">
        <v>4431.6212443100003</v>
      </c>
      <c r="H2176">
        <v>10.9</v>
      </c>
      <c r="I2176" t="s">
        <v>53589</v>
      </c>
      <c r="J2176">
        <v>151.18054423999999</v>
      </c>
      <c r="K2176" t="s">
        <v>32385</v>
      </c>
      <c r="L2176">
        <v>1219.2238248399999</v>
      </c>
      <c r="M2176" t="s">
        <v>53590</v>
      </c>
      <c r="N2176">
        <v>1</v>
      </c>
      <c r="O2176">
        <v>2.52023E-3</v>
      </c>
      <c r="P2176">
        <v>2.8947796399999999</v>
      </c>
      <c r="Q2176">
        <v>89.1</v>
      </c>
    </row>
    <row r="2177" spans="1:17" x14ac:dyDescent="0.35">
      <c r="A2177" t="s">
        <v>53591</v>
      </c>
      <c r="B2177">
        <v>4.2330231200000004</v>
      </c>
      <c r="C2177">
        <v>22.519685039999999</v>
      </c>
      <c r="D2177">
        <v>78.27913642</v>
      </c>
      <c r="E2177">
        <v>2659</v>
      </c>
      <c r="F2177">
        <v>174</v>
      </c>
      <c r="G2177">
        <v>4697.5174942800004</v>
      </c>
      <c r="H2177">
        <v>10.9</v>
      </c>
      <c r="I2177" t="s">
        <v>53592</v>
      </c>
      <c r="J2177">
        <v>149.31742506000001</v>
      </c>
      <c r="K2177" t="s">
        <v>32385</v>
      </c>
      <c r="L2177">
        <v>1219.1942972899999</v>
      </c>
      <c r="M2177" t="s">
        <v>53593</v>
      </c>
      <c r="N2177">
        <v>1</v>
      </c>
      <c r="O2177">
        <v>2.8084400000000002E-3</v>
      </c>
      <c r="P2177">
        <v>2.83169804</v>
      </c>
      <c r="Q2177">
        <v>89.1</v>
      </c>
    </row>
    <row r="2178" spans="1:17" x14ac:dyDescent="0.35">
      <c r="A2178" t="s">
        <v>53594</v>
      </c>
      <c r="B2178">
        <v>4.22974228</v>
      </c>
      <c r="C2178">
        <v>30</v>
      </c>
      <c r="D2178">
        <v>86.729570359999997</v>
      </c>
      <c r="E2178">
        <v>2659</v>
      </c>
      <c r="F2178">
        <v>174</v>
      </c>
      <c r="G2178">
        <v>5204.6265794000001</v>
      </c>
      <c r="H2178">
        <v>10.9</v>
      </c>
      <c r="I2178" t="s">
        <v>53595</v>
      </c>
      <c r="J2178">
        <v>148.60583374999999</v>
      </c>
      <c r="K2178" t="s">
        <v>32385</v>
      </c>
      <c r="L2178">
        <v>1219.2566332399999</v>
      </c>
      <c r="M2178" t="s">
        <v>53596</v>
      </c>
      <c r="N2178">
        <v>1</v>
      </c>
      <c r="O2178">
        <v>2.7653700000000001E-3</v>
      </c>
      <c r="P2178">
        <v>2.9117803599999998</v>
      </c>
      <c r="Q2178">
        <v>89.1</v>
      </c>
    </row>
    <row r="2179" spans="1:17" x14ac:dyDescent="0.35">
      <c r="A2179" t="s">
        <v>53597</v>
      </c>
      <c r="B2179">
        <v>4.16412548</v>
      </c>
      <c r="C2179">
        <v>30</v>
      </c>
      <c r="D2179">
        <v>91.449043739999993</v>
      </c>
      <c r="E2179">
        <v>2659</v>
      </c>
      <c r="F2179">
        <v>174</v>
      </c>
      <c r="G2179">
        <v>5487.8413641300003</v>
      </c>
      <c r="H2179">
        <v>10.9</v>
      </c>
      <c r="I2179" t="s">
        <v>53598</v>
      </c>
      <c r="J2179">
        <v>148.45714752999999</v>
      </c>
      <c r="K2179" t="s">
        <v>32385</v>
      </c>
      <c r="L2179">
        <v>1219.32225004</v>
      </c>
      <c r="M2179" t="s">
        <v>53599</v>
      </c>
      <c r="N2179">
        <v>1</v>
      </c>
      <c r="O2179">
        <v>2.7928900000000001E-3</v>
      </c>
      <c r="P2179">
        <v>2.8146973200000001</v>
      </c>
      <c r="Q2179">
        <v>89.1</v>
      </c>
    </row>
    <row r="2180" spans="1:17" x14ac:dyDescent="0.35">
      <c r="A2180" t="s">
        <v>53600</v>
      </c>
      <c r="B2180">
        <v>4.2133380799999998</v>
      </c>
      <c r="C2180">
        <v>29.501312339999998</v>
      </c>
      <c r="D2180">
        <v>91.760092639999996</v>
      </c>
      <c r="E2180">
        <v>2659</v>
      </c>
      <c r="F2180">
        <v>174</v>
      </c>
      <c r="G2180">
        <v>5506.5073551900005</v>
      </c>
      <c r="H2180">
        <v>10.9</v>
      </c>
      <c r="I2180" t="s">
        <v>53601</v>
      </c>
      <c r="J2180">
        <v>146.50117746999999</v>
      </c>
      <c r="K2180" t="s">
        <v>32385</v>
      </c>
      <c r="L2180">
        <v>1219.3255308800001</v>
      </c>
      <c r="M2180" t="s">
        <v>53602</v>
      </c>
      <c r="N2180">
        <v>1</v>
      </c>
      <c r="O2180">
        <v>2.9238699999999999E-3</v>
      </c>
      <c r="P2180">
        <v>2.86569947</v>
      </c>
      <c r="Q2180">
        <v>89.1</v>
      </c>
    </row>
    <row r="2181" spans="1:17" x14ac:dyDescent="0.35">
      <c r="A2181" t="s">
        <v>53603</v>
      </c>
      <c r="B2181">
        <v>4.1608446399999997</v>
      </c>
      <c r="C2181">
        <v>30</v>
      </c>
      <c r="D2181">
        <v>89.773035050000004</v>
      </c>
      <c r="E2181">
        <v>2659</v>
      </c>
      <c r="F2181">
        <v>174</v>
      </c>
      <c r="G2181">
        <v>5387.2643715200002</v>
      </c>
      <c r="H2181">
        <v>10.9</v>
      </c>
      <c r="I2181" t="s">
        <v>53604</v>
      </c>
      <c r="J2181">
        <v>141.57333119</v>
      </c>
      <c r="K2181" t="s">
        <v>32385</v>
      </c>
      <c r="L2181">
        <v>1219.2795991200001</v>
      </c>
      <c r="M2181" t="s">
        <v>53605</v>
      </c>
      <c r="N2181">
        <v>1</v>
      </c>
      <c r="O2181">
        <v>3.0301500000000001E-3</v>
      </c>
      <c r="P2181">
        <v>2.8397510100000001</v>
      </c>
      <c r="Q2181">
        <v>89.1</v>
      </c>
    </row>
    <row r="2182" spans="1:17" x14ac:dyDescent="0.35">
      <c r="A2182" t="s">
        <v>53606</v>
      </c>
      <c r="B2182">
        <v>4.2559889999999996</v>
      </c>
      <c r="C2182">
        <v>30</v>
      </c>
      <c r="D2182">
        <v>76.585661630000004</v>
      </c>
      <c r="E2182">
        <v>2659</v>
      </c>
      <c r="F2182">
        <v>174</v>
      </c>
      <c r="G2182">
        <v>4595.8923639699997</v>
      </c>
      <c r="H2182">
        <v>10.9</v>
      </c>
      <c r="I2182" t="s">
        <v>53607</v>
      </c>
      <c r="J2182">
        <v>137.79818005000001</v>
      </c>
      <c r="K2182" t="s">
        <v>32385</v>
      </c>
      <c r="L2182">
        <v>1219.2927224800001</v>
      </c>
      <c r="M2182" t="s">
        <v>53608</v>
      </c>
      <c r="N2182">
        <v>1</v>
      </c>
      <c r="O2182">
        <v>3.0394100000000002E-3</v>
      </c>
      <c r="P2182">
        <v>2.8831475700000002</v>
      </c>
      <c r="Q2182">
        <v>89.1</v>
      </c>
    </row>
    <row r="2183" spans="1:17" x14ac:dyDescent="0.35">
      <c r="A2183" t="s">
        <v>53609</v>
      </c>
      <c r="B2183">
        <v>4.2920782400000004</v>
      </c>
      <c r="C2183">
        <v>30</v>
      </c>
      <c r="D2183">
        <v>61.520584239999998</v>
      </c>
      <c r="E2183">
        <v>2659</v>
      </c>
      <c r="F2183">
        <v>174</v>
      </c>
      <c r="G2183">
        <v>3691.8396643800002</v>
      </c>
      <c r="H2183">
        <v>10.9</v>
      </c>
      <c r="I2183" t="s">
        <v>53610</v>
      </c>
      <c r="J2183">
        <v>136.72753650000001</v>
      </c>
      <c r="K2183" t="s">
        <v>32385</v>
      </c>
      <c r="L2183">
        <v>1219.17789309</v>
      </c>
      <c r="M2183" t="s">
        <v>53611</v>
      </c>
      <c r="N2183">
        <v>1</v>
      </c>
      <c r="O2183">
        <v>3.2300499999999999E-3</v>
      </c>
      <c r="P2183">
        <v>2.98246755</v>
      </c>
      <c r="Q2183">
        <v>89.1</v>
      </c>
    </row>
    <row r="2184" spans="1:17" x14ac:dyDescent="0.35">
      <c r="A2184" t="s">
        <v>53612</v>
      </c>
      <c r="B2184">
        <v>4.3872226000000003</v>
      </c>
      <c r="C2184">
        <v>29.501312339999998</v>
      </c>
      <c r="D2184">
        <v>60.516214509999998</v>
      </c>
      <c r="E2184">
        <v>2659</v>
      </c>
      <c r="F2184">
        <v>174</v>
      </c>
      <c r="G2184">
        <v>3631.56760975</v>
      </c>
      <c r="H2184">
        <v>10.9</v>
      </c>
      <c r="I2184" t="s">
        <v>53613</v>
      </c>
      <c r="J2184">
        <v>135.92243779</v>
      </c>
      <c r="K2184" t="s">
        <v>32385</v>
      </c>
      <c r="L2184">
        <v>1219.1549272100001</v>
      </c>
      <c r="M2184" t="s">
        <v>53614</v>
      </c>
      <c r="N2184">
        <v>1</v>
      </c>
      <c r="O2184">
        <v>3.0311700000000001E-3</v>
      </c>
      <c r="P2184">
        <v>2.9882835800000001</v>
      </c>
      <c r="Q2184">
        <v>89.1</v>
      </c>
    </row>
    <row r="2185" spans="1:17" x14ac:dyDescent="0.35">
      <c r="A2185" t="s">
        <v>53615</v>
      </c>
      <c r="B2185">
        <v>4.6431281100000001</v>
      </c>
      <c r="C2185">
        <v>29.501312339999998</v>
      </c>
      <c r="D2185">
        <v>59.059233849999998</v>
      </c>
      <c r="E2185">
        <v>2659</v>
      </c>
      <c r="F2185">
        <v>174</v>
      </c>
      <c r="G2185">
        <v>3544.1344516099998</v>
      </c>
      <c r="H2185">
        <v>10.9</v>
      </c>
      <c r="I2185" t="s">
        <v>53616</v>
      </c>
      <c r="J2185">
        <v>135.71189785000001</v>
      </c>
      <c r="K2185" t="s">
        <v>32385</v>
      </c>
      <c r="L2185">
        <v>1219.08274873</v>
      </c>
      <c r="M2185" t="s">
        <v>53617</v>
      </c>
      <c r="N2185">
        <v>1</v>
      </c>
      <c r="O2185">
        <v>3.2883600000000002E-3</v>
      </c>
      <c r="P2185">
        <v>3.16186984</v>
      </c>
      <c r="Q2185">
        <v>89.1</v>
      </c>
    </row>
    <row r="2186" spans="1:17" x14ac:dyDescent="0.35">
      <c r="A2186" t="s">
        <v>53618</v>
      </c>
      <c r="B2186">
        <v>4.8137317800000003</v>
      </c>
      <c r="C2186">
        <v>29.501312339999998</v>
      </c>
      <c r="D2186">
        <v>56.398617739999999</v>
      </c>
      <c r="E2186">
        <v>2659</v>
      </c>
      <c r="F2186">
        <v>174</v>
      </c>
      <c r="G2186">
        <v>3384.4713369699998</v>
      </c>
      <c r="H2186">
        <v>10.82</v>
      </c>
      <c r="I2186" t="s">
        <v>53619</v>
      </c>
      <c r="J2186">
        <v>135.16469151000001</v>
      </c>
      <c r="K2186" t="s">
        <v>32385</v>
      </c>
      <c r="L2186">
        <v>1219.02369361</v>
      </c>
      <c r="M2186" t="s">
        <v>53620</v>
      </c>
      <c r="N2186">
        <v>1</v>
      </c>
      <c r="O2186">
        <v>3.1091500000000002E-3</v>
      </c>
      <c r="P2186">
        <v>3.2553737699999998</v>
      </c>
      <c r="Q2186">
        <v>89.18</v>
      </c>
    </row>
    <row r="2187" spans="1:17" x14ac:dyDescent="0.35">
      <c r="A2187" t="s">
        <v>53621</v>
      </c>
      <c r="B2187">
        <v>4.89903362</v>
      </c>
      <c r="C2187">
        <v>29.501312339999998</v>
      </c>
      <c r="D2187">
        <v>55.113772089999998</v>
      </c>
      <c r="E2187">
        <v>2659</v>
      </c>
      <c r="F2187">
        <v>174</v>
      </c>
      <c r="G2187">
        <v>3307.36797093</v>
      </c>
      <c r="H2187">
        <v>10.8</v>
      </c>
      <c r="I2187" t="s">
        <v>53622</v>
      </c>
      <c r="J2187">
        <v>135.00061538</v>
      </c>
      <c r="K2187" t="s">
        <v>32385</v>
      </c>
      <c r="L2187">
        <v>1218.9252684099999</v>
      </c>
      <c r="M2187" t="s">
        <v>53623</v>
      </c>
      <c r="N2187">
        <v>1</v>
      </c>
      <c r="O2187">
        <v>3.2551899999999998E-3</v>
      </c>
      <c r="P2187">
        <v>3.3095076300000001</v>
      </c>
      <c r="Q2187">
        <v>89.2</v>
      </c>
    </row>
    <row r="2188" spans="1:17" x14ac:dyDescent="0.35">
      <c r="A2188" t="s">
        <v>53624</v>
      </c>
      <c r="B2188">
        <v>5.0335480600000002</v>
      </c>
      <c r="C2188">
        <v>29.501312339999998</v>
      </c>
      <c r="D2188">
        <v>57.979941429999997</v>
      </c>
      <c r="E2188">
        <v>2659</v>
      </c>
      <c r="F2188">
        <v>174</v>
      </c>
      <c r="G2188">
        <v>3479.3662989999998</v>
      </c>
      <c r="H2188">
        <v>10.8</v>
      </c>
      <c r="I2188" t="s">
        <v>53625</v>
      </c>
      <c r="J2188">
        <v>134.96998690000001</v>
      </c>
      <c r="K2188" t="s">
        <v>32385</v>
      </c>
      <c r="L2188">
        <v>1218.88917917</v>
      </c>
      <c r="M2188" t="s">
        <v>53626</v>
      </c>
      <c r="N2188">
        <v>1</v>
      </c>
      <c r="O2188">
        <v>3.26363E-3</v>
      </c>
      <c r="P2188">
        <v>3.4423816500000002</v>
      </c>
      <c r="Q2188">
        <v>89.2</v>
      </c>
    </row>
    <row r="2189" spans="1:17" x14ac:dyDescent="0.35">
      <c r="A2189" t="s">
        <v>53627</v>
      </c>
      <c r="B2189">
        <v>4.9712120999999998</v>
      </c>
      <c r="C2189">
        <v>29.501312339999998</v>
      </c>
      <c r="D2189">
        <v>57.807406200000003</v>
      </c>
      <c r="E2189">
        <v>2659</v>
      </c>
      <c r="F2189">
        <v>174</v>
      </c>
      <c r="G2189">
        <v>3469.01248945</v>
      </c>
      <c r="H2189">
        <v>10.8</v>
      </c>
      <c r="I2189" t="s">
        <v>53628</v>
      </c>
      <c r="J2189">
        <v>134.91476129</v>
      </c>
      <c r="K2189" t="s">
        <v>32385</v>
      </c>
      <c r="L2189">
        <v>1218.8629324599999</v>
      </c>
      <c r="M2189" t="s">
        <v>53629</v>
      </c>
      <c r="N2189">
        <v>1</v>
      </c>
      <c r="O2189">
        <v>3.2860099999999998E-3</v>
      </c>
      <c r="P2189">
        <v>3.4253809300000002</v>
      </c>
      <c r="Q2189">
        <v>89.2</v>
      </c>
    </row>
    <row r="2190" spans="1:17" x14ac:dyDescent="0.35">
      <c r="A2190" t="s">
        <v>53630</v>
      </c>
      <c r="B2190">
        <v>5.0204247000000004</v>
      </c>
      <c r="C2190">
        <v>29.501312339999998</v>
      </c>
      <c r="D2190">
        <v>62.088121510000001</v>
      </c>
      <c r="E2190">
        <v>2659</v>
      </c>
      <c r="F2190">
        <v>174</v>
      </c>
      <c r="G2190">
        <v>3725.8974784000002</v>
      </c>
      <c r="H2190">
        <v>10.8</v>
      </c>
      <c r="I2190" t="s">
        <v>53631</v>
      </c>
      <c r="J2190">
        <v>135.17258079999999</v>
      </c>
      <c r="K2190" t="s">
        <v>32385</v>
      </c>
      <c r="L2190">
        <v>1218.8432474199999</v>
      </c>
      <c r="M2190" t="s">
        <v>53632</v>
      </c>
      <c r="N2190">
        <v>1</v>
      </c>
      <c r="O2190">
        <v>3.1656599999999998E-3</v>
      </c>
      <c r="P2190">
        <v>3.3605097800000001</v>
      </c>
      <c r="Q2190">
        <v>89.2</v>
      </c>
    </row>
    <row r="2191" spans="1:17" x14ac:dyDescent="0.35">
      <c r="A2191" t="s">
        <v>53633</v>
      </c>
      <c r="B2191">
        <v>5.2632068500000004</v>
      </c>
      <c r="C2191">
        <v>29.501312339999998</v>
      </c>
      <c r="D2191">
        <v>58.53862926</v>
      </c>
      <c r="E2191">
        <v>2659</v>
      </c>
      <c r="F2191">
        <v>174</v>
      </c>
      <c r="G2191">
        <v>3512.8930596999999</v>
      </c>
      <c r="H2191">
        <v>10.8</v>
      </c>
      <c r="I2191" t="s">
        <v>53634</v>
      </c>
      <c r="J2191">
        <v>135.17222988</v>
      </c>
      <c r="K2191" t="s">
        <v>32385</v>
      </c>
      <c r="L2191">
        <v>1218.7907539800001</v>
      </c>
      <c r="M2191" t="s">
        <v>53635</v>
      </c>
      <c r="N2191">
        <v>1</v>
      </c>
      <c r="O2191">
        <v>3.6892399999999999E-3</v>
      </c>
      <c r="P2191">
        <v>3.5332012599999998</v>
      </c>
      <c r="Q2191">
        <v>89.2</v>
      </c>
    </row>
    <row r="2192" spans="1:17" x14ac:dyDescent="0.35">
      <c r="A2192" t="s">
        <v>53636</v>
      </c>
      <c r="B2192">
        <v>5.2730493699999998</v>
      </c>
      <c r="C2192">
        <v>29.501312339999998</v>
      </c>
      <c r="D2192">
        <v>56.714488920000001</v>
      </c>
      <c r="E2192">
        <v>2659</v>
      </c>
      <c r="F2192">
        <v>174</v>
      </c>
      <c r="G2192">
        <v>3403.4267120899999</v>
      </c>
      <c r="H2192">
        <v>10.8</v>
      </c>
      <c r="I2192" t="s">
        <v>53637</v>
      </c>
      <c r="J2192">
        <v>135.12572159000001</v>
      </c>
      <c r="K2192" t="s">
        <v>32385</v>
      </c>
      <c r="L2192">
        <v>1218.7218563399999</v>
      </c>
      <c r="M2192" t="s">
        <v>53638</v>
      </c>
      <c r="N2192">
        <v>1</v>
      </c>
      <c r="O2192">
        <v>3.1678600000000002E-3</v>
      </c>
      <c r="P2192">
        <v>3.6352055600000002</v>
      </c>
      <c r="Q2192">
        <v>89.2</v>
      </c>
    </row>
    <row r="2193" spans="1:17" x14ac:dyDescent="0.35">
      <c r="A2193" t="s">
        <v>53639</v>
      </c>
      <c r="B2193">
        <v>5.2369601299999999</v>
      </c>
      <c r="C2193">
        <v>29.501312339999998</v>
      </c>
      <c r="D2193">
        <v>58.189606580000003</v>
      </c>
      <c r="E2193">
        <v>2659</v>
      </c>
      <c r="F2193">
        <v>174</v>
      </c>
      <c r="G2193">
        <v>3491.9482686000001</v>
      </c>
      <c r="H2193">
        <v>10.8</v>
      </c>
      <c r="I2193" t="s">
        <v>53640</v>
      </c>
      <c r="J2193">
        <v>135.05573944</v>
      </c>
      <c r="K2193" t="s">
        <v>32385</v>
      </c>
      <c r="L2193">
        <v>1218.7284180199999</v>
      </c>
      <c r="M2193" t="s">
        <v>53641</v>
      </c>
      <c r="N2193">
        <v>1</v>
      </c>
      <c r="O2193">
        <v>3.4874400000000001E-3</v>
      </c>
      <c r="P2193">
        <v>3.57570305</v>
      </c>
      <c r="Q2193">
        <v>89.2</v>
      </c>
    </row>
    <row r="2194" spans="1:17" x14ac:dyDescent="0.35">
      <c r="A2194" t="s">
        <v>53642</v>
      </c>
      <c r="B2194">
        <v>5.3157002899999997</v>
      </c>
      <c r="C2194">
        <v>29.501312339999998</v>
      </c>
      <c r="D2194">
        <v>58.504151880000002</v>
      </c>
      <c r="E2194">
        <v>2659</v>
      </c>
      <c r="F2194">
        <v>174</v>
      </c>
      <c r="G2194">
        <v>3510.8240780900001</v>
      </c>
      <c r="H2194">
        <v>10.8</v>
      </c>
      <c r="I2194" t="s">
        <v>53643</v>
      </c>
      <c r="J2194">
        <v>135.14111702</v>
      </c>
      <c r="K2194" t="s">
        <v>32385</v>
      </c>
      <c r="L2194">
        <v>1218.7513839000001</v>
      </c>
      <c r="M2194" t="s">
        <v>53644</v>
      </c>
      <c r="N2194">
        <v>1</v>
      </c>
      <c r="O2194">
        <v>3.5604500000000002E-3</v>
      </c>
      <c r="P2194">
        <v>3.5618340499999999</v>
      </c>
      <c r="Q2194">
        <v>89.2</v>
      </c>
    </row>
    <row r="2195" spans="1:17" x14ac:dyDescent="0.35">
      <c r="A2195" t="s">
        <v>53645</v>
      </c>
      <c r="B2195">
        <v>5.23039845</v>
      </c>
      <c r="C2195">
        <v>29.501312339999998</v>
      </c>
      <c r="D2195">
        <v>57.935399740000001</v>
      </c>
      <c r="E2195">
        <v>2659</v>
      </c>
      <c r="F2195">
        <v>174</v>
      </c>
      <c r="G2195">
        <v>3476.6933598700002</v>
      </c>
      <c r="H2195">
        <v>10.8</v>
      </c>
      <c r="I2195" t="s">
        <v>53646</v>
      </c>
      <c r="J2195">
        <v>134.13377270000001</v>
      </c>
      <c r="K2195" t="s">
        <v>32385</v>
      </c>
      <c r="L2195">
        <v>1218.70545214</v>
      </c>
      <c r="M2195" t="s">
        <v>53647</v>
      </c>
      <c r="N2195">
        <v>1</v>
      </c>
      <c r="O2195">
        <v>3.52083E-3</v>
      </c>
      <c r="P2195">
        <v>3.58017692</v>
      </c>
      <c r="Q2195">
        <v>89.2</v>
      </c>
    </row>
    <row r="2196" spans="1:17" x14ac:dyDescent="0.35">
      <c r="A2196" t="s">
        <v>53648</v>
      </c>
      <c r="B2196">
        <v>5.2763302100000002</v>
      </c>
      <c r="C2196">
        <v>29.002624669999999</v>
      </c>
      <c r="D2196">
        <v>57.62117095</v>
      </c>
      <c r="E2196">
        <v>2659</v>
      </c>
      <c r="F2196">
        <v>174</v>
      </c>
      <c r="G2196">
        <v>3457.8365445700001</v>
      </c>
      <c r="H2196">
        <v>10.8</v>
      </c>
      <c r="I2196" t="s">
        <v>53649</v>
      </c>
      <c r="J2196">
        <v>133.02429968000001</v>
      </c>
      <c r="K2196" t="s">
        <v>32385</v>
      </c>
      <c r="L2196">
        <v>1218.6824862599999</v>
      </c>
      <c r="M2196" t="s">
        <v>53650</v>
      </c>
      <c r="N2196">
        <v>1</v>
      </c>
      <c r="O2196">
        <v>3.4376900000000002E-3</v>
      </c>
      <c r="P2196">
        <v>3.5931511500000002</v>
      </c>
      <c r="Q2196">
        <v>89.2</v>
      </c>
    </row>
    <row r="2197" spans="1:17" x14ac:dyDescent="0.35">
      <c r="A2197" t="s">
        <v>53651</v>
      </c>
      <c r="B2197">
        <v>5.2533643300000001</v>
      </c>
      <c r="C2197">
        <v>29.002624669999999</v>
      </c>
      <c r="D2197">
        <v>57.885884650000001</v>
      </c>
      <c r="E2197">
        <v>2659</v>
      </c>
      <c r="F2197">
        <v>174</v>
      </c>
      <c r="G2197">
        <v>3473.7219676899999</v>
      </c>
      <c r="H2197">
        <v>10.74</v>
      </c>
      <c r="I2197" t="s">
        <v>53652</v>
      </c>
      <c r="J2197">
        <v>133.89118248</v>
      </c>
      <c r="K2197" t="s">
        <v>32385</v>
      </c>
      <c r="L2197">
        <v>1218.66608206</v>
      </c>
      <c r="M2197" t="s">
        <v>53653</v>
      </c>
      <c r="N2197">
        <v>1</v>
      </c>
      <c r="O2197">
        <v>3.6052100000000002E-3</v>
      </c>
      <c r="P2197">
        <v>3.6070201599999998</v>
      </c>
      <c r="Q2197">
        <v>89.26</v>
      </c>
    </row>
    <row r="2198" spans="1:17" x14ac:dyDescent="0.35">
      <c r="A2198" t="s">
        <v>53654</v>
      </c>
      <c r="B2198">
        <v>5.2435218099999998</v>
      </c>
      <c r="C2198">
        <v>29.002624669999999</v>
      </c>
      <c r="D2198">
        <v>54.980965849999997</v>
      </c>
      <c r="E2198">
        <v>2659</v>
      </c>
      <c r="F2198">
        <v>174</v>
      </c>
      <c r="G2198">
        <v>3299.3982908500002</v>
      </c>
      <c r="H2198">
        <v>10.64</v>
      </c>
      <c r="I2198" t="s">
        <v>53655</v>
      </c>
      <c r="J2198">
        <v>134.10231035999999</v>
      </c>
      <c r="K2198" t="s">
        <v>32385</v>
      </c>
      <c r="L2198">
        <v>1218.70545214</v>
      </c>
      <c r="M2198" t="s">
        <v>53656</v>
      </c>
      <c r="N2198">
        <v>1</v>
      </c>
      <c r="O2198">
        <v>3.5180900000000002E-3</v>
      </c>
      <c r="P2198">
        <v>3.5569127900000002</v>
      </c>
      <c r="Q2198">
        <v>89.36</v>
      </c>
    </row>
    <row r="2199" spans="1:17" x14ac:dyDescent="0.35">
      <c r="A2199" t="s">
        <v>53657</v>
      </c>
      <c r="B2199">
        <v>5.2763302100000002</v>
      </c>
      <c r="C2199">
        <v>29.002624669999999</v>
      </c>
      <c r="D2199">
        <v>50.832748649999999</v>
      </c>
      <c r="E2199">
        <v>2659</v>
      </c>
      <c r="F2199">
        <v>174</v>
      </c>
      <c r="G2199">
        <v>3050.4644911199998</v>
      </c>
      <c r="H2199">
        <v>10.6</v>
      </c>
      <c r="I2199" t="s">
        <v>53658</v>
      </c>
      <c r="J2199">
        <v>134.76625225000001</v>
      </c>
      <c r="K2199" t="s">
        <v>32385</v>
      </c>
      <c r="L2199">
        <v>1218.7349796999999</v>
      </c>
      <c r="M2199" t="s">
        <v>53659</v>
      </c>
      <c r="N2199">
        <v>1</v>
      </c>
      <c r="O2199">
        <v>3.6477800000000002E-3</v>
      </c>
      <c r="P2199">
        <v>3.5591497200000002</v>
      </c>
      <c r="Q2199">
        <v>89.4</v>
      </c>
    </row>
    <row r="2200" spans="1:17" x14ac:dyDescent="0.35">
      <c r="A2200" t="s">
        <v>53660</v>
      </c>
      <c r="B2200">
        <v>5.2271176099999996</v>
      </c>
      <c r="C2200">
        <v>29.002624669999999</v>
      </c>
      <c r="D2200">
        <v>52.023652210000002</v>
      </c>
      <c r="E2200">
        <v>2659</v>
      </c>
      <c r="F2200">
        <v>174</v>
      </c>
      <c r="G2200">
        <v>3121.9304092000002</v>
      </c>
      <c r="H2200">
        <v>10.6</v>
      </c>
      <c r="I2200" t="s">
        <v>53661</v>
      </c>
      <c r="J2200">
        <v>134.74313649999999</v>
      </c>
      <c r="K2200" t="s">
        <v>32385</v>
      </c>
      <c r="L2200">
        <v>1218.77434978</v>
      </c>
      <c r="M2200" t="s">
        <v>53662</v>
      </c>
      <c r="N2200">
        <v>1</v>
      </c>
      <c r="O2200">
        <v>3.60319E-3</v>
      </c>
      <c r="P2200">
        <v>3.53499081</v>
      </c>
      <c r="Q2200">
        <v>89.4</v>
      </c>
    </row>
    <row r="2201" spans="1:17" x14ac:dyDescent="0.35">
      <c r="A2201" t="s">
        <v>53663</v>
      </c>
      <c r="B2201">
        <v>5.2172750900000002</v>
      </c>
      <c r="C2201">
        <v>29.002624669999999</v>
      </c>
      <c r="D2201">
        <v>51.183710830000003</v>
      </c>
      <c r="E2201">
        <v>2659</v>
      </c>
      <c r="F2201">
        <v>174</v>
      </c>
      <c r="G2201">
        <v>3071.5256714400002</v>
      </c>
      <c r="H2201">
        <v>10.6</v>
      </c>
      <c r="I2201" t="s">
        <v>53664</v>
      </c>
      <c r="J2201">
        <v>135.03180896999999</v>
      </c>
      <c r="K2201" t="s">
        <v>32385</v>
      </c>
      <c r="L2201">
        <v>1218.78091146</v>
      </c>
      <c r="M2201" t="s">
        <v>53665</v>
      </c>
      <c r="N2201">
        <v>1</v>
      </c>
      <c r="O2201">
        <v>3.5285300000000002E-3</v>
      </c>
      <c r="P2201">
        <v>3.5761504400000002</v>
      </c>
      <c r="Q2201">
        <v>89.4</v>
      </c>
    </row>
    <row r="2202" spans="1:17" x14ac:dyDescent="0.35">
      <c r="A2202" t="s">
        <v>53666</v>
      </c>
      <c r="B2202">
        <v>5.2435218099999998</v>
      </c>
      <c r="C2202">
        <v>29.501312339999998</v>
      </c>
      <c r="D2202">
        <v>48.666732869999997</v>
      </c>
      <c r="E2202">
        <v>2659</v>
      </c>
      <c r="F2202">
        <v>174</v>
      </c>
      <c r="G2202">
        <v>2920.4822576199999</v>
      </c>
      <c r="H2202">
        <v>10.6</v>
      </c>
      <c r="I2202" t="s">
        <v>53667</v>
      </c>
      <c r="J2202">
        <v>136.81346690999999</v>
      </c>
      <c r="K2202" t="s">
        <v>32385</v>
      </c>
      <c r="L2202">
        <v>1218.81371986</v>
      </c>
      <c r="M2202" t="s">
        <v>53668</v>
      </c>
      <c r="N2202">
        <v>1</v>
      </c>
      <c r="O2202">
        <v>3.5748400000000001E-3</v>
      </c>
      <c r="P2202">
        <v>3.57122918</v>
      </c>
      <c r="Q2202">
        <v>89.4</v>
      </c>
    </row>
    <row r="2203" spans="1:17" x14ac:dyDescent="0.35">
      <c r="A2203" t="s">
        <v>53669</v>
      </c>
      <c r="B2203">
        <v>5.2398115399999998</v>
      </c>
      <c r="C2203">
        <v>29.501312339999998</v>
      </c>
      <c r="D2203">
        <v>52.352085080000002</v>
      </c>
      <c r="E2203">
        <v>2659</v>
      </c>
      <c r="F2203">
        <v>174</v>
      </c>
      <c r="G2203">
        <v>3141.6396089199998</v>
      </c>
      <c r="H2203">
        <v>10.6</v>
      </c>
      <c r="I2203" t="s">
        <v>53670</v>
      </c>
      <c r="J2203">
        <v>136.20356647</v>
      </c>
      <c r="K2203" t="s">
        <v>32385</v>
      </c>
      <c r="L2203">
        <v>1218.92638339</v>
      </c>
      <c r="M2203" t="s">
        <v>53671</v>
      </c>
      <c r="N2203">
        <v>1</v>
      </c>
      <c r="O2203">
        <v>3.7251900000000002E-3</v>
      </c>
      <c r="P2203">
        <v>3.54815456</v>
      </c>
      <c r="Q2203">
        <v>89.4</v>
      </c>
    </row>
    <row r="2204" spans="1:17" x14ac:dyDescent="0.35">
      <c r="A2204" t="s">
        <v>53672</v>
      </c>
      <c r="B2204">
        <v>5.2365307000000003</v>
      </c>
      <c r="C2204">
        <v>29.501312339999998</v>
      </c>
      <c r="D2204">
        <v>54.645306589999997</v>
      </c>
      <c r="E2204">
        <v>2659</v>
      </c>
      <c r="F2204">
        <v>174</v>
      </c>
      <c r="G2204">
        <v>3279.2554369099998</v>
      </c>
      <c r="H2204">
        <v>10.6</v>
      </c>
      <c r="I2204" t="s">
        <v>53673</v>
      </c>
      <c r="J2204">
        <v>135.71890529000001</v>
      </c>
      <c r="K2204" t="s">
        <v>32385</v>
      </c>
      <c r="L2204">
        <v>1219.0116852199999</v>
      </c>
      <c r="M2204" t="s">
        <v>53674</v>
      </c>
      <c r="N2204">
        <v>1</v>
      </c>
      <c r="O2204">
        <v>3.5750500000000002E-3</v>
      </c>
      <c r="P2204">
        <v>3.55844447</v>
      </c>
      <c r="Q2204">
        <v>89.4</v>
      </c>
    </row>
    <row r="2205" spans="1:17" x14ac:dyDescent="0.35">
      <c r="A2205" t="s">
        <v>53675</v>
      </c>
      <c r="B2205">
        <v>5.2529348999999996</v>
      </c>
      <c r="C2205">
        <v>29.501312339999998</v>
      </c>
      <c r="D2205">
        <v>54.832369389999997</v>
      </c>
      <c r="E2205">
        <v>2659</v>
      </c>
      <c r="F2205">
        <v>174</v>
      </c>
      <c r="G2205">
        <v>3290.4810428599999</v>
      </c>
      <c r="H2205">
        <v>10.6</v>
      </c>
      <c r="I2205" t="s">
        <v>53676</v>
      </c>
      <c r="J2205">
        <v>135.45377242000001</v>
      </c>
      <c r="K2205" t="s">
        <v>32385</v>
      </c>
      <c r="L2205">
        <v>1219.05433614</v>
      </c>
      <c r="M2205" t="s">
        <v>53677</v>
      </c>
      <c r="N2205">
        <v>1</v>
      </c>
      <c r="O2205">
        <v>3.5615500000000001E-3</v>
      </c>
      <c r="P2205">
        <v>3.5870772500000001</v>
      </c>
      <c r="Q2205">
        <v>89.4</v>
      </c>
    </row>
    <row r="2206" spans="1:17" x14ac:dyDescent="0.35">
      <c r="A2206" t="s">
        <v>53678</v>
      </c>
      <c r="B2206">
        <v>5.2529348999999996</v>
      </c>
      <c r="C2206">
        <v>29.501312339999998</v>
      </c>
      <c r="D2206">
        <v>53.44705905</v>
      </c>
      <c r="E2206">
        <v>2659</v>
      </c>
      <c r="F2206">
        <v>174</v>
      </c>
      <c r="G2206">
        <v>3207.3488085099998</v>
      </c>
      <c r="H2206">
        <v>10.6</v>
      </c>
      <c r="I2206" t="s">
        <v>53679</v>
      </c>
      <c r="J2206">
        <v>135.34379604</v>
      </c>
      <c r="K2206" t="s">
        <v>32385</v>
      </c>
      <c r="L2206">
        <v>1219.0773020199999</v>
      </c>
      <c r="M2206" t="s">
        <v>53680</v>
      </c>
      <c r="N2206">
        <v>1</v>
      </c>
      <c r="O2206">
        <v>3.6055800000000002E-3</v>
      </c>
      <c r="P2206">
        <v>3.6022884199999998</v>
      </c>
      <c r="Q2206">
        <v>89.4</v>
      </c>
    </row>
    <row r="2207" spans="1:17" x14ac:dyDescent="0.35">
      <c r="A2207" t="s">
        <v>53681</v>
      </c>
      <c r="B2207">
        <v>5.2955858200000003</v>
      </c>
      <c r="C2207">
        <v>29.501312339999998</v>
      </c>
      <c r="D2207">
        <v>50.427060570000002</v>
      </c>
      <c r="E2207">
        <v>2659</v>
      </c>
      <c r="F2207">
        <v>174</v>
      </c>
      <c r="G2207">
        <v>3026.1192195899998</v>
      </c>
      <c r="H2207">
        <v>10.6</v>
      </c>
      <c r="I2207" t="s">
        <v>53682</v>
      </c>
      <c r="J2207">
        <v>135.05534331999999</v>
      </c>
      <c r="K2207" t="s">
        <v>32385</v>
      </c>
      <c r="L2207">
        <v>1219.06089782</v>
      </c>
      <c r="M2207" t="s">
        <v>53683</v>
      </c>
      <c r="N2207">
        <v>1</v>
      </c>
      <c r="O2207">
        <v>3.5017500000000001E-3</v>
      </c>
      <c r="P2207">
        <v>3.6474745300000002</v>
      </c>
      <c r="Q2207">
        <v>89.4</v>
      </c>
    </row>
    <row r="2208" spans="1:17" x14ac:dyDescent="0.35">
      <c r="A2208" t="s">
        <v>53684</v>
      </c>
      <c r="B2208">
        <v>5.4038535400000001</v>
      </c>
      <c r="C2208">
        <v>29.501312339999998</v>
      </c>
      <c r="D2208">
        <v>50.967638639999997</v>
      </c>
      <c r="E2208">
        <v>2659</v>
      </c>
      <c r="F2208">
        <v>174</v>
      </c>
      <c r="G2208">
        <v>3058.5592166900001</v>
      </c>
      <c r="H2208">
        <v>10.6</v>
      </c>
      <c r="I2208" t="s">
        <v>53685</v>
      </c>
      <c r="J2208">
        <v>135.02422143000001</v>
      </c>
      <c r="K2208" t="s">
        <v>32385</v>
      </c>
      <c r="L2208">
        <v>1219.1133912600001</v>
      </c>
      <c r="M2208" t="s">
        <v>53686</v>
      </c>
      <c r="N2208">
        <v>1</v>
      </c>
      <c r="O2208">
        <v>3.5630200000000001E-3</v>
      </c>
      <c r="P2208">
        <v>3.6676069600000001</v>
      </c>
      <c r="Q2208">
        <v>89.4</v>
      </c>
    </row>
    <row r="2209" spans="1:17" x14ac:dyDescent="0.35">
      <c r="A2209" t="s">
        <v>53687</v>
      </c>
      <c r="B2209">
        <v>5.4136960600000004</v>
      </c>
      <c r="C2209">
        <v>29.501312339999998</v>
      </c>
      <c r="D2209">
        <v>53.051804599999997</v>
      </c>
      <c r="E2209">
        <v>2659</v>
      </c>
      <c r="F2209">
        <v>174</v>
      </c>
      <c r="G2209">
        <v>3183.62965674</v>
      </c>
      <c r="H2209">
        <v>10.6</v>
      </c>
      <c r="I2209" t="s">
        <v>53688</v>
      </c>
      <c r="J2209">
        <v>135.04748246</v>
      </c>
      <c r="K2209" t="s">
        <v>32385</v>
      </c>
      <c r="L2209">
        <v>1219.2183781399999</v>
      </c>
      <c r="M2209" t="s">
        <v>53689</v>
      </c>
      <c r="N2209">
        <v>1</v>
      </c>
      <c r="O2209">
        <v>3.4654299999999998E-3</v>
      </c>
      <c r="P2209">
        <v>3.69802929</v>
      </c>
      <c r="Q2209">
        <v>89.4</v>
      </c>
    </row>
    <row r="2210" spans="1:17" x14ac:dyDescent="0.35">
      <c r="A2210" t="s">
        <v>53690</v>
      </c>
      <c r="B2210">
        <v>5.4366619399999996</v>
      </c>
      <c r="C2210">
        <v>29.501312339999998</v>
      </c>
      <c r="D2210">
        <v>56.051961349999999</v>
      </c>
      <c r="E2210">
        <v>2659</v>
      </c>
      <c r="F2210">
        <v>174</v>
      </c>
      <c r="G2210">
        <v>3363.6685463499998</v>
      </c>
      <c r="H2210">
        <v>10.6</v>
      </c>
      <c r="I2210" t="s">
        <v>53691</v>
      </c>
      <c r="J2210">
        <v>134.58651605</v>
      </c>
      <c r="K2210" t="s">
        <v>32385</v>
      </c>
      <c r="L2210">
        <v>1219.2315014999999</v>
      </c>
      <c r="M2210" t="s">
        <v>53692</v>
      </c>
      <c r="N2210">
        <v>1</v>
      </c>
      <c r="O2210">
        <v>3.4295699999999998E-3</v>
      </c>
      <c r="P2210">
        <v>3.7060822600000001</v>
      </c>
      <c r="Q2210">
        <v>89.4</v>
      </c>
    </row>
    <row r="2211" spans="1:17" x14ac:dyDescent="0.35">
      <c r="A2211" t="s">
        <v>53693</v>
      </c>
      <c r="B2211">
        <v>5.3612026200000003</v>
      </c>
      <c r="C2211">
        <v>29.501312339999998</v>
      </c>
      <c r="D2211">
        <v>57.343358420000001</v>
      </c>
      <c r="E2211">
        <v>2659</v>
      </c>
      <c r="F2211">
        <v>174</v>
      </c>
      <c r="G2211">
        <v>3441.1650625699999</v>
      </c>
      <c r="H2211">
        <v>10.6</v>
      </c>
      <c r="I2211" t="s">
        <v>53694</v>
      </c>
      <c r="J2211">
        <v>134.66437550000001</v>
      </c>
      <c r="K2211" t="s">
        <v>32385</v>
      </c>
      <c r="L2211">
        <v>1219.2249398199999</v>
      </c>
      <c r="M2211" t="s">
        <v>53695</v>
      </c>
      <c r="N2211">
        <v>1</v>
      </c>
      <c r="O2211">
        <v>3.6305299999999999E-3</v>
      </c>
      <c r="P2211">
        <v>3.6984766800000002</v>
      </c>
      <c r="Q2211">
        <v>89.4</v>
      </c>
    </row>
    <row r="2212" spans="1:17" x14ac:dyDescent="0.35">
      <c r="A2212" t="s">
        <v>53696</v>
      </c>
      <c r="B2212">
        <v>5.4169768999999999</v>
      </c>
      <c r="C2212">
        <v>29.501312339999998</v>
      </c>
      <c r="D2212">
        <v>55.985177229999998</v>
      </c>
      <c r="E2212">
        <v>2659</v>
      </c>
      <c r="F2212">
        <v>174</v>
      </c>
      <c r="G2212">
        <v>3359.66084318</v>
      </c>
      <c r="H2212">
        <v>10.6</v>
      </c>
      <c r="I2212" t="s">
        <v>53697</v>
      </c>
      <c r="J2212">
        <v>134.75046538999999</v>
      </c>
      <c r="K2212" t="s">
        <v>32385</v>
      </c>
      <c r="L2212">
        <v>1219.2971182900001</v>
      </c>
      <c r="M2212" t="s">
        <v>53698</v>
      </c>
      <c r="N2212">
        <v>1</v>
      </c>
      <c r="O2212">
        <v>3.5773300000000001E-3</v>
      </c>
      <c r="P2212">
        <v>3.6940027999999998</v>
      </c>
      <c r="Q2212">
        <v>89.4</v>
      </c>
    </row>
    <row r="2213" spans="1:17" x14ac:dyDescent="0.35">
      <c r="A2213" t="s">
        <v>53699</v>
      </c>
      <c r="B2213">
        <v>5.4169768999999999</v>
      </c>
      <c r="C2213">
        <v>29.501312339999998</v>
      </c>
      <c r="D2213">
        <v>57.97903651</v>
      </c>
      <c r="E2213">
        <v>2659</v>
      </c>
      <c r="F2213">
        <v>174</v>
      </c>
      <c r="G2213">
        <v>3479.3119950700002</v>
      </c>
      <c r="H2213">
        <v>10.6</v>
      </c>
      <c r="I2213" t="s">
        <v>53700</v>
      </c>
      <c r="J2213">
        <v>134.95340905</v>
      </c>
      <c r="K2213" t="s">
        <v>32385</v>
      </c>
      <c r="L2213">
        <v>1219.33320753</v>
      </c>
      <c r="M2213" t="s">
        <v>53701</v>
      </c>
      <c r="N2213">
        <v>1</v>
      </c>
      <c r="O2213">
        <v>3.6653900000000001E-3</v>
      </c>
      <c r="P2213">
        <v>3.6761073099999999</v>
      </c>
      <c r="Q2213">
        <v>89.4</v>
      </c>
    </row>
    <row r="2214" spans="1:17" x14ac:dyDescent="0.35">
      <c r="A2214" t="s">
        <v>53702</v>
      </c>
      <c r="B2214">
        <v>5.5842997299999997</v>
      </c>
      <c r="C2214">
        <v>29.501312339999998</v>
      </c>
      <c r="D2214">
        <v>57.473614349999998</v>
      </c>
      <c r="E2214">
        <v>2659</v>
      </c>
      <c r="F2214">
        <v>174</v>
      </c>
      <c r="G2214">
        <v>3448.9816979799998</v>
      </c>
      <c r="H2214">
        <v>10.6</v>
      </c>
      <c r="I2214" t="s">
        <v>53703</v>
      </c>
      <c r="J2214">
        <v>135.0786349</v>
      </c>
      <c r="K2214" t="s">
        <v>32385</v>
      </c>
      <c r="L2214">
        <v>1219.35945425</v>
      </c>
      <c r="M2214" t="s">
        <v>53704</v>
      </c>
      <c r="N2214">
        <v>1</v>
      </c>
      <c r="O2214">
        <v>3.5479800000000001E-3</v>
      </c>
      <c r="P2214">
        <v>3.8071917800000001</v>
      </c>
      <c r="Q2214">
        <v>89.4</v>
      </c>
    </row>
    <row r="2215" spans="1:17" x14ac:dyDescent="0.35">
      <c r="A2215" t="s">
        <v>53705</v>
      </c>
      <c r="B2215">
        <v>5.6499165299999996</v>
      </c>
      <c r="C2215">
        <v>29.501312339999998</v>
      </c>
      <c r="D2215">
        <v>59.232397570000003</v>
      </c>
      <c r="E2215">
        <v>2659</v>
      </c>
      <c r="F2215">
        <v>174</v>
      </c>
      <c r="G2215">
        <v>3554.5259764000002</v>
      </c>
      <c r="H2215">
        <v>10.6</v>
      </c>
      <c r="I2215" t="s">
        <v>53706</v>
      </c>
      <c r="J2215">
        <v>135.14111360999999</v>
      </c>
      <c r="K2215" t="s">
        <v>32385</v>
      </c>
      <c r="L2215">
        <v>1219.36601593</v>
      </c>
      <c r="M2215" t="s">
        <v>53707</v>
      </c>
      <c r="N2215">
        <v>1</v>
      </c>
      <c r="O2215">
        <v>3.5135499999999998E-3</v>
      </c>
      <c r="P2215">
        <v>3.8904058099999999</v>
      </c>
      <c r="Q2215">
        <v>89.4</v>
      </c>
    </row>
    <row r="2216" spans="1:17" x14ac:dyDescent="0.35">
      <c r="A2216" t="s">
        <v>53708</v>
      </c>
      <c r="B2216">
        <v>5.6728824099999997</v>
      </c>
      <c r="C2216">
        <v>29.501312339999998</v>
      </c>
      <c r="D2216">
        <v>57.014198759999999</v>
      </c>
      <c r="E2216">
        <v>2659</v>
      </c>
      <c r="F2216">
        <v>174</v>
      </c>
      <c r="G2216">
        <v>3421.4122476799998</v>
      </c>
      <c r="H2216">
        <v>10.6</v>
      </c>
      <c r="I2216" t="s">
        <v>53709</v>
      </c>
      <c r="J2216">
        <v>135.11800029</v>
      </c>
      <c r="K2216" t="s">
        <v>32385</v>
      </c>
      <c r="L2216">
        <v>1219.28399494</v>
      </c>
      <c r="M2216" t="s">
        <v>53710</v>
      </c>
      <c r="N2216">
        <v>1</v>
      </c>
      <c r="O2216">
        <v>3.7596399999999999E-3</v>
      </c>
      <c r="P2216">
        <v>3.8948796799999998</v>
      </c>
      <c r="Q2216">
        <v>89.4</v>
      </c>
    </row>
    <row r="2217" spans="1:17" x14ac:dyDescent="0.35">
      <c r="A2217" t="s">
        <v>53711</v>
      </c>
      <c r="B2217">
        <v>5.6925674500000003</v>
      </c>
      <c r="C2217">
        <v>29.501312339999998</v>
      </c>
      <c r="D2217">
        <v>56.723085679999997</v>
      </c>
      <c r="E2217">
        <v>2659</v>
      </c>
      <c r="F2217">
        <v>174</v>
      </c>
      <c r="G2217">
        <v>3403.94260184</v>
      </c>
      <c r="H2217">
        <v>10.6</v>
      </c>
      <c r="I2217" t="s">
        <v>53712</v>
      </c>
      <c r="J2217">
        <v>134.97704243999999</v>
      </c>
      <c r="K2217" t="s">
        <v>32385</v>
      </c>
      <c r="L2217">
        <v>1219.34633089</v>
      </c>
      <c r="M2217" t="s">
        <v>53713</v>
      </c>
      <c r="N2217">
        <v>1</v>
      </c>
      <c r="O2217">
        <v>3.4536800000000002E-3</v>
      </c>
      <c r="P2217">
        <v>3.8286663700000001</v>
      </c>
      <c r="Q2217">
        <v>89.4</v>
      </c>
    </row>
    <row r="2218" spans="1:17" x14ac:dyDescent="0.35">
      <c r="A2218" t="s">
        <v>53714</v>
      </c>
      <c r="B2218">
        <v>5.65319737</v>
      </c>
      <c r="C2218">
        <v>29.501312339999998</v>
      </c>
      <c r="D2218">
        <v>57.872317899999999</v>
      </c>
      <c r="E2218">
        <v>2659</v>
      </c>
      <c r="F2218">
        <v>174</v>
      </c>
      <c r="G2218">
        <v>3472.9078297999999</v>
      </c>
      <c r="H2218">
        <v>10.6</v>
      </c>
      <c r="I2218" t="s">
        <v>53715</v>
      </c>
      <c r="J2218">
        <v>134.96917683999999</v>
      </c>
      <c r="K2218" t="s">
        <v>32385</v>
      </c>
      <c r="L2218">
        <v>1219.35945425</v>
      </c>
      <c r="M2218" t="s">
        <v>53716</v>
      </c>
      <c r="N2218">
        <v>1</v>
      </c>
      <c r="O2218">
        <v>3.65175E-3</v>
      </c>
      <c r="P2218">
        <v>3.8841423900000001</v>
      </c>
      <c r="Q2218">
        <v>89.4</v>
      </c>
    </row>
    <row r="2219" spans="1:17" x14ac:dyDescent="0.35">
      <c r="A2219" t="s">
        <v>53717</v>
      </c>
      <c r="B2219">
        <v>5.7384992099999996</v>
      </c>
      <c r="C2219">
        <v>29.501312339999998</v>
      </c>
      <c r="D2219">
        <v>59.802708680000002</v>
      </c>
      <c r="E2219">
        <v>2659</v>
      </c>
      <c r="F2219">
        <v>174</v>
      </c>
      <c r="G2219">
        <v>3588.7502480399999</v>
      </c>
      <c r="H2219">
        <v>10.6</v>
      </c>
      <c r="I2219" t="s">
        <v>53718</v>
      </c>
      <c r="J2219">
        <v>135.06327580000001</v>
      </c>
      <c r="K2219" t="s">
        <v>32385</v>
      </c>
      <c r="L2219">
        <v>1219.3955434899999</v>
      </c>
      <c r="M2219" t="s">
        <v>53719</v>
      </c>
      <c r="N2219">
        <v>1</v>
      </c>
      <c r="O2219">
        <v>3.7154100000000002E-3</v>
      </c>
      <c r="P2219">
        <v>3.9051695899999999</v>
      </c>
      <c r="Q2219">
        <v>89.4</v>
      </c>
    </row>
    <row r="2220" spans="1:17" x14ac:dyDescent="0.35">
      <c r="A2220" t="s">
        <v>53720</v>
      </c>
      <c r="B2220">
        <v>5.7909926399999998</v>
      </c>
      <c r="C2220">
        <v>29.501312339999998</v>
      </c>
      <c r="D2220">
        <v>57.060096479999999</v>
      </c>
      <c r="E2220">
        <v>2659</v>
      </c>
      <c r="F2220">
        <v>174</v>
      </c>
      <c r="G2220">
        <v>3424.1665621900001</v>
      </c>
      <c r="H2220">
        <v>10.6</v>
      </c>
      <c r="I2220" t="s">
        <v>53721</v>
      </c>
      <c r="J2220">
        <v>135.12539826</v>
      </c>
      <c r="K2220" t="s">
        <v>32385</v>
      </c>
      <c r="L2220">
        <v>1219.4545986099999</v>
      </c>
      <c r="M2220" t="s">
        <v>53722</v>
      </c>
      <c r="N2220">
        <v>1</v>
      </c>
      <c r="O2220">
        <v>3.6213199999999999E-3</v>
      </c>
      <c r="P2220">
        <v>3.9539347999999999</v>
      </c>
      <c r="Q2220">
        <v>89.4</v>
      </c>
    </row>
    <row r="2221" spans="1:17" x14ac:dyDescent="0.35">
      <c r="A2221" t="s">
        <v>53723</v>
      </c>
      <c r="B2221">
        <v>5.7286566900000002</v>
      </c>
      <c r="C2221">
        <v>29.501312339999998</v>
      </c>
      <c r="D2221">
        <v>57.936371549999997</v>
      </c>
      <c r="E2221">
        <v>2659</v>
      </c>
      <c r="F2221">
        <v>174</v>
      </c>
      <c r="G2221">
        <v>3476.7516783599999</v>
      </c>
      <c r="H2221">
        <v>10.6</v>
      </c>
      <c r="I2221" t="s">
        <v>53724</v>
      </c>
      <c r="J2221">
        <v>135.13376880999999</v>
      </c>
      <c r="K2221" t="s">
        <v>32385</v>
      </c>
      <c r="L2221">
        <v>1219.4644411300001</v>
      </c>
      <c r="M2221" t="s">
        <v>53725</v>
      </c>
      <c r="N2221">
        <v>1</v>
      </c>
      <c r="O2221">
        <v>3.6382400000000001E-3</v>
      </c>
      <c r="P2221">
        <v>3.9423027300000002</v>
      </c>
      <c r="Q2221">
        <v>89.4</v>
      </c>
    </row>
    <row r="2222" spans="1:17" x14ac:dyDescent="0.35">
      <c r="A2222" t="s">
        <v>53726</v>
      </c>
      <c r="B2222">
        <v>5.7877118100000002</v>
      </c>
      <c r="C2222">
        <v>29.501312339999998</v>
      </c>
      <c r="D2222">
        <v>59.311548469999998</v>
      </c>
      <c r="E2222">
        <v>2659</v>
      </c>
      <c r="F2222">
        <v>174</v>
      </c>
      <c r="G2222">
        <v>3559.2758085199998</v>
      </c>
      <c r="H2222">
        <v>10.66</v>
      </c>
      <c r="I2222" t="s">
        <v>53727</v>
      </c>
      <c r="J2222">
        <v>134.84411592999999</v>
      </c>
      <c r="K2222" t="s">
        <v>32385</v>
      </c>
      <c r="L2222">
        <v>1219.41850937</v>
      </c>
      <c r="M2222" t="s">
        <v>53728</v>
      </c>
      <c r="N2222">
        <v>1</v>
      </c>
      <c r="O2222">
        <v>3.6266100000000002E-3</v>
      </c>
      <c r="P2222">
        <v>3.9516978699999998</v>
      </c>
      <c r="Q2222">
        <v>89.34</v>
      </c>
    </row>
    <row r="2223" spans="1:17" x14ac:dyDescent="0.35">
      <c r="A2223" t="s">
        <v>53729</v>
      </c>
      <c r="B2223">
        <v>5.7024099699999997</v>
      </c>
      <c r="C2223">
        <v>29.501312339999998</v>
      </c>
      <c r="D2223">
        <v>60.784666620000003</v>
      </c>
      <c r="E2223">
        <v>2659</v>
      </c>
      <c r="F2223">
        <v>174</v>
      </c>
      <c r="G2223">
        <v>3647.6773748999999</v>
      </c>
      <c r="H2223">
        <v>10.7</v>
      </c>
      <c r="I2223" t="s">
        <v>53730</v>
      </c>
      <c r="J2223">
        <v>134.95431181000001</v>
      </c>
      <c r="K2223" t="s">
        <v>32385</v>
      </c>
      <c r="L2223">
        <v>1219.4152285299999</v>
      </c>
      <c r="M2223" t="s">
        <v>53731</v>
      </c>
      <c r="N2223">
        <v>1</v>
      </c>
      <c r="O2223">
        <v>3.7020400000000002E-3</v>
      </c>
      <c r="P2223">
        <v>3.9074065299999998</v>
      </c>
      <c r="Q2223">
        <v>89.3</v>
      </c>
    </row>
    <row r="2224" spans="1:17" x14ac:dyDescent="0.35">
      <c r="A2224" t="s">
        <v>53732</v>
      </c>
      <c r="B2224">
        <v>5.7286566900000002</v>
      </c>
      <c r="C2224">
        <v>30</v>
      </c>
      <c r="D2224">
        <v>58.874827670000002</v>
      </c>
      <c r="E2224">
        <v>2659</v>
      </c>
      <c r="F2224">
        <v>174</v>
      </c>
      <c r="G2224">
        <v>3533.0682684100002</v>
      </c>
      <c r="H2224">
        <v>10.64</v>
      </c>
      <c r="I2224" t="s">
        <v>53733</v>
      </c>
      <c r="J2224">
        <v>136.30509219000001</v>
      </c>
      <c r="K2224" t="s">
        <v>32385</v>
      </c>
      <c r="L2224">
        <v>1219.43163273</v>
      </c>
      <c r="M2224" t="s">
        <v>53734</v>
      </c>
      <c r="N2224">
        <v>1</v>
      </c>
      <c r="O2224">
        <v>3.8833299999999999E-3</v>
      </c>
      <c r="P2224">
        <v>3.8836949999999999</v>
      </c>
      <c r="Q2224">
        <v>89.36</v>
      </c>
    </row>
    <row r="2225" spans="1:17" x14ac:dyDescent="0.35">
      <c r="A2225" t="s">
        <v>53735</v>
      </c>
      <c r="B2225">
        <v>5.7614650899999997</v>
      </c>
      <c r="C2225">
        <v>30</v>
      </c>
      <c r="D2225">
        <v>56.826633129999998</v>
      </c>
      <c r="E2225">
        <v>2659</v>
      </c>
      <c r="F2225">
        <v>174</v>
      </c>
      <c r="G2225">
        <v>3410.1564668999999</v>
      </c>
      <c r="H2225">
        <v>10.6</v>
      </c>
      <c r="I2225" t="s">
        <v>53736</v>
      </c>
      <c r="J2225">
        <v>137.05579481999999</v>
      </c>
      <c r="K2225" t="s">
        <v>32385</v>
      </c>
      <c r="L2225">
        <v>1219.4545986099999</v>
      </c>
      <c r="M2225" t="s">
        <v>53737</v>
      </c>
      <c r="N2225">
        <v>1</v>
      </c>
      <c r="O2225">
        <v>3.6852E-3</v>
      </c>
      <c r="P2225">
        <v>3.9297758900000002</v>
      </c>
      <c r="Q2225">
        <v>89.4</v>
      </c>
    </row>
    <row r="2226" spans="1:17" x14ac:dyDescent="0.35">
      <c r="A2226" t="s">
        <v>53738</v>
      </c>
      <c r="B2226">
        <v>5.7352183700000001</v>
      </c>
      <c r="C2226">
        <v>30</v>
      </c>
      <c r="D2226">
        <v>56.418420040000001</v>
      </c>
      <c r="E2226">
        <v>2659</v>
      </c>
      <c r="F2226">
        <v>174</v>
      </c>
      <c r="G2226">
        <v>3385.6596696500001</v>
      </c>
      <c r="H2226">
        <v>10.6</v>
      </c>
      <c r="I2226" t="s">
        <v>53739</v>
      </c>
      <c r="J2226">
        <v>135.82128215</v>
      </c>
      <c r="K2226" t="s">
        <v>32385</v>
      </c>
      <c r="L2226">
        <v>1219.4972495300001</v>
      </c>
      <c r="M2226" t="s">
        <v>53740</v>
      </c>
      <c r="N2226">
        <v>1</v>
      </c>
      <c r="O2226">
        <v>3.65548E-3</v>
      </c>
      <c r="P2226">
        <v>3.9181438200000001</v>
      </c>
      <c r="Q2226">
        <v>89.4</v>
      </c>
    </row>
    <row r="2227" spans="1:17" x14ac:dyDescent="0.35">
      <c r="A2227" t="s">
        <v>53741</v>
      </c>
      <c r="B2227">
        <v>5.7450608900000004</v>
      </c>
      <c r="C2227">
        <v>30</v>
      </c>
      <c r="D2227">
        <v>57.557230859999997</v>
      </c>
      <c r="E2227">
        <v>2659</v>
      </c>
      <c r="F2227">
        <v>174</v>
      </c>
      <c r="G2227">
        <v>3453.99951057</v>
      </c>
      <c r="H2227">
        <v>10.6</v>
      </c>
      <c r="I2227" t="s">
        <v>53742</v>
      </c>
      <c r="J2227">
        <v>135.70378227</v>
      </c>
      <c r="K2227" t="s">
        <v>32385</v>
      </c>
      <c r="L2227">
        <v>1219.48084533</v>
      </c>
      <c r="M2227" t="s">
        <v>53743</v>
      </c>
      <c r="N2227">
        <v>1</v>
      </c>
      <c r="O2227">
        <v>3.8308600000000002E-3</v>
      </c>
      <c r="P2227">
        <v>3.9431975100000001</v>
      </c>
      <c r="Q2227">
        <v>89.4</v>
      </c>
    </row>
    <row r="2228" spans="1:17" x14ac:dyDescent="0.35">
      <c r="A2228" t="s">
        <v>53744</v>
      </c>
      <c r="B2228">
        <v>5.7286566900000002</v>
      </c>
      <c r="C2228">
        <v>30</v>
      </c>
      <c r="D2228">
        <v>59.488277840000002</v>
      </c>
      <c r="E2228">
        <v>2659</v>
      </c>
      <c r="F2228">
        <v>174</v>
      </c>
      <c r="G2228">
        <v>3569.88130735</v>
      </c>
      <c r="H2228">
        <v>10.6</v>
      </c>
      <c r="I2228" t="s">
        <v>53745</v>
      </c>
      <c r="J2228">
        <v>134.89924328000001</v>
      </c>
      <c r="K2228" t="s">
        <v>32385</v>
      </c>
      <c r="L2228">
        <v>1219.49396869</v>
      </c>
      <c r="M2228" t="s">
        <v>53746</v>
      </c>
      <c r="N2228">
        <v>1</v>
      </c>
      <c r="O2228">
        <v>3.61072E-3</v>
      </c>
      <c r="P2228">
        <v>3.8989061700000001</v>
      </c>
      <c r="Q2228">
        <v>89.4</v>
      </c>
    </row>
    <row r="2229" spans="1:17" x14ac:dyDescent="0.35">
      <c r="A2229" t="s">
        <v>53747</v>
      </c>
      <c r="B2229">
        <v>5.7647459300000001</v>
      </c>
      <c r="C2229">
        <v>30</v>
      </c>
      <c r="D2229">
        <v>60.253466420000002</v>
      </c>
      <c r="E2229">
        <v>2659</v>
      </c>
      <c r="F2229">
        <v>174</v>
      </c>
      <c r="G2229">
        <v>3615.8001421600002</v>
      </c>
      <c r="H2229">
        <v>10.6</v>
      </c>
      <c r="I2229" t="s">
        <v>53748</v>
      </c>
      <c r="J2229">
        <v>135.05496496999999</v>
      </c>
      <c r="K2229" t="s">
        <v>32385</v>
      </c>
      <c r="L2229">
        <v>1219.5366196099999</v>
      </c>
      <c r="M2229" t="s">
        <v>53749</v>
      </c>
      <c r="N2229">
        <v>1</v>
      </c>
      <c r="O2229">
        <v>3.86865E-3</v>
      </c>
      <c r="P2229">
        <v>3.9051695899999999</v>
      </c>
      <c r="Q2229">
        <v>89.4</v>
      </c>
    </row>
    <row r="2230" spans="1:17" x14ac:dyDescent="0.35">
      <c r="A2230" t="s">
        <v>53750</v>
      </c>
      <c r="B2230">
        <v>5.7680267699999996</v>
      </c>
      <c r="C2230">
        <v>30</v>
      </c>
      <c r="D2230">
        <v>57.372082769999999</v>
      </c>
      <c r="E2230">
        <v>2659</v>
      </c>
      <c r="F2230">
        <v>174</v>
      </c>
      <c r="G2230">
        <v>3442.8888058100001</v>
      </c>
      <c r="H2230">
        <v>10.6</v>
      </c>
      <c r="I2230" t="s">
        <v>53751</v>
      </c>
      <c r="J2230">
        <v>135.00072446999999</v>
      </c>
      <c r="K2230" t="s">
        <v>32385</v>
      </c>
      <c r="L2230">
        <v>1219.5628663299999</v>
      </c>
      <c r="M2230" t="s">
        <v>53752</v>
      </c>
      <c r="N2230">
        <v>1</v>
      </c>
      <c r="O2230">
        <v>3.74173E-3</v>
      </c>
      <c r="P2230">
        <v>3.94856615</v>
      </c>
      <c r="Q2230">
        <v>89.4</v>
      </c>
    </row>
    <row r="2231" spans="1:17" x14ac:dyDescent="0.35">
      <c r="A2231" t="s">
        <v>53753</v>
      </c>
      <c r="B2231">
        <v>5.7253758499999998</v>
      </c>
      <c r="C2231">
        <v>30</v>
      </c>
      <c r="D2231">
        <v>54.927611919999997</v>
      </c>
      <c r="E2231">
        <v>2659</v>
      </c>
      <c r="F2231">
        <v>174</v>
      </c>
      <c r="G2231">
        <v>3296.1965310300002</v>
      </c>
      <c r="H2231">
        <v>10.6</v>
      </c>
      <c r="I2231" t="s">
        <v>53754</v>
      </c>
      <c r="J2231">
        <v>135.11723014</v>
      </c>
      <c r="K2231" t="s">
        <v>32385</v>
      </c>
      <c r="L2231">
        <v>1219.6186405999999</v>
      </c>
      <c r="M2231" t="s">
        <v>53755</v>
      </c>
      <c r="N2231">
        <v>1</v>
      </c>
      <c r="O2231">
        <v>3.6804300000000002E-3</v>
      </c>
      <c r="P2231">
        <v>3.9261967900000001</v>
      </c>
      <c r="Q2231">
        <v>89.4</v>
      </c>
    </row>
    <row r="2232" spans="1:17" x14ac:dyDescent="0.35">
      <c r="A2232" t="s">
        <v>53756</v>
      </c>
      <c r="B2232">
        <v>5.7516225700000003</v>
      </c>
      <c r="C2232">
        <v>30</v>
      </c>
      <c r="D2232">
        <v>57.69560516</v>
      </c>
      <c r="E2232">
        <v>2659</v>
      </c>
      <c r="F2232">
        <v>174</v>
      </c>
      <c r="G2232">
        <v>3462.3033284399999</v>
      </c>
      <c r="H2232">
        <v>10.6</v>
      </c>
      <c r="I2232" t="s">
        <v>53757</v>
      </c>
      <c r="J2232">
        <v>134.89877231</v>
      </c>
      <c r="K2232" t="s">
        <v>32385</v>
      </c>
      <c r="L2232">
        <v>1219.5891130499999</v>
      </c>
      <c r="M2232" t="s">
        <v>53758</v>
      </c>
      <c r="N2232">
        <v>1</v>
      </c>
      <c r="O2232">
        <v>3.86755E-3</v>
      </c>
      <c r="P2232">
        <v>3.9185912100000002</v>
      </c>
      <c r="Q2232">
        <v>89.4</v>
      </c>
    </row>
    <row r="2233" spans="1:17" x14ac:dyDescent="0.35">
      <c r="A2233" t="s">
        <v>53759</v>
      </c>
      <c r="B2233">
        <v>5.7913898499999998</v>
      </c>
      <c r="C2233">
        <v>30</v>
      </c>
      <c r="D2233">
        <v>56.884209939999998</v>
      </c>
      <c r="E2233">
        <v>2659</v>
      </c>
      <c r="F2233">
        <v>174</v>
      </c>
      <c r="G2233">
        <v>3413.6116413499999</v>
      </c>
      <c r="H2233">
        <v>10.6</v>
      </c>
      <c r="I2233" t="s">
        <v>53760</v>
      </c>
      <c r="J2233">
        <v>134.9153341</v>
      </c>
      <c r="K2233" t="s">
        <v>32385</v>
      </c>
      <c r="L2233">
        <v>1219.5984301200001</v>
      </c>
      <c r="M2233" t="s">
        <v>53761</v>
      </c>
      <c r="N2233">
        <v>1</v>
      </c>
      <c r="O2233">
        <v>3.6489399999999998E-3</v>
      </c>
      <c r="P2233">
        <v>3.95269439</v>
      </c>
      <c r="Q2233">
        <v>89.4</v>
      </c>
    </row>
    <row r="2234" spans="1:17" x14ac:dyDescent="0.35">
      <c r="A2234" t="s">
        <v>53762</v>
      </c>
      <c r="B2234">
        <v>5.6896838199999999</v>
      </c>
      <c r="C2234">
        <v>30</v>
      </c>
      <c r="D2234">
        <v>55.6456017</v>
      </c>
      <c r="E2234">
        <v>2659</v>
      </c>
      <c r="F2234">
        <v>174</v>
      </c>
      <c r="G2234">
        <v>3339.2829742899999</v>
      </c>
      <c r="H2234">
        <v>10.6</v>
      </c>
      <c r="I2234" t="s">
        <v>53763</v>
      </c>
      <c r="J2234">
        <v>135.03957342000001</v>
      </c>
      <c r="K2234" t="s">
        <v>32385</v>
      </c>
      <c r="L2234">
        <v>1219.61483432</v>
      </c>
      <c r="M2234" t="s">
        <v>53764</v>
      </c>
      <c r="N2234">
        <v>1</v>
      </c>
      <c r="O2234">
        <v>3.8106799999999999E-3</v>
      </c>
      <c r="P2234">
        <v>3.8949814300000001</v>
      </c>
      <c r="Q2234">
        <v>89.4</v>
      </c>
    </row>
    <row r="2235" spans="1:17" x14ac:dyDescent="0.35">
      <c r="A2235" t="s">
        <v>53765</v>
      </c>
      <c r="B2235">
        <v>5.7815473300000004</v>
      </c>
      <c r="C2235">
        <v>30</v>
      </c>
      <c r="D2235">
        <v>54.695751530000003</v>
      </c>
      <c r="E2235">
        <v>2659</v>
      </c>
      <c r="F2235">
        <v>174</v>
      </c>
      <c r="G2235">
        <v>3282.2826286700001</v>
      </c>
      <c r="H2235">
        <v>10.6</v>
      </c>
      <c r="I2235" t="s">
        <v>53766</v>
      </c>
      <c r="J2235">
        <v>135.18018803999999</v>
      </c>
      <c r="K2235" t="s">
        <v>32385</v>
      </c>
      <c r="L2235">
        <v>1219.66732776</v>
      </c>
      <c r="M2235" t="s">
        <v>53767</v>
      </c>
      <c r="N2235">
        <v>1</v>
      </c>
      <c r="O2235">
        <v>3.79386E-3</v>
      </c>
      <c r="P2235">
        <v>3.9092978299999999</v>
      </c>
      <c r="Q2235">
        <v>89.4</v>
      </c>
    </row>
    <row r="2236" spans="1:17" x14ac:dyDescent="0.35">
      <c r="A2236" t="s">
        <v>53768</v>
      </c>
      <c r="B2236">
        <v>5.7421772600000001</v>
      </c>
      <c r="C2236">
        <v>30</v>
      </c>
      <c r="D2236">
        <v>54.496658160000003</v>
      </c>
      <c r="E2236">
        <v>2659</v>
      </c>
      <c r="F2236">
        <v>174</v>
      </c>
      <c r="G2236">
        <v>3270.3350701200002</v>
      </c>
      <c r="H2236">
        <v>10.6</v>
      </c>
      <c r="I2236" t="s">
        <v>53769</v>
      </c>
      <c r="J2236">
        <v>135.00895062999999</v>
      </c>
      <c r="K2236" t="s">
        <v>32385</v>
      </c>
      <c r="L2236">
        <v>1219.7099786700001</v>
      </c>
      <c r="M2236" t="s">
        <v>53770</v>
      </c>
      <c r="N2236">
        <v>1</v>
      </c>
      <c r="O2236">
        <v>3.6580499999999999E-3</v>
      </c>
      <c r="P2236">
        <v>3.89587621</v>
      </c>
      <c r="Q2236">
        <v>89.4</v>
      </c>
    </row>
    <row r="2237" spans="1:17" x14ac:dyDescent="0.35">
      <c r="A2237" t="s">
        <v>53771</v>
      </c>
      <c r="B2237">
        <v>5.7224922200000004</v>
      </c>
      <c r="C2237">
        <v>30</v>
      </c>
      <c r="D2237">
        <v>55.459406000000001</v>
      </c>
      <c r="E2237">
        <v>2659</v>
      </c>
      <c r="F2237">
        <v>174</v>
      </c>
      <c r="G2237">
        <v>3328.1094018399999</v>
      </c>
      <c r="H2237">
        <v>10.6</v>
      </c>
      <c r="I2237" t="s">
        <v>53772</v>
      </c>
      <c r="J2237">
        <v>134.93811808000001</v>
      </c>
      <c r="K2237" t="s">
        <v>32385</v>
      </c>
      <c r="L2237">
        <v>1219.73950623</v>
      </c>
      <c r="M2237" t="s">
        <v>53773</v>
      </c>
      <c r="N2237">
        <v>1</v>
      </c>
      <c r="O2237">
        <v>3.8035999999999999E-3</v>
      </c>
      <c r="P2237">
        <v>3.9048239499999999</v>
      </c>
      <c r="Q2237">
        <v>89.4</v>
      </c>
    </row>
    <row r="2238" spans="1:17" x14ac:dyDescent="0.35">
      <c r="A2238" t="s">
        <v>53774</v>
      </c>
      <c r="B2238">
        <v>5.7356155800000002</v>
      </c>
      <c r="C2238">
        <v>30</v>
      </c>
      <c r="D2238">
        <v>55.327862090000004</v>
      </c>
      <c r="E2238">
        <v>2659</v>
      </c>
      <c r="F2238">
        <v>174</v>
      </c>
      <c r="G2238">
        <v>3320.2154745299999</v>
      </c>
      <c r="H2238">
        <v>10.54</v>
      </c>
      <c r="I2238" t="s">
        <v>53775</v>
      </c>
      <c r="J2238">
        <v>134.78204918</v>
      </c>
      <c r="K2238" t="s">
        <v>32385</v>
      </c>
      <c r="L2238">
        <v>1219.78543799</v>
      </c>
      <c r="M2238" t="s">
        <v>53776</v>
      </c>
      <c r="N2238">
        <v>1</v>
      </c>
      <c r="O2238">
        <v>3.9165399999999996E-3</v>
      </c>
      <c r="P2238">
        <v>3.9097452100000001</v>
      </c>
      <c r="Q2238">
        <v>89.46</v>
      </c>
    </row>
    <row r="2239" spans="1:17" x14ac:dyDescent="0.35">
      <c r="A2239" t="s">
        <v>53777</v>
      </c>
      <c r="B2239">
        <v>5.7257730599999999</v>
      </c>
      <c r="C2239">
        <v>30</v>
      </c>
      <c r="D2239">
        <v>54.598755099999998</v>
      </c>
      <c r="E2239">
        <v>2659</v>
      </c>
      <c r="F2239">
        <v>174</v>
      </c>
      <c r="G2239">
        <v>3276.4618897800001</v>
      </c>
      <c r="H2239">
        <v>10.5</v>
      </c>
      <c r="I2239" t="s">
        <v>53778</v>
      </c>
      <c r="J2239">
        <v>134.78205448</v>
      </c>
      <c r="K2239" t="s">
        <v>32385</v>
      </c>
      <c r="L2239">
        <v>1219.81168471</v>
      </c>
      <c r="M2239" t="s">
        <v>53779</v>
      </c>
      <c r="N2239">
        <v>1</v>
      </c>
      <c r="O2239">
        <v>3.8084799999999999E-3</v>
      </c>
      <c r="P2239">
        <v>3.9043765700000002</v>
      </c>
      <c r="Q2239">
        <v>89.5</v>
      </c>
    </row>
    <row r="2240" spans="1:17" x14ac:dyDescent="0.35">
      <c r="A2240" t="s">
        <v>53780</v>
      </c>
      <c r="B2240">
        <v>5.7421772600000001</v>
      </c>
      <c r="C2240">
        <v>30</v>
      </c>
      <c r="D2240">
        <v>52.400715030000001</v>
      </c>
      <c r="E2240">
        <v>2659</v>
      </c>
      <c r="F2240">
        <v>174</v>
      </c>
      <c r="G2240">
        <v>3144.5578835299998</v>
      </c>
      <c r="H2240">
        <v>10.56</v>
      </c>
      <c r="I2240" t="s">
        <v>53781</v>
      </c>
      <c r="J2240">
        <v>134.90750048000001</v>
      </c>
      <c r="K2240" t="s">
        <v>32385</v>
      </c>
      <c r="L2240">
        <v>1219.8280889099999</v>
      </c>
      <c r="M2240" t="s">
        <v>53782</v>
      </c>
      <c r="N2240">
        <v>1</v>
      </c>
      <c r="O2240">
        <v>3.6540000000000001E-3</v>
      </c>
      <c r="P2240">
        <v>3.9079556599999998</v>
      </c>
      <c r="Q2240">
        <v>89.44</v>
      </c>
    </row>
    <row r="2241" spans="1:17" x14ac:dyDescent="0.35">
      <c r="A2241" t="s">
        <v>53783</v>
      </c>
      <c r="B2241">
        <v>5.7388964199999997</v>
      </c>
      <c r="C2241">
        <v>30</v>
      </c>
      <c r="D2241">
        <v>47.631004660000002</v>
      </c>
      <c r="E2241">
        <v>2659</v>
      </c>
      <c r="F2241">
        <v>174</v>
      </c>
      <c r="G2241">
        <v>2858.3283861099999</v>
      </c>
      <c r="H2241">
        <v>10.66</v>
      </c>
      <c r="I2241" t="s">
        <v>53784</v>
      </c>
      <c r="J2241">
        <v>134.89140657999999</v>
      </c>
      <c r="K2241" t="s">
        <v>32385</v>
      </c>
      <c r="L2241">
        <v>1219.8838631900001</v>
      </c>
      <c r="M2241" t="s">
        <v>53785</v>
      </c>
      <c r="N2241">
        <v>1</v>
      </c>
      <c r="O2241">
        <v>3.8538999999999999E-3</v>
      </c>
      <c r="P2241">
        <v>3.91287692</v>
      </c>
      <c r="Q2241">
        <v>89.34</v>
      </c>
    </row>
    <row r="2242" spans="1:17" x14ac:dyDescent="0.35">
      <c r="A2242" t="s">
        <v>53786</v>
      </c>
      <c r="B2242">
        <v>5.6995263400000002</v>
      </c>
      <c r="C2242">
        <v>30</v>
      </c>
      <c r="D2242">
        <v>47.233745249999998</v>
      </c>
      <c r="E2242">
        <v>2659</v>
      </c>
      <c r="F2242">
        <v>174</v>
      </c>
      <c r="G2242">
        <v>2834.48891714</v>
      </c>
      <c r="H2242">
        <v>10.7</v>
      </c>
      <c r="I2242" t="s">
        <v>53787</v>
      </c>
      <c r="J2242">
        <v>135.00898248999999</v>
      </c>
      <c r="K2242" t="s">
        <v>32385</v>
      </c>
      <c r="L2242">
        <v>1219.96588419</v>
      </c>
      <c r="M2242" t="s">
        <v>53788</v>
      </c>
      <c r="N2242">
        <v>1</v>
      </c>
      <c r="O2242">
        <v>3.8966500000000002E-3</v>
      </c>
      <c r="P2242">
        <v>3.8770859400000002</v>
      </c>
      <c r="Q2242">
        <v>89.3</v>
      </c>
    </row>
    <row r="2243" spans="1:17" x14ac:dyDescent="0.35">
      <c r="A2243" t="s">
        <v>53789</v>
      </c>
      <c r="B2243">
        <v>5.7585814500000003</v>
      </c>
      <c r="C2243">
        <v>30</v>
      </c>
      <c r="D2243">
        <v>46.185595220000003</v>
      </c>
      <c r="E2243">
        <v>2659</v>
      </c>
      <c r="F2243">
        <v>174</v>
      </c>
      <c r="G2243">
        <v>2771.5896146300001</v>
      </c>
      <c r="H2243">
        <v>10.7</v>
      </c>
      <c r="I2243" t="s">
        <v>53790</v>
      </c>
      <c r="J2243">
        <v>135.0243729</v>
      </c>
      <c r="K2243" t="s">
        <v>32385</v>
      </c>
      <c r="L2243">
        <v>1219.9626033500001</v>
      </c>
      <c r="M2243" t="s">
        <v>53791</v>
      </c>
      <c r="N2243">
        <v>1</v>
      </c>
      <c r="O2243">
        <v>3.7459500000000001E-3</v>
      </c>
      <c r="P2243">
        <v>3.9352462899999998</v>
      </c>
      <c r="Q2243">
        <v>89.3</v>
      </c>
    </row>
    <row r="2244" spans="1:17" x14ac:dyDescent="0.35">
      <c r="A2244" t="s">
        <v>53792</v>
      </c>
      <c r="B2244">
        <v>5.6864029800000004</v>
      </c>
      <c r="C2244">
        <v>30</v>
      </c>
      <c r="D2244">
        <v>47.752132639999999</v>
      </c>
      <c r="E2244">
        <v>2659</v>
      </c>
      <c r="F2244">
        <v>174</v>
      </c>
      <c r="G2244">
        <v>2865.59725536</v>
      </c>
      <c r="H2244">
        <v>10.7</v>
      </c>
      <c r="I2244" t="s">
        <v>53793</v>
      </c>
      <c r="J2244">
        <v>134.84455535999999</v>
      </c>
      <c r="K2244" t="s">
        <v>32385</v>
      </c>
      <c r="L2244">
        <v>1220.1135219800001</v>
      </c>
      <c r="M2244" t="s">
        <v>53794</v>
      </c>
      <c r="N2244">
        <v>1</v>
      </c>
      <c r="O2244">
        <v>3.8120099999999998E-3</v>
      </c>
      <c r="P2244">
        <v>3.89587621</v>
      </c>
      <c r="Q2244">
        <v>89.3</v>
      </c>
    </row>
    <row r="2245" spans="1:17" x14ac:dyDescent="0.35">
      <c r="A2245" t="s">
        <v>53795</v>
      </c>
      <c r="B2245">
        <v>5.7585814500000003</v>
      </c>
      <c r="C2245">
        <v>30</v>
      </c>
      <c r="D2245">
        <v>46.907850150000002</v>
      </c>
      <c r="E2245">
        <v>2659</v>
      </c>
      <c r="F2245">
        <v>174</v>
      </c>
      <c r="G2245">
        <v>2814.9320086299999</v>
      </c>
      <c r="H2245">
        <v>10.7</v>
      </c>
      <c r="I2245" t="s">
        <v>53796</v>
      </c>
      <c r="J2245">
        <v>134.90667723000001</v>
      </c>
      <c r="K2245" t="s">
        <v>32385</v>
      </c>
      <c r="L2245">
        <v>1220.2119471799999</v>
      </c>
      <c r="M2245" t="s">
        <v>53797</v>
      </c>
      <c r="N2245">
        <v>1</v>
      </c>
      <c r="O2245">
        <v>3.8614700000000001E-3</v>
      </c>
      <c r="P2245">
        <v>3.8963236000000001</v>
      </c>
      <c r="Q2245">
        <v>89.3</v>
      </c>
    </row>
    <row r="2246" spans="1:17" x14ac:dyDescent="0.35">
      <c r="A2246" t="s">
        <v>53798</v>
      </c>
      <c r="B2246">
        <v>5.7684239699999997</v>
      </c>
      <c r="C2246">
        <v>30</v>
      </c>
      <c r="D2246">
        <v>46.007102519999997</v>
      </c>
      <c r="E2246">
        <v>2659</v>
      </c>
      <c r="F2246">
        <v>174</v>
      </c>
      <c r="G2246">
        <v>2760.8782984300001</v>
      </c>
      <c r="H2246">
        <v>10.64</v>
      </c>
      <c r="I2246" t="s">
        <v>53799</v>
      </c>
      <c r="J2246">
        <v>134.81308313</v>
      </c>
      <c r="K2246" t="s">
        <v>32385</v>
      </c>
      <c r="L2246">
        <v>1220.25787894</v>
      </c>
      <c r="M2246" t="s">
        <v>53800</v>
      </c>
      <c r="N2246">
        <v>1</v>
      </c>
      <c r="O2246">
        <v>3.8416100000000001E-3</v>
      </c>
      <c r="P2246">
        <v>3.9285354799999999</v>
      </c>
      <c r="Q2246">
        <v>89.36</v>
      </c>
    </row>
    <row r="2247" spans="1:17" x14ac:dyDescent="0.35">
      <c r="A2247" t="s">
        <v>53801</v>
      </c>
      <c r="B2247">
        <v>5.7257730599999999</v>
      </c>
      <c r="C2247">
        <v>30</v>
      </c>
      <c r="D2247">
        <v>46.41455492</v>
      </c>
      <c r="E2247">
        <v>2659</v>
      </c>
      <c r="F2247">
        <v>174</v>
      </c>
      <c r="G2247">
        <v>2785.3294464199998</v>
      </c>
      <c r="H2247">
        <v>10.6</v>
      </c>
      <c r="I2247" t="s">
        <v>53802</v>
      </c>
      <c r="J2247">
        <v>134.86044708</v>
      </c>
      <c r="K2247" t="s">
        <v>32385</v>
      </c>
      <c r="L2247">
        <v>1220.33333825</v>
      </c>
      <c r="M2247" t="s">
        <v>53803</v>
      </c>
      <c r="N2247">
        <v>1</v>
      </c>
      <c r="O2247">
        <v>3.7430200000000001E-3</v>
      </c>
      <c r="P2247">
        <v>3.9160086299999999</v>
      </c>
      <c r="Q2247">
        <v>89.4</v>
      </c>
    </row>
    <row r="2248" spans="1:17" x14ac:dyDescent="0.35">
      <c r="A2248" t="s">
        <v>53804</v>
      </c>
      <c r="B2248">
        <v>5.7585814500000003</v>
      </c>
      <c r="C2248">
        <v>30</v>
      </c>
      <c r="D2248">
        <v>44.981373840000003</v>
      </c>
      <c r="E2248">
        <v>2659</v>
      </c>
      <c r="F2248">
        <v>174</v>
      </c>
      <c r="G2248">
        <v>2699.3244970199999</v>
      </c>
      <c r="H2248">
        <v>10.6</v>
      </c>
      <c r="I2248" t="s">
        <v>53805</v>
      </c>
      <c r="J2248">
        <v>134.82932688</v>
      </c>
      <c r="K2248" t="s">
        <v>32385</v>
      </c>
      <c r="L2248">
        <v>1220.43504429</v>
      </c>
      <c r="M2248" t="s">
        <v>53806</v>
      </c>
      <c r="N2248">
        <v>1</v>
      </c>
      <c r="O2248">
        <v>3.6764499999999999E-3</v>
      </c>
      <c r="P2248">
        <v>3.8837967500000001</v>
      </c>
      <c r="Q2248">
        <v>89.4</v>
      </c>
    </row>
    <row r="2249" spans="1:17" x14ac:dyDescent="0.35">
      <c r="A2249" t="s">
        <v>53807</v>
      </c>
      <c r="B2249">
        <v>5.7618622899999998</v>
      </c>
      <c r="C2249">
        <v>30</v>
      </c>
      <c r="D2249">
        <v>44.60256974</v>
      </c>
      <c r="E2249">
        <v>2659</v>
      </c>
      <c r="F2249">
        <v>174</v>
      </c>
      <c r="G2249">
        <v>2676.59252784</v>
      </c>
      <c r="H2249">
        <v>10.6</v>
      </c>
      <c r="I2249" t="s">
        <v>53808</v>
      </c>
      <c r="J2249">
        <v>134.94605272999999</v>
      </c>
      <c r="K2249" t="s">
        <v>32385</v>
      </c>
      <c r="L2249">
        <v>1220.5039419300001</v>
      </c>
      <c r="M2249" t="s">
        <v>53809</v>
      </c>
      <c r="N2249">
        <v>1</v>
      </c>
      <c r="O2249">
        <v>3.7738099999999998E-3</v>
      </c>
      <c r="P2249">
        <v>3.9477731299999999</v>
      </c>
      <c r="Q2249">
        <v>89.4</v>
      </c>
    </row>
    <row r="2250" spans="1:17" x14ac:dyDescent="0.35">
      <c r="A2250" t="s">
        <v>53810</v>
      </c>
      <c r="B2250">
        <v>5.7618622899999998</v>
      </c>
      <c r="C2250">
        <v>30</v>
      </c>
      <c r="D2250">
        <v>45.141105670000002</v>
      </c>
      <c r="E2250">
        <v>2659</v>
      </c>
      <c r="F2250">
        <v>174</v>
      </c>
      <c r="G2250">
        <v>2708.9099763099998</v>
      </c>
      <c r="H2250">
        <v>10.6</v>
      </c>
      <c r="I2250" t="s">
        <v>53811</v>
      </c>
      <c r="J2250">
        <v>134.88394126</v>
      </c>
      <c r="K2250" t="s">
        <v>32385</v>
      </c>
      <c r="L2250">
        <v>1220.5301886499999</v>
      </c>
      <c r="M2250" t="s">
        <v>53812</v>
      </c>
      <c r="N2250">
        <v>1</v>
      </c>
      <c r="O2250">
        <v>3.7068499999999998E-3</v>
      </c>
      <c r="P2250">
        <v>3.9558260999999999</v>
      </c>
      <c r="Q2250">
        <v>89.4</v>
      </c>
    </row>
    <row r="2251" spans="1:17" x14ac:dyDescent="0.35">
      <c r="A2251" t="s">
        <v>53813</v>
      </c>
      <c r="B2251">
        <v>5.7881090100000003</v>
      </c>
      <c r="C2251">
        <v>30</v>
      </c>
      <c r="D2251">
        <v>46.149601480000001</v>
      </c>
      <c r="E2251">
        <v>2659</v>
      </c>
      <c r="F2251">
        <v>174</v>
      </c>
      <c r="G2251">
        <v>2769.4296364699999</v>
      </c>
      <c r="H2251">
        <v>10.6</v>
      </c>
      <c r="I2251" t="s">
        <v>53814</v>
      </c>
      <c r="J2251">
        <v>134.96981183</v>
      </c>
      <c r="K2251" t="s">
        <v>32385</v>
      </c>
      <c r="L2251">
        <v>1220.5498736899999</v>
      </c>
      <c r="M2251" t="s">
        <v>53815</v>
      </c>
      <c r="N2251">
        <v>1</v>
      </c>
      <c r="O2251">
        <v>3.5307799999999999E-3</v>
      </c>
      <c r="P2251">
        <v>3.9683529399999999</v>
      </c>
      <c r="Q2251">
        <v>89.4</v>
      </c>
    </row>
    <row r="2252" spans="1:17" x14ac:dyDescent="0.35">
      <c r="A2252" t="s">
        <v>53816</v>
      </c>
      <c r="B2252">
        <v>5.7356155800000002</v>
      </c>
      <c r="C2252">
        <v>30</v>
      </c>
      <c r="D2252">
        <v>46.798620460000002</v>
      </c>
      <c r="E2252">
        <v>2659</v>
      </c>
      <c r="F2252">
        <v>174</v>
      </c>
      <c r="G2252">
        <v>2808.3771533399999</v>
      </c>
      <c r="H2252">
        <v>10.6</v>
      </c>
      <c r="I2252" t="s">
        <v>53817</v>
      </c>
      <c r="J2252">
        <v>134.80573591999999</v>
      </c>
      <c r="K2252" t="s">
        <v>32385</v>
      </c>
      <c r="L2252">
        <v>1220.5990862900001</v>
      </c>
      <c r="M2252" t="s">
        <v>53818</v>
      </c>
      <c r="N2252">
        <v>1</v>
      </c>
      <c r="O2252">
        <v>3.6472599999999998E-3</v>
      </c>
      <c r="P2252">
        <v>3.9200351200000001</v>
      </c>
      <c r="Q2252">
        <v>89.4</v>
      </c>
    </row>
    <row r="2253" spans="1:17" x14ac:dyDescent="0.35">
      <c r="A2253" t="s">
        <v>53819</v>
      </c>
      <c r="B2253">
        <v>5.7881090100000003</v>
      </c>
      <c r="C2253">
        <v>30</v>
      </c>
      <c r="D2253">
        <v>50.353565529999997</v>
      </c>
      <c r="E2253">
        <v>2659</v>
      </c>
      <c r="F2253">
        <v>174</v>
      </c>
      <c r="G2253">
        <v>3021.7087949699999</v>
      </c>
      <c r="H2253">
        <v>10.6</v>
      </c>
      <c r="I2253" t="s">
        <v>53820</v>
      </c>
      <c r="J2253">
        <v>134.89147055000001</v>
      </c>
      <c r="K2253" t="s">
        <v>32385</v>
      </c>
      <c r="L2253">
        <v>1220.6318946900001</v>
      </c>
      <c r="M2253" t="s">
        <v>53821</v>
      </c>
      <c r="N2253">
        <v>1</v>
      </c>
      <c r="O2253">
        <v>3.5208100000000001E-3</v>
      </c>
      <c r="P2253">
        <v>3.9285354799999999</v>
      </c>
      <c r="Q2253">
        <v>89.4</v>
      </c>
    </row>
    <row r="2254" spans="1:17" x14ac:dyDescent="0.35">
      <c r="A2254" t="s">
        <v>53822</v>
      </c>
      <c r="B2254">
        <v>5.7388964199999997</v>
      </c>
      <c r="C2254">
        <v>30</v>
      </c>
      <c r="D2254">
        <v>52.299890849999997</v>
      </c>
      <c r="E2254">
        <v>2659</v>
      </c>
      <c r="F2254">
        <v>174</v>
      </c>
      <c r="G2254">
        <v>3138.5074422900002</v>
      </c>
      <c r="H2254">
        <v>10.6</v>
      </c>
      <c r="I2254" t="s">
        <v>53823</v>
      </c>
      <c r="J2254">
        <v>134.74313939999999</v>
      </c>
      <c r="K2254" t="s">
        <v>32385</v>
      </c>
      <c r="L2254">
        <v>1220.6482988800001</v>
      </c>
      <c r="M2254" t="s">
        <v>53824</v>
      </c>
      <c r="N2254">
        <v>1</v>
      </c>
      <c r="O2254">
        <v>3.5418099999999998E-3</v>
      </c>
      <c r="P2254">
        <v>3.9683529399999999</v>
      </c>
      <c r="Q2254">
        <v>89.4</v>
      </c>
    </row>
    <row r="2255" spans="1:17" x14ac:dyDescent="0.35">
      <c r="A2255" t="s">
        <v>53825</v>
      </c>
      <c r="B2255">
        <v>5.7585814500000003</v>
      </c>
      <c r="C2255">
        <v>30</v>
      </c>
      <c r="D2255">
        <v>52.058490259999999</v>
      </c>
      <c r="E2255">
        <v>2659</v>
      </c>
      <c r="F2255">
        <v>174</v>
      </c>
      <c r="G2255">
        <v>3124.0210343700001</v>
      </c>
      <c r="H2255">
        <v>10.6</v>
      </c>
      <c r="I2255" t="s">
        <v>53826</v>
      </c>
      <c r="J2255">
        <v>135.1260474</v>
      </c>
      <c r="K2255" t="s">
        <v>32385</v>
      </c>
      <c r="L2255">
        <v>1220.67126476</v>
      </c>
      <c r="M2255" t="s">
        <v>53827</v>
      </c>
      <c r="N2255">
        <v>1</v>
      </c>
      <c r="O2255">
        <v>3.4728099999999998E-3</v>
      </c>
      <c r="P2255">
        <v>3.9602999699999999</v>
      </c>
      <c r="Q2255">
        <v>89.4</v>
      </c>
    </row>
    <row r="2256" spans="1:17" x14ac:dyDescent="0.35">
      <c r="A2256" t="s">
        <v>53828</v>
      </c>
      <c r="B2256">
        <v>5.7749856499999996</v>
      </c>
      <c r="C2256">
        <v>30</v>
      </c>
      <c r="D2256">
        <v>51.9808156</v>
      </c>
      <c r="E2256">
        <v>2659</v>
      </c>
      <c r="F2256">
        <v>174</v>
      </c>
      <c r="G2256">
        <v>3119.35979116</v>
      </c>
      <c r="H2256">
        <v>10.6</v>
      </c>
      <c r="I2256" t="s">
        <v>53829</v>
      </c>
      <c r="J2256">
        <v>135.13342951999999</v>
      </c>
      <c r="K2256" t="s">
        <v>32385</v>
      </c>
      <c r="L2256">
        <v>1220.6909498</v>
      </c>
      <c r="M2256" t="s">
        <v>53830</v>
      </c>
      <c r="N2256">
        <v>1</v>
      </c>
      <c r="O2256">
        <v>3.4586500000000002E-3</v>
      </c>
      <c r="P2256">
        <v>3.94598358</v>
      </c>
      <c r="Q2256">
        <v>89.4</v>
      </c>
    </row>
    <row r="2257" spans="1:17" x14ac:dyDescent="0.35">
      <c r="A2257" t="s">
        <v>53831</v>
      </c>
      <c r="B2257">
        <v>5.7651431300000002</v>
      </c>
      <c r="C2257">
        <v>30</v>
      </c>
      <c r="D2257">
        <v>54.035480460000002</v>
      </c>
      <c r="E2257">
        <v>2659</v>
      </c>
      <c r="F2257">
        <v>174</v>
      </c>
      <c r="G2257">
        <v>3242.6598758599998</v>
      </c>
      <c r="H2257">
        <v>10.6</v>
      </c>
      <c r="I2257" t="s">
        <v>53832</v>
      </c>
      <c r="J2257">
        <v>135.11769279999999</v>
      </c>
      <c r="K2257" t="s">
        <v>32385</v>
      </c>
      <c r="L2257">
        <v>1220.6417372000001</v>
      </c>
      <c r="M2257" t="s">
        <v>53833</v>
      </c>
      <c r="N2257">
        <v>1</v>
      </c>
      <c r="O2257">
        <v>3.4402299999999999E-3</v>
      </c>
      <c r="P2257">
        <v>3.94598358</v>
      </c>
      <c r="Q2257">
        <v>89.4</v>
      </c>
    </row>
    <row r="2258" spans="1:17" x14ac:dyDescent="0.35">
      <c r="A2258" t="s">
        <v>53834</v>
      </c>
      <c r="B2258">
        <v>5.7717048100000001</v>
      </c>
      <c r="C2258">
        <v>30</v>
      </c>
      <c r="D2258">
        <v>52.120714939999999</v>
      </c>
      <c r="E2258">
        <v>2659</v>
      </c>
      <c r="F2258">
        <v>174</v>
      </c>
      <c r="G2258">
        <v>3127.7551265900001</v>
      </c>
      <c r="H2258">
        <v>10.6</v>
      </c>
      <c r="I2258" t="s">
        <v>53835</v>
      </c>
      <c r="J2258">
        <v>135.23540797999999</v>
      </c>
      <c r="K2258" t="s">
        <v>32385</v>
      </c>
      <c r="L2258">
        <v>1220.6253330100001</v>
      </c>
      <c r="M2258" t="s">
        <v>53836</v>
      </c>
      <c r="N2258">
        <v>1</v>
      </c>
      <c r="O2258">
        <v>3.6551000000000001E-3</v>
      </c>
      <c r="P2258">
        <v>3.9714846499999998</v>
      </c>
      <c r="Q2258">
        <v>89.4</v>
      </c>
    </row>
    <row r="2259" spans="1:17" x14ac:dyDescent="0.35">
      <c r="A2259" t="s">
        <v>53837</v>
      </c>
      <c r="B2259">
        <v>5.7913898499999998</v>
      </c>
      <c r="C2259">
        <v>30</v>
      </c>
      <c r="D2259">
        <v>53.870079259999997</v>
      </c>
      <c r="E2259">
        <v>2659</v>
      </c>
      <c r="F2259">
        <v>174</v>
      </c>
      <c r="G2259">
        <v>3232.7341779600001</v>
      </c>
      <c r="H2259">
        <v>10.6</v>
      </c>
      <c r="I2259" t="s">
        <v>53838</v>
      </c>
      <c r="J2259">
        <v>135.31376872999999</v>
      </c>
      <c r="K2259" t="s">
        <v>32385</v>
      </c>
      <c r="L2259">
        <v>1220.6351755200001</v>
      </c>
      <c r="M2259" t="s">
        <v>53839</v>
      </c>
      <c r="N2259">
        <v>1</v>
      </c>
      <c r="O2259">
        <v>3.4707599999999998E-3</v>
      </c>
      <c r="P2259">
        <v>3.9701424900000002</v>
      </c>
      <c r="Q2259">
        <v>89.4</v>
      </c>
    </row>
    <row r="2260" spans="1:17" x14ac:dyDescent="0.35">
      <c r="A2260" t="s">
        <v>53840</v>
      </c>
      <c r="B2260">
        <v>5.7946706900000002</v>
      </c>
      <c r="C2260">
        <v>30</v>
      </c>
      <c r="D2260">
        <v>56.201354850000001</v>
      </c>
      <c r="E2260">
        <v>2659</v>
      </c>
      <c r="F2260">
        <v>174</v>
      </c>
      <c r="G2260">
        <v>3372.6336246000001</v>
      </c>
      <c r="H2260">
        <v>10.6</v>
      </c>
      <c r="I2260" t="s">
        <v>53841</v>
      </c>
      <c r="J2260">
        <v>134.92263409</v>
      </c>
      <c r="K2260" t="s">
        <v>32385</v>
      </c>
      <c r="L2260">
        <v>1220.6942306399999</v>
      </c>
      <c r="M2260" t="s">
        <v>53842</v>
      </c>
      <c r="N2260">
        <v>1</v>
      </c>
      <c r="O2260">
        <v>3.4785100000000002E-3</v>
      </c>
      <c r="P2260">
        <v>3.9133243100000001</v>
      </c>
      <c r="Q2260">
        <v>89.4</v>
      </c>
    </row>
    <row r="2261" spans="1:17" x14ac:dyDescent="0.35">
      <c r="A2261" t="s">
        <v>53843</v>
      </c>
      <c r="B2261">
        <v>5.7618622899999998</v>
      </c>
      <c r="C2261">
        <v>30</v>
      </c>
      <c r="D2261">
        <v>57.085178999999997</v>
      </c>
      <c r="E2261">
        <v>2659</v>
      </c>
      <c r="F2261">
        <v>174</v>
      </c>
      <c r="G2261">
        <v>3425.6717601</v>
      </c>
      <c r="H2261">
        <v>10.6</v>
      </c>
      <c r="I2261" t="s">
        <v>53844</v>
      </c>
      <c r="J2261">
        <v>135.13381231</v>
      </c>
      <c r="K2261" t="s">
        <v>32385</v>
      </c>
      <c r="L2261">
        <v>1220.7270390399999</v>
      </c>
      <c r="M2261" t="s">
        <v>53845</v>
      </c>
      <c r="N2261">
        <v>1</v>
      </c>
      <c r="O2261">
        <v>3.4668199999999998E-3</v>
      </c>
      <c r="P2261">
        <v>3.9124295400000002</v>
      </c>
      <c r="Q2261">
        <v>89.4</v>
      </c>
    </row>
    <row r="2262" spans="1:17" x14ac:dyDescent="0.35">
      <c r="A2262" t="s">
        <v>53846</v>
      </c>
      <c r="B2262">
        <v>5.6995263400000002</v>
      </c>
      <c r="C2262">
        <v>30</v>
      </c>
      <c r="D2262">
        <v>56.318086520000001</v>
      </c>
      <c r="E2262">
        <v>2659</v>
      </c>
      <c r="F2262">
        <v>174</v>
      </c>
      <c r="G2262">
        <v>3379.6386721700001</v>
      </c>
      <c r="H2262">
        <v>10.56</v>
      </c>
      <c r="I2262" t="s">
        <v>53847</v>
      </c>
      <c r="J2262">
        <v>135.09446274000001</v>
      </c>
      <c r="K2262" t="s">
        <v>32385</v>
      </c>
      <c r="L2262">
        <v>1220.7336007199999</v>
      </c>
      <c r="M2262" t="s">
        <v>53848</v>
      </c>
      <c r="N2262">
        <v>1</v>
      </c>
      <c r="O2262">
        <v>3.5652000000000001E-3</v>
      </c>
      <c r="P2262">
        <v>3.9012448599999998</v>
      </c>
      <c r="Q2262">
        <v>89.44</v>
      </c>
    </row>
    <row r="2263" spans="1:17" x14ac:dyDescent="0.35">
      <c r="A2263" t="s">
        <v>53849</v>
      </c>
      <c r="B2263">
        <v>5.7323734100000001</v>
      </c>
      <c r="C2263">
        <v>30</v>
      </c>
      <c r="D2263">
        <v>57.661916759999997</v>
      </c>
      <c r="E2263">
        <v>2659</v>
      </c>
      <c r="F2263">
        <v>174</v>
      </c>
      <c r="G2263">
        <v>3460.2816936099998</v>
      </c>
      <c r="H2263">
        <v>10.5</v>
      </c>
      <c r="I2263" t="s">
        <v>53850</v>
      </c>
      <c r="J2263">
        <v>135.23537877999999</v>
      </c>
      <c r="K2263" t="s">
        <v>32385</v>
      </c>
      <c r="L2263">
        <v>1220.7438405299999</v>
      </c>
      <c r="M2263" t="s">
        <v>53851</v>
      </c>
      <c r="N2263">
        <v>1</v>
      </c>
      <c r="O2263">
        <v>3.64482E-3</v>
      </c>
      <c r="P2263">
        <v>3.8829221700000001</v>
      </c>
      <c r="Q2263">
        <v>89.5</v>
      </c>
    </row>
    <row r="2264" spans="1:17" x14ac:dyDescent="0.35">
      <c r="A2264" t="s">
        <v>53852</v>
      </c>
      <c r="B2264">
        <v>5.7454967699999999</v>
      </c>
      <c r="C2264">
        <v>30</v>
      </c>
      <c r="D2264">
        <v>60.312912050000001</v>
      </c>
      <c r="E2264">
        <v>2659</v>
      </c>
      <c r="F2264">
        <v>174</v>
      </c>
      <c r="G2264">
        <v>3619.3674642999999</v>
      </c>
      <c r="H2264">
        <v>10.54</v>
      </c>
      <c r="I2264" t="s">
        <v>53853</v>
      </c>
      <c r="J2264">
        <v>135.34486842999999</v>
      </c>
      <c r="K2264" t="s">
        <v>32385</v>
      </c>
      <c r="L2264">
        <v>1220.7799297700001</v>
      </c>
      <c r="M2264" t="s">
        <v>53854</v>
      </c>
      <c r="N2264">
        <v>1</v>
      </c>
      <c r="O2264">
        <v>3.6142600000000002E-3</v>
      </c>
      <c r="P2264">
        <v>3.9334769299999999</v>
      </c>
      <c r="Q2264">
        <v>89.46</v>
      </c>
    </row>
    <row r="2265" spans="1:17" x14ac:dyDescent="0.35">
      <c r="A2265" t="s">
        <v>53855</v>
      </c>
      <c r="B2265">
        <v>5.7258117300000002</v>
      </c>
      <c r="C2265">
        <v>30</v>
      </c>
      <c r="D2265">
        <v>58.760144349999997</v>
      </c>
      <c r="E2265">
        <v>2659</v>
      </c>
      <c r="F2265">
        <v>174</v>
      </c>
      <c r="G2265">
        <v>3526.1861420700002</v>
      </c>
      <c r="H2265">
        <v>10.6</v>
      </c>
      <c r="I2265" t="s">
        <v>53856</v>
      </c>
      <c r="J2265">
        <v>135.11030316</v>
      </c>
      <c r="K2265" t="s">
        <v>32385</v>
      </c>
      <c r="L2265">
        <v>1220.78977229</v>
      </c>
      <c r="M2265" t="s">
        <v>53857</v>
      </c>
      <c r="N2265">
        <v>1</v>
      </c>
      <c r="O2265">
        <v>3.5886099999999999E-3</v>
      </c>
      <c r="P2265">
        <v>3.9021598200000001</v>
      </c>
      <c r="Q2265">
        <v>89.4</v>
      </c>
    </row>
    <row r="2266" spans="1:17" x14ac:dyDescent="0.35">
      <c r="A2266" t="s">
        <v>53858</v>
      </c>
      <c r="B2266">
        <v>5.7454967699999999</v>
      </c>
      <c r="C2266">
        <v>30</v>
      </c>
      <c r="D2266">
        <v>58.044655599999999</v>
      </c>
      <c r="E2266">
        <v>2659</v>
      </c>
      <c r="F2266">
        <v>174</v>
      </c>
      <c r="G2266">
        <v>3483.24978547</v>
      </c>
      <c r="H2266">
        <v>10.6</v>
      </c>
      <c r="I2266" t="s">
        <v>53859</v>
      </c>
      <c r="J2266">
        <v>135.06343867999999</v>
      </c>
      <c r="K2266" t="s">
        <v>32385</v>
      </c>
      <c r="L2266">
        <v>1220.82914237</v>
      </c>
      <c r="M2266" t="s">
        <v>53860</v>
      </c>
      <c r="N2266">
        <v>1</v>
      </c>
      <c r="O2266">
        <v>3.67972E-3</v>
      </c>
      <c r="P2266">
        <v>3.9084232499999998</v>
      </c>
      <c r="Q2266">
        <v>89.4</v>
      </c>
    </row>
    <row r="2267" spans="1:17" x14ac:dyDescent="0.35">
      <c r="A2267" t="s">
        <v>53861</v>
      </c>
      <c r="B2267">
        <v>5.7454967699999999</v>
      </c>
      <c r="C2267">
        <v>30</v>
      </c>
      <c r="D2267">
        <v>59.08737953</v>
      </c>
      <c r="E2267">
        <v>2659</v>
      </c>
      <c r="F2267">
        <v>174</v>
      </c>
      <c r="G2267">
        <v>3545.8234685299999</v>
      </c>
      <c r="H2267">
        <v>10.6</v>
      </c>
      <c r="I2267" t="s">
        <v>53862</v>
      </c>
      <c r="J2267">
        <v>134.86085711000001</v>
      </c>
      <c r="K2267" t="s">
        <v>32385</v>
      </c>
      <c r="L2267">
        <v>1220.8127381700001</v>
      </c>
      <c r="M2267" t="s">
        <v>53863</v>
      </c>
      <c r="N2267">
        <v>1</v>
      </c>
      <c r="O2267">
        <v>3.66592E-3</v>
      </c>
      <c r="P2267">
        <v>3.9464511600000001</v>
      </c>
      <c r="Q2267">
        <v>89.4</v>
      </c>
    </row>
    <row r="2268" spans="1:17" x14ac:dyDescent="0.35">
      <c r="A2268" t="s">
        <v>53864</v>
      </c>
      <c r="B2268">
        <v>5.73893509</v>
      </c>
      <c r="C2268">
        <v>30</v>
      </c>
      <c r="D2268">
        <v>59.634185539999997</v>
      </c>
      <c r="E2268">
        <v>2659</v>
      </c>
      <c r="F2268">
        <v>174</v>
      </c>
      <c r="G2268">
        <v>3578.63720354</v>
      </c>
      <c r="H2268">
        <v>10.6</v>
      </c>
      <c r="I2268" t="s">
        <v>53865</v>
      </c>
      <c r="J2268">
        <v>134.91510851999999</v>
      </c>
      <c r="K2268" t="s">
        <v>32385</v>
      </c>
      <c r="L2268">
        <v>1220.8324232099999</v>
      </c>
      <c r="M2268" t="s">
        <v>53866</v>
      </c>
      <c r="N2268">
        <v>1</v>
      </c>
      <c r="O2268">
        <v>3.7110899999999998E-3</v>
      </c>
      <c r="P2268">
        <v>3.9397403500000001</v>
      </c>
      <c r="Q2268">
        <v>89.4</v>
      </c>
    </row>
    <row r="2269" spans="1:17" x14ac:dyDescent="0.35">
      <c r="A2269" t="s">
        <v>53867</v>
      </c>
      <c r="B2269">
        <v>5.7487776100000003</v>
      </c>
      <c r="C2269">
        <v>30</v>
      </c>
      <c r="D2269">
        <v>61.054590140000002</v>
      </c>
      <c r="E2269">
        <v>2659</v>
      </c>
      <c r="F2269">
        <v>174</v>
      </c>
      <c r="G2269">
        <v>3663.8754386400001</v>
      </c>
      <c r="H2269">
        <v>10.56</v>
      </c>
      <c r="I2269" t="s">
        <v>53868</v>
      </c>
      <c r="J2269">
        <v>134.95361826999999</v>
      </c>
      <c r="K2269" t="s">
        <v>32385</v>
      </c>
      <c r="L2269">
        <v>1220.90132085</v>
      </c>
      <c r="M2269" t="s">
        <v>53869</v>
      </c>
      <c r="N2269">
        <v>1</v>
      </c>
      <c r="O2269">
        <v>3.6538400000000002E-3</v>
      </c>
      <c r="P2269">
        <v>3.88515911</v>
      </c>
      <c r="Q2269">
        <v>89.44</v>
      </c>
    </row>
    <row r="2270" spans="1:17" x14ac:dyDescent="0.35">
      <c r="A2270" t="s">
        <v>53870</v>
      </c>
      <c r="B2270">
        <v>5.7454967699999999</v>
      </c>
      <c r="C2270">
        <v>30</v>
      </c>
      <c r="D2270">
        <v>59.05330601</v>
      </c>
      <c r="E2270">
        <v>2659</v>
      </c>
      <c r="F2270">
        <v>174</v>
      </c>
      <c r="G2270">
        <v>3543.7787225900001</v>
      </c>
      <c r="H2270">
        <v>10.5</v>
      </c>
      <c r="I2270" t="s">
        <v>53871</v>
      </c>
      <c r="J2270">
        <v>135.11068598</v>
      </c>
      <c r="K2270" t="s">
        <v>32385</v>
      </c>
      <c r="L2270">
        <v>1220.8455465699999</v>
      </c>
      <c r="M2270" t="s">
        <v>53872</v>
      </c>
      <c r="N2270">
        <v>1</v>
      </c>
      <c r="O2270">
        <v>3.7683600000000001E-3</v>
      </c>
      <c r="P2270">
        <v>3.8936594699999998</v>
      </c>
      <c r="Q2270">
        <v>89.5</v>
      </c>
    </row>
    <row r="2271" spans="1:17" x14ac:dyDescent="0.35">
      <c r="A2271" t="s">
        <v>53873</v>
      </c>
      <c r="B2271">
        <v>5.73893509</v>
      </c>
      <c r="C2271">
        <v>30</v>
      </c>
      <c r="D2271">
        <v>57.21340807</v>
      </c>
      <c r="E2271">
        <v>2659</v>
      </c>
      <c r="F2271">
        <v>174</v>
      </c>
      <c r="G2271">
        <v>3433.3667642999999</v>
      </c>
      <c r="H2271">
        <v>10.5</v>
      </c>
      <c r="I2271" t="s">
        <v>53874</v>
      </c>
      <c r="J2271">
        <v>135.01659616000001</v>
      </c>
      <c r="K2271" t="s">
        <v>32385</v>
      </c>
      <c r="L2271">
        <v>1220.8455465699999</v>
      </c>
      <c r="M2271" t="s">
        <v>53875</v>
      </c>
      <c r="N2271">
        <v>1</v>
      </c>
      <c r="O2271">
        <v>3.7494300000000002E-3</v>
      </c>
      <c r="P2271">
        <v>3.9482407099999999</v>
      </c>
      <c r="Q2271">
        <v>89.5</v>
      </c>
    </row>
    <row r="2272" spans="1:17" x14ac:dyDescent="0.35">
      <c r="A2272" t="s">
        <v>53876</v>
      </c>
      <c r="B2272">
        <v>5.7487776100000003</v>
      </c>
      <c r="C2272">
        <v>30</v>
      </c>
      <c r="D2272">
        <v>59.028048079999998</v>
      </c>
      <c r="E2272">
        <v>2659</v>
      </c>
      <c r="F2272">
        <v>174</v>
      </c>
      <c r="G2272">
        <v>3542.2629988600002</v>
      </c>
      <c r="H2272">
        <v>10.5</v>
      </c>
      <c r="I2272" t="s">
        <v>53877</v>
      </c>
      <c r="J2272">
        <v>134.74282298</v>
      </c>
      <c r="K2272" t="s">
        <v>32385</v>
      </c>
      <c r="L2272">
        <v>1220.83570405</v>
      </c>
      <c r="M2272" t="s">
        <v>53878</v>
      </c>
      <c r="N2272">
        <v>1</v>
      </c>
      <c r="O2272">
        <v>3.57632E-3</v>
      </c>
      <c r="P2272">
        <v>3.93616126</v>
      </c>
      <c r="Q2272">
        <v>89.5</v>
      </c>
    </row>
    <row r="2273" spans="1:17" x14ac:dyDescent="0.35">
      <c r="A2273" t="s">
        <v>53879</v>
      </c>
      <c r="B2273">
        <v>5.73893509</v>
      </c>
      <c r="C2273">
        <v>30</v>
      </c>
      <c r="D2273">
        <v>57.368447879999998</v>
      </c>
      <c r="E2273">
        <v>2659</v>
      </c>
      <c r="F2273">
        <v>174</v>
      </c>
      <c r="G2273">
        <v>3442.67067662</v>
      </c>
      <c r="H2273">
        <v>10.5</v>
      </c>
      <c r="I2273" t="s">
        <v>53880</v>
      </c>
      <c r="J2273">
        <v>134.86003940000001</v>
      </c>
      <c r="K2273" t="s">
        <v>32385</v>
      </c>
      <c r="L2273">
        <v>1220.9242867200001</v>
      </c>
      <c r="M2273" t="s">
        <v>53881</v>
      </c>
      <c r="N2273">
        <v>1</v>
      </c>
      <c r="O2273">
        <v>3.77408E-3</v>
      </c>
      <c r="P2273">
        <v>3.8967911800000001</v>
      </c>
      <c r="Q2273">
        <v>89.5</v>
      </c>
    </row>
    <row r="2274" spans="1:17" x14ac:dyDescent="0.35">
      <c r="A2274" t="s">
        <v>53882</v>
      </c>
      <c r="B2274">
        <v>5.7651818099999996</v>
      </c>
      <c r="C2274">
        <v>30</v>
      </c>
      <c r="D2274">
        <v>59.248608369999999</v>
      </c>
      <c r="E2274">
        <v>2659</v>
      </c>
      <c r="F2274">
        <v>174</v>
      </c>
      <c r="G2274">
        <v>3555.4987836999999</v>
      </c>
      <c r="H2274">
        <v>10.5</v>
      </c>
      <c r="I2274" t="s">
        <v>53883</v>
      </c>
      <c r="J2274">
        <v>134.80579900999999</v>
      </c>
      <c r="K2274" t="s">
        <v>32385</v>
      </c>
      <c r="L2274">
        <v>1220.9210058900001</v>
      </c>
      <c r="M2274" t="s">
        <v>53884</v>
      </c>
      <c r="N2274">
        <v>1</v>
      </c>
      <c r="O2274">
        <v>3.7982100000000002E-3</v>
      </c>
      <c r="P2274">
        <v>3.9205027000000001</v>
      </c>
      <c r="Q2274">
        <v>89.5</v>
      </c>
    </row>
    <row r="2275" spans="1:17" x14ac:dyDescent="0.35">
      <c r="A2275" t="s">
        <v>53885</v>
      </c>
      <c r="B2275">
        <v>5.7126883700000004</v>
      </c>
      <c r="C2275">
        <v>30</v>
      </c>
      <c r="D2275">
        <v>61.35093397</v>
      </c>
      <c r="E2275">
        <v>2659</v>
      </c>
      <c r="F2275">
        <v>174</v>
      </c>
      <c r="G2275">
        <v>3681.6589806299999</v>
      </c>
      <c r="H2275">
        <v>10.54</v>
      </c>
      <c r="I2275" t="s">
        <v>53886</v>
      </c>
      <c r="J2275">
        <v>134.90691749000001</v>
      </c>
      <c r="K2275" t="s">
        <v>32385</v>
      </c>
      <c r="L2275">
        <v>1220.94069092</v>
      </c>
      <c r="M2275" t="s">
        <v>53887</v>
      </c>
      <c r="N2275">
        <v>1</v>
      </c>
      <c r="O2275">
        <v>3.8021600000000002E-3</v>
      </c>
      <c r="P2275">
        <v>3.9491354900000002</v>
      </c>
      <c r="Q2275">
        <v>89.46</v>
      </c>
    </row>
    <row r="2276" spans="1:17" x14ac:dyDescent="0.35">
      <c r="A2276" t="s">
        <v>53888</v>
      </c>
      <c r="B2276">
        <v>5.7651818099999996</v>
      </c>
      <c r="C2276">
        <v>30</v>
      </c>
      <c r="D2276">
        <v>59.457070260000002</v>
      </c>
      <c r="E2276">
        <v>2659</v>
      </c>
      <c r="F2276">
        <v>174</v>
      </c>
      <c r="G2276">
        <v>3568.0085460599998</v>
      </c>
      <c r="H2276">
        <v>10.6</v>
      </c>
      <c r="I2276" t="s">
        <v>53889</v>
      </c>
      <c r="J2276">
        <v>135.00888828000001</v>
      </c>
      <c r="K2276" t="s">
        <v>32385</v>
      </c>
      <c r="L2276">
        <v>1220.96693764</v>
      </c>
      <c r="M2276" t="s">
        <v>53890</v>
      </c>
      <c r="N2276">
        <v>1</v>
      </c>
      <c r="O2276">
        <v>3.6856300000000001E-3</v>
      </c>
      <c r="P2276">
        <v>3.9142392799999999</v>
      </c>
      <c r="Q2276">
        <v>89.4</v>
      </c>
    </row>
    <row r="2277" spans="1:17" x14ac:dyDescent="0.35">
      <c r="A2277" t="s">
        <v>53891</v>
      </c>
      <c r="B2277">
        <v>5.7586201299999997</v>
      </c>
      <c r="C2277">
        <v>30</v>
      </c>
      <c r="D2277">
        <v>57.469597270000001</v>
      </c>
      <c r="E2277">
        <v>2659</v>
      </c>
      <c r="F2277">
        <v>174</v>
      </c>
      <c r="G2277">
        <v>3448.7406338300002</v>
      </c>
      <c r="H2277">
        <v>10.64</v>
      </c>
      <c r="I2277" t="s">
        <v>53892</v>
      </c>
      <c r="J2277">
        <v>135.03939083</v>
      </c>
      <c r="K2277" t="s">
        <v>32385</v>
      </c>
      <c r="L2277">
        <v>1221.0292735999999</v>
      </c>
      <c r="M2277" t="s">
        <v>53893</v>
      </c>
      <c r="N2277">
        <v>1</v>
      </c>
      <c r="O2277">
        <v>3.7813899999999999E-3</v>
      </c>
      <c r="P2277">
        <v>3.8981333399999998</v>
      </c>
      <c r="Q2277">
        <v>89.36</v>
      </c>
    </row>
    <row r="2278" spans="1:17" x14ac:dyDescent="0.35">
      <c r="A2278" t="s">
        <v>53894</v>
      </c>
      <c r="B2278">
        <v>5.70940753</v>
      </c>
      <c r="C2278">
        <v>30</v>
      </c>
      <c r="D2278">
        <v>60.214573340000001</v>
      </c>
      <c r="E2278">
        <v>2659</v>
      </c>
      <c r="F2278">
        <v>174</v>
      </c>
      <c r="G2278">
        <v>3613.4661751899998</v>
      </c>
      <c r="H2278">
        <v>10.7</v>
      </c>
      <c r="I2278" t="s">
        <v>53895</v>
      </c>
      <c r="J2278">
        <v>134.84481624</v>
      </c>
      <c r="K2278" t="s">
        <v>32385</v>
      </c>
      <c r="L2278">
        <v>1221.0489586399999</v>
      </c>
      <c r="M2278" t="s">
        <v>53896</v>
      </c>
      <c r="N2278">
        <v>1</v>
      </c>
      <c r="O2278">
        <v>3.7545500000000002E-3</v>
      </c>
      <c r="P2278">
        <v>3.89410685</v>
      </c>
      <c r="Q2278">
        <v>89.3</v>
      </c>
    </row>
    <row r="2279" spans="1:17" x14ac:dyDescent="0.35">
      <c r="A2279" t="s">
        <v>53897</v>
      </c>
      <c r="B2279">
        <v>5.7454967699999999</v>
      </c>
      <c r="C2279">
        <v>30</v>
      </c>
      <c r="D2279">
        <v>60.075047329999997</v>
      </c>
      <c r="E2279">
        <v>2659</v>
      </c>
      <c r="F2279">
        <v>174</v>
      </c>
      <c r="G2279">
        <v>3605.0932432999998</v>
      </c>
      <c r="H2279">
        <v>10.66</v>
      </c>
      <c r="I2279" t="s">
        <v>53898</v>
      </c>
      <c r="J2279">
        <v>134.89155455</v>
      </c>
      <c r="K2279" t="s">
        <v>32385</v>
      </c>
      <c r="L2279">
        <v>1221.05880116</v>
      </c>
      <c r="M2279" t="s">
        <v>53899</v>
      </c>
      <c r="N2279">
        <v>1</v>
      </c>
      <c r="O2279">
        <v>3.7527900000000002E-3</v>
      </c>
      <c r="P2279">
        <v>3.9366086400000002</v>
      </c>
      <c r="Q2279">
        <v>89.34</v>
      </c>
    </row>
    <row r="2280" spans="1:17" x14ac:dyDescent="0.35">
      <c r="A2280" t="s">
        <v>53900</v>
      </c>
      <c r="B2280">
        <v>5.7225308899999998</v>
      </c>
      <c r="C2280">
        <v>30</v>
      </c>
      <c r="D2280">
        <v>61.207940039999997</v>
      </c>
      <c r="E2280">
        <v>2659</v>
      </c>
      <c r="F2280">
        <v>174</v>
      </c>
      <c r="G2280">
        <v>3673.0779397699998</v>
      </c>
      <c r="H2280">
        <v>10.6</v>
      </c>
      <c r="I2280" t="s">
        <v>53901</v>
      </c>
      <c r="J2280">
        <v>134.89155984000001</v>
      </c>
      <c r="K2280" t="s">
        <v>32385</v>
      </c>
      <c r="L2280">
        <v>1221.06536284</v>
      </c>
      <c r="M2280" t="s">
        <v>53902</v>
      </c>
      <c r="N2280">
        <v>1</v>
      </c>
      <c r="O2280">
        <v>3.8561899999999998E-3</v>
      </c>
      <c r="P2280">
        <v>3.9218448600000002</v>
      </c>
      <c r="Q2280">
        <v>89.4</v>
      </c>
    </row>
    <row r="2281" spans="1:17" x14ac:dyDescent="0.35">
      <c r="A2281" t="s">
        <v>53903</v>
      </c>
      <c r="B2281">
        <v>5.7487776100000003</v>
      </c>
      <c r="C2281">
        <v>30</v>
      </c>
      <c r="D2281">
        <v>61.340198950000001</v>
      </c>
      <c r="E2281">
        <v>2659</v>
      </c>
      <c r="F2281">
        <v>174</v>
      </c>
      <c r="G2281">
        <v>3681.0147742499998</v>
      </c>
      <c r="H2281">
        <v>10.6</v>
      </c>
      <c r="I2281" t="s">
        <v>53904</v>
      </c>
      <c r="J2281">
        <v>135.09450853999999</v>
      </c>
      <c r="K2281" t="s">
        <v>32385</v>
      </c>
      <c r="L2281">
        <v>1221.1112946000001</v>
      </c>
      <c r="M2281" t="s">
        <v>53905</v>
      </c>
      <c r="N2281">
        <v>1</v>
      </c>
      <c r="O2281">
        <v>3.7837299999999999E-3</v>
      </c>
      <c r="P2281">
        <v>3.9075284699999999</v>
      </c>
      <c r="Q2281">
        <v>89.4</v>
      </c>
    </row>
    <row r="2282" spans="1:17" x14ac:dyDescent="0.35">
      <c r="A2282" t="s">
        <v>53906</v>
      </c>
      <c r="B2282">
        <v>5.7947093699999996</v>
      </c>
      <c r="C2282">
        <v>30</v>
      </c>
      <c r="D2282">
        <v>61.092039849999999</v>
      </c>
      <c r="E2282">
        <v>2659</v>
      </c>
      <c r="F2282">
        <v>174</v>
      </c>
      <c r="G2282">
        <v>3666.12278939</v>
      </c>
      <c r="H2282">
        <v>10.6</v>
      </c>
      <c r="I2282" t="s">
        <v>53907</v>
      </c>
      <c r="J2282">
        <v>134.90731220999999</v>
      </c>
      <c r="K2282" t="s">
        <v>32385</v>
      </c>
      <c r="L2282">
        <v>1221.1703497200001</v>
      </c>
      <c r="M2282" t="s">
        <v>53908</v>
      </c>
      <c r="N2282">
        <v>1</v>
      </c>
      <c r="O2282">
        <v>3.7739700000000002E-3</v>
      </c>
      <c r="P2282">
        <v>3.9281082899999999</v>
      </c>
      <c r="Q2282">
        <v>89.4</v>
      </c>
    </row>
    <row r="2283" spans="1:17" x14ac:dyDescent="0.35">
      <c r="A2283" t="s">
        <v>53909</v>
      </c>
      <c r="B2283">
        <v>5.7159692099999999</v>
      </c>
      <c r="C2283">
        <v>30</v>
      </c>
      <c r="D2283">
        <v>57.868742169999997</v>
      </c>
      <c r="E2283">
        <v>2659</v>
      </c>
      <c r="F2283">
        <v>174</v>
      </c>
      <c r="G2283">
        <v>3472.69325058</v>
      </c>
      <c r="H2283">
        <v>10.6</v>
      </c>
      <c r="I2283" t="s">
        <v>53910</v>
      </c>
      <c r="J2283">
        <v>134.90682514</v>
      </c>
      <c r="K2283" t="s">
        <v>32385</v>
      </c>
      <c r="L2283">
        <v>1221.1933156</v>
      </c>
      <c r="M2283" t="s">
        <v>53911</v>
      </c>
      <c r="N2283">
        <v>1</v>
      </c>
      <c r="O2283">
        <v>3.7900999999999998E-3</v>
      </c>
      <c r="P2283">
        <v>3.9218448600000002</v>
      </c>
      <c r="Q2283">
        <v>89.4</v>
      </c>
    </row>
    <row r="2284" spans="1:17" x14ac:dyDescent="0.35">
      <c r="A2284" t="s">
        <v>53912</v>
      </c>
      <c r="B2284">
        <v>5.7290925699999997</v>
      </c>
      <c r="C2284">
        <v>30</v>
      </c>
      <c r="D2284">
        <v>56.229771040000003</v>
      </c>
      <c r="E2284">
        <v>2659</v>
      </c>
      <c r="F2284">
        <v>174</v>
      </c>
      <c r="G2284">
        <v>3374.33887538</v>
      </c>
      <c r="H2284">
        <v>10.6</v>
      </c>
      <c r="I2284" t="s">
        <v>53913</v>
      </c>
      <c r="J2284">
        <v>135.12565212000001</v>
      </c>
      <c r="K2284" t="s">
        <v>32385</v>
      </c>
      <c r="L2284">
        <v>1221.20643896</v>
      </c>
      <c r="M2284" t="s">
        <v>53914</v>
      </c>
      <c r="N2284">
        <v>1</v>
      </c>
      <c r="O2284">
        <v>3.80752E-3</v>
      </c>
      <c r="P2284">
        <v>3.89992289</v>
      </c>
      <c r="Q2284">
        <v>89.4</v>
      </c>
    </row>
    <row r="2285" spans="1:17" x14ac:dyDescent="0.35">
      <c r="A2285" t="s">
        <v>53915</v>
      </c>
      <c r="B2285">
        <v>5.7520584499999998</v>
      </c>
      <c r="C2285">
        <v>30</v>
      </c>
      <c r="D2285">
        <v>59.023684899999999</v>
      </c>
      <c r="E2285">
        <v>2659</v>
      </c>
      <c r="F2285">
        <v>174</v>
      </c>
      <c r="G2285">
        <v>3542.0011649899998</v>
      </c>
      <c r="H2285">
        <v>10.6</v>
      </c>
      <c r="I2285" t="s">
        <v>53916</v>
      </c>
      <c r="J2285">
        <v>135.07878793</v>
      </c>
      <c r="K2285" t="s">
        <v>32385</v>
      </c>
      <c r="L2285">
        <v>1221.20643896</v>
      </c>
      <c r="M2285" t="s">
        <v>53917</v>
      </c>
      <c r="N2285">
        <v>1</v>
      </c>
      <c r="O2285">
        <v>3.68214E-3</v>
      </c>
      <c r="P2285">
        <v>3.9491354900000002</v>
      </c>
      <c r="Q2285">
        <v>89.4</v>
      </c>
    </row>
    <row r="2286" spans="1:17" x14ac:dyDescent="0.35">
      <c r="A2286" t="s">
        <v>53918</v>
      </c>
      <c r="B2286">
        <v>5.7914285300000001</v>
      </c>
      <c r="C2286">
        <v>30</v>
      </c>
      <c r="D2286">
        <v>59.847465970000002</v>
      </c>
      <c r="E2286">
        <v>2659</v>
      </c>
      <c r="F2286">
        <v>174</v>
      </c>
      <c r="G2286">
        <v>3591.4361249499998</v>
      </c>
      <c r="H2286">
        <v>10.6</v>
      </c>
      <c r="I2286" t="s">
        <v>53919</v>
      </c>
      <c r="J2286">
        <v>134.98519232999999</v>
      </c>
      <c r="K2286" t="s">
        <v>32385</v>
      </c>
      <c r="L2286">
        <v>1221.2162814799999</v>
      </c>
      <c r="M2286" t="s">
        <v>53920</v>
      </c>
      <c r="N2286">
        <v>1</v>
      </c>
      <c r="O2286">
        <v>3.7321400000000001E-3</v>
      </c>
      <c r="P2286">
        <v>3.9638992700000002</v>
      </c>
      <c r="Q2286">
        <v>89.4</v>
      </c>
    </row>
    <row r="2287" spans="1:17" x14ac:dyDescent="0.35">
      <c r="A2287" t="s">
        <v>53921</v>
      </c>
      <c r="B2287">
        <v>5.7454967699999999</v>
      </c>
      <c r="C2287">
        <v>30</v>
      </c>
      <c r="D2287">
        <v>59.110033309999999</v>
      </c>
      <c r="E2287">
        <v>2659</v>
      </c>
      <c r="F2287">
        <v>174</v>
      </c>
      <c r="G2287">
        <v>3547.1829181500002</v>
      </c>
      <c r="H2287">
        <v>10.64</v>
      </c>
      <c r="I2287" t="s">
        <v>53922</v>
      </c>
      <c r="J2287">
        <v>135.18040932</v>
      </c>
      <c r="K2287" t="s">
        <v>32385</v>
      </c>
      <c r="L2287">
        <v>1221.1933156</v>
      </c>
      <c r="M2287" t="s">
        <v>53923</v>
      </c>
      <c r="N2287">
        <v>1</v>
      </c>
      <c r="O2287">
        <v>3.7826399999999999E-3</v>
      </c>
      <c r="P2287">
        <v>3.9227396400000001</v>
      </c>
      <c r="Q2287">
        <v>89.36</v>
      </c>
    </row>
    <row r="2288" spans="1:17" x14ac:dyDescent="0.35">
      <c r="A2288" t="s">
        <v>53924</v>
      </c>
      <c r="B2288">
        <v>5.7520584499999998</v>
      </c>
      <c r="C2288">
        <v>30</v>
      </c>
      <c r="D2288">
        <v>60.199224960000002</v>
      </c>
      <c r="E2288">
        <v>2659</v>
      </c>
      <c r="F2288">
        <v>174</v>
      </c>
      <c r="G2288">
        <v>3612.54512183</v>
      </c>
      <c r="H2288">
        <v>10.74</v>
      </c>
      <c r="I2288" t="s">
        <v>53925</v>
      </c>
      <c r="J2288">
        <v>135.21189878000001</v>
      </c>
      <c r="K2288" t="s">
        <v>32385</v>
      </c>
      <c r="L2288">
        <v>1221.3081449900001</v>
      </c>
      <c r="M2288" t="s">
        <v>53926</v>
      </c>
      <c r="N2288">
        <v>1</v>
      </c>
      <c r="O2288">
        <v>3.8677500000000001E-3</v>
      </c>
      <c r="P2288">
        <v>3.8833695600000002</v>
      </c>
      <c r="Q2288">
        <v>89.26</v>
      </c>
    </row>
    <row r="2289" spans="1:17" x14ac:dyDescent="0.35">
      <c r="A2289" t="s">
        <v>53927</v>
      </c>
      <c r="B2289">
        <v>5.76846265</v>
      </c>
      <c r="C2289">
        <v>30</v>
      </c>
      <c r="D2289">
        <v>61.236571300000001</v>
      </c>
      <c r="E2289">
        <v>2659</v>
      </c>
      <c r="F2289">
        <v>174</v>
      </c>
      <c r="G2289">
        <v>3674.7960965500001</v>
      </c>
      <c r="H2289">
        <v>10.8</v>
      </c>
      <c r="I2289" t="s">
        <v>53928</v>
      </c>
      <c r="J2289">
        <v>135.06356113999999</v>
      </c>
      <c r="K2289" t="s">
        <v>32385</v>
      </c>
      <c r="L2289">
        <v>1221.30486415</v>
      </c>
      <c r="M2289" t="s">
        <v>53929</v>
      </c>
      <c r="N2289">
        <v>1</v>
      </c>
      <c r="O2289">
        <v>3.8684499999999998E-3</v>
      </c>
      <c r="P2289">
        <v>3.9222922499999999</v>
      </c>
      <c r="Q2289">
        <v>89.2</v>
      </c>
    </row>
    <row r="2290" spans="1:17" x14ac:dyDescent="0.35">
      <c r="A2290" t="s">
        <v>53930</v>
      </c>
      <c r="B2290">
        <v>5.6864416499999999</v>
      </c>
      <c r="C2290">
        <v>30</v>
      </c>
      <c r="D2290">
        <v>60.796689209999997</v>
      </c>
      <c r="E2290">
        <v>2659</v>
      </c>
      <c r="F2290">
        <v>174</v>
      </c>
      <c r="G2290">
        <v>3648.3988480799999</v>
      </c>
      <c r="H2290">
        <v>10.8</v>
      </c>
      <c r="I2290" t="s">
        <v>53931</v>
      </c>
      <c r="J2290">
        <v>135.05569542999999</v>
      </c>
      <c r="K2290" t="s">
        <v>32385</v>
      </c>
      <c r="L2290">
        <v>1221.3212683500001</v>
      </c>
      <c r="M2290" t="s">
        <v>53932</v>
      </c>
      <c r="N2290">
        <v>1</v>
      </c>
      <c r="O2290">
        <v>3.8143399999999998E-3</v>
      </c>
      <c r="P2290">
        <v>3.9477933200000002</v>
      </c>
      <c r="Q2290">
        <v>89.2</v>
      </c>
    </row>
    <row r="2291" spans="1:17" x14ac:dyDescent="0.35">
      <c r="A2291" t="s">
        <v>53933</v>
      </c>
      <c r="B2291">
        <v>5.73893509</v>
      </c>
      <c r="C2291">
        <v>30</v>
      </c>
      <c r="D2291">
        <v>57.967972330000002</v>
      </c>
      <c r="E2291">
        <v>2659</v>
      </c>
      <c r="F2291">
        <v>174</v>
      </c>
      <c r="G2291">
        <v>3478.64803545</v>
      </c>
      <c r="H2291">
        <v>10.8</v>
      </c>
      <c r="I2291" t="s">
        <v>53934</v>
      </c>
      <c r="J2291">
        <v>135.00847483000001</v>
      </c>
      <c r="K2291" t="s">
        <v>32385</v>
      </c>
      <c r="L2291">
        <v>1221.3540767500001</v>
      </c>
      <c r="M2291" t="s">
        <v>53935</v>
      </c>
      <c r="N2291">
        <v>1</v>
      </c>
      <c r="O2291">
        <v>3.6710800000000002E-3</v>
      </c>
      <c r="P2291">
        <v>3.8985807299999999</v>
      </c>
      <c r="Q2291">
        <v>89.2</v>
      </c>
    </row>
    <row r="2292" spans="1:17" x14ac:dyDescent="0.35">
      <c r="A2292" t="s">
        <v>53936</v>
      </c>
      <c r="B2292">
        <v>5.7520584499999998</v>
      </c>
      <c r="C2292">
        <v>30</v>
      </c>
      <c r="D2292">
        <v>57.405416189999997</v>
      </c>
      <c r="E2292">
        <v>2659</v>
      </c>
      <c r="F2292">
        <v>174</v>
      </c>
      <c r="G2292">
        <v>3444.8891385799998</v>
      </c>
      <c r="H2292">
        <v>10.8</v>
      </c>
      <c r="I2292" t="s">
        <v>53937</v>
      </c>
      <c r="J2292">
        <v>135.05570602</v>
      </c>
      <c r="K2292" t="s">
        <v>32385</v>
      </c>
      <c r="L2292">
        <v>1221.38360431</v>
      </c>
      <c r="M2292" t="s">
        <v>53938</v>
      </c>
      <c r="N2292">
        <v>1</v>
      </c>
      <c r="O2292">
        <v>3.8193200000000002E-3</v>
      </c>
      <c r="P2292">
        <v>3.9061863099999998</v>
      </c>
      <c r="Q2292">
        <v>89.2</v>
      </c>
    </row>
    <row r="2293" spans="1:17" x14ac:dyDescent="0.35">
      <c r="A2293" t="s">
        <v>53939</v>
      </c>
      <c r="B2293">
        <v>5.7779031500000002</v>
      </c>
      <c r="C2293">
        <v>30</v>
      </c>
      <c r="D2293">
        <v>56.499150610000001</v>
      </c>
      <c r="E2293">
        <v>2659</v>
      </c>
      <c r="F2293">
        <v>174</v>
      </c>
      <c r="G2293">
        <v>3390.50429717</v>
      </c>
      <c r="H2293">
        <v>10.8</v>
      </c>
      <c r="I2293" t="s">
        <v>53940</v>
      </c>
      <c r="J2293">
        <v>135.25056086000001</v>
      </c>
      <c r="K2293" t="s">
        <v>32385</v>
      </c>
      <c r="L2293">
        <v>1221.33358432</v>
      </c>
      <c r="M2293" t="s">
        <v>53941</v>
      </c>
      <c r="N2293">
        <v>1</v>
      </c>
      <c r="O2293">
        <v>3.9978799999999997E-3</v>
      </c>
      <c r="P2293">
        <v>3.9540567499999999</v>
      </c>
      <c r="Q2293">
        <v>89.2</v>
      </c>
    </row>
    <row r="2294" spans="1:17" x14ac:dyDescent="0.35">
      <c r="A2294" t="s">
        <v>53942</v>
      </c>
      <c r="B2294">
        <v>5.7647797900000004</v>
      </c>
      <c r="C2294">
        <v>30</v>
      </c>
      <c r="D2294">
        <v>57.387463750000002</v>
      </c>
      <c r="E2294">
        <v>2659</v>
      </c>
      <c r="F2294">
        <v>174</v>
      </c>
      <c r="G2294">
        <v>3443.8118158299999</v>
      </c>
      <c r="H2294">
        <v>10.8</v>
      </c>
      <c r="I2294" t="s">
        <v>53943</v>
      </c>
      <c r="J2294">
        <v>135.11009425</v>
      </c>
      <c r="K2294" t="s">
        <v>32385</v>
      </c>
      <c r="L2294">
        <v>1221.4287286700001</v>
      </c>
      <c r="M2294" t="s">
        <v>53944</v>
      </c>
      <c r="N2294">
        <v>1</v>
      </c>
      <c r="O2294">
        <v>3.6309300000000001E-3</v>
      </c>
      <c r="P2294">
        <v>3.9245291899999999</v>
      </c>
      <c r="Q2294">
        <v>89.2</v>
      </c>
    </row>
    <row r="2295" spans="1:17" x14ac:dyDescent="0.35">
      <c r="A2295" t="s">
        <v>53945</v>
      </c>
      <c r="B2295">
        <v>5.76149895</v>
      </c>
      <c r="C2295">
        <v>30</v>
      </c>
      <c r="D2295">
        <v>60.249463089999999</v>
      </c>
      <c r="E2295">
        <v>2659</v>
      </c>
      <c r="F2295">
        <v>174</v>
      </c>
      <c r="G2295">
        <v>3615.55990337</v>
      </c>
      <c r="H2295">
        <v>10.8</v>
      </c>
      <c r="I2295" t="s">
        <v>53946</v>
      </c>
      <c r="J2295">
        <v>135.14122759</v>
      </c>
      <c r="K2295" t="s">
        <v>32385</v>
      </c>
      <c r="L2295">
        <v>1221.4680987500001</v>
      </c>
      <c r="M2295" t="s">
        <v>53947</v>
      </c>
      <c r="N2295">
        <v>1</v>
      </c>
      <c r="O2295">
        <v>3.7499999999999999E-3</v>
      </c>
      <c r="P2295">
        <v>3.9066337</v>
      </c>
      <c r="Q2295">
        <v>89.2</v>
      </c>
    </row>
    <row r="2296" spans="1:17" x14ac:dyDescent="0.35">
      <c r="A2296" t="s">
        <v>53948</v>
      </c>
      <c r="B2296">
        <v>5.7418139100000003</v>
      </c>
      <c r="C2296">
        <v>30</v>
      </c>
      <c r="D2296">
        <v>58.291103470000003</v>
      </c>
      <c r="E2296">
        <v>2659</v>
      </c>
      <c r="F2296">
        <v>174</v>
      </c>
      <c r="G2296">
        <v>3498.0390794599998</v>
      </c>
      <c r="H2296">
        <v>10.8</v>
      </c>
      <c r="I2296" t="s">
        <v>53949</v>
      </c>
      <c r="J2296">
        <v>135.05536452999999</v>
      </c>
      <c r="K2296" t="s">
        <v>32385</v>
      </c>
      <c r="L2296">
        <v>1221.4943454700001</v>
      </c>
      <c r="M2296" t="s">
        <v>53950</v>
      </c>
      <c r="N2296">
        <v>1</v>
      </c>
      <c r="O2296">
        <v>3.9763200000000002E-3</v>
      </c>
      <c r="P2296">
        <v>3.9218448600000002</v>
      </c>
      <c r="Q2296">
        <v>89.2</v>
      </c>
    </row>
    <row r="2297" spans="1:17" x14ac:dyDescent="0.35">
      <c r="A2297" t="s">
        <v>53951</v>
      </c>
      <c r="B2297">
        <v>5.7680606299999999</v>
      </c>
      <c r="C2297">
        <v>30</v>
      </c>
      <c r="D2297">
        <v>57.580566220000001</v>
      </c>
      <c r="E2297">
        <v>2659</v>
      </c>
      <c r="F2297">
        <v>174</v>
      </c>
      <c r="G2297">
        <v>3455.3998614799998</v>
      </c>
      <c r="H2297">
        <v>10.8</v>
      </c>
      <c r="I2297" t="s">
        <v>53952</v>
      </c>
      <c r="J2297">
        <v>135.05487625999999</v>
      </c>
      <c r="K2297" t="s">
        <v>32385</v>
      </c>
      <c r="L2297">
        <v>1221.56324311</v>
      </c>
      <c r="M2297" t="s">
        <v>53953</v>
      </c>
      <c r="N2297">
        <v>1</v>
      </c>
      <c r="O2297">
        <v>3.6666899999999998E-3</v>
      </c>
      <c r="P2297">
        <v>3.9366086400000002</v>
      </c>
      <c r="Q2297">
        <v>89.2</v>
      </c>
    </row>
    <row r="2298" spans="1:17" x14ac:dyDescent="0.35">
      <c r="A2298" t="s">
        <v>53954</v>
      </c>
      <c r="B2298">
        <v>5.73197139</v>
      </c>
      <c r="C2298">
        <v>30</v>
      </c>
      <c r="D2298">
        <v>58.109496630000002</v>
      </c>
      <c r="E2298">
        <v>2659</v>
      </c>
      <c r="F2298">
        <v>174</v>
      </c>
      <c r="G2298">
        <v>3487.1408842400001</v>
      </c>
      <c r="H2298">
        <v>10.8</v>
      </c>
      <c r="I2298" t="s">
        <v>53955</v>
      </c>
      <c r="J2298">
        <v>135.19584610000001</v>
      </c>
      <c r="K2298" t="s">
        <v>32385</v>
      </c>
      <c r="L2298">
        <v>1221.56324311</v>
      </c>
      <c r="M2298" t="s">
        <v>53956</v>
      </c>
      <c r="N2298">
        <v>1</v>
      </c>
      <c r="O2298">
        <v>3.7888800000000001E-3</v>
      </c>
      <c r="P2298">
        <v>3.8981333399999998</v>
      </c>
      <c r="Q2298">
        <v>89.2</v>
      </c>
    </row>
    <row r="2299" spans="1:17" x14ac:dyDescent="0.35">
      <c r="A2299" t="s">
        <v>53957</v>
      </c>
      <c r="B2299">
        <v>5.7746223099999998</v>
      </c>
      <c r="C2299">
        <v>30</v>
      </c>
      <c r="D2299">
        <v>56.855394709999999</v>
      </c>
      <c r="E2299">
        <v>2659</v>
      </c>
      <c r="F2299">
        <v>174</v>
      </c>
      <c r="G2299">
        <v>3411.8824439800001</v>
      </c>
      <c r="H2299">
        <v>10.8</v>
      </c>
      <c r="I2299" t="s">
        <v>53958</v>
      </c>
      <c r="J2299">
        <v>134.87555789999999</v>
      </c>
      <c r="K2299" t="s">
        <v>32385</v>
      </c>
      <c r="L2299">
        <v>1221.6485449500001</v>
      </c>
      <c r="M2299" t="s">
        <v>53959</v>
      </c>
      <c r="N2299">
        <v>1</v>
      </c>
      <c r="O2299">
        <v>3.6422E-3</v>
      </c>
      <c r="P2299">
        <v>3.9048441500000002</v>
      </c>
      <c r="Q2299">
        <v>89.2</v>
      </c>
    </row>
    <row r="2300" spans="1:17" x14ac:dyDescent="0.35">
      <c r="A2300" t="s">
        <v>53960</v>
      </c>
      <c r="B2300">
        <v>5.7188480300000002</v>
      </c>
      <c r="C2300">
        <v>30</v>
      </c>
      <c r="D2300">
        <v>58.100317990000001</v>
      </c>
      <c r="E2300">
        <v>2659</v>
      </c>
      <c r="F2300">
        <v>174</v>
      </c>
      <c r="G2300">
        <v>3486.5900760499999</v>
      </c>
      <c r="H2300">
        <v>10.8</v>
      </c>
      <c r="I2300" t="s">
        <v>53961</v>
      </c>
      <c r="J2300">
        <v>134.80557640999999</v>
      </c>
      <c r="K2300" t="s">
        <v>32385</v>
      </c>
      <c r="L2300">
        <v>1221.69775755</v>
      </c>
      <c r="M2300" t="s">
        <v>53962</v>
      </c>
      <c r="N2300">
        <v>1</v>
      </c>
      <c r="O2300">
        <v>3.7678099999999999E-3</v>
      </c>
      <c r="P2300">
        <v>3.90081766</v>
      </c>
      <c r="Q2300">
        <v>89.2</v>
      </c>
    </row>
    <row r="2301" spans="1:17" x14ac:dyDescent="0.35">
      <c r="A2301" t="s">
        <v>53963</v>
      </c>
      <c r="B2301">
        <v>5.7450947499999998</v>
      </c>
      <c r="C2301">
        <v>30</v>
      </c>
      <c r="D2301">
        <v>60.795866480000001</v>
      </c>
      <c r="E2301">
        <v>2659</v>
      </c>
      <c r="F2301">
        <v>174</v>
      </c>
      <c r="G2301">
        <v>3648.3494763600002</v>
      </c>
      <c r="H2301">
        <v>10.8</v>
      </c>
      <c r="I2301" t="s">
        <v>53964</v>
      </c>
      <c r="J2301">
        <v>134.98540287</v>
      </c>
      <c r="K2301" t="s">
        <v>32385</v>
      </c>
      <c r="L2301">
        <v>1221.7076000699999</v>
      </c>
      <c r="M2301" t="s">
        <v>53965</v>
      </c>
      <c r="N2301">
        <v>1</v>
      </c>
      <c r="O2301">
        <v>3.9408500000000001E-3</v>
      </c>
      <c r="P2301">
        <v>3.9173709900000002</v>
      </c>
      <c r="Q2301">
        <v>89.2</v>
      </c>
    </row>
    <row r="2302" spans="1:17" x14ac:dyDescent="0.35">
      <c r="A2302" t="s">
        <v>53966</v>
      </c>
      <c r="B2302">
        <v>7.09038317</v>
      </c>
      <c r="C2302">
        <v>0.99737533</v>
      </c>
      <c r="D2302">
        <v>9351.8001111800004</v>
      </c>
      <c r="E2302">
        <v>2659</v>
      </c>
      <c r="F2302">
        <v>174</v>
      </c>
      <c r="G2302">
        <v>561199.91398085002</v>
      </c>
      <c r="H2302">
        <v>11</v>
      </c>
      <c r="I2302" t="s">
        <v>53967</v>
      </c>
      <c r="J2302">
        <v>314.81275153000001</v>
      </c>
      <c r="K2302" t="s">
        <v>32385</v>
      </c>
      <c r="L2302">
        <v>1219.5731317699999</v>
      </c>
      <c r="M2302" t="s">
        <v>53968</v>
      </c>
      <c r="N2302">
        <v>1</v>
      </c>
      <c r="O2302">
        <v>2.5232800000000001E-3</v>
      </c>
      <c r="P2302">
        <v>4.88020429</v>
      </c>
      <c r="Q2302">
        <v>89</v>
      </c>
    </row>
    <row r="2303" spans="1:17" x14ac:dyDescent="0.35">
      <c r="C2303" t="s">
        <v>39131</v>
      </c>
      <c r="D2303" s="1">
        <f>AVERAGE(D2:D2302)</f>
        <v>57.893607373894007</v>
      </c>
    </row>
    <row r="2304" spans="1:17" x14ac:dyDescent="0.35">
      <c r="C2304" t="s">
        <v>39132</v>
      </c>
      <c r="D2304">
        <f>D2303*62.7</f>
        <v>3629.9291823431545</v>
      </c>
    </row>
    <row r="2306" spans="3:5" x14ac:dyDescent="0.35">
      <c r="C2306" s="5" t="s">
        <v>62294</v>
      </c>
      <c r="D2306" s="23">
        <f>AVERAGE(D2:D2301)</f>
        <v>53.852778459195697</v>
      </c>
      <c r="E2306" s="5" t="s">
        <v>62287</v>
      </c>
    </row>
    <row r="2307" spans="3:5" x14ac:dyDescent="0.35">
      <c r="D2307" s="23">
        <v>60</v>
      </c>
      <c r="E2307" s="5" t="s">
        <v>62288</v>
      </c>
    </row>
    <row r="2308" spans="3:5" x14ac:dyDescent="0.35">
      <c r="D2308" s="23">
        <f>D2306*D2307</f>
        <v>3231.1667075517416</v>
      </c>
      <c r="E2308" s="5" t="s">
        <v>62289</v>
      </c>
    </row>
    <row r="2309" spans="3:5" x14ac:dyDescent="0.35">
      <c r="D2309" s="23">
        <f>D2308*(1-0.13)</f>
        <v>2811.1150355700152</v>
      </c>
      <c r="E2309" s="5" t="s">
        <v>62290</v>
      </c>
    </row>
    <row r="2310" spans="3:5" x14ac:dyDescent="0.35">
      <c r="D2310" s="23">
        <v>1.1208499999999999</v>
      </c>
      <c r="E2310" s="5" t="s">
        <v>62291</v>
      </c>
    </row>
    <row r="2311" spans="3:5" x14ac:dyDescent="0.35">
      <c r="D2311" s="24">
        <f>D2309*D2310</f>
        <v>3150.8382876186511</v>
      </c>
      <c r="E2311" s="25" t="s">
        <v>62292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0021A-156B-4ACE-BF43-6C1557F6C0B7}">
  <sheetPr>
    <tabColor rgb="FF00B050"/>
  </sheetPr>
  <dimension ref="A1:R2759"/>
  <sheetViews>
    <sheetView workbookViewId="0">
      <pane ySplit="1" topLeftCell="A2726" activePane="bottomLeft" state="frozen"/>
      <selection activeCell="D2253" sqref="D2253"/>
      <selection pane="bottomLeft" activeCell="C2754" sqref="C2754:E2759"/>
    </sheetView>
  </sheetViews>
  <sheetFormatPr defaultRowHeight="14.5" x14ac:dyDescent="0.35"/>
  <cols>
    <col min="1" max="1" width="49" bestFit="1" customWidth="1"/>
    <col min="2" max="2" width="11" bestFit="1" customWidth="1"/>
    <col min="3" max="3" width="13.1796875" bestFit="1" customWidth="1"/>
    <col min="4" max="4" width="12" bestFit="1" customWidth="1"/>
    <col min="5" max="5" width="10.453125" bestFit="1" customWidth="1"/>
    <col min="6" max="6" width="5.1796875" bestFit="1" customWidth="1"/>
    <col min="7" max="8" width="12" bestFit="1" customWidth="1"/>
    <col min="9" max="9" width="20.453125" bestFit="1" customWidth="1"/>
    <col min="10" max="10" width="12" bestFit="1" customWidth="1"/>
    <col min="11" max="11" width="10" bestFit="1" customWidth="1"/>
    <col min="12" max="12" width="12" bestFit="1" customWidth="1"/>
    <col min="13" max="13" width="23.54296875" bestFit="1" customWidth="1"/>
    <col min="14" max="14" width="8.54296875" bestFit="1" customWidth="1"/>
    <col min="15" max="15" width="11" bestFit="1" customWidth="1"/>
    <col min="16" max="16" width="12.453125" bestFit="1" customWidth="1"/>
    <col min="17" max="17" width="12" bestFit="1" customWidth="1"/>
  </cols>
  <sheetData>
    <row r="1" spans="1:18" x14ac:dyDescent="0.35">
      <c r="A1" s="15" t="s">
        <v>57</v>
      </c>
      <c r="B1" s="15" t="s">
        <v>58</v>
      </c>
      <c r="C1" s="15" t="s">
        <v>59</v>
      </c>
      <c r="D1" s="15" t="s">
        <v>60</v>
      </c>
      <c r="E1" s="15" t="s">
        <v>62</v>
      </c>
      <c r="F1" s="15" t="s">
        <v>63</v>
      </c>
      <c r="G1" s="15" t="s">
        <v>64</v>
      </c>
      <c r="H1" s="15" t="s">
        <v>2</v>
      </c>
      <c r="I1" s="15" t="s">
        <v>65</v>
      </c>
      <c r="J1" s="15" t="s">
        <v>66</v>
      </c>
      <c r="K1" s="15" t="s">
        <v>67</v>
      </c>
      <c r="L1" s="15" t="s">
        <v>68</v>
      </c>
      <c r="M1" s="15" t="s">
        <v>69</v>
      </c>
      <c r="N1" s="15" t="s">
        <v>70</v>
      </c>
      <c r="O1" s="15" t="s">
        <v>71</v>
      </c>
      <c r="P1" s="15" t="s">
        <v>72</v>
      </c>
      <c r="Q1" s="15" t="s">
        <v>73</v>
      </c>
    </row>
    <row r="2" spans="1:18" x14ac:dyDescent="0.35">
      <c r="A2" t="s">
        <v>53969</v>
      </c>
      <c r="B2">
        <v>5.9386475900000004</v>
      </c>
      <c r="C2">
        <v>30</v>
      </c>
      <c r="D2">
        <v>63.785605940000003</v>
      </c>
      <c r="E2">
        <v>2659</v>
      </c>
      <c r="F2">
        <v>174</v>
      </c>
      <c r="G2">
        <v>3827.7632265299999</v>
      </c>
      <c r="H2">
        <v>11.6</v>
      </c>
      <c r="I2" t="s">
        <v>53970</v>
      </c>
      <c r="J2">
        <v>135.65716703999999</v>
      </c>
      <c r="K2" t="s">
        <v>32385</v>
      </c>
      <c r="L2">
        <v>1213.7906258200001</v>
      </c>
      <c r="M2" t="s">
        <v>53971</v>
      </c>
      <c r="N2">
        <v>1</v>
      </c>
      <c r="O2">
        <v>3.6763899999999999E-3</v>
      </c>
      <c r="P2">
        <v>4.0434433199999997</v>
      </c>
      <c r="Q2">
        <v>88.4</v>
      </c>
    </row>
    <row r="3" spans="1:18" x14ac:dyDescent="0.35">
      <c r="A3" t="s">
        <v>53972</v>
      </c>
      <c r="B3">
        <v>5.9320859099999996</v>
      </c>
      <c r="C3">
        <v>30</v>
      </c>
      <c r="D3">
        <v>63.92980833</v>
      </c>
      <c r="E3">
        <v>2659</v>
      </c>
      <c r="F3">
        <v>174</v>
      </c>
      <c r="G3">
        <v>3836.4167870199999</v>
      </c>
      <c r="H3">
        <v>11.6</v>
      </c>
      <c r="I3" t="s">
        <v>53973</v>
      </c>
      <c r="J3">
        <v>135.92998306999999</v>
      </c>
      <c r="K3" t="s">
        <v>32385</v>
      </c>
      <c r="L3">
        <v>1213.71844734</v>
      </c>
      <c r="M3" t="s">
        <v>53974</v>
      </c>
      <c r="N3">
        <v>1</v>
      </c>
      <c r="O3">
        <v>3.6650200000000002E-3</v>
      </c>
      <c r="P3">
        <v>4.0792343000000004</v>
      </c>
      <c r="Q3">
        <v>88.4</v>
      </c>
    </row>
    <row r="4" spans="1:18" x14ac:dyDescent="0.35">
      <c r="A4" t="s">
        <v>53975</v>
      </c>
      <c r="B4">
        <v>5.8927158300000002</v>
      </c>
      <c r="C4">
        <v>30</v>
      </c>
      <c r="D4">
        <v>62.602218309999998</v>
      </c>
      <c r="E4">
        <v>2659</v>
      </c>
      <c r="F4">
        <v>174</v>
      </c>
      <c r="G4">
        <v>3756.7483384699999</v>
      </c>
      <c r="H4">
        <v>11.66</v>
      </c>
      <c r="I4" t="s">
        <v>53976</v>
      </c>
      <c r="J4">
        <v>135.71944023</v>
      </c>
      <c r="K4" t="s">
        <v>32385</v>
      </c>
      <c r="L4">
        <v>1213.75125574</v>
      </c>
      <c r="M4" t="s">
        <v>53977</v>
      </c>
      <c r="N4">
        <v>1</v>
      </c>
      <c r="O4">
        <v>3.5633800000000001E-3</v>
      </c>
      <c r="P4">
        <v>4.0224161199999999</v>
      </c>
      <c r="Q4">
        <v>88.34</v>
      </c>
    </row>
    <row r="5" spans="1:18" x14ac:dyDescent="0.35">
      <c r="A5" t="s">
        <v>53978</v>
      </c>
      <c r="B5">
        <v>5.9550517899999997</v>
      </c>
      <c r="C5">
        <v>30</v>
      </c>
      <c r="D5">
        <v>61.710880850000002</v>
      </c>
      <c r="E5">
        <v>2659</v>
      </c>
      <c r="F5">
        <v>174</v>
      </c>
      <c r="G5">
        <v>3703.2593311099999</v>
      </c>
      <c r="H5">
        <v>11.76</v>
      </c>
      <c r="I5" t="s">
        <v>53979</v>
      </c>
      <c r="J5">
        <v>135.32056679999999</v>
      </c>
      <c r="K5" t="s">
        <v>32385</v>
      </c>
      <c r="L5">
        <v>1213.75781742</v>
      </c>
      <c r="M5" t="s">
        <v>53980</v>
      </c>
      <c r="N5">
        <v>1</v>
      </c>
      <c r="O5">
        <v>3.66417E-3</v>
      </c>
      <c r="P5">
        <v>4.0322586400000002</v>
      </c>
      <c r="Q5">
        <v>88.24</v>
      </c>
    </row>
    <row r="6" spans="1:18" x14ac:dyDescent="0.35">
      <c r="A6" t="s">
        <v>53981</v>
      </c>
      <c r="B6">
        <v>5.8992775100000001</v>
      </c>
      <c r="C6">
        <v>30</v>
      </c>
      <c r="D6">
        <v>61.940586369999998</v>
      </c>
      <c r="E6">
        <v>2659</v>
      </c>
      <c r="F6">
        <v>174</v>
      </c>
      <c r="G6">
        <v>3717.0439196100001</v>
      </c>
      <c r="H6">
        <v>11.8</v>
      </c>
      <c r="I6" t="s">
        <v>53982</v>
      </c>
      <c r="J6">
        <v>135.34418514000001</v>
      </c>
      <c r="K6" t="s">
        <v>32385</v>
      </c>
      <c r="L6">
        <v>1213.6757964200001</v>
      </c>
      <c r="M6" t="s">
        <v>53983</v>
      </c>
      <c r="N6">
        <v>1</v>
      </c>
      <c r="O6">
        <v>3.5932500000000001E-3</v>
      </c>
      <c r="P6">
        <v>4.04299594</v>
      </c>
      <c r="Q6">
        <v>88.2</v>
      </c>
    </row>
    <row r="7" spans="1:18" x14ac:dyDescent="0.35">
      <c r="A7" t="s">
        <v>53984</v>
      </c>
      <c r="B7">
        <v>5.9025583499999996</v>
      </c>
      <c r="C7">
        <v>30</v>
      </c>
      <c r="D7">
        <v>61.542497169999997</v>
      </c>
      <c r="E7">
        <v>2659</v>
      </c>
      <c r="F7">
        <v>174</v>
      </c>
      <c r="G7">
        <v>3693.1546556100002</v>
      </c>
      <c r="H7">
        <v>11.8</v>
      </c>
      <c r="I7" t="s">
        <v>53985</v>
      </c>
      <c r="J7">
        <v>135.28958943000001</v>
      </c>
      <c r="K7" t="s">
        <v>32385</v>
      </c>
      <c r="L7">
        <v>1213.7020431399999</v>
      </c>
      <c r="M7" t="s">
        <v>53986</v>
      </c>
      <c r="N7">
        <v>1</v>
      </c>
      <c r="O7">
        <v>3.5925900000000001E-3</v>
      </c>
      <c r="P7">
        <v>4.0251004400000001</v>
      </c>
      <c r="Q7">
        <v>88.2</v>
      </c>
      <c r="R7">
        <f>AVERAGE(Q2:Q2750)</f>
        <v>88.714009943008818</v>
      </c>
    </row>
    <row r="8" spans="1:18" x14ac:dyDescent="0.35">
      <c r="A8" t="s">
        <v>53987</v>
      </c>
      <c r="B8">
        <v>5.8861541500000003</v>
      </c>
      <c r="C8">
        <v>30</v>
      </c>
      <c r="D8">
        <v>60.421248570000003</v>
      </c>
      <c r="E8">
        <v>2659</v>
      </c>
      <c r="F8">
        <v>174</v>
      </c>
      <c r="G8">
        <v>3625.8687202599999</v>
      </c>
      <c r="H8">
        <v>11.76</v>
      </c>
      <c r="I8" t="s">
        <v>53988</v>
      </c>
      <c r="J8">
        <v>134.92242576999999</v>
      </c>
      <c r="K8" t="s">
        <v>32385</v>
      </c>
      <c r="L8">
        <v>1213.70532398</v>
      </c>
      <c r="M8" t="s">
        <v>53989</v>
      </c>
      <c r="N8">
        <v>1</v>
      </c>
      <c r="O8">
        <v>3.6852299999999998E-3</v>
      </c>
      <c r="P8">
        <v>4.0143631500000003</v>
      </c>
      <c r="Q8">
        <v>88.24</v>
      </c>
      <c r="R8">
        <f>B2</f>
        <v>5.9386475900000004</v>
      </c>
    </row>
    <row r="9" spans="1:18" x14ac:dyDescent="0.35">
      <c r="A9" t="s">
        <v>53990</v>
      </c>
      <c r="B9">
        <v>5.9241640599999998</v>
      </c>
      <c r="C9">
        <v>30</v>
      </c>
      <c r="D9">
        <v>60.226543810000003</v>
      </c>
      <c r="E9">
        <v>2659</v>
      </c>
      <c r="F9">
        <v>174</v>
      </c>
      <c r="G9">
        <v>3614.1845211499999</v>
      </c>
      <c r="H9">
        <v>11.7</v>
      </c>
      <c r="I9" t="s">
        <v>53991</v>
      </c>
      <c r="J9">
        <v>134.86828556</v>
      </c>
      <c r="K9" t="s">
        <v>32385</v>
      </c>
      <c r="L9">
        <v>1213.7558822399999</v>
      </c>
      <c r="M9" t="s">
        <v>53992</v>
      </c>
      <c r="N9">
        <v>1</v>
      </c>
      <c r="O9">
        <v>3.76714E-3</v>
      </c>
      <c r="P9">
        <v>3.9901475400000002</v>
      </c>
      <c r="Q9">
        <v>88.3</v>
      </c>
      <c r="R9">
        <v>5.9379999999999997</v>
      </c>
    </row>
    <row r="10" spans="1:18" x14ac:dyDescent="0.35">
      <c r="A10" t="s">
        <v>53993</v>
      </c>
      <c r="B10">
        <v>5.8793533099999999</v>
      </c>
      <c r="C10">
        <v>30</v>
      </c>
      <c r="D10">
        <v>60.554196910000002</v>
      </c>
      <c r="E10">
        <v>2659</v>
      </c>
      <c r="F10">
        <v>174</v>
      </c>
      <c r="G10">
        <v>3633.8469269000002</v>
      </c>
      <c r="H10">
        <v>11.7</v>
      </c>
      <c r="I10" t="s">
        <v>53994</v>
      </c>
      <c r="J10">
        <v>134.61826199000001</v>
      </c>
      <c r="K10" t="s">
        <v>32385</v>
      </c>
      <c r="L10">
        <v>1213.69354628</v>
      </c>
      <c r="M10" t="s">
        <v>53995</v>
      </c>
      <c r="N10">
        <v>1</v>
      </c>
      <c r="O10">
        <v>3.8973300000000001E-3</v>
      </c>
      <c r="P10">
        <v>4.1026623300000002</v>
      </c>
      <c r="Q10">
        <v>88.3</v>
      </c>
    </row>
    <row r="11" spans="1:18" x14ac:dyDescent="0.35">
      <c r="A11" t="s">
        <v>53996</v>
      </c>
      <c r="B11">
        <v>5.9301680000000001</v>
      </c>
      <c r="C11">
        <v>30</v>
      </c>
      <c r="D11">
        <v>53.137697359999997</v>
      </c>
      <c r="E11">
        <v>2659</v>
      </c>
      <c r="F11">
        <v>174</v>
      </c>
      <c r="G11">
        <v>3188.7840667199998</v>
      </c>
      <c r="H11">
        <v>11.7</v>
      </c>
      <c r="I11" t="s">
        <v>53997</v>
      </c>
      <c r="J11">
        <v>135.49328464000001</v>
      </c>
      <c r="K11" t="s">
        <v>32385</v>
      </c>
      <c r="L11">
        <v>1213.85383325</v>
      </c>
      <c r="M11" t="s">
        <v>53998</v>
      </c>
      <c r="N11">
        <v>1</v>
      </c>
      <c r="O11">
        <v>3.5654599999999999E-3</v>
      </c>
      <c r="P11">
        <v>4.0508687099999996</v>
      </c>
      <c r="Q11">
        <v>88.3</v>
      </c>
    </row>
    <row r="12" spans="1:18" x14ac:dyDescent="0.35">
      <c r="A12" t="s">
        <v>53999</v>
      </c>
      <c r="B12">
        <v>5.8448661599999996</v>
      </c>
      <c r="C12">
        <v>30</v>
      </c>
      <c r="D12">
        <v>59.044120190000001</v>
      </c>
      <c r="E12">
        <v>2659</v>
      </c>
      <c r="F12">
        <v>174</v>
      </c>
      <c r="G12">
        <v>3543.2274833900001</v>
      </c>
      <c r="H12">
        <v>11.7</v>
      </c>
      <c r="I12" t="s">
        <v>54000</v>
      </c>
      <c r="J12">
        <v>135.45393508999999</v>
      </c>
      <c r="K12" t="s">
        <v>32385</v>
      </c>
      <c r="L12">
        <v>1213.9292925699999</v>
      </c>
      <c r="M12" t="s">
        <v>54001</v>
      </c>
      <c r="N12">
        <v>1</v>
      </c>
      <c r="O12">
        <v>3.84293E-3</v>
      </c>
      <c r="P12">
        <v>3.9886818800000001</v>
      </c>
      <c r="Q12">
        <v>88.3</v>
      </c>
    </row>
    <row r="13" spans="1:18" x14ac:dyDescent="0.35">
      <c r="A13" t="s">
        <v>54002</v>
      </c>
      <c r="B13">
        <v>5.9498530399999998</v>
      </c>
      <c r="C13">
        <v>30</v>
      </c>
      <c r="D13">
        <v>55.45805326</v>
      </c>
      <c r="E13">
        <v>2659</v>
      </c>
      <c r="F13">
        <v>174</v>
      </c>
      <c r="G13">
        <v>3328.02822466</v>
      </c>
      <c r="H13">
        <v>11.8</v>
      </c>
      <c r="I13" t="s">
        <v>54003</v>
      </c>
      <c r="J13">
        <v>135.32119625999999</v>
      </c>
      <c r="K13" t="s">
        <v>32385</v>
      </c>
      <c r="L13">
        <v>1213.9916285300001</v>
      </c>
      <c r="M13" t="s">
        <v>54004</v>
      </c>
      <c r="N13">
        <v>1</v>
      </c>
      <c r="O13">
        <v>3.6663400000000001E-3</v>
      </c>
      <c r="P13">
        <v>3.9971822399999999</v>
      </c>
      <c r="Q13">
        <v>88.2</v>
      </c>
    </row>
    <row r="14" spans="1:18" x14ac:dyDescent="0.35">
      <c r="A14" t="s">
        <v>54005</v>
      </c>
      <c r="B14">
        <v>5.9104829600000004</v>
      </c>
      <c r="C14">
        <v>30</v>
      </c>
      <c r="D14">
        <v>60.091676300000003</v>
      </c>
      <c r="E14">
        <v>2659</v>
      </c>
      <c r="F14">
        <v>174</v>
      </c>
      <c r="G14">
        <v>3606.0911451400002</v>
      </c>
      <c r="H14">
        <v>11.8</v>
      </c>
      <c r="I14" t="s">
        <v>54006</v>
      </c>
      <c r="J14">
        <v>135.24284642999999</v>
      </c>
      <c r="K14" t="s">
        <v>32385</v>
      </c>
      <c r="L14">
        <v>1213.9981902100001</v>
      </c>
      <c r="M14" t="s">
        <v>54007</v>
      </c>
      <c r="N14">
        <v>1</v>
      </c>
      <c r="O14">
        <v>3.7256799999999999E-3</v>
      </c>
      <c r="P14">
        <v>4.0419209599999997</v>
      </c>
      <c r="Q14">
        <v>88.2</v>
      </c>
    </row>
    <row r="15" spans="1:18" x14ac:dyDescent="0.35">
      <c r="A15" t="s">
        <v>54008</v>
      </c>
      <c r="B15">
        <v>5.87767456</v>
      </c>
      <c r="C15">
        <v>30</v>
      </c>
      <c r="D15">
        <v>56.22448507</v>
      </c>
      <c r="E15">
        <v>2659</v>
      </c>
      <c r="F15">
        <v>174</v>
      </c>
      <c r="G15">
        <v>3374.02166519</v>
      </c>
      <c r="H15">
        <v>11.8</v>
      </c>
      <c r="I15" t="s">
        <v>54009</v>
      </c>
      <c r="J15">
        <v>135.20385221000001</v>
      </c>
      <c r="K15" t="s">
        <v>32385</v>
      </c>
      <c r="L15">
        <v>1214.01459441</v>
      </c>
      <c r="M15" t="s">
        <v>54010</v>
      </c>
      <c r="N15">
        <v>1</v>
      </c>
      <c r="O15">
        <v>3.5941200000000001E-3</v>
      </c>
      <c r="P15">
        <v>4.0284993499999997</v>
      </c>
      <c r="Q15">
        <v>88.2</v>
      </c>
    </row>
    <row r="16" spans="1:18" x14ac:dyDescent="0.35">
      <c r="A16" t="s">
        <v>54011</v>
      </c>
      <c r="B16">
        <v>5.9170446400000003</v>
      </c>
      <c r="C16">
        <v>30</v>
      </c>
      <c r="D16">
        <v>60.622202399999999</v>
      </c>
      <c r="E16">
        <v>2659</v>
      </c>
      <c r="F16">
        <v>174</v>
      </c>
      <c r="G16">
        <v>3637.9279248299999</v>
      </c>
      <c r="H16">
        <v>11.72</v>
      </c>
      <c r="I16" t="s">
        <v>54012</v>
      </c>
      <c r="J16">
        <v>134.69636498</v>
      </c>
      <c r="K16" t="s">
        <v>32385</v>
      </c>
      <c r="L16">
        <v>1214.04740281</v>
      </c>
      <c r="M16" t="s">
        <v>54013</v>
      </c>
      <c r="N16">
        <v>1</v>
      </c>
      <c r="O16">
        <v>3.7417700000000002E-3</v>
      </c>
      <c r="P16">
        <v>4.0244728600000004</v>
      </c>
      <c r="Q16">
        <v>88.28</v>
      </c>
    </row>
    <row r="17" spans="1:17" x14ac:dyDescent="0.35">
      <c r="A17" t="s">
        <v>54014</v>
      </c>
      <c r="B17">
        <v>5.9236063200000002</v>
      </c>
      <c r="C17">
        <v>30</v>
      </c>
      <c r="D17">
        <v>58.383181290000003</v>
      </c>
      <c r="E17">
        <v>2659</v>
      </c>
      <c r="F17">
        <v>174</v>
      </c>
      <c r="G17">
        <v>3503.5646537500002</v>
      </c>
      <c r="H17">
        <v>11.78</v>
      </c>
      <c r="I17" t="s">
        <v>54015</v>
      </c>
      <c r="J17">
        <v>134.97766093000001</v>
      </c>
      <c r="K17" t="s">
        <v>32385</v>
      </c>
      <c r="L17">
        <v>1214.0244369300001</v>
      </c>
      <c r="M17" t="s">
        <v>54016</v>
      </c>
      <c r="N17">
        <v>1</v>
      </c>
      <c r="O17">
        <v>3.7835500000000001E-3</v>
      </c>
      <c r="P17">
        <v>4.0249202500000001</v>
      </c>
      <c r="Q17">
        <v>88.22</v>
      </c>
    </row>
    <row r="18" spans="1:17" x14ac:dyDescent="0.35">
      <c r="A18" t="s">
        <v>54017</v>
      </c>
      <c r="B18">
        <v>4.7703811199999997</v>
      </c>
      <c r="C18">
        <v>30</v>
      </c>
      <c r="D18">
        <v>58.830423510000003</v>
      </c>
      <c r="E18">
        <v>2659</v>
      </c>
      <c r="F18">
        <v>174</v>
      </c>
      <c r="G18">
        <v>3530.4035824900002</v>
      </c>
      <c r="H18">
        <v>11.8</v>
      </c>
      <c r="I18" t="s">
        <v>54018</v>
      </c>
      <c r="J18">
        <v>135.13338442</v>
      </c>
      <c r="K18" t="s">
        <v>32385</v>
      </c>
      <c r="L18">
        <v>1214.0605261600001</v>
      </c>
      <c r="M18" t="s">
        <v>54019</v>
      </c>
      <c r="N18">
        <v>1</v>
      </c>
      <c r="O18">
        <v>3.05595E-3</v>
      </c>
      <c r="P18">
        <v>4.0540004200000004</v>
      </c>
      <c r="Q18">
        <v>88.2</v>
      </c>
    </row>
    <row r="19" spans="1:17" x14ac:dyDescent="0.35">
      <c r="A19" t="s">
        <v>54020</v>
      </c>
      <c r="B19">
        <v>5.8674348900000002</v>
      </c>
      <c r="C19">
        <v>30</v>
      </c>
      <c r="D19">
        <v>56.996732780000002</v>
      </c>
      <c r="E19">
        <v>2659</v>
      </c>
      <c r="F19">
        <v>174</v>
      </c>
      <c r="G19">
        <v>3420.3641174499999</v>
      </c>
      <c r="H19">
        <v>11.9</v>
      </c>
      <c r="I19" t="s">
        <v>54021</v>
      </c>
      <c r="J19">
        <v>135.47693669</v>
      </c>
      <c r="K19" t="s">
        <v>32385</v>
      </c>
      <c r="L19">
        <v>1216.60748319</v>
      </c>
      <c r="M19" t="s">
        <v>54022</v>
      </c>
      <c r="N19">
        <v>1</v>
      </c>
      <c r="O19">
        <v>3.8119199999999999E-3</v>
      </c>
      <c r="P19">
        <v>4.0378276800000004</v>
      </c>
      <c r="Q19">
        <v>88.1</v>
      </c>
    </row>
    <row r="20" spans="1:17" x14ac:dyDescent="0.35">
      <c r="A20" t="s">
        <v>54023</v>
      </c>
      <c r="B20">
        <v>5.91008581</v>
      </c>
      <c r="C20">
        <v>30</v>
      </c>
      <c r="D20">
        <v>55.401406569999999</v>
      </c>
      <c r="E20">
        <v>2659</v>
      </c>
      <c r="F20">
        <v>174</v>
      </c>
      <c r="G20">
        <v>3324.6288662000002</v>
      </c>
      <c r="H20">
        <v>11.9</v>
      </c>
      <c r="I20" t="s">
        <v>54024</v>
      </c>
      <c r="J20">
        <v>135.33632614000001</v>
      </c>
      <c r="K20" t="s">
        <v>32385</v>
      </c>
      <c r="L20">
        <v>1216.69278502</v>
      </c>
      <c r="M20" t="s">
        <v>54025</v>
      </c>
      <c r="N20">
        <v>1</v>
      </c>
      <c r="O20">
        <v>3.6922700000000001E-3</v>
      </c>
      <c r="P20">
        <v>3.98682553</v>
      </c>
      <c r="Q20">
        <v>88.1</v>
      </c>
    </row>
    <row r="21" spans="1:17" x14ac:dyDescent="0.35">
      <c r="A21" t="s">
        <v>54026</v>
      </c>
      <c r="B21">
        <v>5.9133666500000004</v>
      </c>
      <c r="C21">
        <v>30</v>
      </c>
      <c r="D21">
        <v>54.96455375</v>
      </c>
      <c r="E21">
        <v>2659</v>
      </c>
      <c r="F21">
        <v>174</v>
      </c>
      <c r="G21">
        <v>3298.4134040899999</v>
      </c>
      <c r="H21">
        <v>11.9</v>
      </c>
      <c r="I21" t="s">
        <v>54027</v>
      </c>
      <c r="J21">
        <v>135.15636341000001</v>
      </c>
      <c r="K21" t="s">
        <v>32385</v>
      </c>
      <c r="L21">
        <v>1216.7288742600001</v>
      </c>
      <c r="M21" t="s">
        <v>54028</v>
      </c>
      <c r="N21">
        <v>1</v>
      </c>
      <c r="O21">
        <v>3.7541900000000001E-3</v>
      </c>
      <c r="P21">
        <v>4.0521440699999998</v>
      </c>
      <c r="Q21">
        <v>88.1</v>
      </c>
    </row>
    <row r="22" spans="1:17" x14ac:dyDescent="0.35">
      <c r="A22" t="s">
        <v>54029</v>
      </c>
      <c r="B22">
        <v>5.9035241300000001</v>
      </c>
      <c r="C22">
        <v>30</v>
      </c>
      <c r="D22">
        <v>55.574305610000003</v>
      </c>
      <c r="E22">
        <v>2659</v>
      </c>
      <c r="F22">
        <v>174</v>
      </c>
      <c r="G22">
        <v>3335.00450778</v>
      </c>
      <c r="H22">
        <v>11.9</v>
      </c>
      <c r="I22" t="s">
        <v>54030</v>
      </c>
      <c r="J22">
        <v>135.10914281999999</v>
      </c>
      <c r="K22" t="s">
        <v>32385</v>
      </c>
      <c r="L22">
        <v>1216.7682443399999</v>
      </c>
      <c r="M22" t="s">
        <v>54031</v>
      </c>
      <c r="N22">
        <v>1</v>
      </c>
      <c r="O22">
        <v>3.7497899999999998E-3</v>
      </c>
      <c r="P22">
        <v>4.0364855200000003</v>
      </c>
      <c r="Q22">
        <v>88.1</v>
      </c>
    </row>
    <row r="23" spans="1:17" x14ac:dyDescent="0.35">
      <c r="A23" t="s">
        <v>54032</v>
      </c>
      <c r="B23">
        <v>5.9428942100000004</v>
      </c>
      <c r="C23">
        <v>30</v>
      </c>
      <c r="D23">
        <v>54.329639090000001</v>
      </c>
      <c r="E23">
        <v>2659</v>
      </c>
      <c r="F23">
        <v>174</v>
      </c>
      <c r="G23">
        <v>3260.3122844700001</v>
      </c>
      <c r="H23">
        <v>11.9</v>
      </c>
      <c r="I23" t="s">
        <v>54033</v>
      </c>
      <c r="J23">
        <v>135.39860214000001</v>
      </c>
      <c r="K23" t="s">
        <v>32385</v>
      </c>
      <c r="L23">
        <v>1216.86010786</v>
      </c>
      <c r="M23" t="s">
        <v>54034</v>
      </c>
      <c r="N23">
        <v>1</v>
      </c>
      <c r="O23">
        <v>3.7960899999999998E-3</v>
      </c>
      <c r="P23">
        <v>4.0270903899999997</v>
      </c>
      <c r="Q23">
        <v>88.1</v>
      </c>
    </row>
    <row r="24" spans="1:17" x14ac:dyDescent="0.35">
      <c r="A24" t="s">
        <v>54035</v>
      </c>
      <c r="B24">
        <v>5.8838390900000004</v>
      </c>
      <c r="C24">
        <v>30</v>
      </c>
      <c r="D24">
        <v>58.652756220000001</v>
      </c>
      <c r="E24">
        <v>2659</v>
      </c>
      <c r="F24">
        <v>174</v>
      </c>
      <c r="G24">
        <v>3519.7417986300002</v>
      </c>
      <c r="H24">
        <v>11.9</v>
      </c>
      <c r="I24" t="s">
        <v>54036</v>
      </c>
      <c r="J24">
        <v>136.11783603999999</v>
      </c>
      <c r="K24" t="s">
        <v>32385</v>
      </c>
      <c r="L24">
        <v>1216.93228634</v>
      </c>
      <c r="M24" t="s">
        <v>54037</v>
      </c>
      <c r="N24">
        <v>1</v>
      </c>
      <c r="O24">
        <v>3.7063E-3</v>
      </c>
      <c r="P24">
        <v>4.01187922</v>
      </c>
      <c r="Q24">
        <v>88.1</v>
      </c>
    </row>
    <row r="25" spans="1:17" x14ac:dyDescent="0.35">
      <c r="A25" t="s">
        <v>54038</v>
      </c>
      <c r="B25">
        <v>5.8904007700000003</v>
      </c>
      <c r="C25">
        <v>30</v>
      </c>
      <c r="D25">
        <v>57.673855840000002</v>
      </c>
      <c r="E25">
        <v>2659</v>
      </c>
      <c r="F25">
        <v>174</v>
      </c>
      <c r="G25">
        <v>3460.9981553100001</v>
      </c>
      <c r="H25">
        <v>11.9</v>
      </c>
      <c r="I25" t="s">
        <v>54039</v>
      </c>
      <c r="J25">
        <v>136.01642446</v>
      </c>
      <c r="K25" t="s">
        <v>32385</v>
      </c>
      <c r="L25">
        <v>1217.0274306900001</v>
      </c>
      <c r="M25" t="s">
        <v>54040</v>
      </c>
      <c r="N25">
        <v>1</v>
      </c>
      <c r="O25">
        <v>3.7691299999999999E-3</v>
      </c>
      <c r="P25">
        <v>3.96535094</v>
      </c>
      <c r="Q25">
        <v>88.1</v>
      </c>
    </row>
    <row r="26" spans="1:17" x14ac:dyDescent="0.35">
      <c r="A26" t="s">
        <v>54041</v>
      </c>
      <c r="B26">
        <v>5.9232091699999998</v>
      </c>
      <c r="C26">
        <v>30</v>
      </c>
      <c r="D26">
        <v>58.347380360000002</v>
      </c>
      <c r="E26">
        <v>2659</v>
      </c>
      <c r="F26">
        <v>174</v>
      </c>
      <c r="G26">
        <v>3501.41624611</v>
      </c>
      <c r="H26">
        <v>11.9</v>
      </c>
      <c r="I26" t="s">
        <v>54042</v>
      </c>
      <c r="J26">
        <v>135.65709297999999</v>
      </c>
      <c r="K26" t="s">
        <v>32385</v>
      </c>
      <c r="L26">
        <v>1217.0799241300001</v>
      </c>
      <c r="M26" t="s">
        <v>54043</v>
      </c>
      <c r="N26">
        <v>1</v>
      </c>
      <c r="O26">
        <v>3.80715E-3</v>
      </c>
      <c r="P26">
        <v>4.0633287500000002</v>
      </c>
      <c r="Q26">
        <v>88.1</v>
      </c>
    </row>
    <row r="27" spans="1:17" x14ac:dyDescent="0.35">
      <c r="A27" t="s">
        <v>54044</v>
      </c>
      <c r="B27">
        <v>3.5007758999999998</v>
      </c>
      <c r="C27">
        <v>30</v>
      </c>
      <c r="D27">
        <v>53.847554379999998</v>
      </c>
      <c r="E27">
        <v>2659</v>
      </c>
      <c r="F27">
        <v>174</v>
      </c>
      <c r="G27">
        <v>3231.3824639200002</v>
      </c>
      <c r="H27">
        <v>11.9</v>
      </c>
      <c r="I27" t="s">
        <v>54045</v>
      </c>
      <c r="J27">
        <v>135.20326481999999</v>
      </c>
      <c r="K27" t="s">
        <v>32385</v>
      </c>
      <c r="L27">
        <v>1217.11601337</v>
      </c>
      <c r="M27" t="s">
        <v>54046</v>
      </c>
      <c r="N27">
        <v>1</v>
      </c>
      <c r="O27">
        <v>2.2452599999999998E-3</v>
      </c>
      <c r="P27">
        <v>4.0245551900000001</v>
      </c>
      <c r="Q27">
        <v>88.1</v>
      </c>
    </row>
    <row r="28" spans="1:17" x14ac:dyDescent="0.35">
      <c r="A28" t="s">
        <v>54047</v>
      </c>
      <c r="B28">
        <v>6.2965550600000002</v>
      </c>
      <c r="C28">
        <v>29.002624669999999</v>
      </c>
      <c r="D28">
        <v>46.566416650000001</v>
      </c>
      <c r="E28">
        <v>2659</v>
      </c>
      <c r="F28">
        <v>174</v>
      </c>
      <c r="G28">
        <v>2794.4426428100001</v>
      </c>
      <c r="H28">
        <v>11.8</v>
      </c>
      <c r="I28" t="s">
        <v>54048</v>
      </c>
      <c r="J28">
        <v>314.98489946000001</v>
      </c>
      <c r="K28" t="s">
        <v>32385</v>
      </c>
      <c r="L28">
        <v>1219.39003271</v>
      </c>
      <c r="M28" t="s">
        <v>54049</v>
      </c>
      <c r="N28">
        <v>1</v>
      </c>
      <c r="O28">
        <v>3.3685500000000001E-3</v>
      </c>
      <c r="P28">
        <v>4.2811271199999998</v>
      </c>
      <c r="Q28">
        <v>88.2</v>
      </c>
    </row>
    <row r="29" spans="1:17" x14ac:dyDescent="0.35">
      <c r="A29" t="s">
        <v>54050</v>
      </c>
      <c r="B29">
        <v>6.2867125399999999</v>
      </c>
      <c r="C29">
        <v>28.503937010000001</v>
      </c>
      <c r="D29">
        <v>46.063937180000003</v>
      </c>
      <c r="E29">
        <v>2659</v>
      </c>
      <c r="F29">
        <v>174</v>
      </c>
      <c r="G29">
        <v>2764.28893659</v>
      </c>
      <c r="H29">
        <v>11.8</v>
      </c>
      <c r="I29" t="s">
        <v>54051</v>
      </c>
      <c r="J29">
        <v>314.64900024000002</v>
      </c>
      <c r="K29" t="s">
        <v>32385</v>
      </c>
      <c r="L29">
        <v>1219.3473817900001</v>
      </c>
      <c r="M29" t="s">
        <v>54052</v>
      </c>
      <c r="N29">
        <v>1</v>
      </c>
      <c r="O29">
        <v>3.43714E-3</v>
      </c>
      <c r="P29">
        <v>4.2381779499999999</v>
      </c>
      <c r="Q29">
        <v>88.2</v>
      </c>
    </row>
    <row r="30" spans="1:17" x14ac:dyDescent="0.35">
      <c r="A30" t="s">
        <v>54053</v>
      </c>
      <c r="B30">
        <v>6.2998358999999997</v>
      </c>
      <c r="C30">
        <v>28.503937010000001</v>
      </c>
      <c r="D30">
        <v>43.318500589999999</v>
      </c>
      <c r="E30">
        <v>2659</v>
      </c>
      <c r="F30">
        <v>174</v>
      </c>
      <c r="G30">
        <v>2599.53575929</v>
      </c>
      <c r="H30">
        <v>11.8</v>
      </c>
      <c r="I30" t="s">
        <v>54054</v>
      </c>
      <c r="J30">
        <v>314.73557065</v>
      </c>
      <c r="K30" t="s">
        <v>32385</v>
      </c>
      <c r="L30">
        <v>1219.2456757499999</v>
      </c>
      <c r="M30" t="s">
        <v>54055</v>
      </c>
      <c r="N30">
        <v>1</v>
      </c>
      <c r="O30">
        <v>3.47576E-3</v>
      </c>
      <c r="P30">
        <v>4.3070755800000002</v>
      </c>
      <c r="Q30">
        <v>88.2</v>
      </c>
    </row>
    <row r="31" spans="1:17" x14ac:dyDescent="0.35">
      <c r="A31" t="s">
        <v>54056</v>
      </c>
      <c r="B31">
        <v>6.2907776399999999</v>
      </c>
      <c r="C31">
        <v>28.503937010000001</v>
      </c>
      <c r="D31">
        <v>42.609341180000001</v>
      </c>
      <c r="E31">
        <v>2659</v>
      </c>
      <c r="F31">
        <v>174</v>
      </c>
      <c r="G31">
        <v>2556.9792257200002</v>
      </c>
      <c r="H31">
        <v>11.8</v>
      </c>
      <c r="I31" t="s">
        <v>54057</v>
      </c>
      <c r="J31">
        <v>315.01641354999998</v>
      </c>
      <c r="K31" t="s">
        <v>32385</v>
      </c>
      <c r="L31">
        <v>1219.14605869</v>
      </c>
      <c r="M31" t="s">
        <v>54058</v>
      </c>
      <c r="N31">
        <v>1</v>
      </c>
      <c r="O31">
        <v>3.5741200000000001E-3</v>
      </c>
      <c r="P31">
        <v>4.3264779000000004</v>
      </c>
      <c r="Q31">
        <v>88.2</v>
      </c>
    </row>
    <row r="32" spans="1:17" x14ac:dyDescent="0.35">
      <c r="A32" t="s">
        <v>54059</v>
      </c>
      <c r="B32">
        <v>6.2771902500000003</v>
      </c>
      <c r="C32">
        <v>28.503937010000001</v>
      </c>
      <c r="D32">
        <v>41.559428840000002</v>
      </c>
      <c r="E32">
        <v>2659</v>
      </c>
      <c r="F32">
        <v>174</v>
      </c>
      <c r="G32">
        <v>2493.9741666199998</v>
      </c>
      <c r="H32">
        <v>11.8</v>
      </c>
      <c r="I32" t="s">
        <v>54060</v>
      </c>
      <c r="J32">
        <v>315.01640773999998</v>
      </c>
      <c r="K32" t="s">
        <v>32385</v>
      </c>
      <c r="L32">
        <v>1218.99185921</v>
      </c>
      <c r="M32" t="s">
        <v>54061</v>
      </c>
      <c r="N32">
        <v>1</v>
      </c>
      <c r="O32">
        <v>3.46102E-3</v>
      </c>
      <c r="P32">
        <v>4.2886969800000001</v>
      </c>
      <c r="Q32">
        <v>88.2</v>
      </c>
    </row>
    <row r="33" spans="1:17" x14ac:dyDescent="0.35">
      <c r="A33" t="s">
        <v>54062</v>
      </c>
      <c r="B33">
        <v>6.3526495699999996</v>
      </c>
      <c r="C33">
        <v>28.503937010000001</v>
      </c>
      <c r="D33">
        <v>41.73301678</v>
      </c>
      <c r="E33">
        <v>2659</v>
      </c>
      <c r="F33">
        <v>174</v>
      </c>
      <c r="G33">
        <v>2504.3911493000001</v>
      </c>
      <c r="H33">
        <v>11.8</v>
      </c>
      <c r="I33" t="s">
        <v>54063</v>
      </c>
      <c r="J33">
        <v>314.84445112999998</v>
      </c>
      <c r="K33" t="s">
        <v>32385</v>
      </c>
      <c r="L33">
        <v>1218.8704681300001</v>
      </c>
      <c r="M33" t="s">
        <v>54064</v>
      </c>
      <c r="N33">
        <v>1</v>
      </c>
      <c r="O33">
        <v>3.3670599999999998E-3</v>
      </c>
      <c r="P33">
        <v>4.31688238</v>
      </c>
      <c r="Q33">
        <v>88.2</v>
      </c>
    </row>
    <row r="34" spans="1:17" x14ac:dyDescent="0.35">
      <c r="A34" t="s">
        <v>54065</v>
      </c>
      <c r="B34">
        <v>6.2411010100000004</v>
      </c>
      <c r="C34">
        <v>28.503937010000001</v>
      </c>
      <c r="D34">
        <v>45.135612360000003</v>
      </c>
      <c r="E34">
        <v>2659</v>
      </c>
      <c r="F34">
        <v>174</v>
      </c>
      <c r="G34">
        <v>2708.5803235899998</v>
      </c>
      <c r="H34">
        <v>11.8</v>
      </c>
      <c r="I34" t="s">
        <v>54066</v>
      </c>
      <c r="J34">
        <v>315.27422036000002</v>
      </c>
      <c r="K34" t="s">
        <v>32385</v>
      </c>
      <c r="L34">
        <v>1218.69658362</v>
      </c>
      <c r="M34" t="s">
        <v>54067</v>
      </c>
      <c r="N34">
        <v>1</v>
      </c>
      <c r="O34">
        <v>3.35622E-3</v>
      </c>
      <c r="P34">
        <v>4.3034607600000001</v>
      </c>
      <c r="Q34">
        <v>88.2</v>
      </c>
    </row>
    <row r="35" spans="1:17" x14ac:dyDescent="0.35">
      <c r="A35" t="s">
        <v>54068</v>
      </c>
      <c r="B35">
        <v>6.2837519300000002</v>
      </c>
      <c r="C35">
        <v>28.503937010000001</v>
      </c>
      <c r="D35">
        <v>46.052760980000002</v>
      </c>
      <c r="E35">
        <v>2659</v>
      </c>
      <c r="F35">
        <v>174</v>
      </c>
      <c r="G35">
        <v>2763.6182545400002</v>
      </c>
      <c r="H35">
        <v>11.8</v>
      </c>
      <c r="I35" t="s">
        <v>54069</v>
      </c>
      <c r="J35">
        <v>315.31321465000002</v>
      </c>
      <c r="K35" t="s">
        <v>32385</v>
      </c>
      <c r="L35">
        <v>1218.5915967400001</v>
      </c>
      <c r="M35" t="s">
        <v>54070</v>
      </c>
      <c r="N35">
        <v>1</v>
      </c>
      <c r="O35">
        <v>3.4527500000000001E-3</v>
      </c>
      <c r="P35">
        <v>4.2801966199999999</v>
      </c>
      <c r="Q35">
        <v>88.2</v>
      </c>
    </row>
    <row r="36" spans="1:17" x14ac:dyDescent="0.35">
      <c r="A36" t="s">
        <v>54071</v>
      </c>
      <c r="B36">
        <v>6.3756154499999997</v>
      </c>
      <c r="C36">
        <v>28.503937010000001</v>
      </c>
      <c r="D36">
        <v>48.383910270000001</v>
      </c>
      <c r="E36">
        <v>2659</v>
      </c>
      <c r="F36">
        <v>174</v>
      </c>
      <c r="G36">
        <v>2903.5101218700001</v>
      </c>
      <c r="H36">
        <v>11.8</v>
      </c>
      <c r="I36" t="s">
        <v>54072</v>
      </c>
      <c r="J36">
        <v>315.22733785999998</v>
      </c>
      <c r="K36" t="s">
        <v>32385</v>
      </c>
      <c r="L36">
        <v>1218.4931715499999</v>
      </c>
      <c r="M36" t="s">
        <v>54073</v>
      </c>
      <c r="N36">
        <v>1</v>
      </c>
      <c r="O36">
        <v>3.3554399999999999E-3</v>
      </c>
      <c r="P36">
        <v>4.2989868900000001</v>
      </c>
      <c r="Q36">
        <v>88.2</v>
      </c>
    </row>
    <row r="37" spans="1:17" x14ac:dyDescent="0.35">
      <c r="A37" t="s">
        <v>54074</v>
      </c>
      <c r="B37">
        <v>6.2640668899999996</v>
      </c>
      <c r="C37">
        <v>28.503937010000001</v>
      </c>
      <c r="D37">
        <v>49.570413520000002</v>
      </c>
      <c r="E37">
        <v>2659</v>
      </c>
      <c r="F37">
        <v>174</v>
      </c>
      <c r="G37">
        <v>2974.7119777299999</v>
      </c>
      <c r="H37">
        <v>11.8</v>
      </c>
      <c r="I37" t="s">
        <v>54075</v>
      </c>
      <c r="J37">
        <v>314.83655707999998</v>
      </c>
      <c r="K37" t="s">
        <v>32385</v>
      </c>
      <c r="L37">
        <v>1218.3225678700001</v>
      </c>
      <c r="M37" t="s">
        <v>54076</v>
      </c>
      <c r="N37">
        <v>1</v>
      </c>
      <c r="O37">
        <v>3.3264100000000001E-3</v>
      </c>
      <c r="P37">
        <v>4.3164349900000003</v>
      </c>
      <c r="Q37">
        <v>88.2</v>
      </c>
    </row>
    <row r="38" spans="1:17" x14ac:dyDescent="0.35">
      <c r="A38" t="s">
        <v>54077</v>
      </c>
      <c r="B38">
        <v>6.2443818499999999</v>
      </c>
      <c r="C38">
        <v>28.503937010000001</v>
      </c>
      <c r="D38">
        <v>49.585972949999999</v>
      </c>
      <c r="E38">
        <v>2659</v>
      </c>
      <c r="F38">
        <v>174</v>
      </c>
      <c r="G38">
        <v>2975.6456966000001</v>
      </c>
      <c r="H38">
        <v>11.8</v>
      </c>
      <c r="I38" t="s">
        <v>54078</v>
      </c>
      <c r="J38">
        <v>314.61800636999999</v>
      </c>
      <c r="K38" t="s">
        <v>32385</v>
      </c>
      <c r="L38">
        <v>1218.1716492400001</v>
      </c>
      <c r="M38" t="s">
        <v>54079</v>
      </c>
      <c r="N38">
        <v>1</v>
      </c>
      <c r="O38">
        <v>3.3208399999999998E-3</v>
      </c>
      <c r="P38">
        <v>4.2350105100000004</v>
      </c>
      <c r="Q38">
        <v>88.2</v>
      </c>
    </row>
    <row r="39" spans="1:17" x14ac:dyDescent="0.35">
      <c r="A39" t="s">
        <v>54080</v>
      </c>
      <c r="B39">
        <v>6.2575052099999997</v>
      </c>
      <c r="C39">
        <v>28.503937010000001</v>
      </c>
      <c r="D39">
        <v>49.005113649999998</v>
      </c>
      <c r="E39">
        <v>2659</v>
      </c>
      <c r="F39">
        <v>174</v>
      </c>
      <c r="G39">
        <v>2940.7884300999999</v>
      </c>
      <c r="H39">
        <v>11.8</v>
      </c>
      <c r="I39" t="s">
        <v>54081</v>
      </c>
      <c r="J39">
        <v>315.01636694000001</v>
      </c>
      <c r="K39" t="s">
        <v>32385</v>
      </c>
      <c r="L39">
        <v>1218.00760724</v>
      </c>
      <c r="M39" t="s">
        <v>54082</v>
      </c>
      <c r="N39">
        <v>1</v>
      </c>
      <c r="O39">
        <v>3.3011500000000001E-3</v>
      </c>
      <c r="P39">
        <v>4.3016712100000003</v>
      </c>
      <c r="Q39">
        <v>88.2</v>
      </c>
    </row>
    <row r="40" spans="1:17" x14ac:dyDescent="0.35">
      <c r="A40" t="s">
        <v>54083</v>
      </c>
      <c r="B40">
        <v>6.2739094099999999</v>
      </c>
      <c r="C40">
        <v>28.503937010000001</v>
      </c>
      <c r="D40">
        <v>50.60675208</v>
      </c>
      <c r="E40">
        <v>2659</v>
      </c>
      <c r="F40">
        <v>174</v>
      </c>
      <c r="G40">
        <v>3036.9024760299999</v>
      </c>
      <c r="H40">
        <v>11.8</v>
      </c>
      <c r="I40" t="s">
        <v>54084</v>
      </c>
      <c r="J40">
        <v>314.93800967999999</v>
      </c>
      <c r="K40" t="s">
        <v>32385</v>
      </c>
      <c r="L40">
        <v>1217.9682371599999</v>
      </c>
      <c r="M40" t="s">
        <v>54085</v>
      </c>
      <c r="N40">
        <v>1</v>
      </c>
      <c r="O40">
        <v>3.4238699999999999E-3</v>
      </c>
      <c r="P40">
        <v>4.27706491</v>
      </c>
      <c r="Q40">
        <v>88.2</v>
      </c>
    </row>
    <row r="41" spans="1:17" x14ac:dyDescent="0.35">
      <c r="A41" t="s">
        <v>54086</v>
      </c>
      <c r="B41">
        <v>6.3198411700000001</v>
      </c>
      <c r="C41">
        <v>28.503937010000001</v>
      </c>
      <c r="D41">
        <v>49.530926489999999</v>
      </c>
      <c r="E41">
        <v>2659</v>
      </c>
      <c r="F41">
        <v>174</v>
      </c>
      <c r="G41">
        <v>2972.34236771</v>
      </c>
      <c r="H41">
        <v>11.8</v>
      </c>
      <c r="I41" t="s">
        <v>54087</v>
      </c>
      <c r="J41">
        <v>314.65734121000003</v>
      </c>
      <c r="K41" t="s">
        <v>32385</v>
      </c>
      <c r="L41">
        <v>1217.88293533</v>
      </c>
      <c r="M41" t="s">
        <v>54088</v>
      </c>
      <c r="N41">
        <v>1</v>
      </c>
      <c r="O41">
        <v>3.3452299999999998E-3</v>
      </c>
      <c r="P41">
        <v>4.2931708500000001</v>
      </c>
      <c r="Q41">
        <v>88.2</v>
      </c>
    </row>
    <row r="42" spans="1:17" x14ac:dyDescent="0.35">
      <c r="A42" t="s">
        <v>54089</v>
      </c>
      <c r="B42">
        <v>6.2771902500000003</v>
      </c>
      <c r="C42">
        <v>28.005249339999999</v>
      </c>
      <c r="D42">
        <v>50.154643010000001</v>
      </c>
      <c r="E42">
        <v>2659</v>
      </c>
      <c r="F42">
        <v>174</v>
      </c>
      <c r="G42">
        <v>3009.7714885800001</v>
      </c>
      <c r="H42">
        <v>11.8</v>
      </c>
      <c r="I42" t="s">
        <v>54090</v>
      </c>
      <c r="J42">
        <v>314.60273208000001</v>
      </c>
      <c r="K42" t="s">
        <v>32385</v>
      </c>
      <c r="L42">
        <v>1217.6204681300001</v>
      </c>
      <c r="M42" t="s">
        <v>54091</v>
      </c>
      <c r="N42">
        <v>1</v>
      </c>
      <c r="O42">
        <v>3.3271300000000002E-3</v>
      </c>
      <c r="P42">
        <v>4.3119611200000003</v>
      </c>
      <c r="Q42">
        <v>88.2</v>
      </c>
    </row>
    <row r="43" spans="1:17" x14ac:dyDescent="0.35">
      <c r="A43" t="s">
        <v>54092</v>
      </c>
      <c r="B43">
        <v>6.3034369699999999</v>
      </c>
      <c r="C43">
        <v>28.503937010000001</v>
      </c>
      <c r="D43">
        <v>49.039028899999998</v>
      </c>
      <c r="E43">
        <v>2659</v>
      </c>
      <c r="F43">
        <v>174</v>
      </c>
      <c r="G43">
        <v>2942.8236779899999</v>
      </c>
      <c r="H43">
        <v>11.8</v>
      </c>
      <c r="I43" t="s">
        <v>54093</v>
      </c>
      <c r="J43">
        <v>315.01634364</v>
      </c>
      <c r="K43" t="s">
        <v>32385</v>
      </c>
      <c r="L43">
        <v>1217.4892345400001</v>
      </c>
      <c r="M43" t="s">
        <v>54094</v>
      </c>
      <c r="N43">
        <v>1</v>
      </c>
      <c r="O43">
        <v>3.2944599999999999E-3</v>
      </c>
      <c r="P43">
        <v>4.3289618299999999</v>
      </c>
      <c r="Q43">
        <v>88.2</v>
      </c>
    </row>
    <row r="44" spans="1:17" x14ac:dyDescent="0.35">
      <c r="A44" t="s">
        <v>54095</v>
      </c>
      <c r="B44">
        <v>6.2739094099999999</v>
      </c>
      <c r="C44">
        <v>28.503937010000001</v>
      </c>
      <c r="D44">
        <v>50.423752550000003</v>
      </c>
      <c r="E44">
        <v>2659</v>
      </c>
      <c r="F44">
        <v>174</v>
      </c>
      <c r="G44">
        <v>3025.9207058799998</v>
      </c>
      <c r="H44">
        <v>11.7</v>
      </c>
      <c r="I44" t="s">
        <v>54096</v>
      </c>
      <c r="J44">
        <v>315.09469073999998</v>
      </c>
      <c r="K44" t="s">
        <v>32385</v>
      </c>
      <c r="L44">
        <v>1217.35800094</v>
      </c>
      <c r="M44" t="s">
        <v>54097</v>
      </c>
      <c r="N44">
        <v>1</v>
      </c>
      <c r="O44">
        <v>3.3218000000000002E-3</v>
      </c>
      <c r="P44">
        <v>4.2479847399999997</v>
      </c>
      <c r="Q44">
        <v>88.3</v>
      </c>
    </row>
    <row r="45" spans="1:17" x14ac:dyDescent="0.35">
      <c r="A45" t="s">
        <v>54098</v>
      </c>
      <c r="B45">
        <v>6.2837519300000002</v>
      </c>
      <c r="C45">
        <v>28.503937010000001</v>
      </c>
      <c r="D45">
        <v>51.327132560000003</v>
      </c>
      <c r="E45">
        <v>2659</v>
      </c>
      <c r="F45">
        <v>174</v>
      </c>
      <c r="G45">
        <v>3080.1323849700002</v>
      </c>
      <c r="H45">
        <v>11.7</v>
      </c>
      <c r="I45" t="s">
        <v>54099</v>
      </c>
      <c r="J45">
        <v>315.22728554999998</v>
      </c>
      <c r="K45" t="s">
        <v>32385</v>
      </c>
      <c r="L45">
        <v>1217.2234865099999</v>
      </c>
      <c r="M45" t="s">
        <v>54100</v>
      </c>
      <c r="N45">
        <v>1</v>
      </c>
      <c r="O45">
        <v>3.3767699999999999E-3</v>
      </c>
      <c r="P45">
        <v>4.2627485199999997</v>
      </c>
      <c r="Q45">
        <v>88.3</v>
      </c>
    </row>
    <row r="46" spans="1:17" x14ac:dyDescent="0.35">
      <c r="A46" t="s">
        <v>54101</v>
      </c>
      <c r="B46">
        <v>6.2837519300000002</v>
      </c>
      <c r="C46">
        <v>28.503937010000001</v>
      </c>
      <c r="D46">
        <v>50.141062349999999</v>
      </c>
      <c r="E46">
        <v>2659</v>
      </c>
      <c r="F46">
        <v>174</v>
      </c>
      <c r="G46">
        <v>3008.9565158599999</v>
      </c>
      <c r="H46">
        <v>11.7</v>
      </c>
      <c r="I46" t="s">
        <v>54102</v>
      </c>
      <c r="J46">
        <v>315.54751037</v>
      </c>
      <c r="K46" t="s">
        <v>32385</v>
      </c>
      <c r="L46">
        <v>1217.02007443</v>
      </c>
      <c r="M46" t="s">
        <v>54103</v>
      </c>
      <c r="N46">
        <v>1</v>
      </c>
      <c r="O46">
        <v>3.3370600000000002E-3</v>
      </c>
      <c r="P46">
        <v>4.3133032800000004</v>
      </c>
      <c r="Q46">
        <v>88.3</v>
      </c>
    </row>
    <row r="47" spans="1:17" x14ac:dyDescent="0.35">
      <c r="A47" t="s">
        <v>54104</v>
      </c>
      <c r="B47">
        <v>6.2640668899999996</v>
      </c>
      <c r="C47">
        <v>28.503937010000001</v>
      </c>
      <c r="D47">
        <v>53.52161667</v>
      </c>
      <c r="E47">
        <v>2659</v>
      </c>
      <c r="F47">
        <v>174</v>
      </c>
      <c r="G47">
        <v>3211.82299801</v>
      </c>
      <c r="H47">
        <v>11.7</v>
      </c>
      <c r="I47" t="s">
        <v>54105</v>
      </c>
      <c r="J47">
        <v>315.41475908000001</v>
      </c>
      <c r="K47" t="s">
        <v>32385</v>
      </c>
      <c r="L47">
        <v>1216.9216492400001</v>
      </c>
      <c r="M47" t="s">
        <v>54106</v>
      </c>
      <c r="N47">
        <v>1</v>
      </c>
      <c r="O47">
        <v>3.3397100000000001E-3</v>
      </c>
      <c r="P47">
        <v>4.2569324799999997</v>
      </c>
      <c r="Q47">
        <v>88.3</v>
      </c>
    </row>
    <row r="48" spans="1:17" x14ac:dyDescent="0.35">
      <c r="A48" t="s">
        <v>54107</v>
      </c>
      <c r="B48">
        <v>6.2542243700000002</v>
      </c>
      <c r="C48">
        <v>28.503937010000001</v>
      </c>
      <c r="D48">
        <v>54.550204880000003</v>
      </c>
      <c r="E48">
        <v>2659</v>
      </c>
      <c r="F48">
        <v>174</v>
      </c>
      <c r="G48">
        <v>3273.5483992600002</v>
      </c>
      <c r="H48">
        <v>11.7</v>
      </c>
      <c r="I48" t="s">
        <v>54108</v>
      </c>
      <c r="J48">
        <v>314.78224805999997</v>
      </c>
      <c r="K48" t="s">
        <v>32385</v>
      </c>
      <c r="L48">
        <v>1216.84290908</v>
      </c>
      <c r="M48" t="s">
        <v>54109</v>
      </c>
      <c r="N48">
        <v>1</v>
      </c>
      <c r="O48">
        <v>3.5291900000000002E-3</v>
      </c>
      <c r="P48">
        <v>4.23277357</v>
      </c>
      <c r="Q48">
        <v>88.3</v>
      </c>
    </row>
    <row r="49" spans="1:17" x14ac:dyDescent="0.35">
      <c r="A49" t="s">
        <v>54110</v>
      </c>
      <c r="B49">
        <v>6.2870327699999997</v>
      </c>
      <c r="C49">
        <v>28.503937010000001</v>
      </c>
      <c r="D49">
        <v>53.138578729999999</v>
      </c>
      <c r="E49">
        <v>2659</v>
      </c>
      <c r="F49">
        <v>174</v>
      </c>
      <c r="G49">
        <v>3188.8369575400002</v>
      </c>
      <c r="H49">
        <v>11.7</v>
      </c>
      <c r="I49" t="s">
        <v>54111</v>
      </c>
      <c r="J49">
        <v>314.95419151999999</v>
      </c>
      <c r="K49" t="s">
        <v>32385</v>
      </c>
      <c r="L49">
        <v>1216.6985521199999</v>
      </c>
      <c r="M49" t="s">
        <v>54112</v>
      </c>
      <c r="N49">
        <v>1</v>
      </c>
      <c r="O49">
        <v>3.5152099999999999E-3</v>
      </c>
      <c r="P49">
        <v>4.2913813000000003</v>
      </c>
      <c r="Q49">
        <v>88.3</v>
      </c>
    </row>
    <row r="50" spans="1:17" x14ac:dyDescent="0.35">
      <c r="A50" t="s">
        <v>54113</v>
      </c>
      <c r="B50">
        <v>6.2312584900000001</v>
      </c>
      <c r="C50">
        <v>28.503937010000001</v>
      </c>
      <c r="D50">
        <v>53.598440220000001</v>
      </c>
      <c r="E50">
        <v>2659</v>
      </c>
      <c r="F50">
        <v>174</v>
      </c>
      <c r="G50">
        <v>3216.43316607</v>
      </c>
      <c r="H50">
        <v>11.7</v>
      </c>
      <c r="I50" t="s">
        <v>54114</v>
      </c>
      <c r="J50">
        <v>315.09416179999999</v>
      </c>
      <c r="K50" t="s">
        <v>32385</v>
      </c>
      <c r="L50">
        <v>1216.56731853</v>
      </c>
      <c r="M50" t="s">
        <v>54115</v>
      </c>
      <c r="N50">
        <v>1</v>
      </c>
      <c r="O50">
        <v>3.3388699999999999E-3</v>
      </c>
      <c r="P50">
        <v>4.2564850999999999</v>
      </c>
      <c r="Q50">
        <v>88.3</v>
      </c>
    </row>
    <row r="51" spans="1:17" x14ac:dyDescent="0.35">
      <c r="A51" t="s">
        <v>54116</v>
      </c>
      <c r="B51">
        <v>6.23782017</v>
      </c>
      <c r="C51">
        <v>28.503937010000001</v>
      </c>
      <c r="D51">
        <v>59.012685159999997</v>
      </c>
      <c r="E51">
        <v>2659</v>
      </c>
      <c r="F51">
        <v>174</v>
      </c>
      <c r="G51">
        <v>3541.3410722399999</v>
      </c>
      <c r="H51">
        <v>11.7</v>
      </c>
      <c r="I51" t="s">
        <v>54117</v>
      </c>
      <c r="J51">
        <v>315.02416799000002</v>
      </c>
      <c r="K51" t="s">
        <v>32385</v>
      </c>
      <c r="L51">
        <v>1216.4688933299999</v>
      </c>
      <c r="M51" t="s">
        <v>54118</v>
      </c>
      <c r="N51">
        <v>1</v>
      </c>
      <c r="O51">
        <v>3.3706600000000001E-3</v>
      </c>
      <c r="P51">
        <v>4.2453004099999996</v>
      </c>
      <c r="Q51">
        <v>88.3</v>
      </c>
    </row>
    <row r="52" spans="1:17" x14ac:dyDescent="0.35">
      <c r="A52" t="s">
        <v>54119</v>
      </c>
      <c r="B52">
        <v>6.2607860500000001</v>
      </c>
      <c r="C52">
        <v>29.002624669999999</v>
      </c>
      <c r="D52">
        <v>57.839880430000001</v>
      </c>
      <c r="E52">
        <v>2659</v>
      </c>
      <c r="F52">
        <v>174</v>
      </c>
      <c r="G52">
        <v>3470.9612625099999</v>
      </c>
      <c r="H52">
        <v>11.7</v>
      </c>
      <c r="I52" t="s">
        <v>54120</v>
      </c>
      <c r="J52">
        <v>314.99267859999998</v>
      </c>
      <c r="K52" t="s">
        <v>32385</v>
      </c>
      <c r="L52">
        <v>1216.3540639400001</v>
      </c>
      <c r="M52" t="s">
        <v>54121</v>
      </c>
      <c r="N52">
        <v>1</v>
      </c>
      <c r="O52">
        <v>3.54543E-3</v>
      </c>
      <c r="P52">
        <v>4.2502216700000002</v>
      </c>
      <c r="Q52">
        <v>88.3</v>
      </c>
    </row>
    <row r="53" spans="1:17" x14ac:dyDescent="0.35">
      <c r="A53" t="s">
        <v>54122</v>
      </c>
      <c r="B53">
        <v>6.2607860500000001</v>
      </c>
      <c r="C53">
        <v>29.002624669999999</v>
      </c>
      <c r="D53">
        <v>56.938554549999999</v>
      </c>
      <c r="E53">
        <v>2659</v>
      </c>
      <c r="F53">
        <v>174</v>
      </c>
      <c r="G53">
        <v>3416.8728517499999</v>
      </c>
      <c r="H53">
        <v>11.6</v>
      </c>
      <c r="I53" t="s">
        <v>54123</v>
      </c>
      <c r="J53">
        <v>314.75086928000002</v>
      </c>
      <c r="K53" t="s">
        <v>32385</v>
      </c>
      <c r="L53">
        <v>1216.25563874</v>
      </c>
      <c r="M53" t="s">
        <v>54124</v>
      </c>
      <c r="N53">
        <v>1</v>
      </c>
      <c r="O53">
        <v>3.5284600000000002E-3</v>
      </c>
      <c r="P53">
        <v>4.2878021999999998</v>
      </c>
      <c r="Q53">
        <v>88.4</v>
      </c>
    </row>
    <row r="54" spans="1:17" x14ac:dyDescent="0.35">
      <c r="A54" t="s">
        <v>54125</v>
      </c>
      <c r="B54">
        <v>6.2739094099999999</v>
      </c>
      <c r="C54">
        <v>28.503937010000001</v>
      </c>
      <c r="D54">
        <v>54.491800730000001</v>
      </c>
      <c r="E54">
        <v>2659</v>
      </c>
      <c r="F54">
        <v>174</v>
      </c>
      <c r="G54">
        <v>3270.0435767700001</v>
      </c>
      <c r="H54">
        <v>11.5</v>
      </c>
      <c r="I54" t="s">
        <v>54126</v>
      </c>
      <c r="J54">
        <v>314.62578380999997</v>
      </c>
      <c r="K54" t="s">
        <v>32385</v>
      </c>
      <c r="L54">
        <v>1216.1309668199999</v>
      </c>
      <c r="M54" t="s">
        <v>54127</v>
      </c>
      <c r="N54">
        <v>1</v>
      </c>
      <c r="O54">
        <v>3.3809500000000002E-3</v>
      </c>
      <c r="P54">
        <v>4.2533533800000001</v>
      </c>
      <c r="Q54">
        <v>88.5</v>
      </c>
    </row>
    <row r="55" spans="1:17" x14ac:dyDescent="0.35">
      <c r="A55" t="s">
        <v>54128</v>
      </c>
      <c r="B55">
        <v>6.2607860500000001</v>
      </c>
      <c r="C55">
        <v>28.503937010000001</v>
      </c>
      <c r="D55">
        <v>55.294358920000001</v>
      </c>
      <c r="E55">
        <v>2659</v>
      </c>
      <c r="F55">
        <v>174</v>
      </c>
      <c r="G55">
        <v>3318.20495514</v>
      </c>
      <c r="H55">
        <v>11.5</v>
      </c>
      <c r="I55" t="s">
        <v>54129</v>
      </c>
      <c r="J55">
        <v>314.5554343</v>
      </c>
      <c r="K55" t="s">
        <v>32385</v>
      </c>
      <c r="L55">
        <v>1216.05222667</v>
      </c>
      <c r="M55" t="s">
        <v>54130</v>
      </c>
      <c r="N55">
        <v>1</v>
      </c>
      <c r="O55">
        <v>3.7008000000000002E-3</v>
      </c>
      <c r="P55">
        <v>4.2296418600000001</v>
      </c>
      <c r="Q55">
        <v>88.5</v>
      </c>
    </row>
    <row r="56" spans="1:17" x14ac:dyDescent="0.35">
      <c r="A56" t="s">
        <v>54131</v>
      </c>
      <c r="B56">
        <v>6.2903136100000001</v>
      </c>
      <c r="C56">
        <v>28.503937010000001</v>
      </c>
      <c r="D56">
        <v>53.77151361</v>
      </c>
      <c r="E56">
        <v>2659</v>
      </c>
      <c r="F56">
        <v>174</v>
      </c>
      <c r="G56">
        <v>3226.8192703</v>
      </c>
      <c r="H56">
        <v>11.5</v>
      </c>
      <c r="I56" t="s">
        <v>54132</v>
      </c>
      <c r="J56">
        <v>315.22722169000002</v>
      </c>
      <c r="K56" t="s">
        <v>32385</v>
      </c>
      <c r="L56">
        <v>1215.95708231</v>
      </c>
      <c r="M56" t="s">
        <v>54133</v>
      </c>
      <c r="N56">
        <v>1</v>
      </c>
      <c r="O56">
        <v>3.76415E-3</v>
      </c>
      <c r="P56">
        <v>4.3298566100000002</v>
      </c>
      <c r="Q56">
        <v>88.5</v>
      </c>
    </row>
    <row r="57" spans="1:17" x14ac:dyDescent="0.35">
      <c r="A57" t="s">
        <v>54134</v>
      </c>
      <c r="B57">
        <v>6.2443818499999999</v>
      </c>
      <c r="C57">
        <v>28.503937010000001</v>
      </c>
      <c r="D57">
        <v>55.736230390000003</v>
      </c>
      <c r="E57">
        <v>2659</v>
      </c>
      <c r="F57">
        <v>174</v>
      </c>
      <c r="G57">
        <v>3344.7215861999998</v>
      </c>
      <c r="H57">
        <v>11.5</v>
      </c>
      <c r="I57" t="s">
        <v>54135</v>
      </c>
      <c r="J57">
        <v>315.46894694999997</v>
      </c>
      <c r="K57" t="s">
        <v>32385</v>
      </c>
      <c r="L57">
        <v>1215.8881846700001</v>
      </c>
      <c r="M57" t="s">
        <v>54136</v>
      </c>
      <c r="N57">
        <v>1</v>
      </c>
      <c r="O57">
        <v>3.5349700000000001E-3</v>
      </c>
      <c r="P57">
        <v>4.2484321300000003</v>
      </c>
      <c r="Q57">
        <v>88.5</v>
      </c>
    </row>
    <row r="58" spans="1:17" x14ac:dyDescent="0.35">
      <c r="A58" t="s">
        <v>54137</v>
      </c>
      <c r="B58">
        <v>6.2706285700000004</v>
      </c>
      <c r="C58">
        <v>28.503937010000001</v>
      </c>
      <c r="D58">
        <v>53.205964729999998</v>
      </c>
      <c r="E58">
        <v>2659</v>
      </c>
      <c r="F58">
        <v>174</v>
      </c>
      <c r="G58">
        <v>3192.88077987</v>
      </c>
      <c r="H58">
        <v>11.5</v>
      </c>
      <c r="I58" t="s">
        <v>54138</v>
      </c>
      <c r="J58">
        <v>315.32095191000002</v>
      </c>
      <c r="K58" t="s">
        <v>32385</v>
      </c>
      <c r="L58">
        <v>1215.79632115</v>
      </c>
      <c r="M58" t="s">
        <v>54139</v>
      </c>
      <c r="N58">
        <v>1</v>
      </c>
      <c r="O58">
        <v>3.5725100000000001E-3</v>
      </c>
      <c r="P58">
        <v>4.2412739300000002</v>
      </c>
      <c r="Q58">
        <v>88.5</v>
      </c>
    </row>
    <row r="59" spans="1:17" x14ac:dyDescent="0.35">
      <c r="A59" t="s">
        <v>54140</v>
      </c>
      <c r="B59">
        <v>6.26734773</v>
      </c>
      <c r="C59">
        <v>28.503937010000001</v>
      </c>
      <c r="D59">
        <v>58.063523340000003</v>
      </c>
      <c r="E59">
        <v>2659</v>
      </c>
      <c r="F59">
        <v>174</v>
      </c>
      <c r="G59">
        <v>3484.3820348700001</v>
      </c>
      <c r="H59">
        <v>11.6</v>
      </c>
      <c r="I59" t="s">
        <v>54141</v>
      </c>
      <c r="J59">
        <v>314.91477916999997</v>
      </c>
      <c r="K59" t="s">
        <v>32385</v>
      </c>
      <c r="L59">
        <v>1215.7307043599999</v>
      </c>
      <c r="M59" t="s">
        <v>54142</v>
      </c>
      <c r="N59">
        <v>1</v>
      </c>
      <c r="O59">
        <v>3.7639599999999998E-3</v>
      </c>
      <c r="P59">
        <v>4.2886969800000001</v>
      </c>
      <c r="Q59">
        <v>88.4</v>
      </c>
    </row>
    <row r="60" spans="1:17" x14ac:dyDescent="0.35">
      <c r="A60" t="s">
        <v>54143</v>
      </c>
      <c r="B60">
        <v>6.2640668899999996</v>
      </c>
      <c r="C60">
        <v>28.503937010000001</v>
      </c>
      <c r="D60">
        <v>53.60048836</v>
      </c>
      <c r="E60">
        <v>2659</v>
      </c>
      <c r="F60">
        <v>174</v>
      </c>
      <c r="G60">
        <v>3216.5560749699998</v>
      </c>
      <c r="H60">
        <v>11.6</v>
      </c>
      <c r="I60" t="s">
        <v>54144</v>
      </c>
      <c r="J60">
        <v>315.10246864999999</v>
      </c>
      <c r="K60" t="s">
        <v>32385</v>
      </c>
      <c r="L60">
        <v>1215.69461512</v>
      </c>
      <c r="M60" t="s">
        <v>54145</v>
      </c>
      <c r="N60">
        <v>1</v>
      </c>
      <c r="O60">
        <v>3.6355799999999998E-3</v>
      </c>
      <c r="P60">
        <v>4.2444056400000001</v>
      </c>
      <c r="Q60">
        <v>88.4</v>
      </c>
    </row>
    <row r="61" spans="1:17" x14ac:dyDescent="0.35">
      <c r="A61" t="s">
        <v>54146</v>
      </c>
      <c r="B61">
        <v>6.2781263899999997</v>
      </c>
      <c r="C61">
        <v>28.503937010000001</v>
      </c>
      <c r="D61">
        <v>56.264738360000003</v>
      </c>
      <c r="E61">
        <v>2659</v>
      </c>
      <c r="F61">
        <v>174</v>
      </c>
      <c r="G61">
        <v>3376.4372583999998</v>
      </c>
      <c r="H61">
        <v>11.7</v>
      </c>
      <c r="I61" t="s">
        <v>54147</v>
      </c>
      <c r="J61">
        <v>315.14942425999999</v>
      </c>
      <c r="K61" t="s">
        <v>32385</v>
      </c>
      <c r="L61">
        <v>1215.6652028999999</v>
      </c>
      <c r="M61" t="s">
        <v>54148</v>
      </c>
      <c r="N61">
        <v>1</v>
      </c>
      <c r="O61">
        <v>3.6882899999999999E-3</v>
      </c>
      <c r="P61">
        <v>4.2863466399999997</v>
      </c>
      <c r="Q61">
        <v>88.3</v>
      </c>
    </row>
    <row r="62" spans="1:17" x14ac:dyDescent="0.35">
      <c r="A62" t="s">
        <v>54149</v>
      </c>
      <c r="B62">
        <v>6.2828114399999997</v>
      </c>
      <c r="C62">
        <v>28.503937010000001</v>
      </c>
      <c r="D62">
        <v>56.840703269999999</v>
      </c>
      <c r="E62">
        <v>2659</v>
      </c>
      <c r="F62">
        <v>174</v>
      </c>
      <c r="G62">
        <v>3411.0008134599998</v>
      </c>
      <c r="H62">
        <v>11.6</v>
      </c>
      <c r="I62" t="s">
        <v>54150</v>
      </c>
      <c r="J62">
        <v>315.31314921000001</v>
      </c>
      <c r="K62" t="s">
        <v>32385</v>
      </c>
      <c r="L62">
        <v>1215.54381182</v>
      </c>
      <c r="M62" t="s">
        <v>54151</v>
      </c>
      <c r="N62">
        <v>1</v>
      </c>
      <c r="O62">
        <v>3.5771800000000001E-3</v>
      </c>
      <c r="P62">
        <v>4.2888608699999997</v>
      </c>
      <c r="Q62">
        <v>88.4</v>
      </c>
    </row>
    <row r="63" spans="1:17" x14ac:dyDescent="0.35">
      <c r="A63" t="s">
        <v>54152</v>
      </c>
      <c r="B63">
        <v>6.2762497599999998</v>
      </c>
      <c r="C63">
        <v>28.503937010000001</v>
      </c>
      <c r="D63">
        <v>53.737519810000002</v>
      </c>
      <c r="E63">
        <v>2659</v>
      </c>
      <c r="F63">
        <v>174</v>
      </c>
      <c r="G63">
        <v>3224.7793081899999</v>
      </c>
      <c r="H63">
        <v>11.6</v>
      </c>
      <c r="I63" t="s">
        <v>54153</v>
      </c>
      <c r="J63">
        <v>315.39901572000002</v>
      </c>
      <c r="K63" t="s">
        <v>32385</v>
      </c>
      <c r="L63">
        <v>1215.5175651</v>
      </c>
      <c r="M63" t="s">
        <v>54154</v>
      </c>
      <c r="N63">
        <v>1</v>
      </c>
      <c r="O63">
        <v>3.7305900000000002E-3</v>
      </c>
      <c r="P63">
        <v>4.2790183500000003</v>
      </c>
      <c r="Q63">
        <v>88.4</v>
      </c>
    </row>
    <row r="64" spans="1:17" x14ac:dyDescent="0.35">
      <c r="A64" t="s">
        <v>54155</v>
      </c>
      <c r="B64">
        <v>6.2795306000000002</v>
      </c>
      <c r="C64">
        <v>28.503937010000001</v>
      </c>
      <c r="D64">
        <v>52.697812450000001</v>
      </c>
      <c r="E64">
        <v>2659</v>
      </c>
      <c r="F64">
        <v>174</v>
      </c>
      <c r="G64">
        <v>3162.3866485100002</v>
      </c>
      <c r="H64">
        <v>11.7</v>
      </c>
      <c r="I64" t="s">
        <v>54156</v>
      </c>
      <c r="J64">
        <v>315.32065368999997</v>
      </c>
      <c r="K64" t="s">
        <v>32385</v>
      </c>
      <c r="L64">
        <v>1215.47163335</v>
      </c>
      <c r="M64" t="s">
        <v>54157</v>
      </c>
      <c r="N64">
        <v>1</v>
      </c>
      <c r="O64">
        <v>3.5066300000000002E-3</v>
      </c>
      <c r="P64">
        <v>4.2624650199999996</v>
      </c>
      <c r="Q64">
        <v>88.3</v>
      </c>
    </row>
    <row r="65" spans="1:17" x14ac:dyDescent="0.35">
      <c r="A65" t="s">
        <v>54158</v>
      </c>
      <c r="B65">
        <v>6.2893731199999996</v>
      </c>
      <c r="C65">
        <v>28.503937010000001</v>
      </c>
      <c r="D65">
        <v>52.88778405</v>
      </c>
      <c r="E65">
        <v>2659</v>
      </c>
      <c r="F65">
        <v>174</v>
      </c>
      <c r="G65">
        <v>3173.7868115900001</v>
      </c>
      <c r="H65">
        <v>11.7</v>
      </c>
      <c r="I65" t="s">
        <v>54159</v>
      </c>
      <c r="J65">
        <v>315.28200253</v>
      </c>
      <c r="K65" t="s">
        <v>32385</v>
      </c>
      <c r="L65">
        <v>1215.3699273100001</v>
      </c>
      <c r="M65" t="s">
        <v>54160</v>
      </c>
      <c r="N65">
        <v>1</v>
      </c>
      <c r="O65">
        <v>3.58304E-3</v>
      </c>
      <c r="P65">
        <v>4.2987033800000001</v>
      </c>
      <c r="Q65">
        <v>88.3</v>
      </c>
    </row>
    <row r="66" spans="1:17" x14ac:dyDescent="0.35">
      <c r="A66" t="s">
        <v>54161</v>
      </c>
      <c r="B66">
        <v>6.2696880799999999</v>
      </c>
      <c r="C66">
        <v>28.503937010000001</v>
      </c>
      <c r="D66">
        <v>48.298107770000001</v>
      </c>
      <c r="E66">
        <v>2659</v>
      </c>
      <c r="F66">
        <v>174</v>
      </c>
      <c r="G66">
        <v>2898.36112847</v>
      </c>
      <c r="H66">
        <v>11.7</v>
      </c>
      <c r="I66" t="s">
        <v>54162</v>
      </c>
      <c r="J66">
        <v>315.07068458999998</v>
      </c>
      <c r="K66" t="s">
        <v>32385</v>
      </c>
      <c r="L66">
        <v>1215.2813446299999</v>
      </c>
      <c r="M66" t="s">
        <v>54163</v>
      </c>
      <c r="N66">
        <v>1</v>
      </c>
      <c r="O66">
        <v>3.7268100000000001E-3</v>
      </c>
      <c r="P66">
        <v>4.3242044599999998</v>
      </c>
      <c r="Q66">
        <v>88.3</v>
      </c>
    </row>
    <row r="67" spans="1:17" x14ac:dyDescent="0.35">
      <c r="A67" t="s">
        <v>54164</v>
      </c>
      <c r="B67">
        <v>6.2565647200000001</v>
      </c>
      <c r="C67">
        <v>28.503937010000001</v>
      </c>
      <c r="D67">
        <v>47.491033379999998</v>
      </c>
      <c r="E67">
        <v>2659</v>
      </c>
      <c r="F67">
        <v>174</v>
      </c>
      <c r="G67">
        <v>2849.92873388</v>
      </c>
      <c r="H67">
        <v>11.7</v>
      </c>
      <c r="I67" t="s">
        <v>54165</v>
      </c>
      <c r="J67">
        <v>314.78974102000001</v>
      </c>
      <c r="K67" t="s">
        <v>32385</v>
      </c>
      <c r="L67">
        <v>1215.2288511899999</v>
      </c>
      <c r="M67" t="s">
        <v>54166</v>
      </c>
      <c r="N67">
        <v>1</v>
      </c>
      <c r="O67">
        <v>3.57486E-3</v>
      </c>
      <c r="P67">
        <v>4.2257792600000004</v>
      </c>
      <c r="Q67">
        <v>88.3</v>
      </c>
    </row>
    <row r="68" spans="1:17" x14ac:dyDescent="0.35">
      <c r="A68" t="s">
        <v>54167</v>
      </c>
      <c r="B68">
        <v>6.2860922800000001</v>
      </c>
      <c r="C68">
        <v>28.503937010000001</v>
      </c>
      <c r="D68">
        <v>49.435757019999997</v>
      </c>
      <c r="E68">
        <v>2659</v>
      </c>
      <c r="F68">
        <v>174</v>
      </c>
      <c r="G68">
        <v>2966.63126431</v>
      </c>
      <c r="H68">
        <v>11.6</v>
      </c>
      <c r="I68" t="s">
        <v>54168</v>
      </c>
      <c r="J68">
        <v>314.75038192</v>
      </c>
      <c r="K68" t="s">
        <v>32385</v>
      </c>
      <c r="L68">
        <v>1215.16979608</v>
      </c>
      <c r="M68" t="s">
        <v>54169</v>
      </c>
      <c r="N68">
        <v>1</v>
      </c>
      <c r="O68">
        <v>3.6684999999999999E-3</v>
      </c>
      <c r="P68">
        <v>4.2427799799999999</v>
      </c>
      <c r="Q68">
        <v>88.4</v>
      </c>
    </row>
    <row r="69" spans="1:17" x14ac:dyDescent="0.35">
      <c r="A69" t="s">
        <v>54170</v>
      </c>
      <c r="B69">
        <v>6.2598455599999996</v>
      </c>
      <c r="C69">
        <v>28.503937010000001</v>
      </c>
      <c r="D69">
        <v>50.755247779999998</v>
      </c>
      <c r="E69">
        <v>2659</v>
      </c>
      <c r="F69">
        <v>174</v>
      </c>
      <c r="G69">
        <v>3045.8136777700001</v>
      </c>
      <c r="H69">
        <v>11.7</v>
      </c>
      <c r="I69" t="s">
        <v>54171</v>
      </c>
      <c r="J69">
        <v>314.75824677000003</v>
      </c>
      <c r="K69" t="s">
        <v>32385</v>
      </c>
      <c r="L69">
        <v>1215.1140218</v>
      </c>
      <c r="M69" t="s">
        <v>54172</v>
      </c>
      <c r="N69">
        <v>1</v>
      </c>
      <c r="O69">
        <v>3.7511799999999998E-3</v>
      </c>
      <c r="P69">
        <v>4.3277835600000003</v>
      </c>
      <c r="Q69">
        <v>88.3</v>
      </c>
    </row>
    <row r="70" spans="1:17" x14ac:dyDescent="0.35">
      <c r="A70" t="s">
        <v>54173</v>
      </c>
      <c r="B70">
        <v>6.2401605199999999</v>
      </c>
      <c r="C70">
        <v>28.503937010000001</v>
      </c>
      <c r="D70">
        <v>50.319485640000003</v>
      </c>
      <c r="E70">
        <v>2659</v>
      </c>
      <c r="F70">
        <v>174</v>
      </c>
      <c r="G70">
        <v>3019.6636666600002</v>
      </c>
      <c r="H70">
        <v>11.7</v>
      </c>
      <c r="I70" t="s">
        <v>54174</v>
      </c>
      <c r="J70">
        <v>314.82907726000002</v>
      </c>
      <c r="K70" t="s">
        <v>32385</v>
      </c>
      <c r="L70">
        <v>1215.06152836</v>
      </c>
      <c r="M70" t="s">
        <v>54175</v>
      </c>
      <c r="N70">
        <v>1</v>
      </c>
      <c r="O70">
        <v>3.4746400000000002E-3</v>
      </c>
      <c r="P70">
        <v>4.2360691700000004</v>
      </c>
      <c r="Q70">
        <v>88.3</v>
      </c>
    </row>
    <row r="71" spans="1:17" x14ac:dyDescent="0.35">
      <c r="A71" t="s">
        <v>54176</v>
      </c>
      <c r="B71">
        <v>6.2828114399999997</v>
      </c>
      <c r="C71">
        <v>28.503937010000001</v>
      </c>
      <c r="D71">
        <v>47.868112889999999</v>
      </c>
      <c r="E71">
        <v>2659</v>
      </c>
      <c r="F71">
        <v>174</v>
      </c>
      <c r="G71">
        <v>2872.5572100700001</v>
      </c>
      <c r="H71">
        <v>11.7</v>
      </c>
      <c r="I71" t="s">
        <v>54177</v>
      </c>
      <c r="J71">
        <v>314.76610584000002</v>
      </c>
      <c r="K71" t="s">
        <v>32385</v>
      </c>
      <c r="L71">
        <v>1215.08777508</v>
      </c>
      <c r="M71" t="s">
        <v>54178</v>
      </c>
      <c r="N71">
        <v>1</v>
      </c>
      <c r="O71">
        <v>3.6807099999999998E-3</v>
      </c>
      <c r="P71">
        <v>4.2038572900000002</v>
      </c>
      <c r="Q71">
        <v>88.3</v>
      </c>
    </row>
    <row r="72" spans="1:17" x14ac:dyDescent="0.35">
      <c r="A72" t="s">
        <v>54179</v>
      </c>
      <c r="B72">
        <v>6.2467221999999998</v>
      </c>
      <c r="C72">
        <v>28.503937010000001</v>
      </c>
      <c r="D72">
        <v>52.133349170000002</v>
      </c>
      <c r="E72">
        <v>2659</v>
      </c>
      <c r="F72">
        <v>174</v>
      </c>
      <c r="G72">
        <v>3128.5133043800001</v>
      </c>
      <c r="H72">
        <v>11.7</v>
      </c>
      <c r="I72" t="s">
        <v>54180</v>
      </c>
      <c r="J72">
        <v>314.79722462000001</v>
      </c>
      <c r="K72" t="s">
        <v>32385</v>
      </c>
      <c r="L72">
        <v>1215.0123157600001</v>
      </c>
      <c r="M72" t="s">
        <v>54181</v>
      </c>
      <c r="N72">
        <v>1</v>
      </c>
      <c r="O72">
        <v>3.6741899999999999E-3</v>
      </c>
      <c r="P72">
        <v>4.2647019500000001</v>
      </c>
      <c r="Q72">
        <v>88.3</v>
      </c>
    </row>
    <row r="73" spans="1:17" x14ac:dyDescent="0.35">
      <c r="A73" t="s">
        <v>54182</v>
      </c>
      <c r="B73">
        <v>6.2237563199999997</v>
      </c>
      <c r="C73">
        <v>28.503937010000001</v>
      </c>
      <c r="D73">
        <v>54.78387558</v>
      </c>
      <c r="E73">
        <v>2659</v>
      </c>
      <c r="F73">
        <v>174</v>
      </c>
      <c r="G73">
        <v>3287.5709378699999</v>
      </c>
      <c r="H73">
        <v>11.7</v>
      </c>
      <c r="I73" t="s">
        <v>54183</v>
      </c>
      <c r="J73">
        <v>315.30521426000001</v>
      </c>
      <c r="K73" t="s">
        <v>32385</v>
      </c>
      <c r="L73">
        <v>1215.0057540800001</v>
      </c>
      <c r="M73" t="s">
        <v>54184</v>
      </c>
      <c r="N73">
        <v>1</v>
      </c>
      <c r="O73">
        <v>3.5457800000000001E-3</v>
      </c>
      <c r="P73">
        <v>4.2638071799999997</v>
      </c>
      <c r="Q73">
        <v>88.3</v>
      </c>
    </row>
    <row r="74" spans="1:17" x14ac:dyDescent="0.35">
      <c r="A74" t="s">
        <v>54185</v>
      </c>
      <c r="B74">
        <v>6.2795306000000002</v>
      </c>
      <c r="C74">
        <v>29.002624669999999</v>
      </c>
      <c r="D74">
        <v>52.531552480000002</v>
      </c>
      <c r="E74">
        <v>2659</v>
      </c>
      <c r="F74">
        <v>174</v>
      </c>
      <c r="G74">
        <v>3152.40941677</v>
      </c>
      <c r="H74">
        <v>11.7</v>
      </c>
      <c r="I74" t="s">
        <v>54186</v>
      </c>
      <c r="J74">
        <v>315.57119712000002</v>
      </c>
      <c r="K74" t="s">
        <v>32385</v>
      </c>
      <c r="L74">
        <v>1215.0188774400001</v>
      </c>
      <c r="M74" t="s">
        <v>54187</v>
      </c>
      <c r="N74">
        <v>1</v>
      </c>
      <c r="O74">
        <v>3.6297999999999999E-3</v>
      </c>
      <c r="P74">
        <v>4.27812357</v>
      </c>
      <c r="Q74">
        <v>88.3</v>
      </c>
    </row>
    <row r="75" spans="1:17" x14ac:dyDescent="0.35">
      <c r="A75" t="s">
        <v>54188</v>
      </c>
      <c r="B75">
        <v>6.2696880799999999</v>
      </c>
      <c r="C75">
        <v>29.002624669999999</v>
      </c>
      <c r="D75">
        <v>55.933902230000001</v>
      </c>
      <c r="E75">
        <v>2659</v>
      </c>
      <c r="F75">
        <v>174</v>
      </c>
      <c r="G75">
        <v>3356.58383942</v>
      </c>
      <c r="H75">
        <v>11.7</v>
      </c>
      <c r="I75" t="s">
        <v>54189</v>
      </c>
      <c r="J75">
        <v>315.26620241000001</v>
      </c>
      <c r="K75" t="s">
        <v>32385</v>
      </c>
      <c r="L75">
        <v>1214.9532606400001</v>
      </c>
      <c r="M75" t="s">
        <v>54190</v>
      </c>
      <c r="N75">
        <v>1</v>
      </c>
      <c r="O75">
        <v>3.5708200000000002E-3</v>
      </c>
      <c r="P75">
        <v>4.2664914999999999</v>
      </c>
      <c r="Q75">
        <v>88.3</v>
      </c>
    </row>
    <row r="76" spans="1:17" x14ac:dyDescent="0.35">
      <c r="A76" t="s">
        <v>54191</v>
      </c>
      <c r="B76">
        <v>6.23359884</v>
      </c>
      <c r="C76">
        <v>28.503937010000001</v>
      </c>
      <c r="D76">
        <v>55.654495509999997</v>
      </c>
      <c r="E76">
        <v>2659</v>
      </c>
      <c r="F76">
        <v>174</v>
      </c>
      <c r="G76">
        <v>3339.81669018</v>
      </c>
      <c r="H76">
        <v>11.7</v>
      </c>
      <c r="I76" t="s">
        <v>54192</v>
      </c>
      <c r="J76">
        <v>314.96114677000003</v>
      </c>
      <c r="K76" t="s">
        <v>32385</v>
      </c>
      <c r="L76">
        <v>1214.9171713999999</v>
      </c>
      <c r="M76" t="s">
        <v>54193</v>
      </c>
      <c r="N76">
        <v>1</v>
      </c>
      <c r="O76">
        <v>3.5236500000000001E-3</v>
      </c>
      <c r="P76">
        <v>4.2794657300000001</v>
      </c>
      <c r="Q76">
        <v>88.3</v>
      </c>
    </row>
    <row r="77" spans="1:17" x14ac:dyDescent="0.35">
      <c r="A77" t="s">
        <v>54194</v>
      </c>
      <c r="B77">
        <v>6.3090581600000002</v>
      </c>
      <c r="C77">
        <v>28.503937010000001</v>
      </c>
      <c r="D77">
        <v>52.613134690000003</v>
      </c>
      <c r="E77">
        <v>2659</v>
      </c>
      <c r="F77">
        <v>174</v>
      </c>
      <c r="G77">
        <v>3157.3051513099999</v>
      </c>
      <c r="H77">
        <v>11.7</v>
      </c>
      <c r="I77" t="s">
        <v>54195</v>
      </c>
      <c r="J77">
        <v>314.76607095999998</v>
      </c>
      <c r="K77" t="s">
        <v>32385</v>
      </c>
      <c r="L77">
        <v>1214.88108216</v>
      </c>
      <c r="M77" t="s">
        <v>54196</v>
      </c>
      <c r="N77">
        <v>1</v>
      </c>
      <c r="O77">
        <v>3.37003E-3</v>
      </c>
      <c r="P77">
        <v>4.2879660900000003</v>
      </c>
      <c r="Q77">
        <v>88.3</v>
      </c>
    </row>
    <row r="78" spans="1:17" x14ac:dyDescent="0.35">
      <c r="A78" t="s">
        <v>54197</v>
      </c>
      <c r="B78">
        <v>6.2893731199999996</v>
      </c>
      <c r="C78">
        <v>28.503937010000001</v>
      </c>
      <c r="D78">
        <v>53.563351410000003</v>
      </c>
      <c r="E78">
        <v>2659</v>
      </c>
      <c r="F78">
        <v>174</v>
      </c>
      <c r="G78">
        <v>3214.3274929899999</v>
      </c>
      <c r="H78">
        <v>11.7</v>
      </c>
      <c r="I78" t="s">
        <v>54198</v>
      </c>
      <c r="J78">
        <v>314.72671208000003</v>
      </c>
      <c r="K78" t="s">
        <v>32385</v>
      </c>
      <c r="L78">
        <v>1214.83186957</v>
      </c>
      <c r="M78" t="s">
        <v>54199</v>
      </c>
      <c r="N78">
        <v>1</v>
      </c>
      <c r="O78">
        <v>3.5622900000000001E-3</v>
      </c>
      <c r="P78">
        <v>4.29288735</v>
      </c>
      <c r="Q78">
        <v>88.3</v>
      </c>
    </row>
    <row r="79" spans="1:17" x14ac:dyDescent="0.35">
      <c r="A79" t="s">
        <v>54200</v>
      </c>
      <c r="B79">
        <v>6.3123389999999997</v>
      </c>
      <c r="C79">
        <v>28.503937010000001</v>
      </c>
      <c r="D79">
        <v>53.372476820000003</v>
      </c>
      <c r="E79">
        <v>2659</v>
      </c>
      <c r="F79">
        <v>174</v>
      </c>
      <c r="G79">
        <v>3202.87314139</v>
      </c>
      <c r="H79">
        <v>11.6</v>
      </c>
      <c r="I79" t="s">
        <v>54201</v>
      </c>
      <c r="J79">
        <v>314.66423243000003</v>
      </c>
      <c r="K79" t="s">
        <v>32385</v>
      </c>
      <c r="L79">
        <v>1214.79906117</v>
      </c>
      <c r="M79" t="s">
        <v>54202</v>
      </c>
      <c r="N79">
        <v>1</v>
      </c>
      <c r="O79">
        <v>3.5013800000000001E-3</v>
      </c>
      <c r="P79">
        <v>4.3107828399999999</v>
      </c>
      <c r="Q79">
        <v>88.4</v>
      </c>
    </row>
    <row r="80" spans="1:17" x14ac:dyDescent="0.35">
      <c r="A80" t="s">
        <v>54203</v>
      </c>
      <c r="B80">
        <v>6.29265396</v>
      </c>
      <c r="C80">
        <v>29.002624669999999</v>
      </c>
      <c r="D80">
        <v>53.010368489999998</v>
      </c>
      <c r="E80">
        <v>2659</v>
      </c>
      <c r="F80">
        <v>174</v>
      </c>
      <c r="G80">
        <v>3181.1430829400001</v>
      </c>
      <c r="H80">
        <v>11.6</v>
      </c>
      <c r="I80" t="s">
        <v>54204</v>
      </c>
      <c r="J80">
        <v>315.08670174000002</v>
      </c>
      <c r="K80" t="s">
        <v>32385</v>
      </c>
      <c r="L80">
        <v>1214.7071976499999</v>
      </c>
      <c r="M80" t="s">
        <v>54205</v>
      </c>
      <c r="N80">
        <v>1</v>
      </c>
      <c r="O80">
        <v>3.53477E-3</v>
      </c>
      <c r="P80">
        <v>4.3116776200000002</v>
      </c>
      <c r="Q80">
        <v>88.4</v>
      </c>
    </row>
    <row r="81" spans="1:17" x14ac:dyDescent="0.35">
      <c r="A81" t="s">
        <v>54206</v>
      </c>
      <c r="B81">
        <v>6.3090581600000002</v>
      </c>
      <c r="C81">
        <v>29.002624669999999</v>
      </c>
      <c r="D81">
        <v>55.365517050000001</v>
      </c>
      <c r="E81">
        <v>2659</v>
      </c>
      <c r="F81">
        <v>174</v>
      </c>
      <c r="G81">
        <v>3322.4751422700001</v>
      </c>
      <c r="H81">
        <v>11.6</v>
      </c>
      <c r="I81" t="s">
        <v>54207</v>
      </c>
      <c r="J81">
        <v>315.48478434999998</v>
      </c>
      <c r="K81" t="s">
        <v>32385</v>
      </c>
      <c r="L81">
        <v>1214.5858065699999</v>
      </c>
      <c r="M81" t="s">
        <v>54208</v>
      </c>
      <c r="N81">
        <v>1</v>
      </c>
      <c r="O81">
        <v>3.4379100000000002E-3</v>
      </c>
      <c r="P81">
        <v>4.3130197800000003</v>
      </c>
      <c r="Q81">
        <v>88.4</v>
      </c>
    </row>
    <row r="82" spans="1:17" x14ac:dyDescent="0.35">
      <c r="A82" t="s">
        <v>54209</v>
      </c>
      <c r="B82">
        <v>6.3090581600000002</v>
      </c>
      <c r="C82">
        <v>29.002624669999999</v>
      </c>
      <c r="D82">
        <v>58.789047650000001</v>
      </c>
      <c r="E82">
        <v>2659</v>
      </c>
      <c r="F82">
        <v>174</v>
      </c>
      <c r="G82">
        <v>3527.9206240100002</v>
      </c>
      <c r="H82">
        <v>11.6</v>
      </c>
      <c r="I82" t="s">
        <v>54210</v>
      </c>
      <c r="J82">
        <v>315.32090382000001</v>
      </c>
      <c r="K82" t="s">
        <v>32385</v>
      </c>
      <c r="L82">
        <v>1214.45457298</v>
      </c>
      <c r="M82" t="s">
        <v>54211</v>
      </c>
      <c r="N82">
        <v>1</v>
      </c>
      <c r="O82">
        <v>3.6921699999999998E-3</v>
      </c>
      <c r="P82">
        <v>4.3367313000000003</v>
      </c>
      <c r="Q82">
        <v>88.4</v>
      </c>
    </row>
    <row r="83" spans="1:17" x14ac:dyDescent="0.35">
      <c r="A83" t="s">
        <v>54212</v>
      </c>
      <c r="B83">
        <v>6.2828114399999997</v>
      </c>
      <c r="C83">
        <v>29.002624669999999</v>
      </c>
      <c r="D83">
        <v>57.699292280000002</v>
      </c>
      <c r="E83">
        <v>2659</v>
      </c>
      <c r="F83">
        <v>174</v>
      </c>
      <c r="G83">
        <v>3462.52459176</v>
      </c>
      <c r="H83">
        <v>11.6</v>
      </c>
      <c r="I83" t="s">
        <v>54213</v>
      </c>
      <c r="J83">
        <v>314.96110586999998</v>
      </c>
      <c r="K83" t="s">
        <v>32385</v>
      </c>
      <c r="L83">
        <v>1214.3331819</v>
      </c>
      <c r="M83" t="s">
        <v>54214</v>
      </c>
      <c r="N83">
        <v>1</v>
      </c>
      <c r="O83">
        <v>3.66979E-3</v>
      </c>
      <c r="P83">
        <v>4.2987033800000001</v>
      </c>
      <c r="Q83">
        <v>88.4</v>
      </c>
    </row>
    <row r="84" spans="1:17" x14ac:dyDescent="0.35">
      <c r="A84" t="s">
        <v>54215</v>
      </c>
      <c r="B84">
        <v>6.3057773199999998</v>
      </c>
      <c r="C84">
        <v>29.002624669999999</v>
      </c>
      <c r="D84">
        <v>59.977302090000002</v>
      </c>
      <c r="E84">
        <v>2659</v>
      </c>
      <c r="F84">
        <v>174</v>
      </c>
      <c r="G84">
        <v>3599.2275683399998</v>
      </c>
      <c r="H84">
        <v>11.6</v>
      </c>
      <c r="I84" t="s">
        <v>54216</v>
      </c>
      <c r="J84">
        <v>314.95407908999999</v>
      </c>
      <c r="K84" t="s">
        <v>32385</v>
      </c>
      <c r="L84">
        <v>1214.2970926600001</v>
      </c>
      <c r="M84" t="s">
        <v>54217</v>
      </c>
      <c r="N84">
        <v>1</v>
      </c>
      <c r="O84">
        <v>3.4558800000000001E-3</v>
      </c>
      <c r="P84">
        <v>4.2673862800000002</v>
      </c>
      <c r="Q84">
        <v>88.4</v>
      </c>
    </row>
    <row r="85" spans="1:17" x14ac:dyDescent="0.35">
      <c r="A85" t="s">
        <v>54218</v>
      </c>
      <c r="B85">
        <v>6.2959348000000004</v>
      </c>
      <c r="C85">
        <v>29.002624669999999</v>
      </c>
      <c r="D85">
        <v>57.341956709999998</v>
      </c>
      <c r="E85">
        <v>2659</v>
      </c>
      <c r="F85">
        <v>174</v>
      </c>
      <c r="G85">
        <v>3441.0809461700001</v>
      </c>
      <c r="H85">
        <v>11.68</v>
      </c>
      <c r="I85" t="s">
        <v>54219</v>
      </c>
      <c r="J85">
        <v>314.87536483000002</v>
      </c>
      <c r="K85" t="s">
        <v>32385</v>
      </c>
      <c r="L85">
        <v>1214.1199273100001</v>
      </c>
      <c r="M85" t="s">
        <v>54220</v>
      </c>
      <c r="N85">
        <v>1</v>
      </c>
      <c r="O85">
        <v>3.5784300000000001E-3</v>
      </c>
      <c r="P85">
        <v>4.3165988799999999</v>
      </c>
      <c r="Q85">
        <v>88.32</v>
      </c>
    </row>
    <row r="86" spans="1:17" x14ac:dyDescent="0.35">
      <c r="A86" t="s">
        <v>54221</v>
      </c>
      <c r="B86">
        <v>6.2106329699999998</v>
      </c>
      <c r="C86">
        <v>29.002624669999999</v>
      </c>
      <c r="D86">
        <v>60.278666190000003</v>
      </c>
      <c r="E86">
        <v>2659</v>
      </c>
      <c r="F86">
        <v>174</v>
      </c>
      <c r="G86">
        <v>3617.3123759999999</v>
      </c>
      <c r="H86">
        <v>11.7</v>
      </c>
      <c r="I86" t="s">
        <v>54222</v>
      </c>
      <c r="J86">
        <v>314.78963050999999</v>
      </c>
      <c r="K86" t="s">
        <v>32385</v>
      </c>
      <c r="L86">
        <v>1214.0608721900001</v>
      </c>
      <c r="M86" t="s">
        <v>54223</v>
      </c>
      <c r="N86">
        <v>1</v>
      </c>
      <c r="O86">
        <v>3.46065E-3</v>
      </c>
      <c r="P86">
        <v>4.2611228600000004</v>
      </c>
      <c r="Q86">
        <v>88.3</v>
      </c>
    </row>
    <row r="87" spans="1:17" x14ac:dyDescent="0.35">
      <c r="A87" t="s">
        <v>54224</v>
      </c>
      <c r="B87">
        <v>6.3057773199999998</v>
      </c>
      <c r="C87">
        <v>29.501312339999998</v>
      </c>
      <c r="D87">
        <v>57.526419480000001</v>
      </c>
      <c r="E87">
        <v>2659</v>
      </c>
      <c r="F87">
        <v>174</v>
      </c>
      <c r="G87">
        <v>3452.15052483</v>
      </c>
      <c r="H87">
        <v>11.7</v>
      </c>
      <c r="I87" t="s">
        <v>54225</v>
      </c>
      <c r="J87">
        <v>314.71140916000002</v>
      </c>
      <c r="K87" t="s">
        <v>32385</v>
      </c>
      <c r="L87">
        <v>1213.98869371</v>
      </c>
      <c r="M87" t="s">
        <v>54226</v>
      </c>
      <c r="N87">
        <v>1</v>
      </c>
      <c r="O87">
        <v>3.6830000000000001E-3</v>
      </c>
      <c r="P87">
        <v>4.2879660900000003</v>
      </c>
      <c r="Q87">
        <v>88.3</v>
      </c>
    </row>
    <row r="88" spans="1:17" x14ac:dyDescent="0.35">
      <c r="A88" t="s">
        <v>54227</v>
      </c>
      <c r="B88">
        <v>6.2795306000000002</v>
      </c>
      <c r="C88">
        <v>29.501312339999998</v>
      </c>
      <c r="D88">
        <v>58.14997537</v>
      </c>
      <c r="E88">
        <v>2659</v>
      </c>
      <c r="F88">
        <v>174</v>
      </c>
      <c r="G88">
        <v>3489.5700067500002</v>
      </c>
      <c r="H88">
        <v>11.7</v>
      </c>
      <c r="I88" t="s">
        <v>54228</v>
      </c>
      <c r="J88">
        <v>315.07878412000002</v>
      </c>
      <c r="K88" t="s">
        <v>32385</v>
      </c>
      <c r="L88">
        <v>1213.9033918800001</v>
      </c>
      <c r="M88" t="s">
        <v>54229</v>
      </c>
      <c r="N88">
        <v>1</v>
      </c>
      <c r="O88">
        <v>3.6242900000000001E-3</v>
      </c>
      <c r="P88">
        <v>4.2539646600000003</v>
      </c>
      <c r="Q88">
        <v>88.3</v>
      </c>
    </row>
    <row r="89" spans="1:17" x14ac:dyDescent="0.35">
      <c r="A89" t="s">
        <v>54230</v>
      </c>
      <c r="B89">
        <v>6.2598455599999996</v>
      </c>
      <c r="C89">
        <v>29.501312339999998</v>
      </c>
      <c r="D89">
        <v>60.388298980000002</v>
      </c>
      <c r="E89">
        <v>2659</v>
      </c>
      <c r="F89">
        <v>174</v>
      </c>
      <c r="G89">
        <v>3623.8914206200002</v>
      </c>
      <c r="H89">
        <v>11.7</v>
      </c>
      <c r="I89" t="s">
        <v>54231</v>
      </c>
      <c r="J89">
        <v>315.32036722999999</v>
      </c>
      <c r="K89" t="s">
        <v>32385</v>
      </c>
      <c r="L89">
        <v>1213.84433676</v>
      </c>
      <c r="M89" t="s">
        <v>54232</v>
      </c>
      <c r="N89">
        <v>1</v>
      </c>
      <c r="O89">
        <v>3.6209900000000001E-3</v>
      </c>
      <c r="P89">
        <v>4.2987033800000001</v>
      </c>
      <c r="Q89">
        <v>88.3</v>
      </c>
    </row>
    <row r="90" spans="1:17" x14ac:dyDescent="0.35">
      <c r="A90" t="s">
        <v>54233</v>
      </c>
      <c r="B90">
        <v>6.2368796800000004</v>
      </c>
      <c r="C90">
        <v>29.501312339999998</v>
      </c>
      <c r="D90">
        <v>63.317305920000003</v>
      </c>
      <c r="E90">
        <v>2659</v>
      </c>
      <c r="F90">
        <v>174</v>
      </c>
      <c r="G90">
        <v>3799.6606227799998</v>
      </c>
      <c r="H90">
        <v>11.78</v>
      </c>
      <c r="I90" t="s">
        <v>54234</v>
      </c>
      <c r="J90">
        <v>315.26611505</v>
      </c>
      <c r="K90" t="s">
        <v>32385</v>
      </c>
      <c r="L90">
        <v>1213.7885624800001</v>
      </c>
      <c r="M90" t="s">
        <v>54235</v>
      </c>
      <c r="N90">
        <v>1</v>
      </c>
      <c r="O90">
        <v>3.64227E-3</v>
      </c>
      <c r="P90">
        <v>4.2490433999999997</v>
      </c>
      <c r="Q90">
        <v>88.22</v>
      </c>
    </row>
    <row r="91" spans="1:17" x14ac:dyDescent="0.35">
      <c r="A91" t="s">
        <v>54236</v>
      </c>
      <c r="B91">
        <v>6.2690095599999998</v>
      </c>
      <c r="C91">
        <v>29.501312339999998</v>
      </c>
      <c r="D91">
        <v>60.386119700000002</v>
      </c>
      <c r="E91">
        <v>2659</v>
      </c>
      <c r="F91">
        <v>174</v>
      </c>
      <c r="G91">
        <v>3623.7606429500001</v>
      </c>
      <c r="H91">
        <v>11.8</v>
      </c>
      <c r="I91" t="s">
        <v>54237</v>
      </c>
      <c r="J91">
        <v>315.29057279</v>
      </c>
      <c r="K91" t="s">
        <v>32385</v>
      </c>
      <c r="L91">
        <v>1213.71842171</v>
      </c>
      <c r="M91" t="s">
        <v>54238</v>
      </c>
      <c r="N91">
        <v>1</v>
      </c>
      <c r="O91">
        <v>3.76152E-3</v>
      </c>
      <c r="P91">
        <v>4.2429322100000002</v>
      </c>
      <c r="Q91">
        <v>88.2</v>
      </c>
    </row>
    <row r="92" spans="1:17" x14ac:dyDescent="0.35">
      <c r="A92" t="s">
        <v>54239</v>
      </c>
      <c r="B92">
        <v>6.27455345</v>
      </c>
      <c r="C92">
        <v>29.501312339999998</v>
      </c>
      <c r="D92">
        <v>57.219192759999999</v>
      </c>
      <c r="E92">
        <v>2659</v>
      </c>
      <c r="F92">
        <v>174</v>
      </c>
      <c r="G92">
        <v>3433.7139023</v>
      </c>
      <c r="H92">
        <v>11.8</v>
      </c>
      <c r="I92" t="s">
        <v>54240</v>
      </c>
      <c r="J92">
        <v>315.04061201000002</v>
      </c>
      <c r="K92" t="s">
        <v>32385</v>
      </c>
      <c r="L92">
        <v>1213.6757707899999</v>
      </c>
      <c r="M92" t="s">
        <v>54241</v>
      </c>
      <c r="N92">
        <v>1</v>
      </c>
      <c r="O92">
        <v>3.6290599999999999E-3</v>
      </c>
      <c r="P92">
        <v>4.2838728100000001</v>
      </c>
      <c r="Q92">
        <v>88.2</v>
      </c>
    </row>
    <row r="93" spans="1:17" x14ac:dyDescent="0.35">
      <c r="A93" t="s">
        <v>54242</v>
      </c>
      <c r="B93">
        <v>6.2089366500000001</v>
      </c>
      <c r="C93">
        <v>29.501312339999998</v>
      </c>
      <c r="D93">
        <v>59.99842555</v>
      </c>
      <c r="E93">
        <v>2659</v>
      </c>
      <c r="F93">
        <v>174</v>
      </c>
      <c r="G93">
        <v>3600.4951833199998</v>
      </c>
      <c r="H93">
        <v>11.88</v>
      </c>
      <c r="I93" t="s">
        <v>54243</v>
      </c>
      <c r="J93">
        <v>314.93077074000001</v>
      </c>
      <c r="K93" t="s">
        <v>32385</v>
      </c>
      <c r="L93">
        <v>1213.6101539900001</v>
      </c>
      <c r="M93" t="s">
        <v>54244</v>
      </c>
      <c r="N93">
        <v>1</v>
      </c>
      <c r="O93">
        <v>3.6136499999999999E-3</v>
      </c>
      <c r="P93">
        <v>4.2583717300000004</v>
      </c>
      <c r="Q93">
        <v>88.12</v>
      </c>
    </row>
    <row r="94" spans="1:17" x14ac:dyDescent="0.35">
      <c r="A94" t="s">
        <v>54245</v>
      </c>
      <c r="B94">
        <v>6.2843959700000003</v>
      </c>
      <c r="C94">
        <v>29.501312339999998</v>
      </c>
      <c r="D94">
        <v>60.311210869999996</v>
      </c>
      <c r="E94">
        <v>2659</v>
      </c>
      <c r="F94">
        <v>174</v>
      </c>
      <c r="G94">
        <v>3619.2653767699999</v>
      </c>
      <c r="H94">
        <v>11.9</v>
      </c>
      <c r="I94" t="s">
        <v>54246</v>
      </c>
      <c r="J94">
        <v>314.93912835999998</v>
      </c>
      <c r="K94" t="s">
        <v>32385</v>
      </c>
      <c r="L94">
        <v>1213.5937497899999</v>
      </c>
      <c r="M94" t="s">
        <v>54247</v>
      </c>
      <c r="N94">
        <v>1</v>
      </c>
      <c r="O94">
        <v>3.8334300000000001E-3</v>
      </c>
      <c r="P94">
        <v>4.2547926399999998</v>
      </c>
      <c r="Q94">
        <v>88.1</v>
      </c>
    </row>
    <row r="95" spans="1:17" x14ac:dyDescent="0.35">
      <c r="A95" t="s">
        <v>54248</v>
      </c>
      <c r="B95">
        <v>6.2319025300000002</v>
      </c>
      <c r="C95">
        <v>29.501312339999998</v>
      </c>
      <c r="D95">
        <v>57.732660170000003</v>
      </c>
      <c r="E95">
        <v>2659</v>
      </c>
      <c r="F95">
        <v>174</v>
      </c>
      <c r="G95">
        <v>3464.52699325</v>
      </c>
      <c r="H95">
        <v>11.9</v>
      </c>
      <c r="I95" t="s">
        <v>54249</v>
      </c>
      <c r="J95">
        <v>314.89976822</v>
      </c>
      <c r="K95" t="s">
        <v>32385</v>
      </c>
      <c r="L95">
        <v>1213.4592353600001</v>
      </c>
      <c r="M95" t="s">
        <v>54250</v>
      </c>
      <c r="N95">
        <v>1</v>
      </c>
      <c r="O95">
        <v>3.8011400000000002E-3</v>
      </c>
      <c r="P95">
        <v>4.2883466800000001</v>
      </c>
      <c r="Q95">
        <v>88.1</v>
      </c>
    </row>
    <row r="96" spans="1:17" x14ac:dyDescent="0.35">
      <c r="A96" t="s">
        <v>54251</v>
      </c>
      <c r="B96">
        <v>6.24502589</v>
      </c>
      <c r="C96">
        <v>29.501312339999998</v>
      </c>
      <c r="D96">
        <v>59.215660440000001</v>
      </c>
      <c r="E96">
        <v>2659</v>
      </c>
      <c r="F96">
        <v>174</v>
      </c>
      <c r="G96">
        <v>3553.5215839900002</v>
      </c>
      <c r="H96">
        <v>11.9</v>
      </c>
      <c r="I96" t="s">
        <v>54252</v>
      </c>
      <c r="J96">
        <v>315.07958739999998</v>
      </c>
      <c r="K96" t="s">
        <v>32385</v>
      </c>
      <c r="L96">
        <v>1213.4100227599999</v>
      </c>
      <c r="M96" t="s">
        <v>54253</v>
      </c>
      <c r="N96">
        <v>1</v>
      </c>
      <c r="O96">
        <v>3.8117799999999999E-3</v>
      </c>
      <c r="P96">
        <v>4.2717933500000003</v>
      </c>
      <c r="Q96">
        <v>88.1</v>
      </c>
    </row>
    <row r="97" spans="1:17" x14ac:dyDescent="0.35">
      <c r="A97" t="s">
        <v>54254</v>
      </c>
      <c r="B97">
        <v>6.27455345</v>
      </c>
      <c r="C97">
        <v>29.501312339999998</v>
      </c>
      <c r="D97">
        <v>58.60329102</v>
      </c>
      <c r="E97">
        <v>2659</v>
      </c>
      <c r="F97">
        <v>174</v>
      </c>
      <c r="G97">
        <v>3516.7734006400001</v>
      </c>
      <c r="H97">
        <v>11.9</v>
      </c>
      <c r="I97" t="s">
        <v>54255</v>
      </c>
      <c r="J97">
        <v>315.10234434</v>
      </c>
      <c r="K97" t="s">
        <v>32385</v>
      </c>
      <c r="L97">
        <v>1213.38705688</v>
      </c>
      <c r="M97" t="s">
        <v>54256</v>
      </c>
      <c r="N97">
        <v>1</v>
      </c>
      <c r="O97">
        <v>3.7560100000000002E-3</v>
      </c>
      <c r="P97">
        <v>4.2583717300000004</v>
      </c>
      <c r="Q97">
        <v>88.1</v>
      </c>
    </row>
    <row r="98" spans="1:17" x14ac:dyDescent="0.35">
      <c r="A98" t="s">
        <v>54257</v>
      </c>
      <c r="B98">
        <v>6.2778342900000004</v>
      </c>
      <c r="C98">
        <v>29.501312339999998</v>
      </c>
      <c r="D98">
        <v>56.91408354</v>
      </c>
      <c r="E98">
        <v>2659</v>
      </c>
      <c r="F98">
        <v>174</v>
      </c>
      <c r="G98">
        <v>3415.40435084</v>
      </c>
      <c r="H98">
        <v>11.9</v>
      </c>
      <c r="I98" t="s">
        <v>54258</v>
      </c>
      <c r="J98">
        <v>315.49340787</v>
      </c>
      <c r="K98" t="s">
        <v>32385</v>
      </c>
      <c r="L98">
        <v>1213.3312825999999</v>
      </c>
      <c r="M98" t="s">
        <v>54259</v>
      </c>
      <c r="N98">
        <v>1</v>
      </c>
      <c r="O98">
        <v>3.8139799999999998E-3</v>
      </c>
      <c r="P98">
        <v>4.2762672200000003</v>
      </c>
      <c r="Q98">
        <v>88.1</v>
      </c>
    </row>
    <row r="99" spans="1:17" x14ac:dyDescent="0.35">
      <c r="A99" t="s">
        <v>54260</v>
      </c>
      <c r="B99">
        <v>6.2319025300000002</v>
      </c>
      <c r="C99">
        <v>30</v>
      </c>
      <c r="D99">
        <v>56.909244860000001</v>
      </c>
      <c r="E99">
        <v>2659</v>
      </c>
      <c r="F99">
        <v>174</v>
      </c>
      <c r="G99">
        <v>3415.11398229</v>
      </c>
      <c r="H99">
        <v>11.9</v>
      </c>
      <c r="I99" t="s">
        <v>54261</v>
      </c>
      <c r="J99">
        <v>315.67266876999997</v>
      </c>
      <c r="K99" t="s">
        <v>32385</v>
      </c>
      <c r="L99">
        <v>1213.28863168</v>
      </c>
      <c r="M99" t="s">
        <v>54262</v>
      </c>
      <c r="N99">
        <v>1</v>
      </c>
      <c r="O99">
        <v>3.81658E-3</v>
      </c>
      <c r="P99">
        <v>4.2275020100000003</v>
      </c>
      <c r="Q99">
        <v>88.1</v>
      </c>
    </row>
    <row r="100" spans="1:17" x14ac:dyDescent="0.35">
      <c r="A100" t="s">
        <v>54263</v>
      </c>
      <c r="B100">
        <v>6.2876768099999998</v>
      </c>
      <c r="C100">
        <v>29.501312339999998</v>
      </c>
      <c r="D100">
        <v>57.684689319999997</v>
      </c>
      <c r="E100">
        <v>2659</v>
      </c>
      <c r="F100">
        <v>174</v>
      </c>
      <c r="G100">
        <v>3461.6482710199998</v>
      </c>
      <c r="H100">
        <v>11.9</v>
      </c>
      <c r="I100" t="s">
        <v>54264</v>
      </c>
      <c r="J100">
        <v>315.26690731000002</v>
      </c>
      <c r="K100" t="s">
        <v>32385</v>
      </c>
      <c r="L100">
        <v>1213.2230148900001</v>
      </c>
      <c r="M100" t="s">
        <v>54265</v>
      </c>
      <c r="N100">
        <v>1</v>
      </c>
      <c r="O100">
        <v>3.8789300000000001E-3</v>
      </c>
      <c r="P100">
        <v>4.2512135400000002</v>
      </c>
      <c r="Q100">
        <v>88.1</v>
      </c>
    </row>
    <row r="101" spans="1:17" x14ac:dyDescent="0.35">
      <c r="A101" t="s">
        <v>54266</v>
      </c>
      <c r="B101">
        <v>6.2384642100000001</v>
      </c>
      <c r="C101">
        <v>30</v>
      </c>
      <c r="D101">
        <v>51.489648000000003</v>
      </c>
      <c r="E101">
        <v>2659</v>
      </c>
      <c r="F101">
        <v>174</v>
      </c>
      <c r="G101">
        <v>3089.8849083700002</v>
      </c>
      <c r="H101">
        <v>11.9</v>
      </c>
      <c r="I101" t="s">
        <v>54267</v>
      </c>
      <c r="J101">
        <v>314.99369102999998</v>
      </c>
      <c r="K101" t="s">
        <v>32385</v>
      </c>
      <c r="L101">
        <v>1213.17052145</v>
      </c>
      <c r="M101" t="s">
        <v>54268</v>
      </c>
      <c r="N101">
        <v>1</v>
      </c>
      <c r="O101">
        <v>3.9192899999999998E-3</v>
      </c>
      <c r="P101">
        <v>4.2637403799999998</v>
      </c>
      <c r="Q101">
        <v>88.1</v>
      </c>
    </row>
    <row r="102" spans="1:17" x14ac:dyDescent="0.35">
      <c r="A102" t="s">
        <v>54269</v>
      </c>
      <c r="B102">
        <v>6.2778342900000004</v>
      </c>
      <c r="C102">
        <v>29.501312339999998</v>
      </c>
      <c r="D102">
        <v>52.199721529999998</v>
      </c>
      <c r="E102">
        <v>2659</v>
      </c>
      <c r="F102">
        <v>174</v>
      </c>
      <c r="G102">
        <v>3132.4962984899998</v>
      </c>
      <c r="H102">
        <v>11.82</v>
      </c>
      <c r="I102" t="s">
        <v>54270</v>
      </c>
      <c r="J102">
        <v>314.79038595999998</v>
      </c>
      <c r="K102" t="s">
        <v>32385</v>
      </c>
      <c r="L102">
        <v>1213.17052145</v>
      </c>
      <c r="M102" t="s">
        <v>54271</v>
      </c>
      <c r="N102">
        <v>1</v>
      </c>
      <c r="O102">
        <v>3.7398700000000002E-3</v>
      </c>
      <c r="P102">
        <v>4.2623982199999997</v>
      </c>
      <c r="Q102">
        <v>88.18</v>
      </c>
    </row>
    <row r="103" spans="1:17" x14ac:dyDescent="0.35">
      <c r="A103" t="s">
        <v>54272</v>
      </c>
      <c r="B103">
        <v>6.2220600099999999</v>
      </c>
      <c r="C103">
        <v>29.501312339999998</v>
      </c>
      <c r="D103">
        <v>55.111770280000002</v>
      </c>
      <c r="E103">
        <v>2659</v>
      </c>
      <c r="F103">
        <v>174</v>
      </c>
      <c r="G103">
        <v>3307.2478422700001</v>
      </c>
      <c r="H103">
        <v>11.8</v>
      </c>
      <c r="I103" t="s">
        <v>54273</v>
      </c>
      <c r="J103">
        <v>314.67281137999998</v>
      </c>
      <c r="K103" t="s">
        <v>32385</v>
      </c>
      <c r="L103">
        <v>1213.13115137</v>
      </c>
      <c r="M103" t="s">
        <v>54274</v>
      </c>
      <c r="N103">
        <v>1</v>
      </c>
      <c r="O103">
        <v>3.8892000000000002E-3</v>
      </c>
      <c r="P103">
        <v>4.2377919200000003</v>
      </c>
      <c r="Q103">
        <v>88.2</v>
      </c>
    </row>
    <row r="104" spans="1:17" x14ac:dyDescent="0.35">
      <c r="A104" t="s">
        <v>54275</v>
      </c>
      <c r="B104">
        <v>6.27455345</v>
      </c>
      <c r="C104">
        <v>29.501312339999998</v>
      </c>
      <c r="D104">
        <v>55.504415180000002</v>
      </c>
      <c r="E104">
        <v>2659</v>
      </c>
      <c r="F104">
        <v>174</v>
      </c>
      <c r="G104">
        <v>3330.81039513</v>
      </c>
      <c r="H104">
        <v>11.88</v>
      </c>
      <c r="I104" t="s">
        <v>54276</v>
      </c>
      <c r="J104">
        <v>315.03267145000001</v>
      </c>
      <c r="K104" t="s">
        <v>32385</v>
      </c>
      <c r="L104">
        <v>1213.15739809</v>
      </c>
      <c r="M104" t="s">
        <v>54277</v>
      </c>
      <c r="N104">
        <v>1</v>
      </c>
      <c r="O104">
        <v>3.86865E-3</v>
      </c>
      <c r="P104">
        <v>4.2449501200000004</v>
      </c>
      <c r="Q104">
        <v>88.12</v>
      </c>
    </row>
    <row r="105" spans="1:17" x14ac:dyDescent="0.35">
      <c r="A105" t="s">
        <v>54278</v>
      </c>
      <c r="B105">
        <v>6.2286216899999998</v>
      </c>
      <c r="C105">
        <v>29.501312339999998</v>
      </c>
      <c r="D105">
        <v>53.83881118</v>
      </c>
      <c r="E105">
        <v>2659</v>
      </c>
      <c r="F105">
        <v>174</v>
      </c>
      <c r="G105">
        <v>3230.85778596</v>
      </c>
      <c r="H105">
        <v>11.98</v>
      </c>
      <c r="I105" t="s">
        <v>54279</v>
      </c>
      <c r="J105">
        <v>315.20426529999997</v>
      </c>
      <c r="K105" t="s">
        <v>32385</v>
      </c>
      <c r="L105">
        <v>1213.14427473</v>
      </c>
      <c r="M105" t="s">
        <v>54280</v>
      </c>
      <c r="N105">
        <v>1</v>
      </c>
      <c r="O105">
        <v>3.74647E-3</v>
      </c>
      <c r="P105">
        <v>4.23823931</v>
      </c>
      <c r="Q105">
        <v>88.02</v>
      </c>
    </row>
    <row r="106" spans="1:17" x14ac:dyDescent="0.35">
      <c r="A106" t="s">
        <v>54281</v>
      </c>
      <c r="B106">
        <v>6.1990941299999998</v>
      </c>
      <c r="C106">
        <v>29.501312339999998</v>
      </c>
      <c r="D106">
        <v>56.544068780000003</v>
      </c>
      <c r="E106">
        <v>2659</v>
      </c>
      <c r="F106">
        <v>174</v>
      </c>
      <c r="G106">
        <v>3393.1998287299998</v>
      </c>
      <c r="H106">
        <v>12.08</v>
      </c>
      <c r="I106" t="s">
        <v>54282</v>
      </c>
      <c r="J106">
        <v>315.11051930000002</v>
      </c>
      <c r="K106" t="s">
        <v>32385</v>
      </c>
      <c r="L106">
        <v>1213.15083641</v>
      </c>
      <c r="M106" t="s">
        <v>54283</v>
      </c>
      <c r="N106">
        <v>1</v>
      </c>
      <c r="O106">
        <v>3.71529E-3</v>
      </c>
      <c r="P106">
        <v>4.2136330099999997</v>
      </c>
      <c r="Q106">
        <v>87.92</v>
      </c>
    </row>
    <row r="107" spans="1:17" x14ac:dyDescent="0.35">
      <c r="A107" t="s">
        <v>54284</v>
      </c>
      <c r="B107">
        <v>6.2975193300000001</v>
      </c>
      <c r="C107">
        <v>29.501312339999998</v>
      </c>
      <c r="D107">
        <v>54.844614329999999</v>
      </c>
      <c r="E107">
        <v>2659</v>
      </c>
      <c r="F107">
        <v>174</v>
      </c>
      <c r="G107">
        <v>3291.21585998</v>
      </c>
      <c r="H107">
        <v>12.18</v>
      </c>
      <c r="I107" t="s">
        <v>54285</v>
      </c>
      <c r="J107">
        <v>314.93856029</v>
      </c>
      <c r="K107" t="s">
        <v>32385</v>
      </c>
      <c r="L107">
        <v>1213.2492616100001</v>
      </c>
      <c r="M107" t="s">
        <v>54286</v>
      </c>
      <c r="N107">
        <v>1</v>
      </c>
      <c r="O107">
        <v>3.8373399999999998E-3</v>
      </c>
      <c r="P107">
        <v>4.2731355100000004</v>
      </c>
      <c r="Q107">
        <v>87.82</v>
      </c>
    </row>
    <row r="108" spans="1:17" x14ac:dyDescent="0.35">
      <c r="A108" t="s">
        <v>54287</v>
      </c>
      <c r="B108">
        <v>6.2581492499999998</v>
      </c>
      <c r="C108">
        <v>29.501312339999998</v>
      </c>
      <c r="D108">
        <v>53.816217999999999</v>
      </c>
      <c r="E108">
        <v>2659</v>
      </c>
      <c r="F108">
        <v>174</v>
      </c>
      <c r="G108">
        <v>3229.5019729599999</v>
      </c>
      <c r="H108">
        <v>12.28</v>
      </c>
      <c r="I108" t="s">
        <v>54288</v>
      </c>
      <c r="J108">
        <v>314.91543446999998</v>
      </c>
      <c r="K108" t="s">
        <v>32385</v>
      </c>
      <c r="L108">
        <v>1213.19676817</v>
      </c>
      <c r="M108" t="s">
        <v>54289</v>
      </c>
      <c r="N108">
        <v>1</v>
      </c>
      <c r="O108">
        <v>3.9435E-3</v>
      </c>
      <c r="P108">
        <v>4.3245850499999996</v>
      </c>
      <c r="Q108">
        <v>87.72</v>
      </c>
    </row>
    <row r="109" spans="1:17" x14ac:dyDescent="0.35">
      <c r="A109" t="s">
        <v>54290</v>
      </c>
      <c r="B109">
        <v>6.27455345</v>
      </c>
      <c r="C109">
        <v>29.501312339999998</v>
      </c>
      <c r="D109">
        <v>59.738839470000002</v>
      </c>
      <c r="E109">
        <v>2659</v>
      </c>
      <c r="F109">
        <v>174</v>
      </c>
      <c r="G109">
        <v>3584.9174675300001</v>
      </c>
      <c r="H109">
        <v>12.22</v>
      </c>
      <c r="I109" t="s">
        <v>54291</v>
      </c>
      <c r="J109">
        <v>315.05625533</v>
      </c>
      <c r="K109" t="s">
        <v>32385</v>
      </c>
      <c r="L109">
        <v>1213.16395977</v>
      </c>
      <c r="M109" t="s">
        <v>54292</v>
      </c>
      <c r="N109">
        <v>1</v>
      </c>
      <c r="O109">
        <v>3.7710600000000001E-3</v>
      </c>
      <c r="P109">
        <v>4.2990839699999999</v>
      </c>
      <c r="Q109">
        <v>87.78</v>
      </c>
    </row>
    <row r="110" spans="1:17" x14ac:dyDescent="0.35">
      <c r="A110" t="s">
        <v>54293</v>
      </c>
      <c r="B110">
        <v>6.2876768099999998</v>
      </c>
      <c r="C110">
        <v>29.501312339999998</v>
      </c>
      <c r="D110">
        <v>59.8587354</v>
      </c>
      <c r="E110">
        <v>2659</v>
      </c>
      <c r="F110">
        <v>174</v>
      </c>
      <c r="G110">
        <v>3592.1124018400001</v>
      </c>
      <c r="H110">
        <v>12.12</v>
      </c>
      <c r="I110" t="s">
        <v>54294</v>
      </c>
      <c r="J110">
        <v>315.01689477000002</v>
      </c>
      <c r="K110" t="s">
        <v>32385</v>
      </c>
      <c r="L110">
        <v>1213.19676817</v>
      </c>
      <c r="M110" t="s">
        <v>54295</v>
      </c>
      <c r="N110">
        <v>1</v>
      </c>
      <c r="O110">
        <v>3.77605E-3</v>
      </c>
      <c r="P110">
        <v>4.2521083099999997</v>
      </c>
      <c r="Q110">
        <v>87.88</v>
      </c>
    </row>
    <row r="111" spans="1:17" x14ac:dyDescent="0.35">
      <c r="A111" t="s">
        <v>54296</v>
      </c>
      <c r="B111">
        <v>6.2876768099999998</v>
      </c>
      <c r="C111">
        <v>29.501312339999998</v>
      </c>
      <c r="D111">
        <v>59.172012909999999</v>
      </c>
      <c r="E111">
        <v>2659</v>
      </c>
      <c r="F111">
        <v>174</v>
      </c>
      <c r="G111">
        <v>3550.90230337</v>
      </c>
      <c r="H111">
        <v>12.02</v>
      </c>
      <c r="I111" t="s">
        <v>54297</v>
      </c>
      <c r="J111">
        <v>314.99412615</v>
      </c>
      <c r="K111" t="s">
        <v>32385</v>
      </c>
      <c r="L111">
        <v>1213.08521961</v>
      </c>
      <c r="M111" t="s">
        <v>54298</v>
      </c>
      <c r="N111">
        <v>1</v>
      </c>
      <c r="O111">
        <v>3.5531E-3</v>
      </c>
      <c r="P111">
        <v>4.3026630700000004</v>
      </c>
      <c r="Q111">
        <v>87.98</v>
      </c>
    </row>
    <row r="112" spans="1:17" x14ac:dyDescent="0.35">
      <c r="A112" t="s">
        <v>54299</v>
      </c>
      <c r="B112">
        <v>6.2515875699999999</v>
      </c>
      <c r="C112">
        <v>29.501312339999998</v>
      </c>
      <c r="D112">
        <v>54.057523070000002</v>
      </c>
      <c r="E112">
        <v>2659</v>
      </c>
      <c r="F112">
        <v>174</v>
      </c>
      <c r="G112">
        <v>3243.9826492100001</v>
      </c>
      <c r="H112">
        <v>12</v>
      </c>
      <c r="I112" t="s">
        <v>54300</v>
      </c>
      <c r="J112">
        <v>314.89179863999999</v>
      </c>
      <c r="K112" t="s">
        <v>32385</v>
      </c>
      <c r="L112">
        <v>1213.11802801</v>
      </c>
      <c r="M112" t="s">
        <v>54301</v>
      </c>
      <c r="N112">
        <v>1</v>
      </c>
      <c r="O112">
        <v>3.8592399999999999E-3</v>
      </c>
      <c r="P112">
        <v>4.2771619999999997</v>
      </c>
      <c r="Q112">
        <v>88</v>
      </c>
    </row>
    <row r="113" spans="1:17" x14ac:dyDescent="0.35">
      <c r="A113" t="s">
        <v>54302</v>
      </c>
      <c r="B113">
        <v>6.2515875699999999</v>
      </c>
      <c r="C113">
        <v>29.501312339999998</v>
      </c>
      <c r="D113">
        <v>57.981422449999997</v>
      </c>
      <c r="E113">
        <v>2659</v>
      </c>
      <c r="F113">
        <v>174</v>
      </c>
      <c r="G113">
        <v>3479.4551746799998</v>
      </c>
      <c r="H113">
        <v>12</v>
      </c>
      <c r="I113" t="s">
        <v>54303</v>
      </c>
      <c r="J113">
        <v>315.12671476999998</v>
      </c>
      <c r="K113" t="s">
        <v>32385</v>
      </c>
      <c r="L113">
        <v>1213.16395977</v>
      </c>
      <c r="M113" t="s">
        <v>54304</v>
      </c>
      <c r="N113">
        <v>1</v>
      </c>
      <c r="O113">
        <v>3.7215199999999999E-3</v>
      </c>
      <c r="P113">
        <v>4.2257124599999996</v>
      </c>
      <c r="Q113">
        <v>88</v>
      </c>
    </row>
    <row r="114" spans="1:17" x14ac:dyDescent="0.35">
      <c r="A114" t="s">
        <v>54305</v>
      </c>
      <c r="B114">
        <v>6.2679917700000001</v>
      </c>
      <c r="C114">
        <v>29.501312339999998</v>
      </c>
      <c r="D114">
        <v>60.580260889999998</v>
      </c>
      <c r="E114">
        <v>2659</v>
      </c>
      <c r="F114">
        <v>174</v>
      </c>
      <c r="G114">
        <v>3635.41102202</v>
      </c>
      <c r="H114">
        <v>12</v>
      </c>
      <c r="I114" t="s">
        <v>54306</v>
      </c>
      <c r="J114">
        <v>315.51692802999997</v>
      </c>
      <c r="K114" t="s">
        <v>32385</v>
      </c>
      <c r="L114">
        <v>1213.12458969</v>
      </c>
      <c r="M114" t="s">
        <v>54307</v>
      </c>
      <c r="N114">
        <v>1</v>
      </c>
      <c r="O114">
        <v>3.7821500000000002E-3</v>
      </c>
      <c r="P114">
        <v>4.2440553400000001</v>
      </c>
      <c r="Q114">
        <v>88</v>
      </c>
    </row>
    <row r="115" spans="1:17" x14ac:dyDescent="0.35">
      <c r="A115" t="s">
        <v>54308</v>
      </c>
      <c r="B115">
        <v>6.1892516100000003</v>
      </c>
      <c r="C115">
        <v>29.002624669999999</v>
      </c>
      <c r="D115">
        <v>62.011825680000001</v>
      </c>
      <c r="E115">
        <v>2659</v>
      </c>
      <c r="F115">
        <v>174</v>
      </c>
      <c r="G115">
        <v>3721.3189785200002</v>
      </c>
      <c r="H115">
        <v>12</v>
      </c>
      <c r="I115" t="s">
        <v>54309</v>
      </c>
      <c r="J115">
        <v>315.49366297</v>
      </c>
      <c r="K115" t="s">
        <v>32385</v>
      </c>
      <c r="L115">
        <v>1213.1606789299999</v>
      </c>
      <c r="M115" t="s">
        <v>54310</v>
      </c>
      <c r="N115">
        <v>1</v>
      </c>
      <c r="O115">
        <v>3.8018800000000001E-3</v>
      </c>
      <c r="P115">
        <v>4.2570295700000003</v>
      </c>
      <c r="Q115">
        <v>88</v>
      </c>
    </row>
    <row r="116" spans="1:17" x14ac:dyDescent="0.35">
      <c r="A116" t="s">
        <v>54311</v>
      </c>
      <c r="B116">
        <v>6.2614300900000002</v>
      </c>
      <c r="C116">
        <v>29.002624669999999</v>
      </c>
      <c r="D116">
        <v>59.126958850000001</v>
      </c>
      <c r="E116">
        <v>2659</v>
      </c>
      <c r="F116">
        <v>174</v>
      </c>
      <c r="G116">
        <v>3548.1986170800001</v>
      </c>
      <c r="H116">
        <v>12</v>
      </c>
      <c r="I116" t="s">
        <v>54312</v>
      </c>
      <c r="J116">
        <v>315.10308421000002</v>
      </c>
      <c r="K116" t="s">
        <v>32385</v>
      </c>
      <c r="L116">
        <v>1213.1278705300001</v>
      </c>
      <c r="M116" t="s">
        <v>54313</v>
      </c>
      <c r="N116">
        <v>1</v>
      </c>
      <c r="O116">
        <v>3.7167799999999998E-3</v>
      </c>
      <c r="P116">
        <v>4.2498713800000001</v>
      </c>
      <c r="Q116">
        <v>88</v>
      </c>
    </row>
    <row r="117" spans="1:17" x14ac:dyDescent="0.35">
      <c r="A117" t="s">
        <v>54314</v>
      </c>
      <c r="B117">
        <v>6.2647109299999997</v>
      </c>
      <c r="C117">
        <v>29.002624669999999</v>
      </c>
      <c r="D117">
        <v>59.353178149999998</v>
      </c>
      <c r="E117">
        <v>2659</v>
      </c>
      <c r="F117">
        <v>174</v>
      </c>
      <c r="G117">
        <v>3561.7739981499999</v>
      </c>
      <c r="H117">
        <v>12</v>
      </c>
      <c r="I117" t="s">
        <v>54315</v>
      </c>
      <c r="J117">
        <v>314.76704523000001</v>
      </c>
      <c r="K117" t="s">
        <v>32385</v>
      </c>
      <c r="L117">
        <v>1213.13115137</v>
      </c>
      <c r="M117" t="s">
        <v>54316</v>
      </c>
      <c r="N117">
        <v>1</v>
      </c>
      <c r="O117">
        <v>3.86535E-3</v>
      </c>
      <c r="P117">
        <v>4.2843201999999998</v>
      </c>
      <c r="Q117">
        <v>88</v>
      </c>
    </row>
    <row r="118" spans="1:17" x14ac:dyDescent="0.35">
      <c r="A118" t="s">
        <v>54317</v>
      </c>
      <c r="B118">
        <v>6.2876768099999998</v>
      </c>
      <c r="C118">
        <v>29.002624669999999</v>
      </c>
      <c r="D118">
        <v>58.54886913</v>
      </c>
      <c r="E118">
        <v>2659</v>
      </c>
      <c r="F118">
        <v>174</v>
      </c>
      <c r="G118">
        <v>3513.5075521799999</v>
      </c>
      <c r="H118">
        <v>11.84</v>
      </c>
      <c r="I118" t="s">
        <v>54318</v>
      </c>
      <c r="J118">
        <v>314.77491005000002</v>
      </c>
      <c r="K118" t="s">
        <v>32385</v>
      </c>
      <c r="L118">
        <v>1213.0819387700001</v>
      </c>
      <c r="M118" t="s">
        <v>54319</v>
      </c>
      <c r="N118">
        <v>1</v>
      </c>
      <c r="O118">
        <v>3.7127200000000001E-3</v>
      </c>
      <c r="P118">
        <v>4.2999787500000002</v>
      </c>
      <c r="Q118">
        <v>88.16</v>
      </c>
    </row>
    <row r="119" spans="1:17" x14ac:dyDescent="0.35">
      <c r="A119" t="s">
        <v>54320</v>
      </c>
      <c r="B119">
        <v>6.2384642100000001</v>
      </c>
      <c r="C119">
        <v>29.002624669999999</v>
      </c>
      <c r="D119">
        <v>60.18841261</v>
      </c>
      <c r="E119">
        <v>2659</v>
      </c>
      <c r="F119">
        <v>174</v>
      </c>
      <c r="G119">
        <v>3611.8962743900001</v>
      </c>
      <c r="H119">
        <v>11.8</v>
      </c>
      <c r="I119" t="s">
        <v>54321</v>
      </c>
      <c r="J119">
        <v>315.33728176</v>
      </c>
      <c r="K119" t="s">
        <v>32385</v>
      </c>
      <c r="L119">
        <v>1213.02944533</v>
      </c>
      <c r="M119" t="s">
        <v>54322</v>
      </c>
      <c r="N119">
        <v>1</v>
      </c>
      <c r="O119">
        <v>3.8436999999999998E-3</v>
      </c>
      <c r="P119">
        <v>4.2682142499999998</v>
      </c>
      <c r="Q119">
        <v>88.2</v>
      </c>
    </row>
    <row r="120" spans="1:17" x14ac:dyDescent="0.35">
      <c r="A120" t="s">
        <v>54323</v>
      </c>
      <c r="B120">
        <v>6.3008001699999996</v>
      </c>
      <c r="C120">
        <v>29.002624669999999</v>
      </c>
      <c r="D120">
        <v>59.552664929999999</v>
      </c>
      <c r="E120">
        <v>2659</v>
      </c>
      <c r="F120">
        <v>174</v>
      </c>
      <c r="G120">
        <v>3573.7451654000001</v>
      </c>
      <c r="H120">
        <v>11.72</v>
      </c>
      <c r="I120" t="s">
        <v>54324</v>
      </c>
      <c r="J120">
        <v>315.50902217999999</v>
      </c>
      <c r="K120" t="s">
        <v>32385</v>
      </c>
      <c r="L120">
        <v>1213.00976029</v>
      </c>
      <c r="M120" t="s">
        <v>54325</v>
      </c>
      <c r="N120">
        <v>1</v>
      </c>
      <c r="O120">
        <v>3.8304900000000002E-3</v>
      </c>
      <c r="P120">
        <v>4.2802937099999996</v>
      </c>
      <c r="Q120">
        <v>88.28</v>
      </c>
    </row>
    <row r="121" spans="1:17" x14ac:dyDescent="0.35">
      <c r="A121" t="s">
        <v>54326</v>
      </c>
      <c r="B121">
        <v>6.2805787100000003</v>
      </c>
      <c r="C121">
        <v>29.002624669999999</v>
      </c>
      <c r="D121">
        <v>58.976120029999997</v>
      </c>
      <c r="E121">
        <v>2659</v>
      </c>
      <c r="F121">
        <v>174</v>
      </c>
      <c r="G121">
        <v>3539.1468054000002</v>
      </c>
      <c r="H121">
        <v>11.7</v>
      </c>
      <c r="I121" t="s">
        <v>54327</v>
      </c>
      <c r="J121">
        <v>315.26598233999999</v>
      </c>
      <c r="K121" t="s">
        <v>32385</v>
      </c>
      <c r="L121">
        <v>1212.91735851</v>
      </c>
      <c r="M121" t="s">
        <v>54328</v>
      </c>
      <c r="N121">
        <v>1</v>
      </c>
      <c r="O121">
        <v>3.7372999999999998E-3</v>
      </c>
      <c r="P121">
        <v>4.2981892000000004</v>
      </c>
      <c r="Q121">
        <v>88.3</v>
      </c>
    </row>
    <row r="122" spans="1:17" x14ac:dyDescent="0.35">
      <c r="A122" t="s">
        <v>54329</v>
      </c>
      <c r="B122">
        <v>6.2732124100000002</v>
      </c>
      <c r="C122">
        <v>29.002624669999999</v>
      </c>
      <c r="D122">
        <v>56.305059329999999</v>
      </c>
      <c r="E122">
        <v>2659</v>
      </c>
      <c r="F122">
        <v>174</v>
      </c>
      <c r="G122">
        <v>3378.8569130000001</v>
      </c>
      <c r="H122">
        <v>11.7</v>
      </c>
      <c r="I122" t="s">
        <v>54330</v>
      </c>
      <c r="J122">
        <v>315.14911671999999</v>
      </c>
      <c r="K122" t="s">
        <v>32385</v>
      </c>
      <c r="L122">
        <v>1212.9337627100001</v>
      </c>
      <c r="M122" t="s">
        <v>54331</v>
      </c>
      <c r="N122">
        <v>1</v>
      </c>
      <c r="O122">
        <v>3.9185499999999998E-3</v>
      </c>
      <c r="P122">
        <v>4.2762672200000003</v>
      </c>
      <c r="Q122">
        <v>88.3</v>
      </c>
    </row>
    <row r="123" spans="1:17" x14ac:dyDescent="0.35">
      <c r="A123" t="s">
        <v>54332</v>
      </c>
      <c r="B123">
        <v>6.2633698899999999</v>
      </c>
      <c r="C123">
        <v>29.002624669999999</v>
      </c>
      <c r="D123">
        <v>55.27824871</v>
      </c>
      <c r="E123">
        <v>2659</v>
      </c>
      <c r="F123">
        <v>174</v>
      </c>
      <c r="G123">
        <v>3317.2381843899998</v>
      </c>
      <c r="H123">
        <v>11.7</v>
      </c>
      <c r="I123" t="s">
        <v>54333</v>
      </c>
      <c r="J123">
        <v>315.06324229000001</v>
      </c>
      <c r="K123" t="s">
        <v>32385</v>
      </c>
      <c r="L123">
        <v>1212.9337627100001</v>
      </c>
      <c r="M123" t="s">
        <v>54334</v>
      </c>
      <c r="N123">
        <v>1</v>
      </c>
      <c r="O123">
        <v>3.82132E-3</v>
      </c>
      <c r="P123">
        <v>4.2418184099999996</v>
      </c>
      <c r="Q123">
        <v>88.3</v>
      </c>
    </row>
    <row r="124" spans="1:17" x14ac:dyDescent="0.35">
      <c r="A124" t="s">
        <v>54335</v>
      </c>
      <c r="B124">
        <v>6.2371231700000003</v>
      </c>
      <c r="C124">
        <v>29.002624669999999</v>
      </c>
      <c r="D124">
        <v>58.102489429999999</v>
      </c>
      <c r="E124">
        <v>2659</v>
      </c>
      <c r="F124">
        <v>174</v>
      </c>
      <c r="G124">
        <v>3486.7203836200001</v>
      </c>
      <c r="H124">
        <v>11.7</v>
      </c>
      <c r="I124" t="s">
        <v>54336</v>
      </c>
      <c r="J124">
        <v>314.98488422000003</v>
      </c>
      <c r="K124" t="s">
        <v>32385</v>
      </c>
      <c r="L124">
        <v>1212.79924828</v>
      </c>
      <c r="M124" t="s">
        <v>54337</v>
      </c>
      <c r="N124">
        <v>1</v>
      </c>
      <c r="O124">
        <v>3.8258599999999999E-3</v>
      </c>
      <c r="P124">
        <v>4.26776687</v>
      </c>
      <c r="Q124">
        <v>88.3</v>
      </c>
    </row>
    <row r="125" spans="1:17" x14ac:dyDescent="0.35">
      <c r="A125" t="s">
        <v>54338</v>
      </c>
      <c r="B125">
        <v>6.2764932499999997</v>
      </c>
      <c r="C125">
        <v>28.503937010000001</v>
      </c>
      <c r="D125">
        <v>60.676267770000003</v>
      </c>
      <c r="E125">
        <v>2659</v>
      </c>
      <c r="F125">
        <v>174</v>
      </c>
      <c r="G125">
        <v>3641.17237854</v>
      </c>
      <c r="H125">
        <v>11.7</v>
      </c>
      <c r="I125" t="s">
        <v>54339</v>
      </c>
      <c r="J125">
        <v>314.96126586999998</v>
      </c>
      <c r="K125" t="s">
        <v>32385</v>
      </c>
      <c r="L125">
        <v>1212.8222141599999</v>
      </c>
      <c r="M125" t="s">
        <v>54340</v>
      </c>
      <c r="N125">
        <v>1</v>
      </c>
      <c r="O125">
        <v>3.71565E-3</v>
      </c>
      <c r="P125">
        <v>4.2874519099999997</v>
      </c>
      <c r="Q125">
        <v>88.3</v>
      </c>
    </row>
    <row r="126" spans="1:17" x14ac:dyDescent="0.35">
      <c r="A126" t="s">
        <v>54341</v>
      </c>
      <c r="B126">
        <v>6.2535273699999996</v>
      </c>
      <c r="C126">
        <v>29.002624669999999</v>
      </c>
      <c r="D126">
        <v>59.264766389999998</v>
      </c>
      <c r="E126">
        <v>2659</v>
      </c>
      <c r="F126">
        <v>174</v>
      </c>
      <c r="G126">
        <v>3556.46842384</v>
      </c>
      <c r="H126">
        <v>11.62</v>
      </c>
      <c r="I126" t="s">
        <v>54342</v>
      </c>
      <c r="J126">
        <v>315.00025743999998</v>
      </c>
      <c r="K126" t="s">
        <v>32385</v>
      </c>
      <c r="L126">
        <v>1212.8779884400001</v>
      </c>
      <c r="M126" t="s">
        <v>54343</v>
      </c>
      <c r="N126">
        <v>1</v>
      </c>
      <c r="O126">
        <v>3.8899300000000002E-3</v>
      </c>
      <c r="P126">
        <v>4.2570295700000003</v>
      </c>
      <c r="Q126">
        <v>88.38</v>
      </c>
    </row>
    <row r="127" spans="1:17" x14ac:dyDescent="0.35">
      <c r="A127" t="s">
        <v>54344</v>
      </c>
      <c r="B127">
        <v>6.2961782900000003</v>
      </c>
      <c r="C127">
        <v>29.002624669999999</v>
      </c>
      <c r="D127">
        <v>57.570223390000002</v>
      </c>
      <c r="E127">
        <v>2659</v>
      </c>
      <c r="F127">
        <v>174</v>
      </c>
      <c r="G127">
        <v>3454.77918989</v>
      </c>
      <c r="H127">
        <v>11.6</v>
      </c>
      <c r="I127" t="s">
        <v>54345</v>
      </c>
      <c r="J127">
        <v>315.15646421999998</v>
      </c>
      <c r="K127" t="s">
        <v>32385</v>
      </c>
      <c r="L127">
        <v>1212.8747076</v>
      </c>
      <c r="M127" t="s">
        <v>54346</v>
      </c>
      <c r="N127">
        <v>1</v>
      </c>
      <c r="O127">
        <v>3.8183900000000001E-3</v>
      </c>
      <c r="P127">
        <v>4.24718705</v>
      </c>
      <c r="Q127">
        <v>88.4</v>
      </c>
    </row>
    <row r="128" spans="1:17" x14ac:dyDescent="0.35">
      <c r="A128" t="s">
        <v>54347</v>
      </c>
      <c r="B128">
        <v>6.2239998099999996</v>
      </c>
      <c r="C128">
        <v>29.002624669999999</v>
      </c>
      <c r="D128">
        <v>57.315863710000002</v>
      </c>
      <c r="E128">
        <v>2659</v>
      </c>
      <c r="F128">
        <v>174</v>
      </c>
      <c r="G128">
        <v>3439.5151095299998</v>
      </c>
      <c r="H128">
        <v>11.6</v>
      </c>
      <c r="I128" t="s">
        <v>54348</v>
      </c>
      <c r="J128">
        <v>315.05534234999999</v>
      </c>
      <c r="K128" t="s">
        <v>32385</v>
      </c>
      <c r="L128">
        <v>1212.8418991999999</v>
      </c>
      <c r="M128" t="s">
        <v>54349</v>
      </c>
      <c r="N128">
        <v>1</v>
      </c>
      <c r="O128">
        <v>3.7035200000000001E-3</v>
      </c>
      <c r="P128">
        <v>4.2623982199999997</v>
      </c>
      <c r="Q128">
        <v>88.4</v>
      </c>
    </row>
    <row r="129" spans="1:17" x14ac:dyDescent="0.35">
      <c r="A129" t="s">
        <v>54350</v>
      </c>
      <c r="B129">
        <v>6.2108764499999998</v>
      </c>
      <c r="C129">
        <v>28.503937010000001</v>
      </c>
      <c r="D129">
        <v>58.925011220000002</v>
      </c>
      <c r="E129">
        <v>2659</v>
      </c>
      <c r="F129">
        <v>174</v>
      </c>
      <c r="G129">
        <v>3536.07977433</v>
      </c>
      <c r="H129">
        <v>11.6</v>
      </c>
      <c r="I129" t="s">
        <v>54351</v>
      </c>
      <c r="J129">
        <v>314.72695297000001</v>
      </c>
      <c r="K129" t="s">
        <v>32385</v>
      </c>
      <c r="L129">
        <v>1212.8583034000001</v>
      </c>
      <c r="M129" t="s">
        <v>54352</v>
      </c>
      <c r="N129">
        <v>1</v>
      </c>
      <c r="O129">
        <v>3.8027199999999999E-3</v>
      </c>
      <c r="P129">
        <v>4.2127382300000003</v>
      </c>
      <c r="Q129">
        <v>88.4</v>
      </c>
    </row>
    <row r="130" spans="1:17" x14ac:dyDescent="0.35">
      <c r="A130" t="s">
        <v>54353</v>
      </c>
      <c r="B130">
        <v>6.2469656899999997</v>
      </c>
      <c r="C130">
        <v>28.503937010000001</v>
      </c>
      <c r="D130">
        <v>61.737765629999998</v>
      </c>
      <c r="E130">
        <v>2659</v>
      </c>
      <c r="F130">
        <v>174</v>
      </c>
      <c r="G130">
        <v>3704.87268232</v>
      </c>
      <c r="H130">
        <v>11.68</v>
      </c>
      <c r="I130" t="s">
        <v>54354</v>
      </c>
      <c r="J130">
        <v>314.99321343000003</v>
      </c>
      <c r="K130" t="s">
        <v>32385</v>
      </c>
      <c r="L130">
        <v>1212.8583034000001</v>
      </c>
      <c r="M130" t="s">
        <v>54355</v>
      </c>
      <c r="N130">
        <v>1</v>
      </c>
      <c r="O130">
        <v>3.9347399999999999E-3</v>
      </c>
      <c r="P130">
        <v>4.2310811099999999</v>
      </c>
      <c r="Q130">
        <v>88.32</v>
      </c>
    </row>
    <row r="131" spans="1:17" x14ac:dyDescent="0.35">
      <c r="A131" t="s">
        <v>54356</v>
      </c>
      <c r="B131">
        <v>6.2436848500000002</v>
      </c>
      <c r="C131">
        <v>29.002624669999999</v>
      </c>
      <c r="D131">
        <v>59.120024870000002</v>
      </c>
      <c r="E131">
        <v>2659</v>
      </c>
      <c r="F131">
        <v>174</v>
      </c>
      <c r="G131">
        <v>3547.7825099000002</v>
      </c>
      <c r="H131">
        <v>11.78</v>
      </c>
      <c r="I131" t="s">
        <v>54357</v>
      </c>
      <c r="J131">
        <v>315.03171221000002</v>
      </c>
      <c r="K131" t="s">
        <v>32385</v>
      </c>
      <c r="L131">
        <v>1212.8484608799999</v>
      </c>
      <c r="M131" t="s">
        <v>54358</v>
      </c>
      <c r="N131">
        <v>1</v>
      </c>
      <c r="O131">
        <v>3.6802499999999999E-3</v>
      </c>
      <c r="P131">
        <v>4.2740302899999998</v>
      </c>
      <c r="Q131">
        <v>88.22</v>
      </c>
    </row>
    <row r="132" spans="1:17" x14ac:dyDescent="0.35">
      <c r="A132" t="s">
        <v>54359</v>
      </c>
      <c r="B132">
        <v>6.22728065</v>
      </c>
      <c r="C132">
        <v>29.002624669999999</v>
      </c>
      <c r="D132">
        <v>61.249021259999999</v>
      </c>
      <c r="E132">
        <v>2659</v>
      </c>
      <c r="F132">
        <v>174</v>
      </c>
      <c r="G132">
        <v>3675.5432168399998</v>
      </c>
      <c r="H132">
        <v>11.8</v>
      </c>
      <c r="I132" t="s">
        <v>54360</v>
      </c>
      <c r="J132">
        <v>314.96171815999998</v>
      </c>
      <c r="K132" t="s">
        <v>32385</v>
      </c>
      <c r="L132">
        <v>1212.8156524799999</v>
      </c>
      <c r="M132" t="s">
        <v>54361</v>
      </c>
      <c r="N132">
        <v>1</v>
      </c>
      <c r="O132">
        <v>3.7203700000000002E-3</v>
      </c>
      <c r="P132">
        <v>4.2798463199999999</v>
      </c>
      <c r="Q132">
        <v>88.2</v>
      </c>
    </row>
    <row r="133" spans="1:17" x14ac:dyDescent="0.35">
      <c r="A133" t="s">
        <v>54362</v>
      </c>
      <c r="B133">
        <v>6.2764932499999997</v>
      </c>
      <c r="C133">
        <v>29.501312339999998</v>
      </c>
      <c r="D133">
        <v>58.656912269999999</v>
      </c>
      <c r="E133">
        <v>2659</v>
      </c>
      <c r="F133">
        <v>174</v>
      </c>
      <c r="G133">
        <v>3519.9912026699999</v>
      </c>
      <c r="H133">
        <v>11.8</v>
      </c>
      <c r="I133" t="s">
        <v>54363</v>
      </c>
      <c r="J133">
        <v>315.14905296000001</v>
      </c>
      <c r="K133" t="s">
        <v>32385</v>
      </c>
      <c r="L133">
        <v>1212.8583034000001</v>
      </c>
      <c r="M133" t="s">
        <v>54364</v>
      </c>
      <c r="N133">
        <v>1</v>
      </c>
      <c r="O133">
        <v>3.85324E-3</v>
      </c>
      <c r="P133">
        <v>4.2436079500000004</v>
      </c>
      <c r="Q133">
        <v>88.2</v>
      </c>
    </row>
    <row r="134" spans="1:17" x14ac:dyDescent="0.35">
      <c r="A134" t="s">
        <v>54365</v>
      </c>
      <c r="B134">
        <v>6.2961782900000003</v>
      </c>
      <c r="C134">
        <v>29.501312339999998</v>
      </c>
      <c r="D134">
        <v>58.430443490000002</v>
      </c>
      <c r="E134">
        <v>2659</v>
      </c>
      <c r="F134">
        <v>174</v>
      </c>
      <c r="G134">
        <v>3506.4008501899998</v>
      </c>
      <c r="H134">
        <v>11.8</v>
      </c>
      <c r="I134" t="s">
        <v>54366</v>
      </c>
      <c r="J134">
        <v>315.46126493000003</v>
      </c>
      <c r="K134" t="s">
        <v>32385</v>
      </c>
      <c r="L134">
        <v>1212.8320566800001</v>
      </c>
      <c r="M134" t="s">
        <v>54367</v>
      </c>
      <c r="N134">
        <v>1</v>
      </c>
      <c r="O134">
        <v>3.8697499999999999E-3</v>
      </c>
      <c r="P134">
        <v>4.3040052299999996</v>
      </c>
      <c r="Q134">
        <v>88.2</v>
      </c>
    </row>
    <row r="135" spans="1:17" x14ac:dyDescent="0.35">
      <c r="A135" t="s">
        <v>54368</v>
      </c>
      <c r="B135">
        <v>6.2207189700000001</v>
      </c>
      <c r="C135">
        <v>29.501312339999998</v>
      </c>
      <c r="D135">
        <v>60.345639269999999</v>
      </c>
      <c r="E135">
        <v>2659</v>
      </c>
      <c r="F135">
        <v>174</v>
      </c>
      <c r="G135">
        <v>3621.33141884</v>
      </c>
      <c r="H135">
        <v>11.8</v>
      </c>
      <c r="I135" t="s">
        <v>54369</v>
      </c>
      <c r="J135">
        <v>315.62563448999998</v>
      </c>
      <c r="K135" t="s">
        <v>32385</v>
      </c>
      <c r="L135">
        <v>1212.8714267600001</v>
      </c>
      <c r="M135" t="s">
        <v>54370</v>
      </c>
      <c r="N135">
        <v>1</v>
      </c>
      <c r="O135">
        <v>3.6602499999999999E-3</v>
      </c>
      <c r="P135">
        <v>4.2655299299999996</v>
      </c>
      <c r="Q135">
        <v>88.2</v>
      </c>
    </row>
    <row r="136" spans="1:17" x14ac:dyDescent="0.35">
      <c r="A136" t="s">
        <v>54371</v>
      </c>
      <c r="B136">
        <v>6.2633698899999999</v>
      </c>
      <c r="C136">
        <v>29.501312339999998</v>
      </c>
      <c r="D136">
        <v>60.819828960000002</v>
      </c>
      <c r="E136">
        <v>2659</v>
      </c>
      <c r="F136">
        <v>174</v>
      </c>
      <c r="G136">
        <v>3649.7874608699999</v>
      </c>
      <c r="H136">
        <v>11.8</v>
      </c>
      <c r="I136" t="s">
        <v>54372</v>
      </c>
      <c r="J136">
        <v>315.34425070999998</v>
      </c>
      <c r="K136" t="s">
        <v>32385</v>
      </c>
      <c r="L136">
        <v>1212.89767347</v>
      </c>
      <c r="M136" t="s">
        <v>54373</v>
      </c>
      <c r="N136">
        <v>1</v>
      </c>
      <c r="O136">
        <v>3.7846300000000002E-3</v>
      </c>
      <c r="P136">
        <v>4.2512135400000002</v>
      </c>
      <c r="Q136">
        <v>88.2</v>
      </c>
    </row>
    <row r="137" spans="1:17" x14ac:dyDescent="0.35">
      <c r="A137" t="s">
        <v>54374</v>
      </c>
      <c r="B137">
        <v>6.2633698899999999</v>
      </c>
      <c r="C137">
        <v>29.002624669999999</v>
      </c>
      <c r="D137">
        <v>60.466200620000002</v>
      </c>
      <c r="E137">
        <v>2659</v>
      </c>
      <c r="F137">
        <v>174</v>
      </c>
      <c r="G137">
        <v>3628.5662851699999</v>
      </c>
      <c r="H137">
        <v>11.8</v>
      </c>
      <c r="I137" t="s">
        <v>54375</v>
      </c>
      <c r="J137">
        <v>314.93807630999999</v>
      </c>
      <c r="K137" t="s">
        <v>32385</v>
      </c>
      <c r="L137">
        <v>1212.8779884400001</v>
      </c>
      <c r="M137" t="s">
        <v>54376</v>
      </c>
      <c r="N137">
        <v>1</v>
      </c>
      <c r="O137">
        <v>3.7516099999999998E-3</v>
      </c>
      <c r="P137">
        <v>4.2498713800000001</v>
      </c>
      <c r="Q137">
        <v>88.2</v>
      </c>
    </row>
    <row r="138" spans="1:17" x14ac:dyDescent="0.35">
      <c r="A138" t="s">
        <v>54377</v>
      </c>
      <c r="B138">
        <v>6.2600890500000004</v>
      </c>
      <c r="C138">
        <v>29.002624669999999</v>
      </c>
      <c r="D138">
        <v>62.457282569999997</v>
      </c>
      <c r="E138">
        <v>2659</v>
      </c>
      <c r="F138">
        <v>174</v>
      </c>
      <c r="G138">
        <v>3748.05076968</v>
      </c>
      <c r="H138">
        <v>11.8</v>
      </c>
      <c r="I138" t="s">
        <v>54378</v>
      </c>
      <c r="J138">
        <v>314.95381229999998</v>
      </c>
      <c r="K138" t="s">
        <v>32385</v>
      </c>
      <c r="L138">
        <v>1212.94360523</v>
      </c>
      <c r="M138" t="s">
        <v>54379</v>
      </c>
      <c r="N138">
        <v>1</v>
      </c>
      <c r="O138">
        <v>3.8205800000000001E-3</v>
      </c>
      <c r="P138">
        <v>4.2668720899999997</v>
      </c>
      <c r="Q138">
        <v>88.2</v>
      </c>
    </row>
    <row r="139" spans="1:17" x14ac:dyDescent="0.35">
      <c r="A139" t="s">
        <v>54380</v>
      </c>
      <c r="B139">
        <v>6.22728065</v>
      </c>
      <c r="C139">
        <v>29.002624669999999</v>
      </c>
      <c r="D139">
        <v>60.359858260000003</v>
      </c>
      <c r="E139">
        <v>2659</v>
      </c>
      <c r="F139">
        <v>174</v>
      </c>
      <c r="G139">
        <v>3622.1846979500001</v>
      </c>
      <c r="H139">
        <v>11.8</v>
      </c>
      <c r="I139" t="s">
        <v>54381</v>
      </c>
      <c r="J139">
        <v>315.05527848999998</v>
      </c>
      <c r="K139" t="s">
        <v>32385</v>
      </c>
      <c r="L139">
        <v>1212.9665711099999</v>
      </c>
      <c r="M139" t="s">
        <v>54382</v>
      </c>
      <c r="N139">
        <v>1</v>
      </c>
      <c r="O139">
        <v>3.9857E-3</v>
      </c>
      <c r="P139">
        <v>4.2476344399999997</v>
      </c>
      <c r="Q139">
        <v>88.2</v>
      </c>
    </row>
    <row r="140" spans="1:17" x14ac:dyDescent="0.35">
      <c r="A140" t="s">
        <v>54383</v>
      </c>
      <c r="B140">
        <v>6.25680821</v>
      </c>
      <c r="C140">
        <v>29.002624669999999</v>
      </c>
      <c r="D140">
        <v>62.136222519999997</v>
      </c>
      <c r="E140">
        <v>2659</v>
      </c>
      <c r="F140">
        <v>174</v>
      </c>
      <c r="G140">
        <v>3728.7840115499998</v>
      </c>
      <c r="H140">
        <v>11.8</v>
      </c>
      <c r="I140" t="s">
        <v>54384</v>
      </c>
      <c r="J140">
        <v>314.96167162</v>
      </c>
      <c r="K140" t="s">
        <v>32385</v>
      </c>
      <c r="L140">
        <v>1212.9468860699999</v>
      </c>
      <c r="M140" t="s">
        <v>54385</v>
      </c>
      <c r="N140">
        <v>1</v>
      </c>
      <c r="O140">
        <v>3.8000400000000002E-3</v>
      </c>
      <c r="P140">
        <v>4.2623982199999997</v>
      </c>
      <c r="Q140">
        <v>88.2</v>
      </c>
    </row>
    <row r="141" spans="1:17" x14ac:dyDescent="0.35">
      <c r="A141" t="s">
        <v>54386</v>
      </c>
      <c r="B141">
        <v>6.2535273699999996</v>
      </c>
      <c r="C141">
        <v>29.002624669999999</v>
      </c>
      <c r="D141">
        <v>62.255467629999998</v>
      </c>
      <c r="E141">
        <v>2659</v>
      </c>
      <c r="F141">
        <v>174</v>
      </c>
      <c r="G141">
        <v>3735.9398902799999</v>
      </c>
      <c r="H141">
        <v>11.74</v>
      </c>
      <c r="I141" t="s">
        <v>54387</v>
      </c>
      <c r="J141">
        <v>314.96117298000001</v>
      </c>
      <c r="K141" t="s">
        <v>32385</v>
      </c>
      <c r="L141">
        <v>1213.00266035</v>
      </c>
      <c r="M141" t="s">
        <v>54388</v>
      </c>
      <c r="N141">
        <v>1</v>
      </c>
      <c r="O141">
        <v>3.80738E-3</v>
      </c>
      <c r="P141">
        <v>4.2753724499999999</v>
      </c>
      <c r="Q141">
        <v>88.26</v>
      </c>
    </row>
    <row r="142" spans="1:17" x14ac:dyDescent="0.35">
      <c r="A142" t="s">
        <v>54389</v>
      </c>
      <c r="B142">
        <v>6.2436848500000002</v>
      </c>
      <c r="C142">
        <v>28.503937010000001</v>
      </c>
      <c r="D142">
        <v>66.439726789999995</v>
      </c>
      <c r="E142">
        <v>2659</v>
      </c>
      <c r="F142">
        <v>174</v>
      </c>
      <c r="G142">
        <v>3987.03656146</v>
      </c>
      <c r="H142">
        <v>11.7</v>
      </c>
      <c r="I142" t="s">
        <v>54390</v>
      </c>
      <c r="J142">
        <v>314.75035694000002</v>
      </c>
      <c r="K142" t="s">
        <v>32385</v>
      </c>
      <c r="L142">
        <v>1212.94360523</v>
      </c>
      <c r="M142" t="s">
        <v>54391</v>
      </c>
      <c r="N142">
        <v>1</v>
      </c>
      <c r="O142">
        <v>3.9768900000000003E-3</v>
      </c>
      <c r="P142">
        <v>4.2561347999999999</v>
      </c>
      <c r="Q142">
        <v>88.3</v>
      </c>
    </row>
    <row r="143" spans="1:17" x14ac:dyDescent="0.35">
      <c r="A143" t="s">
        <v>54392</v>
      </c>
      <c r="B143">
        <v>6.2764932499999997</v>
      </c>
      <c r="C143">
        <v>28.503937010000001</v>
      </c>
      <c r="D143">
        <v>64.115153140000004</v>
      </c>
      <c r="E143">
        <v>2659</v>
      </c>
      <c r="F143">
        <v>174</v>
      </c>
      <c r="G143">
        <v>3847.5392974400002</v>
      </c>
      <c r="H143">
        <v>11.7</v>
      </c>
      <c r="I143" t="s">
        <v>54393</v>
      </c>
      <c r="J143">
        <v>314.61753326000002</v>
      </c>
      <c r="K143" t="s">
        <v>32385</v>
      </c>
      <c r="L143">
        <v>1213.00266035</v>
      </c>
      <c r="M143" t="s">
        <v>54394</v>
      </c>
      <c r="N143">
        <v>1</v>
      </c>
      <c r="O143">
        <v>3.8637400000000001E-3</v>
      </c>
      <c r="P143">
        <v>4.2440553400000001</v>
      </c>
      <c r="Q143">
        <v>88.3</v>
      </c>
    </row>
    <row r="144" spans="1:17" x14ac:dyDescent="0.35">
      <c r="A144" t="s">
        <v>54395</v>
      </c>
      <c r="B144">
        <v>6.2699315699999998</v>
      </c>
      <c r="C144">
        <v>28.503937010000001</v>
      </c>
      <c r="D144">
        <v>63.48292009</v>
      </c>
      <c r="E144">
        <v>2659</v>
      </c>
      <c r="F144">
        <v>174</v>
      </c>
      <c r="G144">
        <v>3809.5991008199999</v>
      </c>
      <c r="H144">
        <v>11.7</v>
      </c>
      <c r="I144" t="s">
        <v>54396</v>
      </c>
      <c r="J144">
        <v>314.60965707000003</v>
      </c>
      <c r="K144" t="s">
        <v>32385</v>
      </c>
      <c r="L144">
        <v>1213.0485921100001</v>
      </c>
      <c r="M144" t="s">
        <v>54397</v>
      </c>
      <c r="N144">
        <v>1</v>
      </c>
      <c r="O144">
        <v>3.8716499999999999E-3</v>
      </c>
      <c r="P144">
        <v>4.2941627100000002</v>
      </c>
      <c r="Q144">
        <v>88.3</v>
      </c>
    </row>
    <row r="145" spans="1:17" x14ac:dyDescent="0.35">
      <c r="A145" t="s">
        <v>54398</v>
      </c>
      <c r="B145">
        <v>6.2764932499999997</v>
      </c>
      <c r="C145">
        <v>28.503937010000001</v>
      </c>
      <c r="D145">
        <v>63.108399210000002</v>
      </c>
      <c r="E145">
        <v>2659</v>
      </c>
      <c r="F145">
        <v>174</v>
      </c>
      <c r="G145">
        <v>3787.1241674500002</v>
      </c>
      <c r="H145">
        <v>11.7</v>
      </c>
      <c r="I145" t="s">
        <v>54399</v>
      </c>
      <c r="J145">
        <v>314.34438161999998</v>
      </c>
      <c r="K145" t="s">
        <v>32385</v>
      </c>
      <c r="L145">
        <v>1213.0617154700001</v>
      </c>
      <c r="M145" t="s">
        <v>54400</v>
      </c>
      <c r="N145">
        <v>1</v>
      </c>
      <c r="O145">
        <v>3.9365299999999997E-3</v>
      </c>
      <c r="P145">
        <v>4.2565821899999996</v>
      </c>
      <c r="Q145">
        <v>88.3</v>
      </c>
    </row>
    <row r="146" spans="1:17" x14ac:dyDescent="0.35">
      <c r="A146" t="s">
        <v>54401</v>
      </c>
      <c r="B146">
        <v>6.2404040099999998</v>
      </c>
      <c r="C146">
        <v>28.503937010000001</v>
      </c>
      <c r="D146">
        <v>60.579133599999999</v>
      </c>
      <c r="E146">
        <v>2659</v>
      </c>
      <c r="F146">
        <v>174</v>
      </c>
      <c r="G146">
        <v>3635.3433735899998</v>
      </c>
      <c r="H146">
        <v>11.7</v>
      </c>
      <c r="I146" t="s">
        <v>54402</v>
      </c>
      <c r="J146">
        <v>314.65722734000002</v>
      </c>
      <c r="K146" t="s">
        <v>32385</v>
      </c>
      <c r="L146">
        <v>1213.0485921100001</v>
      </c>
      <c r="M146" t="s">
        <v>54403</v>
      </c>
      <c r="N146">
        <v>1</v>
      </c>
      <c r="O146">
        <v>3.7813299999999998E-3</v>
      </c>
      <c r="P146">
        <v>4.2847675799999996</v>
      </c>
      <c r="Q146">
        <v>88.3</v>
      </c>
    </row>
    <row r="147" spans="1:17" x14ac:dyDescent="0.35">
      <c r="A147" t="s">
        <v>54404</v>
      </c>
      <c r="B147">
        <v>6.2633698899999999</v>
      </c>
      <c r="C147">
        <v>29.002624669999999</v>
      </c>
      <c r="D147">
        <v>55.420963639999997</v>
      </c>
      <c r="E147">
        <v>2659</v>
      </c>
      <c r="F147">
        <v>174</v>
      </c>
      <c r="G147">
        <v>3325.8024826300002</v>
      </c>
      <c r="H147">
        <v>11.7</v>
      </c>
      <c r="I147" t="s">
        <v>54405</v>
      </c>
      <c r="J147">
        <v>315.17244606000003</v>
      </c>
      <c r="K147" t="s">
        <v>32385</v>
      </c>
      <c r="L147">
        <v>1213.0190645499999</v>
      </c>
      <c r="M147" t="s">
        <v>54406</v>
      </c>
      <c r="N147">
        <v>1</v>
      </c>
      <c r="O147">
        <v>3.9717499999999996E-3</v>
      </c>
      <c r="P147">
        <v>4.3102686600000002</v>
      </c>
      <c r="Q147">
        <v>88.3</v>
      </c>
    </row>
    <row r="148" spans="1:17" x14ac:dyDescent="0.35">
      <c r="A148" t="s">
        <v>54407</v>
      </c>
      <c r="B148">
        <v>6.2764932499999997</v>
      </c>
      <c r="C148">
        <v>29.002624669999999</v>
      </c>
      <c r="D148">
        <v>57.432542150000003</v>
      </c>
      <c r="E148">
        <v>2659</v>
      </c>
      <c r="F148">
        <v>174</v>
      </c>
      <c r="G148">
        <v>3446.5169625499998</v>
      </c>
      <c r="H148">
        <v>11.64</v>
      </c>
      <c r="I148" t="s">
        <v>54408</v>
      </c>
      <c r="J148">
        <v>315.42253688</v>
      </c>
      <c r="K148" t="s">
        <v>32385</v>
      </c>
      <c r="L148">
        <v>1213.03874959</v>
      </c>
      <c r="M148" t="s">
        <v>54409</v>
      </c>
      <c r="N148">
        <v>1</v>
      </c>
      <c r="O148">
        <v>3.86535E-3</v>
      </c>
      <c r="P148">
        <v>4.2713459599999997</v>
      </c>
      <c r="Q148">
        <v>88.36</v>
      </c>
    </row>
    <row r="149" spans="1:17" x14ac:dyDescent="0.35">
      <c r="A149" t="s">
        <v>54410</v>
      </c>
      <c r="B149">
        <v>1.1831363399999999</v>
      </c>
      <c r="C149">
        <v>30</v>
      </c>
      <c r="D149">
        <v>61.407413939999998</v>
      </c>
      <c r="E149">
        <v>2659</v>
      </c>
      <c r="F149">
        <v>174</v>
      </c>
      <c r="G149">
        <v>3685.0483339900002</v>
      </c>
      <c r="H149">
        <v>11.6</v>
      </c>
      <c r="I149" t="s">
        <v>54411</v>
      </c>
      <c r="J149">
        <v>134.66471147999999</v>
      </c>
      <c r="K149" t="s">
        <v>32385</v>
      </c>
      <c r="L149">
        <v>1213.7807832999999</v>
      </c>
      <c r="M149" t="s">
        <v>54412</v>
      </c>
      <c r="N149">
        <v>1</v>
      </c>
      <c r="O149">
        <v>6.8501E-4</v>
      </c>
      <c r="P149">
        <v>4.0421011599999996</v>
      </c>
      <c r="Q149">
        <v>88.4</v>
      </c>
    </row>
    <row r="150" spans="1:17" x14ac:dyDescent="0.35">
      <c r="A150" t="s">
        <v>54413</v>
      </c>
      <c r="B150">
        <v>5.9777785100000003</v>
      </c>
      <c r="C150">
        <v>30</v>
      </c>
      <c r="D150">
        <v>60.76139706</v>
      </c>
      <c r="E150">
        <v>2659</v>
      </c>
      <c r="F150">
        <v>174</v>
      </c>
      <c r="G150">
        <v>3646.2809726800001</v>
      </c>
      <c r="H150">
        <v>11.7</v>
      </c>
      <c r="I150" t="s">
        <v>54414</v>
      </c>
      <c r="J150">
        <v>134.36086639999999</v>
      </c>
      <c r="K150" t="s">
        <v>32385</v>
      </c>
      <c r="L150">
        <v>1213.6968271200001</v>
      </c>
      <c r="M150" t="s">
        <v>54415</v>
      </c>
      <c r="N150">
        <v>1</v>
      </c>
      <c r="O150">
        <v>3.6691900000000001E-3</v>
      </c>
      <c r="P150">
        <v>4.0489758599999996</v>
      </c>
      <c r="Q150">
        <v>88.3</v>
      </c>
    </row>
    <row r="151" spans="1:17" x14ac:dyDescent="0.35">
      <c r="A151" t="s">
        <v>54416</v>
      </c>
      <c r="B151">
        <v>5.8826341500000003</v>
      </c>
      <c r="C151">
        <v>30</v>
      </c>
      <c r="D151">
        <v>61.013446500000001</v>
      </c>
      <c r="E151">
        <v>2659</v>
      </c>
      <c r="F151">
        <v>174</v>
      </c>
      <c r="G151">
        <v>3661.4064160500002</v>
      </c>
      <c r="H151">
        <v>11.74</v>
      </c>
      <c r="I151" t="s">
        <v>54417</v>
      </c>
      <c r="J151">
        <v>134.34513211999999</v>
      </c>
      <c r="K151" t="s">
        <v>32385</v>
      </c>
      <c r="L151">
        <v>1213.69354628</v>
      </c>
      <c r="M151" t="s">
        <v>54418</v>
      </c>
      <c r="N151">
        <v>1</v>
      </c>
      <c r="O151">
        <v>3.6448800000000001E-3</v>
      </c>
      <c r="P151">
        <v>4.0060266799999997</v>
      </c>
      <c r="Q151">
        <v>88.26</v>
      </c>
    </row>
    <row r="152" spans="1:17" x14ac:dyDescent="0.35">
      <c r="A152" t="s">
        <v>54419</v>
      </c>
      <c r="B152">
        <v>5.9580934699999997</v>
      </c>
      <c r="C152">
        <v>30</v>
      </c>
      <c r="D152">
        <v>58.010057250000003</v>
      </c>
      <c r="E152">
        <v>2659</v>
      </c>
      <c r="F152">
        <v>174</v>
      </c>
      <c r="G152">
        <v>3481.1735442499998</v>
      </c>
      <c r="H152">
        <v>11.84</v>
      </c>
      <c r="I152" t="s">
        <v>54420</v>
      </c>
      <c r="J152">
        <v>135.32169859999999</v>
      </c>
      <c r="K152" t="s">
        <v>32385</v>
      </c>
      <c r="L152">
        <v>1213.70666964</v>
      </c>
      <c r="M152" t="s">
        <v>54421</v>
      </c>
      <c r="N152">
        <v>1</v>
      </c>
      <c r="O152">
        <v>3.8942999999999998E-3</v>
      </c>
      <c r="P152">
        <v>4.0449493700000003</v>
      </c>
      <c r="Q152">
        <v>88.16</v>
      </c>
    </row>
    <row r="153" spans="1:17" x14ac:dyDescent="0.35">
      <c r="A153" t="s">
        <v>54422</v>
      </c>
      <c r="B153">
        <v>5.8596682700000002</v>
      </c>
      <c r="C153">
        <v>30</v>
      </c>
      <c r="D153">
        <v>56.312778489999999</v>
      </c>
      <c r="E153">
        <v>2659</v>
      </c>
      <c r="F153">
        <v>174</v>
      </c>
      <c r="G153">
        <v>3379.3201381099998</v>
      </c>
      <c r="H153">
        <v>11.9</v>
      </c>
      <c r="I153" t="s">
        <v>54423</v>
      </c>
      <c r="J153">
        <v>135.90000456000001</v>
      </c>
      <c r="K153" t="s">
        <v>32385</v>
      </c>
      <c r="L153">
        <v>1213.6869846</v>
      </c>
      <c r="M153" t="s">
        <v>54424</v>
      </c>
      <c r="N153">
        <v>1</v>
      </c>
      <c r="O153">
        <v>3.7736200000000001E-3</v>
      </c>
      <c r="P153">
        <v>4.0543445</v>
      </c>
      <c r="Q153">
        <v>88.1</v>
      </c>
    </row>
    <row r="154" spans="1:17" x14ac:dyDescent="0.35">
      <c r="A154" t="s">
        <v>54425</v>
      </c>
      <c r="B154">
        <v>5.9351275899999996</v>
      </c>
      <c r="C154">
        <v>30</v>
      </c>
      <c r="D154">
        <v>55.207379899999999</v>
      </c>
      <c r="E154">
        <v>2659</v>
      </c>
      <c r="F154">
        <v>174</v>
      </c>
      <c r="G154">
        <v>3312.9853591699998</v>
      </c>
      <c r="H154">
        <v>11.9</v>
      </c>
      <c r="I154" t="s">
        <v>54426</v>
      </c>
      <c r="J154">
        <v>135.72009245999999</v>
      </c>
      <c r="K154" t="s">
        <v>32385</v>
      </c>
      <c r="L154">
        <v>1213.70666964</v>
      </c>
      <c r="M154" t="s">
        <v>54427</v>
      </c>
      <c r="N154">
        <v>1</v>
      </c>
      <c r="O154">
        <v>3.8106799999999999E-3</v>
      </c>
      <c r="P154">
        <v>4.0046845199999996</v>
      </c>
      <c r="Q154">
        <v>88.1</v>
      </c>
    </row>
    <row r="155" spans="1:17" x14ac:dyDescent="0.35">
      <c r="A155" t="s">
        <v>54428</v>
      </c>
      <c r="B155">
        <v>5.9482509500000003</v>
      </c>
      <c r="C155">
        <v>30</v>
      </c>
      <c r="D155">
        <v>55.33174631</v>
      </c>
      <c r="E155">
        <v>2659</v>
      </c>
      <c r="F155">
        <v>174</v>
      </c>
      <c r="G155">
        <v>3320.4485660800001</v>
      </c>
      <c r="H155">
        <v>11.9</v>
      </c>
      <c r="I155" t="s">
        <v>54429</v>
      </c>
      <c r="J155">
        <v>135.00127834</v>
      </c>
      <c r="K155" t="s">
        <v>32385</v>
      </c>
      <c r="L155">
        <v>1213.6837037600001</v>
      </c>
      <c r="M155" t="s">
        <v>54430</v>
      </c>
      <c r="N155">
        <v>1</v>
      </c>
      <c r="O155">
        <v>3.67126E-3</v>
      </c>
      <c r="P155">
        <v>4.0319751400000001</v>
      </c>
      <c r="Q155">
        <v>88.1</v>
      </c>
    </row>
    <row r="156" spans="1:17" x14ac:dyDescent="0.35">
      <c r="A156" t="s">
        <v>54431</v>
      </c>
      <c r="B156">
        <v>5.8924766699999997</v>
      </c>
      <c r="C156">
        <v>30</v>
      </c>
      <c r="D156">
        <v>58.006413819999999</v>
      </c>
      <c r="E156">
        <v>2659</v>
      </c>
      <c r="F156">
        <v>174</v>
      </c>
      <c r="G156">
        <v>3480.95490281</v>
      </c>
      <c r="H156">
        <v>11.86</v>
      </c>
      <c r="I156" t="s">
        <v>54432</v>
      </c>
      <c r="J156">
        <v>135.21975244000001</v>
      </c>
      <c r="K156" t="s">
        <v>32385</v>
      </c>
      <c r="L156">
        <v>1213.7099504800001</v>
      </c>
      <c r="M156" t="s">
        <v>54433</v>
      </c>
      <c r="N156">
        <v>1</v>
      </c>
      <c r="O156">
        <v>3.7930400000000001E-3</v>
      </c>
      <c r="P156">
        <v>4.0377911700000002</v>
      </c>
      <c r="Q156">
        <v>88.14</v>
      </c>
    </row>
    <row r="157" spans="1:17" x14ac:dyDescent="0.35">
      <c r="A157" t="s">
        <v>54434</v>
      </c>
      <c r="B157">
        <v>5.8924766699999997</v>
      </c>
      <c r="C157">
        <v>30</v>
      </c>
      <c r="D157">
        <v>61.374037569999999</v>
      </c>
      <c r="E157">
        <v>2659</v>
      </c>
      <c r="F157">
        <v>174</v>
      </c>
      <c r="G157">
        <v>3683.0454240399999</v>
      </c>
      <c r="H157">
        <v>11.8</v>
      </c>
      <c r="I157" t="s">
        <v>54435</v>
      </c>
      <c r="J157">
        <v>136.09483729999999</v>
      </c>
      <c r="K157" t="s">
        <v>32385</v>
      </c>
      <c r="L157">
        <v>1213.65089536</v>
      </c>
      <c r="M157" t="s">
        <v>54436</v>
      </c>
      <c r="N157">
        <v>1</v>
      </c>
      <c r="O157">
        <v>3.8141999999999998E-3</v>
      </c>
      <c r="P157">
        <v>4.0194482999999996</v>
      </c>
      <c r="Q157">
        <v>88.2</v>
      </c>
    </row>
    <row r="158" spans="1:17" x14ac:dyDescent="0.35">
      <c r="A158" t="s">
        <v>54437</v>
      </c>
      <c r="B158">
        <v>5.8924766699999997</v>
      </c>
      <c r="C158">
        <v>30</v>
      </c>
      <c r="D158">
        <v>59.863676429999998</v>
      </c>
      <c r="E158">
        <v>2659</v>
      </c>
      <c r="F158">
        <v>174</v>
      </c>
      <c r="G158">
        <v>3592.4089117799999</v>
      </c>
      <c r="H158">
        <v>11.8</v>
      </c>
      <c r="I158" t="s">
        <v>54438</v>
      </c>
      <c r="J158">
        <v>136.84538993000001</v>
      </c>
      <c r="K158" t="s">
        <v>32385</v>
      </c>
      <c r="L158">
        <v>1213.6672995599999</v>
      </c>
      <c r="M158" t="s">
        <v>54439</v>
      </c>
      <c r="N158">
        <v>1</v>
      </c>
      <c r="O158">
        <v>3.6335299999999998E-3</v>
      </c>
      <c r="P158">
        <v>4.0360016300000003</v>
      </c>
      <c r="Q158">
        <v>88.2</v>
      </c>
    </row>
    <row r="159" spans="1:17" x14ac:dyDescent="0.35">
      <c r="A159" t="s">
        <v>54440</v>
      </c>
      <c r="B159">
        <v>5.9318467500000001</v>
      </c>
      <c r="C159">
        <v>30</v>
      </c>
      <c r="D159">
        <v>54.458519940000002</v>
      </c>
      <c r="E159">
        <v>2659</v>
      </c>
      <c r="F159">
        <v>174</v>
      </c>
      <c r="G159">
        <v>3268.0464020700001</v>
      </c>
      <c r="H159">
        <v>11.8</v>
      </c>
      <c r="I159" t="s">
        <v>54441</v>
      </c>
      <c r="J159">
        <v>136.55674135999999</v>
      </c>
      <c r="K159" t="s">
        <v>32385</v>
      </c>
      <c r="L159">
        <v>1213.6410528399999</v>
      </c>
      <c r="M159" t="s">
        <v>54442</v>
      </c>
      <c r="N159">
        <v>1</v>
      </c>
      <c r="O159">
        <v>3.77583E-3</v>
      </c>
      <c r="P159">
        <v>4.0570288300000001</v>
      </c>
      <c r="Q159">
        <v>88.2</v>
      </c>
    </row>
    <row r="160" spans="1:17" x14ac:dyDescent="0.35">
      <c r="A160" t="s">
        <v>54443</v>
      </c>
      <c r="B160">
        <v>5.8990383499999997</v>
      </c>
      <c r="C160">
        <v>30</v>
      </c>
      <c r="D160">
        <v>54.474203690000003</v>
      </c>
      <c r="E160">
        <v>2659</v>
      </c>
      <c r="F160">
        <v>174</v>
      </c>
      <c r="G160">
        <v>3268.98758116</v>
      </c>
      <c r="H160">
        <v>11.8</v>
      </c>
      <c r="I160" t="s">
        <v>54444</v>
      </c>
      <c r="J160">
        <v>136.04046174000001</v>
      </c>
      <c r="K160" t="s">
        <v>32385</v>
      </c>
      <c r="L160">
        <v>1213.6607378799999</v>
      </c>
      <c r="M160" t="s">
        <v>54445</v>
      </c>
      <c r="N160">
        <v>1</v>
      </c>
      <c r="O160">
        <v>3.57099E-3</v>
      </c>
      <c r="P160">
        <v>3.9984210999999998</v>
      </c>
      <c r="Q160">
        <v>88.2</v>
      </c>
    </row>
    <row r="161" spans="1:17" x14ac:dyDescent="0.35">
      <c r="A161" t="s">
        <v>54446</v>
      </c>
      <c r="B161">
        <v>5.9056000299999996</v>
      </c>
      <c r="C161">
        <v>30</v>
      </c>
      <c r="D161">
        <v>57.476102300000001</v>
      </c>
      <c r="E161">
        <v>2659</v>
      </c>
      <c r="F161">
        <v>174</v>
      </c>
      <c r="G161">
        <v>3449.1309998500001</v>
      </c>
      <c r="H161">
        <v>11.8</v>
      </c>
      <c r="I161" t="s">
        <v>54447</v>
      </c>
      <c r="J161">
        <v>135.14979124000001</v>
      </c>
      <c r="K161" t="s">
        <v>32385</v>
      </c>
      <c r="L161">
        <v>1213.6279294799999</v>
      </c>
      <c r="M161" t="s">
        <v>54448</v>
      </c>
      <c r="N161">
        <v>1</v>
      </c>
      <c r="O161">
        <v>3.7893499999999999E-3</v>
      </c>
      <c r="P161">
        <v>4.06016054</v>
      </c>
      <c r="Q161">
        <v>88.2</v>
      </c>
    </row>
    <row r="162" spans="1:17" x14ac:dyDescent="0.35">
      <c r="A162" t="s">
        <v>54449</v>
      </c>
      <c r="B162">
        <v>5.9056000299999996</v>
      </c>
      <c r="C162">
        <v>30</v>
      </c>
      <c r="D162">
        <v>56.73452296</v>
      </c>
      <c r="E162">
        <v>2659</v>
      </c>
      <c r="F162">
        <v>174</v>
      </c>
      <c r="G162">
        <v>3404.6289513299998</v>
      </c>
      <c r="H162">
        <v>11.8</v>
      </c>
      <c r="I162" t="s">
        <v>54450</v>
      </c>
      <c r="J162">
        <v>134.57196052</v>
      </c>
      <c r="K162" t="s">
        <v>32385</v>
      </c>
      <c r="L162">
        <v>1213.6082444399999</v>
      </c>
      <c r="M162" t="s">
        <v>54451</v>
      </c>
      <c r="N162">
        <v>1</v>
      </c>
      <c r="O162">
        <v>3.6166700000000002E-3</v>
      </c>
      <c r="P162">
        <v>4.0574762099999999</v>
      </c>
      <c r="Q162">
        <v>88.2</v>
      </c>
    </row>
    <row r="163" spans="1:17" x14ac:dyDescent="0.35">
      <c r="A163" t="s">
        <v>54452</v>
      </c>
      <c r="B163">
        <v>5.9351275899999996</v>
      </c>
      <c r="C163">
        <v>30</v>
      </c>
      <c r="D163">
        <v>55.950752340000001</v>
      </c>
      <c r="E163">
        <v>2659</v>
      </c>
      <c r="F163">
        <v>174</v>
      </c>
      <c r="G163">
        <v>3357.5950113600002</v>
      </c>
      <c r="H163">
        <v>11.8</v>
      </c>
      <c r="I163" t="s">
        <v>54453</v>
      </c>
      <c r="J163">
        <v>133.61811560999999</v>
      </c>
      <c r="K163" t="s">
        <v>32385</v>
      </c>
      <c r="L163">
        <v>1213.6968271200001</v>
      </c>
      <c r="M163" t="s">
        <v>54454</v>
      </c>
      <c r="N163">
        <v>1</v>
      </c>
      <c r="O163">
        <v>3.3739899999999999E-3</v>
      </c>
      <c r="P163">
        <v>4.0266064899999998</v>
      </c>
      <c r="Q163">
        <v>88.2</v>
      </c>
    </row>
    <row r="164" spans="1:17" x14ac:dyDescent="0.35">
      <c r="A164" t="s">
        <v>54455</v>
      </c>
      <c r="B164">
        <v>5.8531065900000003</v>
      </c>
      <c r="C164">
        <v>30</v>
      </c>
      <c r="D164">
        <v>57.613267909999998</v>
      </c>
      <c r="E164">
        <v>2659</v>
      </c>
      <c r="F164">
        <v>174</v>
      </c>
      <c r="G164">
        <v>3457.3622841400002</v>
      </c>
      <c r="H164">
        <v>11.8</v>
      </c>
      <c r="I164" t="s">
        <v>54456</v>
      </c>
      <c r="J164">
        <v>133.56401088000001</v>
      </c>
      <c r="K164" t="s">
        <v>32385</v>
      </c>
      <c r="L164">
        <v>1213.69354628</v>
      </c>
      <c r="M164" t="s">
        <v>54457</v>
      </c>
      <c r="N164">
        <v>1</v>
      </c>
      <c r="O164">
        <v>4.2084599999999998E-3</v>
      </c>
      <c r="P164">
        <v>4.0006580300000003</v>
      </c>
      <c r="Q164">
        <v>88.2</v>
      </c>
    </row>
    <row r="165" spans="1:17" x14ac:dyDescent="0.35">
      <c r="A165" t="s">
        <v>54458</v>
      </c>
      <c r="B165">
        <v>5.9154425499999999</v>
      </c>
      <c r="C165">
        <v>30</v>
      </c>
      <c r="D165">
        <v>56.839232899999999</v>
      </c>
      <c r="E165">
        <v>2659</v>
      </c>
      <c r="F165">
        <v>174</v>
      </c>
      <c r="G165">
        <v>3410.9125769699999</v>
      </c>
      <c r="H165">
        <v>11.8</v>
      </c>
      <c r="I165" t="s">
        <v>54459</v>
      </c>
      <c r="J165">
        <v>133.73579294999999</v>
      </c>
      <c r="K165" t="s">
        <v>32385</v>
      </c>
      <c r="L165">
        <v>1213.71323132</v>
      </c>
      <c r="M165" t="s">
        <v>54460</v>
      </c>
      <c r="N165">
        <v>1</v>
      </c>
      <c r="O165">
        <v>3.5332699999999998E-3</v>
      </c>
      <c r="P165">
        <v>4.0283960399999996</v>
      </c>
      <c r="Q165">
        <v>88.2</v>
      </c>
    </row>
    <row r="166" spans="1:17" x14ac:dyDescent="0.35">
      <c r="A166" t="s">
        <v>54461</v>
      </c>
      <c r="B166">
        <v>5.90888087</v>
      </c>
      <c r="C166">
        <v>30</v>
      </c>
      <c r="D166">
        <v>56.324222829999997</v>
      </c>
      <c r="E166">
        <v>2659</v>
      </c>
      <c r="F166">
        <v>174</v>
      </c>
      <c r="G166">
        <v>3380.0069108399998</v>
      </c>
      <c r="H166">
        <v>11.8</v>
      </c>
      <c r="I166" t="s">
        <v>54462</v>
      </c>
      <c r="J166">
        <v>134.62622583000001</v>
      </c>
      <c r="K166" t="s">
        <v>32385</v>
      </c>
      <c r="L166">
        <v>1213.6902654400001</v>
      </c>
      <c r="M166" t="s">
        <v>54463</v>
      </c>
      <c r="N166">
        <v>1</v>
      </c>
      <c r="O166">
        <v>3.7463599999999998E-3</v>
      </c>
      <c r="P166">
        <v>4.0780560299999999</v>
      </c>
      <c r="Q166">
        <v>88.2</v>
      </c>
    </row>
    <row r="167" spans="1:17" x14ac:dyDescent="0.35">
      <c r="A167" t="s">
        <v>54464</v>
      </c>
      <c r="B167">
        <v>5.8662299500000001</v>
      </c>
      <c r="C167">
        <v>30</v>
      </c>
      <c r="D167">
        <v>55.85077768</v>
      </c>
      <c r="E167">
        <v>2659</v>
      </c>
      <c r="F167">
        <v>174</v>
      </c>
      <c r="G167">
        <v>3351.5955492899998</v>
      </c>
      <c r="H167">
        <v>11.8</v>
      </c>
      <c r="I167" t="s">
        <v>54465</v>
      </c>
      <c r="J167">
        <v>135.03984843000001</v>
      </c>
      <c r="K167" t="s">
        <v>32385</v>
      </c>
      <c r="L167">
        <v>1213.6344911599999</v>
      </c>
      <c r="M167" t="s">
        <v>54466</v>
      </c>
      <c r="N167">
        <v>1</v>
      </c>
      <c r="O167">
        <v>3.5751400000000001E-3</v>
      </c>
      <c r="P167">
        <v>4.0185535200000002</v>
      </c>
      <c r="Q167">
        <v>88.2</v>
      </c>
    </row>
    <row r="168" spans="1:17" x14ac:dyDescent="0.35">
      <c r="A168" t="s">
        <v>54467</v>
      </c>
      <c r="B168">
        <v>5.9351275899999996</v>
      </c>
      <c r="C168">
        <v>30</v>
      </c>
      <c r="D168">
        <v>54.387881659999998</v>
      </c>
      <c r="E168">
        <v>2659</v>
      </c>
      <c r="F168">
        <v>174</v>
      </c>
      <c r="G168">
        <v>3263.8074110799998</v>
      </c>
      <c r="H168">
        <v>11.8</v>
      </c>
      <c r="I168" t="s">
        <v>54468</v>
      </c>
      <c r="J168">
        <v>134.76692575000001</v>
      </c>
      <c r="K168" t="s">
        <v>32385</v>
      </c>
      <c r="L168">
        <v>1213.6574570400001</v>
      </c>
      <c r="M168" t="s">
        <v>54469</v>
      </c>
      <c r="N168">
        <v>1</v>
      </c>
      <c r="O168">
        <v>3.6620899999999998E-3</v>
      </c>
      <c r="P168">
        <v>4.0301855900000003</v>
      </c>
      <c r="Q168">
        <v>88.2</v>
      </c>
    </row>
    <row r="169" spans="1:17" x14ac:dyDescent="0.35">
      <c r="A169" t="s">
        <v>54470</v>
      </c>
      <c r="B169">
        <v>5.9056000299999996</v>
      </c>
      <c r="C169">
        <v>30</v>
      </c>
      <c r="D169">
        <v>58.079843629999999</v>
      </c>
      <c r="E169">
        <v>2659</v>
      </c>
      <c r="F169">
        <v>174</v>
      </c>
      <c r="G169">
        <v>3485.3614130400001</v>
      </c>
      <c r="H169">
        <v>11.8</v>
      </c>
      <c r="I169" t="s">
        <v>54471</v>
      </c>
      <c r="J169">
        <v>134.25140737999999</v>
      </c>
      <c r="K169" t="s">
        <v>32385</v>
      </c>
      <c r="L169">
        <v>1213.6082444399999</v>
      </c>
      <c r="M169" t="s">
        <v>54472</v>
      </c>
      <c r="N169">
        <v>1</v>
      </c>
      <c r="O169">
        <v>3.6635499999999998E-3</v>
      </c>
      <c r="P169">
        <v>4.0194482999999996</v>
      </c>
      <c r="Q169">
        <v>88.2</v>
      </c>
    </row>
    <row r="170" spans="1:17" x14ac:dyDescent="0.35">
      <c r="A170" t="s">
        <v>54473</v>
      </c>
      <c r="B170">
        <v>5.9121617100000003</v>
      </c>
      <c r="C170">
        <v>30</v>
      </c>
      <c r="D170">
        <v>57.980104650000001</v>
      </c>
      <c r="E170">
        <v>2659</v>
      </c>
      <c r="F170">
        <v>174</v>
      </c>
      <c r="G170">
        <v>3479.3760940699999</v>
      </c>
      <c r="H170">
        <v>11.8</v>
      </c>
      <c r="I170" t="s">
        <v>54474</v>
      </c>
      <c r="J170">
        <v>134.82118180000001</v>
      </c>
      <c r="K170" t="s">
        <v>32385</v>
      </c>
      <c r="L170">
        <v>1213.62464864</v>
      </c>
      <c r="M170" t="s">
        <v>54475</v>
      </c>
      <c r="N170">
        <v>1</v>
      </c>
      <c r="O170">
        <v>3.6514400000000002E-3</v>
      </c>
      <c r="P170">
        <v>4.0552392800000003</v>
      </c>
      <c r="Q170">
        <v>88.2</v>
      </c>
    </row>
    <row r="171" spans="1:17" x14ac:dyDescent="0.35">
      <c r="A171" t="s">
        <v>54476</v>
      </c>
      <c r="B171">
        <v>5.9121617100000003</v>
      </c>
      <c r="C171">
        <v>30</v>
      </c>
      <c r="D171">
        <v>57.65610272</v>
      </c>
      <c r="E171">
        <v>2659</v>
      </c>
      <c r="F171">
        <v>174</v>
      </c>
      <c r="G171">
        <v>3459.9327941000001</v>
      </c>
      <c r="H171">
        <v>11.84</v>
      </c>
      <c r="I171" t="s">
        <v>54477</v>
      </c>
      <c r="J171">
        <v>135.35293232000001</v>
      </c>
      <c r="K171" t="s">
        <v>32385</v>
      </c>
      <c r="L171">
        <v>1213.6148061199999</v>
      </c>
      <c r="M171" t="s">
        <v>54478</v>
      </c>
      <c r="N171">
        <v>1</v>
      </c>
      <c r="O171">
        <v>3.7468900000000001E-3</v>
      </c>
      <c r="P171">
        <v>4.01005316</v>
      </c>
      <c r="Q171">
        <v>88.16</v>
      </c>
    </row>
    <row r="172" spans="1:17" x14ac:dyDescent="0.35">
      <c r="A172" t="s">
        <v>54479</v>
      </c>
      <c r="B172">
        <v>5.90231919</v>
      </c>
      <c r="C172">
        <v>30</v>
      </c>
      <c r="D172">
        <v>57.745741090000003</v>
      </c>
      <c r="E172">
        <v>2659</v>
      </c>
      <c r="F172">
        <v>174</v>
      </c>
      <c r="G172">
        <v>3465.3119772499999</v>
      </c>
      <c r="H172">
        <v>11.9</v>
      </c>
      <c r="I172" t="s">
        <v>54480</v>
      </c>
      <c r="J172">
        <v>135.29784031</v>
      </c>
      <c r="K172" t="s">
        <v>32385</v>
      </c>
      <c r="L172">
        <v>1213.6672995599999</v>
      </c>
      <c r="M172" t="s">
        <v>54481</v>
      </c>
      <c r="N172">
        <v>1</v>
      </c>
      <c r="O172">
        <v>3.6096700000000002E-3</v>
      </c>
      <c r="P172">
        <v>4.0190009099999999</v>
      </c>
      <c r="Q172">
        <v>88.1</v>
      </c>
    </row>
    <row r="173" spans="1:17" x14ac:dyDescent="0.35">
      <c r="A173" t="s">
        <v>54482</v>
      </c>
      <c r="B173">
        <v>5.8957575100000001</v>
      </c>
      <c r="C173">
        <v>30</v>
      </c>
      <c r="D173">
        <v>57.115506619999998</v>
      </c>
      <c r="E173">
        <v>2659</v>
      </c>
      <c r="F173">
        <v>174</v>
      </c>
      <c r="G173">
        <v>3427.4917153400002</v>
      </c>
      <c r="H173">
        <v>11.86</v>
      </c>
      <c r="I173" t="s">
        <v>54483</v>
      </c>
      <c r="J173">
        <v>135.16510412</v>
      </c>
      <c r="K173" t="s">
        <v>32385</v>
      </c>
      <c r="L173">
        <v>1213.6607378799999</v>
      </c>
      <c r="M173" t="s">
        <v>54484</v>
      </c>
      <c r="N173">
        <v>1</v>
      </c>
      <c r="O173">
        <v>3.7042799999999999E-3</v>
      </c>
      <c r="P173">
        <v>4.0440545999999999</v>
      </c>
      <c r="Q173">
        <v>88.14</v>
      </c>
    </row>
    <row r="174" spans="1:17" x14ac:dyDescent="0.35">
      <c r="A174" t="s">
        <v>54485</v>
      </c>
      <c r="B174">
        <v>5.87279163</v>
      </c>
      <c r="C174">
        <v>30</v>
      </c>
      <c r="D174">
        <v>56.676883959999998</v>
      </c>
      <c r="E174">
        <v>2659</v>
      </c>
      <c r="F174">
        <v>174</v>
      </c>
      <c r="G174">
        <v>3401.1700450399999</v>
      </c>
      <c r="H174">
        <v>11.8</v>
      </c>
      <c r="I174" t="s">
        <v>54486</v>
      </c>
      <c r="J174">
        <v>135.65708855</v>
      </c>
      <c r="K174" t="s">
        <v>32385</v>
      </c>
      <c r="L174">
        <v>1213.7165121600001</v>
      </c>
      <c r="M174" t="s">
        <v>54487</v>
      </c>
      <c r="N174">
        <v>1</v>
      </c>
      <c r="O174">
        <v>3.6563400000000001E-3</v>
      </c>
      <c r="P174">
        <v>4.0149744199999997</v>
      </c>
      <c r="Q174">
        <v>88.2</v>
      </c>
    </row>
    <row r="175" spans="1:17" x14ac:dyDescent="0.35">
      <c r="A175" t="s">
        <v>54488</v>
      </c>
      <c r="B175">
        <v>5.8891958300000002</v>
      </c>
      <c r="C175">
        <v>30</v>
      </c>
      <c r="D175">
        <v>55.597290749999999</v>
      </c>
      <c r="E175">
        <v>2659</v>
      </c>
      <c r="F175">
        <v>174</v>
      </c>
      <c r="G175">
        <v>3336.3838424999999</v>
      </c>
      <c r="H175">
        <v>11.8</v>
      </c>
      <c r="I175" t="s">
        <v>54489</v>
      </c>
      <c r="J175">
        <v>135.52470048000001</v>
      </c>
      <c r="K175" t="s">
        <v>32385</v>
      </c>
      <c r="L175">
        <v>1213.7427588800001</v>
      </c>
      <c r="M175" t="s">
        <v>54490</v>
      </c>
      <c r="N175">
        <v>1</v>
      </c>
      <c r="O175">
        <v>3.5900900000000002E-3</v>
      </c>
      <c r="P175">
        <v>3.98723641</v>
      </c>
      <c r="Q175">
        <v>88.2</v>
      </c>
    </row>
    <row r="176" spans="1:17" x14ac:dyDescent="0.35">
      <c r="A176" t="s">
        <v>54491</v>
      </c>
      <c r="B176">
        <v>5.9351275899999996</v>
      </c>
      <c r="C176">
        <v>30</v>
      </c>
      <c r="D176">
        <v>55.009111300000001</v>
      </c>
      <c r="E176">
        <v>2659</v>
      </c>
      <c r="F176">
        <v>174</v>
      </c>
      <c r="G176">
        <v>3301.0872945199999</v>
      </c>
      <c r="H176">
        <v>11.8</v>
      </c>
      <c r="I176" t="s">
        <v>54492</v>
      </c>
      <c r="J176">
        <v>135.27495934999999</v>
      </c>
      <c r="K176" t="s">
        <v>32385</v>
      </c>
      <c r="L176">
        <v>1213.7854098</v>
      </c>
      <c r="M176" t="s">
        <v>54493</v>
      </c>
      <c r="N176">
        <v>1</v>
      </c>
      <c r="O176">
        <v>3.5370800000000002E-3</v>
      </c>
      <c r="P176">
        <v>4.0377911700000002</v>
      </c>
      <c r="Q176">
        <v>88.2</v>
      </c>
    </row>
    <row r="177" spans="1:17" x14ac:dyDescent="0.35">
      <c r="A177" t="s">
        <v>54494</v>
      </c>
      <c r="B177">
        <v>5.9056000299999996</v>
      </c>
      <c r="C177">
        <v>30</v>
      </c>
      <c r="D177">
        <v>55.603275740000001</v>
      </c>
      <c r="E177">
        <v>2659</v>
      </c>
      <c r="F177">
        <v>174</v>
      </c>
      <c r="G177">
        <v>3336.7430005699998</v>
      </c>
      <c r="H177">
        <v>11.8</v>
      </c>
      <c r="I177" t="s">
        <v>54495</v>
      </c>
      <c r="J177">
        <v>135.17349179000001</v>
      </c>
      <c r="K177" t="s">
        <v>32385</v>
      </c>
      <c r="L177">
        <v>1213.8182182</v>
      </c>
      <c r="M177" t="s">
        <v>54496</v>
      </c>
      <c r="N177">
        <v>1</v>
      </c>
      <c r="O177">
        <v>4.0500400000000004E-3</v>
      </c>
      <c r="P177">
        <v>4.0346594600000003</v>
      </c>
      <c r="Q177">
        <v>88.2</v>
      </c>
    </row>
    <row r="178" spans="1:17" x14ac:dyDescent="0.35">
      <c r="A178" t="s">
        <v>54497</v>
      </c>
      <c r="B178">
        <v>5.9032957799999997</v>
      </c>
      <c r="C178">
        <v>30</v>
      </c>
      <c r="D178">
        <v>52.806781719999996</v>
      </c>
      <c r="E178">
        <v>2659</v>
      </c>
      <c r="F178">
        <v>174</v>
      </c>
      <c r="G178">
        <v>3168.92587598</v>
      </c>
      <c r="H178">
        <v>11.8</v>
      </c>
      <c r="I178" t="s">
        <v>54498</v>
      </c>
      <c r="J178">
        <v>135.44634302</v>
      </c>
      <c r="K178" t="s">
        <v>32385</v>
      </c>
      <c r="L178">
        <v>1213.8374290500001</v>
      </c>
      <c r="M178" t="s">
        <v>54499</v>
      </c>
      <c r="N178">
        <v>1</v>
      </c>
      <c r="O178">
        <v>3.7058500000000001E-3</v>
      </c>
      <c r="P178">
        <v>4.0205426900000001</v>
      </c>
      <c r="Q178">
        <v>88.2</v>
      </c>
    </row>
    <row r="179" spans="1:17" x14ac:dyDescent="0.35">
      <c r="A179" t="s">
        <v>54500</v>
      </c>
      <c r="B179">
        <v>5.9137637999999999</v>
      </c>
      <c r="C179">
        <v>30</v>
      </c>
      <c r="D179">
        <v>51.06045262</v>
      </c>
      <c r="E179">
        <v>2659</v>
      </c>
      <c r="F179">
        <v>174</v>
      </c>
      <c r="G179">
        <v>3064.1289673299998</v>
      </c>
      <c r="H179">
        <v>11.8</v>
      </c>
      <c r="I179" t="s">
        <v>54501</v>
      </c>
      <c r="J179">
        <v>135.37536729000001</v>
      </c>
      <c r="K179" t="s">
        <v>32385</v>
      </c>
      <c r="L179">
        <v>1213.9161692099999</v>
      </c>
      <c r="M179" t="s">
        <v>54502</v>
      </c>
      <c r="N179">
        <v>1</v>
      </c>
      <c r="O179">
        <v>3.5694099999999999E-3</v>
      </c>
      <c r="P179">
        <v>4.0316310599999996</v>
      </c>
      <c r="Q179">
        <v>88.2</v>
      </c>
    </row>
    <row r="180" spans="1:17" x14ac:dyDescent="0.35">
      <c r="A180" t="s">
        <v>54503</v>
      </c>
      <c r="B180">
        <v>5.9104829600000004</v>
      </c>
      <c r="C180">
        <v>30</v>
      </c>
      <c r="D180">
        <v>53.799596579999999</v>
      </c>
      <c r="E180">
        <v>2659</v>
      </c>
      <c r="F180">
        <v>174</v>
      </c>
      <c r="G180">
        <v>3228.5045247200001</v>
      </c>
      <c r="H180">
        <v>11.84</v>
      </c>
      <c r="I180" t="s">
        <v>54504</v>
      </c>
      <c r="J180">
        <v>135.52400252999999</v>
      </c>
      <c r="K180" t="s">
        <v>32385</v>
      </c>
      <c r="L180">
        <v>1213.86695661</v>
      </c>
      <c r="M180" t="s">
        <v>54505</v>
      </c>
      <c r="N180">
        <v>1</v>
      </c>
      <c r="O180">
        <v>3.6520900000000002E-3</v>
      </c>
      <c r="P180">
        <v>4.0584742900000004</v>
      </c>
      <c r="Q180">
        <v>88.16</v>
      </c>
    </row>
    <row r="181" spans="1:17" x14ac:dyDescent="0.35">
      <c r="A181" t="s">
        <v>54506</v>
      </c>
      <c r="B181">
        <v>5.8875170800000003</v>
      </c>
      <c r="C181">
        <v>30</v>
      </c>
      <c r="D181">
        <v>54.738454709999999</v>
      </c>
      <c r="E181">
        <v>2659</v>
      </c>
      <c r="F181">
        <v>174</v>
      </c>
      <c r="G181">
        <v>3284.8452394800001</v>
      </c>
      <c r="H181">
        <v>11.86</v>
      </c>
      <c r="I181" t="s">
        <v>54507</v>
      </c>
      <c r="J181">
        <v>136.10261747000001</v>
      </c>
      <c r="K181" t="s">
        <v>32385</v>
      </c>
      <c r="L181">
        <v>1213.8505524100001</v>
      </c>
      <c r="M181" t="s">
        <v>54508</v>
      </c>
      <c r="N181">
        <v>1</v>
      </c>
      <c r="O181">
        <v>3.81461E-3</v>
      </c>
      <c r="P181">
        <v>4.0369997</v>
      </c>
      <c r="Q181">
        <v>88.14</v>
      </c>
    </row>
    <row r="182" spans="1:17" x14ac:dyDescent="0.35">
      <c r="A182" t="s">
        <v>54509</v>
      </c>
      <c r="B182">
        <v>5.9728189199999999</v>
      </c>
      <c r="C182">
        <v>30</v>
      </c>
      <c r="D182">
        <v>54.05029476</v>
      </c>
      <c r="E182">
        <v>2659</v>
      </c>
      <c r="F182">
        <v>174</v>
      </c>
      <c r="G182">
        <v>3243.5488795400001</v>
      </c>
      <c r="H182">
        <v>11.8</v>
      </c>
      <c r="I182" t="s">
        <v>54510</v>
      </c>
      <c r="J182">
        <v>135.86780694999999</v>
      </c>
      <c r="K182" t="s">
        <v>32385</v>
      </c>
      <c r="L182">
        <v>1213.9358542499999</v>
      </c>
      <c r="M182" t="s">
        <v>54511</v>
      </c>
      <c r="N182">
        <v>1</v>
      </c>
      <c r="O182">
        <v>3.62372E-3</v>
      </c>
      <c r="P182">
        <v>4.0262624100000002</v>
      </c>
      <c r="Q182">
        <v>88.2</v>
      </c>
    </row>
    <row r="183" spans="1:17" x14ac:dyDescent="0.35">
      <c r="A183" t="s">
        <v>54512</v>
      </c>
      <c r="B183">
        <v>5.9006404400000001</v>
      </c>
      <c r="C183">
        <v>30</v>
      </c>
      <c r="D183">
        <v>54.471888839999998</v>
      </c>
      <c r="E183">
        <v>2659</v>
      </c>
      <c r="F183">
        <v>174</v>
      </c>
      <c r="G183">
        <v>3268.8486673799998</v>
      </c>
      <c r="H183">
        <v>11.8</v>
      </c>
      <c r="I183" t="s">
        <v>54513</v>
      </c>
      <c r="J183">
        <v>135.67300648</v>
      </c>
      <c r="K183" t="s">
        <v>32385</v>
      </c>
      <c r="L183">
        <v>1213.9030458499999</v>
      </c>
      <c r="M183" t="s">
        <v>54514</v>
      </c>
      <c r="N183">
        <v>1</v>
      </c>
      <c r="O183">
        <v>3.7351400000000001E-3</v>
      </c>
      <c r="P183">
        <v>4.0240254699999998</v>
      </c>
      <c r="Q183">
        <v>88.2</v>
      </c>
    </row>
    <row r="184" spans="1:17" x14ac:dyDescent="0.35">
      <c r="A184" t="s">
        <v>54515</v>
      </c>
      <c r="B184">
        <v>5.9170446400000003</v>
      </c>
      <c r="C184">
        <v>30</v>
      </c>
      <c r="D184">
        <v>54.830500200000003</v>
      </c>
      <c r="E184">
        <v>2659</v>
      </c>
      <c r="F184">
        <v>174</v>
      </c>
      <c r="G184">
        <v>3290.3688731799998</v>
      </c>
      <c r="H184">
        <v>11.8</v>
      </c>
      <c r="I184" t="s">
        <v>54516</v>
      </c>
      <c r="J184">
        <v>135.53239350999999</v>
      </c>
      <c r="K184" t="s">
        <v>32385</v>
      </c>
      <c r="L184">
        <v>1213.88664165</v>
      </c>
      <c r="M184" t="s">
        <v>54517</v>
      </c>
      <c r="N184">
        <v>1</v>
      </c>
      <c r="O184">
        <v>3.6184199999999998E-3</v>
      </c>
      <c r="P184">
        <v>4.0531056400000001</v>
      </c>
      <c r="Q184">
        <v>88.2</v>
      </c>
    </row>
    <row r="185" spans="1:17" x14ac:dyDescent="0.35">
      <c r="A185" t="s">
        <v>54518</v>
      </c>
      <c r="B185">
        <v>5.9400105200000004</v>
      </c>
      <c r="C185">
        <v>30</v>
      </c>
      <c r="D185">
        <v>53.465077989999997</v>
      </c>
      <c r="E185">
        <v>2659</v>
      </c>
      <c r="F185">
        <v>174</v>
      </c>
      <c r="G185">
        <v>3208.43012172</v>
      </c>
      <c r="H185">
        <v>11.8</v>
      </c>
      <c r="I185" t="s">
        <v>54519</v>
      </c>
      <c r="J185">
        <v>135.79754173000001</v>
      </c>
      <c r="K185" t="s">
        <v>32385</v>
      </c>
      <c r="L185">
        <v>1213.89976501</v>
      </c>
      <c r="M185" t="s">
        <v>54520</v>
      </c>
      <c r="N185">
        <v>1</v>
      </c>
      <c r="O185">
        <v>3.83154E-3</v>
      </c>
      <c r="P185">
        <v>4.0562373599999999</v>
      </c>
      <c r="Q185">
        <v>88.2</v>
      </c>
    </row>
    <row r="186" spans="1:17" x14ac:dyDescent="0.35">
      <c r="A186" t="s">
        <v>54521</v>
      </c>
      <c r="B186">
        <v>5.9465722000000003</v>
      </c>
      <c r="C186">
        <v>30</v>
      </c>
      <c r="D186">
        <v>54.965317429999999</v>
      </c>
      <c r="E186">
        <v>2659</v>
      </c>
      <c r="F186">
        <v>174</v>
      </c>
      <c r="G186">
        <v>3298.4592321099999</v>
      </c>
      <c r="H186">
        <v>11.8</v>
      </c>
      <c r="I186" t="s">
        <v>54522</v>
      </c>
      <c r="J186">
        <v>135.69628326</v>
      </c>
      <c r="K186" t="s">
        <v>32385</v>
      </c>
      <c r="L186">
        <v>1213.8899224899999</v>
      </c>
      <c r="M186" t="s">
        <v>54523</v>
      </c>
      <c r="N186">
        <v>1</v>
      </c>
      <c r="O186">
        <v>3.7630300000000001E-3</v>
      </c>
      <c r="P186">
        <v>4.0446052899999998</v>
      </c>
      <c r="Q186">
        <v>88.2</v>
      </c>
    </row>
    <row r="187" spans="1:17" x14ac:dyDescent="0.35">
      <c r="A187" t="s">
        <v>54524</v>
      </c>
      <c r="B187">
        <v>5.9137637999999999</v>
      </c>
      <c r="C187">
        <v>30</v>
      </c>
      <c r="D187">
        <v>56.829209460000001</v>
      </c>
      <c r="E187">
        <v>2659</v>
      </c>
      <c r="F187">
        <v>174</v>
      </c>
      <c r="G187">
        <v>3410.3110719699998</v>
      </c>
      <c r="H187">
        <v>11.8</v>
      </c>
      <c r="I187" t="s">
        <v>54525</v>
      </c>
      <c r="J187">
        <v>135.29003639999999</v>
      </c>
      <c r="K187" t="s">
        <v>32385</v>
      </c>
      <c r="L187">
        <v>1213.88007997</v>
      </c>
      <c r="M187" t="s">
        <v>54526</v>
      </c>
      <c r="N187">
        <v>1</v>
      </c>
      <c r="O187">
        <v>3.5333000000000001E-3</v>
      </c>
      <c r="P187">
        <v>4.0795014900000002</v>
      </c>
      <c r="Q187">
        <v>88.2</v>
      </c>
    </row>
    <row r="188" spans="1:17" x14ac:dyDescent="0.35">
      <c r="A188" t="s">
        <v>54527</v>
      </c>
      <c r="B188">
        <v>5.9203254799999998</v>
      </c>
      <c r="C188">
        <v>30</v>
      </c>
      <c r="D188">
        <v>56.981566919999999</v>
      </c>
      <c r="E188">
        <v>2659</v>
      </c>
      <c r="F188">
        <v>174</v>
      </c>
      <c r="G188">
        <v>3419.4540167099999</v>
      </c>
      <c r="H188">
        <v>11.76</v>
      </c>
      <c r="I188" t="s">
        <v>54528</v>
      </c>
      <c r="J188">
        <v>134.92238222</v>
      </c>
      <c r="K188" t="s">
        <v>32385</v>
      </c>
      <c r="L188">
        <v>1213.86695661</v>
      </c>
      <c r="M188" t="s">
        <v>54529</v>
      </c>
      <c r="N188">
        <v>1</v>
      </c>
      <c r="O188">
        <v>3.6657399999999998E-3</v>
      </c>
      <c r="P188">
        <v>4.0316310599999996</v>
      </c>
      <c r="Q188">
        <v>88.24</v>
      </c>
    </row>
    <row r="189" spans="1:17" x14ac:dyDescent="0.35">
      <c r="A189" t="s">
        <v>54530</v>
      </c>
      <c r="B189">
        <v>5.9170446400000003</v>
      </c>
      <c r="C189">
        <v>30</v>
      </c>
      <c r="D189">
        <v>58.04936464</v>
      </c>
      <c r="E189">
        <v>2659</v>
      </c>
      <c r="F189">
        <v>174</v>
      </c>
      <c r="G189">
        <v>3483.5323738900001</v>
      </c>
      <c r="H189">
        <v>11.66</v>
      </c>
      <c r="I189" t="s">
        <v>54531</v>
      </c>
      <c r="J189">
        <v>134.88352602000001</v>
      </c>
      <c r="K189" t="s">
        <v>32385</v>
      </c>
      <c r="L189">
        <v>1213.9227308899999</v>
      </c>
      <c r="M189" t="s">
        <v>54532</v>
      </c>
      <c r="N189">
        <v>1</v>
      </c>
      <c r="O189">
        <v>3.73573E-3</v>
      </c>
      <c r="P189">
        <v>4.0204463700000002</v>
      </c>
      <c r="Q189">
        <v>88.34</v>
      </c>
    </row>
    <row r="190" spans="1:17" x14ac:dyDescent="0.35">
      <c r="A190" t="s">
        <v>54533</v>
      </c>
      <c r="B190">
        <v>3.53513492</v>
      </c>
      <c r="C190">
        <v>30</v>
      </c>
      <c r="D190">
        <v>61.836436769999999</v>
      </c>
      <c r="E190">
        <v>2659</v>
      </c>
      <c r="F190">
        <v>174</v>
      </c>
      <c r="G190">
        <v>3710.79392009</v>
      </c>
      <c r="H190">
        <v>11.6</v>
      </c>
      <c r="I190" t="s">
        <v>54534</v>
      </c>
      <c r="J190">
        <v>135.26679272999999</v>
      </c>
      <c r="K190" t="s">
        <v>32385</v>
      </c>
      <c r="L190">
        <v>1213.89320333</v>
      </c>
      <c r="M190" t="s">
        <v>54535</v>
      </c>
      <c r="N190">
        <v>1</v>
      </c>
      <c r="O190">
        <v>2.1270299999999998E-3</v>
      </c>
      <c r="P190">
        <v>4.0152268600000003</v>
      </c>
      <c r="Q190">
        <v>88.4</v>
      </c>
    </row>
    <row r="191" spans="1:17" x14ac:dyDescent="0.35">
      <c r="A191" t="s">
        <v>54536</v>
      </c>
      <c r="B191">
        <v>5.8940787600000002</v>
      </c>
      <c r="C191">
        <v>30</v>
      </c>
      <c r="D191">
        <v>59.814552110000001</v>
      </c>
      <c r="E191">
        <v>2659</v>
      </c>
      <c r="F191">
        <v>174</v>
      </c>
      <c r="G191">
        <v>3589.46096984</v>
      </c>
      <c r="H191">
        <v>11.74</v>
      </c>
      <c r="I191" t="s">
        <v>54537</v>
      </c>
      <c r="J191">
        <v>135.04716583000001</v>
      </c>
      <c r="K191" t="s">
        <v>32385</v>
      </c>
      <c r="L191">
        <v>1214.13598548</v>
      </c>
      <c r="M191" t="s">
        <v>54538</v>
      </c>
      <c r="N191">
        <v>1</v>
      </c>
      <c r="O191">
        <v>3.60078E-3</v>
      </c>
      <c r="P191">
        <v>3.9855501699999998</v>
      </c>
      <c r="Q191">
        <v>88.26</v>
      </c>
    </row>
    <row r="192" spans="1:17" x14ac:dyDescent="0.35">
      <c r="A192" t="s">
        <v>54539</v>
      </c>
      <c r="B192">
        <v>5.8678320399999997</v>
      </c>
      <c r="C192">
        <v>30</v>
      </c>
      <c r="D192">
        <v>57.307415859999999</v>
      </c>
      <c r="E192">
        <v>2659</v>
      </c>
      <c r="F192">
        <v>174</v>
      </c>
      <c r="G192">
        <v>3439.0081554399999</v>
      </c>
      <c r="H192">
        <v>11.64</v>
      </c>
      <c r="I192" t="s">
        <v>54540</v>
      </c>
      <c r="J192">
        <v>134.87620428</v>
      </c>
      <c r="K192" t="s">
        <v>32385</v>
      </c>
      <c r="L192">
        <v>1214.1622322000001</v>
      </c>
      <c r="M192" t="s">
        <v>54541</v>
      </c>
      <c r="N192">
        <v>1</v>
      </c>
      <c r="O192">
        <v>3.87894E-3</v>
      </c>
      <c r="P192">
        <v>4.01328818</v>
      </c>
      <c r="Q192">
        <v>88.36</v>
      </c>
    </row>
    <row r="193" spans="1:17" x14ac:dyDescent="0.35">
      <c r="A193" t="s">
        <v>54542</v>
      </c>
      <c r="B193">
        <v>5.9268871599999997</v>
      </c>
      <c r="C193">
        <v>30</v>
      </c>
      <c r="D193">
        <v>54.746285749999998</v>
      </c>
      <c r="E193">
        <v>2659</v>
      </c>
      <c r="F193">
        <v>174</v>
      </c>
      <c r="G193">
        <v>3285.3151789899998</v>
      </c>
      <c r="H193">
        <v>11.6</v>
      </c>
      <c r="I193" t="s">
        <v>54543</v>
      </c>
      <c r="J193">
        <v>134.42252722000001</v>
      </c>
      <c r="K193" t="s">
        <v>32385</v>
      </c>
      <c r="L193">
        <v>1214.1523896799999</v>
      </c>
      <c r="M193" t="s">
        <v>54544</v>
      </c>
      <c r="N193">
        <v>1</v>
      </c>
      <c r="O193">
        <v>3.8370800000000001E-3</v>
      </c>
      <c r="P193">
        <v>4.04728961</v>
      </c>
      <c r="Q193">
        <v>88.4</v>
      </c>
    </row>
    <row r="194" spans="1:17" x14ac:dyDescent="0.35">
      <c r="A194" t="s">
        <v>54545</v>
      </c>
      <c r="B194">
        <v>5.8940787600000002</v>
      </c>
      <c r="C194">
        <v>30</v>
      </c>
      <c r="D194">
        <v>55.793960169999998</v>
      </c>
      <c r="E194">
        <v>2659</v>
      </c>
      <c r="F194">
        <v>174</v>
      </c>
      <c r="G194">
        <v>3348.1859403200001</v>
      </c>
      <c r="H194">
        <v>11.6</v>
      </c>
      <c r="I194" t="s">
        <v>54546</v>
      </c>
      <c r="J194">
        <v>135.02406281</v>
      </c>
      <c r="K194" t="s">
        <v>32385</v>
      </c>
      <c r="L194">
        <v>1214.19175976</v>
      </c>
      <c r="M194" t="s">
        <v>54547</v>
      </c>
      <c r="N194">
        <v>1</v>
      </c>
      <c r="O194">
        <v>3.6008400000000001E-3</v>
      </c>
      <c r="P194">
        <v>4.0186568300000003</v>
      </c>
      <c r="Q194">
        <v>88.4</v>
      </c>
    </row>
    <row r="195" spans="1:17" x14ac:dyDescent="0.35">
      <c r="A195" t="s">
        <v>54548</v>
      </c>
      <c r="B195">
        <v>5.8809554000000004</v>
      </c>
      <c r="C195">
        <v>30</v>
      </c>
      <c r="D195">
        <v>57.800409129999998</v>
      </c>
      <c r="E195">
        <v>2659</v>
      </c>
      <c r="F195">
        <v>174</v>
      </c>
      <c r="G195">
        <v>3468.5925966</v>
      </c>
      <c r="H195">
        <v>11.6</v>
      </c>
      <c r="I195" t="s">
        <v>54549</v>
      </c>
      <c r="J195">
        <v>135.5087374</v>
      </c>
      <c r="K195" t="s">
        <v>32385</v>
      </c>
      <c r="L195">
        <v>1214.25737656</v>
      </c>
      <c r="M195" t="s">
        <v>54550</v>
      </c>
      <c r="N195">
        <v>1</v>
      </c>
      <c r="O195">
        <v>3.8602799999999998E-3</v>
      </c>
      <c r="P195">
        <v>3.9931557500000001</v>
      </c>
      <c r="Q195">
        <v>88.4</v>
      </c>
    </row>
    <row r="196" spans="1:17" x14ac:dyDescent="0.35">
      <c r="A196" t="s">
        <v>54551</v>
      </c>
      <c r="B196">
        <v>5.8973595999999997</v>
      </c>
      <c r="C196">
        <v>30</v>
      </c>
      <c r="D196">
        <v>57.786434999999997</v>
      </c>
      <c r="E196">
        <v>2659</v>
      </c>
      <c r="F196">
        <v>174</v>
      </c>
      <c r="G196">
        <v>3467.75401177</v>
      </c>
      <c r="H196">
        <v>11.54</v>
      </c>
      <c r="I196" t="s">
        <v>54552</v>
      </c>
      <c r="J196">
        <v>135.29012617000001</v>
      </c>
      <c r="K196" t="s">
        <v>32385</v>
      </c>
      <c r="L196">
        <v>1214.36892511</v>
      </c>
      <c r="M196" t="s">
        <v>54553</v>
      </c>
      <c r="N196">
        <v>1</v>
      </c>
      <c r="O196">
        <v>3.7773400000000001E-3</v>
      </c>
      <c r="P196">
        <v>3.9604964800000002</v>
      </c>
      <c r="Q196">
        <v>88.46</v>
      </c>
    </row>
    <row r="197" spans="1:17" x14ac:dyDescent="0.35">
      <c r="A197" t="s">
        <v>54554</v>
      </c>
      <c r="B197">
        <v>5.8645512000000002</v>
      </c>
      <c r="C197">
        <v>30</v>
      </c>
      <c r="D197">
        <v>57.496834040000003</v>
      </c>
      <c r="E197">
        <v>2659</v>
      </c>
      <c r="F197">
        <v>174</v>
      </c>
      <c r="G197">
        <v>3450.3751077100001</v>
      </c>
      <c r="H197">
        <v>11.5</v>
      </c>
      <c r="I197" t="s">
        <v>54555</v>
      </c>
      <c r="J197">
        <v>135.21177678000001</v>
      </c>
      <c r="K197" t="s">
        <v>32385</v>
      </c>
      <c r="L197">
        <v>1214.38204847</v>
      </c>
      <c r="M197" t="s">
        <v>54556</v>
      </c>
      <c r="N197">
        <v>1</v>
      </c>
      <c r="O197">
        <v>3.9447800000000002E-3</v>
      </c>
      <c r="P197">
        <v>4.0191042100000001</v>
      </c>
      <c r="Q197">
        <v>88.5</v>
      </c>
    </row>
    <row r="198" spans="1:17" x14ac:dyDescent="0.35">
      <c r="A198" t="s">
        <v>54557</v>
      </c>
      <c r="B198">
        <v>5.8711128800000001</v>
      </c>
      <c r="C198">
        <v>30</v>
      </c>
      <c r="D198">
        <v>55.719648630000002</v>
      </c>
      <c r="E198">
        <v>2659</v>
      </c>
      <c r="F198">
        <v>174</v>
      </c>
      <c r="G198">
        <v>3343.72651765</v>
      </c>
      <c r="H198">
        <v>11.5</v>
      </c>
      <c r="I198" t="s">
        <v>54558</v>
      </c>
      <c r="J198">
        <v>134.84475366000001</v>
      </c>
      <c r="K198" t="s">
        <v>32385</v>
      </c>
      <c r="L198">
        <v>1214.49359703</v>
      </c>
      <c r="M198" t="s">
        <v>54559</v>
      </c>
      <c r="N198">
        <v>1</v>
      </c>
      <c r="O198">
        <v>3.8840900000000002E-3</v>
      </c>
      <c r="P198">
        <v>3.99181359</v>
      </c>
      <c r="Q198">
        <v>88.5</v>
      </c>
    </row>
    <row r="199" spans="1:17" x14ac:dyDescent="0.35">
      <c r="A199" t="s">
        <v>54560</v>
      </c>
      <c r="B199">
        <v>5.9006404400000001</v>
      </c>
      <c r="C199">
        <v>30</v>
      </c>
      <c r="D199">
        <v>54.64057948</v>
      </c>
      <c r="E199">
        <v>2659</v>
      </c>
      <c r="F199">
        <v>174</v>
      </c>
      <c r="G199">
        <v>3278.9717635699999</v>
      </c>
      <c r="H199">
        <v>11.5</v>
      </c>
      <c r="I199" t="s">
        <v>54561</v>
      </c>
      <c r="J199">
        <v>134.66494197</v>
      </c>
      <c r="K199" t="s">
        <v>32385</v>
      </c>
      <c r="L199">
        <v>1214.5723371900001</v>
      </c>
      <c r="M199" t="s">
        <v>54562</v>
      </c>
      <c r="N199">
        <v>1</v>
      </c>
      <c r="O199">
        <v>3.70375E-3</v>
      </c>
      <c r="P199">
        <v>3.9900240400000002</v>
      </c>
      <c r="Q199">
        <v>88.5</v>
      </c>
    </row>
    <row r="200" spans="1:17" x14ac:dyDescent="0.35">
      <c r="A200" t="s">
        <v>54563</v>
      </c>
      <c r="B200">
        <v>5.9236063200000002</v>
      </c>
      <c r="C200">
        <v>30</v>
      </c>
      <c r="D200">
        <v>50.122911500000001</v>
      </c>
      <c r="E200">
        <v>2659</v>
      </c>
      <c r="F200">
        <v>174</v>
      </c>
      <c r="G200">
        <v>3007.8672862799999</v>
      </c>
      <c r="H200">
        <v>11.56</v>
      </c>
      <c r="I200" t="s">
        <v>54564</v>
      </c>
      <c r="J200">
        <v>134.77428595999999</v>
      </c>
      <c r="K200" t="s">
        <v>32385</v>
      </c>
      <c r="L200">
        <v>1214.6051455899999</v>
      </c>
      <c r="M200" t="s">
        <v>54565</v>
      </c>
      <c r="N200">
        <v>1</v>
      </c>
      <c r="O200">
        <v>3.77071E-3</v>
      </c>
      <c r="P200">
        <v>4.0338679900000001</v>
      </c>
      <c r="Q200">
        <v>88.44</v>
      </c>
    </row>
    <row r="201" spans="1:17" x14ac:dyDescent="0.35">
      <c r="A201" t="s">
        <v>54566</v>
      </c>
      <c r="B201">
        <v>5.8999738300000004</v>
      </c>
      <c r="C201">
        <v>30</v>
      </c>
      <c r="D201">
        <v>50.640485380000001</v>
      </c>
      <c r="E201">
        <v>2659</v>
      </c>
      <c r="F201">
        <v>174</v>
      </c>
      <c r="G201">
        <v>3038.9268054999998</v>
      </c>
      <c r="H201">
        <v>11.6</v>
      </c>
      <c r="I201" t="s">
        <v>54567</v>
      </c>
      <c r="J201">
        <v>134.93016915000001</v>
      </c>
      <c r="K201" t="s">
        <v>32385</v>
      </c>
      <c r="L201">
        <v>1214.7504252799999</v>
      </c>
      <c r="M201" t="s">
        <v>54568</v>
      </c>
      <c r="N201">
        <v>1</v>
      </c>
      <c r="O201">
        <v>4.0296500000000001E-3</v>
      </c>
      <c r="P201">
        <v>4.0422052400000004</v>
      </c>
      <c r="Q201">
        <v>88.4</v>
      </c>
    </row>
    <row r="202" spans="1:17" x14ac:dyDescent="0.35">
      <c r="A202" t="s">
        <v>54569</v>
      </c>
      <c r="B202">
        <v>5.9323378299999998</v>
      </c>
      <c r="C202">
        <v>30</v>
      </c>
      <c r="D202">
        <v>50.304418849999998</v>
      </c>
      <c r="E202">
        <v>2659</v>
      </c>
      <c r="F202">
        <v>174</v>
      </c>
      <c r="G202">
        <v>3018.7595111099999</v>
      </c>
      <c r="H202">
        <v>11.6</v>
      </c>
      <c r="I202" t="s">
        <v>54570</v>
      </c>
      <c r="J202">
        <v>134.8755712</v>
      </c>
      <c r="K202" t="s">
        <v>32385</v>
      </c>
      <c r="L202">
        <v>1214.776672</v>
      </c>
      <c r="M202" t="s">
        <v>54571</v>
      </c>
      <c r="N202">
        <v>1</v>
      </c>
      <c r="O202">
        <v>3.77576E-3</v>
      </c>
      <c r="P202">
        <v>4.0374734999999999</v>
      </c>
      <c r="Q202">
        <v>88.4</v>
      </c>
    </row>
    <row r="203" spans="1:17" x14ac:dyDescent="0.35">
      <c r="A203" t="s">
        <v>54572</v>
      </c>
      <c r="B203">
        <v>5.8634401900000004</v>
      </c>
      <c r="C203">
        <v>30</v>
      </c>
      <c r="D203">
        <v>51.352486339999999</v>
      </c>
      <c r="E203">
        <v>2659</v>
      </c>
      <c r="F203">
        <v>174</v>
      </c>
      <c r="G203">
        <v>3081.6538607900002</v>
      </c>
      <c r="H203">
        <v>11.6</v>
      </c>
      <c r="I203" t="s">
        <v>54573</v>
      </c>
      <c r="J203">
        <v>134.53982060999999</v>
      </c>
      <c r="K203" t="s">
        <v>32385</v>
      </c>
      <c r="L203">
        <v>1214.82916544</v>
      </c>
      <c r="M203" t="s">
        <v>54574</v>
      </c>
      <c r="N203">
        <v>1</v>
      </c>
      <c r="O203">
        <v>3.7940199999999999E-3</v>
      </c>
      <c r="P203">
        <v>4.0182358499999999</v>
      </c>
      <c r="Q203">
        <v>88.4</v>
      </c>
    </row>
    <row r="204" spans="1:17" x14ac:dyDescent="0.35">
      <c r="A204" t="s">
        <v>54575</v>
      </c>
      <c r="B204">
        <v>5.9356186700000002</v>
      </c>
      <c r="C204">
        <v>30</v>
      </c>
      <c r="D204">
        <v>50.880087639999999</v>
      </c>
      <c r="E204">
        <v>2659</v>
      </c>
      <c r="F204">
        <v>174</v>
      </c>
      <c r="G204">
        <v>3053.3052962800002</v>
      </c>
      <c r="H204">
        <v>11.54</v>
      </c>
      <c r="I204" t="s">
        <v>54576</v>
      </c>
      <c r="J204">
        <v>134.08703826000001</v>
      </c>
      <c r="K204" t="s">
        <v>32385</v>
      </c>
      <c r="L204">
        <v>1214.9439948300001</v>
      </c>
      <c r="M204" t="s">
        <v>54577</v>
      </c>
      <c r="N204">
        <v>1</v>
      </c>
      <c r="O204">
        <v>3.7247399999999998E-3</v>
      </c>
      <c r="P204">
        <v>4.0253940400000001</v>
      </c>
      <c r="Q204">
        <v>88.46</v>
      </c>
    </row>
    <row r="205" spans="1:17" x14ac:dyDescent="0.35">
      <c r="A205" t="s">
        <v>54578</v>
      </c>
      <c r="B205">
        <v>5.8798443899999997</v>
      </c>
      <c r="C205">
        <v>30</v>
      </c>
      <c r="D205">
        <v>52.21695794</v>
      </c>
      <c r="E205">
        <v>2659</v>
      </c>
      <c r="F205">
        <v>174</v>
      </c>
      <c r="G205">
        <v>3133.5306523200002</v>
      </c>
      <c r="H205">
        <v>11.5</v>
      </c>
      <c r="I205" t="s">
        <v>54579</v>
      </c>
      <c r="J205">
        <v>133.71200299</v>
      </c>
      <c r="K205" t="s">
        <v>32385</v>
      </c>
      <c r="L205">
        <v>1214.9636798700001</v>
      </c>
      <c r="M205" t="s">
        <v>54580</v>
      </c>
      <c r="N205">
        <v>1</v>
      </c>
      <c r="O205">
        <v>4.0114E-3</v>
      </c>
      <c r="P205">
        <v>4.0379208899999997</v>
      </c>
      <c r="Q205">
        <v>88.5</v>
      </c>
    </row>
    <row r="206" spans="1:17" x14ac:dyDescent="0.35">
      <c r="A206" t="s">
        <v>54581</v>
      </c>
      <c r="B206">
        <v>5.8962485899999999</v>
      </c>
      <c r="C206">
        <v>30</v>
      </c>
      <c r="D206">
        <v>50.96116851</v>
      </c>
      <c r="E206">
        <v>2659</v>
      </c>
      <c r="F206">
        <v>174</v>
      </c>
      <c r="G206">
        <v>3058.1709453600001</v>
      </c>
      <c r="H206">
        <v>11.5</v>
      </c>
      <c r="I206" t="s">
        <v>54582</v>
      </c>
      <c r="J206">
        <v>134.04782553999999</v>
      </c>
      <c r="K206" t="s">
        <v>32385</v>
      </c>
      <c r="L206">
        <v>1215.0030499500001</v>
      </c>
      <c r="M206" t="s">
        <v>54583</v>
      </c>
      <c r="N206">
        <v>1</v>
      </c>
      <c r="O206">
        <v>3.6539300000000001E-3</v>
      </c>
      <c r="P206">
        <v>4.0486581800000003</v>
      </c>
      <c r="Q206">
        <v>88.5</v>
      </c>
    </row>
    <row r="207" spans="1:17" x14ac:dyDescent="0.35">
      <c r="A207" t="s">
        <v>54584</v>
      </c>
      <c r="B207">
        <v>5.9257761499999999</v>
      </c>
      <c r="C207">
        <v>30</v>
      </c>
      <c r="D207">
        <v>48.121173740000003</v>
      </c>
      <c r="E207">
        <v>2659</v>
      </c>
      <c r="F207">
        <v>174</v>
      </c>
      <c r="G207">
        <v>2887.7433478500002</v>
      </c>
      <c r="H207">
        <v>11.5</v>
      </c>
      <c r="I207" t="s">
        <v>54585</v>
      </c>
      <c r="J207">
        <v>134.32930271000001</v>
      </c>
      <c r="K207" t="s">
        <v>32385</v>
      </c>
      <c r="L207">
        <v>1215.05882423</v>
      </c>
      <c r="M207" t="s">
        <v>54586</v>
      </c>
      <c r="N207">
        <v>1</v>
      </c>
      <c r="O207">
        <v>3.5856400000000002E-3</v>
      </c>
      <c r="P207">
        <v>4.0446316900000001</v>
      </c>
      <c r="Q207">
        <v>88.5</v>
      </c>
    </row>
    <row r="208" spans="1:17" x14ac:dyDescent="0.35">
      <c r="A208" t="s">
        <v>54587</v>
      </c>
      <c r="B208">
        <v>5.9290569900000003</v>
      </c>
      <c r="C208">
        <v>30</v>
      </c>
      <c r="D208">
        <v>45.097858619999997</v>
      </c>
      <c r="E208">
        <v>2659</v>
      </c>
      <c r="F208">
        <v>174</v>
      </c>
      <c r="G208">
        <v>2706.3147282999998</v>
      </c>
      <c r="H208">
        <v>11.56</v>
      </c>
      <c r="I208" t="s">
        <v>54588</v>
      </c>
      <c r="J208">
        <v>134.28172824999999</v>
      </c>
      <c r="K208" t="s">
        <v>32385</v>
      </c>
      <c r="L208">
        <v>1215.14740691</v>
      </c>
      <c r="M208" t="s">
        <v>54589</v>
      </c>
      <c r="N208">
        <v>1</v>
      </c>
      <c r="O208">
        <v>3.8020100000000002E-3</v>
      </c>
      <c r="P208">
        <v>4.0325522400000002</v>
      </c>
      <c r="Q208">
        <v>88.44</v>
      </c>
    </row>
    <row r="209" spans="1:17" x14ac:dyDescent="0.35">
      <c r="A209" t="s">
        <v>54590</v>
      </c>
      <c r="B209">
        <v>5.8568785099999996</v>
      </c>
      <c r="C209">
        <v>30</v>
      </c>
      <c r="D209">
        <v>46.474059939999997</v>
      </c>
      <c r="E209">
        <v>2659</v>
      </c>
      <c r="F209">
        <v>174</v>
      </c>
      <c r="G209">
        <v>2788.9003325200001</v>
      </c>
      <c r="H209">
        <v>11.6</v>
      </c>
      <c r="I209" t="s">
        <v>54591</v>
      </c>
      <c r="J209">
        <v>134.81264284</v>
      </c>
      <c r="K209" t="s">
        <v>32385</v>
      </c>
      <c r="L209">
        <v>1215.20974286</v>
      </c>
      <c r="M209" t="s">
        <v>54592</v>
      </c>
      <c r="N209">
        <v>1</v>
      </c>
      <c r="O209">
        <v>3.71521E-3</v>
      </c>
      <c r="P209">
        <v>4.0043668400000003</v>
      </c>
      <c r="Q209">
        <v>88.4</v>
      </c>
    </row>
    <row r="210" spans="1:17" x14ac:dyDescent="0.35">
      <c r="A210" t="s">
        <v>54593</v>
      </c>
      <c r="B210">
        <v>5.8995294300000003</v>
      </c>
      <c r="C210">
        <v>30</v>
      </c>
      <c r="D210">
        <v>45.48777801</v>
      </c>
      <c r="E210">
        <v>2659</v>
      </c>
      <c r="F210">
        <v>174</v>
      </c>
      <c r="G210">
        <v>2729.7137238400001</v>
      </c>
      <c r="H210">
        <v>11.6</v>
      </c>
      <c r="I210" t="s">
        <v>54594</v>
      </c>
      <c r="J210">
        <v>134.73479098999999</v>
      </c>
      <c r="K210" t="s">
        <v>32385</v>
      </c>
      <c r="L210">
        <v>1215.2392704199999</v>
      </c>
      <c r="M210" t="s">
        <v>54595</v>
      </c>
      <c r="N210">
        <v>1</v>
      </c>
      <c r="O210">
        <v>3.64007E-3</v>
      </c>
      <c r="P210">
        <v>4.0083933299999996</v>
      </c>
      <c r="Q210">
        <v>88.4</v>
      </c>
    </row>
    <row r="211" spans="1:17" x14ac:dyDescent="0.35">
      <c r="A211" t="s">
        <v>54596</v>
      </c>
      <c r="B211">
        <v>5.8962485899999999</v>
      </c>
      <c r="C211">
        <v>30</v>
      </c>
      <c r="D211">
        <v>45.522316600000003</v>
      </c>
      <c r="E211">
        <v>2659</v>
      </c>
      <c r="F211">
        <v>174</v>
      </c>
      <c r="G211">
        <v>2731.7863786500002</v>
      </c>
      <c r="H211">
        <v>11.6</v>
      </c>
      <c r="I211" t="s">
        <v>54597</v>
      </c>
      <c r="J211">
        <v>134.28961422</v>
      </c>
      <c r="K211" t="s">
        <v>32385</v>
      </c>
      <c r="L211">
        <v>1215.35738066</v>
      </c>
      <c r="M211" t="s">
        <v>54598</v>
      </c>
      <c r="N211">
        <v>1</v>
      </c>
      <c r="O211">
        <v>3.6331699999999998E-3</v>
      </c>
      <c r="P211">
        <v>4.0209201700000001</v>
      </c>
      <c r="Q211">
        <v>88.4</v>
      </c>
    </row>
    <row r="212" spans="1:17" x14ac:dyDescent="0.35">
      <c r="A212" t="s">
        <v>54599</v>
      </c>
      <c r="B212">
        <v>5.9159336299999996</v>
      </c>
      <c r="C212">
        <v>30</v>
      </c>
      <c r="D212">
        <v>45.461372109999999</v>
      </c>
      <c r="E212">
        <v>2659</v>
      </c>
      <c r="F212">
        <v>174</v>
      </c>
      <c r="G212">
        <v>2728.1291101900001</v>
      </c>
      <c r="H212">
        <v>11.6</v>
      </c>
      <c r="I212" t="s">
        <v>54600</v>
      </c>
      <c r="J212">
        <v>134.63297525999999</v>
      </c>
      <c r="K212" t="s">
        <v>32385</v>
      </c>
      <c r="L212">
        <v>1215.4426825</v>
      </c>
      <c r="M212" t="s">
        <v>54601</v>
      </c>
      <c r="N212">
        <v>1</v>
      </c>
      <c r="O212">
        <v>3.7412399999999998E-3</v>
      </c>
      <c r="P212">
        <v>4.0124198099999999</v>
      </c>
      <c r="Q212">
        <v>88.4</v>
      </c>
    </row>
    <row r="213" spans="1:17" x14ac:dyDescent="0.35">
      <c r="A213" t="s">
        <v>54602</v>
      </c>
      <c r="B213">
        <v>5.91921447</v>
      </c>
      <c r="C213">
        <v>30</v>
      </c>
      <c r="D213">
        <v>44.33564595</v>
      </c>
      <c r="E213">
        <v>2659</v>
      </c>
      <c r="F213">
        <v>174</v>
      </c>
      <c r="G213">
        <v>2660.5744776800002</v>
      </c>
      <c r="H213">
        <v>11.6</v>
      </c>
      <c r="I213" t="s">
        <v>54603</v>
      </c>
      <c r="J213">
        <v>134.73529814</v>
      </c>
      <c r="K213" t="s">
        <v>32385</v>
      </c>
      <c r="L213">
        <v>1215.5575118899999</v>
      </c>
      <c r="M213" t="s">
        <v>54604</v>
      </c>
      <c r="N213">
        <v>1</v>
      </c>
      <c r="O213">
        <v>3.5797699999999999E-3</v>
      </c>
      <c r="P213">
        <v>4.0052616199999997</v>
      </c>
      <c r="Q213">
        <v>88.4</v>
      </c>
    </row>
    <row r="214" spans="1:17" x14ac:dyDescent="0.35">
      <c r="A214" t="s">
        <v>54605</v>
      </c>
      <c r="B214">
        <v>5.8765635500000002</v>
      </c>
      <c r="C214">
        <v>30</v>
      </c>
      <c r="D214">
        <v>41.67899268</v>
      </c>
      <c r="E214">
        <v>2659</v>
      </c>
      <c r="F214">
        <v>174</v>
      </c>
      <c r="G214">
        <v>2501.14917212</v>
      </c>
      <c r="H214">
        <v>11.6</v>
      </c>
      <c r="I214" t="s">
        <v>54606</v>
      </c>
      <c r="J214">
        <v>134.64170573999999</v>
      </c>
      <c r="K214" t="s">
        <v>32385</v>
      </c>
      <c r="L214">
        <v>1215.6493754099999</v>
      </c>
      <c r="M214" t="s">
        <v>54607</v>
      </c>
      <c r="N214">
        <v>1</v>
      </c>
      <c r="O214">
        <v>3.8046899999999999E-3</v>
      </c>
      <c r="P214">
        <v>4.0549216000000001</v>
      </c>
      <c r="Q214">
        <v>88.4</v>
      </c>
    </row>
    <row r="215" spans="1:17" x14ac:dyDescent="0.35">
      <c r="A215" t="s">
        <v>54608</v>
      </c>
      <c r="B215">
        <v>5.9159336299999996</v>
      </c>
      <c r="C215">
        <v>30</v>
      </c>
      <c r="D215">
        <v>39.829803630000001</v>
      </c>
      <c r="E215">
        <v>2659</v>
      </c>
      <c r="F215">
        <v>174</v>
      </c>
      <c r="G215">
        <v>2390.1796560100001</v>
      </c>
      <c r="H215">
        <v>11.6</v>
      </c>
      <c r="I215" t="s">
        <v>54609</v>
      </c>
      <c r="J215">
        <v>134.82877489000001</v>
      </c>
      <c r="K215" t="s">
        <v>32385</v>
      </c>
      <c r="L215">
        <v>1215.76092397</v>
      </c>
      <c r="M215" t="s">
        <v>54610</v>
      </c>
      <c r="N215">
        <v>1</v>
      </c>
      <c r="O215">
        <v>3.5661999999999998E-3</v>
      </c>
      <c r="P215">
        <v>4.0356839500000001</v>
      </c>
      <c r="Q215">
        <v>88.4</v>
      </c>
    </row>
    <row r="216" spans="1:17" x14ac:dyDescent="0.35">
      <c r="A216" t="s">
        <v>54611</v>
      </c>
      <c r="B216">
        <v>5.8831252300000001</v>
      </c>
      <c r="C216">
        <v>30</v>
      </c>
      <c r="D216">
        <v>43.890406089999999</v>
      </c>
      <c r="E216">
        <v>2659</v>
      </c>
      <c r="F216">
        <v>174</v>
      </c>
      <c r="G216">
        <v>2633.8557101800002</v>
      </c>
      <c r="H216">
        <v>11.6</v>
      </c>
      <c r="I216" t="s">
        <v>54612</v>
      </c>
      <c r="J216">
        <v>134.81303893</v>
      </c>
      <c r="K216" t="s">
        <v>32385</v>
      </c>
      <c r="L216">
        <v>1215.85934916</v>
      </c>
      <c r="M216" t="s">
        <v>54613</v>
      </c>
      <c r="N216">
        <v>1</v>
      </c>
      <c r="O216">
        <v>3.7459899999999998E-3</v>
      </c>
      <c r="P216">
        <v>4.0173410699999996</v>
      </c>
      <c r="Q216">
        <v>88.4</v>
      </c>
    </row>
    <row r="217" spans="1:17" x14ac:dyDescent="0.35">
      <c r="A217" t="s">
        <v>54614</v>
      </c>
      <c r="B217">
        <v>5.9290569900000003</v>
      </c>
      <c r="C217">
        <v>30</v>
      </c>
      <c r="D217">
        <v>46.533403909999997</v>
      </c>
      <c r="E217">
        <v>2659</v>
      </c>
      <c r="F217">
        <v>174</v>
      </c>
      <c r="G217">
        <v>2792.46155391</v>
      </c>
      <c r="H217">
        <v>11.6</v>
      </c>
      <c r="I217" t="s">
        <v>54615</v>
      </c>
      <c r="J217">
        <v>134.70383738000001</v>
      </c>
      <c r="K217" t="s">
        <v>32385</v>
      </c>
      <c r="L217">
        <v>1215.9118426</v>
      </c>
      <c r="M217" t="s">
        <v>54616</v>
      </c>
      <c r="N217">
        <v>1</v>
      </c>
      <c r="O217">
        <v>3.5562900000000001E-3</v>
      </c>
      <c r="P217">
        <v>4.0549216000000001</v>
      </c>
      <c r="Q217">
        <v>88.4</v>
      </c>
    </row>
    <row r="218" spans="1:17" x14ac:dyDescent="0.35">
      <c r="A218" t="s">
        <v>54617</v>
      </c>
      <c r="B218">
        <v>5.9684270599999998</v>
      </c>
      <c r="C218">
        <v>30</v>
      </c>
      <c r="D218">
        <v>47.13897549</v>
      </c>
      <c r="E218">
        <v>2659</v>
      </c>
      <c r="F218">
        <v>174</v>
      </c>
      <c r="G218">
        <v>2828.8018000699999</v>
      </c>
      <c r="H218">
        <v>11.6</v>
      </c>
      <c r="I218" t="s">
        <v>54618</v>
      </c>
      <c r="J218">
        <v>134.70335231999999</v>
      </c>
      <c r="K218" t="s">
        <v>32385</v>
      </c>
      <c r="L218">
        <v>1215.9544935199999</v>
      </c>
      <c r="M218" t="s">
        <v>54619</v>
      </c>
      <c r="N218">
        <v>1</v>
      </c>
      <c r="O218">
        <v>3.5346700000000002E-3</v>
      </c>
      <c r="P218">
        <v>4.0737118700000003</v>
      </c>
      <c r="Q218">
        <v>88.4</v>
      </c>
    </row>
    <row r="219" spans="1:17" x14ac:dyDescent="0.35">
      <c r="A219" t="s">
        <v>54620</v>
      </c>
      <c r="B219">
        <v>5.9093719499999997</v>
      </c>
      <c r="C219">
        <v>30</v>
      </c>
      <c r="D219">
        <v>50.194901430000002</v>
      </c>
      <c r="E219">
        <v>2659</v>
      </c>
      <c r="F219">
        <v>174</v>
      </c>
      <c r="G219">
        <v>3012.18738975</v>
      </c>
      <c r="H219">
        <v>11.6</v>
      </c>
      <c r="I219" t="s">
        <v>54621</v>
      </c>
      <c r="J219">
        <v>134.76632265999999</v>
      </c>
      <c r="K219" t="s">
        <v>32385</v>
      </c>
      <c r="L219">
        <v>1215.96433604</v>
      </c>
      <c r="M219" t="s">
        <v>54622</v>
      </c>
      <c r="N219">
        <v>1</v>
      </c>
      <c r="O219">
        <v>3.62007E-3</v>
      </c>
      <c r="P219">
        <v>4.0258414299999998</v>
      </c>
      <c r="Q219">
        <v>88.4</v>
      </c>
    </row>
    <row r="220" spans="1:17" x14ac:dyDescent="0.35">
      <c r="A220" t="s">
        <v>54623</v>
      </c>
      <c r="B220">
        <v>5.9651462200000003</v>
      </c>
      <c r="C220">
        <v>30</v>
      </c>
      <c r="D220">
        <v>50.60265502</v>
      </c>
      <c r="E220">
        <v>2659</v>
      </c>
      <c r="F220">
        <v>174</v>
      </c>
      <c r="G220">
        <v>3036.6566125499999</v>
      </c>
      <c r="H220">
        <v>11.6</v>
      </c>
      <c r="I220" t="s">
        <v>54624</v>
      </c>
      <c r="J220">
        <v>134.78206947000001</v>
      </c>
      <c r="K220" t="s">
        <v>32385</v>
      </c>
      <c r="L220">
        <v>1215.9741785599999</v>
      </c>
      <c r="M220" t="s">
        <v>54625</v>
      </c>
      <c r="N220">
        <v>1</v>
      </c>
      <c r="O220">
        <v>3.4498300000000001E-3</v>
      </c>
      <c r="P220">
        <v>4.0759487999999999</v>
      </c>
      <c r="Q220">
        <v>88.4</v>
      </c>
    </row>
    <row r="221" spans="1:17" x14ac:dyDescent="0.35">
      <c r="A221" t="s">
        <v>54626</v>
      </c>
      <c r="B221">
        <v>5.8864060699999996</v>
      </c>
      <c r="C221">
        <v>30</v>
      </c>
      <c r="D221">
        <v>53.115072929999997</v>
      </c>
      <c r="E221">
        <v>2659</v>
      </c>
      <c r="F221">
        <v>174</v>
      </c>
      <c r="G221">
        <v>3187.4263784899999</v>
      </c>
      <c r="H221">
        <v>11.66</v>
      </c>
      <c r="I221" t="s">
        <v>54627</v>
      </c>
      <c r="J221">
        <v>135.10187442</v>
      </c>
      <c r="K221" t="s">
        <v>32385</v>
      </c>
      <c r="L221">
        <v>1215.9905827600001</v>
      </c>
      <c r="M221" t="s">
        <v>54628</v>
      </c>
      <c r="N221">
        <v>1</v>
      </c>
      <c r="O221">
        <v>3.3761300000000002E-3</v>
      </c>
      <c r="P221">
        <v>4.0307626900000004</v>
      </c>
      <c r="Q221">
        <v>88.34</v>
      </c>
    </row>
    <row r="222" spans="1:17" x14ac:dyDescent="0.35">
      <c r="A222" t="s">
        <v>54629</v>
      </c>
      <c r="B222">
        <v>5.9224953100000004</v>
      </c>
      <c r="C222">
        <v>30</v>
      </c>
      <c r="D222">
        <v>53.729116599999998</v>
      </c>
      <c r="E222">
        <v>2659</v>
      </c>
      <c r="F222">
        <v>174</v>
      </c>
      <c r="G222">
        <v>3224.27503299</v>
      </c>
      <c r="H222">
        <v>11.7</v>
      </c>
      <c r="I222" t="s">
        <v>54630</v>
      </c>
      <c r="J222">
        <v>134.76647181999999</v>
      </c>
      <c r="K222" t="s">
        <v>32385</v>
      </c>
      <c r="L222">
        <v>1216.0824462800001</v>
      </c>
      <c r="M222" t="s">
        <v>54631</v>
      </c>
      <c r="N222">
        <v>1</v>
      </c>
      <c r="O222">
        <v>3.54025E-3</v>
      </c>
      <c r="P222">
        <v>4.0101828800000003</v>
      </c>
      <c r="Q222">
        <v>88.3</v>
      </c>
    </row>
    <row r="223" spans="1:17" x14ac:dyDescent="0.35">
      <c r="A223" t="s">
        <v>54632</v>
      </c>
      <c r="B223">
        <v>5.9290569900000003</v>
      </c>
      <c r="C223">
        <v>30</v>
      </c>
      <c r="D223">
        <v>53.396148910000001</v>
      </c>
      <c r="E223">
        <v>2659</v>
      </c>
      <c r="F223">
        <v>174</v>
      </c>
      <c r="G223">
        <v>3204.2936992300001</v>
      </c>
      <c r="H223">
        <v>11.7</v>
      </c>
      <c r="I223" t="s">
        <v>54633</v>
      </c>
      <c r="J223">
        <v>134.75896492999999</v>
      </c>
      <c r="K223" t="s">
        <v>32385</v>
      </c>
      <c r="L223">
        <v>1216.1382205499999</v>
      </c>
      <c r="M223" t="s">
        <v>54634</v>
      </c>
      <c r="N223">
        <v>1</v>
      </c>
      <c r="O223">
        <v>3.5885800000000001E-3</v>
      </c>
      <c r="P223">
        <v>4.0262888200000004</v>
      </c>
      <c r="Q223">
        <v>88.3</v>
      </c>
    </row>
    <row r="224" spans="1:17" x14ac:dyDescent="0.35">
      <c r="A224" t="s">
        <v>54635</v>
      </c>
      <c r="B224">
        <v>5.8798443899999997</v>
      </c>
      <c r="C224">
        <v>30</v>
      </c>
      <c r="D224">
        <v>52.181394910000002</v>
      </c>
      <c r="E224">
        <v>2659</v>
      </c>
      <c r="F224">
        <v>174</v>
      </c>
      <c r="G224">
        <v>3131.39652114</v>
      </c>
      <c r="H224">
        <v>11.76</v>
      </c>
      <c r="I224" t="s">
        <v>54636</v>
      </c>
      <c r="J224">
        <v>135.05502139999999</v>
      </c>
      <c r="K224" t="s">
        <v>32385</v>
      </c>
      <c r="L224">
        <v>1216.16118643</v>
      </c>
      <c r="M224" t="s">
        <v>54637</v>
      </c>
      <c r="N224">
        <v>1</v>
      </c>
      <c r="O224">
        <v>3.4104500000000002E-3</v>
      </c>
      <c r="P224">
        <v>4.02986792</v>
      </c>
      <c r="Q224">
        <v>88.24</v>
      </c>
    </row>
    <row r="225" spans="1:17" x14ac:dyDescent="0.35">
      <c r="A225" t="s">
        <v>54638</v>
      </c>
      <c r="B225">
        <v>5.8765635500000002</v>
      </c>
      <c r="C225">
        <v>30</v>
      </c>
      <c r="D225">
        <v>52.904665899999998</v>
      </c>
      <c r="E225">
        <v>2659</v>
      </c>
      <c r="F225">
        <v>174</v>
      </c>
      <c r="G225">
        <v>3174.7998889</v>
      </c>
      <c r="H225">
        <v>11.86</v>
      </c>
      <c r="I225" t="s">
        <v>54639</v>
      </c>
      <c r="J225">
        <v>135.46183481</v>
      </c>
      <c r="K225" t="s">
        <v>32385</v>
      </c>
      <c r="L225">
        <v>1216.22352239</v>
      </c>
      <c r="M225" t="s">
        <v>54640</v>
      </c>
      <c r="N225">
        <v>1</v>
      </c>
      <c r="O225">
        <v>3.78576E-3</v>
      </c>
      <c r="P225">
        <v>4.0074985500000002</v>
      </c>
      <c r="Q225">
        <v>88.14</v>
      </c>
    </row>
    <row r="226" spans="1:17" x14ac:dyDescent="0.35">
      <c r="A226" t="s">
        <v>54641</v>
      </c>
      <c r="B226">
        <v>5.88968691</v>
      </c>
      <c r="C226">
        <v>30</v>
      </c>
      <c r="D226">
        <v>53.288453539999999</v>
      </c>
      <c r="E226">
        <v>2659</v>
      </c>
      <c r="F226">
        <v>174</v>
      </c>
      <c r="G226">
        <v>3197.8309188899998</v>
      </c>
      <c r="H226">
        <v>11.96</v>
      </c>
      <c r="I226" t="s">
        <v>54642</v>
      </c>
      <c r="J226">
        <v>134.97717316000001</v>
      </c>
      <c r="K226" t="s">
        <v>32385</v>
      </c>
      <c r="L226">
        <v>1216.2792966699999</v>
      </c>
      <c r="M226" t="s">
        <v>54643</v>
      </c>
      <c r="N226">
        <v>1</v>
      </c>
      <c r="O226">
        <v>3.5568399999999999E-3</v>
      </c>
      <c r="P226">
        <v>4.0209201700000001</v>
      </c>
      <c r="Q226">
        <v>88.04</v>
      </c>
    </row>
    <row r="227" spans="1:17" x14ac:dyDescent="0.35">
      <c r="A227" t="s">
        <v>54644</v>
      </c>
      <c r="B227">
        <v>5.9126527900000001</v>
      </c>
      <c r="C227">
        <v>30</v>
      </c>
      <c r="D227">
        <v>51.778263170000002</v>
      </c>
      <c r="E227">
        <v>2659</v>
      </c>
      <c r="F227">
        <v>174</v>
      </c>
      <c r="G227">
        <v>3107.2046546199999</v>
      </c>
      <c r="H227">
        <v>12.06</v>
      </c>
      <c r="I227" t="s">
        <v>54645</v>
      </c>
      <c r="J227">
        <v>134.40677511000001</v>
      </c>
      <c r="K227" t="s">
        <v>32385</v>
      </c>
      <c r="L227">
        <v>1216.3481943100001</v>
      </c>
      <c r="M227" t="s">
        <v>54646</v>
      </c>
      <c r="N227">
        <v>1</v>
      </c>
      <c r="O227">
        <v>3.75582E-3</v>
      </c>
      <c r="P227">
        <v>4.02405188</v>
      </c>
      <c r="Q227">
        <v>87.94</v>
      </c>
    </row>
    <row r="228" spans="1:17" x14ac:dyDescent="0.35">
      <c r="A228" t="s">
        <v>54647</v>
      </c>
      <c r="B228">
        <v>5.9159336299999996</v>
      </c>
      <c r="C228">
        <v>30</v>
      </c>
      <c r="D228">
        <v>51.010165829999998</v>
      </c>
      <c r="E228">
        <v>2659</v>
      </c>
      <c r="F228">
        <v>174</v>
      </c>
      <c r="G228">
        <v>3061.1112658000002</v>
      </c>
      <c r="H228">
        <v>12.16</v>
      </c>
      <c r="I228" t="s">
        <v>54648</v>
      </c>
      <c r="J228">
        <v>134.7035387</v>
      </c>
      <c r="K228" t="s">
        <v>32385</v>
      </c>
      <c r="L228">
        <v>1216.3875643900001</v>
      </c>
      <c r="M228" t="s">
        <v>54649</v>
      </c>
      <c r="N228">
        <v>1</v>
      </c>
      <c r="O228">
        <v>3.8121800000000001E-3</v>
      </c>
      <c r="P228">
        <v>4.0643167299999998</v>
      </c>
      <c r="Q228">
        <v>87.84</v>
      </c>
    </row>
    <row r="229" spans="1:17" x14ac:dyDescent="0.35">
      <c r="A229" t="s">
        <v>54650</v>
      </c>
      <c r="B229">
        <v>5.8765635500000002</v>
      </c>
      <c r="C229">
        <v>30</v>
      </c>
      <c r="D229">
        <v>53.93847572</v>
      </c>
      <c r="E229">
        <v>2659</v>
      </c>
      <c r="F229">
        <v>174</v>
      </c>
      <c r="G229">
        <v>3236.8386379200001</v>
      </c>
      <c r="H229">
        <v>12.2</v>
      </c>
      <c r="I229" t="s">
        <v>54651</v>
      </c>
      <c r="J229">
        <v>134.92209328999999</v>
      </c>
      <c r="K229" t="s">
        <v>32385</v>
      </c>
      <c r="L229">
        <v>1216.46630454</v>
      </c>
      <c r="M229" t="s">
        <v>54652</v>
      </c>
      <c r="N229">
        <v>1</v>
      </c>
      <c r="O229">
        <v>3.54332E-3</v>
      </c>
      <c r="P229">
        <v>3.9927347700000002</v>
      </c>
      <c r="Q229">
        <v>87.8</v>
      </c>
    </row>
    <row r="230" spans="1:17" x14ac:dyDescent="0.35">
      <c r="A230" t="s">
        <v>54653</v>
      </c>
      <c r="B230">
        <v>5.8962485899999999</v>
      </c>
      <c r="C230">
        <v>30</v>
      </c>
      <c r="D230">
        <v>56.262687569999997</v>
      </c>
      <c r="E230">
        <v>2659</v>
      </c>
      <c r="F230">
        <v>174</v>
      </c>
      <c r="G230">
        <v>3376.31419048</v>
      </c>
      <c r="H230">
        <v>12.08</v>
      </c>
      <c r="I230" t="s">
        <v>54654</v>
      </c>
      <c r="J230">
        <v>135.04718313000001</v>
      </c>
      <c r="K230" t="s">
        <v>32385</v>
      </c>
      <c r="L230">
        <v>1216.5220788199999</v>
      </c>
      <c r="M230" t="s">
        <v>54655</v>
      </c>
      <c r="N230">
        <v>1</v>
      </c>
      <c r="O230">
        <v>3.7335699999999999E-3</v>
      </c>
      <c r="P230">
        <v>3.97976054</v>
      </c>
      <c r="Q230">
        <v>87.92</v>
      </c>
    </row>
    <row r="231" spans="1:17" x14ac:dyDescent="0.35">
      <c r="A231" t="s">
        <v>54656</v>
      </c>
      <c r="B231">
        <v>3.53526725</v>
      </c>
      <c r="C231">
        <v>30</v>
      </c>
      <c r="D231">
        <v>57.526857939999999</v>
      </c>
      <c r="E231">
        <v>2659</v>
      </c>
      <c r="F231">
        <v>174</v>
      </c>
      <c r="G231">
        <v>3452.1768367899999</v>
      </c>
      <c r="H231">
        <v>11.96666667</v>
      </c>
      <c r="I231" t="s">
        <v>54654</v>
      </c>
      <c r="J231">
        <v>135.20371230999999</v>
      </c>
      <c r="K231" t="s">
        <v>32385</v>
      </c>
      <c r="L231">
        <v>1216.54842807</v>
      </c>
      <c r="M231" t="s">
        <v>54657</v>
      </c>
      <c r="N231">
        <v>1</v>
      </c>
      <c r="O231">
        <v>2.23463E-3</v>
      </c>
      <c r="P231">
        <v>4.0358020100000003</v>
      </c>
      <c r="Q231">
        <v>88.033333330000005</v>
      </c>
    </row>
    <row r="232" spans="1:17" x14ac:dyDescent="0.35">
      <c r="A232" t="s">
        <v>54658</v>
      </c>
      <c r="B232">
        <v>5.9133666500000004</v>
      </c>
      <c r="C232">
        <v>30</v>
      </c>
      <c r="D232">
        <v>52.989094979999997</v>
      </c>
      <c r="E232">
        <v>2659</v>
      </c>
      <c r="F232">
        <v>174</v>
      </c>
      <c r="G232">
        <v>3179.8664631400002</v>
      </c>
      <c r="H232">
        <v>11.9</v>
      </c>
      <c r="I232" t="s">
        <v>54659</v>
      </c>
      <c r="J232">
        <v>134.75789061</v>
      </c>
      <c r="K232" t="s">
        <v>32385</v>
      </c>
      <c r="L232">
        <v>1217.1521026099999</v>
      </c>
      <c r="M232" t="s">
        <v>54660</v>
      </c>
      <c r="N232">
        <v>1</v>
      </c>
      <c r="O232">
        <v>3.9590500000000004E-3</v>
      </c>
      <c r="P232">
        <v>3.9765356299999999</v>
      </c>
      <c r="Q232">
        <v>88.1</v>
      </c>
    </row>
    <row r="233" spans="1:17" x14ac:dyDescent="0.35">
      <c r="A233" t="s">
        <v>54661</v>
      </c>
      <c r="B233">
        <v>5.9002432899999997</v>
      </c>
      <c r="C233">
        <v>30</v>
      </c>
      <c r="D233">
        <v>51.400767160000001</v>
      </c>
      <c r="E233">
        <v>2659</v>
      </c>
      <c r="F233">
        <v>174</v>
      </c>
      <c r="G233">
        <v>3084.5511843099998</v>
      </c>
      <c r="H233">
        <v>11.9</v>
      </c>
      <c r="I233" t="s">
        <v>54662</v>
      </c>
      <c r="J233">
        <v>134.9139697</v>
      </c>
      <c r="K233" t="s">
        <v>32385</v>
      </c>
      <c r="L233">
        <v>1217.2341236100001</v>
      </c>
      <c r="M233" t="s">
        <v>54663</v>
      </c>
      <c r="N233">
        <v>1</v>
      </c>
      <c r="O233">
        <v>3.87273E-3</v>
      </c>
      <c r="P233">
        <v>4.0217217400000003</v>
      </c>
      <c r="Q233">
        <v>88.1</v>
      </c>
    </row>
    <row r="234" spans="1:17" x14ac:dyDescent="0.35">
      <c r="A234" t="s">
        <v>54664</v>
      </c>
      <c r="B234">
        <v>5.8674348900000002</v>
      </c>
      <c r="C234">
        <v>30</v>
      </c>
      <c r="D234">
        <v>51.6068122</v>
      </c>
      <c r="E234">
        <v>2659</v>
      </c>
      <c r="F234">
        <v>174</v>
      </c>
      <c r="G234">
        <v>3096.9159117099998</v>
      </c>
      <c r="H234">
        <v>11.9</v>
      </c>
      <c r="I234" t="s">
        <v>54665</v>
      </c>
      <c r="J234">
        <v>134.60183003</v>
      </c>
      <c r="K234" t="s">
        <v>32385</v>
      </c>
      <c r="L234">
        <v>1217.3325488</v>
      </c>
      <c r="M234" t="s">
        <v>54666</v>
      </c>
      <c r="N234">
        <v>1</v>
      </c>
      <c r="O234">
        <v>3.9074899999999996E-3</v>
      </c>
      <c r="P234">
        <v>4.0100896700000002</v>
      </c>
      <c r="Q234">
        <v>88.1</v>
      </c>
    </row>
    <row r="235" spans="1:17" x14ac:dyDescent="0.35">
      <c r="A235" t="s">
        <v>54667</v>
      </c>
      <c r="B235">
        <v>5.9363325299999996</v>
      </c>
      <c r="C235">
        <v>30</v>
      </c>
      <c r="D235">
        <v>49.757923720000001</v>
      </c>
      <c r="E235">
        <v>2659</v>
      </c>
      <c r="F235">
        <v>174</v>
      </c>
      <c r="G235">
        <v>2985.9644323000002</v>
      </c>
      <c r="H235">
        <v>11.9</v>
      </c>
      <c r="I235" t="s">
        <v>54668</v>
      </c>
      <c r="J235">
        <v>134.4144163</v>
      </c>
      <c r="K235" t="s">
        <v>32385</v>
      </c>
      <c r="L235">
        <v>1217.4440973599999</v>
      </c>
      <c r="M235" t="s">
        <v>54669</v>
      </c>
      <c r="N235">
        <v>1</v>
      </c>
      <c r="O235">
        <v>3.8278800000000001E-3</v>
      </c>
      <c r="P235">
        <v>4.0557231700000003</v>
      </c>
      <c r="Q235">
        <v>88.1</v>
      </c>
    </row>
    <row r="236" spans="1:17" x14ac:dyDescent="0.35">
      <c r="A236" t="s">
        <v>54670</v>
      </c>
      <c r="B236">
        <v>5.8772774099999996</v>
      </c>
      <c r="C236">
        <v>30</v>
      </c>
      <c r="D236">
        <v>47.301786909999997</v>
      </c>
      <c r="E236">
        <v>2659</v>
      </c>
      <c r="F236">
        <v>174</v>
      </c>
      <c r="G236">
        <v>2838.5720853500002</v>
      </c>
      <c r="H236">
        <v>11.9</v>
      </c>
      <c r="I236" t="s">
        <v>54671</v>
      </c>
      <c r="J236">
        <v>134.46115395000001</v>
      </c>
      <c r="K236" t="s">
        <v>32385</v>
      </c>
      <c r="L236">
        <v>1217.5228375199999</v>
      </c>
      <c r="M236" t="s">
        <v>54672</v>
      </c>
      <c r="N236">
        <v>1</v>
      </c>
      <c r="O236">
        <v>3.8669799999999999E-3</v>
      </c>
      <c r="P236">
        <v>4.0087475100000001</v>
      </c>
      <c r="Q236">
        <v>88.1</v>
      </c>
    </row>
    <row r="237" spans="1:17" x14ac:dyDescent="0.35">
      <c r="A237" t="s">
        <v>54673</v>
      </c>
      <c r="B237">
        <v>5.9264900100000002</v>
      </c>
      <c r="C237">
        <v>30</v>
      </c>
      <c r="D237">
        <v>43.17862057</v>
      </c>
      <c r="E237">
        <v>2659</v>
      </c>
      <c r="F237">
        <v>174</v>
      </c>
      <c r="G237">
        <v>2591.1415837499999</v>
      </c>
      <c r="H237">
        <v>11.9</v>
      </c>
      <c r="I237" t="s">
        <v>54674</v>
      </c>
      <c r="J237">
        <v>135.14855599000001</v>
      </c>
      <c r="K237" t="s">
        <v>32385</v>
      </c>
      <c r="L237">
        <v>1217.5818926300001</v>
      </c>
      <c r="M237" t="s">
        <v>54675</v>
      </c>
      <c r="N237">
        <v>1</v>
      </c>
      <c r="O237">
        <v>3.87441E-3</v>
      </c>
      <c r="P237">
        <v>4.0159057000000002</v>
      </c>
      <c r="Q237">
        <v>88.1</v>
      </c>
    </row>
    <row r="238" spans="1:17" x14ac:dyDescent="0.35">
      <c r="A238" t="s">
        <v>54676</v>
      </c>
      <c r="B238">
        <v>5.9232091699999998</v>
      </c>
      <c r="C238">
        <v>30</v>
      </c>
      <c r="D238">
        <v>41.998463979999997</v>
      </c>
      <c r="E238">
        <v>2659</v>
      </c>
      <c r="F238">
        <v>174</v>
      </c>
      <c r="G238">
        <v>2520.32058994</v>
      </c>
      <c r="H238">
        <v>11.9</v>
      </c>
      <c r="I238" t="s">
        <v>54677</v>
      </c>
      <c r="J238">
        <v>134.90697589000001</v>
      </c>
      <c r="K238" t="s">
        <v>32385</v>
      </c>
      <c r="L238">
        <v>1217.7000028699999</v>
      </c>
      <c r="M238" t="s">
        <v>54678</v>
      </c>
      <c r="N238">
        <v>1</v>
      </c>
      <c r="O238">
        <v>3.82599E-3</v>
      </c>
      <c r="P238">
        <v>4.0431963299999998</v>
      </c>
      <c r="Q238">
        <v>88.1</v>
      </c>
    </row>
    <row r="239" spans="1:17" x14ac:dyDescent="0.35">
      <c r="A239" t="s">
        <v>54679</v>
      </c>
      <c r="B239">
        <v>5.8969624500000002</v>
      </c>
      <c r="C239">
        <v>30</v>
      </c>
      <c r="D239">
        <v>41.111288350000002</v>
      </c>
      <c r="E239">
        <v>2659</v>
      </c>
      <c r="F239">
        <v>174</v>
      </c>
      <c r="G239">
        <v>2467.0813332299999</v>
      </c>
      <c r="H239">
        <v>11.9</v>
      </c>
      <c r="I239" t="s">
        <v>54680</v>
      </c>
      <c r="J239">
        <v>134.65695063999999</v>
      </c>
      <c r="K239" t="s">
        <v>32385</v>
      </c>
      <c r="L239">
        <v>1217.8213939499999</v>
      </c>
      <c r="M239" t="s">
        <v>54681</v>
      </c>
      <c r="N239">
        <v>1</v>
      </c>
      <c r="O239">
        <v>3.81372E-3</v>
      </c>
      <c r="P239">
        <v>4.0020366999999997</v>
      </c>
      <c r="Q239">
        <v>88.1</v>
      </c>
    </row>
    <row r="240" spans="1:17" x14ac:dyDescent="0.35">
      <c r="A240" t="s">
        <v>54682</v>
      </c>
      <c r="B240">
        <v>5.8904007700000003</v>
      </c>
      <c r="C240">
        <v>30</v>
      </c>
      <c r="D240">
        <v>40.702295319999998</v>
      </c>
      <c r="E240">
        <v>2659</v>
      </c>
      <c r="F240">
        <v>174</v>
      </c>
      <c r="G240">
        <v>2442.53773172</v>
      </c>
      <c r="H240">
        <v>11.9</v>
      </c>
      <c r="I240" t="s">
        <v>54683</v>
      </c>
      <c r="J240">
        <v>135.00810121999999</v>
      </c>
      <c r="K240" t="s">
        <v>32385</v>
      </c>
      <c r="L240">
        <v>1217.9034149399999</v>
      </c>
      <c r="M240" t="s">
        <v>54684</v>
      </c>
      <c r="N240">
        <v>1</v>
      </c>
      <c r="O240">
        <v>3.8923600000000001E-3</v>
      </c>
      <c r="P240">
        <v>4.0051684099999996</v>
      </c>
      <c r="Q240">
        <v>88.1</v>
      </c>
    </row>
    <row r="241" spans="1:17" x14ac:dyDescent="0.35">
      <c r="A241" t="s">
        <v>54685</v>
      </c>
      <c r="B241">
        <v>5.8772774099999996</v>
      </c>
      <c r="C241">
        <v>30</v>
      </c>
      <c r="D241">
        <v>40.78147113</v>
      </c>
      <c r="E241">
        <v>2659</v>
      </c>
      <c r="F241">
        <v>174</v>
      </c>
      <c r="G241">
        <v>2447.2890586399999</v>
      </c>
      <c r="H241">
        <v>11.84</v>
      </c>
      <c r="I241" t="s">
        <v>54686</v>
      </c>
      <c r="J241">
        <v>134.89089299</v>
      </c>
      <c r="K241" t="s">
        <v>32385</v>
      </c>
      <c r="L241">
        <v>1218.02152518</v>
      </c>
      <c r="M241" t="s">
        <v>54687</v>
      </c>
      <c r="N241">
        <v>1</v>
      </c>
      <c r="O241">
        <v>3.8486000000000002E-3</v>
      </c>
      <c r="P241">
        <v>4.0056158000000002</v>
      </c>
      <c r="Q241">
        <v>88.16</v>
      </c>
    </row>
    <row r="242" spans="1:17" x14ac:dyDescent="0.35">
      <c r="A242" t="s">
        <v>54688</v>
      </c>
      <c r="B242">
        <v>5.8969624500000002</v>
      </c>
      <c r="C242">
        <v>30</v>
      </c>
      <c r="D242">
        <v>43.838074089999999</v>
      </c>
      <c r="E242">
        <v>2659</v>
      </c>
      <c r="F242">
        <v>174</v>
      </c>
      <c r="G242">
        <v>2630.71527586</v>
      </c>
      <c r="H242">
        <v>11.8</v>
      </c>
      <c r="I242" t="s">
        <v>54689</v>
      </c>
      <c r="J242">
        <v>134.6254849</v>
      </c>
      <c r="K242" t="s">
        <v>32385</v>
      </c>
      <c r="L242">
        <v>1218.1297929</v>
      </c>
      <c r="M242" t="s">
        <v>54690</v>
      </c>
      <c r="N242">
        <v>1</v>
      </c>
      <c r="O242">
        <v>3.8289399999999999E-3</v>
      </c>
      <c r="P242">
        <v>4.0172478700000003</v>
      </c>
      <c r="Q242">
        <v>88.2</v>
      </c>
    </row>
    <row r="243" spans="1:17" x14ac:dyDescent="0.35">
      <c r="A243" t="s">
        <v>54691</v>
      </c>
      <c r="B243">
        <v>5.8871199299999999</v>
      </c>
      <c r="C243">
        <v>30</v>
      </c>
      <c r="D243">
        <v>43.15160186</v>
      </c>
      <c r="E243">
        <v>2659</v>
      </c>
      <c r="F243">
        <v>174</v>
      </c>
      <c r="G243">
        <v>2589.5201955699999</v>
      </c>
      <c r="H243">
        <v>11.8</v>
      </c>
      <c r="I243" t="s">
        <v>54692</v>
      </c>
      <c r="J243">
        <v>134.90615328999999</v>
      </c>
      <c r="K243" t="s">
        <v>32385</v>
      </c>
      <c r="L243">
        <v>1218.28071153</v>
      </c>
      <c r="M243" t="s">
        <v>54693</v>
      </c>
      <c r="N243">
        <v>1</v>
      </c>
      <c r="O243">
        <v>3.6656800000000002E-3</v>
      </c>
      <c r="P243">
        <v>3.9912994099999999</v>
      </c>
      <c r="Q243">
        <v>88.2</v>
      </c>
    </row>
    <row r="244" spans="1:17" x14ac:dyDescent="0.35">
      <c r="A244" t="s">
        <v>54694</v>
      </c>
      <c r="B244">
        <v>5.8936816099999998</v>
      </c>
      <c r="C244">
        <v>30</v>
      </c>
      <c r="D244">
        <v>43.928911079999999</v>
      </c>
      <c r="E244">
        <v>2659</v>
      </c>
      <c r="F244">
        <v>174</v>
      </c>
      <c r="G244">
        <v>2636.1663877699998</v>
      </c>
      <c r="H244">
        <v>11.8</v>
      </c>
      <c r="I244" t="s">
        <v>54695</v>
      </c>
      <c r="J244">
        <v>135.08647625</v>
      </c>
      <c r="K244" t="s">
        <v>32385</v>
      </c>
      <c r="L244">
        <v>1218.35945169</v>
      </c>
      <c r="M244" t="s">
        <v>54696</v>
      </c>
      <c r="N244">
        <v>1</v>
      </c>
      <c r="O244">
        <v>3.8262499999999998E-3</v>
      </c>
      <c r="P244">
        <v>4.0199321899999996</v>
      </c>
      <c r="Q244">
        <v>88.2</v>
      </c>
    </row>
    <row r="245" spans="1:17" x14ac:dyDescent="0.35">
      <c r="A245" t="s">
        <v>54697</v>
      </c>
      <c r="B245">
        <v>5.8608732100000003</v>
      </c>
      <c r="C245">
        <v>30</v>
      </c>
      <c r="D245">
        <v>48.743532930000001</v>
      </c>
      <c r="E245">
        <v>2659</v>
      </c>
      <c r="F245">
        <v>174</v>
      </c>
      <c r="G245">
        <v>2925.0910157799999</v>
      </c>
      <c r="H245">
        <v>11.74</v>
      </c>
      <c r="I245" t="s">
        <v>54698</v>
      </c>
      <c r="J245">
        <v>135.39869827000001</v>
      </c>
      <c r="K245" t="s">
        <v>32385</v>
      </c>
      <c r="L245">
        <v>1218.516932</v>
      </c>
      <c r="M245" t="s">
        <v>54699</v>
      </c>
      <c r="N245">
        <v>1</v>
      </c>
      <c r="O245">
        <v>3.5264200000000002E-3</v>
      </c>
      <c r="P245">
        <v>3.9908520200000002</v>
      </c>
      <c r="Q245">
        <v>88.26</v>
      </c>
    </row>
    <row r="246" spans="1:17" x14ac:dyDescent="0.35">
      <c r="A246" t="s">
        <v>54700</v>
      </c>
      <c r="B246">
        <v>5.9068049699999996</v>
      </c>
      <c r="C246">
        <v>30</v>
      </c>
      <c r="D246">
        <v>46.949284069999997</v>
      </c>
      <c r="E246">
        <v>2659</v>
      </c>
      <c r="F246">
        <v>174</v>
      </c>
      <c r="G246">
        <v>2817.4184506299998</v>
      </c>
      <c r="H246">
        <v>11.7</v>
      </c>
      <c r="I246" t="s">
        <v>54701</v>
      </c>
      <c r="J246">
        <v>135.6800854</v>
      </c>
      <c r="K246" t="s">
        <v>32385</v>
      </c>
      <c r="L246">
        <v>1218.63832308</v>
      </c>
      <c r="M246" t="s">
        <v>54702</v>
      </c>
      <c r="N246">
        <v>1</v>
      </c>
      <c r="O246">
        <v>3.6890899999999999E-3</v>
      </c>
      <c r="P246">
        <v>3.9939837300000001</v>
      </c>
      <c r="Q246">
        <v>88.3</v>
      </c>
    </row>
    <row r="247" spans="1:17" x14ac:dyDescent="0.35">
      <c r="A247" t="s">
        <v>54703</v>
      </c>
      <c r="B247">
        <v>5.9199283300000003</v>
      </c>
      <c r="C247">
        <v>30</v>
      </c>
      <c r="D247">
        <v>42.581308640000003</v>
      </c>
      <c r="E247">
        <v>2659</v>
      </c>
      <c r="F247">
        <v>174</v>
      </c>
      <c r="G247">
        <v>2555.2969975699998</v>
      </c>
      <c r="H247">
        <v>11.7</v>
      </c>
      <c r="I247" t="s">
        <v>54704</v>
      </c>
      <c r="J247">
        <v>135.11712654999999</v>
      </c>
      <c r="K247" t="s">
        <v>32385</v>
      </c>
      <c r="L247">
        <v>1218.7137823999999</v>
      </c>
      <c r="M247" t="s">
        <v>54705</v>
      </c>
      <c r="N247">
        <v>1</v>
      </c>
      <c r="O247">
        <v>3.61255E-3</v>
      </c>
      <c r="P247">
        <v>4.0400646199999999</v>
      </c>
      <c r="Q247">
        <v>88.3</v>
      </c>
    </row>
    <row r="248" spans="1:17" x14ac:dyDescent="0.35">
      <c r="A248" t="s">
        <v>54706</v>
      </c>
      <c r="B248">
        <v>5.88055825</v>
      </c>
      <c r="C248">
        <v>30</v>
      </c>
      <c r="D248">
        <v>40.384535759999999</v>
      </c>
      <c r="E248">
        <v>2659</v>
      </c>
      <c r="F248">
        <v>174</v>
      </c>
      <c r="G248">
        <v>2423.46903518</v>
      </c>
      <c r="H248">
        <v>11.76</v>
      </c>
      <c r="I248" t="s">
        <v>54707</v>
      </c>
      <c r="J248">
        <v>134.48483002</v>
      </c>
      <c r="K248" t="s">
        <v>32385</v>
      </c>
      <c r="L248">
        <v>1218.8154884400001</v>
      </c>
      <c r="M248" t="s">
        <v>54708</v>
      </c>
      <c r="N248">
        <v>1</v>
      </c>
      <c r="O248">
        <v>3.6280100000000001E-3</v>
      </c>
      <c r="P248">
        <v>4.0194847999999999</v>
      </c>
      <c r="Q248">
        <v>88.24</v>
      </c>
    </row>
    <row r="249" spans="1:17" x14ac:dyDescent="0.35">
      <c r="A249" t="s">
        <v>54709</v>
      </c>
      <c r="B249">
        <v>5.88055825</v>
      </c>
      <c r="C249">
        <v>30</v>
      </c>
      <c r="D249">
        <v>41.214450669999998</v>
      </c>
      <c r="E249">
        <v>2659</v>
      </c>
      <c r="F249">
        <v>174</v>
      </c>
      <c r="G249">
        <v>2473.27208595</v>
      </c>
      <c r="H249">
        <v>11.86</v>
      </c>
      <c r="I249" t="s">
        <v>54710</v>
      </c>
      <c r="J249">
        <v>134.06304206999999</v>
      </c>
      <c r="K249" t="s">
        <v>32385</v>
      </c>
      <c r="L249">
        <v>1218.94016035</v>
      </c>
      <c r="M249" t="s">
        <v>54711</v>
      </c>
      <c r="N249">
        <v>1</v>
      </c>
      <c r="O249">
        <v>3.9076500000000004E-3</v>
      </c>
      <c r="P249">
        <v>4.0083001200000004</v>
      </c>
      <c r="Q249">
        <v>88.14</v>
      </c>
    </row>
    <row r="250" spans="1:17" x14ac:dyDescent="0.35">
      <c r="A250" t="s">
        <v>54712</v>
      </c>
      <c r="B250">
        <v>5.9428942100000004</v>
      </c>
      <c r="C250">
        <v>30</v>
      </c>
      <c r="D250">
        <v>41.141991660000002</v>
      </c>
      <c r="E250">
        <v>2659</v>
      </c>
      <c r="F250">
        <v>174</v>
      </c>
      <c r="G250">
        <v>2468.9238337400002</v>
      </c>
      <c r="H250">
        <v>11.9</v>
      </c>
      <c r="I250" t="s">
        <v>54713</v>
      </c>
      <c r="J250">
        <v>134.33592532</v>
      </c>
      <c r="K250" t="s">
        <v>32385</v>
      </c>
      <c r="L250">
        <v>1219.0648322699999</v>
      </c>
      <c r="M250" t="s">
        <v>54714</v>
      </c>
      <c r="N250">
        <v>1</v>
      </c>
      <c r="O250">
        <v>3.5895699999999998E-3</v>
      </c>
      <c r="P250">
        <v>4.01635309</v>
      </c>
      <c r="Q250">
        <v>88.1</v>
      </c>
    </row>
    <row r="251" spans="1:17" x14ac:dyDescent="0.35">
      <c r="A251" t="s">
        <v>54715</v>
      </c>
      <c r="B251">
        <v>5.9133666500000004</v>
      </c>
      <c r="C251">
        <v>30</v>
      </c>
      <c r="D251">
        <v>41.691570810000002</v>
      </c>
      <c r="E251">
        <v>2659</v>
      </c>
      <c r="F251">
        <v>174</v>
      </c>
      <c r="G251">
        <v>2501.9039836900001</v>
      </c>
      <c r="H251">
        <v>11.96</v>
      </c>
      <c r="I251" t="s">
        <v>54716</v>
      </c>
      <c r="J251">
        <v>134.61766345999999</v>
      </c>
      <c r="K251" t="s">
        <v>32385</v>
      </c>
      <c r="L251">
        <v>1219.1960658600001</v>
      </c>
      <c r="M251" t="s">
        <v>54717</v>
      </c>
      <c r="N251">
        <v>1</v>
      </c>
      <c r="O251">
        <v>3.7818299999999999E-3</v>
      </c>
      <c r="P251">
        <v>4.0306694800000002</v>
      </c>
      <c r="Q251">
        <v>88.04</v>
      </c>
    </row>
    <row r="252" spans="1:17" x14ac:dyDescent="0.35">
      <c r="A252" t="s">
        <v>54718</v>
      </c>
      <c r="B252">
        <v>5.9199283300000003</v>
      </c>
      <c r="C252">
        <v>30</v>
      </c>
      <c r="D252">
        <v>46.785735299999999</v>
      </c>
      <c r="E252">
        <v>2659</v>
      </c>
      <c r="F252">
        <v>174</v>
      </c>
      <c r="G252">
        <v>2807.6039171299999</v>
      </c>
      <c r="H252">
        <v>11.94</v>
      </c>
      <c r="I252" t="s">
        <v>54719</v>
      </c>
      <c r="J252">
        <v>135.00816662</v>
      </c>
      <c r="K252" t="s">
        <v>32385</v>
      </c>
      <c r="L252">
        <v>1219.30433358</v>
      </c>
      <c r="M252" t="s">
        <v>54720</v>
      </c>
      <c r="N252">
        <v>1</v>
      </c>
      <c r="O252">
        <v>3.7815000000000001E-3</v>
      </c>
      <c r="P252">
        <v>4.0324590300000001</v>
      </c>
      <c r="Q252">
        <v>88.06</v>
      </c>
    </row>
    <row r="253" spans="1:17" x14ac:dyDescent="0.35">
      <c r="A253" t="s">
        <v>54721</v>
      </c>
      <c r="B253">
        <v>5.75809368</v>
      </c>
      <c r="C253">
        <v>30</v>
      </c>
      <c r="D253">
        <v>67.701502579999996</v>
      </c>
      <c r="E253">
        <v>2659</v>
      </c>
      <c r="F253">
        <v>174</v>
      </c>
      <c r="G253">
        <v>4062.7555091300001</v>
      </c>
      <c r="H253">
        <v>11.8</v>
      </c>
      <c r="I253" t="s">
        <v>54722</v>
      </c>
      <c r="J253">
        <v>135.05578149999999</v>
      </c>
      <c r="K253" t="s">
        <v>32385</v>
      </c>
      <c r="L253">
        <v>1212.8200867400001</v>
      </c>
      <c r="M253" t="s">
        <v>54723</v>
      </c>
      <c r="N253">
        <v>1</v>
      </c>
      <c r="O253">
        <v>3.9823899999999997E-3</v>
      </c>
      <c r="P253">
        <v>3.9773006899999999</v>
      </c>
      <c r="Q253">
        <v>88.2</v>
      </c>
    </row>
    <row r="254" spans="1:17" x14ac:dyDescent="0.35">
      <c r="A254" t="s">
        <v>54724</v>
      </c>
      <c r="B254">
        <v>5.8302721599999998</v>
      </c>
      <c r="C254">
        <v>30</v>
      </c>
      <c r="D254">
        <v>66.332699759999997</v>
      </c>
      <c r="E254">
        <v>2659</v>
      </c>
      <c r="F254">
        <v>174</v>
      </c>
      <c r="G254">
        <v>3980.6138880799999</v>
      </c>
      <c r="H254">
        <v>11.78</v>
      </c>
      <c r="I254" t="s">
        <v>54725</v>
      </c>
      <c r="J254">
        <v>134.99282018</v>
      </c>
      <c r="K254" t="s">
        <v>32385</v>
      </c>
      <c r="L254">
        <v>1212.7905591799999</v>
      </c>
      <c r="M254" t="s">
        <v>54726</v>
      </c>
      <c r="N254">
        <v>1</v>
      </c>
      <c r="O254">
        <v>3.92699E-3</v>
      </c>
      <c r="P254">
        <v>3.9750637499999999</v>
      </c>
      <c r="Q254">
        <v>88.22</v>
      </c>
    </row>
    <row r="255" spans="1:17" x14ac:dyDescent="0.35">
      <c r="A255" t="s">
        <v>54727</v>
      </c>
      <c r="B255">
        <v>5.7384086500000002</v>
      </c>
      <c r="C255">
        <v>30</v>
      </c>
      <c r="D255">
        <v>67.271419699999996</v>
      </c>
      <c r="E255">
        <v>2659</v>
      </c>
      <c r="F255">
        <v>174</v>
      </c>
      <c r="G255">
        <v>4036.9463100399998</v>
      </c>
      <c r="H255">
        <v>11.7</v>
      </c>
      <c r="I255" t="s">
        <v>54728</v>
      </c>
      <c r="J255">
        <v>134.96921305999999</v>
      </c>
      <c r="K255" t="s">
        <v>32385</v>
      </c>
      <c r="L255">
        <v>1212.77415498</v>
      </c>
      <c r="M255" t="s">
        <v>54729</v>
      </c>
      <c r="N255">
        <v>1</v>
      </c>
      <c r="O255">
        <v>4.0260599999999997E-3</v>
      </c>
      <c r="P255">
        <v>3.9589578099999998</v>
      </c>
      <c r="Q255">
        <v>88.3</v>
      </c>
    </row>
    <row r="256" spans="1:17" x14ac:dyDescent="0.35">
      <c r="A256" t="s">
        <v>54730</v>
      </c>
      <c r="B256">
        <v>5.8073062799999997</v>
      </c>
      <c r="C256">
        <v>30</v>
      </c>
      <c r="D256">
        <v>65.849158299999999</v>
      </c>
      <c r="E256">
        <v>2659</v>
      </c>
      <c r="F256">
        <v>174</v>
      </c>
      <c r="G256">
        <v>3951.59664806</v>
      </c>
      <c r="H256">
        <v>11.72</v>
      </c>
      <c r="I256" t="s">
        <v>54731</v>
      </c>
      <c r="J256">
        <v>134.93022187</v>
      </c>
      <c r="K256" t="s">
        <v>32385</v>
      </c>
      <c r="L256">
        <v>1212.76103162</v>
      </c>
      <c r="M256" t="s">
        <v>54732</v>
      </c>
      <c r="N256">
        <v>1</v>
      </c>
      <c r="O256">
        <v>4.052E-3</v>
      </c>
      <c r="P256">
        <v>3.94464142</v>
      </c>
      <c r="Q256">
        <v>88.28</v>
      </c>
    </row>
    <row r="257" spans="1:17" x14ac:dyDescent="0.35">
      <c r="A257" t="s">
        <v>54733</v>
      </c>
      <c r="B257">
        <v>5.7777787199999997</v>
      </c>
      <c r="C257">
        <v>30</v>
      </c>
      <c r="D257">
        <v>65.913140619999993</v>
      </c>
      <c r="E257">
        <v>2659</v>
      </c>
      <c r="F257">
        <v>174</v>
      </c>
      <c r="G257">
        <v>3955.4362163199999</v>
      </c>
      <c r="H257">
        <v>11.8</v>
      </c>
      <c r="I257" t="s">
        <v>54734</v>
      </c>
      <c r="J257">
        <v>134.92986994</v>
      </c>
      <c r="K257" t="s">
        <v>32385</v>
      </c>
      <c r="L257">
        <v>1212.8266484200001</v>
      </c>
      <c r="M257" t="s">
        <v>54735</v>
      </c>
      <c r="N257">
        <v>1</v>
      </c>
      <c r="O257">
        <v>3.7992799999999999E-3</v>
      </c>
      <c r="P257">
        <v>3.9477731299999999</v>
      </c>
      <c r="Q257">
        <v>88.2</v>
      </c>
    </row>
    <row r="258" spans="1:17" x14ac:dyDescent="0.35">
      <c r="A258" t="s">
        <v>54736</v>
      </c>
      <c r="B258">
        <v>5.7712170399999998</v>
      </c>
      <c r="C258">
        <v>30</v>
      </c>
      <c r="D258">
        <v>68.278856930000003</v>
      </c>
      <c r="E258">
        <v>2659</v>
      </c>
      <c r="F258">
        <v>174</v>
      </c>
      <c r="G258">
        <v>4097.4024444699999</v>
      </c>
      <c r="H258">
        <v>11.8</v>
      </c>
      <c r="I258" t="s">
        <v>54737</v>
      </c>
      <c r="J258">
        <v>135.04758092</v>
      </c>
      <c r="K258" t="s">
        <v>32385</v>
      </c>
      <c r="L258">
        <v>1212.8168059</v>
      </c>
      <c r="M258" t="s">
        <v>54738</v>
      </c>
      <c r="N258">
        <v>1</v>
      </c>
      <c r="O258">
        <v>3.9475300000000003E-3</v>
      </c>
      <c r="P258">
        <v>3.9397201599999998</v>
      </c>
      <c r="Q258">
        <v>88.2</v>
      </c>
    </row>
    <row r="259" spans="1:17" x14ac:dyDescent="0.35">
      <c r="A259" t="s">
        <v>54739</v>
      </c>
      <c r="B259">
        <v>5.7482511599999997</v>
      </c>
      <c r="C259">
        <v>30</v>
      </c>
      <c r="D259">
        <v>70.712750600000007</v>
      </c>
      <c r="E259">
        <v>2659</v>
      </c>
      <c r="F259">
        <v>174</v>
      </c>
      <c r="G259">
        <v>4243.4599842699999</v>
      </c>
      <c r="H259">
        <v>11.8</v>
      </c>
      <c r="I259" t="s">
        <v>54740</v>
      </c>
      <c r="J259">
        <v>135.19592754000001</v>
      </c>
      <c r="K259" t="s">
        <v>32385</v>
      </c>
      <c r="L259">
        <v>1212.8266484200001</v>
      </c>
      <c r="M259" t="s">
        <v>54741</v>
      </c>
      <c r="N259">
        <v>1</v>
      </c>
      <c r="O259">
        <v>3.9836400000000001E-3</v>
      </c>
      <c r="P259">
        <v>3.9491152899999999</v>
      </c>
      <c r="Q259">
        <v>88.2</v>
      </c>
    </row>
    <row r="260" spans="1:17" x14ac:dyDescent="0.35">
      <c r="A260" t="s">
        <v>54742</v>
      </c>
      <c r="B260">
        <v>5.7810595600000001</v>
      </c>
      <c r="C260">
        <v>30</v>
      </c>
      <c r="D260">
        <v>67.889298670000002</v>
      </c>
      <c r="E260">
        <v>2659</v>
      </c>
      <c r="F260">
        <v>174</v>
      </c>
      <c r="G260">
        <v>4074.02512037</v>
      </c>
      <c r="H260">
        <v>11.82</v>
      </c>
      <c r="I260" t="s">
        <v>54743</v>
      </c>
      <c r="J260">
        <v>134.91499436000001</v>
      </c>
      <c r="K260" t="s">
        <v>32385</v>
      </c>
      <c r="L260">
        <v>1212.86273766</v>
      </c>
      <c r="M260" t="s">
        <v>54744</v>
      </c>
      <c r="N260">
        <v>1</v>
      </c>
      <c r="O260">
        <v>3.9390400000000004E-3</v>
      </c>
      <c r="P260">
        <v>3.9544839399999998</v>
      </c>
      <c r="Q260">
        <v>88.18</v>
      </c>
    </row>
    <row r="261" spans="1:17" x14ac:dyDescent="0.35">
      <c r="A261" t="s">
        <v>54745</v>
      </c>
      <c r="B261">
        <v>5.7744978800000002</v>
      </c>
      <c r="C261">
        <v>30</v>
      </c>
      <c r="D261">
        <v>67.376153070000001</v>
      </c>
      <c r="E261">
        <v>2659</v>
      </c>
      <c r="F261">
        <v>174</v>
      </c>
      <c r="G261">
        <v>4043.2313414</v>
      </c>
      <c r="H261">
        <v>11.92</v>
      </c>
      <c r="I261" t="s">
        <v>54746</v>
      </c>
      <c r="J261">
        <v>134.81303856</v>
      </c>
      <c r="K261" t="s">
        <v>32385</v>
      </c>
      <c r="L261">
        <v>1212.8496143</v>
      </c>
      <c r="M261" t="s">
        <v>54747</v>
      </c>
      <c r="N261">
        <v>1</v>
      </c>
      <c r="O261">
        <v>4.0007999999999997E-3</v>
      </c>
      <c r="P261">
        <v>3.9513522299999999</v>
      </c>
      <c r="Q261">
        <v>88.08</v>
      </c>
    </row>
    <row r="262" spans="1:17" x14ac:dyDescent="0.35">
      <c r="A262" t="s">
        <v>54748</v>
      </c>
      <c r="B262">
        <v>5.7974637600000003</v>
      </c>
      <c r="C262">
        <v>30</v>
      </c>
      <c r="D262">
        <v>63.233741850000001</v>
      </c>
      <c r="E262">
        <v>2659</v>
      </c>
      <c r="F262">
        <v>174</v>
      </c>
      <c r="G262">
        <v>3794.6459571999999</v>
      </c>
      <c r="H262">
        <v>12.02</v>
      </c>
      <c r="I262" t="s">
        <v>54749</v>
      </c>
      <c r="J262">
        <v>134.86026763999999</v>
      </c>
      <c r="K262" t="s">
        <v>32385</v>
      </c>
      <c r="L262">
        <v>1212.8069633800001</v>
      </c>
      <c r="M262" t="s">
        <v>54750</v>
      </c>
      <c r="N262">
        <v>1</v>
      </c>
      <c r="O262">
        <v>3.9603199999999998E-3</v>
      </c>
      <c r="P262">
        <v>3.9978804999999999</v>
      </c>
      <c r="Q262">
        <v>87.98</v>
      </c>
    </row>
    <row r="263" spans="1:17" x14ac:dyDescent="0.35">
      <c r="A263" t="s">
        <v>54751</v>
      </c>
      <c r="B263">
        <v>5.7843403999999996</v>
      </c>
      <c r="C263">
        <v>30</v>
      </c>
      <c r="D263">
        <v>67.428425160000003</v>
      </c>
      <c r="E263">
        <v>2659</v>
      </c>
      <c r="F263">
        <v>174</v>
      </c>
      <c r="G263">
        <v>4046.3681802999999</v>
      </c>
      <c r="H263">
        <v>12.06</v>
      </c>
      <c r="I263" t="s">
        <v>54752</v>
      </c>
      <c r="J263">
        <v>134.81304926999999</v>
      </c>
      <c r="K263" t="s">
        <v>32385</v>
      </c>
      <c r="L263">
        <v>1212.8069633800001</v>
      </c>
      <c r="M263" t="s">
        <v>54753</v>
      </c>
      <c r="N263">
        <v>1</v>
      </c>
      <c r="O263">
        <v>4.0570199999999997E-3</v>
      </c>
      <c r="P263">
        <v>3.8990079199999998</v>
      </c>
      <c r="Q263">
        <v>87.94</v>
      </c>
    </row>
    <row r="264" spans="1:17" x14ac:dyDescent="0.35">
      <c r="A264" t="s">
        <v>54754</v>
      </c>
      <c r="B264">
        <v>5.7416894899999997</v>
      </c>
      <c r="C264">
        <v>30</v>
      </c>
      <c r="D264">
        <v>70.016876800000006</v>
      </c>
      <c r="E264">
        <v>2659</v>
      </c>
      <c r="F264">
        <v>174</v>
      </c>
      <c r="G264">
        <v>4201.70071775</v>
      </c>
      <c r="H264">
        <v>11.88</v>
      </c>
      <c r="I264" t="s">
        <v>54755</v>
      </c>
      <c r="J264">
        <v>134.96926131000001</v>
      </c>
      <c r="K264" t="s">
        <v>32385</v>
      </c>
      <c r="L264">
        <v>1212.83649094</v>
      </c>
      <c r="M264" t="s">
        <v>54756</v>
      </c>
      <c r="N264">
        <v>1</v>
      </c>
      <c r="O264">
        <v>3.9853600000000003E-3</v>
      </c>
      <c r="P264">
        <v>3.9182455699999998</v>
      </c>
      <c r="Q264">
        <v>88.12</v>
      </c>
    </row>
    <row r="265" spans="1:17" x14ac:dyDescent="0.35">
      <c r="A265" t="s">
        <v>54757</v>
      </c>
      <c r="B265">
        <v>5.7777787199999997</v>
      </c>
      <c r="C265">
        <v>30</v>
      </c>
      <c r="D265">
        <v>69.257323479999997</v>
      </c>
      <c r="E265">
        <v>2659</v>
      </c>
      <c r="F265">
        <v>174</v>
      </c>
      <c r="G265">
        <v>4156.1200536599999</v>
      </c>
      <c r="H265">
        <v>11.8</v>
      </c>
      <c r="I265" t="s">
        <v>54758</v>
      </c>
      <c r="J265">
        <v>135.04761839</v>
      </c>
      <c r="K265" t="s">
        <v>32385</v>
      </c>
      <c r="L265">
        <v>1212.8135250600001</v>
      </c>
      <c r="M265" t="s">
        <v>54759</v>
      </c>
      <c r="N265">
        <v>1</v>
      </c>
      <c r="O265">
        <v>4.0132099999999997E-3</v>
      </c>
      <c r="P265">
        <v>3.99116969</v>
      </c>
      <c r="Q265">
        <v>88.2</v>
      </c>
    </row>
    <row r="266" spans="1:17" x14ac:dyDescent="0.35">
      <c r="A266" t="s">
        <v>54760</v>
      </c>
      <c r="B266">
        <v>5.78762124</v>
      </c>
      <c r="C266">
        <v>30</v>
      </c>
      <c r="D266">
        <v>62.853711410000003</v>
      </c>
      <c r="E266">
        <v>2659</v>
      </c>
      <c r="F266">
        <v>174</v>
      </c>
      <c r="G266">
        <v>3771.8403961200002</v>
      </c>
      <c r="H266">
        <v>11.8</v>
      </c>
      <c r="I266" t="s">
        <v>54761</v>
      </c>
      <c r="J266">
        <v>134.82880652</v>
      </c>
      <c r="K266" t="s">
        <v>32385</v>
      </c>
      <c r="L266">
        <v>1212.8135250600001</v>
      </c>
      <c r="M266" t="s">
        <v>54762</v>
      </c>
      <c r="N266">
        <v>1</v>
      </c>
      <c r="O266">
        <v>4.0209499999999997E-3</v>
      </c>
      <c r="P266">
        <v>3.9455361899999999</v>
      </c>
      <c r="Q266">
        <v>88.2</v>
      </c>
    </row>
    <row r="267" spans="1:17" x14ac:dyDescent="0.35">
      <c r="A267" t="s">
        <v>54763</v>
      </c>
      <c r="B267">
        <v>5.7646553599999999</v>
      </c>
      <c r="C267">
        <v>30</v>
      </c>
      <c r="D267">
        <v>64.668508590000002</v>
      </c>
      <c r="E267">
        <v>2659</v>
      </c>
      <c r="F267">
        <v>174</v>
      </c>
      <c r="G267">
        <v>3880.7460624800001</v>
      </c>
      <c r="H267">
        <v>11.8</v>
      </c>
      <c r="I267" t="s">
        <v>54764</v>
      </c>
      <c r="J267">
        <v>134.79697138</v>
      </c>
      <c r="K267" t="s">
        <v>32385</v>
      </c>
      <c r="L267">
        <v>1212.84305262</v>
      </c>
      <c r="M267" t="s">
        <v>54765</v>
      </c>
      <c r="N267">
        <v>1</v>
      </c>
      <c r="O267">
        <v>4.1578500000000003E-3</v>
      </c>
      <c r="P267">
        <v>3.89945531</v>
      </c>
      <c r="Q267">
        <v>88.2</v>
      </c>
    </row>
    <row r="268" spans="1:17" x14ac:dyDescent="0.35">
      <c r="A268" t="s">
        <v>54766</v>
      </c>
      <c r="B268">
        <v>5.8007445999999998</v>
      </c>
      <c r="C268">
        <v>30</v>
      </c>
      <c r="D268">
        <v>65.684919629999996</v>
      </c>
      <c r="E268">
        <v>2659</v>
      </c>
      <c r="F268">
        <v>174</v>
      </c>
      <c r="G268">
        <v>3941.7407139100001</v>
      </c>
      <c r="H268">
        <v>11.8</v>
      </c>
      <c r="I268" t="s">
        <v>54767</v>
      </c>
      <c r="J268">
        <v>134.90667409</v>
      </c>
      <c r="K268" t="s">
        <v>32385</v>
      </c>
      <c r="L268">
        <v>1212.82992926</v>
      </c>
      <c r="M268" t="s">
        <v>54768</v>
      </c>
      <c r="N268">
        <v>1</v>
      </c>
      <c r="O268">
        <v>3.9567400000000003E-3</v>
      </c>
      <c r="P268">
        <v>3.9858010500000001</v>
      </c>
      <c r="Q268">
        <v>88.2</v>
      </c>
    </row>
    <row r="269" spans="1:17" x14ac:dyDescent="0.35">
      <c r="A269" t="s">
        <v>54769</v>
      </c>
      <c r="B269">
        <v>5.75545011</v>
      </c>
      <c r="C269">
        <v>30</v>
      </c>
      <c r="D269">
        <v>65.694040580000006</v>
      </c>
      <c r="E269">
        <v>2659</v>
      </c>
      <c r="F269">
        <v>174</v>
      </c>
      <c r="G269">
        <v>3942.2880602099999</v>
      </c>
      <c r="H269">
        <v>11.8</v>
      </c>
      <c r="I269" t="s">
        <v>54770</v>
      </c>
      <c r="J269">
        <v>134.99313309999999</v>
      </c>
      <c r="K269" t="s">
        <v>32385</v>
      </c>
      <c r="L269">
        <v>1212.7461653099999</v>
      </c>
      <c r="M269" t="s">
        <v>54771</v>
      </c>
      <c r="N269">
        <v>1</v>
      </c>
      <c r="O269">
        <v>4.0472199999999998E-3</v>
      </c>
      <c r="P269">
        <v>3.9608040600000001</v>
      </c>
      <c r="Q269">
        <v>88.2</v>
      </c>
    </row>
    <row r="270" spans="1:17" x14ac:dyDescent="0.35">
      <c r="A270" t="s">
        <v>54772</v>
      </c>
      <c r="B270">
        <v>5.7948201900000003</v>
      </c>
      <c r="C270">
        <v>30</v>
      </c>
      <c r="D270">
        <v>65.387635209999999</v>
      </c>
      <c r="E270">
        <v>2659</v>
      </c>
      <c r="F270">
        <v>174</v>
      </c>
      <c r="G270">
        <v>3923.9007272499998</v>
      </c>
      <c r="H270">
        <v>11.8</v>
      </c>
      <c r="I270" t="s">
        <v>54773</v>
      </c>
      <c r="J270">
        <v>134.89166677</v>
      </c>
      <c r="K270" t="s">
        <v>32385</v>
      </c>
      <c r="L270">
        <v>1212.7396036299999</v>
      </c>
      <c r="M270" t="s">
        <v>54774</v>
      </c>
      <c r="N270">
        <v>1</v>
      </c>
      <c r="O270">
        <v>3.9265100000000002E-3</v>
      </c>
      <c r="P270">
        <v>3.9518563200000001</v>
      </c>
      <c r="Q270">
        <v>88.2</v>
      </c>
    </row>
    <row r="271" spans="1:17" x14ac:dyDescent="0.35">
      <c r="A271" t="s">
        <v>54775</v>
      </c>
      <c r="B271">
        <v>5.8276285899999998</v>
      </c>
      <c r="C271">
        <v>30</v>
      </c>
      <c r="D271">
        <v>63.34342049</v>
      </c>
      <c r="E271">
        <v>2659</v>
      </c>
      <c r="F271">
        <v>174</v>
      </c>
      <c r="G271">
        <v>3801.2277537</v>
      </c>
      <c r="H271">
        <v>11.8</v>
      </c>
      <c r="I271" t="s">
        <v>54776</v>
      </c>
      <c r="J271">
        <v>134.76658950999999</v>
      </c>
      <c r="K271" t="s">
        <v>32385</v>
      </c>
      <c r="L271">
        <v>1212.7002335499999</v>
      </c>
      <c r="M271" t="s">
        <v>54777</v>
      </c>
      <c r="N271">
        <v>1</v>
      </c>
      <c r="O271">
        <v>4.0580199999999999E-3</v>
      </c>
      <c r="P271">
        <v>3.9710939700000001</v>
      </c>
      <c r="Q271">
        <v>88.2</v>
      </c>
    </row>
    <row r="272" spans="1:17" x14ac:dyDescent="0.35">
      <c r="A272" t="s">
        <v>54778</v>
      </c>
      <c r="B272">
        <v>5.8013818700000002</v>
      </c>
      <c r="C272">
        <v>30</v>
      </c>
      <c r="D272">
        <v>63.370427919999997</v>
      </c>
      <c r="E272">
        <v>2659</v>
      </c>
      <c r="F272">
        <v>174</v>
      </c>
      <c r="G272">
        <v>3802.8484648399999</v>
      </c>
      <c r="H272">
        <v>11.78</v>
      </c>
      <c r="I272" t="s">
        <v>54779</v>
      </c>
      <c r="J272">
        <v>134.68086757</v>
      </c>
      <c r="K272" t="s">
        <v>32385</v>
      </c>
      <c r="L272">
        <v>1212.69695271</v>
      </c>
      <c r="M272" t="s">
        <v>54780</v>
      </c>
      <c r="N272">
        <v>1</v>
      </c>
      <c r="O272">
        <v>3.9359399999999998E-3</v>
      </c>
      <c r="P272">
        <v>3.9165127200000001</v>
      </c>
      <c r="Q272">
        <v>88.22</v>
      </c>
    </row>
    <row r="273" spans="1:17" x14ac:dyDescent="0.35">
      <c r="A273" t="s">
        <v>54781</v>
      </c>
      <c r="B273">
        <v>5.7456075899999997</v>
      </c>
      <c r="C273">
        <v>30</v>
      </c>
      <c r="D273">
        <v>62.092450319999998</v>
      </c>
      <c r="E273">
        <v>2659</v>
      </c>
      <c r="F273">
        <v>174</v>
      </c>
      <c r="G273">
        <v>3726.1572494400002</v>
      </c>
      <c r="H273">
        <v>11.7</v>
      </c>
      <c r="I273" t="s">
        <v>54782</v>
      </c>
      <c r="J273">
        <v>134.85268653</v>
      </c>
      <c r="K273" t="s">
        <v>32385</v>
      </c>
      <c r="L273">
        <v>1212.71663775</v>
      </c>
      <c r="M273" t="s">
        <v>54783</v>
      </c>
      <c r="N273">
        <v>1</v>
      </c>
      <c r="O273">
        <v>4.0309899999999999E-3</v>
      </c>
      <c r="P273">
        <v>3.92993434</v>
      </c>
      <c r="Q273">
        <v>88.3</v>
      </c>
    </row>
    <row r="274" spans="1:17" x14ac:dyDescent="0.35">
      <c r="A274" t="s">
        <v>54784</v>
      </c>
      <c r="B274">
        <v>5.8243477500000003</v>
      </c>
      <c r="C274">
        <v>30</v>
      </c>
      <c r="D274">
        <v>65.829771750000006</v>
      </c>
      <c r="E274">
        <v>2659</v>
      </c>
      <c r="F274">
        <v>174</v>
      </c>
      <c r="G274">
        <v>3950.4332645999998</v>
      </c>
      <c r="H274">
        <v>11.7</v>
      </c>
      <c r="I274" t="s">
        <v>54785</v>
      </c>
      <c r="J274">
        <v>134.86807572000001</v>
      </c>
      <c r="K274" t="s">
        <v>32385</v>
      </c>
      <c r="L274">
        <v>1212.68054852</v>
      </c>
      <c r="M274" t="s">
        <v>54786</v>
      </c>
      <c r="N274">
        <v>1</v>
      </c>
      <c r="O274">
        <v>3.8788799999999999E-3</v>
      </c>
      <c r="P274">
        <v>3.9603566699999999</v>
      </c>
      <c r="Q274">
        <v>88.3</v>
      </c>
    </row>
    <row r="275" spans="1:17" x14ac:dyDescent="0.35">
      <c r="A275" t="s">
        <v>54787</v>
      </c>
      <c r="B275">
        <v>5.8013818700000002</v>
      </c>
      <c r="C275">
        <v>30</v>
      </c>
      <c r="D275">
        <v>66.889684200000005</v>
      </c>
      <c r="E275">
        <v>2659</v>
      </c>
      <c r="F275">
        <v>174</v>
      </c>
      <c r="G275">
        <v>4014.0384283499998</v>
      </c>
      <c r="H275">
        <v>11.7</v>
      </c>
      <c r="I275" t="s">
        <v>54788</v>
      </c>
      <c r="J275">
        <v>134.92281967</v>
      </c>
      <c r="K275" t="s">
        <v>32385</v>
      </c>
      <c r="L275">
        <v>1212.6903910399999</v>
      </c>
      <c r="M275" t="s">
        <v>54789</v>
      </c>
      <c r="N275">
        <v>1</v>
      </c>
      <c r="O275">
        <v>3.89647E-3</v>
      </c>
      <c r="P275">
        <v>3.94022425</v>
      </c>
      <c r="Q275">
        <v>88.3</v>
      </c>
    </row>
    <row r="276" spans="1:17" x14ac:dyDescent="0.35">
      <c r="A276" t="s">
        <v>54790</v>
      </c>
      <c r="B276">
        <v>5.78497767</v>
      </c>
      <c r="C276">
        <v>30</v>
      </c>
      <c r="D276">
        <v>65.343511849999999</v>
      </c>
      <c r="E276">
        <v>2659</v>
      </c>
      <c r="F276">
        <v>174</v>
      </c>
      <c r="G276">
        <v>3921.2528919900001</v>
      </c>
      <c r="H276">
        <v>11.7</v>
      </c>
      <c r="I276" t="s">
        <v>54791</v>
      </c>
      <c r="J276">
        <v>134.87595723999999</v>
      </c>
      <c r="K276" t="s">
        <v>32385</v>
      </c>
      <c r="L276">
        <v>1212.6838293599999</v>
      </c>
      <c r="M276" t="s">
        <v>54792</v>
      </c>
      <c r="N276">
        <v>1</v>
      </c>
      <c r="O276">
        <v>4.0286200000000001E-3</v>
      </c>
      <c r="P276">
        <v>3.9567775799999998</v>
      </c>
      <c r="Q276">
        <v>88.3</v>
      </c>
    </row>
    <row r="277" spans="1:17" x14ac:dyDescent="0.35">
      <c r="A277" t="s">
        <v>54793</v>
      </c>
      <c r="B277">
        <v>5.8046627099999997</v>
      </c>
      <c r="C277">
        <v>30</v>
      </c>
      <c r="D277">
        <v>61.520471069999999</v>
      </c>
      <c r="E277">
        <v>2659</v>
      </c>
      <c r="F277">
        <v>174</v>
      </c>
      <c r="G277">
        <v>3691.8328729499999</v>
      </c>
      <c r="H277">
        <v>11.7</v>
      </c>
      <c r="I277" t="s">
        <v>54794</v>
      </c>
      <c r="J277">
        <v>134.95467131000001</v>
      </c>
      <c r="K277" t="s">
        <v>32385</v>
      </c>
      <c r="L277">
        <v>1212.7067952299999</v>
      </c>
      <c r="M277" t="s">
        <v>54795</v>
      </c>
      <c r="N277">
        <v>1</v>
      </c>
      <c r="O277">
        <v>3.9721599999999998E-3</v>
      </c>
      <c r="P277">
        <v>3.8887747099999999</v>
      </c>
      <c r="Q277">
        <v>88.3</v>
      </c>
    </row>
    <row r="278" spans="1:17" x14ac:dyDescent="0.35">
      <c r="A278" t="s">
        <v>54796</v>
      </c>
      <c r="B278">
        <v>5.7390459099999998</v>
      </c>
      <c r="C278">
        <v>30</v>
      </c>
      <c r="D278">
        <v>62.910742859999999</v>
      </c>
      <c r="E278">
        <v>2659</v>
      </c>
      <c r="F278">
        <v>174</v>
      </c>
      <c r="G278">
        <v>3775.2628436099999</v>
      </c>
      <c r="H278">
        <v>11.7</v>
      </c>
      <c r="I278" t="s">
        <v>54797</v>
      </c>
      <c r="J278">
        <v>134.94595579</v>
      </c>
      <c r="K278" t="s">
        <v>32385</v>
      </c>
      <c r="L278">
        <v>1212.74944615</v>
      </c>
      <c r="M278" t="s">
        <v>54798</v>
      </c>
      <c r="N278">
        <v>1</v>
      </c>
      <c r="O278">
        <v>3.9323800000000001E-3</v>
      </c>
      <c r="P278">
        <v>3.9285921799999999</v>
      </c>
      <c r="Q278">
        <v>88.3</v>
      </c>
    </row>
    <row r="279" spans="1:17" x14ac:dyDescent="0.35">
      <c r="A279" t="s">
        <v>54799</v>
      </c>
      <c r="B279">
        <v>5.8210669099999999</v>
      </c>
      <c r="C279">
        <v>30</v>
      </c>
      <c r="D279">
        <v>62.577801000000001</v>
      </c>
      <c r="E279">
        <v>2659</v>
      </c>
      <c r="F279">
        <v>174</v>
      </c>
      <c r="G279">
        <v>3755.2830601700002</v>
      </c>
      <c r="H279">
        <v>11.7</v>
      </c>
      <c r="I279" t="s">
        <v>54800</v>
      </c>
      <c r="J279">
        <v>135.21988300999999</v>
      </c>
      <c r="K279" t="s">
        <v>32385</v>
      </c>
      <c r="L279">
        <v>1212.6871102</v>
      </c>
      <c r="M279" t="s">
        <v>54801</v>
      </c>
      <c r="N279">
        <v>1</v>
      </c>
      <c r="O279">
        <v>3.8939000000000001E-3</v>
      </c>
      <c r="P279">
        <v>4.0015162999999996</v>
      </c>
      <c r="Q279">
        <v>88.3</v>
      </c>
    </row>
    <row r="280" spans="1:17" x14ac:dyDescent="0.35">
      <c r="A280" t="s">
        <v>54802</v>
      </c>
      <c r="B280">
        <v>5.7882585100000004</v>
      </c>
      <c r="C280">
        <v>30</v>
      </c>
      <c r="D280">
        <v>64.560920539999998</v>
      </c>
      <c r="E280">
        <v>2659</v>
      </c>
      <c r="F280">
        <v>174</v>
      </c>
      <c r="G280">
        <v>3874.2897221200001</v>
      </c>
      <c r="H280">
        <v>11.7</v>
      </c>
      <c r="I280" t="s">
        <v>54803</v>
      </c>
      <c r="J280">
        <v>135.08643683</v>
      </c>
      <c r="K280" t="s">
        <v>32385</v>
      </c>
      <c r="L280">
        <v>1212.68054852</v>
      </c>
      <c r="M280" t="s">
        <v>54804</v>
      </c>
      <c r="N280">
        <v>1</v>
      </c>
      <c r="O280">
        <v>3.9674799999999998E-3</v>
      </c>
      <c r="P280">
        <v>3.9370925400000001</v>
      </c>
      <c r="Q280">
        <v>88.3</v>
      </c>
    </row>
    <row r="281" spans="1:17" x14ac:dyDescent="0.35">
      <c r="A281" t="s">
        <v>54805</v>
      </c>
      <c r="B281">
        <v>5.8046627099999997</v>
      </c>
      <c r="C281">
        <v>30</v>
      </c>
      <c r="D281">
        <v>66.317496370000001</v>
      </c>
      <c r="E281">
        <v>2659</v>
      </c>
      <c r="F281">
        <v>174</v>
      </c>
      <c r="G281">
        <v>3979.7015352399999</v>
      </c>
      <c r="H281">
        <v>11.7</v>
      </c>
      <c r="I281" t="s">
        <v>54806</v>
      </c>
      <c r="J281">
        <v>134.92235930999999</v>
      </c>
      <c r="K281" t="s">
        <v>32385</v>
      </c>
      <c r="L281">
        <v>1212.66742516</v>
      </c>
      <c r="M281" t="s">
        <v>54807</v>
      </c>
      <c r="N281">
        <v>1</v>
      </c>
      <c r="O281">
        <v>3.7910000000000001E-3</v>
      </c>
      <c r="P281">
        <v>3.94246118</v>
      </c>
      <c r="Q281">
        <v>88.3</v>
      </c>
    </row>
    <row r="282" spans="1:17" x14ac:dyDescent="0.35">
      <c r="A282" t="s">
        <v>54808</v>
      </c>
      <c r="B282">
        <v>5.78497767</v>
      </c>
      <c r="C282">
        <v>30</v>
      </c>
      <c r="D282">
        <v>65.387772530000007</v>
      </c>
      <c r="E282">
        <v>2659</v>
      </c>
      <c r="F282">
        <v>174</v>
      </c>
      <c r="G282">
        <v>3923.9089675499999</v>
      </c>
      <c r="H282">
        <v>11.7</v>
      </c>
      <c r="I282" t="s">
        <v>54809</v>
      </c>
      <c r="J282">
        <v>135.00071674</v>
      </c>
      <c r="K282" t="s">
        <v>32385</v>
      </c>
      <c r="L282">
        <v>1212.69695271</v>
      </c>
      <c r="M282" t="s">
        <v>54810</v>
      </c>
      <c r="N282">
        <v>1</v>
      </c>
      <c r="O282">
        <v>3.8957599999999998E-3</v>
      </c>
      <c r="P282">
        <v>3.92903957</v>
      </c>
      <c r="Q282">
        <v>88.3</v>
      </c>
    </row>
    <row r="283" spans="1:17" x14ac:dyDescent="0.35">
      <c r="A283" t="s">
        <v>54811</v>
      </c>
      <c r="B283">
        <v>5.7816968299999996</v>
      </c>
      <c r="C283">
        <v>30</v>
      </c>
      <c r="D283">
        <v>61.982579280000003</v>
      </c>
      <c r="E283">
        <v>2659</v>
      </c>
      <c r="F283">
        <v>174</v>
      </c>
      <c r="G283">
        <v>3719.5639071300002</v>
      </c>
      <c r="H283">
        <v>11.7</v>
      </c>
      <c r="I283" t="s">
        <v>54812</v>
      </c>
      <c r="J283">
        <v>134.96959530999999</v>
      </c>
      <c r="K283" t="s">
        <v>32385</v>
      </c>
      <c r="L283">
        <v>1212.6707060000001</v>
      </c>
      <c r="M283" t="s">
        <v>54813</v>
      </c>
      <c r="N283">
        <v>1</v>
      </c>
      <c r="O283">
        <v>4.0094299999999996E-3</v>
      </c>
      <c r="P283">
        <v>3.9594619</v>
      </c>
      <c r="Q283">
        <v>88.3</v>
      </c>
    </row>
    <row r="284" spans="1:17" x14ac:dyDescent="0.35">
      <c r="A284" t="s">
        <v>54814</v>
      </c>
      <c r="B284">
        <v>5.7652926300000003</v>
      </c>
      <c r="C284">
        <v>30</v>
      </c>
      <c r="D284">
        <v>68.415452950000002</v>
      </c>
      <c r="E284">
        <v>2659</v>
      </c>
      <c r="F284">
        <v>174</v>
      </c>
      <c r="G284">
        <v>4105.5995479800004</v>
      </c>
      <c r="H284">
        <v>11.7</v>
      </c>
      <c r="I284" t="s">
        <v>54815</v>
      </c>
      <c r="J284">
        <v>134.89174170000001</v>
      </c>
      <c r="K284" t="s">
        <v>32385</v>
      </c>
      <c r="L284">
        <v>1212.63461676</v>
      </c>
      <c r="M284" t="s">
        <v>54816</v>
      </c>
      <c r="N284">
        <v>1</v>
      </c>
      <c r="O284">
        <v>3.9567099999999996E-3</v>
      </c>
      <c r="P284">
        <v>3.9303817300000001</v>
      </c>
      <c r="Q284">
        <v>88.3</v>
      </c>
    </row>
    <row r="285" spans="1:17" x14ac:dyDescent="0.35">
      <c r="A285" t="s">
        <v>54817</v>
      </c>
      <c r="B285">
        <v>5.7882585100000004</v>
      </c>
      <c r="C285">
        <v>30</v>
      </c>
      <c r="D285">
        <v>64.477057239999993</v>
      </c>
      <c r="E285">
        <v>2659</v>
      </c>
      <c r="F285">
        <v>174</v>
      </c>
      <c r="G285">
        <v>3869.2570996899999</v>
      </c>
      <c r="H285">
        <v>11.7</v>
      </c>
      <c r="I285" t="s">
        <v>54818</v>
      </c>
      <c r="J285">
        <v>135.009097</v>
      </c>
      <c r="K285" t="s">
        <v>32385</v>
      </c>
      <c r="L285">
        <v>1212.6510209600001</v>
      </c>
      <c r="M285" t="s">
        <v>54819</v>
      </c>
      <c r="N285">
        <v>1</v>
      </c>
      <c r="O285">
        <v>3.9059899999999998E-3</v>
      </c>
      <c r="P285">
        <v>3.9397768599999998</v>
      </c>
      <c r="Q285">
        <v>88.3</v>
      </c>
    </row>
    <row r="286" spans="1:17" x14ac:dyDescent="0.35">
      <c r="A286" t="s">
        <v>54820</v>
      </c>
      <c r="B286">
        <v>5.8276285899999998</v>
      </c>
      <c r="C286">
        <v>30</v>
      </c>
      <c r="D286">
        <v>68.369234770000006</v>
      </c>
      <c r="E286">
        <v>2659</v>
      </c>
      <c r="F286">
        <v>174</v>
      </c>
      <c r="G286">
        <v>4102.8260032199996</v>
      </c>
      <c r="H286">
        <v>11.68</v>
      </c>
      <c r="I286" t="s">
        <v>54821</v>
      </c>
      <c r="J286">
        <v>135.19630737</v>
      </c>
      <c r="K286" t="s">
        <v>32385</v>
      </c>
      <c r="L286">
        <v>1212.6247742400001</v>
      </c>
      <c r="M286" t="s">
        <v>54822</v>
      </c>
      <c r="N286">
        <v>1</v>
      </c>
      <c r="O286">
        <v>3.8929799999999999E-3</v>
      </c>
      <c r="P286">
        <v>3.9733309000000001</v>
      </c>
      <c r="Q286">
        <v>88.32</v>
      </c>
    </row>
    <row r="287" spans="1:17" x14ac:dyDescent="0.35">
      <c r="A287" t="s">
        <v>54823</v>
      </c>
      <c r="B287">
        <v>5.7652926300000003</v>
      </c>
      <c r="C287">
        <v>30</v>
      </c>
      <c r="D287">
        <v>69.66407221</v>
      </c>
      <c r="E287">
        <v>2659</v>
      </c>
      <c r="F287">
        <v>174</v>
      </c>
      <c r="G287">
        <v>4180.5289745600003</v>
      </c>
      <c r="H287">
        <v>11.58</v>
      </c>
      <c r="I287" t="s">
        <v>54824</v>
      </c>
      <c r="J287">
        <v>135.01684230000001</v>
      </c>
      <c r="K287" t="s">
        <v>32385</v>
      </c>
      <c r="L287">
        <v>1212.63461676</v>
      </c>
      <c r="M287" t="s">
        <v>54825</v>
      </c>
      <c r="N287">
        <v>1</v>
      </c>
      <c r="O287">
        <v>3.9803900000000003E-3</v>
      </c>
      <c r="P287">
        <v>3.95275109</v>
      </c>
      <c r="Q287">
        <v>88.42</v>
      </c>
    </row>
    <row r="288" spans="1:17" x14ac:dyDescent="0.35">
      <c r="A288" t="s">
        <v>54826</v>
      </c>
      <c r="B288">
        <v>5.81450523</v>
      </c>
      <c r="C288">
        <v>30</v>
      </c>
      <c r="D288">
        <v>69.074451960000005</v>
      </c>
      <c r="E288">
        <v>2659</v>
      </c>
      <c r="F288">
        <v>174</v>
      </c>
      <c r="G288">
        <v>4145.1459650699999</v>
      </c>
      <c r="H288">
        <v>11.5</v>
      </c>
      <c r="I288" t="s">
        <v>54827</v>
      </c>
      <c r="J288">
        <v>134.71945672999999</v>
      </c>
      <c r="K288" t="s">
        <v>32385</v>
      </c>
      <c r="L288">
        <v>1212.64117844</v>
      </c>
      <c r="M288" t="s">
        <v>54828</v>
      </c>
      <c r="N288">
        <v>1</v>
      </c>
      <c r="O288">
        <v>4.0282199999999999E-3</v>
      </c>
      <c r="P288">
        <v>3.9223287600000001</v>
      </c>
      <c r="Q288">
        <v>88.5</v>
      </c>
    </row>
    <row r="289" spans="1:17" x14ac:dyDescent="0.35">
      <c r="A289" t="s">
        <v>54829</v>
      </c>
      <c r="B289">
        <v>5.7981010299999998</v>
      </c>
      <c r="C289">
        <v>30</v>
      </c>
      <c r="D289">
        <v>65.569138260000003</v>
      </c>
      <c r="E289">
        <v>2659</v>
      </c>
      <c r="F289">
        <v>174</v>
      </c>
      <c r="G289">
        <v>3934.7926935599999</v>
      </c>
      <c r="H289">
        <v>11.5</v>
      </c>
      <c r="I289" t="s">
        <v>54830</v>
      </c>
      <c r="J289">
        <v>134.75894790999999</v>
      </c>
      <c r="K289" t="s">
        <v>32385</v>
      </c>
      <c r="L289">
        <v>1212.6871102</v>
      </c>
      <c r="M289" t="s">
        <v>54831</v>
      </c>
      <c r="N289">
        <v>1</v>
      </c>
      <c r="O289">
        <v>3.9587199999999998E-3</v>
      </c>
      <c r="P289">
        <v>3.92098659</v>
      </c>
      <c r="Q289">
        <v>88.5</v>
      </c>
    </row>
    <row r="290" spans="1:17" x14ac:dyDescent="0.35">
      <c r="A290" t="s">
        <v>54832</v>
      </c>
      <c r="B290">
        <v>5.7685734699999998</v>
      </c>
      <c r="C290">
        <v>30</v>
      </c>
      <c r="D290">
        <v>66.506759040000006</v>
      </c>
      <c r="E290">
        <v>2659</v>
      </c>
      <c r="F290">
        <v>174</v>
      </c>
      <c r="G290">
        <v>3991.0591552199999</v>
      </c>
      <c r="H290">
        <v>11.5</v>
      </c>
      <c r="I290" t="s">
        <v>54833</v>
      </c>
      <c r="J290">
        <v>134.90666582</v>
      </c>
      <c r="K290" t="s">
        <v>32385</v>
      </c>
      <c r="L290">
        <v>1212.71663775</v>
      </c>
      <c r="M290" t="s">
        <v>54834</v>
      </c>
      <c r="N290">
        <v>1</v>
      </c>
      <c r="O290">
        <v>3.7988599999999998E-3</v>
      </c>
      <c r="P290">
        <v>3.9429085700000002</v>
      </c>
      <c r="Q290">
        <v>88.5</v>
      </c>
    </row>
    <row r="291" spans="1:17" x14ac:dyDescent="0.35">
      <c r="A291" t="s">
        <v>54835</v>
      </c>
      <c r="B291">
        <v>5.7751351499999997</v>
      </c>
      <c r="C291">
        <v>30</v>
      </c>
      <c r="D291">
        <v>64.451771840000006</v>
      </c>
      <c r="E291">
        <v>2659</v>
      </c>
      <c r="F291">
        <v>174</v>
      </c>
      <c r="G291">
        <v>3867.7397270900001</v>
      </c>
      <c r="H291">
        <v>11.5</v>
      </c>
      <c r="I291" t="s">
        <v>54836</v>
      </c>
      <c r="J291">
        <v>134.92326270999999</v>
      </c>
      <c r="K291" t="s">
        <v>32385</v>
      </c>
      <c r="L291">
        <v>1212.7724120299999</v>
      </c>
      <c r="M291" t="s">
        <v>54837</v>
      </c>
      <c r="N291">
        <v>1</v>
      </c>
      <c r="O291">
        <v>4.1477900000000002E-3</v>
      </c>
      <c r="P291">
        <v>3.8865377799999998</v>
      </c>
      <c r="Q291">
        <v>88.5</v>
      </c>
    </row>
    <row r="292" spans="1:17" x14ac:dyDescent="0.35">
      <c r="A292" t="s">
        <v>54838</v>
      </c>
      <c r="B292">
        <v>5.7587309500000003</v>
      </c>
      <c r="C292">
        <v>30</v>
      </c>
      <c r="D292">
        <v>62.055622040000003</v>
      </c>
      <c r="E292">
        <v>2659</v>
      </c>
      <c r="F292">
        <v>174</v>
      </c>
      <c r="G292">
        <v>3723.94719042</v>
      </c>
      <c r="H292">
        <v>11.5</v>
      </c>
      <c r="I292" t="s">
        <v>54839</v>
      </c>
      <c r="J292">
        <v>134.95439446</v>
      </c>
      <c r="K292" t="s">
        <v>32385</v>
      </c>
      <c r="L292">
        <v>1212.79209707</v>
      </c>
      <c r="M292" t="s">
        <v>54840</v>
      </c>
      <c r="N292">
        <v>1</v>
      </c>
      <c r="O292">
        <v>3.7902999999999999E-3</v>
      </c>
      <c r="P292">
        <v>3.9563301900000001</v>
      </c>
      <c r="Q292">
        <v>88.5</v>
      </c>
    </row>
    <row r="293" spans="1:17" x14ac:dyDescent="0.35">
      <c r="A293" t="s">
        <v>54841</v>
      </c>
      <c r="B293">
        <v>5.8013818700000002</v>
      </c>
      <c r="C293">
        <v>30</v>
      </c>
      <c r="D293">
        <v>59.345176250000002</v>
      </c>
      <c r="E293">
        <v>2659</v>
      </c>
      <c r="F293">
        <v>174</v>
      </c>
      <c r="G293">
        <v>3561.2938054699998</v>
      </c>
      <c r="H293">
        <v>11.5</v>
      </c>
      <c r="I293" t="s">
        <v>54842</v>
      </c>
      <c r="J293">
        <v>134.89143236999999</v>
      </c>
      <c r="K293" t="s">
        <v>32385</v>
      </c>
      <c r="L293">
        <v>1212.81834379</v>
      </c>
      <c r="M293" t="s">
        <v>54843</v>
      </c>
      <c r="N293">
        <v>1</v>
      </c>
      <c r="O293">
        <v>4.0644000000000001E-3</v>
      </c>
      <c r="P293">
        <v>3.9442507299999998</v>
      </c>
      <c r="Q293">
        <v>88.5</v>
      </c>
    </row>
    <row r="294" spans="1:17" x14ac:dyDescent="0.35">
      <c r="A294" t="s">
        <v>54844</v>
      </c>
      <c r="B294">
        <v>5.7751351499999997</v>
      </c>
      <c r="C294">
        <v>30</v>
      </c>
      <c r="D294">
        <v>61.624975390000003</v>
      </c>
      <c r="E294">
        <v>2659</v>
      </c>
      <c r="F294">
        <v>174</v>
      </c>
      <c r="G294">
        <v>3698.10415913</v>
      </c>
      <c r="H294">
        <v>11.5</v>
      </c>
      <c r="I294" t="s">
        <v>54845</v>
      </c>
      <c r="J294">
        <v>134.89143770999999</v>
      </c>
      <c r="K294" t="s">
        <v>32385</v>
      </c>
      <c r="L294">
        <v>1212.8150629500001</v>
      </c>
      <c r="M294" t="s">
        <v>54846</v>
      </c>
      <c r="N294">
        <v>1</v>
      </c>
      <c r="O294">
        <v>4.15731E-3</v>
      </c>
      <c r="P294">
        <v>3.9339608199999998</v>
      </c>
      <c r="Q294">
        <v>88.5</v>
      </c>
    </row>
    <row r="295" spans="1:17" x14ac:dyDescent="0.35">
      <c r="A295" t="s">
        <v>54847</v>
      </c>
      <c r="B295">
        <v>5.8079435500000001</v>
      </c>
      <c r="C295">
        <v>30</v>
      </c>
      <c r="D295">
        <v>61.295140230000001</v>
      </c>
      <c r="E295">
        <v>2659</v>
      </c>
      <c r="F295">
        <v>174</v>
      </c>
      <c r="G295">
        <v>3678.3108084</v>
      </c>
      <c r="H295">
        <v>11.5</v>
      </c>
      <c r="I295" t="s">
        <v>54848</v>
      </c>
      <c r="J295">
        <v>134.85995958000001</v>
      </c>
      <c r="K295" t="s">
        <v>32385</v>
      </c>
      <c r="L295">
        <v>1212.8085012700001</v>
      </c>
      <c r="M295" t="s">
        <v>54849</v>
      </c>
      <c r="N295">
        <v>1</v>
      </c>
      <c r="O295">
        <v>3.86243E-3</v>
      </c>
      <c r="P295">
        <v>3.9496193800000001</v>
      </c>
      <c r="Q295">
        <v>88.5</v>
      </c>
    </row>
    <row r="296" spans="1:17" x14ac:dyDescent="0.35">
      <c r="A296" t="s">
        <v>54850</v>
      </c>
      <c r="B296">
        <v>5.7685734699999998</v>
      </c>
      <c r="C296">
        <v>30</v>
      </c>
      <c r="D296">
        <v>61.519746179999999</v>
      </c>
      <c r="E296">
        <v>2659</v>
      </c>
      <c r="F296">
        <v>174</v>
      </c>
      <c r="G296">
        <v>3691.7893727599999</v>
      </c>
      <c r="H296">
        <v>11.52</v>
      </c>
      <c r="I296" t="s">
        <v>54851</v>
      </c>
      <c r="J296">
        <v>135.06340316999999</v>
      </c>
      <c r="K296" t="s">
        <v>32385</v>
      </c>
      <c r="L296">
        <v>1212.8872414299999</v>
      </c>
      <c r="M296" t="s">
        <v>54852</v>
      </c>
      <c r="N296">
        <v>1</v>
      </c>
      <c r="O296">
        <v>4.0828100000000001E-3</v>
      </c>
      <c r="P296">
        <v>3.9281447900000002</v>
      </c>
      <c r="Q296">
        <v>88.48</v>
      </c>
    </row>
    <row r="297" spans="1:17" x14ac:dyDescent="0.35">
      <c r="A297" t="s">
        <v>54853</v>
      </c>
      <c r="B297">
        <v>5.7981010299999998</v>
      </c>
      <c r="C297">
        <v>30</v>
      </c>
      <c r="D297">
        <v>62.113579350000002</v>
      </c>
      <c r="E297">
        <v>2659</v>
      </c>
      <c r="F297">
        <v>174</v>
      </c>
      <c r="G297">
        <v>3727.42519872</v>
      </c>
      <c r="H297">
        <v>11.6</v>
      </c>
      <c r="I297" t="s">
        <v>54854</v>
      </c>
      <c r="J297">
        <v>135.16537663</v>
      </c>
      <c r="K297" t="s">
        <v>32385</v>
      </c>
      <c r="L297">
        <v>1212.8872414299999</v>
      </c>
      <c r="M297" t="s">
        <v>54855</v>
      </c>
      <c r="N297">
        <v>1</v>
      </c>
      <c r="O297">
        <v>4.07099E-3</v>
      </c>
      <c r="P297">
        <v>3.9693044199999998</v>
      </c>
      <c r="Q297">
        <v>88.4</v>
      </c>
    </row>
    <row r="298" spans="1:17" x14ac:dyDescent="0.35">
      <c r="A298" t="s">
        <v>54856</v>
      </c>
      <c r="B298">
        <v>5.7652926300000003</v>
      </c>
      <c r="C298">
        <v>30</v>
      </c>
      <c r="D298">
        <v>60.91772331</v>
      </c>
      <c r="E298">
        <v>2659</v>
      </c>
      <c r="F298">
        <v>174</v>
      </c>
      <c r="G298">
        <v>3655.6620834800001</v>
      </c>
      <c r="H298">
        <v>11.6</v>
      </c>
      <c r="I298" t="s">
        <v>54857</v>
      </c>
      <c r="J298">
        <v>135.00903022</v>
      </c>
      <c r="K298" t="s">
        <v>32385</v>
      </c>
      <c r="L298">
        <v>1212.8609947100001</v>
      </c>
      <c r="M298" t="s">
        <v>54858</v>
      </c>
      <c r="N298">
        <v>1</v>
      </c>
      <c r="O298">
        <v>3.8576499999999998E-3</v>
      </c>
      <c r="P298">
        <v>3.9500667699999998</v>
      </c>
      <c r="Q298">
        <v>88.4</v>
      </c>
    </row>
    <row r="299" spans="1:17" x14ac:dyDescent="0.35">
      <c r="A299" t="s">
        <v>54859</v>
      </c>
      <c r="B299">
        <v>5.7472068099999998</v>
      </c>
      <c r="C299">
        <v>30</v>
      </c>
      <c r="D299">
        <v>63.284561650000001</v>
      </c>
      <c r="E299">
        <v>2659</v>
      </c>
      <c r="F299">
        <v>174</v>
      </c>
      <c r="G299">
        <v>3797.6956447299999</v>
      </c>
      <c r="H299">
        <v>11.6</v>
      </c>
      <c r="I299" t="s">
        <v>54860</v>
      </c>
      <c r="J299">
        <v>134.95351158</v>
      </c>
      <c r="K299" t="s">
        <v>32385</v>
      </c>
      <c r="L299">
        <v>1212.8783857200001</v>
      </c>
      <c r="M299" t="s">
        <v>54861</v>
      </c>
      <c r="N299">
        <v>1</v>
      </c>
      <c r="O299">
        <v>4.0607600000000001E-3</v>
      </c>
      <c r="P299">
        <v>3.9222619600000002</v>
      </c>
      <c r="Q299">
        <v>88.4</v>
      </c>
    </row>
    <row r="300" spans="1:17" x14ac:dyDescent="0.35">
      <c r="A300" t="s">
        <v>54862</v>
      </c>
      <c r="B300">
        <v>5.8095427700000002</v>
      </c>
      <c r="C300">
        <v>30</v>
      </c>
      <c r="D300">
        <v>63.604982030000002</v>
      </c>
      <c r="E300">
        <v>2659</v>
      </c>
      <c r="F300">
        <v>174</v>
      </c>
      <c r="G300">
        <v>3816.9240168299998</v>
      </c>
      <c r="H300">
        <v>11.6</v>
      </c>
      <c r="I300" t="s">
        <v>54863</v>
      </c>
      <c r="J300">
        <v>135.02336937000001</v>
      </c>
      <c r="K300" t="s">
        <v>32385</v>
      </c>
      <c r="L300">
        <v>1212.8685432</v>
      </c>
      <c r="M300" t="s">
        <v>54864</v>
      </c>
      <c r="N300">
        <v>1</v>
      </c>
      <c r="O300">
        <v>3.8209199999999998E-3</v>
      </c>
      <c r="P300">
        <v>3.94105222</v>
      </c>
      <c r="Q300">
        <v>88.4</v>
      </c>
    </row>
    <row r="301" spans="1:17" x14ac:dyDescent="0.35">
      <c r="A301" t="s">
        <v>54865</v>
      </c>
      <c r="B301">
        <v>5.7734535300000003</v>
      </c>
      <c r="C301">
        <v>30</v>
      </c>
      <c r="D301">
        <v>64.665033489999999</v>
      </c>
      <c r="E301">
        <v>2659</v>
      </c>
      <c r="F301">
        <v>174</v>
      </c>
      <c r="G301">
        <v>3880.5375220599999</v>
      </c>
      <c r="H301">
        <v>11.5</v>
      </c>
      <c r="I301" t="s">
        <v>54866</v>
      </c>
      <c r="J301">
        <v>135.05535198999999</v>
      </c>
      <c r="K301" t="s">
        <v>32385</v>
      </c>
      <c r="L301">
        <v>1212.88166656</v>
      </c>
      <c r="M301" t="s">
        <v>54867</v>
      </c>
      <c r="N301">
        <v>1</v>
      </c>
      <c r="O301">
        <v>3.9531799999999997E-3</v>
      </c>
      <c r="P301">
        <v>3.9593951000000001</v>
      </c>
      <c r="Q301">
        <v>88.5</v>
      </c>
    </row>
    <row r="302" spans="1:17" x14ac:dyDescent="0.35">
      <c r="A302" t="s">
        <v>54868</v>
      </c>
      <c r="B302">
        <v>5.7898577299999996</v>
      </c>
      <c r="C302">
        <v>30</v>
      </c>
      <c r="D302">
        <v>65.084363760000002</v>
      </c>
      <c r="E302">
        <v>2659</v>
      </c>
      <c r="F302">
        <v>174</v>
      </c>
      <c r="G302">
        <v>3905.7014592700002</v>
      </c>
      <c r="H302">
        <v>11.5</v>
      </c>
      <c r="I302" t="s">
        <v>54869</v>
      </c>
      <c r="J302">
        <v>135.00026055999999</v>
      </c>
      <c r="K302" t="s">
        <v>32385</v>
      </c>
      <c r="L302">
        <v>1212.92759832</v>
      </c>
      <c r="M302" t="s">
        <v>54870</v>
      </c>
      <c r="N302">
        <v>1</v>
      </c>
      <c r="O302">
        <v>3.99812E-3</v>
      </c>
      <c r="P302">
        <v>3.9227093499999999</v>
      </c>
      <c r="Q302">
        <v>88.5</v>
      </c>
    </row>
    <row r="303" spans="1:17" x14ac:dyDescent="0.35">
      <c r="A303" t="s">
        <v>54871</v>
      </c>
      <c r="B303">
        <v>5.82266613</v>
      </c>
      <c r="C303">
        <v>30</v>
      </c>
      <c r="D303">
        <v>62.777736300000001</v>
      </c>
      <c r="E303">
        <v>2659</v>
      </c>
      <c r="F303">
        <v>174</v>
      </c>
      <c r="G303">
        <v>3767.2811428700002</v>
      </c>
      <c r="H303">
        <v>11.5</v>
      </c>
      <c r="I303" t="s">
        <v>54872</v>
      </c>
      <c r="J303">
        <v>135.06323373000001</v>
      </c>
      <c r="K303" t="s">
        <v>32385</v>
      </c>
      <c r="L303">
        <v>1212.9440025199999</v>
      </c>
      <c r="M303" t="s">
        <v>54873</v>
      </c>
      <c r="N303">
        <v>1</v>
      </c>
      <c r="O303">
        <v>3.9526199999999996E-3</v>
      </c>
      <c r="P303">
        <v>3.8846814300000001</v>
      </c>
      <c r="Q303">
        <v>88.5</v>
      </c>
    </row>
    <row r="304" spans="1:17" x14ac:dyDescent="0.35">
      <c r="A304" t="s">
        <v>54874</v>
      </c>
      <c r="B304">
        <v>5.76361101</v>
      </c>
      <c r="C304">
        <v>30</v>
      </c>
      <c r="D304">
        <v>61.477016249999998</v>
      </c>
      <c r="E304">
        <v>2659</v>
      </c>
      <c r="F304">
        <v>174</v>
      </c>
      <c r="G304">
        <v>3689.2251566499999</v>
      </c>
      <c r="H304">
        <v>11.6</v>
      </c>
      <c r="I304" t="s">
        <v>54875</v>
      </c>
      <c r="J304">
        <v>135.2269685</v>
      </c>
      <c r="K304" t="s">
        <v>32385</v>
      </c>
      <c r="L304">
        <v>1212.9505641999999</v>
      </c>
      <c r="M304" t="s">
        <v>54876</v>
      </c>
      <c r="N304">
        <v>1</v>
      </c>
      <c r="O304">
        <v>3.7664299999999999E-3</v>
      </c>
      <c r="P304">
        <v>3.9925017600000001</v>
      </c>
      <c r="Q304">
        <v>88.4</v>
      </c>
    </row>
    <row r="305" spans="1:17" x14ac:dyDescent="0.35">
      <c r="A305" t="s">
        <v>54877</v>
      </c>
      <c r="B305">
        <v>5.7800152100000002</v>
      </c>
      <c r="C305">
        <v>30</v>
      </c>
      <c r="D305">
        <v>63.324865860000003</v>
      </c>
      <c r="E305">
        <v>2659</v>
      </c>
      <c r="F305">
        <v>174</v>
      </c>
      <c r="G305">
        <v>3800.1142934999998</v>
      </c>
      <c r="H305">
        <v>11.7</v>
      </c>
      <c r="I305" t="s">
        <v>54878</v>
      </c>
      <c r="J305">
        <v>135.04750247999999</v>
      </c>
      <c r="K305" t="s">
        <v>32385</v>
      </c>
      <c r="L305">
        <v>1212.9669684</v>
      </c>
      <c r="M305" t="s">
        <v>54879</v>
      </c>
      <c r="N305">
        <v>1</v>
      </c>
      <c r="O305">
        <v>3.95941E-3</v>
      </c>
      <c r="P305">
        <v>3.9227093499999999</v>
      </c>
      <c r="Q305">
        <v>88.3</v>
      </c>
    </row>
    <row r="306" spans="1:17" x14ac:dyDescent="0.35">
      <c r="A306" t="s">
        <v>54880</v>
      </c>
      <c r="B306">
        <v>5.7865768900000001</v>
      </c>
      <c r="C306">
        <v>30</v>
      </c>
      <c r="D306">
        <v>64.315113569999994</v>
      </c>
      <c r="E306">
        <v>2659</v>
      </c>
      <c r="F306">
        <v>174</v>
      </c>
      <c r="G306">
        <v>3859.5388881099998</v>
      </c>
      <c r="H306">
        <v>11.8</v>
      </c>
      <c r="I306" t="s">
        <v>54881</v>
      </c>
      <c r="J306">
        <v>134.98489706999999</v>
      </c>
      <c r="K306" t="s">
        <v>32385</v>
      </c>
      <c r="L306">
        <v>1212.96040672</v>
      </c>
      <c r="M306" t="s">
        <v>54882</v>
      </c>
      <c r="N306">
        <v>1</v>
      </c>
      <c r="O306">
        <v>3.8375000000000002E-3</v>
      </c>
      <c r="P306">
        <v>3.9670006799999999</v>
      </c>
      <c r="Q306">
        <v>88.2</v>
      </c>
    </row>
    <row r="307" spans="1:17" x14ac:dyDescent="0.35">
      <c r="A307" t="s">
        <v>54883</v>
      </c>
      <c r="B307">
        <v>5.7997002499999999</v>
      </c>
      <c r="C307">
        <v>30</v>
      </c>
      <c r="D307">
        <v>62.404110639999999</v>
      </c>
      <c r="E307">
        <v>2659</v>
      </c>
      <c r="F307">
        <v>174</v>
      </c>
      <c r="G307">
        <v>3744.8599313300001</v>
      </c>
      <c r="H307">
        <v>11.8</v>
      </c>
      <c r="I307" t="s">
        <v>54884</v>
      </c>
      <c r="J307">
        <v>135.0396422</v>
      </c>
      <c r="K307" t="s">
        <v>32385</v>
      </c>
      <c r="L307">
        <v>1212.9440025199999</v>
      </c>
      <c r="M307" t="s">
        <v>54885</v>
      </c>
      <c r="N307">
        <v>1</v>
      </c>
      <c r="O307">
        <v>3.84455E-3</v>
      </c>
      <c r="P307">
        <v>3.9504473600000001</v>
      </c>
      <c r="Q307">
        <v>88.2</v>
      </c>
    </row>
    <row r="308" spans="1:17" x14ac:dyDescent="0.35">
      <c r="A308" t="s">
        <v>54886</v>
      </c>
      <c r="B308">
        <v>5.7800152100000002</v>
      </c>
      <c r="C308">
        <v>30</v>
      </c>
      <c r="D308">
        <v>65.181072700000001</v>
      </c>
      <c r="E308">
        <v>2659</v>
      </c>
      <c r="F308">
        <v>174</v>
      </c>
      <c r="G308">
        <v>3911.5049460800001</v>
      </c>
      <c r="H308">
        <v>11.8</v>
      </c>
      <c r="I308" t="s">
        <v>54887</v>
      </c>
      <c r="J308">
        <v>135.01603464999999</v>
      </c>
      <c r="K308" t="s">
        <v>32385</v>
      </c>
      <c r="L308">
        <v>1212.92759832</v>
      </c>
      <c r="M308" t="s">
        <v>54888</v>
      </c>
      <c r="N308">
        <v>1</v>
      </c>
      <c r="O308">
        <v>3.8472300000000001E-3</v>
      </c>
      <c r="P308">
        <v>3.95357907</v>
      </c>
      <c r="Q308">
        <v>88.2</v>
      </c>
    </row>
    <row r="309" spans="1:17" x14ac:dyDescent="0.35">
      <c r="A309" t="s">
        <v>54889</v>
      </c>
      <c r="B309">
        <v>5.79313857</v>
      </c>
      <c r="C309">
        <v>30</v>
      </c>
      <c r="D309">
        <v>67.063408440000003</v>
      </c>
      <c r="E309">
        <v>2659</v>
      </c>
      <c r="F309">
        <v>174</v>
      </c>
      <c r="G309">
        <v>4024.4635898800002</v>
      </c>
      <c r="H309">
        <v>11.8</v>
      </c>
      <c r="I309" t="s">
        <v>54890</v>
      </c>
      <c r="J309">
        <v>134.96094335000001</v>
      </c>
      <c r="K309" t="s">
        <v>32385</v>
      </c>
      <c r="L309">
        <v>1212.9440025199999</v>
      </c>
      <c r="M309" t="s">
        <v>54891</v>
      </c>
      <c r="N309">
        <v>1</v>
      </c>
      <c r="O309">
        <v>3.8398E-3</v>
      </c>
      <c r="P309">
        <v>3.9213671799999998</v>
      </c>
      <c r="Q309">
        <v>88.2</v>
      </c>
    </row>
    <row r="310" spans="1:17" x14ac:dyDescent="0.35">
      <c r="A310" t="s">
        <v>54892</v>
      </c>
      <c r="B310">
        <v>5.7865768900000001</v>
      </c>
      <c r="C310">
        <v>30</v>
      </c>
      <c r="D310">
        <v>62.007741580000001</v>
      </c>
      <c r="E310">
        <v>2659</v>
      </c>
      <c r="F310">
        <v>174</v>
      </c>
      <c r="G310">
        <v>3721.0738921699999</v>
      </c>
      <c r="H310">
        <v>11.8</v>
      </c>
      <c r="I310" t="s">
        <v>54893</v>
      </c>
      <c r="J310">
        <v>135.03178725999999</v>
      </c>
      <c r="K310" t="s">
        <v>32385</v>
      </c>
      <c r="L310">
        <v>1212.95384504</v>
      </c>
      <c r="M310" t="s">
        <v>54894</v>
      </c>
      <c r="N310">
        <v>1</v>
      </c>
      <c r="O310">
        <v>3.8413700000000002E-3</v>
      </c>
      <c r="P310">
        <v>3.92763061</v>
      </c>
      <c r="Q310">
        <v>88.2</v>
      </c>
    </row>
    <row r="311" spans="1:17" x14ac:dyDescent="0.35">
      <c r="A311" t="s">
        <v>54895</v>
      </c>
      <c r="B311">
        <v>5.7734535300000003</v>
      </c>
      <c r="C311">
        <v>30</v>
      </c>
      <c r="D311">
        <v>61.5675314</v>
      </c>
      <c r="E311">
        <v>2659</v>
      </c>
      <c r="F311">
        <v>174</v>
      </c>
      <c r="G311">
        <v>3694.6569553600002</v>
      </c>
      <c r="H311">
        <v>11.8</v>
      </c>
      <c r="I311" t="s">
        <v>54896</v>
      </c>
      <c r="J311">
        <v>135.12553227999999</v>
      </c>
      <c r="K311" t="s">
        <v>32385</v>
      </c>
      <c r="L311">
        <v>1212.9833725999999</v>
      </c>
      <c r="M311" t="s">
        <v>54897</v>
      </c>
      <c r="N311">
        <v>1</v>
      </c>
      <c r="O311">
        <v>4.1111300000000002E-3</v>
      </c>
      <c r="P311">
        <v>3.9450787100000002</v>
      </c>
      <c r="Q311">
        <v>88.2</v>
      </c>
    </row>
    <row r="312" spans="1:17" x14ac:dyDescent="0.35">
      <c r="A312" t="s">
        <v>54898</v>
      </c>
      <c r="B312">
        <v>5.8062619299999998</v>
      </c>
      <c r="C312">
        <v>30</v>
      </c>
      <c r="D312">
        <v>62.259998250000002</v>
      </c>
      <c r="E312">
        <v>2659</v>
      </c>
      <c r="F312">
        <v>174</v>
      </c>
      <c r="G312">
        <v>3736.21177184</v>
      </c>
      <c r="H312">
        <v>11.8</v>
      </c>
      <c r="I312" t="s">
        <v>54899</v>
      </c>
      <c r="J312">
        <v>135.1490125</v>
      </c>
      <c r="K312" t="s">
        <v>32385</v>
      </c>
      <c r="L312">
        <v>1213.016181</v>
      </c>
      <c r="M312" t="s">
        <v>54900</v>
      </c>
      <c r="N312">
        <v>1</v>
      </c>
      <c r="O312">
        <v>3.9324499999999997E-3</v>
      </c>
      <c r="P312">
        <v>3.9227093499999999</v>
      </c>
      <c r="Q312">
        <v>88.2</v>
      </c>
    </row>
    <row r="313" spans="1:17" x14ac:dyDescent="0.35">
      <c r="A313" t="s">
        <v>54901</v>
      </c>
      <c r="B313">
        <v>5.7701726899999999</v>
      </c>
      <c r="C313">
        <v>30</v>
      </c>
      <c r="D313">
        <v>66.879004690000002</v>
      </c>
      <c r="E313">
        <v>2659</v>
      </c>
      <c r="F313">
        <v>174</v>
      </c>
      <c r="G313">
        <v>4013.3975527500002</v>
      </c>
      <c r="H313">
        <v>11.8</v>
      </c>
      <c r="I313" t="s">
        <v>54902</v>
      </c>
      <c r="J313">
        <v>134.96883567</v>
      </c>
      <c r="K313" t="s">
        <v>32385</v>
      </c>
      <c r="L313">
        <v>1213.0489894</v>
      </c>
      <c r="M313" t="s">
        <v>54903</v>
      </c>
      <c r="N313">
        <v>1</v>
      </c>
      <c r="O313">
        <v>3.8886200000000002E-3</v>
      </c>
      <c r="P313">
        <v>3.9347888000000002</v>
      </c>
      <c r="Q313">
        <v>88.2</v>
      </c>
    </row>
    <row r="314" spans="1:17" x14ac:dyDescent="0.35">
      <c r="A314" t="s">
        <v>54904</v>
      </c>
      <c r="B314">
        <v>5.7832960499999997</v>
      </c>
      <c r="C314">
        <v>30</v>
      </c>
      <c r="D314">
        <v>67.143876480000003</v>
      </c>
      <c r="E314">
        <v>2659</v>
      </c>
      <c r="F314">
        <v>174</v>
      </c>
      <c r="G314">
        <v>4029.2924630500002</v>
      </c>
      <c r="H314">
        <v>11.8</v>
      </c>
      <c r="I314" t="s">
        <v>54905</v>
      </c>
      <c r="J314">
        <v>134.99281074999999</v>
      </c>
      <c r="K314" t="s">
        <v>32385</v>
      </c>
      <c r="L314">
        <v>1213.02930436</v>
      </c>
      <c r="M314" t="s">
        <v>54906</v>
      </c>
      <c r="N314">
        <v>1</v>
      </c>
      <c r="O314">
        <v>4.00834E-3</v>
      </c>
      <c r="P314">
        <v>3.9352361899999999</v>
      </c>
      <c r="Q314">
        <v>88.2</v>
      </c>
    </row>
    <row r="315" spans="1:17" x14ac:dyDescent="0.35">
      <c r="A315" t="s">
        <v>54907</v>
      </c>
      <c r="B315">
        <v>5.7537684899999997</v>
      </c>
      <c r="C315">
        <v>30</v>
      </c>
      <c r="D315">
        <v>65.103209440000001</v>
      </c>
      <c r="E315">
        <v>2659</v>
      </c>
      <c r="F315">
        <v>174</v>
      </c>
      <c r="G315">
        <v>3906.8323853500001</v>
      </c>
      <c r="H315">
        <v>11.7</v>
      </c>
      <c r="I315" t="s">
        <v>54908</v>
      </c>
      <c r="J315">
        <v>135.10229665</v>
      </c>
      <c r="K315" t="s">
        <v>32385</v>
      </c>
      <c r="L315">
        <v>1213.0850786399999</v>
      </c>
      <c r="M315" t="s">
        <v>54909</v>
      </c>
      <c r="N315">
        <v>1</v>
      </c>
      <c r="O315">
        <v>4.0521999999999997E-3</v>
      </c>
      <c r="P315">
        <v>3.94686826</v>
      </c>
      <c r="Q315">
        <v>88.3</v>
      </c>
    </row>
    <row r="316" spans="1:17" x14ac:dyDescent="0.35">
      <c r="A316" t="s">
        <v>54910</v>
      </c>
      <c r="B316">
        <v>5.7800152100000002</v>
      </c>
      <c r="C316">
        <v>30</v>
      </c>
      <c r="D316">
        <v>62.619870880000001</v>
      </c>
      <c r="E316">
        <v>2659</v>
      </c>
      <c r="F316">
        <v>174</v>
      </c>
      <c r="G316">
        <v>3757.80766619</v>
      </c>
      <c r="H316">
        <v>11.7</v>
      </c>
      <c r="I316" t="s">
        <v>54911</v>
      </c>
      <c r="J316">
        <v>134.85163827</v>
      </c>
      <c r="K316" t="s">
        <v>32385</v>
      </c>
      <c r="L316">
        <v>1213.0916403199999</v>
      </c>
      <c r="M316" t="s">
        <v>54912</v>
      </c>
      <c r="N316">
        <v>1</v>
      </c>
      <c r="O316">
        <v>3.8951599999999999E-3</v>
      </c>
      <c r="P316">
        <v>3.9383678999999998</v>
      </c>
      <c r="Q316">
        <v>88.3</v>
      </c>
    </row>
    <row r="317" spans="1:17" x14ac:dyDescent="0.35">
      <c r="A317" t="s">
        <v>54913</v>
      </c>
      <c r="B317">
        <v>5.7701726899999999</v>
      </c>
      <c r="C317">
        <v>30</v>
      </c>
      <c r="D317">
        <v>64.451918689999999</v>
      </c>
      <c r="E317">
        <v>2659</v>
      </c>
      <c r="F317">
        <v>174</v>
      </c>
      <c r="G317">
        <v>3867.7485397800001</v>
      </c>
      <c r="H317">
        <v>11.7</v>
      </c>
      <c r="I317" t="s">
        <v>54914</v>
      </c>
      <c r="J317">
        <v>135.11769326000001</v>
      </c>
      <c r="K317" t="s">
        <v>32385</v>
      </c>
      <c r="L317">
        <v>1213.1736613099999</v>
      </c>
      <c r="M317" t="s">
        <v>54915</v>
      </c>
      <c r="N317">
        <v>1</v>
      </c>
      <c r="O317">
        <v>4.1496500000000004E-3</v>
      </c>
      <c r="P317">
        <v>3.9110772800000002</v>
      </c>
      <c r="Q317">
        <v>88.3</v>
      </c>
    </row>
    <row r="318" spans="1:17" x14ac:dyDescent="0.35">
      <c r="A318" t="s">
        <v>54916</v>
      </c>
      <c r="B318">
        <v>5.8095427700000002</v>
      </c>
      <c r="C318">
        <v>30</v>
      </c>
      <c r="D318">
        <v>63.58230253</v>
      </c>
      <c r="E318">
        <v>2659</v>
      </c>
      <c r="F318">
        <v>174</v>
      </c>
      <c r="G318">
        <v>3815.5630238799999</v>
      </c>
      <c r="H318">
        <v>11.7</v>
      </c>
      <c r="I318" t="s">
        <v>54917</v>
      </c>
      <c r="J318">
        <v>135.27391455</v>
      </c>
      <c r="K318" t="s">
        <v>32385</v>
      </c>
      <c r="L318">
        <v>1213.1900655100001</v>
      </c>
      <c r="M318" t="s">
        <v>54918</v>
      </c>
      <c r="N318">
        <v>1</v>
      </c>
      <c r="O318">
        <v>3.9560999999999997E-3</v>
      </c>
      <c r="P318">
        <v>3.9665533000000002</v>
      </c>
      <c r="Q318">
        <v>88.3</v>
      </c>
    </row>
    <row r="319" spans="1:17" x14ac:dyDescent="0.35">
      <c r="A319" t="s">
        <v>54919</v>
      </c>
      <c r="B319">
        <v>5.7832960499999997</v>
      </c>
      <c r="C319">
        <v>30</v>
      </c>
      <c r="D319">
        <v>62.468313299999998</v>
      </c>
      <c r="E319">
        <v>2659</v>
      </c>
      <c r="F319">
        <v>174</v>
      </c>
      <c r="G319">
        <v>3748.7127219899999</v>
      </c>
      <c r="H319">
        <v>11.6</v>
      </c>
      <c r="I319" t="s">
        <v>54920</v>
      </c>
      <c r="J319">
        <v>135.28143587</v>
      </c>
      <c r="K319" t="s">
        <v>32385</v>
      </c>
      <c r="L319">
        <v>1213.20646971</v>
      </c>
      <c r="M319" t="s">
        <v>54921</v>
      </c>
      <c r="N319">
        <v>1</v>
      </c>
      <c r="O319">
        <v>3.9959699999999997E-3</v>
      </c>
      <c r="P319">
        <v>3.92986754</v>
      </c>
      <c r="Q319">
        <v>88.4</v>
      </c>
    </row>
    <row r="320" spans="1:17" x14ac:dyDescent="0.35">
      <c r="A320" t="s">
        <v>54922</v>
      </c>
      <c r="B320">
        <v>5.7668918500000004</v>
      </c>
      <c r="C320">
        <v>30</v>
      </c>
      <c r="D320">
        <v>62.36740064</v>
      </c>
      <c r="E320">
        <v>2659</v>
      </c>
      <c r="F320">
        <v>174</v>
      </c>
      <c r="G320">
        <v>3742.65697056</v>
      </c>
      <c r="H320">
        <v>11.6</v>
      </c>
      <c r="I320" t="s">
        <v>54923</v>
      </c>
      <c r="J320">
        <v>135.07871029</v>
      </c>
      <c r="K320" t="s">
        <v>32385</v>
      </c>
      <c r="L320">
        <v>1213.27208651</v>
      </c>
      <c r="M320" t="s">
        <v>54924</v>
      </c>
      <c r="N320">
        <v>1</v>
      </c>
      <c r="O320">
        <v>4.1920799999999999E-3</v>
      </c>
      <c r="P320">
        <v>3.9253936700000001</v>
      </c>
      <c r="Q320">
        <v>88.4</v>
      </c>
    </row>
    <row r="321" spans="1:17" x14ac:dyDescent="0.35">
      <c r="A321" t="s">
        <v>54925</v>
      </c>
      <c r="B321">
        <v>5.7767343699999998</v>
      </c>
      <c r="C321">
        <v>30</v>
      </c>
      <c r="D321">
        <v>64.541045060000002</v>
      </c>
      <c r="E321">
        <v>2659</v>
      </c>
      <c r="F321">
        <v>174</v>
      </c>
      <c r="G321">
        <v>3873.0969979900001</v>
      </c>
      <c r="H321">
        <v>11.5</v>
      </c>
      <c r="I321" t="s">
        <v>54926</v>
      </c>
      <c r="J321">
        <v>134.97759938999999</v>
      </c>
      <c r="K321" t="s">
        <v>32385</v>
      </c>
      <c r="L321">
        <v>1213.3278607899999</v>
      </c>
      <c r="M321" t="s">
        <v>54927</v>
      </c>
      <c r="N321">
        <v>1</v>
      </c>
      <c r="O321">
        <v>4.1068500000000004E-3</v>
      </c>
      <c r="P321">
        <v>3.9249462799999999</v>
      </c>
      <c r="Q321">
        <v>88.5</v>
      </c>
    </row>
    <row r="322" spans="1:17" x14ac:dyDescent="0.35">
      <c r="A322" t="s">
        <v>54928</v>
      </c>
      <c r="B322">
        <v>5.7668918500000004</v>
      </c>
      <c r="C322">
        <v>30</v>
      </c>
      <c r="D322">
        <v>63.546761940000003</v>
      </c>
      <c r="E322">
        <v>2659</v>
      </c>
      <c r="F322">
        <v>174</v>
      </c>
      <c r="G322">
        <v>3813.4302391900001</v>
      </c>
      <c r="H322">
        <v>11.5</v>
      </c>
      <c r="I322" t="s">
        <v>54929</v>
      </c>
      <c r="J322">
        <v>134.80480374999999</v>
      </c>
      <c r="K322" t="s">
        <v>32385</v>
      </c>
      <c r="L322">
        <v>1213.3770733900001</v>
      </c>
      <c r="M322" t="s">
        <v>54930</v>
      </c>
      <c r="N322">
        <v>1</v>
      </c>
      <c r="O322">
        <v>4.0906299999999996E-3</v>
      </c>
      <c r="P322">
        <v>3.9379205100000001</v>
      </c>
      <c r="Q322">
        <v>88.5</v>
      </c>
    </row>
    <row r="323" spans="1:17" x14ac:dyDescent="0.35">
      <c r="A323" t="s">
        <v>54931</v>
      </c>
      <c r="B323">
        <v>5.7734535300000003</v>
      </c>
      <c r="C323">
        <v>30</v>
      </c>
      <c r="D323">
        <v>62.520665819999998</v>
      </c>
      <c r="E323">
        <v>2659</v>
      </c>
      <c r="F323">
        <v>174</v>
      </c>
      <c r="G323">
        <v>3751.8543879099998</v>
      </c>
      <c r="H323">
        <v>11.4</v>
      </c>
      <c r="I323" t="s">
        <v>54932</v>
      </c>
      <c r="J323">
        <v>134.85990432</v>
      </c>
      <c r="K323" t="s">
        <v>32385</v>
      </c>
      <c r="L323">
        <v>1213.4098817900001</v>
      </c>
      <c r="M323" t="s">
        <v>54933</v>
      </c>
      <c r="N323">
        <v>1</v>
      </c>
      <c r="O323">
        <v>4.2461900000000004E-3</v>
      </c>
      <c r="P323">
        <v>3.91957764</v>
      </c>
      <c r="Q323">
        <v>88.6</v>
      </c>
    </row>
    <row r="324" spans="1:17" x14ac:dyDescent="0.35">
      <c r="A324" t="s">
        <v>54934</v>
      </c>
      <c r="B324">
        <v>5.7767343699999998</v>
      </c>
      <c r="C324">
        <v>30</v>
      </c>
      <c r="D324">
        <v>55.902883559999999</v>
      </c>
      <c r="E324">
        <v>2659</v>
      </c>
      <c r="F324">
        <v>174</v>
      </c>
      <c r="G324">
        <v>3354.72241394</v>
      </c>
      <c r="H324">
        <v>11.4</v>
      </c>
      <c r="I324" t="s">
        <v>54935</v>
      </c>
      <c r="J324">
        <v>134.93776808000001</v>
      </c>
      <c r="K324" t="s">
        <v>32385</v>
      </c>
      <c r="L324">
        <v>1213.4689369099999</v>
      </c>
      <c r="M324" t="s">
        <v>54936</v>
      </c>
      <c r="N324">
        <v>1</v>
      </c>
      <c r="O324">
        <v>3.9412300000000004E-3</v>
      </c>
      <c r="P324">
        <v>3.91510376</v>
      </c>
      <c r="Q324">
        <v>88.6</v>
      </c>
    </row>
    <row r="325" spans="1:17" x14ac:dyDescent="0.35">
      <c r="A325" t="s">
        <v>54937</v>
      </c>
      <c r="B325">
        <v>5.7898577299999996</v>
      </c>
      <c r="C325">
        <v>30</v>
      </c>
      <c r="D325">
        <v>58.215460839999999</v>
      </c>
      <c r="E325">
        <v>2659</v>
      </c>
      <c r="F325">
        <v>174</v>
      </c>
      <c r="G325">
        <v>3493.4997785599999</v>
      </c>
      <c r="H325">
        <v>11.4</v>
      </c>
      <c r="I325" t="s">
        <v>54938</v>
      </c>
      <c r="J325">
        <v>135.02363978</v>
      </c>
      <c r="K325" t="s">
        <v>32385</v>
      </c>
      <c r="L325">
        <v>1213.49518362</v>
      </c>
      <c r="M325" t="s">
        <v>54939</v>
      </c>
      <c r="N325">
        <v>1</v>
      </c>
      <c r="O325">
        <v>4.1347700000000003E-3</v>
      </c>
      <c r="P325">
        <v>3.9437365500000001</v>
      </c>
      <c r="Q325">
        <v>88.6</v>
      </c>
    </row>
    <row r="326" spans="1:17" x14ac:dyDescent="0.35">
      <c r="A326" t="s">
        <v>54940</v>
      </c>
      <c r="B326">
        <v>5.7701726899999999</v>
      </c>
      <c r="C326">
        <v>30</v>
      </c>
      <c r="D326">
        <v>60.55789429</v>
      </c>
      <c r="E326">
        <v>2659</v>
      </c>
      <c r="F326">
        <v>174</v>
      </c>
      <c r="G326">
        <v>3634.0688062300001</v>
      </c>
      <c r="H326">
        <v>11.4</v>
      </c>
      <c r="I326" t="s">
        <v>54941</v>
      </c>
      <c r="J326">
        <v>135.10987034999999</v>
      </c>
      <c r="K326" t="s">
        <v>32385</v>
      </c>
      <c r="L326">
        <v>1213.5936088200001</v>
      </c>
      <c r="M326" t="s">
        <v>54942</v>
      </c>
      <c r="N326">
        <v>1</v>
      </c>
      <c r="O326">
        <v>3.9287999999999997E-3</v>
      </c>
      <c r="P326">
        <v>3.9379205100000001</v>
      </c>
      <c r="Q326">
        <v>88.6</v>
      </c>
    </row>
    <row r="327" spans="1:17" x14ac:dyDescent="0.35">
      <c r="A327" t="s">
        <v>54943</v>
      </c>
      <c r="B327">
        <v>5.7603301699999996</v>
      </c>
      <c r="C327">
        <v>30</v>
      </c>
      <c r="D327">
        <v>58.88429154</v>
      </c>
      <c r="E327">
        <v>2659</v>
      </c>
      <c r="F327">
        <v>174</v>
      </c>
      <c r="G327">
        <v>3533.6361936799999</v>
      </c>
      <c r="H327">
        <v>11.4</v>
      </c>
      <c r="I327" t="s">
        <v>54944</v>
      </c>
      <c r="J327">
        <v>134.70349365000001</v>
      </c>
      <c r="K327" t="s">
        <v>32385</v>
      </c>
      <c r="L327">
        <v>1213.64282142</v>
      </c>
      <c r="M327" t="s">
        <v>54945</v>
      </c>
      <c r="N327">
        <v>1</v>
      </c>
      <c r="O327">
        <v>4.0290500000000002E-3</v>
      </c>
      <c r="P327">
        <v>3.9012347599999999</v>
      </c>
      <c r="Q327">
        <v>88.6</v>
      </c>
    </row>
    <row r="328" spans="1:17" x14ac:dyDescent="0.35">
      <c r="A328" t="s">
        <v>54946</v>
      </c>
      <c r="B328">
        <v>5.7865768900000001</v>
      </c>
      <c r="C328">
        <v>30</v>
      </c>
      <c r="D328">
        <v>60.812572660000001</v>
      </c>
      <c r="E328">
        <v>2659</v>
      </c>
      <c r="F328">
        <v>174</v>
      </c>
      <c r="G328">
        <v>3649.3520115299998</v>
      </c>
      <c r="H328">
        <v>11.4</v>
      </c>
      <c r="I328" t="s">
        <v>54947</v>
      </c>
      <c r="J328">
        <v>134.89105663999999</v>
      </c>
      <c r="K328" t="s">
        <v>32385</v>
      </c>
      <c r="L328">
        <v>1213.7084382200001</v>
      </c>
      <c r="M328" t="s">
        <v>54948</v>
      </c>
      <c r="N328">
        <v>1</v>
      </c>
      <c r="O328">
        <v>4.1115400000000003E-3</v>
      </c>
      <c r="P328">
        <v>3.9258410600000002</v>
      </c>
      <c r="Q328">
        <v>88.6</v>
      </c>
    </row>
    <row r="329" spans="1:17" x14ac:dyDescent="0.35">
      <c r="A329" t="s">
        <v>54949</v>
      </c>
      <c r="B329">
        <v>5.7662626499999998</v>
      </c>
      <c r="C329">
        <v>30</v>
      </c>
      <c r="D329">
        <v>59.06145806</v>
      </c>
      <c r="E329">
        <v>2659</v>
      </c>
      <c r="F329">
        <v>174</v>
      </c>
      <c r="G329">
        <v>3544.2679255799999</v>
      </c>
      <c r="H329">
        <v>11.4</v>
      </c>
      <c r="I329" t="s">
        <v>54950</v>
      </c>
      <c r="J329">
        <v>135.03210955</v>
      </c>
      <c r="K329" t="s">
        <v>32385</v>
      </c>
      <c r="L329">
        <v>1213.7454373800001</v>
      </c>
      <c r="M329" t="s">
        <v>54951</v>
      </c>
      <c r="N329">
        <v>1</v>
      </c>
      <c r="O329">
        <v>3.9879E-3</v>
      </c>
      <c r="P329">
        <v>3.9480302200000001</v>
      </c>
      <c r="Q329">
        <v>88.6</v>
      </c>
    </row>
    <row r="330" spans="1:17" x14ac:dyDescent="0.35">
      <c r="A330" t="s">
        <v>54952</v>
      </c>
      <c r="B330">
        <v>5.7761051700000001</v>
      </c>
      <c r="C330">
        <v>30</v>
      </c>
      <c r="D330">
        <v>57.569543369999998</v>
      </c>
      <c r="E330">
        <v>2659</v>
      </c>
      <c r="F330">
        <v>174</v>
      </c>
      <c r="G330">
        <v>3454.7383824499998</v>
      </c>
      <c r="H330">
        <v>11.4</v>
      </c>
      <c r="I330" t="s">
        <v>54953</v>
      </c>
      <c r="J330">
        <v>135.06274845999999</v>
      </c>
      <c r="K330" t="s">
        <v>32385</v>
      </c>
      <c r="L330">
        <v>1213.8208966899999</v>
      </c>
      <c r="M330" t="s">
        <v>54954</v>
      </c>
      <c r="N330">
        <v>1</v>
      </c>
      <c r="O330">
        <v>3.99986E-3</v>
      </c>
      <c r="P330">
        <v>3.8907646499999999</v>
      </c>
      <c r="Q330">
        <v>88.6</v>
      </c>
    </row>
    <row r="331" spans="1:17" x14ac:dyDescent="0.35">
      <c r="A331" t="s">
        <v>54955</v>
      </c>
      <c r="B331">
        <v>5.7662626499999998</v>
      </c>
      <c r="C331">
        <v>30</v>
      </c>
      <c r="D331">
        <v>58.264492859999997</v>
      </c>
      <c r="E331">
        <v>2659</v>
      </c>
      <c r="F331">
        <v>174</v>
      </c>
      <c r="G331">
        <v>3496.4421812999999</v>
      </c>
      <c r="H331">
        <v>11.4</v>
      </c>
      <c r="I331" t="s">
        <v>54956</v>
      </c>
      <c r="J331">
        <v>135.02424933</v>
      </c>
      <c r="K331" t="s">
        <v>32385</v>
      </c>
      <c r="L331">
        <v>1213.9094793700001</v>
      </c>
      <c r="M331" t="s">
        <v>54957</v>
      </c>
      <c r="N331">
        <v>1</v>
      </c>
      <c r="O331">
        <v>3.9397900000000003E-3</v>
      </c>
      <c r="P331">
        <v>3.9390824800000002</v>
      </c>
      <c r="Q331">
        <v>88.6</v>
      </c>
    </row>
    <row r="332" spans="1:17" x14ac:dyDescent="0.35">
      <c r="A332" t="s">
        <v>54958</v>
      </c>
      <c r="B332">
        <v>5.7465776100000001</v>
      </c>
      <c r="C332">
        <v>30</v>
      </c>
      <c r="D332">
        <v>60.731352149999999</v>
      </c>
      <c r="E332">
        <v>2659</v>
      </c>
      <c r="F332">
        <v>174</v>
      </c>
      <c r="G332">
        <v>3644.4779823399999</v>
      </c>
      <c r="H332">
        <v>11.4</v>
      </c>
      <c r="I332" t="s">
        <v>54959</v>
      </c>
      <c r="J332">
        <v>135.04751085000001</v>
      </c>
      <c r="K332" t="s">
        <v>32385</v>
      </c>
      <c r="L332">
        <v>1213.94556861</v>
      </c>
      <c r="M332" t="s">
        <v>54960</v>
      </c>
      <c r="N332">
        <v>1</v>
      </c>
      <c r="O332">
        <v>4.1862899999999996E-3</v>
      </c>
      <c r="P332">
        <v>3.9516093200000002</v>
      </c>
      <c r="Q332">
        <v>88.6</v>
      </c>
    </row>
    <row r="333" spans="1:17" x14ac:dyDescent="0.35">
      <c r="A333" t="s">
        <v>54961</v>
      </c>
      <c r="B333">
        <v>5.8023518899999997</v>
      </c>
      <c r="C333">
        <v>30</v>
      </c>
      <c r="D333">
        <v>58.73235433</v>
      </c>
      <c r="E333">
        <v>2659</v>
      </c>
      <c r="F333">
        <v>174</v>
      </c>
      <c r="G333">
        <v>3524.51846746</v>
      </c>
      <c r="H333">
        <v>11.3</v>
      </c>
      <c r="I333" t="s">
        <v>54962</v>
      </c>
      <c r="J333">
        <v>134.9849055</v>
      </c>
      <c r="K333" t="s">
        <v>32385</v>
      </c>
      <c r="L333">
        <v>1214.03415129</v>
      </c>
      <c r="M333" t="s">
        <v>54963</v>
      </c>
      <c r="N333">
        <v>1</v>
      </c>
      <c r="O333">
        <v>3.8558799999999999E-3</v>
      </c>
      <c r="P333">
        <v>3.9390824800000002</v>
      </c>
      <c r="Q333">
        <v>88.7</v>
      </c>
    </row>
    <row r="334" spans="1:17" x14ac:dyDescent="0.35">
      <c r="A334" t="s">
        <v>54964</v>
      </c>
      <c r="B334">
        <v>5.7695434900000002</v>
      </c>
      <c r="C334">
        <v>30</v>
      </c>
      <c r="D334">
        <v>60.21168479</v>
      </c>
      <c r="E334">
        <v>2659</v>
      </c>
      <c r="F334">
        <v>174</v>
      </c>
      <c r="G334">
        <v>3613.2928340100002</v>
      </c>
      <c r="H334">
        <v>11.3</v>
      </c>
      <c r="I334" t="s">
        <v>54965</v>
      </c>
      <c r="J334">
        <v>134.96916906000001</v>
      </c>
      <c r="K334" t="s">
        <v>32385</v>
      </c>
      <c r="L334">
        <v>1214.1194531199999</v>
      </c>
      <c r="M334" t="s">
        <v>54966</v>
      </c>
      <c r="N334">
        <v>1</v>
      </c>
      <c r="O334">
        <v>3.8443399999999999E-3</v>
      </c>
      <c r="P334">
        <v>3.90687059</v>
      </c>
      <c r="Q334">
        <v>88.7</v>
      </c>
    </row>
    <row r="335" spans="1:17" x14ac:dyDescent="0.35">
      <c r="A335" t="s">
        <v>54967</v>
      </c>
      <c r="B335">
        <v>5.7629818100000003</v>
      </c>
      <c r="C335">
        <v>30</v>
      </c>
      <c r="D335">
        <v>57.140178720000002</v>
      </c>
      <c r="E335">
        <v>2659</v>
      </c>
      <c r="F335">
        <v>174</v>
      </c>
      <c r="G335">
        <v>3428.97228335</v>
      </c>
      <c r="H335">
        <v>11.3</v>
      </c>
      <c r="I335" t="s">
        <v>54968</v>
      </c>
      <c r="J335">
        <v>134.99278706000001</v>
      </c>
      <c r="K335" t="s">
        <v>32385</v>
      </c>
      <c r="L335">
        <v>1214.23100168</v>
      </c>
      <c r="M335" t="s">
        <v>54969</v>
      </c>
      <c r="N335">
        <v>1</v>
      </c>
      <c r="O335">
        <v>3.9623799999999997E-3</v>
      </c>
      <c r="P335">
        <v>3.91939744</v>
      </c>
      <c r="Q335">
        <v>88.7</v>
      </c>
    </row>
    <row r="336" spans="1:17" x14ac:dyDescent="0.35">
      <c r="A336" t="s">
        <v>54970</v>
      </c>
      <c r="B336">
        <v>5.7695434900000002</v>
      </c>
      <c r="C336">
        <v>30</v>
      </c>
      <c r="D336">
        <v>61.097232329999997</v>
      </c>
      <c r="E336">
        <v>2659</v>
      </c>
      <c r="F336">
        <v>174</v>
      </c>
      <c r="G336">
        <v>3666.4343888899998</v>
      </c>
      <c r="H336">
        <v>11.3</v>
      </c>
      <c r="I336" t="s">
        <v>54971</v>
      </c>
      <c r="J336">
        <v>135.16439091000001</v>
      </c>
      <c r="K336" t="s">
        <v>32385</v>
      </c>
      <c r="L336">
        <v>1214.2933376399999</v>
      </c>
      <c r="M336" t="s">
        <v>54972</v>
      </c>
      <c r="N336">
        <v>1</v>
      </c>
      <c r="O336">
        <v>3.8543900000000001E-3</v>
      </c>
      <c r="P336">
        <v>3.9471354500000002</v>
      </c>
      <c r="Q336">
        <v>88.7</v>
      </c>
    </row>
    <row r="337" spans="1:17" x14ac:dyDescent="0.35">
      <c r="A337" t="s">
        <v>54973</v>
      </c>
      <c r="B337">
        <v>5.7728243299999997</v>
      </c>
      <c r="C337">
        <v>30</v>
      </c>
      <c r="D337">
        <v>63.316332000000003</v>
      </c>
      <c r="E337">
        <v>2659</v>
      </c>
      <c r="F337">
        <v>174</v>
      </c>
      <c r="G337">
        <v>3799.60217844</v>
      </c>
      <c r="H337">
        <v>11.2</v>
      </c>
      <c r="I337" t="s">
        <v>54974</v>
      </c>
      <c r="J337">
        <v>135.12575332</v>
      </c>
      <c r="K337" t="s">
        <v>32385</v>
      </c>
      <c r="L337">
        <v>1214.3589544399999</v>
      </c>
      <c r="M337" t="s">
        <v>54975</v>
      </c>
      <c r="N337">
        <v>1</v>
      </c>
      <c r="O337">
        <v>3.9606900000000002E-3</v>
      </c>
      <c r="P337">
        <v>3.9542936399999999</v>
      </c>
      <c r="Q337">
        <v>88.8</v>
      </c>
    </row>
    <row r="338" spans="1:17" x14ac:dyDescent="0.35">
      <c r="A338" t="s">
        <v>54976</v>
      </c>
      <c r="B338">
        <v>5.7793860099999996</v>
      </c>
      <c r="C338">
        <v>30</v>
      </c>
      <c r="D338">
        <v>69.371896070000005</v>
      </c>
      <c r="E338">
        <v>2659</v>
      </c>
      <c r="F338">
        <v>174</v>
      </c>
      <c r="G338">
        <v>4162.9955352999996</v>
      </c>
      <c r="H338">
        <v>11.2</v>
      </c>
      <c r="I338" t="s">
        <v>54977</v>
      </c>
      <c r="J338">
        <v>134.91494424999999</v>
      </c>
      <c r="K338" t="s">
        <v>32385</v>
      </c>
      <c r="L338">
        <v>1214.3786394799999</v>
      </c>
      <c r="M338" t="s">
        <v>54978</v>
      </c>
      <c r="N338">
        <v>1</v>
      </c>
      <c r="O338">
        <v>3.97212E-3</v>
      </c>
      <c r="P338">
        <v>3.9650309400000001</v>
      </c>
      <c r="Q338">
        <v>88.8</v>
      </c>
    </row>
    <row r="339" spans="1:17" x14ac:dyDescent="0.35">
      <c r="A339" t="s">
        <v>54979</v>
      </c>
      <c r="B339">
        <v>5.7498584499999996</v>
      </c>
      <c r="C339">
        <v>30</v>
      </c>
      <c r="D339">
        <v>66.273744719999996</v>
      </c>
      <c r="E339">
        <v>2659</v>
      </c>
      <c r="F339">
        <v>174</v>
      </c>
      <c r="G339">
        <v>3977.0760063600001</v>
      </c>
      <c r="H339">
        <v>11.2</v>
      </c>
      <c r="I339" t="s">
        <v>54980</v>
      </c>
      <c r="J339">
        <v>134.85985384</v>
      </c>
      <c r="K339" t="s">
        <v>32385</v>
      </c>
      <c r="L339">
        <v>1214.38520116</v>
      </c>
      <c r="M339" t="s">
        <v>54981</v>
      </c>
      <c r="N339">
        <v>1</v>
      </c>
      <c r="O339">
        <v>3.9251599999999996E-3</v>
      </c>
      <c r="P339">
        <v>3.96368878</v>
      </c>
      <c r="Q339">
        <v>88.8</v>
      </c>
    </row>
    <row r="340" spans="1:17" x14ac:dyDescent="0.35">
      <c r="A340" t="s">
        <v>54982</v>
      </c>
      <c r="B340">
        <v>5.8023518899999997</v>
      </c>
      <c r="C340">
        <v>30</v>
      </c>
      <c r="D340">
        <v>65.282993559999994</v>
      </c>
      <c r="E340">
        <v>2659</v>
      </c>
      <c r="F340">
        <v>174</v>
      </c>
      <c r="G340">
        <v>3917.6211993500001</v>
      </c>
      <c r="H340">
        <v>11.3</v>
      </c>
      <c r="I340" t="s">
        <v>54983</v>
      </c>
      <c r="J340">
        <v>134.90708407</v>
      </c>
      <c r="K340" t="s">
        <v>32385</v>
      </c>
      <c r="L340">
        <v>1214.42457124</v>
      </c>
      <c r="M340" t="s">
        <v>54984</v>
      </c>
      <c r="N340">
        <v>1</v>
      </c>
      <c r="O340">
        <v>3.8796600000000001E-3</v>
      </c>
      <c r="P340">
        <v>3.9395298599999999</v>
      </c>
      <c r="Q340">
        <v>88.7</v>
      </c>
    </row>
    <row r="341" spans="1:17" x14ac:dyDescent="0.35">
      <c r="A341" t="s">
        <v>54985</v>
      </c>
      <c r="B341">
        <v>5.7629818100000003</v>
      </c>
      <c r="C341">
        <v>30</v>
      </c>
      <c r="D341">
        <v>62.039190959999999</v>
      </c>
      <c r="E341">
        <v>2659</v>
      </c>
      <c r="F341">
        <v>174</v>
      </c>
      <c r="G341">
        <v>3722.9611643899998</v>
      </c>
      <c r="H341">
        <v>11.4</v>
      </c>
      <c r="I341" t="s">
        <v>54986</v>
      </c>
      <c r="J341">
        <v>134.88347691000001</v>
      </c>
      <c r="K341" t="s">
        <v>32385</v>
      </c>
      <c r="L341">
        <v>1214.46722215</v>
      </c>
      <c r="M341" t="s">
        <v>54987</v>
      </c>
      <c r="N341">
        <v>1</v>
      </c>
      <c r="O341">
        <v>3.8290300000000002E-3</v>
      </c>
      <c r="P341">
        <v>3.9337138299999999</v>
      </c>
      <c r="Q341">
        <v>88.6</v>
      </c>
    </row>
    <row r="342" spans="1:17" x14ac:dyDescent="0.35">
      <c r="A342" t="s">
        <v>54988</v>
      </c>
      <c r="B342">
        <v>5.7990710500000002</v>
      </c>
      <c r="C342">
        <v>30</v>
      </c>
      <c r="D342">
        <v>65.335381170000005</v>
      </c>
      <c r="E342">
        <v>2659</v>
      </c>
      <c r="F342">
        <v>174</v>
      </c>
      <c r="G342">
        <v>3920.7649711700001</v>
      </c>
      <c r="H342">
        <v>11.5</v>
      </c>
      <c r="I342" t="s">
        <v>54989</v>
      </c>
      <c r="J342">
        <v>135.04756429</v>
      </c>
      <c r="K342" t="s">
        <v>32385</v>
      </c>
      <c r="L342">
        <v>1214.5229964299999</v>
      </c>
      <c r="M342" t="s">
        <v>54990</v>
      </c>
      <c r="N342">
        <v>1</v>
      </c>
      <c r="O342">
        <v>3.7948999999999999E-3</v>
      </c>
      <c r="P342">
        <v>3.9287925700000002</v>
      </c>
      <c r="Q342">
        <v>88.5</v>
      </c>
    </row>
    <row r="343" spans="1:17" x14ac:dyDescent="0.35">
      <c r="A343" t="s">
        <v>54991</v>
      </c>
      <c r="B343">
        <v>5.7498584499999996</v>
      </c>
      <c r="C343">
        <v>30</v>
      </c>
      <c r="D343">
        <v>63.047565570000003</v>
      </c>
      <c r="E343">
        <v>2659</v>
      </c>
      <c r="F343">
        <v>174</v>
      </c>
      <c r="G343">
        <v>3783.4735508600002</v>
      </c>
      <c r="H343">
        <v>11.6</v>
      </c>
      <c r="I343" t="s">
        <v>54992</v>
      </c>
      <c r="J343">
        <v>135.07118260999999</v>
      </c>
      <c r="K343" t="s">
        <v>32385</v>
      </c>
      <c r="L343">
        <v>1214.5492431499999</v>
      </c>
      <c r="M343" t="s">
        <v>54993</v>
      </c>
      <c r="N343">
        <v>1</v>
      </c>
      <c r="O343">
        <v>3.9560699999999999E-3</v>
      </c>
      <c r="P343">
        <v>3.95116193</v>
      </c>
      <c r="Q343">
        <v>88.4</v>
      </c>
    </row>
    <row r="344" spans="1:17" x14ac:dyDescent="0.35">
      <c r="A344" t="s">
        <v>54994</v>
      </c>
      <c r="B344">
        <v>5.7597009699999999</v>
      </c>
      <c r="C344">
        <v>30</v>
      </c>
      <c r="D344">
        <v>64.853239819999999</v>
      </c>
      <c r="E344">
        <v>2659</v>
      </c>
      <c r="F344">
        <v>174</v>
      </c>
      <c r="G344">
        <v>3891.8317520099999</v>
      </c>
      <c r="H344">
        <v>11.7</v>
      </c>
      <c r="I344" t="s">
        <v>54995</v>
      </c>
      <c r="J344">
        <v>134.89136372999999</v>
      </c>
      <c r="K344" t="s">
        <v>32385</v>
      </c>
      <c r="L344">
        <v>1214.5426814699999</v>
      </c>
      <c r="M344" t="s">
        <v>54996</v>
      </c>
      <c r="N344">
        <v>1</v>
      </c>
      <c r="O344">
        <v>3.8248000000000002E-3</v>
      </c>
      <c r="P344">
        <v>3.9346085999999998</v>
      </c>
      <c r="Q344">
        <v>88.3</v>
      </c>
    </row>
    <row r="345" spans="1:17" x14ac:dyDescent="0.35">
      <c r="A345" t="s">
        <v>54997</v>
      </c>
      <c r="B345">
        <v>5.75313929</v>
      </c>
      <c r="C345">
        <v>30</v>
      </c>
      <c r="D345">
        <v>64.917935470000003</v>
      </c>
      <c r="E345">
        <v>2659</v>
      </c>
      <c r="F345">
        <v>174</v>
      </c>
      <c r="G345">
        <v>3895.7141265800001</v>
      </c>
      <c r="H345">
        <v>11.7</v>
      </c>
      <c r="I345" t="s">
        <v>54998</v>
      </c>
      <c r="J345">
        <v>135.09444991000001</v>
      </c>
      <c r="K345" t="s">
        <v>32385</v>
      </c>
      <c r="L345">
        <v>1214.6181407900001</v>
      </c>
      <c r="M345" t="s">
        <v>54999</v>
      </c>
      <c r="N345">
        <v>1</v>
      </c>
      <c r="O345">
        <v>4.0443600000000003E-3</v>
      </c>
      <c r="P345">
        <v>3.9265556300000002</v>
      </c>
      <c r="Q345">
        <v>88.3</v>
      </c>
    </row>
    <row r="346" spans="1:17" x14ac:dyDescent="0.35">
      <c r="A346" t="s">
        <v>55000</v>
      </c>
      <c r="B346">
        <v>5.8154752500000004</v>
      </c>
      <c r="C346">
        <v>30</v>
      </c>
      <c r="D346">
        <v>64.461486789999995</v>
      </c>
      <c r="E346">
        <v>2659</v>
      </c>
      <c r="F346">
        <v>174</v>
      </c>
      <c r="G346">
        <v>3868.3227198599998</v>
      </c>
      <c r="H346">
        <v>11.7</v>
      </c>
      <c r="I346" t="s">
        <v>55001</v>
      </c>
      <c r="J346">
        <v>135.10183233000001</v>
      </c>
      <c r="K346" t="s">
        <v>32385</v>
      </c>
      <c r="L346">
        <v>1214.66735339</v>
      </c>
      <c r="M346" t="s">
        <v>55002</v>
      </c>
      <c r="N346">
        <v>1</v>
      </c>
      <c r="O346">
        <v>3.87902E-3</v>
      </c>
      <c r="P346">
        <v>3.9372929299999999</v>
      </c>
      <c r="Q346">
        <v>88.3</v>
      </c>
    </row>
    <row r="347" spans="1:17" x14ac:dyDescent="0.35">
      <c r="A347" t="s">
        <v>55003</v>
      </c>
      <c r="B347">
        <v>5.75313929</v>
      </c>
      <c r="C347">
        <v>30</v>
      </c>
      <c r="D347">
        <v>66.963803139999996</v>
      </c>
      <c r="E347">
        <v>2659</v>
      </c>
      <c r="F347">
        <v>174</v>
      </c>
      <c r="G347">
        <v>4018.4862928399998</v>
      </c>
      <c r="H347">
        <v>11.7</v>
      </c>
      <c r="I347" t="s">
        <v>55004</v>
      </c>
      <c r="J347">
        <v>134.99285116999999</v>
      </c>
      <c r="K347" t="s">
        <v>32385</v>
      </c>
      <c r="L347">
        <v>1214.70672347</v>
      </c>
      <c r="M347" t="s">
        <v>55005</v>
      </c>
      <c r="N347">
        <v>1</v>
      </c>
      <c r="O347">
        <v>3.8556599999999999E-3</v>
      </c>
      <c r="P347">
        <v>3.9229765400000001</v>
      </c>
      <c r="Q347">
        <v>88.3</v>
      </c>
    </row>
    <row r="348" spans="1:17" x14ac:dyDescent="0.35">
      <c r="A348" t="s">
        <v>55006</v>
      </c>
      <c r="B348">
        <v>5.7597009699999999</v>
      </c>
      <c r="C348">
        <v>30</v>
      </c>
      <c r="D348">
        <v>65.273246169999993</v>
      </c>
      <c r="E348">
        <v>2659</v>
      </c>
      <c r="F348">
        <v>174</v>
      </c>
      <c r="G348">
        <v>3917.0362603899998</v>
      </c>
      <c r="H348">
        <v>11.6</v>
      </c>
      <c r="I348" t="s">
        <v>55007</v>
      </c>
      <c r="J348">
        <v>135.05546731000001</v>
      </c>
      <c r="K348" t="s">
        <v>32385</v>
      </c>
      <c r="L348">
        <v>1214.7624977400001</v>
      </c>
      <c r="M348" t="s">
        <v>55008</v>
      </c>
      <c r="N348">
        <v>1</v>
      </c>
      <c r="O348">
        <v>3.9662200000000003E-3</v>
      </c>
      <c r="P348">
        <v>3.9346085999999998</v>
      </c>
      <c r="Q348">
        <v>88.4</v>
      </c>
    </row>
    <row r="349" spans="1:17" x14ac:dyDescent="0.35">
      <c r="A349" t="s">
        <v>55009</v>
      </c>
      <c r="B349">
        <v>5.7728243299999997</v>
      </c>
      <c r="C349">
        <v>30</v>
      </c>
      <c r="D349">
        <v>61.596418800000002</v>
      </c>
      <c r="E349">
        <v>2659</v>
      </c>
      <c r="F349">
        <v>174</v>
      </c>
      <c r="G349">
        <v>3696.3904831700002</v>
      </c>
      <c r="H349">
        <v>11.6</v>
      </c>
      <c r="I349" t="s">
        <v>55010</v>
      </c>
      <c r="J349">
        <v>135.07908565</v>
      </c>
      <c r="K349" t="s">
        <v>32385</v>
      </c>
      <c r="L349">
        <v>1214.77890194</v>
      </c>
      <c r="M349" t="s">
        <v>55011</v>
      </c>
      <c r="N349">
        <v>1</v>
      </c>
      <c r="O349">
        <v>4.0971699999999998E-3</v>
      </c>
      <c r="P349">
        <v>3.9520567099999999</v>
      </c>
      <c r="Q349">
        <v>88.4</v>
      </c>
    </row>
    <row r="350" spans="1:17" x14ac:dyDescent="0.35">
      <c r="A350" t="s">
        <v>55012</v>
      </c>
      <c r="B350">
        <v>5.7859476900000004</v>
      </c>
      <c r="C350">
        <v>30</v>
      </c>
      <c r="D350">
        <v>62.960398040000001</v>
      </c>
      <c r="E350">
        <v>2659</v>
      </c>
      <c r="F350">
        <v>174</v>
      </c>
      <c r="G350">
        <v>3778.24264275</v>
      </c>
      <c r="H350">
        <v>11.6</v>
      </c>
      <c r="I350" t="s">
        <v>55013</v>
      </c>
      <c r="J350">
        <v>135.1565947</v>
      </c>
      <c r="K350" t="s">
        <v>32385</v>
      </c>
      <c r="L350">
        <v>1214.7953061400001</v>
      </c>
      <c r="M350" t="s">
        <v>55014</v>
      </c>
      <c r="N350">
        <v>1</v>
      </c>
      <c r="O350">
        <v>3.8487E-3</v>
      </c>
      <c r="P350">
        <v>3.9565305799999999</v>
      </c>
      <c r="Q350">
        <v>88.4</v>
      </c>
    </row>
    <row r="351" spans="1:17" x14ac:dyDescent="0.35">
      <c r="A351" t="s">
        <v>55015</v>
      </c>
      <c r="B351">
        <v>5.7629818100000003</v>
      </c>
      <c r="C351">
        <v>30</v>
      </c>
      <c r="D351">
        <v>63.404753479999997</v>
      </c>
      <c r="E351">
        <v>2659</v>
      </c>
      <c r="F351">
        <v>174</v>
      </c>
      <c r="G351">
        <v>3804.9083361900002</v>
      </c>
      <c r="H351">
        <v>11.6</v>
      </c>
      <c r="I351" t="s">
        <v>55016</v>
      </c>
      <c r="J351">
        <v>135.05512684000001</v>
      </c>
      <c r="K351" t="s">
        <v>32385</v>
      </c>
      <c r="L351">
        <v>1214.9134163799999</v>
      </c>
      <c r="M351" t="s">
        <v>55017</v>
      </c>
      <c r="N351">
        <v>1</v>
      </c>
      <c r="O351">
        <v>4.2246599999999999E-3</v>
      </c>
      <c r="P351">
        <v>3.86481619</v>
      </c>
      <c r="Q351">
        <v>88.4</v>
      </c>
    </row>
    <row r="352" spans="1:17" x14ac:dyDescent="0.35">
      <c r="A352" t="s">
        <v>55018</v>
      </c>
      <c r="B352">
        <v>5.7334542500000003</v>
      </c>
      <c r="C352">
        <v>30</v>
      </c>
      <c r="D352">
        <v>61.554192829999998</v>
      </c>
      <c r="E352">
        <v>2659</v>
      </c>
      <c r="F352">
        <v>174</v>
      </c>
      <c r="G352">
        <v>3693.85651022</v>
      </c>
      <c r="H352">
        <v>11.6</v>
      </c>
      <c r="I352" t="s">
        <v>55019</v>
      </c>
      <c r="J352">
        <v>134.98549997999999</v>
      </c>
      <c r="K352" t="s">
        <v>32385</v>
      </c>
      <c r="L352">
        <v>1214.9724715</v>
      </c>
      <c r="M352" t="s">
        <v>55020</v>
      </c>
      <c r="N352">
        <v>1</v>
      </c>
      <c r="O352">
        <v>3.9747999999999997E-3</v>
      </c>
      <c r="P352">
        <v>3.9413194100000002</v>
      </c>
      <c r="Q352">
        <v>88.4</v>
      </c>
    </row>
    <row r="353" spans="1:17" x14ac:dyDescent="0.35">
      <c r="A353" t="s">
        <v>55021</v>
      </c>
      <c r="B353">
        <v>5.7957902099999998</v>
      </c>
      <c r="C353">
        <v>30</v>
      </c>
      <c r="D353">
        <v>63.041694649999997</v>
      </c>
      <c r="E353">
        <v>2659</v>
      </c>
      <c r="F353">
        <v>174</v>
      </c>
      <c r="G353">
        <v>3783.1212378599998</v>
      </c>
      <c r="H353">
        <v>11.68</v>
      </c>
      <c r="I353" t="s">
        <v>55022</v>
      </c>
      <c r="J353">
        <v>134.89141186000001</v>
      </c>
      <c r="K353" t="s">
        <v>32385</v>
      </c>
      <c r="L353">
        <v>1214.9560673000001</v>
      </c>
      <c r="M353" t="s">
        <v>55023</v>
      </c>
      <c r="N353">
        <v>1</v>
      </c>
      <c r="O353">
        <v>4.1757499999999998E-3</v>
      </c>
      <c r="P353">
        <v>3.9650309400000001</v>
      </c>
      <c r="Q353">
        <v>88.32</v>
      </c>
    </row>
    <row r="354" spans="1:17" x14ac:dyDescent="0.35">
      <c r="A354" t="s">
        <v>55024</v>
      </c>
      <c r="B354">
        <v>5.7892285299999999</v>
      </c>
      <c r="C354">
        <v>30</v>
      </c>
      <c r="D354">
        <v>65.197861489999994</v>
      </c>
      <c r="E354">
        <v>2659</v>
      </c>
      <c r="F354">
        <v>174</v>
      </c>
      <c r="G354">
        <v>3912.51243866</v>
      </c>
      <c r="H354">
        <v>11.62</v>
      </c>
      <c r="I354" t="s">
        <v>55025</v>
      </c>
      <c r="J354">
        <v>134.93041413</v>
      </c>
      <c r="K354" t="s">
        <v>32385</v>
      </c>
      <c r="L354">
        <v>1214.99871822</v>
      </c>
      <c r="M354" t="s">
        <v>55026</v>
      </c>
      <c r="N354">
        <v>1</v>
      </c>
      <c r="O354">
        <v>4.0788899999999999E-3</v>
      </c>
      <c r="P354">
        <v>3.95339887</v>
      </c>
      <c r="Q354">
        <v>88.38</v>
      </c>
    </row>
    <row r="355" spans="1:17" x14ac:dyDescent="0.35">
      <c r="A355" t="s">
        <v>55027</v>
      </c>
      <c r="B355">
        <v>5.8253177699999998</v>
      </c>
      <c r="C355">
        <v>30</v>
      </c>
      <c r="D355">
        <v>62.815091629999998</v>
      </c>
      <c r="E355">
        <v>2659</v>
      </c>
      <c r="F355">
        <v>174</v>
      </c>
      <c r="G355">
        <v>3769.52282973</v>
      </c>
      <c r="H355">
        <v>11.52</v>
      </c>
      <c r="I355" t="s">
        <v>55028</v>
      </c>
      <c r="J355">
        <v>134.90716427000001</v>
      </c>
      <c r="K355" t="s">
        <v>32385</v>
      </c>
      <c r="L355">
        <v>1215.0905817299999</v>
      </c>
      <c r="M355" t="s">
        <v>55029</v>
      </c>
      <c r="N355">
        <v>1</v>
      </c>
      <c r="O355">
        <v>3.8616800000000001E-3</v>
      </c>
      <c r="P355">
        <v>3.9028441100000002</v>
      </c>
      <c r="Q355">
        <v>88.48</v>
      </c>
    </row>
    <row r="356" spans="1:17" x14ac:dyDescent="0.35">
      <c r="A356" t="s">
        <v>55030</v>
      </c>
      <c r="B356">
        <v>5.7301734099999999</v>
      </c>
      <c r="C356">
        <v>30</v>
      </c>
      <c r="D356">
        <v>61.521944550000001</v>
      </c>
      <c r="E356">
        <v>2659</v>
      </c>
      <c r="F356">
        <v>174</v>
      </c>
      <c r="G356">
        <v>3691.9212964500002</v>
      </c>
      <c r="H356">
        <v>11.58</v>
      </c>
      <c r="I356" t="s">
        <v>55031</v>
      </c>
      <c r="J356">
        <v>134.98502837000001</v>
      </c>
      <c r="K356" t="s">
        <v>32385</v>
      </c>
      <c r="L356">
        <v>1215.16276021</v>
      </c>
      <c r="M356" t="s">
        <v>55032</v>
      </c>
      <c r="N356">
        <v>1</v>
      </c>
      <c r="O356">
        <v>4.0124799999999997E-3</v>
      </c>
      <c r="P356">
        <v>3.9162657300000001</v>
      </c>
      <c r="Q356">
        <v>88.42</v>
      </c>
    </row>
    <row r="357" spans="1:17" x14ac:dyDescent="0.35">
      <c r="A357" t="s">
        <v>55033</v>
      </c>
      <c r="B357">
        <v>5.7465776100000001</v>
      </c>
      <c r="C357">
        <v>30</v>
      </c>
      <c r="D357">
        <v>64.016832429999994</v>
      </c>
      <c r="E357">
        <v>2659</v>
      </c>
      <c r="F357">
        <v>174</v>
      </c>
      <c r="G357">
        <v>3841.6390885000001</v>
      </c>
      <c r="H357">
        <v>11.6</v>
      </c>
      <c r="I357" t="s">
        <v>55034</v>
      </c>
      <c r="J357">
        <v>135.07090098</v>
      </c>
      <c r="K357" t="s">
        <v>32385</v>
      </c>
      <c r="L357">
        <v>1215.20869197</v>
      </c>
      <c r="M357" t="s">
        <v>55035</v>
      </c>
      <c r="N357">
        <v>1</v>
      </c>
      <c r="O357">
        <v>4.04807E-3</v>
      </c>
      <c r="P357">
        <v>3.9493723799999998</v>
      </c>
      <c r="Q357">
        <v>88.4</v>
      </c>
    </row>
    <row r="358" spans="1:17" x14ac:dyDescent="0.35">
      <c r="A358" t="s">
        <v>55036</v>
      </c>
      <c r="B358">
        <v>5.7859476900000004</v>
      </c>
      <c r="C358">
        <v>30</v>
      </c>
      <c r="D358">
        <v>60.811349300000003</v>
      </c>
      <c r="E358">
        <v>2659</v>
      </c>
      <c r="F358">
        <v>174</v>
      </c>
      <c r="G358">
        <v>3649.2785977100002</v>
      </c>
      <c r="H358">
        <v>11.6</v>
      </c>
      <c r="I358" t="s">
        <v>55037</v>
      </c>
      <c r="J358">
        <v>135.07076902</v>
      </c>
      <c r="K358" t="s">
        <v>32385</v>
      </c>
      <c r="L358">
        <v>1215.2250961699999</v>
      </c>
      <c r="M358" t="s">
        <v>55038</v>
      </c>
      <c r="N358">
        <v>1</v>
      </c>
      <c r="O358">
        <v>4.0658999999999999E-3</v>
      </c>
      <c r="P358">
        <v>3.94310896</v>
      </c>
      <c r="Q358">
        <v>88.4</v>
      </c>
    </row>
    <row r="359" spans="1:17" x14ac:dyDescent="0.35">
      <c r="A359" t="s">
        <v>55039</v>
      </c>
      <c r="B359">
        <v>5.7970912099999996</v>
      </c>
      <c r="C359">
        <v>30</v>
      </c>
      <c r="D359">
        <v>60.729880620000003</v>
      </c>
      <c r="E359">
        <v>2659</v>
      </c>
      <c r="F359">
        <v>174</v>
      </c>
      <c r="G359">
        <v>3644.3896764199999</v>
      </c>
      <c r="H359">
        <v>11.6</v>
      </c>
      <c r="I359" t="s">
        <v>55040</v>
      </c>
      <c r="J359">
        <v>134.90738045000001</v>
      </c>
      <c r="K359" t="s">
        <v>32385</v>
      </c>
      <c r="L359">
        <v>1215.3051563500001</v>
      </c>
      <c r="M359" t="s">
        <v>55041</v>
      </c>
      <c r="N359">
        <v>1</v>
      </c>
      <c r="O359">
        <v>3.9873299999999999E-3</v>
      </c>
      <c r="P359">
        <v>3.9250029799999999</v>
      </c>
      <c r="Q359">
        <v>88.4</v>
      </c>
    </row>
    <row r="360" spans="1:17" x14ac:dyDescent="0.35">
      <c r="A360" t="s">
        <v>55042</v>
      </c>
      <c r="B360">
        <v>5.7806870100000003</v>
      </c>
      <c r="C360">
        <v>30</v>
      </c>
      <c r="D360">
        <v>56.340906769999997</v>
      </c>
      <c r="E360">
        <v>2659</v>
      </c>
      <c r="F360">
        <v>174</v>
      </c>
      <c r="G360">
        <v>3381.00811157</v>
      </c>
      <c r="H360">
        <v>11.6</v>
      </c>
      <c r="I360" t="s">
        <v>55043</v>
      </c>
      <c r="J360">
        <v>134.96163247999999</v>
      </c>
      <c r="K360" t="s">
        <v>32385</v>
      </c>
      <c r="L360">
        <v>1215.35436895</v>
      </c>
      <c r="M360" t="s">
        <v>55044</v>
      </c>
      <c r="N360">
        <v>1</v>
      </c>
      <c r="O360">
        <v>3.9798300000000002E-3</v>
      </c>
      <c r="P360">
        <v>3.91829217</v>
      </c>
      <c r="Q360">
        <v>88.4</v>
      </c>
    </row>
    <row r="361" spans="1:17" x14ac:dyDescent="0.35">
      <c r="A361" t="s">
        <v>55045</v>
      </c>
      <c r="B361">
        <v>5.77084449</v>
      </c>
      <c r="C361">
        <v>30</v>
      </c>
      <c r="D361">
        <v>55.568105189999997</v>
      </c>
      <c r="E361">
        <v>2659</v>
      </c>
      <c r="F361">
        <v>174</v>
      </c>
      <c r="G361">
        <v>3334.6324218200002</v>
      </c>
      <c r="H361">
        <v>11.68</v>
      </c>
      <c r="I361" t="s">
        <v>55046</v>
      </c>
      <c r="J361">
        <v>134.92313300000001</v>
      </c>
      <c r="K361" t="s">
        <v>32385</v>
      </c>
      <c r="L361">
        <v>1215.4691983499999</v>
      </c>
      <c r="M361" t="s">
        <v>55047</v>
      </c>
      <c r="N361">
        <v>1</v>
      </c>
      <c r="O361">
        <v>4.0275199999999997E-3</v>
      </c>
      <c r="P361">
        <v>3.9173974</v>
      </c>
      <c r="Q361">
        <v>88.32</v>
      </c>
    </row>
    <row r="362" spans="1:17" x14ac:dyDescent="0.35">
      <c r="A362" t="s">
        <v>55048</v>
      </c>
      <c r="B362">
        <v>5.7741253300000004</v>
      </c>
      <c r="C362">
        <v>30</v>
      </c>
      <c r="D362">
        <v>55.990594250000001</v>
      </c>
      <c r="E362">
        <v>2659</v>
      </c>
      <c r="F362">
        <v>174</v>
      </c>
      <c r="G362">
        <v>3359.9859175900001</v>
      </c>
      <c r="H362">
        <v>11.62</v>
      </c>
      <c r="I362" t="s">
        <v>55049</v>
      </c>
      <c r="J362">
        <v>134.97702808</v>
      </c>
      <c r="K362" t="s">
        <v>32385</v>
      </c>
      <c r="L362">
        <v>1215.55121934</v>
      </c>
      <c r="M362" t="s">
        <v>55050</v>
      </c>
      <c r="N362">
        <v>1</v>
      </c>
      <c r="O362">
        <v>4.2535400000000001E-3</v>
      </c>
      <c r="P362">
        <v>3.9294768599999998</v>
      </c>
      <c r="Q362">
        <v>88.38</v>
      </c>
    </row>
    <row r="363" spans="1:17" x14ac:dyDescent="0.35">
      <c r="A363" t="s">
        <v>55051</v>
      </c>
      <c r="B363">
        <v>5.7774061699999999</v>
      </c>
      <c r="C363">
        <v>30</v>
      </c>
      <c r="D363">
        <v>53.79549299</v>
      </c>
      <c r="E363">
        <v>2659</v>
      </c>
      <c r="F363">
        <v>174</v>
      </c>
      <c r="G363">
        <v>3228.2582691299999</v>
      </c>
      <c r="H363">
        <v>11.52</v>
      </c>
      <c r="I363" t="s">
        <v>55052</v>
      </c>
      <c r="J363">
        <v>135.00887435999999</v>
      </c>
      <c r="K363" t="s">
        <v>32385</v>
      </c>
      <c r="L363">
        <v>1215.5971511</v>
      </c>
      <c r="M363" t="s">
        <v>55053</v>
      </c>
      <c r="N363">
        <v>1</v>
      </c>
      <c r="O363">
        <v>3.98643E-3</v>
      </c>
      <c r="P363">
        <v>3.9460301800000002</v>
      </c>
      <c r="Q363">
        <v>88.48</v>
      </c>
    </row>
    <row r="364" spans="1:17" x14ac:dyDescent="0.35">
      <c r="A364" t="s">
        <v>55054</v>
      </c>
      <c r="B364">
        <v>5.7511594500000003</v>
      </c>
      <c r="C364">
        <v>30</v>
      </c>
      <c r="D364">
        <v>51.117459189999998</v>
      </c>
      <c r="E364">
        <v>2659</v>
      </c>
      <c r="F364">
        <v>174</v>
      </c>
      <c r="G364">
        <v>3067.54992197</v>
      </c>
      <c r="H364">
        <v>11.5</v>
      </c>
      <c r="I364" t="s">
        <v>55055</v>
      </c>
      <c r="J364">
        <v>135.04787807</v>
      </c>
      <c r="K364" t="s">
        <v>32385</v>
      </c>
      <c r="L364">
        <v>1215.6824529400001</v>
      </c>
      <c r="M364" t="s">
        <v>55056</v>
      </c>
      <c r="N364">
        <v>1</v>
      </c>
      <c r="O364">
        <v>3.9848499999999999E-3</v>
      </c>
      <c r="P364">
        <v>3.92858208</v>
      </c>
      <c r="Q364">
        <v>88.5</v>
      </c>
    </row>
    <row r="365" spans="1:17" x14ac:dyDescent="0.35">
      <c r="A365" t="s">
        <v>55057</v>
      </c>
      <c r="B365">
        <v>5.77084449</v>
      </c>
      <c r="C365">
        <v>30</v>
      </c>
      <c r="D365">
        <v>50.316378270000001</v>
      </c>
      <c r="E365">
        <v>2659</v>
      </c>
      <c r="F365">
        <v>174</v>
      </c>
      <c r="G365">
        <v>3019.4771938899999</v>
      </c>
      <c r="H365">
        <v>11.58</v>
      </c>
      <c r="I365" t="s">
        <v>55058</v>
      </c>
      <c r="J365">
        <v>135.00115031000001</v>
      </c>
      <c r="K365" t="s">
        <v>32385</v>
      </c>
      <c r="L365">
        <v>1215.7743164599999</v>
      </c>
      <c r="M365" t="s">
        <v>55059</v>
      </c>
      <c r="N365">
        <v>1</v>
      </c>
      <c r="O365">
        <v>4.0444000000000001E-3</v>
      </c>
      <c r="P365">
        <v>3.9151604600000001</v>
      </c>
      <c r="Q365">
        <v>88.42</v>
      </c>
    </row>
    <row r="366" spans="1:17" x14ac:dyDescent="0.35">
      <c r="A366" t="s">
        <v>55060</v>
      </c>
      <c r="B366">
        <v>5.7577211300000002</v>
      </c>
      <c r="C366">
        <v>30</v>
      </c>
      <c r="D366">
        <v>46.554743209999998</v>
      </c>
      <c r="E366">
        <v>2659</v>
      </c>
      <c r="F366">
        <v>174</v>
      </c>
      <c r="G366">
        <v>2793.7421214800002</v>
      </c>
      <c r="H366">
        <v>11.68</v>
      </c>
      <c r="I366" t="s">
        <v>55061</v>
      </c>
      <c r="J366">
        <v>134.79758411</v>
      </c>
      <c r="K366" t="s">
        <v>32385</v>
      </c>
      <c r="L366">
        <v>1215.8924266900001</v>
      </c>
      <c r="M366" t="s">
        <v>55062</v>
      </c>
      <c r="N366">
        <v>1</v>
      </c>
      <c r="O366">
        <v>4.0211099999999996E-3</v>
      </c>
      <c r="P366">
        <v>3.9102391999999999</v>
      </c>
      <c r="Q366">
        <v>88.32</v>
      </c>
    </row>
    <row r="367" spans="1:17" x14ac:dyDescent="0.35">
      <c r="A367" t="s">
        <v>55063</v>
      </c>
      <c r="B367">
        <v>5.7610019699999997</v>
      </c>
      <c r="C367">
        <v>30</v>
      </c>
      <c r="D367">
        <v>48.370933809999997</v>
      </c>
      <c r="E367">
        <v>2659</v>
      </c>
      <c r="F367">
        <v>174</v>
      </c>
      <c r="G367">
        <v>2902.7314069399999</v>
      </c>
      <c r="H367">
        <v>11.78</v>
      </c>
      <c r="I367" t="s">
        <v>55064</v>
      </c>
      <c r="J367">
        <v>134.93854962</v>
      </c>
      <c r="K367" t="s">
        <v>32385</v>
      </c>
      <c r="L367">
        <v>1215.99413273</v>
      </c>
      <c r="M367" t="s">
        <v>55065</v>
      </c>
      <c r="N367">
        <v>1</v>
      </c>
      <c r="O367">
        <v>3.9959699999999997E-3</v>
      </c>
      <c r="P367">
        <v>3.9335033400000001</v>
      </c>
      <c r="Q367">
        <v>88.22</v>
      </c>
    </row>
    <row r="368" spans="1:17" x14ac:dyDescent="0.35">
      <c r="A368" t="s">
        <v>55066</v>
      </c>
      <c r="B368">
        <v>5.7511594500000003</v>
      </c>
      <c r="C368">
        <v>30</v>
      </c>
      <c r="D368">
        <v>45.341238240000003</v>
      </c>
      <c r="E368">
        <v>2659</v>
      </c>
      <c r="F368">
        <v>174</v>
      </c>
      <c r="G368">
        <v>2720.9198977599999</v>
      </c>
      <c r="H368">
        <v>11.88</v>
      </c>
      <c r="I368" t="s">
        <v>55067</v>
      </c>
      <c r="J368">
        <v>135.07115616999999</v>
      </c>
      <c r="K368" t="s">
        <v>32385</v>
      </c>
      <c r="L368">
        <v>1216.06303037</v>
      </c>
      <c r="M368" t="s">
        <v>55068</v>
      </c>
      <c r="N368">
        <v>1</v>
      </c>
      <c r="O368">
        <v>3.9845200000000001E-3</v>
      </c>
      <c r="P368">
        <v>3.9357402800000001</v>
      </c>
      <c r="Q368">
        <v>88.12</v>
      </c>
    </row>
    <row r="369" spans="1:17" x14ac:dyDescent="0.35">
      <c r="A369" t="s">
        <v>55069</v>
      </c>
      <c r="B369">
        <v>5.7806870100000003</v>
      </c>
      <c r="C369">
        <v>30</v>
      </c>
      <c r="D369">
        <v>45.295208119999998</v>
      </c>
      <c r="E369">
        <v>2659</v>
      </c>
      <c r="F369">
        <v>174</v>
      </c>
      <c r="G369">
        <v>2718.1576378999998</v>
      </c>
      <c r="H369">
        <v>11.9</v>
      </c>
      <c r="I369" t="s">
        <v>55070</v>
      </c>
      <c r="J369">
        <v>135.14937835999999</v>
      </c>
      <c r="K369" t="s">
        <v>32385</v>
      </c>
      <c r="L369">
        <v>1216.17129808</v>
      </c>
      <c r="M369" t="s">
        <v>55071</v>
      </c>
      <c r="N369">
        <v>1</v>
      </c>
      <c r="O369">
        <v>4.0266099999999999E-3</v>
      </c>
      <c r="P369">
        <v>3.8972649700000002</v>
      </c>
      <c r="Q369">
        <v>88.1</v>
      </c>
    </row>
    <row r="370" spans="1:17" x14ac:dyDescent="0.35">
      <c r="A370" t="s">
        <v>55072</v>
      </c>
      <c r="B370">
        <v>5.7577211300000002</v>
      </c>
      <c r="C370">
        <v>30</v>
      </c>
      <c r="D370">
        <v>45.918263430000003</v>
      </c>
      <c r="E370">
        <v>2659</v>
      </c>
      <c r="F370">
        <v>174</v>
      </c>
      <c r="G370">
        <v>2755.54707994</v>
      </c>
      <c r="H370">
        <v>11.82</v>
      </c>
      <c r="I370" t="s">
        <v>55073</v>
      </c>
      <c r="J370">
        <v>135.02429698</v>
      </c>
      <c r="K370" t="s">
        <v>32385</v>
      </c>
      <c r="L370">
        <v>1216.28612748</v>
      </c>
      <c r="M370" t="s">
        <v>55074</v>
      </c>
      <c r="N370">
        <v>1</v>
      </c>
      <c r="O370">
        <v>4.0300900000000001E-3</v>
      </c>
      <c r="P370">
        <v>3.8972649700000002</v>
      </c>
      <c r="Q370">
        <v>88.18</v>
      </c>
    </row>
    <row r="371" spans="1:17" x14ac:dyDescent="0.35">
      <c r="A371" t="s">
        <v>55075</v>
      </c>
      <c r="B371">
        <v>5.7970912099999996</v>
      </c>
      <c r="C371">
        <v>30</v>
      </c>
      <c r="D371">
        <v>55.389670430000002</v>
      </c>
      <c r="E371">
        <v>2659</v>
      </c>
      <c r="F371">
        <v>174</v>
      </c>
      <c r="G371">
        <v>3323.9245827099999</v>
      </c>
      <c r="H371">
        <v>11.72</v>
      </c>
      <c r="I371" t="s">
        <v>55076</v>
      </c>
      <c r="J371">
        <v>134.92233658000001</v>
      </c>
      <c r="K371" t="s">
        <v>32385</v>
      </c>
      <c r="L371">
        <v>1216.38783352</v>
      </c>
      <c r="M371" t="s">
        <v>55077</v>
      </c>
      <c r="N371">
        <v>1</v>
      </c>
      <c r="O371">
        <v>4.0431499999999997E-3</v>
      </c>
      <c r="P371">
        <v>3.9813737800000002</v>
      </c>
      <c r="Q371">
        <v>88.28</v>
      </c>
    </row>
    <row r="372" spans="1:17" x14ac:dyDescent="0.35">
      <c r="A372" t="s">
        <v>55078</v>
      </c>
      <c r="B372">
        <v>5.77084449</v>
      </c>
      <c r="C372">
        <v>30</v>
      </c>
      <c r="D372">
        <v>55.11147347</v>
      </c>
      <c r="E372">
        <v>2659</v>
      </c>
      <c r="F372">
        <v>174</v>
      </c>
      <c r="G372">
        <v>3307.2300311499998</v>
      </c>
      <c r="H372">
        <v>11.7</v>
      </c>
      <c r="I372" t="s">
        <v>55079</v>
      </c>
      <c r="J372">
        <v>134.85284557</v>
      </c>
      <c r="K372" t="s">
        <v>32385</v>
      </c>
      <c r="L372">
        <v>1216.47313536</v>
      </c>
      <c r="M372" t="s">
        <v>55080</v>
      </c>
      <c r="N372">
        <v>1</v>
      </c>
      <c r="O372">
        <v>3.8977500000000002E-3</v>
      </c>
      <c r="P372">
        <v>3.9169500099999999</v>
      </c>
      <c r="Q372">
        <v>88.3</v>
      </c>
    </row>
    <row r="373" spans="1:17" x14ac:dyDescent="0.35">
      <c r="A373" t="s">
        <v>55081</v>
      </c>
      <c r="B373">
        <v>5.7511594500000003</v>
      </c>
      <c r="C373">
        <v>30</v>
      </c>
      <c r="D373">
        <v>53.660254129999998</v>
      </c>
      <c r="E373">
        <v>2659</v>
      </c>
      <c r="F373">
        <v>174</v>
      </c>
      <c r="G373">
        <v>3220.14260797</v>
      </c>
      <c r="H373">
        <v>11.78</v>
      </c>
      <c r="I373" t="s">
        <v>55082</v>
      </c>
      <c r="J373">
        <v>134.76662985999999</v>
      </c>
      <c r="K373" t="s">
        <v>32385</v>
      </c>
      <c r="L373">
        <v>1216.58468391</v>
      </c>
      <c r="M373" t="s">
        <v>55083</v>
      </c>
      <c r="N373">
        <v>1</v>
      </c>
      <c r="O373">
        <v>3.8475100000000002E-3</v>
      </c>
      <c r="P373">
        <v>3.90352839</v>
      </c>
      <c r="Q373">
        <v>88.22</v>
      </c>
    </row>
    <row r="374" spans="1:17" x14ac:dyDescent="0.35">
      <c r="A374" t="s">
        <v>55084</v>
      </c>
      <c r="B374">
        <v>5.7216318900000003</v>
      </c>
      <c r="C374">
        <v>30</v>
      </c>
      <c r="D374">
        <v>53.032095089999999</v>
      </c>
      <c r="E374">
        <v>2659</v>
      </c>
      <c r="F374">
        <v>174</v>
      </c>
      <c r="G374">
        <v>3182.4468927100002</v>
      </c>
      <c r="H374">
        <v>11.88</v>
      </c>
      <c r="I374" t="s">
        <v>55085</v>
      </c>
      <c r="J374">
        <v>135.02431827000001</v>
      </c>
      <c r="K374" t="s">
        <v>32385</v>
      </c>
      <c r="L374">
        <v>1216.6995133099999</v>
      </c>
      <c r="M374" t="s">
        <v>55086</v>
      </c>
      <c r="N374">
        <v>1</v>
      </c>
      <c r="O374">
        <v>3.8847199999999999E-3</v>
      </c>
      <c r="P374">
        <v>3.9415563100000002</v>
      </c>
      <c r="Q374">
        <v>88.12</v>
      </c>
    </row>
    <row r="375" spans="1:17" x14ac:dyDescent="0.35">
      <c r="A375" t="s">
        <v>55087</v>
      </c>
      <c r="B375">
        <v>5.7577211300000002</v>
      </c>
      <c r="C375">
        <v>30</v>
      </c>
      <c r="D375">
        <v>54.677133040000001</v>
      </c>
      <c r="E375">
        <v>2659</v>
      </c>
      <c r="F375">
        <v>174</v>
      </c>
      <c r="G375">
        <v>3281.1653364700001</v>
      </c>
      <c r="H375">
        <v>11.98</v>
      </c>
      <c r="I375" t="s">
        <v>55088</v>
      </c>
      <c r="J375">
        <v>135.11792611999999</v>
      </c>
      <c r="K375" t="s">
        <v>32385</v>
      </c>
      <c r="L375">
        <v>1216.8241852199999</v>
      </c>
      <c r="M375" t="s">
        <v>55089</v>
      </c>
      <c r="N375">
        <v>1</v>
      </c>
      <c r="O375">
        <v>3.9632799999999996E-3</v>
      </c>
      <c r="P375">
        <v>3.9160552399999999</v>
      </c>
      <c r="Q375">
        <v>88.02</v>
      </c>
    </row>
    <row r="376" spans="1:17" x14ac:dyDescent="0.35">
      <c r="A376" t="s">
        <v>55090</v>
      </c>
      <c r="B376">
        <v>5.7544402899999998</v>
      </c>
      <c r="C376">
        <v>30</v>
      </c>
      <c r="D376">
        <v>51.34277402</v>
      </c>
      <c r="E376">
        <v>2659</v>
      </c>
      <c r="F376">
        <v>174</v>
      </c>
      <c r="G376">
        <v>3081.07102596</v>
      </c>
      <c r="H376">
        <v>12.08</v>
      </c>
      <c r="I376" t="s">
        <v>55091</v>
      </c>
      <c r="J376">
        <v>135.00071586999999</v>
      </c>
      <c r="K376" t="s">
        <v>32385</v>
      </c>
      <c r="L376">
        <v>1216.9029253799999</v>
      </c>
      <c r="M376" t="s">
        <v>55092</v>
      </c>
      <c r="N376">
        <v>1</v>
      </c>
      <c r="O376">
        <v>3.8284399999999998E-3</v>
      </c>
      <c r="P376">
        <v>3.8927911000000002</v>
      </c>
      <c r="Q376">
        <v>87.92</v>
      </c>
    </row>
    <row r="377" spans="1:17" x14ac:dyDescent="0.35">
      <c r="A377" t="s">
        <v>55093</v>
      </c>
      <c r="B377">
        <v>5.74131693</v>
      </c>
      <c r="C377">
        <v>30</v>
      </c>
      <c r="D377">
        <v>51.802973520000002</v>
      </c>
      <c r="E377">
        <v>2659</v>
      </c>
      <c r="F377">
        <v>174</v>
      </c>
      <c r="G377">
        <v>3108.6875187400001</v>
      </c>
      <c r="H377">
        <v>12.1</v>
      </c>
      <c r="I377" t="s">
        <v>55094</v>
      </c>
      <c r="J377">
        <v>134.95385225999999</v>
      </c>
      <c r="K377" t="s">
        <v>32385</v>
      </c>
      <c r="L377">
        <v>1217.05384402</v>
      </c>
      <c r="M377" t="s">
        <v>55095</v>
      </c>
      <c r="N377">
        <v>1</v>
      </c>
      <c r="O377">
        <v>3.8821300000000001E-3</v>
      </c>
      <c r="P377">
        <v>3.9147130799999998</v>
      </c>
      <c r="Q377">
        <v>87.9</v>
      </c>
    </row>
    <row r="378" spans="1:17" x14ac:dyDescent="0.35">
      <c r="A378" t="s">
        <v>55096</v>
      </c>
      <c r="B378">
        <v>5.7544402899999998</v>
      </c>
      <c r="C378">
        <v>30</v>
      </c>
      <c r="D378">
        <v>51.8363966</v>
      </c>
      <c r="E378">
        <v>2659</v>
      </c>
      <c r="F378">
        <v>174</v>
      </c>
      <c r="G378">
        <v>3110.6932321099998</v>
      </c>
      <c r="H378">
        <v>12.02</v>
      </c>
      <c r="I378" t="s">
        <v>55097</v>
      </c>
      <c r="J378">
        <v>135.09432892999999</v>
      </c>
      <c r="K378" t="s">
        <v>32385</v>
      </c>
      <c r="L378">
        <v>1217.16539257</v>
      </c>
      <c r="M378" t="s">
        <v>55098</v>
      </c>
      <c r="N378">
        <v>1</v>
      </c>
      <c r="O378">
        <v>4.0377399999999997E-3</v>
      </c>
      <c r="P378">
        <v>3.9585570300000001</v>
      </c>
      <c r="Q378">
        <v>87.98</v>
      </c>
    </row>
    <row r="379" spans="1:17" x14ac:dyDescent="0.35">
      <c r="A379" t="s">
        <v>55099</v>
      </c>
      <c r="B379">
        <v>5.7380360899999996</v>
      </c>
      <c r="C379">
        <v>30</v>
      </c>
      <c r="D379">
        <v>49.254233910000004</v>
      </c>
      <c r="E379">
        <v>2659</v>
      </c>
      <c r="F379">
        <v>174</v>
      </c>
      <c r="G379">
        <v>2955.7380937500002</v>
      </c>
      <c r="H379">
        <v>11.92</v>
      </c>
      <c r="I379" t="s">
        <v>55100</v>
      </c>
      <c r="J379">
        <v>134.92237917</v>
      </c>
      <c r="K379" t="s">
        <v>32385</v>
      </c>
      <c r="L379">
        <v>1217.2966261700001</v>
      </c>
      <c r="M379" t="s">
        <v>55101</v>
      </c>
      <c r="N379">
        <v>1</v>
      </c>
      <c r="O379">
        <v>3.8830399999999999E-3</v>
      </c>
      <c r="P379">
        <v>3.9258977599999998</v>
      </c>
      <c r="Q379">
        <v>88.08</v>
      </c>
    </row>
    <row r="380" spans="1:17" x14ac:dyDescent="0.35">
      <c r="A380" t="s">
        <v>55102</v>
      </c>
      <c r="B380">
        <v>5.74131693</v>
      </c>
      <c r="C380">
        <v>30</v>
      </c>
      <c r="D380">
        <v>51.273845569999999</v>
      </c>
      <c r="E380">
        <v>2659</v>
      </c>
      <c r="F380">
        <v>174</v>
      </c>
      <c r="G380">
        <v>3076.93464159</v>
      </c>
      <c r="H380">
        <v>11.82</v>
      </c>
      <c r="I380" t="s">
        <v>55103</v>
      </c>
      <c r="J380">
        <v>134.89175064</v>
      </c>
      <c r="K380" t="s">
        <v>32385</v>
      </c>
      <c r="L380">
        <v>1217.4409831200001</v>
      </c>
      <c r="M380" t="s">
        <v>55104</v>
      </c>
      <c r="N380">
        <v>1</v>
      </c>
      <c r="O380">
        <v>3.9586700000000001E-3</v>
      </c>
      <c r="P380">
        <v>3.8968175899999999</v>
      </c>
      <c r="Q380">
        <v>88.18</v>
      </c>
    </row>
    <row r="381" spans="1:17" x14ac:dyDescent="0.35">
      <c r="A381" t="s">
        <v>55105</v>
      </c>
      <c r="B381">
        <v>5.7642828100000001</v>
      </c>
      <c r="C381">
        <v>30</v>
      </c>
      <c r="D381">
        <v>53.185507110000003</v>
      </c>
      <c r="E381">
        <v>2659</v>
      </c>
      <c r="F381">
        <v>174</v>
      </c>
      <c r="G381">
        <v>3191.6531212800001</v>
      </c>
      <c r="H381">
        <v>11.8</v>
      </c>
      <c r="I381" t="s">
        <v>55106</v>
      </c>
      <c r="J381">
        <v>134.94600256000001</v>
      </c>
      <c r="K381" t="s">
        <v>32385</v>
      </c>
      <c r="L381">
        <v>1217.57549756</v>
      </c>
      <c r="M381" t="s">
        <v>55107</v>
      </c>
      <c r="N381">
        <v>1</v>
      </c>
      <c r="O381">
        <v>3.8338700000000001E-3</v>
      </c>
      <c r="P381">
        <v>3.9147130799999998</v>
      </c>
      <c r="Q381">
        <v>88.2</v>
      </c>
    </row>
    <row r="382" spans="1:17" x14ac:dyDescent="0.35">
      <c r="A382" t="s">
        <v>55108</v>
      </c>
      <c r="B382">
        <v>5.7314744099999997</v>
      </c>
      <c r="C382">
        <v>30</v>
      </c>
      <c r="D382">
        <v>52.589497029999997</v>
      </c>
      <c r="E382">
        <v>2659</v>
      </c>
      <c r="F382">
        <v>174</v>
      </c>
      <c r="G382">
        <v>3155.8866592700001</v>
      </c>
      <c r="H382">
        <v>11.8</v>
      </c>
      <c r="I382" t="s">
        <v>55109</v>
      </c>
      <c r="J382">
        <v>134.97713467</v>
      </c>
      <c r="K382" t="s">
        <v>32385</v>
      </c>
      <c r="L382">
        <v>1217.68376528</v>
      </c>
      <c r="M382" t="s">
        <v>55110</v>
      </c>
      <c r="N382">
        <v>1</v>
      </c>
      <c r="O382">
        <v>3.7369299999999999E-3</v>
      </c>
      <c r="P382">
        <v>3.9343981100000001</v>
      </c>
      <c r="Q382">
        <v>88.2</v>
      </c>
    </row>
    <row r="383" spans="1:17" x14ac:dyDescent="0.35">
      <c r="A383" t="s">
        <v>55111</v>
      </c>
      <c r="B383">
        <v>5.7347552500000001</v>
      </c>
      <c r="C383">
        <v>30</v>
      </c>
      <c r="D383">
        <v>49.146606920000004</v>
      </c>
      <c r="E383">
        <v>2659</v>
      </c>
      <c r="F383">
        <v>174</v>
      </c>
      <c r="G383">
        <v>2949.2794166399999</v>
      </c>
      <c r="H383">
        <v>11.8</v>
      </c>
      <c r="I383" t="s">
        <v>55112</v>
      </c>
      <c r="J383">
        <v>134.99288200999999</v>
      </c>
      <c r="K383" t="s">
        <v>32385</v>
      </c>
      <c r="L383">
        <v>1217.7985946700001</v>
      </c>
      <c r="M383" t="s">
        <v>55113</v>
      </c>
      <c r="N383">
        <v>1</v>
      </c>
      <c r="O383">
        <v>4.0475399999999996E-3</v>
      </c>
      <c r="P383">
        <v>3.9420036999999999</v>
      </c>
      <c r="Q383">
        <v>88.2</v>
      </c>
    </row>
    <row r="384" spans="1:17" x14ac:dyDescent="0.35">
      <c r="A384" t="s">
        <v>55114</v>
      </c>
      <c r="B384">
        <v>5.7872486900000002</v>
      </c>
      <c r="C384">
        <v>30</v>
      </c>
      <c r="D384">
        <v>53.432089650000002</v>
      </c>
      <c r="E384">
        <v>2659</v>
      </c>
      <c r="F384">
        <v>174</v>
      </c>
      <c r="G384">
        <v>3206.45049694</v>
      </c>
      <c r="H384">
        <v>11.8</v>
      </c>
      <c r="I384" t="s">
        <v>55115</v>
      </c>
      <c r="J384">
        <v>135.01614366000001</v>
      </c>
      <c r="K384" t="s">
        <v>32385</v>
      </c>
      <c r="L384">
        <v>1217.9101432299999</v>
      </c>
      <c r="M384" t="s">
        <v>55116</v>
      </c>
      <c r="N384">
        <v>1</v>
      </c>
      <c r="O384">
        <v>3.9012999999999999E-3</v>
      </c>
      <c r="P384">
        <v>3.91829217</v>
      </c>
      <c r="Q384">
        <v>88.2</v>
      </c>
    </row>
    <row r="385" spans="1:17" x14ac:dyDescent="0.35">
      <c r="A385" t="s">
        <v>55117</v>
      </c>
      <c r="B385">
        <v>5.9183575399999997</v>
      </c>
      <c r="C385">
        <v>30</v>
      </c>
      <c r="D385">
        <v>55.246372000000001</v>
      </c>
      <c r="E385">
        <v>2659</v>
      </c>
      <c r="F385">
        <v>174</v>
      </c>
      <c r="G385">
        <v>3315.3252682500001</v>
      </c>
      <c r="H385">
        <v>11.6</v>
      </c>
      <c r="I385" t="s">
        <v>55118</v>
      </c>
      <c r="J385">
        <v>135.01669576</v>
      </c>
      <c r="K385" t="s">
        <v>32385</v>
      </c>
      <c r="L385">
        <v>1213.6213549900001</v>
      </c>
      <c r="M385" t="s">
        <v>55119</v>
      </c>
      <c r="N385">
        <v>1</v>
      </c>
      <c r="O385">
        <v>3.8784399999999999E-3</v>
      </c>
      <c r="P385">
        <v>4.0220922300000002</v>
      </c>
      <c r="Q385">
        <v>88.4</v>
      </c>
    </row>
    <row r="386" spans="1:17" x14ac:dyDescent="0.35">
      <c r="A386" t="s">
        <v>55120</v>
      </c>
      <c r="B386">
        <v>5.89211083</v>
      </c>
      <c r="C386">
        <v>30</v>
      </c>
      <c r="D386">
        <v>58.870623510000001</v>
      </c>
      <c r="E386">
        <v>2659</v>
      </c>
      <c r="F386">
        <v>174</v>
      </c>
      <c r="G386">
        <v>3532.8159771599999</v>
      </c>
      <c r="H386">
        <v>11.6</v>
      </c>
      <c r="I386" t="s">
        <v>55121</v>
      </c>
      <c r="J386">
        <v>134.96245490999999</v>
      </c>
      <c r="K386" t="s">
        <v>32385</v>
      </c>
      <c r="L386">
        <v>1213.6541633899999</v>
      </c>
      <c r="M386" t="s">
        <v>55122</v>
      </c>
      <c r="N386">
        <v>1</v>
      </c>
      <c r="O386">
        <v>3.8717199999999999E-3</v>
      </c>
      <c r="P386">
        <v>4.0243291699999997</v>
      </c>
      <c r="Q386">
        <v>88.4</v>
      </c>
    </row>
    <row r="387" spans="1:17" x14ac:dyDescent="0.35">
      <c r="A387" t="s">
        <v>55123</v>
      </c>
      <c r="B387">
        <v>5.8953916700000004</v>
      </c>
      <c r="C387">
        <v>30</v>
      </c>
      <c r="D387">
        <v>60.36005291</v>
      </c>
      <c r="E387">
        <v>2659</v>
      </c>
      <c r="F387">
        <v>174</v>
      </c>
      <c r="G387">
        <v>3622.1963790099999</v>
      </c>
      <c r="H387">
        <v>11.6</v>
      </c>
      <c r="I387" t="s">
        <v>55124</v>
      </c>
      <c r="J387">
        <v>135.11030764</v>
      </c>
      <c r="K387" t="s">
        <v>32385</v>
      </c>
      <c r="L387">
        <v>1213.5819849100001</v>
      </c>
      <c r="M387" t="s">
        <v>55125</v>
      </c>
      <c r="N387">
        <v>1</v>
      </c>
      <c r="O387">
        <v>3.9366100000000001E-3</v>
      </c>
      <c r="P387">
        <v>4.0780156400000003</v>
      </c>
      <c r="Q387">
        <v>88.4</v>
      </c>
    </row>
    <row r="388" spans="1:17" x14ac:dyDescent="0.35">
      <c r="A388" t="s">
        <v>55126</v>
      </c>
      <c r="B388">
        <v>5.9216383800000001</v>
      </c>
      <c r="C388">
        <v>30</v>
      </c>
      <c r="D388">
        <v>60.302497049999999</v>
      </c>
      <c r="E388">
        <v>2659</v>
      </c>
      <c r="F388">
        <v>174</v>
      </c>
      <c r="G388">
        <v>3618.7424617000001</v>
      </c>
      <c r="H388">
        <v>11.6</v>
      </c>
      <c r="I388" t="s">
        <v>55127</v>
      </c>
      <c r="J388">
        <v>134.96246589</v>
      </c>
      <c r="K388" t="s">
        <v>32385</v>
      </c>
      <c r="L388">
        <v>1213.54261483</v>
      </c>
      <c r="M388" t="s">
        <v>55128</v>
      </c>
      <c r="N388">
        <v>1</v>
      </c>
      <c r="O388">
        <v>3.9195799999999998E-3</v>
      </c>
      <c r="P388">
        <v>4.04893547</v>
      </c>
      <c r="Q388">
        <v>88.4</v>
      </c>
    </row>
    <row r="389" spans="1:17" x14ac:dyDescent="0.35">
      <c r="A389" t="s">
        <v>55129</v>
      </c>
      <c r="B389">
        <v>5.86258327</v>
      </c>
      <c r="C389">
        <v>30</v>
      </c>
      <c r="D389">
        <v>61.422661339999998</v>
      </c>
      <c r="E389">
        <v>2659</v>
      </c>
      <c r="F389">
        <v>174</v>
      </c>
      <c r="G389">
        <v>3685.96332824</v>
      </c>
      <c r="H389">
        <v>11.54</v>
      </c>
      <c r="I389" t="s">
        <v>55130</v>
      </c>
      <c r="J389">
        <v>134.89149893999999</v>
      </c>
      <c r="K389" t="s">
        <v>32385</v>
      </c>
      <c r="L389">
        <v>1213.5196489499999</v>
      </c>
      <c r="M389" t="s">
        <v>55131</v>
      </c>
      <c r="N389">
        <v>1</v>
      </c>
      <c r="O389">
        <v>4.0448799999999998E-3</v>
      </c>
      <c r="P389">
        <v>4.0556462800000004</v>
      </c>
      <c r="Q389">
        <v>88.46</v>
      </c>
    </row>
    <row r="390" spans="1:17" x14ac:dyDescent="0.35">
      <c r="A390" t="s">
        <v>55132</v>
      </c>
      <c r="B390">
        <v>5.9708509799999998</v>
      </c>
      <c r="C390">
        <v>30</v>
      </c>
      <c r="D390">
        <v>60.722542650000001</v>
      </c>
      <c r="E390">
        <v>2659</v>
      </c>
      <c r="F390">
        <v>174</v>
      </c>
      <c r="G390">
        <v>3643.9493262599999</v>
      </c>
      <c r="H390">
        <v>11.44</v>
      </c>
      <c r="I390" t="s">
        <v>55133</v>
      </c>
      <c r="J390">
        <v>135.08671128</v>
      </c>
      <c r="K390" t="s">
        <v>32385</v>
      </c>
      <c r="L390">
        <v>1213.52292979</v>
      </c>
      <c r="M390" t="s">
        <v>55134</v>
      </c>
      <c r="N390">
        <v>1</v>
      </c>
      <c r="O390">
        <v>3.7968199999999998E-3</v>
      </c>
      <c r="P390">
        <v>4.0377507899999996</v>
      </c>
      <c r="Q390">
        <v>88.56</v>
      </c>
    </row>
    <row r="391" spans="1:17" x14ac:dyDescent="0.35">
      <c r="A391" t="s">
        <v>55135</v>
      </c>
      <c r="B391">
        <v>5.8396173899999999</v>
      </c>
      <c r="C391">
        <v>30</v>
      </c>
      <c r="D391">
        <v>61.456865020000002</v>
      </c>
      <c r="E391">
        <v>2659</v>
      </c>
      <c r="F391">
        <v>174</v>
      </c>
      <c r="G391">
        <v>3688.0158848599999</v>
      </c>
      <c r="H391">
        <v>11.4</v>
      </c>
      <c r="I391" t="s">
        <v>55136</v>
      </c>
      <c r="J391">
        <v>135.11820040999999</v>
      </c>
      <c r="K391" t="s">
        <v>32385</v>
      </c>
      <c r="L391">
        <v>1213.5393339899999</v>
      </c>
      <c r="M391" t="s">
        <v>55137</v>
      </c>
      <c r="N391">
        <v>1</v>
      </c>
      <c r="O391">
        <v>3.9506999999999997E-3</v>
      </c>
      <c r="P391">
        <v>4.0131444900000002</v>
      </c>
      <c r="Q391">
        <v>88.6</v>
      </c>
    </row>
    <row r="392" spans="1:17" x14ac:dyDescent="0.35">
      <c r="A392" t="s">
        <v>55138</v>
      </c>
      <c r="B392">
        <v>5.9019533500000003</v>
      </c>
      <c r="C392">
        <v>30</v>
      </c>
      <c r="D392">
        <v>62.245742730000003</v>
      </c>
      <c r="E392">
        <v>2659</v>
      </c>
      <c r="F392">
        <v>174</v>
      </c>
      <c r="G392">
        <v>3735.3563003099998</v>
      </c>
      <c r="H392">
        <v>11.46</v>
      </c>
      <c r="I392" t="s">
        <v>55139</v>
      </c>
      <c r="J392">
        <v>135.21194591</v>
      </c>
      <c r="K392" t="s">
        <v>32385</v>
      </c>
      <c r="L392">
        <v>1213.5196489499999</v>
      </c>
      <c r="M392" t="s">
        <v>55140</v>
      </c>
      <c r="N392">
        <v>1</v>
      </c>
      <c r="O392">
        <v>3.83921E-3</v>
      </c>
      <c r="P392">
        <v>4.0104601600000001</v>
      </c>
      <c r="Q392">
        <v>88.54</v>
      </c>
    </row>
    <row r="393" spans="1:17" x14ac:dyDescent="0.35">
      <c r="A393" t="s">
        <v>55141</v>
      </c>
      <c r="B393">
        <v>5.9117958599999998</v>
      </c>
      <c r="C393">
        <v>30</v>
      </c>
      <c r="D393">
        <v>59.792928189999998</v>
      </c>
      <c r="E393">
        <v>2659</v>
      </c>
      <c r="F393">
        <v>174</v>
      </c>
      <c r="G393">
        <v>3588.1633222</v>
      </c>
      <c r="H393">
        <v>11.56</v>
      </c>
      <c r="I393" t="s">
        <v>55142</v>
      </c>
      <c r="J393">
        <v>135.16508114999999</v>
      </c>
      <c r="K393" t="s">
        <v>32385</v>
      </c>
      <c r="L393">
        <v>1213.5491765100001</v>
      </c>
      <c r="M393" t="s">
        <v>55143</v>
      </c>
      <c r="N393">
        <v>1</v>
      </c>
      <c r="O393">
        <v>3.7991499999999998E-3</v>
      </c>
      <c r="P393">
        <v>4.0006176399999998</v>
      </c>
      <c r="Q393">
        <v>88.44</v>
      </c>
    </row>
    <row r="394" spans="1:17" x14ac:dyDescent="0.35">
      <c r="A394" t="s">
        <v>55144</v>
      </c>
      <c r="B394">
        <v>5.9183575399999997</v>
      </c>
      <c r="C394">
        <v>30</v>
      </c>
      <c r="D394">
        <v>59.447227699999999</v>
      </c>
      <c r="E394">
        <v>2659</v>
      </c>
      <c r="F394">
        <v>174</v>
      </c>
      <c r="G394">
        <v>3567.4178955699999</v>
      </c>
      <c r="H394">
        <v>11.6</v>
      </c>
      <c r="I394" t="s">
        <v>55145</v>
      </c>
      <c r="J394">
        <v>134.86804857999999</v>
      </c>
      <c r="K394" t="s">
        <v>32385</v>
      </c>
      <c r="L394">
        <v>1213.46387467</v>
      </c>
      <c r="M394" t="s">
        <v>55146</v>
      </c>
      <c r="N394">
        <v>1</v>
      </c>
      <c r="O394">
        <v>4.0159499999999999E-3</v>
      </c>
      <c r="P394">
        <v>4.0748839300000004</v>
      </c>
      <c r="Q394">
        <v>88.4</v>
      </c>
    </row>
    <row r="395" spans="1:17" x14ac:dyDescent="0.35">
      <c r="A395" t="s">
        <v>55147</v>
      </c>
      <c r="B395">
        <v>5.8986725099999999</v>
      </c>
      <c r="C395">
        <v>30</v>
      </c>
      <c r="D395">
        <v>59.783072179999998</v>
      </c>
      <c r="E395">
        <v>2659</v>
      </c>
      <c r="F395">
        <v>174</v>
      </c>
      <c r="G395">
        <v>3587.5718649099999</v>
      </c>
      <c r="H395">
        <v>11.6</v>
      </c>
      <c r="I395" t="s">
        <v>55148</v>
      </c>
      <c r="J395">
        <v>134.82167912</v>
      </c>
      <c r="K395" t="s">
        <v>32385</v>
      </c>
      <c r="L395">
        <v>1213.4474704700001</v>
      </c>
      <c r="M395" t="s">
        <v>55149</v>
      </c>
      <c r="N395">
        <v>1</v>
      </c>
      <c r="O395">
        <v>3.8371799999999999E-3</v>
      </c>
      <c r="P395">
        <v>4.0126970999999996</v>
      </c>
      <c r="Q395">
        <v>88.4</v>
      </c>
    </row>
    <row r="396" spans="1:17" x14ac:dyDescent="0.35">
      <c r="A396" t="s">
        <v>55150</v>
      </c>
      <c r="B396">
        <v>5.8822683099999997</v>
      </c>
      <c r="C396">
        <v>30</v>
      </c>
      <c r="D396">
        <v>60.375738149999997</v>
      </c>
      <c r="E396">
        <v>2659</v>
      </c>
      <c r="F396">
        <v>174</v>
      </c>
      <c r="G396">
        <v>3623.13764778</v>
      </c>
      <c r="H396">
        <v>11.6</v>
      </c>
      <c r="I396" t="s">
        <v>55151</v>
      </c>
      <c r="J396">
        <v>134.61838908999999</v>
      </c>
      <c r="K396" t="s">
        <v>32385</v>
      </c>
      <c r="L396">
        <v>1213.5327723099999</v>
      </c>
      <c r="M396" t="s">
        <v>55152</v>
      </c>
      <c r="N396">
        <v>1</v>
      </c>
      <c r="O396">
        <v>3.90494E-3</v>
      </c>
      <c r="P396">
        <v>3.9719848600000001</v>
      </c>
      <c r="Q396">
        <v>88.4</v>
      </c>
    </row>
    <row r="397" spans="1:17" x14ac:dyDescent="0.35">
      <c r="A397" t="s">
        <v>55153</v>
      </c>
      <c r="B397">
        <v>5.9708509799999998</v>
      </c>
      <c r="C397">
        <v>30</v>
      </c>
      <c r="D397">
        <v>58.801123580000002</v>
      </c>
      <c r="E397">
        <v>2659</v>
      </c>
      <c r="F397">
        <v>174</v>
      </c>
      <c r="G397">
        <v>3528.6452984299999</v>
      </c>
      <c r="H397">
        <v>11.54</v>
      </c>
      <c r="I397" t="s">
        <v>55154</v>
      </c>
      <c r="J397">
        <v>135.22771535000001</v>
      </c>
      <c r="K397" t="s">
        <v>32385</v>
      </c>
      <c r="L397">
        <v>1213.51636811</v>
      </c>
      <c r="M397" t="s">
        <v>55155</v>
      </c>
      <c r="N397">
        <v>1</v>
      </c>
      <c r="O397">
        <v>3.98702E-3</v>
      </c>
      <c r="P397">
        <v>4.0203026800000004</v>
      </c>
      <c r="Q397">
        <v>88.46</v>
      </c>
    </row>
    <row r="398" spans="1:17" x14ac:dyDescent="0.35">
      <c r="A398" t="s">
        <v>55156</v>
      </c>
      <c r="B398">
        <v>5.8593024299999996</v>
      </c>
      <c r="C398">
        <v>30</v>
      </c>
      <c r="D398">
        <v>59.581537689999998</v>
      </c>
      <c r="E398">
        <v>2659</v>
      </c>
      <c r="F398">
        <v>174</v>
      </c>
      <c r="G398">
        <v>3575.47781476</v>
      </c>
      <c r="H398">
        <v>11.5</v>
      </c>
      <c r="I398" t="s">
        <v>55157</v>
      </c>
      <c r="J398">
        <v>135.16510844999999</v>
      </c>
      <c r="K398" t="s">
        <v>32385</v>
      </c>
      <c r="L398">
        <v>1213.43762795</v>
      </c>
      <c r="M398" t="s">
        <v>55158</v>
      </c>
      <c r="N398">
        <v>1</v>
      </c>
      <c r="O398">
        <v>4.0767099999999999E-3</v>
      </c>
      <c r="P398">
        <v>4.0337243000000003</v>
      </c>
      <c r="Q398">
        <v>88.5</v>
      </c>
    </row>
    <row r="399" spans="1:17" x14ac:dyDescent="0.35">
      <c r="A399" t="s">
        <v>55159</v>
      </c>
      <c r="B399">
        <v>5.9019533500000003</v>
      </c>
      <c r="C399">
        <v>30</v>
      </c>
      <c r="D399">
        <v>58.034205149999998</v>
      </c>
      <c r="E399">
        <v>2659</v>
      </c>
      <c r="F399">
        <v>174</v>
      </c>
      <c r="G399">
        <v>3482.62265548</v>
      </c>
      <c r="H399">
        <v>11.5</v>
      </c>
      <c r="I399" t="s">
        <v>55160</v>
      </c>
      <c r="J399">
        <v>135.02428656000001</v>
      </c>
      <c r="K399" t="s">
        <v>32385</v>
      </c>
      <c r="L399">
        <v>1213.54261483</v>
      </c>
      <c r="M399" t="s">
        <v>55161</v>
      </c>
      <c r="N399">
        <v>1</v>
      </c>
      <c r="O399">
        <v>3.9645499999999998E-3</v>
      </c>
      <c r="P399">
        <v>4.0203026800000004</v>
      </c>
      <c r="Q399">
        <v>88.5</v>
      </c>
    </row>
    <row r="400" spans="1:17" x14ac:dyDescent="0.35">
      <c r="A400" t="s">
        <v>55162</v>
      </c>
      <c r="B400">
        <v>5.9380425800000003</v>
      </c>
      <c r="C400">
        <v>30</v>
      </c>
      <c r="D400">
        <v>56.273813799999999</v>
      </c>
      <c r="E400">
        <v>2659</v>
      </c>
      <c r="F400">
        <v>174</v>
      </c>
      <c r="G400">
        <v>3376.9818740800001</v>
      </c>
      <c r="H400">
        <v>11.5</v>
      </c>
      <c r="I400" t="s">
        <v>55163</v>
      </c>
      <c r="J400">
        <v>135.04003402999999</v>
      </c>
      <c r="K400" t="s">
        <v>32385</v>
      </c>
      <c r="L400">
        <v>1213.4671555100001</v>
      </c>
      <c r="M400" t="s">
        <v>55164</v>
      </c>
      <c r="N400">
        <v>1</v>
      </c>
      <c r="O400">
        <v>3.8048299999999999E-3</v>
      </c>
      <c r="P400">
        <v>4.0475933099999999</v>
      </c>
      <c r="Q400">
        <v>88.5</v>
      </c>
    </row>
    <row r="401" spans="1:17" x14ac:dyDescent="0.35">
      <c r="A401" t="s">
        <v>55165</v>
      </c>
      <c r="B401">
        <v>5.8560215900000001</v>
      </c>
      <c r="C401">
        <v>30</v>
      </c>
      <c r="D401">
        <v>57.687248959999998</v>
      </c>
      <c r="E401">
        <v>2659</v>
      </c>
      <c r="F401">
        <v>174</v>
      </c>
      <c r="G401">
        <v>3461.8018743100001</v>
      </c>
      <c r="H401">
        <v>11.5</v>
      </c>
      <c r="I401" t="s">
        <v>55166</v>
      </c>
      <c r="J401">
        <v>135.02429751</v>
      </c>
      <c r="K401" t="s">
        <v>32385</v>
      </c>
      <c r="L401">
        <v>1213.4409087900001</v>
      </c>
      <c r="M401" t="s">
        <v>55167</v>
      </c>
      <c r="N401">
        <v>1</v>
      </c>
      <c r="O401">
        <v>4.0656900000000003E-3</v>
      </c>
      <c r="P401">
        <v>4.0556462800000004</v>
      </c>
      <c r="Q401">
        <v>88.5</v>
      </c>
    </row>
    <row r="402" spans="1:17" x14ac:dyDescent="0.35">
      <c r="A402" t="s">
        <v>55168</v>
      </c>
      <c r="B402">
        <v>5.9117958599999998</v>
      </c>
      <c r="C402">
        <v>30</v>
      </c>
      <c r="D402">
        <v>60.080135640000002</v>
      </c>
      <c r="E402">
        <v>2659</v>
      </c>
      <c r="F402">
        <v>174</v>
      </c>
      <c r="G402">
        <v>3605.3985919500001</v>
      </c>
      <c r="H402">
        <v>11.5</v>
      </c>
      <c r="I402" t="s">
        <v>55169</v>
      </c>
      <c r="J402">
        <v>134.98530521000001</v>
      </c>
      <c r="K402" t="s">
        <v>32385</v>
      </c>
      <c r="L402">
        <v>1213.50324475</v>
      </c>
      <c r="M402" t="s">
        <v>55170</v>
      </c>
      <c r="N402">
        <v>1</v>
      </c>
      <c r="O402">
        <v>3.82942E-3</v>
      </c>
      <c r="P402">
        <v>3.9916699000000002</v>
      </c>
      <c r="Q402">
        <v>88.5</v>
      </c>
    </row>
    <row r="403" spans="1:17" x14ac:dyDescent="0.35">
      <c r="A403" t="s">
        <v>55171</v>
      </c>
      <c r="B403">
        <v>5.92820006</v>
      </c>
      <c r="C403">
        <v>30</v>
      </c>
      <c r="D403">
        <v>61.177862249999997</v>
      </c>
      <c r="E403">
        <v>2659</v>
      </c>
      <c r="F403">
        <v>174</v>
      </c>
      <c r="G403">
        <v>3671.2729766399998</v>
      </c>
      <c r="H403">
        <v>11.5</v>
      </c>
      <c r="I403" t="s">
        <v>55172</v>
      </c>
      <c r="J403">
        <v>135.00856651999999</v>
      </c>
      <c r="K403" t="s">
        <v>32385</v>
      </c>
      <c r="L403">
        <v>1213.4540321500001</v>
      </c>
      <c r="M403" t="s">
        <v>55173</v>
      </c>
      <c r="N403">
        <v>1</v>
      </c>
      <c r="O403">
        <v>3.9302900000000003E-3</v>
      </c>
      <c r="P403">
        <v>4.0247765500000003</v>
      </c>
      <c r="Q403">
        <v>88.5</v>
      </c>
    </row>
    <row r="404" spans="1:17" x14ac:dyDescent="0.35">
      <c r="A404" t="s">
        <v>55174</v>
      </c>
      <c r="B404">
        <v>5.9216383800000001</v>
      </c>
      <c r="C404">
        <v>30</v>
      </c>
      <c r="D404">
        <v>59.577699619999997</v>
      </c>
      <c r="E404">
        <v>2659</v>
      </c>
      <c r="F404">
        <v>174</v>
      </c>
      <c r="G404">
        <v>3575.2474931500001</v>
      </c>
      <c r="H404">
        <v>11.44</v>
      </c>
      <c r="I404" t="s">
        <v>55175</v>
      </c>
      <c r="J404">
        <v>135.13365745999999</v>
      </c>
      <c r="K404" t="s">
        <v>32385</v>
      </c>
      <c r="L404">
        <v>1213.4474704700001</v>
      </c>
      <c r="M404" t="s">
        <v>55176</v>
      </c>
      <c r="N404">
        <v>1</v>
      </c>
      <c r="O404">
        <v>3.90129E-3</v>
      </c>
      <c r="P404">
        <v>4.05340934</v>
      </c>
      <c r="Q404">
        <v>88.56</v>
      </c>
    </row>
    <row r="405" spans="1:17" x14ac:dyDescent="0.35">
      <c r="A405" t="s">
        <v>55177</v>
      </c>
      <c r="B405">
        <v>5.8855491500000001</v>
      </c>
      <c r="C405">
        <v>30</v>
      </c>
      <c r="D405">
        <v>59.125229220000001</v>
      </c>
      <c r="E405">
        <v>2659</v>
      </c>
      <c r="F405">
        <v>174</v>
      </c>
      <c r="G405">
        <v>3548.0948222100001</v>
      </c>
      <c r="H405">
        <v>11.4</v>
      </c>
      <c r="I405" t="s">
        <v>55178</v>
      </c>
      <c r="J405">
        <v>134.91533371</v>
      </c>
      <c r="K405" t="s">
        <v>32385</v>
      </c>
      <c r="L405">
        <v>1213.4277854300001</v>
      </c>
      <c r="M405" t="s">
        <v>55179</v>
      </c>
      <c r="N405">
        <v>1</v>
      </c>
      <c r="O405">
        <v>3.8321200000000001E-3</v>
      </c>
      <c r="P405">
        <v>4.0158288100000004</v>
      </c>
      <c r="Q405">
        <v>88.6</v>
      </c>
    </row>
    <row r="406" spans="1:17" x14ac:dyDescent="0.35">
      <c r="A406" t="s">
        <v>55180</v>
      </c>
      <c r="B406">
        <v>5.8953916700000004</v>
      </c>
      <c r="C406">
        <v>30</v>
      </c>
      <c r="D406">
        <v>61.571707529999998</v>
      </c>
      <c r="E406">
        <v>2659</v>
      </c>
      <c r="F406">
        <v>174</v>
      </c>
      <c r="G406">
        <v>3694.9075640400001</v>
      </c>
      <c r="H406">
        <v>11.4</v>
      </c>
      <c r="I406" t="s">
        <v>55181</v>
      </c>
      <c r="J406">
        <v>134.79025648999999</v>
      </c>
      <c r="K406" t="s">
        <v>32385</v>
      </c>
      <c r="L406">
        <v>1213.4015387100001</v>
      </c>
      <c r="M406" t="s">
        <v>55182</v>
      </c>
      <c r="N406">
        <v>1</v>
      </c>
      <c r="O406">
        <v>3.9902000000000002E-3</v>
      </c>
      <c r="P406">
        <v>4.0243291699999997</v>
      </c>
      <c r="Q406">
        <v>88.6</v>
      </c>
    </row>
    <row r="407" spans="1:17" x14ac:dyDescent="0.35">
      <c r="A407" t="s">
        <v>55183</v>
      </c>
      <c r="B407">
        <v>5.9085150200000003</v>
      </c>
      <c r="C407">
        <v>30</v>
      </c>
      <c r="D407">
        <v>62.117029969999997</v>
      </c>
      <c r="E407">
        <v>2659</v>
      </c>
      <c r="F407">
        <v>174</v>
      </c>
      <c r="G407">
        <v>3727.6322696100001</v>
      </c>
      <c r="H407">
        <v>11.4</v>
      </c>
      <c r="I407" t="s">
        <v>55184</v>
      </c>
      <c r="J407">
        <v>134.68843462000001</v>
      </c>
      <c r="K407" t="s">
        <v>32385</v>
      </c>
      <c r="L407">
        <v>1213.43762795</v>
      </c>
      <c r="M407" t="s">
        <v>55185</v>
      </c>
      <c r="N407">
        <v>1</v>
      </c>
      <c r="O407">
        <v>3.8477099999999998E-3</v>
      </c>
      <c r="P407">
        <v>4.0113549400000004</v>
      </c>
      <c r="Q407">
        <v>88.6</v>
      </c>
    </row>
    <row r="408" spans="1:17" x14ac:dyDescent="0.35">
      <c r="A408" t="s">
        <v>55186</v>
      </c>
      <c r="B408">
        <v>5.9052341799999999</v>
      </c>
      <c r="C408">
        <v>30</v>
      </c>
      <c r="D408">
        <v>59.490813549999999</v>
      </c>
      <c r="E408">
        <v>2659</v>
      </c>
      <c r="F408">
        <v>174</v>
      </c>
      <c r="G408">
        <v>3570.0334751199998</v>
      </c>
      <c r="H408">
        <v>11.4</v>
      </c>
      <c r="I408" t="s">
        <v>55187</v>
      </c>
      <c r="J408">
        <v>135.00072298000001</v>
      </c>
      <c r="K408" t="s">
        <v>32385</v>
      </c>
      <c r="L408">
        <v>1213.3752919900001</v>
      </c>
      <c r="M408" t="s">
        <v>55188</v>
      </c>
      <c r="N408">
        <v>1</v>
      </c>
      <c r="O408">
        <v>3.9219499999999996E-3</v>
      </c>
      <c r="P408">
        <v>4.0422246599999996</v>
      </c>
      <c r="Q408">
        <v>88.6</v>
      </c>
    </row>
    <row r="409" spans="1:17" x14ac:dyDescent="0.35">
      <c r="A409" t="s">
        <v>55189</v>
      </c>
      <c r="B409">
        <v>5.8658641100000004</v>
      </c>
      <c r="C409">
        <v>30</v>
      </c>
      <c r="D409">
        <v>59.582728439999997</v>
      </c>
      <c r="E409">
        <v>2659</v>
      </c>
      <c r="F409">
        <v>174</v>
      </c>
      <c r="G409">
        <v>3575.5492714699999</v>
      </c>
      <c r="H409">
        <v>11.4</v>
      </c>
      <c r="I409" t="s">
        <v>55190</v>
      </c>
      <c r="J409">
        <v>135.08730915000001</v>
      </c>
      <c r="K409" t="s">
        <v>32385</v>
      </c>
      <c r="L409">
        <v>1213.3654494800001</v>
      </c>
      <c r="M409" t="s">
        <v>55191</v>
      </c>
      <c r="N409">
        <v>1</v>
      </c>
      <c r="O409">
        <v>3.9282400000000004E-3</v>
      </c>
      <c r="P409">
        <v>3.99793332</v>
      </c>
      <c r="Q409">
        <v>88.6</v>
      </c>
    </row>
    <row r="410" spans="1:17" x14ac:dyDescent="0.35">
      <c r="A410" t="s">
        <v>55192</v>
      </c>
      <c r="B410">
        <v>5.9245308200000002</v>
      </c>
      <c r="C410">
        <v>30</v>
      </c>
      <c r="D410">
        <v>57.876342219999998</v>
      </c>
      <c r="E410">
        <v>2659</v>
      </c>
      <c r="F410">
        <v>174</v>
      </c>
      <c r="G410">
        <v>3473.1493282400002</v>
      </c>
      <c r="H410">
        <v>11.4</v>
      </c>
      <c r="I410" t="s">
        <v>55193</v>
      </c>
      <c r="J410">
        <v>134.89887017999999</v>
      </c>
      <c r="K410" t="s">
        <v>32385</v>
      </c>
      <c r="L410">
        <v>1213.36271971</v>
      </c>
      <c r="M410" t="s">
        <v>55194</v>
      </c>
      <c r="N410">
        <v>1</v>
      </c>
      <c r="O410">
        <v>3.9391199999999999E-3</v>
      </c>
      <c r="P410">
        <v>4.0184082800000001</v>
      </c>
      <c r="Q410">
        <v>88.6</v>
      </c>
    </row>
    <row r="411" spans="1:17" x14ac:dyDescent="0.35">
      <c r="A411" t="s">
        <v>55195</v>
      </c>
      <c r="B411">
        <v>5.89474433</v>
      </c>
      <c r="C411">
        <v>30</v>
      </c>
      <c r="D411">
        <v>58.657274379999997</v>
      </c>
      <c r="E411">
        <v>2659</v>
      </c>
      <c r="F411">
        <v>174</v>
      </c>
      <c r="G411">
        <v>3520.01293274</v>
      </c>
      <c r="H411">
        <v>11.4</v>
      </c>
      <c r="I411" t="s">
        <v>55196</v>
      </c>
      <c r="J411">
        <v>134.88362631999999</v>
      </c>
      <c r="K411" t="s">
        <v>32385</v>
      </c>
      <c r="L411">
        <v>1213.29710292</v>
      </c>
      <c r="M411" t="s">
        <v>55197</v>
      </c>
      <c r="N411">
        <v>1</v>
      </c>
      <c r="O411">
        <v>3.9468000000000003E-3</v>
      </c>
      <c r="P411">
        <v>4.03563735</v>
      </c>
      <c r="Q411">
        <v>88.6</v>
      </c>
    </row>
    <row r="412" spans="1:17" x14ac:dyDescent="0.35">
      <c r="A412" t="s">
        <v>55198</v>
      </c>
      <c r="B412">
        <v>5.89474433</v>
      </c>
      <c r="C412">
        <v>30</v>
      </c>
      <c r="D412">
        <v>57.513175240000002</v>
      </c>
      <c r="E412">
        <v>2659</v>
      </c>
      <c r="F412">
        <v>174</v>
      </c>
      <c r="G412">
        <v>3451.3557402599999</v>
      </c>
      <c r="H412">
        <v>11.4</v>
      </c>
      <c r="I412" t="s">
        <v>55199</v>
      </c>
      <c r="J412">
        <v>134.99310983000001</v>
      </c>
      <c r="K412" t="s">
        <v>32385</v>
      </c>
      <c r="L412">
        <v>1213.34959635</v>
      </c>
      <c r="M412" t="s">
        <v>55200</v>
      </c>
      <c r="N412">
        <v>1</v>
      </c>
      <c r="O412">
        <v>3.8986699999999999E-3</v>
      </c>
      <c r="P412">
        <v>4.0096888899999996</v>
      </c>
      <c r="Q412">
        <v>88.6</v>
      </c>
    </row>
    <row r="413" spans="1:17" x14ac:dyDescent="0.35">
      <c r="A413" t="s">
        <v>55201</v>
      </c>
      <c r="B413">
        <v>5.9144293699999997</v>
      </c>
      <c r="C413">
        <v>30</v>
      </c>
      <c r="D413">
        <v>57.880580289999997</v>
      </c>
      <c r="E413">
        <v>2659</v>
      </c>
      <c r="F413">
        <v>174</v>
      </c>
      <c r="G413">
        <v>3473.4036540400002</v>
      </c>
      <c r="H413">
        <v>11.4</v>
      </c>
      <c r="I413" t="s">
        <v>55202</v>
      </c>
      <c r="J413">
        <v>135.18081394999999</v>
      </c>
      <c r="K413" t="s">
        <v>32385</v>
      </c>
      <c r="L413">
        <v>1213.3725622300001</v>
      </c>
      <c r="M413" t="s">
        <v>55203</v>
      </c>
      <c r="N413">
        <v>1</v>
      </c>
      <c r="O413">
        <v>3.8069499999999999E-3</v>
      </c>
      <c r="P413">
        <v>4.0034254599999999</v>
      </c>
      <c r="Q413">
        <v>88.6</v>
      </c>
    </row>
    <row r="414" spans="1:17" x14ac:dyDescent="0.35">
      <c r="A414" t="s">
        <v>55204</v>
      </c>
      <c r="B414">
        <v>5.9013060099999999</v>
      </c>
      <c r="C414">
        <v>30</v>
      </c>
      <c r="D414">
        <v>59.823464430000001</v>
      </c>
      <c r="E414">
        <v>2659</v>
      </c>
      <c r="F414">
        <v>174</v>
      </c>
      <c r="G414">
        <v>3589.99579683</v>
      </c>
      <c r="H414">
        <v>11.4</v>
      </c>
      <c r="I414" t="s">
        <v>55205</v>
      </c>
      <c r="J414">
        <v>135.14969106999999</v>
      </c>
      <c r="K414" t="s">
        <v>32385</v>
      </c>
      <c r="L414">
        <v>1213.47426827</v>
      </c>
      <c r="M414" t="s">
        <v>55206</v>
      </c>
      <c r="N414">
        <v>1</v>
      </c>
      <c r="O414">
        <v>4.2180799999999999E-3</v>
      </c>
      <c r="P414">
        <v>4.0025306900000004</v>
      </c>
      <c r="Q414">
        <v>88.6</v>
      </c>
    </row>
    <row r="415" spans="1:17" x14ac:dyDescent="0.35">
      <c r="A415" t="s">
        <v>55207</v>
      </c>
      <c r="B415">
        <v>5.9275527300000004</v>
      </c>
      <c r="C415">
        <v>30</v>
      </c>
      <c r="D415">
        <v>59.440051779999997</v>
      </c>
      <c r="E415">
        <v>2659</v>
      </c>
      <c r="F415">
        <v>174</v>
      </c>
      <c r="G415">
        <v>3566.9872698099998</v>
      </c>
      <c r="H415">
        <v>11.4</v>
      </c>
      <c r="I415" t="s">
        <v>55208</v>
      </c>
      <c r="J415">
        <v>134.77394944</v>
      </c>
      <c r="K415" t="s">
        <v>32385</v>
      </c>
      <c r="L415">
        <v>1213.46114491</v>
      </c>
      <c r="M415" t="s">
        <v>55209</v>
      </c>
      <c r="N415">
        <v>1</v>
      </c>
      <c r="O415">
        <v>3.9421899999999999E-3</v>
      </c>
      <c r="P415">
        <v>4.0615858100000004</v>
      </c>
      <c r="Q415">
        <v>88.6</v>
      </c>
    </row>
    <row r="416" spans="1:17" x14ac:dyDescent="0.35">
      <c r="A416" t="s">
        <v>55210</v>
      </c>
      <c r="B416">
        <v>5.80616165</v>
      </c>
      <c r="C416">
        <v>30</v>
      </c>
      <c r="D416">
        <v>60.964557329999998</v>
      </c>
      <c r="E416">
        <v>2659</v>
      </c>
      <c r="F416">
        <v>174</v>
      </c>
      <c r="G416">
        <v>3658.4725851399999</v>
      </c>
      <c r="H416">
        <v>11.44</v>
      </c>
      <c r="I416" t="s">
        <v>55211</v>
      </c>
      <c r="J416">
        <v>134.67297658000001</v>
      </c>
      <c r="K416" t="s">
        <v>32385</v>
      </c>
      <c r="L416">
        <v>1213.5005149900001</v>
      </c>
      <c r="M416" t="s">
        <v>55212</v>
      </c>
      <c r="N416">
        <v>1</v>
      </c>
      <c r="O416">
        <v>4.0392400000000004E-3</v>
      </c>
      <c r="P416">
        <v>3.9797139399999999</v>
      </c>
      <c r="Q416">
        <v>88.56</v>
      </c>
    </row>
    <row r="417" spans="1:17" x14ac:dyDescent="0.35">
      <c r="A417" t="s">
        <v>55213</v>
      </c>
      <c r="B417">
        <v>5.9603611299999999</v>
      </c>
      <c r="C417">
        <v>30</v>
      </c>
      <c r="D417">
        <v>58.67594631</v>
      </c>
      <c r="E417">
        <v>2659</v>
      </c>
      <c r="F417">
        <v>174</v>
      </c>
      <c r="G417">
        <v>3521.1334321600002</v>
      </c>
      <c r="H417">
        <v>11.5</v>
      </c>
      <c r="I417" t="s">
        <v>55214</v>
      </c>
      <c r="J417">
        <v>134.91514237999999</v>
      </c>
      <c r="K417" t="s">
        <v>32385</v>
      </c>
      <c r="L417">
        <v>1213.5792551500001</v>
      </c>
      <c r="M417" t="s">
        <v>55215</v>
      </c>
      <c r="N417">
        <v>1</v>
      </c>
      <c r="O417">
        <v>3.9797299999999999E-3</v>
      </c>
      <c r="P417">
        <v>4.0096888899999996</v>
      </c>
      <c r="Q417">
        <v>88.5</v>
      </c>
    </row>
    <row r="418" spans="1:17" x14ac:dyDescent="0.35">
      <c r="A418" t="s">
        <v>55216</v>
      </c>
      <c r="B418">
        <v>5.9177102100000001</v>
      </c>
      <c r="C418">
        <v>30</v>
      </c>
      <c r="D418">
        <v>59.837733409999998</v>
      </c>
      <c r="E418">
        <v>2659</v>
      </c>
      <c r="F418">
        <v>174</v>
      </c>
      <c r="G418">
        <v>3590.8520759200001</v>
      </c>
      <c r="H418">
        <v>11.54</v>
      </c>
      <c r="I418" t="s">
        <v>55217</v>
      </c>
      <c r="J418">
        <v>135.04774616</v>
      </c>
      <c r="K418" t="s">
        <v>32385</v>
      </c>
      <c r="L418">
        <v>1213.5037958299999</v>
      </c>
      <c r="M418" t="s">
        <v>55218</v>
      </c>
      <c r="N418">
        <v>1</v>
      </c>
      <c r="O418">
        <v>3.9505499999999997E-3</v>
      </c>
      <c r="P418">
        <v>4.0736652600000003</v>
      </c>
      <c r="Q418">
        <v>88.46</v>
      </c>
    </row>
    <row r="419" spans="1:17" x14ac:dyDescent="0.35">
      <c r="A419" t="s">
        <v>55219</v>
      </c>
      <c r="B419">
        <v>5.8422508899999999</v>
      </c>
      <c r="C419">
        <v>30</v>
      </c>
      <c r="D419">
        <v>61.606934539999997</v>
      </c>
      <c r="E419">
        <v>2659</v>
      </c>
      <c r="F419">
        <v>174</v>
      </c>
      <c r="G419">
        <v>3697.02153103</v>
      </c>
      <c r="H419">
        <v>11.64</v>
      </c>
      <c r="I419" t="s">
        <v>55220</v>
      </c>
      <c r="J419">
        <v>135.20396499</v>
      </c>
      <c r="K419" t="s">
        <v>32385</v>
      </c>
      <c r="L419">
        <v>1213.5858168300001</v>
      </c>
      <c r="M419" t="s">
        <v>55221</v>
      </c>
      <c r="N419">
        <v>1</v>
      </c>
      <c r="O419">
        <v>4.0571499999999998E-3</v>
      </c>
      <c r="P419">
        <v>3.9908986199999998</v>
      </c>
      <c r="Q419">
        <v>88.36</v>
      </c>
    </row>
    <row r="420" spans="1:17" x14ac:dyDescent="0.35">
      <c r="A420" t="s">
        <v>55222</v>
      </c>
      <c r="B420">
        <v>5.9439569299999997</v>
      </c>
      <c r="C420">
        <v>30</v>
      </c>
      <c r="D420">
        <v>59.429739009999999</v>
      </c>
      <c r="E420">
        <v>2659</v>
      </c>
      <c r="F420">
        <v>174</v>
      </c>
      <c r="G420">
        <v>3566.3684023800001</v>
      </c>
      <c r="H420">
        <v>11.7</v>
      </c>
      <c r="I420" t="s">
        <v>55223</v>
      </c>
      <c r="J420">
        <v>135.08626172999999</v>
      </c>
      <c r="K420" t="s">
        <v>32385</v>
      </c>
      <c r="L420">
        <v>1213.6547144599999</v>
      </c>
      <c r="M420" t="s">
        <v>55224</v>
      </c>
      <c r="N420">
        <v>1</v>
      </c>
      <c r="O420">
        <v>3.908E-3</v>
      </c>
      <c r="P420">
        <v>4.0226631199999998</v>
      </c>
      <c r="Q420">
        <v>88.3</v>
      </c>
    </row>
    <row r="421" spans="1:17" x14ac:dyDescent="0.35">
      <c r="A421" t="s">
        <v>55225</v>
      </c>
      <c r="B421">
        <v>5.9013060099999999</v>
      </c>
      <c r="C421">
        <v>30</v>
      </c>
      <c r="D421">
        <v>58.591691609999998</v>
      </c>
      <c r="E421">
        <v>2659</v>
      </c>
      <c r="F421">
        <v>174</v>
      </c>
      <c r="G421">
        <v>3516.0773221899999</v>
      </c>
      <c r="H421">
        <v>11.66</v>
      </c>
      <c r="I421" t="s">
        <v>55226</v>
      </c>
      <c r="J421">
        <v>135.10250317000001</v>
      </c>
      <c r="K421" t="s">
        <v>32385</v>
      </c>
      <c r="L421">
        <v>1213.6120635499999</v>
      </c>
      <c r="M421" t="s">
        <v>55227</v>
      </c>
      <c r="N421">
        <v>1</v>
      </c>
      <c r="O421">
        <v>3.9029300000000002E-3</v>
      </c>
      <c r="P421">
        <v>4.0562171600000001</v>
      </c>
      <c r="Q421">
        <v>88.34</v>
      </c>
    </row>
    <row r="422" spans="1:17" x14ac:dyDescent="0.35">
      <c r="A422" t="s">
        <v>55228</v>
      </c>
      <c r="B422">
        <v>5.8816209700000002</v>
      </c>
      <c r="C422">
        <v>30</v>
      </c>
      <c r="D422">
        <v>62.085265079999999</v>
      </c>
      <c r="E422">
        <v>2659</v>
      </c>
      <c r="F422">
        <v>174</v>
      </c>
      <c r="G422">
        <v>3725.7260643899999</v>
      </c>
      <c r="H422">
        <v>11.56</v>
      </c>
      <c r="I422" t="s">
        <v>55229</v>
      </c>
      <c r="J422">
        <v>134.84433268000001</v>
      </c>
      <c r="K422" t="s">
        <v>32385</v>
      </c>
      <c r="L422">
        <v>1213.60222103</v>
      </c>
      <c r="M422" t="s">
        <v>55230</v>
      </c>
      <c r="N422">
        <v>1</v>
      </c>
      <c r="O422">
        <v>4.1040299999999998E-3</v>
      </c>
      <c r="P422">
        <v>4.0307160900000003</v>
      </c>
      <c r="Q422">
        <v>88.44</v>
      </c>
    </row>
    <row r="423" spans="1:17" x14ac:dyDescent="0.35">
      <c r="A423" t="s">
        <v>55231</v>
      </c>
      <c r="B423">
        <v>5.9144293699999997</v>
      </c>
      <c r="C423">
        <v>30</v>
      </c>
      <c r="D423">
        <v>63.113852309999999</v>
      </c>
      <c r="E423">
        <v>2659</v>
      </c>
      <c r="F423">
        <v>174</v>
      </c>
      <c r="G423">
        <v>3787.4514070999999</v>
      </c>
      <c r="H423">
        <v>11.46</v>
      </c>
      <c r="I423" t="s">
        <v>55232</v>
      </c>
      <c r="J423">
        <v>135.07138646999999</v>
      </c>
      <c r="K423" t="s">
        <v>32385</v>
      </c>
      <c r="L423">
        <v>1213.6776803400001</v>
      </c>
      <c r="M423" t="s">
        <v>55233</v>
      </c>
      <c r="N423">
        <v>1</v>
      </c>
      <c r="O423">
        <v>3.8911800000000002E-3</v>
      </c>
      <c r="P423">
        <v>4.0020832999999998</v>
      </c>
      <c r="Q423">
        <v>88.54</v>
      </c>
    </row>
    <row r="424" spans="1:17" x14ac:dyDescent="0.35">
      <c r="A424" t="s">
        <v>55234</v>
      </c>
      <c r="B424">
        <v>5.9078676899999998</v>
      </c>
      <c r="C424">
        <v>30</v>
      </c>
      <c r="D424">
        <v>61.01839519</v>
      </c>
      <c r="E424">
        <v>2659</v>
      </c>
      <c r="F424">
        <v>174</v>
      </c>
      <c r="G424">
        <v>3661.7033861599998</v>
      </c>
      <c r="H424">
        <v>11.4</v>
      </c>
      <c r="I424" t="s">
        <v>55235</v>
      </c>
      <c r="J424">
        <v>134.89121068</v>
      </c>
      <c r="K424" t="s">
        <v>32385</v>
      </c>
      <c r="L424">
        <v>1213.6678378199999</v>
      </c>
      <c r="M424" t="s">
        <v>55236</v>
      </c>
      <c r="N424">
        <v>1</v>
      </c>
      <c r="O424">
        <v>3.9018199999999999E-3</v>
      </c>
      <c r="P424">
        <v>4.0038728499999996</v>
      </c>
      <c r="Q424">
        <v>88.6</v>
      </c>
    </row>
    <row r="425" spans="1:17" x14ac:dyDescent="0.35">
      <c r="A425" t="s">
        <v>55237</v>
      </c>
      <c r="B425">
        <v>5.9111485300000002</v>
      </c>
      <c r="C425">
        <v>30</v>
      </c>
      <c r="D425">
        <v>60.000624620000004</v>
      </c>
      <c r="E425">
        <v>2659</v>
      </c>
      <c r="F425">
        <v>174</v>
      </c>
      <c r="G425">
        <v>3600.6271490700001</v>
      </c>
      <c r="H425">
        <v>11.4</v>
      </c>
      <c r="I425" t="s">
        <v>55238</v>
      </c>
      <c r="J425">
        <v>135.01630073000001</v>
      </c>
      <c r="K425" t="s">
        <v>32385</v>
      </c>
      <c r="L425">
        <v>1213.6317485899999</v>
      </c>
      <c r="M425" t="s">
        <v>55239</v>
      </c>
      <c r="N425">
        <v>1</v>
      </c>
      <c r="O425">
        <v>4.1252600000000004E-3</v>
      </c>
      <c r="P425">
        <v>4.0718757099999996</v>
      </c>
      <c r="Q425">
        <v>88.6</v>
      </c>
    </row>
    <row r="426" spans="1:17" x14ac:dyDescent="0.35">
      <c r="A426" t="s">
        <v>55240</v>
      </c>
      <c r="B426">
        <v>5.8553742499999997</v>
      </c>
      <c r="C426">
        <v>30</v>
      </c>
      <c r="D426">
        <v>60.257941549999998</v>
      </c>
      <c r="E426">
        <v>2659</v>
      </c>
      <c r="F426">
        <v>174</v>
      </c>
      <c r="G426">
        <v>3616.06869422</v>
      </c>
      <c r="H426">
        <v>11.4</v>
      </c>
      <c r="I426" t="s">
        <v>55241</v>
      </c>
      <c r="J426">
        <v>135.04729642000001</v>
      </c>
      <c r="K426" t="s">
        <v>32385</v>
      </c>
      <c r="L426">
        <v>1213.64487194</v>
      </c>
      <c r="M426" t="s">
        <v>55242</v>
      </c>
      <c r="N426">
        <v>1</v>
      </c>
      <c r="O426">
        <v>3.9316400000000001E-3</v>
      </c>
      <c r="P426">
        <v>4.0249000500000003</v>
      </c>
      <c r="Q426">
        <v>88.6</v>
      </c>
    </row>
    <row r="427" spans="1:17" x14ac:dyDescent="0.35">
      <c r="A427" t="s">
        <v>55243</v>
      </c>
      <c r="B427">
        <v>5.92427189</v>
      </c>
      <c r="C427">
        <v>30</v>
      </c>
      <c r="D427">
        <v>59.593175080000002</v>
      </c>
      <c r="E427">
        <v>2659</v>
      </c>
      <c r="F427">
        <v>174</v>
      </c>
      <c r="G427">
        <v>3576.1761728500001</v>
      </c>
      <c r="H427">
        <v>11.4</v>
      </c>
      <c r="I427" t="s">
        <v>55244</v>
      </c>
      <c r="J427">
        <v>134.82946820999999</v>
      </c>
      <c r="K427" t="s">
        <v>32385</v>
      </c>
      <c r="L427">
        <v>1213.6547144599999</v>
      </c>
      <c r="M427" t="s">
        <v>55245</v>
      </c>
      <c r="N427">
        <v>1</v>
      </c>
      <c r="O427">
        <v>4.0015299999999997E-3</v>
      </c>
      <c r="P427">
        <v>4.0074519500000001</v>
      </c>
      <c r="Q427">
        <v>88.6</v>
      </c>
    </row>
    <row r="428" spans="1:17" x14ac:dyDescent="0.35">
      <c r="A428" t="s">
        <v>55246</v>
      </c>
      <c r="B428">
        <v>5.9144293699999997</v>
      </c>
      <c r="C428">
        <v>30</v>
      </c>
      <c r="D428">
        <v>61.424926149999997</v>
      </c>
      <c r="E428">
        <v>2659</v>
      </c>
      <c r="F428">
        <v>174</v>
      </c>
      <c r="G428">
        <v>3686.0992386200001</v>
      </c>
      <c r="H428">
        <v>11.4</v>
      </c>
      <c r="I428" t="s">
        <v>55247</v>
      </c>
      <c r="J428">
        <v>134.89896868</v>
      </c>
      <c r="K428" t="s">
        <v>32385</v>
      </c>
      <c r="L428">
        <v>1213.67111866</v>
      </c>
      <c r="M428" t="s">
        <v>55248</v>
      </c>
      <c r="N428">
        <v>1</v>
      </c>
      <c r="O428">
        <v>3.9640400000000003E-3</v>
      </c>
      <c r="P428">
        <v>4.0244526699999996</v>
      </c>
      <c r="Q428">
        <v>88.6</v>
      </c>
    </row>
    <row r="429" spans="1:17" x14ac:dyDescent="0.35">
      <c r="A429" t="s">
        <v>55249</v>
      </c>
      <c r="B429">
        <v>5.8520934100000002</v>
      </c>
      <c r="C429">
        <v>30</v>
      </c>
      <c r="D429">
        <v>62.419034250000003</v>
      </c>
      <c r="E429">
        <v>2659</v>
      </c>
      <c r="F429">
        <v>174</v>
      </c>
      <c r="G429">
        <v>3745.7554949300002</v>
      </c>
      <c r="H429">
        <v>11.44</v>
      </c>
      <c r="I429" t="s">
        <v>55250</v>
      </c>
      <c r="J429">
        <v>135.01667928000001</v>
      </c>
      <c r="K429" t="s">
        <v>32385</v>
      </c>
      <c r="L429">
        <v>1213.6908037000001</v>
      </c>
      <c r="M429" t="s">
        <v>55251</v>
      </c>
      <c r="N429">
        <v>1</v>
      </c>
      <c r="O429">
        <v>3.94087E-3</v>
      </c>
      <c r="P429">
        <v>4.0177418600000001</v>
      </c>
      <c r="Q429">
        <v>88.56</v>
      </c>
    </row>
    <row r="430" spans="1:17" x14ac:dyDescent="0.35">
      <c r="A430" t="s">
        <v>55252</v>
      </c>
      <c r="B430">
        <v>5.8816209700000002</v>
      </c>
      <c r="C430">
        <v>30</v>
      </c>
      <c r="D430">
        <v>60.459201479999997</v>
      </c>
      <c r="E430">
        <v>2659</v>
      </c>
      <c r="F430">
        <v>174</v>
      </c>
      <c r="G430">
        <v>3628.1462676299998</v>
      </c>
      <c r="H430">
        <v>11.5</v>
      </c>
      <c r="I430" t="s">
        <v>55253</v>
      </c>
      <c r="J430">
        <v>135.01632794</v>
      </c>
      <c r="K430" t="s">
        <v>32385</v>
      </c>
      <c r="L430">
        <v>1213.6940845399999</v>
      </c>
      <c r="M430" t="s">
        <v>55254</v>
      </c>
      <c r="N430">
        <v>1</v>
      </c>
      <c r="O430">
        <v>3.9155400000000003E-3</v>
      </c>
      <c r="P430">
        <v>4.0065571699999998</v>
      </c>
      <c r="Q430">
        <v>88.5</v>
      </c>
    </row>
    <row r="431" spans="1:17" x14ac:dyDescent="0.35">
      <c r="A431" t="s">
        <v>55255</v>
      </c>
      <c r="B431">
        <v>5.9406760900000002</v>
      </c>
      <c r="C431">
        <v>30</v>
      </c>
      <c r="D431">
        <v>60.1478605</v>
      </c>
      <c r="E431">
        <v>2659</v>
      </c>
      <c r="F431">
        <v>174</v>
      </c>
      <c r="G431">
        <v>3609.46274911</v>
      </c>
      <c r="H431">
        <v>11.5</v>
      </c>
      <c r="I431" t="s">
        <v>55256</v>
      </c>
      <c r="J431">
        <v>135.05568826000001</v>
      </c>
      <c r="K431" t="s">
        <v>32385</v>
      </c>
      <c r="L431">
        <v>1213.6940845399999</v>
      </c>
      <c r="M431" t="s">
        <v>55257</v>
      </c>
      <c r="N431">
        <v>1</v>
      </c>
      <c r="O431">
        <v>4.0031199999999998E-3</v>
      </c>
      <c r="P431">
        <v>4.0427955400000002</v>
      </c>
      <c r="Q431">
        <v>88.5</v>
      </c>
    </row>
    <row r="432" spans="1:17" x14ac:dyDescent="0.35">
      <c r="A432" t="s">
        <v>55258</v>
      </c>
      <c r="B432">
        <v>5.8553742499999997</v>
      </c>
      <c r="C432">
        <v>30</v>
      </c>
      <c r="D432">
        <v>61.18999737</v>
      </c>
      <c r="E432">
        <v>2659</v>
      </c>
      <c r="F432">
        <v>174</v>
      </c>
      <c r="G432">
        <v>3672.0012033100002</v>
      </c>
      <c r="H432">
        <v>11.46</v>
      </c>
      <c r="I432" t="s">
        <v>55259</v>
      </c>
      <c r="J432">
        <v>134.96996331</v>
      </c>
      <c r="K432" t="s">
        <v>32385</v>
      </c>
      <c r="L432">
        <v>1213.7170504200001</v>
      </c>
      <c r="M432" t="s">
        <v>55260</v>
      </c>
      <c r="N432">
        <v>1</v>
      </c>
      <c r="O432">
        <v>4.02323E-3</v>
      </c>
      <c r="P432">
        <v>4.0186366299999996</v>
      </c>
      <c r="Q432">
        <v>88.54</v>
      </c>
    </row>
    <row r="433" spans="1:17" x14ac:dyDescent="0.35">
      <c r="A433" t="s">
        <v>55261</v>
      </c>
      <c r="B433">
        <v>5.9341144100000003</v>
      </c>
      <c r="C433">
        <v>30</v>
      </c>
      <c r="D433">
        <v>59.238048859999999</v>
      </c>
      <c r="E433">
        <v>2659</v>
      </c>
      <c r="F433">
        <v>174</v>
      </c>
      <c r="G433">
        <v>3554.86510937</v>
      </c>
      <c r="H433">
        <v>11.44</v>
      </c>
      <c r="I433" t="s">
        <v>55262</v>
      </c>
      <c r="J433">
        <v>135.00095945999999</v>
      </c>
      <c r="K433" t="s">
        <v>32385</v>
      </c>
      <c r="L433">
        <v>1213.6940845399999</v>
      </c>
      <c r="M433" t="s">
        <v>55263</v>
      </c>
      <c r="N433">
        <v>1</v>
      </c>
      <c r="O433">
        <v>3.9177099999999996E-3</v>
      </c>
      <c r="P433">
        <v>4.0213209499999998</v>
      </c>
      <c r="Q433">
        <v>88.56</v>
      </c>
    </row>
    <row r="434" spans="1:17" x14ac:dyDescent="0.35">
      <c r="A434" t="s">
        <v>55264</v>
      </c>
      <c r="B434">
        <v>5.89474433</v>
      </c>
      <c r="C434">
        <v>30</v>
      </c>
      <c r="D434">
        <v>58.502622359999997</v>
      </c>
      <c r="E434">
        <v>2659</v>
      </c>
      <c r="F434">
        <v>174</v>
      </c>
      <c r="G434">
        <v>3510.7322919200001</v>
      </c>
      <c r="H434">
        <v>11.54</v>
      </c>
      <c r="I434" t="s">
        <v>55265</v>
      </c>
      <c r="J434">
        <v>134.63372240000001</v>
      </c>
      <c r="K434" t="s">
        <v>32385</v>
      </c>
      <c r="L434">
        <v>1213.7400163</v>
      </c>
      <c r="M434" t="s">
        <v>55266</v>
      </c>
      <c r="N434">
        <v>1</v>
      </c>
      <c r="O434">
        <v>3.98029E-3</v>
      </c>
      <c r="P434">
        <v>4.0155049199999997</v>
      </c>
      <c r="Q434">
        <v>88.46</v>
      </c>
    </row>
    <row r="435" spans="1:17" x14ac:dyDescent="0.35">
      <c r="A435" t="s">
        <v>55267</v>
      </c>
      <c r="B435">
        <v>5.9013060099999999</v>
      </c>
      <c r="C435">
        <v>30</v>
      </c>
      <c r="D435">
        <v>58.013634289999999</v>
      </c>
      <c r="E435">
        <v>2659</v>
      </c>
      <c r="F435">
        <v>174</v>
      </c>
      <c r="G435">
        <v>3481.3882016699999</v>
      </c>
      <c r="H435">
        <v>11.64</v>
      </c>
      <c r="I435" t="s">
        <v>55268</v>
      </c>
      <c r="J435">
        <v>134.68797244000001</v>
      </c>
      <c r="K435" t="s">
        <v>32385</v>
      </c>
      <c r="L435">
        <v>1213.72033126</v>
      </c>
      <c r="M435" t="s">
        <v>55269</v>
      </c>
      <c r="N435">
        <v>1</v>
      </c>
      <c r="O435">
        <v>3.94759E-3</v>
      </c>
      <c r="P435">
        <v>4.0280317600000002</v>
      </c>
      <c r="Q435">
        <v>88.36</v>
      </c>
    </row>
    <row r="436" spans="1:17" x14ac:dyDescent="0.35">
      <c r="A436" t="s">
        <v>55270</v>
      </c>
      <c r="B436">
        <v>5.9078676899999998</v>
      </c>
      <c r="C436">
        <v>30</v>
      </c>
      <c r="D436">
        <v>58.126533260000002</v>
      </c>
      <c r="E436">
        <v>2659</v>
      </c>
      <c r="F436">
        <v>174</v>
      </c>
      <c r="G436">
        <v>3488.1632494700002</v>
      </c>
      <c r="H436">
        <v>11.7</v>
      </c>
      <c r="I436" t="s">
        <v>55271</v>
      </c>
      <c r="J436">
        <v>134.77442246999999</v>
      </c>
      <c r="K436" t="s">
        <v>32385</v>
      </c>
      <c r="L436">
        <v>1213.77938638</v>
      </c>
      <c r="M436" t="s">
        <v>55272</v>
      </c>
      <c r="N436">
        <v>1</v>
      </c>
      <c r="O436">
        <v>3.9260600000000003E-3</v>
      </c>
      <c r="P436">
        <v>4.0217683400000004</v>
      </c>
      <c r="Q436">
        <v>88.3</v>
      </c>
    </row>
    <row r="437" spans="1:17" x14ac:dyDescent="0.35">
      <c r="A437" t="s">
        <v>55273</v>
      </c>
      <c r="B437">
        <v>5.8980251700000004</v>
      </c>
      <c r="C437">
        <v>30</v>
      </c>
      <c r="D437">
        <v>59.141161940000003</v>
      </c>
      <c r="E437">
        <v>2659</v>
      </c>
      <c r="F437">
        <v>174</v>
      </c>
      <c r="G437">
        <v>3549.0509421100001</v>
      </c>
      <c r="H437">
        <v>11.7</v>
      </c>
      <c r="I437" t="s">
        <v>55274</v>
      </c>
      <c r="J437">
        <v>135.12570948000001</v>
      </c>
      <c r="K437" t="s">
        <v>32385</v>
      </c>
      <c r="L437">
        <v>1213.8056331</v>
      </c>
      <c r="M437" t="s">
        <v>55275</v>
      </c>
      <c r="N437">
        <v>1</v>
      </c>
      <c r="O437">
        <v>4.2315499999999997E-3</v>
      </c>
      <c r="P437">
        <v>4.0146101500000002</v>
      </c>
      <c r="Q437">
        <v>88.3</v>
      </c>
    </row>
    <row r="438" spans="1:17" x14ac:dyDescent="0.35">
      <c r="A438" t="s">
        <v>55276</v>
      </c>
      <c r="B438">
        <v>5.9078676899999998</v>
      </c>
      <c r="C438">
        <v>30</v>
      </c>
      <c r="D438">
        <v>57.87660589</v>
      </c>
      <c r="E438">
        <v>2659</v>
      </c>
      <c r="F438">
        <v>174</v>
      </c>
      <c r="G438">
        <v>3473.1651509799999</v>
      </c>
      <c r="H438">
        <v>11.7</v>
      </c>
      <c r="I438" t="s">
        <v>55277</v>
      </c>
      <c r="J438">
        <v>134.85278270000001</v>
      </c>
      <c r="K438" t="s">
        <v>32385</v>
      </c>
      <c r="L438">
        <v>1213.84500318</v>
      </c>
      <c r="M438" t="s">
        <v>55278</v>
      </c>
      <c r="N438">
        <v>1</v>
      </c>
      <c r="O438">
        <v>4.0202900000000001E-3</v>
      </c>
      <c r="P438">
        <v>4.0190840200000002</v>
      </c>
      <c r="Q438">
        <v>88.3</v>
      </c>
    </row>
    <row r="439" spans="1:17" x14ac:dyDescent="0.35">
      <c r="A439" t="s">
        <v>55279</v>
      </c>
      <c r="B439">
        <v>5.8619359299999996</v>
      </c>
      <c r="C439">
        <v>30</v>
      </c>
      <c r="D439">
        <v>59.941516849999999</v>
      </c>
      <c r="E439">
        <v>2659</v>
      </c>
      <c r="F439">
        <v>174</v>
      </c>
      <c r="G439">
        <v>3597.0801020899999</v>
      </c>
      <c r="H439">
        <v>11.66</v>
      </c>
      <c r="I439" t="s">
        <v>55280</v>
      </c>
      <c r="J439">
        <v>135.0632464</v>
      </c>
      <c r="K439" t="s">
        <v>32385</v>
      </c>
      <c r="L439">
        <v>1213.8876541</v>
      </c>
      <c r="M439" t="s">
        <v>55281</v>
      </c>
      <c r="N439">
        <v>1</v>
      </c>
      <c r="O439">
        <v>3.90873E-3</v>
      </c>
      <c r="P439">
        <v>4.0311634700000001</v>
      </c>
      <c r="Q439">
        <v>88.34</v>
      </c>
    </row>
    <row r="440" spans="1:17" x14ac:dyDescent="0.35">
      <c r="A440" t="s">
        <v>55282</v>
      </c>
      <c r="B440">
        <v>5.9129783199999997</v>
      </c>
      <c r="C440">
        <v>30</v>
      </c>
      <c r="D440">
        <v>60.11611473</v>
      </c>
      <c r="E440">
        <v>2659</v>
      </c>
      <c r="F440">
        <v>174</v>
      </c>
      <c r="G440">
        <v>3607.5576907899999</v>
      </c>
      <c r="H440">
        <v>11.56</v>
      </c>
      <c r="I440" t="s">
        <v>55283</v>
      </c>
      <c r="J440">
        <v>134.84469891000001</v>
      </c>
      <c r="K440" t="s">
        <v>32385</v>
      </c>
      <c r="L440">
        <v>1213.95498821</v>
      </c>
      <c r="M440" t="s">
        <v>55284</v>
      </c>
      <c r="N440">
        <v>1</v>
      </c>
      <c r="O440">
        <v>4.0791899999999999E-3</v>
      </c>
      <c r="P440">
        <v>3.98331401</v>
      </c>
      <c r="Q440">
        <v>88.44</v>
      </c>
    </row>
    <row r="441" spans="1:17" x14ac:dyDescent="0.35">
      <c r="A441" t="s">
        <v>55285</v>
      </c>
      <c r="B441">
        <v>5.88248339</v>
      </c>
      <c r="C441">
        <v>30</v>
      </c>
      <c r="D441">
        <v>61.359508490000003</v>
      </c>
      <c r="E441">
        <v>2659</v>
      </c>
      <c r="F441">
        <v>174</v>
      </c>
      <c r="G441">
        <v>3682.17353645</v>
      </c>
      <c r="H441">
        <v>11.5</v>
      </c>
      <c r="I441" t="s">
        <v>55286</v>
      </c>
      <c r="J441">
        <v>135.07041131</v>
      </c>
      <c r="K441" t="s">
        <v>32385</v>
      </c>
      <c r="L441">
        <v>1213.9976391299999</v>
      </c>
      <c r="M441" t="s">
        <v>55287</v>
      </c>
      <c r="N441">
        <v>1</v>
      </c>
      <c r="O441">
        <v>4.0720299999999999E-3</v>
      </c>
      <c r="P441">
        <v>4.0147942299999997</v>
      </c>
      <c r="Q441">
        <v>88.5</v>
      </c>
    </row>
    <row r="442" spans="1:17" x14ac:dyDescent="0.35">
      <c r="A442" t="s">
        <v>55288</v>
      </c>
      <c r="B442">
        <v>5.9776277499999999</v>
      </c>
      <c r="C442">
        <v>30</v>
      </c>
      <c r="D442">
        <v>57.852076519999997</v>
      </c>
      <c r="E442">
        <v>2659</v>
      </c>
      <c r="F442">
        <v>174</v>
      </c>
      <c r="G442">
        <v>3471.6931480399999</v>
      </c>
      <c r="H442">
        <v>11.5</v>
      </c>
      <c r="I442" t="s">
        <v>55289</v>
      </c>
      <c r="J442">
        <v>135.18812588</v>
      </c>
      <c r="K442" t="s">
        <v>32385</v>
      </c>
      <c r="L442">
        <v>1213.92874149</v>
      </c>
      <c r="M442" t="s">
        <v>55290</v>
      </c>
      <c r="N442">
        <v>1</v>
      </c>
      <c r="O442">
        <v>3.9186400000000001E-3</v>
      </c>
      <c r="P442">
        <v>4.0729545700000003</v>
      </c>
      <c r="Q442">
        <v>88.5</v>
      </c>
    </row>
    <row r="443" spans="1:17" x14ac:dyDescent="0.35">
      <c r="A443" t="s">
        <v>55291</v>
      </c>
      <c r="B443">
        <v>5.8595175099999999</v>
      </c>
      <c r="C443">
        <v>30</v>
      </c>
      <c r="D443">
        <v>59.895157050000002</v>
      </c>
      <c r="E443">
        <v>2659</v>
      </c>
      <c r="F443">
        <v>174</v>
      </c>
      <c r="G443">
        <v>3594.2980587799998</v>
      </c>
      <c r="H443">
        <v>11.5</v>
      </c>
      <c r="I443" t="s">
        <v>55292</v>
      </c>
      <c r="J443">
        <v>135.06304499999999</v>
      </c>
      <c r="K443" t="s">
        <v>32385</v>
      </c>
      <c r="L443">
        <v>1213.94842653</v>
      </c>
      <c r="M443" t="s">
        <v>55293</v>
      </c>
      <c r="N443">
        <v>1</v>
      </c>
      <c r="O443">
        <v>3.9962900000000004E-3</v>
      </c>
      <c r="P443">
        <v>4.0228472000000002</v>
      </c>
      <c r="Q443">
        <v>88.5</v>
      </c>
    </row>
    <row r="444" spans="1:17" x14ac:dyDescent="0.35">
      <c r="A444" t="s">
        <v>55294</v>
      </c>
      <c r="B444">
        <v>5.9382576699999996</v>
      </c>
      <c r="C444">
        <v>30</v>
      </c>
      <c r="D444">
        <v>59.445634929999997</v>
      </c>
      <c r="E444">
        <v>2659</v>
      </c>
      <c r="F444">
        <v>174</v>
      </c>
      <c r="G444">
        <v>3567.3223135500002</v>
      </c>
      <c r="H444">
        <v>11.5</v>
      </c>
      <c r="I444" t="s">
        <v>55295</v>
      </c>
      <c r="J444">
        <v>134.99256824</v>
      </c>
      <c r="K444" t="s">
        <v>32385</v>
      </c>
      <c r="L444">
        <v>1213.96154989</v>
      </c>
      <c r="M444" t="s">
        <v>55296</v>
      </c>
      <c r="N444">
        <v>1</v>
      </c>
      <c r="O444">
        <v>3.9782699999999999E-3</v>
      </c>
      <c r="P444">
        <v>4.0062938700000004</v>
      </c>
      <c r="Q444">
        <v>88.5</v>
      </c>
    </row>
    <row r="445" spans="1:17" x14ac:dyDescent="0.35">
      <c r="A445" t="s">
        <v>55297</v>
      </c>
      <c r="B445">
        <v>5.9021684299999997</v>
      </c>
      <c r="C445">
        <v>30</v>
      </c>
      <c r="D445">
        <v>60.285416230000003</v>
      </c>
      <c r="E445">
        <v>2659</v>
      </c>
      <c r="F445">
        <v>174</v>
      </c>
      <c r="G445">
        <v>3617.7174446700001</v>
      </c>
      <c r="H445">
        <v>11.5</v>
      </c>
      <c r="I445" t="s">
        <v>55298</v>
      </c>
      <c r="J445">
        <v>134.96193994000001</v>
      </c>
      <c r="K445" t="s">
        <v>32385</v>
      </c>
      <c r="L445">
        <v>1214.0238858499999</v>
      </c>
      <c r="M445" t="s">
        <v>55299</v>
      </c>
      <c r="N445">
        <v>1</v>
      </c>
      <c r="O445">
        <v>3.9106000000000002E-3</v>
      </c>
      <c r="P445">
        <v>3.9915300899999999</v>
      </c>
      <c r="Q445">
        <v>88.5</v>
      </c>
    </row>
    <row r="446" spans="1:17" x14ac:dyDescent="0.35">
      <c r="A446" t="s">
        <v>55300</v>
      </c>
      <c r="B446">
        <v>5.9152917900000004</v>
      </c>
      <c r="C446">
        <v>30</v>
      </c>
      <c r="D446">
        <v>59.463609259999998</v>
      </c>
      <c r="E446">
        <v>2659</v>
      </c>
      <c r="F446">
        <v>174</v>
      </c>
      <c r="G446">
        <v>3568.40094998</v>
      </c>
      <c r="H446">
        <v>11.5</v>
      </c>
      <c r="I446" t="s">
        <v>55301</v>
      </c>
      <c r="J446">
        <v>134.70354947000001</v>
      </c>
      <c r="K446" t="s">
        <v>32385</v>
      </c>
      <c r="L446">
        <v>1214.06981761</v>
      </c>
      <c r="M446" t="s">
        <v>55302</v>
      </c>
      <c r="N446">
        <v>1</v>
      </c>
      <c r="O446">
        <v>4.0587799999999997E-3</v>
      </c>
      <c r="P446">
        <v>4.0045043199999997</v>
      </c>
      <c r="Q446">
        <v>88.5</v>
      </c>
    </row>
    <row r="447" spans="1:17" x14ac:dyDescent="0.35">
      <c r="A447" t="s">
        <v>55303</v>
      </c>
      <c r="B447">
        <v>5.9087301099999996</v>
      </c>
      <c r="C447">
        <v>30</v>
      </c>
      <c r="D447">
        <v>59.701173099999998</v>
      </c>
      <c r="E447">
        <v>2659</v>
      </c>
      <c r="F447">
        <v>174</v>
      </c>
      <c r="G447">
        <v>3582.6571153099999</v>
      </c>
      <c r="H447">
        <v>11.5</v>
      </c>
      <c r="I447" t="s">
        <v>55304</v>
      </c>
      <c r="J447">
        <v>134.63356891999999</v>
      </c>
      <c r="K447" t="s">
        <v>32385</v>
      </c>
      <c r="L447">
        <v>1214.0730984500001</v>
      </c>
      <c r="M447" t="s">
        <v>55305</v>
      </c>
      <c r="N447">
        <v>1</v>
      </c>
      <c r="O447">
        <v>3.8833000000000001E-3</v>
      </c>
      <c r="P447">
        <v>4.0165837800000004</v>
      </c>
      <c r="Q447">
        <v>88.5</v>
      </c>
    </row>
    <row r="448" spans="1:17" x14ac:dyDescent="0.35">
      <c r="A448" t="s">
        <v>55306</v>
      </c>
      <c r="B448">
        <v>5.8792025499999996</v>
      </c>
      <c r="C448">
        <v>30</v>
      </c>
      <c r="D448">
        <v>60.884743620000002</v>
      </c>
      <c r="E448">
        <v>2659</v>
      </c>
      <c r="F448">
        <v>174</v>
      </c>
      <c r="G448">
        <v>3653.68297798</v>
      </c>
      <c r="H448">
        <v>11.5</v>
      </c>
      <c r="I448" t="s">
        <v>55307</v>
      </c>
      <c r="J448">
        <v>134.89147560999999</v>
      </c>
      <c r="K448" t="s">
        <v>32385</v>
      </c>
      <c r="L448">
        <v>1214.12559188</v>
      </c>
      <c r="M448" t="s">
        <v>55308</v>
      </c>
      <c r="N448">
        <v>1</v>
      </c>
      <c r="O448">
        <v>3.9639100000000002E-3</v>
      </c>
      <c r="P448">
        <v>4.0268736799999996</v>
      </c>
      <c r="Q448">
        <v>88.5</v>
      </c>
    </row>
    <row r="449" spans="1:17" x14ac:dyDescent="0.35">
      <c r="A449" t="s">
        <v>55309</v>
      </c>
      <c r="B449">
        <v>5.9382576699999996</v>
      </c>
      <c r="C449">
        <v>30</v>
      </c>
      <c r="D449">
        <v>62.781906210000002</v>
      </c>
      <c r="E449">
        <v>2659</v>
      </c>
      <c r="F449">
        <v>174</v>
      </c>
      <c r="G449">
        <v>3767.5313783500001</v>
      </c>
      <c r="H449">
        <v>11.5</v>
      </c>
      <c r="I449" t="s">
        <v>55310</v>
      </c>
      <c r="J449">
        <v>134.91509359</v>
      </c>
      <c r="K449" t="s">
        <v>32385</v>
      </c>
      <c r="L449">
        <v>1214.05669425</v>
      </c>
      <c r="M449" t="s">
        <v>55311</v>
      </c>
      <c r="N449">
        <v>1</v>
      </c>
      <c r="O449">
        <v>4.0127100000000001E-3</v>
      </c>
      <c r="P449">
        <v>4.0470061099999999</v>
      </c>
      <c r="Q449">
        <v>88.5</v>
      </c>
    </row>
    <row r="450" spans="1:17" x14ac:dyDescent="0.35">
      <c r="A450" t="s">
        <v>55312</v>
      </c>
      <c r="B450">
        <v>5.8693600300000002</v>
      </c>
      <c r="C450">
        <v>30</v>
      </c>
      <c r="D450">
        <v>63.095807950000001</v>
      </c>
      <c r="E450">
        <v>2659</v>
      </c>
      <c r="F450">
        <v>174</v>
      </c>
      <c r="G450">
        <v>3786.3685677499998</v>
      </c>
      <c r="H450">
        <v>11.5</v>
      </c>
      <c r="I450" t="s">
        <v>55313</v>
      </c>
      <c r="J450">
        <v>135.17242752999999</v>
      </c>
      <c r="K450" t="s">
        <v>32385</v>
      </c>
      <c r="L450">
        <v>1214.1354343999999</v>
      </c>
      <c r="M450" t="s">
        <v>55314</v>
      </c>
      <c r="N450">
        <v>1</v>
      </c>
      <c r="O450">
        <v>3.8801899999999999E-3</v>
      </c>
      <c r="P450">
        <v>3.9857140499999999</v>
      </c>
      <c r="Q450">
        <v>88.5</v>
      </c>
    </row>
    <row r="451" spans="1:17" x14ac:dyDescent="0.35">
      <c r="A451" t="s">
        <v>55315</v>
      </c>
      <c r="B451">
        <v>5.9251343099999998</v>
      </c>
      <c r="C451">
        <v>30</v>
      </c>
      <c r="D451">
        <v>58.747235549999999</v>
      </c>
      <c r="E451">
        <v>2659</v>
      </c>
      <c r="F451">
        <v>174</v>
      </c>
      <c r="G451">
        <v>3525.4114868299998</v>
      </c>
      <c r="H451">
        <v>11.5</v>
      </c>
      <c r="I451" t="s">
        <v>55316</v>
      </c>
      <c r="J451">
        <v>134.71180612000001</v>
      </c>
      <c r="K451" t="s">
        <v>32385</v>
      </c>
      <c r="L451">
        <v>1214.1682427999999</v>
      </c>
      <c r="M451" t="s">
        <v>55317</v>
      </c>
      <c r="N451">
        <v>1</v>
      </c>
      <c r="O451">
        <v>4.0228599999999996E-3</v>
      </c>
      <c r="P451">
        <v>3.99734612</v>
      </c>
      <c r="Q451">
        <v>88.5</v>
      </c>
    </row>
    <row r="452" spans="1:17" x14ac:dyDescent="0.35">
      <c r="A452" t="s">
        <v>55318</v>
      </c>
      <c r="B452">
        <v>5.8890450699999999</v>
      </c>
      <c r="C452">
        <v>30</v>
      </c>
      <c r="D452">
        <v>58.808335390000003</v>
      </c>
      <c r="E452">
        <v>2659</v>
      </c>
      <c r="F452">
        <v>174</v>
      </c>
      <c r="G452">
        <v>3529.07807783</v>
      </c>
      <c r="H452">
        <v>11.5</v>
      </c>
      <c r="I452" t="s">
        <v>55319</v>
      </c>
      <c r="J452">
        <v>135.04721520000001</v>
      </c>
      <c r="K452" t="s">
        <v>32385</v>
      </c>
      <c r="L452">
        <v>1214.1518386</v>
      </c>
      <c r="M452" t="s">
        <v>55320</v>
      </c>
      <c r="N452">
        <v>1</v>
      </c>
      <c r="O452">
        <v>4.0193900000000003E-3</v>
      </c>
      <c r="P452">
        <v>4.0385057499999997</v>
      </c>
      <c r="Q452">
        <v>88.5</v>
      </c>
    </row>
    <row r="453" spans="1:17" x14ac:dyDescent="0.35">
      <c r="A453" t="s">
        <v>55321</v>
      </c>
      <c r="B453">
        <v>5.8857642300000004</v>
      </c>
      <c r="C453">
        <v>30</v>
      </c>
      <c r="D453">
        <v>61.019879830000001</v>
      </c>
      <c r="E453">
        <v>2659</v>
      </c>
      <c r="F453">
        <v>174</v>
      </c>
      <c r="G453">
        <v>3661.7924791800001</v>
      </c>
      <c r="H453">
        <v>11.5</v>
      </c>
      <c r="I453" t="s">
        <v>55322</v>
      </c>
      <c r="J453">
        <v>134.78131246999999</v>
      </c>
      <c r="K453" t="s">
        <v>32385</v>
      </c>
      <c r="L453">
        <v>1214.2240170800001</v>
      </c>
      <c r="M453" t="s">
        <v>55323</v>
      </c>
      <c r="N453">
        <v>1</v>
      </c>
      <c r="O453">
        <v>3.9133900000000001E-3</v>
      </c>
      <c r="P453">
        <v>4.01434684</v>
      </c>
      <c r="Q453">
        <v>88.5</v>
      </c>
    </row>
    <row r="454" spans="1:17" x14ac:dyDescent="0.35">
      <c r="A454" t="s">
        <v>55324</v>
      </c>
      <c r="B454">
        <v>5.9448193500000004</v>
      </c>
      <c r="C454">
        <v>30</v>
      </c>
      <c r="D454">
        <v>60.784481919999998</v>
      </c>
      <c r="E454">
        <v>2659</v>
      </c>
      <c r="F454">
        <v>174</v>
      </c>
      <c r="G454">
        <v>3647.66629087</v>
      </c>
      <c r="H454">
        <v>11.5</v>
      </c>
      <c r="I454" t="s">
        <v>55325</v>
      </c>
      <c r="J454">
        <v>134.78967997999999</v>
      </c>
      <c r="K454" t="s">
        <v>32385</v>
      </c>
      <c r="L454">
        <v>1214.25354464</v>
      </c>
      <c r="M454" t="s">
        <v>55326</v>
      </c>
      <c r="N454">
        <v>1</v>
      </c>
      <c r="O454">
        <v>3.9737000000000001E-3</v>
      </c>
      <c r="P454">
        <v>4.0045043199999997</v>
      </c>
      <c r="Q454">
        <v>88.5</v>
      </c>
    </row>
    <row r="455" spans="1:17" x14ac:dyDescent="0.35">
      <c r="A455" t="s">
        <v>55327</v>
      </c>
      <c r="B455">
        <v>5.9054492700000001</v>
      </c>
      <c r="C455">
        <v>30</v>
      </c>
      <c r="D455">
        <v>60.356524559999997</v>
      </c>
      <c r="E455">
        <v>2659</v>
      </c>
      <c r="F455">
        <v>174</v>
      </c>
      <c r="G455">
        <v>3621.9846434299998</v>
      </c>
      <c r="H455">
        <v>11.5</v>
      </c>
      <c r="I455" t="s">
        <v>55328</v>
      </c>
      <c r="J455">
        <v>134.70395737000001</v>
      </c>
      <c r="K455" t="s">
        <v>32385</v>
      </c>
      <c r="L455">
        <v>1214.31916144</v>
      </c>
      <c r="M455" t="s">
        <v>55329</v>
      </c>
      <c r="N455">
        <v>1</v>
      </c>
      <c r="O455">
        <v>3.9242799999999996E-3</v>
      </c>
      <c r="P455">
        <v>4.0138994500000003</v>
      </c>
      <c r="Q455">
        <v>88.5</v>
      </c>
    </row>
    <row r="456" spans="1:17" x14ac:dyDescent="0.35">
      <c r="A456" t="s">
        <v>55330</v>
      </c>
      <c r="B456">
        <v>5.88248339</v>
      </c>
      <c r="C456">
        <v>30</v>
      </c>
      <c r="D456">
        <v>59.613167820000001</v>
      </c>
      <c r="E456">
        <v>2659</v>
      </c>
      <c r="F456">
        <v>174</v>
      </c>
      <c r="G456">
        <v>3577.3759336100002</v>
      </c>
      <c r="H456">
        <v>11.5</v>
      </c>
      <c r="I456" t="s">
        <v>55331</v>
      </c>
      <c r="J456">
        <v>134.84393671999999</v>
      </c>
      <c r="K456" t="s">
        <v>32385</v>
      </c>
      <c r="L456">
        <v>1214.3749357199999</v>
      </c>
      <c r="M456" t="s">
        <v>55332</v>
      </c>
      <c r="N456">
        <v>1</v>
      </c>
      <c r="O456">
        <v>4.0708100000000002E-3</v>
      </c>
      <c r="P456">
        <v>4.0067412600000001</v>
      </c>
      <c r="Q456">
        <v>88.5</v>
      </c>
    </row>
    <row r="457" spans="1:17" x14ac:dyDescent="0.35">
      <c r="A457" t="s">
        <v>55333</v>
      </c>
      <c r="B457">
        <v>5.8923259100000003</v>
      </c>
      <c r="C457">
        <v>30</v>
      </c>
      <c r="D457">
        <v>59.555143399999999</v>
      </c>
      <c r="E457">
        <v>2659</v>
      </c>
      <c r="F457">
        <v>174</v>
      </c>
      <c r="G457">
        <v>3573.89389798</v>
      </c>
      <c r="H457">
        <v>11.5</v>
      </c>
      <c r="I457" t="s">
        <v>55334</v>
      </c>
      <c r="J457">
        <v>134.83692099000001</v>
      </c>
      <c r="K457" t="s">
        <v>32385</v>
      </c>
      <c r="L457">
        <v>1214.45039503</v>
      </c>
      <c r="M457" t="s">
        <v>55335</v>
      </c>
      <c r="N457">
        <v>1</v>
      </c>
      <c r="O457">
        <v>3.9204299999999999E-3</v>
      </c>
      <c r="P457">
        <v>4.0031621599999996</v>
      </c>
      <c r="Q457">
        <v>88.5</v>
      </c>
    </row>
    <row r="458" spans="1:17" x14ac:dyDescent="0.35">
      <c r="A458" t="s">
        <v>55336</v>
      </c>
      <c r="B458">
        <v>5.9021684299999997</v>
      </c>
      <c r="C458">
        <v>30</v>
      </c>
      <c r="D458">
        <v>58.491576459999997</v>
      </c>
      <c r="E458">
        <v>2659</v>
      </c>
      <c r="F458">
        <v>174</v>
      </c>
      <c r="G458">
        <v>3510.0694290800002</v>
      </c>
      <c r="H458">
        <v>11.5</v>
      </c>
      <c r="I458" t="s">
        <v>55337</v>
      </c>
      <c r="J458">
        <v>134.82069322000001</v>
      </c>
      <c r="K458" t="s">
        <v>32385</v>
      </c>
      <c r="L458">
        <v>1214.54225855</v>
      </c>
      <c r="M458" t="s">
        <v>55338</v>
      </c>
      <c r="N458">
        <v>1</v>
      </c>
      <c r="O458">
        <v>4.0846500000000004E-3</v>
      </c>
      <c r="P458">
        <v>3.9830297300000002</v>
      </c>
      <c r="Q458">
        <v>88.5</v>
      </c>
    </row>
    <row r="459" spans="1:17" x14ac:dyDescent="0.35">
      <c r="A459" t="s">
        <v>55339</v>
      </c>
      <c r="B459">
        <v>5.9185726299999999</v>
      </c>
      <c r="C459">
        <v>30</v>
      </c>
      <c r="D459">
        <v>56.910837870000002</v>
      </c>
      <c r="E459">
        <v>2659</v>
      </c>
      <c r="F459">
        <v>174</v>
      </c>
      <c r="G459">
        <v>3415.2095784799999</v>
      </c>
      <c r="H459">
        <v>11.54</v>
      </c>
      <c r="I459" t="s">
        <v>55340</v>
      </c>
      <c r="J459">
        <v>135.00052108</v>
      </c>
      <c r="K459" t="s">
        <v>32385</v>
      </c>
      <c r="L459">
        <v>1214.58490947</v>
      </c>
      <c r="M459" t="s">
        <v>55341</v>
      </c>
      <c r="N459">
        <v>1</v>
      </c>
      <c r="O459">
        <v>3.9534899999999996E-3</v>
      </c>
      <c r="P459">
        <v>4.0264262999999998</v>
      </c>
      <c r="Q459">
        <v>88.46</v>
      </c>
    </row>
    <row r="460" spans="1:17" x14ac:dyDescent="0.35">
      <c r="A460" t="s">
        <v>55342</v>
      </c>
      <c r="B460">
        <v>5.8726408699999997</v>
      </c>
      <c r="C460">
        <v>30</v>
      </c>
      <c r="D460">
        <v>55.206022130000001</v>
      </c>
      <c r="E460">
        <v>2659</v>
      </c>
      <c r="F460">
        <v>174</v>
      </c>
      <c r="G460">
        <v>3312.90387956</v>
      </c>
      <c r="H460">
        <v>11.64</v>
      </c>
      <c r="I460" t="s">
        <v>55343</v>
      </c>
      <c r="J460">
        <v>135.18035308</v>
      </c>
      <c r="K460" t="s">
        <v>32385</v>
      </c>
      <c r="L460">
        <v>1214.6734921499999</v>
      </c>
      <c r="M460" t="s">
        <v>55344</v>
      </c>
      <c r="N460">
        <v>1</v>
      </c>
      <c r="O460">
        <v>4.12913E-3</v>
      </c>
      <c r="P460">
        <v>4.0107677400000004</v>
      </c>
      <c r="Q460">
        <v>88.36</v>
      </c>
    </row>
    <row r="461" spans="1:17" x14ac:dyDescent="0.35">
      <c r="A461" t="s">
        <v>55345</v>
      </c>
      <c r="B461">
        <v>5.9054492700000001</v>
      </c>
      <c r="C461">
        <v>30</v>
      </c>
      <c r="D461">
        <v>53.332658530000003</v>
      </c>
      <c r="E461">
        <v>2659</v>
      </c>
      <c r="F461">
        <v>174</v>
      </c>
      <c r="G461">
        <v>3200.4836528599999</v>
      </c>
      <c r="H461">
        <v>11.74</v>
      </c>
      <c r="I461" t="s">
        <v>55346</v>
      </c>
      <c r="J461">
        <v>135.24261601000001</v>
      </c>
      <c r="K461" t="s">
        <v>32385</v>
      </c>
      <c r="L461">
        <v>1214.73254726</v>
      </c>
      <c r="M461" t="s">
        <v>55347</v>
      </c>
      <c r="N461">
        <v>1</v>
      </c>
      <c r="O461">
        <v>4.02791E-3</v>
      </c>
      <c r="P461">
        <v>4.0004778300000003</v>
      </c>
      <c r="Q461">
        <v>88.26</v>
      </c>
    </row>
    <row r="462" spans="1:17" x14ac:dyDescent="0.35">
      <c r="A462" t="s">
        <v>55348</v>
      </c>
      <c r="B462">
        <v>5.8595175099999999</v>
      </c>
      <c r="C462">
        <v>30</v>
      </c>
      <c r="D462">
        <v>57.228418189999999</v>
      </c>
      <c r="E462">
        <v>2659</v>
      </c>
      <c r="F462">
        <v>174</v>
      </c>
      <c r="G462">
        <v>3434.2675186699998</v>
      </c>
      <c r="H462">
        <v>11.8</v>
      </c>
      <c r="I462" t="s">
        <v>55349</v>
      </c>
      <c r="J462">
        <v>135.08676187</v>
      </c>
      <c r="K462" t="s">
        <v>32385</v>
      </c>
      <c r="L462">
        <v>1214.86050002</v>
      </c>
      <c r="M462" t="s">
        <v>55350</v>
      </c>
      <c r="N462">
        <v>1</v>
      </c>
      <c r="O462">
        <v>4.0785700000000001E-3</v>
      </c>
      <c r="P462">
        <v>3.9727398200000001</v>
      </c>
      <c r="Q462">
        <v>88.2</v>
      </c>
    </row>
    <row r="463" spans="1:17" x14ac:dyDescent="0.35">
      <c r="A463" t="s">
        <v>55351</v>
      </c>
      <c r="B463">
        <v>5.9382576699999996</v>
      </c>
      <c r="C463">
        <v>30</v>
      </c>
      <c r="D463">
        <v>52.756384070000003</v>
      </c>
      <c r="E463">
        <v>2659</v>
      </c>
      <c r="F463">
        <v>174</v>
      </c>
      <c r="G463">
        <v>3165.9015214199999</v>
      </c>
      <c r="H463">
        <v>11.8</v>
      </c>
      <c r="I463" t="s">
        <v>55352</v>
      </c>
      <c r="J463">
        <v>135.07053156000001</v>
      </c>
      <c r="K463" t="s">
        <v>32385</v>
      </c>
      <c r="L463">
        <v>1214.90643178</v>
      </c>
      <c r="M463" t="s">
        <v>55353</v>
      </c>
      <c r="N463">
        <v>1</v>
      </c>
      <c r="O463">
        <v>4.1002299999999998E-3</v>
      </c>
      <c r="P463">
        <v>4.02329458</v>
      </c>
      <c r="Q463">
        <v>88.2</v>
      </c>
    </row>
    <row r="464" spans="1:17" x14ac:dyDescent="0.35">
      <c r="A464" t="s">
        <v>55354</v>
      </c>
      <c r="B464">
        <v>5.8890450699999999</v>
      </c>
      <c r="C464">
        <v>30</v>
      </c>
      <c r="D464">
        <v>54.554685839999998</v>
      </c>
      <c r="E464">
        <v>2659</v>
      </c>
      <c r="F464">
        <v>174</v>
      </c>
      <c r="G464">
        <v>3273.8173013300002</v>
      </c>
      <c r="H464">
        <v>11.8</v>
      </c>
      <c r="I464" t="s">
        <v>55355</v>
      </c>
      <c r="J464">
        <v>135.03203232000001</v>
      </c>
      <c r="K464" t="s">
        <v>32385</v>
      </c>
      <c r="L464">
        <v>1214.9720485800001</v>
      </c>
      <c r="M464" t="s">
        <v>55356</v>
      </c>
      <c r="N464">
        <v>1</v>
      </c>
      <c r="O464">
        <v>4.1518700000000002E-3</v>
      </c>
      <c r="P464">
        <v>4.0250841299999998</v>
      </c>
      <c r="Q464">
        <v>88.2</v>
      </c>
    </row>
    <row r="465" spans="1:17" x14ac:dyDescent="0.35">
      <c r="A465" t="s">
        <v>55357</v>
      </c>
      <c r="B465">
        <v>5.9251343099999998</v>
      </c>
      <c r="C465">
        <v>30</v>
      </c>
      <c r="D465">
        <v>53.796925229999999</v>
      </c>
      <c r="E465">
        <v>2659</v>
      </c>
      <c r="F465">
        <v>174</v>
      </c>
      <c r="G465">
        <v>3228.34421737</v>
      </c>
      <c r="H465">
        <v>11.78</v>
      </c>
      <c r="I465" t="s">
        <v>55358</v>
      </c>
      <c r="J465">
        <v>134.68040026</v>
      </c>
      <c r="K465" t="s">
        <v>32385</v>
      </c>
      <c r="L465">
        <v>1215.06391209</v>
      </c>
      <c r="M465" t="s">
        <v>55359</v>
      </c>
      <c r="N465">
        <v>1</v>
      </c>
      <c r="O465">
        <v>3.9902399999999999E-3</v>
      </c>
      <c r="P465">
        <v>4.01882071</v>
      </c>
      <c r="Q465">
        <v>88.22</v>
      </c>
    </row>
    <row r="466" spans="1:17" x14ac:dyDescent="0.35">
      <c r="A466" t="s">
        <v>55360</v>
      </c>
      <c r="B466">
        <v>5.9284151500000002</v>
      </c>
      <c r="C466">
        <v>30</v>
      </c>
      <c r="D466">
        <v>56.034527679999997</v>
      </c>
      <c r="E466">
        <v>2659</v>
      </c>
      <c r="F466">
        <v>174</v>
      </c>
      <c r="G466">
        <v>3362.6223548299999</v>
      </c>
      <c r="H466">
        <v>11.7</v>
      </c>
      <c r="I466" t="s">
        <v>55361</v>
      </c>
      <c r="J466">
        <v>134.73500915</v>
      </c>
      <c r="K466" t="s">
        <v>32385</v>
      </c>
      <c r="L466">
        <v>1215.1065630099999</v>
      </c>
      <c r="M466" t="s">
        <v>55362</v>
      </c>
      <c r="N466">
        <v>1</v>
      </c>
      <c r="O466">
        <v>3.9152600000000003E-3</v>
      </c>
      <c r="P466">
        <v>4.0286632300000003</v>
      </c>
      <c r="Q466">
        <v>88.3</v>
      </c>
    </row>
    <row r="467" spans="1:17" x14ac:dyDescent="0.35">
      <c r="A467" t="s">
        <v>55363</v>
      </c>
      <c r="B467">
        <v>5.8792025499999996</v>
      </c>
      <c r="C467">
        <v>30</v>
      </c>
      <c r="D467">
        <v>57.722282749999998</v>
      </c>
      <c r="E467">
        <v>2659</v>
      </c>
      <c r="F467">
        <v>174</v>
      </c>
      <c r="G467">
        <v>3463.9042461700001</v>
      </c>
      <c r="H467">
        <v>11.7</v>
      </c>
      <c r="I467" t="s">
        <v>55364</v>
      </c>
      <c r="J467">
        <v>134.69579350999999</v>
      </c>
      <c r="K467" t="s">
        <v>32385</v>
      </c>
      <c r="L467">
        <v>1215.15249477</v>
      </c>
      <c r="M467" t="s">
        <v>55365</v>
      </c>
      <c r="N467">
        <v>1</v>
      </c>
      <c r="O467">
        <v>4.0641399999999999E-3</v>
      </c>
      <c r="P467">
        <v>4.0223998099999996</v>
      </c>
      <c r="Q467">
        <v>88.3</v>
      </c>
    </row>
    <row r="468" spans="1:17" x14ac:dyDescent="0.35">
      <c r="A468" t="s">
        <v>55366</v>
      </c>
      <c r="B468">
        <v>5.91201095</v>
      </c>
      <c r="C468">
        <v>30</v>
      </c>
      <c r="D468">
        <v>57.125857019999998</v>
      </c>
      <c r="E468">
        <v>2659</v>
      </c>
      <c r="F468">
        <v>174</v>
      </c>
      <c r="G468">
        <v>3428.1128406799999</v>
      </c>
      <c r="H468">
        <v>11.72</v>
      </c>
      <c r="I468" t="s">
        <v>55367</v>
      </c>
      <c r="J468">
        <v>134.82875231</v>
      </c>
      <c r="K468" t="s">
        <v>32385</v>
      </c>
      <c r="L468">
        <v>1215.2213924099999</v>
      </c>
      <c r="M468" t="s">
        <v>55368</v>
      </c>
      <c r="N468">
        <v>1</v>
      </c>
      <c r="O468">
        <v>3.8086399999999999E-3</v>
      </c>
      <c r="P468">
        <v>4.0259789100000001</v>
      </c>
      <c r="Q468">
        <v>88.28</v>
      </c>
    </row>
    <row r="469" spans="1:17" x14ac:dyDescent="0.35">
      <c r="A469" t="s">
        <v>55369</v>
      </c>
      <c r="B469">
        <v>5.8792025499999996</v>
      </c>
      <c r="C469">
        <v>30</v>
      </c>
      <c r="D469">
        <v>54.632225949999999</v>
      </c>
      <c r="E469">
        <v>2659</v>
      </c>
      <c r="F469">
        <v>174</v>
      </c>
      <c r="G469">
        <v>3278.4704699700001</v>
      </c>
      <c r="H469">
        <v>11.82</v>
      </c>
      <c r="I469" t="s">
        <v>55370</v>
      </c>
      <c r="J469">
        <v>134.80514521000001</v>
      </c>
      <c r="K469" t="s">
        <v>32385</v>
      </c>
      <c r="L469">
        <v>1215.2706050100001</v>
      </c>
      <c r="M469" t="s">
        <v>55371</v>
      </c>
      <c r="N469">
        <v>1</v>
      </c>
      <c r="O469">
        <v>3.88711E-3</v>
      </c>
      <c r="P469">
        <v>4.0130046799999999</v>
      </c>
      <c r="Q469">
        <v>88.18</v>
      </c>
    </row>
    <row r="470" spans="1:17" x14ac:dyDescent="0.35">
      <c r="A470" t="s">
        <v>55372</v>
      </c>
      <c r="B470">
        <v>5.9232012599999999</v>
      </c>
      <c r="C470">
        <v>30</v>
      </c>
      <c r="D470">
        <v>54.825742570000003</v>
      </c>
      <c r="E470">
        <v>2659</v>
      </c>
      <c r="F470">
        <v>174</v>
      </c>
      <c r="G470">
        <v>3290.08336882</v>
      </c>
      <c r="H470">
        <v>11.9</v>
      </c>
      <c r="I470" t="s">
        <v>55373</v>
      </c>
      <c r="J470">
        <v>134.80505300999999</v>
      </c>
      <c r="K470" t="s">
        <v>32385</v>
      </c>
      <c r="L470">
        <v>1215.2367072699999</v>
      </c>
      <c r="M470" t="s">
        <v>55374</v>
      </c>
      <c r="N470">
        <v>1</v>
      </c>
      <c r="O470">
        <v>3.97227E-3</v>
      </c>
      <c r="P470">
        <v>4.0535631299999997</v>
      </c>
      <c r="Q470">
        <v>88.1</v>
      </c>
    </row>
    <row r="471" spans="1:17" x14ac:dyDescent="0.35">
      <c r="A471" t="s">
        <v>55375</v>
      </c>
      <c r="B471">
        <v>5.9022275200000003</v>
      </c>
      <c r="C471">
        <v>30</v>
      </c>
      <c r="D471">
        <v>55.118717920000002</v>
      </c>
      <c r="E471">
        <v>2659</v>
      </c>
      <c r="F471">
        <v>174</v>
      </c>
      <c r="G471">
        <v>3307.6647693300001</v>
      </c>
      <c r="H471">
        <v>11.9</v>
      </c>
      <c r="I471" t="s">
        <v>55376</v>
      </c>
      <c r="J471">
        <v>134.82129151999999</v>
      </c>
      <c r="K471" t="s">
        <v>32385</v>
      </c>
      <c r="L471">
        <v>1215.3285707800001</v>
      </c>
      <c r="M471" t="s">
        <v>55377</v>
      </c>
      <c r="N471">
        <v>1</v>
      </c>
      <c r="O471">
        <v>3.9585200000000001E-3</v>
      </c>
      <c r="P471">
        <v>4.0231874000000003</v>
      </c>
      <c r="Q471">
        <v>88.1</v>
      </c>
    </row>
    <row r="472" spans="1:17" x14ac:dyDescent="0.35">
      <c r="A472" t="s">
        <v>55378</v>
      </c>
      <c r="B472">
        <v>5.9022275200000003</v>
      </c>
      <c r="C472">
        <v>30</v>
      </c>
      <c r="D472">
        <v>55.278777300000002</v>
      </c>
      <c r="E472">
        <v>2659</v>
      </c>
      <c r="F472">
        <v>174</v>
      </c>
      <c r="G472">
        <v>3317.26990471</v>
      </c>
      <c r="H472">
        <v>11.86</v>
      </c>
      <c r="I472" t="s">
        <v>55379</v>
      </c>
      <c r="J472">
        <v>135.02424103000001</v>
      </c>
      <c r="K472" t="s">
        <v>32385</v>
      </c>
      <c r="L472">
        <v>1215.3810642200001</v>
      </c>
      <c r="M472" t="s">
        <v>55380</v>
      </c>
      <c r="N472">
        <v>1</v>
      </c>
      <c r="O472">
        <v>3.82279E-3</v>
      </c>
      <c r="P472">
        <v>4.01781875</v>
      </c>
      <c r="Q472">
        <v>88.14</v>
      </c>
    </row>
    <row r="473" spans="1:17" x14ac:dyDescent="0.35">
      <c r="A473" t="s">
        <v>55381</v>
      </c>
      <c r="B473">
        <v>5.9284742399999999</v>
      </c>
      <c r="C473">
        <v>30</v>
      </c>
      <c r="D473">
        <v>56.254054949999997</v>
      </c>
      <c r="E473">
        <v>2659</v>
      </c>
      <c r="F473">
        <v>174</v>
      </c>
      <c r="G473">
        <v>3375.7961488699998</v>
      </c>
      <c r="H473">
        <v>11.7</v>
      </c>
      <c r="I473" t="s">
        <v>55382</v>
      </c>
      <c r="J473">
        <v>135.00063360999999</v>
      </c>
      <c r="K473" t="s">
        <v>32385</v>
      </c>
      <c r="L473">
        <v>1215.4401193399999</v>
      </c>
      <c r="M473" t="s">
        <v>55383</v>
      </c>
      <c r="N473">
        <v>1</v>
      </c>
      <c r="O473">
        <v>3.7158099999999999E-3</v>
      </c>
      <c r="P473">
        <v>4.0043971300000001</v>
      </c>
      <c r="Q473">
        <v>88.3</v>
      </c>
    </row>
    <row r="474" spans="1:17" x14ac:dyDescent="0.35">
      <c r="A474" t="s">
        <v>55384</v>
      </c>
      <c r="B474">
        <v>5.86285744</v>
      </c>
      <c r="C474">
        <v>30</v>
      </c>
      <c r="D474">
        <v>58.950641619999999</v>
      </c>
      <c r="E474">
        <v>2659</v>
      </c>
      <c r="F474">
        <v>174</v>
      </c>
      <c r="G474">
        <v>3537.61785065</v>
      </c>
      <c r="H474">
        <v>11.68</v>
      </c>
      <c r="I474" t="s">
        <v>55385</v>
      </c>
      <c r="J474">
        <v>134.91455117000001</v>
      </c>
      <c r="K474" t="s">
        <v>32385</v>
      </c>
      <c r="L474">
        <v>1215.5221403400001</v>
      </c>
      <c r="M474" t="s">
        <v>55386</v>
      </c>
      <c r="N474">
        <v>1</v>
      </c>
      <c r="O474">
        <v>3.9778299999999999E-3</v>
      </c>
      <c r="P474">
        <v>4.0352668500000002</v>
      </c>
      <c r="Q474">
        <v>88.32</v>
      </c>
    </row>
    <row r="475" spans="1:17" x14ac:dyDescent="0.35">
      <c r="A475" t="s">
        <v>55387</v>
      </c>
      <c r="B475">
        <v>5.9383167600000002</v>
      </c>
      <c r="C475">
        <v>30</v>
      </c>
      <c r="D475">
        <v>59.840289689999999</v>
      </c>
      <c r="E475">
        <v>2659</v>
      </c>
      <c r="F475">
        <v>174</v>
      </c>
      <c r="G475">
        <v>3591.0054779299999</v>
      </c>
      <c r="H475">
        <v>11.58</v>
      </c>
      <c r="I475" t="s">
        <v>55388</v>
      </c>
      <c r="J475">
        <v>134.91491409</v>
      </c>
      <c r="K475" t="s">
        <v>32385</v>
      </c>
      <c r="L475">
        <v>1215.5811954599999</v>
      </c>
      <c r="M475" t="s">
        <v>55389</v>
      </c>
      <c r="N475">
        <v>1</v>
      </c>
      <c r="O475">
        <v>3.9044800000000001E-3</v>
      </c>
      <c r="P475">
        <v>4.0397407300000001</v>
      </c>
      <c r="Q475">
        <v>88.42</v>
      </c>
    </row>
    <row r="476" spans="1:17" x14ac:dyDescent="0.35">
      <c r="A476" t="s">
        <v>55390</v>
      </c>
      <c r="B476">
        <v>5.8956658400000004</v>
      </c>
      <c r="C476">
        <v>30</v>
      </c>
      <c r="D476">
        <v>57.958659509999997</v>
      </c>
      <c r="E476">
        <v>2659</v>
      </c>
      <c r="F476">
        <v>174</v>
      </c>
      <c r="G476">
        <v>3478.08917496</v>
      </c>
      <c r="H476">
        <v>11.5</v>
      </c>
      <c r="I476" t="s">
        <v>55391</v>
      </c>
      <c r="J476">
        <v>134.98490806999999</v>
      </c>
      <c r="K476" t="s">
        <v>32385</v>
      </c>
      <c r="L476">
        <v>1215.6008804999999</v>
      </c>
      <c r="M476" t="s">
        <v>55392</v>
      </c>
      <c r="N476">
        <v>1</v>
      </c>
      <c r="O476">
        <v>3.7503900000000001E-3</v>
      </c>
      <c r="P476">
        <v>4.0343720799999998</v>
      </c>
      <c r="Q476">
        <v>88.5</v>
      </c>
    </row>
    <row r="477" spans="1:17" x14ac:dyDescent="0.35">
      <c r="A477" t="s">
        <v>55393</v>
      </c>
      <c r="B477">
        <v>5.8825424799999997</v>
      </c>
      <c r="C477">
        <v>30</v>
      </c>
      <c r="D477">
        <v>59.673868939999998</v>
      </c>
      <c r="E477">
        <v>2659</v>
      </c>
      <c r="F477">
        <v>174</v>
      </c>
      <c r="G477">
        <v>3581.0185975300001</v>
      </c>
      <c r="H477">
        <v>11.5</v>
      </c>
      <c r="I477" t="s">
        <v>55394</v>
      </c>
      <c r="J477">
        <v>134.91443255999999</v>
      </c>
      <c r="K477" t="s">
        <v>32385</v>
      </c>
      <c r="L477">
        <v>1215.62712721</v>
      </c>
      <c r="M477" t="s">
        <v>55395</v>
      </c>
      <c r="N477">
        <v>1</v>
      </c>
      <c r="O477">
        <v>4.02149E-3</v>
      </c>
      <c r="P477">
        <v>4.03258253</v>
      </c>
      <c r="Q477">
        <v>88.5</v>
      </c>
    </row>
    <row r="478" spans="1:17" x14ac:dyDescent="0.35">
      <c r="A478" t="s">
        <v>55396</v>
      </c>
      <c r="B478">
        <v>5.92191256</v>
      </c>
      <c r="C478">
        <v>30</v>
      </c>
      <c r="D478">
        <v>59.883727069999999</v>
      </c>
      <c r="E478">
        <v>2659</v>
      </c>
      <c r="F478">
        <v>174</v>
      </c>
      <c r="G478">
        <v>3593.6121473899998</v>
      </c>
      <c r="H478">
        <v>11.5</v>
      </c>
      <c r="I478" t="s">
        <v>55397</v>
      </c>
      <c r="J478">
        <v>134.86770514</v>
      </c>
      <c r="K478" t="s">
        <v>32385</v>
      </c>
      <c r="L478">
        <v>1215.68946317</v>
      </c>
      <c r="M478" t="s">
        <v>55398</v>
      </c>
      <c r="N478">
        <v>1</v>
      </c>
      <c r="O478">
        <v>3.90786E-3</v>
      </c>
      <c r="P478">
        <v>4.0079762299999997</v>
      </c>
      <c r="Q478">
        <v>88.5</v>
      </c>
    </row>
    <row r="479" spans="1:17" x14ac:dyDescent="0.35">
      <c r="A479" t="s">
        <v>55399</v>
      </c>
      <c r="B479">
        <v>5.9186317199999996</v>
      </c>
      <c r="C479">
        <v>30</v>
      </c>
      <c r="D479">
        <v>58.585919590000003</v>
      </c>
      <c r="E479">
        <v>2659</v>
      </c>
      <c r="F479">
        <v>174</v>
      </c>
      <c r="G479">
        <v>3515.7309439599999</v>
      </c>
      <c r="H479">
        <v>11.5</v>
      </c>
      <c r="I479" t="s">
        <v>55400</v>
      </c>
      <c r="J479">
        <v>134.83622726999999</v>
      </c>
      <c r="K479" t="s">
        <v>32385</v>
      </c>
      <c r="L479">
        <v>1215.71570989</v>
      </c>
      <c r="M479" t="s">
        <v>55401</v>
      </c>
      <c r="N479">
        <v>1</v>
      </c>
      <c r="O479">
        <v>3.9291400000000002E-3</v>
      </c>
      <c r="P479">
        <v>3.9994758699999999</v>
      </c>
      <c r="Q479">
        <v>88.5</v>
      </c>
    </row>
    <row r="480" spans="1:17" x14ac:dyDescent="0.35">
      <c r="A480" t="s">
        <v>55402</v>
      </c>
      <c r="B480">
        <v>5.9383167600000002</v>
      </c>
      <c r="C480">
        <v>30</v>
      </c>
      <c r="D480">
        <v>57.025597070000003</v>
      </c>
      <c r="E480">
        <v>2659</v>
      </c>
      <c r="F480">
        <v>174</v>
      </c>
      <c r="G480">
        <v>3422.0962584600002</v>
      </c>
      <c r="H480">
        <v>11.5</v>
      </c>
      <c r="I480" t="s">
        <v>55403</v>
      </c>
      <c r="J480">
        <v>135.08604618000001</v>
      </c>
      <c r="K480" t="s">
        <v>32385</v>
      </c>
      <c r="L480">
        <v>1215.68946317</v>
      </c>
      <c r="M480" t="s">
        <v>55404</v>
      </c>
      <c r="N480">
        <v>1</v>
      </c>
      <c r="O480">
        <v>3.9500799999999999E-3</v>
      </c>
      <c r="P480">
        <v>4.0683735099999998</v>
      </c>
      <c r="Q480">
        <v>88.5</v>
      </c>
    </row>
    <row r="481" spans="1:17" x14ac:dyDescent="0.35">
      <c r="A481" t="s">
        <v>55405</v>
      </c>
      <c r="B481">
        <v>5.8661382800000004</v>
      </c>
      <c r="C481">
        <v>30</v>
      </c>
      <c r="D481">
        <v>61.629595530000003</v>
      </c>
      <c r="E481">
        <v>2659</v>
      </c>
      <c r="F481">
        <v>174</v>
      </c>
      <c r="G481">
        <v>3698.3814130999999</v>
      </c>
      <c r="H481">
        <v>11.5</v>
      </c>
      <c r="I481" t="s">
        <v>55406</v>
      </c>
      <c r="J481">
        <v>134.98493539</v>
      </c>
      <c r="K481" t="s">
        <v>32385</v>
      </c>
      <c r="L481">
        <v>1215.7321140900001</v>
      </c>
      <c r="M481" t="s">
        <v>55407</v>
      </c>
      <c r="N481">
        <v>1</v>
      </c>
      <c r="O481">
        <v>3.9261000000000001E-3</v>
      </c>
      <c r="P481">
        <v>4.0240821699999998</v>
      </c>
      <c r="Q481">
        <v>88.5</v>
      </c>
    </row>
    <row r="482" spans="1:17" x14ac:dyDescent="0.35">
      <c r="A482" t="s">
        <v>55408</v>
      </c>
      <c r="B482">
        <v>5.9055083599999998</v>
      </c>
      <c r="C482">
        <v>30</v>
      </c>
      <c r="D482">
        <v>62.383056060000001</v>
      </c>
      <c r="E482">
        <v>2659</v>
      </c>
      <c r="F482">
        <v>174</v>
      </c>
      <c r="G482">
        <v>3743.5964494899999</v>
      </c>
      <c r="H482">
        <v>11.5</v>
      </c>
      <c r="I482" t="s">
        <v>55409</v>
      </c>
      <c r="J482">
        <v>134.94558613999999</v>
      </c>
      <c r="K482" t="s">
        <v>32385</v>
      </c>
      <c r="L482">
        <v>1215.75507997</v>
      </c>
      <c r="M482" t="s">
        <v>55410</v>
      </c>
      <c r="N482">
        <v>1</v>
      </c>
      <c r="O482">
        <v>4.0703099999999997E-3</v>
      </c>
      <c r="P482">
        <v>4.01781875</v>
      </c>
      <c r="Q482">
        <v>88.5</v>
      </c>
    </row>
    <row r="483" spans="1:17" x14ac:dyDescent="0.35">
      <c r="A483" t="s">
        <v>55411</v>
      </c>
      <c r="B483">
        <v>5.9284742399999999</v>
      </c>
      <c r="C483">
        <v>30</v>
      </c>
      <c r="D483">
        <v>59.97490853</v>
      </c>
      <c r="E483">
        <v>2659</v>
      </c>
      <c r="F483">
        <v>174</v>
      </c>
      <c r="G483">
        <v>3599.0839310699998</v>
      </c>
      <c r="H483">
        <v>11.52</v>
      </c>
      <c r="I483" t="s">
        <v>55412</v>
      </c>
      <c r="J483">
        <v>135.03968655</v>
      </c>
      <c r="K483" t="s">
        <v>32385</v>
      </c>
      <c r="L483">
        <v>1215.7977308899999</v>
      </c>
      <c r="M483" t="s">
        <v>55413</v>
      </c>
      <c r="N483">
        <v>1</v>
      </c>
      <c r="O483">
        <v>3.9554999999999998E-3</v>
      </c>
      <c r="P483">
        <v>4.0392933400000004</v>
      </c>
      <c r="Q483">
        <v>88.48</v>
      </c>
    </row>
    <row r="484" spans="1:17" x14ac:dyDescent="0.35">
      <c r="A484" t="s">
        <v>55414</v>
      </c>
      <c r="B484">
        <v>5.9022275200000003</v>
      </c>
      <c r="C484">
        <v>30</v>
      </c>
      <c r="D484">
        <v>59.550762849999998</v>
      </c>
      <c r="E484">
        <v>2659</v>
      </c>
      <c r="F484">
        <v>174</v>
      </c>
      <c r="G484">
        <v>3573.6310221200001</v>
      </c>
      <c r="H484">
        <v>11.62</v>
      </c>
      <c r="I484" t="s">
        <v>55415</v>
      </c>
      <c r="J484">
        <v>134.88347973</v>
      </c>
      <c r="K484" t="s">
        <v>32385</v>
      </c>
      <c r="L484">
        <v>1215.8239776099999</v>
      </c>
      <c r="M484" t="s">
        <v>55416</v>
      </c>
      <c r="N484">
        <v>1</v>
      </c>
      <c r="O484">
        <v>4.0228299999999998E-3</v>
      </c>
      <c r="P484">
        <v>4.0209504599999999</v>
      </c>
      <c r="Q484">
        <v>88.38</v>
      </c>
    </row>
    <row r="485" spans="1:17" x14ac:dyDescent="0.35">
      <c r="A485" t="s">
        <v>55417</v>
      </c>
      <c r="B485">
        <v>5.86285744</v>
      </c>
      <c r="C485">
        <v>30</v>
      </c>
      <c r="D485">
        <v>62.410614119999998</v>
      </c>
      <c r="E485">
        <v>2659</v>
      </c>
      <c r="F485">
        <v>174</v>
      </c>
      <c r="G485">
        <v>3745.25020421</v>
      </c>
      <c r="H485">
        <v>11.7</v>
      </c>
      <c r="I485" t="s">
        <v>55418</v>
      </c>
      <c r="J485">
        <v>134.78116469</v>
      </c>
      <c r="K485" t="s">
        <v>32385</v>
      </c>
      <c r="L485">
        <v>1215.9289644800001</v>
      </c>
      <c r="M485" t="s">
        <v>55419</v>
      </c>
      <c r="N485">
        <v>1</v>
      </c>
      <c r="O485">
        <v>3.9208100000000003E-3</v>
      </c>
      <c r="P485">
        <v>3.97800128</v>
      </c>
      <c r="Q485">
        <v>88.3</v>
      </c>
    </row>
    <row r="486" spans="1:17" x14ac:dyDescent="0.35">
      <c r="A486" t="s">
        <v>55420</v>
      </c>
      <c r="B486">
        <v>5.9317550800000003</v>
      </c>
      <c r="C486">
        <v>30</v>
      </c>
      <c r="D486">
        <v>61.303067710000001</v>
      </c>
      <c r="E486">
        <v>2659</v>
      </c>
      <c r="F486">
        <v>174</v>
      </c>
      <c r="G486">
        <v>3678.7865346399999</v>
      </c>
      <c r="H486">
        <v>11.7</v>
      </c>
      <c r="I486" t="s">
        <v>55421</v>
      </c>
      <c r="J486">
        <v>134.73528632</v>
      </c>
      <c r="K486" t="s">
        <v>32385</v>
      </c>
      <c r="L486">
        <v>1216.01754716</v>
      </c>
      <c r="M486" t="s">
        <v>55422</v>
      </c>
      <c r="N486">
        <v>1</v>
      </c>
      <c r="O486">
        <v>3.9432399999999998E-3</v>
      </c>
      <c r="P486">
        <v>4.0048445199999998</v>
      </c>
      <c r="Q486">
        <v>88.3</v>
      </c>
    </row>
    <row r="487" spans="1:17" x14ac:dyDescent="0.35">
      <c r="A487" t="s">
        <v>55423</v>
      </c>
      <c r="B487">
        <v>5.8825424799999997</v>
      </c>
      <c r="C487">
        <v>30</v>
      </c>
      <c r="D487">
        <v>61.513955609999996</v>
      </c>
      <c r="E487">
        <v>2659</v>
      </c>
      <c r="F487">
        <v>174</v>
      </c>
      <c r="G487">
        <v>3691.4418811099999</v>
      </c>
      <c r="H487">
        <v>11.72</v>
      </c>
      <c r="I487" t="s">
        <v>55424</v>
      </c>
      <c r="J487">
        <v>134.68806764999999</v>
      </c>
      <c r="K487" t="s">
        <v>32385</v>
      </c>
      <c r="L487">
        <v>1216.04051304</v>
      </c>
      <c r="M487" t="s">
        <v>55425</v>
      </c>
      <c r="N487">
        <v>1</v>
      </c>
      <c r="O487">
        <v>4.1419999999999998E-3</v>
      </c>
      <c r="P487">
        <v>4.0173713600000003</v>
      </c>
      <c r="Q487">
        <v>88.28</v>
      </c>
    </row>
    <row r="488" spans="1:17" x14ac:dyDescent="0.35">
      <c r="A488" t="s">
        <v>55426</v>
      </c>
      <c r="B488">
        <v>5.8825424799999997</v>
      </c>
      <c r="C488">
        <v>30</v>
      </c>
      <c r="D488">
        <v>58.007797969999999</v>
      </c>
      <c r="E488">
        <v>2659</v>
      </c>
      <c r="F488">
        <v>174</v>
      </c>
      <c r="G488">
        <v>3481.0379653</v>
      </c>
      <c r="H488">
        <v>11.8</v>
      </c>
      <c r="I488" t="s">
        <v>55427</v>
      </c>
      <c r="J488">
        <v>135.04709127999999</v>
      </c>
      <c r="K488" t="s">
        <v>32385</v>
      </c>
      <c r="L488">
        <v>1216.1619041199999</v>
      </c>
      <c r="M488" t="s">
        <v>55428</v>
      </c>
      <c r="N488">
        <v>1</v>
      </c>
      <c r="O488">
        <v>3.8918799999999999E-3</v>
      </c>
      <c r="P488">
        <v>4.0048445199999998</v>
      </c>
      <c r="Q488">
        <v>88.2</v>
      </c>
    </row>
    <row r="489" spans="1:17" x14ac:dyDescent="0.35">
      <c r="A489" t="s">
        <v>55429</v>
      </c>
      <c r="B489">
        <v>5.9120700399999997</v>
      </c>
      <c r="C489">
        <v>30</v>
      </c>
      <c r="D489">
        <v>60.0747328</v>
      </c>
      <c r="E489">
        <v>2659</v>
      </c>
      <c r="F489">
        <v>174</v>
      </c>
      <c r="G489">
        <v>3605.0743681899999</v>
      </c>
      <c r="H489">
        <v>11.76</v>
      </c>
      <c r="I489" t="s">
        <v>55430</v>
      </c>
      <c r="J489">
        <v>134.85989434999999</v>
      </c>
      <c r="K489" t="s">
        <v>32385</v>
      </c>
      <c r="L489">
        <v>1216.25704847</v>
      </c>
      <c r="M489" t="s">
        <v>55431</v>
      </c>
      <c r="N489">
        <v>1</v>
      </c>
      <c r="O489">
        <v>3.9979600000000001E-3</v>
      </c>
      <c r="P489">
        <v>4.0079762299999997</v>
      </c>
      <c r="Q489">
        <v>88.24</v>
      </c>
    </row>
    <row r="490" spans="1:17" x14ac:dyDescent="0.35">
      <c r="A490" t="s">
        <v>55432</v>
      </c>
      <c r="B490">
        <v>5.92191256</v>
      </c>
      <c r="C490">
        <v>30</v>
      </c>
      <c r="D490">
        <v>61.286684710000003</v>
      </c>
      <c r="E490">
        <v>2659</v>
      </c>
      <c r="F490">
        <v>174</v>
      </c>
      <c r="G490">
        <v>3677.8033940999999</v>
      </c>
      <c r="H490">
        <v>11.6</v>
      </c>
      <c r="I490" t="s">
        <v>55433</v>
      </c>
      <c r="J490">
        <v>135.04759573999999</v>
      </c>
      <c r="K490" t="s">
        <v>32385</v>
      </c>
      <c r="L490">
        <v>1216.29641855</v>
      </c>
      <c r="M490" t="s">
        <v>55434</v>
      </c>
      <c r="N490">
        <v>1</v>
      </c>
      <c r="O490">
        <v>4.0862199999999998E-3</v>
      </c>
      <c r="P490">
        <v>4.0245295600000004</v>
      </c>
      <c r="Q490">
        <v>88.4</v>
      </c>
    </row>
    <row r="491" spans="1:17" x14ac:dyDescent="0.35">
      <c r="A491" t="s">
        <v>55435</v>
      </c>
      <c r="B491">
        <v>5.8497340800000002</v>
      </c>
      <c r="C491">
        <v>30</v>
      </c>
      <c r="D491">
        <v>60.525866620000002</v>
      </c>
      <c r="E491">
        <v>2659</v>
      </c>
      <c r="F491">
        <v>174</v>
      </c>
      <c r="G491">
        <v>3632.1468315699999</v>
      </c>
      <c r="H491">
        <v>11.6</v>
      </c>
      <c r="I491" t="s">
        <v>55436</v>
      </c>
      <c r="J491">
        <v>134.91464400999999</v>
      </c>
      <c r="K491" t="s">
        <v>32385</v>
      </c>
      <c r="L491">
        <v>1216.3850012299999</v>
      </c>
      <c r="M491" t="s">
        <v>55437</v>
      </c>
      <c r="N491">
        <v>1</v>
      </c>
      <c r="O491">
        <v>4.1828000000000004E-3</v>
      </c>
      <c r="P491">
        <v>4.0169239799999996</v>
      </c>
      <c r="Q491">
        <v>88.4</v>
      </c>
    </row>
    <row r="492" spans="1:17" x14ac:dyDescent="0.35">
      <c r="A492" t="s">
        <v>55438</v>
      </c>
      <c r="B492">
        <v>5.9251934000000004</v>
      </c>
      <c r="C492">
        <v>30</v>
      </c>
      <c r="D492">
        <v>55.734684250000001</v>
      </c>
      <c r="E492">
        <v>2659</v>
      </c>
      <c r="F492">
        <v>174</v>
      </c>
      <c r="G492">
        <v>3344.6288024999999</v>
      </c>
      <c r="H492">
        <v>11.6</v>
      </c>
      <c r="I492" t="s">
        <v>55439</v>
      </c>
      <c r="J492">
        <v>135.00073737</v>
      </c>
      <c r="K492" t="s">
        <v>32385</v>
      </c>
      <c r="L492">
        <v>1216.4473371900001</v>
      </c>
      <c r="M492" t="s">
        <v>55440</v>
      </c>
      <c r="N492">
        <v>1</v>
      </c>
      <c r="O492">
        <v>4.0427800000000002E-3</v>
      </c>
      <c r="P492">
        <v>4.0043971300000001</v>
      </c>
      <c r="Q492">
        <v>88.4</v>
      </c>
    </row>
    <row r="493" spans="1:17" x14ac:dyDescent="0.35">
      <c r="A493" t="s">
        <v>55441</v>
      </c>
      <c r="B493">
        <v>5.8595765999999996</v>
      </c>
      <c r="C493">
        <v>30</v>
      </c>
      <c r="D493">
        <v>55.408126260000003</v>
      </c>
      <c r="E493">
        <v>2659</v>
      </c>
      <c r="F493">
        <v>174</v>
      </c>
      <c r="G493">
        <v>3325.03211375</v>
      </c>
      <c r="H493">
        <v>11.6</v>
      </c>
      <c r="I493" t="s">
        <v>55442</v>
      </c>
      <c r="J493">
        <v>135.04761210000001</v>
      </c>
      <c r="K493" t="s">
        <v>32385</v>
      </c>
      <c r="L493">
        <v>1216.5195156699999</v>
      </c>
      <c r="M493" t="s">
        <v>55443</v>
      </c>
      <c r="N493">
        <v>1</v>
      </c>
      <c r="O493">
        <v>4.1187899999999998E-3</v>
      </c>
      <c r="P493">
        <v>3.99187029</v>
      </c>
      <c r="Q493">
        <v>88.4</v>
      </c>
    </row>
    <row r="494" spans="1:17" x14ac:dyDescent="0.35">
      <c r="A494" t="s">
        <v>55444</v>
      </c>
      <c r="B494">
        <v>5.9317550800000003</v>
      </c>
      <c r="C494">
        <v>30</v>
      </c>
      <c r="D494">
        <v>52.573659790000001</v>
      </c>
      <c r="E494">
        <v>2659</v>
      </c>
      <c r="F494">
        <v>174</v>
      </c>
      <c r="G494">
        <v>3154.9362688199999</v>
      </c>
      <c r="H494">
        <v>11.62</v>
      </c>
      <c r="I494" t="s">
        <v>55445</v>
      </c>
      <c r="J494">
        <v>135.05548866000001</v>
      </c>
      <c r="K494" t="s">
        <v>32385</v>
      </c>
      <c r="L494">
        <v>1216.6113791800001</v>
      </c>
      <c r="M494" t="s">
        <v>55446</v>
      </c>
      <c r="N494">
        <v>1</v>
      </c>
      <c r="O494">
        <v>4.0289100000000001E-3</v>
      </c>
      <c r="P494">
        <v>4.0321351400000003</v>
      </c>
      <c r="Q494">
        <v>88.38</v>
      </c>
    </row>
    <row r="495" spans="1:17" x14ac:dyDescent="0.35">
      <c r="A495" t="s">
        <v>55447</v>
      </c>
      <c r="B495">
        <v>5.8267682000000001</v>
      </c>
      <c r="C495">
        <v>30</v>
      </c>
      <c r="D495">
        <v>55.884896259999998</v>
      </c>
      <c r="E495">
        <v>2659</v>
      </c>
      <c r="F495">
        <v>174</v>
      </c>
      <c r="G495">
        <v>3353.6429990900001</v>
      </c>
      <c r="H495">
        <v>11.72</v>
      </c>
      <c r="I495" t="s">
        <v>55448</v>
      </c>
      <c r="J495">
        <v>134.79781022</v>
      </c>
      <c r="K495" t="s">
        <v>32385</v>
      </c>
      <c r="L495">
        <v>1216.64746842</v>
      </c>
      <c r="M495" t="s">
        <v>55449</v>
      </c>
      <c r="N495">
        <v>1</v>
      </c>
      <c r="O495">
        <v>4.0358299999999998E-3</v>
      </c>
      <c r="P495">
        <v>4.00752884</v>
      </c>
      <c r="Q495">
        <v>88.28</v>
      </c>
    </row>
    <row r="496" spans="1:17" x14ac:dyDescent="0.35">
      <c r="A496" t="s">
        <v>55450</v>
      </c>
      <c r="B496">
        <v>5.9415975999999997</v>
      </c>
      <c r="C496">
        <v>30</v>
      </c>
      <c r="D496">
        <v>57.316415569999997</v>
      </c>
      <c r="E496">
        <v>2659</v>
      </c>
      <c r="F496">
        <v>174</v>
      </c>
      <c r="G496">
        <v>3439.5482266899999</v>
      </c>
      <c r="H496">
        <v>11.8</v>
      </c>
      <c r="I496" t="s">
        <v>55451</v>
      </c>
      <c r="J496">
        <v>134.72711157000001</v>
      </c>
      <c r="K496" t="s">
        <v>32385</v>
      </c>
      <c r="L496">
        <v>1216.77542118</v>
      </c>
      <c r="M496" t="s">
        <v>55452</v>
      </c>
      <c r="N496">
        <v>1</v>
      </c>
      <c r="O496">
        <v>4.0789099999999998E-3</v>
      </c>
      <c r="P496">
        <v>4.0187135300000003</v>
      </c>
      <c r="Q496">
        <v>88.2</v>
      </c>
    </row>
    <row r="497" spans="1:17" x14ac:dyDescent="0.35">
      <c r="A497" t="s">
        <v>55453</v>
      </c>
      <c r="B497">
        <v>5.8792616400000002</v>
      </c>
      <c r="C497">
        <v>30</v>
      </c>
      <c r="D497">
        <v>58.481030349999997</v>
      </c>
      <c r="E497">
        <v>2659</v>
      </c>
      <c r="F497">
        <v>174</v>
      </c>
      <c r="G497">
        <v>3509.4365589899999</v>
      </c>
      <c r="H497">
        <v>11.78</v>
      </c>
      <c r="I497" t="s">
        <v>55454</v>
      </c>
      <c r="J497">
        <v>134.75023834000001</v>
      </c>
      <c r="K497" t="s">
        <v>32385</v>
      </c>
      <c r="L497">
        <v>1216.8311954599999</v>
      </c>
      <c r="M497" t="s">
        <v>55455</v>
      </c>
      <c r="N497">
        <v>1</v>
      </c>
      <c r="O497">
        <v>4.1986899999999997E-3</v>
      </c>
      <c r="P497">
        <v>4.0048445199999998</v>
      </c>
      <c r="Q497">
        <v>88.22</v>
      </c>
    </row>
    <row r="498" spans="1:17" x14ac:dyDescent="0.35">
      <c r="A498" t="s">
        <v>55456</v>
      </c>
      <c r="B498">
        <v>5.9087892000000002</v>
      </c>
      <c r="C498">
        <v>30</v>
      </c>
      <c r="D498">
        <v>54.629863890000003</v>
      </c>
      <c r="E498">
        <v>2659</v>
      </c>
      <c r="F498">
        <v>174</v>
      </c>
      <c r="G498">
        <v>3278.3287228300001</v>
      </c>
      <c r="H498">
        <v>11.68</v>
      </c>
      <c r="I498" t="s">
        <v>55457</v>
      </c>
      <c r="J498">
        <v>134.91454726000001</v>
      </c>
      <c r="K498" t="s">
        <v>32385</v>
      </c>
      <c r="L498">
        <v>1216.94602485</v>
      </c>
      <c r="M498" t="s">
        <v>55458</v>
      </c>
      <c r="N498">
        <v>1</v>
      </c>
      <c r="O498">
        <v>4.0329700000000003E-3</v>
      </c>
      <c r="P498">
        <v>4.0231874000000003</v>
      </c>
      <c r="Q498">
        <v>88.32</v>
      </c>
    </row>
    <row r="499" spans="1:17" x14ac:dyDescent="0.35">
      <c r="A499" t="s">
        <v>55459</v>
      </c>
      <c r="B499">
        <v>5.8661382800000004</v>
      </c>
      <c r="C499">
        <v>30</v>
      </c>
      <c r="D499">
        <v>55.147730510000002</v>
      </c>
      <c r="E499">
        <v>2659</v>
      </c>
      <c r="F499">
        <v>174</v>
      </c>
      <c r="G499">
        <v>3309.4058096200001</v>
      </c>
      <c r="H499">
        <v>11.6</v>
      </c>
      <c r="I499" t="s">
        <v>55460</v>
      </c>
      <c r="J499">
        <v>134.92206616000001</v>
      </c>
      <c r="K499" t="s">
        <v>32385</v>
      </c>
      <c r="L499">
        <v>1217.05101173</v>
      </c>
      <c r="M499" t="s">
        <v>55461</v>
      </c>
      <c r="N499">
        <v>1</v>
      </c>
      <c r="O499">
        <v>4.0837900000000003E-3</v>
      </c>
      <c r="P499">
        <v>4.0039497500000003</v>
      </c>
      <c r="Q499">
        <v>88.4</v>
      </c>
    </row>
    <row r="500" spans="1:17" x14ac:dyDescent="0.35">
      <c r="A500" t="s">
        <v>55462</v>
      </c>
      <c r="B500">
        <v>5.9490390099999999</v>
      </c>
      <c r="C500">
        <v>30</v>
      </c>
      <c r="D500">
        <v>52.264626669999998</v>
      </c>
      <c r="E500">
        <v>2659</v>
      </c>
      <c r="F500">
        <v>174</v>
      </c>
      <c r="G500">
        <v>3136.3912448299998</v>
      </c>
      <c r="H500">
        <v>11.6</v>
      </c>
      <c r="I500" t="s">
        <v>55463</v>
      </c>
      <c r="J500">
        <v>134.87589614000001</v>
      </c>
      <c r="K500" t="s">
        <v>32385</v>
      </c>
      <c r="L500">
        <v>1217.11866624</v>
      </c>
      <c r="M500" t="s">
        <v>55464</v>
      </c>
      <c r="N500">
        <v>1</v>
      </c>
      <c r="O500">
        <v>4.0855099999999997E-3</v>
      </c>
      <c r="P500">
        <v>4.0375317500000003</v>
      </c>
      <c r="Q500">
        <v>88.4</v>
      </c>
    </row>
    <row r="501" spans="1:17" x14ac:dyDescent="0.35">
      <c r="A501" t="s">
        <v>55465</v>
      </c>
      <c r="B501">
        <v>5.8238599600000001</v>
      </c>
      <c r="C501">
        <v>30</v>
      </c>
      <c r="D501">
        <v>53.501679809999999</v>
      </c>
      <c r="E501">
        <v>2659</v>
      </c>
      <c r="F501">
        <v>174</v>
      </c>
      <c r="G501">
        <v>3210.6265907900001</v>
      </c>
      <c r="H501">
        <v>11.6</v>
      </c>
      <c r="I501" t="s">
        <v>55466</v>
      </c>
      <c r="J501">
        <v>134.64899346999999</v>
      </c>
      <c r="K501" t="s">
        <v>32385</v>
      </c>
      <c r="L501">
        <v>1217.2203722700001</v>
      </c>
      <c r="M501" t="s">
        <v>55467</v>
      </c>
      <c r="N501">
        <v>1</v>
      </c>
      <c r="O501">
        <v>3.9953799999999998E-3</v>
      </c>
      <c r="P501">
        <v>3.9959433799999999</v>
      </c>
      <c r="Q501">
        <v>88.4</v>
      </c>
    </row>
    <row r="502" spans="1:17" x14ac:dyDescent="0.35">
      <c r="A502" t="s">
        <v>55468</v>
      </c>
      <c r="B502">
        <v>5.9026001199999998</v>
      </c>
      <c r="C502">
        <v>30</v>
      </c>
      <c r="D502">
        <v>54.507394769999998</v>
      </c>
      <c r="E502">
        <v>2659</v>
      </c>
      <c r="F502">
        <v>174</v>
      </c>
      <c r="G502">
        <v>3270.97937219</v>
      </c>
      <c r="H502">
        <v>11.62</v>
      </c>
      <c r="I502" t="s">
        <v>55469</v>
      </c>
      <c r="J502">
        <v>134.81343258000001</v>
      </c>
      <c r="K502" t="s">
        <v>32385</v>
      </c>
      <c r="L502">
        <v>1217.35816755</v>
      </c>
      <c r="M502" t="s">
        <v>55470</v>
      </c>
      <c r="N502">
        <v>1</v>
      </c>
      <c r="O502">
        <v>3.81971E-3</v>
      </c>
      <c r="P502">
        <v>3.9901273399999999</v>
      </c>
      <c r="Q502">
        <v>88.38</v>
      </c>
    </row>
    <row r="503" spans="1:17" x14ac:dyDescent="0.35">
      <c r="A503" t="s">
        <v>55471</v>
      </c>
      <c r="B503">
        <v>5.8730725599999998</v>
      </c>
      <c r="C503">
        <v>30</v>
      </c>
      <c r="D503">
        <v>52.490517359999998</v>
      </c>
      <c r="E503">
        <v>2659</v>
      </c>
      <c r="F503">
        <v>174</v>
      </c>
      <c r="G503">
        <v>3149.94690618</v>
      </c>
      <c r="H503">
        <v>11.7</v>
      </c>
      <c r="I503" t="s">
        <v>55472</v>
      </c>
      <c r="J503">
        <v>134.72721902000001</v>
      </c>
      <c r="K503" t="s">
        <v>32385</v>
      </c>
      <c r="L503">
        <v>1217.43034603</v>
      </c>
      <c r="M503" t="s">
        <v>55473</v>
      </c>
      <c r="N503">
        <v>1</v>
      </c>
      <c r="O503">
        <v>3.9546800000000003E-3</v>
      </c>
      <c r="P503">
        <v>3.9977329300000002</v>
      </c>
      <c r="Q503">
        <v>88.3</v>
      </c>
    </row>
    <row r="504" spans="1:17" x14ac:dyDescent="0.35">
      <c r="A504" t="s">
        <v>55474</v>
      </c>
      <c r="B504">
        <v>5.8697917200000003</v>
      </c>
      <c r="C504">
        <v>30</v>
      </c>
      <c r="D504">
        <v>49.787264239999999</v>
      </c>
      <c r="E504">
        <v>2659</v>
      </c>
      <c r="F504">
        <v>174</v>
      </c>
      <c r="G504">
        <v>2987.7251519500001</v>
      </c>
      <c r="H504">
        <v>11.7</v>
      </c>
      <c r="I504" t="s">
        <v>55475</v>
      </c>
      <c r="J504">
        <v>135.17259953999999</v>
      </c>
      <c r="K504" t="s">
        <v>32385</v>
      </c>
      <c r="L504">
        <v>1217.52877122</v>
      </c>
      <c r="M504" t="s">
        <v>55476</v>
      </c>
      <c r="N504">
        <v>1</v>
      </c>
      <c r="O504">
        <v>3.9936900000000003E-3</v>
      </c>
      <c r="P504">
        <v>4.0151810299999999</v>
      </c>
      <c r="Q504">
        <v>88.3</v>
      </c>
    </row>
    <row r="505" spans="1:17" x14ac:dyDescent="0.35">
      <c r="A505" t="s">
        <v>55477</v>
      </c>
      <c r="B505">
        <v>5.8599492</v>
      </c>
      <c r="C505">
        <v>30</v>
      </c>
      <c r="D505">
        <v>49.971567399999998</v>
      </c>
      <c r="E505">
        <v>2659</v>
      </c>
      <c r="F505">
        <v>174</v>
      </c>
      <c r="G505">
        <v>2998.7851527500002</v>
      </c>
      <c r="H505">
        <v>11.7</v>
      </c>
      <c r="I505" t="s">
        <v>55478</v>
      </c>
      <c r="J505">
        <v>135.32896002999999</v>
      </c>
      <c r="K505" t="s">
        <v>32385</v>
      </c>
      <c r="L505">
        <v>1217.70265574</v>
      </c>
      <c r="M505" t="s">
        <v>55479</v>
      </c>
      <c r="N505">
        <v>1</v>
      </c>
      <c r="O505">
        <v>3.9623699999999998E-3</v>
      </c>
      <c r="P505">
        <v>4.0008646399999996</v>
      </c>
      <c r="Q505">
        <v>88.3</v>
      </c>
    </row>
    <row r="506" spans="1:17" x14ac:dyDescent="0.35">
      <c r="A506" t="s">
        <v>55480</v>
      </c>
      <c r="B506">
        <v>5.8927576000000004</v>
      </c>
      <c r="C506">
        <v>30</v>
      </c>
      <c r="D506">
        <v>53.280509719999998</v>
      </c>
      <c r="E506">
        <v>2659</v>
      </c>
      <c r="F506">
        <v>174</v>
      </c>
      <c r="G506">
        <v>3197.3542116899998</v>
      </c>
      <c r="H506">
        <v>11.7</v>
      </c>
      <c r="I506" t="s">
        <v>55481</v>
      </c>
      <c r="J506">
        <v>135.11751341999999</v>
      </c>
      <c r="K506" t="s">
        <v>32385</v>
      </c>
      <c r="L506">
        <v>1217.84373185</v>
      </c>
      <c r="M506" t="s">
        <v>55482</v>
      </c>
      <c r="N506">
        <v>1</v>
      </c>
      <c r="O506">
        <v>3.8615199999999998E-3</v>
      </c>
      <c r="P506">
        <v>3.9932590499999998</v>
      </c>
      <c r="Q506">
        <v>88.3</v>
      </c>
    </row>
    <row r="507" spans="1:17" x14ac:dyDescent="0.35">
      <c r="A507" t="s">
        <v>55483</v>
      </c>
      <c r="B507">
        <v>5.8763534000000002</v>
      </c>
      <c r="C507">
        <v>30</v>
      </c>
      <c r="D507">
        <v>47.966351529999997</v>
      </c>
      <c r="E507">
        <v>2659</v>
      </c>
      <c r="F507">
        <v>174</v>
      </c>
      <c r="G507">
        <v>2878.4524939299999</v>
      </c>
      <c r="H507">
        <v>11.7</v>
      </c>
      <c r="I507" t="s">
        <v>55484</v>
      </c>
      <c r="J507">
        <v>134.96166346999999</v>
      </c>
      <c r="K507" t="s">
        <v>32385</v>
      </c>
      <c r="L507">
        <v>1217.9749654499999</v>
      </c>
      <c r="M507" t="s">
        <v>55485</v>
      </c>
      <c r="N507">
        <v>1</v>
      </c>
      <c r="O507">
        <v>3.8844000000000001E-3</v>
      </c>
      <c r="P507">
        <v>3.9820743699999999</v>
      </c>
      <c r="Q507">
        <v>88.3</v>
      </c>
    </row>
    <row r="508" spans="1:17" x14ac:dyDescent="0.35">
      <c r="A508" t="s">
        <v>55486</v>
      </c>
      <c r="B508">
        <v>5.8697917200000003</v>
      </c>
      <c r="C508">
        <v>30</v>
      </c>
      <c r="D508">
        <v>46.063836170000002</v>
      </c>
      <c r="E508">
        <v>2659</v>
      </c>
      <c r="F508">
        <v>174</v>
      </c>
      <c r="G508">
        <v>2764.2828748900001</v>
      </c>
      <c r="H508">
        <v>11.7</v>
      </c>
      <c r="I508" t="s">
        <v>55487</v>
      </c>
      <c r="J508">
        <v>134.82133607</v>
      </c>
      <c r="K508" t="s">
        <v>32385</v>
      </c>
      <c r="L508">
        <v>1218.0274588899999</v>
      </c>
      <c r="M508" t="s">
        <v>55488</v>
      </c>
      <c r="N508">
        <v>1</v>
      </c>
      <c r="O508">
        <v>4.0011999999999999E-3</v>
      </c>
      <c r="P508">
        <v>4.0379977800000004</v>
      </c>
      <c r="Q508">
        <v>88.3</v>
      </c>
    </row>
    <row r="509" spans="1:17" x14ac:dyDescent="0.35">
      <c r="A509" t="s">
        <v>55489</v>
      </c>
      <c r="B509">
        <v>5.8697917200000003</v>
      </c>
      <c r="C509">
        <v>30</v>
      </c>
      <c r="D509">
        <v>51.344357289999998</v>
      </c>
      <c r="E509">
        <v>2659</v>
      </c>
      <c r="F509">
        <v>174</v>
      </c>
      <c r="G509">
        <v>3081.1660378000001</v>
      </c>
      <c r="H509">
        <v>11.7</v>
      </c>
      <c r="I509" t="s">
        <v>55490</v>
      </c>
      <c r="J509">
        <v>134.82134151</v>
      </c>
      <c r="K509" t="s">
        <v>32385</v>
      </c>
      <c r="L509">
        <v>1218.1521307999999</v>
      </c>
      <c r="M509" t="s">
        <v>55491</v>
      </c>
      <c r="N509">
        <v>1</v>
      </c>
      <c r="O509">
        <v>4.0752200000000001E-3</v>
      </c>
      <c r="P509">
        <v>4.0031015700000001</v>
      </c>
      <c r="Q509">
        <v>88.3</v>
      </c>
    </row>
    <row r="510" spans="1:17" x14ac:dyDescent="0.35">
      <c r="A510" t="s">
        <v>55492</v>
      </c>
      <c r="B510">
        <v>5.8796342399999997</v>
      </c>
      <c r="C510">
        <v>30</v>
      </c>
      <c r="D510">
        <v>55.97249085</v>
      </c>
      <c r="E510">
        <v>2659</v>
      </c>
      <c r="F510">
        <v>174</v>
      </c>
      <c r="G510">
        <v>3358.8995353999999</v>
      </c>
      <c r="H510">
        <v>11.7</v>
      </c>
      <c r="I510" t="s">
        <v>55493</v>
      </c>
      <c r="J510">
        <v>134.82134694000001</v>
      </c>
      <c r="K510" t="s">
        <v>32385</v>
      </c>
      <c r="L510">
        <v>1218.2800835600001</v>
      </c>
      <c r="M510" t="s">
        <v>55494</v>
      </c>
      <c r="N510">
        <v>1</v>
      </c>
      <c r="O510">
        <v>4.1146200000000003E-3</v>
      </c>
      <c r="P510">
        <v>3.99952248</v>
      </c>
      <c r="Q510">
        <v>88.3</v>
      </c>
    </row>
    <row r="511" spans="1:17" x14ac:dyDescent="0.35">
      <c r="A511" t="s">
        <v>55495</v>
      </c>
      <c r="B511">
        <v>5.8829150800000001</v>
      </c>
      <c r="C511">
        <v>30</v>
      </c>
      <c r="D511">
        <v>56.780469519999997</v>
      </c>
      <c r="E511">
        <v>2659</v>
      </c>
      <c r="F511">
        <v>174</v>
      </c>
      <c r="G511">
        <v>3407.3861962599999</v>
      </c>
      <c r="H511">
        <v>11.7</v>
      </c>
      <c r="I511" t="s">
        <v>55496</v>
      </c>
      <c r="J511">
        <v>134.68052992</v>
      </c>
      <c r="K511" t="s">
        <v>32385</v>
      </c>
      <c r="L511">
        <v>1218.4047554700001</v>
      </c>
      <c r="M511" t="s">
        <v>55497</v>
      </c>
      <c r="N511">
        <v>1</v>
      </c>
      <c r="O511">
        <v>3.8790299999999999E-3</v>
      </c>
      <c r="P511">
        <v>4.0053385099999996</v>
      </c>
      <c r="Q511">
        <v>88.3</v>
      </c>
    </row>
    <row r="512" spans="1:17" x14ac:dyDescent="0.35">
      <c r="A512" t="s">
        <v>55498</v>
      </c>
      <c r="B512">
        <v>5.8599492</v>
      </c>
      <c r="C512">
        <v>30</v>
      </c>
      <c r="D512">
        <v>57.84775793</v>
      </c>
      <c r="E512">
        <v>2659</v>
      </c>
      <c r="F512">
        <v>174</v>
      </c>
      <c r="G512">
        <v>3471.43399004</v>
      </c>
      <c r="H512">
        <v>11.7</v>
      </c>
      <c r="I512" t="s">
        <v>55499</v>
      </c>
      <c r="J512">
        <v>134.84412053</v>
      </c>
      <c r="K512" t="s">
        <v>32385</v>
      </c>
      <c r="L512">
        <v>1218.53926991</v>
      </c>
      <c r="M512" t="s">
        <v>55500</v>
      </c>
      <c r="N512">
        <v>1</v>
      </c>
      <c r="O512">
        <v>4.0143899999999996E-3</v>
      </c>
      <c r="P512">
        <v>4.0160758000000003</v>
      </c>
      <c r="Q512">
        <v>88.3</v>
      </c>
    </row>
    <row r="513" spans="1:17" x14ac:dyDescent="0.35">
      <c r="A513" t="s">
        <v>55501</v>
      </c>
      <c r="B513">
        <v>5.8796342399999997</v>
      </c>
      <c r="C513">
        <v>30</v>
      </c>
      <c r="D513">
        <v>56.598948710000002</v>
      </c>
      <c r="E513">
        <v>2659</v>
      </c>
      <c r="F513">
        <v>174</v>
      </c>
      <c r="G513">
        <v>3396.4931641600001</v>
      </c>
      <c r="H513">
        <v>11.8</v>
      </c>
      <c r="I513" t="s">
        <v>55502</v>
      </c>
      <c r="J513">
        <v>134.89121623</v>
      </c>
      <c r="K513" t="s">
        <v>32385</v>
      </c>
      <c r="L513">
        <v>1218.64753763</v>
      </c>
      <c r="M513" t="s">
        <v>55503</v>
      </c>
      <c r="N513">
        <v>1</v>
      </c>
      <c r="O513">
        <v>4.0135099999999996E-3</v>
      </c>
      <c r="P513">
        <v>4.0241287799999998</v>
      </c>
      <c r="Q513">
        <v>88.2</v>
      </c>
    </row>
    <row r="514" spans="1:17" x14ac:dyDescent="0.35">
      <c r="A514" t="s">
        <v>55504</v>
      </c>
      <c r="B514">
        <v>5.8422676600000001</v>
      </c>
      <c r="C514">
        <v>30</v>
      </c>
      <c r="D514">
        <v>65.07344578</v>
      </c>
      <c r="E514">
        <v>2659</v>
      </c>
      <c r="F514">
        <v>174</v>
      </c>
      <c r="G514">
        <v>3905.0462733300001</v>
      </c>
      <c r="H514">
        <v>11.7</v>
      </c>
      <c r="I514" t="s">
        <v>55505</v>
      </c>
      <c r="J514">
        <v>315.06291496</v>
      </c>
      <c r="K514" t="s">
        <v>32385</v>
      </c>
      <c r="L514">
        <v>1219.3280812200001</v>
      </c>
      <c r="M514" t="s">
        <v>55506</v>
      </c>
      <c r="N514">
        <v>1</v>
      </c>
      <c r="O514">
        <v>3.9706400000000001E-3</v>
      </c>
      <c r="P514">
        <v>4.0053222000000002</v>
      </c>
      <c r="Q514">
        <v>88.3</v>
      </c>
    </row>
    <row r="515" spans="1:17" x14ac:dyDescent="0.35">
      <c r="A515" t="s">
        <v>55507</v>
      </c>
      <c r="B515">
        <v>5.8553910199999999</v>
      </c>
      <c r="C515">
        <v>30</v>
      </c>
      <c r="D515">
        <v>66.53097588</v>
      </c>
      <c r="E515">
        <v>2659</v>
      </c>
      <c r="F515">
        <v>174</v>
      </c>
      <c r="G515">
        <v>3992.5124036000002</v>
      </c>
      <c r="H515">
        <v>11.7</v>
      </c>
      <c r="I515" t="s">
        <v>55508</v>
      </c>
      <c r="J515">
        <v>315.14913485</v>
      </c>
      <c r="K515" t="s">
        <v>32385</v>
      </c>
      <c r="L515">
        <v>1219.1968476300001</v>
      </c>
      <c r="M515" t="s">
        <v>55509</v>
      </c>
      <c r="N515">
        <v>1</v>
      </c>
      <c r="O515">
        <v>3.8571199999999999E-3</v>
      </c>
      <c r="P515">
        <v>4.0124804000000003</v>
      </c>
      <c r="Q515">
        <v>88.3</v>
      </c>
    </row>
    <row r="516" spans="1:17" x14ac:dyDescent="0.35">
      <c r="A516" t="s">
        <v>55510</v>
      </c>
      <c r="B516">
        <v>5.8685143799999997</v>
      </c>
      <c r="C516">
        <v>30</v>
      </c>
      <c r="D516">
        <v>64.896937559999998</v>
      </c>
      <c r="E516">
        <v>2659</v>
      </c>
      <c r="F516">
        <v>174</v>
      </c>
      <c r="G516">
        <v>3894.45404555</v>
      </c>
      <c r="H516">
        <v>11.78</v>
      </c>
      <c r="I516" t="s">
        <v>55511</v>
      </c>
      <c r="J516">
        <v>315.02390581999998</v>
      </c>
      <c r="K516" t="s">
        <v>32385</v>
      </c>
      <c r="L516">
        <v>1219.1574775500001</v>
      </c>
      <c r="M516" t="s">
        <v>55512</v>
      </c>
      <c r="N516">
        <v>1</v>
      </c>
      <c r="O516">
        <v>3.84534E-3</v>
      </c>
      <c r="P516">
        <v>3.9762420299999999</v>
      </c>
      <c r="Q516">
        <v>88.22</v>
      </c>
    </row>
    <row r="517" spans="1:17" x14ac:dyDescent="0.35">
      <c r="A517" t="s">
        <v>55513</v>
      </c>
      <c r="B517">
        <v>5.8849185799999999</v>
      </c>
      <c r="C517">
        <v>30</v>
      </c>
      <c r="D517">
        <v>63.238090540000002</v>
      </c>
      <c r="E517">
        <v>2659</v>
      </c>
      <c r="F517">
        <v>174</v>
      </c>
      <c r="G517">
        <v>3794.9069214299998</v>
      </c>
      <c r="H517">
        <v>11.8</v>
      </c>
      <c r="I517" t="s">
        <v>55514</v>
      </c>
      <c r="J517">
        <v>314.98539569000002</v>
      </c>
      <c r="K517" t="s">
        <v>32385</v>
      </c>
      <c r="L517">
        <v>1219.0360864700001</v>
      </c>
      <c r="M517" t="s">
        <v>55515</v>
      </c>
      <c r="N517">
        <v>1</v>
      </c>
      <c r="O517">
        <v>3.8256100000000001E-3</v>
      </c>
      <c r="P517">
        <v>3.9713207700000002</v>
      </c>
      <c r="Q517">
        <v>88.2</v>
      </c>
    </row>
    <row r="518" spans="1:17" x14ac:dyDescent="0.35">
      <c r="A518" t="s">
        <v>55516</v>
      </c>
      <c r="B518">
        <v>5.7963358999999999</v>
      </c>
      <c r="C518">
        <v>30</v>
      </c>
      <c r="D518">
        <v>65.004261020000001</v>
      </c>
      <c r="E518">
        <v>2659</v>
      </c>
      <c r="F518">
        <v>174</v>
      </c>
      <c r="G518">
        <v>3900.8945077100002</v>
      </c>
      <c r="H518">
        <v>11.8</v>
      </c>
      <c r="I518" t="s">
        <v>55517</v>
      </c>
      <c r="J518">
        <v>314.90618895</v>
      </c>
      <c r="K518" t="s">
        <v>32385</v>
      </c>
      <c r="L518">
        <v>1219.04592899</v>
      </c>
      <c r="M518" t="s">
        <v>55518</v>
      </c>
      <c r="N518">
        <v>1</v>
      </c>
      <c r="O518">
        <v>3.9631099999999997E-3</v>
      </c>
      <c r="P518">
        <v>3.9422405999999999</v>
      </c>
      <c r="Q518">
        <v>88.2</v>
      </c>
    </row>
    <row r="519" spans="1:17" x14ac:dyDescent="0.35">
      <c r="A519" t="s">
        <v>55519</v>
      </c>
      <c r="B519">
        <v>5.9013227800000001</v>
      </c>
      <c r="C519">
        <v>30</v>
      </c>
      <c r="D519">
        <v>63.13868557</v>
      </c>
      <c r="E519">
        <v>2659</v>
      </c>
      <c r="F519">
        <v>174</v>
      </c>
      <c r="G519">
        <v>3788.9416464199999</v>
      </c>
      <c r="H519">
        <v>11.8</v>
      </c>
      <c r="I519" t="s">
        <v>55520</v>
      </c>
      <c r="J519">
        <v>315.00814768999999</v>
      </c>
      <c r="K519" t="s">
        <v>32385</v>
      </c>
      <c r="L519">
        <v>1218.8490786</v>
      </c>
      <c r="M519" t="s">
        <v>55521</v>
      </c>
      <c r="N519">
        <v>1</v>
      </c>
      <c r="O519">
        <v>4.01038E-3</v>
      </c>
      <c r="P519">
        <v>4.04558705</v>
      </c>
      <c r="Q519">
        <v>88.2</v>
      </c>
    </row>
    <row r="520" spans="1:17" x14ac:dyDescent="0.35">
      <c r="A520" t="s">
        <v>55522</v>
      </c>
      <c r="B520">
        <v>5.81930178</v>
      </c>
      <c r="C520">
        <v>30</v>
      </c>
      <c r="D520">
        <v>64.504807119999995</v>
      </c>
      <c r="E520">
        <v>2659</v>
      </c>
      <c r="F520">
        <v>174</v>
      </c>
      <c r="G520">
        <v>3870.92236533</v>
      </c>
      <c r="H520">
        <v>11.8</v>
      </c>
      <c r="I520" t="s">
        <v>55523</v>
      </c>
      <c r="J520">
        <v>315.14910778000001</v>
      </c>
      <c r="K520" t="s">
        <v>32385</v>
      </c>
      <c r="L520">
        <v>1218.7506533999999</v>
      </c>
      <c r="M520" t="s">
        <v>55524</v>
      </c>
      <c r="N520">
        <v>1</v>
      </c>
      <c r="O520">
        <v>3.8890800000000001E-3</v>
      </c>
      <c r="P520">
        <v>4.0303758900000002</v>
      </c>
      <c r="Q520">
        <v>88.2</v>
      </c>
    </row>
    <row r="521" spans="1:17" x14ac:dyDescent="0.35">
      <c r="A521" t="s">
        <v>55525</v>
      </c>
      <c r="B521">
        <v>5.8914802599999998</v>
      </c>
      <c r="C521">
        <v>30</v>
      </c>
      <c r="D521">
        <v>63.552646760000002</v>
      </c>
      <c r="E521">
        <v>2659</v>
      </c>
      <c r="F521">
        <v>174</v>
      </c>
      <c r="G521">
        <v>3813.78338631</v>
      </c>
      <c r="H521">
        <v>11.8</v>
      </c>
      <c r="I521" t="s">
        <v>55526</v>
      </c>
      <c r="J521">
        <v>315.18760721000001</v>
      </c>
      <c r="K521" t="s">
        <v>32385</v>
      </c>
      <c r="L521">
        <v>1218.6653515600001</v>
      </c>
      <c r="M521" t="s">
        <v>55527</v>
      </c>
      <c r="N521">
        <v>1</v>
      </c>
      <c r="O521">
        <v>3.7800899999999998E-3</v>
      </c>
      <c r="P521">
        <v>3.9914531900000001</v>
      </c>
      <c r="Q521">
        <v>88.2</v>
      </c>
    </row>
    <row r="522" spans="1:17" x14ac:dyDescent="0.35">
      <c r="A522" t="s">
        <v>55528</v>
      </c>
      <c r="B522">
        <v>5.8685143799999997</v>
      </c>
      <c r="C522">
        <v>30</v>
      </c>
      <c r="D522">
        <v>64.301561149999998</v>
      </c>
      <c r="E522">
        <v>2659</v>
      </c>
      <c r="F522">
        <v>174</v>
      </c>
      <c r="G522">
        <v>3858.72560978</v>
      </c>
      <c r="H522">
        <v>11.8</v>
      </c>
      <c r="I522" t="s">
        <v>55529</v>
      </c>
      <c r="J522">
        <v>315.04748616000001</v>
      </c>
      <c r="K522" t="s">
        <v>32385</v>
      </c>
      <c r="L522">
        <v>1218.5866114099999</v>
      </c>
      <c r="M522" t="s">
        <v>55530</v>
      </c>
      <c r="N522">
        <v>1</v>
      </c>
      <c r="O522">
        <v>3.83264E-3</v>
      </c>
      <c r="P522">
        <v>3.97087338</v>
      </c>
      <c r="Q522">
        <v>88.2</v>
      </c>
    </row>
    <row r="523" spans="1:17" x14ac:dyDescent="0.35">
      <c r="A523" t="s">
        <v>55531</v>
      </c>
      <c r="B523">
        <v>5.8553910199999999</v>
      </c>
      <c r="C523">
        <v>30</v>
      </c>
      <c r="D523">
        <v>64.003837340000004</v>
      </c>
      <c r="E523">
        <v>2659</v>
      </c>
      <c r="F523">
        <v>174</v>
      </c>
      <c r="G523">
        <v>3840.8592554799998</v>
      </c>
      <c r="H523">
        <v>11.8</v>
      </c>
      <c r="I523" t="s">
        <v>55532</v>
      </c>
      <c r="J523">
        <v>315.18844679</v>
      </c>
      <c r="K523" t="s">
        <v>32385</v>
      </c>
      <c r="L523">
        <v>1218.48490537</v>
      </c>
      <c r="M523" t="s">
        <v>55533</v>
      </c>
      <c r="N523">
        <v>1</v>
      </c>
      <c r="O523">
        <v>3.83651E-3</v>
      </c>
      <c r="P523">
        <v>4.01605949</v>
      </c>
      <c r="Q523">
        <v>88.2</v>
      </c>
    </row>
    <row r="524" spans="1:17" x14ac:dyDescent="0.35">
      <c r="A524" t="s">
        <v>55534</v>
      </c>
      <c r="B524">
        <v>5.8028975799999998</v>
      </c>
      <c r="C524">
        <v>30</v>
      </c>
      <c r="D524">
        <v>62.75581159</v>
      </c>
      <c r="E524">
        <v>2659</v>
      </c>
      <c r="F524">
        <v>174</v>
      </c>
      <c r="G524">
        <v>3765.9654451500001</v>
      </c>
      <c r="H524">
        <v>11.8</v>
      </c>
      <c r="I524" t="s">
        <v>55535</v>
      </c>
      <c r="J524">
        <v>314.82829851000002</v>
      </c>
      <c r="K524" t="s">
        <v>32385</v>
      </c>
      <c r="L524">
        <v>1218.4553778100001</v>
      </c>
      <c r="M524" t="s">
        <v>55536</v>
      </c>
      <c r="N524">
        <v>1</v>
      </c>
      <c r="O524">
        <v>3.8536099999999999E-3</v>
      </c>
      <c r="P524">
        <v>3.97311032</v>
      </c>
      <c r="Q524">
        <v>88.2</v>
      </c>
    </row>
    <row r="525" spans="1:17" x14ac:dyDescent="0.35">
      <c r="A525" t="s">
        <v>55537</v>
      </c>
      <c r="B525">
        <v>5.8816377400000004</v>
      </c>
      <c r="C525">
        <v>30</v>
      </c>
      <c r="D525">
        <v>61.748339950000002</v>
      </c>
      <c r="E525">
        <v>2659</v>
      </c>
      <c r="F525">
        <v>174</v>
      </c>
      <c r="G525">
        <v>3705.50724537</v>
      </c>
      <c r="H525">
        <v>11.72</v>
      </c>
      <c r="I525" t="s">
        <v>55538</v>
      </c>
      <c r="J525">
        <v>314.95386862999999</v>
      </c>
      <c r="K525" t="s">
        <v>32385</v>
      </c>
      <c r="L525">
        <v>1218.3996035299999</v>
      </c>
      <c r="M525" t="s">
        <v>55539</v>
      </c>
      <c r="N525">
        <v>1</v>
      </c>
      <c r="O525">
        <v>3.68206E-3</v>
      </c>
      <c r="P525">
        <v>3.9887688699999999</v>
      </c>
      <c r="Q525">
        <v>88.28</v>
      </c>
    </row>
    <row r="526" spans="1:17" x14ac:dyDescent="0.35">
      <c r="A526" t="s">
        <v>55540</v>
      </c>
      <c r="B526">
        <v>5.8849185799999999</v>
      </c>
      <c r="C526">
        <v>30</v>
      </c>
      <c r="D526">
        <v>61.257070589999998</v>
      </c>
      <c r="E526">
        <v>2659</v>
      </c>
      <c r="F526">
        <v>174</v>
      </c>
      <c r="G526">
        <v>3676.0262558200002</v>
      </c>
      <c r="H526">
        <v>11.62</v>
      </c>
      <c r="I526" t="s">
        <v>55541</v>
      </c>
      <c r="J526">
        <v>314.88338292999998</v>
      </c>
      <c r="K526" t="s">
        <v>32385</v>
      </c>
      <c r="L526">
        <v>1218.2716507800001</v>
      </c>
      <c r="M526" t="s">
        <v>55542</v>
      </c>
      <c r="N526">
        <v>1</v>
      </c>
      <c r="O526">
        <v>3.7459199999999998E-3</v>
      </c>
      <c r="P526">
        <v>3.9981640000000001</v>
      </c>
      <c r="Q526">
        <v>88.38</v>
      </c>
    </row>
    <row r="527" spans="1:17" x14ac:dyDescent="0.35">
      <c r="A527" t="s">
        <v>55543</v>
      </c>
      <c r="B527">
        <v>5.8028975799999998</v>
      </c>
      <c r="C527">
        <v>30</v>
      </c>
      <c r="D527">
        <v>61.708326339999999</v>
      </c>
      <c r="E527">
        <v>2659</v>
      </c>
      <c r="F527">
        <v>174</v>
      </c>
      <c r="G527">
        <v>3703.1060352499999</v>
      </c>
      <c r="H527">
        <v>11.6</v>
      </c>
      <c r="I527" t="s">
        <v>55544</v>
      </c>
      <c r="J527">
        <v>315.00810435</v>
      </c>
      <c r="K527" t="s">
        <v>32385</v>
      </c>
      <c r="L527">
        <v>1218.1994723</v>
      </c>
      <c r="M527" t="s">
        <v>55545</v>
      </c>
      <c r="N527">
        <v>1</v>
      </c>
      <c r="O527">
        <v>3.8842299999999998E-3</v>
      </c>
      <c r="P527">
        <v>4.0080065200000004</v>
      </c>
      <c r="Q527">
        <v>88.4</v>
      </c>
    </row>
    <row r="528" spans="1:17" x14ac:dyDescent="0.35">
      <c r="A528" t="s">
        <v>55546</v>
      </c>
      <c r="B528">
        <v>5.9144461399999999</v>
      </c>
      <c r="C528">
        <v>30</v>
      </c>
      <c r="D528">
        <v>57.574487449999999</v>
      </c>
      <c r="E528">
        <v>2659</v>
      </c>
      <c r="F528">
        <v>174</v>
      </c>
      <c r="G528">
        <v>3455.03507558</v>
      </c>
      <c r="H528">
        <v>11.52</v>
      </c>
      <c r="I528" t="s">
        <v>55547</v>
      </c>
      <c r="J528">
        <v>314.97661518000001</v>
      </c>
      <c r="K528" t="s">
        <v>32385</v>
      </c>
      <c r="L528">
        <v>1218.09448542</v>
      </c>
      <c r="M528" t="s">
        <v>55548</v>
      </c>
      <c r="N528">
        <v>1</v>
      </c>
      <c r="O528">
        <v>3.7461199999999999E-3</v>
      </c>
      <c r="P528">
        <v>3.9883214800000002</v>
      </c>
      <c r="Q528">
        <v>88.48</v>
      </c>
    </row>
    <row r="529" spans="1:17" x14ac:dyDescent="0.35">
      <c r="A529" t="s">
        <v>55549</v>
      </c>
      <c r="B529">
        <v>5.81930178</v>
      </c>
      <c r="C529">
        <v>30</v>
      </c>
      <c r="D529">
        <v>59.112562920000002</v>
      </c>
      <c r="E529">
        <v>2659</v>
      </c>
      <c r="F529">
        <v>174</v>
      </c>
      <c r="G529">
        <v>3547.3347199200002</v>
      </c>
      <c r="H529">
        <v>11.5</v>
      </c>
      <c r="I529" t="s">
        <v>55550</v>
      </c>
      <c r="J529">
        <v>315.04744828000003</v>
      </c>
      <c r="K529" t="s">
        <v>32385</v>
      </c>
      <c r="L529">
        <v>1217.97965602</v>
      </c>
      <c r="M529" t="s">
        <v>55551</v>
      </c>
      <c r="N529">
        <v>1</v>
      </c>
      <c r="O529">
        <v>3.7718299999999999E-3</v>
      </c>
      <c r="P529">
        <v>3.9865319299999999</v>
      </c>
      <c r="Q529">
        <v>88.5</v>
      </c>
    </row>
    <row r="530" spans="1:17" x14ac:dyDescent="0.35">
      <c r="A530" t="s">
        <v>55552</v>
      </c>
      <c r="B530">
        <v>5.8553910199999999</v>
      </c>
      <c r="C530">
        <v>30</v>
      </c>
      <c r="D530">
        <v>58.95867037</v>
      </c>
      <c r="E530">
        <v>2659</v>
      </c>
      <c r="F530">
        <v>174</v>
      </c>
      <c r="G530">
        <v>3538.0996540599999</v>
      </c>
      <c r="H530">
        <v>11.5</v>
      </c>
      <c r="I530" t="s">
        <v>55553</v>
      </c>
      <c r="J530">
        <v>315.17217216</v>
      </c>
      <c r="K530" t="s">
        <v>32385</v>
      </c>
      <c r="L530">
        <v>1217.8976350299999</v>
      </c>
      <c r="M530" t="s">
        <v>55554</v>
      </c>
      <c r="N530">
        <v>1</v>
      </c>
      <c r="O530">
        <v>3.8511499999999998E-3</v>
      </c>
      <c r="P530">
        <v>3.98205806</v>
      </c>
      <c r="Q530">
        <v>88.5</v>
      </c>
    </row>
    <row r="531" spans="1:17" x14ac:dyDescent="0.35">
      <c r="A531" t="s">
        <v>55555</v>
      </c>
      <c r="B531">
        <v>5.84882934</v>
      </c>
      <c r="C531">
        <v>30</v>
      </c>
      <c r="D531">
        <v>60.166677540000002</v>
      </c>
      <c r="E531">
        <v>2659</v>
      </c>
      <c r="F531">
        <v>174</v>
      </c>
      <c r="G531">
        <v>3610.5919564599999</v>
      </c>
      <c r="H531">
        <v>11.56</v>
      </c>
      <c r="I531" t="s">
        <v>55556</v>
      </c>
      <c r="J531">
        <v>315.24265036000003</v>
      </c>
      <c r="K531" t="s">
        <v>32385</v>
      </c>
      <c r="L531">
        <v>1217.80905235</v>
      </c>
      <c r="M531" t="s">
        <v>55557</v>
      </c>
      <c r="N531">
        <v>1</v>
      </c>
      <c r="O531">
        <v>3.8613100000000002E-3</v>
      </c>
      <c r="P531">
        <v>3.9650573499999999</v>
      </c>
      <c r="Q531">
        <v>88.44</v>
      </c>
    </row>
    <row r="532" spans="1:17" x14ac:dyDescent="0.35">
      <c r="A532" t="s">
        <v>55558</v>
      </c>
      <c r="B532">
        <v>5.8652335400000002</v>
      </c>
      <c r="C532">
        <v>30</v>
      </c>
      <c r="D532">
        <v>62.179333360000001</v>
      </c>
      <c r="E532">
        <v>2659</v>
      </c>
      <c r="F532">
        <v>174</v>
      </c>
      <c r="G532">
        <v>3731.3710854199999</v>
      </c>
      <c r="H532">
        <v>11.66</v>
      </c>
      <c r="I532" t="s">
        <v>55559</v>
      </c>
      <c r="J532">
        <v>315.22690283999998</v>
      </c>
      <c r="K532" t="s">
        <v>32385</v>
      </c>
      <c r="L532">
        <v>1217.7664014300001</v>
      </c>
      <c r="M532" t="s">
        <v>55560</v>
      </c>
      <c r="N532">
        <v>1</v>
      </c>
      <c r="O532">
        <v>3.8330899999999999E-3</v>
      </c>
      <c r="P532">
        <v>3.97758419</v>
      </c>
      <c r="Q532">
        <v>88.34</v>
      </c>
    </row>
    <row r="533" spans="1:17" x14ac:dyDescent="0.35">
      <c r="A533" t="s">
        <v>55561</v>
      </c>
      <c r="B533">
        <v>5.8849185799999999</v>
      </c>
      <c r="C533">
        <v>30</v>
      </c>
      <c r="D533">
        <v>60.013437850000003</v>
      </c>
      <c r="E533">
        <v>2659</v>
      </c>
      <c r="F533">
        <v>174</v>
      </c>
      <c r="G533">
        <v>3601.3960690399999</v>
      </c>
      <c r="H533">
        <v>11.7</v>
      </c>
      <c r="I533" t="s">
        <v>55562</v>
      </c>
      <c r="J533">
        <v>315.11003807999998</v>
      </c>
      <c r="K533" t="s">
        <v>32385</v>
      </c>
      <c r="L533">
        <v>1217.6286061599999</v>
      </c>
      <c r="M533" t="s">
        <v>55563</v>
      </c>
      <c r="N533">
        <v>1</v>
      </c>
      <c r="O533">
        <v>3.6450200000000001E-3</v>
      </c>
      <c r="P533">
        <v>4.0057695899999999</v>
      </c>
      <c r="Q533">
        <v>88.3</v>
      </c>
    </row>
    <row r="534" spans="1:17" x14ac:dyDescent="0.35">
      <c r="A534" t="s">
        <v>55564</v>
      </c>
      <c r="B534">
        <v>5.78977422</v>
      </c>
      <c r="C534">
        <v>30</v>
      </c>
      <c r="D534">
        <v>61.008401679999999</v>
      </c>
      <c r="E534">
        <v>2659</v>
      </c>
      <c r="F534">
        <v>174</v>
      </c>
      <c r="G534">
        <v>3661.10367701</v>
      </c>
      <c r="H534">
        <v>11.7</v>
      </c>
      <c r="I534" t="s">
        <v>55565</v>
      </c>
      <c r="J534">
        <v>315.09464696999999</v>
      </c>
      <c r="K534" t="s">
        <v>32385</v>
      </c>
      <c r="L534">
        <v>1217.5662702</v>
      </c>
      <c r="M534" t="s">
        <v>55566</v>
      </c>
      <c r="N534">
        <v>1</v>
      </c>
      <c r="O534">
        <v>3.8811399999999999E-3</v>
      </c>
      <c r="P534">
        <v>3.9578991499999998</v>
      </c>
      <c r="Q534">
        <v>88.3</v>
      </c>
    </row>
    <row r="535" spans="1:17" x14ac:dyDescent="0.35">
      <c r="A535" t="s">
        <v>55567</v>
      </c>
      <c r="B535">
        <v>5.9042779000000003</v>
      </c>
      <c r="C535">
        <v>30</v>
      </c>
      <c r="D535">
        <v>63.226341869999999</v>
      </c>
      <c r="E535">
        <v>2659</v>
      </c>
      <c r="F535">
        <v>174</v>
      </c>
      <c r="G535">
        <v>3794.2018857100002</v>
      </c>
      <c r="H535">
        <v>11.7</v>
      </c>
      <c r="I535" t="s">
        <v>55568</v>
      </c>
      <c r="J535">
        <v>315.05501520000001</v>
      </c>
      <c r="K535" t="s">
        <v>32385</v>
      </c>
      <c r="L535">
        <v>1217.4960269000001</v>
      </c>
      <c r="M535" t="s">
        <v>55569</v>
      </c>
      <c r="N535">
        <v>1</v>
      </c>
      <c r="O535">
        <v>3.7962600000000001E-3</v>
      </c>
      <c r="P535">
        <v>4.0093859700000003</v>
      </c>
      <c r="Q535">
        <v>88.3</v>
      </c>
    </row>
    <row r="536" spans="1:17" x14ac:dyDescent="0.35">
      <c r="A536" t="s">
        <v>55570</v>
      </c>
      <c r="B536">
        <v>5.8526609199999999</v>
      </c>
      <c r="C536">
        <v>30</v>
      </c>
      <c r="D536">
        <v>63.227985820000001</v>
      </c>
      <c r="E536">
        <v>2659</v>
      </c>
      <c r="F536">
        <v>174</v>
      </c>
      <c r="G536">
        <v>3794.3005390799999</v>
      </c>
      <c r="H536">
        <v>11.7</v>
      </c>
      <c r="I536" t="s">
        <v>55571</v>
      </c>
      <c r="J536">
        <v>315.0787598</v>
      </c>
      <c r="K536" t="s">
        <v>32385</v>
      </c>
      <c r="L536">
        <v>1217.3910400300001</v>
      </c>
      <c r="M536" t="s">
        <v>55572</v>
      </c>
      <c r="N536">
        <v>1</v>
      </c>
      <c r="O536">
        <v>3.8099499999999999E-3</v>
      </c>
      <c r="P536">
        <v>3.9980770099999998</v>
      </c>
      <c r="Q536">
        <v>88.3</v>
      </c>
    </row>
    <row r="537" spans="1:17" x14ac:dyDescent="0.35">
      <c r="A537" t="s">
        <v>55573</v>
      </c>
      <c r="B537">
        <v>5.8034483200000002</v>
      </c>
      <c r="C537">
        <v>30</v>
      </c>
      <c r="D537">
        <v>64.962740240000002</v>
      </c>
      <c r="E537">
        <v>2659</v>
      </c>
      <c r="F537">
        <v>174</v>
      </c>
      <c r="G537">
        <v>3898.4028530800001</v>
      </c>
      <c r="H537">
        <v>11.7</v>
      </c>
      <c r="I537" t="s">
        <v>55574</v>
      </c>
      <c r="J537">
        <v>315.03188519999998</v>
      </c>
      <c r="K537" t="s">
        <v>32385</v>
      </c>
      <c r="L537">
        <v>1217.3057381900001</v>
      </c>
      <c r="M537" t="s">
        <v>55575</v>
      </c>
      <c r="N537">
        <v>1</v>
      </c>
      <c r="O537">
        <v>3.95854E-3</v>
      </c>
      <c r="P537">
        <v>3.9846553899999999</v>
      </c>
      <c r="Q537">
        <v>88.3</v>
      </c>
    </row>
    <row r="538" spans="1:17" x14ac:dyDescent="0.35">
      <c r="A538" t="s">
        <v>55576</v>
      </c>
      <c r="B538">
        <v>5.8756268</v>
      </c>
      <c r="C538">
        <v>30</v>
      </c>
      <c r="D538">
        <v>62.75932796</v>
      </c>
      <c r="E538">
        <v>2659</v>
      </c>
      <c r="F538">
        <v>174</v>
      </c>
      <c r="G538">
        <v>3766.1764618399998</v>
      </c>
      <c r="H538">
        <v>11.7</v>
      </c>
      <c r="I538" t="s">
        <v>55577</v>
      </c>
      <c r="J538">
        <v>315.03975069000001</v>
      </c>
      <c r="K538" t="s">
        <v>32385</v>
      </c>
      <c r="L538">
        <v>1217.27292979</v>
      </c>
      <c r="M538" t="s">
        <v>55578</v>
      </c>
      <c r="N538">
        <v>1</v>
      </c>
      <c r="O538">
        <v>3.50578E-3</v>
      </c>
      <c r="P538">
        <v>3.98733972</v>
      </c>
      <c r="Q538">
        <v>88.3</v>
      </c>
    </row>
    <row r="539" spans="1:17" x14ac:dyDescent="0.35">
      <c r="A539" t="s">
        <v>55579</v>
      </c>
      <c r="B539">
        <v>5.7936057999999999</v>
      </c>
      <c r="C539">
        <v>30</v>
      </c>
      <c r="D539">
        <v>65.107169569999996</v>
      </c>
      <c r="E539">
        <v>2659</v>
      </c>
      <c r="F539">
        <v>174</v>
      </c>
      <c r="G539">
        <v>3907.07003257</v>
      </c>
      <c r="H539">
        <v>11.64</v>
      </c>
      <c r="I539" t="s">
        <v>55580</v>
      </c>
      <c r="J539">
        <v>314.89878455000002</v>
      </c>
      <c r="K539" t="s">
        <v>32385</v>
      </c>
      <c r="L539">
        <v>1217.16138123</v>
      </c>
      <c r="M539" t="s">
        <v>55581</v>
      </c>
      <c r="N539">
        <v>1</v>
      </c>
      <c r="O539">
        <v>3.7259300000000001E-3</v>
      </c>
      <c r="P539">
        <v>3.9484170299999999</v>
      </c>
      <c r="Q539">
        <v>88.36</v>
      </c>
    </row>
    <row r="540" spans="1:17" x14ac:dyDescent="0.35">
      <c r="A540" t="s">
        <v>55582</v>
      </c>
      <c r="B540">
        <v>5.8592225999999998</v>
      </c>
      <c r="C540">
        <v>30</v>
      </c>
      <c r="D540">
        <v>63.396616129999998</v>
      </c>
      <c r="E540">
        <v>2659</v>
      </c>
      <c r="F540">
        <v>174</v>
      </c>
      <c r="G540">
        <v>3804.4200149399999</v>
      </c>
      <c r="H540">
        <v>11.6</v>
      </c>
      <c r="I540" t="s">
        <v>55583</v>
      </c>
      <c r="J540">
        <v>315.07824441999998</v>
      </c>
      <c r="K540" t="s">
        <v>32385</v>
      </c>
      <c r="L540">
        <v>1217.04983268</v>
      </c>
      <c r="M540" t="s">
        <v>55584</v>
      </c>
      <c r="N540">
        <v>1</v>
      </c>
      <c r="O540">
        <v>3.8998399999999999E-3</v>
      </c>
      <c r="P540">
        <v>4.0052352100000004</v>
      </c>
      <c r="Q540">
        <v>88.4</v>
      </c>
    </row>
    <row r="541" spans="1:17" x14ac:dyDescent="0.35">
      <c r="A541" t="s">
        <v>55585</v>
      </c>
      <c r="B541">
        <v>5.84609924</v>
      </c>
      <c r="C541">
        <v>30</v>
      </c>
      <c r="D541">
        <v>63.890225110000003</v>
      </c>
      <c r="E541">
        <v>2659</v>
      </c>
      <c r="F541">
        <v>174</v>
      </c>
      <c r="G541">
        <v>3834.0414049400001</v>
      </c>
      <c r="H541">
        <v>11.6</v>
      </c>
      <c r="I541" t="s">
        <v>55586</v>
      </c>
      <c r="J541">
        <v>315.09433717000002</v>
      </c>
      <c r="K541" t="s">
        <v>32385</v>
      </c>
      <c r="L541">
        <v>1217.0137434400001</v>
      </c>
      <c r="M541" t="s">
        <v>55587</v>
      </c>
      <c r="N541">
        <v>1</v>
      </c>
      <c r="O541">
        <v>3.7930899999999998E-3</v>
      </c>
      <c r="P541">
        <v>3.9842080100000001</v>
      </c>
      <c r="Q541">
        <v>88.4</v>
      </c>
    </row>
    <row r="542" spans="1:17" x14ac:dyDescent="0.35">
      <c r="A542" t="s">
        <v>55588</v>
      </c>
      <c r="B542">
        <v>5.84609924</v>
      </c>
      <c r="C542">
        <v>30</v>
      </c>
      <c r="D542">
        <v>64.784432780000003</v>
      </c>
      <c r="E542">
        <v>2659</v>
      </c>
      <c r="F542">
        <v>174</v>
      </c>
      <c r="G542">
        <v>3887.7026528299998</v>
      </c>
      <c r="H542">
        <v>11.6</v>
      </c>
      <c r="I542" t="s">
        <v>55589</v>
      </c>
      <c r="J542">
        <v>315.14084502999998</v>
      </c>
      <c r="K542" t="s">
        <v>32385</v>
      </c>
      <c r="L542">
        <v>1216.9514074799999</v>
      </c>
      <c r="M542" t="s">
        <v>55590</v>
      </c>
      <c r="N542">
        <v>1</v>
      </c>
      <c r="O542">
        <v>3.8943099999999998E-3</v>
      </c>
      <c r="P542">
        <v>3.98376062</v>
      </c>
      <c r="Q542">
        <v>88.4</v>
      </c>
    </row>
    <row r="543" spans="1:17" x14ac:dyDescent="0.35">
      <c r="A543" t="s">
        <v>55591</v>
      </c>
      <c r="B543">
        <v>5.8723459599999996</v>
      </c>
      <c r="C543">
        <v>30</v>
      </c>
      <c r="D543">
        <v>65.637615980000007</v>
      </c>
      <c r="E543">
        <v>2659</v>
      </c>
      <c r="F543">
        <v>174</v>
      </c>
      <c r="G543">
        <v>3938.9020300100001</v>
      </c>
      <c r="H543">
        <v>11.54</v>
      </c>
      <c r="I543" t="s">
        <v>55592</v>
      </c>
      <c r="J543">
        <v>315.23493589999998</v>
      </c>
      <c r="K543" t="s">
        <v>32385</v>
      </c>
      <c r="L543">
        <v>1216.8628248</v>
      </c>
      <c r="M543" t="s">
        <v>55593</v>
      </c>
      <c r="N543">
        <v>1</v>
      </c>
      <c r="O543">
        <v>3.8173899999999999E-3</v>
      </c>
      <c r="P543">
        <v>3.9891292699999998</v>
      </c>
      <c r="Q543">
        <v>88.46</v>
      </c>
    </row>
    <row r="544" spans="1:17" x14ac:dyDescent="0.35">
      <c r="A544" t="s">
        <v>55594</v>
      </c>
      <c r="B544">
        <v>5.8198525200000004</v>
      </c>
      <c r="C544">
        <v>30</v>
      </c>
      <c r="D544">
        <v>62.860330750000003</v>
      </c>
      <c r="E544">
        <v>2659</v>
      </c>
      <c r="F544">
        <v>174</v>
      </c>
      <c r="G544">
        <v>3772.23762162</v>
      </c>
      <c r="H544">
        <v>11.5</v>
      </c>
      <c r="I544" t="s">
        <v>55595</v>
      </c>
      <c r="J544">
        <v>315.13345745999999</v>
      </c>
      <c r="K544" t="s">
        <v>32385</v>
      </c>
      <c r="L544">
        <v>1216.78736549</v>
      </c>
      <c r="M544" t="s">
        <v>55596</v>
      </c>
      <c r="N544">
        <v>1</v>
      </c>
      <c r="O544">
        <v>3.9257299999999997E-3</v>
      </c>
      <c r="P544">
        <v>3.98152368</v>
      </c>
      <c r="Q544">
        <v>88.5</v>
      </c>
    </row>
    <row r="545" spans="1:17" x14ac:dyDescent="0.35">
      <c r="A545" t="s">
        <v>55597</v>
      </c>
      <c r="B545">
        <v>5.8625034400000002</v>
      </c>
      <c r="C545">
        <v>30</v>
      </c>
      <c r="D545">
        <v>62.419387180000001</v>
      </c>
      <c r="E545">
        <v>2659</v>
      </c>
      <c r="F545">
        <v>174</v>
      </c>
      <c r="G545">
        <v>3745.7766737100001</v>
      </c>
      <c r="H545">
        <v>11.5</v>
      </c>
      <c r="I545" t="s">
        <v>55598</v>
      </c>
      <c r="J545">
        <v>314.95384719999998</v>
      </c>
      <c r="K545" t="s">
        <v>32385</v>
      </c>
      <c r="L545">
        <v>1216.7086253299999</v>
      </c>
      <c r="M545" t="s">
        <v>55599</v>
      </c>
      <c r="N545">
        <v>1</v>
      </c>
      <c r="O545">
        <v>3.9107200000000003E-3</v>
      </c>
      <c r="P545">
        <v>3.98152368</v>
      </c>
      <c r="Q545">
        <v>88.5</v>
      </c>
    </row>
    <row r="546" spans="1:17" x14ac:dyDescent="0.35">
      <c r="A546" t="s">
        <v>55600</v>
      </c>
      <c r="B546">
        <v>5.8231333599999999</v>
      </c>
      <c r="C546">
        <v>30</v>
      </c>
      <c r="D546">
        <v>62.77498928</v>
      </c>
      <c r="E546">
        <v>2659</v>
      </c>
      <c r="F546">
        <v>174</v>
      </c>
      <c r="G546">
        <v>3767.1162949200002</v>
      </c>
      <c r="H546">
        <v>11.56</v>
      </c>
      <c r="I546" t="s">
        <v>55601</v>
      </c>
      <c r="J546">
        <v>315.00822371999999</v>
      </c>
      <c r="K546" t="s">
        <v>32385</v>
      </c>
      <c r="L546">
        <v>1216.6823786099999</v>
      </c>
      <c r="M546" t="s">
        <v>55602</v>
      </c>
      <c r="N546">
        <v>1</v>
      </c>
      <c r="O546">
        <v>3.8841499999999998E-3</v>
      </c>
      <c r="P546">
        <v>3.9703390000000001</v>
      </c>
      <c r="Q546">
        <v>88.44</v>
      </c>
    </row>
    <row r="547" spans="1:17" x14ac:dyDescent="0.35">
      <c r="A547" t="s">
        <v>55603</v>
      </c>
      <c r="B547">
        <v>5.8559417600000003</v>
      </c>
      <c r="C547">
        <v>30</v>
      </c>
      <c r="D547">
        <v>63.621151169999997</v>
      </c>
      <c r="E547">
        <v>2659</v>
      </c>
      <c r="F547">
        <v>174</v>
      </c>
      <c r="G547">
        <v>3817.8943238000002</v>
      </c>
      <c r="H547">
        <v>11.6</v>
      </c>
      <c r="I547" t="s">
        <v>55604</v>
      </c>
      <c r="J547">
        <v>314.78202236999999</v>
      </c>
      <c r="K547" t="s">
        <v>32385</v>
      </c>
      <c r="L547">
        <v>1216.5937959299999</v>
      </c>
      <c r="M547" t="s">
        <v>55605</v>
      </c>
      <c r="N547">
        <v>1</v>
      </c>
      <c r="O547">
        <v>3.8201699999999999E-3</v>
      </c>
      <c r="P547">
        <v>3.99405053</v>
      </c>
      <c r="Q547">
        <v>88.4</v>
      </c>
    </row>
    <row r="548" spans="1:17" x14ac:dyDescent="0.35">
      <c r="A548" t="s">
        <v>55606</v>
      </c>
      <c r="B548">
        <v>5.8001674799999998</v>
      </c>
      <c r="C548">
        <v>30</v>
      </c>
      <c r="D548">
        <v>62.630383809999998</v>
      </c>
      <c r="E548">
        <v>2659</v>
      </c>
      <c r="F548">
        <v>174</v>
      </c>
      <c r="G548">
        <v>3758.4385451600001</v>
      </c>
      <c r="H548">
        <v>11.6</v>
      </c>
      <c r="I548" t="s">
        <v>55607</v>
      </c>
      <c r="J548">
        <v>314.96183753999998</v>
      </c>
      <c r="K548" t="s">
        <v>32385</v>
      </c>
      <c r="L548">
        <v>1216.53145997</v>
      </c>
      <c r="M548" t="s">
        <v>55608</v>
      </c>
      <c r="N548">
        <v>1</v>
      </c>
      <c r="O548">
        <v>3.9529700000000001E-3</v>
      </c>
      <c r="P548">
        <v>3.9851027800000001</v>
      </c>
      <c r="Q548">
        <v>88.4</v>
      </c>
    </row>
    <row r="549" spans="1:17" x14ac:dyDescent="0.35">
      <c r="A549" t="s">
        <v>55609</v>
      </c>
      <c r="B549">
        <v>5.8526609199999999</v>
      </c>
      <c r="C549">
        <v>30</v>
      </c>
      <c r="D549">
        <v>60.4098325</v>
      </c>
      <c r="E549">
        <v>2659</v>
      </c>
      <c r="F549">
        <v>174</v>
      </c>
      <c r="G549">
        <v>3625.1836436899998</v>
      </c>
      <c r="H549">
        <v>11.6</v>
      </c>
      <c r="I549" t="s">
        <v>55610</v>
      </c>
      <c r="J549">
        <v>315.18803308999998</v>
      </c>
      <c r="K549" t="s">
        <v>32385</v>
      </c>
      <c r="L549">
        <v>1216.54458333</v>
      </c>
      <c r="M549" t="s">
        <v>55611</v>
      </c>
      <c r="N549">
        <v>1</v>
      </c>
      <c r="O549">
        <v>3.8745199999999998E-3</v>
      </c>
      <c r="P549">
        <v>3.9694442300000001</v>
      </c>
      <c r="Q549">
        <v>88.4</v>
      </c>
    </row>
    <row r="550" spans="1:17" x14ac:dyDescent="0.35">
      <c r="A550" t="s">
        <v>55612</v>
      </c>
      <c r="B550">
        <v>5.8756268</v>
      </c>
      <c r="C550">
        <v>30</v>
      </c>
      <c r="D550">
        <v>59.941295420000003</v>
      </c>
      <c r="E550">
        <v>2659</v>
      </c>
      <c r="F550">
        <v>174</v>
      </c>
      <c r="G550">
        <v>3597.0668139700001</v>
      </c>
      <c r="H550">
        <v>11.54</v>
      </c>
      <c r="I550" t="s">
        <v>55613</v>
      </c>
      <c r="J550">
        <v>315.25851108000001</v>
      </c>
      <c r="K550" t="s">
        <v>32385</v>
      </c>
      <c r="L550">
        <v>1216.4264731000001</v>
      </c>
      <c r="M550" t="s">
        <v>55614</v>
      </c>
      <c r="N550">
        <v>1</v>
      </c>
      <c r="O550">
        <v>3.9412500000000003E-3</v>
      </c>
      <c r="P550">
        <v>4.0186568300000003</v>
      </c>
      <c r="Q550">
        <v>88.46</v>
      </c>
    </row>
    <row r="551" spans="1:17" x14ac:dyDescent="0.35">
      <c r="A551" t="s">
        <v>55615</v>
      </c>
      <c r="B551">
        <v>5.7968866400000003</v>
      </c>
      <c r="C551">
        <v>30</v>
      </c>
      <c r="D551">
        <v>62.004204440000002</v>
      </c>
      <c r="E551">
        <v>2659</v>
      </c>
      <c r="F551">
        <v>174</v>
      </c>
      <c r="G551">
        <v>3720.8616294100002</v>
      </c>
      <c r="H551">
        <v>11.5</v>
      </c>
      <c r="I551" t="s">
        <v>55616</v>
      </c>
      <c r="J551">
        <v>315.25815039999998</v>
      </c>
      <c r="K551" t="s">
        <v>32385</v>
      </c>
      <c r="L551">
        <v>1216.4395964600001</v>
      </c>
      <c r="M551" t="s">
        <v>55617</v>
      </c>
      <c r="N551">
        <v>1</v>
      </c>
      <c r="O551">
        <v>3.91268E-3</v>
      </c>
      <c r="P551">
        <v>3.94304838</v>
      </c>
      <c r="Q551">
        <v>88.5</v>
      </c>
    </row>
    <row r="552" spans="1:17" x14ac:dyDescent="0.35">
      <c r="A552" t="s">
        <v>55618</v>
      </c>
      <c r="B552">
        <v>5.8854693200000003</v>
      </c>
      <c r="C552">
        <v>30</v>
      </c>
      <c r="D552">
        <v>60.983964229999998</v>
      </c>
      <c r="E552">
        <v>2659</v>
      </c>
      <c r="F552">
        <v>174</v>
      </c>
      <c r="G552">
        <v>3659.63718995</v>
      </c>
      <c r="H552">
        <v>11.5</v>
      </c>
      <c r="I552" t="s">
        <v>55619</v>
      </c>
      <c r="J552">
        <v>315.12589923000002</v>
      </c>
      <c r="K552" t="s">
        <v>32385</v>
      </c>
      <c r="L552">
        <v>1216.3313287399999</v>
      </c>
      <c r="M552" t="s">
        <v>55620</v>
      </c>
      <c r="N552">
        <v>1</v>
      </c>
      <c r="O552">
        <v>3.88318E-3</v>
      </c>
      <c r="P552">
        <v>3.9949452999999999</v>
      </c>
      <c r="Q552">
        <v>88.5</v>
      </c>
    </row>
    <row r="553" spans="1:17" x14ac:dyDescent="0.35">
      <c r="A553" t="s">
        <v>55621</v>
      </c>
      <c r="B553">
        <v>5.81657168</v>
      </c>
      <c r="C553">
        <v>30</v>
      </c>
      <c r="D553">
        <v>57.563374060000001</v>
      </c>
      <c r="E553">
        <v>2659</v>
      </c>
      <c r="F553">
        <v>174</v>
      </c>
      <c r="G553">
        <v>3454.3681629900002</v>
      </c>
      <c r="H553">
        <v>11.5</v>
      </c>
      <c r="I553" t="s">
        <v>55622</v>
      </c>
      <c r="J553">
        <v>315.10965775</v>
      </c>
      <c r="K553" t="s">
        <v>32385</v>
      </c>
      <c r="L553">
        <v>1216.2919586600001</v>
      </c>
      <c r="M553" t="s">
        <v>55623</v>
      </c>
      <c r="N553">
        <v>1</v>
      </c>
      <c r="O553">
        <v>3.9262000000000003E-3</v>
      </c>
      <c r="P553">
        <v>3.97704981</v>
      </c>
      <c r="Q553">
        <v>88.5</v>
      </c>
    </row>
    <row r="554" spans="1:17" x14ac:dyDescent="0.35">
      <c r="A554" t="s">
        <v>55624</v>
      </c>
      <c r="B554">
        <v>5.8559417600000003</v>
      </c>
      <c r="C554">
        <v>30</v>
      </c>
      <c r="D554">
        <v>55.712060780000002</v>
      </c>
      <c r="E554">
        <v>2659</v>
      </c>
      <c r="F554">
        <v>174</v>
      </c>
      <c r="G554">
        <v>3343.27117219</v>
      </c>
      <c r="H554">
        <v>11.5</v>
      </c>
      <c r="I554" t="s">
        <v>55625</v>
      </c>
      <c r="J554">
        <v>315.25813411000001</v>
      </c>
      <c r="K554" t="s">
        <v>32385</v>
      </c>
      <c r="L554">
        <v>1216.1968142999999</v>
      </c>
      <c r="M554" t="s">
        <v>55626</v>
      </c>
      <c r="N554">
        <v>1</v>
      </c>
      <c r="O554">
        <v>3.9035099999999998E-3</v>
      </c>
      <c r="P554">
        <v>3.9994191699999999</v>
      </c>
      <c r="Q554">
        <v>88.5</v>
      </c>
    </row>
    <row r="555" spans="1:17" x14ac:dyDescent="0.35">
      <c r="A555" t="s">
        <v>55627</v>
      </c>
      <c r="B555">
        <v>5.8296950399999998</v>
      </c>
      <c r="C555">
        <v>30</v>
      </c>
      <c r="D555">
        <v>56.767013579999997</v>
      </c>
      <c r="E555">
        <v>2659</v>
      </c>
      <c r="F555">
        <v>174</v>
      </c>
      <c r="G555">
        <v>3406.57870774</v>
      </c>
      <c r="H555">
        <v>11.5</v>
      </c>
      <c r="I555" t="s">
        <v>55628</v>
      </c>
      <c r="J555">
        <v>315.11836814999998</v>
      </c>
      <c r="K555" t="s">
        <v>32385</v>
      </c>
      <c r="L555">
        <v>1216.21978018</v>
      </c>
      <c r="M555" t="s">
        <v>55629</v>
      </c>
      <c r="N555">
        <v>1</v>
      </c>
      <c r="O555">
        <v>3.70595E-3</v>
      </c>
      <c r="P555">
        <v>3.93946928</v>
      </c>
      <c r="Q555">
        <v>88.5</v>
      </c>
    </row>
    <row r="556" spans="1:17" x14ac:dyDescent="0.35">
      <c r="A556" t="s">
        <v>55630</v>
      </c>
      <c r="B556">
        <v>5.8428183999999996</v>
      </c>
      <c r="C556">
        <v>30</v>
      </c>
      <c r="D556">
        <v>58.687939989999997</v>
      </c>
      <c r="E556">
        <v>2659</v>
      </c>
      <c r="F556">
        <v>174</v>
      </c>
      <c r="G556">
        <v>3521.85317055</v>
      </c>
      <c r="H556">
        <v>11.5</v>
      </c>
      <c r="I556" t="s">
        <v>55631</v>
      </c>
      <c r="J556">
        <v>315.19586612000001</v>
      </c>
      <c r="K556" t="s">
        <v>32385</v>
      </c>
      <c r="L556">
        <v>1216.1607250699999</v>
      </c>
      <c r="M556" t="s">
        <v>55632</v>
      </c>
      <c r="N556">
        <v>1</v>
      </c>
      <c r="O556">
        <v>3.7852099999999998E-3</v>
      </c>
      <c r="P556">
        <v>3.9698916099999999</v>
      </c>
      <c r="Q556">
        <v>88.5</v>
      </c>
    </row>
    <row r="557" spans="1:17" x14ac:dyDescent="0.35">
      <c r="A557" t="s">
        <v>55633</v>
      </c>
      <c r="B557">
        <v>5.8625034400000002</v>
      </c>
      <c r="C557">
        <v>30</v>
      </c>
      <c r="D557">
        <v>60.371194160000002</v>
      </c>
      <c r="E557">
        <v>2659</v>
      </c>
      <c r="F557">
        <v>174</v>
      </c>
      <c r="G557">
        <v>3622.8649639</v>
      </c>
      <c r="H557">
        <v>11.5</v>
      </c>
      <c r="I557" t="s">
        <v>55634</v>
      </c>
      <c r="J557">
        <v>315.22734457000001</v>
      </c>
      <c r="K557" t="s">
        <v>32385</v>
      </c>
      <c r="L557">
        <v>1216.0951082700001</v>
      </c>
      <c r="M557" t="s">
        <v>55635</v>
      </c>
      <c r="N557">
        <v>1</v>
      </c>
      <c r="O557">
        <v>3.8536099999999999E-3</v>
      </c>
      <c r="P557">
        <v>4.0056825900000002</v>
      </c>
      <c r="Q557">
        <v>88.5</v>
      </c>
    </row>
    <row r="558" spans="1:17" x14ac:dyDescent="0.35">
      <c r="A558" t="s">
        <v>55636</v>
      </c>
      <c r="B558">
        <v>5.7607974100000003</v>
      </c>
      <c r="C558">
        <v>30</v>
      </c>
      <c r="D558">
        <v>61.421297330000002</v>
      </c>
      <c r="E558">
        <v>2659</v>
      </c>
      <c r="F558">
        <v>174</v>
      </c>
      <c r="G558">
        <v>3685.8814738000001</v>
      </c>
      <c r="H558">
        <v>11.5</v>
      </c>
      <c r="I558" t="s">
        <v>55637</v>
      </c>
      <c r="J558">
        <v>315.25846780000001</v>
      </c>
      <c r="K558" t="s">
        <v>32385</v>
      </c>
      <c r="L558">
        <v>1216.0327723099999</v>
      </c>
      <c r="M558" t="s">
        <v>55638</v>
      </c>
      <c r="N558">
        <v>1</v>
      </c>
      <c r="O558">
        <v>3.8708499999999999E-3</v>
      </c>
      <c r="P558">
        <v>3.9774972000000002</v>
      </c>
      <c r="Q558">
        <v>88.5</v>
      </c>
    </row>
    <row r="559" spans="1:17" x14ac:dyDescent="0.35">
      <c r="A559" t="s">
        <v>55639</v>
      </c>
      <c r="B559">
        <v>5.8985926800000001</v>
      </c>
      <c r="C559">
        <v>30</v>
      </c>
      <c r="D559">
        <v>59.739116549999999</v>
      </c>
      <c r="E559">
        <v>2659</v>
      </c>
      <c r="F559">
        <v>174</v>
      </c>
      <c r="G559">
        <v>3584.9340953000001</v>
      </c>
      <c r="H559">
        <v>11.5</v>
      </c>
      <c r="I559" t="s">
        <v>55640</v>
      </c>
      <c r="J559">
        <v>315.15734535000001</v>
      </c>
      <c r="K559" t="s">
        <v>32385</v>
      </c>
      <c r="L559">
        <v>1215.9474704700001</v>
      </c>
      <c r="M559" t="s">
        <v>55641</v>
      </c>
      <c r="N559">
        <v>1</v>
      </c>
      <c r="O559">
        <v>3.73106E-3</v>
      </c>
      <c r="P559">
        <v>3.9904714299999999</v>
      </c>
      <c r="Q559">
        <v>88.5</v>
      </c>
    </row>
    <row r="560" spans="1:17" x14ac:dyDescent="0.35">
      <c r="A560" t="s">
        <v>55642</v>
      </c>
      <c r="B560">
        <v>5.78704412</v>
      </c>
      <c r="C560">
        <v>30</v>
      </c>
      <c r="D560">
        <v>60.410380680000003</v>
      </c>
      <c r="E560">
        <v>2659</v>
      </c>
      <c r="F560">
        <v>174</v>
      </c>
      <c r="G560">
        <v>3625.2165401100001</v>
      </c>
      <c r="H560">
        <v>11.5</v>
      </c>
      <c r="I560" t="s">
        <v>55643</v>
      </c>
      <c r="J560">
        <v>315.16436055999998</v>
      </c>
      <c r="K560" t="s">
        <v>32385</v>
      </c>
      <c r="L560">
        <v>1215.9081003900001</v>
      </c>
      <c r="M560" t="s">
        <v>55644</v>
      </c>
      <c r="N560">
        <v>1</v>
      </c>
      <c r="O560">
        <v>3.74501E-3</v>
      </c>
      <c r="P560">
        <v>3.9743654899999998</v>
      </c>
      <c r="Q560">
        <v>88.5</v>
      </c>
    </row>
    <row r="561" spans="1:17" x14ac:dyDescent="0.35">
      <c r="A561" t="s">
        <v>55645</v>
      </c>
      <c r="B561">
        <v>5.8592225999999998</v>
      </c>
      <c r="C561">
        <v>30</v>
      </c>
      <c r="D561">
        <v>56.919937349999998</v>
      </c>
      <c r="E561">
        <v>2659</v>
      </c>
      <c r="F561">
        <v>174</v>
      </c>
      <c r="G561">
        <v>3415.75563659</v>
      </c>
      <c r="H561">
        <v>11.5</v>
      </c>
      <c r="I561" t="s">
        <v>55646</v>
      </c>
      <c r="J561">
        <v>315.13372153</v>
      </c>
      <c r="K561" t="s">
        <v>32385</v>
      </c>
      <c r="L561">
        <v>1215.793271</v>
      </c>
      <c r="M561" t="s">
        <v>55647</v>
      </c>
      <c r="N561">
        <v>1</v>
      </c>
      <c r="O561">
        <v>3.8369699999999999E-3</v>
      </c>
      <c r="P561">
        <v>4.0043404300000001</v>
      </c>
      <c r="Q561">
        <v>88.5</v>
      </c>
    </row>
    <row r="562" spans="1:17" x14ac:dyDescent="0.35">
      <c r="A562" t="s">
        <v>55648</v>
      </c>
      <c r="B562">
        <v>5.8329758800000002</v>
      </c>
      <c r="C562">
        <v>30</v>
      </c>
      <c r="D562">
        <v>49.246347159999999</v>
      </c>
      <c r="E562">
        <v>2659</v>
      </c>
      <c r="F562">
        <v>174</v>
      </c>
      <c r="G562">
        <v>2955.2648115000002</v>
      </c>
      <c r="H562">
        <v>11.5</v>
      </c>
      <c r="I562" t="s">
        <v>55649</v>
      </c>
      <c r="J562">
        <v>315.19668412999999</v>
      </c>
      <c r="K562" t="s">
        <v>32385</v>
      </c>
      <c r="L562">
        <v>1215.7571817600001</v>
      </c>
      <c r="M562" t="s">
        <v>55650</v>
      </c>
      <c r="N562">
        <v>1</v>
      </c>
      <c r="O562">
        <v>3.8576600000000002E-3</v>
      </c>
      <c r="P562">
        <v>3.9739181000000001</v>
      </c>
      <c r="Q562">
        <v>88.5</v>
      </c>
    </row>
    <row r="563" spans="1:17" x14ac:dyDescent="0.35">
      <c r="A563" t="s">
        <v>55651</v>
      </c>
      <c r="B563">
        <v>5.8100100000000001</v>
      </c>
      <c r="C563">
        <v>30</v>
      </c>
      <c r="D563">
        <v>50.196625259999998</v>
      </c>
      <c r="E563">
        <v>2659</v>
      </c>
      <c r="F563">
        <v>174</v>
      </c>
      <c r="G563">
        <v>3012.29083661</v>
      </c>
      <c r="H563">
        <v>11.5</v>
      </c>
      <c r="I563" t="s">
        <v>55652</v>
      </c>
      <c r="J563">
        <v>314.98487603000001</v>
      </c>
      <c r="K563" t="s">
        <v>32385</v>
      </c>
      <c r="L563">
        <v>1215.7506200800001</v>
      </c>
      <c r="M563" t="s">
        <v>55653</v>
      </c>
      <c r="N563">
        <v>1</v>
      </c>
      <c r="O563">
        <v>3.8297600000000002E-3</v>
      </c>
      <c r="P563">
        <v>3.9636281900000001</v>
      </c>
      <c r="Q563">
        <v>88.5</v>
      </c>
    </row>
    <row r="564" spans="1:17" x14ac:dyDescent="0.35">
      <c r="A564" t="s">
        <v>55654</v>
      </c>
      <c r="B564">
        <v>5.9182777199999999</v>
      </c>
      <c r="C564">
        <v>30</v>
      </c>
      <c r="D564">
        <v>56.272648840000002</v>
      </c>
      <c r="E564">
        <v>2659</v>
      </c>
      <c r="F564">
        <v>174</v>
      </c>
      <c r="G564">
        <v>3376.91196459</v>
      </c>
      <c r="H564">
        <v>11.5</v>
      </c>
      <c r="I564" t="s">
        <v>55655</v>
      </c>
      <c r="J564">
        <v>315.04734392</v>
      </c>
      <c r="K564" t="s">
        <v>32385</v>
      </c>
      <c r="L564">
        <v>1215.7112500000001</v>
      </c>
      <c r="M564" t="s">
        <v>55656</v>
      </c>
      <c r="N564">
        <v>1</v>
      </c>
      <c r="O564">
        <v>3.73348E-3</v>
      </c>
      <c r="P564">
        <v>3.9913661999999999</v>
      </c>
      <c r="Q564">
        <v>88.5</v>
      </c>
    </row>
    <row r="565" spans="1:17" x14ac:dyDescent="0.35">
      <c r="A565" t="s">
        <v>55657</v>
      </c>
      <c r="B565">
        <v>5.7884585399999997</v>
      </c>
      <c r="C565">
        <v>30</v>
      </c>
      <c r="D565">
        <v>58.967227860000001</v>
      </c>
      <c r="E565">
        <v>2659</v>
      </c>
      <c r="F565">
        <v>174</v>
      </c>
      <c r="G565">
        <v>3538.6131879300001</v>
      </c>
      <c r="H565">
        <v>11.5</v>
      </c>
      <c r="I565" t="s">
        <v>55658</v>
      </c>
      <c r="J565">
        <v>314.88351163999999</v>
      </c>
      <c r="K565" t="s">
        <v>32385</v>
      </c>
      <c r="L565">
        <v>1215.6774804199999</v>
      </c>
      <c r="M565" t="s">
        <v>55659</v>
      </c>
      <c r="N565">
        <v>1</v>
      </c>
      <c r="O565">
        <v>3.77546E-3</v>
      </c>
      <c r="P565">
        <v>3.9950222000000002</v>
      </c>
      <c r="Q565">
        <v>88.5</v>
      </c>
    </row>
    <row r="566" spans="1:17" x14ac:dyDescent="0.35">
      <c r="A566" t="s">
        <v>55660</v>
      </c>
      <c r="B566">
        <v>5.8429885300000004</v>
      </c>
      <c r="C566">
        <v>30</v>
      </c>
      <c r="D566">
        <v>59.162330779999998</v>
      </c>
      <c r="E566">
        <v>2659</v>
      </c>
      <c r="F566">
        <v>174</v>
      </c>
      <c r="G566">
        <v>3550.3212802399999</v>
      </c>
      <c r="H566">
        <v>11.5</v>
      </c>
      <c r="I566" t="s">
        <v>55661</v>
      </c>
      <c r="J566">
        <v>315.07907207</v>
      </c>
      <c r="K566" t="s">
        <v>32385</v>
      </c>
      <c r="L566">
        <v>1215.6840420999999</v>
      </c>
      <c r="M566" t="s">
        <v>55662</v>
      </c>
      <c r="N566">
        <v>1</v>
      </c>
      <c r="O566">
        <v>3.6756599999999999E-3</v>
      </c>
      <c r="P566">
        <v>3.9473521499999999</v>
      </c>
      <c r="Q566">
        <v>88.5</v>
      </c>
    </row>
    <row r="567" spans="1:17" x14ac:dyDescent="0.35">
      <c r="A567" t="s">
        <v>55663</v>
      </c>
      <c r="B567">
        <v>5.8725160900000004</v>
      </c>
      <c r="C567">
        <v>30</v>
      </c>
      <c r="D567">
        <v>58.963413269999997</v>
      </c>
      <c r="E567">
        <v>2659</v>
      </c>
      <c r="F567">
        <v>174</v>
      </c>
      <c r="G567">
        <v>3538.38427495</v>
      </c>
      <c r="H567">
        <v>11.5</v>
      </c>
      <c r="I567" t="s">
        <v>55664</v>
      </c>
      <c r="J567">
        <v>315.00071380000003</v>
      </c>
      <c r="K567" t="s">
        <v>32385</v>
      </c>
      <c r="L567">
        <v>1215.59545942</v>
      </c>
      <c r="M567" t="s">
        <v>55665</v>
      </c>
      <c r="N567">
        <v>1</v>
      </c>
      <c r="O567">
        <v>3.69995E-3</v>
      </c>
      <c r="P567">
        <v>3.9844852899999998</v>
      </c>
      <c r="Q567">
        <v>88.5</v>
      </c>
    </row>
    <row r="568" spans="1:17" x14ac:dyDescent="0.35">
      <c r="A568" t="s">
        <v>55666</v>
      </c>
      <c r="B568">
        <v>5.8233034899999998</v>
      </c>
      <c r="C568">
        <v>30</v>
      </c>
      <c r="D568">
        <v>60.476213430000001</v>
      </c>
      <c r="E568">
        <v>2659</v>
      </c>
      <c r="F568">
        <v>174</v>
      </c>
      <c r="G568">
        <v>3629.16715183</v>
      </c>
      <c r="H568">
        <v>11.5</v>
      </c>
      <c r="I568" t="s">
        <v>55667</v>
      </c>
      <c r="J568">
        <v>315.26640383</v>
      </c>
      <c r="K568" t="s">
        <v>32385</v>
      </c>
      <c r="L568">
        <v>1215.52984262</v>
      </c>
      <c r="M568" t="s">
        <v>55668</v>
      </c>
      <c r="N568">
        <v>1</v>
      </c>
      <c r="O568">
        <v>3.8258699999999999E-3</v>
      </c>
      <c r="P568">
        <v>4.0256449200000004</v>
      </c>
      <c r="Q568">
        <v>88.5</v>
      </c>
    </row>
    <row r="569" spans="1:17" x14ac:dyDescent="0.35">
      <c r="A569" t="s">
        <v>55669</v>
      </c>
      <c r="B569">
        <v>5.83970769</v>
      </c>
      <c r="C569">
        <v>30</v>
      </c>
      <c r="D569">
        <v>61.681081480000003</v>
      </c>
      <c r="E569">
        <v>2659</v>
      </c>
      <c r="F569">
        <v>174</v>
      </c>
      <c r="G569">
        <v>3701.4710758900001</v>
      </c>
      <c r="H569">
        <v>11.5</v>
      </c>
      <c r="I569" t="s">
        <v>55670</v>
      </c>
      <c r="J569">
        <v>315.03956403000001</v>
      </c>
      <c r="K569" t="s">
        <v>32385</v>
      </c>
      <c r="L569">
        <v>1215.4970342199999</v>
      </c>
      <c r="M569" t="s">
        <v>55671</v>
      </c>
      <c r="N569">
        <v>1</v>
      </c>
      <c r="O569">
        <v>3.59187E-3</v>
      </c>
      <c r="P569">
        <v>3.9715110600000001</v>
      </c>
      <c r="Q569">
        <v>88.5</v>
      </c>
    </row>
    <row r="570" spans="1:17" x14ac:dyDescent="0.35">
      <c r="A570" t="s">
        <v>55672</v>
      </c>
      <c r="B570">
        <v>5.8429885300000004</v>
      </c>
      <c r="C570">
        <v>30</v>
      </c>
      <c r="D570">
        <v>62.646119650000003</v>
      </c>
      <c r="E570">
        <v>2659</v>
      </c>
      <c r="F570">
        <v>174</v>
      </c>
      <c r="G570">
        <v>3759.3828505900001</v>
      </c>
      <c r="H570">
        <v>11.5</v>
      </c>
      <c r="I570" t="s">
        <v>55673</v>
      </c>
      <c r="J570">
        <v>315.05494377999997</v>
      </c>
      <c r="K570" t="s">
        <v>32385</v>
      </c>
      <c r="L570">
        <v>1215.4215749099999</v>
      </c>
      <c r="M570" t="s">
        <v>55674</v>
      </c>
      <c r="N570">
        <v>1</v>
      </c>
      <c r="O570">
        <v>3.8298300000000002E-3</v>
      </c>
      <c r="P570">
        <v>4.0019334000000004</v>
      </c>
      <c r="Q570">
        <v>88.5</v>
      </c>
    </row>
    <row r="571" spans="1:17" x14ac:dyDescent="0.35">
      <c r="A571" t="s">
        <v>55675</v>
      </c>
      <c r="B571">
        <v>5.8364268499999996</v>
      </c>
      <c r="C571">
        <v>30</v>
      </c>
      <c r="D571">
        <v>62.50816545</v>
      </c>
      <c r="E571">
        <v>2659</v>
      </c>
      <c r="F571">
        <v>174</v>
      </c>
      <c r="G571">
        <v>3751.1042428999999</v>
      </c>
      <c r="H571">
        <v>11.56</v>
      </c>
      <c r="I571" t="s">
        <v>55676</v>
      </c>
      <c r="J571">
        <v>315.00856300999999</v>
      </c>
      <c r="K571" t="s">
        <v>32385</v>
      </c>
      <c r="L571">
        <v>1215.37236231</v>
      </c>
      <c r="M571" t="s">
        <v>55677</v>
      </c>
      <c r="N571">
        <v>1</v>
      </c>
      <c r="O571">
        <v>3.6667399999999999E-3</v>
      </c>
      <c r="P571">
        <v>3.9719584499999998</v>
      </c>
      <c r="Q571">
        <v>88.44</v>
      </c>
    </row>
    <row r="572" spans="1:17" x14ac:dyDescent="0.35">
      <c r="A572" t="s">
        <v>55678</v>
      </c>
      <c r="B572">
        <v>5.8331460100000001</v>
      </c>
      <c r="C572">
        <v>30</v>
      </c>
      <c r="D572">
        <v>62.262485290000001</v>
      </c>
      <c r="E572">
        <v>2659</v>
      </c>
      <c r="F572">
        <v>174</v>
      </c>
      <c r="G572">
        <v>3736.3610188500002</v>
      </c>
      <c r="H572">
        <v>11.6</v>
      </c>
      <c r="I572" t="s">
        <v>55679</v>
      </c>
      <c r="J572">
        <v>314.95431133</v>
      </c>
      <c r="K572" t="s">
        <v>32385</v>
      </c>
      <c r="L572">
        <v>1215.30346467</v>
      </c>
      <c r="M572" t="s">
        <v>55680</v>
      </c>
      <c r="N572">
        <v>1</v>
      </c>
      <c r="O572">
        <v>3.66315E-3</v>
      </c>
      <c r="P572">
        <v>3.97822187</v>
      </c>
      <c r="Q572">
        <v>88.4</v>
      </c>
    </row>
    <row r="573" spans="1:17" x14ac:dyDescent="0.35">
      <c r="A573" t="s">
        <v>55681</v>
      </c>
      <c r="B573">
        <v>5.8134609700000004</v>
      </c>
      <c r="C573">
        <v>30</v>
      </c>
      <c r="D573">
        <v>64.832960760000006</v>
      </c>
      <c r="E573">
        <v>2659</v>
      </c>
      <c r="F573">
        <v>174</v>
      </c>
      <c r="G573">
        <v>3890.6148089100002</v>
      </c>
      <c r="H573">
        <v>11.54</v>
      </c>
      <c r="I573" t="s">
        <v>55682</v>
      </c>
      <c r="J573">
        <v>314.73526528000002</v>
      </c>
      <c r="K573" t="s">
        <v>32385</v>
      </c>
      <c r="L573">
        <v>1215.2280053500001</v>
      </c>
      <c r="M573" t="s">
        <v>55683</v>
      </c>
      <c r="N573">
        <v>1</v>
      </c>
      <c r="O573">
        <v>3.6364499999999998E-3</v>
      </c>
      <c r="P573">
        <v>4.0001438499999997</v>
      </c>
      <c r="Q573">
        <v>88.46</v>
      </c>
    </row>
    <row r="574" spans="1:17" x14ac:dyDescent="0.35">
      <c r="A574" t="s">
        <v>55684</v>
      </c>
      <c r="B574">
        <v>5.8593927299999997</v>
      </c>
      <c r="C574">
        <v>30</v>
      </c>
      <c r="D574">
        <v>64.052985000000007</v>
      </c>
      <c r="E574">
        <v>2659</v>
      </c>
      <c r="F574">
        <v>174</v>
      </c>
      <c r="G574">
        <v>3843.80859753</v>
      </c>
      <c r="H574">
        <v>11.44</v>
      </c>
      <c r="I574" t="s">
        <v>55685</v>
      </c>
      <c r="J574">
        <v>314.91494623</v>
      </c>
      <c r="K574" t="s">
        <v>32385</v>
      </c>
      <c r="L574">
        <v>1215.1558268700001</v>
      </c>
      <c r="M574" t="s">
        <v>55686</v>
      </c>
      <c r="N574">
        <v>1</v>
      </c>
      <c r="O574">
        <v>3.7975999999999999E-3</v>
      </c>
      <c r="P574">
        <v>3.9988016900000001</v>
      </c>
      <c r="Q574">
        <v>88.56</v>
      </c>
    </row>
    <row r="575" spans="1:17" x14ac:dyDescent="0.35">
      <c r="A575" t="s">
        <v>55687</v>
      </c>
      <c r="B575">
        <v>5.8200226500000003</v>
      </c>
      <c r="C575">
        <v>30</v>
      </c>
      <c r="D575">
        <v>63.786036879999997</v>
      </c>
      <c r="E575">
        <v>2659</v>
      </c>
      <c r="F575">
        <v>174</v>
      </c>
      <c r="G575">
        <v>3827.7890871499999</v>
      </c>
      <c r="H575">
        <v>11.4</v>
      </c>
      <c r="I575" t="s">
        <v>55688</v>
      </c>
      <c r="J575">
        <v>315.07902339999998</v>
      </c>
      <c r="K575" t="s">
        <v>32385</v>
      </c>
      <c r="L575">
        <v>1215.0836483999999</v>
      </c>
      <c r="M575" t="s">
        <v>55689</v>
      </c>
      <c r="N575">
        <v>1</v>
      </c>
      <c r="O575">
        <v>3.7022600000000002E-3</v>
      </c>
      <c r="P575">
        <v>3.9862748400000001</v>
      </c>
      <c r="Q575">
        <v>88.6</v>
      </c>
    </row>
    <row r="576" spans="1:17" x14ac:dyDescent="0.35">
      <c r="A576" t="s">
        <v>55690</v>
      </c>
      <c r="B576">
        <v>5.8528310499999998</v>
      </c>
      <c r="C576">
        <v>30</v>
      </c>
      <c r="D576">
        <v>64.385458060000005</v>
      </c>
      <c r="E576">
        <v>2659</v>
      </c>
      <c r="F576">
        <v>174</v>
      </c>
      <c r="G576">
        <v>3863.7602490999998</v>
      </c>
      <c r="H576">
        <v>11.4</v>
      </c>
      <c r="I576" t="s">
        <v>55691</v>
      </c>
      <c r="J576">
        <v>315.28961858999998</v>
      </c>
      <c r="K576" t="s">
        <v>32385</v>
      </c>
      <c r="L576">
        <v>1214.9983465600001</v>
      </c>
      <c r="M576" t="s">
        <v>55692</v>
      </c>
      <c r="N576">
        <v>1</v>
      </c>
      <c r="O576">
        <v>3.7569700000000001E-3</v>
      </c>
      <c r="P576">
        <v>3.9965647500000001</v>
      </c>
      <c r="Q576">
        <v>88.6</v>
      </c>
    </row>
    <row r="577" spans="1:17" x14ac:dyDescent="0.35">
      <c r="A577" t="s">
        <v>55693</v>
      </c>
      <c r="B577">
        <v>5.8561118900000002</v>
      </c>
      <c r="C577">
        <v>30</v>
      </c>
      <c r="D577">
        <v>65.358660169999993</v>
      </c>
      <c r="E577">
        <v>2659</v>
      </c>
      <c r="F577">
        <v>174</v>
      </c>
      <c r="G577">
        <v>3922.16193995</v>
      </c>
      <c r="H577">
        <v>11.4</v>
      </c>
      <c r="I577" t="s">
        <v>55694</v>
      </c>
      <c r="J577">
        <v>315.06327055000003</v>
      </c>
      <c r="K577" t="s">
        <v>32385</v>
      </c>
      <c r="L577">
        <v>1214.9425722799999</v>
      </c>
      <c r="M577" t="s">
        <v>55695</v>
      </c>
      <c r="N577">
        <v>1</v>
      </c>
      <c r="O577">
        <v>3.7466299999999999E-3</v>
      </c>
      <c r="P577">
        <v>3.9750901600000002</v>
      </c>
      <c r="Q577">
        <v>88.6</v>
      </c>
    </row>
    <row r="578" spans="1:17" x14ac:dyDescent="0.35">
      <c r="A578" t="s">
        <v>55696</v>
      </c>
      <c r="B578">
        <v>5.8364268499999996</v>
      </c>
      <c r="C578">
        <v>30</v>
      </c>
      <c r="D578">
        <v>64.446236639999995</v>
      </c>
      <c r="E578">
        <v>2659</v>
      </c>
      <c r="F578">
        <v>174</v>
      </c>
      <c r="G578">
        <v>3867.4075612299998</v>
      </c>
      <c r="H578">
        <v>11.4</v>
      </c>
      <c r="I578" t="s">
        <v>55697</v>
      </c>
      <c r="J578">
        <v>315.04787976</v>
      </c>
      <c r="K578" t="s">
        <v>32385</v>
      </c>
      <c r="L578">
        <v>1214.8572704400001</v>
      </c>
      <c r="M578" t="s">
        <v>55698</v>
      </c>
      <c r="N578">
        <v>1</v>
      </c>
      <c r="O578">
        <v>3.7945399999999999E-3</v>
      </c>
      <c r="P578">
        <v>3.9571946699999998</v>
      </c>
      <c r="Q578">
        <v>88.6</v>
      </c>
    </row>
    <row r="579" spans="1:17" x14ac:dyDescent="0.35">
      <c r="A579" t="s">
        <v>55699</v>
      </c>
      <c r="B579">
        <v>5.8462693699999999</v>
      </c>
      <c r="C579">
        <v>30</v>
      </c>
      <c r="D579">
        <v>62.147449010000003</v>
      </c>
      <c r="E579">
        <v>2659</v>
      </c>
      <c r="F579">
        <v>174</v>
      </c>
      <c r="G579">
        <v>3729.4577112900001</v>
      </c>
      <c r="H579">
        <v>11.4</v>
      </c>
      <c r="I579" t="s">
        <v>55700</v>
      </c>
      <c r="J579">
        <v>314.96165153999999</v>
      </c>
      <c r="K579" t="s">
        <v>32385</v>
      </c>
      <c r="L579">
        <v>1214.77524945</v>
      </c>
      <c r="M579" t="s">
        <v>55701</v>
      </c>
      <c r="N579">
        <v>1</v>
      </c>
      <c r="O579">
        <v>3.9435099999999999E-3</v>
      </c>
      <c r="P579">
        <v>3.9925382599999999</v>
      </c>
      <c r="Q579">
        <v>88.6</v>
      </c>
    </row>
    <row r="580" spans="1:17" x14ac:dyDescent="0.35">
      <c r="A580" t="s">
        <v>55702</v>
      </c>
      <c r="B580">
        <v>5.8626735700000001</v>
      </c>
      <c r="C580">
        <v>30</v>
      </c>
      <c r="D580">
        <v>63.286508599999998</v>
      </c>
      <c r="E580">
        <v>2659</v>
      </c>
      <c r="F580">
        <v>174</v>
      </c>
      <c r="G580">
        <v>3797.8124807600002</v>
      </c>
      <c r="H580">
        <v>11.46</v>
      </c>
      <c r="I580" t="s">
        <v>55703</v>
      </c>
      <c r="J580">
        <v>314.93065541999999</v>
      </c>
      <c r="K580" t="s">
        <v>32385</v>
      </c>
      <c r="L580">
        <v>1214.72931769</v>
      </c>
      <c r="M580" t="s">
        <v>55704</v>
      </c>
      <c r="N580">
        <v>1</v>
      </c>
      <c r="O580">
        <v>3.82213E-3</v>
      </c>
      <c r="P580">
        <v>3.9777744799999999</v>
      </c>
      <c r="Q580">
        <v>88.54</v>
      </c>
    </row>
    <row r="581" spans="1:17" x14ac:dyDescent="0.35">
      <c r="A581" t="s">
        <v>55705</v>
      </c>
      <c r="B581">
        <v>5.8003376099999997</v>
      </c>
      <c r="C581">
        <v>30</v>
      </c>
      <c r="D581">
        <v>65.016892459999994</v>
      </c>
      <c r="E581">
        <v>2659</v>
      </c>
      <c r="F581">
        <v>174</v>
      </c>
      <c r="G581">
        <v>3901.6525183099998</v>
      </c>
      <c r="H581">
        <v>11.5</v>
      </c>
      <c r="I581" t="s">
        <v>55706</v>
      </c>
      <c r="J581">
        <v>315.06324893999999</v>
      </c>
      <c r="K581" t="s">
        <v>32385</v>
      </c>
      <c r="L581">
        <v>1214.6866667700001</v>
      </c>
      <c r="M581" t="s">
        <v>55707</v>
      </c>
      <c r="N581">
        <v>1</v>
      </c>
      <c r="O581">
        <v>3.8195400000000002E-3</v>
      </c>
      <c r="P581">
        <v>3.9737480000000001</v>
      </c>
      <c r="Q581">
        <v>88.5</v>
      </c>
    </row>
    <row r="582" spans="1:17" x14ac:dyDescent="0.35">
      <c r="A582" t="s">
        <v>55708</v>
      </c>
      <c r="B582">
        <v>5.8725160900000004</v>
      </c>
      <c r="C582">
        <v>30</v>
      </c>
      <c r="D582">
        <v>62.388355300000001</v>
      </c>
      <c r="E582">
        <v>2659</v>
      </c>
      <c r="F582">
        <v>174</v>
      </c>
      <c r="G582">
        <v>3743.9144564799999</v>
      </c>
      <c r="H582">
        <v>11.5</v>
      </c>
      <c r="I582" t="s">
        <v>55709</v>
      </c>
      <c r="J582">
        <v>315.20371525000002</v>
      </c>
      <c r="K582" t="s">
        <v>32385</v>
      </c>
      <c r="L582">
        <v>1214.6046457699999</v>
      </c>
      <c r="M582" t="s">
        <v>55710</v>
      </c>
      <c r="N582">
        <v>1</v>
      </c>
      <c r="O582">
        <v>3.8017799999999998E-3</v>
      </c>
      <c r="P582">
        <v>4.0068546600000001</v>
      </c>
      <c r="Q582">
        <v>88.5</v>
      </c>
    </row>
    <row r="583" spans="1:17" x14ac:dyDescent="0.35">
      <c r="A583" t="s">
        <v>55711</v>
      </c>
      <c r="B583">
        <v>5.7872142499999999</v>
      </c>
      <c r="C583">
        <v>30</v>
      </c>
      <c r="D583">
        <v>63.554046190000001</v>
      </c>
      <c r="E583">
        <v>2659</v>
      </c>
      <c r="F583">
        <v>174</v>
      </c>
      <c r="G583">
        <v>3813.8673657700001</v>
      </c>
      <c r="H583">
        <v>11.5</v>
      </c>
      <c r="I583" t="s">
        <v>55712</v>
      </c>
      <c r="J583">
        <v>315.15683964999999</v>
      </c>
      <c r="K583" t="s">
        <v>32385</v>
      </c>
      <c r="L583">
        <v>1214.53574813</v>
      </c>
      <c r="M583" t="s">
        <v>55713</v>
      </c>
      <c r="N583">
        <v>1</v>
      </c>
      <c r="O583">
        <v>3.8851599999999999E-3</v>
      </c>
      <c r="P583">
        <v>3.9477995400000001</v>
      </c>
      <c r="Q583">
        <v>88.5</v>
      </c>
    </row>
    <row r="584" spans="1:17" x14ac:dyDescent="0.35">
      <c r="A584" t="s">
        <v>55714</v>
      </c>
      <c r="B584">
        <v>5.8561118900000002</v>
      </c>
      <c r="C584">
        <v>30</v>
      </c>
      <c r="D584">
        <v>62.553553780000001</v>
      </c>
      <c r="E584">
        <v>2659</v>
      </c>
      <c r="F584">
        <v>174</v>
      </c>
      <c r="G584">
        <v>3753.8279883700002</v>
      </c>
      <c r="H584">
        <v>11.5</v>
      </c>
      <c r="I584" t="s">
        <v>55715</v>
      </c>
      <c r="J584">
        <v>315.20370443000002</v>
      </c>
      <c r="K584" t="s">
        <v>32385</v>
      </c>
      <c r="L584">
        <v>1214.5029397400001</v>
      </c>
      <c r="M584" t="s">
        <v>55716</v>
      </c>
      <c r="N584">
        <v>1</v>
      </c>
      <c r="O584">
        <v>4.0160600000000001E-3</v>
      </c>
      <c r="P584">
        <v>3.9728532200000002</v>
      </c>
      <c r="Q584">
        <v>88.5</v>
      </c>
    </row>
    <row r="585" spans="1:17" x14ac:dyDescent="0.35">
      <c r="A585" t="s">
        <v>55717</v>
      </c>
      <c r="B585">
        <v>5.8495502100000003</v>
      </c>
      <c r="C585">
        <v>30</v>
      </c>
      <c r="D585">
        <v>59.255551709999999</v>
      </c>
      <c r="E585">
        <v>2659</v>
      </c>
      <c r="F585">
        <v>174</v>
      </c>
      <c r="G585">
        <v>3555.9154521400001</v>
      </c>
      <c r="H585">
        <v>11.5</v>
      </c>
      <c r="I585" t="s">
        <v>55718</v>
      </c>
      <c r="J585">
        <v>314.93800661</v>
      </c>
      <c r="K585" t="s">
        <v>32385</v>
      </c>
      <c r="L585">
        <v>1214.4963780600001</v>
      </c>
      <c r="M585" t="s">
        <v>55719</v>
      </c>
      <c r="N585">
        <v>1</v>
      </c>
      <c r="O585">
        <v>3.8332100000000001E-3</v>
      </c>
      <c r="P585">
        <v>3.95316819</v>
      </c>
      <c r="Q585">
        <v>88.5</v>
      </c>
    </row>
    <row r="586" spans="1:17" x14ac:dyDescent="0.35">
      <c r="A586" t="s">
        <v>55720</v>
      </c>
      <c r="B586">
        <v>5.81018013</v>
      </c>
      <c r="C586">
        <v>30</v>
      </c>
      <c r="D586">
        <v>59.37888676</v>
      </c>
      <c r="E586">
        <v>2659</v>
      </c>
      <c r="F586">
        <v>174</v>
      </c>
      <c r="G586">
        <v>3563.3167676600001</v>
      </c>
      <c r="H586">
        <v>11.5</v>
      </c>
      <c r="I586" t="s">
        <v>55721</v>
      </c>
      <c r="J586">
        <v>314.96161366000001</v>
      </c>
      <c r="K586" t="s">
        <v>32385</v>
      </c>
      <c r="L586">
        <v>1214.4996589</v>
      </c>
      <c r="M586" t="s">
        <v>55722</v>
      </c>
      <c r="N586">
        <v>1</v>
      </c>
      <c r="O586">
        <v>3.8358400000000001E-3</v>
      </c>
      <c r="P586">
        <v>3.9643528699999999</v>
      </c>
      <c r="Q586">
        <v>88.5</v>
      </c>
    </row>
    <row r="587" spans="1:17" x14ac:dyDescent="0.35">
      <c r="A587" t="s">
        <v>55723</v>
      </c>
      <c r="B587">
        <v>5.8364268499999996</v>
      </c>
      <c r="C587">
        <v>30</v>
      </c>
      <c r="D587">
        <v>61.338742160000002</v>
      </c>
      <c r="E587">
        <v>2659</v>
      </c>
      <c r="F587">
        <v>174</v>
      </c>
      <c r="G587">
        <v>3680.9273526400002</v>
      </c>
      <c r="H587">
        <v>11.54</v>
      </c>
      <c r="I587" t="s">
        <v>55724</v>
      </c>
      <c r="J587">
        <v>315.10994830999999</v>
      </c>
      <c r="K587" t="s">
        <v>32385</v>
      </c>
      <c r="L587">
        <v>1214.4504463000001</v>
      </c>
      <c r="M587" t="s">
        <v>55725</v>
      </c>
      <c r="N587">
        <v>1</v>
      </c>
      <c r="O587">
        <v>4.1049499999999996E-3</v>
      </c>
      <c r="P587">
        <v>3.9929856500000001</v>
      </c>
      <c r="Q587">
        <v>88.46</v>
      </c>
    </row>
    <row r="588" spans="1:17" x14ac:dyDescent="0.35">
      <c r="A588" t="s">
        <v>55726</v>
      </c>
      <c r="B588">
        <v>5.8265843300000002</v>
      </c>
      <c r="C588">
        <v>30</v>
      </c>
      <c r="D588">
        <v>62.699357419999998</v>
      </c>
      <c r="E588">
        <v>2659</v>
      </c>
      <c r="F588">
        <v>174</v>
      </c>
      <c r="G588">
        <v>3762.57763987</v>
      </c>
      <c r="H588">
        <v>11.6</v>
      </c>
      <c r="I588" t="s">
        <v>55727</v>
      </c>
      <c r="J588">
        <v>315.19581182000002</v>
      </c>
      <c r="K588" t="s">
        <v>32385</v>
      </c>
      <c r="L588">
        <v>1214.4701313400001</v>
      </c>
      <c r="M588" t="s">
        <v>55728</v>
      </c>
      <c r="N588">
        <v>1</v>
      </c>
      <c r="O588">
        <v>3.8655299999999998E-3</v>
      </c>
      <c r="P588">
        <v>3.96793196</v>
      </c>
      <c r="Q588">
        <v>88.4</v>
      </c>
    </row>
    <row r="589" spans="1:17" x14ac:dyDescent="0.35">
      <c r="A589" t="s">
        <v>55729</v>
      </c>
      <c r="B589">
        <v>5.8528310499999998</v>
      </c>
      <c r="C589">
        <v>30</v>
      </c>
      <c r="D589">
        <v>65.987256410000001</v>
      </c>
      <c r="E589">
        <v>2659</v>
      </c>
      <c r="F589">
        <v>174</v>
      </c>
      <c r="G589">
        <v>3959.8838921199999</v>
      </c>
      <c r="H589">
        <v>11.56</v>
      </c>
      <c r="I589" t="s">
        <v>55730</v>
      </c>
      <c r="J589">
        <v>315.11794639999999</v>
      </c>
      <c r="K589" t="s">
        <v>32385</v>
      </c>
      <c r="L589">
        <v>1214.45372714</v>
      </c>
      <c r="M589" t="s">
        <v>55731</v>
      </c>
      <c r="N589">
        <v>1</v>
      </c>
      <c r="O589">
        <v>3.7729899999999999E-3</v>
      </c>
      <c r="P589">
        <v>3.9594316100000002</v>
      </c>
      <c r="Q589">
        <v>88.44</v>
      </c>
    </row>
    <row r="590" spans="1:17" x14ac:dyDescent="0.35">
      <c r="A590" t="s">
        <v>55732</v>
      </c>
      <c r="B590">
        <v>5.8528310499999998</v>
      </c>
      <c r="C590">
        <v>30</v>
      </c>
      <c r="D590">
        <v>64.853465720000003</v>
      </c>
      <c r="E590">
        <v>2659</v>
      </c>
      <c r="F590">
        <v>174</v>
      </c>
      <c r="G590">
        <v>3891.8453078100001</v>
      </c>
      <c r="H590">
        <v>11.46</v>
      </c>
      <c r="I590" t="s">
        <v>55733</v>
      </c>
      <c r="J590">
        <v>314.89124709999999</v>
      </c>
      <c r="K590" t="s">
        <v>32385</v>
      </c>
      <c r="L590">
        <v>1214.4176379</v>
      </c>
      <c r="M590" t="s">
        <v>55734</v>
      </c>
      <c r="N590">
        <v>1</v>
      </c>
      <c r="O590">
        <v>3.9486599999999997E-3</v>
      </c>
      <c r="P590">
        <v>3.9920908800000001</v>
      </c>
      <c r="Q590">
        <v>88.54</v>
      </c>
    </row>
    <row r="591" spans="1:17" x14ac:dyDescent="0.35">
      <c r="A591" t="s">
        <v>55735</v>
      </c>
      <c r="B591">
        <v>5.8003376099999997</v>
      </c>
      <c r="C591">
        <v>30</v>
      </c>
      <c r="D591">
        <v>62.060659510000001</v>
      </c>
      <c r="E591">
        <v>2659</v>
      </c>
      <c r="F591">
        <v>174</v>
      </c>
      <c r="G591">
        <v>3724.2494881900002</v>
      </c>
      <c r="H591">
        <v>11.4</v>
      </c>
      <c r="I591" t="s">
        <v>55736</v>
      </c>
      <c r="J591">
        <v>314.85273745000001</v>
      </c>
      <c r="K591" t="s">
        <v>32385</v>
      </c>
      <c r="L591">
        <v>1214.4209187399999</v>
      </c>
      <c r="M591" t="s">
        <v>55737</v>
      </c>
      <c r="N591">
        <v>1</v>
      </c>
      <c r="O591">
        <v>3.9915000000000003E-3</v>
      </c>
      <c r="P591">
        <v>3.9741953900000002</v>
      </c>
      <c r="Q591">
        <v>88.6</v>
      </c>
    </row>
    <row r="592" spans="1:17" x14ac:dyDescent="0.35">
      <c r="A592" t="s">
        <v>55738</v>
      </c>
      <c r="B592">
        <v>5.8561118900000002</v>
      </c>
      <c r="C592">
        <v>30</v>
      </c>
      <c r="D592">
        <v>61.849430630000001</v>
      </c>
      <c r="E592">
        <v>2659</v>
      </c>
      <c r="F592">
        <v>174</v>
      </c>
      <c r="G592">
        <v>3711.5736793699998</v>
      </c>
      <c r="H592">
        <v>11.4</v>
      </c>
      <c r="I592" t="s">
        <v>55739</v>
      </c>
      <c r="J592">
        <v>315.06318942000001</v>
      </c>
      <c r="K592" t="s">
        <v>32385</v>
      </c>
      <c r="L592">
        <v>1214.37826782</v>
      </c>
      <c r="M592" t="s">
        <v>55740</v>
      </c>
      <c r="N592">
        <v>1</v>
      </c>
      <c r="O592">
        <v>3.7792400000000001E-3</v>
      </c>
      <c r="P592">
        <v>3.9880643899999999</v>
      </c>
      <c r="Q592">
        <v>88.6</v>
      </c>
    </row>
    <row r="593" spans="1:17" x14ac:dyDescent="0.35">
      <c r="A593" t="s">
        <v>55741</v>
      </c>
      <c r="B593">
        <v>5.8331460100000001</v>
      </c>
      <c r="C593">
        <v>30</v>
      </c>
      <c r="D593">
        <v>62.816296209999997</v>
      </c>
      <c r="E593">
        <v>2659</v>
      </c>
      <c r="F593">
        <v>174</v>
      </c>
      <c r="G593">
        <v>3769.5951167600001</v>
      </c>
      <c r="H593">
        <v>11.4</v>
      </c>
      <c r="I593" t="s">
        <v>55742</v>
      </c>
      <c r="J593">
        <v>315.16465650999999</v>
      </c>
      <c r="K593" t="s">
        <v>32385</v>
      </c>
      <c r="L593">
        <v>1214.3749869799999</v>
      </c>
      <c r="M593" t="s">
        <v>55743</v>
      </c>
      <c r="N593">
        <v>1</v>
      </c>
      <c r="O593">
        <v>3.8477400000000001E-3</v>
      </c>
      <c r="P593">
        <v>3.9831431300000002</v>
      </c>
      <c r="Q593">
        <v>88.6</v>
      </c>
    </row>
    <row r="594" spans="1:17" x14ac:dyDescent="0.35">
      <c r="A594" t="s">
        <v>55744</v>
      </c>
      <c r="B594">
        <v>5.8528310499999998</v>
      </c>
      <c r="C594">
        <v>30</v>
      </c>
      <c r="D594">
        <v>63.22979359</v>
      </c>
      <c r="E594">
        <v>2659</v>
      </c>
      <c r="F594">
        <v>174</v>
      </c>
      <c r="G594">
        <v>3794.4090232899998</v>
      </c>
      <c r="H594">
        <v>11.4</v>
      </c>
      <c r="I594" t="s">
        <v>55745</v>
      </c>
      <c r="J594">
        <v>315.14103811000001</v>
      </c>
      <c r="K594" t="s">
        <v>32385</v>
      </c>
      <c r="L594">
        <v>1214.3487402600001</v>
      </c>
      <c r="M594" t="s">
        <v>55746</v>
      </c>
      <c r="N594">
        <v>1</v>
      </c>
      <c r="O594">
        <v>3.78174E-3</v>
      </c>
      <c r="P594">
        <v>3.9800114199999999</v>
      </c>
      <c r="Q594">
        <v>88.6</v>
      </c>
    </row>
    <row r="595" spans="1:17" x14ac:dyDescent="0.35">
      <c r="A595" t="s">
        <v>55747</v>
      </c>
      <c r="B595">
        <v>5.8584694600000002</v>
      </c>
      <c r="C595">
        <v>30</v>
      </c>
      <c r="D595">
        <v>63.484437489999998</v>
      </c>
      <c r="E595">
        <v>2659</v>
      </c>
      <c r="F595">
        <v>174</v>
      </c>
      <c r="G595">
        <v>3809.6901593699999</v>
      </c>
      <c r="H595">
        <v>11.4</v>
      </c>
      <c r="I595" t="s">
        <v>55748</v>
      </c>
      <c r="J595">
        <v>315.03973117999999</v>
      </c>
      <c r="K595" t="s">
        <v>32385</v>
      </c>
      <c r="L595">
        <v>1214.3686047199999</v>
      </c>
      <c r="M595" t="s">
        <v>55749</v>
      </c>
      <c r="N595">
        <v>1</v>
      </c>
      <c r="O595">
        <v>3.9105600000000004E-3</v>
      </c>
      <c r="P595">
        <v>3.9828006</v>
      </c>
      <c r="Q595">
        <v>88.6</v>
      </c>
    </row>
    <row r="596" spans="1:17" x14ac:dyDescent="0.35">
      <c r="A596" t="s">
        <v>55750</v>
      </c>
      <c r="B596">
        <v>5.8108285899999998</v>
      </c>
      <c r="C596">
        <v>30</v>
      </c>
      <c r="D596">
        <v>64.399202360000004</v>
      </c>
      <c r="E596">
        <v>2659</v>
      </c>
      <c r="F596">
        <v>174</v>
      </c>
      <c r="G596">
        <v>3864.5850420500001</v>
      </c>
      <c r="H596">
        <v>11.4</v>
      </c>
      <c r="I596" t="s">
        <v>55751</v>
      </c>
      <c r="J596">
        <v>315.05582436999998</v>
      </c>
      <c r="K596" t="s">
        <v>32385</v>
      </c>
      <c r="L596">
        <v>1214.2767412000001</v>
      </c>
      <c r="M596" t="s">
        <v>55752</v>
      </c>
      <c r="N596">
        <v>1</v>
      </c>
      <c r="O596">
        <v>3.9402400000000002E-3</v>
      </c>
      <c r="P596">
        <v>3.98794089</v>
      </c>
      <c r="Q596">
        <v>88.6</v>
      </c>
    </row>
    <row r="597" spans="1:17" x14ac:dyDescent="0.35">
      <c r="A597" t="s">
        <v>55753</v>
      </c>
      <c r="B597">
        <v>5.8042669099999999</v>
      </c>
      <c r="C597">
        <v>30</v>
      </c>
      <c r="D597">
        <v>63.613628319999997</v>
      </c>
      <c r="E597">
        <v>2659</v>
      </c>
      <c r="F597">
        <v>174</v>
      </c>
      <c r="G597">
        <v>3817.4428792099998</v>
      </c>
      <c r="H597">
        <v>11.4</v>
      </c>
      <c r="I597" t="s">
        <v>55754</v>
      </c>
      <c r="J597">
        <v>314.89173713999998</v>
      </c>
      <c r="K597" t="s">
        <v>32385</v>
      </c>
      <c r="L597">
        <v>1214.3686047199999</v>
      </c>
      <c r="M597" t="s">
        <v>55755</v>
      </c>
      <c r="N597">
        <v>1</v>
      </c>
      <c r="O597">
        <v>3.8295500000000001E-3</v>
      </c>
      <c r="P597">
        <v>3.9306753200000002</v>
      </c>
      <c r="Q597">
        <v>88.6</v>
      </c>
    </row>
    <row r="598" spans="1:17" x14ac:dyDescent="0.35">
      <c r="A598" t="s">
        <v>55756</v>
      </c>
      <c r="B598">
        <v>5.8305136199999996</v>
      </c>
      <c r="C598">
        <v>30</v>
      </c>
      <c r="D598">
        <v>64.722023149999998</v>
      </c>
      <c r="E598">
        <v>2659</v>
      </c>
      <c r="F598">
        <v>174</v>
      </c>
      <c r="G598">
        <v>3883.95746186</v>
      </c>
      <c r="H598">
        <v>11.4</v>
      </c>
      <c r="I598" t="s">
        <v>55757</v>
      </c>
      <c r="J598">
        <v>314.88386093000003</v>
      </c>
      <c r="K598" t="s">
        <v>32385</v>
      </c>
      <c r="L598">
        <v>1214.2931454</v>
      </c>
      <c r="M598" t="s">
        <v>55758</v>
      </c>
      <c r="N598">
        <v>1</v>
      </c>
      <c r="O598">
        <v>3.8636999999999999E-3</v>
      </c>
      <c r="P598">
        <v>3.9740718899999998</v>
      </c>
      <c r="Q598">
        <v>88.6</v>
      </c>
    </row>
    <row r="599" spans="1:17" x14ac:dyDescent="0.35">
      <c r="A599" t="s">
        <v>55759</v>
      </c>
      <c r="B599">
        <v>5.8370753000000004</v>
      </c>
      <c r="C599">
        <v>30</v>
      </c>
      <c r="D599">
        <v>63.895782949999997</v>
      </c>
      <c r="E599">
        <v>2659</v>
      </c>
      <c r="F599">
        <v>174</v>
      </c>
      <c r="G599">
        <v>3834.3749297999998</v>
      </c>
      <c r="H599">
        <v>11.4</v>
      </c>
      <c r="I599" t="s">
        <v>55760</v>
      </c>
      <c r="J599">
        <v>314.99284059000001</v>
      </c>
      <c r="K599" t="s">
        <v>32385</v>
      </c>
      <c r="L599">
        <v>1214.2472136399999</v>
      </c>
      <c r="M599" t="s">
        <v>55761</v>
      </c>
      <c r="N599">
        <v>1</v>
      </c>
      <c r="O599">
        <v>3.9802700000000002E-3</v>
      </c>
      <c r="P599">
        <v>4.0188106100000001</v>
      </c>
      <c r="Q599">
        <v>88.6</v>
      </c>
    </row>
    <row r="600" spans="1:17" x14ac:dyDescent="0.35">
      <c r="A600" t="s">
        <v>55762</v>
      </c>
      <c r="B600">
        <v>5.8272327800000001</v>
      </c>
      <c r="C600">
        <v>30</v>
      </c>
      <c r="D600">
        <v>62.611824040000002</v>
      </c>
      <c r="E600">
        <v>2659</v>
      </c>
      <c r="F600">
        <v>174</v>
      </c>
      <c r="G600">
        <v>3757.32477707</v>
      </c>
      <c r="H600">
        <v>11.4</v>
      </c>
      <c r="I600" t="s">
        <v>55763</v>
      </c>
      <c r="J600">
        <v>315.02431897999998</v>
      </c>
      <c r="K600" t="s">
        <v>32385</v>
      </c>
      <c r="L600">
        <v>1214.2340902799999</v>
      </c>
      <c r="M600" t="s">
        <v>55764</v>
      </c>
      <c r="N600">
        <v>1</v>
      </c>
      <c r="O600">
        <v>3.94058E-3</v>
      </c>
      <c r="P600">
        <v>3.9865987299999999</v>
      </c>
      <c r="Q600">
        <v>88.6</v>
      </c>
    </row>
    <row r="601" spans="1:17" x14ac:dyDescent="0.35">
      <c r="A601" t="s">
        <v>55765</v>
      </c>
      <c r="B601">
        <v>5.8469178199999998</v>
      </c>
      <c r="C601">
        <v>30</v>
      </c>
      <c r="D601">
        <v>63.839313199999999</v>
      </c>
      <c r="E601">
        <v>2659</v>
      </c>
      <c r="F601">
        <v>174</v>
      </c>
      <c r="G601">
        <v>3830.9861899799998</v>
      </c>
      <c r="H601">
        <v>11.4</v>
      </c>
      <c r="I601" t="s">
        <v>55766</v>
      </c>
      <c r="J601">
        <v>315.11053806000001</v>
      </c>
      <c r="K601" t="s">
        <v>32385</v>
      </c>
      <c r="L601">
        <v>1214.20128189</v>
      </c>
      <c r="M601" t="s">
        <v>55767</v>
      </c>
      <c r="N601">
        <v>1</v>
      </c>
      <c r="O601">
        <v>3.7896900000000001E-3</v>
      </c>
      <c r="P601">
        <v>3.9682558499999998</v>
      </c>
      <c r="Q601">
        <v>88.6</v>
      </c>
    </row>
    <row r="602" spans="1:17" x14ac:dyDescent="0.35">
      <c r="A602" t="s">
        <v>55768</v>
      </c>
      <c r="B602">
        <v>5.83379446</v>
      </c>
      <c r="C602">
        <v>30</v>
      </c>
      <c r="D602">
        <v>63.885266420000001</v>
      </c>
      <c r="E602">
        <v>2659</v>
      </c>
      <c r="F602">
        <v>174</v>
      </c>
      <c r="G602">
        <v>3833.74383472</v>
      </c>
      <c r="H602">
        <v>11.4</v>
      </c>
      <c r="I602" t="s">
        <v>55769</v>
      </c>
      <c r="J602">
        <v>315.05543547000002</v>
      </c>
      <c r="K602" t="s">
        <v>32385</v>
      </c>
      <c r="L602">
        <v>1214.2275285999999</v>
      </c>
      <c r="M602" t="s">
        <v>55770</v>
      </c>
      <c r="N602">
        <v>1</v>
      </c>
      <c r="O602">
        <v>3.8310800000000002E-3</v>
      </c>
      <c r="P602">
        <v>3.9570711699999999</v>
      </c>
      <c r="Q602">
        <v>88.6</v>
      </c>
    </row>
    <row r="603" spans="1:17" x14ac:dyDescent="0.35">
      <c r="A603" t="s">
        <v>55771</v>
      </c>
      <c r="B603">
        <v>5.8534794999999997</v>
      </c>
      <c r="C603">
        <v>30</v>
      </c>
      <c r="D603">
        <v>62.945569519999999</v>
      </c>
      <c r="E603">
        <v>2659</v>
      </c>
      <c r="F603">
        <v>174</v>
      </c>
      <c r="G603">
        <v>3777.3527855500001</v>
      </c>
      <c r="H603">
        <v>11.44</v>
      </c>
      <c r="I603" t="s">
        <v>55772</v>
      </c>
      <c r="J603">
        <v>314.93857245999999</v>
      </c>
      <c r="K603" t="s">
        <v>32385</v>
      </c>
      <c r="L603">
        <v>1214.17503517</v>
      </c>
      <c r="M603" t="s">
        <v>55773</v>
      </c>
      <c r="N603">
        <v>1</v>
      </c>
      <c r="O603">
        <v>3.8712899999999999E-3</v>
      </c>
      <c r="P603">
        <v>3.9942043200000001</v>
      </c>
      <c r="Q603">
        <v>88.56</v>
      </c>
    </row>
    <row r="604" spans="1:17" x14ac:dyDescent="0.35">
      <c r="A604" t="s">
        <v>55774</v>
      </c>
      <c r="B604">
        <v>5.8009860700000004</v>
      </c>
      <c r="C604">
        <v>30</v>
      </c>
      <c r="D604">
        <v>62.179241089999998</v>
      </c>
      <c r="E604">
        <v>2659</v>
      </c>
      <c r="F604">
        <v>174</v>
      </c>
      <c r="G604">
        <v>3731.3655482499998</v>
      </c>
      <c r="H604">
        <v>11.54</v>
      </c>
      <c r="I604" t="s">
        <v>55775</v>
      </c>
      <c r="J604">
        <v>315.00855546000003</v>
      </c>
      <c r="K604" t="s">
        <v>32385</v>
      </c>
      <c r="L604">
        <v>1214.18815853</v>
      </c>
      <c r="M604" t="s">
        <v>55776</v>
      </c>
      <c r="N604">
        <v>1</v>
      </c>
      <c r="O604">
        <v>4.0216599999999998E-3</v>
      </c>
      <c r="P604">
        <v>3.9593081099999998</v>
      </c>
      <c r="Q604">
        <v>88.46</v>
      </c>
    </row>
    <row r="605" spans="1:17" x14ac:dyDescent="0.35">
      <c r="A605" t="s">
        <v>55777</v>
      </c>
      <c r="B605">
        <v>5.8666028600000004</v>
      </c>
      <c r="C605">
        <v>30</v>
      </c>
      <c r="D605">
        <v>62.789668910000003</v>
      </c>
      <c r="E605">
        <v>2659</v>
      </c>
      <c r="F605">
        <v>174</v>
      </c>
      <c r="G605">
        <v>3767.9972170599999</v>
      </c>
      <c r="H605">
        <v>11.6</v>
      </c>
      <c r="I605" t="s">
        <v>55778</v>
      </c>
      <c r="J605">
        <v>314.97706628999998</v>
      </c>
      <c r="K605" t="s">
        <v>32385</v>
      </c>
      <c r="L605">
        <v>1214.23080944</v>
      </c>
      <c r="M605" t="s">
        <v>55779</v>
      </c>
      <c r="N605">
        <v>1</v>
      </c>
      <c r="O605">
        <v>3.8408600000000002E-3</v>
      </c>
      <c r="P605">
        <v>3.97675621</v>
      </c>
      <c r="Q605">
        <v>88.4</v>
      </c>
    </row>
    <row r="606" spans="1:17" x14ac:dyDescent="0.35">
      <c r="A606" t="s">
        <v>55780</v>
      </c>
      <c r="B606">
        <v>5.86332202</v>
      </c>
      <c r="C606">
        <v>30</v>
      </c>
      <c r="D606">
        <v>63.006121540000002</v>
      </c>
      <c r="E606">
        <v>2659</v>
      </c>
      <c r="F606">
        <v>174</v>
      </c>
      <c r="G606">
        <v>3780.9865017000002</v>
      </c>
      <c r="H606">
        <v>11.64</v>
      </c>
      <c r="I606" t="s">
        <v>55781</v>
      </c>
      <c r="J606">
        <v>315.12575883</v>
      </c>
      <c r="K606" t="s">
        <v>32385</v>
      </c>
      <c r="L606">
        <v>1214.16847349</v>
      </c>
      <c r="M606" t="s">
        <v>55782</v>
      </c>
      <c r="N606">
        <v>1</v>
      </c>
      <c r="O606">
        <v>3.7680999999999999E-3</v>
      </c>
      <c r="P606">
        <v>3.98346702</v>
      </c>
      <c r="Q606">
        <v>88.36</v>
      </c>
    </row>
    <row r="607" spans="1:17" x14ac:dyDescent="0.35">
      <c r="A607" t="s">
        <v>55783</v>
      </c>
      <c r="B607">
        <v>5.8009860700000004</v>
      </c>
      <c r="C607">
        <v>30</v>
      </c>
      <c r="D607">
        <v>63.667997079999999</v>
      </c>
      <c r="E607">
        <v>2659</v>
      </c>
      <c r="F607">
        <v>174</v>
      </c>
      <c r="G607">
        <v>3820.70553883</v>
      </c>
      <c r="H607">
        <v>11.66</v>
      </c>
      <c r="I607" t="s">
        <v>55784</v>
      </c>
      <c r="J607">
        <v>315.00853921999999</v>
      </c>
      <c r="K607" t="s">
        <v>32385</v>
      </c>
      <c r="L607">
        <v>1214.1192608900001</v>
      </c>
      <c r="M607" t="s">
        <v>55785</v>
      </c>
      <c r="N607">
        <v>1</v>
      </c>
      <c r="O607">
        <v>3.9608100000000004E-3</v>
      </c>
      <c r="P607">
        <v>4.0094154800000004</v>
      </c>
      <c r="Q607">
        <v>88.34</v>
      </c>
    </row>
    <row r="608" spans="1:17" x14ac:dyDescent="0.35">
      <c r="A608" t="s">
        <v>55786</v>
      </c>
      <c r="B608">
        <v>5.8239519399999997</v>
      </c>
      <c r="C608">
        <v>30</v>
      </c>
      <c r="D608">
        <v>64.714800010000005</v>
      </c>
      <c r="E608">
        <v>2659</v>
      </c>
      <c r="F608">
        <v>174</v>
      </c>
      <c r="G608">
        <v>3883.5240027200002</v>
      </c>
      <c r="H608">
        <v>11.6</v>
      </c>
      <c r="I608" t="s">
        <v>55787</v>
      </c>
      <c r="J608">
        <v>315.03250333</v>
      </c>
      <c r="K608" t="s">
        <v>32385</v>
      </c>
      <c r="L608">
        <v>1214.1192608900001</v>
      </c>
      <c r="M608" t="s">
        <v>55788</v>
      </c>
      <c r="N608">
        <v>1</v>
      </c>
      <c r="O608">
        <v>3.8475900000000001E-3</v>
      </c>
      <c r="P608">
        <v>3.9740718899999998</v>
      </c>
      <c r="Q608">
        <v>88.4</v>
      </c>
    </row>
    <row r="609" spans="1:17" x14ac:dyDescent="0.35">
      <c r="A609" t="s">
        <v>55789</v>
      </c>
      <c r="B609">
        <v>5.83379446</v>
      </c>
      <c r="C609">
        <v>30</v>
      </c>
      <c r="D609">
        <v>62.973445310000002</v>
      </c>
      <c r="E609">
        <v>2659</v>
      </c>
      <c r="F609">
        <v>174</v>
      </c>
      <c r="G609">
        <v>3779.0256071099998</v>
      </c>
      <c r="H609">
        <v>11.6</v>
      </c>
      <c r="I609" t="s">
        <v>55790</v>
      </c>
      <c r="J609">
        <v>314.96215281000002</v>
      </c>
      <c r="K609" t="s">
        <v>32385</v>
      </c>
      <c r="L609">
        <v>1214.12910341</v>
      </c>
      <c r="M609" t="s">
        <v>55791</v>
      </c>
      <c r="N609">
        <v>1</v>
      </c>
      <c r="O609">
        <v>3.85498E-3</v>
      </c>
      <c r="P609">
        <v>3.9476760400000002</v>
      </c>
      <c r="Q609">
        <v>88.4</v>
      </c>
    </row>
    <row r="610" spans="1:17" x14ac:dyDescent="0.35">
      <c r="A610" t="s">
        <v>55792</v>
      </c>
      <c r="B610">
        <v>5.8272327800000001</v>
      </c>
      <c r="C610">
        <v>30</v>
      </c>
      <c r="D610">
        <v>61.462525530000001</v>
      </c>
      <c r="E610">
        <v>2659</v>
      </c>
      <c r="F610">
        <v>174</v>
      </c>
      <c r="G610">
        <v>3688.35557122</v>
      </c>
      <c r="H610">
        <v>11.6</v>
      </c>
      <c r="I610" t="s">
        <v>55793</v>
      </c>
      <c r="J610">
        <v>315.08638244999997</v>
      </c>
      <c r="K610" t="s">
        <v>32385</v>
      </c>
      <c r="L610">
        <v>1214.0306782099999</v>
      </c>
      <c r="M610" t="s">
        <v>55794</v>
      </c>
      <c r="N610">
        <v>1</v>
      </c>
      <c r="O610">
        <v>3.8940400000000001E-3</v>
      </c>
      <c r="P610">
        <v>3.9946516999999999</v>
      </c>
      <c r="Q610">
        <v>88.4</v>
      </c>
    </row>
    <row r="611" spans="1:17" x14ac:dyDescent="0.35">
      <c r="A611" t="s">
        <v>55795</v>
      </c>
      <c r="B611">
        <v>5.7944243899999996</v>
      </c>
      <c r="C611">
        <v>30</v>
      </c>
      <c r="D611">
        <v>62.639064959999999</v>
      </c>
      <c r="E611">
        <v>2659</v>
      </c>
      <c r="F611">
        <v>174</v>
      </c>
      <c r="G611">
        <v>3758.9594997600002</v>
      </c>
      <c r="H611">
        <v>11.6</v>
      </c>
      <c r="I611" t="s">
        <v>55796</v>
      </c>
      <c r="J611">
        <v>315.11835508000001</v>
      </c>
      <c r="K611" t="s">
        <v>32385</v>
      </c>
      <c r="L611">
        <v>1214.0864524900001</v>
      </c>
      <c r="M611" t="s">
        <v>55797</v>
      </c>
      <c r="N611">
        <v>1</v>
      </c>
      <c r="O611">
        <v>3.9706200000000002E-3</v>
      </c>
      <c r="P611">
        <v>3.9776509899999999</v>
      </c>
      <c r="Q611">
        <v>88.4</v>
      </c>
    </row>
    <row r="612" spans="1:17" x14ac:dyDescent="0.35">
      <c r="A612" t="s">
        <v>55798</v>
      </c>
      <c r="B612">
        <v>5.89284958</v>
      </c>
      <c r="C612">
        <v>30</v>
      </c>
      <c r="D612">
        <v>61.588763810000003</v>
      </c>
      <c r="E612">
        <v>2659</v>
      </c>
      <c r="F612">
        <v>174</v>
      </c>
      <c r="G612">
        <v>3695.9311084999999</v>
      </c>
      <c r="H612">
        <v>11.6</v>
      </c>
      <c r="I612" t="s">
        <v>55799</v>
      </c>
      <c r="J612">
        <v>315.11834963000001</v>
      </c>
      <c r="K612" t="s">
        <v>32385</v>
      </c>
      <c r="L612">
        <v>1214.0766099699999</v>
      </c>
      <c r="M612" t="s">
        <v>55800</v>
      </c>
      <c r="N612">
        <v>1</v>
      </c>
      <c r="O612">
        <v>3.7908E-3</v>
      </c>
      <c r="P612">
        <v>3.98346702</v>
      </c>
      <c r="Q612">
        <v>88.4</v>
      </c>
    </row>
    <row r="613" spans="1:17" x14ac:dyDescent="0.35">
      <c r="A613" t="s">
        <v>55801</v>
      </c>
      <c r="B613">
        <v>5.8206711000000002</v>
      </c>
      <c r="C613">
        <v>30</v>
      </c>
      <c r="D613">
        <v>61.630788469999999</v>
      </c>
      <c r="E613">
        <v>2659</v>
      </c>
      <c r="F613">
        <v>174</v>
      </c>
      <c r="G613">
        <v>3698.4530010899998</v>
      </c>
      <c r="H613">
        <v>11.56</v>
      </c>
      <c r="I613" t="s">
        <v>55802</v>
      </c>
      <c r="J613">
        <v>315.07898906000003</v>
      </c>
      <c r="K613" t="s">
        <v>32385</v>
      </c>
      <c r="L613">
        <v>1214.06020577</v>
      </c>
      <c r="M613" t="s">
        <v>55803</v>
      </c>
      <c r="N613">
        <v>1</v>
      </c>
      <c r="O613">
        <v>3.8150800000000002E-3</v>
      </c>
      <c r="P613">
        <v>3.9691506300000001</v>
      </c>
      <c r="Q613">
        <v>88.44</v>
      </c>
    </row>
    <row r="614" spans="1:17" x14ac:dyDescent="0.35">
      <c r="A614" t="s">
        <v>55804</v>
      </c>
      <c r="B614">
        <v>5.8403561399999999</v>
      </c>
      <c r="C614">
        <v>30</v>
      </c>
      <c r="D614">
        <v>62.684859279999998</v>
      </c>
      <c r="E614">
        <v>2659</v>
      </c>
      <c r="F614">
        <v>174</v>
      </c>
      <c r="G614">
        <v>3761.7076087300002</v>
      </c>
      <c r="H614">
        <v>11.5</v>
      </c>
      <c r="I614" t="s">
        <v>55805</v>
      </c>
      <c r="J614">
        <v>315.06310443000001</v>
      </c>
      <c r="K614" t="s">
        <v>32385</v>
      </c>
      <c r="L614">
        <v>1214.13566509</v>
      </c>
      <c r="M614" t="s">
        <v>55806</v>
      </c>
      <c r="N614">
        <v>1</v>
      </c>
      <c r="O614">
        <v>3.9198499999999999E-3</v>
      </c>
      <c r="P614">
        <v>3.9928621500000001</v>
      </c>
      <c r="Q614">
        <v>88.5</v>
      </c>
    </row>
    <row r="615" spans="1:17" x14ac:dyDescent="0.35">
      <c r="A615" t="s">
        <v>55807</v>
      </c>
      <c r="B615">
        <v>5.8141094200000003</v>
      </c>
      <c r="C615">
        <v>30</v>
      </c>
      <c r="D615">
        <v>63.869718570000003</v>
      </c>
      <c r="E615">
        <v>2659</v>
      </c>
      <c r="F615">
        <v>174</v>
      </c>
      <c r="G615">
        <v>3832.81081081</v>
      </c>
      <c r="H615">
        <v>11.5</v>
      </c>
      <c r="I615" t="s">
        <v>55808</v>
      </c>
      <c r="J615">
        <v>315.03161544</v>
      </c>
      <c r="K615" t="s">
        <v>32385</v>
      </c>
      <c r="L615">
        <v>1214.0766099699999</v>
      </c>
      <c r="M615" t="s">
        <v>55809</v>
      </c>
      <c r="N615">
        <v>1</v>
      </c>
      <c r="O615">
        <v>3.7755699999999998E-3</v>
      </c>
      <c r="P615">
        <v>3.97451928</v>
      </c>
      <c r="Q615">
        <v>88.5</v>
      </c>
    </row>
    <row r="616" spans="1:17" x14ac:dyDescent="0.35">
      <c r="A616" t="s">
        <v>55810</v>
      </c>
      <c r="B616">
        <v>5.8305136199999996</v>
      </c>
      <c r="C616">
        <v>30</v>
      </c>
      <c r="D616">
        <v>62.817484360000002</v>
      </c>
      <c r="E616">
        <v>2659</v>
      </c>
      <c r="F616">
        <v>174</v>
      </c>
      <c r="G616">
        <v>3769.6664169000001</v>
      </c>
      <c r="H616">
        <v>11.5</v>
      </c>
      <c r="I616" t="s">
        <v>55811</v>
      </c>
      <c r="J616">
        <v>315.07096452000002</v>
      </c>
      <c r="K616" t="s">
        <v>32385</v>
      </c>
      <c r="L616">
        <v>1214.12910341</v>
      </c>
      <c r="M616" t="s">
        <v>55812</v>
      </c>
      <c r="N616">
        <v>1</v>
      </c>
      <c r="O616">
        <v>3.8544400000000002E-3</v>
      </c>
      <c r="P616">
        <v>3.9763088299999998</v>
      </c>
      <c r="Q616">
        <v>88.5</v>
      </c>
    </row>
    <row r="617" spans="1:17" x14ac:dyDescent="0.35">
      <c r="A617" t="s">
        <v>55813</v>
      </c>
      <c r="B617">
        <v>5.8436369800000003</v>
      </c>
      <c r="C617">
        <v>30</v>
      </c>
      <c r="D617">
        <v>62.521593979999999</v>
      </c>
      <c r="E617">
        <v>2659</v>
      </c>
      <c r="F617">
        <v>174</v>
      </c>
      <c r="G617">
        <v>3751.9100866399999</v>
      </c>
      <c r="H617">
        <v>11.5</v>
      </c>
      <c r="I617" t="s">
        <v>55814</v>
      </c>
      <c r="J617">
        <v>314.99310023999999</v>
      </c>
      <c r="K617" t="s">
        <v>32385</v>
      </c>
      <c r="L617">
        <v>1214.1192608900001</v>
      </c>
      <c r="M617" t="s">
        <v>55815</v>
      </c>
      <c r="N617">
        <v>1</v>
      </c>
      <c r="O617">
        <v>3.7696800000000001E-3</v>
      </c>
      <c r="P617">
        <v>3.9812300899999999</v>
      </c>
      <c r="Q617">
        <v>88.5</v>
      </c>
    </row>
    <row r="618" spans="1:17" x14ac:dyDescent="0.35">
      <c r="A618" t="s">
        <v>55816</v>
      </c>
      <c r="B618">
        <v>5.8042669099999999</v>
      </c>
      <c r="C618">
        <v>30</v>
      </c>
      <c r="D618">
        <v>60.506377639999997</v>
      </c>
      <c r="E618">
        <v>2659</v>
      </c>
      <c r="F618">
        <v>174</v>
      </c>
      <c r="G618">
        <v>3630.9773012599999</v>
      </c>
      <c r="H618">
        <v>11.5</v>
      </c>
      <c r="I618" t="s">
        <v>55817</v>
      </c>
      <c r="J618">
        <v>315.12618825999999</v>
      </c>
      <c r="K618" t="s">
        <v>32385</v>
      </c>
      <c r="L618">
        <v>1214.14878845</v>
      </c>
      <c r="M618" t="s">
        <v>55818</v>
      </c>
      <c r="N618">
        <v>1</v>
      </c>
      <c r="O618">
        <v>3.8362600000000002E-3</v>
      </c>
      <c r="P618">
        <v>3.9172537100000002</v>
      </c>
      <c r="Q618">
        <v>88.5</v>
      </c>
    </row>
    <row r="619" spans="1:17" x14ac:dyDescent="0.35">
      <c r="A619" t="s">
        <v>55819</v>
      </c>
      <c r="B619">
        <v>5.8403561399999999</v>
      </c>
      <c r="C619">
        <v>30</v>
      </c>
      <c r="D619">
        <v>63.865826079999998</v>
      </c>
      <c r="E619">
        <v>2659</v>
      </c>
      <c r="F619">
        <v>174</v>
      </c>
      <c r="G619">
        <v>3832.5772230900002</v>
      </c>
      <c r="H619">
        <v>11.5</v>
      </c>
      <c r="I619" t="s">
        <v>55820</v>
      </c>
      <c r="J619">
        <v>315.01634536</v>
      </c>
      <c r="K619" t="s">
        <v>32385</v>
      </c>
      <c r="L619">
        <v>1214.06676745</v>
      </c>
      <c r="M619" t="s">
        <v>55821</v>
      </c>
      <c r="N619">
        <v>1</v>
      </c>
      <c r="O619">
        <v>3.9520500000000004E-3</v>
      </c>
      <c r="P619">
        <v>4.0107576399999996</v>
      </c>
      <c r="Q619">
        <v>88.5</v>
      </c>
    </row>
    <row r="620" spans="1:17" x14ac:dyDescent="0.35">
      <c r="A620" t="s">
        <v>55822</v>
      </c>
      <c r="B620">
        <v>5.8403561399999999</v>
      </c>
      <c r="C620">
        <v>30</v>
      </c>
      <c r="D620">
        <v>61.924948700000002</v>
      </c>
      <c r="E620">
        <v>2659</v>
      </c>
      <c r="F620">
        <v>174</v>
      </c>
      <c r="G620">
        <v>3716.1055057499998</v>
      </c>
      <c r="H620">
        <v>11.54</v>
      </c>
      <c r="I620" t="s">
        <v>55823</v>
      </c>
      <c r="J620">
        <v>315.05569471000001</v>
      </c>
      <c r="K620" t="s">
        <v>32385</v>
      </c>
      <c r="L620">
        <v>1214.0372398899999</v>
      </c>
      <c r="M620" t="s">
        <v>55824</v>
      </c>
      <c r="N620">
        <v>1</v>
      </c>
      <c r="O620">
        <v>3.7884500000000001E-3</v>
      </c>
      <c r="P620">
        <v>4.0344691700000004</v>
      </c>
      <c r="Q620">
        <v>88.46</v>
      </c>
    </row>
    <row r="621" spans="1:17" x14ac:dyDescent="0.35">
      <c r="A621" t="s">
        <v>55825</v>
      </c>
      <c r="B621">
        <v>5.8403561399999999</v>
      </c>
      <c r="C621">
        <v>30</v>
      </c>
      <c r="D621">
        <v>63.49546101</v>
      </c>
      <c r="E621">
        <v>2659</v>
      </c>
      <c r="F621">
        <v>174</v>
      </c>
      <c r="G621">
        <v>3810.3516789099999</v>
      </c>
      <c r="H621">
        <v>11.6</v>
      </c>
      <c r="I621" t="s">
        <v>55826</v>
      </c>
      <c r="J621">
        <v>314.90734909999998</v>
      </c>
      <c r="K621" t="s">
        <v>32385</v>
      </c>
      <c r="L621">
        <v>1214.0241165299999</v>
      </c>
      <c r="M621" t="s">
        <v>55827</v>
      </c>
      <c r="N621">
        <v>1</v>
      </c>
      <c r="O621">
        <v>3.8877899999999999E-3</v>
      </c>
      <c r="P621">
        <v>3.9977834099999998</v>
      </c>
      <c r="Q621">
        <v>88.4</v>
      </c>
    </row>
    <row r="622" spans="1:17" x14ac:dyDescent="0.35">
      <c r="A622" t="s">
        <v>55828</v>
      </c>
      <c r="B622">
        <v>5.8469178199999998</v>
      </c>
      <c r="C622">
        <v>30</v>
      </c>
      <c r="D622">
        <v>62.235438729999998</v>
      </c>
      <c r="E622">
        <v>2659</v>
      </c>
      <c r="F622">
        <v>174</v>
      </c>
      <c r="G622">
        <v>3734.7379588899998</v>
      </c>
      <c r="H622">
        <v>11.6</v>
      </c>
      <c r="I622" t="s">
        <v>55829</v>
      </c>
      <c r="J622">
        <v>314.95371884999997</v>
      </c>
      <c r="K622" t="s">
        <v>32385</v>
      </c>
      <c r="L622">
        <v>1214.02739737</v>
      </c>
      <c r="M622" t="s">
        <v>55830</v>
      </c>
      <c r="N622">
        <v>1</v>
      </c>
      <c r="O622">
        <v>3.9190500000000003E-3</v>
      </c>
      <c r="P622">
        <v>3.9664663099999999</v>
      </c>
      <c r="Q622">
        <v>88.4</v>
      </c>
    </row>
    <row r="623" spans="1:17" x14ac:dyDescent="0.35">
      <c r="A623" t="s">
        <v>55831</v>
      </c>
      <c r="B623">
        <v>5.8469178199999998</v>
      </c>
      <c r="C623">
        <v>30</v>
      </c>
      <c r="D623">
        <v>63.588878880000003</v>
      </c>
      <c r="E623">
        <v>2659</v>
      </c>
      <c r="F623">
        <v>174</v>
      </c>
      <c r="G623">
        <v>3815.95766925</v>
      </c>
      <c r="H623">
        <v>11.64</v>
      </c>
      <c r="I623" t="s">
        <v>55832</v>
      </c>
      <c r="J623">
        <v>315.11864635000001</v>
      </c>
      <c r="K623" t="s">
        <v>32385</v>
      </c>
      <c r="L623">
        <v>1213.97490393</v>
      </c>
      <c r="M623" t="s">
        <v>55833</v>
      </c>
      <c r="N623">
        <v>1</v>
      </c>
      <c r="O623">
        <v>3.9222099999999998E-3</v>
      </c>
      <c r="P623">
        <v>3.98257225</v>
      </c>
      <c r="Q623">
        <v>88.36</v>
      </c>
    </row>
    <row r="624" spans="1:17" x14ac:dyDescent="0.35">
      <c r="A624" t="s">
        <v>55834</v>
      </c>
      <c r="B624">
        <v>5.83379446</v>
      </c>
      <c r="C624">
        <v>30</v>
      </c>
      <c r="D624">
        <v>62.282172989999999</v>
      </c>
      <c r="E624">
        <v>2659</v>
      </c>
      <c r="F624">
        <v>174</v>
      </c>
      <c r="G624">
        <v>3737.5424742700002</v>
      </c>
      <c r="H624">
        <v>11.7</v>
      </c>
      <c r="I624" t="s">
        <v>55835</v>
      </c>
      <c r="J624">
        <v>315.18827364999999</v>
      </c>
      <c r="K624" t="s">
        <v>32385</v>
      </c>
      <c r="L624">
        <v>1213.87647874</v>
      </c>
      <c r="M624" t="s">
        <v>55836</v>
      </c>
      <c r="N624">
        <v>1</v>
      </c>
      <c r="O624">
        <v>3.7859199999999999E-3</v>
      </c>
      <c r="P624">
        <v>4.0044942199999998</v>
      </c>
      <c r="Q624">
        <v>88.3</v>
      </c>
    </row>
    <row r="625" spans="1:17" x14ac:dyDescent="0.35">
      <c r="A625" t="s">
        <v>55837</v>
      </c>
      <c r="B625">
        <v>5.8233606599999996</v>
      </c>
      <c r="C625">
        <v>30</v>
      </c>
      <c r="D625">
        <v>60.178829309999998</v>
      </c>
      <c r="E625">
        <v>2659</v>
      </c>
      <c r="F625">
        <v>174</v>
      </c>
      <c r="G625">
        <v>3611.32118206</v>
      </c>
      <c r="H625">
        <v>11.7</v>
      </c>
      <c r="I625" t="s">
        <v>55838</v>
      </c>
      <c r="J625">
        <v>315.18089241000001</v>
      </c>
      <c r="K625" t="s">
        <v>32385</v>
      </c>
      <c r="L625">
        <v>1213.8907555200001</v>
      </c>
      <c r="M625" t="s">
        <v>55839</v>
      </c>
      <c r="N625">
        <v>1</v>
      </c>
      <c r="O625">
        <v>3.9125899999999996E-3</v>
      </c>
      <c r="P625">
        <v>3.9776509899999999</v>
      </c>
      <c r="Q625">
        <v>88.3</v>
      </c>
    </row>
    <row r="626" spans="1:17" x14ac:dyDescent="0.35">
      <c r="A626" t="s">
        <v>55840</v>
      </c>
      <c r="B626">
        <v>5.8984257900000001</v>
      </c>
      <c r="C626">
        <v>30</v>
      </c>
      <c r="D626">
        <v>61.234903539999998</v>
      </c>
      <c r="E626">
        <v>2659</v>
      </c>
      <c r="F626">
        <v>174</v>
      </c>
      <c r="G626">
        <v>3674.69601448</v>
      </c>
      <c r="H626">
        <v>11.7</v>
      </c>
      <c r="I626" t="s">
        <v>55841</v>
      </c>
      <c r="J626">
        <v>315.22024204000002</v>
      </c>
      <c r="K626" t="s">
        <v>32385</v>
      </c>
      <c r="L626">
        <v>1213.81201536</v>
      </c>
      <c r="M626" t="s">
        <v>55842</v>
      </c>
      <c r="N626">
        <v>1</v>
      </c>
      <c r="O626">
        <v>3.9987399999999998E-3</v>
      </c>
      <c r="P626">
        <v>3.9942043200000001</v>
      </c>
      <c r="Q626">
        <v>88.3</v>
      </c>
    </row>
    <row r="627" spans="1:17" x14ac:dyDescent="0.35">
      <c r="A627" t="s">
        <v>55843</v>
      </c>
      <c r="B627">
        <v>5.8131239499999996</v>
      </c>
      <c r="C627">
        <v>30</v>
      </c>
      <c r="D627">
        <v>63.830902190000003</v>
      </c>
      <c r="E627">
        <v>2659</v>
      </c>
      <c r="F627">
        <v>174</v>
      </c>
      <c r="G627">
        <v>3830.4814468099999</v>
      </c>
      <c r="H627">
        <v>11.7</v>
      </c>
      <c r="I627" t="s">
        <v>55844</v>
      </c>
      <c r="J627">
        <v>315.12600235999997</v>
      </c>
      <c r="K627" t="s">
        <v>32385</v>
      </c>
      <c r="L627">
        <v>1213.7693644399999</v>
      </c>
      <c r="M627" t="s">
        <v>55845</v>
      </c>
      <c r="N627">
        <v>1</v>
      </c>
      <c r="O627">
        <v>3.79759E-3</v>
      </c>
      <c r="P627">
        <v>3.96870324</v>
      </c>
      <c r="Q627">
        <v>88.3</v>
      </c>
    </row>
    <row r="628" spans="1:17" x14ac:dyDescent="0.35">
      <c r="A628" t="s">
        <v>55846</v>
      </c>
      <c r="B628">
        <v>5.81640479</v>
      </c>
      <c r="C628">
        <v>30</v>
      </c>
      <c r="D628">
        <v>58.997101069999999</v>
      </c>
      <c r="E628">
        <v>2659</v>
      </c>
      <c r="F628">
        <v>174</v>
      </c>
      <c r="G628">
        <v>3540.4058737999999</v>
      </c>
      <c r="H628">
        <v>11.74</v>
      </c>
      <c r="I628" t="s">
        <v>55847</v>
      </c>
      <c r="J628">
        <v>314.93007631</v>
      </c>
      <c r="K628" t="s">
        <v>32385</v>
      </c>
      <c r="L628">
        <v>1213.78576864</v>
      </c>
      <c r="M628" t="s">
        <v>55848</v>
      </c>
      <c r="N628">
        <v>1</v>
      </c>
      <c r="O628">
        <v>3.9295800000000002E-3</v>
      </c>
      <c r="P628">
        <v>3.9458864899999999</v>
      </c>
      <c r="Q628">
        <v>88.26</v>
      </c>
    </row>
    <row r="629" spans="1:17" x14ac:dyDescent="0.35">
      <c r="A629" t="s">
        <v>55849</v>
      </c>
      <c r="B629">
        <v>5.8393706700000001</v>
      </c>
      <c r="C629">
        <v>30</v>
      </c>
      <c r="D629">
        <v>59.536526840000001</v>
      </c>
      <c r="E629">
        <v>2659</v>
      </c>
      <c r="F629">
        <v>174</v>
      </c>
      <c r="G629">
        <v>3572.7767214800001</v>
      </c>
      <c r="H629">
        <v>11.8</v>
      </c>
      <c r="I629" t="s">
        <v>55850</v>
      </c>
      <c r="J629">
        <v>315.08713117000002</v>
      </c>
      <c r="K629" t="s">
        <v>32385</v>
      </c>
      <c r="L629">
        <v>1213.7365560400001</v>
      </c>
      <c r="M629" t="s">
        <v>55851</v>
      </c>
      <c r="N629">
        <v>1</v>
      </c>
      <c r="O629">
        <v>3.91721E-3</v>
      </c>
      <c r="P629">
        <v>3.98928306</v>
      </c>
      <c r="Q629">
        <v>88.2</v>
      </c>
    </row>
    <row r="630" spans="1:17" x14ac:dyDescent="0.35">
      <c r="A630" t="s">
        <v>55852</v>
      </c>
      <c r="B630">
        <v>5.7934389099999999</v>
      </c>
      <c r="C630">
        <v>30</v>
      </c>
      <c r="D630">
        <v>63.779020719999998</v>
      </c>
      <c r="E630">
        <v>2659</v>
      </c>
      <c r="F630">
        <v>174</v>
      </c>
      <c r="G630">
        <v>3827.3680485599998</v>
      </c>
      <c r="H630">
        <v>11.8</v>
      </c>
      <c r="I630" t="s">
        <v>55853</v>
      </c>
      <c r="J630">
        <v>315.07089022000002</v>
      </c>
      <c r="K630" t="s">
        <v>32385</v>
      </c>
      <c r="L630">
        <v>1213.7824877999999</v>
      </c>
      <c r="M630" t="s">
        <v>55854</v>
      </c>
      <c r="N630">
        <v>1</v>
      </c>
      <c r="O630">
        <v>4.0299000000000003E-3</v>
      </c>
      <c r="P630">
        <v>3.9557290100000002</v>
      </c>
      <c r="Q630">
        <v>88.2</v>
      </c>
    </row>
    <row r="631" spans="1:17" x14ac:dyDescent="0.35">
      <c r="A631" t="s">
        <v>55855</v>
      </c>
      <c r="B631">
        <v>5.84593235</v>
      </c>
      <c r="C631">
        <v>30</v>
      </c>
      <c r="D631">
        <v>64.430870200000001</v>
      </c>
      <c r="E631">
        <v>2659</v>
      </c>
      <c r="F631">
        <v>174</v>
      </c>
      <c r="G631">
        <v>3866.4854235799999</v>
      </c>
      <c r="H631">
        <v>11.76</v>
      </c>
      <c r="I631" t="s">
        <v>55856</v>
      </c>
      <c r="J631">
        <v>315.19610716</v>
      </c>
      <c r="K631" t="s">
        <v>32385</v>
      </c>
      <c r="L631">
        <v>1213.81857704</v>
      </c>
      <c r="M631" t="s">
        <v>55857</v>
      </c>
      <c r="N631">
        <v>1</v>
      </c>
      <c r="O631">
        <v>3.8838100000000001E-3</v>
      </c>
      <c r="P631">
        <v>3.95304469</v>
      </c>
      <c r="Q631">
        <v>88.24</v>
      </c>
    </row>
    <row r="632" spans="1:17" x14ac:dyDescent="0.35">
      <c r="A632" t="s">
        <v>55858</v>
      </c>
      <c r="B632">
        <v>5.8360898299999997</v>
      </c>
      <c r="C632">
        <v>30</v>
      </c>
      <c r="D632">
        <v>62.756275930000001</v>
      </c>
      <c r="E632">
        <v>2659</v>
      </c>
      <c r="F632">
        <v>174</v>
      </c>
      <c r="G632">
        <v>3765.99331011</v>
      </c>
      <c r="H632">
        <v>11.7</v>
      </c>
      <c r="I632" t="s">
        <v>55859</v>
      </c>
      <c r="J632">
        <v>315.03988946999999</v>
      </c>
      <c r="K632" t="s">
        <v>32385</v>
      </c>
      <c r="L632">
        <v>1213.8579471200001</v>
      </c>
      <c r="M632" t="s">
        <v>55860</v>
      </c>
      <c r="N632">
        <v>1</v>
      </c>
      <c r="O632">
        <v>3.8306799999999999E-3</v>
      </c>
      <c r="P632">
        <v>3.9499129800000001</v>
      </c>
      <c r="Q632">
        <v>88.3</v>
      </c>
    </row>
    <row r="633" spans="1:17" x14ac:dyDescent="0.35">
      <c r="A633" t="s">
        <v>55861</v>
      </c>
      <c r="B633">
        <v>5.8098431100000001</v>
      </c>
      <c r="C633">
        <v>30</v>
      </c>
      <c r="D633">
        <v>64.576311169999997</v>
      </c>
      <c r="E633">
        <v>2659</v>
      </c>
      <c r="F633">
        <v>174</v>
      </c>
      <c r="G633">
        <v>3875.2133110099999</v>
      </c>
      <c r="H633">
        <v>11.7</v>
      </c>
      <c r="I633" t="s">
        <v>55862</v>
      </c>
      <c r="J633">
        <v>314.92302835999999</v>
      </c>
      <c r="K633" t="s">
        <v>32385</v>
      </c>
      <c r="L633">
        <v>1213.92356391</v>
      </c>
      <c r="M633" t="s">
        <v>55863</v>
      </c>
      <c r="N633">
        <v>1</v>
      </c>
      <c r="O633">
        <v>3.75786E-3</v>
      </c>
      <c r="P633">
        <v>3.9610976600000001</v>
      </c>
      <c r="Q633">
        <v>88.3</v>
      </c>
    </row>
    <row r="634" spans="1:17" x14ac:dyDescent="0.35">
      <c r="A634" t="s">
        <v>55864</v>
      </c>
      <c r="B634">
        <v>5.8492131900000004</v>
      </c>
      <c r="C634">
        <v>30</v>
      </c>
      <c r="D634">
        <v>62.200984419999997</v>
      </c>
      <c r="E634">
        <v>2659</v>
      </c>
      <c r="F634">
        <v>174</v>
      </c>
      <c r="G634">
        <v>3732.6703621199999</v>
      </c>
      <c r="H634">
        <v>11.7</v>
      </c>
      <c r="I634" t="s">
        <v>55865</v>
      </c>
      <c r="J634">
        <v>314.96989072999997</v>
      </c>
      <c r="K634" t="s">
        <v>32385</v>
      </c>
      <c r="L634">
        <v>1213.9465297900001</v>
      </c>
      <c r="M634" t="s">
        <v>55866</v>
      </c>
      <c r="N634">
        <v>1</v>
      </c>
      <c r="O634">
        <v>3.9624999999999999E-3</v>
      </c>
      <c r="P634">
        <v>3.9610976600000001</v>
      </c>
      <c r="Q634">
        <v>88.3</v>
      </c>
    </row>
    <row r="635" spans="1:17" x14ac:dyDescent="0.35">
      <c r="A635" t="s">
        <v>55867</v>
      </c>
      <c r="B635">
        <v>5.7803155500000001</v>
      </c>
      <c r="C635">
        <v>30</v>
      </c>
      <c r="D635">
        <v>62.712592639999997</v>
      </c>
      <c r="E635">
        <v>2659</v>
      </c>
      <c r="F635">
        <v>174</v>
      </c>
      <c r="G635">
        <v>3763.3718833500002</v>
      </c>
      <c r="H635">
        <v>11.72</v>
      </c>
      <c r="I635" t="s">
        <v>55868</v>
      </c>
      <c r="J635">
        <v>315.06348604999999</v>
      </c>
      <c r="K635" t="s">
        <v>32385</v>
      </c>
      <c r="L635">
        <v>1214.00886575</v>
      </c>
      <c r="M635" t="s">
        <v>55869</v>
      </c>
      <c r="N635">
        <v>1</v>
      </c>
      <c r="O635">
        <v>3.9090000000000001E-3</v>
      </c>
      <c r="P635">
        <v>3.9780983700000001</v>
      </c>
      <c r="Q635">
        <v>88.28</v>
      </c>
    </row>
    <row r="636" spans="1:17" x14ac:dyDescent="0.35">
      <c r="A636" t="s">
        <v>55870</v>
      </c>
      <c r="B636">
        <v>5.8426515099999996</v>
      </c>
      <c r="C636">
        <v>30</v>
      </c>
      <c r="D636">
        <v>63.140011659999999</v>
      </c>
      <c r="E636">
        <v>2659</v>
      </c>
      <c r="F636">
        <v>174</v>
      </c>
      <c r="G636">
        <v>3789.02122508</v>
      </c>
      <c r="H636">
        <v>11.8</v>
      </c>
      <c r="I636" t="s">
        <v>55871</v>
      </c>
      <c r="J636">
        <v>314.91464903000002</v>
      </c>
      <c r="K636" t="s">
        <v>32385</v>
      </c>
      <c r="L636">
        <v>1214.0055849099999</v>
      </c>
      <c r="M636" t="s">
        <v>55872</v>
      </c>
      <c r="N636">
        <v>1</v>
      </c>
      <c r="O636">
        <v>3.8165500000000002E-3</v>
      </c>
      <c r="P636">
        <v>3.9821248599999999</v>
      </c>
      <c r="Q636">
        <v>88.2</v>
      </c>
    </row>
    <row r="637" spans="1:17" x14ac:dyDescent="0.35">
      <c r="A637" t="s">
        <v>55873</v>
      </c>
      <c r="B637">
        <v>5.8492131900000004</v>
      </c>
      <c r="C637">
        <v>30</v>
      </c>
      <c r="D637">
        <v>62.714424119999997</v>
      </c>
      <c r="E637">
        <v>2659</v>
      </c>
      <c r="F637">
        <v>174</v>
      </c>
      <c r="G637">
        <v>3763.48178964</v>
      </c>
      <c r="H637">
        <v>11.8</v>
      </c>
      <c r="I637" t="s">
        <v>55874</v>
      </c>
      <c r="J637">
        <v>315.10197955000001</v>
      </c>
      <c r="K637" t="s">
        <v>32385</v>
      </c>
      <c r="L637">
        <v>1214.0055849099999</v>
      </c>
      <c r="M637" t="s">
        <v>55875</v>
      </c>
      <c r="N637">
        <v>1</v>
      </c>
      <c r="O637">
        <v>4.0004799999999998E-3</v>
      </c>
      <c r="P637">
        <v>3.97317711</v>
      </c>
      <c r="Q637">
        <v>88.2</v>
      </c>
    </row>
    <row r="638" spans="1:17" x14ac:dyDescent="0.35">
      <c r="A638" t="s">
        <v>55876</v>
      </c>
      <c r="B638">
        <v>5.81640479</v>
      </c>
      <c r="C638">
        <v>30</v>
      </c>
      <c r="D638">
        <v>61.838782389999999</v>
      </c>
      <c r="E638">
        <v>2659</v>
      </c>
      <c r="F638">
        <v>174</v>
      </c>
      <c r="G638">
        <v>3710.9346804100001</v>
      </c>
      <c r="H638">
        <v>11.78</v>
      </c>
      <c r="I638" t="s">
        <v>55877</v>
      </c>
      <c r="J638">
        <v>315.04723448999999</v>
      </c>
      <c r="K638" t="s">
        <v>32385</v>
      </c>
      <c r="L638">
        <v>1213.9793381899999</v>
      </c>
      <c r="M638" t="s">
        <v>55878</v>
      </c>
      <c r="N638">
        <v>1</v>
      </c>
      <c r="O638">
        <v>3.8151700000000001E-3</v>
      </c>
      <c r="P638">
        <v>4.0228371000000003</v>
      </c>
      <c r="Q638">
        <v>88.22</v>
      </c>
    </row>
    <row r="639" spans="1:17" x14ac:dyDescent="0.35">
      <c r="A639" t="s">
        <v>55879</v>
      </c>
      <c r="B639">
        <v>5.8360898299999997</v>
      </c>
      <c r="C639">
        <v>30</v>
      </c>
      <c r="D639">
        <v>61.783391190000003</v>
      </c>
      <c r="E639">
        <v>2659</v>
      </c>
      <c r="F639">
        <v>174</v>
      </c>
      <c r="G639">
        <v>3707.6106641699998</v>
      </c>
      <c r="H639">
        <v>11.7</v>
      </c>
      <c r="I639" t="s">
        <v>55880</v>
      </c>
      <c r="J639">
        <v>315.07920627999999</v>
      </c>
      <c r="K639" t="s">
        <v>32385</v>
      </c>
      <c r="L639">
        <v>1214.0187082699999</v>
      </c>
      <c r="M639" t="s">
        <v>55881</v>
      </c>
      <c r="N639">
        <v>1</v>
      </c>
      <c r="O639">
        <v>4.0330599999999998E-3</v>
      </c>
      <c r="P639">
        <v>3.9508077500000001</v>
      </c>
      <c r="Q639">
        <v>88.3</v>
      </c>
    </row>
    <row r="640" spans="1:17" x14ac:dyDescent="0.35">
      <c r="A640" t="s">
        <v>55882</v>
      </c>
      <c r="B640">
        <v>5.8656173899999997</v>
      </c>
      <c r="C640">
        <v>30</v>
      </c>
      <c r="D640">
        <v>60.850602330000001</v>
      </c>
      <c r="E640">
        <v>2659</v>
      </c>
      <c r="F640">
        <v>174</v>
      </c>
      <c r="G640">
        <v>3651.6341655800002</v>
      </c>
      <c r="H640">
        <v>11.68</v>
      </c>
      <c r="I640" t="s">
        <v>55883</v>
      </c>
      <c r="J640">
        <v>314.93001151999999</v>
      </c>
      <c r="K640" t="s">
        <v>32385</v>
      </c>
      <c r="L640">
        <v>1213.9268447500001</v>
      </c>
      <c r="M640" t="s">
        <v>55884</v>
      </c>
      <c r="N640">
        <v>1</v>
      </c>
      <c r="O640">
        <v>4.0219000000000001E-3</v>
      </c>
      <c r="P640">
        <v>3.9928621500000001</v>
      </c>
      <c r="Q640">
        <v>88.32</v>
      </c>
    </row>
    <row r="641" spans="1:17" x14ac:dyDescent="0.35">
      <c r="A641" t="s">
        <v>55885</v>
      </c>
      <c r="B641">
        <v>5.78687723</v>
      </c>
      <c r="C641">
        <v>30</v>
      </c>
      <c r="D641">
        <v>60.43747226</v>
      </c>
      <c r="E641">
        <v>2659</v>
      </c>
      <c r="F641">
        <v>174</v>
      </c>
      <c r="G641">
        <v>3626.8423009899998</v>
      </c>
      <c r="H641">
        <v>11.58</v>
      </c>
      <c r="I641" t="s">
        <v>55886</v>
      </c>
      <c r="J641">
        <v>315.19605321</v>
      </c>
      <c r="K641" t="s">
        <v>32385</v>
      </c>
      <c r="L641">
        <v>1213.9858998699999</v>
      </c>
      <c r="M641" t="s">
        <v>55887</v>
      </c>
      <c r="N641">
        <v>1</v>
      </c>
      <c r="O641">
        <v>3.84797E-3</v>
      </c>
      <c r="P641">
        <v>3.95304469</v>
      </c>
      <c r="Q641">
        <v>88.42</v>
      </c>
    </row>
    <row r="642" spans="1:17" x14ac:dyDescent="0.35">
      <c r="A642" t="s">
        <v>55888</v>
      </c>
      <c r="B642">
        <v>5.8885832699999998</v>
      </c>
      <c r="C642">
        <v>30</v>
      </c>
      <c r="D642">
        <v>59.675339119999997</v>
      </c>
      <c r="E642">
        <v>2659</v>
      </c>
      <c r="F642">
        <v>174</v>
      </c>
      <c r="G642">
        <v>3581.1068227999999</v>
      </c>
      <c r="H642">
        <v>11.5</v>
      </c>
      <c r="I642" t="s">
        <v>55889</v>
      </c>
      <c r="J642">
        <v>315.16491979</v>
      </c>
      <c r="K642" t="s">
        <v>32385</v>
      </c>
      <c r="L642">
        <v>1213.88747468</v>
      </c>
      <c r="M642" t="s">
        <v>55890</v>
      </c>
      <c r="N642">
        <v>1</v>
      </c>
      <c r="O642">
        <v>4.0528400000000003E-3</v>
      </c>
      <c r="P642">
        <v>4.0331270100000003</v>
      </c>
      <c r="Q642">
        <v>88.5</v>
      </c>
    </row>
    <row r="643" spans="1:17" x14ac:dyDescent="0.35">
      <c r="A643" t="s">
        <v>55891</v>
      </c>
      <c r="B643">
        <v>5.7934389099999999</v>
      </c>
      <c r="C643">
        <v>30</v>
      </c>
      <c r="D643">
        <v>60.837222189999999</v>
      </c>
      <c r="E643">
        <v>2659</v>
      </c>
      <c r="F643">
        <v>174</v>
      </c>
      <c r="G643">
        <v>3650.8312256899999</v>
      </c>
      <c r="H643">
        <v>11.5</v>
      </c>
      <c r="I643" t="s">
        <v>55892</v>
      </c>
      <c r="J643">
        <v>315.05557191999998</v>
      </c>
      <c r="K643" t="s">
        <v>32385</v>
      </c>
      <c r="L643">
        <v>1213.90715972</v>
      </c>
      <c r="M643" t="s">
        <v>55893</v>
      </c>
      <c r="N643">
        <v>1</v>
      </c>
      <c r="O643">
        <v>3.8563400000000002E-3</v>
      </c>
      <c r="P643">
        <v>3.94722865</v>
      </c>
      <c r="Q643">
        <v>88.5</v>
      </c>
    </row>
    <row r="644" spans="1:17" x14ac:dyDescent="0.35">
      <c r="A644" t="s">
        <v>55894</v>
      </c>
      <c r="B644">
        <v>5.8524940299999999</v>
      </c>
      <c r="C644">
        <v>30</v>
      </c>
      <c r="D644">
        <v>61.525359039999998</v>
      </c>
      <c r="E644">
        <v>2659</v>
      </c>
      <c r="F644">
        <v>174</v>
      </c>
      <c r="G644">
        <v>3692.1261993200001</v>
      </c>
      <c r="H644">
        <v>11.48</v>
      </c>
      <c r="I644" t="s">
        <v>55895</v>
      </c>
      <c r="J644">
        <v>315.02443965999998</v>
      </c>
      <c r="K644" t="s">
        <v>32385</v>
      </c>
      <c r="L644">
        <v>1213.8579471200001</v>
      </c>
      <c r="M644" t="s">
        <v>55896</v>
      </c>
      <c r="N644">
        <v>1</v>
      </c>
      <c r="O644">
        <v>3.9003499999999999E-3</v>
      </c>
      <c r="P644">
        <v>3.9883882800000001</v>
      </c>
      <c r="Q644">
        <v>88.52</v>
      </c>
    </row>
    <row r="645" spans="1:17" x14ac:dyDescent="0.35">
      <c r="A645" t="s">
        <v>55897</v>
      </c>
      <c r="B645">
        <v>5.6074603099999996</v>
      </c>
      <c r="C645">
        <v>30</v>
      </c>
      <c r="D645">
        <v>62.591935229999997</v>
      </c>
      <c r="E645">
        <v>2659</v>
      </c>
      <c r="F645">
        <v>174</v>
      </c>
      <c r="G645">
        <v>3756.1312529299998</v>
      </c>
      <c r="H645">
        <v>11.9</v>
      </c>
      <c r="I645" t="s">
        <v>55898</v>
      </c>
      <c r="J645">
        <v>314.84401387000003</v>
      </c>
      <c r="K645" t="s">
        <v>32385</v>
      </c>
      <c r="L645">
        <v>1220.0068562399999</v>
      </c>
      <c r="M645" t="s">
        <v>55899</v>
      </c>
      <c r="N645">
        <v>1</v>
      </c>
      <c r="O645">
        <v>3.70171E-3</v>
      </c>
      <c r="P645">
        <v>3.8192067700000001</v>
      </c>
      <c r="Q645">
        <v>88.1</v>
      </c>
    </row>
    <row r="646" spans="1:17" x14ac:dyDescent="0.35">
      <c r="A646" t="s">
        <v>55900</v>
      </c>
      <c r="B646">
        <v>5.5779327500000004</v>
      </c>
      <c r="C646">
        <v>30</v>
      </c>
      <c r="D646">
        <v>62.662197749999997</v>
      </c>
      <c r="E646">
        <v>2659</v>
      </c>
      <c r="F646">
        <v>174</v>
      </c>
      <c r="G646">
        <v>3760.3476946800001</v>
      </c>
      <c r="H646">
        <v>11.86</v>
      </c>
      <c r="I646" t="s">
        <v>55901</v>
      </c>
      <c r="J646">
        <v>314.85237128</v>
      </c>
      <c r="K646" t="s">
        <v>32385</v>
      </c>
      <c r="L646">
        <v>1219.9871711999999</v>
      </c>
      <c r="M646" t="s">
        <v>55902</v>
      </c>
      <c r="N646">
        <v>1</v>
      </c>
      <c r="O646">
        <v>3.6914700000000001E-3</v>
      </c>
      <c r="P646">
        <v>3.8102590200000002</v>
      </c>
      <c r="Q646">
        <v>88.14</v>
      </c>
    </row>
    <row r="647" spans="1:17" x14ac:dyDescent="0.35">
      <c r="A647" t="s">
        <v>55903</v>
      </c>
      <c r="B647">
        <v>5.5779327500000004</v>
      </c>
      <c r="C647">
        <v>30</v>
      </c>
      <c r="D647">
        <v>64.550938380000005</v>
      </c>
      <c r="E647">
        <v>2659</v>
      </c>
      <c r="F647">
        <v>174</v>
      </c>
      <c r="G647">
        <v>3873.6906941399998</v>
      </c>
      <c r="H647">
        <v>11.8</v>
      </c>
      <c r="I647" t="s">
        <v>55904</v>
      </c>
      <c r="J647">
        <v>315.17216709000002</v>
      </c>
      <c r="K647" t="s">
        <v>32385</v>
      </c>
      <c r="L647">
        <v>1219.92483524</v>
      </c>
      <c r="M647" t="s">
        <v>55905</v>
      </c>
      <c r="N647">
        <v>1</v>
      </c>
      <c r="O647">
        <v>3.5658299999999999E-3</v>
      </c>
      <c r="P647">
        <v>3.7690994</v>
      </c>
      <c r="Q647">
        <v>88.2</v>
      </c>
    </row>
    <row r="648" spans="1:17" x14ac:dyDescent="0.35">
      <c r="A648" t="s">
        <v>55906</v>
      </c>
      <c r="B648">
        <v>5.5812135899999999</v>
      </c>
      <c r="C648">
        <v>30</v>
      </c>
      <c r="D648">
        <v>63.758896610000001</v>
      </c>
      <c r="E648">
        <v>2659</v>
      </c>
      <c r="F648">
        <v>174</v>
      </c>
      <c r="G648">
        <v>3826.1604043699999</v>
      </c>
      <c r="H648">
        <v>11.76</v>
      </c>
      <c r="I648" t="s">
        <v>55907</v>
      </c>
      <c r="J648">
        <v>315.07856035999998</v>
      </c>
      <c r="K648" t="s">
        <v>32385</v>
      </c>
      <c r="L648">
        <v>1219.8198483599999</v>
      </c>
      <c r="M648" t="s">
        <v>55908</v>
      </c>
      <c r="N648">
        <v>1</v>
      </c>
      <c r="O648">
        <v>3.7985699999999998E-3</v>
      </c>
      <c r="P648">
        <v>3.8147329000000001</v>
      </c>
      <c r="Q648">
        <v>88.24</v>
      </c>
    </row>
    <row r="649" spans="1:17" x14ac:dyDescent="0.35">
      <c r="A649" t="s">
        <v>55909</v>
      </c>
      <c r="B649">
        <v>5.5582477199999998</v>
      </c>
      <c r="C649">
        <v>30</v>
      </c>
      <c r="D649">
        <v>62.093319530000002</v>
      </c>
      <c r="E649">
        <v>2659</v>
      </c>
      <c r="F649">
        <v>174</v>
      </c>
      <c r="G649">
        <v>3726.2094104600001</v>
      </c>
      <c r="H649">
        <v>11.7</v>
      </c>
      <c r="I649" t="s">
        <v>55910</v>
      </c>
      <c r="J649">
        <v>314.69579179999999</v>
      </c>
      <c r="K649" t="s">
        <v>32385</v>
      </c>
      <c r="L649">
        <v>1219.78375912</v>
      </c>
      <c r="M649" t="s">
        <v>55911</v>
      </c>
      <c r="N649">
        <v>1</v>
      </c>
      <c r="O649">
        <v>3.72983E-3</v>
      </c>
      <c r="P649">
        <v>3.80533776</v>
      </c>
      <c r="Q649">
        <v>88.3</v>
      </c>
    </row>
    <row r="650" spans="1:17" x14ac:dyDescent="0.35">
      <c r="A650" t="s">
        <v>55912</v>
      </c>
      <c r="B650">
        <v>5.57465192</v>
      </c>
      <c r="C650">
        <v>30</v>
      </c>
      <c r="D650">
        <v>62.453156219999997</v>
      </c>
      <c r="E650">
        <v>2659</v>
      </c>
      <c r="F650">
        <v>174</v>
      </c>
      <c r="G650">
        <v>3747.8031480499999</v>
      </c>
      <c r="H650">
        <v>11.7</v>
      </c>
      <c r="I650" t="s">
        <v>55913</v>
      </c>
      <c r="J650">
        <v>314.92971655000002</v>
      </c>
      <c r="K650" t="s">
        <v>32385</v>
      </c>
      <c r="L650">
        <v>1219.76735493</v>
      </c>
      <c r="M650" t="s">
        <v>55914</v>
      </c>
      <c r="N650">
        <v>1</v>
      </c>
      <c r="O650">
        <v>3.6474099999999998E-3</v>
      </c>
      <c r="P650">
        <v>3.8102590200000002</v>
      </c>
      <c r="Q650">
        <v>88.3</v>
      </c>
    </row>
    <row r="651" spans="1:17" x14ac:dyDescent="0.35">
      <c r="A651" t="s">
        <v>55915</v>
      </c>
      <c r="B651">
        <v>5.5385626800000001</v>
      </c>
      <c r="C651">
        <v>30</v>
      </c>
      <c r="D651">
        <v>63.249683539999999</v>
      </c>
      <c r="E651">
        <v>2659</v>
      </c>
      <c r="F651">
        <v>174</v>
      </c>
      <c r="G651">
        <v>3795.6026152999998</v>
      </c>
      <c r="H651">
        <v>11.7</v>
      </c>
      <c r="I651" t="s">
        <v>55916</v>
      </c>
      <c r="J651">
        <v>314.86759505999999</v>
      </c>
      <c r="K651" t="s">
        <v>32385</v>
      </c>
      <c r="L651">
        <v>1219.74766989</v>
      </c>
      <c r="M651" t="s">
        <v>55917</v>
      </c>
      <c r="N651">
        <v>1</v>
      </c>
      <c r="O651">
        <v>3.5188699999999999E-3</v>
      </c>
      <c r="P651">
        <v>3.7610464299999999</v>
      </c>
      <c r="Q651">
        <v>88.3</v>
      </c>
    </row>
    <row r="652" spans="1:17" x14ac:dyDescent="0.35">
      <c r="A652" t="s">
        <v>55918</v>
      </c>
      <c r="B652">
        <v>5.5648093999999997</v>
      </c>
      <c r="C652">
        <v>30</v>
      </c>
      <c r="D652">
        <v>62.010900560000003</v>
      </c>
      <c r="E652">
        <v>2659</v>
      </c>
      <c r="F652">
        <v>174</v>
      </c>
      <c r="G652">
        <v>3721.26346199</v>
      </c>
      <c r="H652">
        <v>11.7</v>
      </c>
      <c r="I652" t="s">
        <v>55919</v>
      </c>
      <c r="J652">
        <v>314.90609394000001</v>
      </c>
      <c r="K652" t="s">
        <v>32385</v>
      </c>
      <c r="L652">
        <v>1219.6689297299999</v>
      </c>
      <c r="M652" t="s">
        <v>55920</v>
      </c>
      <c r="N652">
        <v>1</v>
      </c>
      <c r="O652">
        <v>3.6963400000000002E-3</v>
      </c>
      <c r="P652">
        <v>3.7767049799999999</v>
      </c>
      <c r="Q652">
        <v>88.3</v>
      </c>
    </row>
    <row r="653" spans="1:17" x14ac:dyDescent="0.35">
      <c r="A653" t="s">
        <v>55921</v>
      </c>
      <c r="B653">
        <v>5.57465192</v>
      </c>
      <c r="C653">
        <v>30</v>
      </c>
      <c r="D653">
        <v>61.7484088</v>
      </c>
      <c r="E653">
        <v>2659</v>
      </c>
      <c r="F653">
        <v>174</v>
      </c>
      <c r="G653">
        <v>3705.5113770399998</v>
      </c>
      <c r="H653">
        <v>11.7</v>
      </c>
      <c r="I653" t="s">
        <v>55922</v>
      </c>
      <c r="J653">
        <v>314.99231078000003</v>
      </c>
      <c r="K653" t="s">
        <v>32385</v>
      </c>
      <c r="L653">
        <v>1219.56722369</v>
      </c>
      <c r="M653" t="s">
        <v>55923</v>
      </c>
      <c r="N653">
        <v>1</v>
      </c>
      <c r="O653">
        <v>3.65292E-3</v>
      </c>
      <c r="P653">
        <v>3.8277071299999998</v>
      </c>
      <c r="Q653">
        <v>88.3</v>
      </c>
    </row>
    <row r="654" spans="1:17" x14ac:dyDescent="0.35">
      <c r="A654" t="s">
        <v>55924</v>
      </c>
      <c r="B654">
        <v>5.5779327500000004</v>
      </c>
      <c r="C654">
        <v>30</v>
      </c>
      <c r="D654">
        <v>60.936988599999999</v>
      </c>
      <c r="E654">
        <v>2659</v>
      </c>
      <c r="F654">
        <v>174</v>
      </c>
      <c r="G654">
        <v>3656.8181903599998</v>
      </c>
      <c r="H654">
        <v>11.7</v>
      </c>
      <c r="I654" t="s">
        <v>55925</v>
      </c>
      <c r="J654">
        <v>315.13313209</v>
      </c>
      <c r="K654" t="s">
        <v>32385</v>
      </c>
      <c r="L654">
        <v>1219.5048877300001</v>
      </c>
      <c r="M654" t="s">
        <v>55926</v>
      </c>
      <c r="N654">
        <v>1</v>
      </c>
      <c r="O654">
        <v>3.7428700000000001E-3</v>
      </c>
      <c r="P654">
        <v>3.84068136</v>
      </c>
      <c r="Q654">
        <v>88.3</v>
      </c>
    </row>
    <row r="655" spans="1:17" x14ac:dyDescent="0.35">
      <c r="A655" t="s">
        <v>55927</v>
      </c>
      <c r="B655">
        <v>5.6041794700000001</v>
      </c>
      <c r="C655">
        <v>30</v>
      </c>
      <c r="D655">
        <v>60.679389049999997</v>
      </c>
      <c r="E655">
        <v>2659</v>
      </c>
      <c r="F655">
        <v>174</v>
      </c>
      <c r="G655">
        <v>3641.3596859899999</v>
      </c>
      <c r="H655">
        <v>11.68</v>
      </c>
      <c r="I655" t="s">
        <v>55928</v>
      </c>
      <c r="J655">
        <v>315.06264505000001</v>
      </c>
      <c r="K655" t="s">
        <v>32385</v>
      </c>
      <c r="L655">
        <v>1219.4917643700001</v>
      </c>
      <c r="M655" t="s">
        <v>55929</v>
      </c>
      <c r="N655">
        <v>1</v>
      </c>
      <c r="O655">
        <v>3.57895E-3</v>
      </c>
      <c r="P655">
        <v>3.7910213700000002</v>
      </c>
      <c r="Q655">
        <v>88.32</v>
      </c>
    </row>
    <row r="656" spans="1:17" x14ac:dyDescent="0.35">
      <c r="A656" t="s">
        <v>55930</v>
      </c>
      <c r="B656">
        <v>5.6140219900000004</v>
      </c>
      <c r="C656">
        <v>30</v>
      </c>
      <c r="D656">
        <v>62.640305259999998</v>
      </c>
      <c r="E656">
        <v>2659</v>
      </c>
      <c r="F656">
        <v>174</v>
      </c>
      <c r="G656">
        <v>3759.0339299399998</v>
      </c>
      <c r="H656">
        <v>11.6</v>
      </c>
      <c r="I656" t="s">
        <v>55931</v>
      </c>
      <c r="J656">
        <v>314.93755635999997</v>
      </c>
      <c r="K656" t="s">
        <v>32385</v>
      </c>
      <c r="L656">
        <v>1219.3703733</v>
      </c>
      <c r="M656" t="s">
        <v>55932</v>
      </c>
      <c r="N656">
        <v>1</v>
      </c>
      <c r="O656">
        <v>3.4379300000000001E-3</v>
      </c>
      <c r="P656">
        <v>3.8277071299999998</v>
      </c>
      <c r="Q656">
        <v>88.4</v>
      </c>
    </row>
    <row r="657" spans="1:17" x14ac:dyDescent="0.35">
      <c r="A657" t="s">
        <v>55933</v>
      </c>
      <c r="B657">
        <v>5.5549668800000003</v>
      </c>
      <c r="C657">
        <v>30</v>
      </c>
      <c r="D657">
        <v>59.070738749999997</v>
      </c>
      <c r="E657">
        <v>2659</v>
      </c>
      <c r="F657">
        <v>174</v>
      </c>
      <c r="G657">
        <v>3544.8248582299998</v>
      </c>
      <c r="H657">
        <v>11.6</v>
      </c>
      <c r="I657" t="s">
        <v>55934</v>
      </c>
      <c r="J657">
        <v>314.80508988999998</v>
      </c>
      <c r="K657" t="s">
        <v>32385</v>
      </c>
      <c r="L657">
        <v>1219.2555439</v>
      </c>
      <c r="M657" t="s">
        <v>55935</v>
      </c>
      <c r="N657">
        <v>1</v>
      </c>
      <c r="O657">
        <v>3.6042100000000001E-3</v>
      </c>
      <c r="P657">
        <v>3.8299440599999999</v>
      </c>
      <c r="Q657">
        <v>88.4</v>
      </c>
    </row>
    <row r="658" spans="1:17" x14ac:dyDescent="0.35">
      <c r="A658" t="s">
        <v>55936</v>
      </c>
      <c r="B658">
        <v>5.6173028299999999</v>
      </c>
      <c r="C658">
        <v>30</v>
      </c>
      <c r="D658">
        <v>58.668771900000003</v>
      </c>
      <c r="E658">
        <v>2659</v>
      </c>
      <c r="F658">
        <v>174</v>
      </c>
      <c r="G658">
        <v>3520.70289688</v>
      </c>
      <c r="H658">
        <v>11.6</v>
      </c>
      <c r="I658" t="s">
        <v>55937</v>
      </c>
      <c r="J658">
        <v>315.00802671000002</v>
      </c>
      <c r="K658" t="s">
        <v>32385</v>
      </c>
      <c r="L658">
        <v>1219.20961214</v>
      </c>
      <c r="M658" t="s">
        <v>55938</v>
      </c>
      <c r="N658">
        <v>1</v>
      </c>
      <c r="O658">
        <v>3.61378E-3</v>
      </c>
      <c r="P658">
        <v>3.82815452</v>
      </c>
      <c r="Q658">
        <v>88.4</v>
      </c>
    </row>
    <row r="659" spans="1:17" x14ac:dyDescent="0.35">
      <c r="A659" t="s">
        <v>55939</v>
      </c>
      <c r="B659">
        <v>5.5877752699999998</v>
      </c>
      <c r="C659">
        <v>30</v>
      </c>
      <c r="D659">
        <v>58.799610209999997</v>
      </c>
      <c r="E659">
        <v>2659</v>
      </c>
      <c r="F659">
        <v>174</v>
      </c>
      <c r="G659">
        <v>3528.5544813500001</v>
      </c>
      <c r="H659">
        <v>11.6</v>
      </c>
      <c r="I659" t="s">
        <v>55940</v>
      </c>
      <c r="J659">
        <v>315.07850350000001</v>
      </c>
      <c r="K659" t="s">
        <v>32385</v>
      </c>
      <c r="L659">
        <v>1219.08494023</v>
      </c>
      <c r="M659" t="s">
        <v>55941</v>
      </c>
      <c r="N659">
        <v>1</v>
      </c>
      <c r="O659">
        <v>3.5465499999999999E-3</v>
      </c>
      <c r="P659">
        <v>3.79281092</v>
      </c>
      <c r="Q659">
        <v>88.4</v>
      </c>
    </row>
    <row r="660" spans="1:17" x14ac:dyDescent="0.35">
      <c r="A660" t="s">
        <v>55942</v>
      </c>
      <c r="B660">
        <v>5.6164174400000002</v>
      </c>
      <c r="C660">
        <v>30</v>
      </c>
      <c r="D660">
        <v>58.209593419999997</v>
      </c>
      <c r="E660">
        <v>2659</v>
      </c>
      <c r="F660">
        <v>174</v>
      </c>
      <c r="G660">
        <v>3493.1476755899998</v>
      </c>
      <c r="H660">
        <v>11.6</v>
      </c>
      <c r="I660" t="s">
        <v>55943</v>
      </c>
      <c r="J660">
        <v>315.07797955000001</v>
      </c>
      <c r="K660" t="s">
        <v>32385</v>
      </c>
      <c r="L660">
        <v>1219.0283585499999</v>
      </c>
      <c r="M660" t="s">
        <v>55944</v>
      </c>
      <c r="N660">
        <v>1</v>
      </c>
      <c r="O660">
        <v>3.6314199999999998E-3</v>
      </c>
      <c r="P660">
        <v>3.7865661400000001</v>
      </c>
      <c r="Q660">
        <v>88.4</v>
      </c>
    </row>
    <row r="661" spans="1:17" x14ac:dyDescent="0.35">
      <c r="A661" t="s">
        <v>55945</v>
      </c>
      <c r="B661">
        <v>5.5272444900000002</v>
      </c>
      <c r="C661">
        <v>30</v>
      </c>
      <c r="D661">
        <v>58.55671993</v>
      </c>
      <c r="E661">
        <v>2659</v>
      </c>
      <c r="F661">
        <v>174</v>
      </c>
      <c r="G661">
        <v>3513.97867778</v>
      </c>
      <c r="H661">
        <v>11.6</v>
      </c>
      <c r="I661" t="s">
        <v>55946</v>
      </c>
      <c r="J661">
        <v>315.04734080999998</v>
      </c>
      <c r="K661" t="s">
        <v>32385</v>
      </c>
      <c r="L661">
        <v>1218.89384412</v>
      </c>
      <c r="M661" t="s">
        <v>55947</v>
      </c>
      <c r="N661">
        <v>1</v>
      </c>
      <c r="O661">
        <v>3.7413899999999998E-3</v>
      </c>
      <c r="P661">
        <v>3.7983597699999998</v>
      </c>
      <c r="Q661">
        <v>88.4</v>
      </c>
    </row>
    <row r="662" spans="1:17" x14ac:dyDescent="0.35">
      <c r="A662" t="s">
        <v>55948</v>
      </c>
      <c r="B662">
        <v>5.5666145699999996</v>
      </c>
      <c r="C662">
        <v>30</v>
      </c>
      <c r="D662">
        <v>57.927348289999998</v>
      </c>
      <c r="E662">
        <v>2659</v>
      </c>
      <c r="F662">
        <v>174</v>
      </c>
      <c r="G662">
        <v>3476.21019372</v>
      </c>
      <c r="H662">
        <v>11.6</v>
      </c>
      <c r="I662" t="s">
        <v>55949</v>
      </c>
      <c r="J662">
        <v>315.07059204000001</v>
      </c>
      <c r="K662" t="s">
        <v>32385</v>
      </c>
      <c r="L662">
        <v>1218.8511931999999</v>
      </c>
      <c r="M662" t="s">
        <v>55950</v>
      </c>
      <c r="N662">
        <v>1</v>
      </c>
      <c r="O662">
        <v>3.52923E-3</v>
      </c>
      <c r="P662">
        <v>3.8269925499999999</v>
      </c>
      <c r="Q662">
        <v>88.4</v>
      </c>
    </row>
    <row r="663" spans="1:17" x14ac:dyDescent="0.35">
      <c r="A663" t="s">
        <v>55951</v>
      </c>
      <c r="B663">
        <v>5.6059846499999999</v>
      </c>
      <c r="C663">
        <v>30</v>
      </c>
      <c r="D663">
        <v>57.809229219999999</v>
      </c>
      <c r="E663">
        <v>2659</v>
      </c>
      <c r="F663">
        <v>174</v>
      </c>
      <c r="G663">
        <v>3469.1218886299998</v>
      </c>
      <c r="H663">
        <v>11.58</v>
      </c>
      <c r="I663" t="s">
        <v>55952</v>
      </c>
      <c r="J663">
        <v>314.89111989000003</v>
      </c>
      <c r="K663" t="s">
        <v>32385</v>
      </c>
      <c r="L663">
        <v>1218.7429254799999</v>
      </c>
      <c r="M663" t="s">
        <v>55953</v>
      </c>
      <c r="N663">
        <v>1</v>
      </c>
      <c r="O663">
        <v>3.5018800000000002E-3</v>
      </c>
      <c r="P663">
        <v>3.8149131000000001</v>
      </c>
      <c r="Q663">
        <v>88.42</v>
      </c>
    </row>
    <row r="664" spans="1:17" x14ac:dyDescent="0.35">
      <c r="A664" t="s">
        <v>55954</v>
      </c>
      <c r="B664">
        <v>5.6059846499999999</v>
      </c>
      <c r="C664">
        <v>30</v>
      </c>
      <c r="D664">
        <v>57.212043340000001</v>
      </c>
      <c r="E664">
        <v>2659</v>
      </c>
      <c r="F664">
        <v>174</v>
      </c>
      <c r="G664">
        <v>3433.2848672099999</v>
      </c>
      <c r="H664">
        <v>11.5</v>
      </c>
      <c r="I664" t="s">
        <v>55955</v>
      </c>
      <c r="J664">
        <v>314.85963163000002</v>
      </c>
      <c r="K664" t="s">
        <v>32385</v>
      </c>
      <c r="L664">
        <v>1218.6871512099999</v>
      </c>
      <c r="M664" t="s">
        <v>55956</v>
      </c>
      <c r="N664">
        <v>1</v>
      </c>
      <c r="O664">
        <v>3.5318200000000002E-3</v>
      </c>
      <c r="P664">
        <v>3.82609778</v>
      </c>
      <c r="Q664">
        <v>88.5</v>
      </c>
    </row>
    <row r="665" spans="1:17" x14ac:dyDescent="0.35">
      <c r="A665" t="s">
        <v>55957</v>
      </c>
      <c r="B665">
        <v>5.5666145699999996</v>
      </c>
      <c r="C665">
        <v>30</v>
      </c>
      <c r="D665">
        <v>58.578204450000001</v>
      </c>
      <c r="E665">
        <v>2659</v>
      </c>
      <c r="F665">
        <v>174</v>
      </c>
      <c r="G665">
        <v>3515.2679598700001</v>
      </c>
      <c r="H665">
        <v>11.5</v>
      </c>
      <c r="I665" t="s">
        <v>55958</v>
      </c>
      <c r="J665">
        <v>315.10943746999999</v>
      </c>
      <c r="K665" t="s">
        <v>32385</v>
      </c>
      <c r="L665">
        <v>1218.6543428099999</v>
      </c>
      <c r="M665" t="s">
        <v>55959</v>
      </c>
      <c r="N665">
        <v>1</v>
      </c>
      <c r="O665">
        <v>3.56507E-3</v>
      </c>
      <c r="P665">
        <v>3.7822538300000001</v>
      </c>
      <c r="Q665">
        <v>88.5</v>
      </c>
    </row>
    <row r="666" spans="1:17" x14ac:dyDescent="0.35">
      <c r="A666" t="s">
        <v>55960</v>
      </c>
      <c r="B666">
        <v>5.5830187699999998</v>
      </c>
      <c r="C666">
        <v>30</v>
      </c>
      <c r="D666">
        <v>58.81387556</v>
      </c>
      <c r="E666">
        <v>2659</v>
      </c>
      <c r="F666">
        <v>174</v>
      </c>
      <c r="G666">
        <v>3529.4105426800002</v>
      </c>
      <c r="H666">
        <v>11.52</v>
      </c>
      <c r="I666" t="s">
        <v>55961</v>
      </c>
      <c r="J666">
        <v>315.17991511999998</v>
      </c>
      <c r="K666" t="s">
        <v>32385</v>
      </c>
      <c r="L666">
        <v>1218.59856853</v>
      </c>
      <c r="M666" t="s">
        <v>55962</v>
      </c>
      <c r="N666">
        <v>1</v>
      </c>
      <c r="O666">
        <v>3.4523700000000002E-3</v>
      </c>
      <c r="P666">
        <v>3.7974649899999999</v>
      </c>
      <c r="Q666">
        <v>88.48</v>
      </c>
    </row>
    <row r="667" spans="1:17" x14ac:dyDescent="0.35">
      <c r="A667" t="s">
        <v>55963</v>
      </c>
      <c r="B667">
        <v>5.5600528899999997</v>
      </c>
      <c r="C667">
        <v>30</v>
      </c>
      <c r="D667">
        <v>56.589231130000002</v>
      </c>
      <c r="E667">
        <v>2659</v>
      </c>
      <c r="F667">
        <v>174</v>
      </c>
      <c r="G667">
        <v>3395.9100137599999</v>
      </c>
      <c r="H667">
        <v>11.6</v>
      </c>
      <c r="I667" t="s">
        <v>55964</v>
      </c>
      <c r="J667">
        <v>315.08581428999997</v>
      </c>
      <c r="K667" t="s">
        <v>32385</v>
      </c>
      <c r="L667">
        <v>1218.50998585</v>
      </c>
      <c r="M667" t="s">
        <v>55965</v>
      </c>
      <c r="N667">
        <v>1</v>
      </c>
      <c r="O667">
        <v>3.4671099999999998E-3</v>
      </c>
      <c r="P667">
        <v>3.7979123800000001</v>
      </c>
      <c r="Q667">
        <v>88.4</v>
      </c>
    </row>
    <row r="668" spans="1:17" x14ac:dyDescent="0.35">
      <c r="A668" t="s">
        <v>55966</v>
      </c>
      <c r="B668">
        <v>5.6125463299999998</v>
      </c>
      <c r="C668">
        <v>30</v>
      </c>
      <c r="D668">
        <v>56.480998149999998</v>
      </c>
      <c r="E668">
        <v>2659</v>
      </c>
      <c r="F668">
        <v>174</v>
      </c>
      <c r="G668">
        <v>3389.4149708700002</v>
      </c>
      <c r="H668">
        <v>11.62</v>
      </c>
      <c r="I668" t="s">
        <v>55967</v>
      </c>
      <c r="J668">
        <v>315.08630295</v>
      </c>
      <c r="K668" t="s">
        <v>32385</v>
      </c>
      <c r="L668">
        <v>1218.3984372899999</v>
      </c>
      <c r="M668" t="s">
        <v>55968</v>
      </c>
      <c r="N668">
        <v>1</v>
      </c>
      <c r="O668">
        <v>3.5890499999999999E-3</v>
      </c>
      <c r="P668">
        <v>3.8345981299999998</v>
      </c>
      <c r="Q668">
        <v>88.38</v>
      </c>
    </row>
    <row r="669" spans="1:17" x14ac:dyDescent="0.35">
      <c r="A669" t="s">
        <v>55969</v>
      </c>
      <c r="B669">
        <v>5.5600528899999997</v>
      </c>
      <c r="C669">
        <v>30</v>
      </c>
      <c r="D669">
        <v>59.958163130000003</v>
      </c>
      <c r="E669">
        <v>2659</v>
      </c>
      <c r="F669">
        <v>174</v>
      </c>
      <c r="G669">
        <v>3598.0790428800001</v>
      </c>
      <c r="H669">
        <v>11.72</v>
      </c>
      <c r="I669" t="s">
        <v>55970</v>
      </c>
      <c r="J669">
        <v>315.03155750000002</v>
      </c>
      <c r="K669" t="s">
        <v>32385</v>
      </c>
      <c r="L669">
        <v>1218.2967312599999</v>
      </c>
      <c r="M669" t="s">
        <v>55971</v>
      </c>
      <c r="N669">
        <v>1</v>
      </c>
      <c r="O669">
        <v>3.4529600000000001E-3</v>
      </c>
      <c r="P669">
        <v>3.811334</v>
      </c>
      <c r="Q669">
        <v>88.28</v>
      </c>
    </row>
    <row r="670" spans="1:17" x14ac:dyDescent="0.35">
      <c r="A670" t="s">
        <v>55972</v>
      </c>
      <c r="B670">
        <v>5.6092654900000003</v>
      </c>
      <c r="C670">
        <v>30</v>
      </c>
      <c r="D670">
        <v>57.814977669999998</v>
      </c>
      <c r="E670">
        <v>2659</v>
      </c>
      <c r="F670">
        <v>174</v>
      </c>
      <c r="G670">
        <v>3469.4668522699999</v>
      </c>
      <c r="H670">
        <v>11.78</v>
      </c>
      <c r="I670" t="s">
        <v>55973</v>
      </c>
      <c r="J670">
        <v>315.05516512000003</v>
      </c>
      <c r="K670" t="s">
        <v>32385</v>
      </c>
      <c r="L670">
        <v>1218.2836079000001</v>
      </c>
      <c r="M670" t="s">
        <v>55974</v>
      </c>
      <c r="N670">
        <v>1</v>
      </c>
      <c r="O670">
        <v>3.5179199999999999E-3</v>
      </c>
      <c r="P670">
        <v>3.7871750899999999</v>
      </c>
      <c r="Q670">
        <v>88.22</v>
      </c>
    </row>
    <row r="671" spans="1:17" x14ac:dyDescent="0.35">
      <c r="A671" t="s">
        <v>55975</v>
      </c>
      <c r="B671">
        <v>5.5567720500000002</v>
      </c>
      <c r="C671">
        <v>30</v>
      </c>
      <c r="D671">
        <v>58.604012760000003</v>
      </c>
      <c r="E671">
        <v>2659</v>
      </c>
      <c r="F671">
        <v>174</v>
      </c>
      <c r="G671">
        <v>3516.8167122999998</v>
      </c>
      <c r="H671">
        <v>11.7</v>
      </c>
      <c r="I671" t="s">
        <v>55976</v>
      </c>
      <c r="J671">
        <v>314.94581699999998</v>
      </c>
      <c r="K671" t="s">
        <v>32385</v>
      </c>
      <c r="L671">
        <v>1218.1622168199999</v>
      </c>
      <c r="M671" t="s">
        <v>55977</v>
      </c>
      <c r="N671">
        <v>1</v>
      </c>
      <c r="O671">
        <v>3.5577199999999999E-3</v>
      </c>
      <c r="P671">
        <v>3.8099918399999999</v>
      </c>
      <c r="Q671">
        <v>88.3</v>
      </c>
    </row>
    <row r="672" spans="1:17" x14ac:dyDescent="0.35">
      <c r="A672" t="s">
        <v>55978</v>
      </c>
      <c r="B672">
        <v>5.56989541</v>
      </c>
      <c r="C672">
        <v>30</v>
      </c>
      <c r="D672">
        <v>59.82348039</v>
      </c>
      <c r="E672">
        <v>2659</v>
      </c>
      <c r="F672">
        <v>174</v>
      </c>
      <c r="G672">
        <v>3589.9967546799999</v>
      </c>
      <c r="H672">
        <v>11.7</v>
      </c>
      <c r="I672" t="s">
        <v>55979</v>
      </c>
      <c r="J672">
        <v>315.02367106000003</v>
      </c>
      <c r="K672" t="s">
        <v>32385</v>
      </c>
      <c r="L672">
        <v>1218.0966000200001</v>
      </c>
      <c r="M672" t="s">
        <v>55980</v>
      </c>
      <c r="N672">
        <v>1</v>
      </c>
      <c r="O672">
        <v>3.48219E-3</v>
      </c>
      <c r="P672">
        <v>3.8095444500000002</v>
      </c>
      <c r="Q672">
        <v>88.3</v>
      </c>
    </row>
    <row r="673" spans="1:17" x14ac:dyDescent="0.35">
      <c r="A673" t="s">
        <v>55981</v>
      </c>
      <c r="B673">
        <v>5.5633337300000001</v>
      </c>
      <c r="C673">
        <v>30</v>
      </c>
      <c r="D673">
        <v>57.229919250000002</v>
      </c>
      <c r="E673">
        <v>2659</v>
      </c>
      <c r="F673">
        <v>174</v>
      </c>
      <c r="G673">
        <v>3434.3575975499998</v>
      </c>
      <c r="H673">
        <v>11.7</v>
      </c>
      <c r="I673" t="s">
        <v>55982</v>
      </c>
      <c r="J673">
        <v>315.07089160999999</v>
      </c>
      <c r="K673" t="s">
        <v>32385</v>
      </c>
      <c r="L673">
        <v>1218.0605107900001</v>
      </c>
      <c r="M673" t="s">
        <v>55983</v>
      </c>
      <c r="N673">
        <v>1</v>
      </c>
      <c r="O673">
        <v>3.5332300000000001E-3</v>
      </c>
      <c r="P673">
        <v>3.79657022</v>
      </c>
      <c r="Q673">
        <v>88.3</v>
      </c>
    </row>
    <row r="674" spans="1:17" x14ac:dyDescent="0.35">
      <c r="A674" t="s">
        <v>55984</v>
      </c>
      <c r="B674">
        <v>5.56989541</v>
      </c>
      <c r="C674">
        <v>30</v>
      </c>
      <c r="D674">
        <v>55.522909060000003</v>
      </c>
      <c r="E674">
        <v>2659</v>
      </c>
      <c r="F674">
        <v>174</v>
      </c>
      <c r="G674">
        <v>3331.9202095999999</v>
      </c>
      <c r="H674">
        <v>11.7</v>
      </c>
      <c r="I674" t="s">
        <v>55985</v>
      </c>
      <c r="J674">
        <v>315.04763015999998</v>
      </c>
      <c r="K674" t="s">
        <v>32385</v>
      </c>
      <c r="L674">
        <v>1217.9719281099999</v>
      </c>
      <c r="M674" t="s">
        <v>55986</v>
      </c>
      <c r="N674">
        <v>1</v>
      </c>
      <c r="O674">
        <v>3.6461100000000001E-3</v>
      </c>
      <c r="P674">
        <v>3.78404337</v>
      </c>
      <c r="Q674">
        <v>88.3</v>
      </c>
    </row>
    <row r="675" spans="1:17" x14ac:dyDescent="0.35">
      <c r="A675" t="s">
        <v>55987</v>
      </c>
      <c r="B675">
        <v>5.5600528899999997</v>
      </c>
      <c r="C675">
        <v>30</v>
      </c>
      <c r="D675">
        <v>57.981320080000003</v>
      </c>
      <c r="E675">
        <v>2659</v>
      </c>
      <c r="F675">
        <v>174</v>
      </c>
      <c r="G675">
        <v>3479.4490316299998</v>
      </c>
      <c r="H675">
        <v>11.7</v>
      </c>
      <c r="I675" t="s">
        <v>55988</v>
      </c>
      <c r="J675">
        <v>315.00827056999998</v>
      </c>
      <c r="K675" t="s">
        <v>32385</v>
      </c>
      <c r="L675">
        <v>1217.9325580300001</v>
      </c>
      <c r="M675" t="s">
        <v>55989</v>
      </c>
      <c r="N675">
        <v>1</v>
      </c>
      <c r="O675">
        <v>3.5676700000000002E-3</v>
      </c>
      <c r="P675">
        <v>3.7791221099999999</v>
      </c>
      <c r="Q675">
        <v>88.3</v>
      </c>
    </row>
    <row r="676" spans="1:17" x14ac:dyDescent="0.35">
      <c r="A676" t="s">
        <v>55990</v>
      </c>
      <c r="B676">
        <v>5.56989541</v>
      </c>
      <c r="C676">
        <v>30</v>
      </c>
      <c r="D676">
        <v>57.544622920000002</v>
      </c>
      <c r="E676">
        <v>2659</v>
      </c>
      <c r="F676">
        <v>174</v>
      </c>
      <c r="G676">
        <v>3453.2429101100001</v>
      </c>
      <c r="H676">
        <v>11.7</v>
      </c>
      <c r="I676" t="s">
        <v>55991</v>
      </c>
      <c r="J676">
        <v>315.21921839999999</v>
      </c>
      <c r="K676" t="s">
        <v>32385</v>
      </c>
      <c r="L676">
        <v>1217.8439753499999</v>
      </c>
      <c r="M676" t="s">
        <v>55992</v>
      </c>
      <c r="N676">
        <v>1</v>
      </c>
      <c r="O676">
        <v>3.5154800000000001E-3</v>
      </c>
      <c r="P676">
        <v>3.8274399400000001</v>
      </c>
      <c r="Q676">
        <v>88.3</v>
      </c>
    </row>
    <row r="677" spans="1:17" x14ac:dyDescent="0.35">
      <c r="A677" t="s">
        <v>55993</v>
      </c>
      <c r="B677">
        <v>5.5633337300000001</v>
      </c>
      <c r="C677">
        <v>30</v>
      </c>
      <c r="D677">
        <v>54.571072839999999</v>
      </c>
      <c r="E677">
        <v>2659</v>
      </c>
      <c r="F677">
        <v>174</v>
      </c>
      <c r="G677">
        <v>3274.8006820099999</v>
      </c>
      <c r="H677">
        <v>11.7</v>
      </c>
      <c r="I677" t="s">
        <v>55994</v>
      </c>
      <c r="J677">
        <v>315.10199854000001</v>
      </c>
      <c r="K677" t="s">
        <v>32385</v>
      </c>
      <c r="L677">
        <v>1217.7849202299999</v>
      </c>
      <c r="M677" t="s">
        <v>55995</v>
      </c>
      <c r="N677">
        <v>1</v>
      </c>
      <c r="O677">
        <v>3.5792699999999998E-3</v>
      </c>
      <c r="P677">
        <v>3.8149131000000001</v>
      </c>
      <c r="Q677">
        <v>88.3</v>
      </c>
    </row>
    <row r="678" spans="1:17" x14ac:dyDescent="0.35">
      <c r="A678" t="s">
        <v>55996</v>
      </c>
      <c r="B678">
        <v>5.59942297</v>
      </c>
      <c r="C678">
        <v>30</v>
      </c>
      <c r="D678">
        <v>54.66662402</v>
      </c>
      <c r="E678">
        <v>2659</v>
      </c>
      <c r="F678">
        <v>174</v>
      </c>
      <c r="G678">
        <v>3280.5346918800001</v>
      </c>
      <c r="H678">
        <v>11.7</v>
      </c>
      <c r="I678" t="s">
        <v>55997</v>
      </c>
      <c r="J678">
        <v>314.96102983999998</v>
      </c>
      <c r="K678" t="s">
        <v>32385</v>
      </c>
      <c r="L678">
        <v>1217.70618008</v>
      </c>
      <c r="M678" t="s">
        <v>55998</v>
      </c>
      <c r="N678">
        <v>1</v>
      </c>
      <c r="O678">
        <v>3.64344E-3</v>
      </c>
      <c r="P678">
        <v>3.7934385100000001</v>
      </c>
      <c r="Q678">
        <v>88.3</v>
      </c>
    </row>
    <row r="679" spans="1:17" x14ac:dyDescent="0.35">
      <c r="A679" t="s">
        <v>55999</v>
      </c>
      <c r="B679">
        <v>5.6092654900000003</v>
      </c>
      <c r="C679">
        <v>30</v>
      </c>
      <c r="D679">
        <v>59.149206040000003</v>
      </c>
      <c r="E679">
        <v>2659</v>
      </c>
      <c r="F679">
        <v>174</v>
      </c>
      <c r="G679">
        <v>3549.5336668700002</v>
      </c>
      <c r="H679">
        <v>11.7</v>
      </c>
      <c r="I679" t="s">
        <v>56000</v>
      </c>
      <c r="J679">
        <v>315.15708527999999</v>
      </c>
      <c r="K679" t="s">
        <v>32385</v>
      </c>
      <c r="L679">
        <v>1217.7028992400001</v>
      </c>
      <c r="M679" t="s">
        <v>56001</v>
      </c>
      <c r="N679">
        <v>1</v>
      </c>
      <c r="O679">
        <v>3.3917800000000001E-3</v>
      </c>
      <c r="P679">
        <v>3.7876224700000001</v>
      </c>
      <c r="Q679">
        <v>88.3</v>
      </c>
    </row>
    <row r="680" spans="1:17" x14ac:dyDescent="0.35">
      <c r="A680" t="s">
        <v>56002</v>
      </c>
      <c r="B680">
        <v>5.54036785</v>
      </c>
      <c r="C680">
        <v>30</v>
      </c>
      <c r="D680">
        <v>58.301421689999998</v>
      </c>
      <c r="E680">
        <v>2659</v>
      </c>
      <c r="F680">
        <v>174</v>
      </c>
      <c r="G680">
        <v>3498.6582739999999</v>
      </c>
      <c r="H680">
        <v>11.68</v>
      </c>
      <c r="I680" t="s">
        <v>56003</v>
      </c>
      <c r="J680">
        <v>315.17197173</v>
      </c>
      <c r="K680" t="s">
        <v>32385</v>
      </c>
      <c r="L680">
        <v>1217.6471249599999</v>
      </c>
      <c r="M680" t="s">
        <v>56004</v>
      </c>
      <c r="N680">
        <v>1</v>
      </c>
      <c r="O680">
        <v>3.5670599999999999E-3</v>
      </c>
      <c r="P680">
        <v>3.7938858899999999</v>
      </c>
      <c r="Q680">
        <v>88.32</v>
      </c>
    </row>
    <row r="681" spans="1:17" x14ac:dyDescent="0.35">
      <c r="A681" t="s">
        <v>56005</v>
      </c>
      <c r="B681">
        <v>5.5764570899999999</v>
      </c>
      <c r="C681">
        <v>30</v>
      </c>
      <c r="D681">
        <v>58.657328130000003</v>
      </c>
      <c r="E681">
        <v>2659</v>
      </c>
      <c r="F681">
        <v>174</v>
      </c>
      <c r="G681">
        <v>3520.0161581100001</v>
      </c>
      <c r="H681">
        <v>11.6</v>
      </c>
      <c r="I681" t="s">
        <v>56006</v>
      </c>
      <c r="J681">
        <v>314.89102682999999</v>
      </c>
      <c r="K681" t="s">
        <v>32385</v>
      </c>
      <c r="L681">
        <v>1217.5618231200001</v>
      </c>
      <c r="M681" t="s">
        <v>56007</v>
      </c>
      <c r="N681">
        <v>1</v>
      </c>
      <c r="O681">
        <v>3.4709300000000001E-3</v>
      </c>
      <c r="P681">
        <v>3.8117813800000002</v>
      </c>
      <c r="Q681">
        <v>88.4</v>
      </c>
    </row>
    <row r="682" spans="1:17" x14ac:dyDescent="0.35">
      <c r="A682" t="s">
        <v>56008</v>
      </c>
      <c r="B682">
        <v>5.5600528899999997</v>
      </c>
      <c r="C682">
        <v>30</v>
      </c>
      <c r="D682">
        <v>54.058334760000001</v>
      </c>
      <c r="E682">
        <v>2659</v>
      </c>
      <c r="F682">
        <v>174</v>
      </c>
      <c r="G682">
        <v>3244.0313582600002</v>
      </c>
      <c r="H682">
        <v>11.6</v>
      </c>
      <c r="I682" t="s">
        <v>56009</v>
      </c>
      <c r="J682">
        <v>315.21131635</v>
      </c>
      <c r="K682" t="s">
        <v>32385</v>
      </c>
      <c r="L682">
        <v>1217.5618231200001</v>
      </c>
      <c r="M682" t="s">
        <v>56010</v>
      </c>
      <c r="N682">
        <v>1</v>
      </c>
      <c r="O682">
        <v>3.6038799999999998E-3</v>
      </c>
      <c r="P682">
        <v>3.80328103</v>
      </c>
      <c r="Q682">
        <v>88.4</v>
      </c>
    </row>
    <row r="683" spans="1:17" x14ac:dyDescent="0.35">
      <c r="A683" t="s">
        <v>56011</v>
      </c>
      <c r="B683">
        <v>5.6027038100000004</v>
      </c>
      <c r="C683">
        <v>30</v>
      </c>
      <c r="D683">
        <v>55.941935540000003</v>
      </c>
      <c r="E683">
        <v>2659</v>
      </c>
      <c r="F683">
        <v>174</v>
      </c>
      <c r="G683">
        <v>3357.0659168900002</v>
      </c>
      <c r="H683">
        <v>11.6</v>
      </c>
      <c r="I683" t="s">
        <v>56012</v>
      </c>
      <c r="J683">
        <v>315.11721539000001</v>
      </c>
      <c r="K683" t="s">
        <v>32385</v>
      </c>
      <c r="L683">
        <v>1217.4798021199999</v>
      </c>
      <c r="M683" t="s">
        <v>56013</v>
      </c>
      <c r="N683">
        <v>1</v>
      </c>
      <c r="O683">
        <v>3.59487E-3</v>
      </c>
      <c r="P683">
        <v>3.7974649899999999</v>
      </c>
      <c r="Q683">
        <v>88.4</v>
      </c>
    </row>
    <row r="684" spans="1:17" x14ac:dyDescent="0.35">
      <c r="A684" t="s">
        <v>56014</v>
      </c>
      <c r="B684">
        <v>5.5272444900000002</v>
      </c>
      <c r="C684">
        <v>30</v>
      </c>
      <c r="D684">
        <v>57.203561000000001</v>
      </c>
      <c r="E684">
        <v>2659</v>
      </c>
      <c r="F684">
        <v>174</v>
      </c>
      <c r="G684">
        <v>3432.77584325</v>
      </c>
      <c r="H684">
        <v>11.6</v>
      </c>
      <c r="I684" t="s">
        <v>56015</v>
      </c>
      <c r="J684">
        <v>315.1719511</v>
      </c>
      <c r="K684" t="s">
        <v>32385</v>
      </c>
      <c r="L684">
        <v>1217.4666787599999</v>
      </c>
      <c r="M684" t="s">
        <v>56016</v>
      </c>
      <c r="N684">
        <v>1</v>
      </c>
      <c r="O684">
        <v>3.42545E-3</v>
      </c>
      <c r="P684">
        <v>3.7679374299999999</v>
      </c>
      <c r="Q684">
        <v>88.4</v>
      </c>
    </row>
    <row r="685" spans="1:17" x14ac:dyDescent="0.35">
      <c r="A685" t="s">
        <v>56017</v>
      </c>
      <c r="B685">
        <v>5.6158271700000002</v>
      </c>
      <c r="C685">
        <v>30</v>
      </c>
      <c r="D685">
        <v>57.012794679999999</v>
      </c>
      <c r="E685">
        <v>2659</v>
      </c>
      <c r="F685">
        <v>174</v>
      </c>
      <c r="G685">
        <v>3421.3279890200001</v>
      </c>
      <c r="H685">
        <v>11.6</v>
      </c>
      <c r="I685" t="s">
        <v>56018</v>
      </c>
      <c r="J685">
        <v>315.21130087</v>
      </c>
      <c r="K685" t="s">
        <v>32385</v>
      </c>
      <c r="L685">
        <v>1217.3977811300001</v>
      </c>
      <c r="M685" t="s">
        <v>56019</v>
      </c>
      <c r="N685">
        <v>1</v>
      </c>
      <c r="O685">
        <v>3.5751300000000001E-3</v>
      </c>
      <c r="P685">
        <v>3.82028174</v>
      </c>
      <c r="Q685">
        <v>88.4</v>
      </c>
    </row>
    <row r="686" spans="1:17" x14ac:dyDescent="0.35">
      <c r="A686" t="s">
        <v>56020</v>
      </c>
      <c r="B686">
        <v>5.5600528899999997</v>
      </c>
      <c r="C686">
        <v>30</v>
      </c>
      <c r="D686">
        <v>58.278062400000003</v>
      </c>
      <c r="E686">
        <v>2659</v>
      </c>
      <c r="F686">
        <v>174</v>
      </c>
      <c r="G686">
        <v>3497.2564873299998</v>
      </c>
      <c r="H686">
        <v>11.58</v>
      </c>
      <c r="I686" t="s">
        <v>56021</v>
      </c>
      <c r="J686">
        <v>315.12507082000002</v>
      </c>
      <c r="K686" t="s">
        <v>32385</v>
      </c>
      <c r="L686">
        <v>1217.36169189</v>
      </c>
      <c r="M686" t="s">
        <v>56022</v>
      </c>
      <c r="N686">
        <v>1</v>
      </c>
      <c r="O686">
        <v>3.4577700000000002E-3</v>
      </c>
      <c r="P686">
        <v>3.8095444500000002</v>
      </c>
      <c r="Q686">
        <v>88.42</v>
      </c>
    </row>
    <row r="687" spans="1:17" x14ac:dyDescent="0.35">
      <c r="A687" t="s">
        <v>56023</v>
      </c>
      <c r="B687">
        <v>5.6092654900000003</v>
      </c>
      <c r="C687">
        <v>30</v>
      </c>
      <c r="D687">
        <v>58.456985920000001</v>
      </c>
      <c r="E687">
        <v>2659</v>
      </c>
      <c r="F687">
        <v>174</v>
      </c>
      <c r="G687">
        <v>3507.9936566400002</v>
      </c>
      <c r="H687">
        <v>11.5</v>
      </c>
      <c r="I687" t="s">
        <v>56024</v>
      </c>
      <c r="J687">
        <v>314.99210979999998</v>
      </c>
      <c r="K687" t="s">
        <v>32385</v>
      </c>
      <c r="L687">
        <v>1217.2698283699999</v>
      </c>
      <c r="M687" t="s">
        <v>56025</v>
      </c>
      <c r="N687">
        <v>1</v>
      </c>
      <c r="O687">
        <v>3.6733999999999998E-3</v>
      </c>
      <c r="P687">
        <v>3.8404141699999998</v>
      </c>
      <c r="Q687">
        <v>88.5</v>
      </c>
    </row>
    <row r="688" spans="1:17" x14ac:dyDescent="0.35">
      <c r="A688" t="s">
        <v>56026</v>
      </c>
      <c r="B688">
        <v>5.5666145699999996</v>
      </c>
      <c r="C688">
        <v>30</v>
      </c>
      <c r="D688">
        <v>57.072476700000003</v>
      </c>
      <c r="E688">
        <v>2659</v>
      </c>
      <c r="F688">
        <v>174</v>
      </c>
      <c r="G688">
        <v>3424.90949705</v>
      </c>
      <c r="H688">
        <v>11.5</v>
      </c>
      <c r="I688" t="s">
        <v>56027</v>
      </c>
      <c r="J688">
        <v>315.17980137000001</v>
      </c>
      <c r="K688" t="s">
        <v>32385</v>
      </c>
      <c r="L688">
        <v>1217.22717745</v>
      </c>
      <c r="M688" t="s">
        <v>56028</v>
      </c>
      <c r="N688">
        <v>1</v>
      </c>
      <c r="O688">
        <v>3.4069700000000001E-3</v>
      </c>
      <c r="P688">
        <v>3.8082022900000001</v>
      </c>
      <c r="Q688">
        <v>88.5</v>
      </c>
    </row>
    <row r="689" spans="1:17" x14ac:dyDescent="0.35">
      <c r="A689" t="s">
        <v>56029</v>
      </c>
      <c r="B689">
        <v>5.5862996100000002</v>
      </c>
      <c r="C689">
        <v>30</v>
      </c>
      <c r="D689">
        <v>58.696353989999999</v>
      </c>
      <c r="E689">
        <v>2659</v>
      </c>
      <c r="F689">
        <v>174</v>
      </c>
      <c r="G689">
        <v>3522.35809341</v>
      </c>
      <c r="H689">
        <v>11.5</v>
      </c>
      <c r="I689" t="s">
        <v>56030</v>
      </c>
      <c r="J689">
        <v>315.00032727000001</v>
      </c>
      <c r="K689" t="s">
        <v>32385</v>
      </c>
      <c r="L689">
        <v>1217.18124569</v>
      </c>
      <c r="M689" t="s">
        <v>56031</v>
      </c>
      <c r="N689">
        <v>1</v>
      </c>
      <c r="O689">
        <v>3.43158E-3</v>
      </c>
      <c r="P689">
        <v>3.7822538300000001</v>
      </c>
      <c r="Q689">
        <v>88.5</v>
      </c>
    </row>
    <row r="690" spans="1:17" x14ac:dyDescent="0.35">
      <c r="A690" t="s">
        <v>56032</v>
      </c>
      <c r="B690">
        <v>5.5581664999999996</v>
      </c>
      <c r="C690">
        <v>30</v>
      </c>
      <c r="D690">
        <v>59.793285439999998</v>
      </c>
      <c r="E690">
        <v>2659</v>
      </c>
      <c r="F690">
        <v>174</v>
      </c>
      <c r="G690">
        <v>3588.1847608500002</v>
      </c>
      <c r="H690">
        <v>11.5</v>
      </c>
      <c r="I690" t="s">
        <v>56033</v>
      </c>
      <c r="J690">
        <v>315.12563619000002</v>
      </c>
      <c r="K690" t="s">
        <v>32385</v>
      </c>
      <c r="L690">
        <v>1217.1433622500001</v>
      </c>
      <c r="M690" t="s">
        <v>56034</v>
      </c>
      <c r="N690">
        <v>1</v>
      </c>
      <c r="O690">
        <v>3.4458100000000001E-3</v>
      </c>
      <c r="P690">
        <v>3.7768665399999999</v>
      </c>
      <c r="Q690">
        <v>88.5</v>
      </c>
    </row>
    <row r="691" spans="1:17" x14ac:dyDescent="0.35">
      <c r="A691" t="s">
        <v>56035</v>
      </c>
      <c r="B691">
        <v>5.5951853700000003</v>
      </c>
      <c r="C691">
        <v>30</v>
      </c>
      <c r="D691">
        <v>55.924533879999998</v>
      </c>
      <c r="E691">
        <v>2659</v>
      </c>
      <c r="F691">
        <v>174</v>
      </c>
      <c r="G691">
        <v>3356.02164636</v>
      </c>
      <c r="H691">
        <v>11.5</v>
      </c>
      <c r="I691" t="s">
        <v>56036</v>
      </c>
      <c r="J691">
        <v>314.95367604</v>
      </c>
      <c r="K691" t="s">
        <v>32385</v>
      </c>
      <c r="L691">
        <v>1217.05149873</v>
      </c>
      <c r="M691" t="s">
        <v>56037</v>
      </c>
      <c r="N691">
        <v>1</v>
      </c>
      <c r="O691">
        <v>3.6757999999999999E-3</v>
      </c>
      <c r="P691">
        <v>3.8142855099999999</v>
      </c>
      <c r="Q691">
        <v>88.5</v>
      </c>
    </row>
    <row r="692" spans="1:17" x14ac:dyDescent="0.35">
      <c r="A692" t="s">
        <v>56038</v>
      </c>
      <c r="B692">
        <v>5.5951853700000003</v>
      </c>
      <c r="C692">
        <v>30</v>
      </c>
      <c r="D692">
        <v>56.830717360000001</v>
      </c>
      <c r="E692">
        <v>2659</v>
      </c>
      <c r="F692">
        <v>174</v>
      </c>
      <c r="G692">
        <v>3410.4015605200002</v>
      </c>
      <c r="H692">
        <v>11.5</v>
      </c>
      <c r="I692" t="s">
        <v>56039</v>
      </c>
      <c r="J692">
        <v>314.84468635000002</v>
      </c>
      <c r="K692" t="s">
        <v>32385</v>
      </c>
      <c r="L692">
        <v>1216.9497926900001</v>
      </c>
      <c r="M692" t="s">
        <v>56040</v>
      </c>
      <c r="N692">
        <v>1</v>
      </c>
      <c r="O692">
        <v>3.5578200000000002E-3</v>
      </c>
      <c r="P692">
        <v>3.83710226</v>
      </c>
      <c r="Q692">
        <v>88.5</v>
      </c>
    </row>
    <row r="693" spans="1:17" x14ac:dyDescent="0.35">
      <c r="A693" t="s">
        <v>56041</v>
      </c>
      <c r="B693">
        <v>5.5886236900000004</v>
      </c>
      <c r="C693">
        <v>30</v>
      </c>
      <c r="D693">
        <v>59.296088859999998</v>
      </c>
      <c r="E693">
        <v>2659</v>
      </c>
      <c r="F693">
        <v>174</v>
      </c>
      <c r="G693">
        <v>3558.34807946</v>
      </c>
      <c r="H693">
        <v>11.5</v>
      </c>
      <c r="I693" t="s">
        <v>56042</v>
      </c>
      <c r="J693">
        <v>314.99302036</v>
      </c>
      <c r="K693" t="s">
        <v>32385</v>
      </c>
      <c r="L693">
        <v>1216.9432310100001</v>
      </c>
      <c r="M693" t="s">
        <v>56043</v>
      </c>
      <c r="N693">
        <v>1</v>
      </c>
      <c r="O693">
        <v>3.5702500000000001E-3</v>
      </c>
      <c r="P693">
        <v>3.8151802799999999</v>
      </c>
      <c r="Q693">
        <v>88.5</v>
      </c>
    </row>
    <row r="694" spans="1:17" x14ac:dyDescent="0.35">
      <c r="A694" t="s">
        <v>56044</v>
      </c>
      <c r="B694">
        <v>5.5755003299999997</v>
      </c>
      <c r="C694">
        <v>30</v>
      </c>
      <c r="D694">
        <v>58.18997976</v>
      </c>
      <c r="E694">
        <v>2659</v>
      </c>
      <c r="F694">
        <v>174</v>
      </c>
      <c r="G694">
        <v>3491.9706630300002</v>
      </c>
      <c r="H694">
        <v>11.52</v>
      </c>
      <c r="I694" t="s">
        <v>56045</v>
      </c>
      <c r="J694">
        <v>314.90692752000001</v>
      </c>
      <c r="K694" t="s">
        <v>32385</v>
      </c>
      <c r="L694">
        <v>1216.9169842900001</v>
      </c>
      <c r="M694" t="s">
        <v>56046</v>
      </c>
      <c r="N694">
        <v>1</v>
      </c>
      <c r="O694">
        <v>3.6310399999999999E-3</v>
      </c>
      <c r="P694">
        <v>3.7699941699999999</v>
      </c>
      <c r="Q694">
        <v>88.48</v>
      </c>
    </row>
    <row r="695" spans="1:17" x14ac:dyDescent="0.35">
      <c r="A695" t="s">
        <v>56047</v>
      </c>
      <c r="B695">
        <v>5.5394110899999998</v>
      </c>
      <c r="C695">
        <v>30</v>
      </c>
      <c r="D695">
        <v>55.1909718</v>
      </c>
      <c r="E695">
        <v>2659</v>
      </c>
      <c r="F695">
        <v>174</v>
      </c>
      <c r="G695">
        <v>3312.0007119699999</v>
      </c>
      <c r="H695">
        <v>11.62</v>
      </c>
      <c r="I695" t="s">
        <v>56048</v>
      </c>
      <c r="J695">
        <v>315.18070757999999</v>
      </c>
      <c r="K695" t="s">
        <v>32385</v>
      </c>
      <c r="L695">
        <v>1216.87105253</v>
      </c>
      <c r="M695" t="s">
        <v>56049</v>
      </c>
      <c r="N695">
        <v>1</v>
      </c>
      <c r="O695">
        <v>3.5576900000000001E-3</v>
      </c>
      <c r="P695">
        <v>3.78252101</v>
      </c>
      <c r="Q695">
        <v>88.38</v>
      </c>
    </row>
    <row r="696" spans="1:17" x14ac:dyDescent="0.35">
      <c r="A696" t="s">
        <v>56050</v>
      </c>
      <c r="B696">
        <v>5.5787811700000001</v>
      </c>
      <c r="C696">
        <v>30</v>
      </c>
      <c r="D696">
        <v>59.769788689999999</v>
      </c>
      <c r="E696">
        <v>2659</v>
      </c>
      <c r="F696">
        <v>174</v>
      </c>
      <c r="G696">
        <v>3586.7747252099998</v>
      </c>
      <c r="H696">
        <v>11.72</v>
      </c>
      <c r="I696" t="s">
        <v>56051</v>
      </c>
      <c r="J696">
        <v>315.19608878999998</v>
      </c>
      <c r="K696" t="s">
        <v>32385</v>
      </c>
      <c r="L696">
        <v>1216.81527826</v>
      </c>
      <c r="M696" t="s">
        <v>56052</v>
      </c>
      <c r="N696">
        <v>1</v>
      </c>
      <c r="O696">
        <v>3.4961599999999999E-3</v>
      </c>
      <c r="P696">
        <v>3.7887844400000001</v>
      </c>
      <c r="Q696">
        <v>88.28</v>
      </c>
    </row>
    <row r="697" spans="1:17" x14ac:dyDescent="0.35">
      <c r="A697" t="s">
        <v>56053</v>
      </c>
      <c r="B697">
        <v>5.5459727699999997</v>
      </c>
      <c r="C697">
        <v>30</v>
      </c>
      <c r="D697">
        <v>58.880486060000003</v>
      </c>
      <c r="E697">
        <v>2659</v>
      </c>
      <c r="F697">
        <v>174</v>
      </c>
      <c r="G697">
        <v>3533.4078273099999</v>
      </c>
      <c r="H697">
        <v>11.8</v>
      </c>
      <c r="I697" t="s">
        <v>56054</v>
      </c>
      <c r="J697">
        <v>315.05596750000001</v>
      </c>
      <c r="K697" t="s">
        <v>32385</v>
      </c>
      <c r="L697">
        <v>1216.7923123800001</v>
      </c>
      <c r="M697" t="s">
        <v>56055</v>
      </c>
      <c r="N697">
        <v>1</v>
      </c>
      <c r="O697">
        <v>3.5827300000000001E-3</v>
      </c>
      <c r="P697">
        <v>3.7847579499999999</v>
      </c>
      <c r="Q697">
        <v>88.2</v>
      </c>
    </row>
    <row r="698" spans="1:17" x14ac:dyDescent="0.35">
      <c r="A698" t="s">
        <v>56056</v>
      </c>
      <c r="B698">
        <v>5.6083087300000001</v>
      </c>
      <c r="C698">
        <v>30</v>
      </c>
      <c r="D698">
        <v>55.554648640000003</v>
      </c>
      <c r="E698">
        <v>2659</v>
      </c>
      <c r="F698">
        <v>174</v>
      </c>
      <c r="G698">
        <v>3333.8248967499999</v>
      </c>
      <c r="H698">
        <v>11.8</v>
      </c>
      <c r="I698" t="s">
        <v>56057</v>
      </c>
      <c r="J698">
        <v>314.91513519</v>
      </c>
      <c r="K698" t="s">
        <v>32385</v>
      </c>
      <c r="L698">
        <v>1216.6906063399999</v>
      </c>
      <c r="M698" t="s">
        <v>56058</v>
      </c>
      <c r="N698">
        <v>1</v>
      </c>
      <c r="O698">
        <v>3.5714900000000001E-3</v>
      </c>
      <c r="P698">
        <v>3.84739217</v>
      </c>
      <c r="Q698">
        <v>88.2</v>
      </c>
    </row>
    <row r="699" spans="1:17" x14ac:dyDescent="0.35">
      <c r="A699" t="s">
        <v>56059</v>
      </c>
      <c r="B699">
        <v>5.5426919300000002</v>
      </c>
      <c r="C699">
        <v>30</v>
      </c>
      <c r="D699">
        <v>55.522092059999999</v>
      </c>
      <c r="E699">
        <v>2659</v>
      </c>
      <c r="F699">
        <v>174</v>
      </c>
      <c r="G699">
        <v>3331.8711815400002</v>
      </c>
      <c r="H699">
        <v>11.8</v>
      </c>
      <c r="I699" t="s">
        <v>56060</v>
      </c>
      <c r="J699">
        <v>315.15756827000001</v>
      </c>
      <c r="K699" t="s">
        <v>32385</v>
      </c>
      <c r="L699">
        <v>1216.6446745799999</v>
      </c>
      <c r="M699" t="s">
        <v>56061</v>
      </c>
      <c r="N699">
        <v>1</v>
      </c>
      <c r="O699">
        <v>3.51527E-3</v>
      </c>
      <c r="P699">
        <v>3.7981795699999998</v>
      </c>
      <c r="Q699">
        <v>88.2</v>
      </c>
    </row>
    <row r="700" spans="1:17" x14ac:dyDescent="0.35">
      <c r="A700" t="s">
        <v>56062</v>
      </c>
      <c r="B700">
        <v>5.6279937699999998</v>
      </c>
      <c r="C700">
        <v>30</v>
      </c>
      <c r="D700">
        <v>57.674242829999997</v>
      </c>
      <c r="E700">
        <v>2659</v>
      </c>
      <c r="F700">
        <v>174</v>
      </c>
      <c r="G700">
        <v>3461.0213790600001</v>
      </c>
      <c r="H700">
        <v>11.8</v>
      </c>
      <c r="I700" t="s">
        <v>56063</v>
      </c>
      <c r="J700">
        <v>315.00872607999997</v>
      </c>
      <c r="K700" t="s">
        <v>32385</v>
      </c>
      <c r="L700">
        <v>1216.5889003</v>
      </c>
      <c r="M700" t="s">
        <v>56064</v>
      </c>
      <c r="N700">
        <v>1</v>
      </c>
      <c r="O700">
        <v>3.6492400000000002E-3</v>
      </c>
      <c r="P700">
        <v>3.82233848</v>
      </c>
      <c r="Q700">
        <v>88.2</v>
      </c>
    </row>
    <row r="701" spans="1:17" x14ac:dyDescent="0.35">
      <c r="A701" t="s">
        <v>56065</v>
      </c>
      <c r="B701">
        <v>5.5722194900000002</v>
      </c>
      <c r="C701">
        <v>30</v>
      </c>
      <c r="D701">
        <v>59.185949649999998</v>
      </c>
      <c r="E701">
        <v>2659</v>
      </c>
      <c r="F701">
        <v>174</v>
      </c>
      <c r="G701">
        <v>3551.7386448100001</v>
      </c>
      <c r="H701">
        <v>11.8</v>
      </c>
      <c r="I701" t="s">
        <v>56066</v>
      </c>
      <c r="J701">
        <v>314.84463979999998</v>
      </c>
      <c r="K701" t="s">
        <v>32385</v>
      </c>
      <c r="L701">
        <v>1216.5331260299999</v>
      </c>
      <c r="M701" t="s">
        <v>56067</v>
      </c>
      <c r="N701">
        <v>1</v>
      </c>
      <c r="O701">
        <v>3.5090899999999999E-3</v>
      </c>
      <c r="P701">
        <v>3.7977321800000001</v>
      </c>
      <c r="Q701">
        <v>88.2</v>
      </c>
    </row>
    <row r="702" spans="1:17" x14ac:dyDescent="0.35">
      <c r="A702" t="s">
        <v>56068</v>
      </c>
      <c r="B702">
        <v>5.61487041</v>
      </c>
      <c r="C702">
        <v>30</v>
      </c>
      <c r="D702">
        <v>57.286808780000001</v>
      </c>
      <c r="E702">
        <v>2659</v>
      </c>
      <c r="F702">
        <v>174</v>
      </c>
      <c r="G702">
        <v>3437.7715279200002</v>
      </c>
      <c r="H702">
        <v>11.78</v>
      </c>
      <c r="I702" t="s">
        <v>56069</v>
      </c>
      <c r="J702">
        <v>315.01622989999998</v>
      </c>
      <c r="K702" t="s">
        <v>32385</v>
      </c>
      <c r="L702">
        <v>1216.5003176299999</v>
      </c>
      <c r="M702" t="s">
        <v>56070</v>
      </c>
      <c r="N702">
        <v>1</v>
      </c>
      <c r="O702">
        <v>3.3209200000000002E-3</v>
      </c>
      <c r="P702">
        <v>3.79862696</v>
      </c>
      <c r="Q702">
        <v>88.22</v>
      </c>
    </row>
    <row r="703" spans="1:17" x14ac:dyDescent="0.35">
      <c r="A703" t="s">
        <v>56071</v>
      </c>
      <c r="B703">
        <v>5.5295685700000003</v>
      </c>
      <c r="C703">
        <v>30</v>
      </c>
      <c r="D703">
        <v>59.616611740000003</v>
      </c>
      <c r="E703">
        <v>2659</v>
      </c>
      <c r="F703">
        <v>174</v>
      </c>
      <c r="G703">
        <v>3577.5826023999998</v>
      </c>
      <c r="H703">
        <v>11.7</v>
      </c>
      <c r="I703" t="s">
        <v>56072</v>
      </c>
      <c r="J703">
        <v>315.08706404999998</v>
      </c>
      <c r="K703" t="s">
        <v>32385</v>
      </c>
      <c r="L703">
        <v>1216.41829663</v>
      </c>
      <c r="M703" t="s">
        <v>56073</v>
      </c>
      <c r="N703">
        <v>1</v>
      </c>
      <c r="O703">
        <v>3.5136500000000001E-3</v>
      </c>
      <c r="P703">
        <v>3.7959426299999999</v>
      </c>
      <c r="Q703">
        <v>88.3</v>
      </c>
    </row>
    <row r="704" spans="1:17" x14ac:dyDescent="0.35">
      <c r="A704" t="s">
        <v>56074</v>
      </c>
      <c r="B704">
        <v>5.6050278899999997</v>
      </c>
      <c r="C704">
        <v>30</v>
      </c>
      <c r="D704">
        <v>56.730921700000003</v>
      </c>
      <c r="E704">
        <v>2659</v>
      </c>
      <c r="F704">
        <v>174</v>
      </c>
      <c r="G704">
        <v>3404.4128401799999</v>
      </c>
      <c r="H704">
        <v>11.7</v>
      </c>
      <c r="I704" t="s">
        <v>56075</v>
      </c>
      <c r="J704">
        <v>314.91510414999999</v>
      </c>
      <c r="K704" t="s">
        <v>32385</v>
      </c>
      <c r="L704">
        <v>1216.3690840300001</v>
      </c>
      <c r="M704" t="s">
        <v>56076</v>
      </c>
      <c r="N704">
        <v>1</v>
      </c>
      <c r="O704">
        <v>3.5303700000000001E-3</v>
      </c>
      <c r="P704">
        <v>3.8344179399999998</v>
      </c>
      <c r="Q704">
        <v>88.3</v>
      </c>
    </row>
    <row r="705" spans="1:17" x14ac:dyDescent="0.35">
      <c r="A705" t="s">
        <v>56077</v>
      </c>
      <c r="B705">
        <v>5.5951853700000003</v>
      </c>
      <c r="C705">
        <v>30</v>
      </c>
      <c r="D705">
        <v>57.616298819999997</v>
      </c>
      <c r="E705">
        <v>2659</v>
      </c>
      <c r="F705">
        <v>174</v>
      </c>
      <c r="G705">
        <v>3457.5441689099998</v>
      </c>
      <c r="H705">
        <v>11.7</v>
      </c>
      <c r="I705" t="s">
        <v>56078</v>
      </c>
      <c r="J705">
        <v>314.9929583</v>
      </c>
      <c r="K705" t="s">
        <v>32385</v>
      </c>
      <c r="L705">
        <v>1216.25753547</v>
      </c>
      <c r="M705" t="s">
        <v>56079</v>
      </c>
      <c r="N705">
        <v>1</v>
      </c>
      <c r="O705">
        <v>3.42575E-3</v>
      </c>
      <c r="P705">
        <v>3.84739217</v>
      </c>
      <c r="Q705">
        <v>88.3</v>
      </c>
    </row>
    <row r="706" spans="1:17" x14ac:dyDescent="0.35">
      <c r="A706" t="s">
        <v>56080</v>
      </c>
      <c r="B706">
        <v>5.5590961300000004</v>
      </c>
      <c r="C706">
        <v>30</v>
      </c>
      <c r="D706">
        <v>62.166749420000002</v>
      </c>
      <c r="E706">
        <v>2659</v>
      </c>
      <c r="F706">
        <v>174</v>
      </c>
      <c r="G706">
        <v>3730.6159253999999</v>
      </c>
      <c r="H706">
        <v>11.7</v>
      </c>
      <c r="I706" t="s">
        <v>56081</v>
      </c>
      <c r="J706">
        <v>315.11066167000001</v>
      </c>
      <c r="K706" t="s">
        <v>32385</v>
      </c>
      <c r="L706">
        <v>1216.23785043</v>
      </c>
      <c r="M706" t="s">
        <v>56082</v>
      </c>
      <c r="N706">
        <v>1</v>
      </c>
      <c r="O706">
        <v>3.4869200000000001E-3</v>
      </c>
      <c r="P706">
        <v>3.7789419199999998</v>
      </c>
      <c r="Q706">
        <v>88.3</v>
      </c>
    </row>
    <row r="707" spans="1:17" x14ac:dyDescent="0.35">
      <c r="A707" t="s">
        <v>56083</v>
      </c>
      <c r="B707">
        <v>5.6247129300000003</v>
      </c>
      <c r="C707">
        <v>30</v>
      </c>
      <c r="D707">
        <v>58.190130160000002</v>
      </c>
      <c r="E707">
        <v>2659</v>
      </c>
      <c r="F707">
        <v>174</v>
      </c>
      <c r="G707">
        <v>3491.9796887299999</v>
      </c>
      <c r="H707">
        <v>11.7</v>
      </c>
      <c r="I707" t="s">
        <v>56084</v>
      </c>
      <c r="J707">
        <v>315.08654942999999</v>
      </c>
      <c r="K707" t="s">
        <v>32385</v>
      </c>
      <c r="L707">
        <v>1216.10005516</v>
      </c>
      <c r="M707" t="s">
        <v>56085</v>
      </c>
      <c r="N707">
        <v>1</v>
      </c>
      <c r="O707">
        <v>3.4801699999999999E-3</v>
      </c>
      <c r="P707">
        <v>3.8286018999999998</v>
      </c>
      <c r="Q707">
        <v>88.3</v>
      </c>
    </row>
    <row r="708" spans="1:17" x14ac:dyDescent="0.35">
      <c r="A708" t="s">
        <v>56086</v>
      </c>
      <c r="B708">
        <v>5.5623769699999999</v>
      </c>
      <c r="C708">
        <v>30</v>
      </c>
      <c r="D708">
        <v>64.244770110000005</v>
      </c>
      <c r="E708">
        <v>2659</v>
      </c>
      <c r="F708">
        <v>174</v>
      </c>
      <c r="G708">
        <v>3855.31758941</v>
      </c>
      <c r="H708">
        <v>11.7</v>
      </c>
      <c r="I708" t="s">
        <v>56087</v>
      </c>
      <c r="J708">
        <v>315.04016859000001</v>
      </c>
      <c r="K708" t="s">
        <v>32385</v>
      </c>
      <c r="L708">
        <v>1216.0081916399999</v>
      </c>
      <c r="M708" t="s">
        <v>56088</v>
      </c>
      <c r="N708">
        <v>1</v>
      </c>
      <c r="O708">
        <v>3.4650599999999998E-3</v>
      </c>
      <c r="P708">
        <v>3.83262839</v>
      </c>
      <c r="Q708">
        <v>88.3</v>
      </c>
    </row>
    <row r="709" spans="1:17" x14ac:dyDescent="0.35">
      <c r="A709" t="s">
        <v>56089</v>
      </c>
      <c r="B709">
        <v>5.5984662099999998</v>
      </c>
      <c r="C709">
        <v>30</v>
      </c>
      <c r="D709">
        <v>64.075504749999993</v>
      </c>
      <c r="E709">
        <v>2659</v>
      </c>
      <c r="F709">
        <v>174</v>
      </c>
      <c r="G709">
        <v>3845.1600041699999</v>
      </c>
      <c r="H709">
        <v>11.7</v>
      </c>
      <c r="I709" t="s">
        <v>56090</v>
      </c>
      <c r="J709">
        <v>315.22715033999998</v>
      </c>
      <c r="K709" t="s">
        <v>32385</v>
      </c>
      <c r="L709">
        <v>1215.9294514799999</v>
      </c>
      <c r="M709" t="s">
        <v>56091</v>
      </c>
      <c r="N709">
        <v>1</v>
      </c>
      <c r="O709">
        <v>3.45641E-3</v>
      </c>
      <c r="P709">
        <v>3.8339705500000001</v>
      </c>
      <c r="Q709">
        <v>88.3</v>
      </c>
    </row>
    <row r="710" spans="1:17" x14ac:dyDescent="0.35">
      <c r="A710" t="s">
        <v>56092</v>
      </c>
      <c r="B710">
        <v>5.61487041</v>
      </c>
      <c r="C710">
        <v>30</v>
      </c>
      <c r="D710">
        <v>67.23954603</v>
      </c>
      <c r="E710">
        <v>2659</v>
      </c>
      <c r="F710">
        <v>174</v>
      </c>
      <c r="G710">
        <v>4035.0335765599998</v>
      </c>
      <c r="H710">
        <v>11.7</v>
      </c>
      <c r="I710" t="s">
        <v>56093</v>
      </c>
      <c r="J710">
        <v>315.52447437000001</v>
      </c>
      <c r="K710" t="s">
        <v>32385</v>
      </c>
      <c r="L710">
        <v>1215.8868005700001</v>
      </c>
      <c r="M710" t="s">
        <v>56094</v>
      </c>
      <c r="N710">
        <v>1</v>
      </c>
      <c r="O710">
        <v>3.47971E-3</v>
      </c>
      <c r="P710">
        <v>3.78610011</v>
      </c>
      <c r="Q710">
        <v>88.3</v>
      </c>
    </row>
    <row r="711" spans="1:17" x14ac:dyDescent="0.35">
      <c r="A711" t="s">
        <v>56095</v>
      </c>
      <c r="B711">
        <v>5.5722194900000002</v>
      </c>
      <c r="C711">
        <v>30</v>
      </c>
      <c r="D711">
        <v>65.410729020000005</v>
      </c>
      <c r="E711">
        <v>2659</v>
      </c>
      <c r="F711">
        <v>174</v>
      </c>
      <c r="G711">
        <v>3925.2865823000002</v>
      </c>
      <c r="H711">
        <v>11.6</v>
      </c>
      <c r="I711" t="s">
        <v>56096</v>
      </c>
      <c r="J711">
        <v>315.09489373999997</v>
      </c>
      <c r="K711" t="s">
        <v>32385</v>
      </c>
      <c r="L711">
        <v>1215.83102629</v>
      </c>
      <c r="M711" t="s">
        <v>56097</v>
      </c>
      <c r="N711">
        <v>1</v>
      </c>
      <c r="O711">
        <v>3.6546500000000002E-3</v>
      </c>
      <c r="P711">
        <v>3.7990743400000002</v>
      </c>
      <c r="Q711">
        <v>88.4</v>
      </c>
    </row>
    <row r="712" spans="1:17" x14ac:dyDescent="0.35">
      <c r="A712" t="s">
        <v>56098</v>
      </c>
      <c r="B712">
        <v>5.5689386499999998</v>
      </c>
      <c r="C712">
        <v>30</v>
      </c>
      <c r="D712">
        <v>66.738556079999995</v>
      </c>
      <c r="E712">
        <v>2659</v>
      </c>
      <c r="F712">
        <v>174</v>
      </c>
      <c r="G712">
        <v>4004.96925547</v>
      </c>
      <c r="H712">
        <v>11.6</v>
      </c>
      <c r="I712" t="s">
        <v>56099</v>
      </c>
      <c r="J712">
        <v>315.00114997999998</v>
      </c>
      <c r="K712" t="s">
        <v>32385</v>
      </c>
      <c r="L712">
        <v>1215.68338849</v>
      </c>
      <c r="M712" t="s">
        <v>56100</v>
      </c>
      <c r="N712">
        <v>1</v>
      </c>
      <c r="O712">
        <v>3.5245400000000001E-3</v>
      </c>
      <c r="P712">
        <v>3.8424709099999999</v>
      </c>
      <c r="Q712">
        <v>88.4</v>
      </c>
    </row>
    <row r="713" spans="1:17" x14ac:dyDescent="0.35">
      <c r="A713" t="s">
        <v>56101</v>
      </c>
      <c r="B713">
        <v>5.5755003299999997</v>
      </c>
      <c r="C713">
        <v>30</v>
      </c>
      <c r="D713">
        <v>65.139272239999997</v>
      </c>
      <c r="E713">
        <v>2659</v>
      </c>
      <c r="F713">
        <v>174</v>
      </c>
      <c r="G713">
        <v>3908.9965078999999</v>
      </c>
      <c r="H713">
        <v>11.6</v>
      </c>
      <c r="I713" t="s">
        <v>56102</v>
      </c>
      <c r="J713">
        <v>315.29796954</v>
      </c>
      <c r="K713" t="s">
        <v>32385</v>
      </c>
      <c r="L713">
        <v>1215.6866693300001</v>
      </c>
      <c r="M713" t="s">
        <v>56103</v>
      </c>
      <c r="N713">
        <v>1</v>
      </c>
      <c r="O713">
        <v>3.5927200000000002E-3</v>
      </c>
      <c r="P713">
        <v>3.7950478599999999</v>
      </c>
      <c r="Q713">
        <v>88.4</v>
      </c>
    </row>
    <row r="714" spans="1:17" x14ac:dyDescent="0.35">
      <c r="A714" t="s">
        <v>56104</v>
      </c>
      <c r="B714">
        <v>5.5656578100000003</v>
      </c>
      <c r="C714">
        <v>30</v>
      </c>
      <c r="D714">
        <v>66.232548399999999</v>
      </c>
      <c r="E714">
        <v>2659</v>
      </c>
      <c r="F714">
        <v>174</v>
      </c>
      <c r="G714">
        <v>3974.6038218899998</v>
      </c>
      <c r="H714">
        <v>11.7</v>
      </c>
      <c r="I714" t="s">
        <v>56105</v>
      </c>
      <c r="J714">
        <v>315.36022350000002</v>
      </c>
      <c r="K714" t="s">
        <v>32385</v>
      </c>
      <c r="L714">
        <v>1215.5882441399999</v>
      </c>
      <c r="M714" t="s">
        <v>56106</v>
      </c>
      <c r="N714">
        <v>1</v>
      </c>
      <c r="O714">
        <v>3.5760499999999999E-3</v>
      </c>
      <c r="P714">
        <v>3.7690994</v>
      </c>
      <c r="Q714">
        <v>88.3</v>
      </c>
    </row>
    <row r="715" spans="1:17" x14ac:dyDescent="0.35">
      <c r="A715" t="s">
        <v>56107</v>
      </c>
      <c r="B715">
        <v>5.5984662099999998</v>
      </c>
      <c r="C715">
        <v>30</v>
      </c>
      <c r="D715">
        <v>63.06647169</v>
      </c>
      <c r="E715">
        <v>2659</v>
      </c>
      <c r="F715">
        <v>174</v>
      </c>
      <c r="G715">
        <v>3784.60810421</v>
      </c>
      <c r="H715">
        <v>11.7</v>
      </c>
      <c r="I715" t="s">
        <v>56108</v>
      </c>
      <c r="J715">
        <v>315.18074306</v>
      </c>
      <c r="K715" t="s">
        <v>32385</v>
      </c>
      <c r="L715">
        <v>1215.56527826</v>
      </c>
      <c r="M715" t="s">
        <v>56109</v>
      </c>
      <c r="N715">
        <v>1</v>
      </c>
      <c r="O715">
        <v>3.4334999999999999E-3</v>
      </c>
      <c r="P715">
        <v>3.8075747</v>
      </c>
      <c r="Q715">
        <v>88.3</v>
      </c>
    </row>
    <row r="716" spans="1:17" x14ac:dyDescent="0.35">
      <c r="A716" t="s">
        <v>56110</v>
      </c>
      <c r="B716">
        <v>5.5722194900000002</v>
      </c>
      <c r="C716">
        <v>30</v>
      </c>
      <c r="D716">
        <v>61.979748260000001</v>
      </c>
      <c r="E716">
        <v>2659</v>
      </c>
      <c r="F716">
        <v>174</v>
      </c>
      <c r="G716">
        <v>3719.3940183300001</v>
      </c>
      <c r="H716">
        <v>11.7</v>
      </c>
      <c r="I716" t="s">
        <v>56111</v>
      </c>
      <c r="J716">
        <v>315.01651434000001</v>
      </c>
      <c r="K716" t="s">
        <v>32385</v>
      </c>
      <c r="L716">
        <v>1215.4963806200001</v>
      </c>
      <c r="M716" t="s">
        <v>56112</v>
      </c>
      <c r="N716">
        <v>1</v>
      </c>
      <c r="O716">
        <v>3.6235600000000001E-3</v>
      </c>
      <c r="P716">
        <v>3.7946004699999998</v>
      </c>
      <c r="Q716">
        <v>88.3</v>
      </c>
    </row>
    <row r="717" spans="1:17" x14ac:dyDescent="0.35">
      <c r="A717" t="s">
        <v>56113</v>
      </c>
      <c r="B717">
        <v>5.5459727699999997</v>
      </c>
      <c r="C717">
        <v>30</v>
      </c>
      <c r="D717">
        <v>64.649286309999994</v>
      </c>
      <c r="E717">
        <v>2659</v>
      </c>
      <c r="F717">
        <v>174</v>
      </c>
      <c r="G717">
        <v>3879.59253683</v>
      </c>
      <c r="H717">
        <v>11.6</v>
      </c>
      <c r="I717" t="s">
        <v>56114</v>
      </c>
      <c r="J717">
        <v>315.17272277000001</v>
      </c>
      <c r="K717" t="s">
        <v>32385</v>
      </c>
      <c r="L717">
        <v>1215.47997642</v>
      </c>
      <c r="M717" t="s">
        <v>56115</v>
      </c>
      <c r="N717">
        <v>1</v>
      </c>
      <c r="O717">
        <v>3.6958400000000001E-3</v>
      </c>
      <c r="P717">
        <v>3.7905739899999999</v>
      </c>
      <c r="Q717">
        <v>88.4</v>
      </c>
    </row>
    <row r="718" spans="1:17" x14ac:dyDescent="0.35">
      <c r="A718" t="s">
        <v>56116</v>
      </c>
      <c r="B718">
        <v>5.5623769699999999</v>
      </c>
      <c r="C718">
        <v>30</v>
      </c>
      <c r="D718">
        <v>67.844372219999997</v>
      </c>
      <c r="E718">
        <v>2659</v>
      </c>
      <c r="F718">
        <v>174</v>
      </c>
      <c r="G718">
        <v>4071.3290919400001</v>
      </c>
      <c r="H718">
        <v>11.5</v>
      </c>
      <c r="I718" t="s">
        <v>56117</v>
      </c>
      <c r="J718">
        <v>314.96176452999998</v>
      </c>
      <c r="K718" t="s">
        <v>32385</v>
      </c>
      <c r="L718">
        <v>1215.47997642</v>
      </c>
      <c r="M718" t="s">
        <v>56118</v>
      </c>
      <c r="N718">
        <v>1</v>
      </c>
      <c r="O718">
        <v>3.6613499999999998E-3</v>
      </c>
      <c r="P718">
        <v>3.7516512899999999</v>
      </c>
      <c r="Q718">
        <v>88.5</v>
      </c>
    </row>
    <row r="719" spans="1:17" x14ac:dyDescent="0.35">
      <c r="A719" t="s">
        <v>56119</v>
      </c>
      <c r="B719">
        <v>5.5787811700000001</v>
      </c>
      <c r="C719">
        <v>30</v>
      </c>
      <c r="D719">
        <v>64.62669957</v>
      </c>
      <c r="E719">
        <v>2659</v>
      </c>
      <c r="F719">
        <v>174</v>
      </c>
      <c r="G719">
        <v>3878.2371100999999</v>
      </c>
      <c r="H719">
        <v>11.5</v>
      </c>
      <c r="I719" t="s">
        <v>56120</v>
      </c>
      <c r="J719">
        <v>315.08648747000001</v>
      </c>
      <c r="K719" t="s">
        <v>32385</v>
      </c>
      <c r="L719">
        <v>1215.4635722200001</v>
      </c>
      <c r="M719" t="s">
        <v>56121</v>
      </c>
      <c r="N719">
        <v>1</v>
      </c>
      <c r="O719">
        <v>3.5927400000000001E-3</v>
      </c>
      <c r="P719">
        <v>3.7744680399999999</v>
      </c>
      <c r="Q719">
        <v>88.5</v>
      </c>
    </row>
    <row r="720" spans="1:17" x14ac:dyDescent="0.35">
      <c r="A720" t="s">
        <v>56122</v>
      </c>
      <c r="B720">
        <v>5.5293482799999998</v>
      </c>
      <c r="C720">
        <v>30</v>
      </c>
      <c r="D720">
        <v>61.069647240000002</v>
      </c>
      <c r="E720">
        <v>2659</v>
      </c>
      <c r="F720">
        <v>174</v>
      </c>
      <c r="G720">
        <v>3664.7790125000001</v>
      </c>
      <c r="H720">
        <v>11.5</v>
      </c>
      <c r="I720" t="s">
        <v>56123</v>
      </c>
      <c r="J720">
        <v>315.10219910000001</v>
      </c>
      <c r="K720" t="s">
        <v>32385</v>
      </c>
      <c r="L720">
        <v>1215.40338931</v>
      </c>
      <c r="M720" t="s">
        <v>56124</v>
      </c>
      <c r="N720">
        <v>1</v>
      </c>
      <c r="O720">
        <v>3.7938E-3</v>
      </c>
      <c r="P720">
        <v>3.7980653900000001</v>
      </c>
      <c r="Q720">
        <v>88.5</v>
      </c>
    </row>
    <row r="721" spans="1:17" x14ac:dyDescent="0.35">
      <c r="A721" t="s">
        <v>56125</v>
      </c>
      <c r="B721">
        <v>5.5860693100000001</v>
      </c>
      <c r="C721">
        <v>30</v>
      </c>
      <c r="D721">
        <v>64.363904430000005</v>
      </c>
      <c r="E721">
        <v>2659</v>
      </c>
      <c r="F721">
        <v>174</v>
      </c>
      <c r="G721">
        <v>3862.4668191999999</v>
      </c>
      <c r="H721">
        <v>11.5</v>
      </c>
      <c r="I721" t="s">
        <v>56126</v>
      </c>
      <c r="J721">
        <v>315.19579546</v>
      </c>
      <c r="K721" t="s">
        <v>32385</v>
      </c>
      <c r="L721">
        <v>1215.4132318300001</v>
      </c>
      <c r="M721" t="s">
        <v>56127</v>
      </c>
      <c r="N721">
        <v>1</v>
      </c>
      <c r="O721">
        <v>3.6455400000000001E-3</v>
      </c>
      <c r="P721">
        <v>3.7876993699999999</v>
      </c>
      <c r="Q721">
        <v>88.5</v>
      </c>
    </row>
    <row r="722" spans="1:17" x14ac:dyDescent="0.35">
      <c r="A722" t="s">
        <v>56128</v>
      </c>
      <c r="B722">
        <v>5.5893501499999996</v>
      </c>
      <c r="C722">
        <v>30</v>
      </c>
      <c r="D722">
        <v>66.633124789999997</v>
      </c>
      <c r="E722">
        <v>2659</v>
      </c>
      <c r="F722">
        <v>174</v>
      </c>
      <c r="G722">
        <v>3998.6423421</v>
      </c>
      <c r="H722">
        <v>11.5</v>
      </c>
      <c r="I722" t="s">
        <v>56129</v>
      </c>
      <c r="J722">
        <v>314.95335464999999</v>
      </c>
      <c r="K722" t="s">
        <v>32385</v>
      </c>
      <c r="L722">
        <v>1215.38370427</v>
      </c>
      <c r="M722" t="s">
        <v>56130</v>
      </c>
      <c r="N722">
        <v>1</v>
      </c>
      <c r="O722">
        <v>3.7303800000000002E-3</v>
      </c>
      <c r="P722">
        <v>3.7680143300000002</v>
      </c>
      <c r="Q722">
        <v>88.5</v>
      </c>
    </row>
    <row r="723" spans="1:17" x14ac:dyDescent="0.35">
      <c r="A723" t="s">
        <v>56131</v>
      </c>
      <c r="B723">
        <v>5.5762267899999998</v>
      </c>
      <c r="C723">
        <v>30</v>
      </c>
      <c r="D723">
        <v>64.65888683</v>
      </c>
      <c r="E723">
        <v>2659</v>
      </c>
      <c r="F723">
        <v>174</v>
      </c>
      <c r="G723">
        <v>3880.168662</v>
      </c>
      <c r="H723">
        <v>11.5</v>
      </c>
      <c r="I723" t="s">
        <v>56132</v>
      </c>
      <c r="J723">
        <v>314.90661700999999</v>
      </c>
      <c r="K723" t="s">
        <v>32385</v>
      </c>
      <c r="L723">
        <v>1215.33449167</v>
      </c>
      <c r="M723" t="s">
        <v>56133</v>
      </c>
      <c r="N723">
        <v>1</v>
      </c>
      <c r="O723">
        <v>3.6217100000000002E-3</v>
      </c>
      <c r="P723">
        <v>3.81275305</v>
      </c>
      <c r="Q723">
        <v>88.5</v>
      </c>
    </row>
    <row r="724" spans="1:17" x14ac:dyDescent="0.35">
      <c r="A724" t="s">
        <v>56134</v>
      </c>
      <c r="B724">
        <v>5.5729459500000003</v>
      </c>
      <c r="C724">
        <v>30</v>
      </c>
      <c r="D724">
        <v>64.110774960000001</v>
      </c>
      <c r="E724">
        <v>2659</v>
      </c>
      <c r="F724">
        <v>174</v>
      </c>
      <c r="G724">
        <v>3847.2765630700001</v>
      </c>
      <c r="H724">
        <v>11.5</v>
      </c>
      <c r="I724" t="s">
        <v>56135</v>
      </c>
      <c r="J724">
        <v>315.13330638000002</v>
      </c>
      <c r="K724" t="s">
        <v>32385</v>
      </c>
      <c r="L724">
        <v>1215.32464916</v>
      </c>
      <c r="M724" t="s">
        <v>56136</v>
      </c>
      <c r="N724">
        <v>1</v>
      </c>
      <c r="O724">
        <v>3.68776E-3</v>
      </c>
      <c r="P724">
        <v>3.82304296</v>
      </c>
      <c r="Q724">
        <v>88.5</v>
      </c>
    </row>
    <row r="725" spans="1:17" x14ac:dyDescent="0.35">
      <c r="A725" t="s">
        <v>56137</v>
      </c>
      <c r="B725">
        <v>5.5959118300000004</v>
      </c>
      <c r="C725">
        <v>30</v>
      </c>
      <c r="D725">
        <v>63.723357360000001</v>
      </c>
      <c r="E725">
        <v>2659</v>
      </c>
      <c r="F725">
        <v>174</v>
      </c>
      <c r="G725">
        <v>3824.02769962</v>
      </c>
      <c r="H725">
        <v>11.5</v>
      </c>
      <c r="I725" t="s">
        <v>56138</v>
      </c>
      <c r="J725">
        <v>315.12543018000002</v>
      </c>
      <c r="K725" t="s">
        <v>32385</v>
      </c>
      <c r="L725">
        <v>1215.29840244</v>
      </c>
      <c r="M725" t="s">
        <v>56139</v>
      </c>
      <c r="N725">
        <v>1</v>
      </c>
      <c r="O725">
        <v>3.52521E-3</v>
      </c>
      <c r="P725">
        <v>3.78322549</v>
      </c>
      <c r="Q725">
        <v>88.5</v>
      </c>
    </row>
    <row r="726" spans="1:17" x14ac:dyDescent="0.35">
      <c r="A726" t="s">
        <v>56140</v>
      </c>
      <c r="B726">
        <v>5.59263099</v>
      </c>
      <c r="C726">
        <v>30</v>
      </c>
      <c r="D726">
        <v>65.087204749999998</v>
      </c>
      <c r="E726">
        <v>2659</v>
      </c>
      <c r="F726">
        <v>174</v>
      </c>
      <c r="G726">
        <v>3905.8719470800002</v>
      </c>
      <c r="H726">
        <v>11.5</v>
      </c>
      <c r="I726" t="s">
        <v>56141</v>
      </c>
      <c r="J726">
        <v>314.91447240000002</v>
      </c>
      <c r="K726" t="s">
        <v>32385</v>
      </c>
      <c r="L726">
        <v>1215.2688748800001</v>
      </c>
      <c r="M726" t="s">
        <v>56142</v>
      </c>
      <c r="N726">
        <v>1</v>
      </c>
      <c r="O726">
        <v>3.7085500000000001E-3</v>
      </c>
      <c r="P726">
        <v>3.7930680099999998</v>
      </c>
      <c r="Q726">
        <v>88.5</v>
      </c>
    </row>
    <row r="727" spans="1:17" x14ac:dyDescent="0.35">
      <c r="A727" t="s">
        <v>56143</v>
      </c>
      <c r="B727">
        <v>5.5860693100000001</v>
      </c>
      <c r="C727">
        <v>30</v>
      </c>
      <c r="D727">
        <v>67.125566050000003</v>
      </c>
      <c r="E727">
        <v>2659</v>
      </c>
      <c r="F727">
        <v>174</v>
      </c>
      <c r="G727">
        <v>4028.19365715</v>
      </c>
      <c r="H727">
        <v>11.5</v>
      </c>
      <c r="I727" t="s">
        <v>56144</v>
      </c>
      <c r="J727">
        <v>315.04742255999997</v>
      </c>
      <c r="K727" t="s">
        <v>32385</v>
      </c>
      <c r="L727">
        <v>1215.2491898400001</v>
      </c>
      <c r="M727" t="s">
        <v>56145</v>
      </c>
      <c r="N727">
        <v>1</v>
      </c>
      <c r="O727">
        <v>3.58209E-3</v>
      </c>
      <c r="P727">
        <v>3.8033579199999998</v>
      </c>
      <c r="Q727">
        <v>88.5</v>
      </c>
    </row>
    <row r="728" spans="1:17" x14ac:dyDescent="0.35">
      <c r="A728" t="s">
        <v>56146</v>
      </c>
      <c r="B728">
        <v>5.5499800700000002</v>
      </c>
      <c r="C728">
        <v>30</v>
      </c>
      <c r="D728">
        <v>66.651663319999997</v>
      </c>
      <c r="E728">
        <v>2659</v>
      </c>
      <c r="F728">
        <v>174</v>
      </c>
      <c r="G728">
        <v>3999.7548361200002</v>
      </c>
      <c r="H728">
        <v>11.5</v>
      </c>
      <c r="I728" t="s">
        <v>56147</v>
      </c>
      <c r="J728">
        <v>315.00806282000002</v>
      </c>
      <c r="K728" t="s">
        <v>32385</v>
      </c>
      <c r="L728">
        <v>1215.22622396</v>
      </c>
      <c r="M728" t="s">
        <v>56148</v>
      </c>
      <c r="N728">
        <v>1</v>
      </c>
      <c r="O728">
        <v>3.49804E-3</v>
      </c>
      <c r="P728">
        <v>3.7935154</v>
      </c>
      <c r="Q728">
        <v>88.5</v>
      </c>
    </row>
    <row r="729" spans="1:17" x14ac:dyDescent="0.35">
      <c r="A729" t="s">
        <v>56149</v>
      </c>
      <c r="B729">
        <v>5.6090351900000002</v>
      </c>
      <c r="C729">
        <v>30</v>
      </c>
      <c r="D729">
        <v>63.558287790000001</v>
      </c>
      <c r="E729">
        <v>2659</v>
      </c>
      <c r="F729">
        <v>174</v>
      </c>
      <c r="G729">
        <v>3814.1219035399999</v>
      </c>
      <c r="H729">
        <v>11.5</v>
      </c>
      <c r="I729" t="s">
        <v>56150</v>
      </c>
      <c r="J729">
        <v>315.0316704</v>
      </c>
      <c r="K729" t="s">
        <v>32385</v>
      </c>
      <c r="L729">
        <v>1215.21966228</v>
      </c>
      <c r="M729" t="s">
        <v>56151</v>
      </c>
      <c r="N729">
        <v>1</v>
      </c>
      <c r="O729">
        <v>3.6910599999999999E-3</v>
      </c>
      <c r="P729">
        <v>3.8055948599999998</v>
      </c>
      <c r="Q729">
        <v>88.5</v>
      </c>
    </row>
    <row r="730" spans="1:17" x14ac:dyDescent="0.35">
      <c r="A730" t="s">
        <v>56152</v>
      </c>
      <c r="B730">
        <v>5.5762267899999998</v>
      </c>
      <c r="C730">
        <v>30</v>
      </c>
      <c r="D730">
        <v>64.449100729999998</v>
      </c>
      <c r="E730">
        <v>2659</v>
      </c>
      <c r="F730">
        <v>174</v>
      </c>
      <c r="G730">
        <v>3867.5794345899999</v>
      </c>
      <c r="H730">
        <v>11.5</v>
      </c>
      <c r="I730" t="s">
        <v>56153</v>
      </c>
      <c r="J730">
        <v>315.12576050000001</v>
      </c>
      <c r="K730" t="s">
        <v>32385</v>
      </c>
      <c r="L730">
        <v>1215.1966964000001</v>
      </c>
      <c r="M730" t="s">
        <v>56154</v>
      </c>
      <c r="N730">
        <v>1</v>
      </c>
      <c r="O730">
        <v>3.6641500000000001E-3</v>
      </c>
      <c r="P730">
        <v>3.77204081</v>
      </c>
      <c r="Q730">
        <v>88.5</v>
      </c>
    </row>
    <row r="731" spans="1:17" x14ac:dyDescent="0.35">
      <c r="A731" t="s">
        <v>56155</v>
      </c>
      <c r="B731">
        <v>5.5860693100000001</v>
      </c>
      <c r="C731">
        <v>30</v>
      </c>
      <c r="D731">
        <v>64.744349099999994</v>
      </c>
      <c r="E731">
        <v>2659</v>
      </c>
      <c r="F731">
        <v>174</v>
      </c>
      <c r="G731">
        <v>3885.2972383699998</v>
      </c>
      <c r="H731">
        <v>11.6</v>
      </c>
      <c r="I731" t="s">
        <v>56156</v>
      </c>
      <c r="J731">
        <v>315.31309828000002</v>
      </c>
      <c r="K731" t="s">
        <v>32385</v>
      </c>
      <c r="L731">
        <v>1215.19997724</v>
      </c>
      <c r="M731" t="s">
        <v>56157</v>
      </c>
      <c r="N731">
        <v>1</v>
      </c>
      <c r="O731">
        <v>3.80408E-3</v>
      </c>
      <c r="P731">
        <v>3.78680459</v>
      </c>
      <c r="Q731">
        <v>88.4</v>
      </c>
    </row>
    <row r="732" spans="1:17" x14ac:dyDescent="0.35">
      <c r="A732" t="s">
        <v>56158</v>
      </c>
      <c r="B732">
        <v>5.5762267899999998</v>
      </c>
      <c r="C732">
        <v>30</v>
      </c>
      <c r="D732">
        <v>68.589434499999996</v>
      </c>
      <c r="E732">
        <v>2659</v>
      </c>
      <c r="F732">
        <v>174</v>
      </c>
      <c r="G732">
        <v>4116.0401511600003</v>
      </c>
      <c r="H732">
        <v>11.6</v>
      </c>
      <c r="I732" t="s">
        <v>56159</v>
      </c>
      <c r="J732">
        <v>314.90692805999998</v>
      </c>
      <c r="K732" t="s">
        <v>32385</v>
      </c>
      <c r="L732">
        <v>1215.14420296</v>
      </c>
      <c r="M732" t="s">
        <v>56160</v>
      </c>
      <c r="N732">
        <v>1</v>
      </c>
      <c r="O732">
        <v>3.6744899999999999E-3</v>
      </c>
      <c r="P732">
        <v>3.7984366600000001</v>
      </c>
      <c r="Q732">
        <v>88.4</v>
      </c>
    </row>
    <row r="733" spans="1:17" x14ac:dyDescent="0.35">
      <c r="A733" t="s">
        <v>56161</v>
      </c>
      <c r="B733">
        <v>5.5795076300000002</v>
      </c>
      <c r="C733">
        <v>30</v>
      </c>
      <c r="D733">
        <v>65.015238819999993</v>
      </c>
      <c r="E733">
        <v>2659</v>
      </c>
      <c r="F733">
        <v>174</v>
      </c>
      <c r="G733">
        <v>3901.5532836500001</v>
      </c>
      <c r="H733">
        <v>11.6</v>
      </c>
      <c r="I733" t="s">
        <v>56162</v>
      </c>
      <c r="J733">
        <v>314.93017799</v>
      </c>
      <c r="K733" t="s">
        <v>32385</v>
      </c>
      <c r="L733">
        <v>1215.15732632</v>
      </c>
      <c r="M733" t="s">
        <v>56163</v>
      </c>
      <c r="N733">
        <v>1</v>
      </c>
      <c r="O733">
        <v>3.5721899999999998E-3</v>
      </c>
      <c r="P733">
        <v>3.8100687299999998</v>
      </c>
      <c r="Q733">
        <v>88.4</v>
      </c>
    </row>
    <row r="734" spans="1:17" x14ac:dyDescent="0.35">
      <c r="A734" t="s">
        <v>56164</v>
      </c>
      <c r="B734">
        <v>5.5795076300000002</v>
      </c>
      <c r="C734">
        <v>30</v>
      </c>
      <c r="D734">
        <v>66.028943330000004</v>
      </c>
      <c r="E734">
        <v>2659</v>
      </c>
      <c r="F734">
        <v>174</v>
      </c>
      <c r="G734">
        <v>3962.3855170000002</v>
      </c>
      <c r="H734">
        <v>11.7</v>
      </c>
      <c r="I734" t="s">
        <v>56165</v>
      </c>
      <c r="J734">
        <v>314.87543462000002</v>
      </c>
      <c r="K734" t="s">
        <v>32385</v>
      </c>
      <c r="L734">
        <v>1215.11139456</v>
      </c>
      <c r="M734" t="s">
        <v>56166</v>
      </c>
      <c r="N734">
        <v>1</v>
      </c>
      <c r="O734">
        <v>3.8187500000000001E-3</v>
      </c>
      <c r="P734">
        <v>3.7908310799999998</v>
      </c>
      <c r="Q734">
        <v>88.3</v>
      </c>
    </row>
    <row r="735" spans="1:17" x14ac:dyDescent="0.35">
      <c r="A735" t="s">
        <v>56167</v>
      </c>
      <c r="B735">
        <v>5.59263099</v>
      </c>
      <c r="C735">
        <v>30</v>
      </c>
      <c r="D735">
        <v>67.740134690000005</v>
      </c>
      <c r="E735">
        <v>2659</v>
      </c>
      <c r="F735">
        <v>174</v>
      </c>
      <c r="G735">
        <v>4065.07381571</v>
      </c>
      <c r="H735">
        <v>11.7</v>
      </c>
      <c r="I735" t="s">
        <v>56168</v>
      </c>
      <c r="J735">
        <v>315.00802664999998</v>
      </c>
      <c r="K735" t="s">
        <v>32385</v>
      </c>
      <c r="L735">
        <v>1215.1409221199999</v>
      </c>
      <c r="M735" t="s">
        <v>56169</v>
      </c>
      <c r="N735">
        <v>1</v>
      </c>
      <c r="O735">
        <v>3.5312E-3</v>
      </c>
      <c r="P735">
        <v>3.7970945</v>
      </c>
      <c r="Q735">
        <v>88.3</v>
      </c>
    </row>
    <row r="736" spans="1:17" x14ac:dyDescent="0.35">
      <c r="A736" t="s">
        <v>56170</v>
      </c>
      <c r="B736">
        <v>5.5696651099999999</v>
      </c>
      <c r="C736">
        <v>30</v>
      </c>
      <c r="D736">
        <v>62.501411709999999</v>
      </c>
      <c r="E736">
        <v>2659</v>
      </c>
      <c r="F736">
        <v>174</v>
      </c>
      <c r="G736">
        <v>3750.6989519700001</v>
      </c>
      <c r="H736">
        <v>11.6</v>
      </c>
      <c r="I736" t="s">
        <v>56171</v>
      </c>
      <c r="J736">
        <v>315.23471747000002</v>
      </c>
      <c r="K736" t="s">
        <v>32385</v>
      </c>
      <c r="L736">
        <v>1215.08514784</v>
      </c>
      <c r="M736" t="s">
        <v>56172</v>
      </c>
      <c r="N736">
        <v>1</v>
      </c>
      <c r="O736">
        <v>3.5281100000000001E-3</v>
      </c>
      <c r="P736">
        <v>3.7881467500000001</v>
      </c>
      <c r="Q736">
        <v>88.4</v>
      </c>
    </row>
    <row r="737" spans="1:17" x14ac:dyDescent="0.35">
      <c r="A737" t="s">
        <v>56173</v>
      </c>
      <c r="B737">
        <v>5.5499800700000002</v>
      </c>
      <c r="C737">
        <v>30</v>
      </c>
      <c r="D737">
        <v>65.330671229999993</v>
      </c>
      <c r="E737">
        <v>2659</v>
      </c>
      <c r="F737">
        <v>174</v>
      </c>
      <c r="G737">
        <v>3920.4823281499998</v>
      </c>
      <c r="H737">
        <v>11.6</v>
      </c>
      <c r="I737" t="s">
        <v>56174</v>
      </c>
      <c r="J737">
        <v>315.14884293</v>
      </c>
      <c r="K737" t="s">
        <v>32385</v>
      </c>
      <c r="L737">
        <v>1215.1081137199999</v>
      </c>
      <c r="M737" t="s">
        <v>56175</v>
      </c>
      <c r="N737">
        <v>1</v>
      </c>
      <c r="O737">
        <v>3.7632199999999998E-3</v>
      </c>
      <c r="P737">
        <v>3.7599613600000001</v>
      </c>
      <c r="Q737">
        <v>88.4</v>
      </c>
    </row>
    <row r="738" spans="1:17" x14ac:dyDescent="0.35">
      <c r="A738" t="s">
        <v>56176</v>
      </c>
      <c r="B738">
        <v>5.6418435899999997</v>
      </c>
      <c r="C738">
        <v>30</v>
      </c>
      <c r="D738">
        <v>62.617040269999997</v>
      </c>
      <c r="E738">
        <v>2659</v>
      </c>
      <c r="F738">
        <v>174</v>
      </c>
      <c r="G738">
        <v>3757.6378018099999</v>
      </c>
      <c r="H738">
        <v>11.6</v>
      </c>
      <c r="I738" t="s">
        <v>56177</v>
      </c>
      <c r="J738">
        <v>315.02375296000002</v>
      </c>
      <c r="K738" t="s">
        <v>32385</v>
      </c>
      <c r="L738">
        <v>1215.0490586000001</v>
      </c>
      <c r="M738" t="s">
        <v>56178</v>
      </c>
      <c r="N738">
        <v>1</v>
      </c>
      <c r="O738">
        <v>3.7846300000000002E-3</v>
      </c>
      <c r="P738">
        <v>3.83780674</v>
      </c>
      <c r="Q738">
        <v>88.4</v>
      </c>
    </row>
    <row r="739" spans="1:17" x14ac:dyDescent="0.35">
      <c r="A739" t="s">
        <v>56179</v>
      </c>
      <c r="B739">
        <v>5.5007674800000004</v>
      </c>
      <c r="C739">
        <v>30</v>
      </c>
      <c r="D739">
        <v>68.563899079999999</v>
      </c>
      <c r="E739">
        <v>2659</v>
      </c>
      <c r="F739">
        <v>174</v>
      </c>
      <c r="G739">
        <v>4114.5077748699996</v>
      </c>
      <c r="H739">
        <v>11.7</v>
      </c>
      <c r="I739" t="s">
        <v>56180</v>
      </c>
      <c r="J739">
        <v>315.04736063000001</v>
      </c>
      <c r="K739" t="s">
        <v>32385</v>
      </c>
      <c r="L739">
        <v>1215.0490586000001</v>
      </c>
      <c r="M739" t="s">
        <v>56181</v>
      </c>
      <c r="N739">
        <v>1</v>
      </c>
      <c r="O739">
        <v>3.5959500000000001E-3</v>
      </c>
      <c r="P739">
        <v>3.7953049499999998</v>
      </c>
      <c r="Q739">
        <v>88.3</v>
      </c>
    </row>
    <row r="740" spans="1:17" x14ac:dyDescent="0.35">
      <c r="A740" t="s">
        <v>56182</v>
      </c>
      <c r="B740">
        <v>5.6057543499999998</v>
      </c>
      <c r="C740">
        <v>30</v>
      </c>
      <c r="D740">
        <v>65.516151309999998</v>
      </c>
      <c r="E740">
        <v>2659</v>
      </c>
      <c r="F740">
        <v>174</v>
      </c>
      <c r="G740">
        <v>3931.6129560200002</v>
      </c>
      <c r="H740">
        <v>11.7</v>
      </c>
      <c r="I740" t="s">
        <v>56183</v>
      </c>
      <c r="J740">
        <v>314.93801272000002</v>
      </c>
      <c r="K740" t="s">
        <v>32385</v>
      </c>
      <c r="L740">
        <v>1215.05890112</v>
      </c>
      <c r="M740" t="s">
        <v>56184</v>
      </c>
      <c r="N740">
        <v>1</v>
      </c>
      <c r="O740">
        <v>3.70944E-3</v>
      </c>
      <c r="P740">
        <v>3.7863572099999998</v>
      </c>
      <c r="Q740">
        <v>88.3</v>
      </c>
    </row>
    <row r="741" spans="1:17" x14ac:dyDescent="0.35">
      <c r="A741" t="s">
        <v>56185</v>
      </c>
      <c r="B741">
        <v>5.59263099</v>
      </c>
      <c r="C741">
        <v>30</v>
      </c>
      <c r="D741">
        <v>66.738156230000001</v>
      </c>
      <c r="E741">
        <v>2659</v>
      </c>
      <c r="F741">
        <v>174</v>
      </c>
      <c r="G741">
        <v>4004.9452606700002</v>
      </c>
      <c r="H741">
        <v>11.7</v>
      </c>
      <c r="I741" t="s">
        <v>56186</v>
      </c>
      <c r="J741">
        <v>315.00048161000001</v>
      </c>
      <c r="K741" t="s">
        <v>32385</v>
      </c>
      <c r="L741">
        <v>1215.1081137199999</v>
      </c>
      <c r="M741" t="s">
        <v>56187</v>
      </c>
      <c r="N741">
        <v>1</v>
      </c>
      <c r="O741">
        <v>3.68337E-3</v>
      </c>
      <c r="P741">
        <v>3.7863572099999998</v>
      </c>
      <c r="Q741">
        <v>88.3</v>
      </c>
    </row>
    <row r="742" spans="1:17" x14ac:dyDescent="0.35">
      <c r="A742" t="s">
        <v>56188</v>
      </c>
      <c r="B742">
        <v>5.59263099</v>
      </c>
      <c r="C742">
        <v>30</v>
      </c>
      <c r="D742">
        <v>66.211652549999997</v>
      </c>
      <c r="E742">
        <v>2659</v>
      </c>
      <c r="F742">
        <v>174</v>
      </c>
      <c r="G742">
        <v>3973.3498657300001</v>
      </c>
      <c r="H742">
        <v>11.6</v>
      </c>
      <c r="I742" t="s">
        <v>56189</v>
      </c>
      <c r="J742">
        <v>314.96112221999999</v>
      </c>
      <c r="K742" t="s">
        <v>32385</v>
      </c>
      <c r="L742">
        <v>1215.1015520399999</v>
      </c>
      <c r="M742" t="s">
        <v>56190</v>
      </c>
      <c r="N742">
        <v>1</v>
      </c>
      <c r="O742">
        <v>3.7226199999999998E-3</v>
      </c>
      <c r="P742">
        <v>3.8087265700000001</v>
      </c>
      <c r="Q742">
        <v>88.4</v>
      </c>
    </row>
    <row r="743" spans="1:17" x14ac:dyDescent="0.35">
      <c r="A743" t="s">
        <v>56191</v>
      </c>
      <c r="B743">
        <v>5.56310343</v>
      </c>
      <c r="C743">
        <v>30</v>
      </c>
      <c r="D743">
        <v>66.083171179999994</v>
      </c>
      <c r="E743">
        <v>2659</v>
      </c>
      <c r="F743">
        <v>174</v>
      </c>
      <c r="G743">
        <v>3965.6397205399999</v>
      </c>
      <c r="H743">
        <v>11.6</v>
      </c>
      <c r="I743" t="s">
        <v>56192</v>
      </c>
      <c r="J743">
        <v>315.03110469000001</v>
      </c>
      <c r="K743" t="s">
        <v>32385</v>
      </c>
      <c r="L743">
        <v>1215.05233944</v>
      </c>
      <c r="M743" t="s">
        <v>56193</v>
      </c>
      <c r="N743">
        <v>1</v>
      </c>
      <c r="O743">
        <v>3.6661200000000001E-3</v>
      </c>
      <c r="P743">
        <v>3.79933144</v>
      </c>
      <c r="Q743">
        <v>88.4</v>
      </c>
    </row>
    <row r="744" spans="1:17" x14ac:dyDescent="0.35">
      <c r="A744" t="s">
        <v>56194</v>
      </c>
      <c r="B744">
        <v>5.6057543499999998</v>
      </c>
      <c r="C744">
        <v>30</v>
      </c>
      <c r="D744">
        <v>64.369975499999995</v>
      </c>
      <c r="E744">
        <v>2659</v>
      </c>
      <c r="F744">
        <v>174</v>
      </c>
      <c r="G744">
        <v>3862.8311432999999</v>
      </c>
      <c r="H744">
        <v>11.5</v>
      </c>
      <c r="I744" t="s">
        <v>56195</v>
      </c>
      <c r="J744">
        <v>315.03946381999998</v>
      </c>
      <c r="K744" t="s">
        <v>32385</v>
      </c>
      <c r="L744">
        <v>1215.03921608</v>
      </c>
      <c r="M744" t="s">
        <v>56196</v>
      </c>
      <c r="N744">
        <v>1</v>
      </c>
      <c r="O744">
        <v>3.8007800000000001E-3</v>
      </c>
      <c r="P744">
        <v>3.8217007999999999</v>
      </c>
      <c r="Q744">
        <v>88.5</v>
      </c>
    </row>
    <row r="745" spans="1:17" x14ac:dyDescent="0.35">
      <c r="A745" t="s">
        <v>56197</v>
      </c>
      <c r="B745">
        <v>5.5893501499999996</v>
      </c>
      <c r="C745">
        <v>30</v>
      </c>
      <c r="D745">
        <v>65.401127419999995</v>
      </c>
      <c r="E745">
        <v>2659</v>
      </c>
      <c r="F745">
        <v>174</v>
      </c>
      <c r="G745">
        <v>3924.7103924500002</v>
      </c>
      <c r="H745">
        <v>11.5</v>
      </c>
      <c r="I745" t="s">
        <v>56198</v>
      </c>
      <c r="J745">
        <v>314.93749424999999</v>
      </c>
      <c r="K745" t="s">
        <v>32385</v>
      </c>
      <c r="L745">
        <v>1214.98016097</v>
      </c>
      <c r="M745" t="s">
        <v>56199</v>
      </c>
      <c r="N745">
        <v>1</v>
      </c>
      <c r="O745">
        <v>3.63102E-3</v>
      </c>
      <c r="P745">
        <v>3.7984366600000001</v>
      </c>
      <c r="Q745">
        <v>88.5</v>
      </c>
    </row>
    <row r="746" spans="1:17" x14ac:dyDescent="0.35">
      <c r="A746" t="s">
        <v>56200</v>
      </c>
      <c r="B746">
        <v>5.5598225899999996</v>
      </c>
      <c r="C746">
        <v>30</v>
      </c>
      <c r="D746">
        <v>61.441061750000003</v>
      </c>
      <c r="E746">
        <v>2659</v>
      </c>
      <c r="F746">
        <v>174</v>
      </c>
      <c r="G746">
        <v>3687.0675336899999</v>
      </c>
      <c r="H746">
        <v>11.5</v>
      </c>
      <c r="I746" t="s">
        <v>56201</v>
      </c>
      <c r="J746">
        <v>314.86750189000003</v>
      </c>
      <c r="K746" t="s">
        <v>32385</v>
      </c>
      <c r="L746">
        <v>1214.96047593</v>
      </c>
      <c r="M746" t="s">
        <v>56202</v>
      </c>
      <c r="N746">
        <v>1</v>
      </c>
      <c r="O746">
        <v>3.69959E-3</v>
      </c>
      <c r="P746">
        <v>3.7917258500000002</v>
      </c>
      <c r="Q746">
        <v>88.5</v>
      </c>
    </row>
    <row r="747" spans="1:17" x14ac:dyDescent="0.35">
      <c r="A747" t="s">
        <v>56203</v>
      </c>
      <c r="B747">
        <v>5.59263099</v>
      </c>
      <c r="C747">
        <v>30</v>
      </c>
      <c r="D747">
        <v>63.032600459999998</v>
      </c>
      <c r="E747">
        <v>2659</v>
      </c>
      <c r="F747">
        <v>174</v>
      </c>
      <c r="G747">
        <v>3782.57549737</v>
      </c>
      <c r="H747">
        <v>11.5</v>
      </c>
      <c r="I747" t="s">
        <v>56204</v>
      </c>
      <c r="J747">
        <v>315.00009374000001</v>
      </c>
      <c r="K747" t="s">
        <v>32385</v>
      </c>
      <c r="L747">
        <v>1214.87517409</v>
      </c>
      <c r="M747" t="s">
        <v>56205</v>
      </c>
      <c r="N747">
        <v>1</v>
      </c>
      <c r="O747">
        <v>3.8884700000000002E-3</v>
      </c>
      <c r="P747">
        <v>3.8212534100000002</v>
      </c>
      <c r="Q747">
        <v>88.5</v>
      </c>
    </row>
    <row r="748" spans="1:17" x14ac:dyDescent="0.35">
      <c r="A748" t="s">
        <v>56206</v>
      </c>
      <c r="B748">
        <v>5.5696651099999999</v>
      </c>
      <c r="C748">
        <v>30</v>
      </c>
      <c r="D748">
        <v>66.164399180000004</v>
      </c>
      <c r="E748">
        <v>2659</v>
      </c>
      <c r="F748">
        <v>174</v>
      </c>
      <c r="G748">
        <v>3970.5141990900001</v>
      </c>
      <c r="H748">
        <v>11.5</v>
      </c>
      <c r="I748" t="s">
        <v>56207</v>
      </c>
      <c r="J748">
        <v>314.84387935000001</v>
      </c>
      <c r="K748" t="s">
        <v>32385</v>
      </c>
      <c r="L748">
        <v>1214.8981399700001</v>
      </c>
      <c r="M748" t="s">
        <v>56208</v>
      </c>
      <c r="N748">
        <v>1</v>
      </c>
      <c r="O748">
        <v>3.7505099999999999E-3</v>
      </c>
      <c r="P748">
        <v>3.7944101799999999</v>
      </c>
      <c r="Q748">
        <v>88.5</v>
      </c>
    </row>
    <row r="749" spans="1:17" x14ac:dyDescent="0.35">
      <c r="A749" t="s">
        <v>56209</v>
      </c>
      <c r="B749">
        <v>5.5565417500000001</v>
      </c>
      <c r="C749">
        <v>30</v>
      </c>
      <c r="D749">
        <v>65.0412654</v>
      </c>
      <c r="E749">
        <v>2659</v>
      </c>
      <c r="F749">
        <v>174</v>
      </c>
      <c r="G749">
        <v>3903.11513444</v>
      </c>
      <c r="H749">
        <v>11.5</v>
      </c>
      <c r="I749" t="s">
        <v>56210</v>
      </c>
      <c r="J749">
        <v>315.01582526999999</v>
      </c>
      <c r="K749" t="s">
        <v>32385</v>
      </c>
      <c r="L749">
        <v>1214.8226806499999</v>
      </c>
      <c r="M749" t="s">
        <v>56211</v>
      </c>
      <c r="N749">
        <v>1</v>
      </c>
      <c r="O749">
        <v>3.7718299999999999E-3</v>
      </c>
      <c r="P749">
        <v>3.7850150400000002</v>
      </c>
      <c r="Q749">
        <v>88.5</v>
      </c>
    </row>
    <row r="750" spans="1:17" x14ac:dyDescent="0.35">
      <c r="A750" t="s">
        <v>56212</v>
      </c>
      <c r="B750">
        <v>5.5918323499999998</v>
      </c>
      <c r="C750">
        <v>30</v>
      </c>
      <c r="D750">
        <v>61.818165610000001</v>
      </c>
      <c r="E750">
        <v>2659</v>
      </c>
      <c r="F750">
        <v>174</v>
      </c>
      <c r="G750">
        <v>3709.6974711100002</v>
      </c>
      <c r="H750">
        <v>11.5</v>
      </c>
      <c r="I750" t="s">
        <v>56213</v>
      </c>
      <c r="J750">
        <v>315.09448297</v>
      </c>
      <c r="K750" t="s">
        <v>32385</v>
      </c>
      <c r="L750">
        <v>1214.8337022200001</v>
      </c>
      <c r="M750" t="s">
        <v>56214</v>
      </c>
      <c r="N750">
        <v>1</v>
      </c>
      <c r="O750">
        <v>3.6373899999999999E-3</v>
      </c>
      <c r="P750">
        <v>3.8067273099999999</v>
      </c>
      <c r="Q750">
        <v>88.5</v>
      </c>
    </row>
    <row r="751" spans="1:17" x14ac:dyDescent="0.35">
      <c r="A751" t="s">
        <v>56215</v>
      </c>
      <c r="B751">
        <v>5.5661468200000002</v>
      </c>
      <c r="C751">
        <v>30</v>
      </c>
      <c r="D751">
        <v>61.997534020000003</v>
      </c>
      <c r="E751">
        <v>2659</v>
      </c>
      <c r="F751">
        <v>174</v>
      </c>
      <c r="G751">
        <v>3720.46133848</v>
      </c>
      <c r="H751">
        <v>11.5</v>
      </c>
      <c r="I751" t="s">
        <v>56216</v>
      </c>
      <c r="J751">
        <v>314.92266226999999</v>
      </c>
      <c r="K751" t="s">
        <v>32385</v>
      </c>
      <c r="L751">
        <v>1214.8337022200001</v>
      </c>
      <c r="M751" t="s">
        <v>56217</v>
      </c>
      <c r="N751">
        <v>1</v>
      </c>
      <c r="O751">
        <v>3.82818E-3</v>
      </c>
      <c r="P751">
        <v>3.7834724899999999</v>
      </c>
      <c r="Q751">
        <v>88.5</v>
      </c>
    </row>
    <row r="752" spans="1:17" x14ac:dyDescent="0.35">
      <c r="A752" t="s">
        <v>56218</v>
      </c>
      <c r="B752">
        <v>5.60879774</v>
      </c>
      <c r="C752">
        <v>30</v>
      </c>
      <c r="D752">
        <v>60.985408249999999</v>
      </c>
      <c r="E752">
        <v>2659</v>
      </c>
      <c r="F752">
        <v>174</v>
      </c>
      <c r="G752">
        <v>3659.7238454399999</v>
      </c>
      <c r="H752">
        <v>11.5</v>
      </c>
      <c r="I752" t="s">
        <v>56219</v>
      </c>
      <c r="J752">
        <v>314.88366063000001</v>
      </c>
      <c r="K752" t="s">
        <v>32385</v>
      </c>
      <c r="L752">
        <v>1214.8107363399999</v>
      </c>
      <c r="M752" t="s">
        <v>56220</v>
      </c>
      <c r="N752">
        <v>1</v>
      </c>
      <c r="O752">
        <v>3.74721E-3</v>
      </c>
      <c r="P752">
        <v>3.81568437</v>
      </c>
      <c r="Q752">
        <v>88.5</v>
      </c>
    </row>
    <row r="753" spans="1:17" x14ac:dyDescent="0.35">
      <c r="A753" t="s">
        <v>56221</v>
      </c>
      <c r="B753">
        <v>5.5661468200000002</v>
      </c>
      <c r="C753">
        <v>30</v>
      </c>
      <c r="D753">
        <v>61.097644010000003</v>
      </c>
      <c r="E753">
        <v>2659</v>
      </c>
      <c r="F753">
        <v>174</v>
      </c>
      <c r="G753">
        <v>3666.4590940500002</v>
      </c>
      <c r="H753">
        <v>11.5</v>
      </c>
      <c r="I753" t="s">
        <v>56222</v>
      </c>
      <c r="J753">
        <v>315.04773592999999</v>
      </c>
      <c r="K753" t="s">
        <v>32385</v>
      </c>
      <c r="L753">
        <v>1214.78777046</v>
      </c>
      <c r="M753" t="s">
        <v>56223</v>
      </c>
      <c r="N753">
        <v>1</v>
      </c>
      <c r="O753">
        <v>3.6510100000000001E-3</v>
      </c>
      <c r="P753">
        <v>3.8286585999999998</v>
      </c>
      <c r="Q753">
        <v>88.5</v>
      </c>
    </row>
    <row r="754" spans="1:17" x14ac:dyDescent="0.35">
      <c r="A754" t="s">
        <v>56224</v>
      </c>
      <c r="B754">
        <v>5.5694276599999997</v>
      </c>
      <c r="C754">
        <v>30</v>
      </c>
      <c r="D754">
        <v>58.679641869999998</v>
      </c>
      <c r="E754">
        <v>2659</v>
      </c>
      <c r="F754">
        <v>174</v>
      </c>
      <c r="G754">
        <v>3521.3552017900001</v>
      </c>
      <c r="H754">
        <v>11.5</v>
      </c>
      <c r="I754" t="s">
        <v>56225</v>
      </c>
      <c r="J754">
        <v>315.13346053999999</v>
      </c>
      <c r="K754" t="s">
        <v>32385</v>
      </c>
      <c r="L754">
        <v>1214.7648045799999</v>
      </c>
      <c r="M754" t="s">
        <v>56226</v>
      </c>
      <c r="N754">
        <v>1</v>
      </c>
      <c r="O754">
        <v>3.6270999999999999E-3</v>
      </c>
      <c r="P754">
        <v>3.7888411400000002</v>
      </c>
      <c r="Q754">
        <v>88.5</v>
      </c>
    </row>
    <row r="755" spans="1:17" x14ac:dyDescent="0.35">
      <c r="A755" t="s">
        <v>56227</v>
      </c>
      <c r="B755">
        <v>5.6022360600000001</v>
      </c>
      <c r="C755">
        <v>30</v>
      </c>
      <c r="D755">
        <v>60.667874300000001</v>
      </c>
      <c r="E755">
        <v>2659</v>
      </c>
      <c r="F755">
        <v>174</v>
      </c>
      <c r="G755">
        <v>3640.6686878300002</v>
      </c>
      <c r="H755">
        <v>11.5</v>
      </c>
      <c r="I755" t="s">
        <v>56228</v>
      </c>
      <c r="J755">
        <v>314.79004658000002</v>
      </c>
      <c r="K755" t="s">
        <v>32385</v>
      </c>
      <c r="L755">
        <v>1214.78777046</v>
      </c>
      <c r="M755" t="s">
        <v>56229</v>
      </c>
      <c r="N755">
        <v>1</v>
      </c>
      <c r="O755">
        <v>3.86229E-3</v>
      </c>
      <c r="P755">
        <v>3.8036049200000002</v>
      </c>
      <c r="Q755">
        <v>88.5</v>
      </c>
    </row>
    <row r="756" spans="1:17" x14ac:dyDescent="0.35">
      <c r="A756" t="s">
        <v>56230</v>
      </c>
      <c r="B756">
        <v>5.5825510200000004</v>
      </c>
      <c r="C756">
        <v>30</v>
      </c>
      <c r="D756">
        <v>61.789078510000003</v>
      </c>
      <c r="E756">
        <v>2659</v>
      </c>
      <c r="F756">
        <v>174</v>
      </c>
      <c r="G756">
        <v>3707.9519592000001</v>
      </c>
      <c r="H756">
        <v>11.5</v>
      </c>
      <c r="I756" t="s">
        <v>56231</v>
      </c>
      <c r="J756">
        <v>314.93873531999998</v>
      </c>
      <c r="K756" t="s">
        <v>32385</v>
      </c>
      <c r="L756">
        <v>1214.75168123</v>
      </c>
      <c r="M756" t="s">
        <v>56232</v>
      </c>
      <c r="N756">
        <v>1</v>
      </c>
      <c r="O756">
        <v>3.7446300000000001E-3</v>
      </c>
      <c r="P756">
        <v>3.8228425700000002</v>
      </c>
      <c r="Q756">
        <v>88.5</v>
      </c>
    </row>
    <row r="757" spans="1:17" x14ac:dyDescent="0.35">
      <c r="A757" t="s">
        <v>56233</v>
      </c>
      <c r="B757">
        <v>5.5530234600000004</v>
      </c>
      <c r="C757">
        <v>30</v>
      </c>
      <c r="D757">
        <v>61.55903764</v>
      </c>
      <c r="E757">
        <v>2659</v>
      </c>
      <c r="F757">
        <v>174</v>
      </c>
      <c r="G757">
        <v>3694.1472462199999</v>
      </c>
      <c r="H757">
        <v>11.5</v>
      </c>
      <c r="I757" t="s">
        <v>56234</v>
      </c>
      <c r="J757">
        <v>315.00871758</v>
      </c>
      <c r="K757" t="s">
        <v>32385</v>
      </c>
      <c r="L757">
        <v>1214.7713662599999</v>
      </c>
      <c r="M757" t="s">
        <v>56235</v>
      </c>
      <c r="N757">
        <v>1</v>
      </c>
      <c r="O757">
        <v>3.55617E-3</v>
      </c>
      <c r="P757">
        <v>3.8161317600000002</v>
      </c>
      <c r="Q757">
        <v>88.5</v>
      </c>
    </row>
    <row r="758" spans="1:17" x14ac:dyDescent="0.35">
      <c r="A758" t="s">
        <v>56236</v>
      </c>
      <c r="B758">
        <v>5.6055168999999996</v>
      </c>
      <c r="C758">
        <v>30</v>
      </c>
      <c r="D758">
        <v>58.788605500000003</v>
      </c>
      <c r="E758">
        <v>2659</v>
      </c>
      <c r="F758">
        <v>174</v>
      </c>
      <c r="G758">
        <v>3527.8940906900002</v>
      </c>
      <c r="H758">
        <v>11.58</v>
      </c>
      <c r="I758" t="s">
        <v>56237</v>
      </c>
      <c r="J758">
        <v>314.99297073999998</v>
      </c>
      <c r="K758" t="s">
        <v>32385</v>
      </c>
      <c r="L758">
        <v>1214.6630985500001</v>
      </c>
      <c r="M758" t="s">
        <v>56238</v>
      </c>
      <c r="N758">
        <v>1</v>
      </c>
      <c r="O758">
        <v>3.6862100000000001E-3</v>
      </c>
      <c r="P758">
        <v>3.8308955400000002</v>
      </c>
      <c r="Q758">
        <v>88.42</v>
      </c>
    </row>
    <row r="759" spans="1:17" x14ac:dyDescent="0.35">
      <c r="A759" t="s">
        <v>56239</v>
      </c>
      <c r="B759">
        <v>5.6055168999999996</v>
      </c>
      <c r="C759">
        <v>30</v>
      </c>
      <c r="D759">
        <v>64.789511110000007</v>
      </c>
      <c r="E759">
        <v>2659</v>
      </c>
      <c r="F759">
        <v>174</v>
      </c>
      <c r="G759">
        <v>3888.00740275</v>
      </c>
      <c r="H759">
        <v>11.6</v>
      </c>
      <c r="I759" t="s">
        <v>56240</v>
      </c>
      <c r="J759">
        <v>314.82852946999998</v>
      </c>
      <c r="K759" t="s">
        <v>32385</v>
      </c>
      <c r="L759">
        <v>1214.6434135100001</v>
      </c>
      <c r="M759" t="s">
        <v>56241</v>
      </c>
      <c r="N759">
        <v>1</v>
      </c>
      <c r="O759">
        <v>3.52543E-3</v>
      </c>
      <c r="P759">
        <v>3.8188160799999999</v>
      </c>
      <c r="Q759">
        <v>88.4</v>
      </c>
    </row>
    <row r="760" spans="1:17" x14ac:dyDescent="0.35">
      <c r="A760" t="s">
        <v>56242</v>
      </c>
      <c r="B760">
        <v>5.57927018</v>
      </c>
      <c r="C760">
        <v>30</v>
      </c>
      <c r="D760">
        <v>62.19819451</v>
      </c>
      <c r="E760">
        <v>2659</v>
      </c>
      <c r="F760">
        <v>174</v>
      </c>
      <c r="G760">
        <v>3732.5029400600001</v>
      </c>
      <c r="H760">
        <v>11.6</v>
      </c>
      <c r="I760" t="s">
        <v>56243</v>
      </c>
      <c r="J760">
        <v>314.86787781999999</v>
      </c>
      <c r="K760" t="s">
        <v>32385</v>
      </c>
      <c r="L760">
        <v>1214.59748175</v>
      </c>
      <c r="M760" t="s">
        <v>56244</v>
      </c>
      <c r="N760">
        <v>1</v>
      </c>
      <c r="O760">
        <v>3.7307E-3</v>
      </c>
      <c r="P760">
        <v>3.7991310399999998</v>
      </c>
      <c r="Q760">
        <v>88.4</v>
      </c>
    </row>
    <row r="761" spans="1:17" x14ac:dyDescent="0.35">
      <c r="A761" t="s">
        <v>56245</v>
      </c>
      <c r="B761">
        <v>5.6416061400000004</v>
      </c>
      <c r="C761">
        <v>30</v>
      </c>
      <c r="D761">
        <v>58.40459354</v>
      </c>
      <c r="E761">
        <v>2659</v>
      </c>
      <c r="F761">
        <v>174</v>
      </c>
      <c r="G761">
        <v>3504.8495988599998</v>
      </c>
      <c r="H761">
        <v>11.6</v>
      </c>
      <c r="I761" t="s">
        <v>56246</v>
      </c>
      <c r="J761">
        <v>315.11817660000003</v>
      </c>
      <c r="K761" t="s">
        <v>32385</v>
      </c>
      <c r="L761">
        <v>1214.5942009099999</v>
      </c>
      <c r="M761" t="s">
        <v>56247</v>
      </c>
      <c r="N761">
        <v>1</v>
      </c>
      <c r="O761">
        <v>3.5758000000000001E-3</v>
      </c>
      <c r="P761">
        <v>3.8130000499999999</v>
      </c>
      <c r="Q761">
        <v>88.4</v>
      </c>
    </row>
    <row r="762" spans="1:17" x14ac:dyDescent="0.35">
      <c r="A762" t="s">
        <v>56248</v>
      </c>
      <c r="B762">
        <v>5.5366192600000002</v>
      </c>
      <c r="C762">
        <v>30</v>
      </c>
      <c r="D762">
        <v>63.287974650000002</v>
      </c>
      <c r="E762">
        <v>2659</v>
      </c>
      <c r="F762">
        <v>174</v>
      </c>
      <c r="G762">
        <v>3797.9004585799998</v>
      </c>
      <c r="H762">
        <v>11.6</v>
      </c>
      <c r="I762" t="s">
        <v>56249</v>
      </c>
      <c r="J762">
        <v>314.85999672000003</v>
      </c>
      <c r="K762" t="s">
        <v>32385</v>
      </c>
      <c r="L762">
        <v>1214.5876392299999</v>
      </c>
      <c r="M762" t="s">
        <v>56250</v>
      </c>
      <c r="N762">
        <v>1</v>
      </c>
      <c r="O762">
        <v>3.5025799999999999E-3</v>
      </c>
      <c r="P762">
        <v>3.7628926800000002</v>
      </c>
      <c r="Q762">
        <v>88.4</v>
      </c>
    </row>
    <row r="763" spans="1:17" x14ac:dyDescent="0.35">
      <c r="A763" t="s">
        <v>56251</v>
      </c>
      <c r="B763">
        <v>5.57927018</v>
      </c>
      <c r="C763">
        <v>30</v>
      </c>
      <c r="D763">
        <v>61.516881130000002</v>
      </c>
      <c r="E763">
        <v>2659</v>
      </c>
      <c r="F763">
        <v>174</v>
      </c>
      <c r="G763">
        <v>3691.6174412300002</v>
      </c>
      <c r="H763">
        <v>11.6</v>
      </c>
      <c r="I763" t="s">
        <v>56252</v>
      </c>
      <c r="J763">
        <v>314.86786224999997</v>
      </c>
      <c r="K763" t="s">
        <v>32385</v>
      </c>
      <c r="L763">
        <v>1214.5417074699999</v>
      </c>
      <c r="M763" t="s">
        <v>56253</v>
      </c>
      <c r="N763">
        <v>1</v>
      </c>
      <c r="O763">
        <v>3.6679899999999999E-3</v>
      </c>
      <c r="P763">
        <v>3.7946571699999998</v>
      </c>
      <c r="Q763">
        <v>88.4</v>
      </c>
    </row>
    <row r="764" spans="1:17" x14ac:dyDescent="0.35">
      <c r="A764" t="s">
        <v>56254</v>
      </c>
      <c r="B764">
        <v>5.5595851400000003</v>
      </c>
      <c r="C764">
        <v>30</v>
      </c>
      <c r="D764">
        <v>62.630083460000002</v>
      </c>
      <c r="E764">
        <v>2659</v>
      </c>
      <c r="F764">
        <v>174</v>
      </c>
      <c r="G764">
        <v>3758.4205212100001</v>
      </c>
      <c r="H764">
        <v>11.6</v>
      </c>
      <c r="I764" t="s">
        <v>56255</v>
      </c>
      <c r="J764">
        <v>314.89934006999999</v>
      </c>
      <c r="K764" t="s">
        <v>32385</v>
      </c>
      <c r="L764">
        <v>1214.5548308299999</v>
      </c>
      <c r="M764" t="s">
        <v>56256</v>
      </c>
      <c r="N764">
        <v>1</v>
      </c>
      <c r="O764">
        <v>3.7026799999999999E-3</v>
      </c>
      <c r="P764">
        <v>3.80986834</v>
      </c>
      <c r="Q764">
        <v>88.4</v>
      </c>
    </row>
    <row r="765" spans="1:17" x14ac:dyDescent="0.35">
      <c r="A765" t="s">
        <v>56257</v>
      </c>
      <c r="B765">
        <v>5.5333384199999998</v>
      </c>
      <c r="C765">
        <v>30</v>
      </c>
      <c r="D765">
        <v>61.809849049999997</v>
      </c>
      <c r="E765">
        <v>2659</v>
      </c>
      <c r="F765">
        <v>174</v>
      </c>
      <c r="G765">
        <v>3709.1983957000002</v>
      </c>
      <c r="H765">
        <v>11.6</v>
      </c>
      <c r="I765" t="s">
        <v>56258</v>
      </c>
      <c r="J765">
        <v>314.94620243999998</v>
      </c>
      <c r="K765" t="s">
        <v>32385</v>
      </c>
      <c r="L765">
        <v>1214.4892140300001</v>
      </c>
      <c r="M765" t="s">
        <v>56259</v>
      </c>
      <c r="N765">
        <v>1</v>
      </c>
      <c r="O765">
        <v>3.6081500000000001E-3</v>
      </c>
      <c r="P765">
        <v>3.7745247399999999</v>
      </c>
      <c r="Q765">
        <v>88.4</v>
      </c>
    </row>
    <row r="766" spans="1:17" x14ac:dyDescent="0.35">
      <c r="A766" t="s">
        <v>56260</v>
      </c>
      <c r="B766">
        <v>5.5628659799999998</v>
      </c>
      <c r="C766">
        <v>30</v>
      </c>
      <c r="D766">
        <v>62.759037999999997</v>
      </c>
      <c r="E766">
        <v>2659</v>
      </c>
      <c r="F766">
        <v>174</v>
      </c>
      <c r="G766">
        <v>3766.1590614800002</v>
      </c>
      <c r="H766">
        <v>11.6</v>
      </c>
      <c r="I766" t="s">
        <v>56261</v>
      </c>
      <c r="J766">
        <v>315.01654194999998</v>
      </c>
      <c r="K766" t="s">
        <v>32385</v>
      </c>
      <c r="L766">
        <v>1214.56467335</v>
      </c>
      <c r="M766" t="s">
        <v>56262</v>
      </c>
      <c r="N766">
        <v>1</v>
      </c>
      <c r="O766">
        <v>3.74852E-3</v>
      </c>
      <c r="P766">
        <v>3.7687087099999999</v>
      </c>
      <c r="Q766">
        <v>88.4</v>
      </c>
    </row>
    <row r="767" spans="1:17" x14ac:dyDescent="0.35">
      <c r="A767" t="s">
        <v>56263</v>
      </c>
      <c r="B767">
        <v>5.57927018</v>
      </c>
      <c r="C767">
        <v>30</v>
      </c>
      <c r="D767">
        <v>64.213260590000004</v>
      </c>
      <c r="E767">
        <v>2659</v>
      </c>
      <c r="F767">
        <v>174</v>
      </c>
      <c r="G767">
        <v>3853.4267084200001</v>
      </c>
      <c r="H767">
        <v>11.6</v>
      </c>
      <c r="I767" t="s">
        <v>56264</v>
      </c>
      <c r="J767">
        <v>315.07914725000001</v>
      </c>
      <c r="K767" t="s">
        <v>32385</v>
      </c>
      <c r="L767">
        <v>1214.5482691499999</v>
      </c>
      <c r="M767" t="s">
        <v>56265</v>
      </c>
      <c r="N767">
        <v>1</v>
      </c>
      <c r="O767">
        <v>3.6109499999999999E-3</v>
      </c>
      <c r="P767">
        <v>3.7754195199999998</v>
      </c>
      <c r="Q767">
        <v>88.4</v>
      </c>
    </row>
    <row r="768" spans="1:17" x14ac:dyDescent="0.35">
      <c r="A768" t="s">
        <v>56266</v>
      </c>
      <c r="B768">
        <v>5.52021506</v>
      </c>
      <c r="C768">
        <v>30</v>
      </c>
      <c r="D768">
        <v>65.047576710000001</v>
      </c>
      <c r="E768">
        <v>2659</v>
      </c>
      <c r="F768">
        <v>174</v>
      </c>
      <c r="G768">
        <v>3903.49387518</v>
      </c>
      <c r="H768">
        <v>11.6</v>
      </c>
      <c r="I768" t="s">
        <v>56267</v>
      </c>
      <c r="J768">
        <v>315.36022501000002</v>
      </c>
      <c r="K768" t="s">
        <v>32385</v>
      </c>
      <c r="L768">
        <v>1214.5482691499999</v>
      </c>
      <c r="M768" t="s">
        <v>56268</v>
      </c>
      <c r="N768">
        <v>1</v>
      </c>
      <c r="O768">
        <v>3.61919E-3</v>
      </c>
      <c r="P768">
        <v>3.7834724899999999</v>
      </c>
      <c r="Q768">
        <v>88.4</v>
      </c>
    </row>
    <row r="769" spans="1:17" x14ac:dyDescent="0.35">
      <c r="A769" t="s">
        <v>56269</v>
      </c>
      <c r="B769">
        <v>5.5399000999999997</v>
      </c>
      <c r="C769">
        <v>30</v>
      </c>
      <c r="D769">
        <v>61.446809170000002</v>
      </c>
      <c r="E769">
        <v>2659</v>
      </c>
      <c r="F769">
        <v>174</v>
      </c>
      <c r="G769">
        <v>3687.4124352099998</v>
      </c>
      <c r="H769">
        <v>11.6</v>
      </c>
      <c r="I769" t="s">
        <v>56270</v>
      </c>
      <c r="J769">
        <v>315.31334872000002</v>
      </c>
      <c r="K769" t="s">
        <v>32385</v>
      </c>
      <c r="L769">
        <v>1214.60404343</v>
      </c>
      <c r="M769" t="s">
        <v>56271</v>
      </c>
      <c r="N769">
        <v>1</v>
      </c>
      <c r="O769">
        <v>3.77473E-3</v>
      </c>
      <c r="P769">
        <v>3.7593135800000002</v>
      </c>
      <c r="Q769">
        <v>88.4</v>
      </c>
    </row>
    <row r="770" spans="1:17" x14ac:dyDescent="0.35">
      <c r="A770" t="s">
        <v>56272</v>
      </c>
      <c r="B770">
        <v>5.5727085000000001</v>
      </c>
      <c r="C770">
        <v>30</v>
      </c>
      <c r="D770">
        <v>59.031812440000003</v>
      </c>
      <c r="E770">
        <v>2659</v>
      </c>
      <c r="F770">
        <v>174</v>
      </c>
      <c r="G770">
        <v>3542.4888971999999</v>
      </c>
      <c r="H770">
        <v>11.6</v>
      </c>
      <c r="I770" t="s">
        <v>56273</v>
      </c>
      <c r="J770">
        <v>315.13387222</v>
      </c>
      <c r="K770" t="s">
        <v>32385</v>
      </c>
      <c r="L770">
        <v>1214.65981771</v>
      </c>
      <c r="M770" t="s">
        <v>56274</v>
      </c>
      <c r="N770">
        <v>1</v>
      </c>
      <c r="O770">
        <v>3.6180600000000002E-3</v>
      </c>
      <c r="P770">
        <v>3.7373916</v>
      </c>
      <c r="Q770">
        <v>88.4</v>
      </c>
    </row>
    <row r="771" spans="1:17" x14ac:dyDescent="0.35">
      <c r="A771" t="s">
        <v>56275</v>
      </c>
      <c r="B771">
        <v>5.5267767399999999</v>
      </c>
      <c r="C771">
        <v>30</v>
      </c>
      <c r="D771">
        <v>60.892962240000003</v>
      </c>
      <c r="E771">
        <v>2659</v>
      </c>
      <c r="F771">
        <v>174</v>
      </c>
      <c r="G771">
        <v>3654.1761760600002</v>
      </c>
      <c r="H771">
        <v>11.6</v>
      </c>
      <c r="I771" t="s">
        <v>56276</v>
      </c>
      <c r="J771">
        <v>314.96177761000001</v>
      </c>
      <c r="K771" t="s">
        <v>32385</v>
      </c>
      <c r="L771">
        <v>1214.7155919899999</v>
      </c>
      <c r="M771" t="s">
        <v>56277</v>
      </c>
      <c r="N771">
        <v>1</v>
      </c>
      <c r="O771">
        <v>3.7255299999999999E-3</v>
      </c>
      <c r="P771">
        <v>3.7615505100000002</v>
      </c>
      <c r="Q771">
        <v>88.4</v>
      </c>
    </row>
    <row r="772" spans="1:17" x14ac:dyDescent="0.35">
      <c r="A772" t="s">
        <v>56278</v>
      </c>
      <c r="B772">
        <v>5.5399000999999997</v>
      </c>
      <c r="C772">
        <v>30</v>
      </c>
      <c r="D772">
        <v>63.732227979999998</v>
      </c>
      <c r="E772">
        <v>2659</v>
      </c>
      <c r="F772">
        <v>174</v>
      </c>
      <c r="G772">
        <v>3824.5600245700002</v>
      </c>
      <c r="H772">
        <v>11.6</v>
      </c>
      <c r="I772" t="s">
        <v>56279</v>
      </c>
      <c r="J772">
        <v>315.07912156999998</v>
      </c>
      <c r="K772" t="s">
        <v>32385</v>
      </c>
      <c r="L772">
        <v>1214.71887283</v>
      </c>
      <c r="M772" t="s">
        <v>56280</v>
      </c>
      <c r="N772">
        <v>1</v>
      </c>
      <c r="O772">
        <v>3.8235700000000001E-3</v>
      </c>
      <c r="P772">
        <v>3.7870515899999999</v>
      </c>
      <c r="Q772">
        <v>88.4</v>
      </c>
    </row>
    <row r="773" spans="1:17" x14ac:dyDescent="0.35">
      <c r="A773" t="s">
        <v>56281</v>
      </c>
      <c r="B773">
        <v>5.5431809400000001</v>
      </c>
      <c r="C773">
        <v>30</v>
      </c>
      <c r="D773">
        <v>63.865318590000001</v>
      </c>
      <c r="E773">
        <v>2659</v>
      </c>
      <c r="F773">
        <v>174</v>
      </c>
      <c r="G773">
        <v>3832.5467690400001</v>
      </c>
      <c r="H773">
        <v>11.6</v>
      </c>
      <c r="I773" t="s">
        <v>56282</v>
      </c>
      <c r="J773">
        <v>314.75847141000003</v>
      </c>
      <c r="K773" t="s">
        <v>32385</v>
      </c>
      <c r="L773">
        <v>1214.71231115</v>
      </c>
      <c r="M773" t="s">
        <v>56283</v>
      </c>
      <c r="N773">
        <v>1</v>
      </c>
      <c r="O773">
        <v>3.9166499999999998E-3</v>
      </c>
      <c r="P773">
        <v>3.8308955400000002</v>
      </c>
      <c r="Q773">
        <v>88.4</v>
      </c>
    </row>
    <row r="774" spans="1:17" x14ac:dyDescent="0.35">
      <c r="A774" t="s">
        <v>56284</v>
      </c>
      <c r="B774">
        <v>5.6186402600000003</v>
      </c>
      <c r="C774">
        <v>30</v>
      </c>
      <c r="D774">
        <v>63.579132459999997</v>
      </c>
      <c r="E774">
        <v>2659</v>
      </c>
      <c r="F774">
        <v>174</v>
      </c>
      <c r="G774">
        <v>3815.3727884800001</v>
      </c>
      <c r="H774">
        <v>11.6</v>
      </c>
      <c r="I774" t="s">
        <v>56285</v>
      </c>
      <c r="J774">
        <v>314.7899486</v>
      </c>
      <c r="K774" t="s">
        <v>32385</v>
      </c>
      <c r="L774">
        <v>1214.67294107</v>
      </c>
      <c r="M774" t="s">
        <v>56286</v>
      </c>
      <c r="N774">
        <v>1</v>
      </c>
      <c r="O774">
        <v>3.7242899999999999E-3</v>
      </c>
      <c r="P774">
        <v>3.8443171600000001</v>
      </c>
      <c r="Q774">
        <v>88.4</v>
      </c>
    </row>
    <row r="775" spans="1:17" x14ac:dyDescent="0.35">
      <c r="A775" t="s">
        <v>56287</v>
      </c>
      <c r="B775">
        <v>5.5858318599999999</v>
      </c>
      <c r="C775">
        <v>30</v>
      </c>
      <c r="D775">
        <v>64.712722380000002</v>
      </c>
      <c r="E775">
        <v>2659</v>
      </c>
      <c r="F775">
        <v>174</v>
      </c>
      <c r="G775">
        <v>3883.3993243599998</v>
      </c>
      <c r="H775">
        <v>11.6</v>
      </c>
      <c r="I775" t="s">
        <v>56288</v>
      </c>
      <c r="J775">
        <v>315.06336427000002</v>
      </c>
      <c r="K775" t="s">
        <v>32385</v>
      </c>
      <c r="L775">
        <v>1214.70574947</v>
      </c>
      <c r="M775" t="s">
        <v>56289</v>
      </c>
      <c r="N775">
        <v>1</v>
      </c>
      <c r="O775">
        <v>3.7527099999999998E-3</v>
      </c>
      <c r="P775">
        <v>3.8138948199999998</v>
      </c>
      <c r="Q775">
        <v>88.4</v>
      </c>
    </row>
    <row r="776" spans="1:17" x14ac:dyDescent="0.35">
      <c r="A776" t="s">
        <v>56290</v>
      </c>
      <c r="B776">
        <v>5.6284827799999997</v>
      </c>
      <c r="C776">
        <v>30</v>
      </c>
      <c r="D776">
        <v>64.351241220000006</v>
      </c>
      <c r="E776">
        <v>2659</v>
      </c>
      <c r="F776">
        <v>174</v>
      </c>
      <c r="G776">
        <v>3861.7069021699999</v>
      </c>
      <c r="H776">
        <v>11.52</v>
      </c>
      <c r="I776" t="s">
        <v>56291</v>
      </c>
      <c r="J776">
        <v>315.41492620000002</v>
      </c>
      <c r="K776" t="s">
        <v>32385</v>
      </c>
      <c r="L776">
        <v>1214.7287153499999</v>
      </c>
      <c r="M776" t="s">
        <v>56292</v>
      </c>
      <c r="N776">
        <v>1</v>
      </c>
      <c r="O776">
        <v>3.5816300000000001E-3</v>
      </c>
      <c r="P776">
        <v>3.78168294</v>
      </c>
      <c r="Q776">
        <v>88.48</v>
      </c>
    </row>
    <row r="777" spans="1:17" x14ac:dyDescent="0.35">
      <c r="A777" t="s">
        <v>56293</v>
      </c>
      <c r="B777">
        <v>5.5956743800000002</v>
      </c>
      <c r="C777">
        <v>30</v>
      </c>
      <c r="D777">
        <v>63.466861299999998</v>
      </c>
      <c r="E777">
        <v>2659</v>
      </c>
      <c r="F777">
        <v>174</v>
      </c>
      <c r="G777">
        <v>3808.6354154199998</v>
      </c>
      <c r="H777">
        <v>11.5</v>
      </c>
      <c r="I777" t="s">
        <v>56294</v>
      </c>
      <c r="J777">
        <v>315.19595337999999</v>
      </c>
      <c r="K777" t="s">
        <v>32385</v>
      </c>
      <c r="L777">
        <v>1214.7155919899999</v>
      </c>
      <c r="M777" t="s">
        <v>56295</v>
      </c>
      <c r="N777">
        <v>1</v>
      </c>
      <c r="O777">
        <v>3.7365699999999998E-3</v>
      </c>
      <c r="P777">
        <v>3.82463212</v>
      </c>
      <c r="Q777">
        <v>88.5</v>
      </c>
    </row>
    <row r="778" spans="1:17" x14ac:dyDescent="0.35">
      <c r="A778" t="s">
        <v>56296</v>
      </c>
      <c r="B778">
        <v>5.5694276599999997</v>
      </c>
      <c r="C778">
        <v>30</v>
      </c>
      <c r="D778">
        <v>62.554360160000002</v>
      </c>
      <c r="E778">
        <v>2659</v>
      </c>
      <c r="F778">
        <v>174</v>
      </c>
      <c r="G778">
        <v>3753.8763794199999</v>
      </c>
      <c r="H778">
        <v>11.5</v>
      </c>
      <c r="I778" t="s">
        <v>56297</v>
      </c>
      <c r="J778">
        <v>314.95387061999998</v>
      </c>
      <c r="K778" t="s">
        <v>32385</v>
      </c>
      <c r="L778">
        <v>1214.66637939</v>
      </c>
      <c r="M778" t="s">
        <v>56298</v>
      </c>
      <c r="N778">
        <v>1</v>
      </c>
      <c r="O778">
        <v>3.6566099999999998E-3</v>
      </c>
      <c r="P778">
        <v>3.8340272500000001</v>
      </c>
      <c r="Q778">
        <v>88.5</v>
      </c>
    </row>
    <row r="779" spans="1:17" x14ac:dyDescent="0.35">
      <c r="A779" t="s">
        <v>56299</v>
      </c>
      <c r="B779">
        <v>5.5858318599999999</v>
      </c>
      <c r="C779">
        <v>30</v>
      </c>
      <c r="D779">
        <v>64.118729799999997</v>
      </c>
      <c r="E779">
        <v>2659</v>
      </c>
      <c r="F779">
        <v>174</v>
      </c>
      <c r="G779">
        <v>3847.7539318300001</v>
      </c>
      <c r="H779">
        <v>11.5</v>
      </c>
      <c r="I779" t="s">
        <v>56300</v>
      </c>
      <c r="J779">
        <v>315.06334343999998</v>
      </c>
      <c r="K779" t="s">
        <v>32385</v>
      </c>
      <c r="L779">
        <v>1214.7090303099999</v>
      </c>
      <c r="M779" t="s">
        <v>56301</v>
      </c>
      <c r="N779">
        <v>1</v>
      </c>
      <c r="O779">
        <v>3.6653100000000002E-3</v>
      </c>
      <c r="P779">
        <v>3.8232899599999999</v>
      </c>
      <c r="Q779">
        <v>88.5</v>
      </c>
    </row>
    <row r="780" spans="1:17" x14ac:dyDescent="0.35">
      <c r="A780" t="s">
        <v>56302</v>
      </c>
      <c r="B780">
        <v>5.5968850300000001</v>
      </c>
      <c r="C780">
        <v>30</v>
      </c>
      <c r="D780">
        <v>62.271306269999997</v>
      </c>
      <c r="E780">
        <v>2659</v>
      </c>
      <c r="F780">
        <v>174</v>
      </c>
      <c r="G780">
        <v>3736.8903643399999</v>
      </c>
      <c r="H780">
        <v>11.5</v>
      </c>
      <c r="I780" t="s">
        <v>56303</v>
      </c>
      <c r="J780">
        <v>314.78196193000002</v>
      </c>
      <c r="K780" t="s">
        <v>32385</v>
      </c>
      <c r="L780">
        <v>1214.71905225</v>
      </c>
      <c r="M780" t="s">
        <v>56304</v>
      </c>
      <c r="N780">
        <v>1</v>
      </c>
      <c r="O780">
        <v>3.7211599999999998E-3</v>
      </c>
      <c r="P780">
        <v>3.7833396700000002</v>
      </c>
      <c r="Q780">
        <v>88.5</v>
      </c>
    </row>
    <row r="781" spans="1:17" x14ac:dyDescent="0.35">
      <c r="A781" t="s">
        <v>56305</v>
      </c>
      <c r="B781">
        <v>5.46510696</v>
      </c>
      <c r="C781">
        <v>30</v>
      </c>
      <c r="D781">
        <v>66.100751729999999</v>
      </c>
      <c r="E781">
        <v>2659</v>
      </c>
      <c r="F781">
        <v>174</v>
      </c>
      <c r="G781">
        <v>3966.6947267300002</v>
      </c>
      <c r="H781">
        <v>11.8</v>
      </c>
      <c r="I781" t="s">
        <v>56306</v>
      </c>
      <c r="J781">
        <v>134.9226175</v>
      </c>
      <c r="K781" t="s">
        <v>32385</v>
      </c>
      <c r="L781">
        <v>1214.6878458199999</v>
      </c>
      <c r="M781" t="s">
        <v>56307</v>
      </c>
      <c r="N781">
        <v>1</v>
      </c>
      <c r="O781">
        <v>3.6650200000000002E-3</v>
      </c>
      <c r="P781">
        <v>3.7153764200000001</v>
      </c>
      <c r="Q781">
        <v>88.2</v>
      </c>
    </row>
    <row r="782" spans="1:17" x14ac:dyDescent="0.35">
      <c r="A782" t="s">
        <v>56308</v>
      </c>
      <c r="B782">
        <v>5.4782303199999998</v>
      </c>
      <c r="C782">
        <v>30</v>
      </c>
      <c r="D782">
        <v>62.879538959999998</v>
      </c>
      <c r="E782">
        <v>2659</v>
      </c>
      <c r="F782">
        <v>174</v>
      </c>
      <c r="G782">
        <v>3773.3903028</v>
      </c>
      <c r="H782">
        <v>11.8</v>
      </c>
      <c r="I782" t="s">
        <v>56309</v>
      </c>
      <c r="J782">
        <v>134.86752677000001</v>
      </c>
      <c r="K782" t="s">
        <v>32385</v>
      </c>
      <c r="L782">
        <v>1214.6812841399999</v>
      </c>
      <c r="M782" t="s">
        <v>56310</v>
      </c>
      <c r="N782">
        <v>1</v>
      </c>
      <c r="O782">
        <v>3.6768500000000002E-3</v>
      </c>
      <c r="P782">
        <v>3.7372983999999998</v>
      </c>
      <c r="Q782">
        <v>88.2</v>
      </c>
    </row>
    <row r="783" spans="1:17" x14ac:dyDescent="0.35">
      <c r="A783" t="s">
        <v>56311</v>
      </c>
      <c r="B783">
        <v>5.4552644399999997</v>
      </c>
      <c r="C783">
        <v>30</v>
      </c>
      <c r="D783">
        <v>63.122251640000002</v>
      </c>
      <c r="E783">
        <v>2659</v>
      </c>
      <c r="F783">
        <v>174</v>
      </c>
      <c r="G783">
        <v>3787.9554489799998</v>
      </c>
      <c r="H783">
        <v>11.8</v>
      </c>
      <c r="I783" t="s">
        <v>56312</v>
      </c>
      <c r="J783">
        <v>134.83640663</v>
      </c>
      <c r="K783" t="s">
        <v>32385</v>
      </c>
      <c r="L783">
        <v>1214.6780033</v>
      </c>
      <c r="M783" t="s">
        <v>56313</v>
      </c>
      <c r="N783">
        <v>1</v>
      </c>
      <c r="O783">
        <v>3.54404E-3</v>
      </c>
      <c r="P783">
        <v>3.7681681199999999</v>
      </c>
      <c r="Q783">
        <v>88.2</v>
      </c>
    </row>
    <row r="784" spans="1:17" x14ac:dyDescent="0.35">
      <c r="A784" t="s">
        <v>56314</v>
      </c>
      <c r="B784">
        <v>5.49463452</v>
      </c>
      <c r="C784">
        <v>30</v>
      </c>
      <c r="D784">
        <v>60.630756990000002</v>
      </c>
      <c r="E784">
        <v>2659</v>
      </c>
      <c r="F784">
        <v>174</v>
      </c>
      <c r="G784">
        <v>3638.44128434</v>
      </c>
      <c r="H784">
        <v>11.8</v>
      </c>
      <c r="I784" t="s">
        <v>56315</v>
      </c>
      <c r="J784">
        <v>134.96985806999999</v>
      </c>
      <c r="K784" t="s">
        <v>32385</v>
      </c>
      <c r="L784">
        <v>1214.6812841399999</v>
      </c>
      <c r="M784" t="s">
        <v>56316</v>
      </c>
      <c r="N784">
        <v>1</v>
      </c>
      <c r="O784">
        <v>3.5169400000000001E-3</v>
      </c>
      <c r="P784">
        <v>3.7471409200000001</v>
      </c>
      <c r="Q784">
        <v>88.2</v>
      </c>
    </row>
    <row r="785" spans="1:17" x14ac:dyDescent="0.35">
      <c r="A785" t="s">
        <v>56317</v>
      </c>
      <c r="B785">
        <v>5.4465307899999997</v>
      </c>
      <c r="C785">
        <v>30</v>
      </c>
      <c r="D785">
        <v>61.545273850000001</v>
      </c>
      <c r="E785">
        <v>2659</v>
      </c>
      <c r="F785">
        <v>174</v>
      </c>
      <c r="G785">
        <v>3693.3212835600002</v>
      </c>
      <c r="H785">
        <v>11.8</v>
      </c>
      <c r="I785" t="s">
        <v>56318</v>
      </c>
      <c r="J785">
        <v>134.88342170000001</v>
      </c>
      <c r="K785" t="s">
        <v>32385</v>
      </c>
      <c r="L785">
        <v>1214.64748893</v>
      </c>
      <c r="M785" t="s">
        <v>56319</v>
      </c>
      <c r="N785">
        <v>1</v>
      </c>
      <c r="O785">
        <v>3.69886E-3</v>
      </c>
      <c r="P785">
        <v>3.7300167000000002</v>
      </c>
      <c r="Q785">
        <v>88.2</v>
      </c>
    </row>
    <row r="786" spans="1:17" x14ac:dyDescent="0.35">
      <c r="A786" t="s">
        <v>56320</v>
      </c>
      <c r="B786">
        <v>5.4910145799999999</v>
      </c>
      <c r="C786">
        <v>30</v>
      </c>
      <c r="D786">
        <v>59.893557940000001</v>
      </c>
      <c r="E786">
        <v>2659</v>
      </c>
      <c r="F786">
        <v>174</v>
      </c>
      <c r="G786">
        <v>3594.20209647</v>
      </c>
      <c r="H786">
        <v>11.8</v>
      </c>
      <c r="I786" t="s">
        <v>56321</v>
      </c>
      <c r="J786">
        <v>134.85194408999999</v>
      </c>
      <c r="K786" t="s">
        <v>32385</v>
      </c>
      <c r="L786">
        <v>1214.64092725</v>
      </c>
      <c r="M786" t="s">
        <v>56322</v>
      </c>
      <c r="N786">
        <v>1</v>
      </c>
      <c r="O786">
        <v>3.4851600000000002E-3</v>
      </c>
      <c r="P786">
        <v>3.7341099899999999</v>
      </c>
      <c r="Q786">
        <v>88.2</v>
      </c>
    </row>
    <row r="787" spans="1:17" x14ac:dyDescent="0.35">
      <c r="A787" t="s">
        <v>56323</v>
      </c>
      <c r="B787">
        <v>5.4778912200000001</v>
      </c>
      <c r="C787">
        <v>30</v>
      </c>
      <c r="D787">
        <v>60.97577776</v>
      </c>
      <c r="E787">
        <v>2659</v>
      </c>
      <c r="F787">
        <v>174</v>
      </c>
      <c r="G787">
        <v>3659.1459213399999</v>
      </c>
      <c r="H787">
        <v>11.8</v>
      </c>
      <c r="I787" t="s">
        <v>56324</v>
      </c>
      <c r="J787">
        <v>134.89832349</v>
      </c>
      <c r="K787" t="s">
        <v>32385</v>
      </c>
      <c r="L787">
        <v>1214.61468053</v>
      </c>
      <c r="M787" t="s">
        <v>56325</v>
      </c>
      <c r="N787">
        <v>1</v>
      </c>
      <c r="O787">
        <v>3.7094200000000002E-3</v>
      </c>
      <c r="P787">
        <v>3.7493211500000001</v>
      </c>
      <c r="Q787">
        <v>88.2</v>
      </c>
    </row>
    <row r="788" spans="1:17" x14ac:dyDescent="0.35">
      <c r="A788" t="s">
        <v>56326</v>
      </c>
      <c r="B788">
        <v>5.4155552599999996</v>
      </c>
      <c r="C788">
        <v>30</v>
      </c>
      <c r="D788">
        <v>61.358994840000001</v>
      </c>
      <c r="E788">
        <v>2659</v>
      </c>
      <c r="F788">
        <v>174</v>
      </c>
      <c r="G788">
        <v>3682.1427122199998</v>
      </c>
      <c r="H788">
        <v>11.8</v>
      </c>
      <c r="I788" t="s">
        <v>56327</v>
      </c>
      <c r="J788">
        <v>135.13374003999999</v>
      </c>
      <c r="K788" t="s">
        <v>32385</v>
      </c>
      <c r="L788">
        <v>1214.61468053</v>
      </c>
      <c r="M788" t="s">
        <v>56328</v>
      </c>
      <c r="N788">
        <v>1</v>
      </c>
      <c r="O788">
        <v>3.5398700000000001E-3</v>
      </c>
      <c r="P788">
        <v>3.68445</v>
      </c>
      <c r="Q788">
        <v>88.2</v>
      </c>
    </row>
    <row r="789" spans="1:17" x14ac:dyDescent="0.35">
      <c r="A789" t="s">
        <v>56329</v>
      </c>
      <c r="B789">
        <v>5.51398046</v>
      </c>
      <c r="C789">
        <v>30</v>
      </c>
      <c r="D789">
        <v>60.087176169999999</v>
      </c>
      <c r="E789">
        <v>2659</v>
      </c>
      <c r="F789">
        <v>174</v>
      </c>
      <c r="G789">
        <v>3605.8210931100002</v>
      </c>
      <c r="H789">
        <v>11.8</v>
      </c>
      <c r="I789" t="s">
        <v>56330</v>
      </c>
      <c r="J789">
        <v>134.98491174</v>
      </c>
      <c r="K789" t="s">
        <v>32385</v>
      </c>
      <c r="L789">
        <v>1214.6442080899999</v>
      </c>
      <c r="M789" t="s">
        <v>56331</v>
      </c>
      <c r="N789">
        <v>1</v>
      </c>
      <c r="O789">
        <v>3.5279600000000001E-3</v>
      </c>
      <c r="P789">
        <v>3.73903125</v>
      </c>
      <c r="Q789">
        <v>88.2</v>
      </c>
    </row>
    <row r="790" spans="1:17" x14ac:dyDescent="0.35">
      <c r="A790" t="s">
        <v>56332</v>
      </c>
      <c r="B790">
        <v>5.4188361</v>
      </c>
      <c r="C790">
        <v>30</v>
      </c>
      <c r="D790">
        <v>60.721851960000002</v>
      </c>
      <c r="E790">
        <v>2659</v>
      </c>
      <c r="F790">
        <v>174</v>
      </c>
      <c r="G790">
        <v>3643.9078779900001</v>
      </c>
      <c r="H790">
        <v>11.8</v>
      </c>
      <c r="I790" t="s">
        <v>56333</v>
      </c>
      <c r="J790">
        <v>135.02391399000001</v>
      </c>
      <c r="K790" t="s">
        <v>32385</v>
      </c>
      <c r="L790">
        <v>1214.6048380100001</v>
      </c>
      <c r="M790" t="s">
        <v>56334</v>
      </c>
      <c r="N790">
        <v>1</v>
      </c>
      <c r="O790">
        <v>3.6004399999999999E-3</v>
      </c>
      <c r="P790">
        <v>3.7032402599999998</v>
      </c>
      <c r="Q790">
        <v>88.2</v>
      </c>
    </row>
    <row r="791" spans="1:17" x14ac:dyDescent="0.35">
      <c r="A791" t="s">
        <v>56335</v>
      </c>
      <c r="B791">
        <v>5.4418019800000001</v>
      </c>
      <c r="C791">
        <v>30</v>
      </c>
      <c r="D791">
        <v>60.272970649999998</v>
      </c>
      <c r="E791">
        <v>2659</v>
      </c>
      <c r="F791">
        <v>174</v>
      </c>
      <c r="G791">
        <v>3616.9705875999998</v>
      </c>
      <c r="H791">
        <v>11.8</v>
      </c>
      <c r="I791" t="s">
        <v>56336</v>
      </c>
      <c r="J791">
        <v>135.08652961000001</v>
      </c>
      <c r="K791" t="s">
        <v>32385</v>
      </c>
      <c r="L791">
        <v>1214.6245230500001</v>
      </c>
      <c r="M791" t="s">
        <v>56337</v>
      </c>
      <c r="N791">
        <v>1</v>
      </c>
      <c r="O791">
        <v>3.6874E-3</v>
      </c>
      <c r="P791">
        <v>3.7001085499999999</v>
      </c>
      <c r="Q791">
        <v>88.2</v>
      </c>
    </row>
    <row r="792" spans="1:17" x14ac:dyDescent="0.35">
      <c r="A792" t="s">
        <v>56338</v>
      </c>
      <c r="B792">
        <v>5.4516444999999996</v>
      </c>
      <c r="C792">
        <v>30</v>
      </c>
      <c r="D792">
        <v>58.94105527</v>
      </c>
      <c r="E792">
        <v>2659</v>
      </c>
      <c r="F792">
        <v>174</v>
      </c>
      <c r="G792">
        <v>3537.0425750099998</v>
      </c>
      <c r="H792">
        <v>11.8</v>
      </c>
      <c r="I792" t="s">
        <v>56339</v>
      </c>
      <c r="J792">
        <v>135.10965336000001</v>
      </c>
      <c r="K792" t="s">
        <v>32385</v>
      </c>
      <c r="L792">
        <v>1214.6376464099999</v>
      </c>
      <c r="M792" t="s">
        <v>56340</v>
      </c>
      <c r="N792">
        <v>1</v>
      </c>
      <c r="O792">
        <v>3.5774299999999999E-3</v>
      </c>
      <c r="P792">
        <v>3.7233726900000002</v>
      </c>
      <c r="Q792">
        <v>88.2</v>
      </c>
    </row>
    <row r="793" spans="1:17" x14ac:dyDescent="0.35">
      <c r="A793" t="s">
        <v>56341</v>
      </c>
      <c r="B793">
        <v>5.4286786200000003</v>
      </c>
      <c r="C793">
        <v>30</v>
      </c>
      <c r="D793">
        <v>62.220402229999998</v>
      </c>
      <c r="E793">
        <v>2659</v>
      </c>
      <c r="F793">
        <v>174</v>
      </c>
      <c r="G793">
        <v>3733.8356214599999</v>
      </c>
      <c r="H793">
        <v>11.8</v>
      </c>
      <c r="I793" t="s">
        <v>56342</v>
      </c>
      <c r="J793">
        <v>135.29749378</v>
      </c>
      <c r="K793" t="s">
        <v>32385</v>
      </c>
      <c r="L793">
        <v>1214.61468053</v>
      </c>
      <c r="M793" t="s">
        <v>56343</v>
      </c>
      <c r="N793">
        <v>1</v>
      </c>
      <c r="O793">
        <v>3.6000799999999999E-3</v>
      </c>
      <c r="P793">
        <v>3.72516224</v>
      </c>
      <c r="Q793">
        <v>88.2</v>
      </c>
    </row>
    <row r="794" spans="1:17" x14ac:dyDescent="0.35">
      <c r="A794" t="s">
        <v>56344</v>
      </c>
      <c r="B794">
        <v>5.4418019800000001</v>
      </c>
      <c r="C794">
        <v>30</v>
      </c>
      <c r="D794">
        <v>63.916648780000003</v>
      </c>
      <c r="E794">
        <v>2659</v>
      </c>
      <c r="F794">
        <v>174</v>
      </c>
      <c r="G794">
        <v>3835.6270847999999</v>
      </c>
      <c r="H794">
        <v>11.76</v>
      </c>
      <c r="I794" t="s">
        <v>56345</v>
      </c>
      <c r="J794">
        <v>135.04754674</v>
      </c>
      <c r="K794" t="s">
        <v>32385</v>
      </c>
      <c r="L794">
        <v>1214.65405061</v>
      </c>
      <c r="M794" t="s">
        <v>56346</v>
      </c>
      <c r="N794">
        <v>1</v>
      </c>
      <c r="O794">
        <v>3.6419099999999999E-3</v>
      </c>
      <c r="P794">
        <v>3.7153197200000001</v>
      </c>
      <c r="Q794">
        <v>88.24</v>
      </c>
    </row>
    <row r="795" spans="1:17" x14ac:dyDescent="0.35">
      <c r="A795" t="s">
        <v>56347</v>
      </c>
      <c r="B795">
        <v>5.5172613000000004</v>
      </c>
      <c r="C795">
        <v>30</v>
      </c>
      <c r="D795">
        <v>60.219192200000002</v>
      </c>
      <c r="E795">
        <v>2659</v>
      </c>
      <c r="F795">
        <v>174</v>
      </c>
      <c r="G795">
        <v>3613.7433519900001</v>
      </c>
      <c r="H795">
        <v>11.7</v>
      </c>
      <c r="I795" t="s">
        <v>56348</v>
      </c>
      <c r="J795">
        <v>134.93821014</v>
      </c>
      <c r="K795" t="s">
        <v>32385</v>
      </c>
      <c r="L795">
        <v>1214.66717397</v>
      </c>
      <c r="M795" t="s">
        <v>56349</v>
      </c>
      <c r="N795">
        <v>1</v>
      </c>
      <c r="O795">
        <v>3.6613499999999998E-3</v>
      </c>
      <c r="P795">
        <v>3.7229253</v>
      </c>
      <c r="Q795">
        <v>88.3</v>
      </c>
    </row>
    <row r="796" spans="1:17" x14ac:dyDescent="0.35">
      <c r="A796" t="s">
        <v>56350</v>
      </c>
      <c r="B796">
        <v>5.4385211399999998</v>
      </c>
      <c r="C796">
        <v>30</v>
      </c>
      <c r="D796">
        <v>59.011190630000002</v>
      </c>
      <c r="E796">
        <v>2659</v>
      </c>
      <c r="F796">
        <v>174</v>
      </c>
      <c r="G796">
        <v>3541.2513860899999</v>
      </c>
      <c r="H796">
        <v>11.66</v>
      </c>
      <c r="I796" t="s">
        <v>56351</v>
      </c>
      <c r="J796">
        <v>134.86822796999999</v>
      </c>
      <c r="K796" t="s">
        <v>32385</v>
      </c>
      <c r="L796">
        <v>1214.64092725</v>
      </c>
      <c r="M796" t="s">
        <v>56352</v>
      </c>
      <c r="N796">
        <v>1</v>
      </c>
      <c r="O796">
        <v>3.6349300000000002E-3</v>
      </c>
      <c r="P796">
        <v>3.7001085499999999</v>
      </c>
      <c r="Q796">
        <v>88.34</v>
      </c>
    </row>
    <row r="797" spans="1:17" x14ac:dyDescent="0.35">
      <c r="A797" t="s">
        <v>56353</v>
      </c>
      <c r="B797">
        <v>5.4680486999999998</v>
      </c>
      <c r="C797">
        <v>30</v>
      </c>
      <c r="D797">
        <v>61.068950299999997</v>
      </c>
      <c r="E797">
        <v>2659</v>
      </c>
      <c r="F797">
        <v>174</v>
      </c>
      <c r="G797">
        <v>3664.7371892699998</v>
      </c>
      <c r="H797">
        <v>11.6</v>
      </c>
      <c r="I797" t="s">
        <v>56354</v>
      </c>
      <c r="J797">
        <v>134.78952615</v>
      </c>
      <c r="K797" t="s">
        <v>32385</v>
      </c>
      <c r="L797">
        <v>1214.5982763300001</v>
      </c>
      <c r="M797" t="s">
        <v>56355</v>
      </c>
      <c r="N797">
        <v>1</v>
      </c>
      <c r="O797">
        <v>3.6849299999999999E-3</v>
      </c>
      <c r="P797">
        <v>3.73545215</v>
      </c>
      <c r="Q797">
        <v>88.4</v>
      </c>
    </row>
    <row r="798" spans="1:17" x14ac:dyDescent="0.35">
      <c r="A798" t="s">
        <v>56356</v>
      </c>
      <c r="B798">
        <v>5.4155552599999996</v>
      </c>
      <c r="C798">
        <v>30</v>
      </c>
      <c r="D798">
        <v>60.996022949999997</v>
      </c>
      <c r="E798">
        <v>2659</v>
      </c>
      <c r="F798">
        <v>174</v>
      </c>
      <c r="G798">
        <v>3660.3608314500002</v>
      </c>
      <c r="H798">
        <v>11.6</v>
      </c>
      <c r="I798" t="s">
        <v>56357</v>
      </c>
      <c r="J798">
        <v>135.06245856999999</v>
      </c>
      <c r="K798" t="s">
        <v>32385</v>
      </c>
      <c r="L798">
        <v>1214.62780389</v>
      </c>
      <c r="M798" t="s">
        <v>56358</v>
      </c>
      <c r="N798">
        <v>1</v>
      </c>
      <c r="O798">
        <v>3.5815399999999998E-3</v>
      </c>
      <c r="P798">
        <v>3.7318730499999999</v>
      </c>
      <c r="Q798">
        <v>88.4</v>
      </c>
    </row>
    <row r="799" spans="1:17" x14ac:dyDescent="0.35">
      <c r="A799" t="s">
        <v>56359</v>
      </c>
      <c r="B799">
        <v>5.4713295400000002</v>
      </c>
      <c r="C799">
        <v>30</v>
      </c>
      <c r="D799">
        <v>57.176374420000002</v>
      </c>
      <c r="E799">
        <v>2659</v>
      </c>
      <c r="F799">
        <v>174</v>
      </c>
      <c r="G799">
        <v>3431.14438118</v>
      </c>
      <c r="H799">
        <v>11.6</v>
      </c>
      <c r="I799" t="s">
        <v>56360</v>
      </c>
      <c r="J799">
        <v>135.05459277</v>
      </c>
      <c r="K799" t="s">
        <v>32385</v>
      </c>
      <c r="L799">
        <v>1214.5917146500001</v>
      </c>
      <c r="M799" t="s">
        <v>56361</v>
      </c>
      <c r="N799">
        <v>1</v>
      </c>
      <c r="O799">
        <v>3.6241699999999999E-3</v>
      </c>
      <c r="P799">
        <v>3.7175566600000001</v>
      </c>
      <c r="Q799">
        <v>88.4</v>
      </c>
    </row>
    <row r="800" spans="1:17" x14ac:dyDescent="0.35">
      <c r="A800" t="s">
        <v>56362</v>
      </c>
      <c r="B800">
        <v>5.4418019800000001</v>
      </c>
      <c r="C800">
        <v>30</v>
      </c>
      <c r="D800">
        <v>60.110739680000002</v>
      </c>
      <c r="E800">
        <v>2659</v>
      </c>
      <c r="F800">
        <v>174</v>
      </c>
      <c r="G800">
        <v>3607.23513516</v>
      </c>
      <c r="H800">
        <v>11.6</v>
      </c>
      <c r="I800" t="s">
        <v>56363</v>
      </c>
      <c r="J800">
        <v>134.96971866000001</v>
      </c>
      <c r="K800" t="s">
        <v>32385</v>
      </c>
      <c r="L800">
        <v>1214.60811885</v>
      </c>
      <c r="M800" t="s">
        <v>56364</v>
      </c>
      <c r="N800">
        <v>1</v>
      </c>
      <c r="O800">
        <v>3.5189100000000001E-3</v>
      </c>
      <c r="P800">
        <v>3.7054771999999998</v>
      </c>
      <c r="Q800">
        <v>88.4</v>
      </c>
    </row>
    <row r="801" spans="1:17" x14ac:dyDescent="0.35">
      <c r="A801" t="s">
        <v>56365</v>
      </c>
      <c r="B801">
        <v>5.4910145799999999</v>
      </c>
      <c r="C801">
        <v>30</v>
      </c>
      <c r="D801">
        <v>60.899021300000001</v>
      </c>
      <c r="E801">
        <v>2659</v>
      </c>
      <c r="F801">
        <v>174</v>
      </c>
      <c r="G801">
        <v>3654.5397794700002</v>
      </c>
      <c r="H801">
        <v>11.6</v>
      </c>
      <c r="I801" t="s">
        <v>56366</v>
      </c>
      <c r="J801">
        <v>134.88314500999999</v>
      </c>
      <c r="K801" t="s">
        <v>32385</v>
      </c>
      <c r="L801">
        <v>1214.56218709</v>
      </c>
      <c r="M801" t="s">
        <v>56367</v>
      </c>
      <c r="N801">
        <v>1</v>
      </c>
      <c r="O801">
        <v>3.80138E-3</v>
      </c>
      <c r="P801">
        <v>3.7430577299999999</v>
      </c>
      <c r="Q801">
        <v>88.4</v>
      </c>
    </row>
    <row r="802" spans="1:17" x14ac:dyDescent="0.35">
      <c r="A802" t="s">
        <v>56368</v>
      </c>
      <c r="B802">
        <v>5.4450828199999997</v>
      </c>
      <c r="C802">
        <v>30</v>
      </c>
      <c r="D802">
        <v>57.016521959999999</v>
      </c>
      <c r="E802">
        <v>2659</v>
      </c>
      <c r="F802">
        <v>174</v>
      </c>
      <c r="G802">
        <v>3421.5516625300002</v>
      </c>
      <c r="H802">
        <v>11.6</v>
      </c>
      <c r="I802" t="s">
        <v>56369</v>
      </c>
      <c r="J802">
        <v>135.02397465999999</v>
      </c>
      <c r="K802" t="s">
        <v>32385</v>
      </c>
      <c r="L802">
        <v>1214.5556254099999</v>
      </c>
      <c r="M802" t="s">
        <v>56370</v>
      </c>
      <c r="N802">
        <v>1</v>
      </c>
      <c r="O802">
        <v>3.6768299999999999E-3</v>
      </c>
      <c r="P802">
        <v>3.73903125</v>
      </c>
      <c r="Q802">
        <v>88.4</v>
      </c>
    </row>
    <row r="803" spans="1:17" x14ac:dyDescent="0.35">
      <c r="A803" t="s">
        <v>56371</v>
      </c>
      <c r="B803">
        <v>5.4483636600000001</v>
      </c>
      <c r="C803">
        <v>30</v>
      </c>
      <c r="D803">
        <v>57.598804719999997</v>
      </c>
      <c r="E803">
        <v>2659</v>
      </c>
      <c r="F803">
        <v>174</v>
      </c>
      <c r="G803">
        <v>3456.4943509200002</v>
      </c>
      <c r="H803">
        <v>11.6</v>
      </c>
      <c r="I803" t="s">
        <v>56372</v>
      </c>
      <c r="J803">
        <v>135.06297755</v>
      </c>
      <c r="K803" t="s">
        <v>32385</v>
      </c>
      <c r="L803">
        <v>1214.5096936499999</v>
      </c>
      <c r="M803" t="s">
        <v>56373</v>
      </c>
      <c r="N803">
        <v>1</v>
      </c>
      <c r="O803">
        <v>3.7666100000000001E-3</v>
      </c>
      <c r="P803">
        <v>3.7166618800000002</v>
      </c>
      <c r="Q803">
        <v>88.4</v>
      </c>
    </row>
    <row r="804" spans="1:17" x14ac:dyDescent="0.35">
      <c r="A804" t="s">
        <v>56374</v>
      </c>
      <c r="B804">
        <v>5.5369463400000001</v>
      </c>
      <c r="C804">
        <v>30</v>
      </c>
      <c r="D804">
        <v>58.994008090000001</v>
      </c>
      <c r="E804">
        <v>2659</v>
      </c>
      <c r="F804">
        <v>174</v>
      </c>
      <c r="G804">
        <v>3540.22026456</v>
      </c>
      <c r="H804">
        <v>11.6</v>
      </c>
      <c r="I804" t="s">
        <v>56375</v>
      </c>
      <c r="J804">
        <v>134.93038485</v>
      </c>
      <c r="K804" t="s">
        <v>32385</v>
      </c>
      <c r="L804">
        <v>1214.46048105</v>
      </c>
      <c r="M804" t="s">
        <v>56376</v>
      </c>
      <c r="N804">
        <v>1</v>
      </c>
      <c r="O804">
        <v>3.6124199999999999E-3</v>
      </c>
      <c r="P804">
        <v>3.7640849300000001</v>
      </c>
      <c r="Q804">
        <v>88.4</v>
      </c>
    </row>
    <row r="805" spans="1:17" x14ac:dyDescent="0.35">
      <c r="A805" t="s">
        <v>56377</v>
      </c>
      <c r="B805">
        <v>5.4057127400000002</v>
      </c>
      <c r="C805">
        <v>30</v>
      </c>
      <c r="D805">
        <v>61.137672770000002</v>
      </c>
      <c r="E805">
        <v>2659</v>
      </c>
      <c r="F805">
        <v>174</v>
      </c>
      <c r="G805">
        <v>3668.86121301</v>
      </c>
      <c r="H805">
        <v>11.6</v>
      </c>
      <c r="I805" t="s">
        <v>56378</v>
      </c>
      <c r="J805">
        <v>134.99250647</v>
      </c>
      <c r="K805" t="s">
        <v>32385</v>
      </c>
      <c r="L805">
        <v>1214.4375151700001</v>
      </c>
      <c r="M805" t="s">
        <v>56379</v>
      </c>
      <c r="N805">
        <v>1</v>
      </c>
      <c r="O805">
        <v>3.6433699999999999E-3</v>
      </c>
      <c r="P805">
        <v>3.7296361099999999</v>
      </c>
      <c r="Q805">
        <v>88.4</v>
      </c>
    </row>
    <row r="806" spans="1:17" x14ac:dyDescent="0.35">
      <c r="A806" t="s">
        <v>56380</v>
      </c>
      <c r="B806">
        <v>5.4582061800000004</v>
      </c>
      <c r="C806">
        <v>30</v>
      </c>
      <c r="D806">
        <v>61.529924219999998</v>
      </c>
      <c r="E806">
        <v>2659</v>
      </c>
      <c r="F806">
        <v>174</v>
      </c>
      <c r="G806">
        <v>3692.4001549899999</v>
      </c>
      <c r="H806">
        <v>11.6</v>
      </c>
      <c r="I806" t="s">
        <v>56381</v>
      </c>
      <c r="J806">
        <v>135.2893335</v>
      </c>
      <c r="K806" t="s">
        <v>32385</v>
      </c>
      <c r="L806">
        <v>1214.44079601</v>
      </c>
      <c r="M806" t="s">
        <v>56382</v>
      </c>
      <c r="N806">
        <v>1</v>
      </c>
      <c r="O806">
        <v>3.5426400000000001E-3</v>
      </c>
      <c r="P806">
        <v>3.7144249500000002</v>
      </c>
      <c r="Q806">
        <v>88.4</v>
      </c>
    </row>
    <row r="807" spans="1:17" x14ac:dyDescent="0.35">
      <c r="A807" t="s">
        <v>56383</v>
      </c>
      <c r="B807">
        <v>5.4582061800000004</v>
      </c>
      <c r="C807">
        <v>30</v>
      </c>
      <c r="D807">
        <v>60.88715303</v>
      </c>
      <c r="E807">
        <v>2659</v>
      </c>
      <c r="F807">
        <v>174</v>
      </c>
      <c r="G807">
        <v>3653.82756677</v>
      </c>
      <c r="H807">
        <v>11.6</v>
      </c>
      <c r="I807" t="s">
        <v>56384</v>
      </c>
      <c r="J807">
        <v>135.11773812000001</v>
      </c>
      <c r="K807" t="s">
        <v>32385</v>
      </c>
      <c r="L807">
        <v>1214.5031319699999</v>
      </c>
      <c r="M807" t="s">
        <v>56385</v>
      </c>
      <c r="N807">
        <v>1</v>
      </c>
      <c r="O807">
        <v>3.5187299999999999E-3</v>
      </c>
      <c r="P807">
        <v>3.6875817099999999</v>
      </c>
      <c r="Q807">
        <v>88.4</v>
      </c>
    </row>
    <row r="808" spans="1:17" x14ac:dyDescent="0.35">
      <c r="A808" t="s">
        <v>56386</v>
      </c>
      <c r="B808">
        <v>5.4253977799999999</v>
      </c>
      <c r="C808">
        <v>30</v>
      </c>
      <c r="D808">
        <v>64.950945809999993</v>
      </c>
      <c r="E808">
        <v>2659</v>
      </c>
      <c r="F808">
        <v>174</v>
      </c>
      <c r="G808">
        <v>3897.6950713400001</v>
      </c>
      <c r="H808">
        <v>11.6</v>
      </c>
      <c r="I808" t="s">
        <v>56387</v>
      </c>
      <c r="J808">
        <v>135.08661559999999</v>
      </c>
      <c r="K808" t="s">
        <v>32385</v>
      </c>
      <c r="L808">
        <v>1214.46704273</v>
      </c>
      <c r="M808" t="s">
        <v>56388</v>
      </c>
      <c r="N808">
        <v>1</v>
      </c>
      <c r="O808">
        <v>3.45619E-3</v>
      </c>
      <c r="P808">
        <v>3.69697684</v>
      </c>
      <c r="Q808">
        <v>88.4</v>
      </c>
    </row>
    <row r="809" spans="1:17" x14ac:dyDescent="0.35">
      <c r="A809" t="s">
        <v>56389</v>
      </c>
      <c r="B809">
        <v>5.4418019800000001</v>
      </c>
      <c r="C809">
        <v>30</v>
      </c>
      <c r="D809">
        <v>64.717903120000003</v>
      </c>
      <c r="E809">
        <v>2659</v>
      </c>
      <c r="F809">
        <v>174</v>
      </c>
      <c r="G809">
        <v>3883.7102197099998</v>
      </c>
      <c r="H809">
        <v>11.6</v>
      </c>
      <c r="I809" t="s">
        <v>56390</v>
      </c>
      <c r="J809">
        <v>135.08612676999999</v>
      </c>
      <c r="K809" t="s">
        <v>32385</v>
      </c>
      <c r="L809">
        <v>1214.4506385300001</v>
      </c>
      <c r="M809" t="s">
        <v>56391</v>
      </c>
      <c r="N809">
        <v>1</v>
      </c>
      <c r="O809">
        <v>3.7964399999999999E-3</v>
      </c>
      <c r="P809">
        <v>3.74350512</v>
      </c>
      <c r="Q809">
        <v>88.4</v>
      </c>
    </row>
    <row r="810" spans="1:17" x14ac:dyDescent="0.35">
      <c r="A810" t="s">
        <v>56392</v>
      </c>
      <c r="B810">
        <v>5.4680486999999998</v>
      </c>
      <c r="C810">
        <v>30</v>
      </c>
      <c r="D810">
        <v>63.968262119999999</v>
      </c>
      <c r="E810">
        <v>2659</v>
      </c>
      <c r="F810">
        <v>174</v>
      </c>
      <c r="G810">
        <v>3838.7243925600001</v>
      </c>
      <c r="H810">
        <v>11.6</v>
      </c>
      <c r="I810" t="s">
        <v>56393</v>
      </c>
      <c r="J810">
        <v>134.90631045000001</v>
      </c>
      <c r="K810" t="s">
        <v>32385</v>
      </c>
      <c r="L810">
        <v>1214.4703235699999</v>
      </c>
      <c r="M810" t="s">
        <v>56394</v>
      </c>
      <c r="N810">
        <v>1</v>
      </c>
      <c r="O810">
        <v>3.3871000000000001E-3</v>
      </c>
      <c r="P810">
        <v>3.7072667500000001</v>
      </c>
      <c r="Q810">
        <v>88.4</v>
      </c>
    </row>
    <row r="811" spans="1:17" x14ac:dyDescent="0.35">
      <c r="A811" t="s">
        <v>56395</v>
      </c>
      <c r="B811">
        <v>5.4352403000000002</v>
      </c>
      <c r="C811">
        <v>30</v>
      </c>
      <c r="D811">
        <v>65.927623519999997</v>
      </c>
      <c r="E811">
        <v>2659</v>
      </c>
      <c r="F811">
        <v>174</v>
      </c>
      <c r="G811">
        <v>3956.3053323899999</v>
      </c>
      <c r="H811">
        <v>11.6</v>
      </c>
      <c r="I811" t="s">
        <v>56396</v>
      </c>
      <c r="J811">
        <v>134.92169955</v>
      </c>
      <c r="K811" t="s">
        <v>32385</v>
      </c>
      <c r="L811">
        <v>1214.47360441</v>
      </c>
      <c r="M811" t="s">
        <v>56397</v>
      </c>
      <c r="N811">
        <v>1</v>
      </c>
      <c r="O811">
        <v>3.5325700000000001E-3</v>
      </c>
      <c r="P811">
        <v>3.6786339699999999</v>
      </c>
      <c r="Q811">
        <v>88.4</v>
      </c>
    </row>
    <row r="812" spans="1:17" x14ac:dyDescent="0.35">
      <c r="A812" t="s">
        <v>56398</v>
      </c>
      <c r="B812">
        <v>5.4450828199999997</v>
      </c>
      <c r="C812">
        <v>30</v>
      </c>
      <c r="D812">
        <v>67.141765950000007</v>
      </c>
      <c r="E812">
        <v>2659</v>
      </c>
      <c r="F812">
        <v>174</v>
      </c>
      <c r="G812">
        <v>4029.1658103099999</v>
      </c>
      <c r="H812">
        <v>11.6</v>
      </c>
      <c r="I812" t="s">
        <v>56399</v>
      </c>
      <c r="J812">
        <v>134.82108453000001</v>
      </c>
      <c r="K812" t="s">
        <v>32385</v>
      </c>
      <c r="L812">
        <v>1214.49328945</v>
      </c>
      <c r="M812" t="s">
        <v>56400</v>
      </c>
      <c r="N812">
        <v>1</v>
      </c>
      <c r="O812">
        <v>3.7516099999999998E-3</v>
      </c>
      <c r="P812">
        <v>3.7171092699999999</v>
      </c>
      <c r="Q812">
        <v>88.4</v>
      </c>
    </row>
    <row r="813" spans="1:17" x14ac:dyDescent="0.35">
      <c r="A813" t="s">
        <v>56401</v>
      </c>
      <c r="B813">
        <v>5.4450828199999997</v>
      </c>
      <c r="C813">
        <v>30</v>
      </c>
      <c r="D813">
        <v>65.566477629999994</v>
      </c>
      <c r="E813">
        <v>2659</v>
      </c>
      <c r="F813">
        <v>174</v>
      </c>
      <c r="G813">
        <v>3934.63303013</v>
      </c>
      <c r="H813">
        <v>11.6</v>
      </c>
      <c r="I813" t="s">
        <v>56402</v>
      </c>
      <c r="J813">
        <v>134.94617185999999</v>
      </c>
      <c r="K813" t="s">
        <v>32385</v>
      </c>
      <c r="L813">
        <v>1214.5293786899999</v>
      </c>
      <c r="M813" t="s">
        <v>56403</v>
      </c>
      <c r="N813">
        <v>1</v>
      </c>
      <c r="O813">
        <v>3.5883400000000002E-3</v>
      </c>
      <c r="P813">
        <v>3.6902660300000001</v>
      </c>
      <c r="Q813">
        <v>88.4</v>
      </c>
    </row>
    <row r="814" spans="1:17" x14ac:dyDescent="0.35">
      <c r="A814" t="s">
        <v>56404</v>
      </c>
      <c r="B814">
        <v>5.4319594599999999</v>
      </c>
      <c r="C814">
        <v>30</v>
      </c>
      <c r="D814">
        <v>63.842834719999999</v>
      </c>
      <c r="E814">
        <v>2659</v>
      </c>
      <c r="F814">
        <v>174</v>
      </c>
      <c r="G814">
        <v>3831.1975159200001</v>
      </c>
      <c r="H814">
        <v>11.6</v>
      </c>
      <c r="I814" t="s">
        <v>56405</v>
      </c>
      <c r="J814">
        <v>134.88356825</v>
      </c>
      <c r="K814" t="s">
        <v>32385</v>
      </c>
      <c r="L814">
        <v>1214.56218709</v>
      </c>
      <c r="M814" t="s">
        <v>56406</v>
      </c>
      <c r="N814">
        <v>1</v>
      </c>
      <c r="O814">
        <v>3.4268800000000002E-3</v>
      </c>
      <c r="P814">
        <v>3.68892387</v>
      </c>
      <c r="Q814">
        <v>88.4</v>
      </c>
    </row>
    <row r="815" spans="1:17" x14ac:dyDescent="0.35">
      <c r="A815" t="s">
        <v>56407</v>
      </c>
      <c r="B815">
        <v>5.4309965699999996</v>
      </c>
      <c r="C815">
        <v>30</v>
      </c>
      <c r="D815">
        <v>65.285215960000002</v>
      </c>
      <c r="E815">
        <v>2659</v>
      </c>
      <c r="F815">
        <v>174</v>
      </c>
      <c r="G815">
        <v>3917.75456562</v>
      </c>
      <c r="H815">
        <v>11.62</v>
      </c>
      <c r="I815" t="s">
        <v>56408</v>
      </c>
      <c r="J815">
        <v>134.96934313</v>
      </c>
      <c r="K815" t="s">
        <v>32385</v>
      </c>
      <c r="L815">
        <v>1214.5718245600001</v>
      </c>
      <c r="M815" t="s">
        <v>56409</v>
      </c>
      <c r="N815">
        <v>1</v>
      </c>
      <c r="O815">
        <v>3.8511299999999999E-3</v>
      </c>
      <c r="P815">
        <v>3.7007656500000001</v>
      </c>
      <c r="Q815">
        <v>88.38</v>
      </c>
    </row>
    <row r="816" spans="1:17" x14ac:dyDescent="0.35">
      <c r="A816" t="s">
        <v>56410</v>
      </c>
      <c r="B816">
        <v>5.4248865799999999</v>
      </c>
      <c r="C816">
        <v>30</v>
      </c>
      <c r="D816">
        <v>64.594718749999998</v>
      </c>
      <c r="E816">
        <v>2659</v>
      </c>
      <c r="F816">
        <v>174</v>
      </c>
      <c r="G816">
        <v>3876.3179468100002</v>
      </c>
      <c r="H816">
        <v>11.7</v>
      </c>
      <c r="I816" t="s">
        <v>56411</v>
      </c>
      <c r="J816">
        <v>134.82150167</v>
      </c>
      <c r="K816" t="s">
        <v>32385</v>
      </c>
      <c r="L816">
        <v>1214.5652628800001</v>
      </c>
      <c r="M816" t="s">
        <v>56412</v>
      </c>
      <c r="N816">
        <v>1</v>
      </c>
      <c r="O816">
        <v>3.72909E-3</v>
      </c>
      <c r="P816">
        <v>3.7110462399999999</v>
      </c>
      <c r="Q816">
        <v>88.3</v>
      </c>
    </row>
    <row r="817" spans="1:17" x14ac:dyDescent="0.35">
      <c r="A817" t="s">
        <v>56413</v>
      </c>
      <c r="B817">
        <v>5.4216057400000004</v>
      </c>
      <c r="C817">
        <v>30</v>
      </c>
      <c r="D817">
        <v>63.130901829999999</v>
      </c>
      <c r="E817">
        <v>2659</v>
      </c>
      <c r="F817">
        <v>174</v>
      </c>
      <c r="G817">
        <v>3788.4745458699999</v>
      </c>
      <c r="H817">
        <v>11.7</v>
      </c>
      <c r="I817" t="s">
        <v>56414</v>
      </c>
      <c r="J817">
        <v>134.93084861</v>
      </c>
      <c r="K817" t="s">
        <v>32385</v>
      </c>
      <c r="L817">
        <v>1214.58166708</v>
      </c>
      <c r="M817" t="s">
        <v>56415</v>
      </c>
      <c r="N817">
        <v>1</v>
      </c>
      <c r="O817">
        <v>3.6593099999999998E-3</v>
      </c>
      <c r="P817">
        <v>3.6958350700000002</v>
      </c>
      <c r="Q817">
        <v>88.3</v>
      </c>
    </row>
    <row r="818" spans="1:17" x14ac:dyDescent="0.35">
      <c r="A818" t="s">
        <v>56416</v>
      </c>
      <c r="B818">
        <v>5.4937842200000002</v>
      </c>
      <c r="C818">
        <v>30</v>
      </c>
      <c r="D818">
        <v>65.587245640000006</v>
      </c>
      <c r="E818">
        <v>2659</v>
      </c>
      <c r="F818">
        <v>174</v>
      </c>
      <c r="G818">
        <v>3935.8793144800002</v>
      </c>
      <c r="H818">
        <v>11.7</v>
      </c>
      <c r="I818" t="s">
        <v>56417</v>
      </c>
      <c r="J818">
        <v>134.83689541999999</v>
      </c>
      <c r="K818" t="s">
        <v>32385</v>
      </c>
      <c r="L818">
        <v>1214.5980712800001</v>
      </c>
      <c r="M818" t="s">
        <v>56418</v>
      </c>
      <c r="N818">
        <v>1</v>
      </c>
      <c r="O818">
        <v>3.69171E-3</v>
      </c>
      <c r="P818">
        <v>3.7123884</v>
      </c>
      <c r="Q818">
        <v>88.3</v>
      </c>
    </row>
    <row r="819" spans="1:17" x14ac:dyDescent="0.35">
      <c r="A819" t="s">
        <v>56419</v>
      </c>
      <c r="B819">
        <v>5.44785246</v>
      </c>
      <c r="C819">
        <v>30</v>
      </c>
      <c r="D819">
        <v>65.515519359999999</v>
      </c>
      <c r="E819">
        <v>2659</v>
      </c>
      <c r="F819">
        <v>174</v>
      </c>
      <c r="G819">
        <v>3931.5750330300002</v>
      </c>
      <c r="H819">
        <v>11.7</v>
      </c>
      <c r="I819" t="s">
        <v>56420</v>
      </c>
      <c r="J819">
        <v>134.82853793000001</v>
      </c>
      <c r="K819" t="s">
        <v>32385</v>
      </c>
      <c r="L819">
        <v>1214.6079138</v>
      </c>
      <c r="M819" t="s">
        <v>56421</v>
      </c>
      <c r="N819">
        <v>1</v>
      </c>
      <c r="O819">
        <v>3.7802299999999999E-3</v>
      </c>
      <c r="P819">
        <v>3.7378894800000002</v>
      </c>
      <c r="Q819">
        <v>88.3</v>
      </c>
    </row>
    <row r="820" spans="1:17" x14ac:dyDescent="0.35">
      <c r="A820" t="s">
        <v>56422</v>
      </c>
      <c r="B820">
        <v>5.4609758199999998</v>
      </c>
      <c r="C820">
        <v>30</v>
      </c>
      <c r="D820">
        <v>64.074555099999998</v>
      </c>
      <c r="E820">
        <v>2659</v>
      </c>
      <c r="F820">
        <v>174</v>
      </c>
      <c r="G820">
        <v>3845.1030156299998</v>
      </c>
      <c r="H820">
        <v>11.7</v>
      </c>
      <c r="I820" t="s">
        <v>56423</v>
      </c>
      <c r="J820">
        <v>134.82067226000001</v>
      </c>
      <c r="K820" t="s">
        <v>32385</v>
      </c>
      <c r="L820">
        <v>1214.61447548</v>
      </c>
      <c r="M820" t="s">
        <v>56424</v>
      </c>
      <c r="N820">
        <v>1</v>
      </c>
      <c r="O820">
        <v>3.8705100000000002E-3</v>
      </c>
      <c r="P820">
        <v>3.7298365000000002</v>
      </c>
      <c r="Q820">
        <v>88.3</v>
      </c>
    </row>
    <row r="821" spans="1:17" x14ac:dyDescent="0.35">
      <c r="A821" t="s">
        <v>56425</v>
      </c>
      <c r="B821">
        <v>5.4576949800000003</v>
      </c>
      <c r="C821">
        <v>30</v>
      </c>
      <c r="D821">
        <v>64.799202789999995</v>
      </c>
      <c r="E821">
        <v>2659</v>
      </c>
      <c r="F821">
        <v>174</v>
      </c>
      <c r="G821">
        <v>3888.58899901</v>
      </c>
      <c r="H821">
        <v>11.7</v>
      </c>
      <c r="I821" t="s">
        <v>56426</v>
      </c>
      <c r="J821">
        <v>134.95398872999999</v>
      </c>
      <c r="K821" t="s">
        <v>32385</v>
      </c>
      <c r="L821">
        <v>1214.6472838699999</v>
      </c>
      <c r="M821" t="s">
        <v>56427</v>
      </c>
      <c r="N821">
        <v>1</v>
      </c>
      <c r="O821">
        <v>3.7688499999999998E-3</v>
      </c>
      <c r="P821">
        <v>3.71909921</v>
      </c>
      <c r="Q821">
        <v>88.3</v>
      </c>
    </row>
    <row r="822" spans="1:17" x14ac:dyDescent="0.35">
      <c r="A822" t="s">
        <v>56428</v>
      </c>
      <c r="B822">
        <v>5.4708183400000001</v>
      </c>
      <c r="C822">
        <v>30</v>
      </c>
      <c r="D822">
        <v>64.38878776</v>
      </c>
      <c r="E822">
        <v>2659</v>
      </c>
      <c r="F822">
        <v>174</v>
      </c>
      <c r="G822">
        <v>3863.96006356</v>
      </c>
      <c r="H822">
        <v>11.7</v>
      </c>
      <c r="I822" t="s">
        <v>56429</v>
      </c>
      <c r="J822">
        <v>135.03234585000001</v>
      </c>
      <c r="K822" t="s">
        <v>32385</v>
      </c>
      <c r="L822">
        <v>1214.67681143</v>
      </c>
      <c r="M822" t="s">
        <v>56430</v>
      </c>
      <c r="N822">
        <v>1</v>
      </c>
      <c r="O822">
        <v>3.5571499999999998E-3</v>
      </c>
      <c r="P822">
        <v>3.6989667800000001</v>
      </c>
      <c r="Q822">
        <v>88.3</v>
      </c>
    </row>
    <row r="823" spans="1:17" x14ac:dyDescent="0.35">
      <c r="A823" t="s">
        <v>56431</v>
      </c>
      <c r="B823">
        <v>5.4609758199999998</v>
      </c>
      <c r="C823">
        <v>30</v>
      </c>
      <c r="D823">
        <v>62.952205200000002</v>
      </c>
      <c r="E823">
        <v>2659</v>
      </c>
      <c r="F823">
        <v>174</v>
      </c>
      <c r="G823">
        <v>3777.7509916600002</v>
      </c>
      <c r="H823">
        <v>11.7</v>
      </c>
      <c r="I823" t="s">
        <v>56432</v>
      </c>
      <c r="J823">
        <v>135.19607941000001</v>
      </c>
      <c r="K823" t="s">
        <v>32385</v>
      </c>
      <c r="L823">
        <v>1214.65056471</v>
      </c>
      <c r="M823" t="s">
        <v>56433</v>
      </c>
      <c r="N823">
        <v>1</v>
      </c>
      <c r="O823">
        <v>3.7358299999999999E-3</v>
      </c>
      <c r="P823">
        <v>3.7307312800000001</v>
      </c>
      <c r="Q823">
        <v>88.3</v>
      </c>
    </row>
    <row r="824" spans="1:17" x14ac:dyDescent="0.35">
      <c r="A824" t="s">
        <v>56434</v>
      </c>
      <c r="B824">
        <v>5.4380099399999997</v>
      </c>
      <c r="C824">
        <v>30</v>
      </c>
      <c r="D824">
        <v>64.863087269999994</v>
      </c>
      <c r="E824">
        <v>2659</v>
      </c>
      <c r="F824">
        <v>174</v>
      </c>
      <c r="G824">
        <v>3892.42269519</v>
      </c>
      <c r="H824">
        <v>11.7</v>
      </c>
      <c r="I824" t="s">
        <v>56435</v>
      </c>
      <c r="J824">
        <v>134.87578798999999</v>
      </c>
      <c r="K824" t="s">
        <v>32385</v>
      </c>
      <c r="L824">
        <v>1214.68337311</v>
      </c>
      <c r="M824" t="s">
        <v>56436</v>
      </c>
      <c r="N824">
        <v>1</v>
      </c>
      <c r="O824">
        <v>3.85067E-3</v>
      </c>
      <c r="P824">
        <v>3.7289417299999998</v>
      </c>
      <c r="Q824">
        <v>88.3</v>
      </c>
    </row>
    <row r="825" spans="1:17" x14ac:dyDescent="0.35">
      <c r="A825" t="s">
        <v>56437</v>
      </c>
      <c r="B825">
        <v>5.4544141399999999</v>
      </c>
      <c r="C825">
        <v>30</v>
      </c>
      <c r="D825">
        <v>68.021996540000004</v>
      </c>
      <c r="E825">
        <v>2659</v>
      </c>
      <c r="F825">
        <v>174</v>
      </c>
      <c r="G825">
        <v>4081.9882969400001</v>
      </c>
      <c r="H825">
        <v>11.72</v>
      </c>
      <c r="I825" t="s">
        <v>56438</v>
      </c>
      <c r="J825">
        <v>134.89891329</v>
      </c>
      <c r="K825" t="s">
        <v>32385</v>
      </c>
      <c r="L825">
        <v>1214.6735305899999</v>
      </c>
      <c r="M825" t="s">
        <v>56439</v>
      </c>
      <c r="N825">
        <v>1</v>
      </c>
      <c r="O825">
        <v>3.7655499999999999E-3</v>
      </c>
      <c r="P825">
        <v>3.7029932699999999</v>
      </c>
      <c r="Q825">
        <v>88.28</v>
      </c>
    </row>
    <row r="826" spans="1:17" x14ac:dyDescent="0.35">
      <c r="A826" t="s">
        <v>56440</v>
      </c>
      <c r="B826">
        <v>5.4872225400000003</v>
      </c>
      <c r="C826">
        <v>30</v>
      </c>
      <c r="D826">
        <v>66.470602130000003</v>
      </c>
      <c r="E826">
        <v>2659</v>
      </c>
      <c r="F826">
        <v>174</v>
      </c>
      <c r="G826">
        <v>3988.8893856700001</v>
      </c>
      <c r="H826">
        <v>11.76</v>
      </c>
      <c r="I826" t="s">
        <v>56441</v>
      </c>
      <c r="J826">
        <v>134.78184026</v>
      </c>
      <c r="K826" t="s">
        <v>32385</v>
      </c>
      <c r="L826">
        <v>1214.7096198300001</v>
      </c>
      <c r="M826" t="s">
        <v>56442</v>
      </c>
      <c r="N826">
        <v>1</v>
      </c>
      <c r="O826">
        <v>3.8352600000000001E-3</v>
      </c>
      <c r="P826">
        <v>3.7217835300000002</v>
      </c>
      <c r="Q826">
        <v>88.24</v>
      </c>
    </row>
    <row r="827" spans="1:17" x14ac:dyDescent="0.35">
      <c r="A827" t="s">
        <v>56443</v>
      </c>
      <c r="B827">
        <v>5.4609758199999998</v>
      </c>
      <c r="C827">
        <v>30</v>
      </c>
      <c r="D827">
        <v>66.79398252</v>
      </c>
      <c r="E827">
        <v>2659</v>
      </c>
      <c r="F827">
        <v>174</v>
      </c>
      <c r="G827">
        <v>4008.29538705</v>
      </c>
      <c r="H827">
        <v>11.58</v>
      </c>
      <c r="I827" t="s">
        <v>56444</v>
      </c>
      <c r="J827">
        <v>134.94579103000001</v>
      </c>
      <c r="K827" t="s">
        <v>32385</v>
      </c>
      <c r="L827">
        <v>1214.71290067</v>
      </c>
      <c r="M827" t="s">
        <v>56445</v>
      </c>
      <c r="N827">
        <v>1</v>
      </c>
      <c r="O827">
        <v>3.6914399999999998E-3</v>
      </c>
      <c r="P827">
        <v>3.7490741600000002</v>
      </c>
      <c r="Q827">
        <v>88.42</v>
      </c>
    </row>
    <row r="828" spans="1:17" x14ac:dyDescent="0.35">
      <c r="A828" t="s">
        <v>56446</v>
      </c>
      <c r="B828">
        <v>5.4216057400000004</v>
      </c>
      <c r="C828">
        <v>30</v>
      </c>
      <c r="D828">
        <v>63.818647310000003</v>
      </c>
      <c r="E828">
        <v>2659</v>
      </c>
      <c r="F828">
        <v>174</v>
      </c>
      <c r="G828">
        <v>3829.74603312</v>
      </c>
      <c r="H828">
        <v>11.5</v>
      </c>
      <c r="I828" t="s">
        <v>56447</v>
      </c>
      <c r="J828">
        <v>134.79745858999999</v>
      </c>
      <c r="K828" t="s">
        <v>32385</v>
      </c>
      <c r="L828">
        <v>1214.77851747</v>
      </c>
      <c r="M828" t="s">
        <v>56448</v>
      </c>
      <c r="N828">
        <v>1</v>
      </c>
      <c r="O828">
        <v>3.5743900000000002E-3</v>
      </c>
      <c r="P828">
        <v>3.6761500300000001</v>
      </c>
      <c r="Q828">
        <v>88.5</v>
      </c>
    </row>
    <row r="829" spans="1:17" x14ac:dyDescent="0.35">
      <c r="A829" t="s">
        <v>56449</v>
      </c>
      <c r="B829">
        <v>5.4642566600000002</v>
      </c>
      <c r="C829">
        <v>30</v>
      </c>
      <c r="D829">
        <v>61.848376029999997</v>
      </c>
      <c r="E829">
        <v>2659</v>
      </c>
      <c r="F829">
        <v>174</v>
      </c>
      <c r="G829">
        <v>3711.51039309</v>
      </c>
      <c r="H829">
        <v>11.48</v>
      </c>
      <c r="I829" t="s">
        <v>56450</v>
      </c>
      <c r="J829">
        <v>135.04776648999999</v>
      </c>
      <c r="K829" t="s">
        <v>32385</v>
      </c>
      <c r="L829">
        <v>1214.80476419</v>
      </c>
      <c r="M829" t="s">
        <v>56451</v>
      </c>
      <c r="N829">
        <v>1</v>
      </c>
      <c r="O829">
        <v>3.6529100000000001E-3</v>
      </c>
      <c r="P829">
        <v>3.6801765199999998</v>
      </c>
      <c r="Q829">
        <v>88.52</v>
      </c>
    </row>
    <row r="830" spans="1:17" x14ac:dyDescent="0.35">
      <c r="A830" t="s">
        <v>56452</v>
      </c>
      <c r="B830">
        <v>5.4740991799999996</v>
      </c>
      <c r="C830">
        <v>30</v>
      </c>
      <c r="D830">
        <v>61.508659809999997</v>
      </c>
      <c r="E830">
        <v>2659</v>
      </c>
      <c r="F830">
        <v>174</v>
      </c>
      <c r="G830">
        <v>3691.1240814799999</v>
      </c>
      <c r="H830">
        <v>11.4</v>
      </c>
      <c r="I830" t="s">
        <v>56453</v>
      </c>
      <c r="J830">
        <v>134.96154792999999</v>
      </c>
      <c r="K830" t="s">
        <v>32385</v>
      </c>
      <c r="L830">
        <v>1214.8474151099999</v>
      </c>
      <c r="M830" t="s">
        <v>56454</v>
      </c>
      <c r="N830">
        <v>1</v>
      </c>
      <c r="O830">
        <v>3.7696800000000001E-3</v>
      </c>
      <c r="P830">
        <v>3.7329682200000001</v>
      </c>
      <c r="Q830">
        <v>88.6</v>
      </c>
    </row>
    <row r="831" spans="1:17" x14ac:dyDescent="0.35">
      <c r="A831" t="s">
        <v>56455</v>
      </c>
      <c r="B831">
        <v>5.4183249</v>
      </c>
      <c r="C831">
        <v>30</v>
      </c>
      <c r="D831">
        <v>63.470678890000002</v>
      </c>
      <c r="E831">
        <v>2659</v>
      </c>
      <c r="F831">
        <v>174</v>
      </c>
      <c r="G831">
        <v>3808.8645081700001</v>
      </c>
      <c r="H831">
        <v>11.42</v>
      </c>
      <c r="I831" t="s">
        <v>56456</v>
      </c>
      <c r="J831">
        <v>135.08677526</v>
      </c>
      <c r="K831" t="s">
        <v>32385</v>
      </c>
      <c r="L831">
        <v>1214.84413427</v>
      </c>
      <c r="M831" t="s">
        <v>56457</v>
      </c>
      <c r="N831">
        <v>1</v>
      </c>
      <c r="O831">
        <v>3.7472299999999998E-3</v>
      </c>
      <c r="P831">
        <v>3.7244678599999999</v>
      </c>
      <c r="Q831">
        <v>88.58</v>
      </c>
    </row>
    <row r="832" spans="1:17" x14ac:dyDescent="0.35">
      <c r="A832" t="s">
        <v>56458</v>
      </c>
      <c r="B832">
        <v>5.4740991799999996</v>
      </c>
      <c r="C832">
        <v>30</v>
      </c>
      <c r="D832">
        <v>62.303335269999998</v>
      </c>
      <c r="E832">
        <v>2659</v>
      </c>
      <c r="F832">
        <v>174</v>
      </c>
      <c r="G832">
        <v>3738.8124186800001</v>
      </c>
      <c r="H832">
        <v>11.5</v>
      </c>
      <c r="I832" t="s">
        <v>56459</v>
      </c>
      <c r="J832">
        <v>134.95368712999999</v>
      </c>
      <c r="K832" t="s">
        <v>32385</v>
      </c>
      <c r="L832">
        <v>1214.8736618299999</v>
      </c>
      <c r="M832" t="s">
        <v>56460</v>
      </c>
      <c r="N832">
        <v>1</v>
      </c>
      <c r="O832">
        <v>3.6936999999999998E-3</v>
      </c>
      <c r="P832">
        <v>3.7275995700000002</v>
      </c>
      <c r="Q832">
        <v>88.5</v>
      </c>
    </row>
    <row r="833" spans="1:17" x14ac:dyDescent="0.35">
      <c r="A833" t="s">
        <v>56461</v>
      </c>
      <c r="B833">
        <v>5.4740991799999996</v>
      </c>
      <c r="C833">
        <v>30</v>
      </c>
      <c r="D833">
        <v>63.195457130000001</v>
      </c>
      <c r="E833">
        <v>2659</v>
      </c>
      <c r="F833">
        <v>174</v>
      </c>
      <c r="G833">
        <v>3792.34849803</v>
      </c>
      <c r="H833">
        <v>11.5</v>
      </c>
      <c r="I833" t="s">
        <v>56462</v>
      </c>
      <c r="J833">
        <v>134.92270117999999</v>
      </c>
      <c r="K833" t="s">
        <v>32385</v>
      </c>
      <c r="L833">
        <v>1214.90647023</v>
      </c>
      <c r="M833" t="s">
        <v>56463</v>
      </c>
      <c r="N833">
        <v>1</v>
      </c>
      <c r="O833">
        <v>3.7850000000000002E-3</v>
      </c>
      <c r="P833">
        <v>3.7284943400000001</v>
      </c>
      <c r="Q833">
        <v>88.5</v>
      </c>
    </row>
    <row r="834" spans="1:17" x14ac:dyDescent="0.35">
      <c r="A834" t="s">
        <v>56464</v>
      </c>
      <c r="B834">
        <v>5.4084823799999997</v>
      </c>
      <c r="C834">
        <v>30</v>
      </c>
      <c r="D834">
        <v>63.923198829999997</v>
      </c>
      <c r="E834">
        <v>2659</v>
      </c>
      <c r="F834">
        <v>174</v>
      </c>
      <c r="G834">
        <v>3836.02015226</v>
      </c>
      <c r="H834">
        <v>11.52</v>
      </c>
      <c r="I834" t="s">
        <v>56465</v>
      </c>
      <c r="J834">
        <v>135.05566271999999</v>
      </c>
      <c r="K834" t="s">
        <v>32385</v>
      </c>
      <c r="L834">
        <v>1214.8605384699999</v>
      </c>
      <c r="M834" t="s">
        <v>56466</v>
      </c>
      <c r="N834">
        <v>1</v>
      </c>
      <c r="O834">
        <v>3.7571100000000001E-3</v>
      </c>
      <c r="P834">
        <v>3.7092566900000001</v>
      </c>
      <c r="Q834">
        <v>88.48</v>
      </c>
    </row>
    <row r="835" spans="1:17" x14ac:dyDescent="0.35">
      <c r="A835" t="s">
        <v>56467</v>
      </c>
      <c r="B835">
        <v>5.4806608600000004</v>
      </c>
      <c r="C835">
        <v>30</v>
      </c>
      <c r="D835">
        <v>67.529904729999998</v>
      </c>
      <c r="E835">
        <v>2659</v>
      </c>
      <c r="F835">
        <v>174</v>
      </c>
      <c r="G835">
        <v>4052.4579520500001</v>
      </c>
      <c r="H835">
        <v>11.58</v>
      </c>
      <c r="I835" t="s">
        <v>56468</v>
      </c>
      <c r="J835">
        <v>135.08679545999999</v>
      </c>
      <c r="K835" t="s">
        <v>32385</v>
      </c>
      <c r="L835">
        <v>1214.8835043500001</v>
      </c>
      <c r="M835" t="s">
        <v>56469</v>
      </c>
      <c r="N835">
        <v>1</v>
      </c>
      <c r="O835">
        <v>3.6154899999999998E-3</v>
      </c>
      <c r="P835">
        <v>3.7334155999999998</v>
      </c>
      <c r="Q835">
        <v>88.42</v>
      </c>
    </row>
    <row r="836" spans="1:17" x14ac:dyDescent="0.35">
      <c r="A836" t="s">
        <v>56470</v>
      </c>
      <c r="B836">
        <v>5.4740991799999996</v>
      </c>
      <c r="C836">
        <v>30</v>
      </c>
      <c r="D836">
        <v>66.454065009999994</v>
      </c>
      <c r="E836">
        <v>2659</v>
      </c>
      <c r="F836">
        <v>174</v>
      </c>
      <c r="G836">
        <v>3987.8969953999999</v>
      </c>
      <c r="H836">
        <v>11.5</v>
      </c>
      <c r="I836" t="s">
        <v>56471</v>
      </c>
      <c r="J836">
        <v>134.94583646999999</v>
      </c>
      <c r="K836" t="s">
        <v>32385</v>
      </c>
      <c r="L836">
        <v>1214.9359977900001</v>
      </c>
      <c r="M836" t="s">
        <v>56472</v>
      </c>
      <c r="N836">
        <v>1</v>
      </c>
      <c r="O836">
        <v>3.6763400000000002E-3</v>
      </c>
      <c r="P836">
        <v>3.7199939899999999</v>
      </c>
      <c r="Q836">
        <v>88.5</v>
      </c>
    </row>
    <row r="837" spans="1:17" x14ac:dyDescent="0.35">
      <c r="A837" t="s">
        <v>56473</v>
      </c>
      <c r="B837">
        <v>5.47738002</v>
      </c>
      <c r="C837">
        <v>30</v>
      </c>
      <c r="D837">
        <v>69.373882879999996</v>
      </c>
      <c r="E837">
        <v>2659</v>
      </c>
      <c r="F837">
        <v>174</v>
      </c>
      <c r="G837">
        <v>4163.11476313</v>
      </c>
      <c r="H837">
        <v>11.48</v>
      </c>
      <c r="I837" t="s">
        <v>56474</v>
      </c>
      <c r="J837">
        <v>134.69616769999999</v>
      </c>
      <c r="K837" t="s">
        <v>32385</v>
      </c>
      <c r="L837">
        <v>1214.9524019800001</v>
      </c>
      <c r="M837" t="s">
        <v>56475</v>
      </c>
      <c r="N837">
        <v>1</v>
      </c>
      <c r="O837">
        <v>3.6606999999999998E-3</v>
      </c>
      <c r="P837">
        <v>3.6842030000000001</v>
      </c>
      <c r="Q837">
        <v>88.52</v>
      </c>
    </row>
    <row r="838" spans="1:17" x14ac:dyDescent="0.35">
      <c r="A838" t="s">
        <v>56476</v>
      </c>
      <c r="B838">
        <v>5.4872225400000003</v>
      </c>
      <c r="C838">
        <v>30</v>
      </c>
      <c r="D838">
        <v>66.663084569999995</v>
      </c>
      <c r="E838">
        <v>2659</v>
      </c>
      <c r="F838">
        <v>174</v>
      </c>
      <c r="G838">
        <v>4000.44022365</v>
      </c>
      <c r="H838">
        <v>11.4</v>
      </c>
      <c r="I838" t="s">
        <v>56477</v>
      </c>
      <c r="J838">
        <v>134.82125479000001</v>
      </c>
      <c r="K838" t="s">
        <v>32385</v>
      </c>
      <c r="L838">
        <v>1214.92615527</v>
      </c>
      <c r="M838" t="s">
        <v>56478</v>
      </c>
      <c r="N838">
        <v>1</v>
      </c>
      <c r="O838">
        <v>3.8072100000000001E-3</v>
      </c>
      <c r="P838">
        <v>3.7437055099999998</v>
      </c>
      <c r="Q838">
        <v>88.6</v>
      </c>
    </row>
    <row r="839" spans="1:17" x14ac:dyDescent="0.35">
      <c r="A839" t="s">
        <v>56479</v>
      </c>
      <c r="B839">
        <v>5.4576949800000003</v>
      </c>
      <c r="C839">
        <v>30</v>
      </c>
      <c r="D839">
        <v>66.439268290000001</v>
      </c>
      <c r="E839">
        <v>2659</v>
      </c>
      <c r="F839">
        <v>174</v>
      </c>
      <c r="G839">
        <v>3987.0090469800002</v>
      </c>
      <c r="H839">
        <v>11.4</v>
      </c>
      <c r="I839" t="s">
        <v>56480</v>
      </c>
      <c r="J839">
        <v>134.81325552000001</v>
      </c>
      <c r="K839" t="s">
        <v>32385</v>
      </c>
      <c r="L839">
        <v>1214.94584031</v>
      </c>
      <c r="M839" t="s">
        <v>56481</v>
      </c>
      <c r="N839">
        <v>1</v>
      </c>
      <c r="O839">
        <v>3.76846E-3</v>
      </c>
      <c r="P839">
        <v>3.75533758</v>
      </c>
      <c r="Q839">
        <v>88.6</v>
      </c>
    </row>
    <row r="840" spans="1:17" x14ac:dyDescent="0.35">
      <c r="A840" t="s">
        <v>56482</v>
      </c>
      <c r="B840">
        <v>5.4248865799999999</v>
      </c>
      <c r="C840">
        <v>30</v>
      </c>
      <c r="D840">
        <v>60.880779310000001</v>
      </c>
      <c r="E840">
        <v>2659</v>
      </c>
      <c r="F840">
        <v>174</v>
      </c>
      <c r="G840">
        <v>3653.44508068</v>
      </c>
      <c r="H840">
        <v>11.4</v>
      </c>
      <c r="I840" t="s">
        <v>56483</v>
      </c>
      <c r="J840">
        <v>135.21155175000001</v>
      </c>
      <c r="K840" t="s">
        <v>32385</v>
      </c>
      <c r="L840">
        <v>1214.95568282</v>
      </c>
      <c r="M840" t="s">
        <v>56484</v>
      </c>
      <c r="N840">
        <v>1</v>
      </c>
      <c r="O840">
        <v>3.6356299999999999E-3</v>
      </c>
      <c r="P840">
        <v>3.68867688</v>
      </c>
      <c r="Q840">
        <v>88.6</v>
      </c>
    </row>
    <row r="841" spans="1:17" x14ac:dyDescent="0.35">
      <c r="A841" t="s">
        <v>56485</v>
      </c>
      <c r="B841">
        <v>5.4511333000000004</v>
      </c>
      <c r="C841">
        <v>30</v>
      </c>
      <c r="D841">
        <v>62.683250469999997</v>
      </c>
      <c r="E841">
        <v>2659</v>
      </c>
      <c r="F841">
        <v>174</v>
      </c>
      <c r="G841">
        <v>3761.61106483</v>
      </c>
      <c r="H841">
        <v>11.4</v>
      </c>
      <c r="I841" t="s">
        <v>56486</v>
      </c>
      <c r="J841">
        <v>135.15730948999999</v>
      </c>
      <c r="K841" t="s">
        <v>32385</v>
      </c>
      <c r="L841">
        <v>1214.95568282</v>
      </c>
      <c r="M841" t="s">
        <v>56487</v>
      </c>
      <c r="N841">
        <v>1</v>
      </c>
      <c r="O841">
        <v>3.64971E-3</v>
      </c>
      <c r="P841">
        <v>3.7038880399999998</v>
      </c>
      <c r="Q841">
        <v>88.6</v>
      </c>
    </row>
    <row r="842" spans="1:17" x14ac:dyDescent="0.35">
      <c r="A842" t="s">
        <v>56488</v>
      </c>
      <c r="B842">
        <v>5.4642566600000002</v>
      </c>
      <c r="C842">
        <v>30</v>
      </c>
      <c r="D842">
        <v>65.741050630000004</v>
      </c>
      <c r="E842">
        <v>2659</v>
      </c>
      <c r="F842">
        <v>174</v>
      </c>
      <c r="G842">
        <v>3945.10912551</v>
      </c>
      <c r="H842">
        <v>11.4</v>
      </c>
      <c r="I842" t="s">
        <v>56489</v>
      </c>
      <c r="J842">
        <v>135.10257300999999</v>
      </c>
      <c r="K842" t="s">
        <v>32385</v>
      </c>
      <c r="L842">
        <v>1214.98192954</v>
      </c>
      <c r="M842" t="s">
        <v>56490</v>
      </c>
      <c r="N842">
        <v>1</v>
      </c>
      <c r="O842">
        <v>3.83243E-3</v>
      </c>
      <c r="P842">
        <v>3.7244678599999999</v>
      </c>
      <c r="Q842">
        <v>88.6</v>
      </c>
    </row>
    <row r="843" spans="1:17" x14ac:dyDescent="0.35">
      <c r="A843" t="s">
        <v>56491</v>
      </c>
      <c r="B843">
        <v>5.4347291000000002</v>
      </c>
      <c r="C843">
        <v>30</v>
      </c>
      <c r="D843">
        <v>65.486250179999999</v>
      </c>
      <c r="E843">
        <v>2659</v>
      </c>
      <c r="F843">
        <v>174</v>
      </c>
      <c r="G843">
        <v>3929.8185945599998</v>
      </c>
      <c r="H843">
        <v>11.38</v>
      </c>
      <c r="I843" t="s">
        <v>56492</v>
      </c>
      <c r="J843">
        <v>135.09470698000001</v>
      </c>
      <c r="K843" t="s">
        <v>32385</v>
      </c>
      <c r="L843">
        <v>1214.9655253400001</v>
      </c>
      <c r="M843" t="s">
        <v>56493</v>
      </c>
      <c r="N843">
        <v>1</v>
      </c>
      <c r="O843">
        <v>3.6197299999999998E-3</v>
      </c>
      <c r="P843">
        <v>3.7173096600000002</v>
      </c>
      <c r="Q843">
        <v>88.62</v>
      </c>
    </row>
    <row r="844" spans="1:17" x14ac:dyDescent="0.35">
      <c r="A844" t="s">
        <v>56494</v>
      </c>
      <c r="B844">
        <v>5.44785246</v>
      </c>
      <c r="C844">
        <v>30</v>
      </c>
      <c r="D844">
        <v>66.213659629999995</v>
      </c>
      <c r="E844">
        <v>2659</v>
      </c>
      <c r="F844">
        <v>174</v>
      </c>
      <c r="G844">
        <v>3973.4703102399999</v>
      </c>
      <c r="H844">
        <v>11.3</v>
      </c>
      <c r="I844" t="s">
        <v>56495</v>
      </c>
      <c r="J844">
        <v>134.89127307999999</v>
      </c>
      <c r="K844" t="s">
        <v>32385</v>
      </c>
      <c r="L844">
        <v>1214.98192954</v>
      </c>
      <c r="M844" t="s">
        <v>56496</v>
      </c>
      <c r="N844">
        <v>1</v>
      </c>
      <c r="O844">
        <v>3.8018499999999998E-3</v>
      </c>
      <c r="P844">
        <v>3.7128357900000002</v>
      </c>
      <c r="Q844">
        <v>88.7</v>
      </c>
    </row>
    <row r="845" spans="1:17" x14ac:dyDescent="0.35">
      <c r="A845" t="s">
        <v>56497</v>
      </c>
      <c r="B845">
        <v>5.4444136600000004</v>
      </c>
      <c r="C845">
        <v>30</v>
      </c>
      <c r="D845">
        <v>67.735924940000004</v>
      </c>
      <c r="E845">
        <v>2659</v>
      </c>
      <c r="F845">
        <v>174</v>
      </c>
      <c r="G845">
        <v>4064.8211893399998</v>
      </c>
      <c r="H845">
        <v>11.32</v>
      </c>
      <c r="I845" t="s">
        <v>56498</v>
      </c>
      <c r="J845">
        <v>135.00021602000001</v>
      </c>
      <c r="K845" t="s">
        <v>32385</v>
      </c>
      <c r="L845">
        <v>1215.00939376</v>
      </c>
      <c r="M845" t="s">
        <v>56499</v>
      </c>
      <c r="N845">
        <v>1</v>
      </c>
      <c r="O845">
        <v>3.72682E-3</v>
      </c>
      <c r="P845">
        <v>3.6944835899999999</v>
      </c>
      <c r="Q845">
        <v>88.68</v>
      </c>
    </row>
    <row r="846" spans="1:17" x14ac:dyDescent="0.35">
      <c r="A846" t="s">
        <v>56500</v>
      </c>
      <c r="B846">
        <v>5.4596189500000003</v>
      </c>
      <c r="C846">
        <v>30</v>
      </c>
      <c r="D846">
        <v>66.874872510000003</v>
      </c>
      <c r="E846">
        <v>2659</v>
      </c>
      <c r="F846">
        <v>174</v>
      </c>
      <c r="G846">
        <v>4013.1495812500002</v>
      </c>
      <c r="H846">
        <v>11.4</v>
      </c>
      <c r="I846" t="s">
        <v>56501</v>
      </c>
      <c r="J846">
        <v>134.9928433</v>
      </c>
      <c r="K846" t="s">
        <v>32385</v>
      </c>
      <c r="L846">
        <v>1215.0389213200001</v>
      </c>
      <c r="M846" t="s">
        <v>56502</v>
      </c>
      <c r="N846">
        <v>1</v>
      </c>
      <c r="O846">
        <v>3.6729499999999999E-3</v>
      </c>
      <c r="P846">
        <v>3.7098376700000002</v>
      </c>
      <c r="Q846">
        <v>88.6</v>
      </c>
    </row>
    <row r="847" spans="1:17" x14ac:dyDescent="0.35">
      <c r="A847" t="s">
        <v>56503</v>
      </c>
      <c r="B847">
        <v>5.4071255100000002</v>
      </c>
      <c r="C847">
        <v>30</v>
      </c>
      <c r="D847">
        <v>65.403256200000001</v>
      </c>
      <c r="E847">
        <v>2659</v>
      </c>
      <c r="F847">
        <v>174</v>
      </c>
      <c r="G847">
        <v>3924.8381398000001</v>
      </c>
      <c r="H847">
        <v>11.4</v>
      </c>
      <c r="I847" t="s">
        <v>56504</v>
      </c>
      <c r="J847">
        <v>134.90698330000001</v>
      </c>
      <c r="K847" t="s">
        <v>32385</v>
      </c>
      <c r="L847">
        <v>1215.0323596400001</v>
      </c>
      <c r="M847" t="s">
        <v>56505</v>
      </c>
      <c r="N847">
        <v>1</v>
      </c>
      <c r="O847">
        <v>3.7934399999999999E-3</v>
      </c>
      <c r="P847">
        <v>3.7022320899999999</v>
      </c>
      <c r="Q847">
        <v>88.6</v>
      </c>
    </row>
    <row r="848" spans="1:17" x14ac:dyDescent="0.35">
      <c r="A848" t="s">
        <v>56506</v>
      </c>
      <c r="B848">
        <v>5.4530572700000004</v>
      </c>
      <c r="C848">
        <v>30</v>
      </c>
      <c r="D848">
        <v>63.624685220000003</v>
      </c>
      <c r="E848">
        <v>2659</v>
      </c>
      <c r="F848">
        <v>174</v>
      </c>
      <c r="G848">
        <v>3818.1064018100001</v>
      </c>
      <c r="H848">
        <v>11.4</v>
      </c>
      <c r="I848" t="s">
        <v>56507</v>
      </c>
      <c r="J848">
        <v>134.76580741000001</v>
      </c>
      <c r="K848" t="s">
        <v>32385</v>
      </c>
      <c r="L848">
        <v>1215.12094232</v>
      </c>
      <c r="M848" t="s">
        <v>56508</v>
      </c>
      <c r="N848">
        <v>1</v>
      </c>
      <c r="O848">
        <v>3.7703200000000002E-3</v>
      </c>
      <c r="P848">
        <v>3.6879157</v>
      </c>
      <c r="Q848">
        <v>88.6</v>
      </c>
    </row>
    <row r="849" spans="1:17" x14ac:dyDescent="0.35">
      <c r="A849" t="s">
        <v>56509</v>
      </c>
      <c r="B849">
        <v>5.4596189500000003</v>
      </c>
      <c r="C849">
        <v>30</v>
      </c>
      <c r="D849">
        <v>64.968846119999995</v>
      </c>
      <c r="E849">
        <v>2659</v>
      </c>
      <c r="F849">
        <v>174</v>
      </c>
      <c r="G849">
        <v>3898.7692656899999</v>
      </c>
      <c r="H849">
        <v>11.4</v>
      </c>
      <c r="I849" t="s">
        <v>56510</v>
      </c>
      <c r="J849">
        <v>135.03959069000001</v>
      </c>
      <c r="K849" t="s">
        <v>32385</v>
      </c>
      <c r="L849">
        <v>1215.1439081999999</v>
      </c>
      <c r="M849" t="s">
        <v>56511</v>
      </c>
      <c r="N849">
        <v>1</v>
      </c>
      <c r="O849">
        <v>3.7336299999999999E-3</v>
      </c>
      <c r="P849">
        <v>3.7237066799999998</v>
      </c>
      <c r="Q849">
        <v>88.6</v>
      </c>
    </row>
    <row r="850" spans="1:17" x14ac:dyDescent="0.35">
      <c r="A850" t="s">
        <v>56512</v>
      </c>
      <c r="B850">
        <v>5.3743171099999998</v>
      </c>
      <c r="C850">
        <v>30</v>
      </c>
      <c r="D850">
        <v>63.347532010000002</v>
      </c>
      <c r="E850">
        <v>2659</v>
      </c>
      <c r="F850">
        <v>174</v>
      </c>
      <c r="G850">
        <v>3801.47448549</v>
      </c>
      <c r="H850">
        <v>11.4</v>
      </c>
      <c r="I850" t="s">
        <v>56513</v>
      </c>
      <c r="J850">
        <v>135.22693623000001</v>
      </c>
      <c r="K850" t="s">
        <v>32385</v>
      </c>
      <c r="L850">
        <v>1215.1865591200001</v>
      </c>
      <c r="M850" t="s">
        <v>56514</v>
      </c>
      <c r="N850">
        <v>1</v>
      </c>
      <c r="O850">
        <v>3.78977E-3</v>
      </c>
      <c r="P850">
        <v>3.6749414699999998</v>
      </c>
      <c r="Q850">
        <v>88.6</v>
      </c>
    </row>
    <row r="851" spans="1:17" x14ac:dyDescent="0.35">
      <c r="A851" t="s">
        <v>56515</v>
      </c>
      <c r="B851">
        <v>5.4136871900000001</v>
      </c>
      <c r="C851">
        <v>30</v>
      </c>
      <c r="D851">
        <v>63.711182309999998</v>
      </c>
      <c r="E851">
        <v>2659</v>
      </c>
      <c r="F851">
        <v>174</v>
      </c>
      <c r="G851">
        <v>3823.2970769899998</v>
      </c>
      <c r="H851">
        <v>11.38</v>
      </c>
      <c r="I851" t="s">
        <v>56516</v>
      </c>
      <c r="J851">
        <v>135.12533049999999</v>
      </c>
      <c r="K851" t="s">
        <v>32385</v>
      </c>
      <c r="L851">
        <v>1215.28498431</v>
      </c>
      <c r="M851" t="s">
        <v>56517</v>
      </c>
      <c r="N851">
        <v>1</v>
      </c>
      <c r="O851">
        <v>3.75216E-3</v>
      </c>
      <c r="P851">
        <v>3.6659937199999999</v>
      </c>
      <c r="Q851">
        <v>88.62</v>
      </c>
    </row>
    <row r="852" spans="1:17" x14ac:dyDescent="0.35">
      <c r="A852" t="s">
        <v>56518</v>
      </c>
      <c r="B852">
        <v>5.4268105499999999</v>
      </c>
      <c r="C852">
        <v>30</v>
      </c>
      <c r="D852">
        <v>66.321970120000003</v>
      </c>
      <c r="E852">
        <v>2659</v>
      </c>
      <c r="F852">
        <v>174</v>
      </c>
      <c r="G852">
        <v>3979.9700042200002</v>
      </c>
      <c r="H852">
        <v>11.3</v>
      </c>
      <c r="I852" t="s">
        <v>56519</v>
      </c>
      <c r="J852">
        <v>134.99238043</v>
      </c>
      <c r="K852" t="s">
        <v>32385</v>
      </c>
      <c r="L852">
        <v>1215.28498431</v>
      </c>
      <c r="M852" t="s">
        <v>56520</v>
      </c>
      <c r="N852">
        <v>1</v>
      </c>
      <c r="O852">
        <v>3.8102600000000002E-3</v>
      </c>
      <c r="P852">
        <v>3.7192328099999998</v>
      </c>
      <c r="Q852">
        <v>88.7</v>
      </c>
    </row>
    <row r="853" spans="1:17" x14ac:dyDescent="0.35">
      <c r="A853" t="s">
        <v>56521</v>
      </c>
      <c r="B853">
        <v>5.4563381099999999</v>
      </c>
      <c r="C853">
        <v>30</v>
      </c>
      <c r="D853">
        <v>65.13011573</v>
      </c>
      <c r="E853">
        <v>2659</v>
      </c>
      <c r="F853">
        <v>174</v>
      </c>
      <c r="G853">
        <v>3908.4470270900001</v>
      </c>
      <c r="H853">
        <v>11.28</v>
      </c>
      <c r="I853" t="s">
        <v>56522</v>
      </c>
      <c r="J853">
        <v>134.75094082000001</v>
      </c>
      <c r="K853" t="s">
        <v>32385</v>
      </c>
      <c r="L853">
        <v>1215.2423333900001</v>
      </c>
      <c r="M853" t="s">
        <v>56523</v>
      </c>
      <c r="N853">
        <v>1</v>
      </c>
      <c r="O853">
        <v>3.82206E-3</v>
      </c>
      <c r="P853">
        <v>3.7679980199999998</v>
      </c>
      <c r="Q853">
        <v>88.72</v>
      </c>
    </row>
    <row r="854" spans="1:17" x14ac:dyDescent="0.35">
      <c r="A854" t="s">
        <v>56524</v>
      </c>
      <c r="B854">
        <v>5.4858656699999999</v>
      </c>
      <c r="C854">
        <v>30</v>
      </c>
      <c r="D854">
        <v>60.6926664</v>
      </c>
      <c r="E854">
        <v>2659</v>
      </c>
      <c r="F854">
        <v>174</v>
      </c>
      <c r="G854">
        <v>3642.15645739</v>
      </c>
      <c r="H854">
        <v>11.22</v>
      </c>
      <c r="I854" t="s">
        <v>56525</v>
      </c>
      <c r="J854">
        <v>134.85943644</v>
      </c>
      <c r="K854" t="s">
        <v>32385</v>
      </c>
      <c r="L854">
        <v>1215.3440394300001</v>
      </c>
      <c r="M854" t="s">
        <v>56526</v>
      </c>
      <c r="N854">
        <v>1</v>
      </c>
      <c r="O854">
        <v>3.6946700000000002E-3</v>
      </c>
      <c r="P854">
        <v>3.7192328099999998</v>
      </c>
      <c r="Q854">
        <v>88.78</v>
      </c>
    </row>
    <row r="855" spans="1:17" x14ac:dyDescent="0.35">
      <c r="A855" t="s">
        <v>56527</v>
      </c>
      <c r="B855">
        <v>5.4530572700000004</v>
      </c>
      <c r="C855">
        <v>30</v>
      </c>
      <c r="D855">
        <v>61.618738520000001</v>
      </c>
      <c r="E855">
        <v>2659</v>
      </c>
      <c r="F855">
        <v>174</v>
      </c>
      <c r="G855">
        <v>3697.7298856500001</v>
      </c>
      <c r="H855">
        <v>11.32</v>
      </c>
      <c r="I855" t="s">
        <v>56528</v>
      </c>
      <c r="J855">
        <v>135.05500622</v>
      </c>
      <c r="K855" t="s">
        <v>32385</v>
      </c>
      <c r="L855">
        <v>1215.36700531</v>
      </c>
      <c r="M855" t="s">
        <v>56529</v>
      </c>
      <c r="N855">
        <v>1</v>
      </c>
      <c r="O855">
        <v>3.9070900000000002E-3</v>
      </c>
      <c r="P855">
        <v>3.6816522800000002</v>
      </c>
      <c r="Q855">
        <v>88.68</v>
      </c>
    </row>
    <row r="856" spans="1:17" x14ac:dyDescent="0.35">
      <c r="A856" t="s">
        <v>56530</v>
      </c>
      <c r="B856">
        <v>5.4071255100000002</v>
      </c>
      <c r="C856">
        <v>30</v>
      </c>
      <c r="D856">
        <v>60.856814389999997</v>
      </c>
      <c r="E856">
        <v>2659</v>
      </c>
      <c r="F856">
        <v>174</v>
      </c>
      <c r="G856">
        <v>3652.0069498799999</v>
      </c>
      <c r="H856">
        <v>11.42</v>
      </c>
      <c r="I856" t="s">
        <v>56531</v>
      </c>
      <c r="J856">
        <v>135.0711096</v>
      </c>
      <c r="K856" t="s">
        <v>32385</v>
      </c>
      <c r="L856">
        <v>1215.39325203</v>
      </c>
      <c r="M856" t="s">
        <v>56532</v>
      </c>
      <c r="N856">
        <v>1</v>
      </c>
      <c r="O856">
        <v>3.8015900000000001E-3</v>
      </c>
      <c r="P856">
        <v>3.7067059599999999</v>
      </c>
      <c r="Q856">
        <v>88.58</v>
      </c>
    </row>
    <row r="857" spans="1:17" x14ac:dyDescent="0.35">
      <c r="A857" t="s">
        <v>56533</v>
      </c>
      <c r="B857">
        <v>5.4464955899999996</v>
      </c>
      <c r="C857">
        <v>30</v>
      </c>
      <c r="D857">
        <v>61.194555770000001</v>
      </c>
      <c r="E857">
        <v>2659</v>
      </c>
      <c r="F857">
        <v>174</v>
      </c>
      <c r="G857">
        <v>3672.2747520900002</v>
      </c>
      <c r="H857">
        <v>11.52</v>
      </c>
      <c r="I857" t="s">
        <v>56534</v>
      </c>
      <c r="J857">
        <v>135.03176013000001</v>
      </c>
      <c r="K857" t="s">
        <v>32385</v>
      </c>
      <c r="L857">
        <v>1215.4687113499999</v>
      </c>
      <c r="M857" t="s">
        <v>56535</v>
      </c>
      <c r="N857">
        <v>1</v>
      </c>
      <c r="O857">
        <v>3.73056E-3</v>
      </c>
      <c r="P857">
        <v>3.7384704599999998</v>
      </c>
      <c r="Q857">
        <v>88.48</v>
      </c>
    </row>
    <row r="858" spans="1:17" x14ac:dyDescent="0.35">
      <c r="A858" t="s">
        <v>56536</v>
      </c>
      <c r="B858">
        <v>5.3775979500000002</v>
      </c>
      <c r="C858">
        <v>30</v>
      </c>
      <c r="D858">
        <v>62.488937470000003</v>
      </c>
      <c r="E858">
        <v>2659</v>
      </c>
      <c r="F858">
        <v>174</v>
      </c>
      <c r="G858">
        <v>3749.9503750099998</v>
      </c>
      <c r="H858">
        <v>11.6</v>
      </c>
      <c r="I858" t="s">
        <v>56537</v>
      </c>
      <c r="J858">
        <v>134.94554274999999</v>
      </c>
      <c r="K858" t="s">
        <v>32385</v>
      </c>
      <c r="L858">
        <v>1215.5376089900001</v>
      </c>
      <c r="M858" t="s">
        <v>56538</v>
      </c>
      <c r="N858">
        <v>1</v>
      </c>
      <c r="O858">
        <v>3.8854599999999999E-3</v>
      </c>
      <c r="P858">
        <v>3.6659937199999999</v>
      </c>
      <c r="Q858">
        <v>88.4</v>
      </c>
    </row>
    <row r="859" spans="1:17" x14ac:dyDescent="0.35">
      <c r="A859" t="s">
        <v>56539</v>
      </c>
      <c r="B859">
        <v>5.4366530700000002</v>
      </c>
      <c r="C859">
        <v>30</v>
      </c>
      <c r="D859">
        <v>56.371008789999998</v>
      </c>
      <c r="E859">
        <v>2659</v>
      </c>
      <c r="F859">
        <v>174</v>
      </c>
      <c r="G859">
        <v>3382.81452868</v>
      </c>
      <c r="H859">
        <v>11.6</v>
      </c>
      <c r="I859" t="s">
        <v>56540</v>
      </c>
      <c r="J859">
        <v>135.01602836999999</v>
      </c>
      <c r="K859" t="s">
        <v>32385</v>
      </c>
      <c r="L859">
        <v>1215.60322578</v>
      </c>
      <c r="M859" t="s">
        <v>56541</v>
      </c>
      <c r="N859">
        <v>1</v>
      </c>
      <c r="O859">
        <v>3.7035700000000002E-3</v>
      </c>
      <c r="P859">
        <v>3.6838892099999998</v>
      </c>
      <c r="Q859">
        <v>88.4</v>
      </c>
    </row>
    <row r="860" spans="1:17" x14ac:dyDescent="0.35">
      <c r="A860" t="s">
        <v>56542</v>
      </c>
      <c r="B860">
        <v>5.4071255100000002</v>
      </c>
      <c r="C860">
        <v>30</v>
      </c>
      <c r="D860">
        <v>62.070251169999999</v>
      </c>
      <c r="E860">
        <v>2659</v>
      </c>
      <c r="F860">
        <v>174</v>
      </c>
      <c r="G860">
        <v>3724.82508237</v>
      </c>
      <c r="H860">
        <v>11.6</v>
      </c>
      <c r="I860" t="s">
        <v>56543</v>
      </c>
      <c r="J860">
        <v>134.92243296000001</v>
      </c>
      <c r="K860" t="s">
        <v>32385</v>
      </c>
      <c r="L860">
        <v>1215.6622809</v>
      </c>
      <c r="M860" t="s">
        <v>56544</v>
      </c>
      <c r="N860">
        <v>1</v>
      </c>
      <c r="O860">
        <v>3.8961199999999999E-3</v>
      </c>
      <c r="P860">
        <v>3.6789679500000001</v>
      </c>
      <c r="Q860">
        <v>88.4</v>
      </c>
    </row>
    <row r="861" spans="1:17" x14ac:dyDescent="0.35">
      <c r="A861" t="s">
        <v>56545</v>
      </c>
      <c r="B861">
        <v>5.3874404699999996</v>
      </c>
      <c r="C861">
        <v>30</v>
      </c>
      <c r="D861">
        <v>59.954875209999997</v>
      </c>
      <c r="E861">
        <v>2659</v>
      </c>
      <c r="F861">
        <v>174</v>
      </c>
      <c r="G861">
        <v>3597.8817351399998</v>
      </c>
      <c r="H861">
        <v>11.58</v>
      </c>
      <c r="I861" t="s">
        <v>56546</v>
      </c>
      <c r="J861">
        <v>134.93732976000001</v>
      </c>
      <c r="K861" t="s">
        <v>32385</v>
      </c>
      <c r="L861">
        <v>1215.7869528199999</v>
      </c>
      <c r="M861" t="s">
        <v>56547</v>
      </c>
      <c r="N861">
        <v>1</v>
      </c>
      <c r="O861">
        <v>3.9154799999999998E-3</v>
      </c>
      <c r="P861">
        <v>3.6682306599999999</v>
      </c>
      <c r="Q861">
        <v>88.42</v>
      </c>
    </row>
    <row r="862" spans="1:17" x14ac:dyDescent="0.35">
      <c r="A862" t="s">
        <v>56548</v>
      </c>
      <c r="B862">
        <v>5.44977643</v>
      </c>
      <c r="C862">
        <v>30</v>
      </c>
      <c r="D862">
        <v>61.281535679999998</v>
      </c>
      <c r="E862">
        <v>2659</v>
      </c>
      <c r="F862">
        <v>174</v>
      </c>
      <c r="G862">
        <v>3677.49440142</v>
      </c>
      <c r="H862">
        <v>11.5</v>
      </c>
      <c r="I862" t="s">
        <v>56549</v>
      </c>
      <c r="J862">
        <v>134.92244300999999</v>
      </c>
      <c r="K862" t="s">
        <v>32385</v>
      </c>
      <c r="L862">
        <v>1215.8492887800001</v>
      </c>
      <c r="M862" t="s">
        <v>56550</v>
      </c>
      <c r="N862">
        <v>1</v>
      </c>
      <c r="O862">
        <v>3.7009500000000002E-3</v>
      </c>
      <c r="P862">
        <v>3.6856787600000001</v>
      </c>
      <c r="Q862">
        <v>88.5</v>
      </c>
    </row>
    <row r="863" spans="1:17" x14ac:dyDescent="0.35">
      <c r="A863" t="s">
        <v>56551</v>
      </c>
      <c r="B863">
        <v>5.3972829899999999</v>
      </c>
      <c r="C863">
        <v>30</v>
      </c>
      <c r="D863">
        <v>55.579698129999997</v>
      </c>
      <c r="E863">
        <v>2659</v>
      </c>
      <c r="F863">
        <v>174</v>
      </c>
      <c r="G863">
        <v>3335.3281121099999</v>
      </c>
      <c r="H863">
        <v>11.5</v>
      </c>
      <c r="I863" t="s">
        <v>56552</v>
      </c>
      <c r="J863">
        <v>135.06242366000001</v>
      </c>
      <c r="K863" t="s">
        <v>32385</v>
      </c>
      <c r="L863">
        <v>1215.9378714500001</v>
      </c>
      <c r="M863" t="s">
        <v>56553</v>
      </c>
      <c r="N863">
        <v>1</v>
      </c>
      <c r="O863">
        <v>3.7028199999999999E-3</v>
      </c>
      <c r="P863">
        <v>3.6986529899999998</v>
      </c>
      <c r="Q863">
        <v>88.5</v>
      </c>
    </row>
    <row r="864" spans="1:17" x14ac:dyDescent="0.35">
      <c r="A864" t="s">
        <v>56554</v>
      </c>
      <c r="B864">
        <v>5.4136871900000001</v>
      </c>
      <c r="C864">
        <v>30</v>
      </c>
      <c r="D864">
        <v>58.55254249</v>
      </c>
      <c r="E864">
        <v>2659</v>
      </c>
      <c r="F864">
        <v>174</v>
      </c>
      <c r="G864">
        <v>3513.7279898800002</v>
      </c>
      <c r="H864">
        <v>11.5</v>
      </c>
      <c r="I864" t="s">
        <v>56555</v>
      </c>
      <c r="J864">
        <v>134.88309901</v>
      </c>
      <c r="K864" t="s">
        <v>32385</v>
      </c>
      <c r="L864">
        <v>1216.0166116099999</v>
      </c>
      <c r="M864" t="s">
        <v>56556</v>
      </c>
      <c r="N864">
        <v>1</v>
      </c>
      <c r="O864">
        <v>3.82322E-3</v>
      </c>
      <c r="P864">
        <v>3.6865735399999999</v>
      </c>
      <c r="Q864">
        <v>88.5</v>
      </c>
    </row>
    <row r="865" spans="1:17" x14ac:dyDescent="0.35">
      <c r="A865" t="s">
        <v>56557</v>
      </c>
      <c r="B865">
        <v>5.4563381099999999</v>
      </c>
      <c r="C865">
        <v>30</v>
      </c>
      <c r="D865">
        <v>54.48708053</v>
      </c>
      <c r="E865">
        <v>2659</v>
      </c>
      <c r="F865">
        <v>174</v>
      </c>
      <c r="G865">
        <v>3269.7603179900002</v>
      </c>
      <c r="H865">
        <v>11.5</v>
      </c>
      <c r="I865" t="s">
        <v>56558</v>
      </c>
      <c r="J865">
        <v>134.80524629000001</v>
      </c>
      <c r="K865" t="s">
        <v>32385</v>
      </c>
      <c r="L865">
        <v>1216.1445643699999</v>
      </c>
      <c r="M865" t="s">
        <v>56559</v>
      </c>
      <c r="N865">
        <v>1</v>
      </c>
      <c r="O865">
        <v>3.6505999999999999E-3</v>
      </c>
      <c r="P865">
        <v>3.7102850599999999</v>
      </c>
      <c r="Q865">
        <v>88.5</v>
      </c>
    </row>
    <row r="866" spans="1:17" x14ac:dyDescent="0.35">
      <c r="A866" t="s">
        <v>56560</v>
      </c>
      <c r="B866">
        <v>5.4268105499999999</v>
      </c>
      <c r="C866">
        <v>30</v>
      </c>
      <c r="D866">
        <v>53.915401320000001</v>
      </c>
      <c r="E866">
        <v>2659</v>
      </c>
      <c r="F866">
        <v>174</v>
      </c>
      <c r="G866">
        <v>3235.4539471600001</v>
      </c>
      <c r="H866">
        <v>11.5</v>
      </c>
      <c r="I866" t="s">
        <v>56561</v>
      </c>
      <c r="J866">
        <v>134.94607565000001</v>
      </c>
      <c r="K866" t="s">
        <v>32385</v>
      </c>
      <c r="L866">
        <v>1216.23970872</v>
      </c>
      <c r="M866" t="s">
        <v>56562</v>
      </c>
      <c r="N866">
        <v>1</v>
      </c>
      <c r="O866">
        <v>3.72749E-3</v>
      </c>
      <c r="P866">
        <v>3.6910474099999999</v>
      </c>
      <c r="Q866">
        <v>88.5</v>
      </c>
    </row>
    <row r="867" spans="1:17" x14ac:dyDescent="0.35">
      <c r="A867" t="s">
        <v>56563</v>
      </c>
      <c r="B867">
        <v>5.44977643</v>
      </c>
      <c r="C867">
        <v>30</v>
      </c>
      <c r="D867">
        <v>54.716244140000001</v>
      </c>
      <c r="E867">
        <v>2659</v>
      </c>
      <c r="F867">
        <v>174</v>
      </c>
      <c r="G867">
        <v>3283.5123871699998</v>
      </c>
      <c r="H867">
        <v>11.5</v>
      </c>
      <c r="I867" t="s">
        <v>56564</v>
      </c>
      <c r="J867">
        <v>134.95310165000001</v>
      </c>
      <c r="K867" t="s">
        <v>32385</v>
      </c>
      <c r="L867">
        <v>1216.33157224</v>
      </c>
      <c r="M867" t="s">
        <v>56565</v>
      </c>
      <c r="N867">
        <v>1</v>
      </c>
      <c r="O867">
        <v>3.7012999999999998E-3</v>
      </c>
      <c r="P867">
        <v>3.70491641</v>
      </c>
      <c r="Q867">
        <v>88.5</v>
      </c>
    </row>
    <row r="868" spans="1:17" x14ac:dyDescent="0.35">
      <c r="A868" t="s">
        <v>56566</v>
      </c>
      <c r="B868">
        <v>5.4760231499999996</v>
      </c>
      <c r="C868">
        <v>30</v>
      </c>
      <c r="D868">
        <v>56.011413570000002</v>
      </c>
      <c r="E868">
        <v>2659</v>
      </c>
      <c r="F868">
        <v>174</v>
      </c>
      <c r="G868">
        <v>3361.2352811699998</v>
      </c>
      <c r="H868">
        <v>11.5</v>
      </c>
      <c r="I868" t="s">
        <v>56567</v>
      </c>
      <c r="J868">
        <v>134.84425719999999</v>
      </c>
      <c r="K868" t="s">
        <v>32385</v>
      </c>
      <c r="L868">
        <v>1216.3676614799999</v>
      </c>
      <c r="M868" t="s">
        <v>56568</v>
      </c>
      <c r="N868">
        <v>1</v>
      </c>
      <c r="O868">
        <v>3.8767900000000002E-3</v>
      </c>
      <c r="P868">
        <v>3.7590502699999999</v>
      </c>
      <c r="Q868">
        <v>88.5</v>
      </c>
    </row>
    <row r="869" spans="1:17" x14ac:dyDescent="0.35">
      <c r="A869" t="s">
        <v>56569</v>
      </c>
      <c r="B869">
        <v>5.4366530700000002</v>
      </c>
      <c r="C869">
        <v>30</v>
      </c>
      <c r="D869">
        <v>54.58968393</v>
      </c>
      <c r="E869">
        <v>2659</v>
      </c>
      <c r="F869">
        <v>174</v>
      </c>
      <c r="G869">
        <v>3275.9175306900001</v>
      </c>
      <c r="H869">
        <v>11.4</v>
      </c>
      <c r="I869" t="s">
        <v>56570</v>
      </c>
      <c r="J869">
        <v>134.88348185999999</v>
      </c>
      <c r="K869" t="s">
        <v>32385</v>
      </c>
      <c r="L869">
        <v>1216.4562441600001</v>
      </c>
      <c r="M869" t="s">
        <v>56571</v>
      </c>
      <c r="N869">
        <v>1</v>
      </c>
      <c r="O869">
        <v>3.52411E-3</v>
      </c>
      <c r="P869">
        <v>3.7254962300000001</v>
      </c>
      <c r="Q869">
        <v>88.6</v>
      </c>
    </row>
    <row r="870" spans="1:17" x14ac:dyDescent="0.35">
      <c r="A870" t="s">
        <v>56572</v>
      </c>
      <c r="B870">
        <v>5.4596189500000003</v>
      </c>
      <c r="C870">
        <v>30</v>
      </c>
      <c r="D870">
        <v>53.749885659999997</v>
      </c>
      <c r="E870">
        <v>2659</v>
      </c>
      <c r="F870">
        <v>174</v>
      </c>
      <c r="G870">
        <v>3225.5213809799998</v>
      </c>
      <c r="H870">
        <v>11.4</v>
      </c>
      <c r="I870" t="s">
        <v>56573</v>
      </c>
      <c r="J870">
        <v>135.07869461000001</v>
      </c>
      <c r="K870" t="s">
        <v>32385</v>
      </c>
      <c r="L870">
        <v>1216.5382651499999</v>
      </c>
      <c r="M870" t="s">
        <v>56574</v>
      </c>
      <c r="N870">
        <v>1</v>
      </c>
      <c r="O870">
        <v>3.6391499999999999E-3</v>
      </c>
      <c r="P870">
        <v>3.7304174899999998</v>
      </c>
      <c r="Q870">
        <v>88.6</v>
      </c>
    </row>
    <row r="871" spans="1:17" x14ac:dyDescent="0.35">
      <c r="A871" t="s">
        <v>56575</v>
      </c>
      <c r="B871">
        <v>5.4530572700000004</v>
      </c>
      <c r="C871">
        <v>30</v>
      </c>
      <c r="D871">
        <v>55.002225150000001</v>
      </c>
      <c r="E871">
        <v>2659</v>
      </c>
      <c r="F871">
        <v>174</v>
      </c>
      <c r="G871">
        <v>3300.67405809</v>
      </c>
      <c r="H871">
        <v>11.4</v>
      </c>
      <c r="I871" t="s">
        <v>56576</v>
      </c>
      <c r="J871">
        <v>134.83675944000001</v>
      </c>
      <c r="K871" t="s">
        <v>32385</v>
      </c>
      <c r="L871">
        <v>1216.5185801099999</v>
      </c>
      <c r="M871" t="s">
        <v>56577</v>
      </c>
      <c r="N871">
        <v>1</v>
      </c>
      <c r="O871">
        <v>3.8340499999999999E-3</v>
      </c>
      <c r="P871">
        <v>3.7639715300000001</v>
      </c>
      <c r="Q871">
        <v>88.6</v>
      </c>
    </row>
    <row r="872" spans="1:17" x14ac:dyDescent="0.35">
      <c r="A872" t="s">
        <v>56578</v>
      </c>
      <c r="B872">
        <v>5.5055507099999996</v>
      </c>
      <c r="C872">
        <v>30</v>
      </c>
      <c r="D872">
        <v>51.415792770000003</v>
      </c>
      <c r="E872">
        <v>2659</v>
      </c>
      <c r="F872">
        <v>174</v>
      </c>
      <c r="G872">
        <v>3085.4528688800001</v>
      </c>
      <c r="H872">
        <v>11.4</v>
      </c>
      <c r="I872" t="s">
        <v>56579</v>
      </c>
      <c r="J872">
        <v>134.96149063999999</v>
      </c>
      <c r="K872" t="s">
        <v>32385</v>
      </c>
      <c r="L872">
        <v>1216.5776352299999</v>
      </c>
      <c r="M872" t="s">
        <v>56580</v>
      </c>
      <c r="N872">
        <v>1</v>
      </c>
      <c r="O872">
        <v>3.6751499999999999E-3</v>
      </c>
      <c r="P872">
        <v>3.7657610799999999</v>
      </c>
      <c r="Q872">
        <v>88.6</v>
      </c>
    </row>
    <row r="873" spans="1:17" x14ac:dyDescent="0.35">
      <c r="A873" t="s">
        <v>56581</v>
      </c>
      <c r="B873">
        <v>5.4891465100000003</v>
      </c>
      <c r="C873">
        <v>30</v>
      </c>
      <c r="D873">
        <v>52.895167520000001</v>
      </c>
      <c r="E873">
        <v>2659</v>
      </c>
      <c r="F873">
        <v>174</v>
      </c>
      <c r="G873">
        <v>3174.2298926200001</v>
      </c>
      <c r="H873">
        <v>11.4</v>
      </c>
      <c r="I873" t="s">
        <v>56582</v>
      </c>
      <c r="J873">
        <v>134.95362477</v>
      </c>
      <c r="K873" t="s">
        <v>32385</v>
      </c>
      <c r="L873">
        <v>1216.6137244700001</v>
      </c>
      <c r="M873" t="s">
        <v>56583</v>
      </c>
      <c r="N873">
        <v>1</v>
      </c>
      <c r="O873">
        <v>3.6435399999999998E-3</v>
      </c>
      <c r="P873">
        <v>3.73668091</v>
      </c>
      <c r="Q873">
        <v>88.6</v>
      </c>
    </row>
    <row r="874" spans="1:17" x14ac:dyDescent="0.35">
      <c r="A874" t="s">
        <v>56584</v>
      </c>
      <c r="B874">
        <v>5.4858656699999999</v>
      </c>
      <c r="C874">
        <v>30</v>
      </c>
      <c r="D874">
        <v>55.250678209999997</v>
      </c>
      <c r="E874">
        <v>2659</v>
      </c>
      <c r="F874">
        <v>174</v>
      </c>
      <c r="G874">
        <v>3315.5836834800002</v>
      </c>
      <c r="H874">
        <v>11.4</v>
      </c>
      <c r="I874" t="s">
        <v>56585</v>
      </c>
      <c r="J874">
        <v>135.11721946</v>
      </c>
      <c r="K874" t="s">
        <v>32385</v>
      </c>
      <c r="L874">
        <v>1216.68918379</v>
      </c>
      <c r="M874" t="s">
        <v>56586</v>
      </c>
      <c r="N874">
        <v>1</v>
      </c>
      <c r="O874">
        <v>3.6733500000000001E-3</v>
      </c>
      <c r="P874">
        <v>3.71833803</v>
      </c>
      <c r="Q874">
        <v>88.6</v>
      </c>
    </row>
    <row r="875" spans="1:17" x14ac:dyDescent="0.35">
      <c r="A875" t="s">
        <v>56587</v>
      </c>
      <c r="B875">
        <v>5.4583579799999997</v>
      </c>
      <c r="C875">
        <v>30</v>
      </c>
      <c r="D875">
        <v>53.6365275</v>
      </c>
      <c r="E875">
        <v>2659</v>
      </c>
      <c r="F875">
        <v>174</v>
      </c>
      <c r="G875">
        <v>3218.7187774099998</v>
      </c>
      <c r="H875">
        <v>11.4</v>
      </c>
      <c r="I875" t="s">
        <v>56588</v>
      </c>
      <c r="J875">
        <v>134.84410398</v>
      </c>
      <c r="K875" t="s">
        <v>32385</v>
      </c>
      <c r="L875">
        <v>1216.6549143899999</v>
      </c>
      <c r="M875" t="s">
        <v>56589</v>
      </c>
      <c r="N875">
        <v>1</v>
      </c>
      <c r="O875">
        <v>3.54639E-3</v>
      </c>
      <c r="P875">
        <v>3.7483409399999998</v>
      </c>
      <c r="Q875">
        <v>88.6</v>
      </c>
    </row>
    <row r="876" spans="1:17" x14ac:dyDescent="0.35">
      <c r="A876" t="s">
        <v>56590</v>
      </c>
      <c r="B876">
        <v>5.4542365000000004</v>
      </c>
      <c r="C876">
        <v>30</v>
      </c>
      <c r="D876">
        <v>53.737401220000002</v>
      </c>
      <c r="E876">
        <v>2659</v>
      </c>
      <c r="F876">
        <v>174</v>
      </c>
      <c r="G876">
        <v>3224.77219199</v>
      </c>
      <c r="H876">
        <v>11.4</v>
      </c>
      <c r="I876" t="s">
        <v>56591</v>
      </c>
      <c r="J876">
        <v>135.04754349000001</v>
      </c>
      <c r="K876" t="s">
        <v>32385</v>
      </c>
      <c r="L876">
        <v>1216.6811611099999</v>
      </c>
      <c r="M876" t="s">
        <v>56592</v>
      </c>
      <c r="N876">
        <v>1</v>
      </c>
      <c r="O876">
        <v>3.7484900000000002E-3</v>
      </c>
      <c r="P876">
        <v>3.7555177799999999</v>
      </c>
      <c r="Q876">
        <v>88.6</v>
      </c>
    </row>
    <row r="877" spans="1:17" x14ac:dyDescent="0.35">
      <c r="A877" t="s">
        <v>56593</v>
      </c>
      <c r="B877">
        <v>5.4345514599999998</v>
      </c>
      <c r="C877">
        <v>30</v>
      </c>
      <c r="D877">
        <v>55.101572089999998</v>
      </c>
      <c r="E877">
        <v>2659</v>
      </c>
      <c r="F877">
        <v>174</v>
      </c>
      <c r="G877">
        <v>3306.63585104</v>
      </c>
      <c r="H877">
        <v>11.4</v>
      </c>
      <c r="I877" t="s">
        <v>56594</v>
      </c>
      <c r="J877">
        <v>135.19553457999999</v>
      </c>
      <c r="K877" t="s">
        <v>32385</v>
      </c>
      <c r="L877">
        <v>1216.78614799</v>
      </c>
      <c r="M877" t="s">
        <v>56595</v>
      </c>
      <c r="N877">
        <v>1</v>
      </c>
      <c r="O877">
        <v>3.6828899999999999E-3</v>
      </c>
      <c r="P877">
        <v>3.7009365299999999</v>
      </c>
      <c r="Q877">
        <v>88.6</v>
      </c>
    </row>
    <row r="878" spans="1:17" x14ac:dyDescent="0.35">
      <c r="A878" t="s">
        <v>56596</v>
      </c>
      <c r="B878">
        <v>5.4411131399999997</v>
      </c>
      <c r="C878">
        <v>30</v>
      </c>
      <c r="D878">
        <v>53.02340006</v>
      </c>
      <c r="E878">
        <v>2659</v>
      </c>
      <c r="F878">
        <v>174</v>
      </c>
      <c r="G878">
        <v>3181.9251052700001</v>
      </c>
      <c r="H878">
        <v>11.4</v>
      </c>
      <c r="I878" t="s">
        <v>56597</v>
      </c>
      <c r="J878">
        <v>135.08655188</v>
      </c>
      <c r="K878" t="s">
        <v>32385</v>
      </c>
      <c r="L878">
        <v>1216.79270967</v>
      </c>
      <c r="M878" t="s">
        <v>56598</v>
      </c>
      <c r="N878">
        <v>1</v>
      </c>
      <c r="O878">
        <v>3.6404599999999999E-3</v>
      </c>
      <c r="P878">
        <v>3.70138392</v>
      </c>
      <c r="Q878">
        <v>88.6</v>
      </c>
    </row>
    <row r="879" spans="1:17" x14ac:dyDescent="0.35">
      <c r="A879" t="s">
        <v>56599</v>
      </c>
      <c r="B879">
        <v>5.4181472599999996</v>
      </c>
      <c r="C879">
        <v>30</v>
      </c>
      <c r="D879">
        <v>52.854339279999998</v>
      </c>
      <c r="E879">
        <v>2659</v>
      </c>
      <c r="F879">
        <v>174</v>
      </c>
      <c r="G879">
        <v>3171.7797970299998</v>
      </c>
      <c r="H879">
        <v>11.4</v>
      </c>
      <c r="I879" t="s">
        <v>56600</v>
      </c>
      <c r="J879">
        <v>135.11719060999999</v>
      </c>
      <c r="K879" t="s">
        <v>32385</v>
      </c>
      <c r="L879">
        <v>1216.8616073000001</v>
      </c>
      <c r="M879" t="s">
        <v>56601</v>
      </c>
      <c r="N879">
        <v>1</v>
      </c>
      <c r="O879">
        <v>3.5651900000000002E-3</v>
      </c>
      <c r="P879">
        <v>3.7004891400000002</v>
      </c>
      <c r="Q879">
        <v>88.6</v>
      </c>
    </row>
    <row r="880" spans="1:17" x14ac:dyDescent="0.35">
      <c r="A880" t="s">
        <v>56602</v>
      </c>
      <c r="B880">
        <v>5.4181472599999996</v>
      </c>
      <c r="C880">
        <v>30</v>
      </c>
      <c r="D880">
        <v>56.111844220000002</v>
      </c>
      <c r="E880">
        <v>2659</v>
      </c>
      <c r="F880">
        <v>174</v>
      </c>
      <c r="G880">
        <v>3367.2621070700002</v>
      </c>
      <c r="H880">
        <v>11.5</v>
      </c>
      <c r="I880" t="s">
        <v>56603</v>
      </c>
      <c r="J880">
        <v>134.99296039000001</v>
      </c>
      <c r="K880" t="s">
        <v>32385</v>
      </c>
      <c r="L880">
        <v>1216.9600324999999</v>
      </c>
      <c r="M880" t="s">
        <v>56604</v>
      </c>
      <c r="N880">
        <v>1</v>
      </c>
      <c r="O880">
        <v>3.7364199999999998E-3</v>
      </c>
      <c r="P880">
        <v>3.6991469800000001</v>
      </c>
      <c r="Q880">
        <v>88.5</v>
      </c>
    </row>
    <row r="881" spans="1:17" x14ac:dyDescent="0.35">
      <c r="A881" t="s">
        <v>56605</v>
      </c>
      <c r="B881">
        <v>5.4542365000000004</v>
      </c>
      <c r="C881">
        <v>30</v>
      </c>
      <c r="D881">
        <v>55.414301940000001</v>
      </c>
      <c r="E881">
        <v>2659</v>
      </c>
      <c r="F881">
        <v>174</v>
      </c>
      <c r="G881">
        <v>3325.40271497</v>
      </c>
      <c r="H881">
        <v>11.6</v>
      </c>
      <c r="I881" t="s">
        <v>56606</v>
      </c>
      <c r="J881">
        <v>134.92212708</v>
      </c>
      <c r="K881" t="s">
        <v>32385</v>
      </c>
      <c r="L881">
        <v>1217.0387726599999</v>
      </c>
      <c r="M881" t="s">
        <v>56607</v>
      </c>
      <c r="N881">
        <v>1</v>
      </c>
      <c r="O881">
        <v>3.5162100000000001E-3</v>
      </c>
      <c r="P881">
        <v>3.6879623000000001</v>
      </c>
      <c r="Q881">
        <v>88.4</v>
      </c>
    </row>
    <row r="882" spans="1:17" x14ac:dyDescent="0.35">
      <c r="A882" t="s">
        <v>56608</v>
      </c>
      <c r="B882">
        <v>5.3853388600000001</v>
      </c>
      <c r="C882">
        <v>30</v>
      </c>
      <c r="D882">
        <v>54.344165920000002</v>
      </c>
      <c r="E882">
        <v>2659</v>
      </c>
      <c r="F882">
        <v>174</v>
      </c>
      <c r="G882">
        <v>3261.1840368600001</v>
      </c>
      <c r="H882">
        <v>11.7</v>
      </c>
      <c r="I882" t="s">
        <v>56609</v>
      </c>
      <c r="J882">
        <v>134.72742024999999</v>
      </c>
      <c r="K882" t="s">
        <v>32385</v>
      </c>
      <c r="L882">
        <v>1217.1240745</v>
      </c>
      <c r="M882" t="s">
        <v>56610</v>
      </c>
      <c r="N882">
        <v>1</v>
      </c>
      <c r="O882">
        <v>3.80679E-3</v>
      </c>
      <c r="P882">
        <v>3.70004176</v>
      </c>
      <c r="Q882">
        <v>88.3</v>
      </c>
    </row>
    <row r="883" spans="1:17" x14ac:dyDescent="0.35">
      <c r="A883" t="s">
        <v>56611</v>
      </c>
      <c r="B883">
        <v>5.48048322</v>
      </c>
      <c r="C883">
        <v>30</v>
      </c>
      <c r="D883">
        <v>59.536585510000002</v>
      </c>
      <c r="E883">
        <v>2659</v>
      </c>
      <c r="F883">
        <v>174</v>
      </c>
      <c r="G883">
        <v>3572.7802424500001</v>
      </c>
      <c r="H883">
        <v>11.7</v>
      </c>
      <c r="I883" t="s">
        <v>56612</v>
      </c>
      <c r="J883">
        <v>134.75805836000001</v>
      </c>
      <c r="K883" t="s">
        <v>32385</v>
      </c>
      <c r="L883">
        <v>1217.13719786</v>
      </c>
      <c r="M883" t="s">
        <v>56613</v>
      </c>
      <c r="N883">
        <v>1</v>
      </c>
      <c r="O883">
        <v>3.6430199999999999E-3</v>
      </c>
      <c r="P883">
        <v>3.7367275100000001</v>
      </c>
      <c r="Q883">
        <v>88.3</v>
      </c>
    </row>
    <row r="884" spans="1:17" x14ac:dyDescent="0.35">
      <c r="A884" t="s">
        <v>56614</v>
      </c>
      <c r="B884">
        <v>5.4148664200000001</v>
      </c>
      <c r="C884">
        <v>30</v>
      </c>
      <c r="D884">
        <v>56.851486170000001</v>
      </c>
      <c r="E884">
        <v>2659</v>
      </c>
      <c r="F884">
        <v>174</v>
      </c>
      <c r="G884">
        <v>3411.6478933499998</v>
      </c>
      <c r="H884">
        <v>11.6</v>
      </c>
      <c r="I884" t="s">
        <v>56615</v>
      </c>
      <c r="J884">
        <v>134.92249953000001</v>
      </c>
      <c r="K884" t="s">
        <v>32385</v>
      </c>
      <c r="L884">
        <v>1217.1831296099999</v>
      </c>
      <c r="M884" t="s">
        <v>56616</v>
      </c>
      <c r="N884">
        <v>1</v>
      </c>
      <c r="O884">
        <v>3.5428999999999999E-3</v>
      </c>
      <c r="P884">
        <v>3.74209616</v>
      </c>
      <c r="Q884">
        <v>88.4</v>
      </c>
    </row>
    <row r="885" spans="1:17" x14ac:dyDescent="0.35">
      <c r="A885" t="s">
        <v>56617</v>
      </c>
      <c r="B885">
        <v>5.3754963399999998</v>
      </c>
      <c r="C885">
        <v>30</v>
      </c>
      <c r="D885">
        <v>55.670200569999999</v>
      </c>
      <c r="E885">
        <v>2659</v>
      </c>
      <c r="F885">
        <v>174</v>
      </c>
      <c r="G885">
        <v>3340.7591476500002</v>
      </c>
      <c r="H885">
        <v>11.6</v>
      </c>
      <c r="I885" t="s">
        <v>56618</v>
      </c>
      <c r="J885">
        <v>135.27357452000001</v>
      </c>
      <c r="K885" t="s">
        <v>32385</v>
      </c>
      <c r="L885">
        <v>1217.2060954900001</v>
      </c>
      <c r="M885" t="s">
        <v>56619</v>
      </c>
      <c r="N885">
        <v>1</v>
      </c>
      <c r="O885">
        <v>3.7154200000000001E-3</v>
      </c>
      <c r="P885">
        <v>3.6503817700000001</v>
      </c>
      <c r="Q885">
        <v>88.4</v>
      </c>
    </row>
    <row r="886" spans="1:17" x14ac:dyDescent="0.35">
      <c r="A886" t="s">
        <v>56620</v>
      </c>
      <c r="B886">
        <v>5.4837640600000004</v>
      </c>
      <c r="C886">
        <v>30</v>
      </c>
      <c r="D886">
        <v>51.863737479999998</v>
      </c>
      <c r="E886">
        <v>2659</v>
      </c>
      <c r="F886">
        <v>174</v>
      </c>
      <c r="G886">
        <v>3112.3339536399999</v>
      </c>
      <c r="H886">
        <v>11.6</v>
      </c>
      <c r="I886" t="s">
        <v>56621</v>
      </c>
      <c r="J886">
        <v>135.00036845</v>
      </c>
      <c r="K886" t="s">
        <v>32385</v>
      </c>
      <c r="L886">
        <v>1217.28811649</v>
      </c>
      <c r="M886" t="s">
        <v>56622</v>
      </c>
      <c r="N886">
        <v>1</v>
      </c>
      <c r="O886">
        <v>3.41545E-3</v>
      </c>
      <c r="P886">
        <v>3.6906466199999999</v>
      </c>
      <c r="Q886">
        <v>88.4</v>
      </c>
    </row>
    <row r="887" spans="1:17" x14ac:dyDescent="0.35">
      <c r="A887" t="s">
        <v>56623</v>
      </c>
      <c r="B887">
        <v>5.3525304599999997</v>
      </c>
      <c r="C887">
        <v>30</v>
      </c>
      <c r="D887">
        <v>54.903496529999998</v>
      </c>
      <c r="E887">
        <v>2659</v>
      </c>
      <c r="F887">
        <v>174</v>
      </c>
      <c r="G887">
        <v>3294.7493704100002</v>
      </c>
      <c r="H887">
        <v>11.6</v>
      </c>
      <c r="I887" t="s">
        <v>56624</v>
      </c>
      <c r="J887">
        <v>135.08624087000001</v>
      </c>
      <c r="K887" t="s">
        <v>32385</v>
      </c>
      <c r="L887">
        <v>1217.35373329</v>
      </c>
      <c r="M887" t="s">
        <v>56625</v>
      </c>
      <c r="N887">
        <v>1</v>
      </c>
      <c r="O887">
        <v>3.7967600000000002E-3</v>
      </c>
      <c r="P887">
        <v>3.68751491</v>
      </c>
      <c r="Q887">
        <v>88.4</v>
      </c>
    </row>
    <row r="888" spans="1:17" x14ac:dyDescent="0.35">
      <c r="A888" t="s">
        <v>56626</v>
      </c>
      <c r="B888">
        <v>5.4575173399999999</v>
      </c>
      <c r="C888">
        <v>30</v>
      </c>
      <c r="D888">
        <v>52.501397769999997</v>
      </c>
      <c r="E888">
        <v>2659</v>
      </c>
      <c r="F888">
        <v>174</v>
      </c>
      <c r="G888">
        <v>3150.5998376799998</v>
      </c>
      <c r="H888">
        <v>11.6</v>
      </c>
      <c r="I888" t="s">
        <v>56627</v>
      </c>
      <c r="J888">
        <v>134.87529473000001</v>
      </c>
      <c r="K888" t="s">
        <v>32385</v>
      </c>
      <c r="L888">
        <v>1217.42919261</v>
      </c>
      <c r="M888" t="s">
        <v>56628</v>
      </c>
      <c r="N888">
        <v>1</v>
      </c>
      <c r="O888">
        <v>3.6214900000000002E-3</v>
      </c>
      <c r="P888">
        <v>3.7174898600000001</v>
      </c>
      <c r="Q888">
        <v>88.4</v>
      </c>
    </row>
    <row r="889" spans="1:17" x14ac:dyDescent="0.35">
      <c r="A889" t="s">
        <v>56629</v>
      </c>
      <c r="B889">
        <v>5.4181472599999996</v>
      </c>
      <c r="C889">
        <v>30</v>
      </c>
      <c r="D889">
        <v>53.427334070000001</v>
      </c>
      <c r="E889">
        <v>2659</v>
      </c>
      <c r="F889">
        <v>174</v>
      </c>
      <c r="G889">
        <v>3206.1651158700001</v>
      </c>
      <c r="H889">
        <v>11.6</v>
      </c>
      <c r="I889" t="s">
        <v>56630</v>
      </c>
      <c r="J889">
        <v>134.75808853999999</v>
      </c>
      <c r="K889" t="s">
        <v>32385</v>
      </c>
      <c r="L889">
        <v>1217.4620010000001</v>
      </c>
      <c r="M889" t="s">
        <v>56631</v>
      </c>
      <c r="N889">
        <v>1</v>
      </c>
      <c r="O889">
        <v>3.7534199999999999E-3</v>
      </c>
      <c r="P889">
        <v>3.7098842799999998</v>
      </c>
      <c r="Q889">
        <v>88.4</v>
      </c>
    </row>
    <row r="890" spans="1:17" x14ac:dyDescent="0.35">
      <c r="A890" t="s">
        <v>56632</v>
      </c>
      <c r="B890">
        <v>5.4476748199999996</v>
      </c>
      <c r="C890">
        <v>30</v>
      </c>
      <c r="D890">
        <v>51.74386844</v>
      </c>
      <c r="E890">
        <v>2659</v>
      </c>
      <c r="F890">
        <v>174</v>
      </c>
      <c r="G890">
        <v>3105.1406333700002</v>
      </c>
      <c r="H890">
        <v>11.6</v>
      </c>
      <c r="I890" t="s">
        <v>56633</v>
      </c>
      <c r="J890">
        <v>135.07087036999999</v>
      </c>
      <c r="K890" t="s">
        <v>32385</v>
      </c>
      <c r="L890">
        <v>1217.5538645199999</v>
      </c>
      <c r="M890" t="s">
        <v>56634</v>
      </c>
      <c r="N890">
        <v>1</v>
      </c>
      <c r="O890">
        <v>3.6375800000000001E-3</v>
      </c>
      <c r="P890">
        <v>3.7089894999999999</v>
      </c>
      <c r="Q890">
        <v>88.4</v>
      </c>
    </row>
    <row r="891" spans="1:17" x14ac:dyDescent="0.35">
      <c r="A891" t="s">
        <v>56635</v>
      </c>
      <c r="B891">
        <v>5.48048322</v>
      </c>
      <c r="C891">
        <v>30</v>
      </c>
      <c r="D891">
        <v>54.070856769999999</v>
      </c>
      <c r="E891">
        <v>2659</v>
      </c>
      <c r="F891">
        <v>174</v>
      </c>
      <c r="G891">
        <v>3244.7828017699999</v>
      </c>
      <c r="H891">
        <v>11.6</v>
      </c>
      <c r="I891" t="s">
        <v>56636</v>
      </c>
      <c r="J891">
        <v>135.03939149999999</v>
      </c>
      <c r="K891" t="s">
        <v>32385</v>
      </c>
      <c r="L891">
        <v>1217.6162004800001</v>
      </c>
      <c r="M891" t="s">
        <v>56637</v>
      </c>
      <c r="N891">
        <v>1</v>
      </c>
      <c r="O891">
        <v>3.6375800000000001E-3</v>
      </c>
      <c r="P891">
        <v>3.7210689600000002</v>
      </c>
      <c r="Q891">
        <v>88.4</v>
      </c>
    </row>
    <row r="892" spans="1:17" x14ac:dyDescent="0.35">
      <c r="A892" t="s">
        <v>56638</v>
      </c>
      <c r="B892">
        <v>5.4575173399999999</v>
      </c>
      <c r="C892">
        <v>30</v>
      </c>
      <c r="D892">
        <v>56.646070049999999</v>
      </c>
      <c r="E892">
        <v>2659</v>
      </c>
      <c r="F892">
        <v>174</v>
      </c>
      <c r="G892">
        <v>3399.3209076399999</v>
      </c>
      <c r="H892">
        <v>11.6</v>
      </c>
      <c r="I892" t="s">
        <v>56639</v>
      </c>
      <c r="J892">
        <v>135.29722307</v>
      </c>
      <c r="K892" t="s">
        <v>32385</v>
      </c>
      <c r="L892">
        <v>1217.7146256799999</v>
      </c>
      <c r="M892" t="s">
        <v>56640</v>
      </c>
      <c r="N892">
        <v>1</v>
      </c>
      <c r="O892">
        <v>3.6381999999999999E-3</v>
      </c>
      <c r="P892">
        <v>3.7282271499999999</v>
      </c>
      <c r="Q892">
        <v>88.4</v>
      </c>
    </row>
    <row r="893" spans="1:17" x14ac:dyDescent="0.35">
      <c r="A893" t="s">
        <v>56641</v>
      </c>
      <c r="B893">
        <v>5.4050238999999998</v>
      </c>
      <c r="C893">
        <v>30</v>
      </c>
      <c r="D893">
        <v>56.666240340000002</v>
      </c>
      <c r="E893">
        <v>2659</v>
      </c>
      <c r="F893">
        <v>174</v>
      </c>
      <c r="G893">
        <v>3400.5313232799999</v>
      </c>
      <c r="H893">
        <v>11.6</v>
      </c>
      <c r="I893" t="s">
        <v>56642</v>
      </c>
      <c r="J893">
        <v>135.03940158</v>
      </c>
      <c r="K893" t="s">
        <v>32385</v>
      </c>
      <c r="L893">
        <v>1217.7802424700001</v>
      </c>
      <c r="M893" t="s">
        <v>56643</v>
      </c>
      <c r="N893">
        <v>1</v>
      </c>
      <c r="O893">
        <v>3.6364000000000001E-3</v>
      </c>
      <c r="P893">
        <v>3.69780482</v>
      </c>
      <c r="Q893">
        <v>88.4</v>
      </c>
    </row>
    <row r="894" spans="1:17" x14ac:dyDescent="0.35">
      <c r="A894" t="s">
        <v>56644</v>
      </c>
      <c r="B894">
        <v>5.48048322</v>
      </c>
      <c r="C894">
        <v>30</v>
      </c>
      <c r="D894">
        <v>51.332590420000002</v>
      </c>
      <c r="E894">
        <v>2659</v>
      </c>
      <c r="F894">
        <v>174</v>
      </c>
      <c r="G894">
        <v>3080.4599097999999</v>
      </c>
      <c r="H894">
        <v>11.7</v>
      </c>
      <c r="I894" t="s">
        <v>56645</v>
      </c>
      <c r="J894">
        <v>135.0240215</v>
      </c>
      <c r="K894" t="s">
        <v>32385</v>
      </c>
      <c r="L894">
        <v>1217.8458592699999</v>
      </c>
      <c r="M894" t="s">
        <v>56646</v>
      </c>
      <c r="N894">
        <v>1</v>
      </c>
      <c r="O894">
        <v>3.6077499999999998E-3</v>
      </c>
      <c r="P894">
        <v>3.7219637300000001</v>
      </c>
      <c r="Q894">
        <v>88.3</v>
      </c>
    </row>
    <row r="895" spans="1:17" x14ac:dyDescent="0.35">
      <c r="A895" t="s">
        <v>56647</v>
      </c>
      <c r="B895">
        <v>5.4279897799999999</v>
      </c>
      <c r="C895">
        <v>30</v>
      </c>
      <c r="D895">
        <v>52.545735409999999</v>
      </c>
      <c r="E895">
        <v>2659</v>
      </c>
      <c r="F895">
        <v>174</v>
      </c>
      <c r="G895">
        <v>3153.2605320799998</v>
      </c>
      <c r="H895">
        <v>11.7</v>
      </c>
      <c r="I895" t="s">
        <v>56648</v>
      </c>
      <c r="J895">
        <v>135.08663759999999</v>
      </c>
      <c r="K895" t="s">
        <v>32385</v>
      </c>
      <c r="L895">
        <v>1217.89507187</v>
      </c>
      <c r="M895" t="s">
        <v>56649</v>
      </c>
      <c r="N895">
        <v>1</v>
      </c>
      <c r="O895">
        <v>3.6851399999999999E-3</v>
      </c>
      <c r="P895">
        <v>3.7358327400000002</v>
      </c>
      <c r="Q895">
        <v>88.3</v>
      </c>
    </row>
    <row r="896" spans="1:17" x14ac:dyDescent="0.35">
      <c r="A896" t="s">
        <v>56650</v>
      </c>
      <c r="B896">
        <v>5.3886196999999996</v>
      </c>
      <c r="C896">
        <v>30</v>
      </c>
      <c r="D896">
        <v>52.674242720000002</v>
      </c>
      <c r="E896">
        <v>2659</v>
      </c>
      <c r="F896">
        <v>174</v>
      </c>
      <c r="G896">
        <v>3160.97223321</v>
      </c>
      <c r="H896">
        <v>11.7</v>
      </c>
      <c r="I896" t="s">
        <v>56651</v>
      </c>
      <c r="J896">
        <v>135.00828971000001</v>
      </c>
      <c r="K896" t="s">
        <v>32385</v>
      </c>
      <c r="L896">
        <v>1217.99021623</v>
      </c>
      <c r="M896" t="s">
        <v>56652</v>
      </c>
      <c r="N896">
        <v>1</v>
      </c>
      <c r="O896">
        <v>3.6090800000000002E-3</v>
      </c>
      <c r="P896">
        <v>3.69780482</v>
      </c>
      <c r="Q896">
        <v>88.3</v>
      </c>
    </row>
    <row r="897" spans="1:17" x14ac:dyDescent="0.35">
      <c r="A897" t="s">
        <v>56653</v>
      </c>
      <c r="B897">
        <v>5.4345514599999998</v>
      </c>
      <c r="C897">
        <v>30</v>
      </c>
      <c r="D897">
        <v>53.328785000000003</v>
      </c>
      <c r="E897">
        <v>2659</v>
      </c>
      <c r="F897">
        <v>174</v>
      </c>
      <c r="G897">
        <v>3200.2512025800002</v>
      </c>
      <c r="H897">
        <v>11.7</v>
      </c>
      <c r="I897" t="s">
        <v>56654</v>
      </c>
      <c r="J897">
        <v>134.85959855999999</v>
      </c>
      <c r="K897" t="s">
        <v>32385</v>
      </c>
      <c r="L897">
        <v>1218.0394288299999</v>
      </c>
      <c r="M897" t="s">
        <v>56655</v>
      </c>
      <c r="N897">
        <v>1</v>
      </c>
      <c r="O897">
        <v>3.66929E-3</v>
      </c>
      <c r="P897">
        <v>3.6808041</v>
      </c>
      <c r="Q897">
        <v>88.3</v>
      </c>
    </row>
    <row r="898" spans="1:17" x14ac:dyDescent="0.35">
      <c r="A898" t="s">
        <v>56656</v>
      </c>
      <c r="B898">
        <v>5.4443939800000001</v>
      </c>
      <c r="C898">
        <v>30</v>
      </c>
      <c r="D898">
        <v>56.486326009999999</v>
      </c>
      <c r="E898">
        <v>2659</v>
      </c>
      <c r="F898">
        <v>174</v>
      </c>
      <c r="G898">
        <v>3389.7346951300001</v>
      </c>
      <c r="H898">
        <v>11.8</v>
      </c>
      <c r="I898" t="s">
        <v>56657</v>
      </c>
      <c r="J898">
        <v>134.72665155999999</v>
      </c>
      <c r="K898" t="s">
        <v>32385</v>
      </c>
      <c r="L898">
        <v>1218.0787989099999</v>
      </c>
      <c r="M898" t="s">
        <v>56658</v>
      </c>
      <c r="N898">
        <v>1</v>
      </c>
      <c r="O898">
        <v>3.76304E-3</v>
      </c>
      <c r="P898">
        <v>3.7161477000000001</v>
      </c>
      <c r="Q898">
        <v>88.2</v>
      </c>
    </row>
    <row r="899" spans="1:17" x14ac:dyDescent="0.35">
      <c r="A899" t="s">
        <v>56659</v>
      </c>
      <c r="B899">
        <v>5.4148664200000001</v>
      </c>
      <c r="C899">
        <v>30</v>
      </c>
      <c r="D899">
        <v>56.657613830000003</v>
      </c>
      <c r="E899">
        <v>2659</v>
      </c>
      <c r="F899">
        <v>174</v>
      </c>
      <c r="G899">
        <v>3400.0136478899999</v>
      </c>
      <c r="H899">
        <v>11.8</v>
      </c>
      <c r="I899" t="s">
        <v>56660</v>
      </c>
      <c r="J899">
        <v>134.91434684000001</v>
      </c>
      <c r="K899" t="s">
        <v>32385</v>
      </c>
      <c r="L899">
        <v>1218.12144982</v>
      </c>
      <c r="M899" t="s">
        <v>56661</v>
      </c>
      <c r="N899">
        <v>1</v>
      </c>
      <c r="O899">
        <v>3.6521000000000001E-3</v>
      </c>
      <c r="P899">
        <v>3.7183846300000001</v>
      </c>
      <c r="Q899">
        <v>88.2</v>
      </c>
    </row>
    <row r="900" spans="1:17" x14ac:dyDescent="0.35">
      <c r="A900" t="s">
        <v>56662</v>
      </c>
      <c r="B900">
        <v>5.4607981800000003</v>
      </c>
      <c r="C900">
        <v>30</v>
      </c>
      <c r="D900">
        <v>55.70172221</v>
      </c>
      <c r="E900">
        <v>2659</v>
      </c>
      <c r="F900">
        <v>174</v>
      </c>
      <c r="G900">
        <v>3342.6507563099999</v>
      </c>
      <c r="H900">
        <v>11.7</v>
      </c>
      <c r="I900" t="s">
        <v>56663</v>
      </c>
      <c r="J900">
        <v>134.89896766000001</v>
      </c>
      <c r="K900" t="s">
        <v>32385</v>
      </c>
      <c r="L900">
        <v>1218.18706662</v>
      </c>
      <c r="M900" t="s">
        <v>56664</v>
      </c>
      <c r="N900">
        <v>1</v>
      </c>
      <c r="O900">
        <v>3.68819E-3</v>
      </c>
      <c r="P900">
        <v>3.7165950799999998</v>
      </c>
      <c r="Q900">
        <v>88.3</v>
      </c>
    </row>
    <row r="901" spans="1:17" x14ac:dyDescent="0.35">
      <c r="A901" t="s">
        <v>56665</v>
      </c>
      <c r="B901">
        <v>5.4279897799999999</v>
      </c>
      <c r="C901">
        <v>30</v>
      </c>
      <c r="D901">
        <v>54.546597929999997</v>
      </c>
      <c r="E901">
        <v>2659</v>
      </c>
      <c r="F901">
        <v>174</v>
      </c>
      <c r="G901">
        <v>3273.3319468999998</v>
      </c>
      <c r="H901">
        <v>11.6</v>
      </c>
      <c r="I901" t="s">
        <v>56666</v>
      </c>
      <c r="J901">
        <v>134.87585233999999</v>
      </c>
      <c r="K901" t="s">
        <v>32385</v>
      </c>
      <c r="L901">
        <v>1218.23956006</v>
      </c>
      <c r="M901" t="s">
        <v>56667</v>
      </c>
      <c r="N901">
        <v>1</v>
      </c>
      <c r="O901">
        <v>3.7042799999999999E-3</v>
      </c>
      <c r="P901">
        <v>3.7054103999999999</v>
      </c>
      <c r="Q901">
        <v>88.4</v>
      </c>
    </row>
    <row r="902" spans="1:17" x14ac:dyDescent="0.35">
      <c r="A902" t="s">
        <v>56668</v>
      </c>
      <c r="B902">
        <v>5.4542365000000004</v>
      </c>
      <c r="C902">
        <v>30</v>
      </c>
      <c r="D902">
        <v>48.161456960000002</v>
      </c>
      <c r="E902">
        <v>2659</v>
      </c>
      <c r="F902">
        <v>174</v>
      </c>
      <c r="G902">
        <v>2890.1607370299998</v>
      </c>
      <c r="H902">
        <v>11.6</v>
      </c>
      <c r="I902" t="s">
        <v>56669</v>
      </c>
      <c r="J902">
        <v>134.78927858</v>
      </c>
      <c r="K902" t="s">
        <v>32385</v>
      </c>
      <c r="L902">
        <v>1218.2986151800001</v>
      </c>
      <c r="M902" t="s">
        <v>56670</v>
      </c>
      <c r="N902">
        <v>1</v>
      </c>
      <c r="O902">
        <v>3.8591099999999998E-3</v>
      </c>
      <c r="P902">
        <v>3.7291219299999998</v>
      </c>
      <c r="Q902">
        <v>88.4</v>
      </c>
    </row>
    <row r="903" spans="1:17" x14ac:dyDescent="0.35">
      <c r="A903" t="s">
        <v>56671</v>
      </c>
      <c r="B903">
        <v>5.45095566</v>
      </c>
      <c r="C903">
        <v>30</v>
      </c>
      <c r="D903">
        <v>49.6121567</v>
      </c>
      <c r="E903">
        <v>2659</v>
      </c>
      <c r="F903">
        <v>174</v>
      </c>
      <c r="G903">
        <v>2977.2169785999999</v>
      </c>
      <c r="H903">
        <v>11.6</v>
      </c>
      <c r="I903" t="s">
        <v>56672</v>
      </c>
      <c r="J903">
        <v>135.03945206</v>
      </c>
      <c r="K903" t="s">
        <v>32385</v>
      </c>
      <c r="L903">
        <v>1218.33470442</v>
      </c>
      <c r="M903" t="s">
        <v>56673</v>
      </c>
      <c r="N903">
        <v>1</v>
      </c>
      <c r="O903">
        <v>3.55083E-3</v>
      </c>
      <c r="P903">
        <v>3.7385170599999999</v>
      </c>
      <c r="Q903">
        <v>88.4</v>
      </c>
    </row>
    <row r="904" spans="1:17" x14ac:dyDescent="0.35">
      <c r="A904" t="s">
        <v>56674</v>
      </c>
      <c r="B904">
        <v>5.4312706200000003</v>
      </c>
      <c r="C904">
        <v>30</v>
      </c>
      <c r="D904">
        <v>52.379931139999997</v>
      </c>
      <c r="E904">
        <v>2659</v>
      </c>
      <c r="F904">
        <v>174</v>
      </c>
      <c r="G904">
        <v>3143.31064629</v>
      </c>
      <c r="H904">
        <v>11.6</v>
      </c>
      <c r="I904" t="s">
        <v>56675</v>
      </c>
      <c r="J904">
        <v>134.89111700999999</v>
      </c>
      <c r="K904" t="s">
        <v>32385</v>
      </c>
      <c r="L904">
        <v>1218.3839170199999</v>
      </c>
      <c r="M904" t="s">
        <v>56676</v>
      </c>
      <c r="N904">
        <v>1</v>
      </c>
      <c r="O904">
        <v>3.4874400000000001E-3</v>
      </c>
      <c r="P904">
        <v>3.7157003099999999</v>
      </c>
      <c r="Q904">
        <v>88.4</v>
      </c>
    </row>
    <row r="905" spans="1:17" x14ac:dyDescent="0.35">
      <c r="A905" t="s">
        <v>56677</v>
      </c>
      <c r="B905">
        <v>5.4356022299999998</v>
      </c>
      <c r="C905">
        <v>30</v>
      </c>
      <c r="D905">
        <v>52.685789489999998</v>
      </c>
      <c r="E905">
        <v>2659</v>
      </c>
      <c r="F905">
        <v>174</v>
      </c>
      <c r="G905">
        <v>3161.6651532400001</v>
      </c>
      <c r="H905">
        <v>11.6</v>
      </c>
      <c r="I905" t="s">
        <v>56678</v>
      </c>
      <c r="J905">
        <v>135.00089557999999</v>
      </c>
      <c r="K905" t="s">
        <v>32385</v>
      </c>
      <c r="L905">
        <v>1218.4518022100001</v>
      </c>
      <c r="M905" t="s">
        <v>56679</v>
      </c>
      <c r="N905">
        <v>1</v>
      </c>
      <c r="O905">
        <v>3.6334200000000001E-3</v>
      </c>
      <c r="P905">
        <v>3.6961014900000002</v>
      </c>
      <c r="Q905">
        <v>88.4</v>
      </c>
    </row>
    <row r="906" spans="1:17" x14ac:dyDescent="0.35">
      <c r="A906" t="s">
        <v>56680</v>
      </c>
      <c r="B906">
        <v>5.4363027400000004</v>
      </c>
      <c r="C906">
        <v>30</v>
      </c>
      <c r="D906">
        <v>51.762032529999999</v>
      </c>
      <c r="E906">
        <v>2659</v>
      </c>
      <c r="F906">
        <v>174</v>
      </c>
      <c r="G906">
        <v>3106.2306567000001</v>
      </c>
      <c r="H906">
        <v>11.7</v>
      </c>
      <c r="I906" t="s">
        <v>56681</v>
      </c>
      <c r="J906">
        <v>134.99302972999999</v>
      </c>
      <c r="K906" t="s">
        <v>32385</v>
      </c>
      <c r="L906">
        <v>1218.53054236</v>
      </c>
      <c r="M906" t="s">
        <v>56682</v>
      </c>
      <c r="N906">
        <v>1</v>
      </c>
      <c r="O906">
        <v>3.8382400000000001E-3</v>
      </c>
      <c r="P906">
        <v>3.6997380600000001</v>
      </c>
      <c r="Q906">
        <v>88.3</v>
      </c>
    </row>
    <row r="907" spans="1:17" x14ac:dyDescent="0.35">
      <c r="A907" t="s">
        <v>56683</v>
      </c>
      <c r="B907">
        <v>5.3936518199999997</v>
      </c>
      <c r="C907">
        <v>30</v>
      </c>
      <c r="D907">
        <v>53.762348439999997</v>
      </c>
      <c r="E907">
        <v>2659</v>
      </c>
      <c r="F907">
        <v>174</v>
      </c>
      <c r="G907">
        <v>3226.2692700900002</v>
      </c>
      <c r="H907">
        <v>11.7</v>
      </c>
      <c r="I907" t="s">
        <v>56684</v>
      </c>
      <c r="J907">
        <v>134.8985845</v>
      </c>
      <c r="K907" t="s">
        <v>32385</v>
      </c>
      <c r="L907">
        <v>1218.6224058800001</v>
      </c>
      <c r="M907" t="s">
        <v>56685</v>
      </c>
      <c r="N907">
        <v>1</v>
      </c>
      <c r="O907">
        <v>3.6614199999999999E-3</v>
      </c>
      <c r="P907">
        <v>3.6903429299999999</v>
      </c>
      <c r="Q907">
        <v>88.3</v>
      </c>
    </row>
    <row r="908" spans="1:17" x14ac:dyDescent="0.35">
      <c r="A908" t="s">
        <v>56686</v>
      </c>
      <c r="B908">
        <v>5.4166176999999998</v>
      </c>
      <c r="C908">
        <v>30</v>
      </c>
      <c r="D908">
        <v>55.06045589</v>
      </c>
      <c r="E908">
        <v>2659</v>
      </c>
      <c r="F908">
        <v>174</v>
      </c>
      <c r="G908">
        <v>3304.1684749800002</v>
      </c>
      <c r="H908">
        <v>11.7</v>
      </c>
      <c r="I908" t="s">
        <v>56687</v>
      </c>
      <c r="J908">
        <v>134.98516885999999</v>
      </c>
      <c r="K908" t="s">
        <v>32385</v>
      </c>
      <c r="L908">
        <v>1218.67818016</v>
      </c>
      <c r="M908" t="s">
        <v>56688</v>
      </c>
      <c r="N908">
        <v>1</v>
      </c>
      <c r="O908">
        <v>3.6373199999999999E-3</v>
      </c>
      <c r="P908">
        <v>3.6921324800000002</v>
      </c>
      <c r="Q908">
        <v>88.3</v>
      </c>
    </row>
    <row r="909" spans="1:17" x14ac:dyDescent="0.35">
      <c r="A909" t="s">
        <v>56689</v>
      </c>
      <c r="B909">
        <v>5.4559877800000001</v>
      </c>
      <c r="C909">
        <v>30</v>
      </c>
      <c r="D909">
        <v>56.552057150000003</v>
      </c>
      <c r="E909">
        <v>2659</v>
      </c>
      <c r="F909">
        <v>174</v>
      </c>
      <c r="G909">
        <v>3393.6792096099998</v>
      </c>
      <c r="H909">
        <v>11.6</v>
      </c>
      <c r="I909" t="s">
        <v>56690</v>
      </c>
      <c r="J909">
        <v>134.75875341</v>
      </c>
      <c r="K909" t="s">
        <v>32385</v>
      </c>
      <c r="L909">
        <v>1218.82253711</v>
      </c>
      <c r="M909" t="s">
        <v>56691</v>
      </c>
      <c r="N909">
        <v>1</v>
      </c>
      <c r="O909">
        <v>3.4893200000000002E-3</v>
      </c>
      <c r="P909">
        <v>3.7055541000000001</v>
      </c>
      <c r="Q909">
        <v>88.4</v>
      </c>
    </row>
    <row r="910" spans="1:17" x14ac:dyDescent="0.35">
      <c r="A910" t="s">
        <v>56692</v>
      </c>
      <c r="B910">
        <v>5.4231793799999997</v>
      </c>
      <c r="C910">
        <v>30</v>
      </c>
      <c r="D910">
        <v>54.349569559999999</v>
      </c>
      <c r="E910">
        <v>2659</v>
      </c>
      <c r="F910">
        <v>174</v>
      </c>
      <c r="G910">
        <v>3261.50830864</v>
      </c>
      <c r="H910">
        <v>11.6</v>
      </c>
      <c r="I910" t="s">
        <v>56693</v>
      </c>
      <c r="J910">
        <v>134.87583694</v>
      </c>
      <c r="K910" t="s">
        <v>32385</v>
      </c>
      <c r="L910">
        <v>1218.8455029900001</v>
      </c>
      <c r="M910" t="s">
        <v>56694</v>
      </c>
      <c r="N910">
        <v>1</v>
      </c>
      <c r="O910">
        <v>3.5587599999999998E-3</v>
      </c>
      <c r="P910">
        <v>3.7104753599999998</v>
      </c>
      <c r="Q910">
        <v>88.4</v>
      </c>
    </row>
    <row r="911" spans="1:17" x14ac:dyDescent="0.35">
      <c r="A911" t="s">
        <v>56695</v>
      </c>
      <c r="B911">
        <v>5.4100560199999999</v>
      </c>
      <c r="C911">
        <v>30</v>
      </c>
      <c r="D911">
        <v>49.025871469999998</v>
      </c>
      <c r="E911">
        <v>2659</v>
      </c>
      <c r="F911">
        <v>174</v>
      </c>
      <c r="G911">
        <v>2942.03410321</v>
      </c>
      <c r="H911">
        <v>11.6</v>
      </c>
      <c r="I911" t="s">
        <v>56696</v>
      </c>
      <c r="J911">
        <v>134.83648811</v>
      </c>
      <c r="K911" t="s">
        <v>32385</v>
      </c>
      <c r="L911">
        <v>1218.95048987</v>
      </c>
      <c r="M911" t="s">
        <v>56697</v>
      </c>
      <c r="N911">
        <v>1</v>
      </c>
      <c r="O911">
        <v>3.6220900000000001E-3</v>
      </c>
      <c r="P911">
        <v>3.6881059899999999</v>
      </c>
      <c r="Q911">
        <v>88.4</v>
      </c>
    </row>
    <row r="912" spans="1:17" x14ac:dyDescent="0.35">
      <c r="A912" t="s">
        <v>56698</v>
      </c>
      <c r="B912">
        <v>5.4559877800000001</v>
      </c>
      <c r="C912">
        <v>30</v>
      </c>
      <c r="D912">
        <v>53.23472494</v>
      </c>
      <c r="E912">
        <v>2659</v>
      </c>
      <c r="F912">
        <v>174</v>
      </c>
      <c r="G912">
        <v>3194.6066748100002</v>
      </c>
      <c r="H912">
        <v>11.6</v>
      </c>
      <c r="I912" t="s">
        <v>56699</v>
      </c>
      <c r="J912">
        <v>134.82075172</v>
      </c>
      <c r="K912" t="s">
        <v>32385</v>
      </c>
      <c r="L912">
        <v>1219.04235339</v>
      </c>
      <c r="M912" t="s">
        <v>56700</v>
      </c>
      <c r="N912">
        <v>1</v>
      </c>
      <c r="O912">
        <v>3.5831999999999999E-3</v>
      </c>
      <c r="P912">
        <v>3.7162913899999999</v>
      </c>
      <c r="Q912">
        <v>88.4</v>
      </c>
    </row>
    <row r="913" spans="1:17" x14ac:dyDescent="0.35">
      <c r="A913" t="s">
        <v>56701</v>
      </c>
      <c r="B913">
        <v>5.4395835799999999</v>
      </c>
      <c r="C913">
        <v>30</v>
      </c>
      <c r="D913">
        <v>51.361893170000002</v>
      </c>
      <c r="E913">
        <v>2659</v>
      </c>
      <c r="F913">
        <v>174</v>
      </c>
      <c r="G913">
        <v>3082.2183626199999</v>
      </c>
      <c r="H913">
        <v>11.6</v>
      </c>
      <c r="I913" t="s">
        <v>56702</v>
      </c>
      <c r="J913">
        <v>135.00057892999999</v>
      </c>
      <c r="K913" t="s">
        <v>32385</v>
      </c>
      <c r="L913">
        <v>1219.1145318700001</v>
      </c>
      <c r="M913" t="s">
        <v>56703</v>
      </c>
      <c r="N913">
        <v>1</v>
      </c>
      <c r="O913">
        <v>3.4789999999999999E-3</v>
      </c>
      <c r="P913">
        <v>3.7216600400000002</v>
      </c>
      <c r="Q913">
        <v>88.4</v>
      </c>
    </row>
    <row r="914" spans="1:17" x14ac:dyDescent="0.35">
      <c r="A914" t="s">
        <v>56704</v>
      </c>
      <c r="B914">
        <v>5.4264602200000001</v>
      </c>
      <c r="C914">
        <v>30</v>
      </c>
      <c r="D914">
        <v>54.232268470000001</v>
      </c>
      <c r="E914">
        <v>2659</v>
      </c>
      <c r="F914">
        <v>174</v>
      </c>
      <c r="G914">
        <v>3254.4690901600002</v>
      </c>
      <c r="H914">
        <v>11.6</v>
      </c>
      <c r="I914" t="s">
        <v>56705</v>
      </c>
      <c r="J914">
        <v>135.11042137000001</v>
      </c>
      <c r="K914" t="s">
        <v>32385</v>
      </c>
      <c r="L914">
        <v>1219.1899911800001</v>
      </c>
      <c r="M914" t="s">
        <v>56706</v>
      </c>
      <c r="N914">
        <v>1</v>
      </c>
      <c r="O914">
        <v>3.5883400000000002E-3</v>
      </c>
      <c r="P914">
        <v>3.6983959</v>
      </c>
      <c r="Q914">
        <v>88.4</v>
      </c>
    </row>
    <row r="915" spans="1:17" x14ac:dyDescent="0.35">
      <c r="A915" t="s">
        <v>56707</v>
      </c>
      <c r="B915">
        <v>5.4363027400000004</v>
      </c>
      <c r="C915">
        <v>30</v>
      </c>
      <c r="D915">
        <v>52.135197769999998</v>
      </c>
      <c r="E915">
        <v>2659</v>
      </c>
      <c r="F915">
        <v>174</v>
      </c>
      <c r="G915">
        <v>3128.62423868</v>
      </c>
      <c r="H915">
        <v>11.6</v>
      </c>
      <c r="I915" t="s">
        <v>56708</v>
      </c>
      <c r="J915">
        <v>135.10206135999999</v>
      </c>
      <c r="K915" t="s">
        <v>32385</v>
      </c>
      <c r="L915">
        <v>1219.24576546</v>
      </c>
      <c r="M915" t="s">
        <v>56709</v>
      </c>
      <c r="N915">
        <v>1</v>
      </c>
      <c r="O915">
        <v>3.5606700000000002E-3</v>
      </c>
      <c r="P915">
        <v>3.7136070700000001</v>
      </c>
      <c r="Q915">
        <v>88.4</v>
      </c>
    </row>
    <row r="916" spans="1:17" x14ac:dyDescent="0.35">
      <c r="A916" t="s">
        <v>56710</v>
      </c>
      <c r="B916">
        <v>5.4395835799999999</v>
      </c>
      <c r="C916">
        <v>30</v>
      </c>
      <c r="D916">
        <v>57.442396809999998</v>
      </c>
      <c r="E916">
        <v>2659</v>
      </c>
      <c r="F916">
        <v>174</v>
      </c>
      <c r="G916">
        <v>3447.10833899</v>
      </c>
      <c r="H916">
        <v>11.52</v>
      </c>
      <c r="I916" t="s">
        <v>56711</v>
      </c>
      <c r="J916">
        <v>134.94585483</v>
      </c>
      <c r="K916" t="s">
        <v>32385</v>
      </c>
      <c r="L916">
        <v>1219.2884163799999</v>
      </c>
      <c r="M916" t="s">
        <v>56712</v>
      </c>
      <c r="N916">
        <v>1</v>
      </c>
      <c r="O916">
        <v>3.7244600000000002E-3</v>
      </c>
      <c r="P916">
        <v>3.7203178700000001</v>
      </c>
      <c r="Q916">
        <v>88.48</v>
      </c>
    </row>
    <row r="917" spans="1:17" x14ac:dyDescent="0.35">
      <c r="A917" t="s">
        <v>56713</v>
      </c>
      <c r="B917">
        <v>5.4789536600000002</v>
      </c>
      <c r="C917">
        <v>30</v>
      </c>
      <c r="D917">
        <v>53.99375174</v>
      </c>
      <c r="E917">
        <v>2659</v>
      </c>
      <c r="F917">
        <v>174</v>
      </c>
      <c r="G917">
        <v>3240.1557426700001</v>
      </c>
      <c r="H917">
        <v>11.5</v>
      </c>
      <c r="I917" t="s">
        <v>56714</v>
      </c>
      <c r="J917">
        <v>134.89125630999999</v>
      </c>
      <c r="K917" t="s">
        <v>32385</v>
      </c>
      <c r="L917">
        <v>1219.3835607399999</v>
      </c>
      <c r="M917" t="s">
        <v>56715</v>
      </c>
      <c r="N917">
        <v>1</v>
      </c>
      <c r="O917">
        <v>3.5001199999999998E-3</v>
      </c>
      <c r="P917">
        <v>3.73597643</v>
      </c>
      <c r="Q917">
        <v>88.5</v>
      </c>
    </row>
    <row r="918" spans="1:17" x14ac:dyDescent="0.35">
      <c r="A918" t="s">
        <v>56716</v>
      </c>
      <c r="B918">
        <v>5.4691111399999999</v>
      </c>
      <c r="C918">
        <v>30</v>
      </c>
      <c r="D918">
        <v>52.866659069999997</v>
      </c>
      <c r="E918">
        <v>2659</v>
      </c>
      <c r="F918">
        <v>174</v>
      </c>
      <c r="G918">
        <v>3172.5191052099999</v>
      </c>
      <c r="H918">
        <v>11.42</v>
      </c>
      <c r="I918" t="s">
        <v>56717</v>
      </c>
      <c r="J918">
        <v>135.00847515000001</v>
      </c>
      <c r="K918" t="s">
        <v>32385</v>
      </c>
      <c r="L918">
        <v>1219.4458966899999</v>
      </c>
      <c r="M918" t="s">
        <v>56718</v>
      </c>
      <c r="N918">
        <v>1</v>
      </c>
      <c r="O918">
        <v>3.6782300000000002E-3</v>
      </c>
      <c r="P918">
        <v>3.7265812999999999</v>
      </c>
      <c r="Q918">
        <v>88.58</v>
      </c>
    </row>
    <row r="919" spans="1:17" x14ac:dyDescent="0.35">
      <c r="A919" t="s">
        <v>56719</v>
      </c>
      <c r="B919">
        <v>5.4363027400000004</v>
      </c>
      <c r="C919">
        <v>30</v>
      </c>
      <c r="D919">
        <v>52.82599012</v>
      </c>
      <c r="E919">
        <v>2659</v>
      </c>
      <c r="F919">
        <v>174</v>
      </c>
      <c r="G919">
        <v>3170.0785687299999</v>
      </c>
      <c r="H919">
        <v>11.4</v>
      </c>
      <c r="I919" t="s">
        <v>56720</v>
      </c>
      <c r="J919">
        <v>134.88339557</v>
      </c>
      <c r="K919" t="s">
        <v>32385</v>
      </c>
      <c r="L919">
        <v>1219.5279176900001</v>
      </c>
      <c r="M919" t="s">
        <v>56721</v>
      </c>
      <c r="N919">
        <v>1</v>
      </c>
      <c r="O919">
        <v>3.5410099999999998E-3</v>
      </c>
      <c r="P919">
        <v>3.7028697699999999</v>
      </c>
      <c r="Q919">
        <v>88.6</v>
      </c>
    </row>
    <row r="920" spans="1:17" x14ac:dyDescent="0.35">
      <c r="A920" t="s">
        <v>56722</v>
      </c>
      <c r="B920">
        <v>5.6626881999999998</v>
      </c>
      <c r="C920">
        <v>30</v>
      </c>
      <c r="D920">
        <v>60.599172979999999</v>
      </c>
      <c r="E920">
        <v>2659</v>
      </c>
      <c r="F920">
        <v>174</v>
      </c>
      <c r="G920">
        <v>3636.5459330399999</v>
      </c>
      <c r="H920">
        <v>11.6</v>
      </c>
      <c r="I920" t="s">
        <v>56723</v>
      </c>
      <c r="J920">
        <v>315.18821362</v>
      </c>
      <c r="K920" t="s">
        <v>32385</v>
      </c>
      <c r="L920">
        <v>1220.1929670100001</v>
      </c>
      <c r="M920" t="s">
        <v>56724</v>
      </c>
      <c r="N920">
        <v>1</v>
      </c>
      <c r="O920">
        <v>3.5467200000000002E-3</v>
      </c>
      <c r="P920">
        <v>3.8583073300000001</v>
      </c>
      <c r="Q920">
        <v>88.4</v>
      </c>
    </row>
    <row r="921" spans="1:17" x14ac:dyDescent="0.35">
      <c r="A921" t="s">
        <v>56725</v>
      </c>
      <c r="B921">
        <v>5.7381475200000001</v>
      </c>
      <c r="C921">
        <v>30</v>
      </c>
      <c r="D921">
        <v>58.981222680000002</v>
      </c>
      <c r="E921">
        <v>2659</v>
      </c>
      <c r="F921">
        <v>174</v>
      </c>
      <c r="G921">
        <v>3539.4530143699999</v>
      </c>
      <c r="H921">
        <v>11.6</v>
      </c>
      <c r="I921" t="s">
        <v>56726</v>
      </c>
      <c r="J921">
        <v>315.32095039000001</v>
      </c>
      <c r="K921" t="s">
        <v>32385</v>
      </c>
      <c r="L921">
        <v>1220.09454181</v>
      </c>
      <c r="M921" t="s">
        <v>56727</v>
      </c>
      <c r="N921">
        <v>1</v>
      </c>
      <c r="O921">
        <v>3.6390400000000001E-3</v>
      </c>
      <c r="P921">
        <v>3.8923087600000001</v>
      </c>
      <c r="Q921">
        <v>88.4</v>
      </c>
    </row>
    <row r="922" spans="1:17" x14ac:dyDescent="0.35">
      <c r="A922" t="s">
        <v>56728</v>
      </c>
      <c r="B922">
        <v>5.7020582800000001</v>
      </c>
      <c r="C922">
        <v>30</v>
      </c>
      <c r="D922">
        <v>58.544001369999997</v>
      </c>
      <c r="E922">
        <v>2659</v>
      </c>
      <c r="F922">
        <v>174</v>
      </c>
      <c r="G922">
        <v>3513.2154392500001</v>
      </c>
      <c r="H922">
        <v>11.6</v>
      </c>
      <c r="I922" t="s">
        <v>56729</v>
      </c>
      <c r="J922">
        <v>315.05560243000002</v>
      </c>
      <c r="K922" t="s">
        <v>32385</v>
      </c>
      <c r="L922">
        <v>1220.02236333</v>
      </c>
      <c r="M922" t="s">
        <v>56730</v>
      </c>
      <c r="N922">
        <v>1</v>
      </c>
      <c r="O922">
        <v>3.51944E-3</v>
      </c>
      <c r="P922">
        <v>3.8860453399999999</v>
      </c>
      <c r="Q922">
        <v>88.4</v>
      </c>
    </row>
    <row r="923" spans="1:17" x14ac:dyDescent="0.35">
      <c r="A923" t="s">
        <v>56731</v>
      </c>
      <c r="B923">
        <v>5.6816196899999998</v>
      </c>
      <c r="C923">
        <v>30</v>
      </c>
      <c r="D923">
        <v>57.627487000000002</v>
      </c>
      <c r="E923">
        <v>2659</v>
      </c>
      <c r="F923">
        <v>174</v>
      </c>
      <c r="G923">
        <v>3458.2155696</v>
      </c>
      <c r="H923">
        <v>11.6</v>
      </c>
      <c r="I923" t="s">
        <v>56732</v>
      </c>
      <c r="J923">
        <v>314.96965424000001</v>
      </c>
      <c r="K923" t="s">
        <v>32385</v>
      </c>
      <c r="L923">
        <v>1219.94452028</v>
      </c>
      <c r="M923" t="s">
        <v>56733</v>
      </c>
      <c r="N923">
        <v>1</v>
      </c>
      <c r="O923">
        <v>3.8328799999999999E-3</v>
      </c>
      <c r="P923">
        <v>3.8919763299999999</v>
      </c>
      <c r="Q923">
        <v>88.4</v>
      </c>
    </row>
    <row r="924" spans="1:17" x14ac:dyDescent="0.35">
      <c r="A924" t="s">
        <v>56734</v>
      </c>
      <c r="B924">
        <v>5.7306439100000004</v>
      </c>
      <c r="C924">
        <v>30</v>
      </c>
      <c r="D924">
        <v>57.283898229999998</v>
      </c>
      <c r="E924">
        <v>2659</v>
      </c>
      <c r="F924">
        <v>174</v>
      </c>
      <c r="G924">
        <v>3437.5968668300002</v>
      </c>
      <c r="H924">
        <v>11.6</v>
      </c>
      <c r="I924" t="s">
        <v>56735</v>
      </c>
      <c r="J924">
        <v>314.96227083999997</v>
      </c>
      <c r="K924" t="s">
        <v>32385</v>
      </c>
      <c r="L924">
        <v>1219.8690609600001</v>
      </c>
      <c r="M924" t="s">
        <v>56736</v>
      </c>
      <c r="N924">
        <v>1</v>
      </c>
      <c r="O924">
        <v>3.8132399999999999E-3</v>
      </c>
      <c r="P924">
        <v>3.8925643000000001</v>
      </c>
      <c r="Q924">
        <v>88.4</v>
      </c>
    </row>
    <row r="925" spans="1:17" x14ac:dyDescent="0.35">
      <c r="A925" t="s">
        <v>56737</v>
      </c>
      <c r="B925">
        <v>5.7043971899999999</v>
      </c>
      <c r="C925">
        <v>30</v>
      </c>
      <c r="D925">
        <v>59.294279119999999</v>
      </c>
      <c r="E925">
        <v>2659</v>
      </c>
      <c r="F925">
        <v>174</v>
      </c>
      <c r="G925">
        <v>3558.2394776699998</v>
      </c>
      <c r="H925">
        <v>11.62</v>
      </c>
      <c r="I925" t="s">
        <v>56738</v>
      </c>
      <c r="J925">
        <v>315.09437287999998</v>
      </c>
      <c r="K925" t="s">
        <v>32385</v>
      </c>
      <c r="L925">
        <v>1219.7706357699999</v>
      </c>
      <c r="M925" t="s">
        <v>56739</v>
      </c>
      <c r="N925">
        <v>1</v>
      </c>
      <c r="O925">
        <v>3.6317400000000001E-3</v>
      </c>
      <c r="P925">
        <v>3.9243287900000001</v>
      </c>
      <c r="Q925">
        <v>88.38</v>
      </c>
    </row>
    <row r="926" spans="1:17" x14ac:dyDescent="0.35">
      <c r="A926" t="s">
        <v>56740</v>
      </c>
      <c r="B926">
        <v>5.6912738300000001</v>
      </c>
      <c r="C926">
        <v>30</v>
      </c>
      <c r="D926">
        <v>57.977940189999998</v>
      </c>
      <c r="E926">
        <v>2659</v>
      </c>
      <c r="F926">
        <v>174</v>
      </c>
      <c r="G926">
        <v>3479.2462051399998</v>
      </c>
      <c r="H926">
        <v>11.7</v>
      </c>
      <c r="I926" t="s">
        <v>56741</v>
      </c>
      <c r="J926">
        <v>315.29759425999998</v>
      </c>
      <c r="K926" t="s">
        <v>32385</v>
      </c>
      <c r="L926">
        <v>1219.6787722500001</v>
      </c>
      <c r="M926" t="s">
        <v>56742</v>
      </c>
      <c r="N926">
        <v>1</v>
      </c>
      <c r="O926">
        <v>3.7794899999999999E-3</v>
      </c>
      <c r="P926">
        <v>3.85498377</v>
      </c>
      <c r="Q926">
        <v>88.3</v>
      </c>
    </row>
    <row r="927" spans="1:17" x14ac:dyDescent="0.35">
      <c r="A927" t="s">
        <v>56743</v>
      </c>
      <c r="B927">
        <v>5.72736307</v>
      </c>
      <c r="C927">
        <v>30</v>
      </c>
      <c r="D927">
        <v>60.156749099999999</v>
      </c>
      <c r="E927">
        <v>2659</v>
      </c>
      <c r="F927">
        <v>174</v>
      </c>
      <c r="G927">
        <v>3609.9961524999999</v>
      </c>
      <c r="H927">
        <v>11.7</v>
      </c>
      <c r="I927" t="s">
        <v>56744</v>
      </c>
      <c r="J927">
        <v>315.26681464000001</v>
      </c>
      <c r="K927" t="s">
        <v>32385</v>
      </c>
      <c r="L927">
        <v>1219.5967512499999</v>
      </c>
      <c r="M927" t="s">
        <v>56745</v>
      </c>
      <c r="N927">
        <v>1</v>
      </c>
      <c r="O927">
        <v>3.6157300000000002E-3</v>
      </c>
      <c r="P927">
        <v>3.8943538499999999</v>
      </c>
      <c r="Q927">
        <v>88.3</v>
      </c>
    </row>
    <row r="928" spans="1:17" x14ac:dyDescent="0.35">
      <c r="A928" t="s">
        <v>56746</v>
      </c>
      <c r="B928">
        <v>5.7076780300000003</v>
      </c>
      <c r="C928">
        <v>30</v>
      </c>
      <c r="D928">
        <v>61.26955486</v>
      </c>
      <c r="E928">
        <v>2659</v>
      </c>
      <c r="F928">
        <v>174</v>
      </c>
      <c r="G928">
        <v>3676.7754344800001</v>
      </c>
      <c r="H928">
        <v>11.72</v>
      </c>
      <c r="I928" t="s">
        <v>56747</v>
      </c>
      <c r="J928">
        <v>315.14959277999998</v>
      </c>
      <c r="K928" t="s">
        <v>32385</v>
      </c>
      <c r="L928">
        <v>1219.5442578100001</v>
      </c>
      <c r="M928" t="s">
        <v>56748</v>
      </c>
      <c r="N928">
        <v>1</v>
      </c>
      <c r="O928">
        <v>3.64183E-3</v>
      </c>
      <c r="P928">
        <v>3.87064232</v>
      </c>
      <c r="Q928">
        <v>88.28</v>
      </c>
    </row>
    <row r="929" spans="1:17" x14ac:dyDescent="0.35">
      <c r="A929" t="s">
        <v>56749</v>
      </c>
      <c r="B929">
        <v>5.6781504700000003</v>
      </c>
      <c r="C929">
        <v>30</v>
      </c>
      <c r="D929">
        <v>63.37950395</v>
      </c>
      <c r="E929">
        <v>2659</v>
      </c>
      <c r="F929">
        <v>174</v>
      </c>
      <c r="G929">
        <v>3803.39311623</v>
      </c>
      <c r="H929">
        <v>11.82</v>
      </c>
      <c r="I929" t="s">
        <v>56750</v>
      </c>
      <c r="J929">
        <v>315.10222276000002</v>
      </c>
      <c r="K929" t="s">
        <v>32385</v>
      </c>
      <c r="L929">
        <v>1219.50816857</v>
      </c>
      <c r="M929" t="s">
        <v>56751</v>
      </c>
      <c r="N929">
        <v>1</v>
      </c>
      <c r="O929">
        <v>3.7861000000000001E-3</v>
      </c>
      <c r="P929">
        <v>3.9033015899999999</v>
      </c>
      <c r="Q929">
        <v>88.18</v>
      </c>
    </row>
    <row r="930" spans="1:17" x14ac:dyDescent="0.35">
      <c r="A930" t="s">
        <v>56752</v>
      </c>
      <c r="B930">
        <v>5.7372055900000003</v>
      </c>
      <c r="C930">
        <v>30</v>
      </c>
      <c r="D930">
        <v>57.805256540000002</v>
      </c>
      <c r="E930">
        <v>2659</v>
      </c>
      <c r="F930">
        <v>174</v>
      </c>
      <c r="G930">
        <v>3468.8834888299998</v>
      </c>
      <c r="H930">
        <v>11.92</v>
      </c>
      <c r="I930" t="s">
        <v>56753</v>
      </c>
      <c r="J930">
        <v>315.03960581000001</v>
      </c>
      <c r="K930" t="s">
        <v>32385</v>
      </c>
      <c r="L930">
        <v>1219.42286674</v>
      </c>
      <c r="M930" t="s">
        <v>56754</v>
      </c>
      <c r="N930">
        <v>1</v>
      </c>
      <c r="O930">
        <v>3.6210499999999998E-3</v>
      </c>
      <c r="P930">
        <v>3.8903273600000001</v>
      </c>
      <c r="Q930">
        <v>88.08</v>
      </c>
    </row>
    <row r="931" spans="1:17" x14ac:dyDescent="0.35">
      <c r="A931" t="s">
        <v>56755</v>
      </c>
      <c r="B931">
        <v>5.6847121500000002</v>
      </c>
      <c r="C931">
        <v>30</v>
      </c>
      <c r="D931">
        <v>59.430915509999998</v>
      </c>
      <c r="E931">
        <v>2659</v>
      </c>
      <c r="F931">
        <v>174</v>
      </c>
      <c r="G931">
        <v>3566.4390034899998</v>
      </c>
      <c r="H931">
        <v>12</v>
      </c>
      <c r="I931" t="s">
        <v>56756</v>
      </c>
      <c r="J931">
        <v>314.99322482000002</v>
      </c>
      <c r="K931" t="s">
        <v>32385</v>
      </c>
      <c r="L931">
        <v>1219.3999008599999</v>
      </c>
      <c r="M931" t="s">
        <v>56757</v>
      </c>
      <c r="N931">
        <v>1</v>
      </c>
      <c r="O931">
        <v>3.79174E-3</v>
      </c>
      <c r="P931">
        <v>3.8406673800000002</v>
      </c>
      <c r="Q931">
        <v>88</v>
      </c>
    </row>
    <row r="932" spans="1:17" x14ac:dyDescent="0.35">
      <c r="A932" t="s">
        <v>56758</v>
      </c>
      <c r="B932">
        <v>5.7076780300000003</v>
      </c>
      <c r="C932">
        <v>30</v>
      </c>
      <c r="D932">
        <v>59.565338240000003</v>
      </c>
      <c r="E932">
        <v>2659</v>
      </c>
      <c r="F932">
        <v>174</v>
      </c>
      <c r="G932">
        <v>3574.50568853</v>
      </c>
      <c r="H932">
        <v>12</v>
      </c>
      <c r="I932" t="s">
        <v>56759</v>
      </c>
      <c r="J932">
        <v>315.11794897999999</v>
      </c>
      <c r="K932" t="s">
        <v>32385</v>
      </c>
      <c r="L932">
        <v>1219.3211607000001</v>
      </c>
      <c r="M932" t="s">
        <v>56760</v>
      </c>
      <c r="N932">
        <v>1</v>
      </c>
      <c r="O932">
        <v>3.6893300000000002E-3</v>
      </c>
      <c r="P932">
        <v>3.90598592</v>
      </c>
      <c r="Q932">
        <v>88</v>
      </c>
    </row>
    <row r="933" spans="1:17" x14ac:dyDescent="0.35">
      <c r="A933" t="s">
        <v>56761</v>
      </c>
      <c r="B933">
        <v>5.7208013900000001</v>
      </c>
      <c r="C933">
        <v>30</v>
      </c>
      <c r="D933">
        <v>57.763356369999997</v>
      </c>
      <c r="E933">
        <v>2659</v>
      </c>
      <c r="F933">
        <v>174</v>
      </c>
      <c r="G933">
        <v>3466.36906688</v>
      </c>
      <c r="H933">
        <v>11.98</v>
      </c>
      <c r="I933" t="s">
        <v>56762</v>
      </c>
      <c r="J933">
        <v>315.14942783999999</v>
      </c>
      <c r="K933" t="s">
        <v>32385</v>
      </c>
      <c r="L933">
        <v>1219.2457013799999</v>
      </c>
      <c r="M933" t="s">
        <v>56763</v>
      </c>
      <c r="N933">
        <v>1</v>
      </c>
      <c r="O933">
        <v>3.5923299999999999E-3</v>
      </c>
      <c r="P933">
        <v>3.8831691699999999</v>
      </c>
      <c r="Q933">
        <v>88.02</v>
      </c>
    </row>
    <row r="934" spans="1:17" x14ac:dyDescent="0.35">
      <c r="A934" t="s">
        <v>56764</v>
      </c>
      <c r="B934">
        <v>5.6879929899999997</v>
      </c>
      <c r="C934">
        <v>30</v>
      </c>
      <c r="D934">
        <v>56.708093609999999</v>
      </c>
      <c r="E934">
        <v>2659</v>
      </c>
      <c r="F934">
        <v>174</v>
      </c>
      <c r="G934">
        <v>3403.04293057</v>
      </c>
      <c r="H934">
        <v>11.9</v>
      </c>
      <c r="I934" t="s">
        <v>56765</v>
      </c>
      <c r="J934">
        <v>314.91499205000002</v>
      </c>
      <c r="K934" t="s">
        <v>32385</v>
      </c>
      <c r="L934">
        <v>1219.1800845800001</v>
      </c>
      <c r="M934" t="s">
        <v>56766</v>
      </c>
      <c r="N934">
        <v>1</v>
      </c>
      <c r="O934">
        <v>3.75362E-3</v>
      </c>
      <c r="P934">
        <v>3.8795900699999999</v>
      </c>
      <c r="Q934">
        <v>88.1</v>
      </c>
    </row>
    <row r="935" spans="1:17" x14ac:dyDescent="0.35">
      <c r="A935" t="s">
        <v>56767</v>
      </c>
      <c r="B935">
        <v>5.7339247499999999</v>
      </c>
      <c r="C935">
        <v>30</v>
      </c>
      <c r="D935">
        <v>56.953423119999997</v>
      </c>
      <c r="E935">
        <v>2659</v>
      </c>
      <c r="F935">
        <v>174</v>
      </c>
      <c r="G935">
        <v>3417.7651118799999</v>
      </c>
      <c r="H935">
        <v>11.9</v>
      </c>
      <c r="I935" t="s">
        <v>56768</v>
      </c>
      <c r="J935">
        <v>314.89960237999998</v>
      </c>
      <c r="K935" t="s">
        <v>32385</v>
      </c>
      <c r="L935">
        <v>1219.1308719900001</v>
      </c>
      <c r="M935" t="s">
        <v>56769</v>
      </c>
      <c r="N935">
        <v>1</v>
      </c>
      <c r="O935">
        <v>3.7216699999999998E-3</v>
      </c>
      <c r="P935">
        <v>3.9055385299999998</v>
      </c>
      <c r="Q935">
        <v>88.1</v>
      </c>
    </row>
    <row r="936" spans="1:17" x14ac:dyDescent="0.35">
      <c r="A936" t="s">
        <v>56770</v>
      </c>
      <c r="B936">
        <v>5.6945546699999996</v>
      </c>
      <c r="C936">
        <v>30</v>
      </c>
      <c r="D936">
        <v>57.01388652</v>
      </c>
      <c r="E936">
        <v>2659</v>
      </c>
      <c r="F936">
        <v>174</v>
      </c>
      <c r="G936">
        <v>3421.3935106200001</v>
      </c>
      <c r="H936">
        <v>11.9</v>
      </c>
      <c r="I936" t="s">
        <v>56771</v>
      </c>
      <c r="J936">
        <v>314.94632997000002</v>
      </c>
      <c r="K936" t="s">
        <v>32385</v>
      </c>
      <c r="L936">
        <v>1219.0685360299999</v>
      </c>
      <c r="M936" t="s">
        <v>56772</v>
      </c>
      <c r="N936">
        <v>1</v>
      </c>
      <c r="O936">
        <v>3.8316999999999999E-3</v>
      </c>
      <c r="P936">
        <v>3.86616845</v>
      </c>
      <c r="Q936">
        <v>88.1</v>
      </c>
    </row>
    <row r="937" spans="1:17" x14ac:dyDescent="0.35">
      <c r="A937" t="s">
        <v>56773</v>
      </c>
      <c r="B937">
        <v>5.7011163500000004</v>
      </c>
      <c r="C937">
        <v>30</v>
      </c>
      <c r="D937">
        <v>54.399338520000001</v>
      </c>
      <c r="E937">
        <v>2659</v>
      </c>
      <c r="F937">
        <v>174</v>
      </c>
      <c r="G937">
        <v>3264.49493532</v>
      </c>
      <c r="H937">
        <v>11.9</v>
      </c>
      <c r="I937" t="s">
        <v>56774</v>
      </c>
      <c r="J937">
        <v>315.18138564999998</v>
      </c>
      <c r="K937" t="s">
        <v>32385</v>
      </c>
      <c r="L937">
        <v>1218.98651503</v>
      </c>
      <c r="M937" t="s">
        <v>56775</v>
      </c>
      <c r="N937">
        <v>1</v>
      </c>
      <c r="O937">
        <v>3.7072199999999998E-3</v>
      </c>
      <c r="P937">
        <v>3.90016988</v>
      </c>
      <c r="Q937">
        <v>88.1</v>
      </c>
    </row>
    <row r="938" spans="1:17" x14ac:dyDescent="0.35">
      <c r="A938" t="s">
        <v>56776</v>
      </c>
      <c r="B938">
        <v>5.7109588699999998</v>
      </c>
      <c r="C938">
        <v>30</v>
      </c>
      <c r="D938">
        <v>56.569251020000003</v>
      </c>
      <c r="E938">
        <v>2659</v>
      </c>
      <c r="F938">
        <v>174</v>
      </c>
      <c r="G938">
        <v>3394.7110104600001</v>
      </c>
      <c r="H938">
        <v>11.9</v>
      </c>
      <c r="I938" t="s">
        <v>56777</v>
      </c>
      <c r="J938">
        <v>315.24314313999997</v>
      </c>
      <c r="K938" t="s">
        <v>32385</v>
      </c>
      <c r="L938">
        <v>1218.9405832699999</v>
      </c>
      <c r="M938" t="s">
        <v>56778</v>
      </c>
      <c r="N938">
        <v>1</v>
      </c>
      <c r="O938">
        <v>3.6983099999999998E-3</v>
      </c>
      <c r="P938">
        <v>3.8491677399999999</v>
      </c>
      <c r="Q938">
        <v>88.1</v>
      </c>
    </row>
    <row r="939" spans="1:17" x14ac:dyDescent="0.35">
      <c r="A939" t="s">
        <v>56779</v>
      </c>
      <c r="B939">
        <v>5.7011163500000004</v>
      </c>
      <c r="C939">
        <v>30</v>
      </c>
      <c r="D939">
        <v>55.6952292</v>
      </c>
      <c r="E939">
        <v>2659</v>
      </c>
      <c r="F939">
        <v>174</v>
      </c>
      <c r="G939">
        <v>3342.26111154</v>
      </c>
      <c r="H939">
        <v>11.9</v>
      </c>
      <c r="I939" t="s">
        <v>56780</v>
      </c>
      <c r="J939">
        <v>314.97793354999999</v>
      </c>
      <c r="K939" t="s">
        <v>32385</v>
      </c>
      <c r="L939">
        <v>1218.89137067</v>
      </c>
      <c r="M939" t="s">
        <v>56781</v>
      </c>
      <c r="N939">
        <v>1</v>
      </c>
      <c r="O939">
        <v>3.7448799999999999E-3</v>
      </c>
      <c r="P939">
        <v>3.8983803300000002</v>
      </c>
      <c r="Q939">
        <v>88.1</v>
      </c>
    </row>
    <row r="940" spans="1:17" x14ac:dyDescent="0.35">
      <c r="A940" t="s">
        <v>56782</v>
      </c>
      <c r="B940">
        <v>5.6781504700000003</v>
      </c>
      <c r="C940">
        <v>30</v>
      </c>
      <c r="D940">
        <v>53.58099326</v>
      </c>
      <c r="E940">
        <v>2659</v>
      </c>
      <c r="F940">
        <v>174</v>
      </c>
      <c r="G940">
        <v>3215.3861771799998</v>
      </c>
      <c r="H940">
        <v>11.9</v>
      </c>
      <c r="I940" t="s">
        <v>56783</v>
      </c>
      <c r="J940">
        <v>315.00891920999999</v>
      </c>
      <c r="K940" t="s">
        <v>32385</v>
      </c>
      <c r="L940">
        <v>1218.82903472</v>
      </c>
      <c r="M940" t="s">
        <v>56784</v>
      </c>
      <c r="N940">
        <v>1</v>
      </c>
      <c r="O940">
        <v>3.7697500000000001E-3</v>
      </c>
      <c r="P940">
        <v>3.8836165500000002</v>
      </c>
      <c r="Q940">
        <v>88.1</v>
      </c>
    </row>
    <row r="941" spans="1:17" x14ac:dyDescent="0.35">
      <c r="A941" t="s">
        <v>56785</v>
      </c>
      <c r="B941">
        <v>5.7011163500000004</v>
      </c>
      <c r="C941">
        <v>30</v>
      </c>
      <c r="D941">
        <v>53.90231533</v>
      </c>
      <c r="E941">
        <v>2659</v>
      </c>
      <c r="F941">
        <v>174</v>
      </c>
      <c r="G941">
        <v>3234.6686589199999</v>
      </c>
      <c r="H941">
        <v>11.88</v>
      </c>
      <c r="I941" t="s">
        <v>56786</v>
      </c>
      <c r="J941">
        <v>314.83660386999998</v>
      </c>
      <c r="K941" t="s">
        <v>32385</v>
      </c>
      <c r="L941">
        <v>1218.79622632</v>
      </c>
      <c r="M941" t="s">
        <v>56787</v>
      </c>
      <c r="N941">
        <v>1</v>
      </c>
      <c r="O941">
        <v>3.6233599999999999E-3</v>
      </c>
      <c r="P941">
        <v>3.8782479099999998</v>
      </c>
      <c r="Q941">
        <v>88.12</v>
      </c>
    </row>
    <row r="942" spans="1:17" x14ac:dyDescent="0.35">
      <c r="A942" t="s">
        <v>56788</v>
      </c>
      <c r="B942">
        <v>5.7175205499999997</v>
      </c>
      <c r="C942">
        <v>30</v>
      </c>
      <c r="D942">
        <v>57.903794570000002</v>
      </c>
      <c r="E942">
        <v>2659</v>
      </c>
      <c r="F942">
        <v>174</v>
      </c>
      <c r="G942">
        <v>3474.7967393399999</v>
      </c>
      <c r="H942">
        <v>11.78</v>
      </c>
      <c r="I942" t="s">
        <v>56789</v>
      </c>
      <c r="J942">
        <v>315.00103770999999</v>
      </c>
      <c r="K942" t="s">
        <v>32385</v>
      </c>
      <c r="L942">
        <v>1218.7634179199999</v>
      </c>
      <c r="M942" t="s">
        <v>56790</v>
      </c>
      <c r="N942">
        <v>1</v>
      </c>
      <c r="O942">
        <v>3.63941E-3</v>
      </c>
      <c r="P942">
        <v>3.8540890000000001</v>
      </c>
      <c r="Q942">
        <v>88.22</v>
      </c>
    </row>
    <row r="943" spans="1:17" x14ac:dyDescent="0.35">
      <c r="A943" t="s">
        <v>56791</v>
      </c>
      <c r="B943">
        <v>5.6814313099999998</v>
      </c>
      <c r="C943">
        <v>30</v>
      </c>
      <c r="D943">
        <v>55.748305639999998</v>
      </c>
      <c r="E943">
        <v>2659</v>
      </c>
      <c r="F943">
        <v>174</v>
      </c>
      <c r="G943">
        <v>3345.4462194900002</v>
      </c>
      <c r="H943">
        <v>11.68</v>
      </c>
      <c r="I943" t="s">
        <v>56792</v>
      </c>
      <c r="J943">
        <v>315.17263241000001</v>
      </c>
      <c r="K943" t="s">
        <v>32385</v>
      </c>
      <c r="L943">
        <v>1218.62890348</v>
      </c>
      <c r="M943" t="s">
        <v>56793</v>
      </c>
      <c r="N943">
        <v>1</v>
      </c>
      <c r="O943">
        <v>3.7063399999999998E-3</v>
      </c>
      <c r="P943">
        <v>3.95027726</v>
      </c>
      <c r="Q943">
        <v>88.32</v>
      </c>
    </row>
    <row r="944" spans="1:17" x14ac:dyDescent="0.35">
      <c r="A944" t="s">
        <v>56794</v>
      </c>
      <c r="B944">
        <v>5.7240822299999996</v>
      </c>
      <c r="C944">
        <v>30</v>
      </c>
      <c r="D944">
        <v>54.169431350000004</v>
      </c>
      <c r="E944">
        <v>2659</v>
      </c>
      <c r="F944">
        <v>174</v>
      </c>
      <c r="G944">
        <v>3250.69824556</v>
      </c>
      <c r="H944">
        <v>11.62</v>
      </c>
      <c r="I944" t="s">
        <v>56795</v>
      </c>
      <c r="J944">
        <v>315.14936978999998</v>
      </c>
      <c r="K944" t="s">
        <v>32385</v>
      </c>
      <c r="L944">
        <v>1218.5928142400001</v>
      </c>
      <c r="M944" t="s">
        <v>56796</v>
      </c>
      <c r="N944">
        <v>1</v>
      </c>
      <c r="O944">
        <v>3.68308E-3</v>
      </c>
      <c r="P944">
        <v>3.8509572799999998</v>
      </c>
      <c r="Q944">
        <v>88.38</v>
      </c>
    </row>
    <row r="945" spans="1:17" x14ac:dyDescent="0.35">
      <c r="A945" t="s">
        <v>56797</v>
      </c>
      <c r="B945">
        <v>5.66830795</v>
      </c>
      <c r="C945">
        <v>30</v>
      </c>
      <c r="D945">
        <v>55.375781099999998</v>
      </c>
      <c r="E945">
        <v>2659</v>
      </c>
      <c r="F945">
        <v>174</v>
      </c>
      <c r="G945">
        <v>3323.0910864299999</v>
      </c>
      <c r="H945">
        <v>11.7</v>
      </c>
      <c r="I945" t="s">
        <v>56798</v>
      </c>
      <c r="J945">
        <v>314.99315088999998</v>
      </c>
      <c r="K945" t="s">
        <v>32385</v>
      </c>
      <c r="L945">
        <v>1218.58625256</v>
      </c>
      <c r="M945" t="s">
        <v>56799</v>
      </c>
      <c r="N945">
        <v>1</v>
      </c>
      <c r="O945">
        <v>3.72939E-3</v>
      </c>
      <c r="P945">
        <v>3.88003746</v>
      </c>
      <c r="Q945">
        <v>88.3</v>
      </c>
    </row>
    <row r="946" spans="1:17" x14ac:dyDescent="0.35">
      <c r="A946" t="s">
        <v>56800</v>
      </c>
      <c r="B946">
        <v>5.7306439100000004</v>
      </c>
      <c r="C946">
        <v>30</v>
      </c>
      <c r="D946">
        <v>52.692064139999999</v>
      </c>
      <c r="E946">
        <v>2659</v>
      </c>
      <c r="F946">
        <v>174</v>
      </c>
      <c r="G946">
        <v>3162.04169387</v>
      </c>
      <c r="H946">
        <v>11.7</v>
      </c>
      <c r="I946" t="s">
        <v>56801</v>
      </c>
      <c r="J946">
        <v>314.95379086000003</v>
      </c>
      <c r="K946" t="s">
        <v>32385</v>
      </c>
      <c r="L946">
        <v>1218.5436016399999</v>
      </c>
      <c r="M946" t="s">
        <v>56802</v>
      </c>
      <c r="N946">
        <v>1</v>
      </c>
      <c r="O946">
        <v>3.7882300000000001E-3</v>
      </c>
      <c r="P946">
        <v>3.8939064600000002</v>
      </c>
      <c r="Q946">
        <v>88.3</v>
      </c>
    </row>
    <row r="947" spans="1:17" x14ac:dyDescent="0.35">
      <c r="A947" t="s">
        <v>56803</v>
      </c>
      <c r="B947">
        <v>5.7043971899999999</v>
      </c>
      <c r="C947">
        <v>30</v>
      </c>
      <c r="D947">
        <v>51.49161282</v>
      </c>
      <c r="E947">
        <v>2659</v>
      </c>
      <c r="F947">
        <v>174</v>
      </c>
      <c r="G947">
        <v>3090.00281666</v>
      </c>
      <c r="H947">
        <v>11.7</v>
      </c>
      <c r="I947" t="s">
        <v>56804</v>
      </c>
      <c r="J947">
        <v>314.98526937000003</v>
      </c>
      <c r="K947" t="s">
        <v>32385</v>
      </c>
      <c r="L947">
        <v>1218.47798485</v>
      </c>
      <c r="M947" t="s">
        <v>56805</v>
      </c>
      <c r="N947">
        <v>1</v>
      </c>
      <c r="O947">
        <v>3.8016E-3</v>
      </c>
      <c r="P947">
        <v>3.8983803300000002</v>
      </c>
      <c r="Q947">
        <v>88.3</v>
      </c>
    </row>
    <row r="948" spans="1:17" x14ac:dyDescent="0.35">
      <c r="A948" t="s">
        <v>56806</v>
      </c>
      <c r="B948">
        <v>5.6814313099999998</v>
      </c>
      <c r="C948">
        <v>30</v>
      </c>
      <c r="D948">
        <v>55.303735060000001</v>
      </c>
      <c r="E948">
        <v>2659</v>
      </c>
      <c r="F948">
        <v>174</v>
      </c>
      <c r="G948">
        <v>3318.7676156000002</v>
      </c>
      <c r="H948">
        <v>11.7</v>
      </c>
      <c r="I948" t="s">
        <v>56807</v>
      </c>
      <c r="J948">
        <v>315.07886572000001</v>
      </c>
      <c r="K948" t="s">
        <v>32385</v>
      </c>
      <c r="L948">
        <v>1218.36971713</v>
      </c>
      <c r="M948" t="s">
        <v>56808</v>
      </c>
      <c r="N948">
        <v>1</v>
      </c>
      <c r="O948">
        <v>3.6560799999999999E-3</v>
      </c>
      <c r="P948">
        <v>3.8822743900000001</v>
      </c>
      <c r="Q948">
        <v>88.3</v>
      </c>
    </row>
    <row r="949" spans="1:17" x14ac:dyDescent="0.35">
      <c r="A949" t="s">
        <v>56809</v>
      </c>
      <c r="B949">
        <v>5.7109588699999998</v>
      </c>
      <c r="C949">
        <v>30</v>
      </c>
      <c r="D949">
        <v>52.595341339999997</v>
      </c>
      <c r="E949">
        <v>2659</v>
      </c>
      <c r="F949">
        <v>174</v>
      </c>
      <c r="G949">
        <v>3156.2373754499999</v>
      </c>
      <c r="H949">
        <v>11.7</v>
      </c>
      <c r="I949" t="s">
        <v>56810</v>
      </c>
      <c r="J949">
        <v>315.13360132000003</v>
      </c>
      <c r="K949" t="s">
        <v>32385</v>
      </c>
      <c r="L949">
        <v>1218.3073811700001</v>
      </c>
      <c r="M949" t="s">
        <v>56811</v>
      </c>
      <c r="N949">
        <v>1</v>
      </c>
      <c r="O949">
        <v>3.7168000000000001E-3</v>
      </c>
      <c r="P949">
        <v>3.8930116899999998</v>
      </c>
      <c r="Q949">
        <v>88.3</v>
      </c>
    </row>
    <row r="950" spans="1:17" x14ac:dyDescent="0.35">
      <c r="A950" t="s">
        <v>56812</v>
      </c>
      <c r="B950">
        <v>5.72736307</v>
      </c>
      <c r="C950">
        <v>30</v>
      </c>
      <c r="D950">
        <v>58.164262209999997</v>
      </c>
      <c r="E950">
        <v>2659</v>
      </c>
      <c r="F950">
        <v>174</v>
      </c>
      <c r="G950">
        <v>3490.4273575299999</v>
      </c>
      <c r="H950">
        <v>11.7</v>
      </c>
      <c r="I950" t="s">
        <v>56813</v>
      </c>
      <c r="J950">
        <v>315.03999370999998</v>
      </c>
      <c r="K950" t="s">
        <v>32385</v>
      </c>
      <c r="L950">
        <v>1218.20567514</v>
      </c>
      <c r="M950" t="s">
        <v>56814</v>
      </c>
      <c r="N950">
        <v>1</v>
      </c>
      <c r="O950">
        <v>3.7097699999999998E-3</v>
      </c>
      <c r="P950">
        <v>3.9077754699999998</v>
      </c>
      <c r="Q950">
        <v>88.3</v>
      </c>
    </row>
    <row r="951" spans="1:17" x14ac:dyDescent="0.35">
      <c r="A951" t="s">
        <v>56815</v>
      </c>
      <c r="B951">
        <v>5.7142397100000002</v>
      </c>
      <c r="C951">
        <v>30</v>
      </c>
      <c r="D951">
        <v>56.174568919999999</v>
      </c>
      <c r="E951">
        <v>2659</v>
      </c>
      <c r="F951">
        <v>174</v>
      </c>
      <c r="G951">
        <v>3371.0262058799999</v>
      </c>
      <c r="H951">
        <v>11.68</v>
      </c>
      <c r="I951" t="s">
        <v>56816</v>
      </c>
      <c r="J951">
        <v>315.10997760999999</v>
      </c>
      <c r="K951" t="s">
        <v>32385</v>
      </c>
      <c r="L951">
        <v>1218.10068826</v>
      </c>
      <c r="M951" t="s">
        <v>56817</v>
      </c>
      <c r="N951">
        <v>1</v>
      </c>
      <c r="O951">
        <v>3.6280399999999999E-3</v>
      </c>
      <c r="P951">
        <v>3.8983803300000002</v>
      </c>
      <c r="Q951">
        <v>88.32</v>
      </c>
    </row>
    <row r="952" spans="1:17" x14ac:dyDescent="0.35">
      <c r="A952" t="s">
        <v>56818</v>
      </c>
      <c r="B952">
        <v>5.6847121500000002</v>
      </c>
      <c r="C952">
        <v>30</v>
      </c>
      <c r="D952">
        <v>57.925033540000001</v>
      </c>
      <c r="E952">
        <v>2659</v>
      </c>
      <c r="F952">
        <v>174</v>
      </c>
      <c r="G952">
        <v>3476.0712860100002</v>
      </c>
      <c r="H952">
        <v>11.6</v>
      </c>
      <c r="I952" t="s">
        <v>56819</v>
      </c>
      <c r="J952">
        <v>315.12571444000002</v>
      </c>
      <c r="K952" t="s">
        <v>32385</v>
      </c>
      <c r="L952">
        <v>1217.9957013799999</v>
      </c>
      <c r="M952" t="s">
        <v>56820</v>
      </c>
      <c r="N952">
        <v>1</v>
      </c>
      <c r="O952">
        <v>3.8159299999999999E-3</v>
      </c>
      <c r="P952">
        <v>3.88451133</v>
      </c>
      <c r="Q952">
        <v>88.4</v>
      </c>
    </row>
    <row r="953" spans="1:17" x14ac:dyDescent="0.35">
      <c r="A953" t="s">
        <v>56821</v>
      </c>
      <c r="B953">
        <v>5.7230130099999998</v>
      </c>
      <c r="C953">
        <v>30</v>
      </c>
      <c r="D953">
        <v>57.42366037</v>
      </c>
      <c r="E953">
        <v>2659</v>
      </c>
      <c r="F953">
        <v>174</v>
      </c>
      <c r="G953">
        <v>3445.9839687399999</v>
      </c>
      <c r="H953">
        <v>11.6</v>
      </c>
      <c r="I953" t="s">
        <v>56822</v>
      </c>
      <c r="J953">
        <v>315.06352332</v>
      </c>
      <c r="K953" t="s">
        <v>32385</v>
      </c>
      <c r="L953">
        <v>1217.9081055199999</v>
      </c>
      <c r="M953" t="s">
        <v>56823</v>
      </c>
      <c r="N953">
        <v>1</v>
      </c>
      <c r="O953">
        <v>3.6520799999999998E-3</v>
      </c>
      <c r="P953">
        <v>3.8866333100000001</v>
      </c>
      <c r="Q953">
        <v>88.4</v>
      </c>
    </row>
    <row r="954" spans="1:17" x14ac:dyDescent="0.35">
      <c r="A954" t="s">
        <v>56824</v>
      </c>
      <c r="B954">
        <v>5.6940383600000004</v>
      </c>
      <c r="C954">
        <v>30</v>
      </c>
      <c r="D954">
        <v>58.982452430000002</v>
      </c>
      <c r="E954">
        <v>2659</v>
      </c>
      <c r="F954">
        <v>174</v>
      </c>
      <c r="G954">
        <v>3539.5268116100001</v>
      </c>
      <c r="H954">
        <v>11.6</v>
      </c>
      <c r="I954" t="s">
        <v>56825</v>
      </c>
      <c r="J954">
        <v>315.03203404999999</v>
      </c>
      <c r="K954" t="s">
        <v>32385</v>
      </c>
      <c r="L954">
        <v>1217.8326462</v>
      </c>
      <c r="M954" t="s">
        <v>56826</v>
      </c>
      <c r="N954">
        <v>1</v>
      </c>
      <c r="O954">
        <v>3.6819000000000001E-3</v>
      </c>
      <c r="P954">
        <v>3.9071843899999998</v>
      </c>
      <c r="Q954">
        <v>88.4</v>
      </c>
    </row>
    <row r="955" spans="1:17" x14ac:dyDescent="0.35">
      <c r="A955" t="s">
        <v>56827</v>
      </c>
      <c r="B955">
        <v>5.7432509600000001</v>
      </c>
      <c r="C955">
        <v>30</v>
      </c>
      <c r="D955">
        <v>55.033995670000003</v>
      </c>
      <c r="E955">
        <v>2659</v>
      </c>
      <c r="F955">
        <v>174</v>
      </c>
      <c r="G955">
        <v>3302.5806017300001</v>
      </c>
      <c r="H955">
        <v>11.6</v>
      </c>
      <c r="I955" t="s">
        <v>56828</v>
      </c>
      <c r="J955">
        <v>315.18072753000001</v>
      </c>
      <c r="K955" t="s">
        <v>32385</v>
      </c>
      <c r="L955">
        <v>1217.7703102400001</v>
      </c>
      <c r="M955" t="s">
        <v>56829</v>
      </c>
      <c r="N955">
        <v>1</v>
      </c>
      <c r="O955">
        <v>3.46459E-3</v>
      </c>
      <c r="P955">
        <v>3.8651299799999999</v>
      </c>
      <c r="Q955">
        <v>88.4</v>
      </c>
    </row>
    <row r="956" spans="1:17" x14ac:dyDescent="0.35">
      <c r="A956" t="s">
        <v>56830</v>
      </c>
      <c r="B956">
        <v>5.7104425599999997</v>
      </c>
      <c r="C956">
        <v>30</v>
      </c>
      <c r="D956">
        <v>54.08536823</v>
      </c>
      <c r="E956">
        <v>2659</v>
      </c>
      <c r="F956">
        <v>174</v>
      </c>
      <c r="G956">
        <v>3245.6536322900001</v>
      </c>
      <c r="H956">
        <v>11.6</v>
      </c>
      <c r="I956" t="s">
        <v>56831</v>
      </c>
      <c r="J956">
        <v>315.08662657999997</v>
      </c>
      <c r="K956" t="s">
        <v>32385</v>
      </c>
      <c r="L956">
        <v>1217.7112551299999</v>
      </c>
      <c r="M956" t="s">
        <v>56832</v>
      </c>
      <c r="N956">
        <v>1</v>
      </c>
      <c r="O956">
        <v>3.6082900000000001E-3</v>
      </c>
      <c r="P956">
        <v>3.8615508900000002</v>
      </c>
      <c r="Q956">
        <v>88.4</v>
      </c>
    </row>
    <row r="957" spans="1:17" x14ac:dyDescent="0.35">
      <c r="A957" t="s">
        <v>56833</v>
      </c>
      <c r="B957">
        <v>5.7137234000000001</v>
      </c>
      <c r="C957">
        <v>30</v>
      </c>
      <c r="D957">
        <v>55.970986140000001</v>
      </c>
      <c r="E957">
        <v>2659</v>
      </c>
      <c r="F957">
        <v>174</v>
      </c>
      <c r="G957">
        <v>3358.8092381699998</v>
      </c>
      <c r="H957">
        <v>11.6</v>
      </c>
      <c r="I957" t="s">
        <v>56834</v>
      </c>
      <c r="J957">
        <v>315.06350214000003</v>
      </c>
      <c r="K957" t="s">
        <v>32385</v>
      </c>
      <c r="L957">
        <v>1217.64235749</v>
      </c>
      <c r="M957" t="s">
        <v>56835</v>
      </c>
      <c r="N957">
        <v>1</v>
      </c>
      <c r="O957">
        <v>3.7071299999999999E-3</v>
      </c>
      <c r="P957">
        <v>3.9067370000000001</v>
      </c>
      <c r="Q957">
        <v>88.4</v>
      </c>
    </row>
    <row r="958" spans="1:17" x14ac:dyDescent="0.35">
      <c r="A958" t="s">
        <v>56836</v>
      </c>
      <c r="B958">
        <v>5.7137234000000001</v>
      </c>
      <c r="C958">
        <v>30</v>
      </c>
      <c r="D958">
        <v>56.206252489999997</v>
      </c>
      <c r="E958">
        <v>2659</v>
      </c>
      <c r="F958">
        <v>174</v>
      </c>
      <c r="G958">
        <v>3372.9275316100002</v>
      </c>
      <c r="H958">
        <v>11.6</v>
      </c>
      <c r="I958" t="s">
        <v>56837</v>
      </c>
      <c r="J958">
        <v>315.04775483999998</v>
      </c>
      <c r="K958" t="s">
        <v>32385</v>
      </c>
      <c r="L958">
        <v>1217.5570556499999</v>
      </c>
      <c r="M958" t="s">
        <v>56838</v>
      </c>
      <c r="N958">
        <v>1</v>
      </c>
      <c r="O958">
        <v>3.6029299999999998E-3</v>
      </c>
      <c r="P958">
        <v>3.9071843899999998</v>
      </c>
      <c r="Q958">
        <v>88.4</v>
      </c>
    </row>
    <row r="959" spans="1:17" x14ac:dyDescent="0.35">
      <c r="A959" t="s">
        <v>56839</v>
      </c>
      <c r="B959">
        <v>5.72028508</v>
      </c>
      <c r="C959">
        <v>30</v>
      </c>
      <c r="D959">
        <v>57.834126570000002</v>
      </c>
      <c r="E959">
        <v>2659</v>
      </c>
      <c r="F959">
        <v>174</v>
      </c>
      <c r="G959">
        <v>3470.6159747500001</v>
      </c>
      <c r="H959">
        <v>11.58</v>
      </c>
      <c r="I959" t="s">
        <v>56840</v>
      </c>
      <c r="J959">
        <v>314.96988973999999</v>
      </c>
      <c r="K959" t="s">
        <v>32385</v>
      </c>
      <c r="L959">
        <v>1217.4159795400001</v>
      </c>
      <c r="M959" t="s">
        <v>56841</v>
      </c>
      <c r="N959">
        <v>1</v>
      </c>
      <c r="O959">
        <v>3.67425E-3</v>
      </c>
      <c r="P959">
        <v>3.87005124</v>
      </c>
      <c r="Q959">
        <v>88.42</v>
      </c>
    </row>
    <row r="960" spans="1:17" x14ac:dyDescent="0.35">
      <c r="A960" t="s">
        <v>56842</v>
      </c>
      <c r="B960">
        <v>5.6841958400000001</v>
      </c>
      <c r="C960">
        <v>30</v>
      </c>
      <c r="D960">
        <v>59.050049190000003</v>
      </c>
      <c r="E960">
        <v>2659</v>
      </c>
      <c r="F960">
        <v>174</v>
      </c>
      <c r="G960">
        <v>3543.5832816299999</v>
      </c>
      <c r="H960">
        <v>11.5</v>
      </c>
      <c r="I960" t="s">
        <v>56843</v>
      </c>
      <c r="J960">
        <v>315.09447640000002</v>
      </c>
      <c r="K960" t="s">
        <v>32385</v>
      </c>
      <c r="L960">
        <v>1217.35036274</v>
      </c>
      <c r="M960" t="s">
        <v>56844</v>
      </c>
      <c r="N960">
        <v>1</v>
      </c>
      <c r="O960">
        <v>3.7258899999999999E-3</v>
      </c>
      <c r="P960">
        <v>3.8776568299999998</v>
      </c>
      <c r="Q960">
        <v>88.5</v>
      </c>
    </row>
    <row r="961" spans="1:17" x14ac:dyDescent="0.35">
      <c r="A961" t="s">
        <v>56845</v>
      </c>
      <c r="B961">
        <v>5.7006000400000003</v>
      </c>
      <c r="C961">
        <v>30</v>
      </c>
      <c r="D961">
        <v>55.520891050000003</v>
      </c>
      <c r="E961">
        <v>2659</v>
      </c>
      <c r="F961">
        <v>174</v>
      </c>
      <c r="G961">
        <v>3331.7991094399999</v>
      </c>
      <c r="H961">
        <v>11.52</v>
      </c>
      <c r="I961" t="s">
        <v>56846</v>
      </c>
      <c r="J961">
        <v>315.06348106000002</v>
      </c>
      <c r="K961" t="s">
        <v>32385</v>
      </c>
      <c r="L961">
        <v>1217.25849922</v>
      </c>
      <c r="M961" t="s">
        <v>56847</v>
      </c>
      <c r="N961">
        <v>1</v>
      </c>
      <c r="O961">
        <v>3.65797E-3</v>
      </c>
      <c r="P961">
        <v>3.9277641999999999</v>
      </c>
      <c r="Q961">
        <v>88.48</v>
      </c>
    </row>
    <row r="962" spans="1:17" x14ac:dyDescent="0.35">
      <c r="A962" t="s">
        <v>56848</v>
      </c>
      <c r="B962">
        <v>5.7334084399999998</v>
      </c>
      <c r="C962">
        <v>30</v>
      </c>
      <c r="D962">
        <v>54.507901359999998</v>
      </c>
      <c r="E962">
        <v>2659</v>
      </c>
      <c r="F962">
        <v>174</v>
      </c>
      <c r="G962">
        <v>3271.0097724699999</v>
      </c>
      <c r="H962">
        <v>11.6</v>
      </c>
      <c r="I962" t="s">
        <v>56849</v>
      </c>
      <c r="J962">
        <v>315.070853</v>
      </c>
      <c r="K962" t="s">
        <v>32385</v>
      </c>
      <c r="L962">
        <v>1217.13710814</v>
      </c>
      <c r="M962" t="s">
        <v>56850</v>
      </c>
      <c r="N962">
        <v>1</v>
      </c>
      <c r="O962">
        <v>3.6169399999999999E-3</v>
      </c>
      <c r="P962">
        <v>3.8794463800000001</v>
      </c>
      <c r="Q962">
        <v>88.4</v>
      </c>
    </row>
    <row r="963" spans="1:17" x14ac:dyDescent="0.35">
      <c r="A963" t="s">
        <v>56851</v>
      </c>
      <c r="B963">
        <v>5.6809149999999997</v>
      </c>
      <c r="C963">
        <v>30</v>
      </c>
      <c r="D963">
        <v>57.450593720000001</v>
      </c>
      <c r="E963">
        <v>2659</v>
      </c>
      <c r="F963">
        <v>174</v>
      </c>
      <c r="G963">
        <v>3447.6002343199998</v>
      </c>
      <c r="H963">
        <v>11.62</v>
      </c>
      <c r="I963" t="s">
        <v>56852</v>
      </c>
      <c r="J963">
        <v>315.11821142000002</v>
      </c>
      <c r="K963" t="s">
        <v>32385</v>
      </c>
      <c r="L963">
        <v>1217.11414227</v>
      </c>
      <c r="M963" t="s">
        <v>56853</v>
      </c>
      <c r="N963">
        <v>1</v>
      </c>
      <c r="O963">
        <v>3.6572200000000001E-3</v>
      </c>
      <c r="P963">
        <v>3.8543926900000001</v>
      </c>
      <c r="Q963">
        <v>88.38</v>
      </c>
    </row>
    <row r="964" spans="1:17" x14ac:dyDescent="0.35">
      <c r="A964" t="s">
        <v>56854</v>
      </c>
      <c r="B964">
        <v>5.72028508</v>
      </c>
      <c r="C964">
        <v>30</v>
      </c>
      <c r="D964">
        <v>58.770102649999998</v>
      </c>
      <c r="E964">
        <v>2659</v>
      </c>
      <c r="F964">
        <v>174</v>
      </c>
      <c r="G964">
        <v>3526.7837376500001</v>
      </c>
      <c r="H964">
        <v>11.7</v>
      </c>
      <c r="I964" t="s">
        <v>56855</v>
      </c>
      <c r="J964">
        <v>315.17280897000001</v>
      </c>
      <c r="K964" t="s">
        <v>32385</v>
      </c>
      <c r="L964">
        <v>1217.0518063100001</v>
      </c>
      <c r="M964" t="s">
        <v>56856</v>
      </c>
      <c r="N964">
        <v>1</v>
      </c>
      <c r="O964">
        <v>3.6889100000000001E-3</v>
      </c>
      <c r="P964">
        <v>3.8964470900000001</v>
      </c>
      <c r="Q964">
        <v>88.3</v>
      </c>
    </row>
    <row r="965" spans="1:17" x14ac:dyDescent="0.35">
      <c r="A965" t="s">
        <v>56857</v>
      </c>
      <c r="B965">
        <v>5.7071617200000002</v>
      </c>
      <c r="C965">
        <v>30</v>
      </c>
      <c r="D965">
        <v>54.507619349999999</v>
      </c>
      <c r="E965">
        <v>2659</v>
      </c>
      <c r="F965">
        <v>174</v>
      </c>
      <c r="G965">
        <v>3270.9928492499998</v>
      </c>
      <c r="H965">
        <v>11.7</v>
      </c>
      <c r="I965" t="s">
        <v>56858</v>
      </c>
      <c r="J965">
        <v>315.07168734999999</v>
      </c>
      <c r="K965" t="s">
        <v>32385</v>
      </c>
      <c r="L965">
        <v>1217.0189979100001</v>
      </c>
      <c r="M965" t="s">
        <v>56859</v>
      </c>
      <c r="N965">
        <v>1</v>
      </c>
      <c r="O965">
        <v>3.7683E-3</v>
      </c>
      <c r="P965">
        <v>3.8691564700000001</v>
      </c>
      <c r="Q965">
        <v>88.3</v>
      </c>
    </row>
    <row r="966" spans="1:17" x14ac:dyDescent="0.35">
      <c r="A966" t="s">
        <v>56860</v>
      </c>
      <c r="B966">
        <v>5.7071617200000002</v>
      </c>
      <c r="C966">
        <v>30</v>
      </c>
      <c r="D966">
        <v>57.035901780000003</v>
      </c>
      <c r="E966">
        <v>2659</v>
      </c>
      <c r="F966">
        <v>174</v>
      </c>
      <c r="G966">
        <v>3422.7146421399998</v>
      </c>
      <c r="H966">
        <v>11.8</v>
      </c>
      <c r="I966" t="s">
        <v>56861</v>
      </c>
      <c r="J966">
        <v>315.15705641</v>
      </c>
      <c r="K966" t="s">
        <v>32385</v>
      </c>
      <c r="L966">
        <v>1216.9172918700001</v>
      </c>
      <c r="M966" t="s">
        <v>56862</v>
      </c>
      <c r="N966">
        <v>1</v>
      </c>
      <c r="O966">
        <v>3.77948E-3</v>
      </c>
      <c r="P966">
        <v>3.9103161000000002</v>
      </c>
      <c r="Q966">
        <v>88.2</v>
      </c>
    </row>
    <row r="967" spans="1:17" x14ac:dyDescent="0.35">
      <c r="A967" t="s">
        <v>56863</v>
      </c>
      <c r="B967">
        <v>5.7006000400000003</v>
      </c>
      <c r="C967">
        <v>30</v>
      </c>
      <c r="D967">
        <v>57.197466949999999</v>
      </c>
      <c r="E967">
        <v>2659</v>
      </c>
      <c r="F967">
        <v>174</v>
      </c>
      <c r="G967">
        <v>3432.4101400899999</v>
      </c>
      <c r="H967">
        <v>11.7</v>
      </c>
      <c r="I967" t="s">
        <v>56864</v>
      </c>
      <c r="J967">
        <v>314.94574198999999</v>
      </c>
      <c r="K967" t="s">
        <v>32385</v>
      </c>
      <c r="L967">
        <v>1216.8483942299999</v>
      </c>
      <c r="M967" t="s">
        <v>56865</v>
      </c>
      <c r="N967">
        <v>1</v>
      </c>
      <c r="O967">
        <v>3.5555700000000001E-3</v>
      </c>
      <c r="P967">
        <v>3.8575244</v>
      </c>
      <c r="Q967">
        <v>88.3</v>
      </c>
    </row>
    <row r="968" spans="1:17" x14ac:dyDescent="0.35">
      <c r="A968" t="s">
        <v>56866</v>
      </c>
      <c r="B968">
        <v>5.6973191999999999</v>
      </c>
      <c r="C968">
        <v>30</v>
      </c>
      <c r="D968">
        <v>55.43695108</v>
      </c>
      <c r="E968">
        <v>2659</v>
      </c>
      <c r="F968">
        <v>174</v>
      </c>
      <c r="G968">
        <v>3326.7618863799999</v>
      </c>
      <c r="H968">
        <v>11.7</v>
      </c>
      <c r="I968" t="s">
        <v>56867</v>
      </c>
      <c r="J968">
        <v>315.18852992000001</v>
      </c>
      <c r="K968" t="s">
        <v>32385</v>
      </c>
      <c r="L968">
        <v>1216.8582367500001</v>
      </c>
      <c r="M968" t="s">
        <v>56868</v>
      </c>
      <c r="N968">
        <v>1</v>
      </c>
      <c r="O968">
        <v>3.7589799999999999E-3</v>
      </c>
      <c r="P968">
        <v>3.87139341</v>
      </c>
      <c r="Q968">
        <v>88.3</v>
      </c>
    </row>
    <row r="969" spans="1:17" x14ac:dyDescent="0.35">
      <c r="A969" t="s">
        <v>56869</v>
      </c>
      <c r="B969">
        <v>5.6973191999999999</v>
      </c>
      <c r="C969">
        <v>30</v>
      </c>
      <c r="D969">
        <v>60.763474950000003</v>
      </c>
      <c r="E969">
        <v>2659</v>
      </c>
      <c r="F969">
        <v>174</v>
      </c>
      <c r="G969">
        <v>3646.4056660299998</v>
      </c>
      <c r="H969">
        <v>11.7</v>
      </c>
      <c r="I969" t="s">
        <v>56870</v>
      </c>
      <c r="J969">
        <v>315.14916968</v>
      </c>
      <c r="K969" t="s">
        <v>32385</v>
      </c>
      <c r="L969">
        <v>1216.7959008</v>
      </c>
      <c r="M969" t="s">
        <v>56871</v>
      </c>
      <c r="N969">
        <v>1</v>
      </c>
      <c r="O969">
        <v>3.8337000000000002E-3</v>
      </c>
      <c r="P969">
        <v>3.8660247600000002</v>
      </c>
      <c r="Q969">
        <v>88.3</v>
      </c>
    </row>
    <row r="970" spans="1:17" x14ac:dyDescent="0.35">
      <c r="A970" t="s">
        <v>56872</v>
      </c>
      <c r="B970">
        <v>5.6940383600000004</v>
      </c>
      <c r="C970">
        <v>30</v>
      </c>
      <c r="D970">
        <v>58.032512680000004</v>
      </c>
      <c r="E970">
        <v>2659</v>
      </c>
      <c r="F970">
        <v>174</v>
      </c>
      <c r="G970">
        <v>3482.5210907300002</v>
      </c>
      <c r="H970">
        <v>11.7</v>
      </c>
      <c r="I970" t="s">
        <v>56873</v>
      </c>
      <c r="J970">
        <v>315.1806484</v>
      </c>
      <c r="K970" t="s">
        <v>32385</v>
      </c>
      <c r="L970">
        <v>1216.74996904</v>
      </c>
      <c r="M970" t="s">
        <v>56874</v>
      </c>
      <c r="N970">
        <v>1</v>
      </c>
      <c r="O970">
        <v>3.5322000000000001E-3</v>
      </c>
      <c r="P970">
        <v>3.8812359299999999</v>
      </c>
      <c r="Q970">
        <v>88.3</v>
      </c>
    </row>
    <row r="971" spans="1:17" x14ac:dyDescent="0.35">
      <c r="A971" t="s">
        <v>56875</v>
      </c>
      <c r="B971">
        <v>5.7038808799999998</v>
      </c>
      <c r="C971">
        <v>30</v>
      </c>
      <c r="D971">
        <v>57.166905309999997</v>
      </c>
      <c r="E971">
        <v>2659</v>
      </c>
      <c r="F971">
        <v>174</v>
      </c>
      <c r="G971">
        <v>3430.57614139</v>
      </c>
      <c r="H971">
        <v>11.7</v>
      </c>
      <c r="I971" t="s">
        <v>56876</v>
      </c>
      <c r="J971">
        <v>315.19602944000002</v>
      </c>
      <c r="K971" t="s">
        <v>32385</v>
      </c>
      <c r="L971">
        <v>1216.7007564400001</v>
      </c>
      <c r="M971" t="s">
        <v>56877</v>
      </c>
      <c r="N971">
        <v>1</v>
      </c>
      <c r="O971">
        <v>3.8467800000000002E-3</v>
      </c>
      <c r="P971">
        <v>3.8879467299999999</v>
      </c>
      <c r="Q971">
        <v>88.3</v>
      </c>
    </row>
    <row r="972" spans="1:17" x14ac:dyDescent="0.35">
      <c r="A972" t="s">
        <v>56878</v>
      </c>
      <c r="B972">
        <v>5.7465317999999996</v>
      </c>
      <c r="C972">
        <v>30</v>
      </c>
      <c r="D972">
        <v>57.12765589</v>
      </c>
      <c r="E972">
        <v>2659</v>
      </c>
      <c r="F972">
        <v>174</v>
      </c>
      <c r="G972">
        <v>3428.2207909499998</v>
      </c>
      <c r="H972">
        <v>11.7</v>
      </c>
      <c r="I972" t="s">
        <v>56879</v>
      </c>
      <c r="J972">
        <v>315.16539031000002</v>
      </c>
      <c r="K972" t="s">
        <v>32385</v>
      </c>
      <c r="L972">
        <v>1216.648263</v>
      </c>
      <c r="M972" t="s">
        <v>56880</v>
      </c>
      <c r="N972">
        <v>1</v>
      </c>
      <c r="O972">
        <v>3.7365200000000001E-3</v>
      </c>
      <c r="P972">
        <v>3.90628961</v>
      </c>
      <c r="Q972">
        <v>88.3</v>
      </c>
    </row>
    <row r="973" spans="1:17" x14ac:dyDescent="0.35">
      <c r="A973" t="s">
        <v>56881</v>
      </c>
      <c r="B973">
        <v>5.7038808799999998</v>
      </c>
      <c r="C973">
        <v>30</v>
      </c>
      <c r="D973">
        <v>61.182406370000002</v>
      </c>
      <c r="E973">
        <v>2659</v>
      </c>
      <c r="F973">
        <v>174</v>
      </c>
      <c r="G973">
        <v>3671.54566866</v>
      </c>
      <c r="H973">
        <v>11.7</v>
      </c>
      <c r="I973" t="s">
        <v>56882</v>
      </c>
      <c r="J973">
        <v>315.12553544999997</v>
      </c>
      <c r="K973" t="s">
        <v>32385</v>
      </c>
      <c r="L973">
        <v>1216.5662420000001</v>
      </c>
      <c r="M973" t="s">
        <v>56883</v>
      </c>
      <c r="N973">
        <v>1</v>
      </c>
      <c r="O973">
        <v>3.6742400000000001E-3</v>
      </c>
      <c r="P973">
        <v>3.8561822399999999</v>
      </c>
      <c r="Q973">
        <v>88.3</v>
      </c>
    </row>
    <row r="974" spans="1:17" x14ac:dyDescent="0.35">
      <c r="A974" t="s">
        <v>56884</v>
      </c>
      <c r="B974">
        <v>5.6710724800000003</v>
      </c>
      <c r="C974">
        <v>30</v>
      </c>
      <c r="D974">
        <v>58.842712179999999</v>
      </c>
      <c r="E974">
        <v>2659</v>
      </c>
      <c r="F974">
        <v>174</v>
      </c>
      <c r="G974">
        <v>3531.1410231</v>
      </c>
      <c r="H974">
        <v>11.7</v>
      </c>
      <c r="I974" t="s">
        <v>56885</v>
      </c>
      <c r="J974">
        <v>315.05554138000002</v>
      </c>
      <c r="K974" t="s">
        <v>32385</v>
      </c>
      <c r="L974">
        <v>1216.5531186400001</v>
      </c>
      <c r="M974" t="s">
        <v>56886</v>
      </c>
      <c r="N974">
        <v>1</v>
      </c>
      <c r="O974">
        <v>3.7599600000000001E-3</v>
      </c>
      <c r="P974">
        <v>3.8642352099999999</v>
      </c>
      <c r="Q974">
        <v>88.3</v>
      </c>
    </row>
    <row r="975" spans="1:17" x14ac:dyDescent="0.35">
      <c r="A975" t="s">
        <v>56887</v>
      </c>
      <c r="B975">
        <v>5.7104425599999997</v>
      </c>
      <c r="C975">
        <v>30</v>
      </c>
      <c r="D975">
        <v>65.449096530000006</v>
      </c>
      <c r="E975">
        <v>2659</v>
      </c>
      <c r="F975">
        <v>174</v>
      </c>
      <c r="G975">
        <v>3927.5890100400002</v>
      </c>
      <c r="H975">
        <v>11.7</v>
      </c>
      <c r="I975" t="s">
        <v>56888</v>
      </c>
      <c r="J975">
        <v>315.08702013999999</v>
      </c>
      <c r="K975" t="s">
        <v>32385</v>
      </c>
      <c r="L975">
        <v>1216.4940635299999</v>
      </c>
      <c r="M975" t="s">
        <v>56889</v>
      </c>
      <c r="N975">
        <v>1</v>
      </c>
      <c r="O975">
        <v>3.62927E-3</v>
      </c>
      <c r="P975">
        <v>3.89510493</v>
      </c>
      <c r="Q975">
        <v>88.3</v>
      </c>
    </row>
    <row r="976" spans="1:17" x14ac:dyDescent="0.35">
      <c r="A976" t="s">
        <v>56890</v>
      </c>
      <c r="B976">
        <v>5.7137234000000001</v>
      </c>
      <c r="C976">
        <v>30</v>
      </c>
      <c r="D976">
        <v>60.414906180000003</v>
      </c>
      <c r="E976">
        <v>2659</v>
      </c>
      <c r="F976">
        <v>174</v>
      </c>
      <c r="G976">
        <v>3625.4881141699998</v>
      </c>
      <c r="H976">
        <v>11.7</v>
      </c>
      <c r="I976" t="s">
        <v>56891</v>
      </c>
      <c r="J976">
        <v>314.98540588999998</v>
      </c>
      <c r="K976" t="s">
        <v>32385</v>
      </c>
      <c r="L976">
        <v>1216.3825149700001</v>
      </c>
      <c r="M976" t="s">
        <v>56892</v>
      </c>
      <c r="N976">
        <v>1</v>
      </c>
      <c r="O976">
        <v>3.7289200000000002E-3</v>
      </c>
      <c r="P976">
        <v>3.9215007800000001</v>
      </c>
      <c r="Q976">
        <v>88.3</v>
      </c>
    </row>
    <row r="977" spans="1:17" x14ac:dyDescent="0.35">
      <c r="A977" t="s">
        <v>56893</v>
      </c>
      <c r="B977">
        <v>5.72028508</v>
      </c>
      <c r="C977">
        <v>30</v>
      </c>
      <c r="D977">
        <v>62.803276420000003</v>
      </c>
      <c r="E977">
        <v>2659</v>
      </c>
      <c r="F977">
        <v>174</v>
      </c>
      <c r="G977">
        <v>3768.8138009600002</v>
      </c>
      <c r="H977">
        <v>11.6</v>
      </c>
      <c r="I977" t="s">
        <v>56894</v>
      </c>
      <c r="J977">
        <v>315.07900111999999</v>
      </c>
      <c r="K977" t="s">
        <v>32385</v>
      </c>
      <c r="L977">
        <v>1216.3365832100001</v>
      </c>
      <c r="M977" t="s">
        <v>56895</v>
      </c>
      <c r="N977">
        <v>1</v>
      </c>
      <c r="O977">
        <v>3.7898300000000001E-3</v>
      </c>
      <c r="P977">
        <v>3.8883941200000001</v>
      </c>
      <c r="Q977">
        <v>88.4</v>
      </c>
    </row>
    <row r="978" spans="1:17" x14ac:dyDescent="0.35">
      <c r="A978" t="s">
        <v>56896</v>
      </c>
      <c r="B978">
        <v>5.7366892800000002</v>
      </c>
      <c r="C978">
        <v>30</v>
      </c>
      <c r="D978">
        <v>61.095465439999998</v>
      </c>
      <c r="E978">
        <v>2659</v>
      </c>
      <c r="F978">
        <v>174</v>
      </c>
      <c r="G978">
        <v>3666.3283586500002</v>
      </c>
      <c r="H978">
        <v>11.6</v>
      </c>
      <c r="I978" t="s">
        <v>56897</v>
      </c>
      <c r="J978">
        <v>314.92242862000001</v>
      </c>
      <c r="K978" t="s">
        <v>32385</v>
      </c>
      <c r="L978">
        <v>1216.23815801</v>
      </c>
      <c r="M978" t="s">
        <v>56898</v>
      </c>
      <c r="N978">
        <v>1</v>
      </c>
      <c r="O978">
        <v>3.71835E-3</v>
      </c>
      <c r="P978">
        <v>3.8879467299999999</v>
      </c>
      <c r="Q978">
        <v>88.4</v>
      </c>
    </row>
    <row r="979" spans="1:17" x14ac:dyDescent="0.35">
      <c r="A979" t="s">
        <v>56899</v>
      </c>
      <c r="B979">
        <v>5.6546682800000001</v>
      </c>
      <c r="C979">
        <v>30</v>
      </c>
      <c r="D979">
        <v>64.880088459999996</v>
      </c>
      <c r="E979">
        <v>2659</v>
      </c>
      <c r="F979">
        <v>174</v>
      </c>
      <c r="G979">
        <v>3893.4429338800001</v>
      </c>
      <c r="H979">
        <v>11.6</v>
      </c>
      <c r="I979" t="s">
        <v>56900</v>
      </c>
      <c r="J979">
        <v>315.01651685000002</v>
      </c>
      <c r="K979" t="s">
        <v>32385</v>
      </c>
      <c r="L979">
        <v>1216.1594178600001</v>
      </c>
      <c r="M979" t="s">
        <v>56901</v>
      </c>
      <c r="N979">
        <v>1</v>
      </c>
      <c r="O979">
        <v>3.7066999999999998E-3</v>
      </c>
      <c r="P979">
        <v>3.9049474499999999</v>
      </c>
      <c r="Q979">
        <v>88.4</v>
      </c>
    </row>
    <row r="980" spans="1:17" x14ac:dyDescent="0.35">
      <c r="A980" t="s">
        <v>56902</v>
      </c>
      <c r="B980">
        <v>5.7301276000000003</v>
      </c>
      <c r="C980">
        <v>30</v>
      </c>
      <c r="D980">
        <v>63.613757020000001</v>
      </c>
      <c r="E980">
        <v>2659</v>
      </c>
      <c r="F980">
        <v>174</v>
      </c>
      <c r="G980">
        <v>3817.45060259</v>
      </c>
      <c r="H980">
        <v>11.6</v>
      </c>
      <c r="I980" t="s">
        <v>56903</v>
      </c>
      <c r="J980">
        <v>315.07912277000003</v>
      </c>
      <c r="K980" t="s">
        <v>32385</v>
      </c>
      <c r="L980">
        <v>1216.0708351799999</v>
      </c>
      <c r="M980" t="s">
        <v>56904</v>
      </c>
      <c r="N980">
        <v>1</v>
      </c>
      <c r="O980">
        <v>3.69967E-3</v>
      </c>
      <c r="P980">
        <v>3.86781431</v>
      </c>
      <c r="Q980">
        <v>88.4</v>
      </c>
    </row>
    <row r="981" spans="1:17" x14ac:dyDescent="0.35">
      <c r="A981" t="s">
        <v>56905</v>
      </c>
      <c r="B981">
        <v>5.6481066000000002</v>
      </c>
      <c r="C981">
        <v>30</v>
      </c>
      <c r="D981">
        <v>65.448461890000004</v>
      </c>
      <c r="E981">
        <v>2659</v>
      </c>
      <c r="F981">
        <v>174</v>
      </c>
      <c r="G981">
        <v>3927.5509258500001</v>
      </c>
      <c r="H981">
        <v>11.6</v>
      </c>
      <c r="I981" t="s">
        <v>56906</v>
      </c>
      <c r="J981">
        <v>315.08649465000002</v>
      </c>
      <c r="K981" t="s">
        <v>32385</v>
      </c>
      <c r="L981">
        <v>1215.94616326</v>
      </c>
      <c r="M981" t="s">
        <v>56907</v>
      </c>
      <c r="N981">
        <v>1</v>
      </c>
      <c r="O981">
        <v>3.7230399999999999E-3</v>
      </c>
      <c r="P981">
        <v>3.8982366399999999</v>
      </c>
      <c r="Q981">
        <v>88.4</v>
      </c>
    </row>
    <row r="982" spans="1:17" x14ac:dyDescent="0.35">
      <c r="A982" t="s">
        <v>56908</v>
      </c>
      <c r="B982">
        <v>5.7301276000000003</v>
      </c>
      <c r="C982">
        <v>30</v>
      </c>
      <c r="D982">
        <v>65.107889959999994</v>
      </c>
      <c r="E982">
        <v>2659</v>
      </c>
      <c r="F982">
        <v>174</v>
      </c>
      <c r="G982">
        <v>3907.11326272</v>
      </c>
      <c r="H982">
        <v>11.6</v>
      </c>
      <c r="I982" t="s">
        <v>56909</v>
      </c>
      <c r="J982">
        <v>315.14959542000003</v>
      </c>
      <c r="K982" t="s">
        <v>32385</v>
      </c>
      <c r="L982">
        <v>1215.90679318</v>
      </c>
      <c r="M982" t="s">
        <v>56910</v>
      </c>
      <c r="N982">
        <v>1</v>
      </c>
      <c r="O982">
        <v>3.8846499999999999E-3</v>
      </c>
      <c r="P982">
        <v>3.86334044</v>
      </c>
      <c r="Q982">
        <v>88.4</v>
      </c>
    </row>
    <row r="983" spans="1:17" x14ac:dyDescent="0.35">
      <c r="A983" t="s">
        <v>56911</v>
      </c>
      <c r="B983">
        <v>5.7087718799999996</v>
      </c>
      <c r="C983">
        <v>30</v>
      </c>
      <c r="D983">
        <v>67.795763280000003</v>
      </c>
      <c r="E983">
        <v>2659</v>
      </c>
      <c r="F983">
        <v>174</v>
      </c>
      <c r="G983">
        <v>4068.4120774799999</v>
      </c>
      <c r="H983">
        <v>11.6</v>
      </c>
      <c r="I983" t="s">
        <v>56912</v>
      </c>
      <c r="J983">
        <v>315.29016406</v>
      </c>
      <c r="K983" t="s">
        <v>32385</v>
      </c>
      <c r="L983">
        <v>1215.8317952299999</v>
      </c>
      <c r="M983" t="s">
        <v>56913</v>
      </c>
      <c r="N983">
        <v>1</v>
      </c>
      <c r="O983">
        <v>3.8117799999999999E-3</v>
      </c>
      <c r="P983">
        <v>3.8867008900000002</v>
      </c>
      <c r="Q983">
        <v>88.4</v>
      </c>
    </row>
    <row r="984" spans="1:17" x14ac:dyDescent="0.35">
      <c r="A984" t="s">
        <v>56914</v>
      </c>
      <c r="B984">
        <v>5.67144476</v>
      </c>
      <c r="C984">
        <v>30</v>
      </c>
      <c r="D984">
        <v>67.093265759999994</v>
      </c>
      <c r="E984">
        <v>2659</v>
      </c>
      <c r="F984">
        <v>174</v>
      </c>
      <c r="G984">
        <v>4026.2553224100002</v>
      </c>
      <c r="H984">
        <v>11.5</v>
      </c>
      <c r="I984" t="s">
        <v>56915</v>
      </c>
      <c r="J984">
        <v>315.15706255999999</v>
      </c>
      <c r="K984" t="s">
        <v>32385</v>
      </c>
      <c r="L984">
        <v>1215.7760209600001</v>
      </c>
      <c r="M984" t="s">
        <v>56916</v>
      </c>
      <c r="N984">
        <v>1</v>
      </c>
      <c r="O984">
        <v>3.7026200000000002E-3</v>
      </c>
      <c r="P984">
        <v>3.8891855899999999</v>
      </c>
      <c r="Q984">
        <v>88.5</v>
      </c>
    </row>
    <row r="985" spans="1:17" x14ac:dyDescent="0.35">
      <c r="A985" t="s">
        <v>56917</v>
      </c>
      <c r="B985">
        <v>5.7239381900000001</v>
      </c>
      <c r="C985">
        <v>30</v>
      </c>
      <c r="D985">
        <v>66.734057300000003</v>
      </c>
      <c r="E985">
        <v>2659</v>
      </c>
      <c r="F985">
        <v>174</v>
      </c>
      <c r="G985">
        <v>4004.6992849100002</v>
      </c>
      <c r="H985">
        <v>11.4</v>
      </c>
      <c r="I985" t="s">
        <v>56918</v>
      </c>
      <c r="J985">
        <v>315.15705723999997</v>
      </c>
      <c r="K985" t="s">
        <v>32385</v>
      </c>
      <c r="L985">
        <v>1215.7136849999999</v>
      </c>
      <c r="M985" t="s">
        <v>56919</v>
      </c>
      <c r="N985">
        <v>1</v>
      </c>
      <c r="O985">
        <v>3.85645E-3</v>
      </c>
      <c r="P985">
        <v>3.9026072100000002</v>
      </c>
      <c r="Q985">
        <v>88.6</v>
      </c>
    </row>
    <row r="986" spans="1:17" x14ac:dyDescent="0.35">
      <c r="A986" t="s">
        <v>56920</v>
      </c>
      <c r="B986">
        <v>5.7173765100000002</v>
      </c>
      <c r="C986">
        <v>30</v>
      </c>
      <c r="D986">
        <v>63.604111359999997</v>
      </c>
      <c r="E986">
        <v>2659</v>
      </c>
      <c r="F986">
        <v>174</v>
      </c>
      <c r="G986">
        <v>3816.8717679800002</v>
      </c>
      <c r="H986">
        <v>11.4</v>
      </c>
      <c r="I986" t="s">
        <v>56921</v>
      </c>
      <c r="J986">
        <v>315.23540629000001</v>
      </c>
      <c r="K986" t="s">
        <v>32385</v>
      </c>
      <c r="L986">
        <v>1215.64478736</v>
      </c>
      <c r="M986" t="s">
        <v>56922</v>
      </c>
      <c r="N986">
        <v>1</v>
      </c>
      <c r="O986">
        <v>3.7977100000000001E-3</v>
      </c>
      <c r="P986">
        <v>3.86010542</v>
      </c>
      <c r="Q986">
        <v>88.6</v>
      </c>
    </row>
    <row r="987" spans="1:17" x14ac:dyDescent="0.35">
      <c r="A987" t="s">
        <v>56923</v>
      </c>
      <c r="B987">
        <v>5.6583214000000002</v>
      </c>
      <c r="C987">
        <v>30</v>
      </c>
      <c r="D987">
        <v>64.600913640000002</v>
      </c>
      <c r="E987">
        <v>2659</v>
      </c>
      <c r="F987">
        <v>174</v>
      </c>
      <c r="G987">
        <v>3876.6897010500002</v>
      </c>
      <c r="H987">
        <v>11.4</v>
      </c>
      <c r="I987" t="s">
        <v>56924</v>
      </c>
      <c r="J987">
        <v>315.06344510000002</v>
      </c>
      <c r="K987" t="s">
        <v>32385</v>
      </c>
      <c r="L987">
        <v>1215.59229392</v>
      </c>
      <c r="M987" t="s">
        <v>56925</v>
      </c>
      <c r="N987">
        <v>1</v>
      </c>
      <c r="O987">
        <v>3.7831599999999998E-3</v>
      </c>
      <c r="P987">
        <v>3.8690531699999999</v>
      </c>
      <c r="Q987">
        <v>88.6</v>
      </c>
    </row>
    <row r="988" spans="1:17" x14ac:dyDescent="0.35">
      <c r="A988" t="s">
        <v>56926</v>
      </c>
      <c r="B988">
        <v>5.7108148300000003</v>
      </c>
      <c r="C988">
        <v>30</v>
      </c>
      <c r="D988">
        <v>67.507261349999993</v>
      </c>
      <c r="E988">
        <v>2659</v>
      </c>
      <c r="F988">
        <v>174</v>
      </c>
      <c r="G988">
        <v>4051.0991265900002</v>
      </c>
      <c r="H988">
        <v>11.4</v>
      </c>
      <c r="I988" t="s">
        <v>56927</v>
      </c>
      <c r="J988">
        <v>314.86036116999998</v>
      </c>
      <c r="K988" t="s">
        <v>32385</v>
      </c>
      <c r="L988">
        <v>1215.4971495699999</v>
      </c>
      <c r="M988" t="s">
        <v>56928</v>
      </c>
      <c r="N988">
        <v>1</v>
      </c>
      <c r="O988">
        <v>3.7592099999999998E-3</v>
      </c>
      <c r="P988">
        <v>3.8775535200000002</v>
      </c>
      <c r="Q988">
        <v>88.6</v>
      </c>
    </row>
    <row r="989" spans="1:17" x14ac:dyDescent="0.35">
      <c r="A989" t="s">
        <v>56929</v>
      </c>
      <c r="B989">
        <v>5.7337807099999996</v>
      </c>
      <c r="C989">
        <v>30</v>
      </c>
      <c r="D989">
        <v>63.120249270000002</v>
      </c>
      <c r="E989">
        <v>2659</v>
      </c>
      <c r="F989">
        <v>174</v>
      </c>
      <c r="G989">
        <v>3787.8352874900002</v>
      </c>
      <c r="H989">
        <v>11.4</v>
      </c>
      <c r="I989" t="s">
        <v>56930</v>
      </c>
      <c r="J989">
        <v>314.79036924000002</v>
      </c>
      <c r="K989" t="s">
        <v>32385</v>
      </c>
      <c r="L989">
        <v>1215.47418369</v>
      </c>
      <c r="M989" t="s">
        <v>56931</v>
      </c>
      <c r="N989">
        <v>1</v>
      </c>
      <c r="O989">
        <v>3.7988700000000002E-3</v>
      </c>
      <c r="P989">
        <v>3.8721848799999998</v>
      </c>
      <c r="Q989">
        <v>88.6</v>
      </c>
    </row>
    <row r="990" spans="1:17" x14ac:dyDescent="0.35">
      <c r="A990" t="s">
        <v>56932</v>
      </c>
      <c r="B990">
        <v>5.6780064299999999</v>
      </c>
      <c r="C990">
        <v>30</v>
      </c>
      <c r="D990">
        <v>68.326102550000002</v>
      </c>
      <c r="E990">
        <v>2659</v>
      </c>
      <c r="F990">
        <v>174</v>
      </c>
      <c r="G990">
        <v>4100.23764613</v>
      </c>
      <c r="H990">
        <v>11.4</v>
      </c>
      <c r="I990" t="s">
        <v>56933</v>
      </c>
      <c r="J990">
        <v>314.86822138999997</v>
      </c>
      <c r="K990" t="s">
        <v>32385</v>
      </c>
      <c r="L990">
        <v>1215.47418369</v>
      </c>
      <c r="M990" t="s">
        <v>56934</v>
      </c>
      <c r="N990">
        <v>1</v>
      </c>
      <c r="O990">
        <v>3.9440300000000003E-3</v>
      </c>
      <c r="P990">
        <v>3.8583158700000002</v>
      </c>
      <c r="Q990">
        <v>88.6</v>
      </c>
    </row>
    <row r="991" spans="1:17" x14ac:dyDescent="0.35">
      <c r="A991" t="s">
        <v>56935</v>
      </c>
      <c r="B991">
        <v>5.6911297899999997</v>
      </c>
      <c r="C991">
        <v>30</v>
      </c>
      <c r="D991">
        <v>68.326295279999997</v>
      </c>
      <c r="E991">
        <v>2659</v>
      </c>
      <c r="F991">
        <v>174</v>
      </c>
      <c r="G991">
        <v>4100.2492119799999</v>
      </c>
      <c r="H991">
        <v>11.3</v>
      </c>
      <c r="I991" t="s">
        <v>56936</v>
      </c>
      <c r="J991">
        <v>315.08654307</v>
      </c>
      <c r="K991" t="s">
        <v>32385</v>
      </c>
      <c r="L991">
        <v>1215.4446561300001</v>
      </c>
      <c r="M991" t="s">
        <v>56937</v>
      </c>
      <c r="N991">
        <v>1</v>
      </c>
      <c r="O991">
        <v>4.0672900000000003E-3</v>
      </c>
      <c r="P991">
        <v>3.8605528100000002</v>
      </c>
      <c r="Q991">
        <v>88.7</v>
      </c>
    </row>
    <row r="992" spans="1:17" x14ac:dyDescent="0.35">
      <c r="A992" t="s">
        <v>56938</v>
      </c>
      <c r="B992">
        <v>5.6878489500000002</v>
      </c>
      <c r="C992">
        <v>30</v>
      </c>
      <c r="D992">
        <v>67.570509329999993</v>
      </c>
      <c r="E992">
        <v>2659</v>
      </c>
      <c r="F992">
        <v>174</v>
      </c>
      <c r="G992">
        <v>4054.8946269100002</v>
      </c>
      <c r="H992">
        <v>11.3</v>
      </c>
      <c r="I992" t="s">
        <v>56939</v>
      </c>
      <c r="J992">
        <v>315.04803335999998</v>
      </c>
      <c r="K992" t="s">
        <v>32385</v>
      </c>
      <c r="L992">
        <v>1215.4249710900001</v>
      </c>
      <c r="M992" t="s">
        <v>56940</v>
      </c>
      <c r="N992">
        <v>1</v>
      </c>
      <c r="O992">
        <v>3.7389900000000002E-3</v>
      </c>
      <c r="P992">
        <v>3.86681623</v>
      </c>
      <c r="Q992">
        <v>88.7</v>
      </c>
    </row>
    <row r="993" spans="1:17" x14ac:dyDescent="0.35">
      <c r="A993" t="s">
        <v>56941</v>
      </c>
      <c r="B993">
        <v>5.6944106300000001</v>
      </c>
      <c r="C993">
        <v>30</v>
      </c>
      <c r="D993">
        <v>63.840396249999998</v>
      </c>
      <c r="E993">
        <v>2659</v>
      </c>
      <c r="F993">
        <v>174</v>
      </c>
      <c r="G993">
        <v>3831.05118343</v>
      </c>
      <c r="H993">
        <v>11.3</v>
      </c>
      <c r="I993" t="s">
        <v>56942</v>
      </c>
      <c r="J993">
        <v>315.17275697999997</v>
      </c>
      <c r="K993" t="s">
        <v>32385</v>
      </c>
      <c r="L993">
        <v>1215.3724776500001</v>
      </c>
      <c r="M993" t="s">
        <v>56943</v>
      </c>
      <c r="N993">
        <v>1</v>
      </c>
      <c r="O993">
        <v>3.8687000000000001E-3</v>
      </c>
      <c r="P993">
        <v>3.8927646899999999</v>
      </c>
      <c r="Q993">
        <v>88.7</v>
      </c>
    </row>
    <row r="994" spans="1:17" x14ac:dyDescent="0.35">
      <c r="A994" t="s">
        <v>56944</v>
      </c>
      <c r="B994">
        <v>5.6681639199999996</v>
      </c>
      <c r="C994">
        <v>30</v>
      </c>
      <c r="D994">
        <v>66.728274290000002</v>
      </c>
      <c r="E994">
        <v>2659</v>
      </c>
      <c r="F994">
        <v>174</v>
      </c>
      <c r="G994">
        <v>4004.3522475</v>
      </c>
      <c r="H994">
        <v>11.3</v>
      </c>
      <c r="I994" t="s">
        <v>56945</v>
      </c>
      <c r="J994">
        <v>315.15700974999999</v>
      </c>
      <c r="K994" t="s">
        <v>32385</v>
      </c>
      <c r="L994">
        <v>1215.3527926100001</v>
      </c>
      <c r="M994" t="s">
        <v>56946</v>
      </c>
      <c r="N994">
        <v>1</v>
      </c>
      <c r="O994">
        <v>3.9348899999999999E-3</v>
      </c>
      <c r="P994">
        <v>3.8708427200000002</v>
      </c>
      <c r="Q994">
        <v>88.7</v>
      </c>
    </row>
    <row r="995" spans="1:17" x14ac:dyDescent="0.35">
      <c r="A995" t="s">
        <v>56947</v>
      </c>
      <c r="B995">
        <v>5.7042531500000004</v>
      </c>
      <c r="C995">
        <v>30</v>
      </c>
      <c r="D995">
        <v>66.84923603</v>
      </c>
      <c r="E995">
        <v>2659</v>
      </c>
      <c r="F995">
        <v>174</v>
      </c>
      <c r="G995">
        <v>4011.6111404500002</v>
      </c>
      <c r="H995">
        <v>11.3</v>
      </c>
      <c r="I995" t="s">
        <v>56948</v>
      </c>
      <c r="J995">
        <v>315.10275786</v>
      </c>
      <c r="K995" t="s">
        <v>32385</v>
      </c>
      <c r="L995">
        <v>1215.34623093</v>
      </c>
      <c r="M995" t="s">
        <v>56949</v>
      </c>
      <c r="N995">
        <v>1</v>
      </c>
      <c r="O995">
        <v>3.9034400000000002E-3</v>
      </c>
      <c r="P995">
        <v>3.8654740699999999</v>
      </c>
      <c r="Q995">
        <v>88.7</v>
      </c>
    </row>
    <row r="996" spans="1:17" x14ac:dyDescent="0.35">
      <c r="A996" t="s">
        <v>56950</v>
      </c>
      <c r="B996">
        <v>5.70097231</v>
      </c>
      <c r="C996">
        <v>30</v>
      </c>
      <c r="D996">
        <v>66.482929709999993</v>
      </c>
      <c r="E996">
        <v>2659</v>
      </c>
      <c r="F996">
        <v>174</v>
      </c>
      <c r="G996">
        <v>3989.6291615300001</v>
      </c>
      <c r="H996">
        <v>11.4</v>
      </c>
      <c r="I996" t="s">
        <v>56951</v>
      </c>
      <c r="J996">
        <v>315.11012949000002</v>
      </c>
      <c r="K996" t="s">
        <v>32385</v>
      </c>
      <c r="L996">
        <v>1215.31342253</v>
      </c>
      <c r="M996" t="s">
        <v>56952</v>
      </c>
      <c r="N996">
        <v>1</v>
      </c>
      <c r="O996">
        <v>3.9191E-3</v>
      </c>
      <c r="P996">
        <v>3.87039533</v>
      </c>
      <c r="Q996">
        <v>88.6</v>
      </c>
    </row>
    <row r="997" spans="1:17" x14ac:dyDescent="0.35">
      <c r="A997" t="s">
        <v>56953</v>
      </c>
      <c r="B997">
        <v>5.6911297899999997</v>
      </c>
      <c r="C997">
        <v>30</v>
      </c>
      <c r="D997">
        <v>66.099544559999998</v>
      </c>
      <c r="E997">
        <v>2659</v>
      </c>
      <c r="F997">
        <v>174</v>
      </c>
      <c r="G997">
        <v>3966.6222843800001</v>
      </c>
      <c r="H997">
        <v>11.5</v>
      </c>
      <c r="I997" t="s">
        <v>56954</v>
      </c>
      <c r="J997">
        <v>315.10274727000001</v>
      </c>
      <c r="K997" t="s">
        <v>32385</v>
      </c>
      <c r="L997">
        <v>1215.2379632100001</v>
      </c>
      <c r="M997" t="s">
        <v>56955</v>
      </c>
      <c r="N997">
        <v>1</v>
      </c>
      <c r="O997">
        <v>3.8263300000000002E-3</v>
      </c>
      <c r="P997">
        <v>3.92587135</v>
      </c>
      <c r="Q997">
        <v>88.5</v>
      </c>
    </row>
    <row r="998" spans="1:17" x14ac:dyDescent="0.35">
      <c r="A998" t="s">
        <v>56956</v>
      </c>
      <c r="B998">
        <v>5.6878489500000002</v>
      </c>
      <c r="C998">
        <v>30</v>
      </c>
      <c r="D998">
        <v>66.363410770000002</v>
      </c>
      <c r="E998">
        <v>2659</v>
      </c>
      <c r="F998">
        <v>174</v>
      </c>
      <c r="G998">
        <v>3982.4568503700002</v>
      </c>
      <c r="H998">
        <v>11.6</v>
      </c>
      <c r="I998" t="s">
        <v>56957</v>
      </c>
      <c r="J998">
        <v>314.90717554000003</v>
      </c>
      <c r="K998" t="s">
        <v>32385</v>
      </c>
      <c r="L998">
        <v>1215.1953122899999</v>
      </c>
      <c r="M998" t="s">
        <v>56958</v>
      </c>
      <c r="N998">
        <v>1</v>
      </c>
      <c r="O998">
        <v>3.9538300000000002E-3</v>
      </c>
      <c r="P998">
        <v>3.8489207400000001</v>
      </c>
      <c r="Q998">
        <v>88.4</v>
      </c>
    </row>
    <row r="999" spans="1:17" x14ac:dyDescent="0.35">
      <c r="A999" t="s">
        <v>56959</v>
      </c>
      <c r="B999">
        <v>5.6944106300000001</v>
      </c>
      <c r="C999">
        <v>30</v>
      </c>
      <c r="D999">
        <v>66.404129139999995</v>
      </c>
      <c r="E999">
        <v>2659</v>
      </c>
      <c r="F999">
        <v>174</v>
      </c>
      <c r="G999">
        <v>3984.9003526000001</v>
      </c>
      <c r="H999">
        <v>11.5</v>
      </c>
      <c r="I999" t="s">
        <v>56960</v>
      </c>
      <c r="J999">
        <v>314.94652460999998</v>
      </c>
      <c r="K999" t="s">
        <v>32385</v>
      </c>
      <c r="L999">
        <v>1215.1985931300001</v>
      </c>
      <c r="M999" t="s">
        <v>56961</v>
      </c>
      <c r="N999">
        <v>1</v>
      </c>
      <c r="O999">
        <v>3.80241E-3</v>
      </c>
      <c r="P999">
        <v>3.8632371299999999</v>
      </c>
      <c r="Q999">
        <v>88.5</v>
      </c>
    </row>
    <row r="1000" spans="1:17" x14ac:dyDescent="0.35">
      <c r="A1000" t="s">
        <v>56962</v>
      </c>
      <c r="B1000">
        <v>5.70097231</v>
      </c>
      <c r="C1000">
        <v>30</v>
      </c>
      <c r="D1000">
        <v>68.299748840000007</v>
      </c>
      <c r="E1000">
        <v>2659</v>
      </c>
      <c r="F1000">
        <v>174</v>
      </c>
      <c r="G1000">
        <v>4098.6561646199998</v>
      </c>
      <c r="H1000">
        <v>11.5</v>
      </c>
      <c r="I1000" t="s">
        <v>56963</v>
      </c>
      <c r="J1000">
        <v>314.98538079000002</v>
      </c>
      <c r="K1000" t="s">
        <v>32385</v>
      </c>
      <c r="L1000">
        <v>1215.14281886</v>
      </c>
      <c r="M1000" t="s">
        <v>56964</v>
      </c>
      <c r="N1000">
        <v>1</v>
      </c>
      <c r="O1000">
        <v>3.8444299999999998E-3</v>
      </c>
      <c r="P1000">
        <v>3.8650266800000002</v>
      </c>
      <c r="Q1000">
        <v>88.5</v>
      </c>
    </row>
    <row r="1001" spans="1:17" x14ac:dyDescent="0.35">
      <c r="A1001" t="s">
        <v>56965</v>
      </c>
      <c r="B1001">
        <v>5.6616022399999997</v>
      </c>
      <c r="C1001">
        <v>30</v>
      </c>
      <c r="D1001">
        <v>65.149332700000002</v>
      </c>
      <c r="E1001">
        <v>2659</v>
      </c>
      <c r="F1001">
        <v>174</v>
      </c>
      <c r="G1001">
        <v>3909.60023434</v>
      </c>
      <c r="H1001">
        <v>11.5</v>
      </c>
      <c r="I1001" t="s">
        <v>56966</v>
      </c>
      <c r="J1001">
        <v>314.98586859</v>
      </c>
      <c r="K1001" t="s">
        <v>32385</v>
      </c>
      <c r="L1001">
        <v>1215.1625039</v>
      </c>
      <c r="M1001" t="s">
        <v>56967</v>
      </c>
      <c r="N1001">
        <v>1</v>
      </c>
      <c r="O1001">
        <v>3.8967699999999999E-3</v>
      </c>
      <c r="P1001">
        <v>3.86010542</v>
      </c>
      <c r="Q1001">
        <v>88.5</v>
      </c>
    </row>
    <row r="1002" spans="1:17" x14ac:dyDescent="0.35">
      <c r="A1002" t="s">
        <v>56968</v>
      </c>
      <c r="B1002">
        <v>5.6911297899999997</v>
      </c>
      <c r="C1002">
        <v>30</v>
      </c>
      <c r="D1002">
        <v>64.915918340000005</v>
      </c>
      <c r="E1002">
        <v>2659</v>
      </c>
      <c r="F1002">
        <v>174</v>
      </c>
      <c r="G1002">
        <v>3895.5930786099998</v>
      </c>
      <c r="H1002">
        <v>11.5</v>
      </c>
      <c r="I1002" t="s">
        <v>56969</v>
      </c>
      <c r="J1002">
        <v>315.12583975000001</v>
      </c>
      <c r="K1002" t="s">
        <v>32385</v>
      </c>
      <c r="L1002">
        <v>1215.1132912999999</v>
      </c>
      <c r="M1002" t="s">
        <v>56970</v>
      </c>
      <c r="N1002">
        <v>1</v>
      </c>
      <c r="O1002">
        <v>3.8739099999999999E-3</v>
      </c>
      <c r="P1002">
        <v>3.9245291899999999</v>
      </c>
      <c r="Q1002">
        <v>88.5</v>
      </c>
    </row>
    <row r="1003" spans="1:17" x14ac:dyDescent="0.35">
      <c r="A1003" t="s">
        <v>56971</v>
      </c>
      <c r="B1003">
        <v>5.7206573499999998</v>
      </c>
      <c r="C1003">
        <v>30</v>
      </c>
      <c r="D1003">
        <v>63.234930400000003</v>
      </c>
      <c r="E1003">
        <v>2659</v>
      </c>
      <c r="F1003">
        <v>174</v>
      </c>
      <c r="G1003">
        <v>3794.7172820199999</v>
      </c>
      <c r="H1003">
        <v>11.5</v>
      </c>
      <c r="I1003" t="s">
        <v>56972</v>
      </c>
      <c r="J1003">
        <v>315.19681204</v>
      </c>
      <c r="K1003" t="s">
        <v>32385</v>
      </c>
      <c r="L1003">
        <v>1215.1132912999999</v>
      </c>
      <c r="M1003" t="s">
        <v>56973</v>
      </c>
      <c r="N1003">
        <v>1</v>
      </c>
      <c r="O1003">
        <v>3.8654200000000001E-3</v>
      </c>
      <c r="P1003">
        <v>3.86681623</v>
      </c>
      <c r="Q1003">
        <v>88.5</v>
      </c>
    </row>
    <row r="1004" spans="1:17" x14ac:dyDescent="0.35">
      <c r="A1004" t="s">
        <v>56974</v>
      </c>
      <c r="B1004">
        <v>5.6484788799999999</v>
      </c>
      <c r="C1004">
        <v>30</v>
      </c>
      <c r="D1004">
        <v>66.766281030000002</v>
      </c>
      <c r="E1004">
        <v>2659</v>
      </c>
      <c r="F1004">
        <v>174</v>
      </c>
      <c r="G1004">
        <v>4006.6330249900002</v>
      </c>
      <c r="H1004">
        <v>11.5</v>
      </c>
      <c r="I1004" t="s">
        <v>56975</v>
      </c>
      <c r="J1004">
        <v>315.11093763000002</v>
      </c>
      <c r="K1004" t="s">
        <v>32385</v>
      </c>
      <c r="L1004">
        <v>1215.13625718</v>
      </c>
      <c r="M1004" t="s">
        <v>56976</v>
      </c>
      <c r="N1004">
        <v>1</v>
      </c>
      <c r="O1004">
        <v>3.9414699999999999E-3</v>
      </c>
      <c r="P1004">
        <v>3.8735270399999999</v>
      </c>
      <c r="Q1004">
        <v>88.5</v>
      </c>
    </row>
    <row r="1005" spans="1:17" x14ac:dyDescent="0.35">
      <c r="A1005" t="s">
        <v>56977</v>
      </c>
      <c r="B1005">
        <v>5.6878489500000002</v>
      </c>
      <c r="C1005">
        <v>30</v>
      </c>
      <c r="D1005">
        <v>63.774774739999998</v>
      </c>
      <c r="E1005">
        <v>2659</v>
      </c>
      <c r="F1005">
        <v>174</v>
      </c>
      <c r="G1005">
        <v>3827.1132478499999</v>
      </c>
      <c r="H1005">
        <v>11.5</v>
      </c>
      <c r="I1005" t="s">
        <v>56978</v>
      </c>
      <c r="J1005">
        <v>315.00109617999999</v>
      </c>
      <c r="K1005" t="s">
        <v>32385</v>
      </c>
      <c r="L1005">
        <v>1215.09032542</v>
      </c>
      <c r="M1005" t="s">
        <v>56979</v>
      </c>
      <c r="N1005">
        <v>1</v>
      </c>
      <c r="O1005">
        <v>3.82088E-3</v>
      </c>
      <c r="P1005">
        <v>3.8721848799999998</v>
      </c>
      <c r="Q1005">
        <v>88.5</v>
      </c>
    </row>
    <row r="1006" spans="1:17" x14ac:dyDescent="0.35">
      <c r="A1006" t="s">
        <v>56980</v>
      </c>
      <c r="B1006">
        <v>5.67144476</v>
      </c>
      <c r="C1006">
        <v>30</v>
      </c>
      <c r="D1006">
        <v>66.495918459999999</v>
      </c>
      <c r="E1006">
        <v>2659</v>
      </c>
      <c r="F1006">
        <v>174</v>
      </c>
      <c r="G1006">
        <v>3990.4086140600002</v>
      </c>
      <c r="H1006">
        <v>11.5</v>
      </c>
      <c r="I1006" t="s">
        <v>56981</v>
      </c>
      <c r="J1006">
        <v>315.04008862000001</v>
      </c>
      <c r="K1006" t="s">
        <v>32385</v>
      </c>
      <c r="L1006">
        <v>1215.0804829000001</v>
      </c>
      <c r="M1006" t="s">
        <v>56982</v>
      </c>
      <c r="N1006">
        <v>1</v>
      </c>
      <c r="O1006">
        <v>3.8410100000000002E-3</v>
      </c>
      <c r="P1006">
        <v>3.86010542</v>
      </c>
      <c r="Q1006">
        <v>88.5</v>
      </c>
    </row>
    <row r="1007" spans="1:17" x14ac:dyDescent="0.35">
      <c r="A1007" t="s">
        <v>56983</v>
      </c>
      <c r="B1007">
        <v>5.70097231</v>
      </c>
      <c r="C1007">
        <v>30</v>
      </c>
      <c r="D1007">
        <v>63.096125100000002</v>
      </c>
      <c r="E1007">
        <v>2659</v>
      </c>
      <c r="F1007">
        <v>174</v>
      </c>
      <c r="G1007">
        <v>3786.3875997999999</v>
      </c>
      <c r="H1007">
        <v>11.5</v>
      </c>
      <c r="I1007" t="s">
        <v>56984</v>
      </c>
      <c r="J1007">
        <v>315.00108562999998</v>
      </c>
      <c r="K1007" t="s">
        <v>32385</v>
      </c>
      <c r="L1007">
        <v>1215.0148661000001</v>
      </c>
      <c r="M1007" t="s">
        <v>56985</v>
      </c>
      <c r="N1007">
        <v>1</v>
      </c>
      <c r="O1007">
        <v>3.9183300000000003E-3</v>
      </c>
      <c r="P1007">
        <v>3.9115549600000001</v>
      </c>
      <c r="Q1007">
        <v>88.5</v>
      </c>
    </row>
    <row r="1008" spans="1:17" x14ac:dyDescent="0.35">
      <c r="A1008" t="s">
        <v>56986</v>
      </c>
      <c r="B1008">
        <v>5.7108148300000003</v>
      </c>
      <c r="C1008">
        <v>30</v>
      </c>
      <c r="D1008">
        <v>65.205614199999999</v>
      </c>
      <c r="E1008">
        <v>2659</v>
      </c>
      <c r="F1008">
        <v>174</v>
      </c>
      <c r="G1008">
        <v>3912.9776776499998</v>
      </c>
      <c r="H1008">
        <v>11.5</v>
      </c>
      <c r="I1008" t="s">
        <v>56987</v>
      </c>
      <c r="J1008">
        <v>314.93024286999997</v>
      </c>
      <c r="K1008" t="s">
        <v>32385</v>
      </c>
      <c r="L1008">
        <v>1214.9984618999999</v>
      </c>
      <c r="M1008" t="s">
        <v>56988</v>
      </c>
      <c r="N1008">
        <v>1</v>
      </c>
      <c r="O1008">
        <v>3.9140800000000003E-3</v>
      </c>
      <c r="P1008">
        <v>3.8529472299999998</v>
      </c>
      <c r="Q1008">
        <v>88.5</v>
      </c>
    </row>
    <row r="1009" spans="1:17" x14ac:dyDescent="0.35">
      <c r="A1009" t="s">
        <v>56989</v>
      </c>
      <c r="B1009">
        <v>5.70097231</v>
      </c>
      <c r="C1009">
        <v>30</v>
      </c>
      <c r="D1009">
        <v>65.31051669</v>
      </c>
      <c r="E1009">
        <v>2659</v>
      </c>
      <c r="F1009">
        <v>174</v>
      </c>
      <c r="G1009">
        <v>3919.2728578299998</v>
      </c>
      <c r="H1009">
        <v>11.6</v>
      </c>
      <c r="I1009" t="s">
        <v>56990</v>
      </c>
      <c r="J1009">
        <v>315.04794370000002</v>
      </c>
      <c r="K1009" t="s">
        <v>32385</v>
      </c>
      <c r="L1009">
        <v>1214.9492493</v>
      </c>
      <c r="M1009" t="s">
        <v>56991</v>
      </c>
      <c r="N1009">
        <v>1</v>
      </c>
      <c r="O1009">
        <v>3.8102600000000002E-3</v>
      </c>
      <c r="P1009">
        <v>3.8869486599999998</v>
      </c>
      <c r="Q1009">
        <v>88.4</v>
      </c>
    </row>
    <row r="1010" spans="1:17" x14ac:dyDescent="0.35">
      <c r="A1010" t="s">
        <v>56992</v>
      </c>
      <c r="B1010">
        <v>5.6681639199999996</v>
      </c>
      <c r="C1010">
        <v>30</v>
      </c>
      <c r="D1010">
        <v>65.184680929999999</v>
      </c>
      <c r="E1010">
        <v>2659</v>
      </c>
      <c r="F1010">
        <v>174</v>
      </c>
      <c r="G1010">
        <v>3911.7214757400002</v>
      </c>
      <c r="H1010">
        <v>11.6</v>
      </c>
      <c r="I1010" t="s">
        <v>56993</v>
      </c>
      <c r="J1010">
        <v>315.04006750999997</v>
      </c>
      <c r="K1010" t="s">
        <v>32385</v>
      </c>
      <c r="L1010">
        <v>1214.9459684599999</v>
      </c>
      <c r="M1010" t="s">
        <v>56994</v>
      </c>
      <c r="N1010">
        <v>1</v>
      </c>
      <c r="O1010">
        <v>3.8138600000000001E-3</v>
      </c>
      <c r="P1010">
        <v>3.8686057800000002</v>
      </c>
      <c r="Q1010">
        <v>88.4</v>
      </c>
    </row>
    <row r="1011" spans="1:17" x14ac:dyDescent="0.35">
      <c r="A1011" t="s">
        <v>56995</v>
      </c>
      <c r="B1011">
        <v>5.6845681099999998</v>
      </c>
      <c r="C1011">
        <v>30</v>
      </c>
      <c r="D1011">
        <v>65.180592009999998</v>
      </c>
      <c r="E1011">
        <v>2659</v>
      </c>
      <c r="F1011">
        <v>174</v>
      </c>
      <c r="G1011">
        <v>3911.4761005199998</v>
      </c>
      <c r="H1011">
        <v>11.7</v>
      </c>
      <c r="I1011" t="s">
        <v>56996</v>
      </c>
      <c r="J1011">
        <v>315.08679397999998</v>
      </c>
      <c r="K1011" t="s">
        <v>32385</v>
      </c>
      <c r="L1011">
        <v>1214.9525301399999</v>
      </c>
      <c r="M1011" t="s">
        <v>56997</v>
      </c>
      <c r="N1011">
        <v>1</v>
      </c>
      <c r="O1011">
        <v>3.9903400000000002E-3</v>
      </c>
      <c r="P1011">
        <v>3.8976859500000001</v>
      </c>
      <c r="Q1011">
        <v>88.3</v>
      </c>
    </row>
    <row r="1012" spans="1:17" x14ac:dyDescent="0.35">
      <c r="A1012" t="s">
        <v>56998</v>
      </c>
      <c r="B1012">
        <v>5.7042531500000004</v>
      </c>
      <c r="C1012">
        <v>30</v>
      </c>
      <c r="D1012">
        <v>66.280947429999998</v>
      </c>
      <c r="E1012">
        <v>2659</v>
      </c>
      <c r="F1012">
        <v>174</v>
      </c>
      <c r="G1012">
        <v>3977.5082397199999</v>
      </c>
      <c r="H1012">
        <v>11.7</v>
      </c>
      <c r="I1012" t="s">
        <v>56999</v>
      </c>
      <c r="J1012">
        <v>314.96219783999999</v>
      </c>
      <c r="K1012" t="s">
        <v>32385</v>
      </c>
      <c r="L1012">
        <v>1214.92956426</v>
      </c>
      <c r="M1012" t="s">
        <v>57000</v>
      </c>
      <c r="N1012">
        <v>1</v>
      </c>
      <c r="O1012">
        <v>3.8910400000000001E-3</v>
      </c>
      <c r="P1012">
        <v>3.8417625399999999</v>
      </c>
      <c r="Q1012">
        <v>88.3</v>
      </c>
    </row>
    <row r="1013" spans="1:17" x14ac:dyDescent="0.35">
      <c r="A1013" t="s">
        <v>57001</v>
      </c>
      <c r="B1013">
        <v>5.6224457900000004</v>
      </c>
      <c r="C1013">
        <v>30</v>
      </c>
      <c r="D1013">
        <v>67.370484939999997</v>
      </c>
      <c r="E1013">
        <v>2659</v>
      </c>
      <c r="F1013">
        <v>174</v>
      </c>
      <c r="G1013">
        <v>4042.89119798</v>
      </c>
      <c r="H1013">
        <v>11.7</v>
      </c>
      <c r="I1013" t="s">
        <v>57002</v>
      </c>
      <c r="J1013">
        <v>314.85203758</v>
      </c>
      <c r="K1013" t="s">
        <v>32385</v>
      </c>
      <c r="L1013">
        <v>1214.9553880599999</v>
      </c>
      <c r="M1013" t="s">
        <v>57003</v>
      </c>
      <c r="N1013">
        <v>1</v>
      </c>
      <c r="O1013">
        <v>3.83805E-3</v>
      </c>
      <c r="P1013">
        <v>3.8735643199999998</v>
      </c>
      <c r="Q1013">
        <v>88.3</v>
      </c>
    </row>
    <row r="1014" spans="1:17" x14ac:dyDescent="0.35">
      <c r="A1014" t="s">
        <v>57004</v>
      </c>
      <c r="B1014">
        <v>5.6963180900000001</v>
      </c>
      <c r="C1014">
        <v>30</v>
      </c>
      <c r="D1014">
        <v>64.534466010000003</v>
      </c>
      <c r="E1014">
        <v>2659</v>
      </c>
      <c r="F1014">
        <v>174</v>
      </c>
      <c r="G1014">
        <v>3872.7021903599998</v>
      </c>
      <c r="H1014">
        <v>11.6</v>
      </c>
      <c r="I1014" t="s">
        <v>57005</v>
      </c>
      <c r="J1014">
        <v>315.14119546000001</v>
      </c>
      <c r="K1014" t="s">
        <v>32385</v>
      </c>
      <c r="L1014">
        <v>1214.9357030199999</v>
      </c>
      <c r="M1014" t="s">
        <v>57006</v>
      </c>
      <c r="N1014">
        <v>1</v>
      </c>
      <c r="O1014">
        <v>3.9173799999999998E-3</v>
      </c>
      <c r="P1014">
        <v>3.8990747200000002</v>
      </c>
      <c r="Q1014">
        <v>88.4</v>
      </c>
    </row>
    <row r="1015" spans="1:17" x14ac:dyDescent="0.35">
      <c r="A1015" t="s">
        <v>57007</v>
      </c>
      <c r="B1015">
        <v>5.6897564100000002</v>
      </c>
      <c r="C1015">
        <v>30</v>
      </c>
      <c r="D1015">
        <v>66.635828239999995</v>
      </c>
      <c r="E1015">
        <v>2659</v>
      </c>
      <c r="F1015">
        <v>174</v>
      </c>
      <c r="G1015">
        <v>3998.8045757700002</v>
      </c>
      <c r="H1015">
        <v>11.68</v>
      </c>
      <c r="I1015" t="s">
        <v>57008</v>
      </c>
      <c r="J1015">
        <v>315.11006283</v>
      </c>
      <c r="K1015" t="s">
        <v>32385</v>
      </c>
      <c r="L1015">
        <v>1214.9094563000001</v>
      </c>
      <c r="M1015" t="s">
        <v>57009</v>
      </c>
      <c r="N1015">
        <v>1</v>
      </c>
      <c r="O1015">
        <v>3.85441E-3</v>
      </c>
      <c r="P1015">
        <v>3.8811792299999999</v>
      </c>
      <c r="Q1015">
        <v>88.32</v>
      </c>
    </row>
    <row r="1016" spans="1:17" x14ac:dyDescent="0.35">
      <c r="A1016" t="s">
        <v>57010</v>
      </c>
      <c r="B1016">
        <v>5.6700713699999996</v>
      </c>
      <c r="C1016">
        <v>30</v>
      </c>
      <c r="D1016">
        <v>65.111667679999996</v>
      </c>
      <c r="E1016">
        <v>2659</v>
      </c>
      <c r="F1016">
        <v>174</v>
      </c>
      <c r="G1016">
        <v>3907.3399630399999</v>
      </c>
      <c r="H1016">
        <v>11.7</v>
      </c>
      <c r="I1016" t="s">
        <v>57011</v>
      </c>
      <c r="J1016">
        <v>315.27427934000002</v>
      </c>
      <c r="K1016" t="s">
        <v>32385</v>
      </c>
      <c r="L1016">
        <v>1214.8700862200001</v>
      </c>
      <c r="M1016" t="s">
        <v>57012</v>
      </c>
      <c r="N1016">
        <v>1</v>
      </c>
      <c r="O1016">
        <v>3.9646400000000002E-3</v>
      </c>
      <c r="P1016">
        <v>3.8946008399999998</v>
      </c>
      <c r="Q1016">
        <v>88.3</v>
      </c>
    </row>
    <row r="1017" spans="1:17" x14ac:dyDescent="0.35">
      <c r="A1017" t="s">
        <v>57013</v>
      </c>
      <c r="B1017">
        <v>5.6897564100000002</v>
      </c>
      <c r="C1017">
        <v>30</v>
      </c>
      <c r="D1017">
        <v>68.277441940000003</v>
      </c>
      <c r="E1017">
        <v>2659</v>
      </c>
      <c r="F1017">
        <v>174</v>
      </c>
      <c r="G1017">
        <v>4097.3175310899996</v>
      </c>
      <c r="H1017">
        <v>11.7</v>
      </c>
      <c r="I1017" t="s">
        <v>57014</v>
      </c>
      <c r="J1017">
        <v>315.07083540000002</v>
      </c>
      <c r="K1017" t="s">
        <v>32385</v>
      </c>
      <c r="L1017">
        <v>1214.8700862200001</v>
      </c>
      <c r="M1017" t="s">
        <v>57015</v>
      </c>
      <c r="N1017">
        <v>1</v>
      </c>
      <c r="O1017">
        <v>3.9186200000000003E-3</v>
      </c>
      <c r="P1017">
        <v>3.8579150900000001</v>
      </c>
      <c r="Q1017">
        <v>88.3</v>
      </c>
    </row>
    <row r="1018" spans="1:17" x14ac:dyDescent="0.35">
      <c r="A1018" t="s">
        <v>57016</v>
      </c>
      <c r="B1018">
        <v>5.6864755699999998</v>
      </c>
      <c r="C1018">
        <v>30</v>
      </c>
      <c r="D1018">
        <v>67.515253999999999</v>
      </c>
      <c r="E1018">
        <v>2659</v>
      </c>
      <c r="F1018">
        <v>174</v>
      </c>
      <c r="G1018">
        <v>4051.5787640399999</v>
      </c>
      <c r="H1018">
        <v>11.78</v>
      </c>
      <c r="I1018" t="s">
        <v>57017</v>
      </c>
      <c r="J1018">
        <v>315.02431802000001</v>
      </c>
      <c r="K1018" t="s">
        <v>32385</v>
      </c>
      <c r="L1018">
        <v>1214.8372778299999</v>
      </c>
      <c r="M1018" t="s">
        <v>57018</v>
      </c>
      <c r="N1018">
        <v>1</v>
      </c>
      <c r="O1018">
        <v>3.8497499999999999E-3</v>
      </c>
      <c r="P1018">
        <v>3.8981799399999999</v>
      </c>
      <c r="Q1018">
        <v>88.22</v>
      </c>
    </row>
    <row r="1019" spans="1:17" x14ac:dyDescent="0.35">
      <c r="A1019" t="s">
        <v>57019</v>
      </c>
      <c r="B1019">
        <v>5.6700713699999996</v>
      </c>
      <c r="C1019">
        <v>30</v>
      </c>
      <c r="D1019">
        <v>63.718366420000002</v>
      </c>
      <c r="E1019">
        <v>2659</v>
      </c>
      <c r="F1019">
        <v>174</v>
      </c>
      <c r="G1019">
        <v>3823.7281947199999</v>
      </c>
      <c r="H1019">
        <v>11.88</v>
      </c>
      <c r="I1019" t="s">
        <v>57020</v>
      </c>
      <c r="J1019">
        <v>315.00070032000002</v>
      </c>
      <c r="K1019" t="s">
        <v>32385</v>
      </c>
      <c r="L1019">
        <v>1214.8110311099999</v>
      </c>
      <c r="M1019" t="s">
        <v>57021</v>
      </c>
      <c r="N1019">
        <v>1</v>
      </c>
      <c r="O1019">
        <v>4.0223899999999998E-3</v>
      </c>
      <c r="P1019">
        <v>3.8400196000000002</v>
      </c>
      <c r="Q1019">
        <v>88.12</v>
      </c>
    </row>
    <row r="1020" spans="1:17" x14ac:dyDescent="0.35">
      <c r="A1020" t="s">
        <v>57022</v>
      </c>
      <c r="B1020">
        <v>5.6864755699999998</v>
      </c>
      <c r="C1020">
        <v>30</v>
      </c>
      <c r="D1020">
        <v>66.58797165</v>
      </c>
      <c r="E1020">
        <v>2659</v>
      </c>
      <c r="F1020">
        <v>174</v>
      </c>
      <c r="G1020">
        <v>3995.9327102299999</v>
      </c>
      <c r="H1020">
        <v>11.9</v>
      </c>
      <c r="I1020" t="s">
        <v>57023</v>
      </c>
      <c r="J1020">
        <v>314.99331732000002</v>
      </c>
      <c r="K1020" t="s">
        <v>32385</v>
      </c>
      <c r="L1020">
        <v>1214.80118859</v>
      </c>
      <c r="M1020" t="s">
        <v>57024</v>
      </c>
      <c r="N1020">
        <v>1</v>
      </c>
      <c r="O1020">
        <v>3.8981699999999998E-3</v>
      </c>
      <c r="P1020">
        <v>3.8959430099999999</v>
      </c>
      <c r="Q1020">
        <v>88.1</v>
      </c>
    </row>
    <row r="1021" spans="1:17" x14ac:dyDescent="0.35">
      <c r="A1021" t="s">
        <v>57025</v>
      </c>
      <c r="B1021">
        <v>5.6930372499999997</v>
      </c>
      <c r="C1021">
        <v>30</v>
      </c>
      <c r="D1021">
        <v>68.808720609999995</v>
      </c>
      <c r="E1021">
        <v>2659</v>
      </c>
      <c r="F1021">
        <v>174</v>
      </c>
      <c r="G1021">
        <v>4129.1994726100002</v>
      </c>
      <c r="H1021">
        <v>11.9</v>
      </c>
      <c r="I1021" t="s">
        <v>57026</v>
      </c>
      <c r="J1021">
        <v>314.98494815999999</v>
      </c>
      <c r="K1021" t="s">
        <v>32385</v>
      </c>
      <c r="L1021">
        <v>1214.76838019</v>
      </c>
      <c r="M1021" t="s">
        <v>57027</v>
      </c>
      <c r="N1021">
        <v>1</v>
      </c>
      <c r="O1021">
        <v>3.8873800000000002E-3</v>
      </c>
      <c r="P1021">
        <v>3.8695471600000002</v>
      </c>
      <c r="Q1021">
        <v>88.1</v>
      </c>
    </row>
    <row r="1022" spans="1:17" x14ac:dyDescent="0.35">
      <c r="A1022" t="s">
        <v>57028</v>
      </c>
      <c r="B1022">
        <v>5.6766330500000004</v>
      </c>
      <c r="C1022">
        <v>30</v>
      </c>
      <c r="D1022">
        <v>66.721280489999998</v>
      </c>
      <c r="E1022">
        <v>2659</v>
      </c>
      <c r="F1022">
        <v>174</v>
      </c>
      <c r="G1022">
        <v>4003.93255077</v>
      </c>
      <c r="H1022">
        <v>11.9</v>
      </c>
      <c r="I1022" t="s">
        <v>57029</v>
      </c>
      <c r="J1022">
        <v>314.82050751000003</v>
      </c>
      <c r="K1022" t="s">
        <v>32385</v>
      </c>
      <c r="L1022">
        <v>1214.77494187</v>
      </c>
      <c r="M1022" t="s">
        <v>57030</v>
      </c>
      <c r="N1022">
        <v>1</v>
      </c>
      <c r="O1022">
        <v>3.9593500000000004E-3</v>
      </c>
      <c r="P1022">
        <v>3.8668628300000001</v>
      </c>
      <c r="Q1022">
        <v>88.1</v>
      </c>
    </row>
    <row r="1023" spans="1:17" x14ac:dyDescent="0.35">
      <c r="A1023" t="s">
        <v>57031</v>
      </c>
      <c r="B1023">
        <v>5.6897564100000002</v>
      </c>
      <c r="C1023">
        <v>30</v>
      </c>
      <c r="D1023">
        <v>65.439165919999994</v>
      </c>
      <c r="E1023">
        <v>2659</v>
      </c>
      <c r="F1023">
        <v>174</v>
      </c>
      <c r="G1023">
        <v>3926.9930759600002</v>
      </c>
      <c r="H1023">
        <v>11.74</v>
      </c>
      <c r="I1023" t="s">
        <v>57032</v>
      </c>
      <c r="J1023">
        <v>315.18050238000001</v>
      </c>
      <c r="K1023" t="s">
        <v>32385</v>
      </c>
      <c r="L1023">
        <v>1214.7257292700001</v>
      </c>
      <c r="M1023" t="s">
        <v>57033</v>
      </c>
      <c r="N1023">
        <v>1</v>
      </c>
      <c r="O1023">
        <v>3.9608000000000004E-3</v>
      </c>
      <c r="P1023">
        <v>3.90175904</v>
      </c>
      <c r="Q1023">
        <v>88.26</v>
      </c>
    </row>
    <row r="1024" spans="1:17" x14ac:dyDescent="0.35">
      <c r="A1024" t="s">
        <v>57034</v>
      </c>
      <c r="B1024">
        <v>5.6897564100000002</v>
      </c>
      <c r="C1024">
        <v>30</v>
      </c>
      <c r="D1024">
        <v>64.213627700000004</v>
      </c>
      <c r="E1024">
        <v>2659</v>
      </c>
      <c r="F1024">
        <v>174</v>
      </c>
      <c r="G1024">
        <v>3853.4487383300002</v>
      </c>
      <c r="H1024">
        <v>11.7</v>
      </c>
      <c r="I1024" t="s">
        <v>57035</v>
      </c>
      <c r="J1024">
        <v>315.18801227</v>
      </c>
      <c r="K1024" t="s">
        <v>32385</v>
      </c>
      <c r="L1024">
        <v>1214.73557179</v>
      </c>
      <c r="M1024" t="s">
        <v>57036</v>
      </c>
      <c r="N1024">
        <v>1</v>
      </c>
      <c r="O1024">
        <v>3.89062E-3</v>
      </c>
      <c r="P1024">
        <v>3.85880986</v>
      </c>
      <c r="Q1024">
        <v>88.3</v>
      </c>
    </row>
    <row r="1025" spans="1:17" x14ac:dyDescent="0.35">
      <c r="A1025" t="s">
        <v>57037</v>
      </c>
      <c r="B1025">
        <v>5.6995989299999996</v>
      </c>
      <c r="C1025">
        <v>30</v>
      </c>
      <c r="D1025">
        <v>64.987735229999998</v>
      </c>
      <c r="E1025">
        <v>2659</v>
      </c>
      <c r="F1025">
        <v>174</v>
      </c>
      <c r="G1025">
        <v>3899.9027981899999</v>
      </c>
      <c r="H1025">
        <v>11.62</v>
      </c>
      <c r="I1025" t="s">
        <v>57038</v>
      </c>
      <c r="J1025">
        <v>315.11752472000001</v>
      </c>
      <c r="K1025" t="s">
        <v>32385</v>
      </c>
      <c r="L1025">
        <v>1214.7191675900001</v>
      </c>
      <c r="M1025" t="s">
        <v>57039</v>
      </c>
      <c r="N1025">
        <v>1</v>
      </c>
      <c r="O1025">
        <v>3.9870299999999999E-3</v>
      </c>
      <c r="P1025">
        <v>3.89057436</v>
      </c>
      <c r="Q1025">
        <v>88.38</v>
      </c>
    </row>
    <row r="1026" spans="1:17" x14ac:dyDescent="0.35">
      <c r="A1026" t="s">
        <v>57040</v>
      </c>
      <c r="B1026">
        <v>5.6635096999999996</v>
      </c>
      <c r="C1026">
        <v>30</v>
      </c>
      <c r="D1026">
        <v>62.627091579999998</v>
      </c>
      <c r="E1026">
        <v>2659</v>
      </c>
      <c r="F1026">
        <v>174</v>
      </c>
      <c r="G1026">
        <v>3758.2409791700002</v>
      </c>
      <c r="H1026">
        <v>11.6</v>
      </c>
      <c r="I1026" t="s">
        <v>57041</v>
      </c>
      <c r="J1026">
        <v>314.88345178999998</v>
      </c>
      <c r="K1026" t="s">
        <v>32385</v>
      </c>
      <c r="L1026">
        <v>1214.6994825500001</v>
      </c>
      <c r="M1026" t="s">
        <v>57042</v>
      </c>
      <c r="N1026">
        <v>1</v>
      </c>
      <c r="O1026">
        <v>4.0174599999999996E-3</v>
      </c>
      <c r="P1026">
        <v>3.8574676999999999</v>
      </c>
      <c r="Q1026">
        <v>88.4</v>
      </c>
    </row>
    <row r="1027" spans="1:17" x14ac:dyDescent="0.35">
      <c r="A1027" t="s">
        <v>57043</v>
      </c>
      <c r="B1027">
        <v>5.6700713699999996</v>
      </c>
      <c r="C1027">
        <v>30</v>
      </c>
      <c r="D1027">
        <v>60.426562850000003</v>
      </c>
      <c r="E1027">
        <v>2659</v>
      </c>
      <c r="F1027">
        <v>174</v>
      </c>
      <c r="G1027">
        <v>3626.1876293300002</v>
      </c>
      <c r="H1027">
        <v>11.6</v>
      </c>
      <c r="I1027" t="s">
        <v>57044</v>
      </c>
      <c r="J1027">
        <v>314.84494275999998</v>
      </c>
      <c r="K1027" t="s">
        <v>32385</v>
      </c>
      <c r="L1027">
        <v>1214.7650993499999</v>
      </c>
      <c r="M1027" t="s">
        <v>57045</v>
      </c>
      <c r="N1027">
        <v>1</v>
      </c>
      <c r="O1027">
        <v>3.7389300000000001E-3</v>
      </c>
      <c r="P1027">
        <v>3.8265979799999998</v>
      </c>
      <c r="Q1027">
        <v>88.4</v>
      </c>
    </row>
    <row r="1028" spans="1:17" x14ac:dyDescent="0.35">
      <c r="A1028" t="s">
        <v>57046</v>
      </c>
      <c r="B1028">
        <v>5.6536671800000002</v>
      </c>
      <c r="C1028">
        <v>30</v>
      </c>
      <c r="D1028">
        <v>61.841857259999998</v>
      </c>
      <c r="E1028">
        <v>2659</v>
      </c>
      <c r="F1028">
        <v>174</v>
      </c>
      <c r="G1028">
        <v>3711.1192030399998</v>
      </c>
      <c r="H1028">
        <v>11.6</v>
      </c>
      <c r="I1028" t="s">
        <v>57047</v>
      </c>
      <c r="J1028">
        <v>314.87557063000003</v>
      </c>
      <c r="K1028" t="s">
        <v>32385</v>
      </c>
      <c r="L1028">
        <v>1214.7454143099999</v>
      </c>
      <c r="M1028" t="s">
        <v>57048</v>
      </c>
      <c r="N1028">
        <v>1</v>
      </c>
      <c r="O1028">
        <v>4.0312999999999998E-3</v>
      </c>
      <c r="P1028">
        <v>3.8673102199999998</v>
      </c>
      <c r="Q1028">
        <v>88.4</v>
      </c>
    </row>
    <row r="1029" spans="1:17" x14ac:dyDescent="0.35">
      <c r="A1029" t="s">
        <v>57049</v>
      </c>
      <c r="B1029">
        <v>5.6405438200000004</v>
      </c>
      <c r="C1029">
        <v>30</v>
      </c>
      <c r="D1029">
        <v>64.026673869999996</v>
      </c>
      <c r="E1029">
        <v>2659</v>
      </c>
      <c r="F1029">
        <v>174</v>
      </c>
      <c r="G1029">
        <v>3842.2296715900002</v>
      </c>
      <c r="H1029">
        <v>11.6</v>
      </c>
      <c r="I1029" t="s">
        <v>57050</v>
      </c>
      <c r="J1029">
        <v>315.17273882000001</v>
      </c>
      <c r="K1029" t="s">
        <v>32385</v>
      </c>
      <c r="L1029">
        <v>1214.6994825500001</v>
      </c>
      <c r="M1029" t="s">
        <v>57051</v>
      </c>
      <c r="N1029">
        <v>1</v>
      </c>
      <c r="O1029">
        <v>4.1079100000000002E-3</v>
      </c>
      <c r="P1029">
        <v>3.9048907499999999</v>
      </c>
      <c r="Q1029">
        <v>88.4</v>
      </c>
    </row>
    <row r="1030" spans="1:17" x14ac:dyDescent="0.35">
      <c r="A1030" t="s">
        <v>57052</v>
      </c>
      <c r="B1030">
        <v>5.6995989299999996</v>
      </c>
      <c r="C1030">
        <v>30</v>
      </c>
      <c r="D1030">
        <v>60.04098166</v>
      </c>
      <c r="E1030">
        <v>2659</v>
      </c>
      <c r="F1030">
        <v>174</v>
      </c>
      <c r="G1030">
        <v>3603.0489683000001</v>
      </c>
      <c r="H1030">
        <v>11.6</v>
      </c>
      <c r="I1030" t="s">
        <v>57053</v>
      </c>
      <c r="J1030">
        <v>315.21159352000001</v>
      </c>
      <c r="K1030" t="s">
        <v>32385</v>
      </c>
      <c r="L1030">
        <v>1214.7257292700001</v>
      </c>
      <c r="M1030" t="s">
        <v>57054</v>
      </c>
      <c r="N1030">
        <v>1</v>
      </c>
      <c r="O1030">
        <v>3.9523099999999997E-3</v>
      </c>
      <c r="P1030">
        <v>3.81228159</v>
      </c>
      <c r="Q1030">
        <v>88.4</v>
      </c>
    </row>
    <row r="1031" spans="1:17" x14ac:dyDescent="0.35">
      <c r="A1031" t="s">
        <v>57055</v>
      </c>
      <c r="B1031">
        <v>5.6536671800000002</v>
      </c>
      <c r="C1031">
        <v>30</v>
      </c>
      <c r="D1031">
        <v>63.145604630000001</v>
      </c>
      <c r="E1031">
        <v>2659</v>
      </c>
      <c r="F1031">
        <v>174</v>
      </c>
      <c r="G1031">
        <v>3789.3568581599998</v>
      </c>
      <c r="H1031">
        <v>11.52</v>
      </c>
      <c r="I1031" t="s">
        <v>57056</v>
      </c>
      <c r="J1031">
        <v>315.21910365999997</v>
      </c>
      <c r="K1031" t="s">
        <v>32385</v>
      </c>
      <c r="L1031">
        <v>1214.80118859</v>
      </c>
      <c r="M1031" t="s">
        <v>57057</v>
      </c>
      <c r="N1031">
        <v>1</v>
      </c>
      <c r="O1031">
        <v>3.80927E-3</v>
      </c>
      <c r="P1031">
        <v>3.8516516699999999</v>
      </c>
      <c r="Q1031">
        <v>88.48</v>
      </c>
    </row>
    <row r="1032" spans="1:17" x14ac:dyDescent="0.35">
      <c r="A1032" t="s">
        <v>57058</v>
      </c>
      <c r="B1032">
        <v>5.67335221</v>
      </c>
      <c r="C1032">
        <v>30</v>
      </c>
      <c r="D1032">
        <v>61.355364860000002</v>
      </c>
      <c r="E1032">
        <v>2659</v>
      </c>
      <c r="F1032">
        <v>174</v>
      </c>
      <c r="G1032">
        <v>3681.9248781000001</v>
      </c>
      <c r="H1032">
        <v>11.42</v>
      </c>
      <c r="I1032" t="s">
        <v>57059</v>
      </c>
      <c r="J1032">
        <v>315.31319477</v>
      </c>
      <c r="K1032" t="s">
        <v>32385</v>
      </c>
      <c r="L1032">
        <v>1214.8241544699999</v>
      </c>
      <c r="M1032" t="s">
        <v>57060</v>
      </c>
      <c r="N1032">
        <v>1</v>
      </c>
      <c r="O1032">
        <v>4.0045899999999997E-3</v>
      </c>
      <c r="P1032">
        <v>3.88475832</v>
      </c>
      <c r="Q1032">
        <v>88.58</v>
      </c>
    </row>
    <row r="1033" spans="1:17" x14ac:dyDescent="0.35">
      <c r="A1033" t="s">
        <v>57061</v>
      </c>
      <c r="B1033">
        <v>5.6799138899999999</v>
      </c>
      <c r="C1033">
        <v>30</v>
      </c>
      <c r="D1033">
        <v>64.819929189999996</v>
      </c>
      <c r="E1033">
        <v>2659</v>
      </c>
      <c r="F1033">
        <v>174</v>
      </c>
      <c r="G1033">
        <v>3889.83278655</v>
      </c>
      <c r="H1033">
        <v>11.4</v>
      </c>
      <c r="I1033" t="s">
        <v>57062</v>
      </c>
      <c r="J1033">
        <v>315.03210981000001</v>
      </c>
      <c r="K1033" t="s">
        <v>32385</v>
      </c>
      <c r="L1033">
        <v>1214.8471203500001</v>
      </c>
      <c r="M1033" t="s">
        <v>57063</v>
      </c>
      <c r="N1033">
        <v>1</v>
      </c>
      <c r="O1033">
        <v>3.9331000000000001E-3</v>
      </c>
      <c r="P1033">
        <v>3.8807318400000002</v>
      </c>
      <c r="Q1033">
        <v>88.6</v>
      </c>
    </row>
    <row r="1034" spans="1:17" x14ac:dyDescent="0.35">
      <c r="A1034" t="s">
        <v>57064</v>
      </c>
      <c r="B1034">
        <v>5.7356881700000004</v>
      </c>
      <c r="C1034">
        <v>30</v>
      </c>
      <c r="D1034">
        <v>59.903611320000003</v>
      </c>
      <c r="E1034">
        <v>2659</v>
      </c>
      <c r="F1034">
        <v>174</v>
      </c>
      <c r="G1034">
        <v>3594.8053980599998</v>
      </c>
      <c r="H1034">
        <v>11.4</v>
      </c>
      <c r="I1034" t="s">
        <v>57065</v>
      </c>
      <c r="J1034">
        <v>314.84454796</v>
      </c>
      <c r="K1034" t="s">
        <v>32385</v>
      </c>
      <c r="L1034">
        <v>1214.8274353100001</v>
      </c>
      <c r="M1034" t="s">
        <v>57066</v>
      </c>
      <c r="N1034">
        <v>1</v>
      </c>
      <c r="O1034">
        <v>3.7852300000000001E-3</v>
      </c>
      <c r="P1034">
        <v>3.8910217500000002</v>
      </c>
      <c r="Q1034">
        <v>88.6</v>
      </c>
    </row>
    <row r="1035" spans="1:17" x14ac:dyDescent="0.35">
      <c r="A1035" t="s">
        <v>57067</v>
      </c>
      <c r="B1035">
        <v>5.6602288600000001</v>
      </c>
      <c r="C1035">
        <v>30</v>
      </c>
      <c r="D1035">
        <v>61.59091815</v>
      </c>
      <c r="E1035">
        <v>2659</v>
      </c>
      <c r="F1035">
        <v>174</v>
      </c>
      <c r="G1035">
        <v>3696.0603901899999</v>
      </c>
      <c r="H1035">
        <v>11.4</v>
      </c>
      <c r="I1035" t="s">
        <v>57068</v>
      </c>
      <c r="J1035">
        <v>314.70407970999997</v>
      </c>
      <c r="K1035" t="s">
        <v>32385</v>
      </c>
      <c r="L1035">
        <v>1214.8241544699999</v>
      </c>
      <c r="M1035" t="s">
        <v>57069</v>
      </c>
      <c r="N1035">
        <v>1</v>
      </c>
      <c r="O1035">
        <v>3.8915500000000001E-3</v>
      </c>
      <c r="P1035">
        <v>3.8722314799999999</v>
      </c>
      <c r="Q1035">
        <v>88.6</v>
      </c>
    </row>
    <row r="1036" spans="1:17" x14ac:dyDescent="0.35">
      <c r="A1036" t="s">
        <v>57070</v>
      </c>
      <c r="B1036">
        <v>5.6831947300000003</v>
      </c>
      <c r="C1036">
        <v>30</v>
      </c>
      <c r="D1036">
        <v>61.006380739999997</v>
      </c>
      <c r="E1036">
        <v>2659</v>
      </c>
      <c r="F1036">
        <v>174</v>
      </c>
      <c r="G1036">
        <v>3660.9824010000002</v>
      </c>
      <c r="H1036">
        <v>11.48</v>
      </c>
      <c r="I1036" t="s">
        <v>57071</v>
      </c>
      <c r="J1036">
        <v>315.06322083999999</v>
      </c>
      <c r="K1036" t="s">
        <v>32385</v>
      </c>
      <c r="L1036">
        <v>1214.8536820300001</v>
      </c>
      <c r="M1036" t="s">
        <v>57072</v>
      </c>
      <c r="N1036">
        <v>1</v>
      </c>
      <c r="O1036">
        <v>3.74691E-3</v>
      </c>
      <c r="P1036">
        <v>3.88252139</v>
      </c>
      <c r="Q1036">
        <v>88.52</v>
      </c>
    </row>
    <row r="1037" spans="1:17" x14ac:dyDescent="0.35">
      <c r="A1037" t="s">
        <v>57073</v>
      </c>
      <c r="B1037">
        <v>5.6700713699999996</v>
      </c>
      <c r="C1037">
        <v>30</v>
      </c>
      <c r="D1037">
        <v>62.217345389999998</v>
      </c>
      <c r="E1037">
        <v>2659</v>
      </c>
      <c r="F1037">
        <v>174</v>
      </c>
      <c r="G1037">
        <v>3733.6521809800001</v>
      </c>
      <c r="H1037">
        <v>11.5</v>
      </c>
      <c r="I1037" t="s">
        <v>57074</v>
      </c>
      <c r="J1037">
        <v>315.24304025999999</v>
      </c>
      <c r="K1037" t="s">
        <v>32385</v>
      </c>
      <c r="L1037">
        <v>1214.88649042</v>
      </c>
      <c r="M1037" t="s">
        <v>57075</v>
      </c>
      <c r="N1037">
        <v>1</v>
      </c>
      <c r="O1037">
        <v>3.85032E-3</v>
      </c>
      <c r="P1037">
        <v>3.8342035600000002</v>
      </c>
      <c r="Q1037">
        <v>88.5</v>
      </c>
    </row>
    <row r="1038" spans="1:17" x14ac:dyDescent="0.35">
      <c r="A1038" t="s">
        <v>57076</v>
      </c>
      <c r="B1038">
        <v>5.6635096999999996</v>
      </c>
      <c r="C1038">
        <v>30</v>
      </c>
      <c r="D1038">
        <v>62.267107299999999</v>
      </c>
      <c r="E1038">
        <v>2659</v>
      </c>
      <c r="F1038">
        <v>174</v>
      </c>
      <c r="G1038">
        <v>3736.6383848400001</v>
      </c>
      <c r="H1038">
        <v>11.5</v>
      </c>
      <c r="I1038" t="s">
        <v>57077</v>
      </c>
      <c r="J1038">
        <v>315.17304712999999</v>
      </c>
      <c r="K1038" t="s">
        <v>32385</v>
      </c>
      <c r="L1038">
        <v>1214.9488263799999</v>
      </c>
      <c r="M1038" t="s">
        <v>57078</v>
      </c>
      <c r="N1038">
        <v>1</v>
      </c>
      <c r="O1038">
        <v>3.8303500000000002E-3</v>
      </c>
      <c r="P1038">
        <v>3.8489673400000002</v>
      </c>
      <c r="Q1038">
        <v>88.5</v>
      </c>
    </row>
    <row r="1039" spans="1:17" x14ac:dyDescent="0.35">
      <c r="A1039" t="s">
        <v>57079</v>
      </c>
      <c r="B1039">
        <v>5.6536671800000002</v>
      </c>
      <c r="C1039">
        <v>30</v>
      </c>
      <c r="D1039">
        <v>63.928438030000002</v>
      </c>
      <c r="E1039">
        <v>2659</v>
      </c>
      <c r="F1039">
        <v>174</v>
      </c>
      <c r="G1039">
        <v>3836.3345556899999</v>
      </c>
      <c r="H1039">
        <v>11.42</v>
      </c>
      <c r="I1039" t="s">
        <v>57080</v>
      </c>
      <c r="J1039">
        <v>315.02385070999998</v>
      </c>
      <c r="K1039" t="s">
        <v>32385</v>
      </c>
      <c r="L1039">
        <v>1214.93242218</v>
      </c>
      <c r="M1039" t="s">
        <v>57081</v>
      </c>
      <c r="N1039">
        <v>1</v>
      </c>
      <c r="O1039">
        <v>3.9145200000000003E-3</v>
      </c>
      <c r="P1039">
        <v>3.9057855300000002</v>
      </c>
      <c r="Q1039">
        <v>88.58</v>
      </c>
    </row>
    <row r="1040" spans="1:17" x14ac:dyDescent="0.35">
      <c r="A1040" t="s">
        <v>57082</v>
      </c>
      <c r="B1040">
        <v>5.67335221</v>
      </c>
      <c r="C1040">
        <v>30</v>
      </c>
      <c r="D1040">
        <v>63.168899889999999</v>
      </c>
      <c r="E1040">
        <v>2659</v>
      </c>
      <c r="F1040">
        <v>174</v>
      </c>
      <c r="G1040">
        <v>3790.7548023200002</v>
      </c>
      <c r="H1040">
        <v>11.4</v>
      </c>
      <c r="I1040" t="s">
        <v>57083</v>
      </c>
      <c r="J1040">
        <v>315.01633136999999</v>
      </c>
      <c r="K1040" t="s">
        <v>32385</v>
      </c>
      <c r="L1040">
        <v>1214.91273714</v>
      </c>
      <c r="M1040" t="s">
        <v>57084</v>
      </c>
      <c r="N1040">
        <v>1</v>
      </c>
      <c r="O1040">
        <v>3.8642199999999998E-3</v>
      </c>
      <c r="P1040">
        <v>3.9062329099999999</v>
      </c>
      <c r="Q1040">
        <v>88.6</v>
      </c>
    </row>
    <row r="1041" spans="1:17" x14ac:dyDescent="0.35">
      <c r="A1041" t="s">
        <v>57085</v>
      </c>
      <c r="B1041">
        <v>5.6864755699999998</v>
      </c>
      <c r="C1041">
        <v>30</v>
      </c>
      <c r="D1041">
        <v>65.207132389999998</v>
      </c>
      <c r="E1041">
        <v>2659</v>
      </c>
      <c r="F1041">
        <v>174</v>
      </c>
      <c r="G1041">
        <v>3913.0687838600002</v>
      </c>
      <c r="H1041">
        <v>11.4</v>
      </c>
      <c r="I1041" t="s">
        <v>57086</v>
      </c>
      <c r="J1041">
        <v>315.13367663999998</v>
      </c>
      <c r="K1041" t="s">
        <v>32385</v>
      </c>
      <c r="L1041">
        <v>1214.8635245400001</v>
      </c>
      <c r="M1041" t="s">
        <v>57087</v>
      </c>
      <c r="N1041">
        <v>1</v>
      </c>
      <c r="O1041">
        <v>3.9342500000000002E-3</v>
      </c>
      <c r="P1041">
        <v>3.88833742</v>
      </c>
      <c r="Q1041">
        <v>88.6</v>
      </c>
    </row>
    <row r="1042" spans="1:17" x14ac:dyDescent="0.35">
      <c r="A1042" t="s">
        <v>57088</v>
      </c>
      <c r="B1042">
        <v>5.6995989299999996</v>
      </c>
      <c r="C1042">
        <v>30</v>
      </c>
      <c r="D1042">
        <v>66.065903829999996</v>
      </c>
      <c r="E1042">
        <v>2659</v>
      </c>
      <c r="F1042">
        <v>174</v>
      </c>
      <c r="G1042">
        <v>3964.6035099599999</v>
      </c>
      <c r="H1042">
        <v>11.4</v>
      </c>
      <c r="I1042" t="s">
        <v>57089</v>
      </c>
      <c r="J1042">
        <v>315.26627145999998</v>
      </c>
      <c r="K1042" t="s">
        <v>32385</v>
      </c>
      <c r="L1042">
        <v>1214.8536820300001</v>
      </c>
      <c r="M1042" t="s">
        <v>57090</v>
      </c>
      <c r="N1042">
        <v>1</v>
      </c>
      <c r="O1042">
        <v>3.8180200000000001E-3</v>
      </c>
      <c r="P1042">
        <v>3.8798370599999998</v>
      </c>
      <c r="Q1042">
        <v>88.6</v>
      </c>
    </row>
    <row r="1043" spans="1:17" x14ac:dyDescent="0.35">
      <c r="A1043" t="s">
        <v>57091</v>
      </c>
      <c r="B1043">
        <v>5.6741003699999997</v>
      </c>
      <c r="C1043">
        <v>30</v>
      </c>
      <c r="D1043">
        <v>62.21312176</v>
      </c>
      <c r="E1043">
        <v>2659</v>
      </c>
      <c r="F1043">
        <v>174</v>
      </c>
      <c r="G1043">
        <v>3733.39872173</v>
      </c>
      <c r="H1043">
        <v>11.4</v>
      </c>
      <c r="I1043" t="s">
        <v>57092</v>
      </c>
      <c r="J1043">
        <v>315.32798337999998</v>
      </c>
      <c r="K1043" t="s">
        <v>32385</v>
      </c>
      <c r="L1043">
        <v>1214.84316027</v>
      </c>
      <c r="M1043" t="s">
        <v>57093</v>
      </c>
      <c r="N1043">
        <v>1</v>
      </c>
      <c r="O1043">
        <v>3.7678299999999998E-3</v>
      </c>
      <c r="P1043">
        <v>3.8775162399999998</v>
      </c>
      <c r="Q1043">
        <v>88.6</v>
      </c>
    </row>
    <row r="1044" spans="1:17" x14ac:dyDescent="0.35">
      <c r="A1044" t="s">
        <v>57094</v>
      </c>
      <c r="B1044">
        <v>5.6701863599999998</v>
      </c>
      <c r="C1044">
        <v>30</v>
      </c>
      <c r="D1044">
        <v>60.545284969999997</v>
      </c>
      <c r="E1044">
        <v>2659</v>
      </c>
      <c r="F1044">
        <v>174</v>
      </c>
      <c r="G1044">
        <v>3633.3121233900001</v>
      </c>
      <c r="H1044">
        <v>11.4</v>
      </c>
      <c r="I1044" t="s">
        <v>57095</v>
      </c>
      <c r="J1044">
        <v>315.03164937999998</v>
      </c>
      <c r="K1044" t="s">
        <v>32385</v>
      </c>
      <c r="L1044">
        <v>1214.84972195</v>
      </c>
      <c r="M1044" t="s">
        <v>57096</v>
      </c>
      <c r="N1044">
        <v>1</v>
      </c>
      <c r="O1044">
        <v>3.7483099999999999E-3</v>
      </c>
      <c r="P1044">
        <v>3.8769360399999999</v>
      </c>
      <c r="Q1044">
        <v>88.6</v>
      </c>
    </row>
    <row r="1045" spans="1:17" x14ac:dyDescent="0.35">
      <c r="A1045" t="s">
        <v>57097</v>
      </c>
      <c r="B1045">
        <v>5.7128372799999996</v>
      </c>
      <c r="C1045">
        <v>30</v>
      </c>
      <c r="D1045">
        <v>61.45606145</v>
      </c>
      <c r="E1045">
        <v>2659</v>
      </c>
      <c r="F1045">
        <v>174</v>
      </c>
      <c r="G1045">
        <v>3687.9676628500001</v>
      </c>
      <c r="H1045">
        <v>11.4</v>
      </c>
      <c r="I1045" t="s">
        <v>57098</v>
      </c>
      <c r="J1045">
        <v>314.98477571000001</v>
      </c>
      <c r="K1045" t="s">
        <v>32385</v>
      </c>
      <c r="L1045">
        <v>1214.7808243100001</v>
      </c>
      <c r="M1045" t="s">
        <v>57099</v>
      </c>
      <c r="N1045">
        <v>1</v>
      </c>
      <c r="O1045">
        <v>3.8353200000000001E-3</v>
      </c>
      <c r="P1045">
        <v>3.90198972</v>
      </c>
      <c r="Q1045">
        <v>88.6</v>
      </c>
    </row>
    <row r="1046" spans="1:17" x14ac:dyDescent="0.35">
      <c r="A1046" t="s">
        <v>57100</v>
      </c>
      <c r="B1046">
        <v>5.71611812</v>
      </c>
      <c r="C1046">
        <v>30</v>
      </c>
      <c r="D1046">
        <v>62.230810339999998</v>
      </c>
      <c r="E1046">
        <v>2659</v>
      </c>
      <c r="F1046">
        <v>174</v>
      </c>
      <c r="G1046">
        <v>3734.4602105200001</v>
      </c>
      <c r="H1046">
        <v>11.48</v>
      </c>
      <c r="I1046" t="s">
        <v>57101</v>
      </c>
      <c r="J1046">
        <v>314.96115801000002</v>
      </c>
      <c r="K1046" t="s">
        <v>32385</v>
      </c>
      <c r="L1046">
        <v>1214.7677009500001</v>
      </c>
      <c r="M1046" t="s">
        <v>57102</v>
      </c>
      <c r="N1046">
        <v>1</v>
      </c>
      <c r="O1046">
        <v>3.8602100000000002E-3</v>
      </c>
      <c r="P1046">
        <v>3.8742517099999998</v>
      </c>
      <c r="Q1046">
        <v>88.52</v>
      </c>
    </row>
    <row r="1047" spans="1:17" x14ac:dyDescent="0.35">
      <c r="A1047" t="s">
        <v>57103</v>
      </c>
      <c r="B1047">
        <v>5.6833097199999996</v>
      </c>
      <c r="C1047">
        <v>30</v>
      </c>
      <c r="D1047">
        <v>61.76456177</v>
      </c>
      <c r="E1047">
        <v>2659</v>
      </c>
      <c r="F1047">
        <v>174</v>
      </c>
      <c r="G1047">
        <v>3706.4807140900002</v>
      </c>
      <c r="H1047">
        <v>11.5</v>
      </c>
      <c r="I1047" t="s">
        <v>57104</v>
      </c>
      <c r="J1047">
        <v>314.96164556999997</v>
      </c>
      <c r="K1047" t="s">
        <v>32385</v>
      </c>
      <c r="L1047">
        <v>1214.7053649899999</v>
      </c>
      <c r="M1047" t="s">
        <v>57105</v>
      </c>
      <c r="N1047">
        <v>1</v>
      </c>
      <c r="O1047">
        <v>3.7870600000000001E-3</v>
      </c>
      <c r="P1047">
        <v>3.89080504</v>
      </c>
      <c r="Q1047">
        <v>88.5</v>
      </c>
    </row>
    <row r="1048" spans="1:17" x14ac:dyDescent="0.35">
      <c r="A1048" t="s">
        <v>57106</v>
      </c>
      <c r="B1048">
        <v>5.6931522399999999</v>
      </c>
      <c r="C1048">
        <v>30</v>
      </c>
      <c r="D1048">
        <v>61.229117260000002</v>
      </c>
      <c r="E1048">
        <v>2659</v>
      </c>
      <c r="F1048">
        <v>174</v>
      </c>
      <c r="G1048">
        <v>3674.3487812399999</v>
      </c>
      <c r="H1048">
        <v>11.58</v>
      </c>
      <c r="I1048" t="s">
        <v>57107</v>
      </c>
      <c r="J1048">
        <v>315.07800365999998</v>
      </c>
      <c r="K1048" t="s">
        <v>32385</v>
      </c>
      <c r="L1048">
        <v>1214.66927575</v>
      </c>
      <c r="M1048" t="s">
        <v>57108</v>
      </c>
      <c r="N1048">
        <v>1</v>
      </c>
      <c r="O1048">
        <v>3.9219299999999997E-3</v>
      </c>
      <c r="P1048">
        <v>3.8621722599999999</v>
      </c>
      <c r="Q1048">
        <v>88.42</v>
      </c>
    </row>
    <row r="1049" spans="1:17" x14ac:dyDescent="0.35">
      <c r="A1049" t="s">
        <v>57109</v>
      </c>
      <c r="B1049">
        <v>5.7226797999999999</v>
      </c>
      <c r="C1049">
        <v>30</v>
      </c>
      <c r="D1049">
        <v>61.783339220000002</v>
      </c>
      <c r="E1049">
        <v>2659</v>
      </c>
      <c r="F1049">
        <v>174</v>
      </c>
      <c r="G1049">
        <v>3707.60754559</v>
      </c>
      <c r="H1049">
        <v>11.6</v>
      </c>
      <c r="I1049" t="s">
        <v>57110</v>
      </c>
      <c r="J1049">
        <v>315.24257678999999</v>
      </c>
      <c r="K1049" t="s">
        <v>32385</v>
      </c>
      <c r="L1049">
        <v>1214.70208415</v>
      </c>
      <c r="M1049" t="s">
        <v>57111</v>
      </c>
      <c r="N1049">
        <v>1</v>
      </c>
      <c r="O1049">
        <v>3.6940599999999999E-3</v>
      </c>
      <c r="P1049">
        <v>3.8782782</v>
      </c>
      <c r="Q1049">
        <v>88.4</v>
      </c>
    </row>
    <row r="1050" spans="1:17" x14ac:dyDescent="0.35">
      <c r="A1050" t="s">
        <v>57112</v>
      </c>
      <c r="B1050">
        <v>5.7095564400000001</v>
      </c>
      <c r="C1050">
        <v>30</v>
      </c>
      <c r="D1050">
        <v>62.355302360000003</v>
      </c>
      <c r="E1050">
        <v>2659</v>
      </c>
      <c r="F1050">
        <v>174</v>
      </c>
      <c r="G1050">
        <v>3741.9309550200001</v>
      </c>
      <c r="H1050">
        <v>11.6</v>
      </c>
      <c r="I1050" t="s">
        <v>57113</v>
      </c>
      <c r="J1050">
        <v>314.99275634000003</v>
      </c>
      <c r="K1050" t="s">
        <v>32385</v>
      </c>
      <c r="L1050">
        <v>1214.66271407</v>
      </c>
      <c r="M1050" t="s">
        <v>57114</v>
      </c>
      <c r="N1050">
        <v>1</v>
      </c>
      <c r="O1050">
        <v>3.8022099999999999E-3</v>
      </c>
      <c r="P1050">
        <v>3.8751464900000001</v>
      </c>
      <c r="Q1050">
        <v>88.4</v>
      </c>
    </row>
    <row r="1051" spans="1:17" x14ac:dyDescent="0.35">
      <c r="A1051" t="s">
        <v>57115</v>
      </c>
      <c r="B1051">
        <v>5.6472204799999997</v>
      </c>
      <c r="C1051">
        <v>30</v>
      </c>
      <c r="D1051">
        <v>61.453477290000002</v>
      </c>
      <c r="E1051">
        <v>2659</v>
      </c>
      <c r="F1051">
        <v>174</v>
      </c>
      <c r="G1051">
        <v>3687.81258794</v>
      </c>
      <c r="H1051">
        <v>11.6</v>
      </c>
      <c r="I1051" t="s">
        <v>57116</v>
      </c>
      <c r="J1051">
        <v>315.05522524999998</v>
      </c>
      <c r="K1051" t="s">
        <v>32385</v>
      </c>
      <c r="L1051">
        <v>1214.6725565900001</v>
      </c>
      <c r="M1051" t="s">
        <v>57117</v>
      </c>
      <c r="N1051">
        <v>1</v>
      </c>
      <c r="O1051">
        <v>3.9551600000000001E-3</v>
      </c>
      <c r="P1051">
        <v>3.8644091899999999</v>
      </c>
      <c r="Q1051">
        <v>88.4</v>
      </c>
    </row>
    <row r="1052" spans="1:17" x14ac:dyDescent="0.35">
      <c r="A1052" t="s">
        <v>57118</v>
      </c>
      <c r="B1052">
        <v>5.7062755999999997</v>
      </c>
      <c r="C1052">
        <v>30</v>
      </c>
      <c r="D1052">
        <v>61.155141110000002</v>
      </c>
      <c r="E1052">
        <v>2659</v>
      </c>
      <c r="F1052">
        <v>174</v>
      </c>
      <c r="G1052">
        <v>3669.9094847699998</v>
      </c>
      <c r="H1052">
        <v>11.6</v>
      </c>
      <c r="I1052" t="s">
        <v>57119</v>
      </c>
      <c r="J1052">
        <v>314.92226489000001</v>
      </c>
      <c r="K1052" t="s">
        <v>32385</v>
      </c>
      <c r="L1052">
        <v>1214.65287156</v>
      </c>
      <c r="M1052" t="s">
        <v>57120</v>
      </c>
      <c r="N1052">
        <v>1</v>
      </c>
      <c r="O1052">
        <v>3.7230100000000001E-3</v>
      </c>
      <c r="P1052">
        <v>3.8787255900000002</v>
      </c>
      <c r="Q1052">
        <v>88.4</v>
      </c>
    </row>
    <row r="1053" spans="1:17" x14ac:dyDescent="0.35">
      <c r="A1053" t="s">
        <v>57121</v>
      </c>
      <c r="B1053">
        <v>5.7750031899999996</v>
      </c>
      <c r="C1053">
        <v>30</v>
      </c>
      <c r="D1053">
        <v>62.005927739999997</v>
      </c>
      <c r="E1053">
        <v>2659</v>
      </c>
      <c r="F1053">
        <v>174</v>
      </c>
      <c r="G1053">
        <v>3720.9650443599999</v>
      </c>
      <c r="H1053">
        <v>11.2</v>
      </c>
      <c r="I1053" t="s">
        <v>57122</v>
      </c>
      <c r="J1053">
        <v>134.93039275999999</v>
      </c>
      <c r="K1053" t="s">
        <v>32385</v>
      </c>
      <c r="L1053">
        <v>1214.6181407900001</v>
      </c>
      <c r="M1053" t="s">
        <v>57123</v>
      </c>
      <c r="N1053">
        <v>1</v>
      </c>
      <c r="O1053">
        <v>3.8460299999999998E-3</v>
      </c>
      <c r="P1053">
        <v>3.9286690700000002</v>
      </c>
      <c r="Q1053">
        <v>88.8</v>
      </c>
    </row>
    <row r="1054" spans="1:17" x14ac:dyDescent="0.35">
      <c r="A1054" t="s">
        <v>57124</v>
      </c>
      <c r="B1054">
        <v>5.7651606700000002</v>
      </c>
      <c r="C1054">
        <v>30</v>
      </c>
      <c r="D1054">
        <v>60.277444959999997</v>
      </c>
      <c r="E1054">
        <v>2659</v>
      </c>
      <c r="F1054">
        <v>174</v>
      </c>
      <c r="G1054">
        <v>3617.2390901799999</v>
      </c>
      <c r="H1054">
        <v>11.2</v>
      </c>
      <c r="I1054" t="s">
        <v>57125</v>
      </c>
      <c r="J1054">
        <v>134.83693414000001</v>
      </c>
      <c r="K1054" t="s">
        <v>32385</v>
      </c>
      <c r="L1054">
        <v>1214.64110667</v>
      </c>
      <c r="M1054" t="s">
        <v>57126</v>
      </c>
      <c r="N1054">
        <v>1</v>
      </c>
      <c r="O1054">
        <v>3.7499500000000002E-3</v>
      </c>
      <c r="P1054">
        <v>3.9219582599999998</v>
      </c>
      <c r="Q1054">
        <v>88.8</v>
      </c>
    </row>
    <row r="1055" spans="1:17" x14ac:dyDescent="0.35">
      <c r="A1055" t="s">
        <v>57127</v>
      </c>
      <c r="B1055">
        <v>5.7585989900000003</v>
      </c>
      <c r="C1055">
        <v>30</v>
      </c>
      <c r="D1055">
        <v>59.811177989999997</v>
      </c>
      <c r="E1055">
        <v>2659</v>
      </c>
      <c r="F1055">
        <v>174</v>
      </c>
      <c r="G1055">
        <v>3589.2584899799999</v>
      </c>
      <c r="H1055">
        <v>11.24</v>
      </c>
      <c r="I1055" t="s">
        <v>57128</v>
      </c>
      <c r="J1055">
        <v>134.81368545999999</v>
      </c>
      <c r="K1055" t="s">
        <v>32385</v>
      </c>
      <c r="L1055">
        <v>1214.64110667</v>
      </c>
      <c r="M1055" t="s">
        <v>57129</v>
      </c>
      <c r="N1055">
        <v>1</v>
      </c>
      <c r="O1055">
        <v>3.9409299999999996E-3</v>
      </c>
      <c r="P1055">
        <v>3.9456697900000002</v>
      </c>
      <c r="Q1055">
        <v>88.76</v>
      </c>
    </row>
    <row r="1056" spans="1:17" x14ac:dyDescent="0.35">
      <c r="A1056" t="s">
        <v>57130</v>
      </c>
      <c r="B1056">
        <v>5.7815648700000004</v>
      </c>
      <c r="C1056">
        <v>30</v>
      </c>
      <c r="D1056">
        <v>58.499176149999997</v>
      </c>
      <c r="E1056">
        <v>2659</v>
      </c>
      <c r="F1056">
        <v>174</v>
      </c>
      <c r="G1056">
        <v>3510.5254851300001</v>
      </c>
      <c r="H1056">
        <v>11.3</v>
      </c>
      <c r="I1056" t="s">
        <v>57131</v>
      </c>
      <c r="J1056">
        <v>134.88367697999999</v>
      </c>
      <c r="K1056" t="s">
        <v>32385</v>
      </c>
      <c r="L1056">
        <v>1214.57548987</v>
      </c>
      <c r="M1056" t="s">
        <v>57132</v>
      </c>
      <c r="N1056">
        <v>1</v>
      </c>
      <c r="O1056">
        <v>3.7351699999999999E-3</v>
      </c>
      <c r="P1056">
        <v>3.9505910499999999</v>
      </c>
      <c r="Q1056">
        <v>88.7</v>
      </c>
    </row>
    <row r="1057" spans="1:17" x14ac:dyDescent="0.35">
      <c r="A1057" t="s">
        <v>57133</v>
      </c>
      <c r="B1057">
        <v>5.7520373100000004</v>
      </c>
      <c r="C1057">
        <v>30</v>
      </c>
      <c r="D1057">
        <v>62.48311459</v>
      </c>
      <c r="E1057">
        <v>2659</v>
      </c>
      <c r="F1057">
        <v>174</v>
      </c>
      <c r="G1057">
        <v>3749.60094488</v>
      </c>
      <c r="H1057">
        <v>11.3</v>
      </c>
      <c r="I1057" t="s">
        <v>57134</v>
      </c>
      <c r="J1057">
        <v>134.93792748000001</v>
      </c>
      <c r="K1057" t="s">
        <v>32385</v>
      </c>
      <c r="L1057">
        <v>1214.58205155</v>
      </c>
      <c r="M1057" t="s">
        <v>57135</v>
      </c>
      <c r="N1057">
        <v>1</v>
      </c>
      <c r="O1057">
        <v>3.7800199999999998E-3</v>
      </c>
      <c r="P1057">
        <v>3.92598475</v>
      </c>
      <c r="Q1057">
        <v>88.7</v>
      </c>
    </row>
    <row r="1058" spans="1:17" x14ac:dyDescent="0.35">
      <c r="A1058" t="s">
        <v>57136</v>
      </c>
      <c r="B1058">
        <v>5.7618798299999998</v>
      </c>
      <c r="C1058">
        <v>30</v>
      </c>
      <c r="D1058">
        <v>64.249168519999998</v>
      </c>
      <c r="E1058">
        <v>2659</v>
      </c>
      <c r="F1058">
        <v>174</v>
      </c>
      <c r="G1058">
        <v>3855.5815367599998</v>
      </c>
      <c r="H1058">
        <v>11.34</v>
      </c>
      <c r="I1058" t="s">
        <v>57137</v>
      </c>
      <c r="J1058">
        <v>134.89155833999999</v>
      </c>
      <c r="K1058" t="s">
        <v>32385</v>
      </c>
      <c r="L1058">
        <v>1214.5787707100001</v>
      </c>
      <c r="M1058" t="s">
        <v>57138</v>
      </c>
      <c r="N1058">
        <v>1</v>
      </c>
      <c r="O1058">
        <v>3.9424999999999998E-3</v>
      </c>
      <c r="P1058">
        <v>3.9389589800000002</v>
      </c>
      <c r="Q1058">
        <v>88.66</v>
      </c>
    </row>
    <row r="1059" spans="1:17" x14ac:dyDescent="0.35">
      <c r="A1059" t="s">
        <v>57139</v>
      </c>
      <c r="B1059">
        <v>5.80781159</v>
      </c>
      <c r="C1059">
        <v>30</v>
      </c>
      <c r="D1059">
        <v>61.127993259999997</v>
      </c>
      <c r="E1059">
        <v>2659</v>
      </c>
      <c r="F1059">
        <v>174</v>
      </c>
      <c r="G1059">
        <v>3668.28034755</v>
      </c>
      <c r="H1059">
        <v>11.4</v>
      </c>
      <c r="I1059" t="s">
        <v>57140</v>
      </c>
      <c r="J1059">
        <v>135.14888736</v>
      </c>
      <c r="K1059" t="s">
        <v>32385</v>
      </c>
      <c r="L1059">
        <v>1214.53283895</v>
      </c>
      <c r="M1059" t="s">
        <v>57141</v>
      </c>
      <c r="N1059">
        <v>1</v>
      </c>
      <c r="O1059">
        <v>3.8371E-3</v>
      </c>
      <c r="P1059">
        <v>3.9192739400000001</v>
      </c>
      <c r="Q1059">
        <v>88.6</v>
      </c>
    </row>
    <row r="1060" spans="1:17" x14ac:dyDescent="0.35">
      <c r="A1060" t="s">
        <v>57142</v>
      </c>
      <c r="B1060">
        <v>5.7290714300000003</v>
      </c>
      <c r="C1060">
        <v>30</v>
      </c>
      <c r="D1060">
        <v>61.390855019999997</v>
      </c>
      <c r="E1060">
        <v>2659</v>
      </c>
      <c r="F1060">
        <v>174</v>
      </c>
      <c r="G1060">
        <v>3684.0546359999998</v>
      </c>
      <c r="H1060">
        <v>11.4</v>
      </c>
      <c r="I1060" t="s">
        <v>57143</v>
      </c>
      <c r="J1060">
        <v>135.08677569</v>
      </c>
      <c r="K1060" t="s">
        <v>32385</v>
      </c>
      <c r="L1060">
        <v>1214.53940063</v>
      </c>
      <c r="M1060" t="s">
        <v>57144</v>
      </c>
      <c r="N1060">
        <v>1</v>
      </c>
      <c r="O1060">
        <v>3.9025599999999998E-3</v>
      </c>
      <c r="P1060">
        <v>3.92016871</v>
      </c>
      <c r="Q1060">
        <v>88.6</v>
      </c>
    </row>
    <row r="1061" spans="1:17" x14ac:dyDescent="0.35">
      <c r="A1061" t="s">
        <v>57145</v>
      </c>
      <c r="B1061">
        <v>5.7553181499999999</v>
      </c>
      <c r="C1061">
        <v>30</v>
      </c>
      <c r="D1061">
        <v>59.844346719999997</v>
      </c>
      <c r="E1061">
        <v>2659</v>
      </c>
      <c r="F1061">
        <v>174</v>
      </c>
      <c r="G1061">
        <v>3591.2489396800001</v>
      </c>
      <c r="H1061">
        <v>11.4</v>
      </c>
      <c r="I1061" t="s">
        <v>57146</v>
      </c>
      <c r="J1061">
        <v>134.93007811000001</v>
      </c>
      <c r="K1061" t="s">
        <v>32385</v>
      </c>
      <c r="L1061">
        <v>1214.56892819</v>
      </c>
      <c r="M1061" t="s">
        <v>57147</v>
      </c>
      <c r="N1061">
        <v>1</v>
      </c>
      <c r="O1061">
        <v>3.7791299999999999E-3</v>
      </c>
      <c r="P1061">
        <v>3.9219582599999998</v>
      </c>
      <c r="Q1061">
        <v>88.6</v>
      </c>
    </row>
    <row r="1062" spans="1:17" x14ac:dyDescent="0.35">
      <c r="A1062" t="s">
        <v>57148</v>
      </c>
      <c r="B1062">
        <v>5.7651606700000002</v>
      </c>
      <c r="C1062">
        <v>30</v>
      </c>
      <c r="D1062">
        <v>59.044989289999997</v>
      </c>
      <c r="E1062">
        <v>2659</v>
      </c>
      <c r="F1062">
        <v>174</v>
      </c>
      <c r="G1062">
        <v>3543.2796380599998</v>
      </c>
      <c r="H1062">
        <v>11.4</v>
      </c>
      <c r="I1062" t="s">
        <v>57149</v>
      </c>
      <c r="J1062">
        <v>134.59482063999999</v>
      </c>
      <c r="K1062" t="s">
        <v>32385</v>
      </c>
      <c r="L1062">
        <v>1214.62142163</v>
      </c>
      <c r="M1062" t="s">
        <v>57150</v>
      </c>
      <c r="N1062">
        <v>1</v>
      </c>
      <c r="O1062">
        <v>3.7633499999999999E-3</v>
      </c>
      <c r="P1062">
        <v>3.8977993500000001</v>
      </c>
      <c r="Q1062">
        <v>88.6</v>
      </c>
    </row>
    <row r="1063" spans="1:17" x14ac:dyDescent="0.35">
      <c r="A1063" t="s">
        <v>57151</v>
      </c>
      <c r="B1063">
        <v>5.7815648700000004</v>
      </c>
      <c r="C1063">
        <v>30</v>
      </c>
      <c r="D1063">
        <v>60.62909458</v>
      </c>
      <c r="E1063">
        <v>2659</v>
      </c>
      <c r="F1063">
        <v>174</v>
      </c>
      <c r="G1063">
        <v>3638.3415232799998</v>
      </c>
      <c r="H1063">
        <v>11.44</v>
      </c>
      <c r="I1063" t="s">
        <v>57152</v>
      </c>
      <c r="J1063">
        <v>134.72715227</v>
      </c>
      <c r="K1063" t="s">
        <v>32385</v>
      </c>
      <c r="L1063">
        <v>1214.6312641500001</v>
      </c>
      <c r="M1063" t="s">
        <v>57153</v>
      </c>
      <c r="N1063">
        <v>1</v>
      </c>
      <c r="O1063">
        <v>3.8620199999999999E-3</v>
      </c>
      <c r="P1063">
        <v>3.90764187</v>
      </c>
      <c r="Q1063">
        <v>88.56</v>
      </c>
    </row>
    <row r="1064" spans="1:17" x14ac:dyDescent="0.35">
      <c r="A1064" t="s">
        <v>57154</v>
      </c>
      <c r="B1064">
        <v>5.7290714300000003</v>
      </c>
      <c r="C1064">
        <v>30</v>
      </c>
      <c r="D1064">
        <v>59.55194127</v>
      </c>
      <c r="E1064">
        <v>2659</v>
      </c>
      <c r="F1064">
        <v>174</v>
      </c>
      <c r="G1064">
        <v>3573.7017390699998</v>
      </c>
      <c r="H1064">
        <v>11.5</v>
      </c>
      <c r="I1064" t="s">
        <v>57155</v>
      </c>
      <c r="J1064">
        <v>135.01631560000001</v>
      </c>
      <c r="K1064" t="s">
        <v>32385</v>
      </c>
      <c r="L1064">
        <v>1214.6509491899999</v>
      </c>
      <c r="M1064" t="s">
        <v>57156</v>
      </c>
      <c r="N1064">
        <v>1</v>
      </c>
      <c r="O1064">
        <v>3.8992599999999999E-3</v>
      </c>
      <c r="P1064">
        <v>3.9170370000000001</v>
      </c>
      <c r="Q1064">
        <v>88.5</v>
      </c>
    </row>
    <row r="1065" spans="1:17" x14ac:dyDescent="0.35">
      <c r="A1065" t="s">
        <v>57157</v>
      </c>
      <c r="B1065">
        <v>5.7374002300000004</v>
      </c>
      <c r="C1065">
        <v>30</v>
      </c>
      <c r="D1065">
        <v>61.173431219999998</v>
      </c>
      <c r="E1065">
        <v>2659</v>
      </c>
      <c r="F1065">
        <v>174</v>
      </c>
      <c r="G1065">
        <v>3671.00707139</v>
      </c>
      <c r="H1065">
        <v>11.5</v>
      </c>
      <c r="I1065" t="s">
        <v>57158</v>
      </c>
      <c r="J1065">
        <v>135.04717309</v>
      </c>
      <c r="K1065" t="s">
        <v>32385</v>
      </c>
      <c r="L1065">
        <v>1214.6643544900001</v>
      </c>
      <c r="M1065" t="s">
        <v>57159</v>
      </c>
      <c r="N1065">
        <v>1</v>
      </c>
      <c r="O1065">
        <v>3.8989699999999999E-3</v>
      </c>
      <c r="P1065">
        <v>3.8585069399999998</v>
      </c>
      <c r="Q1065">
        <v>88.5</v>
      </c>
    </row>
    <row r="1066" spans="1:17" x14ac:dyDescent="0.35">
      <c r="A1066" t="s">
        <v>57160</v>
      </c>
      <c r="B1066">
        <v>5.7206175999999997</v>
      </c>
      <c r="C1066">
        <v>30</v>
      </c>
      <c r="D1066">
        <v>60.449797619999998</v>
      </c>
      <c r="E1066">
        <v>2659</v>
      </c>
      <c r="F1066">
        <v>174</v>
      </c>
      <c r="G1066">
        <v>3627.5819435899998</v>
      </c>
      <c r="H1066">
        <v>11.46</v>
      </c>
      <c r="I1066" t="s">
        <v>57161</v>
      </c>
      <c r="J1066">
        <v>135.03966406000001</v>
      </c>
      <c r="K1066" t="s">
        <v>32385</v>
      </c>
      <c r="L1066">
        <v>1214.72669045</v>
      </c>
      <c r="M1066" t="s">
        <v>57162</v>
      </c>
      <c r="N1066">
        <v>1</v>
      </c>
      <c r="O1066">
        <v>3.8347899999999998E-3</v>
      </c>
      <c r="P1066">
        <v>3.8970016699999999</v>
      </c>
      <c r="Q1066">
        <v>88.54</v>
      </c>
    </row>
    <row r="1067" spans="1:17" x14ac:dyDescent="0.35">
      <c r="A1067" t="s">
        <v>57163</v>
      </c>
      <c r="B1067">
        <v>5.7632685199999996</v>
      </c>
      <c r="C1067">
        <v>30</v>
      </c>
      <c r="D1067">
        <v>58.757547750000001</v>
      </c>
      <c r="E1067">
        <v>2659</v>
      </c>
      <c r="F1067">
        <v>174</v>
      </c>
      <c r="G1067">
        <v>3526.0303205099999</v>
      </c>
      <c r="H1067">
        <v>11.4</v>
      </c>
      <c r="I1067" t="s">
        <v>57164</v>
      </c>
      <c r="J1067">
        <v>135.05505471999999</v>
      </c>
      <c r="K1067" t="s">
        <v>32385</v>
      </c>
      <c r="L1067">
        <v>1214.78574557</v>
      </c>
      <c r="M1067" t="s">
        <v>57165</v>
      </c>
      <c r="N1067">
        <v>1</v>
      </c>
      <c r="O1067">
        <v>3.9495299999999997E-3</v>
      </c>
      <c r="P1067">
        <v>3.9148971600000002</v>
      </c>
      <c r="Q1067">
        <v>88.6</v>
      </c>
    </row>
    <row r="1068" spans="1:17" x14ac:dyDescent="0.35">
      <c r="A1068" t="s">
        <v>57166</v>
      </c>
      <c r="B1068">
        <v>5.7599876800000001</v>
      </c>
      <c r="C1068">
        <v>30</v>
      </c>
      <c r="D1068">
        <v>55.280641119999999</v>
      </c>
      <c r="E1068">
        <v>2659</v>
      </c>
      <c r="F1068">
        <v>174</v>
      </c>
      <c r="G1068">
        <v>3317.3817526799999</v>
      </c>
      <c r="H1068">
        <v>11.4</v>
      </c>
      <c r="I1068" t="s">
        <v>57167</v>
      </c>
      <c r="J1068">
        <v>135.15653262999999</v>
      </c>
      <c r="K1068" t="s">
        <v>32385</v>
      </c>
      <c r="L1068">
        <v>1214.7890264099999</v>
      </c>
      <c r="M1068" t="s">
        <v>57168</v>
      </c>
      <c r="N1068">
        <v>1</v>
      </c>
      <c r="O1068">
        <v>3.90114E-3</v>
      </c>
      <c r="P1068">
        <v>3.91668671</v>
      </c>
      <c r="Q1068">
        <v>88.6</v>
      </c>
    </row>
    <row r="1069" spans="1:17" x14ac:dyDescent="0.35">
      <c r="A1069" t="s">
        <v>57169</v>
      </c>
      <c r="B1069">
        <v>5.671405</v>
      </c>
      <c r="C1069">
        <v>30</v>
      </c>
      <c r="D1069">
        <v>57.401611789999997</v>
      </c>
      <c r="E1069">
        <v>2659</v>
      </c>
      <c r="F1069">
        <v>174</v>
      </c>
      <c r="G1069">
        <v>3444.6608373099998</v>
      </c>
      <c r="H1069">
        <v>11.4</v>
      </c>
      <c r="I1069" t="s">
        <v>57170</v>
      </c>
      <c r="J1069">
        <v>135.08654928999999</v>
      </c>
      <c r="K1069" t="s">
        <v>32385</v>
      </c>
      <c r="L1069">
        <v>1214.8021497699999</v>
      </c>
      <c r="M1069" t="s">
        <v>57171</v>
      </c>
      <c r="N1069">
        <v>1</v>
      </c>
      <c r="O1069">
        <v>3.9592799999999999E-3</v>
      </c>
      <c r="P1069">
        <v>3.9180288700000001</v>
      </c>
      <c r="Q1069">
        <v>88.6</v>
      </c>
    </row>
    <row r="1070" spans="1:17" x14ac:dyDescent="0.35">
      <c r="A1070" t="s">
        <v>57172</v>
      </c>
      <c r="B1070">
        <v>5.7927960799999996</v>
      </c>
      <c r="C1070">
        <v>30</v>
      </c>
      <c r="D1070">
        <v>57.102087640000001</v>
      </c>
      <c r="E1070">
        <v>2659</v>
      </c>
      <c r="F1070">
        <v>174</v>
      </c>
      <c r="G1070">
        <v>3426.6864441799999</v>
      </c>
      <c r="H1070">
        <v>11.4</v>
      </c>
      <c r="I1070" t="s">
        <v>57173</v>
      </c>
      <c r="J1070">
        <v>135.07081264999999</v>
      </c>
      <c r="K1070" t="s">
        <v>32385</v>
      </c>
      <c r="L1070">
        <v>1214.86776657</v>
      </c>
      <c r="M1070" t="s">
        <v>57174</v>
      </c>
      <c r="N1070">
        <v>1</v>
      </c>
      <c r="O1070">
        <v>4.0004300000000001E-3</v>
      </c>
      <c r="P1070">
        <v>3.9126602199999998</v>
      </c>
      <c r="Q1070">
        <v>88.6</v>
      </c>
    </row>
    <row r="1071" spans="1:17" x14ac:dyDescent="0.35">
      <c r="A1071" t="s">
        <v>57175</v>
      </c>
      <c r="B1071">
        <v>5.7435834799999999</v>
      </c>
      <c r="C1071">
        <v>30</v>
      </c>
      <c r="D1071">
        <v>58.329704679999999</v>
      </c>
      <c r="E1071">
        <v>2659</v>
      </c>
      <c r="F1071">
        <v>174</v>
      </c>
      <c r="G1071">
        <v>3500.3555312499998</v>
      </c>
      <c r="H1071">
        <v>11.44</v>
      </c>
      <c r="I1071" t="s">
        <v>57176</v>
      </c>
      <c r="J1071">
        <v>134.97757336999999</v>
      </c>
      <c r="K1071" t="s">
        <v>32385</v>
      </c>
      <c r="L1071">
        <v>1214.9235408500001</v>
      </c>
      <c r="M1071" t="s">
        <v>57177</v>
      </c>
      <c r="N1071">
        <v>1</v>
      </c>
      <c r="O1071">
        <v>3.87887E-3</v>
      </c>
      <c r="P1071">
        <v>3.8970016699999999</v>
      </c>
      <c r="Q1071">
        <v>88.56</v>
      </c>
    </row>
    <row r="1072" spans="1:17" x14ac:dyDescent="0.35">
      <c r="A1072" t="s">
        <v>57178</v>
      </c>
      <c r="B1072">
        <v>5.7337409600000004</v>
      </c>
      <c r="C1072">
        <v>30</v>
      </c>
      <c r="D1072">
        <v>54.993167309999997</v>
      </c>
      <c r="E1072">
        <v>2659</v>
      </c>
      <c r="F1072">
        <v>174</v>
      </c>
      <c r="G1072">
        <v>3300.1304985100001</v>
      </c>
      <c r="H1072">
        <v>11.5</v>
      </c>
      <c r="I1072" t="s">
        <v>57179</v>
      </c>
      <c r="J1072">
        <v>134.90624840999999</v>
      </c>
      <c r="K1072" t="s">
        <v>32385</v>
      </c>
      <c r="L1072">
        <v>1214.97603428</v>
      </c>
      <c r="M1072" t="s">
        <v>57180</v>
      </c>
      <c r="N1072">
        <v>1</v>
      </c>
      <c r="O1072">
        <v>3.9115799999999996E-3</v>
      </c>
      <c r="P1072">
        <v>3.9412930099999999</v>
      </c>
      <c r="Q1072">
        <v>88.5</v>
      </c>
    </row>
    <row r="1073" spans="1:17" x14ac:dyDescent="0.35">
      <c r="A1073" t="s">
        <v>57181</v>
      </c>
      <c r="B1073">
        <v>5.7632685199999996</v>
      </c>
      <c r="C1073">
        <v>30</v>
      </c>
      <c r="D1073">
        <v>56.952221919999999</v>
      </c>
      <c r="E1073">
        <v>2659</v>
      </c>
      <c r="F1073">
        <v>174</v>
      </c>
      <c r="G1073">
        <v>3417.69302849</v>
      </c>
      <c r="H1073">
        <v>11.46</v>
      </c>
      <c r="I1073" t="s">
        <v>57182</v>
      </c>
      <c r="J1073">
        <v>134.76592206000001</v>
      </c>
      <c r="K1073" t="s">
        <v>32385</v>
      </c>
      <c r="L1073">
        <v>1215.0055618399999</v>
      </c>
      <c r="M1073" t="s">
        <v>57183</v>
      </c>
      <c r="N1073">
        <v>1</v>
      </c>
      <c r="O1073">
        <v>3.9036000000000001E-3</v>
      </c>
      <c r="P1073">
        <v>3.9095285099999999</v>
      </c>
      <c r="Q1073">
        <v>88.54</v>
      </c>
    </row>
    <row r="1074" spans="1:17" x14ac:dyDescent="0.35">
      <c r="A1074" t="s">
        <v>57184</v>
      </c>
      <c r="B1074">
        <v>5.79607692</v>
      </c>
      <c r="C1074">
        <v>30</v>
      </c>
      <c r="D1074">
        <v>56.755011869999997</v>
      </c>
      <c r="E1074">
        <v>2659</v>
      </c>
      <c r="F1074">
        <v>174</v>
      </c>
      <c r="G1074">
        <v>3405.8584870499999</v>
      </c>
      <c r="H1074">
        <v>11.4</v>
      </c>
      <c r="I1074" t="s">
        <v>57185</v>
      </c>
      <c r="J1074">
        <v>135.00035202999999</v>
      </c>
      <c r="K1074" t="s">
        <v>32385</v>
      </c>
      <c r="L1074">
        <v>1215.0613361200001</v>
      </c>
      <c r="M1074" t="s">
        <v>57186</v>
      </c>
      <c r="N1074">
        <v>1</v>
      </c>
      <c r="O1074">
        <v>3.8711599999999998E-3</v>
      </c>
      <c r="P1074">
        <v>3.9591885000000002</v>
      </c>
      <c r="Q1074">
        <v>88.6</v>
      </c>
    </row>
    <row r="1075" spans="1:17" x14ac:dyDescent="0.35">
      <c r="A1075" t="s">
        <v>57187</v>
      </c>
      <c r="B1075">
        <v>5.7206175999999997</v>
      </c>
      <c r="C1075">
        <v>30</v>
      </c>
      <c r="D1075">
        <v>57.968490899999999</v>
      </c>
      <c r="E1075">
        <v>2659</v>
      </c>
      <c r="F1075">
        <v>174</v>
      </c>
      <c r="G1075">
        <v>3478.6791546200002</v>
      </c>
      <c r="H1075">
        <v>11.4</v>
      </c>
      <c r="I1075" t="s">
        <v>57188</v>
      </c>
      <c r="J1075">
        <v>134.86740262999999</v>
      </c>
      <c r="K1075" t="s">
        <v>32385</v>
      </c>
      <c r="L1075">
        <v>1214.95963009</v>
      </c>
      <c r="M1075" t="s">
        <v>57189</v>
      </c>
      <c r="N1075">
        <v>1</v>
      </c>
      <c r="O1075">
        <v>3.7721600000000001E-3</v>
      </c>
      <c r="P1075">
        <v>3.94039823</v>
      </c>
      <c r="Q1075">
        <v>88.6</v>
      </c>
    </row>
    <row r="1076" spans="1:17" x14ac:dyDescent="0.35">
      <c r="A1076" t="s">
        <v>57190</v>
      </c>
      <c r="B1076">
        <v>5.73046012</v>
      </c>
      <c r="C1076">
        <v>30</v>
      </c>
      <c r="D1076">
        <v>57.960616100000003</v>
      </c>
      <c r="E1076">
        <v>2659</v>
      </c>
      <c r="F1076">
        <v>174</v>
      </c>
      <c r="G1076">
        <v>3478.2065897100001</v>
      </c>
      <c r="H1076">
        <v>11.4</v>
      </c>
      <c r="I1076" t="s">
        <v>57191</v>
      </c>
      <c r="J1076">
        <v>134.96972903</v>
      </c>
      <c r="K1076" t="s">
        <v>32385</v>
      </c>
      <c r="L1076">
        <v>1215.0350894000001</v>
      </c>
      <c r="M1076" t="s">
        <v>57192</v>
      </c>
      <c r="N1076">
        <v>1</v>
      </c>
      <c r="O1076">
        <v>3.8143500000000002E-3</v>
      </c>
      <c r="P1076">
        <v>3.9113180600000002</v>
      </c>
      <c r="Q1076">
        <v>88.6</v>
      </c>
    </row>
    <row r="1077" spans="1:17" x14ac:dyDescent="0.35">
      <c r="A1077" t="s">
        <v>57193</v>
      </c>
      <c r="B1077">
        <v>5.7829535600000002</v>
      </c>
      <c r="C1077">
        <v>30</v>
      </c>
      <c r="D1077">
        <v>58.07326784</v>
      </c>
      <c r="E1077">
        <v>2659</v>
      </c>
      <c r="F1077">
        <v>174</v>
      </c>
      <c r="G1077">
        <v>3484.9668006900001</v>
      </c>
      <c r="H1077">
        <v>11.4</v>
      </c>
      <c r="I1077" t="s">
        <v>57194</v>
      </c>
      <c r="J1077">
        <v>135.14870955000001</v>
      </c>
      <c r="K1077" t="s">
        <v>32385</v>
      </c>
      <c r="L1077">
        <v>1214.9924384799999</v>
      </c>
      <c r="M1077" t="s">
        <v>57195</v>
      </c>
      <c r="N1077">
        <v>1</v>
      </c>
      <c r="O1077">
        <v>4.0234900000000002E-3</v>
      </c>
      <c r="P1077">
        <v>3.9641097599999999</v>
      </c>
      <c r="Q1077">
        <v>88.6</v>
      </c>
    </row>
    <row r="1078" spans="1:17" x14ac:dyDescent="0.35">
      <c r="A1078" t="s">
        <v>57196</v>
      </c>
      <c r="B1078">
        <v>5.7567068399999997</v>
      </c>
      <c r="C1078">
        <v>30</v>
      </c>
      <c r="D1078">
        <v>58.544217189999998</v>
      </c>
      <c r="E1078">
        <v>2659</v>
      </c>
      <c r="F1078">
        <v>174</v>
      </c>
      <c r="G1078">
        <v>3513.2283905899999</v>
      </c>
      <c r="H1078">
        <v>11.4</v>
      </c>
      <c r="I1078" t="s">
        <v>57197</v>
      </c>
      <c r="J1078">
        <v>134.9610189</v>
      </c>
      <c r="K1078" t="s">
        <v>32385</v>
      </c>
      <c r="L1078">
        <v>1214.93338337</v>
      </c>
      <c r="M1078" t="s">
        <v>57198</v>
      </c>
      <c r="N1078">
        <v>1</v>
      </c>
      <c r="O1078">
        <v>3.6081500000000001E-3</v>
      </c>
      <c r="P1078">
        <v>3.92563445</v>
      </c>
      <c r="Q1078">
        <v>88.6</v>
      </c>
    </row>
    <row r="1079" spans="1:17" x14ac:dyDescent="0.35">
      <c r="A1079" t="s">
        <v>57199</v>
      </c>
      <c r="B1079">
        <v>5.7403026400000003</v>
      </c>
      <c r="C1079">
        <v>30</v>
      </c>
      <c r="D1079">
        <v>58.004807649999996</v>
      </c>
      <c r="E1079">
        <v>2659</v>
      </c>
      <c r="F1079">
        <v>174</v>
      </c>
      <c r="G1079">
        <v>3480.8585168300001</v>
      </c>
      <c r="H1079">
        <v>11.4</v>
      </c>
      <c r="I1079" t="s">
        <v>57200</v>
      </c>
      <c r="J1079">
        <v>134.80481603999999</v>
      </c>
      <c r="K1079" t="s">
        <v>32385</v>
      </c>
      <c r="L1079">
        <v>1214.93338337</v>
      </c>
      <c r="M1079" t="s">
        <v>57201</v>
      </c>
      <c r="N1079">
        <v>1</v>
      </c>
      <c r="O1079">
        <v>3.85258E-3</v>
      </c>
      <c r="P1079">
        <v>3.9175814799999999</v>
      </c>
      <c r="Q1079">
        <v>88.6</v>
      </c>
    </row>
    <row r="1080" spans="1:17" x14ac:dyDescent="0.35">
      <c r="A1080" t="s">
        <v>57202</v>
      </c>
      <c r="B1080">
        <v>5.7567068399999997</v>
      </c>
      <c r="C1080">
        <v>30</v>
      </c>
      <c r="D1080">
        <v>58.507615479999998</v>
      </c>
      <c r="E1080">
        <v>2659</v>
      </c>
      <c r="F1080">
        <v>174</v>
      </c>
      <c r="G1080">
        <v>3511.0319277600001</v>
      </c>
      <c r="H1080">
        <v>11.4</v>
      </c>
      <c r="I1080" t="s">
        <v>57203</v>
      </c>
      <c r="J1080">
        <v>135.0082549</v>
      </c>
      <c r="K1080" t="s">
        <v>32385</v>
      </c>
      <c r="L1080">
        <v>1214.89401329</v>
      </c>
      <c r="M1080" t="s">
        <v>57204</v>
      </c>
      <c r="N1080">
        <v>1</v>
      </c>
      <c r="O1080">
        <v>3.8994400000000001E-3</v>
      </c>
      <c r="P1080">
        <v>3.9368191299999999</v>
      </c>
      <c r="Q1080">
        <v>88.6</v>
      </c>
    </row>
    <row r="1081" spans="1:17" x14ac:dyDescent="0.35">
      <c r="A1081" t="s">
        <v>57205</v>
      </c>
      <c r="B1081">
        <v>5.7763918800000003</v>
      </c>
      <c r="C1081">
        <v>30</v>
      </c>
      <c r="D1081">
        <v>55.762229429999998</v>
      </c>
      <c r="E1081">
        <v>2659</v>
      </c>
      <c r="F1081">
        <v>174</v>
      </c>
      <c r="G1081">
        <v>3346.2817839600002</v>
      </c>
      <c r="H1081">
        <v>11.4</v>
      </c>
      <c r="I1081" t="s">
        <v>57206</v>
      </c>
      <c r="J1081">
        <v>135.00088249999999</v>
      </c>
      <c r="K1081" t="s">
        <v>32385</v>
      </c>
      <c r="L1081">
        <v>1214.86120489</v>
      </c>
      <c r="M1081" t="s">
        <v>57207</v>
      </c>
      <c r="N1081">
        <v>1</v>
      </c>
      <c r="O1081">
        <v>3.68163E-3</v>
      </c>
      <c r="P1081">
        <v>3.9484512</v>
      </c>
      <c r="Q1081">
        <v>88.6</v>
      </c>
    </row>
    <row r="1082" spans="1:17" x14ac:dyDescent="0.35">
      <c r="A1082" t="s">
        <v>57208</v>
      </c>
      <c r="B1082">
        <v>5.7599876800000001</v>
      </c>
      <c r="C1082">
        <v>30</v>
      </c>
      <c r="D1082">
        <v>57.037449010000003</v>
      </c>
      <c r="E1082">
        <v>2659</v>
      </c>
      <c r="F1082">
        <v>174</v>
      </c>
      <c r="G1082">
        <v>3422.80749122</v>
      </c>
      <c r="H1082">
        <v>11.4</v>
      </c>
      <c r="I1082" t="s">
        <v>57209</v>
      </c>
      <c r="J1082">
        <v>135.03152169000001</v>
      </c>
      <c r="K1082" t="s">
        <v>32385</v>
      </c>
      <c r="L1082">
        <v>1214.8579240500001</v>
      </c>
      <c r="M1082" t="s">
        <v>57210</v>
      </c>
      <c r="N1082">
        <v>1</v>
      </c>
      <c r="O1082">
        <v>3.7972100000000001E-3</v>
      </c>
      <c r="P1082">
        <v>3.9113180600000002</v>
      </c>
      <c r="Q1082">
        <v>88.6</v>
      </c>
    </row>
    <row r="1083" spans="1:17" x14ac:dyDescent="0.35">
      <c r="A1083" t="s">
        <v>57211</v>
      </c>
      <c r="B1083">
        <v>5.73046012</v>
      </c>
      <c r="C1083">
        <v>30</v>
      </c>
      <c r="D1083">
        <v>59.346681429999997</v>
      </c>
      <c r="E1083">
        <v>2659</v>
      </c>
      <c r="F1083">
        <v>174</v>
      </c>
      <c r="G1083">
        <v>3561.3841310600001</v>
      </c>
      <c r="H1083">
        <v>11.4</v>
      </c>
      <c r="I1083" t="s">
        <v>57212</v>
      </c>
      <c r="J1083">
        <v>134.82107031999999</v>
      </c>
      <c r="K1083" t="s">
        <v>32385</v>
      </c>
      <c r="L1083">
        <v>1214.8480815299999</v>
      </c>
      <c r="M1083" t="s">
        <v>57213</v>
      </c>
      <c r="N1083">
        <v>1</v>
      </c>
      <c r="O1083">
        <v>3.8121800000000001E-3</v>
      </c>
      <c r="P1083">
        <v>3.9269766100000001</v>
      </c>
      <c r="Q1083">
        <v>88.6</v>
      </c>
    </row>
    <row r="1084" spans="1:17" x14ac:dyDescent="0.35">
      <c r="A1084" t="s">
        <v>57214</v>
      </c>
      <c r="B1084">
        <v>5.7829535600000002</v>
      </c>
      <c r="C1084">
        <v>30</v>
      </c>
      <c r="D1084">
        <v>60.741368180000002</v>
      </c>
      <c r="E1084">
        <v>2659</v>
      </c>
      <c r="F1084">
        <v>174</v>
      </c>
      <c r="G1084">
        <v>3645.0790426100002</v>
      </c>
      <c r="H1084">
        <v>11.4</v>
      </c>
      <c r="I1084" t="s">
        <v>57215</v>
      </c>
      <c r="J1084">
        <v>134.86007178</v>
      </c>
      <c r="K1084" t="s">
        <v>32385</v>
      </c>
      <c r="L1084">
        <v>1214.8152731299999</v>
      </c>
      <c r="M1084" t="s">
        <v>57216</v>
      </c>
      <c r="N1084">
        <v>1</v>
      </c>
      <c r="O1084">
        <v>3.8286599999999998E-3</v>
      </c>
      <c r="P1084">
        <v>3.9318978699999998</v>
      </c>
      <c r="Q1084">
        <v>88.6</v>
      </c>
    </row>
    <row r="1085" spans="1:17" x14ac:dyDescent="0.35">
      <c r="A1085" t="s">
        <v>57217</v>
      </c>
      <c r="B1085">
        <v>5.73046012</v>
      </c>
      <c r="C1085">
        <v>30</v>
      </c>
      <c r="D1085">
        <v>60.757880239999999</v>
      </c>
      <c r="E1085">
        <v>2659</v>
      </c>
      <c r="F1085">
        <v>174</v>
      </c>
      <c r="G1085">
        <v>3646.0699286899999</v>
      </c>
      <c r="H1085">
        <v>11.42</v>
      </c>
      <c r="I1085" t="s">
        <v>57218</v>
      </c>
      <c r="J1085">
        <v>134.77385670999999</v>
      </c>
      <c r="K1085" t="s">
        <v>32385</v>
      </c>
      <c r="L1085">
        <v>1214.7824647299999</v>
      </c>
      <c r="M1085" t="s">
        <v>57219</v>
      </c>
      <c r="N1085">
        <v>1</v>
      </c>
      <c r="O1085">
        <v>3.8440599999999998E-3</v>
      </c>
      <c r="P1085">
        <v>3.8920804100000002</v>
      </c>
      <c r="Q1085">
        <v>88.58</v>
      </c>
    </row>
    <row r="1086" spans="1:17" x14ac:dyDescent="0.35">
      <c r="A1086" t="s">
        <v>57220</v>
      </c>
      <c r="B1086">
        <v>5.7731110399999999</v>
      </c>
      <c r="C1086">
        <v>30</v>
      </c>
      <c r="D1086">
        <v>59.694092509999997</v>
      </c>
      <c r="E1086">
        <v>2659</v>
      </c>
      <c r="F1086">
        <v>174</v>
      </c>
      <c r="G1086">
        <v>3582.23221001</v>
      </c>
      <c r="H1086">
        <v>11.5</v>
      </c>
      <c r="I1086" t="s">
        <v>57221</v>
      </c>
      <c r="J1086">
        <v>134.86746127999999</v>
      </c>
      <c r="K1086" t="s">
        <v>32385</v>
      </c>
      <c r="L1086">
        <v>1214.7365329700001</v>
      </c>
      <c r="M1086" t="s">
        <v>57222</v>
      </c>
      <c r="N1086">
        <v>1</v>
      </c>
      <c r="O1086">
        <v>3.7875700000000001E-3</v>
      </c>
      <c r="P1086">
        <v>3.9533724600000002</v>
      </c>
      <c r="Q1086">
        <v>88.5</v>
      </c>
    </row>
    <row r="1087" spans="1:17" x14ac:dyDescent="0.35">
      <c r="A1087" t="s">
        <v>57223</v>
      </c>
      <c r="B1087">
        <v>5.7927960799999996</v>
      </c>
      <c r="C1087">
        <v>30</v>
      </c>
      <c r="D1087">
        <v>61.547044530000001</v>
      </c>
      <c r="E1087">
        <v>2659</v>
      </c>
      <c r="F1087">
        <v>174</v>
      </c>
      <c r="G1087">
        <v>3693.4275418399998</v>
      </c>
      <c r="H1087">
        <v>11.5</v>
      </c>
      <c r="I1087" t="s">
        <v>57224</v>
      </c>
      <c r="J1087">
        <v>134.96929485000001</v>
      </c>
      <c r="K1087" t="s">
        <v>32385</v>
      </c>
      <c r="L1087">
        <v>1214.72669045</v>
      </c>
      <c r="M1087" t="s">
        <v>57225</v>
      </c>
      <c r="N1087">
        <v>1</v>
      </c>
      <c r="O1087">
        <v>3.81439E-3</v>
      </c>
      <c r="P1087">
        <v>3.9229501299999998</v>
      </c>
      <c r="Q1087">
        <v>88.5</v>
      </c>
    </row>
    <row r="1088" spans="1:17" x14ac:dyDescent="0.35">
      <c r="A1088" t="s">
        <v>57226</v>
      </c>
      <c r="B1088">
        <v>5.7731110399999999</v>
      </c>
      <c r="C1088">
        <v>30</v>
      </c>
      <c r="D1088">
        <v>58.54187349</v>
      </c>
      <c r="E1088">
        <v>2659</v>
      </c>
      <c r="F1088">
        <v>174</v>
      </c>
      <c r="G1088">
        <v>3513.08774537</v>
      </c>
      <c r="H1088">
        <v>11.5</v>
      </c>
      <c r="I1088" t="s">
        <v>57227</v>
      </c>
      <c r="J1088">
        <v>134.74288109</v>
      </c>
      <c r="K1088" t="s">
        <v>32385</v>
      </c>
      <c r="L1088">
        <v>1214.7299712900001</v>
      </c>
      <c r="M1088" t="s">
        <v>57228</v>
      </c>
      <c r="N1088">
        <v>1</v>
      </c>
      <c r="O1088">
        <v>3.76042E-3</v>
      </c>
      <c r="P1088">
        <v>3.9077389600000001</v>
      </c>
      <c r="Q1088">
        <v>88.5</v>
      </c>
    </row>
    <row r="1089" spans="1:17" x14ac:dyDescent="0.35">
      <c r="A1089" t="s">
        <v>57229</v>
      </c>
      <c r="B1089">
        <v>5.7337409600000004</v>
      </c>
      <c r="C1089">
        <v>30</v>
      </c>
      <c r="D1089">
        <v>59.300628940000003</v>
      </c>
      <c r="E1089">
        <v>2659</v>
      </c>
      <c r="F1089">
        <v>174</v>
      </c>
      <c r="G1089">
        <v>3558.6205292599998</v>
      </c>
      <c r="H1089">
        <v>11.5</v>
      </c>
      <c r="I1089" t="s">
        <v>57230</v>
      </c>
      <c r="J1089">
        <v>134.78174870000001</v>
      </c>
      <c r="K1089" t="s">
        <v>32385</v>
      </c>
      <c r="L1089">
        <v>1214.72669045</v>
      </c>
      <c r="M1089" t="s">
        <v>57231</v>
      </c>
      <c r="N1089">
        <v>1</v>
      </c>
      <c r="O1089">
        <v>3.9159800000000003E-3</v>
      </c>
      <c r="P1089">
        <v>3.93145049</v>
      </c>
      <c r="Q1089">
        <v>88.5</v>
      </c>
    </row>
    <row r="1090" spans="1:17" x14ac:dyDescent="0.35">
      <c r="A1090" t="s">
        <v>57232</v>
      </c>
      <c r="B1090">
        <v>5.7763918800000003</v>
      </c>
      <c r="C1090">
        <v>30</v>
      </c>
      <c r="D1090">
        <v>59.50088959</v>
      </c>
      <c r="E1090">
        <v>2659</v>
      </c>
      <c r="F1090">
        <v>174</v>
      </c>
      <c r="G1090">
        <v>3570.6381363099999</v>
      </c>
      <c r="H1090">
        <v>11.5</v>
      </c>
      <c r="I1090" t="s">
        <v>57233</v>
      </c>
      <c r="J1090">
        <v>135.15664982000001</v>
      </c>
      <c r="K1090" t="s">
        <v>32385</v>
      </c>
      <c r="L1090">
        <v>1214.6906012100001</v>
      </c>
      <c r="M1090" t="s">
        <v>57234</v>
      </c>
      <c r="N1090">
        <v>1</v>
      </c>
      <c r="O1090">
        <v>3.8488400000000001E-3</v>
      </c>
      <c r="P1090">
        <v>3.9368191299999999</v>
      </c>
      <c r="Q1090">
        <v>88.5</v>
      </c>
    </row>
    <row r="1091" spans="1:17" x14ac:dyDescent="0.35">
      <c r="A1091" t="s">
        <v>57235</v>
      </c>
      <c r="B1091">
        <v>5.73046012</v>
      </c>
      <c r="C1091">
        <v>30</v>
      </c>
      <c r="D1091">
        <v>60.704355219999997</v>
      </c>
      <c r="E1091">
        <v>2659</v>
      </c>
      <c r="F1091">
        <v>174</v>
      </c>
      <c r="G1091">
        <v>3642.8579014100001</v>
      </c>
      <c r="H1091">
        <v>11.48</v>
      </c>
      <c r="I1091" t="s">
        <v>57236</v>
      </c>
      <c r="J1091">
        <v>135.11779436</v>
      </c>
      <c r="K1091" t="s">
        <v>32385</v>
      </c>
      <c r="L1091">
        <v>1214.7496563300001</v>
      </c>
      <c r="M1091" t="s">
        <v>57237</v>
      </c>
      <c r="N1091">
        <v>1</v>
      </c>
      <c r="O1091">
        <v>3.7686799999999999E-3</v>
      </c>
      <c r="P1091">
        <v>3.85539465</v>
      </c>
      <c r="Q1091">
        <v>88.52</v>
      </c>
    </row>
    <row r="1092" spans="1:17" x14ac:dyDescent="0.35">
      <c r="A1092" t="s">
        <v>57238</v>
      </c>
      <c r="B1092">
        <v>5.7534260000000002</v>
      </c>
      <c r="C1092">
        <v>30</v>
      </c>
      <c r="D1092">
        <v>64.301573309999995</v>
      </c>
      <c r="E1092">
        <v>2659</v>
      </c>
      <c r="F1092">
        <v>174</v>
      </c>
      <c r="G1092">
        <v>3858.7263397500001</v>
      </c>
      <c r="H1092">
        <v>11.4</v>
      </c>
      <c r="I1092" t="s">
        <v>57239</v>
      </c>
      <c r="J1092">
        <v>135.11766169000001</v>
      </c>
      <c r="K1092" t="s">
        <v>32385</v>
      </c>
      <c r="L1092">
        <v>1214.8218348099999</v>
      </c>
      <c r="M1092" t="s">
        <v>57240</v>
      </c>
      <c r="N1092">
        <v>1</v>
      </c>
      <c r="O1092">
        <v>3.7336399999999999E-3</v>
      </c>
      <c r="P1092">
        <v>3.91892364</v>
      </c>
      <c r="Q1092">
        <v>88.6</v>
      </c>
    </row>
    <row r="1093" spans="1:17" x14ac:dyDescent="0.35">
      <c r="A1093" t="s">
        <v>57241</v>
      </c>
      <c r="B1093">
        <v>5.7468643200000002</v>
      </c>
      <c r="C1093">
        <v>30</v>
      </c>
      <c r="D1093">
        <v>58.692101819999998</v>
      </c>
      <c r="E1093">
        <v>2659</v>
      </c>
      <c r="F1093">
        <v>174</v>
      </c>
      <c r="G1093">
        <v>3522.1029213800002</v>
      </c>
      <c r="H1093">
        <v>11.4</v>
      </c>
      <c r="I1093" t="s">
        <v>57242</v>
      </c>
      <c r="J1093">
        <v>135.0161951</v>
      </c>
      <c r="K1093" t="s">
        <v>32385</v>
      </c>
      <c r="L1093">
        <v>1214.83167733</v>
      </c>
      <c r="M1093" t="s">
        <v>57243</v>
      </c>
      <c r="N1093">
        <v>1</v>
      </c>
      <c r="O1093">
        <v>3.9190600000000003E-3</v>
      </c>
      <c r="P1093">
        <v>3.8902908599999999</v>
      </c>
      <c r="Q1093">
        <v>88.6</v>
      </c>
    </row>
    <row r="1094" spans="1:17" x14ac:dyDescent="0.35">
      <c r="A1094" t="s">
        <v>57244</v>
      </c>
      <c r="B1094">
        <v>5.7435834799999999</v>
      </c>
      <c r="C1094">
        <v>30</v>
      </c>
      <c r="D1094">
        <v>62.850825639999996</v>
      </c>
      <c r="E1094">
        <v>2659</v>
      </c>
      <c r="F1094">
        <v>174</v>
      </c>
      <c r="G1094">
        <v>3771.6672218099998</v>
      </c>
      <c r="H1094">
        <v>11.4</v>
      </c>
      <c r="I1094" t="s">
        <v>57245</v>
      </c>
      <c r="J1094">
        <v>134.95372599999999</v>
      </c>
      <c r="K1094" t="s">
        <v>32385</v>
      </c>
      <c r="L1094">
        <v>1214.87432825</v>
      </c>
      <c r="M1094" t="s">
        <v>57246</v>
      </c>
      <c r="N1094">
        <v>1</v>
      </c>
      <c r="O1094">
        <v>3.89814E-3</v>
      </c>
      <c r="P1094">
        <v>3.9140023799999999</v>
      </c>
      <c r="Q1094">
        <v>88.6</v>
      </c>
    </row>
    <row r="1095" spans="1:17" x14ac:dyDescent="0.35">
      <c r="A1095" t="s">
        <v>57247</v>
      </c>
      <c r="B1095">
        <v>5.7486619900000004</v>
      </c>
      <c r="C1095">
        <v>30</v>
      </c>
      <c r="D1095">
        <v>62.764680239999997</v>
      </c>
      <c r="E1095">
        <v>2659</v>
      </c>
      <c r="F1095">
        <v>174</v>
      </c>
      <c r="G1095">
        <v>3766.4976510000001</v>
      </c>
      <c r="H1095">
        <v>11.4</v>
      </c>
      <c r="I1095" t="s">
        <v>57248</v>
      </c>
      <c r="J1095">
        <v>134.91436492</v>
      </c>
      <c r="K1095" t="s">
        <v>32385</v>
      </c>
      <c r="L1095">
        <v>1214.8329332799999</v>
      </c>
      <c r="M1095" t="s">
        <v>57249</v>
      </c>
      <c r="N1095">
        <v>1</v>
      </c>
      <c r="O1095">
        <v>3.8643000000000002E-3</v>
      </c>
      <c r="P1095">
        <v>3.9485444099999998</v>
      </c>
      <c r="Q1095">
        <v>88.6</v>
      </c>
    </row>
    <row r="1096" spans="1:17" x14ac:dyDescent="0.35">
      <c r="A1096" t="s">
        <v>57250</v>
      </c>
      <c r="B1096">
        <v>5.73926889</v>
      </c>
      <c r="C1096">
        <v>30</v>
      </c>
      <c r="D1096">
        <v>64.697937719999999</v>
      </c>
      <c r="E1096">
        <v>2659</v>
      </c>
      <c r="F1096">
        <v>174</v>
      </c>
      <c r="G1096">
        <v>3882.5120996700002</v>
      </c>
      <c r="H1096">
        <v>11.4</v>
      </c>
      <c r="I1096" t="s">
        <v>57251</v>
      </c>
      <c r="J1096">
        <v>134.89111528000001</v>
      </c>
      <c r="K1096" t="s">
        <v>32385</v>
      </c>
      <c r="L1096">
        <v>1214.82965244</v>
      </c>
      <c r="M1096" t="s">
        <v>57252</v>
      </c>
      <c r="N1096">
        <v>1</v>
      </c>
      <c r="O1096">
        <v>3.8016E-3</v>
      </c>
      <c r="P1096">
        <v>3.9250798800000002</v>
      </c>
      <c r="Q1096">
        <v>88.6</v>
      </c>
    </row>
    <row r="1097" spans="1:17" x14ac:dyDescent="0.35">
      <c r="A1097" t="s">
        <v>57253</v>
      </c>
      <c r="B1097">
        <v>5.7753581299999999</v>
      </c>
      <c r="C1097">
        <v>30</v>
      </c>
      <c r="D1097">
        <v>63.119713320000002</v>
      </c>
      <c r="E1097">
        <v>2659</v>
      </c>
      <c r="F1097">
        <v>174</v>
      </c>
      <c r="G1097">
        <v>3787.80312482</v>
      </c>
      <c r="H1097">
        <v>11.4</v>
      </c>
      <c r="I1097" t="s">
        <v>57254</v>
      </c>
      <c r="J1097">
        <v>135.02371811</v>
      </c>
      <c r="K1097" t="s">
        <v>32385</v>
      </c>
      <c r="L1097">
        <v>1214.78372068</v>
      </c>
      <c r="M1097" t="s">
        <v>57255</v>
      </c>
      <c r="N1097">
        <v>1</v>
      </c>
      <c r="O1097">
        <v>3.87975E-3</v>
      </c>
      <c r="P1097">
        <v>3.9273168100000002</v>
      </c>
      <c r="Q1097">
        <v>88.6</v>
      </c>
    </row>
    <row r="1098" spans="1:17" x14ac:dyDescent="0.35">
      <c r="A1098" t="s">
        <v>57256</v>
      </c>
      <c r="B1098">
        <v>5.7425497300000004</v>
      </c>
      <c r="C1098">
        <v>30</v>
      </c>
      <c r="D1098">
        <v>63.218841339999997</v>
      </c>
      <c r="E1098">
        <v>2659</v>
      </c>
      <c r="F1098">
        <v>174</v>
      </c>
      <c r="G1098">
        <v>3793.75178065</v>
      </c>
      <c r="H1098">
        <v>11.4</v>
      </c>
      <c r="I1098" t="s">
        <v>57257</v>
      </c>
      <c r="J1098">
        <v>135.02408012999999</v>
      </c>
      <c r="K1098" t="s">
        <v>32385</v>
      </c>
      <c r="L1098">
        <v>1214.8132482399999</v>
      </c>
      <c r="M1098" t="s">
        <v>57258</v>
      </c>
      <c r="N1098">
        <v>1</v>
      </c>
      <c r="O1098">
        <v>3.9192899999999998E-3</v>
      </c>
      <c r="P1098">
        <v>3.88615719</v>
      </c>
      <c r="Q1098">
        <v>88.6</v>
      </c>
    </row>
    <row r="1099" spans="1:17" x14ac:dyDescent="0.35">
      <c r="A1099" t="s">
        <v>57259</v>
      </c>
      <c r="B1099">
        <v>5.7523922499999998</v>
      </c>
      <c r="C1099">
        <v>30</v>
      </c>
      <c r="D1099">
        <v>63.82563631</v>
      </c>
      <c r="E1099">
        <v>2659</v>
      </c>
      <c r="F1099">
        <v>174</v>
      </c>
      <c r="G1099">
        <v>3830.1654418200001</v>
      </c>
      <c r="H1099">
        <v>11.38</v>
      </c>
      <c r="I1099" t="s">
        <v>57260</v>
      </c>
      <c r="J1099">
        <v>134.96948237000001</v>
      </c>
      <c r="K1099" t="s">
        <v>32385</v>
      </c>
      <c r="L1099">
        <v>1214.87230335</v>
      </c>
      <c r="M1099" t="s">
        <v>57261</v>
      </c>
      <c r="N1099">
        <v>1</v>
      </c>
      <c r="O1099">
        <v>3.9163499999999999E-3</v>
      </c>
      <c r="P1099">
        <v>3.9532652700000002</v>
      </c>
      <c r="Q1099">
        <v>88.62</v>
      </c>
    </row>
    <row r="1100" spans="1:17" x14ac:dyDescent="0.35">
      <c r="A1100" t="s">
        <v>57262</v>
      </c>
      <c r="B1100">
        <v>5.76879645</v>
      </c>
      <c r="C1100">
        <v>30</v>
      </c>
      <c r="D1100">
        <v>63.92894381</v>
      </c>
      <c r="E1100">
        <v>2659</v>
      </c>
      <c r="F1100">
        <v>174</v>
      </c>
      <c r="G1100">
        <v>3836.3649070699998</v>
      </c>
      <c r="H1100">
        <v>11.32</v>
      </c>
      <c r="I1100" t="s">
        <v>57263</v>
      </c>
      <c r="J1100">
        <v>134.79753758999999</v>
      </c>
      <c r="K1100" t="s">
        <v>32385</v>
      </c>
      <c r="L1100">
        <v>1214.82965244</v>
      </c>
      <c r="M1100" t="s">
        <v>57264</v>
      </c>
      <c r="N1100">
        <v>1</v>
      </c>
      <c r="O1100">
        <v>3.84477E-3</v>
      </c>
      <c r="P1100">
        <v>3.9250798800000002</v>
      </c>
      <c r="Q1100">
        <v>88.68</v>
      </c>
    </row>
    <row r="1101" spans="1:17" x14ac:dyDescent="0.35">
      <c r="A1101" t="s">
        <v>57265</v>
      </c>
      <c r="B1101">
        <v>5.7589539299999997</v>
      </c>
      <c r="C1101">
        <v>30</v>
      </c>
      <c r="D1101">
        <v>63.491244530000003</v>
      </c>
      <c r="E1101">
        <v>2659</v>
      </c>
      <c r="F1101">
        <v>174</v>
      </c>
      <c r="G1101">
        <v>3810.0986491499998</v>
      </c>
      <c r="H1101">
        <v>11.4</v>
      </c>
      <c r="I1101" t="s">
        <v>57266</v>
      </c>
      <c r="J1101">
        <v>134.86015080000001</v>
      </c>
      <c r="K1101" t="s">
        <v>32385</v>
      </c>
      <c r="L1101">
        <v>1214.9083925899999</v>
      </c>
      <c r="M1101" t="s">
        <v>57267</v>
      </c>
      <c r="N1101">
        <v>1</v>
      </c>
      <c r="O1101">
        <v>3.85396E-3</v>
      </c>
      <c r="P1101">
        <v>3.9130004199999999</v>
      </c>
      <c r="Q1101">
        <v>88.6</v>
      </c>
    </row>
    <row r="1102" spans="1:17" x14ac:dyDescent="0.35">
      <c r="A1102" t="s">
        <v>57268</v>
      </c>
      <c r="B1102">
        <v>5.7819198099999998</v>
      </c>
      <c r="C1102">
        <v>30</v>
      </c>
      <c r="D1102">
        <v>62.123189609999997</v>
      </c>
      <c r="E1102">
        <v>2659</v>
      </c>
      <c r="F1102">
        <v>174</v>
      </c>
      <c r="G1102">
        <v>3728.0019090599999</v>
      </c>
      <c r="H1102">
        <v>11.4</v>
      </c>
      <c r="I1102" t="s">
        <v>57269</v>
      </c>
      <c r="J1102">
        <v>134.95411372999999</v>
      </c>
      <c r="K1102" t="s">
        <v>32385</v>
      </c>
      <c r="L1102">
        <v>1214.9018309099999</v>
      </c>
      <c r="M1102" t="s">
        <v>57270</v>
      </c>
      <c r="N1102">
        <v>1</v>
      </c>
      <c r="O1102">
        <v>3.9672900000000001E-3</v>
      </c>
      <c r="P1102">
        <v>3.91657952</v>
      </c>
      <c r="Q1102">
        <v>88.6</v>
      </c>
    </row>
    <row r="1103" spans="1:17" x14ac:dyDescent="0.35">
      <c r="A1103" t="s">
        <v>57271</v>
      </c>
      <c r="B1103">
        <v>5.7458305699999999</v>
      </c>
      <c r="C1103">
        <v>30</v>
      </c>
      <c r="D1103">
        <v>60.931886900000002</v>
      </c>
      <c r="E1103">
        <v>2659</v>
      </c>
      <c r="F1103">
        <v>174</v>
      </c>
      <c r="G1103">
        <v>3656.5120381000002</v>
      </c>
      <c r="H1103">
        <v>11.4</v>
      </c>
      <c r="I1103" t="s">
        <v>57272</v>
      </c>
      <c r="J1103">
        <v>135.17209177000001</v>
      </c>
      <c r="K1103" t="s">
        <v>32385</v>
      </c>
      <c r="L1103">
        <v>1214.8624608299999</v>
      </c>
      <c r="M1103" t="s">
        <v>57273</v>
      </c>
      <c r="N1103">
        <v>1</v>
      </c>
      <c r="O1103">
        <v>3.77436E-3</v>
      </c>
      <c r="P1103">
        <v>3.9040526799999999</v>
      </c>
      <c r="Q1103">
        <v>88.6</v>
      </c>
    </row>
    <row r="1104" spans="1:17" x14ac:dyDescent="0.35">
      <c r="A1104" t="s">
        <v>57274</v>
      </c>
      <c r="B1104">
        <v>5.7097413299999999</v>
      </c>
      <c r="C1104">
        <v>30</v>
      </c>
      <c r="D1104">
        <v>63.818463979999997</v>
      </c>
      <c r="E1104">
        <v>2659</v>
      </c>
      <c r="F1104">
        <v>174</v>
      </c>
      <c r="G1104">
        <v>3829.7350318899998</v>
      </c>
      <c r="H1104">
        <v>11.4</v>
      </c>
      <c r="I1104" t="s">
        <v>57275</v>
      </c>
      <c r="J1104">
        <v>135.11785047999999</v>
      </c>
      <c r="K1104" t="s">
        <v>32385</v>
      </c>
      <c r="L1104">
        <v>1214.94120099</v>
      </c>
      <c r="M1104" t="s">
        <v>57276</v>
      </c>
      <c r="N1104">
        <v>1</v>
      </c>
      <c r="O1104">
        <v>3.9265400000000001E-3</v>
      </c>
      <c r="P1104">
        <v>3.9197112299999999</v>
      </c>
      <c r="Q1104">
        <v>88.6</v>
      </c>
    </row>
    <row r="1105" spans="1:17" x14ac:dyDescent="0.35">
      <c r="A1105" t="s">
        <v>57277</v>
      </c>
      <c r="B1105">
        <v>5.7786389700000003</v>
      </c>
      <c r="C1105">
        <v>30</v>
      </c>
      <c r="D1105">
        <v>65.487652460000007</v>
      </c>
      <c r="E1105">
        <v>2659</v>
      </c>
      <c r="F1105">
        <v>174</v>
      </c>
      <c r="G1105">
        <v>3929.9027448299998</v>
      </c>
      <c r="H1105">
        <v>11.4</v>
      </c>
      <c r="I1105" t="s">
        <v>57278</v>
      </c>
      <c r="J1105">
        <v>134.97689227000001</v>
      </c>
      <c r="K1105" t="s">
        <v>32385</v>
      </c>
      <c r="L1105">
        <v>1214.9576051900001</v>
      </c>
      <c r="M1105" t="s">
        <v>57279</v>
      </c>
      <c r="N1105">
        <v>1</v>
      </c>
      <c r="O1105">
        <v>3.9714099999999999E-3</v>
      </c>
      <c r="P1105">
        <v>3.8928679900000001</v>
      </c>
      <c r="Q1105">
        <v>88.6</v>
      </c>
    </row>
    <row r="1106" spans="1:17" x14ac:dyDescent="0.35">
      <c r="A1106" t="s">
        <v>57280</v>
      </c>
      <c r="B1106">
        <v>5.7228646899999998</v>
      </c>
      <c r="C1106">
        <v>30</v>
      </c>
      <c r="D1106">
        <v>65.088453110000003</v>
      </c>
      <c r="E1106">
        <v>2659</v>
      </c>
      <c r="F1106">
        <v>174</v>
      </c>
      <c r="G1106">
        <v>3905.9468609800001</v>
      </c>
      <c r="H1106">
        <v>11.4</v>
      </c>
      <c r="I1106" t="s">
        <v>57281</v>
      </c>
      <c r="J1106">
        <v>135.07850615999999</v>
      </c>
      <c r="K1106" t="s">
        <v>32385</v>
      </c>
      <c r="L1106">
        <v>1214.9510435100001</v>
      </c>
      <c r="M1106" t="s">
        <v>57282</v>
      </c>
      <c r="N1106">
        <v>1</v>
      </c>
      <c r="O1106">
        <v>3.9119300000000001E-3</v>
      </c>
      <c r="P1106">
        <v>3.93358024</v>
      </c>
      <c r="Q1106">
        <v>88.6</v>
      </c>
    </row>
    <row r="1107" spans="1:17" x14ac:dyDescent="0.35">
      <c r="A1107" t="s">
        <v>57283</v>
      </c>
      <c r="B1107">
        <v>5.7655156099999996</v>
      </c>
      <c r="C1107">
        <v>30</v>
      </c>
      <c r="D1107">
        <v>62.36979754</v>
      </c>
      <c r="E1107">
        <v>2659</v>
      </c>
      <c r="F1107">
        <v>174</v>
      </c>
      <c r="G1107">
        <v>3742.8008080099999</v>
      </c>
      <c r="H1107">
        <v>11.4</v>
      </c>
      <c r="I1107" t="s">
        <v>57284</v>
      </c>
      <c r="J1107">
        <v>134.82118693000001</v>
      </c>
      <c r="K1107" t="s">
        <v>32385</v>
      </c>
      <c r="L1107">
        <v>1214.9116734300001</v>
      </c>
      <c r="M1107" t="s">
        <v>57285</v>
      </c>
      <c r="N1107">
        <v>1</v>
      </c>
      <c r="O1107">
        <v>4.0060699999999996E-3</v>
      </c>
      <c r="P1107">
        <v>3.9188164599999999</v>
      </c>
      <c r="Q1107">
        <v>88.6</v>
      </c>
    </row>
    <row r="1108" spans="1:17" x14ac:dyDescent="0.35">
      <c r="A1108" t="s">
        <v>57286</v>
      </c>
      <c r="B1108">
        <v>5.73926889</v>
      </c>
      <c r="C1108">
        <v>30</v>
      </c>
      <c r="D1108">
        <v>67.84641981</v>
      </c>
      <c r="E1108">
        <v>2659</v>
      </c>
      <c r="F1108">
        <v>174</v>
      </c>
      <c r="G1108">
        <v>4071.4519676199998</v>
      </c>
      <c r="H1108">
        <v>11.4</v>
      </c>
      <c r="I1108" t="s">
        <v>57287</v>
      </c>
      <c r="J1108">
        <v>134.86756690000001</v>
      </c>
      <c r="K1108" t="s">
        <v>32385</v>
      </c>
      <c r="L1108">
        <v>1214.9510435100001</v>
      </c>
      <c r="M1108" t="s">
        <v>57288</v>
      </c>
      <c r="N1108">
        <v>1</v>
      </c>
      <c r="O1108">
        <v>3.9117600000000002E-3</v>
      </c>
      <c r="P1108">
        <v>3.90181574</v>
      </c>
      <c r="Q1108">
        <v>88.6</v>
      </c>
    </row>
    <row r="1109" spans="1:17" x14ac:dyDescent="0.35">
      <c r="A1109" t="s">
        <v>57289</v>
      </c>
      <c r="B1109">
        <v>5.7655156099999996</v>
      </c>
      <c r="C1109">
        <v>30</v>
      </c>
      <c r="D1109">
        <v>64.121682770000007</v>
      </c>
      <c r="E1109">
        <v>2659</v>
      </c>
      <c r="F1109">
        <v>174</v>
      </c>
      <c r="G1109">
        <v>3847.9311393399998</v>
      </c>
      <c r="H1109">
        <v>11.4</v>
      </c>
      <c r="I1109" t="s">
        <v>57290</v>
      </c>
      <c r="J1109">
        <v>135.03165290999999</v>
      </c>
      <c r="K1109" t="s">
        <v>32385</v>
      </c>
      <c r="L1109">
        <v>1214.92807763</v>
      </c>
      <c r="M1109" t="s">
        <v>57291</v>
      </c>
      <c r="N1109">
        <v>1</v>
      </c>
      <c r="O1109">
        <v>3.9417300000000001E-3</v>
      </c>
      <c r="P1109">
        <v>3.9595286999999999</v>
      </c>
      <c r="Q1109">
        <v>88.6</v>
      </c>
    </row>
    <row r="1110" spans="1:17" x14ac:dyDescent="0.35">
      <c r="A1110" t="s">
        <v>57292</v>
      </c>
      <c r="B1110">
        <v>5.7458305699999999</v>
      </c>
      <c r="C1110">
        <v>30</v>
      </c>
      <c r="D1110">
        <v>60.422670580000002</v>
      </c>
      <c r="E1110">
        <v>2659</v>
      </c>
      <c r="F1110">
        <v>174</v>
      </c>
      <c r="G1110">
        <v>3625.95405458</v>
      </c>
      <c r="H1110">
        <v>11.4</v>
      </c>
      <c r="I1110" t="s">
        <v>57293</v>
      </c>
      <c r="J1110">
        <v>134.89069763000001</v>
      </c>
      <c r="K1110" t="s">
        <v>32385</v>
      </c>
      <c r="L1110">
        <v>1214.9772902300001</v>
      </c>
      <c r="M1110" t="s">
        <v>57294</v>
      </c>
      <c r="N1110">
        <v>1</v>
      </c>
      <c r="O1110">
        <v>4.0341300000000004E-3</v>
      </c>
      <c r="P1110">
        <v>3.88705196</v>
      </c>
      <c r="Q1110">
        <v>88.6</v>
      </c>
    </row>
    <row r="1111" spans="1:17" x14ac:dyDescent="0.35">
      <c r="A1111" t="s">
        <v>57295</v>
      </c>
      <c r="B1111">
        <v>5.7655156099999996</v>
      </c>
      <c r="C1111">
        <v>30</v>
      </c>
      <c r="D1111">
        <v>64.32402621</v>
      </c>
      <c r="E1111">
        <v>2659</v>
      </c>
      <c r="F1111">
        <v>174</v>
      </c>
      <c r="G1111">
        <v>3860.0737342500001</v>
      </c>
      <c r="H1111">
        <v>11.42</v>
      </c>
      <c r="I1111" t="s">
        <v>57296</v>
      </c>
      <c r="J1111">
        <v>134.85184140999999</v>
      </c>
      <c r="K1111" t="s">
        <v>32385</v>
      </c>
      <c r="L1111">
        <v>1215.02650283</v>
      </c>
      <c r="M1111" t="s">
        <v>57297</v>
      </c>
      <c r="N1111">
        <v>1</v>
      </c>
      <c r="O1111">
        <v>3.9467199999999999E-3</v>
      </c>
      <c r="P1111">
        <v>3.9250798800000002</v>
      </c>
      <c r="Q1111">
        <v>88.58</v>
      </c>
    </row>
    <row r="1112" spans="1:17" x14ac:dyDescent="0.35">
      <c r="A1112" t="s">
        <v>57298</v>
      </c>
      <c r="B1112">
        <v>5.7425497300000004</v>
      </c>
      <c r="C1112">
        <v>30</v>
      </c>
      <c r="D1112">
        <v>64.866542249999995</v>
      </c>
      <c r="E1112">
        <v>2659</v>
      </c>
      <c r="F1112">
        <v>174</v>
      </c>
      <c r="G1112">
        <v>3892.6300284200001</v>
      </c>
      <c r="H1112">
        <v>11.52</v>
      </c>
      <c r="I1112" t="s">
        <v>57299</v>
      </c>
      <c r="J1112">
        <v>134.90658457000001</v>
      </c>
      <c r="K1112" t="s">
        <v>32385</v>
      </c>
      <c r="L1112">
        <v>1214.9969752699999</v>
      </c>
      <c r="M1112" t="s">
        <v>57300</v>
      </c>
      <c r="N1112">
        <v>1</v>
      </c>
      <c r="O1112">
        <v>3.9678100000000004E-3</v>
      </c>
      <c r="P1112">
        <v>3.9188164599999999</v>
      </c>
      <c r="Q1112">
        <v>88.48</v>
      </c>
    </row>
    <row r="1113" spans="1:17" x14ac:dyDescent="0.35">
      <c r="A1113" t="s">
        <v>57301</v>
      </c>
      <c r="B1113">
        <v>5.7556730900000002</v>
      </c>
      <c r="C1113">
        <v>30</v>
      </c>
      <c r="D1113">
        <v>62.98526227</v>
      </c>
      <c r="E1113">
        <v>2659</v>
      </c>
      <c r="F1113">
        <v>174</v>
      </c>
      <c r="G1113">
        <v>3779.73474063</v>
      </c>
      <c r="H1113">
        <v>11.6</v>
      </c>
      <c r="I1113" t="s">
        <v>57302</v>
      </c>
      <c r="J1113">
        <v>134.93006722999999</v>
      </c>
      <c r="K1113" t="s">
        <v>32385</v>
      </c>
      <c r="L1113">
        <v>1215.0363453499999</v>
      </c>
      <c r="M1113" t="s">
        <v>57303</v>
      </c>
      <c r="N1113">
        <v>1</v>
      </c>
      <c r="O1113">
        <v>3.8498600000000001E-3</v>
      </c>
      <c r="P1113">
        <v>3.9103161000000002</v>
      </c>
      <c r="Q1113">
        <v>88.4</v>
      </c>
    </row>
    <row r="1114" spans="1:17" x14ac:dyDescent="0.35">
      <c r="A1114" t="s">
        <v>57304</v>
      </c>
      <c r="B1114">
        <v>5.7753581299999999</v>
      </c>
      <c r="C1114">
        <v>30</v>
      </c>
      <c r="D1114">
        <v>61.188857929999998</v>
      </c>
      <c r="E1114">
        <v>2659</v>
      </c>
      <c r="F1114">
        <v>174</v>
      </c>
      <c r="G1114">
        <v>3671.93282576</v>
      </c>
      <c r="H1114">
        <v>11.6</v>
      </c>
      <c r="I1114" t="s">
        <v>57305</v>
      </c>
      <c r="J1114">
        <v>135.00842363000001</v>
      </c>
      <c r="K1114" t="s">
        <v>32385</v>
      </c>
      <c r="L1114">
        <v>1215.0658729100001</v>
      </c>
      <c r="M1114" t="s">
        <v>57306</v>
      </c>
      <c r="N1114">
        <v>1</v>
      </c>
      <c r="O1114">
        <v>3.9832899999999996E-3</v>
      </c>
      <c r="P1114">
        <v>3.9130004199999999</v>
      </c>
      <c r="Q1114">
        <v>88.4</v>
      </c>
    </row>
    <row r="1115" spans="1:17" x14ac:dyDescent="0.35">
      <c r="A1115" t="s">
        <v>57307</v>
      </c>
      <c r="B1115">
        <v>5.7556730900000002</v>
      </c>
      <c r="C1115">
        <v>30</v>
      </c>
      <c r="D1115">
        <v>64.878328049999993</v>
      </c>
      <c r="E1115">
        <v>2659</v>
      </c>
      <c r="F1115">
        <v>174</v>
      </c>
      <c r="G1115">
        <v>3893.33729184</v>
      </c>
      <c r="H1115">
        <v>11.6</v>
      </c>
      <c r="I1115" t="s">
        <v>57308</v>
      </c>
      <c r="J1115">
        <v>134.86760423000001</v>
      </c>
      <c r="K1115" t="s">
        <v>32385</v>
      </c>
      <c r="L1115">
        <v>1215.0986813100001</v>
      </c>
      <c r="M1115" t="s">
        <v>57309</v>
      </c>
      <c r="N1115">
        <v>1</v>
      </c>
      <c r="O1115">
        <v>3.8596199999999998E-3</v>
      </c>
      <c r="P1115">
        <v>3.9094213199999999</v>
      </c>
      <c r="Q1115">
        <v>88.4</v>
      </c>
    </row>
    <row r="1116" spans="1:17" x14ac:dyDescent="0.35">
      <c r="A1116" t="s">
        <v>57310</v>
      </c>
      <c r="B1116">
        <v>5.7064604900000004</v>
      </c>
      <c r="C1116">
        <v>30</v>
      </c>
      <c r="D1116">
        <v>65.971882300000004</v>
      </c>
      <c r="E1116">
        <v>2659</v>
      </c>
      <c r="F1116">
        <v>174</v>
      </c>
      <c r="G1116">
        <v>3958.9612940699999</v>
      </c>
      <c r="H1116">
        <v>11.58</v>
      </c>
      <c r="I1116" t="s">
        <v>57311</v>
      </c>
      <c r="J1116">
        <v>135.00105654999999</v>
      </c>
      <c r="K1116" t="s">
        <v>32385</v>
      </c>
      <c r="L1116">
        <v>1215.14133223</v>
      </c>
      <c r="M1116" t="s">
        <v>57312</v>
      </c>
      <c r="N1116">
        <v>1</v>
      </c>
      <c r="O1116">
        <v>3.85645E-3</v>
      </c>
      <c r="P1116">
        <v>3.90628961</v>
      </c>
      <c r="Q1116">
        <v>88.42</v>
      </c>
    </row>
    <row r="1117" spans="1:17" x14ac:dyDescent="0.35">
      <c r="A1117" t="s">
        <v>57313</v>
      </c>
      <c r="B1117">
        <v>5.7261455300000002</v>
      </c>
      <c r="C1117">
        <v>30</v>
      </c>
      <c r="D1117">
        <v>67.259450009999995</v>
      </c>
      <c r="E1117">
        <v>2659</v>
      </c>
      <c r="F1117">
        <v>174</v>
      </c>
      <c r="G1117">
        <v>4036.2280109500002</v>
      </c>
      <c r="H1117">
        <v>11.5</v>
      </c>
      <c r="I1117" t="s">
        <v>57314</v>
      </c>
      <c r="J1117">
        <v>134.99269787</v>
      </c>
      <c r="K1117" t="s">
        <v>32385</v>
      </c>
      <c r="L1117">
        <v>1215.1577364300001</v>
      </c>
      <c r="M1117" t="s">
        <v>57315</v>
      </c>
      <c r="N1117">
        <v>1</v>
      </c>
      <c r="O1117">
        <v>3.8981599999999999E-3</v>
      </c>
      <c r="P1117">
        <v>3.9223955500000001</v>
      </c>
      <c r="Q1117">
        <v>88.5</v>
      </c>
    </row>
    <row r="1118" spans="1:17" x14ac:dyDescent="0.35">
      <c r="A1118" t="s">
        <v>57316</v>
      </c>
      <c r="B1118">
        <v>5.7852006500000002</v>
      </c>
      <c r="C1118">
        <v>30</v>
      </c>
      <c r="D1118">
        <v>61.309738760000002</v>
      </c>
      <c r="E1118">
        <v>2659</v>
      </c>
      <c r="F1118">
        <v>174</v>
      </c>
      <c r="G1118">
        <v>3679.1868633300001</v>
      </c>
      <c r="H1118">
        <v>11.52</v>
      </c>
      <c r="I1118" t="s">
        <v>57317</v>
      </c>
      <c r="J1118">
        <v>134.57824008</v>
      </c>
      <c r="K1118" t="s">
        <v>32385</v>
      </c>
      <c r="L1118">
        <v>1215.19054482</v>
      </c>
      <c r="M1118" t="s">
        <v>57318</v>
      </c>
      <c r="N1118">
        <v>1</v>
      </c>
      <c r="O1118">
        <v>3.9949499999999997E-3</v>
      </c>
      <c r="P1118">
        <v>3.9080791600000002</v>
      </c>
      <c r="Q1118">
        <v>88.48</v>
      </c>
    </row>
    <row r="1119" spans="1:17" x14ac:dyDescent="0.35">
      <c r="A1119" t="s">
        <v>57319</v>
      </c>
      <c r="B1119">
        <v>5.7294263699999997</v>
      </c>
      <c r="C1119">
        <v>30</v>
      </c>
      <c r="D1119">
        <v>64.758340050000001</v>
      </c>
      <c r="E1119">
        <v>2659</v>
      </c>
      <c r="F1119">
        <v>174</v>
      </c>
      <c r="G1119">
        <v>3886.1368327199998</v>
      </c>
      <c r="H1119">
        <v>11.6</v>
      </c>
      <c r="I1119" t="s">
        <v>57320</v>
      </c>
      <c r="J1119">
        <v>134.86762542</v>
      </c>
      <c r="K1119" t="s">
        <v>32385</v>
      </c>
      <c r="L1119">
        <v>1215.20366818</v>
      </c>
      <c r="M1119" t="s">
        <v>57321</v>
      </c>
      <c r="N1119">
        <v>1</v>
      </c>
      <c r="O1119">
        <v>3.9391900000000004E-3</v>
      </c>
      <c r="P1119">
        <v>3.9241850999999999</v>
      </c>
      <c r="Q1119">
        <v>88.4</v>
      </c>
    </row>
    <row r="1120" spans="1:17" x14ac:dyDescent="0.35">
      <c r="A1120" t="s">
        <v>57322</v>
      </c>
      <c r="B1120">
        <v>5.7556730900000002</v>
      </c>
      <c r="C1120">
        <v>30</v>
      </c>
      <c r="D1120">
        <v>64.428277750000007</v>
      </c>
      <c r="E1120">
        <v>2659</v>
      </c>
      <c r="F1120">
        <v>174</v>
      </c>
      <c r="G1120">
        <v>3866.3298509000001</v>
      </c>
      <c r="H1120">
        <v>11.6</v>
      </c>
      <c r="I1120" t="s">
        <v>57323</v>
      </c>
      <c r="J1120">
        <v>134.977465</v>
      </c>
      <c r="K1120" t="s">
        <v>32385</v>
      </c>
      <c r="L1120">
        <v>1215.27256582</v>
      </c>
      <c r="M1120" t="s">
        <v>57324</v>
      </c>
      <c r="N1120">
        <v>1</v>
      </c>
      <c r="O1120">
        <v>3.9921899999999996E-3</v>
      </c>
      <c r="P1120">
        <v>3.91076348</v>
      </c>
      <c r="Q1120">
        <v>88.4</v>
      </c>
    </row>
    <row r="1121" spans="1:17" x14ac:dyDescent="0.35">
      <c r="A1121" t="s">
        <v>57325</v>
      </c>
      <c r="B1121">
        <v>5.7491114100000003</v>
      </c>
      <c r="C1121">
        <v>30</v>
      </c>
      <c r="D1121">
        <v>65.530333920000004</v>
      </c>
      <c r="E1121">
        <v>2659</v>
      </c>
      <c r="F1121">
        <v>174</v>
      </c>
      <c r="G1121">
        <v>3932.4640517900002</v>
      </c>
      <c r="H1121">
        <v>11.62</v>
      </c>
      <c r="I1121" t="s">
        <v>57326</v>
      </c>
      <c r="J1121">
        <v>135.15680144000001</v>
      </c>
      <c r="K1121" t="s">
        <v>32385</v>
      </c>
      <c r="L1121">
        <v>1215.2955317000001</v>
      </c>
      <c r="M1121" t="s">
        <v>57327</v>
      </c>
      <c r="N1121">
        <v>1</v>
      </c>
      <c r="O1121">
        <v>3.9512999999999996E-3</v>
      </c>
      <c r="P1121">
        <v>3.8959997099999999</v>
      </c>
      <c r="Q1121">
        <v>88.38</v>
      </c>
    </row>
    <row r="1122" spans="1:17" x14ac:dyDescent="0.35">
      <c r="A1122" t="s">
        <v>57328</v>
      </c>
      <c r="B1122">
        <v>5.7130221700000003</v>
      </c>
      <c r="C1122">
        <v>30</v>
      </c>
      <c r="D1122">
        <v>65.182381559999996</v>
      </c>
      <c r="E1122">
        <v>2659</v>
      </c>
      <c r="F1122">
        <v>174</v>
      </c>
      <c r="G1122">
        <v>3911.5834906700002</v>
      </c>
      <c r="H1122">
        <v>11.7</v>
      </c>
      <c r="I1122" t="s">
        <v>57329</v>
      </c>
      <c r="J1122">
        <v>135.17219284999999</v>
      </c>
      <c r="K1122" t="s">
        <v>32385</v>
      </c>
      <c r="L1122">
        <v>1215.35130598</v>
      </c>
      <c r="M1122" t="s">
        <v>57330</v>
      </c>
      <c r="N1122">
        <v>1</v>
      </c>
      <c r="O1122">
        <v>3.8663899999999999E-3</v>
      </c>
      <c r="P1122">
        <v>3.86334044</v>
      </c>
      <c r="Q1122">
        <v>88.3</v>
      </c>
    </row>
    <row r="1123" spans="1:17" x14ac:dyDescent="0.35">
      <c r="A1123" t="s">
        <v>57331</v>
      </c>
      <c r="B1123">
        <v>5.7458305699999999</v>
      </c>
      <c r="C1123">
        <v>30</v>
      </c>
      <c r="D1123">
        <v>65.974381750000006</v>
      </c>
      <c r="E1123">
        <v>2659</v>
      </c>
      <c r="F1123">
        <v>174</v>
      </c>
      <c r="G1123">
        <v>3959.1112859499999</v>
      </c>
      <c r="H1123">
        <v>11.68</v>
      </c>
      <c r="I1123" t="s">
        <v>57332</v>
      </c>
      <c r="J1123">
        <v>135.09433860999999</v>
      </c>
      <c r="K1123" t="s">
        <v>32385</v>
      </c>
      <c r="L1123">
        <v>1215.37099102</v>
      </c>
      <c r="M1123" t="s">
        <v>57333</v>
      </c>
      <c r="N1123">
        <v>1</v>
      </c>
      <c r="O1123">
        <v>4.0927699999999999E-3</v>
      </c>
      <c r="P1123">
        <v>3.9546074400000002</v>
      </c>
      <c r="Q1123">
        <v>88.32</v>
      </c>
    </row>
    <row r="1124" spans="1:17" x14ac:dyDescent="0.35">
      <c r="A1124" t="s">
        <v>57334</v>
      </c>
      <c r="B1124">
        <v>5.7491114100000003</v>
      </c>
      <c r="C1124">
        <v>30</v>
      </c>
      <c r="D1124">
        <v>63.3104528</v>
      </c>
      <c r="E1124">
        <v>2659</v>
      </c>
      <c r="F1124">
        <v>174</v>
      </c>
      <c r="G1124">
        <v>3799.24936819</v>
      </c>
      <c r="H1124">
        <v>11.6</v>
      </c>
      <c r="I1124" t="s">
        <v>57335</v>
      </c>
      <c r="J1124">
        <v>134.96912255999999</v>
      </c>
      <c r="K1124" t="s">
        <v>32385</v>
      </c>
      <c r="L1124">
        <v>1215.35786766</v>
      </c>
      <c r="M1124" t="s">
        <v>57336</v>
      </c>
      <c r="N1124">
        <v>1</v>
      </c>
      <c r="O1124">
        <v>3.9909899999999998E-3</v>
      </c>
      <c r="P1124">
        <v>3.9385014900000002</v>
      </c>
      <c r="Q1124">
        <v>88.4</v>
      </c>
    </row>
    <row r="1125" spans="1:17" x14ac:dyDescent="0.35">
      <c r="A1125" t="s">
        <v>57337</v>
      </c>
      <c r="B1125">
        <v>5.7579273899999999</v>
      </c>
      <c r="C1125">
        <v>30</v>
      </c>
      <c r="D1125">
        <v>64.995041630000003</v>
      </c>
      <c r="E1125">
        <v>2659</v>
      </c>
      <c r="F1125">
        <v>174</v>
      </c>
      <c r="G1125">
        <v>3900.3412536800001</v>
      </c>
      <c r="H1125">
        <v>11.6</v>
      </c>
      <c r="I1125" t="s">
        <v>57338</v>
      </c>
      <c r="J1125">
        <v>134.86793761999999</v>
      </c>
      <c r="K1125" t="s">
        <v>32385</v>
      </c>
      <c r="L1125">
        <v>1215.41324465</v>
      </c>
      <c r="M1125" t="s">
        <v>57339</v>
      </c>
      <c r="N1125">
        <v>1</v>
      </c>
      <c r="O1125">
        <v>3.9783900000000001E-3</v>
      </c>
      <c r="P1125">
        <v>3.9162657300000001</v>
      </c>
      <c r="Q1125">
        <v>88.4</v>
      </c>
    </row>
    <row r="1126" spans="1:17" x14ac:dyDescent="0.35">
      <c r="A1126" t="s">
        <v>57340</v>
      </c>
      <c r="B1126">
        <v>5.7576707499999999</v>
      </c>
      <c r="C1126">
        <v>30</v>
      </c>
      <c r="D1126">
        <v>64.746401840000004</v>
      </c>
      <c r="E1126">
        <v>2659</v>
      </c>
      <c r="F1126">
        <v>174</v>
      </c>
      <c r="G1126">
        <v>3885.4204232000002</v>
      </c>
      <c r="H1126">
        <v>11.6</v>
      </c>
      <c r="I1126" t="s">
        <v>57341</v>
      </c>
      <c r="J1126">
        <v>134.81284772000001</v>
      </c>
      <c r="K1126" t="s">
        <v>32385</v>
      </c>
      <c r="L1126">
        <v>1215.4558955699999</v>
      </c>
      <c r="M1126" t="s">
        <v>57342</v>
      </c>
      <c r="N1126">
        <v>1</v>
      </c>
      <c r="O1126">
        <v>3.9140299999999998E-3</v>
      </c>
      <c r="P1126">
        <v>3.8946008399999998</v>
      </c>
      <c r="Q1126">
        <v>88.4</v>
      </c>
    </row>
    <row r="1127" spans="1:17" x14ac:dyDescent="0.35">
      <c r="A1127" t="s">
        <v>57343</v>
      </c>
      <c r="B1127">
        <v>5.7183006799999996</v>
      </c>
      <c r="C1127">
        <v>30</v>
      </c>
      <c r="D1127">
        <v>63.445415660000002</v>
      </c>
      <c r="E1127">
        <v>2659</v>
      </c>
      <c r="F1127">
        <v>174</v>
      </c>
      <c r="G1127">
        <v>3807.3484665000001</v>
      </c>
      <c r="H1127">
        <v>11.6</v>
      </c>
      <c r="I1127" t="s">
        <v>57344</v>
      </c>
      <c r="J1127">
        <v>135.00841685</v>
      </c>
      <c r="K1127" t="s">
        <v>32385</v>
      </c>
      <c r="L1127">
        <v>1215.4362105299999</v>
      </c>
      <c r="M1127" t="s">
        <v>57345</v>
      </c>
      <c r="N1127">
        <v>1</v>
      </c>
      <c r="O1127">
        <v>4.0103400000000003E-3</v>
      </c>
      <c r="P1127">
        <v>3.9469451499999999</v>
      </c>
      <c r="Q1127">
        <v>88.4</v>
      </c>
    </row>
    <row r="1128" spans="1:17" x14ac:dyDescent="0.35">
      <c r="A1128" t="s">
        <v>57346</v>
      </c>
      <c r="B1128">
        <v>5.7773557899999997</v>
      </c>
      <c r="C1128">
        <v>30</v>
      </c>
      <c r="D1128">
        <v>60.680190590000002</v>
      </c>
      <c r="E1128">
        <v>2659</v>
      </c>
      <c r="F1128">
        <v>174</v>
      </c>
      <c r="G1128">
        <v>3641.4077863100001</v>
      </c>
      <c r="H1128">
        <v>11.6</v>
      </c>
      <c r="I1128" t="s">
        <v>57347</v>
      </c>
      <c r="J1128">
        <v>135.10989462000001</v>
      </c>
      <c r="K1128" t="s">
        <v>32385</v>
      </c>
      <c r="L1128">
        <v>1215.4854231300001</v>
      </c>
      <c r="M1128" t="s">
        <v>57348</v>
      </c>
      <c r="N1128">
        <v>1</v>
      </c>
      <c r="O1128">
        <v>4.01725E-3</v>
      </c>
      <c r="P1128">
        <v>3.8937060699999999</v>
      </c>
      <c r="Q1128">
        <v>88.4</v>
      </c>
    </row>
    <row r="1129" spans="1:17" x14ac:dyDescent="0.35">
      <c r="A1129" t="s">
        <v>57349</v>
      </c>
      <c r="B1129">
        <v>5.7314240400000003</v>
      </c>
      <c r="C1129">
        <v>30</v>
      </c>
      <c r="D1129">
        <v>64.07589299</v>
      </c>
      <c r="E1129">
        <v>2659</v>
      </c>
      <c r="F1129">
        <v>174</v>
      </c>
      <c r="G1129">
        <v>3845.1833021000002</v>
      </c>
      <c r="H1129">
        <v>11.6</v>
      </c>
      <c r="I1129" t="s">
        <v>57350</v>
      </c>
      <c r="J1129">
        <v>135.03204041000001</v>
      </c>
      <c r="K1129" t="s">
        <v>32385</v>
      </c>
      <c r="L1129">
        <v>1215.5608824399999</v>
      </c>
      <c r="M1129" t="s">
        <v>57351</v>
      </c>
      <c r="N1129">
        <v>1</v>
      </c>
      <c r="O1129">
        <v>3.8186499999999998E-3</v>
      </c>
      <c r="P1129">
        <v>3.87581058</v>
      </c>
      <c r="Q1129">
        <v>88.4</v>
      </c>
    </row>
    <row r="1130" spans="1:17" x14ac:dyDescent="0.35">
      <c r="A1130" t="s">
        <v>57352</v>
      </c>
      <c r="B1130">
        <v>5.6887731199999996</v>
      </c>
      <c r="C1130">
        <v>30</v>
      </c>
      <c r="D1130">
        <v>64.748052450000003</v>
      </c>
      <c r="E1130">
        <v>2659</v>
      </c>
      <c r="F1130">
        <v>174</v>
      </c>
      <c r="G1130">
        <v>3885.5194759599999</v>
      </c>
      <c r="H1130">
        <v>11.6</v>
      </c>
      <c r="I1130" t="s">
        <v>57353</v>
      </c>
      <c r="J1130">
        <v>135.09465721000001</v>
      </c>
      <c r="K1130" t="s">
        <v>32385</v>
      </c>
      <c r="L1130">
        <v>1215.6199375599999</v>
      </c>
      <c r="M1130" t="s">
        <v>57354</v>
      </c>
      <c r="N1130">
        <v>1</v>
      </c>
      <c r="O1130">
        <v>4.1049399999999996E-3</v>
      </c>
      <c r="P1130">
        <v>3.88833742</v>
      </c>
      <c r="Q1130">
        <v>88.4</v>
      </c>
    </row>
    <row r="1131" spans="1:17" x14ac:dyDescent="0.35">
      <c r="A1131" t="s">
        <v>57355</v>
      </c>
      <c r="B1131">
        <v>5.7642324299999999</v>
      </c>
      <c r="C1131">
        <v>30</v>
      </c>
      <c r="D1131">
        <v>63.029159319999998</v>
      </c>
      <c r="E1131">
        <v>2659</v>
      </c>
      <c r="F1131">
        <v>174</v>
      </c>
      <c r="G1131">
        <v>3782.36899511</v>
      </c>
      <c r="H1131">
        <v>11.58</v>
      </c>
      <c r="I1131" t="s">
        <v>57356</v>
      </c>
      <c r="J1131">
        <v>135.14103842</v>
      </c>
      <c r="K1131" t="s">
        <v>32385</v>
      </c>
      <c r="L1131">
        <v>1215.672431</v>
      </c>
      <c r="M1131" t="s">
        <v>57357</v>
      </c>
      <c r="N1131">
        <v>1</v>
      </c>
      <c r="O1131">
        <v>4.1177799999999997E-3</v>
      </c>
      <c r="P1131">
        <v>3.9232336299999999</v>
      </c>
      <c r="Q1131">
        <v>88.42</v>
      </c>
    </row>
    <row r="1132" spans="1:17" x14ac:dyDescent="0.35">
      <c r="A1132" t="s">
        <v>57358</v>
      </c>
      <c r="B1132">
        <v>5.7445474000000001</v>
      </c>
      <c r="C1132">
        <v>30</v>
      </c>
      <c r="D1132">
        <v>64.968601309999997</v>
      </c>
      <c r="E1132">
        <v>2659</v>
      </c>
      <c r="F1132">
        <v>174</v>
      </c>
      <c r="G1132">
        <v>3898.75457478</v>
      </c>
      <c r="H1132">
        <v>11.5</v>
      </c>
      <c r="I1132" t="s">
        <v>57359</v>
      </c>
      <c r="J1132">
        <v>135.02418535999999</v>
      </c>
      <c r="K1132" t="s">
        <v>32385</v>
      </c>
      <c r="L1132">
        <v>1215.7413286399999</v>
      </c>
      <c r="M1132" t="s">
        <v>57360</v>
      </c>
      <c r="N1132">
        <v>1</v>
      </c>
      <c r="O1132">
        <v>3.92626E-3</v>
      </c>
      <c r="P1132">
        <v>3.8807318400000002</v>
      </c>
      <c r="Q1132">
        <v>88.5</v>
      </c>
    </row>
    <row r="1133" spans="1:17" x14ac:dyDescent="0.35">
      <c r="A1133" t="s">
        <v>57361</v>
      </c>
      <c r="B1133">
        <v>5.7412665599999997</v>
      </c>
      <c r="C1133">
        <v>30</v>
      </c>
      <c r="D1133">
        <v>65.953427700000006</v>
      </c>
      <c r="E1133">
        <v>2659</v>
      </c>
      <c r="F1133">
        <v>174</v>
      </c>
      <c r="G1133">
        <v>3957.8538371200002</v>
      </c>
      <c r="H1133">
        <v>11.5</v>
      </c>
      <c r="I1133" t="s">
        <v>57362</v>
      </c>
      <c r="J1133">
        <v>134.96994402000001</v>
      </c>
      <c r="K1133" t="s">
        <v>32385</v>
      </c>
      <c r="L1133">
        <v>1215.79710292</v>
      </c>
      <c r="M1133" t="s">
        <v>57363</v>
      </c>
      <c r="N1133">
        <v>1</v>
      </c>
      <c r="O1133">
        <v>4.0709400000000003E-3</v>
      </c>
      <c r="P1133">
        <v>3.9160754299999998</v>
      </c>
      <c r="Q1133">
        <v>88.5</v>
      </c>
    </row>
    <row r="1134" spans="1:17" x14ac:dyDescent="0.35">
      <c r="A1134" t="s">
        <v>57364</v>
      </c>
      <c r="B1134">
        <v>5.7478282299999996</v>
      </c>
      <c r="C1134">
        <v>30</v>
      </c>
      <c r="D1134">
        <v>63.089324050000002</v>
      </c>
      <c r="E1134">
        <v>2659</v>
      </c>
      <c r="F1134">
        <v>174</v>
      </c>
      <c r="G1134">
        <v>3785.9794701000001</v>
      </c>
      <c r="H1134">
        <v>11.5</v>
      </c>
      <c r="I1134" t="s">
        <v>57365</v>
      </c>
      <c r="J1134">
        <v>134.96158553000001</v>
      </c>
      <c r="K1134" t="s">
        <v>32385</v>
      </c>
      <c r="L1134">
        <v>1215.8233496400001</v>
      </c>
      <c r="M1134" t="s">
        <v>57366</v>
      </c>
      <c r="N1134">
        <v>1</v>
      </c>
      <c r="O1134">
        <v>3.9842300000000001E-3</v>
      </c>
      <c r="P1134">
        <v>3.9447082199999999</v>
      </c>
      <c r="Q1134">
        <v>88.5</v>
      </c>
    </row>
    <row r="1135" spans="1:17" x14ac:dyDescent="0.35">
      <c r="A1135" t="s">
        <v>57367</v>
      </c>
      <c r="B1135">
        <v>5.7642324299999999</v>
      </c>
      <c r="C1135">
        <v>30</v>
      </c>
      <c r="D1135">
        <v>60.586986459999999</v>
      </c>
      <c r="E1135">
        <v>2659</v>
      </c>
      <c r="F1135">
        <v>174</v>
      </c>
      <c r="G1135">
        <v>3635.8146222999999</v>
      </c>
      <c r="H1135">
        <v>11.5</v>
      </c>
      <c r="I1135" t="s">
        <v>57368</v>
      </c>
      <c r="J1135">
        <v>135.08681275000001</v>
      </c>
      <c r="K1135" t="s">
        <v>32385</v>
      </c>
      <c r="L1135">
        <v>1215.8791239100001</v>
      </c>
      <c r="M1135" t="s">
        <v>57369</v>
      </c>
      <c r="N1135">
        <v>1</v>
      </c>
      <c r="O1135">
        <v>3.9717499999999996E-3</v>
      </c>
      <c r="P1135">
        <v>3.9236810200000001</v>
      </c>
      <c r="Q1135">
        <v>88.5</v>
      </c>
    </row>
    <row r="1136" spans="1:17" x14ac:dyDescent="0.35">
      <c r="A1136" t="s">
        <v>57370</v>
      </c>
      <c r="B1136">
        <v>5.7117389999999997</v>
      </c>
      <c r="C1136">
        <v>30</v>
      </c>
      <c r="D1136">
        <v>64.287386080000005</v>
      </c>
      <c r="E1136">
        <v>2659</v>
      </c>
      <c r="F1136">
        <v>174</v>
      </c>
      <c r="G1136">
        <v>3857.8749661799998</v>
      </c>
      <c r="H1136">
        <v>11.5</v>
      </c>
      <c r="I1136" t="s">
        <v>57371</v>
      </c>
      <c r="J1136">
        <v>134.99272274</v>
      </c>
      <c r="K1136" t="s">
        <v>32385</v>
      </c>
      <c r="L1136">
        <v>1215.94145987</v>
      </c>
      <c r="M1136" t="s">
        <v>57372</v>
      </c>
      <c r="N1136">
        <v>1</v>
      </c>
      <c r="O1136">
        <v>4.0193299999999998E-3</v>
      </c>
      <c r="P1136">
        <v>3.8829687700000002</v>
      </c>
      <c r="Q1136">
        <v>88.5</v>
      </c>
    </row>
    <row r="1137" spans="1:17" x14ac:dyDescent="0.35">
      <c r="A1137" t="s">
        <v>57373</v>
      </c>
      <c r="B1137">
        <v>5.7543899100000004</v>
      </c>
      <c r="C1137">
        <v>30</v>
      </c>
      <c r="D1137">
        <v>63.931404749999999</v>
      </c>
      <c r="E1137">
        <v>2659</v>
      </c>
      <c r="F1137">
        <v>174</v>
      </c>
      <c r="G1137">
        <v>3836.5125877999999</v>
      </c>
      <c r="H1137">
        <v>11.6</v>
      </c>
      <c r="I1137" t="s">
        <v>57374</v>
      </c>
      <c r="J1137">
        <v>135.23516709</v>
      </c>
      <c r="K1137" t="s">
        <v>32385</v>
      </c>
      <c r="L1137">
        <v>1216.03004255</v>
      </c>
      <c r="M1137" t="s">
        <v>57375</v>
      </c>
      <c r="N1137">
        <v>1</v>
      </c>
      <c r="O1137">
        <v>3.9943299999999999E-3</v>
      </c>
      <c r="P1137">
        <v>3.89728517</v>
      </c>
      <c r="Q1137">
        <v>88.4</v>
      </c>
    </row>
    <row r="1138" spans="1:17" x14ac:dyDescent="0.35">
      <c r="A1138" t="s">
        <v>57376</v>
      </c>
      <c r="B1138">
        <v>5.7084581600000002</v>
      </c>
      <c r="C1138">
        <v>30</v>
      </c>
      <c r="D1138">
        <v>61.782141840000001</v>
      </c>
      <c r="E1138">
        <v>2659</v>
      </c>
      <c r="F1138">
        <v>174</v>
      </c>
      <c r="G1138">
        <v>3707.5356908799999</v>
      </c>
      <c r="H1138">
        <v>11.6</v>
      </c>
      <c r="I1138" t="s">
        <v>57377</v>
      </c>
      <c r="J1138">
        <v>135.27417247</v>
      </c>
      <c r="K1138" t="s">
        <v>32385</v>
      </c>
      <c r="L1138">
        <v>1216.05628927</v>
      </c>
      <c r="M1138" t="s">
        <v>57378</v>
      </c>
      <c r="N1138">
        <v>1</v>
      </c>
      <c r="O1138">
        <v>4.0041199999999999E-3</v>
      </c>
      <c r="P1138">
        <v>3.9299444399999999</v>
      </c>
      <c r="Q1138">
        <v>88.4</v>
      </c>
    </row>
    <row r="1139" spans="1:17" x14ac:dyDescent="0.35">
      <c r="A1139" t="s">
        <v>57379</v>
      </c>
      <c r="B1139">
        <v>5.7675132700000002</v>
      </c>
      <c r="C1139">
        <v>30</v>
      </c>
      <c r="D1139">
        <v>56.813193030000001</v>
      </c>
      <c r="E1139">
        <v>2659</v>
      </c>
      <c r="F1139">
        <v>174</v>
      </c>
      <c r="G1139">
        <v>3409.34992874</v>
      </c>
      <c r="H1139">
        <v>11.6</v>
      </c>
      <c r="I1139" t="s">
        <v>57380</v>
      </c>
      <c r="J1139">
        <v>135.1879514</v>
      </c>
      <c r="K1139" t="s">
        <v>32385</v>
      </c>
      <c r="L1139">
        <v>1216.1481527799999</v>
      </c>
      <c r="M1139" t="s">
        <v>57381</v>
      </c>
      <c r="N1139">
        <v>1</v>
      </c>
      <c r="O1139">
        <v>3.9310300000000003E-3</v>
      </c>
      <c r="P1139">
        <v>3.9004168799999999</v>
      </c>
      <c r="Q1139">
        <v>88.4</v>
      </c>
    </row>
    <row r="1140" spans="1:17" x14ac:dyDescent="0.35">
      <c r="A1140" t="s">
        <v>57382</v>
      </c>
      <c r="B1140">
        <v>5.7609515900000003</v>
      </c>
      <c r="C1140">
        <v>30</v>
      </c>
      <c r="D1140">
        <v>62.019664499999998</v>
      </c>
      <c r="E1140">
        <v>2659</v>
      </c>
      <c r="F1140">
        <v>174</v>
      </c>
      <c r="G1140">
        <v>3721.7893847300002</v>
      </c>
      <c r="H1140">
        <v>11.6</v>
      </c>
      <c r="I1140" t="s">
        <v>57383</v>
      </c>
      <c r="J1140">
        <v>135.01635698000001</v>
      </c>
      <c r="K1140" t="s">
        <v>32385</v>
      </c>
      <c r="L1140">
        <v>1216.1940845399999</v>
      </c>
      <c r="M1140" t="s">
        <v>57384</v>
      </c>
      <c r="N1140">
        <v>1</v>
      </c>
      <c r="O1140">
        <v>4.0146799999999996E-3</v>
      </c>
      <c r="P1140">
        <v>3.9147332700000002</v>
      </c>
      <c r="Q1140">
        <v>88.4</v>
      </c>
    </row>
    <row r="1141" spans="1:17" x14ac:dyDescent="0.35">
      <c r="A1141" t="s">
        <v>57385</v>
      </c>
      <c r="B1141">
        <v>5.7379857200000002</v>
      </c>
      <c r="C1141">
        <v>30</v>
      </c>
      <c r="D1141">
        <v>61.319651749999998</v>
      </c>
      <c r="E1141">
        <v>2659</v>
      </c>
      <c r="F1141">
        <v>174</v>
      </c>
      <c r="G1141">
        <v>3679.7817404000002</v>
      </c>
      <c r="H1141">
        <v>11.6</v>
      </c>
      <c r="I1141" t="s">
        <v>57386</v>
      </c>
      <c r="J1141">
        <v>134.75094418</v>
      </c>
      <c r="K1141" t="s">
        <v>32385</v>
      </c>
      <c r="L1141">
        <v>1216.22689294</v>
      </c>
      <c r="M1141" t="s">
        <v>57387</v>
      </c>
      <c r="N1141">
        <v>1</v>
      </c>
      <c r="O1141">
        <v>4.1001700000000002E-3</v>
      </c>
      <c r="P1141">
        <v>3.92099669</v>
      </c>
      <c r="Q1141">
        <v>88.4</v>
      </c>
    </row>
    <row r="1142" spans="1:17" x14ac:dyDescent="0.35">
      <c r="A1142" t="s">
        <v>57388</v>
      </c>
      <c r="B1142">
        <v>5.7412665599999997</v>
      </c>
      <c r="C1142">
        <v>30</v>
      </c>
      <c r="D1142">
        <v>64.775770879999996</v>
      </c>
      <c r="E1142">
        <v>2659</v>
      </c>
      <c r="F1142">
        <v>174</v>
      </c>
      <c r="G1142">
        <v>3887.1828539799999</v>
      </c>
      <c r="H1142">
        <v>11.6</v>
      </c>
      <c r="I1142" t="s">
        <v>57389</v>
      </c>
      <c r="J1142">
        <v>134.75832914</v>
      </c>
      <c r="K1142" t="s">
        <v>32385</v>
      </c>
      <c r="L1142">
        <v>1216.3220372999999</v>
      </c>
      <c r="M1142" t="s">
        <v>57390</v>
      </c>
      <c r="N1142">
        <v>1</v>
      </c>
      <c r="O1142">
        <v>3.88076E-3</v>
      </c>
      <c r="P1142">
        <v>3.89728517</v>
      </c>
      <c r="Q1142">
        <v>88.4</v>
      </c>
    </row>
    <row r="1143" spans="1:17" x14ac:dyDescent="0.35">
      <c r="A1143" t="s">
        <v>57391</v>
      </c>
      <c r="B1143">
        <v>5.7314240400000003</v>
      </c>
      <c r="C1143">
        <v>30</v>
      </c>
      <c r="D1143">
        <v>60.532667170000003</v>
      </c>
      <c r="E1143">
        <v>2659</v>
      </c>
      <c r="F1143">
        <v>174</v>
      </c>
      <c r="G1143">
        <v>3632.5549310800002</v>
      </c>
      <c r="H1143">
        <v>11.6</v>
      </c>
      <c r="I1143" t="s">
        <v>57392</v>
      </c>
      <c r="J1143">
        <v>134.68047758</v>
      </c>
      <c r="K1143" t="s">
        <v>32385</v>
      </c>
      <c r="L1143">
        <v>1216.4040583000001</v>
      </c>
      <c r="M1143" t="s">
        <v>57393</v>
      </c>
      <c r="N1143">
        <v>1</v>
      </c>
      <c r="O1143">
        <v>4.0941500000000004E-3</v>
      </c>
      <c r="P1143">
        <v>3.89728517</v>
      </c>
      <c r="Q1143">
        <v>88.4</v>
      </c>
    </row>
    <row r="1144" spans="1:17" x14ac:dyDescent="0.35">
      <c r="A1144" t="s">
        <v>57394</v>
      </c>
      <c r="B1144">
        <v>5.7379857200000002</v>
      </c>
      <c r="C1144">
        <v>30</v>
      </c>
      <c r="D1144">
        <v>60.731183899999998</v>
      </c>
      <c r="E1144">
        <v>2659</v>
      </c>
      <c r="F1144">
        <v>174</v>
      </c>
      <c r="G1144">
        <v>3644.4678859199998</v>
      </c>
      <c r="H1144">
        <v>11.6</v>
      </c>
      <c r="I1144" t="s">
        <v>57395</v>
      </c>
      <c r="J1144">
        <v>135.13323639000001</v>
      </c>
      <c r="K1144" t="s">
        <v>32385</v>
      </c>
      <c r="L1144">
        <v>1216.44670922</v>
      </c>
      <c r="M1144" t="s">
        <v>57396</v>
      </c>
      <c r="N1144">
        <v>1</v>
      </c>
      <c r="O1144">
        <v>4.0204799999999999E-3</v>
      </c>
      <c r="P1144">
        <v>3.9062329099999999</v>
      </c>
      <c r="Q1144">
        <v>88.4</v>
      </c>
    </row>
    <row r="1145" spans="1:17" x14ac:dyDescent="0.35">
      <c r="A1145" t="s">
        <v>57397</v>
      </c>
      <c r="B1145">
        <v>5.7379857200000002</v>
      </c>
      <c r="C1145">
        <v>30</v>
      </c>
      <c r="D1145">
        <v>57.270100460000002</v>
      </c>
      <c r="E1145">
        <v>2659</v>
      </c>
      <c r="F1145">
        <v>174</v>
      </c>
      <c r="G1145">
        <v>3436.768865</v>
      </c>
      <c r="H1145">
        <v>11.6</v>
      </c>
      <c r="I1145" t="s">
        <v>57398</v>
      </c>
      <c r="J1145">
        <v>135.26633853000001</v>
      </c>
      <c r="K1145" t="s">
        <v>32385</v>
      </c>
      <c r="L1145">
        <v>1216.52873021</v>
      </c>
      <c r="M1145" t="s">
        <v>57399</v>
      </c>
      <c r="N1145">
        <v>1</v>
      </c>
      <c r="O1145">
        <v>3.9838599999999997E-3</v>
      </c>
      <c r="P1145">
        <v>3.8914691299999999</v>
      </c>
      <c r="Q1145">
        <v>88.4</v>
      </c>
    </row>
    <row r="1146" spans="1:17" x14ac:dyDescent="0.35">
      <c r="A1146" t="s">
        <v>57400</v>
      </c>
      <c r="B1146">
        <v>5.7084581600000002</v>
      </c>
      <c r="C1146">
        <v>30</v>
      </c>
      <c r="D1146">
        <v>60.250098350000002</v>
      </c>
      <c r="E1146">
        <v>2659</v>
      </c>
      <c r="F1146">
        <v>174</v>
      </c>
      <c r="G1146">
        <v>3615.5980247399998</v>
      </c>
      <c r="H1146">
        <v>11.6</v>
      </c>
      <c r="I1146" t="s">
        <v>57401</v>
      </c>
      <c r="J1146">
        <v>135.11786115999999</v>
      </c>
      <c r="K1146" t="s">
        <v>32385</v>
      </c>
      <c r="L1146">
        <v>1216.6074703700001</v>
      </c>
      <c r="M1146" t="s">
        <v>57402</v>
      </c>
      <c r="N1146">
        <v>1</v>
      </c>
      <c r="O1146">
        <v>4.01199E-3</v>
      </c>
      <c r="P1146">
        <v>3.9089172400000001</v>
      </c>
      <c r="Q1146">
        <v>88.4</v>
      </c>
    </row>
    <row r="1147" spans="1:17" x14ac:dyDescent="0.35">
      <c r="A1147" t="s">
        <v>57403</v>
      </c>
      <c r="B1147">
        <v>5.7839174699999996</v>
      </c>
      <c r="C1147">
        <v>30</v>
      </c>
      <c r="D1147">
        <v>55.017804759999997</v>
      </c>
      <c r="E1147">
        <v>2659</v>
      </c>
      <c r="F1147">
        <v>174</v>
      </c>
      <c r="G1147">
        <v>3301.6089877899999</v>
      </c>
      <c r="H1147">
        <v>11.6</v>
      </c>
      <c r="I1147" t="s">
        <v>57404</v>
      </c>
      <c r="J1147">
        <v>134.80522191</v>
      </c>
      <c r="K1147" t="s">
        <v>32385</v>
      </c>
      <c r="L1147">
        <v>1216.64355961</v>
      </c>
      <c r="M1147" t="s">
        <v>57405</v>
      </c>
      <c r="N1147">
        <v>1</v>
      </c>
      <c r="O1147">
        <v>4.0143100000000001E-3</v>
      </c>
      <c r="P1147">
        <v>3.94605038</v>
      </c>
      <c r="Q1147">
        <v>88.4</v>
      </c>
    </row>
    <row r="1148" spans="1:17" x14ac:dyDescent="0.35">
      <c r="A1148" t="s">
        <v>57406</v>
      </c>
      <c r="B1148">
        <v>5.7248623600000004</v>
      </c>
      <c r="C1148">
        <v>30</v>
      </c>
      <c r="D1148">
        <v>60.02061724</v>
      </c>
      <c r="E1148">
        <v>2659</v>
      </c>
      <c r="F1148">
        <v>174</v>
      </c>
      <c r="G1148">
        <v>3601.82690331</v>
      </c>
      <c r="H1148">
        <v>11.6</v>
      </c>
      <c r="I1148" t="s">
        <v>57407</v>
      </c>
      <c r="J1148">
        <v>135.01639936000001</v>
      </c>
      <c r="K1148" t="s">
        <v>32385</v>
      </c>
      <c r="L1148">
        <v>1216.68292969</v>
      </c>
      <c r="M1148" t="s">
        <v>57408</v>
      </c>
      <c r="N1148">
        <v>1</v>
      </c>
      <c r="O1148">
        <v>3.94423E-3</v>
      </c>
      <c r="P1148">
        <v>3.9263653399999998</v>
      </c>
      <c r="Q1148">
        <v>88.4</v>
      </c>
    </row>
    <row r="1149" spans="1:17" x14ac:dyDescent="0.35">
      <c r="A1149" t="s">
        <v>57409</v>
      </c>
      <c r="B1149">
        <v>5.7773557899999997</v>
      </c>
      <c r="C1149">
        <v>30</v>
      </c>
      <c r="D1149">
        <v>58.067212210000001</v>
      </c>
      <c r="E1149">
        <v>2659</v>
      </c>
      <c r="F1149">
        <v>174</v>
      </c>
      <c r="G1149">
        <v>3484.6034035500002</v>
      </c>
      <c r="H1149">
        <v>11.6</v>
      </c>
      <c r="I1149" t="s">
        <v>57410</v>
      </c>
      <c r="J1149">
        <v>134.96130812000001</v>
      </c>
      <c r="K1149" t="s">
        <v>32385</v>
      </c>
      <c r="L1149">
        <v>1216.76166984</v>
      </c>
      <c r="M1149" t="s">
        <v>57411</v>
      </c>
      <c r="N1149">
        <v>1</v>
      </c>
      <c r="O1149">
        <v>4.0135800000000001E-3</v>
      </c>
      <c r="P1149">
        <v>3.9031012</v>
      </c>
      <c r="Q1149">
        <v>88.4</v>
      </c>
    </row>
    <row r="1150" spans="1:17" x14ac:dyDescent="0.35">
      <c r="A1150" t="s">
        <v>57412</v>
      </c>
      <c r="B1150">
        <v>5.69205396</v>
      </c>
      <c r="C1150">
        <v>30</v>
      </c>
      <c r="D1150">
        <v>60.434981759999999</v>
      </c>
      <c r="E1150">
        <v>2659</v>
      </c>
      <c r="F1150">
        <v>174</v>
      </c>
      <c r="G1150">
        <v>3626.6928467799999</v>
      </c>
      <c r="H1150">
        <v>11.6</v>
      </c>
      <c r="I1150" t="s">
        <v>57413</v>
      </c>
      <c r="J1150">
        <v>135.16475238000001</v>
      </c>
      <c r="K1150" t="s">
        <v>32385</v>
      </c>
      <c r="L1150">
        <v>1216.85353336</v>
      </c>
      <c r="M1150" t="s">
        <v>57414</v>
      </c>
      <c r="N1150">
        <v>1</v>
      </c>
      <c r="O1150">
        <v>3.9301700000000002E-3</v>
      </c>
      <c r="P1150">
        <v>3.8834161599999999</v>
      </c>
      <c r="Q1150">
        <v>88.4</v>
      </c>
    </row>
    <row r="1151" spans="1:17" x14ac:dyDescent="0.35">
      <c r="A1151" t="s">
        <v>57415</v>
      </c>
      <c r="B1151">
        <v>5.7707941099999998</v>
      </c>
      <c r="C1151">
        <v>30</v>
      </c>
      <c r="D1151">
        <v>52.777473829999998</v>
      </c>
      <c r="E1151">
        <v>2659</v>
      </c>
      <c r="F1151">
        <v>174</v>
      </c>
      <c r="G1151">
        <v>3167.1671145300002</v>
      </c>
      <c r="H1151">
        <v>11.6</v>
      </c>
      <c r="I1151" t="s">
        <v>57416</v>
      </c>
      <c r="J1151">
        <v>135.30537082000001</v>
      </c>
      <c r="K1151" t="s">
        <v>32385</v>
      </c>
      <c r="L1151">
        <v>1216.9125884800001</v>
      </c>
      <c r="M1151" t="s">
        <v>57417</v>
      </c>
      <c r="N1151">
        <v>1</v>
      </c>
      <c r="O1151">
        <v>3.9321299999999998E-3</v>
      </c>
      <c r="P1151">
        <v>3.8896795800000001</v>
      </c>
      <c r="Q1151">
        <v>88.4</v>
      </c>
    </row>
    <row r="1152" spans="1:17" x14ac:dyDescent="0.35">
      <c r="A1152" t="s">
        <v>57418</v>
      </c>
      <c r="B1152">
        <v>5.7051773199999998</v>
      </c>
      <c r="C1152">
        <v>30</v>
      </c>
      <c r="D1152">
        <v>55.627067750000002</v>
      </c>
      <c r="E1152">
        <v>2659</v>
      </c>
      <c r="F1152">
        <v>174</v>
      </c>
      <c r="G1152">
        <v>3338.17075471</v>
      </c>
      <c r="H1152">
        <v>11.6</v>
      </c>
      <c r="I1152" t="s">
        <v>57419</v>
      </c>
      <c r="J1152">
        <v>135.06328995999999</v>
      </c>
      <c r="K1152" t="s">
        <v>32385</v>
      </c>
      <c r="L1152">
        <v>1216.9913286399999</v>
      </c>
      <c r="M1152" t="s">
        <v>57420</v>
      </c>
      <c r="N1152">
        <v>1</v>
      </c>
      <c r="O1152">
        <v>3.9209300000000004E-3</v>
      </c>
      <c r="P1152">
        <v>3.8856530999999999</v>
      </c>
      <c r="Q1152">
        <v>88.4</v>
      </c>
    </row>
    <row r="1153" spans="1:17" x14ac:dyDescent="0.35">
      <c r="A1153" t="s">
        <v>57421</v>
      </c>
      <c r="B1153">
        <v>5.7314240400000003</v>
      </c>
      <c r="C1153">
        <v>30</v>
      </c>
      <c r="D1153">
        <v>57.7442499</v>
      </c>
      <c r="E1153">
        <v>2659</v>
      </c>
      <c r="F1153">
        <v>174</v>
      </c>
      <c r="G1153">
        <v>3465.2224909500001</v>
      </c>
      <c r="H1153">
        <v>11.6</v>
      </c>
      <c r="I1153" t="s">
        <v>57422</v>
      </c>
      <c r="J1153">
        <v>135.20376784999999</v>
      </c>
      <c r="K1153" t="s">
        <v>32385</v>
      </c>
      <c r="L1153">
        <v>1217.0799113099999</v>
      </c>
      <c r="M1153" t="s">
        <v>57423</v>
      </c>
      <c r="N1153">
        <v>1</v>
      </c>
      <c r="O1153">
        <v>4.0746100000000002E-3</v>
      </c>
      <c r="P1153">
        <v>3.9102594000000002</v>
      </c>
      <c r="Q1153">
        <v>88.4</v>
      </c>
    </row>
    <row r="1154" spans="1:17" x14ac:dyDescent="0.35">
      <c r="A1154" t="s">
        <v>57424</v>
      </c>
      <c r="B1154">
        <v>5.7412665599999997</v>
      </c>
      <c r="C1154">
        <v>30</v>
      </c>
      <c r="D1154">
        <v>55.877145059999997</v>
      </c>
      <c r="E1154">
        <v>2659</v>
      </c>
      <c r="F1154">
        <v>174</v>
      </c>
      <c r="G1154">
        <v>3353.17785116</v>
      </c>
      <c r="H1154">
        <v>11.6</v>
      </c>
      <c r="I1154" t="s">
        <v>57425</v>
      </c>
      <c r="J1154">
        <v>134.94608554999999</v>
      </c>
      <c r="K1154" t="s">
        <v>32385</v>
      </c>
      <c r="L1154">
        <v>1217.1619323100001</v>
      </c>
      <c r="M1154" t="s">
        <v>57426</v>
      </c>
      <c r="N1154">
        <v>1</v>
      </c>
      <c r="O1154">
        <v>4.1279300000000001E-3</v>
      </c>
      <c r="P1154">
        <v>3.9214440800000001</v>
      </c>
      <c r="Q1154">
        <v>88.4</v>
      </c>
    </row>
    <row r="1155" spans="1:17" x14ac:dyDescent="0.35">
      <c r="A1155" t="s">
        <v>57427</v>
      </c>
      <c r="B1155">
        <v>5.7575488699999999</v>
      </c>
      <c r="C1155">
        <v>30</v>
      </c>
      <c r="D1155">
        <v>53.917101260000003</v>
      </c>
      <c r="E1155">
        <v>2659</v>
      </c>
      <c r="F1155">
        <v>174</v>
      </c>
      <c r="G1155">
        <v>3235.5559602399999</v>
      </c>
      <c r="H1155">
        <v>11.6</v>
      </c>
      <c r="I1155" t="s">
        <v>57428</v>
      </c>
      <c r="J1155">
        <v>134.78988723000001</v>
      </c>
      <c r="K1155" t="s">
        <v>32385</v>
      </c>
      <c r="L1155">
        <v>1217.23827592</v>
      </c>
      <c r="M1155" t="s">
        <v>57429</v>
      </c>
      <c r="N1155">
        <v>1</v>
      </c>
      <c r="O1155">
        <v>3.8033400000000001E-3</v>
      </c>
      <c r="P1155">
        <v>3.8993325900000002</v>
      </c>
      <c r="Q1155">
        <v>88.4</v>
      </c>
    </row>
    <row r="1156" spans="1:17" x14ac:dyDescent="0.35">
      <c r="A1156" t="s">
        <v>57430</v>
      </c>
      <c r="B1156">
        <v>5.6902611800000003</v>
      </c>
      <c r="C1156">
        <v>30</v>
      </c>
      <c r="D1156">
        <v>54.397652090000001</v>
      </c>
      <c r="E1156">
        <v>2659</v>
      </c>
      <c r="F1156">
        <v>174</v>
      </c>
      <c r="G1156">
        <v>3264.39373282</v>
      </c>
      <c r="H1156">
        <v>11.6</v>
      </c>
      <c r="I1156" t="s">
        <v>57431</v>
      </c>
      <c r="J1156">
        <v>135.04793427999999</v>
      </c>
      <c r="K1156" t="s">
        <v>32385</v>
      </c>
      <c r="L1156">
        <v>1217.3498244800001</v>
      </c>
      <c r="M1156" t="s">
        <v>57432</v>
      </c>
      <c r="N1156">
        <v>1</v>
      </c>
      <c r="O1156">
        <v>4.1610800000000002E-3</v>
      </c>
      <c r="P1156">
        <v>3.8885479100000002</v>
      </c>
      <c r="Q1156">
        <v>88.4</v>
      </c>
    </row>
    <row r="1157" spans="1:17" x14ac:dyDescent="0.35">
      <c r="A1157" t="s">
        <v>57433</v>
      </c>
      <c r="B1157">
        <v>5.7165078999999999</v>
      </c>
      <c r="C1157">
        <v>30</v>
      </c>
      <c r="D1157">
        <v>55.164082759999999</v>
      </c>
      <c r="E1157">
        <v>2659</v>
      </c>
      <c r="F1157">
        <v>174</v>
      </c>
      <c r="G1157">
        <v>3310.3871051900001</v>
      </c>
      <c r="H1157">
        <v>11.6</v>
      </c>
      <c r="I1157" t="s">
        <v>57434</v>
      </c>
      <c r="J1157">
        <v>134.85201498000001</v>
      </c>
      <c r="K1157" t="s">
        <v>32385</v>
      </c>
      <c r="L1157">
        <v>1217.4580921899999</v>
      </c>
      <c r="M1157" t="s">
        <v>57435</v>
      </c>
      <c r="N1157">
        <v>1</v>
      </c>
      <c r="O1157">
        <v>3.9709799999999998E-3</v>
      </c>
      <c r="P1157">
        <v>3.9189702400000002</v>
      </c>
      <c r="Q1157">
        <v>88.4</v>
      </c>
    </row>
    <row r="1158" spans="1:17" x14ac:dyDescent="0.35">
      <c r="A1158" t="s">
        <v>57436</v>
      </c>
      <c r="B1158">
        <v>5.7197887400000003</v>
      </c>
      <c r="C1158">
        <v>30</v>
      </c>
      <c r="D1158">
        <v>56.116807260000002</v>
      </c>
      <c r="E1158">
        <v>2659</v>
      </c>
      <c r="F1158">
        <v>174</v>
      </c>
      <c r="G1158">
        <v>3367.5599382199998</v>
      </c>
      <c r="H1158">
        <v>11.6</v>
      </c>
      <c r="I1158" t="s">
        <v>57437</v>
      </c>
      <c r="J1158">
        <v>134.86038309</v>
      </c>
      <c r="K1158" t="s">
        <v>32385</v>
      </c>
      <c r="L1158">
        <v>1217.5368323499999</v>
      </c>
      <c r="M1158" t="s">
        <v>57438</v>
      </c>
      <c r="N1158">
        <v>1</v>
      </c>
      <c r="O1158">
        <v>3.9449699999999999E-3</v>
      </c>
      <c r="P1158">
        <v>3.8764684599999999</v>
      </c>
      <c r="Q1158">
        <v>88.4</v>
      </c>
    </row>
    <row r="1159" spans="1:17" x14ac:dyDescent="0.35">
      <c r="A1159" t="s">
        <v>57439</v>
      </c>
      <c r="B1159">
        <v>5.6935420199999998</v>
      </c>
      <c r="C1159">
        <v>30</v>
      </c>
      <c r="D1159">
        <v>53.729678499999999</v>
      </c>
      <c r="E1159">
        <v>2659</v>
      </c>
      <c r="F1159">
        <v>174</v>
      </c>
      <c r="G1159">
        <v>3224.3087530299999</v>
      </c>
      <c r="H1159">
        <v>11.7</v>
      </c>
      <c r="I1159" t="s">
        <v>57440</v>
      </c>
      <c r="J1159">
        <v>135.05497102000001</v>
      </c>
      <c r="K1159" t="s">
        <v>32385</v>
      </c>
      <c r="L1159">
        <v>1217.66150427</v>
      </c>
      <c r="M1159" t="s">
        <v>57441</v>
      </c>
      <c r="N1159">
        <v>1</v>
      </c>
      <c r="O1159">
        <v>3.81716E-3</v>
      </c>
      <c r="P1159">
        <v>3.8961534900000001</v>
      </c>
      <c r="Q1159">
        <v>88.3</v>
      </c>
    </row>
    <row r="1160" spans="1:17" x14ac:dyDescent="0.35">
      <c r="A1160" t="s">
        <v>57442</v>
      </c>
      <c r="B1160">
        <v>5.7427546200000004</v>
      </c>
      <c r="C1160">
        <v>30</v>
      </c>
      <c r="D1160">
        <v>48.244945440000002</v>
      </c>
      <c r="E1160">
        <v>2659</v>
      </c>
      <c r="F1160">
        <v>174</v>
      </c>
      <c r="G1160">
        <v>2895.1708664100001</v>
      </c>
      <c r="H1160">
        <v>11.8</v>
      </c>
      <c r="I1160" t="s">
        <v>57443</v>
      </c>
      <c r="J1160">
        <v>135.09433154999999</v>
      </c>
      <c r="K1160" t="s">
        <v>32385</v>
      </c>
      <c r="L1160">
        <v>1217.7960187000001</v>
      </c>
      <c r="M1160" t="s">
        <v>57444</v>
      </c>
      <c r="N1160">
        <v>1</v>
      </c>
      <c r="O1160">
        <v>3.8866299999999999E-3</v>
      </c>
      <c r="P1160">
        <v>3.8898900699999999</v>
      </c>
      <c r="Q1160">
        <v>88.2</v>
      </c>
    </row>
    <row r="1161" spans="1:17" x14ac:dyDescent="0.35">
      <c r="A1161" t="s">
        <v>57445</v>
      </c>
      <c r="B1161">
        <v>5.7460354599999999</v>
      </c>
      <c r="C1161">
        <v>30</v>
      </c>
      <c r="D1161">
        <v>47.489110820000001</v>
      </c>
      <c r="E1161">
        <v>2659</v>
      </c>
      <c r="F1161">
        <v>174</v>
      </c>
      <c r="G1161">
        <v>2849.8133613800001</v>
      </c>
      <c r="H1161">
        <v>11.8</v>
      </c>
      <c r="I1161" t="s">
        <v>57446</v>
      </c>
      <c r="J1161">
        <v>135.03973311999999</v>
      </c>
      <c r="K1161" t="s">
        <v>32385</v>
      </c>
      <c r="L1161">
        <v>1217.9108481000001</v>
      </c>
      <c r="M1161" t="s">
        <v>57447</v>
      </c>
      <c r="N1161">
        <v>1</v>
      </c>
      <c r="O1161">
        <v>3.9749399999999997E-3</v>
      </c>
      <c r="P1161">
        <v>3.8930217800000002</v>
      </c>
      <c r="Q1161">
        <v>88.2</v>
      </c>
    </row>
    <row r="1162" spans="1:17" x14ac:dyDescent="0.35">
      <c r="A1162" t="s">
        <v>57448</v>
      </c>
      <c r="B1162">
        <v>5.70994622</v>
      </c>
      <c r="C1162">
        <v>30</v>
      </c>
      <c r="D1162">
        <v>46.804132879999997</v>
      </c>
      <c r="E1162">
        <v>2659</v>
      </c>
      <c r="F1162">
        <v>174</v>
      </c>
      <c r="G1162">
        <v>2808.7079531499999</v>
      </c>
      <c r="H1162">
        <v>11.8</v>
      </c>
      <c r="I1162" t="s">
        <v>57449</v>
      </c>
      <c r="J1162">
        <v>135.02435297</v>
      </c>
      <c r="K1162" t="s">
        <v>32385</v>
      </c>
      <c r="L1162">
        <v>1218.04208169</v>
      </c>
      <c r="M1162" t="s">
        <v>57450</v>
      </c>
      <c r="N1162">
        <v>1</v>
      </c>
      <c r="O1162">
        <v>4.0407300000000002E-3</v>
      </c>
      <c r="P1162">
        <v>3.93686574</v>
      </c>
      <c r="Q1162">
        <v>88.2</v>
      </c>
    </row>
    <row r="1163" spans="1:17" x14ac:dyDescent="0.35">
      <c r="A1163" t="s">
        <v>57451</v>
      </c>
      <c r="B1163">
        <v>5.7460354599999999</v>
      </c>
      <c r="C1163">
        <v>30</v>
      </c>
      <c r="D1163">
        <v>48.7382013</v>
      </c>
      <c r="E1163">
        <v>2659</v>
      </c>
      <c r="F1163">
        <v>174</v>
      </c>
      <c r="G1163">
        <v>2924.7710655400001</v>
      </c>
      <c r="H1163">
        <v>11.8</v>
      </c>
      <c r="I1163" t="s">
        <v>57452</v>
      </c>
      <c r="J1163">
        <v>135.05548594000001</v>
      </c>
      <c r="K1163" t="s">
        <v>32385</v>
      </c>
      <c r="L1163">
        <v>1218.1011368100001</v>
      </c>
      <c r="M1163" t="s">
        <v>57453</v>
      </c>
      <c r="N1163">
        <v>1</v>
      </c>
      <c r="O1163">
        <v>3.9996399999999996E-3</v>
      </c>
      <c r="P1163">
        <v>3.9144963700000002</v>
      </c>
      <c r="Q1163">
        <v>88.2</v>
      </c>
    </row>
    <row r="1164" spans="1:17" x14ac:dyDescent="0.35">
      <c r="A1164" t="s">
        <v>57454</v>
      </c>
      <c r="B1164">
        <v>5.7066653799999996</v>
      </c>
      <c r="C1164">
        <v>30</v>
      </c>
      <c r="D1164">
        <v>55.395700210000001</v>
      </c>
      <c r="E1164">
        <v>2659</v>
      </c>
      <c r="F1164">
        <v>174</v>
      </c>
      <c r="G1164">
        <v>3324.2864283200001</v>
      </c>
      <c r="H1164">
        <v>11.8</v>
      </c>
      <c r="I1164" t="s">
        <v>57455</v>
      </c>
      <c r="J1164">
        <v>134.96926647000001</v>
      </c>
      <c r="K1164" t="s">
        <v>32385</v>
      </c>
      <c r="L1164">
        <v>1218.1339452100001</v>
      </c>
      <c r="M1164" t="s">
        <v>57456</v>
      </c>
      <c r="N1164">
        <v>1</v>
      </c>
      <c r="O1164">
        <v>3.7264099999999999E-3</v>
      </c>
      <c r="P1164">
        <v>3.92657583</v>
      </c>
      <c r="Q1164">
        <v>88.2</v>
      </c>
    </row>
    <row r="1165" spans="1:17" x14ac:dyDescent="0.35">
      <c r="A1165" t="s">
        <v>57457</v>
      </c>
      <c r="B1165">
        <v>5.7132270600000004</v>
      </c>
      <c r="C1165">
        <v>30</v>
      </c>
      <c r="D1165">
        <v>58.155986239999997</v>
      </c>
      <c r="E1165">
        <v>2659</v>
      </c>
      <c r="F1165">
        <v>174</v>
      </c>
      <c r="G1165">
        <v>3489.9307176000002</v>
      </c>
      <c r="H1165">
        <v>11.8</v>
      </c>
      <c r="I1165" t="s">
        <v>57458</v>
      </c>
      <c r="J1165">
        <v>135.00876321999999</v>
      </c>
      <c r="K1165" t="s">
        <v>32385</v>
      </c>
      <c r="L1165">
        <v>1218.2192470499999</v>
      </c>
      <c r="M1165" t="s">
        <v>57459</v>
      </c>
      <c r="N1165">
        <v>1</v>
      </c>
      <c r="O1165">
        <v>3.9103799999999998E-3</v>
      </c>
      <c r="P1165">
        <v>3.9046538499999999</v>
      </c>
      <c r="Q1165">
        <v>88.2</v>
      </c>
    </row>
    <row r="1166" spans="1:17" x14ac:dyDescent="0.35">
      <c r="A1166" t="s">
        <v>57460</v>
      </c>
      <c r="B1166">
        <v>5.7493163000000003</v>
      </c>
      <c r="C1166">
        <v>30</v>
      </c>
      <c r="D1166">
        <v>56.152408510000001</v>
      </c>
      <c r="E1166">
        <v>2659</v>
      </c>
      <c r="F1166">
        <v>174</v>
      </c>
      <c r="G1166">
        <v>3369.6963636400001</v>
      </c>
      <c r="H1166">
        <v>11.7</v>
      </c>
      <c r="I1166" t="s">
        <v>57461</v>
      </c>
      <c r="J1166">
        <v>135.21923355000001</v>
      </c>
      <c r="K1166" t="s">
        <v>32385</v>
      </c>
      <c r="L1166">
        <v>1218.30126804</v>
      </c>
      <c r="M1166" t="s">
        <v>57462</v>
      </c>
      <c r="N1166">
        <v>1</v>
      </c>
      <c r="O1166">
        <v>3.85593E-3</v>
      </c>
      <c r="P1166">
        <v>3.90733818</v>
      </c>
      <c r="Q1166">
        <v>88.3</v>
      </c>
    </row>
    <row r="1167" spans="1:17" x14ac:dyDescent="0.35">
      <c r="A1167" t="s">
        <v>57463</v>
      </c>
      <c r="B1167">
        <v>5.70994622</v>
      </c>
      <c r="C1167">
        <v>30</v>
      </c>
      <c r="D1167">
        <v>54.127438230000003</v>
      </c>
      <c r="E1167">
        <v>2659</v>
      </c>
      <c r="F1167">
        <v>174</v>
      </c>
      <c r="G1167">
        <v>3248.1782454600002</v>
      </c>
      <c r="H1167">
        <v>11.7</v>
      </c>
      <c r="I1167" t="s">
        <v>57464</v>
      </c>
      <c r="J1167">
        <v>135.2034965</v>
      </c>
      <c r="K1167" t="s">
        <v>32385</v>
      </c>
      <c r="L1167">
        <v>1218.3832890399999</v>
      </c>
      <c r="M1167" t="s">
        <v>57465</v>
      </c>
      <c r="N1167">
        <v>1</v>
      </c>
      <c r="O1167">
        <v>3.9435E-3</v>
      </c>
      <c r="P1167">
        <v>3.8992852099999999</v>
      </c>
      <c r="Q1167">
        <v>88.3</v>
      </c>
    </row>
    <row r="1168" spans="1:17" x14ac:dyDescent="0.35">
      <c r="A1168" t="s">
        <v>57466</v>
      </c>
      <c r="B1168">
        <v>5.73947378</v>
      </c>
      <c r="C1168">
        <v>30</v>
      </c>
      <c r="D1168">
        <v>56.667866279999998</v>
      </c>
      <c r="E1168">
        <v>2659</v>
      </c>
      <c r="F1168">
        <v>174</v>
      </c>
      <c r="G1168">
        <v>3400.6288956100002</v>
      </c>
      <c r="H1168">
        <v>11.7</v>
      </c>
      <c r="I1168" t="s">
        <v>57467</v>
      </c>
      <c r="J1168">
        <v>135.06338359</v>
      </c>
      <c r="K1168" t="s">
        <v>32385</v>
      </c>
      <c r="L1168">
        <v>1218.4784334000001</v>
      </c>
      <c r="M1168" t="s">
        <v>57468</v>
      </c>
      <c r="N1168">
        <v>1</v>
      </c>
      <c r="O1168">
        <v>3.8180200000000001E-3</v>
      </c>
      <c r="P1168">
        <v>3.9229967299999999</v>
      </c>
      <c r="Q1168">
        <v>88.3</v>
      </c>
    </row>
    <row r="1169" spans="1:17" x14ac:dyDescent="0.35">
      <c r="A1169" t="s">
        <v>57469</v>
      </c>
      <c r="B1169">
        <v>5.7361929399999996</v>
      </c>
      <c r="C1169">
        <v>30</v>
      </c>
      <c r="D1169">
        <v>57.440974609999998</v>
      </c>
      <c r="E1169">
        <v>2659</v>
      </c>
      <c r="F1169">
        <v>174</v>
      </c>
      <c r="G1169">
        <v>3447.0229929400002</v>
      </c>
      <c r="H1169">
        <v>11.7</v>
      </c>
      <c r="I1169" t="s">
        <v>57470</v>
      </c>
      <c r="J1169">
        <v>135.04764671000001</v>
      </c>
      <c r="K1169" t="s">
        <v>32385</v>
      </c>
      <c r="L1169">
        <v>1218.5506118799999</v>
      </c>
      <c r="M1169" t="s">
        <v>57471</v>
      </c>
      <c r="N1169">
        <v>1</v>
      </c>
      <c r="O1169">
        <v>3.7105200000000001E-3</v>
      </c>
      <c r="P1169">
        <v>3.9274705999999999</v>
      </c>
      <c r="Q1169">
        <v>88.3</v>
      </c>
    </row>
    <row r="1170" spans="1:17" x14ac:dyDescent="0.35">
      <c r="A1170" t="s">
        <v>57472</v>
      </c>
      <c r="B1170">
        <v>5.7493163000000003</v>
      </c>
      <c r="C1170">
        <v>30</v>
      </c>
      <c r="D1170">
        <v>56.984660300000002</v>
      </c>
      <c r="E1170">
        <v>2659</v>
      </c>
      <c r="F1170">
        <v>174</v>
      </c>
      <c r="G1170">
        <v>3419.6396500699998</v>
      </c>
      <c r="H1170">
        <v>11.7</v>
      </c>
      <c r="I1170" t="s">
        <v>57473</v>
      </c>
      <c r="J1170">
        <v>134.92256499999999</v>
      </c>
      <c r="K1170" t="s">
        <v>32385</v>
      </c>
      <c r="L1170">
        <v>1218.6260711899999</v>
      </c>
      <c r="M1170" t="s">
        <v>57474</v>
      </c>
      <c r="N1170">
        <v>1</v>
      </c>
      <c r="O1170">
        <v>3.7390100000000001E-3</v>
      </c>
      <c r="P1170">
        <v>3.91986502</v>
      </c>
      <c r="Q1170">
        <v>88.3</v>
      </c>
    </row>
    <row r="1171" spans="1:17" x14ac:dyDescent="0.35">
      <c r="A1171" t="s">
        <v>57475</v>
      </c>
      <c r="B1171">
        <v>5.7329121000000001</v>
      </c>
      <c r="C1171">
        <v>30</v>
      </c>
      <c r="D1171">
        <v>59.871207599999998</v>
      </c>
      <c r="E1171">
        <v>2659</v>
      </c>
      <c r="F1171">
        <v>174</v>
      </c>
      <c r="G1171">
        <v>3592.8608560100001</v>
      </c>
      <c r="H1171">
        <v>11.7</v>
      </c>
      <c r="I1171" t="s">
        <v>57476</v>
      </c>
      <c r="J1171">
        <v>134.99255977000001</v>
      </c>
      <c r="K1171" t="s">
        <v>32385</v>
      </c>
      <c r="L1171">
        <v>1218.7015305100001</v>
      </c>
      <c r="M1171" t="s">
        <v>57477</v>
      </c>
      <c r="N1171">
        <v>1</v>
      </c>
      <c r="O1171">
        <v>3.83367E-3</v>
      </c>
      <c r="P1171">
        <v>3.9382079000000001</v>
      </c>
      <c r="Q1171">
        <v>88.3</v>
      </c>
    </row>
    <row r="1172" spans="1:17" x14ac:dyDescent="0.35">
      <c r="A1172" t="s">
        <v>57478</v>
      </c>
      <c r="B1172">
        <v>5.7525971399999998</v>
      </c>
      <c r="C1172">
        <v>30</v>
      </c>
      <c r="D1172">
        <v>58.576768809999997</v>
      </c>
      <c r="E1172">
        <v>2659</v>
      </c>
      <c r="F1172">
        <v>174</v>
      </c>
      <c r="G1172">
        <v>3515.1818073499999</v>
      </c>
      <c r="H1172">
        <v>11.7</v>
      </c>
      <c r="I1172" t="s">
        <v>57479</v>
      </c>
      <c r="J1172">
        <v>135.0709195</v>
      </c>
      <c r="K1172" t="s">
        <v>32385</v>
      </c>
      <c r="L1172">
        <v>1218.6884071500001</v>
      </c>
      <c r="M1172" t="s">
        <v>57480</v>
      </c>
      <c r="N1172">
        <v>1</v>
      </c>
      <c r="O1172">
        <v>3.7705899999999999E-3</v>
      </c>
      <c r="P1172">
        <v>3.9314970900000001</v>
      </c>
      <c r="Q1172">
        <v>88.3</v>
      </c>
    </row>
    <row r="1173" spans="1:17" x14ac:dyDescent="0.35">
      <c r="A1173" t="s">
        <v>57481</v>
      </c>
      <c r="B1173">
        <v>5.7230695799999998</v>
      </c>
      <c r="C1173">
        <v>30</v>
      </c>
      <c r="D1173">
        <v>58.463285200000001</v>
      </c>
      <c r="E1173">
        <v>2659</v>
      </c>
      <c r="F1173">
        <v>174</v>
      </c>
      <c r="G1173">
        <v>3508.37167542</v>
      </c>
      <c r="H1173">
        <v>11.6</v>
      </c>
      <c r="I1173" t="s">
        <v>57482</v>
      </c>
      <c r="J1173">
        <v>135.21175514999999</v>
      </c>
      <c r="K1173" t="s">
        <v>32385</v>
      </c>
      <c r="L1173">
        <v>1218.7409005899999</v>
      </c>
      <c r="M1173" t="s">
        <v>57483</v>
      </c>
      <c r="N1173">
        <v>1</v>
      </c>
      <c r="O1173">
        <v>3.67016E-3</v>
      </c>
      <c r="P1173">
        <v>3.8966008799999998</v>
      </c>
      <c r="Q1173">
        <v>88.4</v>
      </c>
    </row>
    <row r="1174" spans="1:17" x14ac:dyDescent="0.35">
      <c r="A1174" t="s">
        <v>57484</v>
      </c>
      <c r="B1174">
        <v>5.7165078999999999</v>
      </c>
      <c r="C1174">
        <v>30</v>
      </c>
      <c r="D1174">
        <v>56.753689970000003</v>
      </c>
      <c r="E1174">
        <v>2659</v>
      </c>
      <c r="F1174">
        <v>174</v>
      </c>
      <c r="G1174">
        <v>3405.77916043</v>
      </c>
      <c r="H1174">
        <v>11.6</v>
      </c>
      <c r="I1174" t="s">
        <v>57485</v>
      </c>
      <c r="J1174">
        <v>135.22714725</v>
      </c>
      <c r="K1174" t="s">
        <v>32385</v>
      </c>
      <c r="L1174">
        <v>1218.7933940299999</v>
      </c>
      <c r="M1174" t="s">
        <v>57486</v>
      </c>
      <c r="N1174">
        <v>1</v>
      </c>
      <c r="O1174">
        <v>3.8969E-3</v>
      </c>
      <c r="P1174">
        <v>3.9225493400000002</v>
      </c>
      <c r="Q1174">
        <v>88.4</v>
      </c>
    </row>
    <row r="1175" spans="1:17" x14ac:dyDescent="0.35">
      <c r="A1175" t="s">
        <v>57487</v>
      </c>
      <c r="B1175">
        <v>5.7525971399999998</v>
      </c>
      <c r="C1175">
        <v>30</v>
      </c>
      <c r="D1175">
        <v>59.722432859999998</v>
      </c>
      <c r="E1175">
        <v>2659</v>
      </c>
      <c r="F1175">
        <v>174</v>
      </c>
      <c r="G1175">
        <v>3583.9329094999998</v>
      </c>
      <c r="H1175">
        <v>11.6</v>
      </c>
      <c r="I1175" t="s">
        <v>57488</v>
      </c>
      <c r="J1175">
        <v>134.91507799999999</v>
      </c>
      <c r="K1175" t="s">
        <v>32385</v>
      </c>
      <c r="L1175">
        <v>1218.80651739</v>
      </c>
      <c r="M1175" t="s">
        <v>57489</v>
      </c>
      <c r="N1175">
        <v>1</v>
      </c>
      <c r="O1175">
        <v>3.7928599999999999E-3</v>
      </c>
      <c r="P1175">
        <v>3.9229967299999999</v>
      </c>
      <c r="Q1175">
        <v>88.4</v>
      </c>
    </row>
    <row r="1176" spans="1:17" x14ac:dyDescent="0.35">
      <c r="A1176" t="s">
        <v>57490</v>
      </c>
      <c r="B1176">
        <v>5.7329121000000001</v>
      </c>
      <c r="C1176">
        <v>30</v>
      </c>
      <c r="D1176">
        <v>56.855548509999998</v>
      </c>
      <c r="E1176">
        <v>2659</v>
      </c>
      <c r="F1176">
        <v>174</v>
      </c>
      <c r="G1176">
        <v>3411.8916737200002</v>
      </c>
      <c r="H1176">
        <v>11.6</v>
      </c>
      <c r="I1176" t="s">
        <v>57491</v>
      </c>
      <c r="J1176">
        <v>134.88359954000001</v>
      </c>
      <c r="K1176" t="s">
        <v>32385</v>
      </c>
      <c r="L1176">
        <v>1218.82620243</v>
      </c>
      <c r="M1176" t="s">
        <v>57492</v>
      </c>
      <c r="N1176">
        <v>1</v>
      </c>
      <c r="O1176">
        <v>3.8285300000000001E-3</v>
      </c>
      <c r="P1176">
        <v>3.9310497</v>
      </c>
      <c r="Q1176">
        <v>88.4</v>
      </c>
    </row>
    <row r="1177" spans="1:17" x14ac:dyDescent="0.35">
      <c r="A1177" t="s">
        <v>57493</v>
      </c>
      <c r="B1177">
        <v>5.7230695799999998</v>
      </c>
      <c r="C1177">
        <v>30</v>
      </c>
      <c r="D1177">
        <v>57.17283149</v>
      </c>
      <c r="E1177">
        <v>2659</v>
      </c>
      <c r="F1177">
        <v>174</v>
      </c>
      <c r="G1177">
        <v>3430.9317706800002</v>
      </c>
      <c r="H1177">
        <v>11.6</v>
      </c>
      <c r="I1177" t="s">
        <v>57494</v>
      </c>
      <c r="J1177">
        <v>134.93047322999999</v>
      </c>
      <c r="K1177" t="s">
        <v>32385</v>
      </c>
      <c r="L1177">
        <v>1218.84588747</v>
      </c>
      <c r="M1177" t="s">
        <v>57495</v>
      </c>
      <c r="N1177">
        <v>1</v>
      </c>
      <c r="O1177">
        <v>3.8685E-3</v>
      </c>
      <c r="P1177">
        <v>3.91404899</v>
      </c>
      <c r="Q1177">
        <v>88.4</v>
      </c>
    </row>
    <row r="1178" spans="1:17" x14ac:dyDescent="0.35">
      <c r="A1178" t="s">
        <v>57496</v>
      </c>
      <c r="B1178">
        <v>5.7722821800000004</v>
      </c>
      <c r="C1178">
        <v>30</v>
      </c>
      <c r="D1178">
        <v>56.875579569999999</v>
      </c>
      <c r="E1178">
        <v>2659</v>
      </c>
      <c r="F1178">
        <v>174</v>
      </c>
      <c r="G1178">
        <v>3413.0937339400002</v>
      </c>
      <c r="H1178">
        <v>11.6</v>
      </c>
      <c r="I1178" t="s">
        <v>57497</v>
      </c>
      <c r="J1178">
        <v>135.06294309</v>
      </c>
      <c r="K1178" t="s">
        <v>32385</v>
      </c>
      <c r="L1178">
        <v>1218.92134678</v>
      </c>
      <c r="M1178" t="s">
        <v>57498</v>
      </c>
      <c r="N1178">
        <v>1</v>
      </c>
      <c r="O1178">
        <v>3.8483800000000002E-3</v>
      </c>
      <c r="P1178">
        <v>3.8952587200000002</v>
      </c>
      <c r="Q1178">
        <v>88.4</v>
      </c>
    </row>
    <row r="1179" spans="1:17" x14ac:dyDescent="0.35">
      <c r="A1179" t="s">
        <v>57499</v>
      </c>
      <c r="B1179">
        <v>5.70994622</v>
      </c>
      <c r="C1179">
        <v>30</v>
      </c>
      <c r="D1179">
        <v>60.817066060000002</v>
      </c>
      <c r="E1179">
        <v>2659</v>
      </c>
      <c r="F1179">
        <v>174</v>
      </c>
      <c r="G1179">
        <v>3649.6216594299999</v>
      </c>
      <c r="H1179">
        <v>11.6</v>
      </c>
      <c r="I1179" t="s">
        <v>57500</v>
      </c>
      <c r="J1179">
        <v>135.09492653999999</v>
      </c>
      <c r="K1179" t="s">
        <v>32385</v>
      </c>
      <c r="L1179">
        <v>1218.9377509799999</v>
      </c>
      <c r="M1179" t="s">
        <v>57501</v>
      </c>
      <c r="N1179">
        <v>1</v>
      </c>
      <c r="O1179">
        <v>3.9589600000000001E-3</v>
      </c>
      <c r="P1179">
        <v>3.9314970900000001</v>
      </c>
      <c r="Q1179">
        <v>88.4</v>
      </c>
    </row>
    <row r="1180" spans="1:17" x14ac:dyDescent="0.35">
      <c r="A1180" t="s">
        <v>57502</v>
      </c>
      <c r="B1180">
        <v>5.7591588199999997</v>
      </c>
      <c r="C1180">
        <v>30</v>
      </c>
      <c r="D1180">
        <v>62.42798784</v>
      </c>
      <c r="E1180">
        <v>2659</v>
      </c>
      <c r="F1180">
        <v>174</v>
      </c>
      <c r="G1180">
        <v>3746.2927978299999</v>
      </c>
      <c r="H1180">
        <v>11.6</v>
      </c>
      <c r="I1180" t="s">
        <v>57503</v>
      </c>
      <c r="J1180">
        <v>135.0867044</v>
      </c>
      <c r="K1180" t="s">
        <v>32385</v>
      </c>
      <c r="L1180">
        <v>1219.0197719800001</v>
      </c>
      <c r="M1180" t="s">
        <v>57504</v>
      </c>
      <c r="N1180">
        <v>1</v>
      </c>
      <c r="O1180">
        <v>3.79393E-3</v>
      </c>
      <c r="P1180">
        <v>3.8827318800000001</v>
      </c>
      <c r="Q1180">
        <v>88.4</v>
      </c>
    </row>
    <row r="1181" spans="1:17" x14ac:dyDescent="0.35">
      <c r="A1181" t="s">
        <v>57505</v>
      </c>
      <c r="B1181">
        <v>5.7460354599999999</v>
      </c>
      <c r="C1181">
        <v>30</v>
      </c>
      <c r="D1181">
        <v>64.200279620000003</v>
      </c>
      <c r="E1181">
        <v>2659</v>
      </c>
      <c r="F1181">
        <v>174</v>
      </c>
      <c r="G1181">
        <v>3852.6477223500001</v>
      </c>
      <c r="H1181">
        <v>11.6</v>
      </c>
      <c r="I1181" t="s">
        <v>57506</v>
      </c>
      <c r="J1181">
        <v>135.05522513</v>
      </c>
      <c r="K1181" t="s">
        <v>32385</v>
      </c>
      <c r="L1181">
        <v>1219.0853887799999</v>
      </c>
      <c r="M1181" t="s">
        <v>57507</v>
      </c>
      <c r="N1181">
        <v>1</v>
      </c>
      <c r="O1181">
        <v>3.7204199999999999E-3</v>
      </c>
      <c r="P1181">
        <v>3.90510124</v>
      </c>
      <c r="Q1181">
        <v>88.4</v>
      </c>
    </row>
    <row r="1182" spans="1:17" x14ac:dyDescent="0.35">
      <c r="A1182" t="s">
        <v>57508</v>
      </c>
      <c r="B1182">
        <v>5.6968228600000002</v>
      </c>
      <c r="C1182">
        <v>30</v>
      </c>
      <c r="D1182">
        <v>61.251934060000004</v>
      </c>
      <c r="E1182">
        <v>2659</v>
      </c>
      <c r="F1182">
        <v>174</v>
      </c>
      <c r="G1182">
        <v>3675.71801319</v>
      </c>
      <c r="H1182">
        <v>11.6</v>
      </c>
      <c r="I1182" t="s">
        <v>57509</v>
      </c>
      <c r="J1182">
        <v>134.80541421000001</v>
      </c>
      <c r="K1182" t="s">
        <v>32385</v>
      </c>
      <c r="L1182">
        <v>1219.0952313</v>
      </c>
      <c r="M1182" t="s">
        <v>57510</v>
      </c>
      <c r="N1182">
        <v>1</v>
      </c>
      <c r="O1182">
        <v>3.9137800000000004E-3</v>
      </c>
      <c r="P1182">
        <v>3.9216545699999998</v>
      </c>
      <c r="Q1182">
        <v>88.4</v>
      </c>
    </row>
    <row r="1183" spans="1:17" x14ac:dyDescent="0.35">
      <c r="A1183" t="s">
        <v>57511</v>
      </c>
      <c r="B1183">
        <v>5.76900134</v>
      </c>
      <c r="C1183">
        <v>30</v>
      </c>
      <c r="D1183">
        <v>61.208661650000003</v>
      </c>
      <c r="E1183">
        <v>2659</v>
      </c>
      <c r="F1183">
        <v>174</v>
      </c>
      <c r="G1183">
        <v>3673.1212433699998</v>
      </c>
      <c r="H1183">
        <v>11.7</v>
      </c>
      <c r="I1183" t="s">
        <v>57512</v>
      </c>
      <c r="J1183">
        <v>134.89937866</v>
      </c>
      <c r="K1183" t="s">
        <v>32385</v>
      </c>
      <c r="L1183">
        <v>1219.15756726</v>
      </c>
      <c r="M1183" t="s">
        <v>57513</v>
      </c>
      <c r="N1183">
        <v>1</v>
      </c>
      <c r="O1183">
        <v>3.8306600000000001E-3</v>
      </c>
      <c r="P1183">
        <v>3.9064434000000001</v>
      </c>
      <c r="Q1183">
        <v>88.3</v>
      </c>
    </row>
    <row r="1184" spans="1:17" x14ac:dyDescent="0.35">
      <c r="A1184" t="s">
        <v>57514</v>
      </c>
      <c r="B1184">
        <v>5.6836995000000003</v>
      </c>
      <c r="C1184">
        <v>30</v>
      </c>
      <c r="D1184">
        <v>60.98604022</v>
      </c>
      <c r="E1184">
        <v>2659</v>
      </c>
      <c r="F1184">
        <v>174</v>
      </c>
      <c r="G1184">
        <v>3659.7617696100001</v>
      </c>
      <c r="H1184">
        <v>11.8</v>
      </c>
      <c r="I1184" t="s">
        <v>57515</v>
      </c>
      <c r="J1184">
        <v>134.95363083000001</v>
      </c>
      <c r="K1184" t="s">
        <v>32385</v>
      </c>
      <c r="L1184">
        <v>1219.2264649000001</v>
      </c>
      <c r="M1184" t="s">
        <v>57516</v>
      </c>
      <c r="N1184">
        <v>1</v>
      </c>
      <c r="O1184">
        <v>3.9642899999999997E-3</v>
      </c>
      <c r="P1184">
        <v>3.8957061099999999</v>
      </c>
      <c r="Q1184">
        <v>88.2</v>
      </c>
    </row>
    <row r="1185" spans="1:17" x14ac:dyDescent="0.35">
      <c r="A1185" t="s">
        <v>57517</v>
      </c>
      <c r="B1185">
        <v>5.7841552199999997</v>
      </c>
      <c r="C1185">
        <v>30</v>
      </c>
      <c r="D1185">
        <v>61.846951279999999</v>
      </c>
      <c r="E1185">
        <v>2659</v>
      </c>
      <c r="F1185">
        <v>174</v>
      </c>
      <c r="G1185">
        <v>3711.4248943600001</v>
      </c>
      <c r="H1185">
        <v>11.9</v>
      </c>
      <c r="I1185" t="s">
        <v>57518</v>
      </c>
      <c r="J1185">
        <v>135.0322572</v>
      </c>
      <c r="K1185" t="s">
        <v>32385</v>
      </c>
      <c r="L1185">
        <v>1219.3229036499999</v>
      </c>
      <c r="M1185" t="s">
        <v>57519</v>
      </c>
      <c r="N1185">
        <v>1</v>
      </c>
      <c r="O1185">
        <v>3.7648199999999999E-3</v>
      </c>
      <c r="P1185">
        <v>3.9136015999999998</v>
      </c>
      <c r="Q1185">
        <v>88.1</v>
      </c>
    </row>
    <row r="1186" spans="1:17" x14ac:dyDescent="0.35">
      <c r="A1186" t="s">
        <v>57520</v>
      </c>
      <c r="B1186">
        <v>5.8967578500000002</v>
      </c>
      <c r="C1186">
        <v>30</v>
      </c>
      <c r="D1186">
        <v>62.47608185</v>
      </c>
      <c r="E1186">
        <v>2659</v>
      </c>
      <c r="F1186">
        <v>174</v>
      </c>
      <c r="G1186">
        <v>3749.1789113599998</v>
      </c>
      <c r="H1186">
        <v>11.5</v>
      </c>
      <c r="I1186" t="s">
        <v>57521</v>
      </c>
      <c r="J1186">
        <v>315.00848746000003</v>
      </c>
      <c r="K1186" t="s">
        <v>32385</v>
      </c>
      <c r="L1186">
        <v>1219.48131951</v>
      </c>
      <c r="M1186" t="s">
        <v>57522</v>
      </c>
      <c r="N1186">
        <v>1</v>
      </c>
      <c r="O1186">
        <v>3.4687300000000002E-3</v>
      </c>
      <c r="P1186">
        <v>4.0280255499999997</v>
      </c>
      <c r="Q1186">
        <v>88.5</v>
      </c>
    </row>
    <row r="1187" spans="1:17" x14ac:dyDescent="0.35">
      <c r="A1187" t="s">
        <v>57523</v>
      </c>
      <c r="B1187">
        <v>5.8573877699999999</v>
      </c>
      <c r="C1187">
        <v>30</v>
      </c>
      <c r="D1187">
        <v>61.379243070000001</v>
      </c>
      <c r="E1187">
        <v>2659</v>
      </c>
      <c r="F1187">
        <v>174</v>
      </c>
      <c r="G1187">
        <v>3683.3578051999998</v>
      </c>
      <c r="H1187">
        <v>11.5</v>
      </c>
      <c r="I1187" t="s">
        <v>57524</v>
      </c>
      <c r="J1187">
        <v>315.02386720999999</v>
      </c>
      <c r="K1187" t="s">
        <v>32385</v>
      </c>
      <c r="L1187">
        <v>1219.4452302699999</v>
      </c>
      <c r="M1187" t="s">
        <v>57525</v>
      </c>
      <c r="N1187">
        <v>1</v>
      </c>
      <c r="O1187">
        <v>3.6181999999999998E-3</v>
      </c>
      <c r="P1187">
        <v>3.96852304</v>
      </c>
      <c r="Q1187">
        <v>88.5</v>
      </c>
    </row>
    <row r="1188" spans="1:17" x14ac:dyDescent="0.35">
      <c r="A1188" t="s">
        <v>57526</v>
      </c>
      <c r="B1188">
        <v>5.8475452499999996</v>
      </c>
      <c r="C1188">
        <v>30</v>
      </c>
      <c r="D1188">
        <v>57.145991389999999</v>
      </c>
      <c r="E1188">
        <v>2659</v>
      </c>
      <c r="F1188">
        <v>174</v>
      </c>
      <c r="G1188">
        <v>3429.32110113</v>
      </c>
      <c r="H1188">
        <v>11.5</v>
      </c>
      <c r="I1188" t="s">
        <v>57527</v>
      </c>
      <c r="J1188">
        <v>314.99273477000003</v>
      </c>
      <c r="K1188" t="s">
        <v>32385</v>
      </c>
      <c r="L1188">
        <v>1219.3172775200001</v>
      </c>
      <c r="M1188" t="s">
        <v>57528</v>
      </c>
      <c r="N1188">
        <v>1</v>
      </c>
      <c r="O1188">
        <v>3.5434400000000001E-3</v>
      </c>
      <c r="P1188">
        <v>4.0043140199999998</v>
      </c>
      <c r="Q1188">
        <v>88.5</v>
      </c>
    </row>
    <row r="1189" spans="1:17" x14ac:dyDescent="0.35">
      <c r="A1189" t="s">
        <v>57529</v>
      </c>
      <c r="B1189">
        <v>5.9066003699999996</v>
      </c>
      <c r="C1189">
        <v>30</v>
      </c>
      <c r="D1189">
        <v>55.690852829999997</v>
      </c>
      <c r="E1189">
        <v>2659</v>
      </c>
      <c r="F1189">
        <v>174</v>
      </c>
      <c r="G1189">
        <v>3341.9984865800002</v>
      </c>
      <c r="H1189">
        <v>11.5</v>
      </c>
      <c r="I1189" t="s">
        <v>57530</v>
      </c>
      <c r="J1189">
        <v>314.93848278000002</v>
      </c>
      <c r="K1189" t="s">
        <v>32385</v>
      </c>
      <c r="L1189">
        <v>1219.2910308</v>
      </c>
      <c r="M1189" t="s">
        <v>57531</v>
      </c>
      <c r="N1189">
        <v>1</v>
      </c>
      <c r="O1189">
        <v>3.5925699999999998E-3</v>
      </c>
      <c r="P1189">
        <v>3.9734443000000002</v>
      </c>
      <c r="Q1189">
        <v>88.5</v>
      </c>
    </row>
    <row r="1190" spans="1:17" x14ac:dyDescent="0.35">
      <c r="A1190" t="s">
        <v>57532</v>
      </c>
      <c r="B1190">
        <v>5.8573877699999999</v>
      </c>
      <c r="C1190">
        <v>30</v>
      </c>
      <c r="D1190">
        <v>55.66843626</v>
      </c>
      <c r="E1190">
        <v>2659</v>
      </c>
      <c r="F1190">
        <v>174</v>
      </c>
      <c r="G1190">
        <v>3340.6532720499999</v>
      </c>
      <c r="H1190">
        <v>11.5</v>
      </c>
      <c r="I1190" t="s">
        <v>57533</v>
      </c>
      <c r="J1190">
        <v>314.99272389999999</v>
      </c>
      <c r="K1190" t="s">
        <v>32385</v>
      </c>
      <c r="L1190">
        <v>1219.2286948399999</v>
      </c>
      <c r="M1190" t="s">
        <v>57534</v>
      </c>
      <c r="N1190">
        <v>1</v>
      </c>
      <c r="O1190">
        <v>3.6034000000000001E-3</v>
      </c>
      <c r="P1190">
        <v>3.9971558300000001</v>
      </c>
      <c r="Q1190">
        <v>88.5</v>
      </c>
    </row>
    <row r="1191" spans="1:17" x14ac:dyDescent="0.35">
      <c r="A1191" t="s">
        <v>57535</v>
      </c>
      <c r="B1191">
        <v>5.8048943399999997</v>
      </c>
      <c r="C1191">
        <v>30</v>
      </c>
      <c r="D1191">
        <v>59.085139300000002</v>
      </c>
      <c r="E1191">
        <v>2659</v>
      </c>
      <c r="F1191">
        <v>174</v>
      </c>
      <c r="G1191">
        <v>3545.6890332500002</v>
      </c>
      <c r="H1191">
        <v>11.52</v>
      </c>
      <c r="I1191" t="s">
        <v>57536</v>
      </c>
      <c r="J1191">
        <v>315.07107160999999</v>
      </c>
      <c r="K1191" t="s">
        <v>32385</v>
      </c>
      <c r="L1191">
        <v>1219.2090098000001</v>
      </c>
      <c r="M1191" t="s">
        <v>57537</v>
      </c>
      <c r="N1191">
        <v>1</v>
      </c>
      <c r="O1191">
        <v>3.7853700000000001E-3</v>
      </c>
      <c r="P1191">
        <v>3.9542066500000002</v>
      </c>
      <c r="Q1191">
        <v>88.48</v>
      </c>
    </row>
    <row r="1192" spans="1:17" x14ac:dyDescent="0.35">
      <c r="A1192" t="s">
        <v>57538</v>
      </c>
      <c r="B1192">
        <v>5.8672302900000002</v>
      </c>
      <c r="C1192">
        <v>30</v>
      </c>
      <c r="D1192">
        <v>56.421306119999997</v>
      </c>
      <c r="E1192">
        <v>2659</v>
      </c>
      <c r="F1192">
        <v>174</v>
      </c>
      <c r="G1192">
        <v>3385.83286284</v>
      </c>
      <c r="H1192">
        <v>11.58</v>
      </c>
      <c r="I1192" t="s">
        <v>57539</v>
      </c>
      <c r="J1192">
        <v>314.82040396000002</v>
      </c>
      <c r="K1192" t="s">
        <v>32385</v>
      </c>
      <c r="L1192">
        <v>1219.1926056</v>
      </c>
      <c r="M1192" t="s">
        <v>57540</v>
      </c>
      <c r="N1192">
        <v>1</v>
      </c>
      <c r="O1192">
        <v>3.61663E-3</v>
      </c>
      <c r="P1192">
        <v>3.96986521</v>
      </c>
      <c r="Q1192">
        <v>88.42</v>
      </c>
    </row>
    <row r="1193" spans="1:17" x14ac:dyDescent="0.35">
      <c r="A1193" t="s">
        <v>57541</v>
      </c>
      <c r="B1193">
        <v>5.8770728099999996</v>
      </c>
      <c r="C1193">
        <v>30</v>
      </c>
      <c r="D1193">
        <v>54.64222101</v>
      </c>
      <c r="E1193">
        <v>2659</v>
      </c>
      <c r="F1193">
        <v>174</v>
      </c>
      <c r="G1193">
        <v>3279.0702715900002</v>
      </c>
      <c r="H1193">
        <v>11.5</v>
      </c>
      <c r="I1193" t="s">
        <v>57542</v>
      </c>
      <c r="J1193">
        <v>315.00022167999998</v>
      </c>
      <c r="K1193" t="s">
        <v>32385</v>
      </c>
      <c r="L1193">
        <v>1219.1466738399999</v>
      </c>
      <c r="M1193" t="s">
        <v>57543</v>
      </c>
      <c r="N1193">
        <v>1</v>
      </c>
      <c r="O1193">
        <v>3.5364099999999998E-3</v>
      </c>
      <c r="P1193">
        <v>4.0007349300000001</v>
      </c>
      <c r="Q1193">
        <v>88.5</v>
      </c>
    </row>
    <row r="1194" spans="1:17" x14ac:dyDescent="0.35">
      <c r="A1194" t="s">
        <v>57544</v>
      </c>
      <c r="B1194">
        <v>5.8442644100000001</v>
      </c>
      <c r="C1194">
        <v>30</v>
      </c>
      <c r="D1194">
        <v>54.413189969999998</v>
      </c>
      <c r="E1194">
        <v>2659</v>
      </c>
      <c r="F1194">
        <v>174</v>
      </c>
      <c r="G1194">
        <v>3265.32615842</v>
      </c>
      <c r="H1194">
        <v>11.48</v>
      </c>
      <c r="I1194" t="s">
        <v>57545</v>
      </c>
      <c r="J1194">
        <v>315.05495675999998</v>
      </c>
      <c r="K1194" t="s">
        <v>32385</v>
      </c>
      <c r="L1194">
        <v>1219.10402292</v>
      </c>
      <c r="M1194" t="s">
        <v>57546</v>
      </c>
      <c r="N1194">
        <v>1</v>
      </c>
      <c r="O1194">
        <v>3.62327E-3</v>
      </c>
      <c r="P1194">
        <v>3.98552376</v>
      </c>
      <c r="Q1194">
        <v>88.52</v>
      </c>
    </row>
    <row r="1195" spans="1:17" x14ac:dyDescent="0.35">
      <c r="A1195" t="s">
        <v>57547</v>
      </c>
      <c r="B1195">
        <v>5.8442644100000001</v>
      </c>
      <c r="C1195">
        <v>30</v>
      </c>
      <c r="D1195">
        <v>56.3307723</v>
      </c>
      <c r="E1195">
        <v>2659</v>
      </c>
      <c r="F1195">
        <v>174</v>
      </c>
      <c r="G1195">
        <v>3380.39994398</v>
      </c>
      <c r="H1195">
        <v>11.4</v>
      </c>
      <c r="I1195" t="s">
        <v>57548</v>
      </c>
      <c r="J1195">
        <v>315.01595285000002</v>
      </c>
      <c r="K1195" t="s">
        <v>32385</v>
      </c>
      <c r="L1195">
        <v>1219.0843378899999</v>
      </c>
      <c r="M1195" t="s">
        <v>57549</v>
      </c>
      <c r="N1195">
        <v>1</v>
      </c>
      <c r="O1195">
        <v>3.60998E-3</v>
      </c>
      <c r="P1195">
        <v>3.9627070099999999</v>
      </c>
      <c r="Q1195">
        <v>88.6</v>
      </c>
    </row>
    <row r="1196" spans="1:17" x14ac:dyDescent="0.35">
      <c r="A1196" t="s">
        <v>57550</v>
      </c>
      <c r="B1196">
        <v>5.8737919700000001</v>
      </c>
      <c r="C1196">
        <v>30</v>
      </c>
      <c r="D1196">
        <v>55.330609150000001</v>
      </c>
      <c r="E1196">
        <v>2659</v>
      </c>
      <c r="F1196">
        <v>174</v>
      </c>
      <c r="G1196">
        <v>3320.3803251899999</v>
      </c>
      <c r="H1196">
        <v>11.4</v>
      </c>
      <c r="I1196" t="s">
        <v>57551</v>
      </c>
      <c r="J1196">
        <v>315.19541917999999</v>
      </c>
      <c r="K1196" t="s">
        <v>32385</v>
      </c>
      <c r="L1196">
        <v>1218.9793510100001</v>
      </c>
      <c r="M1196" t="s">
        <v>57552</v>
      </c>
      <c r="N1196">
        <v>1</v>
      </c>
      <c r="O1196">
        <v>3.4511099999999999E-3</v>
      </c>
      <c r="P1196">
        <v>4.0011823099999999</v>
      </c>
      <c r="Q1196">
        <v>88.6</v>
      </c>
    </row>
    <row r="1197" spans="1:17" x14ac:dyDescent="0.35">
      <c r="A1197" t="s">
        <v>57553</v>
      </c>
      <c r="B1197">
        <v>5.8672302900000002</v>
      </c>
      <c r="C1197">
        <v>30</v>
      </c>
      <c r="D1197">
        <v>51.313585959999997</v>
      </c>
      <c r="E1197">
        <v>2659</v>
      </c>
      <c r="F1197">
        <v>174</v>
      </c>
      <c r="G1197">
        <v>3079.3194556499998</v>
      </c>
      <c r="H1197">
        <v>11.4</v>
      </c>
      <c r="I1197" t="s">
        <v>57554</v>
      </c>
      <c r="J1197">
        <v>315.10216688000003</v>
      </c>
      <c r="K1197" t="s">
        <v>32385</v>
      </c>
      <c r="L1197">
        <v>1218.98263185</v>
      </c>
      <c r="M1197" t="s">
        <v>57555</v>
      </c>
      <c r="N1197">
        <v>1</v>
      </c>
      <c r="O1197">
        <v>3.6312699999999998E-3</v>
      </c>
      <c r="P1197">
        <v>4.0096826700000001</v>
      </c>
      <c r="Q1197">
        <v>88.6</v>
      </c>
    </row>
    <row r="1198" spans="1:17" x14ac:dyDescent="0.35">
      <c r="A1198" t="s">
        <v>57556</v>
      </c>
      <c r="B1198">
        <v>5.8770728099999996</v>
      </c>
      <c r="C1198">
        <v>30</v>
      </c>
      <c r="D1198">
        <v>52.265544890000001</v>
      </c>
      <c r="E1198">
        <v>2659</v>
      </c>
      <c r="F1198">
        <v>174</v>
      </c>
      <c r="G1198">
        <v>3136.4463470300002</v>
      </c>
      <c r="H1198">
        <v>11.4</v>
      </c>
      <c r="I1198" t="s">
        <v>57557</v>
      </c>
      <c r="J1198">
        <v>315.0316785</v>
      </c>
      <c r="K1198" t="s">
        <v>32385</v>
      </c>
      <c r="L1198">
        <v>1218.9432617699999</v>
      </c>
      <c r="M1198" t="s">
        <v>57558</v>
      </c>
      <c r="N1198">
        <v>1</v>
      </c>
      <c r="O1198">
        <v>3.40472E-3</v>
      </c>
      <c r="P1198">
        <v>3.9944715099999999</v>
      </c>
      <c r="Q1198">
        <v>88.6</v>
      </c>
    </row>
    <row r="1199" spans="1:17" x14ac:dyDescent="0.35">
      <c r="A1199" t="s">
        <v>57559</v>
      </c>
      <c r="B1199">
        <v>5.8901961700000003</v>
      </c>
      <c r="C1199">
        <v>30</v>
      </c>
      <c r="D1199">
        <v>52.572748930000003</v>
      </c>
      <c r="E1199">
        <v>2659</v>
      </c>
      <c r="F1199">
        <v>174</v>
      </c>
      <c r="G1199">
        <v>3154.8816088100002</v>
      </c>
      <c r="H1199">
        <v>11.42</v>
      </c>
      <c r="I1199" t="s">
        <v>57560</v>
      </c>
      <c r="J1199">
        <v>315.03954407999998</v>
      </c>
      <c r="K1199" t="s">
        <v>32385</v>
      </c>
      <c r="L1199">
        <v>1218.9170150499999</v>
      </c>
      <c r="M1199" t="s">
        <v>57561</v>
      </c>
      <c r="N1199">
        <v>1</v>
      </c>
      <c r="O1199">
        <v>3.4298100000000002E-3</v>
      </c>
      <c r="P1199">
        <v>3.99357673</v>
      </c>
      <c r="Q1199">
        <v>88.58</v>
      </c>
    </row>
    <row r="1200" spans="1:17" x14ac:dyDescent="0.35">
      <c r="A1200" t="s">
        <v>57562</v>
      </c>
      <c r="B1200">
        <v>5.8672302900000002</v>
      </c>
      <c r="C1200">
        <v>30</v>
      </c>
      <c r="D1200">
        <v>49.528520499999999</v>
      </c>
      <c r="E1200">
        <v>2659</v>
      </c>
      <c r="F1200">
        <v>174</v>
      </c>
      <c r="G1200">
        <v>2972.19798472</v>
      </c>
      <c r="H1200">
        <v>11.5</v>
      </c>
      <c r="I1200" t="s">
        <v>57563</v>
      </c>
      <c r="J1200">
        <v>314.97692775000002</v>
      </c>
      <c r="K1200" t="s">
        <v>32385</v>
      </c>
      <c r="L1200">
        <v>1218.84155573</v>
      </c>
      <c r="M1200" t="s">
        <v>57564</v>
      </c>
      <c r="N1200">
        <v>1</v>
      </c>
      <c r="O1200">
        <v>3.61072E-3</v>
      </c>
      <c r="P1200">
        <v>4.0181830300000003</v>
      </c>
      <c r="Q1200">
        <v>88.5</v>
      </c>
    </row>
    <row r="1201" spans="1:17" x14ac:dyDescent="0.35">
      <c r="A1201" t="s">
        <v>57565</v>
      </c>
      <c r="B1201">
        <v>5.8672302900000002</v>
      </c>
      <c r="C1201">
        <v>30</v>
      </c>
      <c r="D1201">
        <v>50.99937662</v>
      </c>
      <c r="E1201">
        <v>2659</v>
      </c>
      <c r="F1201">
        <v>174</v>
      </c>
      <c r="G1201">
        <v>3060.4638071099998</v>
      </c>
      <c r="H1201">
        <v>11.48</v>
      </c>
      <c r="I1201" t="s">
        <v>57566</v>
      </c>
      <c r="J1201">
        <v>315.10165111999999</v>
      </c>
      <c r="K1201" t="s">
        <v>32385</v>
      </c>
      <c r="L1201">
        <v>1218.82843237</v>
      </c>
      <c r="M1201" t="s">
        <v>57567</v>
      </c>
      <c r="N1201">
        <v>1</v>
      </c>
      <c r="O1201">
        <v>3.4461100000000001E-3</v>
      </c>
      <c r="P1201">
        <v>4.0020770900000002</v>
      </c>
      <c r="Q1201">
        <v>88.52</v>
      </c>
    </row>
    <row r="1202" spans="1:17" x14ac:dyDescent="0.35">
      <c r="A1202" t="s">
        <v>57568</v>
      </c>
      <c r="B1202">
        <v>5.8672302900000002</v>
      </c>
      <c r="C1202">
        <v>30</v>
      </c>
      <c r="D1202">
        <v>53.273757670000002</v>
      </c>
      <c r="E1202">
        <v>2659</v>
      </c>
      <c r="F1202">
        <v>174</v>
      </c>
      <c r="G1202">
        <v>3196.9490223900002</v>
      </c>
      <c r="H1202">
        <v>11.4</v>
      </c>
      <c r="I1202" t="s">
        <v>57569</v>
      </c>
      <c r="J1202">
        <v>314.93805495999999</v>
      </c>
      <c r="K1202" t="s">
        <v>32385</v>
      </c>
      <c r="L1202">
        <v>1218.8579599300001</v>
      </c>
      <c r="M1202" t="s">
        <v>57570</v>
      </c>
      <c r="N1202">
        <v>1</v>
      </c>
      <c r="O1202">
        <v>3.3433500000000001E-3</v>
      </c>
      <c r="P1202">
        <v>3.9940241200000002</v>
      </c>
      <c r="Q1202">
        <v>88.6</v>
      </c>
    </row>
    <row r="1203" spans="1:17" x14ac:dyDescent="0.35">
      <c r="A1203" t="s">
        <v>57571</v>
      </c>
      <c r="B1203">
        <v>5.8705111299999997</v>
      </c>
      <c r="C1203">
        <v>30</v>
      </c>
      <c r="D1203">
        <v>50.606137599999997</v>
      </c>
      <c r="E1203">
        <v>2659</v>
      </c>
      <c r="F1203">
        <v>174</v>
      </c>
      <c r="G1203">
        <v>3036.8656013999998</v>
      </c>
      <c r="H1203">
        <v>11.4</v>
      </c>
      <c r="I1203" t="s">
        <v>57572</v>
      </c>
      <c r="J1203">
        <v>315.14099535000003</v>
      </c>
      <c r="K1203" t="s">
        <v>32385</v>
      </c>
      <c r="L1203">
        <v>1218.7792197799999</v>
      </c>
      <c r="M1203" t="s">
        <v>57573</v>
      </c>
      <c r="N1203">
        <v>1</v>
      </c>
      <c r="O1203">
        <v>3.5936499999999999E-3</v>
      </c>
      <c r="P1203">
        <v>4.0020770900000002</v>
      </c>
      <c r="Q1203">
        <v>88.6</v>
      </c>
    </row>
    <row r="1204" spans="1:17" x14ac:dyDescent="0.35">
      <c r="A1204" t="s">
        <v>57574</v>
      </c>
      <c r="B1204">
        <v>5.8770728099999996</v>
      </c>
      <c r="C1204">
        <v>30</v>
      </c>
      <c r="D1204">
        <v>48.334430920000003</v>
      </c>
      <c r="E1204">
        <v>2659</v>
      </c>
      <c r="F1204">
        <v>174</v>
      </c>
      <c r="G1204">
        <v>2900.5408745700001</v>
      </c>
      <c r="H1204">
        <v>11.4</v>
      </c>
      <c r="I1204" t="s">
        <v>57575</v>
      </c>
      <c r="J1204">
        <v>315.20360238000001</v>
      </c>
      <c r="K1204" t="s">
        <v>32385</v>
      </c>
      <c r="L1204">
        <v>1218.7070412999999</v>
      </c>
      <c r="M1204" t="s">
        <v>57576</v>
      </c>
      <c r="N1204">
        <v>1</v>
      </c>
      <c r="O1204">
        <v>3.5083900000000001E-3</v>
      </c>
      <c r="P1204">
        <v>4.0141565400000001</v>
      </c>
      <c r="Q1204">
        <v>88.6</v>
      </c>
    </row>
    <row r="1205" spans="1:17" x14ac:dyDescent="0.35">
      <c r="A1205" t="s">
        <v>57577</v>
      </c>
      <c r="B1205">
        <v>5.8606686100000003</v>
      </c>
      <c r="C1205">
        <v>30</v>
      </c>
      <c r="D1205">
        <v>48.653578609999997</v>
      </c>
      <c r="E1205">
        <v>2659</v>
      </c>
      <c r="F1205">
        <v>174</v>
      </c>
      <c r="G1205">
        <v>2919.6928727200002</v>
      </c>
      <c r="H1205">
        <v>11.4</v>
      </c>
      <c r="I1205" t="s">
        <v>57578</v>
      </c>
      <c r="J1205">
        <v>315.04724551999999</v>
      </c>
      <c r="K1205" t="s">
        <v>32385</v>
      </c>
      <c r="L1205">
        <v>1218.6348628200001</v>
      </c>
      <c r="M1205" t="s">
        <v>57579</v>
      </c>
      <c r="N1205">
        <v>1</v>
      </c>
      <c r="O1205">
        <v>3.5375300000000001E-3</v>
      </c>
      <c r="P1205">
        <v>4.0061035699999996</v>
      </c>
      <c r="Q1205">
        <v>88.6</v>
      </c>
    </row>
    <row r="1206" spans="1:17" x14ac:dyDescent="0.35">
      <c r="A1206" t="s">
        <v>57580</v>
      </c>
      <c r="B1206">
        <v>5.88035365</v>
      </c>
      <c r="C1206">
        <v>30</v>
      </c>
      <c r="D1206">
        <v>52.34932337</v>
      </c>
      <c r="E1206">
        <v>2659</v>
      </c>
      <c r="F1206">
        <v>174</v>
      </c>
      <c r="G1206">
        <v>3141.4738791200002</v>
      </c>
      <c r="H1206">
        <v>11.4</v>
      </c>
      <c r="I1206" t="s">
        <v>57581</v>
      </c>
      <c r="J1206">
        <v>315.21933360999998</v>
      </c>
      <c r="K1206" t="s">
        <v>32385</v>
      </c>
      <c r="L1206">
        <v>1218.56924602</v>
      </c>
      <c r="M1206" t="s">
        <v>57582</v>
      </c>
      <c r="N1206">
        <v>1</v>
      </c>
      <c r="O1206">
        <v>3.32768E-3</v>
      </c>
      <c r="P1206">
        <v>4.0056561899999998</v>
      </c>
      <c r="Q1206">
        <v>88.6</v>
      </c>
    </row>
    <row r="1207" spans="1:17" x14ac:dyDescent="0.35">
      <c r="A1207" t="s">
        <v>57583</v>
      </c>
      <c r="B1207">
        <v>5.88035365</v>
      </c>
      <c r="C1207">
        <v>30</v>
      </c>
      <c r="D1207">
        <v>54.926693880000002</v>
      </c>
      <c r="E1207">
        <v>2659</v>
      </c>
      <c r="F1207">
        <v>174</v>
      </c>
      <c r="G1207">
        <v>3296.14143969</v>
      </c>
      <c r="H1207">
        <v>11.4</v>
      </c>
      <c r="I1207" t="s">
        <v>57584</v>
      </c>
      <c r="J1207">
        <v>315.24258592000001</v>
      </c>
      <c r="K1207" t="s">
        <v>32385</v>
      </c>
      <c r="L1207">
        <v>1218.53643762</v>
      </c>
      <c r="M1207" t="s">
        <v>57585</v>
      </c>
      <c r="N1207">
        <v>1</v>
      </c>
      <c r="O1207">
        <v>3.4127099999999998E-3</v>
      </c>
      <c r="P1207">
        <v>4.0392102300000001</v>
      </c>
      <c r="Q1207">
        <v>88.6</v>
      </c>
    </row>
    <row r="1208" spans="1:17" x14ac:dyDescent="0.35">
      <c r="A1208" t="s">
        <v>57586</v>
      </c>
      <c r="B1208">
        <v>5.8934770099999998</v>
      </c>
      <c r="C1208">
        <v>30</v>
      </c>
      <c r="D1208">
        <v>53.495398539999997</v>
      </c>
      <c r="E1208">
        <v>2659</v>
      </c>
      <c r="F1208">
        <v>174</v>
      </c>
      <c r="G1208">
        <v>3210.24965247</v>
      </c>
      <c r="H1208">
        <v>11.42</v>
      </c>
      <c r="I1208" t="s">
        <v>57587</v>
      </c>
      <c r="J1208">
        <v>314.85967090999998</v>
      </c>
      <c r="K1208" t="s">
        <v>32385</v>
      </c>
      <c r="L1208">
        <v>1218.4937867000001</v>
      </c>
      <c r="M1208" t="s">
        <v>57588</v>
      </c>
      <c r="N1208">
        <v>1</v>
      </c>
      <c r="O1208">
        <v>3.38434E-3</v>
      </c>
      <c r="P1208">
        <v>3.9984979900000002</v>
      </c>
      <c r="Q1208">
        <v>88.58</v>
      </c>
    </row>
    <row r="1209" spans="1:17" x14ac:dyDescent="0.35">
      <c r="A1209" t="s">
        <v>57589</v>
      </c>
      <c r="B1209">
        <v>5.8737919700000001</v>
      </c>
      <c r="C1209">
        <v>30</v>
      </c>
      <c r="D1209">
        <v>54.486297530000002</v>
      </c>
      <c r="E1209">
        <v>2659</v>
      </c>
      <c r="F1209">
        <v>174</v>
      </c>
      <c r="G1209">
        <v>3269.7133304499998</v>
      </c>
      <c r="H1209">
        <v>11.48</v>
      </c>
      <c r="I1209" t="s">
        <v>57590</v>
      </c>
      <c r="J1209">
        <v>315.07097377999997</v>
      </c>
      <c r="K1209" t="s">
        <v>32385</v>
      </c>
      <c r="L1209">
        <v>1218.4216082299999</v>
      </c>
      <c r="M1209" t="s">
        <v>57591</v>
      </c>
      <c r="N1209">
        <v>1</v>
      </c>
      <c r="O1209">
        <v>3.26327E-3</v>
      </c>
      <c r="P1209">
        <v>4.0034192500000003</v>
      </c>
      <c r="Q1209">
        <v>88.52</v>
      </c>
    </row>
    <row r="1210" spans="1:17" x14ac:dyDescent="0.35">
      <c r="A1210" t="s">
        <v>57592</v>
      </c>
      <c r="B1210">
        <v>5.8672302900000002</v>
      </c>
      <c r="C1210">
        <v>30</v>
      </c>
      <c r="D1210">
        <v>56.237835509999996</v>
      </c>
      <c r="E1210">
        <v>2659</v>
      </c>
      <c r="F1210">
        <v>174</v>
      </c>
      <c r="G1210">
        <v>3374.8228226900001</v>
      </c>
      <c r="H1210">
        <v>11.38</v>
      </c>
      <c r="I1210" t="s">
        <v>57593</v>
      </c>
      <c r="J1210">
        <v>315.23469850999999</v>
      </c>
      <c r="K1210" t="s">
        <v>32385</v>
      </c>
      <c r="L1210">
        <v>1218.31334051</v>
      </c>
      <c r="M1210" t="s">
        <v>57594</v>
      </c>
      <c r="N1210">
        <v>1</v>
      </c>
      <c r="O1210">
        <v>3.24895E-3</v>
      </c>
      <c r="P1210">
        <v>4.0177356399999997</v>
      </c>
      <c r="Q1210">
        <v>88.62</v>
      </c>
    </row>
    <row r="1211" spans="1:17" x14ac:dyDescent="0.35">
      <c r="A1211" t="s">
        <v>57595</v>
      </c>
      <c r="B1211">
        <v>5.8869153299999999</v>
      </c>
      <c r="C1211">
        <v>30</v>
      </c>
      <c r="D1211">
        <v>54.415396459999997</v>
      </c>
      <c r="E1211">
        <v>2659</v>
      </c>
      <c r="F1211">
        <v>174</v>
      </c>
      <c r="G1211">
        <v>3265.4585693200002</v>
      </c>
      <c r="H1211">
        <v>11.3</v>
      </c>
      <c r="I1211" t="s">
        <v>57596</v>
      </c>
      <c r="J1211">
        <v>315.28943551999998</v>
      </c>
      <c r="K1211" t="s">
        <v>32385</v>
      </c>
      <c r="L1211">
        <v>1218.19194943</v>
      </c>
      <c r="M1211" t="s">
        <v>57597</v>
      </c>
      <c r="N1211">
        <v>1</v>
      </c>
      <c r="O1211">
        <v>3.4534499999999998E-3</v>
      </c>
      <c r="P1211">
        <v>4.0387628400000004</v>
      </c>
      <c r="Q1211">
        <v>88.7</v>
      </c>
    </row>
    <row r="1212" spans="1:17" x14ac:dyDescent="0.35">
      <c r="A1212" t="s">
        <v>57598</v>
      </c>
      <c r="B1212">
        <v>5.9297678200000004</v>
      </c>
      <c r="C1212">
        <v>30</v>
      </c>
      <c r="D1212">
        <v>55.524456360000002</v>
      </c>
      <c r="E1212">
        <v>2659</v>
      </c>
      <c r="F1212">
        <v>174</v>
      </c>
      <c r="G1212">
        <v>3332.01306299</v>
      </c>
      <c r="H1212">
        <v>11.3</v>
      </c>
      <c r="I1212" t="s">
        <v>57599</v>
      </c>
      <c r="J1212">
        <v>315.11799055</v>
      </c>
      <c r="K1212" t="s">
        <v>32385</v>
      </c>
      <c r="L1212">
        <v>1218.09507495</v>
      </c>
      <c r="M1212" t="s">
        <v>57600</v>
      </c>
      <c r="N1212">
        <v>1</v>
      </c>
      <c r="O1212">
        <v>3.3516800000000001E-3</v>
      </c>
      <c r="P1212">
        <v>4.0210755100000002</v>
      </c>
      <c r="Q1212">
        <v>88.7</v>
      </c>
    </row>
    <row r="1213" spans="1:17" x14ac:dyDescent="0.35">
      <c r="A1213" t="s">
        <v>57601</v>
      </c>
      <c r="B1213">
        <v>5.8691226700000003</v>
      </c>
      <c r="C1213">
        <v>30</v>
      </c>
      <c r="D1213">
        <v>54.164549170000001</v>
      </c>
      <c r="E1213">
        <v>2659</v>
      </c>
      <c r="F1213">
        <v>174</v>
      </c>
      <c r="G1213">
        <v>3250.4052665300001</v>
      </c>
      <c r="H1213">
        <v>11.3</v>
      </c>
      <c r="I1213" t="s">
        <v>57602</v>
      </c>
      <c r="J1213">
        <v>314.96879303999998</v>
      </c>
      <c r="K1213" t="s">
        <v>32385</v>
      </c>
      <c r="L1213">
        <v>1217.9868072300001</v>
      </c>
      <c r="M1213" t="s">
        <v>57603</v>
      </c>
      <c r="N1213">
        <v>1</v>
      </c>
      <c r="O1213">
        <v>3.3621499999999999E-3</v>
      </c>
      <c r="P1213">
        <v>4.0280620599999999</v>
      </c>
      <c r="Q1213">
        <v>88.7</v>
      </c>
    </row>
    <row r="1214" spans="1:17" x14ac:dyDescent="0.35">
      <c r="A1214" t="s">
        <v>57604</v>
      </c>
      <c r="B1214">
        <v>5.9281777900000003</v>
      </c>
      <c r="C1214">
        <v>30</v>
      </c>
      <c r="D1214">
        <v>54.261149750000001</v>
      </c>
      <c r="E1214">
        <v>2659</v>
      </c>
      <c r="F1214">
        <v>174</v>
      </c>
      <c r="G1214">
        <v>3256.2022510400002</v>
      </c>
      <c r="H1214">
        <v>11.3</v>
      </c>
      <c r="I1214" t="s">
        <v>57605</v>
      </c>
      <c r="J1214">
        <v>314.94553207000001</v>
      </c>
      <c r="K1214" t="s">
        <v>32385</v>
      </c>
      <c r="L1214">
        <v>1217.86213531</v>
      </c>
      <c r="M1214" t="s">
        <v>57606</v>
      </c>
      <c r="N1214">
        <v>1</v>
      </c>
      <c r="O1214">
        <v>3.4218899999999999E-3</v>
      </c>
      <c r="P1214">
        <v>4.0638530399999997</v>
      </c>
      <c r="Q1214">
        <v>88.7</v>
      </c>
    </row>
    <row r="1215" spans="1:17" x14ac:dyDescent="0.35">
      <c r="A1215" t="s">
        <v>57607</v>
      </c>
      <c r="B1215">
        <v>5.9281777900000003</v>
      </c>
      <c r="C1215">
        <v>30</v>
      </c>
      <c r="D1215">
        <v>53.047018059999999</v>
      </c>
      <c r="E1215">
        <v>2659</v>
      </c>
      <c r="F1215">
        <v>174</v>
      </c>
      <c r="G1215">
        <v>3183.34241724</v>
      </c>
      <c r="H1215">
        <v>11.3</v>
      </c>
      <c r="I1215" t="s">
        <v>57608</v>
      </c>
      <c r="J1215">
        <v>314.92240657999997</v>
      </c>
      <c r="K1215" t="s">
        <v>32385</v>
      </c>
      <c r="L1215">
        <v>1217.7374634</v>
      </c>
      <c r="M1215" t="s">
        <v>57609</v>
      </c>
      <c r="N1215">
        <v>1</v>
      </c>
      <c r="O1215">
        <v>3.3431400000000001E-3</v>
      </c>
      <c r="P1215">
        <v>4.0285094399999997</v>
      </c>
      <c r="Q1215">
        <v>88.7</v>
      </c>
    </row>
    <row r="1216" spans="1:17" x14ac:dyDescent="0.35">
      <c r="A1216" t="s">
        <v>57610</v>
      </c>
      <c r="B1216">
        <v>5.91833527</v>
      </c>
      <c r="C1216">
        <v>30</v>
      </c>
      <c r="D1216">
        <v>56.267144369999997</v>
      </c>
      <c r="E1216">
        <v>2659</v>
      </c>
      <c r="F1216">
        <v>174</v>
      </c>
      <c r="G1216">
        <v>3376.58164283</v>
      </c>
      <c r="H1216">
        <v>11.3</v>
      </c>
      <c r="I1216" t="s">
        <v>57611</v>
      </c>
      <c r="J1216">
        <v>314.62514485999998</v>
      </c>
      <c r="K1216" t="s">
        <v>32385</v>
      </c>
      <c r="L1216">
        <v>1217.6685657600001</v>
      </c>
      <c r="M1216" t="s">
        <v>57612</v>
      </c>
      <c r="N1216">
        <v>1</v>
      </c>
      <c r="O1216">
        <v>3.5358899999999999E-3</v>
      </c>
      <c r="P1216">
        <v>4.0061400799999998</v>
      </c>
      <c r="Q1216">
        <v>88.7</v>
      </c>
    </row>
    <row r="1217" spans="1:17" x14ac:dyDescent="0.35">
      <c r="A1217" t="s">
        <v>57613</v>
      </c>
      <c r="B1217">
        <v>5.8559993099999996</v>
      </c>
      <c r="C1217">
        <v>30</v>
      </c>
      <c r="D1217">
        <v>59.547190829999998</v>
      </c>
      <c r="E1217">
        <v>2659</v>
      </c>
      <c r="F1217">
        <v>174</v>
      </c>
      <c r="G1217">
        <v>3573.4166659799998</v>
      </c>
      <c r="H1217">
        <v>11.3</v>
      </c>
      <c r="I1217" t="s">
        <v>57614</v>
      </c>
      <c r="J1217">
        <v>315.21908067999999</v>
      </c>
      <c r="K1217" t="s">
        <v>32385</v>
      </c>
      <c r="L1217">
        <v>1217.5668597199999</v>
      </c>
      <c r="M1217" t="s">
        <v>57615</v>
      </c>
      <c r="N1217">
        <v>1</v>
      </c>
      <c r="O1217">
        <v>3.3567900000000001E-3</v>
      </c>
      <c r="P1217">
        <v>4.0249303400000001</v>
      </c>
      <c r="Q1217">
        <v>88.7</v>
      </c>
    </row>
    <row r="1218" spans="1:17" x14ac:dyDescent="0.35">
      <c r="A1218" t="s">
        <v>57616</v>
      </c>
      <c r="B1218">
        <v>5.8724035099999998</v>
      </c>
      <c r="C1218">
        <v>30</v>
      </c>
      <c r="D1218">
        <v>57.995404049999998</v>
      </c>
      <c r="E1218">
        <v>2659</v>
      </c>
      <c r="F1218">
        <v>174</v>
      </c>
      <c r="G1218">
        <v>3480.29420802</v>
      </c>
      <c r="H1218">
        <v>11.3</v>
      </c>
      <c r="I1218" t="s">
        <v>57617</v>
      </c>
      <c r="J1218">
        <v>315.29743049000001</v>
      </c>
      <c r="K1218" t="s">
        <v>32385</v>
      </c>
      <c r="L1218">
        <v>1217.4848387300001</v>
      </c>
      <c r="M1218" t="s">
        <v>57618</v>
      </c>
      <c r="N1218">
        <v>1</v>
      </c>
      <c r="O1218">
        <v>3.2813500000000002E-3</v>
      </c>
      <c r="P1218">
        <v>3.99406062</v>
      </c>
      <c r="Q1218">
        <v>88.7</v>
      </c>
    </row>
    <row r="1219" spans="1:17" x14ac:dyDescent="0.35">
      <c r="A1219" t="s">
        <v>57619</v>
      </c>
      <c r="B1219">
        <v>5.8920885500000004</v>
      </c>
      <c r="C1219">
        <v>30</v>
      </c>
      <c r="D1219">
        <v>58.859891500000003</v>
      </c>
      <c r="E1219">
        <v>2659</v>
      </c>
      <c r="F1219">
        <v>174</v>
      </c>
      <c r="G1219">
        <v>3532.17195154</v>
      </c>
      <c r="H1219">
        <v>11.3</v>
      </c>
      <c r="I1219" t="s">
        <v>57620</v>
      </c>
      <c r="J1219">
        <v>315.22694077</v>
      </c>
      <c r="K1219" t="s">
        <v>32385</v>
      </c>
      <c r="L1219">
        <v>1217.40609857</v>
      </c>
      <c r="M1219" t="s">
        <v>57621</v>
      </c>
      <c r="N1219">
        <v>1</v>
      </c>
      <c r="O1219">
        <v>3.3743000000000002E-3</v>
      </c>
      <c r="P1219">
        <v>3.98869198</v>
      </c>
      <c r="Q1219">
        <v>88.7</v>
      </c>
    </row>
    <row r="1220" spans="1:17" x14ac:dyDescent="0.35">
      <c r="A1220" t="s">
        <v>57622</v>
      </c>
      <c r="B1220">
        <v>5.8920885500000004</v>
      </c>
      <c r="C1220">
        <v>30</v>
      </c>
      <c r="D1220">
        <v>61.688610189999999</v>
      </c>
      <c r="E1220">
        <v>2659</v>
      </c>
      <c r="F1220">
        <v>174</v>
      </c>
      <c r="G1220">
        <v>3701.9228726800002</v>
      </c>
      <c r="H1220">
        <v>11.3</v>
      </c>
      <c r="I1220" t="s">
        <v>57623</v>
      </c>
      <c r="J1220">
        <v>315.16396682999999</v>
      </c>
      <c r="K1220" t="s">
        <v>32385</v>
      </c>
      <c r="L1220">
        <v>1217.2912691700001</v>
      </c>
      <c r="M1220" t="s">
        <v>57624</v>
      </c>
      <c r="N1220">
        <v>1</v>
      </c>
      <c r="O1220">
        <v>3.4049800000000002E-3</v>
      </c>
      <c r="P1220">
        <v>4.0092717899999997</v>
      </c>
      <c r="Q1220">
        <v>88.7</v>
      </c>
    </row>
    <row r="1221" spans="1:17" x14ac:dyDescent="0.35">
      <c r="A1221" t="s">
        <v>57625</v>
      </c>
      <c r="B1221">
        <v>5.8822460300000001</v>
      </c>
      <c r="C1221">
        <v>30</v>
      </c>
      <c r="D1221">
        <v>59.774272000000003</v>
      </c>
      <c r="E1221">
        <v>2659</v>
      </c>
      <c r="F1221">
        <v>174</v>
      </c>
      <c r="G1221">
        <v>3587.0437676900001</v>
      </c>
      <c r="H1221">
        <v>11.3</v>
      </c>
      <c r="I1221" t="s">
        <v>57626</v>
      </c>
      <c r="J1221">
        <v>315.00072626000002</v>
      </c>
      <c r="K1221" t="s">
        <v>32385</v>
      </c>
      <c r="L1221">
        <v>1217.14363138</v>
      </c>
      <c r="M1221" t="s">
        <v>57627</v>
      </c>
      <c r="N1221">
        <v>1</v>
      </c>
      <c r="O1221">
        <v>3.4745399999999999E-3</v>
      </c>
      <c r="P1221">
        <v>4.03387809</v>
      </c>
      <c r="Q1221">
        <v>88.7</v>
      </c>
    </row>
    <row r="1222" spans="1:17" x14ac:dyDescent="0.35">
      <c r="A1222" t="s">
        <v>57628</v>
      </c>
      <c r="B1222">
        <v>5.88880771</v>
      </c>
      <c r="C1222">
        <v>30</v>
      </c>
      <c r="D1222">
        <v>58.552360399999998</v>
      </c>
      <c r="E1222">
        <v>2659</v>
      </c>
      <c r="F1222">
        <v>174</v>
      </c>
      <c r="G1222">
        <v>3513.7170631700001</v>
      </c>
      <c r="H1222">
        <v>11.4</v>
      </c>
      <c r="I1222" t="s">
        <v>57629</v>
      </c>
      <c r="J1222">
        <v>314.96172300000001</v>
      </c>
      <c r="K1222" t="s">
        <v>32385</v>
      </c>
      <c r="L1222">
        <v>1217.0386444999999</v>
      </c>
      <c r="M1222" t="s">
        <v>57630</v>
      </c>
      <c r="N1222">
        <v>1</v>
      </c>
      <c r="O1222">
        <v>3.3894200000000002E-3</v>
      </c>
      <c r="P1222">
        <v>4.00435053</v>
      </c>
      <c r="Q1222">
        <v>88.6</v>
      </c>
    </row>
    <row r="1223" spans="1:17" x14ac:dyDescent="0.35">
      <c r="A1223" t="s">
        <v>57631</v>
      </c>
      <c r="B1223">
        <v>5.9052119100000002</v>
      </c>
      <c r="C1223">
        <v>30</v>
      </c>
      <c r="D1223">
        <v>62.410216149999997</v>
      </c>
      <c r="E1223">
        <v>2659</v>
      </c>
      <c r="F1223">
        <v>174</v>
      </c>
      <c r="G1223">
        <v>3745.2263222500001</v>
      </c>
      <c r="H1223">
        <v>11.4</v>
      </c>
      <c r="I1223" t="s">
        <v>57632</v>
      </c>
      <c r="J1223">
        <v>314.93810478</v>
      </c>
      <c r="K1223" t="s">
        <v>32385</v>
      </c>
      <c r="L1223">
        <v>1216.93037678</v>
      </c>
      <c r="M1223" t="s">
        <v>57633</v>
      </c>
      <c r="N1223">
        <v>1</v>
      </c>
      <c r="O1223">
        <v>3.3040999999999999E-3</v>
      </c>
      <c r="P1223">
        <v>3.9980871100000002</v>
      </c>
      <c r="Q1223">
        <v>88.6</v>
      </c>
    </row>
    <row r="1224" spans="1:17" x14ac:dyDescent="0.35">
      <c r="A1224" t="s">
        <v>57634</v>
      </c>
      <c r="B1224">
        <v>5.8527184700000001</v>
      </c>
      <c r="C1224">
        <v>30</v>
      </c>
      <c r="D1224">
        <v>64.501536020000003</v>
      </c>
      <c r="E1224">
        <v>2659</v>
      </c>
      <c r="F1224">
        <v>174</v>
      </c>
      <c r="G1224">
        <v>3870.7260671499998</v>
      </c>
      <c r="H1224">
        <v>11.4</v>
      </c>
      <c r="I1224" t="s">
        <v>57635</v>
      </c>
      <c r="J1224">
        <v>315.08644105000002</v>
      </c>
      <c r="K1224" t="s">
        <v>32385</v>
      </c>
      <c r="L1224">
        <v>1216.87132167</v>
      </c>
      <c r="M1224" t="s">
        <v>57636</v>
      </c>
      <c r="N1224">
        <v>1</v>
      </c>
      <c r="O1224">
        <v>3.5242699999999999E-3</v>
      </c>
      <c r="P1224">
        <v>3.9766125200000002</v>
      </c>
      <c r="Q1224">
        <v>88.6</v>
      </c>
    </row>
    <row r="1225" spans="1:17" x14ac:dyDescent="0.35">
      <c r="A1225" t="s">
        <v>57637</v>
      </c>
      <c r="B1225">
        <v>5.8527184700000001</v>
      </c>
      <c r="C1225">
        <v>30</v>
      </c>
      <c r="D1225">
        <v>61.253947019999998</v>
      </c>
      <c r="E1225">
        <v>2659</v>
      </c>
      <c r="F1225">
        <v>174</v>
      </c>
      <c r="G1225">
        <v>3675.8388109299999</v>
      </c>
      <c r="H1225">
        <v>11.5</v>
      </c>
      <c r="I1225" t="s">
        <v>57638</v>
      </c>
      <c r="J1225">
        <v>315.05530806000002</v>
      </c>
      <c r="K1225" t="s">
        <v>32385</v>
      </c>
      <c r="L1225">
        <v>1216.79914319</v>
      </c>
      <c r="M1225" t="s">
        <v>57639</v>
      </c>
      <c r="N1225">
        <v>1</v>
      </c>
      <c r="O1225">
        <v>3.6473199999999999E-3</v>
      </c>
      <c r="P1225">
        <v>4.0115087300000001</v>
      </c>
      <c r="Q1225">
        <v>88.5</v>
      </c>
    </row>
    <row r="1226" spans="1:17" x14ac:dyDescent="0.35">
      <c r="A1226" t="s">
        <v>57640</v>
      </c>
      <c r="B1226">
        <v>5.9084927499999997</v>
      </c>
      <c r="C1226">
        <v>30</v>
      </c>
      <c r="D1226">
        <v>60.159135050000003</v>
      </c>
      <c r="E1226">
        <v>2659</v>
      </c>
      <c r="F1226">
        <v>174</v>
      </c>
      <c r="G1226">
        <v>3610.1393332100001</v>
      </c>
      <c r="H1226">
        <v>11.5</v>
      </c>
      <c r="I1226" t="s">
        <v>57641</v>
      </c>
      <c r="J1226">
        <v>315.03956066000001</v>
      </c>
      <c r="K1226" t="s">
        <v>32385</v>
      </c>
      <c r="L1226">
        <v>1216.66462875</v>
      </c>
      <c r="M1226" t="s">
        <v>57642</v>
      </c>
      <c r="N1226">
        <v>1</v>
      </c>
      <c r="O1226">
        <v>3.5195000000000001E-3</v>
      </c>
      <c r="P1226">
        <v>4.0119561099999999</v>
      </c>
      <c r="Q1226">
        <v>88.5</v>
      </c>
    </row>
    <row r="1227" spans="1:17" x14ac:dyDescent="0.35">
      <c r="A1227" t="s">
        <v>57643</v>
      </c>
      <c r="B1227">
        <v>5.8953693899999999</v>
      </c>
      <c r="C1227">
        <v>30</v>
      </c>
      <c r="D1227">
        <v>64.938906810000006</v>
      </c>
      <c r="E1227">
        <v>2659</v>
      </c>
      <c r="F1227">
        <v>174</v>
      </c>
      <c r="G1227">
        <v>3896.9726128399998</v>
      </c>
      <c r="H1227">
        <v>11.4</v>
      </c>
      <c r="I1227" t="s">
        <v>57644</v>
      </c>
      <c r="J1227">
        <v>314.89085774</v>
      </c>
      <c r="K1227" t="s">
        <v>32385</v>
      </c>
      <c r="L1227">
        <v>1216.54979936</v>
      </c>
      <c r="M1227" t="s">
        <v>57645</v>
      </c>
      <c r="N1227">
        <v>1</v>
      </c>
      <c r="O1227">
        <v>3.52622E-3</v>
      </c>
      <c r="P1227">
        <v>4.0047979199999997</v>
      </c>
      <c r="Q1227">
        <v>88.6</v>
      </c>
    </row>
    <row r="1228" spans="1:17" x14ac:dyDescent="0.35">
      <c r="A1228" t="s">
        <v>57646</v>
      </c>
      <c r="B1228">
        <v>5.8986502300000003</v>
      </c>
      <c r="C1228">
        <v>30</v>
      </c>
      <c r="D1228">
        <v>61.269560560000002</v>
      </c>
      <c r="E1228">
        <v>2659</v>
      </c>
      <c r="F1228">
        <v>174</v>
      </c>
      <c r="G1228">
        <v>3676.7757765599999</v>
      </c>
      <c r="H1228">
        <v>11.3</v>
      </c>
      <c r="I1228" t="s">
        <v>57647</v>
      </c>
      <c r="J1228">
        <v>315.16427916999999</v>
      </c>
      <c r="K1228" t="s">
        <v>32385</v>
      </c>
      <c r="L1228">
        <v>1216.4644975199999</v>
      </c>
      <c r="M1228" t="s">
        <v>57648</v>
      </c>
      <c r="N1228">
        <v>1</v>
      </c>
      <c r="O1228">
        <v>3.5843699999999999E-3</v>
      </c>
      <c r="P1228">
        <v>3.9891393599999998</v>
      </c>
      <c r="Q1228">
        <v>88.7</v>
      </c>
    </row>
    <row r="1229" spans="1:17" x14ac:dyDescent="0.35">
      <c r="A1229" t="s">
        <v>57649</v>
      </c>
      <c r="B1229">
        <v>5.8199100699999997</v>
      </c>
      <c r="C1229">
        <v>30</v>
      </c>
      <c r="D1229">
        <v>61.959644490000002</v>
      </c>
      <c r="E1229">
        <v>2659</v>
      </c>
      <c r="F1229">
        <v>174</v>
      </c>
      <c r="G1229">
        <v>3718.1875944600001</v>
      </c>
      <c r="H1229">
        <v>11.3</v>
      </c>
      <c r="I1229" t="s">
        <v>57650</v>
      </c>
      <c r="J1229">
        <v>315.03905092000002</v>
      </c>
      <c r="K1229" t="s">
        <v>32385</v>
      </c>
      <c r="L1229">
        <v>1216.4251274400001</v>
      </c>
      <c r="M1229" t="s">
        <v>57651</v>
      </c>
      <c r="N1229">
        <v>1</v>
      </c>
      <c r="O1229">
        <v>3.5536600000000002E-3</v>
      </c>
      <c r="P1229">
        <v>3.9542431599999999</v>
      </c>
      <c r="Q1229">
        <v>88.7</v>
      </c>
    </row>
    <row r="1230" spans="1:17" x14ac:dyDescent="0.35">
      <c r="A1230" t="s">
        <v>57652</v>
      </c>
      <c r="B1230">
        <v>5.8461567900000002</v>
      </c>
      <c r="C1230">
        <v>30</v>
      </c>
      <c r="D1230">
        <v>61.696527840000002</v>
      </c>
      <c r="E1230">
        <v>2659</v>
      </c>
      <c r="F1230">
        <v>174</v>
      </c>
      <c r="G1230">
        <v>3702.3980092800002</v>
      </c>
      <c r="H1230">
        <v>11.3</v>
      </c>
      <c r="I1230" t="s">
        <v>57653</v>
      </c>
      <c r="J1230">
        <v>315.19539673000003</v>
      </c>
      <c r="K1230" t="s">
        <v>32385</v>
      </c>
      <c r="L1230">
        <v>1216.3398256</v>
      </c>
      <c r="M1230" t="s">
        <v>57654</v>
      </c>
      <c r="N1230">
        <v>1</v>
      </c>
      <c r="O1230">
        <v>3.4751700000000001E-3</v>
      </c>
      <c r="P1230">
        <v>3.97840207</v>
      </c>
      <c r="Q1230">
        <v>88.7</v>
      </c>
    </row>
    <row r="1231" spans="1:17" x14ac:dyDescent="0.35">
      <c r="A1231" t="s">
        <v>57655</v>
      </c>
      <c r="B1231">
        <v>5.88880771</v>
      </c>
      <c r="C1231">
        <v>30</v>
      </c>
      <c r="D1231">
        <v>62.598925379999997</v>
      </c>
      <c r="E1231">
        <v>2659</v>
      </c>
      <c r="F1231">
        <v>174</v>
      </c>
      <c r="G1231">
        <v>3756.5507306300001</v>
      </c>
      <c r="H1231">
        <v>11.3</v>
      </c>
      <c r="I1231" t="s">
        <v>57656</v>
      </c>
      <c r="J1231">
        <v>315.06278992</v>
      </c>
      <c r="K1231" t="s">
        <v>32385</v>
      </c>
      <c r="L1231">
        <v>1216.30045552</v>
      </c>
      <c r="M1231" t="s">
        <v>57657</v>
      </c>
      <c r="N1231">
        <v>1</v>
      </c>
      <c r="O1231">
        <v>3.7008800000000001E-3</v>
      </c>
      <c r="P1231">
        <v>3.9837707199999999</v>
      </c>
      <c r="Q1231">
        <v>88.7</v>
      </c>
    </row>
    <row r="1232" spans="1:17" x14ac:dyDescent="0.35">
      <c r="A1232" t="s">
        <v>57658</v>
      </c>
      <c r="B1232">
        <v>5.8855268699999996</v>
      </c>
      <c r="C1232">
        <v>30</v>
      </c>
      <c r="D1232">
        <v>63.715995599999999</v>
      </c>
      <c r="E1232">
        <v>2659</v>
      </c>
      <c r="F1232">
        <v>174</v>
      </c>
      <c r="G1232">
        <v>3823.5859219600002</v>
      </c>
      <c r="H1232">
        <v>11.3</v>
      </c>
      <c r="I1232" t="s">
        <v>57659</v>
      </c>
      <c r="J1232">
        <v>315.01591517000003</v>
      </c>
      <c r="K1232" t="s">
        <v>32385</v>
      </c>
      <c r="L1232">
        <v>1216.1790644499999</v>
      </c>
      <c r="M1232" t="s">
        <v>57660</v>
      </c>
      <c r="N1232">
        <v>1</v>
      </c>
      <c r="O1232">
        <v>3.52162E-3</v>
      </c>
      <c r="P1232">
        <v>4.0025609800000002</v>
      </c>
      <c r="Q1232">
        <v>88.7</v>
      </c>
    </row>
    <row r="1233" spans="1:17" x14ac:dyDescent="0.35">
      <c r="A1233" t="s">
        <v>57661</v>
      </c>
      <c r="B1233">
        <v>5.8920885500000004</v>
      </c>
      <c r="C1233">
        <v>30</v>
      </c>
      <c r="D1233">
        <v>62.558636960000001</v>
      </c>
      <c r="E1233">
        <v>2659</v>
      </c>
      <c r="F1233">
        <v>174</v>
      </c>
      <c r="G1233">
        <v>3754.13302957</v>
      </c>
      <c r="H1233">
        <v>11.3</v>
      </c>
      <c r="I1233" t="s">
        <v>57662</v>
      </c>
      <c r="J1233">
        <v>314.81296665000002</v>
      </c>
      <c r="K1233" t="s">
        <v>32385</v>
      </c>
      <c r="L1233">
        <v>1216.14297521</v>
      </c>
      <c r="M1233" t="s">
        <v>57663</v>
      </c>
      <c r="N1233">
        <v>1</v>
      </c>
      <c r="O1233">
        <v>3.6981399999999999E-3</v>
      </c>
      <c r="P1233">
        <v>4.0016662099999998</v>
      </c>
      <c r="Q1233">
        <v>88.7</v>
      </c>
    </row>
    <row r="1234" spans="1:17" x14ac:dyDescent="0.35">
      <c r="A1234" t="s">
        <v>57664</v>
      </c>
      <c r="B1234">
        <v>5.85928015</v>
      </c>
      <c r="C1234">
        <v>30</v>
      </c>
      <c r="D1234">
        <v>65.898239259999997</v>
      </c>
      <c r="E1234">
        <v>2659</v>
      </c>
      <c r="F1234">
        <v>174</v>
      </c>
      <c r="G1234">
        <v>3954.5419883899999</v>
      </c>
      <c r="H1234">
        <v>11.3</v>
      </c>
      <c r="I1234" t="s">
        <v>57665</v>
      </c>
      <c r="J1234">
        <v>314.86756492000001</v>
      </c>
      <c r="K1234" t="s">
        <v>32385</v>
      </c>
      <c r="L1234">
        <v>1216.06423505</v>
      </c>
      <c r="M1234" t="s">
        <v>57666</v>
      </c>
      <c r="N1234">
        <v>1</v>
      </c>
      <c r="O1234">
        <v>3.58458E-3</v>
      </c>
      <c r="P1234">
        <v>3.99540279</v>
      </c>
      <c r="Q1234">
        <v>88.7</v>
      </c>
    </row>
    <row r="1235" spans="1:17" x14ac:dyDescent="0.35">
      <c r="A1235" t="s">
        <v>57667</v>
      </c>
      <c r="B1235">
        <v>5.8953693899999999</v>
      </c>
      <c r="C1235">
        <v>30</v>
      </c>
      <c r="D1235">
        <v>66.956046560000004</v>
      </c>
      <c r="E1235">
        <v>2659</v>
      </c>
      <c r="F1235">
        <v>174</v>
      </c>
      <c r="G1235">
        <v>4018.0208222400001</v>
      </c>
      <c r="H1235">
        <v>11.3</v>
      </c>
      <c r="I1235" t="s">
        <v>57668</v>
      </c>
      <c r="J1235">
        <v>314.96165236000002</v>
      </c>
      <c r="K1235" t="s">
        <v>32385</v>
      </c>
      <c r="L1235">
        <v>1216.0183032899999</v>
      </c>
      <c r="M1235" t="s">
        <v>57669</v>
      </c>
      <c r="N1235">
        <v>1</v>
      </c>
      <c r="O1235">
        <v>3.4741699999999999E-3</v>
      </c>
      <c r="P1235">
        <v>3.9900341400000001</v>
      </c>
      <c r="Q1235">
        <v>88.7</v>
      </c>
    </row>
    <row r="1236" spans="1:17" x14ac:dyDescent="0.35">
      <c r="A1236" t="s">
        <v>57670</v>
      </c>
      <c r="B1236">
        <v>5.8559993099999996</v>
      </c>
      <c r="C1236">
        <v>30</v>
      </c>
      <c r="D1236">
        <v>60.727553469999997</v>
      </c>
      <c r="E1236">
        <v>2659</v>
      </c>
      <c r="F1236">
        <v>174</v>
      </c>
      <c r="G1236">
        <v>3644.2500245400001</v>
      </c>
      <c r="H1236">
        <v>11.2</v>
      </c>
      <c r="I1236" t="s">
        <v>57671</v>
      </c>
      <c r="J1236">
        <v>314.89080890999998</v>
      </c>
      <c r="K1236" t="s">
        <v>32385</v>
      </c>
      <c r="L1236">
        <v>1215.9854948899999</v>
      </c>
      <c r="M1236" t="s">
        <v>57672</v>
      </c>
      <c r="N1236">
        <v>1</v>
      </c>
      <c r="O1236">
        <v>3.6892800000000001E-3</v>
      </c>
      <c r="P1236">
        <v>3.9958501700000002</v>
      </c>
      <c r="Q1236">
        <v>88.8</v>
      </c>
    </row>
    <row r="1237" spans="1:17" x14ac:dyDescent="0.35">
      <c r="A1237" t="s">
        <v>57673</v>
      </c>
      <c r="B1237">
        <v>5.8691226700000003</v>
      </c>
      <c r="C1237">
        <v>30</v>
      </c>
      <c r="D1237">
        <v>66.47583899</v>
      </c>
      <c r="E1237">
        <v>2659</v>
      </c>
      <c r="F1237">
        <v>174</v>
      </c>
      <c r="G1237">
        <v>3989.2036485799999</v>
      </c>
      <c r="H1237">
        <v>11.2</v>
      </c>
      <c r="I1237" t="s">
        <v>57674</v>
      </c>
      <c r="J1237">
        <v>315.09424147999999</v>
      </c>
      <c r="K1237" t="s">
        <v>32385</v>
      </c>
      <c r="L1237">
        <v>1215.9362822999999</v>
      </c>
      <c r="M1237" t="s">
        <v>57675</v>
      </c>
      <c r="N1237">
        <v>1</v>
      </c>
      <c r="O1237">
        <v>3.5784900000000001E-3</v>
      </c>
      <c r="P1237">
        <v>3.9560327100000001</v>
      </c>
      <c r="Q1237">
        <v>88.8</v>
      </c>
    </row>
    <row r="1238" spans="1:17" x14ac:dyDescent="0.35">
      <c r="A1238" t="s">
        <v>57676</v>
      </c>
      <c r="B1238">
        <v>5.88880771</v>
      </c>
      <c r="C1238">
        <v>30</v>
      </c>
      <c r="D1238">
        <v>62.645485520000001</v>
      </c>
      <c r="E1238">
        <v>2659</v>
      </c>
      <c r="F1238">
        <v>174</v>
      </c>
      <c r="G1238">
        <v>3759.3447963799999</v>
      </c>
      <c r="H1238">
        <v>11.2</v>
      </c>
      <c r="I1238" t="s">
        <v>57677</v>
      </c>
      <c r="J1238">
        <v>315.15684836999998</v>
      </c>
      <c r="K1238" t="s">
        <v>32385</v>
      </c>
      <c r="L1238">
        <v>1215.92643978</v>
      </c>
      <c r="M1238" t="s">
        <v>57678</v>
      </c>
      <c r="N1238">
        <v>1</v>
      </c>
      <c r="O1238">
        <v>3.7011700000000002E-3</v>
      </c>
      <c r="P1238">
        <v>3.9891393599999998</v>
      </c>
      <c r="Q1238">
        <v>88.8</v>
      </c>
    </row>
    <row r="1239" spans="1:17" x14ac:dyDescent="0.35">
      <c r="A1239" t="s">
        <v>57679</v>
      </c>
      <c r="B1239">
        <v>5.8625609900000004</v>
      </c>
      <c r="C1239">
        <v>30</v>
      </c>
      <c r="D1239">
        <v>65.373020449999999</v>
      </c>
      <c r="E1239">
        <v>2659</v>
      </c>
      <c r="F1239">
        <v>174</v>
      </c>
      <c r="G1239">
        <v>3923.0236974999998</v>
      </c>
      <c r="H1239">
        <v>11.2</v>
      </c>
      <c r="I1239" t="s">
        <v>57680</v>
      </c>
      <c r="J1239">
        <v>315.07097391000002</v>
      </c>
      <c r="K1239" t="s">
        <v>32385</v>
      </c>
      <c r="L1239">
        <v>1215.88050802</v>
      </c>
      <c r="M1239" t="s">
        <v>57681</v>
      </c>
      <c r="N1239">
        <v>1</v>
      </c>
      <c r="O1239">
        <v>3.6899799999999998E-3</v>
      </c>
      <c r="P1239">
        <v>4.0025609800000002</v>
      </c>
      <c r="Q1239">
        <v>88.8</v>
      </c>
    </row>
    <row r="1240" spans="1:17" x14ac:dyDescent="0.35">
      <c r="A1240" t="s">
        <v>57682</v>
      </c>
      <c r="B1240">
        <v>5.8428759499999998</v>
      </c>
      <c r="C1240">
        <v>30</v>
      </c>
      <c r="D1240">
        <v>63.50550921</v>
      </c>
      <c r="E1240">
        <v>2659</v>
      </c>
      <c r="F1240">
        <v>174</v>
      </c>
      <c r="G1240">
        <v>3810.9546698200002</v>
      </c>
      <c r="H1240">
        <v>11.2</v>
      </c>
      <c r="I1240" t="s">
        <v>57683</v>
      </c>
      <c r="J1240">
        <v>314.89865802999998</v>
      </c>
      <c r="K1240" t="s">
        <v>32385</v>
      </c>
      <c r="L1240">
        <v>1215.8280145799999</v>
      </c>
      <c r="M1240" t="s">
        <v>57684</v>
      </c>
      <c r="N1240">
        <v>1</v>
      </c>
      <c r="O1240">
        <v>3.63818E-3</v>
      </c>
      <c r="P1240">
        <v>3.9909289100000001</v>
      </c>
      <c r="Q1240">
        <v>88.8</v>
      </c>
    </row>
    <row r="1241" spans="1:17" x14ac:dyDescent="0.35">
      <c r="A1241" t="s">
        <v>57685</v>
      </c>
      <c r="B1241">
        <v>5.8494376299999997</v>
      </c>
      <c r="C1241">
        <v>30</v>
      </c>
      <c r="D1241">
        <v>67.20676813</v>
      </c>
      <c r="E1241">
        <v>2659</v>
      </c>
      <c r="F1241">
        <v>174</v>
      </c>
      <c r="G1241">
        <v>4033.0665802100002</v>
      </c>
      <c r="H1241">
        <v>11.2</v>
      </c>
      <c r="I1241" t="s">
        <v>57686</v>
      </c>
      <c r="J1241">
        <v>314.83604396999999</v>
      </c>
      <c r="K1241" t="s">
        <v>32385</v>
      </c>
      <c r="L1241">
        <v>1215.7755211399999</v>
      </c>
      <c r="M1241" t="s">
        <v>57687</v>
      </c>
      <c r="N1241">
        <v>1</v>
      </c>
      <c r="O1241">
        <v>3.7891999999999999E-3</v>
      </c>
      <c r="P1241">
        <v>3.9922710700000001</v>
      </c>
      <c r="Q1241">
        <v>88.8</v>
      </c>
    </row>
    <row r="1242" spans="1:17" x14ac:dyDescent="0.35">
      <c r="A1242" t="s">
        <v>57688</v>
      </c>
      <c r="B1242">
        <v>5.8999880999999998</v>
      </c>
      <c r="C1242">
        <v>30</v>
      </c>
      <c r="D1242">
        <v>64.619455599999995</v>
      </c>
      <c r="E1242">
        <v>2659</v>
      </c>
      <c r="F1242">
        <v>174</v>
      </c>
      <c r="G1242">
        <v>3877.8024009199999</v>
      </c>
      <c r="H1242">
        <v>11.1</v>
      </c>
      <c r="I1242" t="s">
        <v>57689</v>
      </c>
      <c r="J1242">
        <v>314.97704658999999</v>
      </c>
      <c r="K1242" t="s">
        <v>32385</v>
      </c>
      <c r="L1242">
        <v>1215.7290511199999</v>
      </c>
      <c r="M1242" t="s">
        <v>57690</v>
      </c>
      <c r="N1242">
        <v>1</v>
      </c>
      <c r="O1242">
        <v>3.6737300000000001E-3</v>
      </c>
      <c r="P1242">
        <v>4.0370470799999998</v>
      </c>
      <c r="Q1242">
        <v>88.9</v>
      </c>
    </row>
    <row r="1243" spans="1:17" x14ac:dyDescent="0.35">
      <c r="A1243" t="s">
        <v>57691</v>
      </c>
      <c r="B1243">
        <v>5.9068842500000001</v>
      </c>
      <c r="C1243">
        <v>30</v>
      </c>
      <c r="D1243">
        <v>64.740701939999994</v>
      </c>
      <c r="E1243">
        <v>2659</v>
      </c>
      <c r="F1243">
        <v>174</v>
      </c>
      <c r="G1243">
        <v>3885.0783729499999</v>
      </c>
      <c r="H1243">
        <v>11.1</v>
      </c>
      <c r="I1243" t="s">
        <v>57692</v>
      </c>
      <c r="J1243">
        <v>315.21111349</v>
      </c>
      <c r="K1243" t="s">
        <v>32385</v>
      </c>
      <c r="L1243">
        <v>1215.6765576800001</v>
      </c>
      <c r="M1243" t="s">
        <v>57693</v>
      </c>
      <c r="N1243">
        <v>1</v>
      </c>
      <c r="O1243">
        <v>3.6992599999999998E-3</v>
      </c>
      <c r="P1243">
        <v>3.99052813</v>
      </c>
      <c r="Q1243">
        <v>88.9</v>
      </c>
    </row>
    <row r="1244" spans="1:17" x14ac:dyDescent="0.35">
      <c r="A1244" t="s">
        <v>57694</v>
      </c>
      <c r="B1244">
        <v>5.8445482899999996</v>
      </c>
      <c r="C1244">
        <v>30</v>
      </c>
      <c r="D1244">
        <v>69.143515829999998</v>
      </c>
      <c r="E1244">
        <v>2659</v>
      </c>
      <c r="F1244">
        <v>174</v>
      </c>
      <c r="G1244">
        <v>4149.2904762099997</v>
      </c>
      <c r="H1244">
        <v>11.2</v>
      </c>
      <c r="I1244" t="s">
        <v>57695</v>
      </c>
      <c r="J1244">
        <v>315.20323707</v>
      </c>
      <c r="K1244" t="s">
        <v>32385</v>
      </c>
      <c r="L1244">
        <v>1215.6404684399999</v>
      </c>
      <c r="M1244" t="s">
        <v>57696</v>
      </c>
      <c r="N1244">
        <v>1</v>
      </c>
      <c r="O1244">
        <v>3.6578299999999999E-3</v>
      </c>
      <c r="P1244">
        <v>4.0008180400000004</v>
      </c>
      <c r="Q1244">
        <v>88.8</v>
      </c>
    </row>
    <row r="1245" spans="1:17" x14ac:dyDescent="0.35">
      <c r="A1245" t="s">
        <v>57697</v>
      </c>
      <c r="B1245">
        <v>5.8871992100000003</v>
      </c>
      <c r="C1245">
        <v>30</v>
      </c>
      <c r="D1245">
        <v>69.903955980000006</v>
      </c>
      <c r="E1245">
        <v>2659</v>
      </c>
      <c r="F1245">
        <v>174</v>
      </c>
      <c r="G1245">
        <v>4194.9243588199997</v>
      </c>
      <c r="H1245">
        <v>11.3</v>
      </c>
      <c r="I1245" t="s">
        <v>57698</v>
      </c>
      <c r="J1245">
        <v>315.15671744999997</v>
      </c>
      <c r="K1245" t="s">
        <v>32385</v>
      </c>
      <c r="L1245">
        <v>1215.55516661</v>
      </c>
      <c r="M1245" t="s">
        <v>57699</v>
      </c>
      <c r="N1245">
        <v>1</v>
      </c>
      <c r="O1245">
        <v>3.74501E-3</v>
      </c>
      <c r="P1245">
        <v>4.0298982099999998</v>
      </c>
      <c r="Q1245">
        <v>88.7</v>
      </c>
    </row>
    <row r="1246" spans="1:17" x14ac:dyDescent="0.35">
      <c r="A1246" t="s">
        <v>57700</v>
      </c>
      <c r="B1246">
        <v>5.8609524899999998</v>
      </c>
      <c r="C1246">
        <v>30</v>
      </c>
      <c r="D1246">
        <v>65.016710309999993</v>
      </c>
      <c r="E1246">
        <v>2659</v>
      </c>
      <c r="F1246">
        <v>174</v>
      </c>
      <c r="G1246">
        <v>3901.64158748</v>
      </c>
      <c r="H1246">
        <v>11.3</v>
      </c>
      <c r="I1246" t="s">
        <v>57701</v>
      </c>
      <c r="J1246">
        <v>314.93015665000001</v>
      </c>
      <c r="K1246" t="s">
        <v>32385</v>
      </c>
      <c r="L1246">
        <v>1215.4797072900001</v>
      </c>
      <c r="M1246" t="s">
        <v>57702</v>
      </c>
      <c r="N1246">
        <v>1</v>
      </c>
      <c r="O1246">
        <v>3.8561699999999999E-3</v>
      </c>
      <c r="P1246">
        <v>4.0298982099999998</v>
      </c>
      <c r="Q1246">
        <v>88.7</v>
      </c>
    </row>
    <row r="1247" spans="1:17" x14ac:dyDescent="0.35">
      <c r="A1247" t="s">
        <v>57703</v>
      </c>
      <c r="B1247">
        <v>5.8609524899999998</v>
      </c>
      <c r="C1247">
        <v>30</v>
      </c>
      <c r="D1247">
        <v>64.116031419999999</v>
      </c>
      <c r="E1247">
        <v>2659</v>
      </c>
      <c r="F1247">
        <v>174</v>
      </c>
      <c r="G1247">
        <v>3847.5920027500001</v>
      </c>
      <c r="H1247">
        <v>11.3</v>
      </c>
      <c r="I1247" t="s">
        <v>57704</v>
      </c>
      <c r="J1247">
        <v>315.01623747999997</v>
      </c>
      <c r="K1247" t="s">
        <v>32385</v>
      </c>
      <c r="L1247">
        <v>1215.42721385</v>
      </c>
      <c r="M1247" t="s">
        <v>57705</v>
      </c>
      <c r="N1247">
        <v>1</v>
      </c>
      <c r="O1247">
        <v>3.7475400000000002E-3</v>
      </c>
      <c r="P1247">
        <v>3.98605426</v>
      </c>
      <c r="Q1247">
        <v>88.7</v>
      </c>
    </row>
    <row r="1248" spans="1:17" x14ac:dyDescent="0.35">
      <c r="A1248" t="s">
        <v>57706</v>
      </c>
      <c r="B1248">
        <v>5.8937608900000003</v>
      </c>
      <c r="C1248">
        <v>30</v>
      </c>
      <c r="D1248">
        <v>66.904990990000002</v>
      </c>
      <c r="E1248">
        <v>2659</v>
      </c>
      <c r="F1248">
        <v>174</v>
      </c>
      <c r="G1248">
        <v>4014.9569859200001</v>
      </c>
      <c r="H1248">
        <v>11.3</v>
      </c>
      <c r="I1248" t="s">
        <v>57707</v>
      </c>
      <c r="J1248">
        <v>315.10996985000003</v>
      </c>
      <c r="K1248" t="s">
        <v>32385</v>
      </c>
      <c r="L1248">
        <v>1215.40752881</v>
      </c>
      <c r="M1248" t="s">
        <v>57708</v>
      </c>
      <c r="N1248">
        <v>1</v>
      </c>
      <c r="O1248">
        <v>3.7402899999999998E-3</v>
      </c>
      <c r="P1248">
        <v>4.0191609100000001</v>
      </c>
      <c r="Q1248">
        <v>88.7</v>
      </c>
    </row>
    <row r="1249" spans="1:17" x14ac:dyDescent="0.35">
      <c r="A1249" t="s">
        <v>57709</v>
      </c>
      <c r="B1249">
        <v>5.8609524899999998</v>
      </c>
      <c r="C1249">
        <v>30</v>
      </c>
      <c r="D1249">
        <v>65.461406850000003</v>
      </c>
      <c r="E1249">
        <v>2659</v>
      </c>
      <c r="F1249">
        <v>174</v>
      </c>
      <c r="G1249">
        <v>3928.32775068</v>
      </c>
      <c r="H1249">
        <v>11.3</v>
      </c>
      <c r="I1249" t="s">
        <v>57710</v>
      </c>
      <c r="J1249">
        <v>315.17208169000003</v>
      </c>
      <c r="K1249" t="s">
        <v>32385</v>
      </c>
      <c r="L1249">
        <v>1215.32222697</v>
      </c>
      <c r="M1249" t="s">
        <v>57711</v>
      </c>
      <c r="N1249">
        <v>1</v>
      </c>
      <c r="O1249">
        <v>3.65248E-3</v>
      </c>
      <c r="P1249">
        <v>4.0307929800000002</v>
      </c>
      <c r="Q1249">
        <v>88.7</v>
      </c>
    </row>
    <row r="1250" spans="1:17" x14ac:dyDescent="0.35">
      <c r="A1250" t="s">
        <v>57712</v>
      </c>
      <c r="B1250">
        <v>5.88391837</v>
      </c>
      <c r="C1250">
        <v>30</v>
      </c>
      <c r="D1250">
        <v>63.643026599999999</v>
      </c>
      <c r="E1250">
        <v>2659</v>
      </c>
      <c r="F1250">
        <v>174</v>
      </c>
      <c r="G1250">
        <v>3819.2070650400001</v>
      </c>
      <c r="H1250">
        <v>11.3</v>
      </c>
      <c r="I1250" t="s">
        <v>57713</v>
      </c>
      <c r="J1250">
        <v>314.9922517</v>
      </c>
      <c r="K1250" t="s">
        <v>32385</v>
      </c>
      <c r="L1250">
        <v>1215.2730143700001</v>
      </c>
      <c r="M1250" t="s">
        <v>57714</v>
      </c>
      <c r="N1250">
        <v>1</v>
      </c>
      <c r="O1250">
        <v>3.7077500000000001E-3</v>
      </c>
      <c r="P1250">
        <v>3.9887385800000001</v>
      </c>
      <c r="Q1250">
        <v>88.7</v>
      </c>
    </row>
    <row r="1251" spans="1:17" x14ac:dyDescent="0.35">
      <c r="A1251" t="s">
        <v>57715</v>
      </c>
      <c r="B1251">
        <v>5.8314249299999998</v>
      </c>
      <c r="C1251">
        <v>30</v>
      </c>
      <c r="D1251">
        <v>64.574146929999998</v>
      </c>
      <c r="E1251">
        <v>2659</v>
      </c>
      <c r="F1251">
        <v>174</v>
      </c>
      <c r="G1251">
        <v>3875.0834352500001</v>
      </c>
      <c r="H1251">
        <v>11.2</v>
      </c>
      <c r="I1251" t="s">
        <v>57716</v>
      </c>
      <c r="J1251">
        <v>314.97735455999998</v>
      </c>
      <c r="K1251" t="s">
        <v>32385</v>
      </c>
      <c r="L1251">
        <v>1215.2205209399999</v>
      </c>
      <c r="M1251" t="s">
        <v>57717</v>
      </c>
      <c r="N1251">
        <v>1</v>
      </c>
      <c r="O1251">
        <v>3.83703E-3</v>
      </c>
      <c r="P1251">
        <v>4.00305497</v>
      </c>
      <c r="Q1251">
        <v>88.8</v>
      </c>
    </row>
    <row r="1252" spans="1:17" x14ac:dyDescent="0.35">
      <c r="A1252" t="s">
        <v>57718</v>
      </c>
      <c r="B1252">
        <v>5.8740758499999997</v>
      </c>
      <c r="C1252">
        <v>30</v>
      </c>
      <c r="D1252">
        <v>64.883260960000001</v>
      </c>
      <c r="E1252">
        <v>2659</v>
      </c>
      <c r="F1252">
        <v>174</v>
      </c>
      <c r="G1252">
        <v>3893.6333150199998</v>
      </c>
      <c r="H1252">
        <v>11.3</v>
      </c>
      <c r="I1252" t="s">
        <v>57719</v>
      </c>
      <c r="J1252">
        <v>315.12519579999997</v>
      </c>
      <c r="K1252" t="s">
        <v>32385</v>
      </c>
      <c r="L1252">
        <v>1215.1877125399999</v>
      </c>
      <c r="M1252" t="s">
        <v>57720</v>
      </c>
      <c r="N1252">
        <v>1</v>
      </c>
      <c r="O1252">
        <v>3.6819999999999999E-3</v>
      </c>
      <c r="P1252">
        <v>3.97800128</v>
      </c>
      <c r="Q1252">
        <v>88.7</v>
      </c>
    </row>
    <row r="1253" spans="1:17" x14ac:dyDescent="0.35">
      <c r="A1253" t="s">
        <v>57721</v>
      </c>
      <c r="B1253">
        <v>5.8314249299999998</v>
      </c>
      <c r="C1253">
        <v>30</v>
      </c>
      <c r="D1253">
        <v>62.146484139999998</v>
      </c>
      <c r="E1253">
        <v>2659</v>
      </c>
      <c r="F1253">
        <v>174</v>
      </c>
      <c r="G1253">
        <v>3729.3998096700002</v>
      </c>
      <c r="H1253">
        <v>11.3</v>
      </c>
      <c r="I1253" t="s">
        <v>57722</v>
      </c>
      <c r="J1253">
        <v>315.13355558000001</v>
      </c>
      <c r="K1253" t="s">
        <v>32385</v>
      </c>
      <c r="L1253">
        <v>1215.15818498</v>
      </c>
      <c r="M1253" t="s">
        <v>57723</v>
      </c>
      <c r="N1253">
        <v>1</v>
      </c>
      <c r="O1253">
        <v>3.6855400000000002E-3</v>
      </c>
      <c r="P1253">
        <v>3.9856068699999998</v>
      </c>
      <c r="Q1253">
        <v>88.7</v>
      </c>
    </row>
    <row r="1254" spans="1:17" x14ac:dyDescent="0.35">
      <c r="A1254" t="s">
        <v>57724</v>
      </c>
      <c r="B1254">
        <v>5.8412674500000001</v>
      </c>
      <c r="C1254">
        <v>30</v>
      </c>
      <c r="D1254">
        <v>63.522996650000003</v>
      </c>
      <c r="E1254">
        <v>2659</v>
      </c>
      <c r="F1254">
        <v>174</v>
      </c>
      <c r="G1254">
        <v>3812.0040881300001</v>
      </c>
      <c r="H1254">
        <v>11.4</v>
      </c>
      <c r="I1254" t="s">
        <v>57725</v>
      </c>
      <c r="J1254">
        <v>314.98471615</v>
      </c>
      <c r="K1254" t="s">
        <v>32385</v>
      </c>
      <c r="L1254">
        <v>1215.0892873400001</v>
      </c>
      <c r="M1254" t="s">
        <v>57726</v>
      </c>
      <c r="N1254">
        <v>1</v>
      </c>
      <c r="O1254">
        <v>3.8421200000000001E-3</v>
      </c>
      <c r="P1254">
        <v>3.9802382199999999</v>
      </c>
      <c r="Q1254">
        <v>88.6</v>
      </c>
    </row>
    <row r="1255" spans="1:17" x14ac:dyDescent="0.35">
      <c r="A1255" t="s">
        <v>57727</v>
      </c>
      <c r="B1255">
        <v>5.88391837</v>
      </c>
      <c r="C1255">
        <v>30</v>
      </c>
      <c r="D1255">
        <v>65.697091979999996</v>
      </c>
      <c r="E1255">
        <v>2659</v>
      </c>
      <c r="F1255">
        <v>174</v>
      </c>
      <c r="G1255">
        <v>3942.4711742700001</v>
      </c>
      <c r="H1255">
        <v>11.4</v>
      </c>
      <c r="I1255" t="s">
        <v>57728</v>
      </c>
      <c r="J1255">
        <v>315.13269434</v>
      </c>
      <c r="K1255" t="s">
        <v>32385</v>
      </c>
      <c r="L1255">
        <v>1215.03023222</v>
      </c>
      <c r="M1255" t="s">
        <v>57729</v>
      </c>
      <c r="N1255">
        <v>1</v>
      </c>
      <c r="O1255">
        <v>3.7435699999999999E-3</v>
      </c>
      <c r="P1255">
        <v>4.0124500999999997</v>
      </c>
      <c r="Q1255">
        <v>88.6</v>
      </c>
    </row>
    <row r="1256" spans="1:17" x14ac:dyDescent="0.35">
      <c r="A1256" t="s">
        <v>57730</v>
      </c>
      <c r="B1256">
        <v>5.8609524899999998</v>
      </c>
      <c r="C1256">
        <v>30</v>
      </c>
      <c r="D1256">
        <v>60.689337809999998</v>
      </c>
      <c r="E1256">
        <v>2659</v>
      </c>
      <c r="F1256">
        <v>174</v>
      </c>
      <c r="G1256">
        <v>3641.9567091899999</v>
      </c>
      <c r="H1256">
        <v>11.5</v>
      </c>
      <c r="I1256" t="s">
        <v>57731</v>
      </c>
      <c r="J1256">
        <v>315.32839739999997</v>
      </c>
      <c r="K1256" t="s">
        <v>32385</v>
      </c>
      <c r="L1256">
        <v>1215.0138280199999</v>
      </c>
      <c r="M1256" t="s">
        <v>57732</v>
      </c>
      <c r="N1256">
        <v>1</v>
      </c>
      <c r="O1256">
        <v>3.8792200000000001E-3</v>
      </c>
      <c r="P1256">
        <v>4.0017128099999999</v>
      </c>
      <c r="Q1256">
        <v>88.5</v>
      </c>
    </row>
    <row r="1257" spans="1:17" x14ac:dyDescent="0.35">
      <c r="A1257" t="s">
        <v>57733</v>
      </c>
      <c r="B1257">
        <v>5.8347057700000002</v>
      </c>
      <c r="C1257">
        <v>30</v>
      </c>
      <c r="D1257">
        <v>61.195472299999999</v>
      </c>
      <c r="E1257">
        <v>2659</v>
      </c>
      <c r="F1257">
        <v>174</v>
      </c>
      <c r="G1257">
        <v>3672.3297526800002</v>
      </c>
      <c r="H1257">
        <v>11.5</v>
      </c>
      <c r="I1257" t="s">
        <v>57734</v>
      </c>
      <c r="J1257">
        <v>315.07843706</v>
      </c>
      <c r="K1257" t="s">
        <v>32385</v>
      </c>
      <c r="L1257">
        <v>1214.9613345800001</v>
      </c>
      <c r="M1257" t="s">
        <v>57735</v>
      </c>
      <c r="N1257">
        <v>1</v>
      </c>
      <c r="O1257">
        <v>3.77773E-3</v>
      </c>
      <c r="P1257">
        <v>4.02229262</v>
      </c>
      <c r="Q1257">
        <v>88.5</v>
      </c>
    </row>
    <row r="1258" spans="1:17" x14ac:dyDescent="0.35">
      <c r="A1258" t="s">
        <v>57736</v>
      </c>
      <c r="B1258">
        <v>5.8970417299999998</v>
      </c>
      <c r="C1258">
        <v>30</v>
      </c>
      <c r="D1258">
        <v>67.199023310000001</v>
      </c>
      <c r="E1258">
        <v>2659</v>
      </c>
      <c r="F1258">
        <v>174</v>
      </c>
      <c r="G1258">
        <v>4032.6018147899999</v>
      </c>
      <c r="H1258">
        <v>11.3</v>
      </c>
      <c r="I1258" t="s">
        <v>57737</v>
      </c>
      <c r="J1258">
        <v>314.86748272</v>
      </c>
      <c r="K1258" t="s">
        <v>32385</v>
      </c>
      <c r="L1258">
        <v>1214.88587527</v>
      </c>
      <c r="M1258" t="s">
        <v>57738</v>
      </c>
      <c r="N1258">
        <v>1</v>
      </c>
      <c r="O1258">
        <v>3.67439E-3</v>
      </c>
      <c r="P1258">
        <v>4.0008180400000004</v>
      </c>
      <c r="Q1258">
        <v>88.7</v>
      </c>
    </row>
    <row r="1259" spans="1:17" x14ac:dyDescent="0.35">
      <c r="A1259" t="s">
        <v>57739</v>
      </c>
      <c r="B1259">
        <v>5.84782913</v>
      </c>
      <c r="C1259">
        <v>30</v>
      </c>
      <c r="D1259">
        <v>61.8490982</v>
      </c>
      <c r="E1259">
        <v>2659</v>
      </c>
      <c r="F1259">
        <v>174</v>
      </c>
      <c r="G1259">
        <v>3711.5537307899999</v>
      </c>
      <c r="H1259">
        <v>11.3</v>
      </c>
      <c r="I1259" t="s">
        <v>57740</v>
      </c>
      <c r="J1259">
        <v>314.97681813000003</v>
      </c>
      <c r="K1259" t="s">
        <v>32385</v>
      </c>
      <c r="L1259">
        <v>1214.8432243499999</v>
      </c>
      <c r="M1259" t="s">
        <v>57741</v>
      </c>
      <c r="N1259">
        <v>1</v>
      </c>
      <c r="O1259">
        <v>3.7709599999999999E-3</v>
      </c>
      <c r="P1259">
        <v>3.9999232600000001</v>
      </c>
      <c r="Q1259">
        <v>88.7</v>
      </c>
    </row>
    <row r="1260" spans="1:17" x14ac:dyDescent="0.35">
      <c r="A1260" t="s">
        <v>57742</v>
      </c>
      <c r="B1260">
        <v>5.8576716500000003</v>
      </c>
      <c r="C1260">
        <v>30</v>
      </c>
      <c r="D1260">
        <v>64.566289990000001</v>
      </c>
      <c r="E1260">
        <v>2659</v>
      </c>
      <c r="F1260">
        <v>174</v>
      </c>
      <c r="G1260">
        <v>3874.6119418899998</v>
      </c>
      <c r="H1260">
        <v>11.3</v>
      </c>
      <c r="I1260" t="s">
        <v>57743</v>
      </c>
      <c r="J1260">
        <v>314.85960120999999</v>
      </c>
      <c r="K1260" t="s">
        <v>32385</v>
      </c>
      <c r="L1260">
        <v>1214.8629093899999</v>
      </c>
      <c r="M1260" t="s">
        <v>57744</v>
      </c>
      <c r="N1260">
        <v>1</v>
      </c>
      <c r="O1260">
        <v>3.7194099999999998E-3</v>
      </c>
      <c r="P1260">
        <v>3.9627901200000002</v>
      </c>
      <c r="Q1260">
        <v>88.7</v>
      </c>
    </row>
    <row r="1261" spans="1:17" x14ac:dyDescent="0.35">
      <c r="A1261" t="s">
        <v>57745</v>
      </c>
      <c r="B1261">
        <v>5.8412674500000001</v>
      </c>
      <c r="C1261">
        <v>30</v>
      </c>
      <c r="D1261">
        <v>59.846041589999999</v>
      </c>
      <c r="E1261">
        <v>2659</v>
      </c>
      <c r="F1261">
        <v>174</v>
      </c>
      <c r="G1261">
        <v>3591.3506484999998</v>
      </c>
      <c r="H1261">
        <v>11.3</v>
      </c>
      <c r="I1261" t="s">
        <v>57746</v>
      </c>
      <c r="J1261">
        <v>314.93745336000001</v>
      </c>
      <c r="K1261" t="s">
        <v>32385</v>
      </c>
      <c r="L1261">
        <v>1214.85306687</v>
      </c>
      <c r="M1261" t="s">
        <v>57747</v>
      </c>
      <c r="N1261">
        <v>1</v>
      </c>
      <c r="O1261">
        <v>3.6384299999999998E-3</v>
      </c>
      <c r="P1261">
        <v>3.9614479600000001</v>
      </c>
      <c r="Q1261">
        <v>88.7</v>
      </c>
    </row>
    <row r="1262" spans="1:17" x14ac:dyDescent="0.35">
      <c r="A1262" t="s">
        <v>57748</v>
      </c>
      <c r="B1262">
        <v>5.8248632499999999</v>
      </c>
      <c r="C1262">
        <v>30</v>
      </c>
      <c r="D1262">
        <v>61.08458358</v>
      </c>
      <c r="E1262">
        <v>2659</v>
      </c>
      <c r="F1262">
        <v>174</v>
      </c>
      <c r="G1262">
        <v>3665.67533998</v>
      </c>
      <c r="H1262">
        <v>11.3</v>
      </c>
      <c r="I1262" t="s">
        <v>57749</v>
      </c>
      <c r="J1262">
        <v>315.14088332</v>
      </c>
      <c r="K1262" t="s">
        <v>32385</v>
      </c>
      <c r="L1262">
        <v>1214.8629093899999</v>
      </c>
      <c r="M1262" t="s">
        <v>57750</v>
      </c>
      <c r="N1262">
        <v>1</v>
      </c>
      <c r="O1262">
        <v>3.8932200000000002E-3</v>
      </c>
      <c r="P1262">
        <v>3.95428976</v>
      </c>
      <c r="Q1262">
        <v>88.7</v>
      </c>
    </row>
    <row r="1263" spans="1:17" x14ac:dyDescent="0.35">
      <c r="A1263" t="s">
        <v>57751</v>
      </c>
      <c r="B1263">
        <v>5.8543908099999999</v>
      </c>
      <c r="C1263">
        <v>30</v>
      </c>
      <c r="D1263">
        <v>61.446746279999999</v>
      </c>
      <c r="E1263">
        <v>2659</v>
      </c>
      <c r="F1263">
        <v>174</v>
      </c>
      <c r="G1263">
        <v>3687.40866138</v>
      </c>
      <c r="H1263">
        <v>11.3</v>
      </c>
      <c r="I1263" t="s">
        <v>57752</v>
      </c>
      <c r="J1263">
        <v>315.12563029</v>
      </c>
      <c r="K1263" t="s">
        <v>32385</v>
      </c>
      <c r="L1263">
        <v>1214.87931359</v>
      </c>
      <c r="M1263" t="s">
        <v>57753</v>
      </c>
      <c r="N1263">
        <v>1</v>
      </c>
      <c r="O1263">
        <v>3.7209299999999999E-3</v>
      </c>
      <c r="P1263">
        <v>3.9762117400000001</v>
      </c>
      <c r="Q1263">
        <v>88.7</v>
      </c>
    </row>
    <row r="1264" spans="1:17" x14ac:dyDescent="0.35">
      <c r="A1264" t="s">
        <v>57754</v>
      </c>
      <c r="B1264">
        <v>5.7920548500000004</v>
      </c>
      <c r="C1264">
        <v>30</v>
      </c>
      <c r="D1264">
        <v>59.35987927</v>
      </c>
      <c r="E1264">
        <v>2659</v>
      </c>
      <c r="F1264">
        <v>174</v>
      </c>
      <c r="G1264">
        <v>3562.1761313100001</v>
      </c>
      <c r="H1264">
        <v>11.3</v>
      </c>
      <c r="I1264" t="s">
        <v>57755</v>
      </c>
      <c r="J1264">
        <v>315.02316589999998</v>
      </c>
      <c r="K1264" t="s">
        <v>32385</v>
      </c>
      <c r="L1264">
        <v>1214.8497860299999</v>
      </c>
      <c r="M1264" t="s">
        <v>57756</v>
      </c>
      <c r="N1264">
        <v>1</v>
      </c>
      <c r="O1264">
        <v>3.6674099999999999E-3</v>
      </c>
      <c r="P1264">
        <v>3.9695009300000001</v>
      </c>
      <c r="Q1264">
        <v>88.7</v>
      </c>
    </row>
    <row r="1265" spans="1:17" x14ac:dyDescent="0.35">
      <c r="A1265" t="s">
        <v>57757</v>
      </c>
      <c r="B1265">
        <v>5.8576716500000003</v>
      </c>
      <c r="C1265">
        <v>30</v>
      </c>
      <c r="D1265">
        <v>58.535209680000001</v>
      </c>
      <c r="E1265">
        <v>2659</v>
      </c>
      <c r="F1265">
        <v>174</v>
      </c>
      <c r="G1265">
        <v>3512.6878509899998</v>
      </c>
      <c r="H1265">
        <v>11.3</v>
      </c>
      <c r="I1265" t="s">
        <v>57758</v>
      </c>
      <c r="J1265">
        <v>314.95317322</v>
      </c>
      <c r="K1265" t="s">
        <v>32385</v>
      </c>
      <c r="L1265">
        <v>1214.9121219900001</v>
      </c>
      <c r="M1265" t="s">
        <v>57759</v>
      </c>
      <c r="N1265">
        <v>1</v>
      </c>
      <c r="O1265">
        <v>3.8485500000000001E-3</v>
      </c>
      <c r="P1265">
        <v>3.99410723</v>
      </c>
      <c r="Q1265">
        <v>88.7</v>
      </c>
    </row>
    <row r="1266" spans="1:17" x14ac:dyDescent="0.35">
      <c r="A1266" t="s">
        <v>57760</v>
      </c>
      <c r="B1266">
        <v>5.8379866099999997</v>
      </c>
      <c r="C1266">
        <v>30</v>
      </c>
      <c r="D1266">
        <v>60.380760619999997</v>
      </c>
      <c r="E1266">
        <v>2659</v>
      </c>
      <c r="F1266">
        <v>174</v>
      </c>
      <c r="G1266">
        <v>3623.43904535</v>
      </c>
      <c r="H1266">
        <v>11.3</v>
      </c>
      <c r="I1266" t="s">
        <v>57761</v>
      </c>
      <c r="J1266">
        <v>314.96890943</v>
      </c>
      <c r="K1266" t="s">
        <v>32385</v>
      </c>
      <c r="L1266">
        <v>1214.9022794699999</v>
      </c>
      <c r="M1266" t="s">
        <v>57762</v>
      </c>
      <c r="N1266">
        <v>1</v>
      </c>
      <c r="O1266">
        <v>3.7185E-3</v>
      </c>
      <c r="P1266">
        <v>3.9914228999999999</v>
      </c>
      <c r="Q1266">
        <v>88.7</v>
      </c>
    </row>
    <row r="1267" spans="1:17" x14ac:dyDescent="0.35">
      <c r="A1267" t="s">
        <v>57763</v>
      </c>
      <c r="B1267">
        <v>5.84782913</v>
      </c>
      <c r="C1267">
        <v>30</v>
      </c>
      <c r="D1267">
        <v>57.168120010000003</v>
      </c>
      <c r="E1267">
        <v>2659</v>
      </c>
      <c r="F1267">
        <v>174</v>
      </c>
      <c r="G1267">
        <v>3430.6490358000001</v>
      </c>
      <c r="H1267">
        <v>11.3</v>
      </c>
      <c r="I1267" t="s">
        <v>57764</v>
      </c>
      <c r="J1267">
        <v>315.03151382999999</v>
      </c>
      <c r="K1267" t="s">
        <v>32385</v>
      </c>
      <c r="L1267">
        <v>1214.97773878</v>
      </c>
      <c r="M1267" t="s">
        <v>57765</v>
      </c>
      <c r="N1267">
        <v>1</v>
      </c>
      <c r="O1267">
        <v>3.6907200000000002E-3</v>
      </c>
      <c r="P1267">
        <v>3.9632375099999999</v>
      </c>
      <c r="Q1267">
        <v>88.7</v>
      </c>
    </row>
    <row r="1268" spans="1:17" x14ac:dyDescent="0.35">
      <c r="A1268" t="s">
        <v>57766</v>
      </c>
      <c r="B1268">
        <v>5.8511099700000004</v>
      </c>
      <c r="C1268">
        <v>30</v>
      </c>
      <c r="D1268">
        <v>56.545572499999999</v>
      </c>
      <c r="E1268">
        <v>2659</v>
      </c>
      <c r="F1268">
        <v>174</v>
      </c>
      <c r="G1268">
        <v>3393.2900665400002</v>
      </c>
      <c r="H1268">
        <v>11.3</v>
      </c>
      <c r="I1268" t="s">
        <v>57767</v>
      </c>
      <c r="J1268">
        <v>314.74234811999997</v>
      </c>
      <c r="K1268" t="s">
        <v>32385</v>
      </c>
      <c r="L1268">
        <v>1214.97773878</v>
      </c>
      <c r="M1268" t="s">
        <v>57768</v>
      </c>
      <c r="N1268">
        <v>1</v>
      </c>
      <c r="O1268">
        <v>3.75224E-3</v>
      </c>
      <c r="P1268">
        <v>3.9753169599999998</v>
      </c>
      <c r="Q1268">
        <v>88.7</v>
      </c>
    </row>
    <row r="1269" spans="1:17" x14ac:dyDescent="0.35">
      <c r="A1269" t="s">
        <v>57769</v>
      </c>
      <c r="B1269">
        <v>5.8511099700000004</v>
      </c>
      <c r="C1269">
        <v>30</v>
      </c>
      <c r="D1269">
        <v>56.603646220000002</v>
      </c>
      <c r="E1269">
        <v>2659</v>
      </c>
      <c r="F1269">
        <v>174</v>
      </c>
      <c r="G1269">
        <v>3396.77506064</v>
      </c>
      <c r="H1269">
        <v>11.3</v>
      </c>
      <c r="I1269" t="s">
        <v>57770</v>
      </c>
      <c r="J1269">
        <v>314.96151512</v>
      </c>
      <c r="K1269" t="s">
        <v>32385</v>
      </c>
      <c r="L1269">
        <v>1214.97773878</v>
      </c>
      <c r="M1269" t="s">
        <v>57771</v>
      </c>
      <c r="N1269">
        <v>1</v>
      </c>
      <c r="O1269">
        <v>3.7136999999999999E-3</v>
      </c>
      <c r="P1269">
        <v>4.0276612700000003</v>
      </c>
      <c r="Q1269">
        <v>88.7</v>
      </c>
    </row>
    <row r="1270" spans="1:17" x14ac:dyDescent="0.35">
      <c r="A1270" t="s">
        <v>57772</v>
      </c>
      <c r="B1270">
        <v>5.8379866099999997</v>
      </c>
      <c r="C1270">
        <v>30</v>
      </c>
      <c r="D1270">
        <v>59.527798539999999</v>
      </c>
      <c r="E1270">
        <v>2659</v>
      </c>
      <c r="F1270">
        <v>174</v>
      </c>
      <c r="G1270">
        <v>3572.2529379500002</v>
      </c>
      <c r="H1270">
        <v>11.3</v>
      </c>
      <c r="I1270" t="s">
        <v>57773</v>
      </c>
      <c r="J1270">
        <v>315.0397251</v>
      </c>
      <c r="K1270" t="s">
        <v>32385</v>
      </c>
      <c r="L1270">
        <v>1215.0039855</v>
      </c>
      <c r="M1270" t="s">
        <v>57774</v>
      </c>
      <c r="N1270">
        <v>1</v>
      </c>
      <c r="O1270">
        <v>3.76341E-3</v>
      </c>
      <c r="P1270">
        <v>3.9976863200000001</v>
      </c>
      <c r="Q1270">
        <v>88.7</v>
      </c>
    </row>
    <row r="1271" spans="1:17" x14ac:dyDescent="0.35">
      <c r="A1271" t="s">
        <v>57775</v>
      </c>
      <c r="B1271">
        <v>5.8773566900000001</v>
      </c>
      <c r="C1271">
        <v>30</v>
      </c>
      <c r="D1271">
        <v>60.16761683</v>
      </c>
      <c r="E1271">
        <v>2659</v>
      </c>
      <c r="F1271">
        <v>174</v>
      </c>
      <c r="G1271">
        <v>3610.6483228299999</v>
      </c>
      <c r="H1271">
        <v>11.3</v>
      </c>
      <c r="I1271" t="s">
        <v>57776</v>
      </c>
      <c r="J1271">
        <v>314.90627357</v>
      </c>
      <c r="K1271" t="s">
        <v>32385</v>
      </c>
      <c r="L1271">
        <v>1215.0039855</v>
      </c>
      <c r="M1271" t="s">
        <v>57777</v>
      </c>
      <c r="N1271">
        <v>1</v>
      </c>
      <c r="O1271">
        <v>3.76546E-3</v>
      </c>
      <c r="P1271">
        <v>3.9994758699999999</v>
      </c>
      <c r="Q1271">
        <v>88.7</v>
      </c>
    </row>
    <row r="1272" spans="1:17" x14ac:dyDescent="0.35">
      <c r="A1272" t="s">
        <v>57778</v>
      </c>
      <c r="B1272">
        <v>5.86459186</v>
      </c>
      <c r="C1272">
        <v>30</v>
      </c>
      <c r="D1272">
        <v>59.057001069999998</v>
      </c>
      <c r="E1272">
        <v>2659</v>
      </c>
      <c r="F1272">
        <v>174</v>
      </c>
      <c r="G1272">
        <v>3544.0004626700002</v>
      </c>
      <c r="H1272">
        <v>11.3</v>
      </c>
      <c r="I1272" t="s">
        <v>57779</v>
      </c>
      <c r="J1272">
        <v>315.11822009999997</v>
      </c>
      <c r="K1272" t="s">
        <v>32385</v>
      </c>
      <c r="L1272">
        <v>1215.01358452</v>
      </c>
      <c r="M1272" t="s">
        <v>57780</v>
      </c>
      <c r="N1272">
        <v>1</v>
      </c>
      <c r="O1272">
        <v>3.6831199999999998E-3</v>
      </c>
      <c r="P1272">
        <v>4.0140594600000004</v>
      </c>
      <c r="Q1272">
        <v>88.7</v>
      </c>
    </row>
    <row r="1273" spans="1:17" x14ac:dyDescent="0.35">
      <c r="A1273" t="s">
        <v>57781</v>
      </c>
      <c r="B1273">
        <v>5.8548389800000002</v>
      </c>
      <c r="C1273">
        <v>30</v>
      </c>
      <c r="D1273">
        <v>60.202953899999997</v>
      </c>
      <c r="E1273">
        <v>2659</v>
      </c>
      <c r="F1273">
        <v>174</v>
      </c>
      <c r="G1273">
        <v>3612.76889471</v>
      </c>
      <c r="H1273">
        <v>11.3</v>
      </c>
      <c r="I1273" t="s">
        <v>57782</v>
      </c>
      <c r="J1273">
        <v>315.06347376999997</v>
      </c>
      <c r="K1273" t="s">
        <v>32385</v>
      </c>
      <c r="L1273">
        <v>1214.9906186400001</v>
      </c>
      <c r="M1273" t="s">
        <v>57783</v>
      </c>
      <c r="N1273">
        <v>1</v>
      </c>
      <c r="O1273">
        <v>3.6610000000000002E-3</v>
      </c>
      <c r="P1273">
        <v>3.9975729200000001</v>
      </c>
      <c r="Q1273">
        <v>88.7</v>
      </c>
    </row>
    <row r="1274" spans="1:17" x14ac:dyDescent="0.35">
      <c r="A1274" t="s">
        <v>57784</v>
      </c>
      <c r="B1274">
        <v>5.8909282200000002</v>
      </c>
      <c r="C1274">
        <v>30</v>
      </c>
      <c r="D1274">
        <v>59.802986519999997</v>
      </c>
      <c r="E1274">
        <v>2659</v>
      </c>
      <c r="F1274">
        <v>174</v>
      </c>
      <c r="G1274">
        <v>3588.7669208699999</v>
      </c>
      <c r="H1274">
        <v>11.3</v>
      </c>
      <c r="I1274" t="s">
        <v>57785</v>
      </c>
      <c r="J1274">
        <v>314.98511543000001</v>
      </c>
      <c r="K1274" t="s">
        <v>32385</v>
      </c>
      <c r="L1274">
        <v>1215.0168653600001</v>
      </c>
      <c r="M1274" t="s">
        <v>57786</v>
      </c>
      <c r="N1274">
        <v>1</v>
      </c>
      <c r="O1274">
        <v>3.6062099999999999E-3</v>
      </c>
      <c r="P1274">
        <v>4.0154684100000004</v>
      </c>
      <c r="Q1274">
        <v>88.7</v>
      </c>
    </row>
    <row r="1275" spans="1:17" x14ac:dyDescent="0.35">
      <c r="A1275" t="s">
        <v>57787</v>
      </c>
      <c r="B1275">
        <v>5.8482773000000003</v>
      </c>
      <c r="C1275">
        <v>30</v>
      </c>
      <c r="D1275">
        <v>59.887411589999999</v>
      </c>
      <c r="E1275">
        <v>2659</v>
      </c>
      <c r="F1275">
        <v>174</v>
      </c>
      <c r="G1275">
        <v>3593.8332547499999</v>
      </c>
      <c r="H1275">
        <v>11.3</v>
      </c>
      <c r="I1275" t="s">
        <v>57788</v>
      </c>
      <c r="J1275">
        <v>314.78968073999999</v>
      </c>
      <c r="K1275" t="s">
        <v>32385</v>
      </c>
      <c r="L1275">
        <v>1214.9217210100001</v>
      </c>
      <c r="M1275" t="s">
        <v>57789</v>
      </c>
      <c r="N1275">
        <v>1</v>
      </c>
      <c r="O1275">
        <v>3.47197E-3</v>
      </c>
      <c r="P1275">
        <v>4.0127840900000002</v>
      </c>
      <c r="Q1275">
        <v>88.7</v>
      </c>
    </row>
    <row r="1276" spans="1:17" x14ac:dyDescent="0.35">
      <c r="A1276" t="s">
        <v>57790</v>
      </c>
      <c r="B1276">
        <v>5.8974899000000001</v>
      </c>
      <c r="C1276">
        <v>30</v>
      </c>
      <c r="D1276">
        <v>59.181624599999999</v>
      </c>
      <c r="E1276">
        <v>2659</v>
      </c>
      <c r="F1276">
        <v>174</v>
      </c>
      <c r="G1276">
        <v>3551.47909906</v>
      </c>
      <c r="H1276">
        <v>11.3</v>
      </c>
      <c r="I1276" t="s">
        <v>57791</v>
      </c>
      <c r="J1276">
        <v>314.89888251000002</v>
      </c>
      <c r="K1276" t="s">
        <v>32385</v>
      </c>
      <c r="L1276">
        <v>1214.9151593300001</v>
      </c>
      <c r="M1276" t="s">
        <v>57792</v>
      </c>
      <c r="N1276">
        <v>1</v>
      </c>
      <c r="O1276">
        <v>3.8031200000000001E-3</v>
      </c>
      <c r="P1276">
        <v>4.0360482299999996</v>
      </c>
      <c r="Q1276">
        <v>88.7</v>
      </c>
    </row>
    <row r="1277" spans="1:17" x14ac:dyDescent="0.35">
      <c r="A1277" t="s">
        <v>57793</v>
      </c>
      <c r="B1277">
        <v>5.87452402</v>
      </c>
      <c r="C1277">
        <v>30</v>
      </c>
      <c r="D1277">
        <v>55.676760850000001</v>
      </c>
      <c r="E1277">
        <v>2659</v>
      </c>
      <c r="F1277">
        <v>174</v>
      </c>
      <c r="G1277">
        <v>3341.15282935</v>
      </c>
      <c r="H1277">
        <v>11.3</v>
      </c>
      <c r="I1277" t="s">
        <v>57794</v>
      </c>
      <c r="J1277">
        <v>315.00871188999997</v>
      </c>
      <c r="K1277" t="s">
        <v>32385</v>
      </c>
      <c r="L1277">
        <v>1214.9315635299999</v>
      </c>
      <c r="M1277" t="s">
        <v>57795</v>
      </c>
      <c r="N1277">
        <v>1</v>
      </c>
      <c r="O1277">
        <v>3.4713700000000001E-3</v>
      </c>
      <c r="P1277">
        <v>3.98370392</v>
      </c>
      <c r="Q1277">
        <v>88.7</v>
      </c>
    </row>
    <row r="1278" spans="1:17" x14ac:dyDescent="0.35">
      <c r="A1278" t="s">
        <v>57796</v>
      </c>
      <c r="B1278">
        <v>5.8154688999999999</v>
      </c>
      <c r="C1278">
        <v>30</v>
      </c>
      <c r="D1278">
        <v>56.362127049999998</v>
      </c>
      <c r="E1278">
        <v>2659</v>
      </c>
      <c r="F1278">
        <v>174</v>
      </c>
      <c r="G1278">
        <v>3382.28153707</v>
      </c>
      <c r="H1278">
        <v>11.3</v>
      </c>
      <c r="I1278" t="s">
        <v>57797</v>
      </c>
      <c r="J1278">
        <v>314.90687735</v>
      </c>
      <c r="K1278" t="s">
        <v>32385</v>
      </c>
      <c r="L1278">
        <v>1214.9906186400001</v>
      </c>
      <c r="M1278" t="s">
        <v>57798</v>
      </c>
      <c r="N1278">
        <v>1</v>
      </c>
      <c r="O1278">
        <v>3.6032199999999999E-3</v>
      </c>
      <c r="P1278">
        <v>3.9760983400000001</v>
      </c>
      <c r="Q1278">
        <v>88.7</v>
      </c>
    </row>
    <row r="1279" spans="1:17" x14ac:dyDescent="0.35">
      <c r="A1279" t="s">
        <v>57799</v>
      </c>
      <c r="B1279">
        <v>5.8581198199999998</v>
      </c>
      <c r="C1279">
        <v>30</v>
      </c>
      <c r="D1279">
        <v>58.006508029999999</v>
      </c>
      <c r="E1279">
        <v>2659</v>
      </c>
      <c r="F1279">
        <v>174</v>
      </c>
      <c r="G1279">
        <v>3480.9605564200001</v>
      </c>
      <c r="H1279">
        <v>11.3</v>
      </c>
      <c r="I1279" t="s">
        <v>57800</v>
      </c>
      <c r="J1279">
        <v>315.12555888999998</v>
      </c>
      <c r="K1279" t="s">
        <v>32385</v>
      </c>
      <c r="L1279">
        <v>1215.0037420000001</v>
      </c>
      <c r="M1279" t="s">
        <v>57801</v>
      </c>
      <c r="N1279">
        <v>1</v>
      </c>
      <c r="O1279">
        <v>3.65562E-3</v>
      </c>
      <c r="P1279">
        <v>3.9926516599999999</v>
      </c>
      <c r="Q1279">
        <v>88.7</v>
      </c>
    </row>
    <row r="1280" spans="1:17" x14ac:dyDescent="0.35">
      <c r="A1280" t="s">
        <v>57802</v>
      </c>
      <c r="B1280">
        <v>5.8417156200000004</v>
      </c>
      <c r="C1280">
        <v>30</v>
      </c>
      <c r="D1280">
        <v>59.143079669999999</v>
      </c>
      <c r="E1280">
        <v>2659</v>
      </c>
      <c r="F1280">
        <v>174</v>
      </c>
      <c r="G1280">
        <v>3549.1660246400002</v>
      </c>
      <c r="H1280">
        <v>11.3</v>
      </c>
      <c r="I1280" t="s">
        <v>57803</v>
      </c>
      <c r="J1280">
        <v>314.96934110000001</v>
      </c>
      <c r="K1280" t="s">
        <v>32385</v>
      </c>
      <c r="L1280">
        <v>1214.9906186400001</v>
      </c>
      <c r="M1280" t="s">
        <v>57804</v>
      </c>
      <c r="N1280">
        <v>1</v>
      </c>
      <c r="O1280">
        <v>3.7268599999999998E-3</v>
      </c>
      <c r="P1280">
        <v>4.0168105799999996</v>
      </c>
      <c r="Q1280">
        <v>88.7</v>
      </c>
    </row>
    <row r="1281" spans="1:17" x14ac:dyDescent="0.35">
      <c r="A1281" t="s">
        <v>57805</v>
      </c>
      <c r="B1281">
        <v>5.8679623400000001</v>
      </c>
      <c r="C1281">
        <v>30</v>
      </c>
      <c r="D1281">
        <v>56.641895329999997</v>
      </c>
      <c r="E1281">
        <v>2659</v>
      </c>
      <c r="F1281">
        <v>174</v>
      </c>
      <c r="G1281">
        <v>3399.0703830100001</v>
      </c>
      <c r="H1281">
        <v>11.3</v>
      </c>
      <c r="I1281" t="s">
        <v>57806</v>
      </c>
      <c r="J1281">
        <v>315.09442035000001</v>
      </c>
      <c r="K1281" t="s">
        <v>32385</v>
      </c>
      <c r="L1281">
        <v>1214.9873378</v>
      </c>
      <c r="M1281" t="s">
        <v>57807</v>
      </c>
      <c r="N1281">
        <v>1</v>
      </c>
      <c r="O1281">
        <v>3.70945E-3</v>
      </c>
      <c r="P1281">
        <v>4.00875761</v>
      </c>
      <c r="Q1281">
        <v>88.7</v>
      </c>
    </row>
    <row r="1282" spans="1:17" x14ac:dyDescent="0.35">
      <c r="A1282" t="s">
        <v>57808</v>
      </c>
      <c r="B1282">
        <v>5.8778048600000004</v>
      </c>
      <c r="C1282">
        <v>30</v>
      </c>
      <c r="D1282">
        <v>58.256933660000001</v>
      </c>
      <c r="E1282">
        <v>2659</v>
      </c>
      <c r="F1282">
        <v>174</v>
      </c>
      <c r="G1282">
        <v>3495.9885552800001</v>
      </c>
      <c r="H1282">
        <v>11.38</v>
      </c>
      <c r="I1282" t="s">
        <v>57809</v>
      </c>
      <c r="J1282">
        <v>314.98507203000003</v>
      </c>
      <c r="K1282" t="s">
        <v>32385</v>
      </c>
      <c r="L1282">
        <v>1214.9414060399999</v>
      </c>
      <c r="M1282" t="s">
        <v>57810</v>
      </c>
      <c r="N1282">
        <v>1</v>
      </c>
      <c r="O1282">
        <v>3.5477600000000001E-3</v>
      </c>
      <c r="P1282">
        <v>3.9904147299999999</v>
      </c>
      <c r="Q1282">
        <v>88.62</v>
      </c>
    </row>
    <row r="1283" spans="1:17" x14ac:dyDescent="0.35">
      <c r="A1283" t="s">
        <v>57811</v>
      </c>
      <c r="B1283">
        <v>5.8253114200000002</v>
      </c>
      <c r="C1283">
        <v>30</v>
      </c>
      <c r="D1283">
        <v>57.899155200000003</v>
      </c>
      <c r="E1283">
        <v>2659</v>
      </c>
      <c r="F1283">
        <v>174</v>
      </c>
      <c r="G1283">
        <v>3474.5183311599999</v>
      </c>
      <c r="H1283">
        <v>11.4</v>
      </c>
      <c r="I1283" t="s">
        <v>57812</v>
      </c>
      <c r="J1283">
        <v>315.11851653999997</v>
      </c>
      <c r="K1283" t="s">
        <v>32385</v>
      </c>
      <c r="L1283">
        <v>1214.9578102400001</v>
      </c>
      <c r="M1283" t="s">
        <v>57813</v>
      </c>
      <c r="N1283">
        <v>1</v>
      </c>
      <c r="O1283">
        <v>3.47643E-3</v>
      </c>
      <c r="P1283">
        <v>3.9980203099999998</v>
      </c>
      <c r="Q1283">
        <v>88.6</v>
      </c>
    </row>
    <row r="1284" spans="1:17" x14ac:dyDescent="0.35">
      <c r="A1284" t="s">
        <v>57814</v>
      </c>
      <c r="B1284">
        <v>5.8679623400000001</v>
      </c>
      <c r="C1284">
        <v>30</v>
      </c>
      <c r="D1284">
        <v>55.818380470000001</v>
      </c>
      <c r="E1284">
        <v>2659</v>
      </c>
      <c r="F1284">
        <v>174</v>
      </c>
      <c r="G1284">
        <v>3349.6513984100002</v>
      </c>
      <c r="H1284">
        <v>11.4</v>
      </c>
      <c r="I1284" t="s">
        <v>57815</v>
      </c>
      <c r="J1284">
        <v>315.0940478</v>
      </c>
      <c r="K1284" t="s">
        <v>32385</v>
      </c>
      <c r="L1284">
        <v>1214.9446868800001</v>
      </c>
      <c r="M1284" t="s">
        <v>57816</v>
      </c>
      <c r="N1284">
        <v>1</v>
      </c>
      <c r="O1284">
        <v>3.6494499999999998E-3</v>
      </c>
      <c r="P1284">
        <v>3.9944412100000002</v>
      </c>
      <c r="Q1284">
        <v>88.6</v>
      </c>
    </row>
    <row r="1285" spans="1:17" x14ac:dyDescent="0.35">
      <c r="A1285" t="s">
        <v>57817</v>
      </c>
      <c r="B1285">
        <v>5.8679623400000001</v>
      </c>
      <c r="C1285">
        <v>30</v>
      </c>
      <c r="D1285">
        <v>56.572443360000001</v>
      </c>
      <c r="E1285">
        <v>2659</v>
      </c>
      <c r="F1285">
        <v>174</v>
      </c>
      <c r="G1285">
        <v>3394.90258257</v>
      </c>
      <c r="H1285">
        <v>11.4</v>
      </c>
      <c r="I1285" t="s">
        <v>57818</v>
      </c>
      <c r="J1285">
        <v>315.07915061</v>
      </c>
      <c r="K1285" t="s">
        <v>32385</v>
      </c>
      <c r="L1285">
        <v>1214.9282826900001</v>
      </c>
      <c r="M1285" t="s">
        <v>57819</v>
      </c>
      <c r="N1285">
        <v>1</v>
      </c>
      <c r="O1285">
        <v>3.5641700000000002E-3</v>
      </c>
      <c r="P1285">
        <v>3.9783352700000001</v>
      </c>
      <c r="Q1285">
        <v>88.6</v>
      </c>
    </row>
    <row r="1286" spans="1:17" x14ac:dyDescent="0.35">
      <c r="A1286" t="s">
        <v>57820</v>
      </c>
      <c r="B1286">
        <v>5.8121880600000004</v>
      </c>
      <c r="C1286">
        <v>30</v>
      </c>
      <c r="D1286">
        <v>55.655679460000002</v>
      </c>
      <c r="E1286">
        <v>2659</v>
      </c>
      <c r="F1286">
        <v>174</v>
      </c>
      <c r="G1286">
        <v>3339.8877386600002</v>
      </c>
      <c r="H1286">
        <v>11.4</v>
      </c>
      <c r="I1286" t="s">
        <v>57821</v>
      </c>
      <c r="J1286">
        <v>315.22713296000001</v>
      </c>
      <c r="K1286" t="s">
        <v>32385</v>
      </c>
      <c r="L1286">
        <v>1214.94796772</v>
      </c>
      <c r="M1286" t="s">
        <v>57822</v>
      </c>
      <c r="N1286">
        <v>1</v>
      </c>
      <c r="O1286">
        <v>3.4877100000000002E-3</v>
      </c>
      <c r="P1286">
        <v>3.9953359900000001</v>
      </c>
      <c r="Q1286">
        <v>88.6</v>
      </c>
    </row>
    <row r="1287" spans="1:17" x14ac:dyDescent="0.35">
      <c r="A1287" t="s">
        <v>57823</v>
      </c>
      <c r="B1287">
        <v>5.9073324200000004</v>
      </c>
      <c r="C1287">
        <v>30</v>
      </c>
      <c r="D1287">
        <v>56.574759700000001</v>
      </c>
      <c r="E1287">
        <v>2659</v>
      </c>
      <c r="F1287">
        <v>174</v>
      </c>
      <c r="G1287">
        <v>3395.0415852599999</v>
      </c>
      <c r="H1287">
        <v>11.4</v>
      </c>
      <c r="I1287" t="s">
        <v>57824</v>
      </c>
      <c r="J1287">
        <v>315.42283994000002</v>
      </c>
      <c r="K1287" t="s">
        <v>32385</v>
      </c>
      <c r="L1287">
        <v>1214.9348443700001</v>
      </c>
      <c r="M1287" t="s">
        <v>57825</v>
      </c>
      <c r="N1287">
        <v>1</v>
      </c>
      <c r="O1287">
        <v>3.6098300000000001E-3</v>
      </c>
      <c r="P1287">
        <v>3.99175689</v>
      </c>
      <c r="Q1287">
        <v>88.6</v>
      </c>
    </row>
    <row r="1288" spans="1:17" x14ac:dyDescent="0.35">
      <c r="A1288" t="s">
        <v>57826</v>
      </c>
      <c r="B1288">
        <v>5.8449964599999999</v>
      </c>
      <c r="C1288">
        <v>30</v>
      </c>
      <c r="D1288">
        <v>54.469711570000001</v>
      </c>
      <c r="E1288">
        <v>2659</v>
      </c>
      <c r="F1288">
        <v>174</v>
      </c>
      <c r="G1288">
        <v>3268.7180095499998</v>
      </c>
      <c r="H1288">
        <v>11.4</v>
      </c>
      <c r="I1288" t="s">
        <v>57827</v>
      </c>
      <c r="J1288">
        <v>315.11848938000003</v>
      </c>
      <c r="K1288" t="s">
        <v>32385</v>
      </c>
      <c r="L1288">
        <v>1214.89547429</v>
      </c>
      <c r="M1288" t="s">
        <v>57828</v>
      </c>
      <c r="N1288">
        <v>1</v>
      </c>
      <c r="O1288">
        <v>3.6318399999999999E-3</v>
      </c>
      <c r="P1288">
        <v>4.0463381399999996</v>
      </c>
      <c r="Q1288">
        <v>88.6</v>
      </c>
    </row>
    <row r="1289" spans="1:17" x14ac:dyDescent="0.35">
      <c r="A1289" t="s">
        <v>57829</v>
      </c>
      <c r="B1289">
        <v>5.8778048600000004</v>
      </c>
      <c r="C1289">
        <v>30</v>
      </c>
      <c r="D1289">
        <v>54.548110809999997</v>
      </c>
      <c r="E1289">
        <v>2659</v>
      </c>
      <c r="F1289">
        <v>174</v>
      </c>
      <c r="G1289">
        <v>3273.42273484</v>
      </c>
      <c r="H1289">
        <v>11.32</v>
      </c>
      <c r="I1289" t="s">
        <v>57830</v>
      </c>
      <c r="J1289">
        <v>314.92993784999999</v>
      </c>
      <c r="K1289" t="s">
        <v>32385</v>
      </c>
      <c r="L1289">
        <v>1214.86922757</v>
      </c>
      <c r="M1289" t="s">
        <v>57831</v>
      </c>
      <c r="N1289">
        <v>1</v>
      </c>
      <c r="O1289">
        <v>3.72011E-3</v>
      </c>
      <c r="P1289">
        <v>4.0150210299999998</v>
      </c>
      <c r="Q1289">
        <v>88.68</v>
      </c>
    </row>
    <row r="1290" spans="1:17" x14ac:dyDescent="0.35">
      <c r="A1290" t="s">
        <v>57832</v>
      </c>
      <c r="B1290">
        <v>5.8482773000000003</v>
      </c>
      <c r="C1290">
        <v>30</v>
      </c>
      <c r="D1290">
        <v>55.473403900000001</v>
      </c>
      <c r="E1290">
        <v>2659</v>
      </c>
      <c r="F1290">
        <v>174</v>
      </c>
      <c r="G1290">
        <v>3328.94941389</v>
      </c>
      <c r="H1290">
        <v>11.3</v>
      </c>
      <c r="I1290" t="s">
        <v>57833</v>
      </c>
      <c r="J1290">
        <v>315.32858403</v>
      </c>
      <c r="K1290" t="s">
        <v>32385</v>
      </c>
      <c r="L1290">
        <v>1214.8987551299999</v>
      </c>
      <c r="M1290" t="s">
        <v>57834</v>
      </c>
      <c r="N1290">
        <v>1</v>
      </c>
      <c r="O1290">
        <v>3.6462399999999998E-3</v>
      </c>
      <c r="P1290">
        <v>3.9523868100000001</v>
      </c>
      <c r="Q1290">
        <v>88.7</v>
      </c>
    </row>
    <row r="1291" spans="1:17" x14ac:dyDescent="0.35">
      <c r="A1291" t="s">
        <v>57835</v>
      </c>
      <c r="B1291">
        <v>5.8810856999999999</v>
      </c>
      <c r="C1291">
        <v>30</v>
      </c>
      <c r="D1291">
        <v>58.004026320000001</v>
      </c>
      <c r="E1291">
        <v>2659</v>
      </c>
      <c r="F1291">
        <v>174</v>
      </c>
      <c r="G1291">
        <v>3480.8116294400002</v>
      </c>
      <c r="H1291">
        <v>11.3</v>
      </c>
      <c r="I1291" t="s">
        <v>57836</v>
      </c>
      <c r="J1291">
        <v>315.38381727000001</v>
      </c>
      <c r="K1291" t="s">
        <v>32385</v>
      </c>
      <c r="L1291">
        <v>1214.96109108</v>
      </c>
      <c r="M1291" t="s">
        <v>57837</v>
      </c>
      <c r="N1291">
        <v>1</v>
      </c>
      <c r="O1291">
        <v>3.6937300000000001E-3</v>
      </c>
      <c r="P1291">
        <v>3.9854934700000002</v>
      </c>
      <c r="Q1291">
        <v>88.7</v>
      </c>
    </row>
    <row r="1292" spans="1:17" x14ac:dyDescent="0.35">
      <c r="A1292" t="s">
        <v>57838</v>
      </c>
      <c r="B1292">
        <v>5.8449964599999999</v>
      </c>
      <c r="C1292">
        <v>30</v>
      </c>
      <c r="D1292">
        <v>57.478101649999999</v>
      </c>
      <c r="E1292">
        <v>2659</v>
      </c>
      <c r="F1292">
        <v>174</v>
      </c>
      <c r="G1292">
        <v>3449.2509804199999</v>
      </c>
      <c r="H1292">
        <v>11.3</v>
      </c>
      <c r="I1292" t="s">
        <v>57839</v>
      </c>
      <c r="J1292">
        <v>315.08698356999997</v>
      </c>
      <c r="K1292" t="s">
        <v>32385</v>
      </c>
      <c r="L1292">
        <v>1214.98077612</v>
      </c>
      <c r="M1292" t="s">
        <v>57840</v>
      </c>
      <c r="N1292">
        <v>1</v>
      </c>
      <c r="O1292">
        <v>3.7106800000000001E-3</v>
      </c>
      <c r="P1292">
        <v>4.01323148</v>
      </c>
      <c r="Q1292">
        <v>88.7</v>
      </c>
    </row>
    <row r="1293" spans="1:17" x14ac:dyDescent="0.35">
      <c r="A1293" t="s">
        <v>57841</v>
      </c>
      <c r="B1293">
        <v>5.8712431799999996</v>
      </c>
      <c r="C1293">
        <v>30</v>
      </c>
      <c r="D1293">
        <v>56.66039585</v>
      </c>
      <c r="E1293">
        <v>2659</v>
      </c>
      <c r="F1293">
        <v>174</v>
      </c>
      <c r="G1293">
        <v>3400.1805964</v>
      </c>
      <c r="H1293">
        <v>11.3</v>
      </c>
      <c r="I1293" t="s">
        <v>57842</v>
      </c>
      <c r="J1293">
        <v>314.90715333000003</v>
      </c>
      <c r="K1293" t="s">
        <v>32385</v>
      </c>
      <c r="L1293">
        <v>1214.9446868800001</v>
      </c>
      <c r="M1293" t="s">
        <v>57843</v>
      </c>
      <c r="N1293">
        <v>1</v>
      </c>
      <c r="O1293">
        <v>3.74537E-3</v>
      </c>
      <c r="P1293">
        <v>4.0038363500000003</v>
      </c>
      <c r="Q1293">
        <v>88.7</v>
      </c>
    </row>
    <row r="1294" spans="1:17" x14ac:dyDescent="0.35">
      <c r="A1294" t="s">
        <v>57844</v>
      </c>
      <c r="B1294">
        <v>5.8351539399999997</v>
      </c>
      <c r="C1294">
        <v>30</v>
      </c>
      <c r="D1294">
        <v>58.379247460000002</v>
      </c>
      <c r="E1294">
        <v>2659</v>
      </c>
      <c r="F1294">
        <v>174</v>
      </c>
      <c r="G1294">
        <v>3503.3285850299999</v>
      </c>
      <c r="H1294">
        <v>11.3</v>
      </c>
      <c r="I1294" t="s">
        <v>57845</v>
      </c>
      <c r="J1294">
        <v>315.18021870000001</v>
      </c>
      <c r="K1294" t="s">
        <v>32385</v>
      </c>
      <c r="L1294">
        <v>1214.9512485600001</v>
      </c>
      <c r="M1294" t="s">
        <v>57846</v>
      </c>
      <c r="N1294">
        <v>1</v>
      </c>
      <c r="O1294">
        <v>3.7033299999999999E-3</v>
      </c>
      <c r="P1294">
        <v>3.99623076</v>
      </c>
      <c r="Q1294">
        <v>88.7</v>
      </c>
    </row>
    <row r="1295" spans="1:17" x14ac:dyDescent="0.35">
      <c r="A1295" t="s">
        <v>57847</v>
      </c>
      <c r="B1295">
        <v>5.8351539399999997</v>
      </c>
      <c r="C1295">
        <v>30</v>
      </c>
      <c r="D1295">
        <v>58.463076690000001</v>
      </c>
      <c r="E1295">
        <v>2659</v>
      </c>
      <c r="F1295">
        <v>174</v>
      </c>
      <c r="G1295">
        <v>3508.3591630999999</v>
      </c>
      <c r="H1295">
        <v>11.3</v>
      </c>
      <c r="I1295" t="s">
        <v>57848</v>
      </c>
      <c r="J1295">
        <v>315.11008628000002</v>
      </c>
      <c r="K1295" t="s">
        <v>32385</v>
      </c>
      <c r="L1295">
        <v>1214.96765276</v>
      </c>
      <c r="M1295" t="s">
        <v>57849</v>
      </c>
      <c r="N1295">
        <v>1</v>
      </c>
      <c r="O1295">
        <v>3.5739000000000001E-3</v>
      </c>
      <c r="P1295">
        <v>3.9922042800000002</v>
      </c>
      <c r="Q1295">
        <v>88.7</v>
      </c>
    </row>
    <row r="1296" spans="1:17" x14ac:dyDescent="0.35">
      <c r="A1296" t="s">
        <v>57850</v>
      </c>
      <c r="B1296">
        <v>5.8843665400000003</v>
      </c>
      <c r="C1296">
        <v>30</v>
      </c>
      <c r="D1296">
        <v>57.46920042</v>
      </c>
      <c r="E1296">
        <v>2659</v>
      </c>
      <c r="F1296">
        <v>174</v>
      </c>
      <c r="G1296">
        <v>3448.71681936</v>
      </c>
      <c r="H1296">
        <v>11.3</v>
      </c>
      <c r="I1296" t="s">
        <v>57851</v>
      </c>
      <c r="J1296">
        <v>315.38379013000002</v>
      </c>
      <c r="K1296" t="s">
        <v>32385</v>
      </c>
      <c r="L1296">
        <v>1214.9906186400001</v>
      </c>
      <c r="M1296" t="s">
        <v>57852</v>
      </c>
      <c r="N1296">
        <v>1</v>
      </c>
      <c r="O1296">
        <v>3.6890899999999999E-3</v>
      </c>
      <c r="P1296">
        <v>3.9613345600000001</v>
      </c>
      <c r="Q1296">
        <v>88.7</v>
      </c>
    </row>
    <row r="1297" spans="1:17" x14ac:dyDescent="0.35">
      <c r="A1297" t="s">
        <v>57853</v>
      </c>
      <c r="B1297">
        <v>5.7990646999999997</v>
      </c>
      <c r="C1297">
        <v>30</v>
      </c>
      <c r="D1297">
        <v>58.62113703</v>
      </c>
      <c r="E1297">
        <v>2659</v>
      </c>
      <c r="F1297">
        <v>174</v>
      </c>
      <c r="G1297">
        <v>3517.8443366900001</v>
      </c>
      <c r="H1297">
        <v>11.3</v>
      </c>
      <c r="I1297" t="s">
        <v>57854</v>
      </c>
      <c r="J1297">
        <v>315.16531078999998</v>
      </c>
      <c r="K1297" t="s">
        <v>32385</v>
      </c>
      <c r="L1297">
        <v>1214.9709336000001</v>
      </c>
      <c r="M1297" t="s">
        <v>57855</v>
      </c>
      <c r="N1297">
        <v>1</v>
      </c>
      <c r="O1297">
        <v>3.6048500000000002E-3</v>
      </c>
      <c r="P1297">
        <v>3.99399383</v>
      </c>
      <c r="Q1297">
        <v>88.7</v>
      </c>
    </row>
    <row r="1298" spans="1:17" x14ac:dyDescent="0.35">
      <c r="A1298" t="s">
        <v>57856</v>
      </c>
      <c r="B1298">
        <v>5.83843478</v>
      </c>
      <c r="C1298">
        <v>30</v>
      </c>
      <c r="D1298">
        <v>58.039453969999997</v>
      </c>
      <c r="E1298">
        <v>2659</v>
      </c>
      <c r="F1298">
        <v>174</v>
      </c>
      <c r="G1298">
        <v>3482.9376361700001</v>
      </c>
      <c r="H1298">
        <v>11.3</v>
      </c>
      <c r="I1298" t="s">
        <v>57857</v>
      </c>
      <c r="J1298">
        <v>315.16481076999997</v>
      </c>
      <c r="K1298" t="s">
        <v>32385</v>
      </c>
      <c r="L1298">
        <v>1215.00046116</v>
      </c>
      <c r="M1298" t="s">
        <v>57858</v>
      </c>
      <c r="N1298">
        <v>1</v>
      </c>
      <c r="O1298">
        <v>3.7524199999999998E-3</v>
      </c>
      <c r="P1298">
        <v>3.9729666199999998</v>
      </c>
      <c r="Q1298">
        <v>88.7</v>
      </c>
    </row>
    <row r="1299" spans="1:17" x14ac:dyDescent="0.35">
      <c r="A1299" t="s">
        <v>57859</v>
      </c>
      <c r="B1299">
        <v>5.8909282200000002</v>
      </c>
      <c r="C1299">
        <v>30</v>
      </c>
      <c r="D1299">
        <v>57.274612679999997</v>
      </c>
      <c r="E1299">
        <v>2659</v>
      </c>
      <c r="F1299">
        <v>174</v>
      </c>
      <c r="G1299">
        <v>3437.0396424099999</v>
      </c>
      <c r="H1299">
        <v>11.3</v>
      </c>
      <c r="I1299" t="s">
        <v>57860</v>
      </c>
      <c r="J1299">
        <v>315.03220528000003</v>
      </c>
      <c r="K1299" t="s">
        <v>32385</v>
      </c>
      <c r="L1299">
        <v>1215.0103036800001</v>
      </c>
      <c r="M1299" t="s">
        <v>57861</v>
      </c>
      <c r="N1299">
        <v>1</v>
      </c>
      <c r="O1299">
        <v>3.61458E-3</v>
      </c>
      <c r="P1299">
        <v>3.9796774300000002</v>
      </c>
      <c r="Q1299">
        <v>88.7</v>
      </c>
    </row>
    <row r="1300" spans="1:17" x14ac:dyDescent="0.35">
      <c r="A1300" t="s">
        <v>57862</v>
      </c>
      <c r="B1300">
        <v>5.8548389800000002</v>
      </c>
      <c r="C1300">
        <v>30</v>
      </c>
      <c r="D1300">
        <v>56.365969509999999</v>
      </c>
      <c r="E1300">
        <v>2659</v>
      </c>
      <c r="F1300">
        <v>174</v>
      </c>
      <c r="G1300">
        <v>3382.5121220199999</v>
      </c>
      <c r="H1300">
        <v>11.22</v>
      </c>
      <c r="I1300" t="s">
        <v>57863</v>
      </c>
      <c r="J1300">
        <v>314.93072797000002</v>
      </c>
      <c r="K1300" t="s">
        <v>32385</v>
      </c>
      <c r="L1300">
        <v>1215.03326956</v>
      </c>
      <c r="M1300" t="s">
        <v>57864</v>
      </c>
      <c r="N1300">
        <v>1</v>
      </c>
      <c r="O1300">
        <v>3.6000799999999999E-3</v>
      </c>
      <c r="P1300">
        <v>4.01323148</v>
      </c>
      <c r="Q1300">
        <v>88.78</v>
      </c>
    </row>
    <row r="1301" spans="1:17" x14ac:dyDescent="0.35">
      <c r="A1301" t="s">
        <v>57865</v>
      </c>
      <c r="B1301">
        <v>5.8679623400000001</v>
      </c>
      <c r="C1301">
        <v>30</v>
      </c>
      <c r="D1301">
        <v>57.971664099999998</v>
      </c>
      <c r="E1301">
        <v>2659</v>
      </c>
      <c r="F1301">
        <v>174</v>
      </c>
      <c r="G1301">
        <v>3478.8695779300001</v>
      </c>
      <c r="H1301">
        <v>11.12</v>
      </c>
      <c r="I1301" t="s">
        <v>57866</v>
      </c>
      <c r="J1301">
        <v>314.96220609</v>
      </c>
      <c r="K1301" t="s">
        <v>32385</v>
      </c>
      <c r="L1301">
        <v>1215.0168653600001</v>
      </c>
      <c r="M1301" t="s">
        <v>57867</v>
      </c>
      <c r="N1301">
        <v>1</v>
      </c>
      <c r="O1301">
        <v>3.6519899999999999E-3</v>
      </c>
      <c r="P1301">
        <v>3.9966781500000002</v>
      </c>
      <c r="Q1301">
        <v>88.88</v>
      </c>
    </row>
    <row r="1302" spans="1:17" x14ac:dyDescent="0.35">
      <c r="A1302" t="s">
        <v>57868</v>
      </c>
      <c r="B1302">
        <v>5.8630370699999999</v>
      </c>
      <c r="C1302">
        <v>30</v>
      </c>
      <c r="D1302">
        <v>53.886137769999998</v>
      </c>
      <c r="E1302">
        <v>2659</v>
      </c>
      <c r="F1302">
        <v>174</v>
      </c>
      <c r="G1302">
        <v>3233.6978466599999</v>
      </c>
      <c r="H1302">
        <v>11.02</v>
      </c>
      <c r="I1302" t="s">
        <v>57869</v>
      </c>
      <c r="J1302">
        <v>314.95347615999998</v>
      </c>
      <c r="K1302" t="s">
        <v>32385</v>
      </c>
      <c r="L1302">
        <v>1215.0621819600001</v>
      </c>
      <c r="M1302" t="s">
        <v>57870</v>
      </c>
      <c r="N1302">
        <v>1</v>
      </c>
      <c r="O1302">
        <v>3.6503600000000001E-3</v>
      </c>
      <c r="P1302">
        <v>4.0075397199999996</v>
      </c>
      <c r="Q1302">
        <v>88.98</v>
      </c>
    </row>
    <row r="1303" spans="1:17" x14ac:dyDescent="0.35">
      <c r="A1303" t="s">
        <v>57871</v>
      </c>
      <c r="B1303">
        <v>5.8683674300000002</v>
      </c>
      <c r="C1303">
        <v>30</v>
      </c>
      <c r="D1303">
        <v>56.803149609999998</v>
      </c>
      <c r="E1303">
        <v>2659</v>
      </c>
      <c r="F1303">
        <v>174</v>
      </c>
      <c r="G1303">
        <v>3408.7472244199998</v>
      </c>
      <c r="H1303">
        <v>11</v>
      </c>
      <c r="I1303" t="s">
        <v>57872</v>
      </c>
      <c r="J1303">
        <v>314.92248002999997</v>
      </c>
      <c r="K1303" t="s">
        <v>32385</v>
      </c>
      <c r="L1303">
        <v>1215.05233944</v>
      </c>
      <c r="M1303" t="s">
        <v>57873</v>
      </c>
      <c r="N1303">
        <v>1</v>
      </c>
      <c r="O1303">
        <v>3.7177E-3</v>
      </c>
      <c r="P1303">
        <v>3.9629439099999999</v>
      </c>
      <c r="Q1303">
        <v>89</v>
      </c>
    </row>
    <row r="1304" spans="1:17" x14ac:dyDescent="0.35">
      <c r="A1304" t="s">
        <v>57874</v>
      </c>
      <c r="B1304">
        <v>5.88149079</v>
      </c>
      <c r="C1304">
        <v>30</v>
      </c>
      <c r="D1304">
        <v>59.672567489999999</v>
      </c>
      <c r="E1304">
        <v>2659</v>
      </c>
      <c r="F1304">
        <v>174</v>
      </c>
      <c r="G1304">
        <v>3580.94049739</v>
      </c>
      <c r="H1304">
        <v>11</v>
      </c>
      <c r="I1304" t="s">
        <v>57875</v>
      </c>
      <c r="J1304">
        <v>315.17980294</v>
      </c>
      <c r="K1304" t="s">
        <v>32385</v>
      </c>
      <c r="L1304">
        <v>1215.0687436400001</v>
      </c>
      <c r="M1304" t="s">
        <v>57876</v>
      </c>
      <c r="N1304">
        <v>1</v>
      </c>
      <c r="O1304">
        <v>3.5791400000000002E-3</v>
      </c>
      <c r="P1304">
        <v>4.0152882200000004</v>
      </c>
      <c r="Q1304">
        <v>89</v>
      </c>
    </row>
    <row r="1305" spans="1:17" x14ac:dyDescent="0.35">
      <c r="A1305" t="s">
        <v>57877</v>
      </c>
      <c r="B1305">
        <v>5.85196323</v>
      </c>
      <c r="C1305">
        <v>30</v>
      </c>
      <c r="D1305">
        <v>60.189878380000003</v>
      </c>
      <c r="E1305">
        <v>2659</v>
      </c>
      <c r="F1305">
        <v>174</v>
      </c>
      <c r="G1305">
        <v>3611.98423478</v>
      </c>
      <c r="H1305">
        <v>11</v>
      </c>
      <c r="I1305" t="s">
        <v>57878</v>
      </c>
      <c r="J1305">
        <v>315.18015324999999</v>
      </c>
      <c r="K1305" t="s">
        <v>32385</v>
      </c>
      <c r="L1305">
        <v>1214.9900034899999</v>
      </c>
      <c r="M1305" t="s">
        <v>57879</v>
      </c>
      <c r="N1305">
        <v>1</v>
      </c>
      <c r="O1305">
        <v>3.7139199999999999E-3</v>
      </c>
      <c r="P1305">
        <v>4.0367628099999999</v>
      </c>
      <c r="Q1305">
        <v>89</v>
      </c>
    </row>
    <row r="1306" spans="1:17" x14ac:dyDescent="0.35">
      <c r="A1306" t="s">
        <v>57880</v>
      </c>
      <c r="B1306">
        <v>5.9307033899999997</v>
      </c>
      <c r="C1306">
        <v>30</v>
      </c>
      <c r="D1306">
        <v>62.097350970000001</v>
      </c>
      <c r="E1306">
        <v>2659</v>
      </c>
      <c r="F1306">
        <v>174</v>
      </c>
      <c r="G1306">
        <v>3726.4513367700001</v>
      </c>
      <c r="H1306">
        <v>11</v>
      </c>
      <c r="I1306" t="s">
        <v>57881</v>
      </c>
      <c r="J1306">
        <v>315.07080432999999</v>
      </c>
      <c r="K1306" t="s">
        <v>32385</v>
      </c>
      <c r="L1306">
        <v>1214.97359929</v>
      </c>
      <c r="M1306" t="s">
        <v>57882</v>
      </c>
      <c r="N1306">
        <v>1</v>
      </c>
      <c r="O1306">
        <v>3.6474099999999998E-3</v>
      </c>
      <c r="P1306">
        <v>4.0452631600000002</v>
      </c>
      <c r="Q1306">
        <v>89</v>
      </c>
    </row>
    <row r="1307" spans="1:17" x14ac:dyDescent="0.35">
      <c r="A1307" t="s">
        <v>57883</v>
      </c>
      <c r="B1307">
        <v>5.9307033899999997</v>
      </c>
      <c r="C1307">
        <v>30</v>
      </c>
      <c r="D1307">
        <v>62.063352139999999</v>
      </c>
      <c r="E1307">
        <v>2659</v>
      </c>
      <c r="F1307">
        <v>174</v>
      </c>
      <c r="G1307">
        <v>3724.4110722700002</v>
      </c>
      <c r="H1307">
        <v>11</v>
      </c>
      <c r="I1307" t="s">
        <v>57884</v>
      </c>
      <c r="J1307">
        <v>314.94607076</v>
      </c>
      <c r="K1307" t="s">
        <v>32385</v>
      </c>
      <c r="L1307">
        <v>1214.9965651699999</v>
      </c>
      <c r="M1307" t="s">
        <v>57885</v>
      </c>
      <c r="N1307">
        <v>1</v>
      </c>
      <c r="O1307">
        <v>3.4252499999999999E-3</v>
      </c>
      <c r="P1307">
        <v>4.0049983100000004</v>
      </c>
      <c r="Q1307">
        <v>89</v>
      </c>
    </row>
    <row r="1308" spans="1:17" x14ac:dyDescent="0.35">
      <c r="A1308" t="s">
        <v>57886</v>
      </c>
      <c r="B1308">
        <v>5.8388398700000002</v>
      </c>
      <c r="C1308">
        <v>30</v>
      </c>
      <c r="D1308">
        <v>61.796042880000002</v>
      </c>
      <c r="E1308">
        <v>2659</v>
      </c>
      <c r="F1308">
        <v>174</v>
      </c>
      <c r="G1308">
        <v>3708.3698901100001</v>
      </c>
      <c r="H1308">
        <v>11.08</v>
      </c>
      <c r="I1308" t="s">
        <v>57887</v>
      </c>
      <c r="J1308">
        <v>314.92245278000001</v>
      </c>
      <c r="K1308" t="s">
        <v>32385</v>
      </c>
      <c r="L1308">
        <v>1214.9375100499999</v>
      </c>
      <c r="M1308" t="s">
        <v>57888</v>
      </c>
      <c r="N1308">
        <v>1</v>
      </c>
      <c r="O1308">
        <v>3.5769399999999998E-3</v>
      </c>
      <c r="P1308">
        <v>4.0273676700000003</v>
      </c>
      <c r="Q1308">
        <v>88.92</v>
      </c>
    </row>
    <row r="1309" spans="1:17" x14ac:dyDescent="0.35">
      <c r="A1309" t="s">
        <v>57889</v>
      </c>
      <c r="B1309">
        <v>5.9142991900000004</v>
      </c>
      <c r="C1309">
        <v>30</v>
      </c>
      <c r="D1309">
        <v>58.648138209999999</v>
      </c>
      <c r="E1309">
        <v>2659</v>
      </c>
      <c r="F1309">
        <v>174</v>
      </c>
      <c r="G1309">
        <v>3519.4646729599999</v>
      </c>
      <c r="H1309">
        <v>11.1</v>
      </c>
      <c r="I1309" t="s">
        <v>57890</v>
      </c>
      <c r="J1309">
        <v>314.92231220000002</v>
      </c>
      <c r="K1309" t="s">
        <v>32385</v>
      </c>
      <c r="L1309">
        <v>1214.8587698900001</v>
      </c>
      <c r="M1309" t="s">
        <v>57891</v>
      </c>
      <c r="N1309">
        <v>1</v>
      </c>
      <c r="O1309">
        <v>3.58283E-3</v>
      </c>
      <c r="P1309">
        <v>4.0712116199999997</v>
      </c>
      <c r="Q1309">
        <v>88.9</v>
      </c>
    </row>
    <row r="1310" spans="1:17" x14ac:dyDescent="0.35">
      <c r="A1310" t="s">
        <v>57892</v>
      </c>
      <c r="B1310">
        <v>5.9241417099999998</v>
      </c>
      <c r="C1310">
        <v>30</v>
      </c>
      <c r="D1310">
        <v>60.855005570000003</v>
      </c>
      <c r="E1310">
        <v>2659</v>
      </c>
      <c r="F1310">
        <v>174</v>
      </c>
      <c r="G1310">
        <v>3651.8984029600001</v>
      </c>
      <c r="H1310">
        <v>11.18</v>
      </c>
      <c r="I1310" t="s">
        <v>57893</v>
      </c>
      <c r="J1310">
        <v>315.05539707000003</v>
      </c>
      <c r="K1310" t="s">
        <v>32385</v>
      </c>
      <c r="L1310">
        <v>1214.78002973</v>
      </c>
      <c r="M1310" t="s">
        <v>57894</v>
      </c>
      <c r="N1310">
        <v>1</v>
      </c>
      <c r="O1310">
        <v>3.5053300000000001E-3</v>
      </c>
      <c r="P1310">
        <v>4.03810497</v>
      </c>
      <c r="Q1310">
        <v>88.82</v>
      </c>
    </row>
    <row r="1311" spans="1:17" x14ac:dyDescent="0.35">
      <c r="A1311" t="s">
        <v>57895</v>
      </c>
      <c r="B1311">
        <v>5.9044566700000001</v>
      </c>
      <c r="C1311">
        <v>30</v>
      </c>
      <c r="D1311">
        <v>63.548761910000003</v>
      </c>
      <c r="E1311">
        <v>2659</v>
      </c>
      <c r="F1311">
        <v>174</v>
      </c>
      <c r="G1311">
        <v>3813.5502567399999</v>
      </c>
      <c r="H1311">
        <v>11.2</v>
      </c>
      <c r="I1311" t="s">
        <v>57896</v>
      </c>
      <c r="J1311">
        <v>315.11013199000001</v>
      </c>
      <c r="K1311" t="s">
        <v>32385</v>
      </c>
      <c r="L1311">
        <v>1214.6455152999999</v>
      </c>
      <c r="M1311" t="s">
        <v>57897</v>
      </c>
      <c r="N1311">
        <v>1</v>
      </c>
      <c r="O1311">
        <v>3.56339E-3</v>
      </c>
      <c r="P1311">
        <v>4.0296046099999998</v>
      </c>
      <c r="Q1311">
        <v>88.8</v>
      </c>
    </row>
    <row r="1312" spans="1:17" x14ac:dyDescent="0.35">
      <c r="A1312" t="s">
        <v>57898</v>
      </c>
      <c r="B1312">
        <v>5.9274225500000002</v>
      </c>
      <c r="C1312">
        <v>30</v>
      </c>
      <c r="D1312">
        <v>64.590352690000003</v>
      </c>
      <c r="E1312">
        <v>2659</v>
      </c>
      <c r="F1312">
        <v>174</v>
      </c>
      <c r="G1312">
        <v>3876.0559404700002</v>
      </c>
      <c r="H1312">
        <v>11.26</v>
      </c>
      <c r="I1312" t="s">
        <v>57899</v>
      </c>
      <c r="J1312">
        <v>315.25059831999999</v>
      </c>
      <c r="K1312" t="s">
        <v>32385</v>
      </c>
      <c r="L1312">
        <v>1214.54380926</v>
      </c>
      <c r="M1312" t="s">
        <v>57900</v>
      </c>
      <c r="N1312">
        <v>1</v>
      </c>
      <c r="O1312">
        <v>3.5823399999999998E-3</v>
      </c>
      <c r="P1312">
        <v>4.0197620900000004</v>
      </c>
      <c r="Q1312">
        <v>88.74</v>
      </c>
    </row>
    <row r="1313" spans="1:17" x14ac:dyDescent="0.35">
      <c r="A1313" t="s">
        <v>57901</v>
      </c>
      <c r="B1313">
        <v>5.8880524699999999</v>
      </c>
      <c r="C1313">
        <v>30</v>
      </c>
      <c r="D1313">
        <v>63.21167998</v>
      </c>
      <c r="E1313">
        <v>2659</v>
      </c>
      <c r="F1313">
        <v>174</v>
      </c>
      <c r="G1313">
        <v>3793.3220284600002</v>
      </c>
      <c r="H1313">
        <v>11.24</v>
      </c>
      <c r="I1313" t="s">
        <v>57902</v>
      </c>
      <c r="J1313">
        <v>314.87555810999999</v>
      </c>
      <c r="K1313" t="s">
        <v>32385</v>
      </c>
      <c r="L1313">
        <v>1214.5798984999999</v>
      </c>
      <c r="M1313" t="s">
        <v>57903</v>
      </c>
      <c r="N1313">
        <v>1</v>
      </c>
      <c r="O1313">
        <v>3.60071E-3</v>
      </c>
      <c r="P1313">
        <v>3.9929188500000001</v>
      </c>
      <c r="Q1313">
        <v>88.76</v>
      </c>
    </row>
    <row r="1314" spans="1:17" x14ac:dyDescent="0.35">
      <c r="A1314" t="s">
        <v>57904</v>
      </c>
      <c r="B1314">
        <v>5.8552440700000004</v>
      </c>
      <c r="C1314">
        <v>30</v>
      </c>
      <c r="D1314">
        <v>63.974195270000003</v>
      </c>
      <c r="E1314">
        <v>2659</v>
      </c>
      <c r="F1314">
        <v>174</v>
      </c>
      <c r="G1314">
        <v>3839.0804394000002</v>
      </c>
      <c r="H1314">
        <v>11.2</v>
      </c>
      <c r="I1314" t="s">
        <v>57905</v>
      </c>
      <c r="J1314">
        <v>314.82130733000002</v>
      </c>
      <c r="K1314" t="s">
        <v>32385</v>
      </c>
      <c r="L1314">
        <v>1214.5602134600001</v>
      </c>
      <c r="M1314" t="s">
        <v>57906</v>
      </c>
      <c r="N1314">
        <v>1</v>
      </c>
      <c r="O1314">
        <v>3.6715300000000001E-3</v>
      </c>
      <c r="P1314">
        <v>3.9504170599999999</v>
      </c>
      <c r="Q1314">
        <v>88.8</v>
      </c>
    </row>
    <row r="1315" spans="1:17" x14ac:dyDescent="0.35">
      <c r="A1315" t="s">
        <v>57907</v>
      </c>
      <c r="B1315">
        <v>5.88149079</v>
      </c>
      <c r="C1315">
        <v>30</v>
      </c>
      <c r="D1315">
        <v>61.188742789999999</v>
      </c>
      <c r="E1315">
        <v>2659</v>
      </c>
      <c r="F1315">
        <v>174</v>
      </c>
      <c r="G1315">
        <v>3671.9259158700002</v>
      </c>
      <c r="H1315">
        <v>11.14</v>
      </c>
      <c r="I1315" t="s">
        <v>57908</v>
      </c>
      <c r="J1315">
        <v>315.00063024999997</v>
      </c>
      <c r="K1315" t="s">
        <v>32385</v>
      </c>
      <c r="L1315">
        <v>1214.51756254</v>
      </c>
      <c r="M1315" t="s">
        <v>57909</v>
      </c>
      <c r="N1315">
        <v>1</v>
      </c>
      <c r="O1315">
        <v>3.6267999999999999E-3</v>
      </c>
      <c r="P1315">
        <v>4.0139460500000004</v>
      </c>
      <c r="Q1315">
        <v>88.86</v>
      </c>
    </row>
    <row r="1316" spans="1:17" x14ac:dyDescent="0.35">
      <c r="A1316" t="s">
        <v>57910</v>
      </c>
      <c r="B1316">
        <v>6.1287069299999999</v>
      </c>
      <c r="C1316">
        <v>30</v>
      </c>
      <c r="D1316">
        <v>65.344759980000006</v>
      </c>
      <c r="E1316">
        <v>2659</v>
      </c>
      <c r="F1316">
        <v>174</v>
      </c>
      <c r="G1316">
        <v>3921.3277917599999</v>
      </c>
      <c r="H1316">
        <v>11.2</v>
      </c>
      <c r="I1316" t="s">
        <v>57911</v>
      </c>
      <c r="J1316">
        <v>134.90728863000001</v>
      </c>
      <c r="K1316" t="s">
        <v>32385</v>
      </c>
      <c r="L1316">
        <v>1214.71855243</v>
      </c>
      <c r="M1316" t="s">
        <v>57912</v>
      </c>
      <c r="N1316">
        <v>1</v>
      </c>
      <c r="O1316">
        <v>3.7211599999999998E-3</v>
      </c>
      <c r="P1316">
        <v>4.1710783999999999</v>
      </c>
      <c r="Q1316">
        <v>88.8</v>
      </c>
    </row>
    <row r="1317" spans="1:17" x14ac:dyDescent="0.35">
      <c r="A1317" t="s">
        <v>57913</v>
      </c>
      <c r="B1317">
        <v>6.1090218900000002</v>
      </c>
      <c r="C1317">
        <v>30</v>
      </c>
      <c r="D1317">
        <v>64.699597359999999</v>
      </c>
      <c r="E1317">
        <v>2659</v>
      </c>
      <c r="F1317">
        <v>174</v>
      </c>
      <c r="G1317">
        <v>3882.6116940100001</v>
      </c>
      <c r="H1317">
        <v>11.2</v>
      </c>
      <c r="I1317" t="s">
        <v>57914</v>
      </c>
      <c r="J1317">
        <v>134.93054932000001</v>
      </c>
      <c r="K1317" t="s">
        <v>32385</v>
      </c>
      <c r="L1317">
        <v>1214.71199075</v>
      </c>
      <c r="M1317" t="s">
        <v>57915</v>
      </c>
      <c r="N1317">
        <v>1</v>
      </c>
      <c r="O1317">
        <v>3.7375799999999999E-3</v>
      </c>
      <c r="P1317">
        <v>4.1666045299999999</v>
      </c>
      <c r="Q1317">
        <v>88.8</v>
      </c>
    </row>
    <row r="1318" spans="1:17" x14ac:dyDescent="0.35">
      <c r="A1318" t="s">
        <v>57916</v>
      </c>
      <c r="B1318">
        <v>6.0958985300000004</v>
      </c>
      <c r="C1318">
        <v>30</v>
      </c>
      <c r="D1318">
        <v>61.183733500000002</v>
      </c>
      <c r="E1318">
        <v>2659</v>
      </c>
      <c r="F1318">
        <v>174</v>
      </c>
      <c r="G1318">
        <v>3671.62530922</v>
      </c>
      <c r="H1318">
        <v>11.2</v>
      </c>
      <c r="I1318" t="s">
        <v>57917</v>
      </c>
      <c r="J1318">
        <v>135.21185152999999</v>
      </c>
      <c r="K1318" t="s">
        <v>32385</v>
      </c>
      <c r="L1318">
        <v>1214.7710458700001</v>
      </c>
      <c r="M1318" t="s">
        <v>57918</v>
      </c>
      <c r="N1318">
        <v>1</v>
      </c>
      <c r="O1318">
        <v>3.7938999999999998E-3</v>
      </c>
      <c r="P1318">
        <v>4.1232079700000002</v>
      </c>
      <c r="Q1318">
        <v>88.8</v>
      </c>
    </row>
    <row r="1319" spans="1:17" x14ac:dyDescent="0.35">
      <c r="A1319" t="s">
        <v>57919</v>
      </c>
      <c r="B1319">
        <v>6.0893368499999996</v>
      </c>
      <c r="C1319">
        <v>30</v>
      </c>
      <c r="D1319">
        <v>60.711793739999997</v>
      </c>
      <c r="E1319">
        <v>2659</v>
      </c>
      <c r="F1319">
        <v>174</v>
      </c>
      <c r="G1319">
        <v>3643.3042860300002</v>
      </c>
      <c r="H1319">
        <v>11.2</v>
      </c>
      <c r="I1319" t="s">
        <v>57920</v>
      </c>
      <c r="J1319">
        <v>135.12612702999999</v>
      </c>
      <c r="K1319" t="s">
        <v>32385</v>
      </c>
      <c r="L1319">
        <v>1214.78088839</v>
      </c>
      <c r="M1319" t="s">
        <v>57921</v>
      </c>
      <c r="N1319">
        <v>1</v>
      </c>
      <c r="O1319">
        <v>3.67016E-3</v>
      </c>
      <c r="P1319">
        <v>4.1343926499999997</v>
      </c>
      <c r="Q1319">
        <v>88.8</v>
      </c>
    </row>
    <row r="1320" spans="1:17" x14ac:dyDescent="0.35">
      <c r="A1320" t="s">
        <v>57922</v>
      </c>
      <c r="B1320">
        <v>6.0401242499999999</v>
      </c>
      <c r="C1320">
        <v>30</v>
      </c>
      <c r="D1320">
        <v>60.453126240000003</v>
      </c>
      <c r="E1320">
        <v>2659</v>
      </c>
      <c r="F1320">
        <v>174</v>
      </c>
      <c r="G1320">
        <v>3627.7816936200002</v>
      </c>
      <c r="H1320">
        <v>11.2</v>
      </c>
      <c r="I1320" t="s">
        <v>57923</v>
      </c>
      <c r="J1320">
        <v>135.03990862000001</v>
      </c>
      <c r="K1320" t="s">
        <v>32385</v>
      </c>
      <c r="L1320">
        <v>1214.76776503</v>
      </c>
      <c r="M1320" t="s">
        <v>57924</v>
      </c>
      <c r="N1320">
        <v>1</v>
      </c>
      <c r="O1320">
        <v>3.8440700000000002E-3</v>
      </c>
      <c r="P1320">
        <v>4.1326030999999999</v>
      </c>
      <c r="Q1320">
        <v>88.8</v>
      </c>
    </row>
    <row r="1321" spans="1:17" x14ac:dyDescent="0.35">
      <c r="A1321" t="s">
        <v>57925</v>
      </c>
      <c r="B1321">
        <v>6.0958985300000004</v>
      </c>
      <c r="C1321">
        <v>30</v>
      </c>
      <c r="D1321">
        <v>58.979442460000001</v>
      </c>
      <c r="E1321">
        <v>2659</v>
      </c>
      <c r="F1321">
        <v>174</v>
      </c>
      <c r="G1321">
        <v>3539.3461840300001</v>
      </c>
      <c r="H1321">
        <v>11.2</v>
      </c>
      <c r="I1321" t="s">
        <v>57926</v>
      </c>
      <c r="J1321">
        <v>134.80499777</v>
      </c>
      <c r="K1321" t="s">
        <v>32385</v>
      </c>
      <c r="L1321">
        <v>1214.7776075500001</v>
      </c>
      <c r="M1321" t="s">
        <v>57927</v>
      </c>
      <c r="N1321">
        <v>1</v>
      </c>
      <c r="O1321">
        <v>3.73106E-3</v>
      </c>
      <c r="P1321">
        <v>4.1558672400000001</v>
      </c>
      <c r="Q1321">
        <v>88.8</v>
      </c>
    </row>
    <row r="1322" spans="1:17" x14ac:dyDescent="0.35">
      <c r="A1322" t="s">
        <v>57928</v>
      </c>
      <c r="B1322">
        <v>6.0762134899999998</v>
      </c>
      <c r="C1322">
        <v>30</v>
      </c>
      <c r="D1322">
        <v>59.793827090000001</v>
      </c>
      <c r="E1322">
        <v>2659</v>
      </c>
      <c r="F1322">
        <v>174</v>
      </c>
      <c r="G1322">
        <v>3588.2172654800002</v>
      </c>
      <c r="H1322">
        <v>11.2</v>
      </c>
      <c r="I1322" t="s">
        <v>57929</v>
      </c>
      <c r="J1322">
        <v>134.84435667</v>
      </c>
      <c r="K1322" t="s">
        <v>32385</v>
      </c>
      <c r="L1322">
        <v>1214.76120335</v>
      </c>
      <c r="M1322" t="s">
        <v>57930</v>
      </c>
      <c r="N1322">
        <v>1</v>
      </c>
      <c r="O1322">
        <v>3.7644499999999999E-3</v>
      </c>
      <c r="P1322">
        <v>4.1567620099999996</v>
      </c>
      <c r="Q1322">
        <v>88.8</v>
      </c>
    </row>
    <row r="1323" spans="1:17" x14ac:dyDescent="0.35">
      <c r="A1323" t="s">
        <v>57931</v>
      </c>
      <c r="B1323">
        <v>6.06309013</v>
      </c>
      <c r="C1323">
        <v>30</v>
      </c>
      <c r="D1323">
        <v>58.848132</v>
      </c>
      <c r="E1323">
        <v>2659</v>
      </c>
      <c r="F1323">
        <v>174</v>
      </c>
      <c r="G1323">
        <v>3531.4662656800001</v>
      </c>
      <c r="H1323">
        <v>11.2</v>
      </c>
      <c r="I1323" t="s">
        <v>57932</v>
      </c>
      <c r="J1323">
        <v>134.99305702000001</v>
      </c>
      <c r="K1323" t="s">
        <v>32385</v>
      </c>
      <c r="L1323">
        <v>1214.86619023</v>
      </c>
      <c r="M1323" t="s">
        <v>57933</v>
      </c>
      <c r="N1323">
        <v>1</v>
      </c>
      <c r="O1323">
        <v>3.73077E-3</v>
      </c>
      <c r="P1323">
        <v>4.1066546400000004</v>
      </c>
      <c r="Q1323">
        <v>88.8</v>
      </c>
    </row>
    <row r="1324" spans="1:17" x14ac:dyDescent="0.35">
      <c r="A1324" t="s">
        <v>57934</v>
      </c>
      <c r="B1324">
        <v>6.0663709700000004</v>
      </c>
      <c r="C1324">
        <v>30</v>
      </c>
      <c r="D1324">
        <v>57.672743060000002</v>
      </c>
      <c r="E1324">
        <v>2659</v>
      </c>
      <c r="F1324">
        <v>174</v>
      </c>
      <c r="G1324">
        <v>3460.9313776499998</v>
      </c>
      <c r="H1324">
        <v>11.2</v>
      </c>
      <c r="I1324" t="s">
        <v>57935</v>
      </c>
      <c r="J1324">
        <v>134.93845961</v>
      </c>
      <c r="K1324" t="s">
        <v>32385</v>
      </c>
      <c r="L1324">
        <v>1214.95805374</v>
      </c>
      <c r="M1324" t="s">
        <v>57936</v>
      </c>
      <c r="N1324">
        <v>1</v>
      </c>
      <c r="O1324">
        <v>3.78977E-3</v>
      </c>
      <c r="P1324">
        <v>4.09099608</v>
      </c>
      <c r="Q1324">
        <v>88.8</v>
      </c>
    </row>
    <row r="1325" spans="1:17" x14ac:dyDescent="0.35">
      <c r="A1325" t="s">
        <v>57937</v>
      </c>
      <c r="B1325">
        <v>6.0466859299999998</v>
      </c>
      <c r="C1325">
        <v>30</v>
      </c>
      <c r="D1325">
        <v>58.16882184</v>
      </c>
      <c r="E1325">
        <v>2659</v>
      </c>
      <c r="F1325">
        <v>174</v>
      </c>
      <c r="G1325">
        <v>3490.7009801300001</v>
      </c>
      <c r="H1325">
        <v>11.2</v>
      </c>
      <c r="I1325" t="s">
        <v>57938</v>
      </c>
      <c r="J1325">
        <v>135.10254781</v>
      </c>
      <c r="K1325" t="s">
        <v>32385</v>
      </c>
      <c r="L1325">
        <v>1215.0400747399999</v>
      </c>
      <c r="M1325" t="s">
        <v>57939</v>
      </c>
      <c r="N1325">
        <v>1</v>
      </c>
      <c r="O1325">
        <v>3.7061099999999999E-3</v>
      </c>
      <c r="P1325">
        <v>4.11023374</v>
      </c>
      <c r="Q1325">
        <v>88.8</v>
      </c>
    </row>
    <row r="1326" spans="1:17" x14ac:dyDescent="0.35">
      <c r="A1326" t="s">
        <v>57940</v>
      </c>
      <c r="B1326">
        <v>6.0434050900000003</v>
      </c>
      <c r="C1326">
        <v>30</v>
      </c>
      <c r="D1326">
        <v>56.90288031</v>
      </c>
      <c r="E1326">
        <v>2659</v>
      </c>
      <c r="F1326">
        <v>174</v>
      </c>
      <c r="G1326">
        <v>3414.7320465600001</v>
      </c>
      <c r="H1326">
        <v>11.2</v>
      </c>
      <c r="I1326" t="s">
        <v>57941</v>
      </c>
      <c r="J1326">
        <v>134.93847084000001</v>
      </c>
      <c r="K1326" t="s">
        <v>32385</v>
      </c>
      <c r="L1326">
        <v>1215.0958490200001</v>
      </c>
      <c r="M1326" t="s">
        <v>57942</v>
      </c>
      <c r="N1326">
        <v>1</v>
      </c>
      <c r="O1326">
        <v>3.8180599999999999E-3</v>
      </c>
      <c r="P1326">
        <v>4.1326030999999999</v>
      </c>
      <c r="Q1326">
        <v>88.8</v>
      </c>
    </row>
    <row r="1327" spans="1:17" x14ac:dyDescent="0.35">
      <c r="A1327" t="s">
        <v>57943</v>
      </c>
      <c r="B1327">
        <v>6.0860560100000001</v>
      </c>
      <c r="C1327">
        <v>30</v>
      </c>
      <c r="D1327">
        <v>53.302759250000001</v>
      </c>
      <c r="E1327">
        <v>2659</v>
      </c>
      <c r="F1327">
        <v>174</v>
      </c>
      <c r="G1327">
        <v>3198.6894022199999</v>
      </c>
      <c r="H1327">
        <v>11.24</v>
      </c>
      <c r="I1327" t="s">
        <v>57944</v>
      </c>
      <c r="J1327">
        <v>135.03994792</v>
      </c>
      <c r="K1327" t="s">
        <v>32385</v>
      </c>
      <c r="L1327">
        <v>1215.1811508599999</v>
      </c>
      <c r="M1327" t="s">
        <v>57945</v>
      </c>
      <c r="N1327">
        <v>1</v>
      </c>
      <c r="O1327">
        <v>3.9093799999999996E-3</v>
      </c>
      <c r="P1327">
        <v>4.1214184200000004</v>
      </c>
      <c r="Q1327">
        <v>88.76</v>
      </c>
    </row>
    <row r="1328" spans="1:17" x14ac:dyDescent="0.35">
      <c r="A1328" t="s">
        <v>57946</v>
      </c>
      <c r="B1328">
        <v>6.0401242499999999</v>
      </c>
      <c r="C1328">
        <v>30</v>
      </c>
      <c r="D1328">
        <v>53.592846270000003</v>
      </c>
      <c r="E1328">
        <v>2659</v>
      </c>
      <c r="F1328">
        <v>174</v>
      </c>
      <c r="G1328">
        <v>3216.0974740800002</v>
      </c>
      <c r="H1328">
        <v>11.34</v>
      </c>
      <c r="I1328" t="s">
        <v>57947</v>
      </c>
      <c r="J1328">
        <v>135.14142515</v>
      </c>
      <c r="K1328" t="s">
        <v>32385</v>
      </c>
      <c r="L1328">
        <v>1215.25989101</v>
      </c>
      <c r="M1328" t="s">
        <v>57948</v>
      </c>
      <c r="N1328">
        <v>1</v>
      </c>
      <c r="O1328">
        <v>3.8961999999999998E-3</v>
      </c>
      <c r="P1328">
        <v>4.1406560700000004</v>
      </c>
      <c r="Q1328">
        <v>88.66</v>
      </c>
    </row>
    <row r="1329" spans="1:17" x14ac:dyDescent="0.35">
      <c r="A1329" t="s">
        <v>57949</v>
      </c>
      <c r="B1329">
        <v>6.1155835700000001</v>
      </c>
      <c r="C1329">
        <v>30</v>
      </c>
      <c r="D1329">
        <v>56.038087349999998</v>
      </c>
      <c r="E1329">
        <v>2659</v>
      </c>
      <c r="F1329">
        <v>174</v>
      </c>
      <c r="G1329">
        <v>3362.8359700599999</v>
      </c>
      <c r="H1329">
        <v>11.36</v>
      </c>
      <c r="I1329" t="s">
        <v>57950</v>
      </c>
      <c r="J1329">
        <v>135.03995921999999</v>
      </c>
      <c r="K1329" t="s">
        <v>32385</v>
      </c>
      <c r="L1329">
        <v>1215.25989101</v>
      </c>
      <c r="M1329" t="s">
        <v>57951</v>
      </c>
      <c r="N1329">
        <v>1</v>
      </c>
      <c r="O1329">
        <v>3.8198500000000001E-3</v>
      </c>
      <c r="P1329">
        <v>4.1746575000000004</v>
      </c>
      <c r="Q1329">
        <v>88.64</v>
      </c>
    </row>
    <row r="1330" spans="1:17" x14ac:dyDescent="0.35">
      <c r="A1330" t="s">
        <v>57952</v>
      </c>
      <c r="B1330">
        <v>6.0794943300000002</v>
      </c>
      <c r="C1330">
        <v>30</v>
      </c>
      <c r="D1330">
        <v>58.081286079999998</v>
      </c>
      <c r="E1330">
        <v>2659</v>
      </c>
      <c r="F1330">
        <v>174</v>
      </c>
      <c r="G1330">
        <v>3485.44797423</v>
      </c>
      <c r="H1330">
        <v>11.3</v>
      </c>
      <c r="I1330" t="s">
        <v>57953</v>
      </c>
      <c r="J1330">
        <v>135.05521304999999</v>
      </c>
      <c r="K1330" t="s">
        <v>32385</v>
      </c>
      <c r="L1330">
        <v>1215.23036346</v>
      </c>
      <c r="M1330" t="s">
        <v>57954</v>
      </c>
      <c r="N1330">
        <v>1</v>
      </c>
      <c r="O1330">
        <v>3.7670300000000002E-3</v>
      </c>
      <c r="P1330">
        <v>4.1576567799999999</v>
      </c>
      <c r="Q1330">
        <v>88.7</v>
      </c>
    </row>
    <row r="1331" spans="1:17" x14ac:dyDescent="0.35">
      <c r="A1331" t="s">
        <v>57955</v>
      </c>
      <c r="B1331">
        <v>6.0860560100000001</v>
      </c>
      <c r="C1331">
        <v>30</v>
      </c>
      <c r="D1331">
        <v>58.649732139999998</v>
      </c>
      <c r="E1331">
        <v>2659</v>
      </c>
      <c r="F1331">
        <v>174</v>
      </c>
      <c r="G1331">
        <v>3519.5603244200001</v>
      </c>
      <c r="H1331">
        <v>11.3</v>
      </c>
      <c r="I1331" t="s">
        <v>57956</v>
      </c>
      <c r="J1331">
        <v>135.17306461000001</v>
      </c>
      <c r="K1331" t="s">
        <v>32385</v>
      </c>
      <c r="L1331">
        <v>1215.3058227700001</v>
      </c>
      <c r="M1331" t="s">
        <v>57957</v>
      </c>
      <c r="N1331">
        <v>1</v>
      </c>
      <c r="O1331">
        <v>3.86003E-3</v>
      </c>
      <c r="P1331">
        <v>4.1728679499999997</v>
      </c>
      <c r="Q1331">
        <v>88.7</v>
      </c>
    </row>
    <row r="1332" spans="1:17" x14ac:dyDescent="0.35">
      <c r="A1332" t="s">
        <v>57958</v>
      </c>
      <c r="B1332">
        <v>6.1385494500000002</v>
      </c>
      <c r="C1332">
        <v>30</v>
      </c>
      <c r="D1332">
        <v>57.287027430000002</v>
      </c>
      <c r="E1332">
        <v>2659</v>
      </c>
      <c r="F1332">
        <v>174</v>
      </c>
      <c r="G1332">
        <v>3437.7846490799998</v>
      </c>
      <c r="H1332">
        <v>11.3</v>
      </c>
      <c r="I1332" t="s">
        <v>57959</v>
      </c>
      <c r="J1332">
        <v>134.97736613000001</v>
      </c>
      <c r="K1332" t="s">
        <v>32385</v>
      </c>
      <c r="L1332">
        <v>1215.41409049</v>
      </c>
      <c r="M1332" t="s">
        <v>57960</v>
      </c>
      <c r="N1332">
        <v>1</v>
      </c>
      <c r="O1332">
        <v>3.8680799999999999E-3</v>
      </c>
      <c r="P1332">
        <v>4.13528742</v>
      </c>
      <c r="Q1332">
        <v>88.7</v>
      </c>
    </row>
    <row r="1333" spans="1:17" x14ac:dyDescent="0.35">
      <c r="A1333" t="s">
        <v>57961</v>
      </c>
      <c r="B1333">
        <v>6.0827751699999997</v>
      </c>
      <c r="C1333">
        <v>30</v>
      </c>
      <c r="D1333">
        <v>57.08443286</v>
      </c>
      <c r="E1333">
        <v>2659</v>
      </c>
      <c r="F1333">
        <v>174</v>
      </c>
      <c r="G1333">
        <v>3425.6269841399999</v>
      </c>
      <c r="H1333">
        <v>11.3</v>
      </c>
      <c r="I1333" t="s">
        <v>57962</v>
      </c>
      <c r="J1333">
        <v>134.78194479000001</v>
      </c>
      <c r="K1333" t="s">
        <v>32385</v>
      </c>
      <c r="L1333">
        <v>1215.4665839300001</v>
      </c>
      <c r="M1333" t="s">
        <v>57963</v>
      </c>
      <c r="N1333">
        <v>1</v>
      </c>
      <c r="O1333">
        <v>3.8232499999999998E-3</v>
      </c>
      <c r="P1333">
        <v>4.1742101099999998</v>
      </c>
      <c r="Q1333">
        <v>88.7</v>
      </c>
    </row>
    <row r="1334" spans="1:17" x14ac:dyDescent="0.35">
      <c r="A1334" t="s">
        <v>57964</v>
      </c>
      <c r="B1334">
        <v>6.1188644099999996</v>
      </c>
      <c r="C1334">
        <v>30</v>
      </c>
      <c r="D1334">
        <v>54.628446320000002</v>
      </c>
      <c r="E1334">
        <v>2659</v>
      </c>
      <c r="F1334">
        <v>174</v>
      </c>
      <c r="G1334">
        <v>3278.2436546700001</v>
      </c>
      <c r="H1334">
        <v>11.3</v>
      </c>
      <c r="I1334" t="s">
        <v>57965</v>
      </c>
      <c r="J1334">
        <v>134.83655361999999</v>
      </c>
      <c r="K1334" t="s">
        <v>32385</v>
      </c>
      <c r="L1334">
        <v>1215.4993923300001</v>
      </c>
      <c r="M1334" t="s">
        <v>57966</v>
      </c>
      <c r="N1334">
        <v>1</v>
      </c>
      <c r="O1334">
        <v>3.74647E-3</v>
      </c>
      <c r="P1334">
        <v>4.2135801900000001</v>
      </c>
      <c r="Q1334">
        <v>88.7</v>
      </c>
    </row>
    <row r="1335" spans="1:17" x14ac:dyDescent="0.35">
      <c r="A1335" t="s">
        <v>57967</v>
      </c>
      <c r="B1335">
        <v>6.1418302899999997</v>
      </c>
      <c r="C1335">
        <v>30</v>
      </c>
      <c r="D1335">
        <v>51.590884989999999</v>
      </c>
      <c r="E1335">
        <v>2659</v>
      </c>
      <c r="F1335">
        <v>174</v>
      </c>
      <c r="G1335">
        <v>3095.9601223099999</v>
      </c>
      <c r="H1335">
        <v>11.3</v>
      </c>
      <c r="I1335" t="s">
        <v>57968</v>
      </c>
      <c r="J1335">
        <v>135.02425138000001</v>
      </c>
      <c r="K1335" t="s">
        <v>32385</v>
      </c>
      <c r="L1335">
        <v>1215.5453240899999</v>
      </c>
      <c r="M1335" t="s">
        <v>57969</v>
      </c>
      <c r="N1335">
        <v>1</v>
      </c>
      <c r="O1335">
        <v>3.7556500000000001E-3</v>
      </c>
      <c r="P1335">
        <v>4.1777892100000003</v>
      </c>
      <c r="Q1335">
        <v>88.7</v>
      </c>
    </row>
    <row r="1336" spans="1:17" x14ac:dyDescent="0.35">
      <c r="A1336" t="s">
        <v>57970</v>
      </c>
      <c r="B1336">
        <v>6.1123027299999997</v>
      </c>
      <c r="C1336">
        <v>30</v>
      </c>
      <c r="D1336">
        <v>52.3935897</v>
      </c>
      <c r="E1336">
        <v>2659</v>
      </c>
      <c r="F1336">
        <v>174</v>
      </c>
      <c r="G1336">
        <v>3144.13029392</v>
      </c>
      <c r="H1336">
        <v>11.3</v>
      </c>
      <c r="I1336" t="s">
        <v>57971</v>
      </c>
      <c r="J1336">
        <v>135.00851524000001</v>
      </c>
      <c r="K1336" t="s">
        <v>32385</v>
      </c>
      <c r="L1336">
        <v>1215.46330309</v>
      </c>
      <c r="M1336" t="s">
        <v>57972</v>
      </c>
      <c r="N1336">
        <v>1</v>
      </c>
      <c r="O1336">
        <v>3.89544E-3</v>
      </c>
      <c r="P1336">
        <v>4.2113432599999996</v>
      </c>
      <c r="Q1336">
        <v>88.7</v>
      </c>
    </row>
    <row r="1337" spans="1:17" x14ac:dyDescent="0.35">
      <c r="A1337" t="s">
        <v>57973</v>
      </c>
      <c r="B1337">
        <v>6.1546576100000001</v>
      </c>
      <c r="C1337">
        <v>30</v>
      </c>
      <c r="D1337">
        <v>52.92617585</v>
      </c>
      <c r="E1337">
        <v>2659</v>
      </c>
      <c r="F1337">
        <v>174</v>
      </c>
      <c r="G1337">
        <v>3176.09069684</v>
      </c>
      <c r="H1337">
        <v>11.3</v>
      </c>
      <c r="I1337" t="s">
        <v>57974</v>
      </c>
      <c r="J1337">
        <v>134.95364472</v>
      </c>
      <c r="K1337" t="s">
        <v>32385</v>
      </c>
      <c r="L1337">
        <v>1215.44108052</v>
      </c>
      <c r="M1337" t="s">
        <v>57975</v>
      </c>
      <c r="N1337">
        <v>1</v>
      </c>
      <c r="O1337">
        <v>3.8231599999999999E-3</v>
      </c>
      <c r="P1337">
        <v>4.2269800599999998</v>
      </c>
      <c r="Q1337">
        <v>88.7</v>
      </c>
    </row>
    <row r="1338" spans="1:17" x14ac:dyDescent="0.35">
      <c r="A1338" t="s">
        <v>57976</v>
      </c>
      <c r="B1338">
        <v>6.1225954099999997</v>
      </c>
      <c r="C1338">
        <v>30</v>
      </c>
      <c r="D1338">
        <v>55.835817120000002</v>
      </c>
      <c r="E1338">
        <v>2659</v>
      </c>
      <c r="F1338">
        <v>174</v>
      </c>
      <c r="G1338">
        <v>3350.6977686599998</v>
      </c>
      <c r="H1338">
        <v>11.3</v>
      </c>
      <c r="I1338" t="s">
        <v>57977</v>
      </c>
      <c r="J1338">
        <v>135.42292777</v>
      </c>
      <c r="K1338" t="s">
        <v>32385</v>
      </c>
      <c r="L1338">
        <v>1215.42139548</v>
      </c>
      <c r="M1338" t="s">
        <v>57978</v>
      </c>
      <c r="N1338">
        <v>1</v>
      </c>
      <c r="O1338">
        <v>3.70909E-3</v>
      </c>
      <c r="P1338">
        <v>4.1690379699999998</v>
      </c>
      <c r="Q1338">
        <v>88.7</v>
      </c>
    </row>
    <row r="1339" spans="1:17" x14ac:dyDescent="0.35">
      <c r="A1339" t="s">
        <v>57979</v>
      </c>
      <c r="B1339">
        <v>6.10291037</v>
      </c>
      <c r="C1339">
        <v>30</v>
      </c>
      <c r="D1339">
        <v>54.56235384</v>
      </c>
      <c r="E1339">
        <v>2659</v>
      </c>
      <c r="F1339">
        <v>174</v>
      </c>
      <c r="G1339">
        <v>3274.2774564299998</v>
      </c>
      <c r="H1339">
        <v>11.26</v>
      </c>
      <c r="I1339" t="s">
        <v>57980</v>
      </c>
      <c r="J1339">
        <v>135.07838397</v>
      </c>
      <c r="K1339" t="s">
        <v>32385</v>
      </c>
      <c r="L1339">
        <v>1215.4443613599999</v>
      </c>
      <c r="M1339" t="s">
        <v>57981</v>
      </c>
      <c r="N1339">
        <v>1</v>
      </c>
      <c r="O1339">
        <v>3.7387700000000002E-3</v>
      </c>
      <c r="P1339">
        <v>4.1645640999999998</v>
      </c>
      <c r="Q1339">
        <v>88.74</v>
      </c>
    </row>
    <row r="1340" spans="1:17" x14ac:dyDescent="0.35">
      <c r="A1340" t="s">
        <v>57982</v>
      </c>
      <c r="B1340">
        <v>6.1127528900000003</v>
      </c>
      <c r="C1340">
        <v>30</v>
      </c>
      <c r="D1340">
        <v>56.373392870000004</v>
      </c>
      <c r="E1340">
        <v>2659</v>
      </c>
      <c r="F1340">
        <v>174</v>
      </c>
      <c r="G1340">
        <v>3382.9575966500001</v>
      </c>
      <c r="H1340">
        <v>11.2</v>
      </c>
      <c r="I1340" t="s">
        <v>57983</v>
      </c>
      <c r="J1340">
        <v>135.03201397000001</v>
      </c>
      <c r="K1340" t="s">
        <v>32385</v>
      </c>
      <c r="L1340">
        <v>1215.4181146400001</v>
      </c>
      <c r="M1340" t="s">
        <v>57984</v>
      </c>
      <c r="N1340">
        <v>1</v>
      </c>
      <c r="O1340">
        <v>3.70208E-3</v>
      </c>
      <c r="P1340">
        <v>4.1891704000000001</v>
      </c>
      <c r="Q1340">
        <v>88.8</v>
      </c>
    </row>
    <row r="1341" spans="1:17" x14ac:dyDescent="0.35">
      <c r="A1341" t="s">
        <v>57985</v>
      </c>
      <c r="B1341">
        <v>6.0766636500000004</v>
      </c>
      <c r="C1341">
        <v>30</v>
      </c>
      <c r="D1341">
        <v>56.424652860000002</v>
      </c>
      <c r="E1341">
        <v>2659</v>
      </c>
      <c r="F1341">
        <v>174</v>
      </c>
      <c r="G1341">
        <v>3386.0337000300001</v>
      </c>
      <c r="H1341">
        <v>11.2</v>
      </c>
      <c r="I1341" t="s">
        <v>57986</v>
      </c>
      <c r="J1341">
        <v>134.9541601</v>
      </c>
      <c r="K1341" t="s">
        <v>32385</v>
      </c>
      <c r="L1341">
        <v>1215.35905953</v>
      </c>
      <c r="M1341" t="s">
        <v>57987</v>
      </c>
      <c r="N1341">
        <v>1</v>
      </c>
      <c r="O1341">
        <v>3.8161900000000001E-3</v>
      </c>
      <c r="P1341">
        <v>4.1748540099999998</v>
      </c>
      <c r="Q1341">
        <v>88.8</v>
      </c>
    </row>
    <row r="1342" spans="1:17" x14ac:dyDescent="0.35">
      <c r="A1342" t="s">
        <v>57988</v>
      </c>
      <c r="B1342">
        <v>6.1521229699999997</v>
      </c>
      <c r="C1342">
        <v>30</v>
      </c>
      <c r="D1342">
        <v>54.760588159999998</v>
      </c>
      <c r="E1342">
        <v>2659</v>
      </c>
      <c r="F1342">
        <v>174</v>
      </c>
      <c r="G1342">
        <v>3286.1734638200001</v>
      </c>
      <c r="H1342">
        <v>11.2</v>
      </c>
      <c r="I1342" t="s">
        <v>57989</v>
      </c>
      <c r="J1342">
        <v>135.10988483</v>
      </c>
      <c r="K1342" t="s">
        <v>32385</v>
      </c>
      <c r="L1342">
        <v>1215.3557786900001</v>
      </c>
      <c r="M1342" t="s">
        <v>57990</v>
      </c>
      <c r="N1342">
        <v>1</v>
      </c>
      <c r="O1342">
        <v>3.5691799999999999E-3</v>
      </c>
      <c r="P1342">
        <v>4.1654588800000001</v>
      </c>
      <c r="Q1342">
        <v>88.8</v>
      </c>
    </row>
    <row r="1343" spans="1:17" x14ac:dyDescent="0.35">
      <c r="A1343" t="s">
        <v>57991</v>
      </c>
      <c r="B1343">
        <v>6.0930678499999997</v>
      </c>
      <c r="C1343">
        <v>30</v>
      </c>
      <c r="D1343">
        <v>51.538625070000002</v>
      </c>
      <c r="E1343">
        <v>2659</v>
      </c>
      <c r="F1343">
        <v>174</v>
      </c>
      <c r="G1343">
        <v>3092.8240139300001</v>
      </c>
      <c r="H1343">
        <v>11.2</v>
      </c>
      <c r="I1343" t="s">
        <v>57992</v>
      </c>
      <c r="J1343">
        <v>135.07840659999999</v>
      </c>
      <c r="K1343" t="s">
        <v>32385</v>
      </c>
      <c r="L1343">
        <v>1215.43451884</v>
      </c>
      <c r="M1343" t="s">
        <v>57993</v>
      </c>
      <c r="N1343">
        <v>1</v>
      </c>
      <c r="O1343">
        <v>3.6154899999999998E-3</v>
      </c>
      <c r="P1343">
        <v>4.1310100600000004</v>
      </c>
      <c r="Q1343">
        <v>88.8</v>
      </c>
    </row>
    <row r="1344" spans="1:17" x14ac:dyDescent="0.35">
      <c r="A1344" t="s">
        <v>57994</v>
      </c>
      <c r="B1344">
        <v>6.0865061699999998</v>
      </c>
      <c r="C1344">
        <v>30</v>
      </c>
      <c r="D1344">
        <v>51.196732539999999</v>
      </c>
      <c r="E1344">
        <v>2659</v>
      </c>
      <c r="F1344">
        <v>174</v>
      </c>
      <c r="G1344">
        <v>3072.3071020900002</v>
      </c>
      <c r="H1344">
        <v>11.2</v>
      </c>
      <c r="I1344" t="s">
        <v>57995</v>
      </c>
      <c r="J1344">
        <v>135.10202515</v>
      </c>
      <c r="K1344" t="s">
        <v>32385</v>
      </c>
      <c r="L1344">
        <v>1215.4443613599999</v>
      </c>
      <c r="M1344" t="s">
        <v>57996</v>
      </c>
      <c r="N1344">
        <v>1</v>
      </c>
      <c r="O1344">
        <v>3.7401800000000001E-3</v>
      </c>
      <c r="P1344">
        <v>4.1417473500000002</v>
      </c>
      <c r="Q1344">
        <v>88.8</v>
      </c>
    </row>
    <row r="1345" spans="1:17" x14ac:dyDescent="0.35">
      <c r="A1345" t="s">
        <v>57997</v>
      </c>
      <c r="B1345">
        <v>6.0897870100000002</v>
      </c>
      <c r="C1345">
        <v>30</v>
      </c>
      <c r="D1345">
        <v>51.916243299999998</v>
      </c>
      <c r="E1345">
        <v>2659</v>
      </c>
      <c r="F1345">
        <v>174</v>
      </c>
      <c r="G1345">
        <v>3115.4848188699998</v>
      </c>
      <c r="H1345">
        <v>11.2</v>
      </c>
      <c r="I1345" t="s">
        <v>57998</v>
      </c>
      <c r="J1345">
        <v>134.98481655000001</v>
      </c>
      <c r="K1345" t="s">
        <v>32385</v>
      </c>
      <c r="L1345">
        <v>1215.4476422</v>
      </c>
      <c r="M1345" t="s">
        <v>57999</v>
      </c>
      <c r="N1345">
        <v>1</v>
      </c>
      <c r="O1345">
        <v>3.7267899999999998E-3</v>
      </c>
      <c r="P1345">
        <v>4.1618797799999996</v>
      </c>
      <c r="Q1345">
        <v>88.8</v>
      </c>
    </row>
    <row r="1346" spans="1:17" x14ac:dyDescent="0.35">
      <c r="A1346" t="s">
        <v>58000</v>
      </c>
      <c r="B1346">
        <v>6.0865061699999998</v>
      </c>
      <c r="C1346">
        <v>30</v>
      </c>
      <c r="D1346">
        <v>54.104331139999999</v>
      </c>
      <c r="E1346">
        <v>2659</v>
      </c>
      <c r="F1346">
        <v>174</v>
      </c>
      <c r="G1346">
        <v>3246.7915933600002</v>
      </c>
      <c r="H1346">
        <v>11.18</v>
      </c>
      <c r="I1346" t="s">
        <v>58001</v>
      </c>
      <c r="J1346">
        <v>134.78975037000001</v>
      </c>
      <c r="K1346" t="s">
        <v>32385</v>
      </c>
      <c r="L1346">
        <v>1215.5099781599999</v>
      </c>
      <c r="M1346" t="s">
        <v>58002</v>
      </c>
      <c r="N1346">
        <v>1</v>
      </c>
      <c r="O1346">
        <v>3.7049299999999999E-3</v>
      </c>
      <c r="P1346">
        <v>4.1301152800000001</v>
      </c>
      <c r="Q1346">
        <v>88.82</v>
      </c>
    </row>
    <row r="1347" spans="1:17" x14ac:dyDescent="0.35">
      <c r="A1347" t="s">
        <v>58003</v>
      </c>
      <c r="B1347">
        <v>6.1061912100000004</v>
      </c>
      <c r="C1347">
        <v>30</v>
      </c>
      <c r="D1347">
        <v>54.549635860000002</v>
      </c>
      <c r="E1347">
        <v>2659</v>
      </c>
      <c r="F1347">
        <v>174</v>
      </c>
      <c r="G1347">
        <v>3273.5142528199999</v>
      </c>
      <c r="H1347">
        <v>11.1</v>
      </c>
      <c r="I1347" t="s">
        <v>58004</v>
      </c>
      <c r="J1347">
        <v>134.954194</v>
      </c>
      <c r="K1347" t="s">
        <v>32385</v>
      </c>
      <c r="L1347">
        <v>1215.5591907600001</v>
      </c>
      <c r="M1347" t="s">
        <v>58005</v>
      </c>
      <c r="N1347">
        <v>1</v>
      </c>
      <c r="O1347">
        <v>3.6614E-3</v>
      </c>
      <c r="P1347">
        <v>4.1735118499999997</v>
      </c>
      <c r="Q1347">
        <v>88.9</v>
      </c>
    </row>
    <row r="1348" spans="1:17" x14ac:dyDescent="0.35">
      <c r="A1348" t="s">
        <v>58006</v>
      </c>
      <c r="B1348">
        <v>6.0897870100000002</v>
      </c>
      <c r="C1348">
        <v>30</v>
      </c>
      <c r="D1348">
        <v>54.632633550000001</v>
      </c>
      <c r="E1348">
        <v>2659</v>
      </c>
      <c r="F1348">
        <v>174</v>
      </c>
      <c r="G1348">
        <v>3278.49492994</v>
      </c>
      <c r="H1348">
        <v>11.12</v>
      </c>
      <c r="I1348" t="s">
        <v>58007</v>
      </c>
      <c r="J1348">
        <v>135.07141401999999</v>
      </c>
      <c r="K1348" t="s">
        <v>32385</v>
      </c>
      <c r="L1348">
        <v>1215.5657524400001</v>
      </c>
      <c r="M1348" t="s">
        <v>58008</v>
      </c>
      <c r="N1348">
        <v>1</v>
      </c>
      <c r="O1348">
        <v>3.6317900000000002E-3</v>
      </c>
      <c r="P1348">
        <v>4.1448790600000001</v>
      </c>
      <c r="Q1348">
        <v>88.88</v>
      </c>
    </row>
    <row r="1349" spans="1:17" x14ac:dyDescent="0.35">
      <c r="A1349" t="s">
        <v>58009</v>
      </c>
      <c r="B1349">
        <v>6.0865061699999998</v>
      </c>
      <c r="C1349">
        <v>30</v>
      </c>
      <c r="D1349">
        <v>54.323785780000001</v>
      </c>
      <c r="E1349">
        <v>2659</v>
      </c>
      <c r="F1349">
        <v>174</v>
      </c>
      <c r="G1349">
        <v>3259.9610280799998</v>
      </c>
      <c r="H1349">
        <v>11.2</v>
      </c>
      <c r="I1349" t="s">
        <v>58010</v>
      </c>
      <c r="J1349">
        <v>135.08680530999999</v>
      </c>
      <c r="K1349" t="s">
        <v>32385</v>
      </c>
      <c r="L1349">
        <v>1215.5854374800001</v>
      </c>
      <c r="M1349" t="s">
        <v>58011</v>
      </c>
      <c r="N1349">
        <v>1</v>
      </c>
      <c r="O1349">
        <v>3.8187E-3</v>
      </c>
      <c r="P1349">
        <v>4.1247466399999997</v>
      </c>
      <c r="Q1349">
        <v>88.8</v>
      </c>
    </row>
    <row r="1350" spans="1:17" x14ac:dyDescent="0.35">
      <c r="A1350" t="s">
        <v>58012</v>
      </c>
      <c r="B1350">
        <v>6.1357187700000004</v>
      </c>
      <c r="C1350">
        <v>30</v>
      </c>
      <c r="D1350">
        <v>56.151520990000002</v>
      </c>
      <c r="E1350">
        <v>2659</v>
      </c>
      <c r="F1350">
        <v>174</v>
      </c>
      <c r="G1350">
        <v>3369.6431034500001</v>
      </c>
      <c r="H1350">
        <v>11.2</v>
      </c>
      <c r="I1350" t="s">
        <v>58013</v>
      </c>
      <c r="J1350">
        <v>135.03171381999999</v>
      </c>
      <c r="K1350" t="s">
        <v>32385</v>
      </c>
      <c r="L1350">
        <v>1215.5788758000001</v>
      </c>
      <c r="M1350" t="s">
        <v>58014</v>
      </c>
      <c r="N1350">
        <v>1</v>
      </c>
      <c r="O1350">
        <v>3.5265700000000001E-3</v>
      </c>
      <c r="P1350">
        <v>4.1994603100000001</v>
      </c>
      <c r="Q1350">
        <v>88.8</v>
      </c>
    </row>
    <row r="1351" spans="1:17" x14ac:dyDescent="0.35">
      <c r="A1351" t="s">
        <v>58015</v>
      </c>
      <c r="B1351">
        <v>6.0897870100000002</v>
      </c>
      <c r="C1351">
        <v>30</v>
      </c>
      <c r="D1351">
        <v>57.910416380000001</v>
      </c>
      <c r="E1351">
        <v>2659</v>
      </c>
      <c r="F1351">
        <v>174</v>
      </c>
      <c r="G1351">
        <v>3475.1941126900001</v>
      </c>
      <c r="H1351">
        <v>11.2</v>
      </c>
      <c r="I1351" t="s">
        <v>58016</v>
      </c>
      <c r="J1351">
        <v>134.95372387</v>
      </c>
      <c r="K1351" t="s">
        <v>32385</v>
      </c>
      <c r="L1351">
        <v>1215.59528</v>
      </c>
      <c r="M1351" t="s">
        <v>58017</v>
      </c>
      <c r="N1351">
        <v>1</v>
      </c>
      <c r="O1351">
        <v>3.7210899999999998E-3</v>
      </c>
      <c r="P1351">
        <v>4.1672484299999999</v>
      </c>
      <c r="Q1351">
        <v>88.8</v>
      </c>
    </row>
    <row r="1352" spans="1:17" x14ac:dyDescent="0.35">
      <c r="A1352" t="s">
        <v>58018</v>
      </c>
      <c r="B1352">
        <v>6.0897870100000002</v>
      </c>
      <c r="C1352">
        <v>30</v>
      </c>
      <c r="D1352">
        <v>54.828407060000004</v>
      </c>
      <c r="E1352">
        <v>2659</v>
      </c>
      <c r="F1352">
        <v>174</v>
      </c>
      <c r="G1352">
        <v>3290.2432643500001</v>
      </c>
      <c r="H1352">
        <v>11.2</v>
      </c>
      <c r="I1352" t="s">
        <v>58019</v>
      </c>
      <c r="J1352">
        <v>135.07058642000001</v>
      </c>
      <c r="K1352" t="s">
        <v>32385</v>
      </c>
      <c r="L1352">
        <v>1215.5657524400001</v>
      </c>
      <c r="M1352" t="s">
        <v>58020</v>
      </c>
      <c r="N1352">
        <v>1</v>
      </c>
      <c r="O1352">
        <v>3.5498600000000002E-3</v>
      </c>
      <c r="P1352">
        <v>4.1788804900000001</v>
      </c>
      <c r="Q1352">
        <v>88.8</v>
      </c>
    </row>
    <row r="1353" spans="1:17" x14ac:dyDescent="0.35">
      <c r="A1353" t="s">
        <v>58021</v>
      </c>
      <c r="B1353">
        <v>6.1586846499999996</v>
      </c>
      <c r="C1353">
        <v>30</v>
      </c>
      <c r="D1353">
        <v>53.283499030000002</v>
      </c>
      <c r="E1353">
        <v>2659</v>
      </c>
      <c r="F1353">
        <v>174</v>
      </c>
      <c r="G1353">
        <v>3197.5335995400001</v>
      </c>
      <c r="H1353">
        <v>11.22</v>
      </c>
      <c r="I1353" t="s">
        <v>58022</v>
      </c>
      <c r="J1353">
        <v>134.80553143</v>
      </c>
      <c r="K1353" t="s">
        <v>32385</v>
      </c>
      <c r="L1353">
        <v>1215.5919991599999</v>
      </c>
      <c r="M1353" t="s">
        <v>58023</v>
      </c>
      <c r="N1353">
        <v>1</v>
      </c>
      <c r="O1353">
        <v>3.7158400000000002E-3</v>
      </c>
      <c r="P1353">
        <v>4.1793278799999998</v>
      </c>
      <c r="Q1353">
        <v>88.78</v>
      </c>
    </row>
    <row r="1354" spans="1:17" x14ac:dyDescent="0.35">
      <c r="A1354" t="s">
        <v>58024</v>
      </c>
      <c r="B1354">
        <v>6.04385525</v>
      </c>
      <c r="C1354">
        <v>30</v>
      </c>
      <c r="D1354">
        <v>56.13519213</v>
      </c>
      <c r="E1354">
        <v>2659</v>
      </c>
      <c r="F1354">
        <v>174</v>
      </c>
      <c r="G1354">
        <v>3368.6632114399999</v>
      </c>
      <c r="H1354">
        <v>11.3</v>
      </c>
      <c r="I1354" t="s">
        <v>58025</v>
      </c>
      <c r="J1354">
        <v>134.93012820999999</v>
      </c>
      <c r="K1354" t="s">
        <v>32385</v>
      </c>
      <c r="L1354">
        <v>1215.55590992</v>
      </c>
      <c r="M1354" t="s">
        <v>58026</v>
      </c>
      <c r="N1354">
        <v>1</v>
      </c>
      <c r="O1354">
        <v>3.7471200000000001E-3</v>
      </c>
      <c r="P1354">
        <v>4.1475633900000002</v>
      </c>
      <c r="Q1354">
        <v>88.7</v>
      </c>
    </row>
    <row r="1355" spans="1:17" x14ac:dyDescent="0.35">
      <c r="A1355" t="s">
        <v>58027</v>
      </c>
      <c r="B1355">
        <v>6.1291570899999996</v>
      </c>
      <c r="C1355">
        <v>30</v>
      </c>
      <c r="D1355">
        <v>55.255156020000001</v>
      </c>
      <c r="E1355">
        <v>2659</v>
      </c>
      <c r="F1355">
        <v>174</v>
      </c>
      <c r="G1355">
        <v>3315.8523961599999</v>
      </c>
      <c r="H1355">
        <v>11.3</v>
      </c>
      <c r="I1355" t="s">
        <v>58028</v>
      </c>
      <c r="J1355">
        <v>135.10960198000001</v>
      </c>
      <c r="K1355" t="s">
        <v>32385</v>
      </c>
      <c r="L1355">
        <v>1215.58215664</v>
      </c>
      <c r="M1355" t="s">
        <v>58029</v>
      </c>
      <c r="N1355">
        <v>1</v>
      </c>
      <c r="O1355">
        <v>3.5752800000000001E-3</v>
      </c>
      <c r="P1355">
        <v>4.1802226600000001</v>
      </c>
      <c r="Q1355">
        <v>88.7</v>
      </c>
    </row>
    <row r="1356" spans="1:17" x14ac:dyDescent="0.35">
      <c r="A1356" t="s">
        <v>58030</v>
      </c>
      <c r="B1356">
        <v>6.0930678499999997</v>
      </c>
      <c r="C1356">
        <v>30</v>
      </c>
      <c r="D1356">
        <v>55.108363959999998</v>
      </c>
      <c r="E1356">
        <v>2659</v>
      </c>
      <c r="F1356">
        <v>174</v>
      </c>
      <c r="G1356">
        <v>3307.0434300400002</v>
      </c>
      <c r="H1356">
        <v>11.28</v>
      </c>
      <c r="I1356" t="s">
        <v>58031</v>
      </c>
      <c r="J1356">
        <v>135.21157539000001</v>
      </c>
      <c r="K1356" t="s">
        <v>32385</v>
      </c>
      <c r="L1356">
        <v>1215.6280884</v>
      </c>
      <c r="M1356" t="s">
        <v>58032</v>
      </c>
      <c r="N1356">
        <v>1</v>
      </c>
      <c r="O1356">
        <v>3.6157400000000001E-3</v>
      </c>
      <c r="P1356">
        <v>4.1466686099999999</v>
      </c>
      <c r="Q1356">
        <v>88.72</v>
      </c>
    </row>
    <row r="1357" spans="1:17" x14ac:dyDescent="0.35">
      <c r="A1357" t="s">
        <v>58033</v>
      </c>
      <c r="B1357">
        <v>6.1160337299999998</v>
      </c>
      <c r="C1357">
        <v>30</v>
      </c>
      <c r="D1357">
        <v>59.046925909999999</v>
      </c>
      <c r="E1357">
        <v>2659</v>
      </c>
      <c r="F1357">
        <v>174</v>
      </c>
      <c r="G1357">
        <v>3543.39585382</v>
      </c>
      <c r="H1357">
        <v>11.2</v>
      </c>
      <c r="I1357" t="s">
        <v>58034</v>
      </c>
      <c r="J1357">
        <v>135.20371001000001</v>
      </c>
      <c r="K1357" t="s">
        <v>32385</v>
      </c>
      <c r="L1357">
        <v>1215.5985608399999</v>
      </c>
      <c r="M1357" t="s">
        <v>58035</v>
      </c>
      <c r="N1357">
        <v>1</v>
      </c>
      <c r="O1357">
        <v>3.8384199999999999E-3</v>
      </c>
      <c r="P1357">
        <v>4.1757487800000002</v>
      </c>
      <c r="Q1357">
        <v>88.8</v>
      </c>
    </row>
    <row r="1358" spans="1:17" x14ac:dyDescent="0.35">
      <c r="A1358" t="s">
        <v>58036</v>
      </c>
      <c r="B1358">
        <v>6.0996295299999996</v>
      </c>
      <c r="C1358">
        <v>30</v>
      </c>
      <c r="D1358">
        <v>58.06490007</v>
      </c>
      <c r="E1358">
        <v>2659</v>
      </c>
      <c r="F1358">
        <v>174</v>
      </c>
      <c r="G1358">
        <v>3484.4646527700002</v>
      </c>
      <c r="H1358">
        <v>11.22</v>
      </c>
      <c r="I1358" t="s">
        <v>58037</v>
      </c>
      <c r="J1358">
        <v>135.11798422000001</v>
      </c>
      <c r="K1358" t="s">
        <v>32385</v>
      </c>
      <c r="L1358">
        <v>1215.6280884</v>
      </c>
      <c r="M1358" t="s">
        <v>58038</v>
      </c>
      <c r="N1358">
        <v>1</v>
      </c>
      <c r="O1358">
        <v>3.7332300000000001E-3</v>
      </c>
      <c r="P1358">
        <v>4.1498003199999998</v>
      </c>
      <c r="Q1358">
        <v>88.78</v>
      </c>
    </row>
    <row r="1359" spans="1:17" x14ac:dyDescent="0.35">
      <c r="A1359" t="s">
        <v>58039</v>
      </c>
      <c r="B1359">
        <v>6.13243793</v>
      </c>
      <c r="C1359">
        <v>30</v>
      </c>
      <c r="D1359">
        <v>54.831986639999997</v>
      </c>
      <c r="E1359">
        <v>2659</v>
      </c>
      <c r="F1359">
        <v>174</v>
      </c>
      <c r="G1359">
        <v>3290.4580745600001</v>
      </c>
      <c r="H1359">
        <v>11.32</v>
      </c>
      <c r="I1359" t="s">
        <v>58040</v>
      </c>
      <c r="J1359">
        <v>135.17259290999999</v>
      </c>
      <c r="K1359" t="s">
        <v>32385</v>
      </c>
      <c r="L1359">
        <v>1215.62152672</v>
      </c>
      <c r="M1359" t="s">
        <v>58041</v>
      </c>
      <c r="N1359">
        <v>1</v>
      </c>
      <c r="O1359">
        <v>3.82286E-3</v>
      </c>
      <c r="P1359">
        <v>4.1788804900000001</v>
      </c>
      <c r="Q1359">
        <v>88.68</v>
      </c>
    </row>
    <row r="1360" spans="1:17" x14ac:dyDescent="0.35">
      <c r="A1360" t="s">
        <v>58042</v>
      </c>
      <c r="B1360">
        <v>6.0996295299999996</v>
      </c>
      <c r="C1360">
        <v>30</v>
      </c>
      <c r="D1360">
        <v>55.088434990000003</v>
      </c>
      <c r="E1360">
        <v>2659</v>
      </c>
      <c r="F1360">
        <v>174</v>
      </c>
      <c r="G1360">
        <v>3305.8474958000002</v>
      </c>
      <c r="H1360">
        <v>11.4</v>
      </c>
      <c r="I1360" t="s">
        <v>58043</v>
      </c>
      <c r="J1360">
        <v>135.14160878999999</v>
      </c>
      <c r="K1360" t="s">
        <v>32385</v>
      </c>
      <c r="L1360">
        <v>1215.5657524400001</v>
      </c>
      <c r="M1360" t="s">
        <v>58044</v>
      </c>
      <c r="N1360">
        <v>1</v>
      </c>
      <c r="O1360">
        <v>3.6611E-3</v>
      </c>
      <c r="P1360">
        <v>4.1645640999999998</v>
      </c>
      <c r="Q1360">
        <v>88.6</v>
      </c>
    </row>
    <row r="1361" spans="1:17" x14ac:dyDescent="0.35">
      <c r="A1361" t="s">
        <v>58045</v>
      </c>
      <c r="B1361">
        <v>6.1160337299999998</v>
      </c>
      <c r="C1361">
        <v>30</v>
      </c>
      <c r="D1361">
        <v>56.267272249999998</v>
      </c>
      <c r="E1361">
        <v>2659</v>
      </c>
      <c r="F1361">
        <v>174</v>
      </c>
      <c r="G1361">
        <v>3376.5893163599999</v>
      </c>
      <c r="H1361">
        <v>11.4</v>
      </c>
      <c r="I1361" t="s">
        <v>58046</v>
      </c>
      <c r="J1361">
        <v>135.10999222999999</v>
      </c>
      <c r="K1361" t="s">
        <v>32385</v>
      </c>
      <c r="L1361">
        <v>1215.5657524400001</v>
      </c>
      <c r="M1361" t="s">
        <v>58047</v>
      </c>
      <c r="N1361">
        <v>1</v>
      </c>
      <c r="O1361">
        <v>3.7232599999999999E-3</v>
      </c>
      <c r="P1361">
        <v>4.1757487800000002</v>
      </c>
      <c r="Q1361">
        <v>88.6</v>
      </c>
    </row>
    <row r="1362" spans="1:17" x14ac:dyDescent="0.35">
      <c r="A1362" t="s">
        <v>58048</v>
      </c>
      <c r="B1362">
        <v>6.10291037</v>
      </c>
      <c r="C1362">
        <v>30</v>
      </c>
      <c r="D1362">
        <v>54.935577680000002</v>
      </c>
      <c r="E1362">
        <v>2659</v>
      </c>
      <c r="F1362">
        <v>174</v>
      </c>
      <c r="G1362">
        <v>3296.6745548899999</v>
      </c>
      <c r="H1362">
        <v>11.42</v>
      </c>
      <c r="I1362" t="s">
        <v>58049</v>
      </c>
      <c r="J1362">
        <v>135.01639642999999</v>
      </c>
      <c r="K1362" t="s">
        <v>32385</v>
      </c>
      <c r="L1362">
        <v>1215.52310152</v>
      </c>
      <c r="M1362" t="s">
        <v>58050</v>
      </c>
      <c r="N1362">
        <v>1</v>
      </c>
      <c r="O1362">
        <v>3.7474499999999998E-3</v>
      </c>
      <c r="P1362">
        <v>4.1788804900000001</v>
      </c>
      <c r="Q1362">
        <v>88.58</v>
      </c>
    </row>
    <row r="1363" spans="1:17" x14ac:dyDescent="0.35">
      <c r="A1363" t="s">
        <v>58051</v>
      </c>
      <c r="B1363">
        <v>6.1455612899999998</v>
      </c>
      <c r="C1363">
        <v>30</v>
      </c>
      <c r="D1363">
        <v>58.272806469999999</v>
      </c>
      <c r="E1363">
        <v>2659</v>
      </c>
      <c r="F1363">
        <v>174</v>
      </c>
      <c r="G1363">
        <v>3496.9410797800001</v>
      </c>
      <c r="H1363">
        <v>11.5</v>
      </c>
      <c r="I1363" t="s">
        <v>58052</v>
      </c>
      <c r="J1363">
        <v>134.96917646</v>
      </c>
      <c r="K1363" t="s">
        <v>32385</v>
      </c>
      <c r="L1363">
        <v>1215.52310152</v>
      </c>
      <c r="M1363" t="s">
        <v>58053</v>
      </c>
      <c r="N1363">
        <v>1</v>
      </c>
      <c r="O1363">
        <v>3.5048700000000002E-3</v>
      </c>
      <c r="P1363">
        <v>4.1766435599999996</v>
      </c>
      <c r="Q1363">
        <v>88.5</v>
      </c>
    </row>
    <row r="1364" spans="1:17" x14ac:dyDescent="0.35">
      <c r="A1364" t="s">
        <v>58054</v>
      </c>
      <c r="B1364">
        <v>6.0832253300000003</v>
      </c>
      <c r="C1364">
        <v>30</v>
      </c>
      <c r="D1364">
        <v>55.970944080000002</v>
      </c>
      <c r="E1364">
        <v>2659</v>
      </c>
      <c r="F1364">
        <v>174</v>
      </c>
      <c r="G1364">
        <v>3358.80671441</v>
      </c>
      <c r="H1364">
        <v>11.48</v>
      </c>
      <c r="I1364" t="s">
        <v>58055</v>
      </c>
      <c r="J1364">
        <v>135.03214968</v>
      </c>
      <c r="K1364" t="s">
        <v>32385</v>
      </c>
      <c r="L1364">
        <v>1215.54278656</v>
      </c>
      <c r="M1364" t="s">
        <v>58056</v>
      </c>
      <c r="N1364">
        <v>1</v>
      </c>
      <c r="O1364">
        <v>3.61495E-3</v>
      </c>
      <c r="P1364">
        <v>4.1551689700000001</v>
      </c>
      <c r="Q1364">
        <v>88.52</v>
      </c>
    </row>
    <row r="1365" spans="1:17" x14ac:dyDescent="0.35">
      <c r="A1365" t="s">
        <v>58057</v>
      </c>
      <c r="B1365">
        <v>6.1193145700000002</v>
      </c>
      <c r="C1365">
        <v>30</v>
      </c>
      <c r="D1365">
        <v>58.715397410000001</v>
      </c>
      <c r="E1365">
        <v>2659</v>
      </c>
      <c r="F1365">
        <v>174</v>
      </c>
      <c r="G1365">
        <v>3523.5008855999999</v>
      </c>
      <c r="H1365">
        <v>11.4</v>
      </c>
      <c r="I1365" t="s">
        <v>58058</v>
      </c>
      <c r="J1365">
        <v>135.20375537000001</v>
      </c>
      <c r="K1365" t="s">
        <v>32385</v>
      </c>
      <c r="L1365">
        <v>1215.56903328</v>
      </c>
      <c r="M1365" t="s">
        <v>58059</v>
      </c>
      <c r="N1365">
        <v>1</v>
      </c>
      <c r="O1365">
        <v>3.7824299999999998E-3</v>
      </c>
      <c r="P1365">
        <v>4.1265361800000004</v>
      </c>
      <c r="Q1365">
        <v>88.6</v>
      </c>
    </row>
    <row r="1366" spans="1:17" x14ac:dyDescent="0.35">
      <c r="A1366" t="s">
        <v>58060</v>
      </c>
      <c r="B1366">
        <v>6.0799444899999999</v>
      </c>
      <c r="C1366">
        <v>30</v>
      </c>
      <c r="D1366">
        <v>59.576397589999999</v>
      </c>
      <c r="E1366">
        <v>2659</v>
      </c>
      <c r="F1366">
        <v>174</v>
      </c>
      <c r="G1366">
        <v>3575.1693585500002</v>
      </c>
      <c r="H1366">
        <v>11.4</v>
      </c>
      <c r="I1366" t="s">
        <v>58061</v>
      </c>
      <c r="J1366">
        <v>134.91494696999999</v>
      </c>
      <c r="K1366" t="s">
        <v>32385</v>
      </c>
      <c r="L1366">
        <v>1215.6116841999999</v>
      </c>
      <c r="M1366" t="s">
        <v>58062</v>
      </c>
      <c r="N1366">
        <v>1</v>
      </c>
      <c r="O1366">
        <v>3.6532000000000001E-3</v>
      </c>
      <c r="P1366">
        <v>4.1350365399999998</v>
      </c>
      <c r="Q1366">
        <v>88.6</v>
      </c>
    </row>
    <row r="1367" spans="1:17" x14ac:dyDescent="0.35">
      <c r="A1367" t="s">
        <v>58063</v>
      </c>
      <c r="B1367">
        <v>6.0677850099999997</v>
      </c>
      <c r="C1367">
        <v>30</v>
      </c>
      <c r="D1367">
        <v>61.190729240000003</v>
      </c>
      <c r="E1367">
        <v>2659</v>
      </c>
      <c r="F1367">
        <v>174</v>
      </c>
      <c r="G1367">
        <v>3672.0451227899998</v>
      </c>
      <c r="H1367">
        <v>11.4</v>
      </c>
      <c r="I1367" t="s">
        <v>58064</v>
      </c>
      <c r="J1367">
        <v>134.98508631999999</v>
      </c>
      <c r="K1367" t="s">
        <v>32385</v>
      </c>
      <c r="L1367">
        <v>1215.5651116500001</v>
      </c>
      <c r="M1367" t="s">
        <v>58065</v>
      </c>
      <c r="N1367">
        <v>1</v>
      </c>
      <c r="O1367">
        <v>3.68397E-3</v>
      </c>
      <c r="P1367">
        <v>4.1693455500000001</v>
      </c>
      <c r="Q1367">
        <v>88.6</v>
      </c>
    </row>
    <row r="1368" spans="1:17" x14ac:dyDescent="0.35">
      <c r="A1368" t="s">
        <v>58066</v>
      </c>
      <c r="B1368">
        <v>6.1123173199999998</v>
      </c>
      <c r="C1368">
        <v>30</v>
      </c>
      <c r="D1368">
        <v>58.68661487</v>
      </c>
      <c r="E1368">
        <v>2659</v>
      </c>
      <c r="F1368">
        <v>174</v>
      </c>
      <c r="G1368">
        <v>3521.77365074</v>
      </c>
      <c r="H1368">
        <v>11.4</v>
      </c>
      <c r="I1368" t="s">
        <v>58067</v>
      </c>
      <c r="J1368">
        <v>135.03983191</v>
      </c>
      <c r="K1368" t="s">
        <v>32385</v>
      </c>
      <c r="L1368">
        <v>1215.5651116500001</v>
      </c>
      <c r="M1368" t="s">
        <v>58068</v>
      </c>
      <c r="N1368">
        <v>1</v>
      </c>
      <c r="O1368">
        <v>3.7746300000000002E-3</v>
      </c>
      <c r="P1368">
        <v>4.2038712699999996</v>
      </c>
      <c r="Q1368">
        <v>88.6</v>
      </c>
    </row>
    <row r="1369" spans="1:17" x14ac:dyDescent="0.35">
      <c r="A1369" t="s">
        <v>58069</v>
      </c>
      <c r="B1369">
        <v>6.1451257200000002</v>
      </c>
      <c r="C1369">
        <v>30</v>
      </c>
      <c r="D1369">
        <v>60.102892619999999</v>
      </c>
      <c r="E1369">
        <v>2659</v>
      </c>
      <c r="F1369">
        <v>174</v>
      </c>
      <c r="G1369">
        <v>3606.7642342600002</v>
      </c>
      <c r="H1369">
        <v>11.4</v>
      </c>
      <c r="I1369" t="s">
        <v>58070</v>
      </c>
      <c r="J1369">
        <v>134.97722680000001</v>
      </c>
      <c r="K1369" t="s">
        <v>32385</v>
      </c>
      <c r="L1369">
        <v>1215.4765289699999</v>
      </c>
      <c r="M1369" t="s">
        <v>58071</v>
      </c>
      <c r="N1369">
        <v>1</v>
      </c>
      <c r="O1369">
        <v>3.57428E-3</v>
      </c>
      <c r="P1369">
        <v>4.21505595</v>
      </c>
      <c r="Q1369">
        <v>88.6</v>
      </c>
    </row>
    <row r="1370" spans="1:17" x14ac:dyDescent="0.35">
      <c r="A1370" t="s">
        <v>58072</v>
      </c>
      <c r="B1370">
        <v>6.1352831999999999</v>
      </c>
      <c r="C1370">
        <v>30</v>
      </c>
      <c r="D1370">
        <v>60.580131059999999</v>
      </c>
      <c r="E1370">
        <v>2659</v>
      </c>
      <c r="F1370">
        <v>174</v>
      </c>
      <c r="G1370">
        <v>3635.4032310299999</v>
      </c>
      <c r="H1370">
        <v>11.4</v>
      </c>
      <c r="I1370" t="s">
        <v>58073</v>
      </c>
      <c r="J1370">
        <v>134.97723246000001</v>
      </c>
      <c r="K1370" t="s">
        <v>32385</v>
      </c>
      <c r="L1370">
        <v>1215.3748229400001</v>
      </c>
      <c r="M1370" t="s">
        <v>58074</v>
      </c>
      <c r="N1370">
        <v>1</v>
      </c>
      <c r="O1370">
        <v>3.6414400000000001E-3</v>
      </c>
      <c r="P1370">
        <v>4.1882127100000002</v>
      </c>
      <c r="Q1370">
        <v>88.6</v>
      </c>
    </row>
    <row r="1371" spans="1:17" x14ac:dyDescent="0.35">
      <c r="A1371" t="s">
        <v>58075</v>
      </c>
      <c r="B1371">
        <v>6.0893514399999997</v>
      </c>
      <c r="C1371">
        <v>30</v>
      </c>
      <c r="D1371">
        <v>64.082960299999996</v>
      </c>
      <c r="E1371">
        <v>2659</v>
      </c>
      <c r="F1371">
        <v>174</v>
      </c>
      <c r="G1371">
        <v>3845.6074104499999</v>
      </c>
      <c r="H1371">
        <v>11.38</v>
      </c>
      <c r="I1371" t="s">
        <v>58076</v>
      </c>
      <c r="J1371">
        <v>135.24293395999999</v>
      </c>
      <c r="K1371" t="s">
        <v>32385</v>
      </c>
      <c r="L1371">
        <v>1215.4043505</v>
      </c>
      <c r="M1371" t="s">
        <v>58077</v>
      </c>
      <c r="N1371">
        <v>1</v>
      </c>
      <c r="O1371">
        <v>3.8570499999999999E-3</v>
      </c>
      <c r="P1371">
        <v>4.1792649700000002</v>
      </c>
      <c r="Q1371">
        <v>88.62</v>
      </c>
    </row>
    <row r="1372" spans="1:17" x14ac:dyDescent="0.35">
      <c r="A1372" t="s">
        <v>58078</v>
      </c>
      <c r="B1372">
        <v>6.1352831999999999</v>
      </c>
      <c r="C1372">
        <v>30</v>
      </c>
      <c r="D1372">
        <v>65.415829939999995</v>
      </c>
      <c r="E1372">
        <v>2659</v>
      </c>
      <c r="F1372">
        <v>174</v>
      </c>
      <c r="G1372">
        <v>3925.5926878800001</v>
      </c>
      <c r="H1372">
        <v>11.3</v>
      </c>
      <c r="I1372" t="s">
        <v>58079</v>
      </c>
      <c r="J1372">
        <v>135.31342429</v>
      </c>
      <c r="K1372" t="s">
        <v>32385</v>
      </c>
      <c r="L1372">
        <v>1215.34201454</v>
      </c>
      <c r="M1372" t="s">
        <v>58080</v>
      </c>
      <c r="N1372">
        <v>1</v>
      </c>
      <c r="O1372">
        <v>3.54485E-3</v>
      </c>
      <c r="P1372">
        <v>4.1573429900000001</v>
      </c>
      <c r="Q1372">
        <v>88.7</v>
      </c>
    </row>
    <row r="1373" spans="1:17" x14ac:dyDescent="0.35">
      <c r="A1373" t="s">
        <v>58081</v>
      </c>
      <c r="B1373">
        <v>6.0827897599999998</v>
      </c>
      <c r="C1373">
        <v>30</v>
      </c>
      <c r="D1373">
        <v>69.101165519999995</v>
      </c>
      <c r="E1373">
        <v>2659</v>
      </c>
      <c r="F1373">
        <v>174</v>
      </c>
      <c r="G1373">
        <v>4146.7490413599999</v>
      </c>
      <c r="H1373">
        <v>11.3</v>
      </c>
      <c r="I1373" t="s">
        <v>58082</v>
      </c>
      <c r="J1373">
        <v>134.92215328</v>
      </c>
      <c r="K1373" t="s">
        <v>32385</v>
      </c>
      <c r="L1373">
        <v>1215.2862402600001</v>
      </c>
      <c r="M1373" t="s">
        <v>58083</v>
      </c>
      <c r="N1373">
        <v>1</v>
      </c>
      <c r="O1373">
        <v>3.8538800000000001E-3</v>
      </c>
      <c r="P1373">
        <v>4.1636064099999999</v>
      </c>
      <c r="Q1373">
        <v>88.7</v>
      </c>
    </row>
    <row r="1374" spans="1:17" x14ac:dyDescent="0.35">
      <c r="A1374" t="s">
        <v>58084</v>
      </c>
      <c r="B1374">
        <v>6.1155981600000002</v>
      </c>
      <c r="C1374">
        <v>30</v>
      </c>
      <c r="D1374">
        <v>64.603856719999996</v>
      </c>
      <c r="E1374">
        <v>2659</v>
      </c>
      <c r="F1374">
        <v>174</v>
      </c>
      <c r="G1374">
        <v>3876.8663145999999</v>
      </c>
      <c r="H1374">
        <v>11.3</v>
      </c>
      <c r="I1374" t="s">
        <v>58085</v>
      </c>
      <c r="J1374">
        <v>134.93875058</v>
      </c>
      <c r="K1374" t="s">
        <v>32385</v>
      </c>
      <c r="L1374">
        <v>1215.27639774</v>
      </c>
      <c r="M1374" t="s">
        <v>58086</v>
      </c>
      <c r="N1374">
        <v>1</v>
      </c>
      <c r="O1374">
        <v>3.8659100000000002E-3</v>
      </c>
      <c r="P1374">
        <v>4.2190824300000003</v>
      </c>
      <c r="Q1374">
        <v>88.7</v>
      </c>
    </row>
    <row r="1375" spans="1:17" x14ac:dyDescent="0.35">
      <c r="A1375" t="s">
        <v>58087</v>
      </c>
      <c r="B1375">
        <v>6.09919396</v>
      </c>
      <c r="C1375">
        <v>30</v>
      </c>
      <c r="D1375">
        <v>65.228465959999994</v>
      </c>
      <c r="E1375">
        <v>2659</v>
      </c>
      <c r="F1375">
        <v>174</v>
      </c>
      <c r="G1375">
        <v>3914.3490075499999</v>
      </c>
      <c r="H1375">
        <v>11.3</v>
      </c>
      <c r="I1375" t="s">
        <v>58088</v>
      </c>
      <c r="J1375">
        <v>135.01625863000001</v>
      </c>
      <c r="K1375" t="s">
        <v>32385</v>
      </c>
      <c r="L1375">
        <v>1215.21734262</v>
      </c>
      <c r="M1375" t="s">
        <v>58089</v>
      </c>
      <c r="N1375">
        <v>1</v>
      </c>
      <c r="O1375">
        <v>3.79488E-3</v>
      </c>
      <c r="P1375">
        <v>4.1358683999999997</v>
      </c>
      <c r="Q1375">
        <v>88.7</v>
      </c>
    </row>
    <row r="1376" spans="1:17" x14ac:dyDescent="0.35">
      <c r="A1376" t="s">
        <v>58090</v>
      </c>
      <c r="B1376">
        <v>6.1221598400000001</v>
      </c>
      <c r="C1376">
        <v>30</v>
      </c>
      <c r="D1376">
        <v>64.928883650000003</v>
      </c>
      <c r="E1376">
        <v>2659</v>
      </c>
      <c r="F1376">
        <v>174</v>
      </c>
      <c r="G1376">
        <v>3896.3711246600001</v>
      </c>
      <c r="H1376">
        <v>11.3</v>
      </c>
      <c r="I1376" t="s">
        <v>58091</v>
      </c>
      <c r="J1376">
        <v>135.00875020000001</v>
      </c>
      <c r="K1376" t="s">
        <v>32385</v>
      </c>
      <c r="L1376">
        <v>1215.2534318600001</v>
      </c>
      <c r="M1376" t="s">
        <v>58092</v>
      </c>
      <c r="N1376">
        <v>1</v>
      </c>
      <c r="O1376">
        <v>3.7968899999999998E-3</v>
      </c>
      <c r="P1376">
        <v>4.1564482199999997</v>
      </c>
      <c r="Q1376">
        <v>88.7</v>
      </c>
    </row>
    <row r="1377" spans="1:17" x14ac:dyDescent="0.35">
      <c r="A1377" t="s">
        <v>58093</v>
      </c>
      <c r="B1377">
        <v>6.0827897599999998</v>
      </c>
      <c r="C1377">
        <v>30</v>
      </c>
      <c r="D1377">
        <v>65.294318059999995</v>
      </c>
      <c r="E1377">
        <v>2659</v>
      </c>
      <c r="F1377">
        <v>174</v>
      </c>
      <c r="G1377">
        <v>3918.3007807899999</v>
      </c>
      <c r="H1377">
        <v>11.3</v>
      </c>
      <c r="I1377" t="s">
        <v>58094</v>
      </c>
      <c r="J1377">
        <v>134.90728403</v>
      </c>
      <c r="K1377" t="s">
        <v>32385</v>
      </c>
      <c r="L1377">
        <v>1215.2009384200001</v>
      </c>
      <c r="M1377" t="s">
        <v>58095</v>
      </c>
      <c r="N1377">
        <v>1</v>
      </c>
      <c r="O1377">
        <v>3.7434600000000001E-3</v>
      </c>
      <c r="P1377">
        <v>4.1313945299999997</v>
      </c>
      <c r="Q1377">
        <v>88.7</v>
      </c>
    </row>
    <row r="1378" spans="1:17" x14ac:dyDescent="0.35">
      <c r="A1378" t="s">
        <v>58096</v>
      </c>
      <c r="B1378">
        <v>6.0302963199999997</v>
      </c>
      <c r="C1378">
        <v>30</v>
      </c>
      <c r="D1378">
        <v>65.808742229999993</v>
      </c>
      <c r="E1378">
        <v>2659</v>
      </c>
      <c r="F1378">
        <v>174</v>
      </c>
      <c r="G1378">
        <v>3949.1712864800002</v>
      </c>
      <c r="H1378">
        <v>11.3</v>
      </c>
      <c r="I1378" t="s">
        <v>58097</v>
      </c>
      <c r="J1378">
        <v>135.16461852</v>
      </c>
      <c r="K1378" t="s">
        <v>32385</v>
      </c>
      <c r="L1378">
        <v>1215.27639774</v>
      </c>
      <c r="M1378" t="s">
        <v>58098</v>
      </c>
      <c r="N1378">
        <v>1</v>
      </c>
      <c r="O1378">
        <v>4.0238000000000001E-3</v>
      </c>
      <c r="P1378">
        <v>4.1246837200000002</v>
      </c>
      <c r="Q1378">
        <v>88.7</v>
      </c>
    </row>
    <row r="1379" spans="1:17" x14ac:dyDescent="0.35">
      <c r="A1379" t="s">
        <v>58099</v>
      </c>
      <c r="B1379">
        <v>6.1385640400000003</v>
      </c>
      <c r="C1379">
        <v>30</v>
      </c>
      <c r="D1379">
        <v>66.701462309999997</v>
      </c>
      <c r="E1379">
        <v>2659</v>
      </c>
      <c r="F1379">
        <v>174</v>
      </c>
      <c r="G1379">
        <v>4002.7432647800001</v>
      </c>
      <c r="H1379">
        <v>11.3</v>
      </c>
      <c r="I1379" t="s">
        <v>58100</v>
      </c>
      <c r="J1379">
        <v>134.90680297</v>
      </c>
      <c r="K1379" t="s">
        <v>32385</v>
      </c>
      <c r="L1379">
        <v>1215.2862402600001</v>
      </c>
      <c r="M1379" t="s">
        <v>58101</v>
      </c>
      <c r="N1379">
        <v>1</v>
      </c>
      <c r="O1379">
        <v>3.9703000000000004E-3</v>
      </c>
      <c r="P1379">
        <v>4.1564482199999997</v>
      </c>
      <c r="Q1379">
        <v>88.7</v>
      </c>
    </row>
    <row r="1380" spans="1:17" x14ac:dyDescent="0.35">
      <c r="A1380" t="s">
        <v>58102</v>
      </c>
      <c r="B1380">
        <v>6.0237346399999998</v>
      </c>
      <c r="C1380">
        <v>30</v>
      </c>
      <c r="D1380">
        <v>65.986693860000003</v>
      </c>
      <c r="E1380">
        <v>2659</v>
      </c>
      <c r="F1380">
        <v>174</v>
      </c>
      <c r="G1380">
        <v>3959.8501337100001</v>
      </c>
      <c r="H1380">
        <v>11.3</v>
      </c>
      <c r="I1380" t="s">
        <v>58103</v>
      </c>
      <c r="J1380">
        <v>134.69564106999999</v>
      </c>
      <c r="K1380" t="s">
        <v>32385</v>
      </c>
      <c r="L1380">
        <v>1215.2993636199999</v>
      </c>
      <c r="M1380" t="s">
        <v>58104</v>
      </c>
      <c r="N1380">
        <v>1</v>
      </c>
      <c r="O1380">
        <v>3.7805400000000002E-3</v>
      </c>
      <c r="P1380">
        <v>4.1085777800000001</v>
      </c>
      <c r="Q1380">
        <v>88.7</v>
      </c>
    </row>
    <row r="1381" spans="1:17" x14ac:dyDescent="0.35">
      <c r="A1381" t="s">
        <v>58105</v>
      </c>
      <c r="B1381">
        <v>6.0696664</v>
      </c>
      <c r="C1381">
        <v>30</v>
      </c>
      <c r="D1381">
        <v>65.891174930000005</v>
      </c>
      <c r="E1381">
        <v>2659</v>
      </c>
      <c r="F1381">
        <v>174</v>
      </c>
      <c r="G1381">
        <v>3954.11805895</v>
      </c>
      <c r="H1381">
        <v>11.3</v>
      </c>
      <c r="I1381" t="s">
        <v>58106</v>
      </c>
      <c r="J1381">
        <v>135.06351842000001</v>
      </c>
      <c r="K1381" t="s">
        <v>32385</v>
      </c>
      <c r="L1381">
        <v>1215.36169958</v>
      </c>
      <c r="M1381" t="s">
        <v>58107</v>
      </c>
      <c r="N1381">
        <v>1</v>
      </c>
      <c r="O1381">
        <v>3.9546900000000003E-3</v>
      </c>
      <c r="P1381">
        <v>4.1112621000000003</v>
      </c>
      <c r="Q1381">
        <v>88.7</v>
      </c>
    </row>
    <row r="1382" spans="1:17" x14ac:dyDescent="0.35">
      <c r="A1382" t="s">
        <v>58108</v>
      </c>
      <c r="B1382">
        <v>6.0499813600000003</v>
      </c>
      <c r="C1382">
        <v>30</v>
      </c>
      <c r="D1382">
        <v>69.760685190000004</v>
      </c>
      <c r="E1382">
        <v>2659</v>
      </c>
      <c r="F1382">
        <v>174</v>
      </c>
      <c r="G1382">
        <v>4186.3267031400001</v>
      </c>
      <c r="H1382">
        <v>11.3</v>
      </c>
      <c r="I1382" t="s">
        <v>58109</v>
      </c>
      <c r="J1382">
        <v>134.86008709999999</v>
      </c>
      <c r="K1382" t="s">
        <v>32385</v>
      </c>
      <c r="L1382">
        <v>1215.42403554</v>
      </c>
      <c r="M1382" t="s">
        <v>58110</v>
      </c>
      <c r="N1382">
        <v>1</v>
      </c>
      <c r="O1382">
        <v>4.0673000000000003E-3</v>
      </c>
      <c r="P1382">
        <v>4.0964983200000002</v>
      </c>
      <c r="Q1382">
        <v>88.7</v>
      </c>
    </row>
    <row r="1383" spans="1:17" x14ac:dyDescent="0.35">
      <c r="A1383" t="s">
        <v>58111</v>
      </c>
      <c r="B1383">
        <v>6.0335771600000001</v>
      </c>
      <c r="C1383">
        <v>30</v>
      </c>
      <c r="D1383">
        <v>68.358079520000004</v>
      </c>
      <c r="E1383">
        <v>2659</v>
      </c>
      <c r="F1383">
        <v>174</v>
      </c>
      <c r="G1383">
        <v>4102.1565785299999</v>
      </c>
      <c r="H1383">
        <v>11.3</v>
      </c>
      <c r="I1383" t="s">
        <v>58112</v>
      </c>
      <c r="J1383">
        <v>134.88370517000001</v>
      </c>
      <c r="K1383" t="s">
        <v>32385</v>
      </c>
      <c r="L1383">
        <v>1215.43059722</v>
      </c>
      <c r="M1383" t="s">
        <v>58113</v>
      </c>
      <c r="N1383">
        <v>1</v>
      </c>
      <c r="O1383">
        <v>4.10239E-3</v>
      </c>
      <c r="P1383">
        <v>4.1622642499999998</v>
      </c>
      <c r="Q1383">
        <v>88.7</v>
      </c>
    </row>
    <row r="1384" spans="1:17" x14ac:dyDescent="0.35">
      <c r="A1384" t="s">
        <v>58114</v>
      </c>
      <c r="B1384">
        <v>6.0959131199999996</v>
      </c>
      <c r="C1384">
        <v>30</v>
      </c>
      <c r="D1384">
        <v>67.582928769999995</v>
      </c>
      <c r="E1384">
        <v>2659</v>
      </c>
      <c r="F1384">
        <v>174</v>
      </c>
      <c r="G1384">
        <v>4055.6399157199999</v>
      </c>
      <c r="H1384">
        <v>11.3</v>
      </c>
      <c r="I1384" t="s">
        <v>58115</v>
      </c>
      <c r="J1384">
        <v>135.00092418</v>
      </c>
      <c r="K1384" t="s">
        <v>32385</v>
      </c>
      <c r="L1384">
        <v>1215.4634056100001</v>
      </c>
      <c r="M1384" t="s">
        <v>58116</v>
      </c>
      <c r="N1384">
        <v>1</v>
      </c>
      <c r="O1384">
        <v>4.0986699999999996E-3</v>
      </c>
      <c r="P1384">
        <v>4.1667381199999998</v>
      </c>
      <c r="Q1384">
        <v>88.7</v>
      </c>
    </row>
    <row r="1385" spans="1:17" x14ac:dyDescent="0.35">
      <c r="A1385" t="s">
        <v>58117</v>
      </c>
      <c r="B1385">
        <v>6.0893514399999997</v>
      </c>
      <c r="C1385">
        <v>30</v>
      </c>
      <c r="D1385">
        <v>69.875554980000004</v>
      </c>
      <c r="E1385">
        <v>2659</v>
      </c>
      <c r="F1385">
        <v>174</v>
      </c>
      <c r="G1385">
        <v>4193.2200195699997</v>
      </c>
      <c r="H1385">
        <v>11.3</v>
      </c>
      <c r="I1385" t="s">
        <v>58118</v>
      </c>
      <c r="J1385">
        <v>135.08666006999999</v>
      </c>
      <c r="K1385" t="s">
        <v>32385</v>
      </c>
      <c r="L1385">
        <v>1215.4962140099999</v>
      </c>
      <c r="M1385" t="s">
        <v>58119</v>
      </c>
      <c r="N1385">
        <v>1</v>
      </c>
      <c r="O1385">
        <v>3.8123699999999998E-3</v>
      </c>
      <c r="P1385">
        <v>4.1434739900000004</v>
      </c>
      <c r="Q1385">
        <v>88.7</v>
      </c>
    </row>
    <row r="1386" spans="1:17" x14ac:dyDescent="0.35">
      <c r="A1386" t="s">
        <v>58120</v>
      </c>
      <c r="B1386">
        <v>6.0959131199999996</v>
      </c>
      <c r="C1386">
        <v>30</v>
      </c>
      <c r="D1386">
        <v>68.069026730000004</v>
      </c>
      <c r="E1386">
        <v>2659</v>
      </c>
      <c r="F1386">
        <v>174</v>
      </c>
      <c r="G1386">
        <v>4084.8105700199999</v>
      </c>
      <c r="H1386">
        <v>11.3</v>
      </c>
      <c r="I1386" t="s">
        <v>58121</v>
      </c>
      <c r="J1386">
        <v>134.96158093</v>
      </c>
      <c r="K1386" t="s">
        <v>32385</v>
      </c>
      <c r="L1386">
        <v>1215.5585499700001</v>
      </c>
      <c r="M1386" t="s">
        <v>58122</v>
      </c>
      <c r="N1386">
        <v>1</v>
      </c>
      <c r="O1386">
        <v>4.1467600000000002E-3</v>
      </c>
      <c r="P1386">
        <v>4.1121568799999997</v>
      </c>
      <c r="Q1386">
        <v>88.7</v>
      </c>
    </row>
    <row r="1387" spans="1:17" x14ac:dyDescent="0.35">
      <c r="A1387" t="s">
        <v>58123</v>
      </c>
      <c r="B1387">
        <v>6.0631047200000001</v>
      </c>
      <c r="C1387">
        <v>30</v>
      </c>
      <c r="D1387">
        <v>66.5347936</v>
      </c>
      <c r="E1387">
        <v>2659</v>
      </c>
      <c r="F1387">
        <v>174</v>
      </c>
      <c r="G1387">
        <v>3992.7415045399998</v>
      </c>
      <c r="H1387">
        <v>11.3</v>
      </c>
      <c r="I1387" t="s">
        <v>58124</v>
      </c>
      <c r="J1387">
        <v>134.95371564999999</v>
      </c>
      <c r="K1387" t="s">
        <v>32385</v>
      </c>
      <c r="L1387">
        <v>1215.5979200500001</v>
      </c>
      <c r="M1387" t="s">
        <v>58125</v>
      </c>
      <c r="N1387">
        <v>1</v>
      </c>
      <c r="O1387">
        <v>4.1294399999999998E-3</v>
      </c>
      <c r="P1387">
        <v>4.1300523699999996</v>
      </c>
      <c r="Q1387">
        <v>88.7</v>
      </c>
    </row>
    <row r="1388" spans="1:17" x14ac:dyDescent="0.35">
      <c r="A1388" t="s">
        <v>58126</v>
      </c>
      <c r="B1388">
        <v>6.0434196800000004</v>
      </c>
      <c r="C1388">
        <v>30</v>
      </c>
      <c r="D1388">
        <v>70.404864320000001</v>
      </c>
      <c r="E1388">
        <v>2659</v>
      </c>
      <c r="F1388">
        <v>174</v>
      </c>
      <c r="G1388">
        <v>4224.9837820100001</v>
      </c>
      <c r="H1388">
        <v>11.3</v>
      </c>
      <c r="I1388" t="s">
        <v>58127</v>
      </c>
      <c r="J1388">
        <v>135.10255660000001</v>
      </c>
      <c r="K1388" t="s">
        <v>32385</v>
      </c>
      <c r="L1388">
        <v>1215.66025601</v>
      </c>
      <c r="M1388" t="s">
        <v>58128</v>
      </c>
      <c r="N1388">
        <v>1</v>
      </c>
      <c r="O1388">
        <v>4.2217299999999999E-3</v>
      </c>
      <c r="P1388">
        <v>4.1434739900000004</v>
      </c>
      <c r="Q1388">
        <v>88.7</v>
      </c>
    </row>
    <row r="1389" spans="1:17" x14ac:dyDescent="0.35">
      <c r="A1389" t="s">
        <v>58129</v>
      </c>
      <c r="B1389">
        <v>6.0959131199999996</v>
      </c>
      <c r="C1389">
        <v>30</v>
      </c>
      <c r="D1389">
        <v>64.255061080000004</v>
      </c>
      <c r="E1389">
        <v>2659</v>
      </c>
      <c r="F1389">
        <v>174</v>
      </c>
      <c r="G1389">
        <v>3855.9351482699999</v>
      </c>
      <c r="H1389">
        <v>11.32</v>
      </c>
      <c r="I1389" t="s">
        <v>58130</v>
      </c>
      <c r="J1389">
        <v>135.00846648999999</v>
      </c>
      <c r="K1389" t="s">
        <v>32385</v>
      </c>
      <c r="L1389">
        <v>1215.7029069299999</v>
      </c>
      <c r="M1389" t="s">
        <v>58131</v>
      </c>
      <c r="N1389">
        <v>1</v>
      </c>
      <c r="O1389">
        <v>4.0013499999999999E-3</v>
      </c>
      <c r="P1389">
        <v>4.15152696</v>
      </c>
      <c r="Q1389">
        <v>88.68</v>
      </c>
    </row>
    <row r="1390" spans="1:17" x14ac:dyDescent="0.35">
      <c r="A1390" t="s">
        <v>58132</v>
      </c>
      <c r="B1390">
        <v>6.1221598400000001</v>
      </c>
      <c r="C1390">
        <v>30</v>
      </c>
      <c r="D1390">
        <v>67.124154919999995</v>
      </c>
      <c r="E1390">
        <v>2659</v>
      </c>
      <c r="F1390">
        <v>174</v>
      </c>
      <c r="G1390">
        <v>4028.1089756400002</v>
      </c>
      <c r="H1390">
        <v>11.4</v>
      </c>
      <c r="I1390" t="s">
        <v>58133</v>
      </c>
      <c r="J1390">
        <v>134.97783827999999</v>
      </c>
      <c r="K1390" t="s">
        <v>32385</v>
      </c>
      <c r="L1390">
        <v>1215.7685237200001</v>
      </c>
      <c r="M1390" t="s">
        <v>58134</v>
      </c>
      <c r="N1390">
        <v>1</v>
      </c>
      <c r="O1390">
        <v>3.9588999999999996E-3</v>
      </c>
      <c r="P1390">
        <v>4.1622642499999998</v>
      </c>
      <c r="Q1390">
        <v>88.6</v>
      </c>
    </row>
    <row r="1391" spans="1:17" x14ac:dyDescent="0.35">
      <c r="A1391" t="s">
        <v>58135</v>
      </c>
      <c r="B1391">
        <v>6.0368579999999996</v>
      </c>
      <c r="C1391">
        <v>30</v>
      </c>
      <c r="D1391">
        <v>65.148718689999995</v>
      </c>
      <c r="E1391">
        <v>2659</v>
      </c>
      <c r="F1391">
        <v>174</v>
      </c>
      <c r="G1391">
        <v>3909.5633878399999</v>
      </c>
      <c r="H1391">
        <v>11.4</v>
      </c>
      <c r="I1391" t="s">
        <v>58136</v>
      </c>
      <c r="J1391">
        <v>135.01634877000001</v>
      </c>
      <c r="K1391" t="s">
        <v>32385</v>
      </c>
      <c r="L1391">
        <v>1215.8144554800001</v>
      </c>
      <c r="M1391" t="s">
        <v>58137</v>
      </c>
      <c r="N1391">
        <v>1</v>
      </c>
      <c r="O1391">
        <v>4.1331600000000003E-3</v>
      </c>
      <c r="P1391">
        <v>4.1461583099999997</v>
      </c>
      <c r="Q1391">
        <v>88.6</v>
      </c>
    </row>
    <row r="1392" spans="1:17" x14ac:dyDescent="0.35">
      <c r="A1392" t="s">
        <v>58138</v>
      </c>
      <c r="B1392">
        <v>6.0762280799999999</v>
      </c>
      <c r="C1392">
        <v>30</v>
      </c>
      <c r="D1392">
        <v>67.484076540000004</v>
      </c>
      <c r="E1392">
        <v>2659</v>
      </c>
      <c r="F1392">
        <v>174</v>
      </c>
      <c r="G1392">
        <v>4049.7078104299999</v>
      </c>
      <c r="H1392">
        <v>11.4</v>
      </c>
      <c r="I1392" t="s">
        <v>58139</v>
      </c>
      <c r="J1392">
        <v>135.01671121999999</v>
      </c>
      <c r="K1392" t="s">
        <v>32385</v>
      </c>
      <c r="L1392">
        <v>1215.84398304</v>
      </c>
      <c r="M1392" t="s">
        <v>58140</v>
      </c>
      <c r="N1392">
        <v>1</v>
      </c>
      <c r="O1392">
        <v>4.1130100000000003E-3</v>
      </c>
      <c r="P1392">
        <v>4.1318419200000003</v>
      </c>
      <c r="Q1392">
        <v>88.6</v>
      </c>
    </row>
    <row r="1393" spans="1:17" x14ac:dyDescent="0.35">
      <c r="A1393" t="s">
        <v>58141</v>
      </c>
      <c r="B1393">
        <v>6.0827897599999998</v>
      </c>
      <c r="C1393">
        <v>30</v>
      </c>
      <c r="D1393">
        <v>65.061048900000003</v>
      </c>
      <c r="E1393">
        <v>2659</v>
      </c>
      <c r="F1393">
        <v>174</v>
      </c>
      <c r="G1393">
        <v>3904.3023386499999</v>
      </c>
      <c r="H1393">
        <v>11.4</v>
      </c>
      <c r="I1393" t="s">
        <v>58142</v>
      </c>
      <c r="J1393">
        <v>134.89950328</v>
      </c>
      <c r="K1393" t="s">
        <v>32385</v>
      </c>
      <c r="L1393">
        <v>1215.8800722799999</v>
      </c>
      <c r="M1393" t="s">
        <v>58143</v>
      </c>
      <c r="N1393">
        <v>1</v>
      </c>
      <c r="O1393">
        <v>3.97182E-3</v>
      </c>
      <c r="P1393">
        <v>4.1649485799999999</v>
      </c>
      <c r="Q1393">
        <v>88.6</v>
      </c>
    </row>
    <row r="1394" spans="1:17" x14ac:dyDescent="0.35">
      <c r="A1394" t="s">
        <v>58144</v>
      </c>
      <c r="B1394">
        <v>6.0860706000000002</v>
      </c>
      <c r="C1394">
        <v>30</v>
      </c>
      <c r="D1394">
        <v>64.771797300000003</v>
      </c>
      <c r="E1394">
        <v>2659</v>
      </c>
      <c r="F1394">
        <v>174</v>
      </c>
      <c r="G1394">
        <v>3886.9443999700002</v>
      </c>
      <c r="H1394">
        <v>11.4</v>
      </c>
      <c r="I1394" t="s">
        <v>58145</v>
      </c>
      <c r="J1394">
        <v>134.80590895</v>
      </c>
      <c r="K1394" t="s">
        <v>32385</v>
      </c>
      <c r="L1394">
        <v>1215.9161615200001</v>
      </c>
      <c r="M1394" t="s">
        <v>58146</v>
      </c>
      <c r="N1394">
        <v>1</v>
      </c>
      <c r="O1394">
        <v>3.9929099999999997E-3</v>
      </c>
      <c r="P1394">
        <v>4.1698698399999996</v>
      </c>
      <c r="Q1394">
        <v>88.6</v>
      </c>
    </row>
    <row r="1395" spans="1:17" x14ac:dyDescent="0.35">
      <c r="A1395" t="s">
        <v>58147</v>
      </c>
      <c r="B1395">
        <v>6.1451257200000002</v>
      </c>
      <c r="C1395">
        <v>30</v>
      </c>
      <c r="D1395">
        <v>62.908449480000002</v>
      </c>
      <c r="E1395">
        <v>2659</v>
      </c>
      <c r="F1395">
        <v>174</v>
      </c>
      <c r="G1395">
        <v>3775.1252184700002</v>
      </c>
      <c r="H1395">
        <v>11.4</v>
      </c>
      <c r="I1395" t="s">
        <v>58148</v>
      </c>
      <c r="J1395">
        <v>134.82129816</v>
      </c>
      <c r="K1395" t="s">
        <v>32385</v>
      </c>
      <c r="L1395">
        <v>1215.95225076</v>
      </c>
      <c r="M1395" t="s">
        <v>58149</v>
      </c>
      <c r="N1395">
        <v>1</v>
      </c>
      <c r="O1395">
        <v>4.01725E-3</v>
      </c>
      <c r="P1395">
        <v>4.1694224499999999</v>
      </c>
      <c r="Q1395">
        <v>88.6</v>
      </c>
    </row>
    <row r="1396" spans="1:17" x14ac:dyDescent="0.35">
      <c r="A1396" t="s">
        <v>58150</v>
      </c>
      <c r="B1396">
        <v>6.0795089200000003</v>
      </c>
      <c r="C1396">
        <v>30</v>
      </c>
      <c r="D1396">
        <v>66.439497090000003</v>
      </c>
      <c r="E1396">
        <v>2659</v>
      </c>
      <c r="F1396">
        <v>174</v>
      </c>
      <c r="G1396">
        <v>3987.0227774300001</v>
      </c>
      <c r="H1396">
        <v>11.4</v>
      </c>
      <c r="I1396" t="s">
        <v>58151</v>
      </c>
      <c r="J1396">
        <v>134.85980831000001</v>
      </c>
      <c r="K1396" t="s">
        <v>32385</v>
      </c>
      <c r="L1396">
        <v>1216.0014633599999</v>
      </c>
      <c r="M1396" t="s">
        <v>58152</v>
      </c>
      <c r="N1396">
        <v>1</v>
      </c>
      <c r="O1396">
        <v>4.1108100000000003E-3</v>
      </c>
      <c r="P1396">
        <v>4.1604747</v>
      </c>
      <c r="Q1396">
        <v>88.6</v>
      </c>
    </row>
    <row r="1397" spans="1:17" x14ac:dyDescent="0.35">
      <c r="A1397" t="s">
        <v>58153</v>
      </c>
      <c r="B1397">
        <v>6.1180150099999997</v>
      </c>
      <c r="C1397">
        <v>30</v>
      </c>
      <c r="D1397">
        <v>63.70992073</v>
      </c>
      <c r="E1397">
        <v>2659</v>
      </c>
      <c r="F1397">
        <v>174</v>
      </c>
      <c r="G1397">
        <v>3823.2213698999999</v>
      </c>
      <c r="H1397">
        <v>11.4</v>
      </c>
      <c r="I1397" t="s">
        <v>58154</v>
      </c>
      <c r="J1397">
        <v>134.94593838</v>
      </c>
      <c r="K1397" t="s">
        <v>32385</v>
      </c>
      <c r="L1397">
        <v>1216.0374757</v>
      </c>
      <c r="M1397" t="s">
        <v>58155</v>
      </c>
      <c r="N1397">
        <v>1</v>
      </c>
      <c r="O1397">
        <v>3.9764900000000001E-3</v>
      </c>
      <c r="P1397">
        <v>4.1713735500000002</v>
      </c>
      <c r="Q1397">
        <v>88.6</v>
      </c>
    </row>
    <row r="1398" spans="1:17" x14ac:dyDescent="0.35">
      <c r="A1398" t="s">
        <v>58156</v>
      </c>
      <c r="B1398">
        <v>6.08745124</v>
      </c>
      <c r="C1398">
        <v>30</v>
      </c>
      <c r="D1398">
        <v>65.789803140000004</v>
      </c>
      <c r="E1398">
        <v>2659</v>
      </c>
      <c r="F1398">
        <v>174</v>
      </c>
      <c r="G1398">
        <v>3948.03475506</v>
      </c>
      <c r="H1398">
        <v>11.4</v>
      </c>
      <c r="I1398" t="s">
        <v>58157</v>
      </c>
      <c r="J1398">
        <v>135.16427293000001</v>
      </c>
      <c r="K1398" t="s">
        <v>32385</v>
      </c>
      <c r="L1398">
        <v>1216.1030925</v>
      </c>
      <c r="M1398" t="s">
        <v>58158</v>
      </c>
      <c r="N1398">
        <v>1</v>
      </c>
      <c r="O1398">
        <v>3.9955600000000004E-3</v>
      </c>
      <c r="P1398">
        <v>4.1312609399999998</v>
      </c>
      <c r="Q1398">
        <v>88.6</v>
      </c>
    </row>
    <row r="1399" spans="1:17" x14ac:dyDescent="0.35">
      <c r="A1399" t="s">
        <v>58159</v>
      </c>
      <c r="B1399">
        <v>6.05792369</v>
      </c>
      <c r="C1399">
        <v>30</v>
      </c>
      <c r="D1399">
        <v>67.492501469999993</v>
      </c>
      <c r="E1399">
        <v>2659</v>
      </c>
      <c r="F1399">
        <v>174</v>
      </c>
      <c r="G1399">
        <v>4050.2133887499999</v>
      </c>
      <c r="H1399">
        <v>11.4</v>
      </c>
      <c r="I1399" t="s">
        <v>58160</v>
      </c>
      <c r="J1399">
        <v>135.10953809</v>
      </c>
      <c r="K1399" t="s">
        <v>32385</v>
      </c>
      <c r="L1399">
        <v>1216.14246258</v>
      </c>
      <c r="M1399" t="s">
        <v>58161</v>
      </c>
      <c r="N1399">
        <v>1</v>
      </c>
      <c r="O1399">
        <v>4.0932E-3</v>
      </c>
      <c r="P1399">
        <v>4.1290240000000002</v>
      </c>
      <c r="Q1399">
        <v>88.6</v>
      </c>
    </row>
    <row r="1400" spans="1:17" x14ac:dyDescent="0.35">
      <c r="A1400" t="s">
        <v>58162</v>
      </c>
      <c r="B1400">
        <v>6.0972937600000003</v>
      </c>
      <c r="C1400">
        <v>30</v>
      </c>
      <c r="D1400">
        <v>63.24228969</v>
      </c>
      <c r="E1400">
        <v>2659</v>
      </c>
      <c r="F1400">
        <v>174</v>
      </c>
      <c r="G1400">
        <v>3795.1589116800001</v>
      </c>
      <c r="H1400">
        <v>11.4</v>
      </c>
      <c r="I1400" t="s">
        <v>58163</v>
      </c>
      <c r="J1400">
        <v>134.93808442</v>
      </c>
      <c r="K1400" t="s">
        <v>32385</v>
      </c>
      <c r="L1400">
        <v>1216.1030925</v>
      </c>
      <c r="M1400" t="s">
        <v>58164</v>
      </c>
      <c r="N1400">
        <v>1</v>
      </c>
      <c r="O1400">
        <v>4.0293999999999998E-3</v>
      </c>
      <c r="P1400">
        <v>4.1719731800000002</v>
      </c>
      <c r="Q1400">
        <v>88.6</v>
      </c>
    </row>
    <row r="1401" spans="1:17" x14ac:dyDescent="0.35">
      <c r="A1401" t="s">
        <v>58165</v>
      </c>
      <c r="B1401">
        <v>6.08745124</v>
      </c>
      <c r="C1401">
        <v>30</v>
      </c>
      <c r="D1401">
        <v>60.049291529999998</v>
      </c>
      <c r="E1401">
        <v>2659</v>
      </c>
      <c r="F1401">
        <v>174</v>
      </c>
      <c r="G1401">
        <v>3603.5476425000002</v>
      </c>
      <c r="H1401">
        <v>11.4</v>
      </c>
      <c r="I1401" t="s">
        <v>58166</v>
      </c>
      <c r="J1401">
        <v>135.02381964</v>
      </c>
      <c r="K1401" t="s">
        <v>32385</v>
      </c>
      <c r="L1401">
        <v>1216.1654284599999</v>
      </c>
      <c r="M1401" t="s">
        <v>58167</v>
      </c>
      <c r="N1401">
        <v>1</v>
      </c>
      <c r="O1401">
        <v>4.0135800000000001E-3</v>
      </c>
      <c r="P1401">
        <v>4.1903160499999998</v>
      </c>
      <c r="Q1401">
        <v>88.6</v>
      </c>
    </row>
    <row r="1402" spans="1:17" x14ac:dyDescent="0.35">
      <c r="A1402" t="s">
        <v>58168</v>
      </c>
      <c r="B1402">
        <v>6.1727530799999997</v>
      </c>
      <c r="C1402">
        <v>30</v>
      </c>
      <c r="D1402">
        <v>57.588342509999997</v>
      </c>
      <c r="E1402">
        <v>2659</v>
      </c>
      <c r="F1402">
        <v>174</v>
      </c>
      <c r="G1402">
        <v>3455.8665152200001</v>
      </c>
      <c r="H1402">
        <v>11.4</v>
      </c>
      <c r="I1402" t="s">
        <v>58169</v>
      </c>
      <c r="J1402">
        <v>135.06317985999999</v>
      </c>
      <c r="K1402" t="s">
        <v>32385</v>
      </c>
      <c r="L1402">
        <v>1216.1719901399999</v>
      </c>
      <c r="M1402" t="s">
        <v>58170</v>
      </c>
      <c r="N1402">
        <v>1</v>
      </c>
      <c r="O1402">
        <v>3.9369000000000001E-3</v>
      </c>
      <c r="P1402">
        <v>4.1934477699999997</v>
      </c>
      <c r="Q1402">
        <v>88.6</v>
      </c>
    </row>
    <row r="1403" spans="1:17" x14ac:dyDescent="0.35">
      <c r="A1403" t="s">
        <v>58171</v>
      </c>
      <c r="B1403">
        <v>6.1202596399999996</v>
      </c>
      <c r="C1403">
        <v>30</v>
      </c>
      <c r="D1403">
        <v>60.775468289999999</v>
      </c>
      <c r="E1403">
        <v>2659</v>
      </c>
      <c r="F1403">
        <v>174</v>
      </c>
      <c r="G1403">
        <v>3647.12538438</v>
      </c>
      <c r="H1403">
        <v>11.4</v>
      </c>
      <c r="I1403" t="s">
        <v>58172</v>
      </c>
      <c r="J1403">
        <v>135.10956074000001</v>
      </c>
      <c r="K1403" t="s">
        <v>32385</v>
      </c>
      <c r="L1403">
        <v>1216.1785518199999</v>
      </c>
      <c r="M1403" t="s">
        <v>58173</v>
      </c>
      <c r="N1403">
        <v>1</v>
      </c>
      <c r="O1403">
        <v>3.8407300000000001E-3</v>
      </c>
      <c r="P1403">
        <v>4.1612358800000004</v>
      </c>
      <c r="Q1403">
        <v>88.6</v>
      </c>
    </row>
    <row r="1404" spans="1:17" x14ac:dyDescent="0.35">
      <c r="A1404" t="s">
        <v>58174</v>
      </c>
      <c r="B1404">
        <v>6.0907320800000004</v>
      </c>
      <c r="C1404">
        <v>30</v>
      </c>
      <c r="D1404">
        <v>62.639552930000001</v>
      </c>
      <c r="E1404">
        <v>2659</v>
      </c>
      <c r="F1404">
        <v>174</v>
      </c>
      <c r="G1404">
        <v>3758.9887826600002</v>
      </c>
      <c r="H1404">
        <v>11.4</v>
      </c>
      <c r="I1404" t="s">
        <v>58175</v>
      </c>
      <c r="J1404">
        <v>135.15679183</v>
      </c>
      <c r="K1404" t="s">
        <v>32385</v>
      </c>
      <c r="L1404">
        <v>1216.2901003699999</v>
      </c>
      <c r="M1404" t="s">
        <v>58176</v>
      </c>
      <c r="N1404">
        <v>1</v>
      </c>
      <c r="O1404">
        <v>4.0433600000000002E-3</v>
      </c>
      <c r="P1404">
        <v>4.1424456200000002</v>
      </c>
      <c r="Q1404">
        <v>88.6</v>
      </c>
    </row>
    <row r="1405" spans="1:17" x14ac:dyDescent="0.35">
      <c r="A1405" t="s">
        <v>58177</v>
      </c>
      <c r="B1405">
        <v>6.1104171200000001</v>
      </c>
      <c r="C1405">
        <v>30</v>
      </c>
      <c r="D1405">
        <v>61.563023530000002</v>
      </c>
      <c r="E1405">
        <v>2659</v>
      </c>
      <c r="F1405">
        <v>174</v>
      </c>
      <c r="G1405">
        <v>3694.3864386199998</v>
      </c>
      <c r="H1405">
        <v>11.4</v>
      </c>
      <c r="I1405" t="s">
        <v>58178</v>
      </c>
      <c r="J1405">
        <v>135.07844488999999</v>
      </c>
      <c r="K1405" t="s">
        <v>32385</v>
      </c>
      <c r="L1405">
        <v>1216.3918064100001</v>
      </c>
      <c r="M1405" t="s">
        <v>58179</v>
      </c>
      <c r="N1405">
        <v>1</v>
      </c>
      <c r="O1405">
        <v>3.9344999999999996E-3</v>
      </c>
      <c r="P1405">
        <v>4.11023374</v>
      </c>
      <c r="Q1405">
        <v>88.6</v>
      </c>
    </row>
    <row r="1406" spans="1:17" x14ac:dyDescent="0.35">
      <c r="A1406" t="s">
        <v>58180</v>
      </c>
      <c r="B1406">
        <v>6.02839613</v>
      </c>
      <c r="C1406">
        <v>30</v>
      </c>
      <c r="D1406">
        <v>63.991179860000003</v>
      </c>
      <c r="E1406">
        <v>2659</v>
      </c>
      <c r="F1406">
        <v>174</v>
      </c>
      <c r="G1406">
        <v>3840.0996818200001</v>
      </c>
      <c r="H1406">
        <v>11.4</v>
      </c>
      <c r="I1406" t="s">
        <v>58181</v>
      </c>
      <c r="J1406">
        <v>134.86763884000001</v>
      </c>
      <c r="K1406" t="s">
        <v>32385</v>
      </c>
      <c r="L1406">
        <v>1216.4114914500001</v>
      </c>
      <c r="M1406" t="s">
        <v>58182</v>
      </c>
      <c r="N1406">
        <v>1</v>
      </c>
      <c r="O1406">
        <v>3.9442399999999999E-3</v>
      </c>
      <c r="P1406">
        <v>4.1303661600000003</v>
      </c>
      <c r="Q1406">
        <v>88.6</v>
      </c>
    </row>
    <row r="1407" spans="1:17" x14ac:dyDescent="0.35">
      <c r="A1407" t="s">
        <v>58183</v>
      </c>
      <c r="B1407">
        <v>6.08745124</v>
      </c>
      <c r="C1407">
        <v>30</v>
      </c>
      <c r="D1407">
        <v>61.974041</v>
      </c>
      <c r="E1407">
        <v>2659</v>
      </c>
      <c r="F1407">
        <v>174</v>
      </c>
      <c r="G1407">
        <v>3719.0515262899999</v>
      </c>
      <c r="H1407">
        <v>11.3</v>
      </c>
      <c r="I1407" t="s">
        <v>58184</v>
      </c>
      <c r="J1407">
        <v>134.92238233</v>
      </c>
      <c r="K1407" t="s">
        <v>32385</v>
      </c>
      <c r="L1407">
        <v>1216.48038909</v>
      </c>
      <c r="M1407" t="s">
        <v>58185</v>
      </c>
      <c r="N1407">
        <v>1</v>
      </c>
      <c r="O1407">
        <v>3.9838199999999999E-3</v>
      </c>
      <c r="P1407">
        <v>4.1616832700000002</v>
      </c>
      <c r="Q1407">
        <v>88.7</v>
      </c>
    </row>
    <row r="1408" spans="1:17" x14ac:dyDescent="0.35">
      <c r="A1408" t="s">
        <v>58186</v>
      </c>
      <c r="B1408">
        <v>6.1136979599999997</v>
      </c>
      <c r="C1408">
        <v>30</v>
      </c>
      <c r="D1408">
        <v>58.999683589999997</v>
      </c>
      <c r="E1408">
        <v>2659</v>
      </c>
      <c r="F1408">
        <v>174</v>
      </c>
      <c r="G1408">
        <v>3540.5608506200001</v>
      </c>
      <c r="H1408">
        <v>11.3</v>
      </c>
      <c r="I1408" t="s">
        <v>58187</v>
      </c>
      <c r="J1408">
        <v>135.11710368000001</v>
      </c>
      <c r="K1408" t="s">
        <v>32385</v>
      </c>
      <c r="L1408">
        <v>1216.6608352799999</v>
      </c>
      <c r="M1408" t="s">
        <v>58188</v>
      </c>
      <c r="N1408">
        <v>1</v>
      </c>
      <c r="O1408">
        <v>4.0282499999999997E-3</v>
      </c>
      <c r="P1408">
        <v>4.0936804100000002</v>
      </c>
      <c r="Q1408">
        <v>88.7</v>
      </c>
    </row>
    <row r="1409" spans="1:17" x14ac:dyDescent="0.35">
      <c r="A1409" t="s">
        <v>58189</v>
      </c>
      <c r="B1409">
        <v>6.0316769700000004</v>
      </c>
      <c r="C1409">
        <v>30</v>
      </c>
      <c r="D1409">
        <v>58.318430730000003</v>
      </c>
      <c r="E1409">
        <v>2659</v>
      </c>
      <c r="F1409">
        <v>174</v>
      </c>
      <c r="G1409">
        <v>3499.67898393</v>
      </c>
      <c r="H1409">
        <v>11.3</v>
      </c>
      <c r="I1409" t="s">
        <v>58190</v>
      </c>
      <c r="J1409">
        <v>135.05485482</v>
      </c>
      <c r="K1409" t="s">
        <v>32385</v>
      </c>
      <c r="L1409">
        <v>1216.76582216</v>
      </c>
      <c r="M1409" t="s">
        <v>58191</v>
      </c>
      <c r="N1409">
        <v>1</v>
      </c>
      <c r="O1409">
        <v>4.0678800000000003E-3</v>
      </c>
      <c r="P1409">
        <v>4.1241027399999997</v>
      </c>
      <c r="Q1409">
        <v>88.7</v>
      </c>
    </row>
    <row r="1410" spans="1:17" x14ac:dyDescent="0.35">
      <c r="A1410" t="s">
        <v>58192</v>
      </c>
      <c r="B1410">
        <v>6.0940129199999999</v>
      </c>
      <c r="C1410">
        <v>30</v>
      </c>
      <c r="D1410">
        <v>54.866102740000002</v>
      </c>
      <c r="E1410">
        <v>2659</v>
      </c>
      <c r="F1410">
        <v>174</v>
      </c>
      <c r="G1410">
        <v>3292.5053754700002</v>
      </c>
      <c r="H1410">
        <v>11.3</v>
      </c>
      <c r="I1410" t="s">
        <v>58193</v>
      </c>
      <c r="J1410">
        <v>134.98451610000001</v>
      </c>
      <c r="K1410" t="s">
        <v>32385</v>
      </c>
      <c r="L1410">
        <v>1216.8642473499999</v>
      </c>
      <c r="M1410" t="s">
        <v>58194</v>
      </c>
      <c r="N1410">
        <v>1</v>
      </c>
      <c r="O1410">
        <v>3.9816599999999997E-3</v>
      </c>
      <c r="P1410">
        <v>4.16928885</v>
      </c>
      <c r="Q1410">
        <v>88.7</v>
      </c>
    </row>
    <row r="1411" spans="1:17" x14ac:dyDescent="0.35">
      <c r="A1411" t="s">
        <v>58195</v>
      </c>
      <c r="B1411">
        <v>6.08745124</v>
      </c>
      <c r="C1411">
        <v>30</v>
      </c>
      <c r="D1411">
        <v>56.439017100000001</v>
      </c>
      <c r="E1411">
        <v>2659</v>
      </c>
      <c r="F1411">
        <v>174</v>
      </c>
      <c r="G1411">
        <v>3386.89569566</v>
      </c>
      <c r="H1411">
        <v>11.3</v>
      </c>
      <c r="I1411" t="s">
        <v>58196</v>
      </c>
      <c r="J1411">
        <v>134.84405489</v>
      </c>
      <c r="K1411" t="s">
        <v>32385</v>
      </c>
      <c r="L1411">
        <v>1216.8904940699999</v>
      </c>
      <c r="M1411" t="s">
        <v>58197</v>
      </c>
      <c r="N1411">
        <v>1</v>
      </c>
      <c r="O1411">
        <v>4.0944199999999997E-3</v>
      </c>
      <c r="P1411">
        <v>4.1701836300000004</v>
      </c>
      <c r="Q1411">
        <v>88.7</v>
      </c>
    </row>
    <row r="1412" spans="1:17" x14ac:dyDescent="0.35">
      <c r="A1412" t="s">
        <v>58198</v>
      </c>
      <c r="B1412">
        <v>6.0677662000000003</v>
      </c>
      <c r="C1412">
        <v>30</v>
      </c>
      <c r="D1412">
        <v>52.15309457</v>
      </c>
      <c r="E1412">
        <v>2659</v>
      </c>
      <c r="F1412">
        <v>174</v>
      </c>
      <c r="G1412">
        <v>3129.69822277</v>
      </c>
      <c r="H1412">
        <v>11.3</v>
      </c>
      <c r="I1412" t="s">
        <v>58199</v>
      </c>
      <c r="J1412">
        <v>135.19633053999999</v>
      </c>
      <c r="K1412" t="s">
        <v>32385</v>
      </c>
      <c r="L1412">
        <v>1217.0053234699999</v>
      </c>
      <c r="M1412" t="s">
        <v>58200</v>
      </c>
      <c r="N1412">
        <v>1</v>
      </c>
      <c r="O1412">
        <v>4.0594400000000001E-3</v>
      </c>
      <c r="P1412">
        <v>4.1026281500000001</v>
      </c>
      <c r="Q1412">
        <v>88.7</v>
      </c>
    </row>
    <row r="1413" spans="1:17" x14ac:dyDescent="0.35">
      <c r="A1413" t="s">
        <v>58201</v>
      </c>
      <c r="B1413">
        <v>6.05792369</v>
      </c>
      <c r="C1413">
        <v>30</v>
      </c>
      <c r="D1413">
        <v>57.604790129999998</v>
      </c>
      <c r="E1413">
        <v>2659</v>
      </c>
      <c r="F1413">
        <v>174</v>
      </c>
      <c r="G1413">
        <v>3456.8535340600001</v>
      </c>
      <c r="H1413">
        <v>11.4</v>
      </c>
      <c r="I1413" t="s">
        <v>58202</v>
      </c>
      <c r="J1413">
        <v>134.86767823</v>
      </c>
      <c r="K1413" t="s">
        <v>32385</v>
      </c>
      <c r="L1413">
        <v>1217.1070295100001</v>
      </c>
      <c r="M1413" t="s">
        <v>58203</v>
      </c>
      <c r="N1413">
        <v>1</v>
      </c>
      <c r="O1413">
        <v>4.1838300000000004E-3</v>
      </c>
      <c r="P1413">
        <v>4.1321557100000001</v>
      </c>
      <c r="Q1413">
        <v>88.6</v>
      </c>
    </row>
    <row r="1414" spans="1:17" x14ac:dyDescent="0.35">
      <c r="A1414" t="s">
        <v>58204</v>
      </c>
      <c r="B1414">
        <v>6.0940129199999999</v>
      </c>
      <c r="C1414">
        <v>30</v>
      </c>
      <c r="D1414">
        <v>54.949259720000001</v>
      </c>
      <c r="E1414">
        <v>2659</v>
      </c>
      <c r="F1414">
        <v>174</v>
      </c>
      <c r="G1414">
        <v>3297.49561176</v>
      </c>
      <c r="H1414">
        <v>11.5</v>
      </c>
      <c r="I1414" t="s">
        <v>58205</v>
      </c>
      <c r="J1414">
        <v>134.93767077999999</v>
      </c>
      <c r="K1414" t="s">
        <v>32385</v>
      </c>
      <c r="L1414">
        <v>1217.2612289799999</v>
      </c>
      <c r="M1414" t="s">
        <v>58206</v>
      </c>
      <c r="N1414">
        <v>1</v>
      </c>
      <c r="O1414">
        <v>4.0759300000000002E-3</v>
      </c>
      <c r="P1414">
        <v>4.1258922900000004</v>
      </c>
      <c r="Q1414">
        <v>88.5</v>
      </c>
    </row>
    <row r="1415" spans="1:17" x14ac:dyDescent="0.35">
      <c r="A1415" t="s">
        <v>58207</v>
      </c>
      <c r="B1415">
        <v>6.0841703999999996</v>
      </c>
      <c r="C1415">
        <v>30</v>
      </c>
      <c r="D1415">
        <v>54.10221902</v>
      </c>
      <c r="E1415">
        <v>2659</v>
      </c>
      <c r="F1415">
        <v>174</v>
      </c>
      <c r="G1415">
        <v>3246.6648451900001</v>
      </c>
      <c r="H1415">
        <v>11.5</v>
      </c>
      <c r="I1415" t="s">
        <v>58208</v>
      </c>
      <c r="J1415">
        <v>135.14912136000001</v>
      </c>
      <c r="K1415" t="s">
        <v>32385</v>
      </c>
      <c r="L1415">
        <v>1217.3366883000001</v>
      </c>
      <c r="M1415" t="s">
        <v>58209</v>
      </c>
      <c r="N1415">
        <v>1</v>
      </c>
      <c r="O1415">
        <v>3.9379999999999997E-3</v>
      </c>
      <c r="P1415">
        <v>4.12499751</v>
      </c>
      <c r="Q1415">
        <v>88.5</v>
      </c>
    </row>
    <row r="1416" spans="1:17" x14ac:dyDescent="0.35">
      <c r="A1416" t="s">
        <v>58210</v>
      </c>
      <c r="B1416">
        <v>6.0776087199999997</v>
      </c>
      <c r="C1416">
        <v>30</v>
      </c>
      <c r="D1416">
        <v>51.03645968</v>
      </c>
      <c r="E1416">
        <v>2659</v>
      </c>
      <c r="F1416">
        <v>174</v>
      </c>
      <c r="G1416">
        <v>3062.6891553</v>
      </c>
      <c r="H1416">
        <v>11.5</v>
      </c>
      <c r="I1416" t="s">
        <v>58211</v>
      </c>
      <c r="J1416">
        <v>134.83621235999999</v>
      </c>
      <c r="K1416" t="s">
        <v>32385</v>
      </c>
      <c r="L1416">
        <v>1217.4646410600001</v>
      </c>
      <c r="M1416" t="s">
        <v>58212</v>
      </c>
      <c r="N1416">
        <v>1</v>
      </c>
      <c r="O1416">
        <v>3.9317600000000003E-3</v>
      </c>
      <c r="P1416">
        <v>4.1433403899999997</v>
      </c>
      <c r="Q1416">
        <v>88.5</v>
      </c>
    </row>
    <row r="1417" spans="1:17" x14ac:dyDescent="0.35">
      <c r="A1417" t="s">
        <v>58213</v>
      </c>
      <c r="B1417">
        <v>6.0940129199999999</v>
      </c>
      <c r="C1417">
        <v>30</v>
      </c>
      <c r="D1417">
        <v>52.893093870000001</v>
      </c>
      <c r="E1417">
        <v>2659</v>
      </c>
      <c r="F1417">
        <v>174</v>
      </c>
      <c r="G1417">
        <v>3174.1054533800002</v>
      </c>
      <c r="H1417">
        <v>11.5</v>
      </c>
      <c r="I1417" t="s">
        <v>58214</v>
      </c>
      <c r="J1417">
        <v>134.61767352999999</v>
      </c>
      <c r="K1417" t="s">
        <v>32385</v>
      </c>
      <c r="L1417">
        <v>1217.5335386899999</v>
      </c>
      <c r="M1417" t="s">
        <v>58215</v>
      </c>
      <c r="N1417">
        <v>1</v>
      </c>
      <c r="O1417">
        <v>3.9574399999999996E-3</v>
      </c>
      <c r="P1417">
        <v>4.1813683099999999</v>
      </c>
      <c r="Q1417">
        <v>88.5</v>
      </c>
    </row>
    <row r="1418" spans="1:17" x14ac:dyDescent="0.35">
      <c r="A1418" t="s">
        <v>58216</v>
      </c>
      <c r="B1418">
        <v>6.1136979599999997</v>
      </c>
      <c r="C1418">
        <v>30</v>
      </c>
      <c r="D1418">
        <v>49.575614049999999</v>
      </c>
      <c r="E1418">
        <v>2659</v>
      </c>
      <c r="F1418">
        <v>174</v>
      </c>
      <c r="G1418">
        <v>2975.0240605099998</v>
      </c>
      <c r="H1418">
        <v>11.5</v>
      </c>
      <c r="I1418" t="s">
        <v>58217</v>
      </c>
      <c r="J1418">
        <v>134.88309021000001</v>
      </c>
      <c r="K1418" t="s">
        <v>32385</v>
      </c>
      <c r="L1418">
        <v>1217.6254022099999</v>
      </c>
      <c r="M1418" t="s">
        <v>58218</v>
      </c>
      <c r="N1418">
        <v>1</v>
      </c>
      <c r="O1418">
        <v>3.86689E-3</v>
      </c>
      <c r="P1418">
        <v>4.1567620099999996</v>
      </c>
      <c r="Q1418">
        <v>88.5</v>
      </c>
    </row>
    <row r="1419" spans="1:17" x14ac:dyDescent="0.35">
      <c r="A1419" t="s">
        <v>58219</v>
      </c>
      <c r="B1419">
        <v>6.0808895600000001</v>
      </c>
      <c r="C1419">
        <v>30</v>
      </c>
      <c r="D1419">
        <v>51.478239619999997</v>
      </c>
      <c r="E1419">
        <v>2659</v>
      </c>
      <c r="F1419">
        <v>174</v>
      </c>
      <c r="G1419">
        <v>3089.2002931900001</v>
      </c>
      <c r="H1419">
        <v>11.5</v>
      </c>
      <c r="I1419" t="s">
        <v>58220</v>
      </c>
      <c r="J1419">
        <v>135.11014495000001</v>
      </c>
      <c r="K1419" t="s">
        <v>32385</v>
      </c>
      <c r="L1419">
        <v>1217.6942998500001</v>
      </c>
      <c r="M1419" t="s">
        <v>58221</v>
      </c>
      <c r="N1419">
        <v>1</v>
      </c>
      <c r="O1419">
        <v>3.8096900000000001E-3</v>
      </c>
      <c r="P1419">
        <v>4.1482616500000002</v>
      </c>
      <c r="Q1419">
        <v>88.5</v>
      </c>
    </row>
    <row r="1420" spans="1:17" x14ac:dyDescent="0.35">
      <c r="A1420" t="s">
        <v>58222</v>
      </c>
      <c r="B1420">
        <v>6.1071362799999998</v>
      </c>
      <c r="C1420">
        <v>30</v>
      </c>
      <c r="D1420">
        <v>49.821913199999997</v>
      </c>
      <c r="E1420">
        <v>2659</v>
      </c>
      <c r="F1420">
        <v>174</v>
      </c>
      <c r="G1420">
        <v>2989.8044301099999</v>
      </c>
      <c r="H1420">
        <v>11.5</v>
      </c>
      <c r="I1420" t="s">
        <v>58223</v>
      </c>
      <c r="J1420">
        <v>135.14865515</v>
      </c>
      <c r="K1420" t="s">
        <v>32385</v>
      </c>
      <c r="L1420">
        <v>1217.7861633699999</v>
      </c>
      <c r="M1420" t="s">
        <v>58224</v>
      </c>
      <c r="N1420">
        <v>1</v>
      </c>
      <c r="O1420">
        <v>3.9567099999999996E-3</v>
      </c>
      <c r="P1420">
        <v>4.1831578599999997</v>
      </c>
      <c r="Q1420">
        <v>88.5</v>
      </c>
    </row>
    <row r="1421" spans="1:17" x14ac:dyDescent="0.35">
      <c r="A1421" t="s">
        <v>58225</v>
      </c>
      <c r="B1421">
        <v>6.0841703999999996</v>
      </c>
      <c r="C1421">
        <v>30</v>
      </c>
      <c r="D1421">
        <v>53.481916460000001</v>
      </c>
      <c r="E1421">
        <v>2659</v>
      </c>
      <c r="F1421">
        <v>174</v>
      </c>
      <c r="G1421">
        <v>3209.4405956599999</v>
      </c>
      <c r="H1421">
        <v>11.6</v>
      </c>
      <c r="I1421" t="s">
        <v>58226</v>
      </c>
      <c r="J1421">
        <v>135.07080146000001</v>
      </c>
      <c r="K1421" t="s">
        <v>32385</v>
      </c>
      <c r="L1421">
        <v>1217.9239586399999</v>
      </c>
      <c r="M1421" t="s">
        <v>58227</v>
      </c>
      <c r="N1421">
        <v>1</v>
      </c>
      <c r="O1421">
        <v>3.8353800000000002E-3</v>
      </c>
      <c r="P1421">
        <v>4.1196288699999997</v>
      </c>
      <c r="Q1421">
        <v>88.4</v>
      </c>
    </row>
    <row r="1422" spans="1:17" x14ac:dyDescent="0.35">
      <c r="A1422" t="s">
        <v>58228</v>
      </c>
      <c r="B1422">
        <v>6.0972937600000003</v>
      </c>
      <c r="C1422">
        <v>30</v>
      </c>
      <c r="D1422">
        <v>50.30477613</v>
      </c>
      <c r="E1422">
        <v>2659</v>
      </c>
      <c r="F1422">
        <v>174</v>
      </c>
      <c r="G1422">
        <v>3018.78095149</v>
      </c>
      <c r="H1422">
        <v>11.6</v>
      </c>
      <c r="I1422" t="s">
        <v>58229</v>
      </c>
      <c r="J1422">
        <v>135.04719424999999</v>
      </c>
      <c r="K1422" t="s">
        <v>32385</v>
      </c>
      <c r="L1422">
        <v>1218.02238384</v>
      </c>
      <c r="M1422" t="s">
        <v>58230</v>
      </c>
      <c r="N1422">
        <v>1</v>
      </c>
      <c r="O1422">
        <v>3.7963699999999999E-3</v>
      </c>
      <c r="P1422">
        <v>4.1169445400000004</v>
      </c>
      <c r="Q1422">
        <v>88.4</v>
      </c>
    </row>
    <row r="1423" spans="1:17" x14ac:dyDescent="0.35">
      <c r="A1423" t="s">
        <v>58231</v>
      </c>
      <c r="B1423">
        <v>6.05792369</v>
      </c>
      <c r="C1423">
        <v>30</v>
      </c>
      <c r="D1423">
        <v>53.97779903</v>
      </c>
      <c r="E1423">
        <v>2659</v>
      </c>
      <c r="F1423">
        <v>174</v>
      </c>
      <c r="G1423">
        <v>3239.1984230600001</v>
      </c>
      <c r="H1423">
        <v>11.5</v>
      </c>
      <c r="I1423" t="s">
        <v>58232</v>
      </c>
      <c r="J1423">
        <v>134.68805119999999</v>
      </c>
      <c r="K1423" t="s">
        <v>32385</v>
      </c>
      <c r="L1423">
        <v>1218.2028300300001</v>
      </c>
      <c r="M1423" t="s">
        <v>58233</v>
      </c>
      <c r="N1423">
        <v>1</v>
      </c>
      <c r="O1423">
        <v>3.98876E-3</v>
      </c>
      <c r="P1423">
        <v>4.1469194900000002</v>
      </c>
      <c r="Q1423">
        <v>88.5</v>
      </c>
    </row>
    <row r="1424" spans="1:17" x14ac:dyDescent="0.35">
      <c r="A1424" t="s">
        <v>58234</v>
      </c>
      <c r="B1424">
        <v>6.0776087199999997</v>
      </c>
      <c r="C1424">
        <v>30</v>
      </c>
      <c r="D1424">
        <v>52.231008449999997</v>
      </c>
      <c r="E1424">
        <v>2659</v>
      </c>
      <c r="F1424">
        <v>174</v>
      </c>
      <c r="G1424">
        <v>3134.3738209799999</v>
      </c>
      <c r="H1424">
        <v>11.4</v>
      </c>
      <c r="I1424" t="s">
        <v>58235</v>
      </c>
      <c r="J1424">
        <v>134.80526628000001</v>
      </c>
      <c r="K1424" t="s">
        <v>32385</v>
      </c>
      <c r="L1424">
        <v>1218.2946935499999</v>
      </c>
      <c r="M1424" t="s">
        <v>58236</v>
      </c>
      <c r="N1424">
        <v>1</v>
      </c>
      <c r="O1424">
        <v>3.7989400000000002E-3</v>
      </c>
      <c r="P1424">
        <v>4.1522881399999996</v>
      </c>
      <c r="Q1424">
        <v>88.6</v>
      </c>
    </row>
    <row r="1425" spans="1:17" x14ac:dyDescent="0.35">
      <c r="A1425" t="s">
        <v>58237</v>
      </c>
      <c r="B1425">
        <v>6.1005745999999998</v>
      </c>
      <c r="C1425">
        <v>30</v>
      </c>
      <c r="D1425">
        <v>53.151859569999999</v>
      </c>
      <c r="E1425">
        <v>2659</v>
      </c>
      <c r="F1425">
        <v>174</v>
      </c>
      <c r="G1425">
        <v>3189.6339383899999</v>
      </c>
      <c r="H1425">
        <v>11.4</v>
      </c>
      <c r="I1425" t="s">
        <v>58238</v>
      </c>
      <c r="J1425">
        <v>135.20391918999999</v>
      </c>
      <c r="K1425" t="s">
        <v>32385</v>
      </c>
      <c r="L1425">
        <v>1218.3635911900001</v>
      </c>
      <c r="M1425" t="s">
        <v>58239</v>
      </c>
      <c r="N1425">
        <v>1</v>
      </c>
      <c r="O1425">
        <v>3.74639E-3</v>
      </c>
      <c r="P1425">
        <v>4.1616832700000002</v>
      </c>
      <c r="Q1425">
        <v>88.6</v>
      </c>
    </row>
    <row r="1426" spans="1:17" x14ac:dyDescent="0.35">
      <c r="A1426" t="s">
        <v>58240</v>
      </c>
      <c r="B1426">
        <v>6.1629105600000003</v>
      </c>
      <c r="C1426">
        <v>30</v>
      </c>
      <c r="D1426">
        <v>49.712052460000002</v>
      </c>
      <c r="E1426">
        <v>2659</v>
      </c>
      <c r="F1426">
        <v>174</v>
      </c>
      <c r="G1426">
        <v>2983.2117059399998</v>
      </c>
      <c r="H1426">
        <v>11.4</v>
      </c>
      <c r="I1426" t="s">
        <v>58241</v>
      </c>
      <c r="J1426">
        <v>135.0239607</v>
      </c>
      <c r="K1426" t="s">
        <v>32385</v>
      </c>
      <c r="L1426">
        <v>1218.42920798</v>
      </c>
      <c r="M1426" t="s">
        <v>58242</v>
      </c>
      <c r="N1426">
        <v>1</v>
      </c>
      <c r="O1426">
        <v>3.9225900000000001E-3</v>
      </c>
      <c r="P1426">
        <v>4.2050798299999999</v>
      </c>
      <c r="Q1426">
        <v>88.6</v>
      </c>
    </row>
    <row r="1427" spans="1:17" x14ac:dyDescent="0.35">
      <c r="A1427" t="s">
        <v>58243</v>
      </c>
      <c r="B1427">
        <v>6.1393468699999998</v>
      </c>
      <c r="C1427">
        <v>30</v>
      </c>
      <c r="D1427">
        <v>49.958896770000003</v>
      </c>
      <c r="E1427">
        <v>2659</v>
      </c>
      <c r="F1427">
        <v>174</v>
      </c>
      <c r="G1427">
        <v>2998.0247905900001</v>
      </c>
      <c r="H1427">
        <v>11.4</v>
      </c>
      <c r="I1427" t="s">
        <v>58244</v>
      </c>
      <c r="J1427">
        <v>135.06257338</v>
      </c>
      <c r="K1427" t="s">
        <v>32385</v>
      </c>
      <c r="L1427">
        <v>1218.50574383</v>
      </c>
      <c r="M1427" t="s">
        <v>58245</v>
      </c>
      <c r="N1427">
        <v>1</v>
      </c>
      <c r="O1427">
        <v>3.7338200000000001E-3</v>
      </c>
      <c r="P1427">
        <v>4.1848510900000004</v>
      </c>
      <c r="Q1427">
        <v>88.6</v>
      </c>
    </row>
    <row r="1428" spans="1:17" x14ac:dyDescent="0.35">
      <c r="A1428" t="s">
        <v>58246</v>
      </c>
      <c r="B1428">
        <v>6.1236134199999999</v>
      </c>
      <c r="C1428">
        <v>30</v>
      </c>
      <c r="D1428">
        <v>51.539824850000002</v>
      </c>
      <c r="E1428">
        <v>2659</v>
      </c>
      <c r="F1428">
        <v>174</v>
      </c>
      <c r="G1428">
        <v>3092.8960124599998</v>
      </c>
      <c r="H1428">
        <v>11.4</v>
      </c>
      <c r="I1428" t="s">
        <v>58247</v>
      </c>
      <c r="J1428">
        <v>135.17993075999999</v>
      </c>
      <c r="K1428" t="s">
        <v>32385</v>
      </c>
      <c r="L1428">
        <v>1218.5287097099999</v>
      </c>
      <c r="M1428" t="s">
        <v>58248</v>
      </c>
      <c r="N1428">
        <v>1</v>
      </c>
      <c r="O1428">
        <v>3.7108499999999999E-3</v>
      </c>
      <c r="P1428">
        <v>4.18594548</v>
      </c>
      <c r="Q1428">
        <v>88.6</v>
      </c>
    </row>
    <row r="1429" spans="1:17" x14ac:dyDescent="0.35">
      <c r="A1429" t="s">
        <v>58249</v>
      </c>
      <c r="B1429">
        <v>6.1236134199999999</v>
      </c>
      <c r="C1429">
        <v>30</v>
      </c>
      <c r="D1429">
        <v>52.84343415</v>
      </c>
      <c r="E1429">
        <v>2659</v>
      </c>
      <c r="F1429">
        <v>174</v>
      </c>
      <c r="G1429">
        <v>3171.1253820699999</v>
      </c>
      <c r="H1429">
        <v>11.4</v>
      </c>
      <c r="I1429" t="s">
        <v>58250</v>
      </c>
      <c r="J1429">
        <v>134.79703594</v>
      </c>
      <c r="K1429" t="s">
        <v>32385</v>
      </c>
      <c r="L1429">
        <v>1218.6336965800001</v>
      </c>
      <c r="M1429" t="s">
        <v>58251</v>
      </c>
      <c r="N1429">
        <v>1</v>
      </c>
      <c r="O1429">
        <v>3.7093500000000001E-3</v>
      </c>
      <c r="P1429">
        <v>4.1608917999999999</v>
      </c>
      <c r="Q1429">
        <v>88.6</v>
      </c>
    </row>
    <row r="1430" spans="1:17" x14ac:dyDescent="0.35">
      <c r="A1430" t="s">
        <v>58252</v>
      </c>
      <c r="B1430">
        <v>6.0973667000000003</v>
      </c>
      <c r="C1430">
        <v>30</v>
      </c>
      <c r="D1430">
        <v>55.72346494</v>
      </c>
      <c r="E1430">
        <v>2659</v>
      </c>
      <c r="F1430">
        <v>174</v>
      </c>
      <c r="G1430">
        <v>3343.9555333799999</v>
      </c>
      <c r="H1430">
        <v>11.4</v>
      </c>
      <c r="I1430" t="s">
        <v>58253</v>
      </c>
      <c r="J1430">
        <v>134.88361878000001</v>
      </c>
      <c r="K1430" t="s">
        <v>32385</v>
      </c>
      <c r="L1430">
        <v>1218.7354026200001</v>
      </c>
      <c r="M1430" t="s">
        <v>58254</v>
      </c>
      <c r="N1430">
        <v>1</v>
      </c>
      <c r="O1430">
        <v>3.8616800000000001E-3</v>
      </c>
      <c r="P1430">
        <v>4.1447858599999998</v>
      </c>
      <c r="Q1430">
        <v>88.6</v>
      </c>
    </row>
    <row r="1431" spans="1:17" x14ac:dyDescent="0.35">
      <c r="A1431" t="s">
        <v>58255</v>
      </c>
      <c r="B1431">
        <v>6.0973667000000003</v>
      </c>
      <c r="C1431">
        <v>30</v>
      </c>
      <c r="D1431">
        <v>54.83111263</v>
      </c>
      <c r="E1431">
        <v>2659</v>
      </c>
      <c r="F1431">
        <v>174</v>
      </c>
      <c r="G1431">
        <v>3290.4056249300002</v>
      </c>
      <c r="H1431">
        <v>11.4</v>
      </c>
      <c r="I1431" t="s">
        <v>58256</v>
      </c>
      <c r="J1431">
        <v>135.07096057999999</v>
      </c>
      <c r="K1431" t="s">
        <v>32385</v>
      </c>
      <c r="L1431">
        <v>1218.8403894999999</v>
      </c>
      <c r="M1431" t="s">
        <v>58257</v>
      </c>
      <c r="N1431">
        <v>1</v>
      </c>
      <c r="O1431">
        <v>3.73917E-3</v>
      </c>
      <c r="P1431">
        <v>4.1514966700000002</v>
      </c>
      <c r="Q1431">
        <v>88.6</v>
      </c>
    </row>
    <row r="1432" spans="1:17" x14ac:dyDescent="0.35">
      <c r="A1432" t="s">
        <v>58258</v>
      </c>
      <c r="B1432">
        <v>6.0579966199999999</v>
      </c>
      <c r="C1432">
        <v>30</v>
      </c>
      <c r="D1432">
        <v>55.851380149999997</v>
      </c>
      <c r="E1432">
        <v>2659</v>
      </c>
      <c r="F1432">
        <v>174</v>
      </c>
      <c r="G1432">
        <v>3351.6317034200001</v>
      </c>
      <c r="H1432">
        <v>11.3</v>
      </c>
      <c r="I1432" t="s">
        <v>58259</v>
      </c>
      <c r="J1432">
        <v>135.09457903000001</v>
      </c>
      <c r="K1432" t="s">
        <v>32385</v>
      </c>
      <c r="L1432">
        <v>1218.8994446199999</v>
      </c>
      <c r="M1432" t="s">
        <v>58260</v>
      </c>
      <c r="N1432">
        <v>1</v>
      </c>
      <c r="O1432">
        <v>3.78467E-3</v>
      </c>
      <c r="P1432">
        <v>4.1349433400000004</v>
      </c>
      <c r="Q1432">
        <v>88.7</v>
      </c>
    </row>
    <row r="1433" spans="1:17" x14ac:dyDescent="0.35">
      <c r="A1433" t="s">
        <v>58261</v>
      </c>
      <c r="B1433">
        <v>6.1137708999999996</v>
      </c>
      <c r="C1433">
        <v>30</v>
      </c>
      <c r="D1433">
        <v>56.617905819999997</v>
      </c>
      <c r="E1433">
        <v>2659</v>
      </c>
      <c r="F1433">
        <v>174</v>
      </c>
      <c r="G1433">
        <v>3397.63077703</v>
      </c>
      <c r="H1433">
        <v>11.3</v>
      </c>
      <c r="I1433" t="s">
        <v>58262</v>
      </c>
      <c r="J1433">
        <v>134.96149334</v>
      </c>
      <c r="K1433" t="s">
        <v>32385</v>
      </c>
      <c r="L1433">
        <v>1218.9092871400001</v>
      </c>
      <c r="M1433" t="s">
        <v>58263</v>
      </c>
      <c r="N1433">
        <v>1</v>
      </c>
      <c r="O1433">
        <v>3.8596500000000001E-3</v>
      </c>
      <c r="P1433">
        <v>4.2083148499999998</v>
      </c>
      <c r="Q1433">
        <v>88.7</v>
      </c>
    </row>
    <row r="1434" spans="1:17" x14ac:dyDescent="0.35">
      <c r="A1434" t="s">
        <v>58264</v>
      </c>
      <c r="B1434">
        <v>6.1334559400000002</v>
      </c>
      <c r="C1434">
        <v>30</v>
      </c>
      <c r="D1434">
        <v>55.403850429999999</v>
      </c>
      <c r="E1434">
        <v>2659</v>
      </c>
      <c r="F1434">
        <v>174</v>
      </c>
      <c r="G1434">
        <v>3324.77552221</v>
      </c>
      <c r="H1434">
        <v>11.3</v>
      </c>
      <c r="I1434" t="s">
        <v>58265</v>
      </c>
      <c r="J1434">
        <v>134.8911545</v>
      </c>
      <c r="K1434" t="s">
        <v>32385</v>
      </c>
      <c r="L1434">
        <v>1218.8797595799999</v>
      </c>
      <c r="M1434" t="s">
        <v>58266</v>
      </c>
      <c r="N1434">
        <v>1</v>
      </c>
      <c r="O1434">
        <v>3.81672E-3</v>
      </c>
      <c r="P1434">
        <v>4.2208416900000003</v>
      </c>
      <c r="Q1434">
        <v>88.7</v>
      </c>
    </row>
    <row r="1435" spans="1:17" x14ac:dyDescent="0.35">
      <c r="A1435" t="s">
        <v>58267</v>
      </c>
      <c r="B1435">
        <v>6.1236134199999999</v>
      </c>
      <c r="C1435">
        <v>30</v>
      </c>
      <c r="D1435">
        <v>54.365690919999999</v>
      </c>
      <c r="E1435">
        <v>2659</v>
      </c>
      <c r="F1435">
        <v>174</v>
      </c>
      <c r="G1435">
        <v>3262.4757485300001</v>
      </c>
      <c r="H1435">
        <v>11.3</v>
      </c>
      <c r="I1435" t="s">
        <v>58268</v>
      </c>
      <c r="J1435">
        <v>135.07098318000001</v>
      </c>
      <c r="K1435" t="s">
        <v>32385</v>
      </c>
      <c r="L1435">
        <v>1218.9256913300001</v>
      </c>
      <c r="M1435" t="s">
        <v>58269</v>
      </c>
      <c r="N1435">
        <v>1</v>
      </c>
      <c r="O1435">
        <v>3.7421199999999998E-3</v>
      </c>
      <c r="P1435">
        <v>4.1192847800000001</v>
      </c>
      <c r="Q1435">
        <v>88.7</v>
      </c>
    </row>
    <row r="1436" spans="1:17" x14ac:dyDescent="0.35">
      <c r="A1436" t="s">
        <v>58270</v>
      </c>
      <c r="B1436">
        <v>6.0842433400000004</v>
      </c>
      <c r="C1436">
        <v>30</v>
      </c>
      <c r="D1436">
        <v>54.417636000000002</v>
      </c>
      <c r="E1436">
        <v>2659</v>
      </c>
      <c r="F1436">
        <v>174</v>
      </c>
      <c r="G1436">
        <v>3265.59296361</v>
      </c>
      <c r="H1436">
        <v>11.3</v>
      </c>
      <c r="I1436" t="s">
        <v>58271</v>
      </c>
      <c r="J1436">
        <v>135.14097702000001</v>
      </c>
      <c r="K1436" t="s">
        <v>32385</v>
      </c>
      <c r="L1436">
        <v>1218.9847464500001</v>
      </c>
      <c r="M1436" t="s">
        <v>58272</v>
      </c>
      <c r="N1436">
        <v>1</v>
      </c>
      <c r="O1436">
        <v>3.76086E-3</v>
      </c>
      <c r="P1436">
        <v>4.1680499900000001</v>
      </c>
      <c r="Q1436">
        <v>88.7</v>
      </c>
    </row>
    <row r="1437" spans="1:17" x14ac:dyDescent="0.35">
      <c r="A1437" t="s">
        <v>58273</v>
      </c>
      <c r="B1437">
        <v>6.1498601400000004</v>
      </c>
      <c r="C1437">
        <v>30</v>
      </c>
      <c r="D1437">
        <v>57.075845020000003</v>
      </c>
      <c r="E1437">
        <v>2659</v>
      </c>
      <c r="F1437">
        <v>174</v>
      </c>
      <c r="G1437">
        <v>3425.11162943</v>
      </c>
      <c r="H1437">
        <v>11.3</v>
      </c>
      <c r="I1437" t="s">
        <v>58274</v>
      </c>
      <c r="J1437">
        <v>134.96952257999999</v>
      </c>
      <c r="K1437" t="s">
        <v>32385</v>
      </c>
      <c r="L1437">
        <v>1219.0798908100001</v>
      </c>
      <c r="M1437" t="s">
        <v>58275</v>
      </c>
      <c r="N1437">
        <v>1</v>
      </c>
      <c r="O1437">
        <v>3.7722699999999999E-3</v>
      </c>
      <c r="P1437">
        <v>4.1479175699999997</v>
      </c>
      <c r="Q1437">
        <v>88.7</v>
      </c>
    </row>
    <row r="1438" spans="1:17" x14ac:dyDescent="0.35">
      <c r="A1438" t="s">
        <v>58276</v>
      </c>
      <c r="B1438">
        <v>6.0383115900000002</v>
      </c>
      <c r="C1438">
        <v>30</v>
      </c>
      <c r="D1438">
        <v>58.803393280000002</v>
      </c>
      <c r="E1438">
        <v>2659</v>
      </c>
      <c r="F1438">
        <v>174</v>
      </c>
      <c r="G1438">
        <v>3528.78150254</v>
      </c>
      <c r="H1438">
        <v>11.3</v>
      </c>
      <c r="I1438" t="s">
        <v>58277</v>
      </c>
      <c r="J1438">
        <v>135.10212765</v>
      </c>
      <c r="K1438" t="s">
        <v>32385</v>
      </c>
      <c r="L1438">
        <v>1219.06676745</v>
      </c>
      <c r="M1438" t="s">
        <v>58278</v>
      </c>
      <c r="N1438">
        <v>1</v>
      </c>
      <c r="O1438">
        <v>3.7785200000000001E-3</v>
      </c>
      <c r="P1438">
        <v>4.1564179299999999</v>
      </c>
      <c r="Q1438">
        <v>88.7</v>
      </c>
    </row>
    <row r="1439" spans="1:17" x14ac:dyDescent="0.35">
      <c r="A1439" t="s">
        <v>58279</v>
      </c>
      <c r="B1439">
        <v>6.1432984599999996</v>
      </c>
      <c r="C1439">
        <v>30</v>
      </c>
      <c r="D1439">
        <v>58.775316750000002</v>
      </c>
      <c r="E1439">
        <v>2659</v>
      </c>
      <c r="F1439">
        <v>174</v>
      </c>
      <c r="G1439">
        <v>3527.0966351799998</v>
      </c>
      <c r="H1439">
        <v>11.3</v>
      </c>
      <c r="I1439" t="s">
        <v>58280</v>
      </c>
      <c r="J1439">
        <v>135.19573484</v>
      </c>
      <c r="K1439" t="s">
        <v>32385</v>
      </c>
      <c r="L1439">
        <v>1219.1192608900001</v>
      </c>
      <c r="M1439" t="s">
        <v>58281</v>
      </c>
      <c r="N1439">
        <v>1</v>
      </c>
      <c r="O1439">
        <v>3.7192200000000001E-3</v>
      </c>
      <c r="P1439">
        <v>4.1653656699999999</v>
      </c>
      <c r="Q1439">
        <v>88.7</v>
      </c>
    </row>
    <row r="1440" spans="1:17" x14ac:dyDescent="0.35">
      <c r="A1440" t="s">
        <v>58282</v>
      </c>
      <c r="B1440">
        <v>6.0612774600000003</v>
      </c>
      <c r="C1440">
        <v>30</v>
      </c>
      <c r="D1440">
        <v>63.051756060000002</v>
      </c>
      <c r="E1440">
        <v>2659</v>
      </c>
      <c r="F1440">
        <v>174</v>
      </c>
      <c r="G1440">
        <v>3783.7250213799998</v>
      </c>
      <c r="H1440">
        <v>11.3</v>
      </c>
      <c r="I1440" t="s">
        <v>58283</v>
      </c>
      <c r="J1440">
        <v>135.11000996999999</v>
      </c>
      <c r="K1440" t="s">
        <v>32385</v>
      </c>
      <c r="L1440">
        <v>1219.1389459300001</v>
      </c>
      <c r="M1440" t="s">
        <v>58284</v>
      </c>
      <c r="N1440">
        <v>1</v>
      </c>
      <c r="O1440">
        <v>3.7547499999999998E-3</v>
      </c>
      <c r="P1440">
        <v>4.1452332399999996</v>
      </c>
      <c r="Q1440">
        <v>88.7</v>
      </c>
    </row>
    <row r="1441" spans="1:17" x14ac:dyDescent="0.35">
      <c r="A1441" t="s">
        <v>58285</v>
      </c>
      <c r="B1441">
        <v>6.1289868299999997</v>
      </c>
      <c r="C1441">
        <v>30</v>
      </c>
      <c r="D1441">
        <v>59.008299000000001</v>
      </c>
      <c r="E1441">
        <v>2659</v>
      </c>
      <c r="F1441">
        <v>174</v>
      </c>
      <c r="G1441">
        <v>3541.07785973</v>
      </c>
      <c r="H1441">
        <v>11.4</v>
      </c>
      <c r="I1441" t="s">
        <v>58286</v>
      </c>
      <c r="J1441">
        <v>315.18000774000001</v>
      </c>
      <c r="K1441" t="s">
        <v>32385</v>
      </c>
      <c r="L1441">
        <v>1219.6155648199999</v>
      </c>
      <c r="M1441" t="s">
        <v>58287</v>
      </c>
      <c r="N1441">
        <v>1</v>
      </c>
      <c r="O1441">
        <v>3.8571600000000001E-3</v>
      </c>
      <c r="P1441">
        <v>4.1775018299999997</v>
      </c>
      <c r="Q1441">
        <v>88.6</v>
      </c>
    </row>
    <row r="1442" spans="1:17" x14ac:dyDescent="0.35">
      <c r="A1442" t="s">
        <v>58288</v>
      </c>
      <c r="B1442">
        <v>6.10930179</v>
      </c>
      <c r="C1442">
        <v>30</v>
      </c>
      <c r="D1442">
        <v>58.295162500000004</v>
      </c>
      <c r="E1442">
        <v>2659</v>
      </c>
      <c r="F1442">
        <v>174</v>
      </c>
      <c r="G1442">
        <v>3498.2826610100001</v>
      </c>
      <c r="H1442">
        <v>11.4</v>
      </c>
      <c r="I1442" t="s">
        <v>58289</v>
      </c>
      <c r="J1442">
        <v>315.05477841999999</v>
      </c>
      <c r="K1442" t="s">
        <v>32385</v>
      </c>
      <c r="L1442">
        <v>1219.55979054</v>
      </c>
      <c r="M1442" t="s">
        <v>58290</v>
      </c>
      <c r="N1442">
        <v>1</v>
      </c>
      <c r="O1442">
        <v>3.8077599999999999E-3</v>
      </c>
      <c r="P1442">
        <v>4.1645276000000004</v>
      </c>
      <c r="Q1442">
        <v>88.6</v>
      </c>
    </row>
    <row r="1443" spans="1:17" x14ac:dyDescent="0.35">
      <c r="A1443" t="s">
        <v>58291</v>
      </c>
      <c r="B1443">
        <v>6.1453910299999999</v>
      </c>
      <c r="C1443">
        <v>30</v>
      </c>
      <c r="D1443">
        <v>57.819145229999997</v>
      </c>
      <c r="E1443">
        <v>2659</v>
      </c>
      <c r="F1443">
        <v>174</v>
      </c>
      <c r="G1443">
        <v>3469.71694677</v>
      </c>
      <c r="H1443">
        <v>11.4</v>
      </c>
      <c r="I1443" t="s">
        <v>58292</v>
      </c>
      <c r="J1443">
        <v>314.89118380000002</v>
      </c>
      <c r="K1443" t="s">
        <v>32385</v>
      </c>
      <c r="L1443">
        <v>1219.4613653399999</v>
      </c>
      <c r="M1443" t="s">
        <v>58293</v>
      </c>
      <c r="N1443">
        <v>1</v>
      </c>
      <c r="O1443">
        <v>3.7959000000000001E-3</v>
      </c>
      <c r="P1443">
        <v>4.1640802099999998</v>
      </c>
      <c r="Q1443">
        <v>88.6</v>
      </c>
    </row>
    <row r="1444" spans="1:17" x14ac:dyDescent="0.35">
      <c r="A1444" t="s">
        <v>58294</v>
      </c>
      <c r="B1444">
        <v>6.1125826300000003</v>
      </c>
      <c r="C1444">
        <v>30</v>
      </c>
      <c r="D1444">
        <v>56.282895609999997</v>
      </c>
      <c r="E1444">
        <v>2659</v>
      </c>
      <c r="F1444">
        <v>174</v>
      </c>
      <c r="G1444">
        <v>3377.5268717499998</v>
      </c>
      <c r="H1444">
        <v>11.42</v>
      </c>
      <c r="I1444" t="s">
        <v>58295</v>
      </c>
      <c r="J1444">
        <v>314.96165894000001</v>
      </c>
      <c r="K1444" t="s">
        <v>32385</v>
      </c>
      <c r="L1444">
        <v>1219.3399742700001</v>
      </c>
      <c r="M1444" t="s">
        <v>58296</v>
      </c>
      <c r="N1444">
        <v>1</v>
      </c>
      <c r="O1444">
        <v>3.8835599999999999E-3</v>
      </c>
      <c r="P1444">
        <v>4.2222405500000004</v>
      </c>
      <c r="Q1444">
        <v>88.58</v>
      </c>
    </row>
    <row r="1445" spans="1:17" x14ac:dyDescent="0.35">
      <c r="A1445" t="s">
        <v>58297</v>
      </c>
      <c r="B1445">
        <v>6.1191443100000003</v>
      </c>
      <c r="C1445">
        <v>30</v>
      </c>
      <c r="D1445">
        <v>55.914294490000003</v>
      </c>
      <c r="E1445">
        <v>2659</v>
      </c>
      <c r="F1445">
        <v>174</v>
      </c>
      <c r="G1445">
        <v>3355.4071823099998</v>
      </c>
      <c r="H1445">
        <v>11.52</v>
      </c>
      <c r="I1445" t="s">
        <v>58298</v>
      </c>
      <c r="J1445">
        <v>315.09461005999998</v>
      </c>
      <c r="K1445" t="s">
        <v>32385</v>
      </c>
      <c r="L1445">
        <v>1219.28748083</v>
      </c>
      <c r="M1445" t="s">
        <v>58299</v>
      </c>
      <c r="N1445">
        <v>1</v>
      </c>
      <c r="O1445">
        <v>3.8924200000000002E-3</v>
      </c>
      <c r="P1445">
        <v>4.1627380499999997</v>
      </c>
      <c r="Q1445">
        <v>88.48</v>
      </c>
    </row>
    <row r="1446" spans="1:17" x14ac:dyDescent="0.35">
      <c r="A1446" t="s">
        <v>58300</v>
      </c>
      <c r="B1446">
        <v>6.1453910299999999</v>
      </c>
      <c r="C1446">
        <v>30</v>
      </c>
      <c r="D1446">
        <v>55.991532309999997</v>
      </c>
      <c r="E1446">
        <v>2659</v>
      </c>
      <c r="F1446">
        <v>174</v>
      </c>
      <c r="G1446">
        <v>3360.0422103400001</v>
      </c>
      <c r="H1446">
        <v>11.62</v>
      </c>
      <c r="I1446" t="s">
        <v>58301</v>
      </c>
      <c r="J1446">
        <v>315.25046336999998</v>
      </c>
      <c r="K1446" t="s">
        <v>32385</v>
      </c>
      <c r="L1446">
        <v>1219.3268509100001</v>
      </c>
      <c r="M1446" t="s">
        <v>58302</v>
      </c>
      <c r="N1446">
        <v>1</v>
      </c>
      <c r="O1446">
        <v>3.7859199999999999E-3</v>
      </c>
      <c r="P1446">
        <v>4.12381536</v>
      </c>
      <c r="Q1446">
        <v>88.38</v>
      </c>
    </row>
    <row r="1447" spans="1:17" x14ac:dyDescent="0.35">
      <c r="A1447" t="s">
        <v>58303</v>
      </c>
      <c r="B1447">
        <v>6.1552335500000002</v>
      </c>
      <c r="C1447">
        <v>30</v>
      </c>
      <c r="D1447">
        <v>57.60752789</v>
      </c>
      <c r="E1447">
        <v>2659</v>
      </c>
      <c r="F1447">
        <v>174</v>
      </c>
      <c r="G1447">
        <v>3457.01782701</v>
      </c>
      <c r="H1447">
        <v>11.7</v>
      </c>
      <c r="I1447" t="s">
        <v>58304</v>
      </c>
      <c r="J1447">
        <v>315.14097436999998</v>
      </c>
      <c r="K1447" t="s">
        <v>32385</v>
      </c>
      <c r="L1447">
        <v>1219.24811075</v>
      </c>
      <c r="M1447" t="s">
        <v>58305</v>
      </c>
      <c r="N1447">
        <v>1</v>
      </c>
      <c r="O1447">
        <v>3.8998700000000002E-3</v>
      </c>
      <c r="P1447">
        <v>4.2164245200000003</v>
      </c>
      <c r="Q1447">
        <v>88.3</v>
      </c>
    </row>
    <row r="1448" spans="1:17" x14ac:dyDescent="0.35">
      <c r="A1448" t="s">
        <v>58306</v>
      </c>
      <c r="B1448">
        <v>6.1158634699999999</v>
      </c>
      <c r="C1448">
        <v>30</v>
      </c>
      <c r="D1448">
        <v>55.921263250000003</v>
      </c>
      <c r="E1448">
        <v>2659</v>
      </c>
      <c r="F1448">
        <v>174</v>
      </c>
      <c r="G1448">
        <v>3355.8253764000001</v>
      </c>
      <c r="H1448">
        <v>11.7</v>
      </c>
      <c r="I1448" t="s">
        <v>58307</v>
      </c>
      <c r="J1448">
        <v>314.82854692000001</v>
      </c>
      <c r="K1448" t="s">
        <v>32385</v>
      </c>
      <c r="L1448">
        <v>1219.08734959</v>
      </c>
      <c r="M1448" t="s">
        <v>58308</v>
      </c>
      <c r="N1448">
        <v>1</v>
      </c>
      <c r="O1448">
        <v>3.8169599999999999E-3</v>
      </c>
      <c r="P1448">
        <v>4.2025555099999998</v>
      </c>
      <c r="Q1448">
        <v>88.3</v>
      </c>
    </row>
    <row r="1449" spans="1:17" x14ac:dyDescent="0.35">
      <c r="A1449" t="s">
        <v>58309</v>
      </c>
      <c r="B1449">
        <v>6.1224251499999998</v>
      </c>
      <c r="C1449">
        <v>30</v>
      </c>
      <c r="D1449">
        <v>56.821038790000003</v>
      </c>
      <c r="E1449">
        <v>2659</v>
      </c>
      <c r="F1449">
        <v>174</v>
      </c>
      <c r="G1449">
        <v>3409.8207511599999</v>
      </c>
      <c r="H1449">
        <v>11.68</v>
      </c>
      <c r="I1449" t="s">
        <v>58310</v>
      </c>
      <c r="J1449">
        <v>314.80506257000002</v>
      </c>
      <c r="K1449" t="s">
        <v>32385</v>
      </c>
      <c r="L1449">
        <v>1219.0217328000001</v>
      </c>
      <c r="M1449" t="s">
        <v>58311</v>
      </c>
      <c r="N1449">
        <v>1</v>
      </c>
      <c r="O1449">
        <v>3.9094500000000001E-3</v>
      </c>
      <c r="P1449">
        <v>4.1980816399999998</v>
      </c>
      <c r="Q1449">
        <v>88.32</v>
      </c>
    </row>
    <row r="1450" spans="1:17" x14ac:dyDescent="0.35">
      <c r="A1450" t="s">
        <v>58312</v>
      </c>
      <c r="B1450">
        <v>6.1716377500000004</v>
      </c>
      <c r="C1450">
        <v>30</v>
      </c>
      <c r="D1450">
        <v>56.386963389999998</v>
      </c>
      <c r="E1450">
        <v>2659</v>
      </c>
      <c r="F1450">
        <v>174</v>
      </c>
      <c r="G1450">
        <v>3383.7719616200002</v>
      </c>
      <c r="H1450">
        <v>11.6</v>
      </c>
      <c r="I1450" t="s">
        <v>58313</v>
      </c>
      <c r="J1450">
        <v>314.97687381999998</v>
      </c>
      <c r="K1450" t="s">
        <v>32385</v>
      </c>
      <c r="L1450">
        <v>1218.99220524</v>
      </c>
      <c r="M1450" t="s">
        <v>58314</v>
      </c>
      <c r="N1450">
        <v>1</v>
      </c>
      <c r="O1450">
        <v>3.7496600000000001E-3</v>
      </c>
      <c r="P1450">
        <v>4.1658697599999996</v>
      </c>
      <c r="Q1450">
        <v>88.4</v>
      </c>
    </row>
    <row r="1451" spans="1:17" x14ac:dyDescent="0.35">
      <c r="A1451" t="s">
        <v>58315</v>
      </c>
      <c r="B1451">
        <v>6.13882935</v>
      </c>
      <c r="C1451">
        <v>30</v>
      </c>
      <c r="D1451">
        <v>56.213873569999997</v>
      </c>
      <c r="E1451">
        <v>2659</v>
      </c>
      <c r="F1451">
        <v>174</v>
      </c>
      <c r="G1451">
        <v>3373.3848709099998</v>
      </c>
      <c r="H1451">
        <v>11.58</v>
      </c>
      <c r="I1451" t="s">
        <v>58316</v>
      </c>
      <c r="J1451">
        <v>315.20356408999999</v>
      </c>
      <c r="K1451" t="s">
        <v>32385</v>
      </c>
      <c r="L1451">
        <v>1218.9003417199999</v>
      </c>
      <c r="M1451" t="s">
        <v>58317</v>
      </c>
      <c r="N1451">
        <v>1</v>
      </c>
      <c r="O1451">
        <v>3.8700000000000002E-3</v>
      </c>
      <c r="P1451">
        <v>4.1783966000000001</v>
      </c>
      <c r="Q1451">
        <v>88.42</v>
      </c>
    </row>
    <row r="1452" spans="1:17" x14ac:dyDescent="0.35">
      <c r="A1452" t="s">
        <v>58318</v>
      </c>
      <c r="B1452">
        <v>6.1289868299999997</v>
      </c>
      <c r="C1452">
        <v>30</v>
      </c>
      <c r="D1452">
        <v>55.040411050000003</v>
      </c>
      <c r="E1452">
        <v>2659</v>
      </c>
      <c r="F1452">
        <v>174</v>
      </c>
      <c r="G1452">
        <v>3302.9655872399999</v>
      </c>
      <c r="H1452">
        <v>11.5</v>
      </c>
      <c r="I1452" t="s">
        <v>58319</v>
      </c>
      <c r="J1452">
        <v>315.21979553</v>
      </c>
      <c r="K1452" t="s">
        <v>32385</v>
      </c>
      <c r="L1452">
        <v>1218.83800576</v>
      </c>
      <c r="M1452" t="s">
        <v>58320</v>
      </c>
      <c r="N1452">
        <v>1</v>
      </c>
      <c r="O1452">
        <v>3.6325699999999999E-3</v>
      </c>
      <c r="P1452">
        <v>4.1868969600000003</v>
      </c>
      <c r="Q1452">
        <v>88.5</v>
      </c>
    </row>
    <row r="1453" spans="1:17" x14ac:dyDescent="0.35">
      <c r="A1453" t="s">
        <v>58321</v>
      </c>
      <c r="B1453">
        <v>6.1486718700000003</v>
      </c>
      <c r="C1453">
        <v>30</v>
      </c>
      <c r="D1453">
        <v>53.555057599999998</v>
      </c>
      <c r="E1453">
        <v>2659</v>
      </c>
      <c r="F1453">
        <v>174</v>
      </c>
      <c r="G1453">
        <v>3213.82978245</v>
      </c>
      <c r="H1453">
        <v>11.5</v>
      </c>
      <c r="I1453" t="s">
        <v>58322</v>
      </c>
      <c r="J1453">
        <v>315.16419743</v>
      </c>
      <c r="K1453" t="s">
        <v>32385</v>
      </c>
      <c r="L1453">
        <v>1218.71989553</v>
      </c>
      <c r="M1453" t="s">
        <v>58323</v>
      </c>
      <c r="N1453">
        <v>1</v>
      </c>
      <c r="O1453">
        <v>3.7541900000000001E-3</v>
      </c>
      <c r="P1453">
        <v>4.1748174999999996</v>
      </c>
      <c r="Q1453">
        <v>88.5</v>
      </c>
    </row>
    <row r="1454" spans="1:17" x14ac:dyDescent="0.35">
      <c r="A1454" t="s">
        <v>58324</v>
      </c>
      <c r="B1454">
        <v>6.1322676700000001</v>
      </c>
      <c r="C1454">
        <v>30</v>
      </c>
      <c r="D1454">
        <v>54.281137700000002</v>
      </c>
      <c r="E1454">
        <v>2659</v>
      </c>
      <c r="F1454">
        <v>174</v>
      </c>
      <c r="G1454">
        <v>3257.4017245599998</v>
      </c>
      <c r="H1454">
        <v>11.5</v>
      </c>
      <c r="I1454" t="s">
        <v>58325</v>
      </c>
      <c r="J1454">
        <v>314.95359554999999</v>
      </c>
      <c r="K1454" t="s">
        <v>32385</v>
      </c>
      <c r="L1454">
        <v>1218.6706829300001</v>
      </c>
      <c r="M1454" t="s">
        <v>58326</v>
      </c>
      <c r="N1454">
        <v>1</v>
      </c>
      <c r="O1454">
        <v>3.89333E-3</v>
      </c>
      <c r="P1454">
        <v>4.1775018299999997</v>
      </c>
      <c r="Q1454">
        <v>88.5</v>
      </c>
    </row>
    <row r="1455" spans="1:17" x14ac:dyDescent="0.35">
      <c r="A1455" t="s">
        <v>58327</v>
      </c>
      <c r="B1455">
        <v>6.1322676700000001</v>
      </c>
      <c r="C1455">
        <v>30</v>
      </c>
      <c r="D1455">
        <v>54.741737090000001</v>
      </c>
      <c r="E1455">
        <v>2659</v>
      </c>
      <c r="F1455">
        <v>174</v>
      </c>
      <c r="G1455">
        <v>3285.0422145100001</v>
      </c>
      <c r="H1455">
        <v>11.48</v>
      </c>
      <c r="I1455" t="s">
        <v>58328</v>
      </c>
      <c r="J1455">
        <v>315.13305794000001</v>
      </c>
      <c r="K1455" t="s">
        <v>32385</v>
      </c>
      <c r="L1455">
        <v>1218.62803201</v>
      </c>
      <c r="M1455" t="s">
        <v>58329</v>
      </c>
      <c r="N1455">
        <v>1</v>
      </c>
      <c r="O1455">
        <v>3.9065100000000002E-3</v>
      </c>
      <c r="P1455">
        <v>4.2043450599999996</v>
      </c>
      <c r="Q1455">
        <v>88.52</v>
      </c>
    </row>
    <row r="1456" spans="1:17" x14ac:dyDescent="0.35">
      <c r="A1456" t="s">
        <v>58330</v>
      </c>
      <c r="B1456">
        <v>6.1486718700000003</v>
      </c>
      <c r="C1456">
        <v>30</v>
      </c>
      <c r="D1456">
        <v>55.457606419999998</v>
      </c>
      <c r="E1456">
        <v>2659</v>
      </c>
      <c r="F1456">
        <v>174</v>
      </c>
      <c r="G1456">
        <v>3328.0014095500001</v>
      </c>
      <c r="H1456">
        <v>11.4</v>
      </c>
      <c r="I1456" t="s">
        <v>58331</v>
      </c>
      <c r="J1456">
        <v>315.00832337000003</v>
      </c>
      <c r="K1456" t="s">
        <v>32385</v>
      </c>
      <c r="L1456">
        <v>1218.51976429</v>
      </c>
      <c r="M1456" t="s">
        <v>58332</v>
      </c>
      <c r="N1456">
        <v>1</v>
      </c>
      <c r="O1456">
        <v>3.8556200000000001E-3</v>
      </c>
      <c r="P1456">
        <v>4.1833178599999998</v>
      </c>
      <c r="Q1456">
        <v>88.6</v>
      </c>
    </row>
    <row r="1457" spans="1:17" x14ac:dyDescent="0.35">
      <c r="A1457" t="s">
        <v>58333</v>
      </c>
      <c r="B1457">
        <v>6.1158634699999999</v>
      </c>
      <c r="C1457">
        <v>30</v>
      </c>
      <c r="D1457">
        <v>56.872843600000003</v>
      </c>
      <c r="E1457">
        <v>2659</v>
      </c>
      <c r="F1457">
        <v>174</v>
      </c>
      <c r="G1457">
        <v>3412.9295491799999</v>
      </c>
      <c r="H1457">
        <v>11.4</v>
      </c>
      <c r="I1457" t="s">
        <v>58334</v>
      </c>
      <c r="J1457">
        <v>315.0551868</v>
      </c>
      <c r="K1457" t="s">
        <v>32385</v>
      </c>
      <c r="L1457">
        <v>1218.3721264999999</v>
      </c>
      <c r="M1457" t="s">
        <v>58335</v>
      </c>
      <c r="N1457">
        <v>1</v>
      </c>
      <c r="O1457">
        <v>3.7696299999999999E-3</v>
      </c>
      <c r="P1457">
        <v>4.19181822</v>
      </c>
      <c r="Q1457">
        <v>88.6</v>
      </c>
    </row>
    <row r="1458" spans="1:17" x14ac:dyDescent="0.35">
      <c r="A1458" t="s">
        <v>58336</v>
      </c>
      <c r="B1458">
        <v>6.1421101900000004</v>
      </c>
      <c r="C1458">
        <v>30</v>
      </c>
      <c r="D1458">
        <v>56.3410419</v>
      </c>
      <c r="E1458">
        <v>2659</v>
      </c>
      <c r="F1458">
        <v>174</v>
      </c>
      <c r="G1458">
        <v>3381.0162208800002</v>
      </c>
      <c r="H1458">
        <v>11.4</v>
      </c>
      <c r="I1458" t="s">
        <v>58337</v>
      </c>
      <c r="J1458">
        <v>315.04731011000001</v>
      </c>
      <c r="K1458" t="s">
        <v>32385</v>
      </c>
      <c r="L1458">
        <v>1218.28354382</v>
      </c>
      <c r="M1458" t="s">
        <v>58338</v>
      </c>
      <c r="N1458">
        <v>1</v>
      </c>
      <c r="O1458">
        <v>3.7180799999999999E-3</v>
      </c>
      <c r="P1458">
        <v>4.1824230900000003</v>
      </c>
      <c r="Q1458">
        <v>88.6</v>
      </c>
    </row>
    <row r="1459" spans="1:17" x14ac:dyDescent="0.35">
      <c r="A1459" t="s">
        <v>58339</v>
      </c>
      <c r="B1459">
        <v>6.1257059900000002</v>
      </c>
      <c r="C1459">
        <v>30</v>
      </c>
      <c r="D1459">
        <v>57.6692514</v>
      </c>
      <c r="E1459">
        <v>2659</v>
      </c>
      <c r="F1459">
        <v>174</v>
      </c>
      <c r="G1459">
        <v>3460.7218440400002</v>
      </c>
      <c r="H1459">
        <v>11.4</v>
      </c>
      <c r="I1459" t="s">
        <v>58340</v>
      </c>
      <c r="J1459">
        <v>315.37526222000002</v>
      </c>
      <c r="K1459" t="s">
        <v>32385</v>
      </c>
      <c r="L1459">
        <v>1218.1851186199999</v>
      </c>
      <c r="M1459" t="s">
        <v>58341</v>
      </c>
      <c r="N1459">
        <v>1</v>
      </c>
      <c r="O1459">
        <v>3.7552900000000001E-3</v>
      </c>
      <c r="P1459">
        <v>4.1851074099999996</v>
      </c>
      <c r="Q1459">
        <v>88.6</v>
      </c>
    </row>
    <row r="1460" spans="1:17" x14ac:dyDescent="0.35">
      <c r="A1460" t="s">
        <v>58342</v>
      </c>
      <c r="B1460">
        <v>6.1453910299999999</v>
      </c>
      <c r="C1460">
        <v>30</v>
      </c>
      <c r="D1460">
        <v>54.473367979999999</v>
      </c>
      <c r="E1460">
        <v>2659</v>
      </c>
      <c r="F1460">
        <v>174</v>
      </c>
      <c r="G1460">
        <v>3268.9374304600001</v>
      </c>
      <c r="H1460">
        <v>11.4</v>
      </c>
      <c r="I1460" t="s">
        <v>58343</v>
      </c>
      <c r="J1460">
        <v>315.05467606000002</v>
      </c>
      <c r="K1460" t="s">
        <v>32385</v>
      </c>
      <c r="L1460">
        <v>1218.13590602</v>
      </c>
      <c r="M1460" t="s">
        <v>58344</v>
      </c>
      <c r="N1460">
        <v>1</v>
      </c>
      <c r="O1460">
        <v>3.8456100000000002E-3</v>
      </c>
      <c r="P1460">
        <v>4.1752648900000002</v>
      </c>
      <c r="Q1460">
        <v>88.6</v>
      </c>
    </row>
    <row r="1461" spans="1:17" x14ac:dyDescent="0.35">
      <c r="A1461" t="s">
        <v>58345</v>
      </c>
      <c r="B1461">
        <v>6.1224251499999998</v>
      </c>
      <c r="C1461">
        <v>30</v>
      </c>
      <c r="D1461">
        <v>54.196759950000001</v>
      </c>
      <c r="E1461">
        <v>2659</v>
      </c>
      <c r="F1461">
        <v>174</v>
      </c>
      <c r="G1461">
        <v>3252.3382299599998</v>
      </c>
      <c r="H1461">
        <v>11.4</v>
      </c>
      <c r="I1461" t="s">
        <v>58346</v>
      </c>
      <c r="J1461">
        <v>314.82060235</v>
      </c>
      <c r="K1461" t="s">
        <v>32385</v>
      </c>
      <c r="L1461">
        <v>1218.1030976300001</v>
      </c>
      <c r="M1461" t="s">
        <v>58347</v>
      </c>
      <c r="N1461">
        <v>1</v>
      </c>
      <c r="O1461">
        <v>3.69645E-3</v>
      </c>
      <c r="P1461">
        <v>4.1690014700000004</v>
      </c>
      <c r="Q1461">
        <v>88.6</v>
      </c>
    </row>
    <row r="1462" spans="1:17" x14ac:dyDescent="0.35">
      <c r="A1462" t="s">
        <v>58348</v>
      </c>
      <c r="B1462">
        <v>6.1421101900000004</v>
      </c>
      <c r="C1462">
        <v>30</v>
      </c>
      <c r="D1462">
        <v>56.903384090000003</v>
      </c>
      <c r="E1462">
        <v>2659</v>
      </c>
      <c r="F1462">
        <v>174</v>
      </c>
      <c r="G1462">
        <v>3414.7622786000002</v>
      </c>
      <c r="H1462">
        <v>11.4</v>
      </c>
      <c r="I1462" t="s">
        <v>58349</v>
      </c>
      <c r="J1462">
        <v>314.93830098000001</v>
      </c>
      <c r="K1462" t="s">
        <v>32385</v>
      </c>
      <c r="L1462">
        <v>1217.95874067</v>
      </c>
      <c r="M1462" t="s">
        <v>58350</v>
      </c>
      <c r="N1462">
        <v>1</v>
      </c>
      <c r="O1462">
        <v>3.8532599999999998E-3</v>
      </c>
      <c r="P1462">
        <v>4.1949499299999999</v>
      </c>
      <c r="Q1462">
        <v>88.6</v>
      </c>
    </row>
    <row r="1463" spans="1:17" x14ac:dyDescent="0.35">
      <c r="A1463" t="s">
        <v>58351</v>
      </c>
      <c r="B1463">
        <v>6.1847611100000002</v>
      </c>
      <c r="C1463">
        <v>30</v>
      </c>
      <c r="D1463">
        <v>54.40864431</v>
      </c>
      <c r="E1463">
        <v>2659</v>
      </c>
      <c r="F1463">
        <v>174</v>
      </c>
      <c r="G1463">
        <v>3265.0533741999998</v>
      </c>
      <c r="H1463">
        <v>11.4</v>
      </c>
      <c r="I1463" t="s">
        <v>58352</v>
      </c>
      <c r="J1463">
        <v>315.01615446</v>
      </c>
      <c r="K1463" t="s">
        <v>32385</v>
      </c>
      <c r="L1463">
        <v>1217.85703463</v>
      </c>
      <c r="M1463" t="s">
        <v>58353</v>
      </c>
      <c r="N1463">
        <v>1</v>
      </c>
      <c r="O1463">
        <v>3.7418899999999999E-3</v>
      </c>
      <c r="P1463">
        <v>4.1783966000000001</v>
      </c>
      <c r="Q1463">
        <v>88.6</v>
      </c>
    </row>
    <row r="1464" spans="1:17" x14ac:dyDescent="0.35">
      <c r="A1464" t="s">
        <v>58354</v>
      </c>
      <c r="B1464">
        <v>6.0896167500000002</v>
      </c>
      <c r="C1464">
        <v>30</v>
      </c>
      <c r="D1464">
        <v>58.264174859999997</v>
      </c>
      <c r="E1464">
        <v>2659</v>
      </c>
      <c r="F1464">
        <v>174</v>
      </c>
      <c r="G1464">
        <v>3496.42309819</v>
      </c>
      <c r="H1464">
        <v>11.4</v>
      </c>
      <c r="I1464" t="s">
        <v>58355</v>
      </c>
      <c r="J1464">
        <v>315.25823206000001</v>
      </c>
      <c r="K1464" t="s">
        <v>32385</v>
      </c>
      <c r="L1464">
        <v>1217.7651711200001</v>
      </c>
      <c r="M1464" t="s">
        <v>58356</v>
      </c>
      <c r="N1464">
        <v>1</v>
      </c>
      <c r="O1464">
        <v>3.9937499999999999E-3</v>
      </c>
      <c r="P1464">
        <v>4.2070293899999998</v>
      </c>
      <c r="Q1464">
        <v>88.6</v>
      </c>
    </row>
    <row r="1465" spans="1:17" x14ac:dyDescent="0.35">
      <c r="A1465" t="s">
        <v>58357</v>
      </c>
      <c r="B1465">
        <v>6.1650717100000003</v>
      </c>
      <c r="C1465">
        <v>30</v>
      </c>
      <c r="D1465">
        <v>55.912294680000002</v>
      </c>
      <c r="E1465">
        <v>2659</v>
      </c>
      <c r="F1465">
        <v>174</v>
      </c>
      <c r="G1465">
        <v>3355.2871740400001</v>
      </c>
      <c r="H1465">
        <v>11.38</v>
      </c>
      <c r="I1465" t="s">
        <v>58358</v>
      </c>
      <c r="J1465">
        <v>315.12615253000001</v>
      </c>
      <c r="K1465" t="s">
        <v>32385</v>
      </c>
      <c r="L1465">
        <v>1217.6294263699999</v>
      </c>
      <c r="M1465" t="s">
        <v>58359</v>
      </c>
      <c r="N1465">
        <v>1</v>
      </c>
      <c r="O1465">
        <v>3.7950700000000002E-3</v>
      </c>
      <c r="P1465">
        <v>4.2086123300000002</v>
      </c>
      <c r="Q1465">
        <v>88.62</v>
      </c>
    </row>
    <row r="1466" spans="1:17" x14ac:dyDescent="0.35">
      <c r="A1466" t="s">
        <v>58360</v>
      </c>
      <c r="B1466">
        <v>6.0994549200000003</v>
      </c>
      <c r="C1466">
        <v>30</v>
      </c>
      <c r="D1466">
        <v>59.609715860000001</v>
      </c>
      <c r="E1466">
        <v>2659</v>
      </c>
      <c r="F1466">
        <v>174</v>
      </c>
      <c r="G1466">
        <v>3577.1687821</v>
      </c>
      <c r="H1466">
        <v>11.3</v>
      </c>
      <c r="I1466" t="s">
        <v>58361</v>
      </c>
      <c r="J1466">
        <v>314.98531931000002</v>
      </c>
      <c r="K1466" t="s">
        <v>32385</v>
      </c>
      <c r="L1466">
        <v>1217.5572478900001</v>
      </c>
      <c r="M1466" t="s">
        <v>58362</v>
      </c>
      <c r="N1466">
        <v>1</v>
      </c>
      <c r="O1466">
        <v>3.6660999999999998E-3</v>
      </c>
      <c r="P1466">
        <v>4.1482150500000001</v>
      </c>
      <c r="Q1466">
        <v>88.7</v>
      </c>
    </row>
    <row r="1467" spans="1:17" x14ac:dyDescent="0.35">
      <c r="A1467" t="s">
        <v>58363</v>
      </c>
      <c r="B1467">
        <v>6.1125782800000001</v>
      </c>
      <c r="C1467">
        <v>30</v>
      </c>
      <c r="D1467">
        <v>59.606966479999997</v>
      </c>
      <c r="E1467">
        <v>2659</v>
      </c>
      <c r="F1467">
        <v>174</v>
      </c>
      <c r="G1467">
        <v>3577.0037920999998</v>
      </c>
      <c r="H1467">
        <v>11.3</v>
      </c>
      <c r="I1467" t="s">
        <v>58364</v>
      </c>
      <c r="J1467">
        <v>314.99269155000002</v>
      </c>
      <c r="K1467" t="s">
        <v>32385</v>
      </c>
      <c r="L1467">
        <v>1217.54740537</v>
      </c>
      <c r="M1467" t="s">
        <v>58365</v>
      </c>
      <c r="N1467">
        <v>1</v>
      </c>
      <c r="O1467">
        <v>3.8474199999999998E-3</v>
      </c>
      <c r="P1467">
        <v>4.1741635099999996</v>
      </c>
      <c r="Q1467">
        <v>88.7</v>
      </c>
    </row>
    <row r="1468" spans="1:17" x14ac:dyDescent="0.35">
      <c r="A1468" t="s">
        <v>58366</v>
      </c>
      <c r="B1468">
        <v>6.1453866699999997</v>
      </c>
      <c r="C1468">
        <v>30</v>
      </c>
      <c r="D1468">
        <v>63.237795429999998</v>
      </c>
      <c r="E1468">
        <v>2659</v>
      </c>
      <c r="F1468">
        <v>174</v>
      </c>
      <c r="G1468">
        <v>3794.8892123800001</v>
      </c>
      <c r="H1468">
        <v>11.3</v>
      </c>
      <c r="I1468" t="s">
        <v>58367</v>
      </c>
      <c r="J1468">
        <v>315.11826452000003</v>
      </c>
      <c r="K1468" t="s">
        <v>32385</v>
      </c>
      <c r="L1468">
        <v>1217.4227334499999</v>
      </c>
      <c r="M1468" t="s">
        <v>58368</v>
      </c>
      <c r="N1468">
        <v>1</v>
      </c>
      <c r="O1468">
        <v>3.8856799999999999E-3</v>
      </c>
      <c r="P1468">
        <v>4.1907168400000003</v>
      </c>
      <c r="Q1468">
        <v>88.7</v>
      </c>
    </row>
    <row r="1469" spans="1:17" x14ac:dyDescent="0.35">
      <c r="A1469" t="s">
        <v>58369</v>
      </c>
      <c r="B1469">
        <v>6.1322633099999999</v>
      </c>
      <c r="C1469">
        <v>30</v>
      </c>
      <c r="D1469">
        <v>61.27150546</v>
      </c>
      <c r="E1469">
        <v>2659</v>
      </c>
      <c r="F1469">
        <v>174</v>
      </c>
      <c r="G1469">
        <v>3676.8924895199998</v>
      </c>
      <c r="H1469">
        <v>11.3</v>
      </c>
      <c r="I1469" t="s">
        <v>58370</v>
      </c>
      <c r="J1469">
        <v>314.99268013</v>
      </c>
      <c r="K1469" t="s">
        <v>32385</v>
      </c>
      <c r="L1469">
        <v>1217.3275891000001</v>
      </c>
      <c r="M1469" t="s">
        <v>58371</v>
      </c>
      <c r="N1469">
        <v>1</v>
      </c>
      <c r="O1469">
        <v>3.74253E-3</v>
      </c>
      <c r="P1469">
        <v>4.1482150500000001</v>
      </c>
      <c r="Q1469">
        <v>88.7</v>
      </c>
    </row>
    <row r="1470" spans="1:17" x14ac:dyDescent="0.35">
      <c r="A1470" t="s">
        <v>58372</v>
      </c>
      <c r="B1470">
        <v>6.0961740799999999</v>
      </c>
      <c r="C1470">
        <v>30</v>
      </c>
      <c r="D1470">
        <v>61.44128834</v>
      </c>
      <c r="E1470">
        <v>2659</v>
      </c>
      <c r="F1470">
        <v>174</v>
      </c>
      <c r="G1470">
        <v>3687.0811307700001</v>
      </c>
      <c r="H1470">
        <v>11.3</v>
      </c>
      <c r="I1470" t="s">
        <v>58373</v>
      </c>
      <c r="J1470">
        <v>314.76647930000001</v>
      </c>
      <c r="K1470" t="s">
        <v>32385</v>
      </c>
      <c r="L1470">
        <v>1217.24884894</v>
      </c>
      <c r="M1470" t="s">
        <v>58374</v>
      </c>
      <c r="N1470">
        <v>1</v>
      </c>
      <c r="O1470">
        <v>3.8968399999999999E-3</v>
      </c>
      <c r="P1470">
        <v>4.20458584</v>
      </c>
      <c r="Q1470">
        <v>88.7</v>
      </c>
    </row>
    <row r="1471" spans="1:17" x14ac:dyDescent="0.35">
      <c r="A1471" t="s">
        <v>58375</v>
      </c>
      <c r="B1471">
        <v>6.1814759099999996</v>
      </c>
      <c r="C1471">
        <v>30</v>
      </c>
      <c r="D1471">
        <v>64.220408250000006</v>
      </c>
      <c r="E1471">
        <v>2659</v>
      </c>
      <c r="F1471">
        <v>174</v>
      </c>
      <c r="G1471">
        <v>3853.8556378899998</v>
      </c>
      <c r="H1471">
        <v>11.3</v>
      </c>
      <c r="I1471" t="s">
        <v>58376</v>
      </c>
      <c r="J1471">
        <v>315.27410608000002</v>
      </c>
      <c r="K1471" t="s">
        <v>32385</v>
      </c>
      <c r="L1471">
        <v>1217.15698542</v>
      </c>
      <c r="M1471" t="s">
        <v>58377</v>
      </c>
      <c r="N1471">
        <v>1</v>
      </c>
      <c r="O1471">
        <v>3.8773100000000001E-3</v>
      </c>
      <c r="P1471">
        <v>4.1683474800000004</v>
      </c>
      <c r="Q1471">
        <v>88.7</v>
      </c>
    </row>
    <row r="1472" spans="1:17" x14ac:dyDescent="0.35">
      <c r="A1472" t="s">
        <v>58378</v>
      </c>
      <c r="B1472">
        <v>6.1027357599999998</v>
      </c>
      <c r="C1472">
        <v>30</v>
      </c>
      <c r="D1472">
        <v>62.442047860000002</v>
      </c>
      <c r="E1472">
        <v>2659</v>
      </c>
      <c r="F1472">
        <v>174</v>
      </c>
      <c r="G1472">
        <v>3747.13653776</v>
      </c>
      <c r="H1472">
        <v>11.3</v>
      </c>
      <c r="I1472" t="s">
        <v>58379</v>
      </c>
      <c r="J1472">
        <v>315.04775942999999</v>
      </c>
      <c r="K1472" t="s">
        <v>32385</v>
      </c>
      <c r="L1472">
        <v>1217.0782452599999</v>
      </c>
      <c r="M1472" t="s">
        <v>58380</v>
      </c>
      <c r="N1472">
        <v>1</v>
      </c>
      <c r="O1472">
        <v>3.8836399999999998E-3</v>
      </c>
      <c r="P1472">
        <v>4.1602945099999999</v>
      </c>
      <c r="Q1472">
        <v>88.7</v>
      </c>
    </row>
    <row r="1473" spans="1:17" x14ac:dyDescent="0.35">
      <c r="A1473" t="s">
        <v>58381</v>
      </c>
      <c r="B1473">
        <v>6.15522919</v>
      </c>
      <c r="C1473">
        <v>30</v>
      </c>
      <c r="D1473">
        <v>61.644336289999998</v>
      </c>
      <c r="E1473">
        <v>2659</v>
      </c>
      <c r="F1473">
        <v>174</v>
      </c>
      <c r="G1473">
        <v>3699.2660036100001</v>
      </c>
      <c r="H1473">
        <v>11.3</v>
      </c>
      <c r="I1473" t="s">
        <v>58382</v>
      </c>
      <c r="J1473">
        <v>314.77397450000001</v>
      </c>
      <c r="K1473" t="s">
        <v>32385</v>
      </c>
      <c r="L1473">
        <v>1216.96669671</v>
      </c>
      <c r="M1473" t="s">
        <v>58383</v>
      </c>
      <c r="N1473">
        <v>1</v>
      </c>
      <c r="O1473">
        <v>3.8506899999999999E-3</v>
      </c>
      <c r="P1473">
        <v>4.2112966500000004</v>
      </c>
      <c r="Q1473">
        <v>88.7</v>
      </c>
    </row>
    <row r="1474" spans="1:17" x14ac:dyDescent="0.35">
      <c r="A1474" t="s">
        <v>58384</v>
      </c>
      <c r="B1474">
        <v>6.1322633099999999</v>
      </c>
      <c r="C1474">
        <v>30</v>
      </c>
      <c r="D1474">
        <v>60.40336851</v>
      </c>
      <c r="E1474">
        <v>2659</v>
      </c>
      <c r="F1474">
        <v>174</v>
      </c>
      <c r="G1474">
        <v>3624.7957405900002</v>
      </c>
      <c r="H1474">
        <v>11.2</v>
      </c>
      <c r="I1474" t="s">
        <v>58385</v>
      </c>
      <c r="J1474">
        <v>314.59428651000002</v>
      </c>
      <c r="K1474" t="s">
        <v>32385</v>
      </c>
      <c r="L1474">
        <v>1216.9634158700001</v>
      </c>
      <c r="M1474" t="s">
        <v>58386</v>
      </c>
      <c r="N1474">
        <v>1</v>
      </c>
      <c r="O1474">
        <v>3.9673E-3</v>
      </c>
      <c r="P1474">
        <v>4.1508993700000003</v>
      </c>
      <c r="Q1474">
        <v>88.8</v>
      </c>
    </row>
    <row r="1475" spans="1:17" x14ac:dyDescent="0.35">
      <c r="A1475" t="s">
        <v>58387</v>
      </c>
      <c r="B1475">
        <v>6.1421058300000002</v>
      </c>
      <c r="C1475">
        <v>30</v>
      </c>
      <c r="D1475">
        <v>66.709029000000001</v>
      </c>
      <c r="E1475">
        <v>2659</v>
      </c>
      <c r="F1475">
        <v>174</v>
      </c>
      <c r="G1475">
        <v>4003.1973410000001</v>
      </c>
      <c r="H1475">
        <v>11.2</v>
      </c>
      <c r="I1475" t="s">
        <v>58388</v>
      </c>
      <c r="J1475">
        <v>314.96151964000001</v>
      </c>
      <c r="K1475" t="s">
        <v>32385</v>
      </c>
      <c r="L1475">
        <v>1216.8617098300001</v>
      </c>
      <c r="M1475" t="s">
        <v>58389</v>
      </c>
      <c r="N1475">
        <v>1</v>
      </c>
      <c r="O1475">
        <v>3.8832699999999999E-3</v>
      </c>
      <c r="P1475">
        <v>4.1723739599999998</v>
      </c>
      <c r="Q1475">
        <v>88.8</v>
      </c>
    </row>
    <row r="1476" spans="1:17" x14ac:dyDescent="0.35">
      <c r="A1476" t="s">
        <v>58390</v>
      </c>
      <c r="B1476">
        <v>6.1060166000000002</v>
      </c>
      <c r="C1476">
        <v>30</v>
      </c>
      <c r="D1476">
        <v>64.828937089999997</v>
      </c>
      <c r="E1476">
        <v>2659</v>
      </c>
      <c r="F1476">
        <v>174</v>
      </c>
      <c r="G1476">
        <v>3890.3733493599998</v>
      </c>
      <c r="H1476">
        <v>11.2</v>
      </c>
      <c r="I1476" t="s">
        <v>58391</v>
      </c>
      <c r="J1476">
        <v>315.10999188</v>
      </c>
      <c r="K1476" t="s">
        <v>32385</v>
      </c>
      <c r="L1476">
        <v>1216.76984631</v>
      </c>
      <c r="M1476" t="s">
        <v>58392</v>
      </c>
      <c r="N1476">
        <v>1</v>
      </c>
      <c r="O1476">
        <v>4.0258799999999999E-3</v>
      </c>
      <c r="P1476">
        <v>4.1576101799999998</v>
      </c>
      <c r="Q1476">
        <v>88.8</v>
      </c>
    </row>
    <row r="1477" spans="1:17" x14ac:dyDescent="0.35">
      <c r="A1477" t="s">
        <v>58393</v>
      </c>
      <c r="B1477">
        <v>6.1421058300000002</v>
      </c>
      <c r="C1477">
        <v>30</v>
      </c>
      <c r="D1477">
        <v>63.432243560000003</v>
      </c>
      <c r="E1477">
        <v>2659</v>
      </c>
      <c r="F1477">
        <v>174</v>
      </c>
      <c r="G1477">
        <v>3806.5580111200002</v>
      </c>
      <c r="H1477">
        <v>11.2</v>
      </c>
      <c r="I1477" t="s">
        <v>58394</v>
      </c>
      <c r="J1477">
        <v>314.95363742000001</v>
      </c>
      <c r="K1477" t="s">
        <v>32385</v>
      </c>
      <c r="L1477">
        <v>1216.6779828000001</v>
      </c>
      <c r="M1477" t="s">
        <v>58395</v>
      </c>
      <c r="N1477">
        <v>1</v>
      </c>
      <c r="O1477">
        <v>3.9934000000000002E-3</v>
      </c>
      <c r="P1477">
        <v>4.2068227800000004</v>
      </c>
      <c r="Q1477">
        <v>88.8</v>
      </c>
    </row>
    <row r="1478" spans="1:17" x14ac:dyDescent="0.35">
      <c r="A1478" t="s">
        <v>58396</v>
      </c>
      <c r="B1478">
        <v>6.1125782800000001</v>
      </c>
      <c r="C1478">
        <v>30</v>
      </c>
      <c r="D1478">
        <v>65.138872759999998</v>
      </c>
      <c r="E1478">
        <v>2659</v>
      </c>
      <c r="F1478">
        <v>174</v>
      </c>
      <c r="G1478">
        <v>3908.9725351100001</v>
      </c>
      <c r="H1478">
        <v>11.2</v>
      </c>
      <c r="I1478" t="s">
        <v>58397</v>
      </c>
      <c r="J1478">
        <v>314.99262898000001</v>
      </c>
      <c r="K1478" t="s">
        <v>32385</v>
      </c>
      <c r="L1478">
        <v>1216.57299592</v>
      </c>
      <c r="M1478" t="s">
        <v>58398</v>
      </c>
      <c r="N1478">
        <v>1</v>
      </c>
      <c r="O1478">
        <v>4.0306300000000003E-3</v>
      </c>
      <c r="P1478">
        <v>4.1902694499999997</v>
      </c>
      <c r="Q1478">
        <v>88.8</v>
      </c>
    </row>
    <row r="1479" spans="1:17" x14ac:dyDescent="0.35">
      <c r="A1479" t="s">
        <v>58399</v>
      </c>
      <c r="B1479">
        <v>6.1650717100000003</v>
      </c>
      <c r="C1479">
        <v>30</v>
      </c>
      <c r="D1479">
        <v>62.42717588</v>
      </c>
      <c r="E1479">
        <v>2659</v>
      </c>
      <c r="F1479">
        <v>174</v>
      </c>
      <c r="G1479">
        <v>3746.24407247</v>
      </c>
      <c r="H1479">
        <v>11.2</v>
      </c>
      <c r="I1479" t="s">
        <v>58400</v>
      </c>
      <c r="J1479">
        <v>315.18819044000003</v>
      </c>
      <c r="K1479" t="s">
        <v>32385</v>
      </c>
      <c r="L1479">
        <v>1216.5172216399999</v>
      </c>
      <c r="M1479" t="s">
        <v>58401</v>
      </c>
      <c r="N1479">
        <v>1</v>
      </c>
      <c r="O1479">
        <v>4.0158900000000003E-3</v>
      </c>
      <c r="P1479">
        <v>4.1593997299999996</v>
      </c>
      <c r="Q1479">
        <v>88.8</v>
      </c>
    </row>
    <row r="1480" spans="1:17" x14ac:dyDescent="0.35">
      <c r="A1480" t="s">
        <v>58402</v>
      </c>
      <c r="B1480">
        <v>6.1289824700000004</v>
      </c>
      <c r="C1480">
        <v>30</v>
      </c>
      <c r="D1480">
        <v>61.071922639999997</v>
      </c>
      <c r="E1480">
        <v>2659</v>
      </c>
      <c r="F1480">
        <v>174</v>
      </c>
      <c r="G1480">
        <v>3664.9155591899998</v>
      </c>
      <c r="H1480">
        <v>11.2</v>
      </c>
      <c r="I1480" t="s">
        <v>58403</v>
      </c>
      <c r="J1480">
        <v>314.96985486</v>
      </c>
      <c r="K1480" t="s">
        <v>32385</v>
      </c>
      <c r="L1480">
        <v>1216.44176232</v>
      </c>
      <c r="M1480" t="s">
        <v>58404</v>
      </c>
      <c r="N1480">
        <v>1</v>
      </c>
      <c r="O1480">
        <v>4.0161900000000002E-3</v>
      </c>
      <c r="P1480">
        <v>4.1620840499999998</v>
      </c>
      <c r="Q1480">
        <v>88.8</v>
      </c>
    </row>
    <row r="1481" spans="1:17" x14ac:dyDescent="0.35">
      <c r="A1481" t="s">
        <v>58405</v>
      </c>
      <c r="B1481">
        <v>6.1125782800000001</v>
      </c>
      <c r="C1481">
        <v>30</v>
      </c>
      <c r="D1481">
        <v>65.795126670000002</v>
      </c>
      <c r="E1481">
        <v>2659</v>
      </c>
      <c r="F1481">
        <v>174</v>
      </c>
      <c r="G1481">
        <v>3948.3542190899998</v>
      </c>
      <c r="H1481">
        <v>11.2</v>
      </c>
      <c r="I1481" t="s">
        <v>58406</v>
      </c>
      <c r="J1481">
        <v>314.94623653000002</v>
      </c>
      <c r="K1481" t="s">
        <v>32385</v>
      </c>
      <c r="L1481">
        <v>1216.39583057</v>
      </c>
      <c r="M1481" t="s">
        <v>58407</v>
      </c>
      <c r="N1481">
        <v>1</v>
      </c>
      <c r="O1481">
        <v>4.0805700000000004E-3</v>
      </c>
      <c r="P1481">
        <v>4.1965328700000004</v>
      </c>
      <c r="Q1481">
        <v>88.8</v>
      </c>
    </row>
    <row r="1482" spans="1:17" x14ac:dyDescent="0.35">
      <c r="A1482" t="s">
        <v>58408</v>
      </c>
      <c r="B1482">
        <v>6.1519483499999996</v>
      </c>
      <c r="C1482">
        <v>30</v>
      </c>
      <c r="D1482">
        <v>66.656060819999993</v>
      </c>
      <c r="E1482">
        <v>2659</v>
      </c>
      <c r="F1482">
        <v>174</v>
      </c>
      <c r="G1482">
        <v>4000.0187294699999</v>
      </c>
      <c r="H1482">
        <v>11.3</v>
      </c>
      <c r="I1482" t="s">
        <v>58409</v>
      </c>
      <c r="J1482">
        <v>314.94573817000003</v>
      </c>
      <c r="K1482" t="s">
        <v>32385</v>
      </c>
      <c r="L1482">
        <v>1216.3269329300001</v>
      </c>
      <c r="M1482" t="s">
        <v>58410</v>
      </c>
      <c r="N1482">
        <v>1</v>
      </c>
      <c r="O1482">
        <v>3.9979200000000003E-3</v>
      </c>
      <c r="P1482">
        <v>4.1777426100000001</v>
      </c>
      <c r="Q1482">
        <v>88.7</v>
      </c>
    </row>
    <row r="1483" spans="1:17" x14ac:dyDescent="0.35">
      <c r="A1483" t="s">
        <v>58411</v>
      </c>
      <c r="B1483">
        <v>6.1027357599999998</v>
      </c>
      <c r="C1483">
        <v>30</v>
      </c>
      <c r="D1483">
        <v>64.831360660000001</v>
      </c>
      <c r="E1483">
        <v>2659</v>
      </c>
      <c r="F1483">
        <v>174</v>
      </c>
      <c r="G1483">
        <v>3890.5187868200001</v>
      </c>
      <c r="H1483">
        <v>11.3</v>
      </c>
      <c r="I1483" t="s">
        <v>58412</v>
      </c>
      <c r="J1483">
        <v>315.07882425999998</v>
      </c>
      <c r="K1483" t="s">
        <v>32385</v>
      </c>
      <c r="L1483">
        <v>1216.3138095700001</v>
      </c>
      <c r="M1483" t="s">
        <v>58413</v>
      </c>
      <c r="N1483">
        <v>1</v>
      </c>
      <c r="O1483">
        <v>3.9996199999999997E-3</v>
      </c>
      <c r="P1483">
        <v>4.1522415300000004</v>
      </c>
      <c r="Q1483">
        <v>88.7</v>
      </c>
    </row>
    <row r="1484" spans="1:17" x14ac:dyDescent="0.35">
      <c r="A1484" t="s">
        <v>58414</v>
      </c>
      <c r="B1484">
        <v>6.1421058300000002</v>
      </c>
      <c r="C1484">
        <v>30</v>
      </c>
      <c r="D1484">
        <v>62.367483700000001</v>
      </c>
      <c r="E1484">
        <v>2659</v>
      </c>
      <c r="F1484">
        <v>174</v>
      </c>
      <c r="G1484">
        <v>3742.6619553400001</v>
      </c>
      <c r="H1484">
        <v>11.3</v>
      </c>
      <c r="I1484" t="s">
        <v>58415</v>
      </c>
      <c r="J1484">
        <v>314.97770305</v>
      </c>
      <c r="K1484" t="s">
        <v>32385</v>
      </c>
      <c r="L1484">
        <v>1216.29084369</v>
      </c>
      <c r="M1484" t="s">
        <v>58416</v>
      </c>
      <c r="N1484">
        <v>1</v>
      </c>
      <c r="O1484">
        <v>4.1507999999999996E-3</v>
      </c>
      <c r="P1484">
        <v>4.1777426100000001</v>
      </c>
      <c r="Q1484">
        <v>88.7</v>
      </c>
    </row>
    <row r="1485" spans="1:17" x14ac:dyDescent="0.35">
      <c r="A1485" t="s">
        <v>58417</v>
      </c>
      <c r="B1485">
        <v>6.1092974399999997</v>
      </c>
      <c r="C1485">
        <v>30</v>
      </c>
      <c r="D1485">
        <v>64.973030159999993</v>
      </c>
      <c r="E1485">
        <v>2659</v>
      </c>
      <c r="F1485">
        <v>174</v>
      </c>
      <c r="G1485">
        <v>3899.0203491699999</v>
      </c>
      <c r="H1485">
        <v>11.4</v>
      </c>
      <c r="I1485" t="s">
        <v>58418</v>
      </c>
      <c r="J1485">
        <v>314.92997955999999</v>
      </c>
      <c r="K1485" t="s">
        <v>32385</v>
      </c>
      <c r="L1485">
        <v>1216.2186652099999</v>
      </c>
      <c r="M1485" t="s">
        <v>58419</v>
      </c>
      <c r="N1485">
        <v>1</v>
      </c>
      <c r="O1485">
        <v>3.9968900000000003E-3</v>
      </c>
      <c r="P1485">
        <v>4.1866903500000001</v>
      </c>
      <c r="Q1485">
        <v>88.6</v>
      </c>
    </row>
    <row r="1486" spans="1:17" x14ac:dyDescent="0.35">
      <c r="A1486" t="s">
        <v>58420</v>
      </c>
      <c r="B1486">
        <v>6.1224207899999996</v>
      </c>
      <c r="C1486">
        <v>30</v>
      </c>
      <c r="D1486">
        <v>62.91477751</v>
      </c>
      <c r="E1486">
        <v>2659</v>
      </c>
      <c r="F1486">
        <v>174</v>
      </c>
      <c r="G1486">
        <v>3775.50496208</v>
      </c>
      <c r="H1486">
        <v>11.4</v>
      </c>
      <c r="I1486" t="s">
        <v>58421</v>
      </c>
      <c r="J1486">
        <v>314.86047873000001</v>
      </c>
      <c r="K1486" t="s">
        <v>32385</v>
      </c>
      <c r="L1486">
        <v>1216.1661717699999</v>
      </c>
      <c r="M1486" t="s">
        <v>58422</v>
      </c>
      <c r="N1486">
        <v>1</v>
      </c>
      <c r="O1486">
        <v>4.1269599999999998E-3</v>
      </c>
      <c r="P1486">
        <v>4.1437411800000001</v>
      </c>
      <c r="Q1486">
        <v>88.6</v>
      </c>
    </row>
    <row r="1487" spans="1:17" x14ac:dyDescent="0.35">
      <c r="A1487" t="s">
        <v>58423</v>
      </c>
      <c r="B1487">
        <v>6.1453866699999997</v>
      </c>
      <c r="C1487">
        <v>30</v>
      </c>
      <c r="D1487">
        <v>68.399037000000007</v>
      </c>
      <c r="E1487">
        <v>2659</v>
      </c>
      <c r="F1487">
        <v>174</v>
      </c>
      <c r="G1487">
        <v>4104.6144296900002</v>
      </c>
      <c r="H1487">
        <v>11.4</v>
      </c>
      <c r="I1487" t="s">
        <v>58424</v>
      </c>
      <c r="J1487">
        <v>314.93783896999997</v>
      </c>
      <c r="K1487" t="s">
        <v>32385</v>
      </c>
      <c r="L1487">
        <v>1216.09727413</v>
      </c>
      <c r="M1487" t="s">
        <v>58425</v>
      </c>
      <c r="N1487">
        <v>1</v>
      </c>
      <c r="O1487">
        <v>3.9811600000000001E-3</v>
      </c>
      <c r="P1487">
        <v>4.2041384600000002</v>
      </c>
      <c r="Q1487">
        <v>88.6</v>
      </c>
    </row>
    <row r="1488" spans="1:17" x14ac:dyDescent="0.35">
      <c r="A1488" t="s">
        <v>58426</v>
      </c>
      <c r="B1488">
        <v>6.0896124</v>
      </c>
      <c r="C1488">
        <v>30</v>
      </c>
      <c r="D1488">
        <v>63.479299269999999</v>
      </c>
      <c r="E1488">
        <v>2659</v>
      </c>
      <c r="F1488">
        <v>174</v>
      </c>
      <c r="G1488">
        <v>3809.3818157800001</v>
      </c>
      <c r="H1488">
        <v>11.4</v>
      </c>
      <c r="I1488" t="s">
        <v>58427</v>
      </c>
      <c r="J1488">
        <v>314.84423400999998</v>
      </c>
      <c r="K1488" t="s">
        <v>32385</v>
      </c>
      <c r="L1488">
        <v>1216.0939932900001</v>
      </c>
      <c r="M1488" t="s">
        <v>58428</v>
      </c>
      <c r="N1488">
        <v>1</v>
      </c>
      <c r="O1488">
        <v>4.2738000000000003E-3</v>
      </c>
      <c r="P1488">
        <v>4.17505828</v>
      </c>
      <c r="Q1488">
        <v>88.6</v>
      </c>
    </row>
    <row r="1489" spans="1:17" x14ac:dyDescent="0.35">
      <c r="A1489" t="s">
        <v>58429</v>
      </c>
      <c r="B1489">
        <v>6.1650717100000003</v>
      </c>
      <c r="C1489">
        <v>30</v>
      </c>
      <c r="D1489">
        <v>68.306100150000006</v>
      </c>
      <c r="E1489">
        <v>2659</v>
      </c>
      <c r="F1489">
        <v>174</v>
      </c>
      <c r="G1489">
        <v>4099.0373052799996</v>
      </c>
      <c r="H1489">
        <v>11.4</v>
      </c>
      <c r="I1489" t="s">
        <v>58430</v>
      </c>
      <c r="J1489">
        <v>315.08666117000001</v>
      </c>
      <c r="K1489" t="s">
        <v>32385</v>
      </c>
      <c r="L1489">
        <v>1216.02509566</v>
      </c>
      <c r="M1489" t="s">
        <v>58431</v>
      </c>
      <c r="N1489">
        <v>1</v>
      </c>
      <c r="O1489">
        <v>4.23005E-3</v>
      </c>
      <c r="P1489">
        <v>4.1629788300000001</v>
      </c>
      <c r="Q1489">
        <v>88.6</v>
      </c>
    </row>
    <row r="1490" spans="1:17" x14ac:dyDescent="0.35">
      <c r="A1490" t="s">
        <v>58432</v>
      </c>
      <c r="B1490">
        <v>6.0994549200000003</v>
      </c>
      <c r="C1490">
        <v>30</v>
      </c>
      <c r="D1490">
        <v>66.65163828</v>
      </c>
      <c r="E1490">
        <v>2659</v>
      </c>
      <c r="F1490">
        <v>174</v>
      </c>
      <c r="G1490">
        <v>3999.7533336500001</v>
      </c>
      <c r="H1490">
        <v>11.4</v>
      </c>
      <c r="I1490" t="s">
        <v>58433</v>
      </c>
      <c r="J1490">
        <v>314.91470197000001</v>
      </c>
      <c r="K1490" t="s">
        <v>32385</v>
      </c>
      <c r="L1490">
        <v>1216.02509566</v>
      </c>
      <c r="M1490" t="s">
        <v>58434</v>
      </c>
      <c r="N1490">
        <v>1</v>
      </c>
      <c r="O1490">
        <v>4.0018900000000001E-3</v>
      </c>
      <c r="P1490">
        <v>4.1638735999999996</v>
      </c>
      <c r="Q1490">
        <v>88.6</v>
      </c>
    </row>
    <row r="1491" spans="1:17" x14ac:dyDescent="0.35">
      <c r="A1491" t="s">
        <v>58435</v>
      </c>
      <c r="B1491">
        <v>6.1125782800000001</v>
      </c>
      <c r="C1491">
        <v>30</v>
      </c>
      <c r="D1491">
        <v>67.168285609999998</v>
      </c>
      <c r="E1491">
        <v>2659</v>
      </c>
      <c r="F1491">
        <v>174</v>
      </c>
      <c r="G1491">
        <v>4030.75725066</v>
      </c>
      <c r="H1491">
        <v>11.3</v>
      </c>
      <c r="I1491" t="s">
        <v>58436</v>
      </c>
      <c r="J1491">
        <v>315.05516591000003</v>
      </c>
      <c r="K1491" t="s">
        <v>32385</v>
      </c>
      <c r="L1491">
        <v>1216.0152531399999</v>
      </c>
      <c r="M1491" t="s">
        <v>58437</v>
      </c>
      <c r="N1491">
        <v>1</v>
      </c>
      <c r="O1491">
        <v>4.0525800000000001E-3</v>
      </c>
      <c r="P1491">
        <v>4.1473202699999998</v>
      </c>
      <c r="Q1491">
        <v>88.7</v>
      </c>
    </row>
    <row r="1492" spans="1:17" x14ac:dyDescent="0.35">
      <c r="A1492" t="s">
        <v>58438</v>
      </c>
      <c r="B1492">
        <v>6.1191399500000001</v>
      </c>
      <c r="C1492">
        <v>30</v>
      </c>
      <c r="D1492">
        <v>64.353758459999995</v>
      </c>
      <c r="E1492">
        <v>2659</v>
      </c>
      <c r="F1492">
        <v>174</v>
      </c>
      <c r="G1492">
        <v>3861.8579615499998</v>
      </c>
      <c r="H1492">
        <v>11.3</v>
      </c>
      <c r="I1492" t="s">
        <v>58439</v>
      </c>
      <c r="J1492">
        <v>314.97716466999998</v>
      </c>
      <c r="K1492" t="s">
        <v>32385</v>
      </c>
      <c r="L1492">
        <v>1215.9890064199999</v>
      </c>
      <c r="M1492" t="s">
        <v>58440</v>
      </c>
      <c r="N1492">
        <v>1</v>
      </c>
      <c r="O1492">
        <v>4.1463000000000003E-3</v>
      </c>
      <c r="P1492">
        <v>4.18087432</v>
      </c>
      <c r="Q1492">
        <v>88.7</v>
      </c>
    </row>
    <row r="1493" spans="1:17" x14ac:dyDescent="0.35">
      <c r="A1493" t="s">
        <v>58441</v>
      </c>
      <c r="B1493">
        <v>6.1092974399999997</v>
      </c>
      <c r="C1493">
        <v>30</v>
      </c>
      <c r="D1493">
        <v>66.346053370000007</v>
      </c>
      <c r="E1493">
        <v>2659</v>
      </c>
      <c r="F1493">
        <v>174</v>
      </c>
      <c r="G1493">
        <v>3981.41523577</v>
      </c>
      <c r="H1493">
        <v>11.3</v>
      </c>
      <c r="I1493" t="s">
        <v>58442</v>
      </c>
      <c r="J1493">
        <v>314.70387485999998</v>
      </c>
      <c r="K1493" t="s">
        <v>32385</v>
      </c>
      <c r="L1493">
        <v>1215.9627597000001</v>
      </c>
      <c r="M1493" t="s">
        <v>58443</v>
      </c>
      <c r="N1493">
        <v>1</v>
      </c>
      <c r="O1493">
        <v>4.2141699999999997E-3</v>
      </c>
      <c r="P1493">
        <v>4.2014541300000001</v>
      </c>
      <c r="Q1493">
        <v>88.7</v>
      </c>
    </row>
    <row r="1494" spans="1:17" x14ac:dyDescent="0.35">
      <c r="A1494" t="s">
        <v>58444</v>
      </c>
      <c r="B1494">
        <v>6.1486675100000001</v>
      </c>
      <c r="C1494">
        <v>30</v>
      </c>
      <c r="D1494">
        <v>63.014925470000001</v>
      </c>
      <c r="E1494">
        <v>2659</v>
      </c>
      <c r="F1494">
        <v>174</v>
      </c>
      <c r="G1494">
        <v>3781.5148241299999</v>
      </c>
      <c r="H1494">
        <v>11.3</v>
      </c>
      <c r="I1494" t="s">
        <v>58445</v>
      </c>
      <c r="J1494">
        <v>314.91467932</v>
      </c>
      <c r="K1494" t="s">
        <v>32385</v>
      </c>
      <c r="L1494">
        <v>1215.8971429000001</v>
      </c>
      <c r="M1494" t="s">
        <v>58446</v>
      </c>
      <c r="N1494">
        <v>1</v>
      </c>
      <c r="O1494">
        <v>4.1023600000000002E-3</v>
      </c>
      <c r="P1494">
        <v>4.1835586400000002</v>
      </c>
      <c r="Q1494">
        <v>88.7</v>
      </c>
    </row>
    <row r="1495" spans="1:17" x14ac:dyDescent="0.35">
      <c r="A1495" t="s">
        <v>58447</v>
      </c>
      <c r="B1495">
        <v>6.1179214200000001</v>
      </c>
      <c r="C1495">
        <v>30</v>
      </c>
      <c r="D1495">
        <v>63.009003020000002</v>
      </c>
      <c r="E1495">
        <v>2659</v>
      </c>
      <c r="F1495">
        <v>174</v>
      </c>
      <c r="G1495">
        <v>3781.1594190000001</v>
      </c>
      <c r="H1495">
        <v>11.3</v>
      </c>
      <c r="I1495" t="s">
        <v>58448</v>
      </c>
      <c r="J1495">
        <v>314.94612710000001</v>
      </c>
      <c r="K1495" t="s">
        <v>32385</v>
      </c>
      <c r="L1495">
        <v>1215.871396</v>
      </c>
      <c r="M1495" t="s">
        <v>58449</v>
      </c>
      <c r="N1495">
        <v>1</v>
      </c>
      <c r="O1495">
        <v>4.0306400000000003E-3</v>
      </c>
      <c r="P1495">
        <v>4.1806335399999996</v>
      </c>
      <c r="Q1495">
        <v>88.7</v>
      </c>
    </row>
    <row r="1496" spans="1:17" x14ac:dyDescent="0.35">
      <c r="A1496" t="s">
        <v>58450</v>
      </c>
      <c r="B1496">
        <v>6.1244831</v>
      </c>
      <c r="C1496">
        <v>30</v>
      </c>
      <c r="D1496">
        <v>64.099379249999998</v>
      </c>
      <c r="E1496">
        <v>2659</v>
      </c>
      <c r="F1496">
        <v>174</v>
      </c>
      <c r="G1496">
        <v>3846.5927088899998</v>
      </c>
      <c r="H1496">
        <v>11.3</v>
      </c>
      <c r="I1496" t="s">
        <v>58451</v>
      </c>
      <c r="J1496">
        <v>315.07120545999999</v>
      </c>
      <c r="K1496" t="s">
        <v>32385</v>
      </c>
      <c r="L1496">
        <v>1215.8221834000001</v>
      </c>
      <c r="M1496" t="s">
        <v>58452</v>
      </c>
      <c r="N1496">
        <v>1</v>
      </c>
      <c r="O1496">
        <v>4.0792600000000004E-3</v>
      </c>
      <c r="P1496">
        <v>4.1855548000000002</v>
      </c>
      <c r="Q1496">
        <v>88.7</v>
      </c>
    </row>
    <row r="1497" spans="1:17" x14ac:dyDescent="0.35">
      <c r="A1497" t="s">
        <v>58453</v>
      </c>
      <c r="B1497">
        <v>6.1376064599999998</v>
      </c>
      <c r="C1497">
        <v>30</v>
      </c>
      <c r="D1497">
        <v>69.587002889999994</v>
      </c>
      <c r="E1497">
        <v>2659</v>
      </c>
      <c r="F1497">
        <v>174</v>
      </c>
      <c r="G1497">
        <v>4175.9040580399997</v>
      </c>
      <c r="H1497">
        <v>11.2</v>
      </c>
      <c r="I1497" t="s">
        <v>58454</v>
      </c>
      <c r="J1497">
        <v>315.37504411999998</v>
      </c>
      <c r="K1497" t="s">
        <v>32385</v>
      </c>
      <c r="L1497">
        <v>1215.7696899600001</v>
      </c>
      <c r="M1497" t="s">
        <v>58455</v>
      </c>
      <c r="N1497">
        <v>1</v>
      </c>
      <c r="O1497">
        <v>4.13468E-3</v>
      </c>
      <c r="P1497">
        <v>4.1649749800000002</v>
      </c>
      <c r="Q1497">
        <v>88.8</v>
      </c>
    </row>
    <row r="1498" spans="1:17" x14ac:dyDescent="0.35">
      <c r="A1498" t="s">
        <v>58456</v>
      </c>
      <c r="B1498">
        <v>6.1080788999999998</v>
      </c>
      <c r="C1498">
        <v>30</v>
      </c>
      <c r="D1498">
        <v>68.221209279999997</v>
      </c>
      <c r="E1498">
        <v>2659</v>
      </c>
      <c r="F1498">
        <v>174</v>
      </c>
      <c r="G1498">
        <v>4093.9430186599998</v>
      </c>
      <c r="H1498">
        <v>11.1</v>
      </c>
      <c r="I1498" t="s">
        <v>58457</v>
      </c>
      <c r="J1498">
        <v>315.22740623999999</v>
      </c>
      <c r="K1498" t="s">
        <v>32385</v>
      </c>
      <c r="L1498">
        <v>1215.7664091199999</v>
      </c>
      <c r="M1498" t="s">
        <v>58458</v>
      </c>
      <c r="N1498">
        <v>1</v>
      </c>
      <c r="O1498">
        <v>4.0703800000000002E-3</v>
      </c>
      <c r="P1498">
        <v>4.1819756999999997</v>
      </c>
      <c r="Q1498">
        <v>88.9</v>
      </c>
    </row>
    <row r="1499" spans="1:17" x14ac:dyDescent="0.35">
      <c r="A1499" t="s">
        <v>58459</v>
      </c>
      <c r="B1499">
        <v>6.1179214200000001</v>
      </c>
      <c r="C1499">
        <v>30</v>
      </c>
      <c r="D1499">
        <v>65.777771979999997</v>
      </c>
      <c r="E1499">
        <v>2659</v>
      </c>
      <c r="F1499">
        <v>174</v>
      </c>
      <c r="G1499">
        <v>3947.3127675800001</v>
      </c>
      <c r="H1499">
        <v>11.2</v>
      </c>
      <c r="I1499" t="s">
        <v>58460</v>
      </c>
      <c r="J1499">
        <v>315.07905930999999</v>
      </c>
      <c r="K1499" t="s">
        <v>32385</v>
      </c>
      <c r="L1499">
        <v>1215.7204773599999</v>
      </c>
      <c r="M1499" t="s">
        <v>58461</v>
      </c>
      <c r="N1499">
        <v>1</v>
      </c>
      <c r="O1499">
        <v>4.0084400000000003E-3</v>
      </c>
      <c r="P1499">
        <v>4.1931603800000001</v>
      </c>
      <c r="Q1499">
        <v>88.8</v>
      </c>
    </row>
    <row r="1500" spans="1:17" x14ac:dyDescent="0.35">
      <c r="A1500" t="s">
        <v>58462</v>
      </c>
      <c r="B1500">
        <v>6.1802573799999996</v>
      </c>
      <c r="C1500">
        <v>30</v>
      </c>
      <c r="D1500">
        <v>64.994343459999996</v>
      </c>
      <c r="E1500">
        <v>2659</v>
      </c>
      <c r="F1500">
        <v>174</v>
      </c>
      <c r="G1500">
        <v>3900.2993565699999</v>
      </c>
      <c r="H1500">
        <v>11.3</v>
      </c>
      <c r="I1500" t="s">
        <v>58463</v>
      </c>
      <c r="J1500">
        <v>315.22001897000001</v>
      </c>
      <c r="K1500" t="s">
        <v>32385</v>
      </c>
      <c r="L1500">
        <v>1215.6679839200001</v>
      </c>
      <c r="M1500" t="s">
        <v>58464</v>
      </c>
      <c r="N1500">
        <v>1</v>
      </c>
      <c r="O1500">
        <v>4.091E-3</v>
      </c>
      <c r="P1500">
        <v>4.1555798499999996</v>
      </c>
      <c r="Q1500">
        <v>88.7</v>
      </c>
    </row>
    <row r="1501" spans="1:17" x14ac:dyDescent="0.35">
      <c r="A1501" t="s">
        <v>58465</v>
      </c>
      <c r="B1501">
        <v>6.0851130199999997</v>
      </c>
      <c r="C1501">
        <v>30</v>
      </c>
      <c r="D1501">
        <v>69.092490710000007</v>
      </c>
      <c r="E1501">
        <v>2659</v>
      </c>
      <c r="F1501">
        <v>174</v>
      </c>
      <c r="G1501">
        <v>4146.2284676700001</v>
      </c>
      <c r="H1501">
        <v>11.4</v>
      </c>
      <c r="I1501" t="s">
        <v>58466</v>
      </c>
      <c r="J1501">
        <v>315.22703379000001</v>
      </c>
      <c r="K1501" t="s">
        <v>32385</v>
      </c>
      <c r="L1501">
        <v>1215.5826820899999</v>
      </c>
      <c r="M1501" t="s">
        <v>58467</v>
      </c>
      <c r="N1501">
        <v>1</v>
      </c>
      <c r="O1501">
        <v>4.1581300000000003E-3</v>
      </c>
      <c r="P1501">
        <v>4.2097137099999999</v>
      </c>
      <c r="Q1501">
        <v>88.6</v>
      </c>
    </row>
    <row r="1502" spans="1:17" x14ac:dyDescent="0.35">
      <c r="A1502" t="s">
        <v>58468</v>
      </c>
      <c r="B1502">
        <v>6.1507298199999996</v>
      </c>
      <c r="C1502">
        <v>30</v>
      </c>
      <c r="D1502">
        <v>66.309351190000001</v>
      </c>
      <c r="E1502">
        <v>2659</v>
      </c>
      <c r="F1502">
        <v>174</v>
      </c>
      <c r="G1502">
        <v>3979.2127444100001</v>
      </c>
      <c r="H1502">
        <v>11.4</v>
      </c>
      <c r="I1502" t="s">
        <v>58469</v>
      </c>
      <c r="J1502">
        <v>315.28964070000001</v>
      </c>
      <c r="K1502" t="s">
        <v>32385</v>
      </c>
      <c r="L1502">
        <v>1215.6318946900001</v>
      </c>
      <c r="M1502" t="s">
        <v>58470</v>
      </c>
      <c r="N1502">
        <v>1</v>
      </c>
      <c r="O1502">
        <v>4.1592399999999998E-3</v>
      </c>
      <c r="P1502">
        <v>4.1479742699999997</v>
      </c>
      <c r="Q1502">
        <v>88.6</v>
      </c>
    </row>
    <row r="1503" spans="1:17" x14ac:dyDescent="0.35">
      <c r="A1503" t="s">
        <v>58471</v>
      </c>
      <c r="B1503">
        <v>6.1212022599999996</v>
      </c>
      <c r="C1503">
        <v>30</v>
      </c>
      <c r="D1503">
        <v>64.965445740000007</v>
      </c>
      <c r="E1503">
        <v>2659</v>
      </c>
      <c r="F1503">
        <v>174</v>
      </c>
      <c r="G1503">
        <v>3898.5652095599999</v>
      </c>
      <c r="H1503">
        <v>11.5</v>
      </c>
      <c r="I1503" t="s">
        <v>58472</v>
      </c>
      <c r="J1503">
        <v>315.11803501999998</v>
      </c>
      <c r="K1503" t="s">
        <v>32385</v>
      </c>
      <c r="L1503">
        <v>1215.5761204099999</v>
      </c>
      <c r="M1503" t="s">
        <v>58473</v>
      </c>
      <c r="N1503">
        <v>1</v>
      </c>
      <c r="O1503">
        <v>4.22595E-3</v>
      </c>
      <c r="P1503">
        <v>4.1627380499999997</v>
      </c>
      <c r="Q1503">
        <v>88.5</v>
      </c>
    </row>
    <row r="1504" spans="1:17" x14ac:dyDescent="0.35">
      <c r="A1504" t="s">
        <v>58474</v>
      </c>
      <c r="B1504">
        <v>6.1277639400000004</v>
      </c>
      <c r="C1504">
        <v>30</v>
      </c>
      <c r="D1504">
        <v>62.56107059</v>
      </c>
      <c r="E1504">
        <v>2659</v>
      </c>
      <c r="F1504">
        <v>174</v>
      </c>
      <c r="G1504">
        <v>3754.27907074</v>
      </c>
      <c r="H1504">
        <v>11.4</v>
      </c>
      <c r="I1504" t="s">
        <v>58475</v>
      </c>
      <c r="J1504">
        <v>315.08605162999999</v>
      </c>
      <c r="K1504" t="s">
        <v>32385</v>
      </c>
      <c r="L1504">
        <v>1215.53346949</v>
      </c>
      <c r="M1504" t="s">
        <v>58476</v>
      </c>
      <c r="N1504">
        <v>1</v>
      </c>
      <c r="O1504">
        <v>4.1025499999999999E-3</v>
      </c>
      <c r="P1504">
        <v>4.1739227300000001</v>
      </c>
      <c r="Q1504">
        <v>88.6</v>
      </c>
    </row>
    <row r="1505" spans="1:17" x14ac:dyDescent="0.35">
      <c r="A1505" t="s">
        <v>58477</v>
      </c>
      <c r="B1505">
        <v>6.08839386</v>
      </c>
      <c r="C1505">
        <v>30</v>
      </c>
      <c r="D1505">
        <v>61.972331339999997</v>
      </c>
      <c r="E1505">
        <v>2659</v>
      </c>
      <c r="F1505">
        <v>174</v>
      </c>
      <c r="G1505">
        <v>3718.9489303099999</v>
      </c>
      <c r="H1505">
        <v>11.3</v>
      </c>
      <c r="I1505" t="s">
        <v>58478</v>
      </c>
      <c r="J1505">
        <v>315.18801187999998</v>
      </c>
      <c r="K1505" t="s">
        <v>32385</v>
      </c>
      <c r="L1505">
        <v>1215.5859629300001</v>
      </c>
      <c r="M1505" t="s">
        <v>58479</v>
      </c>
      <c r="N1505">
        <v>1</v>
      </c>
      <c r="O1505">
        <v>4.1735499999999998E-3</v>
      </c>
      <c r="P1505">
        <v>4.1452899399999996</v>
      </c>
      <c r="Q1505">
        <v>88.7</v>
      </c>
    </row>
    <row r="1506" spans="1:17" x14ac:dyDescent="0.35">
      <c r="A1506" t="s">
        <v>58480</v>
      </c>
      <c r="B1506">
        <v>6.1408873000000002</v>
      </c>
      <c r="C1506">
        <v>30</v>
      </c>
      <c r="D1506">
        <v>66.083804560000004</v>
      </c>
      <c r="E1506">
        <v>2659</v>
      </c>
      <c r="F1506">
        <v>174</v>
      </c>
      <c r="G1506">
        <v>3965.6777296199998</v>
      </c>
      <c r="H1506">
        <v>11.3</v>
      </c>
      <c r="I1506" t="s">
        <v>58481</v>
      </c>
      <c r="J1506">
        <v>314.99279677999999</v>
      </c>
      <c r="K1506" t="s">
        <v>32385</v>
      </c>
      <c r="L1506">
        <v>1215.60892881</v>
      </c>
      <c r="M1506" t="s">
        <v>58482</v>
      </c>
      <c r="N1506">
        <v>1</v>
      </c>
      <c r="O1506">
        <v>4.1500499999999997E-3</v>
      </c>
      <c r="P1506">
        <v>4.1694488600000001</v>
      </c>
      <c r="Q1506">
        <v>88.7</v>
      </c>
    </row>
    <row r="1507" spans="1:17" x14ac:dyDescent="0.35">
      <c r="A1507" t="s">
        <v>58483</v>
      </c>
      <c r="B1507">
        <v>6.1310447799999999</v>
      </c>
      <c r="C1507">
        <v>30</v>
      </c>
      <c r="D1507">
        <v>64.639899349999993</v>
      </c>
      <c r="E1507">
        <v>2659</v>
      </c>
      <c r="F1507">
        <v>174</v>
      </c>
      <c r="G1507">
        <v>3879.0292269500001</v>
      </c>
      <c r="H1507">
        <v>11.4</v>
      </c>
      <c r="I1507" t="s">
        <v>58484</v>
      </c>
      <c r="J1507">
        <v>314.74226986000002</v>
      </c>
      <c r="K1507" t="s">
        <v>32385</v>
      </c>
      <c r="L1507">
        <v>1215.6187713300001</v>
      </c>
      <c r="M1507" t="s">
        <v>58485</v>
      </c>
      <c r="N1507">
        <v>1</v>
      </c>
      <c r="O1507">
        <v>4.1911600000000002E-3</v>
      </c>
      <c r="P1507">
        <v>4.1542376900000004</v>
      </c>
      <c r="Q1507">
        <v>88.6</v>
      </c>
    </row>
    <row r="1508" spans="1:17" x14ac:dyDescent="0.35">
      <c r="A1508" t="s">
        <v>58486</v>
      </c>
      <c r="B1508">
        <v>6.1343256200000003</v>
      </c>
      <c r="C1508">
        <v>30</v>
      </c>
      <c r="D1508">
        <v>60.051315029999998</v>
      </c>
      <c r="E1508">
        <v>2659</v>
      </c>
      <c r="F1508">
        <v>174</v>
      </c>
      <c r="G1508">
        <v>3603.6690721099999</v>
      </c>
      <c r="H1508">
        <v>11.4</v>
      </c>
      <c r="I1508" t="s">
        <v>58487</v>
      </c>
      <c r="J1508">
        <v>314.90656439999998</v>
      </c>
      <c r="K1508" t="s">
        <v>32385</v>
      </c>
      <c r="L1508">
        <v>1215.61549049</v>
      </c>
      <c r="M1508" t="s">
        <v>58488</v>
      </c>
      <c r="N1508">
        <v>1</v>
      </c>
      <c r="O1508">
        <v>4.04807E-3</v>
      </c>
      <c r="P1508">
        <v>4.13857914</v>
      </c>
      <c r="Q1508">
        <v>88.6</v>
      </c>
    </row>
    <row r="1509" spans="1:17" x14ac:dyDescent="0.35">
      <c r="A1509" t="s">
        <v>58489</v>
      </c>
      <c r="B1509">
        <v>6.1015172199999999</v>
      </c>
      <c r="C1509">
        <v>30</v>
      </c>
      <c r="D1509">
        <v>61.118648739999998</v>
      </c>
      <c r="E1509">
        <v>2659</v>
      </c>
      <c r="F1509">
        <v>174</v>
      </c>
      <c r="G1509">
        <v>3667.7195843300001</v>
      </c>
      <c r="H1509">
        <v>11.4</v>
      </c>
      <c r="I1509" t="s">
        <v>58490</v>
      </c>
      <c r="J1509">
        <v>315.26598801</v>
      </c>
      <c r="K1509" t="s">
        <v>32385</v>
      </c>
      <c r="L1509">
        <v>1215.62861385</v>
      </c>
      <c r="M1509" t="s">
        <v>58491</v>
      </c>
      <c r="N1509">
        <v>1</v>
      </c>
      <c r="O1509">
        <v>4.14665E-3</v>
      </c>
      <c r="P1509">
        <v>4.1631854300000004</v>
      </c>
      <c r="Q1509">
        <v>88.6</v>
      </c>
    </row>
    <row r="1510" spans="1:17" x14ac:dyDescent="0.35">
      <c r="A1510" t="s">
        <v>58492</v>
      </c>
      <c r="B1510">
        <v>6.1113597400000002</v>
      </c>
      <c r="C1510">
        <v>30</v>
      </c>
      <c r="D1510">
        <v>60.794146720000001</v>
      </c>
      <c r="E1510">
        <v>2659</v>
      </c>
      <c r="F1510">
        <v>174</v>
      </c>
      <c r="G1510">
        <v>3648.24627409</v>
      </c>
      <c r="H1510">
        <v>11.4</v>
      </c>
      <c r="I1510" t="s">
        <v>58493</v>
      </c>
      <c r="J1510">
        <v>314.98539634000002</v>
      </c>
      <c r="K1510" t="s">
        <v>32385</v>
      </c>
      <c r="L1510">
        <v>1215.63845636</v>
      </c>
      <c r="M1510" t="s">
        <v>58494</v>
      </c>
      <c r="N1510">
        <v>1</v>
      </c>
      <c r="O1510">
        <v>4.3267999999999996E-3</v>
      </c>
      <c r="P1510">
        <v>4.16229066</v>
      </c>
      <c r="Q1510">
        <v>88.6</v>
      </c>
    </row>
    <row r="1511" spans="1:17" x14ac:dyDescent="0.35">
      <c r="A1511" t="s">
        <v>58495</v>
      </c>
      <c r="B1511">
        <v>6.1507298199999996</v>
      </c>
      <c r="C1511">
        <v>30</v>
      </c>
      <c r="D1511">
        <v>57.357441350000002</v>
      </c>
      <c r="E1511">
        <v>2659</v>
      </c>
      <c r="F1511">
        <v>174</v>
      </c>
      <c r="G1511">
        <v>3442.0101763600001</v>
      </c>
      <c r="H1511">
        <v>11.4</v>
      </c>
      <c r="I1511" t="s">
        <v>58496</v>
      </c>
      <c r="J1511">
        <v>315.04737072</v>
      </c>
      <c r="K1511" t="s">
        <v>32385</v>
      </c>
      <c r="L1511">
        <v>1215.6876689600001</v>
      </c>
      <c r="M1511" t="s">
        <v>58497</v>
      </c>
      <c r="N1511">
        <v>1</v>
      </c>
      <c r="O1511">
        <v>4.0867899999999999E-3</v>
      </c>
      <c r="P1511">
        <v>4.1327631</v>
      </c>
      <c r="Q1511">
        <v>88.6</v>
      </c>
    </row>
    <row r="1512" spans="1:17" x14ac:dyDescent="0.35">
      <c r="A1512" t="s">
        <v>58498</v>
      </c>
      <c r="B1512">
        <v>6.0982363800000003</v>
      </c>
      <c r="C1512">
        <v>30</v>
      </c>
      <c r="D1512">
        <v>60.838814329999998</v>
      </c>
      <c r="E1512">
        <v>2659</v>
      </c>
      <c r="F1512">
        <v>174</v>
      </c>
      <c r="G1512">
        <v>3650.9267694099999</v>
      </c>
      <c r="H1512">
        <v>11.4</v>
      </c>
      <c r="I1512" t="s">
        <v>58499</v>
      </c>
      <c r="J1512">
        <v>315.24271335999998</v>
      </c>
      <c r="K1512" t="s">
        <v>32385</v>
      </c>
      <c r="L1512">
        <v>1215.6909498</v>
      </c>
      <c r="M1512" t="s">
        <v>58500</v>
      </c>
      <c r="N1512">
        <v>1</v>
      </c>
      <c r="O1512">
        <v>4.1124000000000004E-3</v>
      </c>
      <c r="P1512">
        <v>4.1676593100000003</v>
      </c>
      <c r="Q1512">
        <v>88.6</v>
      </c>
    </row>
    <row r="1513" spans="1:17" x14ac:dyDescent="0.35">
      <c r="A1513" t="s">
        <v>58501</v>
      </c>
      <c r="B1513">
        <v>6.1277639400000004</v>
      </c>
      <c r="C1513">
        <v>30</v>
      </c>
      <c r="D1513">
        <v>56.828552440000003</v>
      </c>
      <c r="E1513">
        <v>2659</v>
      </c>
      <c r="F1513">
        <v>174</v>
      </c>
      <c r="G1513">
        <v>3410.2716439800001</v>
      </c>
      <c r="H1513">
        <v>11.4</v>
      </c>
      <c r="I1513" t="s">
        <v>58502</v>
      </c>
      <c r="J1513">
        <v>315.19583746000001</v>
      </c>
      <c r="K1513" t="s">
        <v>32385</v>
      </c>
      <c r="L1513">
        <v>1215.74344324</v>
      </c>
      <c r="M1513" t="s">
        <v>58503</v>
      </c>
      <c r="N1513">
        <v>1</v>
      </c>
      <c r="O1513">
        <v>4.1532100000000001E-3</v>
      </c>
      <c r="P1513">
        <v>4.1443951700000001</v>
      </c>
      <c r="Q1513">
        <v>88.6</v>
      </c>
    </row>
    <row r="1514" spans="1:17" x14ac:dyDescent="0.35">
      <c r="A1514" t="s">
        <v>58504</v>
      </c>
      <c r="B1514">
        <v>6.1113597400000002</v>
      </c>
      <c r="C1514">
        <v>30</v>
      </c>
      <c r="D1514">
        <v>57.84434315</v>
      </c>
      <c r="E1514">
        <v>2659</v>
      </c>
      <c r="F1514">
        <v>174</v>
      </c>
      <c r="G1514">
        <v>3471.2290697399999</v>
      </c>
      <c r="H1514">
        <v>11.4</v>
      </c>
      <c r="I1514" t="s">
        <v>58505</v>
      </c>
      <c r="J1514">
        <v>315.02387800000002</v>
      </c>
      <c r="K1514" t="s">
        <v>32385</v>
      </c>
      <c r="L1514">
        <v>1215.7893750000001</v>
      </c>
      <c r="M1514" t="s">
        <v>58506</v>
      </c>
      <c r="N1514">
        <v>1</v>
      </c>
      <c r="O1514">
        <v>4.2028999999999999E-3</v>
      </c>
      <c r="P1514">
        <v>4.1658697599999996</v>
      </c>
      <c r="Q1514">
        <v>88.6</v>
      </c>
    </row>
    <row r="1515" spans="1:17" x14ac:dyDescent="0.35">
      <c r="A1515" t="s">
        <v>58507</v>
      </c>
      <c r="B1515">
        <v>6.1015172199999999</v>
      </c>
      <c r="C1515">
        <v>30</v>
      </c>
      <c r="D1515">
        <v>53.2529307</v>
      </c>
      <c r="E1515">
        <v>2659</v>
      </c>
      <c r="F1515">
        <v>174</v>
      </c>
      <c r="G1515">
        <v>3195.6991992600001</v>
      </c>
      <c r="H1515">
        <v>11.4</v>
      </c>
      <c r="I1515" t="s">
        <v>58508</v>
      </c>
      <c r="J1515">
        <v>315.07896858999999</v>
      </c>
      <c r="K1515" t="s">
        <v>32385</v>
      </c>
      <c r="L1515">
        <v>1215.81890256</v>
      </c>
      <c r="M1515" t="s">
        <v>58509</v>
      </c>
      <c r="N1515">
        <v>1</v>
      </c>
      <c r="O1515">
        <v>4.1842099999999998E-3</v>
      </c>
      <c r="P1515">
        <v>4.1707910200000002</v>
      </c>
      <c r="Q1515">
        <v>88.6</v>
      </c>
    </row>
    <row r="1516" spans="1:17" x14ac:dyDescent="0.35">
      <c r="A1516" t="s">
        <v>58510</v>
      </c>
      <c r="B1516">
        <v>6.1507298199999996</v>
      </c>
      <c r="C1516">
        <v>30</v>
      </c>
      <c r="D1516">
        <v>51.150598840000001</v>
      </c>
      <c r="E1516">
        <v>2659</v>
      </c>
      <c r="F1516">
        <v>174</v>
      </c>
      <c r="G1516">
        <v>3069.5386263700002</v>
      </c>
      <c r="H1516">
        <v>11.4</v>
      </c>
      <c r="I1516" t="s">
        <v>58511</v>
      </c>
      <c r="J1516">
        <v>314.92226041999999</v>
      </c>
      <c r="K1516" t="s">
        <v>32385</v>
      </c>
      <c r="L1516">
        <v>1215.8287450800001</v>
      </c>
      <c r="M1516" t="s">
        <v>58512</v>
      </c>
      <c r="N1516">
        <v>1</v>
      </c>
      <c r="O1516">
        <v>4.0824800000000003E-3</v>
      </c>
      <c r="P1516">
        <v>4.14305301</v>
      </c>
      <c r="Q1516">
        <v>88.6</v>
      </c>
    </row>
    <row r="1517" spans="1:17" x14ac:dyDescent="0.35">
      <c r="A1517" t="s">
        <v>58513</v>
      </c>
      <c r="B1517">
        <v>6.1179214200000001</v>
      </c>
      <c r="C1517">
        <v>30</v>
      </c>
      <c r="D1517">
        <v>51.404151059999997</v>
      </c>
      <c r="E1517">
        <v>2659</v>
      </c>
      <c r="F1517">
        <v>174</v>
      </c>
      <c r="G1517">
        <v>3084.7542518700002</v>
      </c>
      <c r="H1517">
        <v>11.48</v>
      </c>
      <c r="I1517" t="s">
        <v>58514</v>
      </c>
      <c r="J1517">
        <v>314.9458669</v>
      </c>
      <c r="K1517" t="s">
        <v>32385</v>
      </c>
      <c r="L1517">
        <v>1215.8878001999999</v>
      </c>
      <c r="M1517" t="s">
        <v>58515</v>
      </c>
      <c r="N1517">
        <v>1</v>
      </c>
      <c r="O1517">
        <v>4.0469700000000004E-3</v>
      </c>
      <c r="P1517">
        <v>4.1690014700000004</v>
      </c>
      <c r="Q1517">
        <v>88.52</v>
      </c>
    </row>
    <row r="1518" spans="1:17" x14ac:dyDescent="0.35">
      <c r="A1518" t="s">
        <v>58516</v>
      </c>
      <c r="B1518">
        <v>6.08839386</v>
      </c>
      <c r="C1518">
        <v>30</v>
      </c>
      <c r="D1518">
        <v>52.105892519999998</v>
      </c>
      <c r="E1518">
        <v>2659</v>
      </c>
      <c r="F1518">
        <v>174</v>
      </c>
      <c r="G1518">
        <v>3126.8656354700001</v>
      </c>
      <c r="H1518">
        <v>11.5</v>
      </c>
      <c r="I1518" t="s">
        <v>58517</v>
      </c>
      <c r="J1518">
        <v>314.93799054999999</v>
      </c>
      <c r="K1518" t="s">
        <v>32385</v>
      </c>
      <c r="L1518">
        <v>1215.9140469199999</v>
      </c>
      <c r="M1518" t="s">
        <v>58518</v>
      </c>
      <c r="N1518">
        <v>1</v>
      </c>
      <c r="O1518">
        <v>4.2512000000000001E-3</v>
      </c>
      <c r="P1518">
        <v>4.1998711899999996</v>
      </c>
      <c r="Q1518">
        <v>88.5</v>
      </c>
    </row>
    <row r="1519" spans="1:17" x14ac:dyDescent="0.35">
      <c r="A1519" t="s">
        <v>58519</v>
      </c>
      <c r="B1519">
        <v>6.1507298199999996</v>
      </c>
      <c r="C1519">
        <v>30</v>
      </c>
      <c r="D1519">
        <v>50.811758380000001</v>
      </c>
      <c r="E1519">
        <v>2659</v>
      </c>
      <c r="F1519">
        <v>174</v>
      </c>
      <c r="G1519">
        <v>3049.2048690199999</v>
      </c>
      <c r="H1519">
        <v>11.5</v>
      </c>
      <c r="I1519" t="s">
        <v>58520</v>
      </c>
      <c r="J1519">
        <v>315.10206463999998</v>
      </c>
      <c r="K1519" t="s">
        <v>32385</v>
      </c>
      <c r="L1519">
        <v>1215.9402936399999</v>
      </c>
      <c r="M1519" t="s">
        <v>58521</v>
      </c>
      <c r="N1519">
        <v>1</v>
      </c>
      <c r="O1519">
        <v>4.0188400000000001E-3</v>
      </c>
      <c r="P1519">
        <v>4.1913708300000003</v>
      </c>
      <c r="Q1519">
        <v>88.5</v>
      </c>
    </row>
    <row r="1520" spans="1:17" x14ac:dyDescent="0.35">
      <c r="A1520" t="s">
        <v>58522</v>
      </c>
      <c r="B1520">
        <v>6.1376064599999998</v>
      </c>
      <c r="C1520">
        <v>30</v>
      </c>
      <c r="D1520">
        <v>48.794102819999999</v>
      </c>
      <c r="E1520">
        <v>2659</v>
      </c>
      <c r="F1520">
        <v>174</v>
      </c>
      <c r="G1520">
        <v>2928.1257064699998</v>
      </c>
      <c r="H1520">
        <v>11.5</v>
      </c>
      <c r="I1520" t="s">
        <v>58523</v>
      </c>
      <c r="J1520">
        <v>314.88337646999997</v>
      </c>
      <c r="K1520" t="s">
        <v>32385</v>
      </c>
      <c r="L1520">
        <v>1215.98294455</v>
      </c>
      <c r="M1520" t="s">
        <v>58524</v>
      </c>
      <c r="N1520">
        <v>1</v>
      </c>
      <c r="O1520">
        <v>3.9482700000000003E-3</v>
      </c>
      <c r="P1520">
        <v>4.1502112000000002</v>
      </c>
      <c r="Q1520">
        <v>88.5</v>
      </c>
    </row>
    <row r="1521" spans="1:17" x14ac:dyDescent="0.35">
      <c r="A1521" t="s">
        <v>58525</v>
      </c>
      <c r="B1521">
        <v>6.1212022599999996</v>
      </c>
      <c r="C1521">
        <v>30</v>
      </c>
      <c r="D1521">
        <v>48.55885765</v>
      </c>
      <c r="E1521">
        <v>2659</v>
      </c>
      <c r="F1521">
        <v>174</v>
      </c>
      <c r="G1521">
        <v>2914.0086843399999</v>
      </c>
      <c r="H1521">
        <v>11.5</v>
      </c>
      <c r="I1521" t="s">
        <v>58526</v>
      </c>
      <c r="J1521">
        <v>315.00809657999997</v>
      </c>
      <c r="K1521" t="s">
        <v>32385</v>
      </c>
      <c r="L1521">
        <v>1215.99606791</v>
      </c>
      <c r="M1521" t="s">
        <v>58527</v>
      </c>
      <c r="N1521">
        <v>1</v>
      </c>
      <c r="O1521">
        <v>3.9369100000000001E-3</v>
      </c>
      <c r="P1521">
        <v>4.1663171500000002</v>
      </c>
      <c r="Q1521">
        <v>88.5</v>
      </c>
    </row>
    <row r="1522" spans="1:17" x14ac:dyDescent="0.35">
      <c r="A1522" t="s">
        <v>58528</v>
      </c>
      <c r="B1522">
        <v>6.1376064599999998</v>
      </c>
      <c r="C1522">
        <v>30</v>
      </c>
      <c r="D1522">
        <v>53.87106395</v>
      </c>
      <c r="E1522">
        <v>2659</v>
      </c>
      <c r="F1522">
        <v>174</v>
      </c>
      <c r="G1522">
        <v>3232.7932693299999</v>
      </c>
      <c r="H1522">
        <v>11.5</v>
      </c>
      <c r="I1522" t="s">
        <v>58529</v>
      </c>
      <c r="J1522">
        <v>315.03121013999998</v>
      </c>
      <c r="K1522" t="s">
        <v>32385</v>
      </c>
      <c r="L1522">
        <v>1216.02231463</v>
      </c>
      <c r="M1522" t="s">
        <v>58530</v>
      </c>
      <c r="N1522">
        <v>1</v>
      </c>
      <c r="O1522">
        <v>4.0413999999999997E-3</v>
      </c>
      <c r="P1522">
        <v>4.1801861499999999</v>
      </c>
      <c r="Q1522">
        <v>88.5</v>
      </c>
    </row>
    <row r="1523" spans="1:17" x14ac:dyDescent="0.35">
      <c r="A1523" t="s">
        <v>58531</v>
      </c>
      <c r="B1523">
        <v>6.1179214200000001</v>
      </c>
      <c r="C1523">
        <v>30</v>
      </c>
      <c r="D1523">
        <v>52.07081797</v>
      </c>
      <c r="E1523">
        <v>2659</v>
      </c>
      <c r="F1523">
        <v>174</v>
      </c>
      <c r="G1523">
        <v>3124.7608178599999</v>
      </c>
      <c r="H1523">
        <v>11.5</v>
      </c>
      <c r="I1523" t="s">
        <v>58532</v>
      </c>
      <c r="J1523">
        <v>315.25839288999998</v>
      </c>
      <c r="K1523" t="s">
        <v>32385</v>
      </c>
      <c r="L1523">
        <v>1216.00262959</v>
      </c>
      <c r="M1523" t="s">
        <v>58533</v>
      </c>
      <c r="N1523">
        <v>1</v>
      </c>
      <c r="O1523">
        <v>3.89807E-3</v>
      </c>
      <c r="P1523">
        <v>4.1806335399999996</v>
      </c>
      <c r="Q1523">
        <v>88.5</v>
      </c>
    </row>
    <row r="1524" spans="1:17" x14ac:dyDescent="0.35">
      <c r="A1524" t="s">
        <v>58534</v>
      </c>
      <c r="B1524">
        <v>6.1376064599999998</v>
      </c>
      <c r="C1524">
        <v>30</v>
      </c>
      <c r="D1524">
        <v>55.515872469999998</v>
      </c>
      <c r="E1524">
        <v>2659</v>
      </c>
      <c r="F1524">
        <v>174</v>
      </c>
      <c r="G1524">
        <v>3331.4979449699999</v>
      </c>
      <c r="H1524">
        <v>11.5</v>
      </c>
      <c r="I1524" t="s">
        <v>58535</v>
      </c>
      <c r="J1524">
        <v>314.86761235</v>
      </c>
      <c r="K1524" t="s">
        <v>32385</v>
      </c>
      <c r="L1524">
        <v>1216.03543799</v>
      </c>
      <c r="M1524" t="s">
        <v>58536</v>
      </c>
      <c r="N1524">
        <v>1</v>
      </c>
      <c r="O1524">
        <v>3.8350300000000001E-3</v>
      </c>
      <c r="P1524">
        <v>4.1484216600000003</v>
      </c>
      <c r="Q1524">
        <v>88.5</v>
      </c>
    </row>
    <row r="1525" spans="1:17" x14ac:dyDescent="0.35">
      <c r="A1525" t="s">
        <v>58537</v>
      </c>
      <c r="B1525">
        <v>6.0838720799999999</v>
      </c>
      <c r="C1525">
        <v>30</v>
      </c>
      <c r="D1525">
        <v>56.476604350000002</v>
      </c>
      <c r="E1525">
        <v>2659</v>
      </c>
      <c r="F1525">
        <v>174</v>
      </c>
      <c r="G1525">
        <v>3389.1513001899998</v>
      </c>
      <c r="H1525">
        <v>11.5</v>
      </c>
      <c r="I1525" t="s">
        <v>58538</v>
      </c>
      <c r="J1525">
        <v>314.96136992999999</v>
      </c>
      <c r="K1525" t="s">
        <v>32385</v>
      </c>
      <c r="L1525">
        <v>1216.01740619</v>
      </c>
      <c r="M1525" t="s">
        <v>58539</v>
      </c>
      <c r="N1525">
        <v>1</v>
      </c>
      <c r="O1525">
        <v>3.8598999999999999E-3</v>
      </c>
      <c r="P1525">
        <v>4.1887067</v>
      </c>
      <c r="Q1525">
        <v>88.5</v>
      </c>
    </row>
    <row r="1526" spans="1:17" x14ac:dyDescent="0.35">
      <c r="A1526" t="s">
        <v>58540</v>
      </c>
      <c r="B1526">
        <v>6.1560505599999997</v>
      </c>
      <c r="C1526">
        <v>30</v>
      </c>
      <c r="D1526">
        <v>55.652822180000001</v>
      </c>
      <c r="E1526">
        <v>2659</v>
      </c>
      <c r="F1526">
        <v>174</v>
      </c>
      <c r="G1526">
        <v>3339.7162739</v>
      </c>
      <c r="H1526">
        <v>11.5</v>
      </c>
      <c r="I1526" t="s">
        <v>58541</v>
      </c>
      <c r="J1526">
        <v>314.96136428</v>
      </c>
      <c r="K1526" t="s">
        <v>32385</v>
      </c>
      <c r="L1526">
        <v>1216.0075636700001</v>
      </c>
      <c r="M1526" t="s">
        <v>58542</v>
      </c>
      <c r="N1526">
        <v>1</v>
      </c>
      <c r="O1526">
        <v>3.9111600000000003E-3</v>
      </c>
      <c r="P1526">
        <v>4.2110760699999998</v>
      </c>
      <c r="Q1526">
        <v>88.5</v>
      </c>
    </row>
    <row r="1527" spans="1:17" x14ac:dyDescent="0.35">
      <c r="A1527" t="s">
        <v>58543</v>
      </c>
      <c r="B1527">
        <v>6.1232421600000002</v>
      </c>
      <c r="C1527">
        <v>30</v>
      </c>
      <c r="D1527">
        <v>56.248075579999998</v>
      </c>
      <c r="E1527">
        <v>2659</v>
      </c>
      <c r="F1527">
        <v>174</v>
      </c>
      <c r="G1527">
        <v>3375.43732804</v>
      </c>
      <c r="H1527">
        <v>11.5</v>
      </c>
      <c r="I1527" t="s">
        <v>58544</v>
      </c>
      <c r="J1527">
        <v>315.02432537999999</v>
      </c>
      <c r="K1527" t="s">
        <v>32385</v>
      </c>
      <c r="L1527">
        <v>1215.94194687</v>
      </c>
      <c r="M1527" t="s">
        <v>58545</v>
      </c>
      <c r="N1527">
        <v>1</v>
      </c>
      <c r="O1527">
        <v>3.7522499999999999E-3</v>
      </c>
      <c r="P1527">
        <v>4.1658899500000004</v>
      </c>
      <c r="Q1527">
        <v>88.5</v>
      </c>
    </row>
    <row r="1528" spans="1:17" x14ac:dyDescent="0.35">
      <c r="A1528" t="s">
        <v>58546</v>
      </c>
      <c r="B1528">
        <v>6.1166804800000003</v>
      </c>
      <c r="C1528">
        <v>30</v>
      </c>
      <c r="D1528">
        <v>55.083561469999999</v>
      </c>
      <c r="E1528">
        <v>2659</v>
      </c>
      <c r="F1528">
        <v>174</v>
      </c>
      <c r="G1528">
        <v>3305.5550365700001</v>
      </c>
      <c r="H1528">
        <v>11.5</v>
      </c>
      <c r="I1528" t="s">
        <v>58547</v>
      </c>
      <c r="J1528">
        <v>315.12628510000002</v>
      </c>
      <c r="K1528" t="s">
        <v>32385</v>
      </c>
      <c r="L1528">
        <v>1215.99115947</v>
      </c>
      <c r="M1528" t="s">
        <v>58548</v>
      </c>
      <c r="N1528">
        <v>1</v>
      </c>
      <c r="O1528">
        <v>3.81271E-3</v>
      </c>
      <c r="P1528">
        <v>4.1721533700000002</v>
      </c>
      <c r="Q1528">
        <v>88.5</v>
      </c>
    </row>
    <row r="1529" spans="1:17" x14ac:dyDescent="0.35">
      <c r="A1529" t="s">
        <v>58549</v>
      </c>
      <c r="B1529">
        <v>6.1166804800000003</v>
      </c>
      <c r="C1529">
        <v>30</v>
      </c>
      <c r="D1529">
        <v>51.50231239</v>
      </c>
      <c r="E1529">
        <v>2659</v>
      </c>
      <c r="F1529">
        <v>174</v>
      </c>
      <c r="G1529">
        <v>3090.64489594</v>
      </c>
      <c r="H1529">
        <v>11.5</v>
      </c>
      <c r="I1529" t="s">
        <v>58550</v>
      </c>
      <c r="J1529">
        <v>315.38375028000002</v>
      </c>
      <c r="K1529" t="s">
        <v>32385</v>
      </c>
      <c r="L1529">
        <v>1215.9452277099999</v>
      </c>
      <c r="M1529" t="s">
        <v>58551</v>
      </c>
      <c r="N1529">
        <v>1</v>
      </c>
      <c r="O1529">
        <v>3.9208200000000002E-3</v>
      </c>
      <c r="P1529">
        <v>4.16946905</v>
      </c>
      <c r="Q1529">
        <v>88.5</v>
      </c>
    </row>
    <row r="1530" spans="1:17" x14ac:dyDescent="0.35">
      <c r="A1530" t="s">
        <v>58552</v>
      </c>
      <c r="B1530">
        <v>6.1232421600000002</v>
      </c>
      <c r="C1530">
        <v>30</v>
      </c>
      <c r="D1530">
        <v>49.523169369999998</v>
      </c>
      <c r="E1530">
        <v>2659</v>
      </c>
      <c r="F1530">
        <v>174</v>
      </c>
      <c r="G1530">
        <v>2971.8768644299998</v>
      </c>
      <c r="H1530">
        <v>11.5</v>
      </c>
      <c r="I1530" t="s">
        <v>58553</v>
      </c>
      <c r="J1530">
        <v>315.12627368</v>
      </c>
      <c r="K1530" t="s">
        <v>32385</v>
      </c>
      <c r="L1530">
        <v>1215.9747552700001</v>
      </c>
      <c r="M1530" t="s">
        <v>58554</v>
      </c>
      <c r="N1530">
        <v>1</v>
      </c>
      <c r="O1530">
        <v>3.7664500000000002E-3</v>
      </c>
      <c r="P1530">
        <v>4.1940753500000003</v>
      </c>
      <c r="Q1530">
        <v>88.5</v>
      </c>
    </row>
    <row r="1531" spans="1:17" x14ac:dyDescent="0.35">
      <c r="A1531" t="s">
        <v>58555</v>
      </c>
      <c r="B1531">
        <v>6.0773104</v>
      </c>
      <c r="C1531">
        <v>30</v>
      </c>
      <c r="D1531">
        <v>51.018776889999998</v>
      </c>
      <c r="E1531">
        <v>2659</v>
      </c>
      <c r="F1531">
        <v>174</v>
      </c>
      <c r="G1531">
        <v>3061.6280139599999</v>
      </c>
      <c r="H1531">
        <v>11.42</v>
      </c>
      <c r="I1531" t="s">
        <v>58556</v>
      </c>
      <c r="J1531">
        <v>314.88383547000001</v>
      </c>
      <c r="K1531" t="s">
        <v>32385</v>
      </c>
      <c r="L1531">
        <v>1215.9583510699999</v>
      </c>
      <c r="M1531" t="s">
        <v>58557</v>
      </c>
      <c r="N1531">
        <v>1</v>
      </c>
      <c r="O1531">
        <v>3.9396300000000004E-3</v>
      </c>
      <c r="P1531">
        <v>4.1609686899999998</v>
      </c>
      <c r="Q1531">
        <v>88.58</v>
      </c>
    </row>
    <row r="1532" spans="1:17" x14ac:dyDescent="0.35">
      <c r="A1532" t="s">
        <v>58558</v>
      </c>
      <c r="B1532">
        <v>6.1527697200000002</v>
      </c>
      <c r="C1532">
        <v>30</v>
      </c>
      <c r="D1532">
        <v>50.505775180000001</v>
      </c>
      <c r="E1532">
        <v>2659</v>
      </c>
      <c r="F1532">
        <v>174</v>
      </c>
      <c r="G1532">
        <v>3030.8428696000001</v>
      </c>
      <c r="H1532">
        <v>11.32</v>
      </c>
      <c r="I1532" t="s">
        <v>58559</v>
      </c>
      <c r="J1532">
        <v>315.07903673999999</v>
      </c>
      <c r="K1532" t="s">
        <v>32385</v>
      </c>
      <c r="L1532">
        <v>1215.9517893899999</v>
      </c>
      <c r="M1532" t="s">
        <v>58560</v>
      </c>
      <c r="N1532">
        <v>1</v>
      </c>
      <c r="O1532">
        <v>3.9046100000000002E-3</v>
      </c>
      <c r="P1532">
        <v>4.1462049099999998</v>
      </c>
      <c r="Q1532">
        <v>88.68</v>
      </c>
    </row>
    <row r="1533" spans="1:17" x14ac:dyDescent="0.35">
      <c r="A1533" t="s">
        <v>58561</v>
      </c>
      <c r="B1533">
        <v>6.0904337599999998</v>
      </c>
      <c r="C1533">
        <v>30</v>
      </c>
      <c r="D1533">
        <v>54.561143219999998</v>
      </c>
      <c r="E1533">
        <v>2659</v>
      </c>
      <c r="F1533">
        <v>174</v>
      </c>
      <c r="G1533">
        <v>3274.2048071999998</v>
      </c>
      <c r="H1533">
        <v>11.38</v>
      </c>
      <c r="I1533" t="s">
        <v>58562</v>
      </c>
      <c r="J1533">
        <v>315.07116019</v>
      </c>
      <c r="K1533" t="s">
        <v>32385</v>
      </c>
      <c r="L1533">
        <v>1215.9452277099999</v>
      </c>
      <c r="M1533" t="s">
        <v>58563</v>
      </c>
      <c r="N1533">
        <v>1</v>
      </c>
      <c r="O1533">
        <v>3.8428999999999998E-3</v>
      </c>
      <c r="P1533">
        <v>4.18423283</v>
      </c>
      <c r="Q1533">
        <v>88.62</v>
      </c>
    </row>
    <row r="1534" spans="1:17" x14ac:dyDescent="0.35">
      <c r="A1534" t="s">
        <v>58564</v>
      </c>
      <c r="B1534">
        <v>6.1527697200000002</v>
      </c>
      <c r="C1534">
        <v>30</v>
      </c>
      <c r="D1534">
        <v>52.714833890000001</v>
      </c>
      <c r="E1534">
        <v>2659</v>
      </c>
      <c r="F1534">
        <v>174</v>
      </c>
      <c r="G1534">
        <v>3163.4081023099998</v>
      </c>
      <c r="H1534">
        <v>11.4</v>
      </c>
      <c r="I1534" t="s">
        <v>58565</v>
      </c>
      <c r="J1534">
        <v>315.04754164000002</v>
      </c>
      <c r="K1534" t="s">
        <v>32385</v>
      </c>
      <c r="L1534">
        <v>1215.8927342699999</v>
      </c>
      <c r="M1534" t="s">
        <v>58566</v>
      </c>
      <c r="N1534">
        <v>1</v>
      </c>
      <c r="O1534">
        <v>3.9686799999999996E-3</v>
      </c>
      <c r="P1534">
        <v>4.1972070600000002</v>
      </c>
      <c r="Q1534">
        <v>88.6</v>
      </c>
    </row>
    <row r="1535" spans="1:17" x14ac:dyDescent="0.35">
      <c r="A1535" t="s">
        <v>58567</v>
      </c>
      <c r="B1535">
        <v>6.0838720799999999</v>
      </c>
      <c r="C1535">
        <v>30</v>
      </c>
      <c r="D1535">
        <v>54.743617610000001</v>
      </c>
      <c r="E1535">
        <v>2659</v>
      </c>
      <c r="F1535">
        <v>174</v>
      </c>
      <c r="G1535">
        <v>3285.1550642900002</v>
      </c>
      <c r="H1535">
        <v>11.4</v>
      </c>
      <c r="I1535" t="s">
        <v>58568</v>
      </c>
      <c r="J1535">
        <v>315.16474971000002</v>
      </c>
      <c r="K1535" t="s">
        <v>32385</v>
      </c>
      <c r="L1535">
        <v>1215.88289175</v>
      </c>
      <c r="M1535" t="s">
        <v>58569</v>
      </c>
      <c r="N1535">
        <v>1</v>
      </c>
      <c r="O1535">
        <v>3.88464E-3</v>
      </c>
      <c r="P1535">
        <v>4.18423283</v>
      </c>
      <c r="Q1535">
        <v>88.6</v>
      </c>
    </row>
    <row r="1536" spans="1:17" x14ac:dyDescent="0.35">
      <c r="A1536" t="s">
        <v>58570</v>
      </c>
      <c r="B1536">
        <v>6.1888589600000001</v>
      </c>
      <c r="C1536">
        <v>30</v>
      </c>
      <c r="D1536">
        <v>52.242378590000001</v>
      </c>
      <c r="E1536">
        <v>2659</v>
      </c>
      <c r="F1536">
        <v>174</v>
      </c>
      <c r="G1536">
        <v>3135.05614156</v>
      </c>
      <c r="H1536">
        <v>11.4</v>
      </c>
      <c r="I1536" t="s">
        <v>58571</v>
      </c>
      <c r="J1536">
        <v>315.09475585000001</v>
      </c>
      <c r="K1536" t="s">
        <v>32385</v>
      </c>
      <c r="L1536">
        <v>1215.95507023</v>
      </c>
      <c r="M1536" t="s">
        <v>58572</v>
      </c>
      <c r="N1536">
        <v>1</v>
      </c>
      <c r="O1536">
        <v>3.7846799999999999E-3</v>
      </c>
      <c r="P1536">
        <v>4.1242829399999996</v>
      </c>
      <c r="Q1536">
        <v>88.6</v>
      </c>
    </row>
    <row r="1537" spans="1:17" x14ac:dyDescent="0.35">
      <c r="A1537" t="s">
        <v>58573</v>
      </c>
      <c r="B1537">
        <v>6.1035571199999996</v>
      </c>
      <c r="C1537">
        <v>30</v>
      </c>
      <c r="D1537">
        <v>52.860637539999999</v>
      </c>
      <c r="E1537">
        <v>2659</v>
      </c>
      <c r="F1537">
        <v>174</v>
      </c>
      <c r="G1537">
        <v>3172.15775463</v>
      </c>
      <c r="H1537">
        <v>11.4</v>
      </c>
      <c r="I1537" t="s">
        <v>58574</v>
      </c>
      <c r="J1537">
        <v>314.88344376999999</v>
      </c>
      <c r="K1537" t="s">
        <v>32385</v>
      </c>
      <c r="L1537">
        <v>1215.9124193099999</v>
      </c>
      <c r="M1537" t="s">
        <v>58575</v>
      </c>
      <c r="N1537">
        <v>1</v>
      </c>
      <c r="O1537">
        <v>3.9213900000000003E-3</v>
      </c>
      <c r="P1537">
        <v>4.17975896</v>
      </c>
      <c r="Q1537">
        <v>88.6</v>
      </c>
    </row>
    <row r="1538" spans="1:17" x14ac:dyDescent="0.35">
      <c r="A1538" t="s">
        <v>58576</v>
      </c>
      <c r="B1538">
        <v>6.1265229999999997</v>
      </c>
      <c r="C1538">
        <v>30</v>
      </c>
      <c r="D1538">
        <v>54.945002610000003</v>
      </c>
      <c r="E1538">
        <v>2659</v>
      </c>
      <c r="F1538">
        <v>174</v>
      </c>
      <c r="G1538">
        <v>3297.2401433099999</v>
      </c>
      <c r="H1538">
        <v>11.4</v>
      </c>
      <c r="I1538" t="s">
        <v>58577</v>
      </c>
      <c r="J1538">
        <v>314.94591178000002</v>
      </c>
      <c r="K1538" t="s">
        <v>32385</v>
      </c>
      <c r="L1538">
        <v>1215.87633007</v>
      </c>
      <c r="M1538" t="s">
        <v>58578</v>
      </c>
      <c r="N1538">
        <v>1</v>
      </c>
      <c r="O1538">
        <v>3.7832999999999999E-3</v>
      </c>
      <c r="P1538">
        <v>4.2043652600000003</v>
      </c>
      <c r="Q1538">
        <v>88.6</v>
      </c>
    </row>
    <row r="1539" spans="1:17" x14ac:dyDescent="0.35">
      <c r="A1539" t="s">
        <v>58579</v>
      </c>
      <c r="B1539">
        <v>6.0969954399999997</v>
      </c>
      <c r="C1539">
        <v>30</v>
      </c>
      <c r="D1539">
        <v>56.092569840000003</v>
      </c>
      <c r="E1539">
        <v>2659</v>
      </c>
      <c r="F1539">
        <v>174</v>
      </c>
      <c r="G1539">
        <v>3366.1054550700001</v>
      </c>
      <c r="H1539">
        <v>11.4</v>
      </c>
      <c r="I1539" t="s">
        <v>58580</v>
      </c>
      <c r="J1539">
        <v>315.01638645000003</v>
      </c>
      <c r="K1539" t="s">
        <v>32385</v>
      </c>
      <c r="L1539">
        <v>1215.8927342699999</v>
      </c>
      <c r="M1539" t="s">
        <v>58581</v>
      </c>
      <c r="N1539">
        <v>1</v>
      </c>
      <c r="O1539">
        <v>3.9808100000000004E-3</v>
      </c>
      <c r="P1539">
        <v>4.1453101400000003</v>
      </c>
      <c r="Q1539">
        <v>88.6</v>
      </c>
    </row>
    <row r="1540" spans="1:17" x14ac:dyDescent="0.35">
      <c r="A1540" t="s">
        <v>58582</v>
      </c>
      <c r="B1540">
        <v>6.1626122399999996</v>
      </c>
      <c r="C1540">
        <v>30</v>
      </c>
      <c r="D1540">
        <v>56.069208760000002</v>
      </c>
      <c r="E1540">
        <v>2659</v>
      </c>
      <c r="F1540">
        <v>174</v>
      </c>
      <c r="G1540">
        <v>3364.7035605000001</v>
      </c>
      <c r="H1540">
        <v>11.4</v>
      </c>
      <c r="I1540" t="s">
        <v>58583</v>
      </c>
      <c r="J1540">
        <v>314.90703910000002</v>
      </c>
      <c r="K1540" t="s">
        <v>32385</v>
      </c>
      <c r="L1540">
        <v>1215.8796109100001</v>
      </c>
      <c r="M1540" t="s">
        <v>58584</v>
      </c>
      <c r="N1540">
        <v>1</v>
      </c>
      <c r="O1540">
        <v>3.7844900000000002E-3</v>
      </c>
      <c r="P1540">
        <v>4.16499518</v>
      </c>
      <c r="Q1540">
        <v>88.6</v>
      </c>
    </row>
    <row r="1541" spans="1:17" x14ac:dyDescent="0.35">
      <c r="A1541" t="s">
        <v>58585</v>
      </c>
      <c r="B1541">
        <v>6.1035571199999996</v>
      </c>
      <c r="C1541">
        <v>30</v>
      </c>
      <c r="D1541">
        <v>57.925980699999997</v>
      </c>
      <c r="E1541">
        <v>2659</v>
      </c>
      <c r="F1541">
        <v>174</v>
      </c>
      <c r="G1541">
        <v>3476.1281252899998</v>
      </c>
      <c r="H1541">
        <v>11.4</v>
      </c>
      <c r="I1541" t="s">
        <v>58586</v>
      </c>
      <c r="J1541">
        <v>315.14897382999999</v>
      </c>
      <c r="K1541" t="s">
        <v>32385</v>
      </c>
      <c r="L1541">
        <v>1215.8205557900001</v>
      </c>
      <c r="M1541" t="s">
        <v>58587</v>
      </c>
      <c r="N1541">
        <v>1</v>
      </c>
      <c r="O1541">
        <v>3.75933E-3</v>
      </c>
      <c r="P1541">
        <v>4.2151025500000001</v>
      </c>
      <c r="Q1541">
        <v>88.6</v>
      </c>
    </row>
    <row r="1542" spans="1:17" x14ac:dyDescent="0.35">
      <c r="A1542" t="s">
        <v>58588</v>
      </c>
      <c r="B1542">
        <v>6.1298038400000001</v>
      </c>
      <c r="C1542">
        <v>30</v>
      </c>
      <c r="D1542">
        <v>55.68165424</v>
      </c>
      <c r="E1542">
        <v>2659</v>
      </c>
      <c r="F1542">
        <v>174</v>
      </c>
      <c r="G1542">
        <v>3341.4464806800001</v>
      </c>
      <c r="H1542">
        <v>11.4</v>
      </c>
      <c r="I1542" t="s">
        <v>58589</v>
      </c>
      <c r="J1542">
        <v>315.03211114999999</v>
      </c>
      <c r="K1542" t="s">
        <v>32385</v>
      </c>
      <c r="L1542">
        <v>1215.75821984</v>
      </c>
      <c r="M1542" t="s">
        <v>58590</v>
      </c>
      <c r="N1542">
        <v>1</v>
      </c>
      <c r="O1542">
        <v>3.85615E-3</v>
      </c>
      <c r="P1542">
        <v>4.1873645399999999</v>
      </c>
      <c r="Q1542">
        <v>88.6</v>
      </c>
    </row>
    <row r="1543" spans="1:17" x14ac:dyDescent="0.35">
      <c r="A1543" t="s">
        <v>58591</v>
      </c>
      <c r="B1543">
        <v>6.1462080400000003</v>
      </c>
      <c r="C1543">
        <v>30</v>
      </c>
      <c r="D1543">
        <v>56.790805349999999</v>
      </c>
      <c r="E1543">
        <v>2659</v>
      </c>
      <c r="F1543">
        <v>174</v>
      </c>
      <c r="G1543">
        <v>3408.0064475200002</v>
      </c>
      <c r="H1543">
        <v>11.48</v>
      </c>
      <c r="I1543" t="s">
        <v>58592</v>
      </c>
      <c r="J1543">
        <v>315.17257523000001</v>
      </c>
      <c r="K1543" t="s">
        <v>32385</v>
      </c>
      <c r="L1543">
        <v>1215.6827605200001</v>
      </c>
      <c r="M1543" t="s">
        <v>58593</v>
      </c>
      <c r="N1543">
        <v>1</v>
      </c>
      <c r="O1543">
        <v>3.73099E-3</v>
      </c>
      <c r="P1543">
        <v>4.16946905</v>
      </c>
      <c r="Q1543">
        <v>88.52</v>
      </c>
    </row>
    <row r="1544" spans="1:17" x14ac:dyDescent="0.35">
      <c r="A1544" t="s">
        <v>58594</v>
      </c>
      <c r="B1544">
        <v>6.1002762800000001</v>
      </c>
      <c r="C1544">
        <v>30</v>
      </c>
      <c r="D1544">
        <v>55.29333407</v>
      </c>
      <c r="E1544">
        <v>2659</v>
      </c>
      <c r="F1544">
        <v>174</v>
      </c>
      <c r="G1544">
        <v>3318.1434539799998</v>
      </c>
      <c r="H1544">
        <v>11.58</v>
      </c>
      <c r="I1544" t="s">
        <v>58595</v>
      </c>
      <c r="J1544">
        <v>315.01635811</v>
      </c>
      <c r="K1544" t="s">
        <v>32385</v>
      </c>
      <c r="L1544">
        <v>1215.66635632</v>
      </c>
      <c r="M1544" t="s">
        <v>58596</v>
      </c>
      <c r="N1544">
        <v>1</v>
      </c>
      <c r="O1544">
        <v>3.8579700000000001E-3</v>
      </c>
      <c r="P1544">
        <v>4.1573895900000002</v>
      </c>
      <c r="Q1544">
        <v>88.42</v>
      </c>
    </row>
    <row r="1545" spans="1:17" x14ac:dyDescent="0.35">
      <c r="A1545" t="s">
        <v>58597</v>
      </c>
      <c r="B1545">
        <v>6.10683796</v>
      </c>
      <c r="C1545">
        <v>30</v>
      </c>
      <c r="D1545">
        <v>57.221567989999997</v>
      </c>
      <c r="E1545">
        <v>2659</v>
      </c>
      <c r="F1545">
        <v>174</v>
      </c>
      <c r="G1545">
        <v>3433.8564393400002</v>
      </c>
      <c r="H1545">
        <v>11.6</v>
      </c>
      <c r="I1545" t="s">
        <v>58598</v>
      </c>
      <c r="J1545">
        <v>315.18007911000001</v>
      </c>
      <c r="K1545" t="s">
        <v>32385</v>
      </c>
      <c r="L1545">
        <v>1215.6958838800001</v>
      </c>
      <c r="M1545" t="s">
        <v>58599</v>
      </c>
      <c r="N1545">
        <v>1</v>
      </c>
      <c r="O1545">
        <v>3.87528E-3</v>
      </c>
      <c r="P1545">
        <v>4.1726007599999999</v>
      </c>
      <c r="Q1545">
        <v>88.4</v>
      </c>
    </row>
    <row r="1546" spans="1:17" x14ac:dyDescent="0.35">
      <c r="A1546" t="s">
        <v>58600</v>
      </c>
      <c r="B1546">
        <v>6.16589308</v>
      </c>
      <c r="C1546">
        <v>30</v>
      </c>
      <c r="D1546">
        <v>57.724219689999998</v>
      </c>
      <c r="E1546">
        <v>2659</v>
      </c>
      <c r="F1546">
        <v>174</v>
      </c>
      <c r="G1546">
        <v>3464.02048178</v>
      </c>
      <c r="H1546">
        <v>11.6</v>
      </c>
      <c r="I1546" t="s">
        <v>58601</v>
      </c>
      <c r="J1546">
        <v>315.40691242999998</v>
      </c>
      <c r="K1546" t="s">
        <v>32385</v>
      </c>
      <c r="L1546">
        <v>1215.63354792</v>
      </c>
      <c r="M1546" t="s">
        <v>58602</v>
      </c>
      <c r="N1546">
        <v>1</v>
      </c>
      <c r="O1546">
        <v>3.8223599999999999E-3</v>
      </c>
      <c r="P1546">
        <v>4.1936279599999997</v>
      </c>
      <c r="Q1546">
        <v>88.4</v>
      </c>
    </row>
    <row r="1547" spans="1:17" x14ac:dyDescent="0.35">
      <c r="A1547" t="s">
        <v>58603</v>
      </c>
      <c r="B1547">
        <v>6.1035571199999996</v>
      </c>
      <c r="C1547">
        <v>30</v>
      </c>
      <c r="D1547">
        <v>59.199963709999999</v>
      </c>
      <c r="E1547">
        <v>2659</v>
      </c>
      <c r="F1547">
        <v>174</v>
      </c>
      <c r="G1547">
        <v>3552.5796262600002</v>
      </c>
      <c r="H1547">
        <v>11.6</v>
      </c>
      <c r="I1547" t="s">
        <v>58604</v>
      </c>
      <c r="J1547">
        <v>315.04782448999998</v>
      </c>
      <c r="K1547" t="s">
        <v>32385</v>
      </c>
      <c r="L1547">
        <v>1215.5548077599999</v>
      </c>
      <c r="M1547" t="s">
        <v>58605</v>
      </c>
      <c r="N1547">
        <v>1</v>
      </c>
      <c r="O1547">
        <v>3.83585E-3</v>
      </c>
      <c r="P1547">
        <v>4.1748377000000003</v>
      </c>
      <c r="Q1547">
        <v>88.4</v>
      </c>
    </row>
    <row r="1548" spans="1:17" x14ac:dyDescent="0.35">
      <c r="A1548" t="s">
        <v>58606</v>
      </c>
      <c r="B1548">
        <v>6.1330846799999996</v>
      </c>
      <c r="C1548">
        <v>30</v>
      </c>
      <c r="D1548">
        <v>58.483546140000001</v>
      </c>
      <c r="E1548">
        <v>2659</v>
      </c>
      <c r="F1548">
        <v>174</v>
      </c>
      <c r="G1548">
        <v>3509.5875307599999</v>
      </c>
      <c r="H1548">
        <v>11.52</v>
      </c>
      <c r="I1548" t="s">
        <v>58607</v>
      </c>
      <c r="J1548">
        <v>315.00095051</v>
      </c>
      <c r="K1548" t="s">
        <v>32385</v>
      </c>
      <c r="L1548">
        <v>1215.6073011999999</v>
      </c>
      <c r="M1548" t="s">
        <v>58608</v>
      </c>
      <c r="N1548">
        <v>1</v>
      </c>
      <c r="O1548">
        <v>3.8958999999999999E-3</v>
      </c>
      <c r="P1548">
        <v>4.1600739200000003</v>
      </c>
      <c r="Q1548">
        <v>88.48</v>
      </c>
    </row>
    <row r="1549" spans="1:17" x14ac:dyDescent="0.35">
      <c r="A1549" t="s">
        <v>58609</v>
      </c>
      <c r="B1549">
        <v>6.1199613199999998</v>
      </c>
      <c r="C1549">
        <v>30</v>
      </c>
      <c r="D1549">
        <v>57.203023950000002</v>
      </c>
      <c r="E1549">
        <v>2659</v>
      </c>
      <c r="F1549">
        <v>174</v>
      </c>
      <c r="G1549">
        <v>3432.74361469</v>
      </c>
      <c r="H1549">
        <v>11.5</v>
      </c>
      <c r="I1549" t="s">
        <v>58610</v>
      </c>
      <c r="J1549">
        <v>315.04781315000002</v>
      </c>
      <c r="K1549" t="s">
        <v>32385</v>
      </c>
      <c r="L1549">
        <v>1215.6105820400001</v>
      </c>
      <c r="M1549" t="s">
        <v>58611</v>
      </c>
      <c r="N1549">
        <v>1</v>
      </c>
      <c r="O1549">
        <v>3.9340900000000003E-3</v>
      </c>
      <c r="P1549">
        <v>4.1502314</v>
      </c>
      <c r="Q1549">
        <v>88.5</v>
      </c>
    </row>
    <row r="1550" spans="1:17" x14ac:dyDescent="0.35">
      <c r="A1550" t="s">
        <v>58612</v>
      </c>
      <c r="B1550">
        <v>6.1133996399999999</v>
      </c>
      <c r="C1550">
        <v>30</v>
      </c>
      <c r="D1550">
        <v>57.765009669999998</v>
      </c>
      <c r="E1550">
        <v>2659</v>
      </c>
      <c r="F1550">
        <v>174</v>
      </c>
      <c r="G1550">
        <v>3466.4682809400001</v>
      </c>
      <c r="H1550">
        <v>11.5</v>
      </c>
      <c r="I1550" t="s">
        <v>58613</v>
      </c>
      <c r="J1550">
        <v>314.72716522000002</v>
      </c>
      <c r="K1550" t="s">
        <v>32385</v>
      </c>
      <c r="L1550">
        <v>1215.5679311199999</v>
      </c>
      <c r="M1550" t="s">
        <v>58614</v>
      </c>
      <c r="N1550">
        <v>1</v>
      </c>
      <c r="O1550">
        <v>3.8858400000000002E-3</v>
      </c>
      <c r="P1550">
        <v>4.1887067</v>
      </c>
      <c r="Q1550">
        <v>88.5</v>
      </c>
    </row>
    <row r="1551" spans="1:17" x14ac:dyDescent="0.35">
      <c r="A1551" t="s">
        <v>58615</v>
      </c>
      <c r="B1551">
        <v>6.10683796</v>
      </c>
      <c r="C1551">
        <v>30</v>
      </c>
      <c r="D1551">
        <v>57.910583500000001</v>
      </c>
      <c r="E1551">
        <v>2659</v>
      </c>
      <c r="F1551">
        <v>174</v>
      </c>
      <c r="G1551">
        <v>3475.2041416900001</v>
      </c>
      <c r="H1551">
        <v>11.5</v>
      </c>
      <c r="I1551" t="s">
        <v>58616</v>
      </c>
      <c r="J1551">
        <v>314.90697675000001</v>
      </c>
      <c r="K1551" t="s">
        <v>32385</v>
      </c>
      <c r="L1551">
        <v>1215.5941778399999</v>
      </c>
      <c r="M1551" t="s">
        <v>58617</v>
      </c>
      <c r="N1551">
        <v>1</v>
      </c>
      <c r="O1551">
        <v>4.0044700000000004E-3</v>
      </c>
      <c r="P1551">
        <v>4.1761798600000004</v>
      </c>
      <c r="Q1551">
        <v>88.5</v>
      </c>
    </row>
    <row r="1552" spans="1:17" x14ac:dyDescent="0.35">
      <c r="A1552" t="s">
        <v>58618</v>
      </c>
      <c r="B1552">
        <v>6.1429271999999999</v>
      </c>
      <c r="C1552">
        <v>30</v>
      </c>
      <c r="D1552">
        <v>53.93624879</v>
      </c>
      <c r="E1552">
        <v>2659</v>
      </c>
      <c r="F1552">
        <v>174</v>
      </c>
      <c r="G1552">
        <v>3236.7050000700001</v>
      </c>
      <c r="H1552">
        <v>11.5</v>
      </c>
      <c r="I1552" t="s">
        <v>58619</v>
      </c>
      <c r="J1552">
        <v>315.06353793</v>
      </c>
      <c r="K1552" t="s">
        <v>32385</v>
      </c>
      <c r="L1552">
        <v>1215.58433532</v>
      </c>
      <c r="M1552" t="s">
        <v>58620</v>
      </c>
      <c r="N1552">
        <v>1</v>
      </c>
      <c r="O1552">
        <v>3.9437099999999996E-3</v>
      </c>
      <c r="P1552">
        <v>4.15470527</v>
      </c>
      <c r="Q1552">
        <v>88.5</v>
      </c>
    </row>
    <row r="1553" spans="1:17" x14ac:dyDescent="0.35">
      <c r="A1553" t="s">
        <v>58621</v>
      </c>
      <c r="B1553">
        <v>6.1298038400000001</v>
      </c>
      <c r="C1553">
        <v>30</v>
      </c>
      <c r="D1553">
        <v>54.731889879999997</v>
      </c>
      <c r="E1553">
        <v>2659</v>
      </c>
      <c r="F1553">
        <v>174</v>
      </c>
      <c r="G1553">
        <v>3284.4512850800002</v>
      </c>
      <c r="H1553">
        <v>11.5</v>
      </c>
      <c r="I1553" t="s">
        <v>58622</v>
      </c>
      <c r="J1553">
        <v>314.94582672000001</v>
      </c>
      <c r="K1553" t="s">
        <v>32385</v>
      </c>
      <c r="L1553">
        <v>1215.54496524</v>
      </c>
      <c r="M1553" t="s">
        <v>58623</v>
      </c>
      <c r="N1553">
        <v>1</v>
      </c>
      <c r="O1553">
        <v>3.9562800000000004E-3</v>
      </c>
      <c r="P1553">
        <v>4.1627582399999996</v>
      </c>
      <c r="Q1553">
        <v>88.5</v>
      </c>
    </row>
    <row r="1554" spans="1:17" x14ac:dyDescent="0.35">
      <c r="A1554" t="s">
        <v>58624</v>
      </c>
      <c r="B1554">
        <v>6.04778284</v>
      </c>
      <c r="C1554">
        <v>30</v>
      </c>
      <c r="D1554">
        <v>55.473819710000001</v>
      </c>
      <c r="E1554">
        <v>2659</v>
      </c>
      <c r="F1554">
        <v>174</v>
      </c>
      <c r="G1554">
        <v>3328.9743661500002</v>
      </c>
      <c r="H1554">
        <v>11.5</v>
      </c>
      <c r="I1554" t="s">
        <v>58625</v>
      </c>
      <c r="J1554">
        <v>314.91483056999999</v>
      </c>
      <c r="K1554" t="s">
        <v>32385</v>
      </c>
      <c r="L1554">
        <v>1215.6499521200001</v>
      </c>
      <c r="M1554" t="s">
        <v>58626</v>
      </c>
      <c r="N1554">
        <v>1</v>
      </c>
      <c r="O1554">
        <v>3.8801399999999998E-3</v>
      </c>
      <c r="P1554">
        <v>4.1542578800000003</v>
      </c>
      <c r="Q1554">
        <v>88.5</v>
      </c>
    </row>
    <row r="1555" spans="1:17" x14ac:dyDescent="0.35">
      <c r="A1555" t="s">
        <v>58627</v>
      </c>
      <c r="B1555">
        <v>6.1372107299999996</v>
      </c>
      <c r="C1555">
        <v>30</v>
      </c>
      <c r="D1555">
        <v>49.932826859999999</v>
      </c>
      <c r="E1555">
        <v>2659</v>
      </c>
      <c r="F1555">
        <v>174</v>
      </c>
      <c r="G1555">
        <v>2996.4603398099998</v>
      </c>
      <c r="H1555">
        <v>11.5</v>
      </c>
      <c r="I1555" t="s">
        <v>58628</v>
      </c>
      <c r="J1555">
        <v>315.06284803</v>
      </c>
      <c r="K1555" t="s">
        <v>32385</v>
      </c>
      <c r="L1555">
        <v>1215.6640622899999</v>
      </c>
      <c r="M1555" t="s">
        <v>58629</v>
      </c>
      <c r="N1555">
        <v>1</v>
      </c>
      <c r="O1555">
        <v>3.9356800000000004E-3</v>
      </c>
      <c r="P1555">
        <v>4.1621710500000004</v>
      </c>
      <c r="Q1555">
        <v>88.5</v>
      </c>
    </row>
    <row r="1556" spans="1:17" x14ac:dyDescent="0.35">
      <c r="A1556" t="s">
        <v>58630</v>
      </c>
      <c r="B1556">
        <v>6.1339298900000001</v>
      </c>
      <c r="C1556">
        <v>30</v>
      </c>
      <c r="D1556">
        <v>53.14720105</v>
      </c>
      <c r="E1556">
        <v>2659</v>
      </c>
      <c r="F1556">
        <v>174</v>
      </c>
      <c r="G1556">
        <v>3189.3543814899999</v>
      </c>
      <c r="H1556">
        <v>11.5</v>
      </c>
      <c r="I1556" t="s">
        <v>58631</v>
      </c>
      <c r="J1556">
        <v>315.04759431999997</v>
      </c>
      <c r="K1556" t="s">
        <v>32385</v>
      </c>
      <c r="L1556">
        <v>1215.6509389400001</v>
      </c>
      <c r="M1556" t="s">
        <v>58632</v>
      </c>
      <c r="N1556">
        <v>1</v>
      </c>
      <c r="O1556">
        <v>3.9455699999999998E-3</v>
      </c>
      <c r="P1556">
        <v>4.1447229400000003</v>
      </c>
      <c r="Q1556">
        <v>88.5</v>
      </c>
    </row>
    <row r="1557" spans="1:17" x14ac:dyDescent="0.35">
      <c r="A1557" t="s">
        <v>58633</v>
      </c>
      <c r="B1557">
        <v>6.1208065300000003</v>
      </c>
      <c r="C1557">
        <v>30</v>
      </c>
      <c r="D1557">
        <v>53.559206379999999</v>
      </c>
      <c r="E1557">
        <v>2659</v>
      </c>
      <c r="F1557">
        <v>174</v>
      </c>
      <c r="G1557">
        <v>3214.0787500299998</v>
      </c>
      <c r="H1557">
        <v>11.42</v>
      </c>
      <c r="I1557" t="s">
        <v>58634</v>
      </c>
      <c r="J1557">
        <v>315.06333035</v>
      </c>
      <c r="K1557" t="s">
        <v>32385</v>
      </c>
      <c r="L1557">
        <v>1215.6410964199999</v>
      </c>
      <c r="M1557" t="s">
        <v>58635</v>
      </c>
      <c r="N1557">
        <v>1</v>
      </c>
      <c r="O1557">
        <v>3.8958999999999999E-3</v>
      </c>
      <c r="P1557">
        <v>4.2118310299999999</v>
      </c>
      <c r="Q1557">
        <v>88.58</v>
      </c>
    </row>
    <row r="1558" spans="1:17" x14ac:dyDescent="0.35">
      <c r="A1558" t="s">
        <v>58636</v>
      </c>
      <c r="B1558">
        <v>6.1142448500000004</v>
      </c>
      <c r="C1558">
        <v>30</v>
      </c>
      <c r="D1558">
        <v>59.40794305</v>
      </c>
      <c r="E1558">
        <v>2659</v>
      </c>
      <c r="F1558">
        <v>174</v>
      </c>
      <c r="G1558">
        <v>3565.0604306</v>
      </c>
      <c r="H1558">
        <v>11.4</v>
      </c>
      <c r="I1558" t="s">
        <v>58637</v>
      </c>
      <c r="J1558">
        <v>314.96136103999999</v>
      </c>
      <c r="K1558" t="s">
        <v>32385</v>
      </c>
      <c r="L1558">
        <v>1215.57219878</v>
      </c>
      <c r="M1558" t="s">
        <v>58638</v>
      </c>
      <c r="N1558">
        <v>1</v>
      </c>
      <c r="O1558">
        <v>4.0583099999999999E-3</v>
      </c>
      <c r="P1558">
        <v>4.2409112000000002</v>
      </c>
      <c r="Q1558">
        <v>88.6</v>
      </c>
    </row>
    <row r="1559" spans="1:17" x14ac:dyDescent="0.35">
      <c r="A1559" t="s">
        <v>58639</v>
      </c>
      <c r="B1559">
        <v>6.1667382899999996</v>
      </c>
      <c r="C1559">
        <v>30</v>
      </c>
      <c r="D1559">
        <v>60.243013019999999</v>
      </c>
      <c r="E1559">
        <v>2659</v>
      </c>
      <c r="F1559">
        <v>174</v>
      </c>
      <c r="G1559">
        <v>3615.1728357500001</v>
      </c>
      <c r="H1559">
        <v>11.4</v>
      </c>
      <c r="I1559" t="s">
        <v>58640</v>
      </c>
      <c r="J1559">
        <v>314.85201541999999</v>
      </c>
      <c r="K1559" t="s">
        <v>32385</v>
      </c>
      <c r="L1559">
        <v>1215.5656371</v>
      </c>
      <c r="M1559" t="s">
        <v>58641</v>
      </c>
      <c r="N1559">
        <v>1</v>
      </c>
      <c r="O1559">
        <v>3.6995299999999999E-3</v>
      </c>
      <c r="P1559">
        <v>4.1684344700000002</v>
      </c>
      <c r="Q1559">
        <v>88.6</v>
      </c>
    </row>
    <row r="1560" spans="1:17" x14ac:dyDescent="0.35">
      <c r="A1560" t="s">
        <v>58642</v>
      </c>
      <c r="B1560">
        <v>6.1076831699999996</v>
      </c>
      <c r="C1560">
        <v>30</v>
      </c>
      <c r="D1560">
        <v>55.044616410000003</v>
      </c>
      <c r="E1560">
        <v>2659</v>
      </c>
      <c r="F1560">
        <v>174</v>
      </c>
      <c r="G1560">
        <v>3303.2179500000002</v>
      </c>
      <c r="H1560">
        <v>11.4</v>
      </c>
      <c r="I1560" t="s">
        <v>58643</v>
      </c>
      <c r="J1560">
        <v>315.03970077000002</v>
      </c>
      <c r="K1560" t="s">
        <v>32385</v>
      </c>
      <c r="L1560">
        <v>1215.5426712200001</v>
      </c>
      <c r="M1560" t="s">
        <v>58644</v>
      </c>
      <c r="N1560">
        <v>1</v>
      </c>
      <c r="O1560">
        <v>3.83717E-3</v>
      </c>
      <c r="P1560">
        <v>4.1590393399999996</v>
      </c>
      <c r="Q1560">
        <v>88.6</v>
      </c>
    </row>
    <row r="1561" spans="1:17" x14ac:dyDescent="0.35">
      <c r="A1561" t="s">
        <v>58645</v>
      </c>
      <c r="B1561">
        <v>6.1240873699999998</v>
      </c>
      <c r="C1561">
        <v>30</v>
      </c>
      <c r="D1561">
        <v>55.16719372</v>
      </c>
      <c r="E1561">
        <v>2659</v>
      </c>
      <c r="F1561">
        <v>174</v>
      </c>
      <c r="G1561">
        <v>3310.5737933400001</v>
      </c>
      <c r="H1561">
        <v>11.4</v>
      </c>
      <c r="I1561" t="s">
        <v>58646</v>
      </c>
      <c r="J1561">
        <v>315.0160826</v>
      </c>
      <c r="K1561" t="s">
        <v>32385</v>
      </c>
      <c r="L1561">
        <v>1215.4212801399999</v>
      </c>
      <c r="M1561" t="s">
        <v>58647</v>
      </c>
      <c r="N1561">
        <v>1</v>
      </c>
      <c r="O1561">
        <v>3.8802799999999998E-3</v>
      </c>
      <c r="P1561">
        <v>4.2324108499999999</v>
      </c>
      <c r="Q1561">
        <v>88.6</v>
      </c>
    </row>
    <row r="1562" spans="1:17" x14ac:dyDescent="0.35">
      <c r="A1562" t="s">
        <v>58648</v>
      </c>
      <c r="B1562">
        <v>5.80912674</v>
      </c>
      <c r="C1562">
        <v>30</v>
      </c>
      <c r="D1562">
        <v>48.735953129999999</v>
      </c>
      <c r="E1562">
        <v>2659</v>
      </c>
      <c r="F1562">
        <v>174</v>
      </c>
      <c r="G1562">
        <v>2924.6361533099998</v>
      </c>
      <c r="H1562">
        <v>11.4</v>
      </c>
      <c r="I1562" t="s">
        <v>58649</v>
      </c>
      <c r="J1562">
        <v>315.30538301000001</v>
      </c>
      <c r="K1562" t="s">
        <v>32385</v>
      </c>
      <c r="L1562">
        <v>1215.3753483800001</v>
      </c>
      <c r="M1562" t="s">
        <v>58650</v>
      </c>
      <c r="N1562">
        <v>1</v>
      </c>
      <c r="O1562">
        <v>3.3560899999999999E-3</v>
      </c>
      <c r="P1562">
        <v>3.9979799200000001</v>
      </c>
      <c r="Q1562">
        <v>88.6</v>
      </c>
    </row>
    <row r="1563" spans="1:17" x14ac:dyDescent="0.35">
      <c r="A1563" t="s">
        <v>58651</v>
      </c>
      <c r="B1563">
        <v>5.7336674199999997</v>
      </c>
      <c r="C1563">
        <v>30</v>
      </c>
      <c r="D1563">
        <v>48.831053369999999</v>
      </c>
      <c r="E1563">
        <v>2659</v>
      </c>
      <c r="F1563">
        <v>174</v>
      </c>
      <c r="G1563">
        <v>2930.3431025499999</v>
      </c>
      <c r="H1563">
        <v>11.4</v>
      </c>
      <c r="I1563" t="s">
        <v>58652</v>
      </c>
      <c r="J1563">
        <v>315.14115520000001</v>
      </c>
      <c r="K1563" t="s">
        <v>32385</v>
      </c>
      <c r="L1563">
        <v>1215.2047447100001</v>
      </c>
      <c r="M1563" t="s">
        <v>58653</v>
      </c>
      <c r="N1563">
        <v>1</v>
      </c>
      <c r="O1563">
        <v>3.8113999999999999E-3</v>
      </c>
      <c r="P1563">
        <v>3.9277401200000002</v>
      </c>
      <c r="Q1563">
        <v>88.6</v>
      </c>
    </row>
    <row r="1564" spans="1:17" x14ac:dyDescent="0.35">
      <c r="A1564" t="s">
        <v>58654</v>
      </c>
      <c r="B1564">
        <v>5.5368170299999999</v>
      </c>
      <c r="C1564">
        <v>30</v>
      </c>
      <c r="D1564">
        <v>50.441512529999997</v>
      </c>
      <c r="E1564">
        <v>2659</v>
      </c>
      <c r="F1564">
        <v>174</v>
      </c>
      <c r="G1564">
        <v>3026.98647901</v>
      </c>
      <c r="H1564">
        <v>11.4</v>
      </c>
      <c r="I1564" t="s">
        <v>58655</v>
      </c>
      <c r="J1564">
        <v>314.82050579000003</v>
      </c>
      <c r="K1564" t="s">
        <v>32385</v>
      </c>
      <c r="L1564">
        <v>1215.1260045500001</v>
      </c>
      <c r="M1564" t="s">
        <v>58656</v>
      </c>
      <c r="N1564">
        <v>1</v>
      </c>
      <c r="O1564">
        <v>3.7825300000000001E-3</v>
      </c>
      <c r="P1564">
        <v>3.7988925899999999</v>
      </c>
      <c r="Q1564">
        <v>88.6</v>
      </c>
    </row>
    <row r="1565" spans="1:17" x14ac:dyDescent="0.35">
      <c r="A1565" t="s">
        <v>58657</v>
      </c>
      <c r="B1565">
        <v>5.47120023</v>
      </c>
      <c r="C1565">
        <v>30</v>
      </c>
      <c r="D1565">
        <v>41.288470109999999</v>
      </c>
      <c r="E1565">
        <v>2659</v>
      </c>
      <c r="F1565">
        <v>174</v>
      </c>
      <c r="G1565">
        <v>2477.71398026</v>
      </c>
      <c r="H1565">
        <v>11.4</v>
      </c>
      <c r="I1565" t="s">
        <v>58658</v>
      </c>
      <c r="J1565">
        <v>314.96919389999999</v>
      </c>
      <c r="K1565" t="s">
        <v>32385</v>
      </c>
      <c r="L1565">
        <v>1215.02429852</v>
      </c>
      <c r="M1565" t="s">
        <v>58659</v>
      </c>
      <c r="N1565">
        <v>1</v>
      </c>
      <c r="O1565">
        <v>3.6959100000000002E-3</v>
      </c>
      <c r="P1565">
        <v>3.7738389099999998</v>
      </c>
      <c r="Q1565">
        <v>88.6</v>
      </c>
    </row>
    <row r="1566" spans="1:17" x14ac:dyDescent="0.35">
      <c r="A1566" t="s">
        <v>58660</v>
      </c>
      <c r="B1566">
        <v>4.5212440300000001</v>
      </c>
      <c r="C1566">
        <v>30</v>
      </c>
      <c r="D1566">
        <v>78.663007059999998</v>
      </c>
      <c r="E1566">
        <v>2659</v>
      </c>
      <c r="F1566">
        <v>174</v>
      </c>
      <c r="G1566">
        <v>4720.5535052699997</v>
      </c>
      <c r="H1566">
        <v>11.2</v>
      </c>
      <c r="I1566" t="s">
        <v>58661</v>
      </c>
      <c r="J1566">
        <v>70.026133990000005</v>
      </c>
      <c r="K1566" t="s">
        <v>32385</v>
      </c>
      <c r="L1566">
        <v>1216.9512921400001</v>
      </c>
      <c r="M1566" t="s">
        <v>58662</v>
      </c>
      <c r="N1566">
        <v>1</v>
      </c>
      <c r="O1566">
        <v>3.8149600000000001E-3</v>
      </c>
      <c r="P1566">
        <v>3.0532937599999999</v>
      </c>
      <c r="Q1566">
        <v>88.8</v>
      </c>
    </row>
    <row r="1567" spans="1:17" x14ac:dyDescent="0.35">
      <c r="A1567" t="s">
        <v>58663</v>
      </c>
      <c r="B1567">
        <v>4.6393542700000001</v>
      </c>
      <c r="C1567">
        <v>30</v>
      </c>
      <c r="D1567">
        <v>67.357374879999995</v>
      </c>
      <c r="E1567">
        <v>2659</v>
      </c>
      <c r="F1567">
        <v>174</v>
      </c>
      <c r="G1567">
        <v>4042.1044654500001</v>
      </c>
      <c r="H1567">
        <v>11.2</v>
      </c>
      <c r="I1567" t="s">
        <v>58664</v>
      </c>
      <c r="J1567">
        <v>78.492796970000001</v>
      </c>
      <c r="K1567" t="s">
        <v>32385</v>
      </c>
      <c r="L1567">
        <v>1216.9709771800001</v>
      </c>
      <c r="M1567" t="s">
        <v>58665</v>
      </c>
      <c r="N1567">
        <v>1</v>
      </c>
      <c r="O1567">
        <v>3.8462700000000002E-3</v>
      </c>
      <c r="P1567">
        <v>3.1526137400000001</v>
      </c>
      <c r="Q1567">
        <v>88.8</v>
      </c>
    </row>
    <row r="1568" spans="1:17" x14ac:dyDescent="0.35">
      <c r="A1568" t="s">
        <v>58666</v>
      </c>
      <c r="B1568">
        <v>4.8854172599999997</v>
      </c>
      <c r="C1568">
        <v>30</v>
      </c>
      <c r="D1568">
        <v>68.523416449999999</v>
      </c>
      <c r="E1568">
        <v>2659</v>
      </c>
      <c r="F1568">
        <v>174</v>
      </c>
      <c r="G1568">
        <v>4112.0784190200002</v>
      </c>
      <c r="H1568">
        <v>11.3</v>
      </c>
      <c r="I1568" t="s">
        <v>58667</v>
      </c>
      <c r="J1568">
        <v>86.029270940000004</v>
      </c>
      <c r="K1568" t="s">
        <v>32385</v>
      </c>
      <c r="L1568">
        <v>1216.9841005400001</v>
      </c>
      <c r="M1568" t="s">
        <v>58668</v>
      </c>
      <c r="N1568">
        <v>1</v>
      </c>
      <c r="O1568">
        <v>4.0077100000000003E-3</v>
      </c>
      <c r="P1568">
        <v>3.3355951199999998</v>
      </c>
      <c r="Q1568">
        <v>88.7</v>
      </c>
    </row>
    <row r="1569" spans="1:17" x14ac:dyDescent="0.35">
      <c r="A1569" t="s">
        <v>58669</v>
      </c>
      <c r="B1569">
        <v>5.1347610899999996</v>
      </c>
      <c r="C1569">
        <v>30</v>
      </c>
      <c r="D1569">
        <v>63.603344679999999</v>
      </c>
      <c r="E1569">
        <v>2659</v>
      </c>
      <c r="F1569">
        <v>174</v>
      </c>
      <c r="G1569">
        <v>3816.8257595700002</v>
      </c>
      <c r="H1569">
        <v>11.3</v>
      </c>
      <c r="I1569" t="s">
        <v>58670</v>
      </c>
      <c r="J1569">
        <v>90.965341210000005</v>
      </c>
      <c r="K1569" t="s">
        <v>32385</v>
      </c>
      <c r="L1569">
        <v>1217.0365939799999</v>
      </c>
      <c r="M1569" t="s">
        <v>58671</v>
      </c>
      <c r="N1569">
        <v>1</v>
      </c>
      <c r="O1569">
        <v>3.8705800000000002E-3</v>
      </c>
      <c r="P1569">
        <v>3.5306559700000002</v>
      </c>
      <c r="Q1569">
        <v>88.7</v>
      </c>
    </row>
    <row r="1570" spans="1:17" x14ac:dyDescent="0.35">
      <c r="A1570" t="s">
        <v>58672</v>
      </c>
      <c r="B1570">
        <v>5.2200629300000001</v>
      </c>
      <c r="C1570">
        <v>30</v>
      </c>
      <c r="D1570">
        <v>62.138887930000003</v>
      </c>
      <c r="E1570">
        <v>2659</v>
      </c>
      <c r="F1570">
        <v>174</v>
      </c>
      <c r="G1570">
        <v>3728.9439624699999</v>
      </c>
      <c r="H1570">
        <v>11.4</v>
      </c>
      <c r="I1570" t="s">
        <v>58673</v>
      </c>
      <c r="J1570">
        <v>88.053903820000002</v>
      </c>
      <c r="K1570" t="s">
        <v>32385</v>
      </c>
      <c r="L1570">
        <v>1217.13173833</v>
      </c>
      <c r="M1570" t="s">
        <v>58674</v>
      </c>
      <c r="N1570">
        <v>1</v>
      </c>
      <c r="O1570">
        <v>3.7259300000000001E-3</v>
      </c>
      <c r="P1570">
        <v>3.4729430099999998</v>
      </c>
      <c r="Q1570">
        <v>88.6</v>
      </c>
    </row>
    <row r="1571" spans="1:17" x14ac:dyDescent="0.35">
      <c r="A1571" t="s">
        <v>58675</v>
      </c>
      <c r="B1571">
        <v>5.5317427199999996</v>
      </c>
      <c r="C1571">
        <v>30</v>
      </c>
      <c r="D1571">
        <v>56.361971709999999</v>
      </c>
      <c r="E1571">
        <v>2659</v>
      </c>
      <c r="F1571">
        <v>174</v>
      </c>
      <c r="G1571">
        <v>3382.2722149800002</v>
      </c>
      <c r="H1571">
        <v>11.4</v>
      </c>
      <c r="I1571" t="s">
        <v>58676</v>
      </c>
      <c r="J1571">
        <v>85.967615109999997</v>
      </c>
      <c r="K1571" t="s">
        <v>32385</v>
      </c>
      <c r="L1571">
        <v>1217.2137593299999</v>
      </c>
      <c r="M1571" t="s">
        <v>58677</v>
      </c>
      <c r="N1571">
        <v>1</v>
      </c>
      <c r="O1571">
        <v>3.8257199999999999E-3</v>
      </c>
      <c r="P1571">
        <v>3.7436123000000001</v>
      </c>
      <c r="Q1571">
        <v>88.6</v>
      </c>
    </row>
    <row r="1572" spans="1:17" x14ac:dyDescent="0.35">
      <c r="A1572" t="s">
        <v>58678</v>
      </c>
      <c r="B1572">
        <v>5.5219002000000001</v>
      </c>
      <c r="C1572">
        <v>30</v>
      </c>
      <c r="D1572">
        <v>58.49032124</v>
      </c>
      <c r="E1572">
        <v>2659</v>
      </c>
      <c r="F1572">
        <v>174</v>
      </c>
      <c r="G1572">
        <v>3509.99410356</v>
      </c>
      <c r="H1572">
        <v>11.4</v>
      </c>
      <c r="I1572" t="s">
        <v>58679</v>
      </c>
      <c r="J1572">
        <v>84.161144629999995</v>
      </c>
      <c r="K1572" t="s">
        <v>32385</v>
      </c>
      <c r="L1572">
        <v>1217.3220270500001</v>
      </c>
      <c r="M1572" t="s">
        <v>58680</v>
      </c>
      <c r="N1572">
        <v>1</v>
      </c>
      <c r="O1572">
        <v>3.7905E-3</v>
      </c>
      <c r="P1572">
        <v>3.7337697799999998</v>
      </c>
      <c r="Q1572">
        <v>88.6</v>
      </c>
    </row>
    <row r="1573" spans="1:17" x14ac:dyDescent="0.35">
      <c r="A1573" t="s">
        <v>58681</v>
      </c>
      <c r="B1573">
        <v>5.4497217200000003</v>
      </c>
      <c r="C1573">
        <v>30</v>
      </c>
      <c r="D1573">
        <v>60.07702398</v>
      </c>
      <c r="E1573">
        <v>2659</v>
      </c>
      <c r="F1573">
        <v>174</v>
      </c>
      <c r="G1573">
        <v>3605.21186205</v>
      </c>
      <c r="H1573">
        <v>11.3</v>
      </c>
      <c r="I1573" t="s">
        <v>58682</v>
      </c>
      <c r="J1573">
        <v>80.976535499999997</v>
      </c>
      <c r="K1573" t="s">
        <v>32385</v>
      </c>
      <c r="L1573">
        <v>1217.4335756</v>
      </c>
      <c r="M1573" t="s">
        <v>58683</v>
      </c>
      <c r="N1573">
        <v>1</v>
      </c>
      <c r="O1573">
        <v>3.7963699999999999E-3</v>
      </c>
      <c r="P1573">
        <v>3.7122951999999998</v>
      </c>
      <c r="Q1573">
        <v>88.7</v>
      </c>
    </row>
    <row r="1574" spans="1:17" x14ac:dyDescent="0.35">
      <c r="A1574" t="s">
        <v>58684</v>
      </c>
      <c r="B1574">
        <v>5.5743936400000003</v>
      </c>
      <c r="C1574">
        <v>30</v>
      </c>
      <c r="D1574">
        <v>59.772431099999999</v>
      </c>
      <c r="E1574">
        <v>2659</v>
      </c>
      <c r="F1574">
        <v>174</v>
      </c>
      <c r="G1574">
        <v>3586.9332956100002</v>
      </c>
      <c r="H1574">
        <v>11.3</v>
      </c>
      <c r="I1574" t="s">
        <v>58685</v>
      </c>
      <c r="J1574">
        <v>76.943059559999995</v>
      </c>
      <c r="K1574" t="s">
        <v>32385</v>
      </c>
      <c r="L1574">
        <v>1217.4991924000001</v>
      </c>
      <c r="M1574" t="s">
        <v>58686</v>
      </c>
      <c r="N1574">
        <v>1</v>
      </c>
      <c r="O1574">
        <v>3.9834900000000001E-3</v>
      </c>
      <c r="P1574">
        <v>3.7610604099999998</v>
      </c>
      <c r="Q1574">
        <v>88.7</v>
      </c>
    </row>
    <row r="1575" spans="1:17" x14ac:dyDescent="0.35">
      <c r="A1575" t="s">
        <v>58687</v>
      </c>
      <c r="B1575">
        <v>5.2854657999999999</v>
      </c>
      <c r="C1575">
        <v>20.521653539999999</v>
      </c>
      <c r="D1575">
        <v>51.592886780000001</v>
      </c>
      <c r="E1575">
        <v>2659</v>
      </c>
      <c r="F1575">
        <v>174</v>
      </c>
      <c r="G1575">
        <v>3096.08024944</v>
      </c>
      <c r="H1575">
        <v>11.3</v>
      </c>
      <c r="I1575" t="s">
        <v>58688</v>
      </c>
      <c r="J1575">
        <v>213.57706952999999</v>
      </c>
      <c r="K1575" t="s">
        <v>32385</v>
      </c>
      <c r="L1575">
        <v>1217.52966833</v>
      </c>
      <c r="M1575" t="s">
        <v>58689</v>
      </c>
      <c r="N1575">
        <v>1</v>
      </c>
      <c r="O1575">
        <v>3.2403200000000001E-3</v>
      </c>
      <c r="P1575">
        <v>3.6231921200000001</v>
      </c>
      <c r="Q1575">
        <v>88.7</v>
      </c>
    </row>
    <row r="1576" spans="1:17" x14ac:dyDescent="0.35">
      <c r="A1576" t="s">
        <v>58690</v>
      </c>
      <c r="B1576">
        <v>5.2985891599999997</v>
      </c>
      <c r="C1576">
        <v>21.02362205</v>
      </c>
      <c r="D1576">
        <v>56.468791189999997</v>
      </c>
      <c r="E1576">
        <v>2659</v>
      </c>
      <c r="F1576">
        <v>174</v>
      </c>
      <c r="G1576">
        <v>3388.6824333200002</v>
      </c>
      <c r="H1576">
        <v>11.3</v>
      </c>
      <c r="I1576" t="s">
        <v>58691</v>
      </c>
      <c r="J1576">
        <v>216.54159308000001</v>
      </c>
      <c r="K1576" t="s">
        <v>32385</v>
      </c>
      <c r="L1576">
        <v>1217.5067024499999</v>
      </c>
      <c r="M1576" t="s">
        <v>58692</v>
      </c>
      <c r="N1576">
        <v>1</v>
      </c>
      <c r="O1576">
        <v>3.1558699999999999E-3</v>
      </c>
      <c r="P1576">
        <v>3.6048492400000001</v>
      </c>
      <c r="Q1576">
        <v>88.7</v>
      </c>
    </row>
    <row r="1577" spans="1:17" x14ac:dyDescent="0.35">
      <c r="A1577" t="s">
        <v>58693</v>
      </c>
      <c r="B1577">
        <v>5.3510825999999998</v>
      </c>
      <c r="C1577">
        <v>21.522309709999998</v>
      </c>
      <c r="D1577">
        <v>59.934636709999999</v>
      </c>
      <c r="E1577">
        <v>2659</v>
      </c>
      <c r="F1577">
        <v>174</v>
      </c>
      <c r="G1577">
        <v>3596.6672260400001</v>
      </c>
      <c r="H1577">
        <v>11.3</v>
      </c>
      <c r="I1577" t="s">
        <v>58694</v>
      </c>
      <c r="J1577">
        <v>219.66111493</v>
      </c>
      <c r="K1577" t="s">
        <v>32385</v>
      </c>
      <c r="L1577">
        <v>1217.4345239700001</v>
      </c>
      <c r="M1577" t="s">
        <v>58695</v>
      </c>
      <c r="N1577">
        <v>1</v>
      </c>
      <c r="O1577">
        <v>3.29196E-3</v>
      </c>
      <c r="P1577">
        <v>3.6656939099999999</v>
      </c>
      <c r="Q1577">
        <v>88.7</v>
      </c>
    </row>
    <row r="1578" spans="1:17" x14ac:dyDescent="0.35">
      <c r="A1578" t="s">
        <v>58696</v>
      </c>
      <c r="B1578">
        <v>5.2756232799999996</v>
      </c>
      <c r="C1578">
        <v>22.020997380000001</v>
      </c>
      <c r="D1578">
        <v>62.156833210000002</v>
      </c>
      <c r="E1578">
        <v>2659</v>
      </c>
      <c r="F1578">
        <v>174</v>
      </c>
      <c r="G1578">
        <v>3730.0208557400001</v>
      </c>
      <c r="H1578">
        <v>11.26</v>
      </c>
      <c r="I1578" t="s">
        <v>58697</v>
      </c>
      <c r="J1578">
        <v>223.07727502</v>
      </c>
      <c r="K1578" t="s">
        <v>32385</v>
      </c>
      <c r="L1578">
        <v>1217.40499641</v>
      </c>
      <c r="M1578" t="s">
        <v>58698</v>
      </c>
      <c r="N1578">
        <v>1</v>
      </c>
      <c r="O1578">
        <v>3.3168300000000002E-3</v>
      </c>
      <c r="P1578">
        <v>3.5891906900000001</v>
      </c>
      <c r="Q1578">
        <v>88.74</v>
      </c>
    </row>
    <row r="1579" spans="1:17" x14ac:dyDescent="0.35">
      <c r="A1579" t="s">
        <v>58699</v>
      </c>
      <c r="B1579">
        <v>5.2460957199999996</v>
      </c>
      <c r="C1579">
        <v>22.020997380000001</v>
      </c>
      <c r="D1579">
        <v>64.631647529999995</v>
      </c>
      <c r="E1579">
        <v>2659</v>
      </c>
      <c r="F1579">
        <v>174</v>
      </c>
      <c r="G1579">
        <v>3878.53403626</v>
      </c>
      <c r="H1579">
        <v>11.2</v>
      </c>
      <c r="I1579" t="s">
        <v>58700</v>
      </c>
      <c r="J1579">
        <v>227.84996992000001</v>
      </c>
      <c r="K1579" t="s">
        <v>32385</v>
      </c>
      <c r="L1579">
        <v>1217.4542090100001</v>
      </c>
      <c r="M1579" t="s">
        <v>58701</v>
      </c>
      <c r="N1579">
        <v>1</v>
      </c>
      <c r="O1579">
        <v>3.3758500000000001E-3</v>
      </c>
      <c r="P1579">
        <v>3.56861088</v>
      </c>
      <c r="Q1579">
        <v>88.8</v>
      </c>
    </row>
    <row r="1580" spans="1:17" x14ac:dyDescent="0.35">
      <c r="A1580" t="s">
        <v>58702</v>
      </c>
      <c r="B1580">
        <v>5.3609251200000001</v>
      </c>
      <c r="C1580">
        <v>21.522309709999998</v>
      </c>
      <c r="D1580">
        <v>62.409379749999999</v>
      </c>
      <c r="E1580">
        <v>2659</v>
      </c>
      <c r="F1580">
        <v>174</v>
      </c>
      <c r="G1580">
        <v>3745.1761299</v>
      </c>
      <c r="H1580">
        <v>11.2</v>
      </c>
      <c r="I1580" t="s">
        <v>58703</v>
      </c>
      <c r="J1580">
        <v>232.97181366000001</v>
      </c>
      <c r="K1580" t="s">
        <v>32385</v>
      </c>
      <c r="L1580">
        <v>1217.3196945699999</v>
      </c>
      <c r="M1580" t="s">
        <v>58704</v>
      </c>
      <c r="N1580">
        <v>1</v>
      </c>
      <c r="O1580">
        <v>3.30665E-3</v>
      </c>
      <c r="P1580">
        <v>3.6719573300000001</v>
      </c>
      <c r="Q1580">
        <v>88.8</v>
      </c>
    </row>
    <row r="1581" spans="1:17" x14ac:dyDescent="0.35">
      <c r="A1581" t="s">
        <v>58705</v>
      </c>
      <c r="B1581">
        <v>5.2953083200000002</v>
      </c>
      <c r="C1581">
        <v>21.522309709999998</v>
      </c>
      <c r="D1581">
        <v>59.765678250000001</v>
      </c>
      <c r="E1581">
        <v>2659</v>
      </c>
      <c r="F1581">
        <v>174</v>
      </c>
      <c r="G1581">
        <v>3586.5280580100002</v>
      </c>
      <c r="H1581">
        <v>11.2</v>
      </c>
      <c r="I1581" t="s">
        <v>58706</v>
      </c>
      <c r="J1581">
        <v>238.32472465000001</v>
      </c>
      <c r="K1581" t="s">
        <v>32385</v>
      </c>
      <c r="L1581">
        <v>1217.2475161</v>
      </c>
      <c r="M1581" t="s">
        <v>58707</v>
      </c>
      <c r="N1581">
        <v>1</v>
      </c>
      <c r="O1581">
        <v>3.2703900000000002E-3</v>
      </c>
      <c r="P1581">
        <v>3.6607726500000002</v>
      </c>
      <c r="Q1581">
        <v>88.8</v>
      </c>
    </row>
    <row r="1582" spans="1:17" x14ac:dyDescent="0.35">
      <c r="A1582" t="s">
        <v>58708</v>
      </c>
      <c r="B1582">
        <v>5.30843168</v>
      </c>
      <c r="C1582">
        <v>21.02362205</v>
      </c>
      <c r="D1582">
        <v>63.016061780000001</v>
      </c>
      <c r="E1582">
        <v>2659</v>
      </c>
      <c r="F1582">
        <v>174</v>
      </c>
      <c r="G1582">
        <v>3781.5830138400001</v>
      </c>
      <c r="H1582">
        <v>11.2</v>
      </c>
      <c r="I1582" t="s">
        <v>58709</v>
      </c>
      <c r="J1582">
        <v>243.99350762</v>
      </c>
      <c r="K1582" t="s">
        <v>32385</v>
      </c>
      <c r="L1582">
        <v>1217.1851801400001</v>
      </c>
      <c r="M1582" t="s">
        <v>58710</v>
      </c>
      <c r="N1582">
        <v>1</v>
      </c>
      <c r="O1582">
        <v>3.3668700000000001E-3</v>
      </c>
      <c r="P1582">
        <v>3.6719573300000001</v>
      </c>
      <c r="Q1582">
        <v>88.8</v>
      </c>
    </row>
    <row r="1583" spans="1:17" x14ac:dyDescent="0.35">
      <c r="A1583" t="s">
        <v>58711</v>
      </c>
      <c r="B1583">
        <v>5.33795924</v>
      </c>
      <c r="C1583">
        <v>20.521653539999999</v>
      </c>
      <c r="D1583">
        <v>68.141494839999993</v>
      </c>
      <c r="E1583">
        <v>2659</v>
      </c>
      <c r="F1583">
        <v>174</v>
      </c>
      <c r="G1583">
        <v>4089.1593693499999</v>
      </c>
      <c r="H1583">
        <v>11.2</v>
      </c>
      <c r="I1583" t="s">
        <v>58712</v>
      </c>
      <c r="J1583">
        <v>248.76332703</v>
      </c>
      <c r="K1583" t="s">
        <v>32385</v>
      </c>
      <c r="L1583">
        <v>1217.1097208199999</v>
      </c>
      <c r="M1583" t="s">
        <v>58713</v>
      </c>
      <c r="N1583">
        <v>1</v>
      </c>
      <c r="O1583">
        <v>3.1502499999999998E-3</v>
      </c>
      <c r="P1583">
        <v>3.6392980599999998</v>
      </c>
      <c r="Q1583">
        <v>88.8</v>
      </c>
    </row>
    <row r="1584" spans="1:17" x14ac:dyDescent="0.35">
      <c r="A1584" t="s">
        <v>58714</v>
      </c>
      <c r="B1584">
        <v>5.3346783999999996</v>
      </c>
      <c r="C1584">
        <v>20.521653539999999</v>
      </c>
      <c r="D1584">
        <v>71.612130609999994</v>
      </c>
      <c r="E1584">
        <v>2659</v>
      </c>
      <c r="F1584">
        <v>174</v>
      </c>
      <c r="G1584">
        <v>4297.4316241500001</v>
      </c>
      <c r="H1584">
        <v>11.2</v>
      </c>
      <c r="I1584" t="s">
        <v>58715</v>
      </c>
      <c r="J1584">
        <v>253.55486152</v>
      </c>
      <c r="K1584" t="s">
        <v>32385</v>
      </c>
      <c r="L1584">
        <v>1217.0309806600001</v>
      </c>
      <c r="M1584" t="s">
        <v>58716</v>
      </c>
      <c r="N1584">
        <v>1</v>
      </c>
      <c r="O1584">
        <v>3.4011699999999998E-3</v>
      </c>
      <c r="P1584">
        <v>3.6768785899999998</v>
      </c>
      <c r="Q1584">
        <v>88.8</v>
      </c>
    </row>
    <row r="1585" spans="1:17" x14ac:dyDescent="0.35">
      <c r="A1585" t="s">
        <v>58717</v>
      </c>
      <c r="B1585">
        <v>5.3313975600000001</v>
      </c>
      <c r="C1585">
        <v>20.019685039999999</v>
      </c>
      <c r="D1585">
        <v>77.960068309999997</v>
      </c>
      <c r="E1585">
        <v>2659</v>
      </c>
      <c r="F1585">
        <v>174</v>
      </c>
      <c r="G1585">
        <v>4678.3702722099997</v>
      </c>
      <c r="H1585">
        <v>11.2</v>
      </c>
      <c r="I1585" t="s">
        <v>58718</v>
      </c>
      <c r="J1585">
        <v>257.88548001999999</v>
      </c>
      <c r="K1585" t="s">
        <v>32385</v>
      </c>
      <c r="L1585">
        <v>1216.9456788299999</v>
      </c>
      <c r="M1585" t="s">
        <v>58719</v>
      </c>
      <c r="N1585">
        <v>1</v>
      </c>
      <c r="O1585">
        <v>3.5711699999999998E-3</v>
      </c>
      <c r="P1585">
        <v>3.6428771599999998</v>
      </c>
      <c r="Q1585">
        <v>88.8</v>
      </c>
    </row>
    <row r="1586" spans="1:17" x14ac:dyDescent="0.35">
      <c r="A1586" t="s">
        <v>58720</v>
      </c>
      <c r="B1586">
        <v>5.3281167199999997</v>
      </c>
      <c r="C1586">
        <v>19.517716539999999</v>
      </c>
      <c r="D1586">
        <v>83.858539649999997</v>
      </c>
      <c r="E1586">
        <v>2659</v>
      </c>
      <c r="F1586">
        <v>174</v>
      </c>
      <c r="G1586">
        <v>5032.3365213200004</v>
      </c>
      <c r="H1586">
        <v>11.2</v>
      </c>
      <c r="I1586" t="s">
        <v>58721</v>
      </c>
      <c r="J1586">
        <v>260.80533681999998</v>
      </c>
      <c r="K1586" t="s">
        <v>32385</v>
      </c>
      <c r="L1586">
        <v>1216.8800620300001</v>
      </c>
      <c r="M1586" t="s">
        <v>58722</v>
      </c>
      <c r="N1586">
        <v>1</v>
      </c>
      <c r="O1586">
        <v>3.26253E-3</v>
      </c>
      <c r="P1586">
        <v>3.63750851</v>
      </c>
      <c r="Q1586">
        <v>88.8</v>
      </c>
    </row>
    <row r="1587" spans="1:17" x14ac:dyDescent="0.35">
      <c r="A1587" t="s">
        <v>58723</v>
      </c>
      <c r="B1587">
        <v>5.3215550399999998</v>
      </c>
      <c r="C1587">
        <v>19.517716539999999</v>
      </c>
      <c r="D1587">
        <v>86.483840079999993</v>
      </c>
      <c r="E1587">
        <v>2659</v>
      </c>
      <c r="F1587">
        <v>174</v>
      </c>
      <c r="G1587">
        <v>5189.8803475100003</v>
      </c>
      <c r="H1587">
        <v>11.24</v>
      </c>
      <c r="I1587" t="s">
        <v>58724</v>
      </c>
      <c r="J1587">
        <v>261.42004482999999</v>
      </c>
      <c r="K1587" t="s">
        <v>32385</v>
      </c>
      <c r="L1587">
        <v>1216.8735003500001</v>
      </c>
      <c r="M1587" t="s">
        <v>58725</v>
      </c>
      <c r="N1587">
        <v>1</v>
      </c>
      <c r="O1587">
        <v>3.5231199999999998E-3</v>
      </c>
      <c r="P1587">
        <v>3.6299029300000001</v>
      </c>
      <c r="Q1587">
        <v>88.76</v>
      </c>
    </row>
    <row r="1588" spans="1:17" x14ac:dyDescent="0.35">
      <c r="A1588" t="s">
        <v>58726</v>
      </c>
      <c r="B1588">
        <v>5.3215550399999998</v>
      </c>
      <c r="C1588">
        <v>22.519685039999999</v>
      </c>
      <c r="D1588">
        <v>75.082174210000005</v>
      </c>
      <c r="E1588">
        <v>2659</v>
      </c>
      <c r="F1588">
        <v>174</v>
      </c>
      <c r="G1588">
        <v>4505.6683427500002</v>
      </c>
      <c r="H1588">
        <v>11.3</v>
      </c>
      <c r="I1588" t="s">
        <v>58727</v>
      </c>
      <c r="J1588">
        <v>260.68854245</v>
      </c>
      <c r="K1588" t="s">
        <v>32385</v>
      </c>
      <c r="L1588">
        <v>1216.85709615</v>
      </c>
      <c r="M1588" t="s">
        <v>58728</v>
      </c>
      <c r="N1588">
        <v>1</v>
      </c>
      <c r="O1588">
        <v>3.3095199999999998E-3</v>
      </c>
      <c r="P1588">
        <v>3.59321717</v>
      </c>
      <c r="Q1588">
        <v>88.7</v>
      </c>
    </row>
    <row r="1589" spans="1:17" x14ac:dyDescent="0.35">
      <c r="A1589" t="s">
        <v>58729</v>
      </c>
      <c r="B1589">
        <v>5.3149933599999999</v>
      </c>
      <c r="C1589">
        <v>26.50918635</v>
      </c>
      <c r="D1589">
        <v>63.943767510000001</v>
      </c>
      <c r="E1589">
        <v>2659</v>
      </c>
      <c r="F1589">
        <v>174</v>
      </c>
      <c r="G1589">
        <v>3837.25447528</v>
      </c>
      <c r="H1589">
        <v>11.3</v>
      </c>
      <c r="I1589" t="s">
        <v>58730</v>
      </c>
      <c r="J1589">
        <v>257.56569743</v>
      </c>
      <c r="K1589" t="s">
        <v>32385</v>
      </c>
      <c r="L1589">
        <v>1216.7586709499999</v>
      </c>
      <c r="M1589" t="s">
        <v>58731</v>
      </c>
      <c r="N1589">
        <v>1</v>
      </c>
      <c r="O1589">
        <v>3.6510900000000001E-3</v>
      </c>
      <c r="P1589">
        <v>3.65003536</v>
      </c>
      <c r="Q1589">
        <v>88.7</v>
      </c>
    </row>
    <row r="1590" spans="1:17" x14ac:dyDescent="0.35">
      <c r="A1590" t="s">
        <v>58732</v>
      </c>
      <c r="B1590">
        <v>5.2821849600000004</v>
      </c>
      <c r="C1590">
        <v>28.005249339999999</v>
      </c>
      <c r="D1590">
        <v>59.888626420000001</v>
      </c>
      <c r="E1590">
        <v>2659</v>
      </c>
      <c r="F1590">
        <v>174</v>
      </c>
      <c r="G1590">
        <v>3593.9061569300002</v>
      </c>
      <c r="H1590">
        <v>11.34</v>
      </c>
      <c r="I1590" t="s">
        <v>58733</v>
      </c>
      <c r="J1590">
        <v>253.41465478999999</v>
      </c>
      <c r="K1590" t="s">
        <v>32385</v>
      </c>
      <c r="L1590">
        <v>1216.74882843</v>
      </c>
      <c r="M1590" t="s">
        <v>58734</v>
      </c>
      <c r="N1590">
        <v>1</v>
      </c>
      <c r="O1590">
        <v>3.51965E-3</v>
      </c>
      <c r="P1590">
        <v>3.60798095</v>
      </c>
      <c r="Q1590">
        <v>88.66</v>
      </c>
    </row>
    <row r="1591" spans="1:17" x14ac:dyDescent="0.35">
      <c r="A1591" t="s">
        <v>58735</v>
      </c>
      <c r="B1591">
        <v>5.3642059599999996</v>
      </c>
      <c r="C1591">
        <v>28.005249339999999</v>
      </c>
      <c r="D1591">
        <v>60.39086889</v>
      </c>
      <c r="E1591">
        <v>2659</v>
      </c>
      <c r="F1591">
        <v>174</v>
      </c>
      <c r="G1591">
        <v>3624.0456408800001</v>
      </c>
      <c r="H1591">
        <v>11.4</v>
      </c>
      <c r="I1591" t="s">
        <v>58736</v>
      </c>
      <c r="J1591">
        <v>247.82073602</v>
      </c>
      <c r="K1591" t="s">
        <v>32385</v>
      </c>
      <c r="L1591">
        <v>1216.5946289599999</v>
      </c>
      <c r="M1591" t="s">
        <v>58737</v>
      </c>
      <c r="N1591">
        <v>1</v>
      </c>
      <c r="O1591">
        <v>3.63364E-3</v>
      </c>
      <c r="P1591">
        <v>3.6835893999999998</v>
      </c>
      <c r="Q1591">
        <v>88.6</v>
      </c>
    </row>
    <row r="1592" spans="1:17" x14ac:dyDescent="0.35">
      <c r="A1592" t="s">
        <v>58738</v>
      </c>
      <c r="B1592">
        <v>5.3221010700000004</v>
      </c>
      <c r="C1592">
        <v>28.005249339999999</v>
      </c>
      <c r="D1592">
        <v>62.7828078</v>
      </c>
      <c r="E1592">
        <v>2659</v>
      </c>
      <c r="F1592">
        <v>174</v>
      </c>
      <c r="G1592">
        <v>3767.58548277</v>
      </c>
      <c r="H1592">
        <v>11.4</v>
      </c>
      <c r="I1592" t="s">
        <v>58739</v>
      </c>
      <c r="J1592">
        <v>241.94313342000001</v>
      </c>
      <c r="K1592" t="s">
        <v>32385</v>
      </c>
      <c r="L1592">
        <v>1216.6098156600001</v>
      </c>
      <c r="M1592" t="s">
        <v>58740</v>
      </c>
      <c r="N1592">
        <v>1</v>
      </c>
      <c r="O1592">
        <v>3.5090899999999999E-3</v>
      </c>
      <c r="P1592">
        <v>3.6025074500000001</v>
      </c>
      <c r="Q1592">
        <v>88.6</v>
      </c>
    </row>
    <row r="1593" spans="1:17" x14ac:dyDescent="0.35">
      <c r="A1593" t="s">
        <v>58741</v>
      </c>
      <c r="B1593">
        <v>5.3301203900000003</v>
      </c>
      <c r="C1593">
        <v>28.005249339999999</v>
      </c>
      <c r="D1593">
        <v>65.637507659999997</v>
      </c>
      <c r="E1593">
        <v>2659</v>
      </c>
      <c r="F1593">
        <v>174</v>
      </c>
      <c r="G1593">
        <v>3938.8955297100001</v>
      </c>
      <c r="H1593">
        <v>11.4</v>
      </c>
      <c r="I1593" t="s">
        <v>58742</v>
      </c>
      <c r="J1593">
        <v>235.60986052000001</v>
      </c>
      <c r="K1593" t="s">
        <v>32385</v>
      </c>
      <c r="L1593">
        <v>1216.5606030599999</v>
      </c>
      <c r="M1593" t="s">
        <v>58743</v>
      </c>
      <c r="N1593">
        <v>1</v>
      </c>
      <c r="O1593">
        <v>3.39866E-3</v>
      </c>
      <c r="P1593">
        <v>3.6474745300000002</v>
      </c>
      <c r="Q1593">
        <v>88.6</v>
      </c>
    </row>
    <row r="1594" spans="1:17" x14ac:dyDescent="0.35">
      <c r="A1594" t="s">
        <v>58744</v>
      </c>
      <c r="B1594">
        <v>5.3563671099999999</v>
      </c>
      <c r="C1594">
        <v>28.005249339999999</v>
      </c>
      <c r="D1594">
        <v>66.541543669999996</v>
      </c>
      <c r="E1594">
        <v>2659</v>
      </c>
      <c r="F1594">
        <v>174</v>
      </c>
      <c r="G1594">
        <v>3993.1465751300002</v>
      </c>
      <c r="H1594">
        <v>11.4</v>
      </c>
      <c r="I1594" t="s">
        <v>58745</v>
      </c>
      <c r="J1594">
        <v>229.97413656000001</v>
      </c>
      <c r="K1594" t="s">
        <v>32385</v>
      </c>
      <c r="L1594">
        <v>1216.4326503</v>
      </c>
      <c r="M1594" t="s">
        <v>58746</v>
      </c>
      <c r="N1594">
        <v>1</v>
      </c>
      <c r="O1594">
        <v>3.6428200000000002E-3</v>
      </c>
      <c r="P1594">
        <v>3.6895289299999998</v>
      </c>
      <c r="Q1594">
        <v>88.6</v>
      </c>
    </row>
    <row r="1595" spans="1:17" x14ac:dyDescent="0.35">
      <c r="A1595" t="s">
        <v>58747</v>
      </c>
      <c r="B1595">
        <v>5.3366820700000002</v>
      </c>
      <c r="C1595">
        <v>28.005249339999999</v>
      </c>
      <c r="D1595">
        <v>65.848690579999996</v>
      </c>
      <c r="E1595">
        <v>2659</v>
      </c>
      <c r="F1595">
        <v>174</v>
      </c>
      <c r="G1595">
        <v>3951.5685801</v>
      </c>
      <c r="H1595">
        <v>11.36</v>
      </c>
      <c r="I1595" t="s">
        <v>58748</v>
      </c>
      <c r="J1595">
        <v>226.13990934</v>
      </c>
      <c r="K1595" t="s">
        <v>32385</v>
      </c>
      <c r="L1595">
        <v>1216.4556161800001</v>
      </c>
      <c r="M1595" t="s">
        <v>58749</v>
      </c>
      <c r="N1595">
        <v>1</v>
      </c>
      <c r="O1595">
        <v>3.5491899999999998E-3</v>
      </c>
      <c r="P1595">
        <v>3.6125783199999999</v>
      </c>
      <c r="Q1595">
        <v>88.64</v>
      </c>
    </row>
    <row r="1596" spans="1:17" x14ac:dyDescent="0.35">
      <c r="A1596" t="s">
        <v>58750</v>
      </c>
      <c r="B1596">
        <v>5.4154222299999999</v>
      </c>
      <c r="C1596">
        <v>28.005249339999999</v>
      </c>
      <c r="D1596">
        <v>66.63262091</v>
      </c>
      <c r="E1596">
        <v>2659</v>
      </c>
      <c r="F1596">
        <v>174</v>
      </c>
      <c r="G1596">
        <v>3998.6121041800002</v>
      </c>
      <c r="H1596">
        <v>11.3</v>
      </c>
      <c r="I1596" t="s">
        <v>58751</v>
      </c>
      <c r="J1596">
        <v>224.51477392999999</v>
      </c>
      <c r="K1596" t="s">
        <v>32385</v>
      </c>
      <c r="L1596">
        <v>1216.3801568700001</v>
      </c>
      <c r="M1596" t="s">
        <v>58752</v>
      </c>
      <c r="N1596">
        <v>1</v>
      </c>
      <c r="O1596">
        <v>3.5023400000000001E-3</v>
      </c>
      <c r="P1596">
        <v>3.6984766800000002</v>
      </c>
      <c r="Q1596">
        <v>88.7</v>
      </c>
    </row>
    <row r="1597" spans="1:17" x14ac:dyDescent="0.35">
      <c r="A1597" t="s">
        <v>58753</v>
      </c>
      <c r="B1597">
        <v>5.29075031</v>
      </c>
      <c r="C1597">
        <v>28.005249339999999</v>
      </c>
      <c r="D1597">
        <v>67.63616734</v>
      </c>
      <c r="E1597">
        <v>2659</v>
      </c>
      <c r="F1597">
        <v>174</v>
      </c>
      <c r="G1597">
        <v>4058.8347525999998</v>
      </c>
      <c r="H1597">
        <v>11.3</v>
      </c>
      <c r="I1597" t="s">
        <v>58754</v>
      </c>
      <c r="J1597">
        <v>224.81173443</v>
      </c>
      <c r="K1597" t="s">
        <v>32385</v>
      </c>
      <c r="L1597">
        <v>1216.32110175</v>
      </c>
      <c r="M1597" t="s">
        <v>58755</v>
      </c>
      <c r="N1597">
        <v>1</v>
      </c>
      <c r="O1597">
        <v>3.5030299999999999E-3</v>
      </c>
      <c r="P1597">
        <v>3.5915511200000001</v>
      </c>
      <c r="Q1597">
        <v>88.7</v>
      </c>
    </row>
    <row r="1598" spans="1:17" x14ac:dyDescent="0.35">
      <c r="A1598" t="s">
        <v>58756</v>
      </c>
      <c r="B1598">
        <v>5.3366820700000002</v>
      </c>
      <c r="C1598">
        <v>27.506561680000001</v>
      </c>
      <c r="D1598">
        <v>68.594797760000006</v>
      </c>
      <c r="E1598">
        <v>2659</v>
      </c>
      <c r="F1598">
        <v>174</v>
      </c>
      <c r="G1598">
        <v>4116.3619994399996</v>
      </c>
      <c r="H1598">
        <v>11.3</v>
      </c>
      <c r="I1598" t="s">
        <v>58757</v>
      </c>
      <c r="J1598">
        <v>225.42877383999999</v>
      </c>
      <c r="K1598" t="s">
        <v>32385</v>
      </c>
      <c r="L1598">
        <v>1216.2850125099999</v>
      </c>
      <c r="M1598" t="s">
        <v>58758</v>
      </c>
      <c r="N1598">
        <v>1</v>
      </c>
      <c r="O1598">
        <v>3.4695400000000001E-3</v>
      </c>
      <c r="P1598">
        <v>3.6331581399999999</v>
      </c>
      <c r="Q1598">
        <v>88.7</v>
      </c>
    </row>
    <row r="1599" spans="1:17" x14ac:dyDescent="0.35">
      <c r="A1599" t="s">
        <v>58759</v>
      </c>
      <c r="B1599">
        <v>5.3366820700000002</v>
      </c>
      <c r="C1599">
        <v>28.005249339999999</v>
      </c>
      <c r="D1599">
        <v>66.92361871</v>
      </c>
      <c r="E1599">
        <v>2659</v>
      </c>
      <c r="F1599">
        <v>174</v>
      </c>
      <c r="G1599">
        <v>4016.0748323399998</v>
      </c>
      <c r="H1599">
        <v>11.3</v>
      </c>
      <c r="I1599" t="s">
        <v>58760</v>
      </c>
      <c r="J1599">
        <v>225.68652463999999</v>
      </c>
      <c r="K1599" t="s">
        <v>32385</v>
      </c>
      <c r="L1599">
        <v>1216.2029915099999</v>
      </c>
      <c r="M1599" t="s">
        <v>58761</v>
      </c>
      <c r="N1599">
        <v>1</v>
      </c>
      <c r="O1599">
        <v>3.5839299999999999E-3</v>
      </c>
      <c r="P1599">
        <v>3.64344804</v>
      </c>
      <c r="Q1599">
        <v>88.7</v>
      </c>
    </row>
    <row r="1600" spans="1:17" x14ac:dyDescent="0.35">
      <c r="A1600" t="s">
        <v>58762</v>
      </c>
      <c r="B1600">
        <v>5.3137161900000001</v>
      </c>
      <c r="C1600">
        <v>28.005249339999999</v>
      </c>
      <c r="D1600">
        <v>66.37148526</v>
      </c>
      <c r="E1600">
        <v>2659</v>
      </c>
      <c r="F1600">
        <v>174</v>
      </c>
      <c r="G1600">
        <v>3982.9413989700001</v>
      </c>
      <c r="H1600">
        <v>11.3</v>
      </c>
      <c r="I1600" t="s">
        <v>58763</v>
      </c>
      <c r="J1600">
        <v>225.52307679</v>
      </c>
      <c r="K1600" t="s">
        <v>32385</v>
      </c>
      <c r="L1600">
        <v>1216.2029915099999</v>
      </c>
      <c r="M1600" t="s">
        <v>58764</v>
      </c>
      <c r="N1600">
        <v>1</v>
      </c>
      <c r="O1600">
        <v>3.3582899999999999E-3</v>
      </c>
      <c r="P1600">
        <v>3.5933406699999999</v>
      </c>
      <c r="Q1600">
        <v>88.7</v>
      </c>
    </row>
    <row r="1601" spans="1:17" x14ac:dyDescent="0.35">
      <c r="A1601" t="s">
        <v>58765</v>
      </c>
      <c r="B1601">
        <v>5.3301203900000003</v>
      </c>
      <c r="C1601">
        <v>28.503937010000001</v>
      </c>
      <c r="D1601">
        <v>65.784097779999996</v>
      </c>
      <c r="E1601">
        <v>2659</v>
      </c>
      <c r="F1601">
        <v>174</v>
      </c>
      <c r="G1601">
        <v>3947.6923777299999</v>
      </c>
      <c r="H1601">
        <v>11.3</v>
      </c>
      <c r="I1601" t="s">
        <v>58766</v>
      </c>
      <c r="J1601">
        <v>225.26495248000001</v>
      </c>
      <c r="K1601" t="s">
        <v>32385</v>
      </c>
      <c r="L1601">
        <v>1216.1504980699999</v>
      </c>
      <c r="M1601" t="s">
        <v>58767</v>
      </c>
      <c r="N1601">
        <v>1</v>
      </c>
      <c r="O1601">
        <v>3.6452099999999999E-3</v>
      </c>
      <c r="P1601">
        <v>3.5727608599999998</v>
      </c>
      <c r="Q1601">
        <v>88.7</v>
      </c>
    </row>
    <row r="1602" spans="1:17" x14ac:dyDescent="0.35">
      <c r="A1602" t="s">
        <v>58768</v>
      </c>
      <c r="B1602">
        <v>5.3005928300000003</v>
      </c>
      <c r="C1602">
        <v>28.503937010000001</v>
      </c>
      <c r="D1602">
        <v>68.454275760000002</v>
      </c>
      <c r="E1602">
        <v>2659</v>
      </c>
      <c r="F1602">
        <v>174</v>
      </c>
      <c r="G1602">
        <v>4107.9292981999997</v>
      </c>
      <c r="H1602">
        <v>11.3</v>
      </c>
      <c r="I1602" t="s">
        <v>58769</v>
      </c>
      <c r="J1602">
        <v>224.67109966000001</v>
      </c>
      <c r="K1602" t="s">
        <v>32385</v>
      </c>
      <c r="L1602">
        <v>1216.1373747099999</v>
      </c>
      <c r="M1602" t="s">
        <v>58770</v>
      </c>
      <c r="N1602">
        <v>1</v>
      </c>
      <c r="O1602">
        <v>3.6964400000000001E-3</v>
      </c>
      <c r="P1602">
        <v>3.6770020899999998</v>
      </c>
      <c r="Q1602">
        <v>88.7</v>
      </c>
    </row>
    <row r="1603" spans="1:17" x14ac:dyDescent="0.35">
      <c r="A1603" t="s">
        <v>58771</v>
      </c>
      <c r="B1603">
        <v>5.3268395499999999</v>
      </c>
      <c r="C1603">
        <v>29.501312339999998</v>
      </c>
      <c r="D1603">
        <v>66.847600180000001</v>
      </c>
      <c r="E1603">
        <v>2659</v>
      </c>
      <c r="F1603">
        <v>174</v>
      </c>
      <c r="G1603">
        <v>4011.5129737000002</v>
      </c>
      <c r="H1603">
        <v>11.3</v>
      </c>
      <c r="I1603" t="s">
        <v>58772</v>
      </c>
      <c r="J1603">
        <v>223.70202420999999</v>
      </c>
      <c r="K1603" t="s">
        <v>32385</v>
      </c>
      <c r="L1603">
        <v>1216.1176896699999</v>
      </c>
      <c r="M1603" t="s">
        <v>58773</v>
      </c>
      <c r="N1603">
        <v>1</v>
      </c>
      <c r="O1603">
        <v>3.6653900000000001E-3</v>
      </c>
      <c r="P1603">
        <v>3.5852876999999999</v>
      </c>
      <c r="Q1603">
        <v>88.7</v>
      </c>
    </row>
    <row r="1604" spans="1:17" x14ac:dyDescent="0.35">
      <c r="A1604" t="s">
        <v>58774</v>
      </c>
      <c r="B1604">
        <v>5.3005928300000003</v>
      </c>
      <c r="C1604">
        <v>29.501312339999998</v>
      </c>
      <c r="D1604">
        <v>64.668477210000006</v>
      </c>
      <c r="E1604">
        <v>2659</v>
      </c>
      <c r="F1604">
        <v>174</v>
      </c>
      <c r="G1604">
        <v>3880.7441792499999</v>
      </c>
      <c r="H1604">
        <v>11.3</v>
      </c>
      <c r="I1604" t="s">
        <v>58775</v>
      </c>
      <c r="J1604">
        <v>224.74944389999999</v>
      </c>
      <c r="K1604" t="s">
        <v>32385</v>
      </c>
      <c r="L1604">
        <v>1216.16690227</v>
      </c>
      <c r="M1604" t="s">
        <v>58776</v>
      </c>
      <c r="N1604">
        <v>1</v>
      </c>
      <c r="O1604">
        <v>3.4525799999999998E-3</v>
      </c>
      <c r="P1604">
        <v>3.5660500499999999</v>
      </c>
      <c r="Q1604">
        <v>88.7</v>
      </c>
    </row>
    <row r="1605" spans="1:17" x14ac:dyDescent="0.35">
      <c r="A1605" t="s">
        <v>58777</v>
      </c>
      <c r="B1605">
        <v>5.3924563499999998</v>
      </c>
      <c r="C1605">
        <v>29.501312339999998</v>
      </c>
      <c r="D1605">
        <v>63.974420049999999</v>
      </c>
      <c r="E1605">
        <v>2659</v>
      </c>
      <c r="F1605">
        <v>174</v>
      </c>
      <c r="G1605">
        <v>3839.0939286600001</v>
      </c>
      <c r="H1605">
        <v>11.3</v>
      </c>
      <c r="I1605" t="s">
        <v>58778</v>
      </c>
      <c r="J1605">
        <v>225.28103204000001</v>
      </c>
      <c r="K1605" t="s">
        <v>32385</v>
      </c>
      <c r="L1605">
        <v>1215.9634902</v>
      </c>
      <c r="M1605" t="s">
        <v>58779</v>
      </c>
      <c r="N1605">
        <v>1</v>
      </c>
      <c r="O1605">
        <v>3.70244E-3</v>
      </c>
      <c r="P1605">
        <v>3.74232063</v>
      </c>
      <c r="Q1605">
        <v>88.7</v>
      </c>
    </row>
    <row r="1606" spans="1:17" x14ac:dyDescent="0.35">
      <c r="A1606" t="s">
        <v>58780</v>
      </c>
      <c r="B1606">
        <v>5.2185718300000001</v>
      </c>
      <c r="C1606">
        <v>29.501312339999998</v>
      </c>
      <c r="D1606">
        <v>68.635796360000001</v>
      </c>
      <c r="E1606">
        <v>2659</v>
      </c>
      <c r="F1606">
        <v>174</v>
      </c>
      <c r="G1606">
        <v>4118.8223184600001</v>
      </c>
      <c r="H1606">
        <v>11.3</v>
      </c>
      <c r="I1606" t="s">
        <v>58781</v>
      </c>
      <c r="J1606">
        <v>226.14724035</v>
      </c>
      <c r="K1606" t="s">
        <v>32385</v>
      </c>
      <c r="L1606">
        <v>1216.0422303600001</v>
      </c>
      <c r="M1606" t="s">
        <v>58782</v>
      </c>
      <c r="N1606">
        <v>1</v>
      </c>
      <c r="O1606">
        <v>3.7103100000000001E-3</v>
      </c>
      <c r="P1606">
        <v>3.58797202</v>
      </c>
      <c r="Q1606">
        <v>88.7</v>
      </c>
    </row>
    <row r="1607" spans="1:17" x14ac:dyDescent="0.35">
      <c r="A1607" t="s">
        <v>58783</v>
      </c>
      <c r="B1607">
        <v>5.4121413900000004</v>
      </c>
      <c r="C1607">
        <v>29.002624669999999</v>
      </c>
      <c r="D1607">
        <v>65.194879839999999</v>
      </c>
      <c r="E1607">
        <v>2659</v>
      </c>
      <c r="F1607">
        <v>174</v>
      </c>
      <c r="G1607">
        <v>3912.33351072</v>
      </c>
      <c r="H1607">
        <v>11.3</v>
      </c>
      <c r="I1607" t="s">
        <v>58784</v>
      </c>
      <c r="J1607">
        <v>226.32736172</v>
      </c>
      <c r="K1607" t="s">
        <v>32385</v>
      </c>
      <c r="L1607">
        <v>1215.9011542400001</v>
      </c>
      <c r="M1607" t="s">
        <v>58785</v>
      </c>
      <c r="N1607">
        <v>1</v>
      </c>
      <c r="O1607">
        <v>3.6206099999999998E-3</v>
      </c>
      <c r="P1607">
        <v>3.6689491200000002</v>
      </c>
      <c r="Q1607">
        <v>88.7</v>
      </c>
    </row>
    <row r="1608" spans="1:17" x14ac:dyDescent="0.35">
      <c r="A1608" t="s">
        <v>58786</v>
      </c>
      <c r="B1608">
        <v>5.2316951899999999</v>
      </c>
      <c r="C1608">
        <v>29.002624669999999</v>
      </c>
      <c r="D1608">
        <v>64.614866669999998</v>
      </c>
      <c r="E1608">
        <v>2659</v>
      </c>
      <c r="F1608">
        <v>174</v>
      </c>
      <c r="G1608">
        <v>3877.5270198799999</v>
      </c>
      <c r="H1608">
        <v>11.3</v>
      </c>
      <c r="I1608" t="s">
        <v>58787</v>
      </c>
      <c r="J1608">
        <v>226.15546302999999</v>
      </c>
      <c r="K1608" t="s">
        <v>32385</v>
      </c>
      <c r="L1608">
        <v>1215.91755844</v>
      </c>
      <c r="M1608" t="s">
        <v>58788</v>
      </c>
      <c r="N1608">
        <v>1</v>
      </c>
      <c r="O1608">
        <v>3.7248300000000002E-3</v>
      </c>
      <c r="P1608">
        <v>3.5656026600000001</v>
      </c>
      <c r="Q1608">
        <v>88.7</v>
      </c>
    </row>
    <row r="1609" spans="1:17" x14ac:dyDescent="0.35">
      <c r="A1609" t="s">
        <v>58789</v>
      </c>
      <c r="B1609">
        <v>5.4022988700000001</v>
      </c>
      <c r="C1609">
        <v>29.501312339999998</v>
      </c>
      <c r="D1609">
        <v>61.952571990000003</v>
      </c>
      <c r="E1609">
        <v>2659</v>
      </c>
      <c r="F1609">
        <v>174</v>
      </c>
      <c r="G1609">
        <v>3717.7631751099998</v>
      </c>
      <c r="H1609">
        <v>11.3</v>
      </c>
      <c r="I1609" t="s">
        <v>58790</v>
      </c>
      <c r="J1609">
        <v>225.67909338999999</v>
      </c>
      <c r="K1609" t="s">
        <v>32385</v>
      </c>
      <c r="L1609">
        <v>1215.7174272100001</v>
      </c>
      <c r="M1609" t="s">
        <v>58791</v>
      </c>
      <c r="N1609">
        <v>1</v>
      </c>
      <c r="O1609">
        <v>3.6024500000000001E-3</v>
      </c>
      <c r="P1609">
        <v>3.72755685</v>
      </c>
      <c r="Q1609">
        <v>88.7</v>
      </c>
    </row>
    <row r="1610" spans="1:17" x14ac:dyDescent="0.35">
      <c r="A1610" t="s">
        <v>58792</v>
      </c>
      <c r="B1610">
        <v>5.25466107</v>
      </c>
      <c r="C1610">
        <v>29.002624669999999</v>
      </c>
      <c r="D1610">
        <v>66.569109139999995</v>
      </c>
      <c r="E1610">
        <v>2659</v>
      </c>
      <c r="F1610">
        <v>174</v>
      </c>
      <c r="G1610">
        <v>3994.8007743500002</v>
      </c>
      <c r="H1610">
        <v>11.3</v>
      </c>
      <c r="I1610" t="s">
        <v>58793</v>
      </c>
      <c r="J1610">
        <v>225.80390156999999</v>
      </c>
      <c r="K1610" t="s">
        <v>32385</v>
      </c>
      <c r="L1610">
        <v>1215.72070805</v>
      </c>
      <c r="M1610" t="s">
        <v>58794</v>
      </c>
      <c r="N1610">
        <v>1</v>
      </c>
      <c r="O1610">
        <v>3.7430900000000001E-3</v>
      </c>
      <c r="P1610">
        <v>3.5987093200000002</v>
      </c>
      <c r="Q1610">
        <v>88.7</v>
      </c>
    </row>
    <row r="1611" spans="1:17" x14ac:dyDescent="0.35">
      <c r="A1611" t="s">
        <v>58795</v>
      </c>
      <c r="B1611">
        <v>5.3432437500000001</v>
      </c>
      <c r="C1611">
        <v>29.002624669999999</v>
      </c>
      <c r="D1611">
        <v>63.818403670000002</v>
      </c>
      <c r="E1611">
        <v>2659</v>
      </c>
      <c r="F1611">
        <v>174</v>
      </c>
      <c r="G1611">
        <v>3829.7314124999998</v>
      </c>
      <c r="H1611">
        <v>11.26</v>
      </c>
      <c r="I1611" t="s">
        <v>58796</v>
      </c>
      <c r="J1611">
        <v>225.88197955000001</v>
      </c>
      <c r="K1611" t="s">
        <v>32385</v>
      </c>
      <c r="L1611">
        <v>1215.7305505700001</v>
      </c>
      <c r="M1611" t="s">
        <v>58797</v>
      </c>
      <c r="N1611">
        <v>1</v>
      </c>
      <c r="O1611">
        <v>3.61035E-3</v>
      </c>
      <c r="P1611">
        <v>3.5942354500000002</v>
      </c>
      <c r="Q1611">
        <v>88.74</v>
      </c>
    </row>
    <row r="1612" spans="1:17" x14ac:dyDescent="0.35">
      <c r="A1612" t="s">
        <v>58798</v>
      </c>
      <c r="B1612">
        <v>5.3038736699999998</v>
      </c>
      <c r="C1612">
        <v>29.501312339999998</v>
      </c>
      <c r="D1612">
        <v>64.946035719999998</v>
      </c>
      <c r="E1612">
        <v>2659</v>
      </c>
      <c r="F1612">
        <v>174</v>
      </c>
      <c r="G1612">
        <v>3897.4004178499999</v>
      </c>
      <c r="H1612">
        <v>11.2</v>
      </c>
      <c r="I1612" t="s">
        <v>58799</v>
      </c>
      <c r="J1612">
        <v>225.49953682</v>
      </c>
      <c r="K1612" t="s">
        <v>32385</v>
      </c>
      <c r="L1612">
        <v>1215.6780571300001</v>
      </c>
      <c r="M1612" t="s">
        <v>58800</v>
      </c>
      <c r="N1612">
        <v>1</v>
      </c>
      <c r="O1612">
        <v>3.8268299999999998E-3</v>
      </c>
      <c r="P1612">
        <v>3.5624709499999998</v>
      </c>
      <c r="Q1612">
        <v>88.8</v>
      </c>
    </row>
    <row r="1613" spans="1:17" x14ac:dyDescent="0.35">
      <c r="A1613" t="s">
        <v>58801</v>
      </c>
      <c r="B1613">
        <v>5.32027787</v>
      </c>
      <c r="C1613">
        <v>29.501312339999998</v>
      </c>
      <c r="D1613">
        <v>62.049794570000003</v>
      </c>
      <c r="E1613">
        <v>2659</v>
      </c>
      <c r="F1613">
        <v>174</v>
      </c>
      <c r="G1613">
        <v>3723.5974848800001</v>
      </c>
      <c r="H1613">
        <v>11.2</v>
      </c>
      <c r="I1613" t="s">
        <v>58802</v>
      </c>
      <c r="J1613">
        <v>225.42954967</v>
      </c>
      <c r="K1613" t="s">
        <v>32385</v>
      </c>
      <c r="L1613">
        <v>1215.5238576500001</v>
      </c>
      <c r="M1613" t="s">
        <v>58803</v>
      </c>
      <c r="N1613">
        <v>1</v>
      </c>
      <c r="O1613">
        <v>3.8312300000000001E-3</v>
      </c>
      <c r="P1613">
        <v>3.7159247799999999</v>
      </c>
      <c r="Q1613">
        <v>88.8</v>
      </c>
    </row>
    <row r="1614" spans="1:17" x14ac:dyDescent="0.35">
      <c r="A1614" t="s">
        <v>58804</v>
      </c>
      <c r="B1614">
        <v>5.3005928300000003</v>
      </c>
      <c r="C1614">
        <v>29.501312339999998</v>
      </c>
      <c r="D1614">
        <v>61.584644900000001</v>
      </c>
      <c r="E1614">
        <v>2659</v>
      </c>
      <c r="F1614">
        <v>174</v>
      </c>
      <c r="G1614">
        <v>3695.6839336500002</v>
      </c>
      <c r="H1614">
        <v>11.24</v>
      </c>
      <c r="I1614" t="s">
        <v>58805</v>
      </c>
      <c r="J1614">
        <v>226.33507904999999</v>
      </c>
      <c r="K1614" t="s">
        <v>32385</v>
      </c>
      <c r="L1614">
        <v>1215.4287133</v>
      </c>
      <c r="M1614" t="s">
        <v>58806</v>
      </c>
      <c r="N1614">
        <v>1</v>
      </c>
      <c r="O1614">
        <v>3.83002E-3</v>
      </c>
      <c r="P1614">
        <v>3.6541853400000002</v>
      </c>
      <c r="Q1614">
        <v>88.76</v>
      </c>
    </row>
    <row r="1615" spans="1:17" x14ac:dyDescent="0.35">
      <c r="A1615" t="s">
        <v>58807</v>
      </c>
      <c r="B1615">
        <v>5.29075031</v>
      </c>
      <c r="C1615">
        <v>29.002624669999999</v>
      </c>
      <c r="D1615">
        <v>59.78333714</v>
      </c>
      <c r="E1615">
        <v>2659</v>
      </c>
      <c r="F1615">
        <v>174</v>
      </c>
      <c r="G1615">
        <v>3587.5877651599999</v>
      </c>
      <c r="H1615">
        <v>11.3</v>
      </c>
      <c r="I1615" t="s">
        <v>58808</v>
      </c>
      <c r="J1615">
        <v>226.75719082000001</v>
      </c>
      <c r="K1615" t="s">
        <v>32385</v>
      </c>
      <c r="L1615">
        <v>1215.4976109300001</v>
      </c>
      <c r="M1615" t="s">
        <v>58809</v>
      </c>
      <c r="N1615">
        <v>1</v>
      </c>
      <c r="O1615">
        <v>3.5725599999999998E-3</v>
      </c>
      <c r="P1615">
        <v>3.5535232099999998</v>
      </c>
      <c r="Q1615">
        <v>88.7</v>
      </c>
    </row>
    <row r="1616" spans="1:17" x14ac:dyDescent="0.35">
      <c r="A1616" t="s">
        <v>58810</v>
      </c>
      <c r="B1616">
        <v>5.34980543</v>
      </c>
      <c r="C1616">
        <v>29.002624669999999</v>
      </c>
      <c r="D1616">
        <v>59.868070580000001</v>
      </c>
      <c r="E1616">
        <v>2659</v>
      </c>
      <c r="F1616">
        <v>174</v>
      </c>
      <c r="G1616">
        <v>3592.6726040399999</v>
      </c>
      <c r="H1616">
        <v>11.34</v>
      </c>
      <c r="I1616" t="s">
        <v>58811</v>
      </c>
      <c r="J1616">
        <v>226.91346924000001</v>
      </c>
      <c r="K1616" t="s">
        <v>32385</v>
      </c>
      <c r="L1616">
        <v>1215.40902826</v>
      </c>
      <c r="M1616" t="s">
        <v>58812</v>
      </c>
      <c r="N1616">
        <v>1</v>
      </c>
      <c r="O1616">
        <v>3.89544E-3</v>
      </c>
      <c r="P1616">
        <v>3.58573509</v>
      </c>
      <c r="Q1616">
        <v>88.66</v>
      </c>
    </row>
    <row r="1617" spans="1:17" x14ac:dyDescent="0.35">
      <c r="A1617" t="s">
        <v>58813</v>
      </c>
      <c r="B1617">
        <v>5.2415377100000002</v>
      </c>
      <c r="C1617">
        <v>29.002624669999999</v>
      </c>
      <c r="D1617">
        <v>60.032199900000002</v>
      </c>
      <c r="E1617">
        <v>2659</v>
      </c>
      <c r="F1617">
        <v>174</v>
      </c>
      <c r="G1617">
        <v>3602.5219766</v>
      </c>
      <c r="H1617">
        <v>11.4</v>
      </c>
      <c r="I1617" t="s">
        <v>58814</v>
      </c>
      <c r="J1617">
        <v>227.43586249000001</v>
      </c>
      <c r="K1617" t="s">
        <v>32385</v>
      </c>
      <c r="L1617">
        <v>1215.3270072600001</v>
      </c>
      <c r="M1617" t="s">
        <v>58815</v>
      </c>
      <c r="N1617">
        <v>1</v>
      </c>
      <c r="O1617">
        <v>3.6897399999999999E-3</v>
      </c>
      <c r="P1617">
        <v>3.6770020899999998</v>
      </c>
      <c r="Q1617">
        <v>88.6</v>
      </c>
    </row>
    <row r="1618" spans="1:17" x14ac:dyDescent="0.35">
      <c r="A1618" t="s">
        <v>58816</v>
      </c>
      <c r="B1618">
        <v>5.3137161900000001</v>
      </c>
      <c r="C1618">
        <v>29.002624669999999</v>
      </c>
      <c r="D1618">
        <v>56.029080860000001</v>
      </c>
      <c r="E1618">
        <v>2659</v>
      </c>
      <c r="F1618">
        <v>174</v>
      </c>
      <c r="G1618">
        <v>3362.2954923299999</v>
      </c>
      <c r="H1618">
        <v>11.4</v>
      </c>
      <c r="I1618" t="s">
        <v>58817</v>
      </c>
      <c r="J1618">
        <v>227.56927680000001</v>
      </c>
      <c r="K1618" t="s">
        <v>32385</v>
      </c>
      <c r="L1618">
        <v>1215.2941988600001</v>
      </c>
      <c r="M1618" t="s">
        <v>58818</v>
      </c>
      <c r="N1618">
        <v>1</v>
      </c>
      <c r="O1618">
        <v>3.74523E-3</v>
      </c>
      <c r="P1618">
        <v>3.6103413899999999</v>
      </c>
      <c r="Q1618">
        <v>88.6</v>
      </c>
    </row>
    <row r="1619" spans="1:17" x14ac:dyDescent="0.35">
      <c r="A1619" t="s">
        <v>58819</v>
      </c>
      <c r="B1619">
        <v>5.3268395499999999</v>
      </c>
      <c r="C1619">
        <v>29.002624669999999</v>
      </c>
      <c r="D1619">
        <v>55.807971559999999</v>
      </c>
      <c r="E1619">
        <v>2659</v>
      </c>
      <c r="F1619">
        <v>174</v>
      </c>
      <c r="G1619">
        <v>3349.0267613400001</v>
      </c>
      <c r="H1619">
        <v>11.4</v>
      </c>
      <c r="I1619" t="s">
        <v>58820</v>
      </c>
      <c r="J1619">
        <v>227.08535603000001</v>
      </c>
      <c r="K1619" t="s">
        <v>32385</v>
      </c>
      <c r="L1619">
        <v>1215.3630965</v>
      </c>
      <c r="M1619" t="s">
        <v>58821</v>
      </c>
      <c r="N1619">
        <v>1</v>
      </c>
      <c r="O1619">
        <v>3.6438899999999999E-3</v>
      </c>
      <c r="P1619">
        <v>3.56739221</v>
      </c>
      <c r="Q1619">
        <v>88.6</v>
      </c>
    </row>
    <row r="1620" spans="1:17" x14ac:dyDescent="0.35">
      <c r="A1620" t="s">
        <v>58822</v>
      </c>
      <c r="B1620">
        <v>5.3366820700000002</v>
      </c>
      <c r="C1620">
        <v>29.002624669999999</v>
      </c>
      <c r="D1620">
        <v>56.18995726</v>
      </c>
      <c r="E1620">
        <v>2659</v>
      </c>
      <c r="F1620">
        <v>174</v>
      </c>
      <c r="G1620">
        <v>3371.9496575100002</v>
      </c>
      <c r="H1620">
        <v>11.4</v>
      </c>
      <c r="I1620" t="s">
        <v>58823</v>
      </c>
      <c r="J1620">
        <v>227.10097375999999</v>
      </c>
      <c r="K1620" t="s">
        <v>32385</v>
      </c>
      <c r="L1620">
        <v>1215.3991857399999</v>
      </c>
      <c r="M1620" t="s">
        <v>58824</v>
      </c>
      <c r="N1620">
        <v>1</v>
      </c>
      <c r="O1620">
        <v>3.9331599999999998E-3</v>
      </c>
      <c r="P1620">
        <v>3.5660500499999999</v>
      </c>
      <c r="Q1620">
        <v>88.6</v>
      </c>
    </row>
    <row r="1621" spans="1:17" x14ac:dyDescent="0.35">
      <c r="A1621" t="s">
        <v>58825</v>
      </c>
      <c r="B1621">
        <v>5.3005928300000003</v>
      </c>
      <c r="C1621">
        <v>29.002624669999999</v>
      </c>
      <c r="D1621">
        <v>42.833604610000002</v>
      </c>
      <c r="E1621">
        <v>2659</v>
      </c>
      <c r="F1621">
        <v>174</v>
      </c>
      <c r="G1621">
        <v>2570.4372351299999</v>
      </c>
      <c r="H1621">
        <v>11.4</v>
      </c>
      <c r="I1621" t="s">
        <v>58826</v>
      </c>
      <c r="J1621">
        <v>226.94479706000001</v>
      </c>
      <c r="K1621" t="s">
        <v>32385</v>
      </c>
      <c r="L1621">
        <v>1215.45824085</v>
      </c>
      <c r="M1621" t="s">
        <v>58827</v>
      </c>
      <c r="N1621">
        <v>1</v>
      </c>
      <c r="O1621">
        <v>3.4822999999999998E-3</v>
      </c>
      <c r="P1621">
        <v>3.5794716700000002</v>
      </c>
      <c r="Q1621">
        <v>88.6</v>
      </c>
    </row>
    <row r="1622" spans="1:17" x14ac:dyDescent="0.35">
      <c r="A1622" t="s">
        <v>58828</v>
      </c>
      <c r="B1622">
        <v>5.2757155899999999</v>
      </c>
      <c r="C1622">
        <v>29.002624669999999</v>
      </c>
      <c r="D1622">
        <v>29.783889250000001</v>
      </c>
      <c r="E1622">
        <v>2659</v>
      </c>
      <c r="F1622">
        <v>174</v>
      </c>
      <c r="G1622">
        <v>1787.32606386</v>
      </c>
      <c r="H1622">
        <v>11.4</v>
      </c>
      <c r="I1622" t="s">
        <v>58829</v>
      </c>
      <c r="J1622">
        <v>226.80382434000001</v>
      </c>
      <c r="K1622" t="s">
        <v>32385</v>
      </c>
      <c r="L1622">
        <v>1215.51646295</v>
      </c>
      <c r="M1622" t="s">
        <v>58830</v>
      </c>
      <c r="N1622">
        <v>1</v>
      </c>
      <c r="O1622">
        <v>3.73852E-3</v>
      </c>
      <c r="P1622">
        <v>3.6407613900000002</v>
      </c>
      <c r="Q1622">
        <v>88.6</v>
      </c>
    </row>
    <row r="1623" spans="1:17" x14ac:dyDescent="0.35">
      <c r="A1623" t="s">
        <v>58831</v>
      </c>
      <c r="B1623">
        <v>5.2722541300000003</v>
      </c>
      <c r="C1623">
        <v>29.002624669999999</v>
      </c>
      <c r="D1623">
        <v>15.39120018</v>
      </c>
      <c r="E1623">
        <v>2659</v>
      </c>
      <c r="F1623">
        <v>174</v>
      </c>
      <c r="G1623">
        <v>923.62327199000003</v>
      </c>
      <c r="H1623">
        <v>11.4</v>
      </c>
      <c r="I1623" t="s">
        <v>58832</v>
      </c>
      <c r="J1623">
        <v>226.57696150000001</v>
      </c>
      <c r="K1623" t="s">
        <v>32385</v>
      </c>
      <c r="L1623">
        <v>1215.49677791</v>
      </c>
      <c r="M1623" t="s">
        <v>58833</v>
      </c>
      <c r="N1623">
        <v>1</v>
      </c>
      <c r="O1623">
        <v>3.76188E-3</v>
      </c>
      <c r="P1623">
        <v>3.6237591199999999</v>
      </c>
      <c r="Q1623">
        <v>88.6</v>
      </c>
    </row>
    <row r="1624" spans="1:17" x14ac:dyDescent="0.35">
      <c r="A1624" t="s">
        <v>58834</v>
      </c>
      <c r="B1624">
        <v>5.3017816800000004</v>
      </c>
      <c r="C1624">
        <v>29.002624669999999</v>
      </c>
      <c r="D1624">
        <v>8.0626864200000004</v>
      </c>
      <c r="E1624">
        <v>2659</v>
      </c>
      <c r="F1624">
        <v>174</v>
      </c>
      <c r="G1624">
        <v>483.84042345</v>
      </c>
      <c r="H1624">
        <v>11.4</v>
      </c>
      <c r="I1624" t="s">
        <v>58835</v>
      </c>
      <c r="J1624">
        <v>226.81157089000001</v>
      </c>
      <c r="K1624" t="s">
        <v>32385</v>
      </c>
      <c r="L1624">
        <v>1215.5328671499999</v>
      </c>
      <c r="M1624" t="s">
        <v>58836</v>
      </c>
      <c r="N1624">
        <v>1</v>
      </c>
      <c r="O1624">
        <v>3.6320800000000002E-3</v>
      </c>
      <c r="P1624">
        <v>3.60138976</v>
      </c>
      <c r="Q1624">
        <v>88.6</v>
      </c>
    </row>
    <row r="1625" spans="1:17" x14ac:dyDescent="0.35">
      <c r="A1625" t="s">
        <v>58837</v>
      </c>
      <c r="B1625">
        <v>5.3509942800000001</v>
      </c>
      <c r="C1625">
        <v>29.002624669999999</v>
      </c>
      <c r="D1625">
        <v>5.8452591900000002</v>
      </c>
      <c r="E1625">
        <v>2659</v>
      </c>
      <c r="F1625">
        <v>174</v>
      </c>
      <c r="G1625">
        <v>350.77299721999998</v>
      </c>
      <c r="H1625">
        <v>11.4</v>
      </c>
      <c r="I1625" t="s">
        <v>58838</v>
      </c>
      <c r="J1625">
        <v>226.46800361000001</v>
      </c>
      <c r="K1625" t="s">
        <v>32385</v>
      </c>
      <c r="L1625">
        <v>1215.56895639</v>
      </c>
      <c r="M1625" t="s">
        <v>58839</v>
      </c>
      <c r="N1625">
        <v>1</v>
      </c>
      <c r="O1625">
        <v>3.7056400000000001E-3</v>
      </c>
      <c r="P1625">
        <v>3.62062741</v>
      </c>
      <c r="Q1625">
        <v>88.6</v>
      </c>
    </row>
    <row r="1626" spans="1:17" x14ac:dyDescent="0.35">
      <c r="A1626" t="s">
        <v>58840</v>
      </c>
      <c r="B1626">
        <v>5.3641176399999999</v>
      </c>
      <c r="C1626">
        <v>29.002624669999999</v>
      </c>
      <c r="D1626">
        <v>2.8683675599999998</v>
      </c>
      <c r="E1626">
        <v>2659</v>
      </c>
      <c r="F1626">
        <v>174</v>
      </c>
      <c r="G1626">
        <v>172.13024347000001</v>
      </c>
      <c r="H1626">
        <v>11.4</v>
      </c>
      <c r="I1626" t="s">
        <v>58841</v>
      </c>
      <c r="J1626">
        <v>225.66369107</v>
      </c>
      <c r="K1626" t="s">
        <v>32385</v>
      </c>
      <c r="L1626">
        <v>1215.4541269900001</v>
      </c>
      <c r="M1626" t="s">
        <v>58842</v>
      </c>
      <c r="N1626">
        <v>1</v>
      </c>
      <c r="O1626">
        <v>3.5728700000000001E-3</v>
      </c>
      <c r="P1626">
        <v>3.70921009</v>
      </c>
      <c r="Q1626">
        <v>88.6</v>
      </c>
    </row>
    <row r="1627" spans="1:17" x14ac:dyDescent="0.35">
      <c r="A1627" t="s">
        <v>58843</v>
      </c>
      <c r="B1627">
        <v>5.2044358199999996</v>
      </c>
      <c r="C1627">
        <v>2.99212598</v>
      </c>
      <c r="D1627">
        <v>16.693837389999999</v>
      </c>
      <c r="E1627">
        <v>2659</v>
      </c>
      <c r="F1627">
        <v>174</v>
      </c>
      <c r="G1627">
        <v>1001.79430631</v>
      </c>
      <c r="H1627">
        <v>11.9</v>
      </c>
      <c r="I1627" t="s">
        <v>58844</v>
      </c>
      <c r="J1627">
        <v>127.66050285</v>
      </c>
      <c r="K1627" t="s">
        <v>32385</v>
      </c>
      <c r="L1627">
        <v>1215.4993795099999</v>
      </c>
      <c r="M1627" t="s">
        <v>58845</v>
      </c>
      <c r="N1627">
        <v>1</v>
      </c>
      <c r="O1627">
        <v>6.0796000000000005E-4</v>
      </c>
      <c r="P1627">
        <v>3.5359850000000002</v>
      </c>
      <c r="Q1627">
        <v>88.1</v>
      </c>
    </row>
    <row r="1628" spans="1:17" x14ac:dyDescent="0.35">
      <c r="A1628" t="s">
        <v>58846</v>
      </c>
      <c r="B1628">
        <v>5.1486615499999999</v>
      </c>
      <c r="C1628">
        <v>30</v>
      </c>
      <c r="D1628">
        <v>66.530956750000001</v>
      </c>
      <c r="E1628">
        <v>2659</v>
      </c>
      <c r="F1628">
        <v>174</v>
      </c>
      <c r="G1628">
        <v>3992.5112559700001</v>
      </c>
      <c r="H1628">
        <v>11.9</v>
      </c>
      <c r="I1628" t="s">
        <v>58847</v>
      </c>
      <c r="J1628">
        <v>130.51786135</v>
      </c>
      <c r="K1628" t="s">
        <v>32385</v>
      </c>
      <c r="L1628">
        <v>1215.6995107400001</v>
      </c>
      <c r="M1628" t="s">
        <v>58848</v>
      </c>
      <c r="N1628">
        <v>1</v>
      </c>
      <c r="O1628">
        <v>2.8717999999999999E-3</v>
      </c>
      <c r="P1628">
        <v>3.5006414100000001</v>
      </c>
      <c r="Q1628">
        <v>88.1</v>
      </c>
    </row>
    <row r="1629" spans="1:17" x14ac:dyDescent="0.35">
      <c r="A1629" t="s">
        <v>58849</v>
      </c>
      <c r="B1629">
        <v>5.2602101000000001</v>
      </c>
      <c r="C1629">
        <v>30</v>
      </c>
      <c r="D1629">
        <v>81.498221520000001</v>
      </c>
      <c r="E1629">
        <v>2659</v>
      </c>
      <c r="F1629">
        <v>174</v>
      </c>
      <c r="G1629">
        <v>4890.6942365699997</v>
      </c>
      <c r="H1629">
        <v>11.9</v>
      </c>
      <c r="I1629" t="s">
        <v>58850</v>
      </c>
      <c r="J1629">
        <v>130.68160209000001</v>
      </c>
      <c r="K1629" t="s">
        <v>32385</v>
      </c>
      <c r="L1629">
        <v>1215.8602719</v>
      </c>
      <c r="M1629" t="s">
        <v>58851</v>
      </c>
      <c r="N1629">
        <v>1</v>
      </c>
      <c r="O1629">
        <v>3.13561E-3</v>
      </c>
      <c r="P1629">
        <v>3.5185369</v>
      </c>
      <c r="Q1629">
        <v>88.1</v>
      </c>
    </row>
    <row r="1630" spans="1:17" x14ac:dyDescent="0.35">
      <c r="A1630" t="s">
        <v>58852</v>
      </c>
      <c r="B1630">
        <v>5.3980053799999999</v>
      </c>
      <c r="C1630">
        <v>30</v>
      </c>
      <c r="D1630">
        <v>81.299742429999995</v>
      </c>
      <c r="E1630">
        <v>2659</v>
      </c>
      <c r="F1630">
        <v>174</v>
      </c>
      <c r="G1630">
        <v>4878.7835408399997</v>
      </c>
      <c r="H1630">
        <v>11.9</v>
      </c>
      <c r="I1630" t="s">
        <v>58853</v>
      </c>
      <c r="J1630">
        <v>133.31313571000001</v>
      </c>
      <c r="K1630" t="s">
        <v>32385</v>
      </c>
      <c r="L1630">
        <v>1215.9521354200001</v>
      </c>
      <c r="M1630" t="s">
        <v>58854</v>
      </c>
      <c r="N1630">
        <v>1</v>
      </c>
      <c r="O1630">
        <v>3.31227E-3</v>
      </c>
      <c r="P1630">
        <v>3.6482792100000001</v>
      </c>
      <c r="Q1630">
        <v>88.1</v>
      </c>
    </row>
    <row r="1631" spans="1:17" x14ac:dyDescent="0.35">
      <c r="A1631" t="s">
        <v>58855</v>
      </c>
      <c r="B1631">
        <v>5.4275329399999999</v>
      </c>
      <c r="C1631">
        <v>30</v>
      </c>
      <c r="D1631">
        <v>74.777722190000006</v>
      </c>
      <c r="E1631">
        <v>2659</v>
      </c>
      <c r="F1631">
        <v>174</v>
      </c>
      <c r="G1631">
        <v>4487.3982294699999</v>
      </c>
      <c r="H1631">
        <v>11.9</v>
      </c>
      <c r="I1631" t="s">
        <v>58856</v>
      </c>
      <c r="J1631">
        <v>134.27457039999999</v>
      </c>
      <c r="K1631" t="s">
        <v>32385</v>
      </c>
      <c r="L1631">
        <v>1216.0833690100001</v>
      </c>
      <c r="M1631" t="s">
        <v>58857</v>
      </c>
      <c r="N1631">
        <v>1</v>
      </c>
      <c r="O1631">
        <v>3.1220100000000001E-3</v>
      </c>
      <c r="P1631">
        <v>3.7288089100000001</v>
      </c>
      <c r="Q1631">
        <v>88.1</v>
      </c>
    </row>
    <row r="1632" spans="1:17" x14ac:dyDescent="0.35">
      <c r="A1632" t="s">
        <v>58858</v>
      </c>
      <c r="B1632">
        <v>5.2109975000000004</v>
      </c>
      <c r="C1632">
        <v>30</v>
      </c>
      <c r="D1632">
        <v>47.67819643</v>
      </c>
      <c r="E1632">
        <v>2659</v>
      </c>
      <c r="F1632">
        <v>174</v>
      </c>
      <c r="G1632">
        <v>2861.1603557899998</v>
      </c>
      <c r="H1632">
        <v>11.9</v>
      </c>
      <c r="I1632" t="s">
        <v>58859</v>
      </c>
      <c r="J1632">
        <v>134.41476896</v>
      </c>
      <c r="K1632" t="s">
        <v>32385</v>
      </c>
      <c r="L1632">
        <v>1216.0899306900001</v>
      </c>
      <c r="M1632" t="s">
        <v>58860</v>
      </c>
      <c r="N1632">
        <v>1</v>
      </c>
      <c r="O1632">
        <v>3.29554E-3</v>
      </c>
      <c r="P1632">
        <v>3.6057774199999999</v>
      </c>
      <c r="Q1632">
        <v>88.1</v>
      </c>
    </row>
    <row r="1633" spans="1:17" x14ac:dyDescent="0.35">
      <c r="A1633" t="s">
        <v>58861</v>
      </c>
      <c r="B1633">
        <v>5.3291077400000004</v>
      </c>
      <c r="C1633">
        <v>30</v>
      </c>
      <c r="D1633">
        <v>43.341492979999998</v>
      </c>
      <c r="E1633">
        <v>2659</v>
      </c>
      <c r="F1633">
        <v>174</v>
      </c>
      <c r="G1633">
        <v>2600.9155289099999</v>
      </c>
      <c r="H1633">
        <v>11.86</v>
      </c>
      <c r="I1633" t="s">
        <v>58862</v>
      </c>
      <c r="J1633">
        <v>134.7743595</v>
      </c>
      <c r="K1633" t="s">
        <v>32385</v>
      </c>
      <c r="L1633">
        <v>1216.2506918500001</v>
      </c>
      <c r="M1633" t="s">
        <v>58863</v>
      </c>
      <c r="N1633">
        <v>1</v>
      </c>
      <c r="O1633">
        <v>3.60868E-3</v>
      </c>
      <c r="P1633">
        <v>3.5476170699999998</v>
      </c>
      <c r="Q1633">
        <v>88.14</v>
      </c>
    </row>
    <row r="1634" spans="1:17" x14ac:dyDescent="0.35">
      <c r="A1634" t="s">
        <v>58864</v>
      </c>
      <c r="B1634">
        <v>5.2733334599999999</v>
      </c>
      <c r="C1634">
        <v>30</v>
      </c>
      <c r="D1634">
        <v>49.832968809999997</v>
      </c>
      <c r="E1634">
        <v>2659</v>
      </c>
      <c r="F1634">
        <v>174</v>
      </c>
      <c r="G1634">
        <v>2990.4678751500001</v>
      </c>
      <c r="H1634">
        <v>11.68</v>
      </c>
      <c r="I1634" t="s">
        <v>58865</v>
      </c>
      <c r="J1634">
        <v>134.62531662999999</v>
      </c>
      <c r="K1634" t="s">
        <v>32385</v>
      </c>
      <c r="L1634">
        <v>1216.21788345</v>
      </c>
      <c r="M1634" t="s">
        <v>58866</v>
      </c>
      <c r="N1634">
        <v>1</v>
      </c>
      <c r="O1634">
        <v>3.4359999999999998E-3</v>
      </c>
      <c r="P1634">
        <v>3.6527530800000001</v>
      </c>
      <c r="Q1634">
        <v>88.32</v>
      </c>
    </row>
    <row r="1635" spans="1:17" x14ac:dyDescent="0.35">
      <c r="A1635" t="s">
        <v>58867</v>
      </c>
      <c r="B1635">
        <v>5.2405250600000004</v>
      </c>
      <c r="C1635">
        <v>30</v>
      </c>
      <c r="D1635">
        <v>51.558502079999997</v>
      </c>
      <c r="E1635">
        <v>2659</v>
      </c>
      <c r="F1635">
        <v>174</v>
      </c>
      <c r="G1635">
        <v>3094.01683</v>
      </c>
      <c r="H1635">
        <v>11.58</v>
      </c>
      <c r="I1635" t="s">
        <v>58868</v>
      </c>
      <c r="J1635">
        <v>135.01630451</v>
      </c>
      <c r="K1635" t="s">
        <v>32385</v>
      </c>
      <c r="L1635">
        <v>1216.2638152100001</v>
      </c>
      <c r="M1635" t="s">
        <v>58869</v>
      </c>
      <c r="N1635">
        <v>1</v>
      </c>
      <c r="O1635">
        <v>3.6141099999999998E-3</v>
      </c>
      <c r="P1635">
        <v>3.5892240900000001</v>
      </c>
      <c r="Q1635">
        <v>88.42</v>
      </c>
    </row>
    <row r="1636" spans="1:17" x14ac:dyDescent="0.35">
      <c r="A1636" t="s">
        <v>58870</v>
      </c>
      <c r="B1636">
        <v>5.2470867400000003</v>
      </c>
      <c r="C1636">
        <v>30</v>
      </c>
      <c r="D1636">
        <v>55.749613259999997</v>
      </c>
      <c r="E1636">
        <v>2659</v>
      </c>
      <c r="F1636">
        <v>174</v>
      </c>
      <c r="G1636">
        <v>3345.5246895099999</v>
      </c>
      <c r="H1636">
        <v>11.5</v>
      </c>
      <c r="I1636" t="s">
        <v>58871</v>
      </c>
      <c r="J1636">
        <v>135.18039152</v>
      </c>
      <c r="K1636" t="s">
        <v>32385</v>
      </c>
      <c r="L1636">
        <v>1216.2441301700001</v>
      </c>
      <c r="M1636" t="s">
        <v>58872</v>
      </c>
      <c r="N1636">
        <v>1</v>
      </c>
      <c r="O1636">
        <v>3.3649499999999998E-3</v>
      </c>
      <c r="P1636">
        <v>3.6567795599999999</v>
      </c>
      <c r="Q1636">
        <v>88.5</v>
      </c>
    </row>
    <row r="1637" spans="1:17" x14ac:dyDescent="0.35">
      <c r="A1637" t="s">
        <v>58873</v>
      </c>
      <c r="B1637">
        <v>5.2503675799999998</v>
      </c>
      <c r="C1637">
        <v>30</v>
      </c>
      <c r="D1637">
        <v>56.73787695</v>
      </c>
      <c r="E1637">
        <v>2659</v>
      </c>
      <c r="F1637">
        <v>174</v>
      </c>
      <c r="G1637">
        <v>3404.83022334</v>
      </c>
      <c r="H1637">
        <v>11.5</v>
      </c>
      <c r="I1637" t="s">
        <v>58874</v>
      </c>
      <c r="J1637">
        <v>135.26662105</v>
      </c>
      <c r="K1637" t="s">
        <v>32385</v>
      </c>
      <c r="L1637">
        <v>1216.2375684900001</v>
      </c>
      <c r="M1637" t="s">
        <v>58875</v>
      </c>
      <c r="N1637">
        <v>1</v>
      </c>
      <c r="O1637">
        <v>3.6507100000000002E-3</v>
      </c>
      <c r="P1637">
        <v>3.6102512899999999</v>
      </c>
      <c r="Q1637">
        <v>88.5</v>
      </c>
    </row>
    <row r="1638" spans="1:17" x14ac:dyDescent="0.35">
      <c r="A1638" t="s">
        <v>58876</v>
      </c>
      <c r="B1638">
        <v>5.2733334599999999</v>
      </c>
      <c r="C1638">
        <v>30</v>
      </c>
      <c r="D1638">
        <v>56.163031320000002</v>
      </c>
      <c r="E1638">
        <v>2659</v>
      </c>
      <c r="F1638">
        <v>174</v>
      </c>
      <c r="G1638">
        <v>3370.33383667</v>
      </c>
      <c r="H1638">
        <v>11.5</v>
      </c>
      <c r="I1638" t="s">
        <v>58877</v>
      </c>
      <c r="J1638">
        <v>135.09467147000001</v>
      </c>
      <c r="K1638" t="s">
        <v>32385</v>
      </c>
      <c r="L1638">
        <v>1216.2211642899999</v>
      </c>
      <c r="M1638" t="s">
        <v>58878</v>
      </c>
      <c r="N1638">
        <v>1</v>
      </c>
      <c r="O1638">
        <v>3.4493000000000002E-3</v>
      </c>
      <c r="P1638">
        <v>3.5914610200000001</v>
      </c>
      <c r="Q1638">
        <v>88.5</v>
      </c>
    </row>
    <row r="1639" spans="1:17" x14ac:dyDescent="0.35">
      <c r="A1639" t="s">
        <v>58879</v>
      </c>
      <c r="B1639">
        <v>5.3159843799999997</v>
      </c>
      <c r="C1639">
        <v>30</v>
      </c>
      <c r="D1639">
        <v>56.52622332</v>
      </c>
      <c r="E1639">
        <v>2659</v>
      </c>
      <c r="F1639">
        <v>174</v>
      </c>
      <c r="G1639">
        <v>3392.1289256800001</v>
      </c>
      <c r="H1639">
        <v>11.5</v>
      </c>
      <c r="I1639" t="s">
        <v>58880</v>
      </c>
      <c r="J1639">
        <v>135.22727620000001</v>
      </c>
      <c r="K1639" t="s">
        <v>32385</v>
      </c>
      <c r="L1639">
        <v>1216.2408493299999</v>
      </c>
      <c r="M1639" t="s">
        <v>58881</v>
      </c>
      <c r="N1639">
        <v>1</v>
      </c>
      <c r="O1639">
        <v>3.5449100000000001E-3</v>
      </c>
      <c r="P1639">
        <v>3.6227781299999999</v>
      </c>
      <c r="Q1639">
        <v>88.5</v>
      </c>
    </row>
    <row r="1640" spans="1:17" x14ac:dyDescent="0.35">
      <c r="A1640" t="s">
        <v>58882</v>
      </c>
      <c r="B1640">
        <v>5.6211024900000002</v>
      </c>
      <c r="C1640">
        <v>30</v>
      </c>
      <c r="D1640">
        <v>52.16542243</v>
      </c>
      <c r="E1640">
        <v>2659</v>
      </c>
      <c r="F1640">
        <v>174</v>
      </c>
      <c r="G1640">
        <v>3130.4380152399999</v>
      </c>
      <c r="H1640">
        <v>11.5</v>
      </c>
      <c r="I1640" t="s">
        <v>58883</v>
      </c>
      <c r="J1640">
        <v>135.00094446</v>
      </c>
      <c r="K1640" t="s">
        <v>32385</v>
      </c>
      <c r="L1640">
        <v>1216.2014792499999</v>
      </c>
      <c r="M1640" t="s">
        <v>58884</v>
      </c>
      <c r="N1640">
        <v>1</v>
      </c>
      <c r="O1640">
        <v>3.6443199999999999E-3</v>
      </c>
      <c r="P1640">
        <v>3.8348396899999999</v>
      </c>
      <c r="Q1640">
        <v>88.5</v>
      </c>
    </row>
    <row r="1641" spans="1:17" x14ac:dyDescent="0.35">
      <c r="A1641" t="s">
        <v>58885</v>
      </c>
      <c r="B1641">
        <v>5.5686090500000001</v>
      </c>
      <c r="C1641">
        <v>30</v>
      </c>
      <c r="D1641">
        <v>52.716560020000003</v>
      </c>
      <c r="E1641">
        <v>2659</v>
      </c>
      <c r="F1641">
        <v>174</v>
      </c>
      <c r="G1641">
        <v>3163.5116872899998</v>
      </c>
      <c r="H1641">
        <v>11.5</v>
      </c>
      <c r="I1641" t="s">
        <v>58886</v>
      </c>
      <c r="J1641">
        <v>135.05533220999999</v>
      </c>
      <c r="K1641" t="s">
        <v>32385</v>
      </c>
      <c r="L1641">
        <v>1216.2572535300001</v>
      </c>
      <c r="M1641" t="s">
        <v>58887</v>
      </c>
      <c r="N1641">
        <v>1</v>
      </c>
      <c r="O1641">
        <v>3.4153600000000001E-3</v>
      </c>
      <c r="P1641">
        <v>3.78965358</v>
      </c>
      <c r="Q1641">
        <v>88.5</v>
      </c>
    </row>
    <row r="1642" spans="1:17" x14ac:dyDescent="0.35">
      <c r="A1642" t="s">
        <v>58888</v>
      </c>
      <c r="B1642">
        <v>5.6079791300000004</v>
      </c>
      <c r="C1642">
        <v>30</v>
      </c>
      <c r="D1642">
        <v>49.50808782</v>
      </c>
      <c r="E1642">
        <v>2659</v>
      </c>
      <c r="F1642">
        <v>174</v>
      </c>
      <c r="G1642">
        <v>2970.9718232999999</v>
      </c>
      <c r="H1642">
        <v>11.48</v>
      </c>
      <c r="I1642" t="s">
        <v>58889</v>
      </c>
      <c r="J1642">
        <v>134.80503707</v>
      </c>
      <c r="K1642" t="s">
        <v>32385</v>
      </c>
      <c r="L1642">
        <v>1216.2342876499999</v>
      </c>
      <c r="M1642" t="s">
        <v>58890</v>
      </c>
      <c r="N1642">
        <v>1</v>
      </c>
      <c r="O1642">
        <v>3.5180200000000002E-3</v>
      </c>
      <c r="P1642">
        <v>3.81918114</v>
      </c>
      <c r="Q1642">
        <v>88.52</v>
      </c>
    </row>
    <row r="1643" spans="1:17" x14ac:dyDescent="0.35">
      <c r="A1643" t="s">
        <v>58891</v>
      </c>
      <c r="B1643">
        <v>5.5325198100000001</v>
      </c>
      <c r="C1643">
        <v>30</v>
      </c>
      <c r="D1643">
        <v>48.785287459999999</v>
      </c>
      <c r="E1643">
        <v>2659</v>
      </c>
      <c r="F1643">
        <v>174</v>
      </c>
      <c r="G1643">
        <v>2927.59669794</v>
      </c>
      <c r="H1643">
        <v>11.4</v>
      </c>
      <c r="I1643" t="s">
        <v>58892</v>
      </c>
      <c r="J1643">
        <v>135.11781576000001</v>
      </c>
      <c r="K1643" t="s">
        <v>32385</v>
      </c>
      <c r="L1643">
        <v>1216.19819841</v>
      </c>
      <c r="M1643" t="s">
        <v>58893</v>
      </c>
      <c r="N1643">
        <v>1</v>
      </c>
      <c r="O1643">
        <v>3.7232300000000001E-3</v>
      </c>
      <c r="P1643">
        <v>3.8393135699999998</v>
      </c>
      <c r="Q1643">
        <v>88.6</v>
      </c>
    </row>
    <row r="1644" spans="1:17" x14ac:dyDescent="0.35">
      <c r="A1644" t="s">
        <v>58894</v>
      </c>
      <c r="B1644">
        <v>5.54564317</v>
      </c>
      <c r="C1644">
        <v>30</v>
      </c>
      <c r="D1644">
        <v>50.546493060000003</v>
      </c>
      <c r="E1644">
        <v>2659</v>
      </c>
      <c r="F1644">
        <v>174</v>
      </c>
      <c r="G1644">
        <v>3033.2863425800001</v>
      </c>
      <c r="H1644">
        <v>11.3</v>
      </c>
      <c r="I1644" t="s">
        <v>58895</v>
      </c>
      <c r="J1644">
        <v>135.03209158000001</v>
      </c>
      <c r="K1644" t="s">
        <v>32385</v>
      </c>
      <c r="L1644">
        <v>1216.18507505</v>
      </c>
      <c r="M1644" t="s">
        <v>58896</v>
      </c>
      <c r="N1644">
        <v>1</v>
      </c>
      <c r="O1644">
        <v>3.53681E-3</v>
      </c>
      <c r="P1644">
        <v>3.7923379000000002</v>
      </c>
      <c r="Q1644">
        <v>88.7</v>
      </c>
    </row>
    <row r="1645" spans="1:17" x14ac:dyDescent="0.35">
      <c r="A1645" t="s">
        <v>58897</v>
      </c>
      <c r="B1645">
        <v>5.5489240100000004</v>
      </c>
      <c r="C1645">
        <v>30</v>
      </c>
      <c r="D1645">
        <v>49.942696750000003</v>
      </c>
      <c r="E1645">
        <v>2659</v>
      </c>
      <c r="F1645">
        <v>174</v>
      </c>
      <c r="G1645">
        <v>2997.05263031</v>
      </c>
      <c r="H1645">
        <v>11.3</v>
      </c>
      <c r="I1645" t="s">
        <v>58898</v>
      </c>
      <c r="J1645">
        <v>134.93049067999999</v>
      </c>
      <c r="K1645" t="s">
        <v>32385</v>
      </c>
      <c r="L1645">
        <v>1216.2211642899999</v>
      </c>
      <c r="M1645" t="s">
        <v>58899</v>
      </c>
      <c r="N1645">
        <v>1</v>
      </c>
      <c r="O1645">
        <v>3.6276400000000001E-3</v>
      </c>
      <c r="P1645">
        <v>3.76370512</v>
      </c>
      <c r="Q1645">
        <v>88.7</v>
      </c>
    </row>
    <row r="1646" spans="1:17" x14ac:dyDescent="0.35">
      <c r="A1646" t="s">
        <v>58900</v>
      </c>
      <c r="B1646">
        <v>5.5882940899999998</v>
      </c>
      <c r="C1646">
        <v>30</v>
      </c>
      <c r="D1646">
        <v>49.178479430000003</v>
      </c>
      <c r="E1646">
        <v>2659</v>
      </c>
      <c r="F1646">
        <v>174</v>
      </c>
      <c r="G1646">
        <v>2951.1920806899998</v>
      </c>
      <c r="H1646">
        <v>11.4</v>
      </c>
      <c r="I1646" t="s">
        <v>58901</v>
      </c>
      <c r="J1646">
        <v>134.83654007999999</v>
      </c>
      <c r="K1646" t="s">
        <v>32385</v>
      </c>
      <c r="L1646">
        <v>1216.2375684900001</v>
      </c>
      <c r="M1646" t="s">
        <v>58902</v>
      </c>
      <c r="N1646">
        <v>1</v>
      </c>
      <c r="O1646">
        <v>3.6471799999999999E-3</v>
      </c>
      <c r="P1646">
        <v>3.77936367</v>
      </c>
      <c r="Q1646">
        <v>88.6</v>
      </c>
    </row>
    <row r="1647" spans="1:17" x14ac:dyDescent="0.35">
      <c r="A1647" t="s">
        <v>58903</v>
      </c>
      <c r="B1647">
        <v>5.4767455299999996</v>
      </c>
      <c r="C1647">
        <v>30</v>
      </c>
      <c r="D1647">
        <v>51.232043249999997</v>
      </c>
      <c r="E1647">
        <v>2659</v>
      </c>
      <c r="F1647">
        <v>174</v>
      </c>
      <c r="G1647">
        <v>3074.4260913200001</v>
      </c>
      <c r="H1647">
        <v>11.4</v>
      </c>
      <c r="I1647" t="s">
        <v>58904</v>
      </c>
      <c r="J1647">
        <v>135.02423612000001</v>
      </c>
      <c r="K1647" t="s">
        <v>32385</v>
      </c>
      <c r="L1647">
        <v>1216.25397269</v>
      </c>
      <c r="M1647" t="s">
        <v>58905</v>
      </c>
      <c r="N1647">
        <v>1</v>
      </c>
      <c r="O1647">
        <v>3.6833399999999998E-3</v>
      </c>
      <c r="P1647">
        <v>3.7502835000000001</v>
      </c>
      <c r="Q1647">
        <v>88.6</v>
      </c>
    </row>
    <row r="1648" spans="1:17" x14ac:dyDescent="0.35">
      <c r="A1648" t="s">
        <v>58906</v>
      </c>
      <c r="B1648">
        <v>5.5489240100000004</v>
      </c>
      <c r="C1648">
        <v>30</v>
      </c>
      <c r="D1648">
        <v>46.935771879999997</v>
      </c>
      <c r="E1648">
        <v>2659</v>
      </c>
      <c r="F1648">
        <v>174</v>
      </c>
      <c r="G1648">
        <v>2816.6075863800002</v>
      </c>
      <c r="H1648">
        <v>11.4</v>
      </c>
      <c r="I1648" t="s">
        <v>58907</v>
      </c>
      <c r="J1648">
        <v>135.06323907999999</v>
      </c>
      <c r="K1648" t="s">
        <v>32385</v>
      </c>
      <c r="L1648">
        <v>1216.3163086500001</v>
      </c>
      <c r="M1648" t="s">
        <v>58908</v>
      </c>
      <c r="N1648">
        <v>1</v>
      </c>
      <c r="O1648">
        <v>3.82658E-3</v>
      </c>
      <c r="P1648">
        <v>3.7762319600000001</v>
      </c>
      <c r="Q1648">
        <v>88.6</v>
      </c>
    </row>
    <row r="1649" spans="1:17" x14ac:dyDescent="0.35">
      <c r="A1649" t="s">
        <v>58909</v>
      </c>
      <c r="B1649">
        <v>5.5259581300000002</v>
      </c>
      <c r="C1649">
        <v>30</v>
      </c>
      <c r="D1649">
        <v>46.054409579999998</v>
      </c>
      <c r="E1649">
        <v>2659</v>
      </c>
      <c r="F1649">
        <v>174</v>
      </c>
      <c r="G1649">
        <v>2763.7171866399999</v>
      </c>
      <c r="H1649">
        <v>11.4</v>
      </c>
      <c r="I1649" t="s">
        <v>58910</v>
      </c>
      <c r="J1649">
        <v>135.18045773</v>
      </c>
      <c r="K1649" t="s">
        <v>32385</v>
      </c>
      <c r="L1649">
        <v>1216.3458361999999</v>
      </c>
      <c r="M1649" t="s">
        <v>58911</v>
      </c>
      <c r="N1649">
        <v>1</v>
      </c>
      <c r="O1649">
        <v>3.72091E-3</v>
      </c>
      <c r="P1649">
        <v>3.7529678199999998</v>
      </c>
      <c r="Q1649">
        <v>88.6</v>
      </c>
    </row>
    <row r="1650" spans="1:17" x14ac:dyDescent="0.35">
      <c r="A1650" t="s">
        <v>58912</v>
      </c>
      <c r="B1650">
        <v>5.5250577200000004</v>
      </c>
      <c r="C1650">
        <v>30</v>
      </c>
      <c r="D1650">
        <v>45.127816539999998</v>
      </c>
      <c r="E1650">
        <v>2659</v>
      </c>
      <c r="F1650">
        <v>174</v>
      </c>
      <c r="G1650">
        <v>2708.11249808</v>
      </c>
      <c r="H1650">
        <v>11.4</v>
      </c>
      <c r="I1650" t="s">
        <v>58913</v>
      </c>
      <c r="J1650">
        <v>135.08687252999999</v>
      </c>
      <c r="K1650" t="s">
        <v>32385</v>
      </c>
      <c r="L1650">
        <v>1216.3747998700001</v>
      </c>
      <c r="M1650" t="s">
        <v>58914</v>
      </c>
      <c r="N1650">
        <v>1</v>
      </c>
      <c r="O1650">
        <v>3.66358E-3</v>
      </c>
      <c r="P1650">
        <v>3.7396813500000001</v>
      </c>
      <c r="Q1650">
        <v>88.6</v>
      </c>
    </row>
    <row r="1651" spans="1:17" x14ac:dyDescent="0.35">
      <c r="A1651" t="s">
        <v>58915</v>
      </c>
      <c r="B1651">
        <v>5.5419552599999999</v>
      </c>
      <c r="C1651">
        <v>30</v>
      </c>
      <c r="D1651">
        <v>52.4788213</v>
      </c>
      <c r="E1651">
        <v>2659</v>
      </c>
      <c r="F1651">
        <v>174</v>
      </c>
      <c r="G1651">
        <v>3149.2450277200001</v>
      </c>
      <c r="H1651">
        <v>11.3</v>
      </c>
      <c r="I1651" t="s">
        <v>58916</v>
      </c>
      <c r="J1651">
        <v>135.03213776999999</v>
      </c>
      <c r="K1651" t="s">
        <v>32385</v>
      </c>
      <c r="L1651">
        <v>1216.3452723099999</v>
      </c>
      <c r="M1651" t="s">
        <v>58917</v>
      </c>
      <c r="N1651">
        <v>1</v>
      </c>
      <c r="O1651">
        <v>3.5700699999999998E-3</v>
      </c>
      <c r="P1651">
        <v>3.8085199599999999</v>
      </c>
      <c r="Q1651">
        <v>88.7</v>
      </c>
    </row>
    <row r="1652" spans="1:17" x14ac:dyDescent="0.35">
      <c r="A1652" t="s">
        <v>58918</v>
      </c>
      <c r="B1652">
        <v>5.47633847</v>
      </c>
      <c r="C1652">
        <v>30</v>
      </c>
      <c r="D1652">
        <v>54.175971099999998</v>
      </c>
      <c r="E1652">
        <v>2659</v>
      </c>
      <c r="F1652">
        <v>174</v>
      </c>
      <c r="G1652">
        <v>3251.09069473</v>
      </c>
      <c r="H1652">
        <v>11.2</v>
      </c>
      <c r="I1652" t="s">
        <v>58919</v>
      </c>
      <c r="J1652">
        <v>134.93804990999999</v>
      </c>
      <c r="K1652" t="s">
        <v>32385</v>
      </c>
      <c r="L1652">
        <v>1216.45025919</v>
      </c>
      <c r="M1652" t="s">
        <v>58920</v>
      </c>
      <c r="N1652">
        <v>1</v>
      </c>
      <c r="O1652">
        <v>3.86185E-3</v>
      </c>
      <c r="P1652">
        <v>3.7297798000000002</v>
      </c>
      <c r="Q1652">
        <v>88.8</v>
      </c>
    </row>
    <row r="1653" spans="1:17" x14ac:dyDescent="0.35">
      <c r="A1653" t="s">
        <v>58921</v>
      </c>
      <c r="B1653">
        <v>5.5846061799999998</v>
      </c>
      <c r="C1653">
        <v>30</v>
      </c>
      <c r="D1653">
        <v>49.918267409999999</v>
      </c>
      <c r="E1653">
        <v>2659</v>
      </c>
      <c r="F1653">
        <v>174</v>
      </c>
      <c r="G1653">
        <v>2995.5866298999999</v>
      </c>
      <c r="H1653">
        <v>11.2</v>
      </c>
      <c r="I1653" t="s">
        <v>58922</v>
      </c>
      <c r="J1653">
        <v>134.85232687999999</v>
      </c>
      <c r="K1653" t="s">
        <v>32385</v>
      </c>
      <c r="L1653">
        <v>1216.4797867499999</v>
      </c>
      <c r="M1653" t="s">
        <v>58923</v>
      </c>
      <c r="N1653">
        <v>1</v>
      </c>
      <c r="O1653">
        <v>3.5970400000000001E-3</v>
      </c>
      <c r="P1653">
        <v>3.76780772</v>
      </c>
      <c r="Q1653">
        <v>88.8</v>
      </c>
    </row>
    <row r="1654" spans="1:17" x14ac:dyDescent="0.35">
      <c r="A1654" t="s">
        <v>58924</v>
      </c>
      <c r="B1654">
        <v>5.5321127399999996</v>
      </c>
      <c r="C1654">
        <v>30</v>
      </c>
      <c r="D1654">
        <v>51.341234190000002</v>
      </c>
      <c r="E1654">
        <v>2659</v>
      </c>
      <c r="F1654">
        <v>174</v>
      </c>
      <c r="G1654">
        <v>3080.97862115</v>
      </c>
      <c r="H1654">
        <v>11.2</v>
      </c>
      <c r="I1654" t="s">
        <v>58925</v>
      </c>
      <c r="J1654">
        <v>134.89919874</v>
      </c>
      <c r="K1654" t="s">
        <v>32385</v>
      </c>
      <c r="L1654">
        <v>1216.4929101</v>
      </c>
      <c r="M1654" t="s">
        <v>58926</v>
      </c>
      <c r="N1654">
        <v>1</v>
      </c>
      <c r="O1654">
        <v>3.6467000000000001E-3</v>
      </c>
      <c r="P1654">
        <v>3.7794397900000001</v>
      </c>
      <c r="Q1654">
        <v>88.8</v>
      </c>
    </row>
    <row r="1655" spans="1:17" x14ac:dyDescent="0.35">
      <c r="A1655" t="s">
        <v>58927</v>
      </c>
      <c r="B1655">
        <v>5.5124276999999999</v>
      </c>
      <c r="C1655">
        <v>30</v>
      </c>
      <c r="D1655">
        <v>50.231162750000003</v>
      </c>
      <c r="E1655">
        <v>2659</v>
      </c>
      <c r="F1655">
        <v>174</v>
      </c>
      <c r="G1655">
        <v>3014.3634253800001</v>
      </c>
      <c r="H1655">
        <v>11.2</v>
      </c>
      <c r="I1655" t="s">
        <v>58928</v>
      </c>
      <c r="J1655">
        <v>135.0470498</v>
      </c>
      <c r="K1655" t="s">
        <v>32385</v>
      </c>
      <c r="L1655">
        <v>1216.51915682</v>
      </c>
      <c r="M1655" t="s">
        <v>58929</v>
      </c>
      <c r="N1655">
        <v>1</v>
      </c>
      <c r="O1655">
        <v>3.6233799999999998E-3</v>
      </c>
      <c r="P1655">
        <v>3.7942035700000001</v>
      </c>
      <c r="Q1655">
        <v>88.8</v>
      </c>
    </row>
    <row r="1656" spans="1:17" x14ac:dyDescent="0.35">
      <c r="A1656" t="s">
        <v>58930</v>
      </c>
      <c r="B1656">
        <v>5.5288319000000001</v>
      </c>
      <c r="C1656">
        <v>30</v>
      </c>
      <c r="D1656">
        <v>49.090486200000001</v>
      </c>
      <c r="E1656">
        <v>2659</v>
      </c>
      <c r="F1656">
        <v>174</v>
      </c>
      <c r="G1656">
        <v>2945.9116218700001</v>
      </c>
      <c r="H1656">
        <v>11.2</v>
      </c>
      <c r="I1656" t="s">
        <v>58931</v>
      </c>
      <c r="J1656">
        <v>135.21248294</v>
      </c>
      <c r="K1656" t="s">
        <v>32385</v>
      </c>
      <c r="L1656">
        <v>1216.53228018</v>
      </c>
      <c r="M1656" t="s">
        <v>58932</v>
      </c>
      <c r="N1656">
        <v>1</v>
      </c>
      <c r="O1656">
        <v>3.6257799999999999E-3</v>
      </c>
      <c r="P1656">
        <v>3.7454383600000001</v>
      </c>
      <c r="Q1656">
        <v>88.8</v>
      </c>
    </row>
    <row r="1657" spans="1:17" x14ac:dyDescent="0.35">
      <c r="A1657" t="s">
        <v>58933</v>
      </c>
      <c r="B1657">
        <v>5.5288319000000001</v>
      </c>
      <c r="C1657">
        <v>30</v>
      </c>
      <c r="D1657">
        <v>54.292974370000003</v>
      </c>
      <c r="E1657">
        <v>2659</v>
      </c>
      <c r="F1657">
        <v>174</v>
      </c>
      <c r="G1657">
        <v>3258.1120410399999</v>
      </c>
      <c r="H1657">
        <v>11.2</v>
      </c>
      <c r="I1657" t="s">
        <v>58934</v>
      </c>
      <c r="J1657">
        <v>135.09477928000001</v>
      </c>
      <c r="K1657" t="s">
        <v>32385</v>
      </c>
      <c r="L1657">
        <v>1216.5486843799999</v>
      </c>
      <c r="M1657" t="s">
        <v>58935</v>
      </c>
      <c r="N1657">
        <v>1</v>
      </c>
      <c r="O1657">
        <v>3.6014300000000001E-3</v>
      </c>
      <c r="P1657">
        <v>3.78704537</v>
      </c>
      <c r="Q1657">
        <v>88.8</v>
      </c>
    </row>
    <row r="1658" spans="1:17" x14ac:dyDescent="0.35">
      <c r="A1658" t="s">
        <v>58936</v>
      </c>
      <c r="B1658">
        <v>5.5517977800000002</v>
      </c>
      <c r="C1658">
        <v>30</v>
      </c>
      <c r="D1658">
        <v>51.716280359999999</v>
      </c>
      <c r="E1658">
        <v>2659</v>
      </c>
      <c r="F1658">
        <v>174</v>
      </c>
      <c r="G1658">
        <v>3103.4850768800002</v>
      </c>
      <c r="H1658">
        <v>11.2</v>
      </c>
      <c r="I1658" t="s">
        <v>58937</v>
      </c>
      <c r="J1658">
        <v>135.17264356999999</v>
      </c>
      <c r="K1658" t="s">
        <v>32385</v>
      </c>
      <c r="L1658">
        <v>1216.4797867499999</v>
      </c>
      <c r="M1658" t="s">
        <v>58938</v>
      </c>
      <c r="N1658">
        <v>1</v>
      </c>
      <c r="O1658">
        <v>3.66877E-3</v>
      </c>
      <c r="P1658">
        <v>3.7830188900000001</v>
      </c>
      <c r="Q1658">
        <v>88.8</v>
      </c>
    </row>
    <row r="1659" spans="1:17" x14ac:dyDescent="0.35">
      <c r="A1659" t="s">
        <v>58939</v>
      </c>
      <c r="B1659">
        <v>5.4894618299999998</v>
      </c>
      <c r="C1659">
        <v>30</v>
      </c>
      <c r="D1659">
        <v>53.14322602</v>
      </c>
      <c r="E1659">
        <v>2659</v>
      </c>
      <c r="F1659">
        <v>174</v>
      </c>
      <c r="G1659">
        <v>3189.1158403999998</v>
      </c>
      <c r="H1659">
        <v>11.2</v>
      </c>
      <c r="I1659" t="s">
        <v>58940</v>
      </c>
      <c r="J1659">
        <v>134.89922429999999</v>
      </c>
      <c r="K1659" t="s">
        <v>32385</v>
      </c>
      <c r="L1659">
        <v>1216.5158759799999</v>
      </c>
      <c r="M1659" t="s">
        <v>58941</v>
      </c>
      <c r="N1659">
        <v>1</v>
      </c>
      <c r="O1659">
        <v>3.57326E-3</v>
      </c>
      <c r="P1659">
        <v>3.7664655599999999</v>
      </c>
      <c r="Q1659">
        <v>88.8</v>
      </c>
    </row>
    <row r="1660" spans="1:17" x14ac:dyDescent="0.35">
      <c r="A1660" t="s">
        <v>58942</v>
      </c>
      <c r="B1660">
        <v>5.5780444999999999</v>
      </c>
      <c r="C1660">
        <v>30</v>
      </c>
      <c r="D1660">
        <v>48.421940399999997</v>
      </c>
      <c r="E1660">
        <v>2659</v>
      </c>
      <c r="F1660">
        <v>174</v>
      </c>
      <c r="G1660">
        <v>2905.7923033299999</v>
      </c>
      <c r="H1660">
        <v>11.2</v>
      </c>
      <c r="I1660" t="s">
        <v>58943</v>
      </c>
      <c r="J1660">
        <v>135.07118184000001</v>
      </c>
      <c r="K1660" t="s">
        <v>32385</v>
      </c>
      <c r="L1660">
        <v>1216.5289993399999</v>
      </c>
      <c r="M1660" t="s">
        <v>58944</v>
      </c>
      <c r="N1660">
        <v>1</v>
      </c>
      <c r="O1660">
        <v>3.8493099999999999E-3</v>
      </c>
      <c r="P1660">
        <v>3.7727289800000001</v>
      </c>
      <c r="Q1660">
        <v>88.8</v>
      </c>
    </row>
    <row r="1661" spans="1:17" x14ac:dyDescent="0.35">
      <c r="A1661" t="s">
        <v>58945</v>
      </c>
      <c r="B1661">
        <v>5.5747636600000003</v>
      </c>
      <c r="C1661">
        <v>30</v>
      </c>
      <c r="D1661">
        <v>46.741088490000003</v>
      </c>
      <c r="E1661">
        <v>2659</v>
      </c>
      <c r="F1661">
        <v>174</v>
      </c>
      <c r="G1661">
        <v>2804.9246700499998</v>
      </c>
      <c r="H1661">
        <v>11.2</v>
      </c>
      <c r="I1661" t="s">
        <v>58946</v>
      </c>
      <c r="J1661">
        <v>134.79776477999999</v>
      </c>
      <c r="K1661" t="s">
        <v>32385</v>
      </c>
      <c r="L1661">
        <v>1216.5618077399999</v>
      </c>
      <c r="M1661" t="s">
        <v>58947</v>
      </c>
      <c r="N1661">
        <v>1</v>
      </c>
      <c r="O1661">
        <v>3.6648800000000001E-3</v>
      </c>
      <c r="P1661">
        <v>3.7865979900000002</v>
      </c>
      <c r="Q1661">
        <v>88.8</v>
      </c>
    </row>
    <row r="1662" spans="1:17" x14ac:dyDescent="0.35">
      <c r="A1662" t="s">
        <v>58948</v>
      </c>
      <c r="B1662">
        <v>5.5157085400000003</v>
      </c>
      <c r="C1662">
        <v>30</v>
      </c>
      <c r="D1662">
        <v>45.658948410000001</v>
      </c>
      <c r="E1662">
        <v>2659</v>
      </c>
      <c r="F1662">
        <v>174</v>
      </c>
      <c r="G1662">
        <v>2739.9856300699998</v>
      </c>
      <c r="H1662">
        <v>11.2</v>
      </c>
      <c r="I1662" t="s">
        <v>58949</v>
      </c>
      <c r="J1662">
        <v>135.06332115000001</v>
      </c>
      <c r="K1662" t="s">
        <v>32385</v>
      </c>
      <c r="L1662">
        <v>1216.48306759</v>
      </c>
      <c r="M1662" t="s">
        <v>58950</v>
      </c>
      <c r="N1662">
        <v>1</v>
      </c>
      <c r="O1662">
        <v>3.70624E-3</v>
      </c>
      <c r="P1662">
        <v>3.7839136600000001</v>
      </c>
      <c r="Q1662">
        <v>88.8</v>
      </c>
    </row>
    <row r="1663" spans="1:17" x14ac:dyDescent="0.35">
      <c r="A1663" t="s">
        <v>58951</v>
      </c>
      <c r="B1663">
        <v>5.5157085400000003</v>
      </c>
      <c r="C1663">
        <v>30</v>
      </c>
      <c r="D1663">
        <v>51.157855769999998</v>
      </c>
      <c r="E1663">
        <v>2659</v>
      </c>
      <c r="F1663">
        <v>174</v>
      </c>
      <c r="G1663">
        <v>3069.97411371</v>
      </c>
      <c r="H1663">
        <v>11.2</v>
      </c>
      <c r="I1663" t="s">
        <v>58952</v>
      </c>
      <c r="J1663">
        <v>135.12544355</v>
      </c>
      <c r="K1663" t="s">
        <v>32385</v>
      </c>
      <c r="L1663">
        <v>1216.5585269000001</v>
      </c>
      <c r="M1663" t="s">
        <v>58953</v>
      </c>
      <c r="N1663">
        <v>1</v>
      </c>
      <c r="O1663">
        <v>3.5640300000000001E-3</v>
      </c>
      <c r="P1663">
        <v>3.74185926</v>
      </c>
      <c r="Q1663">
        <v>88.8</v>
      </c>
    </row>
    <row r="1664" spans="1:17" x14ac:dyDescent="0.35">
      <c r="A1664" t="s">
        <v>58954</v>
      </c>
      <c r="B1664">
        <v>5.5747636600000003</v>
      </c>
      <c r="C1664">
        <v>30</v>
      </c>
      <c r="D1664">
        <v>51.901669040000002</v>
      </c>
      <c r="E1664">
        <v>2659</v>
      </c>
      <c r="F1664">
        <v>174</v>
      </c>
      <c r="G1664">
        <v>3114.6102197199998</v>
      </c>
      <c r="H1664">
        <v>11.2</v>
      </c>
      <c r="I1664" t="s">
        <v>58955</v>
      </c>
      <c r="J1664">
        <v>135.01646262</v>
      </c>
      <c r="K1664" t="s">
        <v>32385</v>
      </c>
      <c r="L1664">
        <v>1216.5486843799999</v>
      </c>
      <c r="M1664" t="s">
        <v>58956</v>
      </c>
      <c r="N1664">
        <v>1</v>
      </c>
      <c r="O1664">
        <v>3.7497799999999999E-3</v>
      </c>
      <c r="P1664">
        <v>3.7857032099999999</v>
      </c>
      <c r="Q1664">
        <v>88.8</v>
      </c>
    </row>
    <row r="1665" spans="1:17" x14ac:dyDescent="0.35">
      <c r="A1665" t="s">
        <v>58957</v>
      </c>
      <c r="B1665">
        <v>5.4993043400000001</v>
      </c>
      <c r="C1665">
        <v>30</v>
      </c>
      <c r="D1665">
        <v>50.384109680000002</v>
      </c>
      <c r="E1665">
        <v>2659</v>
      </c>
      <c r="F1665">
        <v>174</v>
      </c>
      <c r="G1665">
        <v>3023.5417439500002</v>
      </c>
      <c r="H1665">
        <v>11.3</v>
      </c>
      <c r="I1665" t="s">
        <v>58958</v>
      </c>
      <c r="J1665">
        <v>134.9692426</v>
      </c>
      <c r="K1665" t="s">
        <v>32385</v>
      </c>
      <c r="L1665">
        <v>1216.5519652200001</v>
      </c>
      <c r="M1665" t="s">
        <v>58959</v>
      </c>
      <c r="N1665">
        <v>1</v>
      </c>
      <c r="O1665">
        <v>3.7442600000000001E-3</v>
      </c>
      <c r="P1665">
        <v>3.7776502399999998</v>
      </c>
      <c r="Q1665">
        <v>88.7</v>
      </c>
    </row>
    <row r="1666" spans="1:17" x14ac:dyDescent="0.35">
      <c r="A1666" t="s">
        <v>58960</v>
      </c>
      <c r="B1666">
        <v>5.56492114</v>
      </c>
      <c r="C1666">
        <v>30</v>
      </c>
      <c r="D1666">
        <v>50.707844860000002</v>
      </c>
      <c r="E1666">
        <v>2659</v>
      </c>
      <c r="F1666">
        <v>174</v>
      </c>
      <c r="G1666">
        <v>3042.9690364799999</v>
      </c>
      <c r="H1666">
        <v>11.3</v>
      </c>
      <c r="I1666" t="s">
        <v>58961</v>
      </c>
      <c r="J1666">
        <v>134.76630790999999</v>
      </c>
      <c r="K1666" t="s">
        <v>32385</v>
      </c>
      <c r="L1666">
        <v>1216.60117782</v>
      </c>
      <c r="M1666" t="s">
        <v>58962</v>
      </c>
      <c r="N1666">
        <v>1</v>
      </c>
      <c r="O1666">
        <v>3.5559400000000001E-3</v>
      </c>
      <c r="P1666">
        <v>3.7664655599999999</v>
      </c>
      <c r="Q1666">
        <v>88.7</v>
      </c>
    </row>
    <row r="1667" spans="1:17" x14ac:dyDescent="0.35">
      <c r="A1667" t="s">
        <v>58963</v>
      </c>
      <c r="B1667">
        <v>5.5288319000000001</v>
      </c>
      <c r="C1667">
        <v>30</v>
      </c>
      <c r="D1667">
        <v>54.415699140000001</v>
      </c>
      <c r="E1667">
        <v>2659</v>
      </c>
      <c r="F1667">
        <v>174</v>
      </c>
      <c r="G1667">
        <v>3265.4767332500001</v>
      </c>
      <c r="H1667">
        <v>11.4</v>
      </c>
      <c r="I1667" t="s">
        <v>58964</v>
      </c>
      <c r="J1667">
        <v>134.94649029999999</v>
      </c>
      <c r="K1667" t="s">
        <v>32385</v>
      </c>
      <c r="L1667">
        <v>1216.5486843799999</v>
      </c>
      <c r="M1667" t="s">
        <v>58965</v>
      </c>
      <c r="N1667">
        <v>1</v>
      </c>
      <c r="O1667">
        <v>3.6712899999999998E-3</v>
      </c>
      <c r="P1667">
        <v>3.7687024999999998</v>
      </c>
      <c r="Q1667">
        <v>88.6</v>
      </c>
    </row>
    <row r="1668" spans="1:17" x14ac:dyDescent="0.35">
      <c r="A1668" t="s">
        <v>58966</v>
      </c>
      <c r="B1668">
        <v>5.5222702200000002</v>
      </c>
      <c r="C1668">
        <v>30</v>
      </c>
      <c r="D1668">
        <v>54.093971529999997</v>
      </c>
      <c r="E1668">
        <v>2659</v>
      </c>
      <c r="F1668">
        <v>174</v>
      </c>
      <c r="G1668">
        <v>3246.1699146999999</v>
      </c>
      <c r="H1668">
        <v>11.4</v>
      </c>
      <c r="I1668" t="s">
        <v>58967</v>
      </c>
      <c r="J1668">
        <v>134.82092115</v>
      </c>
      <c r="K1668" t="s">
        <v>32385</v>
      </c>
      <c r="L1668">
        <v>1216.5486843799999</v>
      </c>
      <c r="M1668" t="s">
        <v>58968</v>
      </c>
      <c r="N1668">
        <v>1</v>
      </c>
      <c r="O1668">
        <v>3.6802200000000001E-3</v>
      </c>
      <c r="P1668">
        <v>3.8049408599999999</v>
      </c>
      <c r="Q1668">
        <v>88.6</v>
      </c>
    </row>
    <row r="1669" spans="1:17" x14ac:dyDescent="0.35">
      <c r="A1669" t="s">
        <v>58969</v>
      </c>
      <c r="B1669">
        <v>5.56492114</v>
      </c>
      <c r="C1669">
        <v>30</v>
      </c>
      <c r="D1669">
        <v>53.625702699999998</v>
      </c>
      <c r="E1669">
        <v>2659</v>
      </c>
      <c r="F1669">
        <v>174</v>
      </c>
      <c r="G1669">
        <v>3218.0691829299999</v>
      </c>
      <c r="H1669">
        <v>11.3</v>
      </c>
      <c r="I1669" t="s">
        <v>58970</v>
      </c>
      <c r="J1669">
        <v>134.93813711999999</v>
      </c>
      <c r="K1669" t="s">
        <v>32385</v>
      </c>
      <c r="L1669">
        <v>1216.4961909399999</v>
      </c>
      <c r="M1669" t="s">
        <v>58971</v>
      </c>
      <c r="N1669">
        <v>1</v>
      </c>
      <c r="O1669">
        <v>3.5412899999999999E-3</v>
      </c>
      <c r="P1669">
        <v>3.78838754</v>
      </c>
      <c r="Q1669">
        <v>88.7</v>
      </c>
    </row>
    <row r="1670" spans="1:17" x14ac:dyDescent="0.35">
      <c r="A1670" t="s">
        <v>58972</v>
      </c>
      <c r="B1670">
        <v>5.5025851799999996</v>
      </c>
      <c r="C1670">
        <v>30</v>
      </c>
      <c r="D1670">
        <v>53.859004810000002</v>
      </c>
      <c r="E1670">
        <v>2659</v>
      </c>
      <c r="F1670">
        <v>174</v>
      </c>
      <c r="G1670">
        <v>3232.0696023400001</v>
      </c>
      <c r="H1670">
        <v>11.3</v>
      </c>
      <c r="I1670" t="s">
        <v>58973</v>
      </c>
      <c r="J1670">
        <v>134.93027144999999</v>
      </c>
      <c r="K1670" t="s">
        <v>32385</v>
      </c>
      <c r="L1670">
        <v>1216.4863484299999</v>
      </c>
      <c r="M1670" t="s">
        <v>58974</v>
      </c>
      <c r="N1670">
        <v>1</v>
      </c>
      <c r="O1670">
        <v>3.6095300000000001E-3</v>
      </c>
      <c r="P1670">
        <v>3.7499122300000001</v>
      </c>
      <c r="Q1670">
        <v>88.7</v>
      </c>
    </row>
    <row r="1671" spans="1:17" x14ac:dyDescent="0.35">
      <c r="A1671" t="s">
        <v>58975</v>
      </c>
      <c r="B1671">
        <v>5.5222702200000002</v>
      </c>
      <c r="C1671">
        <v>30</v>
      </c>
      <c r="D1671">
        <v>54.896204449999999</v>
      </c>
      <c r="E1671">
        <v>2659</v>
      </c>
      <c r="F1671">
        <v>174</v>
      </c>
      <c r="G1671">
        <v>3294.3117738800001</v>
      </c>
      <c r="H1671">
        <v>11.3</v>
      </c>
      <c r="I1671" t="s">
        <v>58976</v>
      </c>
      <c r="J1671">
        <v>134.89964338999999</v>
      </c>
      <c r="K1671" t="s">
        <v>32385</v>
      </c>
      <c r="L1671">
        <v>1216.48962927</v>
      </c>
      <c r="M1671" t="s">
        <v>58977</v>
      </c>
      <c r="N1671">
        <v>1</v>
      </c>
      <c r="O1671">
        <v>3.6368500000000001E-3</v>
      </c>
      <c r="P1671">
        <v>3.7584125899999998</v>
      </c>
      <c r="Q1671">
        <v>88.7</v>
      </c>
    </row>
    <row r="1672" spans="1:17" x14ac:dyDescent="0.35">
      <c r="A1672" t="s">
        <v>58978</v>
      </c>
      <c r="B1672">
        <v>5.5813253400000002</v>
      </c>
      <c r="C1672">
        <v>30</v>
      </c>
      <c r="D1672">
        <v>54.34192607</v>
      </c>
      <c r="E1672">
        <v>2659</v>
      </c>
      <c r="F1672">
        <v>174</v>
      </c>
      <c r="G1672">
        <v>3261.0496241199999</v>
      </c>
      <c r="H1672">
        <v>11.3</v>
      </c>
      <c r="I1672" t="s">
        <v>58979</v>
      </c>
      <c r="J1672">
        <v>134.76633866</v>
      </c>
      <c r="K1672" t="s">
        <v>32385</v>
      </c>
      <c r="L1672">
        <v>1216.4404166700001</v>
      </c>
      <c r="M1672" t="s">
        <v>58980</v>
      </c>
      <c r="N1672">
        <v>1</v>
      </c>
      <c r="O1672">
        <v>3.6827600000000002E-3</v>
      </c>
      <c r="P1672">
        <v>3.8143359999999999</v>
      </c>
      <c r="Q1672">
        <v>88.7</v>
      </c>
    </row>
    <row r="1673" spans="1:17" x14ac:dyDescent="0.35">
      <c r="A1673" t="s">
        <v>58981</v>
      </c>
      <c r="B1673">
        <v>5.50586602</v>
      </c>
      <c r="C1673">
        <v>30</v>
      </c>
      <c r="D1673">
        <v>54.975182529999998</v>
      </c>
      <c r="E1673">
        <v>2659</v>
      </c>
      <c r="F1673">
        <v>174</v>
      </c>
      <c r="G1673">
        <v>3299.0512352400001</v>
      </c>
      <c r="H1673">
        <v>11.3</v>
      </c>
      <c r="I1673" t="s">
        <v>58982</v>
      </c>
      <c r="J1673">
        <v>134.91503772999999</v>
      </c>
      <c r="K1673" t="s">
        <v>32385</v>
      </c>
      <c r="L1673">
        <v>1216.4076082700001</v>
      </c>
      <c r="M1673" t="s">
        <v>58983</v>
      </c>
      <c r="N1673">
        <v>1</v>
      </c>
      <c r="O1673">
        <v>3.7422800000000002E-3</v>
      </c>
      <c r="P1673">
        <v>3.7606495299999998</v>
      </c>
      <c r="Q1673">
        <v>88.7</v>
      </c>
    </row>
    <row r="1674" spans="1:17" x14ac:dyDescent="0.35">
      <c r="A1674" t="s">
        <v>58984</v>
      </c>
      <c r="B1674">
        <v>5.5813253400000002</v>
      </c>
      <c r="C1674">
        <v>30</v>
      </c>
      <c r="D1674">
        <v>58.323264969999997</v>
      </c>
      <c r="E1674">
        <v>2659</v>
      </c>
      <c r="F1674">
        <v>174</v>
      </c>
      <c r="G1674">
        <v>3499.9690856399998</v>
      </c>
      <c r="H1674">
        <v>11.3</v>
      </c>
      <c r="I1674" t="s">
        <v>58985</v>
      </c>
      <c r="J1674">
        <v>135.00077218999999</v>
      </c>
      <c r="K1674" t="s">
        <v>32385</v>
      </c>
      <c r="L1674">
        <v>1216.33542979</v>
      </c>
      <c r="M1674" t="s">
        <v>58986</v>
      </c>
      <c r="N1674">
        <v>1</v>
      </c>
      <c r="O1674">
        <v>3.4663599999999999E-3</v>
      </c>
      <c r="P1674">
        <v>3.8152307699999999</v>
      </c>
      <c r="Q1674">
        <v>88.7</v>
      </c>
    </row>
    <row r="1675" spans="1:17" x14ac:dyDescent="0.35">
      <c r="A1675" t="s">
        <v>58987</v>
      </c>
      <c r="B1675">
        <v>5.5321127399999996</v>
      </c>
      <c r="C1675">
        <v>30</v>
      </c>
      <c r="D1675">
        <v>58.109560330000001</v>
      </c>
      <c r="E1675">
        <v>2659</v>
      </c>
      <c r="F1675">
        <v>174</v>
      </c>
      <c r="G1675">
        <v>3487.1447069000001</v>
      </c>
      <c r="H1675">
        <v>11.2</v>
      </c>
      <c r="I1675" t="s">
        <v>58988</v>
      </c>
      <c r="J1675">
        <v>134.76635407000001</v>
      </c>
      <c r="K1675" t="s">
        <v>32385</v>
      </c>
      <c r="L1675">
        <v>1216.3321489499999</v>
      </c>
      <c r="M1675" t="s">
        <v>58989</v>
      </c>
      <c r="N1675">
        <v>1</v>
      </c>
      <c r="O1675">
        <v>3.64439E-3</v>
      </c>
      <c r="P1675">
        <v>3.7727289800000001</v>
      </c>
      <c r="Q1675">
        <v>88.8</v>
      </c>
    </row>
    <row r="1676" spans="1:17" x14ac:dyDescent="0.35">
      <c r="A1676" t="s">
        <v>58990</v>
      </c>
      <c r="B1676">
        <v>5.5419552599999999</v>
      </c>
      <c r="C1676">
        <v>30</v>
      </c>
      <c r="D1676">
        <v>62.345551210000004</v>
      </c>
      <c r="E1676">
        <v>2659</v>
      </c>
      <c r="F1676">
        <v>174</v>
      </c>
      <c r="G1676">
        <v>3741.3457901699999</v>
      </c>
      <c r="H1676">
        <v>11.2</v>
      </c>
      <c r="I1676" t="s">
        <v>58991</v>
      </c>
      <c r="J1676">
        <v>134.93079478000001</v>
      </c>
      <c r="K1676" t="s">
        <v>32385</v>
      </c>
      <c r="L1676">
        <v>1216.33542979</v>
      </c>
      <c r="M1676" t="s">
        <v>58992</v>
      </c>
      <c r="N1676">
        <v>1</v>
      </c>
      <c r="O1676">
        <v>3.4968299999999998E-3</v>
      </c>
      <c r="P1676">
        <v>3.7704920500000001</v>
      </c>
      <c r="Q1676">
        <v>88.8</v>
      </c>
    </row>
    <row r="1677" spans="1:17" x14ac:dyDescent="0.35">
      <c r="A1677" t="s">
        <v>58993</v>
      </c>
      <c r="B1677">
        <v>5.5157085400000003</v>
      </c>
      <c r="C1677">
        <v>30</v>
      </c>
      <c r="D1677">
        <v>58.915455360000003</v>
      </c>
      <c r="E1677">
        <v>2659</v>
      </c>
      <c r="F1677">
        <v>174</v>
      </c>
      <c r="G1677">
        <v>3535.5063289499999</v>
      </c>
      <c r="H1677">
        <v>11.3</v>
      </c>
      <c r="I1677" t="s">
        <v>58994</v>
      </c>
      <c r="J1677">
        <v>134.84457924</v>
      </c>
      <c r="K1677" t="s">
        <v>32385</v>
      </c>
      <c r="L1677">
        <v>1216.31574475</v>
      </c>
      <c r="M1677" t="s">
        <v>58995</v>
      </c>
      <c r="N1677">
        <v>1</v>
      </c>
      <c r="O1677">
        <v>3.7597300000000002E-3</v>
      </c>
      <c r="P1677">
        <v>3.7843610499999998</v>
      </c>
      <c r="Q1677">
        <v>88.7</v>
      </c>
    </row>
    <row r="1678" spans="1:17" x14ac:dyDescent="0.35">
      <c r="A1678" t="s">
        <v>58996</v>
      </c>
      <c r="B1678">
        <v>5.5878870200000001</v>
      </c>
      <c r="C1678">
        <v>30</v>
      </c>
      <c r="D1678">
        <v>58.317591839999999</v>
      </c>
      <c r="E1678">
        <v>2659</v>
      </c>
      <c r="F1678">
        <v>174</v>
      </c>
      <c r="G1678">
        <v>3499.6286422600001</v>
      </c>
      <c r="H1678">
        <v>11.3</v>
      </c>
      <c r="I1678" t="s">
        <v>58997</v>
      </c>
      <c r="J1678">
        <v>134.86783876999999</v>
      </c>
      <c r="K1678" t="s">
        <v>32385</v>
      </c>
      <c r="L1678">
        <v>1216.21731955</v>
      </c>
      <c r="M1678" t="s">
        <v>58998</v>
      </c>
      <c r="N1678">
        <v>1</v>
      </c>
      <c r="O1678">
        <v>3.71252E-3</v>
      </c>
      <c r="P1678">
        <v>3.7754133099999998</v>
      </c>
      <c r="Q1678">
        <v>88.7</v>
      </c>
    </row>
    <row r="1679" spans="1:17" x14ac:dyDescent="0.35">
      <c r="A1679" t="s">
        <v>58999</v>
      </c>
      <c r="B1679">
        <v>5.5091468600000004</v>
      </c>
      <c r="C1679">
        <v>30</v>
      </c>
      <c r="D1679">
        <v>59.626230720000002</v>
      </c>
      <c r="E1679">
        <v>2659</v>
      </c>
      <c r="F1679">
        <v>174</v>
      </c>
      <c r="G1679">
        <v>3578.1598357799999</v>
      </c>
      <c r="H1679">
        <v>11.3</v>
      </c>
      <c r="I1679" t="s">
        <v>59000</v>
      </c>
      <c r="J1679">
        <v>134.74276280000001</v>
      </c>
      <c r="K1679" t="s">
        <v>32385</v>
      </c>
      <c r="L1679">
        <v>1216.15170276</v>
      </c>
      <c r="M1679" t="s">
        <v>59001</v>
      </c>
      <c r="N1679">
        <v>1</v>
      </c>
      <c r="O1679">
        <v>3.5842999999999999E-3</v>
      </c>
      <c r="P1679">
        <v>3.7942035700000001</v>
      </c>
      <c r="Q1679">
        <v>88.7</v>
      </c>
    </row>
    <row r="1680" spans="1:17" x14ac:dyDescent="0.35">
      <c r="A1680" t="s">
        <v>59002</v>
      </c>
      <c r="B1680">
        <v>5.5527464899999996</v>
      </c>
      <c r="C1680">
        <v>30</v>
      </c>
      <c r="D1680">
        <v>63.7705743</v>
      </c>
      <c r="E1680">
        <v>2659</v>
      </c>
      <c r="F1680">
        <v>174</v>
      </c>
      <c r="G1680">
        <v>3826.86118063</v>
      </c>
      <c r="H1680">
        <v>11.3</v>
      </c>
      <c r="I1680" t="s">
        <v>59003</v>
      </c>
      <c r="J1680">
        <v>134.96100478</v>
      </c>
      <c r="K1680" t="s">
        <v>32385</v>
      </c>
      <c r="L1680">
        <v>1216.13442708</v>
      </c>
      <c r="M1680" t="s">
        <v>59004</v>
      </c>
      <c r="N1680">
        <v>1</v>
      </c>
      <c r="O1680">
        <v>3.7182999999999999E-3</v>
      </c>
      <c r="P1680">
        <v>3.7871385800000001</v>
      </c>
      <c r="Q1680">
        <v>88.7</v>
      </c>
    </row>
    <row r="1681" spans="1:17" x14ac:dyDescent="0.35">
      <c r="A1681" t="s">
        <v>59005</v>
      </c>
      <c r="B1681">
        <v>5.5500981200000004</v>
      </c>
      <c r="C1681">
        <v>30</v>
      </c>
      <c r="D1681">
        <v>59.84705048</v>
      </c>
      <c r="E1681">
        <v>2659</v>
      </c>
      <c r="F1681">
        <v>174</v>
      </c>
      <c r="G1681">
        <v>3591.4111919299999</v>
      </c>
      <c r="H1681">
        <v>11.3</v>
      </c>
      <c r="I1681" t="s">
        <v>59006</v>
      </c>
      <c r="J1681">
        <v>134.85202661</v>
      </c>
      <c r="K1681" t="s">
        <v>32385</v>
      </c>
      <c r="L1681">
        <v>1216.14755044</v>
      </c>
      <c r="M1681" t="s">
        <v>59007</v>
      </c>
      <c r="N1681">
        <v>1</v>
      </c>
      <c r="O1681">
        <v>3.6741899999999999E-3</v>
      </c>
      <c r="P1681">
        <v>3.75886619</v>
      </c>
      <c r="Q1681">
        <v>88.7</v>
      </c>
    </row>
    <row r="1682" spans="1:17" x14ac:dyDescent="0.35">
      <c r="A1682" t="s">
        <v>59008</v>
      </c>
      <c r="B1682">
        <v>5.54681728</v>
      </c>
      <c r="C1682">
        <v>30</v>
      </c>
      <c r="D1682">
        <v>61.402590670000002</v>
      </c>
      <c r="E1682">
        <v>2659</v>
      </c>
      <c r="F1682">
        <v>174</v>
      </c>
      <c r="G1682">
        <v>3684.75889035</v>
      </c>
      <c r="H1682">
        <v>11.3</v>
      </c>
      <c r="I1682" t="s">
        <v>59009</v>
      </c>
      <c r="J1682">
        <v>134.91464002000001</v>
      </c>
      <c r="K1682" t="s">
        <v>32385</v>
      </c>
      <c r="L1682">
        <v>1216.0622486100001</v>
      </c>
      <c r="M1682" t="s">
        <v>59010</v>
      </c>
      <c r="N1682">
        <v>1</v>
      </c>
      <c r="O1682">
        <v>3.8326800000000002E-3</v>
      </c>
      <c r="P1682">
        <v>3.78168294</v>
      </c>
      <c r="Q1682">
        <v>88.7</v>
      </c>
    </row>
    <row r="1683" spans="1:17" x14ac:dyDescent="0.35">
      <c r="A1683" t="s">
        <v>59011</v>
      </c>
      <c r="B1683">
        <v>5.5336939200000002</v>
      </c>
      <c r="C1683">
        <v>30</v>
      </c>
      <c r="D1683">
        <v>58.96872278</v>
      </c>
      <c r="E1683">
        <v>2659</v>
      </c>
      <c r="F1683">
        <v>174</v>
      </c>
      <c r="G1683">
        <v>3538.7028979500001</v>
      </c>
      <c r="H1683">
        <v>11.3</v>
      </c>
      <c r="I1683" t="s">
        <v>59012</v>
      </c>
      <c r="J1683">
        <v>135.02398697000001</v>
      </c>
      <c r="K1683" t="s">
        <v>32385</v>
      </c>
      <c r="L1683">
        <v>1216.0983378400001</v>
      </c>
      <c r="M1683" t="s">
        <v>59013</v>
      </c>
      <c r="N1683">
        <v>1</v>
      </c>
      <c r="O1683">
        <v>3.6466200000000002E-3</v>
      </c>
      <c r="P1683">
        <v>3.7767616799999999</v>
      </c>
      <c r="Q1683">
        <v>88.7</v>
      </c>
    </row>
    <row r="1684" spans="1:17" x14ac:dyDescent="0.35">
      <c r="A1684" t="s">
        <v>59014</v>
      </c>
      <c r="B1684">
        <v>5.54681728</v>
      </c>
      <c r="C1684">
        <v>30</v>
      </c>
      <c r="D1684">
        <v>64.287946090000005</v>
      </c>
      <c r="E1684">
        <v>2659</v>
      </c>
      <c r="F1684">
        <v>174</v>
      </c>
      <c r="G1684">
        <v>3857.9085723100002</v>
      </c>
      <c r="H1684">
        <v>11.3</v>
      </c>
      <c r="I1684" t="s">
        <v>59015</v>
      </c>
      <c r="J1684">
        <v>134.95351162</v>
      </c>
      <c r="K1684" t="s">
        <v>32385</v>
      </c>
      <c r="L1684">
        <v>1216.0622486100001</v>
      </c>
      <c r="M1684" t="s">
        <v>59016</v>
      </c>
      <c r="N1684">
        <v>1</v>
      </c>
      <c r="O1684">
        <v>3.8759900000000002E-3</v>
      </c>
      <c r="P1684">
        <v>3.7754195199999998</v>
      </c>
      <c r="Q1684">
        <v>88.7</v>
      </c>
    </row>
    <row r="1685" spans="1:17" x14ac:dyDescent="0.35">
      <c r="A1685" t="s">
        <v>59017</v>
      </c>
      <c r="B1685">
        <v>5.5697831600000001</v>
      </c>
      <c r="C1685">
        <v>30</v>
      </c>
      <c r="D1685">
        <v>60.571040140000001</v>
      </c>
      <c r="E1685">
        <v>2659</v>
      </c>
      <c r="F1685">
        <v>174</v>
      </c>
      <c r="G1685">
        <v>3634.8576865700002</v>
      </c>
      <c r="H1685">
        <v>11.3</v>
      </c>
      <c r="I1685" t="s">
        <v>59018</v>
      </c>
      <c r="J1685">
        <v>135.14836925</v>
      </c>
      <c r="K1685" t="s">
        <v>32385</v>
      </c>
      <c r="L1685">
        <v>1216.0425635700001</v>
      </c>
      <c r="M1685" t="s">
        <v>59019</v>
      </c>
      <c r="N1685">
        <v>1</v>
      </c>
      <c r="O1685">
        <v>3.7971699999999999E-3</v>
      </c>
      <c r="P1685">
        <v>3.7767616799999999</v>
      </c>
      <c r="Q1685">
        <v>88.7</v>
      </c>
    </row>
    <row r="1686" spans="1:17" x14ac:dyDescent="0.35">
      <c r="A1686" t="s">
        <v>59020</v>
      </c>
      <c r="B1686">
        <v>5.5140088799999996</v>
      </c>
      <c r="C1686">
        <v>30</v>
      </c>
      <c r="D1686">
        <v>64.678005709999994</v>
      </c>
      <c r="E1686">
        <v>2659</v>
      </c>
      <c r="F1686">
        <v>174</v>
      </c>
      <c r="G1686">
        <v>3881.3159831100002</v>
      </c>
      <c r="H1686">
        <v>11.3</v>
      </c>
      <c r="I1686" t="s">
        <v>59021</v>
      </c>
      <c r="J1686">
        <v>135.00790380999999</v>
      </c>
      <c r="K1686" t="s">
        <v>32385</v>
      </c>
      <c r="L1686">
        <v>1215.99007013</v>
      </c>
      <c r="M1686" t="s">
        <v>59022</v>
      </c>
      <c r="N1686">
        <v>1</v>
      </c>
      <c r="O1686">
        <v>3.7956399999999999E-3</v>
      </c>
      <c r="P1686">
        <v>3.765577</v>
      </c>
      <c r="Q1686">
        <v>88.7</v>
      </c>
    </row>
    <row r="1687" spans="1:17" x14ac:dyDescent="0.35">
      <c r="A1687" t="s">
        <v>59023</v>
      </c>
      <c r="B1687">
        <v>5.5402556000000001</v>
      </c>
      <c r="C1687">
        <v>30</v>
      </c>
      <c r="D1687">
        <v>62.275134880000003</v>
      </c>
      <c r="E1687">
        <v>2659</v>
      </c>
      <c r="F1687">
        <v>174</v>
      </c>
      <c r="G1687">
        <v>3737.1201182</v>
      </c>
      <c r="H1687">
        <v>11.3</v>
      </c>
      <c r="I1687" t="s">
        <v>59024</v>
      </c>
      <c r="J1687">
        <v>134.99301714000001</v>
      </c>
      <c r="K1687" t="s">
        <v>32385</v>
      </c>
      <c r="L1687">
        <v>1215.99007013</v>
      </c>
      <c r="M1687" t="s">
        <v>59025</v>
      </c>
      <c r="N1687">
        <v>1</v>
      </c>
      <c r="O1687">
        <v>3.8550799999999999E-3</v>
      </c>
      <c r="P1687">
        <v>3.77810384</v>
      </c>
      <c r="Q1687">
        <v>88.7</v>
      </c>
    </row>
    <row r="1688" spans="1:17" x14ac:dyDescent="0.35">
      <c r="A1688" t="s">
        <v>59026</v>
      </c>
      <c r="B1688">
        <v>5.5632214800000002</v>
      </c>
      <c r="C1688">
        <v>30</v>
      </c>
      <c r="D1688">
        <v>65.14899656</v>
      </c>
      <c r="E1688">
        <v>2659</v>
      </c>
      <c r="F1688">
        <v>174</v>
      </c>
      <c r="G1688">
        <v>3909.58006273</v>
      </c>
      <c r="H1688">
        <v>11.3</v>
      </c>
      <c r="I1688" t="s">
        <v>59027</v>
      </c>
      <c r="J1688">
        <v>134.99252920000001</v>
      </c>
      <c r="K1688" t="s">
        <v>32385</v>
      </c>
      <c r="L1688">
        <v>1215.9014874500001</v>
      </c>
      <c r="M1688" t="s">
        <v>59028</v>
      </c>
      <c r="N1688">
        <v>1</v>
      </c>
      <c r="O1688">
        <v>3.7281300000000001E-3</v>
      </c>
      <c r="P1688">
        <v>3.78839375</v>
      </c>
      <c r="Q1688">
        <v>88.7</v>
      </c>
    </row>
    <row r="1689" spans="1:17" x14ac:dyDescent="0.35">
      <c r="A1689" t="s">
        <v>59029</v>
      </c>
      <c r="B1689">
        <v>5.5369747599999997</v>
      </c>
      <c r="C1689">
        <v>30</v>
      </c>
      <c r="D1689">
        <v>65.905414899999997</v>
      </c>
      <c r="E1689">
        <v>2659</v>
      </c>
      <c r="F1689">
        <v>174</v>
      </c>
      <c r="G1689">
        <v>3954.9725968500002</v>
      </c>
      <c r="H1689">
        <v>11.3</v>
      </c>
      <c r="I1689" t="s">
        <v>59030</v>
      </c>
      <c r="J1689">
        <v>135.07840117000001</v>
      </c>
      <c r="K1689" t="s">
        <v>32385</v>
      </c>
      <c r="L1689">
        <v>1215.9408575299999</v>
      </c>
      <c r="M1689" t="s">
        <v>59031</v>
      </c>
      <c r="N1689">
        <v>1</v>
      </c>
      <c r="O1689">
        <v>3.8825999999999999E-3</v>
      </c>
      <c r="P1689">
        <v>3.7391811499999998</v>
      </c>
      <c r="Q1689">
        <v>88.7</v>
      </c>
    </row>
    <row r="1690" spans="1:17" x14ac:dyDescent="0.35">
      <c r="A1690" t="s">
        <v>59032</v>
      </c>
      <c r="B1690">
        <v>5.5336939200000002</v>
      </c>
      <c r="C1690">
        <v>30</v>
      </c>
      <c r="D1690">
        <v>64.855010680000007</v>
      </c>
      <c r="E1690">
        <v>2659</v>
      </c>
      <c r="F1690">
        <v>174</v>
      </c>
      <c r="G1690">
        <v>3891.93802052</v>
      </c>
      <c r="H1690">
        <v>11.2</v>
      </c>
      <c r="I1690" t="s">
        <v>59033</v>
      </c>
      <c r="J1690">
        <v>134.8438443</v>
      </c>
      <c r="K1690" t="s">
        <v>32385</v>
      </c>
      <c r="L1690">
        <v>1215.89820661</v>
      </c>
      <c r="M1690" t="s">
        <v>59034</v>
      </c>
      <c r="N1690">
        <v>1</v>
      </c>
      <c r="O1690">
        <v>3.9335500000000001E-3</v>
      </c>
      <c r="P1690">
        <v>3.7718404200000002</v>
      </c>
      <c r="Q1690">
        <v>88.8</v>
      </c>
    </row>
    <row r="1691" spans="1:17" x14ac:dyDescent="0.35">
      <c r="A1691" t="s">
        <v>59035</v>
      </c>
      <c r="B1691">
        <v>5.5402556000000001</v>
      </c>
      <c r="C1691">
        <v>30</v>
      </c>
      <c r="D1691">
        <v>64.871785610000003</v>
      </c>
      <c r="E1691">
        <v>2659</v>
      </c>
      <c r="F1691">
        <v>174</v>
      </c>
      <c r="G1691">
        <v>3892.9446813</v>
      </c>
      <c r="H1691">
        <v>11</v>
      </c>
      <c r="I1691" t="s">
        <v>59036</v>
      </c>
      <c r="J1691">
        <v>134.87533231</v>
      </c>
      <c r="K1691" t="s">
        <v>32385</v>
      </c>
      <c r="L1691">
        <v>1215.85883653</v>
      </c>
      <c r="M1691" t="s">
        <v>59037</v>
      </c>
      <c r="N1691">
        <v>1</v>
      </c>
      <c r="O1691">
        <v>3.8752600000000002E-3</v>
      </c>
      <c r="P1691">
        <v>3.8013679800000002</v>
      </c>
      <c r="Q1691">
        <v>89</v>
      </c>
    </row>
    <row r="1692" spans="1:17" x14ac:dyDescent="0.35">
      <c r="A1692" t="s">
        <v>59038</v>
      </c>
      <c r="B1692">
        <v>5.5205705600000003</v>
      </c>
      <c r="C1692">
        <v>30</v>
      </c>
      <c r="D1692">
        <v>67.515760470000004</v>
      </c>
      <c r="E1692">
        <v>2659</v>
      </c>
      <c r="F1692">
        <v>174</v>
      </c>
      <c r="G1692">
        <v>4051.6091575800001</v>
      </c>
      <c r="H1692">
        <v>11.1</v>
      </c>
      <c r="I1692" t="s">
        <v>59039</v>
      </c>
      <c r="J1692">
        <v>135.04728911999999</v>
      </c>
      <c r="K1692" t="s">
        <v>32385</v>
      </c>
      <c r="L1692">
        <v>1215.8194664499999</v>
      </c>
      <c r="M1692" t="s">
        <v>59040</v>
      </c>
      <c r="N1692">
        <v>1</v>
      </c>
      <c r="O1692">
        <v>3.80467E-3</v>
      </c>
      <c r="P1692">
        <v>3.7848146499999999</v>
      </c>
      <c r="Q1692">
        <v>88.9</v>
      </c>
    </row>
    <row r="1693" spans="1:17" x14ac:dyDescent="0.35">
      <c r="A1693" t="s">
        <v>59041</v>
      </c>
      <c r="B1693">
        <v>5.5402556000000001</v>
      </c>
      <c r="C1693">
        <v>30</v>
      </c>
      <c r="D1693">
        <v>64.491661129999997</v>
      </c>
      <c r="E1693">
        <v>2659</v>
      </c>
      <c r="F1693">
        <v>174</v>
      </c>
      <c r="G1693">
        <v>3870.13347677</v>
      </c>
      <c r="H1693">
        <v>11.1</v>
      </c>
      <c r="I1693" t="s">
        <v>59042</v>
      </c>
      <c r="J1693">
        <v>135.00042564</v>
      </c>
      <c r="K1693" t="s">
        <v>32385</v>
      </c>
      <c r="L1693">
        <v>1215.80962393</v>
      </c>
      <c r="M1693" t="s">
        <v>59043</v>
      </c>
      <c r="N1693">
        <v>1</v>
      </c>
      <c r="O1693">
        <v>3.7714799999999998E-3</v>
      </c>
      <c r="P1693">
        <v>3.7597609599999999</v>
      </c>
      <c r="Q1693">
        <v>88.9</v>
      </c>
    </row>
    <row r="1694" spans="1:17" x14ac:dyDescent="0.35">
      <c r="A1694" t="s">
        <v>59044</v>
      </c>
      <c r="B1694">
        <v>5.54681728</v>
      </c>
      <c r="C1694">
        <v>30</v>
      </c>
      <c r="D1694">
        <v>64.647040750000002</v>
      </c>
      <c r="E1694">
        <v>2659</v>
      </c>
      <c r="F1694">
        <v>174</v>
      </c>
      <c r="G1694">
        <v>3879.45778114</v>
      </c>
      <c r="H1694">
        <v>11.1</v>
      </c>
      <c r="I1694" t="s">
        <v>59045</v>
      </c>
      <c r="J1694">
        <v>135.17989926000001</v>
      </c>
      <c r="K1694" t="s">
        <v>32385</v>
      </c>
      <c r="L1694">
        <v>1215.80962393</v>
      </c>
      <c r="M1694" t="s">
        <v>59046</v>
      </c>
      <c r="N1694">
        <v>1</v>
      </c>
      <c r="O1694">
        <v>3.9537799999999996E-3</v>
      </c>
      <c r="P1694">
        <v>3.75886619</v>
      </c>
      <c r="Q1694">
        <v>88.9</v>
      </c>
    </row>
    <row r="1695" spans="1:17" x14ac:dyDescent="0.35">
      <c r="A1695" t="s">
        <v>59047</v>
      </c>
      <c r="B1695">
        <v>5.5369747599999997</v>
      </c>
      <c r="C1695">
        <v>30</v>
      </c>
      <c r="D1695">
        <v>66.082005839999994</v>
      </c>
      <c r="E1695">
        <v>2659</v>
      </c>
      <c r="F1695">
        <v>174</v>
      </c>
      <c r="G1695">
        <v>3965.56978871</v>
      </c>
      <c r="H1695">
        <v>11.1</v>
      </c>
      <c r="I1695" t="s">
        <v>59048</v>
      </c>
      <c r="J1695">
        <v>135.21890375999999</v>
      </c>
      <c r="K1695" t="s">
        <v>32385</v>
      </c>
      <c r="L1695">
        <v>1215.7932197299999</v>
      </c>
      <c r="M1695" t="s">
        <v>59049</v>
      </c>
      <c r="N1695">
        <v>1</v>
      </c>
      <c r="O1695">
        <v>4.01594E-3</v>
      </c>
      <c r="P1695">
        <v>3.7745247399999999</v>
      </c>
      <c r="Q1695">
        <v>88.9</v>
      </c>
    </row>
    <row r="1696" spans="1:17" x14ac:dyDescent="0.35">
      <c r="A1696" t="s">
        <v>59050</v>
      </c>
      <c r="B1696">
        <v>5.5041663600000001</v>
      </c>
      <c r="C1696">
        <v>30</v>
      </c>
      <c r="D1696">
        <v>66.113826360000004</v>
      </c>
      <c r="E1696">
        <v>2659</v>
      </c>
      <c r="F1696">
        <v>174</v>
      </c>
      <c r="G1696">
        <v>3967.4793330299999</v>
      </c>
      <c r="H1696">
        <v>11.1</v>
      </c>
      <c r="I1696" t="s">
        <v>59051</v>
      </c>
      <c r="J1696">
        <v>135.02369686</v>
      </c>
      <c r="K1696" t="s">
        <v>32385</v>
      </c>
      <c r="L1696">
        <v>1215.8621173700001</v>
      </c>
      <c r="M1696" t="s">
        <v>59052</v>
      </c>
      <c r="N1696">
        <v>1</v>
      </c>
      <c r="O1696">
        <v>3.8506999999999999E-3</v>
      </c>
      <c r="P1696">
        <v>3.7364968300000001</v>
      </c>
      <c r="Q1696">
        <v>88.9</v>
      </c>
    </row>
    <row r="1697" spans="1:17" x14ac:dyDescent="0.35">
      <c r="A1697" t="s">
        <v>59053</v>
      </c>
      <c r="B1697">
        <v>5.57634484</v>
      </c>
      <c r="C1697">
        <v>30</v>
      </c>
      <c r="D1697">
        <v>62.37890479</v>
      </c>
      <c r="E1697">
        <v>2659</v>
      </c>
      <c r="F1697">
        <v>174</v>
      </c>
      <c r="G1697">
        <v>3743.3473327500001</v>
      </c>
      <c r="H1697">
        <v>11.1</v>
      </c>
      <c r="I1697" t="s">
        <v>59054</v>
      </c>
      <c r="J1697">
        <v>134.91435955</v>
      </c>
      <c r="K1697" t="s">
        <v>32385</v>
      </c>
      <c r="L1697">
        <v>1215.88508325</v>
      </c>
      <c r="M1697" t="s">
        <v>59055</v>
      </c>
      <c r="N1697">
        <v>1</v>
      </c>
      <c r="O1697">
        <v>4.08822E-3</v>
      </c>
      <c r="P1697">
        <v>3.7673665500000002</v>
      </c>
      <c r="Q1697">
        <v>88.9</v>
      </c>
    </row>
    <row r="1698" spans="1:17" x14ac:dyDescent="0.35">
      <c r="A1698" t="s">
        <v>59056</v>
      </c>
      <c r="B1698">
        <v>5.5140088799999996</v>
      </c>
      <c r="C1698">
        <v>30</v>
      </c>
      <c r="D1698">
        <v>65.484826510000005</v>
      </c>
      <c r="E1698">
        <v>2659</v>
      </c>
      <c r="F1698">
        <v>174</v>
      </c>
      <c r="G1698">
        <v>3929.7331602700001</v>
      </c>
      <c r="H1698">
        <v>11.1</v>
      </c>
      <c r="I1698" t="s">
        <v>59057</v>
      </c>
      <c r="J1698">
        <v>134.96946076</v>
      </c>
      <c r="K1698" t="s">
        <v>32385</v>
      </c>
      <c r="L1698">
        <v>1215.93101501</v>
      </c>
      <c r="M1698" t="s">
        <v>59058</v>
      </c>
      <c r="N1698">
        <v>1</v>
      </c>
      <c r="O1698">
        <v>3.9213E-3</v>
      </c>
      <c r="P1698">
        <v>3.7508132199999999</v>
      </c>
      <c r="Q1698">
        <v>88.9</v>
      </c>
    </row>
    <row r="1699" spans="1:17" x14ac:dyDescent="0.35">
      <c r="A1699" t="s">
        <v>59059</v>
      </c>
      <c r="B1699">
        <v>5.5271322400000003</v>
      </c>
      <c r="C1699">
        <v>30</v>
      </c>
      <c r="D1699">
        <v>67.421806239999995</v>
      </c>
      <c r="E1699">
        <v>2659</v>
      </c>
      <c r="F1699">
        <v>174</v>
      </c>
      <c r="G1699">
        <v>4045.9709801600002</v>
      </c>
      <c r="H1699">
        <v>11.18</v>
      </c>
      <c r="I1699" t="s">
        <v>59060</v>
      </c>
      <c r="J1699">
        <v>135.20353784</v>
      </c>
      <c r="K1699" t="s">
        <v>32385</v>
      </c>
      <c r="L1699">
        <v>1215.9539808899999</v>
      </c>
      <c r="M1699" t="s">
        <v>59061</v>
      </c>
      <c r="N1699">
        <v>1</v>
      </c>
      <c r="O1699">
        <v>4.0263199999999999E-3</v>
      </c>
      <c r="P1699">
        <v>3.7834724899999999</v>
      </c>
      <c r="Q1699">
        <v>88.82</v>
      </c>
    </row>
    <row r="1700" spans="1:17" x14ac:dyDescent="0.35">
      <c r="A1700" t="s">
        <v>59062</v>
      </c>
      <c r="B1700">
        <v>5.5566598000000003</v>
      </c>
      <c r="C1700">
        <v>30</v>
      </c>
      <c r="D1700">
        <v>61.888347209999999</v>
      </c>
      <c r="E1700">
        <v>2659</v>
      </c>
      <c r="F1700">
        <v>174</v>
      </c>
      <c r="G1700">
        <v>3713.9090566499999</v>
      </c>
      <c r="H1700">
        <v>11.12</v>
      </c>
      <c r="I1700" t="s">
        <v>59063</v>
      </c>
      <c r="J1700">
        <v>134.95359368000001</v>
      </c>
      <c r="K1700" t="s">
        <v>32385</v>
      </c>
      <c r="L1700">
        <v>1216.0163168500001</v>
      </c>
      <c r="M1700" t="s">
        <v>59064</v>
      </c>
      <c r="N1700">
        <v>1</v>
      </c>
      <c r="O1700">
        <v>3.9547999999999996E-3</v>
      </c>
      <c r="P1700">
        <v>3.7512606100000001</v>
      </c>
      <c r="Q1700">
        <v>88.88</v>
      </c>
    </row>
    <row r="1701" spans="1:17" x14ac:dyDescent="0.35">
      <c r="A1701" t="s">
        <v>59065</v>
      </c>
      <c r="B1701">
        <v>5.5533789599999999</v>
      </c>
      <c r="C1701">
        <v>30</v>
      </c>
      <c r="D1701">
        <v>62.318352140000002</v>
      </c>
      <c r="E1701">
        <v>2659</v>
      </c>
      <c r="F1701">
        <v>174</v>
      </c>
      <c r="G1701">
        <v>3739.7135788199998</v>
      </c>
      <c r="H1701">
        <v>11.1</v>
      </c>
      <c r="I1701" t="s">
        <v>59066</v>
      </c>
      <c r="J1701">
        <v>134.89112513000001</v>
      </c>
      <c r="K1701" t="s">
        <v>32385</v>
      </c>
      <c r="L1701">
        <v>1216.0622486100001</v>
      </c>
      <c r="M1701" t="s">
        <v>59067</v>
      </c>
      <c r="N1701">
        <v>1</v>
      </c>
      <c r="O1701">
        <v>4.01725E-3</v>
      </c>
      <c r="P1701">
        <v>3.7651296099999998</v>
      </c>
      <c r="Q1701">
        <v>88.9</v>
      </c>
    </row>
    <row r="1702" spans="1:17" x14ac:dyDescent="0.35">
      <c r="A1702" t="s">
        <v>59068</v>
      </c>
      <c r="B1702">
        <v>5.5271322400000003</v>
      </c>
      <c r="C1702">
        <v>30</v>
      </c>
      <c r="D1702">
        <v>63.244406570000002</v>
      </c>
      <c r="E1702">
        <v>2659</v>
      </c>
      <c r="F1702">
        <v>174</v>
      </c>
      <c r="G1702">
        <v>3795.28594518</v>
      </c>
      <c r="H1702">
        <v>11.1</v>
      </c>
      <c r="I1702" t="s">
        <v>59069</v>
      </c>
      <c r="J1702">
        <v>134.90651435999999</v>
      </c>
      <c r="K1702" t="s">
        <v>32385</v>
      </c>
      <c r="L1702">
        <v>1216.1836396799999</v>
      </c>
      <c r="M1702" t="s">
        <v>59070</v>
      </c>
      <c r="N1702">
        <v>1</v>
      </c>
      <c r="O1702">
        <v>3.9398499999999999E-3</v>
      </c>
      <c r="P1702">
        <v>3.7109957499999999</v>
      </c>
      <c r="Q1702">
        <v>88.9</v>
      </c>
    </row>
    <row r="1703" spans="1:17" x14ac:dyDescent="0.35">
      <c r="A1703" t="s">
        <v>59071</v>
      </c>
      <c r="B1703">
        <v>5.5599406399999998</v>
      </c>
      <c r="C1703">
        <v>30</v>
      </c>
      <c r="D1703">
        <v>65.648057120000004</v>
      </c>
      <c r="E1703">
        <v>2659</v>
      </c>
      <c r="F1703">
        <v>174</v>
      </c>
      <c r="G1703">
        <v>3939.5286011200001</v>
      </c>
      <c r="H1703">
        <v>11.18</v>
      </c>
      <c r="I1703" t="s">
        <v>59072</v>
      </c>
      <c r="J1703">
        <v>134.91474772999999</v>
      </c>
      <c r="K1703" t="s">
        <v>32385</v>
      </c>
      <c r="L1703">
        <v>1216.1902013599999</v>
      </c>
      <c r="M1703" t="s">
        <v>59073</v>
      </c>
      <c r="N1703">
        <v>1</v>
      </c>
      <c r="O1703">
        <v>4.1284199999999998E-3</v>
      </c>
      <c r="P1703">
        <v>3.80986834</v>
      </c>
      <c r="Q1703">
        <v>88.82</v>
      </c>
    </row>
    <row r="1704" spans="1:17" x14ac:dyDescent="0.35">
      <c r="A1704" t="s">
        <v>59074</v>
      </c>
      <c r="B1704">
        <v>5.5008855199999998</v>
      </c>
      <c r="C1704">
        <v>30</v>
      </c>
      <c r="D1704">
        <v>67.311102439999999</v>
      </c>
      <c r="E1704">
        <v>2659</v>
      </c>
      <c r="F1704">
        <v>174</v>
      </c>
      <c r="G1704">
        <v>4039.3276639199998</v>
      </c>
      <c r="H1704">
        <v>11.2</v>
      </c>
      <c r="I1704" t="s">
        <v>59075</v>
      </c>
      <c r="J1704">
        <v>134.97686951</v>
      </c>
      <c r="K1704" t="s">
        <v>32385</v>
      </c>
      <c r="L1704">
        <v>1216.2328522800001</v>
      </c>
      <c r="M1704" t="s">
        <v>59076</v>
      </c>
      <c r="N1704">
        <v>1</v>
      </c>
      <c r="O1704">
        <v>3.9013099999999998E-3</v>
      </c>
      <c r="P1704">
        <v>3.77139303</v>
      </c>
      <c r="Q1704">
        <v>88.8</v>
      </c>
    </row>
    <row r="1705" spans="1:17" x14ac:dyDescent="0.35">
      <c r="A1705" t="s">
        <v>59077</v>
      </c>
      <c r="B1705">
        <v>5.5730639999999996</v>
      </c>
      <c r="C1705">
        <v>30</v>
      </c>
      <c r="D1705">
        <v>67.011334219999995</v>
      </c>
      <c r="E1705">
        <v>2659</v>
      </c>
      <c r="F1705">
        <v>174</v>
      </c>
      <c r="G1705">
        <v>4021.3386248800002</v>
      </c>
      <c r="H1705">
        <v>11.2</v>
      </c>
      <c r="I1705" t="s">
        <v>59078</v>
      </c>
      <c r="J1705">
        <v>134.85179187</v>
      </c>
      <c r="K1705" t="s">
        <v>32385</v>
      </c>
      <c r="L1705">
        <v>1216.2919073999999</v>
      </c>
      <c r="M1705" t="s">
        <v>59079</v>
      </c>
      <c r="N1705">
        <v>1</v>
      </c>
      <c r="O1705">
        <v>3.9662500000000002E-3</v>
      </c>
      <c r="P1705">
        <v>3.7749721300000001</v>
      </c>
      <c r="Q1705">
        <v>88.8</v>
      </c>
    </row>
    <row r="1706" spans="1:17" x14ac:dyDescent="0.35">
      <c r="A1706" t="s">
        <v>59080</v>
      </c>
      <c r="B1706">
        <v>5.5271322400000003</v>
      </c>
      <c r="C1706">
        <v>30</v>
      </c>
      <c r="D1706">
        <v>63.980306030000001</v>
      </c>
      <c r="E1706">
        <v>2659</v>
      </c>
      <c r="F1706">
        <v>174</v>
      </c>
      <c r="G1706">
        <v>3839.4471454300001</v>
      </c>
      <c r="H1706">
        <v>11.2</v>
      </c>
      <c r="I1706" t="s">
        <v>59081</v>
      </c>
      <c r="J1706">
        <v>134.9843936</v>
      </c>
      <c r="K1706" t="s">
        <v>32385</v>
      </c>
      <c r="L1706">
        <v>1216.25581816</v>
      </c>
      <c r="M1706" t="s">
        <v>59082</v>
      </c>
      <c r="N1706">
        <v>1</v>
      </c>
      <c r="O1706">
        <v>4.0143100000000001E-3</v>
      </c>
      <c r="P1706">
        <v>3.7830251000000001</v>
      </c>
      <c r="Q1706">
        <v>88.8</v>
      </c>
    </row>
    <row r="1707" spans="1:17" x14ac:dyDescent="0.35">
      <c r="A1707" t="s">
        <v>59083</v>
      </c>
      <c r="B1707">
        <v>5.5205705600000003</v>
      </c>
      <c r="C1707">
        <v>30</v>
      </c>
      <c r="D1707">
        <v>67.61238659</v>
      </c>
      <c r="E1707">
        <v>2659</v>
      </c>
      <c r="F1707">
        <v>174</v>
      </c>
      <c r="G1707">
        <v>4057.40767426</v>
      </c>
      <c r="H1707">
        <v>11.2</v>
      </c>
      <c r="I1707" t="s">
        <v>59084</v>
      </c>
      <c r="J1707">
        <v>135.10161232999999</v>
      </c>
      <c r="K1707" t="s">
        <v>32385</v>
      </c>
      <c r="L1707">
        <v>1216.3083116</v>
      </c>
      <c r="M1707" t="s">
        <v>59085</v>
      </c>
      <c r="N1707">
        <v>1</v>
      </c>
      <c r="O1707">
        <v>3.8642500000000001E-3</v>
      </c>
      <c r="P1707">
        <v>3.7776564600000002</v>
      </c>
      <c r="Q1707">
        <v>88.8</v>
      </c>
    </row>
    <row r="1708" spans="1:17" x14ac:dyDescent="0.35">
      <c r="A1708" t="s">
        <v>59086</v>
      </c>
      <c r="B1708">
        <v>5.5238513999999999</v>
      </c>
      <c r="C1708">
        <v>30</v>
      </c>
      <c r="D1708">
        <v>62.279586600000002</v>
      </c>
      <c r="E1708">
        <v>2659</v>
      </c>
      <c r="F1708">
        <v>174</v>
      </c>
      <c r="G1708">
        <v>3737.3872650899998</v>
      </c>
      <c r="H1708">
        <v>11.2</v>
      </c>
      <c r="I1708" t="s">
        <v>59087</v>
      </c>
      <c r="J1708">
        <v>135.11785345999999</v>
      </c>
      <c r="K1708" t="s">
        <v>32385</v>
      </c>
      <c r="L1708">
        <v>1216.2984690799999</v>
      </c>
      <c r="M1708" t="s">
        <v>59088</v>
      </c>
      <c r="N1708">
        <v>1</v>
      </c>
      <c r="O1708">
        <v>3.9167000000000004E-3</v>
      </c>
      <c r="P1708">
        <v>3.7642348399999999</v>
      </c>
      <c r="Q1708">
        <v>88.8</v>
      </c>
    </row>
    <row r="1709" spans="1:17" x14ac:dyDescent="0.35">
      <c r="A1709" t="s">
        <v>59089</v>
      </c>
      <c r="B1709">
        <v>5.5435364399999996</v>
      </c>
      <c r="C1709">
        <v>30</v>
      </c>
      <c r="D1709">
        <v>65.349547700000002</v>
      </c>
      <c r="E1709">
        <v>2659</v>
      </c>
      <c r="F1709">
        <v>174</v>
      </c>
      <c r="G1709">
        <v>3921.6151020299999</v>
      </c>
      <c r="H1709">
        <v>11.2</v>
      </c>
      <c r="I1709" t="s">
        <v>59090</v>
      </c>
      <c r="J1709">
        <v>135.10998762</v>
      </c>
      <c r="K1709" t="s">
        <v>32385</v>
      </c>
      <c r="L1709">
        <v>1216.29518824</v>
      </c>
      <c r="M1709" t="s">
        <v>59091</v>
      </c>
      <c r="N1709">
        <v>1</v>
      </c>
      <c r="O1709">
        <v>3.9370500000000001E-3</v>
      </c>
      <c r="P1709">
        <v>3.7870515899999999</v>
      </c>
      <c r="Q1709">
        <v>88.8</v>
      </c>
    </row>
    <row r="1710" spans="1:17" x14ac:dyDescent="0.35">
      <c r="A1710" t="s">
        <v>59092</v>
      </c>
      <c r="B1710">
        <v>5.5283895100000002</v>
      </c>
      <c r="C1710">
        <v>30</v>
      </c>
      <c r="D1710">
        <v>64.944062130000006</v>
      </c>
      <c r="E1710">
        <v>2659</v>
      </c>
      <c r="F1710">
        <v>174</v>
      </c>
      <c r="G1710">
        <v>3897.2819826300001</v>
      </c>
      <c r="H1710">
        <v>11.2</v>
      </c>
      <c r="I1710" t="s">
        <v>59093</v>
      </c>
      <c r="J1710">
        <v>135.16421634</v>
      </c>
      <c r="K1710" t="s">
        <v>32385</v>
      </c>
      <c r="L1710">
        <v>1216.3188846200001</v>
      </c>
      <c r="M1710" t="s">
        <v>59094</v>
      </c>
      <c r="N1710">
        <v>1</v>
      </c>
      <c r="O1710">
        <v>3.9228900000000001E-3</v>
      </c>
      <c r="P1710">
        <v>3.7911922499999999</v>
      </c>
      <c r="Q1710">
        <v>88.8</v>
      </c>
    </row>
    <row r="1711" spans="1:17" x14ac:dyDescent="0.35">
      <c r="A1711" t="s">
        <v>59095</v>
      </c>
      <c r="B1711">
        <v>5.53469576</v>
      </c>
      <c r="C1711">
        <v>30</v>
      </c>
      <c r="D1711">
        <v>65.198718799999995</v>
      </c>
      <c r="E1711">
        <v>2659</v>
      </c>
      <c r="F1711">
        <v>174</v>
      </c>
      <c r="G1711">
        <v>3912.5638859599999</v>
      </c>
      <c r="H1711">
        <v>11.2</v>
      </c>
      <c r="I1711" t="s">
        <v>59096</v>
      </c>
      <c r="J1711">
        <v>135.05523434</v>
      </c>
      <c r="K1711" t="s">
        <v>32385</v>
      </c>
      <c r="L1711">
        <v>1216.3713780600001</v>
      </c>
      <c r="M1711" t="s">
        <v>59097</v>
      </c>
      <c r="N1711">
        <v>1</v>
      </c>
      <c r="O1711">
        <v>4.0131100000000003E-3</v>
      </c>
      <c r="P1711">
        <v>3.7608460300000002</v>
      </c>
      <c r="Q1711">
        <v>88.8</v>
      </c>
    </row>
    <row r="1712" spans="1:17" x14ac:dyDescent="0.35">
      <c r="A1712" t="s">
        <v>59098</v>
      </c>
      <c r="B1712">
        <v>5.5084490400000004</v>
      </c>
      <c r="C1712">
        <v>30</v>
      </c>
      <c r="D1712">
        <v>65.656670120000001</v>
      </c>
      <c r="E1712">
        <v>2659</v>
      </c>
      <c r="F1712">
        <v>174</v>
      </c>
      <c r="G1712">
        <v>3940.0454653500001</v>
      </c>
      <c r="H1712">
        <v>11.2</v>
      </c>
      <c r="I1712" t="s">
        <v>59099</v>
      </c>
      <c r="J1712">
        <v>134.96114557000001</v>
      </c>
      <c r="K1712" t="s">
        <v>32385</v>
      </c>
      <c r="L1712">
        <v>1216.3943439300001</v>
      </c>
      <c r="M1712" t="s">
        <v>59100</v>
      </c>
      <c r="N1712">
        <v>1</v>
      </c>
      <c r="O1712">
        <v>3.9273600000000004E-3</v>
      </c>
      <c r="P1712">
        <v>3.7460822500000002</v>
      </c>
      <c r="Q1712">
        <v>88.8</v>
      </c>
    </row>
    <row r="1713" spans="1:17" x14ac:dyDescent="0.35">
      <c r="A1713" t="s">
        <v>59101</v>
      </c>
      <c r="B1713">
        <v>5.5379766000000004</v>
      </c>
      <c r="C1713">
        <v>30</v>
      </c>
      <c r="D1713">
        <v>66.82098087</v>
      </c>
      <c r="E1713">
        <v>2659</v>
      </c>
      <c r="F1713">
        <v>174</v>
      </c>
      <c r="G1713">
        <v>4009.9155530399998</v>
      </c>
      <c r="H1713">
        <v>11.28</v>
      </c>
      <c r="I1713" t="s">
        <v>59102</v>
      </c>
      <c r="J1713">
        <v>135.06311554999999</v>
      </c>
      <c r="K1713" t="s">
        <v>32385</v>
      </c>
      <c r="L1713">
        <v>1216.4993308099999</v>
      </c>
      <c r="M1713" t="s">
        <v>59103</v>
      </c>
      <c r="N1713">
        <v>1</v>
      </c>
      <c r="O1713">
        <v>3.8041400000000001E-3</v>
      </c>
      <c r="P1713">
        <v>3.7335554100000001</v>
      </c>
      <c r="Q1713">
        <v>88.72</v>
      </c>
    </row>
    <row r="1714" spans="1:17" x14ac:dyDescent="0.35">
      <c r="A1714" t="s">
        <v>59104</v>
      </c>
      <c r="B1714">
        <v>5.5248532399999997</v>
      </c>
      <c r="C1714">
        <v>30</v>
      </c>
      <c r="D1714">
        <v>65.490496910000005</v>
      </c>
      <c r="E1714">
        <v>2659</v>
      </c>
      <c r="F1714">
        <v>174</v>
      </c>
      <c r="G1714">
        <v>3930.0734397800002</v>
      </c>
      <c r="H1714">
        <v>11.38</v>
      </c>
      <c r="I1714" t="s">
        <v>59105</v>
      </c>
      <c r="J1714">
        <v>135.08637716999999</v>
      </c>
      <c r="K1714" t="s">
        <v>32385</v>
      </c>
      <c r="L1714">
        <v>1216.5157350100001</v>
      </c>
      <c r="M1714" t="s">
        <v>59106</v>
      </c>
      <c r="N1714">
        <v>1</v>
      </c>
      <c r="O1714">
        <v>4.0812399999999999E-3</v>
      </c>
      <c r="P1714">
        <v>3.7733728800000002</v>
      </c>
      <c r="Q1714">
        <v>88.62</v>
      </c>
    </row>
    <row r="1715" spans="1:17" x14ac:dyDescent="0.35">
      <c r="A1715" t="s">
        <v>59107</v>
      </c>
      <c r="B1715">
        <v>5.5018873599999996</v>
      </c>
      <c r="C1715">
        <v>30</v>
      </c>
      <c r="D1715">
        <v>65.721981929999998</v>
      </c>
      <c r="E1715">
        <v>2659</v>
      </c>
      <c r="F1715">
        <v>174</v>
      </c>
      <c r="G1715">
        <v>3943.96481614</v>
      </c>
      <c r="H1715">
        <v>11.4</v>
      </c>
      <c r="I1715" t="s">
        <v>59108</v>
      </c>
      <c r="J1715">
        <v>134.89819449000001</v>
      </c>
      <c r="K1715" t="s">
        <v>32385</v>
      </c>
      <c r="L1715">
        <v>1216.5419817300001</v>
      </c>
      <c r="M1715" t="s">
        <v>59109</v>
      </c>
      <c r="N1715">
        <v>1</v>
      </c>
      <c r="O1715">
        <v>4.0545499999999996E-3</v>
      </c>
      <c r="P1715">
        <v>3.7984265599999998</v>
      </c>
      <c r="Q1715">
        <v>88.6</v>
      </c>
    </row>
    <row r="1716" spans="1:17" x14ac:dyDescent="0.35">
      <c r="A1716" t="s">
        <v>59110</v>
      </c>
      <c r="B1716">
        <v>5.5379766000000004</v>
      </c>
      <c r="C1716">
        <v>30</v>
      </c>
      <c r="D1716">
        <v>66.965271849999993</v>
      </c>
      <c r="E1716">
        <v>2659</v>
      </c>
      <c r="F1716">
        <v>174</v>
      </c>
      <c r="G1716">
        <v>4018.5744300800002</v>
      </c>
      <c r="H1716">
        <v>11.4</v>
      </c>
      <c r="I1716" t="s">
        <v>59111</v>
      </c>
      <c r="J1716">
        <v>134.6411492</v>
      </c>
      <c r="K1716" t="s">
        <v>32385</v>
      </c>
      <c r="L1716">
        <v>1216.5813518099999</v>
      </c>
      <c r="M1716" t="s">
        <v>59112</v>
      </c>
      <c r="N1716">
        <v>1</v>
      </c>
      <c r="O1716">
        <v>3.9435499999999997E-3</v>
      </c>
      <c r="P1716">
        <v>3.7644251299999998</v>
      </c>
      <c r="Q1716">
        <v>88.6</v>
      </c>
    </row>
    <row r="1717" spans="1:17" x14ac:dyDescent="0.35">
      <c r="A1717" t="s">
        <v>59113</v>
      </c>
      <c r="B1717">
        <v>5.5182915599999998</v>
      </c>
      <c r="C1717">
        <v>30</v>
      </c>
      <c r="D1717">
        <v>67.270272230000003</v>
      </c>
      <c r="E1717">
        <v>2659</v>
      </c>
      <c r="F1717">
        <v>174</v>
      </c>
      <c r="G1717">
        <v>4036.8774503300001</v>
      </c>
      <c r="H1717">
        <v>11.4</v>
      </c>
      <c r="I1717" t="s">
        <v>59114</v>
      </c>
      <c r="J1717">
        <v>135.01591035999999</v>
      </c>
      <c r="K1717" t="s">
        <v>32385</v>
      </c>
      <c r="L1717">
        <v>1216.5616667700001</v>
      </c>
      <c r="M1717" t="s">
        <v>59115</v>
      </c>
      <c r="N1717">
        <v>1</v>
      </c>
      <c r="O1717">
        <v>3.8393099999999999E-3</v>
      </c>
      <c r="P1717">
        <v>3.7782941399999999</v>
      </c>
      <c r="Q1717">
        <v>88.6</v>
      </c>
    </row>
    <row r="1718" spans="1:17" x14ac:dyDescent="0.35">
      <c r="A1718" t="s">
        <v>59116</v>
      </c>
      <c r="B1718">
        <v>5.5117298799999999</v>
      </c>
      <c r="C1718">
        <v>30</v>
      </c>
      <c r="D1718">
        <v>64.794561680000001</v>
      </c>
      <c r="E1718">
        <v>2659</v>
      </c>
      <c r="F1718">
        <v>174</v>
      </c>
      <c r="G1718">
        <v>3888.3104868999999</v>
      </c>
      <c r="H1718">
        <v>11.4</v>
      </c>
      <c r="I1718" t="s">
        <v>59117</v>
      </c>
      <c r="J1718">
        <v>135.14851528</v>
      </c>
      <c r="K1718" t="s">
        <v>32385</v>
      </c>
      <c r="L1718">
        <v>1216.6141602099999</v>
      </c>
      <c r="M1718" t="s">
        <v>59118</v>
      </c>
      <c r="N1718">
        <v>1</v>
      </c>
      <c r="O1718">
        <v>4.1777200000000002E-3</v>
      </c>
      <c r="P1718">
        <v>3.7612934199999999</v>
      </c>
      <c r="Q1718">
        <v>88.6</v>
      </c>
    </row>
    <row r="1719" spans="1:17" x14ac:dyDescent="0.35">
      <c r="A1719" t="s">
        <v>59119</v>
      </c>
      <c r="B1719">
        <v>5.5510999600000002</v>
      </c>
      <c r="C1719">
        <v>30</v>
      </c>
      <c r="D1719">
        <v>64.779553160000006</v>
      </c>
      <c r="E1719">
        <v>2659</v>
      </c>
      <c r="F1719">
        <v>174</v>
      </c>
      <c r="G1719">
        <v>3887.4098281500001</v>
      </c>
      <c r="H1719">
        <v>11.4</v>
      </c>
      <c r="I1719" t="s">
        <v>59120</v>
      </c>
      <c r="J1719">
        <v>135.16426243000001</v>
      </c>
      <c r="K1719" t="s">
        <v>32385</v>
      </c>
      <c r="L1719">
        <v>1216.62400273</v>
      </c>
      <c r="M1719" t="s">
        <v>59121</v>
      </c>
      <c r="N1719">
        <v>1</v>
      </c>
      <c r="O1719">
        <v>4.0832899999999998E-3</v>
      </c>
      <c r="P1719">
        <v>3.78768927</v>
      </c>
      <c r="Q1719">
        <v>88.6</v>
      </c>
    </row>
    <row r="1720" spans="1:17" x14ac:dyDescent="0.35">
      <c r="A1720" t="s">
        <v>59122</v>
      </c>
      <c r="B1720">
        <v>5.4986065200000001</v>
      </c>
      <c r="C1720">
        <v>30</v>
      </c>
      <c r="D1720">
        <v>66.919714459999994</v>
      </c>
      <c r="E1720">
        <v>2659</v>
      </c>
      <c r="F1720">
        <v>174</v>
      </c>
      <c r="G1720">
        <v>4015.8405388299998</v>
      </c>
      <c r="H1720">
        <v>11.4</v>
      </c>
      <c r="I1720" t="s">
        <v>59123</v>
      </c>
      <c r="J1720">
        <v>134.97657115999999</v>
      </c>
      <c r="K1720" t="s">
        <v>32385</v>
      </c>
      <c r="L1720">
        <v>1216.6666536499999</v>
      </c>
      <c r="M1720" t="s">
        <v>59124</v>
      </c>
      <c r="N1720">
        <v>1</v>
      </c>
      <c r="O1720">
        <v>3.9221899999999999E-3</v>
      </c>
      <c r="P1720">
        <v>3.7304236999999998</v>
      </c>
      <c r="Q1720">
        <v>88.6</v>
      </c>
    </row>
    <row r="1721" spans="1:17" x14ac:dyDescent="0.35">
      <c r="A1721" t="s">
        <v>59125</v>
      </c>
      <c r="B1721">
        <v>5.5084490400000004</v>
      </c>
      <c r="C1721">
        <v>30</v>
      </c>
      <c r="D1721">
        <v>64.779795269999994</v>
      </c>
      <c r="E1721">
        <v>2659</v>
      </c>
      <c r="F1721">
        <v>174</v>
      </c>
      <c r="G1721">
        <v>3887.4243566700002</v>
      </c>
      <c r="H1721">
        <v>11.4</v>
      </c>
      <c r="I1721" t="s">
        <v>59126</v>
      </c>
      <c r="J1721">
        <v>135.10215499</v>
      </c>
      <c r="K1721" t="s">
        <v>32385</v>
      </c>
      <c r="L1721">
        <v>1216.6633728100001</v>
      </c>
      <c r="M1721" t="s">
        <v>59127</v>
      </c>
      <c r="N1721">
        <v>1</v>
      </c>
      <c r="O1721">
        <v>3.9735899999999999E-3</v>
      </c>
      <c r="P1721">
        <v>3.7791889099999998</v>
      </c>
      <c r="Q1721">
        <v>88.6</v>
      </c>
    </row>
    <row r="1722" spans="1:17" x14ac:dyDescent="0.35">
      <c r="A1722" t="s">
        <v>59128</v>
      </c>
      <c r="B1722">
        <v>5.4887639999999998</v>
      </c>
      <c r="C1722">
        <v>30</v>
      </c>
      <c r="D1722">
        <v>63.434987890000002</v>
      </c>
      <c r="E1722">
        <v>2659</v>
      </c>
      <c r="F1722">
        <v>174</v>
      </c>
      <c r="G1722">
        <v>3806.7226975899998</v>
      </c>
      <c r="H1722">
        <v>11.32</v>
      </c>
      <c r="I1722" t="s">
        <v>59129</v>
      </c>
      <c r="J1722">
        <v>135.07854703000001</v>
      </c>
      <c r="K1722" t="s">
        <v>32385</v>
      </c>
      <c r="L1722">
        <v>1216.7257087600001</v>
      </c>
      <c r="M1722" t="s">
        <v>59130</v>
      </c>
      <c r="N1722">
        <v>1</v>
      </c>
      <c r="O1722">
        <v>4.0594400000000001E-3</v>
      </c>
      <c r="P1722">
        <v>3.7447400900000001</v>
      </c>
      <c r="Q1722">
        <v>88.68</v>
      </c>
    </row>
    <row r="1723" spans="1:17" x14ac:dyDescent="0.35">
      <c r="A1723" t="s">
        <v>59131</v>
      </c>
      <c r="B1723">
        <v>5.5609424799999996</v>
      </c>
      <c r="C1723">
        <v>30</v>
      </c>
      <c r="D1723">
        <v>60.707335319999999</v>
      </c>
      <c r="E1723">
        <v>2659</v>
      </c>
      <c r="F1723">
        <v>174</v>
      </c>
      <c r="G1723">
        <v>3643.03673686</v>
      </c>
      <c r="H1723">
        <v>11.3</v>
      </c>
      <c r="I1723" t="s">
        <v>59132</v>
      </c>
      <c r="J1723">
        <v>134.93808200999999</v>
      </c>
      <c r="K1723" t="s">
        <v>32385</v>
      </c>
      <c r="L1723">
        <v>1216.761798</v>
      </c>
      <c r="M1723" t="s">
        <v>59133</v>
      </c>
      <c r="N1723">
        <v>1</v>
      </c>
      <c r="O1723">
        <v>3.8905400000000001E-3</v>
      </c>
      <c r="P1723">
        <v>3.7881366600000002</v>
      </c>
      <c r="Q1723">
        <v>88.7</v>
      </c>
    </row>
    <row r="1724" spans="1:17" x14ac:dyDescent="0.35">
      <c r="A1724" t="s">
        <v>59134</v>
      </c>
      <c r="B1724">
        <v>5.5281340800000001</v>
      </c>
      <c r="C1724">
        <v>30</v>
      </c>
      <c r="D1724">
        <v>62.33796392</v>
      </c>
      <c r="E1724">
        <v>2659</v>
      </c>
      <c r="F1724">
        <v>174</v>
      </c>
      <c r="G1724">
        <v>3740.89047837</v>
      </c>
      <c r="H1724">
        <v>11.3</v>
      </c>
      <c r="I1724" t="s">
        <v>59135</v>
      </c>
      <c r="J1724">
        <v>135.05480728000001</v>
      </c>
      <c r="K1724" t="s">
        <v>32385</v>
      </c>
      <c r="L1724">
        <v>1216.7946064</v>
      </c>
      <c r="M1724" t="s">
        <v>59136</v>
      </c>
      <c r="N1724">
        <v>1</v>
      </c>
      <c r="O1724">
        <v>4.0078800000000001E-3</v>
      </c>
      <c r="P1724">
        <v>3.7532404499999998</v>
      </c>
      <c r="Q1724">
        <v>88.7</v>
      </c>
    </row>
    <row r="1725" spans="1:17" x14ac:dyDescent="0.35">
      <c r="A1725" t="s">
        <v>59137</v>
      </c>
      <c r="B1725">
        <v>5.5084490400000004</v>
      </c>
      <c r="C1725">
        <v>30</v>
      </c>
      <c r="D1725">
        <v>62.870038350000002</v>
      </c>
      <c r="E1725">
        <v>2659</v>
      </c>
      <c r="F1725">
        <v>174</v>
      </c>
      <c r="G1725">
        <v>3772.8201728600002</v>
      </c>
      <c r="H1725">
        <v>11.3</v>
      </c>
      <c r="I1725" t="s">
        <v>59138</v>
      </c>
      <c r="J1725">
        <v>135.07055416</v>
      </c>
      <c r="K1725" t="s">
        <v>32385</v>
      </c>
      <c r="L1725">
        <v>1216.9094358</v>
      </c>
      <c r="M1725" t="s">
        <v>59139</v>
      </c>
      <c r="N1725">
        <v>1</v>
      </c>
      <c r="O1725">
        <v>3.9539800000000002E-3</v>
      </c>
      <c r="P1725">
        <v>3.7572669400000001</v>
      </c>
      <c r="Q1725">
        <v>88.7</v>
      </c>
    </row>
    <row r="1726" spans="1:17" x14ac:dyDescent="0.35">
      <c r="A1726" t="s">
        <v>59140</v>
      </c>
      <c r="B1726">
        <v>5.5314149199999996</v>
      </c>
      <c r="C1726">
        <v>30</v>
      </c>
      <c r="D1726">
        <v>63.330933260000002</v>
      </c>
      <c r="E1726">
        <v>2659</v>
      </c>
      <c r="F1726">
        <v>174</v>
      </c>
      <c r="G1726">
        <v>3800.4783972700002</v>
      </c>
      <c r="H1726">
        <v>11.3</v>
      </c>
      <c r="I1726" t="s">
        <v>59141</v>
      </c>
      <c r="J1726">
        <v>134.82039318</v>
      </c>
      <c r="K1726" t="s">
        <v>32385</v>
      </c>
      <c r="L1726">
        <v>1216.92255916</v>
      </c>
      <c r="M1726" t="s">
        <v>59142</v>
      </c>
      <c r="N1726">
        <v>1</v>
      </c>
      <c r="O1726">
        <v>4.0231199999999998E-3</v>
      </c>
      <c r="P1726">
        <v>3.7666620700000002</v>
      </c>
      <c r="Q1726">
        <v>88.7</v>
      </c>
    </row>
    <row r="1727" spans="1:17" x14ac:dyDescent="0.35">
      <c r="A1727" t="s">
        <v>59143</v>
      </c>
      <c r="B1727">
        <v>5.4756406499999999</v>
      </c>
      <c r="C1727">
        <v>30</v>
      </c>
      <c r="D1727">
        <v>64.65999386</v>
      </c>
      <c r="E1727">
        <v>2659</v>
      </c>
      <c r="F1727">
        <v>174</v>
      </c>
      <c r="G1727">
        <v>3880.2350950800001</v>
      </c>
      <c r="H1727">
        <v>11.3</v>
      </c>
      <c r="I1727" t="s">
        <v>59144</v>
      </c>
      <c r="J1727">
        <v>134.86762257000001</v>
      </c>
      <c r="K1727" t="s">
        <v>32385</v>
      </c>
      <c r="L1727">
        <v>1216.95536756</v>
      </c>
      <c r="M1727" t="s">
        <v>59145</v>
      </c>
      <c r="N1727">
        <v>1</v>
      </c>
      <c r="O1727">
        <v>3.9421500000000002E-3</v>
      </c>
      <c r="P1727">
        <v>3.7402662200000001</v>
      </c>
      <c r="Q1727">
        <v>88.7</v>
      </c>
    </row>
    <row r="1728" spans="1:17" x14ac:dyDescent="0.35">
      <c r="A1728" t="s">
        <v>59146</v>
      </c>
      <c r="B1728">
        <v>5.5510999600000002</v>
      </c>
      <c r="C1728">
        <v>30</v>
      </c>
      <c r="D1728">
        <v>60.382643950000002</v>
      </c>
      <c r="E1728">
        <v>2659</v>
      </c>
      <c r="F1728">
        <v>174</v>
      </c>
      <c r="G1728">
        <v>3623.5520633900001</v>
      </c>
      <c r="H1728">
        <v>11.3</v>
      </c>
      <c r="I1728" t="s">
        <v>59147</v>
      </c>
      <c r="J1728">
        <v>134.92187335</v>
      </c>
      <c r="K1728" t="s">
        <v>32385</v>
      </c>
      <c r="L1728">
        <v>1217.0275460299999</v>
      </c>
      <c r="M1728" t="s">
        <v>59148</v>
      </c>
      <c r="N1728">
        <v>1</v>
      </c>
      <c r="O1728">
        <v>4.0010499999999999E-3</v>
      </c>
      <c r="P1728">
        <v>3.75368784</v>
      </c>
      <c r="Q1728">
        <v>88.7</v>
      </c>
    </row>
    <row r="1729" spans="1:17" x14ac:dyDescent="0.35">
      <c r="A1729" t="s">
        <v>59149</v>
      </c>
      <c r="B1729">
        <v>5.5117298799999999</v>
      </c>
      <c r="C1729">
        <v>30</v>
      </c>
      <c r="D1729">
        <v>59.172353819999998</v>
      </c>
      <c r="E1729">
        <v>2659</v>
      </c>
      <c r="F1729">
        <v>174</v>
      </c>
      <c r="G1729">
        <v>3550.9227612</v>
      </c>
      <c r="H1729">
        <v>11.3</v>
      </c>
      <c r="I1729" t="s">
        <v>59150</v>
      </c>
      <c r="J1729">
        <v>134.96910337</v>
      </c>
      <c r="K1729" t="s">
        <v>32385</v>
      </c>
      <c r="L1729">
        <v>1217.0570735900001</v>
      </c>
      <c r="M1729" t="s">
        <v>59151</v>
      </c>
      <c r="N1729">
        <v>1</v>
      </c>
      <c r="O1729">
        <v>3.95123E-3</v>
      </c>
      <c r="P1729">
        <v>3.7675568400000001</v>
      </c>
      <c r="Q1729">
        <v>88.7</v>
      </c>
    </row>
    <row r="1730" spans="1:17" x14ac:dyDescent="0.35">
      <c r="A1730" t="s">
        <v>59152</v>
      </c>
      <c r="B1730">
        <v>5.5248532399999997</v>
      </c>
      <c r="C1730">
        <v>30</v>
      </c>
      <c r="D1730">
        <v>63.01086857</v>
      </c>
      <c r="E1730">
        <v>2659</v>
      </c>
      <c r="F1730">
        <v>174</v>
      </c>
      <c r="G1730">
        <v>3781.2713703600002</v>
      </c>
      <c r="H1730">
        <v>11.3</v>
      </c>
      <c r="I1730" t="s">
        <v>59153</v>
      </c>
      <c r="J1730">
        <v>134.88302182999999</v>
      </c>
      <c r="K1730" t="s">
        <v>32385</v>
      </c>
      <c r="L1730">
        <v>1217.11284787</v>
      </c>
      <c r="M1730" t="s">
        <v>59154</v>
      </c>
      <c r="N1730">
        <v>1</v>
      </c>
      <c r="O1730">
        <v>3.9924599999999998E-3</v>
      </c>
      <c r="P1730">
        <v>3.7630829700000001</v>
      </c>
      <c r="Q1730">
        <v>88.7</v>
      </c>
    </row>
    <row r="1731" spans="1:17" x14ac:dyDescent="0.35">
      <c r="A1731" t="s">
        <v>59155</v>
      </c>
      <c r="B1731">
        <v>5.53469576</v>
      </c>
      <c r="C1731">
        <v>30</v>
      </c>
      <c r="D1731">
        <v>62.221459160000002</v>
      </c>
      <c r="E1731">
        <v>2659</v>
      </c>
      <c r="F1731">
        <v>174</v>
      </c>
      <c r="G1731">
        <v>3733.8990478800001</v>
      </c>
      <c r="H1731">
        <v>11.3</v>
      </c>
      <c r="I1731" t="s">
        <v>59156</v>
      </c>
      <c r="J1731">
        <v>135.01598199</v>
      </c>
      <c r="K1731" t="s">
        <v>32385</v>
      </c>
      <c r="L1731">
        <v>1217.16534131</v>
      </c>
      <c r="M1731" t="s">
        <v>59157</v>
      </c>
      <c r="N1731">
        <v>1</v>
      </c>
      <c r="O1731">
        <v>3.8901399999999998E-3</v>
      </c>
      <c r="P1731">
        <v>3.7805310699999999</v>
      </c>
      <c r="Q1731">
        <v>88.7</v>
      </c>
    </row>
    <row r="1732" spans="1:17" x14ac:dyDescent="0.35">
      <c r="A1732" t="s">
        <v>59158</v>
      </c>
      <c r="B1732">
        <v>5.5150107200000003</v>
      </c>
      <c r="C1732">
        <v>30</v>
      </c>
      <c r="D1732">
        <v>63.04120442</v>
      </c>
      <c r="E1732">
        <v>2659</v>
      </c>
      <c r="F1732">
        <v>174</v>
      </c>
      <c r="G1732">
        <v>3783.0918195200002</v>
      </c>
      <c r="H1732">
        <v>11.3</v>
      </c>
      <c r="I1732" t="s">
        <v>59159</v>
      </c>
      <c r="J1732">
        <v>135.14908138000001</v>
      </c>
      <c r="K1732" t="s">
        <v>32385</v>
      </c>
      <c r="L1732">
        <v>1217.1948688699999</v>
      </c>
      <c r="M1732" t="s">
        <v>59160</v>
      </c>
      <c r="N1732">
        <v>1</v>
      </c>
      <c r="O1732">
        <v>4.0403599999999998E-3</v>
      </c>
      <c r="P1732">
        <v>3.7715833299999999</v>
      </c>
      <c r="Q1732">
        <v>88.7</v>
      </c>
    </row>
    <row r="1733" spans="1:17" x14ac:dyDescent="0.35">
      <c r="A1733" t="s">
        <v>59161</v>
      </c>
      <c r="B1733">
        <v>5.4854831700000002</v>
      </c>
      <c r="C1733">
        <v>30</v>
      </c>
      <c r="D1733">
        <v>64.011271800000003</v>
      </c>
      <c r="E1733">
        <v>2659</v>
      </c>
      <c r="F1733">
        <v>174</v>
      </c>
      <c r="G1733">
        <v>3841.3053961300002</v>
      </c>
      <c r="H1733">
        <v>11.38</v>
      </c>
      <c r="I1733" t="s">
        <v>59162</v>
      </c>
      <c r="J1733">
        <v>135.02386311999999</v>
      </c>
      <c r="K1733" t="s">
        <v>32385</v>
      </c>
      <c r="L1733">
        <v>1217.3031365899999</v>
      </c>
      <c r="M1733" t="s">
        <v>59163</v>
      </c>
      <c r="N1733">
        <v>1</v>
      </c>
      <c r="O1733">
        <v>3.96424E-3</v>
      </c>
      <c r="P1733">
        <v>3.7246076700000001</v>
      </c>
      <c r="Q1733">
        <v>88.62</v>
      </c>
    </row>
    <row r="1734" spans="1:17" x14ac:dyDescent="0.35">
      <c r="A1734" t="s">
        <v>59164</v>
      </c>
      <c r="B1734">
        <v>5.5314149199999996</v>
      </c>
      <c r="C1734">
        <v>30</v>
      </c>
      <c r="D1734">
        <v>61.825170909999997</v>
      </c>
      <c r="E1734">
        <v>2659</v>
      </c>
      <c r="F1734">
        <v>174</v>
      </c>
      <c r="G1734">
        <v>3710.1178580699998</v>
      </c>
      <c r="H1734">
        <v>11.4</v>
      </c>
      <c r="I1734" t="s">
        <v>59165</v>
      </c>
      <c r="J1734">
        <v>134.90701225999999</v>
      </c>
      <c r="K1734" t="s">
        <v>32385</v>
      </c>
      <c r="L1734">
        <v>1217.35563002</v>
      </c>
      <c r="M1734" t="s">
        <v>59166</v>
      </c>
      <c r="N1734">
        <v>1</v>
      </c>
      <c r="O1734">
        <v>4.0400899999999997E-3</v>
      </c>
      <c r="P1734">
        <v>3.7738202599999999</v>
      </c>
      <c r="Q1734">
        <v>88.6</v>
      </c>
    </row>
    <row r="1735" spans="1:17" x14ac:dyDescent="0.35">
      <c r="A1735" t="s">
        <v>59167</v>
      </c>
      <c r="B1735">
        <v>5.5150107200000003</v>
      </c>
      <c r="C1735">
        <v>30</v>
      </c>
      <c r="D1735">
        <v>61.000144509999998</v>
      </c>
      <c r="E1735">
        <v>2659</v>
      </c>
      <c r="F1735">
        <v>174</v>
      </c>
      <c r="G1735">
        <v>3660.6081657300001</v>
      </c>
      <c r="H1735">
        <v>11.4</v>
      </c>
      <c r="I1735" t="s">
        <v>59168</v>
      </c>
      <c r="J1735">
        <v>135.03174430000001</v>
      </c>
      <c r="K1735" t="s">
        <v>32385</v>
      </c>
      <c r="L1735">
        <v>1217.4146851400001</v>
      </c>
      <c r="M1735" t="s">
        <v>59169</v>
      </c>
      <c r="N1735">
        <v>1</v>
      </c>
      <c r="O1735">
        <v>3.8672899999999998E-3</v>
      </c>
      <c r="P1735">
        <v>3.7527930600000001</v>
      </c>
      <c r="Q1735">
        <v>88.6</v>
      </c>
    </row>
    <row r="1736" spans="1:17" x14ac:dyDescent="0.35">
      <c r="A1736" t="s">
        <v>59170</v>
      </c>
      <c r="B1736">
        <v>5.5084490400000004</v>
      </c>
      <c r="C1736">
        <v>30</v>
      </c>
      <c r="D1736">
        <v>63.29390154</v>
      </c>
      <c r="E1736">
        <v>2659</v>
      </c>
      <c r="F1736">
        <v>174</v>
      </c>
      <c r="G1736">
        <v>3798.2561300900002</v>
      </c>
      <c r="H1736">
        <v>11.48</v>
      </c>
      <c r="I1736" t="s">
        <v>59171</v>
      </c>
      <c r="J1736">
        <v>135.07861865999999</v>
      </c>
      <c r="K1736" t="s">
        <v>32385</v>
      </c>
      <c r="L1736">
        <v>1217.50326782</v>
      </c>
      <c r="M1736" t="s">
        <v>59172</v>
      </c>
      <c r="N1736">
        <v>1</v>
      </c>
      <c r="O1736">
        <v>3.9547100000000002E-3</v>
      </c>
      <c r="P1736">
        <v>3.7782941399999999</v>
      </c>
      <c r="Q1736">
        <v>88.52</v>
      </c>
    </row>
    <row r="1737" spans="1:17" x14ac:dyDescent="0.35">
      <c r="A1737" t="s">
        <v>59173</v>
      </c>
      <c r="B1737">
        <v>5.5150107200000003</v>
      </c>
      <c r="C1737">
        <v>30</v>
      </c>
      <c r="D1737">
        <v>59.164622100000003</v>
      </c>
      <c r="E1737">
        <v>2659</v>
      </c>
      <c r="F1737">
        <v>174</v>
      </c>
      <c r="G1737">
        <v>3550.45878189</v>
      </c>
      <c r="H1737">
        <v>11.58</v>
      </c>
      <c r="I1737" t="s">
        <v>59174</v>
      </c>
      <c r="J1737">
        <v>134.99239989</v>
      </c>
      <c r="K1737" t="s">
        <v>32385</v>
      </c>
      <c r="L1737">
        <v>1217.51639118</v>
      </c>
      <c r="M1737" t="s">
        <v>59175</v>
      </c>
      <c r="N1737">
        <v>1</v>
      </c>
      <c r="O1737">
        <v>4.0049100000000004E-3</v>
      </c>
      <c r="P1737">
        <v>3.7563721600000002</v>
      </c>
      <c r="Q1737">
        <v>88.42</v>
      </c>
    </row>
    <row r="1738" spans="1:17" x14ac:dyDescent="0.35">
      <c r="A1738" t="s">
        <v>59176</v>
      </c>
      <c r="B1738">
        <v>5.5018873599999996</v>
      </c>
      <c r="C1738">
        <v>30</v>
      </c>
      <c r="D1738">
        <v>61.488862920000003</v>
      </c>
      <c r="E1738">
        <v>2659</v>
      </c>
      <c r="F1738">
        <v>174</v>
      </c>
      <c r="G1738">
        <v>3689.9360732300001</v>
      </c>
      <c r="H1738">
        <v>11.52</v>
      </c>
      <c r="I1738" t="s">
        <v>59177</v>
      </c>
      <c r="J1738">
        <v>134.90667524</v>
      </c>
      <c r="K1738" t="s">
        <v>32385</v>
      </c>
      <c r="L1738">
        <v>1217.66074813</v>
      </c>
      <c r="M1738" t="s">
        <v>59178</v>
      </c>
      <c r="N1738">
        <v>1</v>
      </c>
      <c r="O1738">
        <v>3.9326300000000003E-3</v>
      </c>
      <c r="P1738">
        <v>3.7076069500000002</v>
      </c>
      <c r="Q1738">
        <v>88.48</v>
      </c>
    </row>
    <row r="1739" spans="1:17" x14ac:dyDescent="0.35">
      <c r="A1739" t="s">
        <v>59179</v>
      </c>
      <c r="B1739">
        <v>5.5773466799999998</v>
      </c>
      <c r="C1739">
        <v>30</v>
      </c>
      <c r="D1739">
        <v>58.057475549999999</v>
      </c>
      <c r="E1739">
        <v>2659</v>
      </c>
      <c r="F1739">
        <v>174</v>
      </c>
      <c r="G1739">
        <v>3484.0191082800002</v>
      </c>
      <c r="H1739">
        <v>11.5</v>
      </c>
      <c r="I1739" t="s">
        <v>59180</v>
      </c>
      <c r="J1739">
        <v>134.90668036</v>
      </c>
      <c r="K1739" t="s">
        <v>32385</v>
      </c>
      <c r="L1739">
        <v>1217.67387149</v>
      </c>
      <c r="M1739" t="s">
        <v>59181</v>
      </c>
      <c r="N1739">
        <v>1</v>
      </c>
      <c r="O1739">
        <v>3.9496000000000002E-3</v>
      </c>
      <c r="P1739">
        <v>3.81140079</v>
      </c>
      <c r="Q1739">
        <v>88.5</v>
      </c>
    </row>
    <row r="1740" spans="1:17" x14ac:dyDescent="0.35">
      <c r="A1740" t="s">
        <v>59182</v>
      </c>
      <c r="B1740">
        <v>5.4372076399999996</v>
      </c>
      <c r="C1740">
        <v>30</v>
      </c>
      <c r="D1740">
        <v>59.573377200000003</v>
      </c>
      <c r="E1740">
        <v>2659</v>
      </c>
      <c r="F1740">
        <v>174</v>
      </c>
      <c r="G1740">
        <v>3574.9881050700001</v>
      </c>
      <c r="H1740">
        <v>11.5</v>
      </c>
      <c r="I1740" t="s">
        <v>59183</v>
      </c>
      <c r="J1740">
        <v>135.03935645999999</v>
      </c>
      <c r="K1740" t="s">
        <v>32385</v>
      </c>
      <c r="L1740">
        <v>1217.7808063699999</v>
      </c>
      <c r="M1740" t="s">
        <v>59184</v>
      </c>
      <c r="N1740">
        <v>1</v>
      </c>
      <c r="O1740">
        <v>4.0639600000000001E-3</v>
      </c>
      <c r="P1740">
        <v>3.7355942899999999</v>
      </c>
      <c r="Q1740">
        <v>88.5</v>
      </c>
    </row>
    <row r="1741" spans="1:17" x14ac:dyDescent="0.35">
      <c r="A1741" t="s">
        <v>59185</v>
      </c>
      <c r="B1741">
        <v>5.59093821</v>
      </c>
      <c r="C1741">
        <v>30</v>
      </c>
      <c r="D1741">
        <v>57.318499320000001</v>
      </c>
      <c r="E1741">
        <v>2659</v>
      </c>
      <c r="F1741">
        <v>174</v>
      </c>
      <c r="G1741">
        <v>3439.6732717999998</v>
      </c>
      <c r="H1741">
        <v>11.5</v>
      </c>
      <c r="I1741" t="s">
        <v>59186</v>
      </c>
      <c r="J1741">
        <v>134.95313768</v>
      </c>
      <c r="K1741" t="s">
        <v>32385</v>
      </c>
      <c r="L1741">
        <v>1217.90875912</v>
      </c>
      <c r="M1741" t="s">
        <v>59187</v>
      </c>
      <c r="N1741">
        <v>1</v>
      </c>
      <c r="O1741">
        <v>3.83827E-3</v>
      </c>
      <c r="P1741">
        <v>3.7506734100000001</v>
      </c>
      <c r="Q1741">
        <v>88.5</v>
      </c>
    </row>
    <row r="1742" spans="1:17" x14ac:dyDescent="0.35">
      <c r="A1742" t="s">
        <v>59188</v>
      </c>
      <c r="B1742">
        <v>5.5286022499999996</v>
      </c>
      <c r="C1742">
        <v>30</v>
      </c>
      <c r="D1742">
        <v>58.755958530000001</v>
      </c>
      <c r="E1742">
        <v>2659</v>
      </c>
      <c r="F1742">
        <v>174</v>
      </c>
      <c r="G1742">
        <v>3525.9349514300002</v>
      </c>
      <c r="H1742">
        <v>11.5</v>
      </c>
      <c r="I1742" t="s">
        <v>59189</v>
      </c>
      <c r="J1742">
        <v>134.82054582999999</v>
      </c>
      <c r="K1742" t="s">
        <v>32385</v>
      </c>
      <c r="L1742">
        <v>1217.9448483599999</v>
      </c>
      <c r="M1742" t="s">
        <v>59190</v>
      </c>
      <c r="N1742">
        <v>1</v>
      </c>
      <c r="O1742">
        <v>3.9669299999999996E-3</v>
      </c>
      <c r="P1742">
        <v>3.7654371900000001</v>
      </c>
      <c r="Q1742">
        <v>88.5</v>
      </c>
    </row>
    <row r="1743" spans="1:17" x14ac:dyDescent="0.35">
      <c r="A1743" t="s">
        <v>59191</v>
      </c>
      <c r="B1743">
        <v>5.5056363800000003</v>
      </c>
      <c r="C1743">
        <v>30</v>
      </c>
      <c r="D1743">
        <v>58.300160210000001</v>
      </c>
      <c r="E1743">
        <v>2659</v>
      </c>
      <c r="F1743">
        <v>174</v>
      </c>
      <c r="G1743">
        <v>3498.5825731</v>
      </c>
      <c r="H1743">
        <v>11.5</v>
      </c>
      <c r="I1743" t="s">
        <v>59192</v>
      </c>
      <c r="J1743">
        <v>134.90627989000001</v>
      </c>
      <c r="K1743" t="s">
        <v>32385</v>
      </c>
      <c r="L1743">
        <v>1218.1056095199999</v>
      </c>
      <c r="M1743" t="s">
        <v>59193</v>
      </c>
      <c r="N1743">
        <v>1</v>
      </c>
      <c r="O1743">
        <v>4.00527E-3</v>
      </c>
      <c r="P1743">
        <v>3.7497786400000002</v>
      </c>
      <c r="Q1743">
        <v>88.5</v>
      </c>
    </row>
    <row r="1744" spans="1:17" x14ac:dyDescent="0.35">
      <c r="A1744" t="s">
        <v>59194</v>
      </c>
      <c r="B1744">
        <v>5.5384447699999999</v>
      </c>
      <c r="C1744">
        <v>30</v>
      </c>
      <c r="D1744">
        <v>57.41428853</v>
      </c>
      <c r="E1744">
        <v>2659</v>
      </c>
      <c r="F1744">
        <v>174</v>
      </c>
      <c r="G1744">
        <v>3445.4215661899998</v>
      </c>
      <c r="H1744">
        <v>11.5</v>
      </c>
      <c r="I1744" t="s">
        <v>59195</v>
      </c>
      <c r="J1744">
        <v>135.06299007000001</v>
      </c>
      <c r="K1744" t="s">
        <v>32385</v>
      </c>
      <c r="L1744">
        <v>1218.1482604400001</v>
      </c>
      <c r="M1744" t="s">
        <v>59196</v>
      </c>
      <c r="N1744">
        <v>1</v>
      </c>
      <c r="O1744">
        <v>3.8557299999999999E-3</v>
      </c>
      <c r="P1744">
        <v>3.7672267399999999</v>
      </c>
      <c r="Q1744">
        <v>88.5</v>
      </c>
    </row>
    <row r="1745" spans="1:17" x14ac:dyDescent="0.35">
      <c r="A1745" t="s">
        <v>59197</v>
      </c>
      <c r="B1745">
        <v>5.4826705000000002</v>
      </c>
      <c r="C1745">
        <v>30</v>
      </c>
      <c r="D1745">
        <v>58.015964590000003</v>
      </c>
      <c r="E1745">
        <v>2659</v>
      </c>
      <c r="F1745">
        <v>174</v>
      </c>
      <c r="G1745">
        <v>3481.5280427600001</v>
      </c>
      <c r="H1745">
        <v>11.5</v>
      </c>
      <c r="I1745" t="s">
        <v>59198</v>
      </c>
      <c r="J1745">
        <v>135.00825473</v>
      </c>
      <c r="K1745" t="s">
        <v>32385</v>
      </c>
      <c r="L1745">
        <v>1218.27949403</v>
      </c>
      <c r="M1745" t="s">
        <v>59199</v>
      </c>
      <c r="N1745">
        <v>1</v>
      </c>
      <c r="O1745">
        <v>3.89194E-3</v>
      </c>
      <c r="P1745">
        <v>3.76051593</v>
      </c>
      <c r="Q1745">
        <v>88.5</v>
      </c>
    </row>
    <row r="1746" spans="1:17" x14ac:dyDescent="0.35">
      <c r="A1746" t="s">
        <v>59200</v>
      </c>
      <c r="B1746">
        <v>5.5515681299999997</v>
      </c>
      <c r="C1746">
        <v>30</v>
      </c>
      <c r="D1746">
        <v>57.267612939999999</v>
      </c>
      <c r="E1746">
        <v>2659</v>
      </c>
      <c r="F1746">
        <v>174</v>
      </c>
      <c r="G1746">
        <v>3436.6195894000002</v>
      </c>
      <c r="H1746">
        <v>11.42</v>
      </c>
      <c r="I1746" t="s">
        <v>59201</v>
      </c>
      <c r="J1746">
        <v>135.10186157000001</v>
      </c>
      <c r="K1746" t="s">
        <v>32385</v>
      </c>
      <c r="L1746">
        <v>1218.3352683099999</v>
      </c>
      <c r="M1746" t="s">
        <v>59202</v>
      </c>
      <c r="N1746">
        <v>1</v>
      </c>
      <c r="O1746">
        <v>3.84469E-3</v>
      </c>
      <c r="P1746">
        <v>3.7551472800000001</v>
      </c>
      <c r="Q1746">
        <v>88.58</v>
      </c>
    </row>
    <row r="1747" spans="1:17" x14ac:dyDescent="0.35">
      <c r="A1747" t="s">
        <v>59203</v>
      </c>
      <c r="B1747">
        <v>5.4990747000000004</v>
      </c>
      <c r="C1747">
        <v>30</v>
      </c>
      <c r="D1747">
        <v>58.289600749999998</v>
      </c>
      <c r="E1747">
        <v>2659</v>
      </c>
      <c r="F1747">
        <v>174</v>
      </c>
      <c r="G1747">
        <v>3497.9489015899999</v>
      </c>
      <c r="H1747">
        <v>11.4</v>
      </c>
      <c r="I1747" t="s">
        <v>59204</v>
      </c>
      <c r="J1747">
        <v>134.96891019</v>
      </c>
      <c r="K1747" t="s">
        <v>32385</v>
      </c>
      <c r="L1747">
        <v>1218.40744679</v>
      </c>
      <c r="M1747" t="s">
        <v>59205</v>
      </c>
      <c r="N1747">
        <v>1</v>
      </c>
      <c r="O1747">
        <v>3.9407499999999998E-3</v>
      </c>
      <c r="P1747">
        <v>3.79585952</v>
      </c>
      <c r="Q1747">
        <v>88.6</v>
      </c>
    </row>
    <row r="1748" spans="1:17" x14ac:dyDescent="0.35">
      <c r="A1748" t="s">
        <v>59206</v>
      </c>
      <c r="B1748">
        <v>5.5023555399999999</v>
      </c>
      <c r="C1748">
        <v>30</v>
      </c>
      <c r="D1748">
        <v>58.729880280000003</v>
      </c>
      <c r="E1748">
        <v>2659</v>
      </c>
      <c r="F1748">
        <v>174</v>
      </c>
      <c r="G1748">
        <v>3524.3700005300002</v>
      </c>
      <c r="H1748">
        <v>11.34</v>
      </c>
      <c r="I1748" t="s">
        <v>59207</v>
      </c>
      <c r="J1748">
        <v>135.03152632000001</v>
      </c>
      <c r="K1748" t="s">
        <v>32385</v>
      </c>
      <c r="L1748">
        <v>1218.4566593899999</v>
      </c>
      <c r="M1748" t="s">
        <v>59208</v>
      </c>
      <c r="N1748">
        <v>1</v>
      </c>
      <c r="O1748">
        <v>3.8132999999999999E-3</v>
      </c>
      <c r="P1748">
        <v>3.7609633200000001</v>
      </c>
      <c r="Q1748">
        <v>88.66</v>
      </c>
    </row>
    <row r="1749" spans="1:17" x14ac:dyDescent="0.35">
      <c r="A1749" t="s">
        <v>59209</v>
      </c>
      <c r="B1749">
        <v>5.5187597300000002</v>
      </c>
      <c r="C1749">
        <v>30</v>
      </c>
      <c r="D1749">
        <v>58.133880949999998</v>
      </c>
      <c r="E1749">
        <v>2659</v>
      </c>
      <c r="F1749">
        <v>174</v>
      </c>
      <c r="G1749">
        <v>3488.60418299</v>
      </c>
      <c r="H1749">
        <v>11.3</v>
      </c>
      <c r="I1749" t="s">
        <v>59210</v>
      </c>
      <c r="J1749">
        <v>135.05550109999999</v>
      </c>
      <c r="K1749" t="s">
        <v>32385</v>
      </c>
      <c r="L1749">
        <v>1218.6403864199999</v>
      </c>
      <c r="M1749" t="s">
        <v>59211</v>
      </c>
      <c r="N1749">
        <v>1</v>
      </c>
      <c r="O1749">
        <v>3.8706399999999998E-3</v>
      </c>
      <c r="P1749">
        <v>3.7305409799999998</v>
      </c>
      <c r="Q1749">
        <v>88.7</v>
      </c>
    </row>
    <row r="1750" spans="1:17" x14ac:dyDescent="0.35">
      <c r="A1750" t="s">
        <v>59212</v>
      </c>
      <c r="B1750">
        <v>5.5810956899999997</v>
      </c>
      <c r="C1750">
        <v>30</v>
      </c>
      <c r="D1750">
        <v>55.195190770000004</v>
      </c>
      <c r="E1750">
        <v>2659</v>
      </c>
      <c r="F1750">
        <v>174</v>
      </c>
      <c r="G1750">
        <v>3312.25389146</v>
      </c>
      <c r="H1750">
        <v>11.3</v>
      </c>
      <c r="I1750" t="s">
        <v>59213</v>
      </c>
      <c r="J1750">
        <v>135.05514969000001</v>
      </c>
      <c r="K1750" t="s">
        <v>32385</v>
      </c>
      <c r="L1750">
        <v>1218.6305439</v>
      </c>
      <c r="M1750" t="s">
        <v>59214</v>
      </c>
      <c r="N1750">
        <v>1</v>
      </c>
      <c r="O1750">
        <v>4.0329600000000004E-3</v>
      </c>
      <c r="P1750">
        <v>3.7793062000000002</v>
      </c>
      <c r="Q1750">
        <v>88.7</v>
      </c>
    </row>
    <row r="1751" spans="1:17" x14ac:dyDescent="0.35">
      <c r="A1751" t="s">
        <v>59215</v>
      </c>
      <c r="B1751">
        <v>5.4826705000000002</v>
      </c>
      <c r="C1751">
        <v>30</v>
      </c>
      <c r="D1751">
        <v>55.443801389999997</v>
      </c>
      <c r="E1751">
        <v>2659</v>
      </c>
      <c r="F1751">
        <v>174</v>
      </c>
      <c r="G1751">
        <v>3327.1729720899998</v>
      </c>
      <c r="H1751">
        <v>11.3</v>
      </c>
      <c r="I1751" t="s">
        <v>59216</v>
      </c>
      <c r="J1751">
        <v>134.91468402999999</v>
      </c>
      <c r="K1751" t="s">
        <v>32385</v>
      </c>
      <c r="L1751">
        <v>1218.76505834</v>
      </c>
      <c r="M1751" t="s">
        <v>59217</v>
      </c>
      <c r="N1751">
        <v>1</v>
      </c>
      <c r="O1751">
        <v>3.7873999999999998E-3</v>
      </c>
      <c r="P1751">
        <v>3.76185809</v>
      </c>
      <c r="Q1751">
        <v>88.7</v>
      </c>
    </row>
    <row r="1752" spans="1:17" x14ac:dyDescent="0.35">
      <c r="A1752" t="s">
        <v>59218</v>
      </c>
      <c r="B1752">
        <v>5.5154788899999998</v>
      </c>
      <c r="C1752">
        <v>30</v>
      </c>
      <c r="D1752">
        <v>55.649994530000001</v>
      </c>
      <c r="E1752">
        <v>2659</v>
      </c>
      <c r="F1752">
        <v>174</v>
      </c>
      <c r="G1752">
        <v>3339.5465869099999</v>
      </c>
      <c r="H1752">
        <v>11.3</v>
      </c>
      <c r="I1752" t="s">
        <v>59219</v>
      </c>
      <c r="J1752">
        <v>134.78173461</v>
      </c>
      <c r="K1752" t="s">
        <v>32385</v>
      </c>
      <c r="L1752">
        <v>1218.82411346</v>
      </c>
      <c r="M1752" t="s">
        <v>59220</v>
      </c>
      <c r="N1752">
        <v>1</v>
      </c>
      <c r="O1752">
        <v>3.8077499999999999E-3</v>
      </c>
      <c r="P1752">
        <v>3.7654371900000001</v>
      </c>
      <c r="Q1752">
        <v>88.7</v>
      </c>
    </row>
    <row r="1753" spans="1:17" x14ac:dyDescent="0.35">
      <c r="A1753" t="s">
        <v>59221</v>
      </c>
      <c r="B1753">
        <v>5.5187597300000002</v>
      </c>
      <c r="C1753">
        <v>30</v>
      </c>
      <c r="D1753">
        <v>54.631968030000003</v>
      </c>
      <c r="E1753">
        <v>2659</v>
      </c>
      <c r="F1753">
        <v>174</v>
      </c>
      <c r="G1753">
        <v>3278.4549917999998</v>
      </c>
      <c r="H1753">
        <v>11.3</v>
      </c>
      <c r="I1753" t="s">
        <v>59222</v>
      </c>
      <c r="J1753">
        <v>135.10239131</v>
      </c>
      <c r="K1753" t="s">
        <v>32385</v>
      </c>
      <c r="L1753">
        <v>1218.9258194900001</v>
      </c>
      <c r="M1753" t="s">
        <v>59223</v>
      </c>
      <c r="N1753">
        <v>1</v>
      </c>
      <c r="O1753">
        <v>3.9194800000000004E-3</v>
      </c>
      <c r="P1753">
        <v>3.7627528699999999</v>
      </c>
      <c r="Q1753">
        <v>88.7</v>
      </c>
    </row>
    <row r="1754" spans="1:17" x14ac:dyDescent="0.35">
      <c r="A1754" t="s">
        <v>59224</v>
      </c>
      <c r="B1754">
        <v>5.5417256100000003</v>
      </c>
      <c r="C1754">
        <v>30</v>
      </c>
      <c r="D1754">
        <v>55.114883319999997</v>
      </c>
      <c r="E1754">
        <v>2659</v>
      </c>
      <c r="F1754">
        <v>174</v>
      </c>
      <c r="G1754">
        <v>3307.4346556099999</v>
      </c>
      <c r="H1754">
        <v>11.3</v>
      </c>
      <c r="I1754" t="s">
        <v>59225</v>
      </c>
      <c r="J1754">
        <v>135.10239641000001</v>
      </c>
      <c r="K1754" t="s">
        <v>32385</v>
      </c>
      <c r="L1754">
        <v>1218.94222369</v>
      </c>
      <c r="M1754" t="s">
        <v>59226</v>
      </c>
      <c r="N1754">
        <v>1</v>
      </c>
      <c r="O1754">
        <v>3.9749E-3</v>
      </c>
      <c r="P1754">
        <v>3.7828852899999998</v>
      </c>
      <c r="Q1754">
        <v>88.7</v>
      </c>
    </row>
    <row r="1755" spans="1:17" x14ac:dyDescent="0.35">
      <c r="A1755" t="s">
        <v>59227</v>
      </c>
      <c r="B1755">
        <v>5.4793896599999998</v>
      </c>
      <c r="C1755">
        <v>30</v>
      </c>
      <c r="D1755">
        <v>56.753579909999999</v>
      </c>
      <c r="E1755">
        <v>2659</v>
      </c>
      <c r="F1755">
        <v>174</v>
      </c>
      <c r="G1755">
        <v>3405.7725555500001</v>
      </c>
      <c r="H1755">
        <v>11.3</v>
      </c>
      <c r="I1755" t="s">
        <v>59228</v>
      </c>
      <c r="J1755">
        <v>135.27400360999999</v>
      </c>
      <c r="K1755" t="s">
        <v>32385</v>
      </c>
      <c r="L1755">
        <v>1219.0045596499999</v>
      </c>
      <c r="M1755" t="s">
        <v>59229</v>
      </c>
      <c r="N1755">
        <v>1</v>
      </c>
      <c r="O1755">
        <v>3.8254299999999999E-3</v>
      </c>
      <c r="P1755">
        <v>3.7654371900000001</v>
      </c>
      <c r="Q1755">
        <v>88.7</v>
      </c>
    </row>
    <row r="1756" spans="1:17" x14ac:dyDescent="0.35">
      <c r="A1756" t="s">
        <v>59230</v>
      </c>
      <c r="B1756">
        <v>5.53188309</v>
      </c>
      <c r="C1756">
        <v>30</v>
      </c>
      <c r="D1756">
        <v>56.812791230000002</v>
      </c>
      <c r="E1756">
        <v>2659</v>
      </c>
      <c r="F1756">
        <v>174</v>
      </c>
      <c r="G1756">
        <v>3409.3258165000002</v>
      </c>
      <c r="H1756">
        <v>11.3</v>
      </c>
      <c r="I1756" t="s">
        <v>59231</v>
      </c>
      <c r="J1756">
        <v>135.0709224</v>
      </c>
      <c r="K1756" t="s">
        <v>32385</v>
      </c>
      <c r="L1756">
        <v>1219.0603339300001</v>
      </c>
      <c r="M1756" t="s">
        <v>59232</v>
      </c>
      <c r="N1756">
        <v>1</v>
      </c>
      <c r="O1756">
        <v>3.83666E-3</v>
      </c>
      <c r="P1756">
        <v>3.7806483599999998</v>
      </c>
      <c r="Q1756">
        <v>88.7</v>
      </c>
    </row>
    <row r="1757" spans="1:17" x14ac:dyDescent="0.35">
      <c r="A1757" t="s">
        <v>59233</v>
      </c>
      <c r="B1757">
        <v>5.5220405699999997</v>
      </c>
      <c r="C1757">
        <v>30</v>
      </c>
      <c r="D1757">
        <v>59.101087640000003</v>
      </c>
      <c r="E1757">
        <v>2659</v>
      </c>
      <c r="F1757">
        <v>174</v>
      </c>
      <c r="G1757">
        <v>3546.6460903500001</v>
      </c>
      <c r="H1757">
        <v>11.3</v>
      </c>
      <c r="I1757" t="s">
        <v>59234</v>
      </c>
      <c r="J1757">
        <v>135.25040053000001</v>
      </c>
      <c r="K1757" t="s">
        <v>32385</v>
      </c>
      <c r="L1757">
        <v>1219.1456357699999</v>
      </c>
      <c r="M1757" t="s">
        <v>59235</v>
      </c>
      <c r="N1757">
        <v>1</v>
      </c>
      <c r="O1757">
        <v>3.7652100000000002E-3</v>
      </c>
      <c r="P1757">
        <v>3.7520155700000002</v>
      </c>
      <c r="Q1757">
        <v>88.7</v>
      </c>
    </row>
    <row r="1758" spans="1:17" x14ac:dyDescent="0.35">
      <c r="A1758" t="s">
        <v>59236</v>
      </c>
      <c r="B1758">
        <v>5.8796339499999997</v>
      </c>
      <c r="C1758">
        <v>30</v>
      </c>
      <c r="D1758">
        <v>62.409904230000002</v>
      </c>
      <c r="E1758">
        <v>2659</v>
      </c>
      <c r="F1758">
        <v>174</v>
      </c>
      <c r="G1758">
        <v>3745.2076039799999</v>
      </c>
      <c r="H1758">
        <v>11.3</v>
      </c>
      <c r="I1758" t="s">
        <v>59237</v>
      </c>
      <c r="J1758">
        <v>314.93776838999997</v>
      </c>
      <c r="K1758" t="s">
        <v>32385</v>
      </c>
      <c r="L1758">
        <v>1219.5900614100001</v>
      </c>
      <c r="M1758" t="s">
        <v>59238</v>
      </c>
      <c r="N1758">
        <v>1</v>
      </c>
      <c r="O1758">
        <v>3.77693E-3</v>
      </c>
      <c r="P1758">
        <v>3.9781185699999999</v>
      </c>
      <c r="Q1758">
        <v>88.7</v>
      </c>
    </row>
    <row r="1759" spans="1:17" x14ac:dyDescent="0.35">
      <c r="A1759" t="s">
        <v>59239</v>
      </c>
      <c r="B1759">
        <v>5.8566680699999996</v>
      </c>
      <c r="C1759">
        <v>30</v>
      </c>
      <c r="D1759">
        <v>61.319385789999998</v>
      </c>
      <c r="E1759">
        <v>2659</v>
      </c>
      <c r="F1759">
        <v>174</v>
      </c>
      <c r="G1759">
        <v>3679.7657800799998</v>
      </c>
      <c r="H1759">
        <v>11.3</v>
      </c>
      <c r="I1759" t="s">
        <v>59240</v>
      </c>
      <c r="J1759">
        <v>314.78119921000001</v>
      </c>
      <c r="K1759" t="s">
        <v>32385</v>
      </c>
      <c r="L1759">
        <v>1219.4588278199999</v>
      </c>
      <c r="M1759" t="s">
        <v>59241</v>
      </c>
      <c r="N1759">
        <v>1</v>
      </c>
      <c r="O1759">
        <v>3.8635200000000001E-3</v>
      </c>
      <c r="P1759">
        <v>4.0224099100000004</v>
      </c>
      <c r="Q1759">
        <v>88.7</v>
      </c>
    </row>
    <row r="1760" spans="1:17" x14ac:dyDescent="0.35">
      <c r="A1760" t="s">
        <v>59242</v>
      </c>
      <c r="B1760">
        <v>5.88947647</v>
      </c>
      <c r="C1760">
        <v>30</v>
      </c>
      <c r="D1760">
        <v>61.09146492</v>
      </c>
      <c r="E1760">
        <v>2659</v>
      </c>
      <c r="F1760">
        <v>174</v>
      </c>
      <c r="G1760">
        <v>3666.0882880300001</v>
      </c>
      <c r="H1760">
        <v>11.3</v>
      </c>
      <c r="I1760" t="s">
        <v>59243</v>
      </c>
      <c r="J1760">
        <v>314.78955565000001</v>
      </c>
      <c r="K1760" t="s">
        <v>32385</v>
      </c>
      <c r="L1760">
        <v>1219.3866493400001</v>
      </c>
      <c r="M1760" t="s">
        <v>59244</v>
      </c>
      <c r="N1760">
        <v>1</v>
      </c>
      <c r="O1760">
        <v>3.9233200000000001E-3</v>
      </c>
      <c r="P1760">
        <v>3.97498686</v>
      </c>
      <c r="Q1760">
        <v>88.7</v>
      </c>
    </row>
    <row r="1761" spans="1:17" x14ac:dyDescent="0.35">
      <c r="A1761" t="s">
        <v>59245</v>
      </c>
      <c r="B1761">
        <v>5.8697914300000003</v>
      </c>
      <c r="C1761">
        <v>30</v>
      </c>
      <c r="D1761">
        <v>60.855132660000002</v>
      </c>
      <c r="E1761">
        <v>2659</v>
      </c>
      <c r="F1761">
        <v>174</v>
      </c>
      <c r="G1761">
        <v>3651.9060298300001</v>
      </c>
      <c r="H1761">
        <v>11.3</v>
      </c>
      <c r="I1761" t="s">
        <v>59246</v>
      </c>
      <c r="J1761">
        <v>314.96100729</v>
      </c>
      <c r="K1761" t="s">
        <v>32385</v>
      </c>
      <c r="L1761">
        <v>1219.2258881800001</v>
      </c>
      <c r="M1761" t="s">
        <v>59247</v>
      </c>
      <c r="N1761">
        <v>1</v>
      </c>
      <c r="O1761">
        <v>3.7579699999999998E-3</v>
      </c>
      <c r="P1761">
        <v>4.0344893600000002</v>
      </c>
      <c r="Q1761">
        <v>88.7</v>
      </c>
    </row>
    <row r="1762" spans="1:17" x14ac:dyDescent="0.35">
      <c r="A1762" t="s">
        <v>59248</v>
      </c>
      <c r="B1762">
        <v>5.8763531100000002</v>
      </c>
      <c r="C1762">
        <v>30</v>
      </c>
      <c r="D1762">
        <v>60.660094059999999</v>
      </c>
      <c r="E1762">
        <v>2659</v>
      </c>
      <c r="F1762">
        <v>174</v>
      </c>
      <c r="G1762">
        <v>3640.2017967199999</v>
      </c>
      <c r="H1762">
        <v>11.3</v>
      </c>
      <c r="I1762" t="s">
        <v>59249</v>
      </c>
      <c r="J1762">
        <v>314.97674353999997</v>
      </c>
      <c r="K1762" t="s">
        <v>32385</v>
      </c>
      <c r="L1762">
        <v>1219.1209013099999</v>
      </c>
      <c r="M1762" t="s">
        <v>59250</v>
      </c>
      <c r="N1762">
        <v>1</v>
      </c>
      <c r="O1762">
        <v>3.8660700000000001E-3</v>
      </c>
      <c r="P1762">
        <v>4.0036196400000001</v>
      </c>
      <c r="Q1762">
        <v>88.7</v>
      </c>
    </row>
    <row r="1763" spans="1:17" x14ac:dyDescent="0.35">
      <c r="A1763" t="s">
        <v>59251</v>
      </c>
      <c r="B1763">
        <v>5.8796339499999997</v>
      </c>
      <c r="C1763">
        <v>30</v>
      </c>
      <c r="D1763">
        <v>61.6931747</v>
      </c>
      <c r="E1763">
        <v>2659</v>
      </c>
      <c r="F1763">
        <v>174</v>
      </c>
      <c r="G1763">
        <v>3702.19678836</v>
      </c>
      <c r="H1763">
        <v>11.3</v>
      </c>
      <c r="I1763" t="s">
        <v>59252</v>
      </c>
      <c r="J1763">
        <v>314.91412894000001</v>
      </c>
      <c r="K1763" t="s">
        <v>32385</v>
      </c>
      <c r="L1763">
        <v>1219.0749695500001</v>
      </c>
      <c r="M1763" t="s">
        <v>59253</v>
      </c>
      <c r="N1763">
        <v>1</v>
      </c>
      <c r="O1763">
        <v>3.5921600000000001E-3</v>
      </c>
      <c r="P1763">
        <v>3.9857241499999998</v>
      </c>
      <c r="Q1763">
        <v>88.7</v>
      </c>
    </row>
    <row r="1764" spans="1:17" x14ac:dyDescent="0.35">
      <c r="A1764" t="s">
        <v>59254</v>
      </c>
      <c r="B1764">
        <v>5.9025998299999998</v>
      </c>
      <c r="C1764">
        <v>30</v>
      </c>
      <c r="D1764">
        <v>61.659187199999998</v>
      </c>
      <c r="E1764">
        <v>2659</v>
      </c>
      <c r="F1764">
        <v>174</v>
      </c>
      <c r="G1764">
        <v>3700.1572040800002</v>
      </c>
      <c r="H1764">
        <v>11.3</v>
      </c>
      <c r="I1764" t="s">
        <v>59255</v>
      </c>
      <c r="J1764">
        <v>314.88313273</v>
      </c>
      <c r="K1764" t="s">
        <v>32385</v>
      </c>
      <c r="L1764">
        <v>1219.0224761100001</v>
      </c>
      <c r="M1764" t="s">
        <v>59256</v>
      </c>
      <c r="N1764">
        <v>1</v>
      </c>
      <c r="O1764">
        <v>4.1049499999999996E-3</v>
      </c>
      <c r="P1764">
        <v>3.9723025299999999</v>
      </c>
      <c r="Q1764">
        <v>88.7</v>
      </c>
    </row>
    <row r="1765" spans="1:17" x14ac:dyDescent="0.35">
      <c r="A1765" t="s">
        <v>59257</v>
      </c>
      <c r="B1765">
        <v>5.8566680699999996</v>
      </c>
      <c r="C1765">
        <v>30</v>
      </c>
      <c r="D1765">
        <v>62.565738469999999</v>
      </c>
      <c r="E1765">
        <v>2659</v>
      </c>
      <c r="F1765">
        <v>174</v>
      </c>
      <c r="G1765">
        <v>3754.5591894700001</v>
      </c>
      <c r="H1765">
        <v>11.3</v>
      </c>
      <c r="I1765" t="s">
        <v>59258</v>
      </c>
      <c r="J1765">
        <v>314.66409017000001</v>
      </c>
      <c r="K1765" t="s">
        <v>32385</v>
      </c>
      <c r="L1765">
        <v>1218.8978042000001</v>
      </c>
      <c r="M1765" t="s">
        <v>59259</v>
      </c>
      <c r="N1765">
        <v>1</v>
      </c>
      <c r="O1765">
        <v>3.9038800000000002E-3</v>
      </c>
      <c r="P1765">
        <v>4.0080935200000001</v>
      </c>
      <c r="Q1765">
        <v>88.7</v>
      </c>
    </row>
    <row r="1766" spans="1:17" x14ac:dyDescent="0.35">
      <c r="A1766" t="s">
        <v>59260</v>
      </c>
      <c r="B1766">
        <v>5.8632297500000004</v>
      </c>
      <c r="C1766">
        <v>30</v>
      </c>
      <c r="D1766">
        <v>64.677125279999998</v>
      </c>
      <c r="E1766">
        <v>2659</v>
      </c>
      <c r="F1766">
        <v>174</v>
      </c>
      <c r="G1766">
        <v>3881.2631482400002</v>
      </c>
      <c r="H1766">
        <v>11.24</v>
      </c>
      <c r="I1766" t="s">
        <v>59261</v>
      </c>
      <c r="J1766">
        <v>315.03968864000001</v>
      </c>
      <c r="K1766" t="s">
        <v>32385</v>
      </c>
      <c r="L1766">
        <v>1218.799379</v>
      </c>
      <c r="M1766" t="s">
        <v>59262</v>
      </c>
      <c r="N1766">
        <v>1</v>
      </c>
      <c r="O1766">
        <v>3.9489099999999999E-3</v>
      </c>
      <c r="P1766">
        <v>4.04075278</v>
      </c>
      <c r="Q1766">
        <v>88.76</v>
      </c>
    </row>
    <row r="1767" spans="1:17" x14ac:dyDescent="0.35">
      <c r="A1767" t="s">
        <v>59263</v>
      </c>
      <c r="B1767">
        <v>5.9058806700000002</v>
      </c>
      <c r="C1767">
        <v>30</v>
      </c>
      <c r="D1767">
        <v>64.246441669999996</v>
      </c>
      <c r="E1767">
        <v>2659</v>
      </c>
      <c r="F1767">
        <v>174</v>
      </c>
      <c r="G1767">
        <v>3855.4178991099998</v>
      </c>
      <c r="H1767">
        <v>11.2</v>
      </c>
      <c r="I1767" t="s">
        <v>59264</v>
      </c>
      <c r="J1767">
        <v>314.74229387000003</v>
      </c>
      <c r="K1767" t="s">
        <v>32385</v>
      </c>
      <c r="L1767">
        <v>1218.7632897599999</v>
      </c>
      <c r="M1767" t="s">
        <v>59265</v>
      </c>
      <c r="N1767">
        <v>1</v>
      </c>
      <c r="O1767">
        <v>3.80949E-3</v>
      </c>
      <c r="P1767">
        <v>3.9687234400000002</v>
      </c>
      <c r="Q1767">
        <v>88.8</v>
      </c>
    </row>
    <row r="1768" spans="1:17" x14ac:dyDescent="0.35">
      <c r="A1768" t="s">
        <v>59266</v>
      </c>
      <c r="B1768">
        <v>5.8140171499999997</v>
      </c>
      <c r="C1768">
        <v>30</v>
      </c>
      <c r="D1768">
        <v>64.577751419999998</v>
      </c>
      <c r="E1768">
        <v>2659</v>
      </c>
      <c r="F1768">
        <v>174</v>
      </c>
      <c r="G1768">
        <v>3875.2997405400001</v>
      </c>
      <c r="H1768">
        <v>11.2</v>
      </c>
      <c r="I1768" t="s">
        <v>59267</v>
      </c>
      <c r="J1768">
        <v>314.60947083000002</v>
      </c>
      <c r="K1768" t="s">
        <v>32385</v>
      </c>
      <c r="L1768">
        <v>1218.66158372</v>
      </c>
      <c r="M1768" t="s">
        <v>59268</v>
      </c>
      <c r="N1768">
        <v>1</v>
      </c>
      <c r="O1768">
        <v>3.8405800000000001E-3</v>
      </c>
      <c r="P1768">
        <v>3.9566439799999999</v>
      </c>
      <c r="Q1768">
        <v>88.8</v>
      </c>
    </row>
    <row r="1769" spans="1:17" x14ac:dyDescent="0.35">
      <c r="A1769" t="s">
        <v>59269</v>
      </c>
      <c r="B1769">
        <v>5.8960381499999999</v>
      </c>
      <c r="C1769">
        <v>30</v>
      </c>
      <c r="D1769">
        <v>63.933987629999997</v>
      </c>
      <c r="E1769">
        <v>2659</v>
      </c>
      <c r="F1769">
        <v>174</v>
      </c>
      <c r="G1769">
        <v>3836.6675860099999</v>
      </c>
      <c r="H1769">
        <v>11.2</v>
      </c>
      <c r="I1769" t="s">
        <v>59270</v>
      </c>
      <c r="J1769">
        <v>314.91409634000001</v>
      </c>
      <c r="K1769" t="s">
        <v>32385</v>
      </c>
      <c r="L1769">
        <v>1218.59596693</v>
      </c>
      <c r="M1769" t="s">
        <v>59271</v>
      </c>
      <c r="N1769">
        <v>1</v>
      </c>
      <c r="O1769">
        <v>3.8835200000000001E-3</v>
      </c>
      <c r="P1769">
        <v>3.9915401899999998</v>
      </c>
      <c r="Q1769">
        <v>88.8</v>
      </c>
    </row>
    <row r="1770" spans="1:17" x14ac:dyDescent="0.35">
      <c r="A1770" t="s">
        <v>59272</v>
      </c>
      <c r="B1770">
        <v>5.8468255500000001</v>
      </c>
      <c r="C1770">
        <v>30</v>
      </c>
      <c r="D1770">
        <v>63.624551490000002</v>
      </c>
      <c r="E1770">
        <v>2659</v>
      </c>
      <c r="F1770">
        <v>174</v>
      </c>
      <c r="G1770">
        <v>3818.0983766099998</v>
      </c>
      <c r="H1770">
        <v>11.2</v>
      </c>
      <c r="I1770" t="s">
        <v>59273</v>
      </c>
      <c r="J1770">
        <v>314.72689514000001</v>
      </c>
      <c r="K1770" t="s">
        <v>32385</v>
      </c>
      <c r="L1770">
        <v>1218.42208241</v>
      </c>
      <c r="M1770" t="s">
        <v>59274</v>
      </c>
      <c r="N1770">
        <v>1</v>
      </c>
      <c r="O1770">
        <v>3.9787700000000004E-3</v>
      </c>
      <c r="P1770">
        <v>4.0756489900000004</v>
      </c>
      <c r="Q1770">
        <v>88.8</v>
      </c>
    </row>
    <row r="1771" spans="1:17" x14ac:dyDescent="0.35">
      <c r="A1771" t="s">
        <v>59275</v>
      </c>
      <c r="B1771">
        <v>5.8665105899999999</v>
      </c>
      <c r="C1771">
        <v>30</v>
      </c>
      <c r="D1771">
        <v>62.32173976</v>
      </c>
      <c r="E1771">
        <v>2659</v>
      </c>
      <c r="F1771">
        <v>174</v>
      </c>
      <c r="G1771">
        <v>3739.91686936</v>
      </c>
      <c r="H1771">
        <v>11.2</v>
      </c>
      <c r="I1771" t="s">
        <v>59276</v>
      </c>
      <c r="J1771">
        <v>314.88309475</v>
      </c>
      <c r="K1771" t="s">
        <v>32385</v>
      </c>
      <c r="L1771">
        <v>1218.3728698100001</v>
      </c>
      <c r="M1771" t="s">
        <v>59277</v>
      </c>
      <c r="N1771">
        <v>1</v>
      </c>
      <c r="O1771">
        <v>3.7966699999999998E-3</v>
      </c>
      <c r="P1771">
        <v>3.9508279499999999</v>
      </c>
      <c r="Q1771">
        <v>88.8</v>
      </c>
    </row>
    <row r="1772" spans="1:17" x14ac:dyDescent="0.35">
      <c r="A1772" t="s">
        <v>59278</v>
      </c>
      <c r="B1772">
        <v>5.8697914300000003</v>
      </c>
      <c r="C1772">
        <v>30</v>
      </c>
      <c r="D1772">
        <v>61.567611370000002</v>
      </c>
      <c r="E1772">
        <v>2659</v>
      </c>
      <c r="F1772">
        <v>174</v>
      </c>
      <c r="G1772">
        <v>3694.6617542099998</v>
      </c>
      <c r="H1772">
        <v>11.2</v>
      </c>
      <c r="I1772" t="s">
        <v>59279</v>
      </c>
      <c r="J1772">
        <v>314.83671456000002</v>
      </c>
      <c r="K1772" t="s">
        <v>32385</v>
      </c>
      <c r="L1772">
        <v>1218.31709553</v>
      </c>
      <c r="M1772" t="s">
        <v>59280</v>
      </c>
      <c r="N1772">
        <v>1</v>
      </c>
      <c r="O1772">
        <v>3.8914000000000002E-3</v>
      </c>
      <c r="P1772">
        <v>3.9933297400000001</v>
      </c>
      <c r="Q1772">
        <v>88.8</v>
      </c>
    </row>
    <row r="1773" spans="1:17" x14ac:dyDescent="0.35">
      <c r="A1773" t="s">
        <v>59281</v>
      </c>
      <c r="B1773">
        <v>5.8796339499999997</v>
      </c>
      <c r="C1773">
        <v>30</v>
      </c>
      <c r="D1773">
        <v>63.079093729999997</v>
      </c>
      <c r="E1773">
        <v>2659</v>
      </c>
      <c r="F1773">
        <v>174</v>
      </c>
      <c r="G1773">
        <v>3785.3655503199998</v>
      </c>
      <c r="H1773">
        <v>11.2</v>
      </c>
      <c r="I1773" t="s">
        <v>59282</v>
      </c>
      <c r="J1773">
        <v>315.00816718999999</v>
      </c>
      <c r="K1773" t="s">
        <v>32385</v>
      </c>
      <c r="L1773">
        <v>1218.2219511799999</v>
      </c>
      <c r="M1773" t="s">
        <v>59283</v>
      </c>
      <c r="N1773">
        <v>1</v>
      </c>
      <c r="O1773">
        <v>3.9284100000000002E-3</v>
      </c>
      <c r="P1773">
        <v>4.0000405399999996</v>
      </c>
      <c r="Q1773">
        <v>88.8</v>
      </c>
    </row>
    <row r="1774" spans="1:17" x14ac:dyDescent="0.35">
      <c r="A1774" t="s">
        <v>59284</v>
      </c>
      <c r="B1774">
        <v>5.8730722699999998</v>
      </c>
      <c r="C1774">
        <v>30</v>
      </c>
      <c r="D1774">
        <v>64.398707239999993</v>
      </c>
      <c r="E1774">
        <v>2659</v>
      </c>
      <c r="F1774">
        <v>174</v>
      </c>
      <c r="G1774">
        <v>3864.5553295700001</v>
      </c>
      <c r="H1774">
        <v>11.26</v>
      </c>
      <c r="I1774" t="s">
        <v>59285</v>
      </c>
      <c r="J1774">
        <v>314.96880748000001</v>
      </c>
      <c r="K1774" t="s">
        <v>32385</v>
      </c>
      <c r="L1774">
        <v>1218.1497727000001</v>
      </c>
      <c r="M1774" t="s">
        <v>59286</v>
      </c>
      <c r="N1774">
        <v>1</v>
      </c>
      <c r="O1774">
        <v>3.8283000000000002E-3</v>
      </c>
      <c r="P1774">
        <v>3.9776711800000002</v>
      </c>
      <c r="Q1774">
        <v>88.74</v>
      </c>
    </row>
    <row r="1775" spans="1:17" x14ac:dyDescent="0.35">
      <c r="A1775" t="s">
        <v>59287</v>
      </c>
      <c r="B1775">
        <v>5.8435447099999998</v>
      </c>
      <c r="C1775">
        <v>30</v>
      </c>
      <c r="D1775">
        <v>66.395188930000003</v>
      </c>
      <c r="E1775">
        <v>2659</v>
      </c>
      <c r="F1775">
        <v>174</v>
      </c>
      <c r="G1775">
        <v>3984.36385195</v>
      </c>
      <c r="H1775">
        <v>11.36</v>
      </c>
      <c r="I1775" t="s">
        <v>59288</v>
      </c>
      <c r="J1775">
        <v>314.77373290999998</v>
      </c>
      <c r="K1775" t="s">
        <v>32385</v>
      </c>
      <c r="L1775">
        <v>1218.0480666599999</v>
      </c>
      <c r="M1775" t="s">
        <v>59289</v>
      </c>
      <c r="N1775">
        <v>1</v>
      </c>
      <c r="O1775">
        <v>3.8116199999999999E-3</v>
      </c>
      <c r="P1775">
        <v>3.99646145</v>
      </c>
      <c r="Q1775">
        <v>88.64</v>
      </c>
    </row>
    <row r="1776" spans="1:17" x14ac:dyDescent="0.35">
      <c r="A1776" t="s">
        <v>59290</v>
      </c>
      <c r="B1776">
        <v>5.9025998299999998</v>
      </c>
      <c r="C1776">
        <v>30</v>
      </c>
      <c r="D1776">
        <v>67.162857979999998</v>
      </c>
      <c r="E1776">
        <v>2659</v>
      </c>
      <c r="F1776">
        <v>174</v>
      </c>
      <c r="G1776">
        <v>4030.4315397300002</v>
      </c>
      <c r="H1776">
        <v>11.46</v>
      </c>
      <c r="I1776" t="s">
        <v>59291</v>
      </c>
      <c r="J1776">
        <v>315.02389262000003</v>
      </c>
      <c r="K1776" t="s">
        <v>32385</v>
      </c>
      <c r="L1776">
        <v>1217.9332372700001</v>
      </c>
      <c r="M1776" t="s">
        <v>59292</v>
      </c>
      <c r="N1776">
        <v>1</v>
      </c>
      <c r="O1776">
        <v>3.8501099999999999E-3</v>
      </c>
      <c r="P1776">
        <v>4.0107778400000003</v>
      </c>
      <c r="Q1776">
        <v>88.54</v>
      </c>
    </row>
    <row r="1777" spans="1:17" x14ac:dyDescent="0.35">
      <c r="A1777" t="s">
        <v>59293</v>
      </c>
      <c r="B1777">
        <v>5.8107487000000004</v>
      </c>
      <c r="C1777">
        <v>30</v>
      </c>
      <c r="D1777">
        <v>64.763159849999994</v>
      </c>
      <c r="E1777">
        <v>2659</v>
      </c>
      <c r="F1777">
        <v>174</v>
      </c>
      <c r="G1777">
        <v>3886.4260682600002</v>
      </c>
      <c r="H1777">
        <v>11.44</v>
      </c>
      <c r="I1777" t="s">
        <v>59294</v>
      </c>
      <c r="J1777">
        <v>315.10182007999998</v>
      </c>
      <c r="K1777" t="s">
        <v>32385</v>
      </c>
      <c r="L1777">
        <v>1217.8924702700001</v>
      </c>
      <c r="M1777" t="s">
        <v>59295</v>
      </c>
      <c r="N1777">
        <v>1</v>
      </c>
      <c r="O1777">
        <v>4.0726199999999999E-3</v>
      </c>
      <c r="P1777">
        <v>3.9511976600000001</v>
      </c>
      <c r="Q1777">
        <v>88.56</v>
      </c>
    </row>
    <row r="1778" spans="1:17" x14ac:dyDescent="0.35">
      <c r="A1778" t="s">
        <v>59296</v>
      </c>
      <c r="B1778">
        <v>5.8960536299999999</v>
      </c>
      <c r="C1778">
        <v>30</v>
      </c>
      <c r="D1778">
        <v>61.876020449999999</v>
      </c>
      <c r="E1778">
        <v>2659</v>
      </c>
      <c r="F1778">
        <v>174</v>
      </c>
      <c r="G1778">
        <v>3713.1693299499998</v>
      </c>
      <c r="H1778">
        <v>11.4</v>
      </c>
      <c r="I1778" t="s">
        <v>59297</v>
      </c>
      <c r="J1778">
        <v>314.92248367000002</v>
      </c>
      <c r="K1778" t="s">
        <v>32385</v>
      </c>
      <c r="L1778">
        <v>1217.79404507</v>
      </c>
      <c r="M1778" t="s">
        <v>59298</v>
      </c>
      <c r="N1778">
        <v>1</v>
      </c>
      <c r="O1778">
        <v>3.84725E-3</v>
      </c>
      <c r="P1778">
        <v>4.0402083099999997</v>
      </c>
      <c r="Q1778">
        <v>88.6</v>
      </c>
    </row>
    <row r="1779" spans="1:17" x14ac:dyDescent="0.35">
      <c r="A1779" t="s">
        <v>59299</v>
      </c>
      <c r="B1779">
        <v>5.8927727900000004</v>
      </c>
      <c r="C1779">
        <v>30</v>
      </c>
      <c r="D1779">
        <v>61.36371158</v>
      </c>
      <c r="E1779">
        <v>2659</v>
      </c>
      <c r="F1779">
        <v>174</v>
      </c>
      <c r="G1779">
        <v>3682.4257632200001</v>
      </c>
      <c r="H1779">
        <v>11.4</v>
      </c>
      <c r="I1779" t="s">
        <v>59300</v>
      </c>
      <c r="J1779">
        <v>314.88312397999999</v>
      </c>
      <c r="K1779" t="s">
        <v>32385</v>
      </c>
      <c r="L1779">
        <v>1217.7185857500001</v>
      </c>
      <c r="M1779" t="s">
        <v>59301</v>
      </c>
      <c r="N1779">
        <v>1</v>
      </c>
      <c r="O1779">
        <v>3.7039600000000001E-3</v>
      </c>
      <c r="P1779">
        <v>3.98875877</v>
      </c>
      <c r="Q1779">
        <v>88.6</v>
      </c>
    </row>
    <row r="1780" spans="1:17" x14ac:dyDescent="0.35">
      <c r="A1780" t="s">
        <v>59302</v>
      </c>
      <c r="B1780">
        <v>5.8435601899999998</v>
      </c>
      <c r="C1780">
        <v>30</v>
      </c>
      <c r="D1780">
        <v>61.761369819999999</v>
      </c>
      <c r="E1780">
        <v>2659</v>
      </c>
      <c r="F1780">
        <v>174</v>
      </c>
      <c r="G1780">
        <v>3706.2891655799999</v>
      </c>
      <c r="H1780">
        <v>11.4</v>
      </c>
      <c r="I1780" t="s">
        <v>59303</v>
      </c>
      <c r="J1780">
        <v>314.96884820000002</v>
      </c>
      <c r="K1780" t="s">
        <v>32385</v>
      </c>
      <c r="L1780">
        <v>1217.66281147</v>
      </c>
      <c r="M1780" t="s">
        <v>59304</v>
      </c>
      <c r="N1780">
        <v>1</v>
      </c>
      <c r="O1780">
        <v>3.7586099999999999E-3</v>
      </c>
      <c r="P1780">
        <v>3.9833901300000001</v>
      </c>
      <c r="Q1780">
        <v>88.6</v>
      </c>
    </row>
    <row r="1781" spans="1:17" x14ac:dyDescent="0.35">
      <c r="A1781" t="s">
        <v>59305</v>
      </c>
      <c r="B1781">
        <v>5.8763685900000002</v>
      </c>
      <c r="C1781">
        <v>30</v>
      </c>
      <c r="D1781">
        <v>62.655183469999997</v>
      </c>
      <c r="E1781">
        <v>2659</v>
      </c>
      <c r="F1781">
        <v>174</v>
      </c>
      <c r="G1781">
        <v>3759.9267685099999</v>
      </c>
      <c r="H1781">
        <v>11.4</v>
      </c>
      <c r="I1781" t="s">
        <v>59306</v>
      </c>
      <c r="J1781">
        <v>315.16490457999998</v>
      </c>
      <c r="K1781" t="s">
        <v>32385</v>
      </c>
      <c r="L1781">
        <v>1217.5873521599999</v>
      </c>
      <c r="M1781" t="s">
        <v>59307</v>
      </c>
      <c r="N1781">
        <v>1</v>
      </c>
      <c r="O1781">
        <v>3.9154200000000002E-3</v>
      </c>
      <c r="P1781">
        <v>3.9963643599999998</v>
      </c>
      <c r="Q1781">
        <v>88.6</v>
      </c>
    </row>
    <row r="1782" spans="1:17" x14ac:dyDescent="0.35">
      <c r="A1782" t="s">
        <v>59308</v>
      </c>
      <c r="B1782">
        <v>5.8337176700000004</v>
      </c>
      <c r="C1782">
        <v>30</v>
      </c>
      <c r="D1782">
        <v>62.482787790000003</v>
      </c>
      <c r="E1782">
        <v>2659</v>
      </c>
      <c r="F1782">
        <v>174</v>
      </c>
      <c r="G1782">
        <v>3749.5813338600001</v>
      </c>
      <c r="H1782">
        <v>11.4</v>
      </c>
      <c r="I1782" t="s">
        <v>59309</v>
      </c>
      <c r="J1782">
        <v>315.16489915</v>
      </c>
      <c r="K1782" t="s">
        <v>32385</v>
      </c>
      <c r="L1782">
        <v>1217.55126292</v>
      </c>
      <c r="M1782" t="s">
        <v>59310</v>
      </c>
      <c r="N1782">
        <v>1</v>
      </c>
      <c r="O1782">
        <v>3.8564099999999998E-3</v>
      </c>
      <c r="P1782">
        <v>3.9453622099999999</v>
      </c>
      <c r="Q1782">
        <v>88.6</v>
      </c>
    </row>
    <row r="1783" spans="1:17" x14ac:dyDescent="0.35">
      <c r="A1783" t="s">
        <v>59311</v>
      </c>
      <c r="B1783">
        <v>5.85996439</v>
      </c>
      <c r="C1783">
        <v>30</v>
      </c>
      <c r="D1783">
        <v>62.440515779999998</v>
      </c>
      <c r="E1783">
        <v>2659</v>
      </c>
      <c r="F1783">
        <v>174</v>
      </c>
      <c r="G1783">
        <v>3747.0445976599999</v>
      </c>
      <c r="H1783">
        <v>11.44</v>
      </c>
      <c r="I1783" t="s">
        <v>59312</v>
      </c>
      <c r="J1783">
        <v>315.00116553999999</v>
      </c>
      <c r="K1783" t="s">
        <v>32385</v>
      </c>
      <c r="L1783">
        <v>1217.47908444</v>
      </c>
      <c r="M1783" t="s">
        <v>59313</v>
      </c>
      <c r="N1783">
        <v>1</v>
      </c>
      <c r="O1783">
        <v>3.7986700000000001E-3</v>
      </c>
      <c r="P1783">
        <v>4.0106807499999997</v>
      </c>
      <c r="Q1783">
        <v>88.56</v>
      </c>
    </row>
    <row r="1784" spans="1:17" x14ac:dyDescent="0.35">
      <c r="A1784" t="s">
        <v>59314</v>
      </c>
      <c r="B1784">
        <v>5.8665260699999999</v>
      </c>
      <c r="C1784">
        <v>30</v>
      </c>
      <c r="D1784">
        <v>63.31796396</v>
      </c>
      <c r="E1784">
        <v>2659</v>
      </c>
      <c r="F1784">
        <v>174</v>
      </c>
      <c r="G1784">
        <v>3799.7001117499999</v>
      </c>
      <c r="H1784">
        <v>11.5</v>
      </c>
      <c r="I1784" t="s">
        <v>59315</v>
      </c>
      <c r="J1784">
        <v>315.00031005</v>
      </c>
      <c r="K1784" t="s">
        <v>32385</v>
      </c>
      <c r="L1784">
        <v>1217.3773784</v>
      </c>
      <c r="M1784" t="s">
        <v>59316</v>
      </c>
      <c r="N1784">
        <v>1</v>
      </c>
      <c r="O1784">
        <v>3.9257199999999997E-3</v>
      </c>
      <c r="P1784">
        <v>4.0071016500000001</v>
      </c>
      <c r="Q1784">
        <v>88.5</v>
      </c>
    </row>
    <row r="1785" spans="1:17" x14ac:dyDescent="0.35">
      <c r="A1785" t="s">
        <v>59317</v>
      </c>
      <c r="B1785">
        <v>5.8632452300000004</v>
      </c>
      <c r="C1785">
        <v>30</v>
      </c>
      <c r="D1785">
        <v>63.300717429999999</v>
      </c>
      <c r="E1785">
        <v>2659</v>
      </c>
      <c r="F1785">
        <v>174</v>
      </c>
      <c r="G1785">
        <v>3798.6651505999998</v>
      </c>
      <c r="H1785">
        <v>11.5</v>
      </c>
      <c r="I1785" t="s">
        <v>59318</v>
      </c>
      <c r="J1785">
        <v>314.70340557999998</v>
      </c>
      <c r="K1785" t="s">
        <v>32385</v>
      </c>
      <c r="L1785">
        <v>1217.26582985</v>
      </c>
      <c r="M1785" t="s">
        <v>59319</v>
      </c>
      <c r="N1785">
        <v>1</v>
      </c>
      <c r="O1785">
        <v>3.9774399999999996E-3</v>
      </c>
      <c r="P1785">
        <v>3.9820479600000001</v>
      </c>
      <c r="Q1785">
        <v>88.5</v>
      </c>
    </row>
    <row r="1786" spans="1:17" x14ac:dyDescent="0.35">
      <c r="A1786" t="s">
        <v>59320</v>
      </c>
      <c r="B1786">
        <v>5.8534027100000001</v>
      </c>
      <c r="C1786">
        <v>30</v>
      </c>
      <c r="D1786">
        <v>63.779340230000003</v>
      </c>
      <c r="E1786">
        <v>2659</v>
      </c>
      <c r="F1786">
        <v>174</v>
      </c>
      <c r="G1786">
        <v>3827.3872223200001</v>
      </c>
      <c r="H1786">
        <v>11.5</v>
      </c>
      <c r="I1786" t="s">
        <v>59321</v>
      </c>
      <c r="J1786">
        <v>314.91456937999999</v>
      </c>
      <c r="K1786" t="s">
        <v>32385</v>
      </c>
      <c r="L1786">
        <v>1217.23958313</v>
      </c>
      <c r="M1786" t="s">
        <v>59322</v>
      </c>
      <c r="N1786">
        <v>1</v>
      </c>
      <c r="O1786">
        <v>3.9187400000000004E-3</v>
      </c>
      <c r="P1786">
        <v>3.9905483199999998</v>
      </c>
      <c r="Q1786">
        <v>88.5</v>
      </c>
    </row>
    <row r="1787" spans="1:17" x14ac:dyDescent="0.35">
      <c r="A1787" t="s">
        <v>59323</v>
      </c>
      <c r="B1787">
        <v>5.8763685900000002</v>
      </c>
      <c r="C1787">
        <v>30</v>
      </c>
      <c r="D1787">
        <v>62.998315499999997</v>
      </c>
      <c r="E1787">
        <v>2659</v>
      </c>
      <c r="F1787">
        <v>174</v>
      </c>
      <c r="G1787">
        <v>3780.5180628600001</v>
      </c>
      <c r="H1787">
        <v>11.5</v>
      </c>
      <c r="I1787" t="s">
        <v>59324</v>
      </c>
      <c r="J1787">
        <v>315.05503378999998</v>
      </c>
      <c r="K1787" t="s">
        <v>32385</v>
      </c>
      <c r="L1787">
        <v>1217.1969322100001</v>
      </c>
      <c r="M1787" t="s">
        <v>59325</v>
      </c>
      <c r="N1787">
        <v>1</v>
      </c>
      <c r="O1787">
        <v>3.96919E-3</v>
      </c>
      <c r="P1787">
        <v>3.9892061600000002</v>
      </c>
      <c r="Q1787">
        <v>88.5</v>
      </c>
    </row>
    <row r="1788" spans="1:17" x14ac:dyDescent="0.35">
      <c r="A1788" t="s">
        <v>59326</v>
      </c>
      <c r="B1788">
        <v>5.8927727900000004</v>
      </c>
      <c r="C1788">
        <v>30</v>
      </c>
      <c r="D1788">
        <v>62.603423669999998</v>
      </c>
      <c r="E1788">
        <v>2659</v>
      </c>
      <c r="F1788">
        <v>174</v>
      </c>
      <c r="G1788">
        <v>3756.8206720899998</v>
      </c>
      <c r="H1788">
        <v>11.46</v>
      </c>
      <c r="I1788" t="s">
        <v>59327</v>
      </c>
      <c r="J1788">
        <v>314.98454649000001</v>
      </c>
      <c r="K1788" t="s">
        <v>32385</v>
      </c>
      <c r="L1788">
        <v>1217.1116303700001</v>
      </c>
      <c r="M1788" t="s">
        <v>59328</v>
      </c>
      <c r="N1788">
        <v>1</v>
      </c>
      <c r="O1788">
        <v>3.85104E-3</v>
      </c>
      <c r="P1788">
        <v>3.9833901300000001</v>
      </c>
      <c r="Q1788">
        <v>88.54</v>
      </c>
    </row>
    <row r="1789" spans="1:17" x14ac:dyDescent="0.35">
      <c r="A1789" t="s">
        <v>59329</v>
      </c>
      <c r="B1789">
        <v>5.8435601899999998</v>
      </c>
      <c r="C1789">
        <v>30</v>
      </c>
      <c r="D1789">
        <v>63.640478270000003</v>
      </c>
      <c r="E1789">
        <v>2659</v>
      </c>
      <c r="F1789">
        <v>174</v>
      </c>
      <c r="G1789">
        <v>3819.0541398599999</v>
      </c>
      <c r="H1789">
        <v>11.36</v>
      </c>
      <c r="I1789" t="s">
        <v>59330</v>
      </c>
      <c r="J1789">
        <v>314.73486639999999</v>
      </c>
      <c r="K1789" t="s">
        <v>32385</v>
      </c>
      <c r="L1789">
        <v>1217.05257525</v>
      </c>
      <c r="M1789" t="s">
        <v>59331</v>
      </c>
      <c r="N1789">
        <v>1</v>
      </c>
      <c r="O1789">
        <v>3.8652600000000001E-3</v>
      </c>
      <c r="P1789">
        <v>3.9994960700000002</v>
      </c>
      <c r="Q1789">
        <v>88.64</v>
      </c>
    </row>
    <row r="1790" spans="1:17" x14ac:dyDescent="0.35">
      <c r="A1790" t="s">
        <v>59332</v>
      </c>
      <c r="B1790">
        <v>5.8632452300000004</v>
      </c>
      <c r="C1790">
        <v>30</v>
      </c>
      <c r="D1790">
        <v>64.755105310000005</v>
      </c>
      <c r="E1790">
        <v>2659</v>
      </c>
      <c r="F1790">
        <v>174</v>
      </c>
      <c r="G1790">
        <v>3885.9427164399999</v>
      </c>
      <c r="H1790">
        <v>11.3</v>
      </c>
      <c r="I1790" t="s">
        <v>59333</v>
      </c>
      <c r="J1790">
        <v>314.86768038999998</v>
      </c>
      <c r="K1790" t="s">
        <v>32385</v>
      </c>
      <c r="L1790">
        <v>1217.0361710499999</v>
      </c>
      <c r="M1790" t="s">
        <v>59334</v>
      </c>
      <c r="N1790">
        <v>1</v>
      </c>
      <c r="O1790">
        <v>3.93692E-3</v>
      </c>
      <c r="P1790">
        <v>3.9847322900000002</v>
      </c>
      <c r="Q1790">
        <v>88.7</v>
      </c>
    </row>
    <row r="1791" spans="1:17" x14ac:dyDescent="0.35">
      <c r="A1791" t="s">
        <v>59335</v>
      </c>
      <c r="B1791">
        <v>5.8829302700000001</v>
      </c>
      <c r="C1791">
        <v>30</v>
      </c>
      <c r="D1791">
        <v>66.295878060000007</v>
      </c>
      <c r="E1791">
        <v>2659</v>
      </c>
      <c r="F1791">
        <v>174</v>
      </c>
      <c r="G1791">
        <v>3978.4042239700002</v>
      </c>
      <c r="H1791">
        <v>11.3</v>
      </c>
      <c r="I1791" t="s">
        <v>59336</v>
      </c>
      <c r="J1791">
        <v>314.86029611999999</v>
      </c>
      <c r="K1791" t="s">
        <v>32385</v>
      </c>
      <c r="L1791">
        <v>1217.0000818200001</v>
      </c>
      <c r="M1791" t="s">
        <v>59337</v>
      </c>
      <c r="N1791">
        <v>1</v>
      </c>
      <c r="O1791">
        <v>3.8220699999999999E-3</v>
      </c>
      <c r="P1791">
        <v>3.97981103</v>
      </c>
      <c r="Q1791">
        <v>88.7</v>
      </c>
    </row>
    <row r="1792" spans="1:17" x14ac:dyDescent="0.35">
      <c r="A1792" t="s">
        <v>59338</v>
      </c>
      <c r="B1792">
        <v>5.8402793500000003</v>
      </c>
      <c r="C1792">
        <v>30</v>
      </c>
      <c r="D1792">
        <v>66.663210050000004</v>
      </c>
      <c r="E1792">
        <v>2659</v>
      </c>
      <c r="F1792">
        <v>174</v>
      </c>
      <c r="G1792">
        <v>4000.4477537299999</v>
      </c>
      <c r="H1792">
        <v>11.3</v>
      </c>
      <c r="I1792" t="s">
        <v>59339</v>
      </c>
      <c r="J1792">
        <v>314.7264887</v>
      </c>
      <c r="K1792" t="s">
        <v>32385</v>
      </c>
      <c r="L1792">
        <v>1216.9344650200001</v>
      </c>
      <c r="M1792" t="s">
        <v>59340</v>
      </c>
      <c r="N1792">
        <v>1</v>
      </c>
      <c r="O1792">
        <v>3.8984800000000002E-3</v>
      </c>
      <c r="P1792">
        <v>3.97399499</v>
      </c>
      <c r="Q1792">
        <v>88.7</v>
      </c>
    </row>
    <row r="1793" spans="1:17" x14ac:dyDescent="0.35">
      <c r="A1793" t="s">
        <v>59341</v>
      </c>
      <c r="B1793">
        <v>5.8698069100000003</v>
      </c>
      <c r="C1793">
        <v>30</v>
      </c>
      <c r="D1793">
        <v>63.753498710000002</v>
      </c>
      <c r="E1793">
        <v>2659</v>
      </c>
      <c r="F1793">
        <v>174</v>
      </c>
      <c r="G1793">
        <v>3825.8364772</v>
      </c>
      <c r="H1793">
        <v>11.3</v>
      </c>
      <c r="I1793" t="s">
        <v>59342</v>
      </c>
      <c r="J1793">
        <v>314.97664852999998</v>
      </c>
      <c r="K1793" t="s">
        <v>32385</v>
      </c>
      <c r="L1793">
        <v>1216.9541500600001</v>
      </c>
      <c r="M1793" t="s">
        <v>59343</v>
      </c>
      <c r="N1793">
        <v>1</v>
      </c>
      <c r="O1793">
        <v>3.8521200000000001E-3</v>
      </c>
      <c r="P1793">
        <v>3.9941274199999999</v>
      </c>
      <c r="Q1793">
        <v>88.7</v>
      </c>
    </row>
    <row r="1794" spans="1:17" x14ac:dyDescent="0.35">
      <c r="A1794" t="s">
        <v>59344</v>
      </c>
      <c r="B1794">
        <v>5.8730877499999998</v>
      </c>
      <c r="C1794">
        <v>30</v>
      </c>
      <c r="D1794">
        <v>64.565294690000002</v>
      </c>
      <c r="E1794">
        <v>2659</v>
      </c>
      <c r="F1794">
        <v>174</v>
      </c>
      <c r="G1794">
        <v>3874.55221398</v>
      </c>
      <c r="H1794">
        <v>11.3</v>
      </c>
      <c r="I1794" t="s">
        <v>59345</v>
      </c>
      <c r="J1794">
        <v>315.07860877000002</v>
      </c>
      <c r="K1794" t="s">
        <v>32385</v>
      </c>
      <c r="L1794">
        <v>1216.8983757799999</v>
      </c>
      <c r="M1794" t="s">
        <v>59346</v>
      </c>
      <c r="N1794">
        <v>1</v>
      </c>
      <c r="O1794">
        <v>3.9534000000000001E-3</v>
      </c>
      <c r="P1794">
        <v>3.9981539100000001</v>
      </c>
      <c r="Q1794">
        <v>88.7</v>
      </c>
    </row>
    <row r="1795" spans="1:17" x14ac:dyDescent="0.35">
      <c r="A1795" t="s">
        <v>59347</v>
      </c>
      <c r="B1795">
        <v>5.8665260699999999</v>
      </c>
      <c r="C1795">
        <v>30</v>
      </c>
      <c r="D1795">
        <v>65.237180600000002</v>
      </c>
      <c r="E1795">
        <v>2659</v>
      </c>
      <c r="F1795">
        <v>174</v>
      </c>
      <c r="G1795">
        <v>3914.8719718000002</v>
      </c>
      <c r="H1795">
        <v>11.3</v>
      </c>
      <c r="I1795" t="s">
        <v>59348</v>
      </c>
      <c r="J1795">
        <v>314.89126555000001</v>
      </c>
      <c r="K1795" t="s">
        <v>32385</v>
      </c>
      <c r="L1795">
        <v>1216.8590056999999</v>
      </c>
      <c r="M1795" t="s">
        <v>59349</v>
      </c>
      <c r="N1795">
        <v>1</v>
      </c>
      <c r="O1795">
        <v>4.0189700000000002E-3</v>
      </c>
      <c r="P1795">
        <v>3.9757845399999998</v>
      </c>
      <c r="Q1795">
        <v>88.7</v>
      </c>
    </row>
    <row r="1796" spans="1:17" x14ac:dyDescent="0.35">
      <c r="A1796" t="s">
        <v>59350</v>
      </c>
      <c r="B1796">
        <v>5.8534027100000001</v>
      </c>
      <c r="C1796">
        <v>30</v>
      </c>
      <c r="D1796">
        <v>65.064481299999997</v>
      </c>
      <c r="E1796">
        <v>2659</v>
      </c>
      <c r="F1796">
        <v>174</v>
      </c>
      <c r="G1796">
        <v>3904.5083163200002</v>
      </c>
      <c r="H1796">
        <v>11.26</v>
      </c>
      <c r="I1796" t="s">
        <v>59351</v>
      </c>
      <c r="J1796">
        <v>314.95386947999998</v>
      </c>
      <c r="K1796" t="s">
        <v>32385</v>
      </c>
      <c r="L1796">
        <v>1216.86228654</v>
      </c>
      <c r="M1796" t="s">
        <v>59352</v>
      </c>
      <c r="N1796">
        <v>1</v>
      </c>
      <c r="O1796">
        <v>3.8418699999999998E-3</v>
      </c>
      <c r="P1796">
        <v>3.9833901300000001</v>
      </c>
      <c r="Q1796">
        <v>88.74</v>
      </c>
    </row>
    <row r="1797" spans="1:17" x14ac:dyDescent="0.35">
      <c r="A1797" t="s">
        <v>59353</v>
      </c>
      <c r="B1797">
        <v>5.8829302700000001</v>
      </c>
      <c r="C1797">
        <v>30</v>
      </c>
      <c r="D1797">
        <v>65.257021210000005</v>
      </c>
      <c r="E1797">
        <v>2659</v>
      </c>
      <c r="F1797">
        <v>174</v>
      </c>
      <c r="G1797">
        <v>3916.06260333</v>
      </c>
      <c r="H1797">
        <v>11.16</v>
      </c>
      <c r="I1797" t="s">
        <v>59354</v>
      </c>
      <c r="J1797">
        <v>314.83615944000002</v>
      </c>
      <c r="K1797" t="s">
        <v>32385</v>
      </c>
      <c r="L1797">
        <v>1216.7999505800001</v>
      </c>
      <c r="M1797" t="s">
        <v>59355</v>
      </c>
      <c r="N1797">
        <v>1</v>
      </c>
      <c r="O1797">
        <v>4.0740699999999999E-3</v>
      </c>
      <c r="P1797">
        <v>3.9811531900000001</v>
      </c>
      <c r="Q1797">
        <v>88.84</v>
      </c>
    </row>
    <row r="1798" spans="1:17" x14ac:dyDescent="0.35">
      <c r="A1798" t="s">
        <v>59356</v>
      </c>
      <c r="B1798">
        <v>5.8271559899999996</v>
      </c>
      <c r="C1798">
        <v>30</v>
      </c>
      <c r="D1798">
        <v>65.411555179999993</v>
      </c>
      <c r="E1798">
        <v>2659</v>
      </c>
      <c r="F1798">
        <v>174</v>
      </c>
      <c r="G1798">
        <v>3925.3361600399999</v>
      </c>
      <c r="H1798">
        <v>11.06</v>
      </c>
      <c r="I1798" t="s">
        <v>59357</v>
      </c>
      <c r="J1798">
        <v>315.25018791999997</v>
      </c>
      <c r="K1798" t="s">
        <v>32385</v>
      </c>
      <c r="L1798">
        <v>1216.7507379799999</v>
      </c>
      <c r="M1798" t="s">
        <v>59358</v>
      </c>
      <c r="N1798">
        <v>1</v>
      </c>
      <c r="O1798">
        <v>3.8611299999999999E-3</v>
      </c>
      <c r="P1798">
        <v>4.0053121000000003</v>
      </c>
      <c r="Q1798">
        <v>88.94</v>
      </c>
    </row>
    <row r="1799" spans="1:17" x14ac:dyDescent="0.35">
      <c r="A1799" t="s">
        <v>59359</v>
      </c>
      <c r="B1799">
        <v>5.8763685900000002</v>
      </c>
      <c r="C1799">
        <v>30</v>
      </c>
      <c r="D1799">
        <v>64.08671579</v>
      </c>
      <c r="E1799">
        <v>2659</v>
      </c>
      <c r="F1799">
        <v>174</v>
      </c>
      <c r="G1799">
        <v>3845.8327769500002</v>
      </c>
      <c r="H1799">
        <v>11.04</v>
      </c>
      <c r="I1799" t="s">
        <v>59360</v>
      </c>
      <c r="J1799">
        <v>315.03171237999999</v>
      </c>
      <c r="K1799" t="s">
        <v>32385</v>
      </c>
      <c r="L1799">
        <v>1216.7441762999999</v>
      </c>
      <c r="M1799" t="s">
        <v>59361</v>
      </c>
      <c r="N1799">
        <v>1</v>
      </c>
      <c r="O1799">
        <v>3.9709300000000001E-3</v>
      </c>
      <c r="P1799">
        <v>3.9842849</v>
      </c>
      <c r="Q1799">
        <v>88.96</v>
      </c>
    </row>
    <row r="1800" spans="1:17" x14ac:dyDescent="0.35">
      <c r="A1800" t="s">
        <v>59362</v>
      </c>
      <c r="B1800">
        <v>5.8730877499999998</v>
      </c>
      <c r="C1800">
        <v>30</v>
      </c>
      <c r="D1800">
        <v>64.400444809999996</v>
      </c>
      <c r="E1800">
        <v>2659</v>
      </c>
      <c r="F1800">
        <v>174</v>
      </c>
      <c r="G1800">
        <v>3864.6596010799999</v>
      </c>
      <c r="H1800">
        <v>11.14</v>
      </c>
      <c r="I1800" t="s">
        <v>59363</v>
      </c>
      <c r="J1800">
        <v>315.10218922000001</v>
      </c>
      <c r="K1800" t="s">
        <v>32385</v>
      </c>
      <c r="L1800">
        <v>1216.69168287</v>
      </c>
      <c r="M1800" t="s">
        <v>59364</v>
      </c>
      <c r="N1800">
        <v>1</v>
      </c>
      <c r="O1800">
        <v>3.9484000000000003E-3</v>
      </c>
      <c r="P1800">
        <v>3.98652184</v>
      </c>
      <c r="Q1800">
        <v>88.86</v>
      </c>
    </row>
    <row r="1801" spans="1:17" x14ac:dyDescent="0.35">
      <c r="A1801" t="s">
        <v>59365</v>
      </c>
      <c r="B1801">
        <v>5.8435601899999998</v>
      </c>
      <c r="C1801">
        <v>30</v>
      </c>
      <c r="D1801">
        <v>67.122557049999998</v>
      </c>
      <c r="E1801">
        <v>2659</v>
      </c>
      <c r="F1801">
        <v>174</v>
      </c>
      <c r="G1801">
        <v>4028.0130878300001</v>
      </c>
      <c r="H1801">
        <v>11.2</v>
      </c>
      <c r="I1801" t="s">
        <v>59366</v>
      </c>
      <c r="J1801">
        <v>315.18840920999997</v>
      </c>
      <c r="K1801" t="s">
        <v>32385</v>
      </c>
      <c r="L1801">
        <v>1216.69168287</v>
      </c>
      <c r="M1801" t="s">
        <v>59367</v>
      </c>
      <c r="N1801">
        <v>1</v>
      </c>
      <c r="O1801">
        <v>3.9278400000000002E-3</v>
      </c>
      <c r="P1801">
        <v>3.9816005799999998</v>
      </c>
      <c r="Q1801">
        <v>88.8</v>
      </c>
    </row>
    <row r="1802" spans="1:17" x14ac:dyDescent="0.35">
      <c r="A1802" t="s">
        <v>59368</v>
      </c>
      <c r="B1802">
        <v>5.8927727900000004</v>
      </c>
      <c r="C1802">
        <v>30</v>
      </c>
      <c r="D1802">
        <v>65.898007199999995</v>
      </c>
      <c r="E1802">
        <v>2659</v>
      </c>
      <c r="F1802">
        <v>174</v>
      </c>
      <c r="G1802">
        <v>3954.5280622700002</v>
      </c>
      <c r="H1802">
        <v>11.2</v>
      </c>
      <c r="I1802" t="s">
        <v>59369</v>
      </c>
      <c r="J1802">
        <v>314.95383692000001</v>
      </c>
      <c r="K1802" t="s">
        <v>32385</v>
      </c>
      <c r="L1802">
        <v>1216.62606607</v>
      </c>
      <c r="M1802" t="s">
        <v>59370</v>
      </c>
      <c r="N1802">
        <v>1</v>
      </c>
      <c r="O1802">
        <v>4.0554500000000004E-3</v>
      </c>
      <c r="P1802">
        <v>3.9816005799999998</v>
      </c>
      <c r="Q1802">
        <v>88.8</v>
      </c>
    </row>
    <row r="1803" spans="1:17" x14ac:dyDescent="0.35">
      <c r="A1803" t="s">
        <v>59371</v>
      </c>
      <c r="B1803">
        <v>5.8271559899999996</v>
      </c>
      <c r="C1803">
        <v>30</v>
      </c>
      <c r="D1803">
        <v>64.338221630000007</v>
      </c>
      <c r="E1803">
        <v>2659</v>
      </c>
      <c r="F1803">
        <v>174</v>
      </c>
      <c r="G1803">
        <v>3860.9255988800001</v>
      </c>
      <c r="H1803">
        <v>11.2</v>
      </c>
      <c r="I1803" t="s">
        <v>59372</v>
      </c>
      <c r="J1803">
        <v>314.92270537000002</v>
      </c>
      <c r="K1803" t="s">
        <v>32385</v>
      </c>
      <c r="L1803">
        <v>1216.65231279</v>
      </c>
      <c r="M1803" t="s">
        <v>59373</v>
      </c>
      <c r="N1803">
        <v>1</v>
      </c>
      <c r="O1803">
        <v>4.0368399999999999E-3</v>
      </c>
      <c r="P1803">
        <v>3.9726528299999999</v>
      </c>
      <c r="Q1803">
        <v>88.8</v>
      </c>
    </row>
    <row r="1804" spans="1:17" x14ac:dyDescent="0.35">
      <c r="A1804" t="s">
        <v>59374</v>
      </c>
      <c r="B1804">
        <v>5.8829302700000001</v>
      </c>
      <c r="C1804">
        <v>30</v>
      </c>
      <c r="D1804">
        <v>63.332909979999997</v>
      </c>
      <c r="E1804">
        <v>2659</v>
      </c>
      <c r="F1804">
        <v>174</v>
      </c>
      <c r="G1804">
        <v>3800.5970198599998</v>
      </c>
      <c r="H1804">
        <v>11.2</v>
      </c>
      <c r="I1804" t="s">
        <v>59375</v>
      </c>
      <c r="J1804">
        <v>314.83661326999999</v>
      </c>
      <c r="K1804" t="s">
        <v>32385</v>
      </c>
      <c r="L1804">
        <v>1216.60638103</v>
      </c>
      <c r="M1804" t="s">
        <v>59376</v>
      </c>
      <c r="N1804">
        <v>1</v>
      </c>
      <c r="O1804">
        <v>3.91224E-3</v>
      </c>
      <c r="P1804">
        <v>4.0133650699999999</v>
      </c>
      <c r="Q1804">
        <v>88.8</v>
      </c>
    </row>
    <row r="1805" spans="1:17" x14ac:dyDescent="0.35">
      <c r="A1805" t="s">
        <v>59377</v>
      </c>
      <c r="B1805">
        <v>5.8173134700000002</v>
      </c>
      <c r="C1805">
        <v>30</v>
      </c>
      <c r="D1805">
        <v>65.43603195</v>
      </c>
      <c r="E1805">
        <v>2659</v>
      </c>
      <c r="F1805">
        <v>174</v>
      </c>
      <c r="G1805">
        <v>3926.80500734</v>
      </c>
      <c r="H1805">
        <v>11.2</v>
      </c>
      <c r="I1805" t="s">
        <v>59378</v>
      </c>
      <c r="J1805">
        <v>315.15690338000002</v>
      </c>
      <c r="K1805" t="s">
        <v>32385</v>
      </c>
      <c r="L1805">
        <v>1216.5604492699999</v>
      </c>
      <c r="M1805" t="s">
        <v>59379</v>
      </c>
      <c r="N1805">
        <v>1</v>
      </c>
      <c r="O1805">
        <v>4.0936200000000001E-3</v>
      </c>
      <c r="P1805">
        <v>3.9932326499999999</v>
      </c>
      <c r="Q1805">
        <v>88.8</v>
      </c>
    </row>
    <row r="1806" spans="1:17" x14ac:dyDescent="0.35">
      <c r="A1806" t="s">
        <v>59380</v>
      </c>
      <c r="B1806">
        <v>5.85996439</v>
      </c>
      <c r="C1806">
        <v>30</v>
      </c>
      <c r="D1806">
        <v>64.175998640000003</v>
      </c>
      <c r="E1806">
        <v>2659</v>
      </c>
      <c r="F1806">
        <v>174</v>
      </c>
      <c r="G1806">
        <v>3851.1906249899998</v>
      </c>
      <c r="H1806">
        <v>11.2</v>
      </c>
      <c r="I1806" t="s">
        <v>59381</v>
      </c>
      <c r="J1806">
        <v>315.08641476999998</v>
      </c>
      <c r="K1806" t="s">
        <v>32385</v>
      </c>
      <c r="L1806">
        <v>1216.5899768300001</v>
      </c>
      <c r="M1806" t="s">
        <v>59382</v>
      </c>
      <c r="N1806">
        <v>1</v>
      </c>
      <c r="O1806">
        <v>4.1477900000000002E-3</v>
      </c>
      <c r="P1806">
        <v>3.9529677900000002</v>
      </c>
      <c r="Q1806">
        <v>88.8</v>
      </c>
    </row>
    <row r="1807" spans="1:17" x14ac:dyDescent="0.35">
      <c r="A1807" t="s">
        <v>59383</v>
      </c>
      <c r="B1807">
        <v>5.8840703799999998</v>
      </c>
      <c r="C1807">
        <v>30</v>
      </c>
      <c r="D1807">
        <v>63.837835839999997</v>
      </c>
      <c r="E1807">
        <v>2659</v>
      </c>
      <c r="F1807">
        <v>174</v>
      </c>
      <c r="G1807">
        <v>3830.8975339600001</v>
      </c>
      <c r="H1807">
        <v>11.2</v>
      </c>
      <c r="I1807" t="s">
        <v>59384</v>
      </c>
      <c r="J1807">
        <v>315.13374689</v>
      </c>
      <c r="K1807" t="s">
        <v>32385</v>
      </c>
      <c r="L1807">
        <v>1216.55063238</v>
      </c>
      <c r="M1807" t="s">
        <v>59385</v>
      </c>
      <c r="N1807">
        <v>1</v>
      </c>
      <c r="O1807">
        <v>4.0940200000000003E-3</v>
      </c>
      <c r="P1807">
        <v>4.0043893700000002</v>
      </c>
      <c r="Q1807">
        <v>88.8</v>
      </c>
    </row>
    <row r="1808" spans="1:17" x14ac:dyDescent="0.35">
      <c r="A1808" t="s">
        <v>59386</v>
      </c>
      <c r="B1808">
        <v>5.8351428099999998</v>
      </c>
      <c r="C1808">
        <v>30</v>
      </c>
      <c r="D1808">
        <v>64.309671589999994</v>
      </c>
      <c r="E1808">
        <v>2659</v>
      </c>
      <c r="F1808">
        <v>174</v>
      </c>
      <c r="G1808">
        <v>3859.2123159900002</v>
      </c>
      <c r="H1808">
        <v>11.2</v>
      </c>
      <c r="I1808" t="s">
        <v>59387</v>
      </c>
      <c r="J1808">
        <v>315.18061146000002</v>
      </c>
      <c r="K1808" t="s">
        <v>32385</v>
      </c>
      <c r="L1808">
        <v>1216.51782398</v>
      </c>
      <c r="M1808" t="s">
        <v>59388</v>
      </c>
      <c r="N1808">
        <v>1</v>
      </c>
      <c r="O1808">
        <v>4.0520799999999996E-3</v>
      </c>
      <c r="P1808">
        <v>3.9991255799999998</v>
      </c>
      <c r="Q1808">
        <v>88.8</v>
      </c>
    </row>
    <row r="1809" spans="1:17" x14ac:dyDescent="0.35">
      <c r="A1809" t="s">
        <v>59389</v>
      </c>
      <c r="B1809">
        <v>5.8613895300000003</v>
      </c>
      <c r="C1809">
        <v>30</v>
      </c>
      <c r="D1809">
        <v>63.379003240000003</v>
      </c>
      <c r="E1809">
        <v>2659</v>
      </c>
      <c r="F1809">
        <v>174</v>
      </c>
      <c r="G1809">
        <v>3803.36306844</v>
      </c>
      <c r="H1809">
        <v>11.2</v>
      </c>
      <c r="I1809" t="s">
        <v>59390</v>
      </c>
      <c r="J1809">
        <v>315.19585316000001</v>
      </c>
      <c r="K1809" t="s">
        <v>32385</v>
      </c>
      <c r="L1809">
        <v>1216.5145431399999</v>
      </c>
      <c r="M1809" t="s">
        <v>59391</v>
      </c>
      <c r="N1809">
        <v>1</v>
      </c>
      <c r="O1809">
        <v>3.9660199999999998E-3</v>
      </c>
      <c r="P1809">
        <v>3.9794405400000001</v>
      </c>
      <c r="Q1809">
        <v>88.8</v>
      </c>
    </row>
    <row r="1810" spans="1:17" x14ac:dyDescent="0.35">
      <c r="A1810" t="s">
        <v>59392</v>
      </c>
      <c r="B1810">
        <v>5.8613895300000003</v>
      </c>
      <c r="C1810">
        <v>30</v>
      </c>
      <c r="D1810">
        <v>62.97365516</v>
      </c>
      <c r="E1810">
        <v>2659</v>
      </c>
      <c r="F1810">
        <v>174</v>
      </c>
      <c r="G1810">
        <v>3779.0381997499999</v>
      </c>
      <c r="H1810">
        <v>11.2</v>
      </c>
      <c r="I1810" t="s">
        <v>59393</v>
      </c>
      <c r="J1810">
        <v>314.74224656000001</v>
      </c>
      <c r="K1810" t="s">
        <v>32385</v>
      </c>
      <c r="L1810">
        <v>1216.51782398</v>
      </c>
      <c r="M1810" t="s">
        <v>59394</v>
      </c>
      <c r="N1810">
        <v>1</v>
      </c>
      <c r="O1810">
        <v>4.12138E-3</v>
      </c>
      <c r="P1810">
        <v>3.9763088299999998</v>
      </c>
      <c r="Q1810">
        <v>88.8</v>
      </c>
    </row>
    <row r="1811" spans="1:17" x14ac:dyDescent="0.35">
      <c r="A1811" t="s">
        <v>59395</v>
      </c>
      <c r="B1811">
        <v>5.9040404400000002</v>
      </c>
      <c r="C1811">
        <v>30</v>
      </c>
      <c r="D1811">
        <v>63.1246206</v>
      </c>
      <c r="E1811">
        <v>2659</v>
      </c>
      <c r="F1811">
        <v>174</v>
      </c>
      <c r="G1811">
        <v>3788.0976097600001</v>
      </c>
      <c r="H1811">
        <v>11.2</v>
      </c>
      <c r="I1811" t="s">
        <v>59396</v>
      </c>
      <c r="J1811">
        <v>315.04700772000001</v>
      </c>
      <c r="K1811" t="s">
        <v>32385</v>
      </c>
      <c r="L1811">
        <v>1216.4784539</v>
      </c>
      <c r="M1811" t="s">
        <v>59397</v>
      </c>
      <c r="N1811">
        <v>1</v>
      </c>
      <c r="O1811">
        <v>3.9309899999999997E-3</v>
      </c>
      <c r="P1811">
        <v>3.9861513400000002</v>
      </c>
      <c r="Q1811">
        <v>88.8</v>
      </c>
    </row>
    <row r="1812" spans="1:17" x14ac:dyDescent="0.35">
      <c r="A1812" t="s">
        <v>59398</v>
      </c>
      <c r="B1812">
        <v>5.8023344100000003</v>
      </c>
      <c r="C1812">
        <v>30</v>
      </c>
      <c r="D1812">
        <v>62.738827270000002</v>
      </c>
      <c r="E1812">
        <v>2659</v>
      </c>
      <c r="F1812">
        <v>174</v>
      </c>
      <c r="G1812">
        <v>3764.9462187200002</v>
      </c>
      <c r="H1812">
        <v>11.2</v>
      </c>
      <c r="I1812" t="s">
        <v>59399</v>
      </c>
      <c r="J1812">
        <v>315.00849830999999</v>
      </c>
      <c r="K1812" t="s">
        <v>32385</v>
      </c>
      <c r="L1812">
        <v>1216.5014197800001</v>
      </c>
      <c r="M1812" t="s">
        <v>59400</v>
      </c>
      <c r="N1812">
        <v>1</v>
      </c>
      <c r="O1812">
        <v>4.0726499999999997E-3</v>
      </c>
      <c r="P1812">
        <v>3.9794405400000001</v>
      </c>
      <c r="Q1812">
        <v>88.8</v>
      </c>
    </row>
    <row r="1813" spans="1:17" x14ac:dyDescent="0.35">
      <c r="A1813" t="s">
        <v>59401</v>
      </c>
      <c r="B1813">
        <v>5.8974787600000003</v>
      </c>
      <c r="C1813">
        <v>30</v>
      </c>
      <c r="D1813">
        <v>63.006626619999999</v>
      </c>
      <c r="E1813">
        <v>2659</v>
      </c>
      <c r="F1813">
        <v>174</v>
      </c>
      <c r="G1813">
        <v>3781.0168113599998</v>
      </c>
      <c r="H1813">
        <v>11.16</v>
      </c>
      <c r="I1813" t="s">
        <v>59402</v>
      </c>
      <c r="J1813">
        <v>314.93014231000001</v>
      </c>
      <c r="K1813" t="s">
        <v>32385</v>
      </c>
      <c r="L1813">
        <v>1216.4751730600001</v>
      </c>
      <c r="M1813" t="s">
        <v>59403</v>
      </c>
      <c r="N1813">
        <v>1</v>
      </c>
      <c r="O1813">
        <v>3.9951300000000004E-3</v>
      </c>
      <c r="P1813">
        <v>3.9852565700000002</v>
      </c>
      <c r="Q1813">
        <v>88.84</v>
      </c>
    </row>
    <row r="1814" spans="1:17" x14ac:dyDescent="0.35">
      <c r="A1814" t="s">
        <v>59404</v>
      </c>
      <c r="B1814">
        <v>5.8581086899999999</v>
      </c>
      <c r="C1814">
        <v>30</v>
      </c>
      <c r="D1814">
        <v>60.461558689999997</v>
      </c>
      <c r="E1814">
        <v>2659</v>
      </c>
      <c r="F1814">
        <v>174</v>
      </c>
      <c r="G1814">
        <v>3628.2877232300002</v>
      </c>
      <c r="H1814">
        <v>11.1</v>
      </c>
      <c r="I1814" t="s">
        <v>59405</v>
      </c>
      <c r="J1814">
        <v>314.76619484999998</v>
      </c>
      <c r="K1814" t="s">
        <v>32385</v>
      </c>
      <c r="L1814">
        <v>1216.36690535</v>
      </c>
      <c r="M1814" t="s">
        <v>59406</v>
      </c>
      <c r="N1814">
        <v>1</v>
      </c>
      <c r="O1814">
        <v>4.0041699999999996E-3</v>
      </c>
      <c r="P1814">
        <v>4.0161262899999999</v>
      </c>
      <c r="Q1814">
        <v>88.9</v>
      </c>
    </row>
    <row r="1815" spans="1:17" x14ac:dyDescent="0.35">
      <c r="A1815" t="s">
        <v>59407</v>
      </c>
      <c r="B1815">
        <v>5.8581086899999999</v>
      </c>
      <c r="C1815">
        <v>30</v>
      </c>
      <c r="D1815">
        <v>60.851744879999998</v>
      </c>
      <c r="E1815">
        <v>2659</v>
      </c>
      <c r="F1815">
        <v>174</v>
      </c>
      <c r="G1815">
        <v>3651.7027294300001</v>
      </c>
      <c r="H1815">
        <v>11.1</v>
      </c>
      <c r="I1815" t="s">
        <v>59408</v>
      </c>
      <c r="J1815">
        <v>314.82092571999999</v>
      </c>
      <c r="K1815" t="s">
        <v>32385</v>
      </c>
      <c r="L1815">
        <v>1216.4259604700001</v>
      </c>
      <c r="M1815" t="s">
        <v>59409</v>
      </c>
      <c r="N1815">
        <v>1</v>
      </c>
      <c r="O1815">
        <v>3.9284599999999999E-3</v>
      </c>
      <c r="P1815">
        <v>3.9803353100000001</v>
      </c>
      <c r="Q1815">
        <v>88.9</v>
      </c>
    </row>
    <row r="1816" spans="1:17" x14ac:dyDescent="0.35">
      <c r="A1816" t="s">
        <v>59410</v>
      </c>
      <c r="B1816">
        <v>5.8941979199999999</v>
      </c>
      <c r="C1816">
        <v>30</v>
      </c>
      <c r="D1816">
        <v>60.514454720000003</v>
      </c>
      <c r="E1816">
        <v>2659</v>
      </c>
      <c r="F1816">
        <v>174</v>
      </c>
      <c r="G1816">
        <v>3631.4620051500001</v>
      </c>
      <c r="H1816">
        <v>11.1</v>
      </c>
      <c r="I1816" t="s">
        <v>59411</v>
      </c>
      <c r="J1816">
        <v>314.70371061999998</v>
      </c>
      <c r="K1816" t="s">
        <v>32385</v>
      </c>
      <c r="L1816">
        <v>1216.38659039</v>
      </c>
      <c r="M1816" t="s">
        <v>59412</v>
      </c>
      <c r="N1816">
        <v>1</v>
      </c>
      <c r="O1816">
        <v>3.84133E-3</v>
      </c>
      <c r="P1816">
        <v>3.9803353100000001</v>
      </c>
      <c r="Q1816">
        <v>88.9</v>
      </c>
    </row>
    <row r="1817" spans="1:17" x14ac:dyDescent="0.35">
      <c r="A1817" t="s">
        <v>59413</v>
      </c>
      <c r="B1817">
        <v>5.8351428099999998</v>
      </c>
      <c r="C1817">
        <v>30</v>
      </c>
      <c r="D1817">
        <v>62.346399910000002</v>
      </c>
      <c r="E1817">
        <v>2659</v>
      </c>
      <c r="F1817">
        <v>174</v>
      </c>
      <c r="G1817">
        <v>3741.3967207199998</v>
      </c>
      <c r="H1817">
        <v>11.1</v>
      </c>
      <c r="I1817" t="s">
        <v>59414</v>
      </c>
      <c r="J1817">
        <v>314.93812666000002</v>
      </c>
      <c r="K1817" t="s">
        <v>32385</v>
      </c>
      <c r="L1817">
        <v>1216.32753527</v>
      </c>
      <c r="M1817" t="s">
        <v>59415</v>
      </c>
      <c r="N1817">
        <v>1</v>
      </c>
      <c r="O1817">
        <v>3.9139700000000001E-3</v>
      </c>
      <c r="P1817">
        <v>3.9727297300000002</v>
      </c>
      <c r="Q1817">
        <v>88.9</v>
      </c>
    </row>
    <row r="1818" spans="1:17" x14ac:dyDescent="0.35">
      <c r="A1818" t="s">
        <v>59416</v>
      </c>
      <c r="B1818">
        <v>5.8351428099999998</v>
      </c>
      <c r="C1818">
        <v>30</v>
      </c>
      <c r="D1818">
        <v>61.676221820000002</v>
      </c>
      <c r="E1818">
        <v>2659</v>
      </c>
      <c r="F1818">
        <v>174</v>
      </c>
      <c r="G1818">
        <v>3701.17944893</v>
      </c>
      <c r="H1818">
        <v>11.1</v>
      </c>
      <c r="I1818" t="s">
        <v>59417</v>
      </c>
      <c r="J1818">
        <v>314.86764191999998</v>
      </c>
      <c r="K1818" t="s">
        <v>32385</v>
      </c>
      <c r="L1818">
        <v>1216.32097359</v>
      </c>
      <c r="M1818" t="s">
        <v>59418</v>
      </c>
      <c r="N1818">
        <v>1</v>
      </c>
      <c r="O1818">
        <v>3.8156399999999999E-3</v>
      </c>
      <c r="P1818">
        <v>4.0062837699999996</v>
      </c>
      <c r="Q1818">
        <v>88.9</v>
      </c>
    </row>
    <row r="1819" spans="1:17" x14ac:dyDescent="0.35">
      <c r="A1819" t="s">
        <v>59419</v>
      </c>
      <c r="B1819">
        <v>5.8777937199999997</v>
      </c>
      <c r="C1819">
        <v>30</v>
      </c>
      <c r="D1819">
        <v>61.311449209999999</v>
      </c>
      <c r="E1819">
        <v>2659</v>
      </c>
      <c r="F1819">
        <v>174</v>
      </c>
      <c r="G1819">
        <v>3679.2895072800002</v>
      </c>
      <c r="H1819">
        <v>11.1</v>
      </c>
      <c r="I1819" t="s">
        <v>59420</v>
      </c>
      <c r="J1819">
        <v>314.99321180999999</v>
      </c>
      <c r="K1819" t="s">
        <v>32385</v>
      </c>
      <c r="L1819">
        <v>1216.2520759500001</v>
      </c>
      <c r="M1819" t="s">
        <v>59421</v>
      </c>
      <c r="N1819">
        <v>1</v>
      </c>
      <c r="O1819">
        <v>3.9762399999999998E-3</v>
      </c>
      <c r="P1819">
        <v>4.0331270100000003</v>
      </c>
      <c r="Q1819">
        <v>88.9</v>
      </c>
    </row>
    <row r="1820" spans="1:17" x14ac:dyDescent="0.35">
      <c r="A1820" t="s">
        <v>59422</v>
      </c>
      <c r="B1820">
        <v>5.8449853300000001</v>
      </c>
      <c r="C1820">
        <v>30</v>
      </c>
      <c r="D1820">
        <v>61.899176709999999</v>
      </c>
      <c r="E1820">
        <v>2659</v>
      </c>
      <c r="F1820">
        <v>174</v>
      </c>
      <c r="G1820">
        <v>3714.5589334800002</v>
      </c>
      <c r="H1820">
        <v>11.14</v>
      </c>
      <c r="I1820" t="s">
        <v>59423</v>
      </c>
      <c r="J1820">
        <v>314.89911395000001</v>
      </c>
      <c r="K1820" t="s">
        <v>32385</v>
      </c>
      <c r="L1820">
        <v>1216.27504183</v>
      </c>
      <c r="M1820" t="s">
        <v>59424</v>
      </c>
      <c r="N1820">
        <v>1</v>
      </c>
      <c r="O1820">
        <v>3.87551E-3</v>
      </c>
      <c r="P1820">
        <v>3.9709401799999999</v>
      </c>
      <c r="Q1820">
        <v>88.86</v>
      </c>
    </row>
    <row r="1821" spans="1:17" x14ac:dyDescent="0.35">
      <c r="A1821" t="s">
        <v>59425</v>
      </c>
      <c r="B1821">
        <v>5.8646703699999998</v>
      </c>
      <c r="C1821">
        <v>30</v>
      </c>
      <c r="D1821">
        <v>61.831027839999997</v>
      </c>
      <c r="E1821">
        <v>2659</v>
      </c>
      <c r="F1821">
        <v>174</v>
      </c>
      <c r="G1821">
        <v>3710.4693312600002</v>
      </c>
      <c r="H1821">
        <v>11.24</v>
      </c>
      <c r="I1821" t="s">
        <v>59426</v>
      </c>
      <c r="J1821">
        <v>314.99270795000001</v>
      </c>
      <c r="K1821" t="s">
        <v>32385</v>
      </c>
      <c r="L1821">
        <v>1216.2225483899999</v>
      </c>
      <c r="M1821" t="s">
        <v>59427</v>
      </c>
      <c r="N1821">
        <v>1</v>
      </c>
      <c r="O1821">
        <v>3.85178E-3</v>
      </c>
      <c r="P1821">
        <v>4.0022572900000002</v>
      </c>
      <c r="Q1821">
        <v>88.76</v>
      </c>
    </row>
    <row r="1822" spans="1:17" x14ac:dyDescent="0.35">
      <c r="A1822" t="s">
        <v>59428</v>
      </c>
      <c r="B1822">
        <v>5.8941979199999999</v>
      </c>
      <c r="C1822">
        <v>30</v>
      </c>
      <c r="D1822">
        <v>64.606913730000002</v>
      </c>
      <c r="E1822">
        <v>2659</v>
      </c>
      <c r="F1822">
        <v>174</v>
      </c>
      <c r="G1822">
        <v>3877.0497655600002</v>
      </c>
      <c r="H1822">
        <v>11.3</v>
      </c>
      <c r="I1822" t="s">
        <v>59429</v>
      </c>
      <c r="J1822">
        <v>315.13317117000003</v>
      </c>
      <c r="K1822" t="s">
        <v>32385</v>
      </c>
      <c r="L1822">
        <v>1216.1897399899999</v>
      </c>
      <c r="M1822" t="s">
        <v>59430</v>
      </c>
      <c r="N1822">
        <v>1</v>
      </c>
      <c r="O1822">
        <v>3.9011599999999999E-3</v>
      </c>
      <c r="P1822">
        <v>3.9839144100000001</v>
      </c>
      <c r="Q1822">
        <v>88.7</v>
      </c>
    </row>
    <row r="1823" spans="1:17" x14ac:dyDescent="0.35">
      <c r="A1823" t="s">
        <v>59431</v>
      </c>
      <c r="B1823">
        <v>5.85154701</v>
      </c>
      <c r="C1823">
        <v>30</v>
      </c>
      <c r="D1823">
        <v>66.264735119999997</v>
      </c>
      <c r="E1823">
        <v>2659</v>
      </c>
      <c r="F1823">
        <v>174</v>
      </c>
      <c r="G1823">
        <v>3976.5353412600002</v>
      </c>
      <c r="H1823">
        <v>11.34</v>
      </c>
      <c r="I1823" t="s">
        <v>59432</v>
      </c>
      <c r="J1823">
        <v>314.92186002</v>
      </c>
      <c r="K1823" t="s">
        <v>32385</v>
      </c>
      <c r="L1823">
        <v>1216.1963016699999</v>
      </c>
      <c r="M1823" t="s">
        <v>59433</v>
      </c>
      <c r="N1823">
        <v>1</v>
      </c>
      <c r="O1823">
        <v>3.88749E-3</v>
      </c>
      <c r="P1823">
        <v>4.0120998099999996</v>
      </c>
      <c r="Q1823">
        <v>88.66</v>
      </c>
    </row>
    <row r="1824" spans="1:17" x14ac:dyDescent="0.35">
      <c r="A1824" t="s">
        <v>59434</v>
      </c>
      <c r="B1824">
        <v>5.8777937199999997</v>
      </c>
      <c r="C1824">
        <v>30</v>
      </c>
      <c r="D1824">
        <v>64.219105760000005</v>
      </c>
      <c r="E1824">
        <v>2659</v>
      </c>
      <c r="F1824">
        <v>174</v>
      </c>
      <c r="G1824">
        <v>3853.77747619</v>
      </c>
      <c r="H1824">
        <v>11.36</v>
      </c>
      <c r="I1824" t="s">
        <v>59435</v>
      </c>
      <c r="J1824">
        <v>314.61007155999999</v>
      </c>
      <c r="K1824" t="s">
        <v>32385</v>
      </c>
      <c r="L1824">
        <v>1216.19958251</v>
      </c>
      <c r="M1824" t="s">
        <v>59436</v>
      </c>
      <c r="N1824">
        <v>1</v>
      </c>
      <c r="O1824">
        <v>3.9036600000000002E-3</v>
      </c>
      <c r="P1824">
        <v>3.95304469</v>
      </c>
      <c r="Q1824">
        <v>88.64</v>
      </c>
    </row>
    <row r="1825" spans="1:17" x14ac:dyDescent="0.35">
      <c r="A1825" t="s">
        <v>59437</v>
      </c>
      <c r="B1825">
        <v>5.8351428099999998</v>
      </c>
      <c r="C1825">
        <v>30</v>
      </c>
      <c r="D1825">
        <v>64.119432799999998</v>
      </c>
      <c r="E1825">
        <v>2659</v>
      </c>
      <c r="F1825">
        <v>174</v>
      </c>
      <c r="G1825">
        <v>3847.7961186699999</v>
      </c>
      <c r="H1825">
        <v>11.3</v>
      </c>
      <c r="I1825" t="s">
        <v>59438</v>
      </c>
      <c r="J1825">
        <v>314.82860857999998</v>
      </c>
      <c r="K1825" t="s">
        <v>32385</v>
      </c>
      <c r="L1825">
        <v>1216.2159867099999</v>
      </c>
      <c r="M1825" t="s">
        <v>59439</v>
      </c>
      <c r="N1825">
        <v>1</v>
      </c>
      <c r="O1825">
        <v>4.0282499999999997E-3</v>
      </c>
      <c r="P1825">
        <v>3.9700454000000001</v>
      </c>
      <c r="Q1825">
        <v>88.7</v>
      </c>
    </row>
    <row r="1826" spans="1:17" x14ac:dyDescent="0.35">
      <c r="A1826" t="s">
        <v>59440</v>
      </c>
      <c r="B1826">
        <v>5.8646703699999998</v>
      </c>
      <c r="C1826">
        <v>30</v>
      </c>
      <c r="D1826">
        <v>65.014058969999994</v>
      </c>
      <c r="E1826">
        <v>2659</v>
      </c>
      <c r="F1826">
        <v>174</v>
      </c>
      <c r="G1826">
        <v>3901.4824813700002</v>
      </c>
      <c r="H1826">
        <v>11.3</v>
      </c>
      <c r="I1826" t="s">
        <v>59441</v>
      </c>
      <c r="J1826">
        <v>314.95381963</v>
      </c>
      <c r="K1826" t="s">
        <v>32385</v>
      </c>
      <c r="L1826">
        <v>1216.2028633499999</v>
      </c>
      <c r="M1826" t="s">
        <v>59442</v>
      </c>
      <c r="N1826">
        <v>1</v>
      </c>
      <c r="O1826">
        <v>3.9937699999999998E-3</v>
      </c>
      <c r="P1826">
        <v>3.99151999</v>
      </c>
      <c r="Q1826">
        <v>88.7</v>
      </c>
    </row>
    <row r="1827" spans="1:17" x14ac:dyDescent="0.35">
      <c r="A1827" t="s">
        <v>59443</v>
      </c>
      <c r="B1827">
        <v>5.8318619700000003</v>
      </c>
      <c r="C1827">
        <v>30</v>
      </c>
      <c r="D1827">
        <v>62.523250310000002</v>
      </c>
      <c r="E1827">
        <v>2659</v>
      </c>
      <c r="F1827">
        <v>174</v>
      </c>
      <c r="G1827">
        <v>3752.0094822599999</v>
      </c>
      <c r="H1827">
        <v>11.3</v>
      </c>
      <c r="I1827" t="s">
        <v>59444</v>
      </c>
      <c r="J1827">
        <v>315.18050842000002</v>
      </c>
      <c r="K1827" t="s">
        <v>32385</v>
      </c>
      <c r="L1827">
        <v>1216.17333579</v>
      </c>
      <c r="M1827" t="s">
        <v>59445</v>
      </c>
      <c r="N1827">
        <v>1</v>
      </c>
      <c r="O1827">
        <v>4.0095399999999998E-3</v>
      </c>
      <c r="P1827">
        <v>3.97451928</v>
      </c>
      <c r="Q1827">
        <v>88.7</v>
      </c>
    </row>
    <row r="1828" spans="1:17" x14ac:dyDescent="0.35">
      <c r="A1828" t="s">
        <v>59446</v>
      </c>
      <c r="B1828">
        <v>5.8351428099999998</v>
      </c>
      <c r="C1828">
        <v>30</v>
      </c>
      <c r="D1828">
        <v>61.849091389999998</v>
      </c>
      <c r="E1828">
        <v>2659</v>
      </c>
      <c r="F1828">
        <v>174</v>
      </c>
      <c r="G1828">
        <v>3711.5533216600002</v>
      </c>
      <c r="H1828">
        <v>11.3</v>
      </c>
      <c r="I1828" t="s">
        <v>59447</v>
      </c>
      <c r="J1828">
        <v>315.25049130999997</v>
      </c>
      <c r="K1828" t="s">
        <v>32385</v>
      </c>
      <c r="L1828">
        <v>1216.17989747</v>
      </c>
      <c r="M1828" t="s">
        <v>59448</v>
      </c>
      <c r="N1828">
        <v>1</v>
      </c>
      <c r="O1828">
        <v>3.9420200000000001E-3</v>
      </c>
      <c r="P1828">
        <v>3.9848091800000001</v>
      </c>
      <c r="Q1828">
        <v>88.7</v>
      </c>
    </row>
    <row r="1829" spans="1:17" x14ac:dyDescent="0.35">
      <c r="A1829" t="s">
        <v>59449</v>
      </c>
      <c r="B1829">
        <v>5.8613895300000003</v>
      </c>
      <c r="C1829">
        <v>30</v>
      </c>
      <c r="D1829">
        <v>63.987025369999998</v>
      </c>
      <c r="E1829">
        <v>2659</v>
      </c>
      <c r="F1829">
        <v>174</v>
      </c>
      <c r="G1829">
        <v>3839.8503714799999</v>
      </c>
      <c r="H1829">
        <v>11.3</v>
      </c>
      <c r="I1829" t="s">
        <v>59450</v>
      </c>
      <c r="J1829">
        <v>315.12575665999998</v>
      </c>
      <c r="K1829" t="s">
        <v>32385</v>
      </c>
      <c r="L1829">
        <v>1216.1208423600001</v>
      </c>
      <c r="M1829" t="s">
        <v>59451</v>
      </c>
      <c r="N1829">
        <v>1</v>
      </c>
      <c r="O1829">
        <v>4.1053299999999999E-3</v>
      </c>
      <c r="P1829">
        <v>4.0018098999999996</v>
      </c>
      <c r="Q1829">
        <v>88.7</v>
      </c>
    </row>
    <row r="1830" spans="1:17" x14ac:dyDescent="0.35">
      <c r="A1830" t="s">
        <v>59452</v>
      </c>
      <c r="B1830">
        <v>5.8777937199999997</v>
      </c>
      <c r="C1830">
        <v>30</v>
      </c>
      <c r="D1830">
        <v>63.27299884</v>
      </c>
      <c r="E1830">
        <v>2659</v>
      </c>
      <c r="F1830">
        <v>174</v>
      </c>
      <c r="G1830">
        <v>3797.0017629700001</v>
      </c>
      <c r="H1830">
        <v>11.3</v>
      </c>
      <c r="I1830" t="s">
        <v>59453</v>
      </c>
      <c r="J1830">
        <v>315.09462368999999</v>
      </c>
      <c r="K1830" t="s">
        <v>32385</v>
      </c>
      <c r="L1830">
        <v>1216.17333579</v>
      </c>
      <c r="M1830" t="s">
        <v>59454</v>
      </c>
      <c r="N1830">
        <v>1</v>
      </c>
      <c r="O1830">
        <v>3.9464299999999999E-3</v>
      </c>
      <c r="P1830">
        <v>3.9521499100000002</v>
      </c>
      <c r="Q1830">
        <v>88.7</v>
      </c>
    </row>
    <row r="1831" spans="1:17" x14ac:dyDescent="0.35">
      <c r="A1831" t="s">
        <v>59455</v>
      </c>
      <c r="B1831">
        <v>5.8482661699999996</v>
      </c>
      <c r="C1831">
        <v>30</v>
      </c>
      <c r="D1831">
        <v>60.514515979999999</v>
      </c>
      <c r="E1831">
        <v>2659</v>
      </c>
      <c r="F1831">
        <v>174</v>
      </c>
      <c r="G1831">
        <v>3631.4656811700002</v>
      </c>
      <c r="H1831">
        <v>11.3</v>
      </c>
      <c r="I1831" t="s">
        <v>59456</v>
      </c>
      <c r="J1831">
        <v>314.91479584000001</v>
      </c>
      <c r="K1831" t="s">
        <v>32385</v>
      </c>
      <c r="L1831">
        <v>1216.13068488</v>
      </c>
      <c r="M1831" t="s">
        <v>59457</v>
      </c>
      <c r="N1831">
        <v>1</v>
      </c>
      <c r="O1831">
        <v>3.8832699999999999E-3</v>
      </c>
      <c r="P1831">
        <v>3.9628872099999999</v>
      </c>
      <c r="Q1831">
        <v>88.7</v>
      </c>
    </row>
    <row r="1832" spans="1:17" x14ac:dyDescent="0.35">
      <c r="A1832" t="s">
        <v>59458</v>
      </c>
      <c r="B1832">
        <v>5.8154577700000001</v>
      </c>
      <c r="C1832">
        <v>30</v>
      </c>
      <c r="D1832">
        <v>61.3925135</v>
      </c>
      <c r="E1832">
        <v>2659</v>
      </c>
      <c r="F1832">
        <v>174</v>
      </c>
      <c r="G1832">
        <v>3684.1541610499999</v>
      </c>
      <c r="H1832">
        <v>11.3</v>
      </c>
      <c r="I1832" t="s">
        <v>59459</v>
      </c>
      <c r="J1832">
        <v>315.24259871999999</v>
      </c>
      <c r="K1832" t="s">
        <v>32385</v>
      </c>
      <c r="L1832">
        <v>1216.2028633499999</v>
      </c>
      <c r="M1832" t="s">
        <v>59460</v>
      </c>
      <c r="N1832">
        <v>1</v>
      </c>
      <c r="O1832">
        <v>4.0468700000000002E-3</v>
      </c>
      <c r="P1832">
        <v>3.99733603</v>
      </c>
      <c r="Q1832">
        <v>88.7</v>
      </c>
    </row>
    <row r="1833" spans="1:17" x14ac:dyDescent="0.35">
      <c r="A1833" t="s">
        <v>59461</v>
      </c>
      <c r="B1833">
        <v>5.8810745600000001</v>
      </c>
      <c r="C1833">
        <v>30</v>
      </c>
      <c r="D1833">
        <v>61.183730930000003</v>
      </c>
      <c r="E1833">
        <v>2659</v>
      </c>
      <c r="F1833">
        <v>174</v>
      </c>
      <c r="G1833">
        <v>3671.6251553900001</v>
      </c>
      <c r="H1833">
        <v>11.3</v>
      </c>
      <c r="I1833" t="s">
        <v>59462</v>
      </c>
      <c r="J1833">
        <v>315.22720679999998</v>
      </c>
      <c r="K1833" t="s">
        <v>32385</v>
      </c>
      <c r="L1833">
        <v>1216.2356717499999</v>
      </c>
      <c r="M1833" t="s">
        <v>59463</v>
      </c>
      <c r="N1833">
        <v>1</v>
      </c>
      <c r="O1833">
        <v>4.0969800000000001E-3</v>
      </c>
      <c r="P1833">
        <v>4.0018098999999996</v>
      </c>
      <c r="Q1833">
        <v>88.7</v>
      </c>
    </row>
    <row r="1834" spans="1:17" x14ac:dyDescent="0.35">
      <c r="A1834" t="s">
        <v>59464</v>
      </c>
      <c r="B1834">
        <v>5.8581086899999999</v>
      </c>
      <c r="C1834">
        <v>30</v>
      </c>
      <c r="D1834">
        <v>58.345356330000001</v>
      </c>
      <c r="E1834">
        <v>2659</v>
      </c>
      <c r="F1834">
        <v>174</v>
      </c>
      <c r="G1834">
        <v>3501.2947841</v>
      </c>
      <c r="H1834">
        <v>11.34</v>
      </c>
      <c r="I1834" t="s">
        <v>59465</v>
      </c>
      <c r="J1834">
        <v>315.35207142000002</v>
      </c>
      <c r="K1834" t="s">
        <v>32385</v>
      </c>
      <c r="L1834">
        <v>1216.2094250299999</v>
      </c>
      <c r="M1834" t="s">
        <v>59466</v>
      </c>
      <c r="N1834">
        <v>1</v>
      </c>
      <c r="O1834">
        <v>3.8852299999999999E-3</v>
      </c>
      <c r="P1834">
        <v>3.93380704</v>
      </c>
      <c r="Q1834">
        <v>88.66</v>
      </c>
    </row>
    <row r="1835" spans="1:17" x14ac:dyDescent="0.35">
      <c r="A1835" t="s">
        <v>59467</v>
      </c>
      <c r="B1835">
        <v>5.8417044899999997</v>
      </c>
      <c r="C1835">
        <v>30</v>
      </c>
      <c r="D1835">
        <v>56.768745979999998</v>
      </c>
      <c r="E1835">
        <v>2659</v>
      </c>
      <c r="F1835">
        <v>174</v>
      </c>
      <c r="G1835">
        <v>3406.68266885</v>
      </c>
      <c r="H1835">
        <v>11.4</v>
      </c>
      <c r="I1835" t="s">
        <v>59468</v>
      </c>
      <c r="J1835">
        <v>314.97689049000002</v>
      </c>
      <c r="K1835" t="s">
        <v>32385</v>
      </c>
      <c r="L1835">
        <v>1216.2389525900001</v>
      </c>
      <c r="M1835" t="s">
        <v>59469</v>
      </c>
      <c r="N1835">
        <v>1</v>
      </c>
      <c r="O1835">
        <v>4.0527000000000002E-3</v>
      </c>
      <c r="P1835">
        <v>3.9816774700000002</v>
      </c>
      <c r="Q1835">
        <v>88.6</v>
      </c>
    </row>
    <row r="1836" spans="1:17" x14ac:dyDescent="0.35">
      <c r="A1836" t="s">
        <v>59470</v>
      </c>
      <c r="B1836">
        <v>5.82201945</v>
      </c>
      <c r="C1836">
        <v>30</v>
      </c>
      <c r="D1836">
        <v>57.305649690000003</v>
      </c>
      <c r="E1836">
        <v>2659</v>
      </c>
      <c r="F1836">
        <v>174</v>
      </c>
      <c r="G1836">
        <v>3438.9021680699998</v>
      </c>
      <c r="H1836">
        <v>11.4</v>
      </c>
      <c r="I1836" t="s">
        <v>59471</v>
      </c>
      <c r="J1836">
        <v>315.21931969000002</v>
      </c>
      <c r="K1836" t="s">
        <v>32385</v>
      </c>
      <c r="L1836">
        <v>1216.27504183</v>
      </c>
      <c r="M1836" t="s">
        <v>59472</v>
      </c>
      <c r="N1836">
        <v>1</v>
      </c>
      <c r="O1836">
        <v>4.0344400000000002E-3</v>
      </c>
      <c r="P1836">
        <v>3.9816774700000002</v>
      </c>
      <c r="Q1836">
        <v>88.6</v>
      </c>
    </row>
    <row r="1837" spans="1:17" x14ac:dyDescent="0.35">
      <c r="A1837" t="s">
        <v>59473</v>
      </c>
      <c r="B1837">
        <v>5.8624997299999997</v>
      </c>
      <c r="C1837">
        <v>30</v>
      </c>
      <c r="D1837">
        <v>52.112942019999998</v>
      </c>
      <c r="E1837">
        <v>2659</v>
      </c>
      <c r="F1837">
        <v>174</v>
      </c>
      <c r="G1837">
        <v>3127.2886749600002</v>
      </c>
      <c r="H1837">
        <v>11.38</v>
      </c>
      <c r="I1837" t="s">
        <v>59474</v>
      </c>
      <c r="J1837">
        <v>314.98477238999999</v>
      </c>
      <c r="K1837" t="s">
        <v>32385</v>
      </c>
      <c r="L1837">
        <v>1216.3575754599999</v>
      </c>
      <c r="M1837" t="s">
        <v>59475</v>
      </c>
      <c r="N1837">
        <v>1</v>
      </c>
      <c r="O1837">
        <v>4.05887E-3</v>
      </c>
      <c r="P1837">
        <v>3.96644766</v>
      </c>
      <c r="Q1837">
        <v>88.62</v>
      </c>
    </row>
    <row r="1838" spans="1:17" x14ac:dyDescent="0.35">
      <c r="A1838" t="s">
        <v>59476</v>
      </c>
      <c r="B1838">
        <v>5.82996889</v>
      </c>
      <c r="C1838">
        <v>30</v>
      </c>
      <c r="D1838">
        <v>54.037885590000002</v>
      </c>
      <c r="E1838">
        <v>2659</v>
      </c>
      <c r="F1838">
        <v>174</v>
      </c>
      <c r="G1838">
        <v>3242.8042073800002</v>
      </c>
      <c r="H1838">
        <v>11.3</v>
      </c>
      <c r="I1838" t="s">
        <v>59477</v>
      </c>
      <c r="J1838">
        <v>315.13346381000002</v>
      </c>
      <c r="K1838" t="s">
        <v>32385</v>
      </c>
      <c r="L1838">
        <v>1216.40022638</v>
      </c>
      <c r="M1838" t="s">
        <v>59478</v>
      </c>
      <c r="N1838">
        <v>1</v>
      </c>
      <c r="O1838">
        <v>4.08822E-3</v>
      </c>
      <c r="P1838">
        <v>3.9760618299999999</v>
      </c>
      <c r="Q1838">
        <v>88.7</v>
      </c>
    </row>
    <row r="1839" spans="1:17" x14ac:dyDescent="0.35">
      <c r="A1839" t="s">
        <v>59479</v>
      </c>
      <c r="B1839">
        <v>5.8529347700000001</v>
      </c>
      <c r="C1839">
        <v>30</v>
      </c>
      <c r="D1839">
        <v>52.281042489999997</v>
      </c>
      <c r="E1839">
        <v>2659</v>
      </c>
      <c r="F1839">
        <v>174</v>
      </c>
      <c r="G1839">
        <v>3137.3763551299999</v>
      </c>
      <c r="H1839">
        <v>11.28</v>
      </c>
      <c r="I1839" t="s">
        <v>59480</v>
      </c>
      <c r="J1839">
        <v>315.42255411999997</v>
      </c>
      <c r="K1839" t="s">
        <v>32385</v>
      </c>
      <c r="L1839">
        <v>1216.3936647</v>
      </c>
      <c r="M1839" t="s">
        <v>59481</v>
      </c>
      <c r="N1839">
        <v>1</v>
      </c>
      <c r="O1839">
        <v>3.9134499999999997E-3</v>
      </c>
      <c r="P1839">
        <v>3.9957468700000001</v>
      </c>
      <c r="Q1839">
        <v>88.72</v>
      </c>
    </row>
    <row r="1840" spans="1:17" x14ac:dyDescent="0.35">
      <c r="A1840" t="s">
        <v>59482</v>
      </c>
      <c r="B1840">
        <v>5.8430922499999998</v>
      </c>
      <c r="C1840">
        <v>30</v>
      </c>
      <c r="D1840">
        <v>51.306462089999997</v>
      </c>
      <c r="E1840">
        <v>2659</v>
      </c>
      <c r="F1840">
        <v>174</v>
      </c>
      <c r="G1840">
        <v>3078.8919535</v>
      </c>
      <c r="H1840">
        <v>11.2</v>
      </c>
      <c r="I1840" t="s">
        <v>59483</v>
      </c>
      <c r="J1840">
        <v>315.14883879000001</v>
      </c>
      <c r="K1840" t="s">
        <v>32385</v>
      </c>
      <c r="L1840">
        <v>1216.4592815000001</v>
      </c>
      <c r="M1840" t="s">
        <v>59484</v>
      </c>
      <c r="N1840">
        <v>1</v>
      </c>
      <c r="O1840">
        <v>3.9587600000000004E-3</v>
      </c>
      <c r="P1840">
        <v>3.9590611099999999</v>
      </c>
      <c r="Q1840">
        <v>88.8</v>
      </c>
    </row>
    <row r="1841" spans="1:17" x14ac:dyDescent="0.35">
      <c r="A1841" t="s">
        <v>59485</v>
      </c>
      <c r="B1841">
        <v>5.8660581299999999</v>
      </c>
      <c r="C1841">
        <v>30</v>
      </c>
      <c r="D1841">
        <v>45.736779470000002</v>
      </c>
      <c r="E1841">
        <v>2659</v>
      </c>
      <c r="F1841">
        <v>174</v>
      </c>
      <c r="G1841">
        <v>2744.6562587499998</v>
      </c>
      <c r="H1841">
        <v>11.2</v>
      </c>
      <c r="I1841" t="s">
        <v>59486</v>
      </c>
      <c r="J1841">
        <v>314.93788290999998</v>
      </c>
      <c r="K1841" t="s">
        <v>32385</v>
      </c>
      <c r="L1841">
        <v>1216.51177493</v>
      </c>
      <c r="M1841" t="s">
        <v>59487</v>
      </c>
      <c r="N1841">
        <v>1</v>
      </c>
      <c r="O1841">
        <v>4.0457899999999996E-3</v>
      </c>
      <c r="P1841">
        <v>3.9800883200000001</v>
      </c>
      <c r="Q1841">
        <v>88.8</v>
      </c>
    </row>
    <row r="1842" spans="1:17" x14ac:dyDescent="0.35">
      <c r="A1842" t="s">
        <v>59488</v>
      </c>
      <c r="B1842">
        <v>5.8463730900000002</v>
      </c>
      <c r="C1842">
        <v>30</v>
      </c>
      <c r="D1842">
        <v>43.31594509</v>
      </c>
      <c r="E1842">
        <v>2659</v>
      </c>
      <c r="F1842">
        <v>174</v>
      </c>
      <c r="G1842">
        <v>2599.3824042599999</v>
      </c>
      <c r="H1842">
        <v>11.2</v>
      </c>
      <c r="I1842" t="s">
        <v>59489</v>
      </c>
      <c r="J1842">
        <v>315.00835791999998</v>
      </c>
      <c r="K1842" t="s">
        <v>32385</v>
      </c>
      <c r="L1842">
        <v>1216.57083005</v>
      </c>
      <c r="M1842" t="s">
        <v>59490</v>
      </c>
      <c r="N1842">
        <v>1</v>
      </c>
      <c r="O1842">
        <v>4.0610000000000004E-3</v>
      </c>
      <c r="P1842">
        <v>3.9322178800000001</v>
      </c>
      <c r="Q1842">
        <v>88.8</v>
      </c>
    </row>
    <row r="1843" spans="1:17" x14ac:dyDescent="0.35">
      <c r="A1843" t="s">
        <v>59491</v>
      </c>
      <c r="B1843">
        <v>5.8070030099999999</v>
      </c>
      <c r="C1843">
        <v>30</v>
      </c>
      <c r="D1843">
        <v>41.745777330000003</v>
      </c>
      <c r="E1843">
        <v>2659</v>
      </c>
      <c r="F1843">
        <v>174</v>
      </c>
      <c r="G1843">
        <v>2505.1569072900002</v>
      </c>
      <c r="H1843">
        <v>11.2</v>
      </c>
      <c r="I1843" t="s">
        <v>59492</v>
      </c>
      <c r="J1843">
        <v>315.10982403000003</v>
      </c>
      <c r="K1843" t="s">
        <v>32385</v>
      </c>
      <c r="L1843">
        <v>1216.6626935700001</v>
      </c>
      <c r="M1843" t="s">
        <v>59493</v>
      </c>
      <c r="N1843">
        <v>1</v>
      </c>
      <c r="O1843">
        <v>3.8604799999999999E-3</v>
      </c>
      <c r="P1843">
        <v>3.9890360600000001</v>
      </c>
      <c r="Q1843">
        <v>88.8</v>
      </c>
    </row>
    <row r="1844" spans="1:17" x14ac:dyDescent="0.35">
      <c r="A1844" t="s">
        <v>59494</v>
      </c>
      <c r="B1844">
        <v>5.8496539299999997</v>
      </c>
      <c r="C1844">
        <v>30</v>
      </c>
      <c r="D1844">
        <v>45.16022993</v>
      </c>
      <c r="E1844">
        <v>2659</v>
      </c>
      <c r="F1844">
        <v>174</v>
      </c>
      <c r="G1844">
        <v>2710.0576202900002</v>
      </c>
      <c r="H1844">
        <v>11.2</v>
      </c>
      <c r="I1844" t="s">
        <v>59495</v>
      </c>
      <c r="J1844">
        <v>315.00834709999998</v>
      </c>
      <c r="K1844" t="s">
        <v>32385</v>
      </c>
      <c r="L1844">
        <v>1216.71846785</v>
      </c>
      <c r="M1844" t="s">
        <v>59496</v>
      </c>
      <c r="N1844">
        <v>1</v>
      </c>
      <c r="O1844">
        <v>3.8950199999999999E-3</v>
      </c>
      <c r="P1844">
        <v>3.9863517399999999</v>
      </c>
      <c r="Q1844">
        <v>88.8</v>
      </c>
    </row>
    <row r="1845" spans="1:17" x14ac:dyDescent="0.35">
      <c r="A1845" t="s">
        <v>59497</v>
      </c>
      <c r="B1845">
        <v>5.8562156099999996</v>
      </c>
      <c r="C1845">
        <v>30</v>
      </c>
      <c r="D1845">
        <v>48.743405369999998</v>
      </c>
      <c r="E1845">
        <v>2659</v>
      </c>
      <c r="F1845">
        <v>174</v>
      </c>
      <c r="G1845">
        <v>2925.0833609900001</v>
      </c>
      <c r="H1845">
        <v>11.2</v>
      </c>
      <c r="I1845" t="s">
        <v>59498</v>
      </c>
      <c r="J1845">
        <v>314.81242158999999</v>
      </c>
      <c r="K1845" t="s">
        <v>32385</v>
      </c>
      <c r="L1845">
        <v>1216.7709612900001</v>
      </c>
      <c r="M1845" t="s">
        <v>59499</v>
      </c>
      <c r="N1845">
        <v>1</v>
      </c>
      <c r="O1845">
        <v>3.8903700000000002E-3</v>
      </c>
      <c r="P1845">
        <v>3.9850095799999998</v>
      </c>
      <c r="Q1845">
        <v>88.8</v>
      </c>
    </row>
    <row r="1846" spans="1:17" x14ac:dyDescent="0.35">
      <c r="A1846" t="s">
        <v>59500</v>
      </c>
      <c r="B1846">
        <v>5.8463730900000002</v>
      </c>
      <c r="C1846">
        <v>30</v>
      </c>
      <c r="D1846">
        <v>50.581680730000002</v>
      </c>
      <c r="E1846">
        <v>2659</v>
      </c>
      <c r="F1846">
        <v>174</v>
      </c>
      <c r="G1846">
        <v>3035.3979488099999</v>
      </c>
      <c r="H1846">
        <v>11.2</v>
      </c>
      <c r="I1846" t="s">
        <v>59501</v>
      </c>
      <c r="J1846">
        <v>314.83602829</v>
      </c>
      <c r="K1846" t="s">
        <v>32385</v>
      </c>
      <c r="L1846">
        <v>1216.7676804499999</v>
      </c>
      <c r="M1846" t="s">
        <v>59502</v>
      </c>
      <c r="N1846">
        <v>1</v>
      </c>
      <c r="O1846">
        <v>3.81102E-3</v>
      </c>
      <c r="P1846">
        <v>4.00245768</v>
      </c>
      <c r="Q1846">
        <v>88.8</v>
      </c>
    </row>
    <row r="1847" spans="1:17" x14ac:dyDescent="0.35">
      <c r="A1847" t="s">
        <v>59503</v>
      </c>
      <c r="B1847">
        <v>5.8266880499999996</v>
      </c>
      <c r="C1847">
        <v>30</v>
      </c>
      <c r="D1847">
        <v>52.2096716</v>
      </c>
      <c r="E1847">
        <v>2659</v>
      </c>
      <c r="F1847">
        <v>174</v>
      </c>
      <c r="G1847">
        <v>3133.0934006399998</v>
      </c>
      <c r="H1847">
        <v>11.2</v>
      </c>
      <c r="I1847" t="s">
        <v>59504</v>
      </c>
      <c r="J1847">
        <v>314.99343919</v>
      </c>
      <c r="K1847" t="s">
        <v>32385</v>
      </c>
      <c r="L1847">
        <v>1216.8332972400001</v>
      </c>
      <c r="M1847" t="s">
        <v>59505</v>
      </c>
      <c r="N1847">
        <v>1</v>
      </c>
      <c r="O1847">
        <v>3.7236299999999999E-3</v>
      </c>
      <c r="P1847">
        <v>3.96040328</v>
      </c>
      <c r="Q1847">
        <v>88.8</v>
      </c>
    </row>
    <row r="1848" spans="1:17" x14ac:dyDescent="0.35">
      <c r="A1848" t="s">
        <v>59506</v>
      </c>
      <c r="B1848">
        <v>5.8430922499999998</v>
      </c>
      <c r="C1848">
        <v>30</v>
      </c>
      <c r="D1848">
        <v>51.30828795</v>
      </c>
      <c r="E1848">
        <v>2659</v>
      </c>
      <c r="F1848">
        <v>174</v>
      </c>
      <c r="G1848">
        <v>3079.0015226099999</v>
      </c>
      <c r="H1848">
        <v>11.22</v>
      </c>
      <c r="I1848" t="s">
        <v>59507</v>
      </c>
      <c r="J1848">
        <v>314.75113922999998</v>
      </c>
      <c r="K1848" t="s">
        <v>32385</v>
      </c>
      <c r="L1848">
        <v>1216.82345472</v>
      </c>
      <c r="M1848" t="s">
        <v>59508</v>
      </c>
      <c r="N1848">
        <v>1</v>
      </c>
      <c r="O1848">
        <v>3.7746400000000001E-3</v>
      </c>
      <c r="P1848">
        <v>3.9984311899999998</v>
      </c>
      <c r="Q1848">
        <v>88.78</v>
      </c>
    </row>
    <row r="1849" spans="1:17" x14ac:dyDescent="0.35">
      <c r="A1849" t="s">
        <v>59509</v>
      </c>
      <c r="B1849">
        <v>5.8430922499999998</v>
      </c>
      <c r="C1849">
        <v>30</v>
      </c>
      <c r="D1849">
        <v>49.273375059999999</v>
      </c>
      <c r="E1849">
        <v>2659</v>
      </c>
      <c r="F1849">
        <v>174</v>
      </c>
      <c r="G1849">
        <v>2956.886751</v>
      </c>
      <c r="H1849">
        <v>11.32</v>
      </c>
      <c r="I1849" t="s">
        <v>59510</v>
      </c>
      <c r="J1849">
        <v>315.08667284000001</v>
      </c>
      <c r="K1849" t="s">
        <v>32385</v>
      </c>
      <c r="L1849">
        <v>1216.8464206000001</v>
      </c>
      <c r="M1849" t="s">
        <v>59511</v>
      </c>
      <c r="N1849">
        <v>1</v>
      </c>
      <c r="O1849">
        <v>3.6495400000000002E-3</v>
      </c>
      <c r="P1849">
        <v>3.9644297599999998</v>
      </c>
      <c r="Q1849">
        <v>88.68</v>
      </c>
    </row>
    <row r="1850" spans="1:17" x14ac:dyDescent="0.35">
      <c r="A1850" t="s">
        <v>59512</v>
      </c>
      <c r="B1850">
        <v>5.8529347700000001</v>
      </c>
      <c r="C1850">
        <v>30</v>
      </c>
      <c r="D1850">
        <v>45.64565915</v>
      </c>
      <c r="E1850">
        <v>2659</v>
      </c>
      <c r="F1850">
        <v>174</v>
      </c>
      <c r="G1850">
        <v>2739.1881438199998</v>
      </c>
      <c r="H1850">
        <v>11.42</v>
      </c>
      <c r="I1850" t="s">
        <v>59513</v>
      </c>
      <c r="J1850">
        <v>315.37562296999999</v>
      </c>
      <c r="K1850" t="s">
        <v>32385</v>
      </c>
      <c r="L1850">
        <v>1216.84313976</v>
      </c>
      <c r="M1850" t="s">
        <v>59514</v>
      </c>
      <c r="N1850">
        <v>1</v>
      </c>
      <c r="O1850">
        <v>3.7094699999999999E-3</v>
      </c>
      <c r="P1850">
        <v>4.0042472299999998</v>
      </c>
      <c r="Q1850">
        <v>88.58</v>
      </c>
    </row>
    <row r="1851" spans="1:17" x14ac:dyDescent="0.35">
      <c r="A1851" t="s">
        <v>59515</v>
      </c>
      <c r="B1851">
        <v>5.8824623300000001</v>
      </c>
      <c r="C1851">
        <v>30</v>
      </c>
      <c r="D1851">
        <v>44.151527770000001</v>
      </c>
      <c r="E1851">
        <v>2659</v>
      </c>
      <c r="F1851">
        <v>174</v>
      </c>
      <c r="G1851">
        <v>2649.5255771900001</v>
      </c>
      <c r="H1851">
        <v>11.5</v>
      </c>
      <c r="I1851" t="s">
        <v>59516</v>
      </c>
      <c r="J1851">
        <v>315.14140271999997</v>
      </c>
      <c r="K1851" t="s">
        <v>32385</v>
      </c>
      <c r="L1851">
        <v>1216.8300164</v>
      </c>
      <c r="M1851" t="s">
        <v>59517</v>
      </c>
      <c r="N1851">
        <v>1</v>
      </c>
      <c r="O1851">
        <v>3.46562E-3</v>
      </c>
      <c r="P1851">
        <v>4.0203531699999999</v>
      </c>
      <c r="Q1851">
        <v>88.5</v>
      </c>
    </row>
    <row r="1852" spans="1:17" x14ac:dyDescent="0.35">
      <c r="A1852" t="s">
        <v>59518</v>
      </c>
      <c r="B1852">
        <v>5.8266880499999996</v>
      </c>
      <c r="C1852">
        <v>30</v>
      </c>
      <c r="D1852">
        <v>43.764856459999997</v>
      </c>
      <c r="E1852">
        <v>2659</v>
      </c>
      <c r="F1852">
        <v>174</v>
      </c>
      <c r="G1852">
        <v>2626.32149845</v>
      </c>
      <c r="H1852">
        <v>11.5</v>
      </c>
      <c r="I1852" t="s">
        <v>59519</v>
      </c>
      <c r="J1852">
        <v>314.94618693000001</v>
      </c>
      <c r="K1852" t="s">
        <v>32385</v>
      </c>
      <c r="L1852">
        <v>1216.81033136</v>
      </c>
      <c r="M1852" t="s">
        <v>59520</v>
      </c>
      <c r="N1852">
        <v>1</v>
      </c>
      <c r="O1852">
        <v>3.8735699999999998E-3</v>
      </c>
      <c r="P1852">
        <v>3.99440471</v>
      </c>
      <c r="Q1852">
        <v>88.5</v>
      </c>
    </row>
    <row r="1853" spans="1:17" x14ac:dyDescent="0.35">
      <c r="A1853" t="s">
        <v>59521</v>
      </c>
      <c r="B1853">
        <v>5.8660581299999999</v>
      </c>
      <c r="C1853">
        <v>30</v>
      </c>
      <c r="D1853">
        <v>41.457822579999998</v>
      </c>
      <c r="E1853">
        <v>2659</v>
      </c>
      <c r="F1853">
        <v>174</v>
      </c>
      <c r="G1853">
        <v>2487.8767926800001</v>
      </c>
      <c r="H1853">
        <v>11.5</v>
      </c>
      <c r="I1853" t="s">
        <v>59522</v>
      </c>
      <c r="J1853">
        <v>315.19563857000003</v>
      </c>
      <c r="K1853" t="s">
        <v>32385</v>
      </c>
      <c r="L1853">
        <v>1216.84970144</v>
      </c>
      <c r="M1853" t="s">
        <v>59523</v>
      </c>
      <c r="N1853">
        <v>1</v>
      </c>
      <c r="O1853">
        <v>3.7460800000000002E-3</v>
      </c>
      <c r="P1853">
        <v>4.0082737100000001</v>
      </c>
      <c r="Q1853">
        <v>88.5</v>
      </c>
    </row>
    <row r="1854" spans="1:17" x14ac:dyDescent="0.35">
      <c r="A1854" t="s">
        <v>59524</v>
      </c>
      <c r="B1854">
        <v>5.8529347700000001</v>
      </c>
      <c r="C1854">
        <v>30</v>
      </c>
      <c r="D1854">
        <v>42.880954070000001</v>
      </c>
      <c r="E1854">
        <v>2659</v>
      </c>
      <c r="F1854">
        <v>174</v>
      </c>
      <c r="G1854">
        <v>2573.2786679599999</v>
      </c>
      <c r="H1854">
        <v>11.52</v>
      </c>
      <c r="I1854" t="s">
        <v>59525</v>
      </c>
      <c r="J1854">
        <v>315.20350415000001</v>
      </c>
      <c r="K1854" t="s">
        <v>32385</v>
      </c>
      <c r="L1854">
        <v>1216.8529822800001</v>
      </c>
      <c r="M1854" t="s">
        <v>59526</v>
      </c>
      <c r="N1854">
        <v>1</v>
      </c>
      <c r="O1854">
        <v>3.7302799999999999E-3</v>
      </c>
      <c r="P1854">
        <v>3.9474290500000002</v>
      </c>
      <c r="Q1854">
        <v>88.48</v>
      </c>
    </row>
    <row r="1855" spans="1:17" x14ac:dyDescent="0.35">
      <c r="A1855" t="s">
        <v>59527</v>
      </c>
      <c r="B1855">
        <v>5.8332497300000004</v>
      </c>
      <c r="C1855">
        <v>30</v>
      </c>
      <c r="D1855">
        <v>45.830788069999997</v>
      </c>
      <c r="E1855">
        <v>2659</v>
      </c>
      <c r="F1855">
        <v>174</v>
      </c>
      <c r="G1855">
        <v>2750.2976985999999</v>
      </c>
      <c r="H1855">
        <v>11.6</v>
      </c>
      <c r="I1855" t="s">
        <v>59528</v>
      </c>
      <c r="J1855">
        <v>315.13337180000002</v>
      </c>
      <c r="K1855" t="s">
        <v>32385</v>
      </c>
      <c r="L1855">
        <v>1216.8070505200001</v>
      </c>
      <c r="M1855" t="s">
        <v>59529</v>
      </c>
      <c r="N1855">
        <v>1</v>
      </c>
      <c r="O1855">
        <v>3.75582E-3</v>
      </c>
      <c r="P1855">
        <v>3.9863517399999999</v>
      </c>
      <c r="Q1855">
        <v>88.4</v>
      </c>
    </row>
    <row r="1856" spans="1:17" x14ac:dyDescent="0.35">
      <c r="A1856" t="s">
        <v>59530</v>
      </c>
      <c r="B1856">
        <v>5.8923048500000004</v>
      </c>
      <c r="C1856">
        <v>30</v>
      </c>
      <c r="D1856">
        <v>45.082209079999998</v>
      </c>
      <c r="E1856">
        <v>2659</v>
      </c>
      <c r="F1856">
        <v>174</v>
      </c>
      <c r="G1856">
        <v>2705.3756023599999</v>
      </c>
      <c r="H1856">
        <v>11.58</v>
      </c>
      <c r="I1856" t="s">
        <v>59531</v>
      </c>
      <c r="J1856">
        <v>315.00090442999999</v>
      </c>
      <c r="K1856" t="s">
        <v>32385</v>
      </c>
      <c r="L1856">
        <v>1216.7972080100001</v>
      </c>
      <c r="M1856" t="s">
        <v>59532</v>
      </c>
      <c r="N1856">
        <v>1</v>
      </c>
      <c r="O1856">
        <v>3.6351299999999999E-3</v>
      </c>
      <c r="P1856">
        <v>4.0194583899999996</v>
      </c>
      <c r="Q1856">
        <v>88.42</v>
      </c>
    </row>
    <row r="1857" spans="1:17" x14ac:dyDescent="0.35">
      <c r="A1857" t="s">
        <v>59533</v>
      </c>
      <c r="B1857">
        <v>5.8627772900000004</v>
      </c>
      <c r="C1857">
        <v>30</v>
      </c>
      <c r="D1857">
        <v>49.743926190000003</v>
      </c>
      <c r="E1857">
        <v>2659</v>
      </c>
      <c r="F1857">
        <v>174</v>
      </c>
      <c r="G1857">
        <v>2985.1244431199998</v>
      </c>
      <c r="H1857">
        <v>11.48</v>
      </c>
      <c r="I1857" t="s">
        <v>59534</v>
      </c>
      <c r="J1857">
        <v>314.88305872000001</v>
      </c>
      <c r="K1857" t="s">
        <v>32385</v>
      </c>
      <c r="L1857">
        <v>1216.78736549</v>
      </c>
      <c r="M1857" t="s">
        <v>59535</v>
      </c>
      <c r="N1857">
        <v>1</v>
      </c>
      <c r="O1857">
        <v>3.7382100000000001E-3</v>
      </c>
      <c r="P1857">
        <v>3.9675614700000001</v>
      </c>
      <c r="Q1857">
        <v>88.52</v>
      </c>
    </row>
    <row r="1858" spans="1:17" x14ac:dyDescent="0.35">
      <c r="A1858" t="s">
        <v>59536</v>
      </c>
      <c r="B1858">
        <v>5.8660581299999999</v>
      </c>
      <c r="C1858">
        <v>30</v>
      </c>
      <c r="D1858">
        <v>49.268703510000002</v>
      </c>
      <c r="E1858">
        <v>2659</v>
      </c>
      <c r="F1858">
        <v>174</v>
      </c>
      <c r="G1858">
        <v>2956.6064120199999</v>
      </c>
      <c r="H1858">
        <v>11.4</v>
      </c>
      <c r="I1858" t="s">
        <v>59537</v>
      </c>
      <c r="J1858">
        <v>314.83632124000002</v>
      </c>
      <c r="K1858" t="s">
        <v>32385</v>
      </c>
      <c r="L1858">
        <v>1216.80048885</v>
      </c>
      <c r="M1858" t="s">
        <v>59538</v>
      </c>
      <c r="N1858">
        <v>1</v>
      </c>
      <c r="O1858">
        <v>3.68725E-3</v>
      </c>
      <c r="P1858">
        <v>3.9778513800000002</v>
      </c>
      <c r="Q1858">
        <v>88.6</v>
      </c>
    </row>
    <row r="1859" spans="1:17" x14ac:dyDescent="0.35">
      <c r="A1859" t="s">
        <v>59539</v>
      </c>
      <c r="B1859">
        <v>5.8824623300000001</v>
      </c>
      <c r="C1859">
        <v>30</v>
      </c>
      <c r="D1859">
        <v>47.732817580000003</v>
      </c>
      <c r="E1859">
        <v>2659</v>
      </c>
      <c r="F1859">
        <v>174</v>
      </c>
      <c r="G1859">
        <v>2864.43816152</v>
      </c>
      <c r="H1859">
        <v>11.4</v>
      </c>
      <c r="I1859" t="s">
        <v>59540</v>
      </c>
      <c r="J1859">
        <v>314.66414486000002</v>
      </c>
      <c r="K1859" t="s">
        <v>32385</v>
      </c>
      <c r="L1859">
        <v>1216.8628248</v>
      </c>
      <c r="M1859" t="s">
        <v>59541</v>
      </c>
      <c r="N1859">
        <v>1</v>
      </c>
      <c r="O1859">
        <v>3.6713800000000001E-3</v>
      </c>
      <c r="P1859">
        <v>3.99216777</v>
      </c>
      <c r="Q1859">
        <v>88.6</v>
      </c>
    </row>
    <row r="1860" spans="1:17" x14ac:dyDescent="0.35">
      <c r="A1860" t="s">
        <v>59542</v>
      </c>
      <c r="B1860">
        <v>5.8496539299999997</v>
      </c>
      <c r="C1860">
        <v>30</v>
      </c>
      <c r="D1860">
        <v>46.483947350000001</v>
      </c>
      <c r="E1860">
        <v>2659</v>
      </c>
      <c r="F1860">
        <v>174</v>
      </c>
      <c r="G1860">
        <v>2789.4936742</v>
      </c>
      <c r="H1860">
        <v>11.4</v>
      </c>
      <c r="I1860" t="s">
        <v>59543</v>
      </c>
      <c r="J1860">
        <v>315.18070906000003</v>
      </c>
      <c r="K1860" t="s">
        <v>32385</v>
      </c>
      <c r="L1860">
        <v>1216.82345472</v>
      </c>
      <c r="M1860" t="s">
        <v>59544</v>
      </c>
      <c r="N1860">
        <v>1</v>
      </c>
      <c r="O1860">
        <v>3.6256600000000002E-3</v>
      </c>
      <c r="P1860">
        <v>3.9608506600000002</v>
      </c>
      <c r="Q1860">
        <v>88.6</v>
      </c>
    </row>
    <row r="1861" spans="1:17" x14ac:dyDescent="0.35">
      <c r="A1861" t="s">
        <v>59545</v>
      </c>
      <c r="B1861">
        <v>5.8398114100000003</v>
      </c>
      <c r="C1861">
        <v>30</v>
      </c>
      <c r="D1861">
        <v>46.955071080000003</v>
      </c>
      <c r="E1861">
        <v>2659</v>
      </c>
      <c r="F1861">
        <v>174</v>
      </c>
      <c r="G1861">
        <v>2817.76572837</v>
      </c>
      <c r="H1861">
        <v>11.4</v>
      </c>
      <c r="I1861" t="s">
        <v>59546</v>
      </c>
      <c r="J1861">
        <v>315.07086586000003</v>
      </c>
      <c r="K1861" t="s">
        <v>32385</v>
      </c>
      <c r="L1861">
        <v>1216.81689304</v>
      </c>
      <c r="M1861" t="s">
        <v>59547</v>
      </c>
      <c r="N1861">
        <v>1</v>
      </c>
      <c r="O1861">
        <v>3.3472599999999999E-3</v>
      </c>
      <c r="P1861">
        <v>3.9930625499999999</v>
      </c>
      <c r="Q1861">
        <v>88.6</v>
      </c>
    </row>
    <row r="1862" spans="1:17" x14ac:dyDescent="0.35">
      <c r="A1862" t="s">
        <v>59548</v>
      </c>
      <c r="B1862">
        <v>5.8857431699999996</v>
      </c>
      <c r="C1862">
        <v>30</v>
      </c>
      <c r="D1862">
        <v>43.950276770000002</v>
      </c>
      <c r="E1862">
        <v>2659</v>
      </c>
      <c r="F1862">
        <v>174</v>
      </c>
      <c r="G1862">
        <v>2637.44853934</v>
      </c>
      <c r="H1862">
        <v>11.38</v>
      </c>
      <c r="I1862" t="s">
        <v>59549</v>
      </c>
      <c r="J1862">
        <v>315.05498141999999</v>
      </c>
      <c r="K1862" t="s">
        <v>32385</v>
      </c>
      <c r="L1862">
        <v>1216.7643996100001</v>
      </c>
      <c r="M1862" t="s">
        <v>59550</v>
      </c>
      <c r="N1862">
        <v>1</v>
      </c>
      <c r="O1862">
        <v>3.7821999999999999E-3</v>
      </c>
      <c r="P1862">
        <v>3.9970890300000002</v>
      </c>
      <c r="Q1862">
        <v>88.62</v>
      </c>
    </row>
    <row r="1863" spans="1:17" x14ac:dyDescent="0.35">
      <c r="A1863" t="s">
        <v>59551</v>
      </c>
      <c r="B1863">
        <v>5.8562156099999996</v>
      </c>
      <c r="C1863">
        <v>30</v>
      </c>
      <c r="D1863">
        <v>46.701302220000002</v>
      </c>
      <c r="E1863">
        <v>2659</v>
      </c>
      <c r="F1863">
        <v>174</v>
      </c>
      <c r="G1863">
        <v>2802.5371027900001</v>
      </c>
      <c r="H1863">
        <v>11.3</v>
      </c>
      <c r="I1863" t="s">
        <v>59552</v>
      </c>
      <c r="J1863">
        <v>315.00824427999999</v>
      </c>
      <c r="K1863" t="s">
        <v>32385</v>
      </c>
      <c r="L1863">
        <v>1216.7020636499999</v>
      </c>
      <c r="M1863" t="s">
        <v>59553</v>
      </c>
      <c r="N1863">
        <v>1</v>
      </c>
      <c r="O1863">
        <v>3.48248E-3</v>
      </c>
      <c r="P1863">
        <v>4.0234848799999998</v>
      </c>
      <c r="Q1863">
        <v>88.7</v>
      </c>
    </row>
    <row r="1864" spans="1:17" x14ac:dyDescent="0.35">
      <c r="A1864" t="s">
        <v>59554</v>
      </c>
      <c r="B1864">
        <v>5.8562156099999996</v>
      </c>
      <c r="C1864">
        <v>30</v>
      </c>
      <c r="D1864">
        <v>48.232947899999999</v>
      </c>
      <c r="E1864">
        <v>2659</v>
      </c>
      <c r="F1864">
        <v>174</v>
      </c>
      <c r="G1864">
        <v>2894.45089607</v>
      </c>
      <c r="H1864">
        <v>11.3</v>
      </c>
      <c r="I1864" t="s">
        <v>59555</v>
      </c>
      <c r="J1864">
        <v>315.27393353000002</v>
      </c>
      <c r="K1864" t="s">
        <v>32385</v>
      </c>
      <c r="L1864">
        <v>1216.6561318900001</v>
      </c>
      <c r="M1864" t="s">
        <v>59556</v>
      </c>
      <c r="N1864">
        <v>1</v>
      </c>
      <c r="O1864">
        <v>3.55346E-3</v>
      </c>
      <c r="P1864">
        <v>3.99664164</v>
      </c>
      <c r="Q1864">
        <v>88.7</v>
      </c>
    </row>
    <row r="1865" spans="1:17" x14ac:dyDescent="0.35">
      <c r="A1865" t="s">
        <v>59557</v>
      </c>
      <c r="B1865">
        <v>5.8266880499999996</v>
      </c>
      <c r="C1865">
        <v>30</v>
      </c>
      <c r="D1865">
        <v>49.244561269999998</v>
      </c>
      <c r="E1865">
        <v>2659</v>
      </c>
      <c r="F1865">
        <v>174</v>
      </c>
      <c r="G1865">
        <v>2955.1576400099998</v>
      </c>
      <c r="H1865">
        <v>11.3</v>
      </c>
      <c r="I1865" t="s">
        <v>59558</v>
      </c>
      <c r="J1865">
        <v>314.95349458999999</v>
      </c>
      <c r="K1865" t="s">
        <v>32385</v>
      </c>
      <c r="L1865">
        <v>1216.65285105</v>
      </c>
      <c r="M1865" t="s">
        <v>59559</v>
      </c>
      <c r="N1865">
        <v>1</v>
      </c>
      <c r="O1865">
        <v>3.4800199999999999E-3</v>
      </c>
      <c r="P1865">
        <v>3.9715879599999999</v>
      </c>
      <c r="Q1865">
        <v>88.7</v>
      </c>
    </row>
    <row r="1866" spans="1:17" x14ac:dyDescent="0.35">
      <c r="A1866" t="s">
        <v>59560</v>
      </c>
      <c r="B1866">
        <v>5.8726198099999998</v>
      </c>
      <c r="C1866">
        <v>30</v>
      </c>
      <c r="D1866">
        <v>49.864385929999997</v>
      </c>
      <c r="E1866">
        <v>2659</v>
      </c>
      <c r="F1866">
        <v>174</v>
      </c>
      <c r="G1866">
        <v>2992.35321148</v>
      </c>
      <c r="H1866">
        <v>11.3</v>
      </c>
      <c r="I1866" t="s">
        <v>59561</v>
      </c>
      <c r="J1866">
        <v>315.18769708999997</v>
      </c>
      <c r="K1866" t="s">
        <v>32385</v>
      </c>
      <c r="L1866">
        <v>1216.65285105</v>
      </c>
      <c r="M1866" t="s">
        <v>59562</v>
      </c>
      <c r="N1866">
        <v>1</v>
      </c>
      <c r="O1866">
        <v>3.5234300000000001E-3</v>
      </c>
      <c r="P1866">
        <v>3.9850095799999998</v>
      </c>
      <c r="Q1866">
        <v>88.7</v>
      </c>
    </row>
    <row r="1867" spans="1:17" x14ac:dyDescent="0.35">
      <c r="A1867" t="s">
        <v>59563</v>
      </c>
      <c r="B1867">
        <v>5.85734171</v>
      </c>
      <c r="C1867">
        <v>30</v>
      </c>
      <c r="D1867">
        <v>50.557721860000001</v>
      </c>
      <c r="E1867">
        <v>2659</v>
      </c>
      <c r="F1867">
        <v>174</v>
      </c>
      <c r="G1867">
        <v>3033.9601808900002</v>
      </c>
      <c r="H1867">
        <v>11.3</v>
      </c>
      <c r="I1867" t="s">
        <v>59564</v>
      </c>
      <c r="J1867">
        <v>315.00878123000001</v>
      </c>
      <c r="K1867" t="s">
        <v>32385</v>
      </c>
      <c r="L1867">
        <v>1216.5552716899999</v>
      </c>
      <c r="M1867" t="s">
        <v>59565</v>
      </c>
      <c r="N1867">
        <v>1</v>
      </c>
      <c r="O1867">
        <v>3.6784500000000002E-3</v>
      </c>
      <c r="P1867">
        <v>4.0042192700000001</v>
      </c>
      <c r="Q1867">
        <v>88.7</v>
      </c>
    </row>
    <row r="1868" spans="1:17" x14ac:dyDescent="0.35">
      <c r="A1868" t="s">
        <v>59566</v>
      </c>
      <c r="B1868">
        <v>5.8535221899999996</v>
      </c>
      <c r="C1868">
        <v>30</v>
      </c>
      <c r="D1868">
        <v>50.580505080000002</v>
      </c>
      <c r="E1868">
        <v>2659</v>
      </c>
      <c r="F1868">
        <v>174</v>
      </c>
      <c r="G1868">
        <v>3035.3273983300001</v>
      </c>
      <c r="H1868">
        <v>11.32</v>
      </c>
      <c r="I1868" t="s">
        <v>59567</v>
      </c>
      <c r="J1868">
        <v>315.08627825000002</v>
      </c>
      <c r="K1868" t="s">
        <v>32385</v>
      </c>
      <c r="L1868">
        <v>1216.54542917</v>
      </c>
      <c r="M1868" t="s">
        <v>59568</v>
      </c>
      <c r="N1868">
        <v>1</v>
      </c>
      <c r="O1868">
        <v>3.50629E-3</v>
      </c>
      <c r="P1868">
        <v>3.9667435900000001</v>
      </c>
      <c r="Q1868">
        <v>88.68</v>
      </c>
    </row>
    <row r="1869" spans="1:17" x14ac:dyDescent="0.35">
      <c r="A1869" t="s">
        <v>59569</v>
      </c>
      <c r="B1869">
        <v>5.8994539499999998</v>
      </c>
      <c r="C1869">
        <v>30</v>
      </c>
      <c r="D1869">
        <v>49.690560159999997</v>
      </c>
      <c r="E1869">
        <v>2659</v>
      </c>
      <c r="F1869">
        <v>174</v>
      </c>
      <c r="G1869">
        <v>2981.92195674</v>
      </c>
      <c r="H1869">
        <v>11.4</v>
      </c>
      <c r="I1869" t="s">
        <v>59570</v>
      </c>
      <c r="J1869">
        <v>315.20398146999997</v>
      </c>
      <c r="K1869" t="s">
        <v>32385</v>
      </c>
      <c r="L1869">
        <v>1216.5257441399999</v>
      </c>
      <c r="M1869" t="s">
        <v>59571</v>
      </c>
      <c r="N1869">
        <v>1</v>
      </c>
      <c r="O1869">
        <v>3.4854E-3</v>
      </c>
      <c r="P1869">
        <v>4.0181931300000002</v>
      </c>
      <c r="Q1869">
        <v>88.6</v>
      </c>
    </row>
    <row r="1870" spans="1:17" x14ac:dyDescent="0.35">
      <c r="A1870" t="s">
        <v>59572</v>
      </c>
      <c r="B1870">
        <v>5.8469605099999997</v>
      </c>
      <c r="C1870">
        <v>30</v>
      </c>
      <c r="D1870">
        <v>49.549597679999998</v>
      </c>
      <c r="E1870">
        <v>2659</v>
      </c>
      <c r="F1870">
        <v>174</v>
      </c>
      <c r="G1870">
        <v>2973.4628224899998</v>
      </c>
      <c r="H1870">
        <v>11.4</v>
      </c>
      <c r="I1870" t="s">
        <v>59573</v>
      </c>
      <c r="J1870">
        <v>315.05563375999998</v>
      </c>
      <c r="K1870" t="s">
        <v>32385</v>
      </c>
      <c r="L1870">
        <v>1216.44372314</v>
      </c>
      <c r="M1870" t="s">
        <v>59574</v>
      </c>
      <c r="N1870">
        <v>1</v>
      </c>
      <c r="O1870">
        <v>3.5773100000000002E-3</v>
      </c>
      <c r="P1870">
        <v>4.0110349300000001</v>
      </c>
      <c r="Q1870">
        <v>88.6</v>
      </c>
    </row>
    <row r="1871" spans="1:17" x14ac:dyDescent="0.35">
      <c r="A1871" t="s">
        <v>59575</v>
      </c>
      <c r="B1871">
        <v>5.8403988299999998</v>
      </c>
      <c r="C1871">
        <v>30</v>
      </c>
      <c r="D1871">
        <v>51.519642699999999</v>
      </c>
      <c r="E1871">
        <v>2659</v>
      </c>
      <c r="F1871">
        <v>174</v>
      </c>
      <c r="G1871">
        <v>3091.6848851099999</v>
      </c>
      <c r="H1871">
        <v>11.4</v>
      </c>
      <c r="I1871" t="s">
        <v>59576</v>
      </c>
      <c r="J1871">
        <v>315.12575485000002</v>
      </c>
      <c r="K1871" t="s">
        <v>32385</v>
      </c>
      <c r="L1871">
        <v>1216.41091474</v>
      </c>
      <c r="M1871" t="s">
        <v>59577</v>
      </c>
      <c r="N1871">
        <v>1</v>
      </c>
      <c r="O1871">
        <v>3.53478E-3</v>
      </c>
      <c r="P1871">
        <v>3.9895603400000001</v>
      </c>
      <c r="Q1871">
        <v>88.6</v>
      </c>
    </row>
    <row r="1872" spans="1:17" x14ac:dyDescent="0.35">
      <c r="A1872" t="s">
        <v>59578</v>
      </c>
      <c r="B1872">
        <v>5.8469605099999997</v>
      </c>
      <c r="C1872">
        <v>30</v>
      </c>
      <c r="D1872">
        <v>51.183110919999997</v>
      </c>
      <c r="E1872">
        <v>2659</v>
      </c>
      <c r="F1872">
        <v>174</v>
      </c>
      <c r="G1872">
        <v>3071.4896710100002</v>
      </c>
      <c r="H1872">
        <v>11.4</v>
      </c>
      <c r="I1872" t="s">
        <v>59579</v>
      </c>
      <c r="J1872">
        <v>315.07136488999998</v>
      </c>
      <c r="K1872" t="s">
        <v>32385</v>
      </c>
      <c r="L1872">
        <v>1216.3748255</v>
      </c>
      <c r="M1872" t="s">
        <v>59580</v>
      </c>
      <c r="N1872">
        <v>1</v>
      </c>
      <c r="O1872">
        <v>3.6341400000000001E-3</v>
      </c>
      <c r="P1872">
        <v>3.9985080900000001</v>
      </c>
      <c r="Q1872">
        <v>88.6</v>
      </c>
    </row>
    <row r="1873" spans="1:17" x14ac:dyDescent="0.35">
      <c r="A1873" t="s">
        <v>59581</v>
      </c>
      <c r="B1873">
        <v>5.8732072300000002</v>
      </c>
      <c r="C1873">
        <v>30</v>
      </c>
      <c r="D1873">
        <v>51.348557679999999</v>
      </c>
      <c r="E1873">
        <v>2659</v>
      </c>
      <c r="F1873">
        <v>174</v>
      </c>
      <c r="G1873">
        <v>3081.4181025799999</v>
      </c>
      <c r="H1873">
        <v>11.4</v>
      </c>
      <c r="I1873" t="s">
        <v>59582</v>
      </c>
      <c r="J1873">
        <v>315.09461606000002</v>
      </c>
      <c r="K1873" t="s">
        <v>32385</v>
      </c>
      <c r="L1873">
        <v>1216.35514046</v>
      </c>
      <c r="M1873" t="s">
        <v>59583</v>
      </c>
      <c r="N1873">
        <v>1</v>
      </c>
      <c r="O1873">
        <v>3.4837900000000001E-3</v>
      </c>
      <c r="P1873">
        <v>3.96540143</v>
      </c>
      <c r="Q1873">
        <v>88.6</v>
      </c>
    </row>
    <row r="1874" spans="1:17" x14ac:dyDescent="0.35">
      <c r="A1874" t="s">
        <v>59584</v>
      </c>
      <c r="B1874">
        <v>5.8141521100000002</v>
      </c>
      <c r="C1874">
        <v>30</v>
      </c>
      <c r="D1874">
        <v>49.784976639999996</v>
      </c>
      <c r="E1874">
        <v>2659</v>
      </c>
      <c r="F1874">
        <v>174</v>
      </c>
      <c r="G1874">
        <v>2987.5878733899999</v>
      </c>
      <c r="H1874">
        <v>11.4</v>
      </c>
      <c r="I1874" t="s">
        <v>59585</v>
      </c>
      <c r="J1874">
        <v>315.15672843999999</v>
      </c>
      <c r="K1874" t="s">
        <v>32385</v>
      </c>
      <c r="L1874">
        <v>1216.3420171</v>
      </c>
      <c r="M1874" t="s">
        <v>59586</v>
      </c>
      <c r="N1874">
        <v>1</v>
      </c>
      <c r="O1874">
        <v>3.5672500000000001E-3</v>
      </c>
      <c r="P1874">
        <v>3.9832969199999999</v>
      </c>
      <c r="Q1874">
        <v>88.6</v>
      </c>
    </row>
    <row r="1875" spans="1:17" x14ac:dyDescent="0.35">
      <c r="A1875" t="s">
        <v>59587</v>
      </c>
      <c r="B1875">
        <v>5.8535221899999996</v>
      </c>
      <c r="C1875">
        <v>30</v>
      </c>
      <c r="D1875">
        <v>49.021362430000003</v>
      </c>
      <c r="E1875">
        <v>2659</v>
      </c>
      <c r="F1875">
        <v>174</v>
      </c>
      <c r="G1875">
        <v>2941.7635161799999</v>
      </c>
      <c r="H1875">
        <v>11.4</v>
      </c>
      <c r="I1875" t="s">
        <v>59588</v>
      </c>
      <c r="J1875">
        <v>315.14098100000001</v>
      </c>
      <c r="K1875" t="s">
        <v>32385</v>
      </c>
      <c r="L1875">
        <v>1216.30264702</v>
      </c>
      <c r="M1875" t="s">
        <v>59589</v>
      </c>
      <c r="N1875">
        <v>1</v>
      </c>
      <c r="O1875">
        <v>3.8762200000000001E-3</v>
      </c>
      <c r="P1875">
        <v>4.0070084499999998</v>
      </c>
      <c r="Q1875">
        <v>88.6</v>
      </c>
    </row>
    <row r="1876" spans="1:17" x14ac:dyDescent="0.35">
      <c r="A1876" t="s">
        <v>59590</v>
      </c>
      <c r="B1876">
        <v>5.8830497499999996</v>
      </c>
      <c r="C1876">
        <v>30</v>
      </c>
      <c r="D1876">
        <v>45.429592229999997</v>
      </c>
      <c r="E1876">
        <v>2659</v>
      </c>
      <c r="F1876">
        <v>174</v>
      </c>
      <c r="G1876">
        <v>2726.2220054300001</v>
      </c>
      <c r="H1876">
        <v>11.4</v>
      </c>
      <c r="I1876" t="s">
        <v>59591</v>
      </c>
      <c r="J1876">
        <v>315.14920251000001</v>
      </c>
      <c r="K1876" t="s">
        <v>32385</v>
      </c>
      <c r="L1876">
        <v>1216.3190512199999</v>
      </c>
      <c r="M1876" t="s">
        <v>59592</v>
      </c>
      <c r="N1876">
        <v>1</v>
      </c>
      <c r="O1876">
        <v>3.5087600000000001E-3</v>
      </c>
      <c r="P1876">
        <v>3.97211224</v>
      </c>
      <c r="Q1876">
        <v>88.6</v>
      </c>
    </row>
    <row r="1877" spans="1:17" x14ac:dyDescent="0.35">
      <c r="A1877" t="s">
        <v>59593</v>
      </c>
      <c r="B1877">
        <v>5.8371179900000003</v>
      </c>
      <c r="C1877">
        <v>30</v>
      </c>
      <c r="D1877">
        <v>47.326106510000002</v>
      </c>
      <c r="E1877">
        <v>2659</v>
      </c>
      <c r="F1877">
        <v>174</v>
      </c>
      <c r="G1877">
        <v>2840.0315004700001</v>
      </c>
      <c r="H1877">
        <v>11.4</v>
      </c>
      <c r="I1877" t="s">
        <v>59594</v>
      </c>
      <c r="J1877">
        <v>315.39092642000003</v>
      </c>
      <c r="K1877" t="s">
        <v>32385</v>
      </c>
      <c r="L1877">
        <v>1216.2764003</v>
      </c>
      <c r="M1877" t="s">
        <v>59595</v>
      </c>
      <c r="N1877">
        <v>1</v>
      </c>
      <c r="O1877">
        <v>3.6606999999999998E-3</v>
      </c>
      <c r="P1877">
        <v>3.9492954899999999</v>
      </c>
      <c r="Q1877">
        <v>88.6</v>
      </c>
    </row>
    <row r="1878" spans="1:17" x14ac:dyDescent="0.35">
      <c r="A1878" t="s">
        <v>59596</v>
      </c>
      <c r="B1878">
        <v>5.8436796700000002</v>
      </c>
      <c r="C1878">
        <v>30</v>
      </c>
      <c r="D1878">
        <v>47.523995059999997</v>
      </c>
      <c r="E1878">
        <v>2659</v>
      </c>
      <c r="F1878">
        <v>174</v>
      </c>
      <c r="G1878">
        <v>2851.9067585100001</v>
      </c>
      <c r="H1878">
        <v>11.4</v>
      </c>
      <c r="I1878" t="s">
        <v>59597</v>
      </c>
      <c r="J1878">
        <v>315.13344974</v>
      </c>
      <c r="K1878" t="s">
        <v>32385</v>
      </c>
      <c r="L1878">
        <v>1216.2665577800001</v>
      </c>
      <c r="M1878" t="s">
        <v>59598</v>
      </c>
      <c r="N1878">
        <v>1</v>
      </c>
      <c r="O1878">
        <v>3.5422499999999998E-3</v>
      </c>
      <c r="P1878">
        <v>4.0020871900000001</v>
      </c>
      <c r="Q1878">
        <v>88.6</v>
      </c>
    </row>
    <row r="1879" spans="1:17" x14ac:dyDescent="0.35">
      <c r="A1879" t="s">
        <v>59599</v>
      </c>
      <c r="B1879">
        <v>5.8600838700000004</v>
      </c>
      <c r="C1879">
        <v>30</v>
      </c>
      <c r="D1879">
        <v>44.468964069999998</v>
      </c>
      <c r="E1879">
        <v>2659</v>
      </c>
      <c r="F1879">
        <v>174</v>
      </c>
      <c r="G1879">
        <v>2668.5748747399998</v>
      </c>
      <c r="H1879">
        <v>11.4</v>
      </c>
      <c r="I1879" t="s">
        <v>59600</v>
      </c>
      <c r="J1879">
        <v>314.87576180999997</v>
      </c>
      <c r="K1879" t="s">
        <v>32385</v>
      </c>
      <c r="L1879">
        <v>1216.18453679</v>
      </c>
      <c r="M1879" t="s">
        <v>59601</v>
      </c>
      <c r="N1879">
        <v>1</v>
      </c>
      <c r="O1879">
        <v>3.7525499999999999E-3</v>
      </c>
      <c r="P1879">
        <v>3.97569134</v>
      </c>
      <c r="Q1879">
        <v>88.6</v>
      </c>
    </row>
    <row r="1880" spans="1:17" x14ac:dyDescent="0.35">
      <c r="A1880" t="s">
        <v>59602</v>
      </c>
      <c r="B1880">
        <v>5.8535221899999996</v>
      </c>
      <c r="C1880">
        <v>30</v>
      </c>
      <c r="D1880">
        <v>30.58321789</v>
      </c>
      <c r="E1880">
        <v>2659</v>
      </c>
      <c r="F1880">
        <v>174</v>
      </c>
      <c r="G1880">
        <v>1835.2936378700001</v>
      </c>
      <c r="H1880">
        <v>11.4</v>
      </c>
      <c r="I1880" t="s">
        <v>59603</v>
      </c>
      <c r="J1880">
        <v>314.85263602999999</v>
      </c>
      <c r="K1880" t="s">
        <v>32385</v>
      </c>
      <c r="L1880">
        <v>1216.2140643499999</v>
      </c>
      <c r="M1880" t="s">
        <v>59604</v>
      </c>
      <c r="N1880">
        <v>1</v>
      </c>
      <c r="O1880">
        <v>3.54886E-3</v>
      </c>
      <c r="P1880">
        <v>3.9850864700000002</v>
      </c>
      <c r="Q1880">
        <v>88.6</v>
      </c>
    </row>
    <row r="1881" spans="1:17" x14ac:dyDescent="0.35">
      <c r="A1881" t="s">
        <v>59605</v>
      </c>
      <c r="B1881">
        <v>5.9125773099999996</v>
      </c>
      <c r="C1881">
        <v>30</v>
      </c>
      <c r="D1881">
        <v>16.539988449999999</v>
      </c>
      <c r="E1881">
        <v>2659</v>
      </c>
      <c r="F1881">
        <v>174</v>
      </c>
      <c r="G1881">
        <v>992.56185796</v>
      </c>
      <c r="H1881">
        <v>11.38</v>
      </c>
      <c r="I1881" t="s">
        <v>59606</v>
      </c>
      <c r="J1881">
        <v>315.20356084000002</v>
      </c>
      <c r="K1881" t="s">
        <v>32385</v>
      </c>
      <c r="L1881">
        <v>1216.1090774700001</v>
      </c>
      <c r="M1881" t="s">
        <v>59607</v>
      </c>
      <c r="N1881">
        <v>1</v>
      </c>
      <c r="O1881">
        <v>3.67119E-3</v>
      </c>
      <c r="P1881">
        <v>4.01864051</v>
      </c>
      <c r="Q1881">
        <v>88.62</v>
      </c>
    </row>
    <row r="1882" spans="1:17" x14ac:dyDescent="0.35">
      <c r="A1882" t="s">
        <v>59608</v>
      </c>
      <c r="B1882">
        <v>5.8371179900000003</v>
      </c>
      <c r="C1882">
        <v>30</v>
      </c>
      <c r="D1882">
        <v>8.5059416799999994</v>
      </c>
      <c r="E1882">
        <v>2659</v>
      </c>
      <c r="F1882">
        <v>174</v>
      </c>
      <c r="G1882">
        <v>510.44009493999999</v>
      </c>
      <c r="H1882">
        <v>11.3</v>
      </c>
      <c r="I1882" t="s">
        <v>59609</v>
      </c>
      <c r="J1882">
        <v>315.13342806000003</v>
      </c>
      <c r="K1882" t="s">
        <v>32385</v>
      </c>
      <c r="L1882">
        <v>1215.98440555</v>
      </c>
      <c r="M1882" t="s">
        <v>59610</v>
      </c>
      <c r="N1882">
        <v>1</v>
      </c>
      <c r="O1882">
        <v>3.52111E-3</v>
      </c>
      <c r="P1882">
        <v>4.0137192500000003</v>
      </c>
      <c r="Q1882">
        <v>88.7</v>
      </c>
    </row>
    <row r="1883" spans="1:17" x14ac:dyDescent="0.35">
      <c r="A1883" t="s">
        <v>59611</v>
      </c>
      <c r="B1883">
        <v>5.8436796700000002</v>
      </c>
      <c r="C1883">
        <v>29.501312339999998</v>
      </c>
      <c r="D1883">
        <v>5.5452699399999998</v>
      </c>
      <c r="E1883">
        <v>2659</v>
      </c>
      <c r="F1883">
        <v>174</v>
      </c>
      <c r="G1883">
        <v>332.77069385999999</v>
      </c>
      <c r="H1883">
        <v>11.3</v>
      </c>
      <c r="I1883" t="s">
        <v>59612</v>
      </c>
      <c r="J1883">
        <v>315.06294059999999</v>
      </c>
      <c r="K1883" t="s">
        <v>32385</v>
      </c>
      <c r="L1883">
        <v>1215.90238456</v>
      </c>
      <c r="M1883" t="s">
        <v>59613</v>
      </c>
      <c r="N1883">
        <v>1</v>
      </c>
      <c r="O1883">
        <v>3.5690700000000001E-3</v>
      </c>
      <c r="P1883">
        <v>4.0137192500000003</v>
      </c>
      <c r="Q1883">
        <v>88.7</v>
      </c>
    </row>
    <row r="1884" spans="1:17" x14ac:dyDescent="0.35">
      <c r="A1884" t="s">
        <v>59614</v>
      </c>
      <c r="B1884">
        <v>5.9027347900000002</v>
      </c>
      <c r="C1884">
        <v>30</v>
      </c>
      <c r="D1884">
        <v>3.2714010999999998</v>
      </c>
      <c r="E1884">
        <v>2659</v>
      </c>
      <c r="F1884">
        <v>174</v>
      </c>
      <c r="G1884">
        <v>196.31621663999999</v>
      </c>
      <c r="H1884">
        <v>11.3</v>
      </c>
      <c r="I1884" t="s">
        <v>59615</v>
      </c>
      <c r="J1884">
        <v>314.96933465000001</v>
      </c>
      <c r="K1884" t="s">
        <v>32385</v>
      </c>
      <c r="L1884">
        <v>1215.7973976799999</v>
      </c>
      <c r="M1884" t="s">
        <v>59616</v>
      </c>
      <c r="N1884">
        <v>1</v>
      </c>
      <c r="O1884">
        <v>3.4954700000000001E-3</v>
      </c>
      <c r="P1884">
        <v>4.0316147400000002</v>
      </c>
      <c r="Q1884">
        <v>88.7</v>
      </c>
    </row>
    <row r="1885" spans="1:17" x14ac:dyDescent="0.35">
      <c r="A1885" t="s">
        <v>59617</v>
      </c>
      <c r="B1885">
        <v>5.7120982900000001</v>
      </c>
      <c r="C1885">
        <v>28.503937010000001</v>
      </c>
      <c r="D1885">
        <v>64.444206309999998</v>
      </c>
      <c r="E1885">
        <v>2659</v>
      </c>
      <c r="F1885">
        <v>174</v>
      </c>
      <c r="G1885">
        <v>3867.2857212499998</v>
      </c>
      <c r="H1885">
        <v>11.1</v>
      </c>
      <c r="I1885" t="s">
        <v>59618</v>
      </c>
      <c r="J1885">
        <v>314.89075466000003</v>
      </c>
      <c r="K1885" t="s">
        <v>32385</v>
      </c>
      <c r="L1885">
        <v>1220.2158816199999</v>
      </c>
      <c r="M1885" t="s">
        <v>59619</v>
      </c>
      <c r="N1885">
        <v>1</v>
      </c>
      <c r="O1885">
        <v>3.7292699999999998E-3</v>
      </c>
      <c r="P1885">
        <v>3.9110182500000001</v>
      </c>
      <c r="Q1885">
        <v>88.9</v>
      </c>
    </row>
    <row r="1886" spans="1:17" x14ac:dyDescent="0.35">
      <c r="A1886" t="s">
        <v>59620</v>
      </c>
      <c r="B1886">
        <v>5.7547492099999999</v>
      </c>
      <c r="C1886">
        <v>28.503937010000001</v>
      </c>
      <c r="D1886">
        <v>64.173213129999993</v>
      </c>
      <c r="E1886">
        <v>2659</v>
      </c>
      <c r="F1886">
        <v>174</v>
      </c>
      <c r="G1886">
        <v>3851.0234668899998</v>
      </c>
      <c r="H1886">
        <v>11.1</v>
      </c>
      <c r="I1886" t="s">
        <v>59621</v>
      </c>
      <c r="J1886">
        <v>314.99271274</v>
      </c>
      <c r="K1886" t="s">
        <v>32385</v>
      </c>
      <c r="L1886">
        <v>1220.1010522300001</v>
      </c>
      <c r="M1886" t="s">
        <v>59622</v>
      </c>
      <c r="N1886">
        <v>1</v>
      </c>
      <c r="O1886">
        <v>3.8282300000000002E-3</v>
      </c>
      <c r="P1886">
        <v>3.9293611199999998</v>
      </c>
      <c r="Q1886">
        <v>88.9</v>
      </c>
    </row>
    <row r="1887" spans="1:17" x14ac:dyDescent="0.35">
      <c r="A1887" t="s">
        <v>59623</v>
      </c>
      <c r="B1887">
        <v>5.7547492099999999</v>
      </c>
      <c r="C1887">
        <v>28.503937010000001</v>
      </c>
      <c r="D1887">
        <v>63.859169870000002</v>
      </c>
      <c r="E1887">
        <v>2659</v>
      </c>
      <c r="F1887">
        <v>174</v>
      </c>
      <c r="G1887">
        <v>3832.1777850200001</v>
      </c>
      <c r="H1887">
        <v>11.1</v>
      </c>
      <c r="I1887" t="s">
        <v>59624</v>
      </c>
      <c r="J1887">
        <v>315.09417905999999</v>
      </c>
      <c r="K1887" t="s">
        <v>32385</v>
      </c>
      <c r="L1887">
        <v>1219.98950367</v>
      </c>
      <c r="M1887" t="s">
        <v>59625</v>
      </c>
      <c r="N1887">
        <v>1</v>
      </c>
      <c r="O1887">
        <v>3.85988E-3</v>
      </c>
      <c r="P1887">
        <v>3.89357014</v>
      </c>
      <c r="Q1887">
        <v>88.9</v>
      </c>
    </row>
    <row r="1888" spans="1:17" x14ac:dyDescent="0.35">
      <c r="A1888" t="s">
        <v>59626</v>
      </c>
      <c r="B1888">
        <v>5.7416258500000001</v>
      </c>
      <c r="C1888">
        <v>28.503937010000001</v>
      </c>
      <c r="D1888">
        <v>64.980605409999995</v>
      </c>
      <c r="E1888">
        <v>2659</v>
      </c>
      <c r="F1888">
        <v>174</v>
      </c>
      <c r="G1888">
        <v>3899.4749388800001</v>
      </c>
      <c r="H1888">
        <v>11.1</v>
      </c>
      <c r="I1888" t="s">
        <v>59627</v>
      </c>
      <c r="J1888">
        <v>315.03957086999998</v>
      </c>
      <c r="K1888" t="s">
        <v>32385</v>
      </c>
      <c r="L1888">
        <v>1219.9993461900001</v>
      </c>
      <c r="M1888" t="s">
        <v>59628</v>
      </c>
      <c r="N1888">
        <v>1</v>
      </c>
      <c r="O1888">
        <v>3.8420699999999999E-3</v>
      </c>
      <c r="P1888">
        <v>3.91862383</v>
      </c>
      <c r="Q1888">
        <v>88.9</v>
      </c>
    </row>
    <row r="1889" spans="1:17" x14ac:dyDescent="0.35">
      <c r="A1889" t="s">
        <v>59629</v>
      </c>
      <c r="B1889">
        <v>5.8039618099999997</v>
      </c>
      <c r="C1889">
        <v>28.503937010000001</v>
      </c>
      <c r="D1889">
        <v>64.19747701</v>
      </c>
      <c r="E1889">
        <v>2659</v>
      </c>
      <c r="F1889">
        <v>174</v>
      </c>
      <c r="G1889">
        <v>3852.4795386699998</v>
      </c>
      <c r="H1889">
        <v>11.1</v>
      </c>
      <c r="I1889" t="s">
        <v>59630</v>
      </c>
      <c r="J1889">
        <v>315.04694291999999</v>
      </c>
      <c r="K1889" t="s">
        <v>32385</v>
      </c>
      <c r="L1889">
        <v>1219.9042018299999</v>
      </c>
      <c r="M1889" t="s">
        <v>59631</v>
      </c>
      <c r="N1889">
        <v>1</v>
      </c>
      <c r="O1889">
        <v>4.0799E-3</v>
      </c>
      <c r="P1889">
        <v>3.8819380799999998</v>
      </c>
      <c r="Q1889">
        <v>88.9</v>
      </c>
    </row>
    <row r="1890" spans="1:17" x14ac:dyDescent="0.35">
      <c r="A1890" t="s">
        <v>59632</v>
      </c>
      <c r="B1890">
        <v>5.6841030100000003</v>
      </c>
      <c r="C1890">
        <v>28.503937010000001</v>
      </c>
      <c r="D1890">
        <v>65.86636876</v>
      </c>
      <c r="E1890">
        <v>2659</v>
      </c>
      <c r="F1890">
        <v>174</v>
      </c>
      <c r="G1890">
        <v>3952.6294450700002</v>
      </c>
      <c r="H1890">
        <v>11.1</v>
      </c>
      <c r="I1890" t="s">
        <v>59633</v>
      </c>
      <c r="J1890">
        <v>315.27464809000003</v>
      </c>
      <c r="K1890" t="s">
        <v>32385</v>
      </c>
      <c r="L1890">
        <v>1219.8205532300001</v>
      </c>
      <c r="M1890" t="s">
        <v>59634</v>
      </c>
      <c r="N1890">
        <v>1</v>
      </c>
      <c r="O1890">
        <v>3.7931200000000001E-3</v>
      </c>
      <c r="P1890">
        <v>3.87216468</v>
      </c>
      <c r="Q1890">
        <v>88.9</v>
      </c>
    </row>
    <row r="1891" spans="1:17" x14ac:dyDescent="0.35">
      <c r="A1891" t="s">
        <v>59635</v>
      </c>
      <c r="B1891">
        <v>5.7234730899999997</v>
      </c>
      <c r="C1891">
        <v>28.503937010000001</v>
      </c>
      <c r="D1891">
        <v>64.256490099999994</v>
      </c>
      <c r="E1891">
        <v>2659</v>
      </c>
      <c r="F1891">
        <v>174</v>
      </c>
      <c r="G1891">
        <v>3856.0209036599999</v>
      </c>
      <c r="H1891">
        <v>11.1</v>
      </c>
      <c r="I1891" t="s">
        <v>59636</v>
      </c>
      <c r="J1891">
        <v>315.09431986999999</v>
      </c>
      <c r="K1891" t="s">
        <v>32385</v>
      </c>
      <c r="L1891">
        <v>1219.76149811</v>
      </c>
      <c r="M1891" t="s">
        <v>59637</v>
      </c>
      <c r="N1891">
        <v>1</v>
      </c>
      <c r="O1891">
        <v>3.88193E-3</v>
      </c>
      <c r="P1891">
        <v>3.96745817</v>
      </c>
      <c r="Q1891">
        <v>88.9</v>
      </c>
    </row>
    <row r="1892" spans="1:17" x14ac:dyDescent="0.35">
      <c r="A1892" t="s">
        <v>59638</v>
      </c>
      <c r="B1892">
        <v>5.7890898899999996</v>
      </c>
      <c r="C1892">
        <v>28.503937010000001</v>
      </c>
      <c r="D1892">
        <v>63.93296771</v>
      </c>
      <c r="E1892">
        <v>2659</v>
      </c>
      <c r="F1892">
        <v>174</v>
      </c>
      <c r="G1892">
        <v>3836.6063811200002</v>
      </c>
      <c r="H1892">
        <v>11.1</v>
      </c>
      <c r="I1892" t="s">
        <v>59639</v>
      </c>
      <c r="J1892">
        <v>314.96256471999999</v>
      </c>
      <c r="K1892" t="s">
        <v>32385</v>
      </c>
      <c r="L1892">
        <v>1219.620422</v>
      </c>
      <c r="M1892" t="s">
        <v>59640</v>
      </c>
      <c r="N1892">
        <v>1</v>
      </c>
      <c r="O1892">
        <v>3.9081200000000002E-3</v>
      </c>
      <c r="P1892">
        <v>3.9723794300000002</v>
      </c>
      <c r="Q1892">
        <v>88.9</v>
      </c>
    </row>
    <row r="1893" spans="1:17" x14ac:dyDescent="0.35">
      <c r="A1893" t="s">
        <v>59641</v>
      </c>
      <c r="B1893">
        <v>5.7694048499999999</v>
      </c>
      <c r="C1893">
        <v>28.503937010000001</v>
      </c>
      <c r="D1893">
        <v>65.029340829999995</v>
      </c>
      <c r="E1893">
        <v>2659</v>
      </c>
      <c r="F1893">
        <v>174</v>
      </c>
      <c r="G1893">
        <v>3902.3995432400002</v>
      </c>
      <c r="H1893">
        <v>11.1</v>
      </c>
      <c r="I1893" t="s">
        <v>59642</v>
      </c>
      <c r="J1893">
        <v>315.14153528000003</v>
      </c>
      <c r="K1893" t="s">
        <v>32385</v>
      </c>
      <c r="L1893">
        <v>1219.4957500800001</v>
      </c>
      <c r="M1893" t="s">
        <v>59643</v>
      </c>
      <c r="N1893">
        <v>1</v>
      </c>
      <c r="O1893">
        <v>3.7281300000000001E-3</v>
      </c>
      <c r="P1893">
        <v>3.9191403500000002</v>
      </c>
      <c r="Q1893">
        <v>88.9</v>
      </c>
    </row>
    <row r="1894" spans="1:17" x14ac:dyDescent="0.35">
      <c r="A1894" t="s">
        <v>59644</v>
      </c>
      <c r="B1894">
        <v>5.7005072099999996</v>
      </c>
      <c r="C1894">
        <v>28.503937010000001</v>
      </c>
      <c r="D1894">
        <v>64.734399339999996</v>
      </c>
      <c r="E1894">
        <v>2659</v>
      </c>
      <c r="F1894">
        <v>174</v>
      </c>
      <c r="G1894">
        <v>3884.7001547300001</v>
      </c>
      <c r="H1894">
        <v>11.04</v>
      </c>
      <c r="I1894" t="s">
        <v>59645</v>
      </c>
      <c r="J1894">
        <v>315.01680070999998</v>
      </c>
      <c r="K1894" t="s">
        <v>32385</v>
      </c>
      <c r="L1894">
        <v>1219.4006057300001</v>
      </c>
      <c r="M1894" t="s">
        <v>59646</v>
      </c>
      <c r="N1894">
        <v>1</v>
      </c>
      <c r="O1894">
        <v>3.77122E-3</v>
      </c>
      <c r="P1894">
        <v>3.8887180099999998</v>
      </c>
      <c r="Q1894">
        <v>88.96</v>
      </c>
    </row>
    <row r="1895" spans="1:17" x14ac:dyDescent="0.35">
      <c r="A1895" t="s">
        <v>59647</v>
      </c>
      <c r="B1895">
        <v>5.7825282099999997</v>
      </c>
      <c r="C1895">
        <v>28.503937010000001</v>
      </c>
      <c r="D1895">
        <v>62.42002583</v>
      </c>
      <c r="E1895">
        <v>2659</v>
      </c>
      <c r="F1895">
        <v>174</v>
      </c>
      <c r="G1895">
        <v>3745.8149989600001</v>
      </c>
      <c r="H1895">
        <v>11</v>
      </c>
      <c r="I1895" t="s">
        <v>59648</v>
      </c>
      <c r="J1895">
        <v>314.96169880000002</v>
      </c>
      <c r="K1895" t="s">
        <v>32385</v>
      </c>
      <c r="L1895">
        <v>1219.38092069</v>
      </c>
      <c r="M1895" t="s">
        <v>59649</v>
      </c>
      <c r="N1895">
        <v>1</v>
      </c>
      <c r="O1895">
        <v>3.6551499999999998E-3</v>
      </c>
      <c r="P1895">
        <v>3.9066135000000002</v>
      </c>
      <c r="Q1895">
        <v>89</v>
      </c>
    </row>
    <row r="1896" spans="1:17" x14ac:dyDescent="0.35">
      <c r="A1896" t="s">
        <v>59650</v>
      </c>
      <c r="B1896">
        <v>5.7300347699999996</v>
      </c>
      <c r="C1896">
        <v>28.503937010000001</v>
      </c>
      <c r="D1896">
        <v>60.735871520000003</v>
      </c>
      <c r="E1896">
        <v>2659</v>
      </c>
      <c r="F1896">
        <v>174</v>
      </c>
      <c r="G1896">
        <v>3644.7491894599998</v>
      </c>
      <c r="H1896">
        <v>11</v>
      </c>
      <c r="I1896" t="s">
        <v>59651</v>
      </c>
      <c r="J1896">
        <v>314.86057973999999</v>
      </c>
      <c r="K1896" t="s">
        <v>32385</v>
      </c>
      <c r="L1896">
        <v>1219.2857763300001</v>
      </c>
      <c r="M1896" t="s">
        <v>59652</v>
      </c>
      <c r="N1896">
        <v>1</v>
      </c>
      <c r="O1896">
        <v>3.8479999999999999E-3</v>
      </c>
      <c r="P1896">
        <v>3.9294302499999998</v>
      </c>
      <c r="Q1896">
        <v>89</v>
      </c>
    </row>
    <row r="1897" spans="1:17" x14ac:dyDescent="0.35">
      <c r="A1897" t="s">
        <v>59653</v>
      </c>
      <c r="B1897">
        <v>5.7103497299999999</v>
      </c>
      <c r="C1897">
        <v>28.503937010000001</v>
      </c>
      <c r="D1897">
        <v>61.250717080000001</v>
      </c>
      <c r="E1897">
        <v>2659</v>
      </c>
      <c r="F1897">
        <v>174</v>
      </c>
      <c r="G1897">
        <v>3675.6449823900002</v>
      </c>
      <c r="H1897">
        <v>11</v>
      </c>
      <c r="I1897" t="s">
        <v>59654</v>
      </c>
      <c r="J1897">
        <v>315.22773977000003</v>
      </c>
      <c r="K1897" t="s">
        <v>32385</v>
      </c>
      <c r="L1897">
        <v>1219.1971936499999</v>
      </c>
      <c r="M1897" t="s">
        <v>59655</v>
      </c>
      <c r="N1897">
        <v>1</v>
      </c>
      <c r="O1897">
        <v>3.8968900000000001E-3</v>
      </c>
      <c r="P1897">
        <v>3.89945531</v>
      </c>
      <c r="Q1897">
        <v>89</v>
      </c>
    </row>
    <row r="1898" spans="1:17" x14ac:dyDescent="0.35">
      <c r="A1898" t="s">
        <v>59656</v>
      </c>
      <c r="B1898">
        <v>5.7792473700000002</v>
      </c>
      <c r="C1898">
        <v>28.503937010000001</v>
      </c>
      <c r="D1898">
        <v>62.863084639999997</v>
      </c>
      <c r="E1898">
        <v>2659</v>
      </c>
      <c r="F1898">
        <v>174</v>
      </c>
      <c r="G1898">
        <v>3772.4028823799999</v>
      </c>
      <c r="H1898">
        <v>11</v>
      </c>
      <c r="I1898" t="s">
        <v>59657</v>
      </c>
      <c r="J1898">
        <v>315.16476590000002</v>
      </c>
      <c r="K1898" t="s">
        <v>32385</v>
      </c>
      <c r="L1898">
        <v>1219.14141937</v>
      </c>
      <c r="M1898" t="s">
        <v>59658</v>
      </c>
      <c r="N1898">
        <v>1</v>
      </c>
      <c r="O1898">
        <v>3.7006000000000001E-3</v>
      </c>
      <c r="P1898">
        <v>3.89140234</v>
      </c>
      <c r="Q1898">
        <v>89</v>
      </c>
    </row>
    <row r="1899" spans="1:17" x14ac:dyDescent="0.35">
      <c r="A1899" t="s">
        <v>59659</v>
      </c>
      <c r="B1899">
        <v>5.7136305700000003</v>
      </c>
      <c r="C1899">
        <v>28.503937010000001</v>
      </c>
      <c r="D1899">
        <v>63.299571190000002</v>
      </c>
      <c r="E1899">
        <v>2659</v>
      </c>
      <c r="F1899">
        <v>174</v>
      </c>
      <c r="G1899">
        <v>3798.59636464</v>
      </c>
      <c r="H1899">
        <v>11</v>
      </c>
      <c r="I1899" t="s">
        <v>59660</v>
      </c>
      <c r="J1899">
        <v>314.97741939000002</v>
      </c>
      <c r="K1899" t="s">
        <v>32385</v>
      </c>
      <c r="L1899">
        <v>1219.1184534900001</v>
      </c>
      <c r="M1899" t="s">
        <v>59661</v>
      </c>
      <c r="N1899">
        <v>1</v>
      </c>
      <c r="O1899">
        <v>3.6653100000000002E-3</v>
      </c>
      <c r="P1899">
        <v>3.8922971099999999</v>
      </c>
      <c r="Q1899">
        <v>89</v>
      </c>
    </row>
    <row r="1900" spans="1:17" x14ac:dyDescent="0.35">
      <c r="A1900" t="s">
        <v>59662</v>
      </c>
      <c r="B1900">
        <v>5.7234730899999997</v>
      </c>
      <c r="C1900">
        <v>28.503937010000001</v>
      </c>
      <c r="D1900">
        <v>62.307100300000002</v>
      </c>
      <c r="E1900">
        <v>2659</v>
      </c>
      <c r="F1900">
        <v>174</v>
      </c>
      <c r="G1900">
        <v>3739.0383578800001</v>
      </c>
      <c r="H1900">
        <v>11</v>
      </c>
      <c r="I1900" t="s">
        <v>59663</v>
      </c>
      <c r="J1900">
        <v>314.97826407999997</v>
      </c>
      <c r="K1900" t="s">
        <v>32385</v>
      </c>
      <c r="L1900">
        <v>1219.0429941800001</v>
      </c>
      <c r="M1900" t="s">
        <v>59664</v>
      </c>
      <c r="N1900">
        <v>1</v>
      </c>
      <c r="O1900">
        <v>3.8501E-3</v>
      </c>
      <c r="P1900">
        <v>3.92540377</v>
      </c>
      <c r="Q1900">
        <v>89</v>
      </c>
    </row>
    <row r="1901" spans="1:17" x14ac:dyDescent="0.35">
      <c r="A1901" t="s">
        <v>59665</v>
      </c>
      <c r="B1901">
        <v>5.7365964500000004</v>
      </c>
      <c r="C1901">
        <v>28.503937010000001</v>
      </c>
      <c r="D1901">
        <v>62.375174970000003</v>
      </c>
      <c r="E1901">
        <v>2659</v>
      </c>
      <c r="F1901">
        <v>174</v>
      </c>
      <c r="G1901">
        <v>3743.12350689</v>
      </c>
      <c r="H1901">
        <v>11</v>
      </c>
      <c r="I1901" t="s">
        <v>59666</v>
      </c>
      <c r="J1901">
        <v>315.08724590000003</v>
      </c>
      <c r="K1901" t="s">
        <v>32385</v>
      </c>
      <c r="L1901">
        <v>1218.9380073</v>
      </c>
      <c r="M1901" t="s">
        <v>59667</v>
      </c>
      <c r="N1901">
        <v>1</v>
      </c>
      <c r="O1901">
        <v>3.7770199999999999E-3</v>
      </c>
      <c r="P1901">
        <v>3.9151138599999999</v>
      </c>
      <c r="Q1901">
        <v>89</v>
      </c>
    </row>
    <row r="1902" spans="1:17" x14ac:dyDescent="0.35">
      <c r="A1902" t="s">
        <v>59668</v>
      </c>
      <c r="B1902">
        <v>5.7365964500000004</v>
      </c>
      <c r="C1902">
        <v>28.503937010000001</v>
      </c>
      <c r="D1902">
        <v>64.132883800000002</v>
      </c>
      <c r="E1902">
        <v>2659</v>
      </c>
      <c r="F1902">
        <v>174</v>
      </c>
      <c r="G1902">
        <v>3848.6033107399999</v>
      </c>
      <c r="H1902">
        <v>11</v>
      </c>
      <c r="I1902" t="s">
        <v>59669</v>
      </c>
      <c r="J1902">
        <v>315.27458425999998</v>
      </c>
      <c r="K1902" t="s">
        <v>32385</v>
      </c>
      <c r="L1902">
        <v>1218.8067736999999</v>
      </c>
      <c r="M1902" t="s">
        <v>59670</v>
      </c>
      <c r="N1902">
        <v>1</v>
      </c>
      <c r="O1902">
        <v>3.92699E-3</v>
      </c>
      <c r="P1902">
        <v>3.9258511500000002</v>
      </c>
      <c r="Q1902">
        <v>89</v>
      </c>
    </row>
    <row r="1903" spans="1:17" x14ac:dyDescent="0.35">
      <c r="A1903" t="s">
        <v>59671</v>
      </c>
      <c r="B1903">
        <v>5.7365964500000004</v>
      </c>
      <c r="C1903">
        <v>28.503937010000001</v>
      </c>
      <c r="D1903">
        <v>65.798498859999995</v>
      </c>
      <c r="E1903">
        <v>2659</v>
      </c>
      <c r="F1903">
        <v>174</v>
      </c>
      <c r="G1903">
        <v>3948.5565836599999</v>
      </c>
      <c r="H1903">
        <v>10.96</v>
      </c>
      <c r="I1903" t="s">
        <v>59672</v>
      </c>
      <c r="J1903">
        <v>315.07099943999998</v>
      </c>
      <c r="K1903" t="s">
        <v>32385</v>
      </c>
      <c r="L1903">
        <v>1218.7870886600001</v>
      </c>
      <c r="M1903" t="s">
        <v>59673</v>
      </c>
      <c r="N1903">
        <v>1</v>
      </c>
      <c r="O1903">
        <v>3.7974699999999998E-3</v>
      </c>
      <c r="P1903">
        <v>3.90840305</v>
      </c>
      <c r="Q1903">
        <v>89.04</v>
      </c>
    </row>
    <row r="1904" spans="1:17" x14ac:dyDescent="0.35">
      <c r="A1904" t="s">
        <v>59674</v>
      </c>
      <c r="B1904">
        <v>5.7661240100000004</v>
      </c>
      <c r="C1904">
        <v>28.503937010000001</v>
      </c>
      <c r="D1904">
        <v>64.726141960000007</v>
      </c>
      <c r="E1904">
        <v>2659</v>
      </c>
      <c r="F1904">
        <v>174</v>
      </c>
      <c r="G1904">
        <v>3884.2046307400001</v>
      </c>
      <c r="H1904">
        <v>10.9</v>
      </c>
      <c r="I1904" t="s">
        <v>59675</v>
      </c>
      <c r="J1904">
        <v>315.02461847000001</v>
      </c>
      <c r="K1904" t="s">
        <v>32385</v>
      </c>
      <c r="L1904">
        <v>1218.75428027</v>
      </c>
      <c r="M1904" t="s">
        <v>59676</v>
      </c>
      <c r="N1904">
        <v>1</v>
      </c>
      <c r="O1904">
        <v>3.88201E-3</v>
      </c>
      <c r="P1904">
        <v>3.8963236000000001</v>
      </c>
      <c r="Q1904">
        <v>89.1</v>
      </c>
    </row>
    <row r="1905" spans="1:17" x14ac:dyDescent="0.35">
      <c r="A1905" t="s">
        <v>59677</v>
      </c>
      <c r="B1905">
        <v>5.7890898899999996</v>
      </c>
      <c r="C1905">
        <v>28.503937010000001</v>
      </c>
      <c r="D1905">
        <v>62.611704809999999</v>
      </c>
      <c r="E1905">
        <v>2659</v>
      </c>
      <c r="F1905">
        <v>174</v>
      </c>
      <c r="G1905">
        <v>3757.3176216699999</v>
      </c>
      <c r="H1905">
        <v>10.9</v>
      </c>
      <c r="I1905" t="s">
        <v>59678</v>
      </c>
      <c r="J1905">
        <v>315.01674215000003</v>
      </c>
      <c r="K1905" t="s">
        <v>32385</v>
      </c>
      <c r="L1905">
        <v>1218.64601255</v>
      </c>
      <c r="M1905" t="s">
        <v>59679</v>
      </c>
      <c r="N1905">
        <v>1</v>
      </c>
      <c r="O1905">
        <v>3.9392999999999997E-3</v>
      </c>
      <c r="P1905">
        <v>3.9115347599999999</v>
      </c>
      <c r="Q1905">
        <v>89.1</v>
      </c>
    </row>
    <row r="1906" spans="1:17" x14ac:dyDescent="0.35">
      <c r="A1906" t="s">
        <v>59680</v>
      </c>
      <c r="B1906">
        <v>5.70378805</v>
      </c>
      <c r="C1906">
        <v>28.503937010000001</v>
      </c>
      <c r="D1906">
        <v>63.949285779999997</v>
      </c>
      <c r="E1906">
        <v>2659</v>
      </c>
      <c r="F1906">
        <v>174</v>
      </c>
      <c r="G1906">
        <v>3837.5856254599998</v>
      </c>
      <c r="H1906">
        <v>10.9</v>
      </c>
      <c r="I1906" t="s">
        <v>59681</v>
      </c>
      <c r="J1906">
        <v>314.88378131000002</v>
      </c>
      <c r="K1906" t="s">
        <v>32385</v>
      </c>
      <c r="L1906">
        <v>1218.64601255</v>
      </c>
      <c r="M1906" t="s">
        <v>59682</v>
      </c>
      <c r="N1906">
        <v>1</v>
      </c>
      <c r="O1906">
        <v>3.67395E-3</v>
      </c>
      <c r="P1906">
        <v>3.8963236000000001</v>
      </c>
      <c r="Q1906">
        <v>89.1</v>
      </c>
    </row>
    <row r="1907" spans="1:17" x14ac:dyDescent="0.35">
      <c r="A1907" t="s">
        <v>59683</v>
      </c>
      <c r="B1907">
        <v>5.7464389699999998</v>
      </c>
      <c r="C1907">
        <v>28.503937010000001</v>
      </c>
      <c r="D1907">
        <v>65.459231869999996</v>
      </c>
      <c r="E1907">
        <v>2659</v>
      </c>
      <c r="F1907">
        <v>174</v>
      </c>
      <c r="G1907">
        <v>3928.1972300699999</v>
      </c>
      <c r="H1907">
        <v>10.9</v>
      </c>
      <c r="I1907" t="s">
        <v>59684</v>
      </c>
      <c r="J1907">
        <v>314.82903827000001</v>
      </c>
      <c r="K1907" t="s">
        <v>32385</v>
      </c>
      <c r="L1907">
        <v>1218.5574298700001</v>
      </c>
      <c r="M1907" t="s">
        <v>59685</v>
      </c>
      <c r="N1907">
        <v>1</v>
      </c>
      <c r="O1907">
        <v>3.8941100000000001E-3</v>
      </c>
      <c r="P1907">
        <v>3.9602999699999999</v>
      </c>
      <c r="Q1907">
        <v>89.1</v>
      </c>
    </row>
    <row r="1908" spans="1:17" x14ac:dyDescent="0.35">
      <c r="A1908" t="s">
        <v>59686</v>
      </c>
      <c r="B1908">
        <v>5.7300347699999996</v>
      </c>
      <c r="C1908">
        <v>28.503937010000001</v>
      </c>
      <c r="D1908">
        <v>65.646631479999996</v>
      </c>
      <c r="E1908">
        <v>2659</v>
      </c>
      <c r="F1908">
        <v>174</v>
      </c>
      <c r="G1908">
        <v>3939.4430485600001</v>
      </c>
      <c r="H1908">
        <v>10.9</v>
      </c>
      <c r="I1908" t="s">
        <v>59687</v>
      </c>
      <c r="J1908">
        <v>315.01672629000001</v>
      </c>
      <c r="K1908" t="s">
        <v>32385</v>
      </c>
      <c r="L1908">
        <v>1218.5377448300001</v>
      </c>
      <c r="M1908" t="s">
        <v>59688</v>
      </c>
      <c r="N1908">
        <v>1</v>
      </c>
      <c r="O1908">
        <v>3.7367799999999999E-3</v>
      </c>
      <c r="P1908">
        <v>3.87440162</v>
      </c>
      <c r="Q1908">
        <v>89.1</v>
      </c>
    </row>
    <row r="1909" spans="1:17" x14ac:dyDescent="0.35">
      <c r="A1909" t="s">
        <v>59689</v>
      </c>
      <c r="B1909">
        <v>5.73331561</v>
      </c>
      <c r="C1909">
        <v>28.503937010000001</v>
      </c>
      <c r="D1909">
        <v>65.565881289999993</v>
      </c>
      <c r="E1909">
        <v>2659</v>
      </c>
      <c r="F1909">
        <v>174</v>
      </c>
      <c r="G1909">
        <v>3934.5972437199998</v>
      </c>
      <c r="H1909">
        <v>10.9</v>
      </c>
      <c r="I1909" t="s">
        <v>59690</v>
      </c>
      <c r="J1909">
        <v>315.21980495999998</v>
      </c>
      <c r="K1909" t="s">
        <v>32385</v>
      </c>
      <c r="L1909">
        <v>1218.5213406299999</v>
      </c>
      <c r="M1909" t="s">
        <v>59691</v>
      </c>
      <c r="N1909">
        <v>1</v>
      </c>
      <c r="O1909">
        <v>3.7667099999999999E-3</v>
      </c>
      <c r="P1909">
        <v>3.9227194399999998</v>
      </c>
      <c r="Q1909">
        <v>89.1</v>
      </c>
    </row>
    <row r="1910" spans="1:17" x14ac:dyDescent="0.35">
      <c r="A1910" t="s">
        <v>59692</v>
      </c>
      <c r="B1910">
        <v>5.7562814900000001</v>
      </c>
      <c r="C1910">
        <v>28.503937010000001</v>
      </c>
      <c r="D1910">
        <v>64.782001829999999</v>
      </c>
      <c r="E1910">
        <v>2659</v>
      </c>
      <c r="F1910">
        <v>174</v>
      </c>
      <c r="G1910">
        <v>3887.5567724399998</v>
      </c>
      <c r="H1910">
        <v>10.9</v>
      </c>
      <c r="I1910" t="s">
        <v>59693</v>
      </c>
      <c r="J1910">
        <v>315.07932701999999</v>
      </c>
      <c r="K1910" t="s">
        <v>32385</v>
      </c>
      <c r="L1910">
        <v>1218.3113668799999</v>
      </c>
      <c r="M1910" t="s">
        <v>59694</v>
      </c>
      <c r="N1910">
        <v>1</v>
      </c>
      <c r="O1910">
        <v>3.9519799999999999E-3</v>
      </c>
      <c r="P1910">
        <v>3.9361410600000002</v>
      </c>
      <c r="Q1910">
        <v>89.1</v>
      </c>
    </row>
    <row r="1911" spans="1:17" x14ac:dyDescent="0.35">
      <c r="A1911" t="s">
        <v>59695</v>
      </c>
      <c r="B1911">
        <v>5.6775413300000004</v>
      </c>
      <c r="C1911">
        <v>28.503937010000001</v>
      </c>
      <c r="D1911">
        <v>64.765156070000003</v>
      </c>
      <c r="E1911">
        <v>2659</v>
      </c>
      <c r="F1911">
        <v>174</v>
      </c>
      <c r="G1911">
        <v>3886.54586126</v>
      </c>
      <c r="H1911">
        <v>10.9</v>
      </c>
      <c r="I1911" t="s">
        <v>59696</v>
      </c>
      <c r="J1911">
        <v>315.19667604</v>
      </c>
      <c r="K1911" t="s">
        <v>32385</v>
      </c>
      <c r="L1911">
        <v>1218.2654351199999</v>
      </c>
      <c r="M1911" t="s">
        <v>59697</v>
      </c>
      <c r="N1911">
        <v>1</v>
      </c>
      <c r="O1911">
        <v>3.78203E-3</v>
      </c>
      <c r="P1911">
        <v>3.8882706200000001</v>
      </c>
      <c r="Q1911">
        <v>89.1</v>
      </c>
    </row>
    <row r="1912" spans="1:17" x14ac:dyDescent="0.35">
      <c r="A1912" t="s">
        <v>59698</v>
      </c>
      <c r="B1912">
        <v>5.7694048499999999</v>
      </c>
      <c r="C1912">
        <v>28.503937010000001</v>
      </c>
      <c r="D1912">
        <v>63.101601270000003</v>
      </c>
      <c r="E1912">
        <v>2659</v>
      </c>
      <c r="F1912">
        <v>174</v>
      </c>
      <c r="G1912">
        <v>3786.7162239499999</v>
      </c>
      <c r="H1912">
        <v>10.9</v>
      </c>
      <c r="I1912" t="s">
        <v>59699</v>
      </c>
      <c r="J1912">
        <v>315.13441368000002</v>
      </c>
      <c r="K1912" t="s">
        <v>32385</v>
      </c>
      <c r="L1912">
        <v>1218.2588734399999</v>
      </c>
      <c r="M1912" t="s">
        <v>59700</v>
      </c>
      <c r="N1912">
        <v>1</v>
      </c>
      <c r="O1912">
        <v>3.7585800000000001E-3</v>
      </c>
      <c r="P1912">
        <v>3.9052713400000001</v>
      </c>
      <c r="Q1912">
        <v>89.1</v>
      </c>
    </row>
    <row r="1913" spans="1:17" x14ac:dyDescent="0.35">
      <c r="A1913" t="s">
        <v>59701</v>
      </c>
      <c r="B1913">
        <v>5.7694048499999999</v>
      </c>
      <c r="C1913">
        <v>28.503937010000001</v>
      </c>
      <c r="D1913">
        <v>63.30478755</v>
      </c>
      <c r="E1913">
        <v>2659</v>
      </c>
      <c r="F1913">
        <v>174</v>
      </c>
      <c r="G1913">
        <v>3798.9093976300001</v>
      </c>
      <c r="H1913">
        <v>10.9</v>
      </c>
      <c r="I1913" t="s">
        <v>59702</v>
      </c>
      <c r="J1913">
        <v>314.83736887999999</v>
      </c>
      <c r="K1913" t="s">
        <v>32385</v>
      </c>
      <c r="L1913">
        <v>1218.1768524399999</v>
      </c>
      <c r="M1913" t="s">
        <v>59703</v>
      </c>
      <c r="N1913">
        <v>1</v>
      </c>
      <c r="O1913">
        <v>3.9328599999999998E-3</v>
      </c>
      <c r="P1913">
        <v>3.9240616099999999</v>
      </c>
      <c r="Q1913">
        <v>89.1</v>
      </c>
    </row>
    <row r="1914" spans="1:17" x14ac:dyDescent="0.35">
      <c r="A1914" t="s">
        <v>59704</v>
      </c>
      <c r="B1914">
        <v>5.7497198100000002</v>
      </c>
      <c r="C1914">
        <v>28.503937010000001</v>
      </c>
      <c r="D1914">
        <v>65.080124170000005</v>
      </c>
      <c r="E1914">
        <v>2659</v>
      </c>
      <c r="F1914">
        <v>174</v>
      </c>
      <c r="G1914">
        <v>3905.4470425700001</v>
      </c>
      <c r="H1914">
        <v>10.9</v>
      </c>
      <c r="I1914" t="s">
        <v>59705</v>
      </c>
      <c r="J1914">
        <v>315.11816678000002</v>
      </c>
      <c r="K1914" t="s">
        <v>32385</v>
      </c>
      <c r="L1914">
        <v>1218.1473248899999</v>
      </c>
      <c r="M1914" t="s">
        <v>59706</v>
      </c>
      <c r="N1914">
        <v>1</v>
      </c>
      <c r="O1914">
        <v>3.7244600000000002E-3</v>
      </c>
      <c r="P1914">
        <v>3.8887180099999998</v>
      </c>
      <c r="Q1914">
        <v>89.1</v>
      </c>
    </row>
    <row r="1915" spans="1:17" x14ac:dyDescent="0.35">
      <c r="A1915" t="s">
        <v>59707</v>
      </c>
      <c r="B1915">
        <v>5.7169114099999998</v>
      </c>
      <c r="C1915">
        <v>28.503937010000001</v>
      </c>
      <c r="D1915">
        <v>66.231096820000005</v>
      </c>
      <c r="E1915">
        <v>2659</v>
      </c>
      <c r="F1915">
        <v>174</v>
      </c>
      <c r="G1915">
        <v>3974.5167130300001</v>
      </c>
      <c r="H1915">
        <v>10.9</v>
      </c>
      <c r="I1915" t="s">
        <v>59708</v>
      </c>
      <c r="J1915">
        <v>315.08667759999997</v>
      </c>
      <c r="K1915" t="s">
        <v>32385</v>
      </c>
      <c r="L1915">
        <v>1218.1210781699999</v>
      </c>
      <c r="M1915" t="s">
        <v>59709</v>
      </c>
      <c r="N1915">
        <v>1</v>
      </c>
      <c r="O1915">
        <v>3.8873699999999998E-3</v>
      </c>
      <c r="P1915">
        <v>3.9200351200000001</v>
      </c>
      <c r="Q1915">
        <v>89.1</v>
      </c>
    </row>
    <row r="1916" spans="1:17" x14ac:dyDescent="0.35">
      <c r="A1916" t="s">
        <v>59710</v>
      </c>
      <c r="B1916">
        <v>5.7562814900000001</v>
      </c>
      <c r="C1916">
        <v>28.503937010000001</v>
      </c>
      <c r="D1916">
        <v>65.526278379999994</v>
      </c>
      <c r="E1916">
        <v>2659</v>
      </c>
      <c r="F1916">
        <v>174</v>
      </c>
      <c r="G1916">
        <v>3932.2206795000002</v>
      </c>
      <c r="H1916">
        <v>10.9</v>
      </c>
      <c r="I1916" t="s">
        <v>59711</v>
      </c>
      <c r="J1916">
        <v>315.00881278999998</v>
      </c>
      <c r="K1916" t="s">
        <v>32385</v>
      </c>
      <c r="L1916">
        <v>1218.03905717</v>
      </c>
      <c r="M1916" t="s">
        <v>59712</v>
      </c>
      <c r="N1916">
        <v>1</v>
      </c>
      <c r="O1916">
        <v>3.84337E-3</v>
      </c>
      <c r="P1916">
        <v>3.8945340499999999</v>
      </c>
      <c r="Q1916">
        <v>89.1</v>
      </c>
    </row>
    <row r="1917" spans="1:17" x14ac:dyDescent="0.35">
      <c r="A1917" t="s">
        <v>59713</v>
      </c>
      <c r="B1917">
        <v>5.7070688900000004</v>
      </c>
      <c r="C1917">
        <v>28.503937010000001</v>
      </c>
      <c r="D1917">
        <v>64.550775709999996</v>
      </c>
      <c r="E1917">
        <v>2659</v>
      </c>
      <c r="F1917">
        <v>174</v>
      </c>
      <c r="G1917">
        <v>3873.6809326600001</v>
      </c>
      <c r="H1917">
        <v>10.9</v>
      </c>
      <c r="I1917" t="s">
        <v>59714</v>
      </c>
      <c r="J1917">
        <v>315.00142972999998</v>
      </c>
      <c r="K1917" t="s">
        <v>32385</v>
      </c>
      <c r="L1917">
        <v>1218.06530389</v>
      </c>
      <c r="M1917" t="s">
        <v>59715</v>
      </c>
      <c r="N1917">
        <v>1</v>
      </c>
      <c r="O1917">
        <v>3.6599499999999999E-3</v>
      </c>
      <c r="P1917">
        <v>3.8752963899999999</v>
      </c>
      <c r="Q1917">
        <v>89.1</v>
      </c>
    </row>
    <row r="1918" spans="1:17" x14ac:dyDescent="0.35">
      <c r="A1918" t="s">
        <v>59716</v>
      </c>
      <c r="B1918">
        <v>5.7169114099999998</v>
      </c>
      <c r="C1918">
        <v>28.503937010000001</v>
      </c>
      <c r="D1918">
        <v>65.185508580000004</v>
      </c>
      <c r="E1918">
        <v>2659</v>
      </c>
      <c r="F1918">
        <v>174</v>
      </c>
      <c r="G1918">
        <v>3911.7711424899999</v>
      </c>
      <c r="H1918">
        <v>10.9</v>
      </c>
      <c r="I1918" t="s">
        <v>59717</v>
      </c>
      <c r="J1918">
        <v>315.00929545000002</v>
      </c>
      <c r="K1918" t="s">
        <v>32385</v>
      </c>
      <c r="L1918">
        <v>1218.0685847300001</v>
      </c>
      <c r="M1918" t="s">
        <v>59718</v>
      </c>
      <c r="N1918">
        <v>1</v>
      </c>
      <c r="O1918">
        <v>3.8539799999999999E-3</v>
      </c>
      <c r="P1918">
        <v>3.8681382000000002</v>
      </c>
      <c r="Q1918">
        <v>89.1</v>
      </c>
    </row>
    <row r="1919" spans="1:17" x14ac:dyDescent="0.35">
      <c r="A1919" t="s">
        <v>59719</v>
      </c>
      <c r="B1919">
        <v>5.7136305700000003</v>
      </c>
      <c r="C1919">
        <v>28.503937010000001</v>
      </c>
      <c r="D1919">
        <v>66.414849149999995</v>
      </c>
      <c r="E1919">
        <v>2659</v>
      </c>
      <c r="F1919">
        <v>174</v>
      </c>
      <c r="G1919">
        <v>3985.5436588500002</v>
      </c>
      <c r="H1919">
        <v>10.9</v>
      </c>
      <c r="I1919" t="s">
        <v>59720</v>
      </c>
      <c r="J1919">
        <v>314.96192848999999</v>
      </c>
      <c r="K1919" t="s">
        <v>32385</v>
      </c>
      <c r="L1919">
        <v>1218.06530389</v>
      </c>
      <c r="M1919" t="s">
        <v>59721</v>
      </c>
      <c r="N1919">
        <v>1</v>
      </c>
      <c r="O1919">
        <v>3.74574E-3</v>
      </c>
      <c r="P1919">
        <v>3.8793228800000001</v>
      </c>
      <c r="Q1919">
        <v>89.1</v>
      </c>
    </row>
    <row r="1920" spans="1:17" x14ac:dyDescent="0.35">
      <c r="A1920" t="s">
        <v>59722</v>
      </c>
      <c r="B1920">
        <v>5.7020269399999997</v>
      </c>
      <c r="C1920">
        <v>28.503937010000001</v>
      </c>
      <c r="D1920">
        <v>64.527214180000001</v>
      </c>
      <c r="E1920">
        <v>2659</v>
      </c>
      <c r="F1920">
        <v>174</v>
      </c>
      <c r="G1920">
        <v>3872.2670094199998</v>
      </c>
      <c r="H1920">
        <v>10.9</v>
      </c>
      <c r="I1920" t="s">
        <v>59723</v>
      </c>
      <c r="J1920">
        <v>315.08674049000001</v>
      </c>
      <c r="K1920" t="s">
        <v>32385</v>
      </c>
      <c r="L1920">
        <v>1218.0224607299999</v>
      </c>
      <c r="M1920" t="s">
        <v>59724</v>
      </c>
      <c r="N1920">
        <v>1</v>
      </c>
      <c r="O1920">
        <v>3.9273600000000004E-3</v>
      </c>
      <c r="P1920">
        <v>3.9147433700000001</v>
      </c>
      <c r="Q1920">
        <v>89.1</v>
      </c>
    </row>
    <row r="1921" spans="1:17" x14ac:dyDescent="0.35">
      <c r="A1921" t="s">
        <v>59725</v>
      </c>
      <c r="B1921">
        <v>5.7479586999999999</v>
      </c>
      <c r="C1921">
        <v>28.503937010000001</v>
      </c>
      <c r="D1921">
        <v>61.45680462</v>
      </c>
      <c r="E1921">
        <v>2659</v>
      </c>
      <c r="F1921">
        <v>174</v>
      </c>
      <c r="G1921">
        <v>3688.01226056</v>
      </c>
      <c r="H1921">
        <v>10.9</v>
      </c>
      <c r="I1921" t="s">
        <v>59726</v>
      </c>
      <c r="J1921">
        <v>315.09411222</v>
      </c>
      <c r="K1921" t="s">
        <v>32385</v>
      </c>
      <c r="L1921">
        <v>1217.97324813</v>
      </c>
      <c r="M1921" t="s">
        <v>59727</v>
      </c>
      <c r="N1921">
        <v>1</v>
      </c>
      <c r="O1921">
        <v>3.8166799999999998E-3</v>
      </c>
      <c r="P1921">
        <v>3.93040192</v>
      </c>
      <c r="Q1921">
        <v>89.1</v>
      </c>
    </row>
    <row r="1922" spans="1:17" x14ac:dyDescent="0.35">
      <c r="A1922" t="s">
        <v>59728</v>
      </c>
      <c r="B1922">
        <v>5.7053077800000001</v>
      </c>
      <c r="C1922">
        <v>28.503937010000001</v>
      </c>
      <c r="D1922">
        <v>59.630785500000002</v>
      </c>
      <c r="E1922">
        <v>2659</v>
      </c>
      <c r="F1922">
        <v>174</v>
      </c>
      <c r="G1922">
        <v>3578.4331673699999</v>
      </c>
      <c r="H1922">
        <v>10.9</v>
      </c>
      <c r="I1922" t="s">
        <v>59729</v>
      </c>
      <c r="J1922">
        <v>314.97724984000001</v>
      </c>
      <c r="K1922" t="s">
        <v>32385</v>
      </c>
      <c r="L1922">
        <v>1217.9043505</v>
      </c>
      <c r="M1922" t="s">
        <v>59730</v>
      </c>
      <c r="N1922">
        <v>1</v>
      </c>
      <c r="O1922">
        <v>3.85214E-3</v>
      </c>
      <c r="P1922">
        <v>3.8829788700000001</v>
      </c>
      <c r="Q1922">
        <v>89.1</v>
      </c>
    </row>
    <row r="1923" spans="1:17" x14ac:dyDescent="0.35">
      <c r="A1923" t="s">
        <v>59731</v>
      </c>
      <c r="B1923">
        <v>5.7217119800000003</v>
      </c>
      <c r="C1923">
        <v>28.503937010000001</v>
      </c>
      <c r="D1923">
        <v>60.904678330000003</v>
      </c>
      <c r="E1923">
        <v>2659</v>
      </c>
      <c r="F1923">
        <v>174</v>
      </c>
      <c r="G1923">
        <v>3654.87925649</v>
      </c>
      <c r="H1923">
        <v>10.9</v>
      </c>
      <c r="I1923" t="s">
        <v>59732</v>
      </c>
      <c r="J1923">
        <v>314.95363194999999</v>
      </c>
      <c r="K1923" t="s">
        <v>32385</v>
      </c>
      <c r="L1923">
        <v>1217.9273163800001</v>
      </c>
      <c r="M1923" t="s">
        <v>59733</v>
      </c>
      <c r="N1923">
        <v>1</v>
      </c>
      <c r="O1923">
        <v>3.9803399999999997E-3</v>
      </c>
      <c r="P1923">
        <v>3.8968478800000002</v>
      </c>
      <c r="Q1923">
        <v>89.1</v>
      </c>
    </row>
    <row r="1924" spans="1:17" x14ac:dyDescent="0.35">
      <c r="A1924" t="s">
        <v>59734</v>
      </c>
      <c r="B1924">
        <v>5.7315544999999997</v>
      </c>
      <c r="C1924">
        <v>28.503937010000001</v>
      </c>
      <c r="D1924">
        <v>63.724018600000001</v>
      </c>
      <c r="E1924">
        <v>2659</v>
      </c>
      <c r="F1924">
        <v>174</v>
      </c>
      <c r="G1924">
        <v>3824.0673806999998</v>
      </c>
      <c r="H1924">
        <v>10.9</v>
      </c>
      <c r="I1924" t="s">
        <v>59735</v>
      </c>
      <c r="J1924">
        <v>314.89938066000002</v>
      </c>
      <c r="K1924" t="s">
        <v>32385</v>
      </c>
      <c r="L1924">
        <v>1217.9207547000001</v>
      </c>
      <c r="M1924" t="s">
        <v>59736</v>
      </c>
      <c r="N1924">
        <v>1</v>
      </c>
      <c r="O1924">
        <v>3.85996E-3</v>
      </c>
      <c r="P1924">
        <v>3.8865579700000001</v>
      </c>
      <c r="Q1924">
        <v>89.1</v>
      </c>
    </row>
    <row r="1925" spans="1:17" x14ac:dyDescent="0.35">
      <c r="A1925" t="s">
        <v>59737</v>
      </c>
      <c r="B1925">
        <v>5.7282736600000002</v>
      </c>
      <c r="C1925">
        <v>28.503937010000001</v>
      </c>
      <c r="D1925">
        <v>65.709056399999994</v>
      </c>
      <c r="E1925">
        <v>2659</v>
      </c>
      <c r="F1925">
        <v>174</v>
      </c>
      <c r="G1925">
        <v>3943.1891574400001</v>
      </c>
      <c r="H1925">
        <v>10.9</v>
      </c>
      <c r="I1925" t="s">
        <v>59738</v>
      </c>
      <c r="J1925">
        <v>315.13394018000002</v>
      </c>
      <c r="K1925" t="s">
        <v>32385</v>
      </c>
      <c r="L1925">
        <v>1217.8682612600001</v>
      </c>
      <c r="M1925" t="s">
        <v>59739</v>
      </c>
      <c r="N1925">
        <v>1</v>
      </c>
      <c r="O1925">
        <v>3.8737899999999998E-3</v>
      </c>
      <c r="P1925">
        <v>3.9169803000000001</v>
      </c>
      <c r="Q1925">
        <v>89.1</v>
      </c>
    </row>
    <row r="1926" spans="1:17" x14ac:dyDescent="0.35">
      <c r="A1926" t="s">
        <v>59740</v>
      </c>
      <c r="B1926">
        <v>5.71186946</v>
      </c>
      <c r="C1926">
        <v>28.503937010000001</v>
      </c>
      <c r="D1926">
        <v>64.781962669999999</v>
      </c>
      <c r="E1926">
        <v>2659</v>
      </c>
      <c r="F1926">
        <v>174</v>
      </c>
      <c r="G1926">
        <v>3887.5544219499998</v>
      </c>
      <c r="H1926">
        <v>10.9</v>
      </c>
      <c r="I1926" t="s">
        <v>59741</v>
      </c>
      <c r="J1926">
        <v>315.03983916999999</v>
      </c>
      <c r="K1926" t="s">
        <v>32385</v>
      </c>
      <c r="L1926">
        <v>1217.8551379</v>
      </c>
      <c r="M1926" t="s">
        <v>59742</v>
      </c>
      <c r="N1926">
        <v>1</v>
      </c>
      <c r="O1926">
        <v>3.9361600000000002E-3</v>
      </c>
      <c r="P1926">
        <v>3.90892733</v>
      </c>
      <c r="Q1926">
        <v>89.1</v>
      </c>
    </row>
    <row r="1927" spans="1:17" x14ac:dyDescent="0.35">
      <c r="A1927" t="s">
        <v>59743</v>
      </c>
      <c r="B1927">
        <v>5.7545203799999998</v>
      </c>
      <c r="C1927">
        <v>28.503937010000001</v>
      </c>
      <c r="D1927">
        <v>64.6914838</v>
      </c>
      <c r="E1927">
        <v>2659</v>
      </c>
      <c r="F1927">
        <v>174</v>
      </c>
      <c r="G1927">
        <v>3882.1248006599999</v>
      </c>
      <c r="H1927">
        <v>10.86</v>
      </c>
      <c r="I1927" t="s">
        <v>59744</v>
      </c>
      <c r="J1927">
        <v>315.03983385999999</v>
      </c>
      <c r="K1927" t="s">
        <v>32385</v>
      </c>
      <c r="L1927">
        <v>1217.7796785800001</v>
      </c>
      <c r="M1927" t="s">
        <v>59745</v>
      </c>
      <c r="N1927">
        <v>1</v>
      </c>
      <c r="O1927">
        <v>3.8796999999999998E-3</v>
      </c>
      <c r="P1927">
        <v>3.93040192</v>
      </c>
      <c r="Q1927">
        <v>89.14</v>
      </c>
    </row>
    <row r="1928" spans="1:17" x14ac:dyDescent="0.35">
      <c r="A1928" t="s">
        <v>59746</v>
      </c>
      <c r="B1928">
        <v>5.7217119800000003</v>
      </c>
      <c r="C1928">
        <v>28.503937010000001</v>
      </c>
      <c r="D1928">
        <v>65.657735549999998</v>
      </c>
      <c r="E1928">
        <v>2659</v>
      </c>
      <c r="F1928">
        <v>174</v>
      </c>
      <c r="G1928">
        <v>3940.1094017800001</v>
      </c>
      <c r="H1928">
        <v>10.8</v>
      </c>
      <c r="I1928" t="s">
        <v>59747</v>
      </c>
      <c r="J1928">
        <v>315.14130089000002</v>
      </c>
      <c r="K1928" t="s">
        <v>32385</v>
      </c>
      <c r="L1928">
        <v>1217.7271851400001</v>
      </c>
      <c r="M1928" t="s">
        <v>59748</v>
      </c>
      <c r="N1928">
        <v>1</v>
      </c>
      <c r="O1928">
        <v>3.83563E-3</v>
      </c>
      <c r="P1928">
        <v>3.9102694900000001</v>
      </c>
      <c r="Q1928">
        <v>89.2</v>
      </c>
    </row>
    <row r="1929" spans="1:17" x14ac:dyDescent="0.35">
      <c r="A1929" t="s">
        <v>59749</v>
      </c>
      <c r="B1929">
        <v>5.7184311399999999</v>
      </c>
      <c r="C1929">
        <v>28.503937010000001</v>
      </c>
      <c r="D1929">
        <v>60.727162149999998</v>
      </c>
      <c r="E1929">
        <v>2659</v>
      </c>
      <c r="F1929">
        <v>174</v>
      </c>
      <c r="G1929">
        <v>3644.2265414100002</v>
      </c>
      <c r="H1929">
        <v>10.8</v>
      </c>
      <c r="I1929" t="s">
        <v>59750</v>
      </c>
      <c r="J1929">
        <v>315.01621036</v>
      </c>
      <c r="K1929" t="s">
        <v>32385</v>
      </c>
      <c r="L1929">
        <v>1217.66156834</v>
      </c>
      <c r="M1929" t="s">
        <v>59751</v>
      </c>
      <c r="N1929">
        <v>1</v>
      </c>
      <c r="O1929">
        <v>3.6695999999999999E-3</v>
      </c>
      <c r="P1929">
        <v>3.8798471600000002</v>
      </c>
      <c r="Q1929">
        <v>89.2</v>
      </c>
    </row>
    <row r="1930" spans="1:17" x14ac:dyDescent="0.35">
      <c r="A1930" t="s">
        <v>59752</v>
      </c>
      <c r="B1930">
        <v>5.7512395400000003</v>
      </c>
      <c r="C1930">
        <v>28.503937010000001</v>
      </c>
      <c r="D1930">
        <v>60.740562150000002</v>
      </c>
      <c r="E1930">
        <v>2659</v>
      </c>
      <c r="F1930">
        <v>174</v>
      </c>
      <c r="G1930">
        <v>3645.03067311</v>
      </c>
      <c r="H1930">
        <v>10.8</v>
      </c>
      <c r="I1930" t="s">
        <v>59753</v>
      </c>
      <c r="J1930">
        <v>315.01656183</v>
      </c>
      <c r="K1930" t="s">
        <v>32385</v>
      </c>
      <c r="L1930">
        <v>1217.5762665100001</v>
      </c>
      <c r="M1930" t="s">
        <v>59754</v>
      </c>
      <c r="N1930">
        <v>1</v>
      </c>
      <c r="O1930">
        <v>3.8288599999999999E-3</v>
      </c>
      <c r="P1930">
        <v>3.9196646300000002</v>
      </c>
      <c r="Q1930">
        <v>89.2</v>
      </c>
    </row>
    <row r="1931" spans="1:17" x14ac:dyDescent="0.35">
      <c r="A1931" t="s">
        <v>59755</v>
      </c>
      <c r="B1931">
        <v>5.6954652599999998</v>
      </c>
      <c r="C1931">
        <v>28.503937010000001</v>
      </c>
      <c r="D1931">
        <v>62.938697750000003</v>
      </c>
      <c r="E1931">
        <v>2659</v>
      </c>
      <c r="F1931">
        <v>174</v>
      </c>
      <c r="G1931">
        <v>3776.9404117700001</v>
      </c>
      <c r="H1931">
        <v>10.8</v>
      </c>
      <c r="I1931" t="s">
        <v>59756</v>
      </c>
      <c r="J1931">
        <v>315.00832880000002</v>
      </c>
      <c r="K1931" t="s">
        <v>32385</v>
      </c>
      <c r="L1931">
        <v>1217.57298567</v>
      </c>
      <c r="M1931" t="s">
        <v>59757</v>
      </c>
      <c r="N1931">
        <v>1</v>
      </c>
      <c r="O1931">
        <v>3.9330099999999998E-3</v>
      </c>
      <c r="P1931">
        <v>3.9066904</v>
      </c>
      <c r="Q1931">
        <v>89.2</v>
      </c>
    </row>
    <row r="1932" spans="1:17" x14ac:dyDescent="0.35">
      <c r="A1932" t="s">
        <v>59758</v>
      </c>
      <c r="B1932">
        <v>5.7578012200000002</v>
      </c>
      <c r="C1932">
        <v>28.503937010000001</v>
      </c>
      <c r="D1932">
        <v>61.870489079999999</v>
      </c>
      <c r="E1932">
        <v>2659</v>
      </c>
      <c r="F1932">
        <v>174</v>
      </c>
      <c r="G1932">
        <v>3712.8373936200001</v>
      </c>
      <c r="H1932">
        <v>10.8</v>
      </c>
      <c r="I1932" t="s">
        <v>59759</v>
      </c>
      <c r="J1932">
        <v>314.79750982000002</v>
      </c>
      <c r="K1932" t="s">
        <v>32385</v>
      </c>
      <c r="L1932">
        <v>1217.5172113900001</v>
      </c>
      <c r="M1932" t="s">
        <v>59760</v>
      </c>
      <c r="N1932">
        <v>1</v>
      </c>
      <c r="O1932">
        <v>3.8191499999999999E-3</v>
      </c>
      <c r="P1932">
        <v>3.9062430099999998</v>
      </c>
      <c r="Q1932">
        <v>89.2</v>
      </c>
    </row>
    <row r="1933" spans="1:17" x14ac:dyDescent="0.35">
      <c r="A1933" t="s">
        <v>59761</v>
      </c>
      <c r="B1933">
        <v>5.6790610600000004</v>
      </c>
      <c r="C1933">
        <v>28.503937010000001</v>
      </c>
      <c r="D1933">
        <v>60.900510050000001</v>
      </c>
      <c r="E1933">
        <v>2659</v>
      </c>
      <c r="F1933">
        <v>174</v>
      </c>
      <c r="G1933">
        <v>3654.62911915</v>
      </c>
      <c r="H1933">
        <v>10.84</v>
      </c>
      <c r="I1933" t="s">
        <v>59762</v>
      </c>
      <c r="J1933">
        <v>314.87572052000002</v>
      </c>
      <c r="K1933" t="s">
        <v>32385</v>
      </c>
      <c r="L1933">
        <v>1217.5303347500001</v>
      </c>
      <c r="M1933" t="s">
        <v>59763</v>
      </c>
      <c r="N1933">
        <v>1</v>
      </c>
      <c r="O1933">
        <v>3.8023000000000002E-3</v>
      </c>
      <c r="P1933">
        <v>3.8449509599999998</v>
      </c>
      <c r="Q1933">
        <v>89.16</v>
      </c>
    </row>
    <row r="1934" spans="1:17" x14ac:dyDescent="0.35">
      <c r="A1934" t="s">
        <v>59764</v>
      </c>
      <c r="B1934">
        <v>5.7315544999999997</v>
      </c>
      <c r="C1934">
        <v>28.503937010000001</v>
      </c>
      <c r="D1934">
        <v>61.980925970000001</v>
      </c>
      <c r="E1934">
        <v>2659</v>
      </c>
      <c r="F1934">
        <v>174</v>
      </c>
      <c r="G1934">
        <v>3719.4646921499998</v>
      </c>
      <c r="H1934">
        <v>10.9</v>
      </c>
      <c r="I1934" t="s">
        <v>59765</v>
      </c>
      <c r="J1934">
        <v>315.03192577999999</v>
      </c>
      <c r="K1934" t="s">
        <v>32385</v>
      </c>
      <c r="L1934">
        <v>1217.6156365899999</v>
      </c>
      <c r="M1934" t="s">
        <v>59766</v>
      </c>
      <c r="N1934">
        <v>1</v>
      </c>
      <c r="O1934">
        <v>3.8077499999999999E-3</v>
      </c>
      <c r="P1934">
        <v>3.9022165200000001</v>
      </c>
      <c r="Q1934">
        <v>89.1</v>
      </c>
    </row>
    <row r="1935" spans="1:17" x14ac:dyDescent="0.35">
      <c r="A1935" t="s">
        <v>59767</v>
      </c>
      <c r="B1935">
        <v>5.7151503000000003</v>
      </c>
      <c r="C1935">
        <v>28.503937010000001</v>
      </c>
      <c r="D1935">
        <v>61.661857849999997</v>
      </c>
      <c r="E1935">
        <v>2659</v>
      </c>
      <c r="F1935">
        <v>174</v>
      </c>
      <c r="G1935">
        <v>3700.3174696299998</v>
      </c>
      <c r="H1935">
        <v>10.9</v>
      </c>
      <c r="I1935" t="s">
        <v>59768</v>
      </c>
      <c r="J1935">
        <v>314.96980293000001</v>
      </c>
      <c r="K1935" t="s">
        <v>32385</v>
      </c>
      <c r="L1935">
        <v>1217.5959515500001</v>
      </c>
      <c r="M1935" t="s">
        <v>59769</v>
      </c>
      <c r="N1935">
        <v>1</v>
      </c>
      <c r="O1935">
        <v>3.9166000000000001E-3</v>
      </c>
      <c r="P1935">
        <v>3.9232437299999998</v>
      </c>
      <c r="Q1935">
        <v>89.1</v>
      </c>
    </row>
    <row r="1936" spans="1:17" x14ac:dyDescent="0.35">
      <c r="A1936" t="s">
        <v>59770</v>
      </c>
      <c r="B1936">
        <v>5.7315544999999997</v>
      </c>
      <c r="C1936">
        <v>28.503937010000001</v>
      </c>
      <c r="D1936">
        <v>59.621506340000003</v>
      </c>
      <c r="E1936">
        <v>2659</v>
      </c>
      <c r="F1936">
        <v>174</v>
      </c>
      <c r="G1936">
        <v>3577.8763269199999</v>
      </c>
      <c r="H1936">
        <v>10.9</v>
      </c>
      <c r="I1936" t="s">
        <v>59771</v>
      </c>
      <c r="J1936">
        <v>315.10190368999997</v>
      </c>
      <c r="K1936" t="s">
        <v>32385</v>
      </c>
      <c r="L1936">
        <v>1217.5565814700001</v>
      </c>
      <c r="M1936" t="s">
        <v>59772</v>
      </c>
      <c r="N1936">
        <v>1</v>
      </c>
      <c r="O1936">
        <v>3.8382899999999998E-3</v>
      </c>
      <c r="P1936">
        <v>3.8834262599999998</v>
      </c>
      <c r="Q1936">
        <v>89.1</v>
      </c>
    </row>
    <row r="1937" spans="1:17" x14ac:dyDescent="0.35">
      <c r="A1937" t="s">
        <v>59773</v>
      </c>
      <c r="B1937">
        <v>5.7249928199999998</v>
      </c>
      <c r="C1937">
        <v>28.503937010000001</v>
      </c>
      <c r="D1937">
        <v>59.904018200000003</v>
      </c>
      <c r="E1937">
        <v>2659</v>
      </c>
      <c r="F1937">
        <v>174</v>
      </c>
      <c r="G1937">
        <v>3594.82981462</v>
      </c>
      <c r="H1937">
        <v>10.9</v>
      </c>
      <c r="I1937" t="s">
        <v>59774</v>
      </c>
      <c r="J1937">
        <v>315.23499392999997</v>
      </c>
      <c r="K1937" t="s">
        <v>32385</v>
      </c>
      <c r="L1937">
        <v>1217.5893898700001</v>
      </c>
      <c r="M1937" t="s">
        <v>59775</v>
      </c>
      <c r="N1937">
        <v>1</v>
      </c>
      <c r="O1937">
        <v>3.76093E-3</v>
      </c>
      <c r="P1937">
        <v>3.8843210300000002</v>
      </c>
      <c r="Q1937">
        <v>89.1</v>
      </c>
    </row>
    <row r="1938" spans="1:17" x14ac:dyDescent="0.35">
      <c r="A1938" t="s">
        <v>59776</v>
      </c>
      <c r="B1938">
        <v>5.7184311399999999</v>
      </c>
      <c r="C1938">
        <v>28.503937010000001</v>
      </c>
      <c r="D1938">
        <v>61.28089095</v>
      </c>
      <c r="E1938">
        <v>2659</v>
      </c>
      <c r="F1938">
        <v>174</v>
      </c>
      <c r="G1938">
        <v>3677.4557110800001</v>
      </c>
      <c r="H1938">
        <v>10.9</v>
      </c>
      <c r="I1938" t="s">
        <v>59777</v>
      </c>
      <c r="J1938">
        <v>314.90681977999998</v>
      </c>
      <c r="K1938" t="s">
        <v>32385</v>
      </c>
      <c r="L1938">
        <v>1217.60579407</v>
      </c>
      <c r="M1938" t="s">
        <v>59778</v>
      </c>
      <c r="N1938">
        <v>1</v>
      </c>
      <c r="O1938">
        <v>3.8876499999999999E-3</v>
      </c>
      <c r="P1938">
        <v>3.8981900399999998</v>
      </c>
      <c r="Q1938">
        <v>89.1</v>
      </c>
    </row>
    <row r="1939" spans="1:17" x14ac:dyDescent="0.35">
      <c r="A1939" t="s">
        <v>59779</v>
      </c>
      <c r="B1939">
        <v>5.7479586999999999</v>
      </c>
      <c r="C1939">
        <v>28.503937010000001</v>
      </c>
      <c r="D1939">
        <v>60.07490559</v>
      </c>
      <c r="E1939">
        <v>2659</v>
      </c>
      <c r="F1939">
        <v>174</v>
      </c>
      <c r="G1939">
        <v>3605.08473757</v>
      </c>
      <c r="H1939">
        <v>10.94</v>
      </c>
      <c r="I1939" t="s">
        <v>59780</v>
      </c>
      <c r="J1939">
        <v>315.14911354999998</v>
      </c>
      <c r="K1939" t="s">
        <v>32385</v>
      </c>
      <c r="L1939">
        <v>1217.56642399</v>
      </c>
      <c r="M1939" t="s">
        <v>59781</v>
      </c>
      <c r="N1939">
        <v>1</v>
      </c>
      <c r="O1939">
        <v>3.8586100000000002E-3</v>
      </c>
      <c r="P1939">
        <v>3.9075851699999999</v>
      </c>
      <c r="Q1939">
        <v>89.06</v>
      </c>
    </row>
    <row r="1940" spans="1:17" x14ac:dyDescent="0.35">
      <c r="A1940" t="s">
        <v>59782</v>
      </c>
      <c r="B1940">
        <v>5.6987461000000001</v>
      </c>
      <c r="C1940">
        <v>28.503937010000001</v>
      </c>
      <c r="D1940">
        <v>60.685217010000002</v>
      </c>
      <c r="E1940">
        <v>2659</v>
      </c>
      <c r="F1940">
        <v>174</v>
      </c>
      <c r="G1940">
        <v>3641.7094206900001</v>
      </c>
      <c r="H1940">
        <v>11</v>
      </c>
      <c r="I1940" t="s">
        <v>59783</v>
      </c>
      <c r="J1940">
        <v>315.22746243</v>
      </c>
      <c r="K1940" t="s">
        <v>32385</v>
      </c>
      <c r="L1940">
        <v>1217.62547911</v>
      </c>
      <c r="M1940" t="s">
        <v>59784</v>
      </c>
      <c r="N1940">
        <v>1</v>
      </c>
      <c r="O1940">
        <v>3.7308200000000001E-3</v>
      </c>
      <c r="P1940">
        <v>3.8892422899999999</v>
      </c>
      <c r="Q1940">
        <v>89</v>
      </c>
    </row>
    <row r="1941" spans="1:17" x14ac:dyDescent="0.35">
      <c r="A1941" t="s">
        <v>59785</v>
      </c>
      <c r="B1941">
        <v>5.7184311399999999</v>
      </c>
      <c r="C1941">
        <v>28.503937010000001</v>
      </c>
      <c r="D1941">
        <v>60.270924970000003</v>
      </c>
      <c r="E1941">
        <v>2659</v>
      </c>
      <c r="F1941">
        <v>174</v>
      </c>
      <c r="G1941">
        <v>3616.8478266000002</v>
      </c>
      <c r="H1941">
        <v>10.96</v>
      </c>
      <c r="I1941" t="s">
        <v>59786</v>
      </c>
      <c r="J1941">
        <v>315.04713702999999</v>
      </c>
      <c r="K1941" t="s">
        <v>32385</v>
      </c>
      <c r="L1941">
        <v>1217.6320407799999</v>
      </c>
      <c r="M1941" t="s">
        <v>59787</v>
      </c>
      <c r="N1941">
        <v>1</v>
      </c>
      <c r="O1941">
        <v>3.85732E-3</v>
      </c>
      <c r="P1941">
        <v>3.89640049</v>
      </c>
      <c r="Q1941">
        <v>89.04</v>
      </c>
    </row>
    <row r="1942" spans="1:17" x14ac:dyDescent="0.35">
      <c r="A1942" t="s">
        <v>59788</v>
      </c>
      <c r="B1942">
        <v>5.7151503000000003</v>
      </c>
      <c r="C1942">
        <v>28.503937010000001</v>
      </c>
      <c r="D1942">
        <v>60.674299140000002</v>
      </c>
      <c r="E1942">
        <v>2659</v>
      </c>
      <c r="F1942">
        <v>174</v>
      </c>
      <c r="G1942">
        <v>3641.0542410600001</v>
      </c>
      <c r="H1942">
        <v>10.86</v>
      </c>
      <c r="I1942" t="s">
        <v>59789</v>
      </c>
      <c r="J1942">
        <v>314.96140209999999</v>
      </c>
      <c r="K1942" t="s">
        <v>32385</v>
      </c>
      <c r="L1942">
        <v>1217.5762665100001</v>
      </c>
      <c r="M1942" t="s">
        <v>59790</v>
      </c>
      <c r="N1942">
        <v>1</v>
      </c>
      <c r="O1942">
        <v>3.7642700000000001E-3</v>
      </c>
      <c r="P1942">
        <v>3.93040192</v>
      </c>
      <c r="Q1942">
        <v>89.14</v>
      </c>
    </row>
    <row r="1943" spans="1:17" x14ac:dyDescent="0.35">
      <c r="A1943" t="s">
        <v>59791</v>
      </c>
      <c r="B1943">
        <v>5.6856227400000003</v>
      </c>
      <c r="C1943">
        <v>28.503937010000001</v>
      </c>
      <c r="D1943">
        <v>58.969368809999999</v>
      </c>
      <c r="E1943">
        <v>2659</v>
      </c>
      <c r="F1943">
        <v>174</v>
      </c>
      <c r="G1943">
        <v>3538.74166556</v>
      </c>
      <c r="H1943">
        <v>10.8</v>
      </c>
      <c r="I1943" t="s">
        <v>59792</v>
      </c>
      <c r="J1943">
        <v>314.96926768999998</v>
      </c>
      <c r="K1943" t="s">
        <v>32385</v>
      </c>
      <c r="L1943">
        <v>1217.5762665100001</v>
      </c>
      <c r="M1943" t="s">
        <v>59793</v>
      </c>
      <c r="N1943">
        <v>1</v>
      </c>
      <c r="O1943">
        <v>3.8077499999999999E-3</v>
      </c>
      <c r="P1943">
        <v>3.9017691399999999</v>
      </c>
      <c r="Q1943">
        <v>89.2</v>
      </c>
    </row>
    <row r="1944" spans="1:17" x14ac:dyDescent="0.35">
      <c r="A1944" t="s">
        <v>59794</v>
      </c>
      <c r="B1944">
        <v>5.7610820599999997</v>
      </c>
      <c r="C1944">
        <v>28.503937010000001</v>
      </c>
      <c r="D1944">
        <v>59.068981870000002</v>
      </c>
      <c r="E1944">
        <v>2659</v>
      </c>
      <c r="F1944">
        <v>174</v>
      </c>
      <c r="G1944">
        <v>3544.7194284500001</v>
      </c>
      <c r="H1944">
        <v>10.8</v>
      </c>
      <c r="I1944" t="s">
        <v>59795</v>
      </c>
      <c r="J1944">
        <v>314.97011229999998</v>
      </c>
      <c r="K1944" t="s">
        <v>32385</v>
      </c>
      <c r="L1944">
        <v>1217.6156365899999</v>
      </c>
      <c r="M1944" t="s">
        <v>59796</v>
      </c>
      <c r="N1944">
        <v>1</v>
      </c>
      <c r="O1944">
        <v>3.8018100000000001E-3</v>
      </c>
      <c r="P1944">
        <v>3.8892422899999999</v>
      </c>
      <c r="Q1944">
        <v>89.2</v>
      </c>
    </row>
    <row r="1945" spans="1:17" x14ac:dyDescent="0.35">
      <c r="A1945" t="s">
        <v>59797</v>
      </c>
      <c r="B1945">
        <v>5.7348353400000001</v>
      </c>
      <c r="C1945">
        <v>28.503937010000001</v>
      </c>
      <c r="D1945">
        <v>59.98897521</v>
      </c>
      <c r="E1945">
        <v>2659</v>
      </c>
      <c r="F1945">
        <v>174</v>
      </c>
      <c r="G1945">
        <v>3599.9280704399998</v>
      </c>
      <c r="H1945">
        <v>10.8</v>
      </c>
      <c r="I1945" t="s">
        <v>59798</v>
      </c>
      <c r="J1945">
        <v>315.15695275000002</v>
      </c>
      <c r="K1945" t="s">
        <v>32385</v>
      </c>
      <c r="L1945">
        <v>1217.5204922299999</v>
      </c>
      <c r="M1945" t="s">
        <v>59799</v>
      </c>
      <c r="N1945">
        <v>1</v>
      </c>
      <c r="O1945">
        <v>3.7498700000000002E-3</v>
      </c>
      <c r="P1945">
        <v>3.9272702100000001</v>
      </c>
      <c r="Q1945">
        <v>89.2</v>
      </c>
    </row>
    <row r="1946" spans="1:17" x14ac:dyDescent="0.35">
      <c r="A1946" t="s">
        <v>59800</v>
      </c>
      <c r="B1946">
        <v>5.6987461000000001</v>
      </c>
      <c r="C1946">
        <v>28.503937010000001</v>
      </c>
      <c r="D1946">
        <v>57.974888270000001</v>
      </c>
      <c r="E1946">
        <v>2659</v>
      </c>
      <c r="F1946">
        <v>174</v>
      </c>
      <c r="G1946">
        <v>3479.0630600499999</v>
      </c>
      <c r="H1946">
        <v>10.8</v>
      </c>
      <c r="I1946" t="s">
        <v>59801</v>
      </c>
      <c r="J1946">
        <v>315.07121703000001</v>
      </c>
      <c r="K1946" t="s">
        <v>32385</v>
      </c>
      <c r="L1946">
        <v>1217.49752635</v>
      </c>
      <c r="M1946" t="s">
        <v>59802</v>
      </c>
      <c r="N1946">
        <v>1</v>
      </c>
      <c r="O1946">
        <v>3.8317999999999998E-3</v>
      </c>
      <c r="P1946">
        <v>3.8887949100000001</v>
      </c>
      <c r="Q1946">
        <v>89.2</v>
      </c>
    </row>
    <row r="1947" spans="1:17" x14ac:dyDescent="0.35">
      <c r="A1947" t="s">
        <v>59803</v>
      </c>
      <c r="B1947">
        <v>5.7282736600000002</v>
      </c>
      <c r="C1947">
        <v>28.503937010000001</v>
      </c>
      <c r="D1947">
        <v>58.055736240000002</v>
      </c>
      <c r="E1947">
        <v>2659</v>
      </c>
      <c r="F1947">
        <v>174</v>
      </c>
      <c r="G1947">
        <v>3483.9147328700001</v>
      </c>
      <c r="H1947">
        <v>10.8</v>
      </c>
      <c r="I1947" t="s">
        <v>59804</v>
      </c>
      <c r="J1947">
        <v>314.88351709</v>
      </c>
      <c r="K1947" t="s">
        <v>32385</v>
      </c>
      <c r="L1947">
        <v>1217.5303347500001</v>
      </c>
      <c r="M1947" t="s">
        <v>59805</v>
      </c>
      <c r="N1947">
        <v>1</v>
      </c>
      <c r="O1947">
        <v>3.7126400000000001E-3</v>
      </c>
      <c r="P1947">
        <v>3.8928213899999999</v>
      </c>
      <c r="Q1947">
        <v>89.2</v>
      </c>
    </row>
    <row r="1948" spans="1:17" x14ac:dyDescent="0.35">
      <c r="A1948" t="s">
        <v>59806</v>
      </c>
      <c r="B1948">
        <v>5.7315544999999997</v>
      </c>
      <c r="C1948">
        <v>28.503937010000001</v>
      </c>
      <c r="D1948">
        <v>59.471734580000003</v>
      </c>
      <c r="E1948">
        <v>2659</v>
      </c>
      <c r="F1948">
        <v>174</v>
      </c>
      <c r="G1948">
        <v>3568.88854885</v>
      </c>
      <c r="H1948">
        <v>10.8</v>
      </c>
      <c r="I1948" t="s">
        <v>59807</v>
      </c>
      <c r="J1948">
        <v>315.19593600000002</v>
      </c>
      <c r="K1948" t="s">
        <v>32385</v>
      </c>
      <c r="L1948">
        <v>1217.4548754299999</v>
      </c>
      <c r="M1948" t="s">
        <v>59808</v>
      </c>
      <c r="N1948">
        <v>1</v>
      </c>
      <c r="O1948">
        <v>3.9396099999999996E-3</v>
      </c>
      <c r="P1948">
        <v>3.9062430099999998</v>
      </c>
      <c r="Q1948">
        <v>89.2</v>
      </c>
    </row>
    <row r="1949" spans="1:17" x14ac:dyDescent="0.35">
      <c r="A1949" t="s">
        <v>59809</v>
      </c>
      <c r="B1949">
        <v>5.7282736600000002</v>
      </c>
      <c r="C1949">
        <v>28.503937010000001</v>
      </c>
      <c r="D1949">
        <v>59.858437299999999</v>
      </c>
      <c r="E1949">
        <v>2659</v>
      </c>
      <c r="F1949">
        <v>174</v>
      </c>
      <c r="G1949">
        <v>3592.094513</v>
      </c>
      <c r="H1949">
        <v>10.8</v>
      </c>
      <c r="I1949" t="s">
        <v>59810</v>
      </c>
      <c r="J1949">
        <v>315.12594187000002</v>
      </c>
      <c r="K1949" t="s">
        <v>32385</v>
      </c>
      <c r="L1949">
        <v>1217.38597779</v>
      </c>
      <c r="M1949" t="s">
        <v>59811</v>
      </c>
      <c r="N1949">
        <v>1</v>
      </c>
      <c r="O1949">
        <v>3.8780300000000002E-3</v>
      </c>
      <c r="P1949">
        <v>3.92369111</v>
      </c>
      <c r="Q1949">
        <v>89.2</v>
      </c>
    </row>
    <row r="1950" spans="1:17" x14ac:dyDescent="0.35">
      <c r="A1950" t="s">
        <v>59812</v>
      </c>
      <c r="B1950">
        <v>5.7519705600000002</v>
      </c>
      <c r="C1950">
        <v>28.503937010000001</v>
      </c>
      <c r="D1950">
        <v>59.666395119999997</v>
      </c>
      <c r="E1950">
        <v>2659</v>
      </c>
      <c r="F1950">
        <v>174</v>
      </c>
      <c r="G1950">
        <v>3580.5700947800001</v>
      </c>
      <c r="H1950">
        <v>10.8</v>
      </c>
      <c r="I1950" t="s">
        <v>59813</v>
      </c>
      <c r="J1950">
        <v>315.0787148</v>
      </c>
      <c r="K1950" t="s">
        <v>32385</v>
      </c>
      <c r="L1950">
        <v>1217.3710730400001</v>
      </c>
      <c r="M1950" t="s">
        <v>59814</v>
      </c>
      <c r="N1950">
        <v>1</v>
      </c>
      <c r="O1950">
        <v>3.6999099999999998E-3</v>
      </c>
      <c r="P1950">
        <v>3.9260212499999998</v>
      </c>
      <c r="Q1950">
        <v>89.2</v>
      </c>
    </row>
    <row r="1951" spans="1:17" x14ac:dyDescent="0.35">
      <c r="A1951" t="s">
        <v>59815</v>
      </c>
      <c r="B1951">
        <v>5.7454088800000003</v>
      </c>
      <c r="C1951">
        <v>28.503937010000001</v>
      </c>
      <c r="D1951">
        <v>61.794431080000003</v>
      </c>
      <c r="E1951">
        <v>2659</v>
      </c>
      <c r="F1951">
        <v>174</v>
      </c>
      <c r="G1951">
        <v>3708.2731661100001</v>
      </c>
      <c r="H1951">
        <v>10.8</v>
      </c>
      <c r="I1951" t="s">
        <v>59816</v>
      </c>
      <c r="J1951">
        <v>315.07034484000002</v>
      </c>
      <c r="K1951" t="s">
        <v>32385</v>
      </c>
      <c r="L1951">
        <v>1217.31201792</v>
      </c>
      <c r="M1951" t="s">
        <v>59817</v>
      </c>
      <c r="N1951">
        <v>1</v>
      </c>
      <c r="O1951">
        <v>3.68483E-3</v>
      </c>
      <c r="P1951">
        <v>3.8955989199999999</v>
      </c>
      <c r="Q1951">
        <v>89.2</v>
      </c>
    </row>
    <row r="1952" spans="1:17" x14ac:dyDescent="0.35">
      <c r="A1952" t="s">
        <v>59818</v>
      </c>
      <c r="B1952">
        <v>5.7027579700000004</v>
      </c>
      <c r="C1952">
        <v>28.503937010000001</v>
      </c>
      <c r="D1952">
        <v>59.760326450000001</v>
      </c>
      <c r="E1952">
        <v>2659</v>
      </c>
      <c r="F1952">
        <v>174</v>
      </c>
      <c r="G1952">
        <v>3586.20689743</v>
      </c>
      <c r="H1952">
        <v>10.8</v>
      </c>
      <c r="I1952" t="s">
        <v>59819</v>
      </c>
      <c r="J1952">
        <v>315.00084542000002</v>
      </c>
      <c r="K1952" t="s">
        <v>32385</v>
      </c>
      <c r="L1952">
        <v>1217.32514128</v>
      </c>
      <c r="M1952" t="s">
        <v>59820</v>
      </c>
      <c r="N1952">
        <v>1</v>
      </c>
      <c r="O1952">
        <v>3.81591E-3</v>
      </c>
      <c r="P1952">
        <v>3.8580183899999998</v>
      </c>
      <c r="Q1952">
        <v>89.2</v>
      </c>
    </row>
    <row r="1953" spans="1:17" x14ac:dyDescent="0.35">
      <c r="A1953" t="s">
        <v>59821</v>
      </c>
      <c r="B1953">
        <v>5.7749364400000003</v>
      </c>
      <c r="C1953">
        <v>28.503937010000001</v>
      </c>
      <c r="D1953">
        <v>61.42568335</v>
      </c>
      <c r="E1953">
        <v>2659</v>
      </c>
      <c r="F1953">
        <v>174</v>
      </c>
      <c r="G1953">
        <v>3686.1446783699998</v>
      </c>
      <c r="H1953">
        <v>10.8</v>
      </c>
      <c r="I1953" t="s">
        <v>59822</v>
      </c>
      <c r="J1953">
        <v>314.94574409000001</v>
      </c>
      <c r="K1953" t="s">
        <v>32385</v>
      </c>
      <c r="L1953">
        <v>1217.25952448</v>
      </c>
      <c r="M1953" t="s">
        <v>59823</v>
      </c>
      <c r="N1953">
        <v>1</v>
      </c>
      <c r="O1953">
        <v>3.9500500000000001E-3</v>
      </c>
      <c r="P1953">
        <v>3.9354163899999999</v>
      </c>
      <c r="Q1953">
        <v>89.2</v>
      </c>
    </row>
    <row r="1954" spans="1:17" x14ac:dyDescent="0.35">
      <c r="A1954" t="s">
        <v>59824</v>
      </c>
      <c r="B1954">
        <v>5.7126004899999998</v>
      </c>
      <c r="C1954">
        <v>28.503937010000001</v>
      </c>
      <c r="D1954">
        <v>56.904958749999999</v>
      </c>
      <c r="E1954">
        <v>2659</v>
      </c>
      <c r="F1954">
        <v>174</v>
      </c>
      <c r="G1954">
        <v>3414.8567737399999</v>
      </c>
      <c r="H1954">
        <v>10.8</v>
      </c>
      <c r="I1954" t="s">
        <v>59825</v>
      </c>
      <c r="J1954">
        <v>314.85951784999997</v>
      </c>
      <c r="K1954" t="s">
        <v>32385</v>
      </c>
      <c r="L1954">
        <v>1217.1775034899999</v>
      </c>
      <c r="M1954" t="s">
        <v>59826</v>
      </c>
      <c r="N1954">
        <v>1</v>
      </c>
      <c r="O1954">
        <v>3.74581E-3</v>
      </c>
      <c r="P1954">
        <v>3.8969410799999999</v>
      </c>
      <c r="Q1954">
        <v>89.2</v>
      </c>
    </row>
    <row r="1955" spans="1:17" x14ac:dyDescent="0.35">
      <c r="A1955" t="s">
        <v>59827</v>
      </c>
      <c r="B1955">
        <v>5.7060388099999999</v>
      </c>
      <c r="C1955">
        <v>28.503937010000001</v>
      </c>
      <c r="D1955">
        <v>60.301854540000001</v>
      </c>
      <c r="E1955">
        <v>2659</v>
      </c>
      <c r="F1955">
        <v>174</v>
      </c>
      <c r="G1955">
        <v>3618.7039050799999</v>
      </c>
      <c r="H1955">
        <v>10.8</v>
      </c>
      <c r="I1955" t="s">
        <v>59828</v>
      </c>
      <c r="J1955">
        <v>314.80477615000001</v>
      </c>
      <c r="K1955" t="s">
        <v>32385</v>
      </c>
      <c r="L1955">
        <v>1217.1709418099999</v>
      </c>
      <c r="M1955" t="s">
        <v>59829</v>
      </c>
      <c r="N1955">
        <v>1</v>
      </c>
      <c r="O1955">
        <v>3.7465200000000001E-3</v>
      </c>
      <c r="P1955">
        <v>3.9018623400000001</v>
      </c>
      <c r="Q1955">
        <v>89.2</v>
      </c>
    </row>
    <row r="1956" spans="1:17" x14ac:dyDescent="0.35">
      <c r="A1956" t="s">
        <v>59830</v>
      </c>
      <c r="B1956">
        <v>5.7913406399999996</v>
      </c>
      <c r="C1956">
        <v>28.503937010000001</v>
      </c>
      <c r="D1956">
        <v>59.857557550000003</v>
      </c>
      <c r="E1956">
        <v>2659</v>
      </c>
      <c r="F1956">
        <v>174</v>
      </c>
      <c r="G1956">
        <v>3592.04171894</v>
      </c>
      <c r="H1956">
        <v>10.8</v>
      </c>
      <c r="I1956" t="s">
        <v>59831</v>
      </c>
      <c r="J1956">
        <v>315.04719942000003</v>
      </c>
      <c r="K1956" t="s">
        <v>32385</v>
      </c>
      <c r="L1956">
        <v>1217.1118866899999</v>
      </c>
      <c r="M1956" t="s">
        <v>59832</v>
      </c>
      <c r="N1956">
        <v>1</v>
      </c>
      <c r="O1956">
        <v>3.9258899999999996E-3</v>
      </c>
      <c r="P1956">
        <v>3.9094679299999999</v>
      </c>
      <c r="Q1956">
        <v>89.2</v>
      </c>
    </row>
    <row r="1957" spans="1:17" x14ac:dyDescent="0.35">
      <c r="A1957" t="s">
        <v>59833</v>
      </c>
      <c r="B1957">
        <v>5.69947713</v>
      </c>
      <c r="C1957">
        <v>28.503937010000001</v>
      </c>
      <c r="D1957">
        <v>63.617621530000001</v>
      </c>
      <c r="E1957">
        <v>2659</v>
      </c>
      <c r="F1957">
        <v>174</v>
      </c>
      <c r="G1957">
        <v>3817.6825107899999</v>
      </c>
      <c r="H1957">
        <v>10.78</v>
      </c>
      <c r="I1957" t="s">
        <v>59834</v>
      </c>
      <c r="J1957">
        <v>315.22666341000001</v>
      </c>
      <c r="K1957" t="s">
        <v>32385</v>
      </c>
      <c r="L1957">
        <v>1217.1446950899999</v>
      </c>
      <c r="M1957" t="s">
        <v>59835</v>
      </c>
      <c r="N1957">
        <v>1</v>
      </c>
      <c r="O1957">
        <v>3.8196300000000001E-3</v>
      </c>
      <c r="P1957">
        <v>3.8951515300000001</v>
      </c>
      <c r="Q1957">
        <v>89.22</v>
      </c>
    </row>
    <row r="1958" spans="1:17" x14ac:dyDescent="0.35">
      <c r="A1958" t="s">
        <v>59836</v>
      </c>
      <c r="B1958">
        <v>5.7257238399999997</v>
      </c>
      <c r="C1958">
        <v>28.503937010000001</v>
      </c>
      <c r="D1958">
        <v>62.530193560000001</v>
      </c>
      <c r="E1958">
        <v>2659</v>
      </c>
      <c r="F1958">
        <v>174</v>
      </c>
      <c r="G1958">
        <v>3752.4261459300001</v>
      </c>
      <c r="H1958">
        <v>10.7</v>
      </c>
      <c r="I1958" t="s">
        <v>59837</v>
      </c>
      <c r="J1958">
        <v>315.22715319999998</v>
      </c>
      <c r="K1958" t="s">
        <v>32385</v>
      </c>
      <c r="L1958">
        <v>1217.15453761</v>
      </c>
      <c r="M1958" t="s">
        <v>59838</v>
      </c>
      <c r="N1958">
        <v>1</v>
      </c>
      <c r="O1958">
        <v>3.7204600000000001E-3</v>
      </c>
      <c r="P1958">
        <v>3.8866511799999999</v>
      </c>
      <c r="Q1958">
        <v>89.3</v>
      </c>
    </row>
    <row r="1959" spans="1:17" x14ac:dyDescent="0.35">
      <c r="A1959" t="s">
        <v>59839</v>
      </c>
      <c r="B1959">
        <v>5.7290046800000001</v>
      </c>
      <c r="C1959">
        <v>28.503937010000001</v>
      </c>
      <c r="D1959">
        <v>62.244980220000002</v>
      </c>
      <c r="E1959">
        <v>2659</v>
      </c>
      <c r="F1959">
        <v>174</v>
      </c>
      <c r="G1959">
        <v>3735.3105426100001</v>
      </c>
      <c r="H1959">
        <v>10.7</v>
      </c>
      <c r="I1959" t="s">
        <v>59840</v>
      </c>
      <c r="J1959">
        <v>315.14078402000001</v>
      </c>
      <c r="K1959" t="s">
        <v>32385</v>
      </c>
      <c r="L1959">
        <v>1217.1512567699999</v>
      </c>
      <c r="M1959" t="s">
        <v>59841</v>
      </c>
      <c r="N1959">
        <v>1</v>
      </c>
      <c r="O1959">
        <v>3.82869E-3</v>
      </c>
      <c r="P1959">
        <v>3.8781508200000001</v>
      </c>
      <c r="Q1959">
        <v>89.3</v>
      </c>
    </row>
    <row r="1960" spans="1:17" x14ac:dyDescent="0.35">
      <c r="A1960" t="s">
        <v>59842</v>
      </c>
      <c r="B1960">
        <v>5.6896346099999997</v>
      </c>
      <c r="C1960">
        <v>28.503937010000001</v>
      </c>
      <c r="D1960">
        <v>61.26028625</v>
      </c>
      <c r="E1960">
        <v>2659</v>
      </c>
      <c r="F1960">
        <v>174</v>
      </c>
      <c r="G1960">
        <v>3676.2192270199998</v>
      </c>
      <c r="H1960">
        <v>10.7</v>
      </c>
      <c r="I1960" t="s">
        <v>59843</v>
      </c>
      <c r="J1960">
        <v>315.05504916000001</v>
      </c>
      <c r="K1960" t="s">
        <v>32385</v>
      </c>
      <c r="L1960">
        <v>1217.12829089</v>
      </c>
      <c r="M1960" t="s">
        <v>59844</v>
      </c>
      <c r="N1960">
        <v>1</v>
      </c>
      <c r="O1960">
        <v>3.84863E-3</v>
      </c>
      <c r="P1960">
        <v>3.9112574800000002</v>
      </c>
      <c r="Q1960">
        <v>89.3</v>
      </c>
    </row>
    <row r="1961" spans="1:17" x14ac:dyDescent="0.35">
      <c r="A1961" t="s">
        <v>59845</v>
      </c>
      <c r="B1961">
        <v>5.7158813300000002</v>
      </c>
      <c r="C1961">
        <v>28.503937010000001</v>
      </c>
      <c r="D1961">
        <v>58.182684590000001</v>
      </c>
      <c r="E1961">
        <v>2659</v>
      </c>
      <c r="F1961">
        <v>174</v>
      </c>
      <c r="G1961">
        <v>3491.5328810800002</v>
      </c>
      <c r="H1961">
        <v>10.7</v>
      </c>
      <c r="I1961" t="s">
        <v>59846</v>
      </c>
      <c r="J1961">
        <v>314.93818820000001</v>
      </c>
      <c r="K1961" t="s">
        <v>32385</v>
      </c>
      <c r="L1961">
        <v>1217.1512567699999</v>
      </c>
      <c r="M1961" t="s">
        <v>59847</v>
      </c>
      <c r="N1961">
        <v>1</v>
      </c>
      <c r="O1961">
        <v>3.8077300000000001E-3</v>
      </c>
      <c r="P1961">
        <v>3.9184156699999999</v>
      </c>
      <c r="Q1961">
        <v>89.3</v>
      </c>
    </row>
    <row r="1962" spans="1:17" x14ac:dyDescent="0.35">
      <c r="A1962" t="s">
        <v>59848</v>
      </c>
      <c r="B1962">
        <v>5.7716555999999999</v>
      </c>
      <c r="C1962">
        <v>28.503937010000001</v>
      </c>
      <c r="D1962">
        <v>57.008100769999999</v>
      </c>
      <c r="E1962">
        <v>2659</v>
      </c>
      <c r="F1962">
        <v>174</v>
      </c>
      <c r="G1962">
        <v>3421.04630851</v>
      </c>
      <c r="H1962">
        <v>10.7</v>
      </c>
      <c r="I1962" t="s">
        <v>59849</v>
      </c>
      <c r="J1962">
        <v>315.26599169000002</v>
      </c>
      <c r="K1962" t="s">
        <v>32385</v>
      </c>
      <c r="L1962">
        <v>1217.1184483699999</v>
      </c>
      <c r="M1962" t="s">
        <v>59850</v>
      </c>
      <c r="N1962">
        <v>1</v>
      </c>
      <c r="O1962">
        <v>3.8084799999999999E-3</v>
      </c>
      <c r="P1962">
        <v>3.87770343</v>
      </c>
      <c r="Q1962">
        <v>89.3</v>
      </c>
    </row>
    <row r="1963" spans="1:17" x14ac:dyDescent="0.35">
      <c r="A1963" t="s">
        <v>59851</v>
      </c>
      <c r="B1963">
        <v>5.7191621699999997</v>
      </c>
      <c r="C1963">
        <v>28.503937010000001</v>
      </c>
      <c r="D1963">
        <v>56.023614270000003</v>
      </c>
      <c r="E1963">
        <v>2659</v>
      </c>
      <c r="F1963">
        <v>174</v>
      </c>
      <c r="G1963">
        <v>3361.9674430599998</v>
      </c>
      <c r="H1963">
        <v>10.7</v>
      </c>
      <c r="I1963" t="s">
        <v>59852</v>
      </c>
      <c r="J1963">
        <v>315.28172828999999</v>
      </c>
      <c r="K1963" t="s">
        <v>32385</v>
      </c>
      <c r="L1963">
        <v>1217.1578184499999</v>
      </c>
      <c r="M1963" t="s">
        <v>59853</v>
      </c>
      <c r="N1963">
        <v>1</v>
      </c>
      <c r="O1963">
        <v>3.6730299999999999E-3</v>
      </c>
      <c r="P1963">
        <v>3.8410176800000002</v>
      </c>
      <c r="Q1963">
        <v>89.3</v>
      </c>
    </row>
    <row r="1964" spans="1:17" x14ac:dyDescent="0.35">
      <c r="A1964" t="s">
        <v>59854</v>
      </c>
      <c r="B1964">
        <v>5.7224430100000001</v>
      </c>
      <c r="C1964">
        <v>28.503937010000001</v>
      </c>
      <c r="D1964">
        <v>52.301477849999998</v>
      </c>
      <c r="E1964">
        <v>2659</v>
      </c>
      <c r="F1964">
        <v>174</v>
      </c>
      <c r="G1964">
        <v>3138.6026779600002</v>
      </c>
      <c r="H1964">
        <v>10.7</v>
      </c>
      <c r="I1964" t="s">
        <v>59855</v>
      </c>
      <c r="J1964">
        <v>315.21911079</v>
      </c>
      <c r="K1964" t="s">
        <v>32385</v>
      </c>
      <c r="L1964">
        <v>1217.1906268499999</v>
      </c>
      <c r="M1964" t="s">
        <v>59856</v>
      </c>
      <c r="N1964">
        <v>1</v>
      </c>
      <c r="O1964">
        <v>3.92479E-3</v>
      </c>
      <c r="P1964">
        <v>3.9014149599999999</v>
      </c>
      <c r="Q1964">
        <v>89.3</v>
      </c>
    </row>
    <row r="1965" spans="1:17" x14ac:dyDescent="0.35">
      <c r="A1965" t="s">
        <v>59857</v>
      </c>
      <c r="B1965">
        <v>5.7290046800000001</v>
      </c>
      <c r="C1965">
        <v>28.503937010000001</v>
      </c>
      <c r="D1965">
        <v>54.803625609999997</v>
      </c>
      <c r="E1965">
        <v>2659</v>
      </c>
      <c r="F1965">
        <v>174</v>
      </c>
      <c r="G1965">
        <v>3288.7561337900001</v>
      </c>
      <c r="H1965">
        <v>10.7</v>
      </c>
      <c r="I1965" t="s">
        <v>59858</v>
      </c>
      <c r="J1965">
        <v>314.96880011000002</v>
      </c>
      <c r="K1965" t="s">
        <v>32385</v>
      </c>
      <c r="L1965">
        <v>1217.27264784</v>
      </c>
      <c r="M1965" t="s">
        <v>59859</v>
      </c>
      <c r="N1965">
        <v>1</v>
      </c>
      <c r="O1965">
        <v>3.8485799999999999E-3</v>
      </c>
      <c r="P1965">
        <v>3.8772560399999998</v>
      </c>
      <c r="Q1965">
        <v>89.3</v>
      </c>
    </row>
    <row r="1966" spans="1:17" x14ac:dyDescent="0.35">
      <c r="A1966" t="s">
        <v>59860</v>
      </c>
      <c r="B1966">
        <v>5.7093196500000003</v>
      </c>
      <c r="C1966">
        <v>28.503937010000001</v>
      </c>
      <c r="D1966">
        <v>53.504568329999998</v>
      </c>
      <c r="E1966">
        <v>2659</v>
      </c>
      <c r="F1966">
        <v>174</v>
      </c>
      <c r="G1966">
        <v>3210.7999301499999</v>
      </c>
      <c r="H1966">
        <v>10.7</v>
      </c>
      <c r="I1966" t="s">
        <v>59861</v>
      </c>
      <c r="J1966">
        <v>314.80471782000001</v>
      </c>
      <c r="K1966" t="s">
        <v>32385</v>
      </c>
      <c r="L1966">
        <v>1217.3481071599999</v>
      </c>
      <c r="M1966" t="s">
        <v>59862</v>
      </c>
      <c r="N1966">
        <v>1</v>
      </c>
      <c r="O1966">
        <v>3.9497400000000002E-3</v>
      </c>
      <c r="P1966">
        <v>3.8920198199999998</v>
      </c>
      <c r="Q1966">
        <v>89.3</v>
      </c>
    </row>
    <row r="1967" spans="1:17" x14ac:dyDescent="0.35">
      <c r="A1967" t="s">
        <v>59863</v>
      </c>
      <c r="B1967">
        <v>5.7814981200000002</v>
      </c>
      <c r="C1967">
        <v>28.503937010000001</v>
      </c>
      <c r="D1967">
        <v>49.993083230000003</v>
      </c>
      <c r="E1967">
        <v>2659</v>
      </c>
      <c r="F1967">
        <v>174</v>
      </c>
      <c r="G1967">
        <v>3000.0763143200002</v>
      </c>
      <c r="H1967">
        <v>10.72</v>
      </c>
      <c r="I1967" t="s">
        <v>59864</v>
      </c>
      <c r="J1967">
        <v>314.80520390999999</v>
      </c>
      <c r="K1967" t="s">
        <v>32385</v>
      </c>
      <c r="L1967">
        <v>1217.33170296</v>
      </c>
      <c r="M1967" t="s">
        <v>59865</v>
      </c>
      <c r="N1967">
        <v>1</v>
      </c>
      <c r="O1967">
        <v>3.8400499999999998E-3</v>
      </c>
      <c r="P1967">
        <v>3.87546649</v>
      </c>
      <c r="Q1967">
        <v>89.28</v>
      </c>
    </row>
    <row r="1968" spans="1:17" x14ac:dyDescent="0.35">
      <c r="A1968" t="s">
        <v>59866</v>
      </c>
      <c r="B1968">
        <v>5.6535453699999998</v>
      </c>
      <c r="C1968">
        <v>28.503937010000001</v>
      </c>
      <c r="D1968">
        <v>49.196025880000001</v>
      </c>
      <c r="E1968">
        <v>2659</v>
      </c>
      <c r="F1968">
        <v>174</v>
      </c>
      <c r="G1968">
        <v>2952.2450401299998</v>
      </c>
      <c r="H1968">
        <v>10.82</v>
      </c>
      <c r="I1968" t="s">
        <v>59867</v>
      </c>
      <c r="J1968">
        <v>314.93815108000001</v>
      </c>
      <c r="K1968" t="s">
        <v>32385</v>
      </c>
      <c r="L1968">
        <v>1217.4006006</v>
      </c>
      <c r="M1968" t="s">
        <v>59868</v>
      </c>
      <c r="N1968">
        <v>1</v>
      </c>
      <c r="O1968">
        <v>3.7583E-3</v>
      </c>
      <c r="P1968">
        <v>3.87099262</v>
      </c>
      <c r="Q1968">
        <v>89.18</v>
      </c>
    </row>
    <row r="1969" spans="1:17" x14ac:dyDescent="0.35">
      <c r="A1969" t="s">
        <v>59869</v>
      </c>
      <c r="B1969">
        <v>5.6961962899999996</v>
      </c>
      <c r="C1969">
        <v>28.503937010000001</v>
      </c>
      <c r="D1969">
        <v>50.62386077</v>
      </c>
      <c r="E1969">
        <v>2659</v>
      </c>
      <c r="F1969">
        <v>174</v>
      </c>
      <c r="G1969">
        <v>3037.9291658100001</v>
      </c>
      <c r="H1969">
        <v>10.9</v>
      </c>
      <c r="I1969" t="s">
        <v>59870</v>
      </c>
      <c r="J1969">
        <v>315.09435597999999</v>
      </c>
      <c r="K1969" t="s">
        <v>32385</v>
      </c>
      <c r="L1969">
        <v>1217.4826215999999</v>
      </c>
      <c r="M1969" t="s">
        <v>59871</v>
      </c>
      <c r="N1969">
        <v>1</v>
      </c>
      <c r="O1969">
        <v>3.96613E-3</v>
      </c>
      <c r="P1969">
        <v>3.9125996399999998</v>
      </c>
      <c r="Q1969">
        <v>89.1</v>
      </c>
    </row>
    <row r="1970" spans="1:17" x14ac:dyDescent="0.35">
      <c r="A1970" t="s">
        <v>59872</v>
      </c>
      <c r="B1970">
        <v>5.8011831599999999</v>
      </c>
      <c r="C1970">
        <v>28.503937010000001</v>
      </c>
      <c r="D1970">
        <v>48.983696739999999</v>
      </c>
      <c r="E1970">
        <v>2659</v>
      </c>
      <c r="F1970">
        <v>174</v>
      </c>
      <c r="G1970">
        <v>2939.5032049800002</v>
      </c>
      <c r="H1970">
        <v>10.9</v>
      </c>
      <c r="I1970" t="s">
        <v>59873</v>
      </c>
      <c r="J1970">
        <v>315.04712523000001</v>
      </c>
      <c r="K1970" t="s">
        <v>32385</v>
      </c>
      <c r="L1970">
        <v>1217.5252725099999</v>
      </c>
      <c r="M1970" t="s">
        <v>59874</v>
      </c>
      <c r="N1970">
        <v>1</v>
      </c>
      <c r="O1970">
        <v>3.7408699999999999E-3</v>
      </c>
      <c r="P1970">
        <v>3.8638344299999998</v>
      </c>
      <c r="Q1970">
        <v>89.1</v>
      </c>
    </row>
    <row r="1971" spans="1:17" x14ac:dyDescent="0.35">
      <c r="A1971" t="s">
        <v>59875</v>
      </c>
      <c r="B1971">
        <v>5.6732304100000004</v>
      </c>
      <c r="C1971">
        <v>28.503937010000001</v>
      </c>
      <c r="D1971">
        <v>51.29519552</v>
      </c>
      <c r="E1971">
        <v>2659</v>
      </c>
      <c r="F1971">
        <v>174</v>
      </c>
      <c r="G1971">
        <v>3078.2158484500001</v>
      </c>
      <c r="H1971">
        <v>10.9</v>
      </c>
      <c r="I1971" t="s">
        <v>59876</v>
      </c>
      <c r="J1971">
        <v>315.12497867000002</v>
      </c>
      <c r="K1971" t="s">
        <v>32385</v>
      </c>
      <c r="L1971">
        <v>1217.6072935100001</v>
      </c>
      <c r="M1971" t="s">
        <v>59877</v>
      </c>
      <c r="N1971">
        <v>1</v>
      </c>
      <c r="O1971">
        <v>3.7255600000000002E-3</v>
      </c>
      <c r="P1971">
        <v>3.8674135199999999</v>
      </c>
      <c r="Q1971">
        <v>89.1</v>
      </c>
    </row>
    <row r="1972" spans="1:17" x14ac:dyDescent="0.35">
      <c r="A1972" t="s">
        <v>59878</v>
      </c>
      <c r="B1972">
        <v>5.7027579700000004</v>
      </c>
      <c r="C1972">
        <v>28.503937010000001</v>
      </c>
      <c r="D1972">
        <v>50.947790019999999</v>
      </c>
      <c r="E1972">
        <v>2659</v>
      </c>
      <c r="F1972">
        <v>174</v>
      </c>
      <c r="G1972">
        <v>3057.3681042899998</v>
      </c>
      <c r="H1972">
        <v>10.9</v>
      </c>
      <c r="I1972" t="s">
        <v>59879</v>
      </c>
      <c r="J1972">
        <v>315.00811713000002</v>
      </c>
      <c r="K1972" t="s">
        <v>32385</v>
      </c>
      <c r="L1972">
        <v>1217.66962947</v>
      </c>
      <c r="M1972" t="s">
        <v>59880</v>
      </c>
      <c r="N1972">
        <v>1</v>
      </c>
      <c r="O1972">
        <v>3.76108E-3</v>
      </c>
      <c r="P1972">
        <v>3.9125996399999998</v>
      </c>
      <c r="Q1972">
        <v>89.1</v>
      </c>
    </row>
    <row r="1973" spans="1:17" x14ac:dyDescent="0.35">
      <c r="A1973" t="s">
        <v>59881</v>
      </c>
      <c r="B1973">
        <v>5.7257238399999997</v>
      </c>
      <c r="C1973">
        <v>28.503937010000001</v>
      </c>
      <c r="D1973">
        <v>48.604982739999997</v>
      </c>
      <c r="E1973">
        <v>2659</v>
      </c>
      <c r="F1973">
        <v>174</v>
      </c>
      <c r="G1973">
        <v>2916.7766428700002</v>
      </c>
      <c r="H1973">
        <v>10.9</v>
      </c>
      <c r="I1973" t="s">
        <v>59882</v>
      </c>
      <c r="J1973">
        <v>314.95337339999998</v>
      </c>
      <c r="K1973" t="s">
        <v>32385</v>
      </c>
      <c r="L1973">
        <v>1217.63682107</v>
      </c>
      <c r="M1973" t="s">
        <v>59883</v>
      </c>
      <c r="N1973">
        <v>1</v>
      </c>
      <c r="O1973">
        <v>3.83088E-3</v>
      </c>
      <c r="P1973">
        <v>3.9032045000000002</v>
      </c>
      <c r="Q1973">
        <v>89.1</v>
      </c>
    </row>
    <row r="1974" spans="1:17" x14ac:dyDescent="0.35">
      <c r="A1974" t="s">
        <v>59884</v>
      </c>
      <c r="B1974">
        <v>5.6961962899999996</v>
      </c>
      <c r="C1974">
        <v>28.503937010000001</v>
      </c>
      <c r="D1974">
        <v>49.805992449999998</v>
      </c>
      <c r="E1974">
        <v>2659</v>
      </c>
      <c r="F1974">
        <v>174</v>
      </c>
      <c r="G1974">
        <v>2988.8490289400002</v>
      </c>
      <c r="H1974">
        <v>10.9</v>
      </c>
      <c r="I1974" t="s">
        <v>59885</v>
      </c>
      <c r="J1974">
        <v>315.03958985999998</v>
      </c>
      <c r="K1974" t="s">
        <v>32385</v>
      </c>
      <c r="L1974">
        <v>1217.71556123</v>
      </c>
      <c r="M1974" t="s">
        <v>59886</v>
      </c>
      <c r="N1974">
        <v>1</v>
      </c>
      <c r="O1974">
        <v>3.6444699999999999E-3</v>
      </c>
      <c r="P1974">
        <v>3.8911250499999999</v>
      </c>
      <c r="Q1974">
        <v>89.1</v>
      </c>
    </row>
    <row r="1975" spans="1:17" x14ac:dyDescent="0.35">
      <c r="A1975" t="s">
        <v>59887</v>
      </c>
      <c r="B1975">
        <v>5.7093196500000003</v>
      </c>
      <c r="C1975">
        <v>28.503937010000001</v>
      </c>
      <c r="D1975">
        <v>49.06255496</v>
      </c>
      <c r="E1975">
        <v>2659</v>
      </c>
      <c r="F1975">
        <v>174</v>
      </c>
      <c r="G1975">
        <v>2944.23547267</v>
      </c>
      <c r="H1975">
        <v>10.9</v>
      </c>
      <c r="I1975" t="s">
        <v>59888</v>
      </c>
      <c r="J1975">
        <v>315.05532622999999</v>
      </c>
      <c r="K1975" t="s">
        <v>32385</v>
      </c>
      <c r="L1975">
        <v>1217.7877397100001</v>
      </c>
      <c r="M1975" t="s">
        <v>59889</v>
      </c>
      <c r="N1975">
        <v>1</v>
      </c>
      <c r="O1975">
        <v>3.7435400000000001E-3</v>
      </c>
      <c r="P1975">
        <v>3.8955989199999999</v>
      </c>
      <c r="Q1975">
        <v>89.1</v>
      </c>
    </row>
    <row r="1976" spans="1:17" x14ac:dyDescent="0.35">
      <c r="A1976" t="s">
        <v>59890</v>
      </c>
      <c r="B1976">
        <v>5.7454088800000003</v>
      </c>
      <c r="C1976">
        <v>28.503937010000001</v>
      </c>
      <c r="D1976">
        <v>49.014986729999997</v>
      </c>
      <c r="E1976">
        <v>2659</v>
      </c>
      <c r="F1976">
        <v>174</v>
      </c>
      <c r="G1976">
        <v>2941.3809115200002</v>
      </c>
      <c r="H1976">
        <v>10.9</v>
      </c>
      <c r="I1976" t="s">
        <v>59891</v>
      </c>
      <c r="J1976">
        <v>314.93023791000002</v>
      </c>
      <c r="K1976" t="s">
        <v>32385</v>
      </c>
      <c r="L1976">
        <v>1217.7943013900001</v>
      </c>
      <c r="M1976" t="s">
        <v>59892</v>
      </c>
      <c r="N1976">
        <v>1</v>
      </c>
      <c r="O1976">
        <v>3.5663600000000002E-3</v>
      </c>
      <c r="P1976">
        <v>3.8964937000000002</v>
      </c>
      <c r="Q1976">
        <v>89.1</v>
      </c>
    </row>
    <row r="1977" spans="1:17" x14ac:dyDescent="0.35">
      <c r="A1977" t="s">
        <v>59893</v>
      </c>
      <c r="B1977">
        <v>5.7158813300000002</v>
      </c>
      <c r="C1977">
        <v>28.503937010000001</v>
      </c>
      <c r="D1977">
        <v>49.327420549999999</v>
      </c>
      <c r="E1977">
        <v>2659</v>
      </c>
      <c r="F1977">
        <v>174</v>
      </c>
      <c r="G1977">
        <v>2960.13001136</v>
      </c>
      <c r="H1977">
        <v>10.9</v>
      </c>
      <c r="I1977" t="s">
        <v>59894</v>
      </c>
      <c r="J1977">
        <v>314.83614195000001</v>
      </c>
      <c r="K1977" t="s">
        <v>32385</v>
      </c>
      <c r="L1977">
        <v>1217.8435139799999</v>
      </c>
      <c r="M1977" t="s">
        <v>59895</v>
      </c>
      <c r="N1977">
        <v>1</v>
      </c>
      <c r="O1977">
        <v>3.7710600000000001E-3</v>
      </c>
      <c r="P1977">
        <v>3.9139417999999999</v>
      </c>
      <c r="Q1977">
        <v>89.1</v>
      </c>
    </row>
    <row r="1978" spans="1:17" x14ac:dyDescent="0.35">
      <c r="A1978" t="s">
        <v>59896</v>
      </c>
      <c r="B1978">
        <v>5.7322855199999996</v>
      </c>
      <c r="C1978">
        <v>28.503937010000001</v>
      </c>
      <c r="D1978">
        <v>50.392899470000003</v>
      </c>
      <c r="E1978">
        <v>2659</v>
      </c>
      <c r="F1978">
        <v>174</v>
      </c>
      <c r="G1978">
        <v>3024.06921762</v>
      </c>
      <c r="H1978">
        <v>10.9</v>
      </c>
      <c r="I1978" t="s">
        <v>59897</v>
      </c>
      <c r="J1978">
        <v>314.89087361000003</v>
      </c>
      <c r="K1978" t="s">
        <v>32385</v>
      </c>
      <c r="L1978">
        <v>1217.84023314</v>
      </c>
      <c r="M1978" t="s">
        <v>59898</v>
      </c>
      <c r="N1978">
        <v>1</v>
      </c>
      <c r="O1978">
        <v>3.6931199999999998E-3</v>
      </c>
      <c r="P1978">
        <v>3.9237843200000002</v>
      </c>
      <c r="Q1978">
        <v>89.1</v>
      </c>
    </row>
    <row r="1979" spans="1:17" x14ac:dyDescent="0.35">
      <c r="A1979" t="s">
        <v>59899</v>
      </c>
      <c r="B1979">
        <v>5.6863537700000002</v>
      </c>
      <c r="C1979">
        <v>28.503937010000001</v>
      </c>
      <c r="D1979">
        <v>47.829576840000001</v>
      </c>
      <c r="E1979">
        <v>2659</v>
      </c>
      <c r="F1979">
        <v>174</v>
      </c>
      <c r="G1979">
        <v>2870.24466841</v>
      </c>
      <c r="H1979">
        <v>10.9</v>
      </c>
      <c r="I1979" t="s">
        <v>59900</v>
      </c>
      <c r="J1979">
        <v>315.22739751</v>
      </c>
      <c r="K1979" t="s">
        <v>32385</v>
      </c>
      <c r="L1979">
        <v>1217.8828840599999</v>
      </c>
      <c r="M1979" t="s">
        <v>59901</v>
      </c>
      <c r="N1979">
        <v>1</v>
      </c>
      <c r="O1979">
        <v>3.6607300000000001E-3</v>
      </c>
      <c r="P1979">
        <v>3.8763612699999999</v>
      </c>
      <c r="Q1979">
        <v>89.1</v>
      </c>
    </row>
    <row r="1980" spans="1:17" x14ac:dyDescent="0.35">
      <c r="A1980" t="s">
        <v>59902</v>
      </c>
      <c r="B1980">
        <v>5.7992336699999996</v>
      </c>
      <c r="C1980">
        <v>28.503937010000001</v>
      </c>
      <c r="D1980">
        <v>49.683841899999997</v>
      </c>
      <c r="E1980">
        <v>2659</v>
      </c>
      <c r="F1980">
        <v>174</v>
      </c>
      <c r="G1980">
        <v>2981.51879547</v>
      </c>
      <c r="H1980">
        <v>10.9</v>
      </c>
      <c r="I1980" t="s">
        <v>59903</v>
      </c>
      <c r="J1980">
        <v>315.29678332999998</v>
      </c>
      <c r="K1980" t="s">
        <v>32385</v>
      </c>
      <c r="L1980">
        <v>1217.89072732</v>
      </c>
      <c r="M1980" t="s">
        <v>59904</v>
      </c>
      <c r="N1980">
        <v>1</v>
      </c>
      <c r="O1980">
        <v>3.5044199999999998E-3</v>
      </c>
      <c r="P1980">
        <v>3.9391127699999999</v>
      </c>
      <c r="Q1980">
        <v>89.1</v>
      </c>
    </row>
    <row r="1981" spans="1:17" x14ac:dyDescent="0.35">
      <c r="A1981" t="s">
        <v>59905</v>
      </c>
      <c r="B1981">
        <v>5.7172126700000003</v>
      </c>
      <c r="C1981">
        <v>28.503937010000001</v>
      </c>
      <c r="D1981">
        <v>47.921398629999999</v>
      </c>
      <c r="E1981">
        <v>2659</v>
      </c>
      <c r="F1981">
        <v>174</v>
      </c>
      <c r="G1981">
        <v>2875.7548781700002</v>
      </c>
      <c r="H1981">
        <v>10.9</v>
      </c>
      <c r="I1981" t="s">
        <v>59906</v>
      </c>
      <c r="J1981">
        <v>314.95273262000001</v>
      </c>
      <c r="K1981" t="s">
        <v>32385</v>
      </c>
      <c r="L1981">
        <v>1217.8874464800001</v>
      </c>
      <c r="M1981" t="s">
        <v>59907</v>
      </c>
      <c r="N1981">
        <v>1</v>
      </c>
      <c r="O1981">
        <v>3.5694899999999998E-3</v>
      </c>
      <c r="P1981">
        <v>3.9064535</v>
      </c>
      <c r="Q1981">
        <v>89.1</v>
      </c>
    </row>
    <row r="1982" spans="1:17" x14ac:dyDescent="0.35">
      <c r="A1982" t="s">
        <v>59908</v>
      </c>
      <c r="B1982">
        <v>5.7533019100000002</v>
      </c>
      <c r="C1982">
        <v>28.503937010000001</v>
      </c>
      <c r="D1982">
        <v>46.041306470000002</v>
      </c>
      <c r="E1982">
        <v>2659</v>
      </c>
      <c r="F1982">
        <v>174</v>
      </c>
      <c r="G1982">
        <v>2762.93087143</v>
      </c>
      <c r="H1982">
        <v>10.88</v>
      </c>
      <c r="I1982" t="s">
        <v>59909</v>
      </c>
      <c r="J1982">
        <v>314.92996491000002</v>
      </c>
      <c r="K1982" t="s">
        <v>32385</v>
      </c>
      <c r="L1982">
        <v>1217.8415147200001</v>
      </c>
      <c r="M1982" t="s">
        <v>59910</v>
      </c>
      <c r="N1982">
        <v>1</v>
      </c>
      <c r="O1982">
        <v>3.5747499999999998E-3</v>
      </c>
      <c r="P1982">
        <v>3.9104799799999999</v>
      </c>
      <c r="Q1982">
        <v>89.12</v>
      </c>
    </row>
    <row r="1983" spans="1:17" x14ac:dyDescent="0.35">
      <c r="A1983" t="s">
        <v>59911</v>
      </c>
      <c r="B1983">
        <v>5.6745617599999996</v>
      </c>
      <c r="C1983">
        <v>28.503937010000001</v>
      </c>
      <c r="D1983">
        <v>46.237922840000003</v>
      </c>
      <c r="E1983">
        <v>2659</v>
      </c>
      <c r="F1983">
        <v>174</v>
      </c>
      <c r="G1983">
        <v>2774.7297861299999</v>
      </c>
      <c r="H1983">
        <v>10.8</v>
      </c>
      <c r="I1983" t="s">
        <v>59912</v>
      </c>
      <c r="J1983">
        <v>314.99292596999999</v>
      </c>
      <c r="K1983" t="s">
        <v>32385</v>
      </c>
      <c r="L1983">
        <v>1217.88416564</v>
      </c>
      <c r="M1983" t="s">
        <v>59913</v>
      </c>
      <c r="N1983">
        <v>1</v>
      </c>
      <c r="O1983">
        <v>3.6259600000000001E-3</v>
      </c>
      <c r="P1983">
        <v>3.9095852099999999</v>
      </c>
      <c r="Q1983">
        <v>89.2</v>
      </c>
    </row>
    <row r="1984" spans="1:17" x14ac:dyDescent="0.35">
      <c r="A1984" t="s">
        <v>59914</v>
      </c>
      <c r="B1984">
        <v>5.77298695</v>
      </c>
      <c r="C1984">
        <v>28.503937010000001</v>
      </c>
      <c r="D1984">
        <v>43.980817450000004</v>
      </c>
      <c r="E1984">
        <v>2659</v>
      </c>
      <c r="F1984">
        <v>174</v>
      </c>
      <c r="G1984">
        <v>2639.2812801700002</v>
      </c>
      <c r="H1984">
        <v>10.8</v>
      </c>
      <c r="I1984" t="s">
        <v>59915</v>
      </c>
      <c r="J1984">
        <v>314.95356663000001</v>
      </c>
      <c r="K1984" t="s">
        <v>32385</v>
      </c>
      <c r="L1984">
        <v>1217.8677614400001</v>
      </c>
      <c r="M1984" t="s">
        <v>59916</v>
      </c>
      <c r="N1984">
        <v>1</v>
      </c>
      <c r="O1984">
        <v>3.59181E-3</v>
      </c>
      <c r="P1984">
        <v>3.9189803400000001</v>
      </c>
      <c r="Q1984">
        <v>89.2</v>
      </c>
    </row>
    <row r="1985" spans="1:17" x14ac:dyDescent="0.35">
      <c r="A1985" t="s">
        <v>59917</v>
      </c>
      <c r="B1985">
        <v>5.7270551899999997</v>
      </c>
      <c r="C1985">
        <v>28.503937010000001</v>
      </c>
      <c r="D1985">
        <v>48.306452810000003</v>
      </c>
      <c r="E1985">
        <v>2659</v>
      </c>
      <c r="F1985">
        <v>174</v>
      </c>
      <c r="G1985">
        <v>2898.86191302</v>
      </c>
      <c r="H1985">
        <v>10.8</v>
      </c>
      <c r="I1985" t="s">
        <v>59918</v>
      </c>
      <c r="J1985">
        <v>314.85124188999998</v>
      </c>
      <c r="K1985" t="s">
        <v>32385</v>
      </c>
      <c r="L1985">
        <v>1217.8677614400001</v>
      </c>
      <c r="M1985" t="s">
        <v>59919</v>
      </c>
      <c r="N1985">
        <v>1</v>
      </c>
      <c r="O1985">
        <v>3.5150899999999998E-3</v>
      </c>
      <c r="P1985">
        <v>3.8867684599999999</v>
      </c>
      <c r="Q1985">
        <v>89.2</v>
      </c>
    </row>
    <row r="1986" spans="1:17" x14ac:dyDescent="0.35">
      <c r="A1986" t="s">
        <v>59920</v>
      </c>
      <c r="B1986">
        <v>5.7106509900000004</v>
      </c>
      <c r="C1986">
        <v>28.503937010000001</v>
      </c>
      <c r="D1986">
        <v>52.256403220000003</v>
      </c>
      <c r="E1986">
        <v>2659</v>
      </c>
      <c r="F1986">
        <v>174</v>
      </c>
      <c r="G1986">
        <v>3135.89775689</v>
      </c>
      <c r="H1986">
        <v>10.8</v>
      </c>
      <c r="I1986" t="s">
        <v>59921</v>
      </c>
      <c r="J1986">
        <v>314.92158052000002</v>
      </c>
      <c r="K1986" t="s">
        <v>32385</v>
      </c>
      <c r="L1986">
        <v>1217.85791892</v>
      </c>
      <c r="M1986" t="s">
        <v>59922</v>
      </c>
      <c r="N1986">
        <v>1</v>
      </c>
      <c r="O1986">
        <v>3.56975E-3</v>
      </c>
      <c r="P1986">
        <v>3.91316431</v>
      </c>
      <c r="Q1986">
        <v>89.2</v>
      </c>
    </row>
    <row r="1987" spans="1:17" x14ac:dyDescent="0.35">
      <c r="A1987" t="s">
        <v>59923</v>
      </c>
      <c r="B1987">
        <v>5.7172126700000003</v>
      </c>
      <c r="C1987">
        <v>28.503937010000001</v>
      </c>
      <c r="D1987">
        <v>52.941862819999997</v>
      </c>
      <c r="E1987">
        <v>2659</v>
      </c>
      <c r="F1987">
        <v>174</v>
      </c>
      <c r="G1987">
        <v>3177.0320696099998</v>
      </c>
      <c r="H1987">
        <v>10.8</v>
      </c>
      <c r="I1987" t="s">
        <v>59924</v>
      </c>
      <c r="J1987">
        <v>315.04679382</v>
      </c>
      <c r="K1987" t="s">
        <v>32385</v>
      </c>
      <c r="L1987">
        <v>1217.9071315199999</v>
      </c>
      <c r="M1987" t="s">
        <v>59925</v>
      </c>
      <c r="N1987">
        <v>1</v>
      </c>
      <c r="O1987">
        <v>3.61299E-3</v>
      </c>
      <c r="P1987">
        <v>3.87692594</v>
      </c>
      <c r="Q1987">
        <v>89.2</v>
      </c>
    </row>
    <row r="1988" spans="1:17" x14ac:dyDescent="0.35">
      <c r="A1988" t="s">
        <v>59926</v>
      </c>
      <c r="B1988">
        <v>5.7434593899999999</v>
      </c>
      <c r="C1988">
        <v>28.503937010000001</v>
      </c>
      <c r="D1988">
        <v>51.462594170000003</v>
      </c>
      <c r="E1988">
        <v>2659</v>
      </c>
      <c r="F1988">
        <v>174</v>
      </c>
      <c r="G1988">
        <v>3088.2614124400002</v>
      </c>
      <c r="H1988">
        <v>10.82</v>
      </c>
      <c r="I1988" t="s">
        <v>59927</v>
      </c>
      <c r="J1988">
        <v>314.93731130999998</v>
      </c>
      <c r="K1988" t="s">
        <v>32385</v>
      </c>
      <c r="L1988">
        <v>1217.8415147200001</v>
      </c>
      <c r="M1988" t="s">
        <v>59928</v>
      </c>
      <c r="N1988">
        <v>1</v>
      </c>
      <c r="O1988">
        <v>3.5994600000000001E-3</v>
      </c>
      <c r="P1988">
        <v>3.9444814199999998</v>
      </c>
      <c r="Q1988">
        <v>89.18</v>
      </c>
    </row>
    <row r="1989" spans="1:17" x14ac:dyDescent="0.35">
      <c r="A1989" t="s">
        <v>59929</v>
      </c>
      <c r="B1989">
        <v>5.6942468000000002</v>
      </c>
      <c r="C1989">
        <v>28.503937010000001</v>
      </c>
      <c r="D1989">
        <v>47.815041119999997</v>
      </c>
      <c r="E1989">
        <v>2659</v>
      </c>
      <c r="F1989">
        <v>174</v>
      </c>
      <c r="G1989">
        <v>2869.37238235</v>
      </c>
      <c r="H1989">
        <v>10.9</v>
      </c>
      <c r="I1989" t="s">
        <v>59930</v>
      </c>
      <c r="J1989">
        <v>314.96141096000002</v>
      </c>
      <c r="K1989" t="s">
        <v>32385</v>
      </c>
      <c r="L1989">
        <v>1217.7627745699999</v>
      </c>
      <c r="M1989" t="s">
        <v>59931</v>
      </c>
      <c r="N1989">
        <v>1</v>
      </c>
      <c r="O1989">
        <v>3.5731999999999999E-3</v>
      </c>
      <c r="P1989">
        <v>3.91540124</v>
      </c>
      <c r="Q1989">
        <v>89.1</v>
      </c>
    </row>
    <row r="1990" spans="1:17" x14ac:dyDescent="0.35">
      <c r="A1990" t="s">
        <v>59932</v>
      </c>
      <c r="B1990">
        <v>5.7139318299999999</v>
      </c>
      <c r="C1990">
        <v>28.503937010000001</v>
      </c>
      <c r="D1990">
        <v>50.179624160000003</v>
      </c>
      <c r="E1990">
        <v>2659</v>
      </c>
      <c r="F1990">
        <v>174</v>
      </c>
      <c r="G1990">
        <v>3011.2706032999999</v>
      </c>
      <c r="H1990">
        <v>10.88</v>
      </c>
      <c r="I1990" t="s">
        <v>59933</v>
      </c>
      <c r="J1990">
        <v>315.01565128999999</v>
      </c>
      <c r="K1990" t="s">
        <v>32385</v>
      </c>
      <c r="L1990">
        <v>1217.7299661699999</v>
      </c>
      <c r="M1990" t="s">
        <v>59934</v>
      </c>
      <c r="N1990">
        <v>1</v>
      </c>
      <c r="O1990">
        <v>3.6302499999999998E-3</v>
      </c>
      <c r="P1990">
        <v>3.9274806999999998</v>
      </c>
      <c r="Q1990">
        <v>89.12</v>
      </c>
    </row>
    <row r="1991" spans="1:17" x14ac:dyDescent="0.35">
      <c r="A1991" t="s">
        <v>59935</v>
      </c>
      <c r="B1991">
        <v>5.76642527</v>
      </c>
      <c r="C1991">
        <v>28.503937010000001</v>
      </c>
      <c r="D1991">
        <v>47.487010009999999</v>
      </c>
      <c r="E1991">
        <v>2659</v>
      </c>
      <c r="F1991">
        <v>174</v>
      </c>
      <c r="G1991">
        <v>2849.6872917000001</v>
      </c>
      <c r="H1991">
        <v>10.8</v>
      </c>
      <c r="I1991" t="s">
        <v>59936</v>
      </c>
      <c r="J1991">
        <v>315.12512543999998</v>
      </c>
      <c r="K1991" t="s">
        <v>32385</v>
      </c>
      <c r="L1991">
        <v>1217.68731525</v>
      </c>
      <c r="M1991" t="s">
        <v>59937</v>
      </c>
      <c r="N1991">
        <v>1</v>
      </c>
      <c r="O1991">
        <v>3.5672E-3</v>
      </c>
      <c r="P1991">
        <v>3.92121728</v>
      </c>
      <c r="Q1991">
        <v>89.2</v>
      </c>
    </row>
    <row r="1992" spans="1:17" x14ac:dyDescent="0.35">
      <c r="A1992" t="s">
        <v>59938</v>
      </c>
      <c r="B1992">
        <v>5.7533019100000002</v>
      </c>
      <c r="C1992">
        <v>28.503937010000001</v>
      </c>
      <c r="D1992">
        <v>45.544312169999998</v>
      </c>
      <c r="E1992">
        <v>2659</v>
      </c>
      <c r="F1992">
        <v>174</v>
      </c>
      <c r="G1992">
        <v>2733.1063288099999</v>
      </c>
      <c r="H1992">
        <v>10.8</v>
      </c>
      <c r="I1992" t="s">
        <v>59939</v>
      </c>
      <c r="J1992">
        <v>315.31281659000001</v>
      </c>
      <c r="K1992" t="s">
        <v>32385</v>
      </c>
      <c r="L1992">
        <v>1217.70043861</v>
      </c>
      <c r="M1992" t="s">
        <v>59940</v>
      </c>
      <c r="N1992">
        <v>1</v>
      </c>
      <c r="O1992">
        <v>3.3096800000000002E-3</v>
      </c>
      <c r="P1992">
        <v>3.8975057500000001</v>
      </c>
      <c r="Q1992">
        <v>89.2</v>
      </c>
    </row>
    <row r="1993" spans="1:17" x14ac:dyDescent="0.35">
      <c r="A1993" t="s">
        <v>59941</v>
      </c>
      <c r="B1993">
        <v>5.7336168699999996</v>
      </c>
      <c r="C1993">
        <v>28.503937010000001</v>
      </c>
      <c r="D1993">
        <v>48.519173670000001</v>
      </c>
      <c r="E1993">
        <v>2659</v>
      </c>
      <c r="F1993">
        <v>174</v>
      </c>
      <c r="G1993">
        <v>2911.62725512</v>
      </c>
      <c r="H1993">
        <v>10.8</v>
      </c>
      <c r="I1993" t="s">
        <v>59942</v>
      </c>
      <c r="J1993">
        <v>315.20297373</v>
      </c>
      <c r="K1993" t="s">
        <v>32385</v>
      </c>
      <c r="L1993">
        <v>1217.6512260100001</v>
      </c>
      <c r="M1993" t="s">
        <v>59943</v>
      </c>
      <c r="N1993">
        <v>1</v>
      </c>
      <c r="O1993">
        <v>3.6825199999999999E-3</v>
      </c>
      <c r="P1993">
        <v>3.87916288</v>
      </c>
      <c r="Q1993">
        <v>89.2</v>
      </c>
    </row>
    <row r="1994" spans="1:17" x14ac:dyDescent="0.35">
      <c r="A1994" t="s">
        <v>59944</v>
      </c>
      <c r="B1994">
        <v>5.7336168699999996</v>
      </c>
      <c r="C1994">
        <v>28.503937010000001</v>
      </c>
      <c r="D1994">
        <v>51.113826920000001</v>
      </c>
      <c r="E1994">
        <v>2659</v>
      </c>
      <c r="F1994">
        <v>174</v>
      </c>
      <c r="G1994">
        <v>3067.3319497399998</v>
      </c>
      <c r="H1994">
        <v>10.8</v>
      </c>
      <c r="I1994" t="s">
        <v>59945</v>
      </c>
      <c r="J1994">
        <v>315.29670910999999</v>
      </c>
      <c r="K1994" t="s">
        <v>32385</v>
      </c>
      <c r="L1994">
        <v>1217.61185593</v>
      </c>
      <c r="M1994" t="s">
        <v>59946</v>
      </c>
      <c r="N1994">
        <v>1</v>
      </c>
      <c r="O1994">
        <v>3.5517600000000002E-3</v>
      </c>
      <c r="P1994">
        <v>3.9332967299999999</v>
      </c>
      <c r="Q1994">
        <v>89.2</v>
      </c>
    </row>
    <row r="1995" spans="1:17" x14ac:dyDescent="0.35">
      <c r="A1995" t="s">
        <v>59947</v>
      </c>
      <c r="B1995">
        <v>5.7598635900000001</v>
      </c>
      <c r="C1995">
        <v>28.503937010000001</v>
      </c>
      <c r="D1995">
        <v>49.77557023</v>
      </c>
      <c r="E1995">
        <v>2659</v>
      </c>
      <c r="F1995">
        <v>174</v>
      </c>
      <c r="G1995">
        <v>2987.0233963300002</v>
      </c>
      <c r="H1995">
        <v>10.8</v>
      </c>
      <c r="I1995" t="s">
        <v>59948</v>
      </c>
      <c r="J1995">
        <v>314.96875699999998</v>
      </c>
      <c r="K1995" t="s">
        <v>32385</v>
      </c>
      <c r="L1995">
        <v>1217.57248585</v>
      </c>
      <c r="M1995" t="s">
        <v>59949</v>
      </c>
      <c r="N1995">
        <v>1</v>
      </c>
      <c r="O1995">
        <v>3.7608199999999998E-3</v>
      </c>
      <c r="P1995">
        <v>3.94627097</v>
      </c>
      <c r="Q1995">
        <v>89.2</v>
      </c>
    </row>
    <row r="1996" spans="1:17" x14ac:dyDescent="0.35">
      <c r="A1996" t="s">
        <v>59950</v>
      </c>
      <c r="B1996">
        <v>5.77298695</v>
      </c>
      <c r="C1996">
        <v>28.503937010000001</v>
      </c>
      <c r="D1996">
        <v>53.867359780000001</v>
      </c>
      <c r="E1996">
        <v>2659</v>
      </c>
      <c r="F1996">
        <v>174</v>
      </c>
      <c r="G1996">
        <v>3232.5709824199998</v>
      </c>
      <c r="H1996">
        <v>10.8</v>
      </c>
      <c r="I1996" t="s">
        <v>59951</v>
      </c>
      <c r="J1996">
        <v>315.22657045</v>
      </c>
      <c r="K1996" t="s">
        <v>32385</v>
      </c>
      <c r="L1996">
        <v>1217.41500554</v>
      </c>
      <c r="M1996" t="s">
        <v>59952</v>
      </c>
      <c r="N1996">
        <v>1</v>
      </c>
      <c r="O1996">
        <v>3.5387299999999999E-3</v>
      </c>
      <c r="P1996">
        <v>3.9476131300000001</v>
      </c>
      <c r="Q1996">
        <v>89.2</v>
      </c>
    </row>
    <row r="1997" spans="1:17" x14ac:dyDescent="0.35">
      <c r="A1997" t="s">
        <v>59953</v>
      </c>
      <c r="B1997">
        <v>5.7303360300000001</v>
      </c>
      <c r="C1997">
        <v>28.503937010000001</v>
      </c>
      <c r="D1997">
        <v>59.459494650000003</v>
      </c>
      <c r="E1997">
        <v>2659</v>
      </c>
      <c r="F1997">
        <v>174</v>
      </c>
      <c r="G1997">
        <v>3568.1540329700001</v>
      </c>
      <c r="H1997">
        <v>10.8</v>
      </c>
      <c r="I1997" t="s">
        <v>59954</v>
      </c>
      <c r="J1997">
        <v>315.07070980999998</v>
      </c>
      <c r="K1997" t="s">
        <v>32385</v>
      </c>
      <c r="L1997">
        <v>1217.3854779799999</v>
      </c>
      <c r="M1997" t="s">
        <v>59955</v>
      </c>
      <c r="N1997">
        <v>1</v>
      </c>
      <c r="O1997">
        <v>3.34309E-3</v>
      </c>
      <c r="P1997">
        <v>3.8657412600000001</v>
      </c>
      <c r="Q1997">
        <v>89.2</v>
      </c>
    </row>
    <row r="1998" spans="1:17" x14ac:dyDescent="0.35">
      <c r="A1998" t="s">
        <v>59956</v>
      </c>
      <c r="B1998">
        <v>5.7401785500000004</v>
      </c>
      <c r="C1998">
        <v>28.503937010000001</v>
      </c>
      <c r="D1998">
        <v>56.780329309999999</v>
      </c>
      <c r="E1998">
        <v>2659</v>
      </c>
      <c r="F1998">
        <v>174</v>
      </c>
      <c r="G1998">
        <v>3407.3777826599999</v>
      </c>
      <c r="H1998">
        <v>10.8</v>
      </c>
      <c r="I1998" t="s">
        <v>59957</v>
      </c>
      <c r="J1998">
        <v>315.14820658000002</v>
      </c>
      <c r="K1998" t="s">
        <v>32385</v>
      </c>
      <c r="L1998">
        <v>1217.34282706</v>
      </c>
      <c r="M1998" t="s">
        <v>59958</v>
      </c>
      <c r="N1998">
        <v>1</v>
      </c>
      <c r="O1998">
        <v>3.5658999999999999E-3</v>
      </c>
      <c r="P1998">
        <v>3.9297176399999998</v>
      </c>
      <c r="Q1998">
        <v>89.2</v>
      </c>
    </row>
    <row r="1999" spans="1:17" x14ac:dyDescent="0.35">
      <c r="A1999" t="s">
        <v>59959</v>
      </c>
      <c r="B1999">
        <v>5.7270551899999997</v>
      </c>
      <c r="C1999">
        <v>28.503937010000001</v>
      </c>
      <c r="D1999">
        <v>59.820294420000003</v>
      </c>
      <c r="E1999">
        <v>2659</v>
      </c>
      <c r="F1999">
        <v>174</v>
      </c>
      <c r="G1999">
        <v>3589.8055649799999</v>
      </c>
      <c r="H1999">
        <v>10.8</v>
      </c>
      <c r="I1999" t="s">
        <v>59960</v>
      </c>
      <c r="J1999">
        <v>315.18755565999999</v>
      </c>
      <c r="K1999" t="s">
        <v>32385</v>
      </c>
      <c r="L1999">
        <v>1217.15581918</v>
      </c>
      <c r="M1999" t="s">
        <v>59961</v>
      </c>
      <c r="N1999">
        <v>1</v>
      </c>
      <c r="O1999">
        <v>3.5453699999999999E-3</v>
      </c>
      <c r="P1999">
        <v>3.9632716800000001</v>
      </c>
      <c r="Q1999">
        <v>89.2</v>
      </c>
    </row>
    <row r="2000" spans="1:17" x14ac:dyDescent="0.35">
      <c r="A2000" t="s">
        <v>59962</v>
      </c>
      <c r="B2000">
        <v>5.6909659599999998</v>
      </c>
      <c r="C2000">
        <v>28.503937010000001</v>
      </c>
      <c r="D2000">
        <v>62.660831790000003</v>
      </c>
      <c r="E2000">
        <v>2659</v>
      </c>
      <c r="F2000">
        <v>174</v>
      </c>
      <c r="G2000">
        <v>3760.2657234399999</v>
      </c>
      <c r="H2000">
        <v>10.8</v>
      </c>
      <c r="I2000" t="s">
        <v>59963</v>
      </c>
      <c r="J2000">
        <v>315.15642281999999</v>
      </c>
      <c r="K2000" t="s">
        <v>32385</v>
      </c>
      <c r="L2000">
        <v>1217.1820659</v>
      </c>
      <c r="M2000" t="s">
        <v>59964</v>
      </c>
      <c r="N2000">
        <v>1</v>
      </c>
      <c r="O2000">
        <v>3.4023600000000001E-3</v>
      </c>
      <c r="P2000">
        <v>3.8970583699999999</v>
      </c>
      <c r="Q2000">
        <v>89.2</v>
      </c>
    </row>
    <row r="2001" spans="1:17" x14ac:dyDescent="0.35">
      <c r="A2001" t="s">
        <v>59965</v>
      </c>
      <c r="B2001">
        <v>5.7467402300000003</v>
      </c>
      <c r="C2001">
        <v>28.503937010000001</v>
      </c>
      <c r="D2001">
        <v>59.808234740000003</v>
      </c>
      <c r="E2001">
        <v>2659</v>
      </c>
      <c r="F2001">
        <v>174</v>
      </c>
      <c r="G2001">
        <v>3589.0818655899998</v>
      </c>
      <c r="H2001">
        <v>10.8</v>
      </c>
      <c r="I2001" t="s">
        <v>59966</v>
      </c>
      <c r="J2001">
        <v>315.42976884000001</v>
      </c>
      <c r="K2001" t="s">
        <v>32385</v>
      </c>
      <c r="L2001">
        <v>1217.0934832299999</v>
      </c>
      <c r="M2001" t="s">
        <v>59967</v>
      </c>
      <c r="N2001">
        <v>1</v>
      </c>
      <c r="O2001">
        <v>3.4306100000000002E-3</v>
      </c>
      <c r="P2001">
        <v>3.9055587200000002</v>
      </c>
      <c r="Q2001">
        <v>89.2</v>
      </c>
    </row>
    <row r="2002" spans="1:17" x14ac:dyDescent="0.35">
      <c r="A2002" t="s">
        <v>59968</v>
      </c>
      <c r="B2002">
        <v>5.7237743500000002</v>
      </c>
      <c r="C2002">
        <v>28.503937010000001</v>
      </c>
      <c r="D2002">
        <v>60.007991519999997</v>
      </c>
      <c r="E2002">
        <v>2659</v>
      </c>
      <c r="F2002">
        <v>174</v>
      </c>
      <c r="G2002">
        <v>3601.0692359999998</v>
      </c>
      <c r="H2002">
        <v>10.8</v>
      </c>
      <c r="I2002" t="s">
        <v>59969</v>
      </c>
      <c r="J2002">
        <v>315.03132914999998</v>
      </c>
      <c r="K2002" t="s">
        <v>32385</v>
      </c>
      <c r="L2002">
        <v>1216.94584543</v>
      </c>
      <c r="M2002" t="s">
        <v>59970</v>
      </c>
      <c r="N2002">
        <v>1</v>
      </c>
      <c r="O2002">
        <v>3.4608600000000001E-3</v>
      </c>
      <c r="P2002">
        <v>3.9185329499999999</v>
      </c>
      <c r="Q2002">
        <v>89.2</v>
      </c>
    </row>
    <row r="2003" spans="1:17" x14ac:dyDescent="0.35">
      <c r="A2003" t="s">
        <v>59971</v>
      </c>
      <c r="B2003">
        <v>5.7204935099999998</v>
      </c>
      <c r="C2003">
        <v>28.503937010000001</v>
      </c>
      <c r="D2003">
        <v>60.859746350000002</v>
      </c>
      <c r="E2003">
        <v>2659</v>
      </c>
      <c r="F2003">
        <v>174</v>
      </c>
      <c r="G2003">
        <v>3652.1828963900002</v>
      </c>
      <c r="H2003">
        <v>10.8</v>
      </c>
      <c r="I2003" t="s">
        <v>59972</v>
      </c>
      <c r="J2003">
        <v>315.21114705000002</v>
      </c>
      <c r="K2003" t="s">
        <v>32385</v>
      </c>
      <c r="L2003">
        <v>1216.9195987099999</v>
      </c>
      <c r="M2003" t="s">
        <v>59973</v>
      </c>
      <c r="N2003">
        <v>1</v>
      </c>
      <c r="O2003">
        <v>3.4686700000000001E-3</v>
      </c>
      <c r="P2003">
        <v>3.89616359</v>
      </c>
      <c r="Q2003">
        <v>89.2</v>
      </c>
    </row>
    <row r="2004" spans="1:17" x14ac:dyDescent="0.35">
      <c r="A2004" t="s">
        <v>59974</v>
      </c>
      <c r="B2004">
        <v>5.7401785500000004</v>
      </c>
      <c r="C2004">
        <v>28.503937010000001</v>
      </c>
      <c r="D2004">
        <v>57.526498160000003</v>
      </c>
      <c r="E2004">
        <v>2659</v>
      </c>
      <c r="F2004">
        <v>174</v>
      </c>
      <c r="G2004">
        <v>3452.1552467299998</v>
      </c>
      <c r="H2004">
        <v>10.8</v>
      </c>
      <c r="I2004" t="s">
        <v>59975</v>
      </c>
      <c r="J2004">
        <v>315.00019214999998</v>
      </c>
      <c r="K2004" t="s">
        <v>32385</v>
      </c>
      <c r="L2004">
        <v>1216.88350947</v>
      </c>
      <c r="M2004" t="s">
        <v>59976</v>
      </c>
      <c r="N2004">
        <v>1</v>
      </c>
      <c r="O2004">
        <v>3.6514300000000002E-3</v>
      </c>
      <c r="P2004">
        <v>3.91316431</v>
      </c>
      <c r="Q2004">
        <v>89.2</v>
      </c>
    </row>
    <row r="2005" spans="1:17" x14ac:dyDescent="0.35">
      <c r="A2005" t="s">
        <v>59977</v>
      </c>
      <c r="B2005">
        <v>5.7795486299999999</v>
      </c>
      <c r="C2005">
        <v>28.503937010000001</v>
      </c>
      <c r="D2005">
        <v>59.255404249999998</v>
      </c>
      <c r="E2005">
        <v>2659</v>
      </c>
      <c r="F2005">
        <v>174</v>
      </c>
      <c r="G2005">
        <v>3555.9066033700001</v>
      </c>
      <c r="H2005">
        <v>10.8</v>
      </c>
      <c r="I2005" t="s">
        <v>59978</v>
      </c>
      <c r="J2005">
        <v>314.9377136</v>
      </c>
      <c r="K2005" t="s">
        <v>32385</v>
      </c>
      <c r="L2005">
        <v>1216.7260291600001</v>
      </c>
      <c r="M2005" t="s">
        <v>59979</v>
      </c>
      <c r="N2005">
        <v>1</v>
      </c>
      <c r="O2005">
        <v>3.70463E-3</v>
      </c>
      <c r="P2005">
        <v>3.9082430499999998</v>
      </c>
      <c r="Q2005">
        <v>89.2</v>
      </c>
    </row>
    <row r="2006" spans="1:17" x14ac:dyDescent="0.35">
      <c r="A2006" t="s">
        <v>59980</v>
      </c>
      <c r="B2006">
        <v>5.73689771</v>
      </c>
      <c r="C2006">
        <v>28.503937010000001</v>
      </c>
      <c r="D2006">
        <v>58.105862719999998</v>
      </c>
      <c r="E2006">
        <v>2659</v>
      </c>
      <c r="F2006">
        <v>174</v>
      </c>
      <c r="G2006">
        <v>3486.9228138799999</v>
      </c>
      <c r="H2006">
        <v>10.8</v>
      </c>
      <c r="I2006" t="s">
        <v>59981</v>
      </c>
      <c r="J2006">
        <v>315.05492031</v>
      </c>
      <c r="K2006" t="s">
        <v>32385</v>
      </c>
      <c r="L2006">
        <v>1216.6768165599999</v>
      </c>
      <c r="M2006" t="s">
        <v>59982</v>
      </c>
      <c r="N2006">
        <v>1</v>
      </c>
      <c r="O2006">
        <v>3.5134099999999998E-3</v>
      </c>
      <c r="P2006">
        <v>3.9046639500000002</v>
      </c>
      <c r="Q2006">
        <v>89.2</v>
      </c>
    </row>
    <row r="2007" spans="1:17" x14ac:dyDescent="0.35">
      <c r="A2007" t="s">
        <v>59983</v>
      </c>
      <c r="B2007">
        <v>5.7040893199999996</v>
      </c>
      <c r="C2007">
        <v>28.503937010000001</v>
      </c>
      <c r="D2007">
        <v>65.197784949999999</v>
      </c>
      <c r="E2007">
        <v>2659</v>
      </c>
      <c r="F2007">
        <v>174</v>
      </c>
      <c r="G2007">
        <v>3912.5078455100002</v>
      </c>
      <c r="H2007">
        <v>10.8</v>
      </c>
      <c r="I2007" t="s">
        <v>59984</v>
      </c>
      <c r="J2007">
        <v>314.93756766000001</v>
      </c>
      <c r="K2007" t="s">
        <v>32385</v>
      </c>
      <c r="L2007">
        <v>1216.5685488399999</v>
      </c>
      <c r="M2007" t="s">
        <v>59985</v>
      </c>
      <c r="N2007">
        <v>1</v>
      </c>
      <c r="O2007">
        <v>3.7469000000000001E-3</v>
      </c>
      <c r="P2007">
        <v>3.9409023200000002</v>
      </c>
      <c r="Q2007">
        <v>89.2</v>
      </c>
    </row>
    <row r="2008" spans="1:17" x14ac:dyDescent="0.35">
      <c r="A2008" t="s">
        <v>59986</v>
      </c>
      <c r="B2008">
        <v>5.77298695</v>
      </c>
      <c r="C2008">
        <v>28.503937010000001</v>
      </c>
      <c r="D2008">
        <v>63.21065771</v>
      </c>
      <c r="E2008">
        <v>2659</v>
      </c>
      <c r="F2008">
        <v>174</v>
      </c>
      <c r="G2008">
        <v>3793.2606819399998</v>
      </c>
      <c r="H2008">
        <v>10.8</v>
      </c>
      <c r="I2008" t="s">
        <v>59987</v>
      </c>
      <c r="J2008">
        <v>314.95294648999999</v>
      </c>
      <c r="K2008" t="s">
        <v>32385</v>
      </c>
      <c r="L2008">
        <v>1216.45043861</v>
      </c>
      <c r="M2008" t="s">
        <v>59988</v>
      </c>
      <c r="N2008">
        <v>1</v>
      </c>
      <c r="O2008">
        <v>3.7300200000000001E-3</v>
      </c>
      <c r="P2008">
        <v>3.88139981</v>
      </c>
      <c r="Q2008">
        <v>89.2</v>
      </c>
    </row>
    <row r="2009" spans="1:17" x14ac:dyDescent="0.35">
      <c r="A2009" t="s">
        <v>59989</v>
      </c>
      <c r="B2009">
        <v>5.7303360300000001</v>
      </c>
      <c r="C2009">
        <v>28.503937010000001</v>
      </c>
      <c r="D2009">
        <v>56.646831339999999</v>
      </c>
      <c r="E2009">
        <v>2659</v>
      </c>
      <c r="F2009">
        <v>174</v>
      </c>
      <c r="G2009">
        <v>3399.3665922199998</v>
      </c>
      <c r="H2009">
        <v>10.8</v>
      </c>
      <c r="I2009" t="s">
        <v>59990</v>
      </c>
      <c r="J2009">
        <v>315.01555029999997</v>
      </c>
      <c r="K2009" t="s">
        <v>32385</v>
      </c>
      <c r="L2009">
        <v>1216.4734044899999</v>
      </c>
      <c r="M2009" t="s">
        <v>59991</v>
      </c>
      <c r="N2009">
        <v>1</v>
      </c>
      <c r="O2009">
        <v>3.4818200000000001E-3</v>
      </c>
      <c r="P2009">
        <v>3.8661886499999998</v>
      </c>
      <c r="Q2009">
        <v>89.2</v>
      </c>
    </row>
    <row r="2010" spans="1:17" x14ac:dyDescent="0.35">
      <c r="A2010" t="s">
        <v>59992</v>
      </c>
      <c r="B2010">
        <v>5.7176685200000001</v>
      </c>
      <c r="C2010">
        <v>28.503937010000001</v>
      </c>
      <c r="D2010">
        <v>33.436915200000001</v>
      </c>
      <c r="E2010">
        <v>2659</v>
      </c>
      <c r="F2010">
        <v>174</v>
      </c>
      <c r="G2010">
        <v>2006.5435224600001</v>
      </c>
      <c r="H2010">
        <v>10.8</v>
      </c>
      <c r="I2010" t="s">
        <v>59993</v>
      </c>
      <c r="J2010">
        <v>314.95360048999999</v>
      </c>
      <c r="K2010" t="s">
        <v>32385</v>
      </c>
      <c r="L2010">
        <v>1216.35296178</v>
      </c>
      <c r="M2010" t="s">
        <v>59994</v>
      </c>
      <c r="N2010">
        <v>1</v>
      </c>
      <c r="O2010">
        <v>3.8094600000000002E-3</v>
      </c>
      <c r="P2010">
        <v>3.92628223</v>
      </c>
      <c r="Q2010">
        <v>89.2</v>
      </c>
    </row>
    <row r="2011" spans="1:17" x14ac:dyDescent="0.35">
      <c r="A2011" t="s">
        <v>59995</v>
      </c>
      <c r="B2011">
        <v>5.7242302</v>
      </c>
      <c r="C2011">
        <v>28.503937010000001</v>
      </c>
      <c r="D2011">
        <v>15.80461294</v>
      </c>
      <c r="E2011">
        <v>2659</v>
      </c>
      <c r="F2011">
        <v>174</v>
      </c>
      <c r="G2011">
        <v>948.43210064000004</v>
      </c>
      <c r="H2011">
        <v>10.8</v>
      </c>
      <c r="I2011" t="s">
        <v>59996</v>
      </c>
      <c r="J2011">
        <v>315.10278405999998</v>
      </c>
      <c r="K2011" t="s">
        <v>32385</v>
      </c>
      <c r="L2011">
        <v>1216.27094078</v>
      </c>
      <c r="M2011" t="s">
        <v>59997</v>
      </c>
      <c r="N2011">
        <v>1</v>
      </c>
      <c r="O2011">
        <v>3.5289200000000001E-3</v>
      </c>
      <c r="P2011">
        <v>3.9101762899999999</v>
      </c>
      <c r="Q2011">
        <v>89.2</v>
      </c>
    </row>
    <row r="2012" spans="1:17" x14ac:dyDescent="0.35">
      <c r="A2012" t="s">
        <v>59998</v>
      </c>
      <c r="B2012">
        <v>5.7111068400000002</v>
      </c>
      <c r="C2012">
        <v>28.503937010000001</v>
      </c>
      <c r="D2012">
        <v>8.4649259099999998</v>
      </c>
      <c r="E2012">
        <v>2659</v>
      </c>
      <c r="F2012">
        <v>174</v>
      </c>
      <c r="G2012">
        <v>507.97874615000001</v>
      </c>
      <c r="H2012">
        <v>10.8</v>
      </c>
      <c r="I2012" t="s">
        <v>59999</v>
      </c>
      <c r="J2012">
        <v>315.18815224000002</v>
      </c>
      <c r="K2012" t="s">
        <v>32385</v>
      </c>
      <c r="L2012">
        <v>1216.2348515399999</v>
      </c>
      <c r="M2012" t="s">
        <v>60000</v>
      </c>
      <c r="N2012">
        <v>1</v>
      </c>
      <c r="O2012">
        <v>3.8441399999999998E-3</v>
      </c>
      <c r="P2012">
        <v>3.8909386399999999</v>
      </c>
      <c r="Q2012">
        <v>89.2</v>
      </c>
    </row>
    <row r="2013" spans="1:17" x14ac:dyDescent="0.35">
      <c r="A2013" t="s">
        <v>60001</v>
      </c>
      <c r="B2013">
        <v>5.7832853200000001</v>
      </c>
      <c r="C2013">
        <v>28.503937010000001</v>
      </c>
      <c r="D2013">
        <v>5.7849679199999997</v>
      </c>
      <c r="E2013">
        <v>2659</v>
      </c>
      <c r="F2013">
        <v>174</v>
      </c>
      <c r="G2013">
        <v>347.15492872999999</v>
      </c>
      <c r="H2013">
        <v>10.8</v>
      </c>
      <c r="I2013" t="s">
        <v>60002</v>
      </c>
      <c r="J2013">
        <v>314.94607094000003</v>
      </c>
      <c r="K2013" t="s">
        <v>32385</v>
      </c>
      <c r="L2013">
        <v>1216.0970562699999</v>
      </c>
      <c r="M2013" t="s">
        <v>60003</v>
      </c>
      <c r="N2013">
        <v>1</v>
      </c>
      <c r="O2013">
        <v>3.6925399999999998E-3</v>
      </c>
      <c r="P2013">
        <v>3.9222557500000002</v>
      </c>
      <c r="Q2013">
        <v>89.2</v>
      </c>
    </row>
    <row r="2014" spans="1:17" x14ac:dyDescent="0.35">
      <c r="A2014" t="s">
        <v>60004</v>
      </c>
      <c r="B2014">
        <v>5.6914217999999996</v>
      </c>
      <c r="C2014">
        <v>28.503937010000001</v>
      </c>
      <c r="D2014">
        <v>3.6910905399999998</v>
      </c>
      <c r="E2014">
        <v>2659</v>
      </c>
      <c r="F2014">
        <v>174</v>
      </c>
      <c r="G2014">
        <v>221.50170747999999</v>
      </c>
      <c r="H2014">
        <v>10.8</v>
      </c>
      <c r="I2014" t="s">
        <v>60005</v>
      </c>
      <c r="J2014">
        <v>314.81275677999997</v>
      </c>
      <c r="K2014" t="s">
        <v>32385</v>
      </c>
      <c r="L2014">
        <v>1216.1101796299999</v>
      </c>
      <c r="M2014" t="s">
        <v>60006</v>
      </c>
      <c r="N2014">
        <v>1</v>
      </c>
      <c r="O2014">
        <v>3.6553200000000001E-3</v>
      </c>
      <c r="P2014">
        <v>3.91151845</v>
      </c>
      <c r="Q2014">
        <v>89.2</v>
      </c>
    </row>
    <row r="2015" spans="1:17" x14ac:dyDescent="0.35">
      <c r="A2015" t="s">
        <v>60007</v>
      </c>
      <c r="B2015">
        <v>5.9146832500000004</v>
      </c>
      <c r="C2015">
        <v>30</v>
      </c>
      <c r="D2015">
        <v>77.115876639999996</v>
      </c>
      <c r="E2015">
        <v>2659</v>
      </c>
      <c r="F2015">
        <v>174</v>
      </c>
      <c r="G2015">
        <v>4627.7104751699999</v>
      </c>
      <c r="H2015">
        <v>10.8</v>
      </c>
      <c r="I2015" t="s">
        <v>60008</v>
      </c>
      <c r="J2015">
        <v>135.00844991</v>
      </c>
      <c r="K2015" t="s">
        <v>32385</v>
      </c>
      <c r="L2015">
        <v>1216.17716771</v>
      </c>
      <c r="M2015" t="s">
        <v>60009</v>
      </c>
      <c r="N2015">
        <v>1</v>
      </c>
      <c r="O2015">
        <v>3.1219400000000001E-3</v>
      </c>
      <c r="P2015">
        <v>4.0760256999999998</v>
      </c>
      <c r="Q2015">
        <v>89.2</v>
      </c>
    </row>
    <row r="2016" spans="1:17" x14ac:dyDescent="0.35">
      <c r="A2016" t="s">
        <v>60010</v>
      </c>
      <c r="B2016">
        <v>5.91140241</v>
      </c>
      <c r="C2016">
        <v>30</v>
      </c>
      <c r="D2016">
        <v>79.613618340000002</v>
      </c>
      <c r="E2016">
        <v>2659</v>
      </c>
      <c r="F2016">
        <v>174</v>
      </c>
      <c r="G2016">
        <v>4777.5995244100004</v>
      </c>
      <c r="H2016">
        <v>10.8</v>
      </c>
      <c r="I2016" t="s">
        <v>60011</v>
      </c>
      <c r="J2016">
        <v>134.97732883</v>
      </c>
      <c r="K2016" t="s">
        <v>32385</v>
      </c>
      <c r="L2016">
        <v>1216.17716771</v>
      </c>
      <c r="M2016" t="s">
        <v>60012</v>
      </c>
      <c r="N2016">
        <v>1</v>
      </c>
      <c r="O2016">
        <v>3.0227399999999999E-3</v>
      </c>
      <c r="P2016">
        <v>4.0035489599999998</v>
      </c>
      <c r="Q2016">
        <v>89.2</v>
      </c>
    </row>
    <row r="2017" spans="1:17" x14ac:dyDescent="0.35">
      <c r="A2017" t="s">
        <v>60013</v>
      </c>
      <c r="B2017">
        <v>5.91140241</v>
      </c>
      <c r="C2017">
        <v>30</v>
      </c>
      <c r="D2017">
        <v>79.238157900000004</v>
      </c>
      <c r="E2017">
        <v>2659</v>
      </c>
      <c r="F2017">
        <v>174</v>
      </c>
      <c r="G2017">
        <v>4755.0682080899996</v>
      </c>
      <c r="H2017">
        <v>10.8</v>
      </c>
      <c r="I2017" t="s">
        <v>60014</v>
      </c>
      <c r="J2017">
        <v>134.82161830000001</v>
      </c>
      <c r="K2017" t="s">
        <v>32385</v>
      </c>
      <c r="L2017">
        <v>1216.1673251899999</v>
      </c>
      <c r="M2017" t="s">
        <v>60015</v>
      </c>
      <c r="N2017">
        <v>1</v>
      </c>
      <c r="O2017">
        <v>3.0709000000000001E-3</v>
      </c>
      <c r="P2017">
        <v>4.0227866099999998</v>
      </c>
      <c r="Q2017">
        <v>89.2</v>
      </c>
    </row>
    <row r="2018" spans="1:17" x14ac:dyDescent="0.35">
      <c r="A2018" t="s">
        <v>60016</v>
      </c>
      <c r="B2018">
        <v>5.8851556900000004</v>
      </c>
      <c r="C2018">
        <v>30</v>
      </c>
      <c r="D2018">
        <v>78.84974862</v>
      </c>
      <c r="E2018">
        <v>2659</v>
      </c>
      <c r="F2018">
        <v>174</v>
      </c>
      <c r="G2018">
        <v>4731.7598343199998</v>
      </c>
      <c r="H2018">
        <v>10.8</v>
      </c>
      <c r="I2018" t="s">
        <v>60017</v>
      </c>
      <c r="J2018">
        <v>135.04817753</v>
      </c>
      <c r="K2018" t="s">
        <v>32385</v>
      </c>
      <c r="L2018">
        <v>1216.1279551099999</v>
      </c>
      <c r="M2018" t="s">
        <v>60018</v>
      </c>
      <c r="N2018">
        <v>1</v>
      </c>
      <c r="O2018">
        <v>3.6672200000000001E-3</v>
      </c>
      <c r="P2018">
        <v>4.0147336400000002</v>
      </c>
      <c r="Q2018">
        <v>89.2</v>
      </c>
    </row>
    <row r="2019" spans="1:17" x14ac:dyDescent="0.35">
      <c r="A2019" t="s">
        <v>60019</v>
      </c>
      <c r="B2019">
        <v>5.9015598899999997</v>
      </c>
      <c r="C2019">
        <v>30</v>
      </c>
      <c r="D2019">
        <v>78.495779810000002</v>
      </c>
      <c r="E2019">
        <v>2659</v>
      </c>
      <c r="F2019">
        <v>174</v>
      </c>
      <c r="G2019">
        <v>4710.5182265900003</v>
      </c>
      <c r="H2019">
        <v>10.8</v>
      </c>
      <c r="I2019" t="s">
        <v>60020</v>
      </c>
      <c r="J2019">
        <v>134.88374537999999</v>
      </c>
      <c r="K2019" t="s">
        <v>32385</v>
      </c>
      <c r="L2019">
        <v>1216.21981863</v>
      </c>
      <c r="M2019" t="s">
        <v>60021</v>
      </c>
      <c r="N2019">
        <v>1</v>
      </c>
      <c r="O2019">
        <v>3.6614600000000001E-3</v>
      </c>
      <c r="P2019">
        <v>3.9950486000000001</v>
      </c>
      <c r="Q2019">
        <v>89.2</v>
      </c>
    </row>
    <row r="2020" spans="1:17" x14ac:dyDescent="0.35">
      <c r="A2020" t="s">
        <v>60022</v>
      </c>
      <c r="B2020">
        <v>5.8917173700000003</v>
      </c>
      <c r="C2020">
        <v>30</v>
      </c>
      <c r="D2020">
        <v>78.227232060000006</v>
      </c>
      <c r="E2020">
        <v>2659</v>
      </c>
      <c r="F2020">
        <v>174</v>
      </c>
      <c r="G2020">
        <v>4694.40272267</v>
      </c>
      <c r="H2020">
        <v>10.8</v>
      </c>
      <c r="I2020" t="s">
        <v>60023</v>
      </c>
      <c r="J2020">
        <v>134.79802262000001</v>
      </c>
      <c r="K2020" t="s">
        <v>32385</v>
      </c>
      <c r="L2020">
        <v>1216.2165377900001</v>
      </c>
      <c r="M2020" t="s">
        <v>60024</v>
      </c>
      <c r="N2020">
        <v>1</v>
      </c>
      <c r="O2020">
        <v>3.7665300000000001E-3</v>
      </c>
      <c r="P2020">
        <v>4.0245761599999996</v>
      </c>
      <c r="Q2020">
        <v>89.2</v>
      </c>
    </row>
    <row r="2021" spans="1:17" x14ac:dyDescent="0.35">
      <c r="A2021" t="s">
        <v>60025</v>
      </c>
      <c r="B2021">
        <v>5.9474916499999999</v>
      </c>
      <c r="C2021">
        <v>30</v>
      </c>
      <c r="D2021">
        <v>77.947714059999996</v>
      </c>
      <c r="E2021">
        <v>2659</v>
      </c>
      <c r="F2021">
        <v>174</v>
      </c>
      <c r="G2021">
        <v>4677.6288957099996</v>
      </c>
      <c r="H2021">
        <v>10.8</v>
      </c>
      <c r="I2021" t="s">
        <v>60026</v>
      </c>
      <c r="J2021">
        <v>134.92311029000001</v>
      </c>
      <c r="K2021" t="s">
        <v>32385</v>
      </c>
      <c r="L2021">
        <v>1216.1968527500001</v>
      </c>
      <c r="M2021" t="s">
        <v>60027</v>
      </c>
      <c r="N2021">
        <v>1</v>
      </c>
      <c r="O2021">
        <v>3.8257500000000002E-3</v>
      </c>
      <c r="P2021">
        <v>4.0192075200000001</v>
      </c>
      <c r="Q2021">
        <v>89.2</v>
      </c>
    </row>
    <row r="2022" spans="1:17" x14ac:dyDescent="0.35">
      <c r="A2022" t="s">
        <v>60028</v>
      </c>
      <c r="B2022">
        <v>5.8621898100000003</v>
      </c>
      <c r="C2022">
        <v>30</v>
      </c>
      <c r="D2022">
        <v>77.708432430000002</v>
      </c>
      <c r="E2022">
        <v>2659</v>
      </c>
      <c r="F2022">
        <v>174</v>
      </c>
      <c r="G2022">
        <v>4663.2696460500001</v>
      </c>
      <c r="H2022">
        <v>10.8</v>
      </c>
      <c r="I2022" t="s">
        <v>60029</v>
      </c>
      <c r="J2022">
        <v>134.91475249999999</v>
      </c>
      <c r="K2022" t="s">
        <v>32385</v>
      </c>
      <c r="L2022">
        <v>1216.2887162699999</v>
      </c>
      <c r="M2022" t="s">
        <v>60030</v>
      </c>
      <c r="N2022">
        <v>1</v>
      </c>
      <c r="O2022">
        <v>3.9187400000000004E-3</v>
      </c>
      <c r="P2022">
        <v>4.0192075200000001</v>
      </c>
      <c r="Q2022">
        <v>89.2</v>
      </c>
    </row>
    <row r="2023" spans="1:17" x14ac:dyDescent="0.35">
      <c r="A2023" t="s">
        <v>60031</v>
      </c>
      <c r="B2023">
        <v>5.9476381099999998</v>
      </c>
      <c r="C2023">
        <v>30</v>
      </c>
      <c r="D2023">
        <v>77.558479199999994</v>
      </c>
      <c r="E2023">
        <v>2659</v>
      </c>
      <c r="F2023">
        <v>174</v>
      </c>
      <c r="G2023">
        <v>4654.2709784899998</v>
      </c>
      <c r="H2023">
        <v>10.8</v>
      </c>
      <c r="I2023" t="s">
        <v>60032</v>
      </c>
      <c r="J2023">
        <v>134.89160582</v>
      </c>
      <c r="K2023" t="s">
        <v>32385</v>
      </c>
      <c r="L2023">
        <v>1216.3000454200001</v>
      </c>
      <c r="M2023" t="s">
        <v>60033</v>
      </c>
      <c r="N2023">
        <v>1</v>
      </c>
      <c r="O2023">
        <v>3.98906E-3</v>
      </c>
      <c r="P2023">
        <v>4.01257749</v>
      </c>
      <c r="Q2023">
        <v>89.2</v>
      </c>
    </row>
    <row r="2024" spans="1:17" x14ac:dyDescent="0.35">
      <c r="A2024" t="s">
        <v>60034</v>
      </c>
      <c r="B2024">
        <v>5.8754596299999999</v>
      </c>
      <c r="C2024">
        <v>30</v>
      </c>
      <c r="D2024">
        <v>77.325614180000002</v>
      </c>
      <c r="E2024">
        <v>2659</v>
      </c>
      <c r="F2024">
        <v>174</v>
      </c>
      <c r="G2024">
        <v>4640.2967890999998</v>
      </c>
      <c r="H2024">
        <v>10.86</v>
      </c>
      <c r="I2024" t="s">
        <v>60035</v>
      </c>
      <c r="J2024">
        <v>134.85225738</v>
      </c>
      <c r="K2024" t="s">
        <v>32385</v>
      </c>
      <c r="L2024">
        <v>1216.2934837400001</v>
      </c>
      <c r="M2024" t="s">
        <v>60036</v>
      </c>
      <c r="N2024">
        <v>1</v>
      </c>
      <c r="O2024">
        <v>4.0507399999999997E-3</v>
      </c>
      <c r="P2024">
        <v>3.9969189300000001</v>
      </c>
      <c r="Q2024">
        <v>89.14</v>
      </c>
    </row>
    <row r="2025" spans="1:17" x14ac:dyDescent="0.35">
      <c r="A2025" t="s">
        <v>60037</v>
      </c>
      <c r="B2025">
        <v>5.8754596299999999</v>
      </c>
      <c r="C2025">
        <v>30</v>
      </c>
      <c r="D2025">
        <v>76.982760290000002</v>
      </c>
      <c r="E2025">
        <v>2659</v>
      </c>
      <c r="F2025">
        <v>174</v>
      </c>
      <c r="G2025">
        <v>4619.7221858299999</v>
      </c>
      <c r="H2025">
        <v>10.9</v>
      </c>
      <c r="I2025" t="s">
        <v>60038</v>
      </c>
      <c r="J2025">
        <v>134.90735827</v>
      </c>
      <c r="K2025" t="s">
        <v>32385</v>
      </c>
      <c r="L2025">
        <v>1216.3886281</v>
      </c>
      <c r="M2025" t="s">
        <v>60039</v>
      </c>
      <c r="N2025">
        <v>1</v>
      </c>
      <c r="O2025">
        <v>3.8635200000000001E-3</v>
      </c>
      <c r="P2025">
        <v>4.0304729799999999</v>
      </c>
      <c r="Q2025">
        <v>89.1</v>
      </c>
    </row>
    <row r="2026" spans="1:17" x14ac:dyDescent="0.35">
      <c r="A2026" t="s">
        <v>60040</v>
      </c>
      <c r="B2026">
        <v>5.9049871899999999</v>
      </c>
      <c r="C2026">
        <v>30</v>
      </c>
      <c r="D2026">
        <v>76.822263329999998</v>
      </c>
      <c r="E2026">
        <v>2659</v>
      </c>
      <c r="F2026">
        <v>174</v>
      </c>
      <c r="G2026">
        <v>4610.0907911000004</v>
      </c>
      <c r="H2026">
        <v>10.9</v>
      </c>
      <c r="I2026" t="s">
        <v>60041</v>
      </c>
      <c r="J2026">
        <v>135.24340121</v>
      </c>
      <c r="K2026" t="s">
        <v>32385</v>
      </c>
      <c r="L2026">
        <v>1216.4608065699999</v>
      </c>
      <c r="M2026" t="s">
        <v>60042</v>
      </c>
      <c r="N2026">
        <v>1</v>
      </c>
      <c r="O2026">
        <v>4.0378000000000002E-3</v>
      </c>
      <c r="P2026">
        <v>3.9987084799999999</v>
      </c>
      <c r="Q2026">
        <v>89.1</v>
      </c>
    </row>
    <row r="2027" spans="1:17" x14ac:dyDescent="0.35">
      <c r="A2027" t="s">
        <v>60043</v>
      </c>
      <c r="B2027">
        <v>5.89842551</v>
      </c>
      <c r="C2027">
        <v>30</v>
      </c>
      <c r="D2027">
        <v>57.874193429999998</v>
      </c>
      <c r="E2027">
        <v>2659</v>
      </c>
      <c r="F2027">
        <v>174</v>
      </c>
      <c r="G2027">
        <v>3473.0203799300002</v>
      </c>
      <c r="H2027">
        <v>10.9</v>
      </c>
      <c r="I2027" t="s">
        <v>60044</v>
      </c>
      <c r="J2027">
        <v>135.06308659000001</v>
      </c>
      <c r="K2027" t="s">
        <v>32385</v>
      </c>
      <c r="L2027">
        <v>1216.4903341300001</v>
      </c>
      <c r="M2027" t="s">
        <v>60045</v>
      </c>
      <c r="N2027">
        <v>1</v>
      </c>
      <c r="O2027">
        <v>4.1352799999999999E-3</v>
      </c>
      <c r="P2027">
        <v>3.99781371</v>
      </c>
      <c r="Q2027">
        <v>89.1</v>
      </c>
    </row>
    <row r="2028" spans="1:17" x14ac:dyDescent="0.35">
      <c r="A2028" t="s">
        <v>60046</v>
      </c>
      <c r="B2028">
        <v>5.8524937499999998</v>
      </c>
      <c r="C2028">
        <v>30</v>
      </c>
      <c r="D2028">
        <v>54.939153189999999</v>
      </c>
      <c r="E2028">
        <v>2659</v>
      </c>
      <c r="F2028">
        <v>174</v>
      </c>
      <c r="G2028">
        <v>3296.88912037</v>
      </c>
      <c r="H2028">
        <v>10.9</v>
      </c>
      <c r="I2028" t="s">
        <v>60047</v>
      </c>
      <c r="J2028">
        <v>134.98523320999999</v>
      </c>
      <c r="K2028" t="s">
        <v>32385</v>
      </c>
      <c r="L2028">
        <v>1216.58547849</v>
      </c>
      <c r="M2028" t="s">
        <v>60048</v>
      </c>
      <c r="N2028">
        <v>1</v>
      </c>
      <c r="O2028">
        <v>3.9758900000000002E-3</v>
      </c>
      <c r="P2028">
        <v>3.9991558700000001</v>
      </c>
      <c r="Q2028">
        <v>89.1</v>
      </c>
    </row>
    <row r="2029" spans="1:17" x14ac:dyDescent="0.35">
      <c r="A2029" t="s">
        <v>60049</v>
      </c>
      <c r="B2029">
        <v>5.89842551</v>
      </c>
      <c r="C2029">
        <v>30</v>
      </c>
      <c r="D2029">
        <v>49.885522709999996</v>
      </c>
      <c r="E2029">
        <v>2659</v>
      </c>
      <c r="F2029">
        <v>174</v>
      </c>
      <c r="G2029">
        <v>2993.6216256500002</v>
      </c>
      <c r="H2029">
        <v>10.9</v>
      </c>
      <c r="I2029" t="s">
        <v>60050</v>
      </c>
      <c r="J2029">
        <v>134.93886341999999</v>
      </c>
      <c r="K2029" t="s">
        <v>32385</v>
      </c>
      <c r="L2029">
        <v>1216.6445336100001</v>
      </c>
      <c r="M2029" t="s">
        <v>60051</v>
      </c>
      <c r="N2029">
        <v>1</v>
      </c>
      <c r="O2029">
        <v>4.0764299999999998E-3</v>
      </c>
      <c r="P2029">
        <v>4.0107879400000002</v>
      </c>
      <c r="Q2029">
        <v>89.1</v>
      </c>
    </row>
    <row r="2030" spans="1:17" x14ac:dyDescent="0.35">
      <c r="A2030" t="s">
        <v>60052</v>
      </c>
      <c r="B2030">
        <v>5.8885829899999997</v>
      </c>
      <c r="C2030">
        <v>30</v>
      </c>
      <c r="D2030">
        <v>48.488253550000003</v>
      </c>
      <c r="E2030">
        <v>2659</v>
      </c>
      <c r="F2030">
        <v>174</v>
      </c>
      <c r="G2030">
        <v>2909.7717444300001</v>
      </c>
      <c r="H2030">
        <v>10.9</v>
      </c>
      <c r="I2030" t="s">
        <v>60053</v>
      </c>
      <c r="J2030">
        <v>135.00885676999999</v>
      </c>
      <c r="K2030" t="s">
        <v>32385</v>
      </c>
      <c r="L2030">
        <v>1216.6970270500001</v>
      </c>
      <c r="M2030" t="s">
        <v>60054</v>
      </c>
      <c r="N2030">
        <v>1</v>
      </c>
      <c r="O2030">
        <v>4.05653E-3</v>
      </c>
      <c r="P2030">
        <v>4.02734126</v>
      </c>
      <c r="Q2030">
        <v>89.1</v>
      </c>
    </row>
    <row r="2031" spans="1:17" x14ac:dyDescent="0.35">
      <c r="A2031" t="s">
        <v>60055</v>
      </c>
      <c r="B2031">
        <v>5.8721787900000004</v>
      </c>
      <c r="C2031">
        <v>30</v>
      </c>
      <c r="D2031">
        <v>48.775411239999997</v>
      </c>
      <c r="E2031">
        <v>2659</v>
      </c>
      <c r="F2031">
        <v>174</v>
      </c>
      <c r="G2031">
        <v>2927.0040275199999</v>
      </c>
      <c r="H2031">
        <v>10.9</v>
      </c>
      <c r="I2031" t="s">
        <v>60056</v>
      </c>
      <c r="J2031">
        <v>135.13408473999999</v>
      </c>
      <c r="K2031" t="s">
        <v>32385</v>
      </c>
      <c r="L2031">
        <v>1216.8381031599999</v>
      </c>
      <c r="M2031" t="s">
        <v>60057</v>
      </c>
      <c r="N2031">
        <v>1</v>
      </c>
      <c r="O2031">
        <v>4.0385899999999999E-3</v>
      </c>
      <c r="P2031">
        <v>3.9754443400000001</v>
      </c>
      <c r="Q2031">
        <v>89.1</v>
      </c>
    </row>
    <row r="2032" spans="1:17" x14ac:dyDescent="0.35">
      <c r="A2032" t="s">
        <v>60058</v>
      </c>
      <c r="B2032">
        <v>5.9049871899999999</v>
      </c>
      <c r="C2032">
        <v>30</v>
      </c>
      <c r="D2032">
        <v>46.545301780000003</v>
      </c>
      <c r="E2032">
        <v>2659</v>
      </c>
      <c r="F2032">
        <v>174</v>
      </c>
      <c r="G2032">
        <v>2793.1755432</v>
      </c>
      <c r="H2032">
        <v>10.9</v>
      </c>
      <c r="I2032" t="s">
        <v>60059</v>
      </c>
      <c r="J2032">
        <v>134.97787711999999</v>
      </c>
      <c r="K2032" t="s">
        <v>32385</v>
      </c>
      <c r="L2032">
        <v>1216.9201241599999</v>
      </c>
      <c r="M2032" t="s">
        <v>60060</v>
      </c>
      <c r="N2032">
        <v>1</v>
      </c>
      <c r="O2032">
        <v>4.00147E-3</v>
      </c>
      <c r="P2032">
        <v>4.0340520700000004</v>
      </c>
      <c r="Q2032">
        <v>89.1</v>
      </c>
    </row>
    <row r="2033" spans="1:17" x14ac:dyDescent="0.35">
      <c r="A2033" t="s">
        <v>60061</v>
      </c>
      <c r="B2033">
        <v>5.8885829899999997</v>
      </c>
      <c r="C2033">
        <v>30</v>
      </c>
      <c r="D2033">
        <v>46.94962692</v>
      </c>
      <c r="E2033">
        <v>2659</v>
      </c>
      <c r="F2033">
        <v>174</v>
      </c>
      <c r="G2033">
        <v>2817.43902497</v>
      </c>
      <c r="H2033">
        <v>10.9</v>
      </c>
      <c r="I2033" t="s">
        <v>60062</v>
      </c>
      <c r="J2033">
        <v>134.85279829000001</v>
      </c>
      <c r="K2033" t="s">
        <v>32385</v>
      </c>
      <c r="L2033">
        <v>1216.94309004</v>
      </c>
      <c r="M2033" t="s">
        <v>60063</v>
      </c>
      <c r="N2033">
        <v>1</v>
      </c>
      <c r="O2033">
        <v>4.01169E-3</v>
      </c>
      <c r="P2033">
        <v>4.0004980300000001</v>
      </c>
      <c r="Q2033">
        <v>89.1</v>
      </c>
    </row>
    <row r="2034" spans="1:17" x14ac:dyDescent="0.35">
      <c r="A2034" t="s">
        <v>60064</v>
      </c>
      <c r="B2034">
        <v>5.8492129100000003</v>
      </c>
      <c r="C2034">
        <v>30</v>
      </c>
      <c r="D2034">
        <v>45.365545300000001</v>
      </c>
      <c r="E2034">
        <v>2659</v>
      </c>
      <c r="F2034">
        <v>174</v>
      </c>
      <c r="G2034">
        <v>2722.37856005</v>
      </c>
      <c r="H2034">
        <v>10.9</v>
      </c>
      <c r="I2034" t="s">
        <v>60065</v>
      </c>
      <c r="J2034">
        <v>134.93889067999999</v>
      </c>
      <c r="K2034" t="s">
        <v>32385</v>
      </c>
      <c r="L2034">
        <v>1217.06776195</v>
      </c>
      <c r="M2034" t="s">
        <v>60066</v>
      </c>
      <c r="N2034">
        <v>1</v>
      </c>
      <c r="O2034">
        <v>3.90523E-3</v>
      </c>
      <c r="P2034">
        <v>3.9946819900000001</v>
      </c>
      <c r="Q2034">
        <v>89.1</v>
      </c>
    </row>
    <row r="2035" spans="1:17" x14ac:dyDescent="0.35">
      <c r="A2035" t="s">
        <v>60067</v>
      </c>
      <c r="B2035">
        <v>5.9345147499999999</v>
      </c>
      <c r="C2035">
        <v>30</v>
      </c>
      <c r="D2035">
        <v>44.828072640000002</v>
      </c>
      <c r="E2035">
        <v>2659</v>
      </c>
      <c r="F2035">
        <v>174</v>
      </c>
      <c r="G2035">
        <v>2690.1249180200002</v>
      </c>
      <c r="H2035">
        <v>10.9</v>
      </c>
      <c r="I2035" t="s">
        <v>60068</v>
      </c>
      <c r="J2035">
        <v>134.96215165000001</v>
      </c>
      <c r="K2035" t="s">
        <v>32385</v>
      </c>
      <c r="L2035">
        <v>1217.13994043</v>
      </c>
      <c r="M2035" t="s">
        <v>60069</v>
      </c>
      <c r="N2035">
        <v>1</v>
      </c>
      <c r="O2035">
        <v>4.0207899999999998E-3</v>
      </c>
      <c r="P2035">
        <v>4.0233147799999998</v>
      </c>
      <c r="Q2035">
        <v>89.1</v>
      </c>
    </row>
    <row r="2036" spans="1:17" x14ac:dyDescent="0.35">
      <c r="A2036" t="s">
        <v>60070</v>
      </c>
      <c r="B2036">
        <v>5.8524937499999998</v>
      </c>
      <c r="C2036">
        <v>30</v>
      </c>
      <c r="D2036">
        <v>46.24018049</v>
      </c>
      <c r="E2036">
        <v>2659</v>
      </c>
      <c r="F2036">
        <v>174</v>
      </c>
      <c r="G2036">
        <v>2774.8652673500001</v>
      </c>
      <c r="H2036">
        <v>10.9</v>
      </c>
      <c r="I2036" t="s">
        <v>60071</v>
      </c>
      <c r="J2036">
        <v>135.02427453999999</v>
      </c>
      <c r="K2036" t="s">
        <v>32385</v>
      </c>
      <c r="L2036">
        <v>1217.2449273100001</v>
      </c>
      <c r="M2036" t="s">
        <v>60072</v>
      </c>
      <c r="N2036">
        <v>1</v>
      </c>
      <c r="O2036">
        <v>3.9041000000000002E-3</v>
      </c>
      <c r="P2036">
        <v>3.9987084799999999</v>
      </c>
      <c r="Q2036">
        <v>89.1</v>
      </c>
    </row>
    <row r="2037" spans="1:17" x14ac:dyDescent="0.35">
      <c r="A2037" t="s">
        <v>60073</v>
      </c>
      <c r="B2037">
        <v>5.9049871899999999</v>
      </c>
      <c r="C2037">
        <v>30</v>
      </c>
      <c r="D2037">
        <v>46.996257720000003</v>
      </c>
      <c r="E2037">
        <v>2659</v>
      </c>
      <c r="F2037">
        <v>174</v>
      </c>
      <c r="G2037">
        <v>2820.2373315200002</v>
      </c>
      <c r="H2037">
        <v>10.9</v>
      </c>
      <c r="I2037" t="s">
        <v>60074</v>
      </c>
      <c r="J2037">
        <v>135.01640907000001</v>
      </c>
      <c r="K2037" t="s">
        <v>32385</v>
      </c>
      <c r="L2037">
        <v>1217.29413991</v>
      </c>
      <c r="M2037" t="s">
        <v>60075</v>
      </c>
      <c r="N2037">
        <v>1</v>
      </c>
      <c r="O2037">
        <v>3.8463500000000001E-3</v>
      </c>
      <c r="P2037">
        <v>4.0107879400000002</v>
      </c>
      <c r="Q2037">
        <v>89.1</v>
      </c>
    </row>
    <row r="2038" spans="1:17" x14ac:dyDescent="0.35">
      <c r="A2038" t="s">
        <v>60076</v>
      </c>
      <c r="B2038">
        <v>5.9017063500000004</v>
      </c>
      <c r="C2038">
        <v>30</v>
      </c>
      <c r="D2038">
        <v>47.823203049999996</v>
      </c>
      <c r="E2038">
        <v>2659</v>
      </c>
      <c r="F2038">
        <v>174</v>
      </c>
      <c r="G2038">
        <v>2869.8621785</v>
      </c>
      <c r="H2038">
        <v>10.84</v>
      </c>
      <c r="I2038" t="s">
        <v>60077</v>
      </c>
      <c r="J2038">
        <v>134.88345924999999</v>
      </c>
      <c r="K2038" t="s">
        <v>32385</v>
      </c>
      <c r="L2038">
        <v>1217.3597567100001</v>
      </c>
      <c r="M2038" t="s">
        <v>60078</v>
      </c>
      <c r="N2038">
        <v>1</v>
      </c>
      <c r="O2038">
        <v>3.7596800000000001E-3</v>
      </c>
      <c r="P2038">
        <v>4.0349468499999999</v>
      </c>
      <c r="Q2038">
        <v>89.16</v>
      </c>
    </row>
    <row r="2039" spans="1:17" x14ac:dyDescent="0.35">
      <c r="A2039" t="s">
        <v>60079</v>
      </c>
      <c r="B2039">
        <v>5.9049871899999999</v>
      </c>
      <c r="C2039">
        <v>30</v>
      </c>
      <c r="D2039">
        <v>45.804729500000001</v>
      </c>
      <c r="E2039">
        <v>2659</v>
      </c>
      <c r="F2039">
        <v>174</v>
      </c>
      <c r="G2039">
        <v>2748.7339284700001</v>
      </c>
      <c r="H2039">
        <v>10.8</v>
      </c>
      <c r="I2039" t="s">
        <v>60080</v>
      </c>
      <c r="J2039">
        <v>134.80560642</v>
      </c>
      <c r="K2039" t="s">
        <v>32385</v>
      </c>
      <c r="L2039">
        <v>1217.34663335</v>
      </c>
      <c r="M2039" t="s">
        <v>60081</v>
      </c>
      <c r="N2039">
        <v>1</v>
      </c>
      <c r="O2039">
        <v>4.0085399999999997E-3</v>
      </c>
      <c r="P2039">
        <v>4.0653691800000002</v>
      </c>
      <c r="Q2039">
        <v>89.2</v>
      </c>
    </row>
    <row r="2040" spans="1:17" x14ac:dyDescent="0.35">
      <c r="A2040" t="s">
        <v>60082</v>
      </c>
      <c r="B2040">
        <v>5.86889795</v>
      </c>
      <c r="C2040">
        <v>30</v>
      </c>
      <c r="D2040">
        <v>41.869040939999998</v>
      </c>
      <c r="E2040">
        <v>2659</v>
      </c>
      <c r="F2040">
        <v>174</v>
      </c>
      <c r="G2040">
        <v>2512.5539358699998</v>
      </c>
      <c r="H2040">
        <v>10.8</v>
      </c>
      <c r="I2040" t="s">
        <v>60083</v>
      </c>
      <c r="J2040">
        <v>134.80512035999999</v>
      </c>
      <c r="K2040" t="s">
        <v>32385</v>
      </c>
      <c r="L2040">
        <v>1217.4089693000001</v>
      </c>
      <c r="M2040" t="s">
        <v>60084</v>
      </c>
      <c r="N2040">
        <v>1</v>
      </c>
      <c r="O2040">
        <v>3.75538E-3</v>
      </c>
      <c r="P2040">
        <v>4.0049719000000001</v>
      </c>
      <c r="Q2040">
        <v>89.2</v>
      </c>
    </row>
    <row r="2041" spans="1:17" x14ac:dyDescent="0.35">
      <c r="A2041" t="s">
        <v>60085</v>
      </c>
      <c r="B2041">
        <v>5.9017063500000004</v>
      </c>
      <c r="C2041">
        <v>30</v>
      </c>
      <c r="D2041">
        <v>41.180920790000002</v>
      </c>
      <c r="E2041">
        <v>2659</v>
      </c>
      <c r="F2041">
        <v>174</v>
      </c>
      <c r="G2041">
        <v>2471.2599638500001</v>
      </c>
      <c r="H2041">
        <v>10.8</v>
      </c>
      <c r="I2041" t="s">
        <v>60086</v>
      </c>
      <c r="J2041">
        <v>134.82922957</v>
      </c>
      <c r="K2041" t="s">
        <v>32385</v>
      </c>
      <c r="L2041">
        <v>1217.5566071000001</v>
      </c>
      <c r="M2041" t="s">
        <v>60087</v>
      </c>
      <c r="N2041">
        <v>1</v>
      </c>
      <c r="O2041">
        <v>3.76319E-3</v>
      </c>
      <c r="P2041">
        <v>3.9709704700000001</v>
      </c>
      <c r="Q2041">
        <v>89.2</v>
      </c>
    </row>
    <row r="2042" spans="1:17" x14ac:dyDescent="0.35">
      <c r="A2042" t="s">
        <v>60088</v>
      </c>
      <c r="B2042">
        <v>5.9181105499999997</v>
      </c>
      <c r="C2042">
        <v>30</v>
      </c>
      <c r="D2042">
        <v>43.373157650000003</v>
      </c>
      <c r="E2042">
        <v>2659</v>
      </c>
      <c r="F2042">
        <v>174</v>
      </c>
      <c r="G2042">
        <v>2602.8157201600002</v>
      </c>
      <c r="H2042">
        <v>10.8</v>
      </c>
      <c r="I2042" t="s">
        <v>60089</v>
      </c>
      <c r="J2042">
        <v>134.97743876000001</v>
      </c>
      <c r="K2042" t="s">
        <v>32385</v>
      </c>
      <c r="L2042">
        <v>1217.51067534</v>
      </c>
      <c r="M2042" t="s">
        <v>60090</v>
      </c>
      <c r="N2042">
        <v>1</v>
      </c>
      <c r="O2042">
        <v>3.8678499999999999E-3</v>
      </c>
      <c r="P2042">
        <v>4.08058035</v>
      </c>
      <c r="Q2042">
        <v>89.2</v>
      </c>
    </row>
    <row r="2043" spans="1:17" x14ac:dyDescent="0.35">
      <c r="A2043" t="s">
        <v>60091</v>
      </c>
      <c r="B2043">
        <v>5.8032811500000001</v>
      </c>
      <c r="C2043">
        <v>30</v>
      </c>
      <c r="D2043">
        <v>45.958537749999998</v>
      </c>
      <c r="E2043">
        <v>2659</v>
      </c>
      <c r="F2043">
        <v>174</v>
      </c>
      <c r="G2043">
        <v>2757.9639350900002</v>
      </c>
      <c r="H2043">
        <v>10.8</v>
      </c>
      <c r="I2043" t="s">
        <v>60092</v>
      </c>
      <c r="J2043">
        <v>135.0243127</v>
      </c>
      <c r="K2043" t="s">
        <v>32385</v>
      </c>
      <c r="L2043">
        <v>1217.61894306</v>
      </c>
      <c r="M2043" t="s">
        <v>60093</v>
      </c>
      <c r="N2043">
        <v>1</v>
      </c>
      <c r="O2043">
        <v>3.6735100000000001E-3</v>
      </c>
      <c r="P2043">
        <v>4.0174987399999997</v>
      </c>
      <c r="Q2043">
        <v>89.2</v>
      </c>
    </row>
    <row r="2044" spans="1:17" x14ac:dyDescent="0.35">
      <c r="A2044" t="s">
        <v>60094</v>
      </c>
      <c r="B2044">
        <v>5.9148297100000002</v>
      </c>
      <c r="C2044">
        <v>30</v>
      </c>
      <c r="D2044">
        <v>45.313655699999998</v>
      </c>
      <c r="E2044">
        <v>2659</v>
      </c>
      <c r="F2044">
        <v>174</v>
      </c>
      <c r="G2044">
        <v>2719.2646739800002</v>
      </c>
      <c r="H2044">
        <v>10.8</v>
      </c>
      <c r="I2044" t="s">
        <v>60095</v>
      </c>
      <c r="J2044">
        <v>135.07118750999999</v>
      </c>
      <c r="K2044" t="s">
        <v>32385</v>
      </c>
      <c r="L2044">
        <v>1217.67799818</v>
      </c>
      <c r="M2044" t="s">
        <v>60096</v>
      </c>
      <c r="N2044">
        <v>1</v>
      </c>
      <c r="O2044">
        <v>3.6363200000000002E-3</v>
      </c>
      <c r="P2044">
        <v>4.0152618100000002</v>
      </c>
      <c r="Q2044">
        <v>89.2</v>
      </c>
    </row>
    <row r="2045" spans="1:17" x14ac:dyDescent="0.35">
      <c r="A2045" t="s">
        <v>60097</v>
      </c>
      <c r="B2045">
        <v>5.8951446699999996</v>
      </c>
      <c r="C2045">
        <v>30</v>
      </c>
      <c r="D2045">
        <v>44.96276649</v>
      </c>
      <c r="E2045">
        <v>2659</v>
      </c>
      <c r="F2045">
        <v>174</v>
      </c>
      <c r="G2045">
        <v>2698.2078732800001</v>
      </c>
      <c r="H2045">
        <v>10.86</v>
      </c>
      <c r="I2045" t="s">
        <v>60098</v>
      </c>
      <c r="J2045">
        <v>134.97759101</v>
      </c>
      <c r="K2045" t="s">
        <v>32385</v>
      </c>
      <c r="L2045">
        <v>1217.68127901</v>
      </c>
      <c r="M2045" t="s">
        <v>60099</v>
      </c>
      <c r="N2045">
        <v>1</v>
      </c>
      <c r="O2045">
        <v>3.7631800000000001E-3</v>
      </c>
      <c r="P2045">
        <v>4.0049719000000001</v>
      </c>
      <c r="Q2045">
        <v>89.14</v>
      </c>
    </row>
    <row r="2046" spans="1:17" x14ac:dyDescent="0.35">
      <c r="A2046" t="s">
        <v>60100</v>
      </c>
      <c r="B2046">
        <v>5.8656171099999996</v>
      </c>
      <c r="C2046">
        <v>30</v>
      </c>
      <c r="D2046">
        <v>45.707479130000003</v>
      </c>
      <c r="E2046">
        <v>2659</v>
      </c>
      <c r="F2046">
        <v>174</v>
      </c>
      <c r="G2046">
        <v>2742.89795005</v>
      </c>
      <c r="H2046">
        <v>10.9</v>
      </c>
      <c r="I2046" t="s">
        <v>60101</v>
      </c>
      <c r="J2046">
        <v>135.04007098</v>
      </c>
      <c r="K2046" t="s">
        <v>32385</v>
      </c>
      <c r="L2046">
        <v>1217.80267009</v>
      </c>
      <c r="M2046" t="s">
        <v>60102</v>
      </c>
      <c r="N2046">
        <v>1</v>
      </c>
      <c r="O2046">
        <v>3.7723800000000001E-3</v>
      </c>
      <c r="P2046">
        <v>4.0327099100000003</v>
      </c>
      <c r="Q2046">
        <v>89.1</v>
      </c>
    </row>
    <row r="2047" spans="1:17" x14ac:dyDescent="0.35">
      <c r="A2047" t="s">
        <v>60103</v>
      </c>
      <c r="B2047">
        <v>5.9213913900000001</v>
      </c>
      <c r="C2047">
        <v>30</v>
      </c>
      <c r="D2047">
        <v>43.897746550000001</v>
      </c>
      <c r="E2047">
        <v>2659</v>
      </c>
      <c r="F2047">
        <v>174</v>
      </c>
      <c r="G2047">
        <v>2634.2962100899999</v>
      </c>
      <c r="H2047">
        <v>10.9</v>
      </c>
      <c r="I2047" t="s">
        <v>60104</v>
      </c>
      <c r="J2047">
        <v>134.82926227999999</v>
      </c>
      <c r="K2047" t="s">
        <v>32385</v>
      </c>
      <c r="L2047">
        <v>1217.7665808500001</v>
      </c>
      <c r="M2047" t="s">
        <v>60105</v>
      </c>
      <c r="N2047">
        <v>1</v>
      </c>
      <c r="O2047">
        <v>3.6287899999999998E-3</v>
      </c>
      <c r="P2047">
        <v>4.0358416200000002</v>
      </c>
      <c r="Q2047">
        <v>89.1</v>
      </c>
    </row>
    <row r="2048" spans="1:17" x14ac:dyDescent="0.35">
      <c r="A2048" t="s">
        <v>60106</v>
      </c>
      <c r="B2048">
        <v>5.8853021500000002</v>
      </c>
      <c r="C2048">
        <v>30</v>
      </c>
      <c r="D2048">
        <v>42.463846019999998</v>
      </c>
      <c r="E2048">
        <v>2659</v>
      </c>
      <c r="F2048">
        <v>174</v>
      </c>
      <c r="G2048">
        <v>2548.2480862100001</v>
      </c>
      <c r="H2048">
        <v>10.9</v>
      </c>
      <c r="I2048" t="s">
        <v>60107</v>
      </c>
      <c r="J2048">
        <v>134.95435164</v>
      </c>
      <c r="K2048" t="s">
        <v>32385</v>
      </c>
      <c r="L2048">
        <v>1217.8190742899999</v>
      </c>
      <c r="M2048" t="s">
        <v>60108</v>
      </c>
      <c r="N2048">
        <v>1</v>
      </c>
      <c r="O2048">
        <v>3.6962100000000001E-3</v>
      </c>
      <c r="P2048">
        <v>3.99333983</v>
      </c>
      <c r="Q2048">
        <v>89.1</v>
      </c>
    </row>
    <row r="2049" spans="1:17" x14ac:dyDescent="0.35">
      <c r="A2049" t="s">
        <v>60109</v>
      </c>
      <c r="B2049">
        <v>5.9607614699999996</v>
      </c>
      <c r="C2049">
        <v>30</v>
      </c>
      <c r="D2049">
        <v>42.280216459999998</v>
      </c>
      <c r="E2049">
        <v>2659</v>
      </c>
      <c r="F2049">
        <v>174</v>
      </c>
      <c r="G2049">
        <v>2537.2285075</v>
      </c>
      <c r="H2049">
        <v>10.9</v>
      </c>
      <c r="I2049" t="s">
        <v>60110</v>
      </c>
      <c r="J2049">
        <v>134.96222806</v>
      </c>
      <c r="K2049" t="s">
        <v>32385</v>
      </c>
      <c r="L2049">
        <v>1217.75673833</v>
      </c>
      <c r="M2049" t="s">
        <v>60111</v>
      </c>
      <c r="N2049">
        <v>1</v>
      </c>
      <c r="O2049">
        <v>3.7089800000000002E-3</v>
      </c>
      <c r="P2049">
        <v>4.0783434099999996</v>
      </c>
      <c r="Q2049">
        <v>89.1</v>
      </c>
    </row>
    <row r="2050" spans="1:17" x14ac:dyDescent="0.35">
      <c r="A2050" t="s">
        <v>60112</v>
      </c>
      <c r="B2050">
        <v>5.8459320699999999</v>
      </c>
      <c r="C2050">
        <v>30</v>
      </c>
      <c r="D2050">
        <v>45.768773160000002</v>
      </c>
      <c r="E2050">
        <v>2659</v>
      </c>
      <c r="F2050">
        <v>174</v>
      </c>
      <c r="G2050">
        <v>2746.5761944400001</v>
      </c>
      <c r="H2050">
        <v>10.9</v>
      </c>
      <c r="I2050" t="s">
        <v>60113</v>
      </c>
      <c r="J2050">
        <v>135.10306059999999</v>
      </c>
      <c r="K2050" t="s">
        <v>32385</v>
      </c>
      <c r="L2050">
        <v>1217.7665808500001</v>
      </c>
      <c r="M2050" t="s">
        <v>60114</v>
      </c>
      <c r="N2050">
        <v>1</v>
      </c>
      <c r="O2050">
        <v>3.6951200000000001E-3</v>
      </c>
      <c r="P2050">
        <v>4.0121301000000003</v>
      </c>
      <c r="Q2050">
        <v>89.1</v>
      </c>
    </row>
    <row r="2051" spans="1:17" x14ac:dyDescent="0.35">
      <c r="A2051" t="s">
        <v>60115</v>
      </c>
      <c r="B2051">
        <v>5.9345147499999999</v>
      </c>
      <c r="C2051">
        <v>30</v>
      </c>
      <c r="D2051">
        <v>47.334101400000002</v>
      </c>
      <c r="E2051">
        <v>2659</v>
      </c>
      <c r="F2051">
        <v>174</v>
      </c>
      <c r="G2051">
        <v>2840.5112725200001</v>
      </c>
      <c r="H2051">
        <v>10.96</v>
      </c>
      <c r="I2051" t="s">
        <v>60116</v>
      </c>
      <c r="J2051">
        <v>135.08696777</v>
      </c>
      <c r="K2051" t="s">
        <v>32385</v>
      </c>
      <c r="L2051">
        <v>1217.8584443699999</v>
      </c>
      <c r="M2051" t="s">
        <v>60117</v>
      </c>
      <c r="N2051">
        <v>1</v>
      </c>
      <c r="O2051">
        <v>3.67081E-3</v>
      </c>
      <c r="P2051">
        <v>4.0188409099999998</v>
      </c>
      <c r="Q2051">
        <v>89.04</v>
      </c>
    </row>
    <row r="2052" spans="1:17" x14ac:dyDescent="0.35">
      <c r="A2052" t="s">
        <v>60118</v>
      </c>
      <c r="B2052">
        <v>5.9574806300000001</v>
      </c>
      <c r="C2052">
        <v>30</v>
      </c>
      <c r="D2052">
        <v>49.480737959999999</v>
      </c>
      <c r="E2052">
        <v>2659</v>
      </c>
      <c r="F2052">
        <v>174</v>
      </c>
      <c r="G2052">
        <v>2969.33056287</v>
      </c>
      <c r="H2052">
        <v>11</v>
      </c>
      <c r="I2052" t="s">
        <v>60119</v>
      </c>
      <c r="J2052">
        <v>134.95437357</v>
      </c>
      <c r="K2052" t="s">
        <v>32385</v>
      </c>
      <c r="L2052">
        <v>1217.8059509300001</v>
      </c>
      <c r="M2052" t="s">
        <v>60120</v>
      </c>
      <c r="N2052">
        <v>1</v>
      </c>
      <c r="O2052">
        <v>3.8135E-3</v>
      </c>
      <c r="P2052">
        <v>4.0515001799999997</v>
      </c>
      <c r="Q2052">
        <v>89</v>
      </c>
    </row>
    <row r="2053" spans="1:17" x14ac:dyDescent="0.35">
      <c r="A2053" t="s">
        <v>60121</v>
      </c>
      <c r="B2053">
        <v>5.8180676900000003</v>
      </c>
      <c r="C2053">
        <v>30</v>
      </c>
      <c r="D2053">
        <v>51.498534569999997</v>
      </c>
      <c r="E2053">
        <v>2659</v>
      </c>
      <c r="F2053">
        <v>174</v>
      </c>
      <c r="G2053">
        <v>3090.41818986</v>
      </c>
      <c r="H2053">
        <v>11</v>
      </c>
      <c r="I2053" t="s">
        <v>60122</v>
      </c>
      <c r="J2053">
        <v>135.10212695999999</v>
      </c>
      <c r="K2053" t="s">
        <v>32385</v>
      </c>
      <c r="L2053">
        <v>1217.80063238</v>
      </c>
      <c r="M2053" t="s">
        <v>60123</v>
      </c>
      <c r="N2053">
        <v>1</v>
      </c>
      <c r="O2053">
        <v>3.77466E-3</v>
      </c>
      <c r="P2053">
        <v>4.0377406899999997</v>
      </c>
      <c r="Q2053">
        <v>89</v>
      </c>
    </row>
    <row r="2054" spans="1:17" x14ac:dyDescent="0.35">
      <c r="A2054" t="s">
        <v>60124</v>
      </c>
      <c r="B2054">
        <v>5.9066503700000004</v>
      </c>
      <c r="C2054">
        <v>30</v>
      </c>
      <c r="D2054">
        <v>46.531473159999997</v>
      </c>
      <c r="E2054">
        <v>2659</v>
      </c>
      <c r="F2054">
        <v>174</v>
      </c>
      <c r="G2054">
        <v>2792.34569031</v>
      </c>
      <c r="H2054">
        <v>10.94</v>
      </c>
      <c r="I2054" t="s">
        <v>60125</v>
      </c>
      <c r="J2054">
        <v>135.27373173000001</v>
      </c>
      <c r="K2054" t="s">
        <v>32385</v>
      </c>
      <c r="L2054">
        <v>1217.8235982599999</v>
      </c>
      <c r="M2054" t="s">
        <v>60126</v>
      </c>
      <c r="N2054">
        <v>1</v>
      </c>
      <c r="O2054">
        <v>3.4881700000000001E-3</v>
      </c>
      <c r="P2054">
        <v>4.0314772699999999</v>
      </c>
      <c r="Q2054">
        <v>89.06</v>
      </c>
    </row>
    <row r="2055" spans="1:17" x14ac:dyDescent="0.35">
      <c r="A2055" t="s">
        <v>60127</v>
      </c>
      <c r="B2055">
        <v>5.8836844900000003</v>
      </c>
      <c r="C2055">
        <v>30</v>
      </c>
      <c r="D2055">
        <v>46.492789600000002</v>
      </c>
      <c r="E2055">
        <v>2659</v>
      </c>
      <c r="F2055">
        <v>174</v>
      </c>
      <c r="G2055">
        <v>2790.0242965000002</v>
      </c>
      <c r="H2055">
        <v>10.9</v>
      </c>
      <c r="I2055" t="s">
        <v>60128</v>
      </c>
      <c r="J2055">
        <v>135.08639604000001</v>
      </c>
      <c r="K2055" t="s">
        <v>32385</v>
      </c>
      <c r="L2055">
        <v>1217.8301599399999</v>
      </c>
      <c r="M2055" t="s">
        <v>60129</v>
      </c>
      <c r="N2055">
        <v>1</v>
      </c>
      <c r="O2055">
        <v>3.56669E-3</v>
      </c>
      <c r="P2055">
        <v>4.0207399700000002</v>
      </c>
      <c r="Q2055">
        <v>89.1</v>
      </c>
    </row>
    <row r="2056" spans="1:17" x14ac:dyDescent="0.35">
      <c r="A2056" t="s">
        <v>60130</v>
      </c>
      <c r="B2056">
        <v>5.9394587699999999</v>
      </c>
      <c r="C2056">
        <v>30</v>
      </c>
      <c r="D2056">
        <v>48.499969780000001</v>
      </c>
      <c r="E2056">
        <v>2659</v>
      </c>
      <c r="F2056">
        <v>174</v>
      </c>
      <c r="G2056">
        <v>2910.47483319</v>
      </c>
      <c r="H2056">
        <v>10.9</v>
      </c>
      <c r="I2056" t="s">
        <v>60131</v>
      </c>
      <c r="J2056">
        <v>134.93756922</v>
      </c>
      <c r="K2056" t="s">
        <v>32385</v>
      </c>
      <c r="L2056">
        <v>1217.71533054</v>
      </c>
      <c r="M2056" t="s">
        <v>60132</v>
      </c>
      <c r="N2056">
        <v>1</v>
      </c>
      <c r="O2056">
        <v>3.6826300000000001E-3</v>
      </c>
      <c r="P2056">
        <v>4.06234699</v>
      </c>
      <c r="Q2056">
        <v>89.1</v>
      </c>
    </row>
    <row r="2057" spans="1:17" x14ac:dyDescent="0.35">
      <c r="A2057" t="s">
        <v>60133</v>
      </c>
      <c r="B2057">
        <v>5.8639994499999997</v>
      </c>
      <c r="C2057">
        <v>30</v>
      </c>
      <c r="D2057">
        <v>49.764487459999998</v>
      </c>
      <c r="E2057">
        <v>2659</v>
      </c>
      <c r="F2057">
        <v>174</v>
      </c>
      <c r="G2057">
        <v>2986.3583213100001</v>
      </c>
      <c r="H2057">
        <v>10.9</v>
      </c>
      <c r="I2057" t="s">
        <v>60134</v>
      </c>
      <c r="J2057">
        <v>135.00018388000001</v>
      </c>
      <c r="K2057" t="s">
        <v>32385</v>
      </c>
      <c r="L2057">
        <v>1217.7186113800001</v>
      </c>
      <c r="M2057" t="s">
        <v>60135</v>
      </c>
      <c r="N2057">
        <v>1</v>
      </c>
      <c r="O2057">
        <v>3.6367700000000001E-3</v>
      </c>
      <c r="P2057">
        <v>4.0185030399999997</v>
      </c>
      <c r="Q2057">
        <v>89.1</v>
      </c>
    </row>
    <row r="2058" spans="1:17" x14ac:dyDescent="0.35">
      <c r="A2058" t="s">
        <v>60136</v>
      </c>
      <c r="B2058">
        <v>5.8902461700000002</v>
      </c>
      <c r="C2058">
        <v>30</v>
      </c>
      <c r="D2058">
        <v>51.550946680000003</v>
      </c>
      <c r="E2058">
        <v>2659</v>
      </c>
      <c r="F2058">
        <v>174</v>
      </c>
      <c r="G2058">
        <v>3093.5634312100001</v>
      </c>
      <c r="H2058">
        <v>10.9</v>
      </c>
      <c r="I2058" t="s">
        <v>60137</v>
      </c>
      <c r="J2058">
        <v>134.92183864</v>
      </c>
      <c r="K2058" t="s">
        <v>32385</v>
      </c>
      <c r="L2058">
        <v>1217.70876886</v>
      </c>
      <c r="M2058" t="s">
        <v>60138</v>
      </c>
      <c r="N2058">
        <v>1</v>
      </c>
      <c r="O2058">
        <v>3.4977200000000002E-3</v>
      </c>
      <c r="P2058">
        <v>4.0216347499999996</v>
      </c>
      <c r="Q2058">
        <v>89.1</v>
      </c>
    </row>
    <row r="2059" spans="1:17" x14ac:dyDescent="0.35">
      <c r="A2059" t="s">
        <v>60139</v>
      </c>
      <c r="B2059">
        <v>5.9591438099999996</v>
      </c>
      <c r="C2059">
        <v>30</v>
      </c>
      <c r="D2059">
        <v>53.180358120000001</v>
      </c>
      <c r="E2059">
        <v>2659</v>
      </c>
      <c r="F2059">
        <v>174</v>
      </c>
      <c r="G2059">
        <v>3191.3441312099999</v>
      </c>
      <c r="H2059">
        <v>10.9</v>
      </c>
      <c r="I2059" t="s">
        <v>60140</v>
      </c>
      <c r="J2059">
        <v>135.18001870000001</v>
      </c>
      <c r="K2059" t="s">
        <v>32385</v>
      </c>
      <c r="L2059">
        <v>1217.5808161099999</v>
      </c>
      <c r="M2059" t="s">
        <v>60141</v>
      </c>
      <c r="N2059">
        <v>1</v>
      </c>
      <c r="O2059">
        <v>3.7320399999999998E-3</v>
      </c>
      <c r="P2059">
        <v>4.0610048299999999</v>
      </c>
      <c r="Q2059">
        <v>89.1</v>
      </c>
    </row>
    <row r="2060" spans="1:17" x14ac:dyDescent="0.35">
      <c r="A2060" t="s">
        <v>60142</v>
      </c>
      <c r="B2060">
        <v>5.8705611299999996</v>
      </c>
      <c r="C2060">
        <v>30</v>
      </c>
      <c r="D2060">
        <v>58.915263009999997</v>
      </c>
      <c r="E2060">
        <v>2659</v>
      </c>
      <c r="F2060">
        <v>174</v>
      </c>
      <c r="G2060">
        <v>3535.49478623</v>
      </c>
      <c r="H2060">
        <v>10.9</v>
      </c>
      <c r="I2060" t="s">
        <v>60143</v>
      </c>
      <c r="J2060">
        <v>135.02345609</v>
      </c>
      <c r="K2060" t="s">
        <v>32385</v>
      </c>
      <c r="L2060">
        <v>1217.5545693900001</v>
      </c>
      <c r="M2060" t="s">
        <v>60144</v>
      </c>
      <c r="N2060">
        <v>1</v>
      </c>
      <c r="O2060">
        <v>3.70617E-3</v>
      </c>
      <c r="P2060">
        <v>4.03281943</v>
      </c>
      <c r="Q2060">
        <v>89.1</v>
      </c>
    </row>
    <row r="2061" spans="1:17" x14ac:dyDescent="0.35">
      <c r="A2061" t="s">
        <v>60145</v>
      </c>
      <c r="B2061">
        <v>5.9657054900000004</v>
      </c>
      <c r="C2061">
        <v>30</v>
      </c>
      <c r="D2061">
        <v>61.039588819999999</v>
      </c>
      <c r="E2061">
        <v>2659</v>
      </c>
      <c r="F2061">
        <v>174</v>
      </c>
      <c r="G2061">
        <v>3662.9752120200001</v>
      </c>
      <c r="H2061">
        <v>10.9</v>
      </c>
      <c r="I2061" t="s">
        <v>60146</v>
      </c>
      <c r="J2061">
        <v>134.96872253000001</v>
      </c>
      <c r="K2061" t="s">
        <v>32385</v>
      </c>
      <c r="L2061">
        <v>1217.4955142700001</v>
      </c>
      <c r="M2061" t="s">
        <v>60147</v>
      </c>
      <c r="N2061">
        <v>1</v>
      </c>
      <c r="O2061">
        <v>3.6052200000000001E-3</v>
      </c>
      <c r="P2061">
        <v>4.0377406899999997</v>
      </c>
      <c r="Q2061">
        <v>89.1</v>
      </c>
    </row>
    <row r="2062" spans="1:17" x14ac:dyDescent="0.35">
      <c r="A2062" t="s">
        <v>60148</v>
      </c>
      <c r="B2062">
        <v>5.8804036499999999</v>
      </c>
      <c r="C2062">
        <v>30</v>
      </c>
      <c r="D2062">
        <v>60.552089350000003</v>
      </c>
      <c r="E2062">
        <v>2659</v>
      </c>
      <c r="F2062">
        <v>174</v>
      </c>
      <c r="G2062">
        <v>3633.7204528299999</v>
      </c>
      <c r="H2062">
        <v>10.9</v>
      </c>
      <c r="I2062" t="s">
        <v>60149</v>
      </c>
      <c r="J2062">
        <v>135.16478782999999</v>
      </c>
      <c r="K2062" t="s">
        <v>32385</v>
      </c>
      <c r="L2062">
        <v>1217.42989747</v>
      </c>
      <c r="M2062" t="s">
        <v>60150</v>
      </c>
      <c r="N2062">
        <v>1</v>
      </c>
      <c r="O2062">
        <v>3.5630200000000001E-3</v>
      </c>
      <c r="P2062">
        <v>4.0229769099999997</v>
      </c>
      <c r="Q2062">
        <v>89.1</v>
      </c>
    </row>
    <row r="2063" spans="1:17" x14ac:dyDescent="0.35">
      <c r="A2063" t="s">
        <v>60151</v>
      </c>
      <c r="B2063">
        <v>5.8377527300000001</v>
      </c>
      <c r="C2063">
        <v>30</v>
      </c>
      <c r="D2063">
        <v>60.50014109</v>
      </c>
      <c r="E2063">
        <v>2659</v>
      </c>
      <c r="F2063">
        <v>174</v>
      </c>
      <c r="G2063">
        <v>3630.60304666</v>
      </c>
      <c r="H2063">
        <v>10.86</v>
      </c>
      <c r="I2063" t="s">
        <v>60152</v>
      </c>
      <c r="J2063">
        <v>135.09431074</v>
      </c>
      <c r="K2063" t="s">
        <v>32385</v>
      </c>
      <c r="L2063">
        <v>1217.4397399899999</v>
      </c>
      <c r="M2063" t="s">
        <v>60153</v>
      </c>
      <c r="N2063">
        <v>1</v>
      </c>
      <c r="O2063">
        <v>3.6430099999999999E-3</v>
      </c>
      <c r="P2063">
        <v>4.07129473</v>
      </c>
      <c r="Q2063">
        <v>89.14</v>
      </c>
    </row>
    <row r="2064" spans="1:17" x14ac:dyDescent="0.35">
      <c r="A2064" t="s">
        <v>60154</v>
      </c>
      <c r="B2064">
        <v>5.9427396100000003</v>
      </c>
      <c r="C2064">
        <v>30</v>
      </c>
      <c r="D2064">
        <v>59.792163410000001</v>
      </c>
      <c r="E2064">
        <v>2659</v>
      </c>
      <c r="F2064">
        <v>174</v>
      </c>
      <c r="G2064">
        <v>3588.1174278399999</v>
      </c>
      <c r="H2064">
        <v>10.8</v>
      </c>
      <c r="I2064" t="s">
        <v>60155</v>
      </c>
      <c r="J2064">
        <v>134.95384720000001</v>
      </c>
      <c r="K2064" t="s">
        <v>32385</v>
      </c>
      <c r="L2064">
        <v>1217.3905274000001</v>
      </c>
      <c r="M2064" t="s">
        <v>60156</v>
      </c>
      <c r="N2064">
        <v>1</v>
      </c>
      <c r="O2064">
        <v>3.7739900000000001E-3</v>
      </c>
      <c r="P2064">
        <v>4.0158187099999996</v>
      </c>
      <c r="Q2064">
        <v>89.2</v>
      </c>
    </row>
    <row r="2065" spans="1:17" x14ac:dyDescent="0.35">
      <c r="A2065" t="s">
        <v>60157</v>
      </c>
      <c r="B2065">
        <v>5.8541569300000003</v>
      </c>
      <c r="C2065">
        <v>30</v>
      </c>
      <c r="D2065">
        <v>58.75423335</v>
      </c>
      <c r="E2065">
        <v>2659</v>
      </c>
      <c r="F2065">
        <v>174</v>
      </c>
      <c r="G2065">
        <v>3525.8314240999998</v>
      </c>
      <c r="H2065">
        <v>10.8</v>
      </c>
      <c r="I2065" t="s">
        <v>60158</v>
      </c>
      <c r="J2065">
        <v>134.93024019999999</v>
      </c>
      <c r="K2065" t="s">
        <v>32385</v>
      </c>
      <c r="L2065">
        <v>1217.3708423600001</v>
      </c>
      <c r="M2065" t="s">
        <v>60159</v>
      </c>
      <c r="N2065">
        <v>1</v>
      </c>
      <c r="O2065">
        <v>3.5780600000000001E-3</v>
      </c>
      <c r="P2065">
        <v>4.0046340300000001</v>
      </c>
      <c r="Q2065">
        <v>89.2</v>
      </c>
    </row>
    <row r="2066" spans="1:17" x14ac:dyDescent="0.35">
      <c r="A2066" t="s">
        <v>60160</v>
      </c>
      <c r="B2066">
        <v>5.9197737300000002</v>
      </c>
      <c r="C2066">
        <v>30</v>
      </c>
      <c r="D2066">
        <v>54.800446790000002</v>
      </c>
      <c r="E2066">
        <v>2659</v>
      </c>
      <c r="F2066">
        <v>174</v>
      </c>
      <c r="G2066">
        <v>3288.56537359</v>
      </c>
      <c r="H2066">
        <v>10.8</v>
      </c>
      <c r="I2066" t="s">
        <v>60161</v>
      </c>
      <c r="J2066">
        <v>135.10219806000001</v>
      </c>
      <c r="K2066" t="s">
        <v>32385</v>
      </c>
      <c r="L2066">
        <v>1217.28554052</v>
      </c>
      <c r="M2066" t="s">
        <v>60162</v>
      </c>
      <c r="N2066">
        <v>1</v>
      </c>
      <c r="O2066">
        <v>3.8628099999999999E-3</v>
      </c>
      <c r="P2066">
        <v>4.0064235799999999</v>
      </c>
      <c r="Q2066">
        <v>89.2</v>
      </c>
    </row>
    <row r="2067" spans="1:17" x14ac:dyDescent="0.35">
      <c r="A2067" t="s">
        <v>60163</v>
      </c>
      <c r="B2067">
        <v>5.8607186100000002</v>
      </c>
      <c r="C2067">
        <v>30</v>
      </c>
      <c r="D2067">
        <v>55.237046679999999</v>
      </c>
      <c r="E2067">
        <v>2659</v>
      </c>
      <c r="F2067">
        <v>174</v>
      </c>
      <c r="G2067">
        <v>3314.7656578400001</v>
      </c>
      <c r="H2067">
        <v>10.8</v>
      </c>
      <c r="I2067" t="s">
        <v>60164</v>
      </c>
      <c r="J2067">
        <v>135.0081094</v>
      </c>
      <c r="K2067" t="s">
        <v>32385</v>
      </c>
      <c r="L2067">
        <v>1217.3839657200001</v>
      </c>
      <c r="M2067" t="s">
        <v>60165</v>
      </c>
      <c r="N2067">
        <v>1</v>
      </c>
      <c r="O2067">
        <v>3.7802299999999999E-3</v>
      </c>
      <c r="P2067">
        <v>4.0082131299999997</v>
      </c>
      <c r="Q2067">
        <v>89.2</v>
      </c>
    </row>
    <row r="2068" spans="1:17" x14ac:dyDescent="0.35">
      <c r="A2068" t="s">
        <v>60166</v>
      </c>
      <c r="B2068">
        <v>5.9493012900000002</v>
      </c>
      <c r="C2068">
        <v>30</v>
      </c>
      <c r="D2068">
        <v>55.53178861</v>
      </c>
      <c r="E2068">
        <v>2659</v>
      </c>
      <c r="F2068">
        <v>174</v>
      </c>
      <c r="G2068">
        <v>3332.4530701499998</v>
      </c>
      <c r="H2068">
        <v>10.8</v>
      </c>
      <c r="I2068" t="s">
        <v>60167</v>
      </c>
      <c r="J2068">
        <v>134.97748157999999</v>
      </c>
      <c r="K2068" t="s">
        <v>32385</v>
      </c>
      <c r="L2068">
        <v>1217.38068488</v>
      </c>
      <c r="M2068" t="s">
        <v>60168</v>
      </c>
      <c r="N2068">
        <v>1</v>
      </c>
      <c r="O2068">
        <v>3.90975E-3</v>
      </c>
      <c r="P2068">
        <v>4.0140291599999998</v>
      </c>
      <c r="Q2068">
        <v>89.2</v>
      </c>
    </row>
    <row r="2069" spans="1:17" x14ac:dyDescent="0.35">
      <c r="A2069" t="s">
        <v>60169</v>
      </c>
      <c r="B2069">
        <v>5.87384197</v>
      </c>
      <c r="C2069">
        <v>30</v>
      </c>
      <c r="D2069">
        <v>55.065958139999999</v>
      </c>
      <c r="E2069">
        <v>2659</v>
      </c>
      <c r="F2069">
        <v>174</v>
      </c>
      <c r="G2069">
        <v>3304.4986639099998</v>
      </c>
      <c r="H2069">
        <v>10.8</v>
      </c>
      <c r="I2069" t="s">
        <v>60170</v>
      </c>
      <c r="J2069">
        <v>134.65697974</v>
      </c>
      <c r="K2069" t="s">
        <v>32385</v>
      </c>
      <c r="L2069">
        <v>1217.3839657200001</v>
      </c>
      <c r="M2069" t="s">
        <v>60171</v>
      </c>
      <c r="N2069">
        <v>1</v>
      </c>
      <c r="O2069">
        <v>4.0002600000000003E-3</v>
      </c>
      <c r="P2069">
        <v>3.9652639500000002</v>
      </c>
      <c r="Q2069">
        <v>89.2</v>
      </c>
    </row>
    <row r="2070" spans="1:17" x14ac:dyDescent="0.35">
      <c r="A2070" t="s">
        <v>60172</v>
      </c>
      <c r="B2070">
        <v>5.8377527300000001</v>
      </c>
      <c r="C2070">
        <v>30</v>
      </c>
      <c r="D2070">
        <v>53.740134390000001</v>
      </c>
      <c r="E2070">
        <v>2659</v>
      </c>
      <c r="F2070">
        <v>174</v>
      </c>
      <c r="G2070">
        <v>3224.93620874</v>
      </c>
      <c r="H2070">
        <v>10.8</v>
      </c>
      <c r="I2070" t="s">
        <v>60173</v>
      </c>
      <c r="J2070">
        <v>135.06237160000001</v>
      </c>
      <c r="K2070" t="s">
        <v>32385</v>
      </c>
      <c r="L2070">
        <v>1217.4266166299999</v>
      </c>
      <c r="M2070" t="s">
        <v>60174</v>
      </c>
      <c r="N2070">
        <v>1</v>
      </c>
      <c r="O2070">
        <v>3.91268E-3</v>
      </c>
      <c r="P2070">
        <v>4.02252952</v>
      </c>
      <c r="Q2070">
        <v>89.2</v>
      </c>
    </row>
    <row r="2071" spans="1:17" x14ac:dyDescent="0.35">
      <c r="A2071" t="s">
        <v>60175</v>
      </c>
      <c r="B2071">
        <v>5.9230545699999997</v>
      </c>
      <c r="C2071">
        <v>30</v>
      </c>
      <c r="D2071">
        <v>53.544373360000002</v>
      </c>
      <c r="E2071">
        <v>2659</v>
      </c>
      <c r="F2071">
        <v>174</v>
      </c>
      <c r="G2071">
        <v>3213.1886231899998</v>
      </c>
      <c r="H2071">
        <v>10.8</v>
      </c>
      <c r="I2071" t="s">
        <v>60176</v>
      </c>
      <c r="J2071">
        <v>135.15647150999999</v>
      </c>
      <c r="K2071" t="s">
        <v>32385</v>
      </c>
      <c r="L2071">
        <v>1217.4922334299999</v>
      </c>
      <c r="M2071" t="s">
        <v>60177</v>
      </c>
      <c r="N2071">
        <v>1</v>
      </c>
      <c r="O2071">
        <v>3.9523099999999997E-3</v>
      </c>
      <c r="P2071">
        <v>3.9943441200000001</v>
      </c>
      <c r="Q2071">
        <v>89.2</v>
      </c>
    </row>
    <row r="2072" spans="1:17" x14ac:dyDescent="0.35">
      <c r="A2072" t="s">
        <v>60178</v>
      </c>
      <c r="B2072">
        <v>5.8902461700000002</v>
      </c>
      <c r="C2072">
        <v>30</v>
      </c>
      <c r="D2072">
        <v>53.880648999999998</v>
      </c>
      <c r="E2072">
        <v>2659</v>
      </c>
      <c r="F2072">
        <v>174</v>
      </c>
      <c r="G2072">
        <v>3233.3684665000001</v>
      </c>
      <c r="H2072">
        <v>10.8</v>
      </c>
      <c r="I2072" t="s">
        <v>60179</v>
      </c>
      <c r="J2072">
        <v>135.10223087</v>
      </c>
      <c r="K2072" t="s">
        <v>32385</v>
      </c>
      <c r="L2072">
        <v>1217.5151993100001</v>
      </c>
      <c r="M2072" t="s">
        <v>60180</v>
      </c>
      <c r="N2072">
        <v>1</v>
      </c>
      <c r="O2072">
        <v>3.6863E-3</v>
      </c>
      <c r="P2072">
        <v>4.0140291599999998</v>
      </c>
      <c r="Q2072">
        <v>89.2</v>
      </c>
    </row>
    <row r="2073" spans="1:17" x14ac:dyDescent="0.35">
      <c r="A2073" t="s">
        <v>60181</v>
      </c>
      <c r="B2073">
        <v>5.8968078500000001</v>
      </c>
      <c r="C2073">
        <v>30</v>
      </c>
      <c r="D2073">
        <v>55.11537148</v>
      </c>
      <c r="E2073">
        <v>2659</v>
      </c>
      <c r="F2073">
        <v>174</v>
      </c>
      <c r="G2073">
        <v>3307.4639497899998</v>
      </c>
      <c r="H2073">
        <v>10.8</v>
      </c>
      <c r="I2073" t="s">
        <v>60182</v>
      </c>
      <c r="J2073">
        <v>135.15648246000001</v>
      </c>
      <c r="K2073" t="s">
        <v>32385</v>
      </c>
      <c r="L2073">
        <v>1217.5151993100001</v>
      </c>
      <c r="M2073" t="s">
        <v>60183</v>
      </c>
      <c r="N2073">
        <v>1</v>
      </c>
      <c r="O2073">
        <v>4.0745E-3</v>
      </c>
      <c r="P2073">
        <v>4.0229769099999997</v>
      </c>
      <c r="Q2073">
        <v>89.2</v>
      </c>
    </row>
    <row r="2074" spans="1:17" x14ac:dyDescent="0.35">
      <c r="A2074" t="s">
        <v>60184</v>
      </c>
      <c r="B2074">
        <v>5.8935270099999997</v>
      </c>
      <c r="C2074">
        <v>30</v>
      </c>
      <c r="D2074">
        <v>55.044771160000003</v>
      </c>
      <c r="E2074">
        <v>2659</v>
      </c>
      <c r="F2074">
        <v>174</v>
      </c>
      <c r="G2074">
        <v>3303.2272365099998</v>
      </c>
      <c r="H2074">
        <v>10.8</v>
      </c>
      <c r="I2074" t="s">
        <v>60185</v>
      </c>
      <c r="J2074">
        <v>134.85981035</v>
      </c>
      <c r="K2074" t="s">
        <v>32385</v>
      </c>
      <c r="L2074">
        <v>1217.55128855</v>
      </c>
      <c r="M2074" t="s">
        <v>60186</v>
      </c>
      <c r="N2074">
        <v>1</v>
      </c>
      <c r="O2074">
        <v>3.8879600000000002E-3</v>
      </c>
      <c r="P2074">
        <v>4.0185030399999997</v>
      </c>
      <c r="Q2074">
        <v>89.2</v>
      </c>
    </row>
    <row r="2075" spans="1:17" x14ac:dyDescent="0.35">
      <c r="A2075" t="s">
        <v>60187</v>
      </c>
      <c r="B2075">
        <v>5.8705611299999996</v>
      </c>
      <c r="C2075">
        <v>30</v>
      </c>
      <c r="D2075">
        <v>55.158975320000003</v>
      </c>
      <c r="E2075">
        <v>2659</v>
      </c>
      <c r="F2075">
        <v>174</v>
      </c>
      <c r="G2075">
        <v>3310.0806087699998</v>
      </c>
      <c r="H2075">
        <v>10.8</v>
      </c>
      <c r="I2075" t="s">
        <v>60188</v>
      </c>
      <c r="J2075">
        <v>135.05502168999999</v>
      </c>
      <c r="K2075" t="s">
        <v>32385</v>
      </c>
      <c r="L2075">
        <v>1217.5939394699999</v>
      </c>
      <c r="M2075" t="s">
        <v>60189</v>
      </c>
      <c r="N2075">
        <v>1</v>
      </c>
      <c r="O2075">
        <v>3.7471100000000001E-3</v>
      </c>
      <c r="P2075">
        <v>4.00776574</v>
      </c>
      <c r="Q2075">
        <v>89.2</v>
      </c>
    </row>
    <row r="2076" spans="1:17" x14ac:dyDescent="0.35">
      <c r="A2076" t="s">
        <v>60190</v>
      </c>
      <c r="B2076">
        <v>5.9361779300000004</v>
      </c>
      <c r="C2076">
        <v>30</v>
      </c>
      <c r="D2076">
        <v>53.783647610000003</v>
      </c>
      <c r="E2076">
        <v>2659</v>
      </c>
      <c r="F2076">
        <v>174</v>
      </c>
      <c r="G2076">
        <v>3227.5474296100001</v>
      </c>
      <c r="H2076">
        <v>10.8</v>
      </c>
      <c r="I2076" t="s">
        <v>60191</v>
      </c>
      <c r="J2076">
        <v>134.93767851999999</v>
      </c>
      <c r="K2076" t="s">
        <v>32385</v>
      </c>
      <c r="L2076">
        <v>1217.63659039</v>
      </c>
      <c r="M2076" t="s">
        <v>60192</v>
      </c>
      <c r="N2076">
        <v>1</v>
      </c>
      <c r="O2076">
        <v>3.8796E-3</v>
      </c>
      <c r="P2076">
        <v>4.0216347499999996</v>
      </c>
      <c r="Q2076">
        <v>89.2</v>
      </c>
    </row>
    <row r="2077" spans="1:17" x14ac:dyDescent="0.35">
      <c r="A2077" t="s">
        <v>60193</v>
      </c>
      <c r="B2077">
        <v>5.8574377699999998</v>
      </c>
      <c r="C2077">
        <v>30</v>
      </c>
      <c r="D2077">
        <v>54.486613329999997</v>
      </c>
      <c r="E2077">
        <v>2659</v>
      </c>
      <c r="F2077">
        <v>174</v>
      </c>
      <c r="G2077">
        <v>3269.73228174</v>
      </c>
      <c r="H2077">
        <v>10.8</v>
      </c>
      <c r="I2077" t="s">
        <v>60194</v>
      </c>
      <c r="J2077">
        <v>134.99277925999999</v>
      </c>
      <c r="K2077" t="s">
        <v>32385</v>
      </c>
      <c r="L2077">
        <v>1217.64315207</v>
      </c>
      <c r="M2077" t="s">
        <v>60195</v>
      </c>
      <c r="N2077">
        <v>1</v>
      </c>
      <c r="O2077">
        <v>3.761E-3</v>
      </c>
      <c r="P2077">
        <v>4.0359511399999999</v>
      </c>
      <c r="Q2077">
        <v>89.2</v>
      </c>
    </row>
    <row r="2078" spans="1:17" x14ac:dyDescent="0.35">
      <c r="A2078" t="s">
        <v>60196</v>
      </c>
      <c r="B2078">
        <v>5.8672802900000001</v>
      </c>
      <c r="C2078">
        <v>30</v>
      </c>
      <c r="D2078">
        <v>55.415745829999999</v>
      </c>
      <c r="E2078">
        <v>2659</v>
      </c>
      <c r="F2078">
        <v>174</v>
      </c>
      <c r="G2078">
        <v>3325.4893628</v>
      </c>
      <c r="H2078">
        <v>10.84</v>
      </c>
      <c r="I2078" t="s">
        <v>60197</v>
      </c>
      <c r="J2078">
        <v>135.13289693999999</v>
      </c>
      <c r="K2078" t="s">
        <v>32385</v>
      </c>
      <c r="L2078">
        <v>1217.6759604700001</v>
      </c>
      <c r="M2078" t="s">
        <v>60198</v>
      </c>
      <c r="N2078">
        <v>1</v>
      </c>
      <c r="O2078">
        <v>3.89895E-3</v>
      </c>
      <c r="P2078">
        <v>3.9755538600000002</v>
      </c>
      <c r="Q2078">
        <v>89.16</v>
      </c>
    </row>
    <row r="2079" spans="1:17" x14ac:dyDescent="0.35">
      <c r="A2079" t="s">
        <v>60199</v>
      </c>
      <c r="B2079">
        <v>5.9230545699999997</v>
      </c>
      <c r="C2079">
        <v>30</v>
      </c>
      <c r="D2079">
        <v>55.681951490000003</v>
      </c>
      <c r="E2079">
        <v>2659</v>
      </c>
      <c r="F2079">
        <v>174</v>
      </c>
      <c r="G2079">
        <v>3341.4643186399999</v>
      </c>
      <c r="H2079">
        <v>10.94</v>
      </c>
      <c r="I2079" t="s">
        <v>60200</v>
      </c>
      <c r="J2079">
        <v>135.11751676</v>
      </c>
      <c r="K2079" t="s">
        <v>32385</v>
      </c>
      <c r="L2079">
        <v>1217.7579814600001</v>
      </c>
      <c r="M2079" t="s">
        <v>60201</v>
      </c>
      <c r="N2079">
        <v>1</v>
      </c>
      <c r="O2079">
        <v>3.8010299999999999E-3</v>
      </c>
      <c r="P2079">
        <v>4.0028444800000003</v>
      </c>
      <c r="Q2079">
        <v>89.06</v>
      </c>
    </row>
    <row r="2080" spans="1:17" x14ac:dyDescent="0.35">
      <c r="A2080" t="s">
        <v>60202</v>
      </c>
      <c r="B2080">
        <v>5.8968078500000001</v>
      </c>
      <c r="C2080">
        <v>30</v>
      </c>
      <c r="D2080">
        <v>55.515932909999997</v>
      </c>
      <c r="E2080">
        <v>2659</v>
      </c>
      <c r="F2080">
        <v>174</v>
      </c>
      <c r="G2080">
        <v>3331.5015723400002</v>
      </c>
      <c r="H2080">
        <v>10.96</v>
      </c>
      <c r="I2080" t="s">
        <v>60203</v>
      </c>
      <c r="J2080">
        <v>135.26564758999999</v>
      </c>
      <c r="K2080" t="s">
        <v>32385</v>
      </c>
      <c r="L2080">
        <v>1217.71533054</v>
      </c>
      <c r="M2080" t="s">
        <v>60204</v>
      </c>
      <c r="N2080">
        <v>1</v>
      </c>
      <c r="O2080">
        <v>3.8160799999999999E-3</v>
      </c>
      <c r="P2080">
        <v>4.0641365399999998</v>
      </c>
      <c r="Q2080">
        <v>89.04</v>
      </c>
    </row>
    <row r="2081" spans="1:17" x14ac:dyDescent="0.35">
      <c r="A2081" t="s">
        <v>60205</v>
      </c>
      <c r="B2081">
        <v>5.8475952500000004</v>
      </c>
      <c r="C2081">
        <v>30</v>
      </c>
      <c r="D2081">
        <v>55.897581209999998</v>
      </c>
      <c r="E2081">
        <v>2659</v>
      </c>
      <c r="F2081">
        <v>174</v>
      </c>
      <c r="G2081">
        <v>3354.4042207299999</v>
      </c>
      <c r="H2081">
        <v>10.86</v>
      </c>
      <c r="I2081" t="s">
        <v>60206</v>
      </c>
      <c r="J2081">
        <v>135.00031498999999</v>
      </c>
      <c r="K2081" t="s">
        <v>32385</v>
      </c>
      <c r="L2081">
        <v>1217.72189222</v>
      </c>
      <c r="M2081" t="s">
        <v>60207</v>
      </c>
      <c r="N2081">
        <v>1</v>
      </c>
      <c r="O2081">
        <v>4.0594300000000002E-3</v>
      </c>
      <c r="P2081">
        <v>4.0207399700000002</v>
      </c>
      <c r="Q2081">
        <v>89.14</v>
      </c>
    </row>
    <row r="2082" spans="1:17" x14ac:dyDescent="0.35">
      <c r="A2082" t="s">
        <v>60208</v>
      </c>
      <c r="B2082">
        <v>5.9197737300000002</v>
      </c>
      <c r="C2082">
        <v>30</v>
      </c>
      <c r="D2082">
        <v>55.073840779999998</v>
      </c>
      <c r="E2082">
        <v>2659</v>
      </c>
      <c r="F2082">
        <v>174</v>
      </c>
      <c r="G2082">
        <v>3304.9716999000002</v>
      </c>
      <c r="H2082">
        <v>10.8</v>
      </c>
      <c r="I2082" t="s">
        <v>60209</v>
      </c>
      <c r="J2082">
        <v>134.98457882</v>
      </c>
      <c r="K2082" t="s">
        <v>32385</v>
      </c>
      <c r="L2082">
        <v>1217.6956455100001</v>
      </c>
      <c r="M2082" t="s">
        <v>60210</v>
      </c>
      <c r="N2082">
        <v>1</v>
      </c>
      <c r="O2082">
        <v>3.74245E-3</v>
      </c>
      <c r="P2082">
        <v>4.0493727599999998</v>
      </c>
      <c r="Q2082">
        <v>89.2</v>
      </c>
    </row>
    <row r="2083" spans="1:17" x14ac:dyDescent="0.35">
      <c r="A2083" t="s">
        <v>60211</v>
      </c>
      <c r="B2083">
        <v>5.9149714600000003</v>
      </c>
      <c r="C2083">
        <v>30</v>
      </c>
      <c r="D2083">
        <v>52.998887500000002</v>
      </c>
      <c r="E2083">
        <v>2659</v>
      </c>
      <c r="F2083">
        <v>174</v>
      </c>
      <c r="G2083">
        <v>3180.4541104099999</v>
      </c>
      <c r="H2083">
        <v>10.8</v>
      </c>
      <c r="I2083" t="s">
        <v>60212</v>
      </c>
      <c r="J2083">
        <v>135.09487236000001</v>
      </c>
      <c r="K2083" t="s">
        <v>32385</v>
      </c>
      <c r="L2083">
        <v>1217.70650047</v>
      </c>
      <c r="M2083" t="s">
        <v>60213</v>
      </c>
      <c r="N2083">
        <v>1</v>
      </c>
      <c r="O2083">
        <v>3.9378900000000003E-3</v>
      </c>
      <c r="P2083">
        <v>3.9766327100000001</v>
      </c>
      <c r="Q2083">
        <v>89.2</v>
      </c>
    </row>
    <row r="2084" spans="1:17" x14ac:dyDescent="0.35">
      <c r="A2084" t="s">
        <v>60214</v>
      </c>
      <c r="B2084">
        <v>5.8526354999999999</v>
      </c>
      <c r="C2084">
        <v>30</v>
      </c>
      <c r="D2084">
        <v>52.910876160000001</v>
      </c>
      <c r="E2084">
        <v>2659</v>
      </c>
      <c r="F2084">
        <v>174</v>
      </c>
      <c r="G2084">
        <v>3175.1725654400002</v>
      </c>
      <c r="H2084">
        <v>10.8</v>
      </c>
      <c r="I2084" t="s">
        <v>60215</v>
      </c>
      <c r="J2084">
        <v>135.11026355000001</v>
      </c>
      <c r="K2084" t="s">
        <v>32385</v>
      </c>
      <c r="L2084">
        <v>1217.75571307</v>
      </c>
      <c r="M2084" t="s">
        <v>60216</v>
      </c>
      <c r="N2084">
        <v>1</v>
      </c>
      <c r="O2084">
        <v>3.8748900000000002E-3</v>
      </c>
      <c r="P2084">
        <v>4.0330035100000003</v>
      </c>
      <c r="Q2084">
        <v>89.2</v>
      </c>
    </row>
    <row r="2085" spans="1:17" x14ac:dyDescent="0.35">
      <c r="A2085" t="s">
        <v>60217</v>
      </c>
      <c r="B2085">
        <v>5.9248139699999998</v>
      </c>
      <c r="C2085">
        <v>30</v>
      </c>
      <c r="D2085">
        <v>52.849621059999997</v>
      </c>
      <c r="E2085">
        <v>2659</v>
      </c>
      <c r="F2085">
        <v>174</v>
      </c>
      <c r="G2085">
        <v>3171.4966571800001</v>
      </c>
      <c r="H2085">
        <v>10.8</v>
      </c>
      <c r="I2085" t="s">
        <v>60218</v>
      </c>
      <c r="J2085">
        <v>135.11013116000001</v>
      </c>
      <c r="K2085" t="s">
        <v>32385</v>
      </c>
      <c r="L2085">
        <v>1217.79508315</v>
      </c>
      <c r="M2085" t="s">
        <v>60219</v>
      </c>
      <c r="N2085">
        <v>1</v>
      </c>
      <c r="O2085">
        <v>3.8055400000000001E-3</v>
      </c>
      <c r="P2085">
        <v>4.02316099</v>
      </c>
      <c r="Q2085">
        <v>89.2</v>
      </c>
    </row>
    <row r="2086" spans="1:17" x14ac:dyDescent="0.35">
      <c r="A2086" t="s">
        <v>60220</v>
      </c>
      <c r="B2086">
        <v>5.8821630599999999</v>
      </c>
      <c r="C2086">
        <v>30</v>
      </c>
      <c r="D2086">
        <v>52.885771589999997</v>
      </c>
      <c r="E2086">
        <v>2659</v>
      </c>
      <c r="F2086">
        <v>174</v>
      </c>
      <c r="G2086">
        <v>3173.6660441399999</v>
      </c>
      <c r="H2086">
        <v>10.8</v>
      </c>
      <c r="I2086" t="s">
        <v>60221</v>
      </c>
      <c r="J2086">
        <v>135.11800754999999</v>
      </c>
      <c r="K2086" t="s">
        <v>32385</v>
      </c>
      <c r="L2086">
        <v>1217.78195979</v>
      </c>
      <c r="M2086" t="s">
        <v>60222</v>
      </c>
      <c r="N2086">
        <v>1</v>
      </c>
      <c r="O2086">
        <v>3.8575599999999999E-3</v>
      </c>
      <c r="P2086">
        <v>4.0039233400000001</v>
      </c>
      <c r="Q2086">
        <v>89.2</v>
      </c>
    </row>
    <row r="2087" spans="1:17" x14ac:dyDescent="0.35">
      <c r="A2087" t="s">
        <v>60223</v>
      </c>
      <c r="B2087">
        <v>5.8887247399999998</v>
      </c>
      <c r="C2087">
        <v>30</v>
      </c>
      <c r="D2087">
        <v>53.694829480000003</v>
      </c>
      <c r="E2087">
        <v>2659</v>
      </c>
      <c r="F2087">
        <v>174</v>
      </c>
      <c r="G2087">
        <v>3222.2174688999999</v>
      </c>
      <c r="H2087">
        <v>10.84</v>
      </c>
      <c r="I2087" t="s">
        <v>60224</v>
      </c>
      <c r="J2087">
        <v>134.86784544</v>
      </c>
      <c r="K2087" t="s">
        <v>32385</v>
      </c>
      <c r="L2087">
        <v>1217.7524322300001</v>
      </c>
      <c r="M2087" t="s">
        <v>60225</v>
      </c>
      <c r="N2087">
        <v>1</v>
      </c>
      <c r="O2087">
        <v>3.8934299999999998E-3</v>
      </c>
      <c r="P2087">
        <v>4.0428460299999998</v>
      </c>
      <c r="Q2087">
        <v>89.16</v>
      </c>
    </row>
    <row r="2088" spans="1:17" x14ac:dyDescent="0.35">
      <c r="A2088" t="s">
        <v>60226</v>
      </c>
      <c r="B2088">
        <v>5.9182522999999998</v>
      </c>
      <c r="C2088">
        <v>30</v>
      </c>
      <c r="D2088">
        <v>54.181799239999997</v>
      </c>
      <c r="E2088">
        <v>2659</v>
      </c>
      <c r="F2088">
        <v>174</v>
      </c>
      <c r="G2088">
        <v>3251.4404402700002</v>
      </c>
      <c r="H2088">
        <v>10.9</v>
      </c>
      <c r="I2088" t="s">
        <v>60227</v>
      </c>
      <c r="J2088">
        <v>134.98506341999999</v>
      </c>
      <c r="K2088" t="s">
        <v>32385</v>
      </c>
      <c r="L2088">
        <v>1217.8114873500001</v>
      </c>
      <c r="M2088" t="s">
        <v>60228</v>
      </c>
      <c r="N2088">
        <v>1</v>
      </c>
      <c r="O2088">
        <v>3.8526599999999999E-3</v>
      </c>
      <c r="P2088">
        <v>4.0133184699999997</v>
      </c>
      <c r="Q2088">
        <v>89.1</v>
      </c>
    </row>
    <row r="2089" spans="1:17" x14ac:dyDescent="0.35">
      <c r="A2089" t="s">
        <v>60229</v>
      </c>
      <c r="B2089">
        <v>5.9116906199999999</v>
      </c>
      <c r="C2089">
        <v>30</v>
      </c>
      <c r="D2089">
        <v>54.113355869999999</v>
      </c>
      <c r="E2089">
        <v>2659</v>
      </c>
      <c r="F2089">
        <v>174</v>
      </c>
      <c r="G2089">
        <v>3247.3331658500001</v>
      </c>
      <c r="H2089">
        <v>10.86</v>
      </c>
      <c r="I2089" t="s">
        <v>60230</v>
      </c>
      <c r="J2089">
        <v>134.80538204999999</v>
      </c>
      <c r="K2089" t="s">
        <v>32385</v>
      </c>
      <c r="L2089">
        <v>1217.85413827</v>
      </c>
      <c r="M2089" t="s">
        <v>60231</v>
      </c>
      <c r="N2089">
        <v>1</v>
      </c>
      <c r="O2089">
        <v>3.8507900000000002E-3</v>
      </c>
      <c r="P2089">
        <v>4.0012390099999999</v>
      </c>
      <c r="Q2089">
        <v>89.14</v>
      </c>
    </row>
    <row r="2090" spans="1:17" x14ac:dyDescent="0.35">
      <c r="A2090" t="s">
        <v>60232</v>
      </c>
      <c r="B2090">
        <v>5.87560138</v>
      </c>
      <c r="C2090">
        <v>30</v>
      </c>
      <c r="D2090">
        <v>55.323647389999998</v>
      </c>
      <c r="E2090">
        <v>2659</v>
      </c>
      <c r="F2090">
        <v>174</v>
      </c>
      <c r="G2090">
        <v>3319.96255131</v>
      </c>
      <c r="H2090">
        <v>10.8</v>
      </c>
      <c r="I2090" t="s">
        <v>60233</v>
      </c>
      <c r="J2090">
        <v>134.85999102</v>
      </c>
      <c r="K2090" t="s">
        <v>32385</v>
      </c>
      <c r="L2090">
        <v>1217.8311723899999</v>
      </c>
      <c r="M2090" t="s">
        <v>60234</v>
      </c>
      <c r="N2090">
        <v>1</v>
      </c>
      <c r="O2090">
        <v>3.9234200000000004E-3</v>
      </c>
      <c r="P2090">
        <v>4.02763486</v>
      </c>
      <c r="Q2090">
        <v>89.2</v>
      </c>
    </row>
    <row r="2091" spans="1:17" x14ac:dyDescent="0.35">
      <c r="A2091" t="s">
        <v>60235</v>
      </c>
      <c r="B2091">
        <v>5.8985672600000001</v>
      </c>
      <c r="C2091">
        <v>30</v>
      </c>
      <c r="D2091">
        <v>54.478373439999999</v>
      </c>
      <c r="E2091">
        <v>2659</v>
      </c>
      <c r="F2091">
        <v>174</v>
      </c>
      <c r="G2091">
        <v>3269.2378074500002</v>
      </c>
      <c r="H2091">
        <v>10.8</v>
      </c>
      <c r="I2091" t="s">
        <v>60236</v>
      </c>
      <c r="J2091">
        <v>135.07080941000001</v>
      </c>
      <c r="K2091" t="s">
        <v>32385</v>
      </c>
      <c r="L2091">
        <v>1217.8508574299999</v>
      </c>
      <c r="M2091" t="s">
        <v>60237</v>
      </c>
      <c r="N2091">
        <v>1</v>
      </c>
      <c r="O2091">
        <v>3.8917700000000001E-3</v>
      </c>
      <c r="P2091">
        <v>4.03210874</v>
      </c>
      <c r="Q2091">
        <v>89.2</v>
      </c>
    </row>
    <row r="2092" spans="1:17" x14ac:dyDescent="0.35">
      <c r="A2092" t="s">
        <v>60238</v>
      </c>
      <c r="B2092">
        <v>5.9116906199999999</v>
      </c>
      <c r="C2092">
        <v>30</v>
      </c>
      <c r="D2092">
        <v>56.37054165</v>
      </c>
      <c r="E2092">
        <v>2659</v>
      </c>
      <c r="F2092">
        <v>174</v>
      </c>
      <c r="G2092">
        <v>3382.7864956399999</v>
      </c>
      <c r="H2092">
        <v>10.84</v>
      </c>
      <c r="I2092" t="s">
        <v>60239</v>
      </c>
      <c r="J2092">
        <v>134.98557826000001</v>
      </c>
      <c r="K2092" t="s">
        <v>32385</v>
      </c>
      <c r="L2092">
        <v>1217.8377340699999</v>
      </c>
      <c r="M2092" t="s">
        <v>60240</v>
      </c>
      <c r="N2092">
        <v>1</v>
      </c>
      <c r="O2092">
        <v>3.82352E-3</v>
      </c>
      <c r="P2092">
        <v>4.0330035100000003</v>
      </c>
      <c r="Q2092">
        <v>89.16</v>
      </c>
    </row>
    <row r="2093" spans="1:17" x14ac:dyDescent="0.35">
      <c r="A2093" t="s">
        <v>60241</v>
      </c>
      <c r="B2093">
        <v>5.8723205399999996</v>
      </c>
      <c r="C2093">
        <v>30</v>
      </c>
      <c r="D2093">
        <v>57.322567079999999</v>
      </c>
      <c r="E2093">
        <v>2659</v>
      </c>
      <c r="F2093">
        <v>174</v>
      </c>
      <c r="G2093">
        <v>3439.91737771</v>
      </c>
      <c r="H2093">
        <v>10.9</v>
      </c>
      <c r="I2093" t="s">
        <v>60242</v>
      </c>
      <c r="J2093">
        <v>134.86049936000001</v>
      </c>
      <c r="K2093" t="s">
        <v>32385</v>
      </c>
      <c r="L2093">
        <v>1217.8836658299999</v>
      </c>
      <c r="M2093" t="s">
        <v>60243</v>
      </c>
      <c r="N2093">
        <v>1</v>
      </c>
      <c r="O2093">
        <v>3.7651899999999999E-3</v>
      </c>
      <c r="P2093">
        <v>4.0195818900000004</v>
      </c>
      <c r="Q2093">
        <v>89.1</v>
      </c>
    </row>
    <row r="2094" spans="1:17" x14ac:dyDescent="0.35">
      <c r="A2094" t="s">
        <v>60244</v>
      </c>
      <c r="B2094">
        <v>5.9182522999999998</v>
      </c>
      <c r="C2094">
        <v>30</v>
      </c>
      <c r="D2094">
        <v>56.040346810000003</v>
      </c>
      <c r="E2094">
        <v>2659</v>
      </c>
      <c r="F2094">
        <v>174</v>
      </c>
      <c r="G2094">
        <v>3362.9715597899999</v>
      </c>
      <c r="H2094">
        <v>10.9</v>
      </c>
      <c r="I2094" t="s">
        <v>60245</v>
      </c>
      <c r="J2094">
        <v>135.27404848</v>
      </c>
      <c r="K2094" t="s">
        <v>32385</v>
      </c>
      <c r="L2094">
        <v>1217.84101491</v>
      </c>
      <c r="M2094" t="s">
        <v>60246</v>
      </c>
      <c r="N2094">
        <v>1</v>
      </c>
      <c r="O2094">
        <v>3.8439300000000002E-3</v>
      </c>
      <c r="P2094">
        <v>4.0611889100000003</v>
      </c>
      <c r="Q2094">
        <v>89.1</v>
      </c>
    </row>
    <row r="2095" spans="1:17" x14ac:dyDescent="0.35">
      <c r="A2095" t="s">
        <v>60247</v>
      </c>
      <c r="B2095">
        <v>5.8788822200000004</v>
      </c>
      <c r="C2095">
        <v>30</v>
      </c>
      <c r="D2095">
        <v>56.110765579999999</v>
      </c>
      <c r="E2095">
        <v>2659</v>
      </c>
      <c r="F2095">
        <v>174</v>
      </c>
      <c r="G2095">
        <v>3367.1973784800002</v>
      </c>
      <c r="H2095">
        <v>10.9</v>
      </c>
      <c r="I2095" t="s">
        <v>60248</v>
      </c>
      <c r="J2095">
        <v>134.93836913999999</v>
      </c>
      <c r="K2095" t="s">
        <v>32385</v>
      </c>
      <c r="L2095">
        <v>1217.86726163</v>
      </c>
      <c r="M2095" t="s">
        <v>60249</v>
      </c>
      <c r="N2095">
        <v>1</v>
      </c>
      <c r="O2095">
        <v>4.0072299999999996E-3</v>
      </c>
      <c r="P2095">
        <v>3.9681323599999998</v>
      </c>
      <c r="Q2095">
        <v>89.1</v>
      </c>
    </row>
    <row r="2096" spans="1:17" x14ac:dyDescent="0.35">
      <c r="A2096" t="s">
        <v>60250</v>
      </c>
      <c r="B2096">
        <v>5.8920055800000002</v>
      </c>
      <c r="C2096">
        <v>30</v>
      </c>
      <c r="D2096">
        <v>59.03771587</v>
      </c>
      <c r="E2096">
        <v>2659</v>
      </c>
      <c r="F2096">
        <v>174</v>
      </c>
      <c r="G2096">
        <v>3542.8431608400001</v>
      </c>
      <c r="H2096">
        <v>10.9</v>
      </c>
      <c r="I2096" t="s">
        <v>60251</v>
      </c>
      <c r="J2096">
        <v>134.79741629</v>
      </c>
      <c r="K2096" t="s">
        <v>32385</v>
      </c>
      <c r="L2096">
        <v>1217.84757659</v>
      </c>
      <c r="M2096" t="s">
        <v>60252</v>
      </c>
      <c r="N2096">
        <v>1</v>
      </c>
      <c r="O2096">
        <v>3.6772599999999999E-3</v>
      </c>
      <c r="P2096">
        <v>4.0374773800000003</v>
      </c>
      <c r="Q2096">
        <v>89.1</v>
      </c>
    </row>
    <row r="2097" spans="1:17" x14ac:dyDescent="0.35">
      <c r="A2097" t="s">
        <v>60253</v>
      </c>
      <c r="B2097">
        <v>5.9116906199999999</v>
      </c>
      <c r="C2097">
        <v>30</v>
      </c>
      <c r="D2097">
        <v>58.569978120000002</v>
      </c>
      <c r="E2097">
        <v>2659</v>
      </c>
      <c r="F2097">
        <v>174</v>
      </c>
      <c r="G2097">
        <v>3514.7742995100002</v>
      </c>
      <c r="H2097">
        <v>10.9</v>
      </c>
      <c r="I2097" t="s">
        <v>60254</v>
      </c>
      <c r="J2097">
        <v>134.96937084999999</v>
      </c>
      <c r="K2097" t="s">
        <v>32385</v>
      </c>
      <c r="L2097">
        <v>1217.86069995</v>
      </c>
      <c r="M2097" t="s">
        <v>60255</v>
      </c>
      <c r="N2097">
        <v>1</v>
      </c>
      <c r="O2097">
        <v>3.8538600000000002E-3</v>
      </c>
      <c r="P2097">
        <v>4.02763486</v>
      </c>
      <c r="Q2097">
        <v>89.1</v>
      </c>
    </row>
    <row r="2098" spans="1:17" x14ac:dyDescent="0.35">
      <c r="A2098" t="s">
        <v>60256</v>
      </c>
      <c r="B2098">
        <v>5.8723205399999996</v>
      </c>
      <c r="C2098">
        <v>30</v>
      </c>
      <c r="D2098">
        <v>59.121164360000002</v>
      </c>
      <c r="E2098">
        <v>2659</v>
      </c>
      <c r="F2098">
        <v>174</v>
      </c>
      <c r="G2098">
        <v>3547.8508907700002</v>
      </c>
      <c r="H2098">
        <v>10.9</v>
      </c>
      <c r="I2098" t="s">
        <v>60257</v>
      </c>
      <c r="J2098">
        <v>135.0555995</v>
      </c>
      <c r="K2098" t="s">
        <v>32385</v>
      </c>
      <c r="L2098">
        <v>1217.88038499</v>
      </c>
      <c r="M2098" t="s">
        <v>60258</v>
      </c>
      <c r="N2098">
        <v>1</v>
      </c>
      <c r="O2098">
        <v>3.9493699999999998E-3</v>
      </c>
      <c r="P2098">
        <v>3.9954229799999998</v>
      </c>
      <c r="Q2098">
        <v>89.1</v>
      </c>
    </row>
    <row r="2099" spans="1:17" x14ac:dyDescent="0.35">
      <c r="A2099" t="s">
        <v>60259</v>
      </c>
      <c r="B2099">
        <v>5.8920055800000002</v>
      </c>
      <c r="C2099">
        <v>30</v>
      </c>
      <c r="D2099">
        <v>58.111997959999997</v>
      </c>
      <c r="E2099">
        <v>2659</v>
      </c>
      <c r="F2099">
        <v>174</v>
      </c>
      <c r="G2099">
        <v>3487.2909888999998</v>
      </c>
      <c r="H2099">
        <v>10.9</v>
      </c>
      <c r="I2099" t="s">
        <v>60260</v>
      </c>
      <c r="J2099">
        <v>134.91513578000001</v>
      </c>
      <c r="K2099" t="s">
        <v>32385</v>
      </c>
      <c r="L2099">
        <v>1217.8836658299999</v>
      </c>
      <c r="M2099" t="s">
        <v>60261</v>
      </c>
      <c r="N2099">
        <v>1</v>
      </c>
      <c r="O2099">
        <v>3.8393500000000001E-3</v>
      </c>
      <c r="P2099">
        <v>4.0039233400000001</v>
      </c>
      <c r="Q2099">
        <v>89.1</v>
      </c>
    </row>
    <row r="2100" spans="1:17" x14ac:dyDescent="0.35">
      <c r="A2100" t="s">
        <v>60262</v>
      </c>
      <c r="B2100">
        <v>5.8788822200000004</v>
      </c>
      <c r="C2100">
        <v>30</v>
      </c>
      <c r="D2100">
        <v>60.015626259999998</v>
      </c>
      <c r="E2100">
        <v>2659</v>
      </c>
      <c r="F2100">
        <v>174</v>
      </c>
      <c r="G2100">
        <v>3601.5273954300001</v>
      </c>
      <c r="H2100">
        <v>10.86</v>
      </c>
      <c r="I2100" t="s">
        <v>60263</v>
      </c>
      <c r="J2100">
        <v>134.72709395000001</v>
      </c>
      <c r="K2100" t="s">
        <v>32385</v>
      </c>
      <c r="L2100">
        <v>1217.9492826200001</v>
      </c>
      <c r="M2100" t="s">
        <v>60264</v>
      </c>
      <c r="N2100">
        <v>1</v>
      </c>
      <c r="O2100">
        <v>3.94261E-3</v>
      </c>
      <c r="P2100">
        <v>3.99587037</v>
      </c>
      <c r="Q2100">
        <v>89.14</v>
      </c>
    </row>
    <row r="2101" spans="1:17" x14ac:dyDescent="0.35">
      <c r="A2101" t="s">
        <v>60265</v>
      </c>
      <c r="B2101">
        <v>5.8591971799999998</v>
      </c>
      <c r="C2101">
        <v>30</v>
      </c>
      <c r="D2101">
        <v>59.93184394</v>
      </c>
      <c r="E2101">
        <v>2659</v>
      </c>
      <c r="F2101">
        <v>174</v>
      </c>
      <c r="G2101">
        <v>3596.4996325400002</v>
      </c>
      <c r="H2101">
        <v>10.8</v>
      </c>
      <c r="I2101" t="s">
        <v>60266</v>
      </c>
      <c r="J2101">
        <v>134.96152176999999</v>
      </c>
      <c r="K2101" t="s">
        <v>32385</v>
      </c>
      <c r="L2101">
        <v>1217.95912514</v>
      </c>
      <c r="M2101" t="s">
        <v>60267</v>
      </c>
      <c r="N2101">
        <v>1</v>
      </c>
      <c r="O2101">
        <v>3.91151E-3</v>
      </c>
      <c r="P2101">
        <v>4.0258453100000002</v>
      </c>
      <c r="Q2101">
        <v>89.2</v>
      </c>
    </row>
    <row r="2102" spans="1:17" x14ac:dyDescent="0.35">
      <c r="A2102" t="s">
        <v>60268</v>
      </c>
      <c r="B2102">
        <v>5.8952864199999997</v>
      </c>
      <c r="C2102">
        <v>30</v>
      </c>
      <c r="D2102">
        <v>60.645794369999997</v>
      </c>
      <c r="E2102">
        <v>2659</v>
      </c>
      <c r="F2102">
        <v>174</v>
      </c>
      <c r="G2102">
        <v>3639.34367471</v>
      </c>
      <c r="H2102">
        <v>10.8</v>
      </c>
      <c r="I2102" t="s">
        <v>60269</v>
      </c>
      <c r="J2102">
        <v>134.96939807000001</v>
      </c>
      <c r="K2102" t="s">
        <v>32385</v>
      </c>
      <c r="L2102">
        <v>1218.0280227799999</v>
      </c>
      <c r="M2102" t="s">
        <v>60270</v>
      </c>
      <c r="N2102">
        <v>1</v>
      </c>
      <c r="O2102">
        <v>3.9444800000000002E-3</v>
      </c>
      <c r="P2102">
        <v>3.9757379400000001</v>
      </c>
      <c r="Q2102">
        <v>89.2</v>
      </c>
    </row>
    <row r="2103" spans="1:17" x14ac:dyDescent="0.35">
      <c r="A2103" t="s">
        <v>60271</v>
      </c>
      <c r="B2103">
        <v>5.8690397000000001</v>
      </c>
      <c r="C2103">
        <v>30</v>
      </c>
      <c r="D2103">
        <v>59.834517920000003</v>
      </c>
      <c r="E2103">
        <v>2659</v>
      </c>
      <c r="F2103">
        <v>174</v>
      </c>
      <c r="G2103">
        <v>3590.6591150200002</v>
      </c>
      <c r="H2103">
        <v>10.8</v>
      </c>
      <c r="I2103" t="s">
        <v>60272</v>
      </c>
      <c r="J2103">
        <v>134.91466510999999</v>
      </c>
      <c r="K2103" t="s">
        <v>32385</v>
      </c>
      <c r="L2103">
        <v>1218.0280227799999</v>
      </c>
      <c r="M2103" t="s">
        <v>60273</v>
      </c>
      <c r="N2103">
        <v>1</v>
      </c>
      <c r="O2103">
        <v>4.1403899999999999E-3</v>
      </c>
      <c r="P2103">
        <v>4.0567150300000003</v>
      </c>
      <c r="Q2103">
        <v>89.2</v>
      </c>
    </row>
    <row r="2104" spans="1:17" x14ac:dyDescent="0.35">
      <c r="A2104" t="s">
        <v>60274</v>
      </c>
      <c r="B2104">
        <v>5.8952864199999997</v>
      </c>
      <c r="C2104">
        <v>30</v>
      </c>
      <c r="D2104">
        <v>58.120375490000001</v>
      </c>
      <c r="E2104">
        <v>2659</v>
      </c>
      <c r="F2104">
        <v>174</v>
      </c>
      <c r="G2104">
        <v>3487.7937228800001</v>
      </c>
      <c r="H2104">
        <v>10.8</v>
      </c>
      <c r="I2104" t="s">
        <v>60275</v>
      </c>
      <c r="J2104">
        <v>135.09413674000001</v>
      </c>
      <c r="K2104" t="s">
        <v>32385</v>
      </c>
      <c r="L2104">
        <v>1217.9624059800001</v>
      </c>
      <c r="M2104" t="s">
        <v>60276</v>
      </c>
      <c r="N2104">
        <v>1</v>
      </c>
      <c r="O2104">
        <v>4.0003599999999997E-3</v>
      </c>
      <c r="P2104">
        <v>4.0191344999999998</v>
      </c>
      <c r="Q2104">
        <v>89.2</v>
      </c>
    </row>
    <row r="2105" spans="1:17" x14ac:dyDescent="0.35">
      <c r="A2105" t="s">
        <v>60277</v>
      </c>
      <c r="B2105">
        <v>5.8723205399999996</v>
      </c>
      <c r="C2105">
        <v>30</v>
      </c>
      <c r="D2105">
        <v>61.91652972</v>
      </c>
      <c r="E2105">
        <v>2659</v>
      </c>
      <c r="F2105">
        <v>174</v>
      </c>
      <c r="G2105">
        <v>3715.60028457</v>
      </c>
      <c r="H2105">
        <v>10.8</v>
      </c>
      <c r="I2105" t="s">
        <v>60278</v>
      </c>
      <c r="J2105">
        <v>135.13399128</v>
      </c>
      <c r="K2105" t="s">
        <v>32385</v>
      </c>
      <c r="L2105">
        <v>1218.1002012599999</v>
      </c>
      <c r="M2105" t="s">
        <v>60279</v>
      </c>
      <c r="N2105">
        <v>1</v>
      </c>
      <c r="O2105">
        <v>3.9474999999999996E-3</v>
      </c>
      <c r="P2105">
        <v>3.9757379400000001</v>
      </c>
      <c r="Q2105">
        <v>89.2</v>
      </c>
    </row>
    <row r="2106" spans="1:17" x14ac:dyDescent="0.35">
      <c r="A2106" t="s">
        <v>60280</v>
      </c>
      <c r="B2106">
        <v>5.9313756499999997</v>
      </c>
      <c r="C2106">
        <v>30</v>
      </c>
      <c r="D2106">
        <v>60.44335469</v>
      </c>
      <c r="E2106">
        <v>2659</v>
      </c>
      <c r="F2106">
        <v>174</v>
      </c>
      <c r="G2106">
        <v>3627.1953043799999</v>
      </c>
      <c r="H2106">
        <v>10.8</v>
      </c>
      <c r="I2106" t="s">
        <v>60281</v>
      </c>
      <c r="J2106">
        <v>134.97729081</v>
      </c>
      <c r="K2106" t="s">
        <v>32385</v>
      </c>
      <c r="L2106">
        <v>1218.14613302</v>
      </c>
      <c r="M2106" t="s">
        <v>60282</v>
      </c>
      <c r="N2106">
        <v>1</v>
      </c>
      <c r="O2106">
        <v>4.1280800000000001E-3</v>
      </c>
      <c r="P2106">
        <v>4.0280822499999998</v>
      </c>
      <c r="Q2106">
        <v>89.2</v>
      </c>
    </row>
    <row r="2107" spans="1:17" x14ac:dyDescent="0.35">
      <c r="A2107" t="s">
        <v>60283</v>
      </c>
      <c r="B2107">
        <v>5.9018480999999996</v>
      </c>
      <c r="C2107">
        <v>30</v>
      </c>
      <c r="D2107">
        <v>58.146592900000002</v>
      </c>
      <c r="E2107">
        <v>2659</v>
      </c>
      <c r="F2107">
        <v>174</v>
      </c>
      <c r="G2107">
        <v>3489.3670250599998</v>
      </c>
      <c r="H2107">
        <v>10.8</v>
      </c>
      <c r="I2107" t="s">
        <v>60284</v>
      </c>
      <c r="J2107">
        <v>135.03203576999999</v>
      </c>
      <c r="K2107" t="s">
        <v>32385</v>
      </c>
      <c r="L2107">
        <v>1218.17894142</v>
      </c>
      <c r="M2107" t="s">
        <v>60285</v>
      </c>
      <c r="N2107">
        <v>1</v>
      </c>
      <c r="O2107">
        <v>4.1054100000000003E-3</v>
      </c>
      <c r="P2107">
        <v>3.9882647800000002</v>
      </c>
      <c r="Q2107">
        <v>89.2</v>
      </c>
    </row>
    <row r="2108" spans="1:17" x14ac:dyDescent="0.35">
      <c r="A2108" t="s">
        <v>60286</v>
      </c>
      <c r="B2108">
        <v>5.8788822200000004</v>
      </c>
      <c r="C2108">
        <v>30</v>
      </c>
      <c r="D2108">
        <v>57.899461260000002</v>
      </c>
      <c r="E2108">
        <v>2659</v>
      </c>
      <c r="F2108">
        <v>174</v>
      </c>
      <c r="G2108">
        <v>3474.5366982</v>
      </c>
      <c r="H2108">
        <v>10.8</v>
      </c>
      <c r="I2108" t="s">
        <v>60287</v>
      </c>
      <c r="J2108">
        <v>134.9699238</v>
      </c>
      <c r="K2108" t="s">
        <v>32385</v>
      </c>
      <c r="L2108">
        <v>1218.2314348499999</v>
      </c>
      <c r="M2108" t="s">
        <v>60288</v>
      </c>
      <c r="N2108">
        <v>1</v>
      </c>
      <c r="O2108">
        <v>4.0810899999999999E-3</v>
      </c>
      <c r="P2108">
        <v>4.0477672900000004</v>
      </c>
      <c r="Q2108">
        <v>89.2</v>
      </c>
    </row>
    <row r="2109" spans="1:17" x14ac:dyDescent="0.35">
      <c r="A2109" t="s">
        <v>60289</v>
      </c>
      <c r="B2109">
        <v>5.9248139699999998</v>
      </c>
      <c r="C2109">
        <v>30</v>
      </c>
      <c r="D2109">
        <v>62.62292952</v>
      </c>
      <c r="E2109">
        <v>2659</v>
      </c>
      <c r="F2109">
        <v>174</v>
      </c>
      <c r="G2109">
        <v>3757.9912144700002</v>
      </c>
      <c r="H2109">
        <v>10.8</v>
      </c>
      <c r="I2109" t="s">
        <v>60290</v>
      </c>
      <c r="J2109">
        <v>134.75124586000001</v>
      </c>
      <c r="K2109" t="s">
        <v>32385</v>
      </c>
      <c r="L2109">
        <v>1218.1887839399999</v>
      </c>
      <c r="M2109" t="s">
        <v>60291</v>
      </c>
      <c r="N2109">
        <v>1</v>
      </c>
      <c r="O2109">
        <v>3.8685899999999999E-3</v>
      </c>
      <c r="P2109">
        <v>4.0397143199999999</v>
      </c>
      <c r="Q2109">
        <v>89.2</v>
      </c>
    </row>
    <row r="2110" spans="1:17" x14ac:dyDescent="0.35">
      <c r="A2110" t="s">
        <v>60292</v>
      </c>
      <c r="B2110">
        <v>5.8427929799999996</v>
      </c>
      <c r="C2110">
        <v>30</v>
      </c>
      <c r="D2110">
        <v>63.73465436</v>
      </c>
      <c r="E2110">
        <v>2659</v>
      </c>
      <c r="F2110">
        <v>174</v>
      </c>
      <c r="G2110">
        <v>3824.7056306700001</v>
      </c>
      <c r="H2110">
        <v>10.8</v>
      </c>
      <c r="I2110" t="s">
        <v>60293</v>
      </c>
      <c r="J2110">
        <v>134.53185757</v>
      </c>
      <c r="K2110" t="s">
        <v>32385</v>
      </c>
      <c r="L2110">
        <v>1218.3068941700001</v>
      </c>
      <c r="M2110" t="s">
        <v>60294</v>
      </c>
      <c r="N2110">
        <v>1</v>
      </c>
      <c r="O2110">
        <v>4.0786099999999999E-3</v>
      </c>
      <c r="P2110">
        <v>3.9609741600000001</v>
      </c>
      <c r="Q2110">
        <v>89.2</v>
      </c>
    </row>
    <row r="2111" spans="1:17" x14ac:dyDescent="0.35">
      <c r="A2111" t="s">
        <v>60295</v>
      </c>
      <c r="B2111">
        <v>5.9674648899999996</v>
      </c>
      <c r="C2111">
        <v>30</v>
      </c>
      <c r="D2111">
        <v>60.365023280000003</v>
      </c>
      <c r="E2111">
        <v>2659</v>
      </c>
      <c r="F2111">
        <v>174</v>
      </c>
      <c r="G2111">
        <v>3622.4946504</v>
      </c>
      <c r="H2111">
        <v>10.8</v>
      </c>
      <c r="I2111" t="s">
        <v>60296</v>
      </c>
      <c r="J2111">
        <v>134.73551541</v>
      </c>
      <c r="K2111" t="s">
        <v>32385</v>
      </c>
      <c r="L2111">
        <v>1218.1822222599999</v>
      </c>
      <c r="M2111" t="s">
        <v>60297</v>
      </c>
      <c r="N2111">
        <v>1</v>
      </c>
      <c r="O2111">
        <v>4.1798E-3</v>
      </c>
      <c r="P2111">
        <v>4.0929533999999999</v>
      </c>
      <c r="Q2111">
        <v>89.2</v>
      </c>
    </row>
    <row r="2112" spans="1:17" x14ac:dyDescent="0.35">
      <c r="A2112" t="s">
        <v>60298</v>
      </c>
      <c r="B2112">
        <v>5.8559163400000003</v>
      </c>
      <c r="C2112">
        <v>30</v>
      </c>
      <c r="D2112">
        <v>60.639052</v>
      </c>
      <c r="E2112">
        <v>2659</v>
      </c>
      <c r="F2112">
        <v>174</v>
      </c>
      <c r="G2112">
        <v>3638.9390666200002</v>
      </c>
      <c r="H2112">
        <v>10.8</v>
      </c>
      <c r="I2112" t="s">
        <v>60299</v>
      </c>
      <c r="J2112">
        <v>134.91484929000001</v>
      </c>
      <c r="K2112" t="s">
        <v>32385</v>
      </c>
      <c r="L2112">
        <v>1218.2084689799999</v>
      </c>
      <c r="M2112" t="s">
        <v>60300</v>
      </c>
      <c r="N2112">
        <v>1</v>
      </c>
      <c r="O2112">
        <v>4.0027700000000001E-3</v>
      </c>
      <c r="P2112">
        <v>4.0195818900000004</v>
      </c>
      <c r="Q2112">
        <v>89.2</v>
      </c>
    </row>
    <row r="2113" spans="1:17" x14ac:dyDescent="0.35">
      <c r="A2113" t="s">
        <v>60301</v>
      </c>
      <c r="B2113">
        <v>5.8697608600000004</v>
      </c>
      <c r="C2113">
        <v>30</v>
      </c>
      <c r="D2113">
        <v>62.668008520000001</v>
      </c>
      <c r="E2113">
        <v>2659</v>
      </c>
      <c r="F2113">
        <v>174</v>
      </c>
      <c r="G2113">
        <v>3760.6963978899998</v>
      </c>
      <c r="H2113">
        <v>10.8</v>
      </c>
      <c r="I2113" t="s">
        <v>60302</v>
      </c>
      <c r="J2113">
        <v>135.04767713000001</v>
      </c>
      <c r="K2113" t="s">
        <v>32385</v>
      </c>
      <c r="L2113">
        <v>1218.2356127999999</v>
      </c>
      <c r="M2113" t="s">
        <v>60303</v>
      </c>
      <c r="N2113">
        <v>1</v>
      </c>
      <c r="O2113">
        <v>3.9249000000000003E-3</v>
      </c>
      <c r="P2113">
        <v>4.0036157599999997</v>
      </c>
      <c r="Q2113">
        <v>89.2</v>
      </c>
    </row>
    <row r="2114" spans="1:17" x14ac:dyDescent="0.35">
      <c r="A2114" t="s">
        <v>60304</v>
      </c>
      <c r="B2114">
        <v>5.9452201699999998</v>
      </c>
      <c r="C2114">
        <v>30</v>
      </c>
      <c r="D2114">
        <v>61.90310522</v>
      </c>
      <c r="E2114">
        <v>2659</v>
      </c>
      <c r="F2114">
        <v>174</v>
      </c>
      <c r="G2114">
        <v>3714.79468275</v>
      </c>
      <c r="H2114">
        <v>10.8</v>
      </c>
      <c r="I2114" t="s">
        <v>60305</v>
      </c>
      <c r="J2114">
        <v>135.05519702000001</v>
      </c>
      <c r="K2114" t="s">
        <v>32385</v>
      </c>
      <c r="L2114">
        <v>1218.1634343200001</v>
      </c>
      <c r="M2114" t="s">
        <v>60306</v>
      </c>
      <c r="N2114">
        <v>1</v>
      </c>
      <c r="O2114">
        <v>4.0421299999999997E-3</v>
      </c>
      <c r="P2114">
        <v>4.0595391699999999</v>
      </c>
      <c r="Q2114">
        <v>89.2</v>
      </c>
    </row>
    <row r="2115" spans="1:17" x14ac:dyDescent="0.35">
      <c r="A2115" t="s">
        <v>60307</v>
      </c>
      <c r="B2115">
        <v>5.8697608600000004</v>
      </c>
      <c r="C2115">
        <v>30</v>
      </c>
      <c r="D2115">
        <v>63.232450909999997</v>
      </c>
      <c r="E2115">
        <v>2659</v>
      </c>
      <c r="F2115">
        <v>174</v>
      </c>
      <c r="G2115">
        <v>3794.5684881000002</v>
      </c>
      <c r="H2115">
        <v>10.8</v>
      </c>
      <c r="I2115" t="s">
        <v>60308</v>
      </c>
      <c r="J2115">
        <v>134.93834577000001</v>
      </c>
      <c r="K2115" t="s">
        <v>32385</v>
      </c>
      <c r="L2115">
        <v>1218.1371876000001</v>
      </c>
      <c r="M2115" t="s">
        <v>60309</v>
      </c>
      <c r="N2115">
        <v>1</v>
      </c>
      <c r="O2115">
        <v>4.0475099999999998E-3</v>
      </c>
      <c r="P2115">
        <v>4.0152478299999999</v>
      </c>
      <c r="Q2115">
        <v>89.2</v>
      </c>
    </row>
    <row r="2116" spans="1:17" x14ac:dyDescent="0.35">
      <c r="A2116" t="s">
        <v>60310</v>
      </c>
      <c r="B2116">
        <v>5.8861650599999997</v>
      </c>
      <c r="C2116">
        <v>30</v>
      </c>
      <c r="D2116">
        <v>60.968509189999999</v>
      </c>
      <c r="E2116">
        <v>2659</v>
      </c>
      <c r="F2116">
        <v>174</v>
      </c>
      <c r="G2116">
        <v>3658.7097357399998</v>
      </c>
      <c r="H2116">
        <v>10.8</v>
      </c>
      <c r="I2116" t="s">
        <v>60311</v>
      </c>
      <c r="J2116">
        <v>134.95360020000001</v>
      </c>
      <c r="K2116" t="s">
        <v>32385</v>
      </c>
      <c r="L2116">
        <v>1218.16671516</v>
      </c>
      <c r="M2116" t="s">
        <v>60312</v>
      </c>
      <c r="N2116">
        <v>1</v>
      </c>
      <c r="O2116">
        <v>3.9314700000000003E-3</v>
      </c>
      <c r="P2116">
        <v>4.0045105300000001</v>
      </c>
      <c r="Q2116">
        <v>89.2</v>
      </c>
    </row>
    <row r="2117" spans="1:17" x14ac:dyDescent="0.35">
      <c r="A2117" t="s">
        <v>60313</v>
      </c>
      <c r="B2117">
        <v>5.8894459000000001</v>
      </c>
      <c r="C2117">
        <v>30</v>
      </c>
      <c r="D2117">
        <v>63.982454660000002</v>
      </c>
      <c r="E2117">
        <v>2659</v>
      </c>
      <c r="F2117">
        <v>174</v>
      </c>
      <c r="G2117">
        <v>3839.5760842700001</v>
      </c>
      <c r="H2117">
        <v>10.78</v>
      </c>
      <c r="I2117" t="s">
        <v>60314</v>
      </c>
      <c r="J2117">
        <v>134.81363189000001</v>
      </c>
      <c r="K2117" t="s">
        <v>32385</v>
      </c>
      <c r="L2117">
        <v>1218.21264692</v>
      </c>
      <c r="M2117" t="s">
        <v>60315</v>
      </c>
      <c r="N2117">
        <v>1</v>
      </c>
      <c r="O2117">
        <v>4.1138800000000003E-3</v>
      </c>
      <c r="P2117">
        <v>4.0156952099999996</v>
      </c>
      <c r="Q2117">
        <v>89.22</v>
      </c>
    </row>
    <row r="2118" spans="1:17" x14ac:dyDescent="0.35">
      <c r="A2118" t="s">
        <v>60316</v>
      </c>
      <c r="B2118">
        <v>5.9288159699999996</v>
      </c>
      <c r="C2118">
        <v>30</v>
      </c>
      <c r="D2118">
        <v>62.37893983</v>
      </c>
      <c r="E2118">
        <v>2659</v>
      </c>
      <c r="F2118">
        <v>174</v>
      </c>
      <c r="G2118">
        <v>3743.3494357499999</v>
      </c>
      <c r="H2118">
        <v>10.7</v>
      </c>
      <c r="I2118" t="s">
        <v>60317</v>
      </c>
      <c r="J2118">
        <v>134.85178332999999</v>
      </c>
      <c r="K2118" t="s">
        <v>32385</v>
      </c>
      <c r="L2118">
        <v>1218.23889364</v>
      </c>
      <c r="M2118" t="s">
        <v>60318</v>
      </c>
      <c r="N2118">
        <v>1</v>
      </c>
      <c r="O2118">
        <v>3.8348200000000001E-3</v>
      </c>
      <c r="P2118">
        <v>4.0183795399999997</v>
      </c>
      <c r="Q2118">
        <v>89.3</v>
      </c>
    </row>
    <row r="2119" spans="1:17" x14ac:dyDescent="0.35">
      <c r="A2119" t="s">
        <v>60319</v>
      </c>
      <c r="B2119">
        <v>5.8566374999999997</v>
      </c>
      <c r="C2119">
        <v>30</v>
      </c>
      <c r="D2119">
        <v>64.123194310000002</v>
      </c>
      <c r="E2119">
        <v>2659</v>
      </c>
      <c r="F2119">
        <v>174</v>
      </c>
      <c r="G2119">
        <v>3848.0218462100001</v>
      </c>
      <c r="H2119">
        <v>10.7</v>
      </c>
      <c r="I2119" t="s">
        <v>60320</v>
      </c>
      <c r="J2119">
        <v>135.20356666999999</v>
      </c>
      <c r="K2119" t="s">
        <v>32385</v>
      </c>
      <c r="L2119">
        <v>1218.34716136</v>
      </c>
      <c r="M2119" t="s">
        <v>60321</v>
      </c>
      <c r="N2119">
        <v>1</v>
      </c>
      <c r="O2119">
        <v>3.9916200000000004E-3</v>
      </c>
      <c r="P2119">
        <v>3.9821411699999998</v>
      </c>
      <c r="Q2119">
        <v>89.3</v>
      </c>
    </row>
    <row r="2120" spans="1:17" x14ac:dyDescent="0.35">
      <c r="A2120" t="s">
        <v>60322</v>
      </c>
      <c r="B2120">
        <v>5.9091309399999998</v>
      </c>
      <c r="C2120">
        <v>30</v>
      </c>
      <c r="D2120">
        <v>62.064065220000003</v>
      </c>
      <c r="E2120">
        <v>2659</v>
      </c>
      <c r="F2120">
        <v>174</v>
      </c>
      <c r="G2120">
        <v>3724.45386418</v>
      </c>
      <c r="H2120">
        <v>10.7</v>
      </c>
      <c r="I2120" t="s">
        <v>60323</v>
      </c>
      <c r="J2120">
        <v>134.9226314</v>
      </c>
      <c r="K2120" t="s">
        <v>32385</v>
      </c>
      <c r="L2120">
        <v>1218.3701272400001</v>
      </c>
      <c r="M2120" t="s">
        <v>60324</v>
      </c>
      <c r="N2120">
        <v>1</v>
      </c>
      <c r="O2120">
        <v>4.0808499999999996E-3</v>
      </c>
      <c r="P2120">
        <v>4.01793215</v>
      </c>
      <c r="Q2120">
        <v>89.3</v>
      </c>
    </row>
    <row r="2121" spans="1:17" x14ac:dyDescent="0.35">
      <c r="A2121" t="s">
        <v>60325</v>
      </c>
      <c r="B2121">
        <v>5.86648002</v>
      </c>
      <c r="C2121">
        <v>30</v>
      </c>
      <c r="D2121">
        <v>62.584848440000002</v>
      </c>
      <c r="E2121">
        <v>2659</v>
      </c>
      <c r="F2121">
        <v>174</v>
      </c>
      <c r="G2121">
        <v>3755.7059753899998</v>
      </c>
      <c r="H2121">
        <v>10.7</v>
      </c>
      <c r="I2121" t="s">
        <v>60326</v>
      </c>
      <c r="J2121">
        <v>134.83690787</v>
      </c>
      <c r="K2121" t="s">
        <v>32385</v>
      </c>
      <c r="L2121">
        <v>1218.39637395</v>
      </c>
      <c r="M2121" t="s">
        <v>60327</v>
      </c>
      <c r="N2121">
        <v>1</v>
      </c>
      <c r="O2121">
        <v>4.0462199999999997E-3</v>
      </c>
      <c r="P2121">
        <v>4.0170373799999997</v>
      </c>
      <c r="Q2121">
        <v>89.3</v>
      </c>
    </row>
    <row r="2122" spans="1:17" x14ac:dyDescent="0.35">
      <c r="A2122" t="s">
        <v>60328</v>
      </c>
      <c r="B2122">
        <v>5.8861650599999997</v>
      </c>
      <c r="C2122">
        <v>30</v>
      </c>
      <c r="D2122">
        <v>61.478363139999999</v>
      </c>
      <c r="E2122">
        <v>2659</v>
      </c>
      <c r="F2122">
        <v>174</v>
      </c>
      <c r="G2122">
        <v>3689.3059833900002</v>
      </c>
      <c r="H2122">
        <v>10.7</v>
      </c>
      <c r="I2122" t="s">
        <v>60329</v>
      </c>
      <c r="J2122">
        <v>134.95412568</v>
      </c>
      <c r="K2122" t="s">
        <v>32385</v>
      </c>
      <c r="L2122">
        <v>1218.44886739</v>
      </c>
      <c r="M2122" t="s">
        <v>60330</v>
      </c>
      <c r="N2122">
        <v>1</v>
      </c>
      <c r="O2122">
        <v>4.03449E-3</v>
      </c>
      <c r="P2122">
        <v>4.0156952099999996</v>
      </c>
      <c r="Q2122">
        <v>89.3</v>
      </c>
    </row>
    <row r="2123" spans="1:17" x14ac:dyDescent="0.35">
      <c r="A2123" t="s">
        <v>60331</v>
      </c>
      <c r="B2123">
        <v>5.8796033799999998</v>
      </c>
      <c r="C2123">
        <v>30</v>
      </c>
      <c r="D2123">
        <v>63.500298370000003</v>
      </c>
      <c r="E2123">
        <v>2659</v>
      </c>
      <c r="F2123">
        <v>174</v>
      </c>
      <c r="G2123">
        <v>3810.64196859</v>
      </c>
      <c r="H2123">
        <v>10.7</v>
      </c>
      <c r="I2123" t="s">
        <v>60332</v>
      </c>
      <c r="J2123">
        <v>135.05475251999999</v>
      </c>
      <c r="K2123" t="s">
        <v>32385</v>
      </c>
      <c r="L2123">
        <v>1218.55713511</v>
      </c>
      <c r="M2123" t="s">
        <v>60333</v>
      </c>
      <c r="N2123">
        <v>1</v>
      </c>
      <c r="O2123">
        <v>4.1813400000000004E-3</v>
      </c>
      <c r="P2123">
        <v>3.99958927</v>
      </c>
      <c r="Q2123">
        <v>89.3</v>
      </c>
    </row>
    <row r="2124" spans="1:17" x14ac:dyDescent="0.35">
      <c r="A2124" t="s">
        <v>60334</v>
      </c>
      <c r="B2124">
        <v>5.9156926099999998</v>
      </c>
      <c r="C2124">
        <v>30</v>
      </c>
      <c r="D2124">
        <v>60.922624939999999</v>
      </c>
      <c r="E2124">
        <v>2659</v>
      </c>
      <c r="F2124">
        <v>174</v>
      </c>
      <c r="G2124">
        <v>3655.9562295000001</v>
      </c>
      <c r="H2124">
        <v>10.72</v>
      </c>
      <c r="I2124" t="s">
        <v>60335</v>
      </c>
      <c r="J2124">
        <v>134.75070525999999</v>
      </c>
      <c r="K2124" t="s">
        <v>32385</v>
      </c>
      <c r="L2124">
        <v>1218.5801009899999</v>
      </c>
      <c r="M2124" t="s">
        <v>60336</v>
      </c>
      <c r="N2124">
        <v>1</v>
      </c>
      <c r="O2124">
        <v>4.1257899999999998E-3</v>
      </c>
      <c r="P2124">
        <v>4.00316837</v>
      </c>
      <c r="Q2124">
        <v>89.28</v>
      </c>
    </row>
    <row r="2125" spans="1:17" x14ac:dyDescent="0.35">
      <c r="A2125" t="s">
        <v>60337</v>
      </c>
      <c r="B2125">
        <v>5.86648002</v>
      </c>
      <c r="C2125">
        <v>30</v>
      </c>
      <c r="D2125">
        <v>61.717843440000003</v>
      </c>
      <c r="E2125">
        <v>2659</v>
      </c>
      <c r="F2125">
        <v>174</v>
      </c>
      <c r="G2125">
        <v>3703.6771552499999</v>
      </c>
      <c r="H2125">
        <v>10.8</v>
      </c>
      <c r="I2125" t="s">
        <v>60338</v>
      </c>
      <c r="J2125">
        <v>134.99313950999999</v>
      </c>
      <c r="K2125" t="s">
        <v>32385</v>
      </c>
      <c r="L2125">
        <v>1218.60962855</v>
      </c>
      <c r="M2125" t="s">
        <v>60339</v>
      </c>
      <c r="N2125">
        <v>1</v>
      </c>
      <c r="O2125">
        <v>4.0403599999999998E-3</v>
      </c>
      <c r="P2125">
        <v>4.0407488999999996</v>
      </c>
      <c r="Q2125">
        <v>89.2</v>
      </c>
    </row>
    <row r="2126" spans="1:17" x14ac:dyDescent="0.35">
      <c r="A2126" t="s">
        <v>60340</v>
      </c>
      <c r="B2126">
        <v>5.8631991799999996</v>
      </c>
      <c r="C2126">
        <v>30</v>
      </c>
      <c r="D2126">
        <v>65.513473719999993</v>
      </c>
      <c r="E2126">
        <v>2659</v>
      </c>
      <c r="F2126">
        <v>174</v>
      </c>
      <c r="G2126">
        <v>3931.4522745600002</v>
      </c>
      <c r="H2126">
        <v>10.8</v>
      </c>
      <c r="I2126" t="s">
        <v>60341</v>
      </c>
      <c r="J2126">
        <v>134.78971086999999</v>
      </c>
      <c r="K2126" t="s">
        <v>32385</v>
      </c>
      <c r="L2126">
        <v>1218.7211771</v>
      </c>
      <c r="M2126" t="s">
        <v>60342</v>
      </c>
      <c r="N2126">
        <v>1</v>
      </c>
      <c r="O2126">
        <v>4.0598099999999996E-3</v>
      </c>
      <c r="P2126">
        <v>3.9807990100000001</v>
      </c>
      <c r="Q2126">
        <v>89.2</v>
      </c>
    </row>
    <row r="2127" spans="1:17" x14ac:dyDescent="0.35">
      <c r="A2127" t="s">
        <v>60343</v>
      </c>
      <c r="B2127">
        <v>5.8796033799999998</v>
      </c>
      <c r="C2127">
        <v>30</v>
      </c>
      <c r="D2127">
        <v>64.736890059999993</v>
      </c>
      <c r="E2127">
        <v>2659</v>
      </c>
      <c r="F2127">
        <v>174</v>
      </c>
      <c r="G2127">
        <v>3884.8496224199998</v>
      </c>
      <c r="H2127">
        <v>10.8</v>
      </c>
      <c r="I2127" t="s">
        <v>60344</v>
      </c>
      <c r="J2127">
        <v>134.66463669000001</v>
      </c>
      <c r="K2127" t="s">
        <v>32385</v>
      </c>
      <c r="L2127">
        <v>1218.7867939</v>
      </c>
      <c r="M2127" t="s">
        <v>60345</v>
      </c>
      <c r="N2127">
        <v>1</v>
      </c>
      <c r="O2127">
        <v>4.2805100000000004E-3</v>
      </c>
      <c r="P2127">
        <v>3.9964575600000001</v>
      </c>
      <c r="Q2127">
        <v>89.2</v>
      </c>
    </row>
    <row r="2128" spans="1:17" x14ac:dyDescent="0.35">
      <c r="A2128" t="s">
        <v>60346</v>
      </c>
      <c r="B2128">
        <v>5.8894459000000001</v>
      </c>
      <c r="C2128">
        <v>30</v>
      </c>
      <c r="D2128">
        <v>61.069591389999999</v>
      </c>
      <c r="E2128">
        <v>2659</v>
      </c>
      <c r="F2128">
        <v>174</v>
      </c>
      <c r="G2128">
        <v>3664.7756611899999</v>
      </c>
      <c r="H2128">
        <v>10.8</v>
      </c>
      <c r="I2128" t="s">
        <v>60347</v>
      </c>
      <c r="J2128">
        <v>134.85219565</v>
      </c>
      <c r="K2128" t="s">
        <v>32385</v>
      </c>
      <c r="L2128">
        <v>1218.8720957400001</v>
      </c>
      <c r="M2128" t="s">
        <v>60348</v>
      </c>
      <c r="N2128">
        <v>1</v>
      </c>
      <c r="O2128">
        <v>4.0557400000000004E-3</v>
      </c>
      <c r="P2128">
        <v>4.0089844100000001</v>
      </c>
      <c r="Q2128">
        <v>89.2</v>
      </c>
    </row>
    <row r="2129" spans="1:17" x14ac:dyDescent="0.35">
      <c r="A2129" t="s">
        <v>60349</v>
      </c>
      <c r="B2129">
        <v>5.8172674200000003</v>
      </c>
      <c r="C2129">
        <v>30</v>
      </c>
      <c r="D2129">
        <v>61.38762852</v>
      </c>
      <c r="E2129">
        <v>2659</v>
      </c>
      <c r="F2129">
        <v>174</v>
      </c>
      <c r="G2129">
        <v>3683.8610147899999</v>
      </c>
      <c r="H2129">
        <v>10.8</v>
      </c>
      <c r="I2129" t="s">
        <v>60350</v>
      </c>
      <c r="J2129">
        <v>134.83645966</v>
      </c>
      <c r="K2129" t="s">
        <v>32385</v>
      </c>
      <c r="L2129">
        <v>1218.94099338</v>
      </c>
      <c r="M2129" t="s">
        <v>60351</v>
      </c>
      <c r="N2129">
        <v>1</v>
      </c>
      <c r="O2129">
        <v>4.2462000000000003E-3</v>
      </c>
      <c r="P2129">
        <v>3.9816937800000001</v>
      </c>
      <c r="Q2129">
        <v>89.2</v>
      </c>
    </row>
    <row r="2130" spans="1:17" x14ac:dyDescent="0.35">
      <c r="A2130" t="s">
        <v>60352</v>
      </c>
      <c r="B2130">
        <v>5.9091309399999998</v>
      </c>
      <c r="C2130">
        <v>30</v>
      </c>
      <c r="D2130">
        <v>63.716501090000001</v>
      </c>
      <c r="E2130">
        <v>2659</v>
      </c>
      <c r="F2130">
        <v>174</v>
      </c>
      <c r="G2130">
        <v>3823.6162565300001</v>
      </c>
      <c r="H2130">
        <v>10.8</v>
      </c>
      <c r="I2130" t="s">
        <v>60353</v>
      </c>
      <c r="J2130">
        <v>134.71138529000001</v>
      </c>
      <c r="K2130" t="s">
        <v>32385</v>
      </c>
      <c r="L2130">
        <v>1218.9770826199999</v>
      </c>
      <c r="M2130" t="s">
        <v>60354</v>
      </c>
      <c r="N2130">
        <v>1</v>
      </c>
      <c r="O2130">
        <v>4.2581399999999997E-3</v>
      </c>
      <c r="P2130">
        <v>4.0358276399999999</v>
      </c>
      <c r="Q2130">
        <v>89.2</v>
      </c>
    </row>
    <row r="2131" spans="1:17" x14ac:dyDescent="0.35">
      <c r="A2131" t="s">
        <v>60355</v>
      </c>
      <c r="B2131">
        <v>5.8894459000000001</v>
      </c>
      <c r="C2131">
        <v>30</v>
      </c>
      <c r="D2131">
        <v>62.805897020000003</v>
      </c>
      <c r="E2131">
        <v>2659</v>
      </c>
      <c r="F2131">
        <v>174</v>
      </c>
      <c r="G2131">
        <v>3768.9710626400001</v>
      </c>
      <c r="H2131">
        <v>10.8</v>
      </c>
      <c r="I2131" t="s">
        <v>60356</v>
      </c>
      <c r="J2131">
        <v>135.17299850000001</v>
      </c>
      <c r="K2131" t="s">
        <v>32385</v>
      </c>
      <c r="L2131">
        <v>1219.0886311700001</v>
      </c>
      <c r="M2131" t="s">
        <v>60357</v>
      </c>
      <c r="N2131">
        <v>1</v>
      </c>
      <c r="O2131">
        <v>4.0429300000000001E-3</v>
      </c>
      <c r="P2131">
        <v>4.0376171899999997</v>
      </c>
      <c r="Q2131">
        <v>89.2</v>
      </c>
    </row>
    <row r="2132" spans="1:17" x14ac:dyDescent="0.35">
      <c r="A2132" t="s">
        <v>60358</v>
      </c>
      <c r="B2132">
        <v>5.89600758</v>
      </c>
      <c r="C2132">
        <v>30</v>
      </c>
      <c r="D2132">
        <v>62.609337570000001</v>
      </c>
      <c r="E2132">
        <v>2659</v>
      </c>
      <c r="F2132">
        <v>174</v>
      </c>
      <c r="G2132">
        <v>3757.1755638999998</v>
      </c>
      <c r="H2132">
        <v>10.82</v>
      </c>
      <c r="I2132" t="s">
        <v>60359</v>
      </c>
      <c r="J2132">
        <v>135.07089980999999</v>
      </c>
      <c r="K2132" t="s">
        <v>32385</v>
      </c>
      <c r="L2132">
        <v>1219.10503537</v>
      </c>
      <c r="M2132" t="s">
        <v>60360</v>
      </c>
      <c r="N2132">
        <v>1</v>
      </c>
      <c r="O2132">
        <v>4.1726200000000001E-3</v>
      </c>
      <c r="P2132">
        <v>4.0009314399999996</v>
      </c>
      <c r="Q2132">
        <v>89.18</v>
      </c>
    </row>
    <row r="2133" spans="1:17" x14ac:dyDescent="0.35">
      <c r="A2133" t="s">
        <v>60361</v>
      </c>
      <c r="B2133">
        <v>5.8435141399999999</v>
      </c>
      <c r="C2133">
        <v>30</v>
      </c>
      <c r="D2133">
        <v>63.92214087</v>
      </c>
      <c r="E2133">
        <v>2659</v>
      </c>
      <c r="F2133">
        <v>174</v>
      </c>
      <c r="G2133">
        <v>3835.9566643100002</v>
      </c>
      <c r="H2133">
        <v>10.92</v>
      </c>
      <c r="I2133" t="s">
        <v>60362</v>
      </c>
      <c r="J2133">
        <v>134.93057307000001</v>
      </c>
      <c r="K2133" t="s">
        <v>32385</v>
      </c>
      <c r="L2133">
        <v>1219.1804946899999</v>
      </c>
      <c r="M2133" t="s">
        <v>60363</v>
      </c>
      <c r="N2133">
        <v>1</v>
      </c>
      <c r="O2133">
        <v>4.2107799999999999E-3</v>
      </c>
      <c r="P2133">
        <v>4.0098791800000004</v>
      </c>
      <c r="Q2133">
        <v>89.08</v>
      </c>
    </row>
    <row r="2134" spans="1:17" x14ac:dyDescent="0.35">
      <c r="A2134" t="s">
        <v>60364</v>
      </c>
      <c r="B2134">
        <v>5.8796033799999998</v>
      </c>
      <c r="C2134">
        <v>30</v>
      </c>
      <c r="D2134">
        <v>59.442136529999999</v>
      </c>
      <c r="E2134">
        <v>2659</v>
      </c>
      <c r="F2134">
        <v>174</v>
      </c>
      <c r="G2134">
        <v>3567.1123753500001</v>
      </c>
      <c r="H2134">
        <v>11</v>
      </c>
      <c r="I2134" t="s">
        <v>60365</v>
      </c>
      <c r="J2134">
        <v>134.53972855999999</v>
      </c>
      <c r="K2134" t="s">
        <v>32385</v>
      </c>
      <c r="L2134">
        <v>1219.28548157</v>
      </c>
      <c r="M2134" t="s">
        <v>60366</v>
      </c>
      <c r="N2134">
        <v>1</v>
      </c>
      <c r="O2134">
        <v>4.1078499999999997E-3</v>
      </c>
      <c r="P2134">
        <v>3.9951154</v>
      </c>
      <c r="Q2134">
        <v>89</v>
      </c>
    </row>
    <row r="2135" spans="1:17" x14ac:dyDescent="0.35">
      <c r="A2135" t="s">
        <v>60367</v>
      </c>
      <c r="B2135">
        <v>5.9025692599999999</v>
      </c>
      <c r="C2135">
        <v>30</v>
      </c>
      <c r="D2135">
        <v>59.865155999999999</v>
      </c>
      <c r="E2135">
        <v>2659</v>
      </c>
      <c r="F2135">
        <v>174</v>
      </c>
      <c r="G2135">
        <v>3592.49770055</v>
      </c>
      <c r="H2135">
        <v>11</v>
      </c>
      <c r="I2135" t="s">
        <v>60368</v>
      </c>
      <c r="J2135">
        <v>134.96944539</v>
      </c>
      <c r="K2135" t="s">
        <v>32385</v>
      </c>
      <c r="L2135">
        <v>1219.32813248</v>
      </c>
      <c r="M2135" t="s">
        <v>60369</v>
      </c>
      <c r="N2135">
        <v>1</v>
      </c>
      <c r="O2135">
        <v>4.10225E-3</v>
      </c>
      <c r="P2135">
        <v>4.0022735999999997</v>
      </c>
      <c r="Q2135">
        <v>89</v>
      </c>
    </row>
    <row r="2136" spans="1:17" x14ac:dyDescent="0.35">
      <c r="A2136" t="s">
        <v>60370</v>
      </c>
      <c r="B2136">
        <v>5.7578627400000002</v>
      </c>
      <c r="C2136">
        <v>30</v>
      </c>
      <c r="D2136">
        <v>62.964552189999999</v>
      </c>
      <c r="E2136">
        <v>2659</v>
      </c>
      <c r="F2136">
        <v>174</v>
      </c>
      <c r="G2136">
        <v>3778.4919322300002</v>
      </c>
      <c r="H2136">
        <v>11</v>
      </c>
      <c r="I2136" t="s">
        <v>60371</v>
      </c>
      <c r="J2136">
        <v>315.07896235999999</v>
      </c>
      <c r="K2136" t="s">
        <v>32385</v>
      </c>
      <c r="L2136">
        <v>1219.82512847</v>
      </c>
      <c r="M2136" t="s">
        <v>60372</v>
      </c>
      <c r="N2136">
        <v>1</v>
      </c>
      <c r="O2136">
        <v>3.6721100000000001E-3</v>
      </c>
      <c r="P2136">
        <v>3.90198972</v>
      </c>
      <c r="Q2136">
        <v>89</v>
      </c>
    </row>
    <row r="2137" spans="1:17" x14ac:dyDescent="0.35">
      <c r="A2137" t="s">
        <v>60373</v>
      </c>
      <c r="B2137">
        <v>5.7906711399999997</v>
      </c>
      <c r="C2137">
        <v>30</v>
      </c>
      <c r="D2137">
        <v>61.560878469999999</v>
      </c>
      <c r="E2137">
        <v>2659</v>
      </c>
      <c r="F2137">
        <v>174</v>
      </c>
      <c r="G2137">
        <v>3694.25771429</v>
      </c>
      <c r="H2137">
        <v>10.92</v>
      </c>
      <c r="I2137" t="s">
        <v>60374</v>
      </c>
      <c r="J2137">
        <v>315.19666682000002</v>
      </c>
      <c r="K2137" t="s">
        <v>32385</v>
      </c>
      <c r="L2137">
        <v>1219.7070182299999</v>
      </c>
      <c r="M2137" t="s">
        <v>60375</v>
      </c>
      <c r="N2137">
        <v>1</v>
      </c>
      <c r="O2137">
        <v>3.8721699999999999E-3</v>
      </c>
      <c r="P2137">
        <v>3.93822809</v>
      </c>
      <c r="Q2137">
        <v>89.08</v>
      </c>
    </row>
    <row r="2138" spans="1:17" x14ac:dyDescent="0.35">
      <c r="A2138" t="s">
        <v>60376</v>
      </c>
      <c r="B2138">
        <v>5.7217735000000003</v>
      </c>
      <c r="C2138">
        <v>30</v>
      </c>
      <c r="D2138">
        <v>64.162056860000007</v>
      </c>
      <c r="E2138">
        <v>2659</v>
      </c>
      <c r="F2138">
        <v>174</v>
      </c>
      <c r="G2138">
        <v>3850.3539811000001</v>
      </c>
      <c r="H2138">
        <v>10.82</v>
      </c>
      <c r="I2138" t="s">
        <v>60377</v>
      </c>
      <c r="J2138">
        <v>315.14106958999997</v>
      </c>
      <c r="K2138" t="s">
        <v>32385</v>
      </c>
      <c r="L2138">
        <v>1219.70373739</v>
      </c>
      <c r="M2138" t="s">
        <v>60378</v>
      </c>
      <c r="N2138">
        <v>1</v>
      </c>
      <c r="O2138">
        <v>3.7601900000000001E-3</v>
      </c>
      <c r="P2138">
        <v>3.8778308099999999</v>
      </c>
      <c r="Q2138">
        <v>89.18</v>
      </c>
    </row>
    <row r="2139" spans="1:17" x14ac:dyDescent="0.35">
      <c r="A2139" t="s">
        <v>60379</v>
      </c>
      <c r="B2139">
        <v>5.7480202199999999</v>
      </c>
      <c r="C2139">
        <v>30</v>
      </c>
      <c r="D2139">
        <v>62.714150320000002</v>
      </c>
      <c r="E2139">
        <v>2659</v>
      </c>
      <c r="F2139">
        <v>174</v>
      </c>
      <c r="G2139">
        <v>3763.4653595300001</v>
      </c>
      <c r="H2139">
        <v>10.88</v>
      </c>
      <c r="I2139" t="s">
        <v>60380</v>
      </c>
      <c r="J2139">
        <v>315.20367676000001</v>
      </c>
      <c r="K2139" t="s">
        <v>32385</v>
      </c>
      <c r="L2139">
        <v>1219.65780563</v>
      </c>
      <c r="M2139" t="s">
        <v>60381</v>
      </c>
      <c r="N2139">
        <v>1</v>
      </c>
      <c r="O2139">
        <v>3.75465E-3</v>
      </c>
      <c r="P2139">
        <v>3.9212273799999999</v>
      </c>
      <c r="Q2139">
        <v>89.12</v>
      </c>
    </row>
    <row r="2140" spans="1:17" x14ac:dyDescent="0.35">
      <c r="A2140" t="s">
        <v>60382</v>
      </c>
      <c r="B2140">
        <v>5.7906711399999997</v>
      </c>
      <c r="C2140">
        <v>30</v>
      </c>
      <c r="D2140">
        <v>62.288158610000004</v>
      </c>
      <c r="E2140">
        <v>2659</v>
      </c>
      <c r="F2140">
        <v>174</v>
      </c>
      <c r="G2140">
        <v>3737.90167023</v>
      </c>
      <c r="H2140">
        <v>10.98</v>
      </c>
      <c r="I2140" t="s">
        <v>60383</v>
      </c>
      <c r="J2140">
        <v>314.98520287999997</v>
      </c>
      <c r="K2140" t="s">
        <v>32385</v>
      </c>
      <c r="L2140">
        <v>1219.5593804299999</v>
      </c>
      <c r="M2140" t="s">
        <v>60384</v>
      </c>
      <c r="N2140">
        <v>1</v>
      </c>
      <c r="O2140">
        <v>3.7548400000000002E-3</v>
      </c>
      <c r="P2140">
        <v>3.96104484</v>
      </c>
      <c r="Q2140">
        <v>89.02</v>
      </c>
    </row>
    <row r="2141" spans="1:17" x14ac:dyDescent="0.35">
      <c r="A2141" t="s">
        <v>60385</v>
      </c>
      <c r="B2141">
        <v>5.7742669400000004</v>
      </c>
      <c r="C2141">
        <v>30</v>
      </c>
      <c r="D2141">
        <v>67.114176850000007</v>
      </c>
      <c r="E2141">
        <v>2659</v>
      </c>
      <c r="F2141">
        <v>174</v>
      </c>
      <c r="G2141">
        <v>4027.5101935799999</v>
      </c>
      <c r="H2141">
        <v>11.08</v>
      </c>
      <c r="I2141" t="s">
        <v>60386</v>
      </c>
      <c r="J2141">
        <v>314.98484057000002</v>
      </c>
      <c r="K2141" t="s">
        <v>32385</v>
      </c>
      <c r="L2141">
        <v>1219.4412702</v>
      </c>
      <c r="M2141" t="s">
        <v>60387</v>
      </c>
      <c r="N2141">
        <v>1</v>
      </c>
      <c r="O2141">
        <v>3.8695999999999999E-3</v>
      </c>
      <c r="P2141">
        <v>3.9834141999999999</v>
      </c>
      <c r="Q2141">
        <v>88.92</v>
      </c>
    </row>
    <row r="2142" spans="1:17" x14ac:dyDescent="0.35">
      <c r="A2142" t="s">
        <v>60388</v>
      </c>
      <c r="B2142">
        <v>5.7841094599999998</v>
      </c>
      <c r="C2142">
        <v>30</v>
      </c>
      <c r="D2142">
        <v>59.244891010000003</v>
      </c>
      <c r="E2142">
        <v>2659</v>
      </c>
      <c r="F2142">
        <v>174</v>
      </c>
      <c r="G2142">
        <v>3555.2757057700001</v>
      </c>
      <c r="H2142">
        <v>11.18</v>
      </c>
      <c r="I2142" t="s">
        <v>60389</v>
      </c>
      <c r="J2142">
        <v>315.26627381999998</v>
      </c>
      <c r="K2142" t="s">
        <v>32385</v>
      </c>
      <c r="L2142">
        <v>1219.30675576</v>
      </c>
      <c r="M2142" t="s">
        <v>60390</v>
      </c>
      <c r="N2142">
        <v>1</v>
      </c>
      <c r="O2142">
        <v>3.7241599999999998E-3</v>
      </c>
      <c r="P2142">
        <v>3.9252538600000002</v>
      </c>
      <c r="Q2142">
        <v>88.82</v>
      </c>
    </row>
    <row r="2143" spans="1:17" x14ac:dyDescent="0.35">
      <c r="A2143" t="s">
        <v>60391</v>
      </c>
      <c r="B2143">
        <v>5.8037945000000004</v>
      </c>
      <c r="C2143">
        <v>30</v>
      </c>
      <c r="D2143">
        <v>62.61688676</v>
      </c>
      <c r="E2143">
        <v>2659</v>
      </c>
      <c r="F2143">
        <v>174</v>
      </c>
      <c r="G2143">
        <v>3757.6285897100001</v>
      </c>
      <c r="H2143">
        <v>11.2</v>
      </c>
      <c r="I2143" t="s">
        <v>60392</v>
      </c>
      <c r="J2143">
        <v>315.09417302000003</v>
      </c>
      <c r="K2143" t="s">
        <v>32385</v>
      </c>
      <c r="L2143">
        <v>1219.1853646899999</v>
      </c>
      <c r="M2143" t="s">
        <v>60393</v>
      </c>
      <c r="N2143">
        <v>1</v>
      </c>
      <c r="O2143">
        <v>3.7700699999999999E-3</v>
      </c>
      <c r="P2143">
        <v>3.9203326000000001</v>
      </c>
      <c r="Q2143">
        <v>88.8</v>
      </c>
    </row>
    <row r="2144" spans="1:17" x14ac:dyDescent="0.35">
      <c r="A2144" t="s">
        <v>60394</v>
      </c>
      <c r="B2144">
        <v>5.7611435799999997</v>
      </c>
      <c r="C2144">
        <v>30</v>
      </c>
      <c r="D2144">
        <v>63.97182797</v>
      </c>
      <c r="E2144">
        <v>2659</v>
      </c>
      <c r="F2144">
        <v>174</v>
      </c>
      <c r="G2144">
        <v>3838.93837854</v>
      </c>
      <c r="H2144">
        <v>11.2</v>
      </c>
      <c r="I2144" t="s">
        <v>60395</v>
      </c>
      <c r="J2144">
        <v>314.96121171999999</v>
      </c>
      <c r="K2144" t="s">
        <v>32385</v>
      </c>
      <c r="L2144">
        <v>1219.1328712500001</v>
      </c>
      <c r="M2144" t="s">
        <v>60396</v>
      </c>
      <c r="N2144">
        <v>1</v>
      </c>
      <c r="O2144">
        <v>3.6778900000000001E-3</v>
      </c>
      <c r="P2144">
        <v>3.9154113399999999</v>
      </c>
      <c r="Q2144">
        <v>88.8</v>
      </c>
    </row>
    <row r="2145" spans="1:17" x14ac:dyDescent="0.35">
      <c r="A2145" t="s">
        <v>60397</v>
      </c>
      <c r="B2145">
        <v>5.7545818999999998</v>
      </c>
      <c r="C2145">
        <v>30</v>
      </c>
      <c r="D2145">
        <v>64.631450060000006</v>
      </c>
      <c r="E2145">
        <v>2659</v>
      </c>
      <c r="F2145">
        <v>174</v>
      </c>
      <c r="G2145">
        <v>3878.52218666</v>
      </c>
      <c r="H2145">
        <v>11.2</v>
      </c>
      <c r="I2145" t="s">
        <v>60398</v>
      </c>
      <c r="J2145">
        <v>314.91433850999999</v>
      </c>
      <c r="K2145" t="s">
        <v>32385</v>
      </c>
      <c r="L2145">
        <v>1219.09022033</v>
      </c>
      <c r="M2145" t="s">
        <v>60399</v>
      </c>
      <c r="N2145">
        <v>1</v>
      </c>
      <c r="O2145">
        <v>3.8393400000000001E-3</v>
      </c>
      <c r="P2145">
        <v>3.9167535</v>
      </c>
      <c r="Q2145">
        <v>88.8</v>
      </c>
    </row>
    <row r="2146" spans="1:17" x14ac:dyDescent="0.35">
      <c r="A2146" t="s">
        <v>60400</v>
      </c>
      <c r="B2146">
        <v>5.7677052599999996</v>
      </c>
      <c r="C2146">
        <v>30</v>
      </c>
      <c r="D2146">
        <v>61.982187510000003</v>
      </c>
      <c r="E2146">
        <v>2659</v>
      </c>
      <c r="F2146">
        <v>174</v>
      </c>
      <c r="G2146">
        <v>3719.5403968400001</v>
      </c>
      <c r="H2146">
        <v>11.2</v>
      </c>
      <c r="I2146" t="s">
        <v>60401</v>
      </c>
      <c r="J2146">
        <v>314.79010045000001</v>
      </c>
      <c r="K2146" t="s">
        <v>32385</v>
      </c>
      <c r="L2146">
        <v>1219.00819933</v>
      </c>
      <c r="M2146" t="s">
        <v>60402</v>
      </c>
      <c r="N2146">
        <v>1</v>
      </c>
      <c r="O2146">
        <v>3.8935699999999998E-3</v>
      </c>
      <c r="P2146">
        <v>3.9333068299999998</v>
      </c>
      <c r="Q2146">
        <v>88.8</v>
      </c>
    </row>
    <row r="2147" spans="1:17" x14ac:dyDescent="0.35">
      <c r="A2147" t="s">
        <v>60403</v>
      </c>
      <c r="B2147">
        <v>5.7709861</v>
      </c>
      <c r="C2147">
        <v>30</v>
      </c>
      <c r="D2147">
        <v>64.019767060000007</v>
      </c>
      <c r="E2147">
        <v>2659</v>
      </c>
      <c r="F2147">
        <v>174</v>
      </c>
      <c r="G2147">
        <v>3841.81519488</v>
      </c>
      <c r="H2147">
        <v>11.2</v>
      </c>
      <c r="I2147" t="s">
        <v>60404</v>
      </c>
      <c r="J2147">
        <v>315.10953744</v>
      </c>
      <c r="K2147" t="s">
        <v>32385</v>
      </c>
      <c r="L2147">
        <v>1218.9196166500001</v>
      </c>
      <c r="M2147" t="s">
        <v>60405</v>
      </c>
      <c r="N2147">
        <v>1</v>
      </c>
      <c r="O2147">
        <v>3.9337799999999996E-3</v>
      </c>
      <c r="P2147">
        <v>3.8899102700000001</v>
      </c>
      <c r="Q2147">
        <v>88.8</v>
      </c>
    </row>
    <row r="2148" spans="1:17" x14ac:dyDescent="0.35">
      <c r="A2148" t="s">
        <v>60406</v>
      </c>
      <c r="B2148">
        <v>5.7217735000000003</v>
      </c>
      <c r="C2148">
        <v>30</v>
      </c>
      <c r="D2148">
        <v>63.04844464</v>
      </c>
      <c r="E2148">
        <v>2659</v>
      </c>
      <c r="F2148">
        <v>174</v>
      </c>
      <c r="G2148">
        <v>3783.5263036599999</v>
      </c>
      <c r="H2148">
        <v>11.2</v>
      </c>
      <c r="I2148" t="s">
        <v>60407</v>
      </c>
      <c r="J2148">
        <v>315.14888721</v>
      </c>
      <c r="K2148" t="s">
        <v>32385</v>
      </c>
      <c r="L2148">
        <v>1218.96882925</v>
      </c>
      <c r="M2148" t="s">
        <v>60408</v>
      </c>
      <c r="N2148">
        <v>1</v>
      </c>
      <c r="O2148">
        <v>3.8362399999999999E-3</v>
      </c>
      <c r="P2148">
        <v>3.8903576599999998</v>
      </c>
      <c r="Q2148">
        <v>88.8</v>
      </c>
    </row>
    <row r="2149" spans="1:17" x14ac:dyDescent="0.35">
      <c r="A2149" t="s">
        <v>60409</v>
      </c>
      <c r="B2149">
        <v>5.8169178600000002</v>
      </c>
      <c r="C2149">
        <v>30</v>
      </c>
      <c r="D2149">
        <v>61.38948345</v>
      </c>
      <c r="E2149">
        <v>2659</v>
      </c>
      <c r="F2149">
        <v>174</v>
      </c>
      <c r="G2149">
        <v>3683.9723283799999</v>
      </c>
      <c r="H2149">
        <v>11.2</v>
      </c>
      <c r="I2149" t="s">
        <v>60410</v>
      </c>
      <c r="J2149">
        <v>315.29722499000002</v>
      </c>
      <c r="K2149" t="s">
        <v>32385</v>
      </c>
      <c r="L2149">
        <v>1218.8835274200001</v>
      </c>
      <c r="M2149" t="s">
        <v>60411</v>
      </c>
      <c r="N2149">
        <v>1</v>
      </c>
      <c r="O2149">
        <v>4.0015600000000004E-3</v>
      </c>
      <c r="P2149">
        <v>3.95299187</v>
      </c>
      <c r="Q2149">
        <v>88.8</v>
      </c>
    </row>
    <row r="2150" spans="1:17" x14ac:dyDescent="0.35">
      <c r="A2150" t="s">
        <v>60412</v>
      </c>
      <c r="B2150">
        <v>5.7381776999999996</v>
      </c>
      <c r="C2150">
        <v>30</v>
      </c>
      <c r="D2150">
        <v>63.848020200000001</v>
      </c>
      <c r="E2150">
        <v>2659</v>
      </c>
      <c r="F2150">
        <v>174</v>
      </c>
      <c r="G2150">
        <v>3831.50869526</v>
      </c>
      <c r="H2150">
        <v>11.12</v>
      </c>
      <c r="I2150" t="s">
        <v>60413</v>
      </c>
      <c r="J2150">
        <v>315.14923246000001</v>
      </c>
      <c r="K2150" t="s">
        <v>32385</v>
      </c>
      <c r="L2150">
        <v>1218.8408764999999</v>
      </c>
      <c r="M2150" t="s">
        <v>60414</v>
      </c>
      <c r="N2150">
        <v>1</v>
      </c>
      <c r="O2150">
        <v>3.9557000000000004E-3</v>
      </c>
      <c r="P2150">
        <v>3.9243590899999998</v>
      </c>
      <c r="Q2150">
        <v>88.88</v>
      </c>
    </row>
    <row r="2151" spans="1:17" x14ac:dyDescent="0.35">
      <c r="A2151" t="s">
        <v>60415</v>
      </c>
      <c r="B2151">
        <v>5.7283351800000002</v>
      </c>
      <c r="C2151">
        <v>30</v>
      </c>
      <c r="D2151">
        <v>67.12944401</v>
      </c>
      <c r="E2151">
        <v>2659</v>
      </c>
      <c r="F2151">
        <v>174</v>
      </c>
      <c r="G2151">
        <v>4028.4263732600002</v>
      </c>
      <c r="H2151">
        <v>11.02</v>
      </c>
      <c r="I2151" t="s">
        <v>60416</v>
      </c>
      <c r="J2151">
        <v>315.02414186999999</v>
      </c>
      <c r="K2151" t="s">
        <v>32385</v>
      </c>
      <c r="L2151">
        <v>1218.83759566</v>
      </c>
      <c r="M2151" t="s">
        <v>60417</v>
      </c>
      <c r="N2151">
        <v>1</v>
      </c>
      <c r="O2151">
        <v>3.93385E-3</v>
      </c>
      <c r="P2151">
        <v>3.89975279</v>
      </c>
      <c r="Q2151">
        <v>88.98</v>
      </c>
    </row>
    <row r="2152" spans="1:17" x14ac:dyDescent="0.35">
      <c r="A2152" t="s">
        <v>60418</v>
      </c>
      <c r="B2152">
        <v>5.8169178600000002</v>
      </c>
      <c r="C2152">
        <v>30</v>
      </c>
      <c r="D2152">
        <v>59.609061420000003</v>
      </c>
      <c r="E2152">
        <v>2659</v>
      </c>
      <c r="F2152">
        <v>174</v>
      </c>
      <c r="G2152">
        <v>3577.1295090600001</v>
      </c>
      <c r="H2152">
        <v>11</v>
      </c>
      <c r="I2152" t="s">
        <v>60419</v>
      </c>
      <c r="J2152">
        <v>314.96201896999997</v>
      </c>
      <c r="K2152" t="s">
        <v>32385</v>
      </c>
      <c r="L2152">
        <v>1218.8080680999999</v>
      </c>
      <c r="M2152" t="s">
        <v>60420</v>
      </c>
      <c r="N2152">
        <v>1</v>
      </c>
      <c r="O2152">
        <v>3.79919E-3</v>
      </c>
      <c r="P2152">
        <v>3.94180719</v>
      </c>
      <c r="Q2152">
        <v>89</v>
      </c>
    </row>
    <row r="2153" spans="1:17" x14ac:dyDescent="0.35">
      <c r="A2153" t="s">
        <v>60421</v>
      </c>
      <c r="B2153">
        <v>5.7353074299999998</v>
      </c>
      <c r="C2153">
        <v>30</v>
      </c>
      <c r="D2153">
        <v>58.583614650000001</v>
      </c>
      <c r="E2153">
        <v>2659</v>
      </c>
      <c r="F2153">
        <v>174</v>
      </c>
      <c r="G2153">
        <v>3515.5926252899999</v>
      </c>
      <c r="H2153">
        <v>11</v>
      </c>
      <c r="I2153" t="s">
        <v>60422</v>
      </c>
      <c r="J2153">
        <v>315.04666572999997</v>
      </c>
      <c r="K2153" t="s">
        <v>32385</v>
      </c>
      <c r="L2153">
        <v>1218.7415926399999</v>
      </c>
      <c r="M2153" t="s">
        <v>60423</v>
      </c>
      <c r="N2153">
        <v>1</v>
      </c>
      <c r="O2153">
        <v>3.9588100000000001E-3</v>
      </c>
      <c r="P2153">
        <v>3.9376750700000001</v>
      </c>
      <c r="Q2153">
        <v>89</v>
      </c>
    </row>
    <row r="2154" spans="1:17" x14ac:dyDescent="0.35">
      <c r="A2154" t="s">
        <v>60424</v>
      </c>
      <c r="B2154">
        <v>5.7403313300000001</v>
      </c>
      <c r="C2154">
        <v>30</v>
      </c>
      <c r="D2154">
        <v>60.647359299999998</v>
      </c>
      <c r="E2154">
        <v>2659</v>
      </c>
      <c r="F2154">
        <v>174</v>
      </c>
      <c r="G2154">
        <v>3639.4375862400002</v>
      </c>
      <c r="H2154">
        <v>11</v>
      </c>
      <c r="I2154" t="s">
        <v>60425</v>
      </c>
      <c r="J2154">
        <v>315.08650890000001</v>
      </c>
      <c r="K2154" t="s">
        <v>32385</v>
      </c>
      <c r="L2154">
        <v>1218.80720944</v>
      </c>
      <c r="M2154" t="s">
        <v>60426</v>
      </c>
      <c r="N2154">
        <v>1</v>
      </c>
      <c r="O2154">
        <v>3.8799899999999998E-3</v>
      </c>
      <c r="P2154">
        <v>3.86304684</v>
      </c>
      <c r="Q2154">
        <v>89</v>
      </c>
    </row>
    <row r="2155" spans="1:17" x14ac:dyDescent="0.35">
      <c r="A2155" t="s">
        <v>60427</v>
      </c>
      <c r="B2155">
        <v>5.7829822499999999</v>
      </c>
      <c r="C2155">
        <v>30</v>
      </c>
      <c r="D2155">
        <v>58.906382219999998</v>
      </c>
      <c r="E2155">
        <v>2659</v>
      </c>
      <c r="F2155">
        <v>174</v>
      </c>
      <c r="G2155">
        <v>3534.9618512699999</v>
      </c>
      <c r="H2155">
        <v>11</v>
      </c>
      <c r="I2155" t="s">
        <v>60428</v>
      </c>
      <c r="J2155">
        <v>315.05537611</v>
      </c>
      <c r="K2155" t="s">
        <v>32385</v>
      </c>
      <c r="L2155">
        <v>1218.7711202</v>
      </c>
      <c r="M2155" t="s">
        <v>60429</v>
      </c>
      <c r="N2155">
        <v>1</v>
      </c>
      <c r="O2155">
        <v>3.9340599999999996E-3</v>
      </c>
      <c r="P2155">
        <v>3.9203124100000002</v>
      </c>
      <c r="Q2155">
        <v>89</v>
      </c>
    </row>
    <row r="2156" spans="1:17" x14ac:dyDescent="0.35">
      <c r="A2156" t="s">
        <v>60430</v>
      </c>
      <c r="B2156">
        <v>5.7206462900000004</v>
      </c>
      <c r="C2156">
        <v>30</v>
      </c>
      <c r="D2156">
        <v>58.890876120000001</v>
      </c>
      <c r="E2156">
        <v>2659</v>
      </c>
      <c r="F2156">
        <v>174</v>
      </c>
      <c r="G2156">
        <v>3534.0313330200001</v>
      </c>
      <c r="H2156">
        <v>11</v>
      </c>
      <c r="I2156" t="s">
        <v>60431</v>
      </c>
      <c r="J2156">
        <v>315.02388707</v>
      </c>
      <c r="K2156" t="s">
        <v>32385</v>
      </c>
      <c r="L2156">
        <v>1218.78424356</v>
      </c>
      <c r="M2156" t="s">
        <v>60432</v>
      </c>
      <c r="N2156">
        <v>1</v>
      </c>
      <c r="O2156">
        <v>3.8979000000000001E-3</v>
      </c>
      <c r="P2156">
        <v>3.9203124100000002</v>
      </c>
      <c r="Q2156">
        <v>89</v>
      </c>
    </row>
    <row r="2157" spans="1:17" x14ac:dyDescent="0.35">
      <c r="A2157" t="s">
        <v>60433</v>
      </c>
      <c r="B2157">
        <v>5.7403313300000001</v>
      </c>
      <c r="C2157">
        <v>30</v>
      </c>
      <c r="D2157">
        <v>58.020315320000002</v>
      </c>
      <c r="E2157">
        <v>2659</v>
      </c>
      <c r="F2157">
        <v>174</v>
      </c>
      <c r="G2157">
        <v>3481.7891294999999</v>
      </c>
      <c r="H2157">
        <v>11</v>
      </c>
      <c r="I2157" t="s">
        <v>60434</v>
      </c>
      <c r="J2157">
        <v>314.92191763</v>
      </c>
      <c r="K2157" t="s">
        <v>32385</v>
      </c>
      <c r="L2157">
        <v>1218.8564220400001</v>
      </c>
      <c r="M2157" t="s">
        <v>60435</v>
      </c>
      <c r="N2157">
        <v>1</v>
      </c>
      <c r="O2157">
        <v>3.94057E-3</v>
      </c>
      <c r="P2157">
        <v>3.8961534900000001</v>
      </c>
      <c r="Q2157">
        <v>89</v>
      </c>
    </row>
    <row r="2158" spans="1:17" x14ac:dyDescent="0.35">
      <c r="A2158" t="s">
        <v>60436</v>
      </c>
      <c r="B2158">
        <v>5.7632972100000002</v>
      </c>
      <c r="C2158">
        <v>30</v>
      </c>
      <c r="D2158">
        <v>58.248749189999998</v>
      </c>
      <c r="E2158">
        <v>2659</v>
      </c>
      <c r="F2158">
        <v>174</v>
      </c>
      <c r="G2158">
        <v>3495.4974066499999</v>
      </c>
      <c r="H2158">
        <v>10.92</v>
      </c>
      <c r="I2158" t="s">
        <v>60437</v>
      </c>
      <c r="J2158">
        <v>315.00026369</v>
      </c>
      <c r="K2158" t="s">
        <v>32385</v>
      </c>
      <c r="L2158">
        <v>1218.8301753200001</v>
      </c>
      <c r="M2158" t="s">
        <v>60438</v>
      </c>
      <c r="N2158">
        <v>1</v>
      </c>
      <c r="O2158">
        <v>3.98789E-3</v>
      </c>
      <c r="P2158">
        <v>3.90510124</v>
      </c>
      <c r="Q2158">
        <v>89.08</v>
      </c>
    </row>
    <row r="2159" spans="1:17" x14ac:dyDescent="0.35">
      <c r="A2159" t="s">
        <v>60439</v>
      </c>
      <c r="B2159">
        <v>5.7108037700000001</v>
      </c>
      <c r="C2159">
        <v>30</v>
      </c>
      <c r="D2159">
        <v>56.941988309999999</v>
      </c>
      <c r="E2159">
        <v>2659</v>
      </c>
      <c r="F2159">
        <v>174</v>
      </c>
      <c r="G2159">
        <v>3417.0789110800001</v>
      </c>
      <c r="H2159">
        <v>10.9</v>
      </c>
      <c r="I2159" t="s">
        <v>60440</v>
      </c>
      <c r="J2159">
        <v>314.96126105000002</v>
      </c>
      <c r="K2159" t="s">
        <v>32385</v>
      </c>
      <c r="L2159">
        <v>1218.82689448</v>
      </c>
      <c r="M2159" t="s">
        <v>60441</v>
      </c>
      <c r="N2159">
        <v>1</v>
      </c>
      <c r="O2159">
        <v>3.8984499999999999E-3</v>
      </c>
      <c r="P2159">
        <v>3.8872057500000001</v>
      </c>
      <c r="Q2159">
        <v>89.1</v>
      </c>
    </row>
    <row r="2160" spans="1:17" x14ac:dyDescent="0.35">
      <c r="A2160" t="s">
        <v>60442</v>
      </c>
      <c r="B2160">
        <v>5.7403313300000001</v>
      </c>
      <c r="C2160">
        <v>30</v>
      </c>
      <c r="D2160">
        <v>57.032966819999999</v>
      </c>
      <c r="E2160">
        <v>2659</v>
      </c>
      <c r="F2160">
        <v>174</v>
      </c>
      <c r="G2160">
        <v>3422.5385156699999</v>
      </c>
      <c r="H2160">
        <v>10.9</v>
      </c>
      <c r="I2160" t="s">
        <v>60443</v>
      </c>
      <c r="J2160">
        <v>315.10959586000001</v>
      </c>
      <c r="K2160" t="s">
        <v>32385</v>
      </c>
      <c r="L2160">
        <v>1218.8761070800001</v>
      </c>
      <c r="M2160" t="s">
        <v>60444</v>
      </c>
      <c r="N2160">
        <v>1</v>
      </c>
      <c r="O2160">
        <v>3.8329800000000002E-3</v>
      </c>
      <c r="P2160">
        <v>3.9077855600000002</v>
      </c>
      <c r="Q2160">
        <v>89.1</v>
      </c>
    </row>
    <row r="2161" spans="1:17" x14ac:dyDescent="0.35">
      <c r="A2161" t="s">
        <v>60445</v>
      </c>
      <c r="B2161">
        <v>5.7272079700000003</v>
      </c>
      <c r="C2161">
        <v>30</v>
      </c>
      <c r="D2161">
        <v>58.384715960000001</v>
      </c>
      <c r="E2161">
        <v>2659</v>
      </c>
      <c r="F2161">
        <v>174</v>
      </c>
      <c r="G2161">
        <v>3503.65674906</v>
      </c>
      <c r="H2161">
        <v>10.9</v>
      </c>
      <c r="I2161" t="s">
        <v>60446</v>
      </c>
      <c r="J2161">
        <v>314.93763794</v>
      </c>
      <c r="K2161" t="s">
        <v>32385</v>
      </c>
      <c r="L2161">
        <v>1218.90563464</v>
      </c>
      <c r="M2161" t="s">
        <v>60447</v>
      </c>
      <c r="N2161">
        <v>1</v>
      </c>
      <c r="O2161">
        <v>4.0557299999999996E-3</v>
      </c>
      <c r="P2161">
        <v>3.9279179900000001</v>
      </c>
      <c r="Q2161">
        <v>89.1</v>
      </c>
    </row>
    <row r="2162" spans="1:17" x14ac:dyDescent="0.35">
      <c r="A2162" t="s">
        <v>60448</v>
      </c>
      <c r="B2162">
        <v>5.7862630900000003</v>
      </c>
      <c r="C2162">
        <v>30</v>
      </c>
      <c r="D2162">
        <v>57.789758229999997</v>
      </c>
      <c r="E2162">
        <v>2659</v>
      </c>
      <c r="F2162">
        <v>174</v>
      </c>
      <c r="G2162">
        <v>3467.9534378399999</v>
      </c>
      <c r="H2162">
        <v>10.9</v>
      </c>
      <c r="I2162" t="s">
        <v>60449</v>
      </c>
      <c r="J2162">
        <v>314.88338686999998</v>
      </c>
      <c r="K2162" t="s">
        <v>32385</v>
      </c>
      <c r="L2162">
        <v>1218.8203328</v>
      </c>
      <c r="M2162" t="s">
        <v>60450</v>
      </c>
      <c r="N2162">
        <v>1</v>
      </c>
      <c r="O2162">
        <v>3.8704999999999998E-3</v>
      </c>
      <c r="P2162">
        <v>3.9185228599999999</v>
      </c>
      <c r="Q2162">
        <v>89.1</v>
      </c>
    </row>
    <row r="2163" spans="1:17" x14ac:dyDescent="0.35">
      <c r="A2163" t="s">
        <v>60451</v>
      </c>
      <c r="B2163">
        <v>5.74689301</v>
      </c>
      <c r="C2163">
        <v>30</v>
      </c>
      <c r="D2163">
        <v>54.680278770000001</v>
      </c>
      <c r="E2163">
        <v>2659</v>
      </c>
      <c r="F2163">
        <v>174</v>
      </c>
      <c r="G2163">
        <v>3281.3541114899999</v>
      </c>
      <c r="H2163">
        <v>10.9</v>
      </c>
      <c r="I2163" t="s">
        <v>60452</v>
      </c>
      <c r="J2163">
        <v>315.15644952999997</v>
      </c>
      <c r="K2163" t="s">
        <v>32385</v>
      </c>
      <c r="L2163">
        <v>1218.84001784</v>
      </c>
      <c r="M2163" t="s">
        <v>60453</v>
      </c>
      <c r="N2163">
        <v>1</v>
      </c>
      <c r="O2163">
        <v>3.9134299999999999E-3</v>
      </c>
      <c r="P2163">
        <v>3.9261284399999998</v>
      </c>
      <c r="Q2163">
        <v>89.1</v>
      </c>
    </row>
    <row r="2164" spans="1:17" x14ac:dyDescent="0.35">
      <c r="A2164" t="s">
        <v>60454</v>
      </c>
      <c r="B2164">
        <v>5.7534546899999999</v>
      </c>
      <c r="C2164">
        <v>30</v>
      </c>
      <c r="D2164">
        <v>56.513474479999999</v>
      </c>
      <c r="E2164">
        <v>2659</v>
      </c>
      <c r="F2164">
        <v>174</v>
      </c>
      <c r="G2164">
        <v>3391.3638703199999</v>
      </c>
      <c r="H2164">
        <v>10.9</v>
      </c>
      <c r="I2164" t="s">
        <v>60455</v>
      </c>
      <c r="J2164">
        <v>314.85940617</v>
      </c>
      <c r="K2164" t="s">
        <v>32385</v>
      </c>
      <c r="L2164">
        <v>1218.84657952</v>
      </c>
      <c r="M2164" t="s">
        <v>60456</v>
      </c>
      <c r="N2164">
        <v>1</v>
      </c>
      <c r="O2164">
        <v>4.0547700000000001E-3</v>
      </c>
      <c r="P2164">
        <v>3.9341814099999999</v>
      </c>
      <c r="Q2164">
        <v>89.1</v>
      </c>
    </row>
    <row r="2165" spans="1:17" x14ac:dyDescent="0.35">
      <c r="A2165" t="s">
        <v>60457</v>
      </c>
      <c r="B2165">
        <v>5.7731397299999996</v>
      </c>
      <c r="C2165">
        <v>30</v>
      </c>
      <c r="D2165">
        <v>54.474186500000002</v>
      </c>
      <c r="E2165">
        <v>2659</v>
      </c>
      <c r="F2165">
        <v>174</v>
      </c>
      <c r="G2165">
        <v>3268.9865493399998</v>
      </c>
      <c r="H2165">
        <v>10.9</v>
      </c>
      <c r="I2165" t="s">
        <v>60458</v>
      </c>
      <c r="J2165">
        <v>314.78941376</v>
      </c>
      <c r="K2165" t="s">
        <v>32385</v>
      </c>
      <c r="L2165">
        <v>1218.76455852</v>
      </c>
      <c r="M2165" t="s">
        <v>60459</v>
      </c>
      <c r="N2165">
        <v>1</v>
      </c>
      <c r="O2165">
        <v>3.8165299999999998E-3</v>
      </c>
      <c r="P2165">
        <v>3.9453660899999998</v>
      </c>
      <c r="Q2165">
        <v>89.1</v>
      </c>
    </row>
    <row r="2166" spans="1:17" x14ac:dyDescent="0.35">
      <c r="A2166" t="s">
        <v>60460</v>
      </c>
      <c r="B2166">
        <v>5.74689301</v>
      </c>
      <c r="C2166">
        <v>30</v>
      </c>
      <c r="D2166">
        <v>56.658754469999998</v>
      </c>
      <c r="E2166">
        <v>2659</v>
      </c>
      <c r="F2166">
        <v>174</v>
      </c>
      <c r="G2166">
        <v>3400.0820974500002</v>
      </c>
      <c r="H2166">
        <v>10.9</v>
      </c>
      <c r="I2166" t="s">
        <v>60461</v>
      </c>
      <c r="J2166">
        <v>314.84401181999999</v>
      </c>
      <c r="K2166" t="s">
        <v>32385</v>
      </c>
      <c r="L2166">
        <v>1218.8367370000001</v>
      </c>
      <c r="M2166" t="s">
        <v>60462</v>
      </c>
      <c r="N2166">
        <v>1</v>
      </c>
      <c r="O2166">
        <v>3.7069999999999998E-3</v>
      </c>
      <c r="P2166">
        <v>3.8849688100000002</v>
      </c>
      <c r="Q2166">
        <v>89.1</v>
      </c>
    </row>
    <row r="2167" spans="1:17" x14ac:dyDescent="0.35">
      <c r="A2167" t="s">
        <v>60463</v>
      </c>
      <c r="B2167">
        <v>5.7534546899999999</v>
      </c>
      <c r="C2167">
        <v>30</v>
      </c>
      <c r="D2167">
        <v>55.808377239999999</v>
      </c>
      <c r="E2167">
        <v>2659</v>
      </c>
      <c r="F2167">
        <v>174</v>
      </c>
      <c r="G2167">
        <v>3349.0511062099999</v>
      </c>
      <c r="H2167">
        <v>10.82</v>
      </c>
      <c r="I2167" t="s">
        <v>60464</v>
      </c>
      <c r="J2167">
        <v>314.73479945999998</v>
      </c>
      <c r="K2167" t="s">
        <v>32385</v>
      </c>
      <c r="L2167">
        <v>1218.8170519600001</v>
      </c>
      <c r="M2167" t="s">
        <v>60465</v>
      </c>
      <c r="N2167">
        <v>1</v>
      </c>
      <c r="O2167">
        <v>3.93487E-3</v>
      </c>
      <c r="P2167">
        <v>3.94133961</v>
      </c>
      <c r="Q2167">
        <v>89.18</v>
      </c>
    </row>
    <row r="2168" spans="1:17" x14ac:dyDescent="0.35">
      <c r="A2168" t="s">
        <v>60466</v>
      </c>
      <c r="B2168">
        <v>5.7698588900000001</v>
      </c>
      <c r="C2168">
        <v>30</v>
      </c>
      <c r="D2168">
        <v>57.020300689999999</v>
      </c>
      <c r="E2168">
        <v>2659</v>
      </c>
      <c r="F2168">
        <v>174</v>
      </c>
      <c r="G2168">
        <v>3421.7784235499998</v>
      </c>
      <c r="H2168">
        <v>10.8</v>
      </c>
      <c r="I2168" t="s">
        <v>60467</v>
      </c>
      <c r="J2168">
        <v>314.92972981000003</v>
      </c>
      <c r="K2168" t="s">
        <v>32385</v>
      </c>
      <c r="L2168">
        <v>1218.75799684</v>
      </c>
      <c r="M2168" t="s">
        <v>60468</v>
      </c>
      <c r="N2168">
        <v>1</v>
      </c>
      <c r="O2168">
        <v>3.7775700000000001E-3</v>
      </c>
      <c r="P2168">
        <v>3.9212071800000001</v>
      </c>
      <c r="Q2168">
        <v>89.2</v>
      </c>
    </row>
    <row r="2169" spans="1:17" x14ac:dyDescent="0.35">
      <c r="A2169" t="s">
        <v>60469</v>
      </c>
      <c r="B2169">
        <v>5.7009612499999998</v>
      </c>
      <c r="C2169">
        <v>30</v>
      </c>
      <c r="D2169">
        <v>56.580500360000002</v>
      </c>
      <c r="E2169">
        <v>2659</v>
      </c>
      <c r="F2169">
        <v>174</v>
      </c>
      <c r="G2169">
        <v>3395.38608174</v>
      </c>
      <c r="H2169">
        <v>10.72</v>
      </c>
      <c r="I2169" t="s">
        <v>60470</v>
      </c>
      <c r="J2169">
        <v>315.18003060000001</v>
      </c>
      <c r="K2169" t="s">
        <v>32385</v>
      </c>
      <c r="L2169">
        <v>1218.7973669200001</v>
      </c>
      <c r="M2169" t="s">
        <v>60471</v>
      </c>
      <c r="N2169">
        <v>1</v>
      </c>
      <c r="O2169">
        <v>3.8393500000000001E-3</v>
      </c>
      <c r="P2169">
        <v>3.9113646599999998</v>
      </c>
      <c r="Q2169">
        <v>89.28</v>
      </c>
    </row>
    <row r="2170" spans="1:17" x14ac:dyDescent="0.35">
      <c r="A2170" t="s">
        <v>60472</v>
      </c>
      <c r="B2170">
        <v>5.77642057</v>
      </c>
      <c r="C2170">
        <v>30</v>
      </c>
      <c r="D2170">
        <v>54.462177730000001</v>
      </c>
      <c r="E2170">
        <v>2659</v>
      </c>
      <c r="F2170">
        <v>174</v>
      </c>
      <c r="G2170">
        <v>3268.2659055200002</v>
      </c>
      <c r="H2170">
        <v>10.7</v>
      </c>
      <c r="I2170" t="s">
        <v>60473</v>
      </c>
      <c r="J2170">
        <v>315.04742528999998</v>
      </c>
      <c r="K2170" t="s">
        <v>32385</v>
      </c>
      <c r="L2170">
        <v>1218.73175012</v>
      </c>
      <c r="M2170" t="s">
        <v>60474</v>
      </c>
      <c r="N2170">
        <v>1</v>
      </c>
      <c r="O2170">
        <v>3.6626900000000001E-3</v>
      </c>
      <c r="P2170">
        <v>3.9408922199999998</v>
      </c>
      <c r="Q2170">
        <v>89.3</v>
      </c>
    </row>
    <row r="2171" spans="1:17" x14ac:dyDescent="0.35">
      <c r="A2171" t="s">
        <v>60475</v>
      </c>
      <c r="B2171">
        <v>5.7239271299999999</v>
      </c>
      <c r="C2171">
        <v>30</v>
      </c>
      <c r="D2171">
        <v>53.77249802</v>
      </c>
      <c r="E2171">
        <v>2659</v>
      </c>
      <c r="F2171">
        <v>174</v>
      </c>
      <c r="G2171">
        <v>3226.8783446799998</v>
      </c>
      <c r="H2171">
        <v>10.7</v>
      </c>
      <c r="I2171" t="s">
        <v>60476</v>
      </c>
      <c r="J2171">
        <v>315.12577336999999</v>
      </c>
      <c r="K2171" t="s">
        <v>32385</v>
      </c>
      <c r="L2171">
        <v>1218.6759758400001</v>
      </c>
      <c r="M2171" t="s">
        <v>60477</v>
      </c>
      <c r="N2171">
        <v>1</v>
      </c>
      <c r="O2171">
        <v>3.8771999999999999E-3</v>
      </c>
      <c r="P2171">
        <v>3.9292601500000002</v>
      </c>
      <c r="Q2171">
        <v>89.3</v>
      </c>
    </row>
    <row r="2172" spans="1:17" x14ac:dyDescent="0.35">
      <c r="A2172" t="s">
        <v>60478</v>
      </c>
      <c r="B2172">
        <v>5.7632972100000002</v>
      </c>
      <c r="C2172">
        <v>30</v>
      </c>
      <c r="D2172">
        <v>53.067337139999999</v>
      </c>
      <c r="E2172">
        <v>2659</v>
      </c>
      <c r="F2172">
        <v>174</v>
      </c>
      <c r="G2172">
        <v>3184.5617617799999</v>
      </c>
      <c r="H2172">
        <v>10.7</v>
      </c>
      <c r="I2172" t="s">
        <v>60479</v>
      </c>
      <c r="J2172">
        <v>315.18788554000002</v>
      </c>
      <c r="K2172" t="s">
        <v>32385</v>
      </c>
      <c r="L2172">
        <v>1218.63004409</v>
      </c>
      <c r="M2172" t="s">
        <v>60480</v>
      </c>
      <c r="N2172">
        <v>1</v>
      </c>
      <c r="O2172">
        <v>3.8606500000000002E-3</v>
      </c>
      <c r="P2172">
        <v>3.9395500600000002</v>
      </c>
      <c r="Q2172">
        <v>89.3</v>
      </c>
    </row>
    <row r="2173" spans="1:17" x14ac:dyDescent="0.35">
      <c r="A2173" t="s">
        <v>60481</v>
      </c>
      <c r="B2173">
        <v>5.7501738500000004</v>
      </c>
      <c r="C2173">
        <v>30</v>
      </c>
      <c r="D2173">
        <v>53.78216458</v>
      </c>
      <c r="E2173">
        <v>2659</v>
      </c>
      <c r="F2173">
        <v>174</v>
      </c>
      <c r="G2173">
        <v>3227.4584335099998</v>
      </c>
      <c r="H2173">
        <v>10.7</v>
      </c>
      <c r="I2173" t="s">
        <v>60482</v>
      </c>
      <c r="J2173">
        <v>314.94544481000003</v>
      </c>
      <c r="K2173" t="s">
        <v>32385</v>
      </c>
      <c r="L2173">
        <v>1218.5972356899999</v>
      </c>
      <c r="M2173" t="s">
        <v>60483</v>
      </c>
      <c r="N2173">
        <v>1</v>
      </c>
      <c r="O2173">
        <v>3.6888899999999998E-3</v>
      </c>
      <c r="P2173">
        <v>3.9279179900000001</v>
      </c>
      <c r="Q2173">
        <v>89.3</v>
      </c>
    </row>
    <row r="2174" spans="1:17" x14ac:dyDescent="0.35">
      <c r="A2174" t="s">
        <v>60484</v>
      </c>
      <c r="B2174">
        <v>5.7501738500000004</v>
      </c>
      <c r="C2174">
        <v>30</v>
      </c>
      <c r="D2174">
        <v>54.705668590000002</v>
      </c>
      <c r="E2174">
        <v>2659</v>
      </c>
      <c r="F2174">
        <v>174</v>
      </c>
      <c r="G2174">
        <v>3282.8777499500002</v>
      </c>
      <c r="H2174">
        <v>10.7</v>
      </c>
      <c r="I2174" t="s">
        <v>60485</v>
      </c>
      <c r="J2174">
        <v>315.11788634999999</v>
      </c>
      <c r="K2174" t="s">
        <v>32385</v>
      </c>
      <c r="L2174">
        <v>1218.5841123299999</v>
      </c>
      <c r="M2174" t="s">
        <v>60486</v>
      </c>
      <c r="N2174">
        <v>1</v>
      </c>
      <c r="O2174">
        <v>3.61897E-3</v>
      </c>
      <c r="P2174">
        <v>3.9091277299999998</v>
      </c>
      <c r="Q2174">
        <v>89.3</v>
      </c>
    </row>
    <row r="2175" spans="1:17" x14ac:dyDescent="0.35">
      <c r="A2175" t="s">
        <v>60487</v>
      </c>
      <c r="B2175">
        <v>5.7600163699999998</v>
      </c>
      <c r="C2175">
        <v>30</v>
      </c>
      <c r="D2175">
        <v>53.425400750000001</v>
      </c>
      <c r="E2175">
        <v>2659</v>
      </c>
      <c r="F2175">
        <v>174</v>
      </c>
      <c r="G2175">
        <v>3206.0490971899999</v>
      </c>
      <c r="H2175">
        <v>10.7</v>
      </c>
      <c r="I2175" t="s">
        <v>60488</v>
      </c>
      <c r="J2175">
        <v>315.15688014</v>
      </c>
      <c r="K2175" t="s">
        <v>32385</v>
      </c>
      <c r="L2175">
        <v>1218.50209133</v>
      </c>
      <c r="M2175" t="s">
        <v>60489</v>
      </c>
      <c r="N2175">
        <v>1</v>
      </c>
      <c r="O2175">
        <v>3.8428099999999999E-3</v>
      </c>
      <c r="P2175">
        <v>3.9122594400000001</v>
      </c>
      <c r="Q2175">
        <v>89.3</v>
      </c>
    </row>
    <row r="2176" spans="1:17" x14ac:dyDescent="0.35">
      <c r="A2176" t="s">
        <v>60490</v>
      </c>
      <c r="B2176">
        <v>5.71736545</v>
      </c>
      <c r="C2176">
        <v>30</v>
      </c>
      <c r="D2176">
        <v>54.13743702</v>
      </c>
      <c r="E2176">
        <v>2659</v>
      </c>
      <c r="F2176">
        <v>174</v>
      </c>
      <c r="G2176">
        <v>3248.77827131</v>
      </c>
      <c r="H2176">
        <v>10.78</v>
      </c>
      <c r="I2176" t="s">
        <v>60491</v>
      </c>
      <c r="J2176">
        <v>314.99229693000001</v>
      </c>
      <c r="K2176" t="s">
        <v>32385</v>
      </c>
      <c r="L2176">
        <v>1218.4594404100001</v>
      </c>
      <c r="M2176" t="s">
        <v>60492</v>
      </c>
      <c r="N2176">
        <v>1</v>
      </c>
      <c r="O2176">
        <v>3.78189E-3</v>
      </c>
      <c r="P2176">
        <v>3.9431291599999998</v>
      </c>
      <c r="Q2176">
        <v>89.22</v>
      </c>
    </row>
    <row r="2177" spans="1:17" x14ac:dyDescent="0.35">
      <c r="A2177" t="s">
        <v>60493</v>
      </c>
      <c r="B2177">
        <v>5.7698588900000001</v>
      </c>
      <c r="C2177">
        <v>30</v>
      </c>
      <c r="D2177">
        <v>54.218284879999999</v>
      </c>
      <c r="E2177">
        <v>2659</v>
      </c>
      <c r="F2177">
        <v>174</v>
      </c>
      <c r="G2177">
        <v>3253.6299371599998</v>
      </c>
      <c r="H2177">
        <v>10.8</v>
      </c>
      <c r="I2177" t="s">
        <v>60494</v>
      </c>
      <c r="J2177">
        <v>315.38271772000002</v>
      </c>
      <c r="K2177" t="s">
        <v>32385</v>
      </c>
      <c r="L2177">
        <v>1218.4167894899999</v>
      </c>
      <c r="M2177" t="s">
        <v>60495</v>
      </c>
      <c r="N2177">
        <v>1</v>
      </c>
      <c r="O2177">
        <v>3.6583499999999999E-3</v>
      </c>
      <c r="P2177">
        <v>3.94581348</v>
      </c>
      <c r="Q2177">
        <v>89.2</v>
      </c>
    </row>
    <row r="2178" spans="1:17" x14ac:dyDescent="0.35">
      <c r="A2178" t="s">
        <v>60496</v>
      </c>
      <c r="B2178">
        <v>5.7436121699999996</v>
      </c>
      <c r="C2178">
        <v>30</v>
      </c>
      <c r="D2178">
        <v>54.589662519999997</v>
      </c>
      <c r="E2178">
        <v>2659</v>
      </c>
      <c r="F2178">
        <v>174</v>
      </c>
      <c r="G2178">
        <v>3275.91624563</v>
      </c>
      <c r="H2178">
        <v>10.8</v>
      </c>
      <c r="I2178" t="s">
        <v>60497</v>
      </c>
      <c r="J2178">
        <v>314.86018132999999</v>
      </c>
      <c r="K2178" t="s">
        <v>32385</v>
      </c>
      <c r="L2178">
        <v>1218.39382361</v>
      </c>
      <c r="M2178" t="s">
        <v>60498</v>
      </c>
      <c r="N2178">
        <v>1</v>
      </c>
      <c r="O2178">
        <v>3.6776700000000001E-3</v>
      </c>
      <c r="P2178">
        <v>3.9238914999999999</v>
      </c>
      <c r="Q2178">
        <v>89.2</v>
      </c>
    </row>
    <row r="2179" spans="1:17" x14ac:dyDescent="0.35">
      <c r="A2179" t="s">
        <v>60499</v>
      </c>
      <c r="B2179">
        <v>5.7567355300000003</v>
      </c>
      <c r="C2179">
        <v>30</v>
      </c>
      <c r="D2179">
        <v>53.108828959999997</v>
      </c>
      <c r="E2179">
        <v>2659</v>
      </c>
      <c r="F2179">
        <v>174</v>
      </c>
      <c r="G2179">
        <v>3187.0516789899998</v>
      </c>
      <c r="H2179">
        <v>10.8</v>
      </c>
      <c r="I2179" t="s">
        <v>60500</v>
      </c>
      <c r="J2179">
        <v>315.10949461000001</v>
      </c>
      <c r="K2179" t="s">
        <v>32385</v>
      </c>
      <c r="L2179">
        <v>1218.3544535399999</v>
      </c>
      <c r="M2179" t="s">
        <v>60501</v>
      </c>
      <c r="N2179">
        <v>1</v>
      </c>
      <c r="O2179">
        <v>3.6762000000000001E-3</v>
      </c>
      <c r="P2179">
        <v>3.9082329499999999</v>
      </c>
      <c r="Q2179">
        <v>89.2</v>
      </c>
    </row>
    <row r="2180" spans="1:17" x14ac:dyDescent="0.35">
      <c r="A2180" t="s">
        <v>60502</v>
      </c>
      <c r="B2180">
        <v>5.7534546899999999</v>
      </c>
      <c r="C2180">
        <v>30</v>
      </c>
      <c r="D2180">
        <v>52.363553039999999</v>
      </c>
      <c r="E2180">
        <v>2659</v>
      </c>
      <c r="F2180">
        <v>174</v>
      </c>
      <c r="G2180">
        <v>3142.3277991199998</v>
      </c>
      <c r="H2180">
        <v>10.88</v>
      </c>
      <c r="I2180" t="s">
        <v>60503</v>
      </c>
      <c r="J2180">
        <v>315.03985771999999</v>
      </c>
      <c r="K2180" t="s">
        <v>32385</v>
      </c>
      <c r="L2180">
        <v>1218.27243254</v>
      </c>
      <c r="M2180" t="s">
        <v>60504</v>
      </c>
      <c r="N2180">
        <v>1</v>
      </c>
      <c r="O2180">
        <v>3.7395100000000001E-3</v>
      </c>
      <c r="P2180">
        <v>3.9297075399999999</v>
      </c>
      <c r="Q2180">
        <v>89.12</v>
      </c>
    </row>
    <row r="2181" spans="1:17" x14ac:dyDescent="0.35">
      <c r="A2181" t="s">
        <v>60505</v>
      </c>
      <c r="B2181">
        <v>5.7632972100000002</v>
      </c>
      <c r="C2181">
        <v>30</v>
      </c>
      <c r="D2181">
        <v>52.324107490000003</v>
      </c>
      <c r="E2181">
        <v>2659</v>
      </c>
      <c r="F2181">
        <v>174</v>
      </c>
      <c r="G2181">
        <v>3139.9606787600001</v>
      </c>
      <c r="H2181">
        <v>10.82</v>
      </c>
      <c r="I2181" t="s">
        <v>60506</v>
      </c>
      <c r="J2181">
        <v>315.33582517999997</v>
      </c>
      <c r="K2181" t="s">
        <v>32385</v>
      </c>
      <c r="L2181">
        <v>1218.19041154</v>
      </c>
      <c r="M2181" t="s">
        <v>60507</v>
      </c>
      <c r="N2181">
        <v>1</v>
      </c>
      <c r="O2181">
        <v>3.5431E-3</v>
      </c>
      <c r="P2181">
        <v>3.9453660899999998</v>
      </c>
      <c r="Q2181">
        <v>89.18</v>
      </c>
    </row>
    <row r="2182" spans="1:17" x14ac:dyDescent="0.35">
      <c r="A2182" t="s">
        <v>60508</v>
      </c>
      <c r="B2182">
        <v>5.7337696500000002</v>
      </c>
      <c r="C2182">
        <v>30</v>
      </c>
      <c r="D2182">
        <v>51.106427580000002</v>
      </c>
      <c r="E2182">
        <v>2659</v>
      </c>
      <c r="F2182">
        <v>174</v>
      </c>
      <c r="G2182">
        <v>3066.8879165600001</v>
      </c>
      <c r="H2182">
        <v>10.72</v>
      </c>
      <c r="I2182" t="s">
        <v>60509</v>
      </c>
      <c r="J2182">
        <v>315.16421932999998</v>
      </c>
      <c r="K2182" t="s">
        <v>32385</v>
      </c>
      <c r="L2182">
        <v>1218.2265007799999</v>
      </c>
      <c r="M2182" t="s">
        <v>60510</v>
      </c>
      <c r="N2182">
        <v>1</v>
      </c>
      <c r="O2182">
        <v>3.6201499999999999E-3</v>
      </c>
      <c r="P2182">
        <v>3.8979430399999999</v>
      </c>
      <c r="Q2182">
        <v>89.28</v>
      </c>
    </row>
    <row r="2183" spans="1:17" x14ac:dyDescent="0.35">
      <c r="A2183" t="s">
        <v>60511</v>
      </c>
      <c r="B2183">
        <v>5.7892177599999997</v>
      </c>
      <c r="C2183">
        <v>30</v>
      </c>
      <c r="D2183">
        <v>52.352437719999998</v>
      </c>
      <c r="E2183">
        <v>2659</v>
      </c>
      <c r="F2183">
        <v>174</v>
      </c>
      <c r="G2183">
        <v>3141.66077068</v>
      </c>
      <c r="H2183">
        <v>10.7</v>
      </c>
      <c r="I2183" t="s">
        <v>60512</v>
      </c>
      <c r="J2183">
        <v>315.04755046999998</v>
      </c>
      <c r="K2183" t="s">
        <v>32385</v>
      </c>
      <c r="L2183">
        <v>1218.2237069400001</v>
      </c>
      <c r="M2183" t="s">
        <v>60513</v>
      </c>
      <c r="N2183">
        <v>1</v>
      </c>
      <c r="O2183">
        <v>3.58282E-3</v>
      </c>
      <c r="P2183">
        <v>3.9100038600000002</v>
      </c>
      <c r="Q2183">
        <v>89.3</v>
      </c>
    </row>
    <row r="2184" spans="1:17" x14ac:dyDescent="0.35">
      <c r="A2184" t="s">
        <v>60514</v>
      </c>
      <c r="B2184">
        <v>5.7555075999999996</v>
      </c>
      <c r="C2184">
        <v>30</v>
      </c>
      <c r="D2184">
        <v>49.85636702</v>
      </c>
      <c r="E2184">
        <v>2659</v>
      </c>
      <c r="F2184">
        <v>174</v>
      </c>
      <c r="G2184">
        <v>2991.8719981600002</v>
      </c>
      <c r="H2184">
        <v>10.7</v>
      </c>
      <c r="I2184" t="s">
        <v>60515</v>
      </c>
      <c r="J2184">
        <v>314.95394375000001</v>
      </c>
      <c r="K2184" t="s">
        <v>32385</v>
      </c>
      <c r="L2184">
        <v>1218.1679326599999</v>
      </c>
      <c r="M2184" t="s">
        <v>60516</v>
      </c>
      <c r="N2184">
        <v>1</v>
      </c>
      <c r="O2184">
        <v>3.7420999999999999E-3</v>
      </c>
      <c r="P2184">
        <v>3.8891956900000002</v>
      </c>
      <c r="Q2184">
        <v>89.3</v>
      </c>
    </row>
    <row r="2185" spans="1:17" x14ac:dyDescent="0.35">
      <c r="A2185" t="s">
        <v>60517</v>
      </c>
      <c r="B2185">
        <v>5.7161375200000002</v>
      </c>
      <c r="C2185">
        <v>30</v>
      </c>
      <c r="D2185">
        <v>50.868860419999997</v>
      </c>
      <c r="E2185">
        <v>2659</v>
      </c>
      <c r="F2185">
        <v>174</v>
      </c>
      <c r="G2185">
        <v>3052.6315527400002</v>
      </c>
      <c r="H2185">
        <v>10.7</v>
      </c>
      <c r="I2185" t="s">
        <v>60518</v>
      </c>
      <c r="J2185">
        <v>315.04753986999998</v>
      </c>
      <c r="K2185" t="s">
        <v>32385</v>
      </c>
      <c r="L2185">
        <v>1218.24011114</v>
      </c>
      <c r="M2185" t="s">
        <v>60519</v>
      </c>
      <c r="N2185">
        <v>1</v>
      </c>
      <c r="O2185">
        <v>3.71712E-3</v>
      </c>
      <c r="P2185">
        <v>3.92140757</v>
      </c>
      <c r="Q2185">
        <v>89.3</v>
      </c>
    </row>
    <row r="2186" spans="1:17" x14ac:dyDescent="0.35">
      <c r="A2186" t="s">
        <v>60520</v>
      </c>
      <c r="B2186">
        <v>5.7686309600000003</v>
      </c>
      <c r="C2186">
        <v>30</v>
      </c>
      <c r="D2186">
        <v>51.642763680000002</v>
      </c>
      <c r="E2186">
        <v>2659</v>
      </c>
      <c r="F2186">
        <v>174</v>
      </c>
      <c r="G2186">
        <v>3099.0733535499999</v>
      </c>
      <c r="H2186">
        <v>10.7</v>
      </c>
      <c r="I2186" t="s">
        <v>60521</v>
      </c>
      <c r="J2186">
        <v>315.22736120000002</v>
      </c>
      <c r="K2186" t="s">
        <v>32385</v>
      </c>
      <c r="L2186">
        <v>1218.17777518</v>
      </c>
      <c r="M2186" t="s">
        <v>60522</v>
      </c>
      <c r="N2186">
        <v>1</v>
      </c>
      <c r="O2186">
        <v>3.8188900000000001E-3</v>
      </c>
      <c r="P2186">
        <v>3.93080271</v>
      </c>
      <c r="Q2186">
        <v>89.3</v>
      </c>
    </row>
    <row r="2187" spans="1:17" x14ac:dyDescent="0.35">
      <c r="A2187" t="s">
        <v>60523</v>
      </c>
      <c r="B2187">
        <v>5.7751926400000002</v>
      </c>
      <c r="C2187">
        <v>30</v>
      </c>
      <c r="D2187">
        <v>50.198690749999997</v>
      </c>
      <c r="E2187">
        <v>2659</v>
      </c>
      <c r="F2187">
        <v>174</v>
      </c>
      <c r="G2187">
        <v>3012.4147858000001</v>
      </c>
      <c r="H2187">
        <v>10.7</v>
      </c>
      <c r="I2187" t="s">
        <v>60524</v>
      </c>
      <c r="J2187">
        <v>315.14113063000002</v>
      </c>
      <c r="K2187" t="s">
        <v>32385</v>
      </c>
      <c r="L2187">
        <v>1218.18433686</v>
      </c>
      <c r="M2187" t="s">
        <v>60525</v>
      </c>
      <c r="N2187">
        <v>1</v>
      </c>
      <c r="O2187">
        <v>3.5854799999999998E-3</v>
      </c>
      <c r="P2187">
        <v>3.9182758600000001</v>
      </c>
      <c r="Q2187">
        <v>89.3</v>
      </c>
    </row>
    <row r="2188" spans="1:17" x14ac:dyDescent="0.35">
      <c r="A2188" t="s">
        <v>60526</v>
      </c>
      <c r="B2188">
        <v>5.7259800399999996</v>
      </c>
      <c r="C2188">
        <v>30</v>
      </c>
      <c r="D2188">
        <v>50.042663349999998</v>
      </c>
      <c r="E2188">
        <v>2659</v>
      </c>
      <c r="F2188">
        <v>174</v>
      </c>
      <c r="G2188">
        <v>3003.0516084699998</v>
      </c>
      <c r="H2188">
        <v>10.7</v>
      </c>
      <c r="I2188" t="s">
        <v>60527</v>
      </c>
      <c r="J2188">
        <v>315.09474975000001</v>
      </c>
      <c r="K2188" t="s">
        <v>32385</v>
      </c>
      <c r="L2188">
        <v>1218.19089854</v>
      </c>
      <c r="M2188" t="s">
        <v>60528</v>
      </c>
      <c r="N2188">
        <v>1</v>
      </c>
      <c r="O2188">
        <v>3.5685000000000001E-3</v>
      </c>
      <c r="P2188">
        <v>3.9231971200000002</v>
      </c>
      <c r="Q2188">
        <v>89.3</v>
      </c>
    </row>
    <row r="2189" spans="1:17" x14ac:dyDescent="0.35">
      <c r="A2189" t="s">
        <v>60529</v>
      </c>
      <c r="B2189">
        <v>5.75878844</v>
      </c>
      <c r="C2189">
        <v>30</v>
      </c>
      <c r="D2189">
        <v>52.094597039999996</v>
      </c>
      <c r="E2189">
        <v>2659</v>
      </c>
      <c r="F2189">
        <v>174</v>
      </c>
      <c r="G2189">
        <v>3126.1877960900001</v>
      </c>
      <c r="H2189">
        <v>10.7</v>
      </c>
      <c r="I2189" t="s">
        <v>60530</v>
      </c>
      <c r="J2189">
        <v>315.16437703000003</v>
      </c>
      <c r="K2189" t="s">
        <v>32385</v>
      </c>
      <c r="L2189">
        <v>1218.18433686</v>
      </c>
      <c r="M2189" t="s">
        <v>60531</v>
      </c>
      <c r="N2189">
        <v>1</v>
      </c>
      <c r="O2189">
        <v>3.7726700000000001E-3</v>
      </c>
      <c r="P2189">
        <v>3.9066437899999999</v>
      </c>
      <c r="Q2189">
        <v>89.3</v>
      </c>
    </row>
    <row r="2190" spans="1:17" x14ac:dyDescent="0.35">
      <c r="A2190" t="s">
        <v>60532</v>
      </c>
      <c r="B2190">
        <v>5.7423842399999998</v>
      </c>
      <c r="C2190">
        <v>30</v>
      </c>
      <c r="D2190">
        <v>51.191393929999997</v>
      </c>
      <c r="E2190">
        <v>2659</v>
      </c>
      <c r="F2190">
        <v>174</v>
      </c>
      <c r="G2190">
        <v>3071.98673293</v>
      </c>
      <c r="H2190">
        <v>10.64</v>
      </c>
      <c r="I2190" t="s">
        <v>60533</v>
      </c>
      <c r="J2190">
        <v>314.95341905999999</v>
      </c>
      <c r="K2190" t="s">
        <v>32385</v>
      </c>
      <c r="L2190">
        <v>1218.1679326599999</v>
      </c>
      <c r="M2190" t="s">
        <v>60534</v>
      </c>
      <c r="N2190">
        <v>1</v>
      </c>
      <c r="O2190">
        <v>3.5836499999999999E-3</v>
      </c>
      <c r="P2190">
        <v>3.9178284799999998</v>
      </c>
      <c r="Q2190">
        <v>89.36</v>
      </c>
    </row>
    <row r="2191" spans="1:17" x14ac:dyDescent="0.35">
      <c r="A2191" t="s">
        <v>60535</v>
      </c>
      <c r="B2191">
        <v>5.7259800399999996</v>
      </c>
      <c r="C2191">
        <v>30</v>
      </c>
      <c r="D2191">
        <v>52.441063049999997</v>
      </c>
      <c r="E2191">
        <v>2659</v>
      </c>
      <c r="F2191">
        <v>174</v>
      </c>
      <c r="G2191">
        <v>3146.9791614999999</v>
      </c>
      <c r="H2191">
        <v>10.6</v>
      </c>
      <c r="I2191" t="s">
        <v>60536</v>
      </c>
      <c r="J2191">
        <v>314.98489719999998</v>
      </c>
      <c r="K2191" t="s">
        <v>32385</v>
      </c>
      <c r="L2191">
        <v>1218.17777518</v>
      </c>
      <c r="M2191" t="s">
        <v>60537</v>
      </c>
      <c r="N2191">
        <v>1</v>
      </c>
      <c r="O2191">
        <v>3.7694500000000001E-3</v>
      </c>
      <c r="P2191">
        <v>3.9017225299999998</v>
      </c>
      <c r="Q2191">
        <v>89.4</v>
      </c>
    </row>
    <row r="2192" spans="1:17" x14ac:dyDescent="0.35">
      <c r="A2192" t="s">
        <v>60538</v>
      </c>
      <c r="B2192">
        <v>5.7358225599999999</v>
      </c>
      <c r="C2192">
        <v>30</v>
      </c>
      <c r="D2192">
        <v>49.572422600000003</v>
      </c>
      <c r="E2192">
        <v>2659</v>
      </c>
      <c r="F2192">
        <v>174</v>
      </c>
      <c r="G2192">
        <v>2974.83254248</v>
      </c>
      <c r="H2192">
        <v>10.6</v>
      </c>
      <c r="I2192" t="s">
        <v>60539</v>
      </c>
      <c r="J2192">
        <v>315.00063368000002</v>
      </c>
      <c r="K2192" t="s">
        <v>32385</v>
      </c>
      <c r="L2192">
        <v>1218.18433686</v>
      </c>
      <c r="M2192" t="s">
        <v>60540</v>
      </c>
      <c r="N2192">
        <v>1</v>
      </c>
      <c r="O2192">
        <v>3.6471400000000001E-3</v>
      </c>
      <c r="P2192">
        <v>3.93527658</v>
      </c>
      <c r="Q2192">
        <v>89.4</v>
      </c>
    </row>
    <row r="2193" spans="1:17" x14ac:dyDescent="0.35">
      <c r="A2193" t="s">
        <v>60541</v>
      </c>
      <c r="B2193">
        <v>5.7686309600000003</v>
      </c>
      <c r="C2193">
        <v>30</v>
      </c>
      <c r="D2193">
        <v>49.198106809999999</v>
      </c>
      <c r="E2193">
        <v>2659</v>
      </c>
      <c r="F2193">
        <v>174</v>
      </c>
      <c r="G2193">
        <v>2952.3699160699998</v>
      </c>
      <c r="H2193">
        <v>10.66</v>
      </c>
      <c r="I2193" t="s">
        <v>60542</v>
      </c>
      <c r="J2193">
        <v>315.18796879000001</v>
      </c>
      <c r="K2193" t="s">
        <v>32385</v>
      </c>
      <c r="L2193">
        <v>1218.1548092999999</v>
      </c>
      <c r="M2193" t="s">
        <v>60543</v>
      </c>
      <c r="N2193">
        <v>1</v>
      </c>
      <c r="O2193">
        <v>3.7878199999999999E-3</v>
      </c>
      <c r="P2193">
        <v>3.9093281200000001</v>
      </c>
      <c r="Q2193">
        <v>89.34</v>
      </c>
    </row>
    <row r="2194" spans="1:17" x14ac:dyDescent="0.35">
      <c r="A2194" t="s">
        <v>60544</v>
      </c>
      <c r="B2194">
        <v>5.6997333299999999</v>
      </c>
      <c r="C2194">
        <v>30</v>
      </c>
      <c r="D2194">
        <v>50.247835979999998</v>
      </c>
      <c r="E2194">
        <v>2659</v>
      </c>
      <c r="F2194">
        <v>174</v>
      </c>
      <c r="G2194">
        <v>3015.3639827000002</v>
      </c>
      <c r="H2194">
        <v>10.7</v>
      </c>
      <c r="I2194" t="s">
        <v>60545</v>
      </c>
      <c r="J2194">
        <v>314.95424767999998</v>
      </c>
      <c r="K2194" t="s">
        <v>32385</v>
      </c>
      <c r="L2194">
        <v>1218.18433686</v>
      </c>
      <c r="M2194" t="s">
        <v>60546</v>
      </c>
      <c r="N2194">
        <v>1</v>
      </c>
      <c r="O2194">
        <v>3.7219499999999999E-3</v>
      </c>
      <c r="P2194">
        <v>3.9061964100000002</v>
      </c>
      <c r="Q2194">
        <v>89.3</v>
      </c>
    </row>
    <row r="2195" spans="1:17" x14ac:dyDescent="0.35">
      <c r="A2195" t="s">
        <v>60547</v>
      </c>
      <c r="B2195">
        <v>5.8080010399999997</v>
      </c>
      <c r="C2195">
        <v>30</v>
      </c>
      <c r="D2195">
        <v>51.732172939999998</v>
      </c>
      <c r="E2195">
        <v>2659</v>
      </c>
      <c r="F2195">
        <v>174</v>
      </c>
      <c r="G2195">
        <v>3104.4387881100001</v>
      </c>
      <c r="H2195">
        <v>10.7</v>
      </c>
      <c r="I2195" t="s">
        <v>60548</v>
      </c>
      <c r="J2195">
        <v>315.01635943000002</v>
      </c>
      <c r="K2195" t="s">
        <v>32385</v>
      </c>
      <c r="L2195">
        <v>1218.11872006</v>
      </c>
      <c r="M2195" t="s">
        <v>60549</v>
      </c>
      <c r="N2195">
        <v>1</v>
      </c>
      <c r="O2195">
        <v>3.6178899999999999E-3</v>
      </c>
      <c r="P2195">
        <v>3.9719623300000002</v>
      </c>
      <c r="Q2195">
        <v>89.3</v>
      </c>
    </row>
    <row r="2196" spans="1:17" x14ac:dyDescent="0.35">
      <c r="A2196" t="s">
        <v>60550</v>
      </c>
      <c r="B2196">
        <v>5.6702057699999999</v>
      </c>
      <c r="C2196">
        <v>30</v>
      </c>
      <c r="D2196">
        <v>53.553994600000003</v>
      </c>
      <c r="E2196">
        <v>2659</v>
      </c>
      <c r="F2196">
        <v>174</v>
      </c>
      <c r="G2196">
        <v>3213.76599227</v>
      </c>
      <c r="H2196">
        <v>10.76</v>
      </c>
      <c r="I2196" t="s">
        <v>60551</v>
      </c>
      <c r="J2196">
        <v>314.83653274</v>
      </c>
      <c r="K2196" t="s">
        <v>32385</v>
      </c>
      <c r="L2196">
        <v>1218.1613709799999</v>
      </c>
      <c r="M2196" t="s">
        <v>60552</v>
      </c>
      <c r="N2196">
        <v>1</v>
      </c>
      <c r="O2196">
        <v>3.7461399999999998E-3</v>
      </c>
      <c r="P2196">
        <v>3.8851692099999999</v>
      </c>
      <c r="Q2196">
        <v>89.24</v>
      </c>
    </row>
    <row r="2197" spans="1:17" x14ac:dyDescent="0.35">
      <c r="A2197" t="s">
        <v>60553</v>
      </c>
      <c r="B2197">
        <v>5.7719117999999998</v>
      </c>
      <c r="C2197">
        <v>30</v>
      </c>
      <c r="D2197">
        <v>53.565749500000003</v>
      </c>
      <c r="E2197">
        <v>2659</v>
      </c>
      <c r="F2197">
        <v>174</v>
      </c>
      <c r="G2197">
        <v>3214.47140175</v>
      </c>
      <c r="H2197">
        <v>10.86</v>
      </c>
      <c r="I2197" t="s">
        <v>60554</v>
      </c>
      <c r="J2197">
        <v>314.98486528000001</v>
      </c>
      <c r="K2197" t="s">
        <v>32385</v>
      </c>
      <c r="L2197">
        <v>1218.1416859399999</v>
      </c>
      <c r="M2197" t="s">
        <v>60555</v>
      </c>
      <c r="N2197">
        <v>1</v>
      </c>
      <c r="O2197">
        <v>3.6318800000000001E-3</v>
      </c>
      <c r="P2197">
        <v>3.9097754999999998</v>
      </c>
      <c r="Q2197">
        <v>89.14</v>
      </c>
    </row>
    <row r="2198" spans="1:17" x14ac:dyDescent="0.35">
      <c r="A2198" t="s">
        <v>60556</v>
      </c>
      <c r="B2198">
        <v>5.7161375200000002</v>
      </c>
      <c r="C2198">
        <v>30</v>
      </c>
      <c r="D2198">
        <v>54.710854519999998</v>
      </c>
      <c r="E2198">
        <v>2659</v>
      </c>
      <c r="F2198">
        <v>174</v>
      </c>
      <c r="G2198">
        <v>3283.18895694</v>
      </c>
      <c r="H2198">
        <v>10.84</v>
      </c>
      <c r="I2198" t="s">
        <v>60557</v>
      </c>
      <c r="J2198">
        <v>315.13369544</v>
      </c>
      <c r="K2198" t="s">
        <v>32385</v>
      </c>
      <c r="L2198">
        <v>1218.1613709799999</v>
      </c>
      <c r="M2198" t="s">
        <v>60558</v>
      </c>
      <c r="N2198">
        <v>1</v>
      </c>
      <c r="O2198">
        <v>3.7702299999999998E-3</v>
      </c>
      <c r="P2198">
        <v>3.9236445099999999</v>
      </c>
      <c r="Q2198">
        <v>89.16</v>
      </c>
    </row>
    <row r="2199" spans="1:17" x14ac:dyDescent="0.35">
      <c r="A2199" t="s">
        <v>60559</v>
      </c>
      <c r="B2199">
        <v>5.75878844</v>
      </c>
      <c r="C2199">
        <v>30</v>
      </c>
      <c r="D2199">
        <v>52.797651790000003</v>
      </c>
      <c r="E2199">
        <v>2659</v>
      </c>
      <c r="F2199">
        <v>174</v>
      </c>
      <c r="G2199">
        <v>3168.3779905599999</v>
      </c>
      <c r="H2199">
        <v>10.8</v>
      </c>
      <c r="I2199" t="s">
        <v>60560</v>
      </c>
      <c r="J2199">
        <v>315.43803622000001</v>
      </c>
      <c r="K2199" t="s">
        <v>32385</v>
      </c>
      <c r="L2199">
        <v>1218.0399798999999</v>
      </c>
      <c r="M2199" t="s">
        <v>60561</v>
      </c>
      <c r="N2199">
        <v>1</v>
      </c>
      <c r="O2199">
        <v>3.6557299999999998E-3</v>
      </c>
      <c r="P2199">
        <v>3.95004036</v>
      </c>
      <c r="Q2199">
        <v>89.2</v>
      </c>
    </row>
    <row r="2200" spans="1:17" x14ac:dyDescent="0.35">
      <c r="A2200" t="s">
        <v>60562</v>
      </c>
      <c r="B2200">
        <v>5.6800482900000002</v>
      </c>
      <c r="C2200">
        <v>30</v>
      </c>
      <c r="D2200">
        <v>50.665212310000001</v>
      </c>
      <c r="E2200">
        <v>2659</v>
      </c>
      <c r="F2200">
        <v>174</v>
      </c>
      <c r="G2200">
        <v>3040.4106642699999</v>
      </c>
      <c r="H2200">
        <v>10.8</v>
      </c>
      <c r="I2200" t="s">
        <v>60563</v>
      </c>
      <c r="J2200">
        <v>315.16481306999998</v>
      </c>
      <c r="K2200" t="s">
        <v>32385</v>
      </c>
      <c r="L2200">
        <v>1218.0695074600001</v>
      </c>
      <c r="M2200" t="s">
        <v>60564</v>
      </c>
      <c r="N2200">
        <v>1</v>
      </c>
      <c r="O2200">
        <v>3.66337E-3</v>
      </c>
      <c r="P2200">
        <v>3.8914326300000002</v>
      </c>
      <c r="Q2200">
        <v>89.2</v>
      </c>
    </row>
    <row r="2201" spans="1:17" x14ac:dyDescent="0.35">
      <c r="A2201" t="s">
        <v>60565</v>
      </c>
      <c r="B2201">
        <v>5.7850351599999996</v>
      </c>
      <c r="C2201">
        <v>30</v>
      </c>
      <c r="D2201">
        <v>48.84854764</v>
      </c>
      <c r="E2201">
        <v>2659</v>
      </c>
      <c r="F2201">
        <v>174</v>
      </c>
      <c r="G2201">
        <v>2931.3929307899998</v>
      </c>
      <c r="H2201">
        <v>10.8</v>
      </c>
      <c r="I2201" t="s">
        <v>60566</v>
      </c>
      <c r="J2201">
        <v>314.99271485000003</v>
      </c>
      <c r="K2201" t="s">
        <v>32385</v>
      </c>
      <c r="L2201">
        <v>1218.0465415799999</v>
      </c>
      <c r="M2201" t="s">
        <v>60567</v>
      </c>
      <c r="N2201">
        <v>1</v>
      </c>
      <c r="O2201">
        <v>3.7211499999999999E-3</v>
      </c>
      <c r="P2201">
        <v>3.9401978400000002</v>
      </c>
      <c r="Q2201">
        <v>89.2</v>
      </c>
    </row>
    <row r="2202" spans="1:17" x14ac:dyDescent="0.35">
      <c r="A2202" t="s">
        <v>60568</v>
      </c>
      <c r="B2202">
        <v>5.7325417200000004</v>
      </c>
      <c r="C2202">
        <v>30</v>
      </c>
      <c r="D2202">
        <v>48.793371280000002</v>
      </c>
      <c r="E2202">
        <v>2659</v>
      </c>
      <c r="F2202">
        <v>174</v>
      </c>
      <c r="G2202">
        <v>2928.0818067800001</v>
      </c>
      <c r="H2202">
        <v>10.8</v>
      </c>
      <c r="I2202" t="s">
        <v>60569</v>
      </c>
      <c r="J2202">
        <v>314.77438510000002</v>
      </c>
      <c r="K2202" t="s">
        <v>32385</v>
      </c>
      <c r="L2202">
        <v>1218.0301373899999</v>
      </c>
      <c r="M2202" t="s">
        <v>60570</v>
      </c>
      <c r="N2202">
        <v>1</v>
      </c>
      <c r="O2202">
        <v>3.6955400000000002E-3</v>
      </c>
      <c r="P2202">
        <v>3.8811427200000002</v>
      </c>
      <c r="Q2202">
        <v>89.2</v>
      </c>
    </row>
    <row r="2203" spans="1:17" x14ac:dyDescent="0.35">
      <c r="A2203" t="s">
        <v>60571</v>
      </c>
      <c r="B2203">
        <v>5.7522267600000001</v>
      </c>
      <c r="C2203">
        <v>30</v>
      </c>
      <c r="D2203">
        <v>46.641776219999997</v>
      </c>
      <c r="E2203">
        <v>2659</v>
      </c>
      <c r="F2203">
        <v>174</v>
      </c>
      <c r="G2203">
        <v>2798.9649577199998</v>
      </c>
      <c r="H2203">
        <v>10.8</v>
      </c>
      <c r="I2203" t="s">
        <v>60572</v>
      </c>
      <c r="J2203">
        <v>314.78189214000002</v>
      </c>
      <c r="K2203" t="s">
        <v>32385</v>
      </c>
      <c r="L2203">
        <v>1217.96123975</v>
      </c>
      <c r="M2203" t="s">
        <v>60573</v>
      </c>
      <c r="N2203">
        <v>1</v>
      </c>
      <c r="O2203">
        <v>3.7595300000000001E-3</v>
      </c>
      <c r="P2203">
        <v>3.9728571100000001</v>
      </c>
      <c r="Q2203">
        <v>89.2</v>
      </c>
    </row>
    <row r="2204" spans="1:17" x14ac:dyDescent="0.35">
      <c r="A2204" t="s">
        <v>60574</v>
      </c>
      <c r="B2204">
        <v>5.7456650800000002</v>
      </c>
      <c r="C2204">
        <v>30</v>
      </c>
      <c r="D2204">
        <v>47.554839479999998</v>
      </c>
      <c r="E2204">
        <v>2659</v>
      </c>
      <c r="F2204">
        <v>174</v>
      </c>
      <c r="G2204">
        <v>2853.7577265099999</v>
      </c>
      <c r="H2204">
        <v>10.8</v>
      </c>
      <c r="I2204" t="s">
        <v>60575</v>
      </c>
      <c r="J2204">
        <v>314.85223155</v>
      </c>
      <c r="K2204" t="s">
        <v>32385</v>
      </c>
      <c r="L2204">
        <v>1217.9842056299999</v>
      </c>
      <c r="M2204" t="s">
        <v>60576</v>
      </c>
      <c r="N2204">
        <v>1</v>
      </c>
      <c r="O2204">
        <v>3.6664699999999998E-3</v>
      </c>
      <c r="P2204">
        <v>3.87174759</v>
      </c>
      <c r="Q2204">
        <v>89.2</v>
      </c>
    </row>
    <row r="2205" spans="1:17" x14ac:dyDescent="0.35">
      <c r="A2205" t="s">
        <v>60577</v>
      </c>
      <c r="B2205">
        <v>5.7817543200000001</v>
      </c>
      <c r="C2205">
        <v>30</v>
      </c>
      <c r="D2205">
        <v>49.547005169999998</v>
      </c>
      <c r="E2205">
        <v>2659</v>
      </c>
      <c r="F2205">
        <v>174</v>
      </c>
      <c r="G2205">
        <v>2973.3072466100002</v>
      </c>
      <c r="H2205">
        <v>10.8</v>
      </c>
      <c r="I2205" t="s">
        <v>60578</v>
      </c>
      <c r="J2205">
        <v>315.28987282000003</v>
      </c>
      <c r="K2205" t="s">
        <v>32385</v>
      </c>
      <c r="L2205">
        <v>1217.9579589099999</v>
      </c>
      <c r="M2205" t="s">
        <v>60579</v>
      </c>
      <c r="N2205">
        <v>1</v>
      </c>
      <c r="O2205">
        <v>3.6270299999999998E-3</v>
      </c>
      <c r="P2205">
        <v>3.93169748</v>
      </c>
      <c r="Q2205">
        <v>89.2</v>
      </c>
    </row>
    <row r="2206" spans="1:17" x14ac:dyDescent="0.35">
      <c r="A2206" t="s">
        <v>60580</v>
      </c>
      <c r="B2206">
        <v>5.7423842399999998</v>
      </c>
      <c r="C2206">
        <v>30</v>
      </c>
      <c r="D2206">
        <v>53.439885859999997</v>
      </c>
      <c r="E2206">
        <v>2659</v>
      </c>
      <c r="F2206">
        <v>174</v>
      </c>
      <c r="G2206">
        <v>3206.9183463600002</v>
      </c>
      <c r="H2206">
        <v>10.74</v>
      </c>
      <c r="I2206" t="s">
        <v>60581</v>
      </c>
      <c r="J2206">
        <v>315.14939485000002</v>
      </c>
      <c r="K2206" t="s">
        <v>32385</v>
      </c>
      <c r="L2206">
        <v>1217.8660953900001</v>
      </c>
      <c r="M2206" t="s">
        <v>60582</v>
      </c>
      <c r="N2206">
        <v>1</v>
      </c>
      <c r="O2206">
        <v>3.8378700000000002E-3</v>
      </c>
      <c r="P2206">
        <v>3.9634619799999999</v>
      </c>
      <c r="Q2206">
        <v>89.26</v>
      </c>
    </row>
    <row r="2207" spans="1:17" x14ac:dyDescent="0.35">
      <c r="A2207" t="s">
        <v>60583</v>
      </c>
      <c r="B2207">
        <v>5.7456650800000002</v>
      </c>
      <c r="C2207">
        <v>30</v>
      </c>
      <c r="D2207">
        <v>54.423191009999996</v>
      </c>
      <c r="E2207">
        <v>2659</v>
      </c>
      <c r="F2207">
        <v>174</v>
      </c>
      <c r="G2207">
        <v>3265.9263193100001</v>
      </c>
      <c r="H2207">
        <v>10.7</v>
      </c>
      <c r="I2207" t="s">
        <v>60584</v>
      </c>
      <c r="J2207">
        <v>315.04777922</v>
      </c>
      <c r="K2207" t="s">
        <v>32385</v>
      </c>
      <c r="L2207">
        <v>1217.8431295099999</v>
      </c>
      <c r="M2207" t="s">
        <v>60585</v>
      </c>
      <c r="N2207">
        <v>1</v>
      </c>
      <c r="O2207">
        <v>3.6462999999999999E-3</v>
      </c>
      <c r="P2207">
        <v>3.8994856000000002</v>
      </c>
      <c r="Q2207">
        <v>89.3</v>
      </c>
    </row>
    <row r="2208" spans="1:17" x14ac:dyDescent="0.35">
      <c r="A2208" t="s">
        <v>60586</v>
      </c>
      <c r="B2208">
        <v>5.7226992000000001</v>
      </c>
      <c r="C2208">
        <v>30</v>
      </c>
      <c r="D2208">
        <v>53.877249300000003</v>
      </c>
      <c r="E2208">
        <v>2659</v>
      </c>
      <c r="F2208">
        <v>174</v>
      </c>
      <c r="G2208">
        <v>3233.1644508999998</v>
      </c>
      <c r="H2208">
        <v>10.76</v>
      </c>
      <c r="I2208" t="s">
        <v>60587</v>
      </c>
      <c r="J2208">
        <v>314.93843134999997</v>
      </c>
      <c r="K2208" t="s">
        <v>32385</v>
      </c>
      <c r="L2208">
        <v>1217.79391691</v>
      </c>
      <c r="M2208" t="s">
        <v>60588</v>
      </c>
      <c r="N2208">
        <v>1</v>
      </c>
      <c r="O2208">
        <v>3.6082200000000001E-3</v>
      </c>
      <c r="P2208">
        <v>3.9366187400000001</v>
      </c>
      <c r="Q2208">
        <v>89.24</v>
      </c>
    </row>
    <row r="2209" spans="1:17" x14ac:dyDescent="0.35">
      <c r="A2209" t="s">
        <v>60589</v>
      </c>
      <c r="B2209">
        <v>5.7817543200000001</v>
      </c>
      <c r="C2209">
        <v>30</v>
      </c>
      <c r="D2209">
        <v>53.142422170000003</v>
      </c>
      <c r="E2209">
        <v>2659</v>
      </c>
      <c r="F2209">
        <v>174</v>
      </c>
      <c r="G2209">
        <v>3189.06760153</v>
      </c>
      <c r="H2209">
        <v>10.8</v>
      </c>
      <c r="I2209" t="s">
        <v>60590</v>
      </c>
      <c r="J2209">
        <v>314.89942931000002</v>
      </c>
      <c r="K2209" t="s">
        <v>32385</v>
      </c>
      <c r="L2209">
        <v>1217.77423187</v>
      </c>
      <c r="M2209" t="s">
        <v>60591</v>
      </c>
      <c r="N2209">
        <v>1</v>
      </c>
      <c r="O2209">
        <v>3.6232500000000002E-3</v>
      </c>
      <c r="P2209">
        <v>3.9451190999999999</v>
      </c>
      <c r="Q2209">
        <v>89.2</v>
      </c>
    </row>
    <row r="2210" spans="1:17" x14ac:dyDescent="0.35">
      <c r="A2210" t="s">
        <v>60592</v>
      </c>
      <c r="B2210">
        <v>5.7391034000000003</v>
      </c>
      <c r="C2210">
        <v>30</v>
      </c>
      <c r="D2210">
        <v>53.153486940000001</v>
      </c>
      <c r="E2210">
        <v>2659</v>
      </c>
      <c r="F2210">
        <v>174</v>
      </c>
      <c r="G2210">
        <v>3189.7315964099998</v>
      </c>
      <c r="H2210">
        <v>10.8</v>
      </c>
      <c r="I2210" t="s">
        <v>60593</v>
      </c>
      <c r="J2210">
        <v>314.9616762</v>
      </c>
      <c r="K2210" t="s">
        <v>32385</v>
      </c>
      <c r="L2210">
        <v>1217.6758066800001</v>
      </c>
      <c r="M2210" t="s">
        <v>60594</v>
      </c>
      <c r="N2210">
        <v>1</v>
      </c>
      <c r="O2210">
        <v>3.6272600000000002E-3</v>
      </c>
      <c r="P2210">
        <v>3.9348291899999999</v>
      </c>
      <c r="Q2210">
        <v>89.2</v>
      </c>
    </row>
    <row r="2211" spans="1:17" x14ac:dyDescent="0.35">
      <c r="A2211" t="s">
        <v>60595</v>
      </c>
      <c r="B2211">
        <v>5.72926088</v>
      </c>
      <c r="C2211">
        <v>30</v>
      </c>
      <c r="D2211">
        <v>53.142384249999999</v>
      </c>
      <c r="E2211">
        <v>2659</v>
      </c>
      <c r="F2211">
        <v>174</v>
      </c>
      <c r="G2211">
        <v>3189.06532608</v>
      </c>
      <c r="H2211">
        <v>10.8</v>
      </c>
      <c r="I2211" t="s">
        <v>60596</v>
      </c>
      <c r="J2211">
        <v>315.28161469999998</v>
      </c>
      <c r="K2211" t="s">
        <v>32385</v>
      </c>
      <c r="L2211">
        <v>1217.6331557599999</v>
      </c>
      <c r="M2211" t="s">
        <v>60597</v>
      </c>
      <c r="N2211">
        <v>1</v>
      </c>
      <c r="O2211">
        <v>3.54201E-3</v>
      </c>
      <c r="P2211">
        <v>3.89098524</v>
      </c>
      <c r="Q2211">
        <v>89.2</v>
      </c>
    </row>
    <row r="2212" spans="1:17" x14ac:dyDescent="0.35">
      <c r="A2212" t="s">
        <v>60598</v>
      </c>
      <c r="B2212">
        <v>5.7456650800000002</v>
      </c>
      <c r="C2212">
        <v>30</v>
      </c>
      <c r="D2212">
        <v>54.364701400000001</v>
      </c>
      <c r="E2212">
        <v>2659</v>
      </c>
      <c r="F2212">
        <v>174</v>
      </c>
      <c r="G2212">
        <v>3262.4163677900001</v>
      </c>
      <c r="H2212">
        <v>10.8</v>
      </c>
      <c r="I2212" t="s">
        <v>60599</v>
      </c>
      <c r="J2212">
        <v>315.18049127</v>
      </c>
      <c r="K2212" t="s">
        <v>32385</v>
      </c>
      <c r="L2212">
        <v>1217.6659641599999</v>
      </c>
      <c r="M2212" t="s">
        <v>60600</v>
      </c>
      <c r="N2212">
        <v>1</v>
      </c>
      <c r="O2212">
        <v>3.5950600000000002E-3</v>
      </c>
      <c r="P2212">
        <v>3.9303553199999999</v>
      </c>
      <c r="Q2212">
        <v>89.2</v>
      </c>
    </row>
    <row r="2213" spans="1:17" x14ac:dyDescent="0.35">
      <c r="A2213" t="s">
        <v>60601</v>
      </c>
      <c r="B2213">
        <v>5.7881246900000001</v>
      </c>
      <c r="C2213">
        <v>30</v>
      </c>
      <c r="D2213">
        <v>54.805475469999998</v>
      </c>
      <c r="E2213">
        <v>2659</v>
      </c>
      <c r="F2213">
        <v>174</v>
      </c>
      <c r="G2213">
        <v>3288.8671433499999</v>
      </c>
      <c r="H2213">
        <v>10.8</v>
      </c>
      <c r="I2213" t="s">
        <v>60602</v>
      </c>
      <c r="J2213">
        <v>314.91501914999998</v>
      </c>
      <c r="K2213" t="s">
        <v>32385</v>
      </c>
      <c r="L2213">
        <v>1217.61731545</v>
      </c>
      <c r="M2213" t="s">
        <v>60603</v>
      </c>
      <c r="N2213">
        <v>1</v>
      </c>
      <c r="O2213">
        <v>3.6589399999999998E-3</v>
      </c>
      <c r="P2213">
        <v>3.9257198899999999</v>
      </c>
      <c r="Q2213">
        <v>89.2</v>
      </c>
    </row>
    <row r="2214" spans="1:17" x14ac:dyDescent="0.35">
      <c r="A2214" t="s">
        <v>60604</v>
      </c>
      <c r="B2214">
        <v>5.7027750299999997</v>
      </c>
      <c r="C2214">
        <v>30</v>
      </c>
      <c r="D2214">
        <v>53.881680009999997</v>
      </c>
      <c r="E2214">
        <v>2659</v>
      </c>
      <c r="F2214">
        <v>174</v>
      </c>
      <c r="G2214">
        <v>3233.43033741</v>
      </c>
      <c r="H2214">
        <v>10.8</v>
      </c>
      <c r="I2214" t="s">
        <v>60605</v>
      </c>
      <c r="J2214">
        <v>314.80518186</v>
      </c>
      <c r="K2214" t="s">
        <v>32385</v>
      </c>
      <c r="L2214">
        <v>1217.58450705</v>
      </c>
      <c r="M2214" t="s">
        <v>60606</v>
      </c>
      <c r="N2214">
        <v>1</v>
      </c>
      <c r="O2214">
        <v>3.76225E-3</v>
      </c>
      <c r="P2214">
        <v>3.9148303599999998</v>
      </c>
      <c r="Q2214">
        <v>89.2</v>
      </c>
    </row>
    <row r="2215" spans="1:17" x14ac:dyDescent="0.35">
      <c r="A2215" t="s">
        <v>60607</v>
      </c>
      <c r="B2215">
        <v>5.7421451100000001</v>
      </c>
      <c r="C2215">
        <v>30</v>
      </c>
      <c r="D2215">
        <v>50.029983850000001</v>
      </c>
      <c r="E2215">
        <v>2659</v>
      </c>
      <c r="F2215">
        <v>174</v>
      </c>
      <c r="G2215">
        <v>3002.2907139099998</v>
      </c>
      <c r="H2215">
        <v>10.86</v>
      </c>
      <c r="I2215" t="s">
        <v>60608</v>
      </c>
      <c r="J2215">
        <v>314.87565473000001</v>
      </c>
      <c r="K2215" t="s">
        <v>32385</v>
      </c>
      <c r="L2215">
        <v>1217.5549794900001</v>
      </c>
      <c r="M2215" t="s">
        <v>60609</v>
      </c>
      <c r="N2215">
        <v>1</v>
      </c>
      <c r="O2215">
        <v>3.6612799999999998E-3</v>
      </c>
      <c r="P2215">
        <v>3.9148303599999998</v>
      </c>
      <c r="Q2215">
        <v>89.14</v>
      </c>
    </row>
    <row r="2216" spans="1:17" x14ac:dyDescent="0.35">
      <c r="A2216" t="s">
        <v>60610</v>
      </c>
      <c r="B2216">
        <v>5.7618301499999998</v>
      </c>
      <c r="C2216">
        <v>30</v>
      </c>
      <c r="D2216">
        <v>49.060554510000003</v>
      </c>
      <c r="E2216">
        <v>2659</v>
      </c>
      <c r="F2216">
        <v>174</v>
      </c>
      <c r="G2216">
        <v>2944.11542646</v>
      </c>
      <c r="H2216">
        <v>10.9</v>
      </c>
      <c r="I2216" t="s">
        <v>60611</v>
      </c>
      <c r="J2216">
        <v>315.19594259000002</v>
      </c>
      <c r="K2216" t="s">
        <v>32385</v>
      </c>
      <c r="L2216">
        <v>1217.5385753</v>
      </c>
      <c r="M2216" t="s">
        <v>60612</v>
      </c>
      <c r="N2216">
        <v>1</v>
      </c>
      <c r="O2216">
        <v>3.5949699999999998E-3</v>
      </c>
      <c r="P2216">
        <v>3.9161725199999999</v>
      </c>
      <c r="Q2216">
        <v>89.1</v>
      </c>
    </row>
    <row r="2217" spans="1:17" x14ac:dyDescent="0.35">
      <c r="A2217" t="s">
        <v>60613</v>
      </c>
      <c r="B2217">
        <v>5.7421451100000001</v>
      </c>
      <c r="C2217">
        <v>30</v>
      </c>
      <c r="D2217">
        <v>48.337390210000002</v>
      </c>
      <c r="E2217">
        <v>2659</v>
      </c>
      <c r="F2217">
        <v>174</v>
      </c>
      <c r="G2217">
        <v>2900.7184609999999</v>
      </c>
      <c r="H2217">
        <v>10.9</v>
      </c>
      <c r="I2217" t="s">
        <v>60614</v>
      </c>
      <c r="J2217">
        <v>315.10269212999998</v>
      </c>
      <c r="K2217" t="s">
        <v>32385</v>
      </c>
      <c r="L2217">
        <v>1217.51889026</v>
      </c>
      <c r="M2217" t="s">
        <v>60615</v>
      </c>
      <c r="N2217">
        <v>1</v>
      </c>
      <c r="O2217">
        <v>3.7503900000000001E-3</v>
      </c>
      <c r="P2217">
        <v>3.9000665799999998</v>
      </c>
      <c r="Q2217">
        <v>89.1</v>
      </c>
    </row>
    <row r="2218" spans="1:17" x14ac:dyDescent="0.35">
      <c r="A2218" t="s">
        <v>60616</v>
      </c>
      <c r="B2218">
        <v>5.7552684699999999</v>
      </c>
      <c r="C2218">
        <v>30</v>
      </c>
      <c r="D2218">
        <v>47.515343180000002</v>
      </c>
      <c r="E2218">
        <v>2659</v>
      </c>
      <c r="F2218">
        <v>174</v>
      </c>
      <c r="G2218">
        <v>2851.3875603900001</v>
      </c>
      <c r="H2218">
        <v>10.9</v>
      </c>
      <c r="I2218" t="s">
        <v>60617</v>
      </c>
      <c r="J2218">
        <v>315.13417055000002</v>
      </c>
      <c r="K2218" t="s">
        <v>32385</v>
      </c>
      <c r="L2218">
        <v>1217.58450705</v>
      </c>
      <c r="M2218" t="s">
        <v>60618</v>
      </c>
      <c r="N2218">
        <v>1</v>
      </c>
      <c r="O2218">
        <v>3.7356999999999998E-3</v>
      </c>
      <c r="P2218">
        <v>3.88798712</v>
      </c>
      <c r="Q2218">
        <v>89.1</v>
      </c>
    </row>
    <row r="2219" spans="1:17" x14ac:dyDescent="0.35">
      <c r="A2219" t="s">
        <v>60619</v>
      </c>
      <c r="B2219">
        <v>5.7585493100000003</v>
      </c>
      <c r="C2219">
        <v>30</v>
      </c>
      <c r="D2219">
        <v>49.932391969999998</v>
      </c>
      <c r="E2219">
        <v>2659</v>
      </c>
      <c r="F2219">
        <v>174</v>
      </c>
      <c r="G2219">
        <v>2996.4342419899999</v>
      </c>
      <c r="H2219">
        <v>10.9</v>
      </c>
      <c r="I2219" t="s">
        <v>60620</v>
      </c>
      <c r="J2219">
        <v>314.97008294</v>
      </c>
      <c r="K2219" t="s">
        <v>32385</v>
      </c>
      <c r="L2219">
        <v>1217.5943495700001</v>
      </c>
      <c r="M2219" t="s">
        <v>60621</v>
      </c>
      <c r="N2219">
        <v>1</v>
      </c>
      <c r="O2219">
        <v>3.8040299999999999E-3</v>
      </c>
      <c r="P2219">
        <v>3.90051397</v>
      </c>
      <c r="Q2219">
        <v>89.1</v>
      </c>
    </row>
    <row r="2220" spans="1:17" x14ac:dyDescent="0.35">
      <c r="A2220" t="s">
        <v>60622</v>
      </c>
      <c r="B2220">
        <v>5.7323025899999998</v>
      </c>
      <c r="C2220">
        <v>30</v>
      </c>
      <c r="D2220">
        <v>51.530447260000003</v>
      </c>
      <c r="E2220">
        <v>2659</v>
      </c>
      <c r="F2220">
        <v>174</v>
      </c>
      <c r="G2220">
        <v>3092.3332648700002</v>
      </c>
      <c r="H2220">
        <v>10.9</v>
      </c>
      <c r="I2220" t="s">
        <v>60623</v>
      </c>
      <c r="J2220">
        <v>315.03183780000001</v>
      </c>
      <c r="K2220" t="s">
        <v>32385</v>
      </c>
      <c r="L2220">
        <v>1217.5418561399999</v>
      </c>
      <c r="M2220" t="s">
        <v>60624</v>
      </c>
      <c r="N2220">
        <v>1</v>
      </c>
      <c r="O2220">
        <v>3.7932299999999999E-3</v>
      </c>
      <c r="P2220">
        <v>3.9416735900000002</v>
      </c>
      <c r="Q2220">
        <v>89.1</v>
      </c>
    </row>
    <row r="2221" spans="1:17" x14ac:dyDescent="0.35">
      <c r="A2221" t="s">
        <v>60625</v>
      </c>
      <c r="B2221">
        <v>5.7093367099999996</v>
      </c>
      <c r="C2221">
        <v>30</v>
      </c>
      <c r="D2221">
        <v>50.443984589999999</v>
      </c>
      <c r="E2221">
        <v>2659</v>
      </c>
      <c r="F2221">
        <v>174</v>
      </c>
      <c r="G2221">
        <v>3027.1348273200001</v>
      </c>
      <c r="H2221">
        <v>10.9</v>
      </c>
      <c r="I2221" t="s">
        <v>60626</v>
      </c>
      <c r="J2221">
        <v>315.16528254999997</v>
      </c>
      <c r="K2221" t="s">
        <v>32385</v>
      </c>
      <c r="L2221">
        <v>1217.6337196500001</v>
      </c>
      <c r="M2221" t="s">
        <v>60627</v>
      </c>
      <c r="N2221">
        <v>1</v>
      </c>
      <c r="O2221">
        <v>3.73158E-3</v>
      </c>
      <c r="P2221">
        <v>3.8861975700000002</v>
      </c>
      <c r="Q2221">
        <v>89.1</v>
      </c>
    </row>
    <row r="2222" spans="1:17" x14ac:dyDescent="0.35">
      <c r="A2222" t="s">
        <v>60628</v>
      </c>
      <c r="B2222">
        <v>5.7585493100000003</v>
      </c>
      <c r="C2222">
        <v>30</v>
      </c>
      <c r="D2222">
        <v>51.522436229999997</v>
      </c>
      <c r="E2222">
        <v>2659</v>
      </c>
      <c r="F2222">
        <v>174</v>
      </c>
      <c r="G2222">
        <v>3091.8525242199999</v>
      </c>
      <c r="H2222">
        <v>10.9</v>
      </c>
      <c r="I2222" t="s">
        <v>60629</v>
      </c>
      <c r="J2222">
        <v>315.30574888000001</v>
      </c>
      <c r="K2222" t="s">
        <v>32385</v>
      </c>
      <c r="L2222">
        <v>1217.5877878900001</v>
      </c>
      <c r="M2222" t="s">
        <v>60630</v>
      </c>
      <c r="N2222">
        <v>1</v>
      </c>
      <c r="O2222">
        <v>3.7573900000000002E-3</v>
      </c>
      <c r="P2222">
        <v>3.9134882000000002</v>
      </c>
      <c r="Q2222">
        <v>89.1</v>
      </c>
    </row>
    <row r="2223" spans="1:17" x14ac:dyDescent="0.35">
      <c r="A2223" t="s">
        <v>60631</v>
      </c>
      <c r="B2223">
        <v>5.74870679</v>
      </c>
      <c r="C2223">
        <v>30</v>
      </c>
      <c r="D2223">
        <v>51.779065840000001</v>
      </c>
      <c r="E2223">
        <v>2659</v>
      </c>
      <c r="F2223">
        <v>174</v>
      </c>
      <c r="G2223">
        <v>3107.2528231599999</v>
      </c>
      <c r="H2223">
        <v>10.84</v>
      </c>
      <c r="I2223" t="s">
        <v>60632</v>
      </c>
      <c r="J2223">
        <v>315.28964653999998</v>
      </c>
      <c r="K2223" t="s">
        <v>32385</v>
      </c>
      <c r="L2223">
        <v>1217.62387713</v>
      </c>
      <c r="M2223" t="s">
        <v>60633</v>
      </c>
      <c r="N2223">
        <v>1</v>
      </c>
      <c r="O2223">
        <v>3.82439E-3</v>
      </c>
      <c r="P2223">
        <v>3.9201990100000002</v>
      </c>
      <c r="Q2223">
        <v>89.16</v>
      </c>
    </row>
    <row r="2224" spans="1:17" x14ac:dyDescent="0.35">
      <c r="A2224" t="s">
        <v>60634</v>
      </c>
      <c r="B2224">
        <v>5.7519876300000004</v>
      </c>
      <c r="C2224">
        <v>30</v>
      </c>
      <c r="D2224">
        <v>51.730984190000001</v>
      </c>
      <c r="E2224">
        <v>2659</v>
      </c>
      <c r="F2224">
        <v>174</v>
      </c>
      <c r="G2224">
        <v>3104.3674513199999</v>
      </c>
      <c r="H2224">
        <v>10.8</v>
      </c>
      <c r="I2224" t="s">
        <v>60635</v>
      </c>
      <c r="J2224">
        <v>315.09428990999999</v>
      </c>
      <c r="K2224" t="s">
        <v>32385</v>
      </c>
      <c r="L2224">
        <v>1217.6730897299999</v>
      </c>
      <c r="M2224" t="s">
        <v>60636</v>
      </c>
      <c r="N2224">
        <v>1</v>
      </c>
      <c r="O2224">
        <v>3.5975600000000001E-3</v>
      </c>
      <c r="P2224">
        <v>3.92780459</v>
      </c>
      <c r="Q2224">
        <v>89.2</v>
      </c>
    </row>
    <row r="2225" spans="1:17" x14ac:dyDescent="0.35">
      <c r="A2225" t="s">
        <v>60637</v>
      </c>
      <c r="B2225">
        <v>5.7323025899999998</v>
      </c>
      <c r="C2225">
        <v>30</v>
      </c>
      <c r="D2225">
        <v>50.954330919999997</v>
      </c>
      <c r="E2225">
        <v>2659</v>
      </c>
      <c r="F2225">
        <v>174</v>
      </c>
      <c r="G2225">
        <v>3057.76062258</v>
      </c>
      <c r="H2225">
        <v>10.8</v>
      </c>
      <c r="I2225" t="s">
        <v>60638</v>
      </c>
      <c r="J2225">
        <v>314.97742890000001</v>
      </c>
      <c r="K2225" t="s">
        <v>32385</v>
      </c>
      <c r="L2225">
        <v>1217.59763041</v>
      </c>
      <c r="M2225" t="s">
        <v>60639</v>
      </c>
      <c r="N2225">
        <v>1</v>
      </c>
      <c r="O2225">
        <v>3.7800300000000002E-3</v>
      </c>
      <c r="P2225">
        <v>3.93004153</v>
      </c>
      <c r="Q2225">
        <v>89.2</v>
      </c>
    </row>
    <row r="2226" spans="1:17" x14ac:dyDescent="0.35">
      <c r="A2226" t="s">
        <v>60640</v>
      </c>
      <c r="B2226">
        <v>5.7388642699999997</v>
      </c>
      <c r="C2226">
        <v>30</v>
      </c>
      <c r="D2226">
        <v>49.941467539999998</v>
      </c>
      <c r="E2226">
        <v>2659</v>
      </c>
      <c r="F2226">
        <v>174</v>
      </c>
      <c r="G2226">
        <v>2996.9788655699999</v>
      </c>
      <c r="H2226">
        <v>10.8</v>
      </c>
      <c r="I2226" t="s">
        <v>60641</v>
      </c>
      <c r="J2226">
        <v>314.85283361</v>
      </c>
      <c r="K2226" t="s">
        <v>32385</v>
      </c>
      <c r="L2226">
        <v>1217.5746645300001</v>
      </c>
      <c r="M2226" t="s">
        <v>60642</v>
      </c>
      <c r="N2226">
        <v>1</v>
      </c>
      <c r="O2226">
        <v>3.5525999999999999E-3</v>
      </c>
      <c r="P2226">
        <v>3.92198856</v>
      </c>
      <c r="Q2226">
        <v>89.2</v>
      </c>
    </row>
    <row r="2227" spans="1:17" x14ac:dyDescent="0.35">
      <c r="A2227" t="s">
        <v>60643</v>
      </c>
      <c r="B2227">
        <v>5.7388642699999997</v>
      </c>
      <c r="C2227">
        <v>30</v>
      </c>
      <c r="D2227">
        <v>52.745324619999998</v>
      </c>
      <c r="E2227">
        <v>2659</v>
      </c>
      <c r="F2227">
        <v>174</v>
      </c>
      <c r="G2227">
        <v>3165.2378457899999</v>
      </c>
      <c r="H2227">
        <v>10.8</v>
      </c>
      <c r="I2227" t="s">
        <v>60644</v>
      </c>
      <c r="J2227">
        <v>315.28210932000002</v>
      </c>
      <c r="K2227" t="s">
        <v>32385</v>
      </c>
      <c r="L2227">
        <v>1217.6140346100001</v>
      </c>
      <c r="M2227" t="s">
        <v>60645</v>
      </c>
      <c r="N2227">
        <v>1</v>
      </c>
      <c r="O2227">
        <v>3.7965299999999998E-3</v>
      </c>
      <c r="P2227">
        <v>3.93227846</v>
      </c>
      <c r="Q2227">
        <v>89.2</v>
      </c>
    </row>
    <row r="2228" spans="1:17" x14ac:dyDescent="0.35">
      <c r="A2228" t="s">
        <v>60646</v>
      </c>
      <c r="B2228">
        <v>5.7880768600000003</v>
      </c>
      <c r="C2228">
        <v>30</v>
      </c>
      <c r="D2228">
        <v>51.515710990000002</v>
      </c>
      <c r="E2228">
        <v>2659</v>
      </c>
      <c r="F2228">
        <v>174</v>
      </c>
      <c r="G2228">
        <v>3091.44894385</v>
      </c>
      <c r="H2228">
        <v>10.8</v>
      </c>
      <c r="I2228" t="s">
        <v>60647</v>
      </c>
      <c r="J2228">
        <v>315.00853925000001</v>
      </c>
      <c r="K2228" t="s">
        <v>32385</v>
      </c>
      <c r="L2228">
        <v>1217.51232858</v>
      </c>
      <c r="M2228" t="s">
        <v>60648</v>
      </c>
      <c r="N2228">
        <v>1</v>
      </c>
      <c r="O2228">
        <v>3.8817999999999999E-3</v>
      </c>
      <c r="P2228">
        <v>3.9443579199999999</v>
      </c>
      <c r="Q2228">
        <v>89.2</v>
      </c>
    </row>
    <row r="2229" spans="1:17" x14ac:dyDescent="0.35">
      <c r="A2229" t="s">
        <v>60649</v>
      </c>
      <c r="B2229">
        <v>5.6699666300000002</v>
      </c>
      <c r="C2229">
        <v>30</v>
      </c>
      <c r="D2229">
        <v>52.360306469999998</v>
      </c>
      <c r="E2229">
        <v>2659</v>
      </c>
      <c r="F2229">
        <v>174</v>
      </c>
      <c r="G2229">
        <v>3142.1329729200002</v>
      </c>
      <c r="H2229">
        <v>10.8</v>
      </c>
      <c r="I2229" t="s">
        <v>60650</v>
      </c>
      <c r="J2229">
        <v>314.99279229000001</v>
      </c>
      <c r="K2229" t="s">
        <v>32385</v>
      </c>
      <c r="L2229">
        <v>1217.5746645300001</v>
      </c>
      <c r="M2229" t="s">
        <v>60651</v>
      </c>
      <c r="N2229">
        <v>1</v>
      </c>
      <c r="O2229">
        <v>3.7159799999999998E-3</v>
      </c>
      <c r="P2229">
        <v>3.8723285700000001</v>
      </c>
      <c r="Q2229">
        <v>89.2</v>
      </c>
    </row>
    <row r="2230" spans="1:17" x14ac:dyDescent="0.35">
      <c r="A2230" t="s">
        <v>60652</v>
      </c>
      <c r="B2230">
        <v>5.7847960199999999</v>
      </c>
      <c r="C2230">
        <v>30</v>
      </c>
      <c r="D2230">
        <v>53.398033230000003</v>
      </c>
      <c r="E2230">
        <v>2659</v>
      </c>
      <c r="F2230">
        <v>174</v>
      </c>
      <c r="G2230">
        <v>3204.4067773199999</v>
      </c>
      <c r="H2230">
        <v>10.8</v>
      </c>
      <c r="I2230" t="s">
        <v>60653</v>
      </c>
      <c r="J2230">
        <v>315.28209335999998</v>
      </c>
      <c r="K2230" t="s">
        <v>32385</v>
      </c>
      <c r="L2230">
        <v>1217.5221710999999</v>
      </c>
      <c r="M2230" t="s">
        <v>60654</v>
      </c>
      <c r="N2230">
        <v>1</v>
      </c>
      <c r="O2230">
        <v>3.8153599999999998E-3</v>
      </c>
      <c r="P2230">
        <v>3.9519635000000002</v>
      </c>
      <c r="Q2230">
        <v>89.2</v>
      </c>
    </row>
    <row r="2231" spans="1:17" x14ac:dyDescent="0.35">
      <c r="A2231" t="s">
        <v>60655</v>
      </c>
      <c r="B2231">
        <v>5.71261755</v>
      </c>
      <c r="C2231">
        <v>30</v>
      </c>
      <c r="D2231">
        <v>54.461631500000003</v>
      </c>
      <c r="E2231">
        <v>2659</v>
      </c>
      <c r="F2231">
        <v>174</v>
      </c>
      <c r="G2231">
        <v>3268.2331260800001</v>
      </c>
      <c r="H2231">
        <v>10.74</v>
      </c>
      <c r="I2231" t="s">
        <v>60656</v>
      </c>
      <c r="J2231">
        <v>314.89953928</v>
      </c>
      <c r="K2231" t="s">
        <v>32385</v>
      </c>
      <c r="L2231">
        <v>1217.45983514</v>
      </c>
      <c r="M2231" t="s">
        <v>60657</v>
      </c>
      <c r="N2231">
        <v>1</v>
      </c>
      <c r="O2231">
        <v>3.6964799999999998E-3</v>
      </c>
      <c r="P2231">
        <v>3.9837280000000002</v>
      </c>
      <c r="Q2231">
        <v>89.26</v>
      </c>
    </row>
    <row r="2232" spans="1:17" x14ac:dyDescent="0.35">
      <c r="A2232" t="s">
        <v>60658</v>
      </c>
      <c r="B2232">
        <v>5.7683918199999997</v>
      </c>
      <c r="C2232">
        <v>30</v>
      </c>
      <c r="D2232">
        <v>51.072022769999997</v>
      </c>
      <c r="E2232">
        <v>2659</v>
      </c>
      <c r="F2232">
        <v>174</v>
      </c>
      <c r="G2232">
        <v>3064.82329037</v>
      </c>
      <c r="H2232">
        <v>10.7</v>
      </c>
      <c r="I2232" t="s">
        <v>60659</v>
      </c>
      <c r="J2232">
        <v>315.15685841999999</v>
      </c>
      <c r="K2232" t="s">
        <v>32385</v>
      </c>
      <c r="L2232">
        <v>1217.44671178</v>
      </c>
      <c r="M2232" t="s">
        <v>60660</v>
      </c>
      <c r="N2232">
        <v>1</v>
      </c>
      <c r="O2232">
        <v>3.8091900000000001E-3</v>
      </c>
      <c r="P2232">
        <v>3.9031982900000002</v>
      </c>
      <c r="Q2232">
        <v>89.3</v>
      </c>
    </row>
    <row r="2233" spans="1:17" x14ac:dyDescent="0.35">
      <c r="A2233" t="s">
        <v>60661</v>
      </c>
      <c r="B2233">
        <v>5.7618301499999998</v>
      </c>
      <c r="C2233">
        <v>30</v>
      </c>
      <c r="D2233">
        <v>52.138382759999999</v>
      </c>
      <c r="E2233">
        <v>2659</v>
      </c>
      <c r="F2233">
        <v>174</v>
      </c>
      <c r="G2233">
        <v>3128.8153695699998</v>
      </c>
      <c r="H2233">
        <v>10.7</v>
      </c>
      <c r="I2233" t="s">
        <v>60662</v>
      </c>
      <c r="J2233">
        <v>315.17259489999998</v>
      </c>
      <c r="K2233" t="s">
        <v>32385</v>
      </c>
      <c r="L2233">
        <v>1217.4401501</v>
      </c>
      <c r="M2233" t="s">
        <v>60663</v>
      </c>
      <c r="N2233">
        <v>1</v>
      </c>
      <c r="O2233">
        <v>3.4821100000000001E-3</v>
      </c>
      <c r="P2233">
        <v>3.9108038700000001</v>
      </c>
      <c r="Q2233">
        <v>89.3</v>
      </c>
    </row>
    <row r="2234" spans="1:17" x14ac:dyDescent="0.35">
      <c r="A2234" t="s">
        <v>60664</v>
      </c>
      <c r="B2234">
        <v>5.7552684699999999</v>
      </c>
      <c r="C2234">
        <v>30</v>
      </c>
      <c r="D2234">
        <v>54.577625609999998</v>
      </c>
      <c r="E2234">
        <v>2659</v>
      </c>
      <c r="F2234">
        <v>174</v>
      </c>
      <c r="G2234">
        <v>3275.1939127800001</v>
      </c>
      <c r="H2234">
        <v>10.7</v>
      </c>
      <c r="I2234" t="s">
        <v>60665</v>
      </c>
      <c r="J2234">
        <v>314.82868714</v>
      </c>
      <c r="K2234" t="s">
        <v>32385</v>
      </c>
      <c r="L2234">
        <v>1217.3876566599999</v>
      </c>
      <c r="M2234" t="s">
        <v>60666</v>
      </c>
      <c r="N2234">
        <v>1</v>
      </c>
      <c r="O2234">
        <v>3.7134500000000001E-3</v>
      </c>
      <c r="P2234">
        <v>3.9336206200000001</v>
      </c>
      <c r="Q2234">
        <v>89.3</v>
      </c>
    </row>
    <row r="2235" spans="1:17" x14ac:dyDescent="0.35">
      <c r="A2235" t="s">
        <v>60667</v>
      </c>
      <c r="B2235">
        <v>5.7290217500000002</v>
      </c>
      <c r="C2235">
        <v>30</v>
      </c>
      <c r="D2235">
        <v>53.625983079999997</v>
      </c>
      <c r="E2235">
        <v>2659</v>
      </c>
      <c r="F2235">
        <v>174</v>
      </c>
      <c r="G2235">
        <v>3218.0860084199999</v>
      </c>
      <c r="H2235">
        <v>10.7</v>
      </c>
      <c r="I2235" t="s">
        <v>60668</v>
      </c>
      <c r="J2235">
        <v>314.64112994999999</v>
      </c>
      <c r="K2235" t="s">
        <v>32385</v>
      </c>
      <c r="L2235">
        <v>1217.4073417</v>
      </c>
      <c r="M2235" t="s">
        <v>60669</v>
      </c>
      <c r="N2235">
        <v>1</v>
      </c>
      <c r="O2235">
        <v>3.8298E-3</v>
      </c>
      <c r="P2235">
        <v>3.9040930700000001</v>
      </c>
      <c r="Q2235">
        <v>89.3</v>
      </c>
    </row>
    <row r="2236" spans="1:17" x14ac:dyDescent="0.35">
      <c r="A2236" t="s">
        <v>60670</v>
      </c>
      <c r="B2236">
        <v>5.7749534999999996</v>
      </c>
      <c r="C2236">
        <v>30</v>
      </c>
      <c r="D2236">
        <v>52.650786029999999</v>
      </c>
      <c r="E2236">
        <v>2659</v>
      </c>
      <c r="F2236">
        <v>174</v>
      </c>
      <c r="G2236">
        <v>3159.5646013199998</v>
      </c>
      <c r="H2236">
        <v>10.7</v>
      </c>
      <c r="I2236" t="s">
        <v>60671</v>
      </c>
      <c r="J2236">
        <v>315.00062578000001</v>
      </c>
      <c r="K2236" t="s">
        <v>32385</v>
      </c>
      <c r="L2236">
        <v>1217.3023548199999</v>
      </c>
      <c r="M2236" t="s">
        <v>60672</v>
      </c>
      <c r="N2236">
        <v>1</v>
      </c>
      <c r="O2236">
        <v>3.7229899999999998E-3</v>
      </c>
      <c r="P2236">
        <v>3.9676220600000001</v>
      </c>
      <c r="Q2236">
        <v>89.3</v>
      </c>
    </row>
    <row r="2237" spans="1:17" x14ac:dyDescent="0.35">
      <c r="A2237" t="s">
        <v>60673</v>
      </c>
      <c r="B2237">
        <v>5.7257409099999999</v>
      </c>
      <c r="C2237">
        <v>30</v>
      </c>
      <c r="D2237">
        <v>56.709219840000003</v>
      </c>
      <c r="E2237">
        <v>2659</v>
      </c>
      <c r="F2237">
        <v>174</v>
      </c>
      <c r="G2237">
        <v>3403.1105152</v>
      </c>
      <c r="H2237">
        <v>10.7</v>
      </c>
      <c r="I2237" t="s">
        <v>60674</v>
      </c>
      <c r="J2237">
        <v>315.16470272999999</v>
      </c>
      <c r="K2237" t="s">
        <v>32385</v>
      </c>
      <c r="L2237">
        <v>1217.2137721500001</v>
      </c>
      <c r="M2237" t="s">
        <v>60675</v>
      </c>
      <c r="N2237">
        <v>1</v>
      </c>
      <c r="O2237">
        <v>3.7195800000000001E-3</v>
      </c>
      <c r="P2237">
        <v>3.9125934199999999</v>
      </c>
      <c r="Q2237">
        <v>89.3</v>
      </c>
    </row>
    <row r="2238" spans="1:17" x14ac:dyDescent="0.35">
      <c r="A2238" t="s">
        <v>60676</v>
      </c>
      <c r="B2238">
        <v>5.7355834300000001</v>
      </c>
      <c r="C2238">
        <v>30</v>
      </c>
      <c r="D2238">
        <v>58.358423430000002</v>
      </c>
      <c r="E2238">
        <v>2659</v>
      </c>
      <c r="F2238">
        <v>174</v>
      </c>
      <c r="G2238">
        <v>3502.0789386299998</v>
      </c>
      <c r="H2238">
        <v>10.74</v>
      </c>
      <c r="I2238" t="s">
        <v>60677</v>
      </c>
      <c r="J2238">
        <v>315.04784031999998</v>
      </c>
      <c r="K2238" t="s">
        <v>32385</v>
      </c>
      <c r="L2238">
        <v>1217.2203338300001</v>
      </c>
      <c r="M2238" t="s">
        <v>60678</v>
      </c>
      <c r="N2238">
        <v>1</v>
      </c>
      <c r="O2238">
        <v>3.66929E-3</v>
      </c>
      <c r="P2238">
        <v>3.9380945000000001</v>
      </c>
      <c r="Q2238">
        <v>89.26</v>
      </c>
    </row>
    <row r="2239" spans="1:17" x14ac:dyDescent="0.35">
      <c r="A2239" t="s">
        <v>60679</v>
      </c>
      <c r="B2239">
        <v>5.7946385400000002</v>
      </c>
      <c r="C2239">
        <v>30</v>
      </c>
      <c r="D2239">
        <v>58.023915369999997</v>
      </c>
      <c r="E2239">
        <v>2659</v>
      </c>
      <c r="F2239">
        <v>174</v>
      </c>
      <c r="G2239">
        <v>3482.0051675200002</v>
      </c>
      <c r="H2239">
        <v>10.8</v>
      </c>
      <c r="I2239" t="s">
        <v>60680</v>
      </c>
      <c r="J2239">
        <v>315.19617570999998</v>
      </c>
      <c r="K2239" t="s">
        <v>32385</v>
      </c>
      <c r="L2239">
        <v>1217.11534695</v>
      </c>
      <c r="M2239" t="s">
        <v>60681</v>
      </c>
      <c r="N2239">
        <v>1</v>
      </c>
      <c r="O2239">
        <v>3.7556500000000001E-3</v>
      </c>
      <c r="P2239">
        <v>3.9291467500000001</v>
      </c>
      <c r="Q2239">
        <v>89.2</v>
      </c>
    </row>
    <row r="2240" spans="1:17" x14ac:dyDescent="0.35">
      <c r="A2240" t="s">
        <v>60682</v>
      </c>
      <c r="B2240">
        <v>5.7027750299999997</v>
      </c>
      <c r="C2240">
        <v>30</v>
      </c>
      <c r="D2240">
        <v>59.051107299999998</v>
      </c>
      <c r="E2240">
        <v>2659</v>
      </c>
      <c r="F2240">
        <v>174</v>
      </c>
      <c r="G2240">
        <v>3543.6467784199999</v>
      </c>
      <c r="H2240">
        <v>10.8</v>
      </c>
      <c r="I2240" t="s">
        <v>60683</v>
      </c>
      <c r="J2240">
        <v>315.13355910000001</v>
      </c>
      <c r="K2240" t="s">
        <v>32385</v>
      </c>
      <c r="L2240">
        <v>1217.1317511499999</v>
      </c>
      <c r="M2240" t="s">
        <v>60684</v>
      </c>
      <c r="N2240">
        <v>1</v>
      </c>
      <c r="O2240">
        <v>3.6993600000000001E-3</v>
      </c>
      <c r="P2240">
        <v>3.91304081</v>
      </c>
      <c r="Q2240">
        <v>89.2</v>
      </c>
    </row>
    <row r="2241" spans="1:17" x14ac:dyDescent="0.35">
      <c r="A2241" t="s">
        <v>60685</v>
      </c>
      <c r="B2241">
        <v>5.7683918199999997</v>
      </c>
      <c r="C2241">
        <v>30</v>
      </c>
      <c r="D2241">
        <v>58.009950109999998</v>
      </c>
      <c r="E2241">
        <v>2659</v>
      </c>
      <c r="F2241">
        <v>174</v>
      </c>
      <c r="G2241">
        <v>3481.1671148099999</v>
      </c>
      <c r="H2241">
        <v>10.8</v>
      </c>
      <c r="I2241" t="s">
        <v>60686</v>
      </c>
      <c r="J2241">
        <v>315.25090609</v>
      </c>
      <c r="K2241" t="s">
        <v>32385</v>
      </c>
      <c r="L2241">
        <v>1217.0234834299999</v>
      </c>
      <c r="M2241" t="s">
        <v>60687</v>
      </c>
      <c r="N2241">
        <v>1</v>
      </c>
      <c r="O2241">
        <v>3.7062900000000001E-3</v>
      </c>
      <c r="P2241">
        <v>3.9421209799999999</v>
      </c>
      <c r="Q2241">
        <v>89.2</v>
      </c>
    </row>
    <row r="2242" spans="1:17" x14ac:dyDescent="0.35">
      <c r="A2242" t="s">
        <v>60688</v>
      </c>
      <c r="B2242">
        <v>5.71261755</v>
      </c>
      <c r="C2242">
        <v>30</v>
      </c>
      <c r="D2242">
        <v>59.497492870000002</v>
      </c>
      <c r="E2242">
        <v>2659</v>
      </c>
      <c r="F2242">
        <v>174</v>
      </c>
      <c r="G2242">
        <v>3570.4342996800001</v>
      </c>
      <c r="H2242">
        <v>10.8</v>
      </c>
      <c r="I2242" t="s">
        <v>60689</v>
      </c>
      <c r="J2242">
        <v>314.95421875</v>
      </c>
      <c r="K2242" t="s">
        <v>32385</v>
      </c>
      <c r="L2242">
        <v>1217.00707923</v>
      </c>
      <c r="M2242" t="s">
        <v>60690</v>
      </c>
      <c r="N2242">
        <v>1</v>
      </c>
      <c r="O2242">
        <v>3.7840199999999999E-3</v>
      </c>
      <c r="P2242">
        <v>3.9054352300000001</v>
      </c>
      <c r="Q2242">
        <v>89.2</v>
      </c>
    </row>
    <row r="2243" spans="1:17" x14ac:dyDescent="0.35">
      <c r="A2243" t="s">
        <v>60691</v>
      </c>
      <c r="B2243">
        <v>5.7870564199999999</v>
      </c>
      <c r="C2243">
        <v>30</v>
      </c>
      <c r="D2243">
        <v>60.118052429999999</v>
      </c>
      <c r="E2243">
        <v>2659</v>
      </c>
      <c r="F2243">
        <v>174</v>
      </c>
      <c r="G2243">
        <v>3607.6739720400001</v>
      </c>
      <c r="H2243">
        <v>10.8</v>
      </c>
      <c r="I2243" t="s">
        <v>60692</v>
      </c>
      <c r="J2243">
        <v>314.85181477999998</v>
      </c>
      <c r="K2243" t="s">
        <v>32385</v>
      </c>
      <c r="L2243">
        <v>1217.0105651199999</v>
      </c>
      <c r="M2243" t="s">
        <v>60693</v>
      </c>
      <c r="N2243">
        <v>1</v>
      </c>
      <c r="O2243">
        <v>3.76773E-3</v>
      </c>
      <c r="P2243">
        <v>3.9417947600000001</v>
      </c>
      <c r="Q2243">
        <v>89.2</v>
      </c>
    </row>
    <row r="2244" spans="1:17" x14ac:dyDescent="0.35">
      <c r="A2244" t="s">
        <v>60694</v>
      </c>
      <c r="B2244">
        <v>5.7556333300000002</v>
      </c>
      <c r="C2244">
        <v>30</v>
      </c>
      <c r="D2244">
        <v>60.228934850000002</v>
      </c>
      <c r="E2244">
        <v>2659</v>
      </c>
      <c r="F2244">
        <v>174</v>
      </c>
      <c r="G2244">
        <v>3614.3280070199999</v>
      </c>
      <c r="H2244">
        <v>10.8</v>
      </c>
      <c r="I2244" t="s">
        <v>60695</v>
      </c>
      <c r="J2244">
        <v>314.91441703999999</v>
      </c>
      <c r="K2244" t="s">
        <v>32385</v>
      </c>
      <c r="L2244">
        <v>1216.9219824500001</v>
      </c>
      <c r="M2244" t="s">
        <v>60696</v>
      </c>
      <c r="N2244">
        <v>1</v>
      </c>
      <c r="O2244">
        <v>3.9430400000000001E-3</v>
      </c>
      <c r="P2244">
        <v>3.9119619499999998</v>
      </c>
      <c r="Q2244">
        <v>89.2</v>
      </c>
    </row>
    <row r="2245" spans="1:17" x14ac:dyDescent="0.35">
      <c r="A2245" t="s">
        <v>60697</v>
      </c>
      <c r="B2245">
        <v>5.7425099700000004</v>
      </c>
      <c r="C2245">
        <v>30</v>
      </c>
      <c r="D2245">
        <v>60.45760988</v>
      </c>
      <c r="E2245">
        <v>2659</v>
      </c>
      <c r="F2245">
        <v>174</v>
      </c>
      <c r="G2245">
        <v>3628.05075622</v>
      </c>
      <c r="H2245">
        <v>10.8</v>
      </c>
      <c r="I2245" t="s">
        <v>60698</v>
      </c>
      <c r="J2245">
        <v>314.99262613000002</v>
      </c>
      <c r="K2245" t="s">
        <v>32385</v>
      </c>
      <c r="L2245">
        <v>1216.8268380899999</v>
      </c>
      <c r="M2245" t="s">
        <v>60699</v>
      </c>
      <c r="N2245">
        <v>1</v>
      </c>
      <c r="O2245">
        <v>3.8436E-3</v>
      </c>
      <c r="P2245">
        <v>3.9361208699999999</v>
      </c>
      <c r="Q2245">
        <v>89.2</v>
      </c>
    </row>
    <row r="2246" spans="1:17" x14ac:dyDescent="0.35">
      <c r="A2246" t="s">
        <v>60700</v>
      </c>
      <c r="B2246">
        <v>5.73922913</v>
      </c>
      <c r="C2246">
        <v>30</v>
      </c>
      <c r="D2246">
        <v>62.176515600000002</v>
      </c>
      <c r="E2246">
        <v>2659</v>
      </c>
      <c r="F2246">
        <v>174</v>
      </c>
      <c r="G2246">
        <v>3731.2019922499999</v>
      </c>
      <c r="H2246">
        <v>10.76</v>
      </c>
      <c r="I2246" t="s">
        <v>60701</v>
      </c>
      <c r="J2246">
        <v>315.06310092000001</v>
      </c>
      <c r="K2246" t="s">
        <v>32385</v>
      </c>
      <c r="L2246">
        <v>1216.8662081699999</v>
      </c>
      <c r="M2246" t="s">
        <v>60702</v>
      </c>
      <c r="N2246">
        <v>1</v>
      </c>
      <c r="O2246">
        <v>3.725E-3</v>
      </c>
      <c r="P2246">
        <v>3.8846713300000002</v>
      </c>
      <c r="Q2246">
        <v>89.24</v>
      </c>
    </row>
    <row r="2247" spans="1:17" x14ac:dyDescent="0.35">
      <c r="A2247" t="s">
        <v>60703</v>
      </c>
      <c r="B2247">
        <v>5.7753183699999999</v>
      </c>
      <c r="C2247">
        <v>30</v>
      </c>
      <c r="D2247">
        <v>61.154180840000002</v>
      </c>
      <c r="E2247">
        <v>2659</v>
      </c>
      <c r="F2247">
        <v>174</v>
      </c>
      <c r="G2247">
        <v>3669.8518595300002</v>
      </c>
      <c r="H2247">
        <v>10.7</v>
      </c>
      <c r="I2247" t="s">
        <v>60704</v>
      </c>
      <c r="J2247">
        <v>315.00048614999997</v>
      </c>
      <c r="K2247" t="s">
        <v>32385</v>
      </c>
      <c r="L2247">
        <v>1216.79731053</v>
      </c>
      <c r="M2247" t="s">
        <v>60705</v>
      </c>
      <c r="N2247">
        <v>1</v>
      </c>
      <c r="O2247">
        <v>3.9452100000000002E-3</v>
      </c>
      <c r="P2247">
        <v>3.9235940199999999</v>
      </c>
      <c r="Q2247">
        <v>89.3</v>
      </c>
    </row>
    <row r="2248" spans="1:17" x14ac:dyDescent="0.35">
      <c r="A2248" t="s">
        <v>60706</v>
      </c>
      <c r="B2248">
        <v>5.7720375300000004</v>
      </c>
      <c r="C2248">
        <v>30</v>
      </c>
      <c r="D2248">
        <v>61.61775342</v>
      </c>
      <c r="E2248">
        <v>2659</v>
      </c>
      <c r="F2248">
        <v>174</v>
      </c>
      <c r="G2248">
        <v>3697.6707700100001</v>
      </c>
      <c r="H2248">
        <v>10.66</v>
      </c>
      <c r="I2248" t="s">
        <v>60707</v>
      </c>
      <c r="J2248">
        <v>314.86752927999999</v>
      </c>
      <c r="K2248" t="s">
        <v>32385</v>
      </c>
      <c r="L2248">
        <v>1216.7087278500001</v>
      </c>
      <c r="M2248" t="s">
        <v>60708</v>
      </c>
      <c r="N2248">
        <v>1</v>
      </c>
      <c r="O2248">
        <v>3.8993500000000002E-3</v>
      </c>
      <c r="P2248">
        <v>3.9249361899999999</v>
      </c>
      <c r="Q2248">
        <v>89.34</v>
      </c>
    </row>
    <row r="2249" spans="1:17" x14ac:dyDescent="0.35">
      <c r="A2249" t="s">
        <v>60709</v>
      </c>
      <c r="B2249">
        <v>5.7293866099999997</v>
      </c>
      <c r="C2249">
        <v>30</v>
      </c>
      <c r="D2249">
        <v>60.560244939999997</v>
      </c>
      <c r="E2249">
        <v>2659</v>
      </c>
      <c r="F2249">
        <v>174</v>
      </c>
      <c r="G2249">
        <v>3634.20986812</v>
      </c>
      <c r="H2249">
        <v>10.6</v>
      </c>
      <c r="I2249" t="s">
        <v>60710</v>
      </c>
      <c r="J2249">
        <v>314.89900645</v>
      </c>
      <c r="K2249" t="s">
        <v>32385</v>
      </c>
      <c r="L2249">
        <v>1216.7546596100001</v>
      </c>
      <c r="M2249" t="s">
        <v>60711</v>
      </c>
      <c r="N2249">
        <v>1</v>
      </c>
      <c r="O2249">
        <v>3.8785600000000001E-3</v>
      </c>
      <c r="P2249">
        <v>3.9168832099999999</v>
      </c>
      <c r="Q2249">
        <v>89.4</v>
      </c>
    </row>
    <row r="2250" spans="1:17" x14ac:dyDescent="0.35">
      <c r="A2250" t="s">
        <v>60712</v>
      </c>
      <c r="B2250">
        <v>5.8015650900000004</v>
      </c>
      <c r="C2250">
        <v>30</v>
      </c>
      <c r="D2250">
        <v>60.015428040000003</v>
      </c>
      <c r="E2250">
        <v>2659</v>
      </c>
      <c r="F2250">
        <v>174</v>
      </c>
      <c r="G2250">
        <v>3601.51550021</v>
      </c>
      <c r="H2250">
        <v>10.6</v>
      </c>
      <c r="I2250" t="s">
        <v>60713</v>
      </c>
      <c r="J2250">
        <v>314.79753312999998</v>
      </c>
      <c r="K2250" t="s">
        <v>32385</v>
      </c>
      <c r="L2250">
        <v>1216.6759194599999</v>
      </c>
      <c r="M2250" t="s">
        <v>60714</v>
      </c>
      <c r="N2250">
        <v>1</v>
      </c>
      <c r="O2250">
        <v>3.8110499999999999E-3</v>
      </c>
      <c r="P2250">
        <v>3.9213570899999999</v>
      </c>
      <c r="Q2250">
        <v>89.4</v>
      </c>
    </row>
    <row r="2251" spans="1:17" x14ac:dyDescent="0.35">
      <c r="A2251" t="s">
        <v>60715</v>
      </c>
      <c r="B2251">
        <v>5.7654758499999996</v>
      </c>
      <c r="C2251">
        <v>30</v>
      </c>
      <c r="D2251">
        <v>61.191501879999997</v>
      </c>
      <c r="E2251">
        <v>2659</v>
      </c>
      <c r="F2251">
        <v>174</v>
      </c>
      <c r="G2251">
        <v>3672.0914885100001</v>
      </c>
      <c r="H2251">
        <v>10.6</v>
      </c>
      <c r="I2251" t="s">
        <v>60716</v>
      </c>
      <c r="J2251">
        <v>314.82865203</v>
      </c>
      <c r="K2251" t="s">
        <v>32385</v>
      </c>
      <c r="L2251">
        <v>1216.6923236499999</v>
      </c>
      <c r="M2251" t="s">
        <v>60717</v>
      </c>
      <c r="N2251">
        <v>1</v>
      </c>
      <c r="O2251">
        <v>3.7423199999999999E-3</v>
      </c>
      <c r="P2251">
        <v>3.89227692</v>
      </c>
      <c r="Q2251">
        <v>89.4</v>
      </c>
    </row>
    <row r="2252" spans="1:17" x14ac:dyDescent="0.35">
      <c r="A2252" t="s">
        <v>60718</v>
      </c>
      <c r="B2252">
        <v>5.7261057700000002</v>
      </c>
      <c r="C2252">
        <v>30</v>
      </c>
      <c r="D2252">
        <v>59.989883859999999</v>
      </c>
      <c r="E2252">
        <v>2659</v>
      </c>
      <c r="F2252">
        <v>174</v>
      </c>
      <c r="G2252">
        <v>3599.9825983999999</v>
      </c>
      <c r="H2252">
        <v>10.6</v>
      </c>
      <c r="I2252" t="s">
        <v>60719</v>
      </c>
      <c r="J2252">
        <v>314.75817007000001</v>
      </c>
      <c r="K2252" t="s">
        <v>32385</v>
      </c>
      <c r="L2252">
        <v>1216.7054470099999</v>
      </c>
      <c r="M2252" t="s">
        <v>60720</v>
      </c>
      <c r="N2252">
        <v>1</v>
      </c>
      <c r="O2252">
        <v>3.8895700000000002E-3</v>
      </c>
      <c r="P2252">
        <v>3.9007772699999999</v>
      </c>
      <c r="Q2252">
        <v>89.4</v>
      </c>
    </row>
    <row r="2253" spans="1:17" x14ac:dyDescent="0.35">
      <c r="A2253" t="s">
        <v>60721</v>
      </c>
      <c r="B2253">
        <v>5.7621950100000001</v>
      </c>
      <c r="C2253">
        <v>30</v>
      </c>
      <c r="D2253">
        <v>56.401831860000001</v>
      </c>
      <c r="E2253">
        <v>2659</v>
      </c>
      <c r="F2253">
        <v>174</v>
      </c>
      <c r="G2253">
        <v>3384.6642154400001</v>
      </c>
      <c r="H2253">
        <v>10.6</v>
      </c>
      <c r="I2253" t="s">
        <v>60722</v>
      </c>
      <c r="J2253">
        <v>314.82850768999998</v>
      </c>
      <c r="K2253" t="s">
        <v>32385</v>
      </c>
      <c r="L2253">
        <v>1216.6956044900001</v>
      </c>
      <c r="M2253" t="s">
        <v>60723</v>
      </c>
      <c r="N2253">
        <v>1</v>
      </c>
      <c r="O2253">
        <v>4.0462900000000001E-3</v>
      </c>
      <c r="P2253">
        <v>3.92627835</v>
      </c>
      <c r="Q2253">
        <v>89.4</v>
      </c>
    </row>
    <row r="2254" spans="1:17" x14ac:dyDescent="0.35">
      <c r="A2254" t="s">
        <v>60724</v>
      </c>
      <c r="B2254">
        <v>5.7720375300000004</v>
      </c>
      <c r="C2254">
        <v>30</v>
      </c>
      <c r="D2254">
        <v>58.422454160000001</v>
      </c>
      <c r="E2254">
        <v>2659</v>
      </c>
      <c r="F2254">
        <v>174</v>
      </c>
      <c r="G2254">
        <v>3505.9214121300001</v>
      </c>
      <c r="H2254">
        <v>10.6</v>
      </c>
      <c r="I2254" t="s">
        <v>60725</v>
      </c>
      <c r="J2254">
        <v>314.92223442</v>
      </c>
      <c r="K2254" t="s">
        <v>32385</v>
      </c>
      <c r="L2254">
        <v>1216.7054470099999</v>
      </c>
      <c r="M2254" t="s">
        <v>60726</v>
      </c>
      <c r="N2254">
        <v>1</v>
      </c>
      <c r="O2254">
        <v>3.78524E-3</v>
      </c>
      <c r="P2254">
        <v>3.9303048299999999</v>
      </c>
      <c r="Q2254">
        <v>89.4</v>
      </c>
    </row>
    <row r="2255" spans="1:17" x14ac:dyDescent="0.35">
      <c r="A2255" t="s">
        <v>60727</v>
      </c>
      <c r="B2255">
        <v>5.7523524899999998</v>
      </c>
      <c r="C2255">
        <v>30</v>
      </c>
      <c r="D2255">
        <v>61.927838620000003</v>
      </c>
      <c r="E2255">
        <v>2659</v>
      </c>
      <c r="F2255">
        <v>174</v>
      </c>
      <c r="G2255">
        <v>3716.2789296699998</v>
      </c>
      <c r="H2255">
        <v>10.64</v>
      </c>
      <c r="I2255" t="s">
        <v>60728</v>
      </c>
      <c r="J2255">
        <v>315.00044348</v>
      </c>
      <c r="K2255" t="s">
        <v>32385</v>
      </c>
      <c r="L2255">
        <v>1216.6792003</v>
      </c>
      <c r="M2255" t="s">
        <v>60729</v>
      </c>
      <c r="N2255">
        <v>1</v>
      </c>
      <c r="O2255">
        <v>3.8358799999999998E-3</v>
      </c>
      <c r="P2255">
        <v>3.89093475</v>
      </c>
      <c r="Q2255">
        <v>89.36</v>
      </c>
    </row>
    <row r="2256" spans="1:17" x14ac:dyDescent="0.35">
      <c r="A2256" t="s">
        <v>60730</v>
      </c>
      <c r="B2256">
        <v>5.7556333300000002</v>
      </c>
      <c r="C2256">
        <v>30</v>
      </c>
      <c r="D2256">
        <v>60.751649270000001</v>
      </c>
      <c r="E2256">
        <v>2659</v>
      </c>
      <c r="F2256">
        <v>174</v>
      </c>
      <c r="G2256">
        <v>3645.6960092999998</v>
      </c>
      <c r="H2256">
        <v>10.7</v>
      </c>
      <c r="I2256" t="s">
        <v>60731</v>
      </c>
      <c r="J2256">
        <v>315.06255388</v>
      </c>
      <c r="K2256" t="s">
        <v>32385</v>
      </c>
      <c r="L2256">
        <v>1216.6627960999999</v>
      </c>
      <c r="M2256" t="s">
        <v>60732</v>
      </c>
      <c r="N2256">
        <v>1</v>
      </c>
      <c r="O2256">
        <v>3.8726199999999998E-3</v>
      </c>
      <c r="P2256">
        <v>3.9405947399999999</v>
      </c>
      <c r="Q2256">
        <v>89.3</v>
      </c>
    </row>
    <row r="2257" spans="1:17" x14ac:dyDescent="0.35">
      <c r="A2257" t="s">
        <v>60733</v>
      </c>
      <c r="B2257">
        <v>5.73922913</v>
      </c>
      <c r="C2257">
        <v>30</v>
      </c>
      <c r="D2257">
        <v>58.945569689999999</v>
      </c>
      <c r="E2257">
        <v>2659</v>
      </c>
      <c r="F2257">
        <v>174</v>
      </c>
      <c r="G2257">
        <v>3537.3134848999998</v>
      </c>
      <c r="H2257">
        <v>10.7</v>
      </c>
      <c r="I2257" t="s">
        <v>60734</v>
      </c>
      <c r="J2257">
        <v>315.02404501000001</v>
      </c>
      <c r="K2257" t="s">
        <v>32385</v>
      </c>
      <c r="L2257">
        <v>1216.65951526</v>
      </c>
      <c r="M2257" t="s">
        <v>60735</v>
      </c>
      <c r="N2257">
        <v>1</v>
      </c>
      <c r="O2257">
        <v>3.9249100000000002E-3</v>
      </c>
      <c r="P2257">
        <v>3.91240934</v>
      </c>
      <c r="Q2257">
        <v>89.3</v>
      </c>
    </row>
    <row r="2258" spans="1:17" x14ac:dyDescent="0.35">
      <c r="A2258" t="s">
        <v>60736</v>
      </c>
      <c r="B2258">
        <v>5.7654758499999996</v>
      </c>
      <c r="C2258">
        <v>30</v>
      </c>
      <c r="D2258">
        <v>60.583172070000003</v>
      </c>
      <c r="E2258">
        <v>2659</v>
      </c>
      <c r="F2258">
        <v>174</v>
      </c>
      <c r="G2258">
        <v>3635.5857216899999</v>
      </c>
      <c r="H2258">
        <v>10.7</v>
      </c>
      <c r="I2258" t="s">
        <v>60737</v>
      </c>
      <c r="J2258">
        <v>315.00042747999998</v>
      </c>
      <c r="K2258" t="s">
        <v>32385</v>
      </c>
      <c r="L2258">
        <v>1216.63983022</v>
      </c>
      <c r="M2258" t="s">
        <v>60738</v>
      </c>
      <c r="N2258">
        <v>1</v>
      </c>
      <c r="O2258">
        <v>3.86572E-3</v>
      </c>
      <c r="P2258">
        <v>3.9209097000000002</v>
      </c>
      <c r="Q2258">
        <v>89.3</v>
      </c>
    </row>
    <row r="2259" spans="1:17" x14ac:dyDescent="0.35">
      <c r="A2259" t="s">
        <v>60739</v>
      </c>
      <c r="B2259">
        <v>5.7261057700000002</v>
      </c>
      <c r="C2259">
        <v>30</v>
      </c>
      <c r="D2259">
        <v>59.509189720000002</v>
      </c>
      <c r="E2259">
        <v>2659</v>
      </c>
      <c r="F2259">
        <v>174</v>
      </c>
      <c r="G2259">
        <v>3571.1362256299999</v>
      </c>
      <c r="H2259">
        <v>10.7</v>
      </c>
      <c r="I2259" t="s">
        <v>60740</v>
      </c>
      <c r="J2259">
        <v>314.89895317999998</v>
      </c>
      <c r="K2259" t="s">
        <v>32385</v>
      </c>
      <c r="L2259">
        <v>1216.59389846</v>
      </c>
      <c r="M2259" t="s">
        <v>60741</v>
      </c>
      <c r="N2259">
        <v>1</v>
      </c>
      <c r="O2259">
        <v>3.83783E-3</v>
      </c>
      <c r="P2259">
        <v>3.9200149299999998</v>
      </c>
      <c r="Q2259">
        <v>89.3</v>
      </c>
    </row>
    <row r="2260" spans="1:17" x14ac:dyDescent="0.35">
      <c r="A2260" t="s">
        <v>60742</v>
      </c>
      <c r="B2260">
        <v>5.7457908099999999</v>
      </c>
      <c r="C2260">
        <v>30</v>
      </c>
      <c r="D2260">
        <v>49.796315800000002</v>
      </c>
      <c r="E2260">
        <v>2659</v>
      </c>
      <c r="F2260">
        <v>174</v>
      </c>
      <c r="G2260">
        <v>2988.2683348700002</v>
      </c>
      <c r="H2260">
        <v>10.74</v>
      </c>
      <c r="I2260" t="s">
        <v>60743</v>
      </c>
      <c r="J2260">
        <v>314.89894783</v>
      </c>
      <c r="K2260" t="s">
        <v>32385</v>
      </c>
      <c r="L2260">
        <v>1216.6562344199999</v>
      </c>
      <c r="M2260" t="s">
        <v>60744</v>
      </c>
      <c r="N2260">
        <v>1</v>
      </c>
      <c r="O2260">
        <v>3.7681199999999998E-3</v>
      </c>
      <c r="P2260">
        <v>3.8904873699999998</v>
      </c>
      <c r="Q2260">
        <v>89.26</v>
      </c>
    </row>
    <row r="2261" spans="1:17" x14ac:dyDescent="0.35">
      <c r="A2261" t="s">
        <v>60745</v>
      </c>
      <c r="B2261">
        <v>5.7457908099999999</v>
      </c>
      <c r="C2261">
        <v>30</v>
      </c>
      <c r="D2261">
        <v>34.057941270000001</v>
      </c>
      <c r="E2261">
        <v>2659</v>
      </c>
      <c r="F2261">
        <v>174</v>
      </c>
      <c r="G2261">
        <v>2043.8111897700001</v>
      </c>
      <c r="H2261">
        <v>10.84</v>
      </c>
      <c r="I2261" t="s">
        <v>60746</v>
      </c>
      <c r="J2261">
        <v>314.86746004999998</v>
      </c>
      <c r="K2261" t="s">
        <v>32385</v>
      </c>
      <c r="L2261">
        <v>1216.57421342</v>
      </c>
      <c r="M2261" t="s">
        <v>60747</v>
      </c>
      <c r="N2261">
        <v>1</v>
      </c>
      <c r="O2261">
        <v>4.0174E-3</v>
      </c>
      <c r="P2261">
        <v>3.9598323899999999</v>
      </c>
      <c r="Q2261">
        <v>89.16</v>
      </c>
    </row>
    <row r="2262" spans="1:17" x14ac:dyDescent="0.35">
      <c r="A2262" t="s">
        <v>60748</v>
      </c>
      <c r="B2262">
        <v>5.7720375300000004</v>
      </c>
      <c r="C2262">
        <v>30</v>
      </c>
      <c r="D2262">
        <v>19.55939017</v>
      </c>
      <c r="E2262">
        <v>2659</v>
      </c>
      <c r="F2262">
        <v>174</v>
      </c>
      <c r="G2262">
        <v>1173.7556355500001</v>
      </c>
      <c r="H2262">
        <v>10.9</v>
      </c>
      <c r="I2262" t="s">
        <v>60749</v>
      </c>
      <c r="J2262">
        <v>315.03188913000002</v>
      </c>
      <c r="K2262" t="s">
        <v>32385</v>
      </c>
      <c r="L2262">
        <v>1216.4954732599999</v>
      </c>
      <c r="M2262" t="s">
        <v>60750</v>
      </c>
      <c r="N2262">
        <v>1</v>
      </c>
      <c r="O2262">
        <v>3.8906000000000001E-3</v>
      </c>
      <c r="P2262">
        <v>3.92627835</v>
      </c>
      <c r="Q2262">
        <v>89.1</v>
      </c>
    </row>
    <row r="2263" spans="1:17" x14ac:dyDescent="0.35">
      <c r="A2263" t="s">
        <v>60751</v>
      </c>
      <c r="B2263">
        <v>5.6932973699999998</v>
      </c>
      <c r="C2263">
        <v>30</v>
      </c>
      <c r="D2263">
        <v>12.00134312</v>
      </c>
      <c r="E2263">
        <v>2659</v>
      </c>
      <c r="F2263">
        <v>174</v>
      </c>
      <c r="G2263">
        <v>720.19853380999996</v>
      </c>
      <c r="H2263">
        <v>10.9</v>
      </c>
      <c r="I2263" t="s">
        <v>60752</v>
      </c>
      <c r="J2263">
        <v>315.1254826</v>
      </c>
      <c r="K2263" t="s">
        <v>32385</v>
      </c>
      <c r="L2263">
        <v>1216.58733678</v>
      </c>
      <c r="M2263" t="s">
        <v>60753</v>
      </c>
      <c r="N2263">
        <v>1</v>
      </c>
      <c r="O2263">
        <v>3.8218100000000001E-3</v>
      </c>
      <c r="P2263">
        <v>3.87617097</v>
      </c>
      <c r="Q2263">
        <v>89.1</v>
      </c>
    </row>
    <row r="2264" spans="1:17" x14ac:dyDescent="0.35">
      <c r="A2264" t="s">
        <v>60754</v>
      </c>
      <c r="B2264">
        <v>5.8212501300000001</v>
      </c>
      <c r="C2264">
        <v>30</v>
      </c>
      <c r="D2264">
        <v>8.2183010700000008</v>
      </c>
      <c r="E2264">
        <v>2659</v>
      </c>
      <c r="F2264">
        <v>174</v>
      </c>
      <c r="G2264">
        <v>493.17883195000002</v>
      </c>
      <c r="H2264">
        <v>10.9</v>
      </c>
      <c r="I2264" t="s">
        <v>60755</v>
      </c>
      <c r="J2264">
        <v>315.11725032999999</v>
      </c>
      <c r="K2264" t="s">
        <v>32385</v>
      </c>
      <c r="L2264">
        <v>1216.5446858600001</v>
      </c>
      <c r="M2264" t="s">
        <v>60756</v>
      </c>
      <c r="N2264">
        <v>1</v>
      </c>
      <c r="O2264">
        <v>3.87543E-3</v>
      </c>
      <c r="P2264">
        <v>3.89764556</v>
      </c>
      <c r="Q2264">
        <v>89.1</v>
      </c>
    </row>
    <row r="2265" spans="1:17" x14ac:dyDescent="0.35">
      <c r="A2265" t="s">
        <v>60757</v>
      </c>
      <c r="B2265">
        <v>5.5491802899999998</v>
      </c>
      <c r="C2265">
        <v>30</v>
      </c>
      <c r="D2265">
        <v>61.743910540000002</v>
      </c>
      <c r="E2265">
        <v>2659</v>
      </c>
      <c r="F2265">
        <v>174</v>
      </c>
      <c r="G2265">
        <v>3705.2414368700001</v>
      </c>
      <c r="H2265">
        <v>10.8</v>
      </c>
      <c r="I2265" t="s">
        <v>60758</v>
      </c>
      <c r="J2265">
        <v>134.91495972000001</v>
      </c>
      <c r="K2265" t="s">
        <v>32385</v>
      </c>
      <c r="L2265">
        <v>1217.2789275800001</v>
      </c>
      <c r="M2265" t="s">
        <v>60759</v>
      </c>
      <c r="N2265">
        <v>1</v>
      </c>
      <c r="O2265">
        <v>3.0550899999999999E-3</v>
      </c>
      <c r="P2265">
        <v>3.8086496699999999</v>
      </c>
      <c r="Q2265">
        <v>89.2</v>
      </c>
    </row>
    <row r="2266" spans="1:17" x14ac:dyDescent="0.35">
      <c r="A2266" t="s">
        <v>60760</v>
      </c>
      <c r="B2266">
        <v>5.5787078499999998</v>
      </c>
      <c r="C2266">
        <v>30</v>
      </c>
      <c r="D2266">
        <v>85.114327059999994</v>
      </c>
      <c r="E2266">
        <v>2659</v>
      </c>
      <c r="F2266">
        <v>174</v>
      </c>
      <c r="G2266">
        <v>5107.6961072599997</v>
      </c>
      <c r="H2266">
        <v>10.8</v>
      </c>
      <c r="I2266" t="s">
        <v>60761</v>
      </c>
      <c r="J2266">
        <v>135.04742485</v>
      </c>
      <c r="K2266" t="s">
        <v>32385</v>
      </c>
      <c r="L2266">
        <v>1217.2658042200001</v>
      </c>
      <c r="M2266" t="s">
        <v>60762</v>
      </c>
      <c r="N2266">
        <v>1</v>
      </c>
      <c r="O2266">
        <v>2.9583500000000002E-3</v>
      </c>
      <c r="P2266">
        <v>3.80909706</v>
      </c>
      <c r="Q2266">
        <v>89.2</v>
      </c>
    </row>
    <row r="2267" spans="1:17" x14ac:dyDescent="0.35">
      <c r="A2267" t="s">
        <v>60763</v>
      </c>
      <c r="B2267">
        <v>5.5852695299999997</v>
      </c>
      <c r="C2267">
        <v>30</v>
      </c>
      <c r="D2267">
        <v>85.105131729999997</v>
      </c>
      <c r="E2267">
        <v>2659</v>
      </c>
      <c r="F2267">
        <v>174</v>
      </c>
      <c r="G2267">
        <v>5107.1442969500004</v>
      </c>
      <c r="H2267">
        <v>10.8</v>
      </c>
      <c r="I2267" t="s">
        <v>60764</v>
      </c>
      <c r="J2267">
        <v>134.75840675000001</v>
      </c>
      <c r="K2267" t="s">
        <v>32385</v>
      </c>
      <c r="L2267">
        <v>1217.2362766599999</v>
      </c>
      <c r="M2267" t="s">
        <v>60765</v>
      </c>
      <c r="N2267">
        <v>1</v>
      </c>
      <c r="O2267">
        <v>3.1399100000000001E-3</v>
      </c>
      <c r="P2267">
        <v>3.7607792400000002</v>
      </c>
      <c r="Q2267">
        <v>89.2</v>
      </c>
    </row>
    <row r="2268" spans="1:17" x14ac:dyDescent="0.35">
      <c r="A2268" t="s">
        <v>60766</v>
      </c>
      <c r="B2268">
        <v>5.5491802899999998</v>
      </c>
      <c r="C2268">
        <v>30</v>
      </c>
      <c r="D2268">
        <v>85.104589540000006</v>
      </c>
      <c r="E2268">
        <v>2659</v>
      </c>
      <c r="F2268">
        <v>174</v>
      </c>
      <c r="G2268">
        <v>5107.1117607300002</v>
      </c>
      <c r="H2268">
        <v>10.8</v>
      </c>
      <c r="I2268" t="s">
        <v>60767</v>
      </c>
      <c r="J2268">
        <v>135.12578679000001</v>
      </c>
      <c r="K2268" t="s">
        <v>32385</v>
      </c>
      <c r="L2268">
        <v>1217.2723659000001</v>
      </c>
      <c r="M2268" t="s">
        <v>60768</v>
      </c>
      <c r="N2268">
        <v>1</v>
      </c>
      <c r="O2268">
        <v>3.3147200000000002E-3</v>
      </c>
      <c r="P2268">
        <v>3.8198343499999998</v>
      </c>
      <c r="Q2268">
        <v>89.2</v>
      </c>
    </row>
    <row r="2269" spans="1:17" x14ac:dyDescent="0.35">
      <c r="A2269" t="s">
        <v>60769</v>
      </c>
      <c r="B2269">
        <v>5.6180779300000001</v>
      </c>
      <c r="C2269">
        <v>30</v>
      </c>
      <c r="D2269">
        <v>85.104589540000006</v>
      </c>
      <c r="E2269">
        <v>2659</v>
      </c>
      <c r="F2269">
        <v>174</v>
      </c>
      <c r="G2269">
        <v>5107.1117607300002</v>
      </c>
      <c r="H2269">
        <v>10.7</v>
      </c>
      <c r="I2269" t="s">
        <v>60770</v>
      </c>
      <c r="J2269">
        <v>134.89923895999999</v>
      </c>
      <c r="K2269" t="s">
        <v>32385</v>
      </c>
      <c r="L2269">
        <v>1217.2395575</v>
      </c>
      <c r="M2269" t="s">
        <v>60771</v>
      </c>
      <c r="N2269">
        <v>1</v>
      </c>
      <c r="O2269">
        <v>3.4613600000000001E-3</v>
      </c>
      <c r="P2269">
        <v>3.7952280599999999</v>
      </c>
      <c r="Q2269">
        <v>89.3</v>
      </c>
    </row>
    <row r="2270" spans="1:17" x14ac:dyDescent="0.35">
      <c r="A2270" t="s">
        <v>60772</v>
      </c>
      <c r="B2270">
        <v>5.5163718900000003</v>
      </c>
      <c r="C2270">
        <v>30</v>
      </c>
      <c r="D2270">
        <v>85.104589540000006</v>
      </c>
      <c r="E2270">
        <v>2659</v>
      </c>
      <c r="F2270">
        <v>174</v>
      </c>
      <c r="G2270">
        <v>5107.1117607300002</v>
      </c>
      <c r="H2270">
        <v>10.6</v>
      </c>
      <c r="I2270" t="s">
        <v>60773</v>
      </c>
      <c r="J2270">
        <v>135.05545330999999</v>
      </c>
      <c r="K2270" t="s">
        <v>32385</v>
      </c>
      <c r="L2270">
        <v>1217.3018934500001</v>
      </c>
      <c r="M2270" t="s">
        <v>60774</v>
      </c>
      <c r="N2270">
        <v>1</v>
      </c>
      <c r="O2270">
        <v>3.58144E-3</v>
      </c>
      <c r="P2270">
        <v>3.7742008500000002</v>
      </c>
      <c r="Q2270">
        <v>89.4</v>
      </c>
    </row>
    <row r="2271" spans="1:17" x14ac:dyDescent="0.35">
      <c r="A2271" t="s">
        <v>60775</v>
      </c>
      <c r="B2271">
        <v>5.6180779300000001</v>
      </c>
      <c r="C2271">
        <v>30</v>
      </c>
      <c r="D2271">
        <v>85.104589540000006</v>
      </c>
      <c r="E2271">
        <v>2659</v>
      </c>
      <c r="F2271">
        <v>174</v>
      </c>
      <c r="G2271">
        <v>5107.1117607300002</v>
      </c>
      <c r="H2271">
        <v>10.6</v>
      </c>
      <c r="I2271" t="s">
        <v>60776</v>
      </c>
      <c r="J2271">
        <v>134.86776644</v>
      </c>
      <c r="K2271" t="s">
        <v>32385</v>
      </c>
      <c r="L2271">
        <v>1217.2362766599999</v>
      </c>
      <c r="M2271" t="s">
        <v>60777</v>
      </c>
      <c r="N2271">
        <v>1</v>
      </c>
      <c r="O2271">
        <v>3.6500700000000001E-3</v>
      </c>
      <c r="P2271">
        <v>3.8144657099999999</v>
      </c>
      <c r="Q2271">
        <v>89.4</v>
      </c>
    </row>
    <row r="2272" spans="1:17" x14ac:dyDescent="0.35">
      <c r="A2272" t="s">
        <v>60778</v>
      </c>
      <c r="B2272">
        <v>5.5524611300000002</v>
      </c>
      <c r="C2272">
        <v>30</v>
      </c>
      <c r="D2272">
        <v>85.104589540000006</v>
      </c>
      <c r="E2272">
        <v>2659</v>
      </c>
      <c r="F2272">
        <v>174</v>
      </c>
      <c r="G2272">
        <v>5107.1117607300002</v>
      </c>
      <c r="H2272">
        <v>10.6</v>
      </c>
      <c r="I2272" t="s">
        <v>60779</v>
      </c>
      <c r="J2272">
        <v>134.82090565999999</v>
      </c>
      <c r="K2272" t="s">
        <v>32385</v>
      </c>
      <c r="L2272">
        <v>1217.2559616999999</v>
      </c>
      <c r="M2272" t="s">
        <v>60780</v>
      </c>
      <c r="N2272">
        <v>1</v>
      </c>
      <c r="O2272">
        <v>3.6930399999999999E-3</v>
      </c>
      <c r="P2272">
        <v>3.7956754400000001</v>
      </c>
      <c r="Q2272">
        <v>89.4</v>
      </c>
    </row>
    <row r="2273" spans="1:17" x14ac:dyDescent="0.35">
      <c r="A2273" t="s">
        <v>60781</v>
      </c>
      <c r="B2273">
        <v>5.59511205</v>
      </c>
      <c r="C2273">
        <v>30</v>
      </c>
      <c r="D2273">
        <v>58.506498700000002</v>
      </c>
      <c r="E2273">
        <v>2659</v>
      </c>
      <c r="F2273">
        <v>174</v>
      </c>
      <c r="G2273">
        <v>3510.9649105200001</v>
      </c>
      <c r="H2273">
        <v>10.6</v>
      </c>
      <c r="I2273" t="s">
        <v>60782</v>
      </c>
      <c r="J2273">
        <v>135.03972708000001</v>
      </c>
      <c r="K2273" t="s">
        <v>32385</v>
      </c>
      <c r="L2273">
        <v>1217.18706406</v>
      </c>
      <c r="M2273" t="s">
        <v>60783</v>
      </c>
      <c r="N2273">
        <v>1</v>
      </c>
      <c r="O2273">
        <v>3.7602299999999998E-3</v>
      </c>
      <c r="P2273">
        <v>3.85562534</v>
      </c>
      <c r="Q2273">
        <v>89.4</v>
      </c>
    </row>
    <row r="2274" spans="1:17" x14ac:dyDescent="0.35">
      <c r="A2274" t="s">
        <v>60784</v>
      </c>
      <c r="B2274">
        <v>5.56558449</v>
      </c>
      <c r="C2274">
        <v>30</v>
      </c>
      <c r="D2274">
        <v>57.420604480000002</v>
      </c>
      <c r="E2274">
        <v>2659</v>
      </c>
      <c r="F2274">
        <v>174</v>
      </c>
      <c r="G2274">
        <v>3445.8005852800002</v>
      </c>
      <c r="H2274">
        <v>10.6</v>
      </c>
      <c r="I2274" t="s">
        <v>60785</v>
      </c>
      <c r="J2274">
        <v>135.08646365999999</v>
      </c>
      <c r="K2274" t="s">
        <v>32385</v>
      </c>
      <c r="L2274">
        <v>1217.21331078</v>
      </c>
      <c r="M2274" t="s">
        <v>60786</v>
      </c>
      <c r="N2274">
        <v>1</v>
      </c>
      <c r="O2274">
        <v>3.5684900000000001E-3</v>
      </c>
      <c r="P2274">
        <v>3.7643583299999999</v>
      </c>
      <c r="Q2274">
        <v>89.4</v>
      </c>
    </row>
    <row r="2275" spans="1:17" x14ac:dyDescent="0.35">
      <c r="A2275" t="s">
        <v>60787</v>
      </c>
      <c r="B2275">
        <v>5.5885503700000001</v>
      </c>
      <c r="C2275">
        <v>30</v>
      </c>
      <c r="D2275">
        <v>57.236944280000003</v>
      </c>
      <c r="E2275">
        <v>2659</v>
      </c>
      <c r="F2275">
        <v>174</v>
      </c>
      <c r="G2275">
        <v>3434.7791678899998</v>
      </c>
      <c r="H2275">
        <v>10.6</v>
      </c>
      <c r="I2275" t="s">
        <v>60788</v>
      </c>
      <c r="J2275">
        <v>134.79780091999999</v>
      </c>
      <c r="K2275" t="s">
        <v>32385</v>
      </c>
      <c r="L2275">
        <v>1217.2526808600001</v>
      </c>
      <c r="M2275" t="s">
        <v>60789</v>
      </c>
      <c r="N2275">
        <v>1</v>
      </c>
      <c r="O2275">
        <v>3.6566300000000001E-3</v>
      </c>
      <c r="P2275">
        <v>3.7791221099999999</v>
      </c>
      <c r="Q2275">
        <v>89.4</v>
      </c>
    </row>
    <row r="2276" spans="1:17" x14ac:dyDescent="0.35">
      <c r="A2276" t="s">
        <v>60790</v>
      </c>
      <c r="B2276">
        <v>5.5491802899999998</v>
      </c>
      <c r="C2276">
        <v>30</v>
      </c>
      <c r="D2276">
        <v>56.125646789999998</v>
      </c>
      <c r="E2276">
        <v>2659</v>
      </c>
      <c r="F2276">
        <v>174</v>
      </c>
      <c r="G2276">
        <v>3368.0903974500002</v>
      </c>
      <c r="H2276">
        <v>10.6</v>
      </c>
      <c r="I2276" t="s">
        <v>60791</v>
      </c>
      <c r="J2276">
        <v>135.04797002000001</v>
      </c>
      <c r="K2276" t="s">
        <v>32385</v>
      </c>
      <c r="L2276">
        <v>1217.2165916199999</v>
      </c>
      <c r="M2276" t="s">
        <v>60792</v>
      </c>
      <c r="N2276">
        <v>1</v>
      </c>
      <c r="O2276">
        <v>3.8584299999999999E-3</v>
      </c>
      <c r="P2276">
        <v>3.80104409</v>
      </c>
      <c r="Q2276">
        <v>89.4</v>
      </c>
    </row>
    <row r="2277" spans="1:17" x14ac:dyDescent="0.35">
      <c r="A2277" t="s">
        <v>60793</v>
      </c>
      <c r="B2277">
        <v>5.5749665300000002</v>
      </c>
      <c r="C2277">
        <v>30</v>
      </c>
      <c r="D2277">
        <v>53.248915169999997</v>
      </c>
      <c r="E2277">
        <v>2659</v>
      </c>
      <c r="F2277">
        <v>174</v>
      </c>
      <c r="G2277">
        <v>3195.4582281200001</v>
      </c>
      <c r="H2277">
        <v>10.6</v>
      </c>
      <c r="I2277" t="s">
        <v>60794</v>
      </c>
      <c r="J2277">
        <v>135.06323502999999</v>
      </c>
      <c r="K2277" t="s">
        <v>32385</v>
      </c>
      <c r="L2277">
        <v>1217.20477547</v>
      </c>
      <c r="M2277" t="s">
        <v>60795</v>
      </c>
      <c r="N2277">
        <v>1</v>
      </c>
      <c r="O2277">
        <v>3.7762799999999999E-3</v>
      </c>
      <c r="P2277">
        <v>3.8287821000000002</v>
      </c>
      <c r="Q2277">
        <v>89.4</v>
      </c>
    </row>
    <row r="2278" spans="1:17" x14ac:dyDescent="0.35">
      <c r="A2278" t="s">
        <v>60796</v>
      </c>
      <c r="B2278">
        <v>5.5600876299999999</v>
      </c>
      <c r="C2278">
        <v>30</v>
      </c>
      <c r="D2278">
        <v>57.845683299999997</v>
      </c>
      <c r="E2278">
        <v>2659</v>
      </c>
      <c r="F2278">
        <v>174</v>
      </c>
      <c r="G2278">
        <v>3471.3094917600001</v>
      </c>
      <c r="H2278">
        <v>10.6</v>
      </c>
      <c r="I2278" t="s">
        <v>60797</v>
      </c>
      <c r="J2278">
        <v>135.01650862</v>
      </c>
      <c r="K2278" t="s">
        <v>32385</v>
      </c>
      <c r="L2278">
        <v>1217.1818095900001</v>
      </c>
      <c r="M2278" t="s">
        <v>60798</v>
      </c>
      <c r="N2278">
        <v>1</v>
      </c>
      <c r="O2278">
        <v>3.7396299999999999E-3</v>
      </c>
      <c r="P2278">
        <v>3.7885172499999999</v>
      </c>
      <c r="Q2278">
        <v>89.4</v>
      </c>
    </row>
    <row r="2279" spans="1:17" x14ac:dyDescent="0.35">
      <c r="A2279" t="s">
        <v>60799</v>
      </c>
      <c r="B2279">
        <v>5.5830535100000001</v>
      </c>
      <c r="C2279">
        <v>30</v>
      </c>
      <c r="D2279">
        <v>58.973260379999999</v>
      </c>
      <c r="E2279">
        <v>2659</v>
      </c>
      <c r="F2279">
        <v>174</v>
      </c>
      <c r="G2279">
        <v>3538.9751980400001</v>
      </c>
      <c r="H2279">
        <v>10.6</v>
      </c>
      <c r="I2279" t="s">
        <v>60800</v>
      </c>
      <c r="J2279">
        <v>135.10259948000001</v>
      </c>
      <c r="K2279" t="s">
        <v>32385</v>
      </c>
      <c r="L2279">
        <v>1217.2080563100001</v>
      </c>
      <c r="M2279" t="s">
        <v>60801</v>
      </c>
      <c r="N2279">
        <v>1</v>
      </c>
      <c r="O2279">
        <v>3.7901800000000002E-3</v>
      </c>
      <c r="P2279">
        <v>3.7786747300000001</v>
      </c>
      <c r="Q2279">
        <v>89.4</v>
      </c>
    </row>
    <row r="2280" spans="1:17" x14ac:dyDescent="0.35">
      <c r="A2280" t="s">
        <v>60802</v>
      </c>
      <c r="B2280">
        <v>5.5797726699999997</v>
      </c>
      <c r="C2280">
        <v>30</v>
      </c>
      <c r="D2280">
        <v>56.128436780000001</v>
      </c>
      <c r="E2280">
        <v>2659</v>
      </c>
      <c r="F2280">
        <v>174</v>
      </c>
      <c r="G2280">
        <v>3368.25782415</v>
      </c>
      <c r="H2280">
        <v>10.6</v>
      </c>
      <c r="I2280" t="s">
        <v>60803</v>
      </c>
      <c r="J2280">
        <v>135.14947366000001</v>
      </c>
      <c r="K2280" t="s">
        <v>32385</v>
      </c>
      <c r="L2280">
        <v>1217.2802347899999</v>
      </c>
      <c r="M2280" t="s">
        <v>60804</v>
      </c>
      <c r="N2280">
        <v>1</v>
      </c>
      <c r="O2280">
        <v>3.8561899999999998E-3</v>
      </c>
      <c r="P2280">
        <v>3.75585798</v>
      </c>
      <c r="Q2280">
        <v>89.4</v>
      </c>
    </row>
    <row r="2281" spans="1:17" x14ac:dyDescent="0.35">
      <c r="A2281" t="s">
        <v>60805</v>
      </c>
      <c r="B2281">
        <v>5.5961768699999999</v>
      </c>
      <c r="C2281">
        <v>30</v>
      </c>
      <c r="D2281">
        <v>54.876106800000002</v>
      </c>
      <c r="E2281">
        <v>2659</v>
      </c>
      <c r="F2281">
        <v>174</v>
      </c>
      <c r="G2281">
        <v>3293.1057176899999</v>
      </c>
      <c r="H2281">
        <v>10.6</v>
      </c>
      <c r="I2281" t="s">
        <v>60806</v>
      </c>
      <c r="J2281">
        <v>135.24371386000001</v>
      </c>
      <c r="K2281" t="s">
        <v>32385</v>
      </c>
      <c r="L2281">
        <v>1217.27039227</v>
      </c>
      <c r="M2281" t="s">
        <v>60807</v>
      </c>
      <c r="N2281">
        <v>1</v>
      </c>
      <c r="O2281">
        <v>3.9400299999999997E-3</v>
      </c>
      <c r="P2281">
        <v>3.79880715</v>
      </c>
      <c r="Q2281">
        <v>89.4</v>
      </c>
    </row>
    <row r="2282" spans="1:17" x14ac:dyDescent="0.35">
      <c r="A2282" t="s">
        <v>60808</v>
      </c>
      <c r="B2282">
        <v>5.55352595</v>
      </c>
      <c r="C2282">
        <v>30</v>
      </c>
      <c r="D2282">
        <v>55.530481569999999</v>
      </c>
      <c r="E2282">
        <v>2659</v>
      </c>
      <c r="F2282">
        <v>174</v>
      </c>
      <c r="G2282">
        <v>3332.3746349500002</v>
      </c>
      <c r="H2282">
        <v>10.6</v>
      </c>
      <c r="I2282" t="s">
        <v>60809</v>
      </c>
      <c r="J2282">
        <v>134.80558457999999</v>
      </c>
      <c r="K2282" t="s">
        <v>32385</v>
      </c>
      <c r="L2282">
        <v>1217.3425707399999</v>
      </c>
      <c r="M2282" t="s">
        <v>60810</v>
      </c>
      <c r="N2282">
        <v>1</v>
      </c>
      <c r="O2282">
        <v>3.7382800000000001E-3</v>
      </c>
      <c r="P2282">
        <v>3.77733257</v>
      </c>
      <c r="Q2282">
        <v>89.4</v>
      </c>
    </row>
    <row r="2283" spans="1:17" x14ac:dyDescent="0.35">
      <c r="A2283" t="s">
        <v>60811</v>
      </c>
      <c r="B2283">
        <v>5.5863343499999996</v>
      </c>
      <c r="C2283">
        <v>30</v>
      </c>
      <c r="D2283">
        <v>57.80565318</v>
      </c>
      <c r="E2283">
        <v>2659</v>
      </c>
      <c r="F2283">
        <v>174</v>
      </c>
      <c r="G2283">
        <v>3468.9072911200001</v>
      </c>
      <c r="H2283">
        <v>10.6</v>
      </c>
      <c r="I2283" t="s">
        <v>60812</v>
      </c>
      <c r="J2283">
        <v>134.96215290000001</v>
      </c>
      <c r="K2283" t="s">
        <v>32385</v>
      </c>
      <c r="L2283">
        <v>1217.3622557799999</v>
      </c>
      <c r="M2283" t="s">
        <v>60813</v>
      </c>
      <c r="N2283">
        <v>1</v>
      </c>
      <c r="O2283">
        <v>3.8640699999999998E-3</v>
      </c>
      <c r="P2283">
        <v>3.8050705800000002</v>
      </c>
      <c r="Q2283">
        <v>89.4</v>
      </c>
    </row>
    <row r="2284" spans="1:17" x14ac:dyDescent="0.35">
      <c r="A2284" t="s">
        <v>60814</v>
      </c>
      <c r="B2284">
        <v>5.5797726699999997</v>
      </c>
      <c r="C2284">
        <v>30</v>
      </c>
      <c r="D2284">
        <v>57.501456939999997</v>
      </c>
      <c r="E2284">
        <v>2659</v>
      </c>
      <c r="F2284">
        <v>174</v>
      </c>
      <c r="G2284">
        <v>3450.65252715</v>
      </c>
      <c r="H2284">
        <v>10.6</v>
      </c>
      <c r="I2284" t="s">
        <v>60815</v>
      </c>
      <c r="J2284">
        <v>134.75935394999999</v>
      </c>
      <c r="K2284" t="s">
        <v>32385</v>
      </c>
      <c r="L2284">
        <v>1217.4311534200001</v>
      </c>
      <c r="M2284" t="s">
        <v>60816</v>
      </c>
      <c r="N2284">
        <v>1</v>
      </c>
      <c r="O2284">
        <v>3.83279E-3</v>
      </c>
      <c r="P2284">
        <v>3.7737534699999999</v>
      </c>
      <c r="Q2284">
        <v>89.4</v>
      </c>
    </row>
    <row r="2285" spans="1:17" x14ac:dyDescent="0.35">
      <c r="A2285" t="s">
        <v>60817</v>
      </c>
      <c r="B2285">
        <v>5.5568067900000004</v>
      </c>
      <c r="C2285">
        <v>30</v>
      </c>
      <c r="D2285">
        <v>56.110821899999998</v>
      </c>
      <c r="E2285">
        <v>2659</v>
      </c>
      <c r="F2285">
        <v>174</v>
      </c>
      <c r="G2285">
        <v>3367.2007583</v>
      </c>
      <c r="H2285">
        <v>10.6</v>
      </c>
      <c r="I2285" t="s">
        <v>60818</v>
      </c>
      <c r="J2285">
        <v>134.66576219999999</v>
      </c>
      <c r="K2285" t="s">
        <v>32385</v>
      </c>
      <c r="L2285">
        <v>1217.4902085399999</v>
      </c>
      <c r="M2285" t="s">
        <v>60819</v>
      </c>
      <c r="N2285">
        <v>1</v>
      </c>
      <c r="O2285">
        <v>3.9388599999999998E-3</v>
      </c>
      <c r="P2285">
        <v>3.7929911199999999</v>
      </c>
      <c r="Q2285">
        <v>89.4</v>
      </c>
    </row>
    <row r="2286" spans="1:17" x14ac:dyDescent="0.35">
      <c r="A2286" t="s">
        <v>60820</v>
      </c>
      <c r="B2286">
        <v>5.5961768699999999</v>
      </c>
      <c r="C2286">
        <v>30</v>
      </c>
      <c r="D2286">
        <v>60.48782499</v>
      </c>
      <c r="E2286">
        <v>2659</v>
      </c>
      <c r="F2286">
        <v>174</v>
      </c>
      <c r="G2286">
        <v>3629.8639595099999</v>
      </c>
      <c r="H2286">
        <v>10.6</v>
      </c>
      <c r="I2286" t="s">
        <v>60821</v>
      </c>
      <c r="J2286">
        <v>134.82885894</v>
      </c>
      <c r="K2286" t="s">
        <v>32385</v>
      </c>
      <c r="L2286">
        <v>1217.51317442</v>
      </c>
      <c r="M2286" t="s">
        <v>60822</v>
      </c>
      <c r="N2286">
        <v>1</v>
      </c>
      <c r="O2286">
        <v>3.8187300000000002E-3</v>
      </c>
      <c r="P2286">
        <v>3.8001493200000001</v>
      </c>
      <c r="Q2286">
        <v>89.4</v>
      </c>
    </row>
    <row r="2287" spans="1:17" x14ac:dyDescent="0.35">
      <c r="A2287" t="s">
        <v>60823</v>
      </c>
      <c r="B2287">
        <v>5.5404025900000002</v>
      </c>
      <c r="C2287">
        <v>30</v>
      </c>
      <c r="D2287">
        <v>57.0322751</v>
      </c>
      <c r="E2287">
        <v>2659</v>
      </c>
      <c r="F2287">
        <v>174</v>
      </c>
      <c r="G2287">
        <v>3422.49700579</v>
      </c>
      <c r="H2287">
        <v>10.6</v>
      </c>
      <c r="I2287" t="s">
        <v>60824</v>
      </c>
      <c r="J2287">
        <v>135.15787517999999</v>
      </c>
      <c r="K2287" t="s">
        <v>32385</v>
      </c>
      <c r="L2287">
        <v>1217.5394211400001</v>
      </c>
      <c r="M2287" t="s">
        <v>60825</v>
      </c>
      <c r="N2287">
        <v>1</v>
      </c>
      <c r="O2287">
        <v>3.8545699999999999E-3</v>
      </c>
      <c r="P2287">
        <v>3.8171500300000001</v>
      </c>
      <c r="Q2287">
        <v>89.4</v>
      </c>
    </row>
    <row r="2288" spans="1:17" x14ac:dyDescent="0.35">
      <c r="A2288" t="s">
        <v>60826</v>
      </c>
      <c r="B2288">
        <v>5.6060193900000002</v>
      </c>
      <c r="C2288">
        <v>30</v>
      </c>
      <c r="D2288">
        <v>58.124209049999997</v>
      </c>
      <c r="E2288">
        <v>2659</v>
      </c>
      <c r="F2288">
        <v>174</v>
      </c>
      <c r="G2288">
        <v>3488.0237741699998</v>
      </c>
      <c r="H2288">
        <v>10.6</v>
      </c>
      <c r="I2288" t="s">
        <v>60827</v>
      </c>
      <c r="J2288">
        <v>135.18064278</v>
      </c>
      <c r="K2288" t="s">
        <v>32385</v>
      </c>
      <c r="L2288">
        <v>1217.5164552599999</v>
      </c>
      <c r="M2288" t="s">
        <v>60828</v>
      </c>
      <c r="N2288">
        <v>1</v>
      </c>
      <c r="O2288">
        <v>3.8854699999999998E-3</v>
      </c>
      <c r="P2288">
        <v>3.8149131000000001</v>
      </c>
      <c r="Q2288">
        <v>89.4</v>
      </c>
    </row>
    <row r="2289" spans="1:17" x14ac:dyDescent="0.35">
      <c r="A2289" t="s">
        <v>60829</v>
      </c>
      <c r="B2289">
        <v>5.5568067900000004</v>
      </c>
      <c r="C2289">
        <v>30</v>
      </c>
      <c r="D2289">
        <v>56.059752019999998</v>
      </c>
      <c r="E2289">
        <v>2659</v>
      </c>
      <c r="F2289">
        <v>174</v>
      </c>
      <c r="G2289">
        <v>3364.13606364</v>
      </c>
      <c r="H2289">
        <v>10.6</v>
      </c>
      <c r="I2289" t="s">
        <v>60830</v>
      </c>
      <c r="J2289">
        <v>134.79788341</v>
      </c>
      <c r="K2289" t="s">
        <v>32385</v>
      </c>
      <c r="L2289">
        <v>1217.55582534</v>
      </c>
      <c r="M2289" t="s">
        <v>60831</v>
      </c>
      <c r="N2289">
        <v>1</v>
      </c>
      <c r="O2289">
        <v>3.8688300000000002E-3</v>
      </c>
      <c r="P2289">
        <v>3.78404337</v>
      </c>
      <c r="Q2289">
        <v>89.4</v>
      </c>
    </row>
    <row r="2290" spans="1:17" x14ac:dyDescent="0.35">
      <c r="A2290" t="s">
        <v>60832</v>
      </c>
      <c r="B2290">
        <v>5.5830535100000001</v>
      </c>
      <c r="C2290">
        <v>30</v>
      </c>
      <c r="D2290">
        <v>56.793311979999999</v>
      </c>
      <c r="E2290">
        <v>2659</v>
      </c>
      <c r="F2290">
        <v>174</v>
      </c>
      <c r="G2290">
        <v>3408.1568702099999</v>
      </c>
      <c r="H2290">
        <v>10.6</v>
      </c>
      <c r="I2290" t="s">
        <v>60833</v>
      </c>
      <c r="J2290">
        <v>134.86036222999999</v>
      </c>
      <c r="K2290" t="s">
        <v>32385</v>
      </c>
      <c r="L2290">
        <v>1217.5525445000001</v>
      </c>
      <c r="M2290" t="s">
        <v>60834</v>
      </c>
      <c r="N2290">
        <v>1</v>
      </c>
      <c r="O2290">
        <v>3.97971E-3</v>
      </c>
      <c r="P2290">
        <v>3.81938697</v>
      </c>
      <c r="Q2290">
        <v>89.4</v>
      </c>
    </row>
    <row r="2291" spans="1:17" x14ac:dyDescent="0.35">
      <c r="A2291" t="s">
        <v>60835</v>
      </c>
      <c r="B2291">
        <v>5.6158619099999996</v>
      </c>
      <c r="C2291">
        <v>30</v>
      </c>
      <c r="D2291">
        <v>55.195159480000001</v>
      </c>
      <c r="E2291">
        <v>2659</v>
      </c>
      <c r="F2291">
        <v>174</v>
      </c>
      <c r="G2291">
        <v>3312.2520141300001</v>
      </c>
      <c r="H2291">
        <v>10.6</v>
      </c>
      <c r="I2291" t="s">
        <v>60836</v>
      </c>
      <c r="J2291">
        <v>135.06330739000001</v>
      </c>
      <c r="K2291" t="s">
        <v>32385</v>
      </c>
      <c r="L2291">
        <v>1217.54926366</v>
      </c>
      <c r="M2291" t="s">
        <v>60837</v>
      </c>
      <c r="N2291">
        <v>1</v>
      </c>
      <c r="O2291">
        <v>3.9240000000000004E-3</v>
      </c>
      <c r="P2291">
        <v>3.8028336399999998</v>
      </c>
      <c r="Q2291">
        <v>89.4</v>
      </c>
    </row>
    <row r="2292" spans="1:17" x14ac:dyDescent="0.35">
      <c r="A2292" t="s">
        <v>60838</v>
      </c>
      <c r="B2292">
        <v>5.52399839</v>
      </c>
      <c r="C2292">
        <v>30</v>
      </c>
      <c r="D2292">
        <v>57.09686524</v>
      </c>
      <c r="E2292">
        <v>2659</v>
      </c>
      <c r="F2292">
        <v>174</v>
      </c>
      <c r="G2292">
        <v>3426.3730492499999</v>
      </c>
      <c r="H2292">
        <v>10.6</v>
      </c>
      <c r="I2292" t="s">
        <v>60839</v>
      </c>
      <c r="J2292">
        <v>134.96971298</v>
      </c>
      <c r="K2292" t="s">
        <v>32385</v>
      </c>
      <c r="L2292">
        <v>1217.5164552599999</v>
      </c>
      <c r="M2292" t="s">
        <v>60840</v>
      </c>
      <c r="N2292">
        <v>1</v>
      </c>
      <c r="O2292">
        <v>3.86703E-3</v>
      </c>
      <c r="P2292">
        <v>3.80909706</v>
      </c>
      <c r="Q2292">
        <v>89.4</v>
      </c>
    </row>
    <row r="2293" spans="1:17" x14ac:dyDescent="0.35">
      <c r="A2293" t="s">
        <v>60841</v>
      </c>
      <c r="B2293">
        <v>5.5830535100000001</v>
      </c>
      <c r="C2293">
        <v>30</v>
      </c>
      <c r="D2293">
        <v>57.781435500000001</v>
      </c>
      <c r="E2293">
        <v>2659</v>
      </c>
      <c r="F2293">
        <v>174</v>
      </c>
      <c r="G2293">
        <v>3467.4539926900002</v>
      </c>
      <c r="H2293">
        <v>10.6</v>
      </c>
      <c r="I2293" t="s">
        <v>60842</v>
      </c>
      <c r="J2293">
        <v>134.79826217999999</v>
      </c>
      <c r="K2293" t="s">
        <v>32385</v>
      </c>
      <c r="L2293">
        <v>1217.56238702</v>
      </c>
      <c r="M2293" t="s">
        <v>60843</v>
      </c>
      <c r="N2293">
        <v>1</v>
      </c>
      <c r="O2293">
        <v>3.7944400000000001E-3</v>
      </c>
      <c r="P2293">
        <v>3.7639109500000001</v>
      </c>
      <c r="Q2293">
        <v>89.4</v>
      </c>
    </row>
    <row r="2294" spans="1:17" x14ac:dyDescent="0.35">
      <c r="A2294" t="s">
        <v>60844</v>
      </c>
      <c r="B2294">
        <v>5.5863343499999996</v>
      </c>
      <c r="C2294">
        <v>30</v>
      </c>
      <c r="D2294">
        <v>58.950179650000003</v>
      </c>
      <c r="E2294">
        <v>2659</v>
      </c>
      <c r="F2294">
        <v>174</v>
      </c>
      <c r="G2294">
        <v>3537.5901278000001</v>
      </c>
      <c r="H2294">
        <v>10.6</v>
      </c>
      <c r="I2294" t="s">
        <v>60845</v>
      </c>
      <c r="J2294">
        <v>134.75891451000001</v>
      </c>
      <c r="K2294" t="s">
        <v>32385</v>
      </c>
      <c r="L2294">
        <v>1217.5525445000001</v>
      </c>
      <c r="M2294" t="s">
        <v>60846</v>
      </c>
      <c r="N2294">
        <v>1</v>
      </c>
      <c r="O2294">
        <v>3.9682099999999998E-3</v>
      </c>
      <c r="P2294">
        <v>3.82609778</v>
      </c>
      <c r="Q2294">
        <v>89.4</v>
      </c>
    </row>
    <row r="2295" spans="1:17" x14ac:dyDescent="0.35">
      <c r="A2295" t="s">
        <v>60847</v>
      </c>
      <c r="B2295">
        <v>5.5436834299999997</v>
      </c>
      <c r="C2295">
        <v>30</v>
      </c>
      <c r="D2295">
        <v>59.889839049999999</v>
      </c>
      <c r="E2295">
        <v>2659</v>
      </c>
      <c r="F2295">
        <v>174</v>
      </c>
      <c r="G2295">
        <v>3593.9789265200002</v>
      </c>
      <c r="H2295">
        <v>10.68</v>
      </c>
      <c r="I2295" t="s">
        <v>60848</v>
      </c>
      <c r="J2295">
        <v>134.92250390000001</v>
      </c>
      <c r="K2295" t="s">
        <v>32385</v>
      </c>
      <c r="L2295">
        <v>1217.5230169399999</v>
      </c>
      <c r="M2295" t="s">
        <v>60849</v>
      </c>
      <c r="N2295">
        <v>1</v>
      </c>
      <c r="O2295">
        <v>3.7574399999999999E-3</v>
      </c>
      <c r="P2295">
        <v>3.80328103</v>
      </c>
      <c r="Q2295">
        <v>89.32</v>
      </c>
    </row>
    <row r="2296" spans="1:17" x14ac:dyDescent="0.35">
      <c r="A2296" t="s">
        <v>60850</v>
      </c>
      <c r="B2296">
        <v>5.5764918300000001</v>
      </c>
      <c r="C2296">
        <v>30</v>
      </c>
      <c r="D2296">
        <v>58.924802720000002</v>
      </c>
      <c r="E2296">
        <v>2659</v>
      </c>
      <c r="F2296">
        <v>174</v>
      </c>
      <c r="G2296">
        <v>3536.0672625699999</v>
      </c>
      <c r="H2296">
        <v>10.7</v>
      </c>
      <c r="I2296" t="s">
        <v>60851</v>
      </c>
      <c r="J2296">
        <v>134.71219252</v>
      </c>
      <c r="K2296" t="s">
        <v>32385</v>
      </c>
      <c r="L2296">
        <v>1217.51317442</v>
      </c>
      <c r="M2296" t="s">
        <v>60852</v>
      </c>
      <c r="N2296">
        <v>1</v>
      </c>
      <c r="O2296">
        <v>3.7993599999999999E-3</v>
      </c>
      <c r="P2296">
        <v>3.76256879</v>
      </c>
      <c r="Q2296">
        <v>89.3</v>
      </c>
    </row>
    <row r="2297" spans="1:17" x14ac:dyDescent="0.35">
      <c r="A2297" t="s">
        <v>60853</v>
      </c>
      <c r="B2297">
        <v>5.5600876299999999</v>
      </c>
      <c r="C2297">
        <v>30</v>
      </c>
      <c r="D2297">
        <v>56.161563610000002</v>
      </c>
      <c r="E2297">
        <v>2659</v>
      </c>
      <c r="F2297">
        <v>174</v>
      </c>
      <c r="G2297">
        <v>3370.2457593499998</v>
      </c>
      <c r="H2297">
        <v>10.7</v>
      </c>
      <c r="I2297" t="s">
        <v>60854</v>
      </c>
      <c r="J2297">
        <v>134.79828279</v>
      </c>
      <c r="K2297" t="s">
        <v>32385</v>
      </c>
      <c r="L2297">
        <v>1217.52629778</v>
      </c>
      <c r="M2297" t="s">
        <v>60855</v>
      </c>
      <c r="N2297">
        <v>1</v>
      </c>
      <c r="O2297">
        <v>3.83191E-3</v>
      </c>
      <c r="P2297">
        <v>3.7809116600000001</v>
      </c>
      <c r="Q2297">
        <v>89.3</v>
      </c>
    </row>
    <row r="2298" spans="1:17" x14ac:dyDescent="0.35">
      <c r="A2298" t="s">
        <v>60856</v>
      </c>
      <c r="B2298">
        <v>5.5797726699999997</v>
      </c>
      <c r="C2298">
        <v>30</v>
      </c>
      <c r="D2298">
        <v>57.484726780000003</v>
      </c>
      <c r="E2298">
        <v>2659</v>
      </c>
      <c r="F2298">
        <v>174</v>
      </c>
      <c r="G2298">
        <v>3449.64855326</v>
      </c>
      <c r="H2298">
        <v>10.7</v>
      </c>
      <c r="I2298" t="s">
        <v>60857</v>
      </c>
      <c r="J2298">
        <v>134.96236596</v>
      </c>
      <c r="K2298" t="s">
        <v>32385</v>
      </c>
      <c r="L2298">
        <v>1217.5459828200001</v>
      </c>
      <c r="M2298" t="s">
        <v>60858</v>
      </c>
      <c r="N2298">
        <v>1</v>
      </c>
      <c r="O2298">
        <v>3.9207399999999998E-3</v>
      </c>
      <c r="P2298">
        <v>3.80104409</v>
      </c>
      <c r="Q2298">
        <v>89.3</v>
      </c>
    </row>
    <row r="2299" spans="1:17" x14ac:dyDescent="0.35">
      <c r="A2299" t="s">
        <v>60859</v>
      </c>
      <c r="B2299">
        <v>5.5863343499999996</v>
      </c>
      <c r="C2299">
        <v>30</v>
      </c>
      <c r="D2299">
        <v>58.489924549999998</v>
      </c>
      <c r="E2299">
        <v>2659</v>
      </c>
      <c r="F2299">
        <v>174</v>
      </c>
      <c r="G2299">
        <v>3509.9702986000002</v>
      </c>
      <c r="H2299">
        <v>10.7</v>
      </c>
      <c r="I2299" t="s">
        <v>60860</v>
      </c>
      <c r="J2299">
        <v>135.07171321000001</v>
      </c>
      <c r="K2299" t="s">
        <v>32385</v>
      </c>
      <c r="L2299">
        <v>1217.5230169399999</v>
      </c>
      <c r="M2299" t="s">
        <v>60861</v>
      </c>
      <c r="N2299">
        <v>1</v>
      </c>
      <c r="O2299">
        <v>3.7297300000000001E-3</v>
      </c>
      <c r="P2299">
        <v>3.81580787</v>
      </c>
      <c r="Q2299">
        <v>89.3</v>
      </c>
    </row>
    <row r="2300" spans="1:17" x14ac:dyDescent="0.35">
      <c r="A2300" t="s">
        <v>60862</v>
      </c>
      <c r="B2300">
        <v>5.5600876299999999</v>
      </c>
      <c r="C2300">
        <v>30</v>
      </c>
      <c r="D2300">
        <v>60.628116890000001</v>
      </c>
      <c r="E2300">
        <v>2659</v>
      </c>
      <c r="F2300">
        <v>174</v>
      </c>
      <c r="G2300">
        <v>3638.2828521000001</v>
      </c>
      <c r="H2300">
        <v>10.7</v>
      </c>
      <c r="I2300" t="s">
        <v>60863</v>
      </c>
      <c r="J2300">
        <v>134.94614196000001</v>
      </c>
      <c r="K2300" t="s">
        <v>32385</v>
      </c>
      <c r="L2300">
        <v>1217.57551038</v>
      </c>
      <c r="M2300" t="s">
        <v>60864</v>
      </c>
      <c r="N2300">
        <v>1</v>
      </c>
      <c r="O2300">
        <v>4.06646E-3</v>
      </c>
      <c r="P2300">
        <v>3.7674900500000001</v>
      </c>
      <c r="Q2300">
        <v>89.3</v>
      </c>
    </row>
    <row r="2301" spans="1:17" x14ac:dyDescent="0.35">
      <c r="A2301" t="s">
        <v>60865</v>
      </c>
      <c r="B2301">
        <v>5.58961519</v>
      </c>
      <c r="C2301">
        <v>30</v>
      </c>
      <c r="D2301">
        <v>58.052486590000001</v>
      </c>
      <c r="E2301">
        <v>2659</v>
      </c>
      <c r="F2301">
        <v>174</v>
      </c>
      <c r="G2301">
        <v>3483.7197216999998</v>
      </c>
      <c r="H2301">
        <v>10.7</v>
      </c>
      <c r="I2301" t="s">
        <v>60866</v>
      </c>
      <c r="J2301">
        <v>134.80532453000001</v>
      </c>
      <c r="K2301" t="s">
        <v>32385</v>
      </c>
      <c r="L2301">
        <v>1217.65096969</v>
      </c>
      <c r="M2301" t="s">
        <v>60867</v>
      </c>
      <c r="N2301">
        <v>1</v>
      </c>
      <c r="O2301">
        <v>3.7602500000000001E-3</v>
      </c>
      <c r="P2301">
        <v>3.7952280599999999</v>
      </c>
      <c r="Q2301">
        <v>89.3</v>
      </c>
    </row>
    <row r="2302" spans="1:17" x14ac:dyDescent="0.35">
      <c r="A2302" t="s">
        <v>60868</v>
      </c>
      <c r="B2302">
        <v>5.5764918300000001</v>
      </c>
      <c r="C2302">
        <v>30</v>
      </c>
      <c r="D2302">
        <v>57.449386879999999</v>
      </c>
      <c r="E2302">
        <v>2659</v>
      </c>
      <c r="F2302">
        <v>174</v>
      </c>
      <c r="G2302">
        <v>3447.52781215</v>
      </c>
      <c r="H2302">
        <v>10.7</v>
      </c>
      <c r="I2302" t="s">
        <v>60869</v>
      </c>
      <c r="J2302">
        <v>134.87616556</v>
      </c>
      <c r="K2302" t="s">
        <v>32385</v>
      </c>
      <c r="L2302">
        <v>1217.66409305</v>
      </c>
      <c r="M2302" t="s">
        <v>60870</v>
      </c>
      <c r="N2302">
        <v>1</v>
      </c>
      <c r="O2302">
        <v>3.8896E-3</v>
      </c>
      <c r="P2302">
        <v>3.7885172499999999</v>
      </c>
      <c r="Q2302">
        <v>89.3</v>
      </c>
    </row>
    <row r="2303" spans="1:17" x14ac:dyDescent="0.35">
      <c r="A2303" t="s">
        <v>60871</v>
      </c>
      <c r="B2303">
        <v>5.5207175499999996</v>
      </c>
      <c r="C2303">
        <v>30</v>
      </c>
      <c r="D2303">
        <v>56.906436769999999</v>
      </c>
      <c r="E2303">
        <v>2659</v>
      </c>
      <c r="F2303">
        <v>174</v>
      </c>
      <c r="G2303">
        <v>3414.9454694599999</v>
      </c>
      <c r="H2303">
        <v>10.7</v>
      </c>
      <c r="I2303" t="s">
        <v>60872</v>
      </c>
      <c r="J2303">
        <v>134.96239177999999</v>
      </c>
      <c r="K2303" t="s">
        <v>32385</v>
      </c>
      <c r="L2303">
        <v>1217.7264290099999</v>
      </c>
      <c r="M2303" t="s">
        <v>60873</v>
      </c>
      <c r="N2303">
        <v>1</v>
      </c>
      <c r="O2303">
        <v>3.99271E-3</v>
      </c>
      <c r="P2303">
        <v>3.78538554</v>
      </c>
      <c r="Q2303">
        <v>89.3</v>
      </c>
    </row>
    <row r="2304" spans="1:17" x14ac:dyDescent="0.35">
      <c r="A2304" t="s">
        <v>60874</v>
      </c>
      <c r="B2304">
        <v>5.6125810700000001</v>
      </c>
      <c r="C2304">
        <v>30</v>
      </c>
      <c r="D2304">
        <v>58.296997470000001</v>
      </c>
      <c r="E2304">
        <v>2659</v>
      </c>
      <c r="F2304">
        <v>174</v>
      </c>
      <c r="G2304">
        <v>3498.3927777200001</v>
      </c>
      <c r="H2304">
        <v>10.7</v>
      </c>
      <c r="I2304" t="s">
        <v>60875</v>
      </c>
      <c r="J2304">
        <v>134.79009020999999</v>
      </c>
      <c r="K2304" t="s">
        <v>32385</v>
      </c>
      <c r="L2304">
        <v>1217.7690799300001</v>
      </c>
      <c r="M2304" t="s">
        <v>60876</v>
      </c>
      <c r="N2304">
        <v>1</v>
      </c>
      <c r="O2304">
        <v>3.8651499999999999E-3</v>
      </c>
      <c r="P2304">
        <v>3.7938858899999999</v>
      </c>
      <c r="Q2304">
        <v>89.3</v>
      </c>
    </row>
    <row r="2305" spans="1:17" x14ac:dyDescent="0.35">
      <c r="A2305" t="s">
        <v>60877</v>
      </c>
      <c r="B2305">
        <v>5.5600876299999999</v>
      </c>
      <c r="C2305">
        <v>30</v>
      </c>
      <c r="D2305">
        <v>60.508000789999997</v>
      </c>
      <c r="E2305">
        <v>2659</v>
      </c>
      <c r="F2305">
        <v>174</v>
      </c>
      <c r="G2305">
        <v>3631.0747062099999</v>
      </c>
      <c r="H2305">
        <v>10.7</v>
      </c>
      <c r="I2305" t="s">
        <v>60878</v>
      </c>
      <c r="J2305">
        <v>134.90730644000001</v>
      </c>
      <c r="K2305" t="s">
        <v>32385</v>
      </c>
      <c r="L2305">
        <v>1217.7822032900001</v>
      </c>
      <c r="M2305" t="s">
        <v>60879</v>
      </c>
      <c r="N2305">
        <v>1</v>
      </c>
      <c r="O2305">
        <v>3.9590600000000004E-3</v>
      </c>
      <c r="P2305">
        <v>3.8023862500000001</v>
      </c>
      <c r="Q2305">
        <v>89.3</v>
      </c>
    </row>
    <row r="2306" spans="1:17" x14ac:dyDescent="0.35">
      <c r="A2306" t="s">
        <v>60880</v>
      </c>
      <c r="B2306">
        <v>5.5928960300000004</v>
      </c>
      <c r="C2306">
        <v>30</v>
      </c>
      <c r="D2306">
        <v>58.528506470000004</v>
      </c>
      <c r="E2306">
        <v>2659</v>
      </c>
      <c r="F2306">
        <v>174</v>
      </c>
      <c r="G2306">
        <v>3512.28559253</v>
      </c>
      <c r="H2306">
        <v>10.7</v>
      </c>
      <c r="I2306" t="s">
        <v>60881</v>
      </c>
      <c r="J2306">
        <v>135.14223145</v>
      </c>
      <c r="K2306" t="s">
        <v>32385</v>
      </c>
      <c r="L2306">
        <v>1217.81173085</v>
      </c>
      <c r="M2306" t="s">
        <v>60882</v>
      </c>
      <c r="N2306">
        <v>1</v>
      </c>
      <c r="O2306">
        <v>3.9424000000000004E-3</v>
      </c>
      <c r="P2306">
        <v>3.82386084</v>
      </c>
      <c r="Q2306">
        <v>89.3</v>
      </c>
    </row>
    <row r="2307" spans="1:17" x14ac:dyDescent="0.35">
      <c r="A2307" t="s">
        <v>60883</v>
      </c>
      <c r="B2307">
        <v>5.5295202100000003</v>
      </c>
      <c r="C2307">
        <v>30</v>
      </c>
      <c r="D2307">
        <v>58.846532949999997</v>
      </c>
      <c r="E2307">
        <v>2659</v>
      </c>
      <c r="F2307">
        <v>174</v>
      </c>
      <c r="G2307">
        <v>3531.37030688</v>
      </c>
      <c r="H2307">
        <v>10.7</v>
      </c>
      <c r="I2307" t="s">
        <v>60884</v>
      </c>
      <c r="J2307">
        <v>134.90605868</v>
      </c>
      <c r="K2307" t="s">
        <v>32385</v>
      </c>
      <c r="L2307">
        <v>1217.8661722899999</v>
      </c>
      <c r="M2307" t="s">
        <v>60885</v>
      </c>
      <c r="N2307">
        <v>1</v>
      </c>
      <c r="O2307">
        <v>3.8803499999999999E-3</v>
      </c>
      <c r="P2307">
        <v>3.7731911299999998</v>
      </c>
      <c r="Q2307">
        <v>89.3</v>
      </c>
    </row>
    <row r="2308" spans="1:17" x14ac:dyDescent="0.35">
      <c r="A2308" t="s">
        <v>60886</v>
      </c>
      <c r="B2308">
        <v>5.59077599</v>
      </c>
      <c r="C2308">
        <v>30</v>
      </c>
      <c r="D2308">
        <v>55.837448330000001</v>
      </c>
      <c r="E2308">
        <v>2659</v>
      </c>
      <c r="F2308">
        <v>174</v>
      </c>
      <c r="G2308">
        <v>3350.7956572399999</v>
      </c>
      <c r="H2308">
        <v>10.7</v>
      </c>
      <c r="I2308" t="s">
        <v>60887</v>
      </c>
      <c r="J2308">
        <v>134.78921252000001</v>
      </c>
      <c r="K2308" t="s">
        <v>32385</v>
      </c>
      <c r="L2308">
        <v>1217.9580358000001</v>
      </c>
      <c r="M2308" t="s">
        <v>60888</v>
      </c>
      <c r="N2308">
        <v>1</v>
      </c>
      <c r="O2308">
        <v>3.8010700000000001E-3</v>
      </c>
      <c r="P2308">
        <v>3.7691359000000002</v>
      </c>
      <c r="Q2308">
        <v>89.3</v>
      </c>
    </row>
    <row r="2309" spans="1:17" x14ac:dyDescent="0.35">
      <c r="A2309" t="s">
        <v>60889</v>
      </c>
      <c r="B2309">
        <v>5.5678101099999999</v>
      </c>
      <c r="C2309">
        <v>30</v>
      </c>
      <c r="D2309">
        <v>58.258279690000002</v>
      </c>
      <c r="E2309">
        <v>2659</v>
      </c>
      <c r="F2309">
        <v>174</v>
      </c>
      <c r="G2309">
        <v>3496.0693304199999</v>
      </c>
      <c r="H2309">
        <v>10.7</v>
      </c>
      <c r="I2309" t="s">
        <v>60890</v>
      </c>
      <c r="J2309">
        <v>134.88330673999999</v>
      </c>
      <c r="K2309" t="s">
        <v>32385</v>
      </c>
      <c r="L2309">
        <v>1218.00068672</v>
      </c>
      <c r="M2309" t="s">
        <v>60891</v>
      </c>
      <c r="N2309">
        <v>1</v>
      </c>
      <c r="O2309">
        <v>4.0286200000000001E-3</v>
      </c>
      <c r="P2309">
        <v>3.81521679</v>
      </c>
      <c r="Q2309">
        <v>89.3</v>
      </c>
    </row>
    <row r="2310" spans="1:17" x14ac:dyDescent="0.35">
      <c r="A2310" t="s">
        <v>60892</v>
      </c>
      <c r="B2310">
        <v>5.5546867600000001</v>
      </c>
      <c r="C2310">
        <v>30</v>
      </c>
      <c r="D2310">
        <v>59.673633639999998</v>
      </c>
      <c r="E2310">
        <v>2659</v>
      </c>
      <c r="F2310">
        <v>174</v>
      </c>
      <c r="G2310">
        <v>3581.0044768299999</v>
      </c>
      <c r="H2310">
        <v>10.62</v>
      </c>
      <c r="I2310" t="s">
        <v>60893</v>
      </c>
      <c r="J2310">
        <v>134.90656645999999</v>
      </c>
      <c r="K2310" t="s">
        <v>32385</v>
      </c>
      <c r="L2310">
        <v>1218.03349512</v>
      </c>
      <c r="M2310" t="s">
        <v>60894</v>
      </c>
      <c r="N2310">
        <v>1</v>
      </c>
      <c r="O2310">
        <v>3.8976800000000002E-3</v>
      </c>
      <c r="P2310">
        <v>3.7807679699999999</v>
      </c>
      <c r="Q2310">
        <v>89.38</v>
      </c>
    </row>
    <row r="2311" spans="1:17" x14ac:dyDescent="0.35">
      <c r="A2311" t="s">
        <v>60895</v>
      </c>
      <c r="B2311">
        <v>5.5284400400000004</v>
      </c>
      <c r="C2311">
        <v>30</v>
      </c>
      <c r="D2311">
        <v>60.510879979999999</v>
      </c>
      <c r="E2311">
        <v>2659</v>
      </c>
      <c r="F2311">
        <v>174</v>
      </c>
      <c r="G2311">
        <v>3631.2474856399999</v>
      </c>
      <c r="H2311">
        <v>10.52</v>
      </c>
      <c r="I2311" t="s">
        <v>60896</v>
      </c>
      <c r="J2311">
        <v>134.96904497</v>
      </c>
      <c r="K2311" t="s">
        <v>32385</v>
      </c>
      <c r="L2311">
        <v>1218.0302142800001</v>
      </c>
      <c r="M2311" t="s">
        <v>60897</v>
      </c>
      <c r="N2311">
        <v>1</v>
      </c>
      <c r="O2311">
        <v>3.9360300000000001E-3</v>
      </c>
      <c r="P2311">
        <v>3.7932948099999999</v>
      </c>
      <c r="Q2311">
        <v>89.48</v>
      </c>
    </row>
    <row r="2312" spans="1:17" x14ac:dyDescent="0.35">
      <c r="A2312" t="s">
        <v>60898</v>
      </c>
      <c r="B2312">
        <v>5.5940568300000004</v>
      </c>
      <c r="C2312">
        <v>30</v>
      </c>
      <c r="D2312">
        <v>56.204531430000003</v>
      </c>
      <c r="E2312">
        <v>2659</v>
      </c>
      <c r="F2312">
        <v>174</v>
      </c>
      <c r="G2312">
        <v>3372.8242507499999</v>
      </c>
      <c r="H2312">
        <v>10.58</v>
      </c>
      <c r="I2312" t="s">
        <v>60899</v>
      </c>
      <c r="J2312">
        <v>134.62542608999999</v>
      </c>
      <c r="K2312" t="s">
        <v>32385</v>
      </c>
      <c r="L2312">
        <v>1218.0170909200001</v>
      </c>
      <c r="M2312" t="s">
        <v>60900</v>
      </c>
      <c r="N2312">
        <v>1</v>
      </c>
      <c r="O2312">
        <v>3.89472E-3</v>
      </c>
      <c r="P2312">
        <v>3.8577185799999998</v>
      </c>
      <c r="Q2312">
        <v>89.42</v>
      </c>
    </row>
    <row r="2313" spans="1:17" x14ac:dyDescent="0.35">
      <c r="A2313" t="s">
        <v>60901</v>
      </c>
      <c r="B2313">
        <v>5.5743717899999998</v>
      </c>
      <c r="C2313">
        <v>30</v>
      </c>
      <c r="D2313">
        <v>59.267977629999997</v>
      </c>
      <c r="E2313">
        <v>2659</v>
      </c>
      <c r="F2313">
        <v>174</v>
      </c>
      <c r="G2313">
        <v>3556.6611299000001</v>
      </c>
      <c r="H2313">
        <v>10.6</v>
      </c>
      <c r="I2313" t="s">
        <v>60902</v>
      </c>
      <c r="J2313">
        <v>134.89871124000001</v>
      </c>
      <c r="K2313" t="s">
        <v>32385</v>
      </c>
      <c r="L2313">
        <v>1218.05974184</v>
      </c>
      <c r="M2313" t="s">
        <v>60903</v>
      </c>
      <c r="N2313">
        <v>1</v>
      </c>
      <c r="O2313">
        <v>3.93516E-3</v>
      </c>
      <c r="P2313">
        <v>3.7601881599999998</v>
      </c>
      <c r="Q2313">
        <v>89.4</v>
      </c>
    </row>
    <row r="2314" spans="1:17" x14ac:dyDescent="0.35">
      <c r="A2314" t="s">
        <v>60904</v>
      </c>
      <c r="B2314">
        <v>5.5809334699999997</v>
      </c>
      <c r="C2314">
        <v>30</v>
      </c>
      <c r="D2314">
        <v>56.773881889999998</v>
      </c>
      <c r="E2314">
        <v>2659</v>
      </c>
      <c r="F2314">
        <v>174</v>
      </c>
      <c r="G2314">
        <v>3406.9908738300001</v>
      </c>
      <c r="H2314">
        <v>10.6</v>
      </c>
      <c r="I2314" t="s">
        <v>60905</v>
      </c>
      <c r="J2314">
        <v>134.95331902999999</v>
      </c>
      <c r="K2314" t="s">
        <v>32385</v>
      </c>
      <c r="L2314">
        <v>1218.1253586400001</v>
      </c>
      <c r="M2314" t="s">
        <v>60906</v>
      </c>
      <c r="N2314">
        <v>1</v>
      </c>
      <c r="O2314">
        <v>3.9258699999999997E-3</v>
      </c>
      <c r="P2314">
        <v>3.81163769</v>
      </c>
      <c r="Q2314">
        <v>89.4</v>
      </c>
    </row>
    <row r="2315" spans="1:17" x14ac:dyDescent="0.35">
      <c r="A2315" t="s">
        <v>60907</v>
      </c>
      <c r="B2315">
        <v>5.5809334699999997</v>
      </c>
      <c r="C2315">
        <v>30</v>
      </c>
      <c r="D2315">
        <v>57.417428880000003</v>
      </c>
      <c r="E2315">
        <v>2659</v>
      </c>
      <c r="F2315">
        <v>174</v>
      </c>
      <c r="G2315">
        <v>3445.6100179499999</v>
      </c>
      <c r="H2315">
        <v>10.6</v>
      </c>
      <c r="I2315" t="s">
        <v>60908</v>
      </c>
      <c r="J2315">
        <v>134.69542618</v>
      </c>
      <c r="K2315" t="s">
        <v>32385</v>
      </c>
      <c r="L2315">
        <v>1218.13520116</v>
      </c>
      <c r="M2315" t="s">
        <v>60909</v>
      </c>
      <c r="N2315">
        <v>1</v>
      </c>
      <c r="O2315">
        <v>3.87514E-3</v>
      </c>
      <c r="P2315">
        <v>3.7624250899999998</v>
      </c>
      <c r="Q2315">
        <v>89.4</v>
      </c>
    </row>
    <row r="2316" spans="1:17" x14ac:dyDescent="0.35">
      <c r="A2316" t="s">
        <v>60910</v>
      </c>
      <c r="B2316">
        <v>5.5710909500000003</v>
      </c>
      <c r="C2316">
        <v>30</v>
      </c>
      <c r="D2316">
        <v>56.122452729999999</v>
      </c>
      <c r="E2316">
        <v>2659</v>
      </c>
      <c r="F2316">
        <v>174</v>
      </c>
      <c r="G2316">
        <v>3367.89872225</v>
      </c>
      <c r="H2316">
        <v>10.6</v>
      </c>
      <c r="I2316" t="s">
        <v>60911</v>
      </c>
      <c r="J2316">
        <v>134.88334286</v>
      </c>
      <c r="K2316" t="s">
        <v>32385</v>
      </c>
      <c r="L2316">
        <v>1218.20409879</v>
      </c>
      <c r="M2316" t="s">
        <v>60912</v>
      </c>
      <c r="N2316">
        <v>1</v>
      </c>
      <c r="O2316">
        <v>3.8092E-3</v>
      </c>
      <c r="P2316">
        <v>3.8232697600000001</v>
      </c>
      <c r="Q2316">
        <v>89.4</v>
      </c>
    </row>
    <row r="2317" spans="1:17" x14ac:dyDescent="0.35">
      <c r="A2317" t="s">
        <v>60913</v>
      </c>
      <c r="B2317">
        <v>5.5678101099999999</v>
      </c>
      <c r="C2317">
        <v>30</v>
      </c>
      <c r="D2317">
        <v>57.487997020000002</v>
      </c>
      <c r="E2317">
        <v>2659</v>
      </c>
      <c r="F2317">
        <v>174</v>
      </c>
      <c r="G2317">
        <v>3449.8447999</v>
      </c>
      <c r="H2317">
        <v>10.6</v>
      </c>
      <c r="I2317" t="s">
        <v>60914</v>
      </c>
      <c r="J2317">
        <v>134.98481745999999</v>
      </c>
      <c r="K2317" t="s">
        <v>32385</v>
      </c>
      <c r="L2317">
        <v>1218.18441375</v>
      </c>
      <c r="M2317" t="s">
        <v>60915</v>
      </c>
      <c r="N2317">
        <v>1</v>
      </c>
      <c r="O2317">
        <v>3.9803099999999999E-3</v>
      </c>
      <c r="P2317">
        <v>3.8076112100000001</v>
      </c>
      <c r="Q2317">
        <v>89.4</v>
      </c>
    </row>
    <row r="2318" spans="1:17" x14ac:dyDescent="0.35">
      <c r="A2318" t="s">
        <v>60916</v>
      </c>
      <c r="B2318">
        <v>5.5514059199999997</v>
      </c>
      <c r="C2318">
        <v>30</v>
      </c>
      <c r="D2318">
        <v>53.958045419999998</v>
      </c>
      <c r="E2318">
        <v>2659</v>
      </c>
      <c r="F2318">
        <v>174</v>
      </c>
      <c r="G2318">
        <v>3238.0130120099998</v>
      </c>
      <c r="H2318">
        <v>10.6</v>
      </c>
      <c r="I2318" t="s">
        <v>60917</v>
      </c>
      <c r="J2318">
        <v>134.99269333999999</v>
      </c>
      <c r="K2318" t="s">
        <v>32385</v>
      </c>
      <c r="L2318">
        <v>1218.21722215</v>
      </c>
      <c r="M2318" t="s">
        <v>60918</v>
      </c>
      <c r="N2318">
        <v>1</v>
      </c>
      <c r="O2318">
        <v>3.7815000000000001E-3</v>
      </c>
      <c r="P2318">
        <v>3.7749519399999998</v>
      </c>
      <c r="Q2318">
        <v>89.4</v>
      </c>
    </row>
    <row r="2319" spans="1:17" x14ac:dyDescent="0.35">
      <c r="A2319" t="s">
        <v>60919</v>
      </c>
      <c r="B2319">
        <v>5.5645292700000004</v>
      </c>
      <c r="C2319">
        <v>30</v>
      </c>
      <c r="D2319">
        <v>52.904468880000003</v>
      </c>
      <c r="E2319">
        <v>2659</v>
      </c>
      <c r="F2319">
        <v>174</v>
      </c>
      <c r="G2319">
        <v>3174.7880654300002</v>
      </c>
      <c r="H2319">
        <v>10.6</v>
      </c>
      <c r="I2319" t="s">
        <v>60920</v>
      </c>
      <c r="J2319">
        <v>135.17216475999999</v>
      </c>
      <c r="K2319" t="s">
        <v>32385</v>
      </c>
      <c r="L2319">
        <v>1218.27627727</v>
      </c>
      <c r="M2319" t="s">
        <v>60921</v>
      </c>
      <c r="N2319">
        <v>1</v>
      </c>
      <c r="O2319">
        <v>3.9967400000000004E-3</v>
      </c>
      <c r="P2319">
        <v>3.7834522900000001</v>
      </c>
      <c r="Q2319">
        <v>89.4</v>
      </c>
    </row>
    <row r="2320" spans="1:17" x14ac:dyDescent="0.35">
      <c r="A2320" t="s">
        <v>60922</v>
      </c>
      <c r="B2320">
        <v>5.5678101099999999</v>
      </c>
      <c r="C2320">
        <v>30</v>
      </c>
      <c r="D2320">
        <v>51.578089439999999</v>
      </c>
      <c r="E2320">
        <v>2659</v>
      </c>
      <c r="F2320">
        <v>174</v>
      </c>
      <c r="G2320">
        <v>3095.1922638800002</v>
      </c>
      <c r="H2320">
        <v>10.6</v>
      </c>
      <c r="I2320" t="s">
        <v>60923</v>
      </c>
      <c r="J2320">
        <v>134.93023034999999</v>
      </c>
      <c r="K2320" t="s">
        <v>32385</v>
      </c>
      <c r="L2320">
        <v>1218.2795581099999</v>
      </c>
      <c r="M2320" t="s">
        <v>60924</v>
      </c>
      <c r="N2320">
        <v>1</v>
      </c>
      <c r="O2320">
        <v>3.8778800000000002E-3</v>
      </c>
      <c r="P2320">
        <v>3.77539932</v>
      </c>
      <c r="Q2320">
        <v>89.4</v>
      </c>
    </row>
    <row r="2321" spans="1:17" x14ac:dyDescent="0.35">
      <c r="A2321" t="s">
        <v>60925</v>
      </c>
      <c r="B2321">
        <v>5.5284400400000004</v>
      </c>
      <c r="C2321">
        <v>30</v>
      </c>
      <c r="D2321">
        <v>49.912574909999996</v>
      </c>
      <c r="E2321">
        <v>2659</v>
      </c>
      <c r="F2321">
        <v>174</v>
      </c>
      <c r="G2321">
        <v>2995.2450239099999</v>
      </c>
      <c r="H2321">
        <v>10.6</v>
      </c>
      <c r="I2321" t="s">
        <v>60926</v>
      </c>
      <c r="J2321">
        <v>134.98483807</v>
      </c>
      <c r="K2321" t="s">
        <v>32385</v>
      </c>
      <c r="L2321">
        <v>1218.3681407900001</v>
      </c>
      <c r="M2321" t="s">
        <v>60927</v>
      </c>
      <c r="N2321">
        <v>1</v>
      </c>
      <c r="O2321">
        <v>3.9552199999999997E-3</v>
      </c>
      <c r="P2321">
        <v>3.78568923</v>
      </c>
      <c r="Q2321">
        <v>89.4</v>
      </c>
    </row>
    <row r="2322" spans="1:17" x14ac:dyDescent="0.35">
      <c r="A2322" t="s">
        <v>60928</v>
      </c>
      <c r="B2322">
        <v>5.6038993499999998</v>
      </c>
      <c r="C2322">
        <v>30</v>
      </c>
      <c r="D2322">
        <v>43.65838565</v>
      </c>
      <c r="E2322">
        <v>2659</v>
      </c>
      <c r="F2322">
        <v>174</v>
      </c>
      <c r="G2322">
        <v>2619.9322034299998</v>
      </c>
      <c r="H2322">
        <v>10.6</v>
      </c>
      <c r="I2322" t="s">
        <v>60929</v>
      </c>
      <c r="J2322">
        <v>135.02384033999999</v>
      </c>
      <c r="K2322" t="s">
        <v>32385</v>
      </c>
      <c r="L2322">
        <v>1218.40423003</v>
      </c>
      <c r="M2322" t="s">
        <v>60930</v>
      </c>
      <c r="N2322">
        <v>1</v>
      </c>
      <c r="O2322">
        <v>3.9411400000000001E-3</v>
      </c>
      <c r="P2322">
        <v>3.8058216599999999</v>
      </c>
      <c r="Q2322">
        <v>89.4</v>
      </c>
    </row>
    <row r="2323" spans="1:17" x14ac:dyDescent="0.35">
      <c r="A2323" t="s">
        <v>60931</v>
      </c>
      <c r="B2323">
        <v>5.5448442399999998</v>
      </c>
      <c r="C2323">
        <v>30</v>
      </c>
      <c r="D2323">
        <v>45.813463720000001</v>
      </c>
      <c r="E2323">
        <v>2659</v>
      </c>
      <c r="F2323">
        <v>174</v>
      </c>
      <c r="G2323">
        <v>2749.2580671800001</v>
      </c>
      <c r="H2323">
        <v>10.68</v>
      </c>
      <c r="I2323" t="s">
        <v>60932</v>
      </c>
      <c r="J2323">
        <v>134.96910690000001</v>
      </c>
      <c r="K2323" t="s">
        <v>32385</v>
      </c>
      <c r="L2323">
        <v>1218.4403192699999</v>
      </c>
      <c r="M2323" t="s">
        <v>60933</v>
      </c>
      <c r="N2323">
        <v>1</v>
      </c>
      <c r="O2323">
        <v>3.9333199999999997E-3</v>
      </c>
      <c r="P2323">
        <v>3.7807679699999999</v>
      </c>
      <c r="Q2323">
        <v>89.32</v>
      </c>
    </row>
    <row r="2324" spans="1:17" x14ac:dyDescent="0.35">
      <c r="A2324" t="s">
        <v>60934</v>
      </c>
      <c r="B2324">
        <v>5.5284400400000004</v>
      </c>
      <c r="C2324">
        <v>30</v>
      </c>
      <c r="D2324">
        <v>49.367028509999997</v>
      </c>
      <c r="E2324">
        <v>2659</v>
      </c>
      <c r="F2324">
        <v>174</v>
      </c>
      <c r="G2324">
        <v>2962.5068782600001</v>
      </c>
      <c r="H2324">
        <v>10.7</v>
      </c>
      <c r="I2324" t="s">
        <v>60935</v>
      </c>
      <c r="J2324">
        <v>134.89876792999999</v>
      </c>
      <c r="K2324" t="s">
        <v>32385</v>
      </c>
      <c r="L2324">
        <v>1218.58139538</v>
      </c>
      <c r="M2324" t="s">
        <v>60936</v>
      </c>
      <c r="N2324">
        <v>1</v>
      </c>
      <c r="O2324">
        <v>3.9983800000000002E-3</v>
      </c>
      <c r="P2324">
        <v>3.7736097800000001</v>
      </c>
      <c r="Q2324">
        <v>89.3</v>
      </c>
    </row>
    <row r="2325" spans="1:17" x14ac:dyDescent="0.35">
      <c r="A2325" t="s">
        <v>60937</v>
      </c>
      <c r="B2325">
        <v>5.59077599</v>
      </c>
      <c r="C2325">
        <v>30</v>
      </c>
      <c r="D2325">
        <v>48.172846880000002</v>
      </c>
      <c r="E2325">
        <v>2659</v>
      </c>
      <c r="F2325">
        <v>174</v>
      </c>
      <c r="G2325">
        <v>2890.8442442</v>
      </c>
      <c r="H2325">
        <v>10.7</v>
      </c>
      <c r="I2325" t="s">
        <v>60938</v>
      </c>
      <c r="J2325">
        <v>134.74305939999999</v>
      </c>
      <c r="K2325" t="s">
        <v>32385</v>
      </c>
      <c r="L2325">
        <v>1218.6076421</v>
      </c>
      <c r="M2325" t="s">
        <v>60939</v>
      </c>
      <c r="N2325">
        <v>1</v>
      </c>
      <c r="O2325">
        <v>3.9155600000000002E-3</v>
      </c>
      <c r="P2325">
        <v>3.77674149</v>
      </c>
      <c r="Q2325">
        <v>89.3</v>
      </c>
    </row>
    <row r="2326" spans="1:17" x14ac:dyDescent="0.35">
      <c r="A2326" t="s">
        <v>60940</v>
      </c>
      <c r="B2326">
        <v>5.5251592</v>
      </c>
      <c r="C2326">
        <v>30</v>
      </c>
      <c r="D2326">
        <v>48.176389039999997</v>
      </c>
      <c r="E2326">
        <v>2659</v>
      </c>
      <c r="F2326">
        <v>174</v>
      </c>
      <c r="G2326">
        <v>2891.0568089499998</v>
      </c>
      <c r="H2326">
        <v>10.7</v>
      </c>
      <c r="I2326" t="s">
        <v>60941</v>
      </c>
      <c r="J2326">
        <v>134.89828593999999</v>
      </c>
      <c r="K2326" t="s">
        <v>32385</v>
      </c>
      <c r="L2326">
        <v>1218.6995056200001</v>
      </c>
      <c r="M2326" t="s">
        <v>60942</v>
      </c>
      <c r="N2326">
        <v>1</v>
      </c>
      <c r="O2326">
        <v>3.8176999999999998E-3</v>
      </c>
      <c r="P2326">
        <v>3.77539932</v>
      </c>
      <c r="Q2326">
        <v>89.3</v>
      </c>
    </row>
    <row r="2327" spans="1:17" x14ac:dyDescent="0.35">
      <c r="A2327" t="s">
        <v>60943</v>
      </c>
      <c r="B2327">
        <v>5.5579675899999996</v>
      </c>
      <c r="C2327">
        <v>30</v>
      </c>
      <c r="D2327">
        <v>46.271068210000003</v>
      </c>
      <c r="E2327">
        <v>2659</v>
      </c>
      <c r="F2327">
        <v>174</v>
      </c>
      <c r="G2327">
        <v>2776.71883415</v>
      </c>
      <c r="H2327">
        <v>10.7</v>
      </c>
      <c r="I2327" t="s">
        <v>60944</v>
      </c>
      <c r="J2327">
        <v>135.18021573999999</v>
      </c>
      <c r="K2327" t="s">
        <v>32385</v>
      </c>
      <c r="L2327">
        <v>1218.8077733299999</v>
      </c>
      <c r="M2327" t="s">
        <v>60945</v>
      </c>
      <c r="N2327">
        <v>1</v>
      </c>
      <c r="O2327">
        <v>3.9628500000000004E-3</v>
      </c>
      <c r="P2327">
        <v>3.8129798500000001</v>
      </c>
      <c r="Q2327">
        <v>89.3</v>
      </c>
    </row>
    <row r="2328" spans="1:17" x14ac:dyDescent="0.35">
      <c r="A2328" t="s">
        <v>60946</v>
      </c>
      <c r="B2328">
        <v>5.5809334699999997</v>
      </c>
      <c r="C2328">
        <v>30</v>
      </c>
      <c r="D2328">
        <v>46.613810880000003</v>
      </c>
      <c r="E2328">
        <v>2659</v>
      </c>
      <c r="F2328">
        <v>174</v>
      </c>
      <c r="G2328">
        <v>2797.28676262</v>
      </c>
      <c r="H2328">
        <v>10.7</v>
      </c>
      <c r="I2328" t="s">
        <v>60947</v>
      </c>
      <c r="J2328">
        <v>134.99238794999999</v>
      </c>
      <c r="K2328" t="s">
        <v>32385</v>
      </c>
      <c r="L2328">
        <v>1218.8438625700001</v>
      </c>
      <c r="M2328" t="s">
        <v>60948</v>
      </c>
      <c r="N2328">
        <v>1</v>
      </c>
      <c r="O2328">
        <v>3.8383200000000001E-3</v>
      </c>
      <c r="P2328">
        <v>3.7624250899999998</v>
      </c>
      <c r="Q2328">
        <v>89.3</v>
      </c>
    </row>
    <row r="2329" spans="1:17" x14ac:dyDescent="0.35">
      <c r="A2329" t="s">
        <v>60949</v>
      </c>
      <c r="B2329">
        <v>5.5284400400000004</v>
      </c>
      <c r="C2329">
        <v>30</v>
      </c>
      <c r="D2329">
        <v>47.998820520000002</v>
      </c>
      <c r="E2329">
        <v>2659</v>
      </c>
      <c r="F2329">
        <v>174</v>
      </c>
      <c r="G2329">
        <v>2880.4009523</v>
      </c>
      <c r="H2329">
        <v>10.7</v>
      </c>
      <c r="I2329" t="s">
        <v>60950</v>
      </c>
      <c r="J2329">
        <v>134.81306576</v>
      </c>
      <c r="K2329" t="s">
        <v>32385</v>
      </c>
      <c r="L2329">
        <v>1218.8897943300001</v>
      </c>
      <c r="M2329" t="s">
        <v>60951</v>
      </c>
      <c r="N2329">
        <v>1</v>
      </c>
      <c r="O2329">
        <v>3.7430100000000002E-3</v>
      </c>
      <c r="P2329">
        <v>3.8098481400000002</v>
      </c>
      <c r="Q2329">
        <v>89.3</v>
      </c>
    </row>
    <row r="2330" spans="1:17" x14ac:dyDescent="0.35">
      <c r="A2330" t="s">
        <v>60952</v>
      </c>
      <c r="B2330">
        <v>5.59077599</v>
      </c>
      <c r="C2330">
        <v>30</v>
      </c>
      <c r="D2330">
        <v>49.218188939999997</v>
      </c>
      <c r="E2330">
        <v>2659</v>
      </c>
      <c r="F2330">
        <v>174</v>
      </c>
      <c r="G2330">
        <v>2953.5750415399998</v>
      </c>
      <c r="H2330">
        <v>10.7</v>
      </c>
      <c r="I2330" t="s">
        <v>60953</v>
      </c>
      <c r="J2330">
        <v>135.11748138999999</v>
      </c>
      <c r="K2330" t="s">
        <v>32385</v>
      </c>
      <c r="L2330">
        <v>1218.91276021</v>
      </c>
      <c r="M2330" t="s">
        <v>60954</v>
      </c>
      <c r="N2330">
        <v>1</v>
      </c>
      <c r="O2330">
        <v>3.78429E-3</v>
      </c>
      <c r="P2330">
        <v>3.8272962499999998</v>
      </c>
      <c r="Q2330">
        <v>89.3</v>
      </c>
    </row>
    <row r="2331" spans="1:17" x14ac:dyDescent="0.35">
      <c r="A2331" t="s">
        <v>60955</v>
      </c>
      <c r="B2331">
        <v>5.5809334699999997</v>
      </c>
      <c r="C2331">
        <v>30</v>
      </c>
      <c r="D2331">
        <v>53.058934479999998</v>
      </c>
      <c r="E2331">
        <v>2659</v>
      </c>
      <c r="F2331">
        <v>174</v>
      </c>
      <c r="G2331">
        <v>3184.0575195800002</v>
      </c>
      <c r="H2331">
        <v>10.7</v>
      </c>
      <c r="I2331" t="s">
        <v>60956</v>
      </c>
      <c r="J2331">
        <v>135.03962838999999</v>
      </c>
      <c r="K2331" t="s">
        <v>32385</v>
      </c>
      <c r="L2331">
        <v>1218.91276021</v>
      </c>
      <c r="M2331" t="s">
        <v>60957</v>
      </c>
      <c r="N2331">
        <v>1</v>
      </c>
      <c r="O2331">
        <v>3.74151E-3</v>
      </c>
      <c r="P2331">
        <v>3.84027048</v>
      </c>
      <c r="Q2331">
        <v>89.3</v>
      </c>
    </row>
    <row r="2332" spans="1:17" x14ac:dyDescent="0.35">
      <c r="A2332" t="s">
        <v>60958</v>
      </c>
      <c r="B2332">
        <v>5.5645292700000004</v>
      </c>
      <c r="C2332">
        <v>30</v>
      </c>
      <c r="D2332">
        <v>53.007042060000003</v>
      </c>
      <c r="E2332">
        <v>2659</v>
      </c>
      <c r="F2332">
        <v>174</v>
      </c>
      <c r="G2332">
        <v>3180.9434646</v>
      </c>
      <c r="H2332">
        <v>10.62</v>
      </c>
      <c r="I2332" t="s">
        <v>60959</v>
      </c>
      <c r="J2332">
        <v>134.86732638999999</v>
      </c>
      <c r="K2332" t="s">
        <v>32385</v>
      </c>
      <c r="L2332">
        <v>1218.97181533</v>
      </c>
      <c r="M2332" t="s">
        <v>60960</v>
      </c>
      <c r="N2332">
        <v>1</v>
      </c>
      <c r="O2332">
        <v>3.6338400000000002E-3</v>
      </c>
      <c r="P2332">
        <v>3.7910578799999999</v>
      </c>
      <c r="Q2332">
        <v>89.38</v>
      </c>
    </row>
    <row r="2333" spans="1:17" x14ac:dyDescent="0.35">
      <c r="A2333" t="s">
        <v>60961</v>
      </c>
      <c r="B2333">
        <v>5.5514059199999997</v>
      </c>
      <c r="C2333">
        <v>30</v>
      </c>
      <c r="D2333">
        <v>51.951025979999997</v>
      </c>
      <c r="E2333">
        <v>2659</v>
      </c>
      <c r="F2333">
        <v>174</v>
      </c>
      <c r="G2333">
        <v>3117.5721212799999</v>
      </c>
      <c r="H2333">
        <v>10.52</v>
      </c>
      <c r="I2333" t="s">
        <v>60962</v>
      </c>
      <c r="J2333">
        <v>134.64865542999999</v>
      </c>
      <c r="K2333" t="s">
        <v>32385</v>
      </c>
      <c r="L2333">
        <v>1219.0079045699999</v>
      </c>
      <c r="M2333" t="s">
        <v>60963</v>
      </c>
      <c r="N2333">
        <v>1</v>
      </c>
      <c r="O2333">
        <v>3.5917900000000001E-3</v>
      </c>
      <c r="P2333">
        <v>3.7901631</v>
      </c>
      <c r="Q2333">
        <v>89.48</v>
      </c>
    </row>
    <row r="2334" spans="1:17" x14ac:dyDescent="0.35">
      <c r="A2334" t="s">
        <v>60964</v>
      </c>
      <c r="B2334">
        <v>5.5776526300000002</v>
      </c>
      <c r="C2334">
        <v>30</v>
      </c>
      <c r="D2334">
        <v>51.600020530000002</v>
      </c>
      <c r="E2334">
        <v>2659</v>
      </c>
      <c r="F2334">
        <v>174</v>
      </c>
      <c r="G2334">
        <v>3096.50834485</v>
      </c>
      <c r="H2334">
        <v>10.5</v>
      </c>
      <c r="I2334" t="s">
        <v>60965</v>
      </c>
      <c r="J2334">
        <v>134.57044766999999</v>
      </c>
      <c r="K2334" t="s">
        <v>32385</v>
      </c>
      <c r="L2334">
        <v>1219.0374321300001</v>
      </c>
      <c r="M2334" t="s">
        <v>60966</v>
      </c>
      <c r="N2334">
        <v>1</v>
      </c>
      <c r="O2334">
        <v>3.68324E-3</v>
      </c>
      <c r="P2334">
        <v>3.7601881599999998</v>
      </c>
      <c r="Q2334">
        <v>89.5</v>
      </c>
    </row>
    <row r="2335" spans="1:17" x14ac:dyDescent="0.35">
      <c r="A2335" t="s">
        <v>60967</v>
      </c>
      <c r="B2335">
        <v>5.5710909500000003</v>
      </c>
      <c r="C2335">
        <v>30</v>
      </c>
      <c r="D2335">
        <v>49.298358649999997</v>
      </c>
      <c r="E2335">
        <v>2659</v>
      </c>
      <c r="F2335">
        <v>174</v>
      </c>
      <c r="G2335">
        <v>2958.3860119999999</v>
      </c>
      <c r="H2335">
        <v>10.58</v>
      </c>
      <c r="I2335" t="s">
        <v>60968</v>
      </c>
      <c r="J2335">
        <v>134.68765880999999</v>
      </c>
      <c r="K2335" t="s">
        <v>32385</v>
      </c>
      <c r="L2335">
        <v>1219.0439938100001</v>
      </c>
      <c r="M2335" t="s">
        <v>60969</v>
      </c>
      <c r="N2335">
        <v>1</v>
      </c>
      <c r="O2335">
        <v>3.8156499999999999E-3</v>
      </c>
      <c r="P2335">
        <v>3.8398230899999999</v>
      </c>
      <c r="Q2335">
        <v>89.42</v>
      </c>
    </row>
    <row r="2336" spans="1:17" x14ac:dyDescent="0.35">
      <c r="A2336" t="s">
        <v>60970</v>
      </c>
      <c r="B2336">
        <v>5.5776526300000002</v>
      </c>
      <c r="C2336">
        <v>30</v>
      </c>
      <c r="D2336">
        <v>49.74188461</v>
      </c>
      <c r="E2336">
        <v>2659</v>
      </c>
      <c r="F2336">
        <v>174</v>
      </c>
      <c r="G2336">
        <v>2985.00192801</v>
      </c>
      <c r="H2336">
        <v>10.6</v>
      </c>
      <c r="I2336" t="s">
        <v>60971</v>
      </c>
      <c r="J2336">
        <v>134.88344602999999</v>
      </c>
      <c r="K2336" t="s">
        <v>32385</v>
      </c>
      <c r="L2336">
        <v>1219.0308704500001</v>
      </c>
      <c r="M2336" t="s">
        <v>60972</v>
      </c>
      <c r="N2336">
        <v>1</v>
      </c>
      <c r="O2336">
        <v>3.7402999999999998E-3</v>
      </c>
      <c r="P2336">
        <v>3.8255067</v>
      </c>
      <c r="Q2336">
        <v>89.4</v>
      </c>
    </row>
    <row r="2337" spans="1:17" x14ac:dyDescent="0.35">
      <c r="A2337" t="s">
        <v>60973</v>
      </c>
      <c r="B2337">
        <v>5.5235756699999996</v>
      </c>
      <c r="C2337">
        <v>30</v>
      </c>
      <c r="D2337">
        <v>48.867663919999998</v>
      </c>
      <c r="E2337">
        <v>2659</v>
      </c>
      <c r="F2337">
        <v>174</v>
      </c>
      <c r="G2337">
        <v>2932.5400949700002</v>
      </c>
      <c r="H2337">
        <v>10.6</v>
      </c>
      <c r="I2337" t="s">
        <v>60974</v>
      </c>
      <c r="J2337">
        <v>134.74300869999999</v>
      </c>
      <c r="K2337" t="s">
        <v>32385</v>
      </c>
      <c r="L2337">
        <v>1219.0550538299999</v>
      </c>
      <c r="M2337" t="s">
        <v>60975</v>
      </c>
      <c r="N2337">
        <v>1</v>
      </c>
      <c r="O2337">
        <v>3.7609100000000001E-3</v>
      </c>
      <c r="P2337">
        <v>3.7755236000000001</v>
      </c>
      <c r="Q2337">
        <v>89.4</v>
      </c>
    </row>
    <row r="2338" spans="1:17" x14ac:dyDescent="0.35">
      <c r="A2338" t="s">
        <v>60976</v>
      </c>
      <c r="B2338">
        <v>5.6002795299999999</v>
      </c>
      <c r="C2338">
        <v>30</v>
      </c>
      <c r="D2338">
        <v>48.18292057</v>
      </c>
      <c r="E2338">
        <v>2659</v>
      </c>
      <c r="F2338">
        <v>174</v>
      </c>
      <c r="G2338">
        <v>2891.4487646699999</v>
      </c>
      <c r="H2338">
        <v>10.6</v>
      </c>
      <c r="I2338" t="s">
        <v>60977</v>
      </c>
      <c r="J2338">
        <v>134.89921939000001</v>
      </c>
      <c r="K2338" t="s">
        <v>32385</v>
      </c>
      <c r="L2338">
        <v>1219.06489635</v>
      </c>
      <c r="M2338" t="s">
        <v>60978</v>
      </c>
      <c r="N2338">
        <v>1</v>
      </c>
      <c r="O2338">
        <v>3.6161800000000001E-3</v>
      </c>
      <c r="P2338">
        <v>3.8494854100000002</v>
      </c>
      <c r="Q2338">
        <v>89.4</v>
      </c>
    </row>
    <row r="2339" spans="1:17" x14ac:dyDescent="0.35">
      <c r="A2339" t="s">
        <v>60979</v>
      </c>
      <c r="B2339">
        <v>5.5773136499999998</v>
      </c>
      <c r="C2339">
        <v>30</v>
      </c>
      <c r="D2339">
        <v>46.194829079999998</v>
      </c>
      <c r="E2339">
        <v>2659</v>
      </c>
      <c r="F2339">
        <v>174</v>
      </c>
      <c r="G2339">
        <v>2772.1437365299998</v>
      </c>
      <c r="H2339">
        <v>10.6</v>
      </c>
      <c r="I2339" t="s">
        <v>60980</v>
      </c>
      <c r="J2339">
        <v>135.01643709999999</v>
      </c>
      <c r="K2339" t="s">
        <v>32385</v>
      </c>
      <c r="L2339">
        <v>1219.05177299</v>
      </c>
      <c r="M2339" t="s">
        <v>60981</v>
      </c>
      <c r="N2339">
        <v>1</v>
      </c>
      <c r="O2339">
        <v>3.7313799999999999E-3</v>
      </c>
      <c r="P2339">
        <v>3.7756665100000002</v>
      </c>
      <c r="Q2339">
        <v>89.4</v>
      </c>
    </row>
    <row r="2340" spans="1:17" x14ac:dyDescent="0.35">
      <c r="A2340" t="s">
        <v>60982</v>
      </c>
      <c r="B2340">
        <v>5.56419029</v>
      </c>
      <c r="C2340">
        <v>30</v>
      </c>
      <c r="D2340">
        <v>48.953015100000002</v>
      </c>
      <c r="E2340">
        <v>2659</v>
      </c>
      <c r="F2340">
        <v>174</v>
      </c>
      <c r="G2340">
        <v>2937.6620050000001</v>
      </c>
      <c r="H2340">
        <v>10.6</v>
      </c>
      <c r="I2340" t="s">
        <v>60983</v>
      </c>
      <c r="J2340">
        <v>134.89135897</v>
      </c>
      <c r="K2340" t="s">
        <v>32385</v>
      </c>
      <c r="L2340">
        <v>1219.0747388699999</v>
      </c>
      <c r="M2340" t="s">
        <v>60984</v>
      </c>
      <c r="N2340">
        <v>1</v>
      </c>
      <c r="O2340">
        <v>3.7539499999999998E-3</v>
      </c>
      <c r="P2340">
        <v>3.7850616499999998</v>
      </c>
      <c r="Q2340">
        <v>89.4</v>
      </c>
    </row>
    <row r="2341" spans="1:17" x14ac:dyDescent="0.35">
      <c r="A2341" t="s">
        <v>60985</v>
      </c>
      <c r="B2341">
        <v>5.5969986900000004</v>
      </c>
      <c r="C2341">
        <v>30</v>
      </c>
      <c r="D2341">
        <v>51.935844279999998</v>
      </c>
      <c r="E2341">
        <v>2659</v>
      </c>
      <c r="F2341">
        <v>174</v>
      </c>
      <c r="G2341">
        <v>3116.6610703699998</v>
      </c>
      <c r="H2341">
        <v>10.66</v>
      </c>
      <c r="I2341" t="s">
        <v>60986</v>
      </c>
      <c r="J2341">
        <v>134.73529124000001</v>
      </c>
      <c r="K2341" t="s">
        <v>32385</v>
      </c>
      <c r="L2341">
        <v>1219.0681771899999</v>
      </c>
      <c r="M2341" t="s">
        <v>60987</v>
      </c>
      <c r="N2341">
        <v>1</v>
      </c>
      <c r="O2341">
        <v>3.7854099999999999E-3</v>
      </c>
      <c r="P2341">
        <v>3.8306951499999999</v>
      </c>
      <c r="Q2341">
        <v>89.34</v>
      </c>
    </row>
    <row r="2342" spans="1:17" x14ac:dyDescent="0.35">
      <c r="A2342" t="s">
        <v>60988</v>
      </c>
      <c r="B2342">
        <v>5.5609094499999996</v>
      </c>
      <c r="C2342">
        <v>30</v>
      </c>
      <c r="D2342">
        <v>52.51865832</v>
      </c>
      <c r="E2342">
        <v>2659</v>
      </c>
      <c r="F2342">
        <v>174</v>
      </c>
      <c r="G2342">
        <v>3151.6356403</v>
      </c>
      <c r="H2342">
        <v>10.7</v>
      </c>
      <c r="I2342" t="s">
        <v>60989</v>
      </c>
      <c r="J2342">
        <v>134.9461077</v>
      </c>
      <c r="K2342" t="s">
        <v>32385</v>
      </c>
      <c r="L2342">
        <v>1219.1173897799999</v>
      </c>
      <c r="M2342" t="s">
        <v>60990</v>
      </c>
      <c r="N2342">
        <v>1</v>
      </c>
      <c r="O2342">
        <v>3.4809200000000002E-3</v>
      </c>
      <c r="P2342">
        <v>3.7613501199999999</v>
      </c>
      <c r="Q2342">
        <v>89.3</v>
      </c>
    </row>
    <row r="2343" spans="1:17" x14ac:dyDescent="0.35">
      <c r="A2343" t="s">
        <v>60991</v>
      </c>
      <c r="B2343">
        <v>5.5609094499999996</v>
      </c>
      <c r="C2343">
        <v>30</v>
      </c>
      <c r="D2343">
        <v>49.931364070000001</v>
      </c>
      <c r="E2343">
        <v>2659</v>
      </c>
      <c r="F2343">
        <v>174</v>
      </c>
      <c r="G2343">
        <v>2996.3725580300002</v>
      </c>
      <c r="H2343">
        <v>10.7</v>
      </c>
      <c r="I2343" t="s">
        <v>60992</v>
      </c>
      <c r="J2343">
        <v>134.86825418999999</v>
      </c>
      <c r="K2343" t="s">
        <v>32385</v>
      </c>
      <c r="L2343">
        <v>1219.1600407000001</v>
      </c>
      <c r="M2343" t="s">
        <v>60993</v>
      </c>
      <c r="N2343">
        <v>1</v>
      </c>
      <c r="O2343">
        <v>3.8087500000000001E-3</v>
      </c>
      <c r="P2343">
        <v>3.7908776799999999</v>
      </c>
      <c r="Q2343">
        <v>89.3</v>
      </c>
    </row>
    <row r="2344" spans="1:17" x14ac:dyDescent="0.35">
      <c r="A2344" t="s">
        <v>60994</v>
      </c>
      <c r="B2344">
        <v>5.5838753299999997</v>
      </c>
      <c r="C2344">
        <v>30</v>
      </c>
      <c r="D2344">
        <v>49.373111469999998</v>
      </c>
      <c r="E2344">
        <v>2659</v>
      </c>
      <c r="F2344">
        <v>174</v>
      </c>
      <c r="G2344">
        <v>2962.8719158399999</v>
      </c>
      <c r="H2344">
        <v>10.7</v>
      </c>
      <c r="I2344" t="s">
        <v>60995</v>
      </c>
      <c r="J2344">
        <v>134.87563811000001</v>
      </c>
      <c r="K2344" t="s">
        <v>32385</v>
      </c>
      <c r="L2344">
        <v>1219.1305131399999</v>
      </c>
      <c r="M2344" t="s">
        <v>60996</v>
      </c>
      <c r="N2344">
        <v>1</v>
      </c>
      <c r="O2344">
        <v>3.7823800000000001E-3</v>
      </c>
      <c r="P2344">
        <v>3.82398434</v>
      </c>
      <c r="Q2344">
        <v>89.3</v>
      </c>
    </row>
    <row r="2345" spans="1:17" x14ac:dyDescent="0.35">
      <c r="A2345" t="s">
        <v>60997</v>
      </c>
      <c r="B2345">
        <v>5.5871561700000001</v>
      </c>
      <c r="C2345">
        <v>30</v>
      </c>
      <c r="D2345">
        <v>49.158898379999997</v>
      </c>
      <c r="E2345">
        <v>2659</v>
      </c>
      <c r="F2345">
        <v>174</v>
      </c>
      <c r="G2345">
        <v>2950.0170251</v>
      </c>
      <c r="H2345">
        <v>10.7</v>
      </c>
      <c r="I2345" t="s">
        <v>60998</v>
      </c>
      <c r="J2345">
        <v>134.78991522000001</v>
      </c>
      <c r="K2345" t="s">
        <v>32385</v>
      </c>
      <c r="L2345">
        <v>1219.0977047399999</v>
      </c>
      <c r="M2345" t="s">
        <v>60999</v>
      </c>
      <c r="N2345">
        <v>1</v>
      </c>
      <c r="O2345">
        <v>3.6077000000000001E-3</v>
      </c>
      <c r="P2345">
        <v>3.8181683</v>
      </c>
      <c r="Q2345">
        <v>89.3</v>
      </c>
    </row>
    <row r="2346" spans="1:17" x14ac:dyDescent="0.35">
      <c r="A2346" t="s">
        <v>61000</v>
      </c>
      <c r="B2346">
        <v>5.5838753299999997</v>
      </c>
      <c r="C2346">
        <v>30</v>
      </c>
      <c r="D2346">
        <v>50.371406880000002</v>
      </c>
      <c r="E2346">
        <v>2659</v>
      </c>
      <c r="F2346">
        <v>174</v>
      </c>
      <c r="G2346">
        <v>3022.7794512400001</v>
      </c>
      <c r="H2346">
        <v>10.7</v>
      </c>
      <c r="I2346" t="s">
        <v>61001</v>
      </c>
      <c r="J2346">
        <v>134.70383475</v>
      </c>
      <c r="K2346" t="s">
        <v>32385</v>
      </c>
      <c r="L2346">
        <v>1219.1206706200001</v>
      </c>
      <c r="M2346" t="s">
        <v>61002</v>
      </c>
      <c r="N2346">
        <v>1</v>
      </c>
      <c r="O2346">
        <v>3.6168099999999998E-3</v>
      </c>
      <c r="P2346">
        <v>3.7949041700000001</v>
      </c>
      <c r="Q2346">
        <v>89.3</v>
      </c>
    </row>
    <row r="2347" spans="1:17" x14ac:dyDescent="0.35">
      <c r="A2347" t="s">
        <v>61003</v>
      </c>
      <c r="B2347">
        <v>5.5543477699999997</v>
      </c>
      <c r="C2347">
        <v>30</v>
      </c>
      <c r="D2347">
        <v>50.950544000000001</v>
      </c>
      <c r="E2347">
        <v>2659</v>
      </c>
      <c r="F2347">
        <v>174</v>
      </c>
      <c r="G2347">
        <v>3057.5333700299998</v>
      </c>
      <c r="H2347">
        <v>10.7</v>
      </c>
      <c r="I2347" t="s">
        <v>61004</v>
      </c>
      <c r="J2347">
        <v>134.60988431000001</v>
      </c>
      <c r="K2347" t="s">
        <v>32385</v>
      </c>
      <c r="L2347">
        <v>1219.15675986</v>
      </c>
      <c r="M2347" t="s">
        <v>61005</v>
      </c>
      <c r="N2347">
        <v>1</v>
      </c>
      <c r="O2347">
        <v>3.6758699999999999E-3</v>
      </c>
      <c r="P2347">
        <v>3.8159313699999999</v>
      </c>
      <c r="Q2347">
        <v>89.3</v>
      </c>
    </row>
    <row r="2348" spans="1:17" x14ac:dyDescent="0.35">
      <c r="A2348" t="s">
        <v>61006</v>
      </c>
      <c r="B2348">
        <v>5.6068412099999998</v>
      </c>
      <c r="C2348">
        <v>30</v>
      </c>
      <c r="D2348">
        <v>52.665155460000001</v>
      </c>
      <c r="E2348">
        <v>2659</v>
      </c>
      <c r="F2348">
        <v>174</v>
      </c>
      <c r="G2348">
        <v>3160.42690855</v>
      </c>
      <c r="H2348">
        <v>10.64</v>
      </c>
      <c r="I2348" t="s">
        <v>61007</v>
      </c>
      <c r="J2348">
        <v>134.76631882000001</v>
      </c>
      <c r="K2348" t="s">
        <v>32385</v>
      </c>
      <c r="L2348">
        <v>1219.1141089400001</v>
      </c>
      <c r="M2348" t="s">
        <v>61008</v>
      </c>
      <c r="N2348">
        <v>1</v>
      </c>
      <c r="O2348">
        <v>3.7992299999999998E-3</v>
      </c>
      <c r="P2348">
        <v>3.7998254299999998</v>
      </c>
      <c r="Q2348">
        <v>89.36</v>
      </c>
    </row>
    <row r="2349" spans="1:17" x14ac:dyDescent="0.35">
      <c r="A2349" t="s">
        <v>61009</v>
      </c>
      <c r="B2349">
        <v>5.5412244099999999</v>
      </c>
      <c r="C2349">
        <v>30</v>
      </c>
      <c r="D2349">
        <v>50.685473180000002</v>
      </c>
      <c r="E2349">
        <v>2659</v>
      </c>
      <c r="F2349">
        <v>174</v>
      </c>
      <c r="G2349">
        <v>3041.62651564</v>
      </c>
      <c r="H2349">
        <v>10.6</v>
      </c>
      <c r="I2349" t="s">
        <v>61010</v>
      </c>
      <c r="J2349">
        <v>135.00074694</v>
      </c>
      <c r="K2349" t="s">
        <v>32385</v>
      </c>
      <c r="L2349">
        <v>1219.0977047399999</v>
      </c>
      <c r="M2349" t="s">
        <v>61011</v>
      </c>
      <c r="N2349">
        <v>1</v>
      </c>
      <c r="O2349">
        <v>3.6165699999999999E-3</v>
      </c>
      <c r="P2349">
        <v>3.79221984</v>
      </c>
      <c r="Q2349">
        <v>89.4</v>
      </c>
    </row>
    <row r="2350" spans="1:17" x14ac:dyDescent="0.35">
      <c r="A2350" t="s">
        <v>61012</v>
      </c>
      <c r="B2350">
        <v>5.5543477699999997</v>
      </c>
      <c r="C2350">
        <v>30</v>
      </c>
      <c r="D2350">
        <v>49.17671266</v>
      </c>
      <c r="E2350">
        <v>2659</v>
      </c>
      <c r="F2350">
        <v>174</v>
      </c>
      <c r="G2350">
        <v>2951.0860571100002</v>
      </c>
      <c r="H2350">
        <v>10.6</v>
      </c>
      <c r="I2350" t="s">
        <v>61013</v>
      </c>
      <c r="J2350">
        <v>134.90715212999999</v>
      </c>
      <c r="K2350" t="s">
        <v>32385</v>
      </c>
      <c r="L2350">
        <v>1219.1403556600001</v>
      </c>
      <c r="M2350" t="s">
        <v>61014</v>
      </c>
      <c r="N2350">
        <v>1</v>
      </c>
      <c r="O2350">
        <v>3.6823899999999998E-3</v>
      </c>
      <c r="P2350">
        <v>3.7805877699999999</v>
      </c>
      <c r="Q2350">
        <v>89.4</v>
      </c>
    </row>
    <row r="2351" spans="1:17" x14ac:dyDescent="0.35">
      <c r="A2351" t="s">
        <v>61015</v>
      </c>
      <c r="B2351">
        <v>5.6166837300000001</v>
      </c>
      <c r="C2351">
        <v>30</v>
      </c>
      <c r="D2351">
        <v>50.527060800000001</v>
      </c>
      <c r="E2351">
        <v>2659</v>
      </c>
      <c r="F2351">
        <v>174</v>
      </c>
      <c r="G2351">
        <v>3032.12021637</v>
      </c>
      <c r="H2351">
        <v>10.6</v>
      </c>
      <c r="I2351" t="s">
        <v>61016</v>
      </c>
      <c r="J2351">
        <v>135.03188409000001</v>
      </c>
      <c r="K2351" t="s">
        <v>32385</v>
      </c>
      <c r="L2351">
        <v>1219.1403556600001</v>
      </c>
      <c r="M2351" t="s">
        <v>61017</v>
      </c>
      <c r="N2351">
        <v>1</v>
      </c>
      <c r="O2351">
        <v>3.69593E-3</v>
      </c>
      <c r="P2351">
        <v>3.7975884899999999</v>
      </c>
      <c r="Q2351">
        <v>89.4</v>
      </c>
    </row>
    <row r="2352" spans="1:17" x14ac:dyDescent="0.35">
      <c r="A2352" t="s">
        <v>61018</v>
      </c>
      <c r="B2352">
        <v>5.5707519699999999</v>
      </c>
      <c r="C2352">
        <v>30</v>
      </c>
      <c r="D2352">
        <v>50.64768377</v>
      </c>
      <c r="E2352">
        <v>2659</v>
      </c>
      <c r="F2352">
        <v>174</v>
      </c>
      <c r="G2352">
        <v>3039.3587795799999</v>
      </c>
      <c r="H2352">
        <v>10.6</v>
      </c>
      <c r="I2352" t="s">
        <v>61019</v>
      </c>
      <c r="J2352">
        <v>134.89929169999999</v>
      </c>
      <c r="K2352" t="s">
        <v>32385</v>
      </c>
      <c r="L2352">
        <v>1219.1928491000001</v>
      </c>
      <c r="M2352" t="s">
        <v>61020</v>
      </c>
      <c r="N2352">
        <v>1</v>
      </c>
      <c r="O2352">
        <v>3.69309E-3</v>
      </c>
      <c r="P2352">
        <v>3.7698504800000001</v>
      </c>
      <c r="Q2352">
        <v>89.4</v>
      </c>
    </row>
    <row r="2353" spans="1:17" x14ac:dyDescent="0.35">
      <c r="A2353" t="s">
        <v>61021</v>
      </c>
      <c r="B2353">
        <v>5.5838753299999997</v>
      </c>
      <c r="C2353">
        <v>30</v>
      </c>
      <c r="D2353">
        <v>50.762604940000003</v>
      </c>
      <c r="E2353">
        <v>2659</v>
      </c>
      <c r="F2353">
        <v>174</v>
      </c>
      <c r="G2353">
        <v>3046.2551792300001</v>
      </c>
      <c r="H2353">
        <v>10.6</v>
      </c>
      <c r="I2353" t="s">
        <v>61022</v>
      </c>
      <c r="J2353">
        <v>134.94567182</v>
      </c>
      <c r="K2353" t="s">
        <v>32385</v>
      </c>
      <c r="L2353">
        <v>1219.1928491000001</v>
      </c>
      <c r="M2353" t="s">
        <v>61023</v>
      </c>
      <c r="N2353">
        <v>1</v>
      </c>
      <c r="O2353">
        <v>3.77715E-3</v>
      </c>
      <c r="P2353">
        <v>3.8141418200000001</v>
      </c>
      <c r="Q2353">
        <v>89.4</v>
      </c>
    </row>
    <row r="2354" spans="1:17" x14ac:dyDescent="0.35">
      <c r="A2354" t="s">
        <v>61024</v>
      </c>
      <c r="B2354">
        <v>5.5609094499999996</v>
      </c>
      <c r="C2354">
        <v>30</v>
      </c>
      <c r="D2354">
        <v>51.351824299999997</v>
      </c>
      <c r="E2354">
        <v>2659</v>
      </c>
      <c r="F2354">
        <v>174</v>
      </c>
      <c r="G2354">
        <v>3081.6141315999998</v>
      </c>
      <c r="H2354">
        <v>10.6</v>
      </c>
      <c r="I2354" t="s">
        <v>61025</v>
      </c>
      <c r="J2354">
        <v>134.87568970999999</v>
      </c>
      <c r="K2354" t="s">
        <v>32385</v>
      </c>
      <c r="L2354">
        <v>1219.2059724600001</v>
      </c>
      <c r="M2354" t="s">
        <v>61026</v>
      </c>
      <c r="N2354">
        <v>1</v>
      </c>
      <c r="O2354">
        <v>3.6773499999999998E-3</v>
      </c>
      <c r="P2354">
        <v>3.7805877699999999</v>
      </c>
      <c r="Q2354">
        <v>89.4</v>
      </c>
    </row>
    <row r="2355" spans="1:17" x14ac:dyDescent="0.35">
      <c r="A2355" t="s">
        <v>61027</v>
      </c>
      <c r="B2355">
        <v>5.5773136499999998</v>
      </c>
      <c r="C2355">
        <v>30</v>
      </c>
      <c r="D2355">
        <v>51.731222799999998</v>
      </c>
      <c r="E2355">
        <v>2659</v>
      </c>
      <c r="F2355">
        <v>174</v>
      </c>
      <c r="G2355">
        <v>3104.3817701399998</v>
      </c>
      <c r="H2355">
        <v>10.6</v>
      </c>
      <c r="I2355" t="s">
        <v>61028</v>
      </c>
      <c r="J2355">
        <v>134.68026957000001</v>
      </c>
      <c r="K2355" t="s">
        <v>32385</v>
      </c>
      <c r="L2355">
        <v>1219.2748701</v>
      </c>
      <c r="M2355" t="s">
        <v>61029</v>
      </c>
      <c r="N2355">
        <v>1</v>
      </c>
      <c r="O2355">
        <v>3.80189E-3</v>
      </c>
      <c r="P2355">
        <v>3.79669371</v>
      </c>
      <c r="Q2355">
        <v>89.4</v>
      </c>
    </row>
    <row r="2356" spans="1:17" x14ac:dyDescent="0.35">
      <c r="A2356" t="s">
        <v>61030</v>
      </c>
      <c r="B2356">
        <v>5.6166837300000001</v>
      </c>
      <c r="C2356">
        <v>30</v>
      </c>
      <c r="D2356">
        <v>51.957633729999998</v>
      </c>
      <c r="E2356">
        <v>2659</v>
      </c>
      <c r="F2356">
        <v>174</v>
      </c>
      <c r="G2356">
        <v>3117.9686513199999</v>
      </c>
      <c r="H2356">
        <v>10.66</v>
      </c>
      <c r="I2356" t="s">
        <v>61031</v>
      </c>
      <c r="J2356">
        <v>134.91456153999999</v>
      </c>
      <c r="K2356" t="s">
        <v>32385</v>
      </c>
      <c r="L2356">
        <v>1219.24862338</v>
      </c>
      <c r="M2356" t="s">
        <v>61032</v>
      </c>
      <c r="N2356">
        <v>1</v>
      </c>
      <c r="O2356">
        <v>3.7971900000000002E-3</v>
      </c>
      <c r="P2356">
        <v>3.8168261399999999</v>
      </c>
      <c r="Q2356">
        <v>89.34</v>
      </c>
    </row>
    <row r="2357" spans="1:17" x14ac:dyDescent="0.35">
      <c r="A2357" t="s">
        <v>61033</v>
      </c>
      <c r="B2357">
        <v>5.5084160100000004</v>
      </c>
      <c r="C2357">
        <v>30</v>
      </c>
      <c r="D2357">
        <v>51.60955105</v>
      </c>
      <c r="E2357">
        <v>2659</v>
      </c>
      <c r="F2357">
        <v>174</v>
      </c>
      <c r="G2357">
        <v>3097.0802694200001</v>
      </c>
      <c r="H2357">
        <v>10.64</v>
      </c>
      <c r="I2357" t="s">
        <v>61034</v>
      </c>
      <c r="J2357">
        <v>135.14926727</v>
      </c>
      <c r="K2357" t="s">
        <v>32385</v>
      </c>
      <c r="L2357">
        <v>1219.3142401800001</v>
      </c>
      <c r="M2357" t="s">
        <v>61035</v>
      </c>
      <c r="N2357">
        <v>1</v>
      </c>
      <c r="O2357">
        <v>3.6362600000000001E-3</v>
      </c>
      <c r="P2357">
        <v>3.7470337300000001</v>
      </c>
      <c r="Q2357">
        <v>89.36</v>
      </c>
    </row>
    <row r="2358" spans="1:17" x14ac:dyDescent="0.35">
      <c r="A2358" t="s">
        <v>61036</v>
      </c>
      <c r="B2358">
        <v>5.56419029</v>
      </c>
      <c r="C2358">
        <v>30</v>
      </c>
      <c r="D2358">
        <v>50.210619790000003</v>
      </c>
      <c r="E2358">
        <v>2659</v>
      </c>
      <c r="F2358">
        <v>174</v>
      </c>
      <c r="G2358">
        <v>3013.1306458099998</v>
      </c>
      <c r="H2358">
        <v>10.6</v>
      </c>
      <c r="I2358" t="s">
        <v>61037</v>
      </c>
      <c r="J2358">
        <v>134.85209813</v>
      </c>
      <c r="K2358" t="s">
        <v>32385</v>
      </c>
      <c r="L2358">
        <v>1219.39626118</v>
      </c>
      <c r="M2358" t="s">
        <v>61038</v>
      </c>
      <c r="N2358">
        <v>1</v>
      </c>
      <c r="O2358">
        <v>3.87244E-3</v>
      </c>
      <c r="P2358">
        <v>3.7904302900000002</v>
      </c>
      <c r="Q2358">
        <v>89.4</v>
      </c>
    </row>
    <row r="2359" spans="1:17" x14ac:dyDescent="0.35">
      <c r="A2359" t="s">
        <v>61039</v>
      </c>
      <c r="B2359">
        <v>5.5674711300000004</v>
      </c>
      <c r="C2359">
        <v>30</v>
      </c>
      <c r="D2359">
        <v>51.520293350000003</v>
      </c>
      <c r="E2359">
        <v>2659</v>
      </c>
      <c r="F2359">
        <v>174</v>
      </c>
      <c r="G2359">
        <v>3091.7239303699998</v>
      </c>
      <c r="H2359">
        <v>10.66</v>
      </c>
      <c r="I2359" t="s">
        <v>61040</v>
      </c>
      <c r="J2359">
        <v>134.63342664999999</v>
      </c>
      <c r="K2359" t="s">
        <v>32385</v>
      </c>
      <c r="L2359">
        <v>1219.43235041</v>
      </c>
      <c r="M2359" t="s">
        <v>61041</v>
      </c>
      <c r="N2359">
        <v>1</v>
      </c>
      <c r="O2359">
        <v>3.7320000000000001E-3</v>
      </c>
      <c r="P2359">
        <v>3.7564288600000002</v>
      </c>
      <c r="Q2359">
        <v>89.34</v>
      </c>
    </row>
    <row r="2360" spans="1:17" x14ac:dyDescent="0.35">
      <c r="A2360" t="s">
        <v>61042</v>
      </c>
      <c r="B2360">
        <v>5.5281010500000001</v>
      </c>
      <c r="C2360">
        <v>30</v>
      </c>
      <c r="D2360">
        <v>51.970775260000003</v>
      </c>
      <c r="E2360">
        <v>2659</v>
      </c>
      <c r="F2360">
        <v>174</v>
      </c>
      <c r="G2360">
        <v>3118.75727211</v>
      </c>
      <c r="H2360">
        <v>10.7</v>
      </c>
      <c r="I2360" t="s">
        <v>61043</v>
      </c>
      <c r="J2360">
        <v>134.96144945</v>
      </c>
      <c r="K2360" t="s">
        <v>32385</v>
      </c>
      <c r="L2360">
        <v>1219.53405645</v>
      </c>
      <c r="M2360" t="s">
        <v>61044</v>
      </c>
      <c r="N2360">
        <v>1</v>
      </c>
      <c r="O2360">
        <v>3.66907E-3</v>
      </c>
      <c r="P2360">
        <v>3.7613501199999999</v>
      </c>
      <c r="Q2360">
        <v>89.3</v>
      </c>
    </row>
    <row r="2361" spans="1:17" x14ac:dyDescent="0.35">
      <c r="A2361" t="s">
        <v>61045</v>
      </c>
      <c r="B2361">
        <v>5.5969986900000004</v>
      </c>
      <c r="C2361">
        <v>30</v>
      </c>
      <c r="D2361">
        <v>51.584925130000002</v>
      </c>
      <c r="E2361">
        <v>2659</v>
      </c>
      <c r="F2361">
        <v>174</v>
      </c>
      <c r="G2361">
        <v>3095.6024723400001</v>
      </c>
      <c r="H2361">
        <v>10.76</v>
      </c>
      <c r="I2361" t="s">
        <v>61046</v>
      </c>
      <c r="J2361">
        <v>135.22012721999999</v>
      </c>
      <c r="K2361" t="s">
        <v>32385</v>
      </c>
      <c r="L2361">
        <v>1219.61279661</v>
      </c>
      <c r="M2361" t="s">
        <v>61047</v>
      </c>
      <c r="N2361">
        <v>1</v>
      </c>
      <c r="O2361">
        <v>3.9504700000000002E-3</v>
      </c>
      <c r="P2361">
        <v>3.81369443</v>
      </c>
      <c r="Q2361">
        <v>89.24</v>
      </c>
    </row>
    <row r="2362" spans="1:17" x14ac:dyDescent="0.35">
      <c r="A2362" t="s">
        <v>61048</v>
      </c>
      <c r="B2362">
        <v>5.5707519699999999</v>
      </c>
      <c r="C2362">
        <v>30</v>
      </c>
      <c r="D2362">
        <v>53.21566035</v>
      </c>
      <c r="E2362">
        <v>2659</v>
      </c>
      <c r="F2362">
        <v>174</v>
      </c>
      <c r="G2362">
        <v>3193.4626121599999</v>
      </c>
      <c r="H2362">
        <v>10.8</v>
      </c>
      <c r="I2362" t="s">
        <v>61049</v>
      </c>
      <c r="J2362">
        <v>135.11816497999999</v>
      </c>
      <c r="K2362" t="s">
        <v>32385</v>
      </c>
      <c r="L2362">
        <v>1219.6849750900001</v>
      </c>
      <c r="M2362" t="s">
        <v>61050</v>
      </c>
      <c r="N2362">
        <v>1</v>
      </c>
      <c r="O2362">
        <v>3.7786299999999998E-3</v>
      </c>
      <c r="P2362">
        <v>3.7859564200000002</v>
      </c>
      <c r="Q2362">
        <v>89.2</v>
      </c>
    </row>
    <row r="2363" spans="1:17" x14ac:dyDescent="0.35">
      <c r="A2363" t="s">
        <v>61051</v>
      </c>
      <c r="B2363">
        <v>5.5674711300000004</v>
      </c>
      <c r="C2363">
        <v>30</v>
      </c>
      <c r="D2363">
        <v>54.140276210000003</v>
      </c>
      <c r="E2363">
        <v>2659</v>
      </c>
      <c r="F2363">
        <v>174</v>
      </c>
      <c r="G2363">
        <v>3248.9486503399999</v>
      </c>
      <c r="H2363">
        <v>10.86</v>
      </c>
      <c r="I2363" t="s">
        <v>61052</v>
      </c>
      <c r="J2363">
        <v>134.79787866999999</v>
      </c>
      <c r="K2363" t="s">
        <v>32385</v>
      </c>
      <c r="L2363">
        <v>1219.75059188</v>
      </c>
      <c r="M2363" t="s">
        <v>61053</v>
      </c>
      <c r="N2363">
        <v>1</v>
      </c>
      <c r="O2363">
        <v>3.8385300000000002E-3</v>
      </c>
      <c r="P2363">
        <v>3.8150365900000001</v>
      </c>
      <c r="Q2363">
        <v>89.14</v>
      </c>
    </row>
    <row r="2364" spans="1:17" x14ac:dyDescent="0.35">
      <c r="A2364" t="s">
        <v>61054</v>
      </c>
      <c r="B2364">
        <v>5.5871561700000001</v>
      </c>
      <c r="C2364">
        <v>30</v>
      </c>
      <c r="D2364">
        <v>54.72201029</v>
      </c>
      <c r="E2364">
        <v>2659</v>
      </c>
      <c r="F2364">
        <v>174</v>
      </c>
      <c r="G2364">
        <v>3283.8584126199999</v>
      </c>
      <c r="H2364">
        <v>10.96</v>
      </c>
      <c r="I2364" t="s">
        <v>61055</v>
      </c>
      <c r="J2364">
        <v>134.82887488</v>
      </c>
      <c r="K2364" t="s">
        <v>32385</v>
      </c>
      <c r="L2364">
        <v>1219.73746852</v>
      </c>
      <c r="M2364" t="s">
        <v>61056</v>
      </c>
      <c r="N2364">
        <v>1</v>
      </c>
      <c r="O2364">
        <v>3.8140499999999998E-3</v>
      </c>
      <c r="P2364">
        <v>3.8038519100000001</v>
      </c>
      <c r="Q2364">
        <v>89.04</v>
      </c>
    </row>
    <row r="2365" spans="1:17" x14ac:dyDescent="0.35">
      <c r="A2365" t="s">
        <v>61057</v>
      </c>
      <c r="B2365">
        <v>5.5674711300000004</v>
      </c>
      <c r="C2365">
        <v>30</v>
      </c>
      <c r="D2365">
        <v>54.635050079999999</v>
      </c>
      <c r="E2365">
        <v>2659</v>
      </c>
      <c r="F2365">
        <v>174</v>
      </c>
      <c r="G2365">
        <v>3278.6399450600002</v>
      </c>
      <c r="H2365">
        <v>11</v>
      </c>
      <c r="I2365" t="s">
        <v>61058</v>
      </c>
      <c r="J2365">
        <v>134.82150102</v>
      </c>
      <c r="K2365" t="s">
        <v>32385</v>
      </c>
      <c r="L2365">
        <v>1219.71450265</v>
      </c>
      <c r="M2365" t="s">
        <v>61059</v>
      </c>
      <c r="N2365">
        <v>1</v>
      </c>
      <c r="O2365">
        <v>3.79891E-3</v>
      </c>
      <c r="P2365">
        <v>3.8414324400000002</v>
      </c>
      <c r="Q2365">
        <v>89</v>
      </c>
    </row>
    <row r="2366" spans="1:17" x14ac:dyDescent="0.35">
      <c r="A2366" t="s">
        <v>61060</v>
      </c>
      <c r="B2366">
        <v>5.5543477699999997</v>
      </c>
      <c r="C2366">
        <v>30</v>
      </c>
      <c r="D2366">
        <v>54.484953359999999</v>
      </c>
      <c r="E2366">
        <v>2659</v>
      </c>
      <c r="F2366">
        <v>174</v>
      </c>
      <c r="G2366">
        <v>3269.63266673</v>
      </c>
      <c r="H2366">
        <v>10.94</v>
      </c>
      <c r="I2366" t="s">
        <v>61061</v>
      </c>
      <c r="J2366">
        <v>134.87624363</v>
      </c>
      <c r="K2366" t="s">
        <v>32385</v>
      </c>
      <c r="L2366">
        <v>1219.7932427999999</v>
      </c>
      <c r="M2366" t="s">
        <v>61062</v>
      </c>
      <c r="N2366">
        <v>1</v>
      </c>
      <c r="O2366">
        <v>3.7450700000000001E-3</v>
      </c>
      <c r="P2366">
        <v>3.7846142600000001</v>
      </c>
      <c r="Q2366">
        <v>89.06</v>
      </c>
    </row>
    <row r="2367" spans="1:17" x14ac:dyDescent="0.35">
      <c r="A2367" t="s">
        <v>61063</v>
      </c>
      <c r="B2367">
        <v>5.6173447699999999</v>
      </c>
      <c r="C2367">
        <v>30</v>
      </c>
      <c r="D2367">
        <v>53.512306109999997</v>
      </c>
      <c r="E2367">
        <v>2659</v>
      </c>
      <c r="F2367">
        <v>174</v>
      </c>
      <c r="G2367">
        <v>3211.2642732999998</v>
      </c>
      <c r="H2367">
        <v>10.9</v>
      </c>
      <c r="I2367" t="s">
        <v>61064</v>
      </c>
      <c r="J2367">
        <v>134.70367872</v>
      </c>
      <c r="K2367" t="s">
        <v>32385</v>
      </c>
      <c r="L2367">
        <v>1219.8262947000001</v>
      </c>
      <c r="M2367" t="s">
        <v>61065</v>
      </c>
      <c r="N2367">
        <v>1</v>
      </c>
      <c r="O2367">
        <v>3.7605099999999999E-3</v>
      </c>
      <c r="P2367">
        <v>3.80310937</v>
      </c>
      <c r="Q2367">
        <v>89.1</v>
      </c>
    </row>
    <row r="2368" spans="1:17" x14ac:dyDescent="0.35">
      <c r="A2368" t="s">
        <v>61066</v>
      </c>
      <c r="B2368">
        <v>5.5592751199999997</v>
      </c>
      <c r="C2368">
        <v>30</v>
      </c>
      <c r="D2368">
        <v>55.066115979999999</v>
      </c>
      <c r="E2368">
        <v>2659</v>
      </c>
      <c r="F2368">
        <v>174</v>
      </c>
      <c r="G2368">
        <v>3304.5081355500001</v>
      </c>
      <c r="H2368">
        <v>10.9</v>
      </c>
      <c r="I2368" t="s">
        <v>61067</v>
      </c>
      <c r="J2368">
        <v>134.89960134</v>
      </c>
      <c r="K2368" t="s">
        <v>32385</v>
      </c>
      <c r="L2368">
        <v>1219.8262947000001</v>
      </c>
      <c r="M2368" t="s">
        <v>61068</v>
      </c>
      <c r="N2368">
        <v>1</v>
      </c>
      <c r="O2368">
        <v>3.6866500000000001E-3</v>
      </c>
      <c r="P2368">
        <v>3.7727251000000002</v>
      </c>
      <c r="Q2368">
        <v>89.1</v>
      </c>
    </row>
    <row r="2369" spans="1:17" x14ac:dyDescent="0.35">
      <c r="A2369" t="s">
        <v>61069</v>
      </c>
      <c r="B2369">
        <v>5.5822409999999998</v>
      </c>
      <c r="C2369">
        <v>30</v>
      </c>
      <c r="D2369">
        <v>55.683351350000002</v>
      </c>
      <c r="E2369">
        <v>2659</v>
      </c>
      <c r="F2369">
        <v>174</v>
      </c>
      <c r="G2369">
        <v>3341.5483240600001</v>
      </c>
      <c r="H2369">
        <v>10.9</v>
      </c>
      <c r="I2369" t="s">
        <v>61070</v>
      </c>
      <c r="J2369">
        <v>135.00859184000001</v>
      </c>
      <c r="K2369" t="s">
        <v>32385</v>
      </c>
      <c r="L2369">
        <v>1219.86238394</v>
      </c>
      <c r="M2369" t="s">
        <v>61071</v>
      </c>
      <c r="N2369">
        <v>1</v>
      </c>
      <c r="O2369">
        <v>3.9149900000000001E-3</v>
      </c>
      <c r="P2369">
        <v>3.8183585999999998</v>
      </c>
      <c r="Q2369">
        <v>89.1</v>
      </c>
    </row>
    <row r="2370" spans="1:17" x14ac:dyDescent="0.35">
      <c r="A2370" t="s">
        <v>61072</v>
      </c>
      <c r="B2370">
        <v>5.5658367999999996</v>
      </c>
      <c r="C2370">
        <v>30</v>
      </c>
      <c r="D2370">
        <v>57.384936590000002</v>
      </c>
      <c r="E2370">
        <v>2659</v>
      </c>
      <c r="F2370">
        <v>174</v>
      </c>
      <c r="G2370">
        <v>3443.6601610299999</v>
      </c>
      <c r="H2370">
        <v>10.9</v>
      </c>
      <c r="I2370" t="s">
        <v>61073</v>
      </c>
      <c r="J2370">
        <v>134.86812846999999</v>
      </c>
      <c r="K2370" t="s">
        <v>32385</v>
      </c>
      <c r="L2370">
        <v>1219.8656647800001</v>
      </c>
      <c r="M2370" t="s">
        <v>61074</v>
      </c>
      <c r="N2370">
        <v>1</v>
      </c>
      <c r="O2370">
        <v>3.6828899999999999E-3</v>
      </c>
      <c r="P2370">
        <v>3.7959892399999999</v>
      </c>
      <c r="Q2370">
        <v>89.1</v>
      </c>
    </row>
    <row r="2371" spans="1:17" x14ac:dyDescent="0.35">
      <c r="A2371" t="s">
        <v>61075</v>
      </c>
      <c r="B2371">
        <v>5.5953643599999996</v>
      </c>
      <c r="C2371">
        <v>30</v>
      </c>
      <c r="D2371">
        <v>57.005458910000002</v>
      </c>
      <c r="E2371">
        <v>2659</v>
      </c>
      <c r="F2371">
        <v>174</v>
      </c>
      <c r="G2371">
        <v>3420.8877709799999</v>
      </c>
      <c r="H2371">
        <v>10.9</v>
      </c>
      <c r="I2371" t="s">
        <v>61076</v>
      </c>
      <c r="J2371">
        <v>135.0558279</v>
      </c>
      <c r="K2371" t="s">
        <v>32385</v>
      </c>
      <c r="L2371">
        <v>1219.84926058</v>
      </c>
      <c r="M2371" t="s">
        <v>61077</v>
      </c>
      <c r="N2371">
        <v>1</v>
      </c>
      <c r="O2371">
        <v>3.8852800000000001E-3</v>
      </c>
      <c r="P2371">
        <v>3.82775373</v>
      </c>
      <c r="Q2371">
        <v>89.1</v>
      </c>
    </row>
    <row r="2372" spans="1:17" x14ac:dyDescent="0.35">
      <c r="A2372" t="s">
        <v>61078</v>
      </c>
      <c r="B2372">
        <v>5.5822409999999998</v>
      </c>
      <c r="C2372">
        <v>30</v>
      </c>
      <c r="D2372">
        <v>56.806069690000001</v>
      </c>
      <c r="E2372">
        <v>2659</v>
      </c>
      <c r="F2372">
        <v>174</v>
      </c>
      <c r="G2372">
        <v>3408.9224582900001</v>
      </c>
      <c r="H2372">
        <v>10.84</v>
      </c>
      <c r="I2372" t="s">
        <v>61079</v>
      </c>
      <c r="J2372">
        <v>135.05547654</v>
      </c>
      <c r="K2372" t="s">
        <v>32385</v>
      </c>
      <c r="L2372">
        <v>1219.83613722</v>
      </c>
      <c r="M2372" t="s">
        <v>61080</v>
      </c>
      <c r="N2372">
        <v>1</v>
      </c>
      <c r="O2372">
        <v>3.7352700000000002E-3</v>
      </c>
      <c r="P2372">
        <v>3.8058317599999998</v>
      </c>
      <c r="Q2372">
        <v>89.16</v>
      </c>
    </row>
    <row r="2373" spans="1:17" x14ac:dyDescent="0.35">
      <c r="A2373" t="s">
        <v>61081</v>
      </c>
      <c r="B2373">
        <v>5.5625559600000001</v>
      </c>
      <c r="C2373">
        <v>30</v>
      </c>
      <c r="D2373">
        <v>55.487804769999997</v>
      </c>
      <c r="E2373">
        <v>2659</v>
      </c>
      <c r="F2373">
        <v>174</v>
      </c>
      <c r="G2373">
        <v>3329.81360761</v>
      </c>
      <c r="H2373">
        <v>10.8</v>
      </c>
      <c r="I2373" t="s">
        <v>61082</v>
      </c>
      <c r="J2373">
        <v>134.86814397000001</v>
      </c>
      <c r="K2373" t="s">
        <v>32385</v>
      </c>
      <c r="L2373">
        <v>1219.8755073</v>
      </c>
      <c r="M2373" t="s">
        <v>61083</v>
      </c>
      <c r="N2373">
        <v>1</v>
      </c>
      <c r="O2373">
        <v>3.8466300000000002E-3</v>
      </c>
      <c r="P2373">
        <v>3.7776463599999999</v>
      </c>
      <c r="Q2373">
        <v>89.2</v>
      </c>
    </row>
    <row r="2374" spans="1:17" x14ac:dyDescent="0.35">
      <c r="A2374" t="s">
        <v>61084</v>
      </c>
      <c r="B2374">
        <v>5.6019260400000004</v>
      </c>
      <c r="C2374">
        <v>30</v>
      </c>
      <c r="D2374">
        <v>54.871208680000002</v>
      </c>
      <c r="E2374">
        <v>2659</v>
      </c>
      <c r="F2374">
        <v>174</v>
      </c>
      <c r="G2374">
        <v>3292.8117819499998</v>
      </c>
      <c r="H2374">
        <v>10.8</v>
      </c>
      <c r="I2374" t="s">
        <v>61085</v>
      </c>
      <c r="J2374">
        <v>135.00861764999999</v>
      </c>
      <c r="K2374" t="s">
        <v>32385</v>
      </c>
      <c r="L2374">
        <v>1219.8426989</v>
      </c>
      <c r="M2374" t="s">
        <v>61086</v>
      </c>
      <c r="N2374">
        <v>1</v>
      </c>
      <c r="O2374">
        <v>3.8119E-3</v>
      </c>
      <c r="P2374">
        <v>3.8299906699999999</v>
      </c>
      <c r="Q2374">
        <v>89.2</v>
      </c>
    </row>
    <row r="2375" spans="1:17" x14ac:dyDescent="0.35">
      <c r="A2375" t="s">
        <v>61087</v>
      </c>
      <c r="B2375">
        <v>5.5461517599999999</v>
      </c>
      <c r="C2375">
        <v>30</v>
      </c>
      <c r="D2375">
        <v>55.578827390000001</v>
      </c>
      <c r="E2375">
        <v>2659</v>
      </c>
      <c r="F2375">
        <v>174</v>
      </c>
      <c r="G2375">
        <v>3335.27585899</v>
      </c>
      <c r="H2375">
        <v>10.8</v>
      </c>
      <c r="I2375" t="s">
        <v>61088</v>
      </c>
      <c r="J2375">
        <v>134.84503379</v>
      </c>
      <c r="K2375" t="s">
        <v>32385</v>
      </c>
      <c r="L2375">
        <v>1219.8164521799999</v>
      </c>
      <c r="M2375" t="s">
        <v>61089</v>
      </c>
      <c r="N2375">
        <v>1</v>
      </c>
      <c r="O2375">
        <v>3.8805799999999998E-3</v>
      </c>
      <c r="P2375">
        <v>3.7843571699999998</v>
      </c>
      <c r="Q2375">
        <v>89.2</v>
      </c>
    </row>
    <row r="2376" spans="1:17" x14ac:dyDescent="0.35">
      <c r="A2376" t="s">
        <v>61090</v>
      </c>
      <c r="B2376">
        <v>5.5723984800000004</v>
      </c>
      <c r="C2376">
        <v>30</v>
      </c>
      <c r="D2376">
        <v>55.403677219999999</v>
      </c>
      <c r="E2376">
        <v>2659</v>
      </c>
      <c r="F2376">
        <v>174</v>
      </c>
      <c r="G2376">
        <v>3324.7651273900001</v>
      </c>
      <c r="H2376">
        <v>10.8</v>
      </c>
      <c r="I2376" t="s">
        <v>61091</v>
      </c>
      <c r="J2376">
        <v>135.02436985</v>
      </c>
      <c r="K2376" t="s">
        <v>32385</v>
      </c>
      <c r="L2376">
        <v>1219.8394180600001</v>
      </c>
      <c r="M2376" t="s">
        <v>61092</v>
      </c>
      <c r="N2376">
        <v>1</v>
      </c>
      <c r="O2376">
        <v>3.8118200000000001E-3</v>
      </c>
      <c r="P2376">
        <v>3.8080686899999998</v>
      </c>
      <c r="Q2376">
        <v>89.2</v>
      </c>
    </row>
    <row r="2377" spans="1:17" x14ac:dyDescent="0.35">
      <c r="A2377" t="s">
        <v>61093</v>
      </c>
      <c r="B2377">
        <v>5.6314536000000004</v>
      </c>
      <c r="C2377">
        <v>30</v>
      </c>
      <c r="D2377">
        <v>54.847779639999999</v>
      </c>
      <c r="E2377">
        <v>2659</v>
      </c>
      <c r="F2377">
        <v>174</v>
      </c>
      <c r="G2377">
        <v>3291.4058095599999</v>
      </c>
      <c r="H2377">
        <v>10.8</v>
      </c>
      <c r="I2377" t="s">
        <v>61094</v>
      </c>
      <c r="J2377">
        <v>134.86816468999999</v>
      </c>
      <c r="K2377" t="s">
        <v>32385</v>
      </c>
      <c r="L2377">
        <v>1219.86238394</v>
      </c>
      <c r="M2377" t="s">
        <v>61095</v>
      </c>
      <c r="N2377">
        <v>1</v>
      </c>
      <c r="O2377">
        <v>3.82929E-3</v>
      </c>
      <c r="P2377">
        <v>3.8205955299999999</v>
      </c>
      <c r="Q2377">
        <v>89.2</v>
      </c>
    </row>
    <row r="2378" spans="1:17" x14ac:dyDescent="0.35">
      <c r="A2378" t="s">
        <v>61096</v>
      </c>
      <c r="B2378">
        <v>5.5658367999999996</v>
      </c>
      <c r="C2378">
        <v>30</v>
      </c>
      <c r="D2378">
        <v>59.894418209999998</v>
      </c>
      <c r="E2378">
        <v>2659</v>
      </c>
      <c r="F2378">
        <v>174</v>
      </c>
      <c r="G2378">
        <v>3594.2537210999999</v>
      </c>
      <c r="H2378">
        <v>10.8</v>
      </c>
      <c r="I2378" t="s">
        <v>61097</v>
      </c>
      <c r="J2378">
        <v>134.89965301000001</v>
      </c>
      <c r="K2378" t="s">
        <v>32385</v>
      </c>
      <c r="L2378">
        <v>1219.8131713400001</v>
      </c>
      <c r="M2378" t="s">
        <v>61098</v>
      </c>
      <c r="N2378">
        <v>1</v>
      </c>
      <c r="O2378">
        <v>3.7755000000000002E-3</v>
      </c>
      <c r="P2378">
        <v>3.8219376999999999</v>
      </c>
      <c r="Q2378">
        <v>89.2</v>
      </c>
    </row>
    <row r="2379" spans="1:17" x14ac:dyDescent="0.35">
      <c r="A2379" t="s">
        <v>61099</v>
      </c>
      <c r="B2379">
        <v>5.6019260400000004</v>
      </c>
      <c r="C2379">
        <v>30</v>
      </c>
      <c r="D2379">
        <v>62.85469149</v>
      </c>
      <c r="E2379">
        <v>2659</v>
      </c>
      <c r="F2379">
        <v>174</v>
      </c>
      <c r="G2379">
        <v>3771.8992104499998</v>
      </c>
      <c r="H2379">
        <v>10.8</v>
      </c>
      <c r="I2379" t="s">
        <v>61100</v>
      </c>
      <c r="J2379">
        <v>134.84505454000001</v>
      </c>
      <c r="K2379" t="s">
        <v>32385</v>
      </c>
      <c r="L2379">
        <v>1219.80660966</v>
      </c>
      <c r="M2379" t="s">
        <v>61101</v>
      </c>
      <c r="N2379">
        <v>1</v>
      </c>
      <c r="O2379">
        <v>3.7448199999999998E-3</v>
      </c>
      <c r="P2379">
        <v>3.7861467200000001</v>
      </c>
      <c r="Q2379">
        <v>89.2</v>
      </c>
    </row>
    <row r="2380" spans="1:17" x14ac:dyDescent="0.35">
      <c r="A2380" t="s">
        <v>61102</v>
      </c>
      <c r="B2380">
        <v>5.5658367999999996</v>
      </c>
      <c r="C2380">
        <v>30</v>
      </c>
      <c r="D2380">
        <v>59.765225530000002</v>
      </c>
      <c r="E2380">
        <v>2659</v>
      </c>
      <c r="F2380">
        <v>174</v>
      </c>
      <c r="G2380">
        <v>3586.5008904000001</v>
      </c>
      <c r="H2380">
        <v>10.8</v>
      </c>
      <c r="I2380" t="s">
        <v>61103</v>
      </c>
      <c r="J2380">
        <v>134.74309862000001</v>
      </c>
      <c r="K2380" t="s">
        <v>32385</v>
      </c>
      <c r="L2380">
        <v>1219.78692462</v>
      </c>
      <c r="M2380" t="s">
        <v>61104</v>
      </c>
      <c r="N2380">
        <v>1</v>
      </c>
      <c r="O2380">
        <v>3.73932E-3</v>
      </c>
      <c r="P2380">
        <v>3.7964366200000002</v>
      </c>
      <c r="Q2380">
        <v>89.2</v>
      </c>
    </row>
    <row r="2381" spans="1:17" x14ac:dyDescent="0.35">
      <c r="A2381" t="s">
        <v>61105</v>
      </c>
      <c r="B2381">
        <v>5.6019260400000004</v>
      </c>
      <c r="C2381">
        <v>30</v>
      </c>
      <c r="D2381">
        <v>55.887331590000002</v>
      </c>
      <c r="E2381">
        <v>2659</v>
      </c>
      <c r="F2381">
        <v>174</v>
      </c>
      <c r="G2381">
        <v>3353.7891429900001</v>
      </c>
      <c r="H2381">
        <v>10.8</v>
      </c>
      <c r="I2381" t="s">
        <v>61106</v>
      </c>
      <c r="J2381">
        <v>134.69637102999999</v>
      </c>
      <c r="K2381" t="s">
        <v>32385</v>
      </c>
      <c r="L2381">
        <v>1219.74099286</v>
      </c>
      <c r="M2381" t="s">
        <v>61107</v>
      </c>
      <c r="N2381">
        <v>1</v>
      </c>
      <c r="O2381">
        <v>3.9014000000000002E-3</v>
      </c>
      <c r="P2381">
        <v>3.8044895900000002</v>
      </c>
      <c r="Q2381">
        <v>89.2</v>
      </c>
    </row>
    <row r="2382" spans="1:17" x14ac:dyDescent="0.35">
      <c r="A2382" t="s">
        <v>61108</v>
      </c>
      <c r="B2382">
        <v>5.5855218400000002</v>
      </c>
      <c r="C2382">
        <v>30</v>
      </c>
      <c r="D2382">
        <v>58.867550119999997</v>
      </c>
      <c r="E2382">
        <v>2659</v>
      </c>
      <c r="F2382">
        <v>174</v>
      </c>
      <c r="G2382">
        <v>3532.6315438000001</v>
      </c>
      <c r="H2382">
        <v>10.8</v>
      </c>
      <c r="I2382" t="s">
        <v>61109</v>
      </c>
      <c r="J2382">
        <v>134.89931619000001</v>
      </c>
      <c r="K2382" t="s">
        <v>32385</v>
      </c>
      <c r="L2382">
        <v>1219.6884994300001</v>
      </c>
      <c r="M2382" t="s">
        <v>61110</v>
      </c>
      <c r="N2382">
        <v>1</v>
      </c>
      <c r="O2382">
        <v>3.8361900000000002E-3</v>
      </c>
      <c r="P2382">
        <v>3.8371488600000001</v>
      </c>
      <c r="Q2382">
        <v>89.2</v>
      </c>
    </row>
    <row r="2383" spans="1:17" x14ac:dyDescent="0.35">
      <c r="A2383" t="s">
        <v>61111</v>
      </c>
      <c r="B2383">
        <v>5.6019260400000004</v>
      </c>
      <c r="C2383">
        <v>30</v>
      </c>
      <c r="D2383">
        <v>62.49094024</v>
      </c>
      <c r="E2383">
        <v>2659</v>
      </c>
      <c r="F2383">
        <v>174</v>
      </c>
      <c r="G2383">
        <v>3750.07056091</v>
      </c>
      <c r="H2383">
        <v>10.8</v>
      </c>
      <c r="I2383" t="s">
        <v>61112</v>
      </c>
      <c r="J2383">
        <v>134.94569681999999</v>
      </c>
      <c r="K2383" t="s">
        <v>32385</v>
      </c>
      <c r="L2383">
        <v>1219.62288263</v>
      </c>
      <c r="M2383" t="s">
        <v>61113</v>
      </c>
      <c r="N2383">
        <v>1</v>
      </c>
      <c r="O2383">
        <v>3.7836200000000001E-3</v>
      </c>
      <c r="P2383">
        <v>3.8237272500000001</v>
      </c>
      <c r="Q2383">
        <v>89.2</v>
      </c>
    </row>
    <row r="2384" spans="1:17" x14ac:dyDescent="0.35">
      <c r="A2384" t="s">
        <v>61114</v>
      </c>
      <c r="B2384">
        <v>5.5789601600000003</v>
      </c>
      <c r="C2384">
        <v>30</v>
      </c>
      <c r="D2384">
        <v>62.105462350000003</v>
      </c>
      <c r="E2384">
        <v>2659</v>
      </c>
      <c r="F2384">
        <v>174</v>
      </c>
      <c r="G2384">
        <v>3726.9380988799999</v>
      </c>
      <c r="H2384">
        <v>10.8</v>
      </c>
      <c r="I2384" t="s">
        <v>61115</v>
      </c>
      <c r="J2384">
        <v>134.68851602999999</v>
      </c>
      <c r="K2384" t="s">
        <v>32385</v>
      </c>
      <c r="L2384">
        <v>1219.6196017899999</v>
      </c>
      <c r="M2384" t="s">
        <v>61116</v>
      </c>
      <c r="N2384">
        <v>1</v>
      </c>
      <c r="O2384">
        <v>3.9546800000000003E-3</v>
      </c>
      <c r="P2384">
        <v>3.8000157200000002</v>
      </c>
      <c r="Q2384">
        <v>89.2</v>
      </c>
    </row>
    <row r="2385" spans="1:17" x14ac:dyDescent="0.35">
      <c r="A2385" t="s">
        <v>61117</v>
      </c>
      <c r="B2385">
        <v>5.5986452</v>
      </c>
      <c r="C2385">
        <v>30</v>
      </c>
      <c r="D2385">
        <v>61.67157701</v>
      </c>
      <c r="E2385">
        <v>2659</v>
      </c>
      <c r="F2385">
        <v>174</v>
      </c>
      <c r="G2385">
        <v>3700.90071438</v>
      </c>
      <c r="H2385">
        <v>10.8</v>
      </c>
      <c r="I2385" t="s">
        <v>61118</v>
      </c>
      <c r="J2385">
        <v>134.50897022999999</v>
      </c>
      <c r="K2385" t="s">
        <v>32385</v>
      </c>
      <c r="L2385">
        <v>1219.62288263</v>
      </c>
      <c r="M2385" t="s">
        <v>61119</v>
      </c>
      <c r="N2385">
        <v>1</v>
      </c>
      <c r="O2385">
        <v>3.6953799999999998E-3</v>
      </c>
      <c r="P2385">
        <v>3.7615404200000002</v>
      </c>
      <c r="Q2385">
        <v>89.2</v>
      </c>
    </row>
    <row r="2386" spans="1:17" x14ac:dyDescent="0.35">
      <c r="A2386" t="s">
        <v>61120</v>
      </c>
      <c r="B2386">
        <v>5.5428709200000004</v>
      </c>
      <c r="C2386">
        <v>30</v>
      </c>
      <c r="D2386">
        <v>64.025276410000004</v>
      </c>
      <c r="E2386">
        <v>2659</v>
      </c>
      <c r="F2386">
        <v>174</v>
      </c>
      <c r="G2386">
        <v>3842.1458102800002</v>
      </c>
      <c r="H2386">
        <v>10.74</v>
      </c>
      <c r="I2386" t="s">
        <v>61121</v>
      </c>
      <c r="J2386">
        <v>134.89182357999999</v>
      </c>
      <c r="K2386" t="s">
        <v>32385</v>
      </c>
      <c r="L2386">
        <v>1219.6884994300001</v>
      </c>
      <c r="M2386" t="s">
        <v>61122</v>
      </c>
      <c r="N2386">
        <v>1</v>
      </c>
      <c r="O2386">
        <v>4.0335099999999997E-3</v>
      </c>
      <c r="P2386">
        <v>3.7619878</v>
      </c>
      <c r="Q2386">
        <v>89.26</v>
      </c>
    </row>
    <row r="2387" spans="1:17" x14ac:dyDescent="0.35">
      <c r="A2387" t="s">
        <v>61123</v>
      </c>
      <c r="B2387">
        <v>5.5920835200000001</v>
      </c>
      <c r="C2387">
        <v>30</v>
      </c>
      <c r="D2387">
        <v>61.930334569999999</v>
      </c>
      <c r="E2387">
        <v>2659</v>
      </c>
      <c r="F2387">
        <v>174</v>
      </c>
      <c r="G2387">
        <v>3716.4287111499998</v>
      </c>
      <c r="H2387">
        <v>10.64</v>
      </c>
      <c r="I2387" t="s">
        <v>61124</v>
      </c>
      <c r="J2387">
        <v>134.42289701000001</v>
      </c>
      <c r="K2387" t="s">
        <v>32385</v>
      </c>
      <c r="L2387">
        <v>1219.72130782</v>
      </c>
      <c r="M2387" t="s">
        <v>61125</v>
      </c>
      <c r="N2387">
        <v>1</v>
      </c>
      <c r="O2387">
        <v>4.00965E-3</v>
      </c>
      <c r="P2387">
        <v>3.8004631099999999</v>
      </c>
      <c r="Q2387">
        <v>89.36</v>
      </c>
    </row>
    <row r="2388" spans="1:17" x14ac:dyDescent="0.35">
      <c r="A2388" t="s">
        <v>61126</v>
      </c>
      <c r="B2388">
        <v>5.5363092399999996</v>
      </c>
      <c r="C2388">
        <v>30</v>
      </c>
      <c r="D2388">
        <v>59.256128150000002</v>
      </c>
      <c r="E2388">
        <v>2659</v>
      </c>
      <c r="F2388">
        <v>174</v>
      </c>
      <c r="G2388">
        <v>3555.9500445399999</v>
      </c>
      <c r="H2388">
        <v>10.6</v>
      </c>
      <c r="I2388" t="s">
        <v>61127</v>
      </c>
      <c r="J2388">
        <v>134.60245129</v>
      </c>
      <c r="K2388" t="s">
        <v>32385</v>
      </c>
      <c r="L2388">
        <v>1219.7934863</v>
      </c>
      <c r="M2388" t="s">
        <v>61128</v>
      </c>
      <c r="N2388">
        <v>1</v>
      </c>
      <c r="O2388">
        <v>3.84483E-3</v>
      </c>
      <c r="P2388">
        <v>3.7400658299999998</v>
      </c>
      <c r="Q2388">
        <v>89.4</v>
      </c>
    </row>
    <row r="2389" spans="1:17" x14ac:dyDescent="0.35">
      <c r="A2389" t="s">
        <v>61129</v>
      </c>
      <c r="B2389">
        <v>5.5920835200000001</v>
      </c>
      <c r="C2389">
        <v>30</v>
      </c>
      <c r="D2389">
        <v>58.129025589999998</v>
      </c>
      <c r="E2389">
        <v>2659</v>
      </c>
      <c r="F2389">
        <v>174</v>
      </c>
      <c r="G2389">
        <v>3488.3128136400001</v>
      </c>
      <c r="H2389">
        <v>10.6</v>
      </c>
      <c r="I2389" t="s">
        <v>61130</v>
      </c>
      <c r="J2389">
        <v>134.90722314999999</v>
      </c>
      <c r="K2389" t="s">
        <v>32385</v>
      </c>
      <c r="L2389">
        <v>1219.8525414200001</v>
      </c>
      <c r="M2389" t="s">
        <v>61131</v>
      </c>
      <c r="N2389">
        <v>1</v>
      </c>
      <c r="O2389">
        <v>3.9550999999999996E-3</v>
      </c>
      <c r="P2389">
        <v>3.77898852</v>
      </c>
      <c r="Q2389">
        <v>89.4</v>
      </c>
    </row>
    <row r="2390" spans="1:17" x14ac:dyDescent="0.35">
      <c r="A2390" t="s">
        <v>61132</v>
      </c>
      <c r="B2390">
        <v>5.5625559600000001</v>
      </c>
      <c r="C2390">
        <v>30</v>
      </c>
      <c r="D2390">
        <v>60.10571504</v>
      </c>
      <c r="E2390">
        <v>2659</v>
      </c>
      <c r="F2390">
        <v>174</v>
      </c>
      <c r="G2390">
        <v>3606.9336073899999</v>
      </c>
      <c r="H2390">
        <v>10.6</v>
      </c>
      <c r="I2390" t="s">
        <v>61133</v>
      </c>
      <c r="J2390">
        <v>134.93871188</v>
      </c>
      <c r="K2390" t="s">
        <v>32385</v>
      </c>
      <c r="L2390">
        <v>1219.9411241</v>
      </c>
      <c r="M2390" t="s">
        <v>61134</v>
      </c>
      <c r="N2390">
        <v>1</v>
      </c>
      <c r="O2390">
        <v>3.9751200000000004E-3</v>
      </c>
      <c r="P2390">
        <v>3.75751393</v>
      </c>
      <c r="Q2390">
        <v>89.4</v>
      </c>
    </row>
    <row r="2391" spans="1:17" x14ac:dyDescent="0.35">
      <c r="A2391" t="s">
        <v>61135</v>
      </c>
      <c r="B2391">
        <v>5.5625559600000001</v>
      </c>
      <c r="C2391">
        <v>30</v>
      </c>
      <c r="D2391">
        <v>61.038311389999997</v>
      </c>
      <c r="E2391">
        <v>2659</v>
      </c>
      <c r="F2391">
        <v>174</v>
      </c>
      <c r="G2391">
        <v>3662.8985538799998</v>
      </c>
      <c r="H2391">
        <v>10.6</v>
      </c>
      <c r="I2391" t="s">
        <v>61136</v>
      </c>
      <c r="J2391">
        <v>134.79789174000001</v>
      </c>
      <c r="K2391" t="s">
        <v>32385</v>
      </c>
      <c r="L2391">
        <v>1219.9739325</v>
      </c>
      <c r="M2391" t="s">
        <v>61137</v>
      </c>
      <c r="N2391">
        <v>1</v>
      </c>
      <c r="O2391">
        <v>4.1666300000000002E-3</v>
      </c>
      <c r="P2391">
        <v>3.8071739199999999</v>
      </c>
      <c r="Q2391">
        <v>89.4</v>
      </c>
    </row>
    <row r="2392" spans="1:17" x14ac:dyDescent="0.35">
      <c r="A2392" t="s">
        <v>61138</v>
      </c>
      <c r="B2392">
        <v>5.5428709200000004</v>
      </c>
      <c r="C2392">
        <v>30</v>
      </c>
      <c r="D2392">
        <v>59.650325729999999</v>
      </c>
      <c r="E2392">
        <v>2659</v>
      </c>
      <c r="F2392">
        <v>174</v>
      </c>
      <c r="G2392">
        <v>3579.6057732499999</v>
      </c>
      <c r="H2392">
        <v>10.64</v>
      </c>
      <c r="I2392" t="s">
        <v>61139</v>
      </c>
      <c r="J2392">
        <v>134.88398359000001</v>
      </c>
      <c r="K2392" t="s">
        <v>32385</v>
      </c>
      <c r="L2392">
        <v>1220.0067409000001</v>
      </c>
      <c r="M2392" t="s">
        <v>61140</v>
      </c>
      <c r="N2392">
        <v>1</v>
      </c>
      <c r="O2392">
        <v>4.0351900000000001E-3</v>
      </c>
      <c r="P2392">
        <v>3.7669090600000001</v>
      </c>
      <c r="Q2392">
        <v>89.36</v>
      </c>
    </row>
    <row r="2393" spans="1:17" x14ac:dyDescent="0.35">
      <c r="A2393" t="s">
        <v>61141</v>
      </c>
      <c r="B2393">
        <v>5.5592751199999997</v>
      </c>
      <c r="C2393">
        <v>30</v>
      </c>
      <c r="D2393">
        <v>61.94837296</v>
      </c>
      <c r="E2393">
        <v>2659</v>
      </c>
      <c r="F2393">
        <v>174</v>
      </c>
      <c r="G2393">
        <v>3717.51119195</v>
      </c>
      <c r="H2393">
        <v>10.7</v>
      </c>
      <c r="I2393" t="s">
        <v>61142</v>
      </c>
      <c r="J2393">
        <v>134.95361919000001</v>
      </c>
      <c r="K2393" t="s">
        <v>32385</v>
      </c>
      <c r="L2393">
        <v>1220.1346936499999</v>
      </c>
      <c r="M2393" t="s">
        <v>61143</v>
      </c>
      <c r="N2393">
        <v>1</v>
      </c>
      <c r="O2393">
        <v>3.9403299999999997E-3</v>
      </c>
      <c r="P2393">
        <v>3.7606456399999999</v>
      </c>
      <c r="Q2393">
        <v>89.3</v>
      </c>
    </row>
    <row r="2394" spans="1:17" x14ac:dyDescent="0.35">
      <c r="A2394" t="s">
        <v>61144</v>
      </c>
      <c r="B2394">
        <v>5.7320668899999996</v>
      </c>
      <c r="C2394">
        <v>30</v>
      </c>
      <c r="D2394">
        <v>61.052603140000002</v>
      </c>
      <c r="E2394">
        <v>2659</v>
      </c>
      <c r="F2394">
        <v>174</v>
      </c>
      <c r="G2394">
        <v>3663.7561988799998</v>
      </c>
      <c r="H2394">
        <v>11.1</v>
      </c>
      <c r="I2394" t="s">
        <v>61145</v>
      </c>
      <c r="J2394">
        <v>315.00081139999998</v>
      </c>
      <c r="K2394" t="s">
        <v>32385</v>
      </c>
      <c r="L2394">
        <v>1220.7827364300001</v>
      </c>
      <c r="M2394" t="s">
        <v>61146</v>
      </c>
      <c r="N2394">
        <v>1</v>
      </c>
      <c r="O2394">
        <v>3.69251E-3</v>
      </c>
      <c r="P2394">
        <v>3.9287661599999999</v>
      </c>
      <c r="Q2394">
        <v>88.9</v>
      </c>
    </row>
    <row r="2395" spans="1:17" x14ac:dyDescent="0.35">
      <c r="A2395" t="s">
        <v>61147</v>
      </c>
      <c r="B2395">
        <v>5.7976836799999996</v>
      </c>
      <c r="C2395">
        <v>30</v>
      </c>
      <c r="D2395">
        <v>60.526318080000003</v>
      </c>
      <c r="E2395">
        <v>2659</v>
      </c>
      <c r="F2395">
        <v>174</v>
      </c>
      <c r="G2395">
        <v>3632.1739232</v>
      </c>
      <c r="H2395">
        <v>11.1</v>
      </c>
      <c r="I2395" t="s">
        <v>61148</v>
      </c>
      <c r="J2395">
        <v>314.98591431</v>
      </c>
      <c r="K2395" t="s">
        <v>32385</v>
      </c>
      <c r="L2395">
        <v>1220.6974345900001</v>
      </c>
      <c r="M2395" t="s">
        <v>61149</v>
      </c>
      <c r="N2395">
        <v>1</v>
      </c>
      <c r="O2395">
        <v>3.6238799999999999E-3</v>
      </c>
      <c r="P2395">
        <v>3.9341348100000002</v>
      </c>
      <c r="Q2395">
        <v>88.9</v>
      </c>
    </row>
    <row r="2396" spans="1:17" x14ac:dyDescent="0.35">
      <c r="A2396" t="s">
        <v>61150</v>
      </c>
      <c r="B2396">
        <v>5.7091010100000004</v>
      </c>
      <c r="C2396">
        <v>30</v>
      </c>
      <c r="D2396">
        <v>60.153616290000002</v>
      </c>
      <c r="E2396">
        <v>2659</v>
      </c>
      <c r="F2396">
        <v>174</v>
      </c>
      <c r="G2396">
        <v>3609.8081529599999</v>
      </c>
      <c r="H2396">
        <v>11.1</v>
      </c>
      <c r="I2396" t="s">
        <v>61151</v>
      </c>
      <c r="J2396">
        <v>315.11801388999999</v>
      </c>
      <c r="K2396" t="s">
        <v>32385</v>
      </c>
      <c r="L2396">
        <v>1220.6154135899999</v>
      </c>
      <c r="M2396" t="s">
        <v>61152</v>
      </c>
      <c r="N2396">
        <v>1</v>
      </c>
      <c r="O2396">
        <v>3.8138199999999999E-3</v>
      </c>
      <c r="P2396">
        <v>3.9502407499999999</v>
      </c>
      <c r="Q2396">
        <v>88.9</v>
      </c>
    </row>
    <row r="2397" spans="1:17" x14ac:dyDescent="0.35">
      <c r="A2397" t="s">
        <v>61153</v>
      </c>
      <c r="B2397">
        <v>5.83049208</v>
      </c>
      <c r="C2397">
        <v>30</v>
      </c>
      <c r="D2397">
        <v>60.506863850000002</v>
      </c>
      <c r="E2397">
        <v>2659</v>
      </c>
      <c r="F2397">
        <v>174</v>
      </c>
      <c r="G2397">
        <v>3631.0064782899999</v>
      </c>
      <c r="H2397">
        <v>11.1</v>
      </c>
      <c r="I2397" t="s">
        <v>61154</v>
      </c>
      <c r="J2397">
        <v>314.97718279999998</v>
      </c>
      <c r="K2397" t="s">
        <v>32385</v>
      </c>
      <c r="L2397">
        <v>1220.4841799999999</v>
      </c>
      <c r="M2397" t="s">
        <v>61155</v>
      </c>
      <c r="N2397">
        <v>1</v>
      </c>
      <c r="O2397">
        <v>3.75838E-3</v>
      </c>
      <c r="P2397">
        <v>3.9712679500000001</v>
      </c>
      <c r="Q2397">
        <v>88.9</v>
      </c>
    </row>
    <row r="2398" spans="1:17" x14ac:dyDescent="0.35">
      <c r="A2398" t="s">
        <v>61156</v>
      </c>
      <c r="B2398">
        <v>5.7517519200000002</v>
      </c>
      <c r="C2398">
        <v>30</v>
      </c>
      <c r="D2398">
        <v>60.340062869999997</v>
      </c>
      <c r="E2398">
        <v>2659</v>
      </c>
      <c r="F2398">
        <v>174</v>
      </c>
      <c r="G2398">
        <v>3620.99678012</v>
      </c>
      <c r="H2398">
        <v>11.1</v>
      </c>
      <c r="I2398" t="s">
        <v>61157</v>
      </c>
      <c r="J2398">
        <v>315.02440267999998</v>
      </c>
      <c r="K2398" t="s">
        <v>32385</v>
      </c>
      <c r="L2398">
        <v>1220.402159</v>
      </c>
      <c r="M2398" t="s">
        <v>61158</v>
      </c>
      <c r="N2398">
        <v>1</v>
      </c>
      <c r="O2398">
        <v>3.6175000000000001E-3</v>
      </c>
      <c r="P2398">
        <v>3.8603159100000002</v>
      </c>
      <c r="Q2398">
        <v>88.9</v>
      </c>
    </row>
    <row r="2399" spans="1:17" x14ac:dyDescent="0.35">
      <c r="A2399" t="s">
        <v>61159</v>
      </c>
      <c r="B2399">
        <v>5.7911219999999997</v>
      </c>
      <c r="C2399">
        <v>30</v>
      </c>
      <c r="D2399">
        <v>59.355071649999999</v>
      </c>
      <c r="E2399">
        <v>2659</v>
      </c>
      <c r="F2399">
        <v>174</v>
      </c>
      <c r="G2399">
        <v>3561.8876265099998</v>
      </c>
      <c r="H2399">
        <v>11.1</v>
      </c>
      <c r="I2399" t="s">
        <v>61160</v>
      </c>
      <c r="J2399">
        <v>315.14125451000001</v>
      </c>
      <c r="K2399" t="s">
        <v>32385</v>
      </c>
      <c r="L2399">
        <v>1220.3857548000001</v>
      </c>
      <c r="M2399" t="s">
        <v>61161</v>
      </c>
      <c r="N2399">
        <v>1</v>
      </c>
      <c r="O2399">
        <v>3.79006E-3</v>
      </c>
      <c r="P2399">
        <v>3.9582937199999999</v>
      </c>
      <c r="Q2399">
        <v>88.9</v>
      </c>
    </row>
    <row r="2400" spans="1:17" x14ac:dyDescent="0.35">
      <c r="A2400" t="s">
        <v>61162</v>
      </c>
      <c r="B2400">
        <v>5.7583136000000001</v>
      </c>
      <c r="C2400">
        <v>30</v>
      </c>
      <c r="D2400">
        <v>61.718290119999999</v>
      </c>
      <c r="E2400">
        <v>2659</v>
      </c>
      <c r="F2400">
        <v>174</v>
      </c>
      <c r="G2400">
        <v>3703.7039602099999</v>
      </c>
      <c r="H2400">
        <v>11.14</v>
      </c>
      <c r="I2400" t="s">
        <v>61163</v>
      </c>
      <c r="J2400">
        <v>315.12635762999997</v>
      </c>
      <c r="K2400" t="s">
        <v>32385</v>
      </c>
      <c r="L2400">
        <v>1220.2512403600001</v>
      </c>
      <c r="M2400" t="s">
        <v>61164</v>
      </c>
      <c r="N2400">
        <v>1</v>
      </c>
      <c r="O2400">
        <v>3.8030899999999999E-3</v>
      </c>
      <c r="P2400">
        <v>3.93010832</v>
      </c>
      <c r="Q2400">
        <v>88.86</v>
      </c>
    </row>
    <row r="2401" spans="1:17" x14ac:dyDescent="0.35">
      <c r="A2401" t="s">
        <v>61165</v>
      </c>
      <c r="B2401">
        <v>5.7747178000000003</v>
      </c>
      <c r="C2401">
        <v>30</v>
      </c>
      <c r="D2401">
        <v>63.41353221</v>
      </c>
      <c r="E2401">
        <v>2659</v>
      </c>
      <c r="F2401">
        <v>174</v>
      </c>
      <c r="G2401">
        <v>3805.4351462</v>
      </c>
      <c r="H2401">
        <v>11.38</v>
      </c>
      <c r="I2401" t="s">
        <v>61166</v>
      </c>
      <c r="J2401">
        <v>314.92291546000001</v>
      </c>
      <c r="K2401" t="s">
        <v>32385</v>
      </c>
      <c r="L2401">
        <v>1220.22827448</v>
      </c>
      <c r="M2401" t="s">
        <v>61167</v>
      </c>
      <c r="N2401">
        <v>1</v>
      </c>
      <c r="O2401">
        <v>3.7276900000000001E-3</v>
      </c>
      <c r="P2401">
        <v>3.93234526</v>
      </c>
      <c r="Q2401">
        <v>88.62</v>
      </c>
    </row>
    <row r="2402" spans="1:17" x14ac:dyDescent="0.35">
      <c r="A2402" t="s">
        <v>61168</v>
      </c>
      <c r="B2402">
        <v>5.7845603199999998</v>
      </c>
      <c r="C2402">
        <v>30</v>
      </c>
      <c r="D2402">
        <v>60.93382742</v>
      </c>
      <c r="E2402">
        <v>2659</v>
      </c>
      <c r="F2402">
        <v>174</v>
      </c>
      <c r="G2402">
        <v>3656.62848837</v>
      </c>
      <c r="H2402">
        <v>11.76</v>
      </c>
      <c r="I2402" t="s">
        <v>61169</v>
      </c>
      <c r="J2402">
        <v>315.11011088999999</v>
      </c>
      <c r="K2402" t="s">
        <v>32385</v>
      </c>
      <c r="L2402">
        <v>1220.12984929</v>
      </c>
      <c r="M2402" t="s">
        <v>61170</v>
      </c>
      <c r="N2402">
        <v>1</v>
      </c>
      <c r="O2402">
        <v>3.8330600000000001E-3</v>
      </c>
      <c r="P2402">
        <v>3.9390560699999999</v>
      </c>
      <c r="Q2402">
        <v>88.24</v>
      </c>
    </row>
    <row r="2403" spans="1:17" x14ac:dyDescent="0.35">
      <c r="A2403" t="s">
        <v>61171</v>
      </c>
      <c r="B2403">
        <v>5.7845603199999998</v>
      </c>
      <c r="C2403">
        <v>30</v>
      </c>
      <c r="D2403">
        <v>60.682537740000001</v>
      </c>
      <c r="E2403">
        <v>2659</v>
      </c>
      <c r="F2403">
        <v>174</v>
      </c>
      <c r="G2403">
        <v>3641.54863815</v>
      </c>
      <c r="H2403">
        <v>12.02</v>
      </c>
      <c r="I2403" t="s">
        <v>61172</v>
      </c>
      <c r="J2403">
        <v>315.18845877000001</v>
      </c>
      <c r="K2403" t="s">
        <v>32385</v>
      </c>
      <c r="L2403">
        <v>1220.0740750099999</v>
      </c>
      <c r="M2403" t="s">
        <v>61173</v>
      </c>
      <c r="N2403">
        <v>1</v>
      </c>
      <c r="O2403">
        <v>3.7964800000000001E-3</v>
      </c>
      <c r="P2403">
        <v>3.9408456200000002</v>
      </c>
      <c r="Q2403">
        <v>87.98</v>
      </c>
    </row>
    <row r="2404" spans="1:17" x14ac:dyDescent="0.35">
      <c r="A2404" t="s">
        <v>61174</v>
      </c>
      <c r="B2404">
        <v>5.7944028400000001</v>
      </c>
      <c r="C2404">
        <v>30</v>
      </c>
      <c r="D2404">
        <v>59.325606989999997</v>
      </c>
      <c r="E2404">
        <v>2659</v>
      </c>
      <c r="F2404">
        <v>174</v>
      </c>
      <c r="G2404">
        <v>3560.1194576600001</v>
      </c>
      <c r="H2404">
        <v>12.24</v>
      </c>
      <c r="I2404" t="s">
        <v>61175</v>
      </c>
      <c r="J2404">
        <v>315.12584192999998</v>
      </c>
      <c r="K2404" t="s">
        <v>32385</v>
      </c>
      <c r="L2404">
        <v>1220.00517737</v>
      </c>
      <c r="M2404" t="s">
        <v>61176</v>
      </c>
      <c r="N2404">
        <v>1</v>
      </c>
      <c r="O2404">
        <v>3.7713E-3</v>
      </c>
      <c r="P2404">
        <v>3.9140023799999999</v>
      </c>
      <c r="Q2404">
        <v>87.76</v>
      </c>
    </row>
    <row r="2405" spans="1:17" x14ac:dyDescent="0.35">
      <c r="A2405" t="s">
        <v>61177</v>
      </c>
      <c r="B2405">
        <v>5.7287860500000001</v>
      </c>
      <c r="C2405">
        <v>30</v>
      </c>
      <c r="D2405">
        <v>59.420357920000001</v>
      </c>
      <c r="E2405">
        <v>2659</v>
      </c>
      <c r="F2405">
        <v>174</v>
      </c>
      <c r="G2405">
        <v>3565.8054445600001</v>
      </c>
      <c r="H2405">
        <v>12.82</v>
      </c>
      <c r="I2405" t="s">
        <v>61178</v>
      </c>
      <c r="J2405">
        <v>314.79732036000001</v>
      </c>
      <c r="K2405" t="s">
        <v>32385</v>
      </c>
      <c r="L2405">
        <v>1219.9198755299999</v>
      </c>
      <c r="M2405" t="s">
        <v>61179</v>
      </c>
      <c r="N2405">
        <v>1</v>
      </c>
      <c r="O2405">
        <v>3.97007E-3</v>
      </c>
      <c r="P2405">
        <v>3.9099759000000001</v>
      </c>
      <c r="Q2405">
        <v>87.18</v>
      </c>
    </row>
    <row r="2406" spans="1:17" x14ac:dyDescent="0.35">
      <c r="A2406" t="s">
        <v>61180</v>
      </c>
      <c r="B2406">
        <v>5.76487528</v>
      </c>
      <c r="C2406">
        <v>30</v>
      </c>
      <c r="D2406">
        <v>58.641699950000003</v>
      </c>
      <c r="E2406">
        <v>2659</v>
      </c>
      <c r="F2406">
        <v>174</v>
      </c>
      <c r="G2406">
        <v>3519.0783142199998</v>
      </c>
      <c r="H2406">
        <v>12.82</v>
      </c>
      <c r="I2406" t="s">
        <v>61181</v>
      </c>
      <c r="J2406">
        <v>314.86815098</v>
      </c>
      <c r="K2406" t="s">
        <v>32385</v>
      </c>
      <c r="L2406">
        <v>1219.93627973</v>
      </c>
      <c r="M2406" t="s">
        <v>61182</v>
      </c>
      <c r="N2406">
        <v>1</v>
      </c>
      <c r="O2406">
        <v>3.784E-3</v>
      </c>
      <c r="P2406">
        <v>3.9157919300000001</v>
      </c>
      <c r="Q2406">
        <v>87.18</v>
      </c>
    </row>
    <row r="2407" spans="1:17" x14ac:dyDescent="0.35">
      <c r="A2407" t="s">
        <v>61183</v>
      </c>
      <c r="B2407">
        <v>5.7911219999999997</v>
      </c>
      <c r="C2407">
        <v>30</v>
      </c>
      <c r="D2407">
        <v>56.500063040000001</v>
      </c>
      <c r="E2407">
        <v>2659</v>
      </c>
      <c r="F2407">
        <v>174</v>
      </c>
      <c r="G2407">
        <v>3390.5590517800001</v>
      </c>
      <c r="H2407">
        <v>12.42</v>
      </c>
      <c r="I2407" t="s">
        <v>61184</v>
      </c>
      <c r="J2407">
        <v>315.00074195000002</v>
      </c>
      <c r="K2407" t="s">
        <v>32385</v>
      </c>
      <c r="L2407">
        <v>1219.92971805</v>
      </c>
      <c r="M2407" t="s">
        <v>61185</v>
      </c>
      <c r="N2407">
        <v>1</v>
      </c>
      <c r="O2407">
        <v>3.8754100000000001E-3</v>
      </c>
      <c r="P2407">
        <v>3.9028176999999999</v>
      </c>
      <c r="Q2407">
        <v>87.58</v>
      </c>
    </row>
    <row r="2408" spans="1:17" x14ac:dyDescent="0.35">
      <c r="A2408" t="s">
        <v>61186</v>
      </c>
      <c r="B2408">
        <v>5.7845603199999998</v>
      </c>
      <c r="C2408">
        <v>30</v>
      </c>
      <c r="D2408">
        <v>55.292950519999998</v>
      </c>
      <c r="E2408">
        <v>2659</v>
      </c>
      <c r="F2408">
        <v>174</v>
      </c>
      <c r="G2408">
        <v>3318.1204377099998</v>
      </c>
      <c r="H2408">
        <v>12.06</v>
      </c>
      <c r="I2408" t="s">
        <v>61187</v>
      </c>
      <c r="J2408">
        <v>314.89962310999999</v>
      </c>
      <c r="K2408" t="s">
        <v>32385</v>
      </c>
      <c r="L2408">
        <v>1219.9001904900001</v>
      </c>
      <c r="M2408" t="s">
        <v>61188</v>
      </c>
      <c r="N2408">
        <v>1</v>
      </c>
      <c r="O2408">
        <v>3.9028399999999999E-3</v>
      </c>
      <c r="P2408">
        <v>3.9341348100000002</v>
      </c>
      <c r="Q2408">
        <v>87.94</v>
      </c>
    </row>
    <row r="2409" spans="1:17" x14ac:dyDescent="0.35">
      <c r="A2409" t="s">
        <v>61189</v>
      </c>
      <c r="B2409">
        <v>5.76487528</v>
      </c>
      <c r="C2409">
        <v>30</v>
      </c>
      <c r="D2409">
        <v>51.188305190000001</v>
      </c>
      <c r="E2409">
        <v>2659</v>
      </c>
      <c r="F2409">
        <v>174</v>
      </c>
      <c r="G2409">
        <v>3071.8013781899999</v>
      </c>
      <c r="H2409">
        <v>11.86</v>
      </c>
      <c r="I2409" t="s">
        <v>61190</v>
      </c>
      <c r="J2409">
        <v>314.73518399</v>
      </c>
      <c r="K2409" t="s">
        <v>32385</v>
      </c>
      <c r="L2409">
        <v>1219.9067521699999</v>
      </c>
      <c r="M2409" t="s">
        <v>61191</v>
      </c>
      <c r="N2409">
        <v>1</v>
      </c>
      <c r="O2409">
        <v>3.7818999999999999E-3</v>
      </c>
      <c r="P2409">
        <v>3.8826852700000001</v>
      </c>
      <c r="Q2409">
        <v>88.14</v>
      </c>
    </row>
    <row r="2410" spans="1:17" x14ac:dyDescent="0.35">
      <c r="A2410" t="s">
        <v>61192</v>
      </c>
      <c r="B2410">
        <v>5.73534773</v>
      </c>
      <c r="C2410">
        <v>30</v>
      </c>
      <c r="D2410">
        <v>50.682666949999998</v>
      </c>
      <c r="E2410">
        <v>2659</v>
      </c>
      <c r="F2410">
        <v>174</v>
      </c>
      <c r="G2410">
        <v>3041.4581142699999</v>
      </c>
      <c r="H2410">
        <v>11.68</v>
      </c>
      <c r="I2410" t="s">
        <v>61193</v>
      </c>
      <c r="J2410">
        <v>314.97747034999998</v>
      </c>
      <c r="K2410" t="s">
        <v>32385</v>
      </c>
      <c r="L2410">
        <v>1220.00517737</v>
      </c>
      <c r="M2410" t="s">
        <v>61194</v>
      </c>
      <c r="N2410">
        <v>1</v>
      </c>
      <c r="O2410">
        <v>3.9392799999999999E-3</v>
      </c>
      <c r="P2410">
        <v>3.8746323</v>
      </c>
      <c r="Q2410">
        <v>88.32</v>
      </c>
    </row>
    <row r="2411" spans="1:17" x14ac:dyDescent="0.35">
      <c r="A2411" t="s">
        <v>61195</v>
      </c>
      <c r="B2411">
        <v>5.77639865</v>
      </c>
      <c r="C2411">
        <v>30</v>
      </c>
      <c r="D2411">
        <v>48.094526029999997</v>
      </c>
      <c r="E2411">
        <v>2659</v>
      </c>
      <c r="F2411">
        <v>174</v>
      </c>
      <c r="G2411">
        <v>2886.1442233299999</v>
      </c>
      <c r="H2411">
        <v>11.58</v>
      </c>
      <c r="I2411" t="s">
        <v>61196</v>
      </c>
      <c r="J2411">
        <v>314.95348898999998</v>
      </c>
      <c r="K2411" t="s">
        <v>32385</v>
      </c>
      <c r="L2411">
        <v>1220.0436375300001</v>
      </c>
      <c r="M2411" t="s">
        <v>61197</v>
      </c>
      <c r="N2411">
        <v>1</v>
      </c>
      <c r="O2411">
        <v>3.9378800000000004E-3</v>
      </c>
      <c r="P2411">
        <v>3.9284981999999999</v>
      </c>
      <c r="Q2411">
        <v>88.42</v>
      </c>
    </row>
    <row r="2412" spans="1:17" x14ac:dyDescent="0.35">
      <c r="A2412" t="s">
        <v>61198</v>
      </c>
      <c r="B2412">
        <v>5.7042471199999998</v>
      </c>
      <c r="C2412">
        <v>30</v>
      </c>
      <c r="D2412">
        <v>47.546364070000003</v>
      </c>
      <c r="E2412">
        <v>2659</v>
      </c>
      <c r="F2412">
        <v>174</v>
      </c>
      <c r="G2412">
        <v>2853.24911849</v>
      </c>
      <c r="H2412">
        <v>11.48</v>
      </c>
      <c r="I2412" t="s">
        <v>61199</v>
      </c>
      <c r="J2412">
        <v>314.64084975999998</v>
      </c>
      <c r="K2412" t="s">
        <v>32385</v>
      </c>
      <c r="L2412">
        <v>1220.0961309700001</v>
      </c>
      <c r="M2412" t="s">
        <v>61200</v>
      </c>
      <c r="N2412">
        <v>1</v>
      </c>
      <c r="O2412">
        <v>3.7372999999999998E-3</v>
      </c>
      <c r="P2412">
        <v>3.8752295999999999</v>
      </c>
      <c r="Q2412">
        <v>88.52</v>
      </c>
    </row>
    <row r="2413" spans="1:17" x14ac:dyDescent="0.35">
      <c r="A2413" t="s">
        <v>61201</v>
      </c>
      <c r="B2413">
        <v>5.7337746799999998</v>
      </c>
      <c r="C2413">
        <v>30</v>
      </c>
      <c r="D2413">
        <v>48.050056720000001</v>
      </c>
      <c r="E2413">
        <v>2659</v>
      </c>
      <c r="F2413">
        <v>174</v>
      </c>
      <c r="G2413">
        <v>2883.4756277699998</v>
      </c>
      <c r="H2413">
        <v>11.4</v>
      </c>
      <c r="I2413" t="s">
        <v>61202</v>
      </c>
      <c r="J2413">
        <v>314.85987939</v>
      </c>
      <c r="K2413" t="s">
        <v>32385</v>
      </c>
      <c r="L2413">
        <v>1220.1781519599999</v>
      </c>
      <c r="M2413" t="s">
        <v>61203</v>
      </c>
      <c r="N2413">
        <v>1</v>
      </c>
      <c r="O2413">
        <v>3.8894200000000002E-3</v>
      </c>
      <c r="P2413">
        <v>3.9052045400000002</v>
      </c>
      <c r="Q2413">
        <v>88.6</v>
      </c>
    </row>
    <row r="2414" spans="1:17" x14ac:dyDescent="0.35">
      <c r="A2414" t="s">
        <v>61204</v>
      </c>
      <c r="B2414">
        <v>5.7665830700000003</v>
      </c>
      <c r="C2414">
        <v>30</v>
      </c>
      <c r="D2414">
        <v>50.304534199999999</v>
      </c>
      <c r="E2414">
        <v>2659</v>
      </c>
      <c r="F2414">
        <v>174</v>
      </c>
      <c r="G2414">
        <v>3018.7664334699998</v>
      </c>
      <c r="H2414">
        <v>11.38</v>
      </c>
      <c r="I2414" t="s">
        <v>61205</v>
      </c>
      <c r="J2414">
        <v>314.78165898999998</v>
      </c>
      <c r="K2414" t="s">
        <v>32385</v>
      </c>
      <c r="L2414">
        <v>1220.23720708</v>
      </c>
      <c r="M2414" t="s">
        <v>61206</v>
      </c>
      <c r="N2414">
        <v>1</v>
      </c>
      <c r="O2414">
        <v>3.8759300000000001E-3</v>
      </c>
      <c r="P2414">
        <v>3.9517328200000001</v>
      </c>
      <c r="Q2414">
        <v>88.62</v>
      </c>
    </row>
    <row r="2415" spans="1:17" x14ac:dyDescent="0.35">
      <c r="A2415" t="s">
        <v>61207</v>
      </c>
      <c r="B2415">
        <v>5.7567405599999999</v>
      </c>
      <c r="C2415">
        <v>30</v>
      </c>
      <c r="D2415">
        <v>51.429746530000003</v>
      </c>
      <c r="E2415">
        <v>2659</v>
      </c>
      <c r="F2415">
        <v>174</v>
      </c>
      <c r="G2415">
        <v>3086.2902310700001</v>
      </c>
      <c r="H2415">
        <v>11.28</v>
      </c>
      <c r="I2415" t="s">
        <v>61208</v>
      </c>
      <c r="J2415">
        <v>314.91460640000003</v>
      </c>
      <c r="K2415" t="s">
        <v>32385</v>
      </c>
      <c r="L2415">
        <v>1220.25689212</v>
      </c>
      <c r="M2415" t="s">
        <v>61209</v>
      </c>
      <c r="N2415">
        <v>1</v>
      </c>
      <c r="O2415">
        <v>3.7212E-3</v>
      </c>
      <c r="P2415">
        <v>3.91146796</v>
      </c>
      <c r="Q2415">
        <v>88.72</v>
      </c>
    </row>
    <row r="2416" spans="1:17" x14ac:dyDescent="0.35">
      <c r="A2416" t="s">
        <v>61210</v>
      </c>
      <c r="B2416">
        <v>5.7403363599999997</v>
      </c>
      <c r="C2416">
        <v>30</v>
      </c>
      <c r="D2416">
        <v>47.483290510000003</v>
      </c>
      <c r="E2416">
        <v>2659</v>
      </c>
      <c r="F2416">
        <v>174</v>
      </c>
      <c r="G2416">
        <v>2849.4640850400001</v>
      </c>
      <c r="H2416">
        <v>11.18</v>
      </c>
      <c r="I2416" t="s">
        <v>61211</v>
      </c>
      <c r="J2416">
        <v>315.18852049999998</v>
      </c>
      <c r="K2416" t="s">
        <v>32385</v>
      </c>
      <c r="L2416">
        <v>1220.30938556</v>
      </c>
      <c r="M2416" t="s">
        <v>61212</v>
      </c>
      <c r="N2416">
        <v>1</v>
      </c>
      <c r="O2416">
        <v>3.7191500000000001E-3</v>
      </c>
      <c r="P2416">
        <v>3.9087836399999998</v>
      </c>
      <c r="Q2416">
        <v>88.82</v>
      </c>
    </row>
    <row r="2417" spans="1:17" x14ac:dyDescent="0.35">
      <c r="A2417" t="s">
        <v>61213</v>
      </c>
      <c r="B2417">
        <v>5.7239321600000004</v>
      </c>
      <c r="C2417">
        <v>30</v>
      </c>
      <c r="D2417">
        <v>48.878878219999997</v>
      </c>
      <c r="E2417">
        <v>2659</v>
      </c>
      <c r="F2417">
        <v>174</v>
      </c>
      <c r="G2417">
        <v>2933.2130634099999</v>
      </c>
      <c r="H2417">
        <v>11.1</v>
      </c>
      <c r="I2417" t="s">
        <v>61214</v>
      </c>
      <c r="J2417">
        <v>315.10179633000001</v>
      </c>
      <c r="K2417" t="s">
        <v>32385</v>
      </c>
      <c r="L2417">
        <v>1220.3454747999999</v>
      </c>
      <c r="M2417" t="s">
        <v>61215</v>
      </c>
      <c r="N2417">
        <v>1</v>
      </c>
      <c r="O2417">
        <v>3.8707899999999998E-3</v>
      </c>
      <c r="P2417">
        <v>3.9338373299999998</v>
      </c>
      <c r="Q2417">
        <v>88.9</v>
      </c>
    </row>
    <row r="2418" spans="1:17" x14ac:dyDescent="0.35">
      <c r="A2418" t="s">
        <v>61216</v>
      </c>
      <c r="B2418">
        <v>5.75017888</v>
      </c>
      <c r="C2418">
        <v>30</v>
      </c>
      <c r="D2418">
        <v>48.535172240000001</v>
      </c>
      <c r="E2418">
        <v>2659</v>
      </c>
      <c r="F2418">
        <v>174</v>
      </c>
      <c r="G2418">
        <v>2912.5873265999999</v>
      </c>
      <c r="H2418">
        <v>11.08</v>
      </c>
      <c r="I2418" t="s">
        <v>61217</v>
      </c>
      <c r="J2418">
        <v>315.05541584000002</v>
      </c>
      <c r="K2418" t="s">
        <v>32385</v>
      </c>
      <c r="L2418">
        <v>1220.34875564</v>
      </c>
      <c r="M2418" t="s">
        <v>61218</v>
      </c>
      <c r="N2418">
        <v>1</v>
      </c>
      <c r="O2418">
        <v>3.6737599999999999E-3</v>
      </c>
      <c r="P2418">
        <v>3.9450220100000002</v>
      </c>
      <c r="Q2418">
        <v>88.92</v>
      </c>
    </row>
    <row r="2419" spans="1:17" x14ac:dyDescent="0.35">
      <c r="A2419" t="s">
        <v>61219</v>
      </c>
      <c r="B2419">
        <v>5.7600214000000003</v>
      </c>
      <c r="C2419">
        <v>30</v>
      </c>
      <c r="D2419">
        <v>49.464456239999997</v>
      </c>
      <c r="E2419">
        <v>2659</v>
      </c>
      <c r="F2419">
        <v>174</v>
      </c>
      <c r="G2419">
        <v>2968.3534994299998</v>
      </c>
      <c r="H2419">
        <v>10.98</v>
      </c>
      <c r="I2419" t="s">
        <v>61220</v>
      </c>
      <c r="J2419">
        <v>314.75050834000001</v>
      </c>
      <c r="K2419" t="s">
        <v>32385</v>
      </c>
      <c r="L2419">
        <v>1220.32250892</v>
      </c>
      <c r="M2419" t="s">
        <v>61221</v>
      </c>
      <c r="N2419">
        <v>1</v>
      </c>
      <c r="O2419">
        <v>3.7585600000000002E-3</v>
      </c>
      <c r="P2419">
        <v>3.9432324599999999</v>
      </c>
      <c r="Q2419">
        <v>89.02</v>
      </c>
    </row>
    <row r="2420" spans="1:17" x14ac:dyDescent="0.35">
      <c r="A2420" t="s">
        <v>61222</v>
      </c>
      <c r="B2420">
        <v>5.78626811</v>
      </c>
      <c r="C2420">
        <v>30</v>
      </c>
      <c r="D2420">
        <v>50.700360269999997</v>
      </c>
      <c r="E2420">
        <v>2659</v>
      </c>
      <c r="F2420">
        <v>174</v>
      </c>
      <c r="G2420">
        <v>3042.5198876899999</v>
      </c>
      <c r="H2420">
        <v>10.9</v>
      </c>
      <c r="I2420" t="s">
        <v>61223</v>
      </c>
      <c r="J2420">
        <v>314.90706641999998</v>
      </c>
      <c r="K2420" t="s">
        <v>32385</v>
      </c>
      <c r="L2420">
        <v>1220.2404879200001</v>
      </c>
      <c r="M2420" t="s">
        <v>61224</v>
      </c>
      <c r="N2420">
        <v>1</v>
      </c>
      <c r="O2420">
        <v>3.69952E-3</v>
      </c>
      <c r="P2420">
        <v>3.9870764099999998</v>
      </c>
      <c r="Q2420">
        <v>89.1</v>
      </c>
    </row>
    <row r="2421" spans="1:17" x14ac:dyDescent="0.35">
      <c r="A2421" t="s">
        <v>61225</v>
      </c>
      <c r="B2421">
        <v>5.7600214000000003</v>
      </c>
      <c r="C2421">
        <v>30</v>
      </c>
      <c r="D2421">
        <v>46.704700389999999</v>
      </c>
      <c r="E2421">
        <v>2659</v>
      </c>
      <c r="F2421">
        <v>174</v>
      </c>
      <c r="G2421">
        <v>2802.7410260500001</v>
      </c>
      <c r="H2421">
        <v>10.9</v>
      </c>
      <c r="I2421" t="s">
        <v>61226</v>
      </c>
      <c r="J2421">
        <v>315.18799904999997</v>
      </c>
      <c r="K2421" t="s">
        <v>32385</v>
      </c>
      <c r="L2421">
        <v>1220.23720708</v>
      </c>
      <c r="M2421" t="s">
        <v>61227</v>
      </c>
      <c r="N2421">
        <v>1</v>
      </c>
      <c r="O2421">
        <v>3.60414E-3</v>
      </c>
      <c r="P2421">
        <v>3.9226526499999999</v>
      </c>
      <c r="Q2421">
        <v>89.1</v>
      </c>
    </row>
    <row r="2422" spans="1:17" x14ac:dyDescent="0.35">
      <c r="A2422" t="s">
        <v>61228</v>
      </c>
      <c r="B2422">
        <v>5.7665830700000003</v>
      </c>
      <c r="C2422">
        <v>30</v>
      </c>
      <c r="D2422">
        <v>52.267003989999999</v>
      </c>
      <c r="E2422">
        <v>2659</v>
      </c>
      <c r="F2422">
        <v>174</v>
      </c>
      <c r="G2422">
        <v>3136.5339071899998</v>
      </c>
      <c r="H2422">
        <v>10.9</v>
      </c>
      <c r="I2422" t="s">
        <v>61229</v>
      </c>
      <c r="J2422">
        <v>315.02391091999999</v>
      </c>
      <c r="K2422" t="s">
        <v>32385</v>
      </c>
      <c r="L2422">
        <v>1220.27001548</v>
      </c>
      <c r="M2422" t="s">
        <v>61230</v>
      </c>
      <c r="N2422">
        <v>1</v>
      </c>
      <c r="O2422">
        <v>3.5930699999999999E-3</v>
      </c>
      <c r="P2422">
        <v>3.91146796</v>
      </c>
      <c r="Q2422">
        <v>89.1</v>
      </c>
    </row>
    <row r="2423" spans="1:17" x14ac:dyDescent="0.35">
      <c r="A2423" t="s">
        <v>61231</v>
      </c>
      <c r="B2423">
        <v>5.7534597200000004</v>
      </c>
      <c r="C2423">
        <v>30</v>
      </c>
      <c r="D2423">
        <v>49.14954616</v>
      </c>
      <c r="E2423">
        <v>2659</v>
      </c>
      <c r="F2423">
        <v>174</v>
      </c>
      <c r="G2423">
        <v>2949.4558000100001</v>
      </c>
      <c r="H2423">
        <v>10.9</v>
      </c>
      <c r="I2423" t="s">
        <v>61232</v>
      </c>
      <c r="J2423">
        <v>315.03964738000002</v>
      </c>
      <c r="K2423" t="s">
        <v>32385</v>
      </c>
      <c r="L2423">
        <v>1220.2995430399999</v>
      </c>
      <c r="M2423" t="s">
        <v>61233</v>
      </c>
      <c r="N2423">
        <v>1</v>
      </c>
      <c r="O2423">
        <v>3.6038099999999998E-3</v>
      </c>
      <c r="P2423">
        <v>3.91146796</v>
      </c>
      <c r="Q2423">
        <v>89.1</v>
      </c>
    </row>
    <row r="2424" spans="1:17" x14ac:dyDescent="0.35">
      <c r="A2424" t="s">
        <v>61234</v>
      </c>
      <c r="B2424">
        <v>5.7436172000000001</v>
      </c>
      <c r="C2424">
        <v>30</v>
      </c>
      <c r="D2424">
        <v>51.202230280000002</v>
      </c>
      <c r="E2424">
        <v>2659</v>
      </c>
      <c r="F2424">
        <v>174</v>
      </c>
      <c r="G2424">
        <v>3072.6370203199999</v>
      </c>
      <c r="H2424">
        <v>10.9</v>
      </c>
      <c r="I2424" t="s">
        <v>61235</v>
      </c>
      <c r="J2424">
        <v>315.07864009999997</v>
      </c>
      <c r="K2424" t="s">
        <v>32385</v>
      </c>
      <c r="L2424">
        <v>1220.3192280799999</v>
      </c>
      <c r="M2424" t="s">
        <v>61236</v>
      </c>
      <c r="N2424">
        <v>1</v>
      </c>
      <c r="O2424">
        <v>3.6558799999999998E-3</v>
      </c>
      <c r="P2424">
        <v>3.9347321000000002</v>
      </c>
      <c r="Q2424">
        <v>89.1</v>
      </c>
    </row>
    <row r="2425" spans="1:17" x14ac:dyDescent="0.35">
      <c r="A2425" t="s">
        <v>61237</v>
      </c>
      <c r="B2425">
        <v>5.7370555200000002</v>
      </c>
      <c r="C2425">
        <v>30</v>
      </c>
      <c r="D2425">
        <v>49.968835329999997</v>
      </c>
      <c r="E2425">
        <v>2659</v>
      </c>
      <c r="F2425">
        <v>174</v>
      </c>
      <c r="G2425">
        <v>2998.6212020100002</v>
      </c>
      <c r="H2425">
        <v>10.9</v>
      </c>
      <c r="I2425" t="s">
        <v>61238</v>
      </c>
      <c r="J2425">
        <v>314.90703968999998</v>
      </c>
      <c r="K2425" t="s">
        <v>32385</v>
      </c>
      <c r="L2425">
        <v>1220.25033044</v>
      </c>
      <c r="M2425" t="s">
        <v>61239</v>
      </c>
      <c r="N2425">
        <v>1</v>
      </c>
      <c r="O2425">
        <v>3.7308100000000002E-3</v>
      </c>
      <c r="P2425">
        <v>3.9562066900000001</v>
      </c>
      <c r="Q2425">
        <v>89.1</v>
      </c>
    </row>
    <row r="2426" spans="1:17" x14ac:dyDescent="0.35">
      <c r="A2426" t="s">
        <v>61240</v>
      </c>
      <c r="B2426">
        <v>5.72065132</v>
      </c>
      <c r="C2426">
        <v>30</v>
      </c>
      <c r="D2426">
        <v>50.730347969999997</v>
      </c>
      <c r="E2426">
        <v>2659</v>
      </c>
      <c r="F2426">
        <v>174</v>
      </c>
      <c r="G2426">
        <v>3044.31944415</v>
      </c>
      <c r="H2426">
        <v>10.9</v>
      </c>
      <c r="I2426" t="s">
        <v>61241</v>
      </c>
      <c r="J2426">
        <v>315.04750227</v>
      </c>
      <c r="K2426" t="s">
        <v>32385</v>
      </c>
      <c r="L2426">
        <v>1220.16174776</v>
      </c>
      <c r="M2426" t="s">
        <v>61242</v>
      </c>
      <c r="N2426">
        <v>1</v>
      </c>
      <c r="O2426">
        <v>3.5598800000000001E-3</v>
      </c>
      <c r="P2426">
        <v>3.9727600199999999</v>
      </c>
      <c r="Q2426">
        <v>89.1</v>
      </c>
    </row>
    <row r="2427" spans="1:17" x14ac:dyDescent="0.35">
      <c r="A2427" t="s">
        <v>61243</v>
      </c>
      <c r="B2427">
        <v>5.7665830700000003</v>
      </c>
      <c r="C2427">
        <v>30</v>
      </c>
      <c r="D2427">
        <v>48.281936899999998</v>
      </c>
      <c r="E2427">
        <v>2659</v>
      </c>
      <c r="F2427">
        <v>174</v>
      </c>
      <c r="G2427">
        <v>2897.3907175600002</v>
      </c>
      <c r="H2427">
        <v>10.9</v>
      </c>
      <c r="I2427" t="s">
        <v>61244</v>
      </c>
      <c r="J2427">
        <v>315.14109743</v>
      </c>
      <c r="K2427" t="s">
        <v>32385</v>
      </c>
      <c r="L2427">
        <v>1220.13222021</v>
      </c>
      <c r="M2427" t="s">
        <v>61245</v>
      </c>
      <c r="N2427">
        <v>1</v>
      </c>
      <c r="O2427">
        <v>3.6608399999999998E-3</v>
      </c>
      <c r="P2427">
        <v>3.88104563</v>
      </c>
      <c r="Q2427">
        <v>89.1</v>
      </c>
    </row>
    <row r="2428" spans="1:17" x14ac:dyDescent="0.35">
      <c r="A2428" t="s">
        <v>61246</v>
      </c>
      <c r="B2428">
        <v>5.7633022399999998</v>
      </c>
      <c r="C2428">
        <v>30</v>
      </c>
      <c r="D2428">
        <v>49.082269150000002</v>
      </c>
      <c r="E2428">
        <v>2659</v>
      </c>
      <c r="F2428">
        <v>174</v>
      </c>
      <c r="G2428">
        <v>2945.4185182400001</v>
      </c>
      <c r="H2428">
        <v>10.92</v>
      </c>
      <c r="I2428" t="s">
        <v>61247</v>
      </c>
      <c r="J2428">
        <v>315.11747940999999</v>
      </c>
      <c r="K2428" t="s">
        <v>32385</v>
      </c>
      <c r="L2428">
        <v>1220.2011178400001</v>
      </c>
      <c r="M2428" t="s">
        <v>61248</v>
      </c>
      <c r="N2428">
        <v>1</v>
      </c>
      <c r="O2428">
        <v>3.5555199999999999E-3</v>
      </c>
      <c r="P2428">
        <v>3.9553119200000002</v>
      </c>
      <c r="Q2428">
        <v>89.08</v>
      </c>
    </row>
    <row r="2429" spans="1:17" x14ac:dyDescent="0.35">
      <c r="A2429" t="s">
        <v>61249</v>
      </c>
      <c r="B2429">
        <v>5.7567405599999999</v>
      </c>
      <c r="C2429">
        <v>30</v>
      </c>
      <c r="D2429">
        <v>50.47764411</v>
      </c>
      <c r="E2429">
        <v>2659</v>
      </c>
      <c r="F2429">
        <v>174</v>
      </c>
      <c r="G2429">
        <v>3029.1547288400002</v>
      </c>
      <c r="H2429">
        <v>11</v>
      </c>
      <c r="I2429" t="s">
        <v>61250</v>
      </c>
      <c r="J2429">
        <v>315.00061786999999</v>
      </c>
      <c r="K2429" t="s">
        <v>32385</v>
      </c>
      <c r="L2429">
        <v>1220.1486244099999</v>
      </c>
      <c r="M2429" t="s">
        <v>61251</v>
      </c>
      <c r="N2429">
        <v>1</v>
      </c>
      <c r="O2429">
        <v>3.6242900000000001E-3</v>
      </c>
      <c r="P2429">
        <v>3.9347321000000002</v>
      </c>
      <c r="Q2429">
        <v>89</v>
      </c>
    </row>
    <row r="2430" spans="1:17" x14ac:dyDescent="0.35">
      <c r="A2430" t="s">
        <v>61252</v>
      </c>
      <c r="B2430">
        <v>5.7534597200000004</v>
      </c>
      <c r="C2430">
        <v>30</v>
      </c>
      <c r="D2430">
        <v>50.410932039999999</v>
      </c>
      <c r="E2430">
        <v>2659</v>
      </c>
      <c r="F2430">
        <v>174</v>
      </c>
      <c r="G2430">
        <v>3025.1513493900002</v>
      </c>
      <c r="H2430">
        <v>10.98</v>
      </c>
      <c r="I2430" t="s">
        <v>61253</v>
      </c>
      <c r="J2430">
        <v>314.76668186000001</v>
      </c>
      <c r="K2430" t="s">
        <v>32385</v>
      </c>
      <c r="L2430">
        <v>1220.15190525</v>
      </c>
      <c r="M2430" t="s">
        <v>61254</v>
      </c>
      <c r="N2430">
        <v>1</v>
      </c>
      <c r="O2430">
        <v>3.5909100000000001E-3</v>
      </c>
      <c r="P2430">
        <v>3.9083362500000001</v>
      </c>
      <c r="Q2430">
        <v>89.02</v>
      </c>
    </row>
    <row r="2431" spans="1:17" x14ac:dyDescent="0.35">
      <c r="A2431" t="s">
        <v>61255</v>
      </c>
      <c r="B2431">
        <v>5.7600214000000003</v>
      </c>
      <c r="C2431">
        <v>30</v>
      </c>
      <c r="D2431">
        <v>50.864708200000003</v>
      </c>
      <c r="E2431">
        <v>2659</v>
      </c>
      <c r="F2431">
        <v>174</v>
      </c>
      <c r="G2431">
        <v>3052.38237854</v>
      </c>
      <c r="H2431">
        <v>10.9</v>
      </c>
      <c r="I2431" t="s">
        <v>61256</v>
      </c>
      <c r="J2431">
        <v>315.03173385999997</v>
      </c>
      <c r="K2431" t="s">
        <v>32385</v>
      </c>
      <c r="L2431">
        <v>1220.1814328</v>
      </c>
      <c r="M2431" t="s">
        <v>61257</v>
      </c>
      <c r="N2431">
        <v>1</v>
      </c>
      <c r="O2431">
        <v>3.53624E-3</v>
      </c>
      <c r="P2431">
        <v>3.94681156</v>
      </c>
      <c r="Q2431">
        <v>89.1</v>
      </c>
    </row>
    <row r="2432" spans="1:17" x14ac:dyDescent="0.35">
      <c r="A2432" t="s">
        <v>61258</v>
      </c>
      <c r="B2432">
        <v>5.7436172000000001</v>
      </c>
      <c r="C2432">
        <v>30</v>
      </c>
      <c r="D2432">
        <v>50.767581100000001</v>
      </c>
      <c r="E2432">
        <v>2659</v>
      </c>
      <c r="F2432">
        <v>174</v>
      </c>
      <c r="G2432">
        <v>3046.5537980700001</v>
      </c>
      <c r="H2432">
        <v>10.9</v>
      </c>
      <c r="I2432" t="s">
        <v>61259</v>
      </c>
      <c r="J2432">
        <v>315.20368230999998</v>
      </c>
      <c r="K2432" t="s">
        <v>32385</v>
      </c>
      <c r="L2432">
        <v>1220.11909685</v>
      </c>
      <c r="M2432" t="s">
        <v>61260</v>
      </c>
      <c r="N2432">
        <v>1</v>
      </c>
      <c r="O2432">
        <v>3.6217300000000001E-3</v>
      </c>
      <c r="P2432">
        <v>3.9248895799999999</v>
      </c>
      <c r="Q2432">
        <v>89.1</v>
      </c>
    </row>
    <row r="2433" spans="1:17" x14ac:dyDescent="0.35">
      <c r="A2433" t="s">
        <v>61261</v>
      </c>
      <c r="B2433">
        <v>5.7304938400000003</v>
      </c>
      <c r="C2433">
        <v>30</v>
      </c>
      <c r="D2433">
        <v>47.796166159999999</v>
      </c>
      <c r="E2433">
        <v>2659</v>
      </c>
      <c r="F2433">
        <v>174</v>
      </c>
      <c r="G2433">
        <v>2868.2396991099999</v>
      </c>
      <c r="H2433">
        <v>10.9</v>
      </c>
      <c r="I2433" t="s">
        <v>61262</v>
      </c>
      <c r="J2433">
        <v>315.14155984000001</v>
      </c>
      <c r="K2433" t="s">
        <v>32385</v>
      </c>
      <c r="L2433">
        <v>1220.09285013</v>
      </c>
      <c r="M2433" t="s">
        <v>61263</v>
      </c>
      <c r="N2433">
        <v>1</v>
      </c>
      <c r="O2433">
        <v>3.58027E-3</v>
      </c>
      <c r="P2433">
        <v>3.92757391</v>
      </c>
      <c r="Q2433">
        <v>89.1</v>
      </c>
    </row>
    <row r="2434" spans="1:17" x14ac:dyDescent="0.35">
      <c r="A2434" t="s">
        <v>61264</v>
      </c>
      <c r="B2434">
        <v>5.7698639099999998</v>
      </c>
      <c r="C2434">
        <v>30</v>
      </c>
      <c r="D2434">
        <v>47.938392069999999</v>
      </c>
      <c r="E2434">
        <v>2659</v>
      </c>
      <c r="F2434">
        <v>174</v>
      </c>
      <c r="G2434">
        <v>2876.7746514400001</v>
      </c>
      <c r="H2434">
        <v>10.9</v>
      </c>
      <c r="I2434" t="s">
        <v>61265</v>
      </c>
      <c r="J2434">
        <v>315.33676731000003</v>
      </c>
      <c r="K2434" t="s">
        <v>32385</v>
      </c>
      <c r="L2434">
        <v>1220.05348005</v>
      </c>
      <c r="M2434" t="s">
        <v>61266</v>
      </c>
      <c r="N2434">
        <v>1</v>
      </c>
      <c r="O2434">
        <v>3.6143899999999999E-3</v>
      </c>
      <c r="P2434">
        <v>3.9651544400000001</v>
      </c>
      <c r="Q2434">
        <v>89.1</v>
      </c>
    </row>
    <row r="2435" spans="1:17" x14ac:dyDescent="0.35">
      <c r="A2435" t="s">
        <v>61267</v>
      </c>
      <c r="B2435">
        <v>5.7895489500000004</v>
      </c>
      <c r="C2435">
        <v>30</v>
      </c>
      <c r="D2435">
        <v>48.808620390000002</v>
      </c>
      <c r="E2435">
        <v>2659</v>
      </c>
      <c r="F2435">
        <v>174</v>
      </c>
      <c r="G2435">
        <v>2928.9969031400001</v>
      </c>
      <c r="H2435">
        <v>10.9</v>
      </c>
      <c r="I2435" t="s">
        <v>61268</v>
      </c>
      <c r="J2435">
        <v>315.05532516</v>
      </c>
      <c r="K2435" t="s">
        <v>32385</v>
      </c>
      <c r="L2435">
        <v>1219.97145905</v>
      </c>
      <c r="M2435" t="s">
        <v>61269</v>
      </c>
      <c r="N2435">
        <v>1</v>
      </c>
      <c r="O2435">
        <v>3.50666E-3</v>
      </c>
      <c r="P2435">
        <v>3.9602331799999999</v>
      </c>
      <c r="Q2435">
        <v>89.1</v>
      </c>
    </row>
    <row r="2436" spans="1:17" x14ac:dyDescent="0.35">
      <c r="A2436" t="s">
        <v>61270</v>
      </c>
      <c r="B2436">
        <v>5.75017888</v>
      </c>
      <c r="C2436">
        <v>30</v>
      </c>
      <c r="D2436">
        <v>47.933109379999998</v>
      </c>
      <c r="E2436">
        <v>2659</v>
      </c>
      <c r="F2436">
        <v>174</v>
      </c>
      <c r="G2436">
        <v>2876.4576380499998</v>
      </c>
      <c r="H2436">
        <v>10.9</v>
      </c>
      <c r="I2436" t="s">
        <v>61271</v>
      </c>
      <c r="J2436">
        <v>315.21117629000003</v>
      </c>
      <c r="K2436" t="s">
        <v>32385</v>
      </c>
      <c r="L2436">
        <v>1219.88615721</v>
      </c>
      <c r="M2436" t="s">
        <v>61272</v>
      </c>
      <c r="N2436">
        <v>1</v>
      </c>
      <c r="O2436">
        <v>3.4709300000000001E-3</v>
      </c>
      <c r="P2436">
        <v>3.9606805600000001</v>
      </c>
      <c r="Q2436">
        <v>89.1</v>
      </c>
    </row>
    <row r="2437" spans="1:17" x14ac:dyDescent="0.35">
      <c r="A2437" t="s">
        <v>61273</v>
      </c>
      <c r="B2437">
        <v>5.78626811</v>
      </c>
      <c r="C2437">
        <v>30</v>
      </c>
      <c r="D2437">
        <v>46.149902449999999</v>
      </c>
      <c r="E2437">
        <v>2659</v>
      </c>
      <c r="F2437">
        <v>174</v>
      </c>
      <c r="G2437">
        <v>2769.44769761</v>
      </c>
      <c r="H2437">
        <v>10.9</v>
      </c>
      <c r="I2437" t="s">
        <v>61274</v>
      </c>
      <c r="J2437">
        <v>315.11792557000001</v>
      </c>
      <c r="K2437" t="s">
        <v>32385</v>
      </c>
      <c r="L2437">
        <v>1219.7942937</v>
      </c>
      <c r="M2437" t="s">
        <v>61275</v>
      </c>
      <c r="N2437">
        <v>1</v>
      </c>
      <c r="O2437">
        <v>3.41369E-3</v>
      </c>
      <c r="P2437">
        <v>3.9454693999999999</v>
      </c>
      <c r="Q2437">
        <v>89.1</v>
      </c>
    </row>
    <row r="2438" spans="1:17" x14ac:dyDescent="0.35">
      <c r="A2438" t="s">
        <v>61276</v>
      </c>
      <c r="B2438">
        <v>5.7337746799999998</v>
      </c>
      <c r="C2438">
        <v>30</v>
      </c>
      <c r="D2438">
        <v>50.247221369999998</v>
      </c>
      <c r="E2438">
        <v>2659</v>
      </c>
      <c r="F2438">
        <v>174</v>
      </c>
      <c r="G2438">
        <v>3015.3270999400002</v>
      </c>
      <c r="H2438">
        <v>10.9</v>
      </c>
      <c r="I2438" t="s">
        <v>61277</v>
      </c>
      <c r="J2438">
        <v>315.25839144000003</v>
      </c>
      <c r="K2438" t="s">
        <v>32385</v>
      </c>
      <c r="L2438">
        <v>1219.7057110200001</v>
      </c>
      <c r="M2438" t="s">
        <v>61278</v>
      </c>
      <c r="N2438">
        <v>1</v>
      </c>
      <c r="O2438">
        <v>3.5978799999999999E-3</v>
      </c>
      <c r="P2438">
        <v>3.9181787699999999</v>
      </c>
      <c r="Q2438">
        <v>89.1</v>
      </c>
    </row>
    <row r="2439" spans="1:17" x14ac:dyDescent="0.35">
      <c r="A2439" t="s">
        <v>61279</v>
      </c>
      <c r="B2439">
        <v>5.7731447500000002</v>
      </c>
      <c r="C2439">
        <v>30</v>
      </c>
      <c r="D2439">
        <v>48.065362489999998</v>
      </c>
      <c r="E2439">
        <v>2659</v>
      </c>
      <c r="F2439">
        <v>174</v>
      </c>
      <c r="G2439">
        <v>2884.3941248699998</v>
      </c>
      <c r="H2439">
        <v>11</v>
      </c>
      <c r="I2439" t="s">
        <v>61280</v>
      </c>
      <c r="J2439">
        <v>315.26625703000002</v>
      </c>
      <c r="K2439" t="s">
        <v>32385</v>
      </c>
      <c r="L2439">
        <v>1219.6138475</v>
      </c>
      <c r="M2439" t="s">
        <v>61281</v>
      </c>
      <c r="N2439">
        <v>1</v>
      </c>
      <c r="O2439">
        <v>3.44634E-3</v>
      </c>
      <c r="P2439">
        <v>3.95352237</v>
      </c>
      <c r="Q2439">
        <v>89</v>
      </c>
    </row>
    <row r="2440" spans="1:17" x14ac:dyDescent="0.35">
      <c r="A2440" t="s">
        <v>61282</v>
      </c>
      <c r="B2440">
        <v>5.75017888</v>
      </c>
      <c r="C2440">
        <v>30</v>
      </c>
      <c r="D2440">
        <v>47.029551249999997</v>
      </c>
      <c r="E2440">
        <v>2659</v>
      </c>
      <c r="F2440">
        <v>174</v>
      </c>
      <c r="G2440">
        <v>2822.2352703500001</v>
      </c>
      <c r="H2440">
        <v>11</v>
      </c>
      <c r="I2440" t="s">
        <v>61283</v>
      </c>
      <c r="J2440">
        <v>315.02381494000002</v>
      </c>
      <c r="K2440" t="s">
        <v>32385</v>
      </c>
      <c r="L2440">
        <v>1219.54166902</v>
      </c>
      <c r="M2440" t="s">
        <v>61284</v>
      </c>
      <c r="N2440">
        <v>1</v>
      </c>
      <c r="O2440">
        <v>3.5255999999999998E-3</v>
      </c>
      <c r="P2440">
        <v>3.9454693999999999</v>
      </c>
      <c r="Q2440">
        <v>89</v>
      </c>
    </row>
    <row r="2441" spans="1:17" x14ac:dyDescent="0.35">
      <c r="A2441" t="s">
        <v>61285</v>
      </c>
      <c r="B2441">
        <v>5.7915123199999998</v>
      </c>
      <c r="C2441">
        <v>30</v>
      </c>
      <c r="D2441">
        <v>50.467937120000002</v>
      </c>
      <c r="E2441">
        <v>2659</v>
      </c>
      <c r="F2441">
        <v>174</v>
      </c>
      <c r="G2441">
        <v>3028.5722140500002</v>
      </c>
      <c r="H2441">
        <v>11</v>
      </c>
      <c r="I2441" t="s">
        <v>61286</v>
      </c>
      <c r="J2441">
        <v>315.19533532999998</v>
      </c>
      <c r="K2441" t="s">
        <v>32385</v>
      </c>
      <c r="L2441">
        <v>1219.4768980700001</v>
      </c>
      <c r="M2441" t="s">
        <v>61287</v>
      </c>
      <c r="N2441">
        <v>1</v>
      </c>
      <c r="O2441">
        <v>3.6617199999999998E-3</v>
      </c>
      <c r="P2441">
        <v>3.9181880900000001</v>
      </c>
      <c r="Q2441">
        <v>89</v>
      </c>
    </row>
    <row r="2442" spans="1:17" x14ac:dyDescent="0.35">
      <c r="A2442" t="s">
        <v>61288</v>
      </c>
      <c r="B2442">
        <v>5.7840723299999999</v>
      </c>
      <c r="C2442">
        <v>30</v>
      </c>
      <c r="D2442">
        <v>51.099571079999997</v>
      </c>
      <c r="E2442">
        <v>2659</v>
      </c>
      <c r="F2442">
        <v>174</v>
      </c>
      <c r="G2442">
        <v>3066.4764594600001</v>
      </c>
      <c r="H2442">
        <v>11.1</v>
      </c>
      <c r="I2442" t="s">
        <v>61289</v>
      </c>
      <c r="J2442">
        <v>315.02337544</v>
      </c>
      <c r="K2442" t="s">
        <v>32385</v>
      </c>
      <c r="L2442">
        <v>1219.42440463</v>
      </c>
      <c r="M2442" t="s">
        <v>61290</v>
      </c>
      <c r="N2442">
        <v>1</v>
      </c>
      <c r="O2442">
        <v>3.4654199999999999E-3</v>
      </c>
      <c r="P2442">
        <v>3.92699292</v>
      </c>
      <c r="Q2442">
        <v>88.9</v>
      </c>
    </row>
    <row r="2443" spans="1:17" x14ac:dyDescent="0.35">
      <c r="A2443" t="s">
        <v>61291</v>
      </c>
      <c r="B2443">
        <v>5.7742298099999996</v>
      </c>
      <c r="C2443">
        <v>30</v>
      </c>
      <c r="D2443">
        <v>46.955606289999999</v>
      </c>
      <c r="E2443">
        <v>2659</v>
      </c>
      <c r="F2443">
        <v>174</v>
      </c>
      <c r="G2443">
        <v>2817.7978459300002</v>
      </c>
      <c r="H2443">
        <v>11.1</v>
      </c>
      <c r="I2443" t="s">
        <v>61292</v>
      </c>
      <c r="J2443">
        <v>315.07059563000001</v>
      </c>
      <c r="K2443" t="s">
        <v>32385</v>
      </c>
      <c r="L2443">
        <v>1219.3423836300001</v>
      </c>
      <c r="M2443" t="s">
        <v>61293</v>
      </c>
      <c r="N2443">
        <v>1</v>
      </c>
      <c r="O2443">
        <v>3.5593500000000002E-3</v>
      </c>
      <c r="P2443">
        <v>3.9207295000000002</v>
      </c>
      <c r="Q2443">
        <v>88.9</v>
      </c>
    </row>
    <row r="2444" spans="1:17" x14ac:dyDescent="0.35">
      <c r="A2444" t="s">
        <v>61294</v>
      </c>
      <c r="B2444">
        <v>5.7414214100000001</v>
      </c>
      <c r="C2444">
        <v>30</v>
      </c>
      <c r="D2444">
        <v>46.851824649999998</v>
      </c>
      <c r="E2444">
        <v>2659</v>
      </c>
      <c r="F2444">
        <v>174</v>
      </c>
      <c r="G2444">
        <v>2811.5699279599999</v>
      </c>
      <c r="H2444">
        <v>11.1</v>
      </c>
      <c r="I2444" t="s">
        <v>61295</v>
      </c>
      <c r="J2444">
        <v>315.07846129000001</v>
      </c>
      <c r="K2444" t="s">
        <v>32385</v>
      </c>
      <c r="L2444">
        <v>1219.37191119</v>
      </c>
      <c r="M2444" t="s">
        <v>61296</v>
      </c>
      <c r="N2444">
        <v>1</v>
      </c>
      <c r="O2444">
        <v>3.6448399999999999E-3</v>
      </c>
      <c r="P2444">
        <v>3.8813594199999999</v>
      </c>
      <c r="Q2444">
        <v>88.9</v>
      </c>
    </row>
    <row r="2445" spans="1:17" x14ac:dyDescent="0.35">
      <c r="A2445" t="s">
        <v>61297</v>
      </c>
      <c r="B2445">
        <v>5.7840723299999999</v>
      </c>
      <c r="C2445">
        <v>30</v>
      </c>
      <c r="D2445">
        <v>51.317220130000003</v>
      </c>
      <c r="E2445">
        <v>2659</v>
      </c>
      <c r="F2445">
        <v>174</v>
      </c>
      <c r="G2445">
        <v>3079.5375416900001</v>
      </c>
      <c r="H2445">
        <v>11.1</v>
      </c>
      <c r="I2445" t="s">
        <v>61298</v>
      </c>
      <c r="J2445">
        <v>315.29692626000002</v>
      </c>
      <c r="K2445" t="s">
        <v>32385</v>
      </c>
      <c r="L2445">
        <v>1219.39815791</v>
      </c>
      <c r="M2445" t="s">
        <v>61299</v>
      </c>
      <c r="N2445">
        <v>1</v>
      </c>
      <c r="O2445">
        <v>3.5318300000000001E-3</v>
      </c>
      <c r="P2445">
        <v>3.9296772500000001</v>
      </c>
      <c r="Q2445">
        <v>88.9</v>
      </c>
    </row>
    <row r="2446" spans="1:17" x14ac:dyDescent="0.35">
      <c r="A2446" t="s">
        <v>61300</v>
      </c>
      <c r="B2446">
        <v>5.8037573699999996</v>
      </c>
      <c r="C2446">
        <v>30</v>
      </c>
      <c r="D2446">
        <v>50.590776320000003</v>
      </c>
      <c r="E2446">
        <v>2659</v>
      </c>
      <c r="F2446">
        <v>174</v>
      </c>
      <c r="G2446">
        <v>3035.9437737600001</v>
      </c>
      <c r="H2446">
        <v>11.1</v>
      </c>
      <c r="I2446" t="s">
        <v>61301</v>
      </c>
      <c r="J2446">
        <v>315.12482588</v>
      </c>
      <c r="K2446" t="s">
        <v>32385</v>
      </c>
      <c r="L2446">
        <v>1219.39159623</v>
      </c>
      <c r="M2446" t="s">
        <v>61302</v>
      </c>
      <c r="N2446">
        <v>1</v>
      </c>
      <c r="O2446">
        <v>3.4804699999999998E-3</v>
      </c>
      <c r="P2446">
        <v>3.87822771</v>
      </c>
      <c r="Q2446">
        <v>88.9</v>
      </c>
    </row>
    <row r="2447" spans="1:17" x14ac:dyDescent="0.35">
      <c r="A2447" t="s">
        <v>61303</v>
      </c>
      <c r="B2447">
        <v>5.7086130099999997</v>
      </c>
      <c r="C2447">
        <v>30</v>
      </c>
      <c r="D2447">
        <v>53.15565479</v>
      </c>
      <c r="E2447">
        <v>2659</v>
      </c>
      <c r="F2447">
        <v>174</v>
      </c>
      <c r="G2447">
        <v>3189.8616889</v>
      </c>
      <c r="H2447">
        <v>11</v>
      </c>
      <c r="I2447" t="s">
        <v>61304</v>
      </c>
      <c r="J2447">
        <v>315.10957280000002</v>
      </c>
      <c r="K2447" t="s">
        <v>32385</v>
      </c>
      <c r="L2447">
        <v>1219.4342471499999</v>
      </c>
      <c r="M2447" t="s">
        <v>61305</v>
      </c>
      <c r="N2447">
        <v>1</v>
      </c>
      <c r="O2447">
        <v>3.7207899999999999E-3</v>
      </c>
      <c r="P2447">
        <v>3.91222914</v>
      </c>
      <c r="Q2447">
        <v>89</v>
      </c>
    </row>
    <row r="2448" spans="1:17" x14ac:dyDescent="0.35">
      <c r="A2448" t="s">
        <v>61306</v>
      </c>
      <c r="B2448">
        <v>5.7611064499999998</v>
      </c>
      <c r="C2448">
        <v>30</v>
      </c>
      <c r="D2448">
        <v>49.925506470000002</v>
      </c>
      <c r="E2448">
        <v>2659</v>
      </c>
      <c r="F2448">
        <v>174</v>
      </c>
      <c r="G2448">
        <v>2996.0210446599999</v>
      </c>
      <c r="H2448">
        <v>10.9</v>
      </c>
      <c r="I2448" t="s">
        <v>61307</v>
      </c>
      <c r="J2448">
        <v>315.06220435</v>
      </c>
      <c r="K2448" t="s">
        <v>32385</v>
      </c>
      <c r="L2448">
        <v>1219.39159623</v>
      </c>
      <c r="M2448" t="s">
        <v>61308</v>
      </c>
      <c r="N2448">
        <v>1</v>
      </c>
      <c r="O2448">
        <v>3.6624499999999998E-3</v>
      </c>
      <c r="P2448">
        <v>3.9408619300000001</v>
      </c>
      <c r="Q2448">
        <v>89.1</v>
      </c>
    </row>
    <row r="2449" spans="1:17" x14ac:dyDescent="0.35">
      <c r="A2449" t="s">
        <v>61309</v>
      </c>
      <c r="B2449">
        <v>5.7611064499999998</v>
      </c>
      <c r="C2449">
        <v>30</v>
      </c>
      <c r="D2449">
        <v>51.59493689</v>
      </c>
      <c r="E2449">
        <v>2659</v>
      </c>
      <c r="F2449">
        <v>174</v>
      </c>
      <c r="G2449">
        <v>3096.2032765499998</v>
      </c>
      <c r="H2449">
        <v>10.9</v>
      </c>
      <c r="I2449" t="s">
        <v>61310</v>
      </c>
      <c r="J2449">
        <v>315.07056363999999</v>
      </c>
      <c r="K2449" t="s">
        <v>32385</v>
      </c>
      <c r="L2449">
        <v>1219.37847287</v>
      </c>
      <c r="M2449" t="s">
        <v>61311</v>
      </c>
      <c r="N2449">
        <v>1</v>
      </c>
      <c r="O2449">
        <v>3.54945E-3</v>
      </c>
      <c r="P2449">
        <v>3.9171504000000001</v>
      </c>
      <c r="Q2449">
        <v>89.1</v>
      </c>
    </row>
    <row r="2450" spans="1:17" x14ac:dyDescent="0.35">
      <c r="A2450" t="s">
        <v>61312</v>
      </c>
      <c r="B2450">
        <v>5.7807914900000004</v>
      </c>
      <c r="C2450">
        <v>30</v>
      </c>
      <c r="D2450">
        <v>50.239949359999997</v>
      </c>
      <c r="E2450">
        <v>2659</v>
      </c>
      <c r="F2450">
        <v>174</v>
      </c>
      <c r="G2450">
        <v>3014.8907081799998</v>
      </c>
      <c r="H2450">
        <v>10.9</v>
      </c>
      <c r="I2450" t="s">
        <v>61313</v>
      </c>
      <c r="J2450">
        <v>315.03907454</v>
      </c>
      <c r="K2450" t="s">
        <v>32385</v>
      </c>
      <c r="L2450">
        <v>1219.4014387499999</v>
      </c>
      <c r="M2450" t="s">
        <v>61314</v>
      </c>
      <c r="N2450">
        <v>1</v>
      </c>
      <c r="O2450">
        <v>3.7094200000000002E-3</v>
      </c>
      <c r="P2450">
        <v>3.91357131</v>
      </c>
      <c r="Q2450">
        <v>89.1</v>
      </c>
    </row>
    <row r="2451" spans="1:17" x14ac:dyDescent="0.35">
      <c r="A2451" t="s">
        <v>61315</v>
      </c>
      <c r="B2451">
        <v>5.74798309</v>
      </c>
      <c r="C2451">
        <v>30</v>
      </c>
      <c r="D2451">
        <v>51.129930360000003</v>
      </c>
      <c r="E2451">
        <v>2659</v>
      </c>
      <c r="F2451">
        <v>174</v>
      </c>
      <c r="G2451">
        <v>3068.2983149000002</v>
      </c>
      <c r="H2451">
        <v>10.9</v>
      </c>
      <c r="I2451" t="s">
        <v>61316</v>
      </c>
      <c r="J2451">
        <v>314.96943814999997</v>
      </c>
      <c r="K2451" t="s">
        <v>32385</v>
      </c>
      <c r="L2451">
        <v>1219.39815791</v>
      </c>
      <c r="M2451" t="s">
        <v>61317</v>
      </c>
      <c r="N2451">
        <v>1</v>
      </c>
      <c r="O2451">
        <v>3.6563799999999999E-3</v>
      </c>
      <c r="P2451">
        <v>3.9301246299999999</v>
      </c>
      <c r="Q2451">
        <v>89.1</v>
      </c>
    </row>
    <row r="2452" spans="1:17" x14ac:dyDescent="0.35">
      <c r="A2452" t="s">
        <v>61318</v>
      </c>
      <c r="B2452">
        <v>5.7315788899999998</v>
      </c>
      <c r="C2452">
        <v>30</v>
      </c>
      <c r="D2452">
        <v>47.733137890000002</v>
      </c>
      <c r="E2452">
        <v>2659</v>
      </c>
      <c r="F2452">
        <v>174</v>
      </c>
      <c r="G2452">
        <v>2864.4573835599999</v>
      </c>
      <c r="H2452">
        <v>10.9</v>
      </c>
      <c r="I2452" t="s">
        <v>61319</v>
      </c>
      <c r="J2452">
        <v>315.10153739999998</v>
      </c>
      <c r="K2452" t="s">
        <v>32385</v>
      </c>
      <c r="L2452">
        <v>1219.4080004299999</v>
      </c>
      <c r="M2452" t="s">
        <v>61320</v>
      </c>
      <c r="N2452">
        <v>1</v>
      </c>
      <c r="O2452">
        <v>3.5920100000000001E-3</v>
      </c>
      <c r="P2452">
        <v>3.9252033700000002</v>
      </c>
      <c r="Q2452">
        <v>89.1</v>
      </c>
    </row>
    <row r="2453" spans="1:17" x14ac:dyDescent="0.35">
      <c r="A2453" t="s">
        <v>61321</v>
      </c>
      <c r="B2453">
        <v>5.7906340099999998</v>
      </c>
      <c r="C2453">
        <v>30</v>
      </c>
      <c r="D2453">
        <v>47.964870380000001</v>
      </c>
      <c r="E2453">
        <v>2659</v>
      </c>
      <c r="F2453">
        <v>174</v>
      </c>
      <c r="G2453">
        <v>2878.3636104900002</v>
      </c>
      <c r="H2453">
        <v>10.9</v>
      </c>
      <c r="I2453" t="s">
        <v>61322</v>
      </c>
      <c r="J2453">
        <v>314.98481221999998</v>
      </c>
      <c r="K2453" t="s">
        <v>32385</v>
      </c>
      <c r="L2453">
        <v>1219.4637747100001</v>
      </c>
      <c r="M2453" t="s">
        <v>61323</v>
      </c>
      <c r="N2453">
        <v>1</v>
      </c>
      <c r="O2453">
        <v>3.7530699999999998E-3</v>
      </c>
      <c r="P2453">
        <v>3.9175977899999999</v>
      </c>
      <c r="Q2453">
        <v>89.1</v>
      </c>
    </row>
    <row r="2454" spans="1:17" x14ac:dyDescent="0.35">
      <c r="A2454" t="s">
        <v>61324</v>
      </c>
      <c r="B2454">
        <v>5.77751065</v>
      </c>
      <c r="C2454">
        <v>30</v>
      </c>
      <c r="D2454">
        <v>50.603632779999998</v>
      </c>
      <c r="E2454">
        <v>2659</v>
      </c>
      <c r="F2454">
        <v>174</v>
      </c>
      <c r="G2454">
        <v>3036.7152877799999</v>
      </c>
      <c r="H2454">
        <v>10.9</v>
      </c>
      <c r="I2454" t="s">
        <v>61325</v>
      </c>
      <c r="J2454">
        <v>314.87497251999997</v>
      </c>
      <c r="K2454" t="s">
        <v>32385</v>
      </c>
      <c r="L2454">
        <v>1219.48674059</v>
      </c>
      <c r="M2454" t="s">
        <v>61326</v>
      </c>
      <c r="N2454">
        <v>1</v>
      </c>
      <c r="O2454">
        <v>3.6176899999999998E-3</v>
      </c>
      <c r="P2454">
        <v>3.9457831900000002</v>
      </c>
      <c r="Q2454">
        <v>89.1</v>
      </c>
    </row>
    <row r="2455" spans="1:17" x14ac:dyDescent="0.35">
      <c r="A2455" t="s">
        <v>61327</v>
      </c>
      <c r="B2455">
        <v>5.7643872900000002</v>
      </c>
      <c r="C2455">
        <v>30</v>
      </c>
      <c r="D2455">
        <v>46.386619690000003</v>
      </c>
      <c r="E2455">
        <v>2659</v>
      </c>
      <c r="F2455">
        <v>174</v>
      </c>
      <c r="G2455">
        <v>2783.6530583799999</v>
      </c>
      <c r="H2455">
        <v>10.9</v>
      </c>
      <c r="I2455" t="s">
        <v>61328</v>
      </c>
      <c r="J2455">
        <v>314.95367514999998</v>
      </c>
      <c r="K2455" t="s">
        <v>32385</v>
      </c>
      <c r="L2455">
        <v>1219.4768980700001</v>
      </c>
      <c r="M2455" t="s">
        <v>61329</v>
      </c>
      <c r="N2455">
        <v>1</v>
      </c>
      <c r="O2455">
        <v>3.7350999999999999E-3</v>
      </c>
      <c r="P2455">
        <v>3.9104396000000001</v>
      </c>
      <c r="Q2455">
        <v>89.1</v>
      </c>
    </row>
    <row r="2456" spans="1:17" x14ac:dyDescent="0.35">
      <c r="A2456" t="s">
        <v>61330</v>
      </c>
      <c r="B2456">
        <v>5.7348597300000002</v>
      </c>
      <c r="C2456">
        <v>30</v>
      </c>
      <c r="D2456">
        <v>44.795279880000002</v>
      </c>
      <c r="E2456">
        <v>2659</v>
      </c>
      <c r="F2456">
        <v>174</v>
      </c>
      <c r="G2456">
        <v>2688.1570301800002</v>
      </c>
      <c r="H2456">
        <v>10.9</v>
      </c>
      <c r="I2456" t="s">
        <v>61331</v>
      </c>
      <c r="J2456">
        <v>315.00791580999999</v>
      </c>
      <c r="K2456" t="s">
        <v>32385</v>
      </c>
      <c r="L2456">
        <v>1219.41784295</v>
      </c>
      <c r="M2456" t="s">
        <v>61332</v>
      </c>
      <c r="N2456">
        <v>1</v>
      </c>
      <c r="O2456">
        <v>3.6455699999999999E-3</v>
      </c>
      <c r="P2456">
        <v>3.9529413799999999</v>
      </c>
      <c r="Q2456">
        <v>89.1</v>
      </c>
    </row>
    <row r="2457" spans="1:17" x14ac:dyDescent="0.35">
      <c r="A2457" t="s">
        <v>61333</v>
      </c>
      <c r="B2457">
        <v>5.8267232499999997</v>
      </c>
      <c r="C2457">
        <v>30</v>
      </c>
      <c r="D2457">
        <v>44.320386710000001</v>
      </c>
      <c r="E2457">
        <v>2659</v>
      </c>
      <c r="F2457">
        <v>174</v>
      </c>
      <c r="G2457">
        <v>2659.65877297</v>
      </c>
      <c r="H2457">
        <v>10.9</v>
      </c>
      <c r="I2457" t="s">
        <v>61334</v>
      </c>
      <c r="J2457">
        <v>315.18035846999999</v>
      </c>
      <c r="K2457" t="s">
        <v>32385</v>
      </c>
      <c r="L2457">
        <v>1219.43096631</v>
      </c>
      <c r="M2457" t="s">
        <v>61335</v>
      </c>
      <c r="N2457">
        <v>1</v>
      </c>
      <c r="O2457">
        <v>3.5451800000000002E-3</v>
      </c>
      <c r="P2457">
        <v>3.9131239199999999</v>
      </c>
      <c r="Q2457">
        <v>89.1</v>
      </c>
    </row>
    <row r="2458" spans="1:17" x14ac:dyDescent="0.35">
      <c r="A2458" t="s">
        <v>61336</v>
      </c>
      <c r="B2458">
        <v>5.7282980500000003</v>
      </c>
      <c r="C2458">
        <v>30</v>
      </c>
      <c r="D2458">
        <v>47.329321239999999</v>
      </c>
      <c r="E2458">
        <v>2659</v>
      </c>
      <c r="F2458">
        <v>174</v>
      </c>
      <c r="G2458">
        <v>2840.2244158399999</v>
      </c>
      <c r="H2458">
        <v>10.9</v>
      </c>
      <c r="I2458" t="s">
        <v>61337</v>
      </c>
      <c r="J2458">
        <v>315.14050380999998</v>
      </c>
      <c r="K2458" t="s">
        <v>32385</v>
      </c>
      <c r="L2458">
        <v>1219.4637747100001</v>
      </c>
      <c r="M2458" t="s">
        <v>61338</v>
      </c>
      <c r="N2458">
        <v>1</v>
      </c>
      <c r="O2458">
        <v>3.61408E-3</v>
      </c>
      <c r="P2458">
        <v>3.9050709499999998</v>
      </c>
      <c r="Q2458">
        <v>89.1</v>
      </c>
    </row>
    <row r="2459" spans="1:17" x14ac:dyDescent="0.35">
      <c r="A2459" t="s">
        <v>61339</v>
      </c>
      <c r="B2459">
        <v>5.7709489700000001</v>
      </c>
      <c r="C2459">
        <v>30</v>
      </c>
      <c r="D2459">
        <v>47.906639970000001</v>
      </c>
      <c r="E2459">
        <v>2659</v>
      </c>
      <c r="F2459">
        <v>174</v>
      </c>
      <c r="G2459">
        <v>2874.86921325</v>
      </c>
      <c r="H2459">
        <v>10.9</v>
      </c>
      <c r="I2459" t="s">
        <v>61340</v>
      </c>
      <c r="J2459">
        <v>315.01577064000003</v>
      </c>
      <c r="K2459" t="s">
        <v>32385</v>
      </c>
      <c r="L2459">
        <v>1219.4014387499999</v>
      </c>
      <c r="M2459" t="s">
        <v>61341</v>
      </c>
      <c r="N2459">
        <v>1</v>
      </c>
      <c r="O2459">
        <v>3.7835299999999998E-3</v>
      </c>
      <c r="P2459">
        <v>3.9614417400000002</v>
      </c>
      <c r="Q2459">
        <v>89.1</v>
      </c>
    </row>
    <row r="2460" spans="1:17" x14ac:dyDescent="0.35">
      <c r="A2460" t="s">
        <v>61342</v>
      </c>
      <c r="B2460">
        <v>5.7709489700000001</v>
      </c>
      <c r="C2460">
        <v>30</v>
      </c>
      <c r="D2460">
        <v>49.122145709999998</v>
      </c>
      <c r="E2460">
        <v>2659</v>
      </c>
      <c r="F2460">
        <v>174</v>
      </c>
      <c r="G2460">
        <v>2947.8115034299999</v>
      </c>
      <c r="H2460">
        <v>10.9</v>
      </c>
      <c r="I2460" t="s">
        <v>61343</v>
      </c>
      <c r="J2460">
        <v>315.08624692000001</v>
      </c>
      <c r="K2460" t="s">
        <v>32385</v>
      </c>
      <c r="L2460">
        <v>1219.37191119</v>
      </c>
      <c r="M2460" t="s">
        <v>61344</v>
      </c>
      <c r="N2460">
        <v>1</v>
      </c>
      <c r="O2460">
        <v>3.5255600000000001E-3</v>
      </c>
      <c r="P2460">
        <v>3.9399671500000002</v>
      </c>
      <c r="Q2460">
        <v>89.1</v>
      </c>
    </row>
    <row r="2461" spans="1:17" x14ac:dyDescent="0.35">
      <c r="A2461" t="s">
        <v>61345</v>
      </c>
      <c r="B2461">
        <v>5.77751065</v>
      </c>
      <c r="C2461">
        <v>30</v>
      </c>
      <c r="D2461">
        <v>45.608638380000002</v>
      </c>
      <c r="E2461">
        <v>2659</v>
      </c>
      <c r="F2461">
        <v>174</v>
      </c>
      <c r="G2461">
        <v>2736.9665338300001</v>
      </c>
      <c r="H2461">
        <v>10.9</v>
      </c>
      <c r="I2461" t="s">
        <v>61346</v>
      </c>
      <c r="J2461">
        <v>315.11772538000002</v>
      </c>
      <c r="K2461" t="s">
        <v>32385</v>
      </c>
      <c r="L2461">
        <v>1219.32597943</v>
      </c>
      <c r="M2461" t="s">
        <v>61347</v>
      </c>
      <c r="N2461">
        <v>1</v>
      </c>
      <c r="O2461">
        <v>3.56486E-3</v>
      </c>
      <c r="P2461">
        <v>3.9413093199999998</v>
      </c>
      <c r="Q2461">
        <v>89.1</v>
      </c>
    </row>
    <row r="2462" spans="1:17" x14ac:dyDescent="0.35">
      <c r="A2462" t="s">
        <v>61348</v>
      </c>
      <c r="B2462">
        <v>5.7939148500000002</v>
      </c>
      <c r="C2462">
        <v>30</v>
      </c>
      <c r="D2462">
        <v>45.334040860000002</v>
      </c>
      <c r="E2462">
        <v>2659</v>
      </c>
      <c r="F2462">
        <v>174</v>
      </c>
      <c r="G2462">
        <v>2720.48798386</v>
      </c>
      <c r="H2462">
        <v>10.9</v>
      </c>
      <c r="I2462" t="s">
        <v>61349</v>
      </c>
      <c r="J2462">
        <v>315.37519092999997</v>
      </c>
      <c r="K2462" t="s">
        <v>32385</v>
      </c>
      <c r="L2462">
        <v>1219.2242733999999</v>
      </c>
      <c r="M2462" t="s">
        <v>61350</v>
      </c>
      <c r="N2462">
        <v>1</v>
      </c>
      <c r="O2462">
        <v>3.5087199999999999E-3</v>
      </c>
      <c r="P2462">
        <v>3.94757274</v>
      </c>
      <c r="Q2462">
        <v>89.1</v>
      </c>
    </row>
    <row r="2463" spans="1:17" x14ac:dyDescent="0.35">
      <c r="A2463" t="s">
        <v>61351</v>
      </c>
      <c r="B2463">
        <v>5.7578256100000003</v>
      </c>
      <c r="C2463">
        <v>30</v>
      </c>
      <c r="D2463">
        <v>49.295714599999997</v>
      </c>
      <c r="E2463">
        <v>2659</v>
      </c>
      <c r="F2463">
        <v>174</v>
      </c>
      <c r="G2463">
        <v>2958.2273425899998</v>
      </c>
      <c r="H2463">
        <v>10.9</v>
      </c>
      <c r="I2463" t="s">
        <v>61352</v>
      </c>
      <c r="J2463">
        <v>315.15671350000002</v>
      </c>
      <c r="K2463" t="s">
        <v>32385</v>
      </c>
      <c r="L2463">
        <v>1219.2045883599999</v>
      </c>
      <c r="M2463" t="s">
        <v>61353</v>
      </c>
      <c r="N2463">
        <v>1</v>
      </c>
      <c r="O2463">
        <v>3.6140199999999999E-3</v>
      </c>
      <c r="P2463">
        <v>3.9108869799999999</v>
      </c>
      <c r="Q2463">
        <v>89.1</v>
      </c>
    </row>
    <row r="2464" spans="1:17" x14ac:dyDescent="0.35">
      <c r="A2464" t="s">
        <v>61354</v>
      </c>
      <c r="B2464">
        <v>5.7709489700000001</v>
      </c>
      <c r="C2464">
        <v>30</v>
      </c>
      <c r="D2464">
        <v>50.931077070000001</v>
      </c>
      <c r="E2464">
        <v>2659</v>
      </c>
      <c r="F2464">
        <v>174</v>
      </c>
      <c r="G2464">
        <v>3056.3651626599999</v>
      </c>
      <c r="H2464">
        <v>10.9</v>
      </c>
      <c r="I2464" t="s">
        <v>61355</v>
      </c>
      <c r="J2464">
        <v>315.22669648999999</v>
      </c>
      <c r="K2464" t="s">
        <v>32385</v>
      </c>
      <c r="L2464">
        <v>1219.0766355999999</v>
      </c>
      <c r="M2464" t="s">
        <v>61356</v>
      </c>
      <c r="N2464">
        <v>1</v>
      </c>
      <c r="O2464">
        <v>3.5920100000000001E-3</v>
      </c>
      <c r="P2464">
        <v>3.9775476799999998</v>
      </c>
      <c r="Q2464">
        <v>89.1</v>
      </c>
    </row>
    <row r="2465" spans="1:17" x14ac:dyDescent="0.35">
      <c r="A2465" t="s">
        <v>61357</v>
      </c>
      <c r="B2465">
        <v>5.7447022499999996</v>
      </c>
      <c r="C2465">
        <v>30</v>
      </c>
      <c r="D2465">
        <v>52.535724399999999</v>
      </c>
      <c r="E2465">
        <v>2659</v>
      </c>
      <c r="F2465">
        <v>174</v>
      </c>
      <c r="G2465">
        <v>3152.6597727399999</v>
      </c>
      <c r="H2465">
        <v>10.8</v>
      </c>
      <c r="I2465" t="s">
        <v>61358</v>
      </c>
      <c r="J2465">
        <v>314.96113553999999</v>
      </c>
      <c r="K2465" t="s">
        <v>32385</v>
      </c>
      <c r="L2465">
        <v>1218.9946146</v>
      </c>
      <c r="M2465" t="s">
        <v>61359</v>
      </c>
      <c r="N2465">
        <v>1</v>
      </c>
      <c r="O2465">
        <v>3.52009E-3</v>
      </c>
      <c r="P2465">
        <v>3.9140186899999998</v>
      </c>
      <c r="Q2465">
        <v>89.2</v>
      </c>
    </row>
    <row r="2466" spans="1:17" x14ac:dyDescent="0.35">
      <c r="A2466" t="s">
        <v>61360</v>
      </c>
      <c r="B2466">
        <v>5.7643872900000002</v>
      </c>
      <c r="C2466">
        <v>30</v>
      </c>
      <c r="D2466">
        <v>56.276737650000001</v>
      </c>
      <c r="E2466">
        <v>2659</v>
      </c>
      <c r="F2466">
        <v>174</v>
      </c>
      <c r="G2466">
        <v>3377.1573337899999</v>
      </c>
      <c r="H2466">
        <v>10.8</v>
      </c>
      <c r="I2466" t="s">
        <v>61361</v>
      </c>
      <c r="J2466">
        <v>315.30504029999997</v>
      </c>
      <c r="K2466" t="s">
        <v>32385</v>
      </c>
      <c r="L2466">
        <v>1218.9388403299999</v>
      </c>
      <c r="M2466" t="s">
        <v>61362</v>
      </c>
      <c r="N2466">
        <v>1</v>
      </c>
      <c r="O2466">
        <v>3.5986099999999999E-3</v>
      </c>
      <c r="P2466">
        <v>3.9466779600000002</v>
      </c>
      <c r="Q2466">
        <v>89.2</v>
      </c>
    </row>
    <row r="2467" spans="1:17" x14ac:dyDescent="0.35">
      <c r="A2467" t="s">
        <v>61363</v>
      </c>
      <c r="B2467">
        <v>5.8234424100000002</v>
      </c>
      <c r="C2467">
        <v>30</v>
      </c>
      <c r="D2467">
        <v>54.891709159999998</v>
      </c>
      <c r="E2467">
        <v>2659</v>
      </c>
      <c r="F2467">
        <v>174</v>
      </c>
      <c r="G2467">
        <v>3294.0420125599999</v>
      </c>
      <c r="H2467">
        <v>10.8</v>
      </c>
      <c r="I2467" t="s">
        <v>61364</v>
      </c>
      <c r="J2467">
        <v>315.16456307999999</v>
      </c>
      <c r="K2467" t="s">
        <v>32385</v>
      </c>
      <c r="L2467">
        <v>1218.8535384899999</v>
      </c>
      <c r="M2467" t="s">
        <v>61365</v>
      </c>
      <c r="N2467">
        <v>1</v>
      </c>
      <c r="O2467">
        <v>3.5142200000000002E-3</v>
      </c>
      <c r="P2467">
        <v>3.95428355</v>
      </c>
      <c r="Q2467">
        <v>89.2</v>
      </c>
    </row>
    <row r="2468" spans="1:17" x14ac:dyDescent="0.35">
      <c r="A2468" t="s">
        <v>61366</v>
      </c>
      <c r="B2468">
        <v>5.7578256100000003</v>
      </c>
      <c r="C2468">
        <v>30</v>
      </c>
      <c r="D2468">
        <v>52.618412239999998</v>
      </c>
      <c r="E2468">
        <v>2659</v>
      </c>
      <c r="F2468">
        <v>174</v>
      </c>
      <c r="G2468">
        <v>3157.62185606</v>
      </c>
      <c r="H2468">
        <v>10.9</v>
      </c>
      <c r="I2468" t="s">
        <v>61367</v>
      </c>
      <c r="J2468">
        <v>315.15668671999998</v>
      </c>
      <c r="K2468" t="s">
        <v>32385</v>
      </c>
      <c r="L2468">
        <v>1218.8076067300001</v>
      </c>
      <c r="M2468" t="s">
        <v>61368</v>
      </c>
      <c r="N2468">
        <v>1</v>
      </c>
      <c r="O2468">
        <v>3.46139E-3</v>
      </c>
      <c r="P2468">
        <v>3.92833509</v>
      </c>
      <c r="Q2468">
        <v>89.1</v>
      </c>
    </row>
    <row r="2469" spans="1:17" x14ac:dyDescent="0.35">
      <c r="A2469" t="s">
        <v>61369</v>
      </c>
      <c r="B2469">
        <v>5.7807914900000004</v>
      </c>
      <c r="C2469">
        <v>30</v>
      </c>
      <c r="D2469">
        <v>55.811605419999999</v>
      </c>
      <c r="E2469">
        <v>2659</v>
      </c>
      <c r="F2469">
        <v>174</v>
      </c>
      <c r="G2469">
        <v>3349.2448287799998</v>
      </c>
      <c r="H2469">
        <v>11</v>
      </c>
      <c r="I2469" t="s">
        <v>61370</v>
      </c>
      <c r="J2469">
        <v>315.00820317</v>
      </c>
      <c r="K2469" t="s">
        <v>32385</v>
      </c>
      <c r="L2469">
        <v>1218.72230489</v>
      </c>
      <c r="M2469" t="s">
        <v>61371</v>
      </c>
      <c r="N2469">
        <v>1</v>
      </c>
      <c r="O2469">
        <v>3.5156900000000001E-3</v>
      </c>
      <c r="P2469">
        <v>3.9296772500000001</v>
      </c>
      <c r="Q2469">
        <v>89</v>
      </c>
    </row>
    <row r="2470" spans="1:17" x14ac:dyDescent="0.35">
      <c r="A2470" t="s">
        <v>61372</v>
      </c>
      <c r="B2470">
        <v>5.7676681299999997</v>
      </c>
      <c r="C2470">
        <v>30</v>
      </c>
      <c r="D2470">
        <v>59.081285809999997</v>
      </c>
      <c r="E2470">
        <v>2659</v>
      </c>
      <c r="F2470">
        <v>174</v>
      </c>
      <c r="G2470">
        <v>3545.4577856999999</v>
      </c>
      <c r="H2470">
        <v>10.9</v>
      </c>
      <c r="I2470" t="s">
        <v>61373</v>
      </c>
      <c r="J2470">
        <v>314.97635763</v>
      </c>
      <c r="K2470" t="s">
        <v>32385</v>
      </c>
      <c r="L2470">
        <v>1218.6468455700001</v>
      </c>
      <c r="M2470" t="s">
        <v>61374</v>
      </c>
      <c r="N2470">
        <v>1</v>
      </c>
      <c r="O2470">
        <v>3.5608200000000001E-3</v>
      </c>
      <c r="P2470">
        <v>3.9368354399999999</v>
      </c>
      <c r="Q2470">
        <v>89.1</v>
      </c>
    </row>
    <row r="2471" spans="1:17" x14ac:dyDescent="0.35">
      <c r="A2471" t="s">
        <v>61375</v>
      </c>
      <c r="B2471">
        <v>5.7952255399999997</v>
      </c>
      <c r="C2471">
        <v>30</v>
      </c>
      <c r="D2471">
        <v>56.082204300000001</v>
      </c>
      <c r="E2471">
        <v>2659</v>
      </c>
      <c r="F2471">
        <v>174</v>
      </c>
      <c r="G2471">
        <v>3365.4834209999999</v>
      </c>
      <c r="H2471">
        <v>10.9</v>
      </c>
      <c r="I2471" t="s">
        <v>61376</v>
      </c>
      <c r="J2471">
        <v>315.10976598000002</v>
      </c>
      <c r="K2471" t="s">
        <v>32385</v>
      </c>
      <c r="L2471">
        <v>1218.5424097800001</v>
      </c>
      <c r="M2471" t="s">
        <v>61377</v>
      </c>
      <c r="N2471">
        <v>1</v>
      </c>
      <c r="O2471">
        <v>3.6538899999999999E-3</v>
      </c>
      <c r="P2471">
        <v>3.9523704999999998</v>
      </c>
      <c r="Q2471">
        <v>89.1</v>
      </c>
    </row>
    <row r="2472" spans="1:17" x14ac:dyDescent="0.35">
      <c r="A2472" t="s">
        <v>61378</v>
      </c>
      <c r="B2472">
        <v>5.7840695899999996</v>
      </c>
      <c r="C2472">
        <v>30</v>
      </c>
      <c r="D2472">
        <v>60.740253979999999</v>
      </c>
      <c r="E2472">
        <v>2659</v>
      </c>
      <c r="F2472">
        <v>174</v>
      </c>
      <c r="G2472">
        <v>3645.01217959</v>
      </c>
      <c r="H2472">
        <v>10.8</v>
      </c>
      <c r="I2472" t="s">
        <v>61379</v>
      </c>
      <c r="J2472">
        <v>314.79748081999998</v>
      </c>
      <c r="K2472" t="s">
        <v>32385</v>
      </c>
      <c r="L2472">
        <v>1218.45054626</v>
      </c>
      <c r="M2472" t="s">
        <v>61380</v>
      </c>
      <c r="N2472">
        <v>1</v>
      </c>
      <c r="O2472">
        <v>3.5762300000000001E-3</v>
      </c>
      <c r="P2472">
        <v>3.9452791</v>
      </c>
      <c r="Q2472">
        <v>89.2</v>
      </c>
    </row>
    <row r="2473" spans="1:17" x14ac:dyDescent="0.35">
      <c r="A2473" t="s">
        <v>61381</v>
      </c>
      <c r="B2473">
        <v>5.7643845499999999</v>
      </c>
      <c r="C2473">
        <v>30</v>
      </c>
      <c r="D2473">
        <v>56.042640280000001</v>
      </c>
      <c r="E2473">
        <v>2659</v>
      </c>
      <c r="F2473">
        <v>174</v>
      </c>
      <c r="G2473">
        <v>3363.1091910599998</v>
      </c>
      <c r="H2473">
        <v>10.8</v>
      </c>
      <c r="I2473" t="s">
        <v>61382</v>
      </c>
      <c r="J2473">
        <v>314.91455079999997</v>
      </c>
      <c r="K2473" t="s">
        <v>32385</v>
      </c>
      <c r="L2473">
        <v>1218.3750869400001</v>
      </c>
      <c r="M2473" t="s">
        <v>61383</v>
      </c>
      <c r="N2473">
        <v>1</v>
      </c>
      <c r="O2473">
        <v>3.65548E-3</v>
      </c>
      <c r="P2473">
        <v>3.91798848</v>
      </c>
      <c r="Q2473">
        <v>89.2</v>
      </c>
    </row>
    <row r="2474" spans="1:17" x14ac:dyDescent="0.35">
      <c r="A2474" t="s">
        <v>61384</v>
      </c>
      <c r="B2474">
        <v>5.75782287</v>
      </c>
      <c r="C2474">
        <v>30</v>
      </c>
      <c r="D2474">
        <v>60.177311619999998</v>
      </c>
      <c r="E2474">
        <v>2659</v>
      </c>
      <c r="F2474">
        <v>174</v>
      </c>
      <c r="G2474">
        <v>3611.2301059900001</v>
      </c>
      <c r="H2474">
        <v>10.8</v>
      </c>
      <c r="I2474" t="s">
        <v>61385</v>
      </c>
      <c r="J2474">
        <v>315.07124615999999</v>
      </c>
      <c r="K2474" t="s">
        <v>32385</v>
      </c>
      <c r="L2474">
        <v>1218.3586827399999</v>
      </c>
      <c r="M2474" t="s">
        <v>61386</v>
      </c>
      <c r="N2474">
        <v>1</v>
      </c>
      <c r="O2474">
        <v>3.6202600000000001E-3</v>
      </c>
      <c r="P2474">
        <v>3.8804079499999999</v>
      </c>
      <c r="Q2474">
        <v>89.2</v>
      </c>
    </row>
    <row r="2475" spans="1:17" x14ac:dyDescent="0.35">
      <c r="A2475" t="s">
        <v>61387</v>
      </c>
      <c r="B2475">
        <v>5.7676653900000003</v>
      </c>
      <c r="C2475">
        <v>30</v>
      </c>
      <c r="D2475">
        <v>58.028817230000001</v>
      </c>
      <c r="E2475">
        <v>2659</v>
      </c>
      <c r="F2475">
        <v>174</v>
      </c>
      <c r="G2475">
        <v>3482.2993276500001</v>
      </c>
      <c r="H2475">
        <v>10.8</v>
      </c>
      <c r="I2475" t="s">
        <v>61388</v>
      </c>
      <c r="J2475">
        <v>315.08662608999998</v>
      </c>
      <c r="K2475" t="s">
        <v>32385</v>
      </c>
      <c r="L2475">
        <v>1218.2930659399999</v>
      </c>
      <c r="M2475" t="s">
        <v>61389</v>
      </c>
      <c r="N2475">
        <v>1</v>
      </c>
      <c r="O2475">
        <v>3.74501E-3</v>
      </c>
      <c r="P2475">
        <v>3.9430421600000001</v>
      </c>
      <c r="Q2475">
        <v>89.2</v>
      </c>
    </row>
    <row r="2476" spans="1:17" x14ac:dyDescent="0.35">
      <c r="A2476" t="s">
        <v>61390</v>
      </c>
      <c r="B2476">
        <v>5.7742270700000002</v>
      </c>
      <c r="C2476">
        <v>30</v>
      </c>
      <c r="D2476">
        <v>58.878374690000001</v>
      </c>
      <c r="E2476">
        <v>2659</v>
      </c>
      <c r="F2476">
        <v>174</v>
      </c>
      <c r="G2476">
        <v>3533.2811243599999</v>
      </c>
      <c r="H2476">
        <v>10.8</v>
      </c>
      <c r="I2476" t="s">
        <v>61391</v>
      </c>
      <c r="J2476">
        <v>314.88354452999999</v>
      </c>
      <c r="K2476" t="s">
        <v>32385</v>
      </c>
      <c r="L2476">
        <v>1218.24057251</v>
      </c>
      <c r="M2476" t="s">
        <v>61392</v>
      </c>
      <c r="N2476">
        <v>1</v>
      </c>
      <c r="O2476">
        <v>3.6991400000000001E-3</v>
      </c>
      <c r="P2476">
        <v>3.9238045100000001</v>
      </c>
      <c r="Q2476">
        <v>89.2</v>
      </c>
    </row>
    <row r="2477" spans="1:17" x14ac:dyDescent="0.35">
      <c r="A2477" t="s">
        <v>61393</v>
      </c>
      <c r="B2477">
        <v>5.7709462299999998</v>
      </c>
      <c r="C2477">
        <v>30</v>
      </c>
      <c r="D2477">
        <v>60.449948399999997</v>
      </c>
      <c r="E2477">
        <v>2659</v>
      </c>
      <c r="F2477">
        <v>174</v>
      </c>
      <c r="G2477">
        <v>3627.5909918299999</v>
      </c>
      <c r="H2477">
        <v>10.8</v>
      </c>
      <c r="I2477" t="s">
        <v>61394</v>
      </c>
      <c r="J2477">
        <v>315.0240053</v>
      </c>
      <c r="K2477" t="s">
        <v>32385</v>
      </c>
      <c r="L2477">
        <v>1218.1913599100001</v>
      </c>
      <c r="M2477" t="s">
        <v>61395</v>
      </c>
      <c r="N2477">
        <v>1</v>
      </c>
      <c r="O2477">
        <v>3.6936400000000002E-3</v>
      </c>
      <c r="P2477">
        <v>3.92827839</v>
      </c>
      <c r="Q2477">
        <v>89.2</v>
      </c>
    </row>
    <row r="2478" spans="1:17" x14ac:dyDescent="0.35">
      <c r="A2478" t="s">
        <v>61396</v>
      </c>
      <c r="B2478">
        <v>5.7906312700000004</v>
      </c>
      <c r="C2478">
        <v>30</v>
      </c>
      <c r="D2478">
        <v>61.113600519999999</v>
      </c>
      <c r="E2478">
        <v>2659</v>
      </c>
      <c r="F2478">
        <v>174</v>
      </c>
      <c r="G2478">
        <v>3667.41664111</v>
      </c>
      <c r="H2478">
        <v>10.8</v>
      </c>
      <c r="I2478" t="s">
        <v>61397</v>
      </c>
      <c r="J2478">
        <v>315.20346717000001</v>
      </c>
      <c r="K2478" t="s">
        <v>32385</v>
      </c>
      <c r="L2478">
        <v>1218.1749557099999</v>
      </c>
      <c r="M2478" t="s">
        <v>61398</v>
      </c>
      <c r="N2478">
        <v>1</v>
      </c>
      <c r="O2478">
        <v>3.7262900000000002E-3</v>
      </c>
      <c r="P2478">
        <v>3.9068038</v>
      </c>
      <c r="Q2478">
        <v>89.2</v>
      </c>
    </row>
    <row r="2479" spans="1:17" x14ac:dyDescent="0.35">
      <c r="A2479" t="s">
        <v>61399</v>
      </c>
      <c r="B2479">
        <v>5.7676653900000003</v>
      </c>
      <c r="C2479">
        <v>30</v>
      </c>
      <c r="D2479">
        <v>58.314600579999997</v>
      </c>
      <c r="E2479">
        <v>2659</v>
      </c>
      <c r="F2479">
        <v>174</v>
      </c>
      <c r="G2479">
        <v>3499.4491370599999</v>
      </c>
      <c r="H2479">
        <v>10.7</v>
      </c>
      <c r="I2479" t="s">
        <v>61400</v>
      </c>
      <c r="J2479">
        <v>315.00073906</v>
      </c>
      <c r="K2479" t="s">
        <v>32385</v>
      </c>
      <c r="L2479">
        <v>1218.2044832700001</v>
      </c>
      <c r="M2479" t="s">
        <v>61401</v>
      </c>
      <c r="N2479">
        <v>1</v>
      </c>
      <c r="O2479">
        <v>3.7963699999999999E-3</v>
      </c>
      <c r="P2479">
        <v>3.89651389</v>
      </c>
      <c r="Q2479">
        <v>89.3</v>
      </c>
    </row>
    <row r="2480" spans="1:17" x14ac:dyDescent="0.35">
      <c r="A2480" t="s">
        <v>61402</v>
      </c>
      <c r="B2480">
        <v>5.75782287</v>
      </c>
      <c r="C2480">
        <v>30</v>
      </c>
      <c r="D2480">
        <v>58.437908919999998</v>
      </c>
      <c r="E2480">
        <v>2659</v>
      </c>
      <c r="F2480">
        <v>174</v>
      </c>
      <c r="G2480">
        <v>3506.8488493700002</v>
      </c>
      <c r="H2480">
        <v>10.7</v>
      </c>
      <c r="I2480" t="s">
        <v>61403</v>
      </c>
      <c r="J2480">
        <v>315.14871606000003</v>
      </c>
      <c r="K2480" t="s">
        <v>32385</v>
      </c>
      <c r="L2480">
        <v>1218.18151739</v>
      </c>
      <c r="M2480" t="s">
        <v>61404</v>
      </c>
      <c r="N2480">
        <v>1</v>
      </c>
      <c r="O2480">
        <v>3.8756200000000002E-3</v>
      </c>
      <c r="P2480">
        <v>3.9510951400000001</v>
      </c>
      <c r="Q2480">
        <v>89.3</v>
      </c>
    </row>
    <row r="2481" spans="1:17" x14ac:dyDescent="0.35">
      <c r="A2481" t="s">
        <v>61405</v>
      </c>
      <c r="B2481">
        <v>5.7807887500000001</v>
      </c>
      <c r="C2481">
        <v>30</v>
      </c>
      <c r="D2481">
        <v>57.372951229999998</v>
      </c>
      <c r="E2481">
        <v>2659</v>
      </c>
      <c r="F2481">
        <v>174</v>
      </c>
      <c r="G2481">
        <v>3442.94092168</v>
      </c>
      <c r="H2481">
        <v>10.7</v>
      </c>
      <c r="I2481" t="s">
        <v>61406</v>
      </c>
      <c r="J2481">
        <v>315.1175834</v>
      </c>
      <c r="K2481" t="s">
        <v>32385</v>
      </c>
      <c r="L2481">
        <v>1218.14542815</v>
      </c>
      <c r="M2481" t="s">
        <v>61407</v>
      </c>
      <c r="N2481">
        <v>1</v>
      </c>
      <c r="O2481">
        <v>3.84994E-3</v>
      </c>
      <c r="P2481">
        <v>3.91217244</v>
      </c>
      <c r="Q2481">
        <v>89.3</v>
      </c>
    </row>
    <row r="2482" spans="1:17" x14ac:dyDescent="0.35">
      <c r="A2482" t="s">
        <v>61408</v>
      </c>
      <c r="B2482">
        <v>5.7775079099999997</v>
      </c>
      <c r="C2482">
        <v>30</v>
      </c>
      <c r="D2482">
        <v>59.544793290000001</v>
      </c>
      <c r="E2482">
        <v>2659</v>
      </c>
      <c r="F2482">
        <v>174</v>
      </c>
      <c r="G2482">
        <v>3573.2727897999998</v>
      </c>
      <c r="H2482">
        <v>10.7</v>
      </c>
      <c r="I2482" t="s">
        <v>61409</v>
      </c>
      <c r="J2482">
        <v>314.98462459000001</v>
      </c>
      <c r="K2482" t="s">
        <v>32385</v>
      </c>
      <c r="L2482">
        <v>1218.0962155499999</v>
      </c>
      <c r="M2482" t="s">
        <v>61410</v>
      </c>
      <c r="N2482">
        <v>1</v>
      </c>
      <c r="O2482">
        <v>3.7193199999999999E-3</v>
      </c>
      <c r="P2482">
        <v>3.9403578399999999</v>
      </c>
      <c r="Q2482">
        <v>89.3</v>
      </c>
    </row>
    <row r="2483" spans="1:17" x14ac:dyDescent="0.35">
      <c r="A2483" t="s">
        <v>61411</v>
      </c>
      <c r="B2483">
        <v>5.75782287</v>
      </c>
      <c r="C2483">
        <v>30</v>
      </c>
      <c r="D2483">
        <v>59.173970410000003</v>
      </c>
      <c r="E2483">
        <v>2659</v>
      </c>
      <c r="F2483">
        <v>174</v>
      </c>
      <c r="G2483">
        <v>3551.01977261</v>
      </c>
      <c r="H2483">
        <v>10.7</v>
      </c>
      <c r="I2483" t="s">
        <v>61412</v>
      </c>
      <c r="J2483">
        <v>314.89889101</v>
      </c>
      <c r="K2483" t="s">
        <v>32385</v>
      </c>
      <c r="L2483">
        <v>1218.0502837900001</v>
      </c>
      <c r="M2483" t="s">
        <v>61413</v>
      </c>
      <c r="N2483">
        <v>1</v>
      </c>
      <c r="O2483">
        <v>3.8249899999999999E-3</v>
      </c>
      <c r="P2483">
        <v>3.9439369399999999</v>
      </c>
      <c r="Q2483">
        <v>89.3</v>
      </c>
    </row>
    <row r="2484" spans="1:17" x14ac:dyDescent="0.35">
      <c r="A2484" t="s">
        <v>61414</v>
      </c>
      <c r="B2484">
        <v>5.7545420299999996</v>
      </c>
      <c r="C2484">
        <v>30</v>
      </c>
      <c r="D2484">
        <v>62.722794129999997</v>
      </c>
      <c r="E2484">
        <v>2659</v>
      </c>
      <c r="F2484">
        <v>174</v>
      </c>
      <c r="G2484">
        <v>3763.98407258</v>
      </c>
      <c r="H2484">
        <v>10.7</v>
      </c>
      <c r="I2484" t="s">
        <v>61415</v>
      </c>
      <c r="J2484">
        <v>315.13295303000001</v>
      </c>
      <c r="K2484" t="s">
        <v>32385</v>
      </c>
      <c r="L2484">
        <v>1218.09949639</v>
      </c>
      <c r="M2484" t="s">
        <v>61416</v>
      </c>
      <c r="N2484">
        <v>1</v>
      </c>
      <c r="O2484">
        <v>3.8547099999999999E-3</v>
      </c>
      <c r="P2484">
        <v>3.9041194699999999</v>
      </c>
      <c r="Q2484">
        <v>89.3</v>
      </c>
    </row>
    <row r="2485" spans="1:17" x14ac:dyDescent="0.35">
      <c r="A2485" t="s">
        <v>61417</v>
      </c>
      <c r="B2485">
        <v>5.7939121099999999</v>
      </c>
      <c r="C2485">
        <v>30</v>
      </c>
      <c r="D2485">
        <v>59.17089455</v>
      </c>
      <c r="E2485">
        <v>2659</v>
      </c>
      <c r="F2485">
        <v>174</v>
      </c>
      <c r="G2485">
        <v>3550.8351905099998</v>
      </c>
      <c r="H2485">
        <v>10.7</v>
      </c>
      <c r="I2485" t="s">
        <v>61418</v>
      </c>
      <c r="J2485">
        <v>315.30504127</v>
      </c>
      <c r="K2485" t="s">
        <v>32385</v>
      </c>
      <c r="L2485">
        <v>1218.04044127</v>
      </c>
      <c r="M2485" t="s">
        <v>61419</v>
      </c>
      <c r="N2485">
        <v>1</v>
      </c>
      <c r="O2485">
        <v>3.82344E-3</v>
      </c>
      <c r="P2485">
        <v>3.93722613</v>
      </c>
      <c r="Q2485">
        <v>89.3</v>
      </c>
    </row>
    <row r="2486" spans="1:17" x14ac:dyDescent="0.35">
      <c r="A2486" t="s">
        <v>61420</v>
      </c>
      <c r="B2486">
        <v>5.7512611900000001</v>
      </c>
      <c r="C2486">
        <v>30</v>
      </c>
      <c r="D2486">
        <v>58.676633240000001</v>
      </c>
      <c r="E2486">
        <v>2659</v>
      </c>
      <c r="F2486">
        <v>174</v>
      </c>
      <c r="G2486">
        <v>3521.1746545999999</v>
      </c>
      <c r="H2486">
        <v>10.6</v>
      </c>
      <c r="I2486" t="s">
        <v>61421</v>
      </c>
      <c r="J2486">
        <v>315.04756960999998</v>
      </c>
      <c r="K2486" t="s">
        <v>32385</v>
      </c>
      <c r="L2486">
        <v>1218.01419455</v>
      </c>
      <c r="M2486" t="s">
        <v>61422</v>
      </c>
      <c r="N2486">
        <v>1</v>
      </c>
      <c r="O2486">
        <v>3.7770600000000001E-3</v>
      </c>
      <c r="P2486">
        <v>3.9242518999999998</v>
      </c>
      <c r="Q2486">
        <v>89.4</v>
      </c>
    </row>
    <row r="2487" spans="1:17" x14ac:dyDescent="0.35">
      <c r="A2487" t="s">
        <v>61423</v>
      </c>
      <c r="B2487">
        <v>5.7709462299999998</v>
      </c>
      <c r="C2487">
        <v>30</v>
      </c>
      <c r="D2487">
        <v>58.5019031</v>
      </c>
      <c r="E2487">
        <v>2659</v>
      </c>
      <c r="F2487">
        <v>174</v>
      </c>
      <c r="G2487">
        <v>3510.6891291500001</v>
      </c>
      <c r="H2487">
        <v>10.6</v>
      </c>
      <c r="I2487" t="s">
        <v>61424</v>
      </c>
      <c r="J2487">
        <v>314.96183552999997</v>
      </c>
      <c r="K2487" t="s">
        <v>32385</v>
      </c>
      <c r="L2487">
        <v>1217.9977903500001</v>
      </c>
      <c r="M2487" t="s">
        <v>61425</v>
      </c>
      <c r="N2487">
        <v>1</v>
      </c>
      <c r="O2487">
        <v>3.7846300000000002E-3</v>
      </c>
      <c r="P2487">
        <v>3.93498919</v>
      </c>
      <c r="Q2487">
        <v>89.4</v>
      </c>
    </row>
    <row r="2488" spans="1:17" x14ac:dyDescent="0.35">
      <c r="A2488" t="s">
        <v>61426</v>
      </c>
      <c r="B2488">
        <v>5.7611037100000004</v>
      </c>
      <c r="C2488">
        <v>30</v>
      </c>
      <c r="D2488">
        <v>59.110642560000002</v>
      </c>
      <c r="E2488">
        <v>2659</v>
      </c>
      <c r="F2488">
        <v>174</v>
      </c>
      <c r="G2488">
        <v>3547.2194789499999</v>
      </c>
      <c r="H2488">
        <v>10.6</v>
      </c>
      <c r="I2488" t="s">
        <v>61427</v>
      </c>
      <c r="J2488">
        <v>315.03968810999999</v>
      </c>
      <c r="K2488" t="s">
        <v>32385</v>
      </c>
      <c r="L2488">
        <v>1217.9518585999999</v>
      </c>
      <c r="M2488" t="s">
        <v>61428</v>
      </c>
      <c r="N2488">
        <v>1</v>
      </c>
      <c r="O2488">
        <v>3.7827999999999998E-3</v>
      </c>
      <c r="P2488">
        <v>3.9242518999999998</v>
      </c>
      <c r="Q2488">
        <v>89.4</v>
      </c>
    </row>
    <row r="2489" spans="1:17" x14ac:dyDescent="0.35">
      <c r="A2489" t="s">
        <v>61429</v>
      </c>
      <c r="B2489">
        <v>5.7446995100000002</v>
      </c>
      <c r="C2489">
        <v>30</v>
      </c>
      <c r="D2489">
        <v>59.920143340000003</v>
      </c>
      <c r="E2489">
        <v>2659</v>
      </c>
      <c r="F2489">
        <v>174</v>
      </c>
      <c r="G2489">
        <v>3595.7974814300001</v>
      </c>
      <c r="H2489">
        <v>10.5</v>
      </c>
      <c r="I2489" t="s">
        <v>61430</v>
      </c>
      <c r="J2489">
        <v>314.97756643000002</v>
      </c>
      <c r="K2489" t="s">
        <v>32385</v>
      </c>
      <c r="L2489">
        <v>1217.90920768</v>
      </c>
      <c r="M2489" t="s">
        <v>61431</v>
      </c>
      <c r="N2489">
        <v>1</v>
      </c>
      <c r="O2489">
        <v>3.98716E-3</v>
      </c>
      <c r="P2489">
        <v>3.9331996500000002</v>
      </c>
      <c r="Q2489">
        <v>89.5</v>
      </c>
    </row>
    <row r="2490" spans="1:17" x14ac:dyDescent="0.35">
      <c r="A2490" t="s">
        <v>61432</v>
      </c>
      <c r="B2490">
        <v>5.7840695899999996</v>
      </c>
      <c r="C2490">
        <v>30</v>
      </c>
      <c r="D2490">
        <v>56.440299770000003</v>
      </c>
      <c r="E2490">
        <v>2659</v>
      </c>
      <c r="F2490">
        <v>174</v>
      </c>
      <c r="G2490">
        <v>3386.9726680799999</v>
      </c>
      <c r="H2490">
        <v>10.5</v>
      </c>
      <c r="I2490" t="s">
        <v>61433</v>
      </c>
      <c r="J2490">
        <v>314.85198727</v>
      </c>
      <c r="K2490" t="s">
        <v>32385</v>
      </c>
      <c r="L2490">
        <v>1217.86327592</v>
      </c>
      <c r="M2490" t="s">
        <v>61434</v>
      </c>
      <c r="N2490">
        <v>1</v>
      </c>
      <c r="O2490">
        <v>3.7284900000000001E-3</v>
      </c>
      <c r="P2490">
        <v>3.9479634199999998</v>
      </c>
      <c r="Q2490">
        <v>89.5</v>
      </c>
    </row>
    <row r="2491" spans="1:17" x14ac:dyDescent="0.35">
      <c r="A2491" t="s">
        <v>61435</v>
      </c>
      <c r="B2491">
        <v>5.75782287</v>
      </c>
      <c r="C2491">
        <v>30</v>
      </c>
      <c r="D2491">
        <v>55.173575810000003</v>
      </c>
      <c r="E2491">
        <v>2659</v>
      </c>
      <c r="F2491">
        <v>174</v>
      </c>
      <c r="G2491">
        <v>3310.9567813399999</v>
      </c>
      <c r="H2491">
        <v>10.5</v>
      </c>
      <c r="I2491" t="s">
        <v>61436</v>
      </c>
      <c r="J2491">
        <v>314.96181419999999</v>
      </c>
      <c r="K2491" t="s">
        <v>32385</v>
      </c>
      <c r="L2491">
        <v>1217.8534334000001</v>
      </c>
      <c r="M2491" t="s">
        <v>61437</v>
      </c>
      <c r="N2491">
        <v>1</v>
      </c>
      <c r="O2491">
        <v>3.7802299999999999E-3</v>
      </c>
      <c r="P2491">
        <v>3.8915926299999999</v>
      </c>
      <c r="Q2491">
        <v>89.5</v>
      </c>
    </row>
    <row r="2492" spans="1:17" x14ac:dyDescent="0.35">
      <c r="A2492" t="s">
        <v>61438</v>
      </c>
      <c r="B2492">
        <v>5.7512611900000001</v>
      </c>
      <c r="C2492">
        <v>30</v>
      </c>
      <c r="D2492">
        <v>54.683268329999997</v>
      </c>
      <c r="E2492">
        <v>2659</v>
      </c>
      <c r="F2492">
        <v>174</v>
      </c>
      <c r="G2492">
        <v>3281.5335140400002</v>
      </c>
      <c r="H2492">
        <v>10.5</v>
      </c>
      <c r="I2492" t="s">
        <v>61439</v>
      </c>
      <c r="J2492">
        <v>315.10263336999998</v>
      </c>
      <c r="K2492" t="s">
        <v>32385</v>
      </c>
      <c r="L2492">
        <v>1217.8928034800001</v>
      </c>
      <c r="M2492" t="s">
        <v>61440</v>
      </c>
      <c r="N2492">
        <v>1</v>
      </c>
      <c r="O2492">
        <v>3.9244199999999996E-3</v>
      </c>
      <c r="P2492">
        <v>3.9193306400000001</v>
      </c>
      <c r="Q2492">
        <v>89.5</v>
      </c>
    </row>
    <row r="2493" spans="1:17" x14ac:dyDescent="0.35">
      <c r="A2493" t="s">
        <v>61441</v>
      </c>
      <c r="B2493">
        <v>5.7611037100000004</v>
      </c>
      <c r="C2493">
        <v>30</v>
      </c>
      <c r="D2493">
        <v>56.831031000000003</v>
      </c>
      <c r="E2493">
        <v>2659</v>
      </c>
      <c r="F2493">
        <v>174</v>
      </c>
      <c r="G2493">
        <v>3410.4203818800001</v>
      </c>
      <c r="H2493">
        <v>10.5</v>
      </c>
      <c r="I2493" t="s">
        <v>61442</v>
      </c>
      <c r="J2493">
        <v>315.09390696000003</v>
      </c>
      <c r="K2493" t="s">
        <v>32385</v>
      </c>
      <c r="L2493">
        <v>1217.94857776</v>
      </c>
      <c r="M2493" t="s">
        <v>61443</v>
      </c>
      <c r="N2493">
        <v>1</v>
      </c>
      <c r="O2493">
        <v>3.8242599999999999E-3</v>
      </c>
      <c r="P2493">
        <v>3.8844344300000002</v>
      </c>
      <c r="Q2493">
        <v>89.5</v>
      </c>
    </row>
    <row r="2494" spans="1:17" x14ac:dyDescent="0.35">
      <c r="A2494" t="s">
        <v>61444</v>
      </c>
      <c r="B2494">
        <v>5.7381378300000003</v>
      </c>
      <c r="C2494">
        <v>30</v>
      </c>
      <c r="D2494">
        <v>54.658196889999999</v>
      </c>
      <c r="E2494">
        <v>2659</v>
      </c>
      <c r="F2494">
        <v>174</v>
      </c>
      <c r="G2494">
        <v>3280.0289814600001</v>
      </c>
      <c r="H2494">
        <v>10.5</v>
      </c>
      <c r="I2494" t="s">
        <v>61445</v>
      </c>
      <c r="J2494">
        <v>315.07851643999999</v>
      </c>
      <c r="K2494" t="s">
        <v>32385</v>
      </c>
      <c r="L2494">
        <v>1217.8862418000001</v>
      </c>
      <c r="M2494" t="s">
        <v>61446</v>
      </c>
      <c r="N2494">
        <v>1</v>
      </c>
      <c r="O2494">
        <v>3.7420700000000001E-3</v>
      </c>
      <c r="P2494">
        <v>3.9452791</v>
      </c>
      <c r="Q2494">
        <v>89.5</v>
      </c>
    </row>
    <row r="2495" spans="1:17" x14ac:dyDescent="0.35">
      <c r="A2495" t="s">
        <v>61447</v>
      </c>
      <c r="B2495">
        <v>5.7512611900000001</v>
      </c>
      <c r="C2495">
        <v>30</v>
      </c>
      <c r="D2495">
        <v>53.679246139999997</v>
      </c>
      <c r="E2495">
        <v>2659</v>
      </c>
      <c r="F2495">
        <v>174</v>
      </c>
      <c r="G2495">
        <v>3221.2823156499999</v>
      </c>
      <c r="H2495">
        <v>10.5</v>
      </c>
      <c r="I2495" t="s">
        <v>61448</v>
      </c>
      <c r="J2495">
        <v>314.90705516999998</v>
      </c>
      <c r="K2495" t="s">
        <v>32385</v>
      </c>
      <c r="L2495">
        <v>1217.9748244800001</v>
      </c>
      <c r="M2495" t="s">
        <v>61449</v>
      </c>
      <c r="N2495">
        <v>1</v>
      </c>
      <c r="O2495">
        <v>3.76042E-3</v>
      </c>
      <c r="P2495">
        <v>3.9206728000000002</v>
      </c>
      <c r="Q2495">
        <v>89.5</v>
      </c>
    </row>
    <row r="2496" spans="1:17" x14ac:dyDescent="0.35">
      <c r="A2496" t="s">
        <v>61450</v>
      </c>
      <c r="B2496">
        <v>5.8168779900000001</v>
      </c>
      <c r="C2496">
        <v>30</v>
      </c>
      <c r="D2496">
        <v>51.721087150000002</v>
      </c>
      <c r="E2496">
        <v>2659</v>
      </c>
      <c r="F2496">
        <v>174</v>
      </c>
      <c r="G2496">
        <v>3103.7735319399999</v>
      </c>
      <c r="H2496">
        <v>10.5</v>
      </c>
      <c r="I2496" t="s">
        <v>61451</v>
      </c>
      <c r="J2496">
        <v>315.10211803999999</v>
      </c>
      <c r="K2496" t="s">
        <v>32385</v>
      </c>
      <c r="L2496">
        <v>1217.94201608</v>
      </c>
      <c r="M2496" t="s">
        <v>61452</v>
      </c>
      <c r="N2496">
        <v>1</v>
      </c>
      <c r="O2496">
        <v>3.8414999999999999E-3</v>
      </c>
      <c r="P2496">
        <v>3.96451675</v>
      </c>
      <c r="Q2496">
        <v>89.5</v>
      </c>
    </row>
    <row r="2497" spans="1:17" x14ac:dyDescent="0.35">
      <c r="A2497" t="s">
        <v>61453</v>
      </c>
      <c r="B2497">
        <v>5.7906312700000004</v>
      </c>
      <c r="C2497">
        <v>30</v>
      </c>
      <c r="D2497">
        <v>53.614595139999999</v>
      </c>
      <c r="E2497">
        <v>2659</v>
      </c>
      <c r="F2497">
        <v>174</v>
      </c>
      <c r="G2497">
        <v>3217.4026202199998</v>
      </c>
      <c r="H2497">
        <v>10.5</v>
      </c>
      <c r="I2497" t="s">
        <v>61454</v>
      </c>
      <c r="J2497">
        <v>315.21208720999999</v>
      </c>
      <c r="K2497" t="s">
        <v>32385</v>
      </c>
      <c r="L2497">
        <v>1217.8928034800001</v>
      </c>
      <c r="M2497" t="s">
        <v>61455</v>
      </c>
      <c r="N2497">
        <v>1</v>
      </c>
      <c r="O2497">
        <v>3.8198500000000001E-3</v>
      </c>
      <c r="P2497">
        <v>3.9233571299999999</v>
      </c>
      <c r="Q2497">
        <v>89.5</v>
      </c>
    </row>
    <row r="2498" spans="1:17" x14ac:dyDescent="0.35">
      <c r="A2498" t="s">
        <v>61456</v>
      </c>
      <c r="B2498">
        <v>5.7348569899999999</v>
      </c>
      <c r="C2498">
        <v>30</v>
      </c>
      <c r="D2498">
        <v>56.599076920000002</v>
      </c>
      <c r="E2498">
        <v>2659</v>
      </c>
      <c r="F2498">
        <v>174</v>
      </c>
      <c r="G2498">
        <v>3396.5008575699999</v>
      </c>
      <c r="H2498">
        <v>10.5</v>
      </c>
      <c r="I2498" t="s">
        <v>61457</v>
      </c>
      <c r="J2498">
        <v>315.08650340000003</v>
      </c>
      <c r="K2498" t="s">
        <v>32385</v>
      </c>
      <c r="L2498">
        <v>1217.88952264</v>
      </c>
      <c r="M2498" t="s">
        <v>61458</v>
      </c>
      <c r="N2498">
        <v>1</v>
      </c>
      <c r="O2498">
        <v>3.7883600000000002E-3</v>
      </c>
      <c r="P2498">
        <v>3.9314100999999999</v>
      </c>
      <c r="Q2498">
        <v>89.5</v>
      </c>
    </row>
    <row r="2499" spans="1:17" x14ac:dyDescent="0.35">
      <c r="A2499" t="s">
        <v>61459</v>
      </c>
      <c r="B2499">
        <v>5.7775079099999997</v>
      </c>
      <c r="C2499">
        <v>30</v>
      </c>
      <c r="D2499">
        <v>53.646819290000003</v>
      </c>
      <c r="E2499">
        <v>2659</v>
      </c>
      <c r="F2499">
        <v>174</v>
      </c>
      <c r="G2499">
        <v>3219.3363855799998</v>
      </c>
      <c r="H2499">
        <v>10.5</v>
      </c>
      <c r="I2499" t="s">
        <v>61460</v>
      </c>
      <c r="J2499">
        <v>315.29780574</v>
      </c>
      <c r="K2499" t="s">
        <v>32385</v>
      </c>
      <c r="L2499">
        <v>1217.8665567600001</v>
      </c>
      <c r="M2499" t="s">
        <v>61461</v>
      </c>
      <c r="N2499">
        <v>1</v>
      </c>
      <c r="O2499">
        <v>3.6628199999999998E-3</v>
      </c>
      <c r="P2499">
        <v>3.9090407300000001</v>
      </c>
      <c r="Q2499">
        <v>89.5</v>
      </c>
    </row>
    <row r="2500" spans="1:17" x14ac:dyDescent="0.35">
      <c r="A2500" t="s">
        <v>61462</v>
      </c>
      <c r="B2500">
        <v>5.75782287</v>
      </c>
      <c r="C2500">
        <v>30</v>
      </c>
      <c r="D2500">
        <v>54.3990668</v>
      </c>
      <c r="E2500">
        <v>2659</v>
      </c>
      <c r="F2500">
        <v>174</v>
      </c>
      <c r="G2500">
        <v>3264.4786292600002</v>
      </c>
      <c r="H2500">
        <v>10.5</v>
      </c>
      <c r="I2500" t="s">
        <v>61463</v>
      </c>
      <c r="J2500">
        <v>315.06288009999997</v>
      </c>
      <c r="K2500" t="s">
        <v>32385</v>
      </c>
      <c r="L2500">
        <v>1217.7910974399999</v>
      </c>
      <c r="M2500" t="s">
        <v>61464</v>
      </c>
      <c r="N2500">
        <v>1</v>
      </c>
      <c r="O2500">
        <v>3.7090500000000002E-3</v>
      </c>
      <c r="P2500">
        <v>3.9578059400000001</v>
      </c>
      <c r="Q2500">
        <v>89.5</v>
      </c>
    </row>
    <row r="2501" spans="1:17" x14ac:dyDescent="0.35">
      <c r="A2501" t="s">
        <v>61465</v>
      </c>
      <c r="B2501">
        <v>5.7766121400000001</v>
      </c>
      <c r="C2501">
        <v>30</v>
      </c>
      <c r="D2501">
        <v>56.057910329999999</v>
      </c>
      <c r="E2501">
        <v>2659</v>
      </c>
      <c r="F2501">
        <v>174</v>
      </c>
      <c r="G2501">
        <v>3364.0255436100001</v>
      </c>
      <c r="H2501">
        <v>10.5</v>
      </c>
      <c r="I2501" t="s">
        <v>61466</v>
      </c>
      <c r="J2501">
        <v>315.20373204999999</v>
      </c>
      <c r="K2501" t="s">
        <v>32385</v>
      </c>
      <c r="L2501">
        <v>1217.7493564399999</v>
      </c>
      <c r="M2501" t="s">
        <v>61467</v>
      </c>
      <c r="N2501">
        <v>1</v>
      </c>
      <c r="O2501">
        <v>3.80738E-3</v>
      </c>
      <c r="P2501">
        <v>3.9448223900000001</v>
      </c>
      <c r="Q2501">
        <v>89.5</v>
      </c>
    </row>
    <row r="2502" spans="1:17" x14ac:dyDescent="0.35">
      <c r="A2502" t="s">
        <v>61468</v>
      </c>
      <c r="B2502">
        <v>5.7869510899999996</v>
      </c>
      <c r="C2502">
        <v>30</v>
      </c>
      <c r="D2502">
        <v>55.915355390000002</v>
      </c>
      <c r="E2502">
        <v>2659</v>
      </c>
      <c r="F2502">
        <v>174</v>
      </c>
      <c r="G2502">
        <v>3355.4708467400001</v>
      </c>
      <c r="H2502">
        <v>10.5</v>
      </c>
      <c r="I2502" t="s">
        <v>61469</v>
      </c>
      <c r="J2502">
        <v>315.36008000999999</v>
      </c>
      <c r="K2502" t="s">
        <v>32385</v>
      </c>
      <c r="L2502">
        <v>1217.78216484</v>
      </c>
      <c r="M2502" t="s">
        <v>61470</v>
      </c>
      <c r="N2502">
        <v>1</v>
      </c>
      <c r="O2502">
        <v>3.6789600000000002E-3</v>
      </c>
      <c r="P2502">
        <v>3.9212537799999998</v>
      </c>
      <c r="Q2502">
        <v>89.5</v>
      </c>
    </row>
    <row r="2503" spans="1:17" x14ac:dyDescent="0.35">
      <c r="A2503" t="s">
        <v>61471</v>
      </c>
      <c r="B2503">
        <v>5.7541426900000001</v>
      </c>
      <c r="C2503">
        <v>30</v>
      </c>
      <c r="D2503">
        <v>56.726889079999999</v>
      </c>
      <c r="E2503">
        <v>2659</v>
      </c>
      <c r="F2503">
        <v>174</v>
      </c>
      <c r="G2503">
        <v>3404.17084368</v>
      </c>
      <c r="H2503">
        <v>10.5</v>
      </c>
      <c r="I2503" t="s">
        <v>61472</v>
      </c>
      <c r="J2503">
        <v>315.21910763</v>
      </c>
      <c r="K2503" t="s">
        <v>32385</v>
      </c>
      <c r="L2503">
        <v>1217.72639056</v>
      </c>
      <c r="M2503" t="s">
        <v>61473</v>
      </c>
      <c r="N2503">
        <v>1</v>
      </c>
      <c r="O2503">
        <v>3.7920300000000001E-3</v>
      </c>
      <c r="P2503">
        <v>3.95122873</v>
      </c>
      <c r="Q2503">
        <v>89.5</v>
      </c>
    </row>
    <row r="2504" spans="1:17" x14ac:dyDescent="0.35">
      <c r="A2504" t="s">
        <v>61474</v>
      </c>
      <c r="B2504">
        <v>5.7443001699999998</v>
      </c>
      <c r="C2504">
        <v>30</v>
      </c>
      <c r="D2504">
        <v>53.864552590000002</v>
      </c>
      <c r="E2504">
        <v>2659</v>
      </c>
      <c r="F2504">
        <v>174</v>
      </c>
      <c r="G2504">
        <v>3232.4025235600002</v>
      </c>
      <c r="H2504">
        <v>10.5</v>
      </c>
      <c r="I2504" t="s">
        <v>61475</v>
      </c>
      <c r="J2504">
        <v>314.89129573000002</v>
      </c>
      <c r="K2504" t="s">
        <v>32385</v>
      </c>
      <c r="L2504">
        <v>1217.70014384</v>
      </c>
      <c r="M2504" t="s">
        <v>61476</v>
      </c>
      <c r="N2504">
        <v>1</v>
      </c>
      <c r="O2504">
        <v>3.7692200000000002E-3</v>
      </c>
      <c r="P2504">
        <v>3.9140955900000001</v>
      </c>
      <c r="Q2504">
        <v>89.5</v>
      </c>
    </row>
    <row r="2505" spans="1:17" x14ac:dyDescent="0.35">
      <c r="A2505" t="s">
        <v>61477</v>
      </c>
      <c r="B2505">
        <v>5.7705468900000003</v>
      </c>
      <c r="C2505">
        <v>30</v>
      </c>
      <c r="D2505">
        <v>60.592792230000001</v>
      </c>
      <c r="E2505">
        <v>2659</v>
      </c>
      <c r="F2505">
        <v>174</v>
      </c>
      <c r="G2505">
        <v>3636.1630258599998</v>
      </c>
      <c r="H2505">
        <v>10.5</v>
      </c>
      <c r="I2505" t="s">
        <v>61478</v>
      </c>
      <c r="J2505">
        <v>315.06274725999998</v>
      </c>
      <c r="K2505" t="s">
        <v>32385</v>
      </c>
      <c r="L2505">
        <v>1217.67717797</v>
      </c>
      <c r="M2505" t="s">
        <v>61479</v>
      </c>
      <c r="N2505">
        <v>1</v>
      </c>
      <c r="O2505">
        <v>3.8176500000000001E-3</v>
      </c>
      <c r="P2505">
        <v>3.9668872799999999</v>
      </c>
      <c r="Q2505">
        <v>89.5</v>
      </c>
    </row>
    <row r="2506" spans="1:17" x14ac:dyDescent="0.35">
      <c r="A2506" t="s">
        <v>61480</v>
      </c>
      <c r="B2506">
        <v>5.7705468900000003</v>
      </c>
      <c r="C2506">
        <v>30</v>
      </c>
      <c r="D2506">
        <v>55.893125490000003</v>
      </c>
      <c r="E2506">
        <v>2659</v>
      </c>
      <c r="F2506">
        <v>174</v>
      </c>
      <c r="G2506">
        <v>3354.1368340099998</v>
      </c>
      <c r="H2506">
        <v>10.5</v>
      </c>
      <c r="I2506" t="s">
        <v>61481</v>
      </c>
      <c r="J2506">
        <v>315.19583438000001</v>
      </c>
      <c r="K2506" t="s">
        <v>32385</v>
      </c>
      <c r="L2506">
        <v>1217.63124621</v>
      </c>
      <c r="M2506" t="s">
        <v>61482</v>
      </c>
      <c r="N2506">
        <v>1</v>
      </c>
      <c r="O2506">
        <v>3.7728900000000001E-3</v>
      </c>
      <c r="P2506">
        <v>3.9109638800000002</v>
      </c>
      <c r="Q2506">
        <v>89.5</v>
      </c>
    </row>
    <row r="2507" spans="1:17" x14ac:dyDescent="0.35">
      <c r="A2507" t="s">
        <v>61483</v>
      </c>
      <c r="B2507">
        <v>5.7705468900000003</v>
      </c>
      <c r="C2507">
        <v>30</v>
      </c>
      <c r="D2507">
        <v>57.040310069999997</v>
      </c>
      <c r="E2507">
        <v>2659</v>
      </c>
      <c r="F2507">
        <v>174</v>
      </c>
      <c r="G2507">
        <v>3422.9791833499999</v>
      </c>
      <c r="H2507">
        <v>10.5</v>
      </c>
      <c r="I2507" t="s">
        <v>61484</v>
      </c>
      <c r="J2507">
        <v>315.08684283999997</v>
      </c>
      <c r="K2507" t="s">
        <v>32385</v>
      </c>
      <c r="L2507">
        <v>1217.5820336100001</v>
      </c>
      <c r="M2507" t="s">
        <v>61485</v>
      </c>
      <c r="N2507">
        <v>1</v>
      </c>
      <c r="O2507">
        <v>3.67016E-3</v>
      </c>
      <c r="P2507">
        <v>3.9351227899999999</v>
      </c>
      <c r="Q2507">
        <v>89.5</v>
      </c>
    </row>
    <row r="2508" spans="1:17" x14ac:dyDescent="0.35">
      <c r="A2508" t="s">
        <v>61486</v>
      </c>
      <c r="B2508">
        <v>5.7508618499999997</v>
      </c>
      <c r="C2508">
        <v>30</v>
      </c>
      <c r="D2508">
        <v>57.463739089999997</v>
      </c>
      <c r="E2508">
        <v>2659</v>
      </c>
      <c r="F2508">
        <v>174</v>
      </c>
      <c r="G2508">
        <v>3448.3890854000001</v>
      </c>
      <c r="H2508">
        <v>10.5</v>
      </c>
      <c r="I2508" t="s">
        <v>61487</v>
      </c>
      <c r="J2508">
        <v>314.87602500000003</v>
      </c>
      <c r="K2508" t="s">
        <v>32385</v>
      </c>
      <c r="L2508">
        <v>1217.57547193</v>
      </c>
      <c r="M2508" t="s">
        <v>61488</v>
      </c>
      <c r="N2508">
        <v>1</v>
      </c>
      <c r="O2508">
        <v>3.7839000000000002E-3</v>
      </c>
      <c r="P2508">
        <v>3.9190168500000002</v>
      </c>
      <c r="Q2508">
        <v>89.5</v>
      </c>
    </row>
    <row r="2509" spans="1:17" x14ac:dyDescent="0.35">
      <c r="A2509" t="s">
        <v>61489</v>
      </c>
      <c r="B2509">
        <v>5.7410193300000003</v>
      </c>
      <c r="C2509">
        <v>30</v>
      </c>
      <c r="D2509">
        <v>57.438213509999997</v>
      </c>
      <c r="E2509">
        <v>2659</v>
      </c>
      <c r="F2509">
        <v>174</v>
      </c>
      <c r="G2509">
        <v>3446.8573002100002</v>
      </c>
      <c r="H2509">
        <v>10.58</v>
      </c>
      <c r="I2509" t="s">
        <v>61490</v>
      </c>
      <c r="J2509">
        <v>314.88339832999998</v>
      </c>
      <c r="K2509" t="s">
        <v>32385</v>
      </c>
      <c r="L2509">
        <v>1217.52954017</v>
      </c>
      <c r="M2509" t="s">
        <v>61491</v>
      </c>
      <c r="N2509">
        <v>1</v>
      </c>
      <c r="O2509">
        <v>3.8033300000000002E-3</v>
      </c>
      <c r="P2509">
        <v>3.93646495</v>
      </c>
      <c r="Q2509">
        <v>89.42</v>
      </c>
    </row>
    <row r="2510" spans="1:17" x14ac:dyDescent="0.35">
      <c r="A2510" t="s">
        <v>61492</v>
      </c>
      <c r="B2510">
        <v>5.8164786499999996</v>
      </c>
      <c r="C2510">
        <v>30</v>
      </c>
      <c r="D2510">
        <v>56.977807079999998</v>
      </c>
      <c r="E2510">
        <v>2659</v>
      </c>
      <c r="F2510">
        <v>174</v>
      </c>
      <c r="G2510">
        <v>3419.2283892700002</v>
      </c>
      <c r="H2510">
        <v>10.52</v>
      </c>
      <c r="I2510" t="s">
        <v>61493</v>
      </c>
      <c r="J2510">
        <v>315.14107264</v>
      </c>
      <c r="K2510" t="s">
        <v>32385</v>
      </c>
      <c r="L2510">
        <v>1217.4737658900001</v>
      </c>
      <c r="M2510" t="s">
        <v>61494</v>
      </c>
      <c r="N2510">
        <v>1</v>
      </c>
      <c r="O2510">
        <v>3.6749299999999999E-3</v>
      </c>
      <c r="P2510">
        <v>3.9261750399999999</v>
      </c>
      <c r="Q2510">
        <v>89.48</v>
      </c>
    </row>
    <row r="2511" spans="1:17" x14ac:dyDescent="0.35">
      <c r="A2511" t="s">
        <v>61495</v>
      </c>
      <c r="B2511">
        <v>5.7082109299999999</v>
      </c>
      <c r="C2511">
        <v>30</v>
      </c>
      <c r="D2511">
        <v>57.819274389999997</v>
      </c>
      <c r="E2511">
        <v>2659</v>
      </c>
      <c r="F2511">
        <v>174</v>
      </c>
      <c r="G2511">
        <v>3469.724698</v>
      </c>
      <c r="H2511">
        <v>10.5</v>
      </c>
      <c r="I2511" t="s">
        <v>61496</v>
      </c>
      <c r="J2511">
        <v>315.00846973</v>
      </c>
      <c r="K2511" t="s">
        <v>32385</v>
      </c>
      <c r="L2511">
        <v>1217.4278341300001</v>
      </c>
      <c r="M2511" t="s">
        <v>61497</v>
      </c>
      <c r="N2511">
        <v>1</v>
      </c>
      <c r="O2511">
        <v>3.82132E-3</v>
      </c>
      <c r="P2511">
        <v>3.9270698199999998</v>
      </c>
      <c r="Q2511">
        <v>89.5</v>
      </c>
    </row>
    <row r="2512" spans="1:17" x14ac:dyDescent="0.35">
      <c r="A2512" t="s">
        <v>61498</v>
      </c>
      <c r="B2512">
        <v>5.7771085700000002</v>
      </c>
      <c r="C2512">
        <v>30</v>
      </c>
      <c r="D2512">
        <v>54.0531097</v>
      </c>
      <c r="E2512">
        <v>2659</v>
      </c>
      <c r="F2512">
        <v>174</v>
      </c>
      <c r="G2512">
        <v>3243.71780313</v>
      </c>
      <c r="H2512">
        <v>10.58</v>
      </c>
      <c r="I2512" t="s">
        <v>61499</v>
      </c>
      <c r="J2512">
        <v>314.85977027000001</v>
      </c>
      <c r="K2512" t="s">
        <v>32385</v>
      </c>
      <c r="L2512">
        <v>1217.38846405</v>
      </c>
      <c r="M2512" t="s">
        <v>61500</v>
      </c>
      <c r="N2512">
        <v>1</v>
      </c>
      <c r="O2512">
        <v>3.6914399999999998E-3</v>
      </c>
      <c r="P2512">
        <v>3.94228099</v>
      </c>
      <c r="Q2512">
        <v>89.42</v>
      </c>
    </row>
    <row r="2513" spans="1:17" x14ac:dyDescent="0.35">
      <c r="A2513" t="s">
        <v>61501</v>
      </c>
      <c r="B2513">
        <v>5.76070437</v>
      </c>
      <c r="C2513">
        <v>30</v>
      </c>
      <c r="D2513">
        <v>53.974609819999998</v>
      </c>
      <c r="E2513">
        <v>2659</v>
      </c>
      <c r="F2513">
        <v>174</v>
      </c>
      <c r="G2513">
        <v>3239.0070391700001</v>
      </c>
      <c r="H2513">
        <v>10.6</v>
      </c>
      <c r="I2513" t="s">
        <v>61502</v>
      </c>
      <c r="J2513">
        <v>315.20366795000001</v>
      </c>
      <c r="K2513" t="s">
        <v>32385</v>
      </c>
      <c r="L2513">
        <v>1217.4343958100001</v>
      </c>
      <c r="M2513" t="s">
        <v>61503</v>
      </c>
      <c r="N2513">
        <v>1</v>
      </c>
      <c r="O2513">
        <v>3.6881399999999999E-3</v>
      </c>
      <c r="P2513">
        <v>3.8505666000000001</v>
      </c>
      <c r="Q2513">
        <v>89.4</v>
      </c>
    </row>
    <row r="2514" spans="1:17" x14ac:dyDescent="0.35">
      <c r="A2514" t="s">
        <v>61504</v>
      </c>
      <c r="B2514">
        <v>5.7180534500000002</v>
      </c>
      <c r="C2514">
        <v>30</v>
      </c>
      <c r="D2514">
        <v>56.143166190000002</v>
      </c>
      <c r="E2514">
        <v>2659</v>
      </c>
      <c r="F2514">
        <v>174</v>
      </c>
      <c r="G2514">
        <v>3369.1417331399998</v>
      </c>
      <c r="H2514">
        <v>10.6</v>
      </c>
      <c r="I2514" t="s">
        <v>61505</v>
      </c>
      <c r="J2514">
        <v>315.23479079999998</v>
      </c>
      <c r="K2514" t="s">
        <v>32385</v>
      </c>
      <c r="L2514">
        <v>1217.4409574900001</v>
      </c>
      <c r="M2514" t="s">
        <v>61506</v>
      </c>
      <c r="N2514">
        <v>1</v>
      </c>
      <c r="O2514">
        <v>3.8318800000000002E-3</v>
      </c>
      <c r="P2514">
        <v>3.9351227899999999</v>
      </c>
      <c r="Q2514">
        <v>89.4</v>
      </c>
    </row>
    <row r="2515" spans="1:17" x14ac:dyDescent="0.35">
      <c r="A2515" t="s">
        <v>61507</v>
      </c>
      <c r="B2515">
        <v>5.7377384899999999</v>
      </c>
      <c r="C2515">
        <v>30</v>
      </c>
      <c r="D2515">
        <v>52.59716152</v>
      </c>
      <c r="E2515">
        <v>2659</v>
      </c>
      <c r="F2515">
        <v>174</v>
      </c>
      <c r="G2515">
        <v>3156.3466040799999</v>
      </c>
      <c r="H2515">
        <v>10.6</v>
      </c>
      <c r="I2515" t="s">
        <v>61508</v>
      </c>
      <c r="J2515">
        <v>315.30526880000002</v>
      </c>
      <c r="K2515" t="s">
        <v>32385</v>
      </c>
      <c r="L2515">
        <v>1217.4409574900001</v>
      </c>
      <c r="M2515" t="s">
        <v>61509</v>
      </c>
      <c r="N2515">
        <v>1</v>
      </c>
      <c r="O2515">
        <v>3.77766E-3</v>
      </c>
      <c r="P2515">
        <v>3.9109638800000002</v>
      </c>
      <c r="Q2515">
        <v>89.4</v>
      </c>
    </row>
    <row r="2516" spans="1:17" x14ac:dyDescent="0.35">
      <c r="A2516" t="s">
        <v>61510</v>
      </c>
      <c r="B2516">
        <v>5.7771085700000002</v>
      </c>
      <c r="C2516">
        <v>30</v>
      </c>
      <c r="D2516">
        <v>52.223761879999998</v>
      </c>
      <c r="E2516">
        <v>2659</v>
      </c>
      <c r="F2516">
        <v>174</v>
      </c>
      <c r="G2516">
        <v>3133.9389559900001</v>
      </c>
      <c r="H2516">
        <v>10.6</v>
      </c>
      <c r="I2516" t="s">
        <v>61511</v>
      </c>
      <c r="J2516">
        <v>315.05566787999999</v>
      </c>
      <c r="K2516" t="s">
        <v>32385</v>
      </c>
      <c r="L2516">
        <v>1217.5000126100001</v>
      </c>
      <c r="M2516" t="s">
        <v>61512</v>
      </c>
      <c r="N2516">
        <v>1</v>
      </c>
      <c r="O2516">
        <v>3.7824299999999998E-3</v>
      </c>
      <c r="P2516">
        <v>3.88769974</v>
      </c>
      <c r="Q2516">
        <v>89.4</v>
      </c>
    </row>
    <row r="2517" spans="1:17" x14ac:dyDescent="0.35">
      <c r="A2517" t="s">
        <v>61513</v>
      </c>
      <c r="B2517">
        <v>5.7836702500000001</v>
      </c>
      <c r="C2517">
        <v>30</v>
      </c>
      <c r="D2517">
        <v>50.173439160000001</v>
      </c>
      <c r="E2517">
        <v>2659</v>
      </c>
      <c r="F2517">
        <v>174</v>
      </c>
      <c r="G2517">
        <v>3010.8994427100001</v>
      </c>
      <c r="H2517">
        <v>10.6</v>
      </c>
      <c r="I2517" t="s">
        <v>61514</v>
      </c>
      <c r="J2517">
        <v>315.21151745999998</v>
      </c>
      <c r="K2517" t="s">
        <v>32385</v>
      </c>
      <c r="L2517">
        <v>1217.54266353</v>
      </c>
      <c r="M2517" t="s">
        <v>61515</v>
      </c>
      <c r="N2517">
        <v>1</v>
      </c>
      <c r="O2517">
        <v>3.7420600000000002E-3</v>
      </c>
      <c r="P2517">
        <v>3.9293067499999998</v>
      </c>
      <c r="Q2517">
        <v>89.4</v>
      </c>
    </row>
    <row r="2518" spans="1:17" x14ac:dyDescent="0.35">
      <c r="A2518" t="s">
        <v>61516</v>
      </c>
      <c r="B2518">
        <v>5.7344576500000004</v>
      </c>
      <c r="C2518">
        <v>30</v>
      </c>
      <c r="D2518">
        <v>40.875771739999998</v>
      </c>
      <c r="E2518">
        <v>2659</v>
      </c>
      <c r="F2518">
        <v>174</v>
      </c>
      <c r="G2518">
        <v>2452.94802213</v>
      </c>
      <c r="H2518">
        <v>10.6</v>
      </c>
      <c r="I2518" t="s">
        <v>61517</v>
      </c>
      <c r="J2518">
        <v>314.96957132</v>
      </c>
      <c r="K2518" t="s">
        <v>32385</v>
      </c>
      <c r="L2518">
        <v>1217.60499949</v>
      </c>
      <c r="M2518" t="s">
        <v>61518</v>
      </c>
      <c r="N2518">
        <v>1</v>
      </c>
      <c r="O2518">
        <v>3.7688499999999998E-3</v>
      </c>
      <c r="P2518">
        <v>3.9431757599999999</v>
      </c>
      <c r="Q2518">
        <v>89.4</v>
      </c>
    </row>
    <row r="2519" spans="1:17" x14ac:dyDescent="0.35">
      <c r="A2519" t="s">
        <v>61519</v>
      </c>
      <c r="B2519">
        <v>5.7410193300000003</v>
      </c>
      <c r="C2519">
        <v>30</v>
      </c>
      <c r="D2519">
        <v>27.676823970000001</v>
      </c>
      <c r="E2519">
        <v>2659</v>
      </c>
      <c r="F2519">
        <v>174</v>
      </c>
      <c r="G2519">
        <v>1660.88143975</v>
      </c>
      <c r="H2519">
        <v>10.6</v>
      </c>
      <c r="I2519" t="s">
        <v>61520</v>
      </c>
      <c r="J2519">
        <v>314.87583192</v>
      </c>
      <c r="K2519" t="s">
        <v>32385</v>
      </c>
      <c r="L2519">
        <v>1217.61812285</v>
      </c>
      <c r="M2519" t="s">
        <v>61521</v>
      </c>
      <c r="N2519">
        <v>1</v>
      </c>
      <c r="O2519">
        <v>3.71324E-3</v>
      </c>
      <c r="P2519">
        <v>3.9042530700000002</v>
      </c>
      <c r="Q2519">
        <v>89.4</v>
      </c>
    </row>
    <row r="2520" spans="1:17" x14ac:dyDescent="0.35">
      <c r="A2520" t="s">
        <v>61522</v>
      </c>
      <c r="B2520">
        <v>5.7475810100000002</v>
      </c>
      <c r="C2520">
        <v>30</v>
      </c>
      <c r="D2520">
        <v>16.04169353</v>
      </c>
      <c r="E2520">
        <v>2659</v>
      </c>
      <c r="F2520">
        <v>174</v>
      </c>
      <c r="G2520">
        <v>962.65926586</v>
      </c>
      <c r="H2520">
        <v>10.68</v>
      </c>
      <c r="I2520" t="s">
        <v>61523</v>
      </c>
      <c r="J2520">
        <v>315.08627963999999</v>
      </c>
      <c r="K2520" t="s">
        <v>32385</v>
      </c>
      <c r="L2520">
        <v>1217.6279653700001</v>
      </c>
      <c r="M2520" t="s">
        <v>61524</v>
      </c>
      <c r="N2520">
        <v>1</v>
      </c>
      <c r="O2520">
        <v>3.66491E-3</v>
      </c>
      <c r="P2520">
        <v>3.93557018</v>
      </c>
      <c r="Q2520">
        <v>89.32</v>
      </c>
    </row>
    <row r="2521" spans="1:17" x14ac:dyDescent="0.35">
      <c r="A2521" t="s">
        <v>61525</v>
      </c>
      <c r="B2521">
        <v>5.7574235299999996</v>
      </c>
      <c r="C2521">
        <v>29.501312339999998</v>
      </c>
      <c r="D2521">
        <v>9.3543556199999998</v>
      </c>
      <c r="E2521">
        <v>2659</v>
      </c>
      <c r="F2521">
        <v>174</v>
      </c>
      <c r="G2521">
        <v>561.35326968000004</v>
      </c>
      <c r="H2521">
        <v>10.78</v>
      </c>
      <c r="I2521" t="s">
        <v>61526</v>
      </c>
      <c r="J2521">
        <v>315.13314315000002</v>
      </c>
      <c r="K2521" t="s">
        <v>32385</v>
      </c>
      <c r="L2521">
        <v>1217.7034246799999</v>
      </c>
      <c r="M2521" t="s">
        <v>61527</v>
      </c>
      <c r="N2521">
        <v>1</v>
      </c>
      <c r="O2521">
        <v>3.7352800000000001E-3</v>
      </c>
      <c r="P2521">
        <v>3.8613038899999998</v>
      </c>
      <c r="Q2521">
        <v>89.22</v>
      </c>
    </row>
    <row r="2522" spans="1:17" x14ac:dyDescent="0.35">
      <c r="A2522" t="s">
        <v>61528</v>
      </c>
      <c r="B2522">
        <v>5.7443001699999998</v>
      </c>
      <c r="C2522">
        <v>22.519685039999999</v>
      </c>
      <c r="D2522">
        <v>9.4538203500000009</v>
      </c>
      <c r="E2522">
        <v>2659</v>
      </c>
      <c r="F2522">
        <v>174</v>
      </c>
      <c r="G2522">
        <v>567.32213099000001</v>
      </c>
      <c r="H2522">
        <v>10.8</v>
      </c>
      <c r="I2522" t="s">
        <v>61529</v>
      </c>
      <c r="J2522">
        <v>315.11001929000003</v>
      </c>
      <c r="K2522" t="s">
        <v>32385</v>
      </c>
      <c r="L2522">
        <v>1217.7657606400001</v>
      </c>
      <c r="M2522" t="s">
        <v>61530</v>
      </c>
      <c r="N2522">
        <v>1</v>
      </c>
      <c r="O2522">
        <v>3.8710900000000002E-3</v>
      </c>
      <c r="P2522">
        <v>3.9440705299999999</v>
      </c>
      <c r="Q2522">
        <v>89.2</v>
      </c>
    </row>
    <row r="2523" spans="1:17" x14ac:dyDescent="0.35">
      <c r="A2523" t="s">
        <v>61531</v>
      </c>
      <c r="B2523">
        <v>5.76070437</v>
      </c>
      <c r="C2523">
        <v>13.99606299</v>
      </c>
      <c r="D2523">
        <v>10.64055009</v>
      </c>
      <c r="E2523">
        <v>2659</v>
      </c>
      <c r="F2523">
        <v>174</v>
      </c>
      <c r="G2523">
        <v>638.53757805999999</v>
      </c>
      <c r="H2523">
        <v>10.8</v>
      </c>
      <c r="I2523" t="s">
        <v>61532</v>
      </c>
      <c r="J2523">
        <v>315.05563058000001</v>
      </c>
      <c r="K2523" t="s">
        <v>32385</v>
      </c>
      <c r="L2523">
        <v>1217.7132672</v>
      </c>
      <c r="M2523" t="s">
        <v>61533</v>
      </c>
      <c r="N2523">
        <v>1</v>
      </c>
      <c r="O2523">
        <v>3.76152E-3</v>
      </c>
      <c r="P2523">
        <v>3.95480783</v>
      </c>
      <c r="Q2523">
        <v>89.2</v>
      </c>
    </row>
    <row r="2524" spans="1:17" x14ac:dyDescent="0.35">
      <c r="A2524" t="s">
        <v>61534</v>
      </c>
      <c r="B2524">
        <v>5.8720222599999996</v>
      </c>
      <c r="C2524">
        <v>9.9803149599999994</v>
      </c>
      <c r="D2524">
        <v>0</v>
      </c>
      <c r="E2524">
        <v>2659</v>
      </c>
      <c r="F2524">
        <v>174</v>
      </c>
      <c r="G2524">
        <v>0</v>
      </c>
      <c r="H2524">
        <v>10.7</v>
      </c>
      <c r="I2524" t="s">
        <v>61535</v>
      </c>
      <c r="J2524">
        <v>137.75916309999999</v>
      </c>
      <c r="K2524" t="s">
        <v>32385</v>
      </c>
      <c r="L2524">
        <v>1218.51385622</v>
      </c>
      <c r="M2524" t="s">
        <v>61536</v>
      </c>
      <c r="N2524">
        <v>1</v>
      </c>
      <c r="O2524">
        <v>3.86529E-3</v>
      </c>
      <c r="P2524">
        <v>4.0159826000000001</v>
      </c>
      <c r="Q2524">
        <v>89.3</v>
      </c>
    </row>
    <row r="2525" spans="1:17" x14ac:dyDescent="0.35">
      <c r="A2525" t="s">
        <v>61537</v>
      </c>
      <c r="B2525">
        <v>5.8982689800000001</v>
      </c>
      <c r="C2525">
        <v>6.4829396299999997</v>
      </c>
      <c r="D2525">
        <v>0</v>
      </c>
      <c r="E2525">
        <v>2659</v>
      </c>
      <c r="F2525">
        <v>174</v>
      </c>
      <c r="G2525">
        <v>0</v>
      </c>
      <c r="H2525">
        <v>10.7</v>
      </c>
      <c r="I2525" t="s">
        <v>61538</v>
      </c>
      <c r="J2525">
        <v>134.98550148999999</v>
      </c>
      <c r="K2525" t="s">
        <v>32385</v>
      </c>
      <c r="L2525">
        <v>1218.42527354</v>
      </c>
      <c r="M2525" t="s">
        <v>61539</v>
      </c>
      <c r="N2525">
        <v>1</v>
      </c>
      <c r="O2525">
        <v>3.6223499999999999E-3</v>
      </c>
      <c r="P2525">
        <v>4.0155352100000004</v>
      </c>
      <c r="Q2525">
        <v>89.3</v>
      </c>
    </row>
    <row r="2526" spans="1:17" x14ac:dyDescent="0.35">
      <c r="A2526" t="s">
        <v>61540</v>
      </c>
      <c r="B2526">
        <v>5.8523372199999999</v>
      </c>
      <c r="C2526">
        <v>2.4934383200000001</v>
      </c>
      <c r="D2526">
        <v>22.793692530000001</v>
      </c>
      <c r="E2526">
        <v>2659</v>
      </c>
      <c r="F2526">
        <v>174</v>
      </c>
      <c r="G2526">
        <v>1367.8455629</v>
      </c>
      <c r="H2526">
        <v>10.7</v>
      </c>
      <c r="I2526" t="s">
        <v>61541</v>
      </c>
      <c r="J2526">
        <v>134.54796171999999</v>
      </c>
      <c r="K2526" t="s">
        <v>32385</v>
      </c>
      <c r="L2526">
        <v>1218.3301291800001</v>
      </c>
      <c r="M2526" t="s">
        <v>61542</v>
      </c>
      <c r="N2526">
        <v>1</v>
      </c>
      <c r="O2526">
        <v>1.1743700000000001E-3</v>
      </c>
      <c r="P2526">
        <v>4.0159826000000001</v>
      </c>
      <c r="Q2526">
        <v>89.3</v>
      </c>
    </row>
    <row r="2527" spans="1:17" x14ac:dyDescent="0.35">
      <c r="A2527" t="s">
        <v>61543</v>
      </c>
      <c r="B2527">
        <v>5.8884264599999998</v>
      </c>
      <c r="C2527">
        <v>10.48228346</v>
      </c>
      <c r="D2527">
        <v>57.060591530000004</v>
      </c>
      <c r="E2527">
        <v>2659</v>
      </c>
      <c r="F2527">
        <v>174</v>
      </c>
      <c r="G2527">
        <v>3424.1962698100001</v>
      </c>
      <c r="H2527">
        <v>10.7</v>
      </c>
      <c r="I2527" t="s">
        <v>61544</v>
      </c>
      <c r="J2527">
        <v>134.57895884000001</v>
      </c>
      <c r="K2527" t="s">
        <v>32385</v>
      </c>
      <c r="L2527">
        <v>1218.2940399399999</v>
      </c>
      <c r="M2527" t="s">
        <v>61545</v>
      </c>
      <c r="N2527">
        <v>1</v>
      </c>
      <c r="O2527">
        <v>3.0177400000000001E-3</v>
      </c>
      <c r="P2527">
        <v>3.9645330599999999</v>
      </c>
      <c r="Q2527">
        <v>89.3</v>
      </c>
    </row>
    <row r="2528" spans="1:17" x14ac:dyDescent="0.35">
      <c r="A2528" t="s">
        <v>61546</v>
      </c>
      <c r="B2528">
        <v>5.8720222599999996</v>
      </c>
      <c r="C2528">
        <v>21.522309709999998</v>
      </c>
      <c r="D2528">
        <v>65.309823350000002</v>
      </c>
      <c r="E2528">
        <v>2659</v>
      </c>
      <c r="F2528">
        <v>174</v>
      </c>
      <c r="G2528">
        <v>3919.23125089</v>
      </c>
      <c r="H2528">
        <v>10.7</v>
      </c>
      <c r="I2528" t="s">
        <v>61547</v>
      </c>
      <c r="J2528">
        <v>134.44614960999999</v>
      </c>
      <c r="K2528" t="s">
        <v>32385</v>
      </c>
      <c r="L2528">
        <v>1218.2645123899999</v>
      </c>
      <c r="M2528" t="s">
        <v>61548</v>
      </c>
      <c r="N2528">
        <v>1</v>
      </c>
      <c r="O2528">
        <v>3.0084600000000001E-3</v>
      </c>
      <c r="P2528">
        <v>4.0074822399999999</v>
      </c>
      <c r="Q2528">
        <v>89.3</v>
      </c>
    </row>
    <row r="2529" spans="1:17" x14ac:dyDescent="0.35">
      <c r="A2529" t="s">
        <v>61549</v>
      </c>
      <c r="B2529">
        <v>5.8687414200000001</v>
      </c>
      <c r="C2529">
        <v>30</v>
      </c>
      <c r="D2529">
        <v>78.965804379999994</v>
      </c>
      <c r="E2529">
        <v>2659</v>
      </c>
      <c r="F2529">
        <v>174</v>
      </c>
      <c r="G2529">
        <v>4738.7243202400005</v>
      </c>
      <c r="H2529">
        <v>10.7</v>
      </c>
      <c r="I2529" t="s">
        <v>61550</v>
      </c>
      <c r="J2529">
        <v>134.74326775</v>
      </c>
      <c r="K2529" t="s">
        <v>32385</v>
      </c>
      <c r="L2529">
        <v>1218.20217643</v>
      </c>
      <c r="M2529" t="s">
        <v>61551</v>
      </c>
      <c r="N2529">
        <v>1</v>
      </c>
      <c r="O2529">
        <v>2.97351E-3</v>
      </c>
      <c r="P2529">
        <v>4.0088244</v>
      </c>
      <c r="Q2529">
        <v>89.3</v>
      </c>
    </row>
    <row r="2530" spans="1:17" x14ac:dyDescent="0.35">
      <c r="A2530" t="s">
        <v>61552</v>
      </c>
      <c r="B2530">
        <v>5.8753031</v>
      </c>
      <c r="C2530">
        <v>30</v>
      </c>
      <c r="D2530">
        <v>83.150267979999995</v>
      </c>
      <c r="E2530">
        <v>2659</v>
      </c>
      <c r="F2530">
        <v>174</v>
      </c>
      <c r="G2530">
        <v>4989.8332605200003</v>
      </c>
      <c r="H2530">
        <v>10.7</v>
      </c>
      <c r="I2530" t="s">
        <v>61553</v>
      </c>
      <c r="J2530">
        <v>134.89196559000001</v>
      </c>
      <c r="K2530" t="s">
        <v>32385</v>
      </c>
      <c r="L2530">
        <v>1218.1070320700001</v>
      </c>
      <c r="M2530" t="s">
        <v>61554</v>
      </c>
      <c r="N2530">
        <v>1</v>
      </c>
      <c r="O2530">
        <v>3.0810999999999998E-3</v>
      </c>
      <c r="P2530">
        <v>4.0316411499999996</v>
      </c>
      <c r="Q2530">
        <v>89.3</v>
      </c>
    </row>
    <row r="2531" spans="1:17" x14ac:dyDescent="0.35">
      <c r="A2531" t="s">
        <v>61555</v>
      </c>
      <c r="B2531">
        <v>5.84577554</v>
      </c>
      <c r="C2531">
        <v>30</v>
      </c>
      <c r="D2531">
        <v>83.150267979999995</v>
      </c>
      <c r="E2531">
        <v>2659</v>
      </c>
      <c r="F2531">
        <v>174</v>
      </c>
      <c r="G2531">
        <v>4989.8332605200003</v>
      </c>
      <c r="H2531">
        <v>10.7</v>
      </c>
      <c r="I2531" t="s">
        <v>61556</v>
      </c>
      <c r="J2531">
        <v>134.79014377999999</v>
      </c>
      <c r="K2531" t="s">
        <v>32385</v>
      </c>
      <c r="L2531">
        <v>1218.0709428299999</v>
      </c>
      <c r="M2531" t="s">
        <v>61557</v>
      </c>
      <c r="N2531">
        <v>1</v>
      </c>
      <c r="O2531">
        <v>3.4286999999999998E-3</v>
      </c>
      <c r="P2531">
        <v>3.96811216</v>
      </c>
      <c r="Q2531">
        <v>89.3</v>
      </c>
    </row>
    <row r="2532" spans="1:17" x14ac:dyDescent="0.35">
      <c r="A2532" t="s">
        <v>61558</v>
      </c>
      <c r="B2532">
        <v>5.8588988999999998</v>
      </c>
      <c r="C2532">
        <v>30</v>
      </c>
      <c r="D2532">
        <v>83.150267979999995</v>
      </c>
      <c r="E2532">
        <v>2659</v>
      </c>
      <c r="F2532">
        <v>174</v>
      </c>
      <c r="G2532">
        <v>4989.8332605200003</v>
      </c>
      <c r="H2532">
        <v>10.7</v>
      </c>
      <c r="I2532" t="s">
        <v>61559</v>
      </c>
      <c r="J2532">
        <v>134.64109963000001</v>
      </c>
      <c r="K2532" t="s">
        <v>32385</v>
      </c>
      <c r="L2532">
        <v>1218.0446961099999</v>
      </c>
      <c r="M2532" t="s">
        <v>61560</v>
      </c>
      <c r="N2532">
        <v>1</v>
      </c>
      <c r="O2532">
        <v>3.44678E-3</v>
      </c>
      <c r="P2532">
        <v>3.9605065800000001</v>
      </c>
      <c r="Q2532">
        <v>89.3</v>
      </c>
    </row>
    <row r="2533" spans="1:17" x14ac:dyDescent="0.35">
      <c r="A2533" t="s">
        <v>61561</v>
      </c>
      <c r="B2533">
        <v>5.8621797400000002</v>
      </c>
      <c r="C2533">
        <v>30</v>
      </c>
      <c r="D2533">
        <v>83.150267979999995</v>
      </c>
      <c r="E2533">
        <v>2659</v>
      </c>
      <c r="F2533">
        <v>174</v>
      </c>
      <c r="G2533">
        <v>4989.8332605200003</v>
      </c>
      <c r="H2533">
        <v>10.7</v>
      </c>
      <c r="I2533" t="s">
        <v>61562</v>
      </c>
      <c r="J2533">
        <v>134.83688698</v>
      </c>
      <c r="K2533" t="s">
        <v>32385</v>
      </c>
      <c r="L2533">
        <v>1217.9856409900001</v>
      </c>
      <c r="M2533" t="s">
        <v>61563</v>
      </c>
      <c r="N2533">
        <v>1</v>
      </c>
      <c r="O2533">
        <v>3.4721399999999999E-3</v>
      </c>
      <c r="P2533">
        <v>4.0343254799999997</v>
      </c>
      <c r="Q2533">
        <v>89.3</v>
      </c>
    </row>
    <row r="2534" spans="1:17" x14ac:dyDescent="0.35">
      <c r="A2534" t="s">
        <v>61564</v>
      </c>
      <c r="B2534">
        <v>5.84577554</v>
      </c>
      <c r="C2534">
        <v>30</v>
      </c>
      <c r="D2534">
        <v>83.150267979999995</v>
      </c>
      <c r="E2534">
        <v>2659</v>
      </c>
      <c r="F2534">
        <v>174</v>
      </c>
      <c r="G2534">
        <v>4989.8332605200003</v>
      </c>
      <c r="H2534">
        <v>10.7</v>
      </c>
      <c r="I2534" t="s">
        <v>61565</v>
      </c>
      <c r="J2534">
        <v>134.90737127</v>
      </c>
      <c r="K2534" t="s">
        <v>32385</v>
      </c>
      <c r="L2534">
        <v>1217.9101816800001</v>
      </c>
      <c r="M2534" t="s">
        <v>61566</v>
      </c>
      <c r="N2534">
        <v>1</v>
      </c>
      <c r="O2534">
        <v>3.6561699999999998E-3</v>
      </c>
      <c r="P2534">
        <v>4.0070348500000001</v>
      </c>
      <c r="Q2534">
        <v>89.3</v>
      </c>
    </row>
    <row r="2535" spans="1:17" x14ac:dyDescent="0.35">
      <c r="A2535" t="s">
        <v>61567</v>
      </c>
      <c r="B2535">
        <v>5.8851456200000003</v>
      </c>
      <c r="C2535">
        <v>30</v>
      </c>
      <c r="D2535">
        <v>83.150267979999995</v>
      </c>
      <c r="E2535">
        <v>2659</v>
      </c>
      <c r="F2535">
        <v>174</v>
      </c>
      <c r="G2535">
        <v>4989.8332605200003</v>
      </c>
      <c r="H2535">
        <v>10.7</v>
      </c>
      <c r="I2535" t="s">
        <v>61568</v>
      </c>
      <c r="J2535">
        <v>134.81377748</v>
      </c>
      <c r="K2535" t="s">
        <v>32385</v>
      </c>
      <c r="L2535">
        <v>1217.8478457199999</v>
      </c>
      <c r="M2535" t="s">
        <v>61569</v>
      </c>
      <c r="N2535">
        <v>1</v>
      </c>
      <c r="O2535">
        <v>3.7782100000000002E-3</v>
      </c>
      <c r="P2535">
        <v>3.96005919</v>
      </c>
      <c r="Q2535">
        <v>89.3</v>
      </c>
    </row>
    <row r="2536" spans="1:17" x14ac:dyDescent="0.35">
      <c r="A2536" t="s">
        <v>61570</v>
      </c>
      <c r="B2536">
        <v>5.8588988999999998</v>
      </c>
      <c r="C2536">
        <v>30</v>
      </c>
      <c r="D2536">
        <v>79.384836320000005</v>
      </c>
      <c r="E2536">
        <v>2659</v>
      </c>
      <c r="F2536">
        <v>174</v>
      </c>
      <c r="G2536">
        <v>4763.8703550199998</v>
      </c>
      <c r="H2536">
        <v>10.7</v>
      </c>
      <c r="I2536" t="s">
        <v>61571</v>
      </c>
      <c r="J2536">
        <v>134.52440528</v>
      </c>
      <c r="K2536" t="s">
        <v>32385</v>
      </c>
      <c r="L2536">
        <v>1217.79207144</v>
      </c>
      <c r="M2536" t="s">
        <v>61572</v>
      </c>
      <c r="N2536">
        <v>1</v>
      </c>
      <c r="O2536">
        <v>3.6892399999999999E-3</v>
      </c>
      <c r="P2536">
        <v>4.0132982799999999</v>
      </c>
      <c r="Q2536">
        <v>89.3</v>
      </c>
    </row>
    <row r="2537" spans="1:17" x14ac:dyDescent="0.35">
      <c r="A2537" t="s">
        <v>61573</v>
      </c>
      <c r="B2537">
        <v>5.8490563800000004</v>
      </c>
      <c r="C2537">
        <v>30</v>
      </c>
      <c r="D2537">
        <v>58.485267229999998</v>
      </c>
      <c r="E2537">
        <v>2659</v>
      </c>
      <c r="F2537">
        <v>174</v>
      </c>
      <c r="G2537">
        <v>3509.6908133799998</v>
      </c>
      <c r="H2537">
        <v>10.7</v>
      </c>
      <c r="I2537" t="s">
        <v>61574</v>
      </c>
      <c r="J2537">
        <v>134.72757013</v>
      </c>
      <c r="K2537" t="s">
        <v>32385</v>
      </c>
      <c r="L2537">
        <v>1217.7527013599999</v>
      </c>
      <c r="M2537" t="s">
        <v>61575</v>
      </c>
      <c r="N2537">
        <v>1</v>
      </c>
      <c r="O2537">
        <v>3.8231300000000001E-3</v>
      </c>
      <c r="P2537">
        <v>3.9882445899999999</v>
      </c>
      <c r="Q2537">
        <v>89.3</v>
      </c>
    </row>
    <row r="2538" spans="1:17" x14ac:dyDescent="0.35">
      <c r="A2538" t="s">
        <v>61576</v>
      </c>
      <c r="B2538">
        <v>5.8753031</v>
      </c>
      <c r="C2538">
        <v>30</v>
      </c>
      <c r="D2538">
        <v>55.754177820000002</v>
      </c>
      <c r="E2538">
        <v>2659</v>
      </c>
      <c r="F2538">
        <v>174</v>
      </c>
      <c r="G2538">
        <v>3345.7986084300001</v>
      </c>
      <c r="H2538">
        <v>10.7</v>
      </c>
      <c r="I2538" t="s">
        <v>61577</v>
      </c>
      <c r="J2538">
        <v>134.90739298</v>
      </c>
      <c r="K2538" t="s">
        <v>32385</v>
      </c>
      <c r="L2538">
        <v>1217.73629716</v>
      </c>
      <c r="M2538" t="s">
        <v>61578</v>
      </c>
      <c r="N2538">
        <v>1</v>
      </c>
      <c r="O2538">
        <v>3.7324699999999999E-3</v>
      </c>
      <c r="P2538">
        <v>3.9707964900000001</v>
      </c>
      <c r="Q2538">
        <v>89.3</v>
      </c>
    </row>
    <row r="2539" spans="1:17" x14ac:dyDescent="0.35">
      <c r="A2539" t="s">
        <v>61579</v>
      </c>
      <c r="B2539">
        <v>5.8621797400000002</v>
      </c>
      <c r="C2539">
        <v>30</v>
      </c>
      <c r="D2539">
        <v>56.735258399999999</v>
      </c>
      <c r="E2539">
        <v>2659</v>
      </c>
      <c r="F2539">
        <v>174</v>
      </c>
      <c r="G2539">
        <v>3404.6730847099998</v>
      </c>
      <c r="H2539">
        <v>10.7</v>
      </c>
      <c r="I2539" t="s">
        <v>61580</v>
      </c>
      <c r="J2539">
        <v>134.93838907</v>
      </c>
      <c r="K2539" t="s">
        <v>32385</v>
      </c>
      <c r="L2539">
        <v>1217.7822289200001</v>
      </c>
      <c r="M2539" t="s">
        <v>61581</v>
      </c>
      <c r="N2539">
        <v>1</v>
      </c>
      <c r="O2539">
        <v>3.7976899999999998E-3</v>
      </c>
      <c r="P2539">
        <v>3.9421637</v>
      </c>
      <c r="Q2539">
        <v>89.3</v>
      </c>
    </row>
    <row r="2540" spans="1:17" x14ac:dyDescent="0.35">
      <c r="A2540" t="s">
        <v>61582</v>
      </c>
      <c r="B2540">
        <v>5.8096863000000001</v>
      </c>
      <c r="C2540">
        <v>30</v>
      </c>
      <c r="D2540">
        <v>56.534651080000003</v>
      </c>
      <c r="E2540">
        <v>2659</v>
      </c>
      <c r="F2540">
        <v>174</v>
      </c>
      <c r="G2540">
        <v>3392.6346744299999</v>
      </c>
      <c r="H2540">
        <v>10.7</v>
      </c>
      <c r="I2540" t="s">
        <v>61583</v>
      </c>
      <c r="J2540">
        <v>134.86053699000001</v>
      </c>
      <c r="K2540" t="s">
        <v>32385</v>
      </c>
      <c r="L2540">
        <v>1217.8347223599999</v>
      </c>
      <c r="M2540" t="s">
        <v>61584</v>
      </c>
      <c r="N2540">
        <v>1</v>
      </c>
      <c r="O2540">
        <v>3.9022499999999999E-3</v>
      </c>
      <c r="P2540">
        <v>3.9327685699999999</v>
      </c>
      <c r="Q2540">
        <v>89.3</v>
      </c>
    </row>
    <row r="2541" spans="1:17" x14ac:dyDescent="0.35">
      <c r="A2541" t="s">
        <v>61585</v>
      </c>
      <c r="B2541">
        <v>5.8523372199999999</v>
      </c>
      <c r="C2541">
        <v>30</v>
      </c>
      <c r="D2541">
        <v>53.854133470000001</v>
      </c>
      <c r="E2541">
        <v>2659</v>
      </c>
      <c r="F2541">
        <v>174</v>
      </c>
      <c r="G2541">
        <v>3231.77727392</v>
      </c>
      <c r="H2541">
        <v>10.7</v>
      </c>
      <c r="I2541" t="s">
        <v>61586</v>
      </c>
      <c r="J2541">
        <v>134.73510379000001</v>
      </c>
      <c r="K2541" t="s">
        <v>32385</v>
      </c>
      <c r="L2541">
        <v>1217.8609690799999</v>
      </c>
      <c r="M2541" t="s">
        <v>61587</v>
      </c>
      <c r="N2541">
        <v>1</v>
      </c>
      <c r="O2541">
        <v>3.87799E-3</v>
      </c>
      <c r="P2541">
        <v>3.9645330599999999</v>
      </c>
      <c r="Q2541">
        <v>89.3</v>
      </c>
    </row>
    <row r="2542" spans="1:17" x14ac:dyDescent="0.35">
      <c r="A2542" t="s">
        <v>61588</v>
      </c>
      <c r="B2542">
        <v>5.8394749800000003</v>
      </c>
      <c r="C2542">
        <v>30</v>
      </c>
      <c r="D2542">
        <v>52.53966844</v>
      </c>
      <c r="E2542">
        <v>2659</v>
      </c>
      <c r="F2542">
        <v>174</v>
      </c>
      <c r="G2542">
        <v>3152.89645402</v>
      </c>
      <c r="H2542">
        <v>10.7</v>
      </c>
      <c r="I2542" t="s">
        <v>61589</v>
      </c>
      <c r="J2542">
        <v>134.69616077000001</v>
      </c>
      <c r="K2542" t="s">
        <v>32385</v>
      </c>
      <c r="L2542">
        <v>1217.8894201099999</v>
      </c>
      <c r="M2542" t="s">
        <v>61590</v>
      </c>
      <c r="N2542">
        <v>1</v>
      </c>
      <c r="O2542">
        <v>3.88464E-3</v>
      </c>
      <c r="P2542">
        <v>3.9342552</v>
      </c>
      <c r="Q2542">
        <v>89.3</v>
      </c>
    </row>
    <row r="2543" spans="1:17" x14ac:dyDescent="0.35">
      <c r="A2543" t="s">
        <v>61591</v>
      </c>
      <c r="B2543">
        <v>5.8480687700000002</v>
      </c>
      <c r="C2543">
        <v>30</v>
      </c>
      <c r="D2543">
        <v>50.945373920000002</v>
      </c>
      <c r="E2543">
        <v>2659</v>
      </c>
      <c r="F2543">
        <v>174</v>
      </c>
      <c r="G2543">
        <v>3057.2231146200002</v>
      </c>
      <c r="H2543">
        <v>10.7</v>
      </c>
      <c r="I2543" t="s">
        <v>61592</v>
      </c>
      <c r="J2543">
        <v>134.74253949000001</v>
      </c>
      <c r="K2543" t="s">
        <v>32385</v>
      </c>
      <c r="L2543">
        <v>1217.9320710300001</v>
      </c>
      <c r="M2543" t="s">
        <v>61593</v>
      </c>
      <c r="N2543">
        <v>1</v>
      </c>
      <c r="O2543">
        <v>3.9864999999999996E-3</v>
      </c>
      <c r="P2543">
        <v>3.9991193599999999</v>
      </c>
      <c r="Q2543">
        <v>89.3</v>
      </c>
    </row>
    <row r="2544" spans="1:17" x14ac:dyDescent="0.35">
      <c r="A2544" t="s">
        <v>61594</v>
      </c>
      <c r="B2544">
        <v>5.8546304400000002</v>
      </c>
      <c r="C2544">
        <v>30</v>
      </c>
      <c r="D2544">
        <v>52.419151909999997</v>
      </c>
      <c r="E2544">
        <v>2659</v>
      </c>
      <c r="F2544">
        <v>174</v>
      </c>
      <c r="G2544">
        <v>3145.6642778800001</v>
      </c>
      <c r="H2544">
        <v>10.7</v>
      </c>
      <c r="I2544" t="s">
        <v>61595</v>
      </c>
      <c r="J2544">
        <v>134.92974046</v>
      </c>
      <c r="K2544" t="s">
        <v>32385</v>
      </c>
      <c r="L2544">
        <v>1217.9583177500001</v>
      </c>
      <c r="M2544" t="s">
        <v>61596</v>
      </c>
      <c r="N2544">
        <v>1</v>
      </c>
      <c r="O2544">
        <v>3.94189E-3</v>
      </c>
      <c r="P2544">
        <v>3.9780921600000001</v>
      </c>
      <c r="Q2544">
        <v>89.3</v>
      </c>
    </row>
    <row r="2545" spans="1:17" x14ac:dyDescent="0.35">
      <c r="A2545" t="s">
        <v>61597</v>
      </c>
      <c r="B2545">
        <v>5.8447879299999999</v>
      </c>
      <c r="C2545">
        <v>30</v>
      </c>
      <c r="D2545">
        <v>54.391340739999997</v>
      </c>
      <c r="E2545">
        <v>2659</v>
      </c>
      <c r="F2545">
        <v>174</v>
      </c>
      <c r="G2545">
        <v>3264.0149896799999</v>
      </c>
      <c r="H2545">
        <v>10.7</v>
      </c>
      <c r="I2545" t="s">
        <v>61598</v>
      </c>
      <c r="J2545">
        <v>134.91449686000001</v>
      </c>
      <c r="K2545" t="s">
        <v>32385</v>
      </c>
      <c r="L2545">
        <v>1218.0665854700001</v>
      </c>
      <c r="M2545" t="s">
        <v>61599</v>
      </c>
      <c r="N2545">
        <v>1</v>
      </c>
      <c r="O2545">
        <v>3.8348499999999999E-3</v>
      </c>
      <c r="P2545">
        <v>3.9306691100000002</v>
      </c>
      <c r="Q2545">
        <v>89.3</v>
      </c>
    </row>
    <row r="2546" spans="1:17" x14ac:dyDescent="0.35">
      <c r="A2546" t="s">
        <v>61600</v>
      </c>
      <c r="B2546">
        <v>5.8283837299999997</v>
      </c>
      <c r="C2546">
        <v>30</v>
      </c>
      <c r="D2546">
        <v>53.394989510000002</v>
      </c>
      <c r="E2546">
        <v>2659</v>
      </c>
      <c r="F2546">
        <v>174</v>
      </c>
      <c r="G2546">
        <v>3204.2241239099999</v>
      </c>
      <c r="H2546">
        <v>10.7</v>
      </c>
      <c r="I2546" t="s">
        <v>61601</v>
      </c>
      <c r="J2546">
        <v>134.93060116000001</v>
      </c>
      <c r="K2546" t="s">
        <v>32385</v>
      </c>
      <c r="L2546">
        <v>1218.0961130200001</v>
      </c>
      <c r="M2546" t="s">
        <v>61602</v>
      </c>
      <c r="N2546">
        <v>1</v>
      </c>
      <c r="O2546">
        <v>3.9136700000000002E-3</v>
      </c>
      <c r="P2546">
        <v>3.9713813500000001</v>
      </c>
      <c r="Q2546">
        <v>89.3</v>
      </c>
    </row>
    <row r="2547" spans="1:17" x14ac:dyDescent="0.35">
      <c r="A2547" t="s">
        <v>61603</v>
      </c>
      <c r="B2547">
        <v>5.8283837299999997</v>
      </c>
      <c r="C2547">
        <v>30</v>
      </c>
      <c r="D2547">
        <v>54.511844959999998</v>
      </c>
      <c r="E2547">
        <v>2659</v>
      </c>
      <c r="F2547">
        <v>174</v>
      </c>
      <c r="G2547">
        <v>3271.24642743</v>
      </c>
      <c r="H2547">
        <v>10.7</v>
      </c>
      <c r="I2547" t="s">
        <v>61604</v>
      </c>
      <c r="J2547">
        <v>134.88338225000001</v>
      </c>
      <c r="K2547" t="s">
        <v>32385</v>
      </c>
      <c r="L2547">
        <v>1218.15844898</v>
      </c>
      <c r="M2547" t="s">
        <v>61605</v>
      </c>
      <c r="N2547">
        <v>1</v>
      </c>
      <c r="O2547">
        <v>3.9979100000000004E-3</v>
      </c>
      <c r="P2547">
        <v>3.9758552200000001</v>
      </c>
      <c r="Q2547">
        <v>89.3</v>
      </c>
    </row>
    <row r="2548" spans="1:17" x14ac:dyDescent="0.35">
      <c r="A2548" t="s">
        <v>61606</v>
      </c>
      <c r="B2548">
        <v>5.8152603699999998</v>
      </c>
      <c r="C2548">
        <v>30</v>
      </c>
      <c r="D2548">
        <v>55.211291000000003</v>
      </c>
      <c r="E2548">
        <v>2659</v>
      </c>
      <c r="F2548">
        <v>174</v>
      </c>
      <c r="G2548">
        <v>3313.2200638300001</v>
      </c>
      <c r="H2548">
        <v>10.68</v>
      </c>
      <c r="I2548" t="s">
        <v>61607</v>
      </c>
      <c r="J2548">
        <v>134.96160212000001</v>
      </c>
      <c r="K2548" t="s">
        <v>32385</v>
      </c>
      <c r="L2548">
        <v>1218.2306274600001</v>
      </c>
      <c r="M2548" t="s">
        <v>61608</v>
      </c>
      <c r="N2548">
        <v>1</v>
      </c>
      <c r="O2548">
        <v>3.8996899999999999E-3</v>
      </c>
      <c r="P2548">
        <v>4.0067249399999998</v>
      </c>
      <c r="Q2548">
        <v>89.32</v>
      </c>
    </row>
    <row r="2549" spans="1:17" x14ac:dyDescent="0.35">
      <c r="A2549" t="s">
        <v>61609</v>
      </c>
      <c r="B2549">
        <v>5.8677538</v>
      </c>
      <c r="C2549">
        <v>30</v>
      </c>
      <c r="D2549">
        <v>54.414275549999999</v>
      </c>
      <c r="E2549">
        <v>2659</v>
      </c>
      <c r="F2549">
        <v>174</v>
      </c>
      <c r="G2549">
        <v>3265.3913037900002</v>
      </c>
      <c r="H2549">
        <v>10.6</v>
      </c>
      <c r="I2549" t="s">
        <v>61610</v>
      </c>
      <c r="J2549">
        <v>134.83666088000001</v>
      </c>
      <c r="K2549" t="s">
        <v>32385</v>
      </c>
      <c r="L2549">
        <v>1218.2699975400001</v>
      </c>
      <c r="M2549" t="s">
        <v>61611</v>
      </c>
      <c r="N2549">
        <v>1</v>
      </c>
      <c r="O2549">
        <v>3.8899199999999998E-3</v>
      </c>
      <c r="P2549">
        <v>3.9977771999999998</v>
      </c>
      <c r="Q2549">
        <v>89.4</v>
      </c>
    </row>
    <row r="2550" spans="1:17" x14ac:dyDescent="0.35">
      <c r="A2550" t="s">
        <v>61612</v>
      </c>
      <c r="B2550">
        <v>5.8579112799999997</v>
      </c>
      <c r="C2550">
        <v>30</v>
      </c>
      <c r="D2550">
        <v>55.054076440000003</v>
      </c>
      <c r="E2550">
        <v>2659</v>
      </c>
      <c r="F2550">
        <v>174</v>
      </c>
      <c r="G2550">
        <v>3303.78564517</v>
      </c>
      <c r="H2550">
        <v>10.6</v>
      </c>
      <c r="I2550" t="s">
        <v>61613</v>
      </c>
      <c r="J2550">
        <v>134.85240768</v>
      </c>
      <c r="K2550" t="s">
        <v>32385</v>
      </c>
      <c r="L2550">
        <v>1218.28640174</v>
      </c>
      <c r="M2550" t="s">
        <v>61614</v>
      </c>
      <c r="N2550">
        <v>1</v>
      </c>
      <c r="O2550">
        <v>4.00074E-3</v>
      </c>
      <c r="P2550">
        <v>4.00627756</v>
      </c>
      <c r="Q2550">
        <v>89.4</v>
      </c>
    </row>
    <row r="2551" spans="1:17" x14ac:dyDescent="0.35">
      <c r="A2551" t="s">
        <v>61615</v>
      </c>
      <c r="B2551">
        <v>5.8447879299999999</v>
      </c>
      <c r="C2551">
        <v>30</v>
      </c>
      <c r="D2551">
        <v>56.117183660000002</v>
      </c>
      <c r="E2551">
        <v>2659</v>
      </c>
      <c r="F2551">
        <v>174</v>
      </c>
      <c r="G2551">
        <v>3367.5825264099999</v>
      </c>
      <c r="H2551">
        <v>10.6</v>
      </c>
      <c r="I2551" t="s">
        <v>61616</v>
      </c>
      <c r="J2551">
        <v>134.80518903000001</v>
      </c>
      <c r="K2551" t="s">
        <v>32385</v>
      </c>
      <c r="L2551">
        <v>1218.3093676200001</v>
      </c>
      <c r="M2551" t="s">
        <v>61617</v>
      </c>
      <c r="N2551">
        <v>1</v>
      </c>
      <c r="O2551">
        <v>3.81475E-3</v>
      </c>
      <c r="P2551">
        <v>3.9986719700000002</v>
      </c>
      <c r="Q2551">
        <v>89.4</v>
      </c>
    </row>
    <row r="2552" spans="1:17" x14ac:dyDescent="0.35">
      <c r="A2552" t="s">
        <v>61618</v>
      </c>
      <c r="B2552">
        <v>5.8579112799999997</v>
      </c>
      <c r="C2552">
        <v>30</v>
      </c>
      <c r="D2552">
        <v>54.235887159999997</v>
      </c>
      <c r="E2552">
        <v>2659</v>
      </c>
      <c r="F2552">
        <v>174</v>
      </c>
      <c r="G2552">
        <v>3254.6862472100001</v>
      </c>
      <c r="H2552">
        <v>10.6</v>
      </c>
      <c r="I2552" t="s">
        <v>61619</v>
      </c>
      <c r="J2552">
        <v>135.07025107999999</v>
      </c>
      <c r="K2552" t="s">
        <v>32385</v>
      </c>
      <c r="L2552">
        <v>1218.30608678</v>
      </c>
      <c r="M2552" t="s">
        <v>61620</v>
      </c>
      <c r="N2552">
        <v>1</v>
      </c>
      <c r="O2552">
        <v>3.8596199999999998E-3</v>
      </c>
      <c r="P2552">
        <v>3.9794343200000002</v>
      </c>
      <c r="Q2552">
        <v>89.4</v>
      </c>
    </row>
    <row r="2553" spans="1:17" x14ac:dyDescent="0.35">
      <c r="A2553" t="s">
        <v>61621</v>
      </c>
      <c r="B2553">
        <v>5.8251028900000001</v>
      </c>
      <c r="C2553">
        <v>30</v>
      </c>
      <c r="D2553">
        <v>56.216255799999999</v>
      </c>
      <c r="E2553">
        <v>2659</v>
      </c>
      <c r="F2553">
        <v>174</v>
      </c>
      <c r="G2553">
        <v>3373.5278285099998</v>
      </c>
      <c r="H2553">
        <v>10.6</v>
      </c>
      <c r="I2553" t="s">
        <v>61622</v>
      </c>
      <c r="J2553">
        <v>134.80555794</v>
      </c>
      <c r="K2553" t="s">
        <v>32385</v>
      </c>
      <c r="L2553">
        <v>1218.35201854</v>
      </c>
      <c r="M2553" t="s">
        <v>61623</v>
      </c>
      <c r="N2553">
        <v>1</v>
      </c>
      <c r="O2553">
        <v>3.85908E-3</v>
      </c>
      <c r="P2553">
        <v>3.9785395499999998</v>
      </c>
      <c r="Q2553">
        <v>89.4</v>
      </c>
    </row>
    <row r="2554" spans="1:17" x14ac:dyDescent="0.35">
      <c r="A2554" t="s">
        <v>61624</v>
      </c>
      <c r="B2554">
        <v>5.8349454100000004</v>
      </c>
      <c r="C2554">
        <v>30</v>
      </c>
      <c r="D2554">
        <v>53.496849240000003</v>
      </c>
      <c r="E2554">
        <v>2659</v>
      </c>
      <c r="F2554">
        <v>174</v>
      </c>
      <c r="G2554">
        <v>3210.3367092399999</v>
      </c>
      <c r="H2554">
        <v>10.6</v>
      </c>
      <c r="I2554" t="s">
        <v>61625</v>
      </c>
      <c r="J2554">
        <v>135.0868538</v>
      </c>
      <c r="K2554" t="s">
        <v>32385</v>
      </c>
      <c r="L2554">
        <v>1218.3290526599999</v>
      </c>
      <c r="M2554" t="s">
        <v>61626</v>
      </c>
      <c r="N2554">
        <v>1</v>
      </c>
      <c r="O2554">
        <v>3.8520500000000001E-3</v>
      </c>
      <c r="P2554">
        <v>4.0089618800000002</v>
      </c>
      <c r="Q2554">
        <v>89.4</v>
      </c>
    </row>
    <row r="2555" spans="1:17" x14ac:dyDescent="0.35">
      <c r="A2555" t="s">
        <v>61627</v>
      </c>
      <c r="B2555">
        <v>5.8841580000000002</v>
      </c>
      <c r="C2555">
        <v>30</v>
      </c>
      <c r="D2555">
        <v>57.364535580000002</v>
      </c>
      <c r="E2555">
        <v>2659</v>
      </c>
      <c r="F2555">
        <v>174</v>
      </c>
      <c r="G2555">
        <v>3442.4359001600001</v>
      </c>
      <c r="H2555">
        <v>10.6</v>
      </c>
      <c r="I2555" t="s">
        <v>61628</v>
      </c>
      <c r="J2555">
        <v>135.10224475999999</v>
      </c>
      <c r="K2555" t="s">
        <v>32385</v>
      </c>
      <c r="L2555">
        <v>1218.35201854</v>
      </c>
      <c r="M2555" t="s">
        <v>61629</v>
      </c>
      <c r="N2555">
        <v>1</v>
      </c>
      <c r="O2555">
        <v>3.86265E-3</v>
      </c>
      <c r="P2555">
        <v>3.9771973900000002</v>
      </c>
      <c r="Q2555">
        <v>89.4</v>
      </c>
    </row>
    <row r="2556" spans="1:17" x14ac:dyDescent="0.35">
      <c r="A2556" t="s">
        <v>61630</v>
      </c>
      <c r="B2556">
        <v>5.8480687700000002</v>
      </c>
      <c r="C2556">
        <v>30</v>
      </c>
      <c r="D2556">
        <v>60.493572469999997</v>
      </c>
      <c r="E2556">
        <v>2659</v>
      </c>
      <c r="F2556">
        <v>174</v>
      </c>
      <c r="G2556">
        <v>3630.2088647999999</v>
      </c>
      <c r="H2556">
        <v>10.58</v>
      </c>
      <c r="I2556" t="s">
        <v>61631</v>
      </c>
      <c r="J2556">
        <v>135.14111044000001</v>
      </c>
      <c r="K2556" t="s">
        <v>32385</v>
      </c>
      <c r="L2556">
        <v>1218.34545686</v>
      </c>
      <c r="M2556" t="s">
        <v>61632</v>
      </c>
      <c r="N2556">
        <v>1</v>
      </c>
      <c r="O2556">
        <v>3.7834000000000001E-3</v>
      </c>
      <c r="P2556">
        <v>3.9848029700000001</v>
      </c>
      <c r="Q2556">
        <v>89.42</v>
      </c>
    </row>
    <row r="2557" spans="1:17" x14ac:dyDescent="0.35">
      <c r="A2557" t="s">
        <v>61633</v>
      </c>
      <c r="B2557">
        <v>5.8349454100000004</v>
      </c>
      <c r="C2557">
        <v>30</v>
      </c>
      <c r="D2557">
        <v>61.001799630000001</v>
      </c>
      <c r="E2557">
        <v>2659</v>
      </c>
      <c r="F2557">
        <v>174</v>
      </c>
      <c r="G2557">
        <v>3660.7074891000002</v>
      </c>
      <c r="H2557">
        <v>10.5</v>
      </c>
      <c r="I2557" t="s">
        <v>61634</v>
      </c>
      <c r="J2557">
        <v>134.88343642999999</v>
      </c>
      <c r="K2557" t="s">
        <v>32385</v>
      </c>
      <c r="L2557">
        <v>1218.3323335</v>
      </c>
      <c r="M2557" t="s">
        <v>61635</v>
      </c>
      <c r="N2557">
        <v>1</v>
      </c>
      <c r="O2557">
        <v>3.8811800000000001E-3</v>
      </c>
      <c r="P2557">
        <v>3.9991193599999999</v>
      </c>
      <c r="Q2557">
        <v>89.5</v>
      </c>
    </row>
    <row r="2558" spans="1:17" x14ac:dyDescent="0.35">
      <c r="A2558" t="s">
        <v>61636</v>
      </c>
      <c r="B2558">
        <v>5.8579112799999997</v>
      </c>
      <c r="C2558">
        <v>30</v>
      </c>
      <c r="D2558">
        <v>58.355062699999998</v>
      </c>
      <c r="E2558">
        <v>2659</v>
      </c>
      <c r="F2558">
        <v>174</v>
      </c>
      <c r="G2558">
        <v>3501.8772618900002</v>
      </c>
      <c r="H2558">
        <v>10.5</v>
      </c>
      <c r="I2558" t="s">
        <v>61637</v>
      </c>
      <c r="J2558">
        <v>134.97753367000001</v>
      </c>
      <c r="K2558" t="s">
        <v>32385</v>
      </c>
      <c r="L2558">
        <v>1218.3487376999999</v>
      </c>
      <c r="M2558" t="s">
        <v>61638</v>
      </c>
      <c r="N2558">
        <v>1</v>
      </c>
      <c r="O2558">
        <v>3.8325E-3</v>
      </c>
      <c r="P2558">
        <v>4.0165674600000001</v>
      </c>
      <c r="Q2558">
        <v>89.5</v>
      </c>
    </row>
    <row r="2559" spans="1:17" x14ac:dyDescent="0.35">
      <c r="A2559" t="s">
        <v>61639</v>
      </c>
      <c r="B2559">
        <v>5.8480687700000002</v>
      </c>
      <c r="C2559">
        <v>30</v>
      </c>
      <c r="D2559">
        <v>60.42880985</v>
      </c>
      <c r="E2559">
        <v>2659</v>
      </c>
      <c r="F2559">
        <v>174</v>
      </c>
      <c r="G2559">
        <v>3626.3224714500002</v>
      </c>
      <c r="H2559">
        <v>10.5</v>
      </c>
      <c r="I2559" t="s">
        <v>61640</v>
      </c>
      <c r="J2559">
        <v>134.89918864000001</v>
      </c>
      <c r="K2559" t="s">
        <v>32385</v>
      </c>
      <c r="L2559">
        <v>1218.37826526</v>
      </c>
      <c r="M2559" t="s">
        <v>61641</v>
      </c>
      <c r="N2559">
        <v>1</v>
      </c>
      <c r="O2559">
        <v>3.6893899999999999E-3</v>
      </c>
      <c r="P2559">
        <v>3.94945938</v>
      </c>
      <c r="Q2559">
        <v>89.5</v>
      </c>
    </row>
    <row r="2560" spans="1:17" x14ac:dyDescent="0.35">
      <c r="A2560" t="s">
        <v>61642</v>
      </c>
      <c r="B2560">
        <v>5.83822625</v>
      </c>
      <c r="C2560">
        <v>30</v>
      </c>
      <c r="D2560">
        <v>60.509396359999997</v>
      </c>
      <c r="E2560">
        <v>2659</v>
      </c>
      <c r="F2560">
        <v>174</v>
      </c>
      <c r="G2560">
        <v>3631.1584538299999</v>
      </c>
      <c r="H2560">
        <v>10.5</v>
      </c>
      <c r="I2560" t="s">
        <v>61643</v>
      </c>
      <c r="J2560">
        <v>134.98492228000001</v>
      </c>
      <c r="K2560" t="s">
        <v>32385</v>
      </c>
      <c r="L2560">
        <v>1218.40779281</v>
      </c>
      <c r="M2560" t="s">
        <v>61644</v>
      </c>
      <c r="N2560">
        <v>1</v>
      </c>
      <c r="O2560">
        <v>3.7948600000000002E-3</v>
      </c>
      <c r="P2560">
        <v>3.9821186499999999</v>
      </c>
      <c r="Q2560">
        <v>89.5</v>
      </c>
    </row>
    <row r="2561" spans="1:17" x14ac:dyDescent="0.35">
      <c r="A2561" t="s">
        <v>61645</v>
      </c>
      <c r="B2561">
        <v>5.8283837299999997</v>
      </c>
      <c r="C2561">
        <v>30</v>
      </c>
      <c r="D2561">
        <v>60.594099010000001</v>
      </c>
      <c r="E2561">
        <v>2659</v>
      </c>
      <c r="F2561">
        <v>174</v>
      </c>
      <c r="G2561">
        <v>3636.24144527</v>
      </c>
      <c r="H2561">
        <v>10.5</v>
      </c>
      <c r="I2561" t="s">
        <v>61646</v>
      </c>
      <c r="J2561">
        <v>134.93032500999999</v>
      </c>
      <c r="K2561" t="s">
        <v>32385</v>
      </c>
      <c r="L2561">
        <v>1218.4110736499999</v>
      </c>
      <c r="M2561" t="s">
        <v>61647</v>
      </c>
      <c r="N2561">
        <v>1</v>
      </c>
      <c r="O2561">
        <v>3.9445399999999999E-3</v>
      </c>
      <c r="P2561">
        <v>4.0022510699999998</v>
      </c>
      <c r="Q2561">
        <v>89.5</v>
      </c>
    </row>
    <row r="2562" spans="1:17" x14ac:dyDescent="0.35">
      <c r="A2562" t="s">
        <v>61648</v>
      </c>
      <c r="B2562">
        <v>5.8743154799999999</v>
      </c>
      <c r="C2562">
        <v>30</v>
      </c>
      <c r="D2562">
        <v>60.432141340000001</v>
      </c>
      <c r="E2562">
        <v>2659</v>
      </c>
      <c r="F2562">
        <v>174</v>
      </c>
      <c r="G2562">
        <v>3626.52239349</v>
      </c>
      <c r="H2562">
        <v>10.5</v>
      </c>
      <c r="I2562" t="s">
        <v>61649</v>
      </c>
      <c r="J2562">
        <v>135.0554137</v>
      </c>
      <c r="K2562" t="s">
        <v>32385</v>
      </c>
      <c r="L2562">
        <v>1218.37170358</v>
      </c>
      <c r="M2562" t="s">
        <v>61650</v>
      </c>
      <c r="N2562">
        <v>1</v>
      </c>
      <c r="O2562">
        <v>3.82694E-3</v>
      </c>
      <c r="P2562">
        <v>4.0000141400000002</v>
      </c>
      <c r="Q2562">
        <v>89.5</v>
      </c>
    </row>
    <row r="2563" spans="1:17" x14ac:dyDescent="0.35">
      <c r="A2563" t="s">
        <v>61651</v>
      </c>
      <c r="B2563">
        <v>5.8611921200000001</v>
      </c>
      <c r="C2563">
        <v>30</v>
      </c>
      <c r="D2563">
        <v>63.815896000000002</v>
      </c>
      <c r="E2563">
        <v>2659</v>
      </c>
      <c r="F2563">
        <v>174</v>
      </c>
      <c r="G2563">
        <v>3829.5809274899998</v>
      </c>
      <c r="H2563">
        <v>10.5</v>
      </c>
      <c r="I2563" t="s">
        <v>61652</v>
      </c>
      <c r="J2563">
        <v>134.96181913000001</v>
      </c>
      <c r="K2563" t="s">
        <v>32385</v>
      </c>
      <c r="L2563">
        <v>1218.3651419</v>
      </c>
      <c r="M2563" t="s">
        <v>61653</v>
      </c>
      <c r="N2563">
        <v>1</v>
      </c>
      <c r="O2563">
        <v>3.8283000000000002E-3</v>
      </c>
      <c r="P2563">
        <v>3.98703991</v>
      </c>
      <c r="Q2563">
        <v>89.5</v>
      </c>
    </row>
    <row r="2564" spans="1:17" x14ac:dyDescent="0.35">
      <c r="A2564" t="s">
        <v>61654</v>
      </c>
      <c r="B2564">
        <v>5.8513495999999998</v>
      </c>
      <c r="C2564">
        <v>30</v>
      </c>
      <c r="D2564">
        <v>61.070633669999999</v>
      </c>
      <c r="E2564">
        <v>2659</v>
      </c>
      <c r="F2564">
        <v>174</v>
      </c>
      <c r="G2564">
        <v>3664.8382082799999</v>
      </c>
      <c r="H2564">
        <v>10.5</v>
      </c>
      <c r="I2564" t="s">
        <v>61655</v>
      </c>
      <c r="J2564">
        <v>134.95395372999999</v>
      </c>
      <c r="K2564" t="s">
        <v>32385</v>
      </c>
      <c r="L2564">
        <v>1218.3684227399999</v>
      </c>
      <c r="M2564" t="s">
        <v>61656</v>
      </c>
      <c r="N2564">
        <v>1</v>
      </c>
      <c r="O2564">
        <v>3.8370000000000001E-3</v>
      </c>
      <c r="P2564">
        <v>3.9534858599999998</v>
      </c>
      <c r="Q2564">
        <v>89.5</v>
      </c>
    </row>
    <row r="2565" spans="1:17" x14ac:dyDescent="0.35">
      <c r="A2565" t="s">
        <v>61657</v>
      </c>
      <c r="B2565">
        <v>5.7890136500000002</v>
      </c>
      <c r="C2565">
        <v>30</v>
      </c>
      <c r="D2565">
        <v>63.637218169999997</v>
      </c>
      <c r="E2565">
        <v>2659</v>
      </c>
      <c r="F2565">
        <v>174</v>
      </c>
      <c r="G2565">
        <v>3818.8585022000002</v>
      </c>
      <c r="H2565">
        <v>10.5</v>
      </c>
      <c r="I2565" t="s">
        <v>61658</v>
      </c>
      <c r="J2565">
        <v>134.74314957000001</v>
      </c>
      <c r="K2565" t="s">
        <v>32385</v>
      </c>
      <c r="L2565">
        <v>1218.4668479300001</v>
      </c>
      <c r="M2565" t="s">
        <v>61659</v>
      </c>
      <c r="N2565">
        <v>1</v>
      </c>
      <c r="O2565">
        <v>3.99811E-3</v>
      </c>
      <c r="P2565">
        <v>3.9570649599999999</v>
      </c>
      <c r="Q2565">
        <v>89.5</v>
      </c>
    </row>
    <row r="2566" spans="1:17" x14ac:dyDescent="0.35">
      <c r="A2566" t="s">
        <v>61660</v>
      </c>
      <c r="B2566">
        <v>5.8513495999999998</v>
      </c>
      <c r="C2566">
        <v>30</v>
      </c>
      <c r="D2566">
        <v>62.902479190000001</v>
      </c>
      <c r="E2566">
        <v>2659</v>
      </c>
      <c r="F2566">
        <v>174</v>
      </c>
      <c r="G2566">
        <v>3774.76694236</v>
      </c>
      <c r="H2566">
        <v>10.5</v>
      </c>
      <c r="I2566" t="s">
        <v>61661</v>
      </c>
      <c r="J2566">
        <v>134.77378780999999</v>
      </c>
      <c r="K2566" t="s">
        <v>32385</v>
      </c>
      <c r="L2566">
        <v>1218.48981381</v>
      </c>
      <c r="M2566" t="s">
        <v>61662</v>
      </c>
      <c r="N2566">
        <v>1</v>
      </c>
      <c r="O2566">
        <v>4.0161499999999996E-3</v>
      </c>
      <c r="P2566">
        <v>4.0125409799999998</v>
      </c>
      <c r="Q2566">
        <v>89.5</v>
      </c>
    </row>
    <row r="2567" spans="1:17" x14ac:dyDescent="0.35">
      <c r="A2567" t="s">
        <v>61663</v>
      </c>
      <c r="B2567">
        <v>5.8874388399999997</v>
      </c>
      <c r="C2567">
        <v>30</v>
      </c>
      <c r="D2567">
        <v>60.418664909999997</v>
      </c>
      <c r="E2567">
        <v>2659</v>
      </c>
      <c r="F2567">
        <v>174</v>
      </c>
      <c r="G2567">
        <v>3625.7136754200001</v>
      </c>
      <c r="H2567">
        <v>10.5</v>
      </c>
      <c r="I2567" t="s">
        <v>61664</v>
      </c>
      <c r="J2567">
        <v>134.82839605999999</v>
      </c>
      <c r="K2567" t="s">
        <v>32385</v>
      </c>
      <c r="L2567">
        <v>1218.50293717</v>
      </c>
      <c r="M2567" t="s">
        <v>61665</v>
      </c>
      <c r="N2567">
        <v>1</v>
      </c>
      <c r="O2567">
        <v>3.9522799999999999E-3</v>
      </c>
      <c r="P2567">
        <v>3.9521437000000001</v>
      </c>
      <c r="Q2567">
        <v>89.5</v>
      </c>
    </row>
    <row r="2568" spans="1:17" x14ac:dyDescent="0.35">
      <c r="A2568" t="s">
        <v>61666</v>
      </c>
      <c r="B2568">
        <v>5.8119795300000003</v>
      </c>
      <c r="C2568">
        <v>30</v>
      </c>
      <c r="D2568">
        <v>60.003798420000003</v>
      </c>
      <c r="E2568">
        <v>2659</v>
      </c>
      <c r="F2568">
        <v>174</v>
      </c>
      <c r="G2568">
        <v>3600.81760846</v>
      </c>
      <c r="H2568">
        <v>10.5</v>
      </c>
      <c r="I2568" t="s">
        <v>61667</v>
      </c>
      <c r="J2568">
        <v>134.74267488999999</v>
      </c>
      <c r="K2568" t="s">
        <v>32385</v>
      </c>
      <c r="L2568">
        <v>1218.5455880899999</v>
      </c>
      <c r="M2568" t="s">
        <v>61668</v>
      </c>
      <c r="N2568">
        <v>1</v>
      </c>
      <c r="O2568">
        <v>4.0527100000000002E-3</v>
      </c>
      <c r="P2568">
        <v>3.98569774</v>
      </c>
      <c r="Q2568">
        <v>89.5</v>
      </c>
    </row>
    <row r="2569" spans="1:17" x14ac:dyDescent="0.35">
      <c r="A2569" t="s">
        <v>61669</v>
      </c>
      <c r="B2569">
        <v>5.8415070900000003</v>
      </c>
      <c r="C2569">
        <v>30</v>
      </c>
      <c r="D2569">
        <v>59.546257050000001</v>
      </c>
      <c r="E2569">
        <v>2659</v>
      </c>
      <c r="F2569">
        <v>174</v>
      </c>
      <c r="G2569">
        <v>3573.3606295099999</v>
      </c>
      <c r="H2569">
        <v>10.5</v>
      </c>
      <c r="I2569" t="s">
        <v>61670</v>
      </c>
      <c r="J2569">
        <v>134.75842127999999</v>
      </c>
      <c r="K2569" t="s">
        <v>32385</v>
      </c>
      <c r="L2569">
        <v>1218.5193413699999</v>
      </c>
      <c r="M2569" t="s">
        <v>61671</v>
      </c>
      <c r="N2569">
        <v>1</v>
      </c>
      <c r="O2569">
        <v>4.1805699999999998E-3</v>
      </c>
      <c r="P2569">
        <v>4.0058301700000003</v>
      </c>
      <c r="Q2569">
        <v>89.5</v>
      </c>
    </row>
    <row r="2570" spans="1:17" x14ac:dyDescent="0.35">
      <c r="A2570" t="s">
        <v>61672</v>
      </c>
      <c r="B2570">
        <v>5.8710346400000004</v>
      </c>
      <c r="C2570">
        <v>30</v>
      </c>
      <c r="D2570">
        <v>59.595218330000002</v>
      </c>
      <c r="E2570">
        <v>2659</v>
      </c>
      <c r="F2570">
        <v>174</v>
      </c>
      <c r="G2570">
        <v>3576.2987879500001</v>
      </c>
      <c r="H2570">
        <v>10.5</v>
      </c>
      <c r="I2570" t="s">
        <v>61673</v>
      </c>
      <c r="J2570">
        <v>134.88350679999999</v>
      </c>
      <c r="K2570" t="s">
        <v>32385</v>
      </c>
      <c r="L2570">
        <v>1218.5193413699999</v>
      </c>
      <c r="M2570" t="s">
        <v>61674</v>
      </c>
      <c r="N2570">
        <v>1</v>
      </c>
      <c r="O2570">
        <v>3.9468200000000002E-3</v>
      </c>
      <c r="P2570">
        <v>3.97093396</v>
      </c>
      <c r="Q2570">
        <v>89.5</v>
      </c>
    </row>
    <row r="2571" spans="1:17" x14ac:dyDescent="0.35">
      <c r="A2571" t="s">
        <v>61675</v>
      </c>
      <c r="B2571">
        <v>5.8119795300000003</v>
      </c>
      <c r="C2571">
        <v>30</v>
      </c>
      <c r="D2571">
        <v>59.39345247</v>
      </c>
      <c r="E2571">
        <v>2659</v>
      </c>
      <c r="F2571">
        <v>174</v>
      </c>
      <c r="G2571">
        <v>3564.1908532900002</v>
      </c>
      <c r="H2571">
        <v>10.5</v>
      </c>
      <c r="I2571" t="s">
        <v>61676</v>
      </c>
      <c r="J2571">
        <v>135.13381509000001</v>
      </c>
      <c r="K2571" t="s">
        <v>32385</v>
      </c>
      <c r="L2571">
        <v>1218.5783964899999</v>
      </c>
      <c r="M2571" t="s">
        <v>61677</v>
      </c>
      <c r="N2571">
        <v>1</v>
      </c>
      <c r="O2571">
        <v>4.1849299999999999E-3</v>
      </c>
      <c r="P2571">
        <v>4.0031458500000001</v>
      </c>
      <c r="Q2571">
        <v>89.5</v>
      </c>
    </row>
    <row r="2572" spans="1:17" x14ac:dyDescent="0.35">
      <c r="A2572" t="s">
        <v>61678</v>
      </c>
      <c r="B2572">
        <v>5.8628630800000003</v>
      </c>
      <c r="C2572">
        <v>30</v>
      </c>
      <c r="D2572">
        <v>60.863812860000003</v>
      </c>
      <c r="E2572">
        <v>2659</v>
      </c>
      <c r="F2572">
        <v>174</v>
      </c>
      <c r="G2572">
        <v>3652.4269269599999</v>
      </c>
      <c r="H2572">
        <v>10.5</v>
      </c>
      <c r="I2572" t="s">
        <v>61679</v>
      </c>
      <c r="J2572">
        <v>135.16474174000001</v>
      </c>
      <c r="K2572" t="s">
        <v>32385</v>
      </c>
      <c r="L2572">
        <v>1218.60123421</v>
      </c>
      <c r="M2572" t="s">
        <v>61680</v>
      </c>
      <c r="N2572">
        <v>1</v>
      </c>
      <c r="O2572">
        <v>4.0040400000000004E-3</v>
      </c>
      <c r="P2572">
        <v>3.9563690199999999</v>
      </c>
      <c r="Q2572">
        <v>89.5</v>
      </c>
    </row>
    <row r="2573" spans="1:17" x14ac:dyDescent="0.35">
      <c r="A2573" t="s">
        <v>61681</v>
      </c>
      <c r="B2573">
        <v>5.8013931300000001</v>
      </c>
      <c r="C2573">
        <v>30</v>
      </c>
      <c r="D2573">
        <v>60.42831013</v>
      </c>
      <c r="E2573">
        <v>2659</v>
      </c>
      <c r="F2573">
        <v>174</v>
      </c>
      <c r="G2573">
        <v>3626.2924831199998</v>
      </c>
      <c r="H2573">
        <v>10.52</v>
      </c>
      <c r="I2573" t="s">
        <v>61682</v>
      </c>
      <c r="J2573">
        <v>134.73426875000001</v>
      </c>
      <c r="K2573" t="s">
        <v>32385</v>
      </c>
      <c r="L2573">
        <v>1218.6602893300001</v>
      </c>
      <c r="M2573" t="s">
        <v>61683</v>
      </c>
      <c r="N2573">
        <v>1</v>
      </c>
      <c r="O2573">
        <v>4.0722900000000001E-3</v>
      </c>
      <c r="P2573">
        <v>3.9148365699999998</v>
      </c>
      <c r="Q2573">
        <v>89.48</v>
      </c>
    </row>
    <row r="2574" spans="1:17" x14ac:dyDescent="0.35">
      <c r="A2574" t="s">
        <v>61684</v>
      </c>
      <c r="B2574">
        <v>5.8210781699999998</v>
      </c>
      <c r="C2574">
        <v>30</v>
      </c>
      <c r="D2574">
        <v>56.598307779999999</v>
      </c>
      <c r="E2574">
        <v>2659</v>
      </c>
      <c r="F2574">
        <v>174</v>
      </c>
      <c r="G2574">
        <v>3396.4547019400002</v>
      </c>
      <c r="H2574">
        <v>10.6</v>
      </c>
      <c r="I2574" t="s">
        <v>61685</v>
      </c>
      <c r="J2574">
        <v>134.47723325999999</v>
      </c>
      <c r="K2574" t="s">
        <v>32385</v>
      </c>
      <c r="L2574">
        <v>1218.6504468099999</v>
      </c>
      <c r="M2574" t="s">
        <v>61686</v>
      </c>
      <c r="N2574">
        <v>1</v>
      </c>
      <c r="O2574">
        <v>4.2840400000000002E-3</v>
      </c>
      <c r="P2574">
        <v>4.0052088000000001</v>
      </c>
      <c r="Q2574">
        <v>89.4</v>
      </c>
    </row>
    <row r="2575" spans="1:17" x14ac:dyDescent="0.35">
      <c r="A2575" t="s">
        <v>61687</v>
      </c>
      <c r="B2575">
        <v>5.8538865700000002</v>
      </c>
      <c r="C2575">
        <v>30</v>
      </c>
      <c r="D2575">
        <v>52.393281600000002</v>
      </c>
      <c r="E2575">
        <v>2659</v>
      </c>
      <c r="F2575">
        <v>174</v>
      </c>
      <c r="G2575">
        <v>3144.11180509</v>
      </c>
      <c r="H2575">
        <v>10.6</v>
      </c>
      <c r="I2575" t="s">
        <v>61688</v>
      </c>
      <c r="J2575">
        <v>134.67265574000001</v>
      </c>
      <c r="K2575" t="s">
        <v>32385</v>
      </c>
      <c r="L2575">
        <v>1218.67669353</v>
      </c>
      <c r="M2575" t="s">
        <v>61689</v>
      </c>
      <c r="N2575">
        <v>1</v>
      </c>
      <c r="O2575">
        <v>3.9849600000000001E-3</v>
      </c>
      <c r="P2575">
        <v>3.9770234000000002</v>
      </c>
      <c r="Q2575">
        <v>89.4</v>
      </c>
    </row>
    <row r="2576" spans="1:17" x14ac:dyDescent="0.35">
      <c r="A2576" t="s">
        <v>61690</v>
      </c>
      <c r="B2576">
        <v>5.8538865700000002</v>
      </c>
      <c r="C2576">
        <v>30</v>
      </c>
      <c r="D2576">
        <v>55.551467500000001</v>
      </c>
      <c r="E2576">
        <v>2659</v>
      </c>
      <c r="F2576">
        <v>174</v>
      </c>
      <c r="G2576">
        <v>3333.6339967700001</v>
      </c>
      <c r="H2576">
        <v>10.6</v>
      </c>
      <c r="I2576" t="s">
        <v>61691</v>
      </c>
      <c r="J2576">
        <v>134.89120481</v>
      </c>
      <c r="K2576" t="s">
        <v>32385</v>
      </c>
      <c r="L2576">
        <v>1218.76855705</v>
      </c>
      <c r="M2576" t="s">
        <v>61692</v>
      </c>
      <c r="N2576">
        <v>1</v>
      </c>
      <c r="O2576">
        <v>4.1361100000000001E-3</v>
      </c>
      <c r="P2576">
        <v>3.9573383600000001</v>
      </c>
      <c r="Q2576">
        <v>89.4</v>
      </c>
    </row>
    <row r="2577" spans="1:17" x14ac:dyDescent="0.35">
      <c r="A2577" t="s">
        <v>61693</v>
      </c>
      <c r="B2577">
        <v>5.8309206900000001</v>
      </c>
      <c r="C2577">
        <v>30</v>
      </c>
      <c r="D2577">
        <v>52.049825660000003</v>
      </c>
      <c r="E2577">
        <v>2659</v>
      </c>
      <c r="F2577">
        <v>174</v>
      </c>
      <c r="G2577">
        <v>3123.5010734000002</v>
      </c>
      <c r="H2577">
        <v>10.6</v>
      </c>
      <c r="I2577" t="s">
        <v>61694</v>
      </c>
      <c r="J2577">
        <v>134.89908088000001</v>
      </c>
      <c r="K2577" t="s">
        <v>32385</v>
      </c>
      <c r="L2577">
        <v>1218.8144887999999</v>
      </c>
      <c r="M2577" t="s">
        <v>61695</v>
      </c>
      <c r="N2577">
        <v>1</v>
      </c>
      <c r="O2577">
        <v>4.1368500000000001E-3</v>
      </c>
      <c r="P2577">
        <v>3.9725495300000002</v>
      </c>
      <c r="Q2577">
        <v>89.4</v>
      </c>
    </row>
    <row r="2578" spans="1:17" x14ac:dyDescent="0.35">
      <c r="A2578" t="s">
        <v>61696</v>
      </c>
      <c r="B2578">
        <v>5.8210781699999998</v>
      </c>
      <c r="C2578">
        <v>30</v>
      </c>
      <c r="D2578">
        <v>51.598361420000003</v>
      </c>
      <c r="E2578">
        <v>2659</v>
      </c>
      <c r="F2578">
        <v>174</v>
      </c>
      <c r="G2578">
        <v>3096.40878213</v>
      </c>
      <c r="H2578">
        <v>10.6</v>
      </c>
      <c r="I2578" t="s">
        <v>61697</v>
      </c>
      <c r="J2578">
        <v>134.95333120999999</v>
      </c>
      <c r="K2578" t="s">
        <v>32385</v>
      </c>
      <c r="L2578">
        <v>1218.8768247600001</v>
      </c>
      <c r="M2578" t="s">
        <v>61698</v>
      </c>
      <c r="N2578">
        <v>1</v>
      </c>
      <c r="O2578">
        <v>4.0586800000000003E-3</v>
      </c>
      <c r="P2578">
        <v>3.98328682</v>
      </c>
      <c r="Q2578">
        <v>89.4</v>
      </c>
    </row>
    <row r="2579" spans="1:17" x14ac:dyDescent="0.35">
      <c r="A2579" t="s">
        <v>61699</v>
      </c>
      <c r="B2579">
        <v>5.7915506199999998</v>
      </c>
      <c r="C2579">
        <v>30</v>
      </c>
      <c r="D2579">
        <v>48.415041449999997</v>
      </c>
      <c r="E2579">
        <v>2659</v>
      </c>
      <c r="F2579">
        <v>174</v>
      </c>
      <c r="G2579">
        <v>2905.3782989299998</v>
      </c>
      <c r="H2579">
        <v>10.6</v>
      </c>
      <c r="I2579" t="s">
        <v>61700</v>
      </c>
      <c r="J2579">
        <v>135.00020402999999</v>
      </c>
      <c r="K2579" t="s">
        <v>32385</v>
      </c>
      <c r="L2579">
        <v>1218.9916541600001</v>
      </c>
      <c r="M2579" t="s">
        <v>61701</v>
      </c>
      <c r="N2579">
        <v>1</v>
      </c>
      <c r="O2579">
        <v>4.1457000000000004E-3</v>
      </c>
      <c r="P2579">
        <v>3.9251264799999999</v>
      </c>
      <c r="Q2579">
        <v>89.4</v>
      </c>
    </row>
    <row r="2580" spans="1:17" x14ac:dyDescent="0.35">
      <c r="A2580" t="s">
        <v>61702</v>
      </c>
      <c r="B2580">
        <v>5.8506057299999998</v>
      </c>
      <c r="C2580">
        <v>30</v>
      </c>
      <c r="D2580">
        <v>50.029307969999998</v>
      </c>
      <c r="E2580">
        <v>2659</v>
      </c>
      <c r="F2580">
        <v>174</v>
      </c>
      <c r="G2580">
        <v>3002.2501547400002</v>
      </c>
      <c r="H2580">
        <v>10.6</v>
      </c>
      <c r="I2580" t="s">
        <v>61703</v>
      </c>
      <c r="J2580">
        <v>134.75876743000001</v>
      </c>
      <c r="K2580" t="s">
        <v>32385</v>
      </c>
      <c r="L2580">
        <v>1219.1196069099999</v>
      </c>
      <c r="M2580" t="s">
        <v>61704</v>
      </c>
      <c r="N2580">
        <v>1</v>
      </c>
      <c r="O2580">
        <v>4.0044099999999999E-3</v>
      </c>
      <c r="P2580">
        <v>3.9703125899999998</v>
      </c>
      <c r="Q2580">
        <v>89.4</v>
      </c>
    </row>
    <row r="2581" spans="1:17" x14ac:dyDescent="0.35">
      <c r="A2581" t="s">
        <v>61705</v>
      </c>
      <c r="B2581">
        <v>5.8145164899999999</v>
      </c>
      <c r="C2581">
        <v>30</v>
      </c>
      <c r="D2581">
        <v>51.267607050000002</v>
      </c>
      <c r="E2581">
        <v>2659</v>
      </c>
      <c r="F2581">
        <v>174</v>
      </c>
      <c r="G2581">
        <v>3076.5602688499998</v>
      </c>
      <c r="H2581">
        <v>10.62</v>
      </c>
      <c r="I2581" t="s">
        <v>61706</v>
      </c>
      <c r="J2581">
        <v>134.82875859000001</v>
      </c>
      <c r="K2581" t="s">
        <v>32385</v>
      </c>
      <c r="L2581">
        <v>1219.2213129500001</v>
      </c>
      <c r="M2581" t="s">
        <v>61707</v>
      </c>
      <c r="N2581">
        <v>1</v>
      </c>
      <c r="O2581">
        <v>4.0700099999999998E-3</v>
      </c>
      <c r="P2581">
        <v>3.9439167500000001</v>
      </c>
      <c r="Q2581">
        <v>89.38</v>
      </c>
    </row>
    <row r="2582" spans="1:17" x14ac:dyDescent="0.35">
      <c r="A2582" t="s">
        <v>61708</v>
      </c>
      <c r="B2582">
        <v>5.83748237</v>
      </c>
      <c r="C2582">
        <v>30</v>
      </c>
      <c r="D2582">
        <v>49.637086060000001</v>
      </c>
      <c r="E2582">
        <v>2659</v>
      </c>
      <c r="F2582">
        <v>174</v>
      </c>
      <c r="G2582">
        <v>2978.7129856000001</v>
      </c>
      <c r="H2582">
        <v>10.72</v>
      </c>
      <c r="I2582" t="s">
        <v>61709</v>
      </c>
      <c r="J2582">
        <v>134.96122349999999</v>
      </c>
      <c r="K2582" t="s">
        <v>32385</v>
      </c>
      <c r="L2582">
        <v>1219.3591082299999</v>
      </c>
      <c r="M2582" t="s">
        <v>61710</v>
      </c>
      <c r="N2582">
        <v>1</v>
      </c>
      <c r="O2582">
        <v>4.0282800000000004E-3</v>
      </c>
      <c r="P2582">
        <v>3.9676282700000001</v>
      </c>
      <c r="Q2582">
        <v>89.28</v>
      </c>
    </row>
    <row r="2583" spans="1:17" x14ac:dyDescent="0.35">
      <c r="A2583" t="s">
        <v>61711</v>
      </c>
      <c r="B2583">
        <v>5.8309206900000001</v>
      </c>
      <c r="C2583">
        <v>30</v>
      </c>
      <c r="D2583">
        <v>47.379333709999997</v>
      </c>
      <c r="E2583">
        <v>2659</v>
      </c>
      <c r="F2583">
        <v>174</v>
      </c>
      <c r="G2583">
        <v>2843.22565566</v>
      </c>
      <c r="H2583">
        <v>10.8</v>
      </c>
      <c r="I2583" t="s">
        <v>61712</v>
      </c>
      <c r="J2583">
        <v>134.92223283999999</v>
      </c>
      <c r="K2583" t="s">
        <v>32385</v>
      </c>
      <c r="L2583">
        <v>1219.42800586</v>
      </c>
      <c r="M2583" t="s">
        <v>61713</v>
      </c>
      <c r="N2583">
        <v>1</v>
      </c>
      <c r="O2583">
        <v>4.0752200000000001E-3</v>
      </c>
      <c r="P2583">
        <v>3.9712073700000001</v>
      </c>
      <c r="Q2583">
        <v>89.2</v>
      </c>
    </row>
    <row r="2584" spans="1:17" x14ac:dyDescent="0.35">
      <c r="A2584" t="s">
        <v>61714</v>
      </c>
      <c r="B2584">
        <v>5.8342015299999996</v>
      </c>
      <c r="C2584">
        <v>30</v>
      </c>
      <c r="D2584">
        <v>50.199235039999998</v>
      </c>
      <c r="E2584">
        <v>2659</v>
      </c>
      <c r="F2584">
        <v>174</v>
      </c>
      <c r="G2584">
        <v>3012.4474488599999</v>
      </c>
      <c r="H2584">
        <v>10.78</v>
      </c>
      <c r="I2584" t="s">
        <v>61715</v>
      </c>
      <c r="J2584">
        <v>134.81254206</v>
      </c>
      <c r="K2584" t="s">
        <v>32385</v>
      </c>
      <c r="L2584">
        <v>1219.4804993</v>
      </c>
      <c r="M2584" t="s">
        <v>61716</v>
      </c>
      <c r="N2584">
        <v>1</v>
      </c>
      <c r="O2584">
        <v>3.8230400000000002E-3</v>
      </c>
      <c r="P2584">
        <v>3.98910286</v>
      </c>
      <c r="Q2584">
        <v>89.22</v>
      </c>
    </row>
    <row r="2585" spans="1:17" x14ac:dyDescent="0.35">
      <c r="A2585" t="s">
        <v>61717</v>
      </c>
      <c r="B2585">
        <v>5.8243590100000002</v>
      </c>
      <c r="C2585">
        <v>30</v>
      </c>
      <c r="D2585">
        <v>51.753567830000001</v>
      </c>
      <c r="E2585">
        <v>2659</v>
      </c>
      <c r="F2585">
        <v>174</v>
      </c>
      <c r="G2585">
        <v>3105.7226916599998</v>
      </c>
      <c r="H2585">
        <v>10.7</v>
      </c>
      <c r="I2585" t="s">
        <v>61718</v>
      </c>
      <c r="J2585">
        <v>134.83629292000001</v>
      </c>
      <c r="K2585" t="s">
        <v>32385</v>
      </c>
      <c r="L2585">
        <v>1219.56908198</v>
      </c>
      <c r="M2585" t="s">
        <v>61719</v>
      </c>
      <c r="N2585">
        <v>1</v>
      </c>
      <c r="O2585">
        <v>3.8682899999999999E-3</v>
      </c>
      <c r="P2585">
        <v>3.9868659200000001</v>
      </c>
      <c r="Q2585">
        <v>89.3</v>
      </c>
    </row>
    <row r="2586" spans="1:17" x14ac:dyDescent="0.35">
      <c r="A2586" t="s">
        <v>61720</v>
      </c>
      <c r="B2586">
        <v>5.8604482500000001</v>
      </c>
      <c r="C2586">
        <v>30</v>
      </c>
      <c r="D2586">
        <v>51.783297320000003</v>
      </c>
      <c r="E2586">
        <v>2659</v>
      </c>
      <c r="F2586">
        <v>174</v>
      </c>
      <c r="G2586">
        <v>3107.5067533400002</v>
      </c>
      <c r="H2586">
        <v>10.7</v>
      </c>
      <c r="I2586" t="s">
        <v>61721</v>
      </c>
      <c r="J2586">
        <v>134.96124516</v>
      </c>
      <c r="K2586" t="s">
        <v>32385</v>
      </c>
      <c r="L2586">
        <v>1219.67406886</v>
      </c>
      <c r="M2586" t="s">
        <v>61722</v>
      </c>
      <c r="N2586">
        <v>1</v>
      </c>
      <c r="O2586">
        <v>3.9265300000000001E-3</v>
      </c>
      <c r="P2586">
        <v>3.9595753</v>
      </c>
      <c r="Q2586">
        <v>89.3</v>
      </c>
    </row>
    <row r="2587" spans="1:17" x14ac:dyDescent="0.35">
      <c r="A2587" t="s">
        <v>61723</v>
      </c>
      <c r="B2587">
        <v>5.8276398499999997</v>
      </c>
      <c r="C2587">
        <v>30</v>
      </c>
      <c r="D2587">
        <v>50.332463369999999</v>
      </c>
      <c r="E2587">
        <v>2659</v>
      </c>
      <c r="F2587">
        <v>174</v>
      </c>
      <c r="G2587">
        <v>3020.4424580999998</v>
      </c>
      <c r="H2587">
        <v>10.7</v>
      </c>
      <c r="I2587" t="s">
        <v>61724</v>
      </c>
      <c r="J2587">
        <v>134.88303597999999</v>
      </c>
      <c r="K2587" t="s">
        <v>32385</v>
      </c>
      <c r="L2587">
        <v>1219.75937069</v>
      </c>
      <c r="M2587" t="s">
        <v>61725</v>
      </c>
      <c r="N2587">
        <v>1</v>
      </c>
      <c r="O2587">
        <v>3.7696299999999999E-3</v>
      </c>
      <c r="P2587">
        <v>4.0052088000000001</v>
      </c>
      <c r="Q2587">
        <v>89.3</v>
      </c>
    </row>
    <row r="2588" spans="1:17" x14ac:dyDescent="0.35">
      <c r="A2588" t="s">
        <v>61726</v>
      </c>
      <c r="B2588">
        <v>5.8112356500000004</v>
      </c>
      <c r="C2588">
        <v>30</v>
      </c>
      <c r="D2588">
        <v>49.092415340000002</v>
      </c>
      <c r="E2588">
        <v>2659</v>
      </c>
      <c r="F2588">
        <v>174</v>
      </c>
      <c r="G2588">
        <v>2946.02738942</v>
      </c>
      <c r="H2588">
        <v>10.7</v>
      </c>
      <c r="I2588" t="s">
        <v>61727</v>
      </c>
      <c r="J2588">
        <v>134.94600718000001</v>
      </c>
      <c r="K2588" t="s">
        <v>32385</v>
      </c>
      <c r="L2588">
        <v>1219.7823365700001</v>
      </c>
      <c r="M2588" t="s">
        <v>61728</v>
      </c>
      <c r="N2588">
        <v>1</v>
      </c>
      <c r="O2588">
        <v>3.8820399999999998E-3</v>
      </c>
      <c r="P2588">
        <v>3.9944715099999999</v>
      </c>
      <c r="Q2588">
        <v>89.3</v>
      </c>
    </row>
    <row r="2589" spans="1:17" x14ac:dyDescent="0.35">
      <c r="A2589" t="s">
        <v>61729</v>
      </c>
      <c r="B2589">
        <v>5.8604482500000001</v>
      </c>
      <c r="C2589">
        <v>30</v>
      </c>
      <c r="D2589">
        <v>47.206060450000003</v>
      </c>
      <c r="E2589">
        <v>2659</v>
      </c>
      <c r="F2589">
        <v>174</v>
      </c>
      <c r="G2589">
        <v>2832.82755722</v>
      </c>
      <c r="H2589">
        <v>10.7</v>
      </c>
      <c r="I2589" t="s">
        <v>61730</v>
      </c>
      <c r="J2589">
        <v>135.03961201000001</v>
      </c>
      <c r="K2589" t="s">
        <v>32385</v>
      </c>
      <c r="L2589">
        <v>1219.8413916899999</v>
      </c>
      <c r="M2589" t="s">
        <v>61731</v>
      </c>
      <c r="N2589">
        <v>1</v>
      </c>
      <c r="O2589">
        <v>3.6929100000000002E-3</v>
      </c>
      <c r="P2589">
        <v>3.9721021400000001</v>
      </c>
      <c r="Q2589">
        <v>89.3</v>
      </c>
    </row>
    <row r="2590" spans="1:17" x14ac:dyDescent="0.35">
      <c r="A2590" t="s">
        <v>61732</v>
      </c>
      <c r="B2590">
        <v>5.8013931300000001</v>
      </c>
      <c r="C2590">
        <v>30</v>
      </c>
      <c r="D2590">
        <v>45.301900359999998</v>
      </c>
      <c r="E2590">
        <v>2659</v>
      </c>
      <c r="F2590">
        <v>174</v>
      </c>
      <c r="G2590">
        <v>2718.5592378800002</v>
      </c>
      <c r="H2590">
        <v>10.7</v>
      </c>
      <c r="I2590" t="s">
        <v>61733</v>
      </c>
      <c r="J2590">
        <v>135.13286088000001</v>
      </c>
      <c r="K2590" t="s">
        <v>32385</v>
      </c>
      <c r="L2590">
        <v>1219.90700849</v>
      </c>
      <c r="M2590" t="s">
        <v>61734</v>
      </c>
      <c r="N2590">
        <v>1</v>
      </c>
      <c r="O2590">
        <v>3.9541699999999999E-3</v>
      </c>
      <c r="P2590">
        <v>3.9774707899999999</v>
      </c>
      <c r="Q2590">
        <v>89.3</v>
      </c>
    </row>
    <row r="2591" spans="1:17" x14ac:dyDescent="0.35">
      <c r="A2591" t="s">
        <v>61735</v>
      </c>
      <c r="B2591">
        <v>5.8473248900000003</v>
      </c>
      <c r="C2591">
        <v>30</v>
      </c>
      <c r="D2591">
        <v>44.59217821</v>
      </c>
      <c r="E2591">
        <v>2659</v>
      </c>
      <c r="F2591">
        <v>174</v>
      </c>
      <c r="G2591">
        <v>2675.9689342299998</v>
      </c>
      <c r="H2591">
        <v>10.7</v>
      </c>
      <c r="I2591" t="s">
        <v>61736</v>
      </c>
      <c r="J2591">
        <v>135.04749364</v>
      </c>
      <c r="K2591" t="s">
        <v>32385</v>
      </c>
      <c r="L2591">
        <v>1219.95950193</v>
      </c>
      <c r="M2591" t="s">
        <v>61737</v>
      </c>
      <c r="N2591">
        <v>1</v>
      </c>
      <c r="O2591">
        <v>3.79101E-3</v>
      </c>
      <c r="P2591">
        <v>3.9904450200000001</v>
      </c>
      <c r="Q2591">
        <v>89.3</v>
      </c>
    </row>
    <row r="2592" spans="1:17" x14ac:dyDescent="0.35">
      <c r="A2592" t="s">
        <v>61738</v>
      </c>
      <c r="B2592">
        <v>5.8243590100000002</v>
      </c>
      <c r="C2592">
        <v>30</v>
      </c>
      <c r="D2592">
        <v>46.58883505</v>
      </c>
      <c r="E2592">
        <v>2659</v>
      </c>
      <c r="F2592">
        <v>174</v>
      </c>
      <c r="G2592">
        <v>2795.7879673299999</v>
      </c>
      <c r="H2592">
        <v>10.7</v>
      </c>
      <c r="I2592" t="s">
        <v>61739</v>
      </c>
      <c r="J2592">
        <v>134.85980867999999</v>
      </c>
      <c r="K2592" t="s">
        <v>32385</v>
      </c>
      <c r="L2592">
        <v>1220.0283995699999</v>
      </c>
      <c r="M2592" t="s">
        <v>61740</v>
      </c>
      <c r="N2592">
        <v>1</v>
      </c>
      <c r="O2592">
        <v>3.8084799999999999E-3</v>
      </c>
      <c r="P2592">
        <v>4.0110248300000002</v>
      </c>
      <c r="Q2592">
        <v>89.3</v>
      </c>
    </row>
    <row r="2593" spans="1:17" x14ac:dyDescent="0.35">
      <c r="A2593" t="s">
        <v>61741</v>
      </c>
      <c r="B2593">
        <v>5.8473248900000003</v>
      </c>
      <c r="C2593">
        <v>30</v>
      </c>
      <c r="D2593">
        <v>44.630584589999998</v>
      </c>
      <c r="E2593">
        <v>2659</v>
      </c>
      <c r="F2593">
        <v>174</v>
      </c>
      <c r="G2593">
        <v>2678.27369443</v>
      </c>
      <c r="H2593">
        <v>10.7</v>
      </c>
      <c r="I2593" t="s">
        <v>61742</v>
      </c>
      <c r="J2593">
        <v>135.09387913</v>
      </c>
      <c r="K2593" t="s">
        <v>32385</v>
      </c>
      <c r="L2593">
        <v>1220.0743313200001</v>
      </c>
      <c r="M2593" t="s">
        <v>61743</v>
      </c>
      <c r="N2593">
        <v>1</v>
      </c>
      <c r="O2593">
        <v>3.8987700000000002E-3</v>
      </c>
      <c r="P2593">
        <v>4.0034192500000003</v>
      </c>
      <c r="Q2593">
        <v>89.3</v>
      </c>
    </row>
    <row r="2594" spans="1:17" x14ac:dyDescent="0.35">
      <c r="A2594" t="s">
        <v>61744</v>
      </c>
      <c r="B2594">
        <v>5.8801332899999998</v>
      </c>
      <c r="C2594">
        <v>30</v>
      </c>
      <c r="D2594">
        <v>42.08269327</v>
      </c>
      <c r="E2594">
        <v>2659</v>
      </c>
      <c r="F2594">
        <v>174</v>
      </c>
      <c r="G2594">
        <v>2525.3751747900001</v>
      </c>
      <c r="H2594">
        <v>10.7</v>
      </c>
      <c r="I2594" t="s">
        <v>61745</v>
      </c>
      <c r="J2594">
        <v>135.10976410999999</v>
      </c>
      <c r="K2594" t="s">
        <v>32385</v>
      </c>
      <c r="L2594">
        <v>1220.0841738399999</v>
      </c>
      <c r="M2594" t="s">
        <v>61746</v>
      </c>
      <c r="N2594">
        <v>1</v>
      </c>
      <c r="O2594">
        <v>3.7430800000000002E-3</v>
      </c>
      <c r="P2594">
        <v>3.9725495300000002</v>
      </c>
      <c r="Q2594">
        <v>89.3</v>
      </c>
    </row>
    <row r="2595" spans="1:17" x14ac:dyDescent="0.35">
      <c r="A2595" t="s">
        <v>61747</v>
      </c>
      <c r="B2595">
        <v>5.7849889399999999</v>
      </c>
      <c r="C2595">
        <v>30</v>
      </c>
      <c r="D2595">
        <v>40.734404249999997</v>
      </c>
      <c r="E2595">
        <v>2659</v>
      </c>
      <c r="F2595">
        <v>174</v>
      </c>
      <c r="G2595">
        <v>2444.4645832800002</v>
      </c>
      <c r="H2595">
        <v>10.7</v>
      </c>
      <c r="I2595" t="s">
        <v>61748</v>
      </c>
      <c r="J2595">
        <v>134.85946723000001</v>
      </c>
      <c r="K2595" t="s">
        <v>32385</v>
      </c>
      <c r="L2595">
        <v>1220.1399481200001</v>
      </c>
      <c r="M2595" t="s">
        <v>61749</v>
      </c>
      <c r="N2595">
        <v>1</v>
      </c>
      <c r="O2595">
        <v>3.8059999999999999E-3</v>
      </c>
      <c r="P2595">
        <v>4.0011823099999999</v>
      </c>
      <c r="Q2595">
        <v>89.3</v>
      </c>
    </row>
    <row r="2596" spans="1:17" x14ac:dyDescent="0.35">
      <c r="A2596" t="s">
        <v>61750</v>
      </c>
      <c r="B2596">
        <v>5.8801332899999998</v>
      </c>
      <c r="C2596">
        <v>30</v>
      </c>
      <c r="D2596">
        <v>40.90164145</v>
      </c>
      <c r="E2596">
        <v>2659</v>
      </c>
      <c r="F2596">
        <v>174</v>
      </c>
      <c r="G2596">
        <v>2454.5004587499998</v>
      </c>
      <c r="H2596">
        <v>10.7</v>
      </c>
      <c r="I2596" t="s">
        <v>61751</v>
      </c>
      <c r="J2596">
        <v>134.67192005999999</v>
      </c>
      <c r="K2596" t="s">
        <v>32385</v>
      </c>
      <c r="L2596">
        <v>1220.1137014000001</v>
      </c>
      <c r="M2596" t="s">
        <v>61752</v>
      </c>
      <c r="N2596">
        <v>1</v>
      </c>
      <c r="O2596">
        <v>3.7800199999999998E-3</v>
      </c>
      <c r="P2596">
        <v>4.0222095199999996</v>
      </c>
      <c r="Q2596">
        <v>89.3</v>
      </c>
    </row>
    <row r="2597" spans="1:17" x14ac:dyDescent="0.35">
      <c r="A2597" t="s">
        <v>61753</v>
      </c>
      <c r="B2597">
        <v>5.8177973300000003</v>
      </c>
      <c r="C2597">
        <v>30</v>
      </c>
      <c r="D2597">
        <v>46.66723734</v>
      </c>
      <c r="E2597">
        <v>2659</v>
      </c>
      <c r="F2597">
        <v>174</v>
      </c>
      <c r="G2597">
        <v>2800.4928753499998</v>
      </c>
      <c r="H2597">
        <v>10.7</v>
      </c>
      <c r="I2597" t="s">
        <v>61754</v>
      </c>
      <c r="J2597">
        <v>134.73488922999999</v>
      </c>
      <c r="K2597" t="s">
        <v>32385</v>
      </c>
      <c r="L2597">
        <v>1220.14322896</v>
      </c>
      <c r="M2597" t="s">
        <v>61755</v>
      </c>
      <c r="N2597">
        <v>1</v>
      </c>
      <c r="O2597">
        <v>3.7205200000000002E-3</v>
      </c>
      <c r="P2597">
        <v>3.9653913300000001</v>
      </c>
      <c r="Q2597">
        <v>89.3</v>
      </c>
    </row>
    <row r="2598" spans="1:17" x14ac:dyDescent="0.35">
      <c r="A2598" t="s">
        <v>61756</v>
      </c>
      <c r="B2598">
        <v>5.8604482500000001</v>
      </c>
      <c r="C2598">
        <v>30</v>
      </c>
      <c r="D2598">
        <v>43.95137716</v>
      </c>
      <c r="E2598">
        <v>2659</v>
      </c>
      <c r="F2598">
        <v>174</v>
      </c>
      <c r="G2598">
        <v>2637.5145734399998</v>
      </c>
      <c r="H2598">
        <v>10.7</v>
      </c>
      <c r="I2598" t="s">
        <v>61757</v>
      </c>
      <c r="J2598">
        <v>135.09440018000001</v>
      </c>
      <c r="K2598" t="s">
        <v>32385</v>
      </c>
      <c r="L2598">
        <v>1220.1530714800001</v>
      </c>
      <c r="M2598" t="s">
        <v>61758</v>
      </c>
      <c r="N2598">
        <v>1</v>
      </c>
      <c r="O2598">
        <v>3.6225799999999998E-3</v>
      </c>
      <c r="P2598">
        <v>3.9729969199999999</v>
      </c>
      <c r="Q2598">
        <v>89.3</v>
      </c>
    </row>
    <row r="2599" spans="1:17" x14ac:dyDescent="0.35">
      <c r="A2599" t="s">
        <v>61759</v>
      </c>
      <c r="B2599">
        <v>5.7915506199999998</v>
      </c>
      <c r="C2599">
        <v>30</v>
      </c>
      <c r="D2599">
        <v>45.294336739999999</v>
      </c>
      <c r="E2599">
        <v>2659</v>
      </c>
      <c r="F2599">
        <v>174</v>
      </c>
      <c r="G2599">
        <v>2718.1053463500002</v>
      </c>
      <c r="H2599">
        <v>10.7</v>
      </c>
      <c r="I2599" t="s">
        <v>61760</v>
      </c>
      <c r="J2599">
        <v>134.99244132000001</v>
      </c>
      <c r="K2599" t="s">
        <v>32385</v>
      </c>
      <c r="L2599">
        <v>1220.1465098000001</v>
      </c>
      <c r="M2599" t="s">
        <v>61761</v>
      </c>
      <c r="N2599">
        <v>1</v>
      </c>
      <c r="O2599">
        <v>3.9322599999999999E-3</v>
      </c>
      <c r="P2599">
        <v>3.9837342100000002</v>
      </c>
      <c r="Q2599">
        <v>89.3</v>
      </c>
    </row>
    <row r="2600" spans="1:17" x14ac:dyDescent="0.35">
      <c r="A2600" t="s">
        <v>61762</v>
      </c>
      <c r="B2600">
        <v>5.8473248900000003</v>
      </c>
      <c r="C2600">
        <v>30</v>
      </c>
      <c r="D2600">
        <v>46.010203769999997</v>
      </c>
      <c r="E2600">
        <v>2659</v>
      </c>
      <c r="F2600">
        <v>174</v>
      </c>
      <c r="G2600">
        <v>2761.06440363</v>
      </c>
      <c r="H2600">
        <v>10.7</v>
      </c>
      <c r="I2600" t="s">
        <v>61763</v>
      </c>
      <c r="J2600">
        <v>135.31287954999999</v>
      </c>
      <c r="K2600" t="s">
        <v>32385</v>
      </c>
      <c r="L2600">
        <v>1220.13666728</v>
      </c>
      <c r="M2600" t="s">
        <v>61764</v>
      </c>
      <c r="N2600">
        <v>1</v>
      </c>
      <c r="O2600">
        <v>3.6202299999999999E-3</v>
      </c>
      <c r="P2600">
        <v>4.0248938399999998</v>
      </c>
      <c r="Q2600">
        <v>89.3</v>
      </c>
    </row>
    <row r="2601" spans="1:17" x14ac:dyDescent="0.35">
      <c r="A2601" t="s">
        <v>61765</v>
      </c>
      <c r="B2601">
        <v>5.83748237</v>
      </c>
      <c r="C2601">
        <v>30</v>
      </c>
      <c r="D2601">
        <v>51.535056349999998</v>
      </c>
      <c r="E2601">
        <v>2659</v>
      </c>
      <c r="F2601">
        <v>174</v>
      </c>
      <c r="G2601">
        <v>3092.6098557800001</v>
      </c>
      <c r="H2601">
        <v>10.7</v>
      </c>
      <c r="I2601" t="s">
        <v>61766</v>
      </c>
      <c r="J2601">
        <v>135.06328937999999</v>
      </c>
      <c r="K2601" t="s">
        <v>32385</v>
      </c>
      <c r="L2601">
        <v>1220.1301056</v>
      </c>
      <c r="M2601" t="s">
        <v>61767</v>
      </c>
      <c r="N2601">
        <v>1</v>
      </c>
      <c r="O2601">
        <v>3.64124E-3</v>
      </c>
      <c r="P2601">
        <v>3.9703125899999998</v>
      </c>
      <c r="Q2601">
        <v>89.3</v>
      </c>
    </row>
    <row r="2602" spans="1:17" x14ac:dyDescent="0.35">
      <c r="A2602" t="s">
        <v>61768</v>
      </c>
      <c r="B2602">
        <v>5.8412095600000002</v>
      </c>
      <c r="C2602">
        <v>30</v>
      </c>
      <c r="D2602">
        <v>51.100172890000003</v>
      </c>
      <c r="E2602">
        <v>2659</v>
      </c>
      <c r="F2602">
        <v>174</v>
      </c>
      <c r="G2602">
        <v>3066.5125737399999</v>
      </c>
      <c r="H2602">
        <v>10.7</v>
      </c>
      <c r="I2602" t="s">
        <v>61769</v>
      </c>
      <c r="J2602">
        <v>134.96168596999999</v>
      </c>
      <c r="K2602" t="s">
        <v>32385</v>
      </c>
      <c r="L2602">
        <v>1220.1155596900001</v>
      </c>
      <c r="M2602" t="s">
        <v>61770</v>
      </c>
      <c r="N2602">
        <v>1</v>
      </c>
      <c r="O2602">
        <v>3.6033900000000002E-3</v>
      </c>
      <c r="P2602">
        <v>3.9971837899999998</v>
      </c>
      <c r="Q2602">
        <v>89.3</v>
      </c>
    </row>
    <row r="2603" spans="1:17" x14ac:dyDescent="0.35">
      <c r="A2603" t="s">
        <v>61771</v>
      </c>
      <c r="B2603">
        <v>5.8533620300000004</v>
      </c>
      <c r="C2603">
        <v>30</v>
      </c>
      <c r="D2603">
        <v>53.166679139999999</v>
      </c>
      <c r="E2603">
        <v>2659</v>
      </c>
      <c r="F2603">
        <v>174</v>
      </c>
      <c r="G2603">
        <v>3190.5232581599998</v>
      </c>
      <c r="H2603">
        <v>10.7</v>
      </c>
      <c r="I2603" t="s">
        <v>61772</v>
      </c>
      <c r="J2603">
        <v>134.68018011000001</v>
      </c>
      <c r="K2603" t="s">
        <v>32385</v>
      </c>
      <c r="L2603">
        <v>1220.03681953</v>
      </c>
      <c r="M2603" t="s">
        <v>61773</v>
      </c>
      <c r="N2603">
        <v>1</v>
      </c>
      <c r="O2603">
        <v>3.59786E-3</v>
      </c>
      <c r="P2603">
        <v>4.0135553699999997</v>
      </c>
      <c r="Q2603">
        <v>89.3</v>
      </c>
    </row>
    <row r="2604" spans="1:17" x14ac:dyDescent="0.35">
      <c r="A2604" t="s">
        <v>61774</v>
      </c>
      <c r="B2604">
        <v>5.8927320999999999</v>
      </c>
      <c r="C2604">
        <v>30</v>
      </c>
      <c r="D2604">
        <v>46.862526760000002</v>
      </c>
      <c r="E2604">
        <v>2659</v>
      </c>
      <c r="F2604">
        <v>174</v>
      </c>
      <c r="G2604">
        <v>2812.2121596400002</v>
      </c>
      <c r="H2604">
        <v>10.7</v>
      </c>
      <c r="I2604" t="s">
        <v>61775</v>
      </c>
      <c r="J2604">
        <v>134.96921055000001</v>
      </c>
      <c r="K2604" t="s">
        <v>32385</v>
      </c>
      <c r="L2604">
        <v>1220.01713449</v>
      </c>
      <c r="M2604" t="s">
        <v>61776</v>
      </c>
      <c r="N2604">
        <v>1</v>
      </c>
      <c r="O2604">
        <v>3.68229E-3</v>
      </c>
      <c r="P2604">
        <v>3.9759748400000001</v>
      </c>
      <c r="Q2604">
        <v>89.3</v>
      </c>
    </row>
    <row r="2605" spans="1:17" x14ac:dyDescent="0.35">
      <c r="A2605" t="s">
        <v>61777</v>
      </c>
      <c r="B2605">
        <v>5.8336769899999998</v>
      </c>
      <c r="C2605">
        <v>30</v>
      </c>
      <c r="D2605">
        <v>48.907312789999999</v>
      </c>
      <c r="E2605">
        <v>2659</v>
      </c>
      <c r="F2605">
        <v>174</v>
      </c>
      <c r="G2605">
        <v>2934.91941714</v>
      </c>
      <c r="H2605">
        <v>10.8</v>
      </c>
      <c r="I2605" t="s">
        <v>61778</v>
      </c>
      <c r="J2605">
        <v>134.78201752999999</v>
      </c>
      <c r="K2605" t="s">
        <v>32385</v>
      </c>
      <c r="L2605">
        <v>1220.01713449</v>
      </c>
      <c r="M2605" t="s">
        <v>61779</v>
      </c>
      <c r="N2605">
        <v>1</v>
      </c>
      <c r="O2605">
        <v>3.5463700000000001E-3</v>
      </c>
      <c r="P2605">
        <v>3.9849225800000001</v>
      </c>
      <c r="Q2605">
        <v>89.2</v>
      </c>
    </row>
    <row r="2606" spans="1:17" x14ac:dyDescent="0.35">
      <c r="A2606" t="s">
        <v>61780</v>
      </c>
      <c r="B2606">
        <v>5.8632045499999998</v>
      </c>
      <c r="C2606">
        <v>30</v>
      </c>
      <c r="D2606">
        <v>42.733971539999999</v>
      </c>
      <c r="E2606">
        <v>2659</v>
      </c>
      <c r="F2606">
        <v>174</v>
      </c>
      <c r="G2606">
        <v>2564.4582717399999</v>
      </c>
      <c r="H2606">
        <v>10.8</v>
      </c>
      <c r="I2606" t="s">
        <v>61781</v>
      </c>
      <c r="J2606">
        <v>134.75054055000001</v>
      </c>
      <c r="K2606" t="s">
        <v>32385</v>
      </c>
      <c r="L2606">
        <v>1220.0466620499999</v>
      </c>
      <c r="M2606" t="s">
        <v>61782</v>
      </c>
      <c r="N2606">
        <v>1</v>
      </c>
      <c r="O2606">
        <v>3.5358500000000001E-3</v>
      </c>
      <c r="P2606">
        <v>3.94734205</v>
      </c>
      <c r="Q2606">
        <v>89.2</v>
      </c>
    </row>
    <row r="2607" spans="1:17" x14ac:dyDescent="0.35">
      <c r="A2607" t="s">
        <v>61783</v>
      </c>
      <c r="B2607">
        <v>5.8172727899999996</v>
      </c>
      <c r="C2607">
        <v>30</v>
      </c>
      <c r="D2607">
        <v>43.742800010000003</v>
      </c>
      <c r="E2607">
        <v>2659</v>
      </c>
      <c r="F2607">
        <v>174</v>
      </c>
      <c r="G2607">
        <v>2624.9978948799999</v>
      </c>
      <c r="H2607">
        <v>10.8</v>
      </c>
      <c r="I2607" t="s">
        <v>61784</v>
      </c>
      <c r="J2607">
        <v>134.87562704999999</v>
      </c>
      <c r="K2607" t="s">
        <v>32385</v>
      </c>
      <c r="L2607">
        <v>1220.08931297</v>
      </c>
      <c r="M2607" t="s">
        <v>61785</v>
      </c>
      <c r="N2607">
        <v>1</v>
      </c>
      <c r="O2607">
        <v>3.8E-3</v>
      </c>
      <c r="P2607">
        <v>3.9374995300000002</v>
      </c>
      <c r="Q2607">
        <v>89.2</v>
      </c>
    </row>
    <row r="2608" spans="1:17" x14ac:dyDescent="0.35">
      <c r="A2608" t="s">
        <v>61786</v>
      </c>
      <c r="B2608">
        <v>5.8697662299999998</v>
      </c>
      <c r="C2608">
        <v>30</v>
      </c>
      <c r="D2608">
        <v>44.55591956</v>
      </c>
      <c r="E2608">
        <v>2659</v>
      </c>
      <c r="F2608">
        <v>174</v>
      </c>
      <c r="G2608">
        <v>2673.7930584999999</v>
      </c>
      <c r="H2608">
        <v>10.8</v>
      </c>
      <c r="I2608" t="s">
        <v>61787</v>
      </c>
      <c r="J2608">
        <v>134.93023539999999</v>
      </c>
      <c r="K2608" t="s">
        <v>32385</v>
      </c>
      <c r="L2608">
        <v>1220.21070405</v>
      </c>
      <c r="M2608" t="s">
        <v>61788</v>
      </c>
      <c r="N2608">
        <v>1</v>
      </c>
      <c r="O2608">
        <v>3.7338800000000002E-3</v>
      </c>
      <c r="P2608">
        <v>3.97105358</v>
      </c>
      <c r="Q2608">
        <v>89.2</v>
      </c>
    </row>
    <row r="2609" spans="1:17" x14ac:dyDescent="0.35">
      <c r="A2609" t="s">
        <v>61789</v>
      </c>
      <c r="B2609">
        <v>5.8828895799999996</v>
      </c>
      <c r="C2609">
        <v>30</v>
      </c>
      <c r="D2609">
        <v>47.372725899999999</v>
      </c>
      <c r="E2609">
        <v>2659</v>
      </c>
      <c r="F2609">
        <v>174</v>
      </c>
      <c r="G2609">
        <v>2842.8291220400001</v>
      </c>
      <c r="H2609">
        <v>10.8</v>
      </c>
      <c r="I2609" t="s">
        <v>61790</v>
      </c>
      <c r="J2609">
        <v>134.97710842000001</v>
      </c>
      <c r="K2609" t="s">
        <v>32385</v>
      </c>
      <c r="L2609">
        <v>1220.2467932899999</v>
      </c>
      <c r="M2609" t="s">
        <v>61791</v>
      </c>
      <c r="N2609">
        <v>1</v>
      </c>
      <c r="O2609">
        <v>3.7710899999999999E-3</v>
      </c>
      <c r="P2609">
        <v>3.99029123</v>
      </c>
      <c r="Q2609">
        <v>89.2</v>
      </c>
    </row>
    <row r="2610" spans="1:17" x14ac:dyDescent="0.35">
      <c r="A2610" t="s">
        <v>61792</v>
      </c>
      <c r="B2610">
        <v>5.8041494299999998</v>
      </c>
      <c r="C2610">
        <v>30</v>
      </c>
      <c r="D2610">
        <v>43.232188780000001</v>
      </c>
      <c r="E2610">
        <v>2659</v>
      </c>
      <c r="F2610">
        <v>174</v>
      </c>
      <c r="G2610">
        <v>2594.35620277</v>
      </c>
      <c r="H2610">
        <v>10.7</v>
      </c>
      <c r="I2610" t="s">
        <v>61793</v>
      </c>
      <c r="J2610">
        <v>134.80516506000001</v>
      </c>
      <c r="K2610" t="s">
        <v>32385</v>
      </c>
      <c r="L2610">
        <v>1220.3386568000001</v>
      </c>
      <c r="M2610" t="s">
        <v>61794</v>
      </c>
      <c r="N2610">
        <v>1</v>
      </c>
      <c r="O2610">
        <v>3.7337799999999999E-3</v>
      </c>
      <c r="P2610">
        <v>3.93257827</v>
      </c>
      <c r="Q2610">
        <v>89.3</v>
      </c>
    </row>
    <row r="2611" spans="1:17" x14ac:dyDescent="0.35">
      <c r="A2611" t="s">
        <v>61795</v>
      </c>
      <c r="B2611">
        <v>5.8336769899999998</v>
      </c>
      <c r="C2611">
        <v>30</v>
      </c>
      <c r="D2611">
        <v>44.93287411</v>
      </c>
      <c r="E2611">
        <v>2659</v>
      </c>
      <c r="F2611">
        <v>174</v>
      </c>
      <c r="G2611">
        <v>2696.4140363299998</v>
      </c>
      <c r="H2611">
        <v>10.7</v>
      </c>
      <c r="I2611" t="s">
        <v>61796</v>
      </c>
      <c r="J2611">
        <v>134.90713174999999</v>
      </c>
      <c r="K2611" t="s">
        <v>32385</v>
      </c>
      <c r="L2611">
        <v>1220.51582216</v>
      </c>
      <c r="M2611" t="s">
        <v>61797</v>
      </c>
      <c r="N2611">
        <v>1</v>
      </c>
      <c r="O2611">
        <v>3.8493500000000001E-3</v>
      </c>
      <c r="P2611">
        <v>3.9571845699999999</v>
      </c>
      <c r="Q2611">
        <v>89.3</v>
      </c>
    </row>
    <row r="2612" spans="1:17" x14ac:dyDescent="0.35">
      <c r="A2612" t="s">
        <v>61798</v>
      </c>
      <c r="B2612">
        <v>5.8632045499999998</v>
      </c>
      <c r="C2612">
        <v>30</v>
      </c>
      <c r="D2612">
        <v>44.903377239999998</v>
      </c>
      <c r="E2612">
        <v>2659</v>
      </c>
      <c r="F2612">
        <v>174</v>
      </c>
      <c r="G2612">
        <v>2694.64393415</v>
      </c>
      <c r="H2612">
        <v>10.7</v>
      </c>
      <c r="I2612" t="s">
        <v>61799</v>
      </c>
      <c r="J2612">
        <v>135.00073714999999</v>
      </c>
      <c r="K2612" t="s">
        <v>32385</v>
      </c>
      <c r="L2612">
        <v>1220.58143896</v>
      </c>
      <c r="M2612" t="s">
        <v>61800</v>
      </c>
      <c r="N2612">
        <v>1</v>
      </c>
      <c r="O2612">
        <v>3.8933000000000001E-3</v>
      </c>
      <c r="P2612">
        <v>3.9728431299999998</v>
      </c>
      <c r="Q2612">
        <v>89.3</v>
      </c>
    </row>
    <row r="2613" spans="1:17" x14ac:dyDescent="0.35">
      <c r="A2613" t="s">
        <v>61801</v>
      </c>
      <c r="B2613">
        <v>5.8107111099999997</v>
      </c>
      <c r="C2613">
        <v>30</v>
      </c>
      <c r="D2613">
        <v>45.273135940000003</v>
      </c>
      <c r="E2613">
        <v>2659</v>
      </c>
      <c r="F2613">
        <v>174</v>
      </c>
      <c r="G2613">
        <v>2716.8330904700001</v>
      </c>
      <c r="H2613">
        <v>10.7</v>
      </c>
      <c r="I2613" t="s">
        <v>61802</v>
      </c>
      <c r="J2613">
        <v>135.07073025</v>
      </c>
      <c r="K2613" t="s">
        <v>32385</v>
      </c>
      <c r="L2613">
        <v>1220.6142473499999</v>
      </c>
      <c r="M2613" t="s">
        <v>61803</v>
      </c>
      <c r="N2613">
        <v>1</v>
      </c>
      <c r="O2613">
        <v>3.7326299999999998E-3</v>
      </c>
      <c r="P2613">
        <v>3.9504737599999999</v>
      </c>
      <c r="Q2613">
        <v>89.3</v>
      </c>
    </row>
    <row r="2614" spans="1:17" x14ac:dyDescent="0.35">
      <c r="A2614" t="s">
        <v>61804</v>
      </c>
      <c r="B2614">
        <v>5.8008685900000003</v>
      </c>
      <c r="C2614">
        <v>30</v>
      </c>
      <c r="D2614">
        <v>45.67171037</v>
      </c>
      <c r="E2614">
        <v>2659</v>
      </c>
      <c r="F2614">
        <v>174</v>
      </c>
      <c r="G2614">
        <v>2740.7514729599998</v>
      </c>
      <c r="H2614">
        <v>10.7</v>
      </c>
      <c r="I2614" t="s">
        <v>61805</v>
      </c>
      <c r="J2614">
        <v>134.81354877000001</v>
      </c>
      <c r="K2614" t="s">
        <v>32385</v>
      </c>
      <c r="L2614">
        <v>1220.58800064</v>
      </c>
      <c r="M2614" t="s">
        <v>61806</v>
      </c>
      <c r="N2614">
        <v>1</v>
      </c>
      <c r="O2614">
        <v>3.7626199999999999E-3</v>
      </c>
      <c r="P2614">
        <v>3.9974494300000001</v>
      </c>
      <c r="Q2614">
        <v>89.3</v>
      </c>
    </row>
    <row r="2615" spans="1:17" x14ac:dyDescent="0.35">
      <c r="A2615" t="s">
        <v>61807</v>
      </c>
      <c r="B2615">
        <v>5.8107111099999997</v>
      </c>
      <c r="C2615">
        <v>30</v>
      </c>
      <c r="D2615">
        <v>45.972387060000003</v>
      </c>
      <c r="E2615">
        <v>2659</v>
      </c>
      <c r="F2615">
        <v>174</v>
      </c>
      <c r="G2615">
        <v>2758.7950294000002</v>
      </c>
      <c r="H2615">
        <v>10.7</v>
      </c>
      <c r="I2615" t="s">
        <v>61808</v>
      </c>
      <c r="J2615">
        <v>134.94615017000001</v>
      </c>
      <c r="K2615" t="s">
        <v>32385</v>
      </c>
      <c r="L2615">
        <v>1220.6667407899999</v>
      </c>
      <c r="M2615" t="s">
        <v>61809</v>
      </c>
      <c r="N2615">
        <v>1</v>
      </c>
      <c r="O2615">
        <v>3.7596800000000001E-3</v>
      </c>
      <c r="P2615">
        <v>3.9773170000000002</v>
      </c>
      <c r="Q2615">
        <v>89.3</v>
      </c>
    </row>
    <row r="2616" spans="1:17" x14ac:dyDescent="0.35">
      <c r="A2616" t="s">
        <v>61810</v>
      </c>
      <c r="B2616">
        <v>5.8697662299999998</v>
      </c>
      <c r="C2616">
        <v>30</v>
      </c>
      <c r="D2616">
        <v>43.695307020000001</v>
      </c>
      <c r="E2616">
        <v>2659</v>
      </c>
      <c r="F2616">
        <v>174</v>
      </c>
      <c r="G2616">
        <v>2622.1478482399998</v>
      </c>
      <c r="H2616">
        <v>10.7</v>
      </c>
      <c r="I2616" t="s">
        <v>61811</v>
      </c>
      <c r="J2616">
        <v>134.82894300999999</v>
      </c>
      <c r="K2616" t="s">
        <v>32385</v>
      </c>
      <c r="L2616">
        <v>1220.71923423</v>
      </c>
      <c r="M2616" t="s">
        <v>61812</v>
      </c>
      <c r="N2616">
        <v>1</v>
      </c>
      <c r="O2616">
        <v>3.8412699999999999E-3</v>
      </c>
      <c r="P2616">
        <v>3.9871595200000001</v>
      </c>
      <c r="Q2616">
        <v>89.3</v>
      </c>
    </row>
    <row r="2617" spans="1:17" x14ac:dyDescent="0.35">
      <c r="A2617" t="s">
        <v>61813</v>
      </c>
      <c r="B2617">
        <v>5.85008119</v>
      </c>
      <c r="C2617">
        <v>30</v>
      </c>
      <c r="D2617">
        <v>43.373836920000002</v>
      </c>
      <c r="E2617">
        <v>2659</v>
      </c>
      <c r="F2617">
        <v>174</v>
      </c>
      <c r="G2617">
        <v>2602.85648292</v>
      </c>
      <c r="H2617">
        <v>10.7</v>
      </c>
      <c r="I2617" t="s">
        <v>61814</v>
      </c>
      <c r="J2617">
        <v>134.85206887000001</v>
      </c>
      <c r="K2617" t="s">
        <v>32385</v>
      </c>
      <c r="L2617">
        <v>1220.78485103</v>
      </c>
      <c r="M2617" t="s">
        <v>61815</v>
      </c>
      <c r="N2617">
        <v>1</v>
      </c>
      <c r="O2617">
        <v>3.5942600000000002E-3</v>
      </c>
      <c r="P2617">
        <v>3.98939646</v>
      </c>
      <c r="Q2617">
        <v>89.3</v>
      </c>
    </row>
    <row r="2618" spans="1:17" x14ac:dyDescent="0.35">
      <c r="A2618" t="s">
        <v>61816</v>
      </c>
      <c r="B2618">
        <v>5.8796087400000001</v>
      </c>
      <c r="C2618">
        <v>30</v>
      </c>
      <c r="D2618">
        <v>45.394576880000002</v>
      </c>
      <c r="E2618">
        <v>2659</v>
      </c>
      <c r="F2618">
        <v>174</v>
      </c>
      <c r="G2618">
        <v>2724.1207402599998</v>
      </c>
      <c r="H2618">
        <v>10.7</v>
      </c>
      <c r="I2618" t="s">
        <v>61817</v>
      </c>
      <c r="J2618">
        <v>135.10188453000001</v>
      </c>
      <c r="K2618" t="s">
        <v>32385</v>
      </c>
      <c r="L2618">
        <v>1220.8504678300001</v>
      </c>
      <c r="M2618" t="s">
        <v>61818</v>
      </c>
      <c r="N2618">
        <v>1</v>
      </c>
      <c r="O2618">
        <v>3.6352699999999999E-3</v>
      </c>
      <c r="P2618">
        <v>3.96881664</v>
      </c>
      <c r="Q2618">
        <v>89.3</v>
      </c>
    </row>
    <row r="2619" spans="1:17" x14ac:dyDescent="0.35">
      <c r="A2619" t="s">
        <v>61819</v>
      </c>
      <c r="B2619">
        <v>5.8468003499999996</v>
      </c>
      <c r="C2619">
        <v>30</v>
      </c>
      <c r="D2619">
        <v>43.410492150000003</v>
      </c>
      <c r="E2619">
        <v>2659</v>
      </c>
      <c r="F2619">
        <v>174</v>
      </c>
      <c r="G2619">
        <v>2605.0561572500001</v>
      </c>
      <c r="H2619">
        <v>10.8</v>
      </c>
      <c r="I2619" t="s">
        <v>61820</v>
      </c>
      <c r="J2619">
        <v>134.83683008</v>
      </c>
      <c r="K2619" t="s">
        <v>32385</v>
      </c>
      <c r="L2619">
        <v>1220.87343371</v>
      </c>
      <c r="M2619" t="s">
        <v>61821</v>
      </c>
      <c r="N2619">
        <v>1</v>
      </c>
      <c r="O2619">
        <v>3.6678000000000001E-3</v>
      </c>
      <c r="P2619">
        <v>4.0202661800000001</v>
      </c>
      <c r="Q2619">
        <v>89.2</v>
      </c>
    </row>
    <row r="2620" spans="1:17" x14ac:dyDescent="0.35">
      <c r="A2620" t="s">
        <v>61822</v>
      </c>
      <c r="B2620">
        <v>5.8172727899999996</v>
      </c>
      <c r="C2620">
        <v>30</v>
      </c>
      <c r="D2620">
        <v>42.851772179999998</v>
      </c>
      <c r="E2620">
        <v>2659</v>
      </c>
      <c r="F2620">
        <v>174</v>
      </c>
      <c r="G2620">
        <v>2571.5274682700001</v>
      </c>
      <c r="H2620">
        <v>10.8</v>
      </c>
      <c r="I2620" t="s">
        <v>61823</v>
      </c>
      <c r="J2620">
        <v>134.76635737999999</v>
      </c>
      <c r="K2620" t="s">
        <v>32385</v>
      </c>
      <c r="L2620">
        <v>1220.9652972199999</v>
      </c>
      <c r="M2620" t="s">
        <v>61824</v>
      </c>
      <c r="N2620">
        <v>1</v>
      </c>
      <c r="O2620">
        <v>3.7879400000000001E-3</v>
      </c>
      <c r="P2620">
        <v>3.96434277</v>
      </c>
      <c r="Q2620">
        <v>89.2</v>
      </c>
    </row>
    <row r="2621" spans="1:17" x14ac:dyDescent="0.35">
      <c r="A2621" t="s">
        <v>61825</v>
      </c>
      <c r="B2621">
        <v>5.8632045499999998</v>
      </c>
      <c r="C2621">
        <v>30</v>
      </c>
      <c r="D2621">
        <v>43.932626190000001</v>
      </c>
      <c r="E2621">
        <v>2659</v>
      </c>
      <c r="F2621">
        <v>174</v>
      </c>
      <c r="G2621">
        <v>2636.3893307600001</v>
      </c>
      <c r="H2621">
        <v>10.8</v>
      </c>
      <c r="I2621" t="s">
        <v>61826</v>
      </c>
      <c r="J2621">
        <v>134.74275105000001</v>
      </c>
      <c r="K2621" t="s">
        <v>32385</v>
      </c>
      <c r="L2621">
        <v>1220.9981056199999</v>
      </c>
      <c r="M2621" t="s">
        <v>61827</v>
      </c>
      <c r="N2621">
        <v>1</v>
      </c>
      <c r="O2621">
        <v>3.53587E-3</v>
      </c>
      <c r="P2621">
        <v>4.0211609499999996</v>
      </c>
      <c r="Q2621">
        <v>89.2</v>
      </c>
    </row>
    <row r="2622" spans="1:17" x14ac:dyDescent="0.35">
      <c r="A2622" t="s">
        <v>61828</v>
      </c>
      <c r="B2622">
        <v>5.8664853900000002</v>
      </c>
      <c r="C2622">
        <v>30</v>
      </c>
      <c r="D2622">
        <v>49.213376879999998</v>
      </c>
      <c r="E2622">
        <v>2659</v>
      </c>
      <c r="F2622">
        <v>174</v>
      </c>
      <c r="G2622">
        <v>2953.2862701499998</v>
      </c>
      <c r="H2622">
        <v>10.8</v>
      </c>
      <c r="I2622" t="s">
        <v>61829</v>
      </c>
      <c r="J2622">
        <v>134.76636822</v>
      </c>
      <c r="K2622" t="s">
        <v>32385</v>
      </c>
      <c r="L2622">
        <v>1221.0112289799999</v>
      </c>
      <c r="M2622" t="s">
        <v>61830</v>
      </c>
      <c r="N2622">
        <v>1</v>
      </c>
      <c r="O2622">
        <v>3.7500300000000001E-3</v>
      </c>
      <c r="P2622">
        <v>3.94599989</v>
      </c>
      <c r="Q2622">
        <v>89.2</v>
      </c>
    </row>
    <row r="2623" spans="1:17" x14ac:dyDescent="0.35">
      <c r="A2623" t="s">
        <v>61831</v>
      </c>
      <c r="B2623">
        <v>5.8074302700000002</v>
      </c>
      <c r="C2623">
        <v>30</v>
      </c>
      <c r="D2623">
        <v>51.615551809999999</v>
      </c>
      <c r="E2623">
        <v>2659</v>
      </c>
      <c r="F2623">
        <v>174</v>
      </c>
      <c r="G2623">
        <v>3097.44037432</v>
      </c>
      <c r="H2623">
        <v>10.8</v>
      </c>
      <c r="I2623" t="s">
        <v>61832</v>
      </c>
      <c r="J2623">
        <v>134.78211482</v>
      </c>
      <c r="K2623" t="s">
        <v>32385</v>
      </c>
      <c r="L2623">
        <v>1221.0276331800001</v>
      </c>
      <c r="M2623" t="s">
        <v>61833</v>
      </c>
      <c r="N2623">
        <v>1</v>
      </c>
      <c r="O2623">
        <v>3.4697500000000002E-3</v>
      </c>
      <c r="P2623">
        <v>4.0148975299999998</v>
      </c>
      <c r="Q2623">
        <v>89.2</v>
      </c>
    </row>
    <row r="2624" spans="1:17" x14ac:dyDescent="0.35">
      <c r="A2624" t="s">
        <v>61834</v>
      </c>
      <c r="B2624">
        <v>5.8303961500000003</v>
      </c>
      <c r="C2624">
        <v>30</v>
      </c>
      <c r="D2624">
        <v>50.237488599999999</v>
      </c>
      <c r="E2624">
        <v>2659</v>
      </c>
      <c r="F2624">
        <v>174</v>
      </c>
      <c r="G2624">
        <v>3014.7430384300001</v>
      </c>
      <c r="H2624">
        <v>10.8</v>
      </c>
      <c r="I2624" t="s">
        <v>61835</v>
      </c>
      <c r="J2624">
        <v>134.96144777999999</v>
      </c>
      <c r="K2624" t="s">
        <v>32385</v>
      </c>
      <c r="L2624">
        <v>1221.0341948600001</v>
      </c>
      <c r="M2624" t="s">
        <v>61836</v>
      </c>
      <c r="N2624">
        <v>1</v>
      </c>
      <c r="O2624">
        <v>3.7196899999999999E-3</v>
      </c>
      <c r="P2624">
        <v>3.98000132</v>
      </c>
      <c r="Q2624">
        <v>89.2</v>
      </c>
    </row>
    <row r="2625" spans="1:17" x14ac:dyDescent="0.35">
      <c r="A2625" t="s">
        <v>61837</v>
      </c>
      <c r="B2625">
        <v>5.8336769899999998</v>
      </c>
      <c r="C2625">
        <v>30</v>
      </c>
      <c r="D2625">
        <v>51.88048371</v>
      </c>
      <c r="E2625">
        <v>2659</v>
      </c>
      <c r="F2625">
        <v>174</v>
      </c>
      <c r="G2625">
        <v>3113.3388915999999</v>
      </c>
      <c r="H2625">
        <v>10.8</v>
      </c>
      <c r="I2625" t="s">
        <v>61838</v>
      </c>
      <c r="J2625">
        <v>134.9304625</v>
      </c>
      <c r="K2625" t="s">
        <v>32385</v>
      </c>
      <c r="L2625">
        <v>1221.07684578</v>
      </c>
      <c r="M2625" t="s">
        <v>61839</v>
      </c>
      <c r="N2625">
        <v>1</v>
      </c>
      <c r="O2625">
        <v>3.6611199999999999E-3</v>
      </c>
      <c r="P2625">
        <v>3.98581736</v>
      </c>
      <c r="Q2625">
        <v>89.2</v>
      </c>
    </row>
    <row r="2626" spans="1:17" x14ac:dyDescent="0.35">
      <c r="A2626" t="s">
        <v>61840</v>
      </c>
      <c r="B2626">
        <v>5.8697662299999998</v>
      </c>
      <c r="C2626">
        <v>30</v>
      </c>
      <c r="D2626">
        <v>49.850822299999997</v>
      </c>
      <c r="E2626">
        <v>2659</v>
      </c>
      <c r="F2626">
        <v>174</v>
      </c>
      <c r="G2626">
        <v>2991.5392602100001</v>
      </c>
      <c r="H2626">
        <v>10.8</v>
      </c>
      <c r="I2626" t="s">
        <v>61841</v>
      </c>
      <c r="J2626">
        <v>134.73490751</v>
      </c>
      <c r="K2626" t="s">
        <v>32385</v>
      </c>
      <c r="L2626">
        <v>1221.0538799000001</v>
      </c>
      <c r="M2626" t="s">
        <v>61842</v>
      </c>
      <c r="N2626">
        <v>1</v>
      </c>
      <c r="O2626">
        <v>3.69025E-3</v>
      </c>
      <c r="P2626">
        <v>4.0171344700000002</v>
      </c>
      <c r="Q2626">
        <v>89.2</v>
      </c>
    </row>
    <row r="2627" spans="1:17" x14ac:dyDescent="0.35">
      <c r="A2627" t="s">
        <v>61843</v>
      </c>
      <c r="B2627">
        <v>5.8336769899999998</v>
      </c>
      <c r="C2627">
        <v>30</v>
      </c>
      <c r="D2627">
        <v>45.282174830000002</v>
      </c>
      <c r="E2627">
        <v>2659</v>
      </c>
      <c r="F2627">
        <v>174</v>
      </c>
      <c r="G2627">
        <v>2717.3755123400001</v>
      </c>
      <c r="H2627">
        <v>10.8</v>
      </c>
      <c r="I2627" t="s">
        <v>61844</v>
      </c>
      <c r="J2627">
        <v>135.10980411</v>
      </c>
      <c r="K2627" t="s">
        <v>32385</v>
      </c>
      <c r="L2627">
        <v>1221.06372242</v>
      </c>
      <c r="M2627" t="s">
        <v>61845</v>
      </c>
      <c r="N2627">
        <v>1</v>
      </c>
      <c r="O2627">
        <v>3.6080000000000001E-3</v>
      </c>
      <c r="P2627">
        <v>3.9446577299999999</v>
      </c>
      <c r="Q2627">
        <v>89.2</v>
      </c>
    </row>
    <row r="2628" spans="1:17" x14ac:dyDescent="0.35">
      <c r="A2628" t="s">
        <v>61846</v>
      </c>
      <c r="B2628">
        <v>5.8369578300000002</v>
      </c>
      <c r="C2628">
        <v>30</v>
      </c>
      <c r="D2628">
        <v>48.738444809999997</v>
      </c>
      <c r="E2628">
        <v>2659</v>
      </c>
      <c r="F2628">
        <v>174</v>
      </c>
      <c r="G2628">
        <v>2924.7856786699999</v>
      </c>
      <c r="H2628">
        <v>10.8</v>
      </c>
      <c r="I2628" t="s">
        <v>61847</v>
      </c>
      <c r="J2628">
        <v>135.07094860999999</v>
      </c>
      <c r="K2628" t="s">
        <v>32385</v>
      </c>
      <c r="L2628">
        <v>1221.04403738</v>
      </c>
      <c r="M2628" t="s">
        <v>61848</v>
      </c>
      <c r="N2628">
        <v>1</v>
      </c>
      <c r="O2628">
        <v>3.5384499999999998E-3</v>
      </c>
      <c r="P2628">
        <v>4.00281807</v>
      </c>
      <c r="Q2628">
        <v>89.2</v>
      </c>
    </row>
    <row r="2629" spans="1:17" x14ac:dyDescent="0.35">
      <c r="A2629" t="s">
        <v>61849</v>
      </c>
      <c r="B2629">
        <v>5.85008119</v>
      </c>
      <c r="C2629">
        <v>30</v>
      </c>
      <c r="D2629">
        <v>51.632333060000001</v>
      </c>
      <c r="E2629">
        <v>2659</v>
      </c>
      <c r="F2629">
        <v>174</v>
      </c>
      <c r="G2629">
        <v>3098.4474138400001</v>
      </c>
      <c r="H2629">
        <v>10.8</v>
      </c>
      <c r="I2629" t="s">
        <v>61850</v>
      </c>
      <c r="J2629">
        <v>134.98558041000001</v>
      </c>
      <c r="K2629" t="s">
        <v>32385</v>
      </c>
      <c r="L2629">
        <v>1221.0112289799999</v>
      </c>
      <c r="M2629" t="s">
        <v>61851</v>
      </c>
      <c r="N2629">
        <v>1</v>
      </c>
      <c r="O2629">
        <v>3.75108E-3</v>
      </c>
      <c r="P2629">
        <v>4.0005811400000004</v>
      </c>
      <c r="Q2629">
        <v>89.2</v>
      </c>
    </row>
    <row r="2630" spans="1:17" x14ac:dyDescent="0.35">
      <c r="A2630" t="s">
        <v>61852</v>
      </c>
      <c r="B2630">
        <v>5.8927320999999999</v>
      </c>
      <c r="C2630">
        <v>30</v>
      </c>
      <c r="D2630">
        <v>49.890722099999998</v>
      </c>
      <c r="E2630">
        <v>2659</v>
      </c>
      <c r="F2630">
        <v>174</v>
      </c>
      <c r="G2630">
        <v>2993.9336400900002</v>
      </c>
      <c r="H2630">
        <v>10.8</v>
      </c>
      <c r="I2630" t="s">
        <v>61853</v>
      </c>
      <c r="J2630">
        <v>134.81278578999999</v>
      </c>
      <c r="K2630" t="s">
        <v>32385</v>
      </c>
      <c r="L2630">
        <v>1220.9784205799999</v>
      </c>
      <c r="M2630" t="s">
        <v>61854</v>
      </c>
      <c r="N2630">
        <v>1</v>
      </c>
      <c r="O2630">
        <v>3.6182300000000001E-3</v>
      </c>
      <c r="P2630">
        <v>4.0390564400000004</v>
      </c>
      <c r="Q2630">
        <v>89.2</v>
      </c>
    </row>
    <row r="2631" spans="1:17" x14ac:dyDescent="0.35">
      <c r="A2631" t="s">
        <v>61855</v>
      </c>
      <c r="B2631">
        <v>5.8664853900000002</v>
      </c>
      <c r="C2631">
        <v>30</v>
      </c>
      <c r="D2631">
        <v>51.705638860000001</v>
      </c>
      <c r="E2631">
        <v>2659</v>
      </c>
      <c r="F2631">
        <v>174</v>
      </c>
      <c r="G2631">
        <v>3102.8464826600002</v>
      </c>
      <c r="H2631">
        <v>10.8</v>
      </c>
      <c r="I2631" t="s">
        <v>61856</v>
      </c>
      <c r="J2631">
        <v>134.9300025</v>
      </c>
      <c r="K2631" t="s">
        <v>32385</v>
      </c>
      <c r="L2631">
        <v>1220.92920798</v>
      </c>
      <c r="M2631" t="s">
        <v>61857</v>
      </c>
      <c r="N2631">
        <v>1</v>
      </c>
      <c r="O2631">
        <v>3.55332E-3</v>
      </c>
      <c r="P2631">
        <v>3.9920807800000002</v>
      </c>
      <c r="Q2631">
        <v>89.2</v>
      </c>
    </row>
    <row r="2632" spans="1:17" x14ac:dyDescent="0.35">
      <c r="A2632" t="s">
        <v>61858</v>
      </c>
      <c r="B2632">
        <v>5.83968401</v>
      </c>
      <c r="C2632">
        <v>30</v>
      </c>
      <c r="D2632">
        <v>60.219979520000003</v>
      </c>
      <c r="E2632">
        <v>2659</v>
      </c>
      <c r="F2632">
        <v>174</v>
      </c>
      <c r="G2632">
        <v>3613.7905990200002</v>
      </c>
      <c r="H2632">
        <v>10.8</v>
      </c>
      <c r="I2632" t="s">
        <v>61859</v>
      </c>
      <c r="J2632">
        <v>134.76631692000001</v>
      </c>
      <c r="K2632" t="s">
        <v>32385</v>
      </c>
      <c r="L2632">
        <v>1220.94163929</v>
      </c>
      <c r="M2632" t="s">
        <v>61860</v>
      </c>
      <c r="N2632">
        <v>1</v>
      </c>
      <c r="O2632">
        <v>3.53966E-3</v>
      </c>
      <c r="P2632">
        <v>3.9733293500000002</v>
      </c>
      <c r="Q2632">
        <v>89.2</v>
      </c>
    </row>
    <row r="2633" spans="1:17" x14ac:dyDescent="0.35">
      <c r="A2633" t="s">
        <v>61861</v>
      </c>
      <c r="B2633">
        <v>5.8372116199999997</v>
      </c>
      <c r="C2633">
        <v>30</v>
      </c>
      <c r="D2633">
        <v>58.621398910000003</v>
      </c>
      <c r="E2633">
        <v>2659</v>
      </c>
      <c r="F2633">
        <v>174</v>
      </c>
      <c r="G2633">
        <v>3517.86005187</v>
      </c>
      <c r="H2633">
        <v>10.7</v>
      </c>
      <c r="I2633" t="s">
        <v>61862</v>
      </c>
      <c r="J2633">
        <v>134.82141702999999</v>
      </c>
      <c r="K2633" t="s">
        <v>32385</v>
      </c>
      <c r="L2633">
        <v>1220.90226921</v>
      </c>
      <c r="M2633" t="s">
        <v>61863</v>
      </c>
      <c r="N2633">
        <v>1</v>
      </c>
      <c r="O2633">
        <v>3.6046199999999998E-3</v>
      </c>
      <c r="P2633">
        <v>4.0051521000000001</v>
      </c>
      <c r="Q2633">
        <v>89.3</v>
      </c>
    </row>
    <row r="2634" spans="1:17" x14ac:dyDescent="0.35">
      <c r="A2634" t="s">
        <v>61864</v>
      </c>
      <c r="B2634">
        <v>5.8503349800000004</v>
      </c>
      <c r="C2634">
        <v>30</v>
      </c>
      <c r="D2634">
        <v>59.861241939999999</v>
      </c>
      <c r="E2634">
        <v>2659</v>
      </c>
      <c r="F2634">
        <v>174</v>
      </c>
      <c r="G2634">
        <v>3592.2628187700002</v>
      </c>
      <c r="H2634">
        <v>10.7</v>
      </c>
      <c r="I2634" t="s">
        <v>61865</v>
      </c>
      <c r="J2634">
        <v>134.82057287000001</v>
      </c>
      <c r="K2634" t="s">
        <v>32385</v>
      </c>
      <c r="L2634">
        <v>1220.8202482199999</v>
      </c>
      <c r="M2634" t="s">
        <v>61866</v>
      </c>
      <c r="N2634">
        <v>1</v>
      </c>
      <c r="O2634">
        <v>3.75684E-3</v>
      </c>
      <c r="P2634">
        <v>4.0248371399999998</v>
      </c>
      <c r="Q2634">
        <v>89.3</v>
      </c>
    </row>
    <row r="2635" spans="1:17" x14ac:dyDescent="0.35">
      <c r="A2635" t="s">
        <v>61867</v>
      </c>
      <c r="B2635">
        <v>5.8733008499999997</v>
      </c>
      <c r="C2635">
        <v>30</v>
      </c>
      <c r="D2635">
        <v>56.76052249</v>
      </c>
      <c r="E2635">
        <v>2659</v>
      </c>
      <c r="F2635">
        <v>174</v>
      </c>
      <c r="G2635">
        <v>3406.1891786599999</v>
      </c>
      <c r="H2635">
        <v>10.7</v>
      </c>
      <c r="I2635" t="s">
        <v>61868</v>
      </c>
      <c r="J2635">
        <v>134.75810422999999</v>
      </c>
      <c r="K2635" t="s">
        <v>32385</v>
      </c>
      <c r="L2635">
        <v>1220.7611930999999</v>
      </c>
      <c r="M2635" t="s">
        <v>61869</v>
      </c>
      <c r="N2635">
        <v>1</v>
      </c>
      <c r="O2635">
        <v>3.5122399999999998E-3</v>
      </c>
      <c r="P2635">
        <v>3.9814405700000002</v>
      </c>
      <c r="Q2635">
        <v>89.3</v>
      </c>
    </row>
    <row r="2636" spans="1:17" x14ac:dyDescent="0.35">
      <c r="A2636" t="s">
        <v>61870</v>
      </c>
      <c r="B2636">
        <v>5.88314337</v>
      </c>
      <c r="C2636">
        <v>30</v>
      </c>
      <c r="D2636">
        <v>63.673443470000002</v>
      </c>
      <c r="E2636">
        <v>2659</v>
      </c>
      <c r="F2636">
        <v>174</v>
      </c>
      <c r="G2636">
        <v>3821.0323756500002</v>
      </c>
      <c r="H2636">
        <v>10.7</v>
      </c>
      <c r="I2636" t="s">
        <v>61871</v>
      </c>
      <c r="J2636">
        <v>134.78959241999999</v>
      </c>
      <c r="K2636" t="s">
        <v>32385</v>
      </c>
      <c r="L2636">
        <v>1220.7086996600001</v>
      </c>
      <c r="M2636" t="s">
        <v>61872</v>
      </c>
      <c r="N2636">
        <v>1</v>
      </c>
      <c r="O2636">
        <v>3.5995200000000002E-3</v>
      </c>
      <c r="P2636">
        <v>4.0051521000000001</v>
      </c>
      <c r="Q2636">
        <v>89.3</v>
      </c>
    </row>
    <row r="2637" spans="1:17" x14ac:dyDescent="0.35">
      <c r="A2637" t="s">
        <v>61873</v>
      </c>
      <c r="B2637">
        <v>5.8273691000000003</v>
      </c>
      <c r="C2637">
        <v>30</v>
      </c>
      <c r="D2637">
        <v>60.428070669999997</v>
      </c>
      <c r="E2637">
        <v>2659</v>
      </c>
      <c r="F2637">
        <v>174</v>
      </c>
      <c r="G2637">
        <v>3626.2781130499998</v>
      </c>
      <c r="H2637">
        <v>10.7</v>
      </c>
      <c r="I2637" t="s">
        <v>61874</v>
      </c>
      <c r="J2637">
        <v>134.78208534000001</v>
      </c>
      <c r="K2637" t="s">
        <v>32385</v>
      </c>
      <c r="L2637">
        <v>1220.58402774</v>
      </c>
      <c r="M2637" t="s">
        <v>61875</v>
      </c>
      <c r="N2637">
        <v>1</v>
      </c>
      <c r="O2637">
        <v>3.82468E-3</v>
      </c>
      <c r="P2637">
        <v>4.0158893899999999</v>
      </c>
      <c r="Q2637">
        <v>89.3</v>
      </c>
    </row>
    <row r="2638" spans="1:17" x14ac:dyDescent="0.35">
      <c r="A2638" t="s">
        <v>61876</v>
      </c>
      <c r="B2638">
        <v>5.8667391799999997</v>
      </c>
      <c r="C2638">
        <v>30</v>
      </c>
      <c r="D2638">
        <v>62.184652079999999</v>
      </c>
      <c r="E2638">
        <v>2659</v>
      </c>
      <c r="F2638">
        <v>174</v>
      </c>
      <c r="G2638">
        <v>3731.69026115</v>
      </c>
      <c r="H2638">
        <v>10.7</v>
      </c>
      <c r="I2638" t="s">
        <v>61877</v>
      </c>
      <c r="J2638">
        <v>134.98503148</v>
      </c>
      <c r="K2638" t="s">
        <v>32385</v>
      </c>
      <c r="L2638">
        <v>1220.5479385000001</v>
      </c>
      <c r="M2638" t="s">
        <v>61878</v>
      </c>
      <c r="N2638">
        <v>1</v>
      </c>
      <c r="O2638">
        <v>3.6879700000000001E-3</v>
      </c>
      <c r="P2638">
        <v>4.0024677799999999</v>
      </c>
      <c r="Q2638">
        <v>89.3</v>
      </c>
    </row>
    <row r="2639" spans="1:17" x14ac:dyDescent="0.35">
      <c r="A2639" t="s">
        <v>61879</v>
      </c>
      <c r="B2639">
        <v>5.8339307800000002</v>
      </c>
      <c r="C2639">
        <v>30</v>
      </c>
      <c r="D2639">
        <v>63.516018119999998</v>
      </c>
      <c r="E2639">
        <v>2659</v>
      </c>
      <c r="F2639">
        <v>174</v>
      </c>
      <c r="G2639">
        <v>3811.5853079100002</v>
      </c>
      <c r="H2639">
        <v>10.7</v>
      </c>
      <c r="I2639" t="s">
        <v>61880</v>
      </c>
      <c r="J2639">
        <v>134.61779555999999</v>
      </c>
      <c r="K2639" t="s">
        <v>32385</v>
      </c>
      <c r="L2639">
        <v>1220.4724791900001</v>
      </c>
      <c r="M2639" t="s">
        <v>61881</v>
      </c>
      <c r="N2639">
        <v>1</v>
      </c>
      <c r="O2639">
        <v>3.7449100000000002E-3</v>
      </c>
      <c r="P2639">
        <v>3.95370256</v>
      </c>
      <c r="Q2639">
        <v>89.3</v>
      </c>
    </row>
    <row r="2640" spans="1:17" x14ac:dyDescent="0.35">
      <c r="A2640" t="s">
        <v>61882</v>
      </c>
      <c r="B2640">
        <v>5.8372116199999997</v>
      </c>
      <c r="C2640">
        <v>30</v>
      </c>
      <c r="D2640">
        <v>64.959652610000006</v>
      </c>
      <c r="E2640">
        <v>2659</v>
      </c>
      <c r="F2640">
        <v>174</v>
      </c>
      <c r="G2640">
        <v>3898.2175649300002</v>
      </c>
      <c r="H2640">
        <v>10.7</v>
      </c>
      <c r="I2640" t="s">
        <v>61883</v>
      </c>
      <c r="J2640">
        <v>134.70388636000001</v>
      </c>
      <c r="K2640" t="s">
        <v>32385</v>
      </c>
      <c r="L2640">
        <v>1220.42654743</v>
      </c>
      <c r="M2640" t="s">
        <v>61884</v>
      </c>
      <c r="N2640">
        <v>1</v>
      </c>
      <c r="O2640">
        <v>3.8015800000000002E-3</v>
      </c>
      <c r="P2640">
        <v>4.0069416499999999</v>
      </c>
      <c r="Q2640">
        <v>89.3</v>
      </c>
    </row>
    <row r="2641" spans="1:17" x14ac:dyDescent="0.35">
      <c r="A2641" t="s">
        <v>61885</v>
      </c>
      <c r="B2641">
        <v>5.8109649000000001</v>
      </c>
      <c r="C2641">
        <v>30</v>
      </c>
      <c r="D2641">
        <v>61.557848229999998</v>
      </c>
      <c r="E2641">
        <v>2659</v>
      </c>
      <c r="F2641">
        <v>174</v>
      </c>
      <c r="G2641">
        <v>3694.07587027</v>
      </c>
      <c r="H2641">
        <v>10.7</v>
      </c>
      <c r="I2641" t="s">
        <v>61886</v>
      </c>
      <c r="J2641">
        <v>134.75026604000001</v>
      </c>
      <c r="K2641" t="s">
        <v>32385</v>
      </c>
      <c r="L2641">
        <v>1220.45935583</v>
      </c>
      <c r="M2641" t="s">
        <v>61887</v>
      </c>
      <c r="N2641">
        <v>1</v>
      </c>
      <c r="O2641">
        <v>4.07144E-3</v>
      </c>
      <c r="P2641">
        <v>3.9290962700000001</v>
      </c>
      <c r="Q2641">
        <v>89.3</v>
      </c>
    </row>
    <row r="2642" spans="1:17" x14ac:dyDescent="0.35">
      <c r="A2642" t="s">
        <v>61888</v>
      </c>
      <c r="B2642">
        <v>5.8700200200000001</v>
      </c>
      <c r="C2642">
        <v>30</v>
      </c>
      <c r="D2642">
        <v>61.74087299</v>
      </c>
      <c r="E2642">
        <v>2659</v>
      </c>
      <c r="F2642">
        <v>174</v>
      </c>
      <c r="G2642">
        <v>3705.0591540800001</v>
      </c>
      <c r="H2642">
        <v>10.7</v>
      </c>
      <c r="I2642" t="s">
        <v>61889</v>
      </c>
      <c r="J2642">
        <v>135.07042632</v>
      </c>
      <c r="K2642" t="s">
        <v>32385</v>
      </c>
      <c r="L2642">
        <v>1220.52825347</v>
      </c>
      <c r="M2642" t="s">
        <v>61890</v>
      </c>
      <c r="N2642">
        <v>1</v>
      </c>
      <c r="O2642">
        <v>3.8865900000000001E-3</v>
      </c>
      <c r="P2642">
        <v>3.9353596899999999</v>
      </c>
      <c r="Q2642">
        <v>89.3</v>
      </c>
    </row>
    <row r="2643" spans="1:17" x14ac:dyDescent="0.35">
      <c r="A2643" t="s">
        <v>61891</v>
      </c>
      <c r="B2643">
        <v>5.8568966600000003</v>
      </c>
      <c r="C2643">
        <v>30</v>
      </c>
      <c r="D2643">
        <v>60.435544870000001</v>
      </c>
      <c r="E2643">
        <v>2659</v>
      </c>
      <c r="F2643">
        <v>174</v>
      </c>
      <c r="G2643">
        <v>3626.7266387499999</v>
      </c>
      <c r="H2643">
        <v>10.7</v>
      </c>
      <c r="I2643" t="s">
        <v>61892</v>
      </c>
      <c r="J2643">
        <v>134.73453570000001</v>
      </c>
      <c r="K2643" t="s">
        <v>32385</v>
      </c>
      <c r="L2643">
        <v>1220.55121934</v>
      </c>
      <c r="M2643" t="s">
        <v>61893</v>
      </c>
      <c r="N2643">
        <v>1</v>
      </c>
      <c r="O2643">
        <v>3.95883E-3</v>
      </c>
      <c r="P2643">
        <v>3.9613081499999998</v>
      </c>
      <c r="Q2643">
        <v>89.3</v>
      </c>
    </row>
    <row r="2644" spans="1:17" x14ac:dyDescent="0.35">
      <c r="A2644" t="s">
        <v>61894</v>
      </c>
      <c r="B2644">
        <v>5.8142457399999996</v>
      </c>
      <c r="C2644">
        <v>30</v>
      </c>
      <c r="D2644">
        <v>60.821442480000002</v>
      </c>
      <c r="E2644">
        <v>2659</v>
      </c>
      <c r="F2644">
        <v>174</v>
      </c>
      <c r="G2644">
        <v>3649.8842876499998</v>
      </c>
      <c r="H2644">
        <v>10.7</v>
      </c>
      <c r="I2644" t="s">
        <v>61895</v>
      </c>
      <c r="J2644">
        <v>134.71177864000001</v>
      </c>
      <c r="K2644" t="s">
        <v>32385</v>
      </c>
      <c r="L2644">
        <v>1220.51513011</v>
      </c>
      <c r="M2644" t="s">
        <v>61896</v>
      </c>
      <c r="N2644">
        <v>1</v>
      </c>
      <c r="O2644">
        <v>4.1057100000000003E-3</v>
      </c>
      <c r="P2644">
        <v>4.0167841700000002</v>
      </c>
      <c r="Q2644">
        <v>89.3</v>
      </c>
    </row>
    <row r="2645" spans="1:17" x14ac:dyDescent="0.35">
      <c r="A2645" t="s">
        <v>61897</v>
      </c>
      <c r="B2645">
        <v>5.8667391799999997</v>
      </c>
      <c r="C2645">
        <v>30</v>
      </c>
      <c r="D2645">
        <v>60.823600749999997</v>
      </c>
      <c r="E2645">
        <v>2659</v>
      </c>
      <c r="F2645">
        <v>174</v>
      </c>
      <c r="G2645">
        <v>3650.0138054499998</v>
      </c>
      <c r="H2645">
        <v>10.7</v>
      </c>
      <c r="I2645" t="s">
        <v>61898</v>
      </c>
      <c r="J2645">
        <v>134.71929603999999</v>
      </c>
      <c r="K2645" t="s">
        <v>32385</v>
      </c>
      <c r="L2645">
        <v>1220.55778102</v>
      </c>
      <c r="M2645" t="s">
        <v>61899</v>
      </c>
      <c r="N2645">
        <v>1</v>
      </c>
      <c r="O2645">
        <v>3.9970500000000003E-3</v>
      </c>
      <c r="P2645">
        <v>3.96399247</v>
      </c>
      <c r="Q2645">
        <v>89.3</v>
      </c>
    </row>
    <row r="2646" spans="1:17" x14ac:dyDescent="0.35">
      <c r="A2646" t="s">
        <v>61900</v>
      </c>
      <c r="B2646">
        <v>5.8339307800000002</v>
      </c>
      <c r="C2646">
        <v>30</v>
      </c>
      <c r="D2646">
        <v>59.375430250000001</v>
      </c>
      <c r="E2646">
        <v>2659</v>
      </c>
      <c r="F2646">
        <v>174</v>
      </c>
      <c r="G2646">
        <v>3563.10934292</v>
      </c>
      <c r="H2646">
        <v>10.7</v>
      </c>
      <c r="I2646" t="s">
        <v>61901</v>
      </c>
      <c r="J2646">
        <v>134.63308447</v>
      </c>
      <c r="K2646" t="s">
        <v>32385</v>
      </c>
      <c r="L2646">
        <v>1220.5971511</v>
      </c>
      <c r="M2646" t="s">
        <v>61902</v>
      </c>
      <c r="N2646">
        <v>1</v>
      </c>
      <c r="O2646">
        <v>4.1757499999999998E-3</v>
      </c>
      <c r="P2646">
        <v>3.9286488799999999</v>
      </c>
      <c r="Q2646">
        <v>89.3</v>
      </c>
    </row>
    <row r="2647" spans="1:17" x14ac:dyDescent="0.35">
      <c r="A2647" t="s">
        <v>61903</v>
      </c>
      <c r="B2647">
        <v>5.5121169700000001</v>
      </c>
      <c r="C2647">
        <v>30</v>
      </c>
      <c r="D2647">
        <v>48.84925089</v>
      </c>
      <c r="E2647">
        <v>2659</v>
      </c>
      <c r="F2647">
        <v>174</v>
      </c>
      <c r="G2647">
        <v>2931.4351325299999</v>
      </c>
      <c r="H2647">
        <v>10.7</v>
      </c>
      <c r="I2647" t="s">
        <v>61904</v>
      </c>
      <c r="J2647">
        <v>314.89096966</v>
      </c>
      <c r="K2647" t="s">
        <v>32385</v>
      </c>
      <c r="L2647">
        <v>1221.1890223099999</v>
      </c>
      <c r="M2647" t="s">
        <v>61905</v>
      </c>
      <c r="N2647">
        <v>1</v>
      </c>
      <c r="O2647">
        <v>3.67696E-3</v>
      </c>
      <c r="P2647">
        <v>3.7334598799999998</v>
      </c>
      <c r="Q2647">
        <v>89.3</v>
      </c>
    </row>
    <row r="2648" spans="1:17" x14ac:dyDescent="0.35">
      <c r="A2648" t="s">
        <v>61906</v>
      </c>
      <c r="B2648">
        <v>5.5941379700000002</v>
      </c>
      <c r="C2648">
        <v>30</v>
      </c>
      <c r="D2648">
        <v>47.340431250000002</v>
      </c>
      <c r="E2648">
        <v>2659</v>
      </c>
      <c r="F2648">
        <v>174</v>
      </c>
      <c r="G2648">
        <v>2840.89112561</v>
      </c>
      <c r="H2648">
        <v>10.76</v>
      </c>
      <c r="I2648" t="s">
        <v>61907</v>
      </c>
      <c r="J2648">
        <v>315.11716186000001</v>
      </c>
      <c r="K2648" t="s">
        <v>32385</v>
      </c>
      <c r="L2648">
        <v>1221.2251115500001</v>
      </c>
      <c r="M2648" t="s">
        <v>61908</v>
      </c>
      <c r="N2648">
        <v>1</v>
      </c>
      <c r="O2648">
        <v>3.5756799999999999E-3</v>
      </c>
      <c r="P2648">
        <v>3.8453066900000001</v>
      </c>
      <c r="Q2648">
        <v>89.24</v>
      </c>
    </row>
    <row r="2649" spans="1:17" x14ac:dyDescent="0.35">
      <c r="A2649" t="s">
        <v>61909</v>
      </c>
      <c r="B2649">
        <v>5.6236655200000003</v>
      </c>
      <c r="C2649">
        <v>30</v>
      </c>
      <c r="D2649">
        <v>47.239080629999997</v>
      </c>
      <c r="E2649">
        <v>2659</v>
      </c>
      <c r="F2649">
        <v>174</v>
      </c>
      <c r="G2649">
        <v>2834.8090922199999</v>
      </c>
      <c r="H2649">
        <v>10.8</v>
      </c>
      <c r="I2649" t="s">
        <v>61910</v>
      </c>
      <c r="J2649">
        <v>315.03142179000002</v>
      </c>
      <c r="K2649" t="s">
        <v>32385</v>
      </c>
      <c r="L2649">
        <v>1221.22839239</v>
      </c>
      <c r="M2649" t="s">
        <v>61911</v>
      </c>
      <c r="N2649">
        <v>1</v>
      </c>
      <c r="O2649">
        <v>3.6785799999999999E-3</v>
      </c>
      <c r="P2649">
        <v>3.8435171399999999</v>
      </c>
      <c r="Q2649">
        <v>89.2</v>
      </c>
    </row>
    <row r="2650" spans="1:17" x14ac:dyDescent="0.35">
      <c r="A2650" t="s">
        <v>61912</v>
      </c>
      <c r="B2650">
        <v>5.5941379700000002</v>
      </c>
      <c r="C2650">
        <v>30</v>
      </c>
      <c r="D2650">
        <v>49.811185190000003</v>
      </c>
      <c r="E2650">
        <v>2659</v>
      </c>
      <c r="F2650">
        <v>174</v>
      </c>
      <c r="G2650">
        <v>2989.16064409</v>
      </c>
      <c r="H2650">
        <v>10.8</v>
      </c>
      <c r="I2650" t="s">
        <v>61913</v>
      </c>
      <c r="J2650">
        <v>315.07828559000001</v>
      </c>
      <c r="K2650" t="s">
        <v>32385</v>
      </c>
      <c r="L2650">
        <v>1221.2021456699999</v>
      </c>
      <c r="M2650" t="s">
        <v>61914</v>
      </c>
      <c r="N2650">
        <v>1</v>
      </c>
      <c r="O2650">
        <v>3.5260000000000001E-3</v>
      </c>
      <c r="P2650">
        <v>3.8453066900000001</v>
      </c>
      <c r="Q2650">
        <v>89.2</v>
      </c>
    </row>
    <row r="2651" spans="1:17" x14ac:dyDescent="0.35">
      <c r="A2651" t="s">
        <v>61915</v>
      </c>
      <c r="B2651">
        <v>5.6105421599999996</v>
      </c>
      <c r="C2651">
        <v>30</v>
      </c>
      <c r="D2651">
        <v>50.070192419999998</v>
      </c>
      <c r="E2651">
        <v>2659</v>
      </c>
      <c r="F2651">
        <v>174</v>
      </c>
      <c r="G2651">
        <v>3004.7036234900002</v>
      </c>
      <c r="H2651">
        <v>10.8</v>
      </c>
      <c r="I2651" t="s">
        <v>61916</v>
      </c>
      <c r="J2651">
        <v>314.75012165999999</v>
      </c>
      <c r="K2651" t="s">
        <v>32385</v>
      </c>
      <c r="L2651">
        <v>1221.1758989499999</v>
      </c>
      <c r="M2651" t="s">
        <v>61917</v>
      </c>
      <c r="N2651">
        <v>1</v>
      </c>
      <c r="O2651">
        <v>3.5954099999999998E-3</v>
      </c>
      <c r="P2651">
        <v>3.8560439799999999</v>
      </c>
      <c r="Q2651">
        <v>89.2</v>
      </c>
    </row>
    <row r="2652" spans="1:17" x14ac:dyDescent="0.35">
      <c r="A2652" t="s">
        <v>61918</v>
      </c>
      <c r="B2652">
        <v>5.6105421599999996</v>
      </c>
      <c r="C2652">
        <v>30</v>
      </c>
      <c r="D2652">
        <v>51.385292020000001</v>
      </c>
      <c r="E2652">
        <v>2659</v>
      </c>
      <c r="F2652">
        <v>174</v>
      </c>
      <c r="G2652">
        <v>3083.6225238900001</v>
      </c>
      <c r="H2652">
        <v>10.74</v>
      </c>
      <c r="I2652" t="s">
        <v>61919</v>
      </c>
      <c r="J2652">
        <v>314.99240873999997</v>
      </c>
      <c r="K2652" t="s">
        <v>32385</v>
      </c>
      <c r="L2652">
        <v>1221.1102821500001</v>
      </c>
      <c r="M2652" t="s">
        <v>61920</v>
      </c>
      <c r="N2652">
        <v>1</v>
      </c>
      <c r="O2652">
        <v>3.5101899999999998E-3</v>
      </c>
      <c r="P2652">
        <v>3.8265164299999999</v>
      </c>
      <c r="Q2652">
        <v>89.26</v>
      </c>
    </row>
    <row r="2653" spans="1:17" x14ac:dyDescent="0.35">
      <c r="A2653" t="s">
        <v>61921</v>
      </c>
      <c r="B2653">
        <v>5.5875762900000003</v>
      </c>
      <c r="C2653">
        <v>30</v>
      </c>
      <c r="D2653">
        <v>52.058269969999998</v>
      </c>
      <c r="E2653">
        <v>2659</v>
      </c>
      <c r="F2653">
        <v>174</v>
      </c>
      <c r="G2653">
        <v>3124.0078145399998</v>
      </c>
      <c r="H2653">
        <v>10.7</v>
      </c>
      <c r="I2653" t="s">
        <v>61922</v>
      </c>
      <c r="J2653">
        <v>315.23448317999998</v>
      </c>
      <c r="K2653" t="s">
        <v>32385</v>
      </c>
      <c r="L2653">
        <v>1221.08731627</v>
      </c>
      <c r="M2653" t="s">
        <v>61923</v>
      </c>
      <c r="N2653">
        <v>1</v>
      </c>
      <c r="O2653">
        <v>3.7112400000000002E-3</v>
      </c>
      <c r="P2653">
        <v>3.82920075</v>
      </c>
      <c r="Q2653">
        <v>89.3</v>
      </c>
    </row>
    <row r="2654" spans="1:17" x14ac:dyDescent="0.35">
      <c r="A2654" t="s">
        <v>61924</v>
      </c>
      <c r="B2654">
        <v>5.6203846799999999</v>
      </c>
      <c r="C2654">
        <v>30</v>
      </c>
      <c r="D2654">
        <v>51.05309458</v>
      </c>
      <c r="E2654">
        <v>2659</v>
      </c>
      <c r="F2654">
        <v>174</v>
      </c>
      <c r="G2654">
        <v>3063.68741249</v>
      </c>
      <c r="H2654">
        <v>10.7</v>
      </c>
      <c r="I2654" t="s">
        <v>61925</v>
      </c>
      <c r="J2654">
        <v>315.30496160000001</v>
      </c>
      <c r="K2654" t="s">
        <v>32385</v>
      </c>
      <c r="L2654">
        <v>1221.0315419900001</v>
      </c>
      <c r="M2654" t="s">
        <v>61926</v>
      </c>
      <c r="N2654">
        <v>1</v>
      </c>
      <c r="O2654">
        <v>3.6444899999999998E-3</v>
      </c>
      <c r="P2654">
        <v>3.8198056199999999</v>
      </c>
      <c r="Q2654">
        <v>89.3</v>
      </c>
    </row>
    <row r="2655" spans="1:17" x14ac:dyDescent="0.35">
      <c r="A2655" t="s">
        <v>61927</v>
      </c>
      <c r="B2655">
        <v>5.57773377</v>
      </c>
      <c r="C2655">
        <v>30</v>
      </c>
      <c r="D2655">
        <v>51.460693630000002</v>
      </c>
      <c r="E2655">
        <v>2659</v>
      </c>
      <c r="F2655">
        <v>174</v>
      </c>
      <c r="G2655">
        <v>3088.14736163</v>
      </c>
      <c r="H2655">
        <v>10.7</v>
      </c>
      <c r="I2655" t="s">
        <v>61928</v>
      </c>
      <c r="J2655">
        <v>315.02351971000002</v>
      </c>
      <c r="K2655" t="s">
        <v>32385</v>
      </c>
      <c r="L2655">
        <v>1221.0184186399999</v>
      </c>
      <c r="M2655" t="s">
        <v>61929</v>
      </c>
      <c r="N2655">
        <v>1</v>
      </c>
      <c r="O2655">
        <v>3.5641399999999999E-3</v>
      </c>
      <c r="P2655">
        <v>3.79967319</v>
      </c>
      <c r="Q2655">
        <v>89.3</v>
      </c>
    </row>
    <row r="2656" spans="1:17" x14ac:dyDescent="0.35">
      <c r="A2656" t="s">
        <v>61930</v>
      </c>
      <c r="B2656">
        <v>5.6531930800000003</v>
      </c>
      <c r="C2656">
        <v>30</v>
      </c>
      <c r="D2656">
        <v>48.615794749999999</v>
      </c>
      <c r="E2656">
        <v>2659</v>
      </c>
      <c r="F2656">
        <v>174</v>
      </c>
      <c r="G2656">
        <v>2917.42546988</v>
      </c>
      <c r="H2656">
        <v>10.7</v>
      </c>
      <c r="I2656" t="s">
        <v>61931</v>
      </c>
      <c r="J2656">
        <v>315.01564360999998</v>
      </c>
      <c r="K2656" t="s">
        <v>32385</v>
      </c>
      <c r="L2656">
        <v>1220.96264436</v>
      </c>
      <c r="M2656" t="s">
        <v>61932</v>
      </c>
      <c r="N2656">
        <v>1</v>
      </c>
      <c r="O2656">
        <v>3.3514700000000001E-3</v>
      </c>
      <c r="P2656">
        <v>3.8645443400000001</v>
      </c>
      <c r="Q2656">
        <v>89.3</v>
      </c>
    </row>
    <row r="2657" spans="1:17" x14ac:dyDescent="0.35">
      <c r="A2657" t="s">
        <v>61933</v>
      </c>
      <c r="B2657">
        <v>5.54820621</v>
      </c>
      <c r="C2657">
        <v>30</v>
      </c>
      <c r="D2657">
        <v>47.686870470000002</v>
      </c>
      <c r="E2657">
        <v>2659</v>
      </c>
      <c r="F2657">
        <v>174</v>
      </c>
      <c r="G2657">
        <v>2861.6808837600001</v>
      </c>
      <c r="H2657">
        <v>10.7</v>
      </c>
      <c r="I2657" t="s">
        <v>61934</v>
      </c>
      <c r="J2657">
        <v>314.91452477000001</v>
      </c>
      <c r="K2657" t="s">
        <v>32385</v>
      </c>
      <c r="L2657">
        <v>1220.9724868799999</v>
      </c>
      <c r="M2657" t="s">
        <v>61935</v>
      </c>
      <c r="N2657">
        <v>1</v>
      </c>
      <c r="O2657">
        <v>3.7293299999999999E-3</v>
      </c>
      <c r="P2657">
        <v>3.8077261600000001</v>
      </c>
      <c r="Q2657">
        <v>89.3</v>
      </c>
    </row>
    <row r="2658" spans="1:17" x14ac:dyDescent="0.35">
      <c r="A2658" t="s">
        <v>61936</v>
      </c>
      <c r="B2658">
        <v>5.6860014799999998</v>
      </c>
      <c r="C2658">
        <v>30</v>
      </c>
      <c r="D2658">
        <v>45.030558720000002</v>
      </c>
      <c r="E2658">
        <v>2659</v>
      </c>
      <c r="F2658">
        <v>174</v>
      </c>
      <c r="G2658">
        <v>2702.2760732199999</v>
      </c>
      <c r="H2658">
        <v>10.7</v>
      </c>
      <c r="I2658" t="s">
        <v>61937</v>
      </c>
      <c r="J2658">
        <v>314.74221474000001</v>
      </c>
      <c r="K2658" t="s">
        <v>32385</v>
      </c>
      <c r="L2658">
        <v>1220.89046588</v>
      </c>
      <c r="M2658" t="s">
        <v>61938</v>
      </c>
      <c r="N2658">
        <v>1</v>
      </c>
      <c r="O2658">
        <v>3.6195400000000001E-3</v>
      </c>
      <c r="P2658">
        <v>3.8475436300000001</v>
      </c>
      <c r="Q2658">
        <v>89.3</v>
      </c>
    </row>
    <row r="2659" spans="1:17" x14ac:dyDescent="0.35">
      <c r="A2659" t="s">
        <v>61939</v>
      </c>
      <c r="B2659">
        <v>5.5219594900000004</v>
      </c>
      <c r="C2659">
        <v>30</v>
      </c>
      <c r="D2659">
        <v>45.930394839999998</v>
      </c>
      <c r="E2659">
        <v>2659</v>
      </c>
      <c r="F2659">
        <v>174</v>
      </c>
      <c r="G2659">
        <v>2756.2750837100002</v>
      </c>
      <c r="H2659">
        <v>10.7</v>
      </c>
      <c r="I2659" t="s">
        <v>61940</v>
      </c>
      <c r="J2659">
        <v>315.03910392</v>
      </c>
      <c r="K2659" t="s">
        <v>32385</v>
      </c>
      <c r="L2659">
        <v>1220.92327428</v>
      </c>
      <c r="M2659" t="s">
        <v>61941</v>
      </c>
      <c r="N2659">
        <v>1</v>
      </c>
      <c r="O2659">
        <v>3.59019E-3</v>
      </c>
      <c r="P2659">
        <v>3.7674613099999998</v>
      </c>
      <c r="Q2659">
        <v>89.3</v>
      </c>
    </row>
    <row r="2660" spans="1:17" x14ac:dyDescent="0.35">
      <c r="A2660" t="s">
        <v>61942</v>
      </c>
      <c r="B2660">
        <v>5.6400697199999996</v>
      </c>
      <c r="C2660">
        <v>30</v>
      </c>
      <c r="D2660">
        <v>47.30361113</v>
      </c>
      <c r="E2660">
        <v>2659</v>
      </c>
      <c r="F2660">
        <v>174</v>
      </c>
      <c r="G2660">
        <v>2838.68155647</v>
      </c>
      <c r="H2660">
        <v>10.7</v>
      </c>
      <c r="I2660" t="s">
        <v>61943</v>
      </c>
      <c r="J2660">
        <v>314.98449641000002</v>
      </c>
      <c r="K2660" t="s">
        <v>32385</v>
      </c>
      <c r="L2660">
        <v>1220.9396784800001</v>
      </c>
      <c r="M2660" t="s">
        <v>61944</v>
      </c>
      <c r="N2660">
        <v>1</v>
      </c>
      <c r="O2660">
        <v>3.6630999999999999E-3</v>
      </c>
      <c r="P2660">
        <v>3.8327798500000001</v>
      </c>
      <c r="Q2660">
        <v>89.3</v>
      </c>
    </row>
    <row r="2661" spans="1:17" x14ac:dyDescent="0.35">
      <c r="A2661" t="s">
        <v>61945</v>
      </c>
      <c r="B2661">
        <v>5.6367888800000001</v>
      </c>
      <c r="C2661">
        <v>30</v>
      </c>
      <c r="D2661">
        <v>49.994141620000001</v>
      </c>
      <c r="E2661">
        <v>2659</v>
      </c>
      <c r="F2661">
        <v>174</v>
      </c>
      <c r="G2661">
        <v>3000.1398279099999</v>
      </c>
      <c r="H2661">
        <v>10.7</v>
      </c>
      <c r="I2661" t="s">
        <v>61946</v>
      </c>
      <c r="J2661">
        <v>315.31279620999999</v>
      </c>
      <c r="K2661" t="s">
        <v>32385</v>
      </c>
      <c r="L2661">
        <v>1220.8675000000001</v>
      </c>
      <c r="M2661" t="s">
        <v>61947</v>
      </c>
      <c r="N2661">
        <v>1</v>
      </c>
      <c r="O2661">
        <v>3.5897199999999998E-3</v>
      </c>
      <c r="P2661">
        <v>3.8278585899999999</v>
      </c>
      <c r="Q2661">
        <v>89.3</v>
      </c>
    </row>
    <row r="2662" spans="1:17" x14ac:dyDescent="0.35">
      <c r="A2662" t="s">
        <v>61948</v>
      </c>
      <c r="B2662">
        <v>5.5659682400000001</v>
      </c>
      <c r="C2662">
        <v>30</v>
      </c>
      <c r="D2662">
        <v>51.191871200000001</v>
      </c>
      <c r="E2662">
        <v>2659</v>
      </c>
      <c r="F2662">
        <v>174</v>
      </c>
      <c r="G2662">
        <v>3072.0153738600002</v>
      </c>
      <c r="H2662">
        <v>10.7</v>
      </c>
      <c r="I2662" t="s">
        <v>61949</v>
      </c>
      <c r="J2662">
        <v>315.07100715000001</v>
      </c>
      <c r="K2662" t="s">
        <v>32385</v>
      </c>
      <c r="L2662">
        <v>1220.8866467800001</v>
      </c>
      <c r="M2662" t="s">
        <v>61950</v>
      </c>
      <c r="N2662">
        <v>1</v>
      </c>
      <c r="O2662">
        <v>3.6302999999999999E-3</v>
      </c>
      <c r="P2662">
        <v>3.81404473</v>
      </c>
      <c r="Q2662">
        <v>89.3</v>
      </c>
    </row>
    <row r="2663" spans="1:17" x14ac:dyDescent="0.35">
      <c r="A2663" t="s">
        <v>61951</v>
      </c>
      <c r="B2663">
        <v>5.6217425199999997</v>
      </c>
      <c r="C2663">
        <v>30</v>
      </c>
      <c r="D2663">
        <v>50.33195637</v>
      </c>
      <c r="E2663">
        <v>2659</v>
      </c>
      <c r="F2663">
        <v>174</v>
      </c>
      <c r="G2663">
        <v>3020.4120326799998</v>
      </c>
      <c r="H2663">
        <v>10.7</v>
      </c>
      <c r="I2663" t="s">
        <v>61952</v>
      </c>
      <c r="J2663">
        <v>314.88330817000002</v>
      </c>
      <c r="K2663" t="s">
        <v>32385</v>
      </c>
      <c r="L2663">
        <v>1220.8046257799999</v>
      </c>
      <c r="M2663" t="s">
        <v>61953</v>
      </c>
      <c r="N2663">
        <v>1</v>
      </c>
      <c r="O2663">
        <v>3.71515E-3</v>
      </c>
      <c r="P2663">
        <v>3.8373088700000002</v>
      </c>
      <c r="Q2663">
        <v>89.3</v>
      </c>
    </row>
    <row r="2664" spans="1:17" x14ac:dyDescent="0.35">
      <c r="A2664" t="s">
        <v>61954</v>
      </c>
      <c r="B2664">
        <v>5.5758107600000004</v>
      </c>
      <c r="C2664">
        <v>30</v>
      </c>
      <c r="D2664">
        <v>49.198079329999999</v>
      </c>
      <c r="E2664">
        <v>2659</v>
      </c>
      <c r="F2664">
        <v>174</v>
      </c>
      <c r="G2664">
        <v>2952.3682671699999</v>
      </c>
      <c r="H2664">
        <v>10.7</v>
      </c>
      <c r="I2664" t="s">
        <v>61955</v>
      </c>
      <c r="J2664">
        <v>314.89904457</v>
      </c>
      <c r="K2664" t="s">
        <v>32385</v>
      </c>
      <c r="L2664">
        <v>1220.8111874599999</v>
      </c>
      <c r="M2664" t="s">
        <v>61956</v>
      </c>
      <c r="N2664">
        <v>1</v>
      </c>
      <c r="O2664">
        <v>3.5315799999999999E-3</v>
      </c>
      <c r="P2664">
        <v>3.8001757199999999</v>
      </c>
      <c r="Q2664">
        <v>89.3</v>
      </c>
    </row>
    <row r="2665" spans="1:17" x14ac:dyDescent="0.35">
      <c r="A2665" t="s">
        <v>61957</v>
      </c>
      <c r="B2665">
        <v>5.66767428</v>
      </c>
      <c r="C2665">
        <v>30</v>
      </c>
      <c r="D2665">
        <v>46.224365650000003</v>
      </c>
      <c r="E2665">
        <v>2659</v>
      </c>
      <c r="F2665">
        <v>174</v>
      </c>
      <c r="G2665">
        <v>2773.9162210200002</v>
      </c>
      <c r="H2665">
        <v>10.7</v>
      </c>
      <c r="I2665" t="s">
        <v>61958</v>
      </c>
      <c r="J2665">
        <v>315.02376600999997</v>
      </c>
      <c r="K2665" t="s">
        <v>32385</v>
      </c>
      <c r="L2665">
        <v>1220.7915024199999</v>
      </c>
      <c r="M2665" t="s">
        <v>61959</v>
      </c>
      <c r="N2665">
        <v>1</v>
      </c>
      <c r="O2665">
        <v>3.5772600000000001E-3</v>
      </c>
      <c r="P2665">
        <v>3.8529674200000001</v>
      </c>
      <c r="Q2665">
        <v>89.3</v>
      </c>
    </row>
    <row r="2666" spans="1:17" x14ac:dyDescent="0.35">
      <c r="A2666" t="s">
        <v>61960</v>
      </c>
      <c r="B2666">
        <v>5.5889341200000002</v>
      </c>
      <c r="C2666">
        <v>30</v>
      </c>
      <c r="D2666">
        <v>44.160118709999999</v>
      </c>
      <c r="E2666">
        <v>2659</v>
      </c>
      <c r="F2666">
        <v>174</v>
      </c>
      <c r="G2666">
        <v>2650.04111822</v>
      </c>
      <c r="H2666">
        <v>10.7</v>
      </c>
      <c r="I2666" t="s">
        <v>61961</v>
      </c>
      <c r="J2666">
        <v>315.04723665</v>
      </c>
      <c r="K2666" t="s">
        <v>32385</v>
      </c>
      <c r="L2666">
        <v>1220.72260478</v>
      </c>
      <c r="M2666" t="s">
        <v>61962</v>
      </c>
      <c r="N2666">
        <v>1</v>
      </c>
      <c r="O2666">
        <v>3.5412400000000002E-3</v>
      </c>
      <c r="P2666">
        <v>3.8153868900000001</v>
      </c>
      <c r="Q2666">
        <v>89.3</v>
      </c>
    </row>
    <row r="2667" spans="1:17" x14ac:dyDescent="0.35">
      <c r="A2667" t="s">
        <v>61963</v>
      </c>
      <c r="B2667">
        <v>5.6119000000000003</v>
      </c>
      <c r="C2667">
        <v>30</v>
      </c>
      <c r="D2667">
        <v>39.338978169999997</v>
      </c>
      <c r="E2667">
        <v>2659</v>
      </c>
      <c r="F2667">
        <v>174</v>
      </c>
      <c r="G2667">
        <v>2360.7253044200002</v>
      </c>
      <c r="H2667">
        <v>10.7</v>
      </c>
      <c r="I2667" t="s">
        <v>61964</v>
      </c>
      <c r="J2667">
        <v>314.97688720000002</v>
      </c>
      <c r="K2667" t="s">
        <v>32385</v>
      </c>
      <c r="L2667">
        <v>1220.62746042</v>
      </c>
      <c r="M2667" t="s">
        <v>61965</v>
      </c>
      <c r="N2667">
        <v>1</v>
      </c>
      <c r="O2667">
        <v>3.5487100000000001E-3</v>
      </c>
      <c r="P2667">
        <v>3.8529674200000001</v>
      </c>
      <c r="Q2667">
        <v>89.3</v>
      </c>
    </row>
    <row r="2668" spans="1:17" x14ac:dyDescent="0.35">
      <c r="A2668" t="s">
        <v>61966</v>
      </c>
      <c r="B2668">
        <v>5.5856532799999998</v>
      </c>
      <c r="C2668">
        <v>30</v>
      </c>
      <c r="D2668">
        <v>38.946340130000003</v>
      </c>
      <c r="E2668">
        <v>2659</v>
      </c>
      <c r="F2668">
        <v>174</v>
      </c>
      <c r="G2668">
        <v>2337.16316319</v>
      </c>
      <c r="H2668">
        <v>10.7</v>
      </c>
      <c r="I2668" t="s">
        <v>61967</v>
      </c>
      <c r="J2668">
        <v>315.10196574000003</v>
      </c>
      <c r="K2668" t="s">
        <v>32385</v>
      </c>
      <c r="L2668">
        <v>1220.6569879799999</v>
      </c>
      <c r="M2668" t="s">
        <v>61968</v>
      </c>
      <c r="N2668">
        <v>1</v>
      </c>
      <c r="O2668">
        <v>3.5686899999999998E-3</v>
      </c>
      <c r="P2668">
        <v>3.7804906800000002</v>
      </c>
      <c r="Q2668">
        <v>89.3</v>
      </c>
    </row>
    <row r="2669" spans="1:17" x14ac:dyDescent="0.35">
      <c r="A2669" t="s">
        <v>61969</v>
      </c>
      <c r="B2669">
        <v>5.6217425199999997</v>
      </c>
      <c r="C2669">
        <v>30</v>
      </c>
      <c r="D2669">
        <v>40.652325240000003</v>
      </c>
      <c r="E2669">
        <v>2659</v>
      </c>
      <c r="F2669">
        <v>174</v>
      </c>
      <c r="G2669">
        <v>2439.5390361599998</v>
      </c>
      <c r="H2669">
        <v>10.7</v>
      </c>
      <c r="I2669" t="s">
        <v>61970</v>
      </c>
      <c r="J2669">
        <v>314.84392334</v>
      </c>
      <c r="K2669" t="s">
        <v>32385</v>
      </c>
      <c r="L2669">
        <v>1220.6241795799999</v>
      </c>
      <c r="M2669" t="s">
        <v>61971</v>
      </c>
      <c r="N2669">
        <v>1</v>
      </c>
      <c r="O2669">
        <v>3.6205899999999999E-3</v>
      </c>
      <c r="P2669">
        <v>3.8225450900000002</v>
      </c>
      <c r="Q2669">
        <v>89.3</v>
      </c>
    </row>
    <row r="2670" spans="1:17" x14ac:dyDescent="0.35">
      <c r="A2670" t="s">
        <v>61972</v>
      </c>
      <c r="B2670">
        <v>5.6348658800000004</v>
      </c>
      <c r="C2670">
        <v>30</v>
      </c>
      <c r="D2670">
        <v>41.250982929999999</v>
      </c>
      <c r="E2670">
        <v>2659</v>
      </c>
      <c r="F2670">
        <v>174</v>
      </c>
      <c r="G2670">
        <v>2475.4643807500001</v>
      </c>
      <c r="H2670">
        <v>10.7</v>
      </c>
      <c r="I2670" t="s">
        <v>61973</v>
      </c>
      <c r="J2670">
        <v>314.76641942999998</v>
      </c>
      <c r="K2670" t="s">
        <v>32385</v>
      </c>
      <c r="L2670">
        <v>1220.5355969100001</v>
      </c>
      <c r="M2670" t="s">
        <v>61974</v>
      </c>
      <c r="N2670">
        <v>1</v>
      </c>
      <c r="O2670">
        <v>3.70792E-3</v>
      </c>
      <c r="P2670">
        <v>3.8475987699999998</v>
      </c>
      <c r="Q2670">
        <v>89.3</v>
      </c>
    </row>
    <row r="2671" spans="1:17" x14ac:dyDescent="0.35">
      <c r="A2671" t="s">
        <v>61975</v>
      </c>
      <c r="B2671">
        <v>5.5561257199999998</v>
      </c>
      <c r="C2671">
        <v>30</v>
      </c>
      <c r="D2671">
        <v>41.453855599999997</v>
      </c>
      <c r="E2671">
        <v>2659</v>
      </c>
      <c r="F2671">
        <v>174</v>
      </c>
      <c r="G2671">
        <v>2487.6387345399999</v>
      </c>
      <c r="H2671">
        <v>10.7</v>
      </c>
      <c r="I2671" t="s">
        <v>61976</v>
      </c>
      <c r="J2671">
        <v>314.97686644999999</v>
      </c>
      <c r="K2671" t="s">
        <v>32385</v>
      </c>
      <c r="L2671">
        <v>1220.5159118700001</v>
      </c>
      <c r="M2671" t="s">
        <v>61977</v>
      </c>
      <c r="N2671">
        <v>1</v>
      </c>
      <c r="O2671">
        <v>3.6711500000000002E-3</v>
      </c>
      <c r="P2671">
        <v>3.8261241799999999</v>
      </c>
      <c r="Q2671">
        <v>89.3</v>
      </c>
    </row>
    <row r="2672" spans="1:17" x14ac:dyDescent="0.35">
      <c r="A2672" t="s">
        <v>61978</v>
      </c>
      <c r="B2672">
        <v>5.6414275600000003</v>
      </c>
      <c r="C2672">
        <v>30</v>
      </c>
      <c r="D2672">
        <v>39.764048430000003</v>
      </c>
      <c r="E2672">
        <v>2659</v>
      </c>
      <c r="F2672">
        <v>174</v>
      </c>
      <c r="G2672">
        <v>2386.2336974</v>
      </c>
      <c r="H2672">
        <v>10.7</v>
      </c>
      <c r="I2672" t="s">
        <v>61979</v>
      </c>
      <c r="J2672">
        <v>314.98508905</v>
      </c>
      <c r="K2672" t="s">
        <v>32385</v>
      </c>
      <c r="L2672">
        <v>1220.49950767</v>
      </c>
      <c r="M2672" t="s">
        <v>61980</v>
      </c>
      <c r="N2672">
        <v>1</v>
      </c>
      <c r="O2672">
        <v>3.4555599999999999E-3</v>
      </c>
      <c r="P2672">
        <v>3.7939123000000001</v>
      </c>
      <c r="Q2672">
        <v>89.3</v>
      </c>
    </row>
    <row r="2673" spans="1:17" x14ac:dyDescent="0.35">
      <c r="A2673" t="s">
        <v>61981</v>
      </c>
      <c r="B2673">
        <v>5.6119000000000003</v>
      </c>
      <c r="C2673">
        <v>30</v>
      </c>
      <c r="D2673">
        <v>39.99256673</v>
      </c>
      <c r="E2673">
        <v>2659</v>
      </c>
      <c r="F2673">
        <v>174</v>
      </c>
      <c r="G2673">
        <v>2399.9470411699999</v>
      </c>
      <c r="H2673">
        <v>10.7</v>
      </c>
      <c r="I2673" t="s">
        <v>61982</v>
      </c>
      <c r="J2673">
        <v>314.95373626000003</v>
      </c>
      <c r="K2673" t="s">
        <v>32385</v>
      </c>
      <c r="L2673">
        <v>1220.44373339</v>
      </c>
      <c r="M2673" t="s">
        <v>61983</v>
      </c>
      <c r="N2673">
        <v>1</v>
      </c>
      <c r="O2673">
        <v>3.5938599999999999E-3</v>
      </c>
      <c r="P2673">
        <v>3.8180712099999998</v>
      </c>
      <c r="Q2673">
        <v>89.3</v>
      </c>
    </row>
    <row r="2674" spans="1:17" x14ac:dyDescent="0.35">
      <c r="A2674" t="s">
        <v>61984</v>
      </c>
      <c r="B2674">
        <v>5.6217425199999997</v>
      </c>
      <c r="C2674">
        <v>30</v>
      </c>
      <c r="D2674">
        <v>39.97293303</v>
      </c>
      <c r="E2674">
        <v>2659</v>
      </c>
      <c r="F2674">
        <v>174</v>
      </c>
      <c r="G2674">
        <v>2398.7688262299998</v>
      </c>
      <c r="H2674">
        <v>10.7</v>
      </c>
      <c r="I2674" t="s">
        <v>61985</v>
      </c>
      <c r="J2674">
        <v>314.83602662999999</v>
      </c>
      <c r="K2674" t="s">
        <v>32385</v>
      </c>
      <c r="L2674">
        <v>1220.45685675</v>
      </c>
      <c r="M2674" t="s">
        <v>61986</v>
      </c>
      <c r="N2674">
        <v>1</v>
      </c>
      <c r="O2674">
        <v>3.4173300000000001E-3</v>
      </c>
      <c r="P2674">
        <v>3.8274663499999999</v>
      </c>
      <c r="Q2674">
        <v>89.3</v>
      </c>
    </row>
    <row r="2675" spans="1:17" x14ac:dyDescent="0.35">
      <c r="A2675" t="s">
        <v>61987</v>
      </c>
      <c r="B2675">
        <v>5.57252992</v>
      </c>
      <c r="C2675">
        <v>30</v>
      </c>
      <c r="D2675">
        <v>42.050625529999998</v>
      </c>
      <c r="E2675">
        <v>2659</v>
      </c>
      <c r="F2675">
        <v>174</v>
      </c>
      <c r="G2675">
        <v>2523.45079558</v>
      </c>
      <c r="H2675">
        <v>10.7</v>
      </c>
      <c r="I2675" t="s">
        <v>61988</v>
      </c>
      <c r="J2675">
        <v>314.93784882</v>
      </c>
      <c r="K2675" t="s">
        <v>32385</v>
      </c>
      <c r="L2675">
        <v>1220.5027885100001</v>
      </c>
      <c r="M2675" t="s">
        <v>61989</v>
      </c>
      <c r="N2675">
        <v>1</v>
      </c>
      <c r="O2675">
        <v>3.4606099999999998E-3</v>
      </c>
      <c r="P2675">
        <v>3.76975339</v>
      </c>
      <c r="Q2675">
        <v>89.3</v>
      </c>
    </row>
    <row r="2676" spans="1:17" x14ac:dyDescent="0.35">
      <c r="A2676" t="s">
        <v>61990</v>
      </c>
      <c r="B2676">
        <v>5.5954958000000001</v>
      </c>
      <c r="C2676">
        <v>30</v>
      </c>
      <c r="D2676">
        <v>44.12701852</v>
      </c>
      <c r="E2676">
        <v>2659</v>
      </c>
      <c r="F2676">
        <v>174</v>
      </c>
      <c r="G2676">
        <v>2648.05478098</v>
      </c>
      <c r="H2676">
        <v>10.7</v>
      </c>
      <c r="I2676" t="s">
        <v>61991</v>
      </c>
      <c r="J2676">
        <v>314.96981962000001</v>
      </c>
      <c r="K2676" t="s">
        <v>32385</v>
      </c>
      <c r="L2676">
        <v>1220.5159118700001</v>
      </c>
      <c r="M2676" t="s">
        <v>61992</v>
      </c>
      <c r="N2676">
        <v>1</v>
      </c>
      <c r="O2676">
        <v>3.50403E-3</v>
      </c>
      <c r="P2676">
        <v>3.8158342799999998</v>
      </c>
      <c r="Q2676">
        <v>89.3</v>
      </c>
    </row>
    <row r="2677" spans="1:17" x14ac:dyDescent="0.35">
      <c r="A2677" t="s">
        <v>61993</v>
      </c>
      <c r="B2677">
        <v>5.5987766399999996</v>
      </c>
      <c r="C2677">
        <v>30</v>
      </c>
      <c r="D2677">
        <v>45.1518686</v>
      </c>
      <c r="E2677">
        <v>2659</v>
      </c>
      <c r="F2677">
        <v>174</v>
      </c>
      <c r="G2677">
        <v>2709.55585793</v>
      </c>
      <c r="H2677">
        <v>10.7</v>
      </c>
      <c r="I2677" t="s">
        <v>61994</v>
      </c>
      <c r="J2677">
        <v>315.17240113999998</v>
      </c>
      <c r="K2677" t="s">
        <v>32385</v>
      </c>
      <c r="L2677">
        <v>1220.54543943</v>
      </c>
      <c r="M2677" t="s">
        <v>61995</v>
      </c>
      <c r="N2677">
        <v>1</v>
      </c>
      <c r="O2677">
        <v>3.4685900000000001E-3</v>
      </c>
      <c r="P2677">
        <v>3.80286005</v>
      </c>
      <c r="Q2677">
        <v>89.3</v>
      </c>
    </row>
    <row r="2678" spans="1:17" x14ac:dyDescent="0.35">
      <c r="A2678" t="s">
        <v>61996</v>
      </c>
      <c r="B2678">
        <v>5.6151808399999998</v>
      </c>
      <c r="C2678">
        <v>30</v>
      </c>
      <c r="D2678">
        <v>43.604110720000001</v>
      </c>
      <c r="E2678">
        <v>2659</v>
      </c>
      <c r="F2678">
        <v>174</v>
      </c>
      <c r="G2678">
        <v>2616.6751743999998</v>
      </c>
      <c r="H2678">
        <v>10.7</v>
      </c>
      <c r="I2678" t="s">
        <v>61997</v>
      </c>
      <c r="J2678">
        <v>314.91471344000001</v>
      </c>
      <c r="K2678" t="s">
        <v>32385</v>
      </c>
      <c r="L2678">
        <v>1220.50606935</v>
      </c>
      <c r="M2678" t="s">
        <v>61998</v>
      </c>
      <c r="N2678">
        <v>1</v>
      </c>
      <c r="O2678">
        <v>3.5116499999999998E-3</v>
      </c>
      <c r="P2678">
        <v>3.8748893999999998</v>
      </c>
      <c r="Q2678">
        <v>89.3</v>
      </c>
    </row>
    <row r="2679" spans="1:17" x14ac:dyDescent="0.35">
      <c r="A2679" t="s">
        <v>61999</v>
      </c>
      <c r="B2679">
        <v>5.5823724400000003</v>
      </c>
      <c r="C2679">
        <v>30</v>
      </c>
      <c r="D2679">
        <v>42.235919840000001</v>
      </c>
      <c r="E2679">
        <v>2659</v>
      </c>
      <c r="F2679">
        <v>174</v>
      </c>
      <c r="G2679">
        <v>2534.5702754499998</v>
      </c>
      <c r="H2679">
        <v>10.7</v>
      </c>
      <c r="I2679" t="s">
        <v>62000</v>
      </c>
      <c r="J2679">
        <v>314.92995735</v>
      </c>
      <c r="K2679" t="s">
        <v>32385</v>
      </c>
      <c r="L2679">
        <v>1220.49950767</v>
      </c>
      <c r="M2679" t="s">
        <v>62001</v>
      </c>
      <c r="N2679">
        <v>1</v>
      </c>
      <c r="O2679">
        <v>3.4911500000000002E-3</v>
      </c>
      <c r="P2679">
        <v>3.8135973399999998</v>
      </c>
      <c r="Q2679">
        <v>89.3</v>
      </c>
    </row>
    <row r="2680" spans="1:17" x14ac:dyDescent="0.35">
      <c r="A2680" t="s">
        <v>62002</v>
      </c>
      <c r="B2680">
        <v>5.6545509200000001</v>
      </c>
      <c r="C2680">
        <v>30</v>
      </c>
      <c r="D2680">
        <v>40.428530549999998</v>
      </c>
      <c r="E2680">
        <v>2659</v>
      </c>
      <c r="F2680">
        <v>174</v>
      </c>
      <c r="G2680">
        <v>2426.1091550400001</v>
      </c>
      <c r="H2680">
        <v>10.7</v>
      </c>
      <c r="I2680" t="s">
        <v>62003</v>
      </c>
      <c r="J2680">
        <v>314.85222886999998</v>
      </c>
      <c r="K2680" t="s">
        <v>32385</v>
      </c>
      <c r="L2680">
        <v>1220.50606935</v>
      </c>
      <c r="M2680" t="s">
        <v>62004</v>
      </c>
      <c r="N2680">
        <v>1</v>
      </c>
      <c r="O2680">
        <v>3.4648499999999998E-3</v>
      </c>
      <c r="P2680">
        <v>3.79928095</v>
      </c>
      <c r="Q2680">
        <v>89.3</v>
      </c>
    </row>
    <row r="2681" spans="1:17" x14ac:dyDescent="0.35">
      <c r="A2681" t="s">
        <v>62005</v>
      </c>
      <c r="B2681">
        <v>5.5922149599999997</v>
      </c>
      <c r="C2681">
        <v>30</v>
      </c>
      <c r="D2681">
        <v>43.827251650000001</v>
      </c>
      <c r="E2681">
        <v>2659</v>
      </c>
      <c r="F2681">
        <v>174</v>
      </c>
      <c r="G2681">
        <v>2630.0658227099998</v>
      </c>
      <c r="H2681">
        <v>10.7</v>
      </c>
      <c r="I2681" t="s">
        <v>62006</v>
      </c>
      <c r="J2681">
        <v>315.27399202999999</v>
      </c>
      <c r="K2681" t="s">
        <v>32385</v>
      </c>
      <c r="L2681">
        <v>1220.44373339</v>
      </c>
      <c r="M2681" t="s">
        <v>62007</v>
      </c>
      <c r="N2681">
        <v>1</v>
      </c>
      <c r="O2681">
        <v>3.3309199999999998E-3</v>
      </c>
      <c r="P2681">
        <v>3.8386510299999999</v>
      </c>
      <c r="Q2681">
        <v>89.3</v>
      </c>
    </row>
    <row r="2682" spans="1:17" x14ac:dyDescent="0.35">
      <c r="A2682" t="s">
        <v>62008</v>
      </c>
      <c r="B2682">
        <v>5.5594065600000002</v>
      </c>
      <c r="C2682">
        <v>30</v>
      </c>
      <c r="D2682">
        <v>44.865977340000001</v>
      </c>
      <c r="E2682">
        <v>2659</v>
      </c>
      <c r="F2682">
        <v>174</v>
      </c>
      <c r="G2682">
        <v>2692.3995726500002</v>
      </c>
      <c r="H2682">
        <v>10.7</v>
      </c>
      <c r="I2682" t="s">
        <v>62009</v>
      </c>
      <c r="J2682">
        <v>315.13302062000002</v>
      </c>
      <c r="K2682" t="s">
        <v>32385</v>
      </c>
      <c r="L2682">
        <v>1220.4666992699999</v>
      </c>
      <c r="M2682" t="s">
        <v>62010</v>
      </c>
      <c r="N2682">
        <v>1</v>
      </c>
      <c r="O2682">
        <v>3.5040499999999999E-3</v>
      </c>
      <c r="P2682">
        <v>3.8256768000000001</v>
      </c>
      <c r="Q2682">
        <v>89.3</v>
      </c>
    </row>
    <row r="2683" spans="1:17" x14ac:dyDescent="0.35">
      <c r="A2683" t="s">
        <v>62011</v>
      </c>
      <c r="B2683">
        <v>5.6578317599999997</v>
      </c>
      <c r="C2683">
        <v>30</v>
      </c>
      <c r="D2683">
        <v>43.873436400000003</v>
      </c>
      <c r="E2683">
        <v>2659</v>
      </c>
      <c r="F2683">
        <v>174</v>
      </c>
      <c r="G2683">
        <v>2632.8373618099999</v>
      </c>
      <c r="H2683">
        <v>10.66</v>
      </c>
      <c r="I2683" t="s">
        <v>62012</v>
      </c>
      <c r="J2683">
        <v>315.06302719000001</v>
      </c>
      <c r="K2683" t="s">
        <v>32385</v>
      </c>
      <c r="L2683">
        <v>1220.37811659</v>
      </c>
      <c r="M2683" t="s">
        <v>62013</v>
      </c>
      <c r="N2683">
        <v>1</v>
      </c>
      <c r="O2683">
        <v>3.4601300000000001E-3</v>
      </c>
      <c r="P2683">
        <v>3.8270189600000002</v>
      </c>
      <c r="Q2683">
        <v>89.34</v>
      </c>
    </row>
    <row r="2684" spans="1:17" x14ac:dyDescent="0.35">
      <c r="A2684" t="s">
        <v>62014</v>
      </c>
      <c r="B2684">
        <v>5.5823724400000003</v>
      </c>
      <c r="C2684">
        <v>30</v>
      </c>
      <c r="D2684">
        <v>45.965676459999997</v>
      </c>
      <c r="E2684">
        <v>2659</v>
      </c>
      <c r="F2684">
        <v>174</v>
      </c>
      <c r="G2684">
        <v>2758.3923274600002</v>
      </c>
      <c r="H2684">
        <v>10.56</v>
      </c>
      <c r="I2684" t="s">
        <v>62015</v>
      </c>
      <c r="J2684">
        <v>314.98502675999998</v>
      </c>
      <c r="K2684" t="s">
        <v>32385</v>
      </c>
      <c r="L2684">
        <v>1220.3682740700001</v>
      </c>
      <c r="M2684" t="s">
        <v>62016</v>
      </c>
      <c r="N2684">
        <v>1</v>
      </c>
      <c r="O2684">
        <v>3.4671799999999998E-3</v>
      </c>
      <c r="P2684">
        <v>3.8283611199999998</v>
      </c>
      <c r="Q2684">
        <v>89.44</v>
      </c>
    </row>
    <row r="2685" spans="1:17" x14ac:dyDescent="0.35">
      <c r="A2685" t="s">
        <v>62017</v>
      </c>
      <c r="B2685">
        <v>5.63158504</v>
      </c>
      <c r="C2685">
        <v>30</v>
      </c>
      <c r="D2685">
        <v>46.302066000000003</v>
      </c>
      <c r="E2685">
        <v>2659</v>
      </c>
      <c r="F2685">
        <v>174</v>
      </c>
      <c r="G2685">
        <v>2778.5790059999999</v>
      </c>
      <c r="H2685">
        <v>10.5</v>
      </c>
      <c r="I2685" t="s">
        <v>62018</v>
      </c>
      <c r="J2685">
        <v>314.90631395000003</v>
      </c>
      <c r="K2685" t="s">
        <v>32385</v>
      </c>
      <c r="L2685">
        <v>1220.2698488799999</v>
      </c>
      <c r="M2685" t="s">
        <v>62019</v>
      </c>
      <c r="N2685">
        <v>1</v>
      </c>
      <c r="O2685">
        <v>3.5711100000000002E-3</v>
      </c>
      <c r="P2685">
        <v>3.8677312000000001</v>
      </c>
      <c r="Q2685">
        <v>89.5</v>
      </c>
    </row>
    <row r="2686" spans="1:17" x14ac:dyDescent="0.35">
      <c r="A2686" t="s">
        <v>62020</v>
      </c>
      <c r="B2686">
        <v>5.6086191599999999</v>
      </c>
      <c r="C2686">
        <v>30</v>
      </c>
      <c r="D2686">
        <v>46.024199539999998</v>
      </c>
      <c r="E2686">
        <v>2659</v>
      </c>
      <c r="F2686">
        <v>174</v>
      </c>
      <c r="G2686">
        <v>2761.9042872300001</v>
      </c>
      <c r="H2686">
        <v>10.5</v>
      </c>
      <c r="I2686" t="s">
        <v>62021</v>
      </c>
      <c r="J2686">
        <v>314.92205021000001</v>
      </c>
      <c r="K2686" t="s">
        <v>32385</v>
      </c>
      <c r="L2686">
        <v>1220.2042320800001</v>
      </c>
      <c r="M2686" t="s">
        <v>62022</v>
      </c>
      <c r="N2686">
        <v>1</v>
      </c>
      <c r="O2686">
        <v>3.35761E-3</v>
      </c>
      <c r="P2686">
        <v>3.8077813100000002</v>
      </c>
      <c r="Q2686">
        <v>89.5</v>
      </c>
    </row>
    <row r="2687" spans="1:17" x14ac:dyDescent="0.35">
      <c r="A2687" t="s">
        <v>62023</v>
      </c>
      <c r="B2687">
        <v>5.5987766399999996</v>
      </c>
      <c r="C2687">
        <v>30</v>
      </c>
      <c r="D2687">
        <v>48.902614759999999</v>
      </c>
      <c r="E2687">
        <v>2659</v>
      </c>
      <c r="F2687">
        <v>174</v>
      </c>
      <c r="G2687">
        <v>2934.6374893500001</v>
      </c>
      <c r="H2687">
        <v>10.5</v>
      </c>
      <c r="I2687" t="s">
        <v>62024</v>
      </c>
      <c r="J2687">
        <v>314.84418776000001</v>
      </c>
      <c r="K2687" t="s">
        <v>32385</v>
      </c>
      <c r="L2687">
        <v>1220.15501948</v>
      </c>
      <c r="M2687" t="s">
        <v>62025</v>
      </c>
      <c r="N2687">
        <v>1</v>
      </c>
      <c r="O2687">
        <v>3.4918700000000002E-3</v>
      </c>
      <c r="P2687">
        <v>3.8270189600000002</v>
      </c>
      <c r="Q2687">
        <v>89.5</v>
      </c>
    </row>
    <row r="2688" spans="1:17" x14ac:dyDescent="0.35">
      <c r="A2688" t="s">
        <v>62026</v>
      </c>
      <c r="B2688">
        <v>5.6512700799999998</v>
      </c>
      <c r="C2688">
        <v>30</v>
      </c>
      <c r="D2688">
        <v>50.703190630000002</v>
      </c>
      <c r="E2688">
        <v>2659</v>
      </c>
      <c r="F2688">
        <v>174</v>
      </c>
      <c r="G2688">
        <v>3042.6897370000002</v>
      </c>
      <c r="H2688">
        <v>10.5</v>
      </c>
      <c r="I2688" t="s">
        <v>62027</v>
      </c>
      <c r="J2688">
        <v>315.17234403999998</v>
      </c>
      <c r="K2688" t="s">
        <v>32385</v>
      </c>
      <c r="L2688">
        <v>1220.0500325999999</v>
      </c>
      <c r="M2688" t="s">
        <v>62028</v>
      </c>
      <c r="N2688">
        <v>1</v>
      </c>
      <c r="O2688">
        <v>3.44195E-3</v>
      </c>
      <c r="P2688">
        <v>3.86728381</v>
      </c>
      <c r="Q2688">
        <v>89.5</v>
      </c>
    </row>
    <row r="2689" spans="1:17" x14ac:dyDescent="0.35">
      <c r="A2689" t="s">
        <v>62029</v>
      </c>
      <c r="B2689">
        <v>5.57252992</v>
      </c>
      <c r="C2689">
        <v>30</v>
      </c>
      <c r="D2689">
        <v>50.55436984</v>
      </c>
      <c r="E2689">
        <v>2659</v>
      </c>
      <c r="F2689">
        <v>174</v>
      </c>
      <c r="G2689">
        <v>3033.7590269699999</v>
      </c>
      <c r="H2689">
        <v>10.5</v>
      </c>
      <c r="I2689" t="s">
        <v>62030</v>
      </c>
      <c r="J2689">
        <v>315.21133793000001</v>
      </c>
      <c r="K2689" t="s">
        <v>32385</v>
      </c>
      <c r="L2689">
        <v>1219.98441581</v>
      </c>
      <c r="M2689" t="s">
        <v>62031</v>
      </c>
      <c r="N2689">
        <v>1</v>
      </c>
      <c r="O2689">
        <v>3.4634700000000002E-3</v>
      </c>
      <c r="P2689">
        <v>3.8404405800000001</v>
      </c>
      <c r="Q2689">
        <v>89.5</v>
      </c>
    </row>
    <row r="2690" spans="1:17" x14ac:dyDescent="0.35">
      <c r="A2690" t="s">
        <v>62032</v>
      </c>
      <c r="B2690">
        <v>5.6447083999999998</v>
      </c>
      <c r="C2690">
        <v>30</v>
      </c>
      <c r="D2690">
        <v>50.958787299999997</v>
      </c>
      <c r="E2690">
        <v>2659</v>
      </c>
      <c r="F2690">
        <v>174</v>
      </c>
      <c r="G2690">
        <v>3058.0280488100002</v>
      </c>
      <c r="H2690">
        <v>10.5</v>
      </c>
      <c r="I2690" t="s">
        <v>62033</v>
      </c>
      <c r="J2690">
        <v>314.90664542000002</v>
      </c>
      <c r="K2690" t="s">
        <v>32385</v>
      </c>
      <c r="L2690">
        <v>1219.90895649</v>
      </c>
      <c r="M2690" t="s">
        <v>62034</v>
      </c>
      <c r="N2690">
        <v>1</v>
      </c>
      <c r="O2690">
        <v>3.3587399999999998E-3</v>
      </c>
      <c r="P2690">
        <v>3.82075554</v>
      </c>
      <c r="Q2690">
        <v>89.5</v>
      </c>
    </row>
    <row r="2691" spans="1:17" x14ac:dyDescent="0.35">
      <c r="A2691" t="s">
        <v>62035</v>
      </c>
      <c r="B2691">
        <v>5.6479892400000002</v>
      </c>
      <c r="C2691">
        <v>30</v>
      </c>
      <c r="D2691">
        <v>52.760026230000001</v>
      </c>
      <c r="E2691">
        <v>2659</v>
      </c>
      <c r="F2691">
        <v>174</v>
      </c>
      <c r="G2691">
        <v>3166.1200872999998</v>
      </c>
      <c r="H2691">
        <v>10.5</v>
      </c>
      <c r="I2691" t="s">
        <v>62036</v>
      </c>
      <c r="J2691">
        <v>315.00037508999998</v>
      </c>
      <c r="K2691" t="s">
        <v>32385</v>
      </c>
      <c r="L2691">
        <v>1219.81053129</v>
      </c>
      <c r="M2691" t="s">
        <v>62037</v>
      </c>
      <c r="N2691">
        <v>1</v>
      </c>
      <c r="O2691">
        <v>3.3875699999999999E-3</v>
      </c>
      <c r="P2691">
        <v>3.8475987699999998</v>
      </c>
      <c r="Q2691">
        <v>89.5</v>
      </c>
    </row>
    <row r="2692" spans="1:17" x14ac:dyDescent="0.35">
      <c r="A2692" t="s">
        <v>62038</v>
      </c>
      <c r="B2692">
        <v>5.6125978500000002</v>
      </c>
      <c r="C2692">
        <v>30</v>
      </c>
      <c r="D2692">
        <v>54.481751010000004</v>
      </c>
      <c r="E2692">
        <v>2659</v>
      </c>
      <c r="F2692">
        <v>174</v>
      </c>
      <c r="G2692">
        <v>3269.4404942800002</v>
      </c>
      <c r="H2692">
        <v>10.5</v>
      </c>
      <c r="I2692" t="s">
        <v>62039</v>
      </c>
      <c r="J2692">
        <v>314.97732834999999</v>
      </c>
      <c r="K2692" t="s">
        <v>32385</v>
      </c>
      <c r="L2692">
        <v>1219.6881918500001</v>
      </c>
      <c r="M2692" t="s">
        <v>62040</v>
      </c>
      <c r="N2692">
        <v>1</v>
      </c>
      <c r="O2692">
        <v>3.4931200000000002E-3</v>
      </c>
      <c r="P2692">
        <v>3.8303712600000002</v>
      </c>
      <c r="Q2692">
        <v>89.5</v>
      </c>
    </row>
    <row r="2693" spans="1:17" x14ac:dyDescent="0.35">
      <c r="A2693" t="s">
        <v>62041</v>
      </c>
      <c r="B2693">
        <v>5.5863511299999997</v>
      </c>
      <c r="C2693">
        <v>30</v>
      </c>
      <c r="D2693">
        <v>55.800988660000002</v>
      </c>
      <c r="E2693">
        <v>2659</v>
      </c>
      <c r="F2693">
        <v>174</v>
      </c>
      <c r="G2693">
        <v>3348.6077185200002</v>
      </c>
      <c r="H2693">
        <v>10.5</v>
      </c>
      <c r="I2693" t="s">
        <v>62042</v>
      </c>
      <c r="J2693">
        <v>315.39936948000002</v>
      </c>
      <c r="K2693" t="s">
        <v>32385</v>
      </c>
      <c r="L2693">
        <v>1219.5996091699999</v>
      </c>
      <c r="M2693" t="s">
        <v>62043</v>
      </c>
      <c r="N2693">
        <v>1</v>
      </c>
      <c r="O2693">
        <v>3.4422400000000001E-3</v>
      </c>
      <c r="P2693">
        <v>3.8406611599999998</v>
      </c>
      <c r="Q2693">
        <v>89.5</v>
      </c>
    </row>
    <row r="2694" spans="1:17" x14ac:dyDescent="0.35">
      <c r="A2694" t="s">
        <v>62044</v>
      </c>
      <c r="B2694">
        <v>5.65524877</v>
      </c>
      <c r="C2694">
        <v>30</v>
      </c>
      <c r="D2694">
        <v>55.35650862</v>
      </c>
      <c r="E2694">
        <v>2659</v>
      </c>
      <c r="F2694">
        <v>174</v>
      </c>
      <c r="G2694">
        <v>3321.9345477699999</v>
      </c>
      <c r="H2694">
        <v>10.5</v>
      </c>
      <c r="I2694" t="s">
        <v>62045</v>
      </c>
      <c r="J2694">
        <v>315.20365470000002</v>
      </c>
      <c r="K2694" t="s">
        <v>32385</v>
      </c>
      <c r="L2694">
        <v>1219.5011839700001</v>
      </c>
      <c r="M2694" t="s">
        <v>62046</v>
      </c>
      <c r="N2694">
        <v>1</v>
      </c>
      <c r="O2694">
        <v>3.5000600000000002E-3</v>
      </c>
      <c r="P2694">
        <v>3.8384242300000002</v>
      </c>
      <c r="Q2694">
        <v>89.5</v>
      </c>
    </row>
    <row r="2695" spans="1:17" x14ac:dyDescent="0.35">
      <c r="A2695" t="s">
        <v>62047</v>
      </c>
      <c r="B2695">
        <v>5.5994744900000004</v>
      </c>
      <c r="C2695">
        <v>30</v>
      </c>
      <c r="D2695">
        <v>53.954018670000004</v>
      </c>
      <c r="E2695">
        <v>2659</v>
      </c>
      <c r="F2695">
        <v>174</v>
      </c>
      <c r="G2695">
        <v>3237.7713678599998</v>
      </c>
      <c r="H2695">
        <v>10.5</v>
      </c>
      <c r="I2695" t="s">
        <v>62048</v>
      </c>
      <c r="J2695">
        <v>315.00056819999998</v>
      </c>
      <c r="K2695" t="s">
        <v>32385</v>
      </c>
      <c r="L2695">
        <v>1219.4716564099999</v>
      </c>
      <c r="M2695" t="s">
        <v>62049</v>
      </c>
      <c r="N2695">
        <v>1</v>
      </c>
      <c r="O2695">
        <v>3.4313999999999998E-3</v>
      </c>
      <c r="P2695">
        <v>3.80710712</v>
      </c>
      <c r="Q2695">
        <v>89.5</v>
      </c>
    </row>
    <row r="2696" spans="1:17" x14ac:dyDescent="0.35">
      <c r="A2696" t="s">
        <v>62050</v>
      </c>
      <c r="B2696">
        <v>5.6191595300000001</v>
      </c>
      <c r="C2696">
        <v>30</v>
      </c>
      <c r="D2696">
        <v>55.093088829999999</v>
      </c>
      <c r="E2696">
        <v>2659</v>
      </c>
      <c r="F2696">
        <v>174</v>
      </c>
      <c r="G2696">
        <v>3306.1267716000002</v>
      </c>
      <c r="H2696">
        <v>10.5</v>
      </c>
      <c r="I2696" t="s">
        <v>62051</v>
      </c>
      <c r="J2696">
        <v>314.85222562000001</v>
      </c>
      <c r="K2696" t="s">
        <v>32385</v>
      </c>
      <c r="L2696">
        <v>1219.3108952600001</v>
      </c>
      <c r="M2696" t="s">
        <v>62052</v>
      </c>
      <c r="N2696">
        <v>1</v>
      </c>
      <c r="O2696">
        <v>3.6033100000000002E-3</v>
      </c>
      <c r="P2696">
        <v>3.88450512</v>
      </c>
      <c r="Q2696">
        <v>89.5</v>
      </c>
    </row>
    <row r="2697" spans="1:17" x14ac:dyDescent="0.35">
      <c r="A2697" t="s">
        <v>62053</v>
      </c>
      <c r="B2697">
        <v>5.5863511299999997</v>
      </c>
      <c r="C2697">
        <v>30</v>
      </c>
      <c r="D2697">
        <v>56.413546250000003</v>
      </c>
      <c r="E2697">
        <v>2659</v>
      </c>
      <c r="F2697">
        <v>174</v>
      </c>
      <c r="G2697">
        <v>3385.3671940600002</v>
      </c>
      <c r="H2697">
        <v>10.5</v>
      </c>
      <c r="I2697" t="s">
        <v>62054</v>
      </c>
      <c r="J2697">
        <v>314.94631192999998</v>
      </c>
      <c r="K2697" t="s">
        <v>32385</v>
      </c>
      <c r="L2697">
        <v>1219.28464854</v>
      </c>
      <c r="M2697" t="s">
        <v>62055</v>
      </c>
      <c r="N2697">
        <v>1</v>
      </c>
      <c r="O2697">
        <v>3.5948600000000001E-3</v>
      </c>
      <c r="P2697">
        <v>3.7838429800000002</v>
      </c>
      <c r="Q2697">
        <v>89.5</v>
      </c>
    </row>
    <row r="2698" spans="1:17" x14ac:dyDescent="0.35">
      <c r="A2698" t="s">
        <v>62056</v>
      </c>
      <c r="B2698">
        <v>5.6454062499999997</v>
      </c>
      <c r="C2698">
        <v>30</v>
      </c>
      <c r="D2698">
        <v>57.188791369999997</v>
      </c>
      <c r="E2698">
        <v>2659</v>
      </c>
      <c r="F2698">
        <v>174</v>
      </c>
      <c r="G2698">
        <v>3431.8895202799999</v>
      </c>
      <c r="H2698">
        <v>10.5</v>
      </c>
      <c r="I2698" t="s">
        <v>62057</v>
      </c>
      <c r="J2698">
        <v>314.83647393000001</v>
      </c>
      <c r="K2698" t="s">
        <v>32385</v>
      </c>
      <c r="L2698">
        <v>1219.2157509000001</v>
      </c>
      <c r="M2698" t="s">
        <v>62058</v>
      </c>
      <c r="N2698">
        <v>1</v>
      </c>
      <c r="O2698">
        <v>3.5744000000000001E-3</v>
      </c>
      <c r="P2698">
        <v>3.83439774</v>
      </c>
      <c r="Q2698">
        <v>89.5</v>
      </c>
    </row>
    <row r="2699" spans="1:17" x14ac:dyDescent="0.35">
      <c r="A2699" t="s">
        <v>62059</v>
      </c>
      <c r="B2699">
        <v>5.6060361700000003</v>
      </c>
      <c r="C2699">
        <v>30</v>
      </c>
      <c r="D2699">
        <v>56.647450419999998</v>
      </c>
      <c r="E2699">
        <v>2659</v>
      </c>
      <c r="F2699">
        <v>174</v>
      </c>
      <c r="G2699">
        <v>3399.4037428800002</v>
      </c>
      <c r="H2699">
        <v>10.5</v>
      </c>
      <c r="I2699" t="s">
        <v>62060</v>
      </c>
      <c r="J2699">
        <v>315.07876233000002</v>
      </c>
      <c r="K2699" t="s">
        <v>32385</v>
      </c>
      <c r="L2699">
        <v>1219.10748319</v>
      </c>
      <c r="M2699" t="s">
        <v>62061</v>
      </c>
      <c r="N2699">
        <v>1</v>
      </c>
      <c r="O2699">
        <v>3.54119E-3</v>
      </c>
      <c r="P2699">
        <v>3.84245071</v>
      </c>
      <c r="Q2699">
        <v>89.5</v>
      </c>
    </row>
    <row r="2700" spans="1:17" x14ac:dyDescent="0.35">
      <c r="A2700" t="s">
        <v>62062</v>
      </c>
      <c r="B2700">
        <v>5.6125978500000002</v>
      </c>
      <c r="C2700">
        <v>30</v>
      </c>
      <c r="D2700">
        <v>57.804411700000003</v>
      </c>
      <c r="E2700">
        <v>2659</v>
      </c>
      <c r="F2700">
        <v>174</v>
      </c>
      <c r="G2700">
        <v>3468.8327901399998</v>
      </c>
      <c r="H2700">
        <v>10.5</v>
      </c>
      <c r="I2700" t="s">
        <v>62063</v>
      </c>
      <c r="J2700">
        <v>314.90729973999998</v>
      </c>
      <c r="K2700" t="s">
        <v>32385</v>
      </c>
      <c r="L2700">
        <v>1219.04186639</v>
      </c>
      <c r="M2700" t="s">
        <v>62064</v>
      </c>
      <c r="N2700">
        <v>1</v>
      </c>
      <c r="O2700">
        <v>3.6923500000000001E-3</v>
      </c>
      <c r="P2700">
        <v>3.8097914400000001</v>
      </c>
      <c r="Q2700">
        <v>89.5</v>
      </c>
    </row>
    <row r="2701" spans="1:17" x14ac:dyDescent="0.35">
      <c r="A2701" t="s">
        <v>62065</v>
      </c>
      <c r="B2701">
        <v>5.6355637300000003</v>
      </c>
      <c r="C2701">
        <v>30</v>
      </c>
      <c r="D2701">
        <v>54.680941009999998</v>
      </c>
      <c r="E2701">
        <v>2659</v>
      </c>
      <c r="F2701">
        <v>174</v>
      </c>
      <c r="G2701">
        <v>3281.3938522100002</v>
      </c>
      <c r="H2701">
        <v>10.5</v>
      </c>
      <c r="I2701" t="s">
        <v>62066</v>
      </c>
      <c r="J2701">
        <v>315.08676026000001</v>
      </c>
      <c r="K2701" t="s">
        <v>32385</v>
      </c>
      <c r="L2701">
        <v>1218.9500028699999</v>
      </c>
      <c r="M2701" t="s">
        <v>62067</v>
      </c>
      <c r="N2701">
        <v>1</v>
      </c>
      <c r="O2701">
        <v>3.6480499999999999E-3</v>
      </c>
      <c r="P2701">
        <v>3.80710712</v>
      </c>
      <c r="Q2701">
        <v>89.5</v>
      </c>
    </row>
    <row r="2702" spans="1:17" x14ac:dyDescent="0.35">
      <c r="A2702" t="s">
        <v>62068</v>
      </c>
      <c r="B2702">
        <v>5.5994744900000004</v>
      </c>
      <c r="C2702">
        <v>30</v>
      </c>
      <c r="D2702">
        <v>55.782621310000003</v>
      </c>
      <c r="E2702">
        <v>2659</v>
      </c>
      <c r="F2702">
        <v>174</v>
      </c>
      <c r="G2702">
        <v>3347.50549705</v>
      </c>
      <c r="H2702">
        <v>10.5</v>
      </c>
      <c r="I2702" t="s">
        <v>62069</v>
      </c>
      <c r="J2702">
        <v>314.85268630000002</v>
      </c>
      <c r="K2702" t="s">
        <v>32385</v>
      </c>
      <c r="L2702">
        <v>1218.94672203</v>
      </c>
      <c r="M2702" t="s">
        <v>62070</v>
      </c>
      <c r="N2702">
        <v>1</v>
      </c>
      <c r="O2702">
        <v>3.68396E-3</v>
      </c>
      <c r="P2702">
        <v>3.81516009</v>
      </c>
      <c r="Q2702">
        <v>89.5</v>
      </c>
    </row>
    <row r="2703" spans="1:17" x14ac:dyDescent="0.35">
      <c r="A2703" t="s">
        <v>62071</v>
      </c>
      <c r="B2703">
        <v>5.6224403699999996</v>
      </c>
      <c r="C2703">
        <v>30</v>
      </c>
      <c r="D2703">
        <v>56.356464219999999</v>
      </c>
      <c r="E2703">
        <v>2659</v>
      </c>
      <c r="F2703">
        <v>174</v>
      </c>
      <c r="G2703">
        <v>3381.9417112299998</v>
      </c>
      <c r="H2703">
        <v>10.5</v>
      </c>
      <c r="I2703" t="s">
        <v>62072</v>
      </c>
      <c r="J2703">
        <v>314.84431855000003</v>
      </c>
      <c r="K2703" t="s">
        <v>32385</v>
      </c>
      <c r="L2703">
        <v>1218.86142019</v>
      </c>
      <c r="M2703" t="s">
        <v>62073</v>
      </c>
      <c r="N2703">
        <v>1</v>
      </c>
      <c r="O2703">
        <v>3.6360799999999999E-3</v>
      </c>
      <c r="P2703">
        <v>3.8236604500000002</v>
      </c>
      <c r="Q2703">
        <v>89.5</v>
      </c>
    </row>
    <row r="2704" spans="1:17" x14ac:dyDescent="0.35">
      <c r="A2704" t="s">
        <v>62074</v>
      </c>
      <c r="B2704">
        <v>5.6125978500000002</v>
      </c>
      <c r="C2704">
        <v>30</v>
      </c>
      <c r="D2704">
        <v>57.409513089999997</v>
      </c>
      <c r="E2704">
        <v>2659</v>
      </c>
      <c r="F2704">
        <v>174</v>
      </c>
      <c r="G2704">
        <v>3445.13499297</v>
      </c>
      <c r="H2704">
        <v>10.5</v>
      </c>
      <c r="I2704" t="s">
        <v>62075</v>
      </c>
      <c r="J2704">
        <v>314.78183973</v>
      </c>
      <c r="K2704" t="s">
        <v>32385</v>
      </c>
      <c r="L2704">
        <v>1218.88110523</v>
      </c>
      <c r="M2704" t="s">
        <v>62076</v>
      </c>
      <c r="N2704">
        <v>1</v>
      </c>
      <c r="O2704">
        <v>3.78984E-3</v>
      </c>
      <c r="P2704">
        <v>3.7995015400000001</v>
      </c>
      <c r="Q2704">
        <v>89.5</v>
      </c>
    </row>
    <row r="2705" spans="1:17" x14ac:dyDescent="0.35">
      <c r="A2705" t="s">
        <v>62077</v>
      </c>
      <c r="B2705">
        <v>5.6585296100000004</v>
      </c>
      <c r="C2705">
        <v>30</v>
      </c>
      <c r="D2705">
        <v>58.992470160000003</v>
      </c>
      <c r="E2705">
        <v>2659</v>
      </c>
      <c r="F2705">
        <v>174</v>
      </c>
      <c r="G2705">
        <v>3540.12797378</v>
      </c>
      <c r="H2705">
        <v>10.5</v>
      </c>
      <c r="I2705" t="s">
        <v>62078</v>
      </c>
      <c r="J2705">
        <v>314.82856686000002</v>
      </c>
      <c r="K2705" t="s">
        <v>32385</v>
      </c>
      <c r="L2705">
        <v>1218.7892417200001</v>
      </c>
      <c r="M2705" t="s">
        <v>62079</v>
      </c>
      <c r="N2705">
        <v>1</v>
      </c>
      <c r="O2705">
        <v>3.8427800000000001E-3</v>
      </c>
      <c r="P2705">
        <v>3.8487141299999998</v>
      </c>
      <c r="Q2705">
        <v>89.5</v>
      </c>
    </row>
    <row r="2706" spans="1:17" x14ac:dyDescent="0.35">
      <c r="A2706" t="s">
        <v>62080</v>
      </c>
      <c r="B2706">
        <v>5.5502618899999998</v>
      </c>
      <c r="C2706">
        <v>30</v>
      </c>
      <c r="D2706">
        <v>58.672752119999998</v>
      </c>
      <c r="E2706">
        <v>2659</v>
      </c>
      <c r="F2706">
        <v>174</v>
      </c>
      <c r="G2706">
        <v>3520.9417491999998</v>
      </c>
      <c r="H2706">
        <v>10.5</v>
      </c>
      <c r="I2706" t="s">
        <v>62081</v>
      </c>
      <c r="J2706">
        <v>314.77431707</v>
      </c>
      <c r="K2706" t="s">
        <v>32385</v>
      </c>
      <c r="L2706">
        <v>1218.8023650800001</v>
      </c>
      <c r="M2706" t="s">
        <v>62082</v>
      </c>
      <c r="N2706">
        <v>1</v>
      </c>
      <c r="O2706">
        <v>3.7103399999999999E-3</v>
      </c>
      <c r="P2706">
        <v>3.7574471300000001</v>
      </c>
      <c r="Q2706">
        <v>89.5</v>
      </c>
    </row>
    <row r="2707" spans="1:17" x14ac:dyDescent="0.35">
      <c r="A2707" t="s">
        <v>62083</v>
      </c>
      <c r="B2707">
        <v>5.6650912900000003</v>
      </c>
      <c r="C2707">
        <v>30</v>
      </c>
      <c r="D2707">
        <v>56.113902799999998</v>
      </c>
      <c r="E2707">
        <v>2659</v>
      </c>
      <c r="F2707">
        <v>174</v>
      </c>
      <c r="G2707">
        <v>3367.38564249</v>
      </c>
      <c r="H2707">
        <v>10.5</v>
      </c>
      <c r="I2707" t="s">
        <v>62084</v>
      </c>
      <c r="J2707">
        <v>314.85216842</v>
      </c>
      <c r="K2707" t="s">
        <v>32385</v>
      </c>
      <c r="L2707">
        <v>1218.79908424</v>
      </c>
      <c r="M2707" t="s">
        <v>62085</v>
      </c>
      <c r="N2707">
        <v>1</v>
      </c>
      <c r="O2707">
        <v>3.70484E-3</v>
      </c>
      <c r="P2707">
        <v>3.8379768400000001</v>
      </c>
      <c r="Q2707">
        <v>89.5</v>
      </c>
    </row>
    <row r="2708" spans="1:17" x14ac:dyDescent="0.35">
      <c r="A2708" t="s">
        <v>62086</v>
      </c>
      <c r="B2708">
        <v>5.6421254100000002</v>
      </c>
      <c r="C2708">
        <v>30</v>
      </c>
      <c r="D2708">
        <v>56.418891500000001</v>
      </c>
      <c r="E2708">
        <v>2659</v>
      </c>
      <c r="F2708">
        <v>174</v>
      </c>
      <c r="G2708">
        <v>3385.6879615900002</v>
      </c>
      <c r="H2708">
        <v>10.52</v>
      </c>
      <c r="I2708" t="s">
        <v>62087</v>
      </c>
      <c r="J2708">
        <v>314.84429254000003</v>
      </c>
      <c r="K2708" t="s">
        <v>32385</v>
      </c>
      <c r="L2708">
        <v>1218.7728375199999</v>
      </c>
      <c r="M2708" t="s">
        <v>62088</v>
      </c>
      <c r="N2708">
        <v>1</v>
      </c>
      <c r="O2708">
        <v>3.7495300000000001E-3</v>
      </c>
      <c r="P2708">
        <v>3.8317134199999998</v>
      </c>
      <c r="Q2708">
        <v>89.48</v>
      </c>
    </row>
    <row r="2709" spans="1:17" x14ac:dyDescent="0.35">
      <c r="A2709" t="s">
        <v>62089</v>
      </c>
      <c r="B2709">
        <v>5.6093170099999998</v>
      </c>
      <c r="C2709">
        <v>30</v>
      </c>
      <c r="D2709">
        <v>58.114478849999998</v>
      </c>
      <c r="E2709">
        <v>2659</v>
      </c>
      <c r="F2709">
        <v>174</v>
      </c>
      <c r="G2709">
        <v>3487.4398664999999</v>
      </c>
      <c r="H2709">
        <v>10.6</v>
      </c>
      <c r="I2709" t="s">
        <v>62090</v>
      </c>
      <c r="J2709">
        <v>314.94611401999998</v>
      </c>
      <c r="K2709" t="s">
        <v>32385</v>
      </c>
      <c r="L2709">
        <v>1218.75643332</v>
      </c>
      <c r="M2709" t="s">
        <v>62091</v>
      </c>
      <c r="N2709">
        <v>1</v>
      </c>
      <c r="O2709">
        <v>3.7213099999999998E-3</v>
      </c>
      <c r="P2709">
        <v>3.8317134199999998</v>
      </c>
      <c r="Q2709">
        <v>89.4</v>
      </c>
    </row>
    <row r="2710" spans="1:17" x14ac:dyDescent="0.35">
      <c r="A2710" t="s">
        <v>62092</v>
      </c>
      <c r="B2710">
        <v>5.6158786899999997</v>
      </c>
      <c r="C2710">
        <v>30</v>
      </c>
      <c r="D2710">
        <v>56.140202799999997</v>
      </c>
      <c r="E2710">
        <v>2659</v>
      </c>
      <c r="F2710">
        <v>174</v>
      </c>
      <c r="G2710">
        <v>3368.9639007699998</v>
      </c>
      <c r="H2710">
        <v>10.6</v>
      </c>
      <c r="I2710" t="s">
        <v>62093</v>
      </c>
      <c r="J2710">
        <v>314.90689028000003</v>
      </c>
      <c r="K2710" t="s">
        <v>32385</v>
      </c>
      <c r="L2710">
        <v>1218.69081652</v>
      </c>
      <c r="M2710" t="s">
        <v>62094</v>
      </c>
      <c r="N2710">
        <v>1</v>
      </c>
      <c r="O2710">
        <v>3.7724400000000002E-3</v>
      </c>
      <c r="P2710">
        <v>3.8285817099999999</v>
      </c>
      <c r="Q2710">
        <v>89.4</v>
      </c>
    </row>
    <row r="2711" spans="1:17" x14ac:dyDescent="0.35">
      <c r="A2711" t="s">
        <v>62095</v>
      </c>
      <c r="B2711">
        <v>5.6125978500000002</v>
      </c>
      <c r="C2711">
        <v>30</v>
      </c>
      <c r="D2711">
        <v>54.780942529999997</v>
      </c>
      <c r="E2711">
        <v>2659</v>
      </c>
      <c r="F2711">
        <v>174</v>
      </c>
      <c r="G2711">
        <v>3287.3949264100002</v>
      </c>
      <c r="H2711">
        <v>10.6</v>
      </c>
      <c r="I2711" t="s">
        <v>62096</v>
      </c>
      <c r="J2711">
        <v>314.93787567999999</v>
      </c>
      <c r="K2711" t="s">
        <v>32385</v>
      </c>
      <c r="L2711">
        <v>1218.6875356800001</v>
      </c>
      <c r="M2711" t="s">
        <v>62097</v>
      </c>
      <c r="N2711">
        <v>1</v>
      </c>
      <c r="O2711">
        <v>3.7175799999999998E-3</v>
      </c>
      <c r="P2711">
        <v>3.8075545100000001</v>
      </c>
      <c r="Q2711">
        <v>89.4</v>
      </c>
    </row>
    <row r="2712" spans="1:17" x14ac:dyDescent="0.35">
      <c r="A2712" t="s">
        <v>62098</v>
      </c>
      <c r="B2712">
        <v>5.6290020500000004</v>
      </c>
      <c r="C2712">
        <v>30</v>
      </c>
      <c r="D2712">
        <v>53.460998029999999</v>
      </c>
      <c r="E2712">
        <v>2659</v>
      </c>
      <c r="F2712">
        <v>174</v>
      </c>
      <c r="G2712">
        <v>3208.1852837400002</v>
      </c>
      <c r="H2712">
        <v>10.6</v>
      </c>
      <c r="I2712" t="s">
        <v>62099</v>
      </c>
      <c r="J2712">
        <v>315.03983411000002</v>
      </c>
      <c r="K2712" t="s">
        <v>32385</v>
      </c>
      <c r="L2712">
        <v>1218.71706324</v>
      </c>
      <c r="M2712" t="s">
        <v>62100</v>
      </c>
      <c r="N2712">
        <v>1</v>
      </c>
      <c r="O2712">
        <v>3.7540999999999998E-3</v>
      </c>
      <c r="P2712">
        <v>3.7910011799999999</v>
      </c>
      <c r="Q2712">
        <v>89.4</v>
      </c>
    </row>
    <row r="2713" spans="1:17" x14ac:dyDescent="0.35">
      <c r="A2713" t="s">
        <v>62101</v>
      </c>
      <c r="B2713">
        <v>5.6027553299999999</v>
      </c>
      <c r="C2713">
        <v>30</v>
      </c>
      <c r="D2713">
        <v>52.593119999999999</v>
      </c>
      <c r="E2713">
        <v>2659</v>
      </c>
      <c r="F2713">
        <v>174</v>
      </c>
      <c r="G2713">
        <v>3156.1040727099999</v>
      </c>
      <c r="H2713">
        <v>10.6</v>
      </c>
      <c r="I2713" t="s">
        <v>62102</v>
      </c>
      <c r="J2713">
        <v>314.9068747</v>
      </c>
      <c r="K2713" t="s">
        <v>32385</v>
      </c>
      <c r="L2713">
        <v>1218.7301866</v>
      </c>
      <c r="M2713" t="s">
        <v>62103</v>
      </c>
      <c r="N2713">
        <v>1</v>
      </c>
      <c r="O2713">
        <v>3.8697499999999999E-3</v>
      </c>
      <c r="P2713">
        <v>3.8236604500000002</v>
      </c>
      <c r="Q2713">
        <v>89.4</v>
      </c>
    </row>
    <row r="2714" spans="1:17" x14ac:dyDescent="0.35">
      <c r="A2714" t="s">
        <v>62104</v>
      </c>
      <c r="B2714">
        <v>5.6322828899999999</v>
      </c>
      <c r="C2714">
        <v>30</v>
      </c>
      <c r="D2714">
        <v>50.48495613</v>
      </c>
      <c r="E2714">
        <v>2659</v>
      </c>
      <c r="F2714">
        <v>174</v>
      </c>
      <c r="G2714">
        <v>3029.5935223900001</v>
      </c>
      <c r="H2714">
        <v>10.6</v>
      </c>
      <c r="I2714" t="s">
        <v>62105</v>
      </c>
      <c r="J2714">
        <v>315.07130724000001</v>
      </c>
      <c r="K2714" t="s">
        <v>32385</v>
      </c>
      <c r="L2714">
        <v>1218.7269057599999</v>
      </c>
      <c r="M2714" t="s">
        <v>62106</v>
      </c>
      <c r="N2714">
        <v>1</v>
      </c>
      <c r="O2714">
        <v>3.73384E-3</v>
      </c>
      <c r="P2714">
        <v>3.82768693</v>
      </c>
      <c r="Q2714">
        <v>89.4</v>
      </c>
    </row>
    <row r="2715" spans="1:17" x14ac:dyDescent="0.35">
      <c r="A2715" t="s">
        <v>62107</v>
      </c>
      <c r="B2715">
        <v>5.5929128099999996</v>
      </c>
      <c r="C2715">
        <v>30</v>
      </c>
      <c r="D2715">
        <v>52.388100379999997</v>
      </c>
      <c r="E2715">
        <v>2659</v>
      </c>
      <c r="F2715">
        <v>174</v>
      </c>
      <c r="G2715">
        <v>3143.8008808499999</v>
      </c>
      <c r="H2715">
        <v>10.6</v>
      </c>
      <c r="I2715" t="s">
        <v>62108</v>
      </c>
      <c r="J2715">
        <v>314.96231709</v>
      </c>
      <c r="K2715" t="s">
        <v>32385</v>
      </c>
      <c r="L2715">
        <v>1218.7597141599999</v>
      </c>
      <c r="M2715" t="s">
        <v>62109</v>
      </c>
      <c r="N2715">
        <v>1</v>
      </c>
      <c r="O2715">
        <v>3.6708399999999999E-3</v>
      </c>
      <c r="P2715">
        <v>3.8223182900000001</v>
      </c>
      <c r="Q2715">
        <v>89.4</v>
      </c>
    </row>
    <row r="2716" spans="1:17" x14ac:dyDescent="0.35">
      <c r="A2716" t="s">
        <v>62110</v>
      </c>
      <c r="B2716">
        <v>5.6191595300000001</v>
      </c>
      <c r="C2716">
        <v>30</v>
      </c>
      <c r="D2716">
        <v>52.67396729</v>
      </c>
      <c r="E2716">
        <v>2659</v>
      </c>
      <c r="F2716">
        <v>174</v>
      </c>
      <c r="G2716">
        <v>3160.9557049700002</v>
      </c>
      <c r="H2716">
        <v>10.6</v>
      </c>
      <c r="I2716" t="s">
        <v>62111</v>
      </c>
      <c r="J2716">
        <v>314.92295805999998</v>
      </c>
      <c r="K2716" t="s">
        <v>32385</v>
      </c>
      <c r="L2716">
        <v>1218.70393988</v>
      </c>
      <c r="M2716" t="s">
        <v>62112</v>
      </c>
      <c r="N2716">
        <v>1</v>
      </c>
      <c r="O2716">
        <v>3.7877900000000001E-3</v>
      </c>
      <c r="P2716">
        <v>3.8379768400000001</v>
      </c>
      <c r="Q2716">
        <v>89.4</v>
      </c>
    </row>
    <row r="2717" spans="1:17" x14ac:dyDescent="0.35">
      <c r="A2717" t="s">
        <v>62113</v>
      </c>
      <c r="B2717">
        <v>5.5732277699999999</v>
      </c>
      <c r="C2717">
        <v>30</v>
      </c>
      <c r="D2717">
        <v>53.819515809999999</v>
      </c>
      <c r="E2717">
        <v>2659</v>
      </c>
      <c r="F2717">
        <v>174</v>
      </c>
      <c r="G2717">
        <v>3229.69987408</v>
      </c>
      <c r="H2717">
        <v>10.6</v>
      </c>
      <c r="I2717" t="s">
        <v>62114</v>
      </c>
      <c r="J2717">
        <v>314.96982050999998</v>
      </c>
      <c r="K2717" t="s">
        <v>32385</v>
      </c>
      <c r="L2717">
        <v>1218.6875356800001</v>
      </c>
      <c r="M2717" t="s">
        <v>62115</v>
      </c>
      <c r="N2717">
        <v>1</v>
      </c>
      <c r="O2717">
        <v>3.7545299999999998E-3</v>
      </c>
      <c r="P2717">
        <v>3.8156074800000002</v>
      </c>
      <c r="Q2717">
        <v>89.4</v>
      </c>
    </row>
    <row r="2718" spans="1:17" x14ac:dyDescent="0.35">
      <c r="A2718" t="s">
        <v>62116</v>
      </c>
      <c r="B2718">
        <v>5.6093170099999998</v>
      </c>
      <c r="C2718">
        <v>30</v>
      </c>
      <c r="D2718">
        <v>52.602635229999997</v>
      </c>
      <c r="E2718">
        <v>2659</v>
      </c>
      <c r="F2718">
        <v>174</v>
      </c>
      <c r="G2718">
        <v>3156.6750803099999</v>
      </c>
      <c r="H2718">
        <v>10.6</v>
      </c>
      <c r="I2718" t="s">
        <v>62117</v>
      </c>
      <c r="J2718">
        <v>315.04767393999998</v>
      </c>
      <c r="K2718" t="s">
        <v>32385</v>
      </c>
      <c r="L2718">
        <v>1218.762995</v>
      </c>
      <c r="M2718" t="s">
        <v>62118</v>
      </c>
      <c r="N2718">
        <v>1</v>
      </c>
      <c r="O2718">
        <v>3.8162700000000001E-3</v>
      </c>
      <c r="P2718">
        <v>3.8111335999999998</v>
      </c>
      <c r="Q2718">
        <v>89.4</v>
      </c>
    </row>
    <row r="2719" spans="1:17" x14ac:dyDescent="0.35">
      <c r="A2719" t="s">
        <v>62119</v>
      </c>
      <c r="B2719">
        <v>5.6618104499999999</v>
      </c>
      <c r="C2719">
        <v>30</v>
      </c>
      <c r="D2719">
        <v>51.017788699999997</v>
      </c>
      <c r="E2719">
        <v>2659</v>
      </c>
      <c r="F2719">
        <v>174</v>
      </c>
      <c r="G2719">
        <v>3061.5687126399998</v>
      </c>
      <c r="H2719">
        <v>10.6</v>
      </c>
      <c r="I2719" t="s">
        <v>62120</v>
      </c>
      <c r="J2719">
        <v>315.32123403000003</v>
      </c>
      <c r="K2719" t="s">
        <v>32385</v>
      </c>
      <c r="L2719">
        <v>1218.7400291199999</v>
      </c>
      <c r="M2719" t="s">
        <v>62121</v>
      </c>
      <c r="N2719">
        <v>1</v>
      </c>
      <c r="O2719">
        <v>3.6822299999999999E-3</v>
      </c>
      <c r="P2719">
        <v>3.8191865800000002</v>
      </c>
      <c r="Q2719">
        <v>89.4</v>
      </c>
    </row>
    <row r="2720" spans="1:17" x14ac:dyDescent="0.35">
      <c r="A2720" t="s">
        <v>62122</v>
      </c>
      <c r="B2720">
        <v>5.5863511299999997</v>
      </c>
      <c r="C2720">
        <v>30</v>
      </c>
      <c r="D2720">
        <v>51.523111790000002</v>
      </c>
      <c r="E2720">
        <v>2659</v>
      </c>
      <c r="F2720">
        <v>174</v>
      </c>
      <c r="G2720">
        <v>3091.8930647699999</v>
      </c>
      <c r="H2720">
        <v>10.6</v>
      </c>
      <c r="I2720" t="s">
        <v>62123</v>
      </c>
      <c r="J2720">
        <v>315.15664966000003</v>
      </c>
      <c r="K2720" t="s">
        <v>32385</v>
      </c>
      <c r="L2720">
        <v>1218.7859608799999</v>
      </c>
      <c r="M2720" t="s">
        <v>62124</v>
      </c>
      <c r="N2720">
        <v>1</v>
      </c>
      <c r="O2720">
        <v>3.8695299999999999E-3</v>
      </c>
      <c r="P2720">
        <v>3.8124757699999998</v>
      </c>
      <c r="Q2720">
        <v>89.4</v>
      </c>
    </row>
    <row r="2721" spans="1:17" x14ac:dyDescent="0.35">
      <c r="A2721" t="s">
        <v>62125</v>
      </c>
      <c r="B2721">
        <v>5.6125978500000002</v>
      </c>
      <c r="C2721">
        <v>30</v>
      </c>
      <c r="D2721">
        <v>54.43042844</v>
      </c>
      <c r="E2721">
        <v>2659</v>
      </c>
      <c r="F2721">
        <v>174</v>
      </c>
      <c r="G2721">
        <v>3266.36063616</v>
      </c>
      <c r="H2721">
        <v>10.6</v>
      </c>
      <c r="I2721" t="s">
        <v>62126</v>
      </c>
      <c r="J2721">
        <v>315.24286919000002</v>
      </c>
      <c r="K2721" t="s">
        <v>32385</v>
      </c>
      <c r="L2721">
        <v>1218.74330996</v>
      </c>
      <c r="M2721" t="s">
        <v>62127</v>
      </c>
      <c r="N2721">
        <v>1</v>
      </c>
      <c r="O2721">
        <v>3.7420399999999999E-3</v>
      </c>
      <c r="P2721">
        <v>3.8509510699999998</v>
      </c>
      <c r="Q2721">
        <v>89.4</v>
      </c>
    </row>
    <row r="2722" spans="1:17" x14ac:dyDescent="0.35">
      <c r="A2722" t="s">
        <v>62128</v>
      </c>
      <c r="B2722">
        <v>5.6135819099999997</v>
      </c>
      <c r="C2722">
        <v>30</v>
      </c>
      <c r="D2722">
        <v>50.851743300000003</v>
      </c>
      <c r="E2722">
        <v>2659</v>
      </c>
      <c r="F2722">
        <v>174</v>
      </c>
      <c r="G2722">
        <v>3051.60435723</v>
      </c>
      <c r="H2722">
        <v>10.62</v>
      </c>
      <c r="I2722" t="s">
        <v>62129</v>
      </c>
      <c r="J2722">
        <v>315.08692079999997</v>
      </c>
      <c r="K2722" t="s">
        <v>32385</v>
      </c>
      <c r="L2722">
        <v>1218.7230610199999</v>
      </c>
      <c r="M2722" t="s">
        <v>62130</v>
      </c>
      <c r="N2722">
        <v>1</v>
      </c>
      <c r="O2722">
        <v>3.6844999999999998E-3</v>
      </c>
      <c r="P2722">
        <v>3.8029167500000001</v>
      </c>
      <c r="Q2722">
        <v>89.38</v>
      </c>
    </row>
    <row r="2723" spans="1:17" x14ac:dyDescent="0.35">
      <c r="A2723" t="s">
        <v>62131</v>
      </c>
      <c r="B2723">
        <v>5.6135819099999997</v>
      </c>
      <c r="C2723">
        <v>30</v>
      </c>
      <c r="D2723">
        <v>53.509120809999999</v>
      </c>
      <c r="E2723">
        <v>2659</v>
      </c>
      <c r="F2723">
        <v>174</v>
      </c>
      <c r="G2723">
        <v>3211.073124</v>
      </c>
      <c r="H2723">
        <v>10.68</v>
      </c>
      <c r="I2723" t="s">
        <v>62132</v>
      </c>
      <c r="J2723">
        <v>314.99282203000001</v>
      </c>
      <c r="K2723" t="s">
        <v>32385</v>
      </c>
      <c r="L2723">
        <v>1218.76899278</v>
      </c>
      <c r="M2723" t="s">
        <v>62133</v>
      </c>
      <c r="N2723">
        <v>1</v>
      </c>
      <c r="O2723">
        <v>3.7652100000000002E-3</v>
      </c>
      <c r="P2723">
        <v>3.8136540399999999</v>
      </c>
      <c r="Q2723">
        <v>89.32</v>
      </c>
    </row>
    <row r="2724" spans="1:17" x14ac:dyDescent="0.35">
      <c r="A2724" t="s">
        <v>62134</v>
      </c>
      <c r="B2724">
        <v>5.6201435899999996</v>
      </c>
      <c r="C2724">
        <v>30</v>
      </c>
      <c r="D2724">
        <v>55.386693139999998</v>
      </c>
      <c r="E2724">
        <v>2659</v>
      </c>
      <c r="F2724">
        <v>174</v>
      </c>
      <c r="G2724">
        <v>3323.7459158900001</v>
      </c>
      <c r="H2724">
        <v>10.6</v>
      </c>
      <c r="I2724" t="s">
        <v>62135</v>
      </c>
      <c r="J2724">
        <v>314.85235110000002</v>
      </c>
      <c r="K2724" t="s">
        <v>32385</v>
      </c>
      <c r="L2724">
        <v>1218.68697178</v>
      </c>
      <c r="M2724" t="s">
        <v>62136</v>
      </c>
      <c r="N2724">
        <v>1</v>
      </c>
      <c r="O2724">
        <v>3.7557100000000002E-3</v>
      </c>
      <c r="P2724">
        <v>3.84362899</v>
      </c>
      <c r="Q2724">
        <v>89.4</v>
      </c>
    </row>
    <row r="2725" spans="1:17" x14ac:dyDescent="0.35">
      <c r="A2725" t="s">
        <v>62137</v>
      </c>
      <c r="B2725">
        <v>5.5512459500000002</v>
      </c>
      <c r="C2725">
        <v>30</v>
      </c>
      <c r="D2725">
        <v>56.405626609999999</v>
      </c>
      <c r="E2725">
        <v>2659</v>
      </c>
      <c r="F2725">
        <v>174</v>
      </c>
      <c r="G2725">
        <v>3384.8919380500001</v>
      </c>
      <c r="H2725">
        <v>10.6</v>
      </c>
      <c r="I2725" t="s">
        <v>62138</v>
      </c>
      <c r="J2725">
        <v>314.95345781999998</v>
      </c>
      <c r="K2725" t="s">
        <v>32385</v>
      </c>
      <c r="L2725">
        <v>1218.63119751</v>
      </c>
      <c r="M2725" t="s">
        <v>62139</v>
      </c>
      <c r="N2725">
        <v>1</v>
      </c>
      <c r="O2725">
        <v>3.5928499999999999E-3</v>
      </c>
      <c r="P2725">
        <v>3.8454185399999998</v>
      </c>
      <c r="Q2725">
        <v>89.4</v>
      </c>
    </row>
    <row r="2726" spans="1:17" x14ac:dyDescent="0.35">
      <c r="A2726" t="s">
        <v>62140</v>
      </c>
      <c r="B2726">
        <v>5.6496711499999996</v>
      </c>
      <c r="C2726">
        <v>30</v>
      </c>
      <c r="D2726">
        <v>52.850728760000003</v>
      </c>
      <c r="E2726">
        <v>2659</v>
      </c>
      <c r="F2726">
        <v>174</v>
      </c>
      <c r="G2726">
        <v>3171.5631302199999</v>
      </c>
      <c r="H2726">
        <v>10.6</v>
      </c>
      <c r="I2726" t="s">
        <v>62141</v>
      </c>
      <c r="J2726">
        <v>315.23488571000001</v>
      </c>
      <c r="K2726" t="s">
        <v>32385</v>
      </c>
      <c r="L2726">
        <v>1218.6738484299999</v>
      </c>
      <c r="M2726" t="s">
        <v>62142</v>
      </c>
      <c r="N2726">
        <v>1</v>
      </c>
      <c r="O2726">
        <v>3.6814199999999999E-3</v>
      </c>
      <c r="P2726">
        <v>3.8123118800000002</v>
      </c>
      <c r="Q2726">
        <v>89.4</v>
      </c>
    </row>
    <row r="2727" spans="1:17" x14ac:dyDescent="0.35">
      <c r="A2727" t="s">
        <v>62143</v>
      </c>
      <c r="B2727">
        <v>5.6037393900000003</v>
      </c>
      <c r="C2727">
        <v>30</v>
      </c>
      <c r="D2727">
        <v>53.414910669999998</v>
      </c>
      <c r="E2727">
        <v>2659</v>
      </c>
      <c r="F2727">
        <v>174</v>
      </c>
      <c r="G2727">
        <v>3205.4195893599999</v>
      </c>
      <c r="H2727">
        <v>10.6</v>
      </c>
      <c r="I2727" t="s">
        <v>62144</v>
      </c>
      <c r="J2727">
        <v>315.34436404000002</v>
      </c>
      <c r="K2727" t="s">
        <v>32385</v>
      </c>
      <c r="L2727">
        <v>1218.65088255</v>
      </c>
      <c r="M2727" t="s">
        <v>62145</v>
      </c>
      <c r="N2727">
        <v>1</v>
      </c>
      <c r="O2727">
        <v>3.5038600000000001E-3</v>
      </c>
      <c r="P2727">
        <v>3.8123118800000002</v>
      </c>
      <c r="Q2727">
        <v>89.4</v>
      </c>
    </row>
    <row r="2728" spans="1:17" x14ac:dyDescent="0.35">
      <c r="A2728" t="s">
        <v>62146</v>
      </c>
      <c r="B2728">
        <v>5.6070202299999998</v>
      </c>
      <c r="C2728">
        <v>30</v>
      </c>
      <c r="D2728">
        <v>52.273605320000001</v>
      </c>
      <c r="E2728">
        <v>2659</v>
      </c>
      <c r="F2728">
        <v>174</v>
      </c>
      <c r="G2728">
        <v>3136.9300518700002</v>
      </c>
      <c r="H2728">
        <v>10.6</v>
      </c>
      <c r="I2728" t="s">
        <v>62147</v>
      </c>
      <c r="J2728">
        <v>315.14950094</v>
      </c>
      <c r="K2728" t="s">
        <v>32385</v>
      </c>
      <c r="L2728">
        <v>1218.62463583</v>
      </c>
      <c r="M2728" t="s">
        <v>62148</v>
      </c>
      <c r="N2728">
        <v>1</v>
      </c>
      <c r="O2728">
        <v>3.7695599999999999E-3</v>
      </c>
      <c r="P2728">
        <v>3.8494450200000001</v>
      </c>
      <c r="Q2728">
        <v>89.4</v>
      </c>
    </row>
    <row r="2729" spans="1:17" x14ac:dyDescent="0.35">
      <c r="A2729" t="s">
        <v>62149</v>
      </c>
      <c r="B2729">
        <v>5.56436931</v>
      </c>
      <c r="C2729">
        <v>30</v>
      </c>
      <c r="D2729">
        <v>52.886624949999998</v>
      </c>
      <c r="E2729">
        <v>2659</v>
      </c>
      <c r="F2729">
        <v>174</v>
      </c>
      <c r="G2729">
        <v>3173.71725431</v>
      </c>
      <c r="H2729">
        <v>10.6</v>
      </c>
      <c r="I2729" t="s">
        <v>62150</v>
      </c>
      <c r="J2729">
        <v>314.99279092</v>
      </c>
      <c r="K2729" t="s">
        <v>32385</v>
      </c>
      <c r="L2729">
        <v>1218.60495079</v>
      </c>
      <c r="M2729" t="s">
        <v>62151</v>
      </c>
      <c r="N2729">
        <v>1</v>
      </c>
      <c r="O2729">
        <v>3.6064600000000001E-3</v>
      </c>
      <c r="P2729">
        <v>3.83781295</v>
      </c>
      <c r="Q2729">
        <v>89.4</v>
      </c>
    </row>
    <row r="2730" spans="1:17" x14ac:dyDescent="0.35">
      <c r="A2730" t="s">
        <v>62152</v>
      </c>
      <c r="B2730">
        <v>5.6267052700000004</v>
      </c>
      <c r="C2730">
        <v>30</v>
      </c>
      <c r="D2730">
        <v>53.203718989999999</v>
      </c>
      <c r="E2730">
        <v>2659</v>
      </c>
      <c r="F2730">
        <v>174</v>
      </c>
      <c r="G2730">
        <v>3192.74601304</v>
      </c>
      <c r="H2730">
        <v>10.6</v>
      </c>
      <c r="I2730" t="s">
        <v>62153</v>
      </c>
      <c r="J2730">
        <v>315.13325434000001</v>
      </c>
      <c r="K2730" t="s">
        <v>32385</v>
      </c>
      <c r="L2730">
        <v>1218.61807415</v>
      </c>
      <c r="M2730" t="s">
        <v>62154</v>
      </c>
      <c r="N2730">
        <v>1</v>
      </c>
      <c r="O2730">
        <v>3.6779299999999998E-3</v>
      </c>
      <c r="P2730">
        <v>3.80381152</v>
      </c>
      <c r="Q2730">
        <v>89.4</v>
      </c>
    </row>
    <row r="2731" spans="1:17" x14ac:dyDescent="0.35">
      <c r="A2731" t="s">
        <v>62155</v>
      </c>
      <c r="B2731">
        <v>5.5774926699999998</v>
      </c>
      <c r="C2731">
        <v>30</v>
      </c>
      <c r="D2731">
        <v>55.624213750000003</v>
      </c>
      <c r="E2731">
        <v>2659</v>
      </c>
      <c r="F2731">
        <v>174</v>
      </c>
      <c r="G2731">
        <v>3337.9994868099998</v>
      </c>
      <c r="H2731">
        <v>10.6</v>
      </c>
      <c r="I2731" t="s">
        <v>62156</v>
      </c>
      <c r="J2731">
        <v>315.34434327000002</v>
      </c>
      <c r="K2731" t="s">
        <v>32385</v>
      </c>
      <c r="L2731">
        <v>1218.59838911</v>
      </c>
      <c r="M2731" t="s">
        <v>62157</v>
      </c>
      <c r="N2731">
        <v>1</v>
      </c>
      <c r="O2731">
        <v>3.7135599999999999E-3</v>
      </c>
      <c r="P2731">
        <v>3.8234965600000002</v>
      </c>
      <c r="Q2731">
        <v>89.4</v>
      </c>
    </row>
    <row r="2732" spans="1:17" x14ac:dyDescent="0.35">
      <c r="A2732" t="s">
        <v>62158</v>
      </c>
      <c r="B2732">
        <v>5.6431094699999997</v>
      </c>
      <c r="C2732">
        <v>30</v>
      </c>
      <c r="D2732">
        <v>53.793938660000002</v>
      </c>
      <c r="E2732">
        <v>2659</v>
      </c>
      <c r="F2732">
        <v>174</v>
      </c>
      <c r="G2732">
        <v>3228.16499402</v>
      </c>
      <c r="H2732">
        <v>10.6</v>
      </c>
      <c r="I2732" t="s">
        <v>62159</v>
      </c>
      <c r="J2732">
        <v>315.04000021000002</v>
      </c>
      <c r="K2732" t="s">
        <v>32385</v>
      </c>
      <c r="L2732">
        <v>1218.5130872699999</v>
      </c>
      <c r="M2732" t="s">
        <v>62160</v>
      </c>
      <c r="N2732">
        <v>1</v>
      </c>
      <c r="O2732">
        <v>3.6159500000000002E-3</v>
      </c>
      <c r="P2732">
        <v>3.8427342100000002</v>
      </c>
      <c r="Q2732">
        <v>89.4</v>
      </c>
    </row>
    <row r="2733" spans="1:17" x14ac:dyDescent="0.35">
      <c r="A2733" t="s">
        <v>62161</v>
      </c>
      <c r="B2733">
        <v>5.5742118300000003</v>
      </c>
      <c r="C2733">
        <v>30</v>
      </c>
      <c r="D2733">
        <v>55.853608600000001</v>
      </c>
      <c r="E2733">
        <v>2659</v>
      </c>
      <c r="F2733">
        <v>174</v>
      </c>
      <c r="G2733">
        <v>3351.7654319899998</v>
      </c>
      <c r="H2733">
        <v>10.6</v>
      </c>
      <c r="I2733" t="s">
        <v>62162</v>
      </c>
      <c r="J2733">
        <v>315.05538015000002</v>
      </c>
      <c r="K2733" t="s">
        <v>32385</v>
      </c>
      <c r="L2733">
        <v>1218.5458956699999</v>
      </c>
      <c r="M2733" t="s">
        <v>62163</v>
      </c>
      <c r="N2733">
        <v>1</v>
      </c>
      <c r="O2733">
        <v>3.6637000000000002E-3</v>
      </c>
      <c r="P2733">
        <v>3.8418394400000002</v>
      </c>
      <c r="Q2733">
        <v>89.4</v>
      </c>
    </row>
    <row r="2734" spans="1:17" x14ac:dyDescent="0.35">
      <c r="A2734" t="s">
        <v>62164</v>
      </c>
      <c r="B2734">
        <v>5.6299861099999999</v>
      </c>
      <c r="C2734">
        <v>30</v>
      </c>
      <c r="D2734">
        <v>56.12696511</v>
      </c>
      <c r="E2734">
        <v>2659</v>
      </c>
      <c r="F2734">
        <v>174</v>
      </c>
      <c r="G2734">
        <v>3368.1695094800002</v>
      </c>
      <c r="H2734">
        <v>10.6</v>
      </c>
      <c r="I2734" t="s">
        <v>62165</v>
      </c>
      <c r="J2734">
        <v>315.07898761000001</v>
      </c>
      <c r="K2734" t="s">
        <v>32385</v>
      </c>
      <c r="L2734">
        <v>1218.4540321500001</v>
      </c>
      <c r="M2734" t="s">
        <v>62166</v>
      </c>
      <c r="N2734">
        <v>1</v>
      </c>
      <c r="O2734">
        <v>3.6112900000000001E-3</v>
      </c>
      <c r="P2734">
        <v>3.8413920500000001</v>
      </c>
      <c r="Q2734">
        <v>89.4</v>
      </c>
    </row>
    <row r="2735" spans="1:17" x14ac:dyDescent="0.35">
      <c r="A2735" t="s">
        <v>62167</v>
      </c>
      <c r="B2735">
        <v>5.5840543499999997</v>
      </c>
      <c r="C2735">
        <v>30</v>
      </c>
      <c r="D2735">
        <v>54.536705849999997</v>
      </c>
      <c r="E2735">
        <v>2659</v>
      </c>
      <c r="F2735">
        <v>174</v>
      </c>
      <c r="G2735">
        <v>3272.73832528</v>
      </c>
      <c r="H2735">
        <v>10.6</v>
      </c>
      <c r="I2735" t="s">
        <v>62168</v>
      </c>
      <c r="J2735">
        <v>315.00850137999998</v>
      </c>
      <c r="K2735" t="s">
        <v>32385</v>
      </c>
      <c r="L2735">
        <v>1218.4277854300001</v>
      </c>
      <c r="M2735" t="s">
        <v>62169</v>
      </c>
      <c r="N2735">
        <v>1</v>
      </c>
      <c r="O2735">
        <v>3.7255399999999998E-3</v>
      </c>
      <c r="P2735">
        <v>3.81633837</v>
      </c>
      <c r="Q2735">
        <v>89.4</v>
      </c>
    </row>
    <row r="2736" spans="1:17" x14ac:dyDescent="0.35">
      <c r="A2736" t="s">
        <v>62170</v>
      </c>
      <c r="B2736">
        <v>5.6463903100000001</v>
      </c>
      <c r="C2736">
        <v>30</v>
      </c>
      <c r="D2736">
        <v>52.796884409999997</v>
      </c>
      <c r="E2736">
        <v>2659</v>
      </c>
      <c r="F2736">
        <v>174</v>
      </c>
      <c r="G2736">
        <v>3168.3319398499998</v>
      </c>
      <c r="H2736">
        <v>10.6</v>
      </c>
      <c r="I2736" t="s">
        <v>62171</v>
      </c>
      <c r="J2736">
        <v>315.06274174999999</v>
      </c>
      <c r="K2736" t="s">
        <v>32385</v>
      </c>
      <c r="L2736">
        <v>1218.34576444</v>
      </c>
      <c r="M2736" t="s">
        <v>62172</v>
      </c>
      <c r="N2736">
        <v>1</v>
      </c>
      <c r="O2736">
        <v>3.61233E-3</v>
      </c>
      <c r="P2736">
        <v>3.8610770900000002</v>
      </c>
      <c r="Q2736">
        <v>89.4</v>
      </c>
    </row>
    <row r="2737" spans="1:18" x14ac:dyDescent="0.35">
      <c r="A2737" t="s">
        <v>62173</v>
      </c>
      <c r="B2737">
        <v>5.6135819099999997</v>
      </c>
      <c r="C2737">
        <v>30</v>
      </c>
      <c r="D2737">
        <v>54.092860129999998</v>
      </c>
      <c r="E2737">
        <v>2659</v>
      </c>
      <c r="F2737">
        <v>174</v>
      </c>
      <c r="G2737">
        <v>3246.1032199900001</v>
      </c>
      <c r="H2737">
        <v>10.6</v>
      </c>
      <c r="I2737" t="s">
        <v>62174</v>
      </c>
      <c r="J2737">
        <v>314.98487852</v>
      </c>
      <c r="K2737" t="s">
        <v>32385</v>
      </c>
      <c r="L2737">
        <v>1218.29983268</v>
      </c>
      <c r="M2737" t="s">
        <v>62175</v>
      </c>
      <c r="N2737">
        <v>1</v>
      </c>
      <c r="O2737">
        <v>3.72777E-3</v>
      </c>
      <c r="P2737">
        <v>3.81633837</v>
      </c>
      <c r="Q2737">
        <v>89.4</v>
      </c>
    </row>
    <row r="2738" spans="1:18" x14ac:dyDescent="0.35">
      <c r="A2738" t="s">
        <v>62176</v>
      </c>
      <c r="B2738">
        <v>5.6168627500000001</v>
      </c>
      <c r="C2738">
        <v>30</v>
      </c>
      <c r="D2738">
        <v>52.122174569999999</v>
      </c>
      <c r="E2738">
        <v>2659</v>
      </c>
      <c r="F2738">
        <v>174</v>
      </c>
      <c r="G2738">
        <v>3127.8427189600002</v>
      </c>
      <c r="H2738">
        <v>10.6</v>
      </c>
      <c r="I2738" t="s">
        <v>62177</v>
      </c>
      <c r="J2738">
        <v>315.00061490000002</v>
      </c>
      <c r="K2738" t="s">
        <v>32385</v>
      </c>
      <c r="L2738">
        <v>1218.1882841199999</v>
      </c>
      <c r="M2738" t="s">
        <v>62178</v>
      </c>
      <c r="N2738">
        <v>1</v>
      </c>
      <c r="O2738">
        <v>3.4958599999999999E-3</v>
      </c>
      <c r="P2738">
        <v>3.8190226900000002</v>
      </c>
      <c r="Q2738">
        <v>89.4</v>
      </c>
    </row>
    <row r="2739" spans="1:18" x14ac:dyDescent="0.35">
      <c r="A2739" t="s">
        <v>62179</v>
      </c>
      <c r="B2739">
        <v>5.5873351900000001</v>
      </c>
      <c r="C2739">
        <v>30</v>
      </c>
      <c r="D2739">
        <v>51.341234</v>
      </c>
      <c r="E2739">
        <v>2659</v>
      </c>
      <c r="F2739">
        <v>174</v>
      </c>
      <c r="G2739">
        <v>3080.97860958</v>
      </c>
      <c r="H2739">
        <v>10.6</v>
      </c>
      <c r="I2739" t="s">
        <v>62180</v>
      </c>
      <c r="J2739">
        <v>315.00848053999999</v>
      </c>
      <c r="K2739" t="s">
        <v>32385</v>
      </c>
      <c r="L2739">
        <v>1218.1751607599999</v>
      </c>
      <c r="M2739" t="s">
        <v>62181</v>
      </c>
      <c r="N2739">
        <v>1</v>
      </c>
      <c r="O2739">
        <v>3.9171299999999996E-3</v>
      </c>
      <c r="P2739">
        <v>3.7944163899999999</v>
      </c>
      <c r="Q2739">
        <v>89.4</v>
      </c>
    </row>
    <row r="2740" spans="1:18" x14ac:dyDescent="0.35">
      <c r="A2740" t="s">
        <v>62182</v>
      </c>
      <c r="B2740">
        <v>5.6365477899999998</v>
      </c>
      <c r="C2740">
        <v>30</v>
      </c>
      <c r="D2740">
        <v>49.393909549999996</v>
      </c>
      <c r="E2740">
        <v>2659</v>
      </c>
      <c r="F2740">
        <v>174</v>
      </c>
      <c r="G2740">
        <v>2964.12000459</v>
      </c>
      <c r="H2740">
        <v>10.6</v>
      </c>
      <c r="I2740" t="s">
        <v>62183</v>
      </c>
      <c r="J2740">
        <v>315.00847533000001</v>
      </c>
      <c r="K2740" t="s">
        <v>32385</v>
      </c>
      <c r="L2740">
        <v>1218.1292289999999</v>
      </c>
      <c r="M2740" t="s">
        <v>62184</v>
      </c>
      <c r="N2740">
        <v>1</v>
      </c>
      <c r="O2740">
        <v>3.6989900000000001E-3</v>
      </c>
      <c r="P2740">
        <v>3.8427342100000002</v>
      </c>
      <c r="Q2740">
        <v>89.4</v>
      </c>
    </row>
    <row r="2741" spans="1:18" x14ac:dyDescent="0.35">
      <c r="A2741" t="s">
        <v>62185</v>
      </c>
      <c r="B2741">
        <v>5.56436931</v>
      </c>
      <c r="C2741">
        <v>30</v>
      </c>
      <c r="D2741">
        <v>46.733015569999999</v>
      </c>
      <c r="E2741">
        <v>2659</v>
      </c>
      <c r="F2741">
        <v>174</v>
      </c>
      <c r="G2741">
        <v>2804.4402151999998</v>
      </c>
      <c r="H2741">
        <v>10.6</v>
      </c>
      <c r="I2741" t="s">
        <v>62186</v>
      </c>
      <c r="J2741">
        <v>314.86013344999998</v>
      </c>
      <c r="K2741" t="s">
        <v>32385</v>
      </c>
      <c r="L2741">
        <v>1218.1357906799999</v>
      </c>
      <c r="M2741" t="s">
        <v>62187</v>
      </c>
      <c r="N2741">
        <v>1</v>
      </c>
      <c r="O2741">
        <v>3.7078699999999998E-3</v>
      </c>
      <c r="P2741">
        <v>3.7738365800000002</v>
      </c>
      <c r="Q2741">
        <v>89.4</v>
      </c>
    </row>
    <row r="2742" spans="1:18" x14ac:dyDescent="0.35">
      <c r="A2742" t="s">
        <v>62188</v>
      </c>
      <c r="B2742">
        <v>5.5774926699999998</v>
      </c>
      <c r="C2742">
        <v>30</v>
      </c>
      <c r="D2742">
        <v>46.040609320000002</v>
      </c>
      <c r="E2742">
        <v>2659</v>
      </c>
      <c r="F2742">
        <v>174</v>
      </c>
      <c r="G2742">
        <v>2762.8890353400002</v>
      </c>
      <c r="H2742">
        <v>10.6</v>
      </c>
      <c r="I2742" t="s">
        <v>62189</v>
      </c>
      <c r="J2742">
        <v>314.76617266</v>
      </c>
      <c r="K2742" t="s">
        <v>32385</v>
      </c>
      <c r="L2742">
        <v>1218.1423523599999</v>
      </c>
      <c r="M2742" t="s">
        <v>62190</v>
      </c>
      <c r="N2742">
        <v>1</v>
      </c>
      <c r="O2742">
        <v>3.87617E-3</v>
      </c>
      <c r="P2742">
        <v>3.8020219700000002</v>
      </c>
      <c r="Q2742">
        <v>89.4</v>
      </c>
    </row>
    <row r="2743" spans="1:18" x14ac:dyDescent="0.35">
      <c r="A2743" t="s">
        <v>62191</v>
      </c>
      <c r="B2743">
        <v>5.6398286300000002</v>
      </c>
      <c r="C2743">
        <v>30</v>
      </c>
      <c r="D2743">
        <v>51.47957633</v>
      </c>
      <c r="E2743">
        <v>2659</v>
      </c>
      <c r="F2743">
        <v>174</v>
      </c>
      <c r="G2743">
        <v>3089.2805088700002</v>
      </c>
      <c r="H2743">
        <v>10.6</v>
      </c>
      <c r="I2743" t="s">
        <v>62192</v>
      </c>
      <c r="J2743">
        <v>314.85976534000002</v>
      </c>
      <c r="K2743" t="s">
        <v>32385</v>
      </c>
      <c r="L2743">
        <v>1218.1095439600001</v>
      </c>
      <c r="M2743" t="s">
        <v>62193</v>
      </c>
      <c r="N2743">
        <v>1</v>
      </c>
      <c r="O2743">
        <v>3.7506200000000001E-3</v>
      </c>
      <c r="P2743">
        <v>3.80962756</v>
      </c>
      <c r="Q2743">
        <v>89.4</v>
      </c>
    </row>
    <row r="2744" spans="1:18" x14ac:dyDescent="0.35">
      <c r="A2744" t="s">
        <v>62194</v>
      </c>
      <c r="B2744">
        <v>5.5709309899999999</v>
      </c>
      <c r="C2744">
        <v>30</v>
      </c>
      <c r="D2744">
        <v>57.000583839999997</v>
      </c>
      <c r="E2744">
        <v>2659</v>
      </c>
      <c r="F2744">
        <v>174</v>
      </c>
      <c r="G2744">
        <v>3420.5952188199999</v>
      </c>
      <c r="H2744">
        <v>10.6</v>
      </c>
      <c r="I2744" t="s">
        <v>62195</v>
      </c>
      <c r="J2744">
        <v>315.15679431000001</v>
      </c>
      <c r="K2744" t="s">
        <v>32385</v>
      </c>
      <c r="L2744">
        <v>1218.1817224399999</v>
      </c>
      <c r="M2744" t="s">
        <v>62196</v>
      </c>
      <c r="N2744">
        <v>1</v>
      </c>
      <c r="O2744">
        <v>3.73421E-3</v>
      </c>
      <c r="P2744">
        <v>3.7666783800000001</v>
      </c>
      <c r="Q2744">
        <v>89.4</v>
      </c>
    </row>
    <row r="2745" spans="1:18" x14ac:dyDescent="0.35">
      <c r="A2745" t="s">
        <v>62197</v>
      </c>
      <c r="B2745">
        <v>5.6004585499999999</v>
      </c>
      <c r="C2745">
        <v>30</v>
      </c>
      <c r="D2745">
        <v>46.326620169999998</v>
      </c>
      <c r="E2745">
        <v>2659</v>
      </c>
      <c r="F2745">
        <v>174</v>
      </c>
      <c r="G2745">
        <v>2780.0524977099999</v>
      </c>
      <c r="H2745">
        <v>10.6</v>
      </c>
      <c r="I2745" t="s">
        <v>62198</v>
      </c>
      <c r="J2745">
        <v>315.13353253000002</v>
      </c>
      <c r="K2745" t="s">
        <v>32385</v>
      </c>
      <c r="L2745">
        <v>1218.2506200800001</v>
      </c>
      <c r="M2745" t="s">
        <v>62199</v>
      </c>
      <c r="N2745">
        <v>1</v>
      </c>
      <c r="O2745">
        <v>3.73574E-3</v>
      </c>
      <c r="P2745">
        <v>3.77428396</v>
      </c>
      <c r="Q2745">
        <v>89.4</v>
      </c>
    </row>
    <row r="2746" spans="1:18" x14ac:dyDescent="0.35">
      <c r="A2746" t="s">
        <v>62200</v>
      </c>
      <c r="B2746">
        <v>5.5840543499999997</v>
      </c>
      <c r="C2746">
        <v>30</v>
      </c>
      <c r="D2746">
        <v>28.9400859</v>
      </c>
      <c r="E2746">
        <v>2659</v>
      </c>
      <c r="F2746">
        <v>174</v>
      </c>
      <c r="G2746">
        <v>1736.6895702300001</v>
      </c>
      <c r="H2746">
        <v>10.6</v>
      </c>
      <c r="I2746" t="s">
        <v>62201</v>
      </c>
      <c r="J2746">
        <v>315.23478182999997</v>
      </c>
      <c r="K2746" t="s">
        <v>32385</v>
      </c>
      <c r="L2746">
        <v>1218.2899901599999</v>
      </c>
      <c r="M2746" t="s">
        <v>62202</v>
      </c>
      <c r="N2746">
        <v>1</v>
      </c>
      <c r="O2746">
        <v>3.6794100000000001E-3</v>
      </c>
      <c r="P2746">
        <v>3.7872581900000002</v>
      </c>
      <c r="Q2746">
        <v>89.4</v>
      </c>
    </row>
    <row r="2747" spans="1:18" x14ac:dyDescent="0.35">
      <c r="A2747" t="s">
        <v>62203</v>
      </c>
      <c r="B2747">
        <v>5.5512459500000002</v>
      </c>
      <c r="C2747">
        <v>30</v>
      </c>
      <c r="D2747">
        <v>15.111455530000001</v>
      </c>
      <c r="E2747">
        <v>2659</v>
      </c>
      <c r="F2747">
        <v>174</v>
      </c>
      <c r="G2747">
        <v>906.83584387999997</v>
      </c>
      <c r="H2747">
        <v>10.6</v>
      </c>
      <c r="I2747" t="s">
        <v>62204</v>
      </c>
      <c r="J2747">
        <v>314.84449504999998</v>
      </c>
      <c r="K2747" t="s">
        <v>32385</v>
      </c>
      <c r="L2747">
        <v>1218.4605938300001</v>
      </c>
      <c r="M2747" t="s">
        <v>62205</v>
      </c>
      <c r="N2747">
        <v>1</v>
      </c>
      <c r="O2747">
        <v>3.9343199999999998E-3</v>
      </c>
      <c r="P2747">
        <v>3.7751787399999999</v>
      </c>
      <c r="Q2747">
        <v>89.4</v>
      </c>
    </row>
    <row r="2748" spans="1:18" x14ac:dyDescent="0.35">
      <c r="A2748" t="s">
        <v>62206</v>
      </c>
      <c r="B2748">
        <v>5.6201435899999996</v>
      </c>
      <c r="C2748">
        <v>30</v>
      </c>
      <c r="D2748">
        <v>9.7040254099999999</v>
      </c>
      <c r="E2748">
        <v>2659</v>
      </c>
      <c r="F2748">
        <v>174</v>
      </c>
      <c r="G2748">
        <v>582.33689336999998</v>
      </c>
      <c r="H2748">
        <v>10.6</v>
      </c>
      <c r="I2748" t="s">
        <v>62207</v>
      </c>
      <c r="J2748">
        <v>315.08629195999998</v>
      </c>
      <c r="K2748" t="s">
        <v>32385</v>
      </c>
      <c r="L2748">
        <v>1218.63119751</v>
      </c>
      <c r="M2748" t="s">
        <v>62208</v>
      </c>
      <c r="N2748">
        <v>1</v>
      </c>
      <c r="O2748">
        <v>3.6311099999999999E-3</v>
      </c>
      <c r="P2748">
        <v>3.7877055799999999</v>
      </c>
      <c r="Q2748">
        <v>89.4</v>
      </c>
    </row>
    <row r="2749" spans="1:18" x14ac:dyDescent="0.35">
      <c r="A2749" t="s">
        <v>62209</v>
      </c>
      <c r="B2749">
        <v>5.5742118300000003</v>
      </c>
      <c r="C2749">
        <v>30</v>
      </c>
      <c r="D2749">
        <v>5.7877106300000003</v>
      </c>
      <c r="E2749">
        <v>2659</v>
      </c>
      <c r="F2749">
        <v>174</v>
      </c>
      <c r="G2749">
        <v>347.31951808000002</v>
      </c>
      <c r="H2749">
        <v>10.6</v>
      </c>
      <c r="I2749" t="s">
        <v>62210</v>
      </c>
      <c r="J2749">
        <v>315.08628679999998</v>
      </c>
      <c r="K2749" t="s">
        <v>32385</v>
      </c>
      <c r="L2749">
        <v>1218.6607250699999</v>
      </c>
      <c r="M2749" t="s">
        <v>62211</v>
      </c>
      <c r="N2749">
        <v>1</v>
      </c>
      <c r="O2749">
        <v>3.8833800000000001E-3</v>
      </c>
      <c r="P2749">
        <v>3.80962756</v>
      </c>
      <c r="Q2749">
        <v>89.4</v>
      </c>
    </row>
    <row r="2750" spans="1:18" x14ac:dyDescent="0.35">
      <c r="A2750" t="s">
        <v>62212</v>
      </c>
      <c r="B2750">
        <v>5.6135819099999997</v>
      </c>
      <c r="C2750">
        <v>30</v>
      </c>
      <c r="D2750">
        <v>0</v>
      </c>
      <c r="E2750">
        <v>2659</v>
      </c>
      <c r="F2750">
        <v>174</v>
      </c>
      <c r="G2750">
        <v>0</v>
      </c>
      <c r="H2750">
        <v>10.6</v>
      </c>
      <c r="I2750" t="s">
        <v>62213</v>
      </c>
      <c r="J2750">
        <v>314.79761346999999</v>
      </c>
      <c r="K2750" t="s">
        <v>32385</v>
      </c>
      <c r="L2750">
        <v>1218.7164993399999</v>
      </c>
      <c r="M2750" t="s">
        <v>62214</v>
      </c>
      <c r="N2750">
        <v>1</v>
      </c>
      <c r="O2750">
        <v>3.7208699999999998E-3</v>
      </c>
      <c r="P2750">
        <v>3.8691300599999998</v>
      </c>
      <c r="Q2750">
        <v>89.4</v>
      </c>
    </row>
    <row r="2751" spans="1:18" x14ac:dyDescent="0.35">
      <c r="C2751" t="s">
        <v>39131</v>
      </c>
      <c r="D2751" s="1">
        <f>AVERAGE(D2:D2750)</f>
        <v>57.51270191988727</v>
      </c>
      <c r="Q2751" s="1">
        <f>AVERAGE(Q2:Q2750)</f>
        <v>88.714009943008818</v>
      </c>
      <c r="R2751">
        <f>D2752/(Q2751/100)</f>
        <v>4064.7992495137</v>
      </c>
    </row>
    <row r="2752" spans="1:18" x14ac:dyDescent="0.35">
      <c r="C2752" t="s">
        <v>39132</v>
      </c>
      <c r="D2752">
        <f>D2751*62.7</f>
        <v>3606.0464103769318</v>
      </c>
    </row>
    <row r="2754" spans="3:5" x14ac:dyDescent="0.35">
      <c r="C2754" s="5" t="s">
        <v>62294</v>
      </c>
      <c r="D2754" s="23">
        <f>AVERAGE(D2:D2749)</f>
        <v>57.533630850716925</v>
      </c>
      <c r="E2754" s="5" t="s">
        <v>62287</v>
      </c>
    </row>
    <row r="2755" spans="3:5" x14ac:dyDescent="0.35">
      <c r="D2755" s="23">
        <v>60</v>
      </c>
      <c r="E2755" s="5" t="s">
        <v>62288</v>
      </c>
    </row>
    <row r="2756" spans="3:5" x14ac:dyDescent="0.35">
      <c r="D2756" s="23">
        <f>D2754*D2755</f>
        <v>3452.0178510430155</v>
      </c>
      <c r="E2756" s="5" t="s">
        <v>62289</v>
      </c>
    </row>
    <row r="2757" spans="3:5" x14ac:dyDescent="0.35">
      <c r="D2757" s="23">
        <f>D2756*(1-0.13)</f>
        <v>3003.2555304074235</v>
      </c>
      <c r="E2757" s="5" t="s">
        <v>62290</v>
      </c>
    </row>
    <row r="2758" spans="3:5" x14ac:dyDescent="0.35">
      <c r="D2758" s="23">
        <v>1.1208499999999999</v>
      </c>
      <c r="E2758" s="5" t="s">
        <v>62291</v>
      </c>
    </row>
    <row r="2759" spans="3:5" x14ac:dyDescent="0.35">
      <c r="D2759" s="24">
        <f>D2757*D2758</f>
        <v>3366.1989612571601</v>
      </c>
      <c r="E2759" s="25" t="s">
        <v>62292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CAC6-8F39-456B-934A-AEF4FD0D67F4}">
  <sheetPr>
    <tabColor rgb="FF00B050"/>
  </sheetPr>
  <dimension ref="A1:AM2962"/>
  <sheetViews>
    <sheetView topLeftCell="A2575" workbookViewId="0">
      <selection activeCell="G2601" sqref="G2601"/>
    </sheetView>
  </sheetViews>
  <sheetFormatPr defaultRowHeight="14.5" x14ac:dyDescent="0.35"/>
  <cols>
    <col min="2" max="2" width="11" bestFit="1" customWidth="1"/>
    <col min="3" max="3" width="13.1796875" bestFit="1" customWidth="1"/>
    <col min="4" max="4" width="12" bestFit="1" customWidth="1"/>
    <col min="5" max="5" width="12" customWidth="1"/>
    <col min="6" max="6" width="10.453125" bestFit="1" customWidth="1"/>
    <col min="8" max="8" width="12" bestFit="1" customWidth="1"/>
    <col min="9" max="9" width="8.7265625" bestFit="1" customWidth="1"/>
    <col min="10" max="10" width="18.453125" bestFit="1" customWidth="1"/>
    <col min="11" max="11" width="12" bestFit="1" customWidth="1"/>
    <col min="12" max="12" width="10" bestFit="1" customWidth="1"/>
    <col min="17" max="17" width="12.453125" bestFit="1" customWidth="1"/>
    <col min="25" max="25" width="12" bestFit="1" customWidth="1"/>
    <col min="26" max="26" width="12" customWidth="1"/>
    <col min="27" max="27" width="10.453125" bestFit="1" customWidth="1"/>
    <col min="32" max="32" width="12" bestFit="1" customWidth="1"/>
    <col min="34" max="34" width="12" bestFit="1" customWidth="1"/>
    <col min="38" max="38" width="12.453125" bestFit="1" customWidth="1"/>
  </cols>
  <sheetData>
    <row r="1" spans="1:39" x14ac:dyDescent="0.35">
      <c r="A1" s="31" t="s">
        <v>15702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V1" s="34" t="s">
        <v>15703</v>
      </c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</row>
    <row r="2" spans="1:39" x14ac:dyDescent="0.35">
      <c r="A2" t="s">
        <v>57</v>
      </c>
      <c r="B2" t="s">
        <v>58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2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  <c r="P2" t="s">
        <v>71</v>
      </c>
      <c r="Q2" t="s">
        <v>72</v>
      </c>
      <c r="R2" t="s">
        <v>73</v>
      </c>
      <c r="V2" t="s">
        <v>57</v>
      </c>
      <c r="W2" t="s">
        <v>58</v>
      </c>
      <c r="X2" t="s">
        <v>59</v>
      </c>
      <c r="Y2" t="s">
        <v>60</v>
      </c>
      <c r="Z2" t="s">
        <v>61</v>
      </c>
      <c r="AA2" t="s">
        <v>62</v>
      </c>
      <c r="AB2" t="s">
        <v>63</v>
      </c>
      <c r="AC2" t="s">
        <v>64</v>
      </c>
      <c r="AD2" t="s">
        <v>2</v>
      </c>
      <c r="AE2" t="s">
        <v>65</v>
      </c>
      <c r="AF2" t="s">
        <v>66</v>
      </c>
      <c r="AG2" t="s">
        <v>67</v>
      </c>
      <c r="AH2" t="s">
        <v>68</v>
      </c>
      <c r="AI2" t="s">
        <v>69</v>
      </c>
      <c r="AJ2" t="s">
        <v>70</v>
      </c>
      <c r="AK2" t="s">
        <v>71</v>
      </c>
      <c r="AL2" t="s">
        <v>72</v>
      </c>
      <c r="AM2" t="s">
        <v>73</v>
      </c>
    </row>
    <row r="3" spans="1:39" x14ac:dyDescent="0.35">
      <c r="A3" t="s">
        <v>15704</v>
      </c>
      <c r="B3">
        <v>4.4569785199999998</v>
      </c>
      <c r="C3">
        <v>30</v>
      </c>
      <c r="D3">
        <v>0</v>
      </c>
      <c r="E3">
        <f>D3*62.77</f>
        <v>0</v>
      </c>
      <c r="F3">
        <v>14219</v>
      </c>
      <c r="G3">
        <v>27</v>
      </c>
      <c r="H3">
        <v>0</v>
      </c>
      <c r="I3">
        <v>18.8</v>
      </c>
      <c r="J3" t="s">
        <v>15705</v>
      </c>
      <c r="K3">
        <v>225.59375573</v>
      </c>
      <c r="L3" t="s">
        <v>15706</v>
      </c>
      <c r="M3">
        <v>1223.8342379200001</v>
      </c>
      <c r="N3" t="s">
        <v>15707</v>
      </c>
      <c r="O3">
        <v>1</v>
      </c>
      <c r="P3">
        <v>3.0898800000000001E-3</v>
      </c>
      <c r="Q3">
        <v>3.0684552200000001</v>
      </c>
      <c r="R3">
        <v>81.2</v>
      </c>
      <c r="V3" t="s">
        <v>15708</v>
      </c>
      <c r="W3">
        <v>4.6942476400000004</v>
      </c>
      <c r="X3">
        <v>30</v>
      </c>
      <c r="Y3">
        <v>62.455037040000001</v>
      </c>
      <c r="Z3">
        <f>Y3*62.77</f>
        <v>3920.3026750008003</v>
      </c>
      <c r="AA3">
        <v>5108</v>
      </c>
      <c r="AB3">
        <v>27</v>
      </c>
      <c r="AC3">
        <v>3905.0142919199998</v>
      </c>
      <c r="AD3">
        <v>16.5</v>
      </c>
      <c r="AE3" t="s">
        <v>15709</v>
      </c>
      <c r="AF3">
        <v>315.29757925000001</v>
      </c>
      <c r="AG3" t="s">
        <v>15710</v>
      </c>
      <c r="AH3">
        <v>1220.68361938</v>
      </c>
      <c r="AI3" t="s">
        <v>15711</v>
      </c>
      <c r="AJ3">
        <v>1</v>
      </c>
      <c r="AK3">
        <v>3.9955099999999999E-3</v>
      </c>
      <c r="AL3">
        <v>3.1710591400000001</v>
      </c>
      <c r="AM3">
        <v>83.5</v>
      </c>
    </row>
    <row r="4" spans="1:39" x14ac:dyDescent="0.35">
      <c r="A4" t="s">
        <v>15712</v>
      </c>
      <c r="B4">
        <v>4.7783067199999998</v>
      </c>
      <c r="C4">
        <v>30</v>
      </c>
      <c r="D4">
        <v>47.580263379999998</v>
      </c>
      <c r="E4">
        <f t="shared" ref="E4:E67" si="0">D4*62.77</f>
        <v>2986.6131323626</v>
      </c>
      <c r="F4">
        <v>5108</v>
      </c>
      <c r="G4">
        <v>27</v>
      </c>
      <c r="H4">
        <v>2982.10872414</v>
      </c>
      <c r="I4">
        <v>16.7</v>
      </c>
      <c r="J4" t="s">
        <v>15713</v>
      </c>
      <c r="K4">
        <v>71.155501049999998</v>
      </c>
      <c r="L4" t="s">
        <v>15710</v>
      </c>
      <c r="M4">
        <v>1218.4944789599999</v>
      </c>
      <c r="N4" t="s">
        <v>15714</v>
      </c>
      <c r="O4">
        <v>1</v>
      </c>
      <c r="P4">
        <v>3.9066200000000004E-3</v>
      </c>
      <c r="Q4">
        <v>3.2891188900000001</v>
      </c>
      <c r="R4">
        <v>83.3</v>
      </c>
      <c r="V4" t="s">
        <v>15715</v>
      </c>
      <c r="W4">
        <v>4.6778434400000002</v>
      </c>
      <c r="X4">
        <v>30</v>
      </c>
      <c r="Y4">
        <v>67.752661549999999</v>
      </c>
      <c r="Z4">
        <f t="shared" ref="Z4:Z67" si="1">Y4*62.77</f>
        <v>4252.8345654935001</v>
      </c>
      <c r="AA4">
        <v>5108</v>
      </c>
      <c r="AB4">
        <v>27</v>
      </c>
      <c r="AC4">
        <v>4238.4196746300004</v>
      </c>
      <c r="AD4">
        <v>16.54</v>
      </c>
      <c r="AE4" t="s">
        <v>15716</v>
      </c>
      <c r="AF4">
        <v>315.08697343</v>
      </c>
      <c r="AG4" t="s">
        <v>15710</v>
      </c>
      <c r="AH4">
        <v>1220.66393434</v>
      </c>
      <c r="AI4" t="s">
        <v>15717</v>
      </c>
      <c r="AJ4">
        <v>1</v>
      </c>
      <c r="AK4">
        <v>3.8842E-3</v>
      </c>
      <c r="AL4">
        <v>3.1768751700000002</v>
      </c>
      <c r="AM4">
        <v>83.46</v>
      </c>
    </row>
    <row r="5" spans="1:39" x14ac:dyDescent="0.35">
      <c r="A5" t="s">
        <v>15718</v>
      </c>
      <c r="B5">
        <v>4.7783067199999998</v>
      </c>
      <c r="C5">
        <v>30</v>
      </c>
      <c r="D5">
        <v>39.916371380000001</v>
      </c>
      <c r="E5">
        <f t="shared" si="0"/>
        <v>2505.5506315226003</v>
      </c>
      <c r="F5">
        <v>5108</v>
      </c>
      <c r="G5">
        <v>27</v>
      </c>
      <c r="H5">
        <v>2501.77176156</v>
      </c>
      <c r="I5">
        <v>16.7</v>
      </c>
      <c r="J5" t="s">
        <v>15719</v>
      </c>
      <c r="K5">
        <v>66.464364750000001</v>
      </c>
      <c r="L5" t="s">
        <v>15710</v>
      </c>
      <c r="M5">
        <v>1218.50432148</v>
      </c>
      <c r="N5" t="s">
        <v>15720</v>
      </c>
      <c r="O5">
        <v>1</v>
      </c>
      <c r="P5">
        <v>4.0091199999999997E-3</v>
      </c>
      <c r="Q5">
        <v>3.2748024999999998</v>
      </c>
      <c r="R5">
        <v>83.3</v>
      </c>
      <c r="V5" t="s">
        <v>15721</v>
      </c>
      <c r="W5">
        <v>4.6548775600000001</v>
      </c>
      <c r="X5">
        <v>30</v>
      </c>
      <c r="Y5">
        <v>76.210316919999997</v>
      </c>
      <c r="Z5">
        <f t="shared" si="1"/>
        <v>4783.7215930683997</v>
      </c>
      <c r="AA5">
        <v>5108</v>
      </c>
      <c r="AB5">
        <v>27</v>
      </c>
      <c r="AC5">
        <v>4770.7795605199999</v>
      </c>
      <c r="AD5">
        <v>16.600000000000001</v>
      </c>
      <c r="AE5" t="s">
        <v>15722</v>
      </c>
      <c r="AF5">
        <v>314.93075671000003</v>
      </c>
      <c r="AG5" t="s">
        <v>15710</v>
      </c>
      <c r="AH5">
        <v>1220.66393434</v>
      </c>
      <c r="AI5" t="s">
        <v>15723</v>
      </c>
      <c r="AJ5">
        <v>1</v>
      </c>
      <c r="AK5">
        <v>3.96992E-3</v>
      </c>
      <c r="AL5">
        <v>3.1862703099999998</v>
      </c>
      <c r="AM5">
        <v>83.4</v>
      </c>
    </row>
    <row r="6" spans="1:39" x14ac:dyDescent="0.35">
      <c r="A6" t="s">
        <v>15724</v>
      </c>
      <c r="B6">
        <v>4.7979917600000004</v>
      </c>
      <c r="C6">
        <v>30</v>
      </c>
      <c r="D6">
        <v>38.869070710000003</v>
      </c>
      <c r="E6">
        <f t="shared" si="0"/>
        <v>2439.8115684667005</v>
      </c>
      <c r="F6">
        <v>5108</v>
      </c>
      <c r="G6">
        <v>27</v>
      </c>
      <c r="H6">
        <v>2436.13184572</v>
      </c>
      <c r="I6">
        <v>16.7</v>
      </c>
      <c r="J6" t="s">
        <v>15725</v>
      </c>
      <c r="K6">
        <v>62.496547069999998</v>
      </c>
      <c r="L6" t="s">
        <v>15710</v>
      </c>
      <c r="M6">
        <v>1218.6224317199999</v>
      </c>
      <c r="N6" t="s">
        <v>15726</v>
      </c>
      <c r="O6">
        <v>1</v>
      </c>
      <c r="P6">
        <v>3.9614699999999999E-3</v>
      </c>
      <c r="Q6">
        <v>3.2779342100000002</v>
      </c>
      <c r="R6">
        <v>83.3</v>
      </c>
      <c r="V6" t="s">
        <v>15727</v>
      </c>
      <c r="W6">
        <v>4.6942476400000004</v>
      </c>
      <c r="X6">
        <v>30</v>
      </c>
      <c r="Y6">
        <v>81.536319129999995</v>
      </c>
      <c r="Z6">
        <f t="shared" si="1"/>
        <v>5118.0347517901</v>
      </c>
      <c r="AA6">
        <v>5108</v>
      </c>
      <c r="AB6">
        <v>27</v>
      </c>
      <c r="AC6">
        <v>5104.1882578799996</v>
      </c>
      <c r="AD6">
        <v>16.600000000000001</v>
      </c>
      <c r="AE6" t="s">
        <v>15728</v>
      </c>
      <c r="AF6">
        <v>315.21921057999998</v>
      </c>
      <c r="AG6" t="s">
        <v>15710</v>
      </c>
      <c r="AH6">
        <v>1220.61472174</v>
      </c>
      <c r="AI6" t="s">
        <v>15729</v>
      </c>
      <c r="AJ6">
        <v>1</v>
      </c>
      <c r="AK6">
        <v>3.85177E-3</v>
      </c>
      <c r="AL6">
        <v>3.2225086699999999</v>
      </c>
      <c r="AM6">
        <v>83.4</v>
      </c>
    </row>
    <row r="7" spans="1:39" x14ac:dyDescent="0.35">
      <c r="A7" t="s">
        <v>15730</v>
      </c>
      <c r="B7">
        <v>4.7750258800000003</v>
      </c>
      <c r="C7">
        <v>30</v>
      </c>
      <c r="D7">
        <v>33.840490250000002</v>
      </c>
      <c r="E7">
        <f t="shared" si="0"/>
        <v>2124.1675729925</v>
      </c>
      <c r="F7">
        <v>5108</v>
      </c>
      <c r="G7">
        <v>27</v>
      </c>
      <c r="H7">
        <v>2118.4207825499998</v>
      </c>
      <c r="I7">
        <v>16.600000000000001</v>
      </c>
      <c r="J7" t="s">
        <v>15731</v>
      </c>
      <c r="K7">
        <v>58.88598159</v>
      </c>
      <c r="L7" t="s">
        <v>15710</v>
      </c>
      <c r="M7">
        <v>1218.61915088</v>
      </c>
      <c r="N7" t="s">
        <v>15732</v>
      </c>
      <c r="O7">
        <v>1</v>
      </c>
      <c r="P7">
        <v>3.87288E-3</v>
      </c>
      <c r="Q7">
        <v>3.2980666300000001</v>
      </c>
      <c r="R7">
        <v>83.4</v>
      </c>
      <c r="V7" t="s">
        <v>15733</v>
      </c>
      <c r="W7">
        <v>4.6778434400000002</v>
      </c>
      <c r="X7">
        <v>30</v>
      </c>
      <c r="Y7">
        <v>81.609631230000005</v>
      </c>
      <c r="Z7">
        <f t="shared" si="1"/>
        <v>5122.6365523071008</v>
      </c>
      <c r="AA7">
        <v>5108</v>
      </c>
      <c r="AB7">
        <v>27</v>
      </c>
      <c r="AC7">
        <v>5111.1385395699999</v>
      </c>
      <c r="AD7">
        <v>16.64</v>
      </c>
      <c r="AE7" t="s">
        <v>15734</v>
      </c>
      <c r="AF7">
        <v>315.36017585000002</v>
      </c>
      <c r="AG7" t="s">
        <v>15710</v>
      </c>
      <c r="AH7">
        <v>1220.54582411</v>
      </c>
      <c r="AI7" t="s">
        <v>15735</v>
      </c>
      <c r="AJ7">
        <v>1</v>
      </c>
      <c r="AK7">
        <v>3.7950499999999999E-3</v>
      </c>
      <c r="AL7">
        <v>3.1831385999999999</v>
      </c>
      <c r="AM7">
        <v>83.36</v>
      </c>
    </row>
    <row r="8" spans="1:39" x14ac:dyDescent="0.35">
      <c r="A8" t="s">
        <v>15736</v>
      </c>
      <c r="B8">
        <v>4.7619025199999996</v>
      </c>
      <c r="C8">
        <v>30</v>
      </c>
      <c r="D8">
        <v>38.772532640000001</v>
      </c>
      <c r="E8">
        <f t="shared" si="0"/>
        <v>2433.7518738128001</v>
      </c>
      <c r="F8">
        <v>5108</v>
      </c>
      <c r="G8">
        <v>27</v>
      </c>
      <c r="H8">
        <v>2427.1675237300001</v>
      </c>
      <c r="I8">
        <v>16.600000000000001</v>
      </c>
      <c r="J8" t="s">
        <v>15737</v>
      </c>
      <c r="K8">
        <v>55.086607600000001</v>
      </c>
      <c r="L8" t="s">
        <v>15710</v>
      </c>
      <c r="M8">
        <v>1218.5764999600001</v>
      </c>
      <c r="N8" t="s">
        <v>15738</v>
      </c>
      <c r="O8">
        <v>1</v>
      </c>
      <c r="P8">
        <v>4.0073399999999999E-3</v>
      </c>
      <c r="Q8">
        <v>3.3240151</v>
      </c>
      <c r="R8">
        <v>83.4</v>
      </c>
      <c r="V8" t="s">
        <v>15739</v>
      </c>
      <c r="W8">
        <v>4.6778434400000002</v>
      </c>
      <c r="X8">
        <v>30</v>
      </c>
      <c r="Y8">
        <v>79.996852270000005</v>
      </c>
      <c r="Z8">
        <f t="shared" si="1"/>
        <v>5021.4024169879003</v>
      </c>
      <c r="AA8">
        <v>5108</v>
      </c>
      <c r="AB8">
        <v>27</v>
      </c>
      <c r="AC8">
        <v>5013.8291406799999</v>
      </c>
      <c r="AD8">
        <v>16.7</v>
      </c>
      <c r="AE8" t="s">
        <v>15740</v>
      </c>
      <c r="AF8">
        <v>315.11021295</v>
      </c>
      <c r="AG8" t="s">
        <v>15710</v>
      </c>
      <c r="AH8">
        <v>1220.56550915</v>
      </c>
      <c r="AI8" t="s">
        <v>15741</v>
      </c>
      <c r="AJ8">
        <v>1</v>
      </c>
      <c r="AK8">
        <v>3.9541200000000002E-3</v>
      </c>
      <c r="AL8">
        <v>3.1759803999999998</v>
      </c>
      <c r="AM8">
        <v>83.3</v>
      </c>
    </row>
    <row r="9" spans="1:39" x14ac:dyDescent="0.35">
      <c r="A9" t="s">
        <v>15742</v>
      </c>
      <c r="B9">
        <v>4.7848683999999997</v>
      </c>
      <c r="C9">
        <v>30</v>
      </c>
      <c r="D9">
        <v>43.714053079999999</v>
      </c>
      <c r="E9">
        <f t="shared" si="0"/>
        <v>2743.9311118316</v>
      </c>
      <c r="F9">
        <v>5108</v>
      </c>
      <c r="G9">
        <v>27</v>
      </c>
      <c r="H9">
        <v>2736.5075931299998</v>
      </c>
      <c r="I9">
        <v>16.600000000000001</v>
      </c>
      <c r="J9" t="s">
        <v>15743</v>
      </c>
      <c r="K9">
        <v>51.278029600000004</v>
      </c>
      <c r="L9" t="s">
        <v>15710</v>
      </c>
      <c r="M9">
        <v>1218.63227424</v>
      </c>
      <c r="N9" t="s">
        <v>15744</v>
      </c>
      <c r="O9">
        <v>1</v>
      </c>
      <c r="P9">
        <v>3.8714700000000001E-3</v>
      </c>
      <c r="Q9">
        <v>3.2859871799999998</v>
      </c>
      <c r="R9">
        <v>83.4</v>
      </c>
      <c r="V9" t="s">
        <v>15745</v>
      </c>
      <c r="W9">
        <v>4.6975284799999999</v>
      </c>
      <c r="X9">
        <v>30</v>
      </c>
      <c r="Y9">
        <v>82.997349200000002</v>
      </c>
      <c r="Z9">
        <f t="shared" si="1"/>
        <v>5209.7436092840007</v>
      </c>
      <c r="AA9">
        <v>5108</v>
      </c>
      <c r="AB9">
        <v>27</v>
      </c>
      <c r="AC9">
        <v>5201.8862767299997</v>
      </c>
      <c r="AD9">
        <v>16.7</v>
      </c>
      <c r="AE9" t="s">
        <v>15746</v>
      </c>
      <c r="AF9">
        <v>314.78991435</v>
      </c>
      <c r="AG9" t="s">
        <v>15710</v>
      </c>
      <c r="AH9">
        <v>1220.50645403</v>
      </c>
      <c r="AI9" t="s">
        <v>15747</v>
      </c>
      <c r="AJ9">
        <v>1</v>
      </c>
      <c r="AK9">
        <v>3.71376E-3</v>
      </c>
      <c r="AL9">
        <v>3.17866472</v>
      </c>
      <c r="AM9">
        <v>83.3</v>
      </c>
    </row>
    <row r="10" spans="1:39" x14ac:dyDescent="0.35">
      <c r="A10" t="s">
        <v>15748</v>
      </c>
      <c r="B10">
        <v>4.7290941200000001</v>
      </c>
      <c r="C10">
        <v>30</v>
      </c>
      <c r="D10">
        <v>49.631799430000001</v>
      </c>
      <c r="E10">
        <f t="shared" si="0"/>
        <v>3115.3880502211</v>
      </c>
      <c r="F10">
        <v>5108</v>
      </c>
      <c r="G10">
        <v>27</v>
      </c>
      <c r="H10">
        <v>3106.9595799799999</v>
      </c>
      <c r="I10">
        <v>16.600000000000001</v>
      </c>
      <c r="J10" t="s">
        <v>15749</v>
      </c>
      <c r="K10">
        <v>46.202042640000002</v>
      </c>
      <c r="L10" t="s">
        <v>15710</v>
      </c>
      <c r="M10">
        <v>1218.7274185900001</v>
      </c>
      <c r="N10" t="s">
        <v>15750</v>
      </c>
      <c r="O10">
        <v>1</v>
      </c>
      <c r="P10">
        <v>4.0770199999999998E-3</v>
      </c>
      <c r="Q10">
        <v>3.24572233</v>
      </c>
      <c r="R10">
        <v>83.4</v>
      </c>
      <c r="V10" t="s">
        <v>15751</v>
      </c>
      <c r="W10">
        <v>4.6811242799999997</v>
      </c>
      <c r="X10">
        <v>30</v>
      </c>
      <c r="Y10">
        <v>83.945410640000006</v>
      </c>
      <c r="Z10">
        <f t="shared" si="1"/>
        <v>5269.253425872801</v>
      </c>
      <c r="AA10">
        <v>5108</v>
      </c>
      <c r="AB10">
        <v>27</v>
      </c>
      <c r="AC10">
        <v>5258.8204032599997</v>
      </c>
      <c r="AD10">
        <v>16.66</v>
      </c>
      <c r="AE10" t="s">
        <v>15752</v>
      </c>
      <c r="AF10">
        <v>315.04759230000002</v>
      </c>
      <c r="AG10" t="s">
        <v>15710</v>
      </c>
      <c r="AH10">
        <v>1220.4638031100001</v>
      </c>
      <c r="AI10" t="s">
        <v>15753</v>
      </c>
      <c r="AJ10">
        <v>1</v>
      </c>
      <c r="AK10">
        <v>3.5410099999999998E-3</v>
      </c>
      <c r="AL10">
        <v>3.225193</v>
      </c>
      <c r="AM10">
        <v>83.34</v>
      </c>
    </row>
    <row r="11" spans="1:39" x14ac:dyDescent="0.35">
      <c r="A11" t="s">
        <v>15754</v>
      </c>
      <c r="B11">
        <v>4.8078342799999998</v>
      </c>
      <c r="C11">
        <v>30</v>
      </c>
      <c r="D11">
        <v>54.970782800000002</v>
      </c>
      <c r="E11">
        <f t="shared" si="0"/>
        <v>3450.5160363560003</v>
      </c>
      <c r="F11">
        <v>5108</v>
      </c>
      <c r="G11">
        <v>27</v>
      </c>
      <c r="H11">
        <v>3441.1809002199998</v>
      </c>
      <c r="I11">
        <v>16.600000000000001</v>
      </c>
      <c r="J11" t="s">
        <v>15755</v>
      </c>
      <c r="K11">
        <v>40.670000129999998</v>
      </c>
      <c r="L11" t="s">
        <v>15710</v>
      </c>
      <c r="M11">
        <v>1218.75694615</v>
      </c>
      <c r="N11" t="s">
        <v>15756</v>
      </c>
      <c r="O11">
        <v>1</v>
      </c>
      <c r="P11">
        <v>3.8414999999999999E-3</v>
      </c>
      <c r="Q11">
        <v>3.2850923999999999</v>
      </c>
      <c r="R11">
        <v>83.4</v>
      </c>
      <c r="V11" t="s">
        <v>15757</v>
      </c>
      <c r="W11">
        <v>4.6876859599999996</v>
      </c>
      <c r="X11">
        <v>30</v>
      </c>
      <c r="Y11">
        <v>81.225017969999996</v>
      </c>
      <c r="Z11">
        <f t="shared" si="1"/>
        <v>5098.4943779769001</v>
      </c>
      <c r="AA11">
        <v>5108</v>
      </c>
      <c r="AB11">
        <v>27</v>
      </c>
      <c r="AC11">
        <v>5084.7007491799995</v>
      </c>
      <c r="AD11">
        <v>16.600000000000001</v>
      </c>
      <c r="AE11" t="s">
        <v>15758</v>
      </c>
      <c r="AF11">
        <v>315.53977663000001</v>
      </c>
      <c r="AG11" t="s">
        <v>15710</v>
      </c>
      <c r="AH11">
        <v>1220.35225455</v>
      </c>
      <c r="AI11" t="s">
        <v>15759</v>
      </c>
      <c r="AJ11">
        <v>1</v>
      </c>
      <c r="AK11">
        <v>3.58355E-3</v>
      </c>
      <c r="AL11">
        <v>3.1907441799999998</v>
      </c>
      <c r="AM11">
        <v>83.4</v>
      </c>
    </row>
    <row r="12" spans="1:39" x14ac:dyDescent="0.35">
      <c r="A12" t="s">
        <v>15760</v>
      </c>
      <c r="B12">
        <v>4.7848683999999997</v>
      </c>
      <c r="C12">
        <v>30</v>
      </c>
      <c r="D12">
        <v>57.034314119999998</v>
      </c>
      <c r="E12">
        <f t="shared" si="0"/>
        <v>3580.0438973124001</v>
      </c>
      <c r="F12">
        <v>5108</v>
      </c>
      <c r="G12">
        <v>27</v>
      </c>
      <c r="H12">
        <v>3570.3583324400001</v>
      </c>
      <c r="I12">
        <v>16.600000000000001</v>
      </c>
      <c r="J12" t="s">
        <v>15761</v>
      </c>
      <c r="K12">
        <v>35.305476540000001</v>
      </c>
      <c r="L12" t="s">
        <v>15710</v>
      </c>
      <c r="M12">
        <v>1218.8324054699999</v>
      </c>
      <c r="N12" t="s">
        <v>15762</v>
      </c>
      <c r="O12">
        <v>1</v>
      </c>
      <c r="P12">
        <v>3.7688399999999999E-3</v>
      </c>
      <c r="Q12">
        <v>3.2542226799999998</v>
      </c>
      <c r="R12">
        <v>83.4</v>
      </c>
      <c r="V12" t="s">
        <v>15763</v>
      </c>
      <c r="W12">
        <v>4.66143924</v>
      </c>
      <c r="X12">
        <v>30</v>
      </c>
      <c r="Y12">
        <v>80.850072609999998</v>
      </c>
      <c r="Z12">
        <f t="shared" si="1"/>
        <v>5074.9590577297004</v>
      </c>
      <c r="AA12">
        <v>5108</v>
      </c>
      <c r="AB12">
        <v>27</v>
      </c>
      <c r="AC12">
        <v>5061.2291017300004</v>
      </c>
      <c r="AD12">
        <v>16.600000000000001</v>
      </c>
      <c r="AE12" t="s">
        <v>15764</v>
      </c>
      <c r="AF12">
        <v>315.83669328000002</v>
      </c>
      <c r="AG12" t="s">
        <v>15710</v>
      </c>
      <c r="AH12">
        <v>1220.2636718799999</v>
      </c>
      <c r="AI12" t="s">
        <v>15765</v>
      </c>
      <c r="AJ12">
        <v>1</v>
      </c>
      <c r="AK12">
        <v>3.4919399999999998E-3</v>
      </c>
      <c r="AL12">
        <v>3.1952180499999998</v>
      </c>
      <c r="AM12">
        <v>83.4</v>
      </c>
    </row>
    <row r="13" spans="1:39" x14ac:dyDescent="0.35">
      <c r="A13" t="s">
        <v>15766</v>
      </c>
      <c r="B13">
        <v>4.8245039800000002</v>
      </c>
      <c r="C13">
        <v>30</v>
      </c>
      <c r="D13">
        <v>65.869077599999997</v>
      </c>
      <c r="E13">
        <f t="shared" si="0"/>
        <v>4134.6020009519998</v>
      </c>
      <c r="F13">
        <v>5108</v>
      </c>
      <c r="G13">
        <v>27</v>
      </c>
      <c r="H13">
        <v>4128.3661962799997</v>
      </c>
      <c r="I13">
        <v>16.7</v>
      </c>
      <c r="J13" t="s">
        <v>15767</v>
      </c>
      <c r="K13">
        <v>30.118683560000001</v>
      </c>
      <c r="L13" t="s">
        <v>15710</v>
      </c>
      <c r="M13">
        <v>1218.95310449</v>
      </c>
      <c r="N13" t="s">
        <v>15768</v>
      </c>
      <c r="O13">
        <v>1</v>
      </c>
      <c r="P13">
        <v>3.80883E-3</v>
      </c>
      <c r="Q13">
        <v>3.23825034</v>
      </c>
      <c r="R13">
        <v>83.3</v>
      </c>
      <c r="V13" t="s">
        <v>15769</v>
      </c>
      <c r="W13">
        <v>4.6942476400000004</v>
      </c>
      <c r="X13">
        <v>30</v>
      </c>
      <c r="Y13">
        <v>80.661260679999998</v>
      </c>
      <c r="Z13">
        <f t="shared" si="1"/>
        <v>5063.1073328836001</v>
      </c>
      <c r="AA13">
        <v>5108</v>
      </c>
      <c r="AB13">
        <v>27</v>
      </c>
      <c r="AC13">
        <v>5049.4094412200002</v>
      </c>
      <c r="AD13">
        <v>16.600000000000001</v>
      </c>
      <c r="AE13" t="s">
        <v>15770</v>
      </c>
      <c r="AF13">
        <v>316.23483788999999</v>
      </c>
      <c r="AG13" t="s">
        <v>15710</v>
      </c>
      <c r="AH13">
        <v>1220.20133592</v>
      </c>
      <c r="AI13" t="s">
        <v>15771</v>
      </c>
      <c r="AJ13">
        <v>1</v>
      </c>
      <c r="AK13">
        <v>3.7339600000000001E-3</v>
      </c>
      <c r="AL13">
        <v>3.18090166</v>
      </c>
      <c r="AM13">
        <v>83.4</v>
      </c>
    </row>
    <row r="14" spans="1:39" x14ac:dyDescent="0.35">
      <c r="A14" t="s">
        <v>15772</v>
      </c>
      <c r="B14">
        <v>4.8426149799999996</v>
      </c>
      <c r="C14">
        <v>30</v>
      </c>
      <c r="D14">
        <v>72.324224650000005</v>
      </c>
      <c r="E14">
        <f t="shared" si="0"/>
        <v>4539.7915812805004</v>
      </c>
      <c r="F14">
        <v>5108</v>
      </c>
      <c r="G14">
        <v>27</v>
      </c>
      <c r="H14">
        <v>4532.9446700099998</v>
      </c>
      <c r="I14">
        <v>16.7</v>
      </c>
      <c r="J14" t="s">
        <v>15773</v>
      </c>
      <c r="K14">
        <v>26.768706559999998</v>
      </c>
      <c r="L14" t="s">
        <v>15710</v>
      </c>
      <c r="M14">
        <v>1219.08105725</v>
      </c>
      <c r="N14" t="s">
        <v>15774</v>
      </c>
      <c r="O14">
        <v>1</v>
      </c>
      <c r="P14">
        <v>3.73143E-3</v>
      </c>
      <c r="Q14">
        <v>3.2689297599999998</v>
      </c>
      <c r="R14">
        <v>83.3</v>
      </c>
      <c r="V14" t="s">
        <v>15775</v>
      </c>
      <c r="W14">
        <v>4.6581583999999996</v>
      </c>
      <c r="X14">
        <v>30</v>
      </c>
      <c r="Y14">
        <v>79.062545220000004</v>
      </c>
      <c r="Z14">
        <f t="shared" si="1"/>
        <v>4962.7559634594008</v>
      </c>
      <c r="AA14">
        <v>5108</v>
      </c>
      <c r="AB14">
        <v>27</v>
      </c>
      <c r="AC14">
        <v>4949.3295656600003</v>
      </c>
      <c r="AD14">
        <v>16.600000000000001</v>
      </c>
      <c r="AE14" t="s">
        <v>15776</v>
      </c>
      <c r="AF14">
        <v>316.22731250999999</v>
      </c>
      <c r="AG14" t="s">
        <v>15710</v>
      </c>
      <c r="AH14">
        <v>1220.14884248</v>
      </c>
      <c r="AI14" t="s">
        <v>15777</v>
      </c>
      <c r="AJ14">
        <v>1</v>
      </c>
      <c r="AK14">
        <v>3.6349199999999998E-3</v>
      </c>
      <c r="AL14">
        <v>3.18537553</v>
      </c>
      <c r="AM14">
        <v>83.4</v>
      </c>
    </row>
    <row r="15" spans="1:39" x14ac:dyDescent="0.35">
      <c r="A15" t="s">
        <v>15778</v>
      </c>
      <c r="B15">
        <v>4.7835598600000004</v>
      </c>
      <c r="C15">
        <v>30</v>
      </c>
      <c r="D15">
        <v>74.592059460000002</v>
      </c>
      <c r="E15">
        <f t="shared" si="0"/>
        <v>4682.1435723042005</v>
      </c>
      <c r="F15">
        <v>5108</v>
      </c>
      <c r="G15">
        <v>27</v>
      </c>
      <c r="H15">
        <v>4669.4763519600001</v>
      </c>
      <c r="I15">
        <v>16.600000000000001</v>
      </c>
      <c r="J15" t="s">
        <v>15779</v>
      </c>
      <c r="K15">
        <v>24.91226035</v>
      </c>
      <c r="L15" t="s">
        <v>15710</v>
      </c>
      <c r="M15">
        <v>1219.15979741</v>
      </c>
      <c r="N15" t="s">
        <v>15780</v>
      </c>
      <c r="O15">
        <v>1</v>
      </c>
      <c r="P15">
        <v>3.6759100000000001E-3</v>
      </c>
      <c r="Q15">
        <v>3.2474551699999998</v>
      </c>
      <c r="R15">
        <v>83.4</v>
      </c>
      <c r="V15" t="s">
        <v>15781</v>
      </c>
      <c r="W15">
        <v>4.6712817600000003</v>
      </c>
      <c r="X15">
        <v>30</v>
      </c>
      <c r="Y15">
        <v>78.677868520000004</v>
      </c>
      <c r="Z15">
        <f t="shared" si="1"/>
        <v>4938.6098070004009</v>
      </c>
      <c r="AA15">
        <v>5108</v>
      </c>
      <c r="AB15">
        <v>27</v>
      </c>
      <c r="AC15">
        <v>4925.2487348900004</v>
      </c>
      <c r="AD15">
        <v>16.600000000000001</v>
      </c>
      <c r="AE15" t="s">
        <v>15782</v>
      </c>
      <c r="AF15">
        <v>316.07149699000001</v>
      </c>
      <c r="AG15" t="s">
        <v>15710</v>
      </c>
      <c r="AH15">
        <v>1220.13571912</v>
      </c>
      <c r="AI15" t="s">
        <v>15783</v>
      </c>
      <c r="AJ15">
        <v>1</v>
      </c>
      <c r="AK15">
        <v>3.7070800000000002E-3</v>
      </c>
      <c r="AL15">
        <v>3.1858229200000001</v>
      </c>
      <c r="AM15">
        <v>83.4</v>
      </c>
    </row>
    <row r="16" spans="1:39" x14ac:dyDescent="0.35">
      <c r="A16" t="s">
        <v>15784</v>
      </c>
      <c r="B16">
        <v>4.8557383400000003</v>
      </c>
      <c r="C16">
        <v>30</v>
      </c>
      <c r="D16">
        <v>65.406611999999996</v>
      </c>
      <c r="E16">
        <f t="shared" si="0"/>
        <v>4105.5730352399996</v>
      </c>
      <c r="F16">
        <v>5108</v>
      </c>
      <c r="G16">
        <v>27</v>
      </c>
      <c r="H16">
        <v>4084.6703150799999</v>
      </c>
      <c r="I16">
        <v>16.399999999999999</v>
      </c>
      <c r="J16" t="s">
        <v>15785</v>
      </c>
      <c r="K16">
        <v>23.707033450000001</v>
      </c>
      <c r="L16" t="s">
        <v>15710</v>
      </c>
      <c r="M16">
        <v>1219.1893249699999</v>
      </c>
      <c r="N16" t="s">
        <v>15786</v>
      </c>
      <c r="O16">
        <v>1</v>
      </c>
      <c r="P16">
        <v>3.5938799999999998E-3</v>
      </c>
      <c r="Q16">
        <v>3.32843227</v>
      </c>
      <c r="R16">
        <v>83.6</v>
      </c>
      <c r="V16" t="s">
        <v>15787</v>
      </c>
      <c r="W16">
        <v>4.7008093200000003</v>
      </c>
      <c r="X16">
        <v>30</v>
      </c>
      <c r="Y16">
        <v>78.783481010000003</v>
      </c>
      <c r="Z16">
        <f t="shared" si="1"/>
        <v>4945.2391029977007</v>
      </c>
      <c r="AA16">
        <v>5108</v>
      </c>
      <c r="AB16">
        <v>27</v>
      </c>
      <c r="AC16">
        <v>4931.8600954699996</v>
      </c>
      <c r="AD16">
        <v>16.600000000000001</v>
      </c>
      <c r="AE16" t="s">
        <v>15788</v>
      </c>
      <c r="AF16">
        <v>315.87567790000003</v>
      </c>
      <c r="AG16" t="s">
        <v>15710</v>
      </c>
      <c r="AH16">
        <v>1220.0274514</v>
      </c>
      <c r="AI16" t="s">
        <v>15789</v>
      </c>
      <c r="AJ16">
        <v>1</v>
      </c>
      <c r="AK16">
        <v>3.6984100000000001E-3</v>
      </c>
      <c r="AL16">
        <v>3.2202717399999998</v>
      </c>
      <c r="AM16">
        <v>83.4</v>
      </c>
    </row>
    <row r="17" spans="1:39" x14ac:dyDescent="0.35">
      <c r="A17" t="s">
        <v>15790</v>
      </c>
      <c r="B17">
        <v>4.8360532999999997</v>
      </c>
      <c r="C17">
        <v>30</v>
      </c>
      <c r="D17">
        <v>73.753173380000007</v>
      </c>
      <c r="E17">
        <f t="shared" si="0"/>
        <v>4629.4866930626004</v>
      </c>
      <c r="F17">
        <v>5108</v>
      </c>
      <c r="G17">
        <v>27</v>
      </c>
      <c r="H17">
        <v>4605.9165689600004</v>
      </c>
      <c r="I17">
        <v>16.399999999999999</v>
      </c>
      <c r="J17" t="s">
        <v>15791</v>
      </c>
      <c r="K17">
        <v>22.626689209999999</v>
      </c>
      <c r="L17" t="s">
        <v>15710</v>
      </c>
      <c r="M17">
        <v>1219.1762016099999</v>
      </c>
      <c r="N17" t="s">
        <v>15792</v>
      </c>
      <c r="O17">
        <v>1</v>
      </c>
      <c r="P17">
        <v>3.64161E-3</v>
      </c>
      <c r="Q17">
        <v>3.30472074</v>
      </c>
      <c r="R17">
        <v>83.6</v>
      </c>
      <c r="V17" t="s">
        <v>15793</v>
      </c>
      <c r="W17">
        <v>4.6351925200000004</v>
      </c>
      <c r="X17">
        <v>30</v>
      </c>
      <c r="Y17">
        <v>83.810733769999999</v>
      </c>
      <c r="Z17">
        <f t="shared" si="1"/>
        <v>5260.7997587428999</v>
      </c>
      <c r="AA17">
        <v>5108</v>
      </c>
      <c r="AB17">
        <v>27</v>
      </c>
      <c r="AC17">
        <v>5246.5670235799998</v>
      </c>
      <c r="AD17">
        <v>16.600000000000001</v>
      </c>
      <c r="AE17" t="s">
        <v>15794</v>
      </c>
      <c r="AF17">
        <v>315.10216459999998</v>
      </c>
      <c r="AG17" t="s">
        <v>15710</v>
      </c>
      <c r="AH17">
        <v>1220.00120468</v>
      </c>
      <c r="AI17" t="s">
        <v>15795</v>
      </c>
      <c r="AJ17">
        <v>1</v>
      </c>
      <c r="AK17">
        <v>3.7551899999999998E-3</v>
      </c>
      <c r="AL17">
        <v>3.1500319399999999</v>
      </c>
      <c r="AM17">
        <v>83.4</v>
      </c>
    </row>
    <row r="18" spans="1:39" x14ac:dyDescent="0.35">
      <c r="A18" t="s">
        <v>15796</v>
      </c>
      <c r="B18">
        <v>4.8229299399999999</v>
      </c>
      <c r="C18">
        <v>30</v>
      </c>
      <c r="D18">
        <v>63.63824975</v>
      </c>
      <c r="E18">
        <f t="shared" si="0"/>
        <v>3994.5729368075004</v>
      </c>
      <c r="F18">
        <v>5108</v>
      </c>
      <c r="G18">
        <v>27</v>
      </c>
      <c r="H18">
        <v>3974.2353518199998</v>
      </c>
      <c r="I18">
        <v>16.399999999999999</v>
      </c>
      <c r="J18" t="s">
        <v>15797</v>
      </c>
      <c r="K18">
        <v>23.25303023</v>
      </c>
      <c r="L18" t="s">
        <v>15710</v>
      </c>
      <c r="M18">
        <v>1219.21885253</v>
      </c>
      <c r="N18" t="s">
        <v>15798</v>
      </c>
      <c r="O18">
        <v>1</v>
      </c>
      <c r="P18">
        <v>3.95766E-3</v>
      </c>
      <c r="Q18">
        <v>3.3100893899999999</v>
      </c>
      <c r="R18">
        <v>83.6</v>
      </c>
      <c r="V18" t="s">
        <v>15799</v>
      </c>
      <c r="W18">
        <v>4.6869417799999997</v>
      </c>
      <c r="X18">
        <v>30</v>
      </c>
      <c r="Y18">
        <v>83.691209189999995</v>
      </c>
      <c r="Z18">
        <f t="shared" si="1"/>
        <v>5253.2972008563002</v>
      </c>
      <c r="AA18">
        <v>5108</v>
      </c>
      <c r="AB18">
        <v>27</v>
      </c>
      <c r="AC18">
        <v>5236.5844151900001</v>
      </c>
      <c r="AD18">
        <v>16.559999999999999</v>
      </c>
      <c r="AE18" t="s">
        <v>15800</v>
      </c>
      <c r="AF18">
        <v>314.78973826999999</v>
      </c>
      <c r="AG18" t="s">
        <v>15710</v>
      </c>
      <c r="AH18">
        <v>1219.9341012499999</v>
      </c>
      <c r="AI18" t="s">
        <v>15801</v>
      </c>
      <c r="AJ18">
        <v>1</v>
      </c>
      <c r="AK18">
        <v>3.7552800000000002E-3</v>
      </c>
      <c r="AL18">
        <v>3.1949034799999998</v>
      </c>
      <c r="AM18">
        <v>83.44</v>
      </c>
    </row>
    <row r="19" spans="1:39" x14ac:dyDescent="0.35">
      <c r="A19" t="s">
        <v>15802</v>
      </c>
      <c r="B19">
        <v>4.7901215400000003</v>
      </c>
      <c r="C19">
        <v>30</v>
      </c>
      <c r="D19">
        <v>63.981878029999997</v>
      </c>
      <c r="E19">
        <f t="shared" si="0"/>
        <v>4016.1424839431002</v>
      </c>
      <c r="F19">
        <v>5108</v>
      </c>
      <c r="G19">
        <v>27</v>
      </c>
      <c r="H19">
        <v>3995.6950814500001</v>
      </c>
      <c r="I19">
        <v>16.399999999999999</v>
      </c>
      <c r="J19" t="s">
        <v>15803</v>
      </c>
      <c r="K19">
        <v>25.398470190000001</v>
      </c>
      <c r="L19" t="s">
        <v>15710</v>
      </c>
      <c r="M19">
        <v>1219.2615034400001</v>
      </c>
      <c r="N19" t="s">
        <v>15804</v>
      </c>
      <c r="O19">
        <v>1</v>
      </c>
      <c r="P19">
        <v>3.8085599999999999E-3</v>
      </c>
      <c r="Q19">
        <v>3.2644558899999998</v>
      </c>
      <c r="R19">
        <v>83.6</v>
      </c>
      <c r="V19" t="s">
        <v>15805</v>
      </c>
      <c r="W19">
        <v>4.6708417200000003</v>
      </c>
      <c r="X19">
        <v>30</v>
      </c>
      <c r="Y19">
        <v>85.673445209999997</v>
      </c>
      <c r="Z19">
        <f t="shared" si="1"/>
        <v>5377.7221558316996</v>
      </c>
      <c r="AA19">
        <v>5108</v>
      </c>
      <c r="AB19">
        <v>27</v>
      </c>
      <c r="AC19">
        <v>5356.7501334400004</v>
      </c>
      <c r="AD19">
        <v>16.5</v>
      </c>
      <c r="AE19" t="s">
        <v>15806</v>
      </c>
      <c r="AF19">
        <v>315.43798737999998</v>
      </c>
      <c r="AG19" t="s">
        <v>15710</v>
      </c>
      <c r="AH19">
        <v>1219.8520802600001</v>
      </c>
      <c r="AI19" t="s">
        <v>15807</v>
      </c>
      <c r="AJ19">
        <v>1</v>
      </c>
      <c r="AK19">
        <v>3.67973E-3</v>
      </c>
      <c r="AL19">
        <v>3.1833553000000001</v>
      </c>
      <c r="AM19">
        <v>83.5</v>
      </c>
    </row>
    <row r="20" spans="1:39" x14ac:dyDescent="0.35">
      <c r="A20" t="s">
        <v>15808</v>
      </c>
      <c r="B20">
        <v>4.8196491000000004</v>
      </c>
      <c r="C20">
        <v>30</v>
      </c>
      <c r="D20">
        <v>61.591034389999997</v>
      </c>
      <c r="E20">
        <f t="shared" si="0"/>
        <v>3866.0692286602998</v>
      </c>
      <c r="F20">
        <v>5108</v>
      </c>
      <c r="G20">
        <v>27</v>
      </c>
      <c r="H20">
        <v>3850.9923448200002</v>
      </c>
      <c r="I20">
        <v>16.5</v>
      </c>
      <c r="J20" t="s">
        <v>15809</v>
      </c>
      <c r="K20">
        <v>28.443965250000002</v>
      </c>
      <c r="L20" t="s">
        <v>15710</v>
      </c>
      <c r="M20">
        <v>1219.33040108</v>
      </c>
      <c r="N20" t="s">
        <v>15810</v>
      </c>
      <c r="O20">
        <v>1</v>
      </c>
      <c r="P20">
        <v>3.9458599999999998E-3</v>
      </c>
      <c r="Q20">
        <v>3.2904043500000002</v>
      </c>
      <c r="R20">
        <v>83.5</v>
      </c>
      <c r="V20" t="s">
        <v>15811</v>
      </c>
      <c r="W20">
        <v>4.6938075899999996</v>
      </c>
      <c r="X20">
        <v>30</v>
      </c>
      <c r="Y20">
        <v>88.236339490000006</v>
      </c>
      <c r="Z20">
        <f t="shared" si="1"/>
        <v>5538.5950297873005</v>
      </c>
      <c r="AA20">
        <v>5108</v>
      </c>
      <c r="AB20">
        <v>27</v>
      </c>
      <c r="AC20">
        <v>5516.9956359899998</v>
      </c>
      <c r="AD20">
        <v>16.5</v>
      </c>
      <c r="AE20" t="s">
        <v>15812</v>
      </c>
      <c r="AF20">
        <v>314.78185887000001</v>
      </c>
      <c r="AG20" t="s">
        <v>15710</v>
      </c>
      <c r="AH20">
        <v>1219.7733401</v>
      </c>
      <c r="AI20" t="s">
        <v>15813</v>
      </c>
      <c r="AJ20">
        <v>1</v>
      </c>
      <c r="AK20">
        <v>3.6352300000000001E-3</v>
      </c>
      <c r="AL20">
        <v>3.1963295299999999</v>
      </c>
      <c r="AM20">
        <v>83.5</v>
      </c>
    </row>
    <row r="21" spans="1:39" x14ac:dyDescent="0.35">
      <c r="A21" t="s">
        <v>15814</v>
      </c>
      <c r="B21">
        <v>4.8065257399999997</v>
      </c>
      <c r="C21">
        <v>30</v>
      </c>
      <c r="D21">
        <v>60.864767729999997</v>
      </c>
      <c r="E21">
        <f t="shared" si="0"/>
        <v>3820.4814704121</v>
      </c>
      <c r="F21">
        <v>5108</v>
      </c>
      <c r="G21">
        <v>27</v>
      </c>
      <c r="H21">
        <v>3810.1454182699999</v>
      </c>
      <c r="I21">
        <v>16.600000000000001</v>
      </c>
      <c r="J21" t="s">
        <v>15815</v>
      </c>
      <c r="K21">
        <v>32.16909278</v>
      </c>
      <c r="L21" t="s">
        <v>15710</v>
      </c>
      <c r="M21">
        <v>1219.3796136799999</v>
      </c>
      <c r="N21" t="s">
        <v>15816</v>
      </c>
      <c r="O21">
        <v>1</v>
      </c>
      <c r="P21">
        <v>4.0693500000000002E-3</v>
      </c>
      <c r="Q21">
        <v>3.2644558899999998</v>
      </c>
      <c r="R21">
        <v>83.4</v>
      </c>
      <c r="V21" t="s">
        <v>15817</v>
      </c>
      <c r="W21">
        <v>4.6511566799999997</v>
      </c>
      <c r="X21">
        <v>30</v>
      </c>
      <c r="Y21">
        <v>88.186885959999998</v>
      </c>
      <c r="Z21">
        <f t="shared" si="1"/>
        <v>5535.4908317092004</v>
      </c>
      <c r="AA21">
        <v>5108</v>
      </c>
      <c r="AB21">
        <v>27</v>
      </c>
      <c r="AC21">
        <v>5513.9035432700002</v>
      </c>
      <c r="AD21">
        <v>16.5</v>
      </c>
      <c r="AE21" t="s">
        <v>15818</v>
      </c>
      <c r="AF21">
        <v>314.39114303999997</v>
      </c>
      <c r="AG21" t="s">
        <v>15710</v>
      </c>
      <c r="AH21">
        <v>1219.6913191000001</v>
      </c>
      <c r="AI21" t="s">
        <v>15819</v>
      </c>
      <c r="AJ21">
        <v>1</v>
      </c>
      <c r="AK21">
        <v>3.7057800000000001E-3</v>
      </c>
      <c r="AL21">
        <v>3.16948629</v>
      </c>
      <c r="AM21">
        <v>83.5</v>
      </c>
    </row>
    <row r="22" spans="1:39" x14ac:dyDescent="0.35">
      <c r="A22" t="s">
        <v>15820</v>
      </c>
      <c r="B22">
        <v>4.7638748199999998</v>
      </c>
      <c r="C22">
        <v>30</v>
      </c>
      <c r="D22">
        <v>57.735949390000002</v>
      </c>
      <c r="E22">
        <f t="shared" si="0"/>
        <v>3624.0855432103003</v>
      </c>
      <c r="F22">
        <v>5108</v>
      </c>
      <c r="G22">
        <v>27</v>
      </c>
      <c r="H22">
        <v>3614.2808267099999</v>
      </c>
      <c r="I22">
        <v>16.600000000000001</v>
      </c>
      <c r="J22" t="s">
        <v>15821</v>
      </c>
      <c r="K22">
        <v>36.744831859999998</v>
      </c>
      <c r="L22" t="s">
        <v>15710</v>
      </c>
      <c r="M22">
        <v>1219.44523048</v>
      </c>
      <c r="N22" t="s">
        <v>15822</v>
      </c>
      <c r="O22">
        <v>1</v>
      </c>
      <c r="P22">
        <v>4.0805700000000004E-3</v>
      </c>
      <c r="Q22">
        <v>3.2470077900000001</v>
      </c>
      <c r="R22">
        <v>83.4</v>
      </c>
      <c r="V22" t="s">
        <v>15823</v>
      </c>
      <c r="W22">
        <v>4.6905267500000001</v>
      </c>
      <c r="X22">
        <v>30</v>
      </c>
      <c r="Y22">
        <v>87.80251595</v>
      </c>
      <c r="Z22">
        <f t="shared" si="1"/>
        <v>5511.3639261815006</v>
      </c>
      <c r="AA22">
        <v>5108</v>
      </c>
      <c r="AB22">
        <v>27</v>
      </c>
      <c r="AC22">
        <v>5489.8707278000002</v>
      </c>
      <c r="AD22">
        <v>16.5</v>
      </c>
      <c r="AE22" t="s">
        <v>15824</v>
      </c>
      <c r="AF22">
        <v>314.30518419999999</v>
      </c>
      <c r="AG22" t="s">
        <v>15710</v>
      </c>
      <c r="AH22">
        <v>1219.6453873400001</v>
      </c>
      <c r="AI22" t="s">
        <v>15825</v>
      </c>
      <c r="AJ22">
        <v>1</v>
      </c>
      <c r="AK22">
        <v>3.6091999999999999E-3</v>
      </c>
      <c r="AL22">
        <v>3.1918556599999999</v>
      </c>
      <c r="AM22">
        <v>83.5</v>
      </c>
    </row>
    <row r="23" spans="1:39" x14ac:dyDescent="0.35">
      <c r="A23" t="s">
        <v>15826</v>
      </c>
      <c r="B23">
        <v>4.7737173400000001</v>
      </c>
      <c r="C23">
        <v>30</v>
      </c>
      <c r="D23">
        <v>64.031760660000003</v>
      </c>
      <c r="E23">
        <f t="shared" si="0"/>
        <v>4019.2736166282002</v>
      </c>
      <c r="F23">
        <v>5108</v>
      </c>
      <c r="G23">
        <v>27</v>
      </c>
      <c r="H23">
        <v>4008.39974605</v>
      </c>
      <c r="I23">
        <v>16.600000000000001</v>
      </c>
      <c r="J23" t="s">
        <v>15827</v>
      </c>
      <c r="K23">
        <v>40.434982249999997</v>
      </c>
      <c r="L23" t="s">
        <v>15710</v>
      </c>
      <c r="M23">
        <v>1219.5272514799999</v>
      </c>
      <c r="N23" t="s">
        <v>15828</v>
      </c>
      <c r="O23">
        <v>1</v>
      </c>
      <c r="P23">
        <v>4.2477399999999998E-3</v>
      </c>
      <c r="Q23">
        <v>3.23895482</v>
      </c>
      <c r="R23">
        <v>83.4</v>
      </c>
      <c r="V23" t="s">
        <v>15829</v>
      </c>
      <c r="W23">
        <v>4.6511566799999997</v>
      </c>
      <c r="X23">
        <v>30</v>
      </c>
      <c r="Y23">
        <v>86.504955229999993</v>
      </c>
      <c r="Z23">
        <f t="shared" si="1"/>
        <v>5429.9160397871001</v>
      </c>
      <c r="AA23">
        <v>5108</v>
      </c>
      <c r="AB23">
        <v>27</v>
      </c>
      <c r="AC23">
        <v>5408.7404720499999</v>
      </c>
      <c r="AD23">
        <v>16.5</v>
      </c>
      <c r="AE23" t="s">
        <v>15830</v>
      </c>
      <c r="AF23">
        <v>314.49295723</v>
      </c>
      <c r="AG23" t="s">
        <v>15710</v>
      </c>
      <c r="AH23">
        <v>1219.5338387899999</v>
      </c>
      <c r="AI23" t="s">
        <v>15831</v>
      </c>
      <c r="AJ23">
        <v>1</v>
      </c>
      <c r="AK23">
        <v>3.7141299999999999E-3</v>
      </c>
      <c r="AL23">
        <v>3.19901385</v>
      </c>
      <c r="AM23">
        <v>83.5</v>
      </c>
    </row>
    <row r="24" spans="1:39" x14ac:dyDescent="0.35">
      <c r="A24" t="s">
        <v>15832</v>
      </c>
      <c r="B24">
        <v>4.7769981799999996</v>
      </c>
      <c r="C24">
        <v>30</v>
      </c>
      <c r="D24">
        <v>69.680486999999999</v>
      </c>
      <c r="E24">
        <f t="shared" si="0"/>
        <v>4373.8441689900001</v>
      </c>
      <c r="F24">
        <v>5108</v>
      </c>
      <c r="G24">
        <v>27</v>
      </c>
      <c r="H24">
        <v>4362.0110319100004</v>
      </c>
      <c r="I24">
        <v>16.600000000000001</v>
      </c>
      <c r="J24" t="s">
        <v>15833</v>
      </c>
      <c r="K24">
        <v>43.202634549999999</v>
      </c>
      <c r="L24" t="s">
        <v>15710</v>
      </c>
      <c r="M24">
        <v>1219.64864255</v>
      </c>
      <c r="N24" t="s">
        <v>15834</v>
      </c>
      <c r="O24">
        <v>1</v>
      </c>
      <c r="P24">
        <v>4.1628100000000003E-3</v>
      </c>
      <c r="Q24">
        <v>3.23671788</v>
      </c>
      <c r="R24">
        <v>83.4</v>
      </c>
      <c r="V24" t="s">
        <v>15835</v>
      </c>
      <c r="W24">
        <v>4.6511566799999997</v>
      </c>
      <c r="X24">
        <v>30</v>
      </c>
      <c r="Y24">
        <v>85.661788389999998</v>
      </c>
      <c r="Z24">
        <f t="shared" si="1"/>
        <v>5376.9904572403002</v>
      </c>
      <c r="AA24">
        <v>5108</v>
      </c>
      <c r="AB24">
        <v>27</v>
      </c>
      <c r="AC24">
        <v>5356.0212884399998</v>
      </c>
      <c r="AD24">
        <v>16.5</v>
      </c>
      <c r="AE24" t="s">
        <v>15836</v>
      </c>
      <c r="AF24">
        <v>314.83644516999999</v>
      </c>
      <c r="AG24" t="s">
        <v>15710</v>
      </c>
      <c r="AH24">
        <v>1219.4944687100001</v>
      </c>
      <c r="AI24" t="s">
        <v>15837</v>
      </c>
      <c r="AJ24">
        <v>1</v>
      </c>
      <c r="AK24">
        <v>3.63E-3</v>
      </c>
      <c r="AL24">
        <v>3.16948629</v>
      </c>
      <c r="AM24">
        <v>83.5</v>
      </c>
    </row>
    <row r="25" spans="1:39" x14ac:dyDescent="0.35">
      <c r="A25" t="s">
        <v>15838</v>
      </c>
      <c r="B25">
        <v>4.78027902</v>
      </c>
      <c r="C25">
        <v>30</v>
      </c>
      <c r="D25">
        <v>67.728553259999998</v>
      </c>
      <c r="E25">
        <f t="shared" si="0"/>
        <v>4251.3212881301997</v>
      </c>
      <c r="F25">
        <v>5108</v>
      </c>
      <c r="G25">
        <v>27</v>
      </c>
      <c r="H25">
        <v>4239.8196280599996</v>
      </c>
      <c r="I25">
        <v>16.600000000000001</v>
      </c>
      <c r="J25" t="s">
        <v>15839</v>
      </c>
      <c r="K25">
        <v>44.803959020000001</v>
      </c>
      <c r="L25" t="s">
        <v>15710</v>
      </c>
      <c r="M25">
        <v>1219.5830257499999</v>
      </c>
      <c r="N25" t="s">
        <v>15840</v>
      </c>
      <c r="O25">
        <v>1</v>
      </c>
      <c r="P25">
        <v>4.1733100000000004E-3</v>
      </c>
      <c r="Q25">
        <v>3.30472074</v>
      </c>
      <c r="R25">
        <v>83.4</v>
      </c>
      <c r="V25" t="s">
        <v>15841</v>
      </c>
      <c r="W25">
        <v>4.6872459099999997</v>
      </c>
      <c r="X25">
        <v>30</v>
      </c>
      <c r="Y25">
        <v>86.477670739999994</v>
      </c>
      <c r="Z25">
        <f t="shared" si="1"/>
        <v>5428.2033923498002</v>
      </c>
      <c r="AA25">
        <v>5108</v>
      </c>
      <c r="AB25">
        <v>27</v>
      </c>
      <c r="AC25">
        <v>5407.0345034700003</v>
      </c>
      <c r="AD25">
        <v>16.5</v>
      </c>
      <c r="AE25" t="s">
        <v>15842</v>
      </c>
      <c r="AF25">
        <v>314.87592891999998</v>
      </c>
      <c r="AG25" t="s">
        <v>15710</v>
      </c>
      <c r="AH25">
        <v>1219.38948183</v>
      </c>
      <c r="AI25" t="s">
        <v>15843</v>
      </c>
      <c r="AJ25">
        <v>1</v>
      </c>
      <c r="AK25">
        <v>3.8228699999999999E-3</v>
      </c>
      <c r="AL25">
        <v>3.2003560100000001</v>
      </c>
      <c r="AM25">
        <v>83.5</v>
      </c>
    </row>
    <row r="26" spans="1:39" x14ac:dyDescent="0.35">
      <c r="A26" t="s">
        <v>15844</v>
      </c>
      <c r="B26">
        <v>4.8032449000000002</v>
      </c>
      <c r="C26">
        <v>30</v>
      </c>
      <c r="D26">
        <v>61.404578710000003</v>
      </c>
      <c r="E26">
        <f t="shared" si="0"/>
        <v>3854.3654056267005</v>
      </c>
      <c r="F26">
        <v>5108</v>
      </c>
      <c r="G26">
        <v>27</v>
      </c>
      <c r="H26">
        <v>3843.9376825300001</v>
      </c>
      <c r="I26">
        <v>16.600000000000001</v>
      </c>
      <c r="J26" t="s">
        <v>15845</v>
      </c>
      <c r="K26">
        <v>45.866048800000002</v>
      </c>
      <c r="L26" t="s">
        <v>15710</v>
      </c>
      <c r="M26">
        <v>1219.6716084300001</v>
      </c>
      <c r="N26" t="s">
        <v>15846</v>
      </c>
      <c r="O26">
        <v>1</v>
      </c>
      <c r="P26">
        <v>4.1409899999999998E-3</v>
      </c>
      <c r="Q26">
        <v>3.2917465099999998</v>
      </c>
      <c r="R26">
        <v>83.4</v>
      </c>
      <c r="V26" t="s">
        <v>15847</v>
      </c>
      <c r="W26">
        <v>4.6708417200000003</v>
      </c>
      <c r="X26">
        <v>30</v>
      </c>
      <c r="Y26">
        <v>88.471278810000001</v>
      </c>
      <c r="Z26">
        <f t="shared" si="1"/>
        <v>5553.3421709037002</v>
      </c>
      <c r="AA26">
        <v>5108</v>
      </c>
      <c r="AB26">
        <v>27</v>
      </c>
      <c r="AC26">
        <v>5529.0444687400004</v>
      </c>
      <c r="AD26">
        <v>16.46</v>
      </c>
      <c r="AE26" t="s">
        <v>15848</v>
      </c>
      <c r="AF26">
        <v>315.09411753000001</v>
      </c>
      <c r="AG26" t="s">
        <v>15710</v>
      </c>
      <c r="AH26">
        <v>1219.31074167</v>
      </c>
      <c r="AI26" t="s">
        <v>15849</v>
      </c>
      <c r="AJ26">
        <v>1</v>
      </c>
      <c r="AK26">
        <v>3.8221100000000001E-3</v>
      </c>
      <c r="AL26">
        <v>3.16143332</v>
      </c>
      <c r="AM26">
        <v>83.54</v>
      </c>
    </row>
    <row r="27" spans="1:39" x14ac:dyDescent="0.35">
      <c r="A27" t="s">
        <v>15850</v>
      </c>
      <c r="B27">
        <v>4.7638748199999998</v>
      </c>
      <c r="C27">
        <v>30</v>
      </c>
      <c r="D27">
        <v>64.015387989999994</v>
      </c>
      <c r="E27">
        <f t="shared" si="0"/>
        <v>4018.2459041323</v>
      </c>
      <c r="F27">
        <v>5108</v>
      </c>
      <c r="G27">
        <v>27</v>
      </c>
      <c r="H27">
        <v>4007.3748139099998</v>
      </c>
      <c r="I27">
        <v>16.600000000000001</v>
      </c>
      <c r="J27" t="s">
        <v>15851</v>
      </c>
      <c r="K27">
        <v>45.835547869999999</v>
      </c>
      <c r="L27" t="s">
        <v>15710</v>
      </c>
      <c r="M27">
        <v>1219.72082103</v>
      </c>
      <c r="N27" t="s">
        <v>15852</v>
      </c>
      <c r="O27">
        <v>1</v>
      </c>
      <c r="P27">
        <v>4.0372200000000002E-3</v>
      </c>
      <c r="Q27">
        <v>3.2590872399999999</v>
      </c>
      <c r="R27">
        <v>83.4</v>
      </c>
      <c r="V27" t="s">
        <v>15853</v>
      </c>
      <c r="W27">
        <v>4.6478758400000002</v>
      </c>
      <c r="X27">
        <v>30</v>
      </c>
      <c r="Y27">
        <v>90.614313600000003</v>
      </c>
      <c r="Z27">
        <f t="shared" si="1"/>
        <v>5687.8604646720005</v>
      </c>
      <c r="AA27">
        <v>5108</v>
      </c>
      <c r="AB27">
        <v>27</v>
      </c>
      <c r="AC27">
        <v>5658.9018381200003</v>
      </c>
      <c r="AD27">
        <v>16.399999999999999</v>
      </c>
      <c r="AE27" t="s">
        <v>15854</v>
      </c>
      <c r="AF27">
        <v>315.20409001000002</v>
      </c>
      <c r="AG27" t="s">
        <v>15710</v>
      </c>
      <c r="AH27">
        <v>1219.2582482400001</v>
      </c>
      <c r="AI27" t="s">
        <v>15855</v>
      </c>
      <c r="AJ27">
        <v>1</v>
      </c>
      <c r="AK27">
        <v>3.7537400000000002E-3</v>
      </c>
      <c r="AL27">
        <v>3.1685915200000001</v>
      </c>
      <c r="AM27">
        <v>83.6</v>
      </c>
    </row>
    <row r="28" spans="1:39" x14ac:dyDescent="0.35">
      <c r="A28" t="s">
        <v>15856</v>
      </c>
      <c r="B28">
        <v>4.8065257399999997</v>
      </c>
      <c r="C28">
        <v>30</v>
      </c>
      <c r="D28">
        <v>58.717851080000003</v>
      </c>
      <c r="E28">
        <f t="shared" si="0"/>
        <v>3685.7195122916005</v>
      </c>
      <c r="F28">
        <v>5108</v>
      </c>
      <c r="G28">
        <v>27</v>
      </c>
      <c r="H28">
        <v>3675.7480497299998</v>
      </c>
      <c r="I28">
        <v>16.600000000000001</v>
      </c>
      <c r="J28" t="s">
        <v>15857</v>
      </c>
      <c r="K28">
        <v>45.819327800000003</v>
      </c>
      <c r="L28" t="s">
        <v>15710</v>
      </c>
      <c r="M28">
        <v>1219.63551919</v>
      </c>
      <c r="N28" t="s">
        <v>15858</v>
      </c>
      <c r="O28">
        <v>1</v>
      </c>
      <c r="P28">
        <v>3.9711599999999996E-3</v>
      </c>
      <c r="Q28">
        <v>3.2680349899999999</v>
      </c>
      <c r="R28">
        <v>83.4</v>
      </c>
      <c r="V28" t="s">
        <v>15859</v>
      </c>
      <c r="W28">
        <v>4.6544375200000001</v>
      </c>
      <c r="X28">
        <v>30</v>
      </c>
      <c r="Y28">
        <v>92.307306969999999</v>
      </c>
      <c r="Z28">
        <f t="shared" si="1"/>
        <v>5794.1296585069003</v>
      </c>
      <c r="AA28">
        <v>5108</v>
      </c>
      <c r="AB28">
        <v>27</v>
      </c>
      <c r="AC28">
        <v>5767.4022600799999</v>
      </c>
      <c r="AD28">
        <v>16.440000000000001</v>
      </c>
      <c r="AE28" t="s">
        <v>15860</v>
      </c>
      <c r="AF28">
        <v>315.03199155999999</v>
      </c>
      <c r="AG28" t="s">
        <v>15710</v>
      </c>
      <c r="AH28">
        <v>1219.2024739599999</v>
      </c>
      <c r="AI28" t="s">
        <v>15861</v>
      </c>
      <c r="AJ28">
        <v>1</v>
      </c>
      <c r="AK28">
        <v>3.8051999999999999E-3</v>
      </c>
      <c r="AL28">
        <v>3.1609859400000002</v>
      </c>
      <c r="AM28">
        <v>83.56</v>
      </c>
    </row>
    <row r="29" spans="1:39" x14ac:dyDescent="0.35">
      <c r="A29" t="s">
        <v>15862</v>
      </c>
      <c r="B29">
        <v>4.78027902</v>
      </c>
      <c r="C29">
        <v>30</v>
      </c>
      <c r="D29">
        <v>57.159672659999998</v>
      </c>
      <c r="E29">
        <f t="shared" si="0"/>
        <v>3587.9126528682</v>
      </c>
      <c r="F29">
        <v>5108</v>
      </c>
      <c r="G29">
        <v>27</v>
      </c>
      <c r="H29">
        <v>3578.2057997500001</v>
      </c>
      <c r="I29">
        <v>16.600000000000001</v>
      </c>
      <c r="J29" t="s">
        <v>15863</v>
      </c>
      <c r="K29">
        <v>45.405412179999999</v>
      </c>
      <c r="L29" t="s">
        <v>15710</v>
      </c>
      <c r="M29">
        <v>1219.5666215599999</v>
      </c>
      <c r="N29" t="s">
        <v>15864</v>
      </c>
      <c r="O29">
        <v>1</v>
      </c>
      <c r="P29">
        <v>3.9634800000000001E-3</v>
      </c>
      <c r="Q29">
        <v>3.2962203900000002</v>
      </c>
      <c r="R29">
        <v>83.4</v>
      </c>
      <c r="V29" t="s">
        <v>15865</v>
      </c>
      <c r="W29">
        <v>4.6544375200000001</v>
      </c>
      <c r="X29">
        <v>30</v>
      </c>
      <c r="Y29">
        <v>92.485844180000001</v>
      </c>
      <c r="Z29">
        <f t="shared" si="1"/>
        <v>5805.3364391785999</v>
      </c>
      <c r="AA29">
        <v>5108</v>
      </c>
      <c r="AB29">
        <v>27</v>
      </c>
      <c r="AC29">
        <v>5785.53147833</v>
      </c>
      <c r="AD29">
        <v>16.54</v>
      </c>
      <c r="AE29" t="s">
        <v>15866</v>
      </c>
      <c r="AF29">
        <v>314.59426678</v>
      </c>
      <c r="AG29" t="s">
        <v>15710</v>
      </c>
      <c r="AH29">
        <v>1219.11389128</v>
      </c>
      <c r="AI29" t="s">
        <v>15867</v>
      </c>
      <c r="AJ29">
        <v>1</v>
      </c>
      <c r="AK29">
        <v>3.7780800000000001E-3</v>
      </c>
      <c r="AL29">
        <v>3.19677692</v>
      </c>
      <c r="AM29">
        <v>83.46</v>
      </c>
    </row>
    <row r="30" spans="1:39" x14ac:dyDescent="0.35">
      <c r="A30" t="s">
        <v>15868</v>
      </c>
      <c r="B30">
        <v>4.8130874199999996</v>
      </c>
      <c r="C30">
        <v>30</v>
      </c>
      <c r="D30">
        <v>63.674264610000002</v>
      </c>
      <c r="E30">
        <f t="shared" si="0"/>
        <v>3996.8335895697005</v>
      </c>
      <c r="F30">
        <v>5108</v>
      </c>
      <c r="G30">
        <v>27</v>
      </c>
      <c r="H30">
        <v>3986.0204288499999</v>
      </c>
      <c r="I30">
        <v>16.600000000000001</v>
      </c>
      <c r="J30" t="s">
        <v>15869</v>
      </c>
      <c r="K30">
        <v>45.663531570000004</v>
      </c>
      <c r="L30" t="s">
        <v>15710</v>
      </c>
      <c r="M30">
        <v>1219.58630659</v>
      </c>
      <c r="N30" t="s">
        <v>15870</v>
      </c>
      <c r="O30">
        <v>1</v>
      </c>
      <c r="P30">
        <v>4.1387200000000002E-3</v>
      </c>
      <c r="Q30">
        <v>3.2908517399999999</v>
      </c>
      <c r="R30">
        <v>83.4</v>
      </c>
      <c r="V30" t="s">
        <v>15871</v>
      </c>
      <c r="W30">
        <v>4.6445949999999998</v>
      </c>
      <c r="X30">
        <v>30</v>
      </c>
      <c r="Y30">
        <v>90.901253420000003</v>
      </c>
      <c r="Z30">
        <f t="shared" si="1"/>
        <v>5705.8716771734007</v>
      </c>
      <c r="AA30">
        <v>5108</v>
      </c>
      <c r="AB30">
        <v>27</v>
      </c>
      <c r="AC30">
        <v>5693.0315242899997</v>
      </c>
      <c r="AD30">
        <v>16.64</v>
      </c>
      <c r="AE30" t="s">
        <v>15872</v>
      </c>
      <c r="AF30">
        <v>314.22693985000001</v>
      </c>
      <c r="AG30" t="s">
        <v>15710</v>
      </c>
      <c r="AH30">
        <v>1219.0745211999999</v>
      </c>
      <c r="AI30" t="s">
        <v>15873</v>
      </c>
      <c r="AJ30">
        <v>1</v>
      </c>
      <c r="AK30">
        <v>3.8737699999999999E-3</v>
      </c>
      <c r="AL30">
        <v>3.1565120599999998</v>
      </c>
      <c r="AM30">
        <v>83.36</v>
      </c>
    </row>
    <row r="31" spans="1:39" x14ac:dyDescent="0.35">
      <c r="A31" t="s">
        <v>15874</v>
      </c>
      <c r="B31">
        <v>4.7934023799999999</v>
      </c>
      <c r="C31">
        <v>30</v>
      </c>
      <c r="D31">
        <v>69.237198430000007</v>
      </c>
      <c r="E31">
        <f t="shared" si="0"/>
        <v>4346.018945451101</v>
      </c>
      <c r="F31">
        <v>5108</v>
      </c>
      <c r="G31">
        <v>27</v>
      </c>
      <c r="H31">
        <v>4334.2610873200001</v>
      </c>
      <c r="I31">
        <v>16.600000000000001</v>
      </c>
      <c r="J31" t="s">
        <v>15875</v>
      </c>
      <c r="K31">
        <v>46.420749489999999</v>
      </c>
      <c r="L31" t="s">
        <v>15710</v>
      </c>
      <c r="M31">
        <v>1219.62239583</v>
      </c>
      <c r="N31" t="s">
        <v>15876</v>
      </c>
      <c r="O31">
        <v>1</v>
      </c>
      <c r="P31">
        <v>4.0798500000000003E-3</v>
      </c>
      <c r="Q31">
        <v>3.2608767900000002</v>
      </c>
      <c r="R31">
        <v>83.4</v>
      </c>
      <c r="V31" t="s">
        <v>15877</v>
      </c>
      <c r="W31">
        <v>4.6741225599999998</v>
      </c>
      <c r="X31">
        <v>30</v>
      </c>
      <c r="Y31">
        <v>84.532770150000005</v>
      </c>
      <c r="Z31">
        <f t="shared" si="1"/>
        <v>5306.1219823155006</v>
      </c>
      <c r="AA31">
        <v>5108</v>
      </c>
      <c r="AB31">
        <v>27</v>
      </c>
      <c r="AC31">
        <v>5298.1192923600001</v>
      </c>
      <c r="AD31">
        <v>16.7</v>
      </c>
      <c r="AE31" t="s">
        <v>15878</v>
      </c>
      <c r="AF31">
        <v>314.40683997999997</v>
      </c>
      <c r="AG31" t="s">
        <v>15710</v>
      </c>
      <c r="AH31">
        <v>1218.9859385300001</v>
      </c>
      <c r="AI31" t="s">
        <v>15879</v>
      </c>
      <c r="AJ31">
        <v>1</v>
      </c>
      <c r="AK31">
        <v>3.8477400000000001E-3</v>
      </c>
      <c r="AL31">
        <v>3.1891713300000002</v>
      </c>
      <c r="AM31">
        <v>83.3</v>
      </c>
    </row>
    <row r="32" spans="1:39" x14ac:dyDescent="0.35">
      <c r="A32" t="s">
        <v>15880</v>
      </c>
      <c r="B32">
        <v>4.7737173400000001</v>
      </c>
      <c r="C32">
        <v>30</v>
      </c>
      <c r="D32">
        <v>70.756838060000007</v>
      </c>
      <c r="E32">
        <f t="shared" si="0"/>
        <v>4441.4067250262005</v>
      </c>
      <c r="F32">
        <v>5108</v>
      </c>
      <c r="G32">
        <v>27</v>
      </c>
      <c r="H32">
        <v>4424.0861423599999</v>
      </c>
      <c r="I32">
        <v>16.5</v>
      </c>
      <c r="J32" t="s">
        <v>15881</v>
      </c>
      <c r="K32">
        <v>47.06949427</v>
      </c>
      <c r="L32" t="s">
        <v>15710</v>
      </c>
      <c r="M32">
        <v>1219.6650467500001</v>
      </c>
      <c r="N32" t="s">
        <v>15882</v>
      </c>
      <c r="O32">
        <v>1</v>
      </c>
      <c r="P32">
        <v>4.1850100000000003E-3</v>
      </c>
      <c r="Q32">
        <v>3.2590872399999999</v>
      </c>
      <c r="R32">
        <v>83.5</v>
      </c>
      <c r="V32" t="s">
        <v>15883</v>
      </c>
      <c r="W32">
        <v>4.6183482800000002</v>
      </c>
      <c r="X32">
        <v>30</v>
      </c>
      <c r="Y32">
        <v>84.728716009999999</v>
      </c>
      <c r="Z32">
        <f t="shared" si="1"/>
        <v>5318.4215039477003</v>
      </c>
      <c r="AA32">
        <v>5108</v>
      </c>
      <c r="AB32">
        <v>27</v>
      </c>
      <c r="AC32">
        <v>5312.9184942600004</v>
      </c>
      <c r="AD32">
        <v>16.739999999999998</v>
      </c>
      <c r="AE32" t="s">
        <v>15884</v>
      </c>
      <c r="AF32">
        <v>314.23480088999997</v>
      </c>
      <c r="AG32" t="s">
        <v>15710</v>
      </c>
      <c r="AH32">
        <v>1218.8973558499999</v>
      </c>
      <c r="AI32" t="s">
        <v>15885</v>
      </c>
      <c r="AJ32">
        <v>1</v>
      </c>
      <c r="AK32">
        <v>3.8412400000000001E-3</v>
      </c>
      <c r="AL32">
        <v>3.16367026</v>
      </c>
      <c r="AM32">
        <v>83.26</v>
      </c>
    </row>
    <row r="33" spans="1:39" x14ac:dyDescent="0.35">
      <c r="A33" t="s">
        <v>15886</v>
      </c>
      <c r="B33">
        <v>4.8032449000000002</v>
      </c>
      <c r="C33">
        <v>30</v>
      </c>
      <c r="D33">
        <v>71.595600570000002</v>
      </c>
      <c r="E33">
        <f t="shared" si="0"/>
        <v>4494.0558477789</v>
      </c>
      <c r="F33">
        <v>5108</v>
      </c>
      <c r="G33">
        <v>27</v>
      </c>
      <c r="H33">
        <v>4476.5299444399998</v>
      </c>
      <c r="I33">
        <v>16.5</v>
      </c>
      <c r="J33" t="s">
        <v>15887</v>
      </c>
      <c r="K33">
        <v>47.116101460000003</v>
      </c>
      <c r="L33" t="s">
        <v>15710</v>
      </c>
      <c r="M33">
        <v>1219.65520423</v>
      </c>
      <c r="N33" t="s">
        <v>15888</v>
      </c>
      <c r="O33">
        <v>1</v>
      </c>
      <c r="P33">
        <v>4.3520299999999998E-3</v>
      </c>
      <c r="Q33">
        <v>3.2805618299999999</v>
      </c>
      <c r="R33">
        <v>83.5</v>
      </c>
      <c r="V33" t="s">
        <v>15889</v>
      </c>
      <c r="W33">
        <v>4.6806842299999998</v>
      </c>
      <c r="X33">
        <v>30</v>
      </c>
      <c r="Y33">
        <v>82.972942149999994</v>
      </c>
      <c r="Z33">
        <f t="shared" si="1"/>
        <v>5208.2115787555003</v>
      </c>
      <c r="AA33">
        <v>5108</v>
      </c>
      <c r="AB33">
        <v>27</v>
      </c>
      <c r="AC33">
        <v>5204.0558148199998</v>
      </c>
      <c r="AD33">
        <v>16.760000000000002</v>
      </c>
      <c r="AE33" t="s">
        <v>15890</v>
      </c>
      <c r="AF33">
        <v>314.15707423999999</v>
      </c>
      <c r="AG33" t="s">
        <v>15710</v>
      </c>
      <c r="AH33">
        <v>1218.8448624099999</v>
      </c>
      <c r="AI33" t="s">
        <v>15891</v>
      </c>
      <c r="AJ33">
        <v>1</v>
      </c>
      <c r="AK33">
        <v>3.9403800000000003E-3</v>
      </c>
      <c r="AL33">
        <v>3.1659071999999999</v>
      </c>
      <c r="AM33">
        <v>83.24</v>
      </c>
    </row>
    <row r="34" spans="1:39" x14ac:dyDescent="0.35">
      <c r="A34" t="s">
        <v>15892</v>
      </c>
      <c r="B34">
        <v>4.7835598600000004</v>
      </c>
      <c r="C34">
        <v>30</v>
      </c>
      <c r="D34">
        <v>82.620782320000004</v>
      </c>
      <c r="E34">
        <f t="shared" si="0"/>
        <v>5186.1065062264006</v>
      </c>
      <c r="F34">
        <v>5108</v>
      </c>
      <c r="G34">
        <v>27</v>
      </c>
      <c r="H34">
        <v>5165.8817459100001</v>
      </c>
      <c r="I34">
        <v>16.5</v>
      </c>
      <c r="J34" t="s">
        <v>15893</v>
      </c>
      <c r="K34">
        <v>46.694821400000002</v>
      </c>
      <c r="L34" t="s">
        <v>15710</v>
      </c>
      <c r="M34">
        <v>1219.72738271</v>
      </c>
      <c r="N34" t="s">
        <v>15894</v>
      </c>
      <c r="O34">
        <v>1</v>
      </c>
      <c r="P34">
        <v>4.11189E-3</v>
      </c>
      <c r="Q34">
        <v>3.1897422199999999</v>
      </c>
      <c r="R34">
        <v>83.5</v>
      </c>
      <c r="V34" t="s">
        <v>15895</v>
      </c>
      <c r="W34">
        <v>4.6511566799999997</v>
      </c>
      <c r="X34">
        <v>30</v>
      </c>
      <c r="Y34">
        <v>83.651328309999997</v>
      </c>
      <c r="Z34">
        <f t="shared" si="1"/>
        <v>5250.7938780186996</v>
      </c>
      <c r="AA34">
        <v>5108</v>
      </c>
      <c r="AB34">
        <v>27</v>
      </c>
      <c r="AC34">
        <v>5242.8746332700002</v>
      </c>
      <c r="AD34">
        <v>16.7</v>
      </c>
      <c r="AE34" t="s">
        <v>15896</v>
      </c>
      <c r="AF34">
        <v>314.00877130999999</v>
      </c>
      <c r="AG34" t="s">
        <v>15710</v>
      </c>
      <c r="AH34">
        <v>1218.8448624099999</v>
      </c>
      <c r="AI34" t="s">
        <v>15897</v>
      </c>
      <c r="AJ34">
        <v>1</v>
      </c>
      <c r="AK34">
        <v>3.8492399999999999E-3</v>
      </c>
      <c r="AL34">
        <v>3.1600911599999999</v>
      </c>
      <c r="AM34">
        <v>83.3</v>
      </c>
    </row>
    <row r="35" spans="1:39" x14ac:dyDescent="0.35">
      <c r="A35" t="s">
        <v>15898</v>
      </c>
      <c r="B35">
        <v>4.7638748199999998</v>
      </c>
      <c r="C35">
        <v>30</v>
      </c>
      <c r="D35">
        <v>80.557146729999999</v>
      </c>
      <c r="E35">
        <f t="shared" si="0"/>
        <v>5056.5721002421005</v>
      </c>
      <c r="F35">
        <v>5108</v>
      </c>
      <c r="G35">
        <v>27</v>
      </c>
      <c r="H35">
        <v>5042.8918890699997</v>
      </c>
      <c r="I35">
        <v>16.600000000000001</v>
      </c>
      <c r="J35" t="s">
        <v>15899</v>
      </c>
      <c r="K35">
        <v>46.662994580000003</v>
      </c>
      <c r="L35" t="s">
        <v>15710</v>
      </c>
      <c r="M35">
        <v>1219.86845883</v>
      </c>
      <c r="N35" t="s">
        <v>15900</v>
      </c>
      <c r="O35">
        <v>1</v>
      </c>
      <c r="P35">
        <v>4.1993600000000001E-3</v>
      </c>
      <c r="Q35">
        <v>3.17542583</v>
      </c>
      <c r="R35">
        <v>83.4</v>
      </c>
      <c r="V35" t="s">
        <v>15901</v>
      </c>
      <c r="W35">
        <v>4.6478758400000002</v>
      </c>
      <c r="X35">
        <v>30</v>
      </c>
      <c r="Y35">
        <v>84.462009039999998</v>
      </c>
      <c r="Z35">
        <f t="shared" si="1"/>
        <v>5301.6803074407999</v>
      </c>
      <c r="AA35">
        <v>5108</v>
      </c>
      <c r="AB35">
        <v>27</v>
      </c>
      <c r="AC35">
        <v>5293.6843159299997</v>
      </c>
      <c r="AD35">
        <v>16.7</v>
      </c>
      <c r="AE35" t="s">
        <v>15902</v>
      </c>
      <c r="AF35">
        <v>314.21166584000002</v>
      </c>
      <c r="AG35" t="s">
        <v>15710</v>
      </c>
      <c r="AH35">
        <v>1218.7858072900001</v>
      </c>
      <c r="AI35" t="s">
        <v>15903</v>
      </c>
      <c r="AJ35">
        <v>1</v>
      </c>
      <c r="AK35">
        <v>3.9851299999999999E-3</v>
      </c>
      <c r="AL35">
        <v>3.15024864</v>
      </c>
      <c r="AM35">
        <v>83.3</v>
      </c>
    </row>
    <row r="36" spans="1:39" x14ac:dyDescent="0.35">
      <c r="A36" t="s">
        <v>15904</v>
      </c>
      <c r="B36">
        <v>4.7704364999999997</v>
      </c>
      <c r="C36">
        <v>30</v>
      </c>
      <c r="D36">
        <v>82.292035729999995</v>
      </c>
      <c r="E36">
        <f t="shared" si="0"/>
        <v>5165.4710827721001</v>
      </c>
      <c r="F36">
        <v>5108</v>
      </c>
      <c r="G36">
        <v>27</v>
      </c>
      <c r="H36">
        <v>5157.6805218400004</v>
      </c>
      <c r="I36">
        <v>16.7</v>
      </c>
      <c r="J36" t="s">
        <v>15905</v>
      </c>
      <c r="K36">
        <v>46.553685999999999</v>
      </c>
      <c r="L36" t="s">
        <v>15710</v>
      </c>
      <c r="M36">
        <v>1219.9636031800001</v>
      </c>
      <c r="N36" t="s">
        <v>15906</v>
      </c>
      <c r="O36">
        <v>1</v>
      </c>
      <c r="P36">
        <v>4.1365999999999998E-3</v>
      </c>
      <c r="Q36">
        <v>3.2769827299999998</v>
      </c>
      <c r="R36">
        <v>83.3</v>
      </c>
      <c r="V36" t="s">
        <v>15907</v>
      </c>
      <c r="W36">
        <v>4.6577183599999996</v>
      </c>
      <c r="X36">
        <v>30</v>
      </c>
      <c r="Y36">
        <v>86.198114689999997</v>
      </c>
      <c r="Z36">
        <f t="shared" si="1"/>
        <v>5410.6556590912996</v>
      </c>
      <c r="AA36">
        <v>5108</v>
      </c>
      <c r="AB36">
        <v>27</v>
      </c>
      <c r="AC36">
        <v>5402.4953114899999</v>
      </c>
      <c r="AD36">
        <v>16.7</v>
      </c>
      <c r="AE36" t="s">
        <v>15908</v>
      </c>
      <c r="AF36">
        <v>314.09423068000001</v>
      </c>
      <c r="AG36" t="s">
        <v>15710</v>
      </c>
      <c r="AH36">
        <v>1218.70706713</v>
      </c>
      <c r="AI36" t="s">
        <v>15909</v>
      </c>
      <c r="AJ36">
        <v>1</v>
      </c>
      <c r="AK36">
        <v>3.9864200000000001E-3</v>
      </c>
      <c r="AL36">
        <v>3.1940925899999999</v>
      </c>
      <c r="AM36">
        <v>83.3</v>
      </c>
    </row>
    <row r="37" spans="1:39" x14ac:dyDescent="0.35">
      <c r="A37" t="s">
        <v>15910</v>
      </c>
      <c r="B37">
        <v>4.7769981799999996</v>
      </c>
      <c r="C37">
        <v>30</v>
      </c>
      <c r="D37">
        <v>74.809279470000007</v>
      </c>
      <c r="E37">
        <f t="shared" si="0"/>
        <v>4695.778472331901</v>
      </c>
      <c r="F37">
        <v>5108</v>
      </c>
      <c r="G37">
        <v>27</v>
      </c>
      <c r="H37">
        <v>4694.3317543900002</v>
      </c>
      <c r="I37">
        <v>16.8</v>
      </c>
      <c r="J37" t="s">
        <v>15911</v>
      </c>
      <c r="K37">
        <v>46.780180080000001</v>
      </c>
      <c r="L37" t="s">
        <v>15710</v>
      </c>
      <c r="M37">
        <v>1220.02593914</v>
      </c>
      <c r="N37" t="s">
        <v>15912</v>
      </c>
      <c r="O37">
        <v>1</v>
      </c>
      <c r="P37">
        <v>4.1285000000000002E-3</v>
      </c>
      <c r="Q37">
        <v>3.2188223900000001</v>
      </c>
      <c r="R37">
        <v>83.2</v>
      </c>
      <c r="V37" t="s">
        <v>15913</v>
      </c>
      <c r="W37">
        <v>4.6577183599999996</v>
      </c>
      <c r="X37">
        <v>30</v>
      </c>
      <c r="Y37">
        <v>85.595008609999994</v>
      </c>
      <c r="Z37">
        <f t="shared" si="1"/>
        <v>5372.7986904497002</v>
      </c>
      <c r="AA37">
        <v>5108</v>
      </c>
      <c r="AB37">
        <v>27</v>
      </c>
      <c r="AC37">
        <v>5364.6954384399996</v>
      </c>
      <c r="AD37">
        <v>16.7</v>
      </c>
      <c r="AE37" t="s">
        <v>15914</v>
      </c>
      <c r="AF37">
        <v>314.43042457000001</v>
      </c>
      <c r="AG37" t="s">
        <v>15710</v>
      </c>
      <c r="AH37">
        <v>1218.6283269800001</v>
      </c>
      <c r="AI37" t="s">
        <v>15915</v>
      </c>
      <c r="AJ37">
        <v>1</v>
      </c>
      <c r="AK37">
        <v>4.0456600000000004E-3</v>
      </c>
      <c r="AL37">
        <v>3.18201314</v>
      </c>
      <c r="AM37">
        <v>83.3</v>
      </c>
    </row>
    <row r="38" spans="1:39" x14ac:dyDescent="0.35">
      <c r="A38" t="s">
        <v>15916</v>
      </c>
      <c r="B38">
        <v>4.7868406999999999</v>
      </c>
      <c r="C38">
        <v>30</v>
      </c>
      <c r="D38">
        <v>69.993676120000003</v>
      </c>
      <c r="E38">
        <f t="shared" si="0"/>
        <v>4393.5030500524008</v>
      </c>
      <c r="F38">
        <v>5108</v>
      </c>
      <c r="G38">
        <v>27</v>
      </c>
      <c r="H38">
        <v>4392.1494597600004</v>
      </c>
      <c r="I38">
        <v>16.8</v>
      </c>
      <c r="J38" t="s">
        <v>15917</v>
      </c>
      <c r="K38">
        <v>47.413101249999997</v>
      </c>
      <c r="L38" t="s">
        <v>15710</v>
      </c>
      <c r="M38">
        <v>1220.1440493800001</v>
      </c>
      <c r="N38" t="s">
        <v>15918</v>
      </c>
      <c r="O38">
        <v>1</v>
      </c>
      <c r="P38">
        <v>4.1232999999999999E-3</v>
      </c>
      <c r="Q38">
        <v>3.2832461500000001</v>
      </c>
      <c r="R38">
        <v>83.2</v>
      </c>
      <c r="V38" t="s">
        <v>15919</v>
      </c>
      <c r="W38">
        <v>4.63147164</v>
      </c>
      <c r="X38">
        <v>30</v>
      </c>
      <c r="Y38">
        <v>87.040876600000004</v>
      </c>
      <c r="Z38">
        <f t="shared" si="1"/>
        <v>5463.5558241820008</v>
      </c>
      <c r="AA38">
        <v>5108</v>
      </c>
      <c r="AB38">
        <v>27</v>
      </c>
      <c r="AC38">
        <v>5457.85516439</v>
      </c>
      <c r="AD38">
        <v>16.739999999999998</v>
      </c>
      <c r="AE38" t="s">
        <v>15920</v>
      </c>
      <c r="AF38">
        <v>314.64883143999998</v>
      </c>
      <c r="AG38" t="s">
        <v>15710</v>
      </c>
      <c r="AH38">
        <v>1218.62504614</v>
      </c>
      <c r="AI38" t="s">
        <v>15921</v>
      </c>
      <c r="AJ38">
        <v>1</v>
      </c>
      <c r="AK38">
        <v>3.9621600000000002E-3</v>
      </c>
      <c r="AL38">
        <v>3.15695945</v>
      </c>
      <c r="AM38">
        <v>83.26</v>
      </c>
    </row>
    <row r="39" spans="1:39" x14ac:dyDescent="0.35">
      <c r="A39" t="s">
        <v>15922</v>
      </c>
      <c r="B39">
        <v>4.7966832200000002</v>
      </c>
      <c r="C39">
        <v>30</v>
      </c>
      <c r="D39">
        <v>66.633148399999996</v>
      </c>
      <c r="E39">
        <f t="shared" si="0"/>
        <v>4182.562725068</v>
      </c>
      <c r="F39">
        <v>5108</v>
      </c>
      <c r="G39">
        <v>27</v>
      </c>
      <c r="H39">
        <v>4181.2741229200001</v>
      </c>
      <c r="I39">
        <v>16.8</v>
      </c>
      <c r="J39" t="s">
        <v>15923</v>
      </c>
      <c r="K39">
        <v>48.13937919</v>
      </c>
      <c r="L39" t="s">
        <v>15710</v>
      </c>
      <c r="M39">
        <v>1220.1013984599999</v>
      </c>
      <c r="N39" t="s">
        <v>15924</v>
      </c>
      <c r="O39">
        <v>1</v>
      </c>
      <c r="P39">
        <v>4.00293E-3</v>
      </c>
      <c r="Q39">
        <v>3.2787722800000001</v>
      </c>
      <c r="R39">
        <v>83.2</v>
      </c>
      <c r="V39" t="s">
        <v>15925</v>
      </c>
      <c r="W39">
        <v>4.6872459099999997</v>
      </c>
      <c r="X39">
        <v>30</v>
      </c>
      <c r="Y39">
        <v>82.628699280000006</v>
      </c>
      <c r="Z39">
        <f t="shared" si="1"/>
        <v>5186.603453805601</v>
      </c>
      <c r="AA39">
        <v>5108</v>
      </c>
      <c r="AB39">
        <v>27</v>
      </c>
      <c r="AC39">
        <v>5187.48265584</v>
      </c>
      <c r="AD39">
        <v>16.84</v>
      </c>
      <c r="AE39" t="s">
        <v>15926</v>
      </c>
      <c r="AF39">
        <v>315.00833180000001</v>
      </c>
      <c r="AG39" t="s">
        <v>15710</v>
      </c>
      <c r="AH39">
        <v>1218.5889569000001</v>
      </c>
      <c r="AI39" t="s">
        <v>15927</v>
      </c>
      <c r="AJ39">
        <v>1</v>
      </c>
      <c r="AK39">
        <v>3.8866299999999999E-3</v>
      </c>
      <c r="AL39">
        <v>3.1600911599999999</v>
      </c>
      <c r="AM39">
        <v>83.16</v>
      </c>
    </row>
    <row r="40" spans="1:39" x14ac:dyDescent="0.35">
      <c r="A40" t="s">
        <v>15928</v>
      </c>
      <c r="B40">
        <v>4.7376281000000002</v>
      </c>
      <c r="C40">
        <v>30</v>
      </c>
      <c r="D40">
        <v>80.498265270000005</v>
      </c>
      <c r="E40">
        <f t="shared" si="0"/>
        <v>5052.8761109979005</v>
      </c>
      <c r="F40">
        <v>5108</v>
      </c>
      <c r="G40">
        <v>27</v>
      </c>
      <c r="H40">
        <v>5045.2553663099998</v>
      </c>
      <c r="I40">
        <v>16.7</v>
      </c>
      <c r="J40" t="s">
        <v>15929</v>
      </c>
      <c r="K40">
        <v>49.146979330000001</v>
      </c>
      <c r="L40" t="s">
        <v>15710</v>
      </c>
      <c r="M40">
        <v>1220.2785638099999</v>
      </c>
      <c r="N40" t="s">
        <v>15930</v>
      </c>
      <c r="O40">
        <v>1</v>
      </c>
      <c r="P40">
        <v>4.1124600000000001E-3</v>
      </c>
      <c r="Q40">
        <v>3.18795267</v>
      </c>
      <c r="R40">
        <v>83.3</v>
      </c>
      <c r="V40" t="s">
        <v>15931</v>
      </c>
      <c r="W40">
        <v>4.6511566799999997</v>
      </c>
      <c r="X40">
        <v>30</v>
      </c>
      <c r="Y40">
        <v>82.142676469999998</v>
      </c>
      <c r="Z40">
        <f t="shared" si="1"/>
        <v>5156.0958020219005</v>
      </c>
      <c r="AA40">
        <v>5108</v>
      </c>
      <c r="AB40">
        <v>27</v>
      </c>
      <c r="AC40">
        <v>5163.1764418599996</v>
      </c>
      <c r="AD40">
        <v>16.940000000000001</v>
      </c>
      <c r="AE40" t="s">
        <v>15932</v>
      </c>
      <c r="AF40">
        <v>315.39137950999998</v>
      </c>
      <c r="AG40" t="s">
        <v>15710</v>
      </c>
      <c r="AH40">
        <v>1218.5200592599999</v>
      </c>
      <c r="AI40" t="s">
        <v>15933</v>
      </c>
      <c r="AJ40">
        <v>1</v>
      </c>
      <c r="AK40">
        <v>3.84433E-3</v>
      </c>
      <c r="AL40">
        <v>3.1994612400000002</v>
      </c>
      <c r="AM40">
        <v>83.06</v>
      </c>
    </row>
    <row r="41" spans="1:39" x14ac:dyDescent="0.35">
      <c r="A41" t="s">
        <v>15934</v>
      </c>
      <c r="B41">
        <v>4.7999640599999998</v>
      </c>
      <c r="C41">
        <v>30</v>
      </c>
      <c r="D41">
        <v>81.769997419999996</v>
      </c>
      <c r="E41">
        <f t="shared" si="0"/>
        <v>5132.7027380534</v>
      </c>
      <c r="F41">
        <v>5108</v>
      </c>
      <c r="G41">
        <v>27</v>
      </c>
      <c r="H41">
        <v>5118.8165610200003</v>
      </c>
      <c r="I41">
        <v>16.600000000000001</v>
      </c>
      <c r="J41" t="s">
        <v>15935</v>
      </c>
      <c r="K41">
        <v>48.802962219999998</v>
      </c>
      <c r="L41" t="s">
        <v>15710</v>
      </c>
      <c r="M41">
        <v>1220.26872129</v>
      </c>
      <c r="N41" t="s">
        <v>15936</v>
      </c>
      <c r="O41">
        <v>1</v>
      </c>
      <c r="P41">
        <v>4.29635E-3</v>
      </c>
      <c r="Q41">
        <v>3.2810092200000001</v>
      </c>
      <c r="R41">
        <v>83.4</v>
      </c>
      <c r="V41" t="s">
        <v>15937</v>
      </c>
      <c r="W41">
        <v>4.6741225599999998</v>
      </c>
      <c r="X41">
        <v>30</v>
      </c>
      <c r="Y41">
        <v>82.700999999999993</v>
      </c>
      <c r="Z41">
        <f t="shared" si="1"/>
        <v>5191.1417700000002</v>
      </c>
      <c r="AA41">
        <v>5108</v>
      </c>
      <c r="AB41">
        <v>27</v>
      </c>
      <c r="AC41">
        <v>5202.0473574300004</v>
      </c>
      <c r="AD41">
        <v>17</v>
      </c>
      <c r="AE41" t="s">
        <v>15938</v>
      </c>
      <c r="AF41">
        <v>315.63375234</v>
      </c>
      <c r="AG41" t="s">
        <v>15710</v>
      </c>
      <c r="AH41">
        <v>1218.4872508599999</v>
      </c>
      <c r="AI41" t="s">
        <v>15939</v>
      </c>
      <c r="AJ41">
        <v>1</v>
      </c>
      <c r="AK41">
        <v>3.8851900000000002E-3</v>
      </c>
      <c r="AL41">
        <v>3.1846974600000002</v>
      </c>
      <c r="AM41">
        <v>83</v>
      </c>
    </row>
    <row r="42" spans="1:39" x14ac:dyDescent="0.35">
      <c r="A42" t="s">
        <v>15940</v>
      </c>
      <c r="B42">
        <v>4.75075146</v>
      </c>
      <c r="C42">
        <v>30</v>
      </c>
      <c r="D42">
        <v>83.184294140000006</v>
      </c>
      <c r="E42">
        <f t="shared" si="0"/>
        <v>5221.4781431678002</v>
      </c>
      <c r="F42">
        <v>5108</v>
      </c>
      <c r="G42">
        <v>27</v>
      </c>
      <c r="H42">
        <v>5207.3517900699999</v>
      </c>
      <c r="I42">
        <v>16.600000000000001</v>
      </c>
      <c r="J42" t="s">
        <v>15941</v>
      </c>
      <c r="K42">
        <v>47.756852889999998</v>
      </c>
      <c r="L42" t="s">
        <v>15710</v>
      </c>
      <c r="M42">
        <v>1220.1440493800001</v>
      </c>
      <c r="N42" t="s">
        <v>15942</v>
      </c>
      <c r="O42">
        <v>1</v>
      </c>
      <c r="P42">
        <v>4.2465100000000002E-3</v>
      </c>
      <c r="Q42">
        <v>3.31724759</v>
      </c>
      <c r="R42">
        <v>83.4</v>
      </c>
      <c r="V42" t="s">
        <v>15943</v>
      </c>
      <c r="W42">
        <v>4.6741225599999998</v>
      </c>
      <c r="X42">
        <v>30</v>
      </c>
      <c r="Y42">
        <v>84.681385800000001</v>
      </c>
      <c r="Z42">
        <f t="shared" si="1"/>
        <v>5315.4505866660002</v>
      </c>
      <c r="AA42">
        <v>5108</v>
      </c>
      <c r="AB42">
        <v>27</v>
      </c>
      <c r="AC42">
        <v>5324.0891224999996</v>
      </c>
      <c r="AD42">
        <v>16.96</v>
      </c>
      <c r="AE42" t="s">
        <v>15944</v>
      </c>
      <c r="AF42">
        <v>315.83642473999998</v>
      </c>
      <c r="AG42" t="s">
        <v>15710</v>
      </c>
      <c r="AH42">
        <v>1218.3888256600001</v>
      </c>
      <c r="AI42" t="s">
        <v>15945</v>
      </c>
      <c r="AJ42">
        <v>1</v>
      </c>
      <c r="AK42">
        <v>3.8540100000000002E-3</v>
      </c>
      <c r="AL42">
        <v>3.20348773</v>
      </c>
      <c r="AM42">
        <v>83.04</v>
      </c>
    </row>
    <row r="43" spans="1:39" x14ac:dyDescent="0.35">
      <c r="A43" t="s">
        <v>15946</v>
      </c>
      <c r="B43">
        <v>4.74087513</v>
      </c>
      <c r="C43">
        <v>30</v>
      </c>
      <c r="D43">
        <v>75.350089929999996</v>
      </c>
      <c r="E43">
        <f t="shared" si="0"/>
        <v>4729.7251449060996</v>
      </c>
      <c r="F43">
        <v>5108</v>
      </c>
      <c r="G43">
        <v>27</v>
      </c>
      <c r="H43">
        <v>4722.5917763300004</v>
      </c>
      <c r="I43">
        <v>16.7</v>
      </c>
      <c r="J43" t="s">
        <v>15947</v>
      </c>
      <c r="K43">
        <v>47.65482076</v>
      </c>
      <c r="L43" t="s">
        <v>15710</v>
      </c>
      <c r="M43">
        <v>1220.23383674</v>
      </c>
      <c r="N43" t="s">
        <v>15948</v>
      </c>
      <c r="O43">
        <v>1</v>
      </c>
      <c r="P43">
        <v>4.3607699999999999E-3</v>
      </c>
      <c r="Q43">
        <v>3.22907191</v>
      </c>
      <c r="R43">
        <v>83.3</v>
      </c>
      <c r="V43" t="s">
        <v>15949</v>
      </c>
      <c r="W43">
        <v>4.6085057599999999</v>
      </c>
      <c r="X43">
        <v>30</v>
      </c>
      <c r="Y43">
        <v>86.217936539999997</v>
      </c>
      <c r="Z43">
        <f t="shared" si="1"/>
        <v>5411.8998766158002</v>
      </c>
      <c r="AA43">
        <v>5108</v>
      </c>
      <c r="AB43">
        <v>27</v>
      </c>
      <c r="AC43">
        <v>5414.0645695499998</v>
      </c>
      <c r="AD43">
        <v>16.86</v>
      </c>
      <c r="AE43" t="s">
        <v>15950</v>
      </c>
      <c r="AF43">
        <v>315.88329336999999</v>
      </c>
      <c r="AG43" t="s">
        <v>15710</v>
      </c>
      <c r="AH43">
        <v>1218.4085107000001</v>
      </c>
      <c r="AI43" t="s">
        <v>15951</v>
      </c>
      <c r="AJ43">
        <v>1</v>
      </c>
      <c r="AK43">
        <v>4.1376099999999999E-3</v>
      </c>
      <c r="AL43">
        <v>3.1551699000000002</v>
      </c>
      <c r="AM43">
        <v>83.14</v>
      </c>
    </row>
    <row r="44" spans="1:39" x14ac:dyDescent="0.35">
      <c r="A44" t="s">
        <v>15952</v>
      </c>
      <c r="B44">
        <v>4.8105845199999999</v>
      </c>
      <c r="C44">
        <v>30</v>
      </c>
      <c r="D44">
        <v>83.891141599999997</v>
      </c>
      <c r="E44">
        <f t="shared" si="0"/>
        <v>5265.8469582320004</v>
      </c>
      <c r="F44">
        <v>5108</v>
      </c>
      <c r="G44">
        <v>27</v>
      </c>
      <c r="H44">
        <v>5264.2246078500002</v>
      </c>
      <c r="I44">
        <v>16.8</v>
      </c>
      <c r="J44" t="s">
        <v>15953</v>
      </c>
      <c r="K44">
        <v>47.740802760000001</v>
      </c>
      <c r="L44" t="s">
        <v>15710</v>
      </c>
      <c r="M44">
        <v>1220.3355427700001</v>
      </c>
      <c r="N44" t="s">
        <v>15954</v>
      </c>
      <c r="O44">
        <v>1</v>
      </c>
      <c r="P44">
        <v>4.2778499999999997E-3</v>
      </c>
      <c r="Q44">
        <v>3.2134032600000002</v>
      </c>
      <c r="R44">
        <v>83.2</v>
      </c>
      <c r="V44" t="s">
        <v>15955</v>
      </c>
      <c r="W44">
        <v>4.7233351499999996</v>
      </c>
      <c r="X44">
        <v>30</v>
      </c>
      <c r="Y44">
        <v>86.767048009999996</v>
      </c>
      <c r="Z44">
        <f t="shared" si="1"/>
        <v>5446.3676035876997</v>
      </c>
      <c r="AA44">
        <v>5108</v>
      </c>
      <c r="AB44">
        <v>27</v>
      </c>
      <c r="AC44">
        <v>5444.6896370300001</v>
      </c>
      <c r="AD44">
        <v>16.8</v>
      </c>
      <c r="AE44" t="s">
        <v>15956</v>
      </c>
      <c r="AF44">
        <v>315.40710405999999</v>
      </c>
      <c r="AG44" t="s">
        <v>15710</v>
      </c>
      <c r="AH44">
        <v>1218.3921065</v>
      </c>
      <c r="AI44" t="s">
        <v>15957</v>
      </c>
      <c r="AJ44">
        <v>1</v>
      </c>
      <c r="AK44">
        <v>4.0488499999999997E-3</v>
      </c>
      <c r="AL44">
        <v>3.1556172899999999</v>
      </c>
      <c r="AM44">
        <v>83.2</v>
      </c>
    </row>
    <row r="45" spans="1:39" x14ac:dyDescent="0.35">
      <c r="A45" t="s">
        <v>15958</v>
      </c>
      <c r="B45">
        <v>4.74496772</v>
      </c>
      <c r="C45">
        <v>30</v>
      </c>
      <c r="D45">
        <v>90.099010620000001</v>
      </c>
      <c r="E45">
        <f t="shared" si="0"/>
        <v>5655.5148966174002</v>
      </c>
      <c r="F45">
        <v>5108</v>
      </c>
      <c r="G45">
        <v>27</v>
      </c>
      <c r="H45">
        <v>5660.57607121</v>
      </c>
      <c r="I45">
        <v>16.899999999999999</v>
      </c>
      <c r="J45" t="s">
        <v>15959</v>
      </c>
      <c r="K45">
        <v>47.819393730000002</v>
      </c>
      <c r="L45" t="s">
        <v>15710</v>
      </c>
      <c r="M45">
        <v>1220.45693385</v>
      </c>
      <c r="N45" t="s">
        <v>15960</v>
      </c>
      <c r="O45">
        <v>1</v>
      </c>
      <c r="P45">
        <v>4.1215699999999997E-3</v>
      </c>
      <c r="Q45">
        <v>3.19684993</v>
      </c>
      <c r="R45">
        <v>83.1</v>
      </c>
      <c r="V45" t="s">
        <v>15961</v>
      </c>
      <c r="W45">
        <v>4.6577183599999996</v>
      </c>
      <c r="X45">
        <v>30</v>
      </c>
      <c r="Y45">
        <v>87.765971989999997</v>
      </c>
      <c r="Z45">
        <f t="shared" si="1"/>
        <v>5509.0700618123001</v>
      </c>
      <c r="AA45">
        <v>5108</v>
      </c>
      <c r="AB45">
        <v>27</v>
      </c>
      <c r="AC45">
        <v>5507.3727774700001</v>
      </c>
      <c r="AD45">
        <v>16.8</v>
      </c>
      <c r="AE45" t="s">
        <v>15962</v>
      </c>
      <c r="AF45">
        <v>314.96930816000003</v>
      </c>
      <c r="AG45" t="s">
        <v>15710</v>
      </c>
      <c r="AH45">
        <v>1218.3724214599999</v>
      </c>
      <c r="AI45" t="s">
        <v>15963</v>
      </c>
      <c r="AJ45">
        <v>1</v>
      </c>
      <c r="AK45">
        <v>4.0838699999999999E-3</v>
      </c>
      <c r="AL45">
        <v>3.1936452100000001</v>
      </c>
      <c r="AM45">
        <v>83.2</v>
      </c>
    </row>
    <row r="46" spans="1:39" x14ac:dyDescent="0.35">
      <c r="A46" t="s">
        <v>15964</v>
      </c>
      <c r="B46">
        <v>4.7613719200000002</v>
      </c>
      <c r="C46">
        <v>30</v>
      </c>
      <c r="D46">
        <v>86.429191230000001</v>
      </c>
      <c r="E46">
        <f t="shared" si="0"/>
        <v>5425.1603335071004</v>
      </c>
      <c r="F46">
        <v>5108</v>
      </c>
      <c r="G46">
        <v>27</v>
      </c>
      <c r="H46">
        <v>5436.5575485099998</v>
      </c>
      <c r="I46">
        <v>17</v>
      </c>
      <c r="J46" t="s">
        <v>15965</v>
      </c>
      <c r="K46">
        <v>47.499245940000002</v>
      </c>
      <c r="L46" t="s">
        <v>15710</v>
      </c>
      <c r="M46">
        <v>1220.3945978900001</v>
      </c>
      <c r="N46" t="s">
        <v>15966</v>
      </c>
      <c r="O46">
        <v>1</v>
      </c>
      <c r="P46">
        <v>4.0719199999999997E-3</v>
      </c>
      <c r="Q46">
        <v>3.3382242999999998</v>
      </c>
      <c r="R46">
        <v>83</v>
      </c>
      <c r="V46" t="s">
        <v>15967</v>
      </c>
      <c r="W46">
        <v>4.6642800400000004</v>
      </c>
      <c r="X46">
        <v>30</v>
      </c>
      <c r="Y46">
        <v>86.876866509999999</v>
      </c>
      <c r="Z46">
        <f t="shared" si="1"/>
        <v>5453.2609108327006</v>
      </c>
      <c r="AA46">
        <v>5108</v>
      </c>
      <c r="AB46">
        <v>27</v>
      </c>
      <c r="AC46">
        <v>5454.1917436800004</v>
      </c>
      <c r="AD46">
        <v>16.84</v>
      </c>
      <c r="AE46" t="s">
        <v>15968</v>
      </c>
      <c r="AF46">
        <v>314.90633735</v>
      </c>
      <c r="AG46" t="s">
        <v>15710</v>
      </c>
      <c r="AH46">
        <v>1218.31992803</v>
      </c>
      <c r="AI46" t="s">
        <v>15969</v>
      </c>
      <c r="AJ46">
        <v>1</v>
      </c>
      <c r="AK46">
        <v>4.0113800000000002E-3</v>
      </c>
      <c r="AL46">
        <v>3.1645650299999999</v>
      </c>
      <c r="AM46">
        <v>83.16</v>
      </c>
    </row>
    <row r="47" spans="1:39" x14ac:dyDescent="0.35">
      <c r="A47" t="s">
        <v>15970</v>
      </c>
      <c r="B47">
        <v>4.7843378000000003</v>
      </c>
      <c r="C47">
        <v>30</v>
      </c>
      <c r="D47">
        <v>80.838391419999994</v>
      </c>
      <c r="E47">
        <f t="shared" si="0"/>
        <v>5074.2258294333997</v>
      </c>
      <c r="F47">
        <v>5108</v>
      </c>
      <c r="G47">
        <v>27</v>
      </c>
      <c r="H47">
        <v>5084.8857985900004</v>
      </c>
      <c r="I47">
        <v>17</v>
      </c>
      <c r="J47" t="s">
        <v>15971</v>
      </c>
      <c r="K47">
        <v>47.451809169999997</v>
      </c>
      <c r="L47" t="s">
        <v>15710</v>
      </c>
      <c r="M47">
        <v>1220.4077212499999</v>
      </c>
      <c r="N47" t="s">
        <v>15972</v>
      </c>
      <c r="O47">
        <v>1</v>
      </c>
      <c r="P47">
        <v>3.9504700000000002E-3</v>
      </c>
      <c r="Q47">
        <v>3.2518785600000002</v>
      </c>
      <c r="R47">
        <v>83</v>
      </c>
      <c r="V47" t="s">
        <v>15973</v>
      </c>
      <c r="W47">
        <v>4.6806842299999998</v>
      </c>
      <c r="X47">
        <v>30</v>
      </c>
      <c r="Y47">
        <v>88.421256639999996</v>
      </c>
      <c r="Z47">
        <f t="shared" si="1"/>
        <v>5550.2022792928001</v>
      </c>
      <c r="AA47">
        <v>5108</v>
      </c>
      <c r="AB47">
        <v>27</v>
      </c>
      <c r="AC47">
        <v>5555.1692081700003</v>
      </c>
      <c r="AD47">
        <v>16.899999999999999</v>
      </c>
      <c r="AE47" t="s">
        <v>15974</v>
      </c>
      <c r="AF47">
        <v>314.83683772000001</v>
      </c>
      <c r="AG47" t="s">
        <v>15710</v>
      </c>
      <c r="AH47">
        <v>1218.32648971</v>
      </c>
      <c r="AI47" t="s">
        <v>15975</v>
      </c>
      <c r="AJ47">
        <v>1</v>
      </c>
      <c r="AK47">
        <v>3.9857099999999999E-3</v>
      </c>
      <c r="AL47">
        <v>3.1855922400000001</v>
      </c>
      <c r="AM47">
        <v>83.1</v>
      </c>
    </row>
    <row r="48" spans="1:39" x14ac:dyDescent="0.35">
      <c r="A48" t="s">
        <v>15976</v>
      </c>
      <c r="B48">
        <v>4.7252826800000003</v>
      </c>
      <c r="C48">
        <v>30</v>
      </c>
      <c r="D48">
        <v>79.315616520000006</v>
      </c>
      <c r="E48">
        <f t="shared" si="0"/>
        <v>4978.6412489604008</v>
      </c>
      <c r="F48">
        <v>5108</v>
      </c>
      <c r="G48">
        <v>27</v>
      </c>
      <c r="H48">
        <v>4989.1004133500001</v>
      </c>
      <c r="I48">
        <v>17</v>
      </c>
      <c r="J48" t="s">
        <v>15977</v>
      </c>
      <c r="K48">
        <v>46.999135549999998</v>
      </c>
      <c r="L48" t="s">
        <v>15710</v>
      </c>
      <c r="M48">
        <v>1220.44381049</v>
      </c>
      <c r="N48" t="s">
        <v>15978</v>
      </c>
      <c r="O48">
        <v>1</v>
      </c>
      <c r="P48">
        <v>4.3746200000000001E-3</v>
      </c>
      <c r="Q48">
        <v>3.2357726200000001</v>
      </c>
      <c r="R48">
        <v>83</v>
      </c>
      <c r="V48" t="s">
        <v>15979</v>
      </c>
      <c r="W48">
        <v>4.6592526100000002</v>
      </c>
      <c r="X48">
        <v>30</v>
      </c>
      <c r="Y48">
        <v>90.938554210000007</v>
      </c>
      <c r="Z48">
        <f t="shared" si="1"/>
        <v>5708.2130477617011</v>
      </c>
      <c r="AA48">
        <v>5108</v>
      </c>
      <c r="AB48">
        <v>27</v>
      </c>
      <c r="AC48">
        <v>5713.3213825000003</v>
      </c>
      <c r="AD48">
        <v>16.899999999999999</v>
      </c>
      <c r="AE48" t="s">
        <v>15980</v>
      </c>
      <c r="AF48">
        <v>315.10940042999999</v>
      </c>
      <c r="AG48" t="s">
        <v>15710</v>
      </c>
      <c r="AH48">
        <v>1218.2814678699999</v>
      </c>
      <c r="AI48" t="s">
        <v>15981</v>
      </c>
      <c r="AJ48">
        <v>1</v>
      </c>
      <c r="AK48">
        <v>3.9999700000000003E-3</v>
      </c>
      <c r="AL48">
        <v>3.1255475800000001</v>
      </c>
      <c r="AM48">
        <v>83.1</v>
      </c>
    </row>
    <row r="49" spans="1:39" x14ac:dyDescent="0.35">
      <c r="A49" t="s">
        <v>15982</v>
      </c>
      <c r="B49">
        <v>4.71544016</v>
      </c>
      <c r="C49">
        <v>30</v>
      </c>
      <c r="D49">
        <v>81.00971887</v>
      </c>
      <c r="E49">
        <f t="shared" si="0"/>
        <v>5084.9800534699007</v>
      </c>
      <c r="F49">
        <v>5108</v>
      </c>
      <c r="G49">
        <v>27</v>
      </c>
      <c r="H49">
        <v>5089.5306510700002</v>
      </c>
      <c r="I49">
        <v>16.899999999999999</v>
      </c>
      <c r="J49" t="s">
        <v>15983</v>
      </c>
      <c r="K49">
        <v>46.679185650000001</v>
      </c>
      <c r="L49" t="s">
        <v>15710</v>
      </c>
      <c r="M49">
        <v>1220.5684824099999</v>
      </c>
      <c r="N49" t="s">
        <v>15984</v>
      </c>
      <c r="O49">
        <v>1</v>
      </c>
      <c r="P49">
        <v>4.3724100000000002E-3</v>
      </c>
      <c r="Q49">
        <v>3.2120610900000002</v>
      </c>
      <c r="R49">
        <v>83.1</v>
      </c>
      <c r="V49" t="s">
        <v>15985</v>
      </c>
      <c r="W49">
        <v>4.6457045900000002</v>
      </c>
      <c r="X49">
        <v>30</v>
      </c>
      <c r="Y49">
        <v>86.663636440000005</v>
      </c>
      <c r="Z49">
        <f t="shared" si="1"/>
        <v>5439.8764593388005</v>
      </c>
      <c r="AA49">
        <v>5108</v>
      </c>
      <c r="AB49">
        <v>27</v>
      </c>
      <c r="AC49">
        <v>5444.74465667</v>
      </c>
      <c r="AD49">
        <v>16.899999999999999</v>
      </c>
      <c r="AE49" t="s">
        <v>15986</v>
      </c>
      <c r="AF49">
        <v>315.30510536999998</v>
      </c>
      <c r="AG49" t="s">
        <v>15710</v>
      </c>
      <c r="AH49">
        <v>1218.2749061899999</v>
      </c>
      <c r="AI49" t="s">
        <v>15987</v>
      </c>
      <c r="AJ49">
        <v>1</v>
      </c>
      <c r="AK49">
        <v>4.0313099999999998E-3</v>
      </c>
      <c r="AL49">
        <v>3.21554077</v>
      </c>
      <c r="AM49">
        <v>83.1</v>
      </c>
    </row>
    <row r="50" spans="1:39" x14ac:dyDescent="0.35">
      <c r="A50" t="s">
        <v>15988</v>
      </c>
      <c r="B50">
        <v>4.7908994800000002</v>
      </c>
      <c r="C50">
        <v>30</v>
      </c>
      <c r="D50">
        <v>79.771688900000001</v>
      </c>
      <c r="E50">
        <f t="shared" si="0"/>
        <v>5007.2689122530001</v>
      </c>
      <c r="F50">
        <v>5108</v>
      </c>
      <c r="G50">
        <v>27</v>
      </c>
      <c r="H50">
        <v>5005.72622727</v>
      </c>
      <c r="I50">
        <v>16.8</v>
      </c>
      <c r="J50" t="s">
        <v>15989</v>
      </c>
      <c r="K50">
        <v>46.467950479999999</v>
      </c>
      <c r="L50" t="s">
        <v>15710</v>
      </c>
      <c r="M50">
        <v>1220.5291123300001</v>
      </c>
      <c r="N50" t="s">
        <v>15990</v>
      </c>
      <c r="O50">
        <v>1</v>
      </c>
      <c r="P50">
        <v>4.3515200000000002E-3</v>
      </c>
      <c r="Q50">
        <v>3.2805113499999998</v>
      </c>
      <c r="R50">
        <v>83.2</v>
      </c>
      <c r="V50" t="s">
        <v>15991</v>
      </c>
      <c r="W50">
        <v>4.6325812300000004</v>
      </c>
      <c r="X50">
        <v>30</v>
      </c>
      <c r="Y50">
        <v>84.464293429999998</v>
      </c>
      <c r="Z50">
        <f t="shared" si="1"/>
        <v>5301.8236986010997</v>
      </c>
      <c r="AA50">
        <v>5108</v>
      </c>
      <c r="AB50">
        <v>27</v>
      </c>
      <c r="AC50">
        <v>5303.9475420999997</v>
      </c>
      <c r="AD50">
        <v>16.86</v>
      </c>
      <c r="AE50" t="s">
        <v>15992</v>
      </c>
      <c r="AF50">
        <v>315.22674558</v>
      </c>
      <c r="AG50" t="s">
        <v>15710</v>
      </c>
      <c r="AH50">
        <v>1218.2027277100001</v>
      </c>
      <c r="AI50" t="s">
        <v>15993</v>
      </c>
      <c r="AJ50">
        <v>1</v>
      </c>
      <c r="AK50">
        <v>3.9154300000000001E-3</v>
      </c>
      <c r="AL50">
        <v>3.1775128600000002</v>
      </c>
      <c r="AM50">
        <v>83.14</v>
      </c>
    </row>
    <row r="51" spans="1:39" x14ac:dyDescent="0.35">
      <c r="A51" t="s">
        <v>15994</v>
      </c>
      <c r="B51">
        <v>4.7712144399999996</v>
      </c>
      <c r="C51">
        <v>30</v>
      </c>
      <c r="D51">
        <v>86.256119350000006</v>
      </c>
      <c r="E51">
        <f t="shared" si="0"/>
        <v>5414.2966115995005</v>
      </c>
      <c r="F51">
        <v>5108</v>
      </c>
      <c r="G51">
        <v>27</v>
      </c>
      <c r="H51">
        <v>5412.62852595</v>
      </c>
      <c r="I51">
        <v>16.8</v>
      </c>
      <c r="J51" t="s">
        <v>15995</v>
      </c>
      <c r="K51">
        <v>46.608622070000003</v>
      </c>
      <c r="L51" t="s">
        <v>15710</v>
      </c>
      <c r="M51">
        <v>1220.6078524899999</v>
      </c>
      <c r="N51" t="s">
        <v>15996</v>
      </c>
      <c r="O51">
        <v>1</v>
      </c>
      <c r="P51">
        <v>4.1720000000000004E-3</v>
      </c>
      <c r="Q51">
        <v>3.2429308200000002</v>
      </c>
      <c r="R51">
        <v>83.2</v>
      </c>
      <c r="V51" t="s">
        <v>15997</v>
      </c>
      <c r="W51">
        <v>4.6489854299999998</v>
      </c>
      <c r="X51">
        <v>30</v>
      </c>
      <c r="Y51">
        <v>84.893517369999998</v>
      </c>
      <c r="Z51">
        <f t="shared" si="1"/>
        <v>5328.7660853149</v>
      </c>
      <c r="AA51">
        <v>5108</v>
      </c>
      <c r="AB51">
        <v>27</v>
      </c>
      <c r="AC51">
        <v>5327.1243502799998</v>
      </c>
      <c r="AD51">
        <v>16.8</v>
      </c>
      <c r="AE51" t="s">
        <v>15998</v>
      </c>
      <c r="AF51">
        <v>315.36771048999998</v>
      </c>
      <c r="AG51" t="s">
        <v>15710</v>
      </c>
      <c r="AH51">
        <v>1218.21257023</v>
      </c>
      <c r="AI51" t="s">
        <v>15999</v>
      </c>
      <c r="AJ51">
        <v>1</v>
      </c>
      <c r="AK51">
        <v>4.0028299999999998E-3</v>
      </c>
      <c r="AL51">
        <v>3.1833288899999999</v>
      </c>
      <c r="AM51">
        <v>83.2</v>
      </c>
    </row>
    <row r="52" spans="1:39" x14ac:dyDescent="0.35">
      <c r="A52" t="s">
        <v>16000</v>
      </c>
      <c r="B52">
        <v>4.7515293999999999</v>
      </c>
      <c r="C52">
        <v>30</v>
      </c>
      <c r="D52">
        <v>88.423049019999993</v>
      </c>
      <c r="E52">
        <f t="shared" si="0"/>
        <v>5550.3147869854001</v>
      </c>
      <c r="F52">
        <v>5108</v>
      </c>
      <c r="G52">
        <v>27</v>
      </c>
      <c r="H52">
        <v>5548.60479519</v>
      </c>
      <c r="I52">
        <v>16.8</v>
      </c>
      <c r="J52" t="s">
        <v>16001</v>
      </c>
      <c r="K52">
        <v>46.522799210000002</v>
      </c>
      <c r="L52" t="s">
        <v>15710</v>
      </c>
      <c r="M52">
        <v>1220.67675012</v>
      </c>
      <c r="N52" t="s">
        <v>16002</v>
      </c>
      <c r="O52">
        <v>1</v>
      </c>
      <c r="P52">
        <v>4.5373999999999996E-3</v>
      </c>
      <c r="Q52">
        <v>3.2827482799999999</v>
      </c>
      <c r="R52">
        <v>83.2</v>
      </c>
      <c r="V52" t="s">
        <v>16003</v>
      </c>
      <c r="W52">
        <v>4.6981980200000004</v>
      </c>
      <c r="X52">
        <v>30</v>
      </c>
      <c r="Y52">
        <v>79.560299599999993</v>
      </c>
      <c r="Z52">
        <f t="shared" si="1"/>
        <v>4994.0000058919995</v>
      </c>
      <c r="AA52">
        <v>5108</v>
      </c>
      <c r="AB52">
        <v>27</v>
      </c>
      <c r="AC52">
        <v>4992.4614088500002</v>
      </c>
      <c r="AD52">
        <v>16.8</v>
      </c>
      <c r="AE52" t="s">
        <v>16004</v>
      </c>
      <c r="AF52">
        <v>315.71886616</v>
      </c>
      <c r="AG52" t="s">
        <v>15710</v>
      </c>
      <c r="AH52">
        <v>1218.10430251</v>
      </c>
      <c r="AI52" t="s">
        <v>16005</v>
      </c>
      <c r="AJ52">
        <v>1</v>
      </c>
      <c r="AK52">
        <v>3.9680799999999997E-3</v>
      </c>
      <c r="AL52">
        <v>3.17124943</v>
      </c>
      <c r="AM52">
        <v>83.2</v>
      </c>
    </row>
    <row r="53" spans="1:39" x14ac:dyDescent="0.35">
      <c r="A53" t="s">
        <v>16006</v>
      </c>
      <c r="B53">
        <v>4.7580910799999998</v>
      </c>
      <c r="C53">
        <v>30</v>
      </c>
      <c r="D53">
        <v>89.709895079999995</v>
      </c>
      <c r="E53">
        <f t="shared" si="0"/>
        <v>5631.0901141716004</v>
      </c>
      <c r="F53">
        <v>5108</v>
      </c>
      <c r="G53">
        <v>27</v>
      </c>
      <c r="H53">
        <v>5629.3552366000004</v>
      </c>
      <c r="I53">
        <v>16.8</v>
      </c>
      <c r="J53" t="s">
        <v>16007</v>
      </c>
      <c r="K53">
        <v>46.553790640000003</v>
      </c>
      <c r="L53" t="s">
        <v>15710</v>
      </c>
      <c r="M53">
        <v>1220.7653327999999</v>
      </c>
      <c r="N53" t="s">
        <v>16008</v>
      </c>
      <c r="O53">
        <v>1</v>
      </c>
      <c r="P53">
        <v>4.57559E-3</v>
      </c>
      <c r="Q53">
        <v>3.2013237999999999</v>
      </c>
      <c r="R53">
        <v>83.2</v>
      </c>
      <c r="V53" t="s">
        <v>16009</v>
      </c>
      <c r="W53">
        <v>4.6457045900000002</v>
      </c>
      <c r="X53">
        <v>30</v>
      </c>
      <c r="Y53">
        <v>78.754631599999996</v>
      </c>
      <c r="Z53">
        <f t="shared" si="1"/>
        <v>4943.4282255320004</v>
      </c>
      <c r="AA53">
        <v>5108</v>
      </c>
      <c r="AB53">
        <v>27</v>
      </c>
      <c r="AC53">
        <v>4941.9052090699997</v>
      </c>
      <c r="AD53">
        <v>16.8</v>
      </c>
      <c r="AE53" t="s">
        <v>16010</v>
      </c>
      <c r="AF53">
        <v>315.48470492000001</v>
      </c>
      <c r="AG53" t="s">
        <v>15710</v>
      </c>
      <c r="AH53">
        <v>1218.1141450299999</v>
      </c>
      <c r="AI53" t="s">
        <v>16011</v>
      </c>
      <c r="AJ53">
        <v>1</v>
      </c>
      <c r="AK53">
        <v>3.9218899999999999E-3</v>
      </c>
      <c r="AL53">
        <v>3.1730389799999998</v>
      </c>
      <c r="AM53">
        <v>83.2</v>
      </c>
    </row>
    <row r="54" spans="1:39" x14ac:dyDescent="0.35">
      <c r="A54" t="s">
        <v>16012</v>
      </c>
      <c r="B54">
        <v>4.7679336000000001</v>
      </c>
      <c r="C54">
        <v>30</v>
      </c>
      <c r="D54">
        <v>86.826360690000001</v>
      </c>
      <c r="E54">
        <f t="shared" si="0"/>
        <v>5450.0906605113005</v>
      </c>
      <c r="F54">
        <v>5108</v>
      </c>
      <c r="G54">
        <v>27</v>
      </c>
      <c r="H54">
        <v>5448.41154689</v>
      </c>
      <c r="I54">
        <v>16.8</v>
      </c>
      <c r="J54" t="s">
        <v>16013</v>
      </c>
      <c r="K54">
        <v>46.460580999999998</v>
      </c>
      <c r="L54" t="s">
        <v>15710</v>
      </c>
      <c r="M54">
        <v>1220.91625144</v>
      </c>
      <c r="N54" t="s">
        <v>16014</v>
      </c>
      <c r="O54">
        <v>1</v>
      </c>
      <c r="P54">
        <v>4.4147300000000004E-3</v>
      </c>
      <c r="Q54">
        <v>3.2120610900000002</v>
      </c>
      <c r="R54">
        <v>83.2</v>
      </c>
      <c r="V54" t="s">
        <v>16015</v>
      </c>
      <c r="W54">
        <v>4.7047597000000003</v>
      </c>
      <c r="X54">
        <v>30</v>
      </c>
      <c r="Y54">
        <v>77.561373360000005</v>
      </c>
      <c r="Z54">
        <f t="shared" si="1"/>
        <v>4868.5274058072009</v>
      </c>
      <c r="AA54">
        <v>5108</v>
      </c>
      <c r="AB54">
        <v>27</v>
      </c>
      <c r="AC54">
        <v>4867.0274653699998</v>
      </c>
      <c r="AD54">
        <v>16.8</v>
      </c>
      <c r="AE54" t="s">
        <v>16016</v>
      </c>
      <c r="AF54">
        <v>314.82857073999998</v>
      </c>
      <c r="AG54" t="s">
        <v>15710</v>
      </c>
      <c r="AH54">
        <v>1218.08461747</v>
      </c>
      <c r="AI54" t="s">
        <v>16017</v>
      </c>
      <c r="AJ54">
        <v>1</v>
      </c>
      <c r="AK54">
        <v>3.9137499999999997E-3</v>
      </c>
      <c r="AL54">
        <v>3.1864606000000002</v>
      </c>
      <c r="AM54">
        <v>83.2</v>
      </c>
    </row>
    <row r="55" spans="1:39" x14ac:dyDescent="0.35">
      <c r="A55" t="s">
        <v>16018</v>
      </c>
      <c r="B55">
        <v>4.8073036800000004</v>
      </c>
      <c r="C55">
        <v>30</v>
      </c>
      <c r="D55">
        <v>87.722434489999998</v>
      </c>
      <c r="E55">
        <f t="shared" si="0"/>
        <v>5506.3372129373001</v>
      </c>
      <c r="F55">
        <v>5108</v>
      </c>
      <c r="G55">
        <v>27</v>
      </c>
      <c r="H55">
        <v>5511.2648869200002</v>
      </c>
      <c r="I55">
        <v>16.899999999999999</v>
      </c>
      <c r="J55" t="s">
        <v>16019</v>
      </c>
      <c r="K55">
        <v>46.43661848</v>
      </c>
      <c r="L55" t="s">
        <v>15710</v>
      </c>
      <c r="M55">
        <v>1220.9424981499999</v>
      </c>
      <c r="N55" t="s">
        <v>16020</v>
      </c>
      <c r="O55">
        <v>1</v>
      </c>
      <c r="P55">
        <v>4.2455899999999996E-3</v>
      </c>
      <c r="Q55">
        <v>3.3104862900000001</v>
      </c>
      <c r="R55">
        <v>83.1</v>
      </c>
      <c r="V55" t="s">
        <v>16021</v>
      </c>
      <c r="W55">
        <v>4.6457045900000002</v>
      </c>
      <c r="X55">
        <v>30</v>
      </c>
      <c r="Y55">
        <v>76.70475003</v>
      </c>
      <c r="Z55">
        <f t="shared" si="1"/>
        <v>4814.7571593830999</v>
      </c>
      <c r="AA55">
        <v>5108</v>
      </c>
      <c r="AB55">
        <v>27</v>
      </c>
      <c r="AC55">
        <v>4813.2737849300001</v>
      </c>
      <c r="AD55">
        <v>16.8</v>
      </c>
      <c r="AE55" t="s">
        <v>16022</v>
      </c>
      <c r="AF55">
        <v>314.66413169999998</v>
      </c>
      <c r="AG55" t="s">
        <v>15710</v>
      </c>
      <c r="AH55">
        <v>1218.0813366299999</v>
      </c>
      <c r="AI55" t="s">
        <v>16023</v>
      </c>
      <c r="AJ55">
        <v>1</v>
      </c>
      <c r="AK55">
        <v>3.9391000000000001E-3</v>
      </c>
      <c r="AL55">
        <v>3.1703546600000001</v>
      </c>
      <c r="AM55">
        <v>83.2</v>
      </c>
    </row>
    <row r="56" spans="1:39" x14ac:dyDescent="0.35">
      <c r="A56" t="s">
        <v>16024</v>
      </c>
      <c r="B56">
        <v>4.7482485600000004</v>
      </c>
      <c r="C56">
        <v>30</v>
      </c>
      <c r="D56">
        <v>84.745378900000006</v>
      </c>
      <c r="E56">
        <f t="shared" si="0"/>
        <v>5319.4674335530008</v>
      </c>
      <c r="F56">
        <v>5108</v>
      </c>
      <c r="G56">
        <v>27</v>
      </c>
      <c r="H56">
        <v>5317.82856386</v>
      </c>
      <c r="I56">
        <v>16.8</v>
      </c>
      <c r="J56" t="s">
        <v>16025</v>
      </c>
      <c r="K56">
        <v>45.741396260000002</v>
      </c>
      <c r="L56" t="s">
        <v>15710</v>
      </c>
      <c r="M56">
        <v>1220.9359364699999</v>
      </c>
      <c r="N56" t="s">
        <v>16026</v>
      </c>
      <c r="O56">
        <v>1</v>
      </c>
      <c r="P56">
        <v>4.1625400000000002E-3</v>
      </c>
      <c r="Q56">
        <v>3.2644053999999998</v>
      </c>
      <c r="R56">
        <v>83.2</v>
      </c>
      <c r="V56" t="s">
        <v>16027</v>
      </c>
      <c r="W56">
        <v>4.6588279400000001</v>
      </c>
      <c r="X56">
        <v>30</v>
      </c>
      <c r="Y56">
        <v>73.299226329999996</v>
      </c>
      <c r="Z56">
        <f t="shared" si="1"/>
        <v>4600.9924367341</v>
      </c>
      <c r="AA56">
        <v>5108</v>
      </c>
      <c r="AB56">
        <v>27</v>
      </c>
      <c r="AC56">
        <v>4599.5749208699999</v>
      </c>
      <c r="AD56">
        <v>16.8</v>
      </c>
      <c r="AE56" t="s">
        <v>16028</v>
      </c>
      <c r="AF56">
        <v>314.75808380000001</v>
      </c>
      <c r="AG56" t="s">
        <v>15710</v>
      </c>
      <c r="AH56">
        <v>1218.07149411</v>
      </c>
      <c r="AI56" t="s">
        <v>16029</v>
      </c>
      <c r="AJ56">
        <v>1</v>
      </c>
      <c r="AK56">
        <v>3.9865200000000003E-3</v>
      </c>
      <c r="AL56">
        <v>3.1752759199999998</v>
      </c>
      <c r="AM56">
        <v>83.2</v>
      </c>
    </row>
    <row r="57" spans="1:39" x14ac:dyDescent="0.35">
      <c r="A57" t="s">
        <v>16030</v>
      </c>
      <c r="B57">
        <v>4.7613719200000002</v>
      </c>
      <c r="C57">
        <v>30</v>
      </c>
      <c r="D57">
        <v>89.465942659999996</v>
      </c>
      <c r="E57">
        <f t="shared" si="0"/>
        <v>5615.7772207682001</v>
      </c>
      <c r="F57">
        <v>5108</v>
      </c>
      <c r="G57">
        <v>27</v>
      </c>
      <c r="H57">
        <v>5614.0470608799997</v>
      </c>
      <c r="I57">
        <v>16.8</v>
      </c>
      <c r="J57" t="s">
        <v>16031</v>
      </c>
      <c r="K57">
        <v>45.257366640000001</v>
      </c>
      <c r="L57" t="s">
        <v>15710</v>
      </c>
      <c r="M57">
        <v>1220.98514907</v>
      </c>
      <c r="N57" t="s">
        <v>16032</v>
      </c>
      <c r="O57">
        <v>1</v>
      </c>
      <c r="P57">
        <v>4.33125E-3</v>
      </c>
      <c r="Q57">
        <v>3.3109336800000002</v>
      </c>
      <c r="R57">
        <v>83.2</v>
      </c>
      <c r="V57" t="s">
        <v>16033</v>
      </c>
      <c r="W57">
        <v>4.6850746599999997</v>
      </c>
      <c r="X57">
        <v>30</v>
      </c>
      <c r="Y57">
        <v>73.175609030000004</v>
      </c>
      <c r="Z57">
        <f t="shared" si="1"/>
        <v>4593.2329788131001</v>
      </c>
      <c r="AA57">
        <v>5108</v>
      </c>
      <c r="AB57">
        <v>27</v>
      </c>
      <c r="AC57">
        <v>4591.8178539600003</v>
      </c>
      <c r="AD57">
        <v>16.8</v>
      </c>
      <c r="AE57" t="s">
        <v>16034</v>
      </c>
      <c r="AF57">
        <v>315.12559763000002</v>
      </c>
      <c r="AG57" t="s">
        <v>15710</v>
      </c>
      <c r="AH57">
        <v>1218.07805579</v>
      </c>
      <c r="AI57" t="s">
        <v>16035</v>
      </c>
      <c r="AJ57">
        <v>1</v>
      </c>
      <c r="AK57">
        <v>3.9519799999999999E-3</v>
      </c>
      <c r="AL57">
        <v>3.1596173699999999</v>
      </c>
      <c r="AM57">
        <v>83.2</v>
      </c>
    </row>
    <row r="58" spans="1:39" x14ac:dyDescent="0.35">
      <c r="A58" t="s">
        <v>16036</v>
      </c>
      <c r="B58">
        <v>4.7843378000000003</v>
      </c>
      <c r="C58">
        <v>30</v>
      </c>
      <c r="D58">
        <v>84.227680149999998</v>
      </c>
      <c r="E58">
        <f t="shared" si="0"/>
        <v>5286.9714830154999</v>
      </c>
      <c r="F58">
        <v>5108</v>
      </c>
      <c r="G58">
        <v>27</v>
      </c>
      <c r="H58">
        <v>5285.3426244599996</v>
      </c>
      <c r="I58">
        <v>16.8</v>
      </c>
      <c r="J58" t="s">
        <v>16037</v>
      </c>
      <c r="K58">
        <v>45.577242560000002</v>
      </c>
      <c r="L58" t="s">
        <v>15710</v>
      </c>
      <c r="M58">
        <v>1221.0212383099999</v>
      </c>
      <c r="N58" t="s">
        <v>16038</v>
      </c>
      <c r="O58">
        <v>1</v>
      </c>
      <c r="P58">
        <v>4.2176999999999996E-3</v>
      </c>
      <c r="Q58">
        <v>3.2210088400000001</v>
      </c>
      <c r="R58">
        <v>83.2</v>
      </c>
      <c r="V58" t="s">
        <v>16039</v>
      </c>
      <c r="W58">
        <v>4.6719512999999999</v>
      </c>
      <c r="X58">
        <v>30</v>
      </c>
      <c r="Y58">
        <v>72.408489299999999</v>
      </c>
      <c r="Z58">
        <f t="shared" si="1"/>
        <v>4545.0808733610002</v>
      </c>
      <c r="AA58">
        <v>5108</v>
      </c>
      <c r="AB58">
        <v>27</v>
      </c>
      <c r="AC58">
        <v>4543.6805833300004</v>
      </c>
      <c r="AD58">
        <v>16.8</v>
      </c>
      <c r="AE58" t="s">
        <v>16040</v>
      </c>
      <c r="AF58">
        <v>315.06213122000003</v>
      </c>
      <c r="AG58" t="s">
        <v>15710</v>
      </c>
      <c r="AH58">
        <v>1218.0058773200001</v>
      </c>
      <c r="AI58" t="s">
        <v>16041</v>
      </c>
      <c r="AJ58">
        <v>1</v>
      </c>
      <c r="AK58">
        <v>3.8392999999999999E-3</v>
      </c>
      <c r="AL58">
        <v>3.18153934</v>
      </c>
      <c r="AM58">
        <v>83.2</v>
      </c>
    </row>
    <row r="59" spans="1:39" x14ac:dyDescent="0.35">
      <c r="A59" t="s">
        <v>16042</v>
      </c>
      <c r="B59">
        <v>4.7679336000000001</v>
      </c>
      <c r="C59">
        <v>30</v>
      </c>
      <c r="D59">
        <v>87.877024710000001</v>
      </c>
      <c r="E59">
        <f t="shared" si="0"/>
        <v>5516.0408410467007</v>
      </c>
      <c r="F59">
        <v>5108</v>
      </c>
      <c r="G59">
        <v>27</v>
      </c>
      <c r="H59">
        <v>5514.34140862</v>
      </c>
      <c r="I59">
        <v>16.8</v>
      </c>
      <c r="J59" t="s">
        <v>16043</v>
      </c>
      <c r="K59">
        <v>45.702548530000001</v>
      </c>
      <c r="L59" t="s">
        <v>15710</v>
      </c>
      <c r="M59">
        <v>1221.0901359500001</v>
      </c>
      <c r="N59" t="s">
        <v>16044</v>
      </c>
      <c r="O59">
        <v>1</v>
      </c>
      <c r="P59">
        <v>4.4096400000000003E-3</v>
      </c>
      <c r="Q59">
        <v>3.2961699000000002</v>
      </c>
      <c r="R59">
        <v>83.2</v>
      </c>
      <c r="V59" t="s">
        <v>16045</v>
      </c>
      <c r="W59">
        <v>4.66538962</v>
      </c>
      <c r="X59">
        <v>30</v>
      </c>
      <c r="Y59">
        <v>76.419920829999995</v>
      </c>
      <c r="Z59">
        <f t="shared" si="1"/>
        <v>4796.8784304990995</v>
      </c>
      <c r="AA59">
        <v>5108</v>
      </c>
      <c r="AB59">
        <v>27</v>
      </c>
      <c r="AC59">
        <v>4795.4005647100003</v>
      </c>
      <c r="AD59">
        <v>16.8</v>
      </c>
      <c r="AE59" t="s">
        <v>16046</v>
      </c>
      <c r="AF59">
        <v>314.30501698</v>
      </c>
      <c r="AG59" t="s">
        <v>15710</v>
      </c>
      <c r="AH59">
        <v>1217.9041712799999</v>
      </c>
      <c r="AI59" t="s">
        <v>16047</v>
      </c>
      <c r="AJ59">
        <v>1</v>
      </c>
      <c r="AK59">
        <v>3.88223E-3</v>
      </c>
      <c r="AL59">
        <v>3.2021191600000001</v>
      </c>
      <c r="AM59">
        <v>83.2</v>
      </c>
    </row>
    <row r="60" spans="1:39" x14ac:dyDescent="0.35">
      <c r="A60" t="s">
        <v>16048</v>
      </c>
      <c r="B60">
        <v>4.77449528</v>
      </c>
      <c r="C60">
        <v>30</v>
      </c>
      <c r="D60">
        <v>85.104355260000006</v>
      </c>
      <c r="E60">
        <f t="shared" si="0"/>
        <v>5342.0003796702003</v>
      </c>
      <c r="F60">
        <v>5108</v>
      </c>
      <c r="G60">
        <v>27</v>
      </c>
      <c r="H60">
        <v>5340.3545673099998</v>
      </c>
      <c r="I60">
        <v>16.8</v>
      </c>
      <c r="J60" t="s">
        <v>16049</v>
      </c>
      <c r="K60">
        <v>45.812113770000003</v>
      </c>
      <c r="L60" t="s">
        <v>15710</v>
      </c>
      <c r="M60">
        <v>1221.0704509100001</v>
      </c>
      <c r="N60" t="s">
        <v>16050</v>
      </c>
      <c r="O60">
        <v>1</v>
      </c>
      <c r="P60">
        <v>4.5882700000000002E-3</v>
      </c>
      <c r="Q60">
        <v>3.2545628799999999</v>
      </c>
      <c r="R60">
        <v>83.2</v>
      </c>
      <c r="V60" t="s">
        <v>16051</v>
      </c>
      <c r="W60">
        <v>4.6161770300000002</v>
      </c>
      <c r="X60">
        <v>30</v>
      </c>
      <c r="Y60">
        <v>74.72270383</v>
      </c>
      <c r="Z60">
        <f t="shared" si="1"/>
        <v>4690.3441194091001</v>
      </c>
      <c r="AA60">
        <v>5108</v>
      </c>
      <c r="AB60">
        <v>27</v>
      </c>
      <c r="AC60">
        <v>4686.5367938400004</v>
      </c>
      <c r="AD60">
        <v>16.760000000000002</v>
      </c>
      <c r="AE60" t="s">
        <v>16052</v>
      </c>
      <c r="AF60">
        <v>313.64850464</v>
      </c>
      <c r="AG60" t="s">
        <v>15710</v>
      </c>
      <c r="AH60">
        <v>1217.8779245600001</v>
      </c>
      <c r="AI60" t="s">
        <v>16053</v>
      </c>
      <c r="AJ60">
        <v>1</v>
      </c>
      <c r="AK60">
        <v>3.9064399999999997E-3</v>
      </c>
      <c r="AL60">
        <v>3.1636438500000001</v>
      </c>
      <c r="AM60">
        <v>83.24</v>
      </c>
    </row>
    <row r="61" spans="1:39" x14ac:dyDescent="0.35">
      <c r="A61" t="s">
        <v>16054</v>
      </c>
      <c r="B61">
        <v>4.71544016</v>
      </c>
      <c r="C61">
        <v>30</v>
      </c>
      <c r="D61">
        <v>86.219947500000004</v>
      </c>
      <c r="E61">
        <f t="shared" si="0"/>
        <v>5412.0261045750003</v>
      </c>
      <c r="F61">
        <v>5108</v>
      </c>
      <c r="G61">
        <v>27</v>
      </c>
      <c r="H61">
        <v>5410.3587183099999</v>
      </c>
      <c r="I61">
        <v>16.8</v>
      </c>
      <c r="J61" t="s">
        <v>16055</v>
      </c>
      <c r="K61">
        <v>45.608247059999997</v>
      </c>
      <c r="L61" t="s">
        <v>15710</v>
      </c>
      <c r="M61">
        <v>1221.14591023</v>
      </c>
      <c r="N61" t="s">
        <v>16056</v>
      </c>
      <c r="O61">
        <v>1</v>
      </c>
      <c r="P61">
        <v>4.5150800000000003E-3</v>
      </c>
      <c r="Q61">
        <v>3.2362200099999998</v>
      </c>
      <c r="R61">
        <v>83.2</v>
      </c>
      <c r="V61" t="s">
        <v>16057</v>
      </c>
      <c r="W61">
        <v>4.6850746599999997</v>
      </c>
      <c r="X61">
        <v>30</v>
      </c>
      <c r="Y61">
        <v>77.925166669999996</v>
      </c>
      <c r="Z61">
        <f t="shared" si="1"/>
        <v>4891.3627118758995</v>
      </c>
      <c r="AA61">
        <v>5108</v>
      </c>
      <c r="AB61">
        <v>27</v>
      </c>
      <c r="AC61">
        <v>4883.9855611100002</v>
      </c>
      <c r="AD61">
        <v>16.7</v>
      </c>
      <c r="AE61" t="s">
        <v>16058</v>
      </c>
      <c r="AF61">
        <v>313.82064408000002</v>
      </c>
      <c r="AG61" t="s">
        <v>15710</v>
      </c>
      <c r="AH61">
        <v>1217.78606104</v>
      </c>
      <c r="AI61" t="s">
        <v>16059</v>
      </c>
      <c r="AJ61">
        <v>1</v>
      </c>
      <c r="AK61">
        <v>3.8904299999999998E-3</v>
      </c>
      <c r="AL61">
        <v>3.1895923100000001</v>
      </c>
      <c r="AM61">
        <v>83.3</v>
      </c>
    </row>
    <row r="62" spans="1:39" x14ac:dyDescent="0.35">
      <c r="A62" t="s">
        <v>16060</v>
      </c>
      <c r="B62">
        <v>4.7843378000000003</v>
      </c>
      <c r="C62">
        <v>30</v>
      </c>
      <c r="D62">
        <v>71.814349359999994</v>
      </c>
      <c r="E62">
        <f t="shared" si="0"/>
        <v>4507.7867093271998</v>
      </c>
      <c r="F62">
        <v>5108</v>
      </c>
      <c r="G62">
        <v>27</v>
      </c>
      <c r="H62">
        <v>4506.3979092400004</v>
      </c>
      <c r="I62">
        <v>16.8</v>
      </c>
      <c r="J62" t="s">
        <v>16061</v>
      </c>
      <c r="K62">
        <v>46.358207129999997</v>
      </c>
      <c r="L62" t="s">
        <v>15710</v>
      </c>
      <c r="M62">
        <v>1221.1754377899999</v>
      </c>
      <c r="N62" t="s">
        <v>16062</v>
      </c>
      <c r="O62">
        <v>1</v>
      </c>
      <c r="P62">
        <v>4.61138E-3</v>
      </c>
      <c r="Q62">
        <v>3.2545628799999999</v>
      </c>
      <c r="R62">
        <v>83.2</v>
      </c>
      <c r="V62" t="s">
        <v>16063</v>
      </c>
      <c r="W62">
        <v>4.6391429100000003</v>
      </c>
      <c r="X62">
        <v>30</v>
      </c>
      <c r="Y62">
        <v>79.848618160000001</v>
      </c>
      <c r="Z62">
        <f t="shared" si="1"/>
        <v>5012.0977619032001</v>
      </c>
      <c r="AA62">
        <v>5108</v>
      </c>
      <c r="AB62">
        <v>27</v>
      </c>
      <c r="AC62">
        <v>5004.5385189099998</v>
      </c>
      <c r="AD62">
        <v>16.7</v>
      </c>
      <c r="AE62" t="s">
        <v>16064</v>
      </c>
      <c r="AF62">
        <v>314.19544092000001</v>
      </c>
      <c r="AG62" t="s">
        <v>15710</v>
      </c>
      <c r="AH62">
        <v>1217.75981432</v>
      </c>
      <c r="AI62" t="s">
        <v>16065</v>
      </c>
      <c r="AJ62">
        <v>1</v>
      </c>
      <c r="AK62">
        <v>3.7620399999999999E-3</v>
      </c>
      <c r="AL62">
        <v>3.1412744899999998</v>
      </c>
      <c r="AM62">
        <v>83.3</v>
      </c>
    </row>
    <row r="63" spans="1:39" x14ac:dyDescent="0.35">
      <c r="A63" t="s">
        <v>16066</v>
      </c>
      <c r="B63">
        <v>4.8138653600000003</v>
      </c>
      <c r="C63">
        <v>30</v>
      </c>
      <c r="D63">
        <v>70.899098620000004</v>
      </c>
      <c r="E63">
        <f t="shared" si="0"/>
        <v>4450.3364203774008</v>
      </c>
      <c r="F63">
        <v>5108</v>
      </c>
      <c r="G63">
        <v>27</v>
      </c>
      <c r="H63">
        <v>4448.9653203600001</v>
      </c>
      <c r="I63">
        <v>16.8</v>
      </c>
      <c r="J63" t="s">
        <v>16067</v>
      </c>
      <c r="K63">
        <v>47.514099399999999</v>
      </c>
      <c r="L63" t="s">
        <v>15710</v>
      </c>
      <c r="M63">
        <v>1221.2246503900001</v>
      </c>
      <c r="N63" t="s">
        <v>16068</v>
      </c>
      <c r="O63">
        <v>1</v>
      </c>
      <c r="P63">
        <v>4.1950199999999998E-3</v>
      </c>
      <c r="Q63">
        <v>3.2751427</v>
      </c>
      <c r="R63">
        <v>83.2</v>
      </c>
      <c r="V63" t="s">
        <v>16069</v>
      </c>
      <c r="W63">
        <v>4.66538962</v>
      </c>
      <c r="X63">
        <v>30</v>
      </c>
      <c r="Y63">
        <v>81.963643910000002</v>
      </c>
      <c r="Z63">
        <f t="shared" si="1"/>
        <v>5144.8579282307001</v>
      </c>
      <c r="AA63">
        <v>5108</v>
      </c>
      <c r="AB63">
        <v>27</v>
      </c>
      <c r="AC63">
        <v>5137.0984565600002</v>
      </c>
      <c r="AD63">
        <v>16.7</v>
      </c>
      <c r="AE63" t="s">
        <v>16070</v>
      </c>
      <c r="AF63">
        <v>314.55525043</v>
      </c>
      <c r="AG63" t="s">
        <v>15710</v>
      </c>
      <c r="AH63">
        <v>1217.7270059299999</v>
      </c>
      <c r="AI63" t="s">
        <v>16071</v>
      </c>
      <c r="AJ63">
        <v>1</v>
      </c>
      <c r="AK63">
        <v>3.8756200000000002E-3</v>
      </c>
      <c r="AL63">
        <v>3.17124943</v>
      </c>
      <c r="AM63">
        <v>83.3</v>
      </c>
    </row>
    <row r="64" spans="1:39" x14ac:dyDescent="0.35">
      <c r="A64" t="s">
        <v>16072</v>
      </c>
      <c r="B64">
        <v>4.8105845199999999</v>
      </c>
      <c r="C64">
        <v>30</v>
      </c>
      <c r="D64">
        <v>62.730658910000002</v>
      </c>
      <c r="E64">
        <f t="shared" si="0"/>
        <v>3937.6034597807002</v>
      </c>
      <c r="F64">
        <v>5108</v>
      </c>
      <c r="G64">
        <v>27</v>
      </c>
      <c r="H64">
        <v>3936.39032726</v>
      </c>
      <c r="I64">
        <v>16.8</v>
      </c>
      <c r="J64" t="s">
        <v>16073</v>
      </c>
      <c r="K64">
        <v>48.28789476</v>
      </c>
      <c r="L64" t="s">
        <v>15710</v>
      </c>
      <c r="M64">
        <v>1221.1885611499999</v>
      </c>
      <c r="N64" t="s">
        <v>16074</v>
      </c>
      <c r="O64">
        <v>1</v>
      </c>
      <c r="P64">
        <v>4.2965499999999997E-3</v>
      </c>
      <c r="Q64">
        <v>3.32972394</v>
      </c>
      <c r="R64">
        <v>83.2</v>
      </c>
      <c r="V64" t="s">
        <v>16075</v>
      </c>
      <c r="W64">
        <v>4.6391429100000003</v>
      </c>
      <c r="X64">
        <v>30</v>
      </c>
      <c r="Y64">
        <v>82.399292650000007</v>
      </c>
      <c r="Z64">
        <f t="shared" si="1"/>
        <v>5172.2035996405011</v>
      </c>
      <c r="AA64">
        <v>5108</v>
      </c>
      <c r="AB64">
        <v>27</v>
      </c>
      <c r="AC64">
        <v>5164.4028848400003</v>
      </c>
      <c r="AD64">
        <v>16.7</v>
      </c>
      <c r="AE64" t="s">
        <v>16076</v>
      </c>
      <c r="AF64">
        <v>314.75017903999998</v>
      </c>
      <c r="AG64" t="s">
        <v>15710</v>
      </c>
      <c r="AH64">
        <v>1217.71716341</v>
      </c>
      <c r="AI64" t="s">
        <v>16077</v>
      </c>
      <c r="AJ64">
        <v>1</v>
      </c>
      <c r="AK64">
        <v>3.8635100000000001E-3</v>
      </c>
      <c r="AL64">
        <v>3.1453009700000001</v>
      </c>
      <c r="AM64">
        <v>83.3</v>
      </c>
    </row>
    <row r="65" spans="1:39" x14ac:dyDescent="0.35">
      <c r="A65" t="s">
        <v>16078</v>
      </c>
      <c r="B65">
        <v>4.7482485600000004</v>
      </c>
      <c r="C65">
        <v>30</v>
      </c>
      <c r="D65">
        <v>65.291436860000005</v>
      </c>
      <c r="E65">
        <f t="shared" si="0"/>
        <v>4098.3434917022005</v>
      </c>
      <c r="F65">
        <v>5108</v>
      </c>
      <c r="G65">
        <v>27</v>
      </c>
      <c r="H65">
        <v>4097.0808366800002</v>
      </c>
      <c r="I65">
        <v>16.8</v>
      </c>
      <c r="J65" t="s">
        <v>16079</v>
      </c>
      <c r="K65">
        <v>48.608032639999998</v>
      </c>
      <c r="L65" t="s">
        <v>15710</v>
      </c>
      <c r="M65">
        <v>1221.1885611499999</v>
      </c>
      <c r="N65" t="s">
        <v>16080</v>
      </c>
      <c r="O65">
        <v>1</v>
      </c>
      <c r="P65">
        <v>4.3888800000000004E-3</v>
      </c>
      <c r="Q65">
        <v>3.2496416199999998</v>
      </c>
      <c r="R65">
        <v>83.2</v>
      </c>
      <c r="V65" t="s">
        <v>16081</v>
      </c>
      <c r="W65">
        <v>4.62930039</v>
      </c>
      <c r="X65">
        <v>30</v>
      </c>
      <c r="Y65">
        <v>80.521817440000007</v>
      </c>
      <c r="Z65">
        <f t="shared" si="1"/>
        <v>5054.354480708801</v>
      </c>
      <c r="AA65">
        <v>5108</v>
      </c>
      <c r="AB65">
        <v>27</v>
      </c>
      <c r="AC65">
        <v>5046.7315060399997</v>
      </c>
      <c r="AD65">
        <v>16.7</v>
      </c>
      <c r="AE65" t="s">
        <v>16082</v>
      </c>
      <c r="AF65">
        <v>315.52365507000002</v>
      </c>
      <c r="AG65" t="s">
        <v>15710</v>
      </c>
      <c r="AH65">
        <v>1217.73028677</v>
      </c>
      <c r="AI65" t="s">
        <v>16083</v>
      </c>
      <c r="AJ65">
        <v>1</v>
      </c>
      <c r="AK65">
        <v>3.8978300000000001E-3</v>
      </c>
      <c r="AL65">
        <v>3.1233789999999999</v>
      </c>
      <c r="AM65">
        <v>83.3</v>
      </c>
    </row>
    <row r="66" spans="1:39" x14ac:dyDescent="0.35">
      <c r="A66" t="s">
        <v>16084</v>
      </c>
      <c r="B66">
        <v>4.77449528</v>
      </c>
      <c r="C66">
        <v>30</v>
      </c>
      <c r="D66">
        <v>70.653415219999999</v>
      </c>
      <c r="E66">
        <f t="shared" si="0"/>
        <v>4434.9148733594002</v>
      </c>
      <c r="F66">
        <v>5108</v>
      </c>
      <c r="G66">
        <v>27</v>
      </c>
      <c r="H66">
        <v>4428.2261372499997</v>
      </c>
      <c r="I66">
        <v>16.7</v>
      </c>
      <c r="J66" t="s">
        <v>16085</v>
      </c>
      <c r="K66">
        <v>48.576792789999999</v>
      </c>
      <c r="L66" t="s">
        <v>15710</v>
      </c>
      <c r="M66">
        <v>1221.20824619</v>
      </c>
      <c r="N66" t="s">
        <v>16086</v>
      </c>
      <c r="O66">
        <v>1</v>
      </c>
      <c r="P66">
        <v>4.4911200000000004E-3</v>
      </c>
      <c r="Q66">
        <v>3.27066883</v>
      </c>
      <c r="R66">
        <v>83.3</v>
      </c>
      <c r="V66" t="s">
        <v>16087</v>
      </c>
      <c r="W66">
        <v>4.6489854299999998</v>
      </c>
      <c r="X66">
        <v>30</v>
      </c>
      <c r="Y66">
        <v>78.012747300000001</v>
      </c>
      <c r="Z66">
        <f t="shared" si="1"/>
        <v>4896.860148021</v>
      </c>
      <c r="AA66">
        <v>5108</v>
      </c>
      <c r="AB66">
        <v>27</v>
      </c>
      <c r="AC66">
        <v>4889.4747061199996</v>
      </c>
      <c r="AD66">
        <v>16.7</v>
      </c>
      <c r="AE66" t="s">
        <v>16088</v>
      </c>
      <c r="AF66">
        <v>315.91431734000003</v>
      </c>
      <c r="AG66" t="s">
        <v>15710</v>
      </c>
      <c r="AH66">
        <v>1217.6810741700001</v>
      </c>
      <c r="AI66" t="s">
        <v>16089</v>
      </c>
      <c r="AJ66">
        <v>1</v>
      </c>
      <c r="AK66">
        <v>3.8991099999999999E-3</v>
      </c>
      <c r="AL66">
        <v>3.1640912399999999</v>
      </c>
      <c r="AM66">
        <v>83.3</v>
      </c>
    </row>
    <row r="67" spans="1:39" x14ac:dyDescent="0.35">
      <c r="A67" t="s">
        <v>16090</v>
      </c>
      <c r="B67">
        <v>4.7646527599999997</v>
      </c>
      <c r="C67">
        <v>30</v>
      </c>
      <c r="D67">
        <v>80.035818050000003</v>
      </c>
      <c r="E67">
        <f t="shared" si="0"/>
        <v>5023.8482989985005</v>
      </c>
      <c r="F67">
        <v>5108</v>
      </c>
      <c r="G67">
        <v>27</v>
      </c>
      <c r="H67">
        <v>5010.2566197899996</v>
      </c>
      <c r="I67">
        <v>16.600000000000001</v>
      </c>
      <c r="J67" t="s">
        <v>16091</v>
      </c>
      <c r="K67">
        <v>48.232806060000001</v>
      </c>
      <c r="L67" t="s">
        <v>15710</v>
      </c>
      <c r="M67">
        <v>1221.29026718</v>
      </c>
      <c r="N67" t="s">
        <v>16092</v>
      </c>
      <c r="O67">
        <v>1</v>
      </c>
      <c r="P67">
        <v>4.2887000000000003E-3</v>
      </c>
      <c r="Q67">
        <v>3.2304039699999998</v>
      </c>
      <c r="R67">
        <v>83.4</v>
      </c>
      <c r="V67" t="s">
        <v>16093</v>
      </c>
      <c r="W67">
        <v>4.6555470999999997</v>
      </c>
      <c r="X67">
        <v>30</v>
      </c>
      <c r="Y67">
        <v>80.096929450000005</v>
      </c>
      <c r="Z67">
        <f t="shared" si="1"/>
        <v>5027.6842615765008</v>
      </c>
      <c r="AA67">
        <v>5108</v>
      </c>
      <c r="AB67">
        <v>27</v>
      </c>
      <c r="AC67">
        <v>5020.10151073</v>
      </c>
      <c r="AD67">
        <v>16.7</v>
      </c>
      <c r="AE67" t="s">
        <v>16094</v>
      </c>
      <c r="AF67">
        <v>316.1954551</v>
      </c>
      <c r="AG67" t="s">
        <v>15710</v>
      </c>
      <c r="AH67">
        <v>1217.70404005</v>
      </c>
      <c r="AI67" t="s">
        <v>16095</v>
      </c>
      <c r="AJ67">
        <v>1</v>
      </c>
      <c r="AK67">
        <v>3.83563E-3</v>
      </c>
      <c r="AL67">
        <v>3.18377628</v>
      </c>
      <c r="AM67">
        <v>83.3</v>
      </c>
    </row>
    <row r="68" spans="1:39" x14ac:dyDescent="0.35">
      <c r="A68" t="s">
        <v>16096</v>
      </c>
      <c r="B68">
        <v>4.7416868799999996</v>
      </c>
      <c r="C68">
        <v>30</v>
      </c>
      <c r="D68">
        <v>77.836307090000005</v>
      </c>
      <c r="E68">
        <f t="shared" ref="E68:E131" si="2">D68*62.77</f>
        <v>4885.7849960393005</v>
      </c>
      <c r="F68">
        <v>5108</v>
      </c>
      <c r="G68">
        <v>27</v>
      </c>
      <c r="H68">
        <v>4872.5668381200003</v>
      </c>
      <c r="I68">
        <v>16.600000000000001</v>
      </c>
      <c r="J68" t="s">
        <v>16097</v>
      </c>
      <c r="K68">
        <v>47.842600070000003</v>
      </c>
      <c r="L68" t="s">
        <v>15710</v>
      </c>
      <c r="M68">
        <v>1221.41165826</v>
      </c>
      <c r="N68" t="s">
        <v>16098</v>
      </c>
      <c r="O68">
        <v>1</v>
      </c>
      <c r="P68">
        <v>4.3756999999999997E-3</v>
      </c>
      <c r="Q68">
        <v>3.1959551500000001</v>
      </c>
      <c r="R68">
        <v>83.4</v>
      </c>
      <c r="V68" t="s">
        <v>16099</v>
      </c>
      <c r="W68">
        <v>4.6883555000000001</v>
      </c>
      <c r="X68">
        <v>30</v>
      </c>
      <c r="Y68">
        <v>87.60886051</v>
      </c>
      <c r="Z68">
        <f t="shared" ref="Z68:Z131" si="3">Y68*62.77</f>
        <v>5499.2081742127002</v>
      </c>
      <c r="AA68">
        <v>5108</v>
      </c>
      <c r="AB68">
        <v>27</v>
      </c>
      <c r="AC68">
        <v>5488.0980076200003</v>
      </c>
      <c r="AD68">
        <v>16.66</v>
      </c>
      <c r="AE68" t="s">
        <v>16100</v>
      </c>
      <c r="AF68">
        <v>316.58620991999999</v>
      </c>
      <c r="AG68" t="s">
        <v>15710</v>
      </c>
      <c r="AH68">
        <v>1217.60233401</v>
      </c>
      <c r="AI68" t="s">
        <v>16101</v>
      </c>
      <c r="AJ68">
        <v>1</v>
      </c>
      <c r="AK68">
        <v>3.9229499999999997E-3</v>
      </c>
      <c r="AL68">
        <v>3.1851184400000001</v>
      </c>
      <c r="AM68">
        <v>83.34</v>
      </c>
    </row>
    <row r="69" spans="1:39" x14ac:dyDescent="0.35">
      <c r="A69" t="s">
        <v>16102</v>
      </c>
      <c r="B69">
        <v>4.74496772</v>
      </c>
      <c r="C69">
        <v>30</v>
      </c>
      <c r="D69">
        <v>81.809798929999999</v>
      </c>
      <c r="E69">
        <f t="shared" si="2"/>
        <v>5135.2010788361004</v>
      </c>
      <c r="F69">
        <v>5108</v>
      </c>
      <c r="G69">
        <v>27</v>
      </c>
      <c r="H69">
        <v>5121.3081425199998</v>
      </c>
      <c r="I69">
        <v>16.600000000000001</v>
      </c>
      <c r="J69" t="s">
        <v>16103</v>
      </c>
      <c r="K69">
        <v>46.95225224</v>
      </c>
      <c r="L69" t="s">
        <v>15710</v>
      </c>
      <c r="M69">
        <v>1221.51664514</v>
      </c>
      <c r="N69" t="s">
        <v>16104</v>
      </c>
      <c r="O69">
        <v>1</v>
      </c>
      <c r="P69">
        <v>4.2833799999999998E-3</v>
      </c>
      <c r="Q69">
        <v>3.2532207199999998</v>
      </c>
      <c r="R69">
        <v>83.4</v>
      </c>
      <c r="V69" t="s">
        <v>16105</v>
      </c>
      <c r="W69">
        <v>4.6686704600000004</v>
      </c>
      <c r="X69">
        <v>30</v>
      </c>
      <c r="Y69">
        <v>97.881338279999994</v>
      </c>
      <c r="Z69">
        <f t="shared" si="3"/>
        <v>6144.0116038356</v>
      </c>
      <c r="AA69">
        <v>5108</v>
      </c>
      <c r="AB69">
        <v>27</v>
      </c>
      <c r="AC69">
        <v>6124.3810532500002</v>
      </c>
      <c r="AD69">
        <v>16.559999999999999</v>
      </c>
      <c r="AE69" t="s">
        <v>16106</v>
      </c>
      <c r="AF69">
        <v>316.59407472999999</v>
      </c>
      <c r="AG69" t="s">
        <v>15710</v>
      </c>
      <c r="AH69">
        <v>1217.5596830899999</v>
      </c>
      <c r="AI69" t="s">
        <v>16107</v>
      </c>
      <c r="AJ69">
        <v>1</v>
      </c>
      <c r="AK69">
        <v>3.8967099999999998E-3</v>
      </c>
      <c r="AL69">
        <v>3.1721442099999999</v>
      </c>
      <c r="AM69">
        <v>83.44</v>
      </c>
    </row>
    <row r="70" spans="1:39" x14ac:dyDescent="0.35">
      <c r="A70" t="s">
        <v>16108</v>
      </c>
      <c r="B70">
        <v>4.6957551200000003</v>
      </c>
      <c r="C70">
        <v>30</v>
      </c>
      <c r="D70">
        <v>81.362042149999994</v>
      </c>
      <c r="E70">
        <f t="shared" si="2"/>
        <v>5107.0953857554996</v>
      </c>
      <c r="F70">
        <v>5108</v>
      </c>
      <c r="G70">
        <v>27</v>
      </c>
      <c r="H70">
        <v>5093.2784871499998</v>
      </c>
      <c r="I70">
        <v>16.600000000000001</v>
      </c>
      <c r="J70" t="s">
        <v>16109</v>
      </c>
      <c r="K70">
        <v>46.569596349999998</v>
      </c>
      <c r="L70" t="s">
        <v>15710</v>
      </c>
      <c r="M70">
        <v>1221.65444041</v>
      </c>
      <c r="N70" t="s">
        <v>16110</v>
      </c>
      <c r="O70">
        <v>1</v>
      </c>
      <c r="P70">
        <v>4.3956899999999998E-3</v>
      </c>
      <c r="Q70">
        <v>3.14942688</v>
      </c>
      <c r="R70">
        <v>83.4</v>
      </c>
      <c r="V70" t="s">
        <v>16111</v>
      </c>
      <c r="W70">
        <v>4.6686704600000004</v>
      </c>
      <c r="X70">
        <v>30</v>
      </c>
      <c r="Y70">
        <v>99.600767719999993</v>
      </c>
      <c r="Z70">
        <f t="shared" si="3"/>
        <v>6251.9401897844</v>
      </c>
      <c r="AA70">
        <v>5108</v>
      </c>
      <c r="AB70">
        <v>27</v>
      </c>
      <c r="AC70">
        <v>6227.55889467</v>
      </c>
      <c r="AD70">
        <v>16.5</v>
      </c>
      <c r="AE70" t="s">
        <v>16112</v>
      </c>
      <c r="AF70">
        <v>316.28949497999997</v>
      </c>
      <c r="AG70" t="s">
        <v>15710</v>
      </c>
      <c r="AH70">
        <v>1217.47110041</v>
      </c>
      <c r="AI70" t="s">
        <v>16113</v>
      </c>
      <c r="AJ70">
        <v>1</v>
      </c>
      <c r="AK70">
        <v>3.91048E-3</v>
      </c>
      <c r="AL70">
        <v>3.1909344700000002</v>
      </c>
      <c r="AM70">
        <v>83.5</v>
      </c>
    </row>
    <row r="71" spans="1:39" x14ac:dyDescent="0.35">
      <c r="A71" t="s">
        <v>16114</v>
      </c>
      <c r="B71">
        <v>4.7679336000000001</v>
      </c>
      <c r="C71">
        <v>30</v>
      </c>
      <c r="D71">
        <v>79.476136299999993</v>
      </c>
      <c r="E71">
        <f t="shared" si="2"/>
        <v>4988.7170755509997</v>
      </c>
      <c r="F71">
        <v>5108</v>
      </c>
      <c r="G71">
        <v>27</v>
      </c>
      <c r="H71">
        <v>4975.2204415200003</v>
      </c>
      <c r="I71">
        <v>16.600000000000001</v>
      </c>
      <c r="J71" t="s">
        <v>16115</v>
      </c>
      <c r="K71">
        <v>46.663659099999997</v>
      </c>
      <c r="L71" t="s">
        <v>15710</v>
      </c>
      <c r="M71">
        <v>1221.74958477</v>
      </c>
      <c r="N71" t="s">
        <v>16116</v>
      </c>
      <c r="O71">
        <v>1</v>
      </c>
      <c r="P71">
        <v>4.1342899999999997E-3</v>
      </c>
      <c r="Q71">
        <v>3.2402464900000001</v>
      </c>
      <c r="R71">
        <v>83.4</v>
      </c>
      <c r="V71" t="s">
        <v>16117</v>
      </c>
      <c r="W71">
        <v>4.6686704600000004</v>
      </c>
      <c r="X71">
        <v>30</v>
      </c>
      <c r="Y71">
        <v>99.912205169999993</v>
      </c>
      <c r="Z71">
        <f t="shared" si="3"/>
        <v>6271.4891185208999</v>
      </c>
      <c r="AA71">
        <v>5108</v>
      </c>
      <c r="AB71">
        <v>27</v>
      </c>
      <c r="AC71">
        <v>6247.0315866999999</v>
      </c>
      <c r="AD71">
        <v>16.5</v>
      </c>
      <c r="AE71" t="s">
        <v>16118</v>
      </c>
      <c r="AF71">
        <v>315.52362858999999</v>
      </c>
      <c r="AG71" t="s">
        <v>15710</v>
      </c>
      <c r="AH71">
        <v>1217.4218878199999</v>
      </c>
      <c r="AI71" t="s">
        <v>16119</v>
      </c>
      <c r="AJ71">
        <v>1</v>
      </c>
      <c r="AK71">
        <v>3.9912000000000003E-3</v>
      </c>
      <c r="AL71">
        <v>3.2124090600000001</v>
      </c>
      <c r="AM71">
        <v>83.5</v>
      </c>
    </row>
    <row r="72" spans="1:39" x14ac:dyDescent="0.35">
      <c r="A72" t="s">
        <v>16120</v>
      </c>
      <c r="B72">
        <v>4.7482485600000004</v>
      </c>
      <c r="C72">
        <v>30</v>
      </c>
      <c r="D72">
        <v>80.662330729999994</v>
      </c>
      <c r="E72">
        <f t="shared" si="2"/>
        <v>5063.1744999221</v>
      </c>
      <c r="F72">
        <v>5108</v>
      </c>
      <c r="G72">
        <v>27</v>
      </c>
      <c r="H72">
        <v>5049.47642645</v>
      </c>
      <c r="I72">
        <v>16.600000000000001</v>
      </c>
      <c r="J72" t="s">
        <v>16121</v>
      </c>
      <c r="K72">
        <v>46.866552040000002</v>
      </c>
      <c r="L72" t="s">
        <v>15710</v>
      </c>
      <c r="M72">
        <v>1221.70037217</v>
      </c>
      <c r="N72" t="s">
        <v>16122</v>
      </c>
      <c r="O72">
        <v>1</v>
      </c>
      <c r="P72">
        <v>4.0501599999999997E-3</v>
      </c>
      <c r="Q72">
        <v>3.3261448499999999</v>
      </c>
      <c r="R72">
        <v>83.4</v>
      </c>
      <c r="V72" t="s">
        <v>16123</v>
      </c>
      <c r="W72">
        <v>4.6686704600000004</v>
      </c>
      <c r="X72">
        <v>30</v>
      </c>
      <c r="Y72">
        <v>98.496480689999999</v>
      </c>
      <c r="Z72">
        <f t="shared" si="3"/>
        <v>6182.6240929113001</v>
      </c>
      <c r="AA72">
        <v>5108</v>
      </c>
      <c r="AB72">
        <v>27</v>
      </c>
      <c r="AC72">
        <v>6158.51311695</v>
      </c>
      <c r="AD72">
        <v>16.5</v>
      </c>
      <c r="AE72" t="s">
        <v>16124</v>
      </c>
      <c r="AF72">
        <v>315.38336169000002</v>
      </c>
      <c r="AG72" t="s">
        <v>15710</v>
      </c>
      <c r="AH72">
        <v>1217.3825177399999</v>
      </c>
      <c r="AI72" t="s">
        <v>16125</v>
      </c>
      <c r="AJ72">
        <v>1</v>
      </c>
      <c r="AK72">
        <v>3.8828199999999999E-3</v>
      </c>
      <c r="AL72">
        <v>3.1623016900000001</v>
      </c>
      <c r="AM72">
        <v>83.5</v>
      </c>
    </row>
    <row r="73" spans="1:39" x14ac:dyDescent="0.35">
      <c r="A73" t="s">
        <v>16126</v>
      </c>
      <c r="B73">
        <v>4.7729982700000004</v>
      </c>
      <c r="C73">
        <v>30</v>
      </c>
      <c r="D73">
        <v>81.076511589999996</v>
      </c>
      <c r="E73">
        <f t="shared" si="2"/>
        <v>5089.1726325043001</v>
      </c>
      <c r="F73">
        <v>5108</v>
      </c>
      <c r="G73">
        <v>27</v>
      </c>
      <c r="H73">
        <v>5075.4042226800002</v>
      </c>
      <c r="I73">
        <v>16.600000000000001</v>
      </c>
      <c r="J73" t="s">
        <v>16127</v>
      </c>
      <c r="K73">
        <v>46.647717530000001</v>
      </c>
      <c r="L73" t="s">
        <v>15710</v>
      </c>
      <c r="M73">
        <v>1221.6047151800001</v>
      </c>
      <c r="N73" t="s">
        <v>16128</v>
      </c>
      <c r="O73">
        <v>1</v>
      </c>
      <c r="P73">
        <v>4.0770199999999998E-3</v>
      </c>
      <c r="Q73">
        <v>3.30151058</v>
      </c>
      <c r="R73">
        <v>83.4</v>
      </c>
      <c r="V73" t="s">
        <v>16129</v>
      </c>
      <c r="W73">
        <v>4.6489854299999998</v>
      </c>
      <c r="X73">
        <v>30</v>
      </c>
      <c r="Y73">
        <v>90.311645279999993</v>
      </c>
      <c r="Z73">
        <f t="shared" si="3"/>
        <v>5668.8619742255996</v>
      </c>
      <c r="AA73">
        <v>5108</v>
      </c>
      <c r="AB73">
        <v>27</v>
      </c>
      <c r="AC73">
        <v>5646.7545655399999</v>
      </c>
      <c r="AD73">
        <v>16.5</v>
      </c>
      <c r="AE73" t="s">
        <v>16130</v>
      </c>
      <c r="AF73">
        <v>315.36761524000002</v>
      </c>
      <c r="AG73" t="s">
        <v>15710</v>
      </c>
      <c r="AH73">
        <v>1217.36611354</v>
      </c>
      <c r="AI73" t="s">
        <v>16131</v>
      </c>
      <c r="AJ73">
        <v>1</v>
      </c>
      <c r="AK73">
        <v>3.8921300000000002E-3</v>
      </c>
      <c r="AL73">
        <v>3.2039086999999999</v>
      </c>
      <c r="AM73">
        <v>83.5</v>
      </c>
    </row>
    <row r="74" spans="1:39" x14ac:dyDescent="0.35">
      <c r="A74" t="s">
        <v>16132</v>
      </c>
      <c r="B74">
        <v>4.8144547299999996</v>
      </c>
      <c r="C74">
        <v>30</v>
      </c>
      <c r="D74">
        <v>77.896705780000005</v>
      </c>
      <c r="E74">
        <f t="shared" si="2"/>
        <v>4889.5762218106001</v>
      </c>
      <c r="F74">
        <v>5108</v>
      </c>
      <c r="G74">
        <v>27</v>
      </c>
      <c r="H74">
        <v>4876.34780649</v>
      </c>
      <c r="I74">
        <v>16.600000000000001</v>
      </c>
      <c r="J74" t="s">
        <v>16133</v>
      </c>
      <c r="K74">
        <v>46.842381490000001</v>
      </c>
      <c r="L74" t="s">
        <v>15710</v>
      </c>
      <c r="M74">
        <v>1221.55222174</v>
      </c>
      <c r="N74" t="s">
        <v>16134</v>
      </c>
      <c r="O74">
        <v>1</v>
      </c>
      <c r="P74">
        <v>4.1598700000000004E-3</v>
      </c>
      <c r="Q74">
        <v>3.3002732799999999</v>
      </c>
      <c r="R74">
        <v>83.4</v>
      </c>
      <c r="V74" t="s">
        <v>16135</v>
      </c>
      <c r="W74">
        <v>4.6850746599999997</v>
      </c>
      <c r="X74">
        <v>30</v>
      </c>
      <c r="Y74">
        <v>86.731056870000003</v>
      </c>
      <c r="Z74">
        <f t="shared" si="3"/>
        <v>5444.1084397299001</v>
      </c>
      <c r="AA74">
        <v>5108</v>
      </c>
      <c r="AB74">
        <v>27</v>
      </c>
      <c r="AC74">
        <v>5422.8775241200001</v>
      </c>
      <c r="AD74">
        <v>16.5</v>
      </c>
      <c r="AE74" t="s">
        <v>16136</v>
      </c>
      <c r="AF74">
        <v>315.32825549</v>
      </c>
      <c r="AG74" t="s">
        <v>15710</v>
      </c>
      <c r="AH74">
        <v>1217.2775308600001</v>
      </c>
      <c r="AI74" t="s">
        <v>16137</v>
      </c>
      <c r="AJ74">
        <v>1</v>
      </c>
      <c r="AK74">
        <v>3.90874E-3</v>
      </c>
      <c r="AL74">
        <v>3.15872259</v>
      </c>
      <c r="AM74">
        <v>83.5</v>
      </c>
    </row>
    <row r="75" spans="1:39" x14ac:dyDescent="0.35">
      <c r="A75" t="s">
        <v>16138</v>
      </c>
      <c r="B75">
        <v>4.7750846500000002</v>
      </c>
      <c r="C75">
        <v>30</v>
      </c>
      <c r="D75">
        <v>77.039324500000006</v>
      </c>
      <c r="E75">
        <f t="shared" si="2"/>
        <v>4835.7583988650003</v>
      </c>
      <c r="F75">
        <v>5108</v>
      </c>
      <c r="G75">
        <v>27</v>
      </c>
      <c r="H75">
        <v>4828.4651106499996</v>
      </c>
      <c r="I75">
        <v>16.7</v>
      </c>
      <c r="J75" t="s">
        <v>16139</v>
      </c>
      <c r="K75">
        <v>46.819743940000002</v>
      </c>
      <c r="L75" t="s">
        <v>15710</v>
      </c>
      <c r="M75">
        <v>1221.50300915</v>
      </c>
      <c r="N75" t="s">
        <v>16140</v>
      </c>
      <c r="O75">
        <v>1</v>
      </c>
      <c r="P75">
        <v>4.2205300000000001E-3</v>
      </c>
      <c r="Q75">
        <v>3.28595689</v>
      </c>
      <c r="R75">
        <v>83.3</v>
      </c>
      <c r="V75" t="s">
        <v>16141</v>
      </c>
      <c r="W75">
        <v>4.6621087799999996</v>
      </c>
      <c r="X75">
        <v>30</v>
      </c>
      <c r="Y75">
        <v>86.35576915</v>
      </c>
      <c r="Z75">
        <f t="shared" si="3"/>
        <v>5420.5516295455</v>
      </c>
      <c r="AA75">
        <v>5108</v>
      </c>
      <c r="AB75">
        <v>27</v>
      </c>
      <c r="AC75">
        <v>5399.4125809099996</v>
      </c>
      <c r="AD75">
        <v>16.5</v>
      </c>
      <c r="AE75" t="s">
        <v>16142</v>
      </c>
      <c r="AF75">
        <v>314.31281755999998</v>
      </c>
      <c r="AG75" t="s">
        <v>15710</v>
      </c>
      <c r="AH75">
        <v>1217.2315991</v>
      </c>
      <c r="AI75" t="s">
        <v>16143</v>
      </c>
      <c r="AJ75">
        <v>1</v>
      </c>
      <c r="AK75">
        <v>3.8161900000000001E-3</v>
      </c>
      <c r="AL75">
        <v>3.1971978999999999</v>
      </c>
      <c r="AM75">
        <v>83.5</v>
      </c>
    </row>
    <row r="76" spans="1:39" x14ac:dyDescent="0.35">
      <c r="A76" t="s">
        <v>16144</v>
      </c>
      <c r="B76">
        <v>4.6963444900000004</v>
      </c>
      <c r="C76">
        <v>30</v>
      </c>
      <c r="D76">
        <v>75.228088600000007</v>
      </c>
      <c r="E76">
        <f t="shared" si="2"/>
        <v>4722.067121422001</v>
      </c>
      <c r="F76">
        <v>5108</v>
      </c>
      <c r="G76">
        <v>27</v>
      </c>
      <c r="H76">
        <v>4720.6123041399997</v>
      </c>
      <c r="I76">
        <v>16.8</v>
      </c>
      <c r="J76" t="s">
        <v>16145</v>
      </c>
      <c r="K76">
        <v>46.483575739999999</v>
      </c>
      <c r="L76" t="s">
        <v>15710</v>
      </c>
      <c r="M76">
        <v>1221.6768936599999</v>
      </c>
      <c r="N76" t="s">
        <v>16146</v>
      </c>
      <c r="O76">
        <v>1</v>
      </c>
      <c r="P76">
        <v>4.3781200000000001E-3</v>
      </c>
      <c r="Q76">
        <v>3.18618953</v>
      </c>
      <c r="R76">
        <v>83.2</v>
      </c>
      <c r="V76" t="s">
        <v>16147</v>
      </c>
      <c r="W76">
        <v>4.6981980200000004</v>
      </c>
      <c r="X76">
        <v>30</v>
      </c>
      <c r="Y76">
        <v>87.32221002</v>
      </c>
      <c r="Z76">
        <f t="shared" si="3"/>
        <v>5481.2151229554001</v>
      </c>
      <c r="AA76">
        <v>5108</v>
      </c>
      <c r="AB76">
        <v>27</v>
      </c>
      <c r="AC76">
        <v>5459.8394990699999</v>
      </c>
      <c r="AD76">
        <v>16.5</v>
      </c>
      <c r="AE76" t="s">
        <v>16148</v>
      </c>
      <c r="AF76">
        <v>313.60219232999998</v>
      </c>
      <c r="AG76" t="s">
        <v>15710</v>
      </c>
      <c r="AH76">
        <v>1217.14629726</v>
      </c>
      <c r="AI76" t="s">
        <v>16149</v>
      </c>
      <c r="AJ76">
        <v>1</v>
      </c>
      <c r="AK76">
        <v>4.0914699999999998E-3</v>
      </c>
      <c r="AL76">
        <v>3.1909344700000002</v>
      </c>
      <c r="AM76">
        <v>83.5</v>
      </c>
    </row>
    <row r="77" spans="1:39" x14ac:dyDescent="0.35">
      <c r="A77" t="s">
        <v>16150</v>
      </c>
      <c r="B77">
        <v>4.7685229700000002</v>
      </c>
      <c r="C77">
        <v>30</v>
      </c>
      <c r="D77">
        <v>75.301791719999997</v>
      </c>
      <c r="E77">
        <f t="shared" si="2"/>
        <v>4726.6934662643998</v>
      </c>
      <c r="F77">
        <v>5108</v>
      </c>
      <c r="G77">
        <v>27</v>
      </c>
      <c r="H77">
        <v>4730.9234293500003</v>
      </c>
      <c r="I77">
        <v>16.899999999999999</v>
      </c>
      <c r="J77" t="s">
        <v>16151</v>
      </c>
      <c r="K77">
        <v>46.326695299999997</v>
      </c>
      <c r="L77" t="s">
        <v>15710</v>
      </c>
      <c r="M77">
        <v>1221.7326679400001</v>
      </c>
      <c r="N77" t="s">
        <v>16152</v>
      </c>
      <c r="O77">
        <v>1</v>
      </c>
      <c r="P77">
        <v>4.42853E-3</v>
      </c>
      <c r="Q77">
        <v>3.2081114999999998</v>
      </c>
      <c r="R77">
        <v>83.1</v>
      </c>
      <c r="V77" t="s">
        <v>16153</v>
      </c>
      <c r="W77">
        <v>4.6522662700000001</v>
      </c>
      <c r="X77">
        <v>30</v>
      </c>
      <c r="Y77">
        <v>90.338195459999994</v>
      </c>
      <c r="Z77">
        <f t="shared" si="3"/>
        <v>5670.5285290242</v>
      </c>
      <c r="AA77">
        <v>5108</v>
      </c>
      <c r="AB77">
        <v>27</v>
      </c>
      <c r="AC77">
        <v>5648.4146212400001</v>
      </c>
      <c r="AD77">
        <v>16.5</v>
      </c>
      <c r="AE77" t="s">
        <v>16154</v>
      </c>
      <c r="AF77">
        <v>313.29724815999998</v>
      </c>
      <c r="AG77" t="s">
        <v>15710</v>
      </c>
      <c r="AH77">
        <v>1217.0642762699999</v>
      </c>
      <c r="AI77" t="s">
        <v>16155</v>
      </c>
      <c r="AJ77">
        <v>1</v>
      </c>
      <c r="AK77">
        <v>4.3390299999999998E-3</v>
      </c>
      <c r="AL77">
        <v>3.1864606000000002</v>
      </c>
      <c r="AM77">
        <v>83.5</v>
      </c>
    </row>
    <row r="78" spans="1:39" x14ac:dyDescent="0.35">
      <c r="A78" t="s">
        <v>16156</v>
      </c>
      <c r="B78">
        <v>4.7127486899999997</v>
      </c>
      <c r="C78">
        <v>30</v>
      </c>
      <c r="D78">
        <v>76.75084425</v>
      </c>
      <c r="E78">
        <f t="shared" si="2"/>
        <v>4817.6504935725006</v>
      </c>
      <c r="F78">
        <v>5108</v>
      </c>
      <c r="G78">
        <v>27</v>
      </c>
      <c r="H78">
        <v>4821.9618549699999</v>
      </c>
      <c r="I78">
        <v>16.899999999999999</v>
      </c>
      <c r="J78" t="s">
        <v>16157</v>
      </c>
      <c r="K78">
        <v>46.295827389999999</v>
      </c>
      <c r="L78" t="s">
        <v>15710</v>
      </c>
      <c r="M78">
        <v>1221.9163949700001</v>
      </c>
      <c r="N78" t="s">
        <v>16158</v>
      </c>
      <c r="O78">
        <v>1</v>
      </c>
      <c r="P78">
        <v>4.3826899999999998E-3</v>
      </c>
      <c r="Q78">
        <v>3.16337278</v>
      </c>
      <c r="R78">
        <v>83.1</v>
      </c>
      <c r="V78" t="s">
        <v>16159</v>
      </c>
      <c r="W78">
        <v>4.6576963999999998</v>
      </c>
      <c r="X78">
        <v>30</v>
      </c>
      <c r="Y78">
        <v>92.267333070000007</v>
      </c>
      <c r="Z78">
        <f t="shared" si="3"/>
        <v>5791.620496803901</v>
      </c>
      <c r="AA78">
        <v>5108</v>
      </c>
      <c r="AB78">
        <v>27</v>
      </c>
      <c r="AC78">
        <v>5771.7241879699995</v>
      </c>
      <c r="AD78">
        <v>16.54</v>
      </c>
      <c r="AE78" t="s">
        <v>16160</v>
      </c>
      <c r="AF78">
        <v>313.51545226000002</v>
      </c>
      <c r="AG78" t="s">
        <v>15710</v>
      </c>
      <c r="AH78">
        <v>1217.03262129</v>
      </c>
      <c r="AI78" t="s">
        <v>16161</v>
      </c>
      <c r="AJ78">
        <v>1</v>
      </c>
      <c r="AK78">
        <v>4.2641800000000002E-3</v>
      </c>
      <c r="AL78">
        <v>3.13462116</v>
      </c>
      <c r="AM78">
        <v>83.46</v>
      </c>
    </row>
    <row r="79" spans="1:39" x14ac:dyDescent="0.35">
      <c r="A79" t="s">
        <v>16162</v>
      </c>
      <c r="B79">
        <v>4.75211877</v>
      </c>
      <c r="C79">
        <v>30</v>
      </c>
      <c r="D79">
        <v>68.455236279999994</v>
      </c>
      <c r="E79">
        <f t="shared" si="2"/>
        <v>4296.9351812956002</v>
      </c>
      <c r="F79">
        <v>5108</v>
      </c>
      <c r="G79">
        <v>27</v>
      </c>
      <c r="H79">
        <v>4300.7805495100001</v>
      </c>
      <c r="I79">
        <v>16.899999999999999</v>
      </c>
      <c r="J79" t="s">
        <v>16163</v>
      </c>
      <c r="K79">
        <v>46.874231690000002</v>
      </c>
      <c r="L79" t="s">
        <v>15710</v>
      </c>
      <c r="M79">
        <v>1221.9754500900001</v>
      </c>
      <c r="N79" t="s">
        <v>16164</v>
      </c>
      <c r="O79">
        <v>1</v>
      </c>
      <c r="P79">
        <v>4.5130300000000003E-3</v>
      </c>
      <c r="Q79">
        <v>3.2765617499999999</v>
      </c>
      <c r="R79">
        <v>83.1</v>
      </c>
      <c r="V79" t="s">
        <v>16165</v>
      </c>
      <c r="W79">
        <v>4.69910198</v>
      </c>
      <c r="X79">
        <v>30</v>
      </c>
      <c r="Y79">
        <v>91.743774509999994</v>
      </c>
      <c r="Z79">
        <f t="shared" si="3"/>
        <v>5758.7567259927</v>
      </c>
      <c r="AA79">
        <v>5108</v>
      </c>
      <c r="AB79">
        <v>27</v>
      </c>
      <c r="AC79">
        <v>5746.0723867500001</v>
      </c>
      <c r="AD79">
        <v>16.64</v>
      </c>
      <c r="AE79" t="s">
        <v>16166</v>
      </c>
      <c r="AF79">
        <v>313.96880621000003</v>
      </c>
      <c r="AG79" t="s">
        <v>15710</v>
      </c>
      <c r="AH79">
        <v>1216.9670044899999</v>
      </c>
      <c r="AI79" t="s">
        <v>16167</v>
      </c>
      <c r="AJ79">
        <v>1</v>
      </c>
      <c r="AK79">
        <v>4.01083E-3</v>
      </c>
      <c r="AL79">
        <v>3.1773528500000001</v>
      </c>
      <c r="AM79">
        <v>83.36</v>
      </c>
    </row>
    <row r="80" spans="1:39" x14ac:dyDescent="0.35">
      <c r="A80" t="s">
        <v>16168</v>
      </c>
      <c r="B80">
        <v>4.6700977699999999</v>
      </c>
      <c r="C80">
        <v>30</v>
      </c>
      <c r="D80">
        <v>65.649094539999993</v>
      </c>
      <c r="E80">
        <f t="shared" si="2"/>
        <v>4120.7936642757995</v>
      </c>
      <c r="F80">
        <v>5108</v>
      </c>
      <c r="G80">
        <v>27</v>
      </c>
      <c r="H80">
        <v>4124.4814020499998</v>
      </c>
      <c r="I80">
        <v>16.899999999999999</v>
      </c>
      <c r="J80" t="s">
        <v>16169</v>
      </c>
      <c r="K80">
        <v>48.279530960000002</v>
      </c>
      <c r="L80" t="s">
        <v>15710</v>
      </c>
      <c r="M80">
        <v>1222.1362112500001</v>
      </c>
      <c r="N80" t="s">
        <v>16170</v>
      </c>
      <c r="O80">
        <v>1</v>
      </c>
      <c r="P80">
        <v>4.4171200000000001E-3</v>
      </c>
      <c r="Q80">
        <v>3.12937135</v>
      </c>
      <c r="R80">
        <v>83.1</v>
      </c>
      <c r="V80" t="s">
        <v>16171</v>
      </c>
      <c r="W80">
        <v>4.6203618200000003</v>
      </c>
      <c r="X80">
        <v>30</v>
      </c>
      <c r="Y80">
        <v>95.452336599999995</v>
      </c>
      <c r="Z80">
        <f t="shared" si="3"/>
        <v>5991.5431683819997</v>
      </c>
      <c r="AA80">
        <v>5108</v>
      </c>
      <c r="AB80">
        <v>27</v>
      </c>
      <c r="AC80">
        <v>5985.2504883299998</v>
      </c>
      <c r="AD80">
        <v>16.739999999999998</v>
      </c>
      <c r="AE80" t="s">
        <v>16172</v>
      </c>
      <c r="AF80">
        <v>314.36734225999999</v>
      </c>
      <c r="AG80" t="s">
        <v>15710</v>
      </c>
      <c r="AH80">
        <v>1216.93091525</v>
      </c>
      <c r="AI80" t="s">
        <v>16173</v>
      </c>
      <c r="AJ80">
        <v>1</v>
      </c>
      <c r="AK80">
        <v>4.0081700000000001E-3</v>
      </c>
      <c r="AL80">
        <v>3.1437988099999998</v>
      </c>
      <c r="AM80">
        <v>83.26</v>
      </c>
    </row>
    <row r="81" spans="1:39" x14ac:dyDescent="0.35">
      <c r="A81" t="s">
        <v>16174</v>
      </c>
      <c r="B81">
        <v>4.75211877</v>
      </c>
      <c r="C81">
        <v>30</v>
      </c>
      <c r="D81">
        <v>52.039960970000003</v>
      </c>
      <c r="E81">
        <f t="shared" si="2"/>
        <v>3266.5483500869004</v>
      </c>
      <c r="F81">
        <v>5108</v>
      </c>
      <c r="G81">
        <v>27</v>
      </c>
      <c r="H81">
        <v>3269.4716153099998</v>
      </c>
      <c r="I81">
        <v>16.899999999999999</v>
      </c>
      <c r="J81" t="s">
        <v>16175</v>
      </c>
      <c r="K81">
        <v>49.880440989999997</v>
      </c>
      <c r="L81" t="s">
        <v>15710</v>
      </c>
      <c r="M81">
        <v>1222.2116705599999</v>
      </c>
      <c r="N81" t="s">
        <v>16176</v>
      </c>
      <c r="O81">
        <v>1</v>
      </c>
      <c r="P81">
        <v>4.46942E-3</v>
      </c>
      <c r="Q81">
        <v>3.2626927499999998</v>
      </c>
      <c r="R81">
        <v>83.1</v>
      </c>
      <c r="V81" t="s">
        <v>16177</v>
      </c>
      <c r="W81">
        <v>4.6498893800000003</v>
      </c>
      <c r="X81">
        <v>30</v>
      </c>
      <c r="Y81">
        <v>92.098021779999996</v>
      </c>
      <c r="Z81">
        <f t="shared" si="3"/>
        <v>5780.9928271305998</v>
      </c>
      <c r="AA81">
        <v>5108</v>
      </c>
      <c r="AB81">
        <v>27</v>
      </c>
      <c r="AC81">
        <v>5779.21176621</v>
      </c>
      <c r="AD81">
        <v>16.8</v>
      </c>
      <c r="AE81" t="s">
        <v>16178</v>
      </c>
      <c r="AF81">
        <v>314.49966488000001</v>
      </c>
      <c r="AG81" t="s">
        <v>15710</v>
      </c>
      <c r="AH81">
        <v>1216.8817026500001</v>
      </c>
      <c r="AI81" t="s">
        <v>16179</v>
      </c>
      <c r="AJ81">
        <v>1</v>
      </c>
      <c r="AK81">
        <v>3.8957699999999998E-3</v>
      </c>
      <c r="AL81">
        <v>3.1889849199999998</v>
      </c>
      <c r="AM81">
        <v>83.2</v>
      </c>
    </row>
    <row r="82" spans="1:39" x14ac:dyDescent="0.35">
      <c r="A82" t="s">
        <v>16180</v>
      </c>
      <c r="B82">
        <v>4.6897828099999996</v>
      </c>
      <c r="C82">
        <v>30</v>
      </c>
      <c r="D82">
        <v>46.069048330000001</v>
      </c>
      <c r="E82">
        <f t="shared" si="2"/>
        <v>2891.7541636741003</v>
      </c>
      <c r="F82">
        <v>5108</v>
      </c>
      <c r="G82">
        <v>27</v>
      </c>
      <c r="H82">
        <v>2894.3420223200001</v>
      </c>
      <c r="I82">
        <v>16.899999999999999</v>
      </c>
      <c r="J82" t="s">
        <v>16181</v>
      </c>
      <c r="K82">
        <v>52.019389779999997</v>
      </c>
      <c r="L82" t="s">
        <v>15710</v>
      </c>
      <c r="M82">
        <v>1222.30353408</v>
      </c>
      <c r="N82" t="s">
        <v>16182</v>
      </c>
      <c r="O82">
        <v>1</v>
      </c>
      <c r="P82">
        <v>4.3788300000000002E-3</v>
      </c>
      <c r="Q82">
        <v>3.1741100699999998</v>
      </c>
      <c r="R82">
        <v>83.1</v>
      </c>
      <c r="V82" t="s">
        <v>16183</v>
      </c>
      <c r="W82">
        <v>4.6531702199999998</v>
      </c>
      <c r="X82">
        <v>30</v>
      </c>
      <c r="Y82">
        <v>95.909640080000003</v>
      </c>
      <c r="Z82">
        <f t="shared" si="3"/>
        <v>6020.2481078216006</v>
      </c>
      <c r="AA82">
        <v>5108</v>
      </c>
      <c r="AB82">
        <v>27</v>
      </c>
      <c r="AC82">
        <v>6018.3933346699996</v>
      </c>
      <c r="AD82">
        <v>16.8</v>
      </c>
      <c r="AE82" t="s">
        <v>16184</v>
      </c>
      <c r="AF82">
        <v>314.76578633000003</v>
      </c>
      <c r="AG82" t="s">
        <v>15710</v>
      </c>
      <c r="AH82">
        <v>1216.85873677</v>
      </c>
      <c r="AI82" t="s">
        <v>16185</v>
      </c>
      <c r="AJ82">
        <v>1</v>
      </c>
      <c r="AK82">
        <v>3.9688199999999996E-3</v>
      </c>
      <c r="AL82">
        <v>3.1688524999999998</v>
      </c>
      <c r="AM82">
        <v>83.2</v>
      </c>
    </row>
    <row r="83" spans="1:39" x14ac:dyDescent="0.35">
      <c r="A83" t="s">
        <v>16186</v>
      </c>
      <c r="B83">
        <v>4.78820801</v>
      </c>
      <c r="C83">
        <v>30</v>
      </c>
      <c r="D83">
        <v>53.649428200000003</v>
      </c>
      <c r="E83">
        <f t="shared" si="2"/>
        <v>3367.5746081140005</v>
      </c>
      <c r="F83">
        <v>5108</v>
      </c>
      <c r="G83">
        <v>27</v>
      </c>
      <c r="H83">
        <v>3366.5370947699998</v>
      </c>
      <c r="I83">
        <v>16.8</v>
      </c>
      <c r="J83" t="s">
        <v>16187</v>
      </c>
      <c r="K83">
        <v>54.891648420000003</v>
      </c>
      <c r="L83" t="s">
        <v>15710</v>
      </c>
      <c r="M83">
        <v>1222.2641639999999</v>
      </c>
      <c r="N83" t="s">
        <v>16188</v>
      </c>
      <c r="O83">
        <v>1</v>
      </c>
      <c r="P83">
        <v>4.3396499999999996E-3</v>
      </c>
      <c r="Q83">
        <v>3.3047471499999999</v>
      </c>
      <c r="R83">
        <v>83.2</v>
      </c>
      <c r="V83" t="s">
        <v>16189</v>
      </c>
      <c r="W83">
        <v>4.6433277000000004</v>
      </c>
      <c r="X83">
        <v>30</v>
      </c>
      <c r="Y83">
        <v>98.841949040000003</v>
      </c>
      <c r="Z83">
        <f t="shared" si="3"/>
        <v>6204.3091412408003</v>
      </c>
      <c r="AA83">
        <v>5108</v>
      </c>
      <c r="AB83">
        <v>27</v>
      </c>
      <c r="AC83">
        <v>6202.3976614399999</v>
      </c>
      <c r="AD83">
        <v>16.8</v>
      </c>
      <c r="AE83" t="s">
        <v>16190</v>
      </c>
      <c r="AF83">
        <v>314.71855842000002</v>
      </c>
      <c r="AG83" t="s">
        <v>15710</v>
      </c>
      <c r="AH83">
        <v>1216.9276344100001</v>
      </c>
      <c r="AI83" t="s">
        <v>16191</v>
      </c>
      <c r="AJ83">
        <v>1</v>
      </c>
      <c r="AK83">
        <v>3.9250200000000004E-3</v>
      </c>
      <c r="AL83">
        <v>3.12724548</v>
      </c>
      <c r="AM83">
        <v>83.2</v>
      </c>
    </row>
    <row r="84" spans="1:39" x14ac:dyDescent="0.35">
      <c r="A84" t="s">
        <v>16192</v>
      </c>
      <c r="B84">
        <v>4.7783654899999997</v>
      </c>
      <c r="C84">
        <v>30</v>
      </c>
      <c r="D84">
        <v>65.940567599999994</v>
      </c>
      <c r="E84">
        <f t="shared" si="2"/>
        <v>4139.0894282520003</v>
      </c>
      <c r="F84">
        <v>5108</v>
      </c>
      <c r="G84">
        <v>27</v>
      </c>
      <c r="H84">
        <v>4137.8142199599997</v>
      </c>
      <c r="I84">
        <v>16.8</v>
      </c>
      <c r="J84" t="s">
        <v>16193</v>
      </c>
      <c r="K84">
        <v>57.653581539999998</v>
      </c>
      <c r="L84" t="s">
        <v>15710</v>
      </c>
      <c r="M84">
        <v>1222.31665744</v>
      </c>
      <c r="N84" t="s">
        <v>16194</v>
      </c>
      <c r="O84">
        <v>1</v>
      </c>
      <c r="P84">
        <v>4.0624800000000003E-3</v>
      </c>
      <c r="Q84">
        <v>3.2658244600000002</v>
      </c>
      <c r="R84">
        <v>83.2</v>
      </c>
      <c r="V84" t="s">
        <v>16195</v>
      </c>
      <c r="W84">
        <v>4.7056636599999999</v>
      </c>
      <c r="X84">
        <v>30</v>
      </c>
      <c r="Y84">
        <v>100.13055765</v>
      </c>
      <c r="Z84">
        <f t="shared" si="3"/>
        <v>6285.1951036905002</v>
      </c>
      <c r="AA84">
        <v>5108</v>
      </c>
      <c r="AB84">
        <v>27</v>
      </c>
      <c r="AC84">
        <v>6280.2334737700003</v>
      </c>
      <c r="AD84">
        <v>16.760000000000002</v>
      </c>
      <c r="AE84" t="s">
        <v>16196</v>
      </c>
      <c r="AF84">
        <v>314.48440033000003</v>
      </c>
      <c r="AG84" t="s">
        <v>15710</v>
      </c>
      <c r="AH84">
        <v>1216.91123021</v>
      </c>
      <c r="AI84" t="s">
        <v>16197</v>
      </c>
      <c r="AJ84">
        <v>1</v>
      </c>
      <c r="AK84">
        <v>3.84921E-3</v>
      </c>
      <c r="AL84">
        <v>3.2109068999999999</v>
      </c>
      <c r="AM84">
        <v>83.24</v>
      </c>
    </row>
    <row r="85" spans="1:39" x14ac:dyDescent="0.35">
      <c r="A85" t="s">
        <v>16198</v>
      </c>
      <c r="B85">
        <v>4.78820801</v>
      </c>
      <c r="C85">
        <v>30</v>
      </c>
      <c r="D85">
        <v>67.516041889999997</v>
      </c>
      <c r="E85">
        <f t="shared" si="2"/>
        <v>4237.9819494352996</v>
      </c>
      <c r="F85">
        <v>5108</v>
      </c>
      <c r="G85">
        <v>27</v>
      </c>
      <c r="H85">
        <v>4236.6762735599996</v>
      </c>
      <c r="I85">
        <v>16.8</v>
      </c>
      <c r="J85" t="s">
        <v>16199</v>
      </c>
      <c r="K85">
        <v>60.150225280000001</v>
      </c>
      <c r="L85" t="s">
        <v>15710</v>
      </c>
      <c r="M85">
        <v>1222.35602752</v>
      </c>
      <c r="N85" t="s">
        <v>16200</v>
      </c>
      <c r="O85">
        <v>1</v>
      </c>
      <c r="P85">
        <v>4.5074299999999998E-3</v>
      </c>
      <c r="Q85">
        <v>3.2747722100000001</v>
      </c>
      <c r="R85">
        <v>83.2</v>
      </c>
      <c r="V85" t="s">
        <v>16201</v>
      </c>
      <c r="W85">
        <v>4.6269235000000002</v>
      </c>
      <c r="X85">
        <v>30</v>
      </c>
      <c r="Y85">
        <v>102.70043690999999</v>
      </c>
      <c r="Z85">
        <f t="shared" si="3"/>
        <v>6446.5064248406998</v>
      </c>
      <c r="AA85">
        <v>5108</v>
      </c>
      <c r="AB85">
        <v>27</v>
      </c>
      <c r="AC85">
        <v>6436.7838074199999</v>
      </c>
      <c r="AD85">
        <v>16.7</v>
      </c>
      <c r="AE85" t="s">
        <v>16202</v>
      </c>
      <c r="AF85">
        <v>314.53148859999999</v>
      </c>
      <c r="AG85" t="s">
        <v>15710</v>
      </c>
      <c r="AH85">
        <v>1216.8620176100001</v>
      </c>
      <c r="AI85" t="s">
        <v>16203</v>
      </c>
      <c r="AJ85">
        <v>1</v>
      </c>
      <c r="AK85">
        <v>3.9688600000000003E-3</v>
      </c>
      <c r="AL85">
        <v>3.15229917</v>
      </c>
      <c r="AM85">
        <v>83.3</v>
      </c>
    </row>
    <row r="86" spans="1:39" x14ac:dyDescent="0.35">
      <c r="A86" t="s">
        <v>16204</v>
      </c>
      <c r="B86">
        <v>4.75868045</v>
      </c>
      <c r="C86">
        <v>30</v>
      </c>
      <c r="D86">
        <v>77.659117969999997</v>
      </c>
      <c r="E86">
        <f t="shared" si="2"/>
        <v>4874.6628349768998</v>
      </c>
      <c r="F86">
        <v>5108</v>
      </c>
      <c r="G86">
        <v>27</v>
      </c>
      <c r="H86">
        <v>4873.1610047000004</v>
      </c>
      <c r="I86">
        <v>16.8</v>
      </c>
      <c r="J86" t="s">
        <v>16205</v>
      </c>
      <c r="K86">
        <v>63.565146390000002</v>
      </c>
      <c r="L86" t="s">
        <v>15710</v>
      </c>
      <c r="M86">
        <v>1222.43476768</v>
      </c>
      <c r="N86" t="s">
        <v>16206</v>
      </c>
      <c r="O86">
        <v>1</v>
      </c>
      <c r="P86">
        <v>4.2275400000000001E-3</v>
      </c>
      <c r="Q86">
        <v>3.2085588899999999</v>
      </c>
      <c r="R86">
        <v>83.2</v>
      </c>
      <c r="V86" t="s">
        <v>16207</v>
      </c>
      <c r="W86">
        <v>4.6597318999999997</v>
      </c>
      <c r="X86">
        <v>30</v>
      </c>
      <c r="Y86">
        <v>100.40555762</v>
      </c>
      <c r="Z86">
        <f t="shared" si="3"/>
        <v>6302.4568518074002</v>
      </c>
      <c r="AA86">
        <v>5108</v>
      </c>
      <c r="AB86">
        <v>27</v>
      </c>
      <c r="AC86">
        <v>6292.9514897700001</v>
      </c>
      <c r="AD86">
        <v>16.7</v>
      </c>
      <c r="AE86" t="s">
        <v>16208</v>
      </c>
      <c r="AF86">
        <v>314.59444708000001</v>
      </c>
      <c r="AG86" t="s">
        <v>15710</v>
      </c>
      <c r="AH86">
        <v>1216.8193667</v>
      </c>
      <c r="AI86" t="s">
        <v>16209</v>
      </c>
      <c r="AJ86">
        <v>1</v>
      </c>
      <c r="AK86">
        <v>3.9740499999999998E-3</v>
      </c>
      <c r="AL86">
        <v>3.1773528500000001</v>
      </c>
      <c r="AM86">
        <v>83.3</v>
      </c>
    </row>
    <row r="87" spans="1:39" x14ac:dyDescent="0.35">
      <c r="A87" t="s">
        <v>16210</v>
      </c>
      <c r="B87">
        <v>4.7685229700000002</v>
      </c>
      <c r="C87">
        <v>30</v>
      </c>
      <c r="D87">
        <v>72.045033480000001</v>
      </c>
      <c r="E87">
        <f t="shared" si="2"/>
        <v>4522.2667515396006</v>
      </c>
      <c r="F87">
        <v>5108</v>
      </c>
      <c r="G87">
        <v>27</v>
      </c>
      <c r="H87">
        <v>4520.8734902200003</v>
      </c>
      <c r="I87">
        <v>16.8</v>
      </c>
      <c r="J87" t="s">
        <v>16211</v>
      </c>
      <c r="K87">
        <v>67.064824880000003</v>
      </c>
      <c r="L87" t="s">
        <v>15710</v>
      </c>
      <c r="M87">
        <v>1222.5692821099999</v>
      </c>
      <c r="N87" t="s">
        <v>16212</v>
      </c>
      <c r="O87">
        <v>1</v>
      </c>
      <c r="P87">
        <v>4.3925300000000004E-3</v>
      </c>
      <c r="Q87">
        <v>3.2340599600000002</v>
      </c>
      <c r="R87">
        <v>83.2</v>
      </c>
      <c r="V87" t="s">
        <v>16213</v>
      </c>
      <c r="W87">
        <v>4.6597318999999997</v>
      </c>
      <c r="X87">
        <v>30</v>
      </c>
      <c r="Y87">
        <v>100.99829558</v>
      </c>
      <c r="Z87">
        <f t="shared" si="3"/>
        <v>6339.6630135566002</v>
      </c>
      <c r="AA87">
        <v>5108</v>
      </c>
      <c r="AB87">
        <v>27</v>
      </c>
      <c r="AC87">
        <v>6327.0253723400001</v>
      </c>
      <c r="AD87">
        <v>16.66</v>
      </c>
      <c r="AE87" t="s">
        <v>16214</v>
      </c>
      <c r="AF87">
        <v>314.71152009000002</v>
      </c>
      <c r="AG87" t="s">
        <v>15710</v>
      </c>
      <c r="AH87">
        <v>1216.7504690599999</v>
      </c>
      <c r="AI87" t="s">
        <v>16215</v>
      </c>
      <c r="AJ87">
        <v>1</v>
      </c>
      <c r="AK87">
        <v>4.0309100000000004E-3</v>
      </c>
      <c r="AL87">
        <v>3.1688524999999998</v>
      </c>
      <c r="AM87">
        <v>83.34</v>
      </c>
    </row>
    <row r="88" spans="1:39" x14ac:dyDescent="0.35">
      <c r="A88" t="s">
        <v>16216</v>
      </c>
      <c r="B88">
        <v>4.7455570900000001</v>
      </c>
      <c r="C88">
        <v>30</v>
      </c>
      <c r="D88">
        <v>79.574475149999998</v>
      </c>
      <c r="E88">
        <f t="shared" si="2"/>
        <v>4994.8898051655005</v>
      </c>
      <c r="F88">
        <v>5108</v>
      </c>
      <c r="G88">
        <v>27</v>
      </c>
      <c r="H88">
        <v>4993.35093375</v>
      </c>
      <c r="I88">
        <v>16.8</v>
      </c>
      <c r="J88" t="s">
        <v>16217</v>
      </c>
      <c r="K88">
        <v>69.698679479999996</v>
      </c>
      <c r="L88" t="s">
        <v>15710</v>
      </c>
      <c r="M88">
        <v>1222.82518762</v>
      </c>
      <c r="N88" t="s">
        <v>16218</v>
      </c>
      <c r="O88">
        <v>1</v>
      </c>
      <c r="P88">
        <v>4.0563800000000001E-3</v>
      </c>
      <c r="Q88">
        <v>3.1275818000000002</v>
      </c>
      <c r="R88">
        <v>83.2</v>
      </c>
      <c r="V88" t="s">
        <v>16219</v>
      </c>
      <c r="W88">
        <v>4.6761360999999999</v>
      </c>
      <c r="X88">
        <v>30</v>
      </c>
      <c r="Y88">
        <v>101.79626657</v>
      </c>
      <c r="Z88">
        <f t="shared" si="3"/>
        <v>6389.7516525989004</v>
      </c>
      <c r="AA88">
        <v>5108</v>
      </c>
      <c r="AB88">
        <v>27</v>
      </c>
      <c r="AC88">
        <v>6372.4646152300002</v>
      </c>
      <c r="AD88">
        <v>16.600000000000001</v>
      </c>
      <c r="AE88" t="s">
        <v>16220</v>
      </c>
      <c r="AF88">
        <v>314.62458135999998</v>
      </c>
      <c r="AG88" t="s">
        <v>15710</v>
      </c>
      <c r="AH88">
        <v>1216.68157142</v>
      </c>
      <c r="AI88" t="s">
        <v>16221</v>
      </c>
      <c r="AJ88">
        <v>1</v>
      </c>
      <c r="AK88">
        <v>4.0104600000000004E-3</v>
      </c>
      <c r="AL88">
        <v>3.1840636600000001</v>
      </c>
      <c r="AM88">
        <v>83.4</v>
      </c>
    </row>
    <row r="89" spans="1:39" x14ac:dyDescent="0.35">
      <c r="A89" t="s">
        <v>16222</v>
      </c>
      <c r="B89">
        <v>4.7357145699999998</v>
      </c>
      <c r="C89">
        <v>30</v>
      </c>
      <c r="D89">
        <v>73.206630939999997</v>
      </c>
      <c r="E89">
        <f t="shared" si="2"/>
        <v>4595.1802241038004</v>
      </c>
      <c r="F89">
        <v>5108</v>
      </c>
      <c r="G89">
        <v>27</v>
      </c>
      <c r="H89">
        <v>4593.7644989199998</v>
      </c>
      <c r="I89">
        <v>16.8</v>
      </c>
      <c r="J89" t="s">
        <v>16223</v>
      </c>
      <c r="K89">
        <v>69.605070069999996</v>
      </c>
      <c r="L89" t="s">
        <v>15710</v>
      </c>
      <c r="M89">
        <v>1222.9400170199999</v>
      </c>
      <c r="N89" t="s">
        <v>16224</v>
      </c>
      <c r="O89">
        <v>1</v>
      </c>
      <c r="P89">
        <v>4.0709199999999996E-3</v>
      </c>
      <c r="Q89">
        <v>3.23361258</v>
      </c>
      <c r="R89">
        <v>83.2</v>
      </c>
      <c r="V89" t="s">
        <v>16225</v>
      </c>
      <c r="W89">
        <v>4.6564510600000002</v>
      </c>
      <c r="X89">
        <v>30</v>
      </c>
      <c r="Y89">
        <v>102.32763974</v>
      </c>
      <c r="Z89">
        <f t="shared" si="3"/>
        <v>6423.1059464798</v>
      </c>
      <c r="AA89">
        <v>5108</v>
      </c>
      <c r="AB89">
        <v>27</v>
      </c>
      <c r="AC89">
        <v>6405.72867099</v>
      </c>
      <c r="AD89">
        <v>16.600000000000001</v>
      </c>
      <c r="AE89" t="s">
        <v>16226</v>
      </c>
      <c r="AF89">
        <v>314.71115280999999</v>
      </c>
      <c r="AG89" t="s">
        <v>15710</v>
      </c>
      <c r="AH89">
        <v>1216.58642706</v>
      </c>
      <c r="AI89" t="s">
        <v>16227</v>
      </c>
      <c r="AJ89">
        <v>1</v>
      </c>
      <c r="AK89">
        <v>4.1496800000000002E-3</v>
      </c>
      <c r="AL89">
        <v>3.1822741099999998</v>
      </c>
      <c r="AM89">
        <v>83.4</v>
      </c>
    </row>
    <row r="90" spans="1:39" x14ac:dyDescent="0.35">
      <c r="A90" t="s">
        <v>16228</v>
      </c>
      <c r="B90">
        <v>4.6832211299999997</v>
      </c>
      <c r="C90">
        <v>30</v>
      </c>
      <c r="D90">
        <v>74.61275612</v>
      </c>
      <c r="E90">
        <f t="shared" si="2"/>
        <v>4683.4427016524005</v>
      </c>
      <c r="F90">
        <v>5108</v>
      </c>
      <c r="G90">
        <v>27</v>
      </c>
      <c r="H90">
        <v>4687.6339592499999</v>
      </c>
      <c r="I90">
        <v>16.899999999999999</v>
      </c>
      <c r="J90" t="s">
        <v>16229</v>
      </c>
      <c r="K90">
        <v>67.727096950000004</v>
      </c>
      <c r="L90" t="s">
        <v>15710</v>
      </c>
      <c r="M90">
        <v>1223.0417230600001</v>
      </c>
      <c r="N90" t="s">
        <v>16230</v>
      </c>
      <c r="O90">
        <v>1</v>
      </c>
      <c r="P90">
        <v>4.0333900000000004E-3</v>
      </c>
      <c r="Q90">
        <v>3.1794787200000001</v>
      </c>
      <c r="R90">
        <v>83.1</v>
      </c>
      <c r="V90" t="s">
        <v>16231</v>
      </c>
      <c r="W90">
        <v>4.6334851800000001</v>
      </c>
      <c r="X90">
        <v>30</v>
      </c>
      <c r="Y90">
        <v>100.90085233000001</v>
      </c>
      <c r="Z90">
        <f t="shared" si="3"/>
        <v>6333.5465007541006</v>
      </c>
      <c r="AA90">
        <v>5108</v>
      </c>
      <c r="AB90">
        <v>27</v>
      </c>
      <c r="AC90">
        <v>6316.4115224899997</v>
      </c>
      <c r="AD90">
        <v>16.600000000000001</v>
      </c>
      <c r="AE90" t="s">
        <v>16232</v>
      </c>
      <c r="AF90">
        <v>314.71901915000001</v>
      </c>
      <c r="AG90" t="s">
        <v>15710</v>
      </c>
      <c r="AH90">
        <v>1216.56018034</v>
      </c>
      <c r="AI90" t="s">
        <v>16233</v>
      </c>
      <c r="AJ90">
        <v>1</v>
      </c>
      <c r="AK90">
        <v>4.1158100000000001E-3</v>
      </c>
      <c r="AL90">
        <v>3.14872007</v>
      </c>
      <c r="AM90">
        <v>83.4</v>
      </c>
    </row>
    <row r="91" spans="1:39" x14ac:dyDescent="0.35">
      <c r="A91" t="s">
        <v>16234</v>
      </c>
      <c r="B91">
        <v>4.7685229700000002</v>
      </c>
      <c r="C91">
        <v>30</v>
      </c>
      <c r="D91">
        <v>74.173916340000005</v>
      </c>
      <c r="E91">
        <f t="shared" si="2"/>
        <v>4655.8967286618008</v>
      </c>
      <c r="F91">
        <v>5108</v>
      </c>
      <c r="G91">
        <v>27</v>
      </c>
      <c r="H91">
        <v>4654.4622977899999</v>
      </c>
      <c r="I91">
        <v>16.8</v>
      </c>
      <c r="J91" t="s">
        <v>16235</v>
      </c>
      <c r="K91">
        <v>65.740231179999995</v>
      </c>
      <c r="L91" t="s">
        <v>15710</v>
      </c>
      <c r="M91">
        <v>1223.10077817</v>
      </c>
      <c r="N91" t="s">
        <v>16236</v>
      </c>
      <c r="O91">
        <v>1</v>
      </c>
      <c r="P91">
        <v>3.9598400000000001E-3</v>
      </c>
      <c r="Q91">
        <v>3.2604558099999998</v>
      </c>
      <c r="R91">
        <v>83.2</v>
      </c>
      <c r="V91" t="s">
        <v>16237</v>
      </c>
      <c r="W91">
        <v>4.6662935799999996</v>
      </c>
      <c r="X91">
        <v>30</v>
      </c>
      <c r="Y91">
        <v>102.07761141</v>
      </c>
      <c r="Z91">
        <f t="shared" si="3"/>
        <v>6407.4116682057002</v>
      </c>
      <c r="AA91">
        <v>5108</v>
      </c>
      <c r="AB91">
        <v>27</v>
      </c>
      <c r="AC91">
        <v>6390.0768525000003</v>
      </c>
      <c r="AD91">
        <v>16.600000000000001</v>
      </c>
      <c r="AE91" t="s">
        <v>16238</v>
      </c>
      <c r="AF91">
        <v>314.92969177999998</v>
      </c>
      <c r="AG91" t="s">
        <v>15710</v>
      </c>
      <c r="AH91">
        <v>1216.5142485900001</v>
      </c>
      <c r="AI91" t="s">
        <v>16239</v>
      </c>
      <c r="AJ91">
        <v>1</v>
      </c>
      <c r="AK91">
        <v>4.2219900000000001E-3</v>
      </c>
      <c r="AL91">
        <v>3.1710894299999999</v>
      </c>
      <c r="AM91">
        <v>83.4</v>
      </c>
    </row>
    <row r="92" spans="1:39" x14ac:dyDescent="0.35">
      <c r="A92" t="s">
        <v>16240</v>
      </c>
      <c r="B92">
        <v>4.7422762499999997</v>
      </c>
      <c r="C92">
        <v>30</v>
      </c>
      <c r="D92">
        <v>75.754551890000002</v>
      </c>
      <c r="E92">
        <f t="shared" si="2"/>
        <v>4755.1132221353</v>
      </c>
      <c r="F92">
        <v>5108</v>
      </c>
      <c r="G92">
        <v>27</v>
      </c>
      <c r="H92">
        <v>4759.3686183</v>
      </c>
      <c r="I92">
        <v>16.899999999999999</v>
      </c>
      <c r="J92" t="s">
        <v>16241</v>
      </c>
      <c r="K92">
        <v>63.112796449999998</v>
      </c>
      <c r="L92" t="s">
        <v>15710</v>
      </c>
      <c r="M92">
        <v>1223.20248421</v>
      </c>
      <c r="N92" t="s">
        <v>16242</v>
      </c>
      <c r="O92">
        <v>1</v>
      </c>
      <c r="P92">
        <v>3.9686299999999999E-3</v>
      </c>
      <c r="Q92">
        <v>3.20184808</v>
      </c>
      <c r="R92">
        <v>83.1</v>
      </c>
      <c r="V92" t="s">
        <v>16243</v>
      </c>
      <c r="W92">
        <v>4.6433277000000004</v>
      </c>
      <c r="X92">
        <v>30</v>
      </c>
      <c r="Y92">
        <v>105.05242742999999</v>
      </c>
      <c r="Z92">
        <f t="shared" si="3"/>
        <v>6594.1408697811003</v>
      </c>
      <c r="AA92">
        <v>5108</v>
      </c>
      <c r="AB92">
        <v>27</v>
      </c>
      <c r="AC92">
        <v>6576.3008709899996</v>
      </c>
      <c r="AD92">
        <v>16.600000000000001</v>
      </c>
      <c r="AE92" t="s">
        <v>16244</v>
      </c>
      <c r="AF92">
        <v>314.94556454999997</v>
      </c>
      <c r="AG92" t="s">
        <v>15710</v>
      </c>
      <c r="AH92">
        <v>1216.4650359899999</v>
      </c>
      <c r="AI92" t="s">
        <v>16245</v>
      </c>
      <c r="AJ92">
        <v>1</v>
      </c>
      <c r="AK92">
        <v>4.1784600000000002E-3</v>
      </c>
      <c r="AL92">
        <v>3.1545361000000001</v>
      </c>
      <c r="AM92">
        <v>83.4</v>
      </c>
    </row>
    <row r="93" spans="1:39" x14ac:dyDescent="0.35">
      <c r="A93" t="s">
        <v>16246</v>
      </c>
      <c r="B93">
        <v>4.7291528899999999</v>
      </c>
      <c r="C93">
        <v>30</v>
      </c>
      <c r="D93">
        <v>72.833364509999996</v>
      </c>
      <c r="E93">
        <f t="shared" si="2"/>
        <v>4571.7502902926999</v>
      </c>
      <c r="F93">
        <v>5108</v>
      </c>
      <c r="G93">
        <v>27</v>
      </c>
      <c r="H93">
        <v>4581.3546553400001</v>
      </c>
      <c r="I93">
        <v>17</v>
      </c>
      <c r="J93" t="s">
        <v>16247</v>
      </c>
      <c r="K93">
        <v>60.63307803</v>
      </c>
      <c r="L93" t="s">
        <v>15710</v>
      </c>
      <c r="M93">
        <v>1223.3402794900001</v>
      </c>
      <c r="N93" t="s">
        <v>16248</v>
      </c>
      <c r="O93">
        <v>1</v>
      </c>
      <c r="P93">
        <v>4.1087800000000002E-3</v>
      </c>
      <c r="Q93">
        <v>3.2515080699999999</v>
      </c>
      <c r="R93">
        <v>83</v>
      </c>
      <c r="V93" t="s">
        <v>16249</v>
      </c>
      <c r="W93">
        <v>4.6597318999999997</v>
      </c>
      <c r="X93">
        <v>30</v>
      </c>
      <c r="Y93">
        <v>108.23118687</v>
      </c>
      <c r="Z93">
        <f t="shared" si="3"/>
        <v>6793.6715998299005</v>
      </c>
      <c r="AA93">
        <v>5108</v>
      </c>
      <c r="AB93">
        <v>27</v>
      </c>
      <c r="AC93">
        <v>6772.0467660699996</v>
      </c>
      <c r="AD93">
        <v>16.559999999999999</v>
      </c>
      <c r="AE93" t="s">
        <v>16250</v>
      </c>
      <c r="AF93">
        <v>315.35960219999998</v>
      </c>
      <c r="AG93" t="s">
        <v>15710</v>
      </c>
      <c r="AH93">
        <v>1216.46175515</v>
      </c>
      <c r="AI93" t="s">
        <v>16251</v>
      </c>
      <c r="AJ93">
        <v>1</v>
      </c>
      <c r="AK93">
        <v>4.2776400000000001E-3</v>
      </c>
      <c r="AL93">
        <v>3.1880901499999998</v>
      </c>
      <c r="AM93">
        <v>83.44</v>
      </c>
    </row>
    <row r="94" spans="1:39" x14ac:dyDescent="0.35">
      <c r="A94" t="s">
        <v>16252</v>
      </c>
      <c r="B94">
        <v>4.7553996100000004</v>
      </c>
      <c r="C94">
        <v>30</v>
      </c>
      <c r="D94">
        <v>65.665260029999999</v>
      </c>
      <c r="E94">
        <f t="shared" si="2"/>
        <v>4121.8083720831</v>
      </c>
      <c r="F94">
        <v>5108</v>
      </c>
      <c r="G94">
        <v>27</v>
      </c>
      <c r="H94">
        <v>4130.4674961999999</v>
      </c>
      <c r="I94">
        <v>17</v>
      </c>
      <c r="J94" t="s">
        <v>16253</v>
      </c>
      <c r="K94">
        <v>58.620808070000002</v>
      </c>
      <c r="L94" t="s">
        <v>15710</v>
      </c>
      <c r="M94">
        <v>1223.4649514</v>
      </c>
      <c r="N94" t="s">
        <v>16254</v>
      </c>
      <c r="O94">
        <v>1</v>
      </c>
      <c r="P94">
        <v>3.96453E-3</v>
      </c>
      <c r="Q94">
        <v>3.2582188799999998</v>
      </c>
      <c r="R94">
        <v>83</v>
      </c>
      <c r="V94" t="s">
        <v>16255</v>
      </c>
      <c r="W94">
        <v>4.6597318999999997</v>
      </c>
      <c r="X94">
        <v>30</v>
      </c>
      <c r="Y94">
        <v>105.49968805</v>
      </c>
      <c r="Z94">
        <f t="shared" si="3"/>
        <v>6622.2154188985005</v>
      </c>
      <c r="AA94">
        <v>5108</v>
      </c>
      <c r="AB94">
        <v>27</v>
      </c>
      <c r="AC94">
        <v>6593.26192859</v>
      </c>
      <c r="AD94">
        <v>16.46</v>
      </c>
      <c r="AE94" t="s">
        <v>16256</v>
      </c>
      <c r="AF94">
        <v>315.37498542999998</v>
      </c>
      <c r="AG94" t="s">
        <v>15710</v>
      </c>
      <c r="AH94">
        <v>1216.3042748299999</v>
      </c>
      <c r="AI94" t="s">
        <v>16257</v>
      </c>
      <c r="AJ94">
        <v>1</v>
      </c>
      <c r="AK94">
        <v>4.3432699999999998E-3</v>
      </c>
      <c r="AL94">
        <v>3.19301141</v>
      </c>
      <c r="AM94">
        <v>83.54</v>
      </c>
    </row>
    <row r="95" spans="1:39" x14ac:dyDescent="0.35">
      <c r="A95" t="s">
        <v>16258</v>
      </c>
      <c r="B95">
        <v>4.7357145699999998</v>
      </c>
      <c r="C95">
        <v>30</v>
      </c>
      <c r="D95">
        <v>58.361645000000003</v>
      </c>
      <c r="E95">
        <f t="shared" si="2"/>
        <v>3663.3604566500003</v>
      </c>
      <c r="F95">
        <v>5108</v>
      </c>
      <c r="G95">
        <v>27</v>
      </c>
      <c r="H95">
        <v>3675.4847649899998</v>
      </c>
      <c r="I95">
        <v>17.100000000000001</v>
      </c>
      <c r="J95" t="s">
        <v>16259</v>
      </c>
      <c r="K95">
        <v>56.382306409999998</v>
      </c>
      <c r="L95" t="s">
        <v>15710</v>
      </c>
      <c r="M95">
        <v>1223.5699382800001</v>
      </c>
      <c r="N95" t="s">
        <v>16260</v>
      </c>
      <c r="O95">
        <v>1</v>
      </c>
      <c r="P95">
        <v>4.1243199999999999E-3</v>
      </c>
      <c r="Q95">
        <v>3.2604558099999998</v>
      </c>
      <c r="R95">
        <v>82.9</v>
      </c>
      <c r="V95" t="s">
        <v>16261</v>
      </c>
      <c r="W95">
        <v>4.64004686</v>
      </c>
      <c r="X95">
        <v>30</v>
      </c>
      <c r="Y95">
        <v>105.62072472</v>
      </c>
      <c r="Z95">
        <f t="shared" si="3"/>
        <v>6629.8128906744005</v>
      </c>
      <c r="AA95">
        <v>5108</v>
      </c>
      <c r="AB95">
        <v>27</v>
      </c>
      <c r="AC95">
        <v>6592.8789401100003</v>
      </c>
      <c r="AD95">
        <v>16.36</v>
      </c>
      <c r="AE95" t="s">
        <v>16262</v>
      </c>
      <c r="AF95">
        <v>315.15636753000001</v>
      </c>
      <c r="AG95" t="s">
        <v>15710</v>
      </c>
      <c r="AH95">
        <v>1216.2714664299999</v>
      </c>
      <c r="AI95" t="s">
        <v>16263</v>
      </c>
      <c r="AJ95">
        <v>1</v>
      </c>
      <c r="AK95">
        <v>4.2735100000000003E-3</v>
      </c>
      <c r="AL95">
        <v>3.1549834899999998</v>
      </c>
      <c r="AM95">
        <v>83.64</v>
      </c>
    </row>
    <row r="96" spans="1:39" x14ac:dyDescent="0.35">
      <c r="A96" t="s">
        <v>16264</v>
      </c>
      <c r="B96">
        <v>4.7783654899999997</v>
      </c>
      <c r="C96">
        <v>30</v>
      </c>
      <c r="D96">
        <v>63.70369092</v>
      </c>
      <c r="E96">
        <f t="shared" si="2"/>
        <v>3998.6806790484002</v>
      </c>
      <c r="F96">
        <v>5108</v>
      </c>
      <c r="G96">
        <v>27</v>
      </c>
      <c r="H96">
        <v>4016.76007536</v>
      </c>
      <c r="I96">
        <v>17.2</v>
      </c>
      <c r="J96" t="s">
        <v>16265</v>
      </c>
      <c r="K96">
        <v>54.337981509999999</v>
      </c>
      <c r="L96" t="s">
        <v>15710</v>
      </c>
      <c r="M96">
        <v>1223.6618017999999</v>
      </c>
      <c r="N96" t="s">
        <v>16266</v>
      </c>
      <c r="O96">
        <v>1</v>
      </c>
      <c r="P96">
        <v>4.0530699999999998E-3</v>
      </c>
      <c r="Q96">
        <v>3.2322704199999999</v>
      </c>
      <c r="R96">
        <v>82.8</v>
      </c>
      <c r="V96" t="s">
        <v>16267</v>
      </c>
      <c r="W96">
        <v>4.6531702199999998</v>
      </c>
      <c r="X96">
        <v>30</v>
      </c>
      <c r="Y96">
        <v>106.40880284000001</v>
      </c>
      <c r="Z96">
        <f t="shared" si="3"/>
        <v>6679.2805542668011</v>
      </c>
      <c r="AA96">
        <v>5108</v>
      </c>
      <c r="AB96">
        <v>27</v>
      </c>
      <c r="AC96">
        <v>6637.3349106400001</v>
      </c>
      <c r="AD96">
        <v>16.3</v>
      </c>
      <c r="AE96" t="s">
        <v>16268</v>
      </c>
      <c r="AF96">
        <v>314.89867930999998</v>
      </c>
      <c r="AG96" t="s">
        <v>15710</v>
      </c>
      <c r="AH96">
        <v>1216.19928796</v>
      </c>
      <c r="AI96" t="s">
        <v>16269</v>
      </c>
      <c r="AJ96">
        <v>1</v>
      </c>
      <c r="AK96">
        <v>4.2832599999999997E-3</v>
      </c>
      <c r="AL96">
        <v>3.1607995199999999</v>
      </c>
      <c r="AM96">
        <v>83.7</v>
      </c>
    </row>
    <row r="97" spans="1:39" x14ac:dyDescent="0.35">
      <c r="A97" t="s">
        <v>16270</v>
      </c>
      <c r="B97">
        <v>4.7685229700000002</v>
      </c>
      <c r="C97">
        <v>30</v>
      </c>
      <c r="D97">
        <v>61.06390262</v>
      </c>
      <c r="E97">
        <f t="shared" si="2"/>
        <v>3832.9811674574003</v>
      </c>
      <c r="F97">
        <v>5108</v>
      </c>
      <c r="G97">
        <v>27</v>
      </c>
      <c r="H97">
        <v>3850.3113802799999</v>
      </c>
      <c r="I97">
        <v>17.2</v>
      </c>
      <c r="J97" t="s">
        <v>16271</v>
      </c>
      <c r="K97">
        <v>52.417770169999997</v>
      </c>
      <c r="L97" t="s">
        <v>15710</v>
      </c>
      <c r="M97">
        <v>1223.7208569100001</v>
      </c>
      <c r="N97" t="s">
        <v>16272</v>
      </c>
      <c r="O97">
        <v>1</v>
      </c>
      <c r="P97">
        <v>4.0741099999999997E-3</v>
      </c>
      <c r="Q97">
        <v>3.32890606</v>
      </c>
      <c r="R97">
        <v>82.8</v>
      </c>
      <c r="V97" t="s">
        <v>16273</v>
      </c>
      <c r="W97">
        <v>4.6662935799999996</v>
      </c>
      <c r="X97">
        <v>30</v>
      </c>
      <c r="Y97">
        <v>105.58878755000001</v>
      </c>
      <c r="Z97">
        <f t="shared" si="3"/>
        <v>6627.8081945135009</v>
      </c>
      <c r="AA97">
        <v>5108</v>
      </c>
      <c r="AB97">
        <v>27</v>
      </c>
      <c r="AC97">
        <v>6586.1857953700001</v>
      </c>
      <c r="AD97">
        <v>16.3</v>
      </c>
      <c r="AE97" t="s">
        <v>16274</v>
      </c>
      <c r="AF97">
        <v>314.78146319000001</v>
      </c>
      <c r="AG97" t="s">
        <v>15710</v>
      </c>
      <c r="AH97">
        <v>1216.1861646</v>
      </c>
      <c r="AI97" t="s">
        <v>16275</v>
      </c>
      <c r="AJ97">
        <v>1</v>
      </c>
      <c r="AK97">
        <v>4.2948999999999999E-3</v>
      </c>
      <c r="AL97">
        <v>3.13753539</v>
      </c>
      <c r="AM97">
        <v>83.7</v>
      </c>
    </row>
    <row r="98" spans="1:39" x14ac:dyDescent="0.35">
      <c r="A98" t="s">
        <v>16276</v>
      </c>
      <c r="B98">
        <v>4.7488379299999997</v>
      </c>
      <c r="C98">
        <v>30</v>
      </c>
      <c r="D98">
        <v>64.261228669999994</v>
      </c>
      <c r="E98">
        <f t="shared" si="2"/>
        <v>4033.6773236158997</v>
      </c>
      <c r="F98">
        <v>5108</v>
      </c>
      <c r="G98">
        <v>27</v>
      </c>
      <c r="H98">
        <v>4047.0272379799999</v>
      </c>
      <c r="I98">
        <v>17.100000000000001</v>
      </c>
      <c r="J98" t="s">
        <v>16277</v>
      </c>
      <c r="K98">
        <v>50.903090499999998</v>
      </c>
      <c r="L98" t="s">
        <v>15710</v>
      </c>
      <c r="M98">
        <v>1223.76350783</v>
      </c>
      <c r="N98" t="s">
        <v>16278</v>
      </c>
      <c r="O98">
        <v>1</v>
      </c>
      <c r="P98">
        <v>4.0798500000000003E-3</v>
      </c>
      <c r="Q98">
        <v>3.2443498700000002</v>
      </c>
      <c r="R98">
        <v>82.9</v>
      </c>
      <c r="V98" t="s">
        <v>16279</v>
      </c>
      <c r="W98">
        <v>4.6466085399999999</v>
      </c>
      <c r="X98">
        <v>30</v>
      </c>
      <c r="Y98">
        <v>101.86844062999999</v>
      </c>
      <c r="Z98">
        <f t="shared" si="3"/>
        <v>6394.2820183451004</v>
      </c>
      <c r="AA98">
        <v>5108</v>
      </c>
      <c r="AB98">
        <v>27</v>
      </c>
      <c r="AC98">
        <v>6354.1261555000001</v>
      </c>
      <c r="AD98">
        <v>16.3</v>
      </c>
      <c r="AE98" t="s">
        <v>16280</v>
      </c>
      <c r="AF98">
        <v>314.88292904999997</v>
      </c>
      <c r="AG98" t="s">
        <v>15710</v>
      </c>
      <c r="AH98">
        <v>1216.19272628</v>
      </c>
      <c r="AI98" t="s">
        <v>16281</v>
      </c>
      <c r="AJ98">
        <v>1</v>
      </c>
      <c r="AK98">
        <v>4.3048699999999997E-3</v>
      </c>
      <c r="AL98">
        <v>3.1710894299999999</v>
      </c>
      <c r="AM98">
        <v>83.7</v>
      </c>
    </row>
    <row r="99" spans="1:39" x14ac:dyDescent="0.35">
      <c r="A99" t="s">
        <v>16282</v>
      </c>
      <c r="B99">
        <v>4.7193103699999996</v>
      </c>
      <c r="C99">
        <v>30</v>
      </c>
      <c r="D99">
        <v>71.466411969999996</v>
      </c>
      <c r="E99">
        <f t="shared" si="2"/>
        <v>4485.9466793568999</v>
      </c>
      <c r="F99">
        <v>5108</v>
      </c>
      <c r="G99">
        <v>27</v>
      </c>
      <c r="H99">
        <v>4495.37078767</v>
      </c>
      <c r="I99">
        <v>17</v>
      </c>
      <c r="J99" t="s">
        <v>16283</v>
      </c>
      <c r="K99">
        <v>50.161281289999998</v>
      </c>
      <c r="L99" t="s">
        <v>15710</v>
      </c>
      <c r="M99">
        <v>1223.8717755499999</v>
      </c>
      <c r="N99" t="s">
        <v>16284</v>
      </c>
      <c r="O99">
        <v>1</v>
      </c>
      <c r="P99">
        <v>4.2348200000000003E-3</v>
      </c>
      <c r="Q99">
        <v>3.23584951</v>
      </c>
      <c r="R99">
        <v>83</v>
      </c>
      <c r="V99" t="s">
        <v>16285</v>
      </c>
      <c r="W99">
        <v>4.6203618200000003</v>
      </c>
      <c r="X99">
        <v>30</v>
      </c>
      <c r="Y99">
        <v>106.10990153</v>
      </c>
      <c r="Z99">
        <f t="shared" si="3"/>
        <v>6660.5185190381007</v>
      </c>
      <c r="AA99">
        <v>5108</v>
      </c>
      <c r="AB99">
        <v>27</v>
      </c>
      <c r="AC99">
        <v>6621.7646346800002</v>
      </c>
      <c r="AD99">
        <v>16.34</v>
      </c>
      <c r="AE99" t="s">
        <v>16286</v>
      </c>
      <c r="AF99">
        <v>314.53880950000001</v>
      </c>
      <c r="AG99" t="s">
        <v>15710</v>
      </c>
      <c r="AH99">
        <v>1216.16647956</v>
      </c>
      <c r="AI99" t="s">
        <v>16287</v>
      </c>
      <c r="AJ99">
        <v>1</v>
      </c>
      <c r="AK99">
        <v>4.2488300000000003E-3</v>
      </c>
      <c r="AL99">
        <v>3.14200926</v>
      </c>
      <c r="AM99">
        <v>83.66</v>
      </c>
    </row>
    <row r="100" spans="1:39" x14ac:dyDescent="0.35">
      <c r="A100" t="s">
        <v>16288</v>
      </c>
      <c r="B100">
        <v>4.7619612900000003</v>
      </c>
      <c r="C100">
        <v>30</v>
      </c>
      <c r="D100">
        <v>71.839434350000005</v>
      </c>
      <c r="E100">
        <f t="shared" si="2"/>
        <v>4509.3612941495003</v>
      </c>
      <c r="F100">
        <v>5108</v>
      </c>
      <c r="G100">
        <v>27</v>
      </c>
      <c r="H100">
        <v>4518.8345920900001</v>
      </c>
      <c r="I100">
        <v>17</v>
      </c>
      <c r="J100" t="s">
        <v>16289</v>
      </c>
      <c r="K100">
        <v>49.216923919999999</v>
      </c>
      <c r="L100" t="s">
        <v>15710</v>
      </c>
      <c r="M100">
        <v>1223.97676243</v>
      </c>
      <c r="N100" t="s">
        <v>16290</v>
      </c>
      <c r="O100">
        <v>1</v>
      </c>
      <c r="P100">
        <v>4.0481900000000001E-3</v>
      </c>
      <c r="Q100">
        <v>3.2667192300000001</v>
      </c>
      <c r="R100">
        <v>83</v>
      </c>
      <c r="V100" t="s">
        <v>16291</v>
      </c>
      <c r="W100">
        <v>4.6302043399999997</v>
      </c>
      <c r="X100">
        <v>30</v>
      </c>
      <c r="Y100">
        <v>103.97700857</v>
      </c>
      <c r="Z100">
        <f t="shared" si="3"/>
        <v>6526.6368279388998</v>
      </c>
      <c r="AA100">
        <v>5108</v>
      </c>
      <c r="AB100">
        <v>27</v>
      </c>
      <c r="AC100">
        <v>6493.4077358300001</v>
      </c>
      <c r="AD100">
        <v>16.399999999999999</v>
      </c>
      <c r="AE100" t="s">
        <v>16292</v>
      </c>
      <c r="AF100">
        <v>314.63324931</v>
      </c>
      <c r="AG100" t="s">
        <v>15710</v>
      </c>
      <c r="AH100">
        <v>1216.1500753600001</v>
      </c>
      <c r="AI100" t="s">
        <v>16293</v>
      </c>
      <c r="AJ100">
        <v>1</v>
      </c>
      <c r="AK100">
        <v>4.2759900000000003E-3</v>
      </c>
      <c r="AL100">
        <v>3.14872007</v>
      </c>
      <c r="AM100">
        <v>83.6</v>
      </c>
    </row>
    <row r="101" spans="1:39" x14ac:dyDescent="0.35">
      <c r="A101" t="s">
        <v>16294</v>
      </c>
      <c r="B101">
        <v>4.7914888500000004</v>
      </c>
      <c r="C101">
        <v>30</v>
      </c>
      <c r="D101">
        <v>73.062739300000004</v>
      </c>
      <c r="E101">
        <f t="shared" si="2"/>
        <v>4586.1481458610006</v>
      </c>
      <c r="F101">
        <v>5108</v>
      </c>
      <c r="G101">
        <v>27</v>
      </c>
      <c r="H101">
        <v>4595.7827583199996</v>
      </c>
      <c r="I101">
        <v>17</v>
      </c>
      <c r="J101" t="s">
        <v>16295</v>
      </c>
      <c r="K101">
        <v>48.4202054</v>
      </c>
      <c r="L101" t="s">
        <v>15710</v>
      </c>
      <c r="M101">
        <v>1224.0686259399999</v>
      </c>
      <c r="N101" t="s">
        <v>16296</v>
      </c>
      <c r="O101">
        <v>1</v>
      </c>
      <c r="P101">
        <v>4.0208099999999997E-3</v>
      </c>
      <c r="Q101">
        <v>3.2434550999999998</v>
      </c>
      <c r="R101">
        <v>83</v>
      </c>
      <c r="V101" t="s">
        <v>16297</v>
      </c>
      <c r="W101">
        <v>4.6433277000000004</v>
      </c>
      <c r="X101">
        <v>30</v>
      </c>
      <c r="Y101">
        <v>104.03186728</v>
      </c>
      <c r="Z101">
        <f t="shared" si="3"/>
        <v>6530.0803091656007</v>
      </c>
      <c r="AA101">
        <v>5108</v>
      </c>
      <c r="AB101">
        <v>27</v>
      </c>
      <c r="AC101">
        <v>6496.8336850599999</v>
      </c>
      <c r="AD101">
        <v>16.399999999999999</v>
      </c>
      <c r="AE101" t="s">
        <v>16298</v>
      </c>
      <c r="AF101">
        <v>314.73471315</v>
      </c>
      <c r="AG101" t="s">
        <v>15710</v>
      </c>
      <c r="AH101">
        <v>1216.1303903200001</v>
      </c>
      <c r="AI101" t="s">
        <v>16299</v>
      </c>
      <c r="AJ101">
        <v>1</v>
      </c>
      <c r="AK101">
        <v>4.2951200000000004E-3</v>
      </c>
      <c r="AL101">
        <v>3.150957</v>
      </c>
      <c r="AM101">
        <v>83.6</v>
      </c>
    </row>
    <row r="102" spans="1:39" x14ac:dyDescent="0.35">
      <c r="A102" t="s">
        <v>16300</v>
      </c>
      <c r="B102">
        <v>4.8111738900000001</v>
      </c>
      <c r="C102">
        <v>30</v>
      </c>
      <c r="D102">
        <v>70.645958370000002</v>
      </c>
      <c r="E102">
        <f t="shared" si="2"/>
        <v>4434.4468068849001</v>
      </c>
      <c r="F102">
        <v>5108</v>
      </c>
      <c r="G102">
        <v>27</v>
      </c>
      <c r="H102">
        <v>4443.7627242099998</v>
      </c>
      <c r="I102">
        <v>17</v>
      </c>
      <c r="J102" t="s">
        <v>16301</v>
      </c>
      <c r="K102">
        <v>47.717434939999997</v>
      </c>
      <c r="L102" t="s">
        <v>15710</v>
      </c>
      <c r="M102">
        <v>1224.1703319799999</v>
      </c>
      <c r="N102" t="s">
        <v>16302</v>
      </c>
      <c r="O102">
        <v>1</v>
      </c>
      <c r="P102">
        <v>3.9581E-3</v>
      </c>
      <c r="Q102">
        <v>3.2855094999999999</v>
      </c>
      <c r="R102">
        <v>83</v>
      </c>
      <c r="V102" t="s">
        <v>16303</v>
      </c>
      <c r="W102">
        <v>4.6498893800000003</v>
      </c>
      <c r="X102">
        <v>30</v>
      </c>
      <c r="Y102">
        <v>100.73529370999999</v>
      </c>
      <c r="Z102">
        <f t="shared" si="3"/>
        <v>6323.1543861766995</v>
      </c>
      <c r="AA102">
        <v>5108</v>
      </c>
      <c r="AB102">
        <v>27</v>
      </c>
      <c r="AC102">
        <v>6290.9612847899998</v>
      </c>
      <c r="AD102">
        <v>16.399999999999999</v>
      </c>
      <c r="AE102" t="s">
        <v>16304</v>
      </c>
      <c r="AF102">
        <v>314.66423254</v>
      </c>
      <c r="AG102" t="s">
        <v>15710</v>
      </c>
      <c r="AH102">
        <v>1216.1205477999999</v>
      </c>
      <c r="AI102" t="s">
        <v>16305</v>
      </c>
      <c r="AJ102">
        <v>1</v>
      </c>
      <c r="AK102">
        <v>4.2944699999999999E-3</v>
      </c>
      <c r="AL102">
        <v>3.1460357399999999</v>
      </c>
      <c r="AM102">
        <v>83.6</v>
      </c>
    </row>
    <row r="103" spans="1:39" x14ac:dyDescent="0.35">
      <c r="A103" t="s">
        <v>16306</v>
      </c>
      <c r="B103">
        <v>4.76090999</v>
      </c>
      <c r="C103">
        <v>30</v>
      </c>
      <c r="D103">
        <v>69.247120069999994</v>
      </c>
      <c r="E103">
        <f t="shared" si="2"/>
        <v>4346.6417267938996</v>
      </c>
      <c r="F103">
        <v>5108</v>
      </c>
      <c r="G103">
        <v>27</v>
      </c>
      <c r="H103">
        <v>4355.7731825800001</v>
      </c>
      <c r="I103">
        <v>17</v>
      </c>
      <c r="J103" t="s">
        <v>16307</v>
      </c>
      <c r="K103">
        <v>47.217793630000003</v>
      </c>
      <c r="L103" t="s">
        <v>15710</v>
      </c>
      <c r="M103">
        <v>1224.2703463299999</v>
      </c>
      <c r="N103" t="s">
        <v>16308</v>
      </c>
      <c r="O103">
        <v>1</v>
      </c>
      <c r="P103">
        <v>3.9334299999999999E-3</v>
      </c>
      <c r="Q103">
        <v>3.2344234699999999</v>
      </c>
      <c r="R103">
        <v>83</v>
      </c>
      <c r="V103" t="s">
        <v>16309</v>
      </c>
      <c r="W103">
        <v>4.6236426599999998</v>
      </c>
      <c r="X103">
        <v>30</v>
      </c>
      <c r="Y103">
        <v>105.22653298</v>
      </c>
      <c r="Z103">
        <f t="shared" si="3"/>
        <v>6605.0694751546007</v>
      </c>
      <c r="AA103">
        <v>5108</v>
      </c>
      <c r="AB103">
        <v>27</v>
      </c>
      <c r="AC103">
        <v>6571.4410585400001</v>
      </c>
      <c r="AD103">
        <v>16.399999999999999</v>
      </c>
      <c r="AE103" t="s">
        <v>16310</v>
      </c>
      <c r="AF103">
        <v>314.46893863000003</v>
      </c>
      <c r="AG103" t="s">
        <v>15710</v>
      </c>
      <c r="AH103">
        <v>1216.1566370400001</v>
      </c>
      <c r="AI103" t="s">
        <v>16311</v>
      </c>
      <c r="AJ103">
        <v>1</v>
      </c>
      <c r="AK103">
        <v>4.2930900000000003E-3</v>
      </c>
      <c r="AL103">
        <v>3.1478252900000001</v>
      </c>
      <c r="AM103">
        <v>83.6</v>
      </c>
    </row>
    <row r="104" spans="1:39" x14ac:dyDescent="0.35">
      <c r="A104" t="s">
        <v>16312</v>
      </c>
      <c r="B104">
        <v>4.7700516400000001</v>
      </c>
      <c r="C104">
        <v>30</v>
      </c>
      <c r="D104">
        <v>68.288647539999999</v>
      </c>
      <c r="E104">
        <f t="shared" si="2"/>
        <v>4286.4784060858001</v>
      </c>
      <c r="F104">
        <v>5108</v>
      </c>
      <c r="G104">
        <v>27</v>
      </c>
      <c r="H104">
        <v>4295.4834699900002</v>
      </c>
      <c r="I104">
        <v>17</v>
      </c>
      <c r="J104" t="s">
        <v>16313</v>
      </c>
      <c r="K104">
        <v>46.679084549999999</v>
      </c>
      <c r="L104" t="s">
        <v>15710</v>
      </c>
      <c r="M104">
        <v>1224.4114224499999</v>
      </c>
      <c r="N104" t="s">
        <v>16314</v>
      </c>
      <c r="O104">
        <v>1</v>
      </c>
      <c r="P104">
        <v>3.8791400000000001E-3</v>
      </c>
      <c r="Q104">
        <v>3.2339201599999998</v>
      </c>
      <c r="R104">
        <v>83</v>
      </c>
      <c r="V104" t="s">
        <v>16315</v>
      </c>
      <c r="W104">
        <v>4.6236426599999998</v>
      </c>
      <c r="X104">
        <v>30</v>
      </c>
      <c r="Y104">
        <v>106.86010401999999</v>
      </c>
      <c r="Z104">
        <f t="shared" si="3"/>
        <v>6707.6087293354003</v>
      </c>
      <c r="AA104">
        <v>5108</v>
      </c>
      <c r="AB104">
        <v>27</v>
      </c>
      <c r="AC104">
        <v>6670.1681037400003</v>
      </c>
      <c r="AD104">
        <v>16.36</v>
      </c>
      <c r="AE104" t="s">
        <v>16316</v>
      </c>
      <c r="AF104">
        <v>314.77356272999998</v>
      </c>
      <c r="AG104" t="s">
        <v>15710</v>
      </c>
      <c r="AH104">
        <v>1216.0746160399999</v>
      </c>
      <c r="AI104" t="s">
        <v>16317</v>
      </c>
      <c r="AJ104">
        <v>1</v>
      </c>
      <c r="AK104">
        <v>4.3961199999999999E-3</v>
      </c>
      <c r="AL104">
        <v>3.1813793399999999</v>
      </c>
      <c r="AM104">
        <v>83.64</v>
      </c>
    </row>
    <row r="105" spans="1:39" x14ac:dyDescent="0.35">
      <c r="A105" t="s">
        <v>16318</v>
      </c>
      <c r="B105">
        <v>4.8028600399999997</v>
      </c>
      <c r="C105">
        <v>30</v>
      </c>
      <c r="D105">
        <v>68.301101090000003</v>
      </c>
      <c r="E105">
        <f t="shared" si="2"/>
        <v>4287.2601154193007</v>
      </c>
      <c r="F105">
        <v>5108</v>
      </c>
      <c r="G105">
        <v>27</v>
      </c>
      <c r="H105">
        <v>4296.2668218099998</v>
      </c>
      <c r="I105">
        <v>17</v>
      </c>
      <c r="J105" t="s">
        <v>16319</v>
      </c>
      <c r="K105">
        <v>46.18664897</v>
      </c>
      <c r="L105" t="s">
        <v>15710</v>
      </c>
      <c r="M105">
        <v>1224.5393752099999</v>
      </c>
      <c r="N105" t="s">
        <v>16320</v>
      </c>
      <c r="O105">
        <v>1</v>
      </c>
      <c r="P105">
        <v>3.9468300000000001E-3</v>
      </c>
      <c r="Q105">
        <v>3.25807907</v>
      </c>
      <c r="R105">
        <v>83</v>
      </c>
      <c r="V105" t="s">
        <v>16321</v>
      </c>
      <c r="W105">
        <v>4.6662935799999996</v>
      </c>
      <c r="X105">
        <v>30</v>
      </c>
      <c r="Y105">
        <v>105.58823765</v>
      </c>
      <c r="Z105">
        <f t="shared" si="3"/>
        <v>6627.7736772905</v>
      </c>
      <c r="AA105">
        <v>5108</v>
      </c>
      <c r="AB105">
        <v>27</v>
      </c>
      <c r="AC105">
        <v>6586.1514950000001</v>
      </c>
      <c r="AD105">
        <v>16.3</v>
      </c>
      <c r="AE105" t="s">
        <v>16322</v>
      </c>
      <c r="AF105">
        <v>314.82078266000002</v>
      </c>
      <c r="AG105" t="s">
        <v>15710</v>
      </c>
      <c r="AH105">
        <v>1216.0680543599999</v>
      </c>
      <c r="AI105" t="s">
        <v>16323</v>
      </c>
      <c r="AJ105">
        <v>1</v>
      </c>
      <c r="AK105">
        <v>4.3097999999999999E-3</v>
      </c>
      <c r="AL105">
        <v>3.1688524999999998</v>
      </c>
      <c r="AM105">
        <v>83.7</v>
      </c>
    </row>
    <row r="106" spans="1:39" x14ac:dyDescent="0.35">
      <c r="A106" t="s">
        <v>16324</v>
      </c>
      <c r="B106">
        <v>4.783175</v>
      </c>
      <c r="C106">
        <v>30</v>
      </c>
      <c r="D106">
        <v>63.238505619999998</v>
      </c>
      <c r="E106">
        <f t="shared" si="2"/>
        <v>3969.4809977673999</v>
      </c>
      <c r="F106">
        <v>5108</v>
      </c>
      <c r="G106">
        <v>27</v>
      </c>
      <c r="H106">
        <v>3977.8201116800001</v>
      </c>
      <c r="I106">
        <v>17</v>
      </c>
      <c r="J106" t="s">
        <v>16325</v>
      </c>
      <c r="K106">
        <v>45.897935789999998</v>
      </c>
      <c r="L106" t="s">
        <v>15710</v>
      </c>
      <c r="M106">
        <v>1224.68045132</v>
      </c>
      <c r="N106" t="s">
        <v>16326</v>
      </c>
      <c r="O106">
        <v>1</v>
      </c>
      <c r="P106">
        <v>3.9310300000000003E-3</v>
      </c>
      <c r="Q106">
        <v>3.2289989000000001</v>
      </c>
      <c r="R106">
        <v>83</v>
      </c>
      <c r="V106" t="s">
        <v>16327</v>
      </c>
      <c r="W106">
        <v>4.64004686</v>
      </c>
      <c r="X106">
        <v>30</v>
      </c>
      <c r="Y106">
        <v>103.84749201</v>
      </c>
      <c r="Z106">
        <f t="shared" si="3"/>
        <v>6518.5070734677001</v>
      </c>
      <c r="AA106">
        <v>5108</v>
      </c>
      <c r="AB106">
        <v>27</v>
      </c>
      <c r="AC106">
        <v>6477.57108143</v>
      </c>
      <c r="AD106">
        <v>16.3</v>
      </c>
      <c r="AE106" t="s">
        <v>16328</v>
      </c>
      <c r="AF106">
        <v>315.10157991</v>
      </c>
      <c r="AG106" t="s">
        <v>15710</v>
      </c>
      <c r="AH106">
        <v>1216.0680543599999</v>
      </c>
      <c r="AI106" t="s">
        <v>16329</v>
      </c>
      <c r="AJ106">
        <v>1</v>
      </c>
      <c r="AK106">
        <v>4.2478300000000002E-3</v>
      </c>
      <c r="AL106">
        <v>3.1473779099999999</v>
      </c>
      <c r="AM106">
        <v>83.7</v>
      </c>
    </row>
    <row r="107" spans="1:39" x14ac:dyDescent="0.35">
      <c r="A107" t="s">
        <v>16330</v>
      </c>
      <c r="B107">
        <v>4.7864558400000004</v>
      </c>
      <c r="C107">
        <v>30</v>
      </c>
      <c r="D107">
        <v>67.402853780000001</v>
      </c>
      <c r="E107">
        <f t="shared" si="2"/>
        <v>4230.8771317706005</v>
      </c>
      <c r="F107">
        <v>5108</v>
      </c>
      <c r="G107">
        <v>27</v>
      </c>
      <c r="H107">
        <v>4239.7653886300004</v>
      </c>
      <c r="I107">
        <v>17</v>
      </c>
      <c r="J107" t="s">
        <v>16331</v>
      </c>
      <c r="K107">
        <v>45.08496152</v>
      </c>
      <c r="L107" t="s">
        <v>15710</v>
      </c>
      <c r="M107">
        <v>1224.8084040799999</v>
      </c>
      <c r="N107" t="s">
        <v>16332</v>
      </c>
      <c r="O107">
        <v>1</v>
      </c>
      <c r="P107">
        <v>4.08195E-3</v>
      </c>
      <c r="Q107">
        <v>3.2576316799999998</v>
      </c>
      <c r="R107">
        <v>83</v>
      </c>
      <c r="V107" t="s">
        <v>16333</v>
      </c>
      <c r="W107">
        <v>4.6466085399999999</v>
      </c>
      <c r="X107">
        <v>30</v>
      </c>
      <c r="Y107">
        <v>103.68151641999999</v>
      </c>
      <c r="Z107">
        <f t="shared" si="3"/>
        <v>6508.0887856833997</v>
      </c>
      <c r="AA107">
        <v>5108</v>
      </c>
      <c r="AB107">
        <v>27</v>
      </c>
      <c r="AC107">
        <v>6467.2182202200001</v>
      </c>
      <c r="AD107">
        <v>16.3</v>
      </c>
      <c r="AE107" t="s">
        <v>16334</v>
      </c>
      <c r="AF107">
        <v>315.25792831000001</v>
      </c>
      <c r="AG107" t="s">
        <v>15710</v>
      </c>
      <c r="AH107">
        <v>1216.09758192</v>
      </c>
      <c r="AI107" t="s">
        <v>16335</v>
      </c>
      <c r="AJ107">
        <v>1</v>
      </c>
      <c r="AK107">
        <v>4.34352E-3</v>
      </c>
      <c r="AL107">
        <v>3.1482726799999998</v>
      </c>
      <c r="AM107">
        <v>83.7</v>
      </c>
    </row>
    <row r="108" spans="1:39" x14ac:dyDescent="0.35">
      <c r="A108" t="s">
        <v>16336</v>
      </c>
      <c r="B108">
        <v>4.7536474499999999</v>
      </c>
      <c r="C108">
        <v>30</v>
      </c>
      <c r="D108">
        <v>62.030830479999999</v>
      </c>
      <c r="E108">
        <f t="shared" si="2"/>
        <v>3893.6752292296001</v>
      </c>
      <c r="F108">
        <v>5108</v>
      </c>
      <c r="G108">
        <v>27</v>
      </c>
      <c r="H108">
        <v>3901.8550896699999</v>
      </c>
      <c r="I108">
        <v>17</v>
      </c>
      <c r="J108" t="s">
        <v>16337</v>
      </c>
      <c r="K108">
        <v>44.030396209999999</v>
      </c>
      <c r="L108" t="s">
        <v>15710</v>
      </c>
      <c r="M108">
        <v>1224.9461993499999</v>
      </c>
      <c r="N108" t="s">
        <v>16338</v>
      </c>
      <c r="O108">
        <v>1</v>
      </c>
      <c r="P108">
        <v>3.9592300000000002E-3</v>
      </c>
      <c r="Q108">
        <v>3.2670268099999999</v>
      </c>
      <c r="R108">
        <v>83</v>
      </c>
      <c r="V108" t="s">
        <v>16339</v>
      </c>
      <c r="W108">
        <v>4.6687272499999999</v>
      </c>
      <c r="X108">
        <v>30</v>
      </c>
      <c r="Y108">
        <v>101.86948403</v>
      </c>
      <c r="Z108">
        <f t="shared" si="3"/>
        <v>6394.3475125631003</v>
      </c>
      <c r="AA108">
        <v>5108</v>
      </c>
      <c r="AB108">
        <v>27</v>
      </c>
      <c r="AC108">
        <v>6354.1912384300003</v>
      </c>
      <c r="AD108">
        <v>16.3</v>
      </c>
      <c r="AE108" t="s">
        <v>16340</v>
      </c>
      <c r="AF108">
        <v>315.53959808000002</v>
      </c>
      <c r="AG108" t="s">
        <v>15710</v>
      </c>
      <c r="AH108">
        <v>1216.0378731999999</v>
      </c>
      <c r="AI108" t="s">
        <v>16341</v>
      </c>
      <c r="AJ108">
        <v>1</v>
      </c>
      <c r="AK108">
        <v>4.38412E-3</v>
      </c>
      <c r="AL108">
        <v>3.1726405299999998</v>
      </c>
      <c r="AM108">
        <v>83.7</v>
      </c>
    </row>
    <row r="109" spans="1:39" x14ac:dyDescent="0.35">
      <c r="A109" t="s">
        <v>16342</v>
      </c>
      <c r="B109">
        <v>4.7503666100000004</v>
      </c>
      <c r="C109">
        <v>30</v>
      </c>
      <c r="D109">
        <v>47.820055000000004</v>
      </c>
      <c r="E109">
        <f t="shared" si="2"/>
        <v>3001.6648523500003</v>
      </c>
      <c r="F109">
        <v>5108</v>
      </c>
      <c r="G109">
        <v>27</v>
      </c>
      <c r="H109">
        <v>3007.97077094</v>
      </c>
      <c r="I109">
        <v>17</v>
      </c>
      <c r="J109" t="s">
        <v>16343</v>
      </c>
      <c r="K109">
        <v>43.5929535</v>
      </c>
      <c r="L109" t="s">
        <v>15710</v>
      </c>
      <c r="M109">
        <v>1225.0938371499999</v>
      </c>
      <c r="N109" t="s">
        <v>16344</v>
      </c>
      <c r="O109">
        <v>1</v>
      </c>
      <c r="P109">
        <v>4.0784000000000003E-3</v>
      </c>
      <c r="Q109">
        <v>3.2500260999999999</v>
      </c>
      <c r="R109">
        <v>83</v>
      </c>
      <c r="V109" t="s">
        <v>16345</v>
      </c>
      <c r="W109">
        <v>4.6226876600000004</v>
      </c>
      <c r="X109">
        <v>30</v>
      </c>
      <c r="Y109">
        <v>104.90356509999999</v>
      </c>
      <c r="Z109">
        <f t="shared" si="3"/>
        <v>6584.7967813269997</v>
      </c>
      <c r="AA109">
        <v>5108</v>
      </c>
      <c r="AB109">
        <v>27</v>
      </c>
      <c r="AC109">
        <v>6543.4444923000001</v>
      </c>
      <c r="AD109">
        <v>16.3</v>
      </c>
      <c r="AE109" t="s">
        <v>16346</v>
      </c>
      <c r="AF109">
        <v>316.02430514999998</v>
      </c>
      <c r="AG109" t="s">
        <v>15710</v>
      </c>
      <c r="AH109">
        <v>1216.0969283100001</v>
      </c>
      <c r="AI109" t="s">
        <v>16347</v>
      </c>
      <c r="AJ109">
        <v>1</v>
      </c>
      <c r="AK109">
        <v>4.3733699999999997E-3</v>
      </c>
      <c r="AL109">
        <v>3.1323166499999999</v>
      </c>
      <c r="AM109">
        <v>83.7</v>
      </c>
    </row>
    <row r="110" spans="1:39" x14ac:dyDescent="0.35">
      <c r="A110" t="s">
        <v>16348</v>
      </c>
      <c r="B110">
        <v>4.8061408800000001</v>
      </c>
      <c r="C110">
        <v>30</v>
      </c>
      <c r="D110">
        <v>19.962263660000001</v>
      </c>
      <c r="E110">
        <f t="shared" si="2"/>
        <v>1253.0312899382002</v>
      </c>
      <c r="F110">
        <v>5108</v>
      </c>
      <c r="G110">
        <v>27</v>
      </c>
      <c r="H110">
        <v>1255.6636671599999</v>
      </c>
      <c r="I110">
        <v>17</v>
      </c>
      <c r="J110" t="s">
        <v>16349</v>
      </c>
      <c r="K110">
        <v>43.530035820000002</v>
      </c>
      <c r="L110" t="s">
        <v>15710</v>
      </c>
      <c r="M110">
        <v>1225.19554318</v>
      </c>
      <c r="N110" t="s">
        <v>16350</v>
      </c>
      <c r="O110">
        <v>1</v>
      </c>
      <c r="P110">
        <v>4.04587E-3</v>
      </c>
      <c r="Q110">
        <v>3.2804484299999999</v>
      </c>
      <c r="R110">
        <v>83</v>
      </c>
      <c r="V110" t="s">
        <v>16351</v>
      </c>
      <c r="W110">
        <v>4.6587768900000004</v>
      </c>
      <c r="X110">
        <v>30</v>
      </c>
      <c r="Y110">
        <v>103.02559906</v>
      </c>
      <c r="Z110">
        <f t="shared" si="3"/>
        <v>6466.9168529962008</v>
      </c>
      <c r="AA110">
        <v>5108</v>
      </c>
      <c r="AB110">
        <v>27</v>
      </c>
      <c r="AC110">
        <v>6426.3048460700002</v>
      </c>
      <c r="AD110">
        <v>16.3</v>
      </c>
      <c r="AE110" t="s">
        <v>16352</v>
      </c>
      <c r="AF110">
        <v>316.35197038000001</v>
      </c>
      <c r="AG110" t="s">
        <v>15710</v>
      </c>
      <c r="AH110">
        <v>1216.0805241099999</v>
      </c>
      <c r="AI110" t="s">
        <v>16353</v>
      </c>
      <c r="AJ110">
        <v>1</v>
      </c>
      <c r="AK110">
        <v>4.3536E-3</v>
      </c>
      <c r="AL110">
        <v>3.1931613099999998</v>
      </c>
      <c r="AM110">
        <v>83.7</v>
      </c>
    </row>
    <row r="111" spans="1:39" x14ac:dyDescent="0.35">
      <c r="A111" t="s">
        <v>16354</v>
      </c>
      <c r="B111">
        <v>4.7766133200000001</v>
      </c>
      <c r="C111">
        <v>30</v>
      </c>
      <c r="D111">
        <v>8.6362230199999992</v>
      </c>
      <c r="E111">
        <f t="shared" si="2"/>
        <v>542.09571896540001</v>
      </c>
      <c r="F111">
        <v>5108</v>
      </c>
      <c r="G111">
        <v>27</v>
      </c>
      <c r="H111">
        <v>543.23455743</v>
      </c>
      <c r="I111">
        <v>17</v>
      </c>
      <c r="J111" t="s">
        <v>16355</v>
      </c>
      <c r="K111">
        <v>43.671117959999997</v>
      </c>
      <c r="L111" t="s">
        <v>15710</v>
      </c>
      <c r="M111">
        <v>1225.19554318</v>
      </c>
      <c r="N111" t="s">
        <v>16356</v>
      </c>
      <c r="O111">
        <v>1</v>
      </c>
      <c r="P111">
        <v>3.9317600000000003E-3</v>
      </c>
      <c r="Q111">
        <v>3.3153446400000002</v>
      </c>
      <c r="R111">
        <v>83</v>
      </c>
      <c r="V111" t="s">
        <v>16357</v>
      </c>
      <c r="W111">
        <v>4.6522152099999996</v>
      </c>
      <c r="X111">
        <v>30</v>
      </c>
      <c r="Y111">
        <v>101.53133534</v>
      </c>
      <c r="Z111">
        <f t="shared" si="3"/>
        <v>6373.1219192918006</v>
      </c>
      <c r="AA111">
        <v>5108</v>
      </c>
      <c r="AB111">
        <v>27</v>
      </c>
      <c r="AC111">
        <v>6333.0989411600003</v>
      </c>
      <c r="AD111">
        <v>16.3</v>
      </c>
      <c r="AE111" t="s">
        <v>16358</v>
      </c>
      <c r="AF111">
        <v>316.58675606000003</v>
      </c>
      <c r="AG111" t="s">
        <v>15710</v>
      </c>
      <c r="AH111">
        <v>1216.0903666300001</v>
      </c>
      <c r="AI111" t="s">
        <v>16359</v>
      </c>
      <c r="AJ111">
        <v>1</v>
      </c>
      <c r="AK111">
        <v>4.3916800000000002E-3</v>
      </c>
      <c r="AL111">
        <v>3.1569229399999998</v>
      </c>
      <c r="AM111">
        <v>83.7</v>
      </c>
    </row>
    <row r="112" spans="1:39" x14ac:dyDescent="0.35">
      <c r="A112" t="s">
        <v>16360</v>
      </c>
      <c r="B112">
        <v>4.8225450800000003</v>
      </c>
      <c r="C112">
        <v>30</v>
      </c>
      <c r="D112">
        <v>7.5134782299999996</v>
      </c>
      <c r="E112">
        <f t="shared" si="2"/>
        <v>471.62102849709999</v>
      </c>
      <c r="F112">
        <v>5108</v>
      </c>
      <c r="G112">
        <v>27</v>
      </c>
      <c r="H112">
        <v>472.61181353000001</v>
      </c>
      <c r="I112">
        <v>17</v>
      </c>
      <c r="J112" t="s">
        <v>16361</v>
      </c>
      <c r="K112">
        <v>44.022894800000003</v>
      </c>
      <c r="L112" t="s">
        <v>15710</v>
      </c>
      <c r="M112">
        <v>1225.19554318</v>
      </c>
      <c r="N112" t="s">
        <v>16362</v>
      </c>
      <c r="O112">
        <v>1</v>
      </c>
      <c r="P112">
        <v>3.9408200000000003E-3</v>
      </c>
      <c r="Q112">
        <v>3.3153446400000002</v>
      </c>
      <c r="R112">
        <v>83</v>
      </c>
      <c r="V112" t="s">
        <v>16363</v>
      </c>
      <c r="W112">
        <v>4.6489343700000001</v>
      </c>
      <c r="X112">
        <v>30</v>
      </c>
      <c r="Y112">
        <v>102.34867502</v>
      </c>
      <c r="Z112">
        <f t="shared" si="3"/>
        <v>6424.4263310054002</v>
      </c>
      <c r="AA112">
        <v>5108</v>
      </c>
      <c r="AB112">
        <v>27</v>
      </c>
      <c r="AC112">
        <v>6384.0811627499997</v>
      </c>
      <c r="AD112">
        <v>16.3</v>
      </c>
      <c r="AE112" t="s">
        <v>16364</v>
      </c>
      <c r="AF112">
        <v>316.36068440000003</v>
      </c>
      <c r="AG112" t="s">
        <v>15710</v>
      </c>
      <c r="AH112">
        <v>1216.16582595</v>
      </c>
      <c r="AI112" t="s">
        <v>16365</v>
      </c>
      <c r="AJ112">
        <v>1</v>
      </c>
      <c r="AK112">
        <v>4.3045000000000002E-3</v>
      </c>
      <c r="AL112">
        <v>3.1667654600000001</v>
      </c>
      <c r="AM112">
        <v>83.7</v>
      </c>
    </row>
    <row r="113" spans="1:39" x14ac:dyDescent="0.35">
      <c r="A113" t="s">
        <v>16366</v>
      </c>
      <c r="B113">
        <v>4.2347025499999997</v>
      </c>
      <c r="C113">
        <v>30</v>
      </c>
      <c r="D113">
        <v>85.077550599999995</v>
      </c>
      <c r="E113">
        <f t="shared" si="2"/>
        <v>5340.3178511619999</v>
      </c>
      <c r="F113">
        <v>5108</v>
      </c>
      <c r="G113">
        <v>27</v>
      </c>
      <c r="H113">
        <v>5377.45226112</v>
      </c>
      <c r="I113">
        <v>17.399999999999999</v>
      </c>
      <c r="J113" t="s">
        <v>16367</v>
      </c>
      <c r="K113">
        <v>137.68802479999999</v>
      </c>
      <c r="L113" t="s">
        <v>15710</v>
      </c>
      <c r="M113">
        <v>1224.9241433899999</v>
      </c>
      <c r="N113" t="s">
        <v>16368</v>
      </c>
      <c r="O113">
        <v>1</v>
      </c>
      <c r="P113">
        <v>1.41332E-3</v>
      </c>
      <c r="Q113">
        <v>2.3565502500000002</v>
      </c>
      <c r="R113">
        <v>82.6</v>
      </c>
      <c r="V113" t="s">
        <v>16369</v>
      </c>
      <c r="W113">
        <v>4.6620577299999999</v>
      </c>
      <c r="X113">
        <v>30</v>
      </c>
      <c r="Y113">
        <v>105.41473599</v>
      </c>
      <c r="Z113">
        <f t="shared" si="3"/>
        <v>6616.8829780922997</v>
      </c>
      <c r="AA113">
        <v>5108</v>
      </c>
      <c r="AB113">
        <v>27</v>
      </c>
      <c r="AC113">
        <v>6572.1545759099999</v>
      </c>
      <c r="AD113">
        <v>16.260000000000002</v>
      </c>
      <c r="AE113" t="s">
        <v>16370</v>
      </c>
      <c r="AF113">
        <v>316.14931534999999</v>
      </c>
      <c r="AG113" t="s">
        <v>15710</v>
      </c>
      <c r="AH113">
        <v>1216.0772432700001</v>
      </c>
      <c r="AI113" t="s">
        <v>16371</v>
      </c>
      <c r="AJ113">
        <v>1</v>
      </c>
      <c r="AK113">
        <v>4.2920099999999997E-3</v>
      </c>
      <c r="AL113">
        <v>3.1667654600000001</v>
      </c>
      <c r="AM113">
        <v>83.74</v>
      </c>
    </row>
    <row r="114" spans="1:39" x14ac:dyDescent="0.35">
      <c r="A114" t="s">
        <v>16372</v>
      </c>
      <c r="B114">
        <v>4.5595056999999999</v>
      </c>
      <c r="C114">
        <v>30</v>
      </c>
      <c r="D114">
        <v>81.196798130000005</v>
      </c>
      <c r="E114">
        <f t="shared" si="2"/>
        <v>5096.7230186201004</v>
      </c>
      <c r="F114">
        <v>5108</v>
      </c>
      <c r="G114">
        <v>27</v>
      </c>
      <c r="H114">
        <v>5132.1635687099997</v>
      </c>
      <c r="I114">
        <v>17.399999999999999</v>
      </c>
      <c r="J114" t="s">
        <v>16373</v>
      </c>
      <c r="K114">
        <v>139.56426640000001</v>
      </c>
      <c r="L114" t="s">
        <v>15710</v>
      </c>
      <c r="M114">
        <v>1224.75025888</v>
      </c>
      <c r="N114" t="s">
        <v>16374</v>
      </c>
      <c r="O114">
        <v>1</v>
      </c>
      <c r="P114">
        <v>3.32673E-3</v>
      </c>
      <c r="Q114">
        <v>3.1372410099999999</v>
      </c>
      <c r="R114">
        <v>82.6</v>
      </c>
      <c r="V114" t="s">
        <v>16375</v>
      </c>
      <c r="W114">
        <v>4.6161259799999996</v>
      </c>
      <c r="X114">
        <v>30</v>
      </c>
      <c r="Y114">
        <v>105.07812752</v>
      </c>
      <c r="Z114">
        <f t="shared" si="3"/>
        <v>6595.7540644303999</v>
      </c>
      <c r="AA114">
        <v>5108</v>
      </c>
      <c r="AB114">
        <v>27</v>
      </c>
      <c r="AC114">
        <v>6546.5115641800003</v>
      </c>
      <c r="AD114">
        <v>16.2</v>
      </c>
      <c r="AE114" t="s">
        <v>16376</v>
      </c>
      <c r="AF114">
        <v>315.68820617</v>
      </c>
      <c r="AG114" t="s">
        <v>15710</v>
      </c>
      <c r="AH114">
        <v>1216.12645587</v>
      </c>
      <c r="AI114" t="s">
        <v>16377</v>
      </c>
      <c r="AJ114">
        <v>1</v>
      </c>
      <c r="AK114">
        <v>4.3080899999999997E-3</v>
      </c>
      <c r="AL114">
        <v>3.1273953900000002</v>
      </c>
      <c r="AM114">
        <v>83.8</v>
      </c>
    </row>
    <row r="115" spans="1:39" x14ac:dyDescent="0.35">
      <c r="A115" t="s">
        <v>16378</v>
      </c>
      <c r="B115">
        <v>4.6152799800000004</v>
      </c>
      <c r="C115">
        <v>30</v>
      </c>
      <c r="D115">
        <v>79.845206840000003</v>
      </c>
      <c r="E115">
        <f t="shared" si="2"/>
        <v>5011.8836333468007</v>
      </c>
      <c r="F115">
        <v>5108</v>
      </c>
      <c r="G115">
        <v>27</v>
      </c>
      <c r="H115">
        <v>5046.7342444100004</v>
      </c>
      <c r="I115">
        <v>17.399999999999999</v>
      </c>
      <c r="J115" t="s">
        <v>16379</v>
      </c>
      <c r="K115">
        <v>139.00120267</v>
      </c>
      <c r="L115" t="s">
        <v>15710</v>
      </c>
      <c r="M115">
        <v>1224.78634812</v>
      </c>
      <c r="N115" t="s">
        <v>16380</v>
      </c>
      <c r="O115">
        <v>1</v>
      </c>
      <c r="P115">
        <v>3.1175999999999999E-3</v>
      </c>
      <c r="Q115">
        <v>3.0325523900000002</v>
      </c>
      <c r="R115">
        <v>82.6</v>
      </c>
      <c r="V115" t="s">
        <v>16381</v>
      </c>
      <c r="W115">
        <v>4.65549605</v>
      </c>
      <c r="X115">
        <v>30</v>
      </c>
      <c r="Y115">
        <v>99.011338760000001</v>
      </c>
      <c r="Z115">
        <f t="shared" si="3"/>
        <v>6214.9417339652</v>
      </c>
      <c r="AA115">
        <v>5108</v>
      </c>
      <c r="AB115">
        <v>27</v>
      </c>
      <c r="AC115">
        <v>6168.54229829</v>
      </c>
      <c r="AD115">
        <v>16.2</v>
      </c>
      <c r="AE115" t="s">
        <v>16382</v>
      </c>
      <c r="AF115">
        <v>315.21933651000001</v>
      </c>
      <c r="AG115" t="s">
        <v>15710</v>
      </c>
      <c r="AH115">
        <v>1216.13957923</v>
      </c>
      <c r="AI115" t="s">
        <v>16383</v>
      </c>
      <c r="AJ115">
        <v>1</v>
      </c>
      <c r="AK115">
        <v>4.2491300000000003E-3</v>
      </c>
      <c r="AL115">
        <v>3.1797396999999998</v>
      </c>
      <c r="AM115">
        <v>83.8</v>
      </c>
    </row>
    <row r="116" spans="1:39" x14ac:dyDescent="0.35">
      <c r="A116" t="s">
        <v>16384</v>
      </c>
      <c r="B116">
        <v>4.9991382499999997</v>
      </c>
      <c r="C116">
        <v>30</v>
      </c>
      <c r="D116">
        <v>70.442567159999996</v>
      </c>
      <c r="E116">
        <f t="shared" si="2"/>
        <v>4421.6799406332002</v>
      </c>
      <c r="F116">
        <v>5108</v>
      </c>
      <c r="G116">
        <v>27</v>
      </c>
      <c r="H116">
        <v>4450.2807404599998</v>
      </c>
      <c r="I116">
        <v>17.36</v>
      </c>
      <c r="J116" t="s">
        <v>16385</v>
      </c>
      <c r="K116">
        <v>140.60379842</v>
      </c>
      <c r="L116" t="s">
        <v>15710</v>
      </c>
      <c r="M116">
        <v>1224.83884156</v>
      </c>
      <c r="N116" t="s">
        <v>16386</v>
      </c>
      <c r="O116">
        <v>1</v>
      </c>
      <c r="P116">
        <v>3.45809E-3</v>
      </c>
      <c r="Q116">
        <v>3.3618294199999998</v>
      </c>
      <c r="R116">
        <v>82.64</v>
      </c>
      <c r="V116" t="s">
        <v>16387</v>
      </c>
      <c r="W116">
        <v>4.5997217800000003</v>
      </c>
      <c r="X116">
        <v>30</v>
      </c>
      <c r="Y116">
        <v>102.88008834</v>
      </c>
      <c r="Z116">
        <f t="shared" si="3"/>
        <v>6457.7831451018001</v>
      </c>
      <c r="AA116">
        <v>5108</v>
      </c>
      <c r="AB116">
        <v>27</v>
      </c>
      <c r="AC116">
        <v>6409.5707064999997</v>
      </c>
      <c r="AD116">
        <v>16.2</v>
      </c>
      <c r="AE116" t="s">
        <v>16388</v>
      </c>
      <c r="AF116">
        <v>315.13310711000003</v>
      </c>
      <c r="AG116" t="s">
        <v>15710</v>
      </c>
      <c r="AH116">
        <v>1216.1428600700001</v>
      </c>
      <c r="AI116" t="s">
        <v>16389</v>
      </c>
      <c r="AJ116">
        <v>1</v>
      </c>
      <c r="AK116">
        <v>4.33154E-3</v>
      </c>
      <c r="AL116">
        <v>3.1376852899999998</v>
      </c>
      <c r="AM116">
        <v>83.8</v>
      </c>
    </row>
    <row r="117" spans="1:39" x14ac:dyDescent="0.35">
      <c r="A117" t="s">
        <v>16390</v>
      </c>
      <c r="B117">
        <v>5.00898077</v>
      </c>
      <c r="C117">
        <v>30</v>
      </c>
      <c r="D117">
        <v>71.822149539999998</v>
      </c>
      <c r="E117">
        <f t="shared" si="2"/>
        <v>4508.2763266257998</v>
      </c>
      <c r="F117">
        <v>5108</v>
      </c>
      <c r="G117">
        <v>27</v>
      </c>
      <c r="H117">
        <v>4531.9331448299999</v>
      </c>
      <c r="I117">
        <v>17.260000000000002</v>
      </c>
      <c r="J117" t="s">
        <v>16391</v>
      </c>
      <c r="K117">
        <v>142.25388866</v>
      </c>
      <c r="L117" t="s">
        <v>15710</v>
      </c>
      <c r="M117">
        <v>1225.00288355</v>
      </c>
      <c r="N117" t="s">
        <v>16392</v>
      </c>
      <c r="O117">
        <v>1</v>
      </c>
      <c r="P117">
        <v>3.41494E-3</v>
      </c>
      <c r="Q117">
        <v>3.30545862</v>
      </c>
      <c r="R117">
        <v>82.74</v>
      </c>
      <c r="V117" t="s">
        <v>16393</v>
      </c>
      <c r="W117">
        <v>4.61940682</v>
      </c>
      <c r="X117">
        <v>30</v>
      </c>
      <c r="Y117">
        <v>104.63177143</v>
      </c>
      <c r="Z117">
        <f t="shared" si="3"/>
        <v>6567.7362926611004</v>
      </c>
      <c r="AA117">
        <v>5108</v>
      </c>
      <c r="AB117">
        <v>27</v>
      </c>
      <c r="AC117">
        <v>6518.70296753</v>
      </c>
      <c r="AD117">
        <v>16.2</v>
      </c>
      <c r="AE117" t="s">
        <v>16394</v>
      </c>
      <c r="AF117">
        <v>315.32881200999998</v>
      </c>
      <c r="AG117" t="s">
        <v>15710</v>
      </c>
      <c r="AH117">
        <v>1216.17894931</v>
      </c>
      <c r="AI117" t="s">
        <v>16395</v>
      </c>
      <c r="AJ117">
        <v>1</v>
      </c>
      <c r="AK117">
        <v>4.3554199999999996E-3</v>
      </c>
      <c r="AL117">
        <v>3.1533438500000002</v>
      </c>
      <c r="AM117">
        <v>83.8</v>
      </c>
    </row>
    <row r="118" spans="1:39" x14ac:dyDescent="0.35">
      <c r="A118" t="s">
        <v>16396</v>
      </c>
      <c r="B118">
        <v>4.9925765699999998</v>
      </c>
      <c r="C118">
        <v>30</v>
      </c>
      <c r="D118">
        <v>74.149356060000002</v>
      </c>
      <c r="E118">
        <f t="shared" si="2"/>
        <v>4654.3550798862007</v>
      </c>
      <c r="F118">
        <v>5108</v>
      </c>
      <c r="G118">
        <v>27</v>
      </c>
      <c r="H118">
        <v>4670.8910369599998</v>
      </c>
      <c r="I118">
        <v>17.12</v>
      </c>
      <c r="J118" t="s">
        <v>16397</v>
      </c>
      <c r="K118">
        <v>145.01414854999999</v>
      </c>
      <c r="L118" t="s">
        <v>15710</v>
      </c>
      <c r="M118">
        <v>1224.9864793500001</v>
      </c>
      <c r="N118" t="s">
        <v>16398</v>
      </c>
      <c r="O118">
        <v>1</v>
      </c>
      <c r="P118">
        <v>3.7060399999999999E-3</v>
      </c>
      <c r="Q118">
        <v>3.4119367899999999</v>
      </c>
      <c r="R118">
        <v>82.88</v>
      </c>
      <c r="V118" t="s">
        <v>16399</v>
      </c>
      <c r="W118">
        <v>4.6620577299999999</v>
      </c>
      <c r="X118">
        <v>30</v>
      </c>
      <c r="Y118">
        <v>103.73990102</v>
      </c>
      <c r="Z118">
        <f t="shared" si="3"/>
        <v>6511.7535870254005</v>
      </c>
      <c r="AA118">
        <v>5108</v>
      </c>
      <c r="AB118">
        <v>27</v>
      </c>
      <c r="AC118">
        <v>6463.13821689</v>
      </c>
      <c r="AD118">
        <v>16.2</v>
      </c>
      <c r="AE118" t="s">
        <v>16400</v>
      </c>
      <c r="AF118">
        <v>315.89908845000002</v>
      </c>
      <c r="AG118" t="s">
        <v>15710</v>
      </c>
      <c r="AH118">
        <v>1216.1362983900001</v>
      </c>
      <c r="AI118" t="s">
        <v>16401</v>
      </c>
      <c r="AJ118">
        <v>1</v>
      </c>
      <c r="AK118">
        <v>4.3201899999999998E-3</v>
      </c>
      <c r="AL118">
        <v>3.1587124900000001</v>
      </c>
      <c r="AM118">
        <v>83.8</v>
      </c>
    </row>
    <row r="119" spans="1:39" x14ac:dyDescent="0.35">
      <c r="A119" t="s">
        <v>16402</v>
      </c>
      <c r="B119">
        <v>4.9400831299999997</v>
      </c>
      <c r="C119">
        <v>30</v>
      </c>
      <c r="D119">
        <v>74.296642629999994</v>
      </c>
      <c r="E119">
        <f t="shared" si="2"/>
        <v>4663.6002578851003</v>
      </c>
      <c r="F119">
        <v>5108</v>
      </c>
      <c r="G119">
        <v>27</v>
      </c>
      <c r="H119">
        <v>4671.1797867900004</v>
      </c>
      <c r="I119">
        <v>16.96</v>
      </c>
      <c r="J119" t="s">
        <v>16403</v>
      </c>
      <c r="K119">
        <v>148.77711474</v>
      </c>
      <c r="L119" t="s">
        <v>15710</v>
      </c>
      <c r="M119">
        <v>1224.9503901099999</v>
      </c>
      <c r="N119" t="s">
        <v>16404</v>
      </c>
      <c r="O119">
        <v>1</v>
      </c>
      <c r="P119">
        <v>3.7626199999999999E-3</v>
      </c>
      <c r="Q119">
        <v>3.3850935500000001</v>
      </c>
      <c r="R119">
        <v>83.04</v>
      </c>
      <c r="V119" t="s">
        <v>16405</v>
      </c>
      <c r="W119">
        <v>4.6358110100000003</v>
      </c>
      <c r="X119">
        <v>30</v>
      </c>
      <c r="Y119">
        <v>101.41682815999999</v>
      </c>
      <c r="Z119">
        <f t="shared" si="3"/>
        <v>6365.9343036031996</v>
      </c>
      <c r="AA119">
        <v>5108</v>
      </c>
      <c r="AB119">
        <v>27</v>
      </c>
      <c r="AC119">
        <v>6318.4075890399999</v>
      </c>
      <c r="AD119">
        <v>16.2</v>
      </c>
      <c r="AE119" t="s">
        <v>16406</v>
      </c>
      <c r="AF119">
        <v>315.99262829999998</v>
      </c>
      <c r="AG119" t="s">
        <v>15710</v>
      </c>
      <c r="AH119">
        <v>1216.15926427</v>
      </c>
      <c r="AI119" t="s">
        <v>16407</v>
      </c>
      <c r="AJ119">
        <v>1</v>
      </c>
      <c r="AK119">
        <v>4.3276699999999996E-3</v>
      </c>
      <c r="AL119">
        <v>3.16318637</v>
      </c>
      <c r="AM119">
        <v>83.8</v>
      </c>
    </row>
    <row r="120" spans="1:39" x14ac:dyDescent="0.35">
      <c r="A120" t="s">
        <v>16408</v>
      </c>
      <c r="B120">
        <v>5.0286658099999997</v>
      </c>
      <c r="C120">
        <v>30</v>
      </c>
      <c r="D120">
        <v>73.281767299999998</v>
      </c>
      <c r="E120">
        <f t="shared" si="2"/>
        <v>4599.8965334209997</v>
      </c>
      <c r="F120">
        <v>5108</v>
      </c>
      <c r="G120">
        <v>27</v>
      </c>
      <c r="H120">
        <v>4604.0130247099996</v>
      </c>
      <c r="I120">
        <v>16.899999999999999</v>
      </c>
      <c r="J120" t="s">
        <v>16409</v>
      </c>
      <c r="K120">
        <v>150.56177898999999</v>
      </c>
      <c r="L120" t="s">
        <v>15710</v>
      </c>
      <c r="M120">
        <v>1224.7961906400001</v>
      </c>
      <c r="N120" t="s">
        <v>16410</v>
      </c>
      <c r="O120">
        <v>1</v>
      </c>
      <c r="P120">
        <v>3.7563800000000001E-3</v>
      </c>
      <c r="Q120">
        <v>3.4839661400000002</v>
      </c>
      <c r="R120">
        <v>83.1</v>
      </c>
      <c r="V120" t="s">
        <v>16411</v>
      </c>
      <c r="W120">
        <v>4.6325301699999999</v>
      </c>
      <c r="X120">
        <v>30</v>
      </c>
      <c r="Y120">
        <v>101.84036054000001</v>
      </c>
      <c r="Z120">
        <f t="shared" si="3"/>
        <v>6392.5194310958004</v>
      </c>
      <c r="AA120">
        <v>5108</v>
      </c>
      <c r="AB120">
        <v>27</v>
      </c>
      <c r="AC120">
        <v>6344.7942378300004</v>
      </c>
      <c r="AD120">
        <v>16.2</v>
      </c>
      <c r="AE120" t="s">
        <v>16412</v>
      </c>
      <c r="AF120">
        <v>315.53954579999998</v>
      </c>
      <c r="AG120" t="s">
        <v>15710</v>
      </c>
      <c r="AH120">
        <v>1216.1494217500001</v>
      </c>
      <c r="AI120" t="s">
        <v>16413</v>
      </c>
      <c r="AJ120">
        <v>1</v>
      </c>
      <c r="AK120">
        <v>4.3273599999999997E-3</v>
      </c>
      <c r="AL120">
        <v>3.17795015</v>
      </c>
      <c r="AM120">
        <v>83.8</v>
      </c>
    </row>
    <row r="121" spans="1:39" x14ac:dyDescent="0.35">
      <c r="A121" t="s">
        <v>16414</v>
      </c>
      <c r="B121">
        <v>5.2287970399999999</v>
      </c>
      <c r="C121">
        <v>30</v>
      </c>
      <c r="D121">
        <v>72.535441809999995</v>
      </c>
      <c r="E121">
        <f t="shared" si="2"/>
        <v>4553.0496824136999</v>
      </c>
      <c r="F121">
        <v>5108</v>
      </c>
      <c r="G121">
        <v>27</v>
      </c>
      <c r="H121">
        <v>4557.1242500600001</v>
      </c>
      <c r="I121">
        <v>16.899999999999999</v>
      </c>
      <c r="J121" t="s">
        <v>16415</v>
      </c>
      <c r="K121">
        <v>149.93566812</v>
      </c>
      <c r="L121" t="s">
        <v>15710</v>
      </c>
      <c r="M121">
        <v>1224.79947148</v>
      </c>
      <c r="N121" t="s">
        <v>16416</v>
      </c>
      <c r="O121">
        <v>1</v>
      </c>
      <c r="P121">
        <v>3.9912000000000003E-3</v>
      </c>
      <c r="Q121">
        <v>3.4660706499999998</v>
      </c>
      <c r="R121">
        <v>83.1</v>
      </c>
      <c r="V121" t="s">
        <v>16417</v>
      </c>
      <c r="W121">
        <v>4.6062834600000002</v>
      </c>
      <c r="X121">
        <v>30</v>
      </c>
      <c r="Y121">
        <v>104.49327903</v>
      </c>
      <c r="Z121">
        <f t="shared" si="3"/>
        <v>6559.0431247131</v>
      </c>
      <c r="AA121">
        <v>5108</v>
      </c>
      <c r="AB121">
        <v>27</v>
      </c>
      <c r="AC121">
        <v>6510.0747007600003</v>
      </c>
      <c r="AD121">
        <v>16.2</v>
      </c>
      <c r="AE121" t="s">
        <v>16418</v>
      </c>
      <c r="AF121">
        <v>314.79003207</v>
      </c>
      <c r="AG121" t="s">
        <v>15710</v>
      </c>
      <c r="AH121">
        <v>1216.1625451100001</v>
      </c>
      <c r="AI121" t="s">
        <v>16419</v>
      </c>
      <c r="AJ121">
        <v>1</v>
      </c>
      <c r="AK121">
        <v>4.3124900000000004E-3</v>
      </c>
      <c r="AL121">
        <v>3.1537912299999999</v>
      </c>
      <c r="AM121">
        <v>83.8</v>
      </c>
    </row>
    <row r="122" spans="1:39" x14ac:dyDescent="0.35">
      <c r="A122" t="s">
        <v>16420</v>
      </c>
      <c r="B122">
        <v>5.4584558300000001</v>
      </c>
      <c r="C122">
        <v>30</v>
      </c>
      <c r="D122">
        <v>67.745041079999993</v>
      </c>
      <c r="E122">
        <f t="shared" si="2"/>
        <v>4252.3562285915996</v>
      </c>
      <c r="F122">
        <v>5108</v>
      </c>
      <c r="G122">
        <v>27</v>
      </c>
      <c r="H122">
        <v>4256.1617028299997</v>
      </c>
      <c r="I122">
        <v>16.899999999999999</v>
      </c>
      <c r="J122" t="s">
        <v>16421</v>
      </c>
      <c r="K122">
        <v>148.14417434000001</v>
      </c>
      <c r="L122" t="s">
        <v>15710</v>
      </c>
      <c r="M122">
        <v>1224.6419911600001</v>
      </c>
      <c r="N122" t="s">
        <v>16422</v>
      </c>
      <c r="O122">
        <v>1</v>
      </c>
      <c r="P122">
        <v>3.9567500000000002E-3</v>
      </c>
      <c r="Q122">
        <v>3.8038480300000002</v>
      </c>
      <c r="R122">
        <v>83.1</v>
      </c>
      <c r="V122" t="s">
        <v>16423</v>
      </c>
      <c r="W122">
        <v>4.6095642999999997</v>
      </c>
      <c r="X122">
        <v>30</v>
      </c>
      <c r="Y122">
        <v>108.39582335</v>
      </c>
      <c r="Z122">
        <f t="shared" si="3"/>
        <v>6804.0058316795003</v>
      </c>
      <c r="AA122">
        <v>5108</v>
      </c>
      <c r="AB122">
        <v>27</v>
      </c>
      <c r="AC122">
        <v>6750.0959241099999</v>
      </c>
      <c r="AD122">
        <v>16.16</v>
      </c>
      <c r="AE122" t="s">
        <v>16424</v>
      </c>
      <c r="AF122">
        <v>314.55538390999999</v>
      </c>
      <c r="AG122" t="s">
        <v>15710</v>
      </c>
      <c r="AH122">
        <v>1216.12645587</v>
      </c>
      <c r="AI122" t="s">
        <v>16425</v>
      </c>
      <c r="AJ122">
        <v>1</v>
      </c>
      <c r="AK122">
        <v>4.2985499999999999E-3</v>
      </c>
      <c r="AL122">
        <v>3.1497647500000001</v>
      </c>
      <c r="AM122">
        <v>83.84</v>
      </c>
    </row>
    <row r="123" spans="1:39" x14ac:dyDescent="0.35">
      <c r="A123" t="s">
        <v>16426</v>
      </c>
      <c r="B123">
        <v>5.3140988800000004</v>
      </c>
      <c r="C123">
        <v>30</v>
      </c>
      <c r="D123">
        <v>67.847492779999996</v>
      </c>
      <c r="E123">
        <f t="shared" si="2"/>
        <v>4258.7871218006003</v>
      </c>
      <c r="F123">
        <v>5108</v>
      </c>
      <c r="G123">
        <v>27</v>
      </c>
      <c r="H123">
        <v>4262.5983513199999</v>
      </c>
      <c r="I123">
        <v>16.899999999999999</v>
      </c>
      <c r="J123" t="s">
        <v>16427</v>
      </c>
      <c r="K123">
        <v>145.47606404000001</v>
      </c>
      <c r="L123" t="s">
        <v>15710</v>
      </c>
      <c r="M123">
        <v>1224.63214864</v>
      </c>
      <c r="N123" t="s">
        <v>16428</v>
      </c>
      <c r="O123">
        <v>1</v>
      </c>
      <c r="P123">
        <v>3.82352E-3</v>
      </c>
      <c r="Q123">
        <v>3.6280248300000002</v>
      </c>
      <c r="R123">
        <v>83.1</v>
      </c>
      <c r="V123" t="s">
        <v>16429</v>
      </c>
      <c r="W123">
        <v>4.6128451400000001</v>
      </c>
      <c r="X123">
        <v>30</v>
      </c>
      <c r="Y123">
        <v>107.64546519</v>
      </c>
      <c r="Z123">
        <f t="shared" si="3"/>
        <v>6756.9058499763005</v>
      </c>
      <c r="AA123">
        <v>5108</v>
      </c>
      <c r="AB123">
        <v>27</v>
      </c>
      <c r="AC123">
        <v>6698.4668279799998</v>
      </c>
      <c r="AD123">
        <v>16.100000000000001</v>
      </c>
      <c r="AE123" t="s">
        <v>16430</v>
      </c>
      <c r="AF123">
        <v>314.53963909999999</v>
      </c>
      <c r="AG123" t="s">
        <v>15710</v>
      </c>
      <c r="AH123">
        <v>1216.0903666300001</v>
      </c>
      <c r="AI123" t="s">
        <v>16431</v>
      </c>
      <c r="AJ123">
        <v>1</v>
      </c>
      <c r="AK123">
        <v>4.3386099999999997E-3</v>
      </c>
      <c r="AL123">
        <v>3.18913483</v>
      </c>
      <c r="AM123">
        <v>83.9</v>
      </c>
    </row>
    <row r="124" spans="1:39" x14ac:dyDescent="0.35">
      <c r="A124" t="s">
        <v>16432</v>
      </c>
      <c r="B124">
        <v>5.3042563600000001</v>
      </c>
      <c r="C124">
        <v>30</v>
      </c>
      <c r="D124">
        <v>69.414267210000006</v>
      </c>
      <c r="E124">
        <f t="shared" si="2"/>
        <v>4357.1335527717001</v>
      </c>
      <c r="F124">
        <v>5108</v>
      </c>
      <c r="G124">
        <v>27</v>
      </c>
      <c r="H124">
        <v>4361.0327933600001</v>
      </c>
      <c r="I124">
        <v>16.899999999999999</v>
      </c>
      <c r="J124" t="s">
        <v>16433</v>
      </c>
      <c r="K124">
        <v>143.96634782999999</v>
      </c>
      <c r="L124" t="s">
        <v>15710</v>
      </c>
      <c r="M124">
        <v>1224.65839536</v>
      </c>
      <c r="N124" t="s">
        <v>16434</v>
      </c>
      <c r="O124">
        <v>1</v>
      </c>
      <c r="P124">
        <v>3.9972300000000001E-3</v>
      </c>
      <c r="Q124">
        <v>3.6096819600000001</v>
      </c>
      <c r="R124">
        <v>83.1</v>
      </c>
      <c r="V124" t="s">
        <v>16435</v>
      </c>
      <c r="W124">
        <v>4.6587768900000004</v>
      </c>
      <c r="X124">
        <v>30</v>
      </c>
      <c r="Y124">
        <v>109.29200760000001</v>
      </c>
      <c r="Z124">
        <f t="shared" si="3"/>
        <v>6860.2593170520004</v>
      </c>
      <c r="AA124">
        <v>5108</v>
      </c>
      <c r="AB124">
        <v>27</v>
      </c>
      <c r="AC124">
        <v>6800.9264128200002</v>
      </c>
      <c r="AD124">
        <v>16.100000000000001</v>
      </c>
      <c r="AE124" t="s">
        <v>16436</v>
      </c>
      <c r="AF124">
        <v>314.20379364000001</v>
      </c>
      <c r="AG124" t="s">
        <v>15710</v>
      </c>
      <c r="AH124">
        <v>1216.01490732</v>
      </c>
      <c r="AI124" t="s">
        <v>16437</v>
      </c>
      <c r="AJ124">
        <v>1</v>
      </c>
      <c r="AK124">
        <v>4.3847299999999999E-3</v>
      </c>
      <c r="AL124">
        <v>3.1828714100000002</v>
      </c>
      <c r="AM124">
        <v>83.9</v>
      </c>
    </row>
    <row r="125" spans="1:39" x14ac:dyDescent="0.35">
      <c r="A125" t="s">
        <v>16438</v>
      </c>
      <c r="B125">
        <v>5.2583245999999999</v>
      </c>
      <c r="C125">
        <v>30</v>
      </c>
      <c r="D125">
        <v>72.725500299999993</v>
      </c>
      <c r="E125">
        <f t="shared" si="2"/>
        <v>4564.9796538310002</v>
      </c>
      <c r="F125">
        <v>5108</v>
      </c>
      <c r="G125">
        <v>27</v>
      </c>
      <c r="H125">
        <v>4569.0648978999998</v>
      </c>
      <c r="I125">
        <v>16.899999999999999</v>
      </c>
      <c r="J125" t="s">
        <v>16439</v>
      </c>
      <c r="K125">
        <v>142.38669664</v>
      </c>
      <c r="L125" t="s">
        <v>15710</v>
      </c>
      <c r="M125">
        <v>1224.5041958899999</v>
      </c>
      <c r="N125" t="s">
        <v>16440</v>
      </c>
      <c r="O125">
        <v>1</v>
      </c>
      <c r="P125">
        <v>3.9042399999999998E-3</v>
      </c>
      <c r="Q125">
        <v>3.6293669999999998</v>
      </c>
      <c r="R125">
        <v>83.1</v>
      </c>
      <c r="V125" t="s">
        <v>16441</v>
      </c>
      <c r="W125">
        <v>4.6390918499999998</v>
      </c>
      <c r="X125">
        <v>30</v>
      </c>
      <c r="Y125">
        <v>105.65897403</v>
      </c>
      <c r="Z125">
        <f t="shared" si="3"/>
        <v>6632.2137998630997</v>
      </c>
      <c r="AA125">
        <v>5108</v>
      </c>
      <c r="AB125">
        <v>27</v>
      </c>
      <c r="AC125">
        <v>6574.8532126199998</v>
      </c>
      <c r="AD125">
        <v>16.100000000000001</v>
      </c>
      <c r="AE125" t="s">
        <v>16442</v>
      </c>
      <c r="AF125">
        <v>314.40681553000002</v>
      </c>
      <c r="AG125" t="s">
        <v>15710</v>
      </c>
      <c r="AH125">
        <v>1215.9853797599999</v>
      </c>
      <c r="AI125" t="s">
        <v>16443</v>
      </c>
      <c r="AJ125">
        <v>1</v>
      </c>
      <c r="AK125">
        <v>4.5071299999999998E-3</v>
      </c>
      <c r="AL125">
        <v>3.1828714100000002</v>
      </c>
      <c r="AM125">
        <v>83.9</v>
      </c>
    </row>
    <row r="126" spans="1:39" x14ac:dyDescent="0.35">
      <c r="A126" t="s">
        <v>16444</v>
      </c>
      <c r="B126">
        <v>5.2484820799999996</v>
      </c>
      <c r="C126">
        <v>30</v>
      </c>
      <c r="D126">
        <v>75.880422449999998</v>
      </c>
      <c r="E126">
        <f t="shared" si="2"/>
        <v>4763.0141171864998</v>
      </c>
      <c r="F126">
        <v>5108</v>
      </c>
      <c r="G126">
        <v>27</v>
      </c>
      <c r="H126">
        <v>4765.0592496500003</v>
      </c>
      <c r="I126">
        <v>16.86</v>
      </c>
      <c r="J126" t="s">
        <v>16445</v>
      </c>
      <c r="K126">
        <v>140.48612578000001</v>
      </c>
      <c r="L126" t="s">
        <v>15710</v>
      </c>
      <c r="M126">
        <v>1224.4713874900001</v>
      </c>
      <c r="N126" t="s">
        <v>16446</v>
      </c>
      <c r="O126">
        <v>1</v>
      </c>
      <c r="P126">
        <v>3.87222E-3</v>
      </c>
      <c r="Q126">
        <v>3.55152161</v>
      </c>
      <c r="R126">
        <v>83.14</v>
      </c>
      <c r="V126" t="s">
        <v>16447</v>
      </c>
      <c r="W126">
        <v>4.6423726900000002</v>
      </c>
      <c r="X126">
        <v>30</v>
      </c>
      <c r="Y126">
        <v>103.94463908</v>
      </c>
      <c r="Z126">
        <f t="shared" si="3"/>
        <v>6524.6049950516008</v>
      </c>
      <c r="AA126">
        <v>5108</v>
      </c>
      <c r="AB126">
        <v>27</v>
      </c>
      <c r="AC126">
        <v>6468.1750928600004</v>
      </c>
      <c r="AD126">
        <v>16.100000000000001</v>
      </c>
      <c r="AE126" t="s">
        <v>16448</v>
      </c>
      <c r="AF126">
        <v>314.79001083999998</v>
      </c>
      <c r="AG126" t="s">
        <v>15710</v>
      </c>
      <c r="AH126">
        <v>1215.97553724</v>
      </c>
      <c r="AI126" t="s">
        <v>16449</v>
      </c>
      <c r="AJ126">
        <v>1</v>
      </c>
      <c r="AK126">
        <v>4.3012500000000004E-3</v>
      </c>
      <c r="AL126">
        <v>3.1260532200000002</v>
      </c>
      <c r="AM126">
        <v>83.9</v>
      </c>
    </row>
    <row r="127" spans="1:39" x14ac:dyDescent="0.35">
      <c r="A127" t="s">
        <v>16450</v>
      </c>
      <c r="B127">
        <v>5.2452012400000001</v>
      </c>
      <c r="C127">
        <v>30</v>
      </c>
      <c r="D127">
        <v>77.592875919999997</v>
      </c>
      <c r="E127">
        <f t="shared" si="2"/>
        <v>4870.5048214983999</v>
      </c>
      <c r="F127">
        <v>5108</v>
      </c>
      <c r="G127">
        <v>27</v>
      </c>
      <c r="H127">
        <v>4866.5411292400004</v>
      </c>
      <c r="I127">
        <v>16.760000000000002</v>
      </c>
      <c r="J127" t="s">
        <v>16451</v>
      </c>
      <c r="K127">
        <v>138.56380580000001</v>
      </c>
      <c r="L127" t="s">
        <v>15710</v>
      </c>
      <c r="M127">
        <v>1224.4976342099999</v>
      </c>
      <c r="N127" t="s">
        <v>16452</v>
      </c>
      <c r="O127">
        <v>1</v>
      </c>
      <c r="P127">
        <v>3.8182200000000002E-3</v>
      </c>
      <c r="Q127">
        <v>3.5658380099999998</v>
      </c>
      <c r="R127">
        <v>83.24</v>
      </c>
      <c r="V127" t="s">
        <v>16453</v>
      </c>
      <c r="W127">
        <v>4.6030026199999998</v>
      </c>
      <c r="X127">
        <v>30</v>
      </c>
      <c r="Y127">
        <v>104.05663525999999</v>
      </c>
      <c r="Z127">
        <f t="shared" si="3"/>
        <v>6531.6349952702003</v>
      </c>
      <c r="AA127">
        <v>5108</v>
      </c>
      <c r="AB127">
        <v>27</v>
      </c>
      <c r="AC127">
        <v>6475.1442920400004</v>
      </c>
      <c r="AD127">
        <v>16.100000000000001</v>
      </c>
      <c r="AE127" t="s">
        <v>16454</v>
      </c>
      <c r="AF127">
        <v>315.00833155999999</v>
      </c>
      <c r="AG127" t="s">
        <v>15710</v>
      </c>
      <c r="AH127">
        <v>1215.96241388</v>
      </c>
      <c r="AI127" t="s">
        <v>16455</v>
      </c>
      <c r="AJ127">
        <v>1</v>
      </c>
      <c r="AK127">
        <v>4.3106500000000001E-3</v>
      </c>
      <c r="AL127">
        <v>3.1560281699999999</v>
      </c>
      <c r="AM127">
        <v>83.9</v>
      </c>
    </row>
    <row r="128" spans="1:39" x14ac:dyDescent="0.35">
      <c r="A128" t="s">
        <v>16456</v>
      </c>
      <c r="B128">
        <v>5.2452012400000001</v>
      </c>
      <c r="C128">
        <v>30</v>
      </c>
      <c r="D128">
        <v>81.833422799999994</v>
      </c>
      <c r="E128">
        <f t="shared" si="2"/>
        <v>5136.6839491559995</v>
      </c>
      <c r="F128">
        <v>5108</v>
      </c>
      <c r="G128">
        <v>27</v>
      </c>
      <c r="H128">
        <v>5128.9368050599996</v>
      </c>
      <c r="I128">
        <v>16.7</v>
      </c>
      <c r="J128" t="s">
        <v>16457</v>
      </c>
      <c r="K128">
        <v>136.63336627000001</v>
      </c>
      <c r="L128" t="s">
        <v>15710</v>
      </c>
      <c r="M128">
        <v>1224.4090515299999</v>
      </c>
      <c r="N128" t="s">
        <v>16458</v>
      </c>
      <c r="O128">
        <v>1</v>
      </c>
      <c r="P128">
        <v>3.9126200000000003E-3</v>
      </c>
      <c r="Q128">
        <v>3.5461529700000001</v>
      </c>
      <c r="R128">
        <v>83.3</v>
      </c>
      <c r="V128" t="s">
        <v>16459</v>
      </c>
      <c r="W128">
        <v>4.6587768900000004</v>
      </c>
      <c r="X128">
        <v>30</v>
      </c>
      <c r="Y128">
        <v>104.02981332</v>
      </c>
      <c r="Z128">
        <f t="shared" si="3"/>
        <v>6529.9513820964003</v>
      </c>
      <c r="AA128">
        <v>5108</v>
      </c>
      <c r="AB128">
        <v>27</v>
      </c>
      <c r="AC128">
        <v>6473.4752401599999</v>
      </c>
      <c r="AD128">
        <v>16.100000000000001</v>
      </c>
      <c r="AE128" t="s">
        <v>16460</v>
      </c>
      <c r="AF128">
        <v>315.21963635999998</v>
      </c>
      <c r="AG128" t="s">
        <v>15710</v>
      </c>
      <c r="AH128">
        <v>1215.8935162400001</v>
      </c>
      <c r="AI128" t="s">
        <v>16461</v>
      </c>
      <c r="AJ128">
        <v>1</v>
      </c>
      <c r="AK128">
        <v>4.24888E-3</v>
      </c>
      <c r="AL128">
        <v>3.1685550099999999</v>
      </c>
      <c r="AM128">
        <v>83.9</v>
      </c>
    </row>
    <row r="129" spans="1:39" x14ac:dyDescent="0.35">
      <c r="A129" t="s">
        <v>16462</v>
      </c>
      <c r="B129">
        <v>5.2320778800000003</v>
      </c>
      <c r="C129">
        <v>30</v>
      </c>
      <c r="D129">
        <v>79.265841309999999</v>
      </c>
      <c r="E129">
        <f t="shared" si="2"/>
        <v>4975.5168590287003</v>
      </c>
      <c r="F129">
        <v>5108</v>
      </c>
      <c r="G129">
        <v>27</v>
      </c>
      <c r="H129">
        <v>4968.0127871100003</v>
      </c>
      <c r="I129">
        <v>16.7</v>
      </c>
      <c r="J129" t="s">
        <v>16463</v>
      </c>
      <c r="K129">
        <v>135.85184211000001</v>
      </c>
      <c r="L129" t="s">
        <v>15710</v>
      </c>
      <c r="M129">
        <v>1224.39264733</v>
      </c>
      <c r="N129" t="s">
        <v>16464</v>
      </c>
      <c r="O129">
        <v>1</v>
      </c>
      <c r="P129">
        <v>3.85031E-3</v>
      </c>
      <c r="Q129">
        <v>3.60610286</v>
      </c>
      <c r="R129">
        <v>83.3</v>
      </c>
      <c r="V129" t="s">
        <v>16465</v>
      </c>
      <c r="W129">
        <v>4.6095642999999997</v>
      </c>
      <c r="X129">
        <v>30</v>
      </c>
      <c r="Y129">
        <v>101.90407706000001</v>
      </c>
      <c r="Z129">
        <f t="shared" si="3"/>
        <v>6396.5189170562007</v>
      </c>
      <c r="AA129">
        <v>5108</v>
      </c>
      <c r="AB129">
        <v>27</v>
      </c>
      <c r="AC129">
        <v>6341.1968040399997</v>
      </c>
      <c r="AD129">
        <v>16.100000000000001</v>
      </c>
      <c r="AE129" t="s">
        <v>16466</v>
      </c>
      <c r="AF129">
        <v>315.18027725000002</v>
      </c>
      <c r="AG129" t="s">
        <v>15710</v>
      </c>
      <c r="AH129">
        <v>1215.8738312</v>
      </c>
      <c r="AI129" t="s">
        <v>16467</v>
      </c>
      <c r="AJ129">
        <v>1</v>
      </c>
      <c r="AK129">
        <v>4.2044400000000003E-3</v>
      </c>
      <c r="AL129">
        <v>3.1712393400000001</v>
      </c>
      <c r="AM129">
        <v>83.9</v>
      </c>
    </row>
    <row r="130" spans="1:39" x14ac:dyDescent="0.35">
      <c r="A130" t="s">
        <v>16468</v>
      </c>
      <c r="B130">
        <v>5.2419203999999997</v>
      </c>
      <c r="C130">
        <v>30</v>
      </c>
      <c r="D130">
        <v>77.801638409999995</v>
      </c>
      <c r="E130">
        <f t="shared" si="2"/>
        <v>4883.6088429956999</v>
      </c>
      <c r="F130">
        <v>5108</v>
      </c>
      <c r="G130">
        <v>27</v>
      </c>
      <c r="H130">
        <v>4876.2433871399999</v>
      </c>
      <c r="I130">
        <v>16.7</v>
      </c>
      <c r="J130" t="s">
        <v>16469</v>
      </c>
      <c r="K130">
        <v>136.00013271</v>
      </c>
      <c r="L130" t="s">
        <v>15710</v>
      </c>
      <c r="M130">
        <v>1224.3434347299999</v>
      </c>
      <c r="N130" t="s">
        <v>16470</v>
      </c>
      <c r="O130">
        <v>1</v>
      </c>
      <c r="P130">
        <v>3.89507E-3</v>
      </c>
      <c r="Q130">
        <v>3.6114715099999999</v>
      </c>
      <c r="R130">
        <v>83.3</v>
      </c>
      <c r="V130" t="s">
        <v>16471</v>
      </c>
      <c r="W130">
        <v>4.6423726900000002</v>
      </c>
      <c r="X130">
        <v>30</v>
      </c>
      <c r="Y130">
        <v>104.10653333</v>
      </c>
      <c r="Z130">
        <f t="shared" si="3"/>
        <v>6534.7670971241005</v>
      </c>
      <c r="AA130">
        <v>5108</v>
      </c>
      <c r="AB130">
        <v>27</v>
      </c>
      <c r="AC130">
        <v>6478.2493049200002</v>
      </c>
      <c r="AD130">
        <v>16.100000000000001</v>
      </c>
      <c r="AE130" t="s">
        <v>16472</v>
      </c>
      <c r="AF130">
        <v>314.85998022000001</v>
      </c>
      <c r="AG130" t="s">
        <v>15710</v>
      </c>
      <c r="AH130">
        <v>1215.7918102000001</v>
      </c>
      <c r="AI130" t="s">
        <v>16473</v>
      </c>
      <c r="AJ130">
        <v>1</v>
      </c>
      <c r="AK130">
        <v>4.2591E-3</v>
      </c>
      <c r="AL130">
        <v>3.1663180799999999</v>
      </c>
      <c r="AM130">
        <v>83.9</v>
      </c>
    </row>
    <row r="131" spans="1:39" x14ac:dyDescent="0.35">
      <c r="A131" t="s">
        <v>16474</v>
      </c>
      <c r="B131">
        <v>5.3436264400000004</v>
      </c>
      <c r="C131">
        <v>30</v>
      </c>
      <c r="D131">
        <v>72.891886850000006</v>
      </c>
      <c r="E131">
        <f t="shared" si="2"/>
        <v>4575.4237375745006</v>
      </c>
      <c r="F131">
        <v>5108</v>
      </c>
      <c r="G131">
        <v>27</v>
      </c>
      <c r="H131">
        <v>4568.5230861600003</v>
      </c>
      <c r="I131">
        <v>16.7</v>
      </c>
      <c r="J131" t="s">
        <v>16475</v>
      </c>
      <c r="K131">
        <v>136.32865382</v>
      </c>
      <c r="L131" t="s">
        <v>15710</v>
      </c>
      <c r="M131">
        <v>1224.28109877</v>
      </c>
      <c r="N131" t="s">
        <v>16476</v>
      </c>
      <c r="O131">
        <v>1</v>
      </c>
      <c r="P131">
        <v>3.8682899999999999E-3</v>
      </c>
      <c r="Q131">
        <v>3.6226561899999998</v>
      </c>
      <c r="R131">
        <v>83.3</v>
      </c>
      <c r="V131" t="s">
        <v>16477</v>
      </c>
      <c r="W131">
        <v>4.6128451400000001</v>
      </c>
      <c r="X131">
        <v>30</v>
      </c>
      <c r="Y131">
        <v>106.9961964</v>
      </c>
      <c r="Z131">
        <f t="shared" si="3"/>
        <v>6716.1512480280007</v>
      </c>
      <c r="AA131">
        <v>5108</v>
      </c>
      <c r="AB131">
        <v>27</v>
      </c>
      <c r="AC131">
        <v>6658.0647035000002</v>
      </c>
      <c r="AD131">
        <v>16.100000000000001</v>
      </c>
      <c r="AE131" t="s">
        <v>16478</v>
      </c>
      <c r="AF131">
        <v>314.86748897000001</v>
      </c>
      <c r="AG131" t="s">
        <v>15710</v>
      </c>
      <c r="AH131">
        <v>1215.8114952400001</v>
      </c>
      <c r="AI131" t="s">
        <v>16479</v>
      </c>
      <c r="AJ131">
        <v>1</v>
      </c>
      <c r="AK131">
        <v>4.3701399999999998E-3</v>
      </c>
      <c r="AL131">
        <v>3.1309744799999999</v>
      </c>
      <c r="AM131">
        <v>83.9</v>
      </c>
    </row>
    <row r="132" spans="1:39" x14ac:dyDescent="0.35">
      <c r="A132" t="s">
        <v>16480</v>
      </c>
      <c r="B132">
        <v>5.4847025499999997</v>
      </c>
      <c r="C132">
        <v>30</v>
      </c>
      <c r="D132">
        <v>71.739884149999995</v>
      </c>
      <c r="E132">
        <f t="shared" ref="E132:E195" si="4">D132*62.77</f>
        <v>4503.1125280955002</v>
      </c>
      <c r="F132">
        <v>5108</v>
      </c>
      <c r="G132">
        <v>27</v>
      </c>
      <c r="H132">
        <v>4498.4337544399996</v>
      </c>
      <c r="I132">
        <v>16.739999999999998</v>
      </c>
      <c r="J132" t="s">
        <v>16481</v>
      </c>
      <c r="K132">
        <v>136.56293891999999</v>
      </c>
      <c r="L132" t="s">
        <v>15710</v>
      </c>
      <c r="M132">
        <v>1224.18923526</v>
      </c>
      <c r="N132" t="s">
        <v>16482</v>
      </c>
      <c r="O132">
        <v>1</v>
      </c>
      <c r="P132">
        <v>3.7728900000000001E-3</v>
      </c>
      <c r="Q132">
        <v>3.7881894699999998</v>
      </c>
      <c r="R132">
        <v>83.26</v>
      </c>
      <c r="V132" t="s">
        <v>16483</v>
      </c>
      <c r="W132">
        <v>4.6981469699999998</v>
      </c>
      <c r="X132">
        <v>30</v>
      </c>
      <c r="Y132">
        <v>101.72793694000001</v>
      </c>
      <c r="Z132">
        <f t="shared" ref="Z132:Z195" si="5">Y132*62.77</f>
        <v>6385.4626017238006</v>
      </c>
      <c r="AA132">
        <v>5108</v>
      </c>
      <c r="AB132">
        <v>27</v>
      </c>
      <c r="AC132">
        <v>6330.2361124099998</v>
      </c>
      <c r="AD132">
        <v>16.100000000000001</v>
      </c>
      <c r="AE132" t="s">
        <v>16484</v>
      </c>
      <c r="AF132">
        <v>314.8284888</v>
      </c>
      <c r="AG132" t="s">
        <v>15710</v>
      </c>
      <c r="AH132">
        <v>1215.8246185999999</v>
      </c>
      <c r="AI132" t="s">
        <v>16485</v>
      </c>
      <c r="AJ132">
        <v>1</v>
      </c>
      <c r="AK132">
        <v>4.1907000000000003E-3</v>
      </c>
      <c r="AL132">
        <v>3.18331879</v>
      </c>
      <c r="AM132">
        <v>83.9</v>
      </c>
    </row>
    <row r="133" spans="1:39" x14ac:dyDescent="0.35">
      <c r="A133" t="s">
        <v>16486</v>
      </c>
      <c r="B133">
        <v>5.4584558300000001</v>
      </c>
      <c r="C133">
        <v>30</v>
      </c>
      <c r="D133">
        <v>72.138209099999997</v>
      </c>
      <c r="E133">
        <f t="shared" si="4"/>
        <v>4528.1153852070001</v>
      </c>
      <c r="F133">
        <v>5108</v>
      </c>
      <c r="G133">
        <v>27</v>
      </c>
      <c r="H133">
        <v>4524.4626300199998</v>
      </c>
      <c r="I133">
        <v>16.760000000000002</v>
      </c>
      <c r="J133" t="s">
        <v>16487</v>
      </c>
      <c r="K133">
        <v>136.85210128</v>
      </c>
      <c r="L133" t="s">
        <v>15710</v>
      </c>
      <c r="M133">
        <v>1224.1104951</v>
      </c>
      <c r="N133" t="s">
        <v>16488</v>
      </c>
      <c r="O133">
        <v>1</v>
      </c>
      <c r="P133">
        <v>3.8932400000000001E-3</v>
      </c>
      <c r="Q133">
        <v>3.74792462</v>
      </c>
      <c r="R133">
        <v>83.24</v>
      </c>
      <c r="V133" t="s">
        <v>16489</v>
      </c>
      <c r="W133">
        <v>4.6292493300000004</v>
      </c>
      <c r="X133">
        <v>30</v>
      </c>
      <c r="Y133">
        <v>102.18598968000001</v>
      </c>
      <c r="Z133">
        <f t="shared" si="5"/>
        <v>6414.2145722136011</v>
      </c>
      <c r="AA133">
        <v>5108</v>
      </c>
      <c r="AB133">
        <v>27</v>
      </c>
      <c r="AC133">
        <v>6361.7724390000003</v>
      </c>
      <c r="AD133">
        <v>16.14</v>
      </c>
      <c r="AE133" t="s">
        <v>16490</v>
      </c>
      <c r="AF133">
        <v>314.85173878000001</v>
      </c>
      <c r="AG133" t="s">
        <v>15710</v>
      </c>
      <c r="AH133">
        <v>1215.7918102000001</v>
      </c>
      <c r="AI133" t="s">
        <v>16491</v>
      </c>
      <c r="AJ133">
        <v>1</v>
      </c>
      <c r="AK133">
        <v>4.2769499999999998E-3</v>
      </c>
      <c r="AL133">
        <v>3.1309744799999999</v>
      </c>
      <c r="AM133">
        <v>83.86</v>
      </c>
    </row>
    <row r="134" spans="1:39" x14ac:dyDescent="0.35">
      <c r="A134" t="s">
        <v>16492</v>
      </c>
      <c r="B134">
        <v>5.4781408699999998</v>
      </c>
      <c r="C134">
        <v>30</v>
      </c>
      <c r="D134">
        <v>73.770410699999999</v>
      </c>
      <c r="E134">
        <f t="shared" si="4"/>
        <v>4630.568679639</v>
      </c>
      <c r="F134">
        <v>5108</v>
      </c>
      <c r="G134">
        <v>27</v>
      </c>
      <c r="H134">
        <v>4621.4209314399995</v>
      </c>
      <c r="I134">
        <v>16.66</v>
      </c>
      <c r="J134" t="s">
        <v>16493</v>
      </c>
      <c r="K134">
        <v>136.72710583</v>
      </c>
      <c r="L134" t="s">
        <v>15710</v>
      </c>
      <c r="M134">
        <v>1224.0251932599999</v>
      </c>
      <c r="N134" t="s">
        <v>16494</v>
      </c>
      <c r="O134">
        <v>1</v>
      </c>
      <c r="P134">
        <v>3.98643E-3</v>
      </c>
      <c r="Q134">
        <v>3.7130284100000002</v>
      </c>
      <c r="R134">
        <v>83.34</v>
      </c>
      <c r="V134" t="s">
        <v>16495</v>
      </c>
      <c r="W134">
        <v>4.6325301699999999</v>
      </c>
      <c r="X134">
        <v>30</v>
      </c>
      <c r="Y134">
        <v>103.38564739</v>
      </c>
      <c r="Z134">
        <f t="shared" si="5"/>
        <v>6489.5170866703002</v>
      </c>
      <c r="AA134">
        <v>5108</v>
      </c>
      <c r="AB134">
        <v>27</v>
      </c>
      <c r="AC134">
        <v>6444.1679938699999</v>
      </c>
      <c r="AD134">
        <v>16.239999999999998</v>
      </c>
      <c r="AE134" t="s">
        <v>16496</v>
      </c>
      <c r="AF134">
        <v>314.89144600999998</v>
      </c>
      <c r="AG134" t="s">
        <v>15710</v>
      </c>
      <c r="AH134">
        <v>1215.7294742500001</v>
      </c>
      <c r="AI134" t="s">
        <v>16497</v>
      </c>
      <c r="AJ134">
        <v>1</v>
      </c>
      <c r="AK134">
        <v>4.254E-3</v>
      </c>
      <c r="AL134">
        <v>3.1578177200000002</v>
      </c>
      <c r="AM134">
        <v>83.76</v>
      </c>
    </row>
    <row r="135" spans="1:39" x14ac:dyDescent="0.35">
      <c r="A135" t="s">
        <v>16498</v>
      </c>
      <c r="B135">
        <v>5.4551749899999997</v>
      </c>
      <c r="C135">
        <v>30</v>
      </c>
      <c r="D135">
        <v>72.717408149999997</v>
      </c>
      <c r="E135">
        <f t="shared" si="4"/>
        <v>4564.4717095755004</v>
      </c>
      <c r="F135">
        <v>5108</v>
      </c>
      <c r="G135">
        <v>27</v>
      </c>
      <c r="H135">
        <v>4552.1228424999999</v>
      </c>
      <c r="I135">
        <v>16.600000000000001</v>
      </c>
      <c r="J135" t="s">
        <v>16499</v>
      </c>
      <c r="K135">
        <v>136.52379685</v>
      </c>
      <c r="L135" t="s">
        <v>15710</v>
      </c>
      <c r="M135">
        <v>1224.0251932599999</v>
      </c>
      <c r="N135" t="s">
        <v>16500</v>
      </c>
      <c r="O135">
        <v>1</v>
      </c>
      <c r="P135">
        <v>3.9659700000000001E-3</v>
      </c>
      <c r="Q135">
        <v>3.7291343600000002</v>
      </c>
      <c r="R135">
        <v>83.4</v>
      </c>
      <c r="V135" t="s">
        <v>16501</v>
      </c>
      <c r="W135">
        <v>4.6030026199999998</v>
      </c>
      <c r="X135">
        <v>30</v>
      </c>
      <c r="Y135">
        <v>103.65888196</v>
      </c>
      <c r="Z135">
        <f t="shared" si="5"/>
        <v>6506.6680206292003</v>
      </c>
      <c r="AA135">
        <v>5108</v>
      </c>
      <c r="AB135">
        <v>27</v>
      </c>
      <c r="AC135">
        <v>6468.8018794299996</v>
      </c>
      <c r="AD135">
        <v>16.34</v>
      </c>
      <c r="AE135" t="s">
        <v>16502</v>
      </c>
      <c r="AF135">
        <v>315.10976893999998</v>
      </c>
      <c r="AG135" t="s">
        <v>15710</v>
      </c>
      <c r="AH135">
        <v>1215.7163508900001</v>
      </c>
      <c r="AI135" t="s">
        <v>16503</v>
      </c>
      <c r="AJ135">
        <v>1</v>
      </c>
      <c r="AK135">
        <v>4.2427899999999998E-3</v>
      </c>
      <c r="AL135">
        <v>3.1560281699999999</v>
      </c>
      <c r="AM135">
        <v>83.66</v>
      </c>
    </row>
    <row r="136" spans="1:39" x14ac:dyDescent="0.35">
      <c r="A136" t="s">
        <v>16504</v>
      </c>
      <c r="B136">
        <v>5.4682983500000004</v>
      </c>
      <c r="C136">
        <v>30</v>
      </c>
      <c r="D136">
        <v>72.89356841</v>
      </c>
      <c r="E136">
        <f t="shared" si="4"/>
        <v>4575.5292890956998</v>
      </c>
      <c r="F136">
        <v>5108</v>
      </c>
      <c r="G136">
        <v>27</v>
      </c>
      <c r="H136">
        <v>4563.1505064900002</v>
      </c>
      <c r="I136">
        <v>16.600000000000001</v>
      </c>
      <c r="J136" t="s">
        <v>16505</v>
      </c>
      <c r="K136">
        <v>135.39108912</v>
      </c>
      <c r="L136" t="s">
        <v>15710</v>
      </c>
      <c r="M136">
        <v>1223.9989465399999</v>
      </c>
      <c r="N136" t="s">
        <v>16506</v>
      </c>
      <c r="O136">
        <v>1</v>
      </c>
      <c r="P136">
        <v>4.0341300000000004E-3</v>
      </c>
      <c r="Q136">
        <v>3.7233183200000002</v>
      </c>
      <c r="R136">
        <v>83.4</v>
      </c>
      <c r="V136" t="s">
        <v>16507</v>
      </c>
      <c r="W136">
        <v>4.6620577299999999</v>
      </c>
      <c r="X136">
        <v>30</v>
      </c>
      <c r="Y136">
        <v>100.12752883</v>
      </c>
      <c r="Z136">
        <f t="shared" si="5"/>
        <v>6285.0049846591</v>
      </c>
      <c r="AA136">
        <v>5108</v>
      </c>
      <c r="AB136">
        <v>27</v>
      </c>
      <c r="AC136">
        <v>6256.0641250999997</v>
      </c>
      <c r="AD136">
        <v>16.440000000000001</v>
      </c>
      <c r="AE136" t="s">
        <v>16508</v>
      </c>
      <c r="AF136">
        <v>315.12550650999998</v>
      </c>
      <c r="AG136" t="s">
        <v>15710</v>
      </c>
      <c r="AH136">
        <v>1215.66385745</v>
      </c>
      <c r="AI136" t="s">
        <v>16509</v>
      </c>
      <c r="AJ136">
        <v>1</v>
      </c>
      <c r="AK136">
        <v>4.1819800000000001E-3</v>
      </c>
      <c r="AL136">
        <v>3.1685550099999999</v>
      </c>
      <c r="AM136">
        <v>83.56</v>
      </c>
    </row>
    <row r="137" spans="1:39" x14ac:dyDescent="0.35">
      <c r="A137" t="s">
        <v>16510</v>
      </c>
      <c r="B137">
        <v>5.46501751</v>
      </c>
      <c r="C137">
        <v>30</v>
      </c>
      <c r="D137">
        <v>71.978242839999993</v>
      </c>
      <c r="E137">
        <f t="shared" si="4"/>
        <v>4518.0743030668</v>
      </c>
      <c r="F137">
        <v>5108</v>
      </c>
      <c r="G137">
        <v>27</v>
      </c>
      <c r="H137">
        <v>4505.8509611999998</v>
      </c>
      <c r="I137">
        <v>16.600000000000001</v>
      </c>
      <c r="J137" t="s">
        <v>16511</v>
      </c>
      <c r="K137">
        <v>134.53147414</v>
      </c>
      <c r="L137" t="s">
        <v>15710</v>
      </c>
      <c r="M137">
        <v>1223.94973394</v>
      </c>
      <c r="N137" t="s">
        <v>16512</v>
      </c>
      <c r="O137">
        <v>1</v>
      </c>
      <c r="P137">
        <v>4.1126499999999998E-3</v>
      </c>
      <c r="Q137">
        <v>3.7260026399999999</v>
      </c>
      <c r="R137">
        <v>83.4</v>
      </c>
      <c r="V137" t="s">
        <v>16513</v>
      </c>
      <c r="W137">
        <v>4.6390918499999998</v>
      </c>
      <c r="X137">
        <v>30</v>
      </c>
      <c r="Y137">
        <v>103.41295477</v>
      </c>
      <c r="Z137">
        <f t="shared" si="5"/>
        <v>6491.2311709128999</v>
      </c>
      <c r="AA137">
        <v>5108</v>
      </c>
      <c r="AB137">
        <v>27</v>
      </c>
      <c r="AC137">
        <v>6469.0302285300004</v>
      </c>
      <c r="AD137">
        <v>16.54</v>
      </c>
      <c r="AE137" t="s">
        <v>16514</v>
      </c>
      <c r="AF137">
        <v>315.32085520999999</v>
      </c>
      <c r="AG137" t="s">
        <v>15710</v>
      </c>
      <c r="AH137">
        <v>1215.7065083699999</v>
      </c>
      <c r="AI137" t="s">
        <v>16515</v>
      </c>
      <c r="AJ137">
        <v>1</v>
      </c>
      <c r="AK137">
        <v>4.2741599999999999E-3</v>
      </c>
      <c r="AL137">
        <v>3.1408170000000002</v>
      </c>
      <c r="AM137">
        <v>83.46</v>
      </c>
    </row>
    <row r="138" spans="1:39" x14ac:dyDescent="0.35">
      <c r="A138" t="s">
        <v>16516</v>
      </c>
      <c r="B138">
        <v>5.4486133199999998</v>
      </c>
      <c r="C138">
        <v>30</v>
      </c>
      <c r="D138">
        <v>73.179547700000001</v>
      </c>
      <c r="E138">
        <f t="shared" si="4"/>
        <v>4593.4802091290003</v>
      </c>
      <c r="F138">
        <v>5108</v>
      </c>
      <c r="G138">
        <v>27</v>
      </c>
      <c r="H138">
        <v>4583.3084331600003</v>
      </c>
      <c r="I138">
        <v>16.64</v>
      </c>
      <c r="J138" t="s">
        <v>16517</v>
      </c>
      <c r="K138">
        <v>134.50048756000001</v>
      </c>
      <c r="L138" t="s">
        <v>15710</v>
      </c>
      <c r="M138">
        <v>1223.9398914200001</v>
      </c>
      <c r="N138" t="s">
        <v>16518</v>
      </c>
      <c r="O138">
        <v>1</v>
      </c>
      <c r="P138">
        <v>4.1688200000000002E-3</v>
      </c>
      <c r="Q138">
        <v>3.70587022</v>
      </c>
      <c r="R138">
        <v>83.36</v>
      </c>
      <c r="V138" t="s">
        <v>16519</v>
      </c>
      <c r="W138">
        <v>4.6143626400000004</v>
      </c>
      <c r="X138">
        <v>30</v>
      </c>
      <c r="Y138">
        <v>104.22511203000001</v>
      </c>
      <c r="Z138">
        <f t="shared" si="5"/>
        <v>6542.210282123101</v>
      </c>
      <c r="AA138">
        <v>5108</v>
      </c>
      <c r="AB138">
        <v>27</v>
      </c>
      <c r="AC138">
        <v>6524.5107779800001</v>
      </c>
      <c r="AD138">
        <v>16.600000000000001</v>
      </c>
      <c r="AE138" t="s">
        <v>16520</v>
      </c>
      <c r="AF138">
        <v>315.00878104999998</v>
      </c>
      <c r="AG138" t="s">
        <v>15710</v>
      </c>
      <c r="AH138">
        <v>1215.7705744499999</v>
      </c>
      <c r="AI138" t="s">
        <v>16521</v>
      </c>
      <c r="AJ138">
        <v>1</v>
      </c>
      <c r="AK138">
        <v>4.2913999999999999E-3</v>
      </c>
      <c r="AL138">
        <v>3.1472427600000001</v>
      </c>
      <c r="AM138">
        <v>83.4</v>
      </c>
    </row>
    <row r="139" spans="1:39" x14ac:dyDescent="0.35">
      <c r="A139" t="s">
        <v>16522</v>
      </c>
      <c r="B139">
        <v>5.4781408699999998</v>
      </c>
      <c r="C139">
        <v>30</v>
      </c>
      <c r="D139">
        <v>73.491029789999999</v>
      </c>
      <c r="E139">
        <f t="shared" si="4"/>
        <v>4613.0319399182999</v>
      </c>
      <c r="F139">
        <v>5108</v>
      </c>
      <c r="G139">
        <v>27</v>
      </c>
      <c r="H139">
        <v>4608.27321897</v>
      </c>
      <c r="I139">
        <v>16.739999999999998</v>
      </c>
      <c r="J139" t="s">
        <v>16523</v>
      </c>
      <c r="K139">
        <v>134.77363625999999</v>
      </c>
      <c r="L139" t="s">
        <v>15710</v>
      </c>
      <c r="M139">
        <v>1223.9103638700001</v>
      </c>
      <c r="N139" t="s">
        <v>16524</v>
      </c>
      <c r="O139">
        <v>1</v>
      </c>
      <c r="P139">
        <v>4.04324E-3</v>
      </c>
      <c r="Q139">
        <v>3.7175022900000001</v>
      </c>
      <c r="R139">
        <v>83.26</v>
      </c>
      <c r="V139" t="s">
        <v>16525</v>
      </c>
      <c r="W139">
        <v>4.6565219200000003</v>
      </c>
      <c r="X139">
        <v>30</v>
      </c>
      <c r="Y139">
        <v>101.46250358</v>
      </c>
      <c r="Z139">
        <f t="shared" si="5"/>
        <v>6368.8013497166003</v>
      </c>
      <c r="AA139">
        <v>5108</v>
      </c>
      <c r="AB139">
        <v>27</v>
      </c>
      <c r="AC139">
        <v>6348.5730964799995</v>
      </c>
      <c r="AD139">
        <v>16.559999999999999</v>
      </c>
      <c r="AE139" t="s">
        <v>16526</v>
      </c>
      <c r="AF139">
        <v>315.36821622999997</v>
      </c>
      <c r="AG139" t="s">
        <v>15710</v>
      </c>
      <c r="AH139">
        <v>1215.76073193</v>
      </c>
      <c r="AI139" t="s">
        <v>16527</v>
      </c>
      <c r="AJ139">
        <v>1</v>
      </c>
      <c r="AK139">
        <v>4.2080700000000004E-3</v>
      </c>
      <c r="AL139">
        <v>3.1461025399999998</v>
      </c>
      <c r="AM139">
        <v>83.44</v>
      </c>
    </row>
    <row r="140" spans="1:39" x14ac:dyDescent="0.35">
      <c r="A140" t="s">
        <v>16528</v>
      </c>
      <c r="B140">
        <v>5.4715791899999999</v>
      </c>
      <c r="C140">
        <v>30</v>
      </c>
      <c r="D140">
        <v>72.931551319999997</v>
      </c>
      <c r="E140">
        <f t="shared" si="4"/>
        <v>4577.9134763563998</v>
      </c>
      <c r="F140">
        <v>5108</v>
      </c>
      <c r="G140">
        <v>27</v>
      </c>
      <c r="H140">
        <v>4576.5030711600002</v>
      </c>
      <c r="I140">
        <v>16.8</v>
      </c>
      <c r="J140" t="s">
        <v>16529</v>
      </c>
      <c r="K140">
        <v>134.83575657</v>
      </c>
      <c r="L140" t="s">
        <v>15710</v>
      </c>
      <c r="M140">
        <v>1223.93661058</v>
      </c>
      <c r="N140" t="s">
        <v>16530</v>
      </c>
      <c r="O140">
        <v>1</v>
      </c>
      <c r="P140">
        <v>4.0348600000000004E-3</v>
      </c>
      <c r="Q140">
        <v>3.7237657099999999</v>
      </c>
      <c r="R140">
        <v>83.2</v>
      </c>
      <c r="V140" t="s">
        <v>16531</v>
      </c>
      <c r="W140">
        <v>4.5941859599999999</v>
      </c>
      <c r="X140">
        <v>30</v>
      </c>
      <c r="Y140">
        <v>103.35494758999999</v>
      </c>
      <c r="Z140">
        <f t="shared" si="5"/>
        <v>6487.5900602243</v>
      </c>
      <c r="AA140">
        <v>5108</v>
      </c>
      <c r="AB140">
        <v>27</v>
      </c>
      <c r="AC140">
        <v>6459.1004700599997</v>
      </c>
      <c r="AD140">
        <v>16.46</v>
      </c>
      <c r="AE140" t="s">
        <v>16532</v>
      </c>
      <c r="AF140">
        <v>315.29021097999998</v>
      </c>
      <c r="AG140" t="s">
        <v>15710</v>
      </c>
      <c r="AH140">
        <v>1215.76073193</v>
      </c>
      <c r="AI140" t="s">
        <v>16533</v>
      </c>
      <c r="AJ140">
        <v>1</v>
      </c>
      <c r="AK140">
        <v>4.3142500000000004E-3</v>
      </c>
      <c r="AL140">
        <v>3.15907677</v>
      </c>
      <c r="AM140">
        <v>83.54</v>
      </c>
    </row>
    <row r="141" spans="1:39" x14ac:dyDescent="0.35">
      <c r="A141" t="s">
        <v>16534</v>
      </c>
      <c r="B141">
        <v>5.4617366699999996</v>
      </c>
      <c r="C141">
        <v>30</v>
      </c>
      <c r="D141">
        <v>71.440136809999998</v>
      </c>
      <c r="E141">
        <f t="shared" si="4"/>
        <v>4484.2973875636999</v>
      </c>
      <c r="F141">
        <v>5108</v>
      </c>
      <c r="G141">
        <v>27</v>
      </c>
      <c r="H141">
        <v>4482.9158246500001</v>
      </c>
      <c r="I141">
        <v>16.8</v>
      </c>
      <c r="J141" t="s">
        <v>16535</v>
      </c>
      <c r="K141">
        <v>135.43798554</v>
      </c>
      <c r="L141" t="s">
        <v>15710</v>
      </c>
      <c r="M141">
        <v>1223.9333297400001</v>
      </c>
      <c r="N141" t="s">
        <v>16536</v>
      </c>
      <c r="O141">
        <v>1</v>
      </c>
      <c r="P141">
        <v>4.0684099999999997E-3</v>
      </c>
      <c r="Q141">
        <v>3.72287093</v>
      </c>
      <c r="R141">
        <v>83.2</v>
      </c>
      <c r="V141" t="s">
        <v>16537</v>
      </c>
      <c r="W141">
        <v>4.6499602400000004</v>
      </c>
      <c r="X141">
        <v>30</v>
      </c>
      <c r="Y141">
        <v>106.11000776</v>
      </c>
      <c r="Z141">
        <f t="shared" si="5"/>
        <v>6660.5251870952006</v>
      </c>
      <c r="AA141">
        <v>5108</v>
      </c>
      <c r="AB141">
        <v>27</v>
      </c>
      <c r="AC141">
        <v>6623.4328301599999</v>
      </c>
      <c r="AD141">
        <v>16.36</v>
      </c>
      <c r="AE141" t="s">
        <v>16538</v>
      </c>
      <c r="AF141">
        <v>315.18823838999998</v>
      </c>
      <c r="AG141" t="s">
        <v>15710</v>
      </c>
      <c r="AH141">
        <v>1215.7213618599999</v>
      </c>
      <c r="AI141" t="s">
        <v>16539</v>
      </c>
      <c r="AJ141">
        <v>1</v>
      </c>
      <c r="AK141">
        <v>4.2730900000000002E-3</v>
      </c>
      <c r="AL141">
        <v>3.16712974</v>
      </c>
      <c r="AM141">
        <v>83.64</v>
      </c>
    </row>
    <row r="142" spans="1:39" x14ac:dyDescent="0.35">
      <c r="A142" t="s">
        <v>16540</v>
      </c>
      <c r="B142">
        <v>5.4545000400000001</v>
      </c>
      <c r="C142">
        <v>30</v>
      </c>
      <c r="D142">
        <v>71.301915260000001</v>
      </c>
      <c r="E142">
        <f t="shared" si="4"/>
        <v>4475.6212208702</v>
      </c>
      <c r="F142">
        <v>5108</v>
      </c>
      <c r="G142">
        <v>27</v>
      </c>
      <c r="H142">
        <v>4471.9907607599998</v>
      </c>
      <c r="I142">
        <v>16.760000000000002</v>
      </c>
      <c r="J142" t="s">
        <v>16541</v>
      </c>
      <c r="K142">
        <v>136.00038495000001</v>
      </c>
      <c r="L142" t="s">
        <v>15710</v>
      </c>
      <c r="M142">
        <v>1223.9770315599999</v>
      </c>
      <c r="N142" t="s">
        <v>16542</v>
      </c>
      <c r="O142">
        <v>1</v>
      </c>
      <c r="P142">
        <v>3.9658799999999998E-3</v>
      </c>
      <c r="Q142">
        <v>3.7255327299999998</v>
      </c>
      <c r="R142">
        <v>83.24</v>
      </c>
      <c r="V142" t="s">
        <v>16543</v>
      </c>
      <c r="W142">
        <v>4.6663644299999998</v>
      </c>
      <c r="X142">
        <v>30</v>
      </c>
      <c r="Y142">
        <v>106.60998017999999</v>
      </c>
      <c r="Z142">
        <f t="shared" si="5"/>
        <v>6691.9084558985996</v>
      </c>
      <c r="AA142">
        <v>5108</v>
      </c>
      <c r="AB142">
        <v>27</v>
      </c>
      <c r="AC142">
        <v>6649.8835096499997</v>
      </c>
      <c r="AD142">
        <v>16.3</v>
      </c>
      <c r="AE142" t="s">
        <v>16544</v>
      </c>
      <c r="AF142">
        <v>314.93877552999999</v>
      </c>
      <c r="AG142" t="s">
        <v>15710</v>
      </c>
      <c r="AH142">
        <v>1215.7640127699999</v>
      </c>
      <c r="AI142" t="s">
        <v>16545</v>
      </c>
      <c r="AJ142">
        <v>1</v>
      </c>
      <c r="AK142">
        <v>4.3318300000000001E-3</v>
      </c>
      <c r="AL142">
        <v>3.1733931700000002</v>
      </c>
      <c r="AM142">
        <v>83.7</v>
      </c>
    </row>
    <row r="143" spans="1:39" x14ac:dyDescent="0.35">
      <c r="A143" t="s">
        <v>16546</v>
      </c>
      <c r="B143">
        <v>5.5004318000000003</v>
      </c>
      <c r="C143">
        <v>30</v>
      </c>
      <c r="D143">
        <v>73.250787669999994</v>
      </c>
      <c r="E143">
        <f t="shared" si="4"/>
        <v>4597.9519420459001</v>
      </c>
      <c r="F143">
        <v>5108</v>
      </c>
      <c r="G143">
        <v>27</v>
      </c>
      <c r="H143">
        <v>4588.8703650999996</v>
      </c>
      <c r="I143">
        <v>16.66</v>
      </c>
      <c r="J143" t="s">
        <v>16547</v>
      </c>
      <c r="K143">
        <v>136.18798394999999</v>
      </c>
      <c r="L143" t="s">
        <v>15710</v>
      </c>
      <c r="M143">
        <v>1223.85235964</v>
      </c>
      <c r="N143" t="s">
        <v>16548</v>
      </c>
      <c r="O143">
        <v>1</v>
      </c>
      <c r="P143">
        <v>4.0571899999999996E-3</v>
      </c>
      <c r="Q143">
        <v>3.75774462</v>
      </c>
      <c r="R143">
        <v>83.34</v>
      </c>
      <c r="V143" t="s">
        <v>16549</v>
      </c>
      <c r="W143">
        <v>4.6401177200000001</v>
      </c>
      <c r="X143">
        <v>30</v>
      </c>
      <c r="Y143">
        <v>105.19821421</v>
      </c>
      <c r="Z143">
        <f t="shared" si="5"/>
        <v>6603.2919059617006</v>
      </c>
      <c r="AA143">
        <v>5108</v>
      </c>
      <c r="AB143">
        <v>27</v>
      </c>
      <c r="AC143">
        <v>6561.8234685699999</v>
      </c>
      <c r="AD143">
        <v>16.3</v>
      </c>
      <c r="AE143" t="s">
        <v>16550</v>
      </c>
      <c r="AF143">
        <v>314.93827859999999</v>
      </c>
      <c r="AG143" t="s">
        <v>15710</v>
      </c>
      <c r="AH143">
        <v>1215.75088942</v>
      </c>
      <c r="AI143" t="s">
        <v>16551</v>
      </c>
      <c r="AJ143">
        <v>1</v>
      </c>
      <c r="AK143">
        <v>4.3885E-3</v>
      </c>
      <c r="AL143">
        <v>3.1514711900000001</v>
      </c>
      <c r="AM143">
        <v>83.7</v>
      </c>
    </row>
    <row r="144" spans="1:39" x14ac:dyDescent="0.35">
      <c r="A144" t="s">
        <v>16552</v>
      </c>
      <c r="B144">
        <v>5.4380958399999999</v>
      </c>
      <c r="C144">
        <v>30</v>
      </c>
      <c r="D144">
        <v>72.522641320000005</v>
      </c>
      <c r="E144">
        <f t="shared" si="4"/>
        <v>4552.2461956564002</v>
      </c>
      <c r="F144">
        <v>5108</v>
      </c>
      <c r="G144">
        <v>27</v>
      </c>
      <c r="H144">
        <v>4539.9304042399999</v>
      </c>
      <c r="I144">
        <v>16.600000000000001</v>
      </c>
      <c r="J144" t="s">
        <v>16553</v>
      </c>
      <c r="K144">
        <v>136.43800684999999</v>
      </c>
      <c r="L144" t="s">
        <v>15710</v>
      </c>
      <c r="M144">
        <v>1223.90157224</v>
      </c>
      <c r="N144" t="s">
        <v>16554</v>
      </c>
      <c r="O144">
        <v>1</v>
      </c>
      <c r="P144">
        <v>4.0106500000000002E-3</v>
      </c>
      <c r="Q144">
        <v>3.7054003099999999</v>
      </c>
      <c r="R144">
        <v>83.4</v>
      </c>
      <c r="V144" t="s">
        <v>16555</v>
      </c>
      <c r="W144">
        <v>4.6565219200000003</v>
      </c>
      <c r="X144">
        <v>30</v>
      </c>
      <c r="Y144">
        <v>101.71196595000001</v>
      </c>
      <c r="Z144">
        <f t="shared" si="5"/>
        <v>6384.4601026815008</v>
      </c>
      <c r="AA144">
        <v>5108</v>
      </c>
      <c r="AB144">
        <v>27</v>
      </c>
      <c r="AC144">
        <v>6344.3659208099998</v>
      </c>
      <c r="AD144">
        <v>16.3</v>
      </c>
      <c r="AE144" t="s">
        <v>16556</v>
      </c>
      <c r="AF144">
        <v>314.88402844000001</v>
      </c>
      <c r="AG144" t="s">
        <v>15710</v>
      </c>
      <c r="AH144">
        <v>1215.7640127699999</v>
      </c>
      <c r="AI144" t="s">
        <v>16557</v>
      </c>
      <c r="AJ144">
        <v>1</v>
      </c>
      <c r="AK144">
        <v>4.3743300000000001E-3</v>
      </c>
      <c r="AL144">
        <v>3.1689192899999998</v>
      </c>
      <c r="AM144">
        <v>83.7</v>
      </c>
    </row>
    <row r="145" spans="1:39" x14ac:dyDescent="0.35">
      <c r="A145" t="s">
        <v>16558</v>
      </c>
      <c r="B145">
        <v>5.5037126399999998</v>
      </c>
      <c r="C145">
        <v>30</v>
      </c>
      <c r="D145">
        <v>71.949023069999996</v>
      </c>
      <c r="E145">
        <f t="shared" si="4"/>
        <v>4516.2401781038998</v>
      </c>
      <c r="F145">
        <v>5108</v>
      </c>
      <c r="G145">
        <v>27</v>
      </c>
      <c r="H145">
        <v>4506.16105866</v>
      </c>
      <c r="I145">
        <v>16.64</v>
      </c>
      <c r="J145" t="s">
        <v>16559</v>
      </c>
      <c r="K145">
        <v>136.11770859000001</v>
      </c>
      <c r="L145" t="s">
        <v>15710</v>
      </c>
      <c r="M145">
        <v>1223.8851680400001</v>
      </c>
      <c r="N145" t="s">
        <v>16560</v>
      </c>
      <c r="O145">
        <v>1</v>
      </c>
      <c r="P145">
        <v>4.0601400000000003E-3</v>
      </c>
      <c r="Q145">
        <v>3.7487968700000001</v>
      </c>
      <c r="R145">
        <v>83.36</v>
      </c>
      <c r="V145" t="s">
        <v>16561</v>
      </c>
      <c r="W145">
        <v>4.6401177200000001</v>
      </c>
      <c r="X145">
        <v>30</v>
      </c>
      <c r="Y145">
        <v>101.99479157</v>
      </c>
      <c r="Z145">
        <f t="shared" si="5"/>
        <v>6402.2130668489008</v>
      </c>
      <c r="AA145">
        <v>5108</v>
      </c>
      <c r="AB145">
        <v>27</v>
      </c>
      <c r="AC145">
        <v>6362.0073970599997</v>
      </c>
      <c r="AD145">
        <v>16.3</v>
      </c>
      <c r="AE145" t="s">
        <v>16562</v>
      </c>
      <c r="AF145">
        <v>314.86828260999999</v>
      </c>
      <c r="AG145" t="s">
        <v>15710</v>
      </c>
      <c r="AH145">
        <v>1215.84275293</v>
      </c>
      <c r="AI145" t="s">
        <v>16563</v>
      </c>
      <c r="AJ145">
        <v>1</v>
      </c>
      <c r="AK145">
        <v>4.34907E-3</v>
      </c>
      <c r="AL145">
        <v>3.1563924499999998</v>
      </c>
      <c r="AM145">
        <v>83.7</v>
      </c>
    </row>
    <row r="146" spans="1:39" x14ac:dyDescent="0.35">
      <c r="A146" t="s">
        <v>16564</v>
      </c>
      <c r="B146">
        <v>5.4479383600000002</v>
      </c>
      <c r="C146">
        <v>30</v>
      </c>
      <c r="D146">
        <v>72.251380170000004</v>
      </c>
      <c r="E146">
        <f t="shared" si="4"/>
        <v>4535.2191332709008</v>
      </c>
      <c r="F146">
        <v>5108</v>
      </c>
      <c r="G146">
        <v>27</v>
      </c>
      <c r="H146">
        <v>4528.3791184399997</v>
      </c>
      <c r="I146">
        <v>16.7</v>
      </c>
      <c r="J146" t="s">
        <v>16565</v>
      </c>
      <c r="K146">
        <v>135.71922608</v>
      </c>
      <c r="L146" t="s">
        <v>15710</v>
      </c>
      <c r="M146">
        <v>1223.8851680400001</v>
      </c>
      <c r="N146" t="s">
        <v>16566</v>
      </c>
      <c r="O146">
        <v>1</v>
      </c>
      <c r="P146">
        <v>3.9900999999999999E-3</v>
      </c>
      <c r="Q146">
        <v>3.7089794</v>
      </c>
      <c r="R146">
        <v>83.3</v>
      </c>
      <c r="V146" t="s">
        <v>16567</v>
      </c>
      <c r="W146">
        <v>4.6729261099999997</v>
      </c>
      <c r="X146">
        <v>30</v>
      </c>
      <c r="Y146">
        <v>101.71040752</v>
      </c>
      <c r="Z146">
        <f t="shared" si="5"/>
        <v>6384.3622800304001</v>
      </c>
      <c r="AA146">
        <v>5108</v>
      </c>
      <c r="AB146">
        <v>27</v>
      </c>
      <c r="AC146">
        <v>6344.26871252</v>
      </c>
      <c r="AD146">
        <v>16.3</v>
      </c>
      <c r="AE146" t="s">
        <v>16568</v>
      </c>
      <c r="AF146">
        <v>314.77467938000001</v>
      </c>
      <c r="AG146" t="s">
        <v>15710</v>
      </c>
      <c r="AH146">
        <v>1215.78697865</v>
      </c>
      <c r="AI146" t="s">
        <v>16569</v>
      </c>
      <c r="AJ146">
        <v>1</v>
      </c>
      <c r="AK146">
        <v>4.2443699999999999E-3</v>
      </c>
      <c r="AL146">
        <v>3.1805513599999999</v>
      </c>
      <c r="AM146">
        <v>83.7</v>
      </c>
    </row>
    <row r="147" spans="1:39" x14ac:dyDescent="0.35">
      <c r="A147" t="s">
        <v>16570</v>
      </c>
      <c r="B147">
        <v>5.46106172</v>
      </c>
      <c r="C147">
        <v>30</v>
      </c>
      <c r="D147">
        <v>72.684253740000003</v>
      </c>
      <c r="E147">
        <f t="shared" si="4"/>
        <v>4562.3906072598002</v>
      </c>
      <c r="F147">
        <v>5108</v>
      </c>
      <c r="G147">
        <v>27</v>
      </c>
      <c r="H147">
        <v>4557.6497320799999</v>
      </c>
      <c r="I147">
        <v>16.739999999999998</v>
      </c>
      <c r="J147" t="s">
        <v>16571</v>
      </c>
      <c r="K147">
        <v>135.89914693</v>
      </c>
      <c r="L147" t="s">
        <v>15710</v>
      </c>
      <c r="M147">
        <v>1223.87860636</v>
      </c>
      <c r="N147" t="s">
        <v>16572</v>
      </c>
      <c r="O147">
        <v>1</v>
      </c>
      <c r="P147">
        <v>4.08283E-3</v>
      </c>
      <c r="Q147">
        <v>3.7465599300000001</v>
      </c>
      <c r="R147">
        <v>83.26</v>
      </c>
      <c r="V147" t="s">
        <v>16573</v>
      </c>
      <c r="W147">
        <v>4.5941859599999999</v>
      </c>
      <c r="X147">
        <v>30</v>
      </c>
      <c r="Y147">
        <v>106.75824081</v>
      </c>
      <c r="Z147">
        <f t="shared" si="5"/>
        <v>6701.2147756437007</v>
      </c>
      <c r="AA147">
        <v>5108</v>
      </c>
      <c r="AB147">
        <v>27</v>
      </c>
      <c r="AC147">
        <v>6655.9392923699997</v>
      </c>
      <c r="AD147">
        <v>16.260000000000002</v>
      </c>
      <c r="AE147" t="s">
        <v>16574</v>
      </c>
      <c r="AF147">
        <v>314.71220116000001</v>
      </c>
      <c r="AG147" t="s">
        <v>15710</v>
      </c>
      <c r="AH147">
        <v>1215.84931461</v>
      </c>
      <c r="AI147" t="s">
        <v>16575</v>
      </c>
      <c r="AJ147">
        <v>1</v>
      </c>
      <c r="AK147">
        <v>4.4058400000000003E-3</v>
      </c>
      <c r="AL147">
        <v>3.12283841</v>
      </c>
      <c r="AM147">
        <v>83.74</v>
      </c>
    </row>
    <row r="148" spans="1:39" x14ac:dyDescent="0.35">
      <c r="A148" t="s">
        <v>16576</v>
      </c>
      <c r="B148">
        <v>5.4873084399999996</v>
      </c>
      <c r="C148">
        <v>30</v>
      </c>
      <c r="D148">
        <v>71.121623630000002</v>
      </c>
      <c r="E148">
        <f t="shared" si="4"/>
        <v>4464.3043152550999</v>
      </c>
      <c r="F148">
        <v>5108</v>
      </c>
      <c r="G148">
        <v>27</v>
      </c>
      <c r="H148">
        <v>4462.9289115000001</v>
      </c>
      <c r="I148">
        <v>16.8</v>
      </c>
      <c r="J148" t="s">
        <v>16577</v>
      </c>
      <c r="K148">
        <v>136.37510467999999</v>
      </c>
      <c r="L148" t="s">
        <v>15710</v>
      </c>
      <c r="M148">
        <v>1223.78674284</v>
      </c>
      <c r="N148" t="s">
        <v>16578</v>
      </c>
      <c r="O148">
        <v>1</v>
      </c>
      <c r="P148">
        <v>4.0628699999999997E-3</v>
      </c>
      <c r="Q148">
        <v>3.7353752500000001</v>
      </c>
      <c r="R148">
        <v>83.2</v>
      </c>
      <c r="V148" t="s">
        <v>16579</v>
      </c>
      <c r="W148">
        <v>4.6893303099999999</v>
      </c>
      <c r="X148">
        <v>30</v>
      </c>
      <c r="Y148">
        <v>104.45326729</v>
      </c>
      <c r="Z148">
        <f t="shared" si="5"/>
        <v>6556.5315877932999</v>
      </c>
      <c r="AA148">
        <v>5108</v>
      </c>
      <c r="AB148">
        <v>27</v>
      </c>
      <c r="AC148">
        <v>6507.5819146100002</v>
      </c>
      <c r="AD148">
        <v>16.2</v>
      </c>
      <c r="AE148" t="s">
        <v>16580</v>
      </c>
      <c r="AF148">
        <v>314.78218321999998</v>
      </c>
      <c r="AG148" t="s">
        <v>15710</v>
      </c>
      <c r="AH148">
        <v>1215.8066636900001</v>
      </c>
      <c r="AI148" t="s">
        <v>16581</v>
      </c>
      <c r="AJ148">
        <v>1</v>
      </c>
      <c r="AK148">
        <v>4.2745099999999996E-3</v>
      </c>
      <c r="AL148">
        <v>3.18413046</v>
      </c>
      <c r="AM148">
        <v>83.8</v>
      </c>
    </row>
    <row r="149" spans="1:39" x14ac:dyDescent="0.35">
      <c r="A149" t="s">
        <v>16582</v>
      </c>
      <c r="B149">
        <v>5.43153416</v>
      </c>
      <c r="C149">
        <v>30</v>
      </c>
      <c r="D149">
        <v>73.975014709999996</v>
      </c>
      <c r="E149">
        <f t="shared" si="4"/>
        <v>4643.4116733466999</v>
      </c>
      <c r="F149">
        <v>5108</v>
      </c>
      <c r="G149">
        <v>27</v>
      </c>
      <c r="H149">
        <v>4641.9810885899997</v>
      </c>
      <c r="I149">
        <v>16.8</v>
      </c>
      <c r="J149" t="s">
        <v>16583</v>
      </c>
      <c r="K149">
        <v>136.72737275</v>
      </c>
      <c r="L149" t="s">
        <v>15710</v>
      </c>
      <c r="M149">
        <v>1223.78018116</v>
      </c>
      <c r="N149" t="s">
        <v>16584</v>
      </c>
      <c r="O149">
        <v>1</v>
      </c>
      <c r="P149">
        <v>4.0980399999999998E-3</v>
      </c>
      <c r="Q149">
        <v>3.7434282200000002</v>
      </c>
      <c r="R149">
        <v>83.2</v>
      </c>
      <c r="V149" t="s">
        <v>16585</v>
      </c>
      <c r="W149">
        <v>4.6466794</v>
      </c>
      <c r="X149">
        <v>30</v>
      </c>
      <c r="Y149">
        <v>102.45079936</v>
      </c>
      <c r="Z149">
        <f t="shared" si="5"/>
        <v>6430.8366758272005</v>
      </c>
      <c r="AA149">
        <v>5108</v>
      </c>
      <c r="AB149">
        <v>27</v>
      </c>
      <c r="AC149">
        <v>6382.8254143100003</v>
      </c>
      <c r="AD149">
        <v>16.2</v>
      </c>
      <c r="AE149" t="s">
        <v>16586</v>
      </c>
      <c r="AF149">
        <v>314.68106913999998</v>
      </c>
      <c r="AG149" t="s">
        <v>15710</v>
      </c>
      <c r="AH149">
        <v>1215.8263487300001</v>
      </c>
      <c r="AI149" t="s">
        <v>16587</v>
      </c>
      <c r="AJ149">
        <v>1</v>
      </c>
      <c r="AK149">
        <v>4.2183200000000002E-3</v>
      </c>
      <c r="AL149">
        <v>3.1702614499999999</v>
      </c>
      <c r="AM149">
        <v>83.8</v>
      </c>
    </row>
    <row r="150" spans="1:39" x14ac:dyDescent="0.35">
      <c r="A150" t="s">
        <v>16588</v>
      </c>
      <c r="B150">
        <v>5.5102743199999997</v>
      </c>
      <c r="C150">
        <v>30</v>
      </c>
      <c r="D150">
        <v>75.231466569999995</v>
      </c>
      <c r="E150">
        <f t="shared" si="4"/>
        <v>4722.2791565989</v>
      </c>
      <c r="F150">
        <v>5108</v>
      </c>
      <c r="G150">
        <v>27</v>
      </c>
      <c r="H150">
        <v>4720.8242737399996</v>
      </c>
      <c r="I150">
        <v>16.8</v>
      </c>
      <c r="J150" t="s">
        <v>16589</v>
      </c>
      <c r="K150">
        <v>136.9144522</v>
      </c>
      <c r="L150" t="s">
        <v>15710</v>
      </c>
      <c r="M150">
        <v>1223.7080026900001</v>
      </c>
      <c r="N150" t="s">
        <v>16590</v>
      </c>
      <c r="O150">
        <v>1</v>
      </c>
      <c r="P150">
        <v>4.0146799999999996E-3</v>
      </c>
      <c r="Q150">
        <v>3.7675871299999999</v>
      </c>
      <c r="R150">
        <v>83.2</v>
      </c>
      <c r="V150" t="s">
        <v>16591</v>
      </c>
      <c r="W150">
        <v>4.6729261099999997</v>
      </c>
      <c r="X150">
        <v>30</v>
      </c>
      <c r="Y150">
        <v>98.863144669999997</v>
      </c>
      <c r="Z150">
        <f t="shared" si="5"/>
        <v>6205.6395909358998</v>
      </c>
      <c r="AA150">
        <v>5108</v>
      </c>
      <c r="AB150">
        <v>27</v>
      </c>
      <c r="AC150">
        <v>6159.3096030699999</v>
      </c>
      <c r="AD150">
        <v>16.2</v>
      </c>
      <c r="AE150" t="s">
        <v>16592</v>
      </c>
      <c r="AF150">
        <v>314.64922403999998</v>
      </c>
      <c r="AG150" t="s">
        <v>15710</v>
      </c>
      <c r="AH150">
        <v>1215.82962957</v>
      </c>
      <c r="AI150" t="s">
        <v>16593</v>
      </c>
      <c r="AJ150">
        <v>1</v>
      </c>
      <c r="AK150">
        <v>4.1985499999999997E-3</v>
      </c>
      <c r="AL150">
        <v>3.17384055</v>
      </c>
      <c r="AM150">
        <v>83.8</v>
      </c>
    </row>
    <row r="151" spans="1:39" x14ac:dyDescent="0.35">
      <c r="A151" t="s">
        <v>16594</v>
      </c>
      <c r="B151">
        <v>5.4577808799999996</v>
      </c>
      <c r="C151">
        <v>30</v>
      </c>
      <c r="D151">
        <v>78.00158021</v>
      </c>
      <c r="E151">
        <f t="shared" si="4"/>
        <v>4896.1591897817007</v>
      </c>
      <c r="F151">
        <v>5108</v>
      </c>
      <c r="G151">
        <v>27</v>
      </c>
      <c r="H151">
        <v>4892.3319630400001</v>
      </c>
      <c r="I151">
        <v>16.760000000000002</v>
      </c>
      <c r="J151" t="s">
        <v>16595</v>
      </c>
      <c r="K151">
        <v>136.95327234000001</v>
      </c>
      <c r="L151" t="s">
        <v>15710</v>
      </c>
      <c r="M151">
        <v>1223.6915984899999</v>
      </c>
      <c r="N151" t="s">
        <v>16596</v>
      </c>
      <c r="O151">
        <v>1</v>
      </c>
      <c r="P151">
        <v>4.0643099999999998E-3</v>
      </c>
      <c r="Q151">
        <v>3.7456651600000002</v>
      </c>
      <c r="R151">
        <v>83.24</v>
      </c>
      <c r="V151" t="s">
        <v>16597</v>
      </c>
      <c r="W151">
        <v>4.6269943600000003</v>
      </c>
      <c r="X151">
        <v>30</v>
      </c>
      <c r="Y151">
        <v>100.62889462</v>
      </c>
      <c r="Z151">
        <f t="shared" si="5"/>
        <v>6316.4757152973998</v>
      </c>
      <c r="AA151">
        <v>5108</v>
      </c>
      <c r="AB151">
        <v>27</v>
      </c>
      <c r="AC151">
        <v>6272.3400683500004</v>
      </c>
      <c r="AD151">
        <v>16.239999999999998</v>
      </c>
      <c r="AE151" t="s">
        <v>16598</v>
      </c>
      <c r="AF151">
        <v>314.63432804000001</v>
      </c>
      <c r="AG151" t="s">
        <v>15710</v>
      </c>
      <c r="AH151">
        <v>1215.87556133</v>
      </c>
      <c r="AI151" t="s">
        <v>16599</v>
      </c>
      <c r="AJ151">
        <v>1</v>
      </c>
      <c r="AK151">
        <v>4.2057300000000004E-3</v>
      </c>
      <c r="AL151">
        <v>3.1313387600000002</v>
      </c>
      <c r="AM151">
        <v>83.76</v>
      </c>
    </row>
    <row r="152" spans="1:39" x14ac:dyDescent="0.35">
      <c r="A152" t="s">
        <v>16600</v>
      </c>
      <c r="B152">
        <v>5.4709042400000003</v>
      </c>
      <c r="C152">
        <v>30</v>
      </c>
      <c r="D152">
        <v>79.45160181</v>
      </c>
      <c r="E152">
        <f t="shared" si="4"/>
        <v>4987.1770456137001</v>
      </c>
      <c r="F152">
        <v>5108</v>
      </c>
      <c r="G152">
        <v>27</v>
      </c>
      <c r="H152">
        <v>4977.1405496300004</v>
      </c>
      <c r="I152">
        <v>16.66</v>
      </c>
      <c r="J152" t="s">
        <v>16601</v>
      </c>
      <c r="K152">
        <v>136.57126081999999</v>
      </c>
      <c r="L152" t="s">
        <v>15710</v>
      </c>
      <c r="M152">
        <v>1223.5866116100001</v>
      </c>
      <c r="N152" t="s">
        <v>16602</v>
      </c>
      <c r="O152">
        <v>1</v>
      </c>
      <c r="P152">
        <v>4.0806699999999998E-3</v>
      </c>
      <c r="Q152">
        <v>3.7443230000000001</v>
      </c>
      <c r="R152">
        <v>83.34</v>
      </c>
      <c r="V152" t="s">
        <v>16603</v>
      </c>
      <c r="W152">
        <v>4.6073093199999997</v>
      </c>
      <c r="X152">
        <v>30</v>
      </c>
      <c r="Y152">
        <v>101.10626463</v>
      </c>
      <c r="Z152">
        <f t="shared" si="5"/>
        <v>6346.4402308251001</v>
      </c>
      <c r="AA152">
        <v>5108</v>
      </c>
      <c r="AB152">
        <v>27</v>
      </c>
      <c r="AC152">
        <v>6309.5609124700004</v>
      </c>
      <c r="AD152">
        <v>16.34</v>
      </c>
      <c r="AE152" t="s">
        <v>16604</v>
      </c>
      <c r="AF152">
        <v>314.83726131999998</v>
      </c>
      <c r="AG152" t="s">
        <v>15710</v>
      </c>
      <c r="AH152">
        <v>1215.8919655300001</v>
      </c>
      <c r="AI152" t="s">
        <v>16605</v>
      </c>
      <c r="AJ152">
        <v>1</v>
      </c>
      <c r="AK152">
        <v>4.2675500000000002E-3</v>
      </c>
      <c r="AL152">
        <v>3.1349178599999998</v>
      </c>
      <c r="AM152">
        <v>83.66</v>
      </c>
    </row>
    <row r="153" spans="1:39" x14ac:dyDescent="0.35">
      <c r="A153" t="s">
        <v>16606</v>
      </c>
      <c r="B153">
        <v>5.4741850799999998</v>
      </c>
      <c r="C153">
        <v>30</v>
      </c>
      <c r="D153">
        <v>83.055546149999998</v>
      </c>
      <c r="E153">
        <f t="shared" si="4"/>
        <v>5213.3966318355006</v>
      </c>
      <c r="F153">
        <v>5108</v>
      </c>
      <c r="G153">
        <v>27</v>
      </c>
      <c r="H153">
        <v>5199.2921426900002</v>
      </c>
      <c r="I153">
        <v>16.600000000000001</v>
      </c>
      <c r="J153" t="s">
        <v>16607</v>
      </c>
      <c r="K153">
        <v>136.89958604</v>
      </c>
      <c r="L153" t="s">
        <v>15710</v>
      </c>
      <c r="M153">
        <v>1223.59645413</v>
      </c>
      <c r="N153" t="s">
        <v>16608</v>
      </c>
      <c r="O153">
        <v>1</v>
      </c>
      <c r="P153">
        <v>4.2498600000000003E-3</v>
      </c>
      <c r="Q153">
        <v>3.7170323700000001</v>
      </c>
      <c r="R153">
        <v>83.4</v>
      </c>
      <c r="V153" t="s">
        <v>16609</v>
      </c>
      <c r="W153">
        <v>4.6860494700000004</v>
      </c>
      <c r="X153">
        <v>30</v>
      </c>
      <c r="Y153">
        <v>98.713309539999997</v>
      </c>
      <c r="Z153">
        <f t="shared" si="5"/>
        <v>6196.2344398258001</v>
      </c>
      <c r="AA153">
        <v>5108</v>
      </c>
      <c r="AB153">
        <v>27</v>
      </c>
      <c r="AC153">
        <v>6167.6771773600003</v>
      </c>
      <c r="AD153">
        <v>16.440000000000001</v>
      </c>
      <c r="AE153" t="s">
        <v>16610</v>
      </c>
      <c r="AF153">
        <v>314.76677871999999</v>
      </c>
      <c r="AG153" t="s">
        <v>15710</v>
      </c>
      <c r="AH153">
        <v>1215.84275293</v>
      </c>
      <c r="AI153" t="s">
        <v>16611</v>
      </c>
      <c r="AJ153">
        <v>1</v>
      </c>
      <c r="AK153">
        <v>4.2183999999999998E-3</v>
      </c>
      <c r="AL153">
        <v>3.20560505</v>
      </c>
      <c r="AM153">
        <v>83.56</v>
      </c>
    </row>
    <row r="154" spans="1:39" x14ac:dyDescent="0.35">
      <c r="A154" t="s">
        <v>16612</v>
      </c>
      <c r="B154">
        <v>5.4840276000000001</v>
      </c>
      <c r="C154">
        <v>30</v>
      </c>
      <c r="D154">
        <v>81.426216539999999</v>
      </c>
      <c r="E154">
        <f t="shared" si="4"/>
        <v>5111.1236122157998</v>
      </c>
      <c r="F154">
        <v>5108</v>
      </c>
      <c r="G154">
        <v>27</v>
      </c>
      <c r="H154">
        <v>5097.2958156699997</v>
      </c>
      <c r="I154">
        <v>16.600000000000001</v>
      </c>
      <c r="J154" t="s">
        <v>16613</v>
      </c>
      <c r="K154">
        <v>137.65713378999999</v>
      </c>
      <c r="L154" t="s">
        <v>15710</v>
      </c>
      <c r="M154">
        <v>1223.4586588499999</v>
      </c>
      <c r="N154" t="s">
        <v>16614</v>
      </c>
      <c r="O154">
        <v>1</v>
      </c>
      <c r="P154">
        <v>4.1426199999999996E-3</v>
      </c>
      <c r="Q154">
        <v>3.76669236</v>
      </c>
      <c r="R154">
        <v>83.4</v>
      </c>
      <c r="V154" t="s">
        <v>16615</v>
      </c>
      <c r="W154">
        <v>4.6105901600000001</v>
      </c>
      <c r="X154">
        <v>30</v>
      </c>
      <c r="Y154">
        <v>100.38241277</v>
      </c>
      <c r="Z154">
        <f t="shared" si="5"/>
        <v>6301.0040495729008</v>
      </c>
      <c r="AA154">
        <v>5108</v>
      </c>
      <c r="AB154">
        <v>27</v>
      </c>
      <c r="AC154">
        <v>6276.4314158300003</v>
      </c>
      <c r="AD154">
        <v>16.5</v>
      </c>
      <c r="AE154" t="s">
        <v>16616</v>
      </c>
      <c r="AF154">
        <v>314.83725274</v>
      </c>
      <c r="AG154" t="s">
        <v>15710</v>
      </c>
      <c r="AH154">
        <v>1215.88212301</v>
      </c>
      <c r="AI154" t="s">
        <v>16617</v>
      </c>
      <c r="AJ154">
        <v>1</v>
      </c>
      <c r="AK154">
        <v>4.2225400000000003E-3</v>
      </c>
      <c r="AL154">
        <v>3.1622084799999999</v>
      </c>
      <c r="AM154">
        <v>83.5</v>
      </c>
    </row>
    <row r="155" spans="1:39" x14ac:dyDescent="0.35">
      <c r="A155" t="s">
        <v>16618</v>
      </c>
      <c r="B155">
        <v>5.4709042400000003</v>
      </c>
      <c r="C155">
        <v>30</v>
      </c>
      <c r="D155">
        <v>79.347218909999995</v>
      </c>
      <c r="E155">
        <f t="shared" si="4"/>
        <v>4980.6249309806999</v>
      </c>
      <c r="F155">
        <v>5108</v>
      </c>
      <c r="G155">
        <v>27</v>
      </c>
      <c r="H155">
        <v>4969.4170221900004</v>
      </c>
      <c r="I155">
        <v>16.64</v>
      </c>
      <c r="J155" t="s">
        <v>16619</v>
      </c>
      <c r="K155">
        <v>138.43122600000001</v>
      </c>
      <c r="L155" t="s">
        <v>15710</v>
      </c>
      <c r="M155">
        <v>1223.3339869399999</v>
      </c>
      <c r="N155" t="s">
        <v>16620</v>
      </c>
      <c r="O155">
        <v>1</v>
      </c>
      <c r="P155">
        <v>4.10152E-3</v>
      </c>
      <c r="Q155">
        <v>3.7420860600000001</v>
      </c>
      <c r="R155">
        <v>83.36</v>
      </c>
      <c r="V155" t="s">
        <v>16621</v>
      </c>
      <c r="W155">
        <v>4.6762069500000001</v>
      </c>
      <c r="X155">
        <v>30</v>
      </c>
      <c r="Y155">
        <v>97.865859639999996</v>
      </c>
      <c r="Z155">
        <f t="shared" si="5"/>
        <v>6143.0400096027997</v>
      </c>
      <c r="AA155">
        <v>5108</v>
      </c>
      <c r="AB155">
        <v>27</v>
      </c>
      <c r="AC155">
        <v>6119.0834032100001</v>
      </c>
      <c r="AD155">
        <v>16.5</v>
      </c>
      <c r="AE155" t="s">
        <v>16622</v>
      </c>
      <c r="AF155">
        <v>315.04019168000002</v>
      </c>
      <c r="AG155" t="s">
        <v>15710</v>
      </c>
      <c r="AH155">
        <v>1215.8460337700001</v>
      </c>
      <c r="AI155" t="s">
        <v>16623</v>
      </c>
      <c r="AJ155">
        <v>1</v>
      </c>
      <c r="AK155">
        <v>4.4827399999999998E-3</v>
      </c>
      <c r="AL155">
        <v>3.1809987500000001</v>
      </c>
      <c r="AM155">
        <v>83.5</v>
      </c>
    </row>
    <row r="156" spans="1:39" x14ac:dyDescent="0.35">
      <c r="A156" t="s">
        <v>16624</v>
      </c>
      <c r="B156">
        <v>5.5004318000000003</v>
      </c>
      <c r="C156">
        <v>30</v>
      </c>
      <c r="D156">
        <v>76.101551830000005</v>
      </c>
      <c r="E156">
        <f t="shared" si="4"/>
        <v>4776.8944083691003</v>
      </c>
      <c r="F156">
        <v>5108</v>
      </c>
      <c r="G156">
        <v>27</v>
      </c>
      <c r="H156">
        <v>4769.6898987000004</v>
      </c>
      <c r="I156">
        <v>16.7</v>
      </c>
      <c r="J156" t="s">
        <v>16625</v>
      </c>
      <c r="K156">
        <v>138.65771902</v>
      </c>
      <c r="L156" t="s">
        <v>15710</v>
      </c>
      <c r="M156">
        <v>1223.2552467800001</v>
      </c>
      <c r="N156" t="s">
        <v>16626</v>
      </c>
      <c r="O156">
        <v>1</v>
      </c>
      <c r="P156">
        <v>4.1859899999999997E-3</v>
      </c>
      <c r="Q156">
        <v>3.7219536299999998</v>
      </c>
      <c r="R156">
        <v>83.3</v>
      </c>
      <c r="V156" t="s">
        <v>16627</v>
      </c>
      <c r="W156">
        <v>4.61715184</v>
      </c>
      <c r="X156">
        <v>30</v>
      </c>
      <c r="Y156">
        <v>101.95255717000001</v>
      </c>
      <c r="Z156">
        <f t="shared" si="5"/>
        <v>6399.5620135609006</v>
      </c>
      <c r="AA156">
        <v>5108</v>
      </c>
      <c r="AB156">
        <v>27</v>
      </c>
      <c r="AC156">
        <v>6371.5079672299998</v>
      </c>
      <c r="AD156">
        <v>16.46</v>
      </c>
      <c r="AE156" t="s">
        <v>16628</v>
      </c>
      <c r="AF156">
        <v>315.00870363000001</v>
      </c>
      <c r="AG156" t="s">
        <v>15710</v>
      </c>
      <c r="AH156">
        <v>1215.9313356099999</v>
      </c>
      <c r="AI156" t="s">
        <v>16629</v>
      </c>
      <c r="AJ156">
        <v>1</v>
      </c>
      <c r="AK156">
        <v>4.3793900000000004E-3</v>
      </c>
      <c r="AL156">
        <v>3.1080746299999999</v>
      </c>
      <c r="AM156">
        <v>83.54</v>
      </c>
    </row>
    <row r="157" spans="1:39" x14ac:dyDescent="0.35">
      <c r="A157" t="s">
        <v>16630</v>
      </c>
      <c r="B157">
        <v>5.49058928</v>
      </c>
      <c r="C157">
        <v>30</v>
      </c>
      <c r="D157">
        <v>75.324497480000005</v>
      </c>
      <c r="E157">
        <f t="shared" si="4"/>
        <v>4728.1187068196004</v>
      </c>
      <c r="F157">
        <v>5108</v>
      </c>
      <c r="G157">
        <v>27</v>
      </c>
      <c r="H157">
        <v>4720.9877608099996</v>
      </c>
      <c r="I157">
        <v>16.7</v>
      </c>
      <c r="J157" t="s">
        <v>16631</v>
      </c>
      <c r="K157">
        <v>138.85292889999999</v>
      </c>
      <c r="L157" t="s">
        <v>15710</v>
      </c>
      <c r="M157">
        <v>1223.1666640999999</v>
      </c>
      <c r="N157" t="s">
        <v>16632</v>
      </c>
      <c r="O157">
        <v>1</v>
      </c>
      <c r="P157">
        <v>4.1454100000000004E-3</v>
      </c>
      <c r="Q157">
        <v>3.7367174099999998</v>
      </c>
      <c r="R157">
        <v>83.3</v>
      </c>
      <c r="V157" t="s">
        <v>16633</v>
      </c>
      <c r="W157">
        <v>4.6433985599999996</v>
      </c>
      <c r="X157">
        <v>30</v>
      </c>
      <c r="Y157">
        <v>106.13764465</v>
      </c>
      <c r="Z157">
        <f t="shared" si="5"/>
        <v>6662.2599546805004</v>
      </c>
      <c r="AA157">
        <v>5108</v>
      </c>
      <c r="AB157">
        <v>27</v>
      </c>
      <c r="AC157">
        <v>6625.0368998399999</v>
      </c>
      <c r="AD157">
        <v>16.36</v>
      </c>
      <c r="AE157" t="s">
        <v>16634</v>
      </c>
      <c r="AF157">
        <v>315.00869932000001</v>
      </c>
      <c r="AG157" t="s">
        <v>15710</v>
      </c>
      <c r="AH157">
        <v>1215.8854038500001</v>
      </c>
      <c r="AI157" t="s">
        <v>16635</v>
      </c>
      <c r="AJ157">
        <v>1</v>
      </c>
      <c r="AK157">
        <v>4.48227E-3</v>
      </c>
      <c r="AL157">
        <v>3.1653401900000002</v>
      </c>
      <c r="AM157">
        <v>83.64</v>
      </c>
    </row>
    <row r="158" spans="1:39" x14ac:dyDescent="0.35">
      <c r="A158" t="s">
        <v>16636</v>
      </c>
      <c r="B158">
        <v>5.4479383600000002</v>
      </c>
      <c r="C158">
        <v>30</v>
      </c>
      <c r="D158">
        <v>74.871228639999998</v>
      </c>
      <c r="E158">
        <f t="shared" si="4"/>
        <v>4699.6670217328001</v>
      </c>
      <c r="F158">
        <v>5108</v>
      </c>
      <c r="G158">
        <v>27</v>
      </c>
      <c r="H158">
        <v>4692.5789867000003</v>
      </c>
      <c r="I158">
        <v>16.7</v>
      </c>
      <c r="J158" t="s">
        <v>16637</v>
      </c>
      <c r="K158">
        <v>139.25951598</v>
      </c>
      <c r="L158" t="s">
        <v>15710</v>
      </c>
      <c r="M158">
        <v>1223.0846431099999</v>
      </c>
      <c r="N158" t="s">
        <v>16638</v>
      </c>
      <c r="O158">
        <v>1</v>
      </c>
      <c r="P158">
        <v>4.2216199999999997E-3</v>
      </c>
      <c r="Q158">
        <v>3.72150625</v>
      </c>
      <c r="R158">
        <v>83.3</v>
      </c>
      <c r="V158" t="s">
        <v>16639</v>
      </c>
      <c r="W158">
        <v>4.6204326800000004</v>
      </c>
      <c r="X158">
        <v>30</v>
      </c>
      <c r="Y158">
        <v>117.44406974</v>
      </c>
      <c r="Z158">
        <f t="shared" si="5"/>
        <v>7371.9642575798007</v>
      </c>
      <c r="AA158">
        <v>5108</v>
      </c>
      <c r="AB158">
        <v>27</v>
      </c>
      <c r="AC158">
        <v>7325.6685851399998</v>
      </c>
      <c r="AD158">
        <v>16.3</v>
      </c>
      <c r="AE158" t="s">
        <v>16640</v>
      </c>
      <c r="AF158">
        <v>314.88396835999998</v>
      </c>
      <c r="AG158" t="s">
        <v>15710</v>
      </c>
      <c r="AH158">
        <v>1215.8919655300001</v>
      </c>
      <c r="AI158" t="s">
        <v>16641</v>
      </c>
      <c r="AJ158">
        <v>1</v>
      </c>
      <c r="AK158">
        <v>4.5097399999999999E-3</v>
      </c>
      <c r="AL158">
        <v>3.15683984</v>
      </c>
      <c r="AM158">
        <v>83.7</v>
      </c>
    </row>
    <row r="159" spans="1:39" x14ac:dyDescent="0.35">
      <c r="A159" t="s">
        <v>16642</v>
      </c>
      <c r="B159">
        <v>5.4512191999999997</v>
      </c>
      <c r="C159">
        <v>30</v>
      </c>
      <c r="D159">
        <v>76.010928969999995</v>
      </c>
      <c r="E159">
        <f t="shared" si="4"/>
        <v>4771.2060114468995</v>
      </c>
      <c r="F159">
        <v>5108</v>
      </c>
      <c r="G159">
        <v>27</v>
      </c>
      <c r="H159">
        <v>4761.6902462799999</v>
      </c>
      <c r="I159">
        <v>16.66</v>
      </c>
      <c r="J159" t="s">
        <v>16643</v>
      </c>
      <c r="K159">
        <v>139.91581142000001</v>
      </c>
      <c r="L159" t="s">
        <v>15710</v>
      </c>
      <c r="M159">
        <v>1223.16338326</v>
      </c>
      <c r="N159" t="s">
        <v>16644</v>
      </c>
      <c r="O159">
        <v>1</v>
      </c>
      <c r="P159">
        <v>4.3280599999999999E-3</v>
      </c>
      <c r="Q159">
        <v>3.67497797</v>
      </c>
      <c r="R159">
        <v>83.34</v>
      </c>
      <c r="V159" t="s">
        <v>16645</v>
      </c>
      <c r="W159">
        <v>4.6893303099999999</v>
      </c>
      <c r="X159">
        <v>30</v>
      </c>
      <c r="Y159">
        <v>120.75066651</v>
      </c>
      <c r="Z159">
        <f t="shared" si="5"/>
        <v>7579.5193368327009</v>
      </c>
      <c r="AA159">
        <v>5108</v>
      </c>
      <c r="AB159">
        <v>27</v>
      </c>
      <c r="AC159">
        <v>7531.9202255099999</v>
      </c>
      <c r="AD159">
        <v>16.3</v>
      </c>
      <c r="AE159" t="s">
        <v>16646</v>
      </c>
      <c r="AF159">
        <v>314.93033903999998</v>
      </c>
      <c r="AG159" t="s">
        <v>15710</v>
      </c>
      <c r="AH159">
        <v>1215.8230678899999</v>
      </c>
      <c r="AI159" t="s">
        <v>16647</v>
      </c>
      <c r="AJ159">
        <v>1</v>
      </c>
      <c r="AK159">
        <v>4.4584500000000001E-3</v>
      </c>
      <c r="AL159">
        <v>3.1957625300000001</v>
      </c>
      <c r="AM159">
        <v>83.7</v>
      </c>
    </row>
    <row r="160" spans="1:39" x14ac:dyDescent="0.35">
      <c r="A160" t="s">
        <v>16648</v>
      </c>
      <c r="B160">
        <v>5.4643425600000004</v>
      </c>
      <c r="C160">
        <v>30</v>
      </c>
      <c r="D160">
        <v>76.198275580000001</v>
      </c>
      <c r="E160">
        <f t="shared" si="4"/>
        <v>4782.9657581566007</v>
      </c>
      <c r="F160">
        <v>5108</v>
      </c>
      <c r="G160">
        <v>27</v>
      </c>
      <c r="H160">
        <v>4770.0257702199997</v>
      </c>
      <c r="I160">
        <v>16.600000000000001</v>
      </c>
      <c r="J160" t="s">
        <v>16649</v>
      </c>
      <c r="K160">
        <v>140.29174825000001</v>
      </c>
      <c r="L160" t="s">
        <v>15710</v>
      </c>
      <c r="M160">
        <v>1223.14369822</v>
      </c>
      <c r="N160" t="s">
        <v>16650</v>
      </c>
      <c r="O160">
        <v>1</v>
      </c>
      <c r="P160">
        <v>4.2863299999999997E-3</v>
      </c>
      <c r="Q160">
        <v>3.7147954400000001</v>
      </c>
      <c r="R160">
        <v>83.4</v>
      </c>
      <c r="V160" t="s">
        <v>16651</v>
      </c>
      <c r="W160">
        <v>4.61715184</v>
      </c>
      <c r="X160">
        <v>30</v>
      </c>
      <c r="Y160">
        <v>109.38576505</v>
      </c>
      <c r="Z160">
        <f t="shared" si="5"/>
        <v>6866.1444721885009</v>
      </c>
      <c r="AA160">
        <v>5108</v>
      </c>
      <c r="AB160">
        <v>27</v>
      </c>
      <c r="AC160">
        <v>6823.0253299799997</v>
      </c>
      <c r="AD160">
        <v>16.3</v>
      </c>
      <c r="AE160" t="s">
        <v>16652</v>
      </c>
      <c r="AF160">
        <v>314.82184339999998</v>
      </c>
      <c r="AG160" t="s">
        <v>15710</v>
      </c>
      <c r="AH160">
        <v>1215.7902594899999</v>
      </c>
      <c r="AI160" t="s">
        <v>16653</v>
      </c>
      <c r="AJ160">
        <v>1</v>
      </c>
      <c r="AK160">
        <v>4.6427999999999999E-3</v>
      </c>
      <c r="AL160">
        <v>3.1291018300000002</v>
      </c>
      <c r="AM160">
        <v>83.7</v>
      </c>
    </row>
    <row r="161" spans="1:39" x14ac:dyDescent="0.35">
      <c r="A161" t="s">
        <v>16654</v>
      </c>
      <c r="B161">
        <v>5.4413766800000003</v>
      </c>
      <c r="C161">
        <v>30</v>
      </c>
      <c r="D161">
        <v>74.746471690000007</v>
      </c>
      <c r="E161">
        <f t="shared" si="4"/>
        <v>4691.8360279813005</v>
      </c>
      <c r="F161">
        <v>5108</v>
      </c>
      <c r="G161">
        <v>27</v>
      </c>
      <c r="H161">
        <v>4676.9121589899996</v>
      </c>
      <c r="I161">
        <v>16.559999999999999</v>
      </c>
      <c r="J161" t="s">
        <v>16655</v>
      </c>
      <c r="K161">
        <v>140.63526411999999</v>
      </c>
      <c r="L161" t="s">
        <v>15710</v>
      </c>
      <c r="M161">
        <v>1223.1666640999999</v>
      </c>
      <c r="N161" t="s">
        <v>16656</v>
      </c>
      <c r="O161">
        <v>1</v>
      </c>
      <c r="P161">
        <v>4.2972899999999996E-3</v>
      </c>
      <c r="Q161">
        <v>3.7098741799999999</v>
      </c>
      <c r="R161">
        <v>83.44</v>
      </c>
      <c r="V161" t="s">
        <v>16657</v>
      </c>
      <c r="W161">
        <v>4.6762069500000001</v>
      </c>
      <c r="X161">
        <v>30</v>
      </c>
      <c r="Y161">
        <v>101.17262427</v>
      </c>
      <c r="Z161">
        <f t="shared" si="5"/>
        <v>6350.6056254279001</v>
      </c>
      <c r="AA161">
        <v>5108</v>
      </c>
      <c r="AB161">
        <v>27</v>
      </c>
      <c r="AC161">
        <v>6310.72404835</v>
      </c>
      <c r="AD161">
        <v>16.3</v>
      </c>
      <c r="AE161" t="s">
        <v>16658</v>
      </c>
      <c r="AF161">
        <v>315.04052251000002</v>
      </c>
      <c r="AG161" t="s">
        <v>15710</v>
      </c>
      <c r="AH161">
        <v>1215.77385529</v>
      </c>
      <c r="AI161" t="s">
        <v>16659</v>
      </c>
      <c r="AJ161">
        <v>1</v>
      </c>
      <c r="AK161">
        <v>4.6554700000000001E-3</v>
      </c>
      <c r="AL161">
        <v>3.1872621699999999</v>
      </c>
      <c r="AM161">
        <v>83.7</v>
      </c>
    </row>
    <row r="162" spans="1:39" x14ac:dyDescent="0.35">
      <c r="A162" t="s">
        <v>16660</v>
      </c>
      <c r="B162">
        <v>5.4676233999999999</v>
      </c>
      <c r="C162">
        <v>30</v>
      </c>
      <c r="D162">
        <v>73.09532145</v>
      </c>
      <c r="E162">
        <f t="shared" si="4"/>
        <v>4588.1933274165003</v>
      </c>
      <c r="F162">
        <v>5108</v>
      </c>
      <c r="G162">
        <v>27</v>
      </c>
      <c r="H162">
        <v>4570.30030704</v>
      </c>
      <c r="I162">
        <v>16.5</v>
      </c>
      <c r="J162" t="s">
        <v>16661</v>
      </c>
      <c r="K162">
        <v>140.51786147000001</v>
      </c>
      <c r="L162" t="s">
        <v>15710</v>
      </c>
      <c r="M162">
        <v>1223.1896299800001</v>
      </c>
      <c r="N162" t="s">
        <v>16662</v>
      </c>
      <c r="O162">
        <v>1</v>
      </c>
      <c r="P162">
        <v>4.22011E-3</v>
      </c>
      <c r="Q162">
        <v>3.7152428300000002</v>
      </c>
      <c r="R162">
        <v>83.5</v>
      </c>
      <c r="V162" t="s">
        <v>16663</v>
      </c>
      <c r="W162">
        <v>4.6302751999999998</v>
      </c>
      <c r="X162">
        <v>30</v>
      </c>
      <c r="Y162">
        <v>100.13964652999999</v>
      </c>
      <c r="Z162">
        <f t="shared" si="5"/>
        <v>6285.7656126881002</v>
      </c>
      <c r="AA162">
        <v>5108</v>
      </c>
      <c r="AB162">
        <v>27</v>
      </c>
      <c r="AC162">
        <v>6246.2912289400001</v>
      </c>
      <c r="AD162">
        <v>16.3</v>
      </c>
      <c r="AE162" t="s">
        <v>16664</v>
      </c>
      <c r="AF162">
        <v>314.98591503</v>
      </c>
      <c r="AG162" t="s">
        <v>15710</v>
      </c>
      <c r="AH162">
        <v>1215.8329104100001</v>
      </c>
      <c r="AI162" t="s">
        <v>16665</v>
      </c>
      <c r="AJ162">
        <v>1</v>
      </c>
      <c r="AK162">
        <v>4.5265100000000001E-3</v>
      </c>
      <c r="AL162">
        <v>3.13089138</v>
      </c>
      <c r="AM162">
        <v>83.7</v>
      </c>
    </row>
    <row r="163" spans="1:39" x14ac:dyDescent="0.35">
      <c r="A163" t="s">
        <v>16666</v>
      </c>
      <c r="B163">
        <v>5.49058928</v>
      </c>
      <c r="C163">
        <v>30</v>
      </c>
      <c r="D163">
        <v>72.206797570000006</v>
      </c>
      <c r="E163">
        <f t="shared" si="4"/>
        <v>4532.4206834689003</v>
      </c>
      <c r="F163">
        <v>5108</v>
      </c>
      <c r="G163">
        <v>27</v>
      </c>
      <c r="H163">
        <v>4514.7451649000004</v>
      </c>
      <c r="I163">
        <v>16.5</v>
      </c>
      <c r="J163" t="s">
        <v>16667</v>
      </c>
      <c r="K163">
        <v>139.95503823999999</v>
      </c>
      <c r="L163" t="s">
        <v>15710</v>
      </c>
      <c r="M163">
        <v>1223.1732257799999</v>
      </c>
      <c r="N163" t="s">
        <v>16668</v>
      </c>
      <c r="O163">
        <v>1</v>
      </c>
      <c r="P163">
        <v>4.2459100000000003E-3</v>
      </c>
      <c r="Q163">
        <v>3.7371648</v>
      </c>
      <c r="R163">
        <v>83.5</v>
      </c>
      <c r="V163" t="s">
        <v>16669</v>
      </c>
      <c r="W163">
        <v>4.6499602400000004</v>
      </c>
      <c r="X163">
        <v>30</v>
      </c>
      <c r="Y163">
        <v>87.741002159999994</v>
      </c>
      <c r="Z163">
        <f t="shared" si="5"/>
        <v>5507.5027055831997</v>
      </c>
      <c r="AA163">
        <v>5108</v>
      </c>
      <c r="AB163">
        <v>27</v>
      </c>
      <c r="AC163">
        <v>5472.9157853500001</v>
      </c>
      <c r="AD163">
        <v>16.3</v>
      </c>
      <c r="AE163" t="s">
        <v>16670</v>
      </c>
      <c r="AF163">
        <v>314.83757191000001</v>
      </c>
      <c r="AG163" t="s">
        <v>15710</v>
      </c>
      <c r="AH163">
        <v>1215.84931461</v>
      </c>
      <c r="AI163" t="s">
        <v>16671</v>
      </c>
      <c r="AJ163">
        <v>1</v>
      </c>
      <c r="AK163">
        <v>4.3945800000000004E-3</v>
      </c>
      <c r="AL163">
        <v>3.1711562299999998</v>
      </c>
      <c r="AM163">
        <v>83.7</v>
      </c>
    </row>
    <row r="164" spans="1:39" x14ac:dyDescent="0.35">
      <c r="A164" t="s">
        <v>16672</v>
      </c>
      <c r="B164">
        <v>5.4512191999999997</v>
      </c>
      <c r="C164">
        <v>30</v>
      </c>
      <c r="D164">
        <v>72.364358300000006</v>
      </c>
      <c r="E164">
        <f t="shared" si="4"/>
        <v>4542.3107704910008</v>
      </c>
      <c r="F164">
        <v>5108</v>
      </c>
      <c r="G164">
        <v>27</v>
      </c>
      <c r="H164">
        <v>4524.5966822999999</v>
      </c>
      <c r="I164">
        <v>16.5</v>
      </c>
      <c r="J164" t="s">
        <v>16673</v>
      </c>
      <c r="K164">
        <v>139.27545273999999</v>
      </c>
      <c r="L164" t="s">
        <v>15710</v>
      </c>
      <c r="M164">
        <v>1223.1765066200001</v>
      </c>
      <c r="N164" t="s">
        <v>16674</v>
      </c>
      <c r="O164">
        <v>1</v>
      </c>
      <c r="P164">
        <v>4.1453200000000001E-3</v>
      </c>
      <c r="Q164">
        <v>3.71792715</v>
      </c>
      <c r="R164">
        <v>83.5</v>
      </c>
      <c r="V164" t="s">
        <v>16675</v>
      </c>
      <c r="W164">
        <v>4.6401177200000001</v>
      </c>
      <c r="X164">
        <v>30</v>
      </c>
      <c r="Y164">
        <v>84.845796440000001</v>
      </c>
      <c r="Z164">
        <f t="shared" si="5"/>
        <v>5325.7706425388005</v>
      </c>
      <c r="AA164">
        <v>5108</v>
      </c>
      <c r="AB164">
        <v>27</v>
      </c>
      <c r="AC164">
        <v>5292.3249929900003</v>
      </c>
      <c r="AD164">
        <v>16.3</v>
      </c>
      <c r="AE164" t="s">
        <v>16676</v>
      </c>
      <c r="AF164">
        <v>314.86033017</v>
      </c>
      <c r="AG164" t="s">
        <v>15710</v>
      </c>
      <c r="AH164">
        <v>1215.85587629</v>
      </c>
      <c r="AI164" t="s">
        <v>16677</v>
      </c>
      <c r="AJ164">
        <v>1</v>
      </c>
      <c r="AK164">
        <v>4.3908899999999997E-3</v>
      </c>
      <c r="AL164">
        <v>3.1550502900000001</v>
      </c>
      <c r="AM164">
        <v>83.7</v>
      </c>
    </row>
    <row r="165" spans="1:39" x14ac:dyDescent="0.35">
      <c r="A165" t="s">
        <v>16678</v>
      </c>
      <c r="B165">
        <v>5.4807467599999997</v>
      </c>
      <c r="C165">
        <v>30</v>
      </c>
      <c r="D165">
        <v>69.183790060000007</v>
      </c>
      <c r="E165">
        <f t="shared" si="4"/>
        <v>4342.6665020662003</v>
      </c>
      <c r="F165">
        <v>5108</v>
      </c>
      <c r="G165">
        <v>27</v>
      </c>
      <c r="H165">
        <v>4325.7309862499997</v>
      </c>
      <c r="I165">
        <v>16.5</v>
      </c>
      <c r="J165" t="s">
        <v>16679</v>
      </c>
      <c r="K165">
        <v>138.43075830999999</v>
      </c>
      <c r="L165" t="s">
        <v>15710</v>
      </c>
      <c r="M165">
        <v>1223.21915754</v>
      </c>
      <c r="N165" t="s">
        <v>16680</v>
      </c>
      <c r="O165">
        <v>1</v>
      </c>
      <c r="P165">
        <v>4.0806799999999997E-3</v>
      </c>
      <c r="Q165">
        <v>3.72374318</v>
      </c>
      <c r="R165">
        <v>83.5</v>
      </c>
      <c r="V165" t="s">
        <v>16681</v>
      </c>
      <c r="W165">
        <v>4.6663644299999998</v>
      </c>
      <c r="X165">
        <v>30</v>
      </c>
      <c r="Y165">
        <v>74.070222209999997</v>
      </c>
      <c r="Z165">
        <f t="shared" si="5"/>
        <v>4649.3878481216998</v>
      </c>
      <c r="AA165">
        <v>5108</v>
      </c>
      <c r="AB165">
        <v>27</v>
      </c>
      <c r="AC165">
        <v>4620.1898581599999</v>
      </c>
      <c r="AD165">
        <v>16.3</v>
      </c>
      <c r="AE165" t="s">
        <v>16682</v>
      </c>
      <c r="AF165">
        <v>314.96215364</v>
      </c>
      <c r="AG165" t="s">
        <v>15710</v>
      </c>
      <c r="AH165">
        <v>1215.8394720900001</v>
      </c>
      <c r="AI165" t="s">
        <v>16683</v>
      </c>
      <c r="AJ165">
        <v>1</v>
      </c>
      <c r="AK165">
        <v>4.4330100000000002E-3</v>
      </c>
      <c r="AL165">
        <v>3.17384055</v>
      </c>
      <c r="AM165">
        <v>83.7</v>
      </c>
    </row>
    <row r="166" spans="1:39" x14ac:dyDescent="0.35">
      <c r="A166" t="s">
        <v>16684</v>
      </c>
      <c r="B166">
        <v>5.4446575199999998</v>
      </c>
      <c r="C166">
        <v>30</v>
      </c>
      <c r="D166">
        <v>71.041569179999996</v>
      </c>
      <c r="E166">
        <f t="shared" si="4"/>
        <v>4459.2792974286003</v>
      </c>
      <c r="F166">
        <v>5108</v>
      </c>
      <c r="G166">
        <v>27</v>
      </c>
      <c r="H166">
        <v>4444.0638516500003</v>
      </c>
      <c r="I166">
        <v>16.54</v>
      </c>
      <c r="J166" t="s">
        <v>16685</v>
      </c>
      <c r="K166">
        <v>138.42290409</v>
      </c>
      <c r="L166" t="s">
        <v>15710</v>
      </c>
      <c r="M166">
        <v>1223.2322809</v>
      </c>
      <c r="N166" t="s">
        <v>16686</v>
      </c>
      <c r="O166">
        <v>1</v>
      </c>
      <c r="P166">
        <v>4.1449099999999999E-3</v>
      </c>
      <c r="Q166">
        <v>3.74745471</v>
      </c>
      <c r="R166">
        <v>83.46</v>
      </c>
      <c r="V166" t="s">
        <v>16687</v>
      </c>
      <c r="W166">
        <v>4.69586068</v>
      </c>
      <c r="X166">
        <v>2.99212598</v>
      </c>
      <c r="Y166">
        <v>638.37599463000004</v>
      </c>
      <c r="Z166">
        <f t="shared" si="5"/>
        <v>40070.861182925102</v>
      </c>
      <c r="AA166">
        <v>5108</v>
      </c>
      <c r="AB166">
        <v>27</v>
      </c>
      <c r="AC166">
        <v>40106.72098043</v>
      </c>
      <c r="AD166">
        <v>16.899999999999999</v>
      </c>
      <c r="AE166" t="s">
        <v>16688</v>
      </c>
      <c r="AF166">
        <v>325.44451103</v>
      </c>
      <c r="AG166" t="s">
        <v>15710</v>
      </c>
      <c r="AH166">
        <v>1215.94053734</v>
      </c>
      <c r="AI166" t="s">
        <v>16689</v>
      </c>
      <c r="AJ166">
        <v>1</v>
      </c>
      <c r="AK166">
        <v>3.1763E-3</v>
      </c>
      <c r="AL166">
        <v>3.08519729</v>
      </c>
      <c r="AM166">
        <v>83.1</v>
      </c>
    </row>
    <row r="167" spans="1:39" x14ac:dyDescent="0.35">
      <c r="A167" t="s">
        <v>16690</v>
      </c>
      <c r="B167">
        <v>5.46106172</v>
      </c>
      <c r="C167">
        <v>30</v>
      </c>
      <c r="D167">
        <v>73.036980639999996</v>
      </c>
      <c r="E167">
        <f t="shared" si="4"/>
        <v>4584.5312747728003</v>
      </c>
      <c r="F167">
        <v>5108</v>
      </c>
      <c r="G167">
        <v>27</v>
      </c>
      <c r="H167">
        <v>4572.1281378499998</v>
      </c>
      <c r="I167">
        <v>16.600000000000001</v>
      </c>
      <c r="J167" t="s">
        <v>16691</v>
      </c>
      <c r="K167">
        <v>138.92365813000001</v>
      </c>
      <c r="L167" t="s">
        <v>15710</v>
      </c>
      <c r="M167">
        <v>1223.1765066200001</v>
      </c>
      <c r="N167" t="s">
        <v>16692</v>
      </c>
      <c r="O167">
        <v>1</v>
      </c>
      <c r="P167">
        <v>4.1907899999999998E-3</v>
      </c>
      <c r="Q167">
        <v>3.72821706</v>
      </c>
      <c r="R167">
        <v>83.4</v>
      </c>
      <c r="V167" t="s">
        <v>16693</v>
      </c>
      <c r="W167">
        <v>4.78444336</v>
      </c>
      <c r="X167">
        <v>5.4855643000000001</v>
      </c>
      <c r="Y167">
        <v>381.80477177</v>
      </c>
      <c r="Z167">
        <f t="shared" si="5"/>
        <v>23965.885524002901</v>
      </c>
      <c r="AA167">
        <v>5108</v>
      </c>
      <c r="AB167">
        <v>27</v>
      </c>
      <c r="AC167">
        <v>24016.233225690001</v>
      </c>
      <c r="AD167">
        <v>17</v>
      </c>
      <c r="AE167" t="s">
        <v>16694</v>
      </c>
      <c r="AF167">
        <v>332.70635095</v>
      </c>
      <c r="AG167" t="s">
        <v>15710</v>
      </c>
      <c r="AH167">
        <v>1216.0192775</v>
      </c>
      <c r="AI167" t="s">
        <v>16695</v>
      </c>
      <c r="AJ167">
        <v>1</v>
      </c>
      <c r="AK167">
        <v>3.4032200000000002E-3</v>
      </c>
      <c r="AL167">
        <v>3.15230538</v>
      </c>
      <c r="AM167">
        <v>83</v>
      </c>
    </row>
    <row r="168" spans="1:39" x14ac:dyDescent="0.35">
      <c r="A168" t="s">
        <v>16696</v>
      </c>
      <c r="B168">
        <v>5.46106172</v>
      </c>
      <c r="C168">
        <v>30</v>
      </c>
      <c r="D168">
        <v>73.622212849999997</v>
      </c>
      <c r="E168">
        <f t="shared" si="4"/>
        <v>4621.2663005944996</v>
      </c>
      <c r="F168">
        <v>5108</v>
      </c>
      <c r="G168">
        <v>27</v>
      </c>
      <c r="H168">
        <v>4608.7637799800004</v>
      </c>
      <c r="I168">
        <v>16.600000000000001</v>
      </c>
      <c r="J168" t="s">
        <v>16697</v>
      </c>
      <c r="K168">
        <v>139.80662472</v>
      </c>
      <c r="L168" t="s">
        <v>15710</v>
      </c>
      <c r="M168">
        <v>1223.1863491399999</v>
      </c>
      <c r="N168" t="s">
        <v>16698</v>
      </c>
      <c r="O168">
        <v>1</v>
      </c>
      <c r="P168">
        <v>4.0861099999999996E-3</v>
      </c>
      <c r="Q168">
        <v>3.7376121900000001</v>
      </c>
      <c r="R168">
        <v>83.4</v>
      </c>
      <c r="V168" t="s">
        <v>16699</v>
      </c>
      <c r="W168">
        <v>5.0206638300000002</v>
      </c>
      <c r="X168">
        <v>8.9763779499999998</v>
      </c>
      <c r="Y168">
        <v>243.38447145000001</v>
      </c>
      <c r="Z168">
        <f t="shared" si="5"/>
        <v>15277.243272916501</v>
      </c>
      <c r="AA168">
        <v>5108</v>
      </c>
      <c r="AB168">
        <v>27</v>
      </c>
      <c r="AC168">
        <v>15309.33781343</v>
      </c>
      <c r="AD168">
        <v>17</v>
      </c>
      <c r="AE168" t="s">
        <v>16700</v>
      </c>
      <c r="AF168">
        <v>340.46729241999998</v>
      </c>
      <c r="AG168" t="s">
        <v>15710</v>
      </c>
      <c r="AH168">
        <v>1216.11114101</v>
      </c>
      <c r="AI168" t="s">
        <v>16701</v>
      </c>
      <c r="AJ168">
        <v>1</v>
      </c>
      <c r="AK168">
        <v>3.4915699999999998E-3</v>
      </c>
      <c r="AL168">
        <v>3.3455766800000002</v>
      </c>
      <c r="AM168">
        <v>83</v>
      </c>
    </row>
    <row r="169" spans="1:39" x14ac:dyDescent="0.35">
      <c r="A169" t="s">
        <v>16702</v>
      </c>
      <c r="B169">
        <v>5.4873084399999996</v>
      </c>
      <c r="C169">
        <v>30</v>
      </c>
      <c r="D169">
        <v>74.504823290000004</v>
      </c>
      <c r="E169">
        <f t="shared" si="4"/>
        <v>4676.6677579133002</v>
      </c>
      <c r="F169">
        <v>5108</v>
      </c>
      <c r="G169">
        <v>27</v>
      </c>
      <c r="H169">
        <v>4664.0153520000003</v>
      </c>
      <c r="I169">
        <v>16.600000000000001</v>
      </c>
      <c r="J169" t="s">
        <v>16703</v>
      </c>
      <c r="K169">
        <v>140.44818842000001</v>
      </c>
      <c r="L169" t="s">
        <v>15710</v>
      </c>
      <c r="M169">
        <v>1223.1601024199999</v>
      </c>
      <c r="N169" t="s">
        <v>16704</v>
      </c>
      <c r="O169">
        <v>1</v>
      </c>
      <c r="P169">
        <v>4.1226600000000002E-3</v>
      </c>
      <c r="Q169">
        <v>3.7501390300000002</v>
      </c>
      <c r="R169">
        <v>83.4</v>
      </c>
      <c r="V169" t="s">
        <v>16705</v>
      </c>
      <c r="W169">
        <v>4.8139709100000001</v>
      </c>
      <c r="X169">
        <v>30</v>
      </c>
      <c r="Y169">
        <v>92.958895549999994</v>
      </c>
      <c r="Z169">
        <f t="shared" si="5"/>
        <v>5835.0298736735003</v>
      </c>
      <c r="AA169">
        <v>5108</v>
      </c>
      <c r="AB169">
        <v>27</v>
      </c>
      <c r="AC169">
        <v>5812.2744442000003</v>
      </c>
      <c r="AD169">
        <v>16.5</v>
      </c>
      <c r="AE169" t="s">
        <v>16706</v>
      </c>
      <c r="AF169">
        <v>37.300046500000001</v>
      </c>
      <c r="AG169" t="s">
        <v>15710</v>
      </c>
      <c r="AH169">
        <v>1216.2325320899999</v>
      </c>
      <c r="AI169" t="s">
        <v>16707</v>
      </c>
      <c r="AJ169">
        <v>1</v>
      </c>
      <c r="AK169">
        <v>4.1339300000000001E-3</v>
      </c>
      <c r="AL169">
        <v>3.2726525500000001</v>
      </c>
      <c r="AM169">
        <v>83.5</v>
      </c>
    </row>
    <row r="170" spans="1:39" x14ac:dyDescent="0.35">
      <c r="A170" t="s">
        <v>16708</v>
      </c>
      <c r="B170">
        <v>5.4709042400000003</v>
      </c>
      <c r="C170">
        <v>30</v>
      </c>
      <c r="D170">
        <v>76.083705620000003</v>
      </c>
      <c r="E170">
        <f t="shared" si="4"/>
        <v>4775.7742017674009</v>
      </c>
      <c r="F170">
        <v>5108</v>
      </c>
      <c r="G170">
        <v>27</v>
      </c>
      <c r="H170">
        <v>4760.64773513</v>
      </c>
      <c r="I170">
        <v>16.559999999999999</v>
      </c>
      <c r="J170" t="s">
        <v>16709</v>
      </c>
      <c r="K170">
        <v>141.23710326</v>
      </c>
      <c r="L170" t="s">
        <v>15710</v>
      </c>
      <c r="M170">
        <v>1223.15682158</v>
      </c>
      <c r="N170" t="s">
        <v>16710</v>
      </c>
      <c r="O170">
        <v>1</v>
      </c>
      <c r="P170">
        <v>4.0740500000000001E-3</v>
      </c>
      <c r="Q170">
        <v>3.73269093</v>
      </c>
      <c r="R170">
        <v>83.44</v>
      </c>
      <c r="V170" t="s">
        <v>16711</v>
      </c>
      <c r="W170">
        <v>4.8172517499999996</v>
      </c>
      <c r="X170">
        <v>30</v>
      </c>
      <c r="Y170">
        <v>110.9039851</v>
      </c>
      <c r="Z170">
        <f t="shared" si="5"/>
        <v>6961.4431447269999</v>
      </c>
      <c r="AA170">
        <v>5108</v>
      </c>
      <c r="AB170">
        <v>27</v>
      </c>
      <c r="AC170">
        <v>6934.2949324499996</v>
      </c>
      <c r="AD170">
        <v>16.5</v>
      </c>
      <c r="AE170" t="s">
        <v>16712</v>
      </c>
      <c r="AF170">
        <v>42.092570420000001</v>
      </c>
      <c r="AG170" t="s">
        <v>15710</v>
      </c>
      <c r="AH170">
        <v>1216.2751830100001</v>
      </c>
      <c r="AI170" t="s">
        <v>16713</v>
      </c>
      <c r="AJ170">
        <v>1</v>
      </c>
      <c r="AK170">
        <v>4.2186799999999998E-3</v>
      </c>
      <c r="AL170">
        <v>3.2986010100000001</v>
      </c>
      <c r="AM170">
        <v>83.5</v>
      </c>
    </row>
    <row r="171" spans="1:39" x14ac:dyDescent="0.35">
      <c r="A171" t="s">
        <v>16714</v>
      </c>
      <c r="B171">
        <v>5.4873084399999996</v>
      </c>
      <c r="C171">
        <v>30</v>
      </c>
      <c r="D171">
        <v>73.719460639999994</v>
      </c>
      <c r="E171">
        <f t="shared" si="4"/>
        <v>4627.3705443727995</v>
      </c>
      <c r="F171">
        <v>5108</v>
      </c>
      <c r="G171">
        <v>27</v>
      </c>
      <c r="H171">
        <v>4609.3247404599997</v>
      </c>
      <c r="I171">
        <v>16.5</v>
      </c>
      <c r="J171" t="s">
        <v>16715</v>
      </c>
      <c r="K171">
        <v>141.96459153999999</v>
      </c>
      <c r="L171" t="s">
        <v>15710</v>
      </c>
      <c r="M171">
        <v>1223.1863491399999</v>
      </c>
      <c r="N171" t="s">
        <v>16716</v>
      </c>
      <c r="O171">
        <v>1</v>
      </c>
      <c r="P171">
        <v>4.1648700000000002E-3</v>
      </c>
      <c r="Q171">
        <v>3.73045399</v>
      </c>
      <c r="R171">
        <v>83.5</v>
      </c>
      <c r="V171" t="s">
        <v>16717</v>
      </c>
      <c r="W171">
        <v>4.7713200000000002</v>
      </c>
      <c r="X171">
        <v>30</v>
      </c>
      <c r="Y171">
        <v>123.85315022</v>
      </c>
      <c r="Z171">
        <f t="shared" si="5"/>
        <v>7774.2622393094007</v>
      </c>
      <c r="AA171">
        <v>5108</v>
      </c>
      <c r="AB171">
        <v>27</v>
      </c>
      <c r="AC171">
        <v>7743.94419784</v>
      </c>
      <c r="AD171">
        <v>16.5</v>
      </c>
      <c r="AE171" t="s">
        <v>16718</v>
      </c>
      <c r="AF171">
        <v>42.084870960000003</v>
      </c>
      <c r="AG171" t="s">
        <v>15710</v>
      </c>
      <c r="AH171">
        <v>1216.3014297300001</v>
      </c>
      <c r="AI171" t="s">
        <v>16719</v>
      </c>
      <c r="AJ171">
        <v>1</v>
      </c>
      <c r="AK171">
        <v>3.9981699999999997E-3</v>
      </c>
      <c r="AL171">
        <v>3.2775738099999998</v>
      </c>
      <c r="AM171">
        <v>83.5</v>
      </c>
    </row>
    <row r="172" spans="1:39" x14ac:dyDescent="0.35">
      <c r="A172" t="s">
        <v>16720</v>
      </c>
      <c r="B172">
        <v>5.4883503600000001</v>
      </c>
      <c r="C172">
        <v>30</v>
      </c>
      <c r="D172">
        <v>72.259574560000004</v>
      </c>
      <c r="E172">
        <f t="shared" si="4"/>
        <v>4535.7334951312005</v>
      </c>
      <c r="F172">
        <v>5108</v>
      </c>
      <c r="G172">
        <v>27</v>
      </c>
      <c r="H172">
        <v>4518.0450568899996</v>
      </c>
      <c r="I172">
        <v>16.5</v>
      </c>
      <c r="J172" t="s">
        <v>16721</v>
      </c>
      <c r="K172">
        <v>142.45693193</v>
      </c>
      <c r="L172" t="s">
        <v>15710</v>
      </c>
      <c r="M172">
        <v>1223.2041887099999</v>
      </c>
      <c r="N172" t="s">
        <v>16722</v>
      </c>
      <c r="O172">
        <v>1</v>
      </c>
      <c r="P172">
        <v>4.1478699999999997E-3</v>
      </c>
      <c r="Q172">
        <v>3.7297697099999998</v>
      </c>
      <c r="R172">
        <v>83.5</v>
      </c>
      <c r="V172" t="s">
        <v>16723</v>
      </c>
      <c r="W172">
        <v>4.8008475600000002</v>
      </c>
      <c r="X172">
        <v>30</v>
      </c>
      <c r="Y172">
        <v>112.41120828</v>
      </c>
      <c r="Z172">
        <f t="shared" si="5"/>
        <v>7056.0515437355998</v>
      </c>
      <c r="AA172">
        <v>5108</v>
      </c>
      <c r="AB172">
        <v>27</v>
      </c>
      <c r="AC172">
        <v>7028.5343780100002</v>
      </c>
      <c r="AD172">
        <v>16.5</v>
      </c>
      <c r="AE172" t="s">
        <v>16724</v>
      </c>
      <c r="AF172">
        <v>43.90577545</v>
      </c>
      <c r="AG172" t="s">
        <v>15710</v>
      </c>
      <c r="AH172">
        <v>1216.2226895700001</v>
      </c>
      <c r="AI172" t="s">
        <v>16725</v>
      </c>
      <c r="AJ172">
        <v>1</v>
      </c>
      <c r="AK172">
        <v>4.2546399999999996E-3</v>
      </c>
      <c r="AL172">
        <v>3.3478136100000002</v>
      </c>
      <c r="AM172">
        <v>83.5</v>
      </c>
    </row>
    <row r="173" spans="1:39" x14ac:dyDescent="0.35">
      <c r="A173" t="s">
        <v>16726</v>
      </c>
      <c r="B173">
        <v>5.4916311999999996</v>
      </c>
      <c r="C173">
        <v>30</v>
      </c>
      <c r="D173">
        <v>70.235319029999999</v>
      </c>
      <c r="E173">
        <f t="shared" si="4"/>
        <v>4408.6709755131005</v>
      </c>
      <c r="F173">
        <v>5108</v>
      </c>
      <c r="G173">
        <v>27</v>
      </c>
      <c r="H173">
        <v>4391.4780556200003</v>
      </c>
      <c r="I173">
        <v>16.5</v>
      </c>
      <c r="J173" t="s">
        <v>16727</v>
      </c>
      <c r="K173">
        <v>141.47180752</v>
      </c>
      <c r="L173" t="s">
        <v>15710</v>
      </c>
      <c r="M173">
        <v>1223.1713803099999</v>
      </c>
      <c r="N173" t="s">
        <v>16728</v>
      </c>
      <c r="O173">
        <v>1</v>
      </c>
      <c r="P173">
        <v>4.0202800000000002E-3</v>
      </c>
      <c r="Q173">
        <v>3.7490073599999998</v>
      </c>
      <c r="R173">
        <v>83.5</v>
      </c>
      <c r="V173" t="s">
        <v>16729</v>
      </c>
      <c r="W173">
        <v>4.72538824</v>
      </c>
      <c r="X173">
        <v>30</v>
      </c>
      <c r="Y173">
        <v>104.78841817999999</v>
      </c>
      <c r="Z173">
        <f t="shared" si="5"/>
        <v>6577.5690091586002</v>
      </c>
      <c r="AA173">
        <v>5108</v>
      </c>
      <c r="AB173">
        <v>27</v>
      </c>
      <c r="AC173">
        <v>6551.9178280799997</v>
      </c>
      <c r="AD173">
        <v>16.5</v>
      </c>
      <c r="AE173" t="s">
        <v>16730</v>
      </c>
      <c r="AF173">
        <v>45.037840250000002</v>
      </c>
      <c r="AG173" t="s">
        <v>15710</v>
      </c>
      <c r="AH173">
        <v>1216.3539231699999</v>
      </c>
      <c r="AI173" t="s">
        <v>16731</v>
      </c>
      <c r="AJ173">
        <v>1</v>
      </c>
      <c r="AK173">
        <v>4.4906599999999996E-3</v>
      </c>
      <c r="AL173">
        <v>3.26102048</v>
      </c>
      <c r="AM173">
        <v>83.5</v>
      </c>
    </row>
    <row r="174" spans="1:39" x14ac:dyDescent="0.35">
      <c r="A174" t="s">
        <v>16732</v>
      </c>
      <c r="B174">
        <v>5.4555419599999997</v>
      </c>
      <c r="C174">
        <v>30</v>
      </c>
      <c r="D174">
        <v>73.28065411</v>
      </c>
      <c r="E174">
        <f t="shared" si="4"/>
        <v>4599.8266584847006</v>
      </c>
      <c r="F174">
        <v>5108</v>
      </c>
      <c r="G174">
        <v>27</v>
      </c>
      <c r="H174">
        <v>4581.8882699799997</v>
      </c>
      <c r="I174">
        <v>16.5</v>
      </c>
      <c r="J174" t="s">
        <v>16733</v>
      </c>
      <c r="K174">
        <v>140.49432694000001</v>
      </c>
      <c r="L174" t="s">
        <v>15710</v>
      </c>
      <c r="M174">
        <v>1223.17466115</v>
      </c>
      <c r="N174" t="s">
        <v>16734</v>
      </c>
      <c r="O174">
        <v>1</v>
      </c>
      <c r="P174">
        <v>3.9992700000000001E-3</v>
      </c>
      <c r="Q174">
        <v>3.7329014200000001</v>
      </c>
      <c r="R174">
        <v>83.5</v>
      </c>
      <c r="V174" t="s">
        <v>16735</v>
      </c>
      <c r="W174">
        <v>4.8336559499999998</v>
      </c>
      <c r="X174">
        <v>30</v>
      </c>
      <c r="Y174">
        <v>105.0135114</v>
      </c>
      <c r="Z174">
        <f t="shared" si="5"/>
        <v>6591.6981105780005</v>
      </c>
      <c r="AA174">
        <v>5108</v>
      </c>
      <c r="AB174">
        <v>27</v>
      </c>
      <c r="AC174">
        <v>6565.9918290100004</v>
      </c>
      <c r="AD174">
        <v>16.5</v>
      </c>
      <c r="AE174" t="s">
        <v>16736</v>
      </c>
      <c r="AF174">
        <v>45.694691480000003</v>
      </c>
      <c r="AG174" t="s">
        <v>15710</v>
      </c>
      <c r="AH174">
        <v>1216.4096974500001</v>
      </c>
      <c r="AI174" t="s">
        <v>16737</v>
      </c>
      <c r="AJ174">
        <v>1</v>
      </c>
      <c r="AK174">
        <v>4.6960300000000003E-3</v>
      </c>
      <c r="AL174">
        <v>3.1894385199999999</v>
      </c>
      <c r="AM174">
        <v>83.5</v>
      </c>
    </row>
    <row r="175" spans="1:39" x14ac:dyDescent="0.35">
      <c r="A175" t="s">
        <v>16738</v>
      </c>
      <c r="B175">
        <v>5.4260143999999997</v>
      </c>
      <c r="C175">
        <v>30</v>
      </c>
      <c r="D175">
        <v>73.072734019999999</v>
      </c>
      <c r="E175">
        <f t="shared" si="4"/>
        <v>4586.7755144354005</v>
      </c>
      <c r="F175">
        <v>5108</v>
      </c>
      <c r="G175">
        <v>27</v>
      </c>
      <c r="H175">
        <v>4568.8880228400003</v>
      </c>
      <c r="I175">
        <v>16.5</v>
      </c>
      <c r="J175" t="s">
        <v>16739</v>
      </c>
      <c r="K175">
        <v>139.88478286</v>
      </c>
      <c r="L175" t="s">
        <v>15710</v>
      </c>
      <c r="M175">
        <v>1223.07623595</v>
      </c>
      <c r="N175" t="s">
        <v>16740</v>
      </c>
      <c r="O175">
        <v>1</v>
      </c>
      <c r="P175">
        <v>4.1958300000000002E-3</v>
      </c>
      <c r="Q175">
        <v>3.7252958299999999</v>
      </c>
      <c r="R175">
        <v>83.5</v>
      </c>
      <c r="V175" t="s">
        <v>16741</v>
      </c>
      <c r="W175">
        <v>4.7942858800000003</v>
      </c>
      <c r="X175">
        <v>30</v>
      </c>
      <c r="Y175">
        <v>111.79405122999999</v>
      </c>
      <c r="Z175">
        <f t="shared" si="5"/>
        <v>7017.3125957070997</v>
      </c>
      <c r="AA175">
        <v>5108</v>
      </c>
      <c r="AB175">
        <v>27</v>
      </c>
      <c r="AC175">
        <v>6989.9465043199998</v>
      </c>
      <c r="AD175">
        <v>16.5</v>
      </c>
      <c r="AE175" t="s">
        <v>16742</v>
      </c>
      <c r="AF175">
        <v>45.983673590000002</v>
      </c>
      <c r="AG175" t="s">
        <v>15710</v>
      </c>
      <c r="AH175">
        <v>1216.4917184400001</v>
      </c>
      <c r="AI175" t="s">
        <v>16743</v>
      </c>
      <c r="AJ175">
        <v>1</v>
      </c>
      <c r="AK175">
        <v>4.6050300000000004E-3</v>
      </c>
      <c r="AL175">
        <v>3.28607417</v>
      </c>
      <c r="AM175">
        <v>83.5</v>
      </c>
    </row>
    <row r="176" spans="1:39" x14ac:dyDescent="0.35">
      <c r="A176" t="s">
        <v>16744</v>
      </c>
      <c r="B176">
        <v>5.4292952400000001</v>
      </c>
      <c r="C176">
        <v>30</v>
      </c>
      <c r="D176">
        <v>75.620356490000006</v>
      </c>
      <c r="E176">
        <f t="shared" si="4"/>
        <v>4746.6897768773006</v>
      </c>
      <c r="F176">
        <v>5108</v>
      </c>
      <c r="G176">
        <v>27</v>
      </c>
      <c r="H176">
        <v>4728.1786523199999</v>
      </c>
      <c r="I176">
        <v>16.5</v>
      </c>
      <c r="J176" t="s">
        <v>16745</v>
      </c>
      <c r="K176">
        <v>139.22797606</v>
      </c>
      <c r="L176" t="s">
        <v>15710</v>
      </c>
      <c r="M176">
        <v>1223.12872939</v>
      </c>
      <c r="N176" t="s">
        <v>16746</v>
      </c>
      <c r="O176">
        <v>1</v>
      </c>
      <c r="P176">
        <v>4.2016299999999996E-3</v>
      </c>
      <c r="Q176">
        <v>3.65863513</v>
      </c>
      <c r="R176">
        <v>83.5</v>
      </c>
      <c r="V176" t="s">
        <v>16747</v>
      </c>
      <c r="W176">
        <v>4.7750044300000001</v>
      </c>
      <c r="X176">
        <v>30</v>
      </c>
      <c r="Y176">
        <v>117.72436824</v>
      </c>
      <c r="Z176">
        <f t="shared" si="5"/>
        <v>7389.5585944248005</v>
      </c>
      <c r="AA176">
        <v>5108</v>
      </c>
      <c r="AB176">
        <v>27</v>
      </c>
      <c r="AC176">
        <v>7360.7408193700003</v>
      </c>
      <c r="AD176">
        <v>16.5</v>
      </c>
      <c r="AE176" t="s">
        <v>16748</v>
      </c>
      <c r="AF176">
        <v>46.335560839999999</v>
      </c>
      <c r="AG176" t="s">
        <v>15710</v>
      </c>
      <c r="AH176">
        <v>1216.34397812</v>
      </c>
      <c r="AI176" t="s">
        <v>16749</v>
      </c>
      <c r="AJ176">
        <v>1</v>
      </c>
      <c r="AK176">
        <v>4.9759699999999997E-3</v>
      </c>
      <c r="AL176">
        <v>3.3433210999999998</v>
      </c>
      <c r="AM176">
        <v>83.5</v>
      </c>
    </row>
    <row r="177" spans="1:39" x14ac:dyDescent="0.35">
      <c r="A177" t="s">
        <v>16750</v>
      </c>
      <c r="B177">
        <v>5.4916311999999996</v>
      </c>
      <c r="C177">
        <v>30</v>
      </c>
      <c r="D177">
        <v>73.052189999999996</v>
      </c>
      <c r="E177">
        <f t="shared" si="4"/>
        <v>4585.4859662999997</v>
      </c>
      <c r="F177">
        <v>5108</v>
      </c>
      <c r="G177">
        <v>27</v>
      </c>
      <c r="H177">
        <v>4567.60350371</v>
      </c>
      <c r="I177">
        <v>16.5</v>
      </c>
      <c r="J177" t="s">
        <v>16751</v>
      </c>
      <c r="K177">
        <v>138.36862457000001</v>
      </c>
      <c r="L177" t="s">
        <v>15710</v>
      </c>
      <c r="M177">
        <v>1223.1713803099999</v>
      </c>
      <c r="N177" t="s">
        <v>16752</v>
      </c>
      <c r="O177">
        <v>1</v>
      </c>
      <c r="P177">
        <v>4.2513400000000002E-3</v>
      </c>
      <c r="Q177">
        <v>3.7355857399999999</v>
      </c>
      <c r="R177">
        <v>83.5</v>
      </c>
      <c r="V177" t="s">
        <v>16753</v>
      </c>
      <c r="W177">
        <v>4.7923297399999996</v>
      </c>
      <c r="X177">
        <v>30</v>
      </c>
      <c r="Y177">
        <v>107.19999446999999</v>
      </c>
      <c r="Z177">
        <f t="shared" si="5"/>
        <v>6728.9436528818997</v>
      </c>
      <c r="AA177">
        <v>5108</v>
      </c>
      <c r="AB177">
        <v>27</v>
      </c>
      <c r="AC177">
        <v>6702.70214175</v>
      </c>
      <c r="AD177">
        <v>16.5</v>
      </c>
      <c r="AE177" t="s">
        <v>16754</v>
      </c>
      <c r="AF177">
        <v>46.100595660000003</v>
      </c>
      <c r="AG177" t="s">
        <v>15710</v>
      </c>
      <c r="AH177">
        <v>1216.27508048</v>
      </c>
      <c r="AI177" t="s">
        <v>16755</v>
      </c>
      <c r="AJ177">
        <v>1</v>
      </c>
      <c r="AK177">
        <v>4.7411500000000004E-3</v>
      </c>
      <c r="AL177">
        <v>3.2639052</v>
      </c>
      <c r="AM177">
        <v>83.5</v>
      </c>
    </row>
    <row r="178" spans="1:39" x14ac:dyDescent="0.35">
      <c r="A178" t="s">
        <v>16756</v>
      </c>
      <c r="B178">
        <v>5.4260143999999997</v>
      </c>
      <c r="C178">
        <v>30</v>
      </c>
      <c r="D178">
        <v>74.825809789999994</v>
      </c>
      <c r="E178">
        <f t="shared" si="4"/>
        <v>4696.8160805182997</v>
      </c>
      <c r="F178">
        <v>5108</v>
      </c>
      <c r="G178">
        <v>27</v>
      </c>
      <c r="H178">
        <v>4676.3485853499997</v>
      </c>
      <c r="I178">
        <v>16.46</v>
      </c>
      <c r="J178" t="s">
        <v>16757</v>
      </c>
      <c r="K178">
        <v>136.50853681000001</v>
      </c>
      <c r="L178" t="s">
        <v>15710</v>
      </c>
      <c r="M178">
        <v>1223.20090787</v>
      </c>
      <c r="N178" t="s">
        <v>16758</v>
      </c>
      <c r="O178">
        <v>1</v>
      </c>
      <c r="P178">
        <v>4.2672200000000004E-3</v>
      </c>
      <c r="Q178">
        <v>3.6903996299999999</v>
      </c>
      <c r="R178">
        <v>83.54</v>
      </c>
      <c r="V178" t="s">
        <v>16759</v>
      </c>
      <c r="W178">
        <v>4.7890489000000001</v>
      </c>
      <c r="X178">
        <v>30</v>
      </c>
      <c r="Y178">
        <v>99.782627869999999</v>
      </c>
      <c r="Z178">
        <f t="shared" si="5"/>
        <v>6263.3555513998999</v>
      </c>
      <c r="AA178">
        <v>5108</v>
      </c>
      <c r="AB178">
        <v>27</v>
      </c>
      <c r="AC178">
        <v>6238.9297386199996</v>
      </c>
      <c r="AD178">
        <v>16.5</v>
      </c>
      <c r="AE178" t="s">
        <v>16760</v>
      </c>
      <c r="AF178">
        <v>45.944797870000002</v>
      </c>
      <c r="AG178" t="s">
        <v>15710</v>
      </c>
      <c r="AH178">
        <v>1216.1963403300001</v>
      </c>
      <c r="AI178" t="s">
        <v>16761</v>
      </c>
      <c r="AJ178">
        <v>1</v>
      </c>
      <c r="AK178">
        <v>4.8728699999999996E-3</v>
      </c>
      <c r="AL178">
        <v>3.3377241</v>
      </c>
      <c r="AM178">
        <v>83.5</v>
      </c>
    </row>
    <row r="179" spans="1:39" x14ac:dyDescent="0.35">
      <c r="A179" t="s">
        <v>16762</v>
      </c>
      <c r="B179">
        <v>5.4588228000000001</v>
      </c>
      <c r="C179">
        <v>30</v>
      </c>
      <c r="D179">
        <v>71.070714940000002</v>
      </c>
      <c r="E179">
        <f t="shared" si="4"/>
        <v>4461.1087767838007</v>
      </c>
      <c r="F179">
        <v>5108</v>
      </c>
      <c r="G179">
        <v>27</v>
      </c>
      <c r="H179">
        <v>4438.3959159799997</v>
      </c>
      <c r="I179">
        <v>16.399999999999999</v>
      </c>
      <c r="J179" t="s">
        <v>16763</v>
      </c>
      <c r="K179">
        <v>134.44601048000001</v>
      </c>
      <c r="L179" t="s">
        <v>15710</v>
      </c>
      <c r="M179">
        <v>1223.32886063</v>
      </c>
      <c r="N179" t="s">
        <v>16764</v>
      </c>
      <c r="O179">
        <v>1</v>
      </c>
      <c r="P179">
        <v>4.1209599999999999E-3</v>
      </c>
      <c r="Q179">
        <v>3.7015843099999999</v>
      </c>
      <c r="R179">
        <v>83.6</v>
      </c>
      <c r="V179" t="s">
        <v>16765</v>
      </c>
      <c r="W179">
        <v>4.7135895899999998</v>
      </c>
      <c r="X179">
        <v>30</v>
      </c>
      <c r="Y179">
        <v>96.759510349999999</v>
      </c>
      <c r="Z179">
        <f t="shared" si="5"/>
        <v>6073.5944646695007</v>
      </c>
      <c r="AA179">
        <v>5108</v>
      </c>
      <c r="AB179">
        <v>27</v>
      </c>
      <c r="AC179">
        <v>6049.9086819499998</v>
      </c>
      <c r="AD179">
        <v>16.5</v>
      </c>
      <c r="AE179" t="s">
        <v>16766</v>
      </c>
      <c r="AF179">
        <v>45.389833459999998</v>
      </c>
      <c r="AG179" t="s">
        <v>15710</v>
      </c>
      <c r="AH179">
        <v>1216.3275739200001</v>
      </c>
      <c r="AI179" t="s">
        <v>16767</v>
      </c>
      <c r="AJ179">
        <v>1</v>
      </c>
      <c r="AK179">
        <v>5.1884100000000001E-3</v>
      </c>
      <c r="AL179">
        <v>3.1377419899999999</v>
      </c>
      <c r="AM179">
        <v>83.5</v>
      </c>
    </row>
    <row r="180" spans="1:39" x14ac:dyDescent="0.35">
      <c r="A180" t="s">
        <v>16768</v>
      </c>
      <c r="B180">
        <v>5.4522611200000002</v>
      </c>
      <c r="C180">
        <v>30</v>
      </c>
      <c r="D180">
        <v>70.479821999999999</v>
      </c>
      <c r="E180">
        <f t="shared" si="4"/>
        <v>4424.0184269399997</v>
      </c>
      <c r="F180">
        <v>5108</v>
      </c>
      <c r="G180">
        <v>27</v>
      </c>
      <c r="H180">
        <v>4401.4944039800002</v>
      </c>
      <c r="I180">
        <v>16.399999999999999</v>
      </c>
      <c r="J180" t="s">
        <v>16769</v>
      </c>
      <c r="K180">
        <v>131.62626220999999</v>
      </c>
      <c r="L180" t="s">
        <v>15710</v>
      </c>
      <c r="M180">
        <v>1223.3387031499999</v>
      </c>
      <c r="N180" t="s">
        <v>16770</v>
      </c>
      <c r="O180">
        <v>1</v>
      </c>
      <c r="P180">
        <v>4.23427E-3</v>
      </c>
      <c r="Q180">
        <v>3.7114268300000002</v>
      </c>
      <c r="R180">
        <v>83.6</v>
      </c>
      <c r="V180" t="s">
        <v>16771</v>
      </c>
      <c r="W180">
        <v>4.7857680599999997</v>
      </c>
      <c r="X180">
        <v>30</v>
      </c>
      <c r="Y180">
        <v>93.644933600000002</v>
      </c>
      <c r="Z180">
        <f t="shared" si="5"/>
        <v>5878.0924820720002</v>
      </c>
      <c r="AA180">
        <v>5108</v>
      </c>
      <c r="AB180">
        <v>27</v>
      </c>
      <c r="AC180">
        <v>5848.1653262</v>
      </c>
      <c r="AD180">
        <v>16.399999999999999</v>
      </c>
      <c r="AE180" t="s">
        <v>16772</v>
      </c>
      <c r="AF180">
        <v>45.866237390000002</v>
      </c>
      <c r="AG180" t="s">
        <v>15710</v>
      </c>
      <c r="AH180">
        <v>1216.5900411099999</v>
      </c>
      <c r="AI180" t="s">
        <v>16773</v>
      </c>
      <c r="AJ180">
        <v>1</v>
      </c>
      <c r="AK180">
        <v>5.1542000000000003E-3</v>
      </c>
      <c r="AL180">
        <v>3.0849503</v>
      </c>
      <c r="AM180">
        <v>83.6</v>
      </c>
    </row>
    <row r="181" spans="1:39" x14ac:dyDescent="0.35">
      <c r="A181" t="s">
        <v>16774</v>
      </c>
      <c r="B181">
        <v>5.4292952400000001</v>
      </c>
      <c r="C181">
        <v>30</v>
      </c>
      <c r="D181">
        <v>69.571374390000003</v>
      </c>
      <c r="E181">
        <f t="shared" si="4"/>
        <v>4366.9951704603</v>
      </c>
      <c r="F181">
        <v>5108</v>
      </c>
      <c r="G181">
        <v>27</v>
      </c>
      <c r="H181">
        <v>4346.8254229499998</v>
      </c>
      <c r="I181">
        <v>16.440000000000001</v>
      </c>
      <c r="J181" t="s">
        <v>16775</v>
      </c>
      <c r="K181">
        <v>128.45634770000001</v>
      </c>
      <c r="L181" t="s">
        <v>15710</v>
      </c>
      <c r="M181">
        <v>1223.50602598</v>
      </c>
      <c r="N181" t="s">
        <v>16776</v>
      </c>
      <c r="O181">
        <v>1</v>
      </c>
      <c r="P181">
        <v>4.1854300000000004E-3</v>
      </c>
      <c r="Q181">
        <v>3.7051634099999999</v>
      </c>
      <c r="R181">
        <v>83.56</v>
      </c>
      <c r="V181" t="s">
        <v>16777</v>
      </c>
      <c r="W181">
        <v>4.8284189800000004</v>
      </c>
      <c r="X181">
        <v>30</v>
      </c>
      <c r="Y181">
        <v>99.858264649999995</v>
      </c>
      <c r="Z181">
        <f t="shared" si="5"/>
        <v>6268.1032720804997</v>
      </c>
      <c r="AA181">
        <v>5108</v>
      </c>
      <c r="AB181">
        <v>27</v>
      </c>
      <c r="AC181">
        <v>6236.1904526300004</v>
      </c>
      <c r="AD181">
        <v>16.399999999999999</v>
      </c>
      <c r="AE181" t="s">
        <v>16778</v>
      </c>
      <c r="AF181">
        <v>46.640155849999999</v>
      </c>
      <c r="AG181" t="s">
        <v>15710</v>
      </c>
      <c r="AH181">
        <v>1216.5834794299999</v>
      </c>
      <c r="AI181" t="s">
        <v>16779</v>
      </c>
      <c r="AJ181">
        <v>1</v>
      </c>
      <c r="AK181">
        <v>4.90845E-3</v>
      </c>
      <c r="AL181">
        <v>3.3243024800000001</v>
      </c>
      <c r="AM181">
        <v>83.6</v>
      </c>
    </row>
    <row r="182" spans="1:39" x14ac:dyDescent="0.35">
      <c r="A182" t="s">
        <v>16780</v>
      </c>
      <c r="B182">
        <v>5.4489802799999998</v>
      </c>
      <c r="C182">
        <v>30</v>
      </c>
      <c r="D182">
        <v>66.714328829999999</v>
      </c>
      <c r="E182">
        <f t="shared" si="4"/>
        <v>4187.6584206591006</v>
      </c>
      <c r="F182">
        <v>5108</v>
      </c>
      <c r="G182">
        <v>27</v>
      </c>
      <c r="H182">
        <v>4173.23949601</v>
      </c>
      <c r="I182">
        <v>16.54</v>
      </c>
      <c r="J182" t="s">
        <v>16781</v>
      </c>
      <c r="K182">
        <v>124.74914584</v>
      </c>
      <c r="L182" t="s">
        <v>15710</v>
      </c>
      <c r="M182">
        <v>1223.55851942</v>
      </c>
      <c r="N182" t="s">
        <v>16782</v>
      </c>
      <c r="O182">
        <v>1</v>
      </c>
      <c r="P182">
        <v>4.2017399999999998E-3</v>
      </c>
      <c r="Q182">
        <v>3.7270853800000001</v>
      </c>
      <c r="R182">
        <v>83.46</v>
      </c>
      <c r="V182" t="s">
        <v>16783</v>
      </c>
      <c r="W182">
        <v>4.7562404999999996</v>
      </c>
      <c r="X182">
        <v>30</v>
      </c>
      <c r="Y182">
        <v>93.534407950000002</v>
      </c>
      <c r="Z182">
        <f t="shared" si="5"/>
        <v>5871.1547870215009</v>
      </c>
      <c r="AA182">
        <v>5108</v>
      </c>
      <c r="AB182">
        <v>27</v>
      </c>
      <c r="AC182">
        <v>5841.2629531299999</v>
      </c>
      <c r="AD182">
        <v>16.399999999999999</v>
      </c>
      <c r="AE182" t="s">
        <v>16784</v>
      </c>
      <c r="AF182">
        <v>46.944389610000002</v>
      </c>
      <c r="AG182" t="s">
        <v>15710</v>
      </c>
      <c r="AH182">
        <v>1216.4325607999999</v>
      </c>
      <c r="AI182" t="s">
        <v>16785</v>
      </c>
      <c r="AJ182">
        <v>1</v>
      </c>
      <c r="AK182">
        <v>4.8268299999999998E-3</v>
      </c>
      <c r="AL182">
        <v>3.37172553</v>
      </c>
      <c r="AM182">
        <v>83.6</v>
      </c>
    </row>
    <row r="183" spans="1:39" x14ac:dyDescent="0.35">
      <c r="A183" t="s">
        <v>16786</v>
      </c>
      <c r="B183">
        <v>5.4456994400000003</v>
      </c>
      <c r="C183">
        <v>30</v>
      </c>
      <c r="D183">
        <v>63.657481169999997</v>
      </c>
      <c r="E183">
        <f t="shared" si="4"/>
        <v>3995.7800930408998</v>
      </c>
      <c r="F183">
        <v>5108</v>
      </c>
      <c r="G183">
        <v>27</v>
      </c>
      <c r="H183">
        <v>3986.9153100600001</v>
      </c>
      <c r="I183">
        <v>16.64</v>
      </c>
      <c r="J183" t="s">
        <v>16787</v>
      </c>
      <c r="K183">
        <v>121.03581077</v>
      </c>
      <c r="L183" t="s">
        <v>15710</v>
      </c>
      <c r="M183">
        <v>1223.6471021</v>
      </c>
      <c r="N183" t="s">
        <v>16788</v>
      </c>
      <c r="O183">
        <v>1</v>
      </c>
      <c r="P183">
        <v>4.2826499999999998E-3</v>
      </c>
      <c r="Q183">
        <v>3.6899522400000002</v>
      </c>
      <c r="R183">
        <v>83.36</v>
      </c>
      <c r="V183" t="s">
        <v>16789</v>
      </c>
      <c r="W183">
        <v>4.7628021800000004</v>
      </c>
      <c r="X183">
        <v>30</v>
      </c>
      <c r="Y183">
        <v>90.892561439999994</v>
      </c>
      <c r="Z183">
        <f t="shared" si="5"/>
        <v>5705.3260815887998</v>
      </c>
      <c r="AA183">
        <v>5108</v>
      </c>
      <c r="AB183">
        <v>27</v>
      </c>
      <c r="AC183">
        <v>5676.27853228</v>
      </c>
      <c r="AD183">
        <v>16.399999999999999</v>
      </c>
      <c r="AE183" t="s">
        <v>16790</v>
      </c>
      <c r="AF183">
        <v>47.452019069999999</v>
      </c>
      <c r="AG183" t="s">
        <v>15710</v>
      </c>
      <c r="AH183">
        <v>1216.4325607999999</v>
      </c>
      <c r="AI183" t="s">
        <v>16791</v>
      </c>
      <c r="AJ183">
        <v>1</v>
      </c>
      <c r="AK183">
        <v>4.8810800000000003E-3</v>
      </c>
      <c r="AL183">
        <v>3.3135651899999998</v>
      </c>
      <c r="AM183">
        <v>83.6</v>
      </c>
    </row>
    <row r="184" spans="1:39" x14ac:dyDescent="0.35">
      <c r="A184" t="s">
        <v>16792</v>
      </c>
      <c r="B184">
        <v>5.4588228000000001</v>
      </c>
      <c r="C184">
        <v>30</v>
      </c>
      <c r="D184">
        <v>64.725678400000007</v>
      </c>
      <c r="E184">
        <f t="shared" si="4"/>
        <v>4062.8308331680005</v>
      </c>
      <c r="F184">
        <v>5108</v>
      </c>
      <c r="G184">
        <v>27</v>
      </c>
      <c r="H184">
        <v>4058.69499369</v>
      </c>
      <c r="I184">
        <v>16.739999999999998</v>
      </c>
      <c r="J184" t="s">
        <v>16793</v>
      </c>
      <c r="K184">
        <v>118.8291837</v>
      </c>
      <c r="L184" t="s">
        <v>15710</v>
      </c>
      <c r="M184">
        <v>1223.65366378</v>
      </c>
      <c r="N184" t="s">
        <v>16794</v>
      </c>
      <c r="O184">
        <v>1</v>
      </c>
      <c r="P184">
        <v>4.2139400000000002E-3</v>
      </c>
      <c r="Q184">
        <v>3.7843509499999999</v>
      </c>
      <c r="R184">
        <v>83.26</v>
      </c>
      <c r="V184" t="s">
        <v>16795</v>
      </c>
      <c r="W184">
        <v>4.7496788199999997</v>
      </c>
      <c r="X184">
        <v>30</v>
      </c>
      <c r="Y184">
        <v>84.226933869999996</v>
      </c>
      <c r="Z184">
        <f t="shared" si="5"/>
        <v>5286.9246390198996</v>
      </c>
      <c r="AA184">
        <v>5108</v>
      </c>
      <c r="AB184">
        <v>27</v>
      </c>
      <c r="AC184">
        <v>5266.3067082699999</v>
      </c>
      <c r="AD184">
        <v>16.5</v>
      </c>
      <c r="AE184" t="s">
        <v>16796</v>
      </c>
      <c r="AF184">
        <v>47.428537949999999</v>
      </c>
      <c r="AG184" t="s">
        <v>15710</v>
      </c>
      <c r="AH184">
        <v>1216.5309859900001</v>
      </c>
      <c r="AI184" t="s">
        <v>16797</v>
      </c>
      <c r="AJ184">
        <v>1</v>
      </c>
      <c r="AK184">
        <v>5.0262400000000004E-3</v>
      </c>
      <c r="AL184">
        <v>3.16190091</v>
      </c>
      <c r="AM184">
        <v>83.5</v>
      </c>
    </row>
    <row r="185" spans="1:39" x14ac:dyDescent="0.35">
      <c r="A185" t="s">
        <v>16798</v>
      </c>
      <c r="B185">
        <v>5.4785078399999998</v>
      </c>
      <c r="C185">
        <v>30</v>
      </c>
      <c r="D185">
        <v>67.623577690000005</v>
      </c>
      <c r="E185">
        <f t="shared" si="4"/>
        <v>4244.7319716013008</v>
      </c>
      <c r="F185">
        <v>5108</v>
      </c>
      <c r="G185">
        <v>27</v>
      </c>
      <c r="H185">
        <v>4241.3140160700004</v>
      </c>
      <c r="I185">
        <v>16.760000000000002</v>
      </c>
      <c r="J185" t="s">
        <v>16799</v>
      </c>
      <c r="K185">
        <v>117.19936911000001</v>
      </c>
      <c r="L185" t="s">
        <v>15710</v>
      </c>
      <c r="M185">
        <v>1223.65366378</v>
      </c>
      <c r="N185" t="s">
        <v>16800</v>
      </c>
      <c r="O185">
        <v>1</v>
      </c>
      <c r="P185">
        <v>4.1302500000000002E-3</v>
      </c>
      <c r="Q185">
        <v>3.74721781</v>
      </c>
      <c r="R185">
        <v>83.24</v>
      </c>
      <c r="V185" t="s">
        <v>16801</v>
      </c>
      <c r="W185">
        <v>4.8185764600000001</v>
      </c>
      <c r="X185">
        <v>30</v>
      </c>
      <c r="Y185">
        <v>83.94264321</v>
      </c>
      <c r="Z185">
        <f t="shared" si="5"/>
        <v>5269.0797142916999</v>
      </c>
      <c r="AA185">
        <v>5108</v>
      </c>
      <c r="AB185">
        <v>27</v>
      </c>
      <c r="AC185">
        <v>5248.5313755300003</v>
      </c>
      <c r="AD185">
        <v>16.5</v>
      </c>
      <c r="AE185" t="s">
        <v>16802</v>
      </c>
      <c r="AF185">
        <v>47.62371263</v>
      </c>
      <c r="AG185" t="s">
        <v>15710</v>
      </c>
      <c r="AH185">
        <v>1216.58676027</v>
      </c>
      <c r="AI185" t="s">
        <v>16803</v>
      </c>
      <c r="AJ185">
        <v>1</v>
      </c>
      <c r="AK185">
        <v>4.8022100000000003E-3</v>
      </c>
      <c r="AL185">
        <v>3.2214034100000002</v>
      </c>
      <c r="AM185">
        <v>83.5</v>
      </c>
    </row>
    <row r="186" spans="1:39" x14ac:dyDescent="0.35">
      <c r="A186" t="s">
        <v>16804</v>
      </c>
      <c r="B186">
        <v>5.4555419599999997</v>
      </c>
      <c r="C186">
        <v>30</v>
      </c>
      <c r="D186">
        <v>69.781639130000002</v>
      </c>
      <c r="E186">
        <f t="shared" si="4"/>
        <v>4380.1934881901007</v>
      </c>
      <c r="F186">
        <v>5108</v>
      </c>
      <c r="G186">
        <v>27</v>
      </c>
      <c r="H186">
        <v>4373.5872825099996</v>
      </c>
      <c r="I186">
        <v>16.7</v>
      </c>
      <c r="J186" t="s">
        <v>16805</v>
      </c>
      <c r="K186">
        <v>115.37500175</v>
      </c>
      <c r="L186" t="s">
        <v>15710</v>
      </c>
      <c r="M186">
        <v>1223.67662965</v>
      </c>
      <c r="N186" t="s">
        <v>16806</v>
      </c>
      <c r="O186">
        <v>1</v>
      </c>
      <c r="P186">
        <v>4.1215399999999999E-3</v>
      </c>
      <c r="Q186">
        <v>3.73021709</v>
      </c>
      <c r="R186">
        <v>83.3</v>
      </c>
      <c r="V186" t="s">
        <v>16807</v>
      </c>
      <c r="W186">
        <v>4.72999379</v>
      </c>
      <c r="X186">
        <v>30</v>
      </c>
      <c r="Y186">
        <v>86.139034100000003</v>
      </c>
      <c r="Z186">
        <f t="shared" si="5"/>
        <v>5406.9471704570005</v>
      </c>
      <c r="AA186">
        <v>5108</v>
      </c>
      <c r="AB186">
        <v>27</v>
      </c>
      <c r="AC186">
        <v>5385.8611761100001</v>
      </c>
      <c r="AD186">
        <v>16.5</v>
      </c>
      <c r="AE186" t="s">
        <v>16808</v>
      </c>
      <c r="AF186">
        <v>47.568985079999997</v>
      </c>
      <c r="AG186" t="s">
        <v>15710</v>
      </c>
      <c r="AH186">
        <v>1216.6655004300001</v>
      </c>
      <c r="AI186" t="s">
        <v>16809</v>
      </c>
      <c r="AJ186">
        <v>1</v>
      </c>
      <c r="AK186">
        <v>4.6573200000000004E-3</v>
      </c>
      <c r="AL186">
        <v>3.2486940299999998</v>
      </c>
      <c r="AM186">
        <v>83.5</v>
      </c>
    </row>
    <row r="187" spans="1:39" x14ac:dyDescent="0.35">
      <c r="A187" t="s">
        <v>16810</v>
      </c>
      <c r="B187">
        <v>5.5244395900000001</v>
      </c>
      <c r="C187">
        <v>30</v>
      </c>
      <c r="D187">
        <v>66.715629089999993</v>
      </c>
      <c r="E187">
        <f t="shared" si="4"/>
        <v>4187.7400379792998</v>
      </c>
      <c r="F187">
        <v>5108</v>
      </c>
      <c r="G187">
        <v>27</v>
      </c>
      <c r="H187">
        <v>4181.4240910300005</v>
      </c>
      <c r="I187">
        <v>16.7</v>
      </c>
      <c r="J187" t="s">
        <v>16811</v>
      </c>
      <c r="K187">
        <v>114.57976902</v>
      </c>
      <c r="L187" t="s">
        <v>15710</v>
      </c>
      <c r="M187">
        <v>1223.70943805</v>
      </c>
      <c r="N187" t="s">
        <v>16812</v>
      </c>
      <c r="O187">
        <v>1</v>
      </c>
      <c r="P187">
        <v>4.3368900000000004E-3</v>
      </c>
      <c r="Q187">
        <v>3.7646659100000002</v>
      </c>
      <c r="R187">
        <v>83.3</v>
      </c>
      <c r="V187" t="s">
        <v>16813</v>
      </c>
      <c r="W187">
        <v>4.8612273799999999</v>
      </c>
      <c r="X187">
        <v>30</v>
      </c>
      <c r="Y187">
        <v>89.513048990000001</v>
      </c>
      <c r="Z187">
        <f t="shared" si="5"/>
        <v>5618.7340851023</v>
      </c>
      <c r="AA187">
        <v>5108</v>
      </c>
      <c r="AB187">
        <v>27</v>
      </c>
      <c r="AC187">
        <v>5590.12740158</v>
      </c>
      <c r="AD187">
        <v>16.399999999999999</v>
      </c>
      <c r="AE187" t="s">
        <v>16814</v>
      </c>
      <c r="AF187">
        <v>47.624093889999997</v>
      </c>
      <c r="AG187" t="s">
        <v>15710</v>
      </c>
      <c r="AH187">
        <v>1216.4391224799999</v>
      </c>
      <c r="AI187" t="s">
        <v>16815</v>
      </c>
      <c r="AJ187">
        <v>1</v>
      </c>
      <c r="AK187">
        <v>4.42415E-3</v>
      </c>
      <c r="AL187">
        <v>3.36277778</v>
      </c>
      <c r="AM187">
        <v>83.6</v>
      </c>
    </row>
    <row r="188" spans="1:39" x14ac:dyDescent="0.35">
      <c r="A188" t="s">
        <v>16816</v>
      </c>
      <c r="B188">
        <v>5.5047545500000004</v>
      </c>
      <c r="C188">
        <v>30</v>
      </c>
      <c r="D188">
        <v>64.495467169999998</v>
      </c>
      <c r="E188">
        <f t="shared" si="4"/>
        <v>4048.3804742609</v>
      </c>
      <c r="F188">
        <v>5108</v>
      </c>
      <c r="G188">
        <v>27</v>
      </c>
      <c r="H188">
        <v>4042.2747089899999</v>
      </c>
      <c r="I188">
        <v>16.7</v>
      </c>
      <c r="J188" t="s">
        <v>16817</v>
      </c>
      <c r="K188">
        <v>115.63987433</v>
      </c>
      <c r="L188" t="s">
        <v>15710</v>
      </c>
      <c r="M188">
        <v>1223.7061572099999</v>
      </c>
      <c r="N188" t="s">
        <v>16818</v>
      </c>
      <c r="O188">
        <v>1</v>
      </c>
      <c r="P188">
        <v>4.0697199999999998E-3</v>
      </c>
      <c r="Q188">
        <v>3.7839035700000001</v>
      </c>
      <c r="R188">
        <v>83.3</v>
      </c>
      <c r="V188" t="s">
        <v>16819</v>
      </c>
      <c r="W188">
        <v>4.7496788199999997</v>
      </c>
      <c r="X188">
        <v>30</v>
      </c>
      <c r="Y188">
        <v>85.703868459999995</v>
      </c>
      <c r="Z188">
        <f t="shared" si="5"/>
        <v>5379.6318232342001</v>
      </c>
      <c r="AA188">
        <v>5108</v>
      </c>
      <c r="AB188">
        <v>27</v>
      </c>
      <c r="AC188">
        <v>5345.8479273100002</v>
      </c>
      <c r="AD188">
        <v>16.3</v>
      </c>
      <c r="AE188" t="s">
        <v>16820</v>
      </c>
      <c r="AF188">
        <v>47.335084539999997</v>
      </c>
      <c r="AG188" t="s">
        <v>15710</v>
      </c>
      <c r="AH188">
        <v>1216.5572327100001</v>
      </c>
      <c r="AI188" t="s">
        <v>16821</v>
      </c>
      <c r="AJ188">
        <v>1</v>
      </c>
      <c r="AK188">
        <v>4.37902E-3</v>
      </c>
      <c r="AL188">
        <v>3.2500361899999999</v>
      </c>
      <c r="AM188">
        <v>83.7</v>
      </c>
    </row>
    <row r="189" spans="1:39" x14ac:dyDescent="0.35">
      <c r="A189" t="s">
        <v>16822</v>
      </c>
      <c r="B189">
        <v>5.4588228000000001</v>
      </c>
      <c r="C189">
        <v>30</v>
      </c>
      <c r="D189">
        <v>63.482657639999999</v>
      </c>
      <c r="E189">
        <f t="shared" si="4"/>
        <v>3984.8064200628</v>
      </c>
      <c r="F189">
        <v>5108</v>
      </c>
      <c r="G189">
        <v>27</v>
      </c>
      <c r="H189">
        <v>3978.7965370699999</v>
      </c>
      <c r="I189">
        <v>16.7</v>
      </c>
      <c r="J189" t="s">
        <v>16823</v>
      </c>
      <c r="K189">
        <v>116.59877047000001</v>
      </c>
      <c r="L189" t="s">
        <v>15710</v>
      </c>
      <c r="M189">
        <v>1223.7455272899999</v>
      </c>
      <c r="N189" t="s">
        <v>16824</v>
      </c>
      <c r="O189">
        <v>1</v>
      </c>
      <c r="P189">
        <v>4.2190400000000003E-3</v>
      </c>
      <c r="Q189">
        <v>3.7695871699999999</v>
      </c>
      <c r="R189">
        <v>83.3</v>
      </c>
      <c r="V189" t="s">
        <v>16825</v>
      </c>
      <c r="W189">
        <v>4.7890489000000001</v>
      </c>
      <c r="X189">
        <v>30</v>
      </c>
      <c r="Y189">
        <v>97.400478129999996</v>
      </c>
      <c r="Z189">
        <f t="shared" si="5"/>
        <v>6113.8280122201004</v>
      </c>
      <c r="AA189">
        <v>5108</v>
      </c>
      <c r="AB189">
        <v>27</v>
      </c>
      <c r="AC189">
        <v>6075.4333905000003</v>
      </c>
      <c r="AD189">
        <v>16.3</v>
      </c>
      <c r="AE189" t="s">
        <v>16826</v>
      </c>
      <c r="AF189">
        <v>47.444182730000001</v>
      </c>
      <c r="AG189" t="s">
        <v>15710</v>
      </c>
      <c r="AH189">
        <v>1216.59988363</v>
      </c>
      <c r="AI189" t="s">
        <v>16827</v>
      </c>
      <c r="AJ189">
        <v>1</v>
      </c>
      <c r="AK189">
        <v>4.5443799999999998E-3</v>
      </c>
      <c r="AL189">
        <v>3.2598787100000002</v>
      </c>
      <c r="AM189">
        <v>83.7</v>
      </c>
    </row>
    <row r="190" spans="1:39" x14ac:dyDescent="0.35">
      <c r="A190" t="s">
        <v>16828</v>
      </c>
      <c r="B190">
        <v>5.5080353899999999</v>
      </c>
      <c r="C190">
        <v>30</v>
      </c>
      <c r="D190">
        <v>65.929096270000002</v>
      </c>
      <c r="E190">
        <f t="shared" si="4"/>
        <v>4138.3693728679</v>
      </c>
      <c r="F190">
        <v>5108</v>
      </c>
      <c r="G190">
        <v>27</v>
      </c>
      <c r="H190">
        <v>4132.12788636</v>
      </c>
      <c r="I190">
        <v>16.7</v>
      </c>
      <c r="J190" t="s">
        <v>16829</v>
      </c>
      <c r="K190">
        <v>117.93957576</v>
      </c>
      <c r="L190" t="s">
        <v>15710</v>
      </c>
      <c r="M190">
        <v>1223.79802073</v>
      </c>
      <c r="N190" t="s">
        <v>16830</v>
      </c>
      <c r="O190">
        <v>1</v>
      </c>
      <c r="P190">
        <v>4.1390799999999998E-3</v>
      </c>
      <c r="Q190">
        <v>3.74721781</v>
      </c>
      <c r="R190">
        <v>83.3</v>
      </c>
      <c r="V190" t="s">
        <v>16831</v>
      </c>
      <c r="W190">
        <v>4.7824872200000001</v>
      </c>
      <c r="X190">
        <v>30</v>
      </c>
      <c r="Y190">
        <v>96.590235250000006</v>
      </c>
      <c r="Z190">
        <f t="shared" si="5"/>
        <v>6062.9690666425004</v>
      </c>
      <c r="AA190">
        <v>5108</v>
      </c>
      <c r="AB190">
        <v>27</v>
      </c>
      <c r="AC190">
        <v>6024.8938373700003</v>
      </c>
      <c r="AD190">
        <v>16.3</v>
      </c>
      <c r="AE190" t="s">
        <v>16832</v>
      </c>
      <c r="AF190">
        <v>47.428563339999997</v>
      </c>
      <c r="AG190" t="s">
        <v>15710</v>
      </c>
      <c r="AH190">
        <v>1216.6983088300001</v>
      </c>
      <c r="AI190" t="s">
        <v>16833</v>
      </c>
      <c r="AJ190">
        <v>1</v>
      </c>
      <c r="AK190">
        <v>4.3498199999999999E-3</v>
      </c>
      <c r="AL190">
        <v>3.1909810799999998</v>
      </c>
      <c r="AM190">
        <v>83.7</v>
      </c>
    </row>
    <row r="191" spans="1:39" x14ac:dyDescent="0.35">
      <c r="A191" t="s">
        <v>16834</v>
      </c>
      <c r="B191">
        <v>5.5047545500000004</v>
      </c>
      <c r="C191">
        <v>30</v>
      </c>
      <c r="D191">
        <v>70.816278100000005</v>
      </c>
      <c r="E191">
        <f t="shared" si="4"/>
        <v>4445.1377763370001</v>
      </c>
      <c r="F191">
        <v>5108</v>
      </c>
      <c r="G191">
        <v>27</v>
      </c>
      <c r="H191">
        <v>4438.4336222000002</v>
      </c>
      <c r="I191">
        <v>16.7</v>
      </c>
      <c r="J191" t="s">
        <v>16835</v>
      </c>
      <c r="K191">
        <v>120.07644173</v>
      </c>
      <c r="L191" t="s">
        <v>15710</v>
      </c>
      <c r="M191">
        <v>1223.8209866100001</v>
      </c>
      <c r="N191" t="s">
        <v>16836</v>
      </c>
      <c r="O191">
        <v>1</v>
      </c>
      <c r="P191">
        <v>4.0105399999999999E-3</v>
      </c>
      <c r="Q191">
        <v>3.7391648399999999</v>
      </c>
      <c r="R191">
        <v>83.3</v>
      </c>
      <c r="V191" t="s">
        <v>16837</v>
      </c>
      <c r="W191">
        <v>4.8054531000000003</v>
      </c>
      <c r="X191">
        <v>30</v>
      </c>
      <c r="Y191">
        <v>106.01269612</v>
      </c>
      <c r="Z191">
        <f t="shared" si="5"/>
        <v>6654.4169354524001</v>
      </c>
      <c r="AA191">
        <v>5108</v>
      </c>
      <c r="AB191">
        <v>27</v>
      </c>
      <c r="AC191">
        <v>6612.6274343300001</v>
      </c>
      <c r="AD191">
        <v>16.3</v>
      </c>
      <c r="AE191" t="s">
        <v>16838</v>
      </c>
      <c r="AF191">
        <v>47.631598410000002</v>
      </c>
      <c r="AG191" t="s">
        <v>15710</v>
      </c>
      <c r="AH191">
        <v>1216.60644531</v>
      </c>
      <c r="AI191" t="s">
        <v>16839</v>
      </c>
      <c r="AJ191">
        <v>1</v>
      </c>
      <c r="AK191">
        <v>4.4584300000000002E-3</v>
      </c>
      <c r="AL191">
        <v>3.3372767099999998</v>
      </c>
      <c r="AM191">
        <v>83.7</v>
      </c>
    </row>
    <row r="192" spans="1:39" x14ac:dyDescent="0.35">
      <c r="A192" t="s">
        <v>16840</v>
      </c>
      <c r="B192">
        <v>5.4785078399999998</v>
      </c>
      <c r="C192">
        <v>30</v>
      </c>
      <c r="D192">
        <v>72.099472309999996</v>
      </c>
      <c r="E192">
        <f t="shared" si="4"/>
        <v>4525.6838768987</v>
      </c>
      <c r="F192">
        <v>5108</v>
      </c>
      <c r="G192">
        <v>27</v>
      </c>
      <c r="H192">
        <v>4518.8582430599999</v>
      </c>
      <c r="I192">
        <v>16.7</v>
      </c>
      <c r="J192" t="s">
        <v>16841</v>
      </c>
      <c r="K192">
        <v>122.37753909</v>
      </c>
      <c r="L192" t="s">
        <v>15710</v>
      </c>
      <c r="M192">
        <v>1223.8406716500001</v>
      </c>
      <c r="N192" t="s">
        <v>16842</v>
      </c>
      <c r="O192">
        <v>1</v>
      </c>
      <c r="P192">
        <v>3.88397E-3</v>
      </c>
      <c r="Q192">
        <v>3.7713767200000001</v>
      </c>
      <c r="R192">
        <v>83.3</v>
      </c>
      <c r="V192" t="s">
        <v>16843</v>
      </c>
      <c r="W192">
        <v>4.7857680599999997</v>
      </c>
      <c r="X192">
        <v>30</v>
      </c>
      <c r="Y192">
        <v>106.38484083</v>
      </c>
      <c r="Z192">
        <f t="shared" si="5"/>
        <v>6677.7764588991004</v>
      </c>
      <c r="AA192">
        <v>5108</v>
      </c>
      <c r="AB192">
        <v>27</v>
      </c>
      <c r="AC192">
        <v>6635.8402607999997</v>
      </c>
      <c r="AD192">
        <v>16.3</v>
      </c>
      <c r="AE192" t="s">
        <v>16844</v>
      </c>
      <c r="AF192">
        <v>47.233767669999999</v>
      </c>
      <c r="AG192" t="s">
        <v>15710</v>
      </c>
      <c r="AH192">
        <v>1216.70158967</v>
      </c>
      <c r="AI192" t="s">
        <v>16845</v>
      </c>
      <c r="AJ192">
        <v>1</v>
      </c>
      <c r="AK192">
        <v>4.3320499999999996E-3</v>
      </c>
      <c r="AL192">
        <v>3.2755372700000001</v>
      </c>
      <c r="AM192">
        <v>83.7</v>
      </c>
    </row>
    <row r="193" spans="1:39" x14ac:dyDescent="0.35">
      <c r="A193" t="s">
        <v>16846</v>
      </c>
      <c r="B193">
        <v>5.50147371</v>
      </c>
      <c r="C193">
        <v>30</v>
      </c>
      <c r="D193">
        <v>71.460462629999995</v>
      </c>
      <c r="E193">
        <f t="shared" si="4"/>
        <v>4485.5732392850996</v>
      </c>
      <c r="F193">
        <v>5108</v>
      </c>
      <c r="G193">
        <v>27</v>
      </c>
      <c r="H193">
        <v>4476.71970951</v>
      </c>
      <c r="I193">
        <v>16.66</v>
      </c>
      <c r="J193" t="s">
        <v>16847</v>
      </c>
      <c r="K193">
        <v>125.12350757999999</v>
      </c>
      <c r="L193" t="s">
        <v>15710</v>
      </c>
      <c r="M193">
        <v>1223.81770577</v>
      </c>
      <c r="N193" t="s">
        <v>16848</v>
      </c>
      <c r="O193">
        <v>1</v>
      </c>
      <c r="P193">
        <v>4.0102000000000002E-3</v>
      </c>
      <c r="Q193">
        <v>3.7713767200000001</v>
      </c>
      <c r="R193">
        <v>83.34</v>
      </c>
      <c r="V193" t="s">
        <v>16849</v>
      </c>
      <c r="W193">
        <v>4.8021722599999999</v>
      </c>
      <c r="X193">
        <v>30</v>
      </c>
      <c r="Y193">
        <v>98.510760020000006</v>
      </c>
      <c r="Z193">
        <f t="shared" si="5"/>
        <v>6183.5204064554009</v>
      </c>
      <c r="AA193">
        <v>5108</v>
      </c>
      <c r="AB193">
        <v>27</v>
      </c>
      <c r="AC193">
        <v>6144.6881186600003</v>
      </c>
      <c r="AD193">
        <v>16.3</v>
      </c>
      <c r="AE193" t="s">
        <v>16850</v>
      </c>
      <c r="AF193">
        <v>46.913560519999997</v>
      </c>
      <c r="AG193" t="s">
        <v>15710</v>
      </c>
      <c r="AH193">
        <v>1216.6983088300001</v>
      </c>
      <c r="AI193" t="s">
        <v>16851</v>
      </c>
      <c r="AJ193">
        <v>1</v>
      </c>
      <c r="AK193">
        <v>4.3503999999999999E-3</v>
      </c>
      <c r="AL193">
        <v>3.2272194399999998</v>
      </c>
      <c r="AM193">
        <v>83.7</v>
      </c>
    </row>
    <row r="194" spans="1:39" x14ac:dyDescent="0.35">
      <c r="A194" t="s">
        <v>16852</v>
      </c>
      <c r="B194">
        <v>5.4686653200000004</v>
      </c>
      <c r="C194">
        <v>30</v>
      </c>
      <c r="D194">
        <v>71.77210135</v>
      </c>
      <c r="E194">
        <f t="shared" si="4"/>
        <v>4505.1348017395003</v>
      </c>
      <c r="F194">
        <v>5108</v>
      </c>
      <c r="G194">
        <v>27</v>
      </c>
      <c r="H194">
        <v>4490.6992706600004</v>
      </c>
      <c r="I194">
        <v>16.559999999999999</v>
      </c>
      <c r="J194" t="s">
        <v>16853</v>
      </c>
      <c r="K194">
        <v>128.59675089000001</v>
      </c>
      <c r="L194" t="s">
        <v>15710</v>
      </c>
      <c r="M194">
        <v>1223.8275482900001</v>
      </c>
      <c r="N194" t="s">
        <v>16854</v>
      </c>
      <c r="O194">
        <v>1</v>
      </c>
      <c r="P194">
        <v>4.0952899999999997E-3</v>
      </c>
      <c r="Q194">
        <v>3.6971104399999999</v>
      </c>
      <c r="R194">
        <v>83.44</v>
      </c>
      <c r="V194" t="s">
        <v>16855</v>
      </c>
      <c r="W194">
        <v>4.7529596600000001</v>
      </c>
      <c r="X194">
        <v>30</v>
      </c>
      <c r="Y194">
        <v>92.493521999999999</v>
      </c>
      <c r="Z194">
        <f t="shared" si="5"/>
        <v>5805.8183759399999</v>
      </c>
      <c r="AA194">
        <v>5108</v>
      </c>
      <c r="AB194">
        <v>27</v>
      </c>
      <c r="AC194">
        <v>5769.3580435900003</v>
      </c>
      <c r="AD194">
        <v>16.3</v>
      </c>
      <c r="AE194" t="s">
        <v>16856</v>
      </c>
      <c r="AF194">
        <v>46.139891040000002</v>
      </c>
      <c r="AG194" t="s">
        <v>15710</v>
      </c>
      <c r="AH194">
        <v>1216.8229807499999</v>
      </c>
      <c r="AI194" t="s">
        <v>16857</v>
      </c>
      <c r="AJ194">
        <v>1</v>
      </c>
      <c r="AK194">
        <v>4.4443299999999998E-3</v>
      </c>
      <c r="AL194">
        <v>3.2236403500000002</v>
      </c>
      <c r="AM194">
        <v>83.7</v>
      </c>
    </row>
    <row r="195" spans="1:39" x14ac:dyDescent="0.35">
      <c r="A195" t="s">
        <v>16858</v>
      </c>
      <c r="B195">
        <v>5.5277204299999996</v>
      </c>
      <c r="C195">
        <v>30</v>
      </c>
      <c r="D195">
        <v>75.932764509999998</v>
      </c>
      <c r="E195">
        <f t="shared" si="4"/>
        <v>4766.2996282926997</v>
      </c>
      <c r="F195">
        <v>5108</v>
      </c>
      <c r="G195">
        <v>27</v>
      </c>
      <c r="H195">
        <v>4745.4485047199996</v>
      </c>
      <c r="I195">
        <v>16.46</v>
      </c>
      <c r="J195" t="s">
        <v>16859</v>
      </c>
      <c r="K195">
        <v>132.03252234000001</v>
      </c>
      <c r="L195" t="s">
        <v>15710</v>
      </c>
      <c r="M195">
        <v>1223.74224645</v>
      </c>
      <c r="N195" t="s">
        <v>16860</v>
      </c>
      <c r="O195">
        <v>1</v>
      </c>
      <c r="P195">
        <v>3.8426300000000001E-3</v>
      </c>
      <c r="Q195">
        <v>3.7986673500000001</v>
      </c>
      <c r="R195">
        <v>83.54</v>
      </c>
      <c r="V195" t="s">
        <v>16861</v>
      </c>
      <c r="W195">
        <v>4.7726446999999999</v>
      </c>
      <c r="X195">
        <v>30</v>
      </c>
      <c r="Y195">
        <v>104.64305775</v>
      </c>
      <c r="Z195">
        <f t="shared" si="5"/>
        <v>6568.4447349675002</v>
      </c>
      <c r="AA195">
        <v>5108</v>
      </c>
      <c r="AB195">
        <v>27</v>
      </c>
      <c r="AC195">
        <v>6519.4061208900002</v>
      </c>
      <c r="AD195">
        <v>16.2</v>
      </c>
      <c r="AE195" t="s">
        <v>16862</v>
      </c>
      <c r="AF195">
        <v>45.655531879999998</v>
      </c>
      <c r="AG195" t="s">
        <v>15710</v>
      </c>
      <c r="AH195">
        <v>1216.7770489899999</v>
      </c>
      <c r="AI195" t="s">
        <v>16863</v>
      </c>
      <c r="AJ195">
        <v>1</v>
      </c>
      <c r="AK195">
        <v>4.61824E-3</v>
      </c>
      <c r="AL195">
        <v>3.3090913099999999</v>
      </c>
      <c r="AM195">
        <v>83.8</v>
      </c>
    </row>
    <row r="196" spans="1:39" x14ac:dyDescent="0.35">
      <c r="A196" t="s">
        <v>16864</v>
      </c>
      <c r="B196">
        <v>5.5211587499999997</v>
      </c>
      <c r="C196">
        <v>30</v>
      </c>
      <c r="D196">
        <v>77.080437259999997</v>
      </c>
      <c r="E196">
        <f t="shared" ref="E196:E259" si="6">D196*62.77</f>
        <v>4838.3390468101998</v>
      </c>
      <c r="F196">
        <v>5108</v>
      </c>
      <c r="G196">
        <v>27</v>
      </c>
      <c r="H196">
        <v>4813.70559194</v>
      </c>
      <c r="I196">
        <v>16.399999999999999</v>
      </c>
      <c r="J196" t="s">
        <v>16865</v>
      </c>
      <c r="K196">
        <v>134.95350379000001</v>
      </c>
      <c r="L196" t="s">
        <v>15710</v>
      </c>
      <c r="M196">
        <v>1223.66678714</v>
      </c>
      <c r="N196" t="s">
        <v>16866</v>
      </c>
      <c r="O196">
        <v>1</v>
      </c>
      <c r="P196">
        <v>3.8887700000000002E-3</v>
      </c>
      <c r="Q196">
        <v>3.78927221</v>
      </c>
      <c r="R196">
        <v>83.6</v>
      </c>
      <c r="V196" t="s">
        <v>16867</v>
      </c>
      <c r="W196">
        <v>4.8185764600000001</v>
      </c>
      <c r="X196">
        <v>30</v>
      </c>
      <c r="Y196">
        <v>108.56340983</v>
      </c>
      <c r="Z196">
        <f t="shared" ref="Z196:Z259" si="7">Y196*62.77</f>
        <v>6814.5252350291003</v>
      </c>
      <c r="AA196">
        <v>5108</v>
      </c>
      <c r="AB196">
        <v>27</v>
      </c>
      <c r="AC196">
        <v>6763.6494358</v>
      </c>
      <c r="AD196">
        <v>16.2</v>
      </c>
      <c r="AE196" t="s">
        <v>16868</v>
      </c>
      <c r="AF196">
        <v>45.358424630000002</v>
      </c>
      <c r="AG196" t="s">
        <v>15710</v>
      </c>
      <c r="AH196">
        <v>1216.7114321900001</v>
      </c>
      <c r="AI196" t="s">
        <v>16869</v>
      </c>
      <c r="AJ196">
        <v>1</v>
      </c>
      <c r="AK196">
        <v>4.4707499999999999E-3</v>
      </c>
      <c r="AL196">
        <v>3.2522731299999998</v>
      </c>
      <c r="AM196">
        <v>83.8</v>
      </c>
    </row>
    <row r="197" spans="1:39" x14ac:dyDescent="0.35">
      <c r="A197" t="s">
        <v>16870</v>
      </c>
      <c r="B197">
        <v>5.5113162300000003</v>
      </c>
      <c r="C197">
        <v>30</v>
      </c>
      <c r="D197">
        <v>78.171403049999995</v>
      </c>
      <c r="E197">
        <f t="shared" si="6"/>
        <v>4906.8189694485</v>
      </c>
      <c r="F197">
        <v>5108</v>
      </c>
      <c r="G197">
        <v>27</v>
      </c>
      <c r="H197">
        <v>4881.8368623799997</v>
      </c>
      <c r="I197">
        <v>16.399999999999999</v>
      </c>
      <c r="J197" t="s">
        <v>16871</v>
      </c>
      <c r="K197">
        <v>136.26611635</v>
      </c>
      <c r="L197" t="s">
        <v>15710</v>
      </c>
      <c r="M197">
        <v>1223.6142937</v>
      </c>
      <c r="N197" t="s">
        <v>16872</v>
      </c>
      <c r="O197">
        <v>1</v>
      </c>
      <c r="P197">
        <v>3.8540200000000001E-3</v>
      </c>
      <c r="Q197">
        <v>3.8013516699999998</v>
      </c>
      <c r="R197">
        <v>83.6</v>
      </c>
      <c r="V197" t="s">
        <v>16873</v>
      </c>
      <c r="W197">
        <v>4.7562404999999996</v>
      </c>
      <c r="X197">
        <v>30</v>
      </c>
      <c r="Y197">
        <v>103.34032688000001</v>
      </c>
      <c r="Z197">
        <f t="shared" si="7"/>
        <v>6486.6723182576006</v>
      </c>
      <c r="AA197">
        <v>5108</v>
      </c>
      <c r="AB197">
        <v>27</v>
      </c>
      <c r="AC197">
        <v>6438.24419975</v>
      </c>
      <c r="AD197">
        <v>16.2</v>
      </c>
      <c r="AE197" t="s">
        <v>16874</v>
      </c>
      <c r="AF197">
        <v>45.389910720000003</v>
      </c>
      <c r="AG197" t="s">
        <v>15710</v>
      </c>
      <c r="AH197">
        <v>1216.7836106699999</v>
      </c>
      <c r="AI197" t="s">
        <v>16875</v>
      </c>
      <c r="AJ197">
        <v>1</v>
      </c>
      <c r="AK197">
        <v>4.6778599999999998E-3</v>
      </c>
      <c r="AL197">
        <v>3.2961170800000001</v>
      </c>
      <c r="AM197">
        <v>83.8</v>
      </c>
    </row>
    <row r="198" spans="1:39" x14ac:dyDescent="0.35">
      <c r="A198" t="s">
        <v>16876</v>
      </c>
      <c r="B198">
        <v>5.5145970699999998</v>
      </c>
      <c r="C198">
        <v>30</v>
      </c>
      <c r="D198">
        <v>76.870064200000002</v>
      </c>
      <c r="E198">
        <f t="shared" si="6"/>
        <v>4825.1339298339999</v>
      </c>
      <c r="F198">
        <v>5108</v>
      </c>
      <c r="G198">
        <v>27</v>
      </c>
      <c r="H198">
        <v>4800.5677060999997</v>
      </c>
      <c r="I198">
        <v>16.399999999999999</v>
      </c>
      <c r="J198" t="s">
        <v>16877</v>
      </c>
      <c r="K198">
        <v>135.26642827000001</v>
      </c>
      <c r="L198" t="s">
        <v>15710</v>
      </c>
      <c r="M198">
        <v>1223.5421152199999</v>
      </c>
      <c r="N198" t="s">
        <v>16878</v>
      </c>
      <c r="O198">
        <v>1</v>
      </c>
      <c r="P198">
        <v>3.8865900000000001E-3</v>
      </c>
      <c r="Q198">
        <v>3.7485599700000001</v>
      </c>
      <c r="R198">
        <v>83.6</v>
      </c>
      <c r="V198" t="s">
        <v>16879</v>
      </c>
      <c r="W198">
        <v>4.7792063799999998</v>
      </c>
      <c r="X198">
        <v>30</v>
      </c>
      <c r="Y198">
        <v>98.168787929999993</v>
      </c>
      <c r="Z198">
        <f t="shared" si="7"/>
        <v>6162.0548183661003</v>
      </c>
      <c r="AA198">
        <v>5108</v>
      </c>
      <c r="AB198">
        <v>27</v>
      </c>
      <c r="AC198">
        <v>6116.0502249000001</v>
      </c>
      <c r="AD198">
        <v>16.2</v>
      </c>
      <c r="AE198" t="s">
        <v>16880</v>
      </c>
      <c r="AF198">
        <v>45.311700739999999</v>
      </c>
      <c r="AG198" t="s">
        <v>15710</v>
      </c>
      <c r="AH198">
        <v>1216.73439807</v>
      </c>
      <c r="AI198" t="s">
        <v>16881</v>
      </c>
      <c r="AJ198">
        <v>1</v>
      </c>
      <c r="AK198">
        <v>4.6939399999999997E-3</v>
      </c>
      <c r="AL198">
        <v>3.2692738499999998</v>
      </c>
      <c r="AM198">
        <v>83.8</v>
      </c>
    </row>
    <row r="199" spans="1:39" x14ac:dyDescent="0.35">
      <c r="A199" t="s">
        <v>16882</v>
      </c>
      <c r="B199">
        <v>5.4916311999999996</v>
      </c>
      <c r="C199">
        <v>30</v>
      </c>
      <c r="D199">
        <v>78.8016346</v>
      </c>
      <c r="E199">
        <f t="shared" si="6"/>
        <v>4946.3786038420003</v>
      </c>
      <c r="F199">
        <v>5108</v>
      </c>
      <c r="G199">
        <v>27</v>
      </c>
      <c r="H199">
        <v>4921.1950867200003</v>
      </c>
      <c r="I199">
        <v>16.399999999999999</v>
      </c>
      <c r="J199" t="s">
        <v>16883</v>
      </c>
      <c r="K199">
        <v>135.25069160999999</v>
      </c>
      <c r="L199" t="s">
        <v>15710</v>
      </c>
      <c r="M199">
        <v>1223.47977926</v>
      </c>
      <c r="N199" t="s">
        <v>16884</v>
      </c>
      <c r="O199">
        <v>1</v>
      </c>
      <c r="P199">
        <v>3.92407E-3</v>
      </c>
      <c r="Q199">
        <v>3.7503495199999999</v>
      </c>
      <c r="R199">
        <v>83.6</v>
      </c>
      <c r="V199" t="s">
        <v>16885</v>
      </c>
      <c r="W199">
        <v>4.6971853899999996</v>
      </c>
      <c r="X199">
        <v>30</v>
      </c>
      <c r="Y199">
        <v>98.766500309999998</v>
      </c>
      <c r="Z199">
        <f t="shared" si="7"/>
        <v>6199.5732244586998</v>
      </c>
      <c r="AA199">
        <v>5108</v>
      </c>
      <c r="AB199">
        <v>27</v>
      </c>
      <c r="AC199">
        <v>6160.6401259900003</v>
      </c>
      <c r="AD199">
        <v>16.3</v>
      </c>
      <c r="AE199" t="s">
        <v>16886</v>
      </c>
      <c r="AF199">
        <v>45.608817879999997</v>
      </c>
      <c r="AG199" t="s">
        <v>15710</v>
      </c>
      <c r="AH199">
        <v>1217.02639282</v>
      </c>
      <c r="AI199" t="s">
        <v>16887</v>
      </c>
      <c r="AJ199">
        <v>1</v>
      </c>
      <c r="AK199">
        <v>4.8109299999999997E-3</v>
      </c>
      <c r="AL199">
        <v>3.0733182299999999</v>
      </c>
      <c r="AM199">
        <v>83.7</v>
      </c>
    </row>
    <row r="200" spans="1:39" x14ac:dyDescent="0.35">
      <c r="A200" t="s">
        <v>16888</v>
      </c>
      <c r="B200">
        <v>5.5113162300000003</v>
      </c>
      <c r="C200">
        <v>30</v>
      </c>
      <c r="D200">
        <v>79.985016799999997</v>
      </c>
      <c r="E200">
        <f t="shared" si="6"/>
        <v>5020.659504536</v>
      </c>
      <c r="F200">
        <v>5108</v>
      </c>
      <c r="G200">
        <v>27</v>
      </c>
      <c r="H200">
        <v>4995.0978008900001</v>
      </c>
      <c r="I200">
        <v>16.399999999999999</v>
      </c>
      <c r="J200" t="s">
        <v>16889</v>
      </c>
      <c r="K200">
        <v>135.21921318</v>
      </c>
      <c r="L200" t="s">
        <v>15710</v>
      </c>
      <c r="M200">
        <v>1223.4207241399999</v>
      </c>
      <c r="N200" t="s">
        <v>16890</v>
      </c>
      <c r="O200">
        <v>1</v>
      </c>
      <c r="P200">
        <v>3.9894300000000004E-3</v>
      </c>
      <c r="Q200">
        <v>3.7476652000000001</v>
      </c>
      <c r="R200">
        <v>83.6</v>
      </c>
      <c r="V200" t="s">
        <v>16891</v>
      </c>
      <c r="W200">
        <v>4.8710699000000002</v>
      </c>
      <c r="X200">
        <v>30</v>
      </c>
      <c r="Y200">
        <v>89.251606150000001</v>
      </c>
      <c r="Z200">
        <f t="shared" si="7"/>
        <v>5602.3233180355001</v>
      </c>
      <c r="AA200">
        <v>5108</v>
      </c>
      <c r="AB200">
        <v>27</v>
      </c>
      <c r="AC200">
        <v>5567.1409274400003</v>
      </c>
      <c r="AD200">
        <v>16.3</v>
      </c>
      <c r="AE200" t="s">
        <v>16892</v>
      </c>
      <c r="AF200">
        <v>45.92879181</v>
      </c>
      <c r="AG200" t="s">
        <v>15710</v>
      </c>
      <c r="AH200">
        <v>1216.93781014</v>
      </c>
      <c r="AI200" t="s">
        <v>16893</v>
      </c>
      <c r="AJ200">
        <v>1</v>
      </c>
      <c r="AK200">
        <v>4.7094499999999996E-3</v>
      </c>
      <c r="AL200">
        <v>3.3591986899999999</v>
      </c>
      <c r="AM200">
        <v>83.7</v>
      </c>
    </row>
    <row r="201" spans="1:39" x14ac:dyDescent="0.35">
      <c r="A201" t="s">
        <v>16894</v>
      </c>
      <c r="B201">
        <v>5.5113162300000003</v>
      </c>
      <c r="C201">
        <v>30</v>
      </c>
      <c r="D201">
        <v>81.425491149999999</v>
      </c>
      <c r="E201">
        <f t="shared" si="6"/>
        <v>5111.0780794855</v>
      </c>
      <c r="F201">
        <v>5108</v>
      </c>
      <c r="G201">
        <v>27</v>
      </c>
      <c r="H201">
        <v>5085.0560273299998</v>
      </c>
      <c r="I201">
        <v>16.399999999999999</v>
      </c>
      <c r="J201" t="s">
        <v>16895</v>
      </c>
      <c r="K201">
        <v>135.48505594</v>
      </c>
      <c r="L201" t="s">
        <v>15710</v>
      </c>
      <c r="M201">
        <v>1223.3747923799999</v>
      </c>
      <c r="N201" t="s">
        <v>16896</v>
      </c>
      <c r="O201">
        <v>1</v>
      </c>
      <c r="P201">
        <v>3.9434099999999996E-3</v>
      </c>
      <c r="Q201">
        <v>3.7337961900000001</v>
      </c>
      <c r="R201">
        <v>83.6</v>
      </c>
      <c r="V201" t="s">
        <v>16897</v>
      </c>
      <c r="W201">
        <v>4.7332746300000004</v>
      </c>
      <c r="X201">
        <v>30</v>
      </c>
      <c r="Y201">
        <v>97.455806769999995</v>
      </c>
      <c r="Z201">
        <f t="shared" si="7"/>
        <v>6117.3009909529001</v>
      </c>
      <c r="AA201">
        <v>5108</v>
      </c>
      <c r="AB201">
        <v>27</v>
      </c>
      <c r="AC201">
        <v>6086.1559519399998</v>
      </c>
      <c r="AD201">
        <v>16.399999999999999</v>
      </c>
      <c r="AE201" t="s">
        <v>16898</v>
      </c>
      <c r="AF201">
        <v>46.202266219999998</v>
      </c>
      <c r="AG201" t="s">
        <v>15710</v>
      </c>
      <c r="AH201">
        <v>1216.8525083</v>
      </c>
      <c r="AI201" t="s">
        <v>16899</v>
      </c>
      <c r="AJ201">
        <v>1</v>
      </c>
      <c r="AK201">
        <v>4.5844900000000001E-3</v>
      </c>
      <c r="AL201">
        <v>3.2477992599999999</v>
      </c>
      <c r="AM201">
        <v>83.6</v>
      </c>
    </row>
    <row r="202" spans="1:39" x14ac:dyDescent="0.35">
      <c r="A202" t="s">
        <v>16900</v>
      </c>
      <c r="B202">
        <v>5.4858250200000001</v>
      </c>
      <c r="C202">
        <v>30</v>
      </c>
      <c r="D202">
        <v>80.788837369999996</v>
      </c>
      <c r="E202">
        <f t="shared" si="6"/>
        <v>5071.1153217149003</v>
      </c>
      <c r="F202">
        <v>5108</v>
      </c>
      <c r="G202">
        <v>27</v>
      </c>
      <c r="H202">
        <v>5045.2967319600002</v>
      </c>
      <c r="I202">
        <v>16.399999999999999</v>
      </c>
      <c r="J202" t="s">
        <v>16901</v>
      </c>
      <c r="K202">
        <v>135.14135913999999</v>
      </c>
      <c r="L202" t="s">
        <v>15710</v>
      </c>
      <c r="M202">
        <v>1223.27518814</v>
      </c>
      <c r="N202" t="s">
        <v>16902</v>
      </c>
      <c r="O202">
        <v>1</v>
      </c>
      <c r="P202">
        <v>3.9372599999999997E-3</v>
      </c>
      <c r="Q202">
        <v>3.7598580500000001</v>
      </c>
      <c r="R202">
        <v>83.6</v>
      </c>
      <c r="V202" t="s">
        <v>16903</v>
      </c>
      <c r="W202">
        <v>4.7988914200000004</v>
      </c>
      <c r="X202">
        <v>30</v>
      </c>
      <c r="Y202">
        <v>101.14198109</v>
      </c>
      <c r="Z202">
        <f t="shared" si="7"/>
        <v>6348.6821530193001</v>
      </c>
      <c r="AA202">
        <v>5108</v>
      </c>
      <c r="AB202">
        <v>27</v>
      </c>
      <c r="AC202">
        <v>6323.9235843500001</v>
      </c>
      <c r="AD202">
        <v>16.5</v>
      </c>
      <c r="AE202" t="s">
        <v>16904</v>
      </c>
      <c r="AF202">
        <v>46.147794380000001</v>
      </c>
      <c r="AG202" t="s">
        <v>15710</v>
      </c>
      <c r="AH202">
        <v>1216.8459466199999</v>
      </c>
      <c r="AI202" t="s">
        <v>16905</v>
      </c>
      <c r="AJ202">
        <v>1</v>
      </c>
      <c r="AK202">
        <v>4.7921500000000002E-3</v>
      </c>
      <c r="AL202">
        <v>3.35472481</v>
      </c>
      <c r="AM202">
        <v>83.5</v>
      </c>
    </row>
    <row r="203" spans="1:39" x14ac:dyDescent="0.35">
      <c r="A203" t="s">
        <v>16906</v>
      </c>
      <c r="B203">
        <v>5.4727016600000002</v>
      </c>
      <c r="C203">
        <v>30</v>
      </c>
      <c r="D203">
        <v>80.633675150000002</v>
      </c>
      <c r="E203">
        <f t="shared" si="6"/>
        <v>5061.3757891655005</v>
      </c>
      <c r="F203">
        <v>5108</v>
      </c>
      <c r="G203">
        <v>27</v>
      </c>
      <c r="H203">
        <v>5035.6067865100003</v>
      </c>
      <c r="I203">
        <v>16.399999999999999</v>
      </c>
      <c r="J203" t="s">
        <v>16907</v>
      </c>
      <c r="K203">
        <v>134.92992056</v>
      </c>
      <c r="L203" t="s">
        <v>15710</v>
      </c>
      <c r="M203">
        <v>1223.21285218</v>
      </c>
      <c r="N203" t="s">
        <v>16908</v>
      </c>
      <c r="O203">
        <v>1</v>
      </c>
      <c r="P203">
        <v>3.9682199999999997E-3</v>
      </c>
      <c r="Q203">
        <v>3.7625423800000002</v>
      </c>
      <c r="R203">
        <v>83.6</v>
      </c>
      <c r="V203" t="s">
        <v>16909</v>
      </c>
      <c r="W203">
        <v>4.8054531000000003</v>
      </c>
      <c r="X203">
        <v>30</v>
      </c>
      <c r="Y203">
        <v>98.28711346</v>
      </c>
      <c r="Z203">
        <f t="shared" si="7"/>
        <v>6169.4821118842001</v>
      </c>
      <c r="AA203">
        <v>5108</v>
      </c>
      <c r="AB203">
        <v>27</v>
      </c>
      <c r="AC203">
        <v>6145.4223868199997</v>
      </c>
      <c r="AD203">
        <v>16.5</v>
      </c>
      <c r="AE203" t="s">
        <v>16910</v>
      </c>
      <c r="AF203">
        <v>45.631957329999999</v>
      </c>
      <c r="AG203" t="s">
        <v>15710</v>
      </c>
      <c r="AH203">
        <v>1216.8295424299999</v>
      </c>
      <c r="AI203" t="s">
        <v>16911</v>
      </c>
      <c r="AJ203">
        <v>1</v>
      </c>
      <c r="AK203">
        <v>4.6894199999999997E-3</v>
      </c>
      <c r="AL203">
        <v>3.2612208800000002</v>
      </c>
      <c r="AM203">
        <v>83.5</v>
      </c>
    </row>
    <row r="204" spans="1:39" x14ac:dyDescent="0.35">
      <c r="A204" t="s">
        <v>16912</v>
      </c>
      <c r="B204">
        <v>5.4858250200000001</v>
      </c>
      <c r="C204">
        <v>30</v>
      </c>
      <c r="D204">
        <v>80.309967580000006</v>
      </c>
      <c r="E204">
        <f t="shared" si="6"/>
        <v>5041.0566649966004</v>
      </c>
      <c r="F204">
        <v>5108</v>
      </c>
      <c r="G204">
        <v>27</v>
      </c>
      <c r="H204">
        <v>5015.3911130500001</v>
      </c>
      <c r="I204">
        <v>16.399999999999999</v>
      </c>
      <c r="J204" t="s">
        <v>16913</v>
      </c>
      <c r="K204">
        <v>135.06287881</v>
      </c>
      <c r="L204" t="s">
        <v>15710</v>
      </c>
      <c r="M204">
        <v>1223.1373928600001</v>
      </c>
      <c r="N204" t="s">
        <v>16914</v>
      </c>
      <c r="O204">
        <v>1</v>
      </c>
      <c r="P204">
        <v>3.9710199999999996E-3</v>
      </c>
      <c r="Q204">
        <v>3.7294357200000001</v>
      </c>
      <c r="R204">
        <v>83.6</v>
      </c>
      <c r="V204" t="s">
        <v>16915</v>
      </c>
      <c r="W204">
        <v>4.7398363100000003</v>
      </c>
      <c r="X204">
        <v>30</v>
      </c>
      <c r="Y204">
        <v>94.720144169999998</v>
      </c>
      <c r="Z204">
        <f t="shared" si="7"/>
        <v>5945.5834495508998</v>
      </c>
      <c r="AA204">
        <v>5108</v>
      </c>
      <c r="AB204">
        <v>27</v>
      </c>
      <c r="AC204">
        <v>5922.3968836200002</v>
      </c>
      <c r="AD204">
        <v>16.5</v>
      </c>
      <c r="AE204" t="s">
        <v>16916</v>
      </c>
      <c r="AF204">
        <v>45.28847399</v>
      </c>
      <c r="AG204" t="s">
        <v>15710</v>
      </c>
      <c r="AH204">
        <v>1216.9804610599999</v>
      </c>
      <c r="AI204" t="s">
        <v>16917</v>
      </c>
      <c r="AJ204">
        <v>1</v>
      </c>
      <c r="AK204">
        <v>4.5973300000000002E-3</v>
      </c>
      <c r="AL204">
        <v>3.18471766</v>
      </c>
      <c r="AM204">
        <v>83.5</v>
      </c>
    </row>
    <row r="205" spans="1:39" x14ac:dyDescent="0.35">
      <c r="A205" t="s">
        <v>16918</v>
      </c>
      <c r="B205">
        <v>5.4595783000000004</v>
      </c>
      <c r="C205">
        <v>30</v>
      </c>
      <c r="D205">
        <v>80.555223940000005</v>
      </c>
      <c r="E205">
        <f t="shared" si="6"/>
        <v>5056.4514067138007</v>
      </c>
      <c r="F205">
        <v>5108</v>
      </c>
      <c r="G205">
        <v>27</v>
      </c>
      <c r="H205">
        <v>5030.7074757299997</v>
      </c>
      <c r="I205">
        <v>16.399999999999999</v>
      </c>
      <c r="J205" t="s">
        <v>16919</v>
      </c>
      <c r="K205">
        <v>135.03976496999999</v>
      </c>
      <c r="L205" t="s">
        <v>15710</v>
      </c>
      <c r="M205">
        <v>1223.1570779000001</v>
      </c>
      <c r="N205" t="s">
        <v>16920</v>
      </c>
      <c r="O205">
        <v>1</v>
      </c>
      <c r="P205">
        <v>4.1343500000000002E-3</v>
      </c>
      <c r="Q205">
        <v>3.68022312</v>
      </c>
      <c r="R205">
        <v>83.6</v>
      </c>
      <c r="V205" t="s">
        <v>16921</v>
      </c>
      <c r="W205">
        <v>4.7496788199999997</v>
      </c>
      <c r="X205">
        <v>30</v>
      </c>
      <c r="Y205">
        <v>87.028714179999994</v>
      </c>
      <c r="Z205">
        <f t="shared" si="7"/>
        <v>5462.7923890785996</v>
      </c>
      <c r="AA205">
        <v>5108</v>
      </c>
      <c r="AB205">
        <v>27</v>
      </c>
      <c r="AC205">
        <v>5434.9796526</v>
      </c>
      <c r="AD205">
        <v>16.399999999999999</v>
      </c>
      <c r="AE205" t="s">
        <v>16922</v>
      </c>
      <c r="AF205">
        <v>45.296480840000001</v>
      </c>
      <c r="AG205" t="s">
        <v>15710</v>
      </c>
      <c r="AH205">
        <v>1217.1412222199999</v>
      </c>
      <c r="AI205" t="s">
        <v>16923</v>
      </c>
      <c r="AJ205">
        <v>1</v>
      </c>
      <c r="AK205">
        <v>4.8009599999999999E-3</v>
      </c>
      <c r="AL205">
        <v>3.1994814300000001</v>
      </c>
      <c r="AM205">
        <v>83.6</v>
      </c>
    </row>
    <row r="206" spans="1:39" x14ac:dyDescent="0.35">
      <c r="A206" t="s">
        <v>16924</v>
      </c>
      <c r="B206">
        <v>5.5153525800000001</v>
      </c>
      <c r="C206">
        <v>30</v>
      </c>
      <c r="D206">
        <v>79.691515510000002</v>
      </c>
      <c r="E206">
        <f t="shared" si="6"/>
        <v>5002.2364285627</v>
      </c>
      <c r="F206">
        <v>5108</v>
      </c>
      <c r="G206">
        <v>27</v>
      </c>
      <c r="H206">
        <v>4979.1086949700002</v>
      </c>
      <c r="I206">
        <v>16.440000000000001</v>
      </c>
      <c r="J206" t="s">
        <v>16925</v>
      </c>
      <c r="K206">
        <v>134.93829918</v>
      </c>
      <c r="L206" t="s">
        <v>15710</v>
      </c>
      <c r="M206">
        <v>1223.1242695000001</v>
      </c>
      <c r="N206" t="s">
        <v>16926</v>
      </c>
      <c r="O206">
        <v>1</v>
      </c>
      <c r="P206">
        <v>4.1682899999999998E-3</v>
      </c>
      <c r="Q206">
        <v>3.7526998599999999</v>
      </c>
      <c r="R206">
        <v>83.56</v>
      </c>
      <c r="V206" t="s">
        <v>16927</v>
      </c>
      <c r="W206">
        <v>4.76908887</v>
      </c>
      <c r="X206">
        <v>30</v>
      </c>
      <c r="Y206">
        <v>92.390328629999999</v>
      </c>
      <c r="Z206">
        <f t="shared" si="7"/>
        <v>5799.3409281050999</v>
      </c>
      <c r="AA206">
        <v>5108</v>
      </c>
      <c r="AB206">
        <v>27</v>
      </c>
      <c r="AC206">
        <v>5769.8147207700003</v>
      </c>
      <c r="AD206">
        <v>16.399999999999999</v>
      </c>
      <c r="AE206" t="s">
        <v>16928</v>
      </c>
      <c r="AF206">
        <v>45.96783542</v>
      </c>
      <c r="AG206" t="s">
        <v>15710</v>
      </c>
      <c r="AH206">
        <v>1217.1519233900001</v>
      </c>
      <c r="AI206" t="s">
        <v>16929</v>
      </c>
      <c r="AJ206">
        <v>1</v>
      </c>
      <c r="AK206">
        <v>4.6134699999999997E-3</v>
      </c>
      <c r="AL206">
        <v>3.23058106</v>
      </c>
      <c r="AM206">
        <v>83.6</v>
      </c>
    </row>
    <row r="207" spans="1:39" x14ac:dyDescent="0.35">
      <c r="A207" t="s">
        <v>16930</v>
      </c>
      <c r="B207">
        <v>5.4431741000000002</v>
      </c>
      <c r="C207">
        <v>30</v>
      </c>
      <c r="D207">
        <v>77.691506039999993</v>
      </c>
      <c r="E207">
        <f t="shared" si="6"/>
        <v>4876.6958341308</v>
      </c>
      <c r="F207">
        <v>5108</v>
      </c>
      <c r="G207">
        <v>27</v>
      </c>
      <c r="H207">
        <v>4857.6777124199998</v>
      </c>
      <c r="I207">
        <v>16.5</v>
      </c>
      <c r="J207" t="s">
        <v>16931</v>
      </c>
      <c r="K207">
        <v>135.16450291999999</v>
      </c>
      <c r="L207" t="s">
        <v>15710</v>
      </c>
      <c r="M207">
        <v>1223.1702012600001</v>
      </c>
      <c r="N207" t="s">
        <v>16932</v>
      </c>
      <c r="O207">
        <v>1</v>
      </c>
      <c r="P207">
        <v>4.1765099999999996E-3</v>
      </c>
      <c r="Q207">
        <v>3.6820126700000002</v>
      </c>
      <c r="R207">
        <v>83.5</v>
      </c>
      <c r="V207" t="s">
        <v>16933</v>
      </c>
      <c r="W207">
        <v>4.7870647399999999</v>
      </c>
      <c r="X207">
        <v>30</v>
      </c>
      <c r="Y207">
        <v>93.977205139999995</v>
      </c>
      <c r="Z207">
        <f t="shared" si="7"/>
        <v>5898.9491666377999</v>
      </c>
      <c r="AA207">
        <v>5108</v>
      </c>
      <c r="AB207">
        <v>27</v>
      </c>
      <c r="AC207">
        <v>5868.9158234200004</v>
      </c>
      <c r="AD207">
        <v>16.399999999999999</v>
      </c>
      <c r="AE207" t="s">
        <v>16934</v>
      </c>
      <c r="AF207">
        <v>46.116983840000003</v>
      </c>
      <c r="AG207" t="s">
        <v>15710</v>
      </c>
      <c r="AH207">
        <v>1217.16176591</v>
      </c>
      <c r="AI207" t="s">
        <v>16935</v>
      </c>
      <c r="AJ207">
        <v>1</v>
      </c>
      <c r="AK207">
        <v>4.4270799999999999E-3</v>
      </c>
      <c r="AL207">
        <v>3.33577455</v>
      </c>
      <c r="AM207">
        <v>83.6</v>
      </c>
    </row>
    <row r="208" spans="1:39" x14ac:dyDescent="0.35">
      <c r="A208" t="s">
        <v>16936</v>
      </c>
      <c r="B208">
        <v>5.4792633400000001</v>
      </c>
      <c r="C208">
        <v>30</v>
      </c>
      <c r="D208">
        <v>76.802831929999996</v>
      </c>
      <c r="E208">
        <f t="shared" si="6"/>
        <v>4820.9137602460996</v>
      </c>
      <c r="F208">
        <v>5108</v>
      </c>
      <c r="G208">
        <v>27</v>
      </c>
      <c r="H208">
        <v>4804.5044690599998</v>
      </c>
      <c r="I208">
        <v>16.54</v>
      </c>
      <c r="J208" t="s">
        <v>16937</v>
      </c>
      <c r="K208">
        <v>135.61010755999999</v>
      </c>
      <c r="L208" t="s">
        <v>15710</v>
      </c>
      <c r="M208">
        <v>1223.19972882</v>
      </c>
      <c r="N208" t="s">
        <v>16938</v>
      </c>
      <c r="O208">
        <v>1</v>
      </c>
      <c r="P208">
        <v>4.2191099999999999E-3</v>
      </c>
      <c r="Q208">
        <v>3.72004059</v>
      </c>
      <c r="R208">
        <v>83.46</v>
      </c>
      <c r="V208" t="s">
        <v>16939</v>
      </c>
      <c r="W208">
        <v>4.7837839000000004</v>
      </c>
      <c r="X208">
        <v>30</v>
      </c>
      <c r="Y208">
        <v>104.00289794</v>
      </c>
      <c r="Z208">
        <f t="shared" si="7"/>
        <v>6528.2619036938004</v>
      </c>
      <c r="AA208">
        <v>5108</v>
      </c>
      <c r="AB208">
        <v>27</v>
      </c>
      <c r="AC208">
        <v>6495.0245380099996</v>
      </c>
      <c r="AD208">
        <v>16.399999999999999</v>
      </c>
      <c r="AE208" t="s">
        <v>16940</v>
      </c>
      <c r="AF208">
        <v>46.100887440000001</v>
      </c>
      <c r="AG208" t="s">
        <v>15710</v>
      </c>
      <c r="AH208">
        <v>1217.0895874299999</v>
      </c>
      <c r="AI208" t="s">
        <v>16941</v>
      </c>
      <c r="AJ208">
        <v>1</v>
      </c>
      <c r="AK208">
        <v>4.5844900000000001E-3</v>
      </c>
      <c r="AL208">
        <v>3.3013257299999998</v>
      </c>
      <c r="AM208">
        <v>83.6</v>
      </c>
    </row>
    <row r="209" spans="1:39" x14ac:dyDescent="0.35">
      <c r="A209" t="s">
        <v>16942</v>
      </c>
      <c r="B209">
        <v>5.4825441799999997</v>
      </c>
      <c r="C209">
        <v>30</v>
      </c>
      <c r="D209">
        <v>79.641137060000005</v>
      </c>
      <c r="E209">
        <f t="shared" si="6"/>
        <v>4999.074173256201</v>
      </c>
      <c r="F209">
        <v>5108</v>
      </c>
      <c r="G209">
        <v>27</v>
      </c>
      <c r="H209">
        <v>4985.5495190600004</v>
      </c>
      <c r="I209">
        <v>16.600000000000001</v>
      </c>
      <c r="J209" t="s">
        <v>16943</v>
      </c>
      <c r="K209">
        <v>136.04745177000001</v>
      </c>
      <c r="L209" t="s">
        <v>15710</v>
      </c>
      <c r="M209">
        <v>1223.1636395800001</v>
      </c>
      <c r="N209" t="s">
        <v>16944</v>
      </c>
      <c r="O209">
        <v>1</v>
      </c>
      <c r="P209">
        <v>4.2719400000000001E-3</v>
      </c>
      <c r="Q209">
        <v>3.70975068</v>
      </c>
      <c r="R209">
        <v>83.4</v>
      </c>
      <c r="V209" t="s">
        <v>16945</v>
      </c>
      <c r="W209">
        <v>4.7739413800000001</v>
      </c>
      <c r="X209">
        <v>30</v>
      </c>
      <c r="Y209">
        <v>103.52531417</v>
      </c>
      <c r="Z209">
        <f t="shared" si="7"/>
        <v>6498.2839704509006</v>
      </c>
      <c r="AA209">
        <v>5108</v>
      </c>
      <c r="AB209">
        <v>27</v>
      </c>
      <c r="AC209">
        <v>6465.1992315699999</v>
      </c>
      <c r="AD209">
        <v>16.399999999999999</v>
      </c>
      <c r="AE209" t="s">
        <v>16946</v>
      </c>
      <c r="AF209">
        <v>46.351116249999997</v>
      </c>
      <c r="AG209" t="s">
        <v>15710</v>
      </c>
      <c r="AH209">
        <v>1217.1191149900001</v>
      </c>
      <c r="AI209" t="s">
        <v>16947</v>
      </c>
      <c r="AJ209">
        <v>1</v>
      </c>
      <c r="AK209">
        <v>4.6442899999999997E-3</v>
      </c>
      <c r="AL209">
        <v>3.2530079000000001</v>
      </c>
      <c r="AM209">
        <v>83.6</v>
      </c>
    </row>
    <row r="210" spans="1:39" x14ac:dyDescent="0.35">
      <c r="A210" t="s">
        <v>16948</v>
      </c>
      <c r="B210">
        <v>5.4989483799999999</v>
      </c>
      <c r="C210">
        <v>30</v>
      </c>
      <c r="D210">
        <v>78.485259299999996</v>
      </c>
      <c r="E210">
        <f t="shared" si="6"/>
        <v>4926.519726261</v>
      </c>
      <c r="F210">
        <v>5108</v>
      </c>
      <c r="G210">
        <v>27</v>
      </c>
      <c r="H210">
        <v>4913.1913632599999</v>
      </c>
      <c r="I210">
        <v>16.600000000000001</v>
      </c>
      <c r="J210" t="s">
        <v>16949</v>
      </c>
      <c r="K210">
        <v>136.28995044000001</v>
      </c>
      <c r="L210" t="s">
        <v>15710</v>
      </c>
      <c r="M210">
        <v>1223.1833246199999</v>
      </c>
      <c r="N210" t="s">
        <v>16950</v>
      </c>
      <c r="O210">
        <v>1</v>
      </c>
      <c r="P210">
        <v>4.1733300000000003E-3</v>
      </c>
      <c r="Q210">
        <v>3.74285734</v>
      </c>
      <c r="R210">
        <v>83.4</v>
      </c>
      <c r="V210" t="s">
        <v>16951</v>
      </c>
      <c r="W210">
        <v>4.7608180200000003</v>
      </c>
      <c r="X210">
        <v>30</v>
      </c>
      <c r="Y210">
        <v>106.21877277</v>
      </c>
      <c r="Z210">
        <f t="shared" si="7"/>
        <v>6667.3523667729005</v>
      </c>
      <c r="AA210">
        <v>5108</v>
      </c>
      <c r="AB210">
        <v>27</v>
      </c>
      <c r="AC210">
        <v>6633.4068487200002</v>
      </c>
      <c r="AD210">
        <v>16.399999999999999</v>
      </c>
      <c r="AE210" t="s">
        <v>16952</v>
      </c>
      <c r="AF210">
        <v>46.764898100000003</v>
      </c>
      <c r="AG210" t="s">
        <v>15710</v>
      </c>
      <c r="AH210">
        <v>1217.14208087</v>
      </c>
      <c r="AI210" t="s">
        <v>16953</v>
      </c>
      <c r="AJ210">
        <v>1</v>
      </c>
      <c r="AK210">
        <v>4.6208100000000004E-3</v>
      </c>
      <c r="AL210">
        <v>3.2740350999999999</v>
      </c>
      <c r="AM210">
        <v>83.6</v>
      </c>
    </row>
    <row r="211" spans="1:39" x14ac:dyDescent="0.35">
      <c r="A211" t="s">
        <v>16954</v>
      </c>
      <c r="B211">
        <v>5.4891058599999996</v>
      </c>
      <c r="C211">
        <v>30</v>
      </c>
      <c r="D211">
        <v>80.153568149999998</v>
      </c>
      <c r="E211">
        <f t="shared" si="6"/>
        <v>5031.2394727755</v>
      </c>
      <c r="F211">
        <v>5108</v>
      </c>
      <c r="G211">
        <v>27</v>
      </c>
      <c r="H211">
        <v>5015.1051786400003</v>
      </c>
      <c r="I211">
        <v>16.559999999999999</v>
      </c>
      <c r="J211" t="s">
        <v>16955</v>
      </c>
      <c r="K211">
        <v>136.3835043</v>
      </c>
      <c r="L211" t="s">
        <v>15710</v>
      </c>
      <c r="M211">
        <v>1223.0684952199999</v>
      </c>
      <c r="N211" t="s">
        <v>16956</v>
      </c>
      <c r="O211">
        <v>1</v>
      </c>
      <c r="P211">
        <v>4.2925400000000001E-3</v>
      </c>
      <c r="Q211">
        <v>3.72809356</v>
      </c>
      <c r="R211">
        <v>83.44</v>
      </c>
      <c r="V211" t="s">
        <v>16957</v>
      </c>
      <c r="W211">
        <v>4.7476946599999996</v>
      </c>
      <c r="X211">
        <v>30</v>
      </c>
      <c r="Y211">
        <v>96.55725477</v>
      </c>
      <c r="Z211">
        <f t="shared" si="7"/>
        <v>6060.8988819128999</v>
      </c>
      <c r="AA211">
        <v>5108</v>
      </c>
      <c r="AB211">
        <v>27</v>
      </c>
      <c r="AC211">
        <v>6030.04100337</v>
      </c>
      <c r="AD211">
        <v>16.399999999999999</v>
      </c>
      <c r="AE211" t="s">
        <v>16958</v>
      </c>
      <c r="AF211">
        <v>46.772400410000003</v>
      </c>
      <c r="AG211" t="s">
        <v>15710</v>
      </c>
      <c r="AH211">
        <v>1217.2765953099999</v>
      </c>
      <c r="AI211" t="s">
        <v>16959</v>
      </c>
      <c r="AJ211">
        <v>1</v>
      </c>
      <c r="AK211">
        <v>4.5844500000000003E-3</v>
      </c>
      <c r="AL211">
        <v>3.20200576</v>
      </c>
      <c r="AM211">
        <v>83.6</v>
      </c>
    </row>
    <row r="212" spans="1:39" x14ac:dyDescent="0.35">
      <c r="A212" t="s">
        <v>16960</v>
      </c>
      <c r="B212">
        <v>5.4234890599999996</v>
      </c>
      <c r="C212">
        <v>30</v>
      </c>
      <c r="D212">
        <v>84.88389257</v>
      </c>
      <c r="E212">
        <f t="shared" si="6"/>
        <v>5328.1619366189007</v>
      </c>
      <c r="F212">
        <v>5108</v>
      </c>
      <c r="G212">
        <v>27</v>
      </c>
      <c r="H212">
        <v>5304.90881283</v>
      </c>
      <c r="I212">
        <v>16.46</v>
      </c>
      <c r="J212" t="s">
        <v>16961</v>
      </c>
      <c r="K212">
        <v>136.52459078000001</v>
      </c>
      <c r="L212" t="s">
        <v>15710</v>
      </c>
      <c r="M212">
        <v>1223.0881802599999</v>
      </c>
      <c r="N212" t="s">
        <v>16962</v>
      </c>
      <c r="O212">
        <v>1</v>
      </c>
      <c r="P212">
        <v>4.23852E-3</v>
      </c>
      <c r="Q212">
        <v>3.6945395099999998</v>
      </c>
      <c r="R212">
        <v>83.54</v>
      </c>
      <c r="V212" t="s">
        <v>16963</v>
      </c>
      <c r="W212">
        <v>4.8001880999999997</v>
      </c>
      <c r="X212">
        <v>30</v>
      </c>
      <c r="Y212">
        <v>100.38148089000001</v>
      </c>
      <c r="Z212">
        <f t="shared" si="7"/>
        <v>6300.9455554653005</v>
      </c>
      <c r="AA212">
        <v>5108</v>
      </c>
      <c r="AB212">
        <v>27</v>
      </c>
      <c r="AC212">
        <v>6268.8655260100004</v>
      </c>
      <c r="AD212">
        <v>16.399999999999999</v>
      </c>
      <c r="AE212" t="s">
        <v>16964</v>
      </c>
      <c r="AF212">
        <v>47.218394529999998</v>
      </c>
      <c r="AG212" t="s">
        <v>15710</v>
      </c>
      <c r="AH212">
        <v>1217.2306635499999</v>
      </c>
      <c r="AI212" t="s">
        <v>16965</v>
      </c>
      <c r="AJ212">
        <v>1</v>
      </c>
      <c r="AK212">
        <v>4.5268799999999996E-3</v>
      </c>
      <c r="AL212">
        <v>3.2203486300000002</v>
      </c>
      <c r="AM212">
        <v>83.6</v>
      </c>
    </row>
    <row r="213" spans="1:39" x14ac:dyDescent="0.35">
      <c r="A213" t="s">
        <v>16966</v>
      </c>
      <c r="B213">
        <v>5.5448801400000001</v>
      </c>
      <c r="C213">
        <v>30</v>
      </c>
      <c r="D213">
        <v>79.10372228</v>
      </c>
      <c r="E213">
        <f t="shared" si="6"/>
        <v>4965.3406475155998</v>
      </c>
      <c r="F213">
        <v>5108</v>
      </c>
      <c r="G213">
        <v>27</v>
      </c>
      <c r="H213">
        <v>4940.0605887499996</v>
      </c>
      <c r="I213">
        <v>16.399999999999999</v>
      </c>
      <c r="J213" t="s">
        <v>16967</v>
      </c>
      <c r="K213">
        <v>136.42216673999999</v>
      </c>
      <c r="L213" t="s">
        <v>15710</v>
      </c>
      <c r="M213">
        <v>1223.0160017799999</v>
      </c>
      <c r="N213" t="s">
        <v>16968</v>
      </c>
      <c r="O213">
        <v>1</v>
      </c>
      <c r="P213">
        <v>4.2394499999999996E-3</v>
      </c>
      <c r="Q213">
        <v>3.7670162500000002</v>
      </c>
      <c r="R213">
        <v>83.6</v>
      </c>
      <c r="V213" t="s">
        <v>16969</v>
      </c>
      <c r="W213">
        <v>4.7640988599999998</v>
      </c>
      <c r="X213">
        <v>30</v>
      </c>
      <c r="Y213">
        <v>101.68299415</v>
      </c>
      <c r="Z213">
        <f t="shared" si="7"/>
        <v>6382.6415427954998</v>
      </c>
      <c r="AA213">
        <v>5108</v>
      </c>
      <c r="AB213">
        <v>27</v>
      </c>
      <c r="AC213">
        <v>6342.5587816400002</v>
      </c>
      <c r="AD213">
        <v>16.3</v>
      </c>
      <c r="AE213" t="s">
        <v>16970</v>
      </c>
      <c r="AF213">
        <v>47.795583469999997</v>
      </c>
      <c r="AG213" t="s">
        <v>15710</v>
      </c>
      <c r="AH213">
        <v>1217.25362943</v>
      </c>
      <c r="AI213" t="s">
        <v>16971</v>
      </c>
      <c r="AJ213">
        <v>1</v>
      </c>
      <c r="AK213">
        <v>4.2762900000000003E-3</v>
      </c>
      <c r="AL213">
        <v>3.30490482</v>
      </c>
      <c r="AM213">
        <v>83.7</v>
      </c>
    </row>
    <row r="214" spans="1:39" x14ac:dyDescent="0.35">
      <c r="A214" t="s">
        <v>16972</v>
      </c>
      <c r="B214">
        <v>5.45629746</v>
      </c>
      <c r="C214">
        <v>30</v>
      </c>
      <c r="D214">
        <v>76.45788598</v>
      </c>
      <c r="E214">
        <f t="shared" si="6"/>
        <v>4799.2615029646004</v>
      </c>
      <c r="F214">
        <v>5108</v>
      </c>
      <c r="G214">
        <v>27</v>
      </c>
      <c r="H214">
        <v>4777.0589924599999</v>
      </c>
      <c r="I214">
        <v>16.440000000000001</v>
      </c>
      <c r="J214" t="s">
        <v>16973</v>
      </c>
      <c r="K214">
        <v>136.53999257999999</v>
      </c>
      <c r="L214" t="s">
        <v>15710</v>
      </c>
      <c r="M214">
        <v>1223.01928262</v>
      </c>
      <c r="N214" t="s">
        <v>16974</v>
      </c>
      <c r="O214">
        <v>1</v>
      </c>
      <c r="P214">
        <v>4.2384199999999997E-3</v>
      </c>
      <c r="Q214">
        <v>3.70885591</v>
      </c>
      <c r="R214">
        <v>83.56</v>
      </c>
      <c r="V214" t="s">
        <v>16975</v>
      </c>
      <c r="W214">
        <v>4.7378521400000002</v>
      </c>
      <c r="X214">
        <v>30</v>
      </c>
      <c r="Y214">
        <v>105.33121173000001</v>
      </c>
      <c r="Z214">
        <f t="shared" si="7"/>
        <v>6611.6401602921005</v>
      </c>
      <c r="AA214">
        <v>5108</v>
      </c>
      <c r="AB214">
        <v>27</v>
      </c>
      <c r="AC214">
        <v>6570.1192960300004</v>
      </c>
      <c r="AD214">
        <v>16.3</v>
      </c>
      <c r="AE214" t="s">
        <v>16976</v>
      </c>
      <c r="AF214">
        <v>48.030505380000001</v>
      </c>
      <c r="AG214" t="s">
        <v>15710</v>
      </c>
      <c r="AH214">
        <v>1217.1256766700001</v>
      </c>
      <c r="AI214" t="s">
        <v>16977</v>
      </c>
      <c r="AJ214">
        <v>1</v>
      </c>
      <c r="AK214">
        <v>4.5418100000000003E-3</v>
      </c>
      <c r="AL214">
        <v>3.3147473399999998</v>
      </c>
      <c r="AM214">
        <v>83.7</v>
      </c>
    </row>
    <row r="215" spans="1:39" x14ac:dyDescent="0.35">
      <c r="A215" t="s">
        <v>16978</v>
      </c>
      <c r="B215">
        <v>5.4858250200000001</v>
      </c>
      <c r="C215">
        <v>30</v>
      </c>
      <c r="D215">
        <v>75.197617640000004</v>
      </c>
      <c r="E215">
        <f t="shared" si="6"/>
        <v>4720.1544592628006</v>
      </c>
      <c r="F215">
        <v>5108</v>
      </c>
      <c r="G215">
        <v>27</v>
      </c>
      <c r="H215">
        <v>4701.7468171500004</v>
      </c>
      <c r="I215">
        <v>16.5</v>
      </c>
      <c r="J215" t="s">
        <v>16979</v>
      </c>
      <c r="K215">
        <v>136.45381282</v>
      </c>
      <c r="L215" t="s">
        <v>15710</v>
      </c>
      <c r="M215">
        <v>1222.9799125500001</v>
      </c>
      <c r="N215" t="s">
        <v>16980</v>
      </c>
      <c r="O215">
        <v>1</v>
      </c>
      <c r="P215">
        <v>4.2776799999999999E-3</v>
      </c>
      <c r="Q215">
        <v>3.7526998599999999</v>
      </c>
      <c r="R215">
        <v>83.5</v>
      </c>
      <c r="V215" t="s">
        <v>16981</v>
      </c>
      <c r="W215">
        <v>4.8231539799999998</v>
      </c>
      <c r="X215">
        <v>30</v>
      </c>
      <c r="Y215">
        <v>96.153032409999994</v>
      </c>
      <c r="Z215">
        <f t="shared" si="7"/>
        <v>6035.5258443757002</v>
      </c>
      <c r="AA215">
        <v>5108</v>
      </c>
      <c r="AB215">
        <v>27</v>
      </c>
      <c r="AC215">
        <v>6004.7971474799997</v>
      </c>
      <c r="AD215">
        <v>16.399999999999999</v>
      </c>
      <c r="AE215" t="s">
        <v>16982</v>
      </c>
      <c r="AF215">
        <v>47.640100220000001</v>
      </c>
      <c r="AG215" t="s">
        <v>15710</v>
      </c>
      <c r="AH215">
        <v>1217.1256766700001</v>
      </c>
      <c r="AI215" t="s">
        <v>16983</v>
      </c>
      <c r="AJ215">
        <v>1</v>
      </c>
      <c r="AK215">
        <v>4.47409E-3</v>
      </c>
      <c r="AL215">
        <v>3.2946149199999999</v>
      </c>
      <c r="AM215">
        <v>83.6</v>
      </c>
    </row>
    <row r="216" spans="1:39" x14ac:dyDescent="0.35">
      <c r="A216" t="s">
        <v>16984</v>
      </c>
      <c r="B216">
        <v>5.4267699</v>
      </c>
      <c r="C216">
        <v>30</v>
      </c>
      <c r="D216">
        <v>76.499433980000006</v>
      </c>
      <c r="E216">
        <f t="shared" si="6"/>
        <v>4801.869470924601</v>
      </c>
      <c r="F216">
        <v>5108</v>
      </c>
      <c r="G216">
        <v>27</v>
      </c>
      <c r="H216">
        <v>4783.1431567999998</v>
      </c>
      <c r="I216">
        <v>16.5</v>
      </c>
      <c r="J216" t="s">
        <v>16985</v>
      </c>
      <c r="K216">
        <v>136.59455263999999</v>
      </c>
      <c r="L216" t="s">
        <v>15710</v>
      </c>
      <c r="M216">
        <v>1223.06521438</v>
      </c>
      <c r="N216" t="s">
        <v>16986</v>
      </c>
      <c r="O216">
        <v>1</v>
      </c>
      <c r="P216">
        <v>4.3843299999999997E-3</v>
      </c>
      <c r="Q216">
        <v>3.6806705100000001</v>
      </c>
      <c r="R216">
        <v>83.5</v>
      </c>
      <c r="V216" t="s">
        <v>16987</v>
      </c>
      <c r="W216">
        <v>4.7772222199999996</v>
      </c>
      <c r="X216">
        <v>30</v>
      </c>
      <c r="Y216">
        <v>97.941264810000007</v>
      </c>
      <c r="Z216">
        <f t="shared" si="7"/>
        <v>6147.7731921237009</v>
      </c>
      <c r="AA216">
        <v>5108</v>
      </c>
      <c r="AB216">
        <v>27</v>
      </c>
      <c r="AC216">
        <v>6116.47301014</v>
      </c>
      <c r="AD216">
        <v>16.399999999999999</v>
      </c>
      <c r="AE216" t="s">
        <v>16988</v>
      </c>
      <c r="AF216">
        <v>47.498824120000002</v>
      </c>
      <c r="AG216" t="s">
        <v>15710</v>
      </c>
      <c r="AH216">
        <v>1217.1322383500001</v>
      </c>
      <c r="AI216" t="s">
        <v>16989</v>
      </c>
      <c r="AJ216">
        <v>1</v>
      </c>
      <c r="AK216">
        <v>4.6640300000000004E-3</v>
      </c>
      <c r="AL216">
        <v>3.2686664599999999</v>
      </c>
      <c r="AM216">
        <v>83.6</v>
      </c>
    </row>
    <row r="217" spans="1:39" x14ac:dyDescent="0.35">
      <c r="A217" t="s">
        <v>16990</v>
      </c>
      <c r="B217">
        <v>5.4759824999999998</v>
      </c>
      <c r="C217">
        <v>30</v>
      </c>
      <c r="D217">
        <v>74.000488410000003</v>
      </c>
      <c r="E217">
        <f t="shared" si="6"/>
        <v>4645.0106574957008</v>
      </c>
      <c r="F217">
        <v>5108</v>
      </c>
      <c r="G217">
        <v>27</v>
      </c>
      <c r="H217">
        <v>4626.8960609200003</v>
      </c>
      <c r="I217">
        <v>16.5</v>
      </c>
      <c r="J217" t="s">
        <v>16991</v>
      </c>
      <c r="K217">
        <v>136.08614492000001</v>
      </c>
      <c r="L217" t="s">
        <v>15710</v>
      </c>
      <c r="M217">
        <v>1223.0980227800001</v>
      </c>
      <c r="N217" t="s">
        <v>16992</v>
      </c>
      <c r="O217">
        <v>1</v>
      </c>
      <c r="P217">
        <v>4.39377E-3</v>
      </c>
      <c r="Q217">
        <v>3.7365939199999998</v>
      </c>
      <c r="R217">
        <v>83.5</v>
      </c>
      <c r="V217" t="s">
        <v>16993</v>
      </c>
      <c r="W217">
        <v>4.7772222199999996</v>
      </c>
      <c r="X217">
        <v>30</v>
      </c>
      <c r="Y217">
        <v>95.228781060000003</v>
      </c>
      <c r="Z217">
        <f t="shared" si="7"/>
        <v>5977.5105871362002</v>
      </c>
      <c r="AA217">
        <v>5108</v>
      </c>
      <c r="AB217">
        <v>27</v>
      </c>
      <c r="AC217">
        <v>5947.0772633200004</v>
      </c>
      <c r="AD217">
        <v>16.399999999999999</v>
      </c>
      <c r="AE217" t="s">
        <v>16994</v>
      </c>
      <c r="AF217">
        <v>47.296263660000001</v>
      </c>
      <c r="AG217" t="s">
        <v>15710</v>
      </c>
      <c r="AH217">
        <v>1217.18145095</v>
      </c>
      <c r="AI217" t="s">
        <v>16995</v>
      </c>
      <c r="AJ217">
        <v>1</v>
      </c>
      <c r="AK217">
        <v>4.5010299999999996E-3</v>
      </c>
      <c r="AL217">
        <v>3.2248225100000001</v>
      </c>
      <c r="AM217">
        <v>83.6</v>
      </c>
    </row>
    <row r="218" spans="1:39" x14ac:dyDescent="0.35">
      <c r="A218" t="s">
        <v>16996</v>
      </c>
      <c r="B218">
        <v>5.4464549399999997</v>
      </c>
      <c r="C218">
        <v>30</v>
      </c>
      <c r="D218">
        <v>73.779625170000003</v>
      </c>
      <c r="E218">
        <f t="shared" si="6"/>
        <v>4631.1470719209001</v>
      </c>
      <c r="F218">
        <v>5108</v>
      </c>
      <c r="G218">
        <v>27</v>
      </c>
      <c r="H218">
        <v>4615.2465463400004</v>
      </c>
      <c r="I218">
        <v>16.54</v>
      </c>
      <c r="J218" t="s">
        <v>16997</v>
      </c>
      <c r="K218">
        <v>135.53165869</v>
      </c>
      <c r="L218" t="s">
        <v>15710</v>
      </c>
      <c r="M218">
        <v>1223.12755034</v>
      </c>
      <c r="N218" t="s">
        <v>16998</v>
      </c>
      <c r="O218">
        <v>1</v>
      </c>
      <c r="P218">
        <v>4.3224400000000003E-3</v>
      </c>
      <c r="Q218">
        <v>3.7039346499999999</v>
      </c>
      <c r="R218">
        <v>83.46</v>
      </c>
      <c r="V218" t="s">
        <v>16999</v>
      </c>
      <c r="W218">
        <v>4.7608180200000003</v>
      </c>
      <c r="X218">
        <v>30</v>
      </c>
      <c r="Y218">
        <v>90.610898700000007</v>
      </c>
      <c r="Z218">
        <f t="shared" si="7"/>
        <v>5687.6461113990008</v>
      </c>
      <c r="AA218">
        <v>5108</v>
      </c>
      <c r="AB218">
        <v>27</v>
      </c>
      <c r="AC218">
        <v>5665.4654488100005</v>
      </c>
      <c r="AD218">
        <v>16.5</v>
      </c>
      <c r="AE218" t="s">
        <v>17000</v>
      </c>
      <c r="AF218">
        <v>47.350629529999999</v>
      </c>
      <c r="AG218" t="s">
        <v>15710</v>
      </c>
      <c r="AH218">
        <v>1217.2634719499999</v>
      </c>
      <c r="AI218" t="s">
        <v>17001</v>
      </c>
      <c r="AJ218">
        <v>1</v>
      </c>
      <c r="AK218">
        <v>4.5910999999999999E-3</v>
      </c>
      <c r="AL218">
        <v>3.2306385400000002</v>
      </c>
      <c r="AM218">
        <v>83.5</v>
      </c>
    </row>
    <row r="219" spans="1:39" x14ac:dyDescent="0.35">
      <c r="A219" t="s">
        <v>17002</v>
      </c>
      <c r="B219">
        <v>5.4431741000000002</v>
      </c>
      <c r="C219">
        <v>30</v>
      </c>
      <c r="D219">
        <v>72.208375419999996</v>
      </c>
      <c r="E219">
        <f t="shared" si="6"/>
        <v>4532.5197251133995</v>
      </c>
      <c r="F219">
        <v>5108</v>
      </c>
      <c r="G219">
        <v>27</v>
      </c>
      <c r="H219">
        <v>4520.2573023100003</v>
      </c>
      <c r="I219">
        <v>16.600000000000001</v>
      </c>
      <c r="J219" t="s">
        <v>17003</v>
      </c>
      <c r="K219">
        <v>134.82079701999999</v>
      </c>
      <c r="L219" t="s">
        <v>15710</v>
      </c>
      <c r="M219">
        <v>1223.1636395800001</v>
      </c>
      <c r="N219" t="s">
        <v>17004</v>
      </c>
      <c r="O219">
        <v>1</v>
      </c>
      <c r="P219">
        <v>4.3260199999999999E-3</v>
      </c>
      <c r="Q219">
        <v>3.7231722999999999</v>
      </c>
      <c r="R219">
        <v>83.4</v>
      </c>
      <c r="V219" t="s">
        <v>17005</v>
      </c>
      <c r="W219">
        <v>4.7575371799999999</v>
      </c>
      <c r="X219">
        <v>30</v>
      </c>
      <c r="Y219">
        <v>92.655610719999999</v>
      </c>
      <c r="Z219">
        <f t="shared" si="7"/>
        <v>5815.9926848944006</v>
      </c>
      <c r="AA219">
        <v>5108</v>
      </c>
      <c r="AB219">
        <v>27</v>
      </c>
      <c r="AC219">
        <v>5793.3114962899999</v>
      </c>
      <c r="AD219">
        <v>16.5</v>
      </c>
      <c r="AE219" t="s">
        <v>17006</v>
      </c>
      <c r="AF219">
        <v>47.116244639999998</v>
      </c>
      <c r="AG219" t="s">
        <v>15710</v>
      </c>
      <c r="AH219">
        <v>1217.2634719499999</v>
      </c>
      <c r="AI219" t="s">
        <v>17007</v>
      </c>
      <c r="AJ219">
        <v>1</v>
      </c>
      <c r="AK219">
        <v>4.63664E-3</v>
      </c>
      <c r="AL219">
        <v>3.2588239400000001</v>
      </c>
      <c r="AM219">
        <v>83.5</v>
      </c>
    </row>
    <row r="220" spans="1:39" x14ac:dyDescent="0.35">
      <c r="A220" t="s">
        <v>17008</v>
      </c>
      <c r="B220">
        <v>5.4464549399999997</v>
      </c>
      <c r="C220">
        <v>30</v>
      </c>
      <c r="D220">
        <v>72.620847359999999</v>
      </c>
      <c r="E220">
        <f t="shared" si="6"/>
        <v>4558.4105887872001</v>
      </c>
      <c r="F220">
        <v>5108</v>
      </c>
      <c r="G220">
        <v>27</v>
      </c>
      <c r="H220">
        <v>4543.9827903699997</v>
      </c>
      <c r="I220">
        <v>16.559999999999999</v>
      </c>
      <c r="J220" t="s">
        <v>17009</v>
      </c>
      <c r="K220">
        <v>134.23529224000001</v>
      </c>
      <c r="L220" t="s">
        <v>15710</v>
      </c>
      <c r="M220">
        <v>1223.26862646</v>
      </c>
      <c r="N220" t="s">
        <v>17010</v>
      </c>
      <c r="O220">
        <v>1</v>
      </c>
      <c r="P220">
        <v>4.3385899999999998E-3</v>
      </c>
      <c r="Q220">
        <v>3.6761966400000001</v>
      </c>
      <c r="R220">
        <v>83.44</v>
      </c>
      <c r="V220" t="s">
        <v>17011</v>
      </c>
      <c r="W220">
        <v>4.7870647399999999</v>
      </c>
      <c r="X220">
        <v>30</v>
      </c>
      <c r="Y220">
        <v>95.680784939999995</v>
      </c>
      <c r="Z220">
        <f t="shared" si="7"/>
        <v>6005.8828706838003</v>
      </c>
      <c r="AA220">
        <v>5108</v>
      </c>
      <c r="AB220">
        <v>27</v>
      </c>
      <c r="AC220">
        <v>5982.4611492599997</v>
      </c>
      <c r="AD220">
        <v>16.5</v>
      </c>
      <c r="AE220" t="s">
        <v>17012</v>
      </c>
      <c r="AF220">
        <v>46.772806170000003</v>
      </c>
      <c r="AG220" t="s">
        <v>15710</v>
      </c>
      <c r="AH220">
        <v>1217.2634719499999</v>
      </c>
      <c r="AI220" t="s">
        <v>17013</v>
      </c>
      <c r="AJ220">
        <v>1</v>
      </c>
      <c r="AK220">
        <v>4.4279300000000001E-3</v>
      </c>
      <c r="AL220">
        <v>3.2879041099999999</v>
      </c>
      <c r="AM220">
        <v>83.5</v>
      </c>
    </row>
    <row r="221" spans="1:39" x14ac:dyDescent="0.35">
      <c r="A221" t="s">
        <v>17014</v>
      </c>
      <c r="B221">
        <v>5.4398932599999998</v>
      </c>
      <c r="C221">
        <v>30</v>
      </c>
      <c r="D221">
        <v>70.599985480000001</v>
      </c>
      <c r="E221">
        <f t="shared" si="6"/>
        <v>4431.5610885796004</v>
      </c>
      <c r="F221">
        <v>5108</v>
      </c>
      <c r="G221">
        <v>27</v>
      </c>
      <c r="H221">
        <v>4414.2789015500002</v>
      </c>
      <c r="I221">
        <v>16.5</v>
      </c>
      <c r="J221" t="s">
        <v>17015</v>
      </c>
      <c r="K221">
        <v>133.65688134999999</v>
      </c>
      <c r="L221" t="s">
        <v>15710</v>
      </c>
      <c r="M221">
        <v>1223.3932983699999</v>
      </c>
      <c r="N221" t="s">
        <v>17016</v>
      </c>
      <c r="O221">
        <v>1</v>
      </c>
      <c r="P221">
        <v>4.4199699999999996E-3</v>
      </c>
      <c r="Q221">
        <v>3.7025924799999999</v>
      </c>
      <c r="R221">
        <v>83.5</v>
      </c>
      <c r="V221" t="s">
        <v>17017</v>
      </c>
      <c r="W221">
        <v>4.7575371799999999</v>
      </c>
      <c r="X221">
        <v>30</v>
      </c>
      <c r="Y221">
        <v>91.040344090000005</v>
      </c>
      <c r="Z221">
        <f t="shared" si="7"/>
        <v>5714.6023985293004</v>
      </c>
      <c r="AA221">
        <v>5108</v>
      </c>
      <c r="AB221">
        <v>27</v>
      </c>
      <c r="AC221">
        <v>5692.3166117199999</v>
      </c>
      <c r="AD221">
        <v>16.5</v>
      </c>
      <c r="AE221" t="s">
        <v>17018</v>
      </c>
      <c r="AF221">
        <v>46.7414573</v>
      </c>
      <c r="AG221" t="s">
        <v>15710</v>
      </c>
      <c r="AH221">
        <v>1217.28315699</v>
      </c>
      <c r="AI221" t="s">
        <v>17019</v>
      </c>
      <c r="AJ221">
        <v>1</v>
      </c>
      <c r="AK221">
        <v>4.4552599999999999E-3</v>
      </c>
      <c r="AL221">
        <v>3.2717981699999998</v>
      </c>
      <c r="AM221">
        <v>83.5</v>
      </c>
    </row>
    <row r="222" spans="1:39" x14ac:dyDescent="0.35">
      <c r="A222" t="s">
        <v>17020</v>
      </c>
      <c r="B222">
        <v>5.4431741000000002</v>
      </c>
      <c r="C222">
        <v>30</v>
      </c>
      <c r="D222">
        <v>71.366138269999993</v>
      </c>
      <c r="E222">
        <f t="shared" si="6"/>
        <v>4479.6524992078994</v>
      </c>
      <c r="F222">
        <v>5108</v>
      </c>
      <c r="G222">
        <v>27</v>
      </c>
      <c r="H222">
        <v>4462.1827654899998</v>
      </c>
      <c r="I222">
        <v>16.5</v>
      </c>
      <c r="J222" t="s">
        <v>17021</v>
      </c>
      <c r="K222">
        <v>134.07852578999999</v>
      </c>
      <c r="L222" t="s">
        <v>15710</v>
      </c>
      <c r="M222">
        <v>1223.42938761</v>
      </c>
      <c r="N222" t="s">
        <v>17022</v>
      </c>
      <c r="O222">
        <v>1</v>
      </c>
      <c r="P222">
        <v>4.3514299999999999E-3</v>
      </c>
      <c r="Q222">
        <v>3.6963290600000001</v>
      </c>
      <c r="R222">
        <v>83.5</v>
      </c>
      <c r="V222" t="s">
        <v>17023</v>
      </c>
      <c r="W222">
        <v>4.7739413800000001</v>
      </c>
      <c r="X222">
        <v>30</v>
      </c>
      <c r="Y222">
        <v>90.714642449999999</v>
      </c>
      <c r="Z222">
        <f t="shared" si="7"/>
        <v>5694.1581065865003</v>
      </c>
      <c r="AA222">
        <v>5108</v>
      </c>
      <c r="AB222">
        <v>27</v>
      </c>
      <c r="AC222">
        <v>5671.9520483699998</v>
      </c>
      <c r="AD222">
        <v>16.5</v>
      </c>
      <c r="AE222" t="s">
        <v>17024</v>
      </c>
      <c r="AF222">
        <v>46.725840259999998</v>
      </c>
      <c r="AG222" t="s">
        <v>15710</v>
      </c>
      <c r="AH222">
        <v>1217.30940371</v>
      </c>
      <c r="AI222" t="s">
        <v>17025</v>
      </c>
      <c r="AJ222">
        <v>1</v>
      </c>
      <c r="AK222">
        <v>4.5402300000000001E-3</v>
      </c>
      <c r="AL222">
        <v>3.2588239400000001</v>
      </c>
      <c r="AM222">
        <v>83.5</v>
      </c>
    </row>
    <row r="223" spans="1:39" x14ac:dyDescent="0.35">
      <c r="A223" t="s">
        <v>17026</v>
      </c>
      <c r="B223">
        <v>5.39724234</v>
      </c>
      <c r="C223">
        <v>30</v>
      </c>
      <c r="D223">
        <v>71.097182439999997</v>
      </c>
      <c r="E223">
        <f t="shared" si="6"/>
        <v>4462.7701417588005</v>
      </c>
      <c r="F223">
        <v>5108</v>
      </c>
      <c r="G223">
        <v>27</v>
      </c>
      <c r="H223">
        <v>4445.3662462700004</v>
      </c>
      <c r="I223">
        <v>16.5</v>
      </c>
      <c r="J223" t="s">
        <v>17027</v>
      </c>
      <c r="K223">
        <v>134.42259358999999</v>
      </c>
      <c r="L223" t="s">
        <v>15710</v>
      </c>
      <c r="M223">
        <v>1223.52453197</v>
      </c>
      <c r="N223" t="s">
        <v>17028</v>
      </c>
      <c r="O223">
        <v>1</v>
      </c>
      <c r="P223">
        <v>4.2521199999999999E-3</v>
      </c>
      <c r="Q223">
        <v>3.6779861899999999</v>
      </c>
      <c r="R223">
        <v>83.5</v>
      </c>
      <c r="V223" t="s">
        <v>17029</v>
      </c>
      <c r="W223">
        <v>4.7575371799999999</v>
      </c>
      <c r="X223">
        <v>30</v>
      </c>
      <c r="Y223">
        <v>95.342161770000004</v>
      </c>
      <c r="Z223">
        <f t="shared" si="7"/>
        <v>5984.6274943029002</v>
      </c>
      <c r="AA223">
        <v>5108</v>
      </c>
      <c r="AB223">
        <v>27</v>
      </c>
      <c r="AC223">
        <v>5961.2886643900001</v>
      </c>
      <c r="AD223">
        <v>16.5</v>
      </c>
      <c r="AE223" t="s">
        <v>17030</v>
      </c>
      <c r="AF223">
        <v>46.58517681</v>
      </c>
      <c r="AG223" t="s">
        <v>15710</v>
      </c>
      <c r="AH223">
        <v>1217.3126845500001</v>
      </c>
      <c r="AI223" t="s">
        <v>17031</v>
      </c>
      <c r="AJ223">
        <v>1</v>
      </c>
      <c r="AK223">
        <v>4.3624299999999996E-3</v>
      </c>
      <c r="AL223">
        <v>3.1657673900000001</v>
      </c>
      <c r="AM223">
        <v>83.5</v>
      </c>
    </row>
    <row r="224" spans="1:39" x14ac:dyDescent="0.35">
      <c r="A224" t="s">
        <v>17032</v>
      </c>
      <c r="B224">
        <v>5.4530166199999996</v>
      </c>
      <c r="C224">
        <v>30</v>
      </c>
      <c r="D224">
        <v>69.207002250000002</v>
      </c>
      <c r="E224">
        <f t="shared" si="6"/>
        <v>4344.1235312325007</v>
      </c>
      <c r="F224">
        <v>5108</v>
      </c>
      <c r="G224">
        <v>27</v>
      </c>
      <c r="H224">
        <v>4327.1823330200004</v>
      </c>
      <c r="I224">
        <v>16.5</v>
      </c>
      <c r="J224" t="s">
        <v>17033</v>
      </c>
      <c r="K224">
        <v>134.23482558000001</v>
      </c>
      <c r="L224" t="s">
        <v>15710</v>
      </c>
      <c r="M224">
        <v>1223.55734037</v>
      </c>
      <c r="N224" t="s">
        <v>17034</v>
      </c>
      <c r="O224">
        <v>1</v>
      </c>
      <c r="P224">
        <v>4.3517199999999999E-3</v>
      </c>
      <c r="Q224">
        <v>3.7003555499999998</v>
      </c>
      <c r="R224">
        <v>83.5</v>
      </c>
      <c r="V224" t="s">
        <v>17035</v>
      </c>
      <c r="W224">
        <v>4.7870647399999999</v>
      </c>
      <c r="X224">
        <v>30</v>
      </c>
      <c r="Y224">
        <v>96.131594509999999</v>
      </c>
      <c r="Z224">
        <f t="shared" si="7"/>
        <v>6034.1801873927006</v>
      </c>
      <c r="AA224">
        <v>5108</v>
      </c>
      <c r="AB224">
        <v>27</v>
      </c>
      <c r="AC224">
        <v>6003.4583414400004</v>
      </c>
      <c r="AD224">
        <v>16.399999999999999</v>
      </c>
      <c r="AE224" t="s">
        <v>17036</v>
      </c>
      <c r="AF224">
        <v>46.475865679999998</v>
      </c>
      <c r="AG224" t="s">
        <v>15710</v>
      </c>
      <c r="AH224">
        <v>1217.4012672199999</v>
      </c>
      <c r="AI224" t="s">
        <v>17037</v>
      </c>
      <c r="AJ224">
        <v>1</v>
      </c>
      <c r="AK224">
        <v>4.4140000000000004E-3</v>
      </c>
      <c r="AL224">
        <v>3.2691138400000002</v>
      </c>
      <c r="AM224">
        <v>83.6</v>
      </c>
    </row>
    <row r="225" spans="1:39" x14ac:dyDescent="0.35">
      <c r="A225" t="s">
        <v>17038</v>
      </c>
      <c r="B225">
        <v>5.4169273799999997</v>
      </c>
      <c r="C225">
        <v>30</v>
      </c>
      <c r="D225">
        <v>68.420789229999997</v>
      </c>
      <c r="E225">
        <f t="shared" si="6"/>
        <v>4294.7729399670998</v>
      </c>
      <c r="F225">
        <v>5108</v>
      </c>
      <c r="G225">
        <v>27</v>
      </c>
      <c r="H225">
        <v>4278.02419938</v>
      </c>
      <c r="I225">
        <v>16.5</v>
      </c>
      <c r="J225" t="s">
        <v>17039</v>
      </c>
      <c r="K225">
        <v>133.70399069000001</v>
      </c>
      <c r="L225" t="s">
        <v>15710</v>
      </c>
      <c r="M225">
        <v>1223.6787314400001</v>
      </c>
      <c r="N225" t="s">
        <v>17040</v>
      </c>
      <c r="O225">
        <v>1</v>
      </c>
      <c r="P225">
        <v>4.1814E-3</v>
      </c>
      <c r="Q225">
        <v>3.7039346499999999</v>
      </c>
      <c r="R225">
        <v>83.5</v>
      </c>
      <c r="V225" t="s">
        <v>17041</v>
      </c>
      <c r="W225">
        <v>4.7837839000000004</v>
      </c>
      <c r="X225">
        <v>30</v>
      </c>
      <c r="Y225">
        <v>94.267530219999998</v>
      </c>
      <c r="Z225">
        <f t="shared" si="7"/>
        <v>5917.1728719093999</v>
      </c>
      <c r="AA225">
        <v>5108</v>
      </c>
      <c r="AB225">
        <v>27</v>
      </c>
      <c r="AC225">
        <v>5887.0467459199999</v>
      </c>
      <c r="AD225">
        <v>16.399999999999999</v>
      </c>
      <c r="AE225" t="s">
        <v>17042</v>
      </c>
      <c r="AF225">
        <v>46.827299879999998</v>
      </c>
      <c r="AG225" t="s">
        <v>15710</v>
      </c>
      <c r="AH225">
        <v>1217.3192462300001</v>
      </c>
      <c r="AI225" t="s">
        <v>17043</v>
      </c>
      <c r="AJ225">
        <v>1</v>
      </c>
      <c r="AK225">
        <v>4.3153999999999996E-3</v>
      </c>
      <c r="AL225">
        <v>3.3196686</v>
      </c>
      <c r="AM225">
        <v>83.6</v>
      </c>
    </row>
    <row r="226" spans="1:39" x14ac:dyDescent="0.35">
      <c r="A226" t="s">
        <v>17044</v>
      </c>
      <c r="B226">
        <v>5.4202082200000001</v>
      </c>
      <c r="C226">
        <v>30</v>
      </c>
      <c r="D226">
        <v>71.149014379999997</v>
      </c>
      <c r="E226">
        <f t="shared" si="6"/>
        <v>4466.0236326326003</v>
      </c>
      <c r="F226">
        <v>5108</v>
      </c>
      <c r="G226">
        <v>27</v>
      </c>
      <c r="H226">
        <v>4448.60704867</v>
      </c>
      <c r="I226">
        <v>16.5</v>
      </c>
      <c r="J226" t="s">
        <v>17045</v>
      </c>
      <c r="K226">
        <v>133.88364286000001</v>
      </c>
      <c r="L226" t="s">
        <v>15710</v>
      </c>
      <c r="M226">
        <v>1223.708259</v>
      </c>
      <c r="N226" t="s">
        <v>17046</v>
      </c>
      <c r="O226">
        <v>1</v>
      </c>
      <c r="P226">
        <v>4.25312E-3</v>
      </c>
      <c r="Q226">
        <v>3.6914077999999999</v>
      </c>
      <c r="R226">
        <v>83.5</v>
      </c>
      <c r="V226" t="s">
        <v>17047</v>
      </c>
      <c r="W226">
        <v>4.7280096199999999</v>
      </c>
      <c r="X226">
        <v>30</v>
      </c>
      <c r="Y226">
        <v>91.753148280000005</v>
      </c>
      <c r="Z226">
        <f t="shared" si="7"/>
        <v>5759.3451175356004</v>
      </c>
      <c r="AA226">
        <v>5108</v>
      </c>
      <c r="AB226">
        <v>27</v>
      </c>
      <c r="AC226">
        <v>5736.88484324</v>
      </c>
      <c r="AD226">
        <v>16.5</v>
      </c>
      <c r="AE226" t="s">
        <v>17048</v>
      </c>
      <c r="AF226">
        <v>46.795951420000002</v>
      </c>
      <c r="AG226" t="s">
        <v>15710</v>
      </c>
      <c r="AH226">
        <v>1217.36189715</v>
      </c>
      <c r="AI226" t="s">
        <v>17049</v>
      </c>
      <c r="AJ226">
        <v>1</v>
      </c>
      <c r="AK226">
        <v>4.55194E-3</v>
      </c>
      <c r="AL226">
        <v>3.2418232200000001</v>
      </c>
      <c r="AM226">
        <v>83.5</v>
      </c>
    </row>
    <row r="227" spans="1:39" x14ac:dyDescent="0.35">
      <c r="A227" t="s">
        <v>17050</v>
      </c>
      <c r="B227">
        <v>5.4169273799999997</v>
      </c>
      <c r="C227">
        <v>30</v>
      </c>
      <c r="D227">
        <v>71.809882759999994</v>
      </c>
      <c r="E227">
        <f t="shared" si="6"/>
        <v>4507.5063408451997</v>
      </c>
      <c r="F227">
        <v>5108</v>
      </c>
      <c r="G227">
        <v>27</v>
      </c>
      <c r="H227">
        <v>4492.13578616</v>
      </c>
      <c r="I227">
        <v>16.54</v>
      </c>
      <c r="J227" t="s">
        <v>17051</v>
      </c>
      <c r="K227">
        <v>134.35978126000001</v>
      </c>
      <c r="L227" t="s">
        <v>15710</v>
      </c>
      <c r="M227">
        <v>1223.80996504</v>
      </c>
      <c r="N227" t="s">
        <v>17052</v>
      </c>
      <c r="O227">
        <v>1</v>
      </c>
      <c r="P227">
        <v>4.2268000000000002E-3</v>
      </c>
      <c r="Q227">
        <v>3.6775388000000002</v>
      </c>
      <c r="R227">
        <v>83.46</v>
      </c>
      <c r="V227" t="s">
        <v>17053</v>
      </c>
      <c r="W227">
        <v>4.78050306</v>
      </c>
      <c r="X227">
        <v>30</v>
      </c>
      <c r="Y227">
        <v>92.683314129999999</v>
      </c>
      <c r="Z227">
        <f t="shared" si="7"/>
        <v>5817.7316279401002</v>
      </c>
      <c r="AA227">
        <v>5108</v>
      </c>
      <c r="AB227">
        <v>27</v>
      </c>
      <c r="AC227">
        <v>5795.0436580300002</v>
      </c>
      <c r="AD227">
        <v>16.5</v>
      </c>
      <c r="AE227" t="s">
        <v>17054</v>
      </c>
      <c r="AF227">
        <v>46.889536440000001</v>
      </c>
      <c r="AG227" t="s">
        <v>15710</v>
      </c>
      <c r="AH227">
        <v>1217.41110974</v>
      </c>
      <c r="AI227" t="s">
        <v>17055</v>
      </c>
      <c r="AJ227">
        <v>1</v>
      </c>
      <c r="AK227">
        <v>4.4048500000000001E-3</v>
      </c>
      <c r="AL227">
        <v>3.2310859299999999</v>
      </c>
      <c r="AM227">
        <v>83.5</v>
      </c>
    </row>
    <row r="228" spans="1:39" x14ac:dyDescent="0.35">
      <c r="A228" t="s">
        <v>17056</v>
      </c>
      <c r="B228">
        <v>5.4497357800000001</v>
      </c>
      <c r="C228">
        <v>30</v>
      </c>
      <c r="D228">
        <v>73.657928929999997</v>
      </c>
      <c r="E228">
        <f t="shared" si="6"/>
        <v>4623.5081989360997</v>
      </c>
      <c r="F228">
        <v>5108</v>
      </c>
      <c r="G228">
        <v>27</v>
      </c>
      <c r="H228">
        <v>4610.9996129000001</v>
      </c>
      <c r="I228">
        <v>16.600000000000001</v>
      </c>
      <c r="J228" t="s">
        <v>17057</v>
      </c>
      <c r="K228">
        <v>134.45361012000001</v>
      </c>
      <c r="L228" t="s">
        <v>15710</v>
      </c>
      <c r="M228">
        <v>1223.8460542800001</v>
      </c>
      <c r="N228" t="s">
        <v>17058</v>
      </c>
      <c r="O228">
        <v>1</v>
      </c>
      <c r="P228">
        <v>4.2607900000000004E-3</v>
      </c>
      <c r="Q228">
        <v>3.70975068</v>
      </c>
      <c r="R228">
        <v>83.4</v>
      </c>
      <c r="V228" t="s">
        <v>17059</v>
      </c>
      <c r="W228">
        <v>4.7411329799999997</v>
      </c>
      <c r="X228">
        <v>30</v>
      </c>
      <c r="Y228">
        <v>89.387853989999996</v>
      </c>
      <c r="Z228">
        <f t="shared" si="7"/>
        <v>5610.8755949523002</v>
      </c>
      <c r="AA228">
        <v>5108</v>
      </c>
      <c r="AB228">
        <v>27</v>
      </c>
      <c r="AC228">
        <v>5588.9943214900004</v>
      </c>
      <c r="AD228">
        <v>16.5</v>
      </c>
      <c r="AE228" t="s">
        <v>17060</v>
      </c>
      <c r="AF228">
        <v>46.647426789999997</v>
      </c>
      <c r="AG228" t="s">
        <v>15710</v>
      </c>
      <c r="AH228">
        <v>1217.5160966200001</v>
      </c>
      <c r="AI228" t="s">
        <v>17061</v>
      </c>
      <c r="AJ228">
        <v>1</v>
      </c>
      <c r="AK228">
        <v>4.4373700000000004E-3</v>
      </c>
      <c r="AL228">
        <v>3.2328754800000001</v>
      </c>
      <c r="AM228">
        <v>83.5</v>
      </c>
    </row>
    <row r="229" spans="1:39" x14ac:dyDescent="0.35">
      <c r="A229" t="s">
        <v>17062</v>
      </c>
      <c r="B229">
        <v>5.4366124200000003</v>
      </c>
      <c r="C229">
        <v>30</v>
      </c>
      <c r="D229">
        <v>74.341660390000001</v>
      </c>
      <c r="E229">
        <f t="shared" si="6"/>
        <v>4666.4260226802999</v>
      </c>
      <c r="F229">
        <v>5108</v>
      </c>
      <c r="G229">
        <v>27</v>
      </c>
      <c r="H229">
        <v>4651.57035645</v>
      </c>
      <c r="I229">
        <v>16.559999999999999</v>
      </c>
      <c r="J229" t="s">
        <v>17063</v>
      </c>
      <c r="K229">
        <v>134.55543804999999</v>
      </c>
      <c r="L229" t="s">
        <v>15710</v>
      </c>
      <c r="M229">
        <v>1223.89526688</v>
      </c>
      <c r="N229" t="s">
        <v>17064</v>
      </c>
      <c r="O229">
        <v>1</v>
      </c>
      <c r="P229">
        <v>4.2230999999999996E-3</v>
      </c>
      <c r="Q229">
        <v>3.71422455</v>
      </c>
      <c r="R229">
        <v>83.44</v>
      </c>
      <c r="V229" t="s">
        <v>17065</v>
      </c>
      <c r="W229">
        <v>4.7870647399999999</v>
      </c>
      <c r="X229">
        <v>30</v>
      </c>
      <c r="Y229">
        <v>92.534347609999998</v>
      </c>
      <c r="Z229">
        <f t="shared" si="7"/>
        <v>5808.3809994797002</v>
      </c>
      <c r="AA229">
        <v>5108</v>
      </c>
      <c r="AB229">
        <v>27</v>
      </c>
      <c r="AC229">
        <v>5785.7294951800004</v>
      </c>
      <c r="AD229">
        <v>16.5</v>
      </c>
      <c r="AE229" t="s">
        <v>17066</v>
      </c>
      <c r="AF229">
        <v>46.710249140000002</v>
      </c>
      <c r="AG229" t="s">
        <v>15710</v>
      </c>
      <c r="AH229">
        <v>1217.48000738</v>
      </c>
      <c r="AI229" t="s">
        <v>17067</v>
      </c>
      <c r="AJ229">
        <v>1</v>
      </c>
      <c r="AK229">
        <v>4.50944E-3</v>
      </c>
      <c r="AL229">
        <v>3.2740350999999999</v>
      </c>
      <c r="AM229">
        <v>83.5</v>
      </c>
    </row>
    <row r="230" spans="1:39" x14ac:dyDescent="0.35">
      <c r="A230" t="s">
        <v>17068</v>
      </c>
      <c r="B230">
        <v>5.4366124200000003</v>
      </c>
      <c r="C230">
        <v>30</v>
      </c>
      <c r="D230">
        <v>75.209509080000004</v>
      </c>
      <c r="E230">
        <f t="shared" si="6"/>
        <v>4720.9008849516003</v>
      </c>
      <c r="F230">
        <v>5108</v>
      </c>
      <c r="G230">
        <v>27</v>
      </c>
      <c r="H230">
        <v>4702.4903316999998</v>
      </c>
      <c r="I230">
        <v>16.5</v>
      </c>
      <c r="J230" t="s">
        <v>17069</v>
      </c>
      <c r="K230">
        <v>134.39078809</v>
      </c>
      <c r="L230" t="s">
        <v>15710</v>
      </c>
      <c r="M230">
        <v>1224.0166579500001</v>
      </c>
      <c r="N230" t="s">
        <v>17070</v>
      </c>
      <c r="O230">
        <v>1</v>
      </c>
      <c r="P230">
        <v>4.3658500000000001E-3</v>
      </c>
      <c r="Q230">
        <v>3.7209353599999999</v>
      </c>
      <c r="R230">
        <v>83.5</v>
      </c>
      <c r="V230" t="s">
        <v>17071</v>
      </c>
      <c r="W230">
        <v>4.6787970200000002</v>
      </c>
      <c r="X230">
        <v>30</v>
      </c>
      <c r="Y230">
        <v>91.560305819999996</v>
      </c>
      <c r="Z230">
        <f t="shared" si="7"/>
        <v>5747.2403963214001</v>
      </c>
      <c r="AA230">
        <v>5108</v>
      </c>
      <c r="AB230">
        <v>27</v>
      </c>
      <c r="AC230">
        <v>5724.8273279100003</v>
      </c>
      <c r="AD230">
        <v>16.5</v>
      </c>
      <c r="AE230" t="s">
        <v>17072</v>
      </c>
      <c r="AF230">
        <v>46.499378229999998</v>
      </c>
      <c r="AG230" t="s">
        <v>15710</v>
      </c>
      <c r="AH230">
        <v>1217.4832882200001</v>
      </c>
      <c r="AI230" t="s">
        <v>17073</v>
      </c>
      <c r="AJ230">
        <v>1</v>
      </c>
      <c r="AK230">
        <v>4.4565100000000003E-3</v>
      </c>
      <c r="AL230">
        <v>3.2292963800000001</v>
      </c>
      <c r="AM230">
        <v>83.5</v>
      </c>
    </row>
    <row r="231" spans="1:39" x14ac:dyDescent="0.35">
      <c r="A231" t="s">
        <v>17074</v>
      </c>
      <c r="B231">
        <v>5.4891058599999996</v>
      </c>
      <c r="C231">
        <v>30</v>
      </c>
      <c r="D231">
        <v>74.045085310000005</v>
      </c>
      <c r="E231">
        <f t="shared" si="6"/>
        <v>4647.8100049087006</v>
      </c>
      <c r="F231">
        <v>5108</v>
      </c>
      <c r="G231">
        <v>27</v>
      </c>
      <c r="H231">
        <v>4629.6844914499998</v>
      </c>
      <c r="I231">
        <v>16.5</v>
      </c>
      <c r="J231" t="s">
        <v>17075</v>
      </c>
      <c r="K231">
        <v>134.43001523000001</v>
      </c>
      <c r="L231" t="s">
        <v>15710</v>
      </c>
      <c r="M231">
        <v>1224.0625897100001</v>
      </c>
      <c r="N231" t="s">
        <v>17076</v>
      </c>
      <c r="O231">
        <v>1</v>
      </c>
      <c r="P231">
        <v>4.21267E-3</v>
      </c>
      <c r="Q231">
        <v>3.7173562599999999</v>
      </c>
      <c r="R231">
        <v>83.5</v>
      </c>
      <c r="V231" t="s">
        <v>17077</v>
      </c>
      <c r="W231">
        <v>4.7772222199999996</v>
      </c>
      <c r="X231">
        <v>30</v>
      </c>
      <c r="Y231">
        <v>93.479467959999994</v>
      </c>
      <c r="Z231">
        <f t="shared" si="7"/>
        <v>5867.7062038491995</v>
      </c>
      <c r="AA231">
        <v>5108</v>
      </c>
      <c r="AB231">
        <v>27</v>
      </c>
      <c r="AC231">
        <v>5844.8233433599999</v>
      </c>
      <c r="AD231">
        <v>16.5</v>
      </c>
      <c r="AE231" t="s">
        <v>17078</v>
      </c>
      <c r="AF231">
        <v>46.74899843</v>
      </c>
      <c r="AG231" t="s">
        <v>15710</v>
      </c>
      <c r="AH231">
        <v>1217.38486302</v>
      </c>
      <c r="AI231" t="s">
        <v>17079</v>
      </c>
      <c r="AJ231">
        <v>1</v>
      </c>
      <c r="AK231">
        <v>4.5505099999999998E-3</v>
      </c>
      <c r="AL231">
        <v>3.30624699</v>
      </c>
      <c r="AM231">
        <v>83.5</v>
      </c>
    </row>
    <row r="232" spans="1:39" x14ac:dyDescent="0.35">
      <c r="A232" t="s">
        <v>17080</v>
      </c>
      <c r="B232">
        <v>5.4563380700000002</v>
      </c>
      <c r="C232">
        <v>30</v>
      </c>
      <c r="D232">
        <v>71.921534910000005</v>
      </c>
      <c r="E232">
        <f t="shared" si="6"/>
        <v>4514.5147463007006</v>
      </c>
      <c r="F232">
        <v>5108</v>
      </c>
      <c r="G232">
        <v>27</v>
      </c>
      <c r="H232">
        <v>4499.0848587600003</v>
      </c>
      <c r="I232">
        <v>16.54</v>
      </c>
      <c r="J232" t="s">
        <v>17081</v>
      </c>
      <c r="K232">
        <v>134.43823750000001</v>
      </c>
      <c r="L232" t="s">
        <v>15710</v>
      </c>
      <c r="M232">
        <v>1224.1280783499999</v>
      </c>
      <c r="N232" t="s">
        <v>17082</v>
      </c>
      <c r="O232">
        <v>1</v>
      </c>
      <c r="P232">
        <v>4.1588399999999996E-3</v>
      </c>
      <c r="Q232">
        <v>3.74545467</v>
      </c>
      <c r="R232">
        <v>83.46</v>
      </c>
      <c r="V232" t="s">
        <v>17083</v>
      </c>
      <c r="W232">
        <v>4.7509755</v>
      </c>
      <c r="X232">
        <v>30</v>
      </c>
      <c r="Y232">
        <v>88.795941940000006</v>
      </c>
      <c r="Z232">
        <f t="shared" si="7"/>
        <v>5573.721275573801</v>
      </c>
      <c r="AA232">
        <v>5108</v>
      </c>
      <c r="AB232">
        <v>27</v>
      </c>
      <c r="AC232">
        <v>5545.3437659199999</v>
      </c>
      <c r="AD232">
        <v>16.399999999999999</v>
      </c>
      <c r="AE232" t="s">
        <v>17084</v>
      </c>
      <c r="AF232">
        <v>47.061462810000002</v>
      </c>
      <c r="AG232" t="s">
        <v>15710</v>
      </c>
      <c r="AH232">
        <v>1217.4209522599999</v>
      </c>
      <c r="AI232" t="s">
        <v>17085</v>
      </c>
      <c r="AJ232">
        <v>1</v>
      </c>
      <c r="AK232">
        <v>4.4307699999999997E-3</v>
      </c>
      <c r="AL232">
        <v>3.21542737</v>
      </c>
      <c r="AM232">
        <v>83.6</v>
      </c>
    </row>
    <row r="233" spans="1:39" x14ac:dyDescent="0.35">
      <c r="A233" t="s">
        <v>17086</v>
      </c>
      <c r="B233">
        <v>5.4563380700000002</v>
      </c>
      <c r="C233">
        <v>30</v>
      </c>
      <c r="D233">
        <v>72.382328509999994</v>
      </c>
      <c r="E233">
        <f t="shared" si="6"/>
        <v>4543.4387605726997</v>
      </c>
      <c r="F233">
        <v>5108</v>
      </c>
      <c r="G233">
        <v>27</v>
      </c>
      <c r="H233">
        <v>4531.1467968200004</v>
      </c>
      <c r="I233">
        <v>16.600000000000001</v>
      </c>
      <c r="J233" t="s">
        <v>17087</v>
      </c>
      <c r="K233">
        <v>134.29768694000001</v>
      </c>
      <c r="L233" t="s">
        <v>15710</v>
      </c>
      <c r="M233">
        <v>1224.1346400299999</v>
      </c>
      <c r="N233" t="s">
        <v>17088</v>
      </c>
      <c r="O233">
        <v>1</v>
      </c>
      <c r="P233">
        <v>4.2323700000000001E-3</v>
      </c>
      <c r="Q233">
        <v>3.7400860200000001</v>
      </c>
      <c r="R233">
        <v>83.4</v>
      </c>
      <c r="V233" t="s">
        <v>17089</v>
      </c>
      <c r="W233">
        <v>4.7181670999999996</v>
      </c>
      <c r="X233">
        <v>30</v>
      </c>
      <c r="Y233">
        <v>101.00209031</v>
      </c>
      <c r="Z233">
        <f t="shared" si="7"/>
        <v>6339.9012087587007</v>
      </c>
      <c r="AA233">
        <v>5108</v>
      </c>
      <c r="AB233">
        <v>27</v>
      </c>
      <c r="AC233">
        <v>6307.6228447100002</v>
      </c>
      <c r="AD233">
        <v>16.399999999999999</v>
      </c>
      <c r="AE233" t="s">
        <v>17090</v>
      </c>
      <c r="AF233">
        <v>47.038455390000003</v>
      </c>
      <c r="AG233" t="s">
        <v>15710</v>
      </c>
      <c r="AH233">
        <v>1217.4767265400001</v>
      </c>
      <c r="AI233" t="s">
        <v>17091</v>
      </c>
      <c r="AJ233">
        <v>1</v>
      </c>
      <c r="AK233">
        <v>4.3731799999999999E-3</v>
      </c>
      <c r="AL233">
        <v>3.2140852099999999</v>
      </c>
      <c r="AM233">
        <v>83.6</v>
      </c>
    </row>
    <row r="234" spans="1:39" x14ac:dyDescent="0.35">
      <c r="A234" t="s">
        <v>17092</v>
      </c>
      <c r="B234">
        <v>5.4268105100000001</v>
      </c>
      <c r="C234">
        <v>30</v>
      </c>
      <c r="D234">
        <v>72.756024120000006</v>
      </c>
      <c r="E234">
        <f t="shared" si="6"/>
        <v>4566.8956340124005</v>
      </c>
      <c r="F234">
        <v>5108</v>
      </c>
      <c r="G234">
        <v>27</v>
      </c>
      <c r="H234">
        <v>4556.7447946800003</v>
      </c>
      <c r="I234">
        <v>16.64</v>
      </c>
      <c r="J234" t="s">
        <v>17093</v>
      </c>
      <c r="K234">
        <v>134.11040735</v>
      </c>
      <c r="L234" t="s">
        <v>15710</v>
      </c>
      <c r="M234">
        <v>1224.18385263</v>
      </c>
      <c r="N234" t="s">
        <v>17094</v>
      </c>
      <c r="O234">
        <v>1</v>
      </c>
      <c r="P234">
        <v>4.1661700000000003E-3</v>
      </c>
      <c r="Q234">
        <v>3.71503234</v>
      </c>
      <c r="R234">
        <v>83.36</v>
      </c>
      <c r="V234" t="s">
        <v>17095</v>
      </c>
      <c r="W234">
        <v>4.7116054199999997</v>
      </c>
      <c r="X234">
        <v>30</v>
      </c>
      <c r="Y234">
        <v>95.948349660000005</v>
      </c>
      <c r="Z234">
        <f t="shared" si="7"/>
        <v>6022.6779081582008</v>
      </c>
      <c r="AA234">
        <v>5108</v>
      </c>
      <c r="AB234">
        <v>27</v>
      </c>
      <c r="AC234">
        <v>5999.1906897299996</v>
      </c>
      <c r="AD234">
        <v>16.5</v>
      </c>
      <c r="AE234" t="s">
        <v>17096</v>
      </c>
      <c r="AF234">
        <v>46.780363880000003</v>
      </c>
      <c r="AG234" t="s">
        <v>15710</v>
      </c>
      <c r="AH234">
        <v>1217.3881438599999</v>
      </c>
      <c r="AI234" t="s">
        <v>17097</v>
      </c>
      <c r="AJ234">
        <v>1</v>
      </c>
      <c r="AK234">
        <v>4.3870999999999997E-3</v>
      </c>
      <c r="AL234">
        <v>3.2525605199999998</v>
      </c>
      <c r="AM234">
        <v>83.5</v>
      </c>
    </row>
    <row r="235" spans="1:39" x14ac:dyDescent="0.35">
      <c r="A235" t="s">
        <v>17098</v>
      </c>
      <c r="B235">
        <v>5.4596189099999997</v>
      </c>
      <c r="C235">
        <v>30</v>
      </c>
      <c r="D235">
        <v>70.906851520000004</v>
      </c>
      <c r="E235">
        <f t="shared" si="6"/>
        <v>4450.8230699104006</v>
      </c>
      <c r="F235">
        <v>5108</v>
      </c>
      <c r="G235">
        <v>27</v>
      </c>
      <c r="H235">
        <v>4444.1103411499998</v>
      </c>
      <c r="I235">
        <v>16.7</v>
      </c>
      <c r="J235" t="s">
        <v>17099</v>
      </c>
      <c r="K235">
        <v>134.14188945000001</v>
      </c>
      <c r="L235" t="s">
        <v>15710</v>
      </c>
      <c r="M235">
        <v>1224.23962691</v>
      </c>
      <c r="N235" t="s">
        <v>17100</v>
      </c>
      <c r="O235">
        <v>1</v>
      </c>
      <c r="P235">
        <v>4.2756699999999996E-3</v>
      </c>
      <c r="Q235">
        <v>3.7060845900000001</v>
      </c>
      <c r="R235">
        <v>83.3</v>
      </c>
      <c r="V235" t="s">
        <v>17101</v>
      </c>
      <c r="W235">
        <v>4.7280096199999999</v>
      </c>
      <c r="X235">
        <v>30</v>
      </c>
      <c r="Y235">
        <v>94.654626300000004</v>
      </c>
      <c r="Z235">
        <f t="shared" si="7"/>
        <v>5941.4708928510008</v>
      </c>
      <c r="AA235">
        <v>5108</v>
      </c>
      <c r="AB235">
        <v>27</v>
      </c>
      <c r="AC235">
        <v>5925.39664816</v>
      </c>
      <c r="AD235">
        <v>16.600000000000001</v>
      </c>
      <c r="AE235" t="s">
        <v>17102</v>
      </c>
      <c r="AF235">
        <v>46.968372590000001</v>
      </c>
      <c r="AG235" t="s">
        <v>15710</v>
      </c>
      <c r="AH235">
        <v>1217.38158219</v>
      </c>
      <c r="AI235" t="s">
        <v>17103</v>
      </c>
      <c r="AJ235">
        <v>1</v>
      </c>
      <c r="AK235">
        <v>4.3685900000000003E-3</v>
      </c>
      <c r="AL235">
        <v>3.2355597999999999</v>
      </c>
      <c r="AM235">
        <v>83.4</v>
      </c>
    </row>
    <row r="236" spans="1:39" x14ac:dyDescent="0.35">
      <c r="A236" t="s">
        <v>17104</v>
      </c>
      <c r="B236">
        <v>5.4563380700000002</v>
      </c>
      <c r="C236">
        <v>30</v>
      </c>
      <c r="D236">
        <v>70.251187470000005</v>
      </c>
      <c r="E236">
        <f t="shared" si="6"/>
        <v>4409.6670374919004</v>
      </c>
      <c r="F236">
        <v>5108</v>
      </c>
      <c r="G236">
        <v>27</v>
      </c>
      <c r="H236">
        <v>4403.0163801099998</v>
      </c>
      <c r="I236">
        <v>16.7</v>
      </c>
      <c r="J236" t="s">
        <v>17105</v>
      </c>
      <c r="K236">
        <v>134.58681274</v>
      </c>
      <c r="L236" t="s">
        <v>15710</v>
      </c>
      <c r="M236">
        <v>1224.34133294</v>
      </c>
      <c r="N236" t="s">
        <v>17106</v>
      </c>
      <c r="O236">
        <v>1</v>
      </c>
      <c r="P236">
        <v>4.1718500000000004E-3</v>
      </c>
      <c r="Q236">
        <v>3.7065319799999998</v>
      </c>
      <c r="R236">
        <v>83.3</v>
      </c>
      <c r="V236" t="s">
        <v>17107</v>
      </c>
      <c r="W236">
        <v>4.7976335499999996</v>
      </c>
      <c r="X236">
        <v>30</v>
      </c>
      <c r="Y236">
        <v>88.247064640000005</v>
      </c>
      <c r="Z236">
        <f t="shared" si="7"/>
        <v>5539.268247452801</v>
      </c>
      <c r="AA236">
        <v>5108</v>
      </c>
      <c r="AB236">
        <v>27</v>
      </c>
      <c r="AC236">
        <v>5530.9139261500004</v>
      </c>
      <c r="AD236">
        <v>16.7</v>
      </c>
      <c r="AE236" t="s">
        <v>17108</v>
      </c>
      <c r="AF236">
        <v>46.905233529999997</v>
      </c>
      <c r="AG236" t="s">
        <v>15710</v>
      </c>
      <c r="AH236">
        <v>1217.34454458</v>
      </c>
      <c r="AI236" t="s">
        <v>17109</v>
      </c>
      <c r="AJ236">
        <v>1</v>
      </c>
      <c r="AK236">
        <v>4.5263600000000001E-3</v>
      </c>
      <c r="AL236">
        <v>3.2957147400000002</v>
      </c>
      <c r="AM236">
        <v>83.3</v>
      </c>
    </row>
    <row r="237" spans="1:39" x14ac:dyDescent="0.35">
      <c r="A237" t="s">
        <v>17110</v>
      </c>
      <c r="B237">
        <v>5.4563380700000002</v>
      </c>
      <c r="C237">
        <v>30</v>
      </c>
      <c r="D237">
        <v>72.765440499999997</v>
      </c>
      <c r="E237">
        <f t="shared" si="6"/>
        <v>4567.4867001849998</v>
      </c>
      <c r="F237">
        <v>5108</v>
      </c>
      <c r="G237">
        <v>27</v>
      </c>
      <c r="H237">
        <v>4560.5980189800002</v>
      </c>
      <c r="I237">
        <v>16.7</v>
      </c>
      <c r="J237" t="s">
        <v>17111</v>
      </c>
      <c r="K237">
        <v>134.82074448</v>
      </c>
      <c r="L237" t="s">
        <v>15710</v>
      </c>
      <c r="M237">
        <v>1224.3183670599999</v>
      </c>
      <c r="N237" t="s">
        <v>17112</v>
      </c>
      <c r="O237">
        <v>1</v>
      </c>
      <c r="P237">
        <v>4.1582299999999997E-3</v>
      </c>
      <c r="Q237">
        <v>3.7360595399999998</v>
      </c>
      <c r="R237">
        <v>83.3</v>
      </c>
      <c r="V237" t="s">
        <v>17113</v>
      </c>
      <c r="W237">
        <v>4.7502429399999997</v>
      </c>
      <c r="X237">
        <v>30</v>
      </c>
      <c r="Y237">
        <v>95.875400159999998</v>
      </c>
      <c r="Z237">
        <f t="shared" si="7"/>
        <v>6018.0988680432001</v>
      </c>
      <c r="AA237">
        <v>5108</v>
      </c>
      <c r="AB237">
        <v>27</v>
      </c>
      <c r="AC237">
        <v>6009.0223748400003</v>
      </c>
      <c r="AD237">
        <v>16.7</v>
      </c>
      <c r="AE237" t="s">
        <v>17114</v>
      </c>
      <c r="AF237">
        <v>46.748954980000001</v>
      </c>
      <c r="AG237" t="s">
        <v>15710</v>
      </c>
      <c r="AH237">
        <v>1217.3511062600001</v>
      </c>
      <c r="AI237" t="s">
        <v>17115</v>
      </c>
      <c r="AJ237">
        <v>1</v>
      </c>
      <c r="AK237">
        <v>4.2442799999999996E-3</v>
      </c>
      <c r="AL237">
        <v>3.2208286400000001</v>
      </c>
      <c r="AM237">
        <v>83.3</v>
      </c>
    </row>
    <row r="238" spans="1:39" x14ac:dyDescent="0.35">
      <c r="A238" t="s">
        <v>17116</v>
      </c>
      <c r="B238">
        <v>5.4136871500000003</v>
      </c>
      <c r="C238">
        <v>30</v>
      </c>
      <c r="D238">
        <v>72.492452599999993</v>
      </c>
      <c r="E238">
        <f t="shared" si="6"/>
        <v>4550.3512497020001</v>
      </c>
      <c r="F238">
        <v>5108</v>
      </c>
      <c r="G238">
        <v>27</v>
      </c>
      <c r="H238">
        <v>4543.4884127300002</v>
      </c>
      <c r="I238">
        <v>16.7</v>
      </c>
      <c r="J238" t="s">
        <v>17117</v>
      </c>
      <c r="K238">
        <v>135.00879907000001</v>
      </c>
      <c r="L238" t="s">
        <v>15710</v>
      </c>
      <c r="M238">
        <v>1224.4036689</v>
      </c>
      <c r="N238" t="s">
        <v>17118</v>
      </c>
      <c r="O238">
        <v>1</v>
      </c>
      <c r="P238">
        <v>4.2648599999999997E-3</v>
      </c>
      <c r="Q238">
        <v>3.6823730700000001</v>
      </c>
      <c r="R238">
        <v>83.3</v>
      </c>
      <c r="V238" t="s">
        <v>17119</v>
      </c>
      <c r="W238">
        <v>4.7666471399999999</v>
      </c>
      <c r="X238">
        <v>30</v>
      </c>
      <c r="Y238">
        <v>89.236470909999994</v>
      </c>
      <c r="Z238">
        <f t="shared" si="7"/>
        <v>5601.3732790206996</v>
      </c>
      <c r="AA238">
        <v>5108</v>
      </c>
      <c r="AB238">
        <v>27</v>
      </c>
      <c r="AC238">
        <v>5592.92529104</v>
      </c>
      <c r="AD238">
        <v>16.7</v>
      </c>
      <c r="AE238" t="s">
        <v>17120</v>
      </c>
      <c r="AF238">
        <v>46.812031599999997</v>
      </c>
      <c r="AG238" t="s">
        <v>15710</v>
      </c>
      <c r="AH238">
        <v>1217.3543870999999</v>
      </c>
      <c r="AI238" t="s">
        <v>17121</v>
      </c>
      <c r="AJ238">
        <v>1</v>
      </c>
      <c r="AK238">
        <v>4.2591900000000004E-3</v>
      </c>
      <c r="AL238">
        <v>3.2561722400000002</v>
      </c>
      <c r="AM238">
        <v>83.3</v>
      </c>
    </row>
    <row r="239" spans="1:39" x14ac:dyDescent="0.35">
      <c r="A239" t="s">
        <v>17122</v>
      </c>
      <c r="B239">
        <v>5.4858656300000002</v>
      </c>
      <c r="C239">
        <v>30</v>
      </c>
      <c r="D239">
        <v>70.821585220000003</v>
      </c>
      <c r="E239">
        <f t="shared" si="6"/>
        <v>4445.4709042594004</v>
      </c>
      <c r="F239">
        <v>5108</v>
      </c>
      <c r="G239">
        <v>27</v>
      </c>
      <c r="H239">
        <v>4438.7662475500001</v>
      </c>
      <c r="I239">
        <v>16.7</v>
      </c>
      <c r="J239" t="s">
        <v>17123</v>
      </c>
      <c r="K239">
        <v>134.59469813999999</v>
      </c>
      <c r="L239" t="s">
        <v>15710</v>
      </c>
      <c r="M239">
        <v>1224.4791282199999</v>
      </c>
      <c r="N239" t="s">
        <v>17124</v>
      </c>
      <c r="O239">
        <v>1</v>
      </c>
      <c r="P239">
        <v>4.1834799999999998E-3</v>
      </c>
      <c r="Q239">
        <v>3.7311382800000001</v>
      </c>
      <c r="R239">
        <v>83.3</v>
      </c>
      <c r="V239" t="s">
        <v>17125</v>
      </c>
      <c r="W239">
        <v>4.7502429399999997</v>
      </c>
      <c r="X239">
        <v>30</v>
      </c>
      <c r="Y239">
        <v>91.718684929999995</v>
      </c>
      <c r="Z239">
        <f t="shared" si="7"/>
        <v>5757.1818530561004</v>
      </c>
      <c r="AA239">
        <v>5108</v>
      </c>
      <c r="AB239">
        <v>27</v>
      </c>
      <c r="AC239">
        <v>5748.4988747699999</v>
      </c>
      <c r="AD239">
        <v>16.7</v>
      </c>
      <c r="AE239" t="s">
        <v>17126</v>
      </c>
      <c r="AF239">
        <v>46.780683529999997</v>
      </c>
      <c r="AG239" t="s">
        <v>15710</v>
      </c>
      <c r="AH239">
        <v>1217.29861282</v>
      </c>
      <c r="AI239" t="s">
        <v>17127</v>
      </c>
      <c r="AJ239">
        <v>1</v>
      </c>
      <c r="AK239">
        <v>4.3115000000000002E-3</v>
      </c>
      <c r="AL239">
        <v>3.2423032300000001</v>
      </c>
      <c r="AM239">
        <v>83.3</v>
      </c>
    </row>
    <row r="240" spans="1:39" x14ac:dyDescent="0.35">
      <c r="A240" t="s">
        <v>17128</v>
      </c>
      <c r="B240">
        <v>5.4169679899999998</v>
      </c>
      <c r="C240">
        <v>30</v>
      </c>
      <c r="D240">
        <v>70.308062309999997</v>
      </c>
      <c r="E240">
        <f t="shared" si="6"/>
        <v>4413.2370711986996</v>
      </c>
      <c r="F240">
        <v>5108</v>
      </c>
      <c r="G240">
        <v>27</v>
      </c>
      <c r="H240">
        <v>4406.58102917</v>
      </c>
      <c r="I240">
        <v>16.7</v>
      </c>
      <c r="J240" t="s">
        <v>17129</v>
      </c>
      <c r="K240">
        <v>134.56322191999999</v>
      </c>
      <c r="L240" t="s">
        <v>15710</v>
      </c>
      <c r="M240">
        <v>1224.5742725800001</v>
      </c>
      <c r="N240" t="s">
        <v>17130</v>
      </c>
      <c r="O240">
        <v>1</v>
      </c>
      <c r="P240">
        <v>4.2749399999999996E-3</v>
      </c>
      <c r="Q240">
        <v>3.68997865</v>
      </c>
      <c r="R240">
        <v>83.3</v>
      </c>
      <c r="V240" t="s">
        <v>17131</v>
      </c>
      <c r="W240">
        <v>4.7666471399999999</v>
      </c>
      <c r="X240">
        <v>30</v>
      </c>
      <c r="Y240">
        <v>90.135312119999995</v>
      </c>
      <c r="Z240">
        <f t="shared" si="7"/>
        <v>5657.7935417724002</v>
      </c>
      <c r="AA240">
        <v>5108</v>
      </c>
      <c r="AB240">
        <v>27</v>
      </c>
      <c r="AC240">
        <v>5642.48676729</v>
      </c>
      <c r="AD240">
        <v>16.600000000000001</v>
      </c>
      <c r="AE240" t="s">
        <v>17132</v>
      </c>
      <c r="AF240">
        <v>46.819428250000001</v>
      </c>
      <c r="AG240" t="s">
        <v>15710</v>
      </c>
      <c r="AH240">
        <v>1217.27892778</v>
      </c>
      <c r="AI240" t="s">
        <v>17133</v>
      </c>
      <c r="AJ240">
        <v>1</v>
      </c>
      <c r="AK240">
        <v>4.3097700000000001E-3</v>
      </c>
      <c r="AL240">
        <v>3.25348791</v>
      </c>
      <c r="AM240">
        <v>83.4</v>
      </c>
    </row>
    <row r="241" spans="1:39" x14ac:dyDescent="0.35">
      <c r="A241" t="s">
        <v>17134</v>
      </c>
      <c r="B241">
        <v>5.4399338699999999</v>
      </c>
      <c r="C241">
        <v>30</v>
      </c>
      <c r="D241">
        <v>72.960830380000004</v>
      </c>
      <c r="E241">
        <f t="shared" si="6"/>
        <v>4579.7513229526003</v>
      </c>
      <c r="F241">
        <v>5108</v>
      </c>
      <c r="G241">
        <v>27</v>
      </c>
      <c r="H241">
        <v>4572.8441444500004</v>
      </c>
      <c r="I241">
        <v>16.7</v>
      </c>
      <c r="J241" t="s">
        <v>17135</v>
      </c>
      <c r="K241">
        <v>134.43792203999999</v>
      </c>
      <c r="L241" t="s">
        <v>15710</v>
      </c>
      <c r="M241">
        <v>1224.61036182</v>
      </c>
      <c r="N241" t="s">
        <v>17136</v>
      </c>
      <c r="O241">
        <v>1</v>
      </c>
      <c r="P241">
        <v>4.2806299999999997E-3</v>
      </c>
      <c r="Q241">
        <v>3.7302434999999998</v>
      </c>
      <c r="R241">
        <v>83.3</v>
      </c>
      <c r="V241" t="s">
        <v>17137</v>
      </c>
      <c r="W241">
        <v>4.7797704999999997</v>
      </c>
      <c r="X241">
        <v>30</v>
      </c>
      <c r="Y241">
        <v>93.858078950000007</v>
      </c>
      <c r="Z241">
        <f t="shared" si="7"/>
        <v>5891.471615691501</v>
      </c>
      <c r="AA241">
        <v>5108</v>
      </c>
      <c r="AB241">
        <v>27</v>
      </c>
      <c r="AC241">
        <v>5868.4960748900003</v>
      </c>
      <c r="AD241">
        <v>16.5</v>
      </c>
      <c r="AE241" t="s">
        <v>17138</v>
      </c>
      <c r="AF241">
        <v>46.561700449999996</v>
      </c>
      <c r="AG241" t="s">
        <v>15710</v>
      </c>
      <c r="AH241">
        <v>1217.2362768600001</v>
      </c>
      <c r="AI241" t="s">
        <v>17139</v>
      </c>
      <c r="AJ241">
        <v>1</v>
      </c>
      <c r="AK241">
        <v>4.4572400000000003E-3</v>
      </c>
      <c r="AL241">
        <v>3.2901736700000002</v>
      </c>
      <c r="AM241">
        <v>83.5</v>
      </c>
    </row>
    <row r="242" spans="1:39" x14ac:dyDescent="0.35">
      <c r="A242" t="s">
        <v>17140</v>
      </c>
      <c r="B242">
        <v>5.4235296699999997</v>
      </c>
      <c r="C242">
        <v>30</v>
      </c>
      <c r="D242">
        <v>73.254116969999998</v>
      </c>
      <c r="E242">
        <f t="shared" si="6"/>
        <v>4598.1609222069001</v>
      </c>
      <c r="F242">
        <v>5108</v>
      </c>
      <c r="G242">
        <v>27</v>
      </c>
      <c r="H242">
        <v>4591.2259783099998</v>
      </c>
      <c r="I242">
        <v>16.7</v>
      </c>
      <c r="J242" t="s">
        <v>17141</v>
      </c>
      <c r="K242">
        <v>135.14191260999999</v>
      </c>
      <c r="L242" t="s">
        <v>15710</v>
      </c>
      <c r="M242">
        <v>1224.6694169299999</v>
      </c>
      <c r="N242" t="s">
        <v>17142</v>
      </c>
      <c r="O242">
        <v>1</v>
      </c>
      <c r="P242">
        <v>4.2071000000000001E-3</v>
      </c>
      <c r="Q242">
        <v>3.6931103599999999</v>
      </c>
      <c r="R242">
        <v>83.3</v>
      </c>
      <c r="V242" t="s">
        <v>17143</v>
      </c>
      <c r="W242">
        <v>4.7994555400000003</v>
      </c>
      <c r="X242">
        <v>30</v>
      </c>
      <c r="Y242">
        <v>91.351734930000006</v>
      </c>
      <c r="Z242">
        <f t="shared" si="7"/>
        <v>5734.1484015561009</v>
      </c>
      <c r="AA242">
        <v>5108</v>
      </c>
      <c r="AB242">
        <v>27</v>
      </c>
      <c r="AC242">
        <v>5718.6350537099997</v>
      </c>
      <c r="AD242">
        <v>16.600000000000001</v>
      </c>
      <c r="AE242" t="s">
        <v>17144</v>
      </c>
      <c r="AF242">
        <v>45.9914171</v>
      </c>
      <c r="AG242" t="s">
        <v>15710</v>
      </c>
      <c r="AH242">
        <v>1217.1411324999999</v>
      </c>
      <c r="AI242" t="s">
        <v>17145</v>
      </c>
      <c r="AJ242">
        <v>1</v>
      </c>
      <c r="AK242">
        <v>4.2155099999999996E-3</v>
      </c>
      <c r="AL242">
        <v>3.27719944</v>
      </c>
      <c r="AM242">
        <v>83.4</v>
      </c>
    </row>
    <row r="243" spans="1:39" x14ac:dyDescent="0.35">
      <c r="A243" t="s">
        <v>17146</v>
      </c>
      <c r="B243">
        <v>5.4399338699999999</v>
      </c>
      <c r="C243">
        <v>30</v>
      </c>
      <c r="D243">
        <v>75.204380799999996</v>
      </c>
      <c r="E243">
        <f t="shared" si="6"/>
        <v>4720.5789828159996</v>
      </c>
      <c r="F243">
        <v>5108</v>
      </c>
      <c r="G243">
        <v>27</v>
      </c>
      <c r="H243">
        <v>4713.45940789</v>
      </c>
      <c r="I243">
        <v>16.7</v>
      </c>
      <c r="J243" t="s">
        <v>17147</v>
      </c>
      <c r="K243">
        <v>136.67301827</v>
      </c>
      <c r="L243" t="s">
        <v>15710</v>
      </c>
      <c r="M243">
        <v>1224.70550617</v>
      </c>
      <c r="N243" t="s">
        <v>17148</v>
      </c>
      <c r="O243">
        <v>1</v>
      </c>
      <c r="P243">
        <v>4.3621900000000002E-3</v>
      </c>
      <c r="Q243">
        <v>3.73426999</v>
      </c>
      <c r="R243">
        <v>83.3</v>
      </c>
      <c r="V243" t="s">
        <v>17149</v>
      </c>
      <c r="W243">
        <v>4.7436812599999998</v>
      </c>
      <c r="X243">
        <v>30</v>
      </c>
      <c r="Y243">
        <v>89.739558209999998</v>
      </c>
      <c r="Z243">
        <f t="shared" si="7"/>
        <v>5632.9520688417006</v>
      </c>
      <c r="AA243">
        <v>5108</v>
      </c>
      <c r="AB243">
        <v>27</v>
      </c>
      <c r="AC243">
        <v>5624.4564539200001</v>
      </c>
      <c r="AD243">
        <v>16.7</v>
      </c>
      <c r="AE243" t="s">
        <v>17150</v>
      </c>
      <c r="AF243">
        <v>45.600752870000001</v>
      </c>
      <c r="AG243" t="s">
        <v>15710</v>
      </c>
      <c r="AH243">
        <v>1217.21987266</v>
      </c>
      <c r="AI243" t="s">
        <v>17151</v>
      </c>
      <c r="AJ243">
        <v>1</v>
      </c>
      <c r="AK243">
        <v>4.2431099999999996E-3</v>
      </c>
      <c r="AL243">
        <v>3.2154599899999998</v>
      </c>
      <c r="AM243">
        <v>83.3</v>
      </c>
    </row>
    <row r="244" spans="1:39" x14ac:dyDescent="0.35">
      <c r="A244" t="s">
        <v>17152</v>
      </c>
      <c r="B244">
        <v>5.4563380700000002</v>
      </c>
      <c r="C244">
        <v>30</v>
      </c>
      <c r="D244">
        <v>76.235596419999993</v>
      </c>
      <c r="E244">
        <f t="shared" si="6"/>
        <v>4785.3083872833995</v>
      </c>
      <c r="F244">
        <v>5108</v>
      </c>
      <c r="G244">
        <v>27</v>
      </c>
      <c r="H244">
        <v>4778.09118786</v>
      </c>
      <c r="I244">
        <v>16.7</v>
      </c>
      <c r="J244" t="s">
        <v>17153</v>
      </c>
      <c r="K244">
        <v>138.62643797000001</v>
      </c>
      <c r="L244" t="s">
        <v>15710</v>
      </c>
      <c r="M244">
        <v>1224.7415954099999</v>
      </c>
      <c r="N244" t="s">
        <v>17154</v>
      </c>
      <c r="O244">
        <v>1</v>
      </c>
      <c r="P244">
        <v>4.2553900000000004E-3</v>
      </c>
      <c r="Q244">
        <v>3.7074267500000002</v>
      </c>
      <c r="R244">
        <v>83.3</v>
      </c>
      <c r="V244" t="s">
        <v>17155</v>
      </c>
      <c r="W244">
        <v>4.8125789000000001</v>
      </c>
      <c r="X244">
        <v>30</v>
      </c>
      <c r="Y244">
        <v>86.012410520000003</v>
      </c>
      <c r="Z244">
        <f t="shared" si="7"/>
        <v>5398.9990083404009</v>
      </c>
      <c r="AA244">
        <v>5108</v>
      </c>
      <c r="AB244">
        <v>27</v>
      </c>
      <c r="AC244">
        <v>5397.3356354400003</v>
      </c>
      <c r="AD244">
        <v>16.8</v>
      </c>
      <c r="AE244" t="s">
        <v>17156</v>
      </c>
      <c r="AF244">
        <v>45.562023459999999</v>
      </c>
      <c r="AG244" t="s">
        <v>15710</v>
      </c>
      <c r="AH244">
        <v>1217.09520075</v>
      </c>
      <c r="AI244" t="s">
        <v>17157</v>
      </c>
      <c r="AJ244">
        <v>1</v>
      </c>
      <c r="AK244">
        <v>4.2987099999999999E-3</v>
      </c>
      <c r="AL244">
        <v>3.32372771</v>
      </c>
      <c r="AM244">
        <v>83.2</v>
      </c>
    </row>
    <row r="245" spans="1:39" x14ac:dyDescent="0.35">
      <c r="A245" t="s">
        <v>17158</v>
      </c>
      <c r="B245">
        <v>5.4432147100000003</v>
      </c>
      <c r="C245">
        <v>30</v>
      </c>
      <c r="D245">
        <v>81.312616879999993</v>
      </c>
      <c r="E245">
        <f t="shared" si="6"/>
        <v>5103.9929615576002</v>
      </c>
      <c r="F245">
        <v>5108</v>
      </c>
      <c r="G245">
        <v>27</v>
      </c>
      <c r="H245">
        <v>5093.7722421199996</v>
      </c>
      <c r="I245">
        <v>16.66</v>
      </c>
      <c r="J245" t="s">
        <v>17159</v>
      </c>
      <c r="K245">
        <v>140.66747910000001</v>
      </c>
      <c r="L245" t="s">
        <v>15710</v>
      </c>
      <c r="M245">
        <v>1224.83345893</v>
      </c>
      <c r="N245" t="s">
        <v>17160</v>
      </c>
      <c r="O245">
        <v>1</v>
      </c>
      <c r="P245">
        <v>4.1950700000000004E-3</v>
      </c>
      <c r="Q245">
        <v>3.7177166599999998</v>
      </c>
      <c r="R245">
        <v>83.34</v>
      </c>
      <c r="V245" t="s">
        <v>17161</v>
      </c>
      <c r="W245">
        <v>4.7568046199999996</v>
      </c>
      <c r="X245">
        <v>30</v>
      </c>
      <c r="Y245">
        <v>84.258300989999995</v>
      </c>
      <c r="Z245">
        <f t="shared" si="7"/>
        <v>5288.8935531423003</v>
      </c>
      <c r="AA245">
        <v>5108</v>
      </c>
      <c r="AB245">
        <v>27</v>
      </c>
      <c r="AC245">
        <v>5293.6266344699998</v>
      </c>
      <c r="AD245">
        <v>16.899999999999999</v>
      </c>
      <c r="AE245" t="s">
        <v>17162</v>
      </c>
      <c r="AF245">
        <v>45.593379689999999</v>
      </c>
      <c r="AG245" t="s">
        <v>15710</v>
      </c>
      <c r="AH245">
        <v>1217.10176243</v>
      </c>
      <c r="AI245" t="s">
        <v>17163</v>
      </c>
      <c r="AJ245">
        <v>1</v>
      </c>
      <c r="AK245">
        <v>4.3180800000000002E-3</v>
      </c>
      <c r="AL245">
        <v>3.2754098900000002</v>
      </c>
      <c r="AM245">
        <v>83.1</v>
      </c>
    </row>
    <row r="246" spans="1:39" x14ac:dyDescent="0.35">
      <c r="A246" t="s">
        <v>17164</v>
      </c>
      <c r="B246">
        <v>5.4891464699999997</v>
      </c>
      <c r="C246">
        <v>30</v>
      </c>
      <c r="D246">
        <v>84.233240390000006</v>
      </c>
      <c r="E246">
        <f t="shared" si="6"/>
        <v>5287.3204992803003</v>
      </c>
      <c r="F246">
        <v>5108</v>
      </c>
      <c r="G246">
        <v>27</v>
      </c>
      <c r="H246">
        <v>5270.4095746599996</v>
      </c>
      <c r="I246">
        <v>16.559999999999999</v>
      </c>
      <c r="J246" t="s">
        <v>17165</v>
      </c>
      <c r="K246">
        <v>142.16832256000001</v>
      </c>
      <c r="L246" t="s">
        <v>15710</v>
      </c>
      <c r="M246">
        <v>1224.82033557</v>
      </c>
      <c r="N246" t="s">
        <v>17166</v>
      </c>
      <c r="O246">
        <v>1</v>
      </c>
      <c r="P246">
        <v>4.2980400000000004E-3</v>
      </c>
      <c r="Q246">
        <v>3.7611132199999999</v>
      </c>
      <c r="R246">
        <v>83.44</v>
      </c>
      <c r="V246" t="s">
        <v>17167</v>
      </c>
      <c r="W246">
        <v>4.7732088199999998</v>
      </c>
      <c r="X246">
        <v>30</v>
      </c>
      <c r="Y246">
        <v>82.129291140000007</v>
      </c>
      <c r="Z246">
        <f t="shared" si="7"/>
        <v>5155.2556048578008</v>
      </c>
      <c r="AA246">
        <v>5108</v>
      </c>
      <c r="AB246">
        <v>27</v>
      </c>
      <c r="AC246">
        <v>5166.0858020100004</v>
      </c>
      <c r="AD246">
        <v>17</v>
      </c>
      <c r="AE246" t="s">
        <v>17168</v>
      </c>
      <c r="AF246">
        <v>45.663363609999998</v>
      </c>
      <c r="AG246" t="s">
        <v>15710</v>
      </c>
      <c r="AH246">
        <v>1217.1050432699999</v>
      </c>
      <c r="AI246" t="s">
        <v>17169</v>
      </c>
      <c r="AJ246">
        <v>1</v>
      </c>
      <c r="AK246">
        <v>4.2437500000000001E-3</v>
      </c>
      <c r="AL246">
        <v>3.2463297199999999</v>
      </c>
      <c r="AM246">
        <v>83</v>
      </c>
    </row>
    <row r="247" spans="1:39" x14ac:dyDescent="0.35">
      <c r="A247" t="s">
        <v>17170</v>
      </c>
      <c r="B247">
        <v>5.5581516200000003</v>
      </c>
      <c r="C247">
        <v>9.9803149599999994</v>
      </c>
      <c r="D247">
        <v>20.130996060000001</v>
      </c>
      <c r="E247">
        <f t="shared" si="6"/>
        <v>1263.6226226862002</v>
      </c>
      <c r="F247">
        <v>5108</v>
      </c>
      <c r="G247">
        <v>27</v>
      </c>
      <c r="H247">
        <v>1248.2305432600001</v>
      </c>
      <c r="I247">
        <v>15.8</v>
      </c>
      <c r="J247" t="s">
        <v>17171</v>
      </c>
      <c r="K247">
        <v>49.00676172</v>
      </c>
      <c r="L247" t="s">
        <v>17172</v>
      </c>
      <c r="M247">
        <v>1218.4406014199999</v>
      </c>
      <c r="N247" t="s">
        <v>17173</v>
      </c>
      <c r="O247">
        <v>1</v>
      </c>
      <c r="P247">
        <v>3.6763899999999999E-3</v>
      </c>
      <c r="Q247">
        <v>3.8216200200000001</v>
      </c>
      <c r="R247">
        <v>84.2</v>
      </c>
      <c r="V247" t="s">
        <v>17174</v>
      </c>
      <c r="W247">
        <v>4.7633663000000004</v>
      </c>
      <c r="X247">
        <v>30</v>
      </c>
      <c r="Y247">
        <v>79.848077329999995</v>
      </c>
      <c r="Z247">
        <f t="shared" si="7"/>
        <v>5012.0638140041001</v>
      </c>
      <c r="AA247">
        <v>5108</v>
      </c>
      <c r="AB247">
        <v>27</v>
      </c>
      <c r="AC247">
        <v>5016.5491580199996</v>
      </c>
      <c r="AD247">
        <v>16.899999999999999</v>
      </c>
      <c r="AE247" t="s">
        <v>17175</v>
      </c>
      <c r="AF247">
        <v>45.538426819999998</v>
      </c>
      <c r="AG247" t="s">
        <v>15710</v>
      </c>
      <c r="AH247">
        <v>1217.12800915</v>
      </c>
      <c r="AI247" t="s">
        <v>17176</v>
      </c>
      <c r="AJ247">
        <v>1</v>
      </c>
      <c r="AK247">
        <v>4.1663799999999999E-3</v>
      </c>
      <c r="AL247">
        <v>3.20024883</v>
      </c>
      <c r="AM247">
        <v>83.1</v>
      </c>
    </row>
    <row r="248" spans="1:39" x14ac:dyDescent="0.35">
      <c r="A248" t="s">
        <v>17177</v>
      </c>
      <c r="B248">
        <v>5.3186503099999998</v>
      </c>
      <c r="C248">
        <v>8.9763779499999998</v>
      </c>
      <c r="D248">
        <v>12.47344354</v>
      </c>
      <c r="E248">
        <f t="shared" si="6"/>
        <v>782.95805100580003</v>
      </c>
      <c r="F248">
        <v>5108</v>
      </c>
      <c r="G248">
        <v>27</v>
      </c>
      <c r="H248">
        <v>773.42090581000002</v>
      </c>
      <c r="I248">
        <v>15.8</v>
      </c>
      <c r="J248" t="s">
        <v>17178</v>
      </c>
      <c r="K248">
        <v>49.498365839999998</v>
      </c>
      <c r="L248" t="s">
        <v>17172</v>
      </c>
      <c r="M248">
        <v>1218.5783966900001</v>
      </c>
      <c r="N248" t="s">
        <v>17179</v>
      </c>
      <c r="O248">
        <v>1</v>
      </c>
      <c r="P248">
        <v>3.79029E-3</v>
      </c>
      <c r="Q248">
        <v>3.6167166599999998</v>
      </c>
      <c r="R248">
        <v>84.2</v>
      </c>
      <c r="V248" t="s">
        <v>17180</v>
      </c>
      <c r="W248">
        <v>4.7666471399999999</v>
      </c>
      <c r="X248">
        <v>30</v>
      </c>
      <c r="Y248">
        <v>79.628007650000001</v>
      </c>
      <c r="Z248">
        <f t="shared" si="7"/>
        <v>4998.2500401904999</v>
      </c>
      <c r="AA248">
        <v>5108</v>
      </c>
      <c r="AB248">
        <v>27</v>
      </c>
      <c r="AC248">
        <v>4996.7101337000004</v>
      </c>
      <c r="AD248">
        <v>16.8</v>
      </c>
      <c r="AE248" t="s">
        <v>17181</v>
      </c>
      <c r="AF248">
        <v>45.889876139999998</v>
      </c>
      <c r="AG248" t="s">
        <v>15710</v>
      </c>
      <c r="AH248">
        <v>1217.1476941799999</v>
      </c>
      <c r="AI248" t="s">
        <v>17182</v>
      </c>
      <c r="AJ248">
        <v>1</v>
      </c>
      <c r="AK248">
        <v>4.3123700000000003E-3</v>
      </c>
      <c r="AL248">
        <v>3.2588565599999999</v>
      </c>
      <c r="AM248">
        <v>83.2</v>
      </c>
    </row>
    <row r="249" spans="1:39" x14ac:dyDescent="0.35">
      <c r="A249" t="s">
        <v>17183</v>
      </c>
      <c r="B249">
        <v>4.5115637</v>
      </c>
      <c r="C249">
        <v>8.9763779499999998</v>
      </c>
      <c r="D249">
        <v>0.96375113999999995</v>
      </c>
      <c r="E249">
        <f t="shared" si="6"/>
        <v>60.4946590578</v>
      </c>
      <c r="F249">
        <v>5108</v>
      </c>
      <c r="G249">
        <v>27</v>
      </c>
      <c r="H249">
        <v>59.757778989999998</v>
      </c>
      <c r="I249">
        <v>15.8</v>
      </c>
      <c r="J249" t="s">
        <v>17184</v>
      </c>
      <c r="K249">
        <v>49.84200645</v>
      </c>
      <c r="L249" t="s">
        <v>17172</v>
      </c>
      <c r="M249">
        <v>1218.5915200500001</v>
      </c>
      <c r="N249" t="s">
        <v>17185</v>
      </c>
      <c r="O249">
        <v>1</v>
      </c>
      <c r="P249">
        <v>3.1339900000000001E-3</v>
      </c>
      <c r="Q249">
        <v>3.2780445</v>
      </c>
      <c r="R249">
        <v>84.2</v>
      </c>
      <c r="V249" t="s">
        <v>17186</v>
      </c>
      <c r="W249">
        <v>4.7108728600000003</v>
      </c>
      <c r="X249">
        <v>30</v>
      </c>
      <c r="Y249">
        <v>79.919514860000007</v>
      </c>
      <c r="Z249">
        <f t="shared" si="7"/>
        <v>5016.5479477622002</v>
      </c>
      <c r="AA249">
        <v>5108</v>
      </c>
      <c r="AB249">
        <v>27</v>
      </c>
      <c r="AC249">
        <v>5008.9819932099999</v>
      </c>
      <c r="AD249">
        <v>16.7</v>
      </c>
      <c r="AE249" t="s">
        <v>17187</v>
      </c>
      <c r="AF249">
        <v>45.976194540000002</v>
      </c>
      <c r="AG249" t="s">
        <v>15710</v>
      </c>
      <c r="AH249">
        <v>1217.1739408999999</v>
      </c>
      <c r="AI249" t="s">
        <v>17188</v>
      </c>
      <c r="AJ249">
        <v>1</v>
      </c>
      <c r="AK249">
        <v>4.4063599999999998E-3</v>
      </c>
      <c r="AL249">
        <v>3.2700412399999998</v>
      </c>
      <c r="AM249">
        <v>83.3</v>
      </c>
    </row>
    <row r="250" spans="1:39" x14ac:dyDescent="0.35">
      <c r="A250" t="s">
        <v>17189</v>
      </c>
      <c r="B250">
        <v>3.8291490000000001</v>
      </c>
      <c r="C250">
        <v>8.9763779499999998</v>
      </c>
      <c r="D250">
        <v>0</v>
      </c>
      <c r="E250">
        <f t="shared" si="6"/>
        <v>0</v>
      </c>
      <c r="F250">
        <v>5108</v>
      </c>
      <c r="G250">
        <v>27</v>
      </c>
      <c r="H250">
        <v>0</v>
      </c>
      <c r="I250">
        <v>15.8</v>
      </c>
      <c r="J250" t="s">
        <v>17190</v>
      </c>
      <c r="K250">
        <v>50.216665859999999</v>
      </c>
      <c r="L250" t="s">
        <v>17172</v>
      </c>
      <c r="M250">
        <v>1218.58167753</v>
      </c>
      <c r="N250" t="s">
        <v>17191</v>
      </c>
      <c r="O250">
        <v>1</v>
      </c>
      <c r="P250">
        <v>3.0891600000000001E-3</v>
      </c>
      <c r="Q250">
        <v>2.7648913199999998</v>
      </c>
      <c r="R250">
        <v>84.2</v>
      </c>
      <c r="V250" t="s">
        <v>17192</v>
      </c>
      <c r="W250">
        <v>4.8125789000000001</v>
      </c>
      <c r="X250">
        <v>30</v>
      </c>
      <c r="Y250">
        <v>88.512141200000002</v>
      </c>
      <c r="Z250">
        <f t="shared" si="7"/>
        <v>5555.9071031240001</v>
      </c>
      <c r="AA250">
        <v>5108</v>
      </c>
      <c r="AB250">
        <v>27</v>
      </c>
      <c r="AC250">
        <v>5547.5276874000001</v>
      </c>
      <c r="AD250">
        <v>16.7</v>
      </c>
      <c r="AE250" t="s">
        <v>17193</v>
      </c>
      <c r="AF250">
        <v>46.163352359999998</v>
      </c>
      <c r="AG250" t="s">
        <v>15710</v>
      </c>
      <c r="AH250">
        <v>1217.2100301400001</v>
      </c>
      <c r="AI250" t="s">
        <v>17194</v>
      </c>
      <c r="AJ250">
        <v>1</v>
      </c>
      <c r="AK250">
        <v>4.3349399999999998E-3</v>
      </c>
      <c r="AL250">
        <v>3.22619729</v>
      </c>
      <c r="AM250">
        <v>83.3</v>
      </c>
    </row>
    <row r="251" spans="1:39" x14ac:dyDescent="0.35">
      <c r="A251" t="s">
        <v>17195</v>
      </c>
      <c r="B251">
        <v>2.1854482100000001</v>
      </c>
      <c r="C251">
        <v>8.9763779499999998</v>
      </c>
      <c r="D251">
        <v>0</v>
      </c>
      <c r="E251">
        <f t="shared" si="6"/>
        <v>0</v>
      </c>
      <c r="F251">
        <v>5108</v>
      </c>
      <c r="G251">
        <v>27</v>
      </c>
      <c r="H251">
        <v>0</v>
      </c>
      <c r="I251">
        <v>15.8</v>
      </c>
      <c r="J251" t="s">
        <v>17196</v>
      </c>
      <c r="K251">
        <v>50.380961679999999</v>
      </c>
      <c r="L251" t="s">
        <v>17172</v>
      </c>
      <c r="M251">
        <v>1218.7030686099999</v>
      </c>
      <c r="N251" t="s">
        <v>17197</v>
      </c>
      <c r="O251">
        <v>1</v>
      </c>
      <c r="P251">
        <v>2.9289300000000002E-3</v>
      </c>
      <c r="Q251">
        <v>1.7918240299999999</v>
      </c>
      <c r="R251">
        <v>84.2</v>
      </c>
      <c r="V251" t="s">
        <v>17198</v>
      </c>
      <c r="W251">
        <v>4.7338387400000004</v>
      </c>
      <c r="X251">
        <v>30</v>
      </c>
      <c r="Y251">
        <v>86.603057840000005</v>
      </c>
      <c r="Z251">
        <f t="shared" si="7"/>
        <v>5436.0739406168004</v>
      </c>
      <c r="AA251">
        <v>5108</v>
      </c>
      <c r="AB251">
        <v>27</v>
      </c>
      <c r="AC251">
        <v>5427.8752567600004</v>
      </c>
      <c r="AD251">
        <v>16.7</v>
      </c>
      <c r="AE251" t="s">
        <v>17199</v>
      </c>
      <c r="AF251">
        <v>46.514657249999999</v>
      </c>
      <c r="AG251" t="s">
        <v>15710</v>
      </c>
      <c r="AH251">
        <v>1217.40688054</v>
      </c>
      <c r="AI251" t="s">
        <v>17200</v>
      </c>
      <c r="AJ251">
        <v>1</v>
      </c>
      <c r="AK251">
        <v>4.2362900000000002E-3</v>
      </c>
      <c r="AL251">
        <v>3.1675895600000001</v>
      </c>
      <c r="AM251">
        <v>83.3</v>
      </c>
    </row>
    <row r="252" spans="1:39" x14ac:dyDescent="0.35">
      <c r="A252" t="s">
        <v>17201</v>
      </c>
      <c r="B252">
        <v>0.49245306</v>
      </c>
      <c r="C252">
        <v>8.9763779499999998</v>
      </c>
      <c r="D252">
        <v>0</v>
      </c>
      <c r="E252">
        <f t="shared" si="6"/>
        <v>0</v>
      </c>
      <c r="F252">
        <v>5108</v>
      </c>
      <c r="G252">
        <v>27</v>
      </c>
      <c r="H252">
        <v>0</v>
      </c>
      <c r="I252">
        <v>15.8</v>
      </c>
      <c r="J252" t="s">
        <v>17196</v>
      </c>
      <c r="K252">
        <v>50.372352939999999</v>
      </c>
      <c r="L252" t="s">
        <v>17172</v>
      </c>
      <c r="M252">
        <v>1218.5915200500001</v>
      </c>
      <c r="N252" t="s">
        <v>17202</v>
      </c>
      <c r="O252">
        <v>1</v>
      </c>
      <c r="P252">
        <v>2.3107700000000002E-3</v>
      </c>
      <c r="Q252">
        <v>0.86869633999999996</v>
      </c>
      <c r="R252">
        <v>84.2</v>
      </c>
      <c r="V252" t="s">
        <v>17203</v>
      </c>
      <c r="W252">
        <v>4.7732088199999998</v>
      </c>
      <c r="X252">
        <v>30</v>
      </c>
      <c r="Y252">
        <v>87.179193789999999</v>
      </c>
      <c r="Z252">
        <f t="shared" si="7"/>
        <v>5472.2379941982999</v>
      </c>
      <c r="AA252">
        <v>5108</v>
      </c>
      <c r="AB252">
        <v>27</v>
      </c>
      <c r="AC252">
        <v>5463.9847677999996</v>
      </c>
      <c r="AD252">
        <v>16.7</v>
      </c>
      <c r="AE252" t="s">
        <v>17204</v>
      </c>
      <c r="AF252">
        <v>46.76511868</v>
      </c>
      <c r="AG252" t="s">
        <v>15710</v>
      </c>
      <c r="AH252">
        <v>1217.3051745</v>
      </c>
      <c r="AI252" t="s">
        <v>17205</v>
      </c>
      <c r="AJ252">
        <v>1</v>
      </c>
      <c r="AK252">
        <v>4.4894100000000001E-3</v>
      </c>
      <c r="AL252">
        <v>3.28748934</v>
      </c>
      <c r="AM252">
        <v>83.3</v>
      </c>
    </row>
    <row r="253" spans="1:39" x14ac:dyDescent="0.35">
      <c r="A253" t="s">
        <v>17206</v>
      </c>
      <c r="B253">
        <v>4.59384178</v>
      </c>
      <c r="C253">
        <v>30</v>
      </c>
      <c r="D253">
        <v>92.070700930000001</v>
      </c>
      <c r="E253">
        <f t="shared" si="6"/>
        <v>5779.2778973761006</v>
      </c>
      <c r="F253">
        <v>5108</v>
      </c>
      <c r="G253">
        <v>27</v>
      </c>
      <c r="H253">
        <v>5675.1804100299996</v>
      </c>
      <c r="I253">
        <v>15.3</v>
      </c>
      <c r="J253" t="s">
        <v>17207</v>
      </c>
      <c r="K253">
        <v>314.89180712000001</v>
      </c>
      <c r="L253" t="s">
        <v>17208</v>
      </c>
      <c r="M253">
        <v>1220.8293860700001</v>
      </c>
      <c r="N253" t="s">
        <v>17209</v>
      </c>
      <c r="O253">
        <v>1</v>
      </c>
      <c r="P253">
        <v>3.10414E-3</v>
      </c>
      <c r="Q253">
        <v>3.1212834200000001</v>
      </c>
      <c r="R253">
        <v>84.7</v>
      </c>
      <c r="V253" t="s">
        <v>17210</v>
      </c>
      <c r="W253">
        <v>4.7404004200000003</v>
      </c>
      <c r="X253">
        <v>30</v>
      </c>
      <c r="Y253">
        <v>82.319990590000003</v>
      </c>
      <c r="Z253">
        <f t="shared" si="7"/>
        <v>5167.2258093343007</v>
      </c>
      <c r="AA253">
        <v>5108</v>
      </c>
      <c r="AB253">
        <v>27</v>
      </c>
      <c r="AC253">
        <v>5159.4326019099999</v>
      </c>
      <c r="AD253">
        <v>16.7</v>
      </c>
      <c r="AE253" t="s">
        <v>17211</v>
      </c>
      <c r="AF253">
        <v>46.780744149999997</v>
      </c>
      <c r="AG253" t="s">
        <v>15710</v>
      </c>
      <c r="AH253">
        <v>1217.29861282</v>
      </c>
      <c r="AI253" t="s">
        <v>17212</v>
      </c>
      <c r="AJ253">
        <v>1</v>
      </c>
      <c r="AK253">
        <v>4.1158799999999997E-3</v>
      </c>
      <c r="AL253">
        <v>3.2754098900000002</v>
      </c>
      <c r="AM253">
        <v>83.3</v>
      </c>
    </row>
    <row r="254" spans="1:39" x14ac:dyDescent="0.35">
      <c r="A254" t="s">
        <v>17213</v>
      </c>
      <c r="B254">
        <v>4.8267814099999997</v>
      </c>
      <c r="C254">
        <v>30</v>
      </c>
      <c r="D254">
        <v>90.363696399999995</v>
      </c>
      <c r="E254">
        <f t="shared" si="6"/>
        <v>5672.1292230279996</v>
      </c>
      <c r="F254">
        <v>5108</v>
      </c>
      <c r="G254">
        <v>27</v>
      </c>
      <c r="H254">
        <v>5569.9617186599999</v>
      </c>
      <c r="I254">
        <v>15.3</v>
      </c>
      <c r="J254" t="s">
        <v>17214</v>
      </c>
      <c r="K254">
        <v>315.56395773000003</v>
      </c>
      <c r="L254" t="s">
        <v>17208</v>
      </c>
      <c r="M254">
        <v>1220.7243992000001</v>
      </c>
      <c r="N254" t="s">
        <v>17215</v>
      </c>
      <c r="O254">
        <v>1</v>
      </c>
      <c r="P254">
        <v>3.20529E-3</v>
      </c>
      <c r="Q254">
        <v>3.2009183600000002</v>
      </c>
      <c r="R254">
        <v>84.7</v>
      </c>
      <c r="V254" t="s">
        <v>17216</v>
      </c>
      <c r="W254">
        <v>4.78961302</v>
      </c>
      <c r="X254">
        <v>30</v>
      </c>
      <c r="Y254">
        <v>82.721805410000002</v>
      </c>
      <c r="Z254">
        <f t="shared" si="7"/>
        <v>5192.4477255857</v>
      </c>
      <c r="AA254">
        <v>5108</v>
      </c>
      <c r="AB254">
        <v>27</v>
      </c>
      <c r="AC254">
        <v>5184.6164788200003</v>
      </c>
      <c r="AD254">
        <v>16.7</v>
      </c>
      <c r="AE254" t="s">
        <v>17217</v>
      </c>
      <c r="AF254">
        <v>46.741162699999997</v>
      </c>
      <c r="AG254" t="s">
        <v>15710</v>
      </c>
      <c r="AH254">
        <v>1217.3839146600001</v>
      </c>
      <c r="AI254" t="s">
        <v>17218</v>
      </c>
      <c r="AJ254">
        <v>1</v>
      </c>
      <c r="AK254">
        <v>4.2769499999999998E-3</v>
      </c>
      <c r="AL254">
        <v>3.2700412399999998</v>
      </c>
      <c r="AM254">
        <v>83.3</v>
      </c>
    </row>
    <row r="255" spans="1:39" x14ac:dyDescent="0.35">
      <c r="A255" t="s">
        <v>17219</v>
      </c>
      <c r="B255">
        <v>4.8759940100000003</v>
      </c>
      <c r="C255">
        <v>30</v>
      </c>
      <c r="D255">
        <v>91.438755819999997</v>
      </c>
      <c r="E255">
        <f t="shared" si="6"/>
        <v>5739.6107028214001</v>
      </c>
      <c r="F255">
        <v>5108</v>
      </c>
      <c r="G255">
        <v>27</v>
      </c>
      <c r="H255">
        <v>5633.5702220599997</v>
      </c>
      <c r="I255">
        <v>15.26</v>
      </c>
      <c r="J255" t="s">
        <v>17220</v>
      </c>
      <c r="K255">
        <v>315.99377545999999</v>
      </c>
      <c r="L255" t="s">
        <v>17208</v>
      </c>
      <c r="M255">
        <v>1220.7309608800001</v>
      </c>
      <c r="N255" t="s">
        <v>17221</v>
      </c>
      <c r="O255">
        <v>1</v>
      </c>
      <c r="P255">
        <v>3.5443800000000002E-3</v>
      </c>
      <c r="Q255">
        <v>3.3118704000000001</v>
      </c>
      <c r="R255">
        <v>84.74</v>
      </c>
      <c r="V255" t="s">
        <v>17222</v>
      </c>
      <c r="W255">
        <v>4.7928938600000004</v>
      </c>
      <c r="X255">
        <v>30</v>
      </c>
      <c r="Y255">
        <v>81.230842580000001</v>
      </c>
      <c r="Z255">
        <f t="shared" si="7"/>
        <v>5098.8599887466007</v>
      </c>
      <c r="AA255">
        <v>5108</v>
      </c>
      <c r="AB255">
        <v>27</v>
      </c>
      <c r="AC255">
        <v>5091.1698907800001</v>
      </c>
      <c r="AD255">
        <v>16.7</v>
      </c>
      <c r="AE255" t="s">
        <v>17223</v>
      </c>
      <c r="AF255">
        <v>46.41274628</v>
      </c>
      <c r="AG255" t="s">
        <v>15710</v>
      </c>
      <c r="AH255">
        <v>1217.4724973299999</v>
      </c>
      <c r="AI255" t="s">
        <v>17224</v>
      </c>
      <c r="AJ255">
        <v>1</v>
      </c>
      <c r="AK255">
        <v>4.25837E-3</v>
      </c>
      <c r="AL255">
        <v>3.2244077400000002</v>
      </c>
      <c r="AM255">
        <v>83.3</v>
      </c>
    </row>
    <row r="256" spans="1:39" x14ac:dyDescent="0.35">
      <c r="A256" t="s">
        <v>17225</v>
      </c>
      <c r="B256">
        <v>4.9809808899999997</v>
      </c>
      <c r="C256">
        <v>30</v>
      </c>
      <c r="D256">
        <v>91.810948400000001</v>
      </c>
      <c r="E256">
        <f t="shared" si="6"/>
        <v>5762.9732310680001</v>
      </c>
      <c r="F256">
        <v>5108</v>
      </c>
      <c r="G256">
        <v>27</v>
      </c>
      <c r="H256">
        <v>5644.4928547500003</v>
      </c>
      <c r="I256">
        <v>15.08</v>
      </c>
      <c r="J256" t="s">
        <v>17226</v>
      </c>
      <c r="K256">
        <v>316.08681510000002</v>
      </c>
      <c r="L256" t="s">
        <v>17208</v>
      </c>
      <c r="M256">
        <v>1220.66206324</v>
      </c>
      <c r="N256" t="s">
        <v>17227</v>
      </c>
      <c r="O256">
        <v>1</v>
      </c>
      <c r="P256">
        <v>3.8262000000000001E-3</v>
      </c>
      <c r="Q256">
        <v>3.4259541499999999</v>
      </c>
      <c r="R256">
        <v>84.92</v>
      </c>
      <c r="V256" t="s">
        <v>17228</v>
      </c>
      <c r="W256">
        <v>4.7371195799999999</v>
      </c>
      <c r="X256">
        <v>30</v>
      </c>
      <c r="Y256">
        <v>94.091866449999998</v>
      </c>
      <c r="Z256">
        <f t="shared" si="7"/>
        <v>5906.1464570665003</v>
      </c>
      <c r="AA256">
        <v>5108</v>
      </c>
      <c r="AB256">
        <v>27</v>
      </c>
      <c r="AC256">
        <v>5890.16778049</v>
      </c>
      <c r="AD256">
        <v>16.600000000000001</v>
      </c>
      <c r="AE256" t="s">
        <v>17229</v>
      </c>
      <c r="AF256">
        <v>46.897454809999999</v>
      </c>
      <c r="AG256" t="s">
        <v>15710</v>
      </c>
      <c r="AH256">
        <v>1217.49546321</v>
      </c>
      <c r="AI256" t="s">
        <v>17230</v>
      </c>
      <c r="AJ256">
        <v>1</v>
      </c>
      <c r="AK256">
        <v>4.3434600000000004E-3</v>
      </c>
      <c r="AL256">
        <v>3.2020383799999999</v>
      </c>
      <c r="AM256">
        <v>83.4</v>
      </c>
    </row>
    <row r="257" spans="1:39" x14ac:dyDescent="0.35">
      <c r="A257" t="s">
        <v>17231</v>
      </c>
      <c r="B257">
        <v>5.0006659300000003</v>
      </c>
      <c r="C257">
        <v>30</v>
      </c>
      <c r="D257">
        <v>96.060534910000001</v>
      </c>
      <c r="E257">
        <f t="shared" si="6"/>
        <v>6029.7197763007007</v>
      </c>
      <c r="F257">
        <v>5108</v>
      </c>
      <c r="G257">
        <v>27</v>
      </c>
      <c r="H257">
        <v>5890.3884462699998</v>
      </c>
      <c r="I257">
        <v>14.86</v>
      </c>
      <c r="J257" t="s">
        <v>17232</v>
      </c>
      <c r="K257">
        <v>315.79810369</v>
      </c>
      <c r="L257" t="s">
        <v>17208</v>
      </c>
      <c r="M257">
        <v>1220.6719057600001</v>
      </c>
      <c r="N257" t="s">
        <v>17233</v>
      </c>
      <c r="O257">
        <v>1</v>
      </c>
      <c r="P257">
        <v>3.9075300000000002E-3</v>
      </c>
      <c r="Q257">
        <v>3.3498983099999999</v>
      </c>
      <c r="R257">
        <v>85.14</v>
      </c>
      <c r="V257" t="s">
        <v>17234</v>
      </c>
      <c r="W257">
        <v>4.8092980599999997</v>
      </c>
      <c r="X257">
        <v>30</v>
      </c>
      <c r="Y257">
        <v>86.364406810000006</v>
      </c>
      <c r="Z257">
        <f t="shared" si="7"/>
        <v>5421.0938154637006</v>
      </c>
      <c r="AA257">
        <v>5108</v>
      </c>
      <c r="AB257">
        <v>27</v>
      </c>
      <c r="AC257">
        <v>5399.9526524399998</v>
      </c>
      <c r="AD257">
        <v>16.5</v>
      </c>
      <c r="AE257" t="s">
        <v>17235</v>
      </c>
      <c r="AF257">
        <v>47.663211230000002</v>
      </c>
      <c r="AG257" t="s">
        <v>15710</v>
      </c>
      <c r="AH257">
        <v>1217.4593739699999</v>
      </c>
      <c r="AI257" t="s">
        <v>17236</v>
      </c>
      <c r="AJ257">
        <v>1</v>
      </c>
      <c r="AK257">
        <v>4.2204499999999997E-3</v>
      </c>
      <c r="AL257">
        <v>3.3246224899999999</v>
      </c>
      <c r="AM257">
        <v>83.5</v>
      </c>
    </row>
    <row r="258" spans="1:39" x14ac:dyDescent="0.35">
      <c r="A258" t="s">
        <v>17237</v>
      </c>
      <c r="B258">
        <v>5.11549532</v>
      </c>
      <c r="C258">
        <v>30</v>
      </c>
      <c r="D258">
        <v>94.895696950000001</v>
      </c>
      <c r="E258">
        <f t="shared" si="6"/>
        <v>5956.6028975515001</v>
      </c>
      <c r="F258">
        <v>5108</v>
      </c>
      <c r="G258">
        <v>27</v>
      </c>
      <c r="H258">
        <v>5814.9844528499998</v>
      </c>
      <c r="I258">
        <v>14.8</v>
      </c>
      <c r="J258" t="s">
        <v>17238</v>
      </c>
      <c r="K258">
        <v>315.58705388999999</v>
      </c>
      <c r="L258" t="s">
        <v>17208</v>
      </c>
      <c r="M258">
        <v>1220.6226931599999</v>
      </c>
      <c r="N258" t="s">
        <v>17239</v>
      </c>
      <c r="O258">
        <v>1</v>
      </c>
      <c r="P258">
        <v>3.9077299999999999E-3</v>
      </c>
      <c r="Q258">
        <v>3.4349018899999999</v>
      </c>
      <c r="R258">
        <v>85.2</v>
      </c>
      <c r="V258" t="s">
        <v>17240</v>
      </c>
      <c r="W258">
        <v>4.7699279800000003</v>
      </c>
      <c r="X258">
        <v>30</v>
      </c>
      <c r="Y258">
        <v>90.624599130000007</v>
      </c>
      <c r="Z258">
        <f t="shared" si="7"/>
        <v>5688.5060873901011</v>
      </c>
      <c r="AA258">
        <v>5108</v>
      </c>
      <c r="AB258">
        <v>27</v>
      </c>
      <c r="AC258">
        <v>5659.54417371</v>
      </c>
      <c r="AD258">
        <v>16.399999999999999</v>
      </c>
      <c r="AE258" t="s">
        <v>17241</v>
      </c>
      <c r="AF258">
        <v>48.131736080000003</v>
      </c>
      <c r="AG258" t="s">
        <v>15710</v>
      </c>
      <c r="AH258">
        <v>1217.4101613800001</v>
      </c>
      <c r="AI258" t="s">
        <v>17242</v>
      </c>
      <c r="AJ258">
        <v>1</v>
      </c>
      <c r="AK258">
        <v>4.3442000000000003E-3</v>
      </c>
      <c r="AL258">
        <v>3.3286489700000002</v>
      </c>
      <c r="AM258">
        <v>83.6</v>
      </c>
    </row>
    <row r="259" spans="1:39" x14ac:dyDescent="0.35">
      <c r="A259" t="s">
        <v>17243</v>
      </c>
      <c r="B259">
        <v>4.9842617300000001</v>
      </c>
      <c r="C259">
        <v>30</v>
      </c>
      <c r="D259">
        <v>94.325458850000004</v>
      </c>
      <c r="E259">
        <f t="shared" si="6"/>
        <v>5920.8090520145006</v>
      </c>
      <c r="F259">
        <v>5108</v>
      </c>
      <c r="G259">
        <v>27</v>
      </c>
      <c r="H259">
        <v>5780.0416072199996</v>
      </c>
      <c r="I259">
        <v>14.8</v>
      </c>
      <c r="J259" t="s">
        <v>17244</v>
      </c>
      <c r="K259">
        <v>315.25859036999998</v>
      </c>
      <c r="L259" t="s">
        <v>17208</v>
      </c>
      <c r="M259">
        <v>1220.6030081199999</v>
      </c>
      <c r="N259" t="s">
        <v>17245</v>
      </c>
      <c r="O259">
        <v>1</v>
      </c>
      <c r="P259">
        <v>3.77144E-3</v>
      </c>
      <c r="Q259">
        <v>3.4205855000000001</v>
      </c>
      <c r="R259">
        <v>85.2</v>
      </c>
      <c r="V259" t="s">
        <v>17246</v>
      </c>
      <c r="W259">
        <v>4.7764896600000002</v>
      </c>
      <c r="X259">
        <v>30</v>
      </c>
      <c r="Y259">
        <v>81.949318689999998</v>
      </c>
      <c r="Z259">
        <f t="shared" si="7"/>
        <v>5143.9587341713004</v>
      </c>
      <c r="AA259">
        <v>5108</v>
      </c>
      <c r="AB259">
        <v>27</v>
      </c>
      <c r="AC259">
        <v>5117.7692763799996</v>
      </c>
      <c r="AD259">
        <v>16.399999999999999</v>
      </c>
      <c r="AE259" t="s">
        <v>17247</v>
      </c>
      <c r="AF259">
        <v>48.17084302</v>
      </c>
      <c r="AG259" t="s">
        <v>15710</v>
      </c>
      <c r="AH259">
        <v>1217.4856206899999</v>
      </c>
      <c r="AI259" t="s">
        <v>17248</v>
      </c>
      <c r="AJ259">
        <v>1</v>
      </c>
      <c r="AK259">
        <v>4.4350800000000001E-3</v>
      </c>
      <c r="AL259">
        <v>3.2208286400000001</v>
      </c>
      <c r="AM259">
        <v>83.6</v>
      </c>
    </row>
    <row r="260" spans="1:39" x14ac:dyDescent="0.35">
      <c r="A260" t="s">
        <v>17249</v>
      </c>
      <c r="B260">
        <v>5.0334743199999998</v>
      </c>
      <c r="C260">
        <v>30</v>
      </c>
      <c r="D260">
        <v>94.964976539999995</v>
      </c>
      <c r="E260">
        <f t="shared" ref="E260:E323" si="8">D260*62.77</f>
        <v>5960.9515774157999</v>
      </c>
      <c r="F260">
        <v>5108</v>
      </c>
      <c r="G260">
        <v>27</v>
      </c>
      <c r="H260">
        <v>5819.2297428100001</v>
      </c>
      <c r="I260">
        <v>14.8</v>
      </c>
      <c r="J260" t="s">
        <v>17250</v>
      </c>
      <c r="K260">
        <v>315.08698415999999</v>
      </c>
      <c r="L260" t="s">
        <v>17208</v>
      </c>
      <c r="M260">
        <v>1220.5636380399999</v>
      </c>
      <c r="N260" t="s">
        <v>17251</v>
      </c>
      <c r="O260">
        <v>1</v>
      </c>
      <c r="P260">
        <v>3.7853299999999999E-3</v>
      </c>
      <c r="Q260">
        <v>3.4076112699999999</v>
      </c>
      <c r="R260">
        <v>85.2</v>
      </c>
      <c r="V260" t="s">
        <v>17252</v>
      </c>
      <c r="W260">
        <v>4.7568046199999996</v>
      </c>
      <c r="X260">
        <v>30</v>
      </c>
      <c r="Y260">
        <v>83.801373479999995</v>
      </c>
      <c r="Z260">
        <f t="shared" ref="Z260:Z323" si="9">Y260*62.77</f>
        <v>5260.2122133395997</v>
      </c>
      <c r="AA260">
        <v>5108</v>
      </c>
      <c r="AB260">
        <v>27</v>
      </c>
      <c r="AC260">
        <v>5233.4308737900001</v>
      </c>
      <c r="AD260">
        <v>16.399999999999999</v>
      </c>
      <c r="AE260" t="s">
        <v>17253</v>
      </c>
      <c r="AF260">
        <v>47.788308209999997</v>
      </c>
      <c r="AG260" t="s">
        <v>15710</v>
      </c>
      <c r="AH260">
        <v>1217.50858657</v>
      </c>
      <c r="AI260" t="s">
        <v>17254</v>
      </c>
      <c r="AJ260">
        <v>1</v>
      </c>
      <c r="AK260">
        <v>4.3406900000000003E-3</v>
      </c>
      <c r="AL260">
        <v>3.1823533400000001</v>
      </c>
      <c r="AM260">
        <v>83.6</v>
      </c>
    </row>
    <row r="261" spans="1:39" x14ac:dyDescent="0.35">
      <c r="A261" t="s">
        <v>17255</v>
      </c>
      <c r="B261">
        <v>4.9809808899999997</v>
      </c>
      <c r="C261">
        <v>30</v>
      </c>
      <c r="D261">
        <v>96.441517219999994</v>
      </c>
      <c r="E261">
        <f t="shared" si="8"/>
        <v>6053.6340358994003</v>
      </c>
      <c r="F261">
        <v>5108</v>
      </c>
      <c r="G261">
        <v>27</v>
      </c>
      <c r="H261">
        <v>5909.7086726400003</v>
      </c>
      <c r="I261">
        <v>14.8</v>
      </c>
      <c r="J261" t="s">
        <v>17256</v>
      </c>
      <c r="K261">
        <v>315.32906584</v>
      </c>
      <c r="L261" t="s">
        <v>17208</v>
      </c>
      <c r="M261">
        <v>1220.5439530000001</v>
      </c>
      <c r="N261" t="s">
        <v>17257</v>
      </c>
      <c r="O261">
        <v>1</v>
      </c>
      <c r="P261">
        <v>3.8499900000000002E-3</v>
      </c>
      <c r="Q261">
        <v>3.3624251599999999</v>
      </c>
      <c r="R261">
        <v>85.2</v>
      </c>
      <c r="V261" t="s">
        <v>17258</v>
      </c>
      <c r="W261">
        <v>4.7830513400000001</v>
      </c>
      <c r="X261">
        <v>30</v>
      </c>
      <c r="Y261">
        <v>81.815002070000006</v>
      </c>
      <c r="Z261">
        <f t="shared" si="9"/>
        <v>5135.5276799339008</v>
      </c>
      <c r="AA261">
        <v>5108</v>
      </c>
      <c r="AB261">
        <v>27</v>
      </c>
      <c r="AC261">
        <v>5115.5001667799997</v>
      </c>
      <c r="AD261">
        <v>16.5</v>
      </c>
      <c r="AE261" t="s">
        <v>17259</v>
      </c>
      <c r="AF261">
        <v>47.429052460000001</v>
      </c>
      <c r="AG261" t="s">
        <v>15710</v>
      </c>
      <c r="AH261">
        <v>1217.45609313</v>
      </c>
      <c r="AI261" t="s">
        <v>17260</v>
      </c>
      <c r="AJ261">
        <v>1</v>
      </c>
      <c r="AK261">
        <v>4.30365E-3</v>
      </c>
      <c r="AL261">
        <v>3.2933053800000001</v>
      </c>
      <c r="AM261">
        <v>83.5</v>
      </c>
    </row>
    <row r="262" spans="1:39" x14ac:dyDescent="0.35">
      <c r="A262" t="s">
        <v>17261</v>
      </c>
      <c r="B262">
        <v>5.0006659300000003</v>
      </c>
      <c r="C262">
        <v>30</v>
      </c>
      <c r="D262">
        <v>92.992275890000002</v>
      </c>
      <c r="E262">
        <f t="shared" si="8"/>
        <v>5837.1251576153009</v>
      </c>
      <c r="F262">
        <v>5108</v>
      </c>
      <c r="G262">
        <v>27</v>
      </c>
      <c r="H262">
        <v>5698.34730046</v>
      </c>
      <c r="I262">
        <v>14.8</v>
      </c>
      <c r="J262" t="s">
        <v>17262</v>
      </c>
      <c r="K262">
        <v>315.08733131000002</v>
      </c>
      <c r="L262" t="s">
        <v>17208</v>
      </c>
      <c r="M262">
        <v>1220.43568529</v>
      </c>
      <c r="N262" t="s">
        <v>17263</v>
      </c>
      <c r="O262">
        <v>1</v>
      </c>
      <c r="P262">
        <v>3.93224E-3</v>
      </c>
      <c r="Q262">
        <v>3.4308754100000001</v>
      </c>
      <c r="R262">
        <v>85.2</v>
      </c>
      <c r="V262" t="s">
        <v>17264</v>
      </c>
      <c r="W262">
        <v>4.7666471399999999</v>
      </c>
      <c r="X262">
        <v>30</v>
      </c>
      <c r="Y262">
        <v>87.321916770000001</v>
      </c>
      <c r="Z262">
        <f t="shared" si="9"/>
        <v>5481.1967156528999</v>
      </c>
      <c r="AA262">
        <v>5108</v>
      </c>
      <c r="AB262">
        <v>27</v>
      </c>
      <c r="AC262">
        <v>5459.8211637799996</v>
      </c>
      <c r="AD262">
        <v>16.5</v>
      </c>
      <c r="AE262" t="s">
        <v>17265</v>
      </c>
      <c r="AF262">
        <v>47.108490279999998</v>
      </c>
      <c r="AG262" t="s">
        <v>15710</v>
      </c>
      <c r="AH262">
        <v>1217.4921823699999</v>
      </c>
      <c r="AI262" t="s">
        <v>17266</v>
      </c>
      <c r="AJ262">
        <v>1</v>
      </c>
      <c r="AK262">
        <v>4.1664600000000003E-3</v>
      </c>
      <c r="AL262">
        <v>3.24767188</v>
      </c>
      <c r="AM262">
        <v>83.5</v>
      </c>
    </row>
    <row r="263" spans="1:39" x14ac:dyDescent="0.35">
      <c r="A263" t="s">
        <v>17267</v>
      </c>
      <c r="B263">
        <v>4.9875425699999996</v>
      </c>
      <c r="C263">
        <v>30</v>
      </c>
      <c r="D263">
        <v>95.374596679999996</v>
      </c>
      <c r="E263">
        <f t="shared" si="8"/>
        <v>5986.6634336036004</v>
      </c>
      <c r="F263">
        <v>5108</v>
      </c>
      <c r="G263">
        <v>27</v>
      </c>
      <c r="H263">
        <v>5844.3302988400001</v>
      </c>
      <c r="I263">
        <v>14.8</v>
      </c>
      <c r="J263" t="s">
        <v>17268</v>
      </c>
      <c r="K263">
        <v>315.25857185000001</v>
      </c>
      <c r="L263" t="s">
        <v>17208</v>
      </c>
      <c r="M263">
        <v>1220.4258427699999</v>
      </c>
      <c r="N263" t="s">
        <v>17269</v>
      </c>
      <c r="O263">
        <v>1</v>
      </c>
      <c r="P263">
        <v>3.9514600000000004E-3</v>
      </c>
      <c r="Q263">
        <v>3.4299806300000002</v>
      </c>
      <c r="R263">
        <v>85.2</v>
      </c>
      <c r="V263" t="s">
        <v>17270</v>
      </c>
      <c r="W263">
        <v>4.7830513400000001</v>
      </c>
      <c r="X263">
        <v>30</v>
      </c>
      <c r="Y263">
        <v>86.186354030000004</v>
      </c>
      <c r="Z263">
        <f t="shared" si="9"/>
        <v>5409.9174424631001</v>
      </c>
      <c r="AA263">
        <v>5108</v>
      </c>
      <c r="AB263">
        <v>27</v>
      </c>
      <c r="AC263">
        <v>5388.8198649699998</v>
      </c>
      <c r="AD263">
        <v>16.5</v>
      </c>
      <c r="AE263" t="s">
        <v>17271</v>
      </c>
      <c r="AF263">
        <v>46.725579680000003</v>
      </c>
      <c r="AG263" t="s">
        <v>15710</v>
      </c>
      <c r="AH263">
        <v>1217.46921649</v>
      </c>
      <c r="AI263" t="s">
        <v>17272</v>
      </c>
      <c r="AJ263">
        <v>1</v>
      </c>
      <c r="AK263">
        <v>4.2990600000000004E-3</v>
      </c>
      <c r="AL263">
        <v>3.3165695199999998</v>
      </c>
      <c r="AM263">
        <v>83.5</v>
      </c>
    </row>
    <row r="264" spans="1:39" x14ac:dyDescent="0.35">
      <c r="A264" t="s">
        <v>17273</v>
      </c>
      <c r="B264">
        <v>5.0039467699999998</v>
      </c>
      <c r="C264">
        <v>30</v>
      </c>
      <c r="D264">
        <v>98.396369899999996</v>
      </c>
      <c r="E264">
        <f t="shared" si="8"/>
        <v>6176.3401386229998</v>
      </c>
      <c r="F264">
        <v>5108</v>
      </c>
      <c r="G264">
        <v>27</v>
      </c>
      <c r="H264">
        <v>6026.7012973700002</v>
      </c>
      <c r="I264">
        <v>14.76</v>
      </c>
      <c r="J264" t="s">
        <v>17274</v>
      </c>
      <c r="K264">
        <v>314.97748557</v>
      </c>
      <c r="L264" t="s">
        <v>17208</v>
      </c>
      <c r="M264">
        <v>1220.3930343699999</v>
      </c>
      <c r="N264" t="s">
        <v>17275</v>
      </c>
      <c r="O264">
        <v>1</v>
      </c>
      <c r="P264">
        <v>4.0094500000000003E-3</v>
      </c>
      <c r="Q264">
        <v>3.39329488</v>
      </c>
      <c r="R264">
        <v>85.24</v>
      </c>
      <c r="V264" t="s">
        <v>17276</v>
      </c>
      <c r="W264">
        <v>4.7043111800000004</v>
      </c>
      <c r="X264">
        <v>30</v>
      </c>
      <c r="Y264">
        <v>84.942019830000007</v>
      </c>
      <c r="Z264">
        <f t="shared" si="9"/>
        <v>5331.8105847291008</v>
      </c>
      <c r="AA264">
        <v>5108</v>
      </c>
      <c r="AB264">
        <v>27</v>
      </c>
      <c r="AC264">
        <v>5311.0176078000004</v>
      </c>
      <c r="AD264">
        <v>16.5</v>
      </c>
      <c r="AE264" t="s">
        <v>17277</v>
      </c>
      <c r="AF264">
        <v>46.53044586</v>
      </c>
      <c r="AG264" t="s">
        <v>15710</v>
      </c>
      <c r="AH264">
        <v>1217.51514825</v>
      </c>
      <c r="AI264" t="s">
        <v>17278</v>
      </c>
      <c r="AJ264">
        <v>1</v>
      </c>
      <c r="AK264">
        <v>4.3454799999999997E-3</v>
      </c>
      <c r="AL264">
        <v>3.1948801800000002</v>
      </c>
      <c r="AM264">
        <v>83.5</v>
      </c>
    </row>
    <row r="265" spans="1:39" x14ac:dyDescent="0.35">
      <c r="A265" t="s">
        <v>17279</v>
      </c>
      <c r="B265">
        <v>5.1141637400000004</v>
      </c>
      <c r="C265">
        <v>30</v>
      </c>
      <c r="D265">
        <v>98.758693320000006</v>
      </c>
      <c r="E265">
        <f t="shared" si="8"/>
        <v>6199.0831796964003</v>
      </c>
      <c r="F265">
        <v>5108</v>
      </c>
      <c r="G265">
        <v>27</v>
      </c>
      <c r="H265">
        <v>6041.6332642500001</v>
      </c>
      <c r="I265">
        <v>14.66</v>
      </c>
      <c r="J265" t="s">
        <v>17280</v>
      </c>
      <c r="K265">
        <v>315.00801161999999</v>
      </c>
      <c r="L265" t="s">
        <v>17208</v>
      </c>
      <c r="M265">
        <v>1220.33390235</v>
      </c>
      <c r="N265" t="s">
        <v>17281</v>
      </c>
      <c r="O265">
        <v>1</v>
      </c>
      <c r="P265">
        <v>4.2300799999999998E-3</v>
      </c>
      <c r="Q265">
        <v>3.4498707199999998</v>
      </c>
      <c r="R265">
        <v>85.34</v>
      </c>
      <c r="V265" t="s">
        <v>17282</v>
      </c>
      <c r="W265">
        <v>4.7830513400000001</v>
      </c>
      <c r="X265">
        <v>30</v>
      </c>
      <c r="Y265">
        <v>86.532195950000002</v>
      </c>
      <c r="Z265">
        <f t="shared" si="9"/>
        <v>5431.6259397815002</v>
      </c>
      <c r="AA265">
        <v>5108</v>
      </c>
      <c r="AB265">
        <v>27</v>
      </c>
      <c r="AC265">
        <v>5410.4437035800001</v>
      </c>
      <c r="AD265">
        <v>16.5</v>
      </c>
      <c r="AE265" t="s">
        <v>17283</v>
      </c>
      <c r="AF265">
        <v>46.803913960000003</v>
      </c>
      <c r="AG265" t="s">
        <v>15710</v>
      </c>
      <c r="AH265">
        <v>1217.58404589</v>
      </c>
      <c r="AI265" t="s">
        <v>17284</v>
      </c>
      <c r="AJ265">
        <v>1</v>
      </c>
      <c r="AK265">
        <v>4.3516300000000004E-3</v>
      </c>
      <c r="AL265">
        <v>3.2745151099999998</v>
      </c>
      <c r="AM265">
        <v>83.5</v>
      </c>
    </row>
    <row r="266" spans="1:39" x14ac:dyDescent="0.35">
      <c r="A266" t="s">
        <v>17285</v>
      </c>
      <c r="B266">
        <v>5.0720001300000002</v>
      </c>
      <c r="C266">
        <v>30</v>
      </c>
      <c r="D266">
        <v>98.161068839999999</v>
      </c>
      <c r="E266">
        <f t="shared" si="8"/>
        <v>6161.5702910868004</v>
      </c>
      <c r="F266">
        <v>5108</v>
      </c>
      <c r="G266">
        <v>27</v>
      </c>
      <c r="H266">
        <v>5998.2981292100003</v>
      </c>
      <c r="I266">
        <v>14.56</v>
      </c>
      <c r="J266" t="s">
        <v>17286</v>
      </c>
      <c r="K266">
        <v>315.17996056999999</v>
      </c>
      <c r="L266" t="s">
        <v>17208</v>
      </c>
      <c r="M266">
        <v>1220.3174981499999</v>
      </c>
      <c r="N266" t="s">
        <v>17287</v>
      </c>
      <c r="O266">
        <v>1</v>
      </c>
      <c r="P266">
        <v>4.2005100000000002E-3</v>
      </c>
      <c r="Q266">
        <v>3.4515996900000001</v>
      </c>
      <c r="R266">
        <v>85.44</v>
      </c>
      <c r="V266" t="s">
        <v>17288</v>
      </c>
      <c r="W266">
        <v>4.7759748100000001</v>
      </c>
      <c r="X266">
        <v>30</v>
      </c>
      <c r="Y266">
        <v>88.930026569999995</v>
      </c>
      <c r="Z266">
        <f t="shared" si="9"/>
        <v>5582.1377677989003</v>
      </c>
      <c r="AA266">
        <v>5108</v>
      </c>
      <c r="AB266">
        <v>27</v>
      </c>
      <c r="AC266">
        <v>5553.7174072600001</v>
      </c>
      <c r="AD266">
        <v>16.399999999999999</v>
      </c>
      <c r="AE266" t="s">
        <v>17289</v>
      </c>
      <c r="AF266">
        <v>46.632057920000001</v>
      </c>
      <c r="AG266" t="s">
        <v>15710</v>
      </c>
      <c r="AH266">
        <v>1217.6020905099999</v>
      </c>
      <c r="AI266" t="s">
        <v>17290</v>
      </c>
      <c r="AJ266">
        <v>1</v>
      </c>
      <c r="AK266">
        <v>4.2055299999999999E-3</v>
      </c>
      <c r="AL266">
        <v>3.2711659200000001</v>
      </c>
      <c r="AM266">
        <v>83.6</v>
      </c>
    </row>
    <row r="267" spans="1:39" x14ac:dyDescent="0.35">
      <c r="A267" t="s">
        <v>17291</v>
      </c>
      <c r="B267">
        <v>5.1277744099999998</v>
      </c>
      <c r="C267">
        <v>30</v>
      </c>
      <c r="D267">
        <v>91.293760640000002</v>
      </c>
      <c r="E267">
        <f t="shared" si="8"/>
        <v>5730.5093553728002</v>
      </c>
      <c r="F267">
        <v>5108</v>
      </c>
      <c r="G267">
        <v>27</v>
      </c>
      <c r="H267">
        <v>5574.6372880400004</v>
      </c>
      <c r="I267">
        <v>14.5</v>
      </c>
      <c r="J267" t="s">
        <v>17292</v>
      </c>
      <c r="K267">
        <v>315.17995581000002</v>
      </c>
      <c r="L267" t="s">
        <v>17208</v>
      </c>
      <c r="M267">
        <v>1220.2945322800001</v>
      </c>
      <c r="N267" t="s">
        <v>17293</v>
      </c>
      <c r="O267">
        <v>1</v>
      </c>
      <c r="P267">
        <v>4.1917200000000003E-3</v>
      </c>
      <c r="Q267">
        <v>3.4856011200000001</v>
      </c>
      <c r="R267">
        <v>85.5</v>
      </c>
      <c r="V267" t="s">
        <v>17294</v>
      </c>
      <c r="W267">
        <v>4.76518336</v>
      </c>
      <c r="X267">
        <v>30</v>
      </c>
      <c r="Y267">
        <v>89.593966800000004</v>
      </c>
      <c r="Z267">
        <f t="shared" si="9"/>
        <v>5623.8132960360008</v>
      </c>
      <c r="AA267">
        <v>5108</v>
      </c>
      <c r="AB267">
        <v>27</v>
      </c>
      <c r="AC267">
        <v>5595.1807526900002</v>
      </c>
      <c r="AD267">
        <v>16.399999999999999</v>
      </c>
      <c r="AE267" t="s">
        <v>17295</v>
      </c>
      <c r="AF267">
        <v>46.499147800000003</v>
      </c>
      <c r="AG267" t="s">
        <v>15710</v>
      </c>
      <c r="AH267">
        <v>1217.61849471</v>
      </c>
      <c r="AI267" t="s">
        <v>17296</v>
      </c>
      <c r="AJ267">
        <v>1</v>
      </c>
      <c r="AK267">
        <v>4.3259199999999996E-3</v>
      </c>
      <c r="AL267">
        <v>3.2846450200000001</v>
      </c>
      <c r="AM267">
        <v>83.6</v>
      </c>
    </row>
    <row r="268" spans="1:39" x14ac:dyDescent="0.35">
      <c r="A268" t="s">
        <v>17297</v>
      </c>
      <c r="B268">
        <v>5.05559593</v>
      </c>
      <c r="C268">
        <v>30</v>
      </c>
      <c r="D268">
        <v>90.381219279999996</v>
      </c>
      <c r="E268">
        <f t="shared" si="8"/>
        <v>5673.2291342055996</v>
      </c>
      <c r="F268">
        <v>5108</v>
      </c>
      <c r="G268">
        <v>27</v>
      </c>
      <c r="H268">
        <v>5518.9151110399998</v>
      </c>
      <c r="I268">
        <v>14.5</v>
      </c>
      <c r="J268" t="s">
        <v>17298</v>
      </c>
      <c r="K268">
        <v>315.04735187</v>
      </c>
      <c r="L268" t="s">
        <v>17208</v>
      </c>
      <c r="M268">
        <v>1220.2748472400001</v>
      </c>
      <c r="N268" t="s">
        <v>17299</v>
      </c>
      <c r="O268">
        <v>1</v>
      </c>
      <c r="P268">
        <v>4.2229800000000003E-3</v>
      </c>
      <c r="Q268">
        <v>3.4202825799999999</v>
      </c>
      <c r="R268">
        <v>85.5</v>
      </c>
      <c r="V268" t="s">
        <v>17300</v>
      </c>
      <c r="W268">
        <v>4.7553408399999997</v>
      </c>
      <c r="X268">
        <v>30</v>
      </c>
      <c r="Y268">
        <v>88.100144080000007</v>
      </c>
      <c r="Z268">
        <f t="shared" si="9"/>
        <v>5530.0460439016006</v>
      </c>
      <c r="AA268">
        <v>5108</v>
      </c>
      <c r="AB268">
        <v>27</v>
      </c>
      <c r="AC268">
        <v>5508.4799891299999</v>
      </c>
      <c r="AD268">
        <v>16.5</v>
      </c>
      <c r="AE268" t="s">
        <v>17301</v>
      </c>
      <c r="AF268">
        <v>46.077634920000001</v>
      </c>
      <c r="AG268" t="s">
        <v>15710</v>
      </c>
      <c r="AH268">
        <v>1217.69395403</v>
      </c>
      <c r="AI268" t="s">
        <v>17302</v>
      </c>
      <c r="AJ268">
        <v>1</v>
      </c>
      <c r="AK268">
        <v>4.4432300000000003E-3</v>
      </c>
      <c r="AL268">
        <v>3.2023257599999999</v>
      </c>
      <c r="AM268">
        <v>83.5</v>
      </c>
    </row>
    <row r="269" spans="1:39" x14ac:dyDescent="0.35">
      <c r="A269" t="s">
        <v>17303</v>
      </c>
      <c r="B269">
        <v>5.0293492100000003</v>
      </c>
      <c r="C269">
        <v>30</v>
      </c>
      <c r="D269">
        <v>87.778377199999994</v>
      </c>
      <c r="E269">
        <f t="shared" si="8"/>
        <v>5509.8487368440001</v>
      </c>
      <c r="F269">
        <v>5108</v>
      </c>
      <c r="G269">
        <v>27</v>
      </c>
      <c r="H269">
        <v>5359.9787237099999</v>
      </c>
      <c r="I269">
        <v>14.5</v>
      </c>
      <c r="J269" t="s">
        <v>17304</v>
      </c>
      <c r="K269">
        <v>315.01622049000002</v>
      </c>
      <c r="L269" t="s">
        <v>17208</v>
      </c>
      <c r="M269">
        <v>1220.29781312</v>
      </c>
      <c r="N269" t="s">
        <v>17305</v>
      </c>
      <c r="O269">
        <v>1</v>
      </c>
      <c r="P269">
        <v>4.1733200000000003E-3</v>
      </c>
      <c r="Q269">
        <v>3.4046240299999999</v>
      </c>
      <c r="R269">
        <v>85.5</v>
      </c>
      <c r="V269" t="s">
        <v>17306</v>
      </c>
      <c r="W269">
        <v>4.8012725999999999</v>
      </c>
      <c r="X269">
        <v>30</v>
      </c>
      <c r="Y269">
        <v>88.999619370000005</v>
      </c>
      <c r="Z269">
        <f t="shared" si="9"/>
        <v>5586.5061078549006</v>
      </c>
      <c r="AA269">
        <v>5108</v>
      </c>
      <c r="AB269">
        <v>27</v>
      </c>
      <c r="AC269">
        <v>5571.3921962100003</v>
      </c>
      <c r="AD269">
        <v>16.600000000000001</v>
      </c>
      <c r="AE269" t="s">
        <v>17307</v>
      </c>
      <c r="AF269">
        <v>45.928495699999999</v>
      </c>
      <c r="AG269" t="s">
        <v>15710</v>
      </c>
      <c r="AH269">
        <v>1217.77597502</v>
      </c>
      <c r="AI269" t="s">
        <v>17308</v>
      </c>
      <c r="AJ269">
        <v>1</v>
      </c>
      <c r="AK269">
        <v>4.3660299999999999E-3</v>
      </c>
      <c r="AL269">
        <v>3.2801711400000002</v>
      </c>
      <c r="AM269">
        <v>83.4</v>
      </c>
    </row>
    <row r="270" spans="1:39" x14ac:dyDescent="0.35">
      <c r="A270" t="s">
        <v>17309</v>
      </c>
      <c r="B270">
        <v>4.9801366099999997</v>
      </c>
      <c r="C270">
        <v>30</v>
      </c>
      <c r="D270">
        <v>84.025912079999998</v>
      </c>
      <c r="E270">
        <f t="shared" si="8"/>
        <v>5274.3065012615998</v>
      </c>
      <c r="F270">
        <v>5108</v>
      </c>
      <c r="G270">
        <v>27</v>
      </c>
      <c r="H270">
        <v>5130.8433277900003</v>
      </c>
      <c r="I270">
        <v>14.5</v>
      </c>
      <c r="J270" t="s">
        <v>17310</v>
      </c>
      <c r="K270">
        <v>315.14845810999998</v>
      </c>
      <c r="L270" t="s">
        <v>17208</v>
      </c>
      <c r="M270">
        <v>1220.2551622000001</v>
      </c>
      <c r="N270" t="s">
        <v>17311</v>
      </c>
      <c r="O270">
        <v>1</v>
      </c>
      <c r="P270">
        <v>4.2203900000000001E-3</v>
      </c>
      <c r="Q270">
        <v>3.37643863</v>
      </c>
      <c r="R270">
        <v>85.5</v>
      </c>
      <c r="V270" t="s">
        <v>17312</v>
      </c>
      <c r="W270">
        <v>4.76518336</v>
      </c>
      <c r="X270">
        <v>30</v>
      </c>
      <c r="Y270">
        <v>92.867246179999995</v>
      </c>
      <c r="Z270">
        <f t="shared" si="9"/>
        <v>5829.2770427185997</v>
      </c>
      <c r="AA270">
        <v>5108</v>
      </c>
      <c r="AB270">
        <v>27</v>
      </c>
      <c r="AC270">
        <v>5813.5063313500004</v>
      </c>
      <c r="AD270">
        <v>16.600000000000001</v>
      </c>
      <c r="AE270" t="s">
        <v>17313</v>
      </c>
      <c r="AF270">
        <v>45.491459069999998</v>
      </c>
      <c r="AG270" t="s">
        <v>15710</v>
      </c>
      <c r="AH270">
        <v>1217.7825367</v>
      </c>
      <c r="AI270" t="s">
        <v>17314</v>
      </c>
      <c r="AJ270">
        <v>1</v>
      </c>
      <c r="AK270">
        <v>4.5122299999999999E-3</v>
      </c>
      <c r="AL270">
        <v>3.2725655599999999</v>
      </c>
      <c r="AM270">
        <v>83.4</v>
      </c>
    </row>
    <row r="271" spans="1:39" x14ac:dyDescent="0.35">
      <c r="A271" t="s">
        <v>17315</v>
      </c>
      <c r="B271">
        <v>4.9834174500000001</v>
      </c>
      <c r="C271">
        <v>30</v>
      </c>
      <c r="D271">
        <v>80.999866240000003</v>
      </c>
      <c r="E271">
        <f t="shared" si="8"/>
        <v>5084.3616038848004</v>
      </c>
      <c r="F271">
        <v>5108</v>
      </c>
      <c r="G271">
        <v>27</v>
      </c>
      <c r="H271">
        <v>4946.0650052499996</v>
      </c>
      <c r="I271">
        <v>14.5</v>
      </c>
      <c r="J271" t="s">
        <v>17316</v>
      </c>
      <c r="K271">
        <v>315.25042034000001</v>
      </c>
      <c r="L271" t="s">
        <v>17208</v>
      </c>
      <c r="M271">
        <v>1220.238758</v>
      </c>
      <c r="N271" t="s">
        <v>17317</v>
      </c>
      <c r="O271">
        <v>1</v>
      </c>
      <c r="P271">
        <v>4.1999699999999999E-3</v>
      </c>
      <c r="Q271">
        <v>3.4041766400000002</v>
      </c>
      <c r="R271">
        <v>85.5</v>
      </c>
      <c r="V271" t="s">
        <v>17318</v>
      </c>
      <c r="W271">
        <v>4.7487791599999998</v>
      </c>
      <c r="X271">
        <v>30</v>
      </c>
      <c r="Y271">
        <v>86.604366510000006</v>
      </c>
      <c r="Z271">
        <f t="shared" si="9"/>
        <v>5436.1560858327002</v>
      </c>
      <c r="AA271">
        <v>5108</v>
      </c>
      <c r="AB271">
        <v>27</v>
      </c>
      <c r="AC271">
        <v>5421.4489364600004</v>
      </c>
      <c r="AD271">
        <v>16.600000000000001</v>
      </c>
      <c r="AE271" t="s">
        <v>17319</v>
      </c>
      <c r="AF271">
        <v>45.116359080000002</v>
      </c>
      <c r="AG271" t="s">
        <v>15710</v>
      </c>
      <c r="AH271">
        <v>1217.8317493</v>
      </c>
      <c r="AI271" t="s">
        <v>17320</v>
      </c>
      <c r="AJ271">
        <v>1</v>
      </c>
      <c r="AK271">
        <v>4.7397300000000002E-3</v>
      </c>
      <c r="AL271">
        <v>3.2385641299999999</v>
      </c>
      <c r="AM271">
        <v>83.4</v>
      </c>
    </row>
    <row r="272" spans="1:39" x14ac:dyDescent="0.35">
      <c r="A272" t="s">
        <v>17321</v>
      </c>
      <c r="B272">
        <v>5.05559593</v>
      </c>
      <c r="C272">
        <v>30</v>
      </c>
      <c r="D272">
        <v>80.307983859999993</v>
      </c>
      <c r="E272">
        <f t="shared" si="8"/>
        <v>5040.9321468921999</v>
      </c>
      <c r="F272">
        <v>5108</v>
      </c>
      <c r="G272">
        <v>27</v>
      </c>
      <c r="H272">
        <v>4903.8168458099999</v>
      </c>
      <c r="I272">
        <v>14.5</v>
      </c>
      <c r="J272" t="s">
        <v>17322</v>
      </c>
      <c r="K272">
        <v>315.21106078999998</v>
      </c>
      <c r="L272" t="s">
        <v>17208</v>
      </c>
      <c r="M272">
        <v>1220.2354771600001</v>
      </c>
      <c r="N272" t="s">
        <v>17323</v>
      </c>
      <c r="O272">
        <v>1</v>
      </c>
      <c r="P272">
        <v>4.1561999999999997E-3</v>
      </c>
      <c r="Q272">
        <v>3.4350463599999999</v>
      </c>
      <c r="R272">
        <v>85.5</v>
      </c>
      <c r="V272" t="s">
        <v>17324</v>
      </c>
      <c r="W272">
        <v>4.7914300799999996</v>
      </c>
      <c r="X272">
        <v>30</v>
      </c>
      <c r="Y272">
        <v>77.959396420000004</v>
      </c>
      <c r="Z272">
        <f t="shared" si="9"/>
        <v>4893.5113132834003</v>
      </c>
      <c r="AA272">
        <v>5108</v>
      </c>
      <c r="AB272">
        <v>27</v>
      </c>
      <c r="AC272">
        <v>4880.27225206</v>
      </c>
      <c r="AD272">
        <v>16.600000000000001</v>
      </c>
      <c r="AE272" t="s">
        <v>17325</v>
      </c>
      <c r="AF272">
        <v>44.09254662</v>
      </c>
      <c r="AG272" t="s">
        <v>15710</v>
      </c>
      <c r="AH272">
        <v>1217.8350301400001</v>
      </c>
      <c r="AI272" t="s">
        <v>17326</v>
      </c>
      <c r="AJ272">
        <v>1</v>
      </c>
      <c r="AK272">
        <v>4.5482200000000004E-3</v>
      </c>
      <c r="AL272">
        <v>3.2748024999999998</v>
      </c>
      <c r="AM272">
        <v>83.4</v>
      </c>
    </row>
    <row r="273" spans="1:39" x14ac:dyDescent="0.35">
      <c r="A273" t="s">
        <v>17327</v>
      </c>
      <c r="B273">
        <v>4.9866982899999996</v>
      </c>
      <c r="C273">
        <v>30</v>
      </c>
      <c r="D273">
        <v>82.639216959999999</v>
      </c>
      <c r="E273">
        <f t="shared" si="8"/>
        <v>5187.2636485792</v>
      </c>
      <c r="F273">
        <v>5108</v>
      </c>
      <c r="G273">
        <v>27</v>
      </c>
      <c r="H273">
        <v>5043.7865133300002</v>
      </c>
      <c r="I273">
        <v>14.46</v>
      </c>
      <c r="J273" t="s">
        <v>17328</v>
      </c>
      <c r="K273">
        <v>315.25041105000003</v>
      </c>
      <c r="L273" t="s">
        <v>17208</v>
      </c>
      <c r="M273">
        <v>1220.31421731</v>
      </c>
      <c r="N273" t="s">
        <v>17329</v>
      </c>
      <c r="O273">
        <v>1</v>
      </c>
      <c r="P273">
        <v>4.26597E-3</v>
      </c>
      <c r="Q273">
        <v>3.3607800800000001</v>
      </c>
      <c r="R273">
        <v>85.54</v>
      </c>
      <c r="V273" t="s">
        <v>17330</v>
      </c>
      <c r="W273">
        <v>4.7422174799999999</v>
      </c>
      <c r="X273">
        <v>30</v>
      </c>
      <c r="Y273">
        <v>80.071486519999993</v>
      </c>
      <c r="Z273">
        <f t="shared" si="9"/>
        <v>5026.0872088604001</v>
      </c>
      <c r="AA273">
        <v>5108</v>
      </c>
      <c r="AB273">
        <v>27</v>
      </c>
      <c r="AC273">
        <v>5006.4864913199999</v>
      </c>
      <c r="AD273">
        <v>16.5</v>
      </c>
      <c r="AE273" t="s">
        <v>17331</v>
      </c>
      <c r="AF273">
        <v>43.350518389999998</v>
      </c>
      <c r="AG273" t="s">
        <v>15710</v>
      </c>
      <c r="AH273">
        <v>1217.84487266</v>
      </c>
      <c r="AI273" t="s">
        <v>17332</v>
      </c>
      <c r="AJ273">
        <v>1</v>
      </c>
      <c r="AK273">
        <v>4.5728599999999998E-3</v>
      </c>
      <c r="AL273">
        <v>3.2081417999999999</v>
      </c>
      <c r="AM273">
        <v>83.5</v>
      </c>
    </row>
    <row r="274" spans="1:39" x14ac:dyDescent="0.35">
      <c r="A274" t="s">
        <v>17333</v>
      </c>
      <c r="B274">
        <v>5.0884043300000004</v>
      </c>
      <c r="C274">
        <v>30</v>
      </c>
      <c r="D274">
        <v>82.901447480000002</v>
      </c>
      <c r="E274">
        <f t="shared" si="8"/>
        <v>5203.7238583196004</v>
      </c>
      <c r="F274">
        <v>5108</v>
      </c>
      <c r="G274">
        <v>27</v>
      </c>
      <c r="H274">
        <v>5056.2667975200002</v>
      </c>
      <c r="I274">
        <v>14.4</v>
      </c>
      <c r="J274" t="s">
        <v>17334</v>
      </c>
      <c r="K274">
        <v>315.26614826999997</v>
      </c>
      <c r="L274" t="s">
        <v>17208</v>
      </c>
      <c r="M274">
        <v>1220.3306215099999</v>
      </c>
      <c r="N274" t="s">
        <v>17335</v>
      </c>
      <c r="O274">
        <v>1</v>
      </c>
      <c r="P274">
        <v>4.1850899999999998E-3</v>
      </c>
      <c r="Q274">
        <v>3.3903076300000001</v>
      </c>
      <c r="R274">
        <v>85.6</v>
      </c>
      <c r="V274" t="s">
        <v>17336</v>
      </c>
      <c r="W274">
        <v>4.76518336</v>
      </c>
      <c r="X274">
        <v>30</v>
      </c>
      <c r="Y274">
        <v>55.065318169999998</v>
      </c>
      <c r="Z274">
        <f t="shared" si="9"/>
        <v>3456.4500215308999</v>
      </c>
      <c r="AA274">
        <v>5108</v>
      </c>
      <c r="AB274">
        <v>27</v>
      </c>
      <c r="AC274">
        <v>3451.2370057100002</v>
      </c>
      <c r="AD274">
        <v>16.7</v>
      </c>
      <c r="AE274" t="s">
        <v>17337</v>
      </c>
      <c r="AF274">
        <v>46.608624239999997</v>
      </c>
      <c r="AG274" t="s">
        <v>15710</v>
      </c>
      <c r="AH274">
        <v>1218.13358657</v>
      </c>
      <c r="AI274" t="s">
        <v>17338</v>
      </c>
      <c r="AJ274">
        <v>1</v>
      </c>
      <c r="AK274">
        <v>4.4043399999999996E-3</v>
      </c>
      <c r="AL274">
        <v>3.2175369300000001</v>
      </c>
      <c r="AM274">
        <v>83.3</v>
      </c>
    </row>
    <row r="275" spans="1:39" x14ac:dyDescent="0.35">
      <c r="A275" t="s">
        <v>17339</v>
      </c>
      <c r="B275">
        <v>5.0359108900000003</v>
      </c>
      <c r="C275">
        <v>30</v>
      </c>
      <c r="D275">
        <v>84.885034480000002</v>
      </c>
      <c r="E275">
        <f t="shared" si="8"/>
        <v>5328.2336143095999</v>
      </c>
      <c r="F275">
        <v>5108</v>
      </c>
      <c r="G275">
        <v>27</v>
      </c>
      <c r="H275">
        <v>5177.2483413399996</v>
      </c>
      <c r="I275">
        <v>14.4</v>
      </c>
      <c r="J275" t="s">
        <v>17340</v>
      </c>
      <c r="K275">
        <v>315.39888574999998</v>
      </c>
      <c r="L275" t="s">
        <v>17208</v>
      </c>
      <c r="M275">
        <v>1220.3962383099999</v>
      </c>
      <c r="N275" t="s">
        <v>17341</v>
      </c>
      <c r="O275">
        <v>1</v>
      </c>
      <c r="P275">
        <v>4.0407999999999998E-3</v>
      </c>
      <c r="Q275">
        <v>3.4556261699999999</v>
      </c>
      <c r="R275">
        <v>85.6</v>
      </c>
      <c r="V275" t="s">
        <v>17342</v>
      </c>
      <c r="W275">
        <v>4.8078342799999998</v>
      </c>
      <c r="X275">
        <v>30</v>
      </c>
      <c r="Y275">
        <v>67.245612410000007</v>
      </c>
      <c r="Z275">
        <f t="shared" si="9"/>
        <v>4221.0070909757005</v>
      </c>
      <c r="AA275">
        <v>5108</v>
      </c>
      <c r="AB275">
        <v>27</v>
      </c>
      <c r="AC275">
        <v>4214.6409706799996</v>
      </c>
      <c r="AD275">
        <v>16.7</v>
      </c>
      <c r="AE275" t="s">
        <v>17343</v>
      </c>
      <c r="AF275">
        <v>51.543211650000003</v>
      </c>
      <c r="AG275" t="s">
        <v>15710</v>
      </c>
      <c r="AH275">
        <v>1218.1631141299999</v>
      </c>
      <c r="AI275" t="s">
        <v>17344</v>
      </c>
      <c r="AJ275">
        <v>1</v>
      </c>
      <c r="AK275">
        <v>4.21281E-3</v>
      </c>
      <c r="AL275">
        <v>3.2761446599999999</v>
      </c>
      <c r="AM275">
        <v>83.3</v>
      </c>
    </row>
    <row r="276" spans="1:39" x14ac:dyDescent="0.35">
      <c r="A276" t="s">
        <v>17345</v>
      </c>
      <c r="B276">
        <v>5.1408977699999996</v>
      </c>
      <c r="C276">
        <v>30</v>
      </c>
      <c r="D276">
        <v>84.742123070000005</v>
      </c>
      <c r="E276">
        <f t="shared" si="8"/>
        <v>5319.2630651039008</v>
      </c>
      <c r="F276">
        <v>5108</v>
      </c>
      <c r="G276">
        <v>27</v>
      </c>
      <c r="H276">
        <v>5168.5319890500004</v>
      </c>
      <c r="I276">
        <v>14.4</v>
      </c>
      <c r="J276" t="s">
        <v>17346</v>
      </c>
      <c r="K276">
        <v>315.34449336</v>
      </c>
      <c r="L276" t="s">
        <v>17208</v>
      </c>
      <c r="M276">
        <v>1220.42248503</v>
      </c>
      <c r="N276" t="s">
        <v>17347</v>
      </c>
      <c r="O276">
        <v>1</v>
      </c>
      <c r="P276">
        <v>4.02659E-3</v>
      </c>
      <c r="Q276">
        <v>3.4941014799999999</v>
      </c>
      <c r="R276">
        <v>85.6</v>
      </c>
      <c r="V276" t="s">
        <v>17348</v>
      </c>
      <c r="W276">
        <v>4.82423848</v>
      </c>
      <c r="X276">
        <v>30</v>
      </c>
      <c r="Y276">
        <v>68.396088989999996</v>
      </c>
      <c r="Z276">
        <f t="shared" si="9"/>
        <v>4293.2225059023003</v>
      </c>
      <c r="AA276">
        <v>5108</v>
      </c>
      <c r="AB276">
        <v>27</v>
      </c>
      <c r="AC276">
        <v>4281.6074853</v>
      </c>
      <c r="AD276">
        <v>16.600000000000001</v>
      </c>
      <c r="AE276" t="s">
        <v>17349</v>
      </c>
      <c r="AF276">
        <v>65.63780706</v>
      </c>
      <c r="AG276" t="s">
        <v>15710</v>
      </c>
      <c r="AH276">
        <v>1218.1040590099999</v>
      </c>
      <c r="AI276" t="s">
        <v>17350</v>
      </c>
      <c r="AJ276">
        <v>1</v>
      </c>
      <c r="AK276">
        <v>4.1974200000000003E-3</v>
      </c>
      <c r="AL276">
        <v>3.2788289800000001</v>
      </c>
      <c r="AM276">
        <v>83.4</v>
      </c>
    </row>
    <row r="277" spans="1:39" x14ac:dyDescent="0.35">
      <c r="A277" t="s">
        <v>17351</v>
      </c>
      <c r="B277">
        <v>5.1868295299999998</v>
      </c>
      <c r="C277">
        <v>30</v>
      </c>
      <c r="D277">
        <v>85.689230420000001</v>
      </c>
      <c r="E277">
        <f t="shared" si="8"/>
        <v>5378.7129934634004</v>
      </c>
      <c r="F277">
        <v>5108</v>
      </c>
      <c r="G277">
        <v>27</v>
      </c>
      <c r="H277">
        <v>5226.2972948400002</v>
      </c>
      <c r="I277">
        <v>14.4</v>
      </c>
      <c r="J277" t="s">
        <v>17352</v>
      </c>
      <c r="K277">
        <v>315.47687762999999</v>
      </c>
      <c r="L277" t="s">
        <v>17208</v>
      </c>
      <c r="M277">
        <v>1220.52747191</v>
      </c>
      <c r="N277" t="s">
        <v>17353</v>
      </c>
      <c r="O277">
        <v>1</v>
      </c>
      <c r="P277">
        <v>3.94379E-3</v>
      </c>
      <c r="Q277">
        <v>3.5003649000000001</v>
      </c>
      <c r="R277">
        <v>85.6</v>
      </c>
      <c r="V277" t="s">
        <v>17354</v>
      </c>
      <c r="W277">
        <v>4.7783067199999998</v>
      </c>
      <c r="X277">
        <v>30</v>
      </c>
      <c r="Y277">
        <v>63.577001920000001</v>
      </c>
      <c r="Z277">
        <f t="shared" si="9"/>
        <v>3990.7284105184003</v>
      </c>
      <c r="AA277">
        <v>5108</v>
      </c>
      <c r="AB277">
        <v>27</v>
      </c>
      <c r="AC277">
        <v>3970.4103987100002</v>
      </c>
      <c r="AD277">
        <v>16.399999999999999</v>
      </c>
      <c r="AE277" t="s">
        <v>17355</v>
      </c>
      <c r="AF277">
        <v>73.001730949999995</v>
      </c>
      <c r="AG277" t="s">
        <v>15710</v>
      </c>
      <c r="AH277">
        <v>1218.20904589</v>
      </c>
      <c r="AI277" t="s">
        <v>17356</v>
      </c>
      <c r="AJ277">
        <v>1</v>
      </c>
      <c r="AK277">
        <v>4.2133500000000003E-3</v>
      </c>
      <c r="AL277">
        <v>3.2792763699999998</v>
      </c>
      <c r="AM277">
        <v>83.6</v>
      </c>
    </row>
    <row r="278" spans="1:39" x14ac:dyDescent="0.35">
      <c r="A278" t="s">
        <v>17357</v>
      </c>
      <c r="B278">
        <v>5.3836799199999996</v>
      </c>
      <c r="C278">
        <v>30</v>
      </c>
      <c r="D278">
        <v>87.172716500000007</v>
      </c>
      <c r="E278">
        <f t="shared" si="8"/>
        <v>5471.8314147050005</v>
      </c>
      <c r="F278">
        <v>5108</v>
      </c>
      <c r="G278">
        <v>27</v>
      </c>
      <c r="H278">
        <v>5319.3943662299998</v>
      </c>
      <c r="I278">
        <v>14.44</v>
      </c>
      <c r="J278" t="s">
        <v>17358</v>
      </c>
      <c r="K278">
        <v>315.45361372000002</v>
      </c>
      <c r="L278" t="s">
        <v>17208</v>
      </c>
      <c r="M278">
        <v>1220.5799653500001</v>
      </c>
      <c r="N278" t="s">
        <v>17359</v>
      </c>
      <c r="O278">
        <v>1</v>
      </c>
      <c r="P278">
        <v>3.9550999999999996E-3</v>
      </c>
      <c r="Q278">
        <v>3.6184751400000001</v>
      </c>
      <c r="R278">
        <v>85.56</v>
      </c>
      <c r="V278" t="s">
        <v>17360</v>
      </c>
      <c r="W278">
        <v>4.8636085600000003</v>
      </c>
      <c r="X278">
        <v>30</v>
      </c>
      <c r="Y278">
        <v>72.045426879999994</v>
      </c>
      <c r="Z278">
        <f t="shared" si="9"/>
        <v>4522.2914452575997</v>
      </c>
      <c r="AA278">
        <v>5108</v>
      </c>
      <c r="AB278">
        <v>27</v>
      </c>
      <c r="AC278">
        <v>4499.26708461</v>
      </c>
      <c r="AD278">
        <v>16.399999999999999</v>
      </c>
      <c r="AE278" t="s">
        <v>17361</v>
      </c>
      <c r="AF278">
        <v>79.64502469</v>
      </c>
      <c r="AG278" t="s">
        <v>15710</v>
      </c>
      <c r="AH278">
        <v>1218.27466269</v>
      </c>
      <c r="AI278" t="s">
        <v>17362</v>
      </c>
      <c r="AJ278">
        <v>1</v>
      </c>
      <c r="AK278">
        <v>4.1511200000000003E-3</v>
      </c>
      <c r="AL278">
        <v>3.2569070099999999</v>
      </c>
      <c r="AM278">
        <v>83.6</v>
      </c>
    </row>
    <row r="279" spans="1:39" x14ac:dyDescent="0.35">
      <c r="A279" t="s">
        <v>17363</v>
      </c>
      <c r="B279">
        <v>5.4361733599999997</v>
      </c>
      <c r="C279">
        <v>30</v>
      </c>
      <c r="D279">
        <v>88.358247840000004</v>
      </c>
      <c r="E279">
        <f t="shared" si="8"/>
        <v>5546.2472169168004</v>
      </c>
      <c r="F279">
        <v>5108</v>
      </c>
      <c r="G279">
        <v>27</v>
      </c>
      <c r="H279">
        <v>5397.8355437600003</v>
      </c>
      <c r="I279">
        <v>14.54</v>
      </c>
      <c r="J279" t="s">
        <v>17364</v>
      </c>
      <c r="K279">
        <v>315.24251106999998</v>
      </c>
      <c r="L279" t="s">
        <v>17208</v>
      </c>
      <c r="M279">
        <v>1220.63902046</v>
      </c>
      <c r="N279" t="s">
        <v>17365</v>
      </c>
      <c r="O279">
        <v>1</v>
      </c>
      <c r="P279">
        <v>3.7966100000000002E-3</v>
      </c>
      <c r="Q279">
        <v>3.7048208800000002</v>
      </c>
      <c r="R279">
        <v>85.46</v>
      </c>
      <c r="V279" t="s">
        <v>17366</v>
      </c>
      <c r="W279">
        <v>4.79471092</v>
      </c>
      <c r="X279">
        <v>30</v>
      </c>
      <c r="Y279">
        <v>63.988006460000001</v>
      </c>
      <c r="Z279">
        <f t="shared" si="9"/>
        <v>4016.5271654942003</v>
      </c>
      <c r="AA279">
        <v>5108</v>
      </c>
      <c r="AB279">
        <v>27</v>
      </c>
      <c r="AC279">
        <v>4000.8635269199999</v>
      </c>
      <c r="AD279">
        <v>16.5</v>
      </c>
      <c r="AE279" t="s">
        <v>17367</v>
      </c>
      <c r="AF279">
        <v>81.529015819999998</v>
      </c>
      <c r="AG279" t="s">
        <v>15710</v>
      </c>
      <c r="AH279">
        <v>1218.4223004800001</v>
      </c>
      <c r="AI279" t="s">
        <v>17368</v>
      </c>
      <c r="AJ279">
        <v>1</v>
      </c>
      <c r="AK279">
        <v>3.9172599999999997E-3</v>
      </c>
      <c r="AL279">
        <v>3.2654073600000002</v>
      </c>
      <c r="AM279">
        <v>83.5</v>
      </c>
    </row>
    <row r="280" spans="1:39" x14ac:dyDescent="0.35">
      <c r="A280" t="s">
        <v>17369</v>
      </c>
      <c r="B280">
        <v>5.5477219199999999</v>
      </c>
      <c r="C280">
        <v>30</v>
      </c>
      <c r="D280">
        <v>84.900049420000002</v>
      </c>
      <c r="E280">
        <f t="shared" si="8"/>
        <v>5329.1761020934</v>
      </c>
      <c r="F280">
        <v>5108</v>
      </c>
      <c r="G280">
        <v>27</v>
      </c>
      <c r="H280">
        <v>5190.2909702500001</v>
      </c>
      <c r="I280">
        <v>14.6</v>
      </c>
      <c r="J280" t="s">
        <v>17370</v>
      </c>
      <c r="K280">
        <v>315.04729464000002</v>
      </c>
      <c r="L280" t="s">
        <v>17208</v>
      </c>
      <c r="M280">
        <v>1220.5635611499999</v>
      </c>
      <c r="N280" t="s">
        <v>17371</v>
      </c>
      <c r="O280">
        <v>1</v>
      </c>
      <c r="P280">
        <v>3.8913900000000002E-3</v>
      </c>
      <c r="Q280">
        <v>3.80861472</v>
      </c>
      <c r="R280">
        <v>85.4</v>
      </c>
      <c r="V280" t="s">
        <v>17372</v>
      </c>
      <c r="W280">
        <v>4.8143959599999997</v>
      </c>
      <c r="X280">
        <v>30</v>
      </c>
      <c r="Y280">
        <v>63.150846350000002</v>
      </c>
      <c r="Z280">
        <f t="shared" si="9"/>
        <v>3963.9786253895004</v>
      </c>
      <c r="AA280">
        <v>5108</v>
      </c>
      <c r="AB280">
        <v>27</v>
      </c>
      <c r="AC280">
        <v>3953.25435143</v>
      </c>
      <c r="AD280">
        <v>16.600000000000001</v>
      </c>
      <c r="AE280" t="s">
        <v>17373</v>
      </c>
      <c r="AF280">
        <v>79.014677849999998</v>
      </c>
      <c r="AG280" t="s">
        <v>15710</v>
      </c>
      <c r="AH280">
        <v>1218.4747939199999</v>
      </c>
      <c r="AI280" t="s">
        <v>17374</v>
      </c>
      <c r="AJ280">
        <v>1</v>
      </c>
      <c r="AK280">
        <v>4.0857699999999999E-3</v>
      </c>
      <c r="AL280">
        <v>3.2864345699999999</v>
      </c>
      <c r="AM280">
        <v>83.4</v>
      </c>
    </row>
    <row r="281" spans="1:39" x14ac:dyDescent="0.35">
      <c r="A281" t="s">
        <v>17375</v>
      </c>
      <c r="B281">
        <v>5.6461471100000002</v>
      </c>
      <c r="C281">
        <v>30</v>
      </c>
      <c r="D281">
        <v>83.00856297</v>
      </c>
      <c r="E281">
        <f t="shared" si="8"/>
        <v>5210.4474976269003</v>
      </c>
      <c r="F281">
        <v>5108</v>
      </c>
      <c r="G281">
        <v>27</v>
      </c>
      <c r="H281">
        <v>5074.6565847100001</v>
      </c>
      <c r="I281">
        <v>14.6</v>
      </c>
      <c r="J281" t="s">
        <v>17376</v>
      </c>
      <c r="K281">
        <v>315.20350148</v>
      </c>
      <c r="L281" t="s">
        <v>17208</v>
      </c>
      <c r="M281">
        <v>1220.5996503900001</v>
      </c>
      <c r="N281" t="s">
        <v>17377</v>
      </c>
      <c r="O281">
        <v>1</v>
      </c>
      <c r="P281">
        <v>3.8497399999999999E-3</v>
      </c>
      <c r="Q281">
        <v>3.8368001199999999</v>
      </c>
      <c r="R281">
        <v>85.4</v>
      </c>
      <c r="V281" t="s">
        <v>17378</v>
      </c>
      <c r="W281">
        <v>5.5045264400000002</v>
      </c>
      <c r="X281">
        <v>29.002624669999999</v>
      </c>
      <c r="Y281">
        <v>41.740369080000001</v>
      </c>
      <c r="Z281">
        <f t="shared" si="9"/>
        <v>2620.0429671516004</v>
      </c>
      <c r="AA281">
        <v>5108</v>
      </c>
      <c r="AB281">
        <v>27</v>
      </c>
      <c r="AC281">
        <v>2606.7035316699998</v>
      </c>
      <c r="AD281">
        <v>16.399999999999999</v>
      </c>
      <c r="AE281" t="s">
        <v>17379</v>
      </c>
      <c r="AF281">
        <v>315.40720993999997</v>
      </c>
      <c r="AG281" t="s">
        <v>15710</v>
      </c>
      <c r="AH281">
        <v>1220.6265507099999</v>
      </c>
      <c r="AI281" t="s">
        <v>17380</v>
      </c>
      <c r="AJ281">
        <v>1</v>
      </c>
      <c r="AK281">
        <v>4.16447E-3</v>
      </c>
      <c r="AL281">
        <v>3.77392978</v>
      </c>
      <c r="AM281">
        <v>83.6</v>
      </c>
    </row>
    <row r="282" spans="1:39" x14ac:dyDescent="0.35">
      <c r="A282" t="s">
        <v>17381</v>
      </c>
      <c r="B282">
        <v>5.8397166699999996</v>
      </c>
      <c r="C282">
        <v>30</v>
      </c>
      <c r="D282">
        <v>82.830202150000005</v>
      </c>
      <c r="E282">
        <f t="shared" si="8"/>
        <v>5199.2517889555002</v>
      </c>
      <c r="F282">
        <v>5108</v>
      </c>
      <c r="G282">
        <v>27</v>
      </c>
      <c r="H282">
        <v>5063.7526504300004</v>
      </c>
      <c r="I282">
        <v>14.6</v>
      </c>
      <c r="J282" t="s">
        <v>17382</v>
      </c>
      <c r="K282">
        <v>315.48507668000002</v>
      </c>
      <c r="L282" t="s">
        <v>17208</v>
      </c>
      <c r="M282">
        <v>1220.5176293899999</v>
      </c>
      <c r="N282" t="s">
        <v>17383</v>
      </c>
      <c r="O282">
        <v>1</v>
      </c>
      <c r="P282">
        <v>3.9296299999999999E-3</v>
      </c>
      <c r="Q282">
        <v>3.95491035</v>
      </c>
      <c r="R282">
        <v>85.4</v>
      </c>
      <c r="V282" t="s">
        <v>17384</v>
      </c>
      <c r="W282">
        <v>5.3929778900000001</v>
      </c>
      <c r="X282">
        <v>29.002624669999999</v>
      </c>
      <c r="Y282">
        <v>26.845762149999999</v>
      </c>
      <c r="Z282">
        <f t="shared" si="9"/>
        <v>1685.1084901555</v>
      </c>
      <c r="AA282">
        <v>5108</v>
      </c>
      <c r="AB282">
        <v>27</v>
      </c>
      <c r="AC282">
        <v>1676.5290905100001</v>
      </c>
      <c r="AD282">
        <v>16.399999999999999</v>
      </c>
      <c r="AE282" t="s">
        <v>17385</v>
      </c>
      <c r="AF282">
        <v>314.99302240999998</v>
      </c>
      <c r="AG282" t="s">
        <v>15710</v>
      </c>
      <c r="AH282">
        <v>1220.51828299</v>
      </c>
      <c r="AI282" t="s">
        <v>17386</v>
      </c>
      <c r="AJ282">
        <v>1</v>
      </c>
      <c r="AK282">
        <v>4.1552100000000003E-3</v>
      </c>
      <c r="AL282">
        <v>3.7189011500000002</v>
      </c>
      <c r="AM282">
        <v>83.6</v>
      </c>
    </row>
    <row r="283" spans="1:39" x14ac:dyDescent="0.35">
      <c r="A283" t="s">
        <v>17387</v>
      </c>
      <c r="B283">
        <v>5.8331549899999997</v>
      </c>
      <c r="C283">
        <v>30</v>
      </c>
      <c r="D283">
        <v>84.491183950000007</v>
      </c>
      <c r="E283">
        <f t="shared" si="8"/>
        <v>5303.5116165415011</v>
      </c>
      <c r="F283">
        <v>5108</v>
      </c>
      <c r="G283">
        <v>27</v>
      </c>
      <c r="H283">
        <v>5162.9058713499999</v>
      </c>
      <c r="I283">
        <v>14.56</v>
      </c>
      <c r="J283" t="s">
        <v>17388</v>
      </c>
      <c r="K283">
        <v>315.24248989</v>
      </c>
      <c r="L283" t="s">
        <v>17208</v>
      </c>
      <c r="M283">
        <v>1220.4585742700001</v>
      </c>
      <c r="N283" t="s">
        <v>17389</v>
      </c>
      <c r="O283">
        <v>1</v>
      </c>
      <c r="P283">
        <v>3.8143399999999998E-3</v>
      </c>
      <c r="Q283">
        <v>3.9942804299999999</v>
      </c>
      <c r="R283">
        <v>85.44</v>
      </c>
      <c r="V283" t="s">
        <v>17390</v>
      </c>
      <c r="W283">
        <v>5.2683059700000001</v>
      </c>
      <c r="X283">
        <v>29.002624669999999</v>
      </c>
      <c r="Y283">
        <v>15.453450849999999</v>
      </c>
      <c r="Z283">
        <f t="shared" si="9"/>
        <v>970.01310985450004</v>
      </c>
      <c r="AA283">
        <v>5108</v>
      </c>
      <c r="AB283">
        <v>27</v>
      </c>
      <c r="AC283">
        <v>965.07447832000003</v>
      </c>
      <c r="AD283">
        <v>16.399999999999999</v>
      </c>
      <c r="AE283" t="s">
        <v>17391</v>
      </c>
      <c r="AF283">
        <v>314.68860633000003</v>
      </c>
      <c r="AG283" t="s">
        <v>15710</v>
      </c>
      <c r="AH283">
        <v>1220.48547459</v>
      </c>
      <c r="AI283" t="s">
        <v>17392</v>
      </c>
      <c r="AJ283">
        <v>1</v>
      </c>
      <c r="AK283">
        <v>4.1008800000000003E-3</v>
      </c>
      <c r="AL283">
        <v>3.5743950600000001</v>
      </c>
      <c r="AM283">
        <v>83.6</v>
      </c>
    </row>
    <row r="284" spans="1:39" x14ac:dyDescent="0.35">
      <c r="A284" t="s">
        <v>17393</v>
      </c>
      <c r="B284">
        <v>6.0660946200000003</v>
      </c>
      <c r="C284">
        <v>30</v>
      </c>
      <c r="D284">
        <v>88.74807491</v>
      </c>
      <c r="E284">
        <f t="shared" si="8"/>
        <v>5570.7166621007</v>
      </c>
      <c r="F284">
        <v>5108</v>
      </c>
      <c r="G284">
        <v>27</v>
      </c>
      <c r="H284">
        <v>5416.4282355300002</v>
      </c>
      <c r="I284">
        <v>14.46</v>
      </c>
      <c r="J284" t="s">
        <v>17394</v>
      </c>
      <c r="K284">
        <v>315.12562587999997</v>
      </c>
      <c r="L284" t="s">
        <v>17208</v>
      </c>
      <c r="M284">
        <v>1220.4585742700001</v>
      </c>
      <c r="N284" t="s">
        <v>17395</v>
      </c>
      <c r="O284">
        <v>1</v>
      </c>
      <c r="P284">
        <v>4.0211200000000004E-3</v>
      </c>
      <c r="Q284">
        <v>4.0761523000000004</v>
      </c>
      <c r="R284">
        <v>85.54</v>
      </c>
      <c r="V284" t="s">
        <v>17396</v>
      </c>
      <c r="W284">
        <v>5.0189621400000002</v>
      </c>
      <c r="X284">
        <v>29.002624669999999</v>
      </c>
      <c r="Y284">
        <v>9.1410742799999998</v>
      </c>
      <c r="Z284">
        <f t="shared" si="9"/>
        <v>573.78523255560003</v>
      </c>
      <c r="AA284">
        <v>5108</v>
      </c>
      <c r="AB284">
        <v>27</v>
      </c>
      <c r="AC284">
        <v>570.86391721999996</v>
      </c>
      <c r="AD284">
        <v>16.399999999999999</v>
      </c>
      <c r="AE284" t="s">
        <v>17397</v>
      </c>
      <c r="AF284">
        <v>315.18822511000002</v>
      </c>
      <c r="AG284" t="s">
        <v>15710</v>
      </c>
      <c r="AH284">
        <v>1220.38048772</v>
      </c>
      <c r="AI284" t="s">
        <v>17398</v>
      </c>
      <c r="AJ284">
        <v>1</v>
      </c>
      <c r="AK284">
        <v>3.9539700000000002E-3</v>
      </c>
      <c r="AL284">
        <v>3.4974444600000001</v>
      </c>
      <c r="AM284">
        <v>83.6</v>
      </c>
    </row>
    <row r="285" spans="1:39" x14ac:dyDescent="0.35">
      <c r="A285" t="s">
        <v>17399</v>
      </c>
      <c r="B285">
        <v>6.0660946200000003</v>
      </c>
      <c r="C285">
        <v>30</v>
      </c>
      <c r="D285">
        <v>91.882759759999999</v>
      </c>
      <c r="E285">
        <f t="shared" si="8"/>
        <v>5767.4808301352004</v>
      </c>
      <c r="F285">
        <v>5108</v>
      </c>
      <c r="G285">
        <v>27</v>
      </c>
      <c r="H285">
        <v>5604.0486814200003</v>
      </c>
      <c r="I285">
        <v>14.4</v>
      </c>
      <c r="J285" t="s">
        <v>17400</v>
      </c>
      <c r="K285">
        <v>315.06265260999999</v>
      </c>
      <c r="L285" t="s">
        <v>17208</v>
      </c>
      <c r="M285">
        <v>1220.3568682299999</v>
      </c>
      <c r="N285" t="s">
        <v>17401</v>
      </c>
      <c r="O285">
        <v>1</v>
      </c>
      <c r="P285">
        <v>4.1186299999999999E-3</v>
      </c>
      <c r="Q285">
        <v>4.1562346200000002</v>
      </c>
      <c r="R285">
        <v>85.6</v>
      </c>
      <c r="V285" t="s">
        <v>17402</v>
      </c>
      <c r="W285">
        <v>4.14953957</v>
      </c>
      <c r="X285">
        <v>29.002624669999999</v>
      </c>
      <c r="Y285">
        <v>5.8529111499999997</v>
      </c>
      <c r="Z285">
        <f t="shared" si="9"/>
        <v>367.3872328855</v>
      </c>
      <c r="AA285">
        <v>5108</v>
      </c>
      <c r="AB285">
        <v>27</v>
      </c>
      <c r="AC285">
        <v>365.51675281000001</v>
      </c>
      <c r="AD285">
        <v>16.399999999999999</v>
      </c>
      <c r="AE285" t="s">
        <v>17403</v>
      </c>
      <c r="AF285">
        <v>315.58681037000002</v>
      </c>
      <c r="AG285" t="s">
        <v>15710</v>
      </c>
      <c r="AH285">
        <v>1220.2787816800001</v>
      </c>
      <c r="AI285" t="s">
        <v>17404</v>
      </c>
      <c r="AJ285">
        <v>1</v>
      </c>
      <c r="AK285">
        <v>3.6811600000000002E-3</v>
      </c>
      <c r="AL285">
        <v>3.0348460300000002</v>
      </c>
      <c r="AM285">
        <v>83.6</v>
      </c>
    </row>
    <row r="286" spans="1:39" x14ac:dyDescent="0.35">
      <c r="A286" t="s">
        <v>17405</v>
      </c>
      <c r="B286">
        <v>6.1481156199999996</v>
      </c>
      <c r="C286">
        <v>30</v>
      </c>
      <c r="D286">
        <v>87.831496540000003</v>
      </c>
      <c r="E286">
        <f t="shared" si="8"/>
        <v>5513.1830378158002</v>
      </c>
      <c r="F286">
        <v>5108</v>
      </c>
      <c r="G286">
        <v>27</v>
      </c>
      <c r="H286">
        <v>5359.4969529600003</v>
      </c>
      <c r="I286">
        <v>14.44</v>
      </c>
      <c r="J286" t="s">
        <v>17406</v>
      </c>
      <c r="K286">
        <v>315.13299126999999</v>
      </c>
      <c r="L286" t="s">
        <v>17208</v>
      </c>
      <c r="M286">
        <v>1220.3503065499999</v>
      </c>
      <c r="N286" t="s">
        <v>17407</v>
      </c>
      <c r="O286">
        <v>1</v>
      </c>
      <c r="P286">
        <v>4.16125E-3</v>
      </c>
      <c r="Q286">
        <v>4.1741301100000001</v>
      </c>
      <c r="R286">
        <v>85.56</v>
      </c>
      <c r="V286" t="s">
        <v>17408</v>
      </c>
      <c r="W286">
        <v>3.3719805100000002</v>
      </c>
      <c r="X286">
        <v>29.002624669999999</v>
      </c>
      <c r="Y286">
        <v>1.3672061499999999</v>
      </c>
      <c r="Z286">
        <f t="shared" si="9"/>
        <v>85.819530035499994</v>
      </c>
      <c r="AA286">
        <v>5108</v>
      </c>
      <c r="AB286">
        <v>27</v>
      </c>
      <c r="AC286">
        <v>85.382596669999998</v>
      </c>
      <c r="AD286">
        <v>16.399999999999999</v>
      </c>
      <c r="AE286" t="s">
        <v>17409</v>
      </c>
      <c r="AF286">
        <v>316.22748361999999</v>
      </c>
      <c r="AG286" t="s">
        <v>15710</v>
      </c>
      <c r="AH286">
        <v>1220.1344247300001</v>
      </c>
      <c r="AI286" t="s">
        <v>17410</v>
      </c>
      <c r="AJ286">
        <v>1</v>
      </c>
      <c r="AK286">
        <v>3.7308300000000001E-3</v>
      </c>
      <c r="AL286">
        <v>2.47158547</v>
      </c>
      <c r="AM286">
        <v>83.6</v>
      </c>
    </row>
    <row r="287" spans="1:39" x14ac:dyDescent="0.35">
      <c r="A287" t="s">
        <v>17411</v>
      </c>
      <c r="B287">
        <v>6.2301366099999997</v>
      </c>
      <c r="C287">
        <v>30</v>
      </c>
      <c r="D287">
        <v>85.184693210000006</v>
      </c>
      <c r="E287">
        <f t="shared" si="8"/>
        <v>5347.0431927917007</v>
      </c>
      <c r="F287">
        <v>5108</v>
      </c>
      <c r="G287">
        <v>27</v>
      </c>
      <c r="H287">
        <v>5203.9537798000001</v>
      </c>
      <c r="I287">
        <v>14.54</v>
      </c>
      <c r="J287" t="s">
        <v>17412</v>
      </c>
      <c r="K287">
        <v>315.25033815</v>
      </c>
      <c r="L287" t="s">
        <v>17208</v>
      </c>
      <c r="M287">
        <v>1220.31421731</v>
      </c>
      <c r="N287" t="s">
        <v>17413</v>
      </c>
      <c r="O287">
        <v>1</v>
      </c>
      <c r="P287">
        <v>4.1210500000000002E-3</v>
      </c>
      <c r="Q287">
        <v>4.2242374800000002</v>
      </c>
      <c r="R287">
        <v>85.46</v>
      </c>
      <c r="V287" t="s">
        <v>17414</v>
      </c>
      <c r="W287">
        <v>2.0268779299999999</v>
      </c>
      <c r="X287">
        <v>29.002624669999999</v>
      </c>
      <c r="Y287">
        <v>0</v>
      </c>
      <c r="Z287">
        <f t="shared" si="9"/>
        <v>0</v>
      </c>
      <c r="AA287">
        <v>5108</v>
      </c>
      <c r="AB287">
        <v>27</v>
      </c>
      <c r="AC287">
        <v>0</v>
      </c>
      <c r="AD287">
        <v>16.399999999999999</v>
      </c>
      <c r="AE287" t="s">
        <v>17415</v>
      </c>
      <c r="AF287">
        <v>316.16525762999999</v>
      </c>
      <c r="AG287" t="s">
        <v>15710</v>
      </c>
      <c r="AH287">
        <v>1220.06377133</v>
      </c>
      <c r="AI287" t="s">
        <v>17416</v>
      </c>
      <c r="AJ287">
        <v>1</v>
      </c>
      <c r="AK287">
        <v>3.33322E-3</v>
      </c>
      <c r="AL287">
        <v>1.72037799</v>
      </c>
      <c r="AM287">
        <v>83.6</v>
      </c>
    </row>
    <row r="288" spans="1:39" x14ac:dyDescent="0.35">
      <c r="A288" t="s">
        <v>17417</v>
      </c>
      <c r="B288">
        <v>6.26950669</v>
      </c>
      <c r="C288">
        <v>30</v>
      </c>
      <c r="D288">
        <v>80.899270779999995</v>
      </c>
      <c r="E288">
        <f t="shared" si="8"/>
        <v>5078.0472268605999</v>
      </c>
      <c r="F288">
        <v>5108</v>
      </c>
      <c r="G288">
        <v>27</v>
      </c>
      <c r="H288">
        <v>4947.9964219100002</v>
      </c>
      <c r="I288">
        <v>14.64</v>
      </c>
      <c r="J288" t="s">
        <v>17418</v>
      </c>
      <c r="K288">
        <v>315.02399408000002</v>
      </c>
      <c r="L288" t="s">
        <v>17208</v>
      </c>
      <c r="M288">
        <v>1220.2879706000001</v>
      </c>
      <c r="N288" t="s">
        <v>17419</v>
      </c>
      <c r="O288">
        <v>1</v>
      </c>
      <c r="P288">
        <v>4.2448599999999996E-3</v>
      </c>
      <c r="Q288">
        <v>4.2430277500000004</v>
      </c>
      <c r="R288">
        <v>85.36</v>
      </c>
      <c r="V288" t="s">
        <v>17420</v>
      </c>
      <c r="W288">
        <v>0.28569727</v>
      </c>
      <c r="X288">
        <v>29.002624669999999</v>
      </c>
      <c r="Y288">
        <v>0</v>
      </c>
      <c r="Z288">
        <f t="shared" si="9"/>
        <v>0</v>
      </c>
      <c r="AA288">
        <v>5108</v>
      </c>
      <c r="AB288">
        <v>27</v>
      </c>
      <c r="AC288">
        <v>0</v>
      </c>
      <c r="AD288">
        <v>16.399999999999999</v>
      </c>
      <c r="AE288" t="s">
        <v>17421</v>
      </c>
      <c r="AF288">
        <v>316.39151386999998</v>
      </c>
      <c r="AG288" t="s">
        <v>15710</v>
      </c>
      <c r="AH288">
        <v>1220.0342437700001</v>
      </c>
      <c r="AI288" t="s">
        <v>17422</v>
      </c>
      <c r="AJ288">
        <v>1</v>
      </c>
      <c r="AK288">
        <v>2.06946E-3</v>
      </c>
      <c r="AL288">
        <v>0.65646157999999999</v>
      </c>
      <c r="AM288">
        <v>83.6</v>
      </c>
    </row>
    <row r="289" spans="1:39" x14ac:dyDescent="0.35">
      <c r="A289" t="s">
        <v>17423</v>
      </c>
      <c r="B289">
        <v>6.3220001300000002</v>
      </c>
      <c r="C289">
        <v>30</v>
      </c>
      <c r="D289">
        <v>77.866711469999998</v>
      </c>
      <c r="E289">
        <f t="shared" si="8"/>
        <v>4887.6934789718998</v>
      </c>
      <c r="F289">
        <v>5108</v>
      </c>
      <c r="G289">
        <v>27</v>
      </c>
      <c r="H289">
        <v>4768.0973094199999</v>
      </c>
      <c r="I289">
        <v>14.74</v>
      </c>
      <c r="J289" t="s">
        <v>17424</v>
      </c>
      <c r="K289">
        <v>315.32081004000003</v>
      </c>
      <c r="L289" t="s">
        <v>17208</v>
      </c>
      <c r="M289">
        <v>1220.2486005200001</v>
      </c>
      <c r="N289" t="s">
        <v>17425</v>
      </c>
      <c r="O289">
        <v>1</v>
      </c>
      <c r="P289">
        <v>4.1662299999999999E-3</v>
      </c>
      <c r="Q289">
        <v>4.3110306100000004</v>
      </c>
      <c r="R289">
        <v>85.26</v>
      </c>
      <c r="V289" t="s">
        <v>17426</v>
      </c>
      <c r="W289">
        <v>6.5687825399999999</v>
      </c>
      <c r="X289">
        <v>0.49868765999999998</v>
      </c>
      <c r="Y289">
        <v>3327.4244383599998</v>
      </c>
      <c r="Z289">
        <f t="shared" si="9"/>
        <v>208862.43199585719</v>
      </c>
      <c r="AA289">
        <v>5108</v>
      </c>
      <c r="AB289">
        <v>27</v>
      </c>
      <c r="AC289">
        <v>206809.53057579001</v>
      </c>
      <c r="AD289">
        <v>16</v>
      </c>
      <c r="AE289" t="s">
        <v>17427</v>
      </c>
      <c r="AF289">
        <v>315.63363654</v>
      </c>
      <c r="AG289" t="s">
        <v>17172</v>
      </c>
      <c r="AH289">
        <v>1221.0366557</v>
      </c>
      <c r="AI289" t="s">
        <v>17428</v>
      </c>
      <c r="AJ289">
        <v>1</v>
      </c>
      <c r="AK289">
        <v>1.8947E-3</v>
      </c>
      <c r="AL289">
        <v>4.4530714099999997</v>
      </c>
      <c r="AM289">
        <v>84</v>
      </c>
    </row>
    <row r="290" spans="1:39" x14ac:dyDescent="0.35">
      <c r="A290" t="s">
        <v>17429</v>
      </c>
      <c r="B290">
        <v>6.4368295299999998</v>
      </c>
      <c r="C290">
        <v>30</v>
      </c>
      <c r="D290">
        <v>77.765600359999993</v>
      </c>
      <c r="E290">
        <f t="shared" si="8"/>
        <v>4881.3467345971994</v>
      </c>
      <c r="F290">
        <v>5108</v>
      </c>
      <c r="G290">
        <v>27</v>
      </c>
      <c r="H290">
        <v>4765.2925430300002</v>
      </c>
      <c r="I290">
        <v>14.8</v>
      </c>
      <c r="J290" t="s">
        <v>17430</v>
      </c>
      <c r="K290">
        <v>315.03149639999998</v>
      </c>
      <c r="L290" t="s">
        <v>17208</v>
      </c>
      <c r="M290">
        <v>1220.23219632</v>
      </c>
      <c r="N290" t="s">
        <v>17431</v>
      </c>
      <c r="O290">
        <v>1</v>
      </c>
      <c r="P290">
        <v>4.1536899999999998E-3</v>
      </c>
      <c r="Q290">
        <v>4.3548745599999998</v>
      </c>
      <c r="R290">
        <v>85.2</v>
      </c>
      <c r="V290" t="s">
        <v>17432</v>
      </c>
      <c r="W290">
        <v>6.4801998599999999</v>
      </c>
      <c r="X290">
        <v>0.49868765999999998</v>
      </c>
      <c r="Y290">
        <v>3714.2774128299998</v>
      </c>
      <c r="Z290">
        <f t="shared" si="9"/>
        <v>233145.19320333909</v>
      </c>
      <c r="AA290">
        <v>5108</v>
      </c>
      <c r="AB290">
        <v>27</v>
      </c>
      <c r="AC290">
        <v>230853.61738708999</v>
      </c>
      <c r="AD290">
        <v>16</v>
      </c>
      <c r="AE290" t="s">
        <v>17433</v>
      </c>
      <c r="AF290">
        <v>316.03934550000002</v>
      </c>
      <c r="AG290" t="s">
        <v>17172</v>
      </c>
      <c r="AH290">
        <v>1220.89557958</v>
      </c>
      <c r="AI290" t="s">
        <v>17434</v>
      </c>
      <c r="AJ290">
        <v>1</v>
      </c>
      <c r="AK290">
        <v>3.2856399999999998E-3</v>
      </c>
      <c r="AL290">
        <v>4.4817041900000003</v>
      </c>
      <c r="AM290">
        <v>84</v>
      </c>
    </row>
    <row r="291" spans="1:39" x14ac:dyDescent="0.35">
      <c r="A291" t="s">
        <v>17435</v>
      </c>
      <c r="B291">
        <v>6.3777744099999998</v>
      </c>
      <c r="C291">
        <v>30</v>
      </c>
      <c r="D291">
        <v>79.253937649999997</v>
      </c>
      <c r="E291">
        <f t="shared" si="8"/>
        <v>4974.7696662905</v>
      </c>
      <c r="F291">
        <v>5108</v>
      </c>
      <c r="G291">
        <v>27</v>
      </c>
      <c r="H291">
        <v>4854.2581018399997</v>
      </c>
      <c r="I291">
        <v>14.76</v>
      </c>
      <c r="J291" t="s">
        <v>17436</v>
      </c>
      <c r="K291">
        <v>315.07084493999997</v>
      </c>
      <c r="L291" t="s">
        <v>17208</v>
      </c>
      <c r="M291">
        <v>1220.2190729599999</v>
      </c>
      <c r="N291" t="s">
        <v>17437</v>
      </c>
      <c r="O291">
        <v>1</v>
      </c>
      <c r="P291">
        <v>4.1658900000000002E-3</v>
      </c>
      <c r="Q291">
        <v>4.3566641099999996</v>
      </c>
      <c r="R291">
        <v>85.24</v>
      </c>
      <c r="V291" t="s">
        <v>17438</v>
      </c>
      <c r="W291">
        <v>5.8043468499999999</v>
      </c>
      <c r="X291">
        <v>29.501312339999998</v>
      </c>
      <c r="Y291">
        <v>68.122257860000005</v>
      </c>
      <c r="Z291">
        <f t="shared" si="9"/>
        <v>4276.0341258722001</v>
      </c>
      <c r="AA291">
        <v>5108</v>
      </c>
      <c r="AB291">
        <v>27</v>
      </c>
      <c r="AC291">
        <v>4234.0051382199999</v>
      </c>
      <c r="AD291">
        <v>16</v>
      </c>
      <c r="AE291" t="s">
        <v>17439</v>
      </c>
      <c r="AF291">
        <v>316.09473781000003</v>
      </c>
      <c r="AG291" t="s">
        <v>17172</v>
      </c>
      <c r="AH291">
        <v>1220.7216950699999</v>
      </c>
      <c r="AI291" t="s">
        <v>17440</v>
      </c>
      <c r="AJ291">
        <v>1</v>
      </c>
      <c r="AK291">
        <v>2.7789400000000001E-3</v>
      </c>
      <c r="AL291">
        <v>4.1184257400000002</v>
      </c>
      <c r="AM291">
        <v>84</v>
      </c>
    </row>
    <row r="292" spans="1:39" x14ac:dyDescent="0.35">
      <c r="A292" t="s">
        <v>17441</v>
      </c>
      <c r="B292">
        <v>6.3876169300000001</v>
      </c>
      <c r="C292">
        <v>30</v>
      </c>
      <c r="D292">
        <v>77.341201639999994</v>
      </c>
      <c r="E292">
        <f t="shared" si="8"/>
        <v>4854.7072269427999</v>
      </c>
      <c r="F292">
        <v>5108</v>
      </c>
      <c r="G292">
        <v>27</v>
      </c>
      <c r="H292">
        <v>4733.7303690299996</v>
      </c>
      <c r="I292">
        <v>14.7</v>
      </c>
      <c r="J292" t="s">
        <v>17442</v>
      </c>
      <c r="K292">
        <v>315.01609959000001</v>
      </c>
      <c r="L292" t="s">
        <v>17208</v>
      </c>
      <c r="M292">
        <v>1220.19610708</v>
      </c>
      <c r="N292" t="s">
        <v>17443</v>
      </c>
      <c r="O292">
        <v>1</v>
      </c>
      <c r="P292">
        <v>4.2170599999999999E-3</v>
      </c>
      <c r="Q292">
        <v>4.3083462900000002</v>
      </c>
      <c r="R292">
        <v>85.3</v>
      </c>
      <c r="V292" t="s">
        <v>17444</v>
      </c>
      <c r="W292">
        <v>5.1317746700000004</v>
      </c>
      <c r="X292">
        <v>29.002624669999999</v>
      </c>
      <c r="Y292">
        <v>77.108601350000001</v>
      </c>
      <c r="Z292">
        <f t="shared" si="9"/>
        <v>4840.1069067395001</v>
      </c>
      <c r="AA292">
        <v>5108</v>
      </c>
      <c r="AB292">
        <v>27</v>
      </c>
      <c r="AC292">
        <v>4792.5336681899998</v>
      </c>
      <c r="AD292">
        <v>16</v>
      </c>
      <c r="AE292" t="s">
        <v>17445</v>
      </c>
      <c r="AF292">
        <v>315.13326675000002</v>
      </c>
      <c r="AG292" t="s">
        <v>17172</v>
      </c>
      <c r="AH292">
        <v>1220.86277118</v>
      </c>
      <c r="AI292" t="s">
        <v>17446</v>
      </c>
      <c r="AJ292">
        <v>1</v>
      </c>
      <c r="AK292">
        <v>3.1975300000000001E-3</v>
      </c>
      <c r="AL292">
        <v>3.4030535099999999</v>
      </c>
      <c r="AM292">
        <v>84</v>
      </c>
    </row>
    <row r="293" spans="1:39" x14ac:dyDescent="0.35">
      <c r="A293" t="s">
        <v>17447</v>
      </c>
      <c r="B293">
        <v>6.3876169300000001</v>
      </c>
      <c r="C293">
        <v>30</v>
      </c>
      <c r="D293">
        <v>75.657408669999995</v>
      </c>
      <c r="E293">
        <f t="shared" si="8"/>
        <v>4749.0155422158996</v>
      </c>
      <c r="F293">
        <v>5108</v>
      </c>
      <c r="G293">
        <v>27</v>
      </c>
      <c r="H293">
        <v>4628.5503928400003</v>
      </c>
      <c r="I293">
        <v>14.66</v>
      </c>
      <c r="J293" t="s">
        <v>17448</v>
      </c>
      <c r="K293">
        <v>315.05544785000001</v>
      </c>
      <c r="L293" t="s">
        <v>17208</v>
      </c>
      <c r="M293">
        <v>1220.1206477600001</v>
      </c>
      <c r="N293" t="s">
        <v>17449</v>
      </c>
      <c r="O293">
        <v>1</v>
      </c>
      <c r="P293">
        <v>4.1926400000000001E-3</v>
      </c>
      <c r="Q293">
        <v>4.3821651900000003</v>
      </c>
      <c r="R293">
        <v>85.34</v>
      </c>
      <c r="V293" t="s">
        <v>17450</v>
      </c>
      <c r="W293">
        <v>5.4434544599999999</v>
      </c>
      <c r="X293">
        <v>29.002624669999999</v>
      </c>
      <c r="Y293">
        <v>75.990570309999995</v>
      </c>
      <c r="Z293">
        <f t="shared" si="9"/>
        <v>4769.9280983586996</v>
      </c>
      <c r="AA293">
        <v>5108</v>
      </c>
      <c r="AB293">
        <v>27</v>
      </c>
      <c r="AC293">
        <v>4723.0446447200002</v>
      </c>
      <c r="AD293">
        <v>16</v>
      </c>
      <c r="AE293" t="s">
        <v>17451</v>
      </c>
      <c r="AF293">
        <v>315.02427356999999</v>
      </c>
      <c r="AG293" t="s">
        <v>17172</v>
      </c>
      <c r="AH293">
        <v>1220.67248247</v>
      </c>
      <c r="AI293" t="s">
        <v>17452</v>
      </c>
      <c r="AJ293">
        <v>1</v>
      </c>
      <c r="AK293">
        <v>3.32147E-3</v>
      </c>
      <c r="AL293">
        <v>3.8347822200000001</v>
      </c>
      <c r="AM293">
        <v>84</v>
      </c>
    </row>
    <row r="294" spans="1:39" x14ac:dyDescent="0.35">
      <c r="A294" t="s">
        <v>17453</v>
      </c>
      <c r="B294">
        <v>6.3449660100000003</v>
      </c>
      <c r="C294">
        <v>30</v>
      </c>
      <c r="D294">
        <v>69.890872049999999</v>
      </c>
      <c r="E294">
        <f t="shared" si="8"/>
        <v>4387.0500385784999</v>
      </c>
      <c r="F294">
        <v>5108</v>
      </c>
      <c r="G294">
        <v>27</v>
      </c>
      <c r="H294">
        <v>4272.7179144700003</v>
      </c>
      <c r="I294">
        <v>14.6</v>
      </c>
      <c r="J294" t="s">
        <v>17454</v>
      </c>
      <c r="K294">
        <v>315.06246265999999</v>
      </c>
      <c r="L294" t="s">
        <v>17208</v>
      </c>
      <c r="M294">
        <v>1220.1468944799999</v>
      </c>
      <c r="N294" t="s">
        <v>17455</v>
      </c>
      <c r="O294">
        <v>1</v>
      </c>
      <c r="P294">
        <v>4.2079600000000002E-3</v>
      </c>
      <c r="Q294">
        <v>4.3208731299999998</v>
      </c>
      <c r="R294">
        <v>85.4</v>
      </c>
      <c r="V294" t="s">
        <v>17456</v>
      </c>
      <c r="W294">
        <v>5.3712759800000001</v>
      </c>
      <c r="X294">
        <v>29.501312339999998</v>
      </c>
      <c r="Y294">
        <v>79.771624310000007</v>
      </c>
      <c r="Z294">
        <f t="shared" si="9"/>
        <v>5007.2648579387005</v>
      </c>
      <c r="AA294">
        <v>5108</v>
      </c>
      <c r="AB294">
        <v>27</v>
      </c>
      <c r="AC294">
        <v>4958.0486297500001</v>
      </c>
      <c r="AD294">
        <v>16</v>
      </c>
      <c r="AE294" t="s">
        <v>17457</v>
      </c>
      <c r="AF294">
        <v>316.08634999999998</v>
      </c>
      <c r="AG294" t="s">
        <v>17172</v>
      </c>
      <c r="AH294">
        <v>1220.47891291</v>
      </c>
      <c r="AI294" t="s">
        <v>17458</v>
      </c>
      <c r="AJ294">
        <v>1</v>
      </c>
      <c r="AK294">
        <v>3.1939099999999999E-3</v>
      </c>
      <c r="AL294">
        <v>3.6808809999999998</v>
      </c>
      <c r="AM294">
        <v>84</v>
      </c>
    </row>
    <row r="295" spans="1:39" x14ac:dyDescent="0.35">
      <c r="A295" t="s">
        <v>17459</v>
      </c>
      <c r="B295">
        <v>6.3630523500000002</v>
      </c>
      <c r="C295">
        <v>30</v>
      </c>
      <c r="D295">
        <v>66.267550409999998</v>
      </c>
      <c r="E295">
        <f t="shared" si="8"/>
        <v>4159.6141392357003</v>
      </c>
      <c r="F295">
        <v>5108</v>
      </c>
      <c r="G295">
        <v>27</v>
      </c>
      <c r="H295">
        <v>4053.10374508</v>
      </c>
      <c r="I295">
        <v>14.64</v>
      </c>
      <c r="J295" t="s">
        <v>17460</v>
      </c>
      <c r="K295">
        <v>315.07882499999999</v>
      </c>
      <c r="L295" t="s">
        <v>17208</v>
      </c>
      <c r="M295">
        <v>1220.1175591599999</v>
      </c>
      <c r="N295" t="s">
        <v>17461</v>
      </c>
      <c r="O295">
        <v>1</v>
      </c>
      <c r="P295">
        <v>4.2366399999999999E-3</v>
      </c>
      <c r="Q295">
        <v>4.3278728800000001</v>
      </c>
      <c r="R295">
        <v>85.36</v>
      </c>
      <c r="V295" t="s">
        <v>17462</v>
      </c>
      <c r="W295">
        <v>5.2662890999999998</v>
      </c>
      <c r="X295">
        <v>29.501312339999998</v>
      </c>
      <c r="Y295">
        <v>79.244435440000004</v>
      </c>
      <c r="Z295">
        <f t="shared" si="9"/>
        <v>4974.1732125688004</v>
      </c>
      <c r="AA295">
        <v>5108</v>
      </c>
      <c r="AB295">
        <v>27</v>
      </c>
      <c r="AC295">
        <v>4919.4257813300001</v>
      </c>
      <c r="AD295">
        <v>15.9</v>
      </c>
      <c r="AE295" t="s">
        <v>17463</v>
      </c>
      <c r="AF295">
        <v>316.50071120000001</v>
      </c>
      <c r="AG295" t="s">
        <v>17172</v>
      </c>
      <c r="AH295">
        <v>1220.3443984800001</v>
      </c>
      <c r="AI295" t="s">
        <v>17464</v>
      </c>
      <c r="AJ295">
        <v>1</v>
      </c>
      <c r="AK295">
        <v>3.5337300000000001E-3</v>
      </c>
      <c r="AL295">
        <v>3.6182467800000002</v>
      </c>
      <c r="AM295">
        <v>84.1</v>
      </c>
    </row>
    <row r="296" spans="1:39" x14ac:dyDescent="0.35">
      <c r="A296" t="s">
        <v>17465</v>
      </c>
      <c r="B296">
        <v>6.3117996600000001</v>
      </c>
      <c r="C296">
        <v>30</v>
      </c>
      <c r="D296">
        <v>64.276918260000002</v>
      </c>
      <c r="E296">
        <f t="shared" si="8"/>
        <v>4034.6621591802004</v>
      </c>
      <c r="F296">
        <v>5108</v>
      </c>
      <c r="G296">
        <v>27</v>
      </c>
      <c r="H296">
        <v>3935.89015488</v>
      </c>
      <c r="I296">
        <v>14.74</v>
      </c>
      <c r="J296" t="s">
        <v>17466</v>
      </c>
      <c r="K296">
        <v>314.96147003999999</v>
      </c>
      <c r="L296" t="s">
        <v>17208</v>
      </c>
      <c r="M296">
        <v>1220.0585040399999</v>
      </c>
      <c r="N296" t="s">
        <v>17467</v>
      </c>
      <c r="O296">
        <v>1</v>
      </c>
      <c r="P296">
        <v>4.3128000000000003E-3</v>
      </c>
      <c r="Q296">
        <v>4.2953976899999997</v>
      </c>
      <c r="R296">
        <v>85.26</v>
      </c>
      <c r="V296" t="s">
        <v>17468</v>
      </c>
      <c r="W296">
        <v>5.5451604899999998</v>
      </c>
      <c r="X296">
        <v>29.002624669999999</v>
      </c>
      <c r="Y296">
        <v>85.789290339999994</v>
      </c>
      <c r="Z296">
        <f t="shared" si="9"/>
        <v>5384.9937546417996</v>
      </c>
      <c r="AA296">
        <v>5108</v>
      </c>
      <c r="AB296">
        <v>27</v>
      </c>
      <c r="AC296">
        <v>5319.39960548</v>
      </c>
      <c r="AD296">
        <v>15.8</v>
      </c>
      <c r="AE296" t="s">
        <v>17469</v>
      </c>
      <c r="AF296">
        <v>316.31344741999999</v>
      </c>
      <c r="AG296" t="s">
        <v>17172</v>
      </c>
      <c r="AH296">
        <v>1220.2623774799999</v>
      </c>
      <c r="AI296" t="s">
        <v>17470</v>
      </c>
      <c r="AJ296">
        <v>1</v>
      </c>
      <c r="AK296">
        <v>4.0689799999999998E-3</v>
      </c>
      <c r="AL296">
        <v>3.8070442099999999</v>
      </c>
      <c r="AM296">
        <v>84.2</v>
      </c>
    </row>
    <row r="297" spans="1:39" x14ac:dyDescent="0.35">
      <c r="A297" t="s">
        <v>17471</v>
      </c>
      <c r="B297">
        <v>6.1411959899999999</v>
      </c>
      <c r="C297">
        <v>30</v>
      </c>
      <c r="D297">
        <v>62.395401870000001</v>
      </c>
      <c r="E297">
        <f t="shared" si="8"/>
        <v>3916.5593753799003</v>
      </c>
      <c r="F297">
        <v>5108</v>
      </c>
      <c r="G297">
        <v>27</v>
      </c>
      <c r="H297">
        <v>3825.20942212</v>
      </c>
      <c r="I297">
        <v>14.84</v>
      </c>
      <c r="J297" t="s">
        <v>17472</v>
      </c>
      <c r="K297">
        <v>315.11816807999998</v>
      </c>
      <c r="L297" t="s">
        <v>17208</v>
      </c>
      <c r="M297">
        <v>1220.04209984</v>
      </c>
      <c r="N297" t="s">
        <v>17473</v>
      </c>
      <c r="O297">
        <v>1</v>
      </c>
      <c r="P297">
        <v>4.1948300000000001E-3</v>
      </c>
      <c r="Q297">
        <v>4.2332108599999998</v>
      </c>
      <c r="R297">
        <v>85.16</v>
      </c>
      <c r="V297" t="s">
        <v>17474</v>
      </c>
      <c r="W297">
        <v>5.46642034</v>
      </c>
      <c r="X297">
        <v>29.002624669999999</v>
      </c>
      <c r="Y297">
        <v>79.726093460000001</v>
      </c>
      <c r="Z297">
        <f t="shared" si="9"/>
        <v>5004.4068864842002</v>
      </c>
      <c r="AA297">
        <v>5108</v>
      </c>
      <c r="AB297">
        <v>27</v>
      </c>
      <c r="AC297">
        <v>4937.5845184199998</v>
      </c>
      <c r="AD297">
        <v>15.7</v>
      </c>
      <c r="AE297" t="s">
        <v>17475</v>
      </c>
      <c r="AF297">
        <v>315.45382831000001</v>
      </c>
      <c r="AG297" t="s">
        <v>17172</v>
      </c>
      <c r="AH297">
        <v>1220.18691816</v>
      </c>
      <c r="AI297" t="s">
        <v>17476</v>
      </c>
      <c r="AJ297">
        <v>1</v>
      </c>
      <c r="AK297">
        <v>3.8172900000000001E-3</v>
      </c>
      <c r="AL297">
        <v>3.6433004699999998</v>
      </c>
      <c r="AM297">
        <v>84.3</v>
      </c>
    </row>
    <row r="298" spans="1:39" x14ac:dyDescent="0.35">
      <c r="A298" t="s">
        <v>17477</v>
      </c>
      <c r="B298">
        <v>6.1969702699999996</v>
      </c>
      <c r="C298">
        <v>30</v>
      </c>
      <c r="D298">
        <v>59.729424539999997</v>
      </c>
      <c r="E298">
        <f t="shared" si="8"/>
        <v>3749.2159783757998</v>
      </c>
      <c r="F298">
        <v>5108</v>
      </c>
      <c r="G298">
        <v>27</v>
      </c>
      <c r="H298">
        <v>3664.3791502899999</v>
      </c>
      <c r="I298">
        <v>14.9</v>
      </c>
      <c r="J298" t="s">
        <v>17478</v>
      </c>
      <c r="K298">
        <v>314.77390378000001</v>
      </c>
      <c r="L298" t="s">
        <v>17208</v>
      </c>
      <c r="M298">
        <v>1219.9436746399999</v>
      </c>
      <c r="N298" t="s">
        <v>17479</v>
      </c>
      <c r="O298">
        <v>1</v>
      </c>
      <c r="P298">
        <v>4.1378500000000002E-3</v>
      </c>
      <c r="Q298">
        <v>4.2296317600000002</v>
      </c>
      <c r="R298">
        <v>85.1</v>
      </c>
      <c r="V298" t="s">
        <v>17480</v>
      </c>
      <c r="W298">
        <v>5.6567090499999999</v>
      </c>
      <c r="X298">
        <v>28.503937010000001</v>
      </c>
      <c r="Y298">
        <v>81.954202429999995</v>
      </c>
      <c r="Z298">
        <f t="shared" si="9"/>
        <v>5144.2652865311002</v>
      </c>
      <c r="AA298">
        <v>5108</v>
      </c>
      <c r="AB298">
        <v>27</v>
      </c>
      <c r="AC298">
        <v>5075.5754306600002</v>
      </c>
      <c r="AD298">
        <v>15.7</v>
      </c>
      <c r="AE298" t="s">
        <v>17481</v>
      </c>
      <c r="AF298">
        <v>314.69586168000001</v>
      </c>
      <c r="AG298" t="s">
        <v>17172</v>
      </c>
      <c r="AH298">
        <v>1220.16067144</v>
      </c>
      <c r="AI298" t="s">
        <v>17482</v>
      </c>
      <c r="AJ298">
        <v>1</v>
      </c>
      <c r="AK298">
        <v>4.1034699999999997E-3</v>
      </c>
      <c r="AL298">
        <v>3.8531250899999998</v>
      </c>
      <c r="AM298">
        <v>84.3</v>
      </c>
    </row>
    <row r="299" spans="1:39" x14ac:dyDescent="0.35">
      <c r="A299" t="s">
        <v>17483</v>
      </c>
      <c r="B299">
        <v>6.1477576699999998</v>
      </c>
      <c r="C299">
        <v>30</v>
      </c>
      <c r="D299">
        <v>61.302000280000001</v>
      </c>
      <c r="E299">
        <f t="shared" si="8"/>
        <v>3847.9265575756003</v>
      </c>
      <c r="F299">
        <v>5108</v>
      </c>
      <c r="G299">
        <v>27</v>
      </c>
      <c r="H299">
        <v>3760.85611801</v>
      </c>
      <c r="I299">
        <v>14.9</v>
      </c>
      <c r="J299" t="s">
        <v>17484</v>
      </c>
      <c r="K299">
        <v>315.18778884</v>
      </c>
      <c r="L299" t="s">
        <v>17208</v>
      </c>
      <c r="M299">
        <v>1219.89446204</v>
      </c>
      <c r="N299" t="s">
        <v>17485</v>
      </c>
      <c r="O299">
        <v>1</v>
      </c>
      <c r="P299">
        <v>4.0691E-3</v>
      </c>
      <c r="Q299">
        <v>4.2099467199999996</v>
      </c>
      <c r="R299">
        <v>85.1</v>
      </c>
      <c r="V299" t="s">
        <v>17486</v>
      </c>
      <c r="W299">
        <v>5.6107772899999997</v>
      </c>
      <c r="X299">
        <v>28.503937010000001</v>
      </c>
      <c r="Y299">
        <v>78.126195449999997</v>
      </c>
      <c r="Z299">
        <f t="shared" si="9"/>
        <v>4903.9812883964996</v>
      </c>
      <c r="AA299">
        <v>5108</v>
      </c>
      <c r="AB299">
        <v>27</v>
      </c>
      <c r="AC299">
        <v>4838.4998739299999</v>
      </c>
      <c r="AD299">
        <v>15.7</v>
      </c>
      <c r="AE299" t="s">
        <v>17487</v>
      </c>
      <c r="AF299">
        <v>314.60225871</v>
      </c>
      <c r="AG299" t="s">
        <v>17172</v>
      </c>
      <c r="AH299">
        <v>1219.9342934900001</v>
      </c>
      <c r="AI299" t="s">
        <v>17488</v>
      </c>
      <c r="AJ299">
        <v>1</v>
      </c>
      <c r="AK299">
        <v>3.8553200000000002E-3</v>
      </c>
      <c r="AL299">
        <v>3.9224701199999998</v>
      </c>
      <c r="AM299">
        <v>84.3</v>
      </c>
    </row>
    <row r="300" spans="1:39" x14ac:dyDescent="0.35">
      <c r="A300" t="s">
        <v>17489</v>
      </c>
      <c r="B300">
        <v>6.1772852299999998</v>
      </c>
      <c r="C300">
        <v>30</v>
      </c>
      <c r="D300">
        <v>61.972619889999997</v>
      </c>
      <c r="E300">
        <f t="shared" si="8"/>
        <v>3890.0213504952999</v>
      </c>
      <c r="F300">
        <v>5108</v>
      </c>
      <c r="G300">
        <v>27</v>
      </c>
      <c r="H300">
        <v>3800.2446509199999</v>
      </c>
      <c r="I300">
        <v>14.86</v>
      </c>
      <c r="J300" t="s">
        <v>17490</v>
      </c>
      <c r="K300">
        <v>315.09404423000001</v>
      </c>
      <c r="L300" t="s">
        <v>17208</v>
      </c>
      <c r="M300">
        <v>1219.90102372</v>
      </c>
      <c r="N300" t="s">
        <v>17491</v>
      </c>
      <c r="O300">
        <v>1</v>
      </c>
      <c r="P300">
        <v>4.2609700000000002E-3</v>
      </c>
      <c r="Q300">
        <v>4.2005515899999999</v>
      </c>
      <c r="R300">
        <v>85.14</v>
      </c>
      <c r="V300" t="s">
        <v>17492</v>
      </c>
      <c r="W300">
        <v>5.5779688900000002</v>
      </c>
      <c r="X300">
        <v>28.503937010000001</v>
      </c>
      <c r="Y300">
        <v>83.443464460000001</v>
      </c>
      <c r="Z300">
        <f t="shared" si="9"/>
        <v>5237.7462641542006</v>
      </c>
      <c r="AA300">
        <v>5108</v>
      </c>
      <c r="AB300">
        <v>27</v>
      </c>
      <c r="AC300">
        <v>5167.80818421</v>
      </c>
      <c r="AD300">
        <v>15.7</v>
      </c>
      <c r="AE300" t="s">
        <v>17493</v>
      </c>
      <c r="AF300">
        <v>314.63324569000002</v>
      </c>
      <c r="AG300" t="s">
        <v>17172</v>
      </c>
      <c r="AH300">
        <v>1219.74072394</v>
      </c>
      <c r="AI300" t="s">
        <v>17494</v>
      </c>
      <c r="AJ300">
        <v>1</v>
      </c>
      <c r="AK300">
        <v>3.77685E-3</v>
      </c>
      <c r="AL300">
        <v>3.7658845799999998</v>
      </c>
      <c r="AM300">
        <v>84.3</v>
      </c>
    </row>
    <row r="301" spans="1:39" x14ac:dyDescent="0.35">
      <c r="A301" t="s">
        <v>17495</v>
      </c>
      <c r="B301">
        <v>6.2363403399999999</v>
      </c>
      <c r="C301">
        <v>30</v>
      </c>
      <c r="D301">
        <v>57.636829290000001</v>
      </c>
      <c r="E301">
        <f t="shared" si="8"/>
        <v>3617.8637745333003</v>
      </c>
      <c r="F301">
        <v>5108</v>
      </c>
      <c r="G301">
        <v>27</v>
      </c>
      <c r="H301">
        <v>3530.2704785400001</v>
      </c>
      <c r="I301">
        <v>14.76</v>
      </c>
      <c r="J301" t="s">
        <v>17496</v>
      </c>
      <c r="K301">
        <v>315.13388702999998</v>
      </c>
      <c r="L301" t="s">
        <v>17208</v>
      </c>
      <c r="M301">
        <v>1219.87805785</v>
      </c>
      <c r="N301" t="s">
        <v>17497</v>
      </c>
      <c r="O301">
        <v>1</v>
      </c>
      <c r="P301">
        <v>3.88785E-3</v>
      </c>
      <c r="Q301">
        <v>4.2265000500000003</v>
      </c>
      <c r="R301">
        <v>85.24</v>
      </c>
      <c r="V301" t="s">
        <v>17498</v>
      </c>
      <c r="W301">
        <v>5.5353179700000004</v>
      </c>
      <c r="X301">
        <v>29.002624669999999</v>
      </c>
      <c r="Y301">
        <v>80.53900007</v>
      </c>
      <c r="Z301">
        <f t="shared" si="9"/>
        <v>5055.4330343939</v>
      </c>
      <c r="AA301">
        <v>5108</v>
      </c>
      <c r="AB301">
        <v>27</v>
      </c>
      <c r="AC301">
        <v>4987.9293292599996</v>
      </c>
      <c r="AD301">
        <v>15.7</v>
      </c>
      <c r="AE301" t="s">
        <v>17499</v>
      </c>
      <c r="AF301">
        <v>315.78958447999997</v>
      </c>
      <c r="AG301" t="s">
        <v>17172</v>
      </c>
      <c r="AH301">
        <v>1219.64557958</v>
      </c>
      <c r="AI301" t="s">
        <v>17500</v>
      </c>
      <c r="AJ301">
        <v>1</v>
      </c>
      <c r="AK301">
        <v>3.8756099999999998E-3</v>
      </c>
      <c r="AL301">
        <v>3.7927278100000001</v>
      </c>
      <c r="AM301">
        <v>84.3</v>
      </c>
    </row>
    <row r="302" spans="1:39" x14ac:dyDescent="0.35">
      <c r="A302" t="s">
        <v>17501</v>
      </c>
      <c r="B302">
        <v>6.1674427100000004</v>
      </c>
      <c r="C302">
        <v>30</v>
      </c>
      <c r="D302">
        <v>57.252410079999997</v>
      </c>
      <c r="E302">
        <f t="shared" si="8"/>
        <v>3593.7337807215999</v>
      </c>
      <c r="F302">
        <v>5108</v>
      </c>
      <c r="G302">
        <v>27</v>
      </c>
      <c r="H302">
        <v>3504.1797458299998</v>
      </c>
      <c r="I302">
        <v>14.7</v>
      </c>
      <c r="J302" t="s">
        <v>17502</v>
      </c>
      <c r="K302">
        <v>315.25073916999997</v>
      </c>
      <c r="L302" t="s">
        <v>17208</v>
      </c>
      <c r="M302">
        <v>1219.8813386899999</v>
      </c>
      <c r="N302" t="s">
        <v>17503</v>
      </c>
      <c r="O302">
        <v>1</v>
      </c>
      <c r="P302">
        <v>3.8657499999999998E-3</v>
      </c>
      <c r="Q302">
        <v>4.2063676299999999</v>
      </c>
      <c r="R302">
        <v>85.3</v>
      </c>
      <c r="V302" t="s">
        <v>17504</v>
      </c>
      <c r="W302">
        <v>5.5746880499999998</v>
      </c>
      <c r="X302">
        <v>29.501312339999998</v>
      </c>
      <c r="Y302">
        <v>84.756592870000006</v>
      </c>
      <c r="Z302">
        <f t="shared" si="9"/>
        <v>5320.1713344499003</v>
      </c>
      <c r="AA302">
        <v>5108</v>
      </c>
      <c r="AB302">
        <v>27</v>
      </c>
      <c r="AC302">
        <v>5249.1326574100003</v>
      </c>
      <c r="AD302">
        <v>15.7</v>
      </c>
      <c r="AE302" t="s">
        <v>17505</v>
      </c>
      <c r="AF302">
        <v>316.45364670999999</v>
      </c>
      <c r="AG302" t="s">
        <v>17172</v>
      </c>
      <c r="AH302">
        <v>1219.5602777399999</v>
      </c>
      <c r="AI302" t="s">
        <v>17506</v>
      </c>
      <c r="AJ302">
        <v>1</v>
      </c>
      <c r="AK302">
        <v>3.9889499999999998E-3</v>
      </c>
      <c r="AL302">
        <v>3.8137550099999999</v>
      </c>
      <c r="AM302">
        <v>84.3</v>
      </c>
    </row>
    <row r="303" spans="1:39" x14ac:dyDescent="0.35">
      <c r="A303" t="s">
        <v>17507</v>
      </c>
      <c r="B303">
        <v>6.2068127899999999</v>
      </c>
      <c r="C303">
        <v>30</v>
      </c>
      <c r="D303">
        <v>60.316674509999999</v>
      </c>
      <c r="E303">
        <f t="shared" si="8"/>
        <v>3786.0776589927</v>
      </c>
      <c r="F303">
        <v>5108</v>
      </c>
      <c r="G303">
        <v>27</v>
      </c>
      <c r="H303">
        <v>3691.7305118600002</v>
      </c>
      <c r="I303">
        <v>14.7</v>
      </c>
      <c r="J303" t="s">
        <v>17508</v>
      </c>
      <c r="K303">
        <v>315.20350774999997</v>
      </c>
      <c r="L303" t="s">
        <v>17208</v>
      </c>
      <c r="M303">
        <v>1219.9305512799999</v>
      </c>
      <c r="N303" t="s">
        <v>17509</v>
      </c>
      <c r="O303">
        <v>1</v>
      </c>
      <c r="P303">
        <v>3.9279500000000004E-3</v>
      </c>
      <c r="Q303">
        <v>4.1875773599999997</v>
      </c>
      <c r="R303">
        <v>85.3</v>
      </c>
      <c r="V303" t="s">
        <v>17510</v>
      </c>
      <c r="W303">
        <v>5.5385988099999999</v>
      </c>
      <c r="X303">
        <v>29.501312339999998</v>
      </c>
      <c r="Y303">
        <v>84.899653310000005</v>
      </c>
      <c r="Z303">
        <f t="shared" si="9"/>
        <v>5329.1512382687006</v>
      </c>
      <c r="AA303">
        <v>5108</v>
      </c>
      <c r="AB303">
        <v>27</v>
      </c>
      <c r="AC303">
        <v>5257.9926546899997</v>
      </c>
      <c r="AD303">
        <v>15.7</v>
      </c>
      <c r="AE303" t="s">
        <v>17511</v>
      </c>
      <c r="AF303">
        <v>315.98488565000002</v>
      </c>
      <c r="AG303" t="s">
        <v>17172</v>
      </c>
      <c r="AH303">
        <v>1219.3568656699999</v>
      </c>
      <c r="AI303" t="s">
        <v>17512</v>
      </c>
      <c r="AJ303">
        <v>1</v>
      </c>
      <c r="AK303">
        <v>3.9651499999999998E-3</v>
      </c>
      <c r="AL303">
        <v>3.81286024</v>
      </c>
      <c r="AM303">
        <v>84.3</v>
      </c>
    </row>
    <row r="304" spans="1:39" x14ac:dyDescent="0.35">
      <c r="A304" t="s">
        <v>17513</v>
      </c>
      <c r="B304">
        <v>6.1674427100000004</v>
      </c>
      <c r="C304">
        <v>30</v>
      </c>
      <c r="D304">
        <v>59.786568940000002</v>
      </c>
      <c r="E304">
        <f t="shared" si="8"/>
        <v>3752.8029323638002</v>
      </c>
      <c r="F304">
        <v>5108</v>
      </c>
      <c r="G304">
        <v>27</v>
      </c>
      <c r="H304">
        <v>3661.7843996900001</v>
      </c>
      <c r="I304">
        <v>14.76</v>
      </c>
      <c r="J304" t="s">
        <v>17514</v>
      </c>
      <c r="K304">
        <v>315.46934134000003</v>
      </c>
      <c r="L304" t="s">
        <v>17208</v>
      </c>
      <c r="M304">
        <v>1219.9108662399999</v>
      </c>
      <c r="N304" t="s">
        <v>17515</v>
      </c>
      <c r="O304">
        <v>1</v>
      </c>
      <c r="P304">
        <v>3.84023E-3</v>
      </c>
      <c r="Q304">
        <v>4.2099467199999996</v>
      </c>
      <c r="R304">
        <v>85.24</v>
      </c>
      <c r="V304" t="s">
        <v>17516</v>
      </c>
      <c r="W304">
        <v>5.5812497299999997</v>
      </c>
      <c r="X304">
        <v>29.501312339999998</v>
      </c>
      <c r="Y304">
        <v>83.578644629999999</v>
      </c>
      <c r="Z304">
        <f t="shared" si="9"/>
        <v>5246.2315234251</v>
      </c>
      <c r="AA304">
        <v>5108</v>
      </c>
      <c r="AB304">
        <v>27</v>
      </c>
      <c r="AC304">
        <v>5176.1801426000002</v>
      </c>
      <c r="AD304">
        <v>15.7</v>
      </c>
      <c r="AE304" t="s">
        <v>17517</v>
      </c>
      <c r="AF304">
        <v>315.71156366999998</v>
      </c>
      <c r="AG304" t="s">
        <v>17172</v>
      </c>
      <c r="AH304">
        <v>1219.2026662000001</v>
      </c>
      <c r="AI304" t="s">
        <v>17518</v>
      </c>
      <c r="AJ304">
        <v>1</v>
      </c>
      <c r="AK304">
        <v>4.0454999999999996E-3</v>
      </c>
      <c r="AL304">
        <v>3.7976490699999998</v>
      </c>
      <c r="AM304">
        <v>84.3</v>
      </c>
    </row>
    <row r="305" spans="1:39" x14ac:dyDescent="0.35">
      <c r="A305" t="s">
        <v>17519</v>
      </c>
      <c r="B305">
        <v>6.1838469099999998</v>
      </c>
      <c r="C305">
        <v>30</v>
      </c>
      <c r="D305">
        <v>57.775726140000003</v>
      </c>
      <c r="E305">
        <f t="shared" si="8"/>
        <v>3626.5823298078003</v>
      </c>
      <c r="F305">
        <v>5108</v>
      </c>
      <c r="G305">
        <v>27</v>
      </c>
      <c r="H305">
        <v>3540.3602065</v>
      </c>
      <c r="I305">
        <v>14.8</v>
      </c>
      <c r="J305" t="s">
        <v>17520</v>
      </c>
      <c r="K305">
        <v>315.25859284000001</v>
      </c>
      <c r="L305" t="s">
        <v>17208</v>
      </c>
      <c r="M305">
        <v>1219.98304472</v>
      </c>
      <c r="N305" t="s">
        <v>17521</v>
      </c>
      <c r="O305">
        <v>1</v>
      </c>
      <c r="P305">
        <v>3.74596E-3</v>
      </c>
      <c r="Q305">
        <v>4.1978672699999997</v>
      </c>
      <c r="R305">
        <v>85.2</v>
      </c>
      <c r="V305" t="s">
        <v>17522</v>
      </c>
      <c r="W305">
        <v>5.5812497299999997</v>
      </c>
      <c r="X305">
        <v>29.501312339999998</v>
      </c>
      <c r="Y305">
        <v>82.754439880000007</v>
      </c>
      <c r="Z305">
        <f t="shared" si="9"/>
        <v>5194.4961912676008</v>
      </c>
      <c r="AA305">
        <v>5108</v>
      </c>
      <c r="AB305">
        <v>27</v>
      </c>
      <c r="AC305">
        <v>5119.0631813399996</v>
      </c>
      <c r="AD305">
        <v>15.6</v>
      </c>
      <c r="AE305" t="s">
        <v>17523</v>
      </c>
      <c r="AF305">
        <v>315.39904282999998</v>
      </c>
      <c r="AG305" t="s">
        <v>17172</v>
      </c>
      <c r="AH305">
        <v>1219.1272068799999</v>
      </c>
      <c r="AI305" t="s">
        <v>17524</v>
      </c>
      <c r="AJ305">
        <v>1</v>
      </c>
      <c r="AK305">
        <v>3.8880999999999998E-3</v>
      </c>
      <c r="AL305">
        <v>3.80480727</v>
      </c>
      <c r="AM305">
        <v>84.4</v>
      </c>
    </row>
    <row r="306" spans="1:39" x14ac:dyDescent="0.35">
      <c r="A306" t="s">
        <v>17525</v>
      </c>
      <c r="B306">
        <v>6.1904085899999997</v>
      </c>
      <c r="C306">
        <v>30</v>
      </c>
      <c r="D306">
        <v>57.352039820000002</v>
      </c>
      <c r="E306">
        <f t="shared" si="8"/>
        <v>3599.9875395014001</v>
      </c>
      <c r="F306">
        <v>5108</v>
      </c>
      <c r="G306">
        <v>27</v>
      </c>
      <c r="H306">
        <v>3514.3977081899998</v>
      </c>
      <c r="I306">
        <v>14.8</v>
      </c>
      <c r="J306" t="s">
        <v>17526</v>
      </c>
      <c r="K306">
        <v>315.06301995000001</v>
      </c>
      <c r="L306" t="s">
        <v>17208</v>
      </c>
      <c r="M306">
        <v>1219.9797638800001</v>
      </c>
      <c r="N306" t="s">
        <v>17527</v>
      </c>
      <c r="O306">
        <v>1</v>
      </c>
      <c r="P306">
        <v>3.78042E-3</v>
      </c>
      <c r="Q306">
        <v>4.2273948299999997</v>
      </c>
      <c r="R306">
        <v>85.2</v>
      </c>
      <c r="V306" t="s">
        <v>17528</v>
      </c>
      <c r="W306">
        <v>5.5878114099999996</v>
      </c>
      <c r="X306">
        <v>29.002624669999999</v>
      </c>
      <c r="Y306">
        <v>82.853010299999994</v>
      </c>
      <c r="Z306">
        <f t="shared" si="9"/>
        <v>5200.683456531</v>
      </c>
      <c r="AA306">
        <v>5108</v>
      </c>
      <c r="AB306">
        <v>27</v>
      </c>
      <c r="AC306">
        <v>5125.1605972400002</v>
      </c>
      <c r="AD306">
        <v>15.6</v>
      </c>
      <c r="AE306" t="s">
        <v>17529</v>
      </c>
      <c r="AF306">
        <v>314.82076982000001</v>
      </c>
      <c r="AG306" t="s">
        <v>17172</v>
      </c>
      <c r="AH306">
        <v>1218.9237948</v>
      </c>
      <c r="AI306" t="s">
        <v>17530</v>
      </c>
      <c r="AJ306">
        <v>1</v>
      </c>
      <c r="AK306">
        <v>4.0190800000000004E-3</v>
      </c>
      <c r="AL306">
        <v>3.8034651099999999</v>
      </c>
      <c r="AM306">
        <v>84.4</v>
      </c>
    </row>
    <row r="307" spans="1:39" x14ac:dyDescent="0.35">
      <c r="A307" t="s">
        <v>17531</v>
      </c>
      <c r="B307">
        <v>6.1674427100000004</v>
      </c>
      <c r="C307">
        <v>30</v>
      </c>
      <c r="D307">
        <v>59.347309979999999</v>
      </c>
      <c r="E307">
        <f t="shared" si="8"/>
        <v>3725.2306474446</v>
      </c>
      <c r="F307">
        <v>5108</v>
      </c>
      <c r="G307">
        <v>27</v>
      </c>
      <c r="H307">
        <v>3636.6631573200002</v>
      </c>
      <c r="I307">
        <v>14.8</v>
      </c>
      <c r="J307" t="s">
        <v>17532</v>
      </c>
      <c r="K307">
        <v>315.08662699000001</v>
      </c>
      <c r="L307" t="s">
        <v>17208</v>
      </c>
      <c r="M307">
        <v>1219.92727044</v>
      </c>
      <c r="N307" t="s">
        <v>17533</v>
      </c>
      <c r="O307">
        <v>1</v>
      </c>
      <c r="P307">
        <v>3.8275800000000001E-3</v>
      </c>
      <c r="Q307">
        <v>4.2179996900000001</v>
      </c>
      <c r="R307">
        <v>85.2</v>
      </c>
      <c r="V307" t="s">
        <v>17534</v>
      </c>
      <c r="W307">
        <v>5.5582838499999996</v>
      </c>
      <c r="X307">
        <v>29.002624669999999</v>
      </c>
      <c r="Y307">
        <v>86.779853149999994</v>
      </c>
      <c r="Z307">
        <f t="shared" si="9"/>
        <v>5447.1713822254997</v>
      </c>
      <c r="AA307">
        <v>5108</v>
      </c>
      <c r="AB307">
        <v>27</v>
      </c>
      <c r="AC307">
        <v>5374.4369105300002</v>
      </c>
      <c r="AD307">
        <v>15.7</v>
      </c>
      <c r="AE307" t="s">
        <v>17535</v>
      </c>
      <c r="AF307">
        <v>314.76616071000001</v>
      </c>
      <c r="AG307" t="s">
        <v>17172</v>
      </c>
      <c r="AH307">
        <v>1218.8352121299999</v>
      </c>
      <c r="AI307" t="s">
        <v>17536</v>
      </c>
      <c r="AJ307">
        <v>1</v>
      </c>
      <c r="AK307">
        <v>4.0123199999999998E-3</v>
      </c>
      <c r="AL307">
        <v>3.77885881</v>
      </c>
      <c r="AM307">
        <v>84.3</v>
      </c>
    </row>
    <row r="308" spans="1:39" x14ac:dyDescent="0.35">
      <c r="A308" t="s">
        <v>17537</v>
      </c>
      <c r="B308">
        <v>6.1379151500000004</v>
      </c>
      <c r="C308">
        <v>30</v>
      </c>
      <c r="D308">
        <v>58.258292869999998</v>
      </c>
      <c r="E308">
        <f t="shared" si="8"/>
        <v>3656.8730434499003</v>
      </c>
      <c r="F308">
        <v>5108</v>
      </c>
      <c r="G308">
        <v>27</v>
      </c>
      <c r="H308">
        <v>3569.93075722</v>
      </c>
      <c r="I308">
        <v>14.8</v>
      </c>
      <c r="J308" t="s">
        <v>17538</v>
      </c>
      <c r="K308">
        <v>315.22709193999998</v>
      </c>
      <c r="L308" t="s">
        <v>17208</v>
      </c>
      <c r="M308">
        <v>1219.85181113</v>
      </c>
      <c r="N308" t="s">
        <v>17539</v>
      </c>
      <c r="O308">
        <v>1</v>
      </c>
      <c r="P308">
        <v>3.7189800000000002E-3</v>
      </c>
      <c r="Q308">
        <v>4.2086045600000004</v>
      </c>
      <c r="R308">
        <v>85.2</v>
      </c>
      <c r="V308" t="s">
        <v>17540</v>
      </c>
      <c r="W308">
        <v>5.56156469</v>
      </c>
      <c r="X308">
        <v>29.002624669999999</v>
      </c>
      <c r="Y308">
        <v>87.970145070000001</v>
      </c>
      <c r="Z308">
        <f t="shared" si="9"/>
        <v>5521.8860060439001</v>
      </c>
      <c r="AA308">
        <v>5108</v>
      </c>
      <c r="AB308">
        <v>27</v>
      </c>
      <c r="AC308">
        <v>5454.6243838199998</v>
      </c>
      <c r="AD308">
        <v>15.8</v>
      </c>
      <c r="AE308" t="s">
        <v>17541</v>
      </c>
      <c r="AF308">
        <v>314.76651390000001</v>
      </c>
      <c r="AG308" t="s">
        <v>17172</v>
      </c>
      <c r="AH308">
        <v>1218.68757433</v>
      </c>
      <c r="AI308" t="s">
        <v>17542</v>
      </c>
      <c r="AJ308">
        <v>1</v>
      </c>
      <c r="AK308">
        <v>4.2450999999999999E-3</v>
      </c>
      <c r="AL308">
        <v>3.8222553700000002</v>
      </c>
      <c r="AM308">
        <v>84.2</v>
      </c>
    </row>
    <row r="309" spans="1:39" x14ac:dyDescent="0.35">
      <c r="A309" t="s">
        <v>17543</v>
      </c>
      <c r="B309">
        <v>6.2461828600000002</v>
      </c>
      <c r="C309">
        <v>30</v>
      </c>
      <c r="D309">
        <v>54.278625300000002</v>
      </c>
      <c r="E309">
        <f t="shared" si="8"/>
        <v>3407.0693100810004</v>
      </c>
      <c r="F309">
        <v>5108</v>
      </c>
      <c r="G309">
        <v>27</v>
      </c>
      <c r="H309">
        <v>3326.0661166599998</v>
      </c>
      <c r="I309">
        <v>14.8</v>
      </c>
      <c r="J309" t="s">
        <v>17544</v>
      </c>
      <c r="K309">
        <v>315.23495704999999</v>
      </c>
      <c r="L309" t="s">
        <v>17208</v>
      </c>
      <c r="M309">
        <v>1219.81900273</v>
      </c>
      <c r="N309" t="s">
        <v>17545</v>
      </c>
      <c r="O309">
        <v>1</v>
      </c>
      <c r="P309">
        <v>3.63767E-3</v>
      </c>
      <c r="Q309">
        <v>4.2649753600000002</v>
      </c>
      <c r="R309">
        <v>85.2</v>
      </c>
      <c r="V309" t="s">
        <v>17546</v>
      </c>
      <c r="W309">
        <v>5.5484413300000002</v>
      </c>
      <c r="X309">
        <v>29.002624669999999</v>
      </c>
      <c r="Y309">
        <v>87.182642720000004</v>
      </c>
      <c r="Z309">
        <f t="shared" si="9"/>
        <v>5472.4544835344004</v>
      </c>
      <c r="AA309">
        <v>5108</v>
      </c>
      <c r="AB309">
        <v>27</v>
      </c>
      <c r="AC309">
        <v>5405.7949823700001</v>
      </c>
      <c r="AD309">
        <v>15.8</v>
      </c>
      <c r="AE309" t="s">
        <v>17547</v>
      </c>
      <c r="AF309">
        <v>314.60220691000001</v>
      </c>
      <c r="AG309" t="s">
        <v>17172</v>
      </c>
      <c r="AH309">
        <v>1218.6153958499999</v>
      </c>
      <c r="AI309" t="s">
        <v>17548</v>
      </c>
      <c r="AJ309">
        <v>1</v>
      </c>
      <c r="AK309">
        <v>4.3936299999999999E-3</v>
      </c>
      <c r="AL309">
        <v>3.75827899</v>
      </c>
      <c r="AM309">
        <v>84.2</v>
      </c>
    </row>
    <row r="310" spans="1:39" x14ac:dyDescent="0.35">
      <c r="A310" t="s">
        <v>17549</v>
      </c>
      <c r="B310">
        <v>6.20025111</v>
      </c>
      <c r="C310">
        <v>30</v>
      </c>
      <c r="D310">
        <v>55.186476259999999</v>
      </c>
      <c r="E310">
        <f t="shared" si="8"/>
        <v>3464.0551148402001</v>
      </c>
      <c r="F310">
        <v>5108</v>
      </c>
      <c r="G310">
        <v>27</v>
      </c>
      <c r="H310">
        <v>3383.2577003900001</v>
      </c>
      <c r="I310">
        <v>14.84</v>
      </c>
      <c r="J310" t="s">
        <v>17550</v>
      </c>
      <c r="K310">
        <v>315.06285978</v>
      </c>
      <c r="L310" t="s">
        <v>17208</v>
      </c>
      <c r="M310">
        <v>1219.7960368500001</v>
      </c>
      <c r="N310" t="s">
        <v>17551</v>
      </c>
      <c r="O310">
        <v>1</v>
      </c>
      <c r="P310">
        <v>3.8379600000000001E-3</v>
      </c>
      <c r="Q310">
        <v>4.2242631199999998</v>
      </c>
      <c r="R310">
        <v>85.16</v>
      </c>
      <c r="V310" t="s">
        <v>17552</v>
      </c>
      <c r="W310">
        <v>5.5714072100000003</v>
      </c>
      <c r="X310">
        <v>29.002624669999999</v>
      </c>
      <c r="Y310">
        <v>81.540419909999997</v>
      </c>
      <c r="Z310">
        <f t="shared" si="9"/>
        <v>5118.2921577507004</v>
      </c>
      <c r="AA310">
        <v>5108</v>
      </c>
      <c r="AB310">
        <v>27</v>
      </c>
      <c r="AC310">
        <v>5055.9466777400003</v>
      </c>
      <c r="AD310">
        <v>15.8</v>
      </c>
      <c r="AE310" t="s">
        <v>17553</v>
      </c>
      <c r="AF310">
        <v>314.17288962999999</v>
      </c>
      <c r="AG310" t="s">
        <v>17172</v>
      </c>
      <c r="AH310">
        <v>1218.5333748600001</v>
      </c>
      <c r="AI310" t="s">
        <v>17554</v>
      </c>
      <c r="AJ310">
        <v>1</v>
      </c>
      <c r="AK310">
        <v>4.1891999999999997E-3</v>
      </c>
      <c r="AL310">
        <v>3.80928114</v>
      </c>
      <c r="AM310">
        <v>84.2</v>
      </c>
    </row>
    <row r="311" spans="1:39" x14ac:dyDescent="0.35">
      <c r="A311" t="s">
        <v>17555</v>
      </c>
      <c r="B311">
        <v>6.2330595100000004</v>
      </c>
      <c r="C311">
        <v>30</v>
      </c>
      <c r="D311">
        <v>57.64251582</v>
      </c>
      <c r="E311">
        <f t="shared" si="8"/>
        <v>3618.2207180214</v>
      </c>
      <c r="F311">
        <v>5108</v>
      </c>
      <c r="G311">
        <v>27</v>
      </c>
      <c r="H311">
        <v>3538.0860868999998</v>
      </c>
      <c r="I311">
        <v>14.94</v>
      </c>
      <c r="J311" t="s">
        <v>17556</v>
      </c>
      <c r="K311">
        <v>315.03186421999999</v>
      </c>
      <c r="L311" t="s">
        <v>17208</v>
      </c>
      <c r="M311">
        <v>1219.73042005</v>
      </c>
      <c r="N311" t="s">
        <v>17557</v>
      </c>
      <c r="O311">
        <v>1</v>
      </c>
      <c r="P311">
        <v>3.6412200000000001E-3</v>
      </c>
      <c r="Q311">
        <v>4.2426059900000004</v>
      </c>
      <c r="R311">
        <v>85.06</v>
      </c>
      <c r="V311" t="s">
        <v>17558</v>
      </c>
      <c r="W311">
        <v>5.5746880499999998</v>
      </c>
      <c r="X311">
        <v>29.002624669999999</v>
      </c>
      <c r="Y311">
        <v>87.201323389999999</v>
      </c>
      <c r="Z311">
        <f t="shared" si="9"/>
        <v>5473.6270691903001</v>
      </c>
      <c r="AA311">
        <v>5108</v>
      </c>
      <c r="AB311">
        <v>27</v>
      </c>
      <c r="AC311">
        <v>5406.9532852700004</v>
      </c>
      <c r="AD311">
        <v>15.8</v>
      </c>
      <c r="AE311" t="s">
        <v>17559</v>
      </c>
      <c r="AF311">
        <v>313.82083956999998</v>
      </c>
      <c r="AG311" t="s">
        <v>17172</v>
      </c>
      <c r="AH311">
        <v>1218.4185454599999</v>
      </c>
      <c r="AI311" t="s">
        <v>17560</v>
      </c>
      <c r="AJ311">
        <v>1</v>
      </c>
      <c r="AK311">
        <v>4.1477299999999996E-3</v>
      </c>
      <c r="AL311">
        <v>3.8052546600000001</v>
      </c>
      <c r="AM311">
        <v>84.2</v>
      </c>
    </row>
    <row r="312" spans="1:39" x14ac:dyDescent="0.35">
      <c r="A312" t="s">
        <v>17561</v>
      </c>
      <c r="B312">
        <v>6.1871277500000001</v>
      </c>
      <c r="C312">
        <v>30</v>
      </c>
      <c r="D312">
        <v>59.78094059</v>
      </c>
      <c r="E312">
        <f t="shared" si="8"/>
        <v>3752.4496408343002</v>
      </c>
      <c r="F312">
        <v>5108</v>
      </c>
      <c r="G312">
        <v>27</v>
      </c>
      <c r="H312">
        <v>3673.57145317</v>
      </c>
      <c r="I312">
        <v>15.04</v>
      </c>
      <c r="J312" t="s">
        <v>17562</v>
      </c>
      <c r="K312">
        <v>314.94612931</v>
      </c>
      <c r="L312" t="s">
        <v>17208</v>
      </c>
      <c r="M312">
        <v>1219.74354341</v>
      </c>
      <c r="N312" t="s">
        <v>17563</v>
      </c>
      <c r="O312">
        <v>1</v>
      </c>
      <c r="P312">
        <v>3.6953699999999999E-3</v>
      </c>
      <c r="Q312">
        <v>4.2229209499999998</v>
      </c>
      <c r="R312">
        <v>84.96</v>
      </c>
      <c r="V312" t="s">
        <v>17564</v>
      </c>
      <c r="W312">
        <v>5.56156469</v>
      </c>
      <c r="X312">
        <v>29.002624669999999</v>
      </c>
      <c r="Y312">
        <v>83.91282056</v>
      </c>
      <c r="Z312">
        <f t="shared" si="9"/>
        <v>5267.2077465512002</v>
      </c>
      <c r="AA312">
        <v>5108</v>
      </c>
      <c r="AB312">
        <v>27</v>
      </c>
      <c r="AC312">
        <v>5196.8762766700002</v>
      </c>
      <c r="AD312">
        <v>15.7</v>
      </c>
      <c r="AE312" t="s">
        <v>17565</v>
      </c>
      <c r="AF312">
        <v>313.86829010999998</v>
      </c>
      <c r="AG312" t="s">
        <v>17172</v>
      </c>
      <c r="AH312">
        <v>1218.34964782</v>
      </c>
      <c r="AI312" t="s">
        <v>17566</v>
      </c>
      <c r="AJ312">
        <v>1</v>
      </c>
      <c r="AK312">
        <v>4.2249599999999998E-3</v>
      </c>
      <c r="AL312">
        <v>3.7748323199999998</v>
      </c>
      <c r="AM312">
        <v>84.3</v>
      </c>
    </row>
    <row r="313" spans="1:39" x14ac:dyDescent="0.35">
      <c r="A313" t="s">
        <v>17567</v>
      </c>
      <c r="B313">
        <v>6.2363403399999999</v>
      </c>
      <c r="C313">
        <v>30</v>
      </c>
      <c r="D313">
        <v>64.073313330000005</v>
      </c>
      <c r="E313">
        <f t="shared" si="8"/>
        <v>4021.8818777241004</v>
      </c>
      <c r="F313">
        <v>5108</v>
      </c>
      <c r="G313">
        <v>27</v>
      </c>
      <c r="H313">
        <v>3940.1352096099999</v>
      </c>
      <c r="I313">
        <v>15.1</v>
      </c>
      <c r="J313" t="s">
        <v>17568</v>
      </c>
      <c r="K313">
        <v>315.09446330999998</v>
      </c>
      <c r="L313" t="s">
        <v>17208</v>
      </c>
      <c r="M313">
        <v>1219.73042005</v>
      </c>
      <c r="N313" t="s">
        <v>17569</v>
      </c>
      <c r="O313">
        <v>1</v>
      </c>
      <c r="P313">
        <v>3.6933500000000002E-3</v>
      </c>
      <c r="Q313">
        <v>4.256475</v>
      </c>
      <c r="R313">
        <v>84.9</v>
      </c>
      <c r="V313" t="s">
        <v>17570</v>
      </c>
      <c r="W313">
        <v>5.5779688900000002</v>
      </c>
      <c r="X313">
        <v>29.002624669999999</v>
      </c>
      <c r="Y313">
        <v>82.944287329999995</v>
      </c>
      <c r="Z313">
        <f t="shared" si="9"/>
        <v>5206.4129157040998</v>
      </c>
      <c r="AA313">
        <v>5108</v>
      </c>
      <c r="AB313">
        <v>27</v>
      </c>
      <c r="AC313">
        <v>5136.8932209100003</v>
      </c>
      <c r="AD313">
        <v>15.7</v>
      </c>
      <c r="AE313" t="s">
        <v>17571</v>
      </c>
      <c r="AF313">
        <v>314.28946023999998</v>
      </c>
      <c r="AG313" t="s">
        <v>17172</v>
      </c>
      <c r="AH313">
        <v>1218.25122263</v>
      </c>
      <c r="AI313" t="s">
        <v>17572</v>
      </c>
      <c r="AJ313">
        <v>1</v>
      </c>
      <c r="AK313">
        <v>4.0836900000000001E-3</v>
      </c>
      <c r="AL313">
        <v>3.7931751999999999</v>
      </c>
      <c r="AM313">
        <v>84.3</v>
      </c>
    </row>
    <row r="314" spans="1:39" x14ac:dyDescent="0.35">
      <c r="A314" t="s">
        <v>17573</v>
      </c>
      <c r="B314">
        <v>6.2068127899999999</v>
      </c>
      <c r="C314">
        <v>30</v>
      </c>
      <c r="D314">
        <v>72.337405759999996</v>
      </c>
      <c r="E314">
        <f t="shared" si="8"/>
        <v>4540.6189595551996</v>
      </c>
      <c r="F314">
        <v>5108</v>
      </c>
      <c r="G314">
        <v>27</v>
      </c>
      <c r="H314">
        <v>4448.3287122499996</v>
      </c>
      <c r="I314">
        <v>15.1</v>
      </c>
      <c r="J314" t="s">
        <v>17574</v>
      </c>
      <c r="K314">
        <v>315.07120125</v>
      </c>
      <c r="L314" t="s">
        <v>17208</v>
      </c>
      <c r="M314">
        <v>1219.6812074500001</v>
      </c>
      <c r="N314" t="s">
        <v>17575</v>
      </c>
      <c r="O314">
        <v>1</v>
      </c>
      <c r="P314">
        <v>3.6493699999999999E-3</v>
      </c>
      <c r="Q314">
        <v>4.2403690599999999</v>
      </c>
      <c r="R314">
        <v>84.9</v>
      </c>
      <c r="V314" t="s">
        <v>17576</v>
      </c>
      <c r="W314">
        <v>5.5562257600000002</v>
      </c>
      <c r="X314">
        <v>29.002624669999999</v>
      </c>
      <c r="Y314">
        <v>81.35388571</v>
      </c>
      <c r="Z314">
        <f t="shared" si="9"/>
        <v>5106.5834060166999</v>
      </c>
      <c r="AA314">
        <v>5108</v>
      </c>
      <c r="AB314">
        <v>27</v>
      </c>
      <c r="AC314">
        <v>5038.3967054699997</v>
      </c>
      <c r="AD314">
        <v>15.7</v>
      </c>
      <c r="AE314" t="s">
        <v>17577</v>
      </c>
      <c r="AF314">
        <v>314.66436900999997</v>
      </c>
      <c r="AG314" t="s">
        <v>17172</v>
      </c>
      <c r="AH314">
        <v>1218.1700218399999</v>
      </c>
      <c r="AI314" t="s">
        <v>17578</v>
      </c>
      <c r="AJ314">
        <v>1</v>
      </c>
      <c r="AK314">
        <v>4.1529999999999996E-3</v>
      </c>
      <c r="AL314">
        <v>3.77854424</v>
      </c>
      <c r="AM314">
        <v>84.3</v>
      </c>
    </row>
    <row r="315" spans="1:39" x14ac:dyDescent="0.35">
      <c r="A315" t="s">
        <v>17579</v>
      </c>
      <c r="B315">
        <v>6.2264978299999996</v>
      </c>
      <c r="C315">
        <v>30</v>
      </c>
      <c r="D315">
        <v>75.833319239999994</v>
      </c>
      <c r="E315">
        <f t="shared" si="8"/>
        <v>4760.0574486947999</v>
      </c>
      <c r="F315">
        <v>5108</v>
      </c>
      <c r="G315">
        <v>27</v>
      </c>
      <c r="H315">
        <v>4663.3070097999998</v>
      </c>
      <c r="I315">
        <v>15.1</v>
      </c>
      <c r="J315" t="s">
        <v>17580</v>
      </c>
      <c r="K315">
        <v>315.15656882000002</v>
      </c>
      <c r="L315" t="s">
        <v>17208</v>
      </c>
      <c r="M315">
        <v>1219.6155906500001</v>
      </c>
      <c r="N315" t="s">
        <v>17581</v>
      </c>
      <c r="O315">
        <v>1</v>
      </c>
      <c r="P315">
        <v>3.6507599999999999E-3</v>
      </c>
      <c r="Q315">
        <v>4.2488694200000001</v>
      </c>
      <c r="R315">
        <v>84.9</v>
      </c>
      <c r="V315" t="s">
        <v>17582</v>
      </c>
      <c r="W315">
        <v>5.5447125499999999</v>
      </c>
      <c r="X315">
        <v>29.002624669999999</v>
      </c>
      <c r="Y315">
        <v>83.906352889999994</v>
      </c>
      <c r="Z315">
        <f t="shared" si="9"/>
        <v>5266.8017709053001</v>
      </c>
      <c r="AA315">
        <v>5108</v>
      </c>
      <c r="AB315">
        <v>27</v>
      </c>
      <c r="AC315">
        <v>5190.3187598900004</v>
      </c>
      <c r="AD315">
        <v>15.6</v>
      </c>
      <c r="AE315" t="s">
        <v>17583</v>
      </c>
      <c r="AF315">
        <v>314.80469403000001</v>
      </c>
      <c r="AG315" t="s">
        <v>17172</v>
      </c>
      <c r="AH315">
        <v>1218.0715966400001</v>
      </c>
      <c r="AI315" t="s">
        <v>17584</v>
      </c>
      <c r="AJ315">
        <v>1</v>
      </c>
      <c r="AK315">
        <v>4.2379799999999997E-3</v>
      </c>
      <c r="AL315">
        <v>3.7920497399999999</v>
      </c>
      <c r="AM315">
        <v>84.4</v>
      </c>
    </row>
    <row r="316" spans="1:39" x14ac:dyDescent="0.35">
      <c r="A316" t="s">
        <v>17585</v>
      </c>
      <c r="B316">
        <v>6.22977867</v>
      </c>
      <c r="C316">
        <v>30</v>
      </c>
      <c r="D316">
        <v>80.734422739999999</v>
      </c>
      <c r="E316">
        <f t="shared" si="8"/>
        <v>5067.6997153898001</v>
      </c>
      <c r="F316">
        <v>5108</v>
      </c>
      <c r="G316">
        <v>27</v>
      </c>
      <c r="H316">
        <v>4962.3007509700001</v>
      </c>
      <c r="I316">
        <v>15.06</v>
      </c>
      <c r="J316" t="s">
        <v>17586</v>
      </c>
      <c r="K316">
        <v>315.05509143</v>
      </c>
      <c r="L316" t="s">
        <v>17208</v>
      </c>
      <c r="M316">
        <v>1219.52700798</v>
      </c>
      <c r="N316" t="s">
        <v>17587</v>
      </c>
      <c r="O316">
        <v>1</v>
      </c>
      <c r="P316">
        <v>3.6441300000000002E-3</v>
      </c>
      <c r="Q316">
        <v>4.27123878</v>
      </c>
      <c r="R316">
        <v>84.94</v>
      </c>
      <c r="V316" t="s">
        <v>17588</v>
      </c>
      <c r="W316">
        <v>5.5611167500000001</v>
      </c>
      <c r="X316">
        <v>29.002624669999999</v>
      </c>
      <c r="Y316">
        <v>79.715949100000003</v>
      </c>
      <c r="Z316">
        <f t="shared" si="9"/>
        <v>5003.7701250070004</v>
      </c>
      <c r="AA316">
        <v>5108</v>
      </c>
      <c r="AB316">
        <v>27</v>
      </c>
      <c r="AC316">
        <v>4931.1067854499997</v>
      </c>
      <c r="AD316">
        <v>15.6</v>
      </c>
      <c r="AE316" t="s">
        <v>17589</v>
      </c>
      <c r="AF316">
        <v>314.65697846</v>
      </c>
      <c r="AG316" t="s">
        <v>17172</v>
      </c>
      <c r="AH316">
        <v>1218.0355073999999</v>
      </c>
      <c r="AI316" t="s">
        <v>17590</v>
      </c>
      <c r="AJ316">
        <v>1</v>
      </c>
      <c r="AK316">
        <v>4.1878100000000001E-3</v>
      </c>
      <c r="AL316">
        <v>3.7777333500000001</v>
      </c>
      <c r="AM316">
        <v>84.4</v>
      </c>
    </row>
    <row r="317" spans="1:39" x14ac:dyDescent="0.35">
      <c r="A317" t="s">
        <v>17591</v>
      </c>
      <c r="B317">
        <v>6.2199361499999997</v>
      </c>
      <c r="C317">
        <v>30</v>
      </c>
      <c r="D317">
        <v>82.423365390000001</v>
      </c>
      <c r="E317">
        <f t="shared" si="8"/>
        <v>5173.7146455303</v>
      </c>
      <c r="F317">
        <v>5108</v>
      </c>
      <c r="G317">
        <v>27</v>
      </c>
      <c r="H317">
        <v>5059.0441260600001</v>
      </c>
      <c r="I317">
        <v>14.94</v>
      </c>
      <c r="J317" t="s">
        <v>17592</v>
      </c>
      <c r="K317">
        <v>315.38339428</v>
      </c>
      <c r="L317" t="s">
        <v>17208</v>
      </c>
      <c r="M317">
        <v>1219.46139118</v>
      </c>
      <c r="N317" t="s">
        <v>17593</v>
      </c>
      <c r="O317">
        <v>1</v>
      </c>
      <c r="P317">
        <v>3.6850300000000002E-3</v>
      </c>
      <c r="Q317">
        <v>4.2582645499999998</v>
      </c>
      <c r="R317">
        <v>85.06</v>
      </c>
      <c r="V317" t="s">
        <v>17594</v>
      </c>
      <c r="W317">
        <v>5.5512742299999998</v>
      </c>
      <c r="X317">
        <v>29.002624669999999</v>
      </c>
      <c r="Y317">
        <v>85.02734572</v>
      </c>
      <c r="Z317">
        <f t="shared" si="9"/>
        <v>5337.1664908444</v>
      </c>
      <c r="AA317">
        <v>5108</v>
      </c>
      <c r="AB317">
        <v>27</v>
      </c>
      <c r="AC317">
        <v>5259.6616634700003</v>
      </c>
      <c r="AD317">
        <v>15.6</v>
      </c>
      <c r="AE317" t="s">
        <v>17595</v>
      </c>
      <c r="AF317">
        <v>314.46906376999999</v>
      </c>
      <c r="AG317" t="s">
        <v>17172</v>
      </c>
      <c r="AH317">
        <v>1217.92395885</v>
      </c>
      <c r="AI317" t="s">
        <v>17596</v>
      </c>
      <c r="AJ317">
        <v>1</v>
      </c>
      <c r="AK317">
        <v>4.2770300000000002E-3</v>
      </c>
      <c r="AL317">
        <v>3.8072609100000001</v>
      </c>
      <c r="AM317">
        <v>84.4</v>
      </c>
    </row>
    <row r="318" spans="1:39" x14ac:dyDescent="0.35">
      <c r="A318" t="s">
        <v>17597</v>
      </c>
      <c r="B318">
        <v>6.2330595100000004</v>
      </c>
      <c r="C318">
        <v>30</v>
      </c>
      <c r="D318">
        <v>83.042268050000004</v>
      </c>
      <c r="E318">
        <f t="shared" si="8"/>
        <v>5212.5631654985009</v>
      </c>
      <c r="F318">
        <v>5108</v>
      </c>
      <c r="G318">
        <v>27</v>
      </c>
      <c r="H318">
        <v>5094.6138858000004</v>
      </c>
      <c r="I318">
        <v>14.9</v>
      </c>
      <c r="J318" t="s">
        <v>17598</v>
      </c>
      <c r="K318">
        <v>315.21129223000003</v>
      </c>
      <c r="L318" t="s">
        <v>17208</v>
      </c>
      <c r="M318">
        <v>1219.33343842</v>
      </c>
      <c r="N318" t="s">
        <v>17599</v>
      </c>
      <c r="O318">
        <v>1</v>
      </c>
      <c r="P318">
        <v>3.7389699999999999E-3</v>
      </c>
      <c r="Q318">
        <v>4.25200113</v>
      </c>
      <c r="R318">
        <v>85.1</v>
      </c>
      <c r="V318" t="s">
        <v>17600</v>
      </c>
      <c r="W318">
        <v>5.5742401099999999</v>
      </c>
      <c r="X318">
        <v>29.002624669999999</v>
      </c>
      <c r="Y318">
        <v>83.024959260000003</v>
      </c>
      <c r="Z318">
        <f t="shared" si="9"/>
        <v>5211.4766927502005</v>
      </c>
      <c r="AA318">
        <v>5108</v>
      </c>
      <c r="AB318">
        <v>27</v>
      </c>
      <c r="AC318">
        <v>5135.7970968899999</v>
      </c>
      <c r="AD318">
        <v>15.6</v>
      </c>
      <c r="AE318" t="s">
        <v>17601</v>
      </c>
      <c r="AF318">
        <v>314.63335673</v>
      </c>
      <c r="AG318" t="s">
        <v>17172</v>
      </c>
      <c r="AH318">
        <v>1217.86818457</v>
      </c>
      <c r="AI318" t="s">
        <v>17602</v>
      </c>
      <c r="AJ318">
        <v>1</v>
      </c>
      <c r="AK318">
        <v>4.2634400000000003E-3</v>
      </c>
      <c r="AL318">
        <v>3.7370211100000001</v>
      </c>
      <c r="AM318">
        <v>84.4</v>
      </c>
    </row>
    <row r="319" spans="1:39" x14ac:dyDescent="0.35">
      <c r="A319" t="s">
        <v>17603</v>
      </c>
      <c r="B319">
        <v>6.1871277500000001</v>
      </c>
      <c r="C319">
        <v>30</v>
      </c>
      <c r="D319">
        <v>87.158591000000001</v>
      </c>
      <c r="E319">
        <f t="shared" si="8"/>
        <v>5470.9447570700004</v>
      </c>
      <c r="F319">
        <v>5108</v>
      </c>
      <c r="G319">
        <v>27</v>
      </c>
      <c r="H319">
        <v>5347.1488484399997</v>
      </c>
      <c r="I319">
        <v>14.9</v>
      </c>
      <c r="J319" t="s">
        <v>17604</v>
      </c>
      <c r="K319">
        <v>315.07868680000001</v>
      </c>
      <c r="L319" t="s">
        <v>17208</v>
      </c>
      <c r="M319">
        <v>1219.2546982700001</v>
      </c>
      <c r="N319" t="s">
        <v>17605</v>
      </c>
      <c r="O319">
        <v>1</v>
      </c>
      <c r="P319">
        <v>3.7723499999999998E-3</v>
      </c>
      <c r="Q319">
        <v>4.2193418600000001</v>
      </c>
      <c r="R319">
        <v>85.1</v>
      </c>
      <c r="V319" t="s">
        <v>17606</v>
      </c>
      <c r="W319">
        <v>5.5447125499999999</v>
      </c>
      <c r="X319">
        <v>29.002624669999999</v>
      </c>
      <c r="Y319">
        <v>88.825926949999996</v>
      </c>
      <c r="Z319">
        <f t="shared" si="9"/>
        <v>5575.6034346514998</v>
      </c>
      <c r="AA319">
        <v>5108</v>
      </c>
      <c r="AB319">
        <v>27</v>
      </c>
      <c r="AC319">
        <v>5494.6360926899997</v>
      </c>
      <c r="AD319">
        <v>15.6</v>
      </c>
      <c r="AE319" t="s">
        <v>17607</v>
      </c>
      <c r="AF319">
        <v>314.78942354999998</v>
      </c>
      <c r="AG319" t="s">
        <v>17172</v>
      </c>
      <c r="AH319">
        <v>1217.7730402100001</v>
      </c>
      <c r="AI319" t="s">
        <v>17608</v>
      </c>
      <c r="AJ319">
        <v>1</v>
      </c>
      <c r="AK319">
        <v>4.2758600000000003E-3</v>
      </c>
      <c r="AL319">
        <v>3.8372358599999998</v>
      </c>
      <c r="AM319">
        <v>84.4</v>
      </c>
    </row>
    <row r="320" spans="1:39" x14ac:dyDescent="0.35">
      <c r="A320" t="s">
        <v>17609</v>
      </c>
      <c r="B320">
        <v>6.20025111</v>
      </c>
      <c r="C320">
        <v>30</v>
      </c>
      <c r="D320">
        <v>93.145697819999995</v>
      </c>
      <c r="E320">
        <f t="shared" si="8"/>
        <v>5846.7554521614002</v>
      </c>
      <c r="F320">
        <v>5108</v>
      </c>
      <c r="G320">
        <v>27</v>
      </c>
      <c r="H320">
        <v>5714.4557420900001</v>
      </c>
      <c r="I320">
        <v>14.9</v>
      </c>
      <c r="J320" t="s">
        <v>17610</v>
      </c>
      <c r="K320">
        <v>314.99245805999999</v>
      </c>
      <c r="L320" t="s">
        <v>17208</v>
      </c>
      <c r="M320">
        <v>1219.1923623099999</v>
      </c>
      <c r="N320" t="s">
        <v>17611</v>
      </c>
      <c r="O320">
        <v>1</v>
      </c>
      <c r="P320">
        <v>3.8449000000000001E-3</v>
      </c>
      <c r="Q320">
        <v>4.2193418600000001</v>
      </c>
      <c r="R320">
        <v>85.1</v>
      </c>
      <c r="V320" t="s">
        <v>17612</v>
      </c>
      <c r="W320">
        <v>5.5611167500000001</v>
      </c>
      <c r="X320">
        <v>29.002624669999999</v>
      </c>
      <c r="Y320">
        <v>85.803216190000001</v>
      </c>
      <c r="Z320">
        <f t="shared" si="9"/>
        <v>5385.8678802463</v>
      </c>
      <c r="AA320">
        <v>5108</v>
      </c>
      <c r="AB320">
        <v>27</v>
      </c>
      <c r="AC320">
        <v>5307.6558249299997</v>
      </c>
      <c r="AD320">
        <v>15.6</v>
      </c>
      <c r="AE320" t="s">
        <v>17613</v>
      </c>
      <c r="AF320">
        <v>315.12531594000001</v>
      </c>
      <c r="AG320" t="s">
        <v>17172</v>
      </c>
      <c r="AH320">
        <v>1217.67461501</v>
      </c>
      <c r="AI320" t="s">
        <v>17614</v>
      </c>
      <c r="AJ320">
        <v>1</v>
      </c>
      <c r="AK320">
        <v>4.4006699999999998E-3</v>
      </c>
      <c r="AL320">
        <v>3.7553639900000002</v>
      </c>
      <c r="AM320">
        <v>84.4</v>
      </c>
    </row>
    <row r="321" spans="1:39" x14ac:dyDescent="0.35">
      <c r="A321" t="s">
        <v>17615</v>
      </c>
      <c r="B321">
        <v>6.1969702699999996</v>
      </c>
      <c r="C321">
        <v>30</v>
      </c>
      <c r="D321">
        <v>95.416530600000002</v>
      </c>
      <c r="E321">
        <f t="shared" si="8"/>
        <v>5989.2956257620008</v>
      </c>
      <c r="F321">
        <v>5108</v>
      </c>
      <c r="G321">
        <v>27</v>
      </c>
      <c r="H321">
        <v>5853.77053299</v>
      </c>
      <c r="I321">
        <v>14.9</v>
      </c>
      <c r="J321" t="s">
        <v>17616</v>
      </c>
      <c r="K321">
        <v>315.03180652999998</v>
      </c>
      <c r="L321" t="s">
        <v>17208</v>
      </c>
      <c r="M321">
        <v>1219.0184777899999</v>
      </c>
      <c r="N321" t="s">
        <v>17617</v>
      </c>
      <c r="O321">
        <v>1</v>
      </c>
      <c r="P321">
        <v>3.8718200000000002E-3</v>
      </c>
      <c r="Q321">
        <v>4.2587119299999996</v>
      </c>
      <c r="R321">
        <v>85.1</v>
      </c>
      <c r="V321" t="s">
        <v>17618</v>
      </c>
      <c r="W321">
        <v>5.5611167500000001</v>
      </c>
      <c r="X321">
        <v>29.002624669999999</v>
      </c>
      <c r="Y321">
        <v>88.259164389999995</v>
      </c>
      <c r="Z321">
        <f t="shared" si="9"/>
        <v>5540.0277487602998</v>
      </c>
      <c r="AA321">
        <v>5108</v>
      </c>
      <c r="AB321">
        <v>27</v>
      </c>
      <c r="AC321">
        <v>5459.57702703</v>
      </c>
      <c r="AD321">
        <v>15.6</v>
      </c>
      <c r="AE321" t="s">
        <v>17619</v>
      </c>
      <c r="AF321">
        <v>315.37540689999997</v>
      </c>
      <c r="AG321" t="s">
        <v>17172</v>
      </c>
      <c r="AH321">
        <v>1217.60571738</v>
      </c>
      <c r="AI321" t="s">
        <v>17620</v>
      </c>
      <c r="AJ321">
        <v>1</v>
      </c>
      <c r="AK321">
        <v>4.0621099999999999E-3</v>
      </c>
      <c r="AL321">
        <v>3.81262956</v>
      </c>
      <c r="AM321">
        <v>84.4</v>
      </c>
    </row>
    <row r="322" spans="1:39" x14ac:dyDescent="0.35">
      <c r="A322" t="s">
        <v>17621</v>
      </c>
      <c r="B322">
        <v>6.2199361499999997</v>
      </c>
      <c r="C322">
        <v>30</v>
      </c>
      <c r="D322">
        <v>90.764262840000001</v>
      </c>
      <c r="E322">
        <f t="shared" si="8"/>
        <v>5697.2727784668004</v>
      </c>
      <c r="F322">
        <v>5108</v>
      </c>
      <c r="G322">
        <v>27</v>
      </c>
      <c r="H322">
        <v>5568.3555449900005</v>
      </c>
      <c r="I322">
        <v>14.9</v>
      </c>
      <c r="J322" t="s">
        <v>17622</v>
      </c>
      <c r="K322">
        <v>315.06292767000002</v>
      </c>
      <c r="L322" t="s">
        <v>17208</v>
      </c>
      <c r="M322">
        <v>1218.9200526</v>
      </c>
      <c r="N322" t="s">
        <v>17623</v>
      </c>
      <c r="O322">
        <v>1</v>
      </c>
      <c r="P322">
        <v>4.0117299999999998E-3</v>
      </c>
      <c r="Q322">
        <v>4.2493167999999999</v>
      </c>
      <c r="R322">
        <v>85.1</v>
      </c>
      <c r="V322" t="s">
        <v>17624</v>
      </c>
      <c r="W322">
        <v>5.56767843</v>
      </c>
      <c r="X322">
        <v>29.002624669999999</v>
      </c>
      <c r="Y322">
        <v>88.085637860000006</v>
      </c>
      <c r="Z322">
        <f t="shared" si="9"/>
        <v>5529.1354884722004</v>
      </c>
      <c r="AA322">
        <v>5108</v>
      </c>
      <c r="AB322">
        <v>27</v>
      </c>
      <c r="AC322">
        <v>5448.8429408700003</v>
      </c>
      <c r="AD322">
        <v>15.6</v>
      </c>
      <c r="AE322" t="s">
        <v>17625</v>
      </c>
      <c r="AF322">
        <v>315.50814702000002</v>
      </c>
      <c r="AG322" t="s">
        <v>17172</v>
      </c>
      <c r="AH322">
        <v>1217.5630664600001</v>
      </c>
      <c r="AI322" t="s">
        <v>17626</v>
      </c>
      <c r="AJ322">
        <v>1</v>
      </c>
      <c r="AK322">
        <v>4.2172900000000003E-3</v>
      </c>
      <c r="AL322">
        <v>3.77191732</v>
      </c>
      <c r="AM322">
        <v>84.4</v>
      </c>
    </row>
    <row r="323" spans="1:39" x14ac:dyDescent="0.35">
      <c r="A323" t="s">
        <v>17627</v>
      </c>
      <c r="B323">
        <v>6.1904085899999997</v>
      </c>
      <c r="C323">
        <v>30</v>
      </c>
      <c r="D323">
        <v>91.579700489999993</v>
      </c>
      <c r="E323">
        <f t="shared" si="8"/>
        <v>5748.4577997572997</v>
      </c>
      <c r="F323">
        <v>5108</v>
      </c>
      <c r="G323">
        <v>27</v>
      </c>
      <c r="H323">
        <v>5618.3823578499996</v>
      </c>
      <c r="I323">
        <v>14.9</v>
      </c>
      <c r="J323" t="s">
        <v>17628</v>
      </c>
      <c r="K323">
        <v>315.07902015000002</v>
      </c>
      <c r="L323" t="s">
        <v>17208</v>
      </c>
      <c r="M323">
        <v>1218.87084</v>
      </c>
      <c r="N323" t="s">
        <v>17629</v>
      </c>
      <c r="O323">
        <v>1</v>
      </c>
      <c r="P323">
        <v>4.1980799999999999E-3</v>
      </c>
      <c r="Q323">
        <v>4.2148679800000002</v>
      </c>
      <c r="R323">
        <v>85.1</v>
      </c>
      <c r="V323" t="s">
        <v>17630</v>
      </c>
      <c r="W323">
        <v>5.5414317100000003</v>
      </c>
      <c r="X323">
        <v>29.002624669999999</v>
      </c>
      <c r="Y323">
        <v>97.296173019999998</v>
      </c>
      <c r="Z323">
        <f t="shared" si="9"/>
        <v>6107.2807804654003</v>
      </c>
      <c r="AA323">
        <v>5108</v>
      </c>
      <c r="AB323">
        <v>27</v>
      </c>
      <c r="AC323">
        <v>6018.5925698700003</v>
      </c>
      <c r="AD323">
        <v>15.6</v>
      </c>
      <c r="AE323" t="s">
        <v>17631</v>
      </c>
      <c r="AF323">
        <v>315.71151968999999</v>
      </c>
      <c r="AG323" t="s">
        <v>17172</v>
      </c>
      <c r="AH323">
        <v>1217.5269772199999</v>
      </c>
      <c r="AI323" t="s">
        <v>17632</v>
      </c>
      <c r="AJ323">
        <v>1</v>
      </c>
      <c r="AK323">
        <v>4.0799900000000004E-3</v>
      </c>
      <c r="AL323">
        <v>3.78533893</v>
      </c>
      <c r="AM323">
        <v>84.4</v>
      </c>
    </row>
    <row r="324" spans="1:39" x14ac:dyDescent="0.35">
      <c r="A324" t="s">
        <v>17633</v>
      </c>
      <c r="B324">
        <v>6.2100936300000003</v>
      </c>
      <c r="C324">
        <v>30</v>
      </c>
      <c r="D324">
        <v>92.546834079999996</v>
      </c>
      <c r="E324">
        <f t="shared" ref="E324:E387" si="10">D324*62.77</f>
        <v>5809.1647752015997</v>
      </c>
      <c r="F324">
        <v>5108</v>
      </c>
      <c r="G324">
        <v>27</v>
      </c>
      <c r="H324">
        <v>5675.0067056999997</v>
      </c>
      <c r="I324">
        <v>14.86</v>
      </c>
      <c r="J324" t="s">
        <v>17634</v>
      </c>
      <c r="K324">
        <v>314.94606005999998</v>
      </c>
      <c r="L324" t="s">
        <v>17208</v>
      </c>
      <c r="M324">
        <v>1218.7724148</v>
      </c>
      <c r="N324" t="s">
        <v>17635</v>
      </c>
      <c r="O324">
        <v>1</v>
      </c>
      <c r="P324">
        <v>4.0388000000000004E-3</v>
      </c>
      <c r="Q324">
        <v>4.20189375</v>
      </c>
      <c r="R324">
        <v>85.14</v>
      </c>
      <c r="V324" t="s">
        <v>17636</v>
      </c>
      <c r="W324">
        <v>5.5742401099999999</v>
      </c>
      <c r="X324">
        <v>29.002624669999999</v>
      </c>
      <c r="Y324">
        <v>90.199990729999996</v>
      </c>
      <c r="Z324">
        <f t="shared" ref="Z324:Z387" si="11">Y324*62.77</f>
        <v>5661.8534181221003</v>
      </c>
      <c r="AA324">
        <v>5108</v>
      </c>
      <c r="AB324">
        <v>27</v>
      </c>
      <c r="AC324">
        <v>5586.2523610199996</v>
      </c>
      <c r="AD324">
        <v>15.7</v>
      </c>
      <c r="AE324" t="s">
        <v>17637</v>
      </c>
      <c r="AF324">
        <v>315.66464162</v>
      </c>
      <c r="AG324" t="s">
        <v>17172</v>
      </c>
      <c r="AH324">
        <v>1217.46464126</v>
      </c>
      <c r="AI324" t="s">
        <v>17638</v>
      </c>
      <c r="AJ324">
        <v>1</v>
      </c>
      <c r="AK324">
        <v>4.0752200000000001E-3</v>
      </c>
      <c r="AL324">
        <v>3.7916023499999998</v>
      </c>
      <c r="AM324">
        <v>84.3</v>
      </c>
    </row>
    <row r="325" spans="1:39" x14ac:dyDescent="0.35">
      <c r="A325" t="s">
        <v>17639</v>
      </c>
      <c r="B325">
        <v>6.1644987200000001</v>
      </c>
      <c r="C325">
        <v>30</v>
      </c>
      <c r="D325">
        <v>91.563751379999999</v>
      </c>
      <c r="E325">
        <f t="shared" si="10"/>
        <v>5747.4566741225999</v>
      </c>
      <c r="F325">
        <v>5108</v>
      </c>
      <c r="G325">
        <v>27</v>
      </c>
      <c r="H325">
        <v>5608.2435347099999</v>
      </c>
      <c r="I325">
        <v>14.76</v>
      </c>
      <c r="J325" t="s">
        <v>17640</v>
      </c>
      <c r="K325">
        <v>315.10234006000002</v>
      </c>
      <c r="L325" t="s">
        <v>17208</v>
      </c>
      <c r="M325">
        <v>1218.7073619</v>
      </c>
      <c r="N325" t="s">
        <v>17641</v>
      </c>
      <c r="O325">
        <v>1</v>
      </c>
      <c r="P325">
        <v>4.0240800000000002E-3</v>
      </c>
      <c r="Q325">
        <v>4.21159646</v>
      </c>
      <c r="R325">
        <v>85.24</v>
      </c>
      <c r="V325" t="s">
        <v>17642</v>
      </c>
      <c r="W325">
        <v>5.5414317100000003</v>
      </c>
      <c r="X325">
        <v>29.002624669999999</v>
      </c>
      <c r="Y325">
        <v>88.25169047</v>
      </c>
      <c r="Z325">
        <f t="shared" si="11"/>
        <v>5539.5586108019006</v>
      </c>
      <c r="AA325">
        <v>5108</v>
      </c>
      <c r="AB325">
        <v>27</v>
      </c>
      <c r="AC325">
        <v>5472.0817203699999</v>
      </c>
      <c r="AD325">
        <v>15.8</v>
      </c>
      <c r="AE325" t="s">
        <v>17643</v>
      </c>
      <c r="AF325">
        <v>315.42261230000003</v>
      </c>
      <c r="AG325" t="s">
        <v>17172</v>
      </c>
      <c r="AH325">
        <v>1217.40558614</v>
      </c>
      <c r="AI325" t="s">
        <v>17644</v>
      </c>
      <c r="AJ325">
        <v>1</v>
      </c>
      <c r="AK325">
        <v>4.0276599999999997E-3</v>
      </c>
      <c r="AL325">
        <v>3.7884706399999999</v>
      </c>
      <c r="AM325">
        <v>84.2</v>
      </c>
    </row>
    <row r="326" spans="1:39" x14ac:dyDescent="0.35">
      <c r="A326" t="s">
        <v>17645</v>
      </c>
      <c r="B326">
        <v>6.13259475</v>
      </c>
      <c r="C326">
        <v>30</v>
      </c>
      <c r="D326">
        <v>92.137491049999994</v>
      </c>
      <c r="E326">
        <f t="shared" si="10"/>
        <v>5783.4703132084996</v>
      </c>
      <c r="F326">
        <v>5108</v>
      </c>
      <c r="G326">
        <v>27</v>
      </c>
      <c r="H326">
        <v>5636.6105711</v>
      </c>
      <c r="I326">
        <v>14.66</v>
      </c>
      <c r="J326" t="s">
        <v>17646</v>
      </c>
      <c r="K326">
        <v>315.0003696</v>
      </c>
      <c r="L326" t="s">
        <v>17208</v>
      </c>
      <c r="M326">
        <v>1218.5990941800001</v>
      </c>
      <c r="N326" t="s">
        <v>17647</v>
      </c>
      <c r="O326">
        <v>1</v>
      </c>
      <c r="P326">
        <v>4.3335500000000002E-3</v>
      </c>
      <c r="Q326">
        <v>4.1924357099999998</v>
      </c>
      <c r="R326">
        <v>85.34</v>
      </c>
      <c r="V326" t="s">
        <v>17648</v>
      </c>
      <c r="W326">
        <v>5.5742401099999999</v>
      </c>
      <c r="X326">
        <v>29.002624669999999</v>
      </c>
      <c r="Y326">
        <v>85.936226809999994</v>
      </c>
      <c r="Z326">
        <f t="shared" si="11"/>
        <v>5394.2169568637</v>
      </c>
      <c r="AA326">
        <v>5108</v>
      </c>
      <c r="AB326">
        <v>27</v>
      </c>
      <c r="AC326">
        <v>5334.84638275</v>
      </c>
      <c r="AD326">
        <v>15.9</v>
      </c>
      <c r="AE326" t="s">
        <v>17649</v>
      </c>
      <c r="AF326">
        <v>315.26589589000002</v>
      </c>
      <c r="AG326" t="s">
        <v>17172</v>
      </c>
      <c r="AH326">
        <v>1217.30716095</v>
      </c>
      <c r="AI326" t="s">
        <v>17650</v>
      </c>
      <c r="AJ326">
        <v>1</v>
      </c>
      <c r="AK326">
        <v>4.1747199999999998E-3</v>
      </c>
      <c r="AL326">
        <v>3.783102</v>
      </c>
      <c r="AM326">
        <v>84.1</v>
      </c>
    </row>
    <row r="327" spans="1:39" x14ac:dyDescent="0.35">
      <c r="A327" t="s">
        <v>17651</v>
      </c>
      <c r="B327">
        <v>6.1457181099999998</v>
      </c>
      <c r="C327">
        <v>30</v>
      </c>
      <c r="D327">
        <v>90.387193280000005</v>
      </c>
      <c r="E327">
        <f t="shared" si="10"/>
        <v>5673.6041221856003</v>
      </c>
      <c r="F327">
        <v>5108</v>
      </c>
      <c r="G327">
        <v>27</v>
      </c>
      <c r="H327">
        <v>5523.2653853399997</v>
      </c>
      <c r="I327">
        <v>14.56</v>
      </c>
      <c r="J327" t="s">
        <v>17652</v>
      </c>
      <c r="K327">
        <v>315.07907232999997</v>
      </c>
      <c r="L327" t="s">
        <v>17208</v>
      </c>
      <c r="M327">
        <v>1218.5794091400001</v>
      </c>
      <c r="N327" t="s">
        <v>17653</v>
      </c>
      <c r="O327">
        <v>1</v>
      </c>
      <c r="P327">
        <v>4.23033E-3</v>
      </c>
      <c r="Q327">
        <v>4.1606712100000003</v>
      </c>
      <c r="R327">
        <v>85.44</v>
      </c>
      <c r="V327" t="s">
        <v>17654</v>
      </c>
      <c r="W327">
        <v>5.6431377500000002</v>
      </c>
      <c r="X327">
        <v>29.002624669999999</v>
      </c>
      <c r="Y327">
        <v>88.595281740000004</v>
      </c>
      <c r="Z327">
        <f t="shared" si="11"/>
        <v>5561.1258348198007</v>
      </c>
      <c r="AA327">
        <v>5108</v>
      </c>
      <c r="AB327">
        <v>27</v>
      </c>
      <c r="AC327">
        <v>5499.9182051199996</v>
      </c>
      <c r="AD327">
        <v>15.9</v>
      </c>
      <c r="AE327" t="s">
        <v>17655</v>
      </c>
      <c r="AF327">
        <v>314.71890487000002</v>
      </c>
      <c r="AG327" t="s">
        <v>17172</v>
      </c>
      <c r="AH327">
        <v>1217.25466751</v>
      </c>
      <c r="AI327" t="s">
        <v>17656</v>
      </c>
      <c r="AJ327">
        <v>1</v>
      </c>
      <c r="AK327">
        <v>4.25064E-3</v>
      </c>
      <c r="AL327">
        <v>3.8220246900000001</v>
      </c>
      <c r="AM327">
        <v>84.1</v>
      </c>
    </row>
    <row r="328" spans="1:39" x14ac:dyDescent="0.35">
      <c r="A328" t="s">
        <v>17657</v>
      </c>
      <c r="B328">
        <v>6.0997863499999996</v>
      </c>
      <c r="C328">
        <v>30</v>
      </c>
      <c r="D328">
        <v>88.723731619999995</v>
      </c>
      <c r="E328">
        <f t="shared" si="10"/>
        <v>5569.1886337874002</v>
      </c>
      <c r="F328">
        <v>5108</v>
      </c>
      <c r="G328">
        <v>27</v>
      </c>
      <c r="H328">
        <v>5417.7045526900001</v>
      </c>
      <c r="I328">
        <v>14.5</v>
      </c>
      <c r="J328" t="s">
        <v>17658</v>
      </c>
      <c r="K328">
        <v>315.02432748000001</v>
      </c>
      <c r="L328" t="s">
        <v>17208</v>
      </c>
      <c r="M328">
        <v>1218.48754562</v>
      </c>
      <c r="N328" t="s">
        <v>17659</v>
      </c>
      <c r="O328">
        <v>1</v>
      </c>
      <c r="P328">
        <v>4.2629900000000004E-3</v>
      </c>
      <c r="Q328">
        <v>4.14635482</v>
      </c>
      <c r="R328">
        <v>85.5</v>
      </c>
      <c r="V328" t="s">
        <v>17660</v>
      </c>
      <c r="W328">
        <v>5.6201718700000001</v>
      </c>
      <c r="X328">
        <v>28.005249339999999</v>
      </c>
      <c r="Y328">
        <v>93.086063569999993</v>
      </c>
      <c r="Z328">
        <f t="shared" si="11"/>
        <v>5843.0122102889</v>
      </c>
      <c r="AA328">
        <v>5108</v>
      </c>
      <c r="AB328">
        <v>27</v>
      </c>
      <c r="AC328">
        <v>5778.7020440400001</v>
      </c>
      <c r="AD328">
        <v>15.9</v>
      </c>
      <c r="AE328" t="s">
        <v>17661</v>
      </c>
      <c r="AF328">
        <v>312.52450534000002</v>
      </c>
      <c r="AG328" t="s">
        <v>17172</v>
      </c>
      <c r="AH328">
        <v>1217.2317016300001</v>
      </c>
      <c r="AI328" t="s">
        <v>17662</v>
      </c>
      <c r="AJ328">
        <v>1</v>
      </c>
      <c r="AK328">
        <v>4.3598200000000004E-3</v>
      </c>
      <c r="AL328">
        <v>3.8197877500000001</v>
      </c>
      <c r="AM328">
        <v>84.1</v>
      </c>
    </row>
    <row r="329" spans="1:39" x14ac:dyDescent="0.35">
      <c r="A329" t="s">
        <v>17663</v>
      </c>
      <c r="B329">
        <v>6.0571354299999998</v>
      </c>
      <c r="C329">
        <v>30</v>
      </c>
      <c r="D329">
        <v>88.088332019999996</v>
      </c>
      <c r="E329">
        <f t="shared" si="10"/>
        <v>5529.3046008953997</v>
      </c>
      <c r="F329">
        <v>5108</v>
      </c>
      <c r="G329">
        <v>27</v>
      </c>
      <c r="H329">
        <v>5378.9053809200004</v>
      </c>
      <c r="I329">
        <v>14.5</v>
      </c>
      <c r="J329" t="s">
        <v>17664</v>
      </c>
      <c r="K329">
        <v>315.00035264000002</v>
      </c>
      <c r="L329" t="s">
        <v>17208</v>
      </c>
      <c r="M329">
        <v>1218.4645797400001</v>
      </c>
      <c r="N329" t="s">
        <v>17665</v>
      </c>
      <c r="O329">
        <v>1</v>
      </c>
      <c r="P329">
        <v>4.4951399999999999E-3</v>
      </c>
      <c r="Q329">
        <v>4.0953526699999996</v>
      </c>
      <c r="R329">
        <v>85.5</v>
      </c>
      <c r="V329" t="s">
        <v>17666</v>
      </c>
      <c r="W329">
        <v>5.6070485100000003</v>
      </c>
      <c r="X329">
        <v>27.506561680000001</v>
      </c>
      <c r="Y329">
        <v>94.711960149999996</v>
      </c>
      <c r="Z329">
        <f t="shared" si="11"/>
        <v>5945.0697386154998</v>
      </c>
      <c r="AA329">
        <v>5108</v>
      </c>
      <c r="AB329">
        <v>27</v>
      </c>
      <c r="AC329">
        <v>5879.6362923899997</v>
      </c>
      <c r="AD329">
        <v>15.9</v>
      </c>
      <c r="AE329" t="s">
        <v>17667</v>
      </c>
      <c r="AF329">
        <v>312.17252751000001</v>
      </c>
      <c r="AG329" t="s">
        <v>17172</v>
      </c>
      <c r="AH329">
        <v>1217.1890507099999</v>
      </c>
      <c r="AI329" t="s">
        <v>17668</v>
      </c>
      <c r="AJ329">
        <v>1</v>
      </c>
      <c r="AK329">
        <v>4.3022599999999996E-3</v>
      </c>
      <c r="AL329">
        <v>3.8314198199999998</v>
      </c>
      <c r="AM329">
        <v>84.1</v>
      </c>
    </row>
    <row r="330" spans="1:39" x14ac:dyDescent="0.35">
      <c r="A330" t="s">
        <v>17669</v>
      </c>
      <c r="B330">
        <v>6.0276078699999998</v>
      </c>
      <c r="C330">
        <v>30</v>
      </c>
      <c r="D330">
        <v>87.612297319999996</v>
      </c>
      <c r="E330">
        <f t="shared" si="10"/>
        <v>5499.4239027763997</v>
      </c>
      <c r="F330">
        <v>5108</v>
      </c>
      <c r="G330">
        <v>27</v>
      </c>
      <c r="H330">
        <v>5349.8374489099997</v>
      </c>
      <c r="I330">
        <v>14.5</v>
      </c>
      <c r="J330" t="s">
        <v>17670</v>
      </c>
      <c r="K330">
        <v>315.17229968999999</v>
      </c>
      <c r="L330" t="s">
        <v>17208</v>
      </c>
      <c r="M330">
        <v>1218.4284905100001</v>
      </c>
      <c r="N330" t="s">
        <v>17671</v>
      </c>
      <c r="O330">
        <v>1</v>
      </c>
      <c r="P330">
        <v>4.4347700000000002E-3</v>
      </c>
      <c r="Q330">
        <v>4.0886418600000001</v>
      </c>
      <c r="R330">
        <v>85.5</v>
      </c>
      <c r="V330" t="s">
        <v>17672</v>
      </c>
      <c r="W330">
        <v>5.5742401099999999</v>
      </c>
      <c r="X330">
        <v>27.506561680000001</v>
      </c>
      <c r="Y330">
        <v>96.013101500000005</v>
      </c>
      <c r="Z330">
        <f t="shared" si="11"/>
        <v>6026.7423811550007</v>
      </c>
      <c r="AA330">
        <v>5108</v>
      </c>
      <c r="AB330">
        <v>27</v>
      </c>
      <c r="AC330">
        <v>5953.33114647</v>
      </c>
      <c r="AD330">
        <v>15.8</v>
      </c>
      <c r="AE330" t="s">
        <v>17673</v>
      </c>
      <c r="AF330">
        <v>312.61010398000002</v>
      </c>
      <c r="AG330" t="s">
        <v>17172</v>
      </c>
      <c r="AH330">
        <v>1217.06109795</v>
      </c>
      <c r="AI330" t="s">
        <v>17674</v>
      </c>
      <c r="AJ330">
        <v>1</v>
      </c>
      <c r="AK330">
        <v>4.3706500000000002E-3</v>
      </c>
      <c r="AL330">
        <v>3.8188929800000002</v>
      </c>
      <c r="AM330">
        <v>84.2</v>
      </c>
    </row>
    <row r="331" spans="1:39" x14ac:dyDescent="0.35">
      <c r="A331" t="s">
        <v>17675</v>
      </c>
      <c r="B331">
        <v>5.9849569499999999</v>
      </c>
      <c r="C331">
        <v>30</v>
      </c>
      <c r="D331">
        <v>86.141891389999998</v>
      </c>
      <c r="E331">
        <f t="shared" si="10"/>
        <v>5407.1265225503003</v>
      </c>
      <c r="F331">
        <v>5108</v>
      </c>
      <c r="G331">
        <v>27</v>
      </c>
      <c r="H331">
        <v>5260.0505935399997</v>
      </c>
      <c r="I331">
        <v>14.5</v>
      </c>
      <c r="J331" t="s">
        <v>17676</v>
      </c>
      <c r="K331">
        <v>315.13329564999998</v>
      </c>
      <c r="L331" t="s">
        <v>17208</v>
      </c>
      <c r="M331">
        <v>1218.37599707</v>
      </c>
      <c r="N331" t="s">
        <v>17677</v>
      </c>
      <c r="O331">
        <v>1</v>
      </c>
      <c r="P331">
        <v>4.3925500000000003E-3</v>
      </c>
      <c r="Q331">
        <v>4.1481443699999998</v>
      </c>
      <c r="R331">
        <v>85.5</v>
      </c>
      <c r="V331" t="s">
        <v>17678</v>
      </c>
      <c r="W331">
        <v>5.5939251499999996</v>
      </c>
      <c r="X331">
        <v>27.506561680000001</v>
      </c>
      <c r="Y331">
        <v>94.524025899999998</v>
      </c>
      <c r="Z331">
        <f t="shared" si="11"/>
        <v>5933.2731057430001</v>
      </c>
      <c r="AA331">
        <v>5108</v>
      </c>
      <c r="AB331">
        <v>27</v>
      </c>
      <c r="AC331">
        <v>5854.0478615900001</v>
      </c>
      <c r="AD331">
        <v>15.7</v>
      </c>
      <c r="AE331" t="s">
        <v>17679</v>
      </c>
      <c r="AF331">
        <v>313.09424066999998</v>
      </c>
      <c r="AG331" t="s">
        <v>17172</v>
      </c>
      <c r="AH331">
        <v>1217.02828955</v>
      </c>
      <c r="AI331" t="s">
        <v>17680</v>
      </c>
      <c r="AJ331">
        <v>1</v>
      </c>
      <c r="AK331">
        <v>4.5312800000000004E-3</v>
      </c>
      <c r="AL331">
        <v>3.7759437999999999</v>
      </c>
      <c r="AM331">
        <v>84.3</v>
      </c>
    </row>
    <row r="332" spans="1:39" x14ac:dyDescent="0.35">
      <c r="A332" t="s">
        <v>17681</v>
      </c>
      <c r="B332">
        <v>5.9751144299999996</v>
      </c>
      <c r="C332">
        <v>30</v>
      </c>
      <c r="D332">
        <v>86.19824595</v>
      </c>
      <c r="E332">
        <f t="shared" si="10"/>
        <v>5410.6638982815002</v>
      </c>
      <c r="F332">
        <v>5108</v>
      </c>
      <c r="G332">
        <v>27</v>
      </c>
      <c r="H332">
        <v>5263.4917509099996</v>
      </c>
      <c r="I332">
        <v>14.5</v>
      </c>
      <c r="J332" t="s">
        <v>17682</v>
      </c>
      <c r="K332">
        <v>314.97672347999998</v>
      </c>
      <c r="L332" t="s">
        <v>17208</v>
      </c>
      <c r="M332">
        <v>1218.38255875</v>
      </c>
      <c r="N332" t="s">
        <v>17683</v>
      </c>
      <c r="O332">
        <v>1</v>
      </c>
      <c r="P332">
        <v>4.4434699999999997E-3</v>
      </c>
      <c r="Q332">
        <v>4.0568773699999996</v>
      </c>
      <c r="R332">
        <v>85.5</v>
      </c>
      <c r="V332" t="s">
        <v>17684</v>
      </c>
      <c r="W332">
        <v>5.6136101900000002</v>
      </c>
      <c r="X332">
        <v>27.506561680000001</v>
      </c>
      <c r="Y332">
        <v>95.242347030000005</v>
      </c>
      <c r="Z332">
        <f t="shared" si="11"/>
        <v>5978.3621230731005</v>
      </c>
      <c r="AA332">
        <v>5108</v>
      </c>
      <c r="AB332">
        <v>27</v>
      </c>
      <c r="AC332">
        <v>5891.5460332900002</v>
      </c>
      <c r="AD332">
        <v>15.6</v>
      </c>
      <c r="AE332" t="s">
        <v>17685</v>
      </c>
      <c r="AF332">
        <v>313.41467626000002</v>
      </c>
      <c r="AG332" t="s">
        <v>17172</v>
      </c>
      <c r="AH332">
        <v>1217.0053236799999</v>
      </c>
      <c r="AI332" t="s">
        <v>17686</v>
      </c>
      <c r="AJ332">
        <v>1</v>
      </c>
      <c r="AK332">
        <v>4.3038E-3</v>
      </c>
      <c r="AL332">
        <v>3.8385780199999999</v>
      </c>
      <c r="AM332">
        <v>84.4</v>
      </c>
    </row>
    <row r="333" spans="1:39" x14ac:dyDescent="0.35">
      <c r="A333" t="s">
        <v>17687</v>
      </c>
      <c r="B333">
        <v>6.0177653500000003</v>
      </c>
      <c r="C333">
        <v>30</v>
      </c>
      <c r="D333">
        <v>89.221910219999998</v>
      </c>
      <c r="E333">
        <f t="shared" si="10"/>
        <v>5600.4593045093998</v>
      </c>
      <c r="F333">
        <v>5108</v>
      </c>
      <c r="G333">
        <v>27</v>
      </c>
      <c r="H333">
        <v>5445.6400987699999</v>
      </c>
      <c r="I333">
        <v>14.46</v>
      </c>
      <c r="J333" t="s">
        <v>17688</v>
      </c>
      <c r="K333">
        <v>315.28176504999999</v>
      </c>
      <c r="L333" t="s">
        <v>17208</v>
      </c>
      <c r="M333">
        <v>1218.4055246299999</v>
      </c>
      <c r="N333" t="s">
        <v>17689</v>
      </c>
      <c r="O333">
        <v>1</v>
      </c>
      <c r="P333">
        <v>4.2933199999999998E-3</v>
      </c>
      <c r="Q333">
        <v>4.0443505200000001</v>
      </c>
      <c r="R333">
        <v>85.54</v>
      </c>
      <c r="V333" t="s">
        <v>17690</v>
      </c>
      <c r="W333">
        <v>5.6004868300000004</v>
      </c>
      <c r="X333">
        <v>27.506561680000001</v>
      </c>
      <c r="Y333">
        <v>86.202142449999997</v>
      </c>
      <c r="Z333">
        <f t="shared" si="11"/>
        <v>5410.9084815864999</v>
      </c>
      <c r="AA333">
        <v>5108</v>
      </c>
      <c r="AB333">
        <v>27</v>
      </c>
      <c r="AC333">
        <v>5326.0223406100004</v>
      </c>
      <c r="AD333">
        <v>15.5</v>
      </c>
      <c r="AE333" t="s">
        <v>17691</v>
      </c>
      <c r="AF333">
        <v>313.85180478000001</v>
      </c>
      <c r="AG333" t="s">
        <v>17172</v>
      </c>
      <c r="AH333">
        <v>1216.9331451999999</v>
      </c>
      <c r="AI333" t="s">
        <v>17692</v>
      </c>
      <c r="AJ333">
        <v>1</v>
      </c>
      <c r="AK333">
        <v>4.2828400000000004E-3</v>
      </c>
      <c r="AL333">
        <v>3.7893654200000002</v>
      </c>
      <c r="AM333">
        <v>84.5</v>
      </c>
    </row>
    <row r="334" spans="1:39" x14ac:dyDescent="0.35">
      <c r="A334" t="s">
        <v>17693</v>
      </c>
      <c r="B334">
        <v>5.9816761100000004</v>
      </c>
      <c r="C334">
        <v>30</v>
      </c>
      <c r="D334">
        <v>89.279270879999999</v>
      </c>
      <c r="E334">
        <f t="shared" si="10"/>
        <v>5604.0598331376004</v>
      </c>
      <c r="F334">
        <v>5108</v>
      </c>
      <c r="G334">
        <v>27</v>
      </c>
      <c r="H334">
        <v>5442.7202927099997</v>
      </c>
      <c r="I334">
        <v>14.36</v>
      </c>
      <c r="J334" t="s">
        <v>17694</v>
      </c>
      <c r="K334">
        <v>315.16440650999999</v>
      </c>
      <c r="L334" t="s">
        <v>17208</v>
      </c>
      <c r="M334">
        <v>1218.36287371</v>
      </c>
      <c r="N334" t="s">
        <v>17695</v>
      </c>
      <c r="O334">
        <v>1</v>
      </c>
      <c r="P334">
        <v>4.4027199999999997E-3</v>
      </c>
      <c r="Q334">
        <v>4.0613512399999996</v>
      </c>
      <c r="R334">
        <v>85.64</v>
      </c>
      <c r="V334" t="s">
        <v>17696</v>
      </c>
      <c r="W334">
        <v>5.6004868300000004</v>
      </c>
      <c r="X334">
        <v>27.506561680000001</v>
      </c>
      <c r="Y334">
        <v>84.139015479999998</v>
      </c>
      <c r="Z334">
        <f t="shared" si="11"/>
        <v>5281.4060016796002</v>
      </c>
      <c r="AA334">
        <v>5108</v>
      </c>
      <c r="AB334">
        <v>27</v>
      </c>
      <c r="AC334">
        <v>5198.5514911600003</v>
      </c>
      <c r="AD334">
        <v>15.5</v>
      </c>
      <c r="AE334" t="s">
        <v>17697</v>
      </c>
      <c r="AF334">
        <v>313.83606306000001</v>
      </c>
      <c r="AG334" t="s">
        <v>17172</v>
      </c>
      <c r="AH334">
        <v>1216.92330268</v>
      </c>
      <c r="AI334" t="s">
        <v>17698</v>
      </c>
      <c r="AJ334">
        <v>1</v>
      </c>
      <c r="AK334">
        <v>4.2653500000000002E-3</v>
      </c>
      <c r="AL334">
        <v>3.8184455900000001</v>
      </c>
      <c r="AM334">
        <v>84.5</v>
      </c>
    </row>
    <row r="335" spans="1:39" x14ac:dyDescent="0.35">
      <c r="A335" t="s">
        <v>17699</v>
      </c>
      <c r="B335">
        <v>5.9423060300000001</v>
      </c>
      <c r="C335">
        <v>30</v>
      </c>
      <c r="D335">
        <v>88.868968899999999</v>
      </c>
      <c r="E335">
        <f t="shared" si="10"/>
        <v>5578.3051778529998</v>
      </c>
      <c r="F335">
        <v>5108</v>
      </c>
      <c r="G335">
        <v>27</v>
      </c>
      <c r="H335">
        <v>5411.4161602800004</v>
      </c>
      <c r="I335">
        <v>14.26</v>
      </c>
      <c r="J335" t="s">
        <v>17700</v>
      </c>
      <c r="K335">
        <v>315.11001707000003</v>
      </c>
      <c r="L335" t="s">
        <v>17208</v>
      </c>
      <c r="M335">
        <v>1218.34318867</v>
      </c>
      <c r="N335" t="s">
        <v>17701</v>
      </c>
      <c r="O335">
        <v>1</v>
      </c>
      <c r="P335">
        <v>4.2991599999999998E-3</v>
      </c>
      <c r="Q335">
        <v>4.0640355599999998</v>
      </c>
      <c r="R335">
        <v>85.74</v>
      </c>
      <c r="V335" t="s">
        <v>17702</v>
      </c>
      <c r="W335">
        <v>5.6332952299999999</v>
      </c>
      <c r="X335">
        <v>27.506561680000001</v>
      </c>
      <c r="Y335">
        <v>82.775400509999997</v>
      </c>
      <c r="Z335">
        <f t="shared" si="11"/>
        <v>5195.8118900127001</v>
      </c>
      <c r="AA335">
        <v>5108</v>
      </c>
      <c r="AB335">
        <v>27</v>
      </c>
      <c r="AC335">
        <v>5114.3001768599997</v>
      </c>
      <c r="AD335">
        <v>15.5</v>
      </c>
      <c r="AE335" t="s">
        <v>17703</v>
      </c>
      <c r="AF335">
        <v>314.03108125</v>
      </c>
      <c r="AG335" t="s">
        <v>17172</v>
      </c>
      <c r="AH335">
        <v>1216.8281583200001</v>
      </c>
      <c r="AI335" t="s">
        <v>17704</v>
      </c>
      <c r="AJ335">
        <v>1</v>
      </c>
      <c r="AK335">
        <v>4.3980199999999999E-3</v>
      </c>
      <c r="AL335">
        <v>3.8300776600000002</v>
      </c>
      <c r="AM335">
        <v>84.5</v>
      </c>
    </row>
    <row r="336" spans="1:39" x14ac:dyDescent="0.35">
      <c r="A336" t="s">
        <v>17705</v>
      </c>
      <c r="B336">
        <v>5.9882377900000003</v>
      </c>
      <c r="C336">
        <v>30</v>
      </c>
      <c r="D336">
        <v>86.886552780000002</v>
      </c>
      <c r="E336">
        <f t="shared" si="10"/>
        <v>5453.8689180006004</v>
      </c>
      <c r="F336">
        <v>5108</v>
      </c>
      <c r="G336">
        <v>27</v>
      </c>
      <c r="H336">
        <v>5286.9708025199998</v>
      </c>
      <c r="I336">
        <v>14.2</v>
      </c>
      <c r="J336" t="s">
        <v>17706</v>
      </c>
      <c r="K336">
        <v>315.12539701999998</v>
      </c>
      <c r="L336" t="s">
        <v>17208</v>
      </c>
      <c r="M336">
        <v>1218.3661545499999</v>
      </c>
      <c r="N336" t="s">
        <v>17707</v>
      </c>
      <c r="O336">
        <v>1</v>
      </c>
      <c r="P336">
        <v>4.3063099999999998E-3</v>
      </c>
      <c r="Q336">
        <v>4.0711937599999999</v>
      </c>
      <c r="R336">
        <v>85.8</v>
      </c>
      <c r="V336" t="s">
        <v>17708</v>
      </c>
      <c r="W336">
        <v>5.5906443100000001</v>
      </c>
      <c r="X336">
        <v>27.506561680000001</v>
      </c>
      <c r="Y336">
        <v>84.137960000000007</v>
      </c>
      <c r="Z336">
        <f t="shared" si="11"/>
        <v>5281.3397492000004</v>
      </c>
      <c r="AA336">
        <v>5108</v>
      </c>
      <c r="AB336">
        <v>27</v>
      </c>
      <c r="AC336">
        <v>5198.4862781000002</v>
      </c>
      <c r="AD336">
        <v>15.5</v>
      </c>
      <c r="AE336" t="s">
        <v>17709</v>
      </c>
      <c r="AF336">
        <v>314.03930795000002</v>
      </c>
      <c r="AG336" t="s">
        <v>17172</v>
      </c>
      <c r="AH336">
        <v>1216.84456252</v>
      </c>
      <c r="AI336" t="s">
        <v>17710</v>
      </c>
      <c r="AJ336">
        <v>1</v>
      </c>
      <c r="AK336">
        <v>4.4938599999999997E-3</v>
      </c>
      <c r="AL336">
        <v>3.75939047</v>
      </c>
      <c r="AM336">
        <v>84.5</v>
      </c>
    </row>
    <row r="337" spans="1:39" x14ac:dyDescent="0.35">
      <c r="A337" t="s">
        <v>17711</v>
      </c>
      <c r="B337">
        <v>5.9652719100000002</v>
      </c>
      <c r="C337">
        <v>30</v>
      </c>
      <c r="D337">
        <v>84.237084080000002</v>
      </c>
      <c r="E337">
        <f t="shared" si="10"/>
        <v>5287.5617677016007</v>
      </c>
      <c r="F337">
        <v>5108</v>
      </c>
      <c r="G337">
        <v>27</v>
      </c>
      <c r="H337">
        <v>5125.7529480599997</v>
      </c>
      <c r="I337">
        <v>14.2</v>
      </c>
      <c r="J337" t="s">
        <v>17712</v>
      </c>
      <c r="K337">
        <v>315.04753318000002</v>
      </c>
      <c r="L337" t="s">
        <v>17208</v>
      </c>
      <c r="M337">
        <v>1218.3530311899999</v>
      </c>
      <c r="N337" t="s">
        <v>17713</v>
      </c>
      <c r="O337">
        <v>1</v>
      </c>
      <c r="P337">
        <v>4.2947599999999999E-3</v>
      </c>
      <c r="Q337">
        <v>4.0734307000000003</v>
      </c>
      <c r="R337">
        <v>85.8</v>
      </c>
      <c r="V337" t="s">
        <v>17714</v>
      </c>
      <c r="W337">
        <v>5.6070485100000003</v>
      </c>
      <c r="X337">
        <v>27.506561680000001</v>
      </c>
      <c r="Y337">
        <v>78.131119389999995</v>
      </c>
      <c r="Z337">
        <f t="shared" si="11"/>
        <v>4904.2903641103003</v>
      </c>
      <c r="AA337">
        <v>5108</v>
      </c>
      <c r="AB337">
        <v>27</v>
      </c>
      <c r="AC337">
        <v>4827.3520300099999</v>
      </c>
      <c r="AD337">
        <v>15.5</v>
      </c>
      <c r="AE337" t="s">
        <v>17715</v>
      </c>
      <c r="AF337">
        <v>314.31302575000001</v>
      </c>
      <c r="AG337" t="s">
        <v>17172</v>
      </c>
      <c r="AH337">
        <v>1216.80847328</v>
      </c>
      <c r="AI337" t="s">
        <v>17716</v>
      </c>
      <c r="AJ337">
        <v>1</v>
      </c>
      <c r="AK337">
        <v>4.4673999999999998E-3</v>
      </c>
      <c r="AL337">
        <v>3.8430518899999999</v>
      </c>
      <c r="AM337">
        <v>84.5</v>
      </c>
    </row>
    <row r="338" spans="1:39" x14ac:dyDescent="0.35">
      <c r="A338" t="s">
        <v>17717</v>
      </c>
      <c r="B338">
        <v>5.9718335900000001</v>
      </c>
      <c r="C338">
        <v>30</v>
      </c>
      <c r="D338">
        <v>83.90914368</v>
      </c>
      <c r="E338">
        <f t="shared" si="10"/>
        <v>5266.9769487936001</v>
      </c>
      <c r="F338">
        <v>5108</v>
      </c>
      <c r="G338">
        <v>27</v>
      </c>
      <c r="H338">
        <v>5105.7980612499996</v>
      </c>
      <c r="I338">
        <v>14.2</v>
      </c>
      <c r="J338" t="s">
        <v>17718</v>
      </c>
      <c r="K338">
        <v>315.11013835</v>
      </c>
      <c r="L338" t="s">
        <v>17208</v>
      </c>
      <c r="M338">
        <v>1218.31694195</v>
      </c>
      <c r="N338" t="s">
        <v>17719</v>
      </c>
      <c r="O338">
        <v>1</v>
      </c>
      <c r="P338">
        <v>4.2213700000000003E-3</v>
      </c>
      <c r="Q338">
        <v>4.0980369999999997</v>
      </c>
      <c r="R338">
        <v>85.8</v>
      </c>
      <c r="V338" t="s">
        <v>17720</v>
      </c>
      <c r="W338">
        <v>5.6103293499999998</v>
      </c>
      <c r="X338">
        <v>27.506561680000001</v>
      </c>
      <c r="Y338">
        <v>82.541350379999997</v>
      </c>
      <c r="Z338">
        <f t="shared" si="11"/>
        <v>5181.1205633525997</v>
      </c>
      <c r="AA338">
        <v>5108</v>
      </c>
      <c r="AB338">
        <v>27</v>
      </c>
      <c r="AC338">
        <v>5099.8393273000001</v>
      </c>
      <c r="AD338">
        <v>15.5</v>
      </c>
      <c r="AE338" t="s">
        <v>17721</v>
      </c>
      <c r="AF338">
        <v>314.39074423</v>
      </c>
      <c r="AG338" t="s">
        <v>17172</v>
      </c>
      <c r="AH338">
        <v>1216.78878824</v>
      </c>
      <c r="AI338" t="s">
        <v>17722</v>
      </c>
      <c r="AJ338">
        <v>1</v>
      </c>
      <c r="AK338">
        <v>4.3878500000000004E-3</v>
      </c>
      <c r="AL338">
        <v>3.8027870400000001</v>
      </c>
      <c r="AM338">
        <v>84.5</v>
      </c>
    </row>
    <row r="339" spans="1:39" x14ac:dyDescent="0.35">
      <c r="A339" t="s">
        <v>17723</v>
      </c>
      <c r="B339">
        <v>6.0243270300000002</v>
      </c>
      <c r="C339">
        <v>30</v>
      </c>
      <c r="D339">
        <v>80.516245260000005</v>
      </c>
      <c r="E339">
        <f t="shared" si="10"/>
        <v>5054.0047149702004</v>
      </c>
      <c r="F339">
        <v>5108</v>
      </c>
      <c r="G339">
        <v>27</v>
      </c>
      <c r="H339">
        <v>4899.3431572899999</v>
      </c>
      <c r="I339">
        <v>14.2</v>
      </c>
      <c r="J339" t="s">
        <v>17724</v>
      </c>
      <c r="K339">
        <v>315.2348614</v>
      </c>
      <c r="L339" t="s">
        <v>17208</v>
      </c>
      <c r="M339">
        <v>1218.2742910300001</v>
      </c>
      <c r="N339" t="s">
        <v>17725</v>
      </c>
      <c r="O339">
        <v>1</v>
      </c>
      <c r="P339">
        <v>4.2271799999999997E-3</v>
      </c>
      <c r="Q339">
        <v>4.0949052799999999</v>
      </c>
      <c r="R339">
        <v>85.8</v>
      </c>
      <c r="V339" t="s">
        <v>17726</v>
      </c>
      <c r="W339">
        <v>5.5808017899999998</v>
      </c>
      <c r="X339">
        <v>27.506561680000001</v>
      </c>
      <c r="Y339">
        <v>84.085933699999998</v>
      </c>
      <c r="Z339">
        <f t="shared" si="11"/>
        <v>5278.0740583490006</v>
      </c>
      <c r="AA339">
        <v>5108</v>
      </c>
      <c r="AB339">
        <v>27</v>
      </c>
      <c r="AC339">
        <v>5189.1308357600001</v>
      </c>
      <c r="AD339">
        <v>15.4</v>
      </c>
      <c r="AE339" t="s">
        <v>17727</v>
      </c>
      <c r="AF339">
        <v>314.4383196</v>
      </c>
      <c r="AG339" t="s">
        <v>17172</v>
      </c>
      <c r="AH339">
        <v>1216.8051924399999</v>
      </c>
      <c r="AI339" t="s">
        <v>17728</v>
      </c>
      <c r="AJ339">
        <v>1</v>
      </c>
      <c r="AK339">
        <v>4.3558399999999997E-3</v>
      </c>
      <c r="AL339">
        <v>3.8305250499999999</v>
      </c>
      <c r="AM339">
        <v>84.6</v>
      </c>
    </row>
    <row r="340" spans="1:39" x14ac:dyDescent="0.35">
      <c r="A340" t="s">
        <v>17729</v>
      </c>
      <c r="B340">
        <v>5.9554293899999999</v>
      </c>
      <c r="C340">
        <v>30</v>
      </c>
      <c r="D340">
        <v>77.261437770000001</v>
      </c>
      <c r="E340">
        <f t="shared" si="10"/>
        <v>4849.7004488229004</v>
      </c>
      <c r="F340">
        <v>5108</v>
      </c>
      <c r="G340">
        <v>27</v>
      </c>
      <c r="H340">
        <v>4701.2909662599995</v>
      </c>
      <c r="I340">
        <v>14.2</v>
      </c>
      <c r="J340" t="s">
        <v>17730</v>
      </c>
      <c r="K340">
        <v>315.16437327</v>
      </c>
      <c r="L340" t="s">
        <v>17208</v>
      </c>
      <c r="M340">
        <v>1218.2874143900001</v>
      </c>
      <c r="N340" t="s">
        <v>17731</v>
      </c>
      <c r="O340">
        <v>1</v>
      </c>
      <c r="P340">
        <v>4.2087399999999999E-3</v>
      </c>
      <c r="Q340">
        <v>4.0354027800000001</v>
      </c>
      <c r="R340">
        <v>85.8</v>
      </c>
      <c r="V340" t="s">
        <v>17732</v>
      </c>
      <c r="W340">
        <v>5.6136101900000002</v>
      </c>
      <c r="X340">
        <v>27.007874019999999</v>
      </c>
      <c r="Y340">
        <v>89.293427039999997</v>
      </c>
      <c r="Z340">
        <f t="shared" si="11"/>
        <v>5604.9484153007998</v>
      </c>
      <c r="AA340">
        <v>5108</v>
      </c>
      <c r="AB340">
        <v>27</v>
      </c>
      <c r="AC340">
        <v>5510.4968848300005</v>
      </c>
      <c r="AD340">
        <v>15.4</v>
      </c>
      <c r="AE340" t="s">
        <v>17733</v>
      </c>
      <c r="AF340">
        <v>314.53964901000001</v>
      </c>
      <c r="AG340" t="s">
        <v>17172</v>
      </c>
      <c r="AH340">
        <v>1216.81503496</v>
      </c>
      <c r="AI340" t="s">
        <v>17734</v>
      </c>
      <c r="AJ340">
        <v>1</v>
      </c>
      <c r="AK340">
        <v>4.29548E-3</v>
      </c>
      <c r="AL340">
        <v>3.7777333500000001</v>
      </c>
      <c r="AM340">
        <v>84.6</v>
      </c>
    </row>
    <row r="341" spans="1:39" x14ac:dyDescent="0.35">
      <c r="A341" t="s">
        <v>17735</v>
      </c>
      <c r="B341">
        <v>5.9915186299999998</v>
      </c>
      <c r="C341">
        <v>30</v>
      </c>
      <c r="D341">
        <v>77.773134560000003</v>
      </c>
      <c r="E341">
        <f t="shared" si="10"/>
        <v>4881.8196563312003</v>
      </c>
      <c r="F341">
        <v>5108</v>
      </c>
      <c r="G341">
        <v>27</v>
      </c>
      <c r="H341">
        <v>4732.4272686699996</v>
      </c>
      <c r="I341">
        <v>14.2</v>
      </c>
      <c r="J341" t="s">
        <v>17736</v>
      </c>
      <c r="K341">
        <v>315.32107538999998</v>
      </c>
      <c r="L341" t="s">
        <v>17208</v>
      </c>
      <c r="M341">
        <v>1218.2382017899999</v>
      </c>
      <c r="N341" t="s">
        <v>17737</v>
      </c>
      <c r="O341">
        <v>1</v>
      </c>
      <c r="P341">
        <v>4.1699700000000003E-3</v>
      </c>
      <c r="Q341">
        <v>4.0506139499999998</v>
      </c>
      <c r="R341">
        <v>85.8</v>
      </c>
      <c r="V341" t="s">
        <v>17738</v>
      </c>
      <c r="W341">
        <v>5.5906443100000001</v>
      </c>
      <c r="X341">
        <v>27.007874019999999</v>
      </c>
      <c r="Y341">
        <v>85.649939939999996</v>
      </c>
      <c r="Z341">
        <f t="shared" si="11"/>
        <v>5376.2467300338003</v>
      </c>
      <c r="AA341">
        <v>5108</v>
      </c>
      <c r="AB341">
        <v>27</v>
      </c>
      <c r="AC341">
        <v>5291.9043615600003</v>
      </c>
      <c r="AD341">
        <v>15.5</v>
      </c>
      <c r="AE341" t="s">
        <v>17739</v>
      </c>
      <c r="AF341">
        <v>314.65671945999998</v>
      </c>
      <c r="AG341" t="s">
        <v>17172</v>
      </c>
      <c r="AH341">
        <v>1216.8314391599999</v>
      </c>
      <c r="AI341" t="s">
        <v>17740</v>
      </c>
      <c r="AJ341">
        <v>1</v>
      </c>
      <c r="AK341">
        <v>4.1833399999999998E-3</v>
      </c>
      <c r="AL341">
        <v>3.8367884700000001</v>
      </c>
      <c r="AM341">
        <v>84.5</v>
      </c>
    </row>
    <row r="342" spans="1:39" x14ac:dyDescent="0.35">
      <c r="A342" t="s">
        <v>17741</v>
      </c>
      <c r="B342">
        <v>5.9160593099999996</v>
      </c>
      <c r="C342">
        <v>30</v>
      </c>
      <c r="D342">
        <v>77.981897029999999</v>
      </c>
      <c r="E342">
        <f t="shared" si="10"/>
        <v>4894.9236765731002</v>
      </c>
      <c r="F342">
        <v>5108</v>
      </c>
      <c r="G342">
        <v>27</v>
      </c>
      <c r="H342">
        <v>4745.1302824699997</v>
      </c>
      <c r="I342">
        <v>14.2</v>
      </c>
      <c r="J342" t="s">
        <v>17742</v>
      </c>
      <c r="K342">
        <v>315.28958613999998</v>
      </c>
      <c r="L342" t="s">
        <v>17208</v>
      </c>
      <c r="M342">
        <v>1218.2677293500001</v>
      </c>
      <c r="N342" t="s">
        <v>17743</v>
      </c>
      <c r="O342">
        <v>1</v>
      </c>
      <c r="P342">
        <v>4.2030699999999997E-3</v>
      </c>
      <c r="Q342">
        <v>4.0403240399999998</v>
      </c>
      <c r="R342">
        <v>85.8</v>
      </c>
      <c r="V342" t="s">
        <v>17744</v>
      </c>
      <c r="W342">
        <v>5.6004868300000004</v>
      </c>
      <c r="X342">
        <v>26.50918635</v>
      </c>
      <c r="Y342">
        <v>90.298843570000003</v>
      </c>
      <c r="Z342">
        <f t="shared" si="11"/>
        <v>5668.0584108889007</v>
      </c>
      <c r="AA342">
        <v>5108</v>
      </c>
      <c r="AB342">
        <v>27</v>
      </c>
      <c r="AC342">
        <v>5579.1381107999996</v>
      </c>
      <c r="AD342">
        <v>15.5</v>
      </c>
      <c r="AE342" t="s">
        <v>17745</v>
      </c>
      <c r="AF342">
        <v>314.77356451000003</v>
      </c>
      <c r="AG342" t="s">
        <v>17172</v>
      </c>
      <c r="AH342">
        <v>1216.7920690799999</v>
      </c>
      <c r="AI342" t="s">
        <v>17746</v>
      </c>
      <c r="AJ342">
        <v>1</v>
      </c>
      <c r="AK342">
        <v>4.1154499999999997E-3</v>
      </c>
      <c r="AL342">
        <v>3.8211299099999998</v>
      </c>
      <c r="AM342">
        <v>84.5</v>
      </c>
    </row>
    <row r="343" spans="1:39" x14ac:dyDescent="0.35">
      <c r="A343" t="s">
        <v>17747</v>
      </c>
      <c r="B343">
        <v>5.9882377900000003</v>
      </c>
      <c r="C343">
        <v>30</v>
      </c>
      <c r="D343">
        <v>74.424865940000004</v>
      </c>
      <c r="E343">
        <f t="shared" si="10"/>
        <v>4671.6488350538002</v>
      </c>
      <c r="F343">
        <v>5108</v>
      </c>
      <c r="G343">
        <v>27</v>
      </c>
      <c r="H343">
        <v>4528.68804955</v>
      </c>
      <c r="I343">
        <v>14.2</v>
      </c>
      <c r="J343" t="s">
        <v>17748</v>
      </c>
      <c r="K343">
        <v>315.07111247</v>
      </c>
      <c r="L343" t="s">
        <v>17208</v>
      </c>
      <c r="M343">
        <v>1218.2808527100001</v>
      </c>
      <c r="N343" t="s">
        <v>17749</v>
      </c>
      <c r="O343">
        <v>1</v>
      </c>
      <c r="P343">
        <v>4.1507799999999997E-3</v>
      </c>
      <c r="Q343">
        <v>4.0568773699999996</v>
      </c>
      <c r="R343">
        <v>85.8</v>
      </c>
      <c r="V343" t="s">
        <v>17750</v>
      </c>
      <c r="W343">
        <v>5.5808017899999998</v>
      </c>
      <c r="X343">
        <v>26.50918635</v>
      </c>
      <c r="Y343">
        <v>87.401765010000005</v>
      </c>
      <c r="Z343">
        <f t="shared" si="11"/>
        <v>5486.2087896777002</v>
      </c>
      <c r="AA343">
        <v>5108</v>
      </c>
      <c r="AB343">
        <v>27</v>
      </c>
      <c r="AC343">
        <v>5406.5396120400001</v>
      </c>
      <c r="AD343">
        <v>15.6</v>
      </c>
      <c r="AE343" t="s">
        <v>17751</v>
      </c>
      <c r="AF343">
        <v>314.67244997</v>
      </c>
      <c r="AG343" t="s">
        <v>17172</v>
      </c>
      <c r="AH343">
        <v>1216.7592606799999</v>
      </c>
      <c r="AI343" t="s">
        <v>17752</v>
      </c>
      <c r="AJ343">
        <v>1</v>
      </c>
      <c r="AK343">
        <v>4.0748399999999997E-3</v>
      </c>
      <c r="AL343">
        <v>3.8408149499999999</v>
      </c>
      <c r="AM343">
        <v>84.4</v>
      </c>
    </row>
    <row r="344" spans="1:39" x14ac:dyDescent="0.35">
      <c r="A344" t="s">
        <v>17753</v>
      </c>
      <c r="B344">
        <v>5.9062167900000002</v>
      </c>
      <c r="C344">
        <v>30</v>
      </c>
      <c r="D344">
        <v>75.708800310000001</v>
      </c>
      <c r="E344">
        <f t="shared" si="10"/>
        <v>4752.2413954587</v>
      </c>
      <c r="F344">
        <v>5108</v>
      </c>
      <c r="G344">
        <v>27</v>
      </c>
      <c r="H344">
        <v>4606.8143334799997</v>
      </c>
      <c r="I344">
        <v>14.2</v>
      </c>
      <c r="J344" t="s">
        <v>17754</v>
      </c>
      <c r="K344">
        <v>315.15733061999998</v>
      </c>
      <c r="L344" t="s">
        <v>17208</v>
      </c>
      <c r="M344">
        <v>1218.2939760700001</v>
      </c>
      <c r="N344" t="s">
        <v>17755</v>
      </c>
      <c r="O344">
        <v>1</v>
      </c>
      <c r="P344">
        <v>4.1343200000000004E-3</v>
      </c>
      <c r="Q344">
        <v>4.0461400699999999</v>
      </c>
      <c r="R344">
        <v>85.8</v>
      </c>
      <c r="V344" t="s">
        <v>17756</v>
      </c>
      <c r="W344">
        <v>5.6305462999999998</v>
      </c>
      <c r="X344">
        <v>26.50918635</v>
      </c>
      <c r="Y344">
        <v>88.251110929999996</v>
      </c>
      <c r="Z344">
        <f t="shared" si="11"/>
        <v>5539.5222330760998</v>
      </c>
      <c r="AA344">
        <v>5108</v>
      </c>
      <c r="AB344">
        <v>27</v>
      </c>
      <c r="AC344">
        <v>5459.07885257</v>
      </c>
      <c r="AD344">
        <v>15.6</v>
      </c>
      <c r="AE344" t="s">
        <v>17757</v>
      </c>
      <c r="AF344">
        <v>314.38375301999997</v>
      </c>
      <c r="AG344" t="s">
        <v>17172</v>
      </c>
      <c r="AH344">
        <v>1216.67080616</v>
      </c>
      <c r="AI344" t="s">
        <v>17758</v>
      </c>
      <c r="AJ344">
        <v>1</v>
      </c>
      <c r="AK344">
        <v>4.1476200000000003E-3</v>
      </c>
      <c r="AL344">
        <v>3.8552160099999999</v>
      </c>
      <c r="AM344">
        <v>84.4</v>
      </c>
    </row>
    <row r="345" spans="1:39" x14ac:dyDescent="0.35">
      <c r="A345" t="s">
        <v>17759</v>
      </c>
      <c r="B345">
        <v>5.9554293899999999</v>
      </c>
      <c r="C345">
        <v>30</v>
      </c>
      <c r="D345">
        <v>75.501462239999995</v>
      </c>
      <c r="E345">
        <f t="shared" si="10"/>
        <v>4739.2267848047995</v>
      </c>
      <c r="F345">
        <v>5108</v>
      </c>
      <c r="G345">
        <v>27</v>
      </c>
      <c r="H345">
        <v>4596.3042115300004</v>
      </c>
      <c r="I345">
        <v>14.24</v>
      </c>
      <c r="J345" t="s">
        <v>17760</v>
      </c>
      <c r="K345">
        <v>315.1410889</v>
      </c>
      <c r="L345" t="s">
        <v>17208</v>
      </c>
      <c r="M345">
        <v>1218.3005377500001</v>
      </c>
      <c r="N345" t="s">
        <v>17761</v>
      </c>
      <c r="O345">
        <v>1</v>
      </c>
      <c r="P345">
        <v>4.0597799999999998E-3</v>
      </c>
      <c r="Q345">
        <v>4.0662725000000002</v>
      </c>
      <c r="R345">
        <v>85.76</v>
      </c>
      <c r="V345" t="s">
        <v>17762</v>
      </c>
      <c r="W345">
        <v>5.6523589899999997</v>
      </c>
      <c r="X345">
        <v>26.50918635</v>
      </c>
      <c r="Y345">
        <v>83.401696709999996</v>
      </c>
      <c r="Z345">
        <f t="shared" si="11"/>
        <v>5235.1245024867003</v>
      </c>
      <c r="AA345">
        <v>5108</v>
      </c>
      <c r="AB345">
        <v>27</v>
      </c>
      <c r="AC345">
        <v>5159.1015000799998</v>
      </c>
      <c r="AD345">
        <v>15.6</v>
      </c>
      <c r="AE345" t="s">
        <v>17763</v>
      </c>
      <c r="AF345">
        <v>314.29766670999999</v>
      </c>
      <c r="AG345" t="s">
        <v>17172</v>
      </c>
      <c r="AH345">
        <v>1216.6314360900001</v>
      </c>
      <c r="AI345" t="s">
        <v>17764</v>
      </c>
      <c r="AJ345">
        <v>1</v>
      </c>
      <c r="AK345">
        <v>4.0568799999999997E-3</v>
      </c>
      <c r="AL345">
        <v>3.8170793500000002</v>
      </c>
      <c r="AM345">
        <v>84.4</v>
      </c>
    </row>
    <row r="346" spans="1:39" x14ac:dyDescent="0.35">
      <c r="A346" t="s">
        <v>17765</v>
      </c>
      <c r="B346">
        <v>5.9455868699999996</v>
      </c>
      <c r="C346">
        <v>30</v>
      </c>
      <c r="D346">
        <v>74.779478600000004</v>
      </c>
      <c r="E346">
        <f t="shared" si="10"/>
        <v>4693.9078717220009</v>
      </c>
      <c r="F346">
        <v>5108</v>
      </c>
      <c r="G346">
        <v>27</v>
      </c>
      <c r="H346">
        <v>4557.6751757800002</v>
      </c>
      <c r="I346">
        <v>14.34</v>
      </c>
      <c r="J346" t="s">
        <v>17766</v>
      </c>
      <c r="K346">
        <v>315.00848602000002</v>
      </c>
      <c r="L346" t="s">
        <v>17208</v>
      </c>
      <c r="M346">
        <v>1218.2808527100001</v>
      </c>
      <c r="N346" t="s">
        <v>17767</v>
      </c>
      <c r="O346">
        <v>1</v>
      </c>
      <c r="P346">
        <v>3.9773200000000003E-3</v>
      </c>
      <c r="Q346">
        <v>4.0626933999999997</v>
      </c>
      <c r="R346">
        <v>85.66</v>
      </c>
      <c r="V346" t="s">
        <v>17768</v>
      </c>
      <c r="W346">
        <v>5.60314639</v>
      </c>
      <c r="X346">
        <v>26.50918635</v>
      </c>
      <c r="Y346">
        <v>88.105618579999998</v>
      </c>
      <c r="Z346">
        <f t="shared" si="11"/>
        <v>5530.3896782665997</v>
      </c>
      <c r="AA346">
        <v>5108</v>
      </c>
      <c r="AB346">
        <v>27</v>
      </c>
      <c r="AC346">
        <v>5450.0789177400002</v>
      </c>
      <c r="AD346">
        <v>15.6</v>
      </c>
      <c r="AE346" t="s">
        <v>17769</v>
      </c>
      <c r="AF346">
        <v>314.15674510000002</v>
      </c>
      <c r="AG346" t="s">
        <v>17172</v>
      </c>
      <c r="AH346">
        <v>1216.5362917299999</v>
      </c>
      <c r="AI346" t="s">
        <v>17770</v>
      </c>
      <c r="AJ346">
        <v>1</v>
      </c>
      <c r="AK346">
        <v>3.9828099999999998E-3</v>
      </c>
      <c r="AL346">
        <v>3.8976090600000002</v>
      </c>
      <c r="AM346">
        <v>84.4</v>
      </c>
    </row>
    <row r="347" spans="1:39" x14ac:dyDescent="0.35">
      <c r="A347" t="s">
        <v>17771</v>
      </c>
      <c r="B347">
        <v>5.9685527499999997</v>
      </c>
      <c r="C347">
        <v>30</v>
      </c>
      <c r="D347">
        <v>78.564978449999998</v>
      </c>
      <c r="E347">
        <f t="shared" si="10"/>
        <v>4931.5236973065003</v>
      </c>
      <c r="F347">
        <v>5108</v>
      </c>
      <c r="G347">
        <v>27</v>
      </c>
      <c r="H347">
        <v>4794.1223785700004</v>
      </c>
      <c r="I347">
        <v>14.44</v>
      </c>
      <c r="J347" t="s">
        <v>17772</v>
      </c>
      <c r="K347">
        <v>315.29742944999998</v>
      </c>
      <c r="L347" t="s">
        <v>17208</v>
      </c>
      <c r="M347">
        <v>1218.32350363</v>
      </c>
      <c r="N347" t="s">
        <v>17773</v>
      </c>
      <c r="O347">
        <v>1</v>
      </c>
      <c r="P347">
        <v>3.9483900000000004E-3</v>
      </c>
      <c r="Q347">
        <v>4.0354027800000001</v>
      </c>
      <c r="R347">
        <v>85.56</v>
      </c>
      <c r="V347" t="s">
        <v>17774</v>
      </c>
      <c r="W347">
        <v>5.6490781500000002</v>
      </c>
      <c r="X347">
        <v>26.50918635</v>
      </c>
      <c r="Y347">
        <v>86.744967290000005</v>
      </c>
      <c r="Z347">
        <f t="shared" si="11"/>
        <v>5444.9815967933009</v>
      </c>
      <c r="AA347">
        <v>5108</v>
      </c>
      <c r="AB347">
        <v>27</v>
      </c>
      <c r="AC347">
        <v>5359.5609181099999</v>
      </c>
      <c r="AD347">
        <v>15.5</v>
      </c>
      <c r="AE347" t="s">
        <v>17775</v>
      </c>
      <c r="AF347">
        <v>314.18809371999998</v>
      </c>
      <c r="AG347" t="s">
        <v>17172</v>
      </c>
      <c r="AH347">
        <v>1216.4509898900001</v>
      </c>
      <c r="AI347" t="s">
        <v>17776</v>
      </c>
      <c r="AJ347">
        <v>1</v>
      </c>
      <c r="AK347">
        <v>4.1041799999999998E-3</v>
      </c>
      <c r="AL347">
        <v>3.8269218700000001</v>
      </c>
      <c r="AM347">
        <v>84.5</v>
      </c>
    </row>
    <row r="348" spans="1:39" x14ac:dyDescent="0.35">
      <c r="A348" t="s">
        <v>17777</v>
      </c>
      <c r="B348">
        <v>6.0013611500000001</v>
      </c>
      <c r="C348">
        <v>30</v>
      </c>
      <c r="D348">
        <v>78.991427329999993</v>
      </c>
      <c r="E348">
        <f t="shared" si="10"/>
        <v>4958.2918935040998</v>
      </c>
      <c r="F348">
        <v>5108</v>
      </c>
      <c r="G348">
        <v>27</v>
      </c>
      <c r="H348">
        <v>4823.4244396599997</v>
      </c>
      <c r="I348">
        <v>14.5</v>
      </c>
      <c r="J348" t="s">
        <v>17778</v>
      </c>
      <c r="K348">
        <v>315.00811806000002</v>
      </c>
      <c r="L348" t="s">
        <v>17208</v>
      </c>
      <c r="M348">
        <v>1218.27757187</v>
      </c>
      <c r="N348" t="s">
        <v>17779</v>
      </c>
      <c r="O348">
        <v>1</v>
      </c>
      <c r="P348">
        <v>3.90026E-3</v>
      </c>
      <c r="Q348">
        <v>4.1056425799999996</v>
      </c>
      <c r="R348">
        <v>85.5</v>
      </c>
      <c r="V348" t="s">
        <v>17780</v>
      </c>
      <c r="W348">
        <v>5.5867421899999998</v>
      </c>
      <c r="X348">
        <v>26.50918635</v>
      </c>
      <c r="Y348">
        <v>89.235886960000002</v>
      </c>
      <c r="Z348">
        <f t="shared" si="11"/>
        <v>5601.3366244792005</v>
      </c>
      <c r="AA348">
        <v>5108</v>
      </c>
      <c r="AB348">
        <v>27</v>
      </c>
      <c r="AC348">
        <v>5513.4630532800002</v>
      </c>
      <c r="AD348">
        <v>15.5</v>
      </c>
      <c r="AE348" t="s">
        <v>17781</v>
      </c>
      <c r="AF348">
        <v>314.25842831</v>
      </c>
      <c r="AG348" t="s">
        <v>17172</v>
      </c>
      <c r="AH348">
        <v>1216.3295988100001</v>
      </c>
      <c r="AI348" t="s">
        <v>17782</v>
      </c>
      <c r="AJ348">
        <v>1</v>
      </c>
      <c r="AK348">
        <v>4.22932E-3</v>
      </c>
      <c r="AL348">
        <v>3.8533177200000002</v>
      </c>
      <c r="AM348">
        <v>84.5</v>
      </c>
    </row>
    <row r="349" spans="1:39" x14ac:dyDescent="0.35">
      <c r="A349" t="s">
        <v>17783</v>
      </c>
      <c r="B349">
        <v>5.97839527</v>
      </c>
      <c r="C349">
        <v>30</v>
      </c>
      <c r="D349">
        <v>82.544029190000003</v>
      </c>
      <c r="E349">
        <f t="shared" si="10"/>
        <v>5181.2887122563006</v>
      </c>
      <c r="F349">
        <v>5108</v>
      </c>
      <c r="G349">
        <v>27</v>
      </c>
      <c r="H349">
        <v>5042.8477719100001</v>
      </c>
      <c r="I349">
        <v>14.54</v>
      </c>
      <c r="J349" t="s">
        <v>17784</v>
      </c>
      <c r="K349">
        <v>315.06320842999997</v>
      </c>
      <c r="L349" t="s">
        <v>17208</v>
      </c>
      <c r="M349">
        <v>1218.2546059900001</v>
      </c>
      <c r="N349" t="s">
        <v>17785</v>
      </c>
      <c r="O349">
        <v>1</v>
      </c>
      <c r="P349">
        <v>3.8642500000000001E-3</v>
      </c>
      <c r="Q349">
        <v>4.0864049299999996</v>
      </c>
      <c r="R349">
        <v>85.46</v>
      </c>
      <c r="V349" t="s">
        <v>17786</v>
      </c>
      <c r="W349">
        <v>5.6556398300000001</v>
      </c>
      <c r="X349">
        <v>26.50918635</v>
      </c>
      <c r="Y349">
        <v>91.211155579999996</v>
      </c>
      <c r="Z349">
        <f t="shared" si="11"/>
        <v>5725.3242357566005</v>
      </c>
      <c r="AA349">
        <v>5108</v>
      </c>
      <c r="AB349">
        <v>27</v>
      </c>
      <c r="AC349">
        <v>5635.5055516700004</v>
      </c>
      <c r="AD349">
        <v>15.5</v>
      </c>
      <c r="AE349" t="s">
        <v>17787</v>
      </c>
      <c r="AF349">
        <v>314.29728492999999</v>
      </c>
      <c r="AG349" t="s">
        <v>17172</v>
      </c>
      <c r="AH349">
        <v>1216.20820774</v>
      </c>
      <c r="AI349" t="s">
        <v>17788</v>
      </c>
      <c r="AJ349">
        <v>1</v>
      </c>
      <c r="AK349">
        <v>4.1876500000000002E-3</v>
      </c>
      <c r="AL349">
        <v>3.8475016800000001</v>
      </c>
      <c r="AM349">
        <v>84.5</v>
      </c>
    </row>
    <row r="350" spans="1:39" x14ac:dyDescent="0.35">
      <c r="A350" t="s">
        <v>17789</v>
      </c>
      <c r="B350">
        <v>5.9816761100000004</v>
      </c>
      <c r="C350">
        <v>30</v>
      </c>
      <c r="D350">
        <v>87.381699440000006</v>
      </c>
      <c r="E350">
        <f t="shared" si="10"/>
        <v>5484.9492738488007</v>
      </c>
      <c r="F350">
        <v>5108</v>
      </c>
      <c r="G350">
        <v>27</v>
      </c>
      <c r="H350">
        <v>5342.0044940099997</v>
      </c>
      <c r="I350">
        <v>14.6</v>
      </c>
      <c r="J350" t="s">
        <v>17790</v>
      </c>
      <c r="K350">
        <v>315.19580149000001</v>
      </c>
      <c r="L350" t="s">
        <v>17208</v>
      </c>
      <c r="M350">
        <v>1218.2119550699999</v>
      </c>
      <c r="N350" t="s">
        <v>17791</v>
      </c>
      <c r="O350">
        <v>1</v>
      </c>
      <c r="P350">
        <v>3.9481899999999999E-3</v>
      </c>
      <c r="Q350">
        <v>4.1029582500000004</v>
      </c>
      <c r="R350">
        <v>85.4</v>
      </c>
      <c r="V350" t="s">
        <v>17792</v>
      </c>
      <c r="W350">
        <v>5.6195505900000002</v>
      </c>
      <c r="X350">
        <v>27.007874019999999</v>
      </c>
      <c r="Y350">
        <v>93.627934089999997</v>
      </c>
      <c r="Z350">
        <f t="shared" si="11"/>
        <v>5877.0254228292997</v>
      </c>
      <c r="AA350">
        <v>5108</v>
      </c>
      <c r="AB350">
        <v>27</v>
      </c>
      <c r="AC350">
        <v>5784.8268559199996</v>
      </c>
      <c r="AD350">
        <v>15.5</v>
      </c>
      <c r="AE350" t="s">
        <v>17793</v>
      </c>
      <c r="AF350">
        <v>314.22706426000002</v>
      </c>
      <c r="AG350" t="s">
        <v>17172</v>
      </c>
      <c r="AH350">
        <v>1216.1557143</v>
      </c>
      <c r="AI350" t="s">
        <v>17794</v>
      </c>
      <c r="AJ350">
        <v>1</v>
      </c>
      <c r="AK350">
        <v>4.1049399999999996E-3</v>
      </c>
      <c r="AL350">
        <v>3.8157371900000001</v>
      </c>
      <c r="AM350">
        <v>84.5</v>
      </c>
    </row>
    <row r="351" spans="1:39" x14ac:dyDescent="0.35">
      <c r="A351" t="s">
        <v>17795</v>
      </c>
      <c r="B351">
        <v>5.9619910699999998</v>
      </c>
      <c r="C351">
        <v>30</v>
      </c>
      <c r="D351">
        <v>89.808788820000004</v>
      </c>
      <c r="E351">
        <f t="shared" si="10"/>
        <v>5637.2976742314004</v>
      </c>
      <c r="F351">
        <v>5108</v>
      </c>
      <c r="G351">
        <v>27</v>
      </c>
      <c r="H351">
        <v>5490.3825008399999</v>
      </c>
      <c r="I351">
        <v>14.6</v>
      </c>
      <c r="J351" t="s">
        <v>17796</v>
      </c>
      <c r="K351">
        <v>315.10957227</v>
      </c>
      <c r="L351" t="s">
        <v>17208</v>
      </c>
      <c r="M351">
        <v>1218.16274247</v>
      </c>
      <c r="N351" t="s">
        <v>17797</v>
      </c>
      <c r="O351">
        <v>1</v>
      </c>
      <c r="P351">
        <v>3.8660299999999999E-3</v>
      </c>
      <c r="Q351">
        <v>4.0541930400000004</v>
      </c>
      <c r="R351">
        <v>85.4</v>
      </c>
      <c r="V351" t="s">
        <v>17798</v>
      </c>
      <c r="W351">
        <v>5.6097080699999999</v>
      </c>
      <c r="X351">
        <v>26.50918635</v>
      </c>
      <c r="Y351">
        <v>93.204643110000006</v>
      </c>
      <c r="Z351">
        <f t="shared" si="11"/>
        <v>5850.4554480147008</v>
      </c>
      <c r="AA351">
        <v>5108</v>
      </c>
      <c r="AB351">
        <v>27</v>
      </c>
      <c r="AC351">
        <v>5765.4967827299997</v>
      </c>
      <c r="AD351">
        <v>15.6</v>
      </c>
      <c r="AE351" t="s">
        <v>17799</v>
      </c>
      <c r="AF351">
        <v>314.21955120000001</v>
      </c>
      <c r="AG351" t="s">
        <v>17172</v>
      </c>
      <c r="AH351">
        <v>1216.0507274199999</v>
      </c>
      <c r="AI351" t="s">
        <v>17800</v>
      </c>
      <c r="AJ351">
        <v>1</v>
      </c>
      <c r="AK351">
        <v>4.2233000000000001E-3</v>
      </c>
      <c r="AL351">
        <v>3.8175267399999999</v>
      </c>
      <c r="AM351">
        <v>84.4</v>
      </c>
    </row>
    <row r="352" spans="1:39" x14ac:dyDescent="0.35">
      <c r="A352" t="s">
        <v>17801</v>
      </c>
      <c r="B352">
        <v>5.9915186299999998</v>
      </c>
      <c r="C352">
        <v>30</v>
      </c>
      <c r="D352">
        <v>89.289109539999998</v>
      </c>
      <c r="E352">
        <f t="shared" si="10"/>
        <v>5604.6774058257997</v>
      </c>
      <c r="F352">
        <v>5108</v>
      </c>
      <c r="G352">
        <v>27</v>
      </c>
      <c r="H352">
        <v>5458.6123581700003</v>
      </c>
      <c r="I352">
        <v>14.6</v>
      </c>
      <c r="J352" t="s">
        <v>17802</v>
      </c>
      <c r="K352">
        <v>315.24301571000001</v>
      </c>
      <c r="L352" t="s">
        <v>17208</v>
      </c>
      <c r="M352">
        <v>1218.14961911</v>
      </c>
      <c r="N352" t="s">
        <v>17803</v>
      </c>
      <c r="O352">
        <v>1</v>
      </c>
      <c r="P352">
        <v>3.8325999999999998E-3</v>
      </c>
      <c r="Q352">
        <v>4.0702989900000004</v>
      </c>
      <c r="R352">
        <v>85.4</v>
      </c>
      <c r="V352" t="s">
        <v>17804</v>
      </c>
      <c r="W352">
        <v>5.5801805099999999</v>
      </c>
      <c r="X352">
        <v>26.50918635</v>
      </c>
      <c r="Y352">
        <v>95.27773827</v>
      </c>
      <c r="Z352">
        <f t="shared" si="11"/>
        <v>5980.5836312079</v>
      </c>
      <c r="AA352">
        <v>5108</v>
      </c>
      <c r="AB352">
        <v>27</v>
      </c>
      <c r="AC352">
        <v>5893.7352808799997</v>
      </c>
      <c r="AD352">
        <v>15.6</v>
      </c>
      <c r="AE352" t="s">
        <v>17805</v>
      </c>
      <c r="AF352">
        <v>314.37499343000002</v>
      </c>
      <c r="AG352" t="s">
        <v>17172</v>
      </c>
      <c r="AH352">
        <v>1215.9883914699999</v>
      </c>
      <c r="AI352" t="s">
        <v>17806</v>
      </c>
      <c r="AJ352">
        <v>1</v>
      </c>
      <c r="AK352">
        <v>4.1720100000000003E-3</v>
      </c>
      <c r="AL352">
        <v>3.8421330400000002</v>
      </c>
      <c r="AM352">
        <v>84.4</v>
      </c>
    </row>
    <row r="353" spans="1:39" x14ac:dyDescent="0.35">
      <c r="A353" t="s">
        <v>17807</v>
      </c>
      <c r="B353">
        <v>5.9652719100000002</v>
      </c>
      <c r="C353">
        <v>30</v>
      </c>
      <c r="D353">
        <v>93.688524459999996</v>
      </c>
      <c r="E353">
        <f t="shared" si="10"/>
        <v>5880.8286803542005</v>
      </c>
      <c r="F353">
        <v>5108</v>
      </c>
      <c r="G353">
        <v>27</v>
      </c>
      <c r="H353">
        <v>5727.5667782999999</v>
      </c>
      <c r="I353">
        <v>14.6</v>
      </c>
      <c r="J353" t="s">
        <v>17808</v>
      </c>
      <c r="K353">
        <v>315.11743196999998</v>
      </c>
      <c r="L353" t="s">
        <v>17208</v>
      </c>
      <c r="M353">
        <v>1218.1299340800001</v>
      </c>
      <c r="N353" t="s">
        <v>17809</v>
      </c>
      <c r="O353">
        <v>1</v>
      </c>
      <c r="P353">
        <v>4.0513299999999997E-3</v>
      </c>
      <c r="Q353">
        <v>4.0582195299999997</v>
      </c>
      <c r="R353">
        <v>85.4</v>
      </c>
      <c r="V353" t="s">
        <v>17810</v>
      </c>
      <c r="W353">
        <v>5.6392356299999999</v>
      </c>
      <c r="X353">
        <v>26.50918635</v>
      </c>
      <c r="Y353">
        <v>99.040454019999999</v>
      </c>
      <c r="Z353">
        <f t="shared" si="11"/>
        <v>6216.7692988354001</v>
      </c>
      <c r="AA353">
        <v>5108</v>
      </c>
      <c r="AB353">
        <v>27</v>
      </c>
      <c r="AC353">
        <v>6126.49112728</v>
      </c>
      <c r="AD353">
        <v>15.6</v>
      </c>
      <c r="AE353" t="s">
        <v>17811</v>
      </c>
      <c r="AF353">
        <v>314.34435710000002</v>
      </c>
      <c r="AG353" t="s">
        <v>17172</v>
      </c>
      <c r="AH353">
        <v>1215.8768429100001</v>
      </c>
      <c r="AI353" t="s">
        <v>17812</v>
      </c>
      <c r="AJ353">
        <v>1</v>
      </c>
      <c r="AK353">
        <v>4.2163900000000004E-3</v>
      </c>
      <c r="AL353">
        <v>3.8443699699999998</v>
      </c>
      <c r="AM353">
        <v>84.4</v>
      </c>
    </row>
    <row r="354" spans="1:39" x14ac:dyDescent="0.35">
      <c r="A354" t="s">
        <v>17813</v>
      </c>
      <c r="B354">
        <v>5.9521485500000004</v>
      </c>
      <c r="C354">
        <v>30</v>
      </c>
      <c r="D354">
        <v>95.817154919999993</v>
      </c>
      <c r="E354">
        <f t="shared" si="10"/>
        <v>6014.4428143283994</v>
      </c>
      <c r="F354">
        <v>5108</v>
      </c>
      <c r="G354">
        <v>27</v>
      </c>
      <c r="H354">
        <v>5855.1675337099996</v>
      </c>
      <c r="I354">
        <v>14.56</v>
      </c>
      <c r="J354" t="s">
        <v>17814</v>
      </c>
      <c r="K354">
        <v>315.18003749000002</v>
      </c>
      <c r="L354" t="s">
        <v>17208</v>
      </c>
      <c r="M354">
        <v>1218.1430574399999</v>
      </c>
      <c r="N354" t="s">
        <v>17815</v>
      </c>
      <c r="O354">
        <v>1</v>
      </c>
      <c r="P354">
        <v>3.9545300000000004E-3</v>
      </c>
      <c r="Q354">
        <v>4.0273498099999996</v>
      </c>
      <c r="R354">
        <v>85.44</v>
      </c>
      <c r="V354" t="s">
        <v>17816</v>
      </c>
      <c r="W354">
        <v>5.6359547900000004</v>
      </c>
      <c r="X354">
        <v>26.50918635</v>
      </c>
      <c r="Y354">
        <v>95.960533380000001</v>
      </c>
      <c r="Z354">
        <f t="shared" si="11"/>
        <v>6023.4426802626003</v>
      </c>
      <c r="AA354">
        <v>5108</v>
      </c>
      <c r="AB354">
        <v>27</v>
      </c>
      <c r="AC354">
        <v>5935.9719433299997</v>
      </c>
      <c r="AD354">
        <v>15.6</v>
      </c>
      <c r="AE354" t="s">
        <v>17817</v>
      </c>
      <c r="AF354">
        <v>314.23478850999999</v>
      </c>
      <c r="AG354" t="s">
        <v>17172</v>
      </c>
      <c r="AH354">
        <v>1215.8735620699999</v>
      </c>
      <c r="AI354" t="s">
        <v>17818</v>
      </c>
      <c r="AJ354">
        <v>1</v>
      </c>
      <c r="AK354">
        <v>4.21588E-3</v>
      </c>
      <c r="AL354">
        <v>3.7879991799999999</v>
      </c>
      <c r="AM354">
        <v>84.4</v>
      </c>
    </row>
    <row r="355" spans="1:39" x14ac:dyDescent="0.35">
      <c r="A355" t="s">
        <v>17819</v>
      </c>
      <c r="B355">
        <v>5.9801915000000001</v>
      </c>
      <c r="C355">
        <v>30</v>
      </c>
      <c r="D355">
        <v>79.58497088</v>
      </c>
      <c r="E355">
        <f t="shared" si="10"/>
        <v>4995.5486221376004</v>
      </c>
      <c r="F355">
        <v>5108</v>
      </c>
      <c r="G355">
        <v>27</v>
      </c>
      <c r="H355">
        <v>4859.66777078</v>
      </c>
      <c r="I355">
        <v>14.5</v>
      </c>
      <c r="J355" t="s">
        <v>17820</v>
      </c>
      <c r="K355">
        <v>315.11772264000001</v>
      </c>
      <c r="L355" t="s">
        <v>17208</v>
      </c>
      <c r="M355">
        <v>1218.0964848900001</v>
      </c>
      <c r="N355" t="s">
        <v>17821</v>
      </c>
      <c r="O355">
        <v>1</v>
      </c>
      <c r="P355">
        <v>3.8732100000000002E-3</v>
      </c>
      <c r="Q355">
        <v>4.1086344800000001</v>
      </c>
      <c r="R355">
        <v>85.5</v>
      </c>
      <c r="V355" t="s">
        <v>17822</v>
      </c>
      <c r="W355">
        <v>5.6195505900000002</v>
      </c>
      <c r="X355">
        <v>26.50918635</v>
      </c>
      <c r="Y355">
        <v>96.490009240000006</v>
      </c>
      <c r="Z355">
        <f t="shared" si="11"/>
        <v>6056.6778799948006</v>
      </c>
      <c r="AA355">
        <v>5108</v>
      </c>
      <c r="AB355">
        <v>27</v>
      </c>
      <c r="AC355">
        <v>5961.6609314799998</v>
      </c>
      <c r="AD355">
        <v>15.5</v>
      </c>
      <c r="AE355" t="s">
        <v>17823</v>
      </c>
      <c r="AF355">
        <v>314.23478335999999</v>
      </c>
      <c r="AG355" t="s">
        <v>17172</v>
      </c>
      <c r="AH355">
        <v>1215.75873267</v>
      </c>
      <c r="AI355" t="s">
        <v>17824</v>
      </c>
      <c r="AJ355">
        <v>1</v>
      </c>
      <c r="AK355">
        <v>4.2713500000000001E-3</v>
      </c>
      <c r="AL355">
        <v>3.8819504999999999</v>
      </c>
      <c r="AM355">
        <v>84.5</v>
      </c>
    </row>
    <row r="356" spans="1:39" x14ac:dyDescent="0.35">
      <c r="A356" t="s">
        <v>17825</v>
      </c>
      <c r="B356">
        <v>5.9798203399999998</v>
      </c>
      <c r="C356">
        <v>30</v>
      </c>
      <c r="D356">
        <v>73.438477239999997</v>
      </c>
      <c r="E356">
        <f t="shared" si="10"/>
        <v>4609.7332163547999</v>
      </c>
      <c r="F356">
        <v>5108</v>
      </c>
      <c r="G356">
        <v>27</v>
      </c>
      <c r="H356">
        <v>4484.3466931200001</v>
      </c>
      <c r="I356">
        <v>14.5</v>
      </c>
      <c r="J356" t="s">
        <v>17826</v>
      </c>
      <c r="K356">
        <v>315.10984622000001</v>
      </c>
      <c r="L356" t="s">
        <v>17208</v>
      </c>
      <c r="M356">
        <v>1218.0013405300001</v>
      </c>
      <c r="N356" t="s">
        <v>17827</v>
      </c>
      <c r="O356">
        <v>1</v>
      </c>
      <c r="P356">
        <v>3.9699599999999998E-3</v>
      </c>
      <c r="Q356">
        <v>4.1073692099999999</v>
      </c>
      <c r="R356">
        <v>85.5</v>
      </c>
      <c r="V356" t="s">
        <v>17828</v>
      </c>
      <c r="W356">
        <v>5.6195505900000002</v>
      </c>
      <c r="X356">
        <v>26.50918635</v>
      </c>
      <c r="Y356">
        <v>103.60236389000001</v>
      </c>
      <c r="Z356">
        <f t="shared" si="11"/>
        <v>6503.1203813753009</v>
      </c>
      <c r="AA356">
        <v>5108</v>
      </c>
      <c r="AB356">
        <v>27</v>
      </c>
      <c r="AC356">
        <v>6401.0996588899998</v>
      </c>
      <c r="AD356">
        <v>15.5</v>
      </c>
      <c r="AE356" t="s">
        <v>17829</v>
      </c>
      <c r="AF356">
        <v>314.24264780999999</v>
      </c>
      <c r="AG356" t="s">
        <v>17172</v>
      </c>
      <c r="AH356">
        <v>1215.6963967199999</v>
      </c>
      <c r="AI356" t="s">
        <v>17830</v>
      </c>
      <c r="AJ356">
        <v>1</v>
      </c>
      <c r="AK356">
        <v>4.2900300000000002E-3</v>
      </c>
      <c r="AL356">
        <v>3.7794988200000001</v>
      </c>
      <c r="AM356">
        <v>84.5</v>
      </c>
    </row>
    <row r="357" spans="1:39" x14ac:dyDescent="0.35">
      <c r="A357" t="s">
        <v>17831</v>
      </c>
      <c r="B357">
        <v>5.9207652199999998</v>
      </c>
      <c r="C357">
        <v>30</v>
      </c>
      <c r="D357">
        <v>83.444371029999999</v>
      </c>
      <c r="E357">
        <f t="shared" si="10"/>
        <v>5237.8031695530999</v>
      </c>
      <c r="F357">
        <v>5108</v>
      </c>
      <c r="G357">
        <v>27</v>
      </c>
      <c r="H357">
        <v>5097.89062689</v>
      </c>
      <c r="I357">
        <v>14.54</v>
      </c>
      <c r="J357" t="s">
        <v>17832</v>
      </c>
      <c r="K357">
        <v>315.30554740000002</v>
      </c>
      <c r="L357" t="s">
        <v>17208</v>
      </c>
      <c r="M357">
        <v>1217.97837465</v>
      </c>
      <c r="N357" t="s">
        <v>17833</v>
      </c>
      <c r="O357">
        <v>1</v>
      </c>
      <c r="P357">
        <v>3.9948099999999997E-3</v>
      </c>
      <c r="Q357">
        <v>4.0581566200000001</v>
      </c>
      <c r="R357">
        <v>85.46</v>
      </c>
      <c r="V357" t="s">
        <v>17834</v>
      </c>
      <c r="W357">
        <v>5.5834613500000003</v>
      </c>
      <c r="X357">
        <v>26.50918635</v>
      </c>
      <c r="Y357">
        <v>103.52338</v>
      </c>
      <c r="Z357">
        <f t="shared" si="11"/>
        <v>6498.1625626000005</v>
      </c>
      <c r="AA357">
        <v>5108</v>
      </c>
      <c r="AB357">
        <v>27</v>
      </c>
      <c r="AC357">
        <v>6396.2196178100003</v>
      </c>
      <c r="AD357">
        <v>15.5</v>
      </c>
      <c r="AE357" t="s">
        <v>17835</v>
      </c>
      <c r="AF357">
        <v>314.36007627999999</v>
      </c>
      <c r="AG357" t="s">
        <v>17172</v>
      </c>
      <c r="AH357">
        <v>1215.61437572</v>
      </c>
      <c r="AI357" t="s">
        <v>17836</v>
      </c>
      <c r="AJ357">
        <v>1</v>
      </c>
      <c r="AK357">
        <v>4.14052E-3</v>
      </c>
      <c r="AL357">
        <v>3.8305009700000001</v>
      </c>
      <c r="AM357">
        <v>84.5</v>
      </c>
    </row>
    <row r="358" spans="1:39" x14ac:dyDescent="0.35">
      <c r="A358" t="s">
        <v>17837</v>
      </c>
      <c r="B358">
        <v>5.9699778200000004</v>
      </c>
      <c r="C358">
        <v>30</v>
      </c>
      <c r="D358">
        <v>90.462322450000002</v>
      </c>
      <c r="E358">
        <f t="shared" si="10"/>
        <v>5678.3199801865003</v>
      </c>
      <c r="F358">
        <v>5108</v>
      </c>
      <c r="G358">
        <v>27</v>
      </c>
      <c r="H358">
        <v>5530.3357129400001</v>
      </c>
      <c r="I358">
        <v>14.6</v>
      </c>
      <c r="J358" t="s">
        <v>17838</v>
      </c>
      <c r="K358">
        <v>315.15706043</v>
      </c>
      <c r="L358" t="s">
        <v>17208</v>
      </c>
      <c r="M358">
        <v>1217.90947701</v>
      </c>
      <c r="N358" t="s">
        <v>17839</v>
      </c>
      <c r="O358">
        <v>1</v>
      </c>
      <c r="P358">
        <v>4.1074500000000003E-3</v>
      </c>
      <c r="Q358">
        <v>4.0733677799999999</v>
      </c>
      <c r="R358">
        <v>85.4</v>
      </c>
      <c r="V358" t="s">
        <v>17840</v>
      </c>
      <c r="W358">
        <v>5.6129889100000003</v>
      </c>
      <c r="X358">
        <v>26.50918635</v>
      </c>
      <c r="Y358">
        <v>94.431414669999995</v>
      </c>
      <c r="Z358">
        <f t="shared" si="11"/>
        <v>5927.4598988359003</v>
      </c>
      <c r="AA358">
        <v>5108</v>
      </c>
      <c r="AB358">
        <v>27</v>
      </c>
      <c r="AC358">
        <v>5834.4701176299995</v>
      </c>
      <c r="AD358">
        <v>15.5</v>
      </c>
      <c r="AE358" t="s">
        <v>17841</v>
      </c>
      <c r="AF358">
        <v>314.35220124</v>
      </c>
      <c r="AG358" t="s">
        <v>17172</v>
      </c>
      <c r="AH358">
        <v>1215.5586014400001</v>
      </c>
      <c r="AI358" t="s">
        <v>17842</v>
      </c>
      <c r="AJ358">
        <v>1</v>
      </c>
      <c r="AK358">
        <v>4.4365100000000003E-3</v>
      </c>
      <c r="AL358">
        <v>3.7902361099999999</v>
      </c>
      <c r="AM358">
        <v>84.5</v>
      </c>
    </row>
    <row r="359" spans="1:39" x14ac:dyDescent="0.35">
      <c r="A359" t="s">
        <v>17843</v>
      </c>
      <c r="B359">
        <v>5.9306077400000001</v>
      </c>
      <c r="C359">
        <v>30</v>
      </c>
      <c r="D359">
        <v>90.914523209999999</v>
      </c>
      <c r="E359">
        <f t="shared" si="10"/>
        <v>5706.7046218917003</v>
      </c>
      <c r="F359">
        <v>5108</v>
      </c>
      <c r="G359">
        <v>27</v>
      </c>
      <c r="H359">
        <v>5557.9806149799997</v>
      </c>
      <c r="I359">
        <v>14.6</v>
      </c>
      <c r="J359" t="s">
        <v>17844</v>
      </c>
      <c r="K359">
        <v>314.98510285999998</v>
      </c>
      <c r="L359" t="s">
        <v>17208</v>
      </c>
      <c r="M359">
        <v>1217.8865111299999</v>
      </c>
      <c r="N359" t="s">
        <v>17845</v>
      </c>
      <c r="O359">
        <v>1</v>
      </c>
      <c r="P359">
        <v>4.1620299999999997E-3</v>
      </c>
      <c r="Q359">
        <v>4.0586039999999999</v>
      </c>
      <c r="R359">
        <v>85.4</v>
      </c>
      <c r="V359" t="s">
        <v>17846</v>
      </c>
      <c r="W359">
        <v>5.63267395</v>
      </c>
      <c r="X359">
        <v>26.50918635</v>
      </c>
      <c r="Y359">
        <v>98.515923770000001</v>
      </c>
      <c r="Z359">
        <f t="shared" si="11"/>
        <v>6183.8445350429001</v>
      </c>
      <c r="AA359">
        <v>5108</v>
      </c>
      <c r="AB359">
        <v>27</v>
      </c>
      <c r="AC359">
        <v>6086.83260066</v>
      </c>
      <c r="AD359">
        <v>15.5</v>
      </c>
      <c r="AE359" t="s">
        <v>17847</v>
      </c>
      <c r="AF359">
        <v>314.35219605999998</v>
      </c>
      <c r="AG359" t="s">
        <v>17172</v>
      </c>
      <c r="AH359">
        <v>1215.51923136</v>
      </c>
      <c r="AI359" t="s">
        <v>17848</v>
      </c>
      <c r="AJ359">
        <v>1</v>
      </c>
      <c r="AK359">
        <v>4.1920999999999998E-3</v>
      </c>
      <c r="AL359">
        <v>3.8099211500000001</v>
      </c>
      <c r="AM359">
        <v>84.5</v>
      </c>
    </row>
    <row r="360" spans="1:39" x14ac:dyDescent="0.35">
      <c r="A360" t="s">
        <v>17849</v>
      </c>
      <c r="B360">
        <v>5.9601353000000001</v>
      </c>
      <c r="C360">
        <v>30</v>
      </c>
      <c r="D360">
        <v>77.175952280000004</v>
      </c>
      <c r="E360">
        <f t="shared" si="10"/>
        <v>4844.3345246156005</v>
      </c>
      <c r="F360">
        <v>5108</v>
      </c>
      <c r="G360">
        <v>27</v>
      </c>
      <c r="H360">
        <v>4718.0849831400001</v>
      </c>
      <c r="I360">
        <v>14.6</v>
      </c>
      <c r="J360" t="s">
        <v>17850</v>
      </c>
      <c r="K360">
        <v>314.82938225999999</v>
      </c>
      <c r="L360" t="s">
        <v>17208</v>
      </c>
      <c r="M360">
        <v>1217.87666861</v>
      </c>
      <c r="N360" t="s">
        <v>17851</v>
      </c>
      <c r="O360">
        <v>1</v>
      </c>
      <c r="P360">
        <v>4.09903E-3</v>
      </c>
      <c r="Q360">
        <v>4.03623464</v>
      </c>
      <c r="R360">
        <v>85.4</v>
      </c>
      <c r="V360" t="s">
        <v>17852</v>
      </c>
      <c r="W360">
        <v>5.6261122700000001</v>
      </c>
      <c r="X360">
        <v>26.50918635</v>
      </c>
      <c r="Y360">
        <v>92.989218789999995</v>
      </c>
      <c r="Z360">
        <f t="shared" si="11"/>
        <v>5836.9332634482998</v>
      </c>
      <c r="AA360">
        <v>5108</v>
      </c>
      <c r="AB360">
        <v>27</v>
      </c>
      <c r="AC360">
        <v>5745.3636605900001</v>
      </c>
      <c r="AD360">
        <v>15.5</v>
      </c>
      <c r="AE360" t="s">
        <v>17853</v>
      </c>
      <c r="AF360">
        <v>314.32083779999999</v>
      </c>
      <c r="AG360" t="s">
        <v>17172</v>
      </c>
      <c r="AH360">
        <v>1215.45361456</v>
      </c>
      <c r="AI360" t="s">
        <v>17854</v>
      </c>
      <c r="AJ360">
        <v>1</v>
      </c>
      <c r="AK360">
        <v>4.2284799999999997E-3</v>
      </c>
      <c r="AL360">
        <v>3.84258042</v>
      </c>
      <c r="AM360">
        <v>84.5</v>
      </c>
    </row>
    <row r="361" spans="1:39" x14ac:dyDescent="0.35">
      <c r="A361" t="s">
        <v>17855</v>
      </c>
      <c r="B361">
        <v>6.0060670600000003</v>
      </c>
      <c r="C361">
        <v>30</v>
      </c>
      <c r="D361">
        <v>55.230857030000003</v>
      </c>
      <c r="E361">
        <f t="shared" si="10"/>
        <v>3466.8408957731003</v>
      </c>
      <c r="F361">
        <v>5108</v>
      </c>
      <c r="G361">
        <v>27</v>
      </c>
      <c r="H361">
        <v>3376.4905964</v>
      </c>
      <c r="I361">
        <v>14.6</v>
      </c>
      <c r="J361" t="s">
        <v>17856</v>
      </c>
      <c r="K361">
        <v>314.89149254</v>
      </c>
      <c r="L361" t="s">
        <v>17208</v>
      </c>
      <c r="M361">
        <v>1217.79464762</v>
      </c>
      <c r="N361" t="s">
        <v>17857</v>
      </c>
      <c r="O361">
        <v>1</v>
      </c>
      <c r="P361">
        <v>4.0264400000000001E-3</v>
      </c>
      <c r="Q361">
        <v>4.08947372</v>
      </c>
      <c r="R361">
        <v>85.4</v>
      </c>
      <c r="V361" t="s">
        <v>17858</v>
      </c>
      <c r="W361">
        <v>5.5703379899999996</v>
      </c>
      <c r="X361">
        <v>26.50918635</v>
      </c>
      <c r="Y361">
        <v>98.644909870000006</v>
      </c>
      <c r="Z361">
        <f t="shared" si="11"/>
        <v>6191.9409925399004</v>
      </c>
      <c r="AA361">
        <v>5108</v>
      </c>
      <c r="AB361">
        <v>27</v>
      </c>
      <c r="AC361">
        <v>6102.02337042</v>
      </c>
      <c r="AD361">
        <v>15.6</v>
      </c>
      <c r="AE361" t="s">
        <v>17859</v>
      </c>
      <c r="AF361">
        <v>314.23475251000002</v>
      </c>
      <c r="AG361" t="s">
        <v>17172</v>
      </c>
      <c r="AH361">
        <v>1215.4568953999999</v>
      </c>
      <c r="AI361" t="s">
        <v>17860</v>
      </c>
      <c r="AJ361">
        <v>1</v>
      </c>
      <c r="AK361">
        <v>4.2274900000000004E-3</v>
      </c>
      <c r="AL361">
        <v>3.7902361099999999</v>
      </c>
      <c r="AM361">
        <v>84.4</v>
      </c>
    </row>
    <row r="362" spans="1:39" x14ac:dyDescent="0.35">
      <c r="A362" t="s">
        <v>17861</v>
      </c>
      <c r="B362">
        <v>5.9306077400000001</v>
      </c>
      <c r="C362">
        <v>30</v>
      </c>
      <c r="D362">
        <v>36.195813219999998</v>
      </c>
      <c r="E362">
        <f t="shared" si="10"/>
        <v>2272.0111958194002</v>
      </c>
      <c r="F362">
        <v>5108</v>
      </c>
      <c r="G362">
        <v>27</v>
      </c>
      <c r="H362">
        <v>2212.7996835399999</v>
      </c>
      <c r="I362">
        <v>14.6</v>
      </c>
      <c r="J362" t="s">
        <v>17862</v>
      </c>
      <c r="K362">
        <v>314.92247755</v>
      </c>
      <c r="L362" t="s">
        <v>17208</v>
      </c>
      <c r="M362">
        <v>1217.7848051000001</v>
      </c>
      <c r="N362" t="s">
        <v>17863</v>
      </c>
      <c r="O362">
        <v>1</v>
      </c>
      <c r="P362">
        <v>4.0328100000000004E-3</v>
      </c>
      <c r="Q362">
        <v>4.0577092300000004</v>
      </c>
      <c r="R362">
        <v>85.4</v>
      </c>
      <c r="V362" t="s">
        <v>17864</v>
      </c>
      <c r="W362">
        <v>5.6097080699999999</v>
      </c>
      <c r="X362">
        <v>26.50918635</v>
      </c>
      <c r="Y362">
        <v>93.162675680000007</v>
      </c>
      <c r="Z362">
        <f t="shared" si="11"/>
        <v>5847.8211524336011</v>
      </c>
      <c r="AA362">
        <v>5108</v>
      </c>
      <c r="AB362">
        <v>27</v>
      </c>
      <c r="AC362">
        <v>5762.9007418700003</v>
      </c>
      <c r="AD362">
        <v>15.6</v>
      </c>
      <c r="AE362" t="s">
        <v>17865</v>
      </c>
      <c r="AF362">
        <v>314.23523390000003</v>
      </c>
      <c r="AG362" t="s">
        <v>17172</v>
      </c>
      <c r="AH362">
        <v>1215.41424448</v>
      </c>
      <c r="AI362" t="s">
        <v>17866</v>
      </c>
      <c r="AJ362">
        <v>1</v>
      </c>
      <c r="AK362">
        <v>4.2645399999999998E-3</v>
      </c>
      <c r="AL362">
        <v>3.83139574</v>
      </c>
      <c r="AM362">
        <v>84.4</v>
      </c>
    </row>
    <row r="363" spans="1:39" x14ac:dyDescent="0.35">
      <c r="A363" t="s">
        <v>17867</v>
      </c>
      <c r="B363">
        <v>5.96669698</v>
      </c>
      <c r="C363">
        <v>30</v>
      </c>
      <c r="D363">
        <v>29.41070998</v>
      </c>
      <c r="E363">
        <f t="shared" si="10"/>
        <v>1846.1102654446001</v>
      </c>
      <c r="F363">
        <v>5108</v>
      </c>
      <c r="G363">
        <v>27</v>
      </c>
      <c r="H363">
        <v>1797.99827504</v>
      </c>
      <c r="I363">
        <v>14.6</v>
      </c>
      <c r="J363" t="s">
        <v>17868</v>
      </c>
      <c r="K363">
        <v>314.86035645999999</v>
      </c>
      <c r="L363" t="s">
        <v>17208</v>
      </c>
      <c r="M363">
        <v>1217.77496258</v>
      </c>
      <c r="N363" t="s">
        <v>17869</v>
      </c>
      <c r="O363">
        <v>1</v>
      </c>
      <c r="P363">
        <v>4.0629999999999998E-3</v>
      </c>
      <c r="Q363">
        <v>4.0304186099999999</v>
      </c>
      <c r="R363">
        <v>85.4</v>
      </c>
      <c r="V363" t="s">
        <v>17870</v>
      </c>
      <c r="W363">
        <v>5.57361883</v>
      </c>
      <c r="X363">
        <v>26.010498689999999</v>
      </c>
      <c r="Y363">
        <v>101.58107287999999</v>
      </c>
      <c r="Z363">
        <f t="shared" si="11"/>
        <v>6376.2439446775998</v>
      </c>
      <c r="AA363">
        <v>5108</v>
      </c>
      <c r="AB363">
        <v>27</v>
      </c>
      <c r="AC363">
        <v>6283.6499272800002</v>
      </c>
      <c r="AD363">
        <v>15.6</v>
      </c>
      <c r="AE363" t="s">
        <v>17871</v>
      </c>
      <c r="AF363">
        <v>314.20375046999999</v>
      </c>
      <c r="AG363" t="s">
        <v>17172</v>
      </c>
      <c r="AH363">
        <v>1215.31581929</v>
      </c>
      <c r="AI363" t="s">
        <v>17872</v>
      </c>
      <c r="AJ363">
        <v>1</v>
      </c>
      <c r="AK363">
        <v>4.3035499999999997E-3</v>
      </c>
      <c r="AL363">
        <v>3.8027629599999999</v>
      </c>
      <c r="AM363">
        <v>84.4</v>
      </c>
    </row>
    <row r="364" spans="1:39" x14ac:dyDescent="0.35">
      <c r="A364" t="s">
        <v>17873</v>
      </c>
      <c r="B364">
        <v>5.8781143</v>
      </c>
      <c r="C364">
        <v>30</v>
      </c>
      <c r="D364">
        <v>27.073836310000001</v>
      </c>
      <c r="E364">
        <f t="shared" si="10"/>
        <v>1699.4247051787002</v>
      </c>
      <c r="F364">
        <v>5108</v>
      </c>
      <c r="G364">
        <v>27</v>
      </c>
      <c r="H364">
        <v>1655.13552783</v>
      </c>
      <c r="I364">
        <v>14.6</v>
      </c>
      <c r="J364" t="s">
        <v>17874</v>
      </c>
      <c r="K364">
        <v>314.89098388000002</v>
      </c>
      <c r="L364" t="s">
        <v>17208</v>
      </c>
      <c r="M364">
        <v>1217.75527754</v>
      </c>
      <c r="N364" t="s">
        <v>17875</v>
      </c>
      <c r="O364">
        <v>1</v>
      </c>
      <c r="P364">
        <v>4.2272500000000001E-3</v>
      </c>
      <c r="Q364">
        <v>4.0357872500000003</v>
      </c>
      <c r="R364">
        <v>85.4</v>
      </c>
      <c r="V364" t="s">
        <v>17876</v>
      </c>
      <c r="W364">
        <v>5.5998655499999996</v>
      </c>
      <c r="X364">
        <v>26.010498689999999</v>
      </c>
      <c r="Y364">
        <v>101.87333197</v>
      </c>
      <c r="Z364">
        <f t="shared" si="11"/>
        <v>6394.5890477569001</v>
      </c>
      <c r="AA364">
        <v>5108</v>
      </c>
      <c r="AB364">
        <v>27</v>
      </c>
      <c r="AC364">
        <v>6301.72862773</v>
      </c>
      <c r="AD364">
        <v>15.6</v>
      </c>
      <c r="AE364" t="s">
        <v>17877</v>
      </c>
      <c r="AF364">
        <v>314.28146842000001</v>
      </c>
      <c r="AG364" t="s">
        <v>17172</v>
      </c>
      <c r="AH364">
        <v>1215.25020249</v>
      </c>
      <c r="AI364" t="s">
        <v>17878</v>
      </c>
      <c r="AJ364">
        <v>1</v>
      </c>
      <c r="AK364">
        <v>4.4118899999999999E-3</v>
      </c>
      <c r="AL364">
        <v>3.83139574</v>
      </c>
      <c r="AM364">
        <v>84.4</v>
      </c>
    </row>
    <row r="365" spans="1:39" x14ac:dyDescent="0.35">
      <c r="A365" t="s">
        <v>17879</v>
      </c>
      <c r="B365">
        <v>5.7928124700000003</v>
      </c>
      <c r="C365">
        <v>30</v>
      </c>
      <c r="D365">
        <v>19.88613234</v>
      </c>
      <c r="E365">
        <f t="shared" si="10"/>
        <v>1248.2525269818</v>
      </c>
      <c r="F365">
        <v>5108</v>
      </c>
      <c r="G365">
        <v>27</v>
      </c>
      <c r="H365">
        <v>1215.72147262</v>
      </c>
      <c r="I365">
        <v>14.6</v>
      </c>
      <c r="J365" t="s">
        <v>17880</v>
      </c>
      <c r="K365">
        <v>315.08703429000002</v>
      </c>
      <c r="L365" t="s">
        <v>17208</v>
      </c>
      <c r="M365">
        <v>1217.64044814</v>
      </c>
      <c r="N365" t="s">
        <v>17881</v>
      </c>
      <c r="O365">
        <v>1</v>
      </c>
      <c r="P365">
        <v>4.3422000000000001E-3</v>
      </c>
      <c r="Q365">
        <v>4.0138652800000001</v>
      </c>
      <c r="R365">
        <v>85.4</v>
      </c>
      <c r="V365" t="s">
        <v>17882</v>
      </c>
      <c r="W365">
        <v>5.6162697499999998</v>
      </c>
      <c r="X365">
        <v>26.010498689999999</v>
      </c>
      <c r="Y365">
        <v>104.06043582</v>
      </c>
      <c r="Z365">
        <f t="shared" si="11"/>
        <v>6531.8735564214003</v>
      </c>
      <c r="AA365">
        <v>5108</v>
      </c>
      <c r="AB365">
        <v>27</v>
      </c>
      <c r="AC365">
        <v>6429.40175464</v>
      </c>
      <c r="AD365">
        <v>15.5</v>
      </c>
      <c r="AE365" t="s">
        <v>17883</v>
      </c>
      <c r="AF365">
        <v>314.30543375000002</v>
      </c>
      <c r="AG365" t="s">
        <v>17172</v>
      </c>
      <c r="AH365">
        <v>1215.2272366100001</v>
      </c>
      <c r="AI365" t="s">
        <v>17884</v>
      </c>
      <c r="AJ365">
        <v>1</v>
      </c>
      <c r="AK365">
        <v>4.34119E-3</v>
      </c>
      <c r="AL365">
        <v>3.7902361099999999</v>
      </c>
      <c r="AM365">
        <v>84.5</v>
      </c>
    </row>
    <row r="366" spans="1:39" x14ac:dyDescent="0.35">
      <c r="A366" t="s">
        <v>17885</v>
      </c>
      <c r="B366">
        <v>4.1294266400000001</v>
      </c>
      <c r="C366">
        <v>30</v>
      </c>
      <c r="D366">
        <v>26.755299300000001</v>
      </c>
      <c r="E366">
        <f t="shared" si="10"/>
        <v>1679.4301370610001</v>
      </c>
      <c r="F366">
        <v>5108</v>
      </c>
      <c r="G366">
        <v>27</v>
      </c>
      <c r="H366">
        <v>1635.6620439400001</v>
      </c>
      <c r="I366">
        <v>14.6</v>
      </c>
      <c r="J366" t="s">
        <v>17886</v>
      </c>
      <c r="K366">
        <v>315.18027502000001</v>
      </c>
      <c r="L366" t="s">
        <v>17208</v>
      </c>
      <c r="M366">
        <v>1217.64044814</v>
      </c>
      <c r="N366" t="s">
        <v>17887</v>
      </c>
      <c r="O366">
        <v>1</v>
      </c>
      <c r="P366">
        <v>3.5667199999999998E-3</v>
      </c>
      <c r="Q366">
        <v>3.1199855300000001</v>
      </c>
      <c r="R366">
        <v>85.4</v>
      </c>
      <c r="V366" t="s">
        <v>17888</v>
      </c>
      <c r="W366">
        <v>5.5965847100000001</v>
      </c>
      <c r="X366">
        <v>26.010498689999999</v>
      </c>
      <c r="Y366">
        <v>100.11427668</v>
      </c>
      <c r="Z366">
        <f t="shared" si="11"/>
        <v>6284.1731472036008</v>
      </c>
      <c r="AA366">
        <v>5108</v>
      </c>
      <c r="AB366">
        <v>27</v>
      </c>
      <c r="AC366">
        <v>6185.5872611300001</v>
      </c>
      <c r="AD366">
        <v>15.5</v>
      </c>
      <c r="AE366" t="s">
        <v>17889</v>
      </c>
      <c r="AF366">
        <v>314.26656696999999</v>
      </c>
      <c r="AG366" t="s">
        <v>17172</v>
      </c>
      <c r="AH366">
        <v>1215.1714623299999</v>
      </c>
      <c r="AI366" t="s">
        <v>17890</v>
      </c>
      <c r="AJ366">
        <v>1</v>
      </c>
      <c r="AK366">
        <v>4.3589600000000003E-3</v>
      </c>
      <c r="AL366">
        <v>3.8237901600000002</v>
      </c>
      <c r="AM366">
        <v>84.5</v>
      </c>
    </row>
    <row r="367" spans="1:39" x14ac:dyDescent="0.35">
      <c r="A367" t="s">
        <v>17891</v>
      </c>
      <c r="B367">
        <v>2.79740564</v>
      </c>
      <c r="C367">
        <v>30</v>
      </c>
      <c r="D367">
        <v>44.500588260000001</v>
      </c>
      <c r="E367">
        <f t="shared" si="10"/>
        <v>2793.3019250802004</v>
      </c>
      <c r="F367">
        <v>5108</v>
      </c>
      <c r="G367">
        <v>27</v>
      </c>
      <c r="H367">
        <v>2720.5049115299998</v>
      </c>
      <c r="I367">
        <v>14.6</v>
      </c>
      <c r="J367" t="s">
        <v>17892</v>
      </c>
      <c r="K367">
        <v>315.03228833999998</v>
      </c>
      <c r="L367" t="s">
        <v>17208</v>
      </c>
      <c r="M367">
        <v>1217.7093457799999</v>
      </c>
      <c r="N367" t="s">
        <v>17893</v>
      </c>
      <c r="O367">
        <v>1</v>
      </c>
      <c r="P367">
        <v>3.7058600000000001E-3</v>
      </c>
      <c r="Q367">
        <v>2.0467035</v>
      </c>
      <c r="R367">
        <v>85.4</v>
      </c>
      <c r="V367" t="s">
        <v>17894</v>
      </c>
      <c r="W367">
        <v>5.6097080699999999</v>
      </c>
      <c r="X367">
        <v>26.010498689999999</v>
      </c>
      <c r="Y367">
        <v>100.34206463</v>
      </c>
      <c r="Z367">
        <f t="shared" si="11"/>
        <v>6298.4713968250999</v>
      </c>
      <c r="AA367">
        <v>5108</v>
      </c>
      <c r="AB367">
        <v>27</v>
      </c>
      <c r="AC367">
        <v>6199.6612002399997</v>
      </c>
      <c r="AD367">
        <v>15.5</v>
      </c>
      <c r="AE367" t="s">
        <v>17895</v>
      </c>
      <c r="AF367">
        <v>314.33654181999998</v>
      </c>
      <c r="AG367" t="s">
        <v>17172</v>
      </c>
      <c r="AH367">
        <v>1215.15505813</v>
      </c>
      <c r="AI367" t="s">
        <v>17896</v>
      </c>
      <c r="AJ367">
        <v>1</v>
      </c>
      <c r="AK367">
        <v>4.3002099999999996E-3</v>
      </c>
      <c r="AL367">
        <v>3.7875517900000002</v>
      </c>
      <c r="AM367">
        <v>84.5</v>
      </c>
    </row>
    <row r="368" spans="1:39" x14ac:dyDescent="0.35">
      <c r="A368" t="s">
        <v>17897</v>
      </c>
      <c r="B368">
        <v>3.58808806</v>
      </c>
      <c r="C368">
        <v>29.501312339999998</v>
      </c>
      <c r="D368">
        <v>30.138707100000001</v>
      </c>
      <c r="E368">
        <f t="shared" si="10"/>
        <v>1891.8066446670002</v>
      </c>
      <c r="F368">
        <v>5108</v>
      </c>
      <c r="G368">
        <v>27</v>
      </c>
      <c r="H368">
        <v>1842.5037488299999</v>
      </c>
      <c r="I368">
        <v>14.6</v>
      </c>
      <c r="J368" t="s">
        <v>17898</v>
      </c>
      <c r="K368">
        <v>314.84508640000001</v>
      </c>
      <c r="L368" t="s">
        <v>17208</v>
      </c>
      <c r="M368">
        <v>1217.7651200600001</v>
      </c>
      <c r="N368" t="s">
        <v>17899</v>
      </c>
      <c r="O368">
        <v>1</v>
      </c>
      <c r="P368">
        <v>4.0395300000000004E-3</v>
      </c>
      <c r="Q368">
        <v>2.2292375</v>
      </c>
      <c r="R368">
        <v>85.4</v>
      </c>
      <c r="V368" t="s">
        <v>17900</v>
      </c>
      <c r="W368">
        <v>5.5834613500000003</v>
      </c>
      <c r="X368">
        <v>26.010498689999999</v>
      </c>
      <c r="Y368">
        <v>96.540353289999999</v>
      </c>
      <c r="Z368">
        <f t="shared" si="11"/>
        <v>6059.8379760133002</v>
      </c>
      <c r="AA368">
        <v>5108</v>
      </c>
      <c r="AB368">
        <v>27</v>
      </c>
      <c r="AC368">
        <v>5964.7714521899998</v>
      </c>
      <c r="AD368">
        <v>15.5</v>
      </c>
      <c r="AE368" t="s">
        <v>17901</v>
      </c>
      <c r="AF368">
        <v>314.38362974</v>
      </c>
      <c r="AG368" t="s">
        <v>17172</v>
      </c>
      <c r="AH368">
        <v>1215.1124072099999</v>
      </c>
      <c r="AI368" t="s">
        <v>17902</v>
      </c>
      <c r="AJ368">
        <v>1</v>
      </c>
      <c r="AK368">
        <v>4.3000099999999999E-3</v>
      </c>
      <c r="AL368">
        <v>3.8224480000000001</v>
      </c>
      <c r="AM368">
        <v>84.5</v>
      </c>
    </row>
    <row r="369" spans="1:39" x14ac:dyDescent="0.35">
      <c r="A369" t="s">
        <v>17903</v>
      </c>
      <c r="B369">
        <v>3.6766707300000001</v>
      </c>
      <c r="C369">
        <v>30</v>
      </c>
      <c r="D369">
        <v>24.021220540000002</v>
      </c>
      <c r="E369">
        <f t="shared" si="10"/>
        <v>1507.8120132958002</v>
      </c>
      <c r="F369">
        <v>5108</v>
      </c>
      <c r="G369">
        <v>27</v>
      </c>
      <c r="H369">
        <v>1468.5165076200001</v>
      </c>
      <c r="I369">
        <v>14.6</v>
      </c>
      <c r="J369" t="s">
        <v>17904</v>
      </c>
      <c r="K369">
        <v>314.75148517000002</v>
      </c>
      <c r="L369" t="s">
        <v>17208</v>
      </c>
      <c r="M369">
        <v>1217.8044901400001</v>
      </c>
      <c r="N369" t="s">
        <v>17905</v>
      </c>
      <c r="O369">
        <v>1</v>
      </c>
      <c r="P369">
        <v>3.277E-3</v>
      </c>
      <c r="Q369">
        <v>2.49364337</v>
      </c>
      <c r="R369">
        <v>85.4</v>
      </c>
      <c r="V369" t="s">
        <v>17906</v>
      </c>
      <c r="W369">
        <v>5.6162697499999998</v>
      </c>
      <c r="X369">
        <v>26.010498689999999</v>
      </c>
      <c r="Y369">
        <v>94.46466882</v>
      </c>
      <c r="Z369">
        <f t="shared" si="11"/>
        <v>5929.5472618314006</v>
      </c>
      <c r="AA369">
        <v>5108</v>
      </c>
      <c r="AB369">
        <v>27</v>
      </c>
      <c r="AC369">
        <v>5836.5247338199997</v>
      </c>
      <c r="AD369">
        <v>15.5</v>
      </c>
      <c r="AE369" t="s">
        <v>17907</v>
      </c>
      <c r="AF369">
        <v>314.39851606000002</v>
      </c>
      <c r="AG369" t="s">
        <v>17172</v>
      </c>
      <c r="AH369">
        <v>1215.08287965</v>
      </c>
      <c r="AI369" t="s">
        <v>17908</v>
      </c>
      <c r="AJ369">
        <v>1</v>
      </c>
      <c r="AK369">
        <v>4.39421E-3</v>
      </c>
      <c r="AL369">
        <v>3.7987364700000001</v>
      </c>
      <c r="AM369">
        <v>84.5</v>
      </c>
    </row>
    <row r="370" spans="1:39" x14ac:dyDescent="0.35">
      <c r="A370" t="s">
        <v>17909</v>
      </c>
      <c r="B370">
        <v>3.74228753</v>
      </c>
      <c r="C370">
        <v>30</v>
      </c>
      <c r="D370">
        <v>32.881212439999999</v>
      </c>
      <c r="E370">
        <f t="shared" si="10"/>
        <v>2063.9537048587999</v>
      </c>
      <c r="F370">
        <v>5108</v>
      </c>
      <c r="G370">
        <v>27</v>
      </c>
      <c r="H370">
        <v>2010.16443667</v>
      </c>
      <c r="I370">
        <v>14.6</v>
      </c>
      <c r="J370" t="s">
        <v>17910</v>
      </c>
      <c r="K370">
        <v>314.84507954999998</v>
      </c>
      <c r="L370" t="s">
        <v>17208</v>
      </c>
      <c r="M370">
        <v>1217.8504218999999</v>
      </c>
      <c r="N370" t="s">
        <v>17911</v>
      </c>
      <c r="O370">
        <v>1</v>
      </c>
      <c r="P370">
        <v>3.2755699999999998E-3</v>
      </c>
      <c r="Q370">
        <v>2.54464552</v>
      </c>
      <c r="R370">
        <v>85.4</v>
      </c>
      <c r="V370" t="s">
        <v>17912</v>
      </c>
      <c r="W370">
        <v>5.60314639</v>
      </c>
      <c r="X370">
        <v>26.010498689999999</v>
      </c>
      <c r="Y370">
        <v>93.312813250000005</v>
      </c>
      <c r="Z370">
        <f t="shared" si="11"/>
        <v>5857.2452877025007</v>
      </c>
      <c r="AA370">
        <v>5108</v>
      </c>
      <c r="AB370">
        <v>27</v>
      </c>
      <c r="AC370">
        <v>5765.3570308199996</v>
      </c>
      <c r="AD370">
        <v>15.5</v>
      </c>
      <c r="AE370" t="s">
        <v>17913</v>
      </c>
      <c r="AF370">
        <v>314.26618496999998</v>
      </c>
      <c r="AG370" t="s">
        <v>17172</v>
      </c>
      <c r="AH370">
        <v>1215.1058455299999</v>
      </c>
      <c r="AI370" t="s">
        <v>17914</v>
      </c>
      <c r="AJ370">
        <v>1</v>
      </c>
      <c r="AK370">
        <v>4.3398200000000003E-3</v>
      </c>
      <c r="AL370">
        <v>3.7929204400000001</v>
      </c>
      <c r="AM370">
        <v>84.5</v>
      </c>
    </row>
    <row r="371" spans="1:39" x14ac:dyDescent="0.35">
      <c r="A371" t="s">
        <v>17915</v>
      </c>
      <c r="B371">
        <v>3.7783767699999999</v>
      </c>
      <c r="C371">
        <v>30</v>
      </c>
      <c r="D371">
        <v>56.233141959999998</v>
      </c>
      <c r="E371">
        <f t="shared" si="10"/>
        <v>3529.7543208292</v>
      </c>
      <c r="F371">
        <v>5108</v>
      </c>
      <c r="G371">
        <v>27</v>
      </c>
      <c r="H371">
        <v>3439.7932782100002</v>
      </c>
      <c r="I371">
        <v>14.64</v>
      </c>
      <c r="J371" t="s">
        <v>17916</v>
      </c>
      <c r="K371">
        <v>314.87570912000001</v>
      </c>
      <c r="L371" t="s">
        <v>17208</v>
      </c>
      <c r="M371">
        <v>1217.86026442</v>
      </c>
      <c r="N371" t="s">
        <v>17917</v>
      </c>
      <c r="O371">
        <v>1</v>
      </c>
      <c r="P371">
        <v>3.1403099999999999E-3</v>
      </c>
      <c r="Q371">
        <v>2.5871473100000002</v>
      </c>
      <c r="R371">
        <v>85.36</v>
      </c>
      <c r="V371" t="s">
        <v>17918</v>
      </c>
      <c r="W371">
        <v>5.5637763099999997</v>
      </c>
      <c r="X371">
        <v>26.010498689999999</v>
      </c>
      <c r="Y371">
        <v>94.472105249999998</v>
      </c>
      <c r="Z371">
        <f t="shared" si="11"/>
        <v>5930.0140465425002</v>
      </c>
      <c r="AA371">
        <v>5108</v>
      </c>
      <c r="AB371">
        <v>27</v>
      </c>
      <c r="AC371">
        <v>5836.9841959699997</v>
      </c>
      <c r="AD371">
        <v>15.5</v>
      </c>
      <c r="AE371" t="s">
        <v>17919</v>
      </c>
      <c r="AF371">
        <v>314.27441097000002</v>
      </c>
      <c r="AG371" t="s">
        <v>17172</v>
      </c>
      <c r="AH371">
        <v>1215.08287965</v>
      </c>
      <c r="AI371" t="s">
        <v>17920</v>
      </c>
      <c r="AJ371">
        <v>1</v>
      </c>
      <c r="AK371">
        <v>4.4568699999999999E-3</v>
      </c>
      <c r="AL371">
        <v>3.83005358</v>
      </c>
      <c r="AM371">
        <v>84.5</v>
      </c>
    </row>
    <row r="372" spans="1:39" x14ac:dyDescent="0.35">
      <c r="A372" t="s">
        <v>17921</v>
      </c>
      <c r="B372">
        <v>3.77509593</v>
      </c>
      <c r="C372">
        <v>30</v>
      </c>
      <c r="D372">
        <v>87.175655919999997</v>
      </c>
      <c r="E372">
        <f t="shared" si="10"/>
        <v>5472.0159220983996</v>
      </c>
      <c r="F372">
        <v>5108</v>
      </c>
      <c r="G372">
        <v>27</v>
      </c>
      <c r="H372">
        <v>5335.6560431500002</v>
      </c>
      <c r="I372">
        <v>14.7</v>
      </c>
      <c r="J372" t="s">
        <v>17922</v>
      </c>
      <c r="K372">
        <v>315.02440030000002</v>
      </c>
      <c r="L372" t="s">
        <v>17208</v>
      </c>
      <c r="M372">
        <v>1217.8996344899999</v>
      </c>
      <c r="N372" t="s">
        <v>17923</v>
      </c>
      <c r="O372">
        <v>1</v>
      </c>
      <c r="P372">
        <v>3.1332999999999999E-3</v>
      </c>
      <c r="Q372">
        <v>2.5522510999999999</v>
      </c>
      <c r="R372">
        <v>85.3</v>
      </c>
      <c r="V372" t="s">
        <v>17924</v>
      </c>
      <c r="W372">
        <v>5.5867421899999998</v>
      </c>
      <c r="X372">
        <v>26.010498689999999</v>
      </c>
      <c r="Y372">
        <v>93.627557690000003</v>
      </c>
      <c r="Z372">
        <f t="shared" si="11"/>
        <v>5877.0017962013007</v>
      </c>
      <c r="AA372">
        <v>5108</v>
      </c>
      <c r="AB372">
        <v>27</v>
      </c>
      <c r="AC372">
        <v>5784.8035998400001</v>
      </c>
      <c r="AD372">
        <v>15.5</v>
      </c>
      <c r="AE372" t="s">
        <v>17925</v>
      </c>
      <c r="AF372">
        <v>314.22731300999999</v>
      </c>
      <c r="AG372" t="s">
        <v>17172</v>
      </c>
      <c r="AH372">
        <v>1215.0566329400001</v>
      </c>
      <c r="AI372" t="s">
        <v>17926</v>
      </c>
      <c r="AJ372">
        <v>1</v>
      </c>
      <c r="AK372">
        <v>4.6445899999999997E-3</v>
      </c>
      <c r="AL372">
        <v>3.7803936</v>
      </c>
      <c r="AM372">
        <v>84.5</v>
      </c>
    </row>
    <row r="373" spans="1:39" x14ac:dyDescent="0.35">
      <c r="A373" t="s">
        <v>17927</v>
      </c>
      <c r="B373">
        <v>4.0900565599999998</v>
      </c>
      <c r="C373">
        <v>30</v>
      </c>
      <c r="D373">
        <v>91.071078069999999</v>
      </c>
      <c r="E373">
        <f t="shared" si="10"/>
        <v>5716.5315704538998</v>
      </c>
      <c r="F373">
        <v>5108</v>
      </c>
      <c r="G373">
        <v>27</v>
      </c>
      <c r="H373">
        <v>5576.5574798799998</v>
      </c>
      <c r="I373">
        <v>14.74</v>
      </c>
      <c r="J373" t="s">
        <v>17928</v>
      </c>
      <c r="K373">
        <v>314.96192295999998</v>
      </c>
      <c r="L373" t="s">
        <v>17208</v>
      </c>
      <c r="M373">
        <v>1217.9324428899999</v>
      </c>
      <c r="N373" t="s">
        <v>17929</v>
      </c>
      <c r="O373">
        <v>1</v>
      </c>
      <c r="P373">
        <v>3.1625199999999998E-3</v>
      </c>
      <c r="Q373">
        <v>2.6860198899999999</v>
      </c>
      <c r="R373">
        <v>85.26</v>
      </c>
      <c r="V373" t="s">
        <v>17930</v>
      </c>
      <c r="W373">
        <v>5.5998655499999996</v>
      </c>
      <c r="X373">
        <v>26.010498689999999</v>
      </c>
      <c r="Y373">
        <v>93.186096640000002</v>
      </c>
      <c r="Z373">
        <f t="shared" si="11"/>
        <v>5849.2912860928009</v>
      </c>
      <c r="AA373">
        <v>5108</v>
      </c>
      <c r="AB373">
        <v>27</v>
      </c>
      <c r="AC373">
        <v>5750.7222227100001</v>
      </c>
      <c r="AD373">
        <v>15.4</v>
      </c>
      <c r="AE373" t="s">
        <v>17931</v>
      </c>
      <c r="AF373">
        <v>314.37573407000002</v>
      </c>
      <c r="AG373" t="s">
        <v>17172</v>
      </c>
      <c r="AH373">
        <v>1215.0369479000001</v>
      </c>
      <c r="AI373" t="s">
        <v>17932</v>
      </c>
      <c r="AJ373">
        <v>1</v>
      </c>
      <c r="AK373">
        <v>4.5278100000000002E-3</v>
      </c>
      <c r="AL373">
        <v>3.8103685399999998</v>
      </c>
      <c r="AM373">
        <v>84.6</v>
      </c>
    </row>
    <row r="374" spans="1:39" x14ac:dyDescent="0.35">
      <c r="A374" t="s">
        <v>17933</v>
      </c>
      <c r="B374">
        <v>4.1261457999999998</v>
      </c>
      <c r="C374">
        <v>30</v>
      </c>
      <c r="D374">
        <v>81.690745199999995</v>
      </c>
      <c r="E374">
        <f t="shared" si="10"/>
        <v>5127.728076204</v>
      </c>
      <c r="F374">
        <v>5108</v>
      </c>
      <c r="G374">
        <v>27</v>
      </c>
      <c r="H374">
        <v>5005.8161600599997</v>
      </c>
      <c r="I374">
        <v>14.8</v>
      </c>
      <c r="J374" t="s">
        <v>17934</v>
      </c>
      <c r="K374">
        <v>315.18060336000002</v>
      </c>
      <c r="L374" t="s">
        <v>17208</v>
      </c>
      <c r="M374">
        <v>1218.01774473</v>
      </c>
      <c r="N374" t="s">
        <v>17935</v>
      </c>
      <c r="O374">
        <v>1</v>
      </c>
      <c r="P374">
        <v>3.0390199999999999E-3</v>
      </c>
      <c r="Q374">
        <v>2.8157622</v>
      </c>
      <c r="R374">
        <v>85.2</v>
      </c>
      <c r="V374" t="s">
        <v>17936</v>
      </c>
      <c r="W374">
        <v>5.5830692700000002</v>
      </c>
      <c r="X374">
        <v>26.010498689999999</v>
      </c>
      <c r="Y374">
        <v>98.723453160000005</v>
      </c>
      <c r="Z374">
        <f t="shared" si="11"/>
        <v>6196.871154853201</v>
      </c>
      <c r="AA374">
        <v>5108</v>
      </c>
      <c r="AB374">
        <v>27</v>
      </c>
      <c r="AC374">
        <v>6092.4448653400004</v>
      </c>
      <c r="AD374">
        <v>15.4</v>
      </c>
      <c r="AE374" t="s">
        <v>17937</v>
      </c>
      <c r="AF374">
        <v>314.23508246</v>
      </c>
      <c r="AG374" t="s">
        <v>17172</v>
      </c>
      <c r="AH374">
        <v>1215.08591699</v>
      </c>
      <c r="AI374" t="s">
        <v>17938</v>
      </c>
      <c r="AJ374">
        <v>1</v>
      </c>
      <c r="AK374">
        <v>4.52389E-3</v>
      </c>
      <c r="AL374">
        <v>3.7427952000000002</v>
      </c>
      <c r="AM374">
        <v>84.6</v>
      </c>
    </row>
    <row r="375" spans="1:39" x14ac:dyDescent="0.35">
      <c r="A375" t="s">
        <v>17939</v>
      </c>
      <c r="B375">
        <v>4.0211589200000004</v>
      </c>
      <c r="C375">
        <v>30</v>
      </c>
      <c r="D375">
        <v>82.484969039999996</v>
      </c>
      <c r="E375">
        <f t="shared" si="10"/>
        <v>5177.5815066408004</v>
      </c>
      <c r="F375">
        <v>5108</v>
      </c>
      <c r="G375">
        <v>27</v>
      </c>
      <c r="H375">
        <v>5054.4843231599998</v>
      </c>
      <c r="I375">
        <v>14.8</v>
      </c>
      <c r="J375" t="s">
        <v>17940</v>
      </c>
      <c r="K375">
        <v>315.24321120000002</v>
      </c>
      <c r="L375" t="s">
        <v>17208</v>
      </c>
      <c r="M375">
        <v>1217.99805969</v>
      </c>
      <c r="N375" t="s">
        <v>17941</v>
      </c>
      <c r="O375">
        <v>1</v>
      </c>
      <c r="P375">
        <v>3.0379500000000002E-3</v>
      </c>
      <c r="Q375">
        <v>2.76476005</v>
      </c>
      <c r="R375">
        <v>85.2</v>
      </c>
      <c r="V375" t="s">
        <v>17942</v>
      </c>
      <c r="W375">
        <v>5.5880625999999998</v>
      </c>
      <c r="X375">
        <v>25.51181102</v>
      </c>
      <c r="Y375">
        <v>97.216345160000003</v>
      </c>
      <c r="Z375">
        <f t="shared" si="11"/>
        <v>6102.2699856932004</v>
      </c>
      <c r="AA375">
        <v>5108</v>
      </c>
      <c r="AB375">
        <v>27</v>
      </c>
      <c r="AC375">
        <v>5999.4378631199997</v>
      </c>
      <c r="AD375">
        <v>15.4</v>
      </c>
      <c r="AE375" t="s">
        <v>17943</v>
      </c>
      <c r="AF375">
        <v>314.29706148000002</v>
      </c>
      <c r="AG375" t="s">
        <v>17172</v>
      </c>
      <c r="AH375">
        <v>1215.0695128</v>
      </c>
      <c r="AI375" t="s">
        <v>17944</v>
      </c>
      <c r="AJ375">
        <v>1</v>
      </c>
      <c r="AK375">
        <v>4.2727900000000003E-3</v>
      </c>
      <c r="AL375">
        <v>3.83399074</v>
      </c>
      <c r="AM375">
        <v>84.6</v>
      </c>
    </row>
    <row r="376" spans="1:39" x14ac:dyDescent="0.35">
      <c r="A376" t="s">
        <v>17945</v>
      </c>
      <c r="B376">
        <v>4.0408439600000001</v>
      </c>
      <c r="C376">
        <v>30</v>
      </c>
      <c r="D376">
        <v>106.0084805</v>
      </c>
      <c r="E376">
        <f t="shared" si="10"/>
        <v>6654.1523209850002</v>
      </c>
      <c r="F376">
        <v>5108</v>
      </c>
      <c r="G376">
        <v>27</v>
      </c>
      <c r="H376">
        <v>6495.9496143300003</v>
      </c>
      <c r="I376">
        <v>14.8</v>
      </c>
      <c r="J376" t="s">
        <v>17946</v>
      </c>
      <c r="K376">
        <v>315.36020653000003</v>
      </c>
      <c r="L376" t="s">
        <v>17208</v>
      </c>
      <c r="M376">
        <v>1218.03086809</v>
      </c>
      <c r="N376" t="s">
        <v>17947</v>
      </c>
      <c r="O376">
        <v>1</v>
      </c>
      <c r="P376">
        <v>3.1392600000000001E-3</v>
      </c>
      <c r="Q376">
        <v>2.7388115900000001</v>
      </c>
      <c r="R376">
        <v>85.2</v>
      </c>
      <c r="V376" t="s">
        <v>17948</v>
      </c>
      <c r="W376">
        <v>5.5782200800000004</v>
      </c>
      <c r="X376">
        <v>25.51181102</v>
      </c>
      <c r="Y376">
        <v>93.530465640000003</v>
      </c>
      <c r="Z376">
        <f t="shared" si="11"/>
        <v>5870.9073282228001</v>
      </c>
      <c r="AA376">
        <v>5108</v>
      </c>
      <c r="AB376">
        <v>27</v>
      </c>
      <c r="AC376">
        <v>5778.8047412899996</v>
      </c>
      <c r="AD376">
        <v>15.5</v>
      </c>
      <c r="AE376" t="s">
        <v>17949</v>
      </c>
      <c r="AF376">
        <v>314.32066583</v>
      </c>
      <c r="AG376" t="s">
        <v>17172</v>
      </c>
      <c r="AH376">
        <v>1215.10560203</v>
      </c>
      <c r="AI376" t="s">
        <v>17950</v>
      </c>
      <c r="AJ376">
        <v>1</v>
      </c>
      <c r="AK376">
        <v>4.3270799999999996E-3</v>
      </c>
      <c r="AL376">
        <v>3.8111739899999999</v>
      </c>
      <c r="AM376">
        <v>84.5</v>
      </c>
    </row>
    <row r="377" spans="1:39" x14ac:dyDescent="0.35">
      <c r="A377" t="s">
        <v>17951</v>
      </c>
      <c r="B377">
        <v>4.3623662699999999</v>
      </c>
      <c r="C377">
        <v>30</v>
      </c>
      <c r="D377">
        <v>93.046004640000007</v>
      </c>
      <c r="E377">
        <f t="shared" si="10"/>
        <v>5840.4977112528004</v>
      </c>
      <c r="F377">
        <v>5108</v>
      </c>
      <c r="G377">
        <v>27</v>
      </c>
      <c r="H377">
        <v>5701.6396717199996</v>
      </c>
      <c r="I377">
        <v>14.8</v>
      </c>
      <c r="J377" t="s">
        <v>17952</v>
      </c>
      <c r="K377">
        <v>315.36055709999999</v>
      </c>
      <c r="L377" t="s">
        <v>17208</v>
      </c>
      <c r="M377">
        <v>1218.18178672</v>
      </c>
      <c r="N377" t="s">
        <v>17953</v>
      </c>
      <c r="O377">
        <v>1</v>
      </c>
      <c r="P377">
        <v>3.4342299999999999E-3</v>
      </c>
      <c r="Q377">
        <v>2.7960771599999998</v>
      </c>
      <c r="R377">
        <v>85.2</v>
      </c>
      <c r="V377" t="s">
        <v>17954</v>
      </c>
      <c r="W377">
        <v>5.5913434400000002</v>
      </c>
      <c r="X377">
        <v>25.013123360000002</v>
      </c>
      <c r="Y377">
        <v>97.924558540000007</v>
      </c>
      <c r="Z377">
        <f t="shared" si="11"/>
        <v>6146.7245395558011</v>
      </c>
      <c r="AA377">
        <v>5108</v>
      </c>
      <c r="AB377">
        <v>27</v>
      </c>
      <c r="AC377">
        <v>6050.2949419899996</v>
      </c>
      <c r="AD377">
        <v>15.5</v>
      </c>
      <c r="AE377" t="s">
        <v>17955</v>
      </c>
      <c r="AF377">
        <v>314.35201380000001</v>
      </c>
      <c r="AG377" t="s">
        <v>17172</v>
      </c>
      <c r="AH377">
        <v>1215.08591699</v>
      </c>
      <c r="AI377" t="s">
        <v>17956</v>
      </c>
      <c r="AJ377">
        <v>1</v>
      </c>
      <c r="AK377">
        <v>4.2551000000000004E-3</v>
      </c>
      <c r="AL377">
        <v>3.8143056999999998</v>
      </c>
      <c r="AM377">
        <v>84.5</v>
      </c>
    </row>
    <row r="378" spans="1:39" x14ac:dyDescent="0.35">
      <c r="A378" t="s">
        <v>17957</v>
      </c>
      <c r="B378">
        <v>5.1235211300000003</v>
      </c>
      <c r="C378">
        <v>30</v>
      </c>
      <c r="D378">
        <v>40.88213064</v>
      </c>
      <c r="E378">
        <f t="shared" si="10"/>
        <v>2566.1713402728001</v>
      </c>
      <c r="F378">
        <v>5108</v>
      </c>
      <c r="G378">
        <v>27</v>
      </c>
      <c r="H378">
        <v>2505.16052601</v>
      </c>
      <c r="I378">
        <v>14.8</v>
      </c>
      <c r="J378" t="s">
        <v>17958</v>
      </c>
      <c r="K378">
        <v>315.49294120000002</v>
      </c>
      <c r="L378" t="s">
        <v>17208</v>
      </c>
      <c r="M378">
        <v>1218.1850675600001</v>
      </c>
      <c r="N378" t="s">
        <v>17959</v>
      </c>
      <c r="O378">
        <v>1</v>
      </c>
      <c r="P378">
        <v>3.4218999999999999E-3</v>
      </c>
      <c r="Q378">
        <v>3.4608946299999999</v>
      </c>
      <c r="R378">
        <v>85.2</v>
      </c>
      <c r="V378" t="s">
        <v>17960</v>
      </c>
      <c r="W378">
        <v>5.5979051100000001</v>
      </c>
      <c r="X378">
        <v>25.013123360000002</v>
      </c>
      <c r="Y378">
        <v>96.661897870000004</v>
      </c>
      <c r="Z378">
        <f t="shared" si="11"/>
        <v>6067.4673292999005</v>
      </c>
      <c r="AA378">
        <v>5108</v>
      </c>
      <c r="AB378">
        <v>27</v>
      </c>
      <c r="AC378">
        <v>5979.3572783999998</v>
      </c>
      <c r="AD378">
        <v>15.6</v>
      </c>
      <c r="AE378" t="s">
        <v>17961</v>
      </c>
      <c r="AF378">
        <v>314.37513067999998</v>
      </c>
      <c r="AG378" t="s">
        <v>17172</v>
      </c>
      <c r="AH378">
        <v>1215.0399852400001</v>
      </c>
      <c r="AI378" t="s">
        <v>17962</v>
      </c>
      <c r="AJ378">
        <v>1</v>
      </c>
      <c r="AK378">
        <v>4.3323199999999997E-3</v>
      </c>
      <c r="AL378">
        <v>3.7968576000000001</v>
      </c>
      <c r="AM378">
        <v>84.4</v>
      </c>
    </row>
    <row r="379" spans="1:39" x14ac:dyDescent="0.35">
      <c r="A379" t="s">
        <v>17963</v>
      </c>
      <c r="B379">
        <v>5.2088229699999999</v>
      </c>
      <c r="C379">
        <v>30</v>
      </c>
      <c r="D379">
        <v>16.74678712</v>
      </c>
      <c r="E379">
        <f t="shared" si="10"/>
        <v>1051.1958275224001</v>
      </c>
      <c r="F379">
        <v>5108</v>
      </c>
      <c r="G379">
        <v>27</v>
      </c>
      <c r="H379">
        <v>1026.20360959</v>
      </c>
      <c r="I379">
        <v>14.8</v>
      </c>
      <c r="J379" t="s">
        <v>17964</v>
      </c>
      <c r="K379">
        <v>315.55554991999998</v>
      </c>
      <c r="L379" t="s">
        <v>17208</v>
      </c>
      <c r="M379">
        <v>1218.1850675600001</v>
      </c>
      <c r="N379" t="s">
        <v>17965</v>
      </c>
      <c r="O379">
        <v>1</v>
      </c>
      <c r="P379">
        <v>3.28481E-3</v>
      </c>
      <c r="Q379">
        <v>3.5669254100000001</v>
      </c>
      <c r="R379">
        <v>85.2</v>
      </c>
      <c r="V379" t="s">
        <v>17966</v>
      </c>
      <c r="W379">
        <v>5.5716583999999996</v>
      </c>
      <c r="X379">
        <v>25.013123360000002</v>
      </c>
      <c r="Y379">
        <v>91.900785220000003</v>
      </c>
      <c r="Z379">
        <f t="shared" si="11"/>
        <v>5768.6122882594009</v>
      </c>
      <c r="AA379">
        <v>5108</v>
      </c>
      <c r="AB379">
        <v>27</v>
      </c>
      <c r="AC379">
        <v>5684.8421261200001</v>
      </c>
      <c r="AD379">
        <v>15.6</v>
      </c>
      <c r="AE379" t="s">
        <v>17967</v>
      </c>
      <c r="AF379">
        <v>314.46907771000002</v>
      </c>
      <c r="AG379" t="s">
        <v>17172</v>
      </c>
      <c r="AH379">
        <v>1215.0399852400001</v>
      </c>
      <c r="AI379" t="s">
        <v>17968</v>
      </c>
      <c r="AJ379">
        <v>1</v>
      </c>
      <c r="AK379">
        <v>4.29503E-3</v>
      </c>
      <c r="AL379">
        <v>3.825043</v>
      </c>
      <c r="AM379">
        <v>84.4</v>
      </c>
    </row>
    <row r="380" spans="1:39" x14ac:dyDescent="0.35">
      <c r="A380" t="s">
        <v>17969</v>
      </c>
      <c r="B380">
        <v>5.4122350399999997</v>
      </c>
      <c r="C380">
        <v>30</v>
      </c>
      <c r="D380">
        <v>8.3159670000000006</v>
      </c>
      <c r="E380">
        <f t="shared" si="10"/>
        <v>521.99324859000001</v>
      </c>
      <c r="F380">
        <v>5108</v>
      </c>
      <c r="G380">
        <v>27</v>
      </c>
      <c r="H380">
        <v>509.58284077000002</v>
      </c>
      <c r="I380">
        <v>14.8</v>
      </c>
      <c r="J380" t="s">
        <v>17970</v>
      </c>
      <c r="K380">
        <v>315.87572125999998</v>
      </c>
      <c r="L380" t="s">
        <v>17208</v>
      </c>
      <c r="M380">
        <v>1218.2998969600001</v>
      </c>
      <c r="N380" t="s">
        <v>17971</v>
      </c>
      <c r="O380">
        <v>1</v>
      </c>
      <c r="P380">
        <v>3.84162E-3</v>
      </c>
      <c r="Q380">
        <v>3.6353756599999998</v>
      </c>
      <c r="R380">
        <v>85.2</v>
      </c>
      <c r="V380" t="s">
        <v>17972</v>
      </c>
      <c r="W380">
        <v>5.6011859499999996</v>
      </c>
      <c r="X380">
        <v>24.5144357</v>
      </c>
      <c r="Y380">
        <v>101.23160383</v>
      </c>
      <c r="Z380">
        <f t="shared" si="11"/>
        <v>6354.3077724090999</v>
      </c>
      <c r="AA380">
        <v>5108</v>
      </c>
      <c r="AB380">
        <v>27</v>
      </c>
      <c r="AC380">
        <v>6254.6216163099998</v>
      </c>
      <c r="AD380">
        <v>15.5</v>
      </c>
      <c r="AE380" t="s">
        <v>17973</v>
      </c>
      <c r="AF380">
        <v>314.38347813000001</v>
      </c>
      <c r="AG380" t="s">
        <v>17172</v>
      </c>
      <c r="AH380">
        <v>1215.0137385200001</v>
      </c>
      <c r="AI380" t="s">
        <v>17974</v>
      </c>
      <c r="AJ380">
        <v>1</v>
      </c>
      <c r="AK380">
        <v>4.2749600000000004E-3</v>
      </c>
      <c r="AL380">
        <v>3.8125161599999999</v>
      </c>
      <c r="AM380">
        <v>84.5</v>
      </c>
    </row>
    <row r="381" spans="1:39" x14ac:dyDescent="0.35">
      <c r="A381" t="s">
        <v>17975</v>
      </c>
      <c r="B381">
        <v>5.7993741500000002</v>
      </c>
      <c r="C381">
        <v>30</v>
      </c>
      <c r="D381">
        <v>3.9661249700000001</v>
      </c>
      <c r="E381">
        <f t="shared" si="10"/>
        <v>248.95366436690003</v>
      </c>
      <c r="F381">
        <v>5108</v>
      </c>
      <c r="G381">
        <v>27</v>
      </c>
      <c r="H381">
        <v>243.03478247000001</v>
      </c>
      <c r="I381">
        <v>14.8</v>
      </c>
      <c r="J381" t="s">
        <v>17976</v>
      </c>
      <c r="K381">
        <v>315.91521832000001</v>
      </c>
      <c r="L381" t="s">
        <v>17208</v>
      </c>
      <c r="M381">
        <v>1218.3786371199999</v>
      </c>
      <c r="N381" t="s">
        <v>17977</v>
      </c>
      <c r="O381">
        <v>1</v>
      </c>
      <c r="P381">
        <v>3.76516E-3</v>
      </c>
      <c r="Q381">
        <v>3.8926233300000002</v>
      </c>
      <c r="R381">
        <v>85.2</v>
      </c>
      <c r="V381" t="s">
        <v>17978</v>
      </c>
      <c r="W381">
        <v>5.5979051100000001</v>
      </c>
      <c r="X381">
        <v>24.5144357</v>
      </c>
      <c r="Y381">
        <v>99.15637108</v>
      </c>
      <c r="Z381">
        <f t="shared" si="11"/>
        <v>6224.0454126916002</v>
      </c>
      <c r="AA381">
        <v>5108</v>
      </c>
      <c r="AB381">
        <v>27</v>
      </c>
      <c r="AC381">
        <v>6126.4028084299998</v>
      </c>
      <c r="AD381">
        <v>15.5</v>
      </c>
      <c r="AE381" t="s">
        <v>17979</v>
      </c>
      <c r="AF381">
        <v>314.27378293999999</v>
      </c>
      <c r="AG381" t="s">
        <v>17172</v>
      </c>
      <c r="AH381">
        <v>1214.9973343199999</v>
      </c>
      <c r="AI381" t="s">
        <v>17980</v>
      </c>
      <c r="AJ381">
        <v>1</v>
      </c>
      <c r="AK381">
        <v>4.2512899999999996E-3</v>
      </c>
      <c r="AL381">
        <v>3.8040158000000002</v>
      </c>
      <c r="AM381">
        <v>84.5</v>
      </c>
    </row>
    <row r="382" spans="1:39" x14ac:dyDescent="0.35">
      <c r="A382" t="s">
        <v>17981</v>
      </c>
      <c r="B382">
        <v>5.9273268999999997</v>
      </c>
      <c r="C382">
        <v>16.505905510000002</v>
      </c>
      <c r="D382">
        <v>2.3979695200000002</v>
      </c>
      <c r="E382">
        <f t="shared" si="10"/>
        <v>150.52054677040002</v>
      </c>
      <c r="F382">
        <v>5108</v>
      </c>
      <c r="G382">
        <v>27</v>
      </c>
      <c r="H382">
        <v>146.94191524999999</v>
      </c>
      <c r="I382">
        <v>14.8</v>
      </c>
      <c r="J382" t="s">
        <v>17982</v>
      </c>
      <c r="K382">
        <v>316.05562913</v>
      </c>
      <c r="L382" t="s">
        <v>17208</v>
      </c>
      <c r="M382">
        <v>1218.4114455199999</v>
      </c>
      <c r="N382" t="s">
        <v>17983</v>
      </c>
      <c r="O382">
        <v>1</v>
      </c>
      <c r="P382">
        <v>3.6562600000000002E-3</v>
      </c>
      <c r="Q382">
        <v>4.0724730100000004</v>
      </c>
      <c r="R382">
        <v>85.2</v>
      </c>
      <c r="V382" t="s">
        <v>17984</v>
      </c>
      <c r="W382">
        <v>5.5650967199999997</v>
      </c>
      <c r="X382">
        <v>24.5144357</v>
      </c>
      <c r="Y382">
        <v>98.847435520000005</v>
      </c>
      <c r="Z382">
        <f t="shared" si="11"/>
        <v>6204.6535275904007</v>
      </c>
      <c r="AA382">
        <v>5108</v>
      </c>
      <c r="AB382">
        <v>27</v>
      </c>
      <c r="AC382">
        <v>6100.0960934599998</v>
      </c>
      <c r="AD382">
        <v>15.4</v>
      </c>
      <c r="AE382" t="s">
        <v>17985</v>
      </c>
      <c r="AF382">
        <v>314.28915589000002</v>
      </c>
      <c r="AG382" t="s">
        <v>17172</v>
      </c>
      <c r="AH382">
        <v>1215.0137385200001</v>
      </c>
      <c r="AI382" t="s">
        <v>17986</v>
      </c>
      <c r="AJ382">
        <v>1</v>
      </c>
      <c r="AK382">
        <v>4.3804999999999998E-3</v>
      </c>
      <c r="AL382">
        <v>3.8156478699999998</v>
      </c>
      <c r="AM382">
        <v>84.6</v>
      </c>
    </row>
    <row r="383" spans="1:39" x14ac:dyDescent="0.35">
      <c r="A383" t="s">
        <v>17987</v>
      </c>
      <c r="B383">
        <v>5.90764186</v>
      </c>
      <c r="C383">
        <v>16.003937010000001</v>
      </c>
      <c r="D383">
        <v>0</v>
      </c>
      <c r="E383">
        <f t="shared" si="10"/>
        <v>0</v>
      </c>
      <c r="F383">
        <v>5108</v>
      </c>
      <c r="G383">
        <v>27</v>
      </c>
      <c r="H383">
        <v>0</v>
      </c>
      <c r="I383">
        <v>14.8</v>
      </c>
      <c r="J383" t="s">
        <v>17988</v>
      </c>
      <c r="K383">
        <v>316.46981987999999</v>
      </c>
      <c r="L383" t="s">
        <v>17208</v>
      </c>
      <c r="M383">
        <v>1218.4606581200001</v>
      </c>
      <c r="N383" t="s">
        <v>17989</v>
      </c>
      <c r="O383">
        <v>1</v>
      </c>
      <c r="P383">
        <v>3.6973599999999998E-3</v>
      </c>
      <c r="Q383">
        <v>4.0017858200000003</v>
      </c>
      <c r="R383">
        <v>85.2</v>
      </c>
      <c r="V383" t="s">
        <v>17990</v>
      </c>
      <c r="W383">
        <v>5.6110284699999999</v>
      </c>
      <c r="X383">
        <v>24.5144357</v>
      </c>
      <c r="Y383">
        <v>97.451002939999995</v>
      </c>
      <c r="Z383">
        <f t="shared" si="11"/>
        <v>6116.9994545438003</v>
      </c>
      <c r="AA383">
        <v>5108</v>
      </c>
      <c r="AB383">
        <v>27</v>
      </c>
      <c r="AC383">
        <v>6013.9191191199998</v>
      </c>
      <c r="AD383">
        <v>15.4</v>
      </c>
      <c r="AE383" t="s">
        <v>17991</v>
      </c>
      <c r="AF383">
        <v>314.29702051999999</v>
      </c>
      <c r="AG383" t="s">
        <v>17172</v>
      </c>
      <c r="AH383">
        <v>1215.0170193599999</v>
      </c>
      <c r="AI383" t="s">
        <v>17992</v>
      </c>
      <c r="AJ383">
        <v>1</v>
      </c>
      <c r="AK383">
        <v>4.3375799999999997E-3</v>
      </c>
      <c r="AL383">
        <v>3.7847781500000002</v>
      </c>
      <c r="AM383">
        <v>84.6</v>
      </c>
    </row>
    <row r="384" spans="1:39" x14ac:dyDescent="0.35">
      <c r="A384" t="s">
        <v>17993</v>
      </c>
      <c r="B384">
        <v>5.1545999800000004</v>
      </c>
      <c r="C384">
        <v>6.4829396299999997</v>
      </c>
      <c r="D384">
        <v>232.0674094</v>
      </c>
      <c r="E384">
        <f t="shared" si="10"/>
        <v>14566.871288038001</v>
      </c>
      <c r="F384">
        <v>5108</v>
      </c>
      <c r="G384">
        <v>27</v>
      </c>
      <c r="H384">
        <v>14254.00351027</v>
      </c>
      <c r="I384">
        <v>15</v>
      </c>
      <c r="J384" t="s">
        <v>17994</v>
      </c>
      <c r="K384">
        <v>25.523294709999998</v>
      </c>
      <c r="L384" t="s">
        <v>17208</v>
      </c>
      <c r="M384">
        <v>1218.53666851</v>
      </c>
      <c r="N384" t="s">
        <v>17995</v>
      </c>
      <c r="O384">
        <v>1</v>
      </c>
      <c r="P384">
        <v>1.9161899999999999E-3</v>
      </c>
      <c r="Q384">
        <v>2.9754367300000002</v>
      </c>
      <c r="R384">
        <v>85</v>
      </c>
      <c r="V384" t="s">
        <v>17996</v>
      </c>
      <c r="W384">
        <v>5.5782200800000004</v>
      </c>
      <c r="X384">
        <v>24.015748030000001</v>
      </c>
      <c r="Y384">
        <v>103.56477291</v>
      </c>
      <c r="Z384">
        <f t="shared" si="11"/>
        <v>6500.7607955607009</v>
      </c>
      <c r="AA384">
        <v>5108</v>
      </c>
      <c r="AB384">
        <v>27</v>
      </c>
      <c r="AC384">
        <v>6398.7770899099996</v>
      </c>
      <c r="AD384">
        <v>15.5</v>
      </c>
      <c r="AE384" t="s">
        <v>17997</v>
      </c>
      <c r="AF384">
        <v>314.27425445</v>
      </c>
      <c r="AG384" t="s">
        <v>17172</v>
      </c>
      <c r="AH384">
        <v>1215.0038959999999</v>
      </c>
      <c r="AI384" t="s">
        <v>17998</v>
      </c>
      <c r="AJ384">
        <v>1</v>
      </c>
      <c r="AK384">
        <v>4.2735799999999999E-3</v>
      </c>
      <c r="AL384">
        <v>3.8111739899999999</v>
      </c>
      <c r="AM384">
        <v>84.5</v>
      </c>
    </row>
    <row r="385" spans="1:39" x14ac:dyDescent="0.35">
      <c r="A385" t="s">
        <v>17999</v>
      </c>
      <c r="B385">
        <v>6.8639175699999999</v>
      </c>
      <c r="C385">
        <v>14.4980315</v>
      </c>
      <c r="D385">
        <v>92.15688926</v>
      </c>
      <c r="E385">
        <f t="shared" si="10"/>
        <v>5784.6879388502002</v>
      </c>
      <c r="F385">
        <v>5108</v>
      </c>
      <c r="G385">
        <v>27</v>
      </c>
      <c r="H385">
        <v>5660.4442061</v>
      </c>
      <c r="I385">
        <v>15</v>
      </c>
      <c r="J385" t="s">
        <v>18000</v>
      </c>
      <c r="K385">
        <v>29.633076070000001</v>
      </c>
      <c r="L385" t="s">
        <v>17208</v>
      </c>
      <c r="M385">
        <v>1218.4677708700001</v>
      </c>
      <c r="N385" t="s">
        <v>18001</v>
      </c>
      <c r="O385">
        <v>1</v>
      </c>
      <c r="P385">
        <v>3.4266600000000002E-3</v>
      </c>
      <c r="Q385">
        <v>4.6137688700000004</v>
      </c>
      <c r="R385">
        <v>85</v>
      </c>
      <c r="V385" t="s">
        <v>18002</v>
      </c>
      <c r="W385">
        <v>5.5979051100000001</v>
      </c>
      <c r="X385">
        <v>24.015748030000001</v>
      </c>
      <c r="Y385">
        <v>97.65914282</v>
      </c>
      <c r="Z385">
        <f t="shared" si="11"/>
        <v>6130.0643948114002</v>
      </c>
      <c r="AA385">
        <v>5108</v>
      </c>
      <c r="AB385">
        <v>27</v>
      </c>
      <c r="AC385">
        <v>6033.8961612499997</v>
      </c>
      <c r="AD385">
        <v>15.5</v>
      </c>
      <c r="AE385" t="s">
        <v>18003</v>
      </c>
      <c r="AF385">
        <v>314.33623318999997</v>
      </c>
      <c r="AG385" t="s">
        <v>17172</v>
      </c>
      <c r="AH385">
        <v>1215.0104576799999</v>
      </c>
      <c r="AI385" t="s">
        <v>18004</v>
      </c>
      <c r="AJ385">
        <v>1</v>
      </c>
      <c r="AK385">
        <v>4.2362399999999996E-3</v>
      </c>
      <c r="AL385">
        <v>3.79909454</v>
      </c>
      <c r="AM385">
        <v>84.5</v>
      </c>
    </row>
    <row r="386" spans="1:39" x14ac:dyDescent="0.35">
      <c r="A386" t="s">
        <v>18005</v>
      </c>
      <c r="B386">
        <v>6.7031564100000001</v>
      </c>
      <c r="C386">
        <v>15.5019685</v>
      </c>
      <c r="D386">
        <v>103.68275884000001</v>
      </c>
      <c r="E386">
        <f t="shared" si="10"/>
        <v>6508.1667723868004</v>
      </c>
      <c r="F386">
        <v>5108</v>
      </c>
      <c r="G386">
        <v>27</v>
      </c>
      <c r="H386">
        <v>6371.6941849499999</v>
      </c>
      <c r="I386">
        <v>15.04</v>
      </c>
      <c r="J386" t="s">
        <v>18006</v>
      </c>
      <c r="K386">
        <v>33.232687040000002</v>
      </c>
      <c r="L386" t="s">
        <v>17208</v>
      </c>
      <c r="M386">
        <v>1218.5760385900001</v>
      </c>
      <c r="N386" t="s">
        <v>18007</v>
      </c>
      <c r="O386">
        <v>1</v>
      </c>
      <c r="P386">
        <v>3.22346E-3</v>
      </c>
      <c r="Q386">
        <v>4.5462133900000001</v>
      </c>
      <c r="R386">
        <v>84.96</v>
      </c>
      <c r="V386" t="s">
        <v>18008</v>
      </c>
      <c r="W386">
        <v>5.5683775600000001</v>
      </c>
      <c r="X386">
        <v>24.5144357</v>
      </c>
      <c r="Y386">
        <v>102.11555841000001</v>
      </c>
      <c r="Z386">
        <f t="shared" si="11"/>
        <v>6409.7936013957005</v>
      </c>
      <c r="AA386">
        <v>5108</v>
      </c>
      <c r="AB386">
        <v>27</v>
      </c>
      <c r="AC386">
        <v>6309.2369857900003</v>
      </c>
      <c r="AD386">
        <v>15.5</v>
      </c>
      <c r="AE386" t="s">
        <v>18009</v>
      </c>
      <c r="AF386">
        <v>314.37557750000002</v>
      </c>
      <c r="AG386" t="s">
        <v>17172</v>
      </c>
      <c r="AH386">
        <v>1214.98093012</v>
      </c>
      <c r="AI386" t="s">
        <v>18010</v>
      </c>
      <c r="AJ386">
        <v>1</v>
      </c>
      <c r="AK386">
        <v>4.2792799999999999E-3</v>
      </c>
      <c r="AL386">
        <v>3.8290694799999998</v>
      </c>
      <c r="AM386">
        <v>84.5</v>
      </c>
    </row>
    <row r="387" spans="1:39" x14ac:dyDescent="0.35">
      <c r="A387" t="s">
        <v>18011</v>
      </c>
      <c r="B387">
        <v>6.70971809</v>
      </c>
      <c r="C387">
        <v>17.007874019999999</v>
      </c>
      <c r="D387">
        <v>108.42626619000001</v>
      </c>
      <c r="E387">
        <f t="shared" si="10"/>
        <v>6805.9167287463006</v>
      </c>
      <c r="F387">
        <v>5108</v>
      </c>
      <c r="G387">
        <v>27</v>
      </c>
      <c r="H387">
        <v>6667.5832234199997</v>
      </c>
      <c r="I387">
        <v>15.1</v>
      </c>
      <c r="J387" t="s">
        <v>18012</v>
      </c>
      <c r="K387">
        <v>35.422991260000003</v>
      </c>
      <c r="L387" t="s">
        <v>17208</v>
      </c>
      <c r="M387">
        <v>1218.7203955499999</v>
      </c>
      <c r="N387" t="s">
        <v>18013</v>
      </c>
      <c r="O387">
        <v>1</v>
      </c>
      <c r="P387">
        <v>3.4169700000000001E-3</v>
      </c>
      <c r="Q387">
        <v>4.4987903500000002</v>
      </c>
      <c r="R387">
        <v>84.9</v>
      </c>
      <c r="V387" t="s">
        <v>18014</v>
      </c>
      <c r="W387">
        <v>5.5979051100000001</v>
      </c>
      <c r="X387">
        <v>24.5144357</v>
      </c>
      <c r="Y387">
        <v>97.91919446</v>
      </c>
      <c r="Z387">
        <f t="shared" si="11"/>
        <v>6146.3878362542</v>
      </c>
      <c r="AA387">
        <v>5108</v>
      </c>
      <c r="AB387">
        <v>27</v>
      </c>
      <c r="AC387">
        <v>6049.9635208500004</v>
      </c>
      <c r="AD387">
        <v>15.5</v>
      </c>
      <c r="AE387" t="s">
        <v>18015</v>
      </c>
      <c r="AF387">
        <v>314.43017457000002</v>
      </c>
      <c r="AG387" t="s">
        <v>17172</v>
      </c>
      <c r="AH387">
        <v>1214.99405348</v>
      </c>
      <c r="AI387" t="s">
        <v>18016</v>
      </c>
      <c r="AJ387">
        <v>1</v>
      </c>
      <c r="AK387">
        <v>4.3763200000000004E-3</v>
      </c>
      <c r="AL387">
        <v>3.7834359800000001</v>
      </c>
      <c r="AM387">
        <v>84.5</v>
      </c>
    </row>
    <row r="388" spans="1:39" x14ac:dyDescent="0.35">
      <c r="A388" t="s">
        <v>18017</v>
      </c>
      <c r="B388">
        <v>6.5883270200000004</v>
      </c>
      <c r="C388">
        <v>19.517716539999999</v>
      </c>
      <c r="D388">
        <v>99.525063169999996</v>
      </c>
      <c r="E388">
        <f t="shared" ref="E388:E451" si="12">D388*62.77</f>
        <v>6247.1882151809004</v>
      </c>
      <c r="F388">
        <v>5108</v>
      </c>
      <c r="G388">
        <v>27</v>
      </c>
      <c r="H388">
        <v>6120.2111336400003</v>
      </c>
      <c r="I388">
        <v>15.1</v>
      </c>
      <c r="J388" t="s">
        <v>18018</v>
      </c>
      <c r="K388">
        <v>36.385083569999999</v>
      </c>
      <c r="L388" t="s">
        <v>17208</v>
      </c>
      <c r="M388">
        <v>1218.86803334</v>
      </c>
      <c r="N388" t="s">
        <v>18019</v>
      </c>
      <c r="O388">
        <v>1</v>
      </c>
      <c r="P388">
        <v>3.3256900000000001E-3</v>
      </c>
      <c r="Q388">
        <v>4.4791053099999996</v>
      </c>
      <c r="R388">
        <v>84.9</v>
      </c>
      <c r="V388" t="s">
        <v>18020</v>
      </c>
      <c r="W388">
        <v>5.5847817600000003</v>
      </c>
      <c r="X388">
        <v>24.5144357</v>
      </c>
      <c r="Y388">
        <v>106.33035427</v>
      </c>
      <c r="Z388">
        <f t="shared" ref="Z388:Z451" si="13">Y388*62.77</f>
        <v>6674.3563375279</v>
      </c>
      <c r="AA388">
        <v>5108</v>
      </c>
      <c r="AB388">
        <v>27</v>
      </c>
      <c r="AC388">
        <v>6561.8837280600001</v>
      </c>
      <c r="AD388">
        <v>15.4</v>
      </c>
      <c r="AE388" t="s">
        <v>18021</v>
      </c>
      <c r="AF388">
        <v>314.52412326000001</v>
      </c>
      <c r="AG388" t="s">
        <v>17172</v>
      </c>
      <c r="AH388">
        <v>1214.9973343199999</v>
      </c>
      <c r="AI388" t="s">
        <v>18022</v>
      </c>
      <c r="AJ388">
        <v>1</v>
      </c>
      <c r="AK388">
        <v>4.3035299999999999E-3</v>
      </c>
      <c r="AL388">
        <v>3.8362276799999999</v>
      </c>
      <c r="AM388">
        <v>84.6</v>
      </c>
    </row>
    <row r="389" spans="1:39" x14ac:dyDescent="0.35">
      <c r="A389" t="s">
        <v>18023</v>
      </c>
      <c r="B389">
        <v>6.5128677000000001</v>
      </c>
      <c r="C389">
        <v>21.522309709999998</v>
      </c>
      <c r="D389">
        <v>89.482988759999998</v>
      </c>
      <c r="E389">
        <f t="shared" si="12"/>
        <v>5616.8472044651999</v>
      </c>
      <c r="F389">
        <v>5108</v>
      </c>
      <c r="G389">
        <v>27</v>
      </c>
      <c r="H389">
        <v>5502.6821048900001</v>
      </c>
      <c r="I389">
        <v>15.1</v>
      </c>
      <c r="J389" t="s">
        <v>18024</v>
      </c>
      <c r="K389">
        <v>37.456171589999997</v>
      </c>
      <c r="L389" t="s">
        <v>17208</v>
      </c>
      <c r="M389">
        <v>1218.9434926599999</v>
      </c>
      <c r="N389" t="s">
        <v>18025</v>
      </c>
      <c r="O389">
        <v>1</v>
      </c>
      <c r="P389">
        <v>3.54543E-3</v>
      </c>
      <c r="Q389">
        <v>4.4876056599999998</v>
      </c>
      <c r="R389">
        <v>84.9</v>
      </c>
      <c r="V389" t="s">
        <v>18026</v>
      </c>
      <c r="W389">
        <v>5.5847817600000003</v>
      </c>
      <c r="X389">
        <v>24.5144357</v>
      </c>
      <c r="Y389">
        <v>101.99878817</v>
      </c>
      <c r="Z389">
        <f t="shared" si="13"/>
        <v>6402.4639334309004</v>
      </c>
      <c r="AA389">
        <v>5108</v>
      </c>
      <c r="AB389">
        <v>27</v>
      </c>
      <c r="AC389">
        <v>6287.14149748</v>
      </c>
      <c r="AD389">
        <v>15.3</v>
      </c>
      <c r="AE389" t="s">
        <v>18027</v>
      </c>
      <c r="AF389">
        <v>314.52362912000001</v>
      </c>
      <c r="AG389" t="s">
        <v>17172</v>
      </c>
      <c r="AH389">
        <v>1214.88250492</v>
      </c>
      <c r="AI389" t="s">
        <v>18028</v>
      </c>
      <c r="AJ389">
        <v>1</v>
      </c>
      <c r="AK389">
        <v>4.3499000000000003E-3</v>
      </c>
      <c r="AL389">
        <v>3.83533291</v>
      </c>
      <c r="AM389">
        <v>84.7</v>
      </c>
    </row>
    <row r="390" spans="1:39" x14ac:dyDescent="0.35">
      <c r="A390" t="s">
        <v>18029</v>
      </c>
      <c r="B390">
        <v>6.2339963100000002</v>
      </c>
      <c r="C390">
        <v>23.517060369999999</v>
      </c>
      <c r="D390">
        <v>87.987030410000003</v>
      </c>
      <c r="E390">
        <f t="shared" si="12"/>
        <v>5522.9458988357001</v>
      </c>
      <c r="F390">
        <v>5108</v>
      </c>
      <c r="G390">
        <v>27</v>
      </c>
      <c r="H390">
        <v>5410.6893880500002</v>
      </c>
      <c r="I390">
        <v>15.1</v>
      </c>
      <c r="J390" t="s">
        <v>18030</v>
      </c>
      <c r="K390">
        <v>38.253994929999998</v>
      </c>
      <c r="L390" t="s">
        <v>17208</v>
      </c>
      <c r="M390">
        <v>1218.9795819000001</v>
      </c>
      <c r="N390" t="s">
        <v>18031</v>
      </c>
      <c r="O390">
        <v>1</v>
      </c>
      <c r="P390">
        <v>3.3520999999999998E-3</v>
      </c>
      <c r="Q390">
        <v>4.3507051600000004</v>
      </c>
      <c r="R390">
        <v>84.9</v>
      </c>
      <c r="V390" t="s">
        <v>18032</v>
      </c>
      <c r="W390">
        <v>5.6011859499999996</v>
      </c>
      <c r="X390">
        <v>24.5144357</v>
      </c>
      <c r="Y390">
        <v>98.103176270000006</v>
      </c>
      <c r="Z390">
        <f t="shared" si="13"/>
        <v>6157.9363744679004</v>
      </c>
      <c r="AA390">
        <v>5108</v>
      </c>
      <c r="AB390">
        <v>27</v>
      </c>
      <c r="AC390">
        <v>6039.8874989400001</v>
      </c>
      <c r="AD390">
        <v>15.2</v>
      </c>
      <c r="AE390" t="s">
        <v>18033</v>
      </c>
      <c r="AF390">
        <v>314.45412979000002</v>
      </c>
      <c r="AG390" t="s">
        <v>17172</v>
      </c>
      <c r="AH390">
        <v>1214.8792240800001</v>
      </c>
      <c r="AI390" t="s">
        <v>18034</v>
      </c>
      <c r="AJ390">
        <v>1</v>
      </c>
      <c r="AK390">
        <v>4.4219100000000003E-3</v>
      </c>
      <c r="AL390">
        <v>3.7749356299999999</v>
      </c>
      <c r="AM390">
        <v>84.8</v>
      </c>
    </row>
    <row r="391" spans="1:39" x14ac:dyDescent="0.35">
      <c r="A391" t="s">
        <v>18035</v>
      </c>
      <c r="B391">
        <v>5.9944949999999997</v>
      </c>
      <c r="C391">
        <v>26.010498689999999</v>
      </c>
      <c r="D391">
        <v>87.780614080000007</v>
      </c>
      <c r="E391">
        <f t="shared" si="12"/>
        <v>5509.9891458016009</v>
      </c>
      <c r="F391">
        <v>5108</v>
      </c>
      <c r="G391">
        <v>27</v>
      </c>
      <c r="H391">
        <v>5395.4162528500001</v>
      </c>
      <c r="I391">
        <v>15.06</v>
      </c>
      <c r="J391" t="s">
        <v>18036</v>
      </c>
      <c r="K391">
        <v>40.044272020000001</v>
      </c>
      <c r="L391" t="s">
        <v>17208</v>
      </c>
      <c r="M391">
        <v>1219.09113045</v>
      </c>
      <c r="N391" t="s">
        <v>18037</v>
      </c>
      <c r="O391">
        <v>1</v>
      </c>
      <c r="P391">
        <v>3.5997099999999999E-3</v>
      </c>
      <c r="Q391">
        <v>4.0607982199999997</v>
      </c>
      <c r="R391">
        <v>84.94</v>
      </c>
      <c r="V391" t="s">
        <v>18038</v>
      </c>
      <c r="W391">
        <v>5.5946242699999997</v>
      </c>
      <c r="X391">
        <v>24.5144357</v>
      </c>
      <c r="Y391">
        <v>97.079777480000004</v>
      </c>
      <c r="Z391">
        <f t="shared" si="13"/>
        <v>6093.6976324196003</v>
      </c>
      <c r="AA391">
        <v>5108</v>
      </c>
      <c r="AB391">
        <v>27</v>
      </c>
      <c r="AC391">
        <v>5976.8802259699996</v>
      </c>
      <c r="AD391">
        <v>15.2</v>
      </c>
      <c r="AE391" t="s">
        <v>18039</v>
      </c>
      <c r="AF391">
        <v>314.59396232</v>
      </c>
      <c r="AG391" t="s">
        <v>17172</v>
      </c>
      <c r="AH391">
        <v>1214.86281988</v>
      </c>
      <c r="AI391" t="s">
        <v>18040</v>
      </c>
      <c r="AJ391">
        <v>1</v>
      </c>
      <c r="AK391">
        <v>4.30366E-3</v>
      </c>
      <c r="AL391">
        <v>3.8447280400000001</v>
      </c>
      <c r="AM391">
        <v>84.8</v>
      </c>
    </row>
    <row r="392" spans="1:39" x14ac:dyDescent="0.35">
      <c r="A392" t="s">
        <v>18041</v>
      </c>
      <c r="B392">
        <v>5.9124739999999996</v>
      </c>
      <c r="C392">
        <v>28.503937010000001</v>
      </c>
      <c r="D392">
        <v>82.978924849999999</v>
      </c>
      <c r="E392">
        <f t="shared" si="12"/>
        <v>5208.5871128344997</v>
      </c>
      <c r="F392">
        <v>5108</v>
      </c>
      <c r="G392">
        <v>27</v>
      </c>
      <c r="H392">
        <v>5094.3121894300002</v>
      </c>
      <c r="I392">
        <v>14.96</v>
      </c>
      <c r="J392" t="s">
        <v>18042</v>
      </c>
      <c r="K392">
        <v>43.381881239999998</v>
      </c>
      <c r="L392" t="s">
        <v>17208</v>
      </c>
      <c r="M392">
        <v>1219.10425381</v>
      </c>
      <c r="N392" t="s">
        <v>18043</v>
      </c>
      <c r="O392">
        <v>1</v>
      </c>
      <c r="P392">
        <v>3.6276099999999999E-3</v>
      </c>
      <c r="Q392">
        <v>4.1037473999999996</v>
      </c>
      <c r="R392">
        <v>85.04</v>
      </c>
      <c r="V392" t="s">
        <v>18044</v>
      </c>
      <c r="W392">
        <v>5.6110284699999999</v>
      </c>
      <c r="X392">
        <v>24.015748030000001</v>
      </c>
      <c r="Y392">
        <v>99.435379960000006</v>
      </c>
      <c r="Z392">
        <f t="shared" si="13"/>
        <v>6241.5588000892003</v>
      </c>
      <c r="AA392">
        <v>5108</v>
      </c>
      <c r="AB392">
        <v>27</v>
      </c>
      <c r="AC392">
        <v>6129.1346186199999</v>
      </c>
      <c r="AD392">
        <v>15.3</v>
      </c>
      <c r="AE392" t="s">
        <v>18045</v>
      </c>
      <c r="AF392">
        <v>314.52397350000001</v>
      </c>
      <c r="AG392" t="s">
        <v>17172</v>
      </c>
      <c r="AH392">
        <v>1214.8332923200001</v>
      </c>
      <c r="AI392" t="s">
        <v>18046</v>
      </c>
      <c r="AJ392">
        <v>1</v>
      </c>
      <c r="AK392">
        <v>4.3551299999999996E-3</v>
      </c>
      <c r="AL392">
        <v>3.8223586799999998</v>
      </c>
      <c r="AM392">
        <v>84.7</v>
      </c>
    </row>
    <row r="393" spans="1:39" x14ac:dyDescent="0.35">
      <c r="A393" t="s">
        <v>18047</v>
      </c>
      <c r="B393">
        <v>5.6007942100000001</v>
      </c>
      <c r="C393">
        <v>29.501312339999998</v>
      </c>
      <c r="D393">
        <v>84.581537789999999</v>
      </c>
      <c r="E393">
        <f t="shared" si="12"/>
        <v>5309.1831270783005</v>
      </c>
      <c r="F393">
        <v>5108</v>
      </c>
      <c r="G393">
        <v>27</v>
      </c>
      <c r="H393">
        <v>5186.6023723999997</v>
      </c>
      <c r="I393">
        <v>14.86</v>
      </c>
      <c r="J393" t="s">
        <v>18048</v>
      </c>
      <c r="K393">
        <v>45.968465670000001</v>
      </c>
      <c r="L393" t="s">
        <v>17208</v>
      </c>
      <c r="M393">
        <v>1219.14690473</v>
      </c>
      <c r="N393" t="s">
        <v>18049</v>
      </c>
      <c r="O393">
        <v>1</v>
      </c>
      <c r="P393">
        <v>3.8415900000000002E-3</v>
      </c>
      <c r="Q393">
        <v>3.8509736000000001</v>
      </c>
      <c r="R393">
        <v>85.14</v>
      </c>
      <c r="V393" t="s">
        <v>18050</v>
      </c>
      <c r="W393">
        <v>5.57493924</v>
      </c>
      <c r="X393">
        <v>24.5144357</v>
      </c>
      <c r="Y393">
        <v>96.396083950000005</v>
      </c>
      <c r="Z393">
        <f t="shared" si="13"/>
        <v>6050.7821895415009</v>
      </c>
      <c r="AA393">
        <v>5108</v>
      </c>
      <c r="AB393">
        <v>27</v>
      </c>
      <c r="AC393">
        <v>5948.81771131</v>
      </c>
      <c r="AD393">
        <v>15.4</v>
      </c>
      <c r="AE393" t="s">
        <v>18051</v>
      </c>
      <c r="AF393">
        <v>314.46936611000001</v>
      </c>
      <c r="AG393" t="s">
        <v>17172</v>
      </c>
      <c r="AH393">
        <v>1214.8267306400001</v>
      </c>
      <c r="AI393" t="s">
        <v>18052</v>
      </c>
      <c r="AJ393">
        <v>1</v>
      </c>
      <c r="AK393">
        <v>4.3328000000000004E-3</v>
      </c>
      <c r="AL393">
        <v>3.83533291</v>
      </c>
      <c r="AM393">
        <v>84.6</v>
      </c>
    </row>
    <row r="394" spans="1:39" x14ac:dyDescent="0.35">
      <c r="A394" t="s">
        <v>18053</v>
      </c>
      <c r="B394">
        <v>5.6565684899999997</v>
      </c>
      <c r="C394">
        <v>29.501312339999998</v>
      </c>
      <c r="D394">
        <v>81.936931180000002</v>
      </c>
      <c r="E394">
        <f t="shared" si="12"/>
        <v>5143.1811701686001</v>
      </c>
      <c r="F394">
        <v>5108</v>
      </c>
      <c r="G394">
        <v>27</v>
      </c>
      <c r="H394">
        <v>5020.9018558400003</v>
      </c>
      <c r="I394">
        <v>14.8</v>
      </c>
      <c r="J394" t="s">
        <v>18054</v>
      </c>
      <c r="K394">
        <v>47.053741289999998</v>
      </c>
      <c r="L394" t="s">
        <v>17208</v>
      </c>
      <c r="M394">
        <v>1219.2289257299999</v>
      </c>
      <c r="N394" t="s">
        <v>18055</v>
      </c>
      <c r="O394">
        <v>1</v>
      </c>
      <c r="P394">
        <v>3.9104600000000002E-3</v>
      </c>
      <c r="Q394">
        <v>3.85186837</v>
      </c>
      <c r="R394">
        <v>85.2</v>
      </c>
      <c r="V394" t="s">
        <v>18056</v>
      </c>
      <c r="W394">
        <v>5.6077476300000004</v>
      </c>
      <c r="X394">
        <v>24.015748030000001</v>
      </c>
      <c r="Y394">
        <v>98.566090619999997</v>
      </c>
      <c r="Z394">
        <f t="shared" si="13"/>
        <v>6186.9935082173997</v>
      </c>
      <c r="AA394">
        <v>5108</v>
      </c>
      <c r="AB394">
        <v>27</v>
      </c>
      <c r="AC394">
        <v>6082.7336715900001</v>
      </c>
      <c r="AD394">
        <v>15.4</v>
      </c>
      <c r="AE394" t="s">
        <v>18057</v>
      </c>
      <c r="AF394">
        <v>314.27420316000001</v>
      </c>
      <c r="AG394" t="s">
        <v>17172</v>
      </c>
      <c r="AH394">
        <v>1214.8103264399999</v>
      </c>
      <c r="AI394" t="s">
        <v>18058</v>
      </c>
      <c r="AJ394">
        <v>1</v>
      </c>
      <c r="AK394">
        <v>4.4278399999999997E-3</v>
      </c>
      <c r="AL394">
        <v>3.7973049900000002</v>
      </c>
      <c r="AM394">
        <v>84.6</v>
      </c>
    </row>
    <row r="395" spans="1:39" x14ac:dyDescent="0.35">
      <c r="A395" t="s">
        <v>18059</v>
      </c>
      <c r="B395">
        <v>5.5745474899999996</v>
      </c>
      <c r="C395">
        <v>29.002624669999999</v>
      </c>
      <c r="D395">
        <v>82.369201290000007</v>
      </c>
      <c r="E395">
        <f t="shared" si="12"/>
        <v>5170.314764973301</v>
      </c>
      <c r="F395">
        <v>5108</v>
      </c>
      <c r="G395">
        <v>27</v>
      </c>
      <c r="H395">
        <v>5047.3903483900003</v>
      </c>
      <c r="I395">
        <v>14.8</v>
      </c>
      <c r="J395" t="s">
        <v>18060</v>
      </c>
      <c r="K395">
        <v>47.889540850000003</v>
      </c>
      <c r="L395" t="s">
        <v>17208</v>
      </c>
      <c r="M395">
        <v>1219.2551724499999</v>
      </c>
      <c r="N395" t="s">
        <v>18061</v>
      </c>
      <c r="O395">
        <v>1</v>
      </c>
      <c r="P395">
        <v>3.9280499999999998E-3</v>
      </c>
      <c r="Q395">
        <v>3.8545526899999998</v>
      </c>
      <c r="R395">
        <v>85.2</v>
      </c>
      <c r="V395" t="s">
        <v>18062</v>
      </c>
      <c r="W395">
        <v>5.5847817600000003</v>
      </c>
      <c r="X395">
        <v>24.015748030000001</v>
      </c>
      <c r="Y395">
        <v>102.25675746</v>
      </c>
      <c r="Z395">
        <f t="shared" si="13"/>
        <v>6418.6566657642006</v>
      </c>
      <c r="AA395">
        <v>5108</v>
      </c>
      <c r="AB395">
        <v>27</v>
      </c>
      <c r="AC395">
        <v>6310.4929680100004</v>
      </c>
      <c r="AD395">
        <v>15.4</v>
      </c>
      <c r="AE395" t="s">
        <v>18063</v>
      </c>
      <c r="AF395">
        <v>314.27334986</v>
      </c>
      <c r="AG395" t="s">
        <v>17172</v>
      </c>
      <c r="AH395">
        <v>1214.7742372</v>
      </c>
      <c r="AI395" t="s">
        <v>18064</v>
      </c>
      <c r="AJ395">
        <v>1</v>
      </c>
      <c r="AK395">
        <v>4.3182799999999999E-3</v>
      </c>
      <c r="AL395">
        <v>3.8214638999999999</v>
      </c>
      <c r="AM395">
        <v>84.6</v>
      </c>
    </row>
    <row r="396" spans="1:39" x14ac:dyDescent="0.35">
      <c r="A396" t="s">
        <v>18065</v>
      </c>
      <c r="B396">
        <v>5.5975133699999997</v>
      </c>
      <c r="C396">
        <v>29.501312339999998</v>
      </c>
      <c r="D396">
        <v>81.165813450000002</v>
      </c>
      <c r="E396">
        <f t="shared" si="12"/>
        <v>5094.7781102565004</v>
      </c>
      <c r="F396">
        <v>5108</v>
      </c>
      <c r="G396">
        <v>27</v>
      </c>
      <c r="H396">
        <v>4973.6495803600001</v>
      </c>
      <c r="I396">
        <v>14.8</v>
      </c>
      <c r="J396" t="s">
        <v>18066</v>
      </c>
      <c r="K396">
        <v>48.873076099999999</v>
      </c>
      <c r="L396" t="s">
        <v>17208</v>
      </c>
      <c r="M396">
        <v>1219.3240700900001</v>
      </c>
      <c r="N396" t="s">
        <v>18067</v>
      </c>
      <c r="O396">
        <v>1</v>
      </c>
      <c r="P396">
        <v>3.9492199999999998E-3</v>
      </c>
      <c r="Q396">
        <v>3.8004188399999999</v>
      </c>
      <c r="R396">
        <v>85.2</v>
      </c>
      <c r="V396" t="s">
        <v>18068</v>
      </c>
      <c r="W396">
        <v>5.6274326700000001</v>
      </c>
      <c r="X396">
        <v>24.015748030000001</v>
      </c>
      <c r="Y396">
        <v>95.794535550000006</v>
      </c>
      <c r="Z396">
        <f t="shared" si="13"/>
        <v>6013.0229964735008</v>
      </c>
      <c r="AA396">
        <v>5108</v>
      </c>
      <c r="AB396">
        <v>27</v>
      </c>
      <c r="AC396">
        <v>5904.7152469499997</v>
      </c>
      <c r="AD396">
        <v>15.3</v>
      </c>
      <c r="AE396" t="s">
        <v>18069</v>
      </c>
      <c r="AF396">
        <v>314.40687876999999</v>
      </c>
      <c r="AG396" t="s">
        <v>17172</v>
      </c>
      <c r="AH396">
        <v>1214.73158629</v>
      </c>
      <c r="AI396" t="s">
        <v>18070</v>
      </c>
      <c r="AJ396">
        <v>1</v>
      </c>
      <c r="AK396">
        <v>4.3503700000000001E-3</v>
      </c>
      <c r="AL396">
        <v>3.7977523799999999</v>
      </c>
      <c r="AM396">
        <v>84.7</v>
      </c>
    </row>
    <row r="397" spans="1:39" x14ac:dyDescent="0.35">
      <c r="A397" t="s">
        <v>18071</v>
      </c>
      <c r="B397">
        <v>5.66641101</v>
      </c>
      <c r="C397">
        <v>29.501312339999998</v>
      </c>
      <c r="D397">
        <v>84.870353059999999</v>
      </c>
      <c r="E397">
        <f t="shared" si="12"/>
        <v>5327.3120615762</v>
      </c>
      <c r="F397">
        <v>5108</v>
      </c>
      <c r="G397">
        <v>27</v>
      </c>
      <c r="H397">
        <v>5200.6550289099996</v>
      </c>
      <c r="I397">
        <v>14.8</v>
      </c>
      <c r="J397" t="s">
        <v>18072</v>
      </c>
      <c r="K397">
        <v>49.443547150000001</v>
      </c>
      <c r="L397" t="s">
        <v>17208</v>
      </c>
      <c r="M397">
        <v>1219.33391261</v>
      </c>
      <c r="N397" t="s">
        <v>18073</v>
      </c>
      <c r="O397">
        <v>1</v>
      </c>
      <c r="P397">
        <v>4.0363200000000004E-3</v>
      </c>
      <c r="Q397">
        <v>3.8751325099999998</v>
      </c>
      <c r="R397">
        <v>85.2</v>
      </c>
      <c r="V397" t="s">
        <v>18074</v>
      </c>
      <c r="W397">
        <v>5.5618158800000002</v>
      </c>
      <c r="X397">
        <v>24.015748030000001</v>
      </c>
      <c r="Y397">
        <v>94.467776360000002</v>
      </c>
      <c r="Z397">
        <f t="shared" si="13"/>
        <v>5929.7423221172003</v>
      </c>
      <c r="AA397">
        <v>5108</v>
      </c>
      <c r="AB397">
        <v>27</v>
      </c>
      <c r="AC397">
        <v>5816.0679718900001</v>
      </c>
      <c r="AD397">
        <v>15.2</v>
      </c>
      <c r="AE397" t="s">
        <v>18075</v>
      </c>
      <c r="AF397">
        <v>314.37539407999998</v>
      </c>
      <c r="AG397" t="s">
        <v>17172</v>
      </c>
      <c r="AH397">
        <v>1214.7414288099999</v>
      </c>
      <c r="AI397" t="s">
        <v>18076</v>
      </c>
      <c r="AJ397">
        <v>1</v>
      </c>
      <c r="AK397">
        <v>4.3787799999999997E-3</v>
      </c>
      <c r="AL397">
        <v>3.7973049900000002</v>
      </c>
      <c r="AM397">
        <v>84.8</v>
      </c>
    </row>
    <row r="398" spans="1:39" x14ac:dyDescent="0.35">
      <c r="A398" t="s">
        <v>18077</v>
      </c>
      <c r="B398">
        <v>5.8566997199999999</v>
      </c>
      <c r="C398">
        <v>30</v>
      </c>
      <c r="D398">
        <v>84.304588600000002</v>
      </c>
      <c r="E398">
        <f t="shared" si="12"/>
        <v>5291.7990264220007</v>
      </c>
      <c r="F398">
        <v>5108</v>
      </c>
      <c r="G398">
        <v>27</v>
      </c>
      <c r="H398">
        <v>5165.9863173200001</v>
      </c>
      <c r="I398">
        <v>14.8</v>
      </c>
      <c r="J398" t="s">
        <v>18078</v>
      </c>
      <c r="K398">
        <v>49.107919180000003</v>
      </c>
      <c r="L398" t="s">
        <v>17208</v>
      </c>
      <c r="M398">
        <v>1219.3929677199999</v>
      </c>
      <c r="N398" t="s">
        <v>18079</v>
      </c>
      <c r="O398">
        <v>1</v>
      </c>
      <c r="P398">
        <v>4.1887900000000004E-3</v>
      </c>
      <c r="Q398">
        <v>3.9910058099999999</v>
      </c>
      <c r="R398">
        <v>85.2</v>
      </c>
      <c r="V398" t="s">
        <v>18080</v>
      </c>
      <c r="W398">
        <v>5.6110284699999999</v>
      </c>
      <c r="X398">
        <v>24.015748030000001</v>
      </c>
      <c r="Y398">
        <v>98.348120370000004</v>
      </c>
      <c r="Z398">
        <f t="shared" si="13"/>
        <v>6173.3115156249005</v>
      </c>
      <c r="AA398">
        <v>5108</v>
      </c>
      <c r="AB398">
        <v>27</v>
      </c>
      <c r="AC398">
        <v>6054.9678950099997</v>
      </c>
      <c r="AD398">
        <v>15.2</v>
      </c>
      <c r="AE398" t="s">
        <v>18081</v>
      </c>
      <c r="AF398">
        <v>314.29730487</v>
      </c>
      <c r="AG398" t="s">
        <v>17172</v>
      </c>
      <c r="AH398">
        <v>1214.7086204100001</v>
      </c>
      <c r="AI398" t="s">
        <v>18082</v>
      </c>
      <c r="AJ398">
        <v>1</v>
      </c>
      <c r="AK398">
        <v>4.3766500000000002E-3</v>
      </c>
      <c r="AL398">
        <v>3.8245956099999998</v>
      </c>
      <c r="AM398">
        <v>84.8</v>
      </c>
    </row>
    <row r="399" spans="1:39" x14ac:dyDescent="0.35">
      <c r="A399" t="s">
        <v>18083</v>
      </c>
      <c r="B399">
        <v>5.97480996</v>
      </c>
      <c r="C399">
        <v>30</v>
      </c>
      <c r="D399">
        <v>79.799981759999994</v>
      </c>
      <c r="E399">
        <f t="shared" si="12"/>
        <v>5009.0448550751998</v>
      </c>
      <c r="F399">
        <v>5108</v>
      </c>
      <c r="G399">
        <v>27</v>
      </c>
      <c r="H399">
        <v>4889.9546365599999</v>
      </c>
      <c r="I399">
        <v>14.8</v>
      </c>
      <c r="J399" t="s">
        <v>18084</v>
      </c>
      <c r="K399">
        <v>48.397368640000003</v>
      </c>
      <c r="L399" t="s">
        <v>17208</v>
      </c>
      <c r="M399">
        <v>1219.3568784900001</v>
      </c>
      <c r="N399" t="s">
        <v>18085</v>
      </c>
      <c r="O399">
        <v>1</v>
      </c>
      <c r="P399">
        <v>4.1812500000000001E-3</v>
      </c>
      <c r="Q399">
        <v>4.1426700900000002</v>
      </c>
      <c r="R399">
        <v>85.2</v>
      </c>
      <c r="V399" t="s">
        <v>18086</v>
      </c>
      <c r="W399">
        <v>5.5979051100000001</v>
      </c>
      <c r="X399">
        <v>24.015748030000001</v>
      </c>
      <c r="Y399">
        <v>98.22282998</v>
      </c>
      <c r="Z399">
        <f t="shared" si="13"/>
        <v>6165.4470378446003</v>
      </c>
      <c r="AA399">
        <v>5108</v>
      </c>
      <c r="AB399">
        <v>27</v>
      </c>
      <c r="AC399">
        <v>6047.2541811399997</v>
      </c>
      <c r="AD399">
        <v>15.2</v>
      </c>
      <c r="AE399" t="s">
        <v>18087</v>
      </c>
      <c r="AF399">
        <v>314.28943005000002</v>
      </c>
      <c r="AG399" t="s">
        <v>17172</v>
      </c>
      <c r="AH399">
        <v>1214.72502461</v>
      </c>
      <c r="AI399" t="s">
        <v>18088</v>
      </c>
      <c r="AJ399">
        <v>1</v>
      </c>
      <c r="AK399">
        <v>4.2359099999999998E-3</v>
      </c>
      <c r="AL399">
        <v>3.77627779</v>
      </c>
      <c r="AM399">
        <v>84.8</v>
      </c>
    </row>
    <row r="400" spans="1:39" x14ac:dyDescent="0.35">
      <c r="A400" t="s">
        <v>18089</v>
      </c>
      <c r="B400">
        <v>5.9190356800000004</v>
      </c>
      <c r="C400">
        <v>30</v>
      </c>
      <c r="D400">
        <v>78.760667479999995</v>
      </c>
      <c r="E400">
        <f t="shared" si="12"/>
        <v>4943.8070977196003</v>
      </c>
      <c r="F400">
        <v>5108</v>
      </c>
      <c r="G400">
        <v>27</v>
      </c>
      <c r="H400">
        <v>4826.2679093400002</v>
      </c>
      <c r="I400">
        <v>14.8</v>
      </c>
      <c r="J400" t="s">
        <v>18090</v>
      </c>
      <c r="K400">
        <v>46.991069199999998</v>
      </c>
      <c r="L400" t="s">
        <v>17208</v>
      </c>
      <c r="M400">
        <v>1219.448742</v>
      </c>
      <c r="N400" t="s">
        <v>18091</v>
      </c>
      <c r="O400">
        <v>1</v>
      </c>
      <c r="P400">
        <v>4.13906E-3</v>
      </c>
      <c r="Q400">
        <v>4.0062169699999997</v>
      </c>
      <c r="R400">
        <v>85.2</v>
      </c>
      <c r="V400" t="s">
        <v>18092</v>
      </c>
      <c r="W400">
        <v>5.57493924</v>
      </c>
      <c r="X400">
        <v>24.015748030000001</v>
      </c>
      <c r="Y400">
        <v>90.617086709999995</v>
      </c>
      <c r="Z400">
        <f t="shared" si="13"/>
        <v>5688.0345327866999</v>
      </c>
      <c r="AA400">
        <v>5108</v>
      </c>
      <c r="AB400">
        <v>27</v>
      </c>
      <c r="AC400">
        <v>5585.5805387800001</v>
      </c>
      <c r="AD400">
        <v>15.3</v>
      </c>
      <c r="AE400" t="s">
        <v>18093</v>
      </c>
      <c r="AF400">
        <v>314.26630279</v>
      </c>
      <c r="AG400" t="s">
        <v>17172</v>
      </c>
      <c r="AH400">
        <v>1214.7020587300001</v>
      </c>
      <c r="AI400" t="s">
        <v>18094</v>
      </c>
      <c r="AJ400">
        <v>1</v>
      </c>
      <c r="AK400">
        <v>4.3596599999999996E-3</v>
      </c>
      <c r="AL400">
        <v>3.8577022699999999</v>
      </c>
      <c r="AM400">
        <v>84.7</v>
      </c>
    </row>
    <row r="401" spans="1:39" x14ac:dyDescent="0.35">
      <c r="A401" t="s">
        <v>18095</v>
      </c>
      <c r="B401">
        <v>6.0108991999999999</v>
      </c>
      <c r="C401">
        <v>29.501312339999998</v>
      </c>
      <c r="D401">
        <v>84.752990220000001</v>
      </c>
      <c r="E401">
        <f t="shared" si="12"/>
        <v>5319.9451961094001</v>
      </c>
      <c r="F401">
        <v>5108</v>
      </c>
      <c r="G401">
        <v>27</v>
      </c>
      <c r="H401">
        <v>5190.8984070400002</v>
      </c>
      <c r="I401">
        <v>14.76</v>
      </c>
      <c r="J401" t="s">
        <v>18096</v>
      </c>
      <c r="K401">
        <v>46.084963790000003</v>
      </c>
      <c r="L401" t="s">
        <v>17208</v>
      </c>
      <c r="M401">
        <v>1219.3995293999999</v>
      </c>
      <c r="N401" t="s">
        <v>18097</v>
      </c>
      <c r="O401">
        <v>1</v>
      </c>
      <c r="P401">
        <v>4.32862E-3</v>
      </c>
      <c r="Q401">
        <v>4.0634825399999999</v>
      </c>
      <c r="R401">
        <v>85.24</v>
      </c>
      <c r="V401" t="s">
        <v>18098</v>
      </c>
      <c r="W401">
        <v>5.6208709900000002</v>
      </c>
      <c r="X401">
        <v>23.517060369999999</v>
      </c>
      <c r="Y401">
        <v>97.530386899999996</v>
      </c>
      <c r="Z401">
        <f t="shared" si="13"/>
        <v>6121.9823857130004</v>
      </c>
      <c r="AA401">
        <v>5108</v>
      </c>
      <c r="AB401">
        <v>27</v>
      </c>
      <c r="AC401">
        <v>6018.8180809200003</v>
      </c>
      <c r="AD401">
        <v>15.4</v>
      </c>
      <c r="AE401" t="s">
        <v>18099</v>
      </c>
      <c r="AF401">
        <v>314.32089882999998</v>
      </c>
      <c r="AG401" t="s">
        <v>17172</v>
      </c>
      <c r="AH401">
        <v>1214.72502461</v>
      </c>
      <c r="AI401" t="s">
        <v>18100</v>
      </c>
      <c r="AJ401">
        <v>1</v>
      </c>
      <c r="AK401">
        <v>4.2581700000000004E-3</v>
      </c>
      <c r="AL401">
        <v>3.77627779</v>
      </c>
      <c r="AM401">
        <v>84.6</v>
      </c>
    </row>
    <row r="402" spans="1:39" x14ac:dyDescent="0.35">
      <c r="A402" t="s">
        <v>18101</v>
      </c>
      <c r="B402">
        <v>5.93994278</v>
      </c>
      <c r="C402">
        <v>29.501312339999998</v>
      </c>
      <c r="D402">
        <v>90.933681699999994</v>
      </c>
      <c r="E402">
        <f t="shared" si="12"/>
        <v>5707.9072003089996</v>
      </c>
      <c r="F402">
        <v>5108</v>
      </c>
      <c r="G402">
        <v>27</v>
      </c>
      <c r="H402">
        <v>5565.6690294500004</v>
      </c>
      <c r="I402">
        <v>14.7</v>
      </c>
      <c r="J402" t="s">
        <v>18102</v>
      </c>
      <c r="K402">
        <v>46.49137932</v>
      </c>
      <c r="L402" t="s">
        <v>17208</v>
      </c>
      <c r="M402">
        <v>1219.4590074400001</v>
      </c>
      <c r="N402" t="s">
        <v>18103</v>
      </c>
      <c r="O402">
        <v>1</v>
      </c>
      <c r="P402">
        <v>4.3415299999999997E-3</v>
      </c>
      <c r="Q402">
        <v>4.0924260099999996</v>
      </c>
      <c r="R402">
        <v>85.3</v>
      </c>
      <c r="V402" t="s">
        <v>18104</v>
      </c>
      <c r="W402">
        <v>5.5683775600000001</v>
      </c>
      <c r="X402">
        <v>23.517060369999999</v>
      </c>
      <c r="Y402">
        <v>96.013940239999997</v>
      </c>
      <c r="Z402">
        <f t="shared" si="13"/>
        <v>6026.7950288647999</v>
      </c>
      <c r="AA402">
        <v>5108</v>
      </c>
      <c r="AB402">
        <v>27</v>
      </c>
      <c r="AC402">
        <v>5932.24688126</v>
      </c>
      <c r="AD402">
        <v>15.5</v>
      </c>
      <c r="AE402" t="s">
        <v>18105</v>
      </c>
      <c r="AF402">
        <v>314.33699438000002</v>
      </c>
      <c r="AG402" t="s">
        <v>17172</v>
      </c>
      <c r="AH402">
        <v>1214.72502461</v>
      </c>
      <c r="AI402" t="s">
        <v>18106</v>
      </c>
      <c r="AJ402">
        <v>1</v>
      </c>
      <c r="AK402">
        <v>4.2787399999999996E-3</v>
      </c>
      <c r="AL402">
        <v>3.79104157</v>
      </c>
      <c r="AM402">
        <v>84.5</v>
      </c>
    </row>
    <row r="403" spans="1:39" x14ac:dyDescent="0.35">
      <c r="A403" t="s">
        <v>18107</v>
      </c>
      <c r="B403">
        <v>6.0583585400000004</v>
      </c>
      <c r="C403">
        <v>29.501312339999998</v>
      </c>
      <c r="D403">
        <v>88.886775940000007</v>
      </c>
      <c r="E403">
        <f t="shared" si="12"/>
        <v>5579.4229257538009</v>
      </c>
      <c r="F403">
        <v>5108</v>
      </c>
      <c r="G403">
        <v>27</v>
      </c>
      <c r="H403">
        <v>5442.9615797899996</v>
      </c>
      <c r="I403">
        <v>14.74</v>
      </c>
      <c r="J403" t="s">
        <v>18108</v>
      </c>
      <c r="K403">
        <v>46.936862720000001</v>
      </c>
      <c r="L403" t="s">
        <v>17208</v>
      </c>
      <c r="M403">
        <v>1219.4852541600001</v>
      </c>
      <c r="N403" t="s">
        <v>18109</v>
      </c>
      <c r="O403">
        <v>1</v>
      </c>
      <c r="P403">
        <v>4.4302400000000002E-3</v>
      </c>
      <c r="Q403">
        <v>4.1382490299999999</v>
      </c>
      <c r="R403">
        <v>85.26</v>
      </c>
      <c r="V403" t="s">
        <v>18110</v>
      </c>
      <c r="W403">
        <v>5.5683775600000001</v>
      </c>
      <c r="X403">
        <v>23.517060369999999</v>
      </c>
      <c r="Y403">
        <v>95.26795448</v>
      </c>
      <c r="Z403">
        <f t="shared" si="13"/>
        <v>5979.9695027096004</v>
      </c>
      <c r="AA403">
        <v>5108</v>
      </c>
      <c r="AB403">
        <v>27</v>
      </c>
      <c r="AC403">
        <v>5893.1300709899997</v>
      </c>
      <c r="AD403">
        <v>15.6</v>
      </c>
      <c r="AE403" t="s">
        <v>18111</v>
      </c>
      <c r="AF403">
        <v>314.36713273999999</v>
      </c>
      <c r="AG403" t="s">
        <v>17172</v>
      </c>
      <c r="AH403">
        <v>1214.76439469</v>
      </c>
      <c r="AI403" t="s">
        <v>18112</v>
      </c>
      <c r="AJ403">
        <v>1</v>
      </c>
      <c r="AK403">
        <v>4.2611999999999997E-3</v>
      </c>
      <c r="AL403">
        <v>3.7928311199999998</v>
      </c>
      <c r="AM403">
        <v>84.4</v>
      </c>
    </row>
    <row r="404" spans="1:39" x14ac:dyDescent="0.35">
      <c r="A404" t="s">
        <v>18113</v>
      </c>
      <c r="B404">
        <v>6.0222692999999996</v>
      </c>
      <c r="C404">
        <v>30</v>
      </c>
      <c r="D404">
        <v>83.835967749999995</v>
      </c>
      <c r="E404">
        <f t="shared" si="12"/>
        <v>5262.3836956674995</v>
      </c>
      <c r="F404">
        <v>5108</v>
      </c>
      <c r="G404">
        <v>27</v>
      </c>
      <c r="H404">
        <v>5139.56964728</v>
      </c>
      <c r="I404">
        <v>14.84</v>
      </c>
      <c r="J404" t="s">
        <v>18114</v>
      </c>
      <c r="K404">
        <v>47.054300099999999</v>
      </c>
      <c r="L404" t="s">
        <v>17208</v>
      </c>
      <c r="M404">
        <v>1219.4229181999999</v>
      </c>
      <c r="N404" t="s">
        <v>18115</v>
      </c>
      <c r="O404">
        <v>1</v>
      </c>
      <c r="P404">
        <v>4.2345200000000003E-3</v>
      </c>
      <c r="Q404">
        <v>4.1105110199999997</v>
      </c>
      <c r="R404">
        <v>85.16</v>
      </c>
      <c r="V404" t="s">
        <v>18116</v>
      </c>
      <c r="W404">
        <v>5.5711990399999998</v>
      </c>
      <c r="X404">
        <v>23.517060369999999</v>
      </c>
      <c r="Y404">
        <v>93.105798919999998</v>
      </c>
      <c r="Z404">
        <f t="shared" si="13"/>
        <v>5844.2509982084002</v>
      </c>
      <c r="AA404">
        <v>5108</v>
      </c>
      <c r="AB404">
        <v>27</v>
      </c>
      <c r="AC404">
        <v>5759.3824321499997</v>
      </c>
      <c r="AD404">
        <v>15.6</v>
      </c>
      <c r="AE404" t="s">
        <v>18117</v>
      </c>
      <c r="AF404">
        <v>314.32819963999998</v>
      </c>
      <c r="AG404" t="s">
        <v>17172</v>
      </c>
      <c r="AH404">
        <v>1214.7672141600001</v>
      </c>
      <c r="AI404" t="s">
        <v>18118</v>
      </c>
      <c r="AJ404">
        <v>1</v>
      </c>
      <c r="AK404">
        <v>4.2956499999999998E-3</v>
      </c>
      <c r="AL404">
        <v>3.8294306599999999</v>
      </c>
      <c r="AM404">
        <v>84.4</v>
      </c>
    </row>
    <row r="405" spans="1:39" x14ac:dyDescent="0.35">
      <c r="A405" t="s">
        <v>18119</v>
      </c>
      <c r="B405">
        <v>5.9927417399999996</v>
      </c>
      <c r="C405">
        <v>30</v>
      </c>
      <c r="D405">
        <v>80.741254459999993</v>
      </c>
      <c r="E405">
        <f t="shared" si="12"/>
        <v>5068.1285424542002</v>
      </c>
      <c r="F405">
        <v>5108</v>
      </c>
      <c r="G405">
        <v>27</v>
      </c>
      <c r="H405">
        <v>4955.8213135699998</v>
      </c>
      <c r="I405">
        <v>14.94</v>
      </c>
      <c r="J405" t="s">
        <v>18120</v>
      </c>
      <c r="K405">
        <v>46.749239850000002</v>
      </c>
      <c r="L405" t="s">
        <v>17208</v>
      </c>
      <c r="M405">
        <v>1219.5115008800001</v>
      </c>
      <c r="N405" t="s">
        <v>18121</v>
      </c>
      <c r="O405">
        <v>1</v>
      </c>
      <c r="P405">
        <v>4.2018200000000002E-3</v>
      </c>
      <c r="Q405">
        <v>4.0474294200000003</v>
      </c>
      <c r="R405">
        <v>85.06</v>
      </c>
      <c r="V405" t="s">
        <v>18122</v>
      </c>
      <c r="W405">
        <v>5.5890466400000003</v>
      </c>
      <c r="X405">
        <v>23.517060369999999</v>
      </c>
      <c r="Y405">
        <v>101.47661721</v>
      </c>
      <c r="Z405">
        <f t="shared" si="13"/>
        <v>6369.6872622717001</v>
      </c>
      <c r="AA405">
        <v>5108</v>
      </c>
      <c r="AB405">
        <v>27</v>
      </c>
      <c r="AC405">
        <v>6269.75983361</v>
      </c>
      <c r="AD405">
        <v>15.5</v>
      </c>
      <c r="AE405" t="s">
        <v>18123</v>
      </c>
      <c r="AF405">
        <v>314.32081197000002</v>
      </c>
      <c r="AG405" t="s">
        <v>17172</v>
      </c>
      <c r="AH405">
        <v>1214.7475291200001</v>
      </c>
      <c r="AI405" t="s">
        <v>18124</v>
      </c>
      <c r="AJ405">
        <v>1</v>
      </c>
      <c r="AK405">
        <v>4.2912999999999996E-3</v>
      </c>
      <c r="AL405">
        <v>3.7883735500000002</v>
      </c>
      <c r="AM405">
        <v>84.5</v>
      </c>
    </row>
    <row r="406" spans="1:39" x14ac:dyDescent="0.35">
      <c r="A406" t="s">
        <v>18125</v>
      </c>
      <c r="B406">
        <v>6.0419543400000002</v>
      </c>
      <c r="C406">
        <v>29.501312339999998</v>
      </c>
      <c r="D406">
        <v>83.986669599999999</v>
      </c>
      <c r="E406">
        <f t="shared" si="12"/>
        <v>5271.8432507920006</v>
      </c>
      <c r="F406">
        <v>5108</v>
      </c>
      <c r="G406">
        <v>27</v>
      </c>
      <c r="H406">
        <v>5158.6144145500002</v>
      </c>
      <c r="I406">
        <v>15</v>
      </c>
      <c r="J406" t="s">
        <v>18126</v>
      </c>
      <c r="K406">
        <v>46.522754319999997</v>
      </c>
      <c r="L406" t="s">
        <v>17208</v>
      </c>
      <c r="M406">
        <v>1219.5115008800001</v>
      </c>
      <c r="N406" t="s">
        <v>18127</v>
      </c>
      <c r="O406">
        <v>1</v>
      </c>
      <c r="P406">
        <v>4.1301100000000002E-3</v>
      </c>
      <c r="Q406">
        <v>4.0778517499999998</v>
      </c>
      <c r="R406">
        <v>85</v>
      </c>
      <c r="V406" t="s">
        <v>18128</v>
      </c>
      <c r="W406">
        <v>5.5824849600000004</v>
      </c>
      <c r="X406">
        <v>23.517060369999999</v>
      </c>
      <c r="Y406">
        <v>100.63016030999999</v>
      </c>
      <c r="Z406">
        <f t="shared" si="13"/>
        <v>6316.5551626587003</v>
      </c>
      <c r="AA406">
        <v>5108</v>
      </c>
      <c r="AB406">
        <v>27</v>
      </c>
      <c r="AC406">
        <v>6217.46126869</v>
      </c>
      <c r="AD406">
        <v>15.5</v>
      </c>
      <c r="AE406" t="s">
        <v>18129</v>
      </c>
      <c r="AF406">
        <v>314.40640098</v>
      </c>
      <c r="AG406" t="s">
        <v>17172</v>
      </c>
      <c r="AH406">
        <v>1214.7147207200001</v>
      </c>
      <c r="AI406" t="s">
        <v>18130</v>
      </c>
      <c r="AJ406">
        <v>1</v>
      </c>
      <c r="AK406">
        <v>4.1589000000000001E-3</v>
      </c>
      <c r="AL406">
        <v>3.8393757000000002</v>
      </c>
      <c r="AM406">
        <v>84.5</v>
      </c>
    </row>
    <row r="407" spans="1:39" x14ac:dyDescent="0.35">
      <c r="A407" t="s">
        <v>18131</v>
      </c>
      <c r="B407">
        <v>5.9172824200000003</v>
      </c>
      <c r="C407">
        <v>29.501312339999998</v>
      </c>
      <c r="D407">
        <v>92.908813629999997</v>
      </c>
      <c r="E407">
        <f t="shared" si="12"/>
        <v>5831.8862315551005</v>
      </c>
      <c r="F407">
        <v>5108</v>
      </c>
      <c r="G407">
        <v>27</v>
      </c>
      <c r="H407">
        <v>5706.6287725800003</v>
      </c>
      <c r="I407">
        <v>15</v>
      </c>
      <c r="J407" t="s">
        <v>18132</v>
      </c>
      <c r="K407">
        <v>46.562345960000002</v>
      </c>
      <c r="L407" t="s">
        <v>17208</v>
      </c>
      <c r="M407">
        <v>1219.73131715</v>
      </c>
      <c r="N407" t="s">
        <v>18133</v>
      </c>
      <c r="O407">
        <v>1</v>
      </c>
      <c r="P407">
        <v>4.2963000000000003E-3</v>
      </c>
      <c r="Q407">
        <v>4.0407186099999999</v>
      </c>
      <c r="R407">
        <v>85</v>
      </c>
      <c r="V407" t="s">
        <v>18134</v>
      </c>
      <c r="W407">
        <v>5.60873168</v>
      </c>
      <c r="X407">
        <v>23.517060369999999</v>
      </c>
      <c r="Y407">
        <v>100.27591038</v>
      </c>
      <c r="Z407">
        <f t="shared" si="13"/>
        <v>6294.3188945525999</v>
      </c>
      <c r="AA407">
        <v>5108</v>
      </c>
      <c r="AB407">
        <v>27</v>
      </c>
      <c r="AC407">
        <v>6195.5738423700004</v>
      </c>
      <c r="AD407">
        <v>15.5</v>
      </c>
      <c r="AE407" t="s">
        <v>18135</v>
      </c>
      <c r="AF407">
        <v>314.52347116999999</v>
      </c>
      <c r="AG407" t="s">
        <v>17172</v>
      </c>
      <c r="AH407">
        <v>1214.72456324</v>
      </c>
      <c r="AI407" t="s">
        <v>18136</v>
      </c>
      <c r="AJ407">
        <v>1</v>
      </c>
      <c r="AK407">
        <v>4.2651599999999996E-3</v>
      </c>
      <c r="AL407">
        <v>3.81969066</v>
      </c>
      <c r="AM407">
        <v>84.5</v>
      </c>
    </row>
    <row r="408" spans="1:39" x14ac:dyDescent="0.35">
      <c r="A408" t="s">
        <v>18137</v>
      </c>
      <c r="B408">
        <v>5.9993034200000004</v>
      </c>
      <c r="C408">
        <v>29.002624669999999</v>
      </c>
      <c r="D408">
        <v>97.856386220000005</v>
      </c>
      <c r="E408">
        <f t="shared" si="12"/>
        <v>6142.4453630294001</v>
      </c>
      <c r="F408">
        <v>5108</v>
      </c>
      <c r="G408">
        <v>27</v>
      </c>
      <c r="H408">
        <v>6010.5177038100001</v>
      </c>
      <c r="I408">
        <v>15</v>
      </c>
      <c r="J408" t="s">
        <v>18138</v>
      </c>
      <c r="K408">
        <v>47.40529205</v>
      </c>
      <c r="L408" t="s">
        <v>17208</v>
      </c>
      <c r="M408">
        <v>1219.79037227</v>
      </c>
      <c r="N408" t="s">
        <v>18139</v>
      </c>
      <c r="O408">
        <v>1</v>
      </c>
      <c r="P408">
        <v>4.2955900000000002E-3</v>
      </c>
      <c r="Q408">
        <v>4.0371395100000003</v>
      </c>
      <c r="R408">
        <v>85</v>
      </c>
      <c r="V408" t="s">
        <v>18140</v>
      </c>
      <c r="W408">
        <v>5.5890466400000003</v>
      </c>
      <c r="X408">
        <v>23.517060369999999</v>
      </c>
      <c r="Y408">
        <v>96.878462220000003</v>
      </c>
      <c r="Z408">
        <f t="shared" si="13"/>
        <v>6081.0610735494001</v>
      </c>
      <c r="AA408">
        <v>5108</v>
      </c>
      <c r="AB408">
        <v>27</v>
      </c>
      <c r="AC408">
        <v>5992.7536182200001</v>
      </c>
      <c r="AD408">
        <v>15.6</v>
      </c>
      <c r="AE408" t="s">
        <v>18141</v>
      </c>
      <c r="AF408">
        <v>314.45312290999999</v>
      </c>
      <c r="AG408" t="s">
        <v>17172</v>
      </c>
      <c r="AH408">
        <v>1214.72456324</v>
      </c>
      <c r="AI408" t="s">
        <v>18142</v>
      </c>
      <c r="AJ408">
        <v>1</v>
      </c>
      <c r="AK408">
        <v>4.2338200000000001E-3</v>
      </c>
      <c r="AL408">
        <v>3.7870313900000001</v>
      </c>
      <c r="AM408">
        <v>84.4</v>
      </c>
    </row>
    <row r="409" spans="1:39" x14ac:dyDescent="0.35">
      <c r="A409" t="s">
        <v>18143</v>
      </c>
      <c r="B409">
        <v>5.8877548600000003</v>
      </c>
      <c r="C409">
        <v>29.002624669999999</v>
      </c>
      <c r="D409">
        <v>95.084464269999998</v>
      </c>
      <c r="E409">
        <f t="shared" si="12"/>
        <v>5968.4518222279003</v>
      </c>
      <c r="F409">
        <v>5108</v>
      </c>
      <c r="G409">
        <v>27</v>
      </c>
      <c r="H409">
        <v>5837.5748461399999</v>
      </c>
      <c r="I409">
        <v>14.96</v>
      </c>
      <c r="J409" t="s">
        <v>18144</v>
      </c>
      <c r="K409">
        <v>47.858866149999997</v>
      </c>
      <c r="L409" t="s">
        <v>17208</v>
      </c>
      <c r="M409">
        <v>1219.77068723</v>
      </c>
      <c r="N409" t="s">
        <v>18145</v>
      </c>
      <c r="O409">
        <v>1</v>
      </c>
      <c r="P409">
        <v>4.4282599999999998E-3</v>
      </c>
      <c r="Q409">
        <v>4.10111589</v>
      </c>
      <c r="R409">
        <v>85.04</v>
      </c>
      <c r="V409" t="s">
        <v>18146</v>
      </c>
      <c r="W409">
        <v>5.5726424400000001</v>
      </c>
      <c r="X409">
        <v>23.517060369999999</v>
      </c>
      <c r="Y409">
        <v>101.63913453000001</v>
      </c>
      <c r="Z409">
        <f t="shared" si="13"/>
        <v>6379.8884744481011</v>
      </c>
      <c r="AA409">
        <v>5108</v>
      </c>
      <c r="AB409">
        <v>27</v>
      </c>
      <c r="AC409">
        <v>6287.2415319800002</v>
      </c>
      <c r="AD409">
        <v>15.6</v>
      </c>
      <c r="AE409" t="s">
        <v>18147</v>
      </c>
      <c r="AF409">
        <v>314.43035617999999</v>
      </c>
      <c r="AG409" t="s">
        <v>17172</v>
      </c>
      <c r="AH409">
        <v>1214.7672141600001</v>
      </c>
      <c r="AI409" t="s">
        <v>18148</v>
      </c>
      <c r="AJ409">
        <v>1</v>
      </c>
      <c r="AK409">
        <v>4.1542899999999997E-3</v>
      </c>
      <c r="AL409">
        <v>3.8295331799999999</v>
      </c>
      <c r="AM409">
        <v>84.4</v>
      </c>
    </row>
    <row r="410" spans="1:39" x14ac:dyDescent="0.35">
      <c r="A410" t="s">
        <v>18149</v>
      </c>
      <c r="B410">
        <v>5.6318493500000004</v>
      </c>
      <c r="C410">
        <v>29.501312339999998</v>
      </c>
      <c r="D410">
        <v>86.409383090000006</v>
      </c>
      <c r="E410">
        <f t="shared" si="12"/>
        <v>5423.9169765593006</v>
      </c>
      <c r="F410">
        <v>5108</v>
      </c>
      <c r="G410">
        <v>27</v>
      </c>
      <c r="H410">
        <v>5301.1852069200004</v>
      </c>
      <c r="I410">
        <v>14.9</v>
      </c>
      <c r="J410" t="s">
        <v>18150</v>
      </c>
      <c r="K410">
        <v>47.749411379999998</v>
      </c>
      <c r="L410" t="s">
        <v>17208</v>
      </c>
      <c r="M410">
        <v>1219.86583159</v>
      </c>
      <c r="N410" t="s">
        <v>18151</v>
      </c>
      <c r="O410">
        <v>1</v>
      </c>
      <c r="P410">
        <v>4.1421000000000001E-3</v>
      </c>
      <c r="Q410">
        <v>3.89800207</v>
      </c>
      <c r="R410">
        <v>85.1</v>
      </c>
      <c r="V410" t="s">
        <v>18152</v>
      </c>
      <c r="W410">
        <v>5.6054508399999996</v>
      </c>
      <c r="X410">
        <v>23.0183727</v>
      </c>
      <c r="Y410">
        <v>100.67053043999999</v>
      </c>
      <c r="Z410">
        <f t="shared" si="13"/>
        <v>6319.0891957187996</v>
      </c>
      <c r="AA410">
        <v>5108</v>
      </c>
      <c r="AB410">
        <v>27</v>
      </c>
      <c r="AC410">
        <v>6227.3251632900001</v>
      </c>
      <c r="AD410">
        <v>15.6</v>
      </c>
      <c r="AE410" t="s">
        <v>18153</v>
      </c>
      <c r="AF410">
        <v>314.33603872999998</v>
      </c>
      <c r="AG410" t="s">
        <v>17172</v>
      </c>
      <c r="AH410">
        <v>1214.7803375200001</v>
      </c>
      <c r="AI410" t="s">
        <v>18154</v>
      </c>
      <c r="AJ410">
        <v>1</v>
      </c>
      <c r="AK410">
        <v>4.20346E-3</v>
      </c>
      <c r="AL410">
        <v>3.8102955299999999</v>
      </c>
      <c r="AM410">
        <v>84.4</v>
      </c>
    </row>
    <row r="411" spans="1:39" x14ac:dyDescent="0.35">
      <c r="A411" t="s">
        <v>18155</v>
      </c>
      <c r="B411">
        <v>5.5301433099999997</v>
      </c>
      <c r="C411">
        <v>29.501312339999998</v>
      </c>
      <c r="D411">
        <v>84.60398567</v>
      </c>
      <c r="E411">
        <f t="shared" si="12"/>
        <v>5310.5921805059006</v>
      </c>
      <c r="F411">
        <v>5108</v>
      </c>
      <c r="G411">
        <v>27</v>
      </c>
      <c r="H411">
        <v>5187.8792723699999</v>
      </c>
      <c r="I411">
        <v>14.86</v>
      </c>
      <c r="J411" t="s">
        <v>18156</v>
      </c>
      <c r="K411">
        <v>47.585694160000003</v>
      </c>
      <c r="L411" t="s">
        <v>17208</v>
      </c>
      <c r="M411">
        <v>1220.0101885500001</v>
      </c>
      <c r="N411" t="s">
        <v>18157</v>
      </c>
      <c r="O411">
        <v>1</v>
      </c>
      <c r="P411">
        <v>4.2863600000000003E-3</v>
      </c>
      <c r="Q411">
        <v>3.7427587</v>
      </c>
      <c r="R411">
        <v>85.14</v>
      </c>
      <c r="V411" t="s">
        <v>18158</v>
      </c>
      <c r="W411">
        <v>5.57920412</v>
      </c>
      <c r="X411">
        <v>23.0183727</v>
      </c>
      <c r="Y411">
        <v>103.05686839000001</v>
      </c>
      <c r="Z411">
        <f t="shared" si="13"/>
        <v>6468.8796288403009</v>
      </c>
      <c r="AA411">
        <v>5108</v>
      </c>
      <c r="AB411">
        <v>27</v>
      </c>
      <c r="AC411">
        <v>6382.5025886499998</v>
      </c>
      <c r="AD411">
        <v>15.7</v>
      </c>
      <c r="AE411" t="s">
        <v>18159</v>
      </c>
      <c r="AF411">
        <v>314.49196976000002</v>
      </c>
      <c r="AG411" t="s">
        <v>17172</v>
      </c>
      <c r="AH411">
        <v>1214.75737164</v>
      </c>
      <c r="AI411" t="s">
        <v>18160</v>
      </c>
      <c r="AJ411">
        <v>1</v>
      </c>
      <c r="AK411">
        <v>4.13569E-3</v>
      </c>
      <c r="AL411">
        <v>3.7888209399999999</v>
      </c>
      <c r="AM411">
        <v>84.3</v>
      </c>
    </row>
    <row r="412" spans="1:39" x14ac:dyDescent="0.35">
      <c r="A412" t="s">
        <v>18161</v>
      </c>
      <c r="B412">
        <v>5.5727942300000004</v>
      </c>
      <c r="C412">
        <v>29.501312339999998</v>
      </c>
      <c r="D412">
        <v>90.55852797</v>
      </c>
      <c r="E412">
        <f t="shared" si="12"/>
        <v>5684.3588006769005</v>
      </c>
      <c r="F412">
        <v>5108</v>
      </c>
      <c r="G412">
        <v>27</v>
      </c>
      <c r="H412">
        <v>5549.2129691099999</v>
      </c>
      <c r="I412">
        <v>14.8</v>
      </c>
      <c r="J412" t="s">
        <v>18162</v>
      </c>
      <c r="K412">
        <v>47.84325724</v>
      </c>
      <c r="L412" t="s">
        <v>17208</v>
      </c>
      <c r="M412">
        <v>1220.01346939</v>
      </c>
      <c r="N412" t="s">
        <v>18163</v>
      </c>
      <c r="O412">
        <v>1</v>
      </c>
      <c r="P412">
        <v>4.1916599999999998E-3</v>
      </c>
      <c r="Q412">
        <v>3.76647022</v>
      </c>
      <c r="R412">
        <v>85.2</v>
      </c>
      <c r="V412" t="s">
        <v>18164</v>
      </c>
      <c r="W412">
        <v>5.5824849600000004</v>
      </c>
      <c r="X412">
        <v>23.0183727</v>
      </c>
      <c r="Y412">
        <v>102.98785459</v>
      </c>
      <c r="Z412">
        <f t="shared" si="13"/>
        <v>6464.5476326142998</v>
      </c>
      <c r="AA412">
        <v>5108</v>
      </c>
      <c r="AB412">
        <v>27</v>
      </c>
      <c r="AC412">
        <v>6378.2284363799999</v>
      </c>
      <c r="AD412">
        <v>15.7</v>
      </c>
      <c r="AE412" t="s">
        <v>18165</v>
      </c>
      <c r="AF412">
        <v>314.50819393</v>
      </c>
      <c r="AG412" t="s">
        <v>17172</v>
      </c>
      <c r="AH412">
        <v>1214.75080996</v>
      </c>
      <c r="AI412" t="s">
        <v>18166</v>
      </c>
      <c r="AJ412">
        <v>1</v>
      </c>
      <c r="AK412">
        <v>4.2882500000000004E-3</v>
      </c>
      <c r="AL412">
        <v>3.8143220200000001</v>
      </c>
      <c r="AM412">
        <v>84.3</v>
      </c>
    </row>
    <row r="413" spans="1:39" x14ac:dyDescent="0.35">
      <c r="A413" t="s">
        <v>18167</v>
      </c>
      <c r="B413">
        <v>5.47436904</v>
      </c>
      <c r="C413">
        <v>29.501312339999998</v>
      </c>
      <c r="D413">
        <v>92.671898010000007</v>
      </c>
      <c r="E413">
        <f t="shared" si="12"/>
        <v>5817.0150380877003</v>
      </c>
      <c r="F413">
        <v>5108</v>
      </c>
      <c r="G413">
        <v>27</v>
      </c>
      <c r="H413">
        <v>5678.7152994799999</v>
      </c>
      <c r="I413">
        <v>14.8</v>
      </c>
      <c r="J413" t="s">
        <v>18168</v>
      </c>
      <c r="K413">
        <v>48.038227380000002</v>
      </c>
      <c r="L413" t="s">
        <v>17208</v>
      </c>
      <c r="M413">
        <v>1220.0922095400001</v>
      </c>
      <c r="N413" t="s">
        <v>18169</v>
      </c>
      <c r="O413">
        <v>1</v>
      </c>
      <c r="P413">
        <v>4.0558499999999997E-3</v>
      </c>
      <c r="Q413">
        <v>3.7830235499999998</v>
      </c>
      <c r="R413">
        <v>85.2</v>
      </c>
      <c r="V413" t="s">
        <v>18170</v>
      </c>
      <c r="W413">
        <v>5.57920412</v>
      </c>
      <c r="X413">
        <v>23.0183727</v>
      </c>
      <c r="Y413">
        <v>110.65386374000001</v>
      </c>
      <c r="Z413">
        <f t="shared" si="13"/>
        <v>6945.7430269598008</v>
      </c>
      <c r="AA413">
        <v>5108</v>
      </c>
      <c r="AB413">
        <v>27</v>
      </c>
      <c r="AC413">
        <v>6844.87890444</v>
      </c>
      <c r="AD413">
        <v>15.6</v>
      </c>
      <c r="AE413" t="s">
        <v>18171</v>
      </c>
      <c r="AF413">
        <v>314.50018967</v>
      </c>
      <c r="AG413" t="s">
        <v>17172</v>
      </c>
      <c r="AH413">
        <v>1214.7606524800001</v>
      </c>
      <c r="AI413" t="s">
        <v>18172</v>
      </c>
      <c r="AJ413">
        <v>1</v>
      </c>
      <c r="AK413">
        <v>4.1917999999999999E-3</v>
      </c>
      <c r="AL413">
        <v>3.8013477899999999</v>
      </c>
      <c r="AM413">
        <v>84.4</v>
      </c>
    </row>
    <row r="414" spans="1:39" x14ac:dyDescent="0.35">
      <c r="A414" t="s">
        <v>18173</v>
      </c>
      <c r="B414">
        <v>5.5235816299999998</v>
      </c>
      <c r="C414">
        <v>29.501312339999998</v>
      </c>
      <c r="D414">
        <v>89.063076300000006</v>
      </c>
      <c r="E414">
        <f t="shared" si="12"/>
        <v>5590.4892993510002</v>
      </c>
      <c r="F414">
        <v>5108</v>
      </c>
      <c r="G414">
        <v>27</v>
      </c>
      <c r="H414">
        <v>5460.1609127700003</v>
      </c>
      <c r="I414">
        <v>14.84</v>
      </c>
      <c r="J414" t="s">
        <v>18174</v>
      </c>
      <c r="K414">
        <v>47.671686139999998</v>
      </c>
      <c r="L414" t="s">
        <v>17208</v>
      </c>
      <c r="M414">
        <v>1220.06268198</v>
      </c>
      <c r="N414" t="s">
        <v>18175</v>
      </c>
      <c r="O414">
        <v>1</v>
      </c>
      <c r="P414">
        <v>4.4020800000000001E-3</v>
      </c>
      <c r="Q414">
        <v>3.781234</v>
      </c>
      <c r="R414">
        <v>85.16</v>
      </c>
      <c r="V414" t="s">
        <v>18176</v>
      </c>
      <c r="W414">
        <v>5.6021700000000001</v>
      </c>
      <c r="X414">
        <v>23.0183727</v>
      </c>
      <c r="Y414">
        <v>116.46331497</v>
      </c>
      <c r="Z414">
        <f t="shared" si="13"/>
        <v>7310.4022806669</v>
      </c>
      <c r="AA414">
        <v>5108</v>
      </c>
      <c r="AB414">
        <v>27</v>
      </c>
      <c r="AC414">
        <v>7204.2426787900004</v>
      </c>
      <c r="AD414">
        <v>15.6</v>
      </c>
      <c r="AE414" t="s">
        <v>18177</v>
      </c>
      <c r="AF414">
        <v>314.35962784999998</v>
      </c>
      <c r="AG414" t="s">
        <v>17172</v>
      </c>
      <c r="AH414">
        <v>1214.7606524800001</v>
      </c>
      <c r="AI414" t="s">
        <v>18178</v>
      </c>
      <c r="AJ414">
        <v>1</v>
      </c>
      <c r="AK414">
        <v>4.3247600000000004E-3</v>
      </c>
      <c r="AL414">
        <v>3.81611156</v>
      </c>
      <c r="AM414">
        <v>84.4</v>
      </c>
    </row>
    <row r="415" spans="1:39" x14ac:dyDescent="0.35">
      <c r="A415" t="s">
        <v>18179</v>
      </c>
      <c r="B415">
        <v>5.41531392</v>
      </c>
      <c r="C415">
        <v>29.501312339999998</v>
      </c>
      <c r="D415">
        <v>85.215490860000003</v>
      </c>
      <c r="E415">
        <f t="shared" si="12"/>
        <v>5348.9763612822007</v>
      </c>
      <c r="F415">
        <v>5108</v>
      </c>
      <c r="G415">
        <v>27</v>
      </c>
      <c r="H415">
        <v>5227.9403393499997</v>
      </c>
      <c r="I415">
        <v>14.9</v>
      </c>
      <c r="J415" t="s">
        <v>18180</v>
      </c>
      <c r="K415">
        <v>47.444906199999998</v>
      </c>
      <c r="L415" t="s">
        <v>17208</v>
      </c>
      <c r="M415">
        <v>1220.14798382</v>
      </c>
      <c r="N415" t="s">
        <v>18181</v>
      </c>
      <c r="O415">
        <v>1</v>
      </c>
      <c r="P415">
        <v>4.6351099999999996E-3</v>
      </c>
      <c r="Q415">
        <v>3.7673649899999999</v>
      </c>
      <c r="R415">
        <v>85.1</v>
      </c>
      <c r="V415" t="s">
        <v>18182</v>
      </c>
      <c r="W415">
        <v>5.5726424400000001</v>
      </c>
      <c r="X415">
        <v>23.0183727</v>
      </c>
      <c r="Y415">
        <v>115.61633485</v>
      </c>
      <c r="Z415">
        <f t="shared" si="13"/>
        <v>7257.2373385345009</v>
      </c>
      <c r="AA415">
        <v>5108</v>
      </c>
      <c r="AB415">
        <v>27</v>
      </c>
      <c r="AC415">
        <v>7151.8497833299998</v>
      </c>
      <c r="AD415">
        <v>15.6</v>
      </c>
      <c r="AE415" t="s">
        <v>18183</v>
      </c>
      <c r="AF415">
        <v>314.16446596999998</v>
      </c>
      <c r="AG415" t="s">
        <v>17172</v>
      </c>
      <c r="AH415">
        <v>1214.7868992000001</v>
      </c>
      <c r="AI415" t="s">
        <v>18184</v>
      </c>
      <c r="AJ415">
        <v>1</v>
      </c>
      <c r="AK415">
        <v>4.34878E-3</v>
      </c>
      <c r="AL415">
        <v>3.8017951700000001</v>
      </c>
      <c r="AM415">
        <v>84.4</v>
      </c>
    </row>
    <row r="416" spans="1:39" x14ac:dyDescent="0.35">
      <c r="A416" t="s">
        <v>18185</v>
      </c>
      <c r="B416">
        <v>5.5531091899999998</v>
      </c>
      <c r="C416">
        <v>29.501312339999998</v>
      </c>
      <c r="D416">
        <v>77.626850610000005</v>
      </c>
      <c r="E416">
        <f t="shared" si="12"/>
        <v>4872.6374127897006</v>
      </c>
      <c r="F416">
        <v>5108</v>
      </c>
      <c r="G416">
        <v>27</v>
      </c>
      <c r="H416">
        <v>4764.5731833199998</v>
      </c>
      <c r="I416">
        <v>14.94</v>
      </c>
      <c r="J416" t="s">
        <v>18186</v>
      </c>
      <c r="K416">
        <v>46.570257179999999</v>
      </c>
      <c r="L416" t="s">
        <v>17208</v>
      </c>
      <c r="M416">
        <v>1220.38748513</v>
      </c>
      <c r="N416" t="s">
        <v>18187</v>
      </c>
      <c r="O416">
        <v>1</v>
      </c>
      <c r="P416">
        <v>4.6271300000000001E-3</v>
      </c>
      <c r="Q416">
        <v>3.64388611</v>
      </c>
      <c r="R416">
        <v>85.06</v>
      </c>
      <c r="V416" t="s">
        <v>18188</v>
      </c>
      <c r="W416">
        <v>5.6120125200000004</v>
      </c>
      <c r="X416">
        <v>23.0183727</v>
      </c>
      <c r="Y416">
        <v>104.24557396</v>
      </c>
      <c r="Z416">
        <f t="shared" si="13"/>
        <v>6543.4946774692007</v>
      </c>
      <c r="AA416">
        <v>5108</v>
      </c>
      <c r="AB416">
        <v>27</v>
      </c>
      <c r="AC416">
        <v>6448.4718921399999</v>
      </c>
      <c r="AD416">
        <v>15.6</v>
      </c>
      <c r="AE416" t="s">
        <v>18189</v>
      </c>
      <c r="AF416">
        <v>314.28140674999997</v>
      </c>
      <c r="AG416" t="s">
        <v>17172</v>
      </c>
      <c r="AH416">
        <v>1214.7737758400001</v>
      </c>
      <c r="AI416" t="s">
        <v>18190</v>
      </c>
      <c r="AJ416">
        <v>1</v>
      </c>
      <c r="AK416">
        <v>4.2625299999999996E-3</v>
      </c>
      <c r="AL416">
        <v>3.76645158</v>
      </c>
      <c r="AM416">
        <v>84.4</v>
      </c>
    </row>
    <row r="417" spans="1:39" x14ac:dyDescent="0.35">
      <c r="A417" t="s">
        <v>18191</v>
      </c>
      <c r="B417">
        <v>5.4809307199999999</v>
      </c>
      <c r="C417">
        <v>29.501312339999998</v>
      </c>
      <c r="D417">
        <v>81.618247339999996</v>
      </c>
      <c r="E417">
        <f t="shared" si="12"/>
        <v>5123.1773855317997</v>
      </c>
      <c r="F417">
        <v>5108</v>
      </c>
      <c r="G417">
        <v>27</v>
      </c>
      <c r="H417">
        <v>5015.6374527400003</v>
      </c>
      <c r="I417">
        <v>15.04</v>
      </c>
      <c r="J417" t="s">
        <v>18192</v>
      </c>
      <c r="K417">
        <v>46.507555619999998</v>
      </c>
      <c r="L417" t="s">
        <v>17208</v>
      </c>
      <c r="M417">
        <v>1220.3776426100001</v>
      </c>
      <c r="N417" t="s">
        <v>18193</v>
      </c>
      <c r="O417">
        <v>1</v>
      </c>
      <c r="P417">
        <v>4.4492200000000003E-3</v>
      </c>
      <c r="Q417">
        <v>3.72575798</v>
      </c>
      <c r="R417">
        <v>84.96</v>
      </c>
      <c r="V417" t="s">
        <v>18194</v>
      </c>
      <c r="W417">
        <v>5.54967656</v>
      </c>
      <c r="X417">
        <v>23.0183727</v>
      </c>
      <c r="Y417">
        <v>77.142728309999995</v>
      </c>
      <c r="Z417">
        <f t="shared" si="13"/>
        <v>4842.2490560186998</v>
      </c>
      <c r="AA417">
        <v>5108</v>
      </c>
      <c r="AB417">
        <v>27</v>
      </c>
      <c r="AC417">
        <v>4771.9312798999999</v>
      </c>
      <c r="AD417">
        <v>15.6</v>
      </c>
      <c r="AE417" t="s">
        <v>18195</v>
      </c>
      <c r="AF417">
        <v>314.34387273999999</v>
      </c>
      <c r="AG417" t="s">
        <v>17172</v>
      </c>
      <c r="AH417">
        <v>1214.84595431</v>
      </c>
      <c r="AI417" t="s">
        <v>18196</v>
      </c>
      <c r="AJ417">
        <v>1</v>
      </c>
      <c r="AK417">
        <v>4.2094100000000002E-3</v>
      </c>
      <c r="AL417">
        <v>3.81969066</v>
      </c>
      <c r="AM417">
        <v>84.4</v>
      </c>
    </row>
    <row r="418" spans="1:39" x14ac:dyDescent="0.35">
      <c r="A418" t="s">
        <v>18197</v>
      </c>
      <c r="B418">
        <v>5.4874923999999998</v>
      </c>
      <c r="C418">
        <v>29.501312339999998</v>
      </c>
      <c r="D418">
        <v>91.489138330000003</v>
      </c>
      <c r="E418">
        <f t="shared" si="12"/>
        <v>5742.7732129741007</v>
      </c>
      <c r="F418">
        <v>5108</v>
      </c>
      <c r="G418">
        <v>27</v>
      </c>
      <c r="H418">
        <v>5623.2244974699997</v>
      </c>
      <c r="I418">
        <v>15.06</v>
      </c>
      <c r="J418" t="s">
        <v>18198</v>
      </c>
      <c r="K418">
        <v>46.92120929</v>
      </c>
      <c r="L418" t="s">
        <v>17208</v>
      </c>
      <c r="M418">
        <v>1220.4563827699999</v>
      </c>
      <c r="N418" t="s">
        <v>18199</v>
      </c>
      <c r="O418">
        <v>1</v>
      </c>
      <c r="P418">
        <v>4.2073800000000001E-3</v>
      </c>
      <c r="Q418">
        <v>3.8018138100000001</v>
      </c>
      <c r="R418">
        <v>84.94</v>
      </c>
      <c r="V418" t="s">
        <v>18200</v>
      </c>
      <c r="W418">
        <v>5.5923274799999998</v>
      </c>
      <c r="X418">
        <v>23.0183727</v>
      </c>
      <c r="Y418">
        <v>25.794790110000001</v>
      </c>
      <c r="Z418">
        <f t="shared" si="13"/>
        <v>1619.1389752047</v>
      </c>
      <c r="AA418">
        <v>5108</v>
      </c>
      <c r="AB418">
        <v>27</v>
      </c>
      <c r="AC418">
        <v>1595.62629552</v>
      </c>
      <c r="AD418">
        <v>15.6</v>
      </c>
      <c r="AE418" t="s">
        <v>18201</v>
      </c>
      <c r="AF418">
        <v>314.14871184999998</v>
      </c>
      <c r="AG418" t="s">
        <v>17172</v>
      </c>
      <c r="AH418">
        <v>1214.79674172</v>
      </c>
      <c r="AI418" t="s">
        <v>18202</v>
      </c>
      <c r="AJ418">
        <v>1</v>
      </c>
      <c r="AK418">
        <v>4.3305399999999999E-3</v>
      </c>
      <c r="AL418">
        <v>3.8371387700000001</v>
      </c>
      <c r="AM418">
        <v>84.4</v>
      </c>
    </row>
    <row r="419" spans="1:39" x14ac:dyDescent="0.35">
      <c r="A419" t="s">
        <v>18203</v>
      </c>
      <c r="B419">
        <v>5.56951339</v>
      </c>
      <c r="C419">
        <v>29.501312339999998</v>
      </c>
      <c r="D419">
        <v>95.302202109999996</v>
      </c>
      <c r="E419">
        <f t="shared" si="12"/>
        <v>5982.1192264447</v>
      </c>
      <c r="F419">
        <v>5108</v>
      </c>
      <c r="G419">
        <v>27</v>
      </c>
      <c r="H419">
        <v>5850.9423618800001</v>
      </c>
      <c r="I419">
        <v>14.96</v>
      </c>
      <c r="J419" t="s">
        <v>18204</v>
      </c>
      <c r="K419">
        <v>47.140087110000003</v>
      </c>
      <c r="L419" t="s">
        <v>17208</v>
      </c>
      <c r="M419">
        <v>1220.5646504900001</v>
      </c>
      <c r="N419" t="s">
        <v>18205</v>
      </c>
      <c r="O419">
        <v>1</v>
      </c>
      <c r="P419">
        <v>4.2153900000000003E-3</v>
      </c>
      <c r="Q419">
        <v>3.77899706</v>
      </c>
      <c r="R419">
        <v>85.04</v>
      </c>
      <c r="V419" t="s">
        <v>18206</v>
      </c>
      <c r="W419">
        <v>5.5693615999999997</v>
      </c>
      <c r="X419">
        <v>22.519685039999999</v>
      </c>
      <c r="Y419">
        <v>15.352600880000001</v>
      </c>
      <c r="Z419">
        <f t="shared" si="13"/>
        <v>963.68275723760007</v>
      </c>
      <c r="AA419">
        <v>5108</v>
      </c>
      <c r="AB419">
        <v>27</v>
      </c>
      <c r="AC419">
        <v>949.68842777999998</v>
      </c>
      <c r="AD419">
        <v>15.6</v>
      </c>
      <c r="AE419" t="s">
        <v>18207</v>
      </c>
      <c r="AF419">
        <v>314.26613893000001</v>
      </c>
      <c r="AG419" t="s">
        <v>17172</v>
      </c>
      <c r="AH419">
        <v>1214.8295501099999</v>
      </c>
      <c r="AI419" t="s">
        <v>18208</v>
      </c>
      <c r="AJ419">
        <v>1</v>
      </c>
      <c r="AK419">
        <v>4.3092299999999998E-3</v>
      </c>
      <c r="AL419">
        <v>3.7440822200000001</v>
      </c>
      <c r="AM419">
        <v>84.4</v>
      </c>
    </row>
    <row r="420" spans="1:39" x14ac:dyDescent="0.35">
      <c r="A420" t="s">
        <v>18209</v>
      </c>
      <c r="B420">
        <v>5.53998583</v>
      </c>
      <c r="C420">
        <v>29.501312339999998</v>
      </c>
      <c r="D420">
        <v>90.065001910000007</v>
      </c>
      <c r="E420">
        <f t="shared" si="12"/>
        <v>5653.3801698907009</v>
      </c>
      <c r="F420">
        <v>5108</v>
      </c>
      <c r="G420">
        <v>27</v>
      </c>
      <c r="H420">
        <v>5525.4561337900004</v>
      </c>
      <c r="I420">
        <v>14.9</v>
      </c>
      <c r="J420" t="s">
        <v>18210</v>
      </c>
      <c r="K420">
        <v>46.812387219999998</v>
      </c>
      <c r="L420" t="s">
        <v>17208</v>
      </c>
      <c r="M420">
        <v>1220.65323317</v>
      </c>
      <c r="N420" t="s">
        <v>18211</v>
      </c>
      <c r="O420">
        <v>1</v>
      </c>
      <c r="P420">
        <v>4.3959400000000001E-3</v>
      </c>
      <c r="Q420">
        <v>3.7834709399999999</v>
      </c>
      <c r="R420">
        <v>85.1</v>
      </c>
      <c r="V420" t="s">
        <v>18212</v>
      </c>
      <c r="W420">
        <v>5.5759232799999996</v>
      </c>
      <c r="X420">
        <v>22.519685039999999</v>
      </c>
      <c r="Y420">
        <v>12.298041680000001</v>
      </c>
      <c r="Z420">
        <f t="shared" si="13"/>
        <v>771.94807625360011</v>
      </c>
      <c r="AA420">
        <v>5108</v>
      </c>
      <c r="AB420">
        <v>27</v>
      </c>
      <c r="AC420">
        <v>760.73806363000006</v>
      </c>
      <c r="AD420">
        <v>15.6</v>
      </c>
      <c r="AE420" t="s">
        <v>18213</v>
      </c>
      <c r="AF420">
        <v>314.60161875</v>
      </c>
      <c r="AG420" t="s">
        <v>17172</v>
      </c>
      <c r="AH420">
        <v>1214.85907767</v>
      </c>
      <c r="AI420" t="s">
        <v>18214</v>
      </c>
      <c r="AJ420">
        <v>1</v>
      </c>
      <c r="AK420">
        <v>4.18974E-3</v>
      </c>
      <c r="AL420">
        <v>3.8957465</v>
      </c>
      <c r="AM420">
        <v>84.4</v>
      </c>
    </row>
    <row r="421" spans="1:39" x14ac:dyDescent="0.35">
      <c r="A421" t="s">
        <v>18215</v>
      </c>
      <c r="B421">
        <v>5.5235816299999998</v>
      </c>
      <c r="C421">
        <v>29.501312339999998</v>
      </c>
      <c r="D421">
        <v>85.834985970000005</v>
      </c>
      <c r="E421">
        <f t="shared" si="12"/>
        <v>5387.8620693369003</v>
      </c>
      <c r="F421">
        <v>5108</v>
      </c>
      <c r="G421">
        <v>27</v>
      </c>
      <c r="H421">
        <v>5263.53618671</v>
      </c>
      <c r="I421">
        <v>14.86</v>
      </c>
      <c r="J421" t="s">
        <v>18216</v>
      </c>
      <c r="K421">
        <v>46.710101739999999</v>
      </c>
      <c r="L421" t="s">
        <v>17208</v>
      </c>
      <c r="M421">
        <v>1220.59417805</v>
      </c>
      <c r="N421" t="s">
        <v>18217</v>
      </c>
      <c r="O421">
        <v>1</v>
      </c>
      <c r="P421">
        <v>4.2349800000000002E-3</v>
      </c>
      <c r="Q421">
        <v>3.8264201099999999</v>
      </c>
      <c r="R421">
        <v>85.14</v>
      </c>
      <c r="V421" t="s">
        <v>18218</v>
      </c>
      <c r="W421">
        <v>5.5956083200000002</v>
      </c>
      <c r="X421">
        <v>22.519685039999999</v>
      </c>
      <c r="Y421">
        <v>7.4977507799999996</v>
      </c>
      <c r="Z421">
        <f t="shared" si="13"/>
        <v>470.63381646059997</v>
      </c>
      <c r="AA421">
        <v>5108</v>
      </c>
      <c r="AB421">
        <v>27</v>
      </c>
      <c r="AC421">
        <v>463.79940496</v>
      </c>
      <c r="AD421">
        <v>15.6</v>
      </c>
      <c r="AE421" t="s">
        <v>18219</v>
      </c>
      <c r="AF421">
        <v>314.38356262999997</v>
      </c>
      <c r="AG421" t="s">
        <v>17172</v>
      </c>
      <c r="AH421">
        <v>1214.8492351499999</v>
      </c>
      <c r="AI421" t="s">
        <v>18220</v>
      </c>
      <c r="AJ421">
        <v>1</v>
      </c>
      <c r="AK421">
        <v>4.2944100000000002E-3</v>
      </c>
      <c r="AL421">
        <v>3.7955317499999999</v>
      </c>
      <c r="AM421">
        <v>84.4</v>
      </c>
    </row>
    <row r="422" spans="1:39" x14ac:dyDescent="0.35">
      <c r="A422" t="s">
        <v>18221</v>
      </c>
      <c r="B422">
        <v>5.38578636</v>
      </c>
      <c r="C422">
        <v>30</v>
      </c>
      <c r="D422">
        <v>86.180130579999997</v>
      </c>
      <c r="E422">
        <f t="shared" si="12"/>
        <v>5409.5267965066005</v>
      </c>
      <c r="F422">
        <v>5108</v>
      </c>
      <c r="G422">
        <v>27</v>
      </c>
      <c r="H422">
        <v>5280.9151056500004</v>
      </c>
      <c r="I422">
        <v>14.8</v>
      </c>
      <c r="J422" t="s">
        <v>18222</v>
      </c>
      <c r="K422">
        <v>46.593406880000003</v>
      </c>
      <c r="L422" t="s">
        <v>17208</v>
      </c>
      <c r="M422">
        <v>1220.70244576</v>
      </c>
      <c r="N422" t="s">
        <v>18223</v>
      </c>
      <c r="O422">
        <v>1</v>
      </c>
      <c r="P422">
        <v>4.2031400000000002E-3</v>
      </c>
      <c r="Q422">
        <v>3.6930987100000001</v>
      </c>
      <c r="R422">
        <v>85.2</v>
      </c>
      <c r="V422" t="s">
        <v>18224</v>
      </c>
      <c r="W422">
        <v>5.6054508399999996</v>
      </c>
      <c r="X422">
        <v>17.007874019999999</v>
      </c>
      <c r="Y422">
        <v>0.60446385000000002</v>
      </c>
      <c r="Z422">
        <f t="shared" si="13"/>
        <v>37.9421958645</v>
      </c>
      <c r="AA422">
        <v>5108</v>
      </c>
      <c r="AB422">
        <v>27</v>
      </c>
      <c r="AC422">
        <v>37.391210039999997</v>
      </c>
      <c r="AD422">
        <v>15.6</v>
      </c>
      <c r="AE422" t="s">
        <v>18225</v>
      </c>
      <c r="AF422">
        <v>314.49240213000002</v>
      </c>
      <c r="AG422" t="s">
        <v>17172</v>
      </c>
      <c r="AH422">
        <v>1214.83939263</v>
      </c>
      <c r="AI422" t="s">
        <v>18226</v>
      </c>
      <c r="AJ422">
        <v>1</v>
      </c>
      <c r="AK422">
        <v>4.2365099999999998E-3</v>
      </c>
      <c r="AL422">
        <v>3.83445444</v>
      </c>
      <c r="AM422">
        <v>84.4</v>
      </c>
    </row>
    <row r="423" spans="1:39" x14ac:dyDescent="0.35">
      <c r="A423" t="s">
        <v>18227</v>
      </c>
      <c r="B423">
        <v>5.6449727100000002</v>
      </c>
      <c r="C423">
        <v>30</v>
      </c>
      <c r="D423">
        <v>85.23641567</v>
      </c>
      <c r="E423">
        <f t="shared" si="12"/>
        <v>5350.2898116059005</v>
      </c>
      <c r="F423">
        <v>5108</v>
      </c>
      <c r="G423">
        <v>27</v>
      </c>
      <c r="H423">
        <v>5225.5784086499998</v>
      </c>
      <c r="I423">
        <v>14.84</v>
      </c>
      <c r="J423" t="s">
        <v>18228</v>
      </c>
      <c r="K423">
        <v>46.015015929999997</v>
      </c>
      <c r="L423" t="s">
        <v>17208</v>
      </c>
      <c r="M423">
        <v>1220.7221308000001</v>
      </c>
      <c r="N423" t="s">
        <v>18229</v>
      </c>
      <c r="O423">
        <v>1</v>
      </c>
      <c r="P423">
        <v>4.0848600000000001E-3</v>
      </c>
      <c r="Q423">
        <v>3.7731810299999999</v>
      </c>
      <c r="R423">
        <v>85.16</v>
      </c>
      <c r="V423" t="s">
        <v>18230</v>
      </c>
      <c r="W423">
        <v>4.7091622800000001</v>
      </c>
      <c r="X423">
        <v>1.99475066</v>
      </c>
      <c r="Y423">
        <v>1362.4967236099999</v>
      </c>
      <c r="Z423">
        <f t="shared" si="13"/>
        <v>85523.919340999695</v>
      </c>
      <c r="AA423">
        <v>5108</v>
      </c>
      <c r="AB423">
        <v>27</v>
      </c>
      <c r="AC423">
        <v>84784.241398569997</v>
      </c>
      <c r="AD423">
        <v>16.100000000000001</v>
      </c>
      <c r="AE423" t="s">
        <v>18231</v>
      </c>
      <c r="AF423">
        <v>357.39017439999998</v>
      </c>
      <c r="AG423" t="s">
        <v>17172</v>
      </c>
      <c r="AH423">
        <v>1214.7957549</v>
      </c>
      <c r="AI423" t="s">
        <v>18232</v>
      </c>
      <c r="AJ423">
        <v>1</v>
      </c>
      <c r="AK423">
        <v>2.1234499999999998E-3</v>
      </c>
      <c r="AL423">
        <v>2.3905578900000002</v>
      </c>
      <c r="AM423">
        <v>83.9</v>
      </c>
    </row>
    <row r="424" spans="1:39" x14ac:dyDescent="0.35">
      <c r="A424" t="s">
        <v>18233</v>
      </c>
      <c r="B424">
        <v>5.4382798000000001</v>
      </c>
      <c r="C424">
        <v>29.501312339999998</v>
      </c>
      <c r="D424">
        <v>97.274976969999997</v>
      </c>
      <c r="E424">
        <f t="shared" si="12"/>
        <v>6105.9503044068997</v>
      </c>
      <c r="F424">
        <v>5108</v>
      </c>
      <c r="G424">
        <v>27</v>
      </c>
      <c r="H424">
        <v>5970.7948733499998</v>
      </c>
      <c r="I424">
        <v>14.94</v>
      </c>
      <c r="J424" t="s">
        <v>18234</v>
      </c>
      <c r="K424">
        <v>45.601597920000003</v>
      </c>
      <c r="L424" t="s">
        <v>17208</v>
      </c>
      <c r="M424">
        <v>1220.7877476000001</v>
      </c>
      <c r="N424" t="s">
        <v>18235</v>
      </c>
      <c r="O424">
        <v>1</v>
      </c>
      <c r="P424">
        <v>3.9892199999999999E-3</v>
      </c>
      <c r="Q424">
        <v>3.8376047899999999</v>
      </c>
      <c r="R424">
        <v>85.06</v>
      </c>
      <c r="V424" t="s">
        <v>18236</v>
      </c>
      <c r="W424">
        <v>6.5858027000000003</v>
      </c>
      <c r="X424">
        <v>11.98818898</v>
      </c>
      <c r="Y424">
        <v>189.48531664999999</v>
      </c>
      <c r="Z424">
        <f t="shared" si="13"/>
        <v>11893.993326120501</v>
      </c>
      <c r="AA424">
        <v>5108</v>
      </c>
      <c r="AB424">
        <v>27</v>
      </c>
      <c r="AC424">
        <v>11791.12474207</v>
      </c>
      <c r="AD424">
        <v>16.100000000000001</v>
      </c>
      <c r="AE424" t="s">
        <v>18237</v>
      </c>
      <c r="AF424">
        <v>12.347116420000001</v>
      </c>
      <c r="AG424" t="s">
        <v>17172</v>
      </c>
      <c r="AH424">
        <v>1214.77606986</v>
      </c>
      <c r="AI424" t="s">
        <v>18238</v>
      </c>
      <c r="AJ424">
        <v>1</v>
      </c>
      <c r="AK424">
        <v>4.1765700000000001E-3</v>
      </c>
      <c r="AL424">
        <v>4.3134283299999998</v>
      </c>
      <c r="AM424">
        <v>83.9</v>
      </c>
    </row>
    <row r="425" spans="1:39" x14ac:dyDescent="0.35">
      <c r="A425" t="s">
        <v>18239</v>
      </c>
      <c r="B425">
        <v>5.5334241500000001</v>
      </c>
      <c r="C425">
        <v>29.501312339999998</v>
      </c>
      <c r="D425">
        <v>97.602394390000001</v>
      </c>
      <c r="E425">
        <f t="shared" si="12"/>
        <v>6126.5022958603004</v>
      </c>
      <c r="F425">
        <v>5108</v>
      </c>
      <c r="G425">
        <v>27</v>
      </c>
      <c r="H425">
        <v>5994.9170621800004</v>
      </c>
      <c r="I425">
        <v>15</v>
      </c>
      <c r="J425" t="s">
        <v>18240</v>
      </c>
      <c r="K425">
        <v>45.436949679999998</v>
      </c>
      <c r="L425" t="s">
        <v>17208</v>
      </c>
      <c r="M425">
        <v>1220.73197332</v>
      </c>
      <c r="N425" t="s">
        <v>18241</v>
      </c>
      <c r="O425">
        <v>1</v>
      </c>
      <c r="P425">
        <v>4.1872899999999998E-3</v>
      </c>
      <c r="Q425">
        <v>3.74499563</v>
      </c>
      <c r="R425">
        <v>85</v>
      </c>
      <c r="V425" t="s">
        <v>18242</v>
      </c>
      <c r="W425">
        <v>4.5779286800000003</v>
      </c>
      <c r="X425">
        <v>22.020997380000001</v>
      </c>
      <c r="Y425">
        <v>175.00402181999999</v>
      </c>
      <c r="Z425">
        <f t="shared" si="13"/>
        <v>10985.002449641401</v>
      </c>
      <c r="AA425">
        <v>5108</v>
      </c>
      <c r="AB425">
        <v>27</v>
      </c>
      <c r="AC425">
        <v>10889.995531709999</v>
      </c>
      <c r="AD425">
        <v>16.100000000000001</v>
      </c>
      <c r="AE425" t="s">
        <v>18243</v>
      </c>
      <c r="AF425">
        <v>25.375511360000001</v>
      </c>
      <c r="AG425" t="s">
        <v>17172</v>
      </c>
      <c r="AH425">
        <v>1214.8876184200001</v>
      </c>
      <c r="AI425" t="s">
        <v>18244</v>
      </c>
      <c r="AJ425">
        <v>1</v>
      </c>
      <c r="AK425">
        <v>2.2166E-3</v>
      </c>
      <c r="AL425">
        <v>3.43699669</v>
      </c>
      <c r="AM425">
        <v>83.9</v>
      </c>
    </row>
    <row r="426" spans="1:39" x14ac:dyDescent="0.35">
      <c r="A426" t="s">
        <v>18245</v>
      </c>
      <c r="B426">
        <v>5.4710881999999996</v>
      </c>
      <c r="C426">
        <v>29.501312339999998</v>
      </c>
      <c r="D426">
        <v>96.666638590000005</v>
      </c>
      <c r="E426">
        <f t="shared" si="12"/>
        <v>6067.7649042943003</v>
      </c>
      <c r="F426">
        <v>5108</v>
      </c>
      <c r="G426">
        <v>27</v>
      </c>
      <c r="H426">
        <v>5937.4412344800003</v>
      </c>
      <c r="I426">
        <v>15</v>
      </c>
      <c r="J426" t="s">
        <v>18246</v>
      </c>
      <c r="K426">
        <v>45.327750760000001</v>
      </c>
      <c r="L426" t="s">
        <v>17208</v>
      </c>
      <c r="M426">
        <v>1220.81071348</v>
      </c>
      <c r="N426" t="s">
        <v>18247</v>
      </c>
      <c r="O426">
        <v>1</v>
      </c>
      <c r="P426">
        <v>4.2174400000000003E-3</v>
      </c>
      <c r="Q426">
        <v>3.7530486000000001</v>
      </c>
      <c r="R426">
        <v>85</v>
      </c>
      <c r="V426" t="s">
        <v>18248</v>
      </c>
      <c r="W426">
        <v>4.6927580799999999</v>
      </c>
      <c r="X426">
        <v>27.506561680000001</v>
      </c>
      <c r="Y426">
        <v>134.36565321</v>
      </c>
      <c r="Z426">
        <f t="shared" si="13"/>
        <v>8434.1320519917008</v>
      </c>
      <c r="AA426">
        <v>5108</v>
      </c>
      <c r="AB426">
        <v>27</v>
      </c>
      <c r="AC426">
        <v>8361.1870621399994</v>
      </c>
      <c r="AD426">
        <v>16.100000000000001</v>
      </c>
      <c r="AE426" t="s">
        <v>18249</v>
      </c>
      <c r="AF426">
        <v>31.645014159999999</v>
      </c>
      <c r="AG426" t="s">
        <v>17172</v>
      </c>
      <c r="AH426">
        <v>1214.8384058199999</v>
      </c>
      <c r="AI426" t="s">
        <v>18250</v>
      </c>
      <c r="AJ426">
        <v>1</v>
      </c>
      <c r="AK426">
        <v>4.4782900000000002E-3</v>
      </c>
      <c r="AL426">
        <v>3.07058652</v>
      </c>
      <c r="AM426">
        <v>83.9</v>
      </c>
    </row>
    <row r="427" spans="1:39" x14ac:dyDescent="0.35">
      <c r="A427" t="s">
        <v>18251</v>
      </c>
      <c r="B427">
        <v>5.4546840000000003</v>
      </c>
      <c r="C427">
        <v>29.501312339999998</v>
      </c>
      <c r="D427">
        <v>90.748743309999995</v>
      </c>
      <c r="E427">
        <f t="shared" si="12"/>
        <v>5696.2986175687001</v>
      </c>
      <c r="F427">
        <v>5108</v>
      </c>
      <c r="G427">
        <v>27</v>
      </c>
      <c r="H427">
        <v>5571.5465524399997</v>
      </c>
      <c r="I427">
        <v>14.96</v>
      </c>
      <c r="J427" t="s">
        <v>18252</v>
      </c>
      <c r="K427">
        <v>45.843134429999999</v>
      </c>
      <c r="L427" t="s">
        <v>17208</v>
      </c>
      <c r="M427">
        <v>1220.9845979900001</v>
      </c>
      <c r="N427" t="s">
        <v>18253</v>
      </c>
      <c r="O427">
        <v>1</v>
      </c>
      <c r="P427">
        <v>4.3566400000000002E-3</v>
      </c>
      <c r="Q427">
        <v>3.6550707899999999</v>
      </c>
      <c r="R427">
        <v>85.04</v>
      </c>
      <c r="V427" t="s">
        <v>18254</v>
      </c>
      <c r="W427">
        <v>5.02412291</v>
      </c>
      <c r="X427">
        <v>28.503937010000001</v>
      </c>
      <c r="Y427">
        <v>121.06417288</v>
      </c>
      <c r="Z427">
        <f t="shared" si="13"/>
        <v>7599.1981316776</v>
      </c>
      <c r="AA427">
        <v>5108</v>
      </c>
      <c r="AB427">
        <v>27</v>
      </c>
      <c r="AC427">
        <v>7533.4743051799996</v>
      </c>
      <c r="AD427">
        <v>16.100000000000001</v>
      </c>
      <c r="AE427" t="s">
        <v>18255</v>
      </c>
      <c r="AF427">
        <v>38.371505569999997</v>
      </c>
      <c r="AG427" t="s">
        <v>17172</v>
      </c>
      <c r="AH427">
        <v>1214.93683102</v>
      </c>
      <c r="AI427" t="s">
        <v>18256</v>
      </c>
      <c r="AJ427">
        <v>1</v>
      </c>
      <c r="AK427">
        <v>2.94189E-3</v>
      </c>
      <c r="AL427">
        <v>3.42223291</v>
      </c>
      <c r="AM427">
        <v>83.9</v>
      </c>
    </row>
    <row r="428" spans="1:39" x14ac:dyDescent="0.35">
      <c r="A428" t="s">
        <v>18257</v>
      </c>
      <c r="B428">
        <v>5.5826367499999998</v>
      </c>
      <c r="C428">
        <v>29.501312339999998</v>
      </c>
      <c r="D428">
        <v>85.413534970000001</v>
      </c>
      <c r="E428">
        <f t="shared" si="12"/>
        <v>5361.4075900669004</v>
      </c>
      <c r="F428">
        <v>5108</v>
      </c>
      <c r="G428">
        <v>27</v>
      </c>
      <c r="H428">
        <v>5240.0902759299997</v>
      </c>
      <c r="I428">
        <v>14.9</v>
      </c>
      <c r="J428" t="s">
        <v>18258</v>
      </c>
      <c r="K428">
        <v>46.686650069999999</v>
      </c>
      <c r="L428" t="s">
        <v>17208</v>
      </c>
      <c r="M428">
        <v>1220.93866624</v>
      </c>
      <c r="N428" t="s">
        <v>18259</v>
      </c>
      <c r="O428">
        <v>1</v>
      </c>
      <c r="P428">
        <v>4.3600000000000002E-3</v>
      </c>
      <c r="Q428">
        <v>3.81299849</v>
      </c>
      <c r="R428">
        <v>85.1</v>
      </c>
      <c r="V428" t="s">
        <v>18260</v>
      </c>
      <c r="W428">
        <v>4.9781911499999998</v>
      </c>
      <c r="X428">
        <v>28.503937010000001</v>
      </c>
      <c r="Y428">
        <v>112.1285694</v>
      </c>
      <c r="Z428">
        <f t="shared" si="13"/>
        <v>7038.3103012380006</v>
      </c>
      <c r="AA428">
        <v>5108</v>
      </c>
      <c r="AB428">
        <v>27</v>
      </c>
      <c r="AC428">
        <v>6977.4374724500003</v>
      </c>
      <c r="AD428">
        <v>16.100000000000001</v>
      </c>
      <c r="AE428" t="s">
        <v>18261</v>
      </c>
      <c r="AF428">
        <v>41.827348440000002</v>
      </c>
      <c r="AG428" t="s">
        <v>17172</v>
      </c>
      <c r="AH428">
        <v>1214.86465254</v>
      </c>
      <c r="AI428" t="s">
        <v>18262</v>
      </c>
      <c r="AJ428">
        <v>1</v>
      </c>
      <c r="AK428">
        <v>3.94948E-3</v>
      </c>
      <c r="AL428">
        <v>3.39628445</v>
      </c>
      <c r="AM428">
        <v>83.9</v>
      </c>
    </row>
    <row r="429" spans="1:39" x14ac:dyDescent="0.35">
      <c r="A429" t="s">
        <v>18263</v>
      </c>
      <c r="B429">
        <v>5.7269937100000003</v>
      </c>
      <c r="C429">
        <v>29.501312339999998</v>
      </c>
      <c r="D429">
        <v>83.966183200000003</v>
      </c>
      <c r="E429">
        <f t="shared" si="12"/>
        <v>5270.5573194640001</v>
      </c>
      <c r="F429">
        <v>5108</v>
      </c>
      <c r="G429">
        <v>27</v>
      </c>
      <c r="H429">
        <v>5151.2957543900002</v>
      </c>
      <c r="I429">
        <v>14.9</v>
      </c>
      <c r="J429" t="s">
        <v>18264</v>
      </c>
      <c r="K429">
        <v>47.530953969999999</v>
      </c>
      <c r="L429" t="s">
        <v>17208</v>
      </c>
      <c r="M429">
        <v>1220.9550704400001</v>
      </c>
      <c r="N429" t="s">
        <v>18265</v>
      </c>
      <c r="O429">
        <v>1</v>
      </c>
      <c r="P429">
        <v>4.1291899999999996E-3</v>
      </c>
      <c r="Q429">
        <v>3.9575045800000002</v>
      </c>
      <c r="R429">
        <v>85.1</v>
      </c>
      <c r="V429" t="s">
        <v>18266</v>
      </c>
      <c r="W429">
        <v>5.5228105699999999</v>
      </c>
      <c r="X429">
        <v>28.503937010000001</v>
      </c>
      <c r="Y429">
        <v>114.50929855</v>
      </c>
      <c r="Z429">
        <f t="shared" si="13"/>
        <v>7187.7486699834999</v>
      </c>
      <c r="AA429">
        <v>5108</v>
      </c>
      <c r="AB429">
        <v>27</v>
      </c>
      <c r="AC429">
        <v>7125.5833814699999</v>
      </c>
      <c r="AD429">
        <v>16.100000000000001</v>
      </c>
      <c r="AE429" t="s">
        <v>18267</v>
      </c>
      <c r="AF429">
        <v>44.264935540000003</v>
      </c>
      <c r="AG429" t="s">
        <v>17172</v>
      </c>
      <c r="AH429">
        <v>1215.0319753700001</v>
      </c>
      <c r="AI429" t="s">
        <v>18268</v>
      </c>
      <c r="AJ429">
        <v>1</v>
      </c>
      <c r="AK429">
        <v>4.29957E-3</v>
      </c>
      <c r="AL429">
        <v>3.6723223900000002</v>
      </c>
      <c r="AM429">
        <v>83.9</v>
      </c>
    </row>
    <row r="430" spans="1:39" x14ac:dyDescent="0.35">
      <c r="A430" t="s">
        <v>18269</v>
      </c>
      <c r="B430">
        <v>5.7860488300000004</v>
      </c>
      <c r="C430">
        <v>29.501312339999998</v>
      </c>
      <c r="D430">
        <v>82.653784759999994</v>
      </c>
      <c r="E430">
        <f t="shared" si="12"/>
        <v>5188.1780693851997</v>
      </c>
      <c r="F430">
        <v>5108</v>
      </c>
      <c r="G430">
        <v>27</v>
      </c>
      <c r="H430">
        <v>5070.7805728100002</v>
      </c>
      <c r="I430">
        <v>14.9</v>
      </c>
      <c r="J430" t="s">
        <v>18270</v>
      </c>
      <c r="K430">
        <v>48.499061609999998</v>
      </c>
      <c r="L430" t="s">
        <v>17208</v>
      </c>
      <c r="M430">
        <v>1220.97147464</v>
      </c>
      <c r="N430" t="s">
        <v>18271</v>
      </c>
      <c r="O430">
        <v>1</v>
      </c>
      <c r="P430">
        <v>4.11598E-3</v>
      </c>
      <c r="Q430">
        <v>3.92752963</v>
      </c>
      <c r="R430">
        <v>85.1</v>
      </c>
      <c r="V430" t="s">
        <v>18272</v>
      </c>
      <c r="W430">
        <v>5.5917082100000002</v>
      </c>
      <c r="X430">
        <v>29.002624669999999</v>
      </c>
      <c r="Y430">
        <v>112.22588508</v>
      </c>
      <c r="Z430">
        <f t="shared" si="13"/>
        <v>7044.4188064716</v>
      </c>
      <c r="AA430">
        <v>5108</v>
      </c>
      <c r="AB430">
        <v>27</v>
      </c>
      <c r="AC430">
        <v>6975.1794646199996</v>
      </c>
      <c r="AD430">
        <v>16</v>
      </c>
      <c r="AE430" t="s">
        <v>18273</v>
      </c>
      <c r="AF430">
        <v>46.27288643</v>
      </c>
      <c r="AG430" t="s">
        <v>17172</v>
      </c>
      <c r="AH430">
        <v>1214.9597968999999</v>
      </c>
      <c r="AI430" t="s">
        <v>18274</v>
      </c>
      <c r="AJ430">
        <v>1</v>
      </c>
      <c r="AK430">
        <v>4.1826299999999997E-3</v>
      </c>
      <c r="AL430">
        <v>3.84411909</v>
      </c>
      <c r="AM430">
        <v>84</v>
      </c>
    </row>
    <row r="431" spans="1:39" x14ac:dyDescent="0.35">
      <c r="A431" t="s">
        <v>18275</v>
      </c>
      <c r="B431">
        <v>5.7007469899999998</v>
      </c>
      <c r="C431">
        <v>29.501312339999998</v>
      </c>
      <c r="D431">
        <v>83.511178849999993</v>
      </c>
      <c r="E431">
        <f t="shared" si="12"/>
        <v>5241.9966964144996</v>
      </c>
      <c r="F431">
        <v>5108</v>
      </c>
      <c r="G431">
        <v>27</v>
      </c>
      <c r="H431">
        <v>5123.3813977899999</v>
      </c>
      <c r="I431">
        <v>14.9</v>
      </c>
      <c r="J431" t="s">
        <v>18276</v>
      </c>
      <c r="K431">
        <v>48.912754309999997</v>
      </c>
      <c r="L431" t="s">
        <v>17208</v>
      </c>
      <c r="M431">
        <v>1221.05349563</v>
      </c>
      <c r="N431" t="s">
        <v>18277</v>
      </c>
      <c r="O431">
        <v>1</v>
      </c>
      <c r="P431">
        <v>4.3767399999999996E-3</v>
      </c>
      <c r="Q431">
        <v>3.9042655000000002</v>
      </c>
      <c r="R431">
        <v>85.1</v>
      </c>
      <c r="V431" t="s">
        <v>18278</v>
      </c>
      <c r="W431">
        <v>5.5129680499999996</v>
      </c>
      <c r="X431">
        <v>29.002624669999999</v>
      </c>
      <c r="Y431">
        <v>105.14391980000001</v>
      </c>
      <c r="Z431">
        <f t="shared" si="13"/>
        <v>6599.8838458460004</v>
      </c>
      <c r="AA431">
        <v>5108</v>
      </c>
      <c r="AB431">
        <v>27</v>
      </c>
      <c r="AC431">
        <v>6527.2432943900003</v>
      </c>
      <c r="AD431">
        <v>15.9</v>
      </c>
      <c r="AE431" t="s">
        <v>18279</v>
      </c>
      <c r="AF431">
        <v>46.655427090000003</v>
      </c>
      <c r="AG431" t="s">
        <v>17172</v>
      </c>
      <c r="AH431">
        <v>1214.92370766</v>
      </c>
      <c r="AI431" t="s">
        <v>18280</v>
      </c>
      <c r="AJ431">
        <v>1</v>
      </c>
      <c r="AK431">
        <v>4.7668600000000004E-3</v>
      </c>
      <c r="AL431">
        <v>3.7586681300000002</v>
      </c>
      <c r="AM431">
        <v>84.1</v>
      </c>
    </row>
    <row r="432" spans="1:39" x14ac:dyDescent="0.35">
      <c r="A432" t="s">
        <v>18281</v>
      </c>
      <c r="B432">
        <v>5.6835589300000002</v>
      </c>
      <c r="C432">
        <v>29.501312339999998</v>
      </c>
      <c r="D432">
        <v>82.323227660000001</v>
      </c>
      <c r="E432">
        <f t="shared" si="12"/>
        <v>5167.4290002182006</v>
      </c>
      <c r="F432">
        <v>5108</v>
      </c>
      <c r="G432">
        <v>27</v>
      </c>
      <c r="H432">
        <v>5050.5010112299997</v>
      </c>
      <c r="I432">
        <v>14.9</v>
      </c>
      <c r="J432" t="s">
        <v>18282</v>
      </c>
      <c r="K432">
        <v>48.42854466</v>
      </c>
      <c r="L432" t="s">
        <v>17208</v>
      </c>
      <c r="M432">
        <v>1221.12857048</v>
      </c>
      <c r="N432" t="s">
        <v>18283</v>
      </c>
      <c r="O432">
        <v>1</v>
      </c>
      <c r="P432">
        <v>4.5788399999999998E-3</v>
      </c>
      <c r="Q432">
        <v>3.78035787</v>
      </c>
      <c r="R432">
        <v>85.1</v>
      </c>
      <c r="V432" t="s">
        <v>18284</v>
      </c>
      <c r="W432">
        <v>5.6212357700000002</v>
      </c>
      <c r="X432">
        <v>28.503937010000001</v>
      </c>
      <c r="Y432">
        <v>99.837565299999994</v>
      </c>
      <c r="Z432">
        <f t="shared" si="13"/>
        <v>6266.8039738810003</v>
      </c>
      <c r="AA432">
        <v>5108</v>
      </c>
      <c r="AB432">
        <v>27</v>
      </c>
      <c r="AC432">
        <v>6197.8294122999996</v>
      </c>
      <c r="AD432">
        <v>15.9</v>
      </c>
      <c r="AE432" t="s">
        <v>18285</v>
      </c>
      <c r="AF432">
        <v>46.061896019999999</v>
      </c>
      <c r="AG432" t="s">
        <v>17172</v>
      </c>
      <c r="AH432">
        <v>1214.9335501800001</v>
      </c>
      <c r="AI432" t="s">
        <v>18286</v>
      </c>
      <c r="AJ432">
        <v>1</v>
      </c>
      <c r="AK432">
        <v>4.8875000000000004E-3</v>
      </c>
      <c r="AL432">
        <v>3.7931169499999999</v>
      </c>
      <c r="AM432">
        <v>84.1</v>
      </c>
    </row>
    <row r="433" spans="1:39" x14ac:dyDescent="0.35">
      <c r="A433" t="s">
        <v>18287</v>
      </c>
      <c r="B433">
        <v>5.6029823800000003</v>
      </c>
      <c r="C433">
        <v>30</v>
      </c>
      <c r="D433">
        <v>86.912352429999999</v>
      </c>
      <c r="E433">
        <f t="shared" si="12"/>
        <v>5455.4883620311002</v>
      </c>
      <c r="F433">
        <v>5108</v>
      </c>
      <c r="G433">
        <v>27</v>
      </c>
      <c r="H433">
        <v>5332.0421988899998</v>
      </c>
      <c r="I433">
        <v>14.9</v>
      </c>
      <c r="J433" t="s">
        <v>18288</v>
      </c>
      <c r="K433">
        <v>47.882111100000003</v>
      </c>
      <c r="L433" t="s">
        <v>17208</v>
      </c>
      <c r="M433">
        <v>1221.27292743</v>
      </c>
      <c r="N433" t="s">
        <v>18289</v>
      </c>
      <c r="O433">
        <v>1</v>
      </c>
      <c r="P433">
        <v>4.2785599999999998E-3</v>
      </c>
      <c r="Q433">
        <v>3.8337134599999998</v>
      </c>
      <c r="R433">
        <v>85.1</v>
      </c>
      <c r="V433" t="s">
        <v>18290</v>
      </c>
      <c r="W433">
        <v>5.7491885199999997</v>
      </c>
      <c r="X433">
        <v>29.002624669999999</v>
      </c>
      <c r="Y433">
        <v>104.00687576999999</v>
      </c>
      <c r="Z433">
        <f t="shared" si="13"/>
        <v>6528.5115920829003</v>
      </c>
      <c r="AA433">
        <v>5108</v>
      </c>
      <c r="AB433">
        <v>27</v>
      </c>
      <c r="AC433">
        <v>6448.9883496299999</v>
      </c>
      <c r="AD433">
        <v>15.8</v>
      </c>
      <c r="AE433" t="s">
        <v>18291</v>
      </c>
      <c r="AF433">
        <v>45.95234396</v>
      </c>
      <c r="AG433" t="s">
        <v>17172</v>
      </c>
      <c r="AH433">
        <v>1214.9827627699999</v>
      </c>
      <c r="AI433" t="s">
        <v>18292</v>
      </c>
      <c r="AJ433">
        <v>1</v>
      </c>
      <c r="AK433">
        <v>5.0853399999999998E-3</v>
      </c>
      <c r="AL433">
        <v>3.97251924</v>
      </c>
      <c r="AM433">
        <v>84.2</v>
      </c>
    </row>
    <row r="434" spans="1:39" x14ac:dyDescent="0.35">
      <c r="A434" t="s">
        <v>18293</v>
      </c>
      <c r="B434">
        <v>5.52752307</v>
      </c>
      <c r="C434">
        <v>29.501312339999998</v>
      </c>
      <c r="D434">
        <v>90.921298219999997</v>
      </c>
      <c r="E434">
        <f t="shared" si="12"/>
        <v>5707.1298892694003</v>
      </c>
      <c r="F434">
        <v>5108</v>
      </c>
      <c r="G434">
        <v>27</v>
      </c>
      <c r="H434">
        <v>5580.5750090399997</v>
      </c>
      <c r="I434">
        <v>14.94</v>
      </c>
      <c r="J434" t="s">
        <v>18294</v>
      </c>
      <c r="K434">
        <v>46.929269609999999</v>
      </c>
      <c r="L434" t="s">
        <v>17208</v>
      </c>
      <c r="M434">
        <v>1221.43368859</v>
      </c>
      <c r="N434" t="s">
        <v>18295</v>
      </c>
      <c r="O434">
        <v>1</v>
      </c>
      <c r="P434">
        <v>4.3628699999999996E-3</v>
      </c>
      <c r="Q434">
        <v>3.7545259099999999</v>
      </c>
      <c r="R434">
        <v>85.06</v>
      </c>
      <c r="V434" t="s">
        <v>18296</v>
      </c>
      <c r="W434">
        <v>5.7360651599999999</v>
      </c>
      <c r="X434">
        <v>29.002624669999999</v>
      </c>
      <c r="Y434">
        <v>99.058533370000006</v>
      </c>
      <c r="Z434">
        <f t="shared" si="13"/>
        <v>6217.9041396349003</v>
      </c>
      <c r="AA434">
        <v>5108</v>
      </c>
      <c r="AB434">
        <v>27</v>
      </c>
      <c r="AC434">
        <v>6134.8783013700004</v>
      </c>
      <c r="AD434">
        <v>15.7</v>
      </c>
      <c r="AE434" t="s">
        <v>18297</v>
      </c>
      <c r="AF434">
        <v>45.913611639999999</v>
      </c>
      <c r="AG434" t="s">
        <v>17172</v>
      </c>
      <c r="AH434">
        <v>1215.08118797</v>
      </c>
      <c r="AI434" t="s">
        <v>18298</v>
      </c>
      <c r="AJ434">
        <v>1</v>
      </c>
      <c r="AK434">
        <v>5.2065999999999996E-3</v>
      </c>
      <c r="AL434">
        <v>3.8651463000000001</v>
      </c>
      <c r="AM434">
        <v>84.3</v>
      </c>
    </row>
    <row r="435" spans="1:39" x14ac:dyDescent="0.35">
      <c r="A435" t="s">
        <v>18299</v>
      </c>
      <c r="B435">
        <v>5.5701739899999998</v>
      </c>
      <c r="C435">
        <v>29.501312339999998</v>
      </c>
      <c r="D435">
        <v>88.966159559999994</v>
      </c>
      <c r="E435">
        <f t="shared" si="12"/>
        <v>5584.4058355812003</v>
      </c>
      <c r="F435">
        <v>5108</v>
      </c>
      <c r="G435">
        <v>27</v>
      </c>
      <c r="H435">
        <v>5467.0148716100002</v>
      </c>
      <c r="I435">
        <v>15.04</v>
      </c>
      <c r="J435" t="s">
        <v>18300</v>
      </c>
      <c r="K435">
        <v>46.163851399999999</v>
      </c>
      <c r="L435" t="s">
        <v>17208</v>
      </c>
      <c r="M435">
        <v>1221.55507966</v>
      </c>
      <c r="N435" t="s">
        <v>18301</v>
      </c>
      <c r="O435">
        <v>1</v>
      </c>
      <c r="P435">
        <v>4.3314199999999999E-3</v>
      </c>
      <c r="Q435">
        <v>3.76615798</v>
      </c>
      <c r="R435">
        <v>84.96</v>
      </c>
      <c r="V435" t="s">
        <v>18302</v>
      </c>
      <c r="W435">
        <v>5.7524693600000001</v>
      </c>
      <c r="X435">
        <v>28.503937010000001</v>
      </c>
      <c r="Y435">
        <v>98.90454124</v>
      </c>
      <c r="Z435">
        <f t="shared" si="13"/>
        <v>6208.2380536348001</v>
      </c>
      <c r="AA435">
        <v>5108</v>
      </c>
      <c r="AB435">
        <v>27</v>
      </c>
      <c r="AC435">
        <v>6125.3412833800003</v>
      </c>
      <c r="AD435">
        <v>15.7</v>
      </c>
      <c r="AE435" t="s">
        <v>18303</v>
      </c>
      <c r="AF435">
        <v>46.217589760000003</v>
      </c>
      <c r="AG435" t="s">
        <v>17172</v>
      </c>
      <c r="AH435">
        <v>1215.01885201</v>
      </c>
      <c r="AI435" t="s">
        <v>18304</v>
      </c>
      <c r="AJ435">
        <v>1</v>
      </c>
      <c r="AK435">
        <v>5.0824199999999998E-3</v>
      </c>
      <c r="AL435">
        <v>3.8870682699999999</v>
      </c>
      <c r="AM435">
        <v>84.3</v>
      </c>
    </row>
    <row r="436" spans="1:39" x14ac:dyDescent="0.35">
      <c r="A436" t="s">
        <v>18305</v>
      </c>
      <c r="B436">
        <v>5.5800165000000002</v>
      </c>
      <c r="C436">
        <v>29.501312339999998</v>
      </c>
      <c r="D436">
        <v>90.862621489999995</v>
      </c>
      <c r="E436">
        <f t="shared" si="12"/>
        <v>5703.4467509272999</v>
      </c>
      <c r="F436">
        <v>5108</v>
      </c>
      <c r="G436">
        <v>27</v>
      </c>
      <c r="H436">
        <v>5584.8267096500003</v>
      </c>
      <c r="I436">
        <v>15.06</v>
      </c>
      <c r="J436" t="s">
        <v>18306</v>
      </c>
      <c r="K436">
        <v>46.265056880000003</v>
      </c>
      <c r="L436" t="s">
        <v>17208</v>
      </c>
      <c r="M436">
        <v>1221.6338198200001</v>
      </c>
      <c r="N436" t="s">
        <v>18307</v>
      </c>
      <c r="O436">
        <v>1</v>
      </c>
      <c r="P436">
        <v>4.1874199999999999E-3</v>
      </c>
      <c r="Q436">
        <v>3.8677148899999998</v>
      </c>
      <c r="R436">
        <v>84.94</v>
      </c>
      <c r="V436" t="s">
        <v>18308</v>
      </c>
      <c r="W436">
        <v>5.6802908800000003</v>
      </c>
      <c r="X436">
        <v>29.002624669999999</v>
      </c>
      <c r="Y436">
        <v>91.622804650000006</v>
      </c>
      <c r="Z436">
        <f t="shared" si="13"/>
        <v>5751.1634478805008</v>
      </c>
      <c r="AA436">
        <v>5108</v>
      </c>
      <c r="AB436">
        <v>27</v>
      </c>
      <c r="AC436">
        <v>5674.3698601400001</v>
      </c>
      <c r="AD436">
        <v>15.7</v>
      </c>
      <c r="AE436" t="s">
        <v>18309</v>
      </c>
      <c r="AF436">
        <v>47.342590479999998</v>
      </c>
      <c r="AG436" t="s">
        <v>17172</v>
      </c>
      <c r="AH436">
        <v>1214.9138651400001</v>
      </c>
      <c r="AI436" t="s">
        <v>18310</v>
      </c>
      <c r="AJ436">
        <v>1</v>
      </c>
      <c r="AK436">
        <v>4.8769099999999999E-3</v>
      </c>
      <c r="AL436">
        <v>4.0136788699999997</v>
      </c>
      <c r="AM436">
        <v>84.3</v>
      </c>
    </row>
    <row r="437" spans="1:39" x14ac:dyDescent="0.35">
      <c r="A437" t="s">
        <v>18311</v>
      </c>
      <c r="B437">
        <v>5.49799551</v>
      </c>
      <c r="C437">
        <v>29.501312339999998</v>
      </c>
      <c r="D437">
        <v>96.446792729999999</v>
      </c>
      <c r="E437">
        <f t="shared" si="12"/>
        <v>6053.9651796621001</v>
      </c>
      <c r="F437">
        <v>5108</v>
      </c>
      <c r="G437">
        <v>27</v>
      </c>
      <c r="H437">
        <v>5921.0773447600004</v>
      </c>
      <c r="I437">
        <v>14.96</v>
      </c>
      <c r="J437" t="s">
        <v>18312</v>
      </c>
      <c r="K437">
        <v>46.21058704</v>
      </c>
      <c r="L437" t="s">
        <v>17208</v>
      </c>
      <c r="M437">
        <v>1221.63053898</v>
      </c>
      <c r="N437" t="s">
        <v>18313</v>
      </c>
      <c r="O437">
        <v>1</v>
      </c>
      <c r="P437">
        <v>4.1985700000000004E-3</v>
      </c>
      <c r="Q437">
        <v>3.7988172499999999</v>
      </c>
      <c r="R437">
        <v>85.04</v>
      </c>
      <c r="V437" t="s">
        <v>18314</v>
      </c>
      <c r="W437">
        <v>5.7393460000000003</v>
      </c>
      <c r="X437">
        <v>29.002624669999999</v>
      </c>
      <c r="Y437">
        <v>95.882410320000005</v>
      </c>
      <c r="Z437">
        <f t="shared" si="13"/>
        <v>6018.5388957864006</v>
      </c>
      <c r="AA437">
        <v>5108</v>
      </c>
      <c r="AB437">
        <v>27</v>
      </c>
      <c r="AC437">
        <v>5938.1751224999998</v>
      </c>
      <c r="AD437">
        <v>15.7</v>
      </c>
      <c r="AE437" t="s">
        <v>18315</v>
      </c>
      <c r="AF437">
        <v>47.967378009999997</v>
      </c>
      <c r="AG437" t="s">
        <v>17172</v>
      </c>
      <c r="AH437">
        <v>1214.98604361</v>
      </c>
      <c r="AI437" t="s">
        <v>18316</v>
      </c>
      <c r="AJ437">
        <v>1</v>
      </c>
      <c r="AK437">
        <v>4.9484100000000003E-3</v>
      </c>
      <c r="AL437">
        <v>3.9107797999999998</v>
      </c>
      <c r="AM437">
        <v>84.3</v>
      </c>
    </row>
    <row r="438" spans="1:39" x14ac:dyDescent="0.35">
      <c r="A438" t="s">
        <v>18317</v>
      </c>
      <c r="B438">
        <v>5.5373655900000003</v>
      </c>
      <c r="C438">
        <v>29.002624669999999</v>
      </c>
      <c r="D438">
        <v>100.61444587</v>
      </c>
      <c r="E438">
        <f t="shared" si="12"/>
        <v>6315.5687672599006</v>
      </c>
      <c r="F438">
        <v>5108</v>
      </c>
      <c r="G438">
        <v>27</v>
      </c>
      <c r="H438">
        <v>6172.6608037300002</v>
      </c>
      <c r="I438">
        <v>14.9</v>
      </c>
      <c r="J438" t="s">
        <v>18318</v>
      </c>
      <c r="K438">
        <v>46.116776170000001</v>
      </c>
      <c r="L438" t="s">
        <v>17208</v>
      </c>
      <c r="M438">
        <v>1221.54851798</v>
      </c>
      <c r="N438" t="s">
        <v>18319</v>
      </c>
      <c r="O438">
        <v>1</v>
      </c>
      <c r="P438">
        <v>4.3484400000000003E-3</v>
      </c>
      <c r="Q438">
        <v>3.8583197600000001</v>
      </c>
      <c r="R438">
        <v>85.1</v>
      </c>
      <c r="V438" t="s">
        <v>18320</v>
      </c>
      <c r="W438">
        <v>5.7065375999999999</v>
      </c>
      <c r="X438">
        <v>29.002624669999999</v>
      </c>
      <c r="Y438">
        <v>91.568006659999995</v>
      </c>
      <c r="Z438">
        <f t="shared" si="13"/>
        <v>5747.7237780482001</v>
      </c>
      <c r="AA438">
        <v>5108</v>
      </c>
      <c r="AB438">
        <v>27</v>
      </c>
      <c r="AC438">
        <v>5670.9761191300004</v>
      </c>
      <c r="AD438">
        <v>15.7</v>
      </c>
      <c r="AE438" t="s">
        <v>18321</v>
      </c>
      <c r="AF438">
        <v>47.796272070000001</v>
      </c>
      <c r="AG438" t="s">
        <v>17172</v>
      </c>
      <c r="AH438">
        <v>1215.1238388899999</v>
      </c>
      <c r="AI438" t="s">
        <v>18322</v>
      </c>
      <c r="AJ438">
        <v>1</v>
      </c>
      <c r="AK438">
        <v>4.9097699999999999E-3</v>
      </c>
      <c r="AL438">
        <v>3.7698528100000002</v>
      </c>
      <c r="AM438">
        <v>84.3</v>
      </c>
    </row>
    <row r="439" spans="1:39" x14ac:dyDescent="0.35">
      <c r="A439" t="s">
        <v>18323</v>
      </c>
      <c r="B439">
        <v>5.4586254299999997</v>
      </c>
      <c r="C439">
        <v>29.501312339999998</v>
      </c>
      <c r="D439">
        <v>104.28931525</v>
      </c>
      <c r="E439">
        <f t="shared" si="12"/>
        <v>6546.2403182425005</v>
      </c>
      <c r="F439">
        <v>5108</v>
      </c>
      <c r="G439">
        <v>27</v>
      </c>
      <c r="H439">
        <v>6398.11274521</v>
      </c>
      <c r="I439">
        <v>14.9</v>
      </c>
      <c r="J439" t="s">
        <v>18324</v>
      </c>
      <c r="K439">
        <v>46.186992949999997</v>
      </c>
      <c r="L439" t="s">
        <v>17208</v>
      </c>
      <c r="M439">
        <v>1221.65022402</v>
      </c>
      <c r="N439" t="s">
        <v>18325</v>
      </c>
      <c r="O439">
        <v>1</v>
      </c>
      <c r="P439">
        <v>4.1901200000000003E-3</v>
      </c>
      <c r="Q439">
        <v>3.6726540399999998</v>
      </c>
      <c r="R439">
        <v>85.1</v>
      </c>
      <c r="V439" t="s">
        <v>18326</v>
      </c>
      <c r="W439">
        <v>5.6671675199999996</v>
      </c>
      <c r="X439">
        <v>29.002624669999999</v>
      </c>
      <c r="Y439">
        <v>94.970239050000004</v>
      </c>
      <c r="Z439">
        <f t="shared" si="13"/>
        <v>5961.2819051685001</v>
      </c>
      <c r="AA439">
        <v>5108</v>
      </c>
      <c r="AB439">
        <v>27</v>
      </c>
      <c r="AC439">
        <v>5881.6826674900003</v>
      </c>
      <c r="AD439">
        <v>15.7</v>
      </c>
      <c r="AE439" t="s">
        <v>18327</v>
      </c>
      <c r="AF439">
        <v>47.788417889999998</v>
      </c>
      <c r="AG439" t="s">
        <v>17172</v>
      </c>
      <c r="AH439">
        <v>1215.13368141</v>
      </c>
      <c r="AI439" t="s">
        <v>18328</v>
      </c>
      <c r="AJ439">
        <v>1</v>
      </c>
      <c r="AK439">
        <v>4.9523199999999996E-3</v>
      </c>
      <c r="AL439">
        <v>3.8910947600000001</v>
      </c>
      <c r="AM439">
        <v>84.3</v>
      </c>
    </row>
    <row r="440" spans="1:39" x14ac:dyDescent="0.35">
      <c r="A440" t="s">
        <v>18329</v>
      </c>
      <c r="B440">
        <v>5.5373655900000003</v>
      </c>
      <c r="C440">
        <v>29.501312339999998</v>
      </c>
      <c r="D440">
        <v>100.16625390999999</v>
      </c>
      <c r="E440">
        <f t="shared" si="12"/>
        <v>6287.4357579306998</v>
      </c>
      <c r="F440">
        <v>5108</v>
      </c>
      <c r="G440">
        <v>27</v>
      </c>
      <c r="H440">
        <v>6145.1643843600004</v>
      </c>
      <c r="I440">
        <v>14.9</v>
      </c>
      <c r="J440" t="s">
        <v>18330</v>
      </c>
      <c r="K440">
        <v>46.304779910000001</v>
      </c>
      <c r="L440" t="s">
        <v>17208</v>
      </c>
      <c r="M440">
        <v>1221.76505342</v>
      </c>
      <c r="N440" t="s">
        <v>18331</v>
      </c>
      <c r="O440">
        <v>1</v>
      </c>
      <c r="P440">
        <v>4.1670099999999996E-3</v>
      </c>
      <c r="Q440">
        <v>3.7205244799999999</v>
      </c>
      <c r="R440">
        <v>85.1</v>
      </c>
      <c r="V440" t="s">
        <v>18332</v>
      </c>
      <c r="W440">
        <v>5.7360651599999999</v>
      </c>
      <c r="X440">
        <v>29.002624669999999</v>
      </c>
      <c r="Y440">
        <v>94.82778811</v>
      </c>
      <c r="Z440">
        <f t="shared" si="13"/>
        <v>5952.3402596647002</v>
      </c>
      <c r="AA440">
        <v>5108</v>
      </c>
      <c r="AB440">
        <v>27</v>
      </c>
      <c r="AC440">
        <v>5872.8604176600002</v>
      </c>
      <c r="AD440">
        <v>15.7</v>
      </c>
      <c r="AE440" t="s">
        <v>18333</v>
      </c>
      <c r="AF440">
        <v>47.850543739999999</v>
      </c>
      <c r="AG440" t="s">
        <v>17172</v>
      </c>
      <c r="AH440">
        <v>1215.1960173699999</v>
      </c>
      <c r="AI440" t="s">
        <v>18334</v>
      </c>
      <c r="AJ440">
        <v>1</v>
      </c>
      <c r="AK440">
        <v>4.9245399999999998E-3</v>
      </c>
      <c r="AL440">
        <v>3.7993803700000002</v>
      </c>
      <c r="AM440">
        <v>84.3</v>
      </c>
    </row>
    <row r="441" spans="1:39" x14ac:dyDescent="0.35">
      <c r="A441" t="s">
        <v>18335</v>
      </c>
      <c r="B441">
        <v>5.3766044300000004</v>
      </c>
      <c r="C441">
        <v>29.501312339999998</v>
      </c>
      <c r="D441">
        <v>93.647795709999997</v>
      </c>
      <c r="E441">
        <f t="shared" si="12"/>
        <v>5878.2721367167005</v>
      </c>
      <c r="F441">
        <v>5108</v>
      </c>
      <c r="G441">
        <v>27</v>
      </c>
      <c r="H441">
        <v>5745.2592705500001</v>
      </c>
      <c r="I441">
        <v>14.9</v>
      </c>
      <c r="J441" t="s">
        <v>18336</v>
      </c>
      <c r="K441">
        <v>46.41325217</v>
      </c>
      <c r="L441" t="s">
        <v>17208</v>
      </c>
      <c r="M441">
        <v>1221.79786182</v>
      </c>
      <c r="N441" t="s">
        <v>18337</v>
      </c>
      <c r="O441">
        <v>1</v>
      </c>
      <c r="P441">
        <v>4.4025499999999999E-3</v>
      </c>
      <c r="Q441">
        <v>3.6574428800000001</v>
      </c>
      <c r="R441">
        <v>85.1</v>
      </c>
      <c r="V441" t="s">
        <v>18338</v>
      </c>
      <c r="W441">
        <v>5.72950348</v>
      </c>
      <c r="X441">
        <v>29.002624669999999</v>
      </c>
      <c r="Y441">
        <v>103.70961450999999</v>
      </c>
      <c r="Z441">
        <f t="shared" si="13"/>
        <v>6509.8525027926999</v>
      </c>
      <c r="AA441">
        <v>5108</v>
      </c>
      <c r="AB441">
        <v>27</v>
      </c>
      <c r="AC441">
        <v>6415.3182593700003</v>
      </c>
      <c r="AD441">
        <v>15.6</v>
      </c>
      <c r="AE441" t="s">
        <v>18339</v>
      </c>
      <c r="AF441">
        <v>47.7254644</v>
      </c>
      <c r="AG441" t="s">
        <v>17172</v>
      </c>
      <c r="AH441">
        <v>1215.1435239299999</v>
      </c>
      <c r="AI441" t="s">
        <v>18340</v>
      </c>
      <c r="AJ441">
        <v>1</v>
      </c>
      <c r="AK441">
        <v>4.6156900000000004E-3</v>
      </c>
      <c r="AL441">
        <v>4.05752282</v>
      </c>
      <c r="AM441">
        <v>84.4</v>
      </c>
    </row>
    <row r="442" spans="1:39" x14ac:dyDescent="0.35">
      <c r="A442" t="s">
        <v>18341</v>
      </c>
      <c r="B442">
        <v>5.4225361899999998</v>
      </c>
      <c r="C442">
        <v>29.501312339999998</v>
      </c>
      <c r="D442">
        <v>83.838928809999999</v>
      </c>
      <c r="E442">
        <f t="shared" si="12"/>
        <v>5262.5695614037004</v>
      </c>
      <c r="F442">
        <v>5108</v>
      </c>
      <c r="G442">
        <v>27</v>
      </c>
      <c r="H442">
        <v>5143.4887423600003</v>
      </c>
      <c r="I442">
        <v>14.9</v>
      </c>
      <c r="J442" t="s">
        <v>18342</v>
      </c>
      <c r="K442">
        <v>47.460305810000001</v>
      </c>
      <c r="L442" t="s">
        <v>17208</v>
      </c>
      <c r="M442">
        <v>1221.9356570899999</v>
      </c>
      <c r="N442" t="s">
        <v>18343</v>
      </c>
      <c r="O442">
        <v>1</v>
      </c>
      <c r="P442">
        <v>4.5304000000000004E-3</v>
      </c>
      <c r="Q442">
        <v>3.6820491799999999</v>
      </c>
      <c r="R442">
        <v>85.1</v>
      </c>
      <c r="V442" t="s">
        <v>18344</v>
      </c>
      <c r="W442">
        <v>5.6868525600000002</v>
      </c>
      <c r="X442">
        <v>29.002624669999999</v>
      </c>
      <c r="Y442">
        <v>102.10432355</v>
      </c>
      <c r="Z442">
        <f t="shared" si="13"/>
        <v>6409.0883892335005</v>
      </c>
      <c r="AA442">
        <v>5108</v>
      </c>
      <c r="AB442">
        <v>27</v>
      </c>
      <c r="AC442">
        <v>6316.0174136300002</v>
      </c>
      <c r="AD442">
        <v>15.6</v>
      </c>
      <c r="AE442" t="s">
        <v>18345</v>
      </c>
      <c r="AF442">
        <v>47.600383690000001</v>
      </c>
      <c r="AG442" t="s">
        <v>17172</v>
      </c>
      <c r="AH442">
        <v>1215.1763323299999</v>
      </c>
      <c r="AI442" t="s">
        <v>18346</v>
      </c>
      <c r="AJ442">
        <v>1</v>
      </c>
      <c r="AK442">
        <v>4.87324E-3</v>
      </c>
      <c r="AL442">
        <v>3.8723044899999999</v>
      </c>
      <c r="AM442">
        <v>84.4</v>
      </c>
    </row>
    <row r="443" spans="1:39" x14ac:dyDescent="0.35">
      <c r="A443" t="s">
        <v>18347</v>
      </c>
      <c r="B443">
        <v>5.3766044300000004</v>
      </c>
      <c r="C443">
        <v>29.002624669999999</v>
      </c>
      <c r="D443">
        <v>80.571442719999993</v>
      </c>
      <c r="E443">
        <f t="shared" si="12"/>
        <v>5057.4694595343999</v>
      </c>
      <c r="F443">
        <v>5108</v>
      </c>
      <c r="G443">
        <v>27</v>
      </c>
      <c r="H443">
        <v>4943.0296223400001</v>
      </c>
      <c r="I443">
        <v>14.9</v>
      </c>
      <c r="J443" t="s">
        <v>18348</v>
      </c>
      <c r="K443">
        <v>49.358194830000002</v>
      </c>
      <c r="L443" t="s">
        <v>17208</v>
      </c>
      <c r="M443">
        <v>1222.1292266400001</v>
      </c>
      <c r="N443" t="s">
        <v>18349</v>
      </c>
      <c r="O443">
        <v>1</v>
      </c>
      <c r="P443">
        <v>4.4356100000000004E-3</v>
      </c>
      <c r="Q443">
        <v>3.5912295599999999</v>
      </c>
      <c r="R443">
        <v>85.1</v>
      </c>
      <c r="V443" t="s">
        <v>18350</v>
      </c>
      <c r="W443">
        <v>5.7163801200000002</v>
      </c>
      <c r="X443">
        <v>29.002624669999999</v>
      </c>
      <c r="Y443">
        <v>105.69635148</v>
      </c>
      <c r="Z443">
        <f t="shared" si="13"/>
        <v>6634.5599823996008</v>
      </c>
      <c r="AA443">
        <v>5108</v>
      </c>
      <c r="AB443">
        <v>27</v>
      </c>
      <c r="AC443">
        <v>6538.2147722</v>
      </c>
      <c r="AD443">
        <v>15.6</v>
      </c>
      <c r="AE443" t="s">
        <v>18351</v>
      </c>
      <c r="AF443">
        <v>47.42131492</v>
      </c>
      <c r="AG443" t="s">
        <v>17172</v>
      </c>
      <c r="AH443">
        <v>1215.2714766900001</v>
      </c>
      <c r="AI443" t="s">
        <v>18352</v>
      </c>
      <c r="AJ443">
        <v>1</v>
      </c>
      <c r="AK443">
        <v>4.3841699999999997E-3</v>
      </c>
      <c r="AL443">
        <v>3.8087754999999999</v>
      </c>
      <c r="AM443">
        <v>84.4</v>
      </c>
    </row>
    <row r="444" spans="1:39" x14ac:dyDescent="0.35">
      <c r="A444" t="s">
        <v>18353</v>
      </c>
      <c r="B444">
        <v>5.4094128299999999</v>
      </c>
      <c r="C444">
        <v>29.002624669999999</v>
      </c>
      <c r="D444">
        <v>79.727772119999997</v>
      </c>
      <c r="E444">
        <f t="shared" si="12"/>
        <v>5004.5122559724005</v>
      </c>
      <c r="F444">
        <v>5108</v>
      </c>
      <c r="G444">
        <v>27</v>
      </c>
      <c r="H444">
        <v>4891.2707283700001</v>
      </c>
      <c r="I444">
        <v>14.9</v>
      </c>
      <c r="J444" t="s">
        <v>18354</v>
      </c>
      <c r="K444">
        <v>52.129628689999997</v>
      </c>
      <c r="L444" t="s">
        <v>17208</v>
      </c>
      <c r="M444">
        <v>1222.2210901599999</v>
      </c>
      <c r="N444" t="s">
        <v>18355</v>
      </c>
      <c r="O444">
        <v>1</v>
      </c>
      <c r="P444">
        <v>4.5088899999999998E-3</v>
      </c>
      <c r="Q444">
        <v>3.6565481000000002</v>
      </c>
      <c r="R444">
        <v>85.1</v>
      </c>
      <c r="V444" t="s">
        <v>18356</v>
      </c>
      <c r="W444">
        <v>5.7032567600000004</v>
      </c>
      <c r="X444">
        <v>29.002624669999999</v>
      </c>
      <c r="Y444">
        <v>101.56117264</v>
      </c>
      <c r="Z444">
        <f t="shared" si="13"/>
        <v>6374.9948066127999</v>
      </c>
      <c r="AA444">
        <v>5108</v>
      </c>
      <c r="AB444">
        <v>27</v>
      </c>
      <c r="AC444">
        <v>6282.4189286000001</v>
      </c>
      <c r="AD444">
        <v>15.6</v>
      </c>
      <c r="AE444" t="s">
        <v>18357</v>
      </c>
      <c r="AF444">
        <v>46.999414659999999</v>
      </c>
      <c r="AG444" t="s">
        <v>17172</v>
      </c>
      <c r="AH444">
        <v>1215.25507249</v>
      </c>
      <c r="AI444" t="s">
        <v>18358</v>
      </c>
      <c r="AJ444">
        <v>1</v>
      </c>
      <c r="AK444">
        <v>4.8765800000000002E-3</v>
      </c>
      <c r="AL444">
        <v>3.9640188799999998</v>
      </c>
      <c r="AM444">
        <v>84.4</v>
      </c>
    </row>
    <row r="445" spans="1:39" x14ac:dyDescent="0.35">
      <c r="A445" t="s">
        <v>18359</v>
      </c>
      <c r="B445">
        <v>5.4717487900000004</v>
      </c>
      <c r="C445">
        <v>28.503937010000001</v>
      </c>
      <c r="D445">
        <v>86.606923609999996</v>
      </c>
      <c r="E445">
        <f t="shared" si="12"/>
        <v>5436.3165949997001</v>
      </c>
      <c r="F445">
        <v>5108</v>
      </c>
      <c r="G445">
        <v>27</v>
      </c>
      <c r="H445">
        <v>5313.3042484500002</v>
      </c>
      <c r="I445">
        <v>14.9</v>
      </c>
      <c r="J445" t="s">
        <v>18360</v>
      </c>
      <c r="K445">
        <v>55.259609019999999</v>
      </c>
      <c r="L445" t="s">
        <v>17208</v>
      </c>
      <c r="M445">
        <v>1222.24405604</v>
      </c>
      <c r="N445" t="s">
        <v>18361</v>
      </c>
      <c r="O445">
        <v>1</v>
      </c>
      <c r="P445">
        <v>4.5218699999999999E-3</v>
      </c>
      <c r="Q445">
        <v>3.7974750899999998</v>
      </c>
      <c r="R445">
        <v>85.1</v>
      </c>
      <c r="V445" t="s">
        <v>18362</v>
      </c>
      <c r="W445">
        <v>5.7262226399999996</v>
      </c>
      <c r="X445">
        <v>29.002624669999999</v>
      </c>
      <c r="Y445">
        <v>102.97370947</v>
      </c>
      <c r="Z445">
        <f t="shared" si="13"/>
        <v>6463.6597434319001</v>
      </c>
      <c r="AA445">
        <v>5108</v>
      </c>
      <c r="AB445">
        <v>27</v>
      </c>
      <c r="AC445">
        <v>6369.7962982899999</v>
      </c>
      <c r="AD445">
        <v>15.6</v>
      </c>
      <c r="AE445" t="s">
        <v>18363</v>
      </c>
      <c r="AF445">
        <v>46.538430820000002</v>
      </c>
      <c r="AG445" t="s">
        <v>17172</v>
      </c>
      <c r="AH445">
        <v>1215.3075659199999</v>
      </c>
      <c r="AI445" t="s">
        <v>18364</v>
      </c>
      <c r="AJ445">
        <v>1</v>
      </c>
      <c r="AK445">
        <v>4.6427500000000002E-3</v>
      </c>
      <c r="AL445">
        <v>3.8785679100000001</v>
      </c>
      <c r="AM445">
        <v>84.4</v>
      </c>
    </row>
    <row r="446" spans="1:39" x14ac:dyDescent="0.35">
      <c r="A446" t="s">
        <v>18365</v>
      </c>
      <c r="B446">
        <v>5.4651871099999996</v>
      </c>
      <c r="C446">
        <v>28.005249339999999</v>
      </c>
      <c r="D446">
        <v>91.396208259999995</v>
      </c>
      <c r="E446">
        <f t="shared" si="12"/>
        <v>5736.9399924802001</v>
      </c>
      <c r="F446">
        <v>5108</v>
      </c>
      <c r="G446">
        <v>27</v>
      </c>
      <c r="H446">
        <v>5607.1251739199997</v>
      </c>
      <c r="I446">
        <v>14.9</v>
      </c>
      <c r="J446" t="s">
        <v>18366</v>
      </c>
      <c r="K446">
        <v>58.613528340000002</v>
      </c>
      <c r="L446" t="s">
        <v>17208</v>
      </c>
      <c r="M446">
        <v>1222.36544712</v>
      </c>
      <c r="N446" t="s">
        <v>18367</v>
      </c>
      <c r="O446">
        <v>1</v>
      </c>
      <c r="P446">
        <v>4.4707499999999999E-3</v>
      </c>
      <c r="Q446">
        <v>3.69233908</v>
      </c>
      <c r="R446">
        <v>85.1</v>
      </c>
      <c r="V446" t="s">
        <v>18368</v>
      </c>
      <c r="W446">
        <v>5.67044836</v>
      </c>
      <c r="X446">
        <v>29.002624669999999</v>
      </c>
      <c r="Y446">
        <v>100.03019009</v>
      </c>
      <c r="Z446">
        <f t="shared" si="13"/>
        <v>6278.8950319493006</v>
      </c>
      <c r="AA446">
        <v>5108</v>
      </c>
      <c r="AB446">
        <v>27</v>
      </c>
      <c r="AC446">
        <v>6195.0548000099998</v>
      </c>
      <c r="AD446">
        <v>15.7</v>
      </c>
      <c r="AE446" t="s">
        <v>18369</v>
      </c>
      <c r="AF446">
        <v>46.007007600000001</v>
      </c>
      <c r="AG446" t="s">
        <v>17172</v>
      </c>
      <c r="AH446">
        <v>1215.2977234</v>
      </c>
      <c r="AI446" t="s">
        <v>18370</v>
      </c>
      <c r="AJ446">
        <v>1</v>
      </c>
      <c r="AK446">
        <v>4.8079200000000002E-3</v>
      </c>
      <c r="AL446">
        <v>3.9501498700000002</v>
      </c>
      <c r="AM446">
        <v>84.3</v>
      </c>
    </row>
    <row r="447" spans="1:39" x14ac:dyDescent="0.35">
      <c r="A447" t="s">
        <v>18371</v>
      </c>
      <c r="B447">
        <v>5.6882842199999999</v>
      </c>
      <c r="C447">
        <v>27.007874019999999</v>
      </c>
      <c r="D447">
        <v>87.419322350000002</v>
      </c>
      <c r="E447">
        <f t="shared" si="12"/>
        <v>5487.3108639095008</v>
      </c>
      <c r="F447">
        <v>5108</v>
      </c>
      <c r="G447">
        <v>27</v>
      </c>
      <c r="H447">
        <v>5363.1446248700004</v>
      </c>
      <c r="I447">
        <v>14.9</v>
      </c>
      <c r="J447" t="s">
        <v>18372</v>
      </c>
      <c r="K447">
        <v>62.029635159999998</v>
      </c>
      <c r="L447" t="s">
        <v>17208</v>
      </c>
      <c r="M447">
        <v>1222.50980407</v>
      </c>
      <c r="N447" t="s">
        <v>18373</v>
      </c>
      <c r="O447">
        <v>1</v>
      </c>
      <c r="P447">
        <v>4.4883299999999996E-3</v>
      </c>
      <c r="Q447">
        <v>3.8117914800000001</v>
      </c>
      <c r="R447">
        <v>85.1</v>
      </c>
      <c r="V447" t="s">
        <v>18374</v>
      </c>
      <c r="W447">
        <v>5.6901333999999997</v>
      </c>
      <c r="X447">
        <v>29.002624669999999</v>
      </c>
      <c r="Y447">
        <v>92.496282739999998</v>
      </c>
      <c r="Z447">
        <f t="shared" si="13"/>
        <v>5805.9916675898003</v>
      </c>
      <c r="AA447">
        <v>5108</v>
      </c>
      <c r="AB447">
        <v>27</v>
      </c>
      <c r="AC447">
        <v>5735.2693786899999</v>
      </c>
      <c r="AD447">
        <v>15.8</v>
      </c>
      <c r="AE447" t="s">
        <v>18375</v>
      </c>
      <c r="AF447">
        <v>45.733779800000001</v>
      </c>
      <c r="AG447" t="s">
        <v>17172</v>
      </c>
      <c r="AH447">
        <v>1215.37646356</v>
      </c>
      <c r="AI447" t="s">
        <v>18376</v>
      </c>
      <c r="AJ447">
        <v>1</v>
      </c>
      <c r="AK447">
        <v>4.8969599999999997E-3</v>
      </c>
      <c r="AL447">
        <v>3.82398667</v>
      </c>
      <c r="AM447">
        <v>84.2</v>
      </c>
    </row>
    <row r="448" spans="1:39" x14ac:dyDescent="0.35">
      <c r="A448" t="s">
        <v>18377</v>
      </c>
      <c r="B448">
        <v>5.6751608600000001</v>
      </c>
      <c r="C448">
        <v>26.50918635</v>
      </c>
      <c r="D448">
        <v>83.788110459999999</v>
      </c>
      <c r="E448">
        <f t="shared" si="12"/>
        <v>5259.3796935742002</v>
      </c>
      <c r="F448">
        <v>5108</v>
      </c>
      <c r="G448">
        <v>27</v>
      </c>
      <c r="H448">
        <v>5140.3710544699998</v>
      </c>
      <c r="I448">
        <v>14.9</v>
      </c>
      <c r="J448" t="s">
        <v>18378</v>
      </c>
      <c r="K448">
        <v>65.615278500000002</v>
      </c>
      <c r="L448" t="s">
        <v>17208</v>
      </c>
      <c r="M448">
        <v>1222.49011903</v>
      </c>
      <c r="N448" t="s">
        <v>18379</v>
      </c>
      <c r="O448">
        <v>1</v>
      </c>
      <c r="P448">
        <v>4.3968899999999997E-3</v>
      </c>
      <c r="Q448">
        <v>3.9334808200000002</v>
      </c>
      <c r="R448">
        <v>85.1</v>
      </c>
      <c r="V448" t="s">
        <v>18380</v>
      </c>
      <c r="W448">
        <v>5.7196609599999997</v>
      </c>
      <c r="X448">
        <v>29.002624669999999</v>
      </c>
      <c r="Y448">
        <v>89.737115169999996</v>
      </c>
      <c r="Z448">
        <f t="shared" si="13"/>
        <v>5632.7987192209002</v>
      </c>
      <c r="AA448">
        <v>5108</v>
      </c>
      <c r="AB448">
        <v>27</v>
      </c>
      <c r="AC448">
        <v>5564.1860789599996</v>
      </c>
      <c r="AD448">
        <v>15.8</v>
      </c>
      <c r="AE448" t="s">
        <v>18381</v>
      </c>
      <c r="AF448">
        <v>45.796254359999999</v>
      </c>
      <c r="AG448" t="s">
        <v>17172</v>
      </c>
      <c r="AH448">
        <v>1215.2517916500001</v>
      </c>
      <c r="AI448" t="s">
        <v>18382</v>
      </c>
      <c r="AJ448">
        <v>1</v>
      </c>
      <c r="AK448">
        <v>4.8291499999999999E-3</v>
      </c>
      <c r="AL448">
        <v>3.9268857399999999</v>
      </c>
      <c r="AM448">
        <v>84.2</v>
      </c>
    </row>
    <row r="449" spans="1:39" x14ac:dyDescent="0.35">
      <c r="A449" t="s">
        <v>18383</v>
      </c>
      <c r="B449">
        <v>5.7014075799999997</v>
      </c>
      <c r="C449">
        <v>28.005249339999999</v>
      </c>
      <c r="D449">
        <v>80.448102270000007</v>
      </c>
      <c r="E449">
        <f t="shared" si="12"/>
        <v>5049.7273794879011</v>
      </c>
      <c r="F449">
        <v>5108</v>
      </c>
      <c r="G449">
        <v>27</v>
      </c>
      <c r="H449">
        <v>4935.4627289600003</v>
      </c>
      <c r="I449">
        <v>14.9</v>
      </c>
      <c r="J449" t="s">
        <v>18384</v>
      </c>
      <c r="K449">
        <v>68.764216279999999</v>
      </c>
      <c r="L449" t="s">
        <v>17208</v>
      </c>
      <c r="M449">
        <v>1222.5327699500001</v>
      </c>
      <c r="N449" t="s">
        <v>18385</v>
      </c>
      <c r="O449">
        <v>1</v>
      </c>
      <c r="P449">
        <v>4.2881600000000001E-3</v>
      </c>
      <c r="Q449">
        <v>3.9026110900000002</v>
      </c>
      <c r="R449">
        <v>85.1</v>
      </c>
      <c r="V449" t="s">
        <v>18386</v>
      </c>
      <c r="W449">
        <v>5.6573250100000001</v>
      </c>
      <c r="X449">
        <v>29.002624669999999</v>
      </c>
      <c r="Y449">
        <v>87.503096810000002</v>
      </c>
      <c r="Z449">
        <f t="shared" si="13"/>
        <v>5492.5693867637001</v>
      </c>
      <c r="AA449">
        <v>5108</v>
      </c>
      <c r="AB449">
        <v>27</v>
      </c>
      <c r="AC449">
        <v>5425.6648679299997</v>
      </c>
      <c r="AD449">
        <v>15.8</v>
      </c>
      <c r="AE449" t="s">
        <v>18387</v>
      </c>
      <c r="AF449">
        <v>45.780520719999998</v>
      </c>
      <c r="AG449" t="s">
        <v>17172</v>
      </c>
      <c r="AH449">
        <v>1215.3338126399999</v>
      </c>
      <c r="AI449" t="s">
        <v>18388</v>
      </c>
      <c r="AJ449">
        <v>1</v>
      </c>
      <c r="AK449">
        <v>4.9700400000000002E-3</v>
      </c>
      <c r="AL449">
        <v>3.8785679100000001</v>
      </c>
      <c r="AM449">
        <v>84.2</v>
      </c>
    </row>
    <row r="450" spans="1:39" x14ac:dyDescent="0.35">
      <c r="A450" t="s">
        <v>18389</v>
      </c>
      <c r="B450">
        <v>5.6390716200000002</v>
      </c>
      <c r="C450">
        <v>28.503937010000001</v>
      </c>
      <c r="D450">
        <v>80.537683319999999</v>
      </c>
      <c r="E450">
        <f t="shared" si="12"/>
        <v>5055.3503819963998</v>
      </c>
      <c r="F450">
        <v>5108</v>
      </c>
      <c r="G450">
        <v>27</v>
      </c>
      <c r="H450">
        <v>4943.15456825</v>
      </c>
      <c r="I450">
        <v>14.94</v>
      </c>
      <c r="J450" t="s">
        <v>18390</v>
      </c>
      <c r="K450">
        <v>69.200114839999998</v>
      </c>
      <c r="L450" t="s">
        <v>17208</v>
      </c>
      <c r="M450">
        <v>1222.6279143100001</v>
      </c>
      <c r="N450" t="s">
        <v>18391</v>
      </c>
      <c r="O450">
        <v>1</v>
      </c>
      <c r="P450">
        <v>4.2335799999999998E-3</v>
      </c>
      <c r="Q450">
        <v>3.8525037200000001</v>
      </c>
      <c r="R450">
        <v>85.06</v>
      </c>
      <c r="V450" t="s">
        <v>18392</v>
      </c>
      <c r="W450">
        <v>5.7568491699999997</v>
      </c>
      <c r="X450">
        <v>29.002624669999999</v>
      </c>
      <c r="Y450">
        <v>91.264427310000002</v>
      </c>
      <c r="Z450">
        <f t="shared" si="13"/>
        <v>5728.6681022487001</v>
      </c>
      <c r="AA450">
        <v>5108</v>
      </c>
      <c r="AB450">
        <v>27</v>
      </c>
      <c r="AC450">
        <v>5658.8876850699999</v>
      </c>
      <c r="AD450">
        <v>15.8</v>
      </c>
      <c r="AE450" t="s">
        <v>18393</v>
      </c>
      <c r="AF450">
        <v>45.78094634</v>
      </c>
      <c r="AG450" t="s">
        <v>17172</v>
      </c>
      <c r="AH450">
        <v>1215.4853592500001</v>
      </c>
      <c r="AI450" t="s">
        <v>18394</v>
      </c>
      <c r="AJ450">
        <v>1</v>
      </c>
      <c r="AK450">
        <v>4.8639299999999998E-3</v>
      </c>
      <c r="AL450">
        <v>3.8653668799999998</v>
      </c>
      <c r="AM450">
        <v>84.2</v>
      </c>
    </row>
    <row r="451" spans="1:39" x14ac:dyDescent="0.35">
      <c r="A451" t="s">
        <v>18395</v>
      </c>
      <c r="B451">
        <v>5.6423524599999997</v>
      </c>
      <c r="C451">
        <v>29.002624669999999</v>
      </c>
      <c r="D451">
        <v>77.084631139999999</v>
      </c>
      <c r="E451">
        <f t="shared" si="12"/>
        <v>4838.6022966578003</v>
      </c>
      <c r="F451">
        <v>5108</v>
      </c>
      <c r="G451">
        <v>27</v>
      </c>
      <c r="H451">
        <v>4734.67862522</v>
      </c>
      <c r="I451">
        <v>15</v>
      </c>
      <c r="J451" t="s">
        <v>18396</v>
      </c>
      <c r="K451">
        <v>66.675323989999995</v>
      </c>
      <c r="L451" t="s">
        <v>17208</v>
      </c>
      <c r="M451">
        <v>1222.7066544700001</v>
      </c>
      <c r="N451" t="s">
        <v>18397</v>
      </c>
      <c r="O451">
        <v>1</v>
      </c>
      <c r="P451">
        <v>4.0259400000000004E-3</v>
      </c>
      <c r="Q451">
        <v>3.8350556199999999</v>
      </c>
      <c r="R451">
        <v>85</v>
      </c>
      <c r="V451" t="s">
        <v>18398</v>
      </c>
      <c r="W451">
        <v>5.7218749500000001</v>
      </c>
      <c r="X451">
        <v>29.002624669999999</v>
      </c>
      <c r="Y451">
        <v>91.118194740000007</v>
      </c>
      <c r="Z451">
        <f t="shared" si="13"/>
        <v>5719.4890838298006</v>
      </c>
      <c r="AA451">
        <v>5108</v>
      </c>
      <c r="AB451">
        <v>27</v>
      </c>
      <c r="AC451">
        <v>5649.8204753700002</v>
      </c>
      <c r="AD451">
        <v>15.8</v>
      </c>
      <c r="AE451" t="s">
        <v>18399</v>
      </c>
      <c r="AF451">
        <v>46.014838619999999</v>
      </c>
      <c r="AG451" t="s">
        <v>17172</v>
      </c>
      <c r="AH451">
        <v>1215.40005741</v>
      </c>
      <c r="AI451" t="s">
        <v>18400</v>
      </c>
      <c r="AJ451">
        <v>1</v>
      </c>
      <c r="AK451">
        <v>4.9479800000000003E-3</v>
      </c>
      <c r="AL451">
        <v>3.89756634</v>
      </c>
      <c r="AM451">
        <v>84.2</v>
      </c>
    </row>
    <row r="452" spans="1:39" x14ac:dyDescent="0.35">
      <c r="A452" t="s">
        <v>18401</v>
      </c>
      <c r="B452">
        <v>5.5472081099999997</v>
      </c>
      <c r="C452">
        <v>29.002624669999999</v>
      </c>
      <c r="D452">
        <v>75.264277500000006</v>
      </c>
      <c r="E452">
        <f t="shared" ref="E452:E515" si="14">D452*62.77</f>
        <v>4724.3386986750002</v>
      </c>
      <c r="F452">
        <v>5108</v>
      </c>
      <c r="G452">
        <v>27</v>
      </c>
      <c r="H452">
        <v>4622.8691844699997</v>
      </c>
      <c r="I452">
        <v>15</v>
      </c>
      <c r="J452" t="s">
        <v>18402</v>
      </c>
      <c r="K452">
        <v>63.183033629999997</v>
      </c>
      <c r="L452" t="s">
        <v>17208</v>
      </c>
      <c r="M452">
        <v>1222.8116413400001</v>
      </c>
      <c r="N452" t="s">
        <v>18403</v>
      </c>
      <c r="O452">
        <v>1</v>
      </c>
      <c r="P452">
        <v>4.0143599999999998E-3</v>
      </c>
      <c r="Q452">
        <v>3.8270026499999998</v>
      </c>
      <c r="R452">
        <v>85</v>
      </c>
      <c r="V452" t="s">
        <v>18404</v>
      </c>
      <c r="W452">
        <v>5.6726623600000003</v>
      </c>
      <c r="X452">
        <v>29.002624669999999</v>
      </c>
      <c r="Y452">
        <v>90.576524039999995</v>
      </c>
      <c r="Z452">
        <f t="shared" ref="Z452:Z515" si="15">Y452*62.77</f>
        <v>5685.4884139907999</v>
      </c>
      <c r="AA452">
        <v>5108</v>
      </c>
      <c r="AB452">
        <v>27</v>
      </c>
      <c r="AC452">
        <v>5616.2339647600002</v>
      </c>
      <c r="AD452">
        <v>15.8</v>
      </c>
      <c r="AE452" t="s">
        <v>18405</v>
      </c>
      <c r="AF452">
        <v>46.382370610000002</v>
      </c>
      <c r="AG452" t="s">
        <v>17172</v>
      </c>
      <c r="AH452">
        <v>1215.4098999299999</v>
      </c>
      <c r="AI452" t="s">
        <v>18406</v>
      </c>
      <c r="AJ452">
        <v>1</v>
      </c>
      <c r="AK452">
        <v>4.6205999999999999E-3</v>
      </c>
      <c r="AL452">
        <v>3.8957767900000002</v>
      </c>
      <c r="AM452">
        <v>84.2</v>
      </c>
    </row>
    <row r="453" spans="1:39" x14ac:dyDescent="0.35">
      <c r="A453" t="s">
        <v>18407</v>
      </c>
      <c r="B453">
        <v>5.6915650600000003</v>
      </c>
      <c r="C453">
        <v>29.002624669999999</v>
      </c>
      <c r="D453">
        <v>72.776905310000004</v>
      </c>
      <c r="E453">
        <f t="shared" si="14"/>
        <v>4568.2063463087006</v>
      </c>
      <c r="F453">
        <v>5108</v>
      </c>
      <c r="G453">
        <v>27</v>
      </c>
      <c r="H453">
        <v>4472.3405168400004</v>
      </c>
      <c r="I453">
        <v>15.04</v>
      </c>
      <c r="J453" t="s">
        <v>18408</v>
      </c>
      <c r="K453">
        <v>60.212349940000003</v>
      </c>
      <c r="L453" t="s">
        <v>17208</v>
      </c>
      <c r="M453">
        <v>1222.96584082</v>
      </c>
      <c r="N453" t="s">
        <v>18409</v>
      </c>
      <c r="O453">
        <v>1</v>
      </c>
      <c r="P453">
        <v>4.5080099999999998E-3</v>
      </c>
      <c r="Q453">
        <v>3.8032911199999999</v>
      </c>
      <c r="R453">
        <v>84.96</v>
      </c>
      <c r="V453" t="s">
        <v>18410</v>
      </c>
      <c r="W453">
        <v>5.7382791500000003</v>
      </c>
      <c r="X453">
        <v>29.002624669999999</v>
      </c>
      <c r="Y453">
        <v>83.505886469999993</v>
      </c>
      <c r="Z453">
        <f t="shared" si="15"/>
        <v>5241.6644937218998</v>
      </c>
      <c r="AA453">
        <v>5108</v>
      </c>
      <c r="AB453">
        <v>27</v>
      </c>
      <c r="AC453">
        <v>5177.8162258299999</v>
      </c>
      <c r="AD453">
        <v>15.8</v>
      </c>
      <c r="AE453" t="s">
        <v>18411</v>
      </c>
      <c r="AF453">
        <v>46.256842239999997</v>
      </c>
      <c r="AG453" t="s">
        <v>17172</v>
      </c>
      <c r="AH453">
        <v>1215.4591125300001</v>
      </c>
      <c r="AI453" t="s">
        <v>18412</v>
      </c>
      <c r="AJ453">
        <v>1</v>
      </c>
      <c r="AK453">
        <v>4.6963500000000002E-3</v>
      </c>
      <c r="AL453">
        <v>3.9033823700000001</v>
      </c>
      <c r="AM453">
        <v>84.2</v>
      </c>
    </row>
    <row r="454" spans="1:39" x14ac:dyDescent="0.35">
      <c r="A454" t="s">
        <v>18413</v>
      </c>
      <c r="B454">
        <v>5.8752921000000002</v>
      </c>
      <c r="C454">
        <v>29.002624669999999</v>
      </c>
      <c r="D454">
        <v>73.774907049999996</v>
      </c>
      <c r="E454">
        <f t="shared" si="14"/>
        <v>4630.8509155285001</v>
      </c>
      <c r="F454">
        <v>5108</v>
      </c>
      <c r="G454">
        <v>27</v>
      </c>
      <c r="H454">
        <v>4536.7266610799998</v>
      </c>
      <c r="I454">
        <v>15.1</v>
      </c>
      <c r="J454" t="s">
        <v>18414</v>
      </c>
      <c r="K454">
        <v>57.888264710000001</v>
      </c>
      <c r="L454" t="s">
        <v>17208</v>
      </c>
      <c r="M454">
        <v>1223.1397253299999</v>
      </c>
      <c r="N454" t="s">
        <v>18415</v>
      </c>
      <c r="O454">
        <v>1</v>
      </c>
      <c r="P454">
        <v>4.1835600000000002E-3</v>
      </c>
      <c r="Q454">
        <v>3.9719561200000002</v>
      </c>
      <c r="R454">
        <v>84.9</v>
      </c>
      <c r="V454" t="s">
        <v>18416</v>
      </c>
      <c r="W454">
        <v>5.6890665499999997</v>
      </c>
      <c r="X454">
        <v>29.002624669999999</v>
      </c>
      <c r="Y454">
        <v>86.208937930000005</v>
      </c>
      <c r="Z454">
        <f t="shared" si="15"/>
        <v>5411.3350338661003</v>
      </c>
      <c r="AA454">
        <v>5108</v>
      </c>
      <c r="AB454">
        <v>27</v>
      </c>
      <c r="AC454">
        <v>5345.4200237499999</v>
      </c>
      <c r="AD454">
        <v>15.8</v>
      </c>
      <c r="AE454" t="s">
        <v>18417</v>
      </c>
      <c r="AF454">
        <v>45.78096712</v>
      </c>
      <c r="AG454" t="s">
        <v>17172</v>
      </c>
      <c r="AH454">
        <v>1215.5575377299999</v>
      </c>
      <c r="AI454" t="s">
        <v>18418</v>
      </c>
      <c r="AJ454">
        <v>1</v>
      </c>
      <c r="AK454">
        <v>4.8059399999999999E-3</v>
      </c>
      <c r="AL454">
        <v>3.8586436499999999</v>
      </c>
      <c r="AM454">
        <v>84.2</v>
      </c>
    </row>
    <row r="455" spans="1:39" x14ac:dyDescent="0.35">
      <c r="A455" t="s">
        <v>18419</v>
      </c>
      <c r="B455">
        <v>5.79983278</v>
      </c>
      <c r="C455">
        <v>29.002624669999999</v>
      </c>
      <c r="D455">
        <v>74.342038970000004</v>
      </c>
      <c r="E455">
        <f t="shared" si="14"/>
        <v>4666.4497861469008</v>
      </c>
      <c r="F455">
        <v>5108</v>
      </c>
      <c r="G455">
        <v>27</v>
      </c>
      <c r="H455">
        <v>4569.3988982199999</v>
      </c>
      <c r="I455">
        <v>15.06</v>
      </c>
      <c r="J455" t="s">
        <v>18420</v>
      </c>
      <c r="K455">
        <v>55.750891930000002</v>
      </c>
      <c r="L455" t="s">
        <v>17208</v>
      </c>
      <c r="M455">
        <v>1223.13644449</v>
      </c>
      <c r="N455" t="s">
        <v>18421</v>
      </c>
      <c r="O455">
        <v>1</v>
      </c>
      <c r="P455">
        <v>4.1650799999999998E-3</v>
      </c>
      <c r="Q455">
        <v>3.9477972100000001</v>
      </c>
      <c r="R455">
        <v>84.94</v>
      </c>
      <c r="V455" t="s">
        <v>18422</v>
      </c>
      <c r="W455">
        <v>5.7415599899999998</v>
      </c>
      <c r="X455">
        <v>29.002624669999999</v>
      </c>
      <c r="Y455">
        <v>84.180664149999998</v>
      </c>
      <c r="Z455">
        <f t="shared" si="15"/>
        <v>5284.0202886955003</v>
      </c>
      <c r="AA455">
        <v>5108</v>
      </c>
      <c r="AB455">
        <v>27</v>
      </c>
      <c r="AC455">
        <v>5219.6560888100003</v>
      </c>
      <c r="AD455">
        <v>15.8</v>
      </c>
      <c r="AE455" t="s">
        <v>18423</v>
      </c>
      <c r="AF455">
        <v>45.303957539999999</v>
      </c>
      <c r="AG455" t="s">
        <v>17172</v>
      </c>
      <c r="AH455">
        <v>1215.5116059699999</v>
      </c>
      <c r="AI455" t="s">
        <v>18424</v>
      </c>
      <c r="AJ455">
        <v>1</v>
      </c>
      <c r="AK455">
        <v>4.5922300000000001E-3</v>
      </c>
      <c r="AL455">
        <v>3.9342520900000002</v>
      </c>
      <c r="AM455">
        <v>84.2</v>
      </c>
    </row>
    <row r="456" spans="1:39" x14ac:dyDescent="0.35">
      <c r="A456" t="s">
        <v>18425</v>
      </c>
      <c r="B456">
        <v>5.8982579700000004</v>
      </c>
      <c r="C456">
        <v>29.002624669999999</v>
      </c>
      <c r="D456">
        <v>72.776143379999993</v>
      </c>
      <c r="E456">
        <f t="shared" si="14"/>
        <v>4568.1585199625997</v>
      </c>
      <c r="F456">
        <v>5108</v>
      </c>
      <c r="G456">
        <v>27</v>
      </c>
      <c r="H456">
        <v>4467.9985273399998</v>
      </c>
      <c r="I456">
        <v>14.96</v>
      </c>
      <c r="J456" t="s">
        <v>18426</v>
      </c>
      <c r="K456">
        <v>53.955683229999998</v>
      </c>
      <c r="L456" t="s">
        <v>17208</v>
      </c>
      <c r="M456">
        <v>1223.2151846500001</v>
      </c>
      <c r="N456" t="s">
        <v>18427</v>
      </c>
      <c r="O456">
        <v>1</v>
      </c>
      <c r="P456">
        <v>4.0916800000000003E-3</v>
      </c>
      <c r="Q456">
        <v>4.0305638500000001</v>
      </c>
      <c r="R456">
        <v>85.04</v>
      </c>
      <c r="V456" t="s">
        <v>18428</v>
      </c>
      <c r="W456">
        <v>5.72843663</v>
      </c>
      <c r="X456">
        <v>29.002624669999999</v>
      </c>
      <c r="Y456">
        <v>90.723808590000004</v>
      </c>
      <c r="Z456">
        <f t="shared" si="15"/>
        <v>5694.7334651943002</v>
      </c>
      <c r="AA456">
        <v>5108</v>
      </c>
      <c r="AB456">
        <v>27</v>
      </c>
      <c r="AC456">
        <v>5625.3664026400002</v>
      </c>
      <c r="AD456">
        <v>15.8</v>
      </c>
      <c r="AE456" t="s">
        <v>18429</v>
      </c>
      <c r="AF456">
        <v>45.132507959999998</v>
      </c>
      <c r="AG456" t="s">
        <v>17172</v>
      </c>
      <c r="AH456">
        <v>1215.4787975700001</v>
      </c>
      <c r="AI456" t="s">
        <v>18430</v>
      </c>
      <c r="AJ456">
        <v>1</v>
      </c>
      <c r="AK456">
        <v>4.4144099999999997E-3</v>
      </c>
      <c r="AL456">
        <v>3.8993558899999998</v>
      </c>
      <c r="AM456">
        <v>84.2</v>
      </c>
    </row>
    <row r="457" spans="1:39" x14ac:dyDescent="0.35">
      <c r="A457" t="s">
        <v>18431</v>
      </c>
      <c r="B457">
        <v>6.0327724099999998</v>
      </c>
      <c r="C457">
        <v>29.501312339999998</v>
      </c>
      <c r="D457">
        <v>68.121093950000002</v>
      </c>
      <c r="E457">
        <f t="shared" si="14"/>
        <v>4275.9610672415001</v>
      </c>
      <c r="F457">
        <v>5108</v>
      </c>
      <c r="G457">
        <v>27</v>
      </c>
      <c r="H457">
        <v>4179.2051119099997</v>
      </c>
      <c r="I457">
        <v>14.9</v>
      </c>
      <c r="J457" t="s">
        <v>18432</v>
      </c>
      <c r="K457">
        <v>52.449464589999998</v>
      </c>
      <c r="L457" t="s">
        <v>17208</v>
      </c>
      <c r="M457">
        <v>1223.3267332099999</v>
      </c>
      <c r="N457" t="s">
        <v>18433</v>
      </c>
      <c r="O457">
        <v>1</v>
      </c>
      <c r="P457">
        <v>4.1401399999999996E-3</v>
      </c>
      <c r="Q457">
        <v>4.1464371499999997</v>
      </c>
      <c r="R457">
        <v>85.1</v>
      </c>
      <c r="V457" t="s">
        <v>18434</v>
      </c>
      <c r="W457">
        <v>5.7153132700000002</v>
      </c>
      <c r="X457">
        <v>29.002624669999999</v>
      </c>
      <c r="Y457">
        <v>98.00319236</v>
      </c>
      <c r="Z457">
        <f t="shared" si="15"/>
        <v>6151.6603844372003</v>
      </c>
      <c r="AA457">
        <v>5108</v>
      </c>
      <c r="AB457">
        <v>27</v>
      </c>
      <c r="AC457">
        <v>6076.7275340200003</v>
      </c>
      <c r="AD457">
        <v>15.8</v>
      </c>
      <c r="AE457" t="s">
        <v>18435</v>
      </c>
      <c r="AF457">
        <v>45.741760509999999</v>
      </c>
      <c r="AG457" t="s">
        <v>17172</v>
      </c>
      <c r="AH457">
        <v>1215.5575377299999</v>
      </c>
      <c r="AI457" t="s">
        <v>18436</v>
      </c>
      <c r="AJ457">
        <v>1</v>
      </c>
      <c r="AK457">
        <v>4.6085900000000001E-3</v>
      </c>
      <c r="AL457">
        <v>3.95080542</v>
      </c>
      <c r="AM457">
        <v>84.2</v>
      </c>
    </row>
    <row r="458" spans="1:39" x14ac:dyDescent="0.35">
      <c r="A458" t="s">
        <v>18437</v>
      </c>
      <c r="B458">
        <v>5.9737172899999997</v>
      </c>
      <c r="C458">
        <v>29.501312339999998</v>
      </c>
      <c r="D458">
        <v>69.081069189999994</v>
      </c>
      <c r="E458">
        <f t="shared" si="14"/>
        <v>4336.2187130562997</v>
      </c>
      <c r="F458">
        <v>5108</v>
      </c>
      <c r="G458">
        <v>27</v>
      </c>
      <c r="H458">
        <v>4238.09925441</v>
      </c>
      <c r="I458">
        <v>14.9</v>
      </c>
      <c r="J458" t="s">
        <v>18438</v>
      </c>
      <c r="K458">
        <v>51.005270869999997</v>
      </c>
      <c r="L458" t="s">
        <v>17208</v>
      </c>
      <c r="M458">
        <v>1223.31689069</v>
      </c>
      <c r="N458" t="s">
        <v>18439</v>
      </c>
      <c r="O458">
        <v>1</v>
      </c>
      <c r="P458">
        <v>4.0030700000000001E-3</v>
      </c>
      <c r="Q458">
        <v>4.0878294200000003</v>
      </c>
      <c r="R458">
        <v>85.1</v>
      </c>
      <c r="V458" t="s">
        <v>18440</v>
      </c>
      <c r="W458">
        <v>5.7481216699999997</v>
      </c>
      <c r="X458">
        <v>29.002624669999999</v>
      </c>
      <c r="Y458">
        <v>98.216953270000005</v>
      </c>
      <c r="Z458">
        <f t="shared" si="15"/>
        <v>6165.0781567579006</v>
      </c>
      <c r="AA458">
        <v>5108</v>
      </c>
      <c r="AB458">
        <v>27</v>
      </c>
      <c r="AC458">
        <v>6097.2232239200002</v>
      </c>
      <c r="AD458">
        <v>15.9</v>
      </c>
      <c r="AE458" t="s">
        <v>18441</v>
      </c>
      <c r="AF458">
        <v>46.147916530000003</v>
      </c>
      <c r="AG458" t="s">
        <v>17172</v>
      </c>
      <c r="AH458">
        <v>1215.66252461</v>
      </c>
      <c r="AI458" t="s">
        <v>18442</v>
      </c>
      <c r="AJ458">
        <v>1</v>
      </c>
      <c r="AK458">
        <v>4.6715799999999998E-3</v>
      </c>
      <c r="AL458">
        <v>3.8389586100000002</v>
      </c>
      <c r="AM458">
        <v>84.1</v>
      </c>
    </row>
    <row r="459" spans="1:39" x14ac:dyDescent="0.35">
      <c r="A459" t="s">
        <v>18443</v>
      </c>
      <c r="B459">
        <v>5.89497713</v>
      </c>
      <c r="C459">
        <v>29.501312339999998</v>
      </c>
      <c r="D459">
        <v>76.859882099999993</v>
      </c>
      <c r="E459">
        <f t="shared" si="14"/>
        <v>4824.4947994169997</v>
      </c>
      <c r="F459">
        <v>5108</v>
      </c>
      <c r="G459">
        <v>27</v>
      </c>
      <c r="H459">
        <v>4715.3266859599998</v>
      </c>
      <c r="I459">
        <v>14.9</v>
      </c>
      <c r="J459" t="s">
        <v>18444</v>
      </c>
      <c r="K459">
        <v>49.662640590000002</v>
      </c>
      <c r="L459" t="s">
        <v>17208</v>
      </c>
      <c r="M459">
        <v>1223.48749436</v>
      </c>
      <c r="N459" t="s">
        <v>18445</v>
      </c>
      <c r="O459">
        <v>1</v>
      </c>
      <c r="P459">
        <v>3.8798399999999999E-3</v>
      </c>
      <c r="Q459">
        <v>4.0323533999999999</v>
      </c>
      <c r="R459">
        <v>85.1</v>
      </c>
      <c r="V459" t="s">
        <v>18446</v>
      </c>
      <c r="W459">
        <v>5.6956282299999996</v>
      </c>
      <c r="X459">
        <v>29.002624669999999</v>
      </c>
      <c r="Y459">
        <v>94.769883039999996</v>
      </c>
      <c r="Z459">
        <f t="shared" si="15"/>
        <v>5948.7055584208001</v>
      </c>
      <c r="AA459">
        <v>5108</v>
      </c>
      <c r="AB459">
        <v>27</v>
      </c>
      <c r="AC459">
        <v>5883.2320951199999</v>
      </c>
      <c r="AD459">
        <v>15.9</v>
      </c>
      <c r="AE459" t="s">
        <v>18447</v>
      </c>
      <c r="AF459">
        <v>46.616405450000002</v>
      </c>
      <c r="AG459" t="s">
        <v>17172</v>
      </c>
      <c r="AH459">
        <v>1215.73798392</v>
      </c>
      <c r="AI459" t="s">
        <v>18448</v>
      </c>
      <c r="AJ459">
        <v>1</v>
      </c>
      <c r="AK459">
        <v>4.5895099999999998E-3</v>
      </c>
      <c r="AL459">
        <v>3.8666966199999999</v>
      </c>
      <c r="AM459">
        <v>84.1</v>
      </c>
    </row>
    <row r="460" spans="1:39" x14ac:dyDescent="0.35">
      <c r="A460" t="s">
        <v>18449</v>
      </c>
      <c r="B460">
        <v>5.9507514099999996</v>
      </c>
      <c r="C460">
        <v>29.501312339999998</v>
      </c>
      <c r="D460">
        <v>86.681718700000005</v>
      </c>
      <c r="E460">
        <f t="shared" si="14"/>
        <v>5441.011482799001</v>
      </c>
      <c r="F460">
        <v>5108</v>
      </c>
      <c r="G460">
        <v>27</v>
      </c>
      <c r="H460">
        <v>5317.8929007799998</v>
      </c>
      <c r="I460">
        <v>14.9</v>
      </c>
      <c r="J460" t="s">
        <v>18450</v>
      </c>
      <c r="K460">
        <v>49.1079668</v>
      </c>
      <c r="L460" t="s">
        <v>17208</v>
      </c>
      <c r="M460">
        <v>1223.5990429200001</v>
      </c>
      <c r="N460" t="s">
        <v>18451</v>
      </c>
      <c r="O460">
        <v>1</v>
      </c>
      <c r="P460">
        <v>3.9331699999999997E-3</v>
      </c>
      <c r="Q460">
        <v>4.0050627800000003</v>
      </c>
      <c r="R460">
        <v>85.1</v>
      </c>
      <c r="V460" t="s">
        <v>18452</v>
      </c>
      <c r="W460">
        <v>5.7382791500000003</v>
      </c>
      <c r="X460">
        <v>29.002624669999999</v>
      </c>
      <c r="Y460">
        <v>101.36741991</v>
      </c>
      <c r="Z460">
        <f t="shared" si="15"/>
        <v>6362.8329477507004</v>
      </c>
      <c r="AA460">
        <v>5108</v>
      </c>
      <c r="AB460">
        <v>27</v>
      </c>
      <c r="AC460">
        <v>6285.3278227399996</v>
      </c>
      <c r="AD460">
        <v>15.8</v>
      </c>
      <c r="AE460" t="s">
        <v>18453</v>
      </c>
      <c r="AF460">
        <v>46.912883999999998</v>
      </c>
      <c r="AG460" t="s">
        <v>17172</v>
      </c>
      <c r="AH460">
        <v>1215.66908629</v>
      </c>
      <c r="AI460" t="s">
        <v>18454</v>
      </c>
      <c r="AJ460">
        <v>1</v>
      </c>
      <c r="AK460">
        <v>4.5994399999999998E-3</v>
      </c>
      <c r="AL460">
        <v>3.9431998400000001</v>
      </c>
      <c r="AM460">
        <v>84.2</v>
      </c>
    </row>
    <row r="461" spans="1:39" x14ac:dyDescent="0.35">
      <c r="A461" t="s">
        <v>18455</v>
      </c>
      <c r="B461">
        <v>5.8687304200000003</v>
      </c>
      <c r="C461">
        <v>30</v>
      </c>
      <c r="D461">
        <v>65.019345209999997</v>
      </c>
      <c r="E461">
        <f t="shared" si="14"/>
        <v>4081.2642988317002</v>
      </c>
      <c r="F461">
        <v>5108</v>
      </c>
      <c r="G461">
        <v>27</v>
      </c>
      <c r="H461">
        <v>3988.9139193599999</v>
      </c>
      <c r="I461">
        <v>14.9</v>
      </c>
      <c r="J461" t="s">
        <v>18456</v>
      </c>
      <c r="K461">
        <v>48.9441548</v>
      </c>
      <c r="L461" t="s">
        <v>17208</v>
      </c>
      <c r="M461">
        <v>1223.72699567</v>
      </c>
      <c r="N461" t="s">
        <v>18457</v>
      </c>
      <c r="O461">
        <v>1</v>
      </c>
      <c r="P461">
        <v>4.0899899999999999E-3</v>
      </c>
      <c r="Q461">
        <v>4.0596440200000004</v>
      </c>
      <c r="R461">
        <v>85.1</v>
      </c>
      <c r="V461" t="s">
        <v>18458</v>
      </c>
      <c r="W461">
        <v>5.6923473900000001</v>
      </c>
      <c r="X461">
        <v>29.002624669999999</v>
      </c>
      <c r="Y461">
        <v>104.49128545000001</v>
      </c>
      <c r="Z461">
        <f t="shared" si="15"/>
        <v>6558.9179876965009</v>
      </c>
      <c r="AA461">
        <v>5108</v>
      </c>
      <c r="AB461">
        <v>27</v>
      </c>
      <c r="AC461">
        <v>6479.0243677099998</v>
      </c>
      <c r="AD461">
        <v>15.8</v>
      </c>
      <c r="AE461" t="s">
        <v>18459</v>
      </c>
      <c r="AF461">
        <v>46.991321229999997</v>
      </c>
      <c r="AG461" t="s">
        <v>17172</v>
      </c>
      <c r="AH461">
        <v>1215.7642306400001</v>
      </c>
      <c r="AI461" t="s">
        <v>18460</v>
      </c>
      <c r="AJ461">
        <v>1</v>
      </c>
      <c r="AK461">
        <v>4.3039000000000003E-3</v>
      </c>
      <c r="AL461">
        <v>3.8156944699999999</v>
      </c>
      <c r="AM461">
        <v>84.2</v>
      </c>
    </row>
    <row r="462" spans="1:39" x14ac:dyDescent="0.35">
      <c r="A462" t="s">
        <v>18461</v>
      </c>
      <c r="B462">
        <v>5.9291828799999999</v>
      </c>
      <c r="C462">
        <v>29.501312339999998</v>
      </c>
      <c r="D462">
        <v>25.07318222</v>
      </c>
      <c r="E462">
        <f t="shared" si="14"/>
        <v>1573.8436479494001</v>
      </c>
      <c r="F462">
        <v>5108</v>
      </c>
      <c r="G462">
        <v>27</v>
      </c>
      <c r="H462">
        <v>1538.2308949799999</v>
      </c>
      <c r="I462">
        <v>14.9</v>
      </c>
      <c r="J462" t="s">
        <v>18462</v>
      </c>
      <c r="K462">
        <v>47.842703479999997</v>
      </c>
      <c r="L462" t="s">
        <v>17208</v>
      </c>
      <c r="M462">
        <v>1223.9818631099999</v>
      </c>
      <c r="N462" t="s">
        <v>18463</v>
      </c>
      <c r="O462">
        <v>1</v>
      </c>
      <c r="P462">
        <v>3.9933499999999997E-3</v>
      </c>
      <c r="Q462">
        <v>3.96534473</v>
      </c>
      <c r="R462">
        <v>85.1</v>
      </c>
      <c r="V462" t="s">
        <v>18464</v>
      </c>
      <c r="W462">
        <v>5.78749175</v>
      </c>
      <c r="X462">
        <v>29.002624669999999</v>
      </c>
      <c r="Y462">
        <v>100.55573002</v>
      </c>
      <c r="Z462">
        <f t="shared" si="15"/>
        <v>6311.8831733553998</v>
      </c>
      <c r="AA462">
        <v>5108</v>
      </c>
      <c r="AB462">
        <v>27</v>
      </c>
      <c r="AC462">
        <v>6227.6024606800001</v>
      </c>
      <c r="AD462">
        <v>15.7</v>
      </c>
      <c r="AE462" t="s">
        <v>18465</v>
      </c>
      <c r="AF462">
        <v>47.194469810000001</v>
      </c>
      <c r="AG462" t="s">
        <v>17172</v>
      </c>
      <c r="AH462">
        <v>1215.7642306400001</v>
      </c>
      <c r="AI462" t="s">
        <v>18466</v>
      </c>
      <c r="AJ462">
        <v>1</v>
      </c>
      <c r="AK462">
        <v>4.3498900000000004E-3</v>
      </c>
      <c r="AL462">
        <v>3.97228001</v>
      </c>
      <c r="AM462">
        <v>84.3</v>
      </c>
    </row>
    <row r="463" spans="1:39" x14ac:dyDescent="0.35">
      <c r="A463" t="s">
        <v>18467</v>
      </c>
      <c r="B463">
        <v>5.9082067599999997</v>
      </c>
      <c r="C463">
        <v>29.501312339999998</v>
      </c>
      <c r="D463">
        <v>9.6628475300000005</v>
      </c>
      <c r="E463">
        <f t="shared" si="14"/>
        <v>606.53693945810005</v>
      </c>
      <c r="F463">
        <v>5108</v>
      </c>
      <c r="G463">
        <v>27</v>
      </c>
      <c r="H463">
        <v>592.81229136000002</v>
      </c>
      <c r="I463">
        <v>14.9</v>
      </c>
      <c r="J463" t="s">
        <v>18468</v>
      </c>
      <c r="K463">
        <v>46.851025790000001</v>
      </c>
      <c r="L463" t="s">
        <v>17208</v>
      </c>
      <c r="M463">
        <v>1224.1590284599999</v>
      </c>
      <c r="N463" t="s">
        <v>18469</v>
      </c>
      <c r="O463">
        <v>1</v>
      </c>
      <c r="P463">
        <v>4.0043600000000002E-3</v>
      </c>
      <c r="Q463">
        <v>3.99657485</v>
      </c>
      <c r="R463">
        <v>85.1</v>
      </c>
      <c r="V463" t="s">
        <v>18470</v>
      </c>
      <c r="W463">
        <v>5.7185941099999997</v>
      </c>
      <c r="X463">
        <v>28.503937010000001</v>
      </c>
      <c r="Y463">
        <v>90.071487649999995</v>
      </c>
      <c r="Z463">
        <f t="shared" si="15"/>
        <v>5653.7872797905002</v>
      </c>
      <c r="AA463">
        <v>5108</v>
      </c>
      <c r="AB463">
        <v>27</v>
      </c>
      <c r="AC463">
        <v>5578.2939272000003</v>
      </c>
      <c r="AD463">
        <v>15.7</v>
      </c>
      <c r="AE463" t="s">
        <v>18471</v>
      </c>
      <c r="AF463">
        <v>47.147872649999996</v>
      </c>
      <c r="AG463" t="s">
        <v>17172</v>
      </c>
      <c r="AH463">
        <v>1215.7445456</v>
      </c>
      <c r="AI463" t="s">
        <v>18472</v>
      </c>
      <c r="AJ463">
        <v>1</v>
      </c>
      <c r="AK463">
        <v>4.4644899999999998E-3</v>
      </c>
      <c r="AL463">
        <v>3.9038297599999998</v>
      </c>
      <c r="AM463">
        <v>84.3</v>
      </c>
    </row>
    <row r="464" spans="1:39" x14ac:dyDescent="0.35">
      <c r="A464" t="s">
        <v>18473</v>
      </c>
      <c r="B464">
        <v>5.9147684399999996</v>
      </c>
      <c r="C464">
        <v>29.501312339999998</v>
      </c>
      <c r="D464">
        <v>7.1039732600000001</v>
      </c>
      <c r="E464">
        <f t="shared" si="14"/>
        <v>445.91640153020001</v>
      </c>
      <c r="F464">
        <v>5108</v>
      </c>
      <c r="G464">
        <v>27</v>
      </c>
      <c r="H464">
        <v>435.82625669999999</v>
      </c>
      <c r="I464">
        <v>14.9</v>
      </c>
      <c r="J464" t="s">
        <v>18474</v>
      </c>
      <c r="K464">
        <v>46.187059089999998</v>
      </c>
      <c r="L464" t="s">
        <v>17208</v>
      </c>
      <c r="M464">
        <v>1224.42149565</v>
      </c>
      <c r="N464" t="s">
        <v>18475</v>
      </c>
      <c r="O464">
        <v>1</v>
      </c>
      <c r="P464">
        <v>4.0406299999999999E-3</v>
      </c>
      <c r="Q464">
        <v>4.0140229500000002</v>
      </c>
      <c r="R464">
        <v>85.1</v>
      </c>
      <c r="V464" t="s">
        <v>18476</v>
      </c>
      <c r="W464">
        <v>5.7317174700000004</v>
      </c>
      <c r="X464">
        <v>28.503937010000001</v>
      </c>
      <c r="Y464">
        <v>85.201393920000001</v>
      </c>
      <c r="Z464">
        <f t="shared" si="15"/>
        <v>5348.0914963584</v>
      </c>
      <c r="AA464">
        <v>5108</v>
      </c>
      <c r="AB464">
        <v>27</v>
      </c>
      <c r="AC464">
        <v>5282.9468501000001</v>
      </c>
      <c r="AD464">
        <v>15.8</v>
      </c>
      <c r="AE464" t="s">
        <v>18477</v>
      </c>
      <c r="AF464">
        <v>46.975607680000003</v>
      </c>
      <c r="AG464" t="s">
        <v>17172</v>
      </c>
      <c r="AH464">
        <v>1215.68877133</v>
      </c>
      <c r="AI464" t="s">
        <v>18478</v>
      </c>
      <c r="AJ464">
        <v>1</v>
      </c>
      <c r="AK464">
        <v>4.79321E-3</v>
      </c>
      <c r="AL464">
        <v>3.9986758600000001</v>
      </c>
      <c r="AM464">
        <v>84.2</v>
      </c>
    </row>
    <row r="465" spans="1:39" x14ac:dyDescent="0.35">
      <c r="A465" t="s">
        <v>18479</v>
      </c>
      <c r="B465">
        <v>6.0197553199999998</v>
      </c>
      <c r="C465">
        <v>26.010498689999999</v>
      </c>
      <c r="D465">
        <v>3.0291806100000001</v>
      </c>
      <c r="E465">
        <f t="shared" si="14"/>
        <v>190.14166688970002</v>
      </c>
      <c r="F465">
        <v>5108</v>
      </c>
      <c r="G465">
        <v>27</v>
      </c>
      <c r="H465">
        <v>185.83916324</v>
      </c>
      <c r="I465">
        <v>14.9</v>
      </c>
      <c r="J465" t="s">
        <v>18480</v>
      </c>
      <c r="K465">
        <v>45.608403670000001</v>
      </c>
      <c r="L465" t="s">
        <v>17208</v>
      </c>
      <c r="M465">
        <v>1224.5199208500001</v>
      </c>
      <c r="N465" t="s">
        <v>18481</v>
      </c>
      <c r="O465">
        <v>1</v>
      </c>
      <c r="P465">
        <v>4.0090500000000001E-3</v>
      </c>
      <c r="Q465">
        <v>4.1580816499999997</v>
      </c>
      <c r="R465">
        <v>85.1</v>
      </c>
      <c r="V465" t="s">
        <v>18482</v>
      </c>
      <c r="W465">
        <v>5.7218749500000001</v>
      </c>
      <c r="X465">
        <v>28.503937010000001</v>
      </c>
      <c r="Y465">
        <v>82.512280000000004</v>
      </c>
      <c r="Z465">
        <f t="shared" si="15"/>
        <v>5179.2958156000004</v>
      </c>
      <c r="AA465">
        <v>5108</v>
      </c>
      <c r="AB465">
        <v>27</v>
      </c>
      <c r="AC465">
        <v>5122.2907357399999</v>
      </c>
      <c r="AD465">
        <v>15.9</v>
      </c>
      <c r="AE465" t="s">
        <v>18483</v>
      </c>
      <c r="AF465">
        <v>46.851158900000001</v>
      </c>
      <c r="AG465" t="s">
        <v>17172</v>
      </c>
      <c r="AH465">
        <v>1215.7609497999999</v>
      </c>
      <c r="AI465" t="s">
        <v>18484</v>
      </c>
      <c r="AJ465">
        <v>1</v>
      </c>
      <c r="AK465">
        <v>5.0727100000000002E-3</v>
      </c>
      <c r="AL465">
        <v>3.8546171600000001</v>
      </c>
      <c r="AM465">
        <v>84.1</v>
      </c>
    </row>
    <row r="466" spans="1:39" x14ac:dyDescent="0.35">
      <c r="A466" t="s">
        <v>18485</v>
      </c>
      <c r="B466">
        <v>6.2034823499999998</v>
      </c>
      <c r="C466">
        <v>10.019685040000001</v>
      </c>
      <c r="D466">
        <v>125.84325809000001</v>
      </c>
      <c r="E466">
        <f t="shared" si="14"/>
        <v>7899.1813103093009</v>
      </c>
      <c r="F466">
        <v>5108</v>
      </c>
      <c r="G466">
        <v>27</v>
      </c>
      <c r="H466">
        <v>7747.7524196699997</v>
      </c>
      <c r="I466">
        <v>15.2</v>
      </c>
      <c r="J466" t="s">
        <v>18486</v>
      </c>
      <c r="K466">
        <v>186.65571691</v>
      </c>
      <c r="L466" t="s">
        <v>17208</v>
      </c>
      <c r="M466">
        <v>1224.57569513</v>
      </c>
      <c r="N466" t="s">
        <v>18487</v>
      </c>
      <c r="O466">
        <v>1</v>
      </c>
      <c r="P466">
        <v>2.3911599999999998E-3</v>
      </c>
      <c r="Q466">
        <v>4.3428525799999997</v>
      </c>
      <c r="R466">
        <v>84.8</v>
      </c>
      <c r="V466" t="s">
        <v>18488</v>
      </c>
      <c r="W466">
        <v>5.7087515900000003</v>
      </c>
      <c r="X466">
        <v>28.503937010000001</v>
      </c>
      <c r="Y466">
        <v>81.365041289999994</v>
      </c>
      <c r="Z466">
        <f t="shared" si="15"/>
        <v>5107.2836417732997</v>
      </c>
      <c r="AA466">
        <v>5108</v>
      </c>
      <c r="AB466">
        <v>27</v>
      </c>
      <c r="AC466">
        <v>5057.0843321700004</v>
      </c>
      <c r="AD466">
        <v>16</v>
      </c>
      <c r="AE466" t="s">
        <v>18489</v>
      </c>
      <c r="AF466">
        <v>46.81194653</v>
      </c>
      <c r="AG466" t="s">
        <v>17172</v>
      </c>
      <c r="AH466">
        <v>1215.9249918</v>
      </c>
      <c r="AI466" t="s">
        <v>18490</v>
      </c>
      <c r="AJ466">
        <v>1</v>
      </c>
      <c r="AK466">
        <v>4.8255900000000003E-3</v>
      </c>
      <c r="AL466">
        <v>3.8071941100000002</v>
      </c>
      <c r="AM466">
        <v>84</v>
      </c>
    </row>
    <row r="467" spans="1:39" x14ac:dyDescent="0.35">
      <c r="A467" t="s">
        <v>18491</v>
      </c>
      <c r="B467">
        <v>6.0197553199999998</v>
      </c>
      <c r="C467">
        <v>17.007874019999999</v>
      </c>
      <c r="D467">
        <v>76.482412640000007</v>
      </c>
      <c r="E467">
        <f t="shared" si="14"/>
        <v>4800.8010414128003</v>
      </c>
      <c r="F467">
        <v>5108</v>
      </c>
      <c r="G467">
        <v>27</v>
      </c>
      <c r="H467">
        <v>4708.7687224800002</v>
      </c>
      <c r="I467">
        <v>15.2</v>
      </c>
      <c r="J467" t="s">
        <v>18492</v>
      </c>
      <c r="K467">
        <v>195.95175535999999</v>
      </c>
      <c r="L467" t="s">
        <v>17208</v>
      </c>
      <c r="M467">
        <v>1224.4575848899999</v>
      </c>
      <c r="N467" t="s">
        <v>18493</v>
      </c>
      <c r="O467">
        <v>1</v>
      </c>
      <c r="P467">
        <v>3.4094799999999999E-3</v>
      </c>
      <c r="Q467">
        <v>4.0681568099999996</v>
      </c>
      <c r="R467">
        <v>84.8</v>
      </c>
      <c r="V467" t="s">
        <v>18494</v>
      </c>
      <c r="W467">
        <v>5.69890907</v>
      </c>
      <c r="X467">
        <v>28.503937010000001</v>
      </c>
      <c r="Y467">
        <v>79.916578950000002</v>
      </c>
      <c r="Z467">
        <f t="shared" si="15"/>
        <v>5016.3636606915006</v>
      </c>
      <c r="AA467">
        <v>5108</v>
      </c>
      <c r="AB467">
        <v>27</v>
      </c>
      <c r="AC467">
        <v>4972.9782124800004</v>
      </c>
      <c r="AD467">
        <v>16.100000000000001</v>
      </c>
      <c r="AE467" t="s">
        <v>18495</v>
      </c>
      <c r="AF467">
        <v>46.702639769999998</v>
      </c>
      <c r="AG467" t="s">
        <v>17172</v>
      </c>
      <c r="AH467">
        <v>1215.9742044</v>
      </c>
      <c r="AI467" t="s">
        <v>18496</v>
      </c>
      <c r="AJ467">
        <v>1</v>
      </c>
      <c r="AK467">
        <v>4.9148899999999999E-3</v>
      </c>
      <c r="AL467">
        <v>3.8868290399999998</v>
      </c>
      <c r="AM467">
        <v>83.9</v>
      </c>
    </row>
    <row r="468" spans="1:39" x14ac:dyDescent="0.35">
      <c r="A468" t="s">
        <v>18497</v>
      </c>
      <c r="B468">
        <v>6.5807789400000001</v>
      </c>
      <c r="C468">
        <v>18.01181102</v>
      </c>
      <c r="D468">
        <v>64.103550540000001</v>
      </c>
      <c r="E468">
        <f t="shared" si="14"/>
        <v>4023.7798673958</v>
      </c>
      <c r="F468">
        <v>5108</v>
      </c>
      <c r="G468">
        <v>27</v>
      </c>
      <c r="H468">
        <v>3946.6432000999998</v>
      </c>
      <c r="I468">
        <v>15.2</v>
      </c>
      <c r="J468" t="s">
        <v>18498</v>
      </c>
      <c r="K468">
        <v>205.32049301000001</v>
      </c>
      <c r="L468" t="s">
        <v>17208</v>
      </c>
      <c r="M468">
        <v>1224.3230704600001</v>
      </c>
      <c r="N468" t="s">
        <v>18499</v>
      </c>
      <c r="O468">
        <v>1</v>
      </c>
      <c r="P468">
        <v>3.1157400000000001E-3</v>
      </c>
      <c r="Q468">
        <v>4.4725948899999999</v>
      </c>
      <c r="R468">
        <v>84.8</v>
      </c>
      <c r="V468" t="s">
        <v>18500</v>
      </c>
      <c r="W468">
        <v>5.7612450300000004</v>
      </c>
      <c r="X468">
        <v>28.503937010000001</v>
      </c>
      <c r="Y468">
        <v>84.115326429999996</v>
      </c>
      <c r="Z468">
        <f t="shared" si="15"/>
        <v>5279.9190400111002</v>
      </c>
      <c r="AA468">
        <v>5108</v>
      </c>
      <c r="AB468">
        <v>27</v>
      </c>
      <c r="AC468">
        <v>5228.0229033400001</v>
      </c>
      <c r="AD468">
        <v>16</v>
      </c>
      <c r="AE468" t="s">
        <v>18501</v>
      </c>
      <c r="AF468">
        <v>46.561977679999998</v>
      </c>
      <c r="AG468" t="s">
        <v>17172</v>
      </c>
      <c r="AH468">
        <v>1215.9742044</v>
      </c>
      <c r="AI468" t="s">
        <v>18502</v>
      </c>
      <c r="AJ468">
        <v>1</v>
      </c>
      <c r="AK468">
        <v>4.4846900000000004E-3</v>
      </c>
      <c r="AL468">
        <v>3.9494632599999999</v>
      </c>
      <c r="AM468">
        <v>84</v>
      </c>
    </row>
    <row r="469" spans="1:39" x14ac:dyDescent="0.35">
      <c r="A469" t="s">
        <v>18503</v>
      </c>
      <c r="B469">
        <v>6.5906214600000004</v>
      </c>
      <c r="C469">
        <v>18.01181102</v>
      </c>
      <c r="D469">
        <v>51.048574979999998</v>
      </c>
      <c r="E469">
        <f t="shared" si="14"/>
        <v>3204.3190514946</v>
      </c>
      <c r="F469">
        <v>5108</v>
      </c>
      <c r="G469">
        <v>27</v>
      </c>
      <c r="H469">
        <v>3142.8916121900002</v>
      </c>
      <c r="I469">
        <v>15.2</v>
      </c>
      <c r="J469" t="s">
        <v>18504</v>
      </c>
      <c r="K469">
        <v>213.67094424000001</v>
      </c>
      <c r="L469" t="s">
        <v>17208</v>
      </c>
      <c r="M469">
        <v>1224.0376373900001</v>
      </c>
      <c r="N469" t="s">
        <v>18505</v>
      </c>
      <c r="O469">
        <v>1</v>
      </c>
      <c r="P469">
        <v>2.967E-3</v>
      </c>
      <c r="Q469">
        <v>4.6077058400000004</v>
      </c>
      <c r="R469">
        <v>84.8</v>
      </c>
      <c r="V469" t="s">
        <v>18506</v>
      </c>
      <c r="W469">
        <v>5.6923473900000001</v>
      </c>
      <c r="X469">
        <v>28.503937010000001</v>
      </c>
      <c r="Y469">
        <v>84.273323809999994</v>
      </c>
      <c r="Z469">
        <f t="shared" si="15"/>
        <v>5289.8365355536998</v>
      </c>
      <c r="AA469">
        <v>5108</v>
      </c>
      <c r="AB469">
        <v>27</v>
      </c>
      <c r="AC469">
        <v>5237.8429204200002</v>
      </c>
      <c r="AD469">
        <v>16</v>
      </c>
      <c r="AE469" t="s">
        <v>18507</v>
      </c>
      <c r="AF469">
        <v>46.499275470000001</v>
      </c>
      <c r="AG469" t="s">
        <v>17172</v>
      </c>
      <c r="AH469">
        <v>1216.0037319600001</v>
      </c>
      <c r="AI469" t="s">
        <v>18508</v>
      </c>
      <c r="AJ469">
        <v>1</v>
      </c>
      <c r="AK469">
        <v>4.6572799999999998E-3</v>
      </c>
      <c r="AL469">
        <v>3.8989085000000001</v>
      </c>
      <c r="AM469">
        <v>84</v>
      </c>
    </row>
    <row r="470" spans="1:39" x14ac:dyDescent="0.35">
      <c r="A470" t="s">
        <v>18509</v>
      </c>
      <c r="B470">
        <v>6.4757920599999999</v>
      </c>
      <c r="C470">
        <v>17.509842519999999</v>
      </c>
      <c r="D470">
        <v>46.582913240000003</v>
      </c>
      <c r="E470">
        <f t="shared" si="14"/>
        <v>2924.0094640748002</v>
      </c>
      <c r="F470">
        <v>5108</v>
      </c>
      <c r="G470">
        <v>27</v>
      </c>
      <c r="H470">
        <v>2867.9556160400002</v>
      </c>
      <c r="I470">
        <v>15.2</v>
      </c>
      <c r="J470" t="s">
        <v>18510</v>
      </c>
      <c r="K470">
        <v>220.93615177000001</v>
      </c>
      <c r="L470" t="s">
        <v>17208</v>
      </c>
      <c r="M470">
        <v>1223.9556163899999</v>
      </c>
      <c r="N470" t="s">
        <v>18511</v>
      </c>
      <c r="O470">
        <v>1</v>
      </c>
      <c r="P470">
        <v>3.10735E-3</v>
      </c>
      <c r="Q470">
        <v>4.3696958199999996</v>
      </c>
      <c r="R470">
        <v>84.8</v>
      </c>
      <c r="V470" t="s">
        <v>18512</v>
      </c>
      <c r="W470">
        <v>5.72843663</v>
      </c>
      <c r="X470">
        <v>28.503937010000001</v>
      </c>
      <c r="Y470">
        <v>77.13532137</v>
      </c>
      <c r="Z470">
        <f t="shared" si="15"/>
        <v>4841.7841223948999</v>
      </c>
      <c r="AA470">
        <v>5108</v>
      </c>
      <c r="AB470">
        <v>27</v>
      </c>
      <c r="AC470">
        <v>4788.4938103699997</v>
      </c>
      <c r="AD470">
        <v>15.9</v>
      </c>
      <c r="AE470" t="s">
        <v>18513</v>
      </c>
      <c r="AF470">
        <v>46.88205971</v>
      </c>
      <c r="AG470" t="s">
        <v>17172</v>
      </c>
      <c r="AH470">
        <v>1216.1316847099999</v>
      </c>
      <c r="AI470" t="s">
        <v>18514</v>
      </c>
      <c r="AJ470">
        <v>1</v>
      </c>
      <c r="AK470">
        <v>4.5982200000000001E-3</v>
      </c>
      <c r="AL470">
        <v>3.87027571</v>
      </c>
      <c r="AM470">
        <v>84.1</v>
      </c>
    </row>
    <row r="471" spans="1:39" x14ac:dyDescent="0.35">
      <c r="A471" t="s">
        <v>18515</v>
      </c>
      <c r="B471">
        <v>6.6923274900000003</v>
      </c>
      <c r="C471">
        <v>16.505905510000002</v>
      </c>
      <c r="D471">
        <v>56.299130609999999</v>
      </c>
      <c r="E471">
        <f t="shared" si="14"/>
        <v>3533.8964283897003</v>
      </c>
      <c r="F471">
        <v>5108</v>
      </c>
      <c r="G471">
        <v>27</v>
      </c>
      <c r="H471">
        <v>3466.15092499</v>
      </c>
      <c r="I471">
        <v>15.2</v>
      </c>
      <c r="J471" t="s">
        <v>18516</v>
      </c>
      <c r="K471">
        <v>227.14737998000001</v>
      </c>
      <c r="L471" t="s">
        <v>17208</v>
      </c>
      <c r="M471">
        <v>1223.6209707200001</v>
      </c>
      <c r="N471" t="s">
        <v>18517</v>
      </c>
      <c r="O471">
        <v>1</v>
      </c>
      <c r="P471">
        <v>3.10677E-3</v>
      </c>
      <c r="Q471">
        <v>4.5915999000000003</v>
      </c>
      <c r="R471">
        <v>84.8</v>
      </c>
      <c r="V471" t="s">
        <v>18518</v>
      </c>
      <c r="W471">
        <v>5.7349983099999999</v>
      </c>
      <c r="X471">
        <v>29.002624669999999</v>
      </c>
      <c r="Y471">
        <v>74.810362850000004</v>
      </c>
      <c r="Z471">
        <f t="shared" si="15"/>
        <v>4695.8464760945008</v>
      </c>
      <c r="AA471">
        <v>5108</v>
      </c>
      <c r="AB471">
        <v>27</v>
      </c>
      <c r="AC471">
        <v>4644.1624034799997</v>
      </c>
      <c r="AD471">
        <v>15.9</v>
      </c>
      <c r="AE471" t="s">
        <v>18519</v>
      </c>
      <c r="AF471">
        <v>47.30360924</v>
      </c>
      <c r="AG471" t="s">
        <v>17172</v>
      </c>
      <c r="AH471">
        <v>1216.27604167</v>
      </c>
      <c r="AI471" t="s">
        <v>18520</v>
      </c>
      <c r="AJ471">
        <v>1</v>
      </c>
      <c r="AK471">
        <v>4.3958199999999999E-3</v>
      </c>
      <c r="AL471">
        <v>3.84074816</v>
      </c>
      <c r="AM471">
        <v>84.1</v>
      </c>
    </row>
    <row r="472" spans="1:39" x14ac:dyDescent="0.35">
      <c r="A472" t="s">
        <v>18521</v>
      </c>
      <c r="B472">
        <v>6.3576818199999998</v>
      </c>
      <c r="C472">
        <v>15.5019685</v>
      </c>
      <c r="D472">
        <v>64.164626010000006</v>
      </c>
      <c r="E472">
        <f t="shared" si="14"/>
        <v>4027.6135746477007</v>
      </c>
      <c r="F472">
        <v>5108</v>
      </c>
      <c r="G472">
        <v>27</v>
      </c>
      <c r="H472">
        <v>3948.5929638299999</v>
      </c>
      <c r="I472">
        <v>15.16</v>
      </c>
      <c r="J472" t="s">
        <v>18522</v>
      </c>
      <c r="K472">
        <v>230.63024734999999</v>
      </c>
      <c r="L472" t="s">
        <v>17208</v>
      </c>
      <c r="M472">
        <v>1223.4962988</v>
      </c>
      <c r="N472" t="s">
        <v>18523</v>
      </c>
      <c r="O472">
        <v>1</v>
      </c>
      <c r="P472">
        <v>3.04638E-3</v>
      </c>
      <c r="Q472">
        <v>4.3862491500000003</v>
      </c>
      <c r="R472">
        <v>84.84</v>
      </c>
      <c r="V472" t="s">
        <v>18524</v>
      </c>
      <c r="W472">
        <v>5.72843663</v>
      </c>
      <c r="X472">
        <v>29.002624669999999</v>
      </c>
      <c r="Y472">
        <v>74.51485667</v>
      </c>
      <c r="Z472">
        <f t="shared" si="15"/>
        <v>4677.2975531759002</v>
      </c>
      <c r="AA472">
        <v>5108</v>
      </c>
      <c r="AB472">
        <v>27</v>
      </c>
      <c r="AC472">
        <v>4625.8176358800001</v>
      </c>
      <c r="AD472">
        <v>15.9</v>
      </c>
      <c r="AE472" t="s">
        <v>18525</v>
      </c>
      <c r="AF472">
        <v>47.38183248</v>
      </c>
      <c r="AG472" t="s">
        <v>17172</v>
      </c>
      <c r="AH472">
        <v>1216.1940206700001</v>
      </c>
      <c r="AI472" t="s">
        <v>18526</v>
      </c>
      <c r="AJ472">
        <v>1</v>
      </c>
      <c r="AK472">
        <v>4.3410899999999997E-3</v>
      </c>
      <c r="AL472">
        <v>4.0250717099999997</v>
      </c>
      <c r="AM472">
        <v>84.1</v>
      </c>
    </row>
    <row r="473" spans="1:39" x14ac:dyDescent="0.35">
      <c r="A473" t="s">
        <v>18527</v>
      </c>
      <c r="B473">
        <v>6.6726424499999997</v>
      </c>
      <c r="C473">
        <v>15</v>
      </c>
      <c r="D473">
        <v>58.095995209999998</v>
      </c>
      <c r="E473">
        <f t="shared" si="14"/>
        <v>3646.6856193316999</v>
      </c>
      <c r="F473">
        <v>5108</v>
      </c>
      <c r="G473">
        <v>27</v>
      </c>
      <c r="H473">
        <v>3570.9687420999999</v>
      </c>
      <c r="I473">
        <v>15.06</v>
      </c>
      <c r="J473" t="s">
        <v>18528</v>
      </c>
      <c r="K473">
        <v>231.58283356999999</v>
      </c>
      <c r="L473" t="s">
        <v>17208</v>
      </c>
      <c r="M473">
        <v>1223.3158526100001</v>
      </c>
      <c r="N473" t="s">
        <v>18529</v>
      </c>
      <c r="O473">
        <v>1</v>
      </c>
      <c r="P473">
        <v>3.3465600000000002E-3</v>
      </c>
      <c r="Q473">
        <v>4.4274087800000004</v>
      </c>
      <c r="R473">
        <v>84.94</v>
      </c>
      <c r="V473" t="s">
        <v>18530</v>
      </c>
      <c r="W473">
        <v>5.6923473900000001</v>
      </c>
      <c r="X473">
        <v>29.002624669999999</v>
      </c>
      <c r="Y473">
        <v>69.378289719999998</v>
      </c>
      <c r="Z473">
        <f t="shared" si="15"/>
        <v>4354.8752457244</v>
      </c>
      <c r="AA473">
        <v>5108</v>
      </c>
      <c r="AB473">
        <v>27</v>
      </c>
      <c r="AC473">
        <v>4306.9440173599996</v>
      </c>
      <c r="AD473">
        <v>15.9</v>
      </c>
      <c r="AE473" t="s">
        <v>18531</v>
      </c>
      <c r="AF473">
        <v>47.233634719999998</v>
      </c>
      <c r="AG473" t="s">
        <v>17172</v>
      </c>
      <c r="AH473">
        <v>1216.1284038700001</v>
      </c>
      <c r="AI473" t="s">
        <v>18532</v>
      </c>
      <c r="AJ473">
        <v>1</v>
      </c>
      <c r="AK473">
        <v>4.4901899999999998E-3</v>
      </c>
      <c r="AL473">
        <v>3.95304236</v>
      </c>
      <c r="AM473">
        <v>84.1</v>
      </c>
    </row>
    <row r="474" spans="1:39" x14ac:dyDescent="0.35">
      <c r="A474" t="s">
        <v>18533</v>
      </c>
      <c r="B474">
        <v>6.5857403400000001</v>
      </c>
      <c r="C474">
        <v>15</v>
      </c>
      <c r="D474">
        <v>66.797992410000006</v>
      </c>
      <c r="E474">
        <f t="shared" si="14"/>
        <v>4192.9099835757006</v>
      </c>
      <c r="F474">
        <v>5108</v>
      </c>
      <c r="G474">
        <v>27</v>
      </c>
      <c r="H474">
        <v>4100.6083120000003</v>
      </c>
      <c r="I474">
        <v>14.96</v>
      </c>
      <c r="J474" t="s">
        <v>18534</v>
      </c>
      <c r="K474">
        <v>232.19107868</v>
      </c>
      <c r="L474" t="s">
        <v>17208</v>
      </c>
      <c r="M474">
        <v>1223.1332918099999</v>
      </c>
      <c r="N474" t="s">
        <v>18535</v>
      </c>
      <c r="O474">
        <v>1</v>
      </c>
      <c r="P474">
        <v>3.3608399999999999E-3</v>
      </c>
      <c r="Q474">
        <v>4.5502041499999999</v>
      </c>
      <c r="R474">
        <v>85.04</v>
      </c>
      <c r="V474" t="s">
        <v>18536</v>
      </c>
      <c r="W474">
        <v>5.7940534299999999</v>
      </c>
      <c r="X474">
        <v>29.002624669999999</v>
      </c>
      <c r="Y474">
        <v>67.668688119999999</v>
      </c>
      <c r="Z474">
        <f t="shared" si="15"/>
        <v>4247.5635532923998</v>
      </c>
      <c r="AA474">
        <v>5108</v>
      </c>
      <c r="AB474">
        <v>27</v>
      </c>
      <c r="AC474">
        <v>4200.8134337399997</v>
      </c>
      <c r="AD474">
        <v>15.9</v>
      </c>
      <c r="AE474" t="s">
        <v>18537</v>
      </c>
      <c r="AF474">
        <v>46.952647910000003</v>
      </c>
      <c r="AG474" t="s">
        <v>17172</v>
      </c>
      <c r="AH474">
        <v>1216.17761647</v>
      </c>
      <c r="AI474" t="s">
        <v>18538</v>
      </c>
      <c r="AJ474">
        <v>1</v>
      </c>
      <c r="AK474">
        <v>4.1831799999999999E-3</v>
      </c>
      <c r="AL474">
        <v>3.8626701300000001</v>
      </c>
      <c r="AM474">
        <v>84.1</v>
      </c>
    </row>
    <row r="475" spans="1:39" x14ac:dyDescent="0.35">
      <c r="A475" t="s">
        <v>18539</v>
      </c>
      <c r="B475">
        <v>6.6452155900000003</v>
      </c>
      <c r="C475">
        <v>15</v>
      </c>
      <c r="D475">
        <v>91.749401680000005</v>
      </c>
      <c r="E475">
        <f t="shared" si="14"/>
        <v>5759.1099434536009</v>
      </c>
      <c r="F475">
        <v>5108</v>
      </c>
      <c r="G475">
        <v>27</v>
      </c>
      <c r="H475">
        <v>5628.7934660000001</v>
      </c>
      <c r="I475">
        <v>14.9</v>
      </c>
      <c r="J475" t="s">
        <v>18540</v>
      </c>
      <c r="K475">
        <v>232.42577656</v>
      </c>
      <c r="L475" t="s">
        <v>17208</v>
      </c>
      <c r="M475">
        <v>1223.0479899699999</v>
      </c>
      <c r="N475" t="s">
        <v>18541</v>
      </c>
      <c r="O475">
        <v>1</v>
      </c>
      <c r="P475">
        <v>3.4858699999999999E-3</v>
      </c>
      <c r="Q475">
        <v>4.4406470899999997</v>
      </c>
      <c r="R475">
        <v>85.1</v>
      </c>
      <c r="V475" t="s">
        <v>18542</v>
      </c>
      <c r="W475">
        <v>5.7120324299999998</v>
      </c>
      <c r="X475">
        <v>29.002624669999999</v>
      </c>
      <c r="Y475">
        <v>70.881644789999996</v>
      </c>
      <c r="Z475">
        <f t="shared" si="15"/>
        <v>4449.2408434683002</v>
      </c>
      <c r="AA475">
        <v>5108</v>
      </c>
      <c r="AB475">
        <v>27</v>
      </c>
      <c r="AC475">
        <v>4400.2709952799996</v>
      </c>
      <c r="AD475">
        <v>15.9</v>
      </c>
      <c r="AE475" t="s">
        <v>18543</v>
      </c>
      <c r="AF475">
        <v>46.905571989999999</v>
      </c>
      <c r="AG475" t="s">
        <v>17172</v>
      </c>
      <c r="AH475">
        <v>1216.1940206700001</v>
      </c>
      <c r="AI475" t="s">
        <v>18544</v>
      </c>
      <c r="AJ475">
        <v>1</v>
      </c>
      <c r="AK475">
        <v>4.3552299999999999E-3</v>
      </c>
      <c r="AL475">
        <v>3.8859342699999999</v>
      </c>
      <c r="AM475">
        <v>84.1</v>
      </c>
    </row>
    <row r="476" spans="1:39" x14ac:dyDescent="0.35">
      <c r="A476" t="s">
        <v>18545</v>
      </c>
      <c r="B476">
        <v>6.5730371200000004</v>
      </c>
      <c r="C476">
        <v>15</v>
      </c>
      <c r="D476">
        <v>109.73499131</v>
      </c>
      <c r="E476">
        <f t="shared" si="14"/>
        <v>6888.0654045287001</v>
      </c>
      <c r="F476">
        <v>5108</v>
      </c>
      <c r="G476">
        <v>27</v>
      </c>
      <c r="H476">
        <v>6732.2030527099996</v>
      </c>
      <c r="I476">
        <v>14.9</v>
      </c>
      <c r="J476" t="s">
        <v>18546</v>
      </c>
      <c r="K476">
        <v>232.49568213000001</v>
      </c>
      <c r="L476" t="s">
        <v>17208</v>
      </c>
      <c r="M476">
        <v>1223.03158577</v>
      </c>
      <c r="N476" t="s">
        <v>18547</v>
      </c>
      <c r="O476">
        <v>1</v>
      </c>
      <c r="P476">
        <v>3.15731E-3</v>
      </c>
      <c r="Q476">
        <v>4.4442261900000002</v>
      </c>
      <c r="R476">
        <v>85.1</v>
      </c>
      <c r="V476" t="s">
        <v>18548</v>
      </c>
      <c r="W476">
        <v>5.7546833499999996</v>
      </c>
      <c r="X476">
        <v>29.002624669999999</v>
      </c>
      <c r="Y476">
        <v>65.728268529999994</v>
      </c>
      <c r="Z476">
        <f t="shared" si="15"/>
        <v>4125.7634156281001</v>
      </c>
      <c r="AA476">
        <v>5108</v>
      </c>
      <c r="AB476">
        <v>27</v>
      </c>
      <c r="AC476">
        <v>4080.35386978</v>
      </c>
      <c r="AD476">
        <v>15.9</v>
      </c>
      <c r="AE476" t="s">
        <v>18549</v>
      </c>
      <c r="AF476">
        <v>46.960415640000001</v>
      </c>
      <c r="AG476" t="s">
        <v>17172</v>
      </c>
      <c r="AH476">
        <v>1216.23667159</v>
      </c>
      <c r="AI476" t="s">
        <v>18550</v>
      </c>
      <c r="AJ476">
        <v>1</v>
      </c>
      <c r="AK476">
        <v>4.3198799999999999E-3</v>
      </c>
      <c r="AL476">
        <v>3.9481210999999998</v>
      </c>
      <c r="AM476">
        <v>84.1</v>
      </c>
    </row>
    <row r="477" spans="1:39" x14ac:dyDescent="0.35">
      <c r="A477" t="s">
        <v>18551</v>
      </c>
      <c r="B477">
        <v>6.5631946000000001</v>
      </c>
      <c r="C477">
        <v>15.5019685</v>
      </c>
      <c r="D477">
        <v>121.1814876</v>
      </c>
      <c r="E477">
        <f t="shared" si="14"/>
        <v>7606.5619766520003</v>
      </c>
      <c r="F477">
        <v>5108</v>
      </c>
      <c r="G477">
        <v>27</v>
      </c>
      <c r="H477">
        <v>7438.3014105900002</v>
      </c>
      <c r="I477">
        <v>14.94</v>
      </c>
      <c r="J477" t="s">
        <v>18552</v>
      </c>
      <c r="K477">
        <v>232.16774072000001</v>
      </c>
      <c r="L477" t="s">
        <v>17208</v>
      </c>
      <c r="M477">
        <v>1223.0217432500001</v>
      </c>
      <c r="N477" t="s">
        <v>18553</v>
      </c>
      <c r="O477">
        <v>1</v>
      </c>
      <c r="P477">
        <v>3.23281E-3</v>
      </c>
      <c r="Q477">
        <v>4.4433314099999999</v>
      </c>
      <c r="R477">
        <v>85.06</v>
      </c>
      <c r="V477" t="s">
        <v>18554</v>
      </c>
      <c r="W477">
        <v>5.69890907</v>
      </c>
      <c r="X477">
        <v>29.002624669999999</v>
      </c>
      <c r="Y477">
        <v>73.041306910000003</v>
      </c>
      <c r="Z477">
        <f t="shared" si="15"/>
        <v>4584.8028347407007</v>
      </c>
      <c r="AA477">
        <v>5108</v>
      </c>
      <c r="AB477">
        <v>27</v>
      </c>
      <c r="AC477">
        <v>4528.9557429300003</v>
      </c>
      <c r="AD477">
        <v>15.8</v>
      </c>
      <c r="AE477" t="s">
        <v>18555</v>
      </c>
      <c r="AF477">
        <v>46.983538520000003</v>
      </c>
      <c r="AG477" t="s">
        <v>17172</v>
      </c>
      <c r="AH477">
        <v>1216.22354823</v>
      </c>
      <c r="AI477" t="s">
        <v>18556</v>
      </c>
      <c r="AJ477">
        <v>1</v>
      </c>
      <c r="AK477">
        <v>4.4274500000000003E-3</v>
      </c>
      <c r="AL477">
        <v>3.8666966199999999</v>
      </c>
      <c r="AM477">
        <v>84.2</v>
      </c>
    </row>
    <row r="478" spans="1:39" x14ac:dyDescent="0.35">
      <c r="A478" t="s">
        <v>18557</v>
      </c>
      <c r="B478">
        <v>6.5139820000000004</v>
      </c>
      <c r="C478">
        <v>16.003937010000001</v>
      </c>
      <c r="D478">
        <v>130.33162512000001</v>
      </c>
      <c r="E478">
        <f t="shared" si="14"/>
        <v>8180.9161087824014</v>
      </c>
      <c r="F478">
        <v>5108</v>
      </c>
      <c r="G478">
        <v>27</v>
      </c>
      <c r="H478">
        <v>8005.2061022500002</v>
      </c>
      <c r="I478">
        <v>15</v>
      </c>
      <c r="J478" t="s">
        <v>18558</v>
      </c>
      <c r="K478">
        <v>232.17548087</v>
      </c>
      <c r="L478" t="s">
        <v>17208</v>
      </c>
      <c r="M478">
        <v>1222.9265989</v>
      </c>
      <c r="N478" t="s">
        <v>18559</v>
      </c>
      <c r="O478">
        <v>1</v>
      </c>
      <c r="P478">
        <v>3.3351100000000001E-3</v>
      </c>
      <c r="Q478">
        <v>4.4885175300000002</v>
      </c>
      <c r="R478">
        <v>85</v>
      </c>
      <c r="V478" t="s">
        <v>18560</v>
      </c>
      <c r="W478">
        <v>5.6726623600000003</v>
      </c>
      <c r="X478">
        <v>29.002624669999999</v>
      </c>
      <c r="Y478">
        <v>74.512408100000002</v>
      </c>
      <c r="Z478">
        <f t="shared" si="15"/>
        <v>4677.1438564370001</v>
      </c>
      <c r="AA478">
        <v>5108</v>
      </c>
      <c r="AB478">
        <v>27</v>
      </c>
      <c r="AC478">
        <v>4620.1719662899995</v>
      </c>
      <c r="AD478">
        <v>15.8</v>
      </c>
      <c r="AE478" t="s">
        <v>18561</v>
      </c>
      <c r="AF478">
        <v>46.764923979999999</v>
      </c>
      <c r="AG478" t="s">
        <v>17172</v>
      </c>
      <c r="AH478">
        <v>1216.43352198</v>
      </c>
      <c r="AI478" t="s">
        <v>18562</v>
      </c>
      <c r="AJ478">
        <v>1</v>
      </c>
      <c r="AK478">
        <v>4.3016599999999997E-3</v>
      </c>
      <c r="AL478">
        <v>3.7803508799999999</v>
      </c>
      <c r="AM478">
        <v>84.2</v>
      </c>
    </row>
    <row r="479" spans="1:39" x14ac:dyDescent="0.35">
      <c r="A479" t="s">
        <v>18563</v>
      </c>
      <c r="B479">
        <v>6.6320922299999996</v>
      </c>
      <c r="C479">
        <v>17.007874019999999</v>
      </c>
      <c r="D479">
        <v>123.91855898999999</v>
      </c>
      <c r="E479">
        <f t="shared" si="14"/>
        <v>7778.3679478022996</v>
      </c>
      <c r="F479">
        <v>5108</v>
      </c>
      <c r="G479">
        <v>27</v>
      </c>
      <c r="H479">
        <v>7611.3038851900001</v>
      </c>
      <c r="I479">
        <v>15</v>
      </c>
      <c r="J479" t="s">
        <v>18564</v>
      </c>
      <c r="K479">
        <v>232.30797852000001</v>
      </c>
      <c r="L479" t="s">
        <v>17208</v>
      </c>
      <c r="M479">
        <v>1222.6805359</v>
      </c>
      <c r="N479" t="s">
        <v>18565</v>
      </c>
      <c r="O479">
        <v>1</v>
      </c>
      <c r="P479">
        <v>3.1523900000000001E-3</v>
      </c>
      <c r="Q479">
        <v>4.5954430799999999</v>
      </c>
      <c r="R479">
        <v>85</v>
      </c>
      <c r="V479" t="s">
        <v>18566</v>
      </c>
      <c r="W479">
        <v>5.7349983099999999</v>
      </c>
      <c r="X479">
        <v>29.002624669999999</v>
      </c>
      <c r="Y479">
        <v>72.18704855</v>
      </c>
      <c r="Z479">
        <f t="shared" si="15"/>
        <v>4531.1810374835004</v>
      </c>
      <c r="AA479">
        <v>5108</v>
      </c>
      <c r="AB479">
        <v>27</v>
      </c>
      <c r="AC479">
        <v>4475.9871079200002</v>
      </c>
      <c r="AD479">
        <v>15.8</v>
      </c>
      <c r="AE479" t="s">
        <v>18567</v>
      </c>
      <c r="AF479">
        <v>46.66311468</v>
      </c>
      <c r="AG479" t="s">
        <v>17172</v>
      </c>
      <c r="AH479">
        <v>1216.5910022999999</v>
      </c>
      <c r="AI479" t="s">
        <v>18568</v>
      </c>
      <c r="AJ479">
        <v>1</v>
      </c>
      <c r="AK479">
        <v>4.1698799999999999E-3</v>
      </c>
      <c r="AL479">
        <v>3.8380638299999998</v>
      </c>
      <c r="AM479">
        <v>84.2</v>
      </c>
    </row>
    <row r="480" spans="1:39" x14ac:dyDescent="0.35">
      <c r="A480" t="s">
        <v>18569</v>
      </c>
      <c r="B480">
        <v>6.4614885600000003</v>
      </c>
      <c r="C480">
        <v>19.517716539999999</v>
      </c>
      <c r="D480">
        <v>113.07410305000001</v>
      </c>
      <c r="E480">
        <f t="shared" si="14"/>
        <v>7097.6614484485008</v>
      </c>
      <c r="F480">
        <v>5108</v>
      </c>
      <c r="G480">
        <v>27</v>
      </c>
      <c r="H480">
        <v>6945.2176239500004</v>
      </c>
      <c r="I480">
        <v>15</v>
      </c>
      <c r="J480" t="s">
        <v>18570</v>
      </c>
      <c r="K480">
        <v>231.79304139000001</v>
      </c>
      <c r="L480" t="s">
        <v>17208</v>
      </c>
      <c r="M480">
        <v>1222.4607196300001</v>
      </c>
      <c r="N480" t="s">
        <v>18571</v>
      </c>
      <c r="O480">
        <v>1</v>
      </c>
      <c r="P480">
        <v>3.0827099999999998E-3</v>
      </c>
      <c r="Q480">
        <v>4.4974652700000002</v>
      </c>
      <c r="R480">
        <v>85</v>
      </c>
      <c r="V480" t="s">
        <v>18572</v>
      </c>
      <c r="W480">
        <v>5.64229161</v>
      </c>
      <c r="X480">
        <v>29.002624669999999</v>
      </c>
      <c r="Y480">
        <v>70.20978959</v>
      </c>
      <c r="Z480">
        <f t="shared" si="15"/>
        <v>4407.0684925643</v>
      </c>
      <c r="AA480">
        <v>5108</v>
      </c>
      <c r="AB480">
        <v>27</v>
      </c>
      <c r="AC480">
        <v>4358.5628079899998</v>
      </c>
      <c r="AD480">
        <v>15.9</v>
      </c>
      <c r="AE480" t="s">
        <v>18573</v>
      </c>
      <c r="AF480">
        <v>46.4830191</v>
      </c>
      <c r="AG480" t="s">
        <v>17172</v>
      </c>
      <c r="AH480">
        <v>1216.6856212099999</v>
      </c>
      <c r="AI480" t="s">
        <v>18574</v>
      </c>
      <c r="AJ480">
        <v>1</v>
      </c>
      <c r="AK480">
        <v>4.3079099999999999E-3</v>
      </c>
      <c r="AL480">
        <v>3.9028293500000002</v>
      </c>
      <c r="AM480">
        <v>84.1</v>
      </c>
    </row>
    <row r="481" spans="1:39" x14ac:dyDescent="0.35">
      <c r="A481" t="s">
        <v>18575</v>
      </c>
      <c r="B481">
        <v>6.14324709</v>
      </c>
      <c r="C481">
        <v>22.519685039999999</v>
      </c>
      <c r="D481">
        <v>104.76292553</v>
      </c>
      <c r="E481">
        <f t="shared" si="14"/>
        <v>6575.9688355181006</v>
      </c>
      <c r="F481">
        <v>5108</v>
      </c>
      <c r="G481">
        <v>27</v>
      </c>
      <c r="H481">
        <v>6434.7299436599997</v>
      </c>
      <c r="I481">
        <v>15</v>
      </c>
      <c r="J481" t="s">
        <v>18576</v>
      </c>
      <c r="K481">
        <v>230.67646528</v>
      </c>
      <c r="L481" t="s">
        <v>17208</v>
      </c>
      <c r="M481">
        <v>1222.4213495500001</v>
      </c>
      <c r="N481" t="s">
        <v>18577</v>
      </c>
      <c r="O481">
        <v>1</v>
      </c>
      <c r="P481">
        <v>3.2361500000000001E-3</v>
      </c>
      <c r="Q481">
        <v>4.0975010599999999</v>
      </c>
      <c r="R481">
        <v>85</v>
      </c>
      <c r="V481" t="s">
        <v>18578</v>
      </c>
      <c r="W481">
        <v>5.7373440699999998</v>
      </c>
      <c r="X481">
        <v>28.503937010000001</v>
      </c>
      <c r="Y481">
        <v>75.769676480000001</v>
      </c>
      <c r="Z481">
        <f t="shared" si="15"/>
        <v>4756.0625926496004</v>
      </c>
      <c r="AA481">
        <v>5108</v>
      </c>
      <c r="AB481">
        <v>27</v>
      </c>
      <c r="AC481">
        <v>4703.7157608300004</v>
      </c>
      <c r="AD481">
        <v>15.9</v>
      </c>
      <c r="AE481" t="s">
        <v>18579</v>
      </c>
      <c r="AF481">
        <v>46.483504449999998</v>
      </c>
      <c r="AG481" t="s">
        <v>17172</v>
      </c>
      <c r="AH481">
        <v>1216.7184296099999</v>
      </c>
      <c r="AI481" t="s">
        <v>18580</v>
      </c>
      <c r="AJ481">
        <v>1</v>
      </c>
      <c r="AK481">
        <v>4.2713100000000004E-3</v>
      </c>
      <c r="AL481">
        <v>3.8885378099999999</v>
      </c>
      <c r="AM481">
        <v>84.1</v>
      </c>
    </row>
    <row r="482" spans="1:39" x14ac:dyDescent="0.35">
      <c r="A482" t="s">
        <v>18581</v>
      </c>
      <c r="B482">
        <v>6.3794675600000001</v>
      </c>
      <c r="C482">
        <v>25.51181102</v>
      </c>
      <c r="D482">
        <v>88.26577193</v>
      </c>
      <c r="E482">
        <f t="shared" si="14"/>
        <v>5540.4425040461001</v>
      </c>
      <c r="F482">
        <v>5108</v>
      </c>
      <c r="G482">
        <v>27</v>
      </c>
      <c r="H482">
        <v>5421.4446836300003</v>
      </c>
      <c r="I482">
        <v>15</v>
      </c>
      <c r="J482" t="s">
        <v>18582</v>
      </c>
      <c r="K482">
        <v>229.61461876999999</v>
      </c>
      <c r="L482" t="s">
        <v>17208</v>
      </c>
      <c r="M482">
        <v>1222.2310608400001</v>
      </c>
      <c r="N482" t="s">
        <v>18583</v>
      </c>
      <c r="O482">
        <v>1</v>
      </c>
      <c r="P482">
        <v>3.5496199999999999E-3</v>
      </c>
      <c r="Q482">
        <v>4.34266928</v>
      </c>
      <c r="R482">
        <v>85</v>
      </c>
      <c r="V482" t="s">
        <v>18584</v>
      </c>
      <c r="W482">
        <v>5.6750081200000002</v>
      </c>
      <c r="X482">
        <v>28.503937010000001</v>
      </c>
      <c r="Y482">
        <v>72.346214459999999</v>
      </c>
      <c r="Z482">
        <f t="shared" si="15"/>
        <v>4541.1718816541998</v>
      </c>
      <c r="AA482">
        <v>5108</v>
      </c>
      <c r="AB482">
        <v>27</v>
      </c>
      <c r="AC482">
        <v>4491.1902094799998</v>
      </c>
      <c r="AD482">
        <v>15.9</v>
      </c>
      <c r="AE482" t="s">
        <v>18585</v>
      </c>
      <c r="AF482">
        <v>46.45204142</v>
      </c>
      <c r="AG482" t="s">
        <v>17172</v>
      </c>
      <c r="AH482">
        <v>1216.83982068</v>
      </c>
      <c r="AI482" t="s">
        <v>18586</v>
      </c>
      <c r="AJ482">
        <v>1</v>
      </c>
      <c r="AK482">
        <v>4.1369500000000003E-3</v>
      </c>
      <c r="AL482">
        <v>3.8487203499999998</v>
      </c>
      <c r="AM482">
        <v>84.1</v>
      </c>
    </row>
    <row r="483" spans="1:39" x14ac:dyDescent="0.35">
      <c r="A483" t="s">
        <v>18587</v>
      </c>
      <c r="B483">
        <v>6.2941657199999996</v>
      </c>
      <c r="C483">
        <v>27.506561680000001</v>
      </c>
      <c r="D483">
        <v>77.720099759999997</v>
      </c>
      <c r="E483">
        <f t="shared" si="14"/>
        <v>4878.4906619352005</v>
      </c>
      <c r="F483">
        <v>5108</v>
      </c>
      <c r="G483">
        <v>27</v>
      </c>
      <c r="H483">
        <v>4773.7102662500001</v>
      </c>
      <c r="I483">
        <v>15</v>
      </c>
      <c r="J483" t="s">
        <v>18588</v>
      </c>
      <c r="K483">
        <v>228.38138216999999</v>
      </c>
      <c r="L483" t="s">
        <v>17208</v>
      </c>
      <c r="M483">
        <v>1222.11951228</v>
      </c>
      <c r="N483" t="s">
        <v>18589</v>
      </c>
      <c r="O483">
        <v>1</v>
      </c>
      <c r="P483">
        <v>3.6091299999999999E-3</v>
      </c>
      <c r="Q483">
        <v>4.31314172</v>
      </c>
      <c r="R483">
        <v>85</v>
      </c>
      <c r="V483" t="s">
        <v>18590</v>
      </c>
      <c r="W483">
        <v>5.7275015500000004</v>
      </c>
      <c r="X483">
        <v>28.503937010000001</v>
      </c>
      <c r="Y483">
        <v>82.541704710000005</v>
      </c>
      <c r="Z483">
        <f t="shared" si="15"/>
        <v>5181.1428046467008</v>
      </c>
      <c r="AA483">
        <v>5108</v>
      </c>
      <c r="AB483">
        <v>27</v>
      </c>
      <c r="AC483">
        <v>5130.2175364699997</v>
      </c>
      <c r="AD483">
        <v>16</v>
      </c>
      <c r="AE483" t="s">
        <v>18591</v>
      </c>
      <c r="AF483">
        <v>46.210176670000003</v>
      </c>
      <c r="AG483" t="s">
        <v>17172</v>
      </c>
      <c r="AH483">
        <v>1217.00058184</v>
      </c>
      <c r="AI483" t="s">
        <v>18592</v>
      </c>
      <c r="AJ483">
        <v>1</v>
      </c>
      <c r="AK483">
        <v>4.1632099999999997E-3</v>
      </c>
      <c r="AL483">
        <v>3.8746688100000002</v>
      </c>
      <c r="AM483">
        <v>84</v>
      </c>
    </row>
    <row r="484" spans="1:39" x14ac:dyDescent="0.35">
      <c r="A484" t="s">
        <v>18593</v>
      </c>
      <c r="B484">
        <v>5.8545331799999998</v>
      </c>
      <c r="C484">
        <v>29.501312339999998</v>
      </c>
      <c r="D484">
        <v>75.949185069999999</v>
      </c>
      <c r="E484">
        <f t="shared" si="14"/>
        <v>4767.3303468438999</v>
      </c>
      <c r="F484">
        <v>5108</v>
      </c>
      <c r="G484">
        <v>27</v>
      </c>
      <c r="H484">
        <v>4664.93745674</v>
      </c>
      <c r="I484">
        <v>15</v>
      </c>
      <c r="J484" t="s">
        <v>18594</v>
      </c>
      <c r="K484">
        <v>227.32653927999999</v>
      </c>
      <c r="L484" t="s">
        <v>17208</v>
      </c>
      <c r="M484">
        <v>1222.0604571599999</v>
      </c>
      <c r="N484" t="s">
        <v>18595</v>
      </c>
      <c r="O484">
        <v>1</v>
      </c>
      <c r="P484">
        <v>3.39749E-3</v>
      </c>
      <c r="Q484">
        <v>4.0608153099999997</v>
      </c>
      <c r="R484">
        <v>85</v>
      </c>
      <c r="V484" t="s">
        <v>18596</v>
      </c>
      <c r="W484">
        <v>5.72422071</v>
      </c>
      <c r="X484">
        <v>28.503937010000001</v>
      </c>
      <c r="Y484">
        <v>81.557568250000003</v>
      </c>
      <c r="Z484">
        <f t="shared" si="15"/>
        <v>5119.3685590525001</v>
      </c>
      <c r="AA484">
        <v>5108</v>
      </c>
      <c r="AB484">
        <v>27</v>
      </c>
      <c r="AC484">
        <v>5069.0504671999997</v>
      </c>
      <c r="AD484">
        <v>16</v>
      </c>
      <c r="AE484" t="s">
        <v>18597</v>
      </c>
      <c r="AF484">
        <v>45.874370089999999</v>
      </c>
      <c r="AG484" t="s">
        <v>17172</v>
      </c>
      <c r="AH484">
        <v>1217.08916451</v>
      </c>
      <c r="AI484" t="s">
        <v>18598</v>
      </c>
      <c r="AJ484">
        <v>1</v>
      </c>
      <c r="AK484">
        <v>4.0612900000000004E-3</v>
      </c>
      <c r="AL484">
        <v>3.94446122</v>
      </c>
      <c r="AM484">
        <v>84</v>
      </c>
    </row>
    <row r="485" spans="1:39" x14ac:dyDescent="0.35">
      <c r="A485" t="s">
        <v>18599</v>
      </c>
      <c r="B485">
        <v>5.7593888199999999</v>
      </c>
      <c r="C485">
        <v>30</v>
      </c>
      <c r="D485">
        <v>77.568691430000001</v>
      </c>
      <c r="E485">
        <f t="shared" si="14"/>
        <v>4868.9867610611</v>
      </c>
      <c r="F485">
        <v>5108</v>
      </c>
      <c r="G485">
        <v>27</v>
      </c>
      <c r="H485">
        <v>4764.4104905699996</v>
      </c>
      <c r="I485">
        <v>15</v>
      </c>
      <c r="J485" t="s">
        <v>18600</v>
      </c>
      <c r="K485">
        <v>227.10075262000001</v>
      </c>
      <c r="L485" t="s">
        <v>17208</v>
      </c>
      <c r="M485">
        <v>1222.00796373</v>
      </c>
      <c r="N485" t="s">
        <v>18601</v>
      </c>
      <c r="O485">
        <v>1</v>
      </c>
      <c r="P485">
        <v>3.9369499999999998E-3</v>
      </c>
      <c r="Q485">
        <v>3.8205683499999998</v>
      </c>
      <c r="R485">
        <v>85</v>
      </c>
      <c r="V485" t="s">
        <v>18602</v>
      </c>
      <c r="W485">
        <v>5.7406249100000002</v>
      </c>
      <c r="X485">
        <v>28.503937010000001</v>
      </c>
      <c r="Y485">
        <v>88.640331340000003</v>
      </c>
      <c r="Z485">
        <f t="shared" si="15"/>
        <v>5563.9535982118005</v>
      </c>
      <c r="AA485">
        <v>5108</v>
      </c>
      <c r="AB485">
        <v>27</v>
      </c>
      <c r="AC485">
        <v>5509.2656962199999</v>
      </c>
      <c r="AD485">
        <v>16</v>
      </c>
      <c r="AE485" t="s">
        <v>18603</v>
      </c>
      <c r="AF485">
        <v>46.038771629999999</v>
      </c>
      <c r="AG485" t="s">
        <v>17172</v>
      </c>
      <c r="AH485">
        <v>1217.02026688</v>
      </c>
      <c r="AI485" t="s">
        <v>18604</v>
      </c>
      <c r="AJ485">
        <v>1</v>
      </c>
      <c r="AK485">
        <v>4.1660000000000004E-3</v>
      </c>
      <c r="AL485">
        <v>3.97622572</v>
      </c>
      <c r="AM485">
        <v>84</v>
      </c>
    </row>
    <row r="486" spans="1:39" x14ac:dyDescent="0.35">
      <c r="A486" t="s">
        <v>18605</v>
      </c>
      <c r="B486">
        <v>5.8545331799999998</v>
      </c>
      <c r="C486">
        <v>30</v>
      </c>
      <c r="D486">
        <v>81.225537270000004</v>
      </c>
      <c r="E486">
        <f t="shared" si="14"/>
        <v>5098.5269744379002</v>
      </c>
      <c r="F486">
        <v>5108</v>
      </c>
      <c r="G486">
        <v>27</v>
      </c>
      <c r="H486">
        <v>4989.0206314899997</v>
      </c>
      <c r="I486">
        <v>15</v>
      </c>
      <c r="J486" t="s">
        <v>18606</v>
      </c>
      <c r="K486">
        <v>226.96721765000001</v>
      </c>
      <c r="L486" t="s">
        <v>17208</v>
      </c>
      <c r="M486">
        <v>1221.99484037</v>
      </c>
      <c r="N486" t="s">
        <v>18607</v>
      </c>
      <c r="O486">
        <v>1</v>
      </c>
      <c r="P486">
        <v>3.9097100000000003E-3</v>
      </c>
      <c r="Q486">
        <v>3.9632848900000002</v>
      </c>
      <c r="R486">
        <v>85</v>
      </c>
      <c r="V486" t="s">
        <v>18608</v>
      </c>
      <c r="W486">
        <v>5.7931183500000003</v>
      </c>
      <c r="X486">
        <v>29.002624669999999</v>
      </c>
      <c r="Y486">
        <v>81.418594339999999</v>
      </c>
      <c r="Z486">
        <f t="shared" si="15"/>
        <v>5110.6451667217998</v>
      </c>
      <c r="AA486">
        <v>5108</v>
      </c>
      <c r="AB486">
        <v>27</v>
      </c>
      <c r="AC486">
        <v>5060.4128167899999</v>
      </c>
      <c r="AD486">
        <v>16</v>
      </c>
      <c r="AE486" t="s">
        <v>18609</v>
      </c>
      <c r="AF486">
        <v>47.053830769999998</v>
      </c>
      <c r="AG486" t="s">
        <v>17172</v>
      </c>
      <c r="AH486">
        <v>1216.98745848</v>
      </c>
      <c r="AI486" t="s">
        <v>18610</v>
      </c>
      <c r="AJ486">
        <v>1</v>
      </c>
      <c r="AK486">
        <v>3.9654599999999996E-3</v>
      </c>
      <c r="AL486">
        <v>3.9699623000000002</v>
      </c>
      <c r="AM486">
        <v>84</v>
      </c>
    </row>
    <row r="487" spans="1:39" x14ac:dyDescent="0.35">
      <c r="A487" t="s">
        <v>18611</v>
      </c>
      <c r="B487">
        <v>5.7889163799999999</v>
      </c>
      <c r="C487">
        <v>30</v>
      </c>
      <c r="D487">
        <v>83.403921440000005</v>
      </c>
      <c r="E487">
        <f t="shared" si="14"/>
        <v>5235.2641487888004</v>
      </c>
      <c r="F487">
        <v>5108</v>
      </c>
      <c r="G487">
        <v>27</v>
      </c>
      <c r="H487">
        <v>5122.8209596500001</v>
      </c>
      <c r="I487">
        <v>15</v>
      </c>
      <c r="J487" t="s">
        <v>18612</v>
      </c>
      <c r="K487">
        <v>227.78795713</v>
      </c>
      <c r="L487" t="s">
        <v>17208</v>
      </c>
      <c r="M487">
        <v>1221.8242366899999</v>
      </c>
      <c r="N487" t="s">
        <v>18613</v>
      </c>
      <c r="O487">
        <v>1</v>
      </c>
      <c r="P487">
        <v>3.7650800000000001E-3</v>
      </c>
      <c r="Q487">
        <v>4.0420250400000004</v>
      </c>
      <c r="R487">
        <v>85</v>
      </c>
      <c r="V487" t="s">
        <v>18614</v>
      </c>
      <c r="W487">
        <v>5.7307823899999999</v>
      </c>
      <c r="X487">
        <v>29.501312339999998</v>
      </c>
      <c r="Y487">
        <v>82.631382070000001</v>
      </c>
      <c r="Z487">
        <f t="shared" si="15"/>
        <v>5186.7718525339005</v>
      </c>
      <c r="AA487">
        <v>5108</v>
      </c>
      <c r="AB487">
        <v>27</v>
      </c>
      <c r="AC487">
        <v>5135.7912562600004</v>
      </c>
      <c r="AD487">
        <v>16</v>
      </c>
      <c r="AE487" t="s">
        <v>18615</v>
      </c>
      <c r="AF487">
        <v>47.818900509999999</v>
      </c>
      <c r="AG487" t="s">
        <v>17172</v>
      </c>
      <c r="AH487">
        <v>1216.9513692400001</v>
      </c>
      <c r="AI487" t="s">
        <v>18616</v>
      </c>
      <c r="AJ487">
        <v>1</v>
      </c>
      <c r="AK487">
        <v>3.86134E-3</v>
      </c>
      <c r="AL487">
        <v>3.9824891400000002</v>
      </c>
      <c r="AM487">
        <v>84</v>
      </c>
    </row>
    <row r="488" spans="1:39" x14ac:dyDescent="0.35">
      <c r="A488" t="s">
        <v>18617</v>
      </c>
      <c r="B488">
        <v>5.6511211100000001</v>
      </c>
      <c r="C488">
        <v>29.501312339999998</v>
      </c>
      <c r="D488">
        <v>87.547706640000001</v>
      </c>
      <c r="E488">
        <f t="shared" si="14"/>
        <v>5495.3695457928006</v>
      </c>
      <c r="F488">
        <v>5108</v>
      </c>
      <c r="G488">
        <v>27</v>
      </c>
      <c r="H488">
        <v>5377.3398040800002</v>
      </c>
      <c r="I488">
        <v>15</v>
      </c>
      <c r="J488" t="s">
        <v>18618</v>
      </c>
      <c r="K488">
        <v>229.18547126999999</v>
      </c>
      <c r="L488" t="s">
        <v>17208</v>
      </c>
      <c r="M488">
        <v>1221.6077012600001</v>
      </c>
      <c r="N488" t="s">
        <v>18619</v>
      </c>
      <c r="O488">
        <v>1</v>
      </c>
      <c r="P488">
        <v>3.77276E-3</v>
      </c>
      <c r="Q488">
        <v>3.9225726399999998</v>
      </c>
      <c r="R488">
        <v>85</v>
      </c>
      <c r="V488" t="s">
        <v>18620</v>
      </c>
      <c r="W488">
        <v>5.78327583</v>
      </c>
      <c r="X488">
        <v>29.501312339999998</v>
      </c>
      <c r="Y488">
        <v>81.04257398</v>
      </c>
      <c r="Z488">
        <f t="shared" si="15"/>
        <v>5087.0423687246002</v>
      </c>
      <c r="AA488">
        <v>5108</v>
      </c>
      <c r="AB488">
        <v>27</v>
      </c>
      <c r="AC488">
        <v>5037.0420098599998</v>
      </c>
      <c r="AD488">
        <v>16</v>
      </c>
      <c r="AE488" t="s">
        <v>18621</v>
      </c>
      <c r="AF488">
        <v>48.045119900000003</v>
      </c>
      <c r="AG488" t="s">
        <v>17172</v>
      </c>
      <c r="AH488">
        <v>1216.8365398399999</v>
      </c>
      <c r="AI488" t="s">
        <v>18622</v>
      </c>
      <c r="AJ488">
        <v>1</v>
      </c>
      <c r="AK488">
        <v>4.0896200000000004E-3</v>
      </c>
      <c r="AL488">
        <v>3.9337239300000002</v>
      </c>
      <c r="AM488">
        <v>84</v>
      </c>
    </row>
    <row r="489" spans="1:39" x14ac:dyDescent="0.35">
      <c r="A489" t="s">
        <v>18623</v>
      </c>
      <c r="B489">
        <v>5.6904911800000004</v>
      </c>
      <c r="C489">
        <v>29.002624669999999</v>
      </c>
      <c r="D489">
        <v>86.494982930000006</v>
      </c>
      <c r="E489">
        <f t="shared" si="14"/>
        <v>5429.2900785161009</v>
      </c>
      <c r="F489">
        <v>5108</v>
      </c>
      <c r="G489">
        <v>27</v>
      </c>
      <c r="H489">
        <v>5310.23369619</v>
      </c>
      <c r="I489">
        <v>14.96</v>
      </c>
      <c r="J489" t="s">
        <v>18624</v>
      </c>
      <c r="K489">
        <v>229.48208602</v>
      </c>
      <c r="L489" t="s">
        <v>17208</v>
      </c>
      <c r="M489">
        <v>1221.4797484999999</v>
      </c>
      <c r="N489" t="s">
        <v>18625</v>
      </c>
      <c r="O489">
        <v>1</v>
      </c>
      <c r="P489">
        <v>3.9208400000000001E-3</v>
      </c>
      <c r="Q489">
        <v>3.8308582599999998</v>
      </c>
      <c r="R489">
        <v>85.04</v>
      </c>
      <c r="V489" t="s">
        <v>18626</v>
      </c>
      <c r="W489">
        <v>5.7209398699999996</v>
      </c>
      <c r="X489">
        <v>30</v>
      </c>
      <c r="Y489">
        <v>81.489613270000007</v>
      </c>
      <c r="Z489">
        <f t="shared" si="15"/>
        <v>5115.1030249579007</v>
      </c>
      <c r="AA489">
        <v>5108</v>
      </c>
      <c r="AB489">
        <v>27</v>
      </c>
      <c r="AC489">
        <v>5064.8268589899999</v>
      </c>
      <c r="AD489">
        <v>16</v>
      </c>
      <c r="AE489" t="s">
        <v>18627</v>
      </c>
      <c r="AF489">
        <v>47.709449849999999</v>
      </c>
      <c r="AG489" t="s">
        <v>17172</v>
      </c>
      <c r="AH489">
        <v>1216.78732724</v>
      </c>
      <c r="AI489" t="s">
        <v>18628</v>
      </c>
      <c r="AJ489">
        <v>1</v>
      </c>
      <c r="AK489">
        <v>3.9369599999999998E-3</v>
      </c>
      <c r="AL489">
        <v>4.0053058899999998</v>
      </c>
      <c r="AM489">
        <v>84</v>
      </c>
    </row>
    <row r="490" spans="1:39" x14ac:dyDescent="0.35">
      <c r="A490" t="s">
        <v>18629</v>
      </c>
      <c r="B490">
        <v>5.5855043100000001</v>
      </c>
      <c r="C490">
        <v>29.002624669999999</v>
      </c>
      <c r="D490">
        <v>83.332082740000004</v>
      </c>
      <c r="E490">
        <f t="shared" si="14"/>
        <v>5230.7548335898009</v>
      </c>
      <c r="F490">
        <v>5108</v>
      </c>
      <c r="G490">
        <v>27</v>
      </c>
      <c r="H490">
        <v>5110.07393572</v>
      </c>
      <c r="I490">
        <v>14.86</v>
      </c>
      <c r="J490" t="s">
        <v>18630</v>
      </c>
      <c r="K490">
        <v>229.09143989</v>
      </c>
      <c r="L490" t="s">
        <v>17208</v>
      </c>
      <c r="M490">
        <v>1221.4469400999999</v>
      </c>
      <c r="N490" t="s">
        <v>18631</v>
      </c>
      <c r="O490">
        <v>1</v>
      </c>
      <c r="P490">
        <v>3.80752E-3</v>
      </c>
      <c r="Q490">
        <v>3.7968568199999999</v>
      </c>
      <c r="R490">
        <v>85.14</v>
      </c>
      <c r="V490" t="s">
        <v>18632</v>
      </c>
      <c r="W490">
        <v>5.7767141500000001</v>
      </c>
      <c r="X490">
        <v>29.501312339999998</v>
      </c>
      <c r="Y490">
        <v>77.49961467</v>
      </c>
      <c r="Z490">
        <f t="shared" si="15"/>
        <v>4864.6508128359001</v>
      </c>
      <c r="AA490">
        <v>5108</v>
      </c>
      <c r="AB490">
        <v>27</v>
      </c>
      <c r="AC490">
        <v>4816.8363330900002</v>
      </c>
      <c r="AD490">
        <v>16</v>
      </c>
      <c r="AE490" t="s">
        <v>18633</v>
      </c>
      <c r="AF490">
        <v>46.725664070000001</v>
      </c>
      <c r="AG490" t="s">
        <v>17172</v>
      </c>
      <c r="AH490">
        <v>1216.72171045</v>
      </c>
      <c r="AI490" t="s">
        <v>18634</v>
      </c>
      <c r="AJ490">
        <v>1</v>
      </c>
      <c r="AK490">
        <v>4.0385400000000002E-3</v>
      </c>
      <c r="AL490">
        <v>3.9216444699999999</v>
      </c>
      <c r="AM490">
        <v>84</v>
      </c>
    </row>
    <row r="491" spans="1:39" x14ac:dyDescent="0.35">
      <c r="A491" t="s">
        <v>18635</v>
      </c>
      <c r="B491">
        <v>5.6806486600000001</v>
      </c>
      <c r="C491">
        <v>28.503937010000001</v>
      </c>
      <c r="D491">
        <v>87.281025110000002</v>
      </c>
      <c r="E491">
        <f t="shared" si="14"/>
        <v>5478.6299461547005</v>
      </c>
      <c r="F491">
        <v>5108</v>
      </c>
      <c r="G491">
        <v>27</v>
      </c>
      <c r="H491">
        <v>5348.3753252899996</v>
      </c>
      <c r="I491">
        <v>14.8</v>
      </c>
      <c r="J491" t="s">
        <v>18636</v>
      </c>
      <c r="K491">
        <v>228.60727876999999</v>
      </c>
      <c r="L491" t="s">
        <v>17208</v>
      </c>
      <c r="M491">
        <v>1221.4797484999999</v>
      </c>
      <c r="N491" t="s">
        <v>18637</v>
      </c>
      <c r="O491">
        <v>1</v>
      </c>
      <c r="P491">
        <v>4.2272100000000003E-3</v>
      </c>
      <c r="Q491">
        <v>3.7270644100000001</v>
      </c>
      <c r="R491">
        <v>85.2</v>
      </c>
      <c r="V491" t="s">
        <v>18638</v>
      </c>
      <c r="W491">
        <v>5.6848506399999996</v>
      </c>
      <c r="X491">
        <v>29.501312339999998</v>
      </c>
      <c r="Y491">
        <v>72.430482949999998</v>
      </c>
      <c r="Z491">
        <f t="shared" si="15"/>
        <v>4546.4614147715001</v>
      </c>
      <c r="AA491">
        <v>5108</v>
      </c>
      <c r="AB491">
        <v>27</v>
      </c>
      <c r="AC491">
        <v>4501.7744072200003</v>
      </c>
      <c r="AD491">
        <v>16</v>
      </c>
      <c r="AE491" t="s">
        <v>18639</v>
      </c>
      <c r="AF491">
        <v>45.897527920000002</v>
      </c>
      <c r="AG491" t="s">
        <v>17172</v>
      </c>
      <c r="AH491">
        <v>1216.6593744899999</v>
      </c>
      <c r="AI491" t="s">
        <v>18640</v>
      </c>
      <c r="AJ491">
        <v>1</v>
      </c>
      <c r="AK491">
        <v>4.0711000000000002E-3</v>
      </c>
      <c r="AL491">
        <v>3.86974755</v>
      </c>
      <c r="AM491">
        <v>84</v>
      </c>
    </row>
    <row r="492" spans="1:39" x14ac:dyDescent="0.35">
      <c r="A492" t="s">
        <v>18641</v>
      </c>
      <c r="B492">
        <v>5.8578140200000002</v>
      </c>
      <c r="C492">
        <v>29.002624669999999</v>
      </c>
      <c r="D492">
        <v>86.367156550000004</v>
      </c>
      <c r="E492">
        <f t="shared" si="14"/>
        <v>5421.2664166435006</v>
      </c>
      <c r="F492">
        <v>5108</v>
      </c>
      <c r="G492">
        <v>27</v>
      </c>
      <c r="H492">
        <v>5294.8308134600002</v>
      </c>
      <c r="I492">
        <v>14.84</v>
      </c>
      <c r="J492" t="s">
        <v>18642</v>
      </c>
      <c r="K492">
        <v>226.8583568</v>
      </c>
      <c r="L492" t="s">
        <v>17208</v>
      </c>
      <c r="M492">
        <v>1221.3321107100001</v>
      </c>
      <c r="N492" t="s">
        <v>18643</v>
      </c>
      <c r="O492">
        <v>1</v>
      </c>
      <c r="P492">
        <v>4.0186199999999997E-3</v>
      </c>
      <c r="Q492">
        <v>4.0142870300000002</v>
      </c>
      <c r="R492">
        <v>85.16</v>
      </c>
      <c r="V492" t="s">
        <v>18644</v>
      </c>
      <c r="W492">
        <v>5.6750081200000002</v>
      </c>
      <c r="X492">
        <v>29.501312339999998</v>
      </c>
      <c r="Y492">
        <v>82.732305289999999</v>
      </c>
      <c r="Z492">
        <f t="shared" si="15"/>
        <v>5193.1068030533006</v>
      </c>
      <c r="AA492">
        <v>5108</v>
      </c>
      <c r="AB492">
        <v>27</v>
      </c>
      <c r="AC492">
        <v>5142.0639411000002</v>
      </c>
      <c r="AD492">
        <v>16</v>
      </c>
      <c r="AE492" t="s">
        <v>18645</v>
      </c>
      <c r="AF492">
        <v>45.811581199999999</v>
      </c>
      <c r="AG492" t="s">
        <v>17172</v>
      </c>
      <c r="AH492">
        <v>1216.6462511300001</v>
      </c>
      <c r="AI492" t="s">
        <v>18646</v>
      </c>
      <c r="AJ492">
        <v>1</v>
      </c>
      <c r="AK492">
        <v>4.35024E-3</v>
      </c>
      <c r="AL492">
        <v>3.86974755</v>
      </c>
      <c r="AM492">
        <v>84</v>
      </c>
    </row>
    <row r="493" spans="1:39" x14ac:dyDescent="0.35">
      <c r="A493" t="s">
        <v>18647</v>
      </c>
      <c r="B493">
        <v>5.7987589000000002</v>
      </c>
      <c r="C493">
        <v>29.002624669999999</v>
      </c>
      <c r="D493">
        <v>82.174565110000003</v>
      </c>
      <c r="E493">
        <f t="shared" si="14"/>
        <v>5158.0974519547008</v>
      </c>
      <c r="F493">
        <v>5108</v>
      </c>
      <c r="G493">
        <v>27</v>
      </c>
      <c r="H493">
        <v>5041.3806162000001</v>
      </c>
      <c r="I493">
        <v>14.9</v>
      </c>
      <c r="J493" t="s">
        <v>18648</v>
      </c>
      <c r="K493">
        <v>225.86642617999999</v>
      </c>
      <c r="L493" t="s">
        <v>17208</v>
      </c>
      <c r="M493">
        <v>1221.2894597899999</v>
      </c>
      <c r="N493" t="s">
        <v>18649</v>
      </c>
      <c r="O493">
        <v>1</v>
      </c>
      <c r="P493">
        <v>4.0395800000000001E-3</v>
      </c>
      <c r="Q493">
        <v>4.0066814500000003</v>
      </c>
      <c r="R493">
        <v>85.1</v>
      </c>
      <c r="V493" t="s">
        <v>18650</v>
      </c>
      <c r="W493">
        <v>5.7570291100000004</v>
      </c>
      <c r="X493">
        <v>29.501312339999998</v>
      </c>
      <c r="Y493">
        <v>86.820946230000004</v>
      </c>
      <c r="Z493">
        <f t="shared" si="15"/>
        <v>5449.7507948571001</v>
      </c>
      <c r="AA493">
        <v>5108</v>
      </c>
      <c r="AB493">
        <v>27</v>
      </c>
      <c r="AC493">
        <v>5396.1853877599997</v>
      </c>
      <c r="AD493">
        <v>16</v>
      </c>
      <c r="AE493" t="s">
        <v>18651</v>
      </c>
      <c r="AF493">
        <v>45.983489650000003</v>
      </c>
      <c r="AG493" t="s">
        <v>17172</v>
      </c>
      <c r="AH493">
        <v>1216.70202541</v>
      </c>
      <c r="AI493" t="s">
        <v>18652</v>
      </c>
      <c r="AJ493">
        <v>1</v>
      </c>
      <c r="AK493">
        <v>4.3245899999999997E-3</v>
      </c>
      <c r="AL493">
        <v>3.9019594299999998</v>
      </c>
      <c r="AM493">
        <v>84</v>
      </c>
    </row>
    <row r="494" spans="1:39" x14ac:dyDescent="0.35">
      <c r="A494" t="s">
        <v>18653</v>
      </c>
      <c r="B494">
        <v>5.7987589000000002</v>
      </c>
      <c r="C494">
        <v>29.002624669999999</v>
      </c>
      <c r="D494">
        <v>88.935233330000003</v>
      </c>
      <c r="E494">
        <f t="shared" si="14"/>
        <v>5582.4645961241004</v>
      </c>
      <c r="F494">
        <v>5108</v>
      </c>
      <c r="G494">
        <v>27</v>
      </c>
      <c r="H494">
        <v>5456.1452291699998</v>
      </c>
      <c r="I494">
        <v>14.9</v>
      </c>
      <c r="J494" t="s">
        <v>18654</v>
      </c>
      <c r="K494">
        <v>225.78870029000001</v>
      </c>
      <c r="L494" t="s">
        <v>17208</v>
      </c>
      <c r="M494">
        <v>1221.31242567</v>
      </c>
      <c r="N494" t="s">
        <v>18655</v>
      </c>
      <c r="O494">
        <v>1</v>
      </c>
      <c r="P494">
        <v>4.1344800000000003E-3</v>
      </c>
      <c r="Q494">
        <v>3.8957294099999999</v>
      </c>
      <c r="R494">
        <v>85.1</v>
      </c>
      <c r="V494" t="s">
        <v>18656</v>
      </c>
      <c r="W494">
        <v>5.6914123200000004</v>
      </c>
      <c r="X494">
        <v>29.002624669999999</v>
      </c>
      <c r="Y494">
        <v>90.388518579999996</v>
      </c>
      <c r="Z494">
        <f t="shared" si="15"/>
        <v>5673.6873112665999</v>
      </c>
      <c r="AA494">
        <v>5108</v>
      </c>
      <c r="AB494">
        <v>27</v>
      </c>
      <c r="AC494">
        <v>5611.2407918199997</v>
      </c>
      <c r="AD494">
        <v>15.9</v>
      </c>
      <c r="AE494" t="s">
        <v>18657</v>
      </c>
      <c r="AF494">
        <v>45.968241820000003</v>
      </c>
      <c r="AG494" t="s">
        <v>17172</v>
      </c>
      <c r="AH494">
        <v>1216.7545188399999</v>
      </c>
      <c r="AI494" t="s">
        <v>18658</v>
      </c>
      <c r="AJ494">
        <v>1</v>
      </c>
      <c r="AK494">
        <v>4.2964600000000002E-3</v>
      </c>
      <c r="AL494">
        <v>3.84111476</v>
      </c>
      <c r="AM494">
        <v>84.1</v>
      </c>
    </row>
    <row r="495" spans="1:39" x14ac:dyDescent="0.35">
      <c r="A495" t="s">
        <v>18659</v>
      </c>
      <c r="B495">
        <v>5.8512523400000003</v>
      </c>
      <c r="C495">
        <v>29.002624669999999</v>
      </c>
      <c r="D495">
        <v>95.658697020000005</v>
      </c>
      <c r="E495">
        <f t="shared" si="14"/>
        <v>6004.4964119454007</v>
      </c>
      <c r="F495">
        <v>5108</v>
      </c>
      <c r="G495">
        <v>27</v>
      </c>
      <c r="H495">
        <v>5868.6273576100002</v>
      </c>
      <c r="I495">
        <v>14.9</v>
      </c>
      <c r="J495" t="s">
        <v>18660</v>
      </c>
      <c r="K495">
        <v>225.71012539</v>
      </c>
      <c r="L495" t="s">
        <v>17208</v>
      </c>
      <c r="M495">
        <v>1221.3485149099999</v>
      </c>
      <c r="N495" t="s">
        <v>18661</v>
      </c>
      <c r="O495">
        <v>1</v>
      </c>
      <c r="P495">
        <v>4.1292000000000004E-3</v>
      </c>
      <c r="Q495">
        <v>3.8827551800000002</v>
      </c>
      <c r="R495">
        <v>85.1</v>
      </c>
      <c r="V495" t="s">
        <v>18662</v>
      </c>
      <c r="W495">
        <v>5.7275015500000004</v>
      </c>
      <c r="X495">
        <v>29.002624669999999</v>
      </c>
      <c r="Y495">
        <v>92.067066479999994</v>
      </c>
      <c r="Z495">
        <f t="shared" si="15"/>
        <v>5779.0497629496003</v>
      </c>
      <c r="AA495">
        <v>5108</v>
      </c>
      <c r="AB495">
        <v>27</v>
      </c>
      <c r="AC495">
        <v>5708.6556511199997</v>
      </c>
      <c r="AD495">
        <v>15.8</v>
      </c>
      <c r="AE495" t="s">
        <v>18663</v>
      </c>
      <c r="AF495">
        <v>46.194138219999999</v>
      </c>
      <c r="AG495" t="s">
        <v>17172</v>
      </c>
      <c r="AH495">
        <v>1216.8004506</v>
      </c>
      <c r="AI495" t="s">
        <v>18664</v>
      </c>
      <c r="AJ495">
        <v>1</v>
      </c>
      <c r="AK495">
        <v>4.1326100000000001E-3</v>
      </c>
      <c r="AL495">
        <v>3.9113545599999999</v>
      </c>
      <c r="AM495">
        <v>84.2</v>
      </c>
    </row>
    <row r="496" spans="1:39" x14ac:dyDescent="0.35">
      <c r="A496" t="s">
        <v>18665</v>
      </c>
      <c r="B496">
        <v>5.8053205800000001</v>
      </c>
      <c r="C496">
        <v>29.501312339999998</v>
      </c>
      <c r="D496">
        <v>94.731915400000005</v>
      </c>
      <c r="E496">
        <f t="shared" si="14"/>
        <v>5946.3223296580009</v>
      </c>
      <c r="F496">
        <v>5108</v>
      </c>
      <c r="G496">
        <v>27</v>
      </c>
      <c r="H496">
        <v>5809.0164359</v>
      </c>
      <c r="I496">
        <v>14.86</v>
      </c>
      <c r="J496" t="s">
        <v>18666</v>
      </c>
      <c r="K496">
        <v>225.85854108999999</v>
      </c>
      <c r="L496" t="s">
        <v>17208</v>
      </c>
      <c r="M496">
        <v>1221.3780424700001</v>
      </c>
      <c r="N496" t="s">
        <v>18667</v>
      </c>
      <c r="O496">
        <v>1</v>
      </c>
      <c r="P496">
        <v>4.2446000000000003E-3</v>
      </c>
      <c r="Q496">
        <v>3.9668639799999998</v>
      </c>
      <c r="R496">
        <v>85.14</v>
      </c>
      <c r="V496" t="s">
        <v>18668</v>
      </c>
      <c r="W496">
        <v>5.7406249100000002</v>
      </c>
      <c r="X496">
        <v>29.002624669999999</v>
      </c>
      <c r="Y496">
        <v>89.599043559999998</v>
      </c>
      <c r="Z496">
        <f t="shared" si="15"/>
        <v>5624.1319642611998</v>
      </c>
      <c r="AA496">
        <v>5108</v>
      </c>
      <c r="AB496">
        <v>27</v>
      </c>
      <c r="AC496">
        <v>5549.0345902299996</v>
      </c>
      <c r="AD496">
        <v>15.7</v>
      </c>
      <c r="AE496" t="s">
        <v>18669</v>
      </c>
      <c r="AF496">
        <v>46.373786760000002</v>
      </c>
      <c r="AG496" t="s">
        <v>17172</v>
      </c>
      <c r="AH496">
        <v>1216.9185608400001</v>
      </c>
      <c r="AI496" t="s">
        <v>18670</v>
      </c>
      <c r="AJ496">
        <v>1</v>
      </c>
      <c r="AK496">
        <v>4.2720600000000003E-3</v>
      </c>
      <c r="AL496">
        <v>3.87064232</v>
      </c>
      <c r="AM496">
        <v>84.3</v>
      </c>
    </row>
    <row r="497" spans="1:39" x14ac:dyDescent="0.35">
      <c r="A497" t="s">
        <v>18671</v>
      </c>
      <c r="B497">
        <v>5.8512523400000003</v>
      </c>
      <c r="C497">
        <v>30</v>
      </c>
      <c r="D497">
        <v>91.597777070000006</v>
      </c>
      <c r="E497">
        <f t="shared" si="14"/>
        <v>5749.592466683901</v>
      </c>
      <c r="F497">
        <v>5108</v>
      </c>
      <c r="G497">
        <v>27</v>
      </c>
      <c r="H497">
        <v>5610.3046162999999</v>
      </c>
      <c r="I497">
        <v>14.76</v>
      </c>
      <c r="J497" t="s">
        <v>18672</v>
      </c>
      <c r="K497">
        <v>225.56907342</v>
      </c>
      <c r="L497" t="s">
        <v>17208</v>
      </c>
      <c r="M497">
        <v>1221.29274063</v>
      </c>
      <c r="N497" t="s">
        <v>18673</v>
      </c>
      <c r="O497">
        <v>1</v>
      </c>
      <c r="P497">
        <v>4.0681199999999997E-3</v>
      </c>
      <c r="Q497">
        <v>4.0339720699999999</v>
      </c>
      <c r="R497">
        <v>85.24</v>
      </c>
      <c r="V497" t="s">
        <v>18674</v>
      </c>
      <c r="W497">
        <v>5.7471865900000001</v>
      </c>
      <c r="X497">
        <v>29.002624669999999</v>
      </c>
      <c r="Y497">
        <v>81.868046989999996</v>
      </c>
      <c r="Z497">
        <f t="shared" si="15"/>
        <v>5138.8573095622996</v>
      </c>
      <c r="AA497">
        <v>5108</v>
      </c>
      <c r="AB497">
        <v>27</v>
      </c>
      <c r="AC497">
        <v>5070.2396647200003</v>
      </c>
      <c r="AD497">
        <v>15.7</v>
      </c>
      <c r="AE497" t="s">
        <v>18675</v>
      </c>
      <c r="AF497">
        <v>46.561547560000001</v>
      </c>
      <c r="AG497" t="s">
        <v>17172</v>
      </c>
      <c r="AH497">
        <v>1217.0432327599999</v>
      </c>
      <c r="AI497" t="s">
        <v>18676</v>
      </c>
      <c r="AJ497">
        <v>1</v>
      </c>
      <c r="AK497">
        <v>4.1690199999999998E-3</v>
      </c>
      <c r="AL497">
        <v>3.8437990900000001</v>
      </c>
      <c r="AM497">
        <v>84.3</v>
      </c>
    </row>
    <row r="498" spans="1:39" x14ac:dyDescent="0.35">
      <c r="A498" t="s">
        <v>18677</v>
      </c>
      <c r="B498">
        <v>5.6445594300000002</v>
      </c>
      <c r="C498">
        <v>30</v>
      </c>
      <c r="D498">
        <v>96.498093639999993</v>
      </c>
      <c r="E498">
        <f t="shared" si="14"/>
        <v>6057.1853377828002</v>
      </c>
      <c r="F498">
        <v>5108</v>
      </c>
      <c r="G498">
        <v>27</v>
      </c>
      <c r="H498">
        <v>5906.2433319100001</v>
      </c>
      <c r="I498">
        <v>14.7</v>
      </c>
      <c r="J498" t="s">
        <v>18678</v>
      </c>
      <c r="K498">
        <v>225.84279215000001</v>
      </c>
      <c r="L498" t="s">
        <v>17208</v>
      </c>
      <c r="M498">
        <v>1221.2304046700001</v>
      </c>
      <c r="N498" t="s">
        <v>18679</v>
      </c>
      <c r="O498">
        <v>1</v>
      </c>
      <c r="P498">
        <v>3.8175399999999999E-3</v>
      </c>
      <c r="Q498">
        <v>3.9668639799999998</v>
      </c>
      <c r="R498">
        <v>85.3</v>
      </c>
      <c r="V498" t="s">
        <v>18680</v>
      </c>
      <c r="W498">
        <v>5.6848506399999996</v>
      </c>
      <c r="X498">
        <v>29.002624669999999</v>
      </c>
      <c r="Y498">
        <v>85.958133840000002</v>
      </c>
      <c r="Z498">
        <f t="shared" si="15"/>
        <v>5395.5920611368001</v>
      </c>
      <c r="AA498">
        <v>5108</v>
      </c>
      <c r="AB498">
        <v>27</v>
      </c>
      <c r="AC498">
        <v>5323.5463129399996</v>
      </c>
      <c r="AD498">
        <v>15.7</v>
      </c>
      <c r="AE498" t="s">
        <v>18681</v>
      </c>
      <c r="AF498">
        <v>46.749192530000002</v>
      </c>
      <c r="AG498" t="s">
        <v>17172</v>
      </c>
      <c r="AH498">
        <v>1217.08260283</v>
      </c>
      <c r="AI498" t="s">
        <v>18682</v>
      </c>
      <c r="AJ498">
        <v>1</v>
      </c>
      <c r="AK498">
        <v>4.2496900000000004E-3</v>
      </c>
      <c r="AL498">
        <v>3.8831691699999999</v>
      </c>
      <c r="AM498">
        <v>84.3</v>
      </c>
    </row>
    <row r="499" spans="1:39" x14ac:dyDescent="0.35">
      <c r="A499" t="s">
        <v>18683</v>
      </c>
      <c r="B499">
        <v>5.7167379</v>
      </c>
      <c r="C499">
        <v>30</v>
      </c>
      <c r="D499">
        <v>95.141672450000002</v>
      </c>
      <c r="E499">
        <f t="shared" si="14"/>
        <v>5972.0427796865006</v>
      </c>
      <c r="F499">
        <v>5108</v>
      </c>
      <c r="G499">
        <v>27</v>
      </c>
      <c r="H499">
        <v>5823.2224830699997</v>
      </c>
      <c r="I499">
        <v>14.7</v>
      </c>
      <c r="J499" t="s">
        <v>18684</v>
      </c>
      <c r="K499">
        <v>227.35818136</v>
      </c>
      <c r="L499" t="s">
        <v>17208</v>
      </c>
      <c r="M499">
        <v>1221.0860477199999</v>
      </c>
      <c r="N499" t="s">
        <v>18685</v>
      </c>
      <c r="O499">
        <v>1</v>
      </c>
      <c r="P499">
        <v>4.1904999999999998E-3</v>
      </c>
      <c r="Q499">
        <v>3.8818603999999999</v>
      </c>
      <c r="R499">
        <v>85.3</v>
      </c>
      <c r="V499" t="s">
        <v>18686</v>
      </c>
      <c r="W499">
        <v>5.7307823899999999</v>
      </c>
      <c r="X499">
        <v>29.002624669999999</v>
      </c>
      <c r="Y499">
        <v>79.596403670000001</v>
      </c>
      <c r="Z499">
        <f t="shared" si="15"/>
        <v>4996.2662583659003</v>
      </c>
      <c r="AA499">
        <v>5108</v>
      </c>
      <c r="AB499">
        <v>27</v>
      </c>
      <c r="AC499">
        <v>4929.5525900499997</v>
      </c>
      <c r="AD499">
        <v>15.7</v>
      </c>
      <c r="AE499" t="s">
        <v>18687</v>
      </c>
      <c r="AF499">
        <v>46.788048009999997</v>
      </c>
      <c r="AG499" t="s">
        <v>17172</v>
      </c>
      <c r="AH499">
        <v>1217.06947947</v>
      </c>
      <c r="AI499" t="s">
        <v>18688</v>
      </c>
      <c r="AJ499">
        <v>1</v>
      </c>
      <c r="AK499">
        <v>4.1492999999999999E-3</v>
      </c>
      <c r="AL499">
        <v>3.9283552799999999</v>
      </c>
      <c r="AM499">
        <v>84.3</v>
      </c>
    </row>
    <row r="500" spans="1:39" x14ac:dyDescent="0.35">
      <c r="A500" t="s">
        <v>18689</v>
      </c>
      <c r="B500">
        <v>5.6544019499999996</v>
      </c>
      <c r="C500">
        <v>29.501312339999998</v>
      </c>
      <c r="D500">
        <v>96.599791339999996</v>
      </c>
      <c r="E500">
        <f t="shared" si="14"/>
        <v>6063.5689024118001</v>
      </c>
      <c r="F500">
        <v>5108</v>
      </c>
      <c r="G500">
        <v>27</v>
      </c>
      <c r="H500">
        <v>5912.4678210900001</v>
      </c>
      <c r="I500">
        <v>14.7</v>
      </c>
      <c r="J500" t="s">
        <v>18690</v>
      </c>
      <c r="K500">
        <v>229.12300875</v>
      </c>
      <c r="L500" t="s">
        <v>17208</v>
      </c>
      <c r="M500">
        <v>1221.0401159600001</v>
      </c>
      <c r="N500" t="s">
        <v>18691</v>
      </c>
      <c r="O500">
        <v>1</v>
      </c>
      <c r="P500">
        <v>3.9332999999999998E-3</v>
      </c>
      <c r="Q500">
        <v>3.8259370000000001</v>
      </c>
      <c r="R500">
        <v>85.3</v>
      </c>
      <c r="V500" t="s">
        <v>18692</v>
      </c>
      <c r="W500">
        <v>5.71765904</v>
      </c>
      <c r="X500">
        <v>28.503937010000001</v>
      </c>
      <c r="Y500">
        <v>83.675362820000004</v>
      </c>
      <c r="Z500">
        <f t="shared" si="15"/>
        <v>5252.3025242114009</v>
      </c>
      <c r="AA500">
        <v>5108</v>
      </c>
      <c r="AB500">
        <v>27</v>
      </c>
      <c r="AC500">
        <v>5182.1700788799999</v>
      </c>
      <c r="AD500">
        <v>15.7</v>
      </c>
      <c r="AE500" t="s">
        <v>18693</v>
      </c>
      <c r="AF500">
        <v>46.780187650000002</v>
      </c>
      <c r="AG500" t="s">
        <v>17172</v>
      </c>
      <c r="AH500">
        <v>1217.13181543</v>
      </c>
      <c r="AI500" t="s">
        <v>18694</v>
      </c>
      <c r="AJ500">
        <v>1</v>
      </c>
      <c r="AK500">
        <v>4.4388700000000001E-3</v>
      </c>
      <c r="AL500">
        <v>3.92746051</v>
      </c>
      <c r="AM500">
        <v>84.3</v>
      </c>
    </row>
    <row r="501" spans="1:39" x14ac:dyDescent="0.35">
      <c r="A501" t="s">
        <v>18695</v>
      </c>
      <c r="B501">
        <v>5.6740869800000002</v>
      </c>
      <c r="C501">
        <v>29.002624669999999</v>
      </c>
      <c r="D501">
        <v>97.023303409999997</v>
      </c>
      <c r="E501">
        <f t="shared" si="14"/>
        <v>6090.1527550457004</v>
      </c>
      <c r="F501">
        <v>5108</v>
      </c>
      <c r="G501">
        <v>27</v>
      </c>
      <c r="H501">
        <v>5941.1531100100001</v>
      </c>
      <c r="I501">
        <v>14.74</v>
      </c>
      <c r="J501" t="s">
        <v>18696</v>
      </c>
      <c r="K501">
        <v>229.13077625</v>
      </c>
      <c r="L501" t="s">
        <v>17208</v>
      </c>
      <c r="M501">
        <v>1220.8793548000001</v>
      </c>
      <c r="N501" t="s">
        <v>18697</v>
      </c>
      <c r="O501">
        <v>1</v>
      </c>
      <c r="P501">
        <v>4.19193E-3</v>
      </c>
      <c r="Q501">
        <v>3.9006506700000001</v>
      </c>
      <c r="R501">
        <v>85.26</v>
      </c>
      <c r="V501" t="s">
        <v>18698</v>
      </c>
      <c r="W501">
        <v>5.72422071</v>
      </c>
      <c r="X501">
        <v>28.503937010000001</v>
      </c>
      <c r="Y501">
        <v>84.088932139999997</v>
      </c>
      <c r="Z501">
        <f t="shared" si="15"/>
        <v>5278.2622704278001</v>
      </c>
      <c r="AA501">
        <v>5108</v>
      </c>
      <c r="AB501">
        <v>27</v>
      </c>
      <c r="AC501">
        <v>5207.7831925299997</v>
      </c>
      <c r="AD501">
        <v>15.7</v>
      </c>
      <c r="AE501" t="s">
        <v>18699</v>
      </c>
      <c r="AF501">
        <v>46.952097139999999</v>
      </c>
      <c r="AG501" t="s">
        <v>17172</v>
      </c>
      <c r="AH501">
        <v>1217.2072747499999</v>
      </c>
      <c r="AI501" t="s">
        <v>18700</v>
      </c>
      <c r="AJ501">
        <v>1</v>
      </c>
      <c r="AK501">
        <v>4.4621799999999996E-3</v>
      </c>
      <c r="AL501">
        <v>3.8773531299999999</v>
      </c>
      <c r="AM501">
        <v>84.3</v>
      </c>
    </row>
    <row r="502" spans="1:39" x14ac:dyDescent="0.35">
      <c r="A502" t="s">
        <v>18701</v>
      </c>
      <c r="B502">
        <v>5.5756617899999998</v>
      </c>
      <c r="C502">
        <v>29.002624669999999</v>
      </c>
      <c r="D502">
        <v>100.13764332</v>
      </c>
      <c r="E502">
        <f t="shared" si="14"/>
        <v>6285.6398711964002</v>
      </c>
      <c r="F502">
        <v>5108</v>
      </c>
      <c r="G502">
        <v>27</v>
      </c>
      <c r="H502">
        <v>6139.1483734900003</v>
      </c>
      <c r="I502">
        <v>14.84</v>
      </c>
      <c r="J502" t="s">
        <v>18702</v>
      </c>
      <c r="K502">
        <v>228.35743199000001</v>
      </c>
      <c r="L502" t="s">
        <v>17208</v>
      </c>
      <c r="M502">
        <v>1220.8301422</v>
      </c>
      <c r="N502" t="s">
        <v>18703</v>
      </c>
      <c r="O502">
        <v>1</v>
      </c>
      <c r="P502">
        <v>4.2644600000000003E-3</v>
      </c>
      <c r="Q502">
        <v>3.7928303400000001</v>
      </c>
      <c r="R502">
        <v>85.16</v>
      </c>
      <c r="V502" t="s">
        <v>18704</v>
      </c>
      <c r="W502">
        <v>5.65860392</v>
      </c>
      <c r="X502">
        <v>28.503937010000001</v>
      </c>
      <c r="Y502">
        <v>92.951643059999995</v>
      </c>
      <c r="Z502">
        <f t="shared" si="15"/>
        <v>5834.5746348761995</v>
      </c>
      <c r="AA502">
        <v>5108</v>
      </c>
      <c r="AB502">
        <v>27</v>
      </c>
      <c r="AC502">
        <v>5756.6672823199997</v>
      </c>
      <c r="AD502">
        <v>15.7</v>
      </c>
      <c r="AE502" t="s">
        <v>18705</v>
      </c>
      <c r="AF502">
        <v>47.076924519999999</v>
      </c>
      <c r="AG502" t="s">
        <v>17172</v>
      </c>
      <c r="AH502">
        <v>1217.3155424700001</v>
      </c>
      <c r="AI502" t="s">
        <v>18706</v>
      </c>
      <c r="AJ502">
        <v>1</v>
      </c>
      <c r="AK502">
        <v>4.5962900000000003E-3</v>
      </c>
      <c r="AL502">
        <v>3.7883230700000001</v>
      </c>
      <c r="AM502">
        <v>84.3</v>
      </c>
    </row>
    <row r="503" spans="1:39" x14ac:dyDescent="0.35">
      <c r="A503" t="s">
        <v>18707</v>
      </c>
      <c r="B503">
        <v>5.7692313400000002</v>
      </c>
      <c r="C503">
        <v>29.002624669999999</v>
      </c>
      <c r="D503">
        <v>92.157228520000004</v>
      </c>
      <c r="E503">
        <f t="shared" si="14"/>
        <v>5784.7092342004007</v>
      </c>
      <c r="F503">
        <v>5108</v>
      </c>
      <c r="G503">
        <v>27</v>
      </c>
      <c r="H503">
        <v>5656.2927058900004</v>
      </c>
      <c r="I503">
        <v>14.94</v>
      </c>
      <c r="J503" t="s">
        <v>18708</v>
      </c>
      <c r="K503">
        <v>227.45902006</v>
      </c>
      <c r="L503" t="s">
        <v>17208</v>
      </c>
      <c r="M503">
        <v>1220.8170188399999</v>
      </c>
      <c r="N503" t="s">
        <v>18709</v>
      </c>
      <c r="O503">
        <v>1</v>
      </c>
      <c r="P503">
        <v>4.2704700000000002E-3</v>
      </c>
      <c r="Q503">
        <v>3.8657544599999998</v>
      </c>
      <c r="R503">
        <v>85.06</v>
      </c>
      <c r="V503" t="s">
        <v>18710</v>
      </c>
      <c r="W503">
        <v>5.7275015500000004</v>
      </c>
      <c r="X503">
        <v>28.503937010000001</v>
      </c>
      <c r="Y503">
        <v>89.144393120000004</v>
      </c>
      <c r="Z503">
        <f t="shared" si="15"/>
        <v>5595.5935561424003</v>
      </c>
      <c r="AA503">
        <v>5108</v>
      </c>
      <c r="AB503">
        <v>27</v>
      </c>
      <c r="AC503">
        <v>5520.8772474400002</v>
      </c>
      <c r="AD503">
        <v>15.7</v>
      </c>
      <c r="AE503" t="s">
        <v>18711</v>
      </c>
      <c r="AF503">
        <v>46.968205300000001</v>
      </c>
      <c r="AG503" t="s">
        <v>17172</v>
      </c>
      <c r="AH503">
        <v>1217.3286658300001</v>
      </c>
      <c r="AI503" t="s">
        <v>18712</v>
      </c>
      <c r="AJ503">
        <v>1</v>
      </c>
      <c r="AK503">
        <v>4.4960599999999996E-3</v>
      </c>
      <c r="AL503">
        <v>3.8974855599999998</v>
      </c>
      <c r="AM503">
        <v>84.3</v>
      </c>
    </row>
    <row r="504" spans="1:39" x14ac:dyDescent="0.35">
      <c r="A504" t="s">
        <v>18713</v>
      </c>
      <c r="B504">
        <v>5.6406859200000001</v>
      </c>
      <c r="C504">
        <v>29.002624669999999</v>
      </c>
      <c r="D504">
        <v>89.786642509999993</v>
      </c>
      <c r="E504">
        <f t="shared" si="14"/>
        <v>5635.9075503527001</v>
      </c>
      <c r="F504">
        <v>5108</v>
      </c>
      <c r="G504">
        <v>27</v>
      </c>
      <c r="H504">
        <v>5514.8593282499996</v>
      </c>
      <c r="I504">
        <v>15</v>
      </c>
      <c r="J504" t="s">
        <v>18714</v>
      </c>
      <c r="K504">
        <v>226.05393233000001</v>
      </c>
      <c r="L504" t="s">
        <v>17208</v>
      </c>
      <c r="M504">
        <v>1220.8462388200001</v>
      </c>
      <c r="N504" t="s">
        <v>18715</v>
      </c>
      <c r="O504">
        <v>1</v>
      </c>
      <c r="P504">
        <v>4.6536299999999997E-3</v>
      </c>
      <c r="Q504">
        <v>3.8070721700000001</v>
      </c>
      <c r="R504">
        <v>85</v>
      </c>
      <c r="V504" t="s">
        <v>18716</v>
      </c>
      <c r="W504">
        <v>5.68813148</v>
      </c>
      <c r="X504">
        <v>29.002624669999999</v>
      </c>
      <c r="Y504">
        <v>89.75464667</v>
      </c>
      <c r="Z504">
        <f t="shared" si="15"/>
        <v>5633.8991714759004</v>
      </c>
      <c r="AA504">
        <v>5108</v>
      </c>
      <c r="AB504">
        <v>27</v>
      </c>
      <c r="AC504">
        <v>5552.0852753600002</v>
      </c>
      <c r="AD504">
        <v>15.6</v>
      </c>
      <c r="AE504" t="s">
        <v>18717</v>
      </c>
      <c r="AF504">
        <v>47.107915460000001</v>
      </c>
      <c r="AG504" t="s">
        <v>17172</v>
      </c>
      <c r="AH504">
        <v>1217.33850835</v>
      </c>
      <c r="AI504" t="s">
        <v>18718</v>
      </c>
      <c r="AJ504">
        <v>1</v>
      </c>
      <c r="AK504">
        <v>4.26335E-3</v>
      </c>
      <c r="AL504">
        <v>4.0070954399999996</v>
      </c>
      <c r="AM504">
        <v>84.4</v>
      </c>
    </row>
    <row r="505" spans="1:39" x14ac:dyDescent="0.35">
      <c r="A505" t="s">
        <v>18719</v>
      </c>
      <c r="B505">
        <v>5.7135364500000003</v>
      </c>
      <c r="C505">
        <v>29.002624669999999</v>
      </c>
      <c r="D505">
        <v>91.648573519999999</v>
      </c>
      <c r="E505">
        <f t="shared" si="14"/>
        <v>5752.7809598504</v>
      </c>
      <c r="F505">
        <v>5108</v>
      </c>
      <c r="G505">
        <v>27</v>
      </c>
      <c r="H505">
        <v>5629.2225262100001</v>
      </c>
      <c r="I505">
        <v>15</v>
      </c>
      <c r="J505" t="s">
        <v>18720</v>
      </c>
      <c r="K505">
        <v>226.17122950999999</v>
      </c>
      <c r="L505" t="s">
        <v>17208</v>
      </c>
      <c r="M505">
        <v>1220.8659238600001</v>
      </c>
      <c r="N505" t="s">
        <v>18721</v>
      </c>
      <c r="O505">
        <v>1</v>
      </c>
      <c r="P505">
        <v>4.6628599999999996E-3</v>
      </c>
      <c r="Q505">
        <v>3.8529107200000001</v>
      </c>
      <c r="R505">
        <v>85</v>
      </c>
      <c r="V505" t="s">
        <v>18722</v>
      </c>
      <c r="W505">
        <v>5.7504674299999996</v>
      </c>
      <c r="X505">
        <v>29.002624669999999</v>
      </c>
      <c r="Y505">
        <v>84.730514080000006</v>
      </c>
      <c r="Z505">
        <f t="shared" si="15"/>
        <v>5318.534368801601</v>
      </c>
      <c r="AA505">
        <v>5108</v>
      </c>
      <c r="AB505">
        <v>27</v>
      </c>
      <c r="AC505">
        <v>5241.3001113299997</v>
      </c>
      <c r="AD505">
        <v>15.6</v>
      </c>
      <c r="AE505" t="s">
        <v>18723</v>
      </c>
      <c r="AF505">
        <v>47.076939869999997</v>
      </c>
      <c r="AG505" t="s">
        <v>17172</v>
      </c>
      <c r="AH505">
        <v>1217.4566185799999</v>
      </c>
      <c r="AI505" t="s">
        <v>18724</v>
      </c>
      <c r="AJ505">
        <v>1</v>
      </c>
      <c r="AK505">
        <v>4.4317100000000002E-3</v>
      </c>
      <c r="AL505">
        <v>3.8612471899999998</v>
      </c>
      <c r="AM505">
        <v>84.4</v>
      </c>
    </row>
    <row r="506" spans="1:39" x14ac:dyDescent="0.35">
      <c r="A506" t="s">
        <v>18725</v>
      </c>
      <c r="B506">
        <v>5.7135364500000003</v>
      </c>
      <c r="C506">
        <v>29.002624669999999</v>
      </c>
      <c r="D506">
        <v>92.426218140000003</v>
      </c>
      <c r="E506">
        <f t="shared" si="14"/>
        <v>5801.5937126478002</v>
      </c>
      <c r="F506">
        <v>5108</v>
      </c>
      <c r="G506">
        <v>27</v>
      </c>
      <c r="H506">
        <v>5674.3567282800004</v>
      </c>
      <c r="I506">
        <v>14.96</v>
      </c>
      <c r="J506" t="s">
        <v>18726</v>
      </c>
      <c r="K506">
        <v>226.15597095999999</v>
      </c>
      <c r="L506" t="s">
        <v>17208</v>
      </c>
      <c r="M506">
        <v>1220.7871837099999</v>
      </c>
      <c r="N506" t="s">
        <v>18727</v>
      </c>
      <c r="O506">
        <v>1</v>
      </c>
      <c r="P506">
        <v>4.3319999999999999E-3</v>
      </c>
      <c r="Q506">
        <v>4.0112858100000004</v>
      </c>
      <c r="R506">
        <v>85.04</v>
      </c>
      <c r="V506" t="s">
        <v>18728</v>
      </c>
      <c r="W506">
        <v>5.7504674299999996</v>
      </c>
      <c r="X506">
        <v>29.002624669999999</v>
      </c>
      <c r="Y506">
        <v>87.981807849999996</v>
      </c>
      <c r="Z506">
        <f t="shared" si="15"/>
        <v>5522.6180787445001</v>
      </c>
      <c r="AA506">
        <v>5108</v>
      </c>
      <c r="AB506">
        <v>27</v>
      </c>
      <c r="AC506">
        <v>5442.42017519</v>
      </c>
      <c r="AD506">
        <v>15.6</v>
      </c>
      <c r="AE506" t="s">
        <v>18729</v>
      </c>
      <c r="AF506">
        <v>46.905149250000001</v>
      </c>
      <c r="AG506" t="s">
        <v>17172</v>
      </c>
      <c r="AH506">
        <v>1217.4369335399999</v>
      </c>
      <c r="AI506" t="s">
        <v>18730</v>
      </c>
      <c r="AJ506">
        <v>1</v>
      </c>
      <c r="AK506">
        <v>4.2130500000000003E-3</v>
      </c>
      <c r="AL506">
        <v>3.9556458999999999</v>
      </c>
      <c r="AM506">
        <v>84.4</v>
      </c>
    </row>
    <row r="507" spans="1:39" x14ac:dyDescent="0.35">
      <c r="A507" t="s">
        <v>18731</v>
      </c>
      <c r="B507">
        <v>5.6938514099999997</v>
      </c>
      <c r="C507">
        <v>29.002624669999999</v>
      </c>
      <c r="D507">
        <v>91.844896520000006</v>
      </c>
      <c r="E507">
        <f t="shared" si="14"/>
        <v>5765.1041545604003</v>
      </c>
      <c r="F507">
        <v>5108</v>
      </c>
      <c r="G507">
        <v>27</v>
      </c>
      <c r="H507">
        <v>5631.98814864</v>
      </c>
      <c r="I507">
        <v>14.86</v>
      </c>
      <c r="J507" t="s">
        <v>18732</v>
      </c>
      <c r="K507">
        <v>225.99193592</v>
      </c>
      <c r="L507" t="s">
        <v>17208</v>
      </c>
      <c r="M507">
        <v>1220.75109447</v>
      </c>
      <c r="N507" t="s">
        <v>18733</v>
      </c>
      <c r="O507">
        <v>1</v>
      </c>
      <c r="P507">
        <v>4.3721799999999998E-3</v>
      </c>
      <c r="Q507">
        <v>3.8882543100000002</v>
      </c>
      <c r="R507">
        <v>85.14</v>
      </c>
      <c r="V507" t="s">
        <v>18734</v>
      </c>
      <c r="W507">
        <v>5.71765904</v>
      </c>
      <c r="X507">
        <v>29.002624669999999</v>
      </c>
      <c r="Y507">
        <v>82.475987129999993</v>
      </c>
      <c r="Z507">
        <f t="shared" si="15"/>
        <v>5177.0177121501001</v>
      </c>
      <c r="AA507">
        <v>5108</v>
      </c>
      <c r="AB507">
        <v>27</v>
      </c>
      <c r="AC507">
        <v>5101.8385198300002</v>
      </c>
      <c r="AD507">
        <v>15.6</v>
      </c>
      <c r="AE507" t="s">
        <v>18735</v>
      </c>
      <c r="AF507">
        <v>46.389096850000001</v>
      </c>
      <c r="AG507" t="s">
        <v>17172</v>
      </c>
      <c r="AH507">
        <v>1217.4533377400001</v>
      </c>
      <c r="AI507" t="s">
        <v>18736</v>
      </c>
      <c r="AJ507">
        <v>1</v>
      </c>
      <c r="AK507">
        <v>4.4492300000000002E-3</v>
      </c>
      <c r="AL507">
        <v>3.9596723900000002</v>
      </c>
      <c r="AM507">
        <v>84.4</v>
      </c>
    </row>
    <row r="508" spans="1:39" x14ac:dyDescent="0.35">
      <c r="A508" t="s">
        <v>18737</v>
      </c>
      <c r="B508">
        <v>5.7430640100000003</v>
      </c>
      <c r="C508">
        <v>29.501312339999998</v>
      </c>
      <c r="D508">
        <v>86.380391110000005</v>
      </c>
      <c r="E508">
        <f t="shared" si="14"/>
        <v>5422.0971499747002</v>
      </c>
      <c r="F508">
        <v>5108</v>
      </c>
      <c r="G508">
        <v>27</v>
      </c>
      <c r="H508">
        <v>5290.8268148699999</v>
      </c>
      <c r="I508">
        <v>14.76</v>
      </c>
      <c r="J508" t="s">
        <v>18738</v>
      </c>
      <c r="K508">
        <v>225.30415823999999</v>
      </c>
      <c r="L508" t="s">
        <v>17208</v>
      </c>
      <c r="M508">
        <v>1220.70516271</v>
      </c>
      <c r="N508" t="s">
        <v>18739</v>
      </c>
      <c r="O508">
        <v>1</v>
      </c>
      <c r="P508">
        <v>4.3066600000000003E-3</v>
      </c>
      <c r="Q508">
        <v>3.9083867400000001</v>
      </c>
      <c r="R508">
        <v>85.24</v>
      </c>
      <c r="V508" t="s">
        <v>18740</v>
      </c>
      <c r="W508">
        <v>5.7340632300000003</v>
      </c>
      <c r="X508">
        <v>29.002624669999999</v>
      </c>
      <c r="Y508">
        <v>89.250578090000005</v>
      </c>
      <c r="Z508">
        <f t="shared" si="15"/>
        <v>5602.2587867093007</v>
      </c>
      <c r="AA508">
        <v>5108</v>
      </c>
      <c r="AB508">
        <v>27</v>
      </c>
      <c r="AC508">
        <v>5520.90436374</v>
      </c>
      <c r="AD508">
        <v>15.6</v>
      </c>
      <c r="AE508" t="s">
        <v>18741</v>
      </c>
      <c r="AF508">
        <v>45.928606619999996</v>
      </c>
      <c r="AG508" t="s">
        <v>17172</v>
      </c>
      <c r="AH508">
        <v>1217.5714479799999</v>
      </c>
      <c r="AI508" t="s">
        <v>18742</v>
      </c>
      <c r="AJ508">
        <v>1</v>
      </c>
      <c r="AK508">
        <v>4.2947799999999998E-3</v>
      </c>
      <c r="AL508">
        <v>3.8205349499999999</v>
      </c>
      <c r="AM508">
        <v>84.4</v>
      </c>
    </row>
    <row r="509" spans="1:39" x14ac:dyDescent="0.35">
      <c r="A509" t="s">
        <v>18743</v>
      </c>
      <c r="B509">
        <v>5.7397831699999999</v>
      </c>
      <c r="C509">
        <v>29.501312339999998</v>
      </c>
      <c r="D509">
        <v>84.392954700000004</v>
      </c>
      <c r="E509">
        <f t="shared" si="14"/>
        <v>5297.3457665190008</v>
      </c>
      <c r="F509">
        <v>5108</v>
      </c>
      <c r="G509">
        <v>27</v>
      </c>
      <c r="H509">
        <v>5165.3385795900003</v>
      </c>
      <c r="I509">
        <v>14.7</v>
      </c>
      <c r="J509" t="s">
        <v>18744</v>
      </c>
      <c r="K509">
        <v>225.63976235000001</v>
      </c>
      <c r="L509" t="s">
        <v>17208</v>
      </c>
      <c r="M509">
        <v>1220.7150052300001</v>
      </c>
      <c r="N509" t="s">
        <v>18745</v>
      </c>
      <c r="O509">
        <v>1</v>
      </c>
      <c r="P509">
        <v>4.3333399999999998E-3</v>
      </c>
      <c r="Q509">
        <v>3.8502263999999999</v>
      </c>
      <c r="R509">
        <v>85.3</v>
      </c>
      <c r="V509" t="s">
        <v>18746</v>
      </c>
      <c r="W509">
        <v>5.6946931599999999</v>
      </c>
      <c r="X509">
        <v>29.002624669999999</v>
      </c>
      <c r="Y509">
        <v>85.787280929999994</v>
      </c>
      <c r="Z509">
        <f t="shared" si="15"/>
        <v>5384.8676239760998</v>
      </c>
      <c r="AA509">
        <v>5108</v>
      </c>
      <c r="AB509">
        <v>27</v>
      </c>
      <c r="AC509">
        <v>5306.6700936500001</v>
      </c>
      <c r="AD509">
        <v>15.6</v>
      </c>
      <c r="AE509" t="s">
        <v>18747</v>
      </c>
      <c r="AF509">
        <v>45.95996547</v>
      </c>
      <c r="AG509" t="s">
        <v>17172</v>
      </c>
      <c r="AH509">
        <v>1217.6140989</v>
      </c>
      <c r="AI509" t="s">
        <v>18748</v>
      </c>
      <c r="AJ509">
        <v>1</v>
      </c>
      <c r="AK509">
        <v>4.4880600000000003E-3</v>
      </c>
      <c r="AL509">
        <v>3.9024068199999999</v>
      </c>
      <c r="AM509">
        <v>84.4</v>
      </c>
    </row>
    <row r="510" spans="1:39" x14ac:dyDescent="0.35">
      <c r="A510" t="s">
        <v>18749</v>
      </c>
      <c r="B510">
        <v>5.4937201699999996</v>
      </c>
      <c r="C510">
        <v>29.501312339999998</v>
      </c>
      <c r="D510">
        <v>90.521051810000003</v>
      </c>
      <c r="E510">
        <f t="shared" si="14"/>
        <v>5682.0064221137009</v>
      </c>
      <c r="F510">
        <v>5108</v>
      </c>
      <c r="G510">
        <v>27</v>
      </c>
      <c r="H510">
        <v>5543.02000718</v>
      </c>
      <c r="I510">
        <v>14.74</v>
      </c>
      <c r="J510" t="s">
        <v>18750</v>
      </c>
      <c r="K510">
        <v>226.53036792</v>
      </c>
      <c r="L510" t="s">
        <v>17208</v>
      </c>
      <c r="M510">
        <v>1220.6461075899999</v>
      </c>
      <c r="N510" t="s">
        <v>18751</v>
      </c>
      <c r="O510">
        <v>1</v>
      </c>
      <c r="P510">
        <v>4.15161E-3</v>
      </c>
      <c r="Q510">
        <v>3.7692492999999998</v>
      </c>
      <c r="R510">
        <v>85.26</v>
      </c>
      <c r="V510" t="s">
        <v>18752</v>
      </c>
      <c r="W510">
        <v>5.6437628000000002</v>
      </c>
      <c r="X510">
        <v>29.002624669999999</v>
      </c>
      <c r="Y510">
        <v>92.307373319999996</v>
      </c>
      <c r="Z510">
        <f t="shared" si="15"/>
        <v>5794.1338232963999</v>
      </c>
      <c r="AA510">
        <v>5108</v>
      </c>
      <c r="AB510">
        <v>27</v>
      </c>
      <c r="AC510">
        <v>5709.9930445999998</v>
      </c>
      <c r="AD510">
        <v>15.6</v>
      </c>
      <c r="AE510" t="s">
        <v>18753</v>
      </c>
      <c r="AF510">
        <v>45.866651609999998</v>
      </c>
      <c r="AG510" t="s">
        <v>17172</v>
      </c>
      <c r="AH510">
        <v>1217.6302339599999</v>
      </c>
      <c r="AI510" t="s">
        <v>18754</v>
      </c>
      <c r="AJ510">
        <v>1</v>
      </c>
      <c r="AK510">
        <v>4.5300699999999998E-3</v>
      </c>
      <c r="AL510">
        <v>3.8639695700000001</v>
      </c>
      <c r="AM510">
        <v>84.4</v>
      </c>
    </row>
    <row r="511" spans="1:39" x14ac:dyDescent="0.35">
      <c r="A511" t="s">
        <v>18755</v>
      </c>
      <c r="B511">
        <v>5.5921453699999999</v>
      </c>
      <c r="C511">
        <v>29.501312339999998</v>
      </c>
      <c r="D511">
        <v>88.070724650000002</v>
      </c>
      <c r="E511">
        <f t="shared" si="14"/>
        <v>5528.1993862805002</v>
      </c>
      <c r="F511">
        <v>5108</v>
      </c>
      <c r="G511">
        <v>27</v>
      </c>
      <c r="H511">
        <v>5396.7662501200002</v>
      </c>
      <c r="I511">
        <v>14.8</v>
      </c>
      <c r="J511" t="s">
        <v>18756</v>
      </c>
      <c r="K511">
        <v>226.35120623</v>
      </c>
      <c r="L511" t="s">
        <v>17208</v>
      </c>
      <c r="M511">
        <v>1220.5476823900001</v>
      </c>
      <c r="N511" t="s">
        <v>18757</v>
      </c>
      <c r="O511">
        <v>1</v>
      </c>
      <c r="P511">
        <v>4.15117E-3</v>
      </c>
      <c r="Q511">
        <v>3.8350152300000002</v>
      </c>
      <c r="R511">
        <v>85.2</v>
      </c>
      <c r="V511" t="s">
        <v>18758</v>
      </c>
      <c r="W511">
        <v>5.7057894200000003</v>
      </c>
      <c r="X511">
        <v>29.002624669999999</v>
      </c>
      <c r="Y511">
        <v>90.003741430000005</v>
      </c>
      <c r="Z511">
        <f t="shared" si="15"/>
        <v>5649.5348495611006</v>
      </c>
      <c r="AA511">
        <v>5108</v>
      </c>
      <c r="AB511">
        <v>27</v>
      </c>
      <c r="AC511">
        <v>5567.4938964399998</v>
      </c>
      <c r="AD511">
        <v>15.6</v>
      </c>
      <c r="AE511" t="s">
        <v>18759</v>
      </c>
      <c r="AF511">
        <v>45.570173369999999</v>
      </c>
      <c r="AG511" t="s">
        <v>17172</v>
      </c>
      <c r="AH511">
        <v>1217.70897412</v>
      </c>
      <c r="AI511" t="s">
        <v>18760</v>
      </c>
      <c r="AJ511">
        <v>1</v>
      </c>
      <c r="AK511">
        <v>4.5004600000000004E-3</v>
      </c>
      <c r="AL511">
        <v>3.8515949699999998</v>
      </c>
      <c r="AM511">
        <v>84.4</v>
      </c>
    </row>
    <row r="512" spans="1:39" x14ac:dyDescent="0.35">
      <c r="A512" t="s">
        <v>18761</v>
      </c>
      <c r="B512">
        <v>5.4773159700000003</v>
      </c>
      <c r="C512">
        <v>29.002624669999999</v>
      </c>
      <c r="D512">
        <v>94.420327979999996</v>
      </c>
      <c r="E512">
        <f t="shared" si="14"/>
        <v>5926.7639873046001</v>
      </c>
      <c r="F512">
        <v>5108</v>
      </c>
      <c r="G512">
        <v>27</v>
      </c>
      <c r="H512">
        <v>5785.8549637899996</v>
      </c>
      <c r="I512">
        <v>14.8</v>
      </c>
      <c r="J512" t="s">
        <v>18762</v>
      </c>
      <c r="K512">
        <v>226.62441702999999</v>
      </c>
      <c r="L512" t="s">
        <v>17208</v>
      </c>
      <c r="M512">
        <v>1220.55096323</v>
      </c>
      <c r="N512" t="s">
        <v>18763</v>
      </c>
      <c r="O512">
        <v>1</v>
      </c>
      <c r="P512">
        <v>4.1217099999999998E-3</v>
      </c>
      <c r="Q512">
        <v>3.7383795800000001</v>
      </c>
      <c r="R512">
        <v>85.2</v>
      </c>
      <c r="V512" t="s">
        <v>18764</v>
      </c>
      <c r="W512">
        <v>5.6893852200000001</v>
      </c>
      <c r="X512">
        <v>29.501312339999998</v>
      </c>
      <c r="Y512">
        <v>82.409707909999995</v>
      </c>
      <c r="Z512">
        <f t="shared" si="15"/>
        <v>5172.8573655107002</v>
      </c>
      <c r="AA512">
        <v>5108</v>
      </c>
      <c r="AB512">
        <v>27</v>
      </c>
      <c r="AC512">
        <v>5097.7385886299999</v>
      </c>
      <c r="AD512">
        <v>15.6</v>
      </c>
      <c r="AE512" t="s">
        <v>18765</v>
      </c>
      <c r="AF512">
        <v>45.36653252</v>
      </c>
      <c r="AG512" t="s">
        <v>17172</v>
      </c>
      <c r="AH512">
        <v>1217.8205226800001</v>
      </c>
      <c r="AI512" t="s">
        <v>18766</v>
      </c>
      <c r="AJ512">
        <v>1</v>
      </c>
      <c r="AK512">
        <v>4.4116099999999998E-3</v>
      </c>
      <c r="AL512">
        <v>3.86904307</v>
      </c>
      <c r="AM512">
        <v>84.4</v>
      </c>
    </row>
    <row r="513" spans="1:39" x14ac:dyDescent="0.35">
      <c r="A513" t="s">
        <v>18767</v>
      </c>
      <c r="B513">
        <v>5.7725915600000004</v>
      </c>
      <c r="C513">
        <v>29.002624669999999</v>
      </c>
      <c r="D513">
        <v>95.923280509999998</v>
      </c>
      <c r="E513">
        <f t="shared" si="14"/>
        <v>6021.1043176127005</v>
      </c>
      <c r="F513">
        <v>5108</v>
      </c>
      <c r="G513">
        <v>27</v>
      </c>
      <c r="H513">
        <v>5880.8137031799997</v>
      </c>
      <c r="I513">
        <v>14.84</v>
      </c>
      <c r="J513" t="s">
        <v>18768</v>
      </c>
      <c r="K513">
        <v>227.24931936999999</v>
      </c>
      <c r="L513" t="s">
        <v>17208</v>
      </c>
      <c r="M513">
        <v>1220.39348292</v>
      </c>
      <c r="N513" t="s">
        <v>18769</v>
      </c>
      <c r="O513">
        <v>1</v>
      </c>
      <c r="P513">
        <v>4.2871200000000002E-3</v>
      </c>
      <c r="Q513">
        <v>3.9083867400000001</v>
      </c>
      <c r="R513">
        <v>85.16</v>
      </c>
      <c r="V513" t="s">
        <v>18770</v>
      </c>
      <c r="W513">
        <v>5.7057894200000003</v>
      </c>
      <c r="X513">
        <v>30</v>
      </c>
      <c r="Y513">
        <v>74.192310770000006</v>
      </c>
      <c r="Z513">
        <f t="shared" si="15"/>
        <v>4657.0513470329006</v>
      </c>
      <c r="AA513">
        <v>5108</v>
      </c>
      <c r="AB513">
        <v>27</v>
      </c>
      <c r="AC513">
        <v>4589.4229599700002</v>
      </c>
      <c r="AD513">
        <v>15.6</v>
      </c>
      <c r="AE513" t="s">
        <v>18771</v>
      </c>
      <c r="AF513">
        <v>45.476231990000002</v>
      </c>
      <c r="AG513" t="s">
        <v>17172</v>
      </c>
      <c r="AH513">
        <v>1217.9747221499999</v>
      </c>
      <c r="AI513" t="s">
        <v>18772</v>
      </c>
      <c r="AJ513">
        <v>1</v>
      </c>
      <c r="AK513">
        <v>4.4789699999999997E-3</v>
      </c>
      <c r="AL513">
        <v>3.8963336900000001</v>
      </c>
      <c r="AM513">
        <v>84.4</v>
      </c>
    </row>
    <row r="514" spans="1:39" x14ac:dyDescent="0.35">
      <c r="A514" t="s">
        <v>18773</v>
      </c>
      <c r="B514">
        <v>5.6052687299999997</v>
      </c>
      <c r="C514">
        <v>29.002624669999999</v>
      </c>
      <c r="D514">
        <v>98.337935479999999</v>
      </c>
      <c r="E514">
        <f t="shared" si="14"/>
        <v>6172.6722100796005</v>
      </c>
      <c r="F514">
        <v>5108</v>
      </c>
      <c r="G514">
        <v>27</v>
      </c>
      <c r="H514">
        <v>6030.2516010600002</v>
      </c>
      <c r="I514">
        <v>14.86</v>
      </c>
      <c r="J514" t="s">
        <v>18774</v>
      </c>
      <c r="K514">
        <v>227.68615158</v>
      </c>
      <c r="L514" t="s">
        <v>17208</v>
      </c>
      <c r="M514">
        <v>1220.2884960399999</v>
      </c>
      <c r="N514" t="s">
        <v>18775</v>
      </c>
      <c r="O514">
        <v>1</v>
      </c>
      <c r="P514">
        <v>4.1296700000000002E-3</v>
      </c>
      <c r="Q514">
        <v>3.8869121500000001</v>
      </c>
      <c r="R514">
        <v>85.14</v>
      </c>
      <c r="V514" t="s">
        <v>18776</v>
      </c>
      <c r="W514">
        <v>5.7353169800000003</v>
      </c>
      <c r="X514">
        <v>30</v>
      </c>
      <c r="Y514">
        <v>58.193116019999998</v>
      </c>
      <c r="Z514">
        <f t="shared" si="15"/>
        <v>3652.7818925754</v>
      </c>
      <c r="AA514">
        <v>5108</v>
      </c>
      <c r="AB514">
        <v>27</v>
      </c>
      <c r="AC514">
        <v>3604.0073743500002</v>
      </c>
      <c r="AD514">
        <v>15.7</v>
      </c>
      <c r="AE514" t="s">
        <v>18777</v>
      </c>
      <c r="AF514">
        <v>45.710382060000001</v>
      </c>
      <c r="AG514" t="s">
        <v>17172</v>
      </c>
      <c r="AH514">
        <v>1217.8861394800001</v>
      </c>
      <c r="AI514" t="s">
        <v>18778</v>
      </c>
      <c r="AJ514">
        <v>1</v>
      </c>
      <c r="AK514">
        <v>4.3104700000000003E-3</v>
      </c>
      <c r="AL514">
        <v>3.96299439</v>
      </c>
      <c r="AM514">
        <v>84.3</v>
      </c>
    </row>
    <row r="515" spans="1:39" x14ac:dyDescent="0.35">
      <c r="A515" t="s">
        <v>18779</v>
      </c>
      <c r="B515">
        <v>5.5823028499999996</v>
      </c>
      <c r="C515">
        <v>29.002624669999999</v>
      </c>
      <c r="D515">
        <v>100.15276023</v>
      </c>
      <c r="E515">
        <f t="shared" si="14"/>
        <v>6286.5887596371003</v>
      </c>
      <c r="F515">
        <v>5108</v>
      </c>
      <c r="G515">
        <v>27</v>
      </c>
      <c r="H515">
        <v>6134.1225838800001</v>
      </c>
      <c r="I515">
        <v>14.76</v>
      </c>
      <c r="J515" t="s">
        <v>18780</v>
      </c>
      <c r="K515">
        <v>227.86596044000001</v>
      </c>
      <c r="L515" t="s">
        <v>17208</v>
      </c>
      <c r="M515">
        <v>1220.3081810799999</v>
      </c>
      <c r="N515" t="s">
        <v>18781</v>
      </c>
      <c r="O515">
        <v>1</v>
      </c>
      <c r="P515">
        <v>3.9998999999999998E-3</v>
      </c>
      <c r="Q515">
        <v>3.7620911100000001</v>
      </c>
      <c r="R515">
        <v>85.24</v>
      </c>
      <c r="V515" t="s">
        <v>18782</v>
      </c>
      <c r="W515">
        <v>5.6795426999999998</v>
      </c>
      <c r="X515">
        <v>30</v>
      </c>
      <c r="Y515">
        <v>38.69378476</v>
      </c>
      <c r="Z515">
        <f t="shared" si="15"/>
        <v>2428.8088693852001</v>
      </c>
      <c r="AA515">
        <v>5108</v>
      </c>
      <c r="AB515">
        <v>27</v>
      </c>
      <c r="AC515">
        <v>2399.2237555400002</v>
      </c>
      <c r="AD515">
        <v>15.8</v>
      </c>
      <c r="AE515" t="s">
        <v>18783</v>
      </c>
      <c r="AF515">
        <v>46.257330060000001</v>
      </c>
      <c r="AG515" t="s">
        <v>17172</v>
      </c>
      <c r="AH515">
        <v>1217.9615987899999</v>
      </c>
      <c r="AI515" t="s">
        <v>18784</v>
      </c>
      <c r="AJ515">
        <v>1</v>
      </c>
      <c r="AK515">
        <v>4.1973000000000002E-3</v>
      </c>
      <c r="AL515">
        <v>3.8645692</v>
      </c>
      <c r="AM515">
        <v>84.2</v>
      </c>
    </row>
    <row r="516" spans="1:39" x14ac:dyDescent="0.35">
      <c r="A516" t="s">
        <v>18785</v>
      </c>
      <c r="B516">
        <v>5.7135364500000003</v>
      </c>
      <c r="C516">
        <v>29.002624669999999</v>
      </c>
      <c r="D516">
        <v>98.228058720000007</v>
      </c>
      <c r="E516">
        <f t="shared" ref="E516:E579" si="16">D516*62.77</f>
        <v>6165.775245854401</v>
      </c>
      <c r="F516">
        <v>5108</v>
      </c>
      <c r="G516">
        <v>27</v>
      </c>
      <c r="H516">
        <v>6012.1272341000004</v>
      </c>
      <c r="I516">
        <v>14.7</v>
      </c>
      <c r="J516" t="s">
        <v>18786</v>
      </c>
      <c r="K516">
        <v>228.23324092999999</v>
      </c>
      <c r="L516" t="s">
        <v>17208</v>
      </c>
      <c r="M516">
        <v>1220.1605432900001</v>
      </c>
      <c r="N516" t="s">
        <v>18787</v>
      </c>
      <c r="O516">
        <v>1</v>
      </c>
      <c r="P516">
        <v>4.3627900000000001E-3</v>
      </c>
      <c r="Q516">
        <v>3.81398803</v>
      </c>
      <c r="R516">
        <v>85.3</v>
      </c>
      <c r="V516" t="s">
        <v>18788</v>
      </c>
      <c r="W516">
        <v>5.7385978199999998</v>
      </c>
      <c r="X516">
        <v>30</v>
      </c>
      <c r="Y516">
        <v>24.86100772</v>
      </c>
      <c r="Z516">
        <f t="shared" ref="Z516:Z579" si="17">Y516*62.77</f>
        <v>1560.5254545844</v>
      </c>
      <c r="AA516">
        <v>5108</v>
      </c>
      <c r="AB516">
        <v>27</v>
      </c>
      <c r="AC516">
        <v>1541.51682708</v>
      </c>
      <c r="AD516">
        <v>15.8</v>
      </c>
      <c r="AE516" t="s">
        <v>18789</v>
      </c>
      <c r="AF516">
        <v>46.710192139999997</v>
      </c>
      <c r="AG516" t="s">
        <v>17172</v>
      </c>
      <c r="AH516">
        <v>1218.06002399</v>
      </c>
      <c r="AI516" t="s">
        <v>18790</v>
      </c>
      <c r="AJ516">
        <v>1</v>
      </c>
      <c r="AK516">
        <v>4.2179799999999996E-3</v>
      </c>
      <c r="AL516">
        <v>3.8972284699999999</v>
      </c>
      <c r="AM516">
        <v>84.2</v>
      </c>
    </row>
    <row r="517" spans="1:39" x14ac:dyDescent="0.35">
      <c r="A517" t="s">
        <v>18791</v>
      </c>
      <c r="B517">
        <v>5.79883828</v>
      </c>
      <c r="C517">
        <v>29.002624669999999</v>
      </c>
      <c r="D517">
        <v>88.185211539999997</v>
      </c>
      <c r="E517">
        <f t="shared" si="16"/>
        <v>5535.3857283657999</v>
      </c>
      <c r="F517">
        <v>5108</v>
      </c>
      <c r="G517">
        <v>27</v>
      </c>
      <c r="H517">
        <v>5394.9667408300002</v>
      </c>
      <c r="I517">
        <v>14.66</v>
      </c>
      <c r="J517" t="s">
        <v>18792</v>
      </c>
      <c r="K517">
        <v>227.54580039999999</v>
      </c>
      <c r="L517" t="s">
        <v>17208</v>
      </c>
      <c r="M517">
        <v>1220.0129054900001</v>
      </c>
      <c r="N517" t="s">
        <v>18793</v>
      </c>
      <c r="O517">
        <v>1</v>
      </c>
      <c r="P517">
        <v>4.0887800000000002E-3</v>
      </c>
      <c r="Q517">
        <v>4.0806308299999996</v>
      </c>
      <c r="R517">
        <v>85.34</v>
      </c>
      <c r="V517" t="s">
        <v>18794</v>
      </c>
      <c r="W517">
        <v>5.7025085799999999</v>
      </c>
      <c r="X517">
        <v>26.50918635</v>
      </c>
      <c r="Y517">
        <v>18.008804340000001</v>
      </c>
      <c r="Z517">
        <f t="shared" si="17"/>
        <v>1130.4126484218002</v>
      </c>
      <c r="AA517">
        <v>5108</v>
      </c>
      <c r="AB517">
        <v>27</v>
      </c>
      <c r="AC517">
        <v>1116.6431885500001</v>
      </c>
      <c r="AD517">
        <v>15.8</v>
      </c>
      <c r="AE517" t="s">
        <v>18795</v>
      </c>
      <c r="AF517">
        <v>47.062237719999999</v>
      </c>
      <c r="AG517" t="s">
        <v>17172</v>
      </c>
      <c r="AH517">
        <v>1218.1026749099999</v>
      </c>
      <c r="AI517" t="s">
        <v>18796</v>
      </c>
      <c r="AJ517">
        <v>1</v>
      </c>
      <c r="AK517">
        <v>4.4127100000000002E-3</v>
      </c>
      <c r="AL517">
        <v>3.9151239599999998</v>
      </c>
      <c r="AM517">
        <v>84.2</v>
      </c>
    </row>
    <row r="518" spans="1:39" x14ac:dyDescent="0.35">
      <c r="A518" t="s">
        <v>18797</v>
      </c>
      <c r="B518">
        <v>5.8152424800000002</v>
      </c>
      <c r="C518">
        <v>29.501312339999998</v>
      </c>
      <c r="D518">
        <v>81.414872770000002</v>
      </c>
      <c r="E518">
        <f t="shared" si="16"/>
        <v>5110.4115637729001</v>
      </c>
      <c r="F518">
        <v>5108</v>
      </c>
      <c r="G518">
        <v>27</v>
      </c>
      <c r="H518">
        <v>4977.22771491</v>
      </c>
      <c r="I518">
        <v>14.6</v>
      </c>
      <c r="J518" t="s">
        <v>18798</v>
      </c>
      <c r="K518">
        <v>226.97569313</v>
      </c>
      <c r="L518" t="s">
        <v>17208</v>
      </c>
      <c r="M518">
        <v>1219.98993961</v>
      </c>
      <c r="N518" t="s">
        <v>18799</v>
      </c>
      <c r="O518">
        <v>1</v>
      </c>
      <c r="P518">
        <v>4.0851300000000002E-3</v>
      </c>
      <c r="Q518">
        <v>3.9119658400000001</v>
      </c>
      <c r="R518">
        <v>85.4</v>
      </c>
      <c r="V518" t="s">
        <v>18800</v>
      </c>
      <c r="W518">
        <v>5.6926660599999996</v>
      </c>
      <c r="X518">
        <v>20.521653539999999</v>
      </c>
      <c r="Y518">
        <v>28.482867939999998</v>
      </c>
      <c r="Z518">
        <f t="shared" si="17"/>
        <v>1787.8696205937999</v>
      </c>
      <c r="AA518">
        <v>5108</v>
      </c>
      <c r="AB518">
        <v>27</v>
      </c>
      <c r="AC518">
        <v>1766.0917336299999</v>
      </c>
      <c r="AD518">
        <v>15.8</v>
      </c>
      <c r="AE518" t="s">
        <v>18801</v>
      </c>
      <c r="AF518">
        <v>47.218412870000002</v>
      </c>
      <c r="AG518" t="s">
        <v>17172</v>
      </c>
      <c r="AH518">
        <v>1218.2240659900001</v>
      </c>
      <c r="AI518" t="s">
        <v>18802</v>
      </c>
      <c r="AJ518">
        <v>1</v>
      </c>
      <c r="AK518">
        <v>4.4668399999999997E-3</v>
      </c>
      <c r="AL518">
        <v>3.8627796499999998</v>
      </c>
      <c r="AM518">
        <v>84.2</v>
      </c>
    </row>
    <row r="519" spans="1:39" x14ac:dyDescent="0.35">
      <c r="A519" t="s">
        <v>18803</v>
      </c>
      <c r="B519">
        <v>5.8644550799999999</v>
      </c>
      <c r="C519">
        <v>29.501312339999998</v>
      </c>
      <c r="D519">
        <v>81.830667579999997</v>
      </c>
      <c r="E519">
        <f t="shared" si="16"/>
        <v>5136.5110039966003</v>
      </c>
      <c r="F519">
        <v>5108</v>
      </c>
      <c r="G519">
        <v>27</v>
      </c>
      <c r="H519">
        <v>5005.1336885299997</v>
      </c>
      <c r="I519">
        <v>14.64</v>
      </c>
      <c r="J519" t="s">
        <v>18804</v>
      </c>
      <c r="K519">
        <v>227.30412290000001</v>
      </c>
      <c r="L519" t="s">
        <v>17208</v>
      </c>
      <c r="M519">
        <v>1219.78652754</v>
      </c>
      <c r="N519" t="s">
        <v>18805</v>
      </c>
      <c r="O519">
        <v>1</v>
      </c>
      <c r="P519">
        <v>4.1382600000000004E-3</v>
      </c>
      <c r="Q519">
        <v>4.0121805799999999</v>
      </c>
      <c r="R519">
        <v>85.36</v>
      </c>
      <c r="V519" t="s">
        <v>18806</v>
      </c>
      <c r="W519">
        <v>5.7090702599999998</v>
      </c>
      <c r="X519">
        <v>15</v>
      </c>
      <c r="Y519">
        <v>30.153607220000001</v>
      </c>
      <c r="Z519">
        <f t="shared" si="17"/>
        <v>1892.7419251994002</v>
      </c>
      <c r="AA519">
        <v>5108</v>
      </c>
      <c r="AB519">
        <v>27</v>
      </c>
      <c r="AC519">
        <v>1869.6865973500001</v>
      </c>
      <c r="AD519">
        <v>15.8</v>
      </c>
      <c r="AE519" t="s">
        <v>18807</v>
      </c>
      <c r="AF519">
        <v>47.764720609999998</v>
      </c>
      <c r="AG519" t="s">
        <v>17172</v>
      </c>
      <c r="AH519">
        <v>1218.3060869799999</v>
      </c>
      <c r="AI519" t="s">
        <v>18808</v>
      </c>
      <c r="AJ519">
        <v>1</v>
      </c>
      <c r="AK519">
        <v>4.3732500000000004E-3</v>
      </c>
      <c r="AL519">
        <v>3.9227295400000002</v>
      </c>
      <c r="AM519">
        <v>84.2</v>
      </c>
    </row>
    <row r="520" spans="1:39" x14ac:dyDescent="0.35">
      <c r="A520" t="s">
        <v>18809</v>
      </c>
      <c r="B520">
        <v>5.7430640100000003</v>
      </c>
      <c r="C520">
        <v>29.501312339999998</v>
      </c>
      <c r="D520">
        <v>88.024226609999999</v>
      </c>
      <c r="E520">
        <f t="shared" si="16"/>
        <v>5525.2807043097</v>
      </c>
      <c r="F520">
        <v>5108</v>
      </c>
      <c r="G520">
        <v>27</v>
      </c>
      <c r="H520">
        <v>5390.1318433599999</v>
      </c>
      <c r="I520">
        <v>14.74</v>
      </c>
      <c r="J520" t="s">
        <v>18810</v>
      </c>
      <c r="K520">
        <v>227.62400004</v>
      </c>
      <c r="L520" t="s">
        <v>17208</v>
      </c>
      <c r="M520">
        <v>1219.8324593</v>
      </c>
      <c r="N520" t="s">
        <v>18811</v>
      </c>
      <c r="O520">
        <v>1</v>
      </c>
      <c r="P520">
        <v>4.1487800000000003E-3</v>
      </c>
      <c r="Q520">
        <v>3.9034654799999999</v>
      </c>
      <c r="R520">
        <v>85.26</v>
      </c>
      <c r="V520" t="s">
        <v>18812</v>
      </c>
      <c r="W520">
        <v>5.7025085799999999</v>
      </c>
      <c r="X520">
        <v>12.490157480000001</v>
      </c>
      <c r="Y520">
        <v>28.966033960000001</v>
      </c>
      <c r="Z520">
        <f t="shared" si="17"/>
        <v>1818.1979516692002</v>
      </c>
      <c r="AA520">
        <v>5108</v>
      </c>
      <c r="AB520">
        <v>27</v>
      </c>
      <c r="AC520">
        <v>1796.0506378699999</v>
      </c>
      <c r="AD520">
        <v>15.8</v>
      </c>
      <c r="AE520" t="s">
        <v>18813</v>
      </c>
      <c r="AF520">
        <v>48.155500779999997</v>
      </c>
      <c r="AG520" t="s">
        <v>17172</v>
      </c>
      <c r="AH520">
        <v>1218.25687438</v>
      </c>
      <c r="AI520" t="s">
        <v>18814</v>
      </c>
      <c r="AJ520">
        <v>1</v>
      </c>
      <c r="AK520">
        <v>4.26831E-3</v>
      </c>
      <c r="AL520">
        <v>3.9204926000000002</v>
      </c>
      <c r="AM520">
        <v>84.2</v>
      </c>
    </row>
    <row r="521" spans="1:39" x14ac:dyDescent="0.35">
      <c r="A521" t="s">
        <v>18815</v>
      </c>
      <c r="B521">
        <v>5.9071059999999997</v>
      </c>
      <c r="C521">
        <v>29.002624669999999</v>
      </c>
      <c r="D521">
        <v>89.580627190000001</v>
      </c>
      <c r="E521">
        <f t="shared" si="16"/>
        <v>5622.9759687163005</v>
      </c>
      <c r="F521">
        <v>5108</v>
      </c>
      <c r="G521">
        <v>27</v>
      </c>
      <c r="H521">
        <v>5491.9343386999999</v>
      </c>
      <c r="I521">
        <v>14.84</v>
      </c>
      <c r="J521" t="s">
        <v>18816</v>
      </c>
      <c r="K521">
        <v>227.58535775999999</v>
      </c>
      <c r="L521" t="s">
        <v>17208</v>
      </c>
      <c r="M521">
        <v>1219.7668424999999</v>
      </c>
      <c r="N521" t="s">
        <v>18817</v>
      </c>
      <c r="O521">
        <v>1</v>
      </c>
      <c r="P521">
        <v>4.2410299999999998E-3</v>
      </c>
      <c r="Q521">
        <v>3.9289665500000002</v>
      </c>
      <c r="R521">
        <v>85.16</v>
      </c>
      <c r="V521" t="s">
        <v>18818</v>
      </c>
      <c r="W521">
        <v>5.72547446</v>
      </c>
      <c r="X521">
        <v>10.984251970000001</v>
      </c>
      <c r="Y521">
        <v>22.40239721</v>
      </c>
      <c r="Z521">
        <f t="shared" si="17"/>
        <v>1406.1984728717</v>
      </c>
      <c r="AA521">
        <v>5108</v>
      </c>
      <c r="AB521">
        <v>27</v>
      </c>
      <c r="AC521">
        <v>1389.0696894099999</v>
      </c>
      <c r="AD521">
        <v>15.8</v>
      </c>
      <c r="AE521" t="s">
        <v>18819</v>
      </c>
      <c r="AF521">
        <v>48.514746100000004</v>
      </c>
      <c r="AG521" t="s">
        <v>17172</v>
      </c>
      <c r="AH521">
        <v>1218.32905286</v>
      </c>
      <c r="AI521" t="s">
        <v>18820</v>
      </c>
      <c r="AJ521">
        <v>1</v>
      </c>
      <c r="AK521">
        <v>4.2553699999999996E-3</v>
      </c>
      <c r="AL521">
        <v>3.8600953200000001</v>
      </c>
      <c r="AM521">
        <v>84.2</v>
      </c>
    </row>
    <row r="522" spans="1:39" x14ac:dyDescent="0.35">
      <c r="A522" t="s">
        <v>18821</v>
      </c>
      <c r="B522">
        <v>5.7725915600000004</v>
      </c>
      <c r="C522">
        <v>29.002624669999999</v>
      </c>
      <c r="D522">
        <v>87.482434130000001</v>
      </c>
      <c r="E522">
        <f t="shared" si="16"/>
        <v>5491.2723903401002</v>
      </c>
      <c r="F522">
        <v>5108</v>
      </c>
      <c r="G522">
        <v>27</v>
      </c>
      <c r="H522">
        <v>5369.35180941</v>
      </c>
      <c r="I522">
        <v>14.94</v>
      </c>
      <c r="J522" t="s">
        <v>18822</v>
      </c>
      <c r="K522">
        <v>226.96780808</v>
      </c>
      <c r="L522" t="s">
        <v>17208</v>
      </c>
      <c r="M522">
        <v>1219.7077873799999</v>
      </c>
      <c r="N522" t="s">
        <v>18823</v>
      </c>
      <c r="O522">
        <v>1</v>
      </c>
      <c r="P522">
        <v>4.5773400000000001E-3</v>
      </c>
      <c r="Q522">
        <v>4.0032328399999999</v>
      </c>
      <c r="R522">
        <v>85.06</v>
      </c>
      <c r="V522" t="s">
        <v>18824</v>
      </c>
      <c r="W522">
        <v>1.6236410699999999</v>
      </c>
      <c r="X522">
        <v>12.490157480000001</v>
      </c>
      <c r="Y522">
        <v>625.50310290000004</v>
      </c>
      <c r="Z522">
        <f t="shared" si="17"/>
        <v>39262.829769033007</v>
      </c>
      <c r="AA522">
        <v>5108</v>
      </c>
      <c r="AB522">
        <v>27</v>
      </c>
      <c r="AC522">
        <v>38969.701814959997</v>
      </c>
      <c r="AD522">
        <v>16.2</v>
      </c>
      <c r="AE522" t="s">
        <v>18825</v>
      </c>
      <c r="AF522">
        <v>205.93002486</v>
      </c>
      <c r="AG522" t="s">
        <v>17172</v>
      </c>
      <c r="AH522">
        <v>1218.3904532700001</v>
      </c>
      <c r="AI522" t="s">
        <v>18826</v>
      </c>
      <c r="AJ522">
        <v>1</v>
      </c>
      <c r="AK522">
        <v>1.87945E-3</v>
      </c>
      <c r="AL522">
        <v>0.86852934999999998</v>
      </c>
      <c r="AM522">
        <v>83.8</v>
      </c>
    </row>
    <row r="523" spans="1:39" x14ac:dyDescent="0.35">
      <c r="A523" t="s">
        <v>18827</v>
      </c>
      <c r="B523">
        <v>5.8152424800000002</v>
      </c>
      <c r="C523">
        <v>29.501312339999998</v>
      </c>
      <c r="D523">
        <v>80.737984220000001</v>
      </c>
      <c r="E523">
        <f t="shared" si="16"/>
        <v>5067.9232694893999</v>
      </c>
      <c r="F523">
        <v>5108</v>
      </c>
      <c r="G523">
        <v>27</v>
      </c>
      <c r="H523">
        <v>4959.0742339099997</v>
      </c>
      <c r="I523">
        <v>15</v>
      </c>
      <c r="J523" t="s">
        <v>18828</v>
      </c>
      <c r="K523">
        <v>226.76454688999999</v>
      </c>
      <c r="L523" t="s">
        <v>17208</v>
      </c>
      <c r="M523">
        <v>1219.74387662</v>
      </c>
      <c r="N523" t="s">
        <v>18829</v>
      </c>
      <c r="O523">
        <v>1</v>
      </c>
      <c r="P523">
        <v>4.3329600000000003E-3</v>
      </c>
      <c r="Q523">
        <v>3.8654375600000002</v>
      </c>
      <c r="R523">
        <v>85</v>
      </c>
      <c r="V523" t="s">
        <v>18830</v>
      </c>
      <c r="W523">
        <v>4.0678667900000001</v>
      </c>
      <c r="X523">
        <v>14.4980315</v>
      </c>
      <c r="Y523">
        <v>222.05638127</v>
      </c>
      <c r="Z523">
        <f t="shared" si="17"/>
        <v>13938.479052317902</v>
      </c>
      <c r="AA523">
        <v>5108</v>
      </c>
      <c r="AB523">
        <v>27</v>
      </c>
      <c r="AC523">
        <v>13834.4173262</v>
      </c>
      <c r="AD523">
        <v>16.2</v>
      </c>
      <c r="AE523" t="s">
        <v>18831</v>
      </c>
      <c r="AF523">
        <v>206.54866734999999</v>
      </c>
      <c r="AG523" t="s">
        <v>17172</v>
      </c>
      <c r="AH523">
        <v>1218.4035766300001</v>
      </c>
      <c r="AI523" t="s">
        <v>18832</v>
      </c>
      <c r="AJ523">
        <v>1</v>
      </c>
      <c r="AK523">
        <v>3.7027399999999999E-3</v>
      </c>
      <c r="AL523">
        <v>2.1755712300000001</v>
      </c>
      <c r="AM523">
        <v>83.8</v>
      </c>
    </row>
    <row r="524" spans="1:39" x14ac:dyDescent="0.35">
      <c r="A524" t="s">
        <v>18833</v>
      </c>
      <c r="B524">
        <v>5.9005443199999998</v>
      </c>
      <c r="C524">
        <v>29.501312339999998</v>
      </c>
      <c r="D524">
        <v>78.689111249999996</v>
      </c>
      <c r="E524">
        <f t="shared" si="16"/>
        <v>4939.3155131624999</v>
      </c>
      <c r="F524">
        <v>5108</v>
      </c>
      <c r="G524">
        <v>27</v>
      </c>
      <c r="H524">
        <v>4831.0451042300001</v>
      </c>
      <c r="I524">
        <v>14.96</v>
      </c>
      <c r="J524" t="s">
        <v>18834</v>
      </c>
      <c r="K524">
        <v>226.57774917</v>
      </c>
      <c r="L524" t="s">
        <v>17208</v>
      </c>
      <c r="M524">
        <v>1219.64545142</v>
      </c>
      <c r="N524" t="s">
        <v>18835</v>
      </c>
      <c r="O524">
        <v>1</v>
      </c>
      <c r="P524">
        <v>4.2432800000000003E-3</v>
      </c>
      <c r="Q524">
        <v>4.0023380599999996</v>
      </c>
      <c r="R524">
        <v>85.04</v>
      </c>
      <c r="V524" t="s">
        <v>18836</v>
      </c>
      <c r="W524">
        <v>6.4628799199999998</v>
      </c>
      <c r="X524">
        <v>18.513779530000001</v>
      </c>
      <c r="Y524">
        <v>118.80328788999999</v>
      </c>
      <c r="Z524">
        <f t="shared" si="17"/>
        <v>7457.2823808553003</v>
      </c>
      <c r="AA524">
        <v>5108</v>
      </c>
      <c r="AB524">
        <v>27</v>
      </c>
      <c r="AC524">
        <v>7401.60789329</v>
      </c>
      <c r="AD524">
        <v>16.2</v>
      </c>
      <c r="AE524" t="s">
        <v>18837</v>
      </c>
      <c r="AF524">
        <v>203.81559942999999</v>
      </c>
      <c r="AG524" t="s">
        <v>17172</v>
      </c>
      <c r="AH524">
        <v>1218.1640753199999</v>
      </c>
      <c r="AI524" t="s">
        <v>18838</v>
      </c>
      <c r="AJ524">
        <v>1</v>
      </c>
      <c r="AK524">
        <v>4.0726900000000003E-3</v>
      </c>
      <c r="AL524">
        <v>4.0273070899999999</v>
      </c>
      <c r="AM524">
        <v>83.8</v>
      </c>
    </row>
    <row r="525" spans="1:39" x14ac:dyDescent="0.35">
      <c r="A525" t="s">
        <v>18839</v>
      </c>
      <c r="B525">
        <v>5.8053999599999999</v>
      </c>
      <c r="C525">
        <v>29.501312339999998</v>
      </c>
      <c r="D525">
        <v>79.721541990000006</v>
      </c>
      <c r="E525">
        <f t="shared" si="16"/>
        <v>5004.1211907123006</v>
      </c>
      <c r="F525">
        <v>5108</v>
      </c>
      <c r="G525">
        <v>27</v>
      </c>
      <c r="H525">
        <v>4888.5040012500003</v>
      </c>
      <c r="I525">
        <v>14.86</v>
      </c>
      <c r="J525" t="s">
        <v>18840</v>
      </c>
      <c r="K525">
        <v>226.38248845000001</v>
      </c>
      <c r="L525" t="s">
        <v>17208</v>
      </c>
      <c r="M525">
        <v>1219.5798346300001</v>
      </c>
      <c r="N525" t="s">
        <v>18841</v>
      </c>
      <c r="O525">
        <v>1</v>
      </c>
      <c r="P525">
        <v>4.00395E-3</v>
      </c>
      <c r="Q525">
        <v>4.03410256</v>
      </c>
      <c r="R525">
        <v>85.14</v>
      </c>
      <c r="V525" t="s">
        <v>18842</v>
      </c>
      <c r="W525">
        <v>6.9645081099999997</v>
      </c>
      <c r="X525">
        <v>21.522309709999998</v>
      </c>
      <c r="Y525">
        <v>103.41908385000001</v>
      </c>
      <c r="Z525">
        <f t="shared" si="17"/>
        <v>6491.6158932645012</v>
      </c>
      <c r="AA525">
        <v>5108</v>
      </c>
      <c r="AB525">
        <v>27</v>
      </c>
      <c r="AC525">
        <v>6443.1508669000004</v>
      </c>
      <c r="AD525">
        <v>16.2</v>
      </c>
      <c r="AE525" t="s">
        <v>18843</v>
      </c>
      <c r="AF525">
        <v>202.42329663999999</v>
      </c>
      <c r="AG525" t="s">
        <v>17172</v>
      </c>
      <c r="AH525">
        <v>1218.1131069600001</v>
      </c>
      <c r="AI525" t="s">
        <v>18844</v>
      </c>
      <c r="AJ525">
        <v>1</v>
      </c>
      <c r="AK525">
        <v>2.8935100000000002E-3</v>
      </c>
      <c r="AL525">
        <v>4.7253049999999996</v>
      </c>
      <c r="AM525">
        <v>83.8</v>
      </c>
    </row>
    <row r="526" spans="1:39" x14ac:dyDescent="0.35">
      <c r="A526" t="s">
        <v>18845</v>
      </c>
      <c r="B526">
        <v>5.9267910400000003</v>
      </c>
      <c r="C526">
        <v>29.501312339999998</v>
      </c>
      <c r="D526">
        <v>83.061416230000006</v>
      </c>
      <c r="E526">
        <f t="shared" si="16"/>
        <v>5213.7650967571008</v>
      </c>
      <c r="F526">
        <v>5108</v>
      </c>
      <c r="G526">
        <v>27</v>
      </c>
      <c r="H526">
        <v>5087.3734619500001</v>
      </c>
      <c r="I526">
        <v>14.76</v>
      </c>
      <c r="J526" t="s">
        <v>18846</v>
      </c>
      <c r="K526">
        <v>226.51539864</v>
      </c>
      <c r="L526" t="s">
        <v>17208</v>
      </c>
      <c r="M526">
        <v>1219.54702623</v>
      </c>
      <c r="N526" t="s">
        <v>18847</v>
      </c>
      <c r="O526">
        <v>1</v>
      </c>
      <c r="P526">
        <v>3.9838599999999997E-3</v>
      </c>
      <c r="Q526">
        <v>3.9768369899999998</v>
      </c>
      <c r="R526">
        <v>85.24</v>
      </c>
      <c r="V526" t="s">
        <v>18848</v>
      </c>
      <c r="W526">
        <v>6.9940356699999997</v>
      </c>
      <c r="X526">
        <v>24.5144357</v>
      </c>
      <c r="Y526">
        <v>85.891105199999998</v>
      </c>
      <c r="Z526">
        <f t="shared" si="17"/>
        <v>5391.3846734039998</v>
      </c>
      <c r="AA526">
        <v>5108</v>
      </c>
      <c r="AB526">
        <v>27</v>
      </c>
      <c r="AC526">
        <v>5351.13373959</v>
      </c>
      <c r="AD526">
        <v>16.2</v>
      </c>
      <c r="AE526" t="s">
        <v>18849</v>
      </c>
      <c r="AF526">
        <v>203.58263543000001</v>
      </c>
      <c r="AG526" t="s">
        <v>17172</v>
      </c>
      <c r="AH526">
        <v>1217.96218832</v>
      </c>
      <c r="AI526" t="s">
        <v>18850</v>
      </c>
      <c r="AJ526">
        <v>1</v>
      </c>
      <c r="AK526">
        <v>3.3433600000000001E-3</v>
      </c>
      <c r="AL526">
        <v>4.7503586899999997</v>
      </c>
      <c r="AM526">
        <v>83.8</v>
      </c>
    </row>
    <row r="527" spans="1:39" x14ac:dyDescent="0.35">
      <c r="A527" t="s">
        <v>18851</v>
      </c>
      <c r="B527">
        <v>5.9071059999999997</v>
      </c>
      <c r="C527">
        <v>29.002624669999999</v>
      </c>
      <c r="D527">
        <v>86.957754159999993</v>
      </c>
      <c r="E527">
        <f t="shared" si="16"/>
        <v>5458.3382286231999</v>
      </c>
      <c r="F527">
        <v>5108</v>
      </c>
      <c r="G527">
        <v>27</v>
      </c>
      <c r="H527">
        <v>5322.3191907999999</v>
      </c>
      <c r="I527">
        <v>14.7</v>
      </c>
      <c r="J527" t="s">
        <v>18852</v>
      </c>
      <c r="K527">
        <v>226.86597019999999</v>
      </c>
      <c r="L527" t="s">
        <v>17208</v>
      </c>
      <c r="M527">
        <v>1219.4157926299999</v>
      </c>
      <c r="N527" t="s">
        <v>18853</v>
      </c>
      <c r="O527">
        <v>1</v>
      </c>
      <c r="P527">
        <v>4.0934500000000002E-3</v>
      </c>
      <c r="Q527">
        <v>4.0332077899999996</v>
      </c>
      <c r="R527">
        <v>85.3</v>
      </c>
      <c r="V527" t="s">
        <v>18854</v>
      </c>
      <c r="W527">
        <v>6.9677889500000001</v>
      </c>
      <c r="X527">
        <v>26.50918635</v>
      </c>
      <c r="Y527">
        <v>82.336895920000003</v>
      </c>
      <c r="Z527">
        <f t="shared" si="17"/>
        <v>5168.2869568984006</v>
      </c>
      <c r="AA527">
        <v>5108</v>
      </c>
      <c r="AB527">
        <v>27</v>
      </c>
      <c r="AC527">
        <v>5129.7016232899996</v>
      </c>
      <c r="AD527">
        <v>16.2</v>
      </c>
      <c r="AE527" t="s">
        <v>18855</v>
      </c>
      <c r="AF527">
        <v>206.28352337000001</v>
      </c>
      <c r="AG527" t="s">
        <v>17172</v>
      </c>
      <c r="AH527">
        <v>1217.89657152</v>
      </c>
      <c r="AI527" t="s">
        <v>18856</v>
      </c>
      <c r="AJ527">
        <v>1</v>
      </c>
      <c r="AK527">
        <v>3.46577E-3</v>
      </c>
      <c r="AL527">
        <v>4.7503586899999997</v>
      </c>
      <c r="AM527">
        <v>83.8</v>
      </c>
    </row>
    <row r="528" spans="1:39" x14ac:dyDescent="0.35">
      <c r="A528" t="s">
        <v>18857</v>
      </c>
      <c r="B528">
        <v>5.8644550799999999</v>
      </c>
      <c r="C528">
        <v>29.002624669999999</v>
      </c>
      <c r="D528">
        <v>86.632443679999994</v>
      </c>
      <c r="E528">
        <f t="shared" si="16"/>
        <v>5437.9184897936002</v>
      </c>
      <c r="F528">
        <v>5108</v>
      </c>
      <c r="G528">
        <v>27</v>
      </c>
      <c r="H528">
        <v>5302.4083011499997</v>
      </c>
      <c r="I528">
        <v>14.7</v>
      </c>
      <c r="J528" t="s">
        <v>18858</v>
      </c>
      <c r="K528">
        <v>226.60036887000001</v>
      </c>
      <c r="L528" t="s">
        <v>17208</v>
      </c>
      <c r="M528">
        <v>1219.3304907900001</v>
      </c>
      <c r="N528" t="s">
        <v>18859</v>
      </c>
      <c r="O528">
        <v>1</v>
      </c>
      <c r="P528">
        <v>4.0699000000000004E-3</v>
      </c>
      <c r="Q528">
        <v>3.9866795100000001</v>
      </c>
      <c r="R528">
        <v>85.3</v>
      </c>
      <c r="V528" t="s">
        <v>18860</v>
      </c>
      <c r="W528">
        <v>6.9382613900000001</v>
      </c>
      <c r="X528">
        <v>27.506561680000001</v>
      </c>
      <c r="Y528">
        <v>83.687854529999996</v>
      </c>
      <c r="Z528">
        <f t="shared" si="17"/>
        <v>5253.0866288481002</v>
      </c>
      <c r="AA528">
        <v>5108</v>
      </c>
      <c r="AB528">
        <v>27</v>
      </c>
      <c r="AC528">
        <v>5203.8527837900001</v>
      </c>
      <c r="AD528">
        <v>16.04</v>
      </c>
      <c r="AE528" t="s">
        <v>18861</v>
      </c>
      <c r="AF528">
        <v>209.08634251000001</v>
      </c>
      <c r="AG528" t="s">
        <v>17172</v>
      </c>
      <c r="AH528">
        <v>1217.8867290000001</v>
      </c>
      <c r="AI528" t="s">
        <v>18862</v>
      </c>
      <c r="AJ528">
        <v>1</v>
      </c>
      <c r="AK528">
        <v>3.49607E-3</v>
      </c>
      <c r="AL528">
        <v>4.7176994199999998</v>
      </c>
      <c r="AM528">
        <v>83.96</v>
      </c>
    </row>
    <row r="529" spans="1:39" x14ac:dyDescent="0.35">
      <c r="A529" t="s">
        <v>18863</v>
      </c>
      <c r="B529">
        <v>5.7889957599999997</v>
      </c>
      <c r="C529">
        <v>29.002624669999999</v>
      </c>
      <c r="D529">
        <v>88.155781399999995</v>
      </c>
      <c r="E529">
        <f t="shared" si="16"/>
        <v>5533.5383984780001</v>
      </c>
      <c r="F529">
        <v>5108</v>
      </c>
      <c r="G529">
        <v>27</v>
      </c>
      <c r="H529">
        <v>5395.6454099399998</v>
      </c>
      <c r="I529">
        <v>14.7</v>
      </c>
      <c r="J529" t="s">
        <v>18864</v>
      </c>
      <c r="K529">
        <v>226.49928322</v>
      </c>
      <c r="L529" t="s">
        <v>17208</v>
      </c>
      <c r="M529">
        <v>1219.3108057500001</v>
      </c>
      <c r="N529" t="s">
        <v>18865</v>
      </c>
      <c r="O529">
        <v>1</v>
      </c>
      <c r="P529">
        <v>4.1382099999999998E-3</v>
      </c>
      <c r="Q529">
        <v>3.94328295</v>
      </c>
      <c r="R529">
        <v>85.3</v>
      </c>
      <c r="V529" t="s">
        <v>18866</v>
      </c>
      <c r="W529">
        <v>6.8923296299999999</v>
      </c>
      <c r="X529">
        <v>28.503937010000001</v>
      </c>
      <c r="Y529">
        <v>82.585846399999994</v>
      </c>
      <c r="Z529">
        <f t="shared" si="17"/>
        <v>5183.9135785279996</v>
      </c>
      <c r="AA529">
        <v>5108</v>
      </c>
      <c r="AB529">
        <v>27</v>
      </c>
      <c r="AC529">
        <v>5128.0663912399996</v>
      </c>
      <c r="AD529">
        <v>15.92</v>
      </c>
      <c r="AE529" t="s">
        <v>18867</v>
      </c>
      <c r="AF529">
        <v>211.96662517999999</v>
      </c>
      <c r="AG529" t="s">
        <v>17172</v>
      </c>
      <c r="AH529">
        <v>1217.7817421300001</v>
      </c>
      <c r="AI529" t="s">
        <v>18868</v>
      </c>
      <c r="AJ529">
        <v>1</v>
      </c>
      <c r="AK529">
        <v>3.6665199999999999E-3</v>
      </c>
      <c r="AL529">
        <v>4.7006987000000002</v>
      </c>
      <c r="AM529">
        <v>84.08</v>
      </c>
    </row>
    <row r="530" spans="1:39" x14ac:dyDescent="0.35">
      <c r="A530" t="s">
        <v>18869</v>
      </c>
      <c r="B530">
        <v>5.8152424800000002</v>
      </c>
      <c r="C530">
        <v>29.002624669999999</v>
      </c>
      <c r="D530">
        <v>90.838036040000006</v>
      </c>
      <c r="E530">
        <f t="shared" si="16"/>
        <v>5701.9035222308003</v>
      </c>
      <c r="F530">
        <v>5108</v>
      </c>
      <c r="G530">
        <v>27</v>
      </c>
      <c r="H530">
        <v>5559.8149598299997</v>
      </c>
      <c r="I530">
        <v>14.7</v>
      </c>
      <c r="J530" t="s">
        <v>18870</v>
      </c>
      <c r="K530">
        <v>227.35842581</v>
      </c>
      <c r="L530" t="s">
        <v>17208</v>
      </c>
      <c r="M530">
        <v>1219.35345667</v>
      </c>
      <c r="N530" t="s">
        <v>18871</v>
      </c>
      <c r="O530">
        <v>1</v>
      </c>
      <c r="P530">
        <v>4.2292299999999996E-3</v>
      </c>
      <c r="Q530">
        <v>3.8985442199999998</v>
      </c>
      <c r="R530">
        <v>85.3</v>
      </c>
      <c r="V530" t="s">
        <v>18872</v>
      </c>
      <c r="W530">
        <v>6.8070277900000002</v>
      </c>
      <c r="X530">
        <v>29.501312339999998</v>
      </c>
      <c r="Y530">
        <v>78.039914350000004</v>
      </c>
      <c r="Z530">
        <f t="shared" si="17"/>
        <v>4898.5654237495</v>
      </c>
      <c r="AA530">
        <v>5108</v>
      </c>
      <c r="AB530">
        <v>27</v>
      </c>
      <c r="AC530">
        <v>4840.0913859100001</v>
      </c>
      <c r="AD530">
        <v>15.82</v>
      </c>
      <c r="AE530" t="s">
        <v>18873</v>
      </c>
      <c r="AF530">
        <v>214.32909362000001</v>
      </c>
      <c r="AG530" t="s">
        <v>17172</v>
      </c>
      <c r="AH530">
        <v>1217.7030019700001</v>
      </c>
      <c r="AI530" t="s">
        <v>18874</v>
      </c>
      <c r="AJ530">
        <v>1</v>
      </c>
      <c r="AK530">
        <v>3.86697E-3</v>
      </c>
      <c r="AL530">
        <v>4.6953300499999999</v>
      </c>
      <c r="AM530">
        <v>84.18</v>
      </c>
    </row>
    <row r="531" spans="1:39" x14ac:dyDescent="0.35">
      <c r="A531" t="s">
        <v>18875</v>
      </c>
      <c r="B531">
        <v>5.82836584</v>
      </c>
      <c r="C531">
        <v>29.501312339999998</v>
      </c>
      <c r="D531">
        <v>86.854821799999996</v>
      </c>
      <c r="E531">
        <f t="shared" si="16"/>
        <v>5451.877164386</v>
      </c>
      <c r="F531">
        <v>5108</v>
      </c>
      <c r="G531">
        <v>27</v>
      </c>
      <c r="H531">
        <v>5316.0191329999998</v>
      </c>
      <c r="I531">
        <v>14.7</v>
      </c>
      <c r="J531" t="s">
        <v>18876</v>
      </c>
      <c r="K531">
        <v>228.04606085</v>
      </c>
      <c r="L531" t="s">
        <v>17208</v>
      </c>
      <c r="M531">
        <v>1219.38626507</v>
      </c>
      <c r="N531" t="s">
        <v>18877</v>
      </c>
      <c r="O531">
        <v>1</v>
      </c>
      <c r="P531">
        <v>4.1291699999999997E-3</v>
      </c>
      <c r="Q531">
        <v>3.9043602499999999</v>
      </c>
      <c r="R531">
        <v>85.3</v>
      </c>
      <c r="V531" t="s">
        <v>18878</v>
      </c>
      <c r="W531">
        <v>6.8037469499999998</v>
      </c>
      <c r="X531">
        <v>30</v>
      </c>
      <c r="Y531">
        <v>76.514680069999997</v>
      </c>
      <c r="Z531">
        <f t="shared" si="17"/>
        <v>4802.8264679939002</v>
      </c>
      <c r="AA531">
        <v>5108</v>
      </c>
      <c r="AB531">
        <v>27</v>
      </c>
      <c r="AC531">
        <v>4739.8075125100004</v>
      </c>
      <c r="AD531">
        <v>15.72</v>
      </c>
      <c r="AE531" t="s">
        <v>18879</v>
      </c>
      <c r="AF531">
        <v>217.05085464000001</v>
      </c>
      <c r="AG531" t="s">
        <v>17172</v>
      </c>
      <c r="AH531">
        <v>1217.6472276899999</v>
      </c>
      <c r="AI531" t="s">
        <v>18880</v>
      </c>
      <c r="AJ531">
        <v>1</v>
      </c>
      <c r="AK531">
        <v>3.6572800000000002E-3</v>
      </c>
      <c r="AL531">
        <v>4.6559599699999996</v>
      </c>
      <c r="AM531">
        <v>84.28</v>
      </c>
    </row>
    <row r="532" spans="1:39" x14ac:dyDescent="0.35">
      <c r="A532" t="s">
        <v>18881</v>
      </c>
      <c r="B532">
        <v>5.8742976000000002</v>
      </c>
      <c r="C532">
        <v>29.501312339999998</v>
      </c>
      <c r="D532">
        <v>82.622972520000005</v>
      </c>
      <c r="E532">
        <f t="shared" si="16"/>
        <v>5186.2439850804003</v>
      </c>
      <c r="F532">
        <v>5108</v>
      </c>
      <c r="G532">
        <v>27</v>
      </c>
      <c r="H532">
        <v>5057.0053986900002</v>
      </c>
      <c r="I532">
        <v>14.7</v>
      </c>
      <c r="J532" t="s">
        <v>18882</v>
      </c>
      <c r="K532">
        <v>228.46002125000001</v>
      </c>
      <c r="L532" t="s">
        <v>17208</v>
      </c>
      <c r="M532">
        <v>1219.3108057500001</v>
      </c>
      <c r="N532" t="s">
        <v>18883</v>
      </c>
      <c r="O532">
        <v>1</v>
      </c>
      <c r="P532">
        <v>4.0879899999999997E-3</v>
      </c>
      <c r="Q532">
        <v>4.0211283299999998</v>
      </c>
      <c r="R532">
        <v>85.3</v>
      </c>
      <c r="V532" t="s">
        <v>18884</v>
      </c>
      <c r="W532">
        <v>6.4100461600000003</v>
      </c>
      <c r="X532">
        <v>30</v>
      </c>
      <c r="Y532">
        <v>80.498304169999997</v>
      </c>
      <c r="Z532">
        <f t="shared" si="17"/>
        <v>5052.8785527508999</v>
      </c>
      <c r="AA532">
        <v>5108</v>
      </c>
      <c r="AB532">
        <v>27</v>
      </c>
      <c r="AC532">
        <v>4985.4089570899996</v>
      </c>
      <c r="AD532">
        <v>15.7</v>
      </c>
      <c r="AE532" t="s">
        <v>18885</v>
      </c>
      <c r="AF532">
        <v>219.52894511</v>
      </c>
      <c r="AG532" t="s">
        <v>17172</v>
      </c>
      <c r="AH532">
        <v>1217.6144192899999</v>
      </c>
      <c r="AI532" t="s">
        <v>18886</v>
      </c>
      <c r="AJ532">
        <v>1</v>
      </c>
      <c r="AK532">
        <v>3.4893099999999998E-3</v>
      </c>
      <c r="AL532">
        <v>4.4228712100000003</v>
      </c>
      <c r="AM532">
        <v>84.3</v>
      </c>
    </row>
    <row r="533" spans="1:39" x14ac:dyDescent="0.35">
      <c r="A533" t="s">
        <v>18887</v>
      </c>
      <c r="B533">
        <v>5.76931072</v>
      </c>
      <c r="C533">
        <v>29.501312339999998</v>
      </c>
      <c r="D533">
        <v>85.025313879999999</v>
      </c>
      <c r="E533">
        <f t="shared" si="16"/>
        <v>5337.0389522475998</v>
      </c>
      <c r="F533">
        <v>5108</v>
      </c>
      <c r="G533">
        <v>27</v>
      </c>
      <c r="H533">
        <v>5204.0426309000004</v>
      </c>
      <c r="I533">
        <v>14.7</v>
      </c>
      <c r="J533" t="s">
        <v>18888</v>
      </c>
      <c r="K533">
        <v>228.58444868999999</v>
      </c>
      <c r="L533" t="s">
        <v>17208</v>
      </c>
      <c r="M533">
        <v>1219.2058188799999</v>
      </c>
      <c r="N533" t="s">
        <v>18889</v>
      </c>
      <c r="O533">
        <v>1</v>
      </c>
      <c r="P533">
        <v>4.1612300000000001E-3</v>
      </c>
      <c r="Q533">
        <v>4.0417081399999999</v>
      </c>
      <c r="R533">
        <v>85.3</v>
      </c>
      <c r="V533" t="s">
        <v>18890</v>
      </c>
      <c r="W533">
        <v>6.3969228100000004</v>
      </c>
      <c r="X533">
        <v>30</v>
      </c>
      <c r="Y533">
        <v>79.114495849999997</v>
      </c>
      <c r="Z533">
        <f t="shared" si="17"/>
        <v>4966.0169045045004</v>
      </c>
      <c r="AA533">
        <v>5108</v>
      </c>
      <c r="AB533">
        <v>27</v>
      </c>
      <c r="AC533">
        <v>4899.70714675</v>
      </c>
      <c r="AD533">
        <v>15.7</v>
      </c>
      <c r="AE533" t="s">
        <v>18891</v>
      </c>
      <c r="AF533">
        <v>221.77284205999999</v>
      </c>
      <c r="AG533" t="s">
        <v>17172</v>
      </c>
      <c r="AH533">
        <v>1217.5750492100001</v>
      </c>
      <c r="AI533" t="s">
        <v>18892</v>
      </c>
      <c r="AJ533">
        <v>1</v>
      </c>
      <c r="AK533">
        <v>4.1320899999999997E-3</v>
      </c>
      <c r="AL533">
        <v>4.2810494500000003</v>
      </c>
      <c r="AM533">
        <v>84.3</v>
      </c>
    </row>
    <row r="534" spans="1:39" x14ac:dyDescent="0.35">
      <c r="A534" t="s">
        <v>18893</v>
      </c>
      <c r="B534">
        <v>5.89002771</v>
      </c>
      <c r="C534">
        <v>30</v>
      </c>
      <c r="D534">
        <v>69.898038349999993</v>
      </c>
      <c r="E534">
        <f t="shared" si="16"/>
        <v>4387.4998672294996</v>
      </c>
      <c r="F534">
        <v>5108</v>
      </c>
      <c r="G534">
        <v>27</v>
      </c>
      <c r="H534">
        <v>4278.16558179</v>
      </c>
      <c r="I534">
        <v>14.7</v>
      </c>
      <c r="J534" t="s">
        <v>18894</v>
      </c>
      <c r="K534">
        <v>228.51432579999999</v>
      </c>
      <c r="L534" t="s">
        <v>17208</v>
      </c>
      <c r="M534">
        <v>1219.21282911</v>
      </c>
      <c r="N534" t="s">
        <v>18895</v>
      </c>
      <c r="O534">
        <v>1</v>
      </c>
      <c r="P534">
        <v>4.1923100000000003E-3</v>
      </c>
      <c r="Q534">
        <v>3.9368641800000002</v>
      </c>
      <c r="R534">
        <v>85.3</v>
      </c>
      <c r="V534" t="s">
        <v>18896</v>
      </c>
      <c r="W534">
        <v>6.577369</v>
      </c>
      <c r="X534">
        <v>30</v>
      </c>
      <c r="Y534">
        <v>77.802960929999998</v>
      </c>
      <c r="Z534">
        <f t="shared" si="17"/>
        <v>4883.6918575761001</v>
      </c>
      <c r="AA534">
        <v>5108</v>
      </c>
      <c r="AB534">
        <v>27</v>
      </c>
      <c r="AC534">
        <v>4818.4813616700003</v>
      </c>
      <c r="AD534">
        <v>15.7</v>
      </c>
      <c r="AE534" t="s">
        <v>18897</v>
      </c>
      <c r="AF534">
        <v>223.67973505000001</v>
      </c>
      <c r="AG534" t="s">
        <v>17172</v>
      </c>
      <c r="AH534">
        <v>1217.5881725700001</v>
      </c>
      <c r="AI534" t="s">
        <v>18898</v>
      </c>
      <c r="AJ534">
        <v>1</v>
      </c>
      <c r="AK534">
        <v>3.9695499999999996E-3</v>
      </c>
      <c r="AL534">
        <v>4.4729785900000003</v>
      </c>
      <c r="AM534">
        <v>84.3</v>
      </c>
    </row>
    <row r="535" spans="1:39" x14ac:dyDescent="0.35">
      <c r="A535" t="s">
        <v>18899</v>
      </c>
      <c r="B535">
        <v>5.9521951399999997</v>
      </c>
      <c r="C535">
        <v>30</v>
      </c>
      <c r="D535">
        <v>46.994043320000003</v>
      </c>
      <c r="E535">
        <f t="shared" si="16"/>
        <v>2949.8160991964005</v>
      </c>
      <c r="F535">
        <v>5108</v>
      </c>
      <c r="G535">
        <v>27</v>
      </c>
      <c r="H535">
        <v>2876.3081684099998</v>
      </c>
      <c r="I535">
        <v>14.7</v>
      </c>
      <c r="J535" t="s">
        <v>18900</v>
      </c>
      <c r="K535">
        <v>228.49916027</v>
      </c>
      <c r="L535" t="s">
        <v>17208</v>
      </c>
      <c r="M535">
        <v>1219.13408895</v>
      </c>
      <c r="N535" t="s">
        <v>18901</v>
      </c>
      <c r="O535">
        <v>1</v>
      </c>
      <c r="P535">
        <v>3.9743799999999996E-3</v>
      </c>
      <c r="Q535">
        <v>4.0603042299999998</v>
      </c>
      <c r="R535">
        <v>85.3</v>
      </c>
      <c r="V535" t="s">
        <v>18902</v>
      </c>
      <c r="W535">
        <v>6.3247443299999997</v>
      </c>
      <c r="X535">
        <v>30</v>
      </c>
      <c r="Y535">
        <v>84.796512680000006</v>
      </c>
      <c r="Z535">
        <f t="shared" si="17"/>
        <v>5322.6771009236008</v>
      </c>
      <c r="AA535">
        <v>5108</v>
      </c>
      <c r="AB535">
        <v>27</v>
      </c>
      <c r="AC535">
        <v>5251.6049647199998</v>
      </c>
      <c r="AD535">
        <v>15.7</v>
      </c>
      <c r="AE535" t="s">
        <v>18903</v>
      </c>
      <c r="AF535">
        <v>224.51555121999999</v>
      </c>
      <c r="AG535" t="s">
        <v>17172</v>
      </c>
      <c r="AH535">
        <v>1217.4700623399999</v>
      </c>
      <c r="AI535" t="s">
        <v>18904</v>
      </c>
      <c r="AJ535">
        <v>1</v>
      </c>
      <c r="AK535">
        <v>4.0220200000000003E-3</v>
      </c>
      <c r="AL535">
        <v>4.3624739300000002</v>
      </c>
      <c r="AM535">
        <v>84.3</v>
      </c>
    </row>
    <row r="536" spans="1:39" x14ac:dyDescent="0.35">
      <c r="A536" t="s">
        <v>18905</v>
      </c>
      <c r="B536">
        <v>5.8308040700000001</v>
      </c>
      <c r="C536">
        <v>29.501312339999998</v>
      </c>
      <c r="D536">
        <v>44.422406600000002</v>
      </c>
      <c r="E536">
        <f t="shared" si="16"/>
        <v>2788.3944622820004</v>
      </c>
      <c r="F536">
        <v>5108</v>
      </c>
      <c r="G536">
        <v>27</v>
      </c>
      <c r="H536">
        <v>2718.90907767</v>
      </c>
      <c r="I536">
        <v>14.7</v>
      </c>
      <c r="J536" t="s">
        <v>18906</v>
      </c>
      <c r="K536">
        <v>228.44451912</v>
      </c>
      <c r="L536" t="s">
        <v>17208</v>
      </c>
      <c r="M536">
        <v>1219.0750338299999</v>
      </c>
      <c r="N536" t="s">
        <v>18907</v>
      </c>
      <c r="O536">
        <v>1</v>
      </c>
      <c r="P536">
        <v>3.96963E-3</v>
      </c>
      <c r="Q536">
        <v>4.0048282100000003</v>
      </c>
      <c r="R536">
        <v>85.3</v>
      </c>
      <c r="V536" t="s">
        <v>18908</v>
      </c>
      <c r="W536">
        <v>6.5215947200000004</v>
      </c>
      <c r="X536">
        <v>30</v>
      </c>
      <c r="Y536">
        <v>82.878163520000001</v>
      </c>
      <c r="Z536">
        <f t="shared" si="17"/>
        <v>5202.2623241504007</v>
      </c>
      <c r="AA536">
        <v>5108</v>
      </c>
      <c r="AB536">
        <v>27</v>
      </c>
      <c r="AC536">
        <v>5132.7980511699998</v>
      </c>
      <c r="AD536">
        <v>15.7</v>
      </c>
      <c r="AE536" t="s">
        <v>18909</v>
      </c>
      <c r="AF536">
        <v>225.93004077000001</v>
      </c>
      <c r="AG536" t="s">
        <v>17172</v>
      </c>
      <c r="AH536">
        <v>1217.29289698</v>
      </c>
      <c r="AI536" t="s">
        <v>18910</v>
      </c>
      <c r="AJ536">
        <v>1</v>
      </c>
      <c r="AK536">
        <v>4.2491500000000001E-3</v>
      </c>
      <c r="AL536">
        <v>4.4591095799999998</v>
      </c>
      <c r="AM536">
        <v>84.3</v>
      </c>
    </row>
    <row r="537" spans="1:39" x14ac:dyDescent="0.35">
      <c r="A537" t="s">
        <v>18911</v>
      </c>
      <c r="B537">
        <v>5.9653185000000004</v>
      </c>
      <c r="C537">
        <v>28.503937010000001</v>
      </c>
      <c r="D537">
        <v>39.817303250000002</v>
      </c>
      <c r="E537">
        <f t="shared" si="16"/>
        <v>2499.3321250025001</v>
      </c>
      <c r="F537">
        <v>5108</v>
      </c>
      <c r="G537">
        <v>27</v>
      </c>
      <c r="H537">
        <v>2437.0500277800002</v>
      </c>
      <c r="I537">
        <v>14.7</v>
      </c>
      <c r="J537" t="s">
        <v>18912</v>
      </c>
      <c r="K537">
        <v>229.38149652000001</v>
      </c>
      <c r="L537" t="s">
        <v>17208</v>
      </c>
      <c r="M537">
        <v>1218.8945876400001</v>
      </c>
      <c r="N537" t="s">
        <v>18913</v>
      </c>
      <c r="O537">
        <v>1</v>
      </c>
      <c r="P537">
        <v>3.9043799999999998E-3</v>
      </c>
      <c r="Q537">
        <v>4.0643307100000001</v>
      </c>
      <c r="R537">
        <v>85.3</v>
      </c>
      <c r="V537" t="s">
        <v>18914</v>
      </c>
      <c r="W537">
        <v>6.09180469</v>
      </c>
      <c r="X537">
        <v>29.501312339999998</v>
      </c>
      <c r="Y537">
        <v>96.841316480000003</v>
      </c>
      <c r="Z537">
        <f t="shared" si="17"/>
        <v>6078.7294354496007</v>
      </c>
      <c r="AA537">
        <v>5108</v>
      </c>
      <c r="AB537">
        <v>27</v>
      </c>
      <c r="AC537">
        <v>5997.5619554699997</v>
      </c>
      <c r="AD537">
        <v>15.7</v>
      </c>
      <c r="AE537" t="s">
        <v>18915</v>
      </c>
      <c r="AF537">
        <v>227.46069137999999</v>
      </c>
      <c r="AG537" t="s">
        <v>17172</v>
      </c>
      <c r="AH537">
        <v>1217.3289862199999</v>
      </c>
      <c r="AI537" t="s">
        <v>18916</v>
      </c>
      <c r="AJ537">
        <v>1</v>
      </c>
      <c r="AK537">
        <v>3.8616100000000001E-3</v>
      </c>
      <c r="AL537">
        <v>4.26673306</v>
      </c>
      <c r="AM537">
        <v>84.3</v>
      </c>
    </row>
    <row r="538" spans="1:39" x14ac:dyDescent="0.35">
      <c r="A538" t="s">
        <v>18917</v>
      </c>
      <c r="B538">
        <v>5.8636124599999997</v>
      </c>
      <c r="C538">
        <v>27.007874019999999</v>
      </c>
      <c r="D538">
        <v>22.050133649999999</v>
      </c>
      <c r="E538">
        <f t="shared" si="16"/>
        <v>1384.0868892105</v>
      </c>
      <c r="F538">
        <v>5108</v>
      </c>
      <c r="G538">
        <v>27</v>
      </c>
      <c r="H538">
        <v>1349.5961411999999</v>
      </c>
      <c r="I538">
        <v>14.7</v>
      </c>
      <c r="J538" t="s">
        <v>18918</v>
      </c>
      <c r="K538">
        <v>230.37318070000001</v>
      </c>
      <c r="L538" t="s">
        <v>17208</v>
      </c>
      <c r="M538">
        <v>1218.8453750399999</v>
      </c>
      <c r="N538" t="s">
        <v>18919</v>
      </c>
      <c r="O538">
        <v>1</v>
      </c>
      <c r="P538">
        <v>3.8657399999999999E-3</v>
      </c>
      <c r="Q538">
        <v>4.03927703</v>
      </c>
      <c r="R538">
        <v>85.3</v>
      </c>
      <c r="V538" t="s">
        <v>18920</v>
      </c>
      <c r="W538">
        <v>6.1114897299999997</v>
      </c>
      <c r="X538">
        <v>29.501312339999998</v>
      </c>
      <c r="Y538">
        <v>91.205731839999999</v>
      </c>
      <c r="Z538">
        <f t="shared" si="17"/>
        <v>5724.9837875968005</v>
      </c>
      <c r="AA538">
        <v>5108</v>
      </c>
      <c r="AB538">
        <v>27</v>
      </c>
      <c r="AC538">
        <v>5648.53976891</v>
      </c>
      <c r="AD538">
        <v>15.7</v>
      </c>
      <c r="AE538" t="s">
        <v>18921</v>
      </c>
      <c r="AF538">
        <v>227.99975594</v>
      </c>
      <c r="AG538" t="s">
        <v>17172</v>
      </c>
      <c r="AH538">
        <v>1217.2305610200001</v>
      </c>
      <c r="AI538" t="s">
        <v>18922</v>
      </c>
      <c r="AJ538">
        <v>1</v>
      </c>
      <c r="AK538">
        <v>4.2442799999999996E-3</v>
      </c>
      <c r="AL538">
        <v>4.1007523900000002</v>
      </c>
      <c r="AM538">
        <v>84.3</v>
      </c>
    </row>
    <row r="539" spans="1:39" x14ac:dyDescent="0.35">
      <c r="A539" t="s">
        <v>18923</v>
      </c>
      <c r="B539">
        <v>5.9423526200000003</v>
      </c>
      <c r="C539">
        <v>26.010498689999999</v>
      </c>
      <c r="D539">
        <v>10.709640439999999</v>
      </c>
      <c r="E539">
        <f t="shared" si="16"/>
        <v>672.24413041879995</v>
      </c>
      <c r="F539">
        <v>5108</v>
      </c>
      <c r="G539">
        <v>27</v>
      </c>
      <c r="H539">
        <v>655.49214523000001</v>
      </c>
      <c r="I539">
        <v>14.7</v>
      </c>
      <c r="J539" t="s">
        <v>18924</v>
      </c>
      <c r="K539">
        <v>229.82600467</v>
      </c>
      <c r="L539" t="s">
        <v>17208</v>
      </c>
      <c r="M539">
        <v>1218.78960076</v>
      </c>
      <c r="N539" t="s">
        <v>18925</v>
      </c>
      <c r="O539">
        <v>1</v>
      </c>
      <c r="P539">
        <v>3.9331799999999997E-3</v>
      </c>
      <c r="Q539">
        <v>3.99722263</v>
      </c>
      <c r="R539">
        <v>85.3</v>
      </c>
      <c r="V539" t="s">
        <v>18926</v>
      </c>
      <c r="W539">
        <v>6.3706760899999999</v>
      </c>
      <c r="X539">
        <v>29.002624669999999</v>
      </c>
      <c r="Y539">
        <v>87.314286999999993</v>
      </c>
      <c r="Z539">
        <f t="shared" si="17"/>
        <v>5480.7177949899997</v>
      </c>
      <c r="AA539">
        <v>5108</v>
      </c>
      <c r="AB539">
        <v>27</v>
      </c>
      <c r="AC539">
        <v>5402.3932592000001</v>
      </c>
      <c r="AD539">
        <v>15.62</v>
      </c>
      <c r="AE539" t="s">
        <v>18927</v>
      </c>
      <c r="AF539">
        <v>228.12473725999999</v>
      </c>
      <c r="AG539" t="s">
        <v>17172</v>
      </c>
      <c r="AH539">
        <v>1217.2436843800001</v>
      </c>
      <c r="AI539" t="s">
        <v>18928</v>
      </c>
      <c r="AJ539">
        <v>1</v>
      </c>
      <c r="AK539">
        <v>4.10414E-3</v>
      </c>
      <c r="AL539">
        <v>4.30073449</v>
      </c>
      <c r="AM539">
        <v>84.38</v>
      </c>
    </row>
    <row r="540" spans="1:39" x14ac:dyDescent="0.35">
      <c r="A540" t="s">
        <v>18929</v>
      </c>
      <c r="B540">
        <v>5.84392742</v>
      </c>
      <c r="C540">
        <v>25.51181102</v>
      </c>
      <c r="D540">
        <v>8.5462755700000006</v>
      </c>
      <c r="E540">
        <f t="shared" si="16"/>
        <v>536.44971752890001</v>
      </c>
      <c r="F540">
        <v>5108</v>
      </c>
      <c r="G540">
        <v>27</v>
      </c>
      <c r="H540">
        <v>523.08166114000005</v>
      </c>
      <c r="I540">
        <v>14.7</v>
      </c>
      <c r="J540" t="s">
        <v>18930</v>
      </c>
      <c r="K540">
        <v>226.85902282000001</v>
      </c>
      <c r="L540" t="s">
        <v>17208</v>
      </c>
      <c r="M540">
        <v>1218.7535115200001</v>
      </c>
      <c r="N540" t="s">
        <v>18931</v>
      </c>
      <c r="O540">
        <v>1</v>
      </c>
      <c r="P540">
        <v>3.88339E-3</v>
      </c>
      <c r="Q540">
        <v>3.9668002900000001</v>
      </c>
      <c r="R540">
        <v>85.3</v>
      </c>
      <c r="V540" t="s">
        <v>18932</v>
      </c>
      <c r="W540">
        <v>6.3772377699999998</v>
      </c>
      <c r="X540">
        <v>29.002624669999999</v>
      </c>
      <c r="Y540">
        <v>84.382625730000001</v>
      </c>
      <c r="Z540">
        <f t="shared" si="17"/>
        <v>5296.6974170721005</v>
      </c>
      <c r="AA540">
        <v>5108</v>
      </c>
      <c r="AB540">
        <v>27</v>
      </c>
      <c r="AC540">
        <v>5219.7802696899998</v>
      </c>
      <c r="AD540">
        <v>15.6</v>
      </c>
      <c r="AE540" t="s">
        <v>18933</v>
      </c>
      <c r="AF540">
        <v>227.72572435999999</v>
      </c>
      <c r="AG540" t="s">
        <v>17172</v>
      </c>
      <c r="AH540">
        <v>1217.21415682</v>
      </c>
      <c r="AI540" t="s">
        <v>18934</v>
      </c>
      <c r="AJ540">
        <v>1</v>
      </c>
      <c r="AK540">
        <v>4.1844600000000001E-3</v>
      </c>
      <c r="AL540">
        <v>4.3494997</v>
      </c>
      <c r="AM540">
        <v>84.4</v>
      </c>
    </row>
    <row r="541" spans="1:39" x14ac:dyDescent="0.35">
      <c r="A541" t="s">
        <v>18935</v>
      </c>
      <c r="B541">
        <v>5.8603316200000002</v>
      </c>
      <c r="C541">
        <v>26.010498689999999</v>
      </c>
      <c r="D541">
        <v>3.4413909</v>
      </c>
      <c r="E541">
        <f t="shared" si="16"/>
        <v>216.01610679300001</v>
      </c>
      <c r="F541">
        <v>5108</v>
      </c>
      <c r="G541">
        <v>27</v>
      </c>
      <c r="H541">
        <v>210.63309415000001</v>
      </c>
      <c r="I541">
        <v>14.7</v>
      </c>
      <c r="J541" t="s">
        <v>18936</v>
      </c>
      <c r="K541">
        <v>223.26525527999999</v>
      </c>
      <c r="L541" t="s">
        <v>17208</v>
      </c>
      <c r="M541">
        <v>1218.6813330499999</v>
      </c>
      <c r="N541" t="s">
        <v>18937</v>
      </c>
      <c r="O541">
        <v>1</v>
      </c>
      <c r="P541">
        <v>3.6843800000000001E-3</v>
      </c>
      <c r="Q541">
        <v>4.0263027999999998</v>
      </c>
      <c r="R541">
        <v>85.3</v>
      </c>
      <c r="V541" t="s">
        <v>18938</v>
      </c>
      <c r="W541">
        <v>6.3805186100000002</v>
      </c>
      <c r="X541">
        <v>29.501312339999998</v>
      </c>
      <c r="Y541">
        <v>88.59696873</v>
      </c>
      <c r="Z541">
        <f t="shared" si="17"/>
        <v>5561.2317271821003</v>
      </c>
      <c r="AA541">
        <v>5108</v>
      </c>
      <c r="AB541">
        <v>27</v>
      </c>
      <c r="AC541">
        <v>5480.4730874799998</v>
      </c>
      <c r="AD541">
        <v>15.6</v>
      </c>
      <c r="AE541" t="s">
        <v>18939</v>
      </c>
      <c r="AF541">
        <v>226.92133412999999</v>
      </c>
      <c r="AG541" t="s">
        <v>17172</v>
      </c>
      <c r="AH541">
        <v>1217.13541667</v>
      </c>
      <c r="AI541" t="s">
        <v>18940</v>
      </c>
      <c r="AJ541">
        <v>1</v>
      </c>
      <c r="AK541">
        <v>4.3749799999999997E-3</v>
      </c>
      <c r="AL541">
        <v>4.3342885400000002</v>
      </c>
      <c r="AM541">
        <v>84.4</v>
      </c>
    </row>
    <row r="542" spans="1:39" x14ac:dyDescent="0.35">
      <c r="A542" t="s">
        <v>18941</v>
      </c>
      <c r="B542">
        <v>5.9193867400000002</v>
      </c>
      <c r="C542">
        <v>25.51181102</v>
      </c>
      <c r="D542">
        <v>1.38861064</v>
      </c>
      <c r="E542">
        <f t="shared" si="16"/>
        <v>87.163089872800001</v>
      </c>
      <c r="F542">
        <v>5108</v>
      </c>
      <c r="G542">
        <v>27</v>
      </c>
      <c r="H542">
        <v>84.991029299999994</v>
      </c>
      <c r="I542">
        <v>14.7</v>
      </c>
      <c r="J542" t="s">
        <v>18942</v>
      </c>
      <c r="K542">
        <v>220.99890984999999</v>
      </c>
      <c r="L542" t="s">
        <v>17208</v>
      </c>
      <c r="M542">
        <v>1218.65180549</v>
      </c>
      <c r="N542" t="s">
        <v>18943</v>
      </c>
      <c r="O542">
        <v>1</v>
      </c>
      <c r="P542">
        <v>3.59253E-3</v>
      </c>
      <c r="Q542">
        <v>4.0249606399999998</v>
      </c>
      <c r="R542">
        <v>85.3</v>
      </c>
      <c r="V542" t="s">
        <v>18944</v>
      </c>
      <c r="W542">
        <v>6.3017784499999996</v>
      </c>
      <c r="X542">
        <v>29.501312339999998</v>
      </c>
      <c r="Y542">
        <v>86.320728130000006</v>
      </c>
      <c r="Z542">
        <f t="shared" si="17"/>
        <v>5418.3521047201002</v>
      </c>
      <c r="AA542">
        <v>5108</v>
      </c>
      <c r="AB542">
        <v>27</v>
      </c>
      <c r="AC542">
        <v>5339.6683222399997</v>
      </c>
      <c r="AD542">
        <v>15.6</v>
      </c>
      <c r="AE542" t="s">
        <v>18945</v>
      </c>
      <c r="AF542">
        <v>226.05433237</v>
      </c>
      <c r="AG542" t="s">
        <v>17172</v>
      </c>
      <c r="AH542">
        <v>1217.23384186</v>
      </c>
      <c r="AI542" t="s">
        <v>18946</v>
      </c>
      <c r="AJ542">
        <v>1</v>
      </c>
      <c r="AK542">
        <v>4.3527100000000001E-3</v>
      </c>
      <c r="AL542">
        <v>4.2828390000000001</v>
      </c>
      <c r="AM542">
        <v>84.4</v>
      </c>
    </row>
    <row r="543" spans="1:39" x14ac:dyDescent="0.35">
      <c r="A543" t="s">
        <v>18947</v>
      </c>
      <c r="B543">
        <v>3.3898591800000002</v>
      </c>
      <c r="C543">
        <v>0.49868765999999998</v>
      </c>
      <c r="D543">
        <v>3034.4095151000001</v>
      </c>
      <c r="E543">
        <f t="shared" si="16"/>
        <v>190469.88526282701</v>
      </c>
      <c r="F543">
        <v>5108</v>
      </c>
      <c r="G543">
        <v>27</v>
      </c>
      <c r="H543">
        <v>186378.96631282</v>
      </c>
      <c r="I543">
        <v>15</v>
      </c>
      <c r="J543" t="s">
        <v>18948</v>
      </c>
      <c r="K543">
        <v>183.95903644000001</v>
      </c>
      <c r="L543" t="s">
        <v>17208</v>
      </c>
      <c r="M543">
        <v>1218.9208343600001</v>
      </c>
      <c r="N543" t="s">
        <v>18949</v>
      </c>
      <c r="O543">
        <v>1</v>
      </c>
      <c r="P543">
        <v>9.2754000000000003E-4</v>
      </c>
      <c r="Q543">
        <v>2.5297924200000002</v>
      </c>
      <c r="R543">
        <v>85</v>
      </c>
      <c r="V543" t="s">
        <v>18950</v>
      </c>
      <c r="W543">
        <v>6.4166078400000002</v>
      </c>
      <c r="X543">
        <v>30</v>
      </c>
      <c r="Y543">
        <v>81.827768230000004</v>
      </c>
      <c r="Z543">
        <f t="shared" si="17"/>
        <v>5136.3290117971001</v>
      </c>
      <c r="AA543">
        <v>5108</v>
      </c>
      <c r="AB543">
        <v>27</v>
      </c>
      <c r="AC543">
        <v>5066.5520774099996</v>
      </c>
      <c r="AD543">
        <v>15.68</v>
      </c>
      <c r="AE543" t="s">
        <v>18951</v>
      </c>
      <c r="AF543">
        <v>225.53098004</v>
      </c>
      <c r="AG543" t="s">
        <v>17172</v>
      </c>
      <c r="AH543">
        <v>1217.0074639100001</v>
      </c>
      <c r="AI543" t="s">
        <v>18952</v>
      </c>
      <c r="AJ543">
        <v>1</v>
      </c>
      <c r="AK543">
        <v>4.3748900000000002E-3</v>
      </c>
      <c r="AL543">
        <v>4.3633687099999996</v>
      </c>
      <c r="AM543">
        <v>84.32</v>
      </c>
    </row>
    <row r="544" spans="1:39" x14ac:dyDescent="0.35">
      <c r="A544" t="s">
        <v>18953</v>
      </c>
      <c r="B544">
        <v>2.6323864700000001</v>
      </c>
      <c r="C544">
        <v>3.4908136500000002</v>
      </c>
      <c r="D544">
        <v>752.12424804</v>
      </c>
      <c r="E544">
        <f t="shared" si="16"/>
        <v>47210.8390494708</v>
      </c>
      <c r="F544">
        <v>5108</v>
      </c>
      <c r="G544">
        <v>27</v>
      </c>
      <c r="H544">
        <v>46196.84297446</v>
      </c>
      <c r="I544">
        <v>15</v>
      </c>
      <c r="J544" t="s">
        <v>18954</v>
      </c>
      <c r="K544">
        <v>179.99278569000001</v>
      </c>
      <c r="L544" t="s">
        <v>17208</v>
      </c>
      <c r="M544">
        <v>1218.9922310699999</v>
      </c>
      <c r="N544" t="s">
        <v>18955</v>
      </c>
      <c r="O544">
        <v>1</v>
      </c>
      <c r="P544">
        <v>2.9351799999999999E-3</v>
      </c>
      <c r="Q544">
        <v>1.80622897</v>
      </c>
      <c r="R544">
        <v>85</v>
      </c>
      <c r="V544" t="s">
        <v>18956</v>
      </c>
      <c r="W544">
        <v>6.2328808100000002</v>
      </c>
      <c r="X544">
        <v>30</v>
      </c>
      <c r="Y544">
        <v>75.172269009999994</v>
      </c>
      <c r="Z544">
        <f t="shared" si="17"/>
        <v>4718.5633257577001</v>
      </c>
      <c r="AA544">
        <v>5108</v>
      </c>
      <c r="AB544">
        <v>27</v>
      </c>
      <c r="AC544">
        <v>4655.5577428099996</v>
      </c>
      <c r="AD544">
        <v>15.7</v>
      </c>
      <c r="AE544" t="s">
        <v>18957</v>
      </c>
      <c r="AF544">
        <v>226.14801871</v>
      </c>
      <c r="AG544" t="s">
        <v>17172</v>
      </c>
      <c r="AH544">
        <v>1216.91560039</v>
      </c>
      <c r="AI544" t="s">
        <v>18958</v>
      </c>
      <c r="AJ544">
        <v>1</v>
      </c>
      <c r="AK544">
        <v>4.6607799999999998E-3</v>
      </c>
      <c r="AL544">
        <v>4.3222090800000004</v>
      </c>
      <c r="AM544">
        <v>84.3</v>
      </c>
    </row>
    <row r="545" spans="1:39" x14ac:dyDescent="0.35">
      <c r="A545" t="s">
        <v>18959</v>
      </c>
      <c r="B545">
        <v>3.6822552399999999</v>
      </c>
      <c r="C545">
        <v>8.9763779499999998</v>
      </c>
      <c r="D545">
        <v>269.84681991999997</v>
      </c>
      <c r="E545">
        <f t="shared" si="16"/>
        <v>16938.284886378398</v>
      </c>
      <c r="F545">
        <v>5108</v>
      </c>
      <c r="G545">
        <v>27</v>
      </c>
      <c r="H545">
        <v>16586.97363846</v>
      </c>
      <c r="I545">
        <v>15.06</v>
      </c>
      <c r="J545" t="s">
        <v>18960</v>
      </c>
      <c r="K545">
        <v>174.38653332999999</v>
      </c>
      <c r="L545" t="s">
        <v>17208</v>
      </c>
      <c r="M545">
        <v>1218.96926519</v>
      </c>
      <c r="N545" t="s">
        <v>18961</v>
      </c>
      <c r="O545">
        <v>1</v>
      </c>
      <c r="P545">
        <v>3.1414799999999999E-3</v>
      </c>
      <c r="Q545">
        <v>2.2952232399999999</v>
      </c>
      <c r="R545">
        <v>84.94</v>
      </c>
      <c r="V545" t="s">
        <v>18962</v>
      </c>
      <c r="W545">
        <v>6.3903611299999996</v>
      </c>
      <c r="X545">
        <v>29.501312339999998</v>
      </c>
      <c r="Y545">
        <v>71.791987410000004</v>
      </c>
      <c r="Z545">
        <f t="shared" si="17"/>
        <v>4506.3830497257004</v>
      </c>
      <c r="AA545">
        <v>5108</v>
      </c>
      <c r="AB545">
        <v>27</v>
      </c>
      <c r="AC545">
        <v>4446.2106474800003</v>
      </c>
      <c r="AD545">
        <v>15.7</v>
      </c>
      <c r="AE545" t="s">
        <v>18963</v>
      </c>
      <c r="AF545">
        <v>226.77289361000001</v>
      </c>
      <c r="AG545" t="s">
        <v>17172</v>
      </c>
      <c r="AH545">
        <v>1216.9648129899999</v>
      </c>
      <c r="AI545" t="s">
        <v>18964</v>
      </c>
      <c r="AJ545">
        <v>1</v>
      </c>
      <c r="AK545">
        <v>4.7594300000000003E-3</v>
      </c>
      <c r="AL545">
        <v>4.3293672799999996</v>
      </c>
      <c r="AM545">
        <v>84.3</v>
      </c>
    </row>
    <row r="546" spans="1:39" x14ac:dyDescent="0.35">
      <c r="A546" t="s">
        <v>18965</v>
      </c>
      <c r="B546">
        <v>4.1743812199999999</v>
      </c>
      <c r="C546">
        <v>16.003937010000001</v>
      </c>
      <c r="D546">
        <v>155.35655534</v>
      </c>
      <c r="E546">
        <f t="shared" si="16"/>
        <v>9751.7309786918013</v>
      </c>
      <c r="F546">
        <v>5108</v>
      </c>
      <c r="G546">
        <v>27</v>
      </c>
      <c r="H546">
        <v>9553.5223932699992</v>
      </c>
      <c r="I546">
        <v>15.1</v>
      </c>
      <c r="J546" t="s">
        <v>18966</v>
      </c>
      <c r="K546">
        <v>170.59253479</v>
      </c>
      <c r="L546" t="s">
        <v>17208</v>
      </c>
      <c r="M546">
        <v>1218.92661428</v>
      </c>
      <c r="N546" t="s">
        <v>18967</v>
      </c>
      <c r="O546">
        <v>1</v>
      </c>
      <c r="P546">
        <v>2.8920500000000002E-3</v>
      </c>
      <c r="Q546">
        <v>2.7810858000000001</v>
      </c>
      <c r="R546">
        <v>84.9</v>
      </c>
      <c r="V546" t="s">
        <v>18968</v>
      </c>
      <c r="W546">
        <v>6.3706760899999999</v>
      </c>
      <c r="X546">
        <v>29.501312339999998</v>
      </c>
      <c r="Y546">
        <v>71.100419380000005</v>
      </c>
      <c r="Z546">
        <f t="shared" si="17"/>
        <v>4462.9733244826002</v>
      </c>
      <c r="AA546">
        <v>5108</v>
      </c>
      <c r="AB546">
        <v>27</v>
      </c>
      <c r="AC546">
        <v>4407.5747851899996</v>
      </c>
      <c r="AD546">
        <v>15.78</v>
      </c>
      <c r="AE546" t="s">
        <v>18969</v>
      </c>
      <c r="AF546">
        <v>227.46064053000001</v>
      </c>
      <c r="AG546" t="s">
        <v>17172</v>
      </c>
      <c r="AH546">
        <v>1216.9713746699999</v>
      </c>
      <c r="AI546" t="s">
        <v>18970</v>
      </c>
      <c r="AJ546">
        <v>1</v>
      </c>
      <c r="AK546">
        <v>4.4100800000000002E-3</v>
      </c>
      <c r="AL546">
        <v>4.29178675</v>
      </c>
      <c r="AM546">
        <v>84.22</v>
      </c>
    </row>
    <row r="547" spans="1:39" x14ac:dyDescent="0.35">
      <c r="A547" t="s">
        <v>18971</v>
      </c>
      <c r="B547">
        <v>4.8207066799999998</v>
      </c>
      <c r="C547">
        <v>27.007874019999999</v>
      </c>
      <c r="D547">
        <v>90.895953070000004</v>
      </c>
      <c r="E547">
        <f t="shared" si="16"/>
        <v>5705.5389742039006</v>
      </c>
      <c r="F547">
        <v>5108</v>
      </c>
      <c r="G547">
        <v>27</v>
      </c>
      <c r="H547">
        <v>5589.5711718700004</v>
      </c>
      <c r="I547">
        <v>15.1</v>
      </c>
      <c r="J547" t="s">
        <v>18972</v>
      </c>
      <c r="K547">
        <v>167.95153991999999</v>
      </c>
      <c r="L547" t="s">
        <v>17208</v>
      </c>
      <c r="M547">
        <v>1218.8281890799999</v>
      </c>
      <c r="N547" t="s">
        <v>18973</v>
      </c>
      <c r="O547">
        <v>1</v>
      </c>
      <c r="P547">
        <v>3.0432100000000002E-3</v>
      </c>
      <c r="Q547">
        <v>3.2016298299999999</v>
      </c>
      <c r="R547">
        <v>84.9</v>
      </c>
      <c r="V547" t="s">
        <v>18974</v>
      </c>
      <c r="W547">
        <v>6.27553173</v>
      </c>
      <c r="X547">
        <v>29.002624669999999</v>
      </c>
      <c r="Y547">
        <v>72.145191389999994</v>
      </c>
      <c r="Z547">
        <f t="shared" si="17"/>
        <v>4528.5536635502995</v>
      </c>
      <c r="AA547">
        <v>5108</v>
      </c>
      <c r="AB547">
        <v>27</v>
      </c>
      <c r="AC547">
        <v>4473.3917379599998</v>
      </c>
      <c r="AD547">
        <v>15.8</v>
      </c>
      <c r="AE547" t="s">
        <v>18975</v>
      </c>
      <c r="AF547">
        <v>227.94497691999999</v>
      </c>
      <c r="AG547" t="s">
        <v>17172</v>
      </c>
      <c r="AH547">
        <v>1217.01730643</v>
      </c>
      <c r="AI547" t="s">
        <v>18976</v>
      </c>
      <c r="AJ547">
        <v>1</v>
      </c>
      <c r="AK547">
        <v>4.4494000000000001E-3</v>
      </c>
      <c r="AL547">
        <v>4.1973880399999999</v>
      </c>
      <c r="AM547">
        <v>84.2</v>
      </c>
    </row>
    <row r="548" spans="1:39" x14ac:dyDescent="0.35">
      <c r="A548" t="s">
        <v>18977</v>
      </c>
      <c r="B548">
        <v>4.98474868</v>
      </c>
      <c r="C548">
        <v>30</v>
      </c>
      <c r="D548">
        <v>80.040598619999997</v>
      </c>
      <c r="E548">
        <f t="shared" si="16"/>
        <v>5024.1483753774</v>
      </c>
      <c r="F548">
        <v>5108</v>
      </c>
      <c r="G548">
        <v>27</v>
      </c>
      <c r="H548">
        <v>4922.0301621799999</v>
      </c>
      <c r="I548">
        <v>15.1</v>
      </c>
      <c r="J548" t="s">
        <v>18978</v>
      </c>
      <c r="K548">
        <v>165.81993629999999</v>
      </c>
      <c r="L548" t="s">
        <v>17208</v>
      </c>
      <c r="M548">
        <v>1218.8052232</v>
      </c>
      <c r="N548" t="s">
        <v>18979</v>
      </c>
      <c r="O548">
        <v>1</v>
      </c>
      <c r="P548">
        <v>2.90837E-3</v>
      </c>
      <c r="Q548">
        <v>3.3957959</v>
      </c>
      <c r="R548">
        <v>84.9</v>
      </c>
      <c r="V548" t="s">
        <v>18980</v>
      </c>
      <c r="W548">
        <v>6.3444293700000003</v>
      </c>
      <c r="X548">
        <v>29.002624669999999</v>
      </c>
      <c r="Y548">
        <v>66.216199549999999</v>
      </c>
      <c r="Z548">
        <f t="shared" si="17"/>
        <v>4156.3908457534999</v>
      </c>
      <c r="AA548">
        <v>5108</v>
      </c>
      <c r="AB548">
        <v>27</v>
      </c>
      <c r="AC548">
        <v>4101.9042835600003</v>
      </c>
      <c r="AD548">
        <v>15.72</v>
      </c>
      <c r="AE548" t="s">
        <v>18981</v>
      </c>
      <c r="AF548">
        <v>227.90549164999999</v>
      </c>
      <c r="AG548" t="s">
        <v>17172</v>
      </c>
      <c r="AH548">
        <v>1216.9451279499999</v>
      </c>
      <c r="AI548" t="s">
        <v>18982</v>
      </c>
      <c r="AJ548">
        <v>1</v>
      </c>
      <c r="AK548">
        <v>4.5240899999999997E-3</v>
      </c>
      <c r="AL548">
        <v>4.3571052899999998</v>
      </c>
      <c r="AM548">
        <v>84.28</v>
      </c>
    </row>
    <row r="549" spans="1:39" x14ac:dyDescent="0.35">
      <c r="A549" t="s">
        <v>18983</v>
      </c>
      <c r="B549">
        <v>5.0995780699999997</v>
      </c>
      <c r="C549">
        <v>30</v>
      </c>
      <c r="D549">
        <v>79.930685789999998</v>
      </c>
      <c r="E549">
        <f t="shared" si="16"/>
        <v>5017.2491470383002</v>
      </c>
      <c r="F549">
        <v>5108</v>
      </c>
      <c r="G549">
        <v>27</v>
      </c>
      <c r="H549">
        <v>4918.8214473500002</v>
      </c>
      <c r="I549">
        <v>15.16</v>
      </c>
      <c r="J549" t="s">
        <v>18984</v>
      </c>
      <c r="K549">
        <v>164.61268612000001</v>
      </c>
      <c r="L549" t="s">
        <v>17208</v>
      </c>
      <c r="M549">
        <v>1218.7428872400001</v>
      </c>
      <c r="N549" t="s">
        <v>18985</v>
      </c>
      <c r="O549">
        <v>1</v>
      </c>
      <c r="P549">
        <v>3.0221599999999999E-3</v>
      </c>
      <c r="Q549">
        <v>3.4687200200000001</v>
      </c>
      <c r="R549">
        <v>84.84</v>
      </c>
      <c r="V549" t="s">
        <v>18986</v>
      </c>
      <c r="W549">
        <v>6.2853742500000003</v>
      </c>
      <c r="X549">
        <v>28.503937010000001</v>
      </c>
      <c r="Y549">
        <v>70.720820590000002</v>
      </c>
      <c r="Z549">
        <f t="shared" si="17"/>
        <v>4439.1459084343005</v>
      </c>
      <c r="AA549">
        <v>5108</v>
      </c>
      <c r="AB549">
        <v>27</v>
      </c>
      <c r="AC549">
        <v>4379.8713035999999</v>
      </c>
      <c r="AD549">
        <v>15.7</v>
      </c>
      <c r="AE549" t="s">
        <v>18987</v>
      </c>
      <c r="AF549">
        <v>227.57747692999999</v>
      </c>
      <c r="AG549" t="s">
        <v>17172</v>
      </c>
      <c r="AH549">
        <v>1217.01074475</v>
      </c>
      <c r="AI549" t="s">
        <v>18988</v>
      </c>
      <c r="AJ549">
        <v>1</v>
      </c>
      <c r="AK549">
        <v>4.4038899999999997E-3</v>
      </c>
      <c r="AL549">
        <v>4.2940236799999996</v>
      </c>
      <c r="AM549">
        <v>84.3</v>
      </c>
    </row>
    <row r="550" spans="1:39" x14ac:dyDescent="0.35">
      <c r="A550" t="s">
        <v>18989</v>
      </c>
      <c r="B550">
        <v>5.3456410700000001</v>
      </c>
      <c r="C550">
        <v>30</v>
      </c>
      <c r="D550">
        <v>76.440336349999995</v>
      </c>
      <c r="E550">
        <f t="shared" si="16"/>
        <v>4798.1599126894998</v>
      </c>
      <c r="F550">
        <v>5108</v>
      </c>
      <c r="G550">
        <v>27</v>
      </c>
      <c r="H550">
        <v>4706.1782241999999</v>
      </c>
      <c r="I550">
        <v>15.2</v>
      </c>
      <c r="J550" t="s">
        <v>18990</v>
      </c>
      <c r="K550">
        <v>162.85730586</v>
      </c>
      <c r="L550" t="s">
        <v>17208</v>
      </c>
      <c r="M550">
        <v>1218.6739895999999</v>
      </c>
      <c r="N550" t="s">
        <v>18991</v>
      </c>
      <c r="O550">
        <v>1</v>
      </c>
      <c r="P550">
        <v>3.1400299999999998E-3</v>
      </c>
      <c r="Q550">
        <v>3.5881724199999998</v>
      </c>
      <c r="R550">
        <v>84.8</v>
      </c>
      <c r="V550" t="s">
        <v>18992</v>
      </c>
      <c r="W550">
        <v>6.2000724099999998</v>
      </c>
      <c r="X550">
        <v>28.503937010000001</v>
      </c>
      <c r="Y550">
        <v>73.544286020000001</v>
      </c>
      <c r="Z550">
        <f t="shared" si="17"/>
        <v>4616.3748334754</v>
      </c>
      <c r="AA550">
        <v>5108</v>
      </c>
      <c r="AB550">
        <v>27</v>
      </c>
      <c r="AC550">
        <v>4554.7337432699996</v>
      </c>
      <c r="AD550">
        <v>15.7</v>
      </c>
      <c r="AE550" t="s">
        <v>18993</v>
      </c>
      <c r="AF550">
        <v>227.20238071</v>
      </c>
      <c r="AG550" t="s">
        <v>17172</v>
      </c>
      <c r="AH550">
        <v>1217.2239993400001</v>
      </c>
      <c r="AI550" t="s">
        <v>18994</v>
      </c>
      <c r="AJ550">
        <v>1</v>
      </c>
      <c r="AK550">
        <v>4.3441699999999996E-3</v>
      </c>
      <c r="AL550">
        <v>4.1003049999999996</v>
      </c>
      <c r="AM550">
        <v>84.3</v>
      </c>
    </row>
    <row r="551" spans="1:39" x14ac:dyDescent="0.35">
      <c r="A551" t="s">
        <v>18995</v>
      </c>
      <c r="B551">
        <v>5.5326489399999996</v>
      </c>
      <c r="C551">
        <v>30</v>
      </c>
      <c r="D551">
        <v>74.082938159999998</v>
      </c>
      <c r="E551">
        <f t="shared" si="16"/>
        <v>4650.1860283032001</v>
      </c>
      <c r="F551">
        <v>5108</v>
      </c>
      <c r="G551">
        <v>27</v>
      </c>
      <c r="H551">
        <v>4557.8095457299996</v>
      </c>
      <c r="I551">
        <v>15.14</v>
      </c>
      <c r="J551" t="s">
        <v>18996</v>
      </c>
      <c r="K551">
        <v>160.36660481000001</v>
      </c>
      <c r="L551" t="s">
        <v>17208</v>
      </c>
      <c r="M551">
        <v>1218.6247770099999</v>
      </c>
      <c r="N551" t="s">
        <v>18997</v>
      </c>
      <c r="O551">
        <v>1</v>
      </c>
      <c r="P551">
        <v>3.1926900000000002E-3</v>
      </c>
      <c r="Q551">
        <v>3.7823384899999999</v>
      </c>
      <c r="R551">
        <v>84.86</v>
      </c>
      <c r="V551" t="s">
        <v>18998</v>
      </c>
      <c r="W551">
        <v>6.3247443299999997</v>
      </c>
      <c r="X551">
        <v>28.503937010000001</v>
      </c>
      <c r="Y551">
        <v>73.231679639999996</v>
      </c>
      <c r="Z551">
        <f t="shared" si="17"/>
        <v>4596.7525310027995</v>
      </c>
      <c r="AA551">
        <v>5108</v>
      </c>
      <c r="AB551">
        <v>27</v>
      </c>
      <c r="AC551">
        <v>4535.3734512600004</v>
      </c>
      <c r="AD551">
        <v>15.7</v>
      </c>
      <c r="AE551" t="s">
        <v>18999</v>
      </c>
      <c r="AF551">
        <v>226.71838833999999</v>
      </c>
      <c r="AG551" t="s">
        <v>17172</v>
      </c>
      <c r="AH551">
        <v>1217.2239993400001</v>
      </c>
      <c r="AI551" t="s">
        <v>19000</v>
      </c>
      <c r="AJ551">
        <v>1</v>
      </c>
      <c r="AK551">
        <v>4.4677500000000004E-3</v>
      </c>
      <c r="AL551">
        <v>4.2891024199999999</v>
      </c>
      <c r="AM551">
        <v>84.3</v>
      </c>
    </row>
    <row r="552" spans="1:39" x14ac:dyDescent="0.35">
      <c r="A552" t="s">
        <v>19001</v>
      </c>
      <c r="B552">
        <v>5.5195255799999998</v>
      </c>
      <c r="C552">
        <v>30</v>
      </c>
      <c r="D552">
        <v>72.659232990000007</v>
      </c>
      <c r="E552">
        <f t="shared" si="16"/>
        <v>4560.8200547823008</v>
      </c>
      <c r="F552">
        <v>5108</v>
      </c>
      <c r="G552">
        <v>27</v>
      </c>
      <c r="H552">
        <v>4465.0071949100002</v>
      </c>
      <c r="I552">
        <v>15.04</v>
      </c>
      <c r="J552" t="s">
        <v>19002</v>
      </c>
      <c r="K552">
        <v>156.91195091</v>
      </c>
      <c r="L552" t="s">
        <v>17208</v>
      </c>
      <c r="M552">
        <v>1218.5329134900001</v>
      </c>
      <c r="N552" t="s">
        <v>19003</v>
      </c>
      <c r="O552">
        <v>1</v>
      </c>
      <c r="P552">
        <v>3.31198E-3</v>
      </c>
      <c r="Q552">
        <v>3.78368065</v>
      </c>
      <c r="R552">
        <v>84.96</v>
      </c>
      <c r="V552" t="s">
        <v>19004</v>
      </c>
      <c r="W552">
        <v>6.2558466900000003</v>
      </c>
      <c r="X552">
        <v>29.002624669999999</v>
      </c>
      <c r="Y552">
        <v>72.717715749999996</v>
      </c>
      <c r="Z552">
        <f t="shared" si="17"/>
        <v>4564.4910176274998</v>
      </c>
      <c r="AA552">
        <v>5108</v>
      </c>
      <c r="AB552">
        <v>27</v>
      </c>
      <c r="AC552">
        <v>4503.54271677</v>
      </c>
      <c r="AD552">
        <v>15.7</v>
      </c>
      <c r="AE552" t="s">
        <v>19005</v>
      </c>
      <c r="AF552">
        <v>226.11710313</v>
      </c>
      <c r="AG552" t="s">
        <v>17172</v>
      </c>
      <c r="AH552">
        <v>1217.2863353</v>
      </c>
      <c r="AI552" t="s">
        <v>19006</v>
      </c>
      <c r="AJ552">
        <v>1</v>
      </c>
      <c r="AK552">
        <v>4.0317E-3</v>
      </c>
      <c r="AL552">
        <v>4.3217616899999998</v>
      </c>
      <c r="AM552">
        <v>84.3</v>
      </c>
    </row>
    <row r="553" spans="1:39" x14ac:dyDescent="0.35">
      <c r="A553" t="s">
        <v>19007</v>
      </c>
      <c r="B553">
        <v>5.4965596999999997</v>
      </c>
      <c r="C553">
        <v>30</v>
      </c>
      <c r="D553">
        <v>64.873468040000006</v>
      </c>
      <c r="E553">
        <f t="shared" si="16"/>
        <v>4072.1075888708006</v>
      </c>
      <c r="F553">
        <v>5108</v>
      </c>
      <c r="G553">
        <v>27</v>
      </c>
      <c r="H553">
        <v>3984.6467176199999</v>
      </c>
      <c r="I553">
        <v>15</v>
      </c>
      <c r="J553" t="s">
        <v>19008</v>
      </c>
      <c r="K553">
        <v>155.69020291000001</v>
      </c>
      <c r="L553" t="s">
        <v>17208</v>
      </c>
      <c r="M553">
        <v>1218.43448829</v>
      </c>
      <c r="N553" t="s">
        <v>19009</v>
      </c>
      <c r="O553">
        <v>1</v>
      </c>
      <c r="P553">
        <v>3.5362200000000001E-3</v>
      </c>
      <c r="Q553">
        <v>3.7617586699999999</v>
      </c>
      <c r="R553">
        <v>85</v>
      </c>
      <c r="V553" t="s">
        <v>19010</v>
      </c>
      <c r="W553">
        <v>6.3083401300000004</v>
      </c>
      <c r="X553">
        <v>29.501312339999998</v>
      </c>
      <c r="Y553">
        <v>71.175249289999996</v>
      </c>
      <c r="Z553">
        <f t="shared" si="17"/>
        <v>4467.6703979332997</v>
      </c>
      <c r="AA553">
        <v>5108</v>
      </c>
      <c r="AB553">
        <v>27</v>
      </c>
      <c r="AC553">
        <v>4408.01491429</v>
      </c>
      <c r="AD553">
        <v>15.7</v>
      </c>
      <c r="AE553" t="s">
        <v>19011</v>
      </c>
      <c r="AF553">
        <v>225.60900683</v>
      </c>
      <c r="AG553" t="s">
        <v>17172</v>
      </c>
      <c r="AH553">
        <v>1217.3027394999999</v>
      </c>
      <c r="AI553" t="s">
        <v>19012</v>
      </c>
      <c r="AJ553">
        <v>1</v>
      </c>
      <c r="AK553">
        <v>4.0688199999999999E-3</v>
      </c>
      <c r="AL553">
        <v>4.3566579000000001</v>
      </c>
      <c r="AM553">
        <v>84.3</v>
      </c>
    </row>
    <row r="554" spans="1:39" x14ac:dyDescent="0.35">
      <c r="A554" t="s">
        <v>19013</v>
      </c>
      <c r="B554">
        <v>5.4670321399999997</v>
      </c>
      <c r="C554">
        <v>30</v>
      </c>
      <c r="D554">
        <v>51.568143200000002</v>
      </c>
      <c r="E554">
        <f t="shared" si="16"/>
        <v>3236.9323486640001</v>
      </c>
      <c r="F554">
        <v>5108</v>
      </c>
      <c r="G554">
        <v>27</v>
      </c>
      <c r="H554">
        <v>3165.3758890499998</v>
      </c>
      <c r="I554">
        <v>14.94</v>
      </c>
      <c r="J554" t="s">
        <v>19014</v>
      </c>
      <c r="K554">
        <v>158.57250128000001</v>
      </c>
      <c r="L554" t="s">
        <v>17208</v>
      </c>
      <c r="M554">
        <v>1218.2704463</v>
      </c>
      <c r="N554" t="s">
        <v>19015</v>
      </c>
      <c r="O554">
        <v>1</v>
      </c>
      <c r="P554">
        <v>3.55347E-3</v>
      </c>
      <c r="Q554">
        <v>3.7443105700000001</v>
      </c>
      <c r="R554">
        <v>85.06</v>
      </c>
      <c r="V554" t="s">
        <v>19016</v>
      </c>
      <c r="W554">
        <v>6.3509910500000002</v>
      </c>
      <c r="X554">
        <v>29.501312339999998</v>
      </c>
      <c r="Y554">
        <v>65.945131290000006</v>
      </c>
      <c r="Z554">
        <f t="shared" si="17"/>
        <v>4139.3758910733004</v>
      </c>
      <c r="AA554">
        <v>5108</v>
      </c>
      <c r="AB554">
        <v>27</v>
      </c>
      <c r="AC554">
        <v>4084.10402694</v>
      </c>
      <c r="AD554">
        <v>15.7</v>
      </c>
      <c r="AE554" t="s">
        <v>19017</v>
      </c>
      <c r="AF554">
        <v>226.17156679000001</v>
      </c>
      <c r="AG554" t="s">
        <v>17172</v>
      </c>
      <c r="AH554">
        <v>1217.3191437</v>
      </c>
      <c r="AI554" t="s">
        <v>19018</v>
      </c>
      <c r="AJ554">
        <v>1</v>
      </c>
      <c r="AK554">
        <v>3.9799500000000003E-3</v>
      </c>
      <c r="AL554">
        <v>4.33026205</v>
      </c>
      <c r="AM554">
        <v>84.3</v>
      </c>
    </row>
    <row r="555" spans="1:39" x14ac:dyDescent="0.35">
      <c r="A555" t="s">
        <v>19019</v>
      </c>
      <c r="B555">
        <v>5.4571896200000003</v>
      </c>
      <c r="C555">
        <v>30</v>
      </c>
      <c r="D555">
        <v>49.367702029999997</v>
      </c>
      <c r="E555">
        <f t="shared" si="16"/>
        <v>3098.8106564230998</v>
      </c>
      <c r="F555">
        <v>5108</v>
      </c>
      <c r="G555">
        <v>27</v>
      </c>
      <c r="H555">
        <v>3028.6911251699999</v>
      </c>
      <c r="I555">
        <v>14.9</v>
      </c>
      <c r="J555" t="s">
        <v>19020</v>
      </c>
      <c r="K555">
        <v>161.30578604999999</v>
      </c>
      <c r="L555" t="s">
        <v>17208</v>
      </c>
      <c r="M555">
        <v>1218.2474804200001</v>
      </c>
      <c r="N555" t="s">
        <v>19021</v>
      </c>
      <c r="O555">
        <v>1</v>
      </c>
      <c r="P555">
        <v>3.5803300000000001E-3</v>
      </c>
      <c r="Q555">
        <v>3.7044931000000001</v>
      </c>
      <c r="R555">
        <v>85.1</v>
      </c>
      <c r="V555" t="s">
        <v>19022</v>
      </c>
      <c r="W555">
        <v>6.3589716300000001</v>
      </c>
      <c r="X555">
        <v>29.501312339999998</v>
      </c>
      <c r="Y555">
        <v>64.143102979999995</v>
      </c>
      <c r="Z555">
        <f t="shared" si="17"/>
        <v>4026.2625740546</v>
      </c>
      <c r="AA555">
        <v>5108</v>
      </c>
      <c r="AB555">
        <v>27</v>
      </c>
      <c r="AC555">
        <v>3972.50107854</v>
      </c>
      <c r="AD555">
        <v>15.7</v>
      </c>
      <c r="AE555" t="s">
        <v>19023</v>
      </c>
      <c r="AF555">
        <v>226.78070342999999</v>
      </c>
      <c r="AG555" t="s">
        <v>17172</v>
      </c>
      <c r="AH555">
        <v>1217.3460824700001</v>
      </c>
      <c r="AI555" t="s">
        <v>19024</v>
      </c>
      <c r="AJ555">
        <v>1</v>
      </c>
      <c r="AK555">
        <v>3.9235900000000002E-3</v>
      </c>
      <c r="AL555">
        <v>4.30800143</v>
      </c>
      <c r="AM555">
        <v>84.3</v>
      </c>
    </row>
    <row r="556" spans="1:39" x14ac:dyDescent="0.35">
      <c r="A556" t="s">
        <v>19025</v>
      </c>
      <c r="B556">
        <v>5.4375045799999997</v>
      </c>
      <c r="C556">
        <v>28.503937010000001</v>
      </c>
      <c r="D556">
        <v>34.524987799999998</v>
      </c>
      <c r="E556">
        <f t="shared" si="16"/>
        <v>2167.133484206</v>
      </c>
      <c r="F556">
        <v>5108</v>
      </c>
      <c r="G556">
        <v>27</v>
      </c>
      <c r="H556">
        <v>2118.0958368000001</v>
      </c>
      <c r="I556">
        <v>14.9</v>
      </c>
      <c r="J556" t="s">
        <v>19026</v>
      </c>
      <c r="K556">
        <v>164.08786602000001</v>
      </c>
      <c r="L556" t="s">
        <v>17208</v>
      </c>
      <c r="M556">
        <v>1218.19170614</v>
      </c>
      <c r="N556" t="s">
        <v>19027</v>
      </c>
      <c r="O556">
        <v>1</v>
      </c>
      <c r="P556">
        <v>3.7853100000000001E-3</v>
      </c>
      <c r="Q556">
        <v>3.7143356199999999</v>
      </c>
      <c r="R556">
        <v>85.1</v>
      </c>
      <c r="V556" t="s">
        <v>19028</v>
      </c>
      <c r="W556">
        <v>6.3097590300000004</v>
      </c>
      <c r="X556">
        <v>29.501312339999998</v>
      </c>
      <c r="Y556">
        <v>71.158410810000007</v>
      </c>
      <c r="Z556">
        <f t="shared" si="17"/>
        <v>4466.6134465437008</v>
      </c>
      <c r="AA556">
        <v>5108</v>
      </c>
      <c r="AB556">
        <v>27</v>
      </c>
      <c r="AC556">
        <v>4406.9720760500004</v>
      </c>
      <c r="AD556">
        <v>15.7</v>
      </c>
      <c r="AE556" t="s">
        <v>19029</v>
      </c>
      <c r="AF556">
        <v>226.53071756</v>
      </c>
      <c r="AG556" t="s">
        <v>17172</v>
      </c>
      <c r="AH556">
        <v>1217.4576310299999</v>
      </c>
      <c r="AI556" t="s">
        <v>19030</v>
      </c>
      <c r="AJ556">
        <v>1</v>
      </c>
      <c r="AK556">
        <v>3.9658000000000002E-3</v>
      </c>
      <c r="AL556">
        <v>4.3012906199999996</v>
      </c>
      <c r="AM556">
        <v>84.3</v>
      </c>
    </row>
    <row r="557" spans="1:39" x14ac:dyDescent="0.35">
      <c r="A557" t="s">
        <v>19031</v>
      </c>
      <c r="B557">
        <v>5.3718877799999998</v>
      </c>
      <c r="C557">
        <v>25.013123360000002</v>
      </c>
      <c r="D557">
        <v>23.21461472</v>
      </c>
      <c r="E557">
        <f t="shared" si="16"/>
        <v>1457.1813659744</v>
      </c>
      <c r="F557">
        <v>5108</v>
      </c>
      <c r="G557">
        <v>27</v>
      </c>
      <c r="H557">
        <v>1424.20843386</v>
      </c>
      <c r="I557">
        <v>14.9</v>
      </c>
      <c r="J557" t="s">
        <v>19032</v>
      </c>
      <c r="K557">
        <v>166.44636772999999</v>
      </c>
      <c r="L557" t="s">
        <v>17208</v>
      </c>
      <c r="M557">
        <v>1218.0539108600001</v>
      </c>
      <c r="N557" t="s">
        <v>19033</v>
      </c>
      <c r="O557">
        <v>1</v>
      </c>
      <c r="P557">
        <v>3.7554699999999999E-3</v>
      </c>
      <c r="Q557">
        <v>3.6928610399999999</v>
      </c>
      <c r="R557">
        <v>85.1</v>
      </c>
      <c r="V557" t="s">
        <v>19034</v>
      </c>
      <c r="W557">
        <v>6.4245884200000001</v>
      </c>
      <c r="X557">
        <v>29.501312339999998</v>
      </c>
      <c r="Y557">
        <v>72.647984750000006</v>
      </c>
      <c r="Z557">
        <f t="shared" si="17"/>
        <v>4560.1140027575002</v>
      </c>
      <c r="AA557">
        <v>5108</v>
      </c>
      <c r="AB557">
        <v>27</v>
      </c>
      <c r="AC557">
        <v>4494.9787765999999</v>
      </c>
      <c r="AD557">
        <v>15.62</v>
      </c>
      <c r="AE557" t="s">
        <v>19035</v>
      </c>
      <c r="AF557">
        <v>226.07784287999999</v>
      </c>
      <c r="AG557" t="s">
        <v>17172</v>
      </c>
      <c r="AH557">
        <v>1217.2410956000001</v>
      </c>
      <c r="AI557" t="s">
        <v>19036</v>
      </c>
      <c r="AJ557">
        <v>1</v>
      </c>
      <c r="AK557">
        <v>4.0724000000000003E-3</v>
      </c>
      <c r="AL557">
        <v>4.4117952699999998</v>
      </c>
      <c r="AM557">
        <v>84.38</v>
      </c>
    </row>
    <row r="558" spans="1:39" x14ac:dyDescent="0.35">
      <c r="A558" t="s">
        <v>19037</v>
      </c>
      <c r="B558">
        <v>5.4342237400000002</v>
      </c>
      <c r="C558">
        <v>21.02362205</v>
      </c>
      <c r="D558">
        <v>18.535804379999998</v>
      </c>
      <c r="E558">
        <f t="shared" si="16"/>
        <v>1163.4924409325999</v>
      </c>
      <c r="F558">
        <v>5108</v>
      </c>
      <c r="G558">
        <v>27</v>
      </c>
      <c r="H558">
        <v>1137.1650677600001</v>
      </c>
      <c r="I558">
        <v>14.9</v>
      </c>
      <c r="J558" t="s">
        <v>19038</v>
      </c>
      <c r="K558">
        <v>168.97869071</v>
      </c>
      <c r="L558" t="s">
        <v>17208</v>
      </c>
      <c r="M558">
        <v>1217.9226772699999</v>
      </c>
      <c r="N558" t="s">
        <v>19039</v>
      </c>
      <c r="O558">
        <v>1</v>
      </c>
      <c r="P558">
        <v>3.7394799999999999E-3</v>
      </c>
      <c r="Q558">
        <v>3.7067300400000001</v>
      </c>
      <c r="R558">
        <v>85.1</v>
      </c>
      <c r="V558" t="s">
        <v>19040</v>
      </c>
      <c r="W558">
        <v>6.4016225499999999</v>
      </c>
      <c r="X558">
        <v>29.501312339999998</v>
      </c>
      <c r="Y558">
        <v>75.798830039999999</v>
      </c>
      <c r="Z558">
        <f t="shared" si="17"/>
        <v>4757.8925616107999</v>
      </c>
      <c r="AA558">
        <v>5108</v>
      </c>
      <c r="AB558">
        <v>27</v>
      </c>
      <c r="AC558">
        <v>4688.7997865400002</v>
      </c>
      <c r="AD558">
        <v>15.6</v>
      </c>
      <c r="AE558" t="s">
        <v>19041</v>
      </c>
      <c r="AF558">
        <v>225.7571514</v>
      </c>
      <c r="AG558" t="s">
        <v>17172</v>
      </c>
      <c r="AH558">
        <v>1217.1820404800001</v>
      </c>
      <c r="AI558" t="s">
        <v>19042</v>
      </c>
      <c r="AJ558">
        <v>1</v>
      </c>
      <c r="AK558">
        <v>4.1698799999999999E-3</v>
      </c>
      <c r="AL558">
        <v>4.4789033600000003</v>
      </c>
      <c r="AM558">
        <v>84.4</v>
      </c>
    </row>
    <row r="559" spans="1:39" x14ac:dyDescent="0.35">
      <c r="A559" t="s">
        <v>19043</v>
      </c>
      <c r="B559">
        <v>5.41781954</v>
      </c>
      <c r="C559">
        <v>17.007874019999999</v>
      </c>
      <c r="D559">
        <v>16.88580915</v>
      </c>
      <c r="E559">
        <f t="shared" si="16"/>
        <v>1059.9222403455001</v>
      </c>
      <c r="F559">
        <v>5108</v>
      </c>
      <c r="G559">
        <v>27</v>
      </c>
      <c r="H559">
        <v>1035.93844186</v>
      </c>
      <c r="I559">
        <v>14.9</v>
      </c>
      <c r="J559" t="s">
        <v>19044</v>
      </c>
      <c r="K559">
        <v>171.23548867</v>
      </c>
      <c r="L559" t="s">
        <v>17208</v>
      </c>
      <c r="M559">
        <v>1217.8275329099999</v>
      </c>
      <c r="N559" t="s">
        <v>19045</v>
      </c>
      <c r="O559">
        <v>1</v>
      </c>
      <c r="P559">
        <v>3.7808400000000002E-3</v>
      </c>
      <c r="Q559">
        <v>3.7018087799999999</v>
      </c>
      <c r="R559">
        <v>85.1</v>
      </c>
      <c r="V559" t="s">
        <v>19046</v>
      </c>
      <c r="W559">
        <v>6.5361369800000002</v>
      </c>
      <c r="X559">
        <v>29.501312339999998</v>
      </c>
      <c r="Y559">
        <v>75.890987240000001</v>
      </c>
      <c r="Z559">
        <f t="shared" si="17"/>
        <v>4763.6772690548005</v>
      </c>
      <c r="AA559">
        <v>5108</v>
      </c>
      <c r="AB559">
        <v>27</v>
      </c>
      <c r="AC559">
        <v>4694.5004899599999</v>
      </c>
      <c r="AD559">
        <v>15.6</v>
      </c>
      <c r="AE559" t="s">
        <v>19047</v>
      </c>
      <c r="AF559">
        <v>226.03860863</v>
      </c>
      <c r="AG559" t="s">
        <v>17172</v>
      </c>
      <c r="AH559">
        <v>1217.18532132</v>
      </c>
      <c r="AI559" t="s">
        <v>19048</v>
      </c>
      <c r="AJ559">
        <v>1</v>
      </c>
      <c r="AK559">
        <v>3.98248E-3</v>
      </c>
      <c r="AL559">
        <v>4.4413228299999998</v>
      </c>
      <c r="AM559">
        <v>84.4</v>
      </c>
    </row>
    <row r="560" spans="1:39" x14ac:dyDescent="0.35">
      <c r="A560" t="s">
        <v>19049</v>
      </c>
      <c r="B560">
        <v>5.4539087799999999</v>
      </c>
      <c r="C560">
        <v>11.98818898</v>
      </c>
      <c r="D560">
        <v>19.27278549</v>
      </c>
      <c r="E560">
        <f t="shared" si="16"/>
        <v>1209.7527452073</v>
      </c>
      <c r="F560">
        <v>5108</v>
      </c>
      <c r="G560">
        <v>27</v>
      </c>
      <c r="H560">
        <v>1182.3785994</v>
      </c>
      <c r="I560">
        <v>14.9</v>
      </c>
      <c r="J560" t="s">
        <v>19050</v>
      </c>
      <c r="K560">
        <v>173.54847541999999</v>
      </c>
      <c r="L560" t="s">
        <v>17208</v>
      </c>
      <c r="M560">
        <v>1217.79144367</v>
      </c>
      <c r="N560" t="s">
        <v>19051</v>
      </c>
      <c r="O560">
        <v>1</v>
      </c>
      <c r="P560">
        <v>3.7659899999999999E-3</v>
      </c>
      <c r="Q560">
        <v>3.6843606800000002</v>
      </c>
      <c r="R560">
        <v>85.1</v>
      </c>
      <c r="V560" t="s">
        <v>19052</v>
      </c>
      <c r="W560">
        <v>6.4475543000000002</v>
      </c>
      <c r="X560">
        <v>29.501312339999998</v>
      </c>
      <c r="Y560">
        <v>76.75449854</v>
      </c>
      <c r="Z560">
        <f t="shared" si="17"/>
        <v>4817.8798733558006</v>
      </c>
      <c r="AA560">
        <v>5108</v>
      </c>
      <c r="AB560">
        <v>27</v>
      </c>
      <c r="AC560">
        <v>4747.9159793299996</v>
      </c>
      <c r="AD560">
        <v>15.6</v>
      </c>
      <c r="AE560" t="s">
        <v>19053</v>
      </c>
      <c r="AF560">
        <v>226.75718742999999</v>
      </c>
      <c r="AG560" t="s">
        <v>17172</v>
      </c>
      <c r="AH560">
        <v>1217.1000194799999</v>
      </c>
      <c r="AI560" t="s">
        <v>19054</v>
      </c>
      <c r="AJ560">
        <v>1</v>
      </c>
      <c r="AK560">
        <v>3.9871300000000002E-3</v>
      </c>
      <c r="AL560">
        <v>4.3531875400000004</v>
      </c>
      <c r="AM560">
        <v>84.4</v>
      </c>
    </row>
    <row r="561" spans="1:39" x14ac:dyDescent="0.35">
      <c r="A561" t="s">
        <v>19055</v>
      </c>
      <c r="B561">
        <v>5.4539087799999999</v>
      </c>
      <c r="C561">
        <v>6.4829396299999997</v>
      </c>
      <c r="D561">
        <v>24.349659899999999</v>
      </c>
      <c r="E561">
        <f t="shared" si="16"/>
        <v>1528.4281519230001</v>
      </c>
      <c r="F561">
        <v>5108</v>
      </c>
      <c r="G561">
        <v>27</v>
      </c>
      <c r="H561">
        <v>1493.84305531</v>
      </c>
      <c r="I561">
        <v>14.9</v>
      </c>
      <c r="J561" t="s">
        <v>19056</v>
      </c>
      <c r="K561">
        <v>175.98638467000001</v>
      </c>
      <c r="L561" t="s">
        <v>17208</v>
      </c>
      <c r="M561">
        <v>1217.7291077100001</v>
      </c>
      <c r="N561" t="s">
        <v>19057</v>
      </c>
      <c r="O561">
        <v>1</v>
      </c>
      <c r="P561">
        <v>3.70178E-3</v>
      </c>
      <c r="Q561">
        <v>3.6848080599999999</v>
      </c>
      <c r="R561">
        <v>85.1</v>
      </c>
      <c r="V561" t="s">
        <v>19058</v>
      </c>
      <c r="W561">
        <v>6.4803626999999997</v>
      </c>
      <c r="X561">
        <v>29.501312339999998</v>
      </c>
      <c r="Y561">
        <v>73.353208179999996</v>
      </c>
      <c r="Z561">
        <f t="shared" si="17"/>
        <v>4604.3808774585996</v>
      </c>
      <c r="AA561">
        <v>5108</v>
      </c>
      <c r="AB561">
        <v>27</v>
      </c>
      <c r="AC561">
        <v>4537.5173558300003</v>
      </c>
      <c r="AD561">
        <v>15.6</v>
      </c>
      <c r="AE561" t="s">
        <v>19059</v>
      </c>
      <c r="AF561">
        <v>227.06188071</v>
      </c>
      <c r="AG561" t="s">
        <v>17172</v>
      </c>
      <c r="AH561">
        <v>1216.8703606900001</v>
      </c>
      <c r="AI561" t="s">
        <v>19060</v>
      </c>
      <c r="AJ561">
        <v>1</v>
      </c>
      <c r="AK561">
        <v>4.0074300000000002E-3</v>
      </c>
      <c r="AL561">
        <v>4.5290107300000004</v>
      </c>
      <c r="AM561">
        <v>84.4</v>
      </c>
    </row>
    <row r="562" spans="1:39" x14ac:dyDescent="0.35">
      <c r="A562" t="s">
        <v>19061</v>
      </c>
      <c r="B562">
        <v>6.9736309900000002</v>
      </c>
      <c r="C562">
        <v>0.49868765999999998</v>
      </c>
      <c r="D562">
        <v>0</v>
      </c>
      <c r="E562">
        <f t="shared" si="16"/>
        <v>0</v>
      </c>
      <c r="F562">
        <v>5108</v>
      </c>
      <c r="G562">
        <v>27</v>
      </c>
      <c r="H562">
        <v>0</v>
      </c>
      <c r="I562">
        <v>15.22</v>
      </c>
      <c r="J562" t="s">
        <v>19062</v>
      </c>
      <c r="K562">
        <v>357.31082196</v>
      </c>
      <c r="L562" t="s">
        <v>17208</v>
      </c>
      <c r="M562">
        <v>1218.3499169500001</v>
      </c>
      <c r="N562" t="s">
        <v>19063</v>
      </c>
      <c r="O562">
        <v>1</v>
      </c>
      <c r="P562">
        <v>1.4643200000000001E-3</v>
      </c>
      <c r="Q562">
        <v>4.7438614699999997</v>
      </c>
      <c r="R562">
        <v>84.78</v>
      </c>
      <c r="V562" t="s">
        <v>19064</v>
      </c>
      <c r="W562">
        <v>6.4311501</v>
      </c>
      <c r="X562">
        <v>29.501312339999998</v>
      </c>
      <c r="Y562">
        <v>72.678536930000007</v>
      </c>
      <c r="Z562">
        <f t="shared" si="17"/>
        <v>4562.0317630961008</v>
      </c>
      <c r="AA562">
        <v>5108</v>
      </c>
      <c r="AB562">
        <v>27</v>
      </c>
      <c r="AC562">
        <v>4495.7832232999999</v>
      </c>
      <c r="AD562">
        <v>15.6</v>
      </c>
      <c r="AE562" t="s">
        <v>19065</v>
      </c>
      <c r="AF562">
        <v>226.96745322000001</v>
      </c>
      <c r="AG562" t="s">
        <v>17172</v>
      </c>
      <c r="AH562">
        <v>1216.6046126599999</v>
      </c>
      <c r="AI562" t="s">
        <v>19066</v>
      </c>
      <c r="AJ562">
        <v>1</v>
      </c>
      <c r="AK562">
        <v>3.9380999999999999E-3</v>
      </c>
      <c r="AL562">
        <v>4.4757716500000004</v>
      </c>
      <c r="AM562">
        <v>84.4</v>
      </c>
    </row>
    <row r="563" spans="1:39" x14ac:dyDescent="0.35">
      <c r="A563" t="s">
        <v>19067</v>
      </c>
      <c r="B563">
        <v>5.1954157700000003</v>
      </c>
      <c r="C563">
        <v>7.5131233599999998</v>
      </c>
      <c r="D563">
        <v>37.01765494</v>
      </c>
      <c r="E563">
        <f t="shared" si="16"/>
        <v>2323.5982005838</v>
      </c>
      <c r="F563">
        <v>5108</v>
      </c>
      <c r="G563">
        <v>27</v>
      </c>
      <c r="H563">
        <v>2281.7450939599998</v>
      </c>
      <c r="I563">
        <v>15.3</v>
      </c>
      <c r="J563" t="s">
        <v>19068</v>
      </c>
      <c r="K563">
        <v>147.01719850000001</v>
      </c>
      <c r="L563" t="s">
        <v>17208</v>
      </c>
      <c r="M563">
        <v>1218.6255074999999</v>
      </c>
      <c r="N563" t="s">
        <v>19069</v>
      </c>
      <c r="O563">
        <v>1</v>
      </c>
      <c r="P563">
        <v>4.9936000000000002E-4</v>
      </c>
      <c r="Q563">
        <v>3.5336789400000002</v>
      </c>
      <c r="R563">
        <v>84.7</v>
      </c>
      <c r="V563" t="s">
        <v>19070</v>
      </c>
      <c r="W563">
        <v>6.3720949899999999</v>
      </c>
      <c r="X563">
        <v>29.002624669999999</v>
      </c>
      <c r="Y563">
        <v>75.89449175</v>
      </c>
      <c r="Z563">
        <f t="shared" si="17"/>
        <v>4763.8972471474999</v>
      </c>
      <c r="AA563">
        <v>5108</v>
      </c>
      <c r="AB563">
        <v>27</v>
      </c>
      <c r="AC563">
        <v>4699.1566248999998</v>
      </c>
      <c r="AD563">
        <v>15.68</v>
      </c>
      <c r="AE563" t="s">
        <v>19071</v>
      </c>
      <c r="AF563">
        <v>227.11660101000001</v>
      </c>
      <c r="AG563" t="s">
        <v>17172</v>
      </c>
      <c r="AH563">
        <v>1216.4241664599999</v>
      </c>
      <c r="AI563" t="s">
        <v>19072</v>
      </c>
      <c r="AJ563">
        <v>1</v>
      </c>
      <c r="AK563">
        <v>3.9227000000000003E-3</v>
      </c>
      <c r="AL563">
        <v>4.3898732999999996</v>
      </c>
      <c r="AM563">
        <v>84.32</v>
      </c>
    </row>
    <row r="564" spans="1:39" x14ac:dyDescent="0.35">
      <c r="A564" t="s">
        <v>19073</v>
      </c>
      <c r="B564">
        <v>4.0438409699999998</v>
      </c>
      <c r="C564">
        <v>13.49409449</v>
      </c>
      <c r="D564">
        <v>40.76356689</v>
      </c>
      <c r="E564">
        <f t="shared" si="16"/>
        <v>2558.7290936853001</v>
      </c>
      <c r="F564">
        <v>5108</v>
      </c>
      <c r="G564">
        <v>27</v>
      </c>
      <c r="H564">
        <v>2512.64076333</v>
      </c>
      <c r="I564">
        <v>15.3</v>
      </c>
      <c r="J564" t="s">
        <v>19074</v>
      </c>
      <c r="K564">
        <v>148.86410344000001</v>
      </c>
      <c r="L564" t="s">
        <v>17208</v>
      </c>
      <c r="M564">
        <v>1218.6156649899999</v>
      </c>
      <c r="N564" t="s">
        <v>19075</v>
      </c>
      <c r="O564">
        <v>1</v>
      </c>
      <c r="P564">
        <v>2.4799900000000001E-3</v>
      </c>
      <c r="Q564">
        <v>2.9431277599999999</v>
      </c>
      <c r="R564">
        <v>84.7</v>
      </c>
      <c r="V564" t="s">
        <v>19076</v>
      </c>
      <c r="W564">
        <v>6.4377117799999999</v>
      </c>
      <c r="X564">
        <v>29.002624669999999</v>
      </c>
      <c r="Y564">
        <v>78.08893698</v>
      </c>
      <c r="Z564">
        <f t="shared" si="17"/>
        <v>4901.6425742346</v>
      </c>
      <c r="AA564">
        <v>5108</v>
      </c>
      <c r="AB564">
        <v>27</v>
      </c>
      <c r="AC564">
        <v>4836.1923877199997</v>
      </c>
      <c r="AD564">
        <v>15.7</v>
      </c>
      <c r="AE564" t="s">
        <v>19077</v>
      </c>
      <c r="AF564">
        <v>227.54615609000001</v>
      </c>
      <c r="AG564" t="s">
        <v>17172</v>
      </c>
      <c r="AH564">
        <v>1216.33558378</v>
      </c>
      <c r="AI564" t="s">
        <v>19078</v>
      </c>
      <c r="AJ564">
        <v>1</v>
      </c>
      <c r="AK564">
        <v>3.8483699999999998E-3</v>
      </c>
      <c r="AL564">
        <v>4.28876378</v>
      </c>
      <c r="AM564">
        <v>84.3</v>
      </c>
    </row>
    <row r="565" spans="1:39" x14ac:dyDescent="0.35">
      <c r="A565" t="s">
        <v>19079</v>
      </c>
      <c r="B565">
        <v>3.8666756100000002</v>
      </c>
      <c r="C565">
        <v>12.992125980000001</v>
      </c>
      <c r="D565">
        <v>45.853259340000001</v>
      </c>
      <c r="E565">
        <f t="shared" si="16"/>
        <v>2878.2090887718</v>
      </c>
      <c r="F565">
        <v>5108</v>
      </c>
      <c r="G565">
        <v>27</v>
      </c>
      <c r="H565">
        <v>2826.3662221300001</v>
      </c>
      <c r="I565">
        <v>15.3</v>
      </c>
      <c r="J565" t="s">
        <v>19080</v>
      </c>
      <c r="K565">
        <v>150.53070151</v>
      </c>
      <c r="L565" t="s">
        <v>17208</v>
      </c>
      <c r="M565">
        <v>1218.6156649899999</v>
      </c>
      <c r="N565" t="s">
        <v>19081</v>
      </c>
      <c r="O565">
        <v>1</v>
      </c>
      <c r="P565">
        <v>2.9187499999999999E-3</v>
      </c>
      <c r="Q565">
        <v>2.5928235399999999</v>
      </c>
      <c r="R565">
        <v>84.7</v>
      </c>
      <c r="V565" t="s">
        <v>19082</v>
      </c>
      <c r="W565">
        <v>6.3622524699999996</v>
      </c>
      <c r="X565">
        <v>29.002624669999999</v>
      </c>
      <c r="Y565">
        <v>81.774815910000001</v>
      </c>
      <c r="Z565">
        <f t="shared" si="17"/>
        <v>5133.0051946706999</v>
      </c>
      <c r="AA565">
        <v>5108</v>
      </c>
      <c r="AB565">
        <v>27</v>
      </c>
      <c r="AC565">
        <v>5064.4656918000001</v>
      </c>
      <c r="AD565">
        <v>15.7</v>
      </c>
      <c r="AE565" t="s">
        <v>19083</v>
      </c>
      <c r="AF565">
        <v>227.67086531999999</v>
      </c>
      <c r="AG565" t="s">
        <v>17172</v>
      </c>
      <c r="AH565">
        <v>1216.1945076699999</v>
      </c>
      <c r="AI565" t="s">
        <v>19084</v>
      </c>
      <c r="AJ565">
        <v>1</v>
      </c>
      <c r="AK565">
        <v>4.2744300000000001E-3</v>
      </c>
      <c r="AL565">
        <v>4.3379763699999998</v>
      </c>
      <c r="AM565">
        <v>84.3</v>
      </c>
    </row>
    <row r="566" spans="1:39" x14ac:dyDescent="0.35">
      <c r="A566" t="s">
        <v>19085</v>
      </c>
      <c r="B566">
        <v>4.0471218100000002</v>
      </c>
      <c r="C566">
        <v>12.992125980000001</v>
      </c>
      <c r="D566">
        <v>28.992746759999999</v>
      </c>
      <c r="E566">
        <f t="shared" si="16"/>
        <v>1819.8747141251999</v>
      </c>
      <c r="F566">
        <v>5108</v>
      </c>
      <c r="G566">
        <v>27</v>
      </c>
      <c r="H566">
        <v>1787.0947739400001</v>
      </c>
      <c r="I566">
        <v>15.3</v>
      </c>
      <c r="J566" t="s">
        <v>19086</v>
      </c>
      <c r="K566">
        <v>151.90808161000001</v>
      </c>
      <c r="L566" t="s">
        <v>17208</v>
      </c>
      <c r="M566">
        <v>1218.51395895</v>
      </c>
      <c r="N566" t="s">
        <v>19087</v>
      </c>
      <c r="O566">
        <v>1</v>
      </c>
      <c r="P566">
        <v>2.8808900000000001E-3</v>
      </c>
      <c r="Q566">
        <v>2.73598746</v>
      </c>
      <c r="R566">
        <v>84.7</v>
      </c>
      <c r="V566" t="s">
        <v>19088</v>
      </c>
      <c r="W566">
        <v>6.1785254299999997</v>
      </c>
      <c r="X566">
        <v>29.002624669999999</v>
      </c>
      <c r="Y566">
        <v>91.221240739999999</v>
      </c>
      <c r="Z566">
        <f t="shared" si="17"/>
        <v>5725.9572812498</v>
      </c>
      <c r="AA566">
        <v>5108</v>
      </c>
      <c r="AB566">
        <v>27</v>
      </c>
      <c r="AC566">
        <v>5644.0150047500001</v>
      </c>
      <c r="AD566">
        <v>15.62</v>
      </c>
      <c r="AE566" t="s">
        <v>19089</v>
      </c>
      <c r="AF566">
        <v>227.26489161999999</v>
      </c>
      <c r="AG566" t="s">
        <v>17172</v>
      </c>
      <c r="AH566">
        <v>1216.4307281399999</v>
      </c>
      <c r="AI566" t="s">
        <v>19090</v>
      </c>
      <c r="AJ566">
        <v>1</v>
      </c>
      <c r="AK566">
        <v>4.2941400000000001E-3</v>
      </c>
      <c r="AL566">
        <v>4.0919133800000003</v>
      </c>
      <c r="AM566">
        <v>84.38</v>
      </c>
    </row>
    <row r="567" spans="1:39" x14ac:dyDescent="0.35">
      <c r="A567" t="s">
        <v>19091</v>
      </c>
      <c r="B567">
        <v>4.0569643299999996</v>
      </c>
      <c r="C567">
        <v>11.49278215</v>
      </c>
      <c r="D567">
        <v>14.769296649999999</v>
      </c>
      <c r="E567">
        <f t="shared" si="16"/>
        <v>927.06875072050002</v>
      </c>
      <c r="F567">
        <v>5108</v>
      </c>
      <c r="G567">
        <v>27</v>
      </c>
      <c r="H567">
        <v>910.37020668000002</v>
      </c>
      <c r="I567">
        <v>15.3</v>
      </c>
      <c r="J567" t="s">
        <v>19092</v>
      </c>
      <c r="K567">
        <v>152.91059860999999</v>
      </c>
      <c r="L567" t="s">
        <v>17208</v>
      </c>
      <c r="M567">
        <v>1218.4975547500001</v>
      </c>
      <c r="N567" t="s">
        <v>19093</v>
      </c>
      <c r="O567">
        <v>1</v>
      </c>
      <c r="P567">
        <v>2.7615000000000001E-3</v>
      </c>
      <c r="Q567">
        <v>2.7919108700000002</v>
      </c>
      <c r="R567">
        <v>84.7</v>
      </c>
      <c r="V567" t="s">
        <v>19094</v>
      </c>
      <c r="W567">
        <v>6.2933548300000002</v>
      </c>
      <c r="X567">
        <v>29.501312339999998</v>
      </c>
      <c r="Y567">
        <v>85.660293569999993</v>
      </c>
      <c r="Z567">
        <f t="shared" si="17"/>
        <v>5376.8966273889</v>
      </c>
      <c r="AA567">
        <v>5108</v>
      </c>
      <c r="AB567">
        <v>27</v>
      </c>
      <c r="AC567">
        <v>5298.8148498700002</v>
      </c>
      <c r="AD567">
        <v>15.6</v>
      </c>
      <c r="AE567" t="s">
        <v>19095</v>
      </c>
      <c r="AF567">
        <v>226.69444217</v>
      </c>
      <c r="AG567" t="s">
        <v>17172</v>
      </c>
      <c r="AH567">
        <v>1216.4799407400001</v>
      </c>
      <c r="AI567" t="s">
        <v>19096</v>
      </c>
      <c r="AJ567">
        <v>1</v>
      </c>
      <c r="AK567">
        <v>4.3008999999999999E-3</v>
      </c>
      <c r="AL567">
        <v>4.2037601999999996</v>
      </c>
      <c r="AM567">
        <v>84.4</v>
      </c>
    </row>
    <row r="568" spans="1:39" x14ac:dyDescent="0.35">
      <c r="A568" t="s">
        <v>19097</v>
      </c>
      <c r="B568">
        <v>4.0864918899999996</v>
      </c>
      <c r="C568">
        <v>10</v>
      </c>
      <c r="D568">
        <v>3.3611264300000001</v>
      </c>
      <c r="E568">
        <f t="shared" si="16"/>
        <v>210.9779060111</v>
      </c>
      <c r="F568">
        <v>5108</v>
      </c>
      <c r="G568">
        <v>27</v>
      </c>
      <c r="H568">
        <v>207.1777304</v>
      </c>
      <c r="I568">
        <v>15.3</v>
      </c>
      <c r="J568" t="s">
        <v>19098</v>
      </c>
      <c r="K568">
        <v>154.80527991</v>
      </c>
      <c r="L568" t="s">
        <v>17208</v>
      </c>
      <c r="M568">
        <v>1218.34663611</v>
      </c>
      <c r="N568" t="s">
        <v>19099</v>
      </c>
      <c r="O568">
        <v>1</v>
      </c>
      <c r="P568">
        <v>2.91866E-3</v>
      </c>
      <c r="Q568">
        <v>2.8035429299999999</v>
      </c>
      <c r="R568">
        <v>84.7</v>
      </c>
      <c r="V568" t="s">
        <v>19100</v>
      </c>
      <c r="W568">
        <v>6.0866619200000001</v>
      </c>
      <c r="X568">
        <v>29.501312339999998</v>
      </c>
      <c r="Y568">
        <v>95.256226220000002</v>
      </c>
      <c r="Z568">
        <f t="shared" si="17"/>
        <v>5979.2333198294</v>
      </c>
      <c r="AA568">
        <v>5108</v>
      </c>
      <c r="AB568">
        <v>27</v>
      </c>
      <c r="AC568">
        <v>5892.4045786099996</v>
      </c>
      <c r="AD568">
        <v>15.6</v>
      </c>
      <c r="AE568" t="s">
        <v>19101</v>
      </c>
      <c r="AF568">
        <v>226.06167957</v>
      </c>
      <c r="AG568" t="s">
        <v>17172</v>
      </c>
      <c r="AH568">
        <v>1216.4799407400001</v>
      </c>
      <c r="AI568" t="s">
        <v>19102</v>
      </c>
      <c r="AJ568">
        <v>1</v>
      </c>
      <c r="AK568">
        <v>4.2983500000000003E-3</v>
      </c>
      <c r="AL568">
        <v>4.19436506</v>
      </c>
      <c r="AM568">
        <v>84.4</v>
      </c>
    </row>
    <row r="569" spans="1:39" x14ac:dyDescent="0.35">
      <c r="A569" t="s">
        <v>19103</v>
      </c>
      <c r="B569">
        <v>4.1422661600000001</v>
      </c>
      <c r="C569">
        <v>9.5111548599999995</v>
      </c>
      <c r="D569">
        <v>0</v>
      </c>
      <c r="E569">
        <f t="shared" si="16"/>
        <v>0</v>
      </c>
      <c r="F569">
        <v>5108</v>
      </c>
      <c r="G569">
        <v>27</v>
      </c>
      <c r="H569">
        <v>0</v>
      </c>
      <c r="I569">
        <v>15.3</v>
      </c>
      <c r="J569" t="s">
        <v>19104</v>
      </c>
      <c r="K569">
        <v>158.90077192000001</v>
      </c>
      <c r="L569" t="s">
        <v>17208</v>
      </c>
      <c r="M569">
        <v>1218.2843001599999</v>
      </c>
      <c r="N569" t="s">
        <v>19105</v>
      </c>
      <c r="O569">
        <v>1</v>
      </c>
      <c r="P569">
        <v>2.8437599999999999E-3</v>
      </c>
      <c r="Q569">
        <v>2.8089115800000002</v>
      </c>
      <c r="R569">
        <v>84.7</v>
      </c>
      <c r="V569" t="s">
        <v>19106</v>
      </c>
      <c r="W569">
        <v>6.3261632299999997</v>
      </c>
      <c r="X569">
        <v>30</v>
      </c>
      <c r="Y569">
        <v>93.686638020000004</v>
      </c>
      <c r="Z569">
        <f t="shared" si="17"/>
        <v>5880.7102685154005</v>
      </c>
      <c r="AA569">
        <v>5108</v>
      </c>
      <c r="AB569">
        <v>27</v>
      </c>
      <c r="AC569">
        <v>5800.8159069599997</v>
      </c>
      <c r="AD569">
        <v>15.68</v>
      </c>
      <c r="AE569" t="s">
        <v>19107</v>
      </c>
      <c r="AF569">
        <v>225.49195243</v>
      </c>
      <c r="AG569" t="s">
        <v>17172</v>
      </c>
      <c r="AH569">
        <v>1216.3651113400001</v>
      </c>
      <c r="AI569" t="s">
        <v>19108</v>
      </c>
      <c r="AJ569">
        <v>1</v>
      </c>
      <c r="AK569">
        <v>4.1181500000000001E-3</v>
      </c>
      <c r="AL569">
        <v>4.3151596200000002</v>
      </c>
      <c r="AM569">
        <v>84.32</v>
      </c>
    </row>
    <row r="570" spans="1:39" x14ac:dyDescent="0.35">
      <c r="A570" t="s">
        <v>19109</v>
      </c>
      <c r="B570">
        <v>4.0274367700000004</v>
      </c>
      <c r="C570">
        <v>8.0249343799999995</v>
      </c>
      <c r="D570">
        <v>0</v>
      </c>
      <c r="E570">
        <f t="shared" si="16"/>
        <v>0</v>
      </c>
      <c r="F570">
        <v>5108</v>
      </c>
      <c r="G570">
        <v>27</v>
      </c>
      <c r="H570">
        <v>0</v>
      </c>
      <c r="I570">
        <v>15.3</v>
      </c>
      <c r="J570" t="s">
        <v>19110</v>
      </c>
      <c r="K570">
        <v>163.02179161000001</v>
      </c>
      <c r="L570" t="s">
        <v>17208</v>
      </c>
      <c r="M570">
        <v>1218.20884084</v>
      </c>
      <c r="N570" t="s">
        <v>19111</v>
      </c>
      <c r="O570">
        <v>1</v>
      </c>
      <c r="P570">
        <v>3.0284399999999999E-3</v>
      </c>
      <c r="Q570">
        <v>2.7758049200000001</v>
      </c>
      <c r="R570">
        <v>84.7</v>
      </c>
      <c r="V570" t="s">
        <v>19112</v>
      </c>
      <c r="W570">
        <v>6.2835123099999999</v>
      </c>
      <c r="X570">
        <v>29.501312339999998</v>
      </c>
      <c r="Y570">
        <v>95.277395470000002</v>
      </c>
      <c r="Z570">
        <f t="shared" si="17"/>
        <v>5980.5621136519003</v>
      </c>
      <c r="AA570">
        <v>5108</v>
      </c>
      <c r="AB570">
        <v>27</v>
      </c>
      <c r="AC570">
        <v>5906.3007356300004</v>
      </c>
      <c r="AD570">
        <v>15.78</v>
      </c>
      <c r="AE570" t="s">
        <v>19113</v>
      </c>
      <c r="AF570">
        <v>226.24954751000001</v>
      </c>
      <c r="AG570" t="s">
        <v>17172</v>
      </c>
      <c r="AH570">
        <v>1216.38151554</v>
      </c>
      <c r="AI570" t="s">
        <v>19114</v>
      </c>
      <c r="AJ570">
        <v>1</v>
      </c>
      <c r="AK570">
        <v>4.02981E-3</v>
      </c>
      <c r="AL570">
        <v>4.3160543999999996</v>
      </c>
      <c r="AM570">
        <v>84.22</v>
      </c>
    </row>
    <row r="571" spans="1:39" x14ac:dyDescent="0.35">
      <c r="A571" t="s">
        <v>19115</v>
      </c>
      <c r="B571">
        <v>4.0635260100000004</v>
      </c>
      <c r="C571">
        <v>6.5255905500000004</v>
      </c>
      <c r="D571">
        <v>0</v>
      </c>
      <c r="E571">
        <f t="shared" si="16"/>
        <v>0</v>
      </c>
      <c r="F571">
        <v>5108</v>
      </c>
      <c r="G571">
        <v>27</v>
      </c>
      <c r="H571">
        <v>0</v>
      </c>
      <c r="I571">
        <v>15.3</v>
      </c>
      <c r="J571" t="s">
        <v>19116</v>
      </c>
      <c r="K571">
        <v>166.03829954</v>
      </c>
      <c r="L571" t="s">
        <v>17208</v>
      </c>
      <c r="M571">
        <v>1218.04807968</v>
      </c>
      <c r="N571" t="s">
        <v>19117</v>
      </c>
      <c r="O571">
        <v>1</v>
      </c>
      <c r="P571">
        <v>3.0620399999999998E-3</v>
      </c>
      <c r="Q571">
        <v>2.8187541</v>
      </c>
      <c r="R571">
        <v>84.7</v>
      </c>
      <c r="V571" t="s">
        <v>19118</v>
      </c>
      <c r="W571">
        <v>6.4541159800000001</v>
      </c>
      <c r="X571">
        <v>29.501312339999998</v>
      </c>
      <c r="Y571">
        <v>85.645327800000004</v>
      </c>
      <c r="Z571">
        <f t="shared" si="17"/>
        <v>5375.9572260060004</v>
      </c>
      <c r="AA571">
        <v>5108</v>
      </c>
      <c r="AB571">
        <v>27</v>
      </c>
      <c r="AC571">
        <v>5310.4731500500002</v>
      </c>
      <c r="AD571">
        <v>15.8</v>
      </c>
      <c r="AE571" t="s">
        <v>19119</v>
      </c>
      <c r="AF571">
        <v>226.53063177000001</v>
      </c>
      <c r="AG571" t="s">
        <v>17172</v>
      </c>
      <c r="AH571">
        <v>1216.2666861499999</v>
      </c>
      <c r="AI571" t="s">
        <v>19120</v>
      </c>
      <c r="AJ571">
        <v>1</v>
      </c>
      <c r="AK571">
        <v>3.9862600000000002E-3</v>
      </c>
      <c r="AL571">
        <v>4.3151596200000002</v>
      </c>
      <c r="AM571">
        <v>84.2</v>
      </c>
    </row>
    <row r="572" spans="1:39" x14ac:dyDescent="0.35">
      <c r="A572" t="s">
        <v>19121</v>
      </c>
      <c r="B572">
        <v>4.1389853199999997</v>
      </c>
      <c r="C572">
        <v>4.0157480300000001</v>
      </c>
      <c r="D572">
        <v>0</v>
      </c>
      <c r="E572">
        <f t="shared" si="16"/>
        <v>0</v>
      </c>
      <c r="F572">
        <v>5108</v>
      </c>
      <c r="G572">
        <v>27</v>
      </c>
      <c r="H572">
        <v>0</v>
      </c>
      <c r="I572">
        <v>15.3</v>
      </c>
      <c r="J572" t="s">
        <v>19122</v>
      </c>
      <c r="K572">
        <v>167.52009025999999</v>
      </c>
      <c r="L572" t="s">
        <v>17208</v>
      </c>
      <c r="M572">
        <v>1218.1071348</v>
      </c>
      <c r="N572" t="s">
        <v>19123</v>
      </c>
      <c r="O572">
        <v>1</v>
      </c>
      <c r="P572">
        <v>3.01871E-3</v>
      </c>
      <c r="Q572">
        <v>2.79817429</v>
      </c>
      <c r="R572">
        <v>84.7</v>
      </c>
      <c r="V572" t="s">
        <v>19124</v>
      </c>
      <c r="W572">
        <v>6.1457170300000001</v>
      </c>
      <c r="X572">
        <v>30</v>
      </c>
      <c r="Y572">
        <v>88.857171190000003</v>
      </c>
      <c r="Z572">
        <f t="shared" si="17"/>
        <v>5577.5646355963008</v>
      </c>
      <c r="AA572">
        <v>5108</v>
      </c>
      <c r="AB572">
        <v>27</v>
      </c>
      <c r="AC572">
        <v>5509.6247970599998</v>
      </c>
      <c r="AD572">
        <v>15.8</v>
      </c>
      <c r="AE572" t="s">
        <v>19125</v>
      </c>
      <c r="AF572">
        <v>226.06165666000001</v>
      </c>
      <c r="AG572" t="s">
        <v>17172</v>
      </c>
      <c r="AH572">
        <v>1216.0731165899999</v>
      </c>
      <c r="AI572" t="s">
        <v>19126</v>
      </c>
      <c r="AJ572">
        <v>1</v>
      </c>
      <c r="AK572">
        <v>4.0001899999999998E-3</v>
      </c>
      <c r="AL572">
        <v>4.3388711500000001</v>
      </c>
      <c r="AM572">
        <v>84.2</v>
      </c>
    </row>
    <row r="573" spans="1:39" x14ac:dyDescent="0.35">
      <c r="A573" t="s">
        <v>19127</v>
      </c>
      <c r="B573">
        <v>4.5418953999999996</v>
      </c>
      <c r="C573">
        <v>1.00393701</v>
      </c>
      <c r="D573">
        <v>0</v>
      </c>
      <c r="E573">
        <f t="shared" si="16"/>
        <v>0</v>
      </c>
      <c r="F573">
        <v>5108</v>
      </c>
      <c r="G573">
        <v>27</v>
      </c>
      <c r="H573">
        <v>0</v>
      </c>
      <c r="I573">
        <v>15.3</v>
      </c>
      <c r="J573" t="s">
        <v>19128</v>
      </c>
      <c r="K573">
        <v>168.77383349999999</v>
      </c>
      <c r="L573" t="s">
        <v>17208</v>
      </c>
      <c r="M573">
        <v>1217.9799766199999</v>
      </c>
      <c r="N573" t="s">
        <v>19129</v>
      </c>
      <c r="O573">
        <v>1</v>
      </c>
      <c r="P573">
        <v>3.3346600000000001E-3</v>
      </c>
      <c r="Q573">
        <v>2.9463790799999998</v>
      </c>
      <c r="R573">
        <v>84.7</v>
      </c>
      <c r="V573" t="s">
        <v>19130</v>
      </c>
      <c r="W573">
        <v>6.18836795</v>
      </c>
      <c r="X573">
        <v>30</v>
      </c>
      <c r="Y573">
        <v>97.268485290000001</v>
      </c>
      <c r="Z573">
        <f t="shared" si="17"/>
        <v>6105.5428216533001</v>
      </c>
      <c r="AA573">
        <v>5108</v>
      </c>
      <c r="AB573">
        <v>27</v>
      </c>
      <c r="AC573">
        <v>6031.1717255100002</v>
      </c>
      <c r="AD573">
        <v>15.8</v>
      </c>
      <c r="AE573" t="s">
        <v>19131</v>
      </c>
      <c r="AF573">
        <v>225.65573454</v>
      </c>
      <c r="AG573" t="s">
        <v>17172</v>
      </c>
      <c r="AH573">
        <v>1216.06327407</v>
      </c>
      <c r="AI573" t="s">
        <v>19132</v>
      </c>
      <c r="AJ573">
        <v>1</v>
      </c>
      <c r="AK573">
        <v>4.14665E-3</v>
      </c>
      <c r="AL573">
        <v>4.2221030700000002</v>
      </c>
      <c r="AM573">
        <v>84.2</v>
      </c>
    </row>
    <row r="574" spans="1:39" x14ac:dyDescent="0.35">
      <c r="A574" t="s">
        <v>19133</v>
      </c>
      <c r="B574">
        <v>7.0351014200000002</v>
      </c>
      <c r="C574">
        <v>2.4934383200000001</v>
      </c>
      <c r="D574">
        <v>295.01851189000001</v>
      </c>
      <c r="E574">
        <f t="shared" si="16"/>
        <v>18518.3119913353</v>
      </c>
      <c r="F574">
        <v>5108</v>
      </c>
      <c r="G574">
        <v>27</v>
      </c>
      <c r="H574">
        <v>18206.251507500001</v>
      </c>
      <c r="I574">
        <v>15.4</v>
      </c>
      <c r="J574" t="s">
        <v>19134</v>
      </c>
      <c r="K574">
        <v>154.67997425999999</v>
      </c>
      <c r="L574" t="s">
        <v>17208</v>
      </c>
      <c r="M574">
        <v>1218.38025191</v>
      </c>
      <c r="N574" t="s">
        <v>19135</v>
      </c>
      <c r="O574">
        <v>1</v>
      </c>
      <c r="P574">
        <v>1.6800599999999999E-3</v>
      </c>
      <c r="Q574">
        <v>4.8342228299999999</v>
      </c>
      <c r="R574">
        <v>84.6</v>
      </c>
      <c r="V574" t="s">
        <v>19136</v>
      </c>
      <c r="W574">
        <v>6.0702577199999999</v>
      </c>
      <c r="X574">
        <v>30</v>
      </c>
      <c r="Y574">
        <v>97.038877139999997</v>
      </c>
      <c r="Z574">
        <f t="shared" si="17"/>
        <v>6091.1303180778004</v>
      </c>
      <c r="AA574">
        <v>5108</v>
      </c>
      <c r="AB574">
        <v>27</v>
      </c>
      <c r="AC574">
        <v>6011.29608508</v>
      </c>
      <c r="AD574">
        <v>15.72</v>
      </c>
      <c r="AE574" t="s">
        <v>19137</v>
      </c>
      <c r="AF574">
        <v>225.62473736000001</v>
      </c>
      <c r="AG574" t="s">
        <v>17172</v>
      </c>
      <c r="AH574">
        <v>1215.99437644</v>
      </c>
      <c r="AI574" t="s">
        <v>19138</v>
      </c>
      <c r="AJ574">
        <v>1</v>
      </c>
      <c r="AK574">
        <v>4.2482300000000004E-3</v>
      </c>
      <c r="AL574">
        <v>4.1107036499999996</v>
      </c>
      <c r="AM574">
        <v>84.28</v>
      </c>
    </row>
    <row r="575" spans="1:39" x14ac:dyDescent="0.35">
      <c r="A575" t="s">
        <v>19139</v>
      </c>
      <c r="B575">
        <v>6.5429754300000003</v>
      </c>
      <c r="C575">
        <v>4.4881889800000003</v>
      </c>
      <c r="D575">
        <v>218.85929873000001</v>
      </c>
      <c r="E575">
        <f t="shared" si="16"/>
        <v>13737.798181282102</v>
      </c>
      <c r="F575">
        <v>5108</v>
      </c>
      <c r="G575">
        <v>27</v>
      </c>
      <c r="H575">
        <v>13506.29630607</v>
      </c>
      <c r="I575">
        <v>15.4</v>
      </c>
      <c r="J575" t="s">
        <v>19140</v>
      </c>
      <c r="K575">
        <v>151.27516983000001</v>
      </c>
      <c r="L575" t="s">
        <v>17208</v>
      </c>
      <c r="M575">
        <v>1218.3376009900001</v>
      </c>
      <c r="N575" t="s">
        <v>19141</v>
      </c>
      <c r="O575">
        <v>1</v>
      </c>
      <c r="P575">
        <v>3.09158E-3</v>
      </c>
      <c r="Q575">
        <v>4.4982350000000002</v>
      </c>
      <c r="R575">
        <v>84.6</v>
      </c>
      <c r="V575" t="s">
        <v>19142</v>
      </c>
      <c r="W575">
        <v>6.0669768800000003</v>
      </c>
      <c r="X575">
        <v>30</v>
      </c>
      <c r="Y575">
        <v>97.103639959999995</v>
      </c>
      <c r="Z575">
        <f t="shared" si="17"/>
        <v>6095.1954802891996</v>
      </c>
      <c r="AA575">
        <v>5108</v>
      </c>
      <c r="AB575">
        <v>27</v>
      </c>
      <c r="AC575">
        <v>6013.8081340799999</v>
      </c>
      <c r="AD575">
        <v>15.7</v>
      </c>
      <c r="AE575" t="s">
        <v>19143</v>
      </c>
      <c r="AF575">
        <v>225.61637418999999</v>
      </c>
      <c r="AG575" t="s">
        <v>17172</v>
      </c>
      <c r="AH575">
        <v>1215.78768352</v>
      </c>
      <c r="AI575" t="s">
        <v>19144</v>
      </c>
      <c r="AJ575">
        <v>1</v>
      </c>
      <c r="AK575">
        <v>4.8384600000000002E-3</v>
      </c>
      <c r="AL575">
        <v>4.1818382200000004</v>
      </c>
      <c r="AM575">
        <v>84.3</v>
      </c>
    </row>
    <row r="576" spans="1:39" x14ac:dyDescent="0.35">
      <c r="A576" t="s">
        <v>19145</v>
      </c>
      <c r="B576">
        <v>6.6676473500000002</v>
      </c>
      <c r="C576">
        <v>6.9816273000000004</v>
      </c>
      <c r="D576">
        <v>166.28752259999999</v>
      </c>
      <c r="E576">
        <f t="shared" si="16"/>
        <v>10437.867793601999</v>
      </c>
      <c r="F576">
        <v>5108</v>
      </c>
      <c r="G576">
        <v>27</v>
      </c>
      <c r="H576">
        <v>10261.974544090001</v>
      </c>
      <c r="I576">
        <v>15.4</v>
      </c>
      <c r="J576" t="s">
        <v>19146</v>
      </c>
      <c r="K576">
        <v>149.41974769999999</v>
      </c>
      <c r="L576" t="s">
        <v>17208</v>
      </c>
      <c r="M576">
        <v>1218.1538739499999</v>
      </c>
      <c r="N576" t="s">
        <v>19147</v>
      </c>
      <c r="O576">
        <v>1</v>
      </c>
      <c r="P576">
        <v>3.1847500000000001E-3</v>
      </c>
      <c r="Q576">
        <v>4.5631061500000003</v>
      </c>
      <c r="R576">
        <v>84.6</v>
      </c>
      <c r="V576" t="s">
        <v>19148</v>
      </c>
      <c r="W576">
        <v>5.99807924</v>
      </c>
      <c r="X576">
        <v>30</v>
      </c>
      <c r="Y576">
        <v>97.255366050000006</v>
      </c>
      <c r="Z576">
        <f t="shared" si="17"/>
        <v>6104.7193269585005</v>
      </c>
      <c r="AA576">
        <v>5108</v>
      </c>
      <c r="AB576">
        <v>27</v>
      </c>
      <c r="AC576">
        <v>6017.5201509099998</v>
      </c>
      <c r="AD576">
        <v>15.62</v>
      </c>
      <c r="AE576" t="s">
        <v>19149</v>
      </c>
      <c r="AF576">
        <v>226.42915618999999</v>
      </c>
      <c r="AG576" t="s">
        <v>17172</v>
      </c>
      <c r="AH576">
        <v>1215.70566252</v>
      </c>
      <c r="AI576" t="s">
        <v>19150</v>
      </c>
      <c r="AJ576">
        <v>1</v>
      </c>
      <c r="AK576">
        <v>4.5298600000000001E-3</v>
      </c>
      <c r="AL576">
        <v>4.1053350000000002</v>
      </c>
      <c r="AM576">
        <v>84.38</v>
      </c>
    </row>
    <row r="577" spans="1:39" x14ac:dyDescent="0.35">
      <c r="A577" t="s">
        <v>19151</v>
      </c>
      <c r="B577">
        <v>6.53313291</v>
      </c>
      <c r="C577">
        <v>9.4783464599999991</v>
      </c>
      <c r="D577">
        <v>151.36325780999999</v>
      </c>
      <c r="E577">
        <f t="shared" si="16"/>
        <v>9501.0716927336998</v>
      </c>
      <c r="F577">
        <v>5108</v>
      </c>
      <c r="G577">
        <v>27</v>
      </c>
      <c r="H577">
        <v>9340.9648193400008</v>
      </c>
      <c r="I577">
        <v>15.4</v>
      </c>
      <c r="J577" t="s">
        <v>19152</v>
      </c>
      <c r="K577">
        <v>148.59009639999999</v>
      </c>
      <c r="L577" t="s">
        <v>17208</v>
      </c>
      <c r="M577">
        <v>1218.04888708</v>
      </c>
      <c r="N577" t="s">
        <v>19153</v>
      </c>
      <c r="O577">
        <v>1</v>
      </c>
      <c r="P577">
        <v>2.86558E-3</v>
      </c>
      <c r="Q577">
        <v>4.5116566100000002</v>
      </c>
      <c r="R577">
        <v>84.6</v>
      </c>
      <c r="V577" t="s">
        <v>19154</v>
      </c>
      <c r="W577">
        <v>6.1719637499999997</v>
      </c>
      <c r="X577">
        <v>30</v>
      </c>
      <c r="Y577">
        <v>94.519558020000005</v>
      </c>
      <c r="Z577">
        <f t="shared" si="17"/>
        <v>5932.9926569154004</v>
      </c>
      <c r="AA577">
        <v>5108</v>
      </c>
      <c r="AB577">
        <v>27</v>
      </c>
      <c r="AC577">
        <v>5846.8354093199996</v>
      </c>
      <c r="AD577">
        <v>15.6</v>
      </c>
      <c r="AE577" t="s">
        <v>19155</v>
      </c>
      <c r="AF577">
        <v>227.67042533</v>
      </c>
      <c r="AG577" t="s">
        <v>17172</v>
      </c>
      <c r="AH577">
        <v>1215.7286283999999</v>
      </c>
      <c r="AI577" t="s">
        <v>19156</v>
      </c>
      <c r="AJ577">
        <v>1</v>
      </c>
      <c r="AK577">
        <v>4.6407499999999999E-3</v>
      </c>
      <c r="AL577">
        <v>4.1590214699999999</v>
      </c>
      <c r="AM577">
        <v>84.4</v>
      </c>
    </row>
    <row r="578" spans="1:39" x14ac:dyDescent="0.35">
      <c r="A578" t="s">
        <v>19157</v>
      </c>
      <c r="B578">
        <v>6.1263087699999996</v>
      </c>
      <c r="C578">
        <v>11.98818898</v>
      </c>
      <c r="D578">
        <v>141.46866704000001</v>
      </c>
      <c r="E578">
        <f t="shared" si="16"/>
        <v>8879.988230100802</v>
      </c>
      <c r="F578">
        <v>5108</v>
      </c>
      <c r="G578">
        <v>27</v>
      </c>
      <c r="H578">
        <v>8730.3475161900005</v>
      </c>
      <c r="I578">
        <v>15.4</v>
      </c>
      <c r="J578" t="s">
        <v>19158</v>
      </c>
      <c r="K578">
        <v>147.92503782</v>
      </c>
      <c r="L578" t="s">
        <v>17208</v>
      </c>
      <c r="M578">
        <v>1218.0456062400001</v>
      </c>
      <c r="N578" t="s">
        <v>19159</v>
      </c>
      <c r="O578">
        <v>1</v>
      </c>
      <c r="P578">
        <v>2.8440499999999999E-3</v>
      </c>
      <c r="Q578">
        <v>4.1546415799999998</v>
      </c>
      <c r="R578">
        <v>84.6</v>
      </c>
      <c r="V578" t="s">
        <v>19160</v>
      </c>
      <c r="W578">
        <v>6.0374493200000003</v>
      </c>
      <c r="X578">
        <v>29.501312339999998</v>
      </c>
      <c r="Y578">
        <v>94.792798919999996</v>
      </c>
      <c r="Z578">
        <f t="shared" si="17"/>
        <v>5950.1439882083996</v>
      </c>
      <c r="AA578">
        <v>5108</v>
      </c>
      <c r="AB578">
        <v>27</v>
      </c>
      <c r="AC578">
        <v>5863.7376739000001</v>
      </c>
      <c r="AD578">
        <v>15.6</v>
      </c>
      <c r="AE578" t="s">
        <v>19161</v>
      </c>
      <c r="AF578">
        <v>227.94444562999999</v>
      </c>
      <c r="AG578" t="s">
        <v>17172</v>
      </c>
      <c r="AH578">
        <v>1215.8368961199999</v>
      </c>
      <c r="AI578" t="s">
        <v>19162</v>
      </c>
      <c r="AJ578">
        <v>1</v>
      </c>
      <c r="AK578">
        <v>4.7800899999999999E-3</v>
      </c>
      <c r="AL578">
        <v>4.0131732199999997</v>
      </c>
      <c r="AM578">
        <v>84.4</v>
      </c>
    </row>
    <row r="579" spans="1:39" x14ac:dyDescent="0.35">
      <c r="A579" t="s">
        <v>19163</v>
      </c>
      <c r="B579">
        <v>6.1131854099999998</v>
      </c>
      <c r="C579">
        <v>15.5019685</v>
      </c>
      <c r="D579">
        <v>124.40294917</v>
      </c>
      <c r="E579">
        <f t="shared" si="16"/>
        <v>7808.7731194009002</v>
      </c>
      <c r="F579">
        <v>5108</v>
      </c>
      <c r="G579">
        <v>27</v>
      </c>
      <c r="H579">
        <v>7677.18393775</v>
      </c>
      <c r="I579">
        <v>15.4</v>
      </c>
      <c r="J579" t="s">
        <v>19164</v>
      </c>
      <c r="K579">
        <v>147.23682514999999</v>
      </c>
      <c r="L579" t="s">
        <v>17208</v>
      </c>
      <c r="M579">
        <v>1217.9898319599999</v>
      </c>
      <c r="N579" t="s">
        <v>19165</v>
      </c>
      <c r="O579">
        <v>1</v>
      </c>
      <c r="P579">
        <v>3.13722E-3</v>
      </c>
      <c r="Q579">
        <v>4.1349565400000001</v>
      </c>
      <c r="R579">
        <v>84.6</v>
      </c>
      <c r="V579" t="s">
        <v>19166</v>
      </c>
      <c r="W579">
        <v>6.1424361899999997</v>
      </c>
      <c r="X579">
        <v>29.501312339999998</v>
      </c>
      <c r="Y579">
        <v>96.522814249999996</v>
      </c>
      <c r="Z579">
        <f t="shared" si="17"/>
        <v>6058.7370504725004</v>
      </c>
      <c r="AA579">
        <v>5108</v>
      </c>
      <c r="AB579">
        <v>27</v>
      </c>
      <c r="AC579">
        <v>5970.7537787199999</v>
      </c>
      <c r="AD579">
        <v>15.6</v>
      </c>
      <c r="AE579" t="s">
        <v>19167</v>
      </c>
      <c r="AF579">
        <v>227.89710181000001</v>
      </c>
      <c r="AG579" t="s">
        <v>17172</v>
      </c>
      <c r="AH579">
        <v>1215.8368961199999</v>
      </c>
      <c r="AI579" t="s">
        <v>19168</v>
      </c>
      <c r="AJ579">
        <v>1</v>
      </c>
      <c r="AK579">
        <v>4.84652E-3</v>
      </c>
      <c r="AL579">
        <v>4.0529906899999997</v>
      </c>
      <c r="AM579">
        <v>84.4</v>
      </c>
    </row>
    <row r="580" spans="1:39" x14ac:dyDescent="0.35">
      <c r="A580" t="s">
        <v>19169</v>
      </c>
      <c r="B580">
        <v>6.0278835700000002</v>
      </c>
      <c r="C580">
        <v>20.019685039999999</v>
      </c>
      <c r="D580">
        <v>98.133399920000002</v>
      </c>
      <c r="E580">
        <f t="shared" ref="E580:E643" si="18">D580*62.77</f>
        <v>6159.8335129784</v>
      </c>
      <c r="F580">
        <v>5108</v>
      </c>
      <c r="G580">
        <v>27</v>
      </c>
      <c r="H580">
        <v>6056.0313611700003</v>
      </c>
      <c r="I580">
        <v>15.4</v>
      </c>
      <c r="J580" t="s">
        <v>19170</v>
      </c>
      <c r="K580">
        <v>146.00050487999999</v>
      </c>
      <c r="L580" t="s">
        <v>17208</v>
      </c>
      <c r="M580">
        <v>1217.9110917999999</v>
      </c>
      <c r="N580" t="s">
        <v>19171</v>
      </c>
      <c r="O580">
        <v>1</v>
      </c>
      <c r="P580">
        <v>3.0821199999999998E-3</v>
      </c>
      <c r="Q580">
        <v>4.17790572</v>
      </c>
      <c r="R580">
        <v>84.6</v>
      </c>
      <c r="V580" t="s">
        <v>19172</v>
      </c>
      <c r="W580">
        <v>6.0735385600000003</v>
      </c>
      <c r="X580">
        <v>29.501312339999998</v>
      </c>
      <c r="Y580">
        <v>97.998994539999998</v>
      </c>
      <c r="Z580">
        <f t="shared" ref="Z580:Z643" si="19">Y580*62.77</f>
        <v>6151.3968872758005</v>
      </c>
      <c r="AA580">
        <v>5108</v>
      </c>
      <c r="AB580">
        <v>27</v>
      </c>
      <c r="AC580">
        <v>6062.0680355499999</v>
      </c>
      <c r="AD580">
        <v>15.6</v>
      </c>
      <c r="AE580" t="s">
        <v>19173</v>
      </c>
      <c r="AF580">
        <v>227.10088390000001</v>
      </c>
      <c r="AG580" t="s">
        <v>17172</v>
      </c>
      <c r="AH580">
        <v>1215.63676489</v>
      </c>
      <c r="AI580" t="s">
        <v>19174</v>
      </c>
      <c r="AJ580">
        <v>1</v>
      </c>
      <c r="AK580">
        <v>4.6458799999999998E-3</v>
      </c>
      <c r="AL580">
        <v>4.3496084399999999</v>
      </c>
      <c r="AM580">
        <v>84.4</v>
      </c>
    </row>
    <row r="581" spans="1:39" x14ac:dyDescent="0.35">
      <c r="A581" t="s">
        <v>19175</v>
      </c>
      <c r="B581">
        <v>5.1945502399999999</v>
      </c>
      <c r="C581">
        <v>23.517060369999999</v>
      </c>
      <c r="D581">
        <v>96.692446559999993</v>
      </c>
      <c r="E581">
        <f t="shared" si="18"/>
        <v>6069.3848705711998</v>
      </c>
      <c r="F581">
        <v>5108</v>
      </c>
      <c r="G581">
        <v>27</v>
      </c>
      <c r="H581">
        <v>5967.1069101000003</v>
      </c>
      <c r="I581">
        <v>15.4</v>
      </c>
      <c r="J581" t="s">
        <v>19176</v>
      </c>
      <c r="K581">
        <v>143.95132522</v>
      </c>
      <c r="L581" t="s">
        <v>17208</v>
      </c>
      <c r="M581">
        <v>1217.9635852399999</v>
      </c>
      <c r="N581" t="s">
        <v>19177</v>
      </c>
      <c r="O581">
        <v>1</v>
      </c>
      <c r="P581">
        <v>2.9279699999999998E-3</v>
      </c>
      <c r="Q581">
        <v>3.64909398</v>
      </c>
      <c r="R581">
        <v>84.6</v>
      </c>
      <c r="V581" t="s">
        <v>19178</v>
      </c>
      <c r="W581">
        <v>6.15227871</v>
      </c>
      <c r="X581">
        <v>29.501312339999998</v>
      </c>
      <c r="Y581">
        <v>82.661784209999993</v>
      </c>
      <c r="Z581">
        <f t="shared" si="19"/>
        <v>5188.6801948616994</v>
      </c>
      <c r="AA581">
        <v>5108</v>
      </c>
      <c r="AB581">
        <v>27</v>
      </c>
      <c r="AC581">
        <v>5113.3316431399999</v>
      </c>
      <c r="AD581">
        <v>15.6</v>
      </c>
      <c r="AE581" t="s">
        <v>19179</v>
      </c>
      <c r="AF581">
        <v>226.42949482</v>
      </c>
      <c r="AG581" t="s">
        <v>17172</v>
      </c>
      <c r="AH581">
        <v>1215.44319533</v>
      </c>
      <c r="AI581" t="s">
        <v>19180</v>
      </c>
      <c r="AJ581">
        <v>1</v>
      </c>
      <c r="AK581">
        <v>4.6891199999999997E-3</v>
      </c>
      <c r="AL581">
        <v>4.2614731499999996</v>
      </c>
      <c r="AM581">
        <v>84.4</v>
      </c>
    </row>
    <row r="582" spans="1:39" x14ac:dyDescent="0.35">
      <c r="A582" t="s">
        <v>19181</v>
      </c>
      <c r="B582">
        <v>5.2601670399999998</v>
      </c>
      <c r="C582">
        <v>29.501312339999998</v>
      </c>
      <c r="D582">
        <v>77.138534629999995</v>
      </c>
      <c r="E582">
        <f t="shared" si="18"/>
        <v>4841.9858187251002</v>
      </c>
      <c r="F582">
        <v>5108</v>
      </c>
      <c r="G582">
        <v>27</v>
      </c>
      <c r="H582">
        <v>4753.6386308399997</v>
      </c>
      <c r="I582">
        <v>15.28</v>
      </c>
      <c r="J582" t="s">
        <v>19182</v>
      </c>
      <c r="K582">
        <v>141.76976187</v>
      </c>
      <c r="L582" t="s">
        <v>17208</v>
      </c>
      <c r="M582">
        <v>1217.95374272</v>
      </c>
      <c r="N582" t="s">
        <v>19183</v>
      </c>
      <c r="O582">
        <v>1</v>
      </c>
      <c r="P582">
        <v>3.4081900000000002E-3</v>
      </c>
      <c r="Q582">
        <v>3.5180095100000002</v>
      </c>
      <c r="R582">
        <v>84.72</v>
      </c>
      <c r="V582" t="s">
        <v>19184</v>
      </c>
      <c r="W582">
        <v>6.1489978699999996</v>
      </c>
      <c r="X582">
        <v>29.501312339999998</v>
      </c>
      <c r="Y582">
        <v>71.500770990000007</v>
      </c>
      <c r="Z582">
        <f t="shared" si="19"/>
        <v>4488.1033950423007</v>
      </c>
      <c r="AA582">
        <v>5108</v>
      </c>
      <c r="AB582">
        <v>27</v>
      </c>
      <c r="AC582">
        <v>4422.9284221400003</v>
      </c>
      <c r="AD582">
        <v>15.6</v>
      </c>
      <c r="AE582" t="s">
        <v>19185</v>
      </c>
      <c r="AF582">
        <v>226.11692493999999</v>
      </c>
      <c r="AG582" t="s">
        <v>17172</v>
      </c>
      <c r="AH582">
        <v>1215.41694861</v>
      </c>
      <c r="AI582" t="s">
        <v>19186</v>
      </c>
      <c r="AJ582">
        <v>1</v>
      </c>
      <c r="AK582">
        <v>4.5910300000000003E-3</v>
      </c>
      <c r="AL582">
        <v>4.1509685000000003</v>
      </c>
      <c r="AM582">
        <v>84.4</v>
      </c>
    </row>
    <row r="583" spans="1:39" x14ac:dyDescent="0.35">
      <c r="A583" t="s">
        <v>19187</v>
      </c>
      <c r="B583">
        <v>5.3257838299999998</v>
      </c>
      <c r="C583">
        <v>29.501312339999998</v>
      </c>
      <c r="D583">
        <v>76.760851729999999</v>
      </c>
      <c r="E583">
        <f t="shared" si="18"/>
        <v>4818.2786630921</v>
      </c>
      <c r="F583">
        <v>5108</v>
      </c>
      <c r="G583">
        <v>27</v>
      </c>
      <c r="H583">
        <v>4719.2080605900001</v>
      </c>
      <c r="I583">
        <v>15.08</v>
      </c>
      <c r="J583" t="s">
        <v>19188</v>
      </c>
      <c r="K583">
        <v>139.52555111999999</v>
      </c>
      <c r="L583" t="s">
        <v>17208</v>
      </c>
      <c r="M583">
        <v>1217.9767085999999</v>
      </c>
      <c r="N583" t="s">
        <v>19189</v>
      </c>
      <c r="O583">
        <v>1</v>
      </c>
      <c r="P583">
        <v>3.3862100000000002E-3</v>
      </c>
      <c r="Q583">
        <v>3.6137503899999999</v>
      </c>
      <c r="R583">
        <v>84.92</v>
      </c>
      <c r="V583" t="s">
        <v>19190</v>
      </c>
      <c r="W583">
        <v>6.1489978699999996</v>
      </c>
      <c r="X583">
        <v>29.501312339999998</v>
      </c>
      <c r="Y583">
        <v>88.144132470000002</v>
      </c>
      <c r="Z583">
        <f t="shared" si="19"/>
        <v>5532.8071951419006</v>
      </c>
      <c r="AA583">
        <v>5108</v>
      </c>
      <c r="AB583">
        <v>27</v>
      </c>
      <c r="AC583">
        <v>5452.4613284500001</v>
      </c>
      <c r="AD583">
        <v>15.6</v>
      </c>
      <c r="AE583" t="s">
        <v>19191</v>
      </c>
      <c r="AF583">
        <v>226.17139542000001</v>
      </c>
      <c r="AG583" t="s">
        <v>17172</v>
      </c>
      <c r="AH583">
        <v>1215.4202294500001</v>
      </c>
      <c r="AI583" t="s">
        <v>19192</v>
      </c>
      <c r="AJ583">
        <v>1</v>
      </c>
      <c r="AK583">
        <v>4.9481600000000001E-3</v>
      </c>
      <c r="AL583">
        <v>4.1053350000000002</v>
      </c>
      <c r="AM583">
        <v>84.4</v>
      </c>
    </row>
    <row r="584" spans="1:39" x14ac:dyDescent="0.35">
      <c r="A584" t="s">
        <v>19193</v>
      </c>
      <c r="B584">
        <v>5.3159413100000004</v>
      </c>
      <c r="C584">
        <v>29.501312339999998</v>
      </c>
      <c r="D584">
        <v>76.625379699999996</v>
      </c>
      <c r="E584">
        <f t="shared" si="18"/>
        <v>4809.775083769</v>
      </c>
      <c r="F584">
        <v>5108</v>
      </c>
      <c r="G584">
        <v>27</v>
      </c>
      <c r="H584">
        <v>4703.1638669900003</v>
      </c>
      <c r="I584">
        <v>14.94</v>
      </c>
      <c r="J584" t="s">
        <v>19194</v>
      </c>
      <c r="K584">
        <v>137.85336115999999</v>
      </c>
      <c r="L584" t="s">
        <v>17208</v>
      </c>
      <c r="M584">
        <v>1217.9701469199999</v>
      </c>
      <c r="N584" t="s">
        <v>19195</v>
      </c>
      <c r="O584">
        <v>1</v>
      </c>
      <c r="P584">
        <v>3.5247199999999998E-3</v>
      </c>
      <c r="Q584">
        <v>3.5985392200000001</v>
      </c>
      <c r="R584">
        <v>85.06</v>
      </c>
      <c r="V584" t="s">
        <v>19196</v>
      </c>
      <c r="W584">
        <v>6.2999165100000001</v>
      </c>
      <c r="X584">
        <v>29.501312339999998</v>
      </c>
      <c r="Y584">
        <v>98.904683360000007</v>
      </c>
      <c r="Z584">
        <f t="shared" si="19"/>
        <v>6208.2469745072003</v>
      </c>
      <c r="AA584">
        <v>5108</v>
      </c>
      <c r="AB584">
        <v>27</v>
      </c>
      <c r="AC584">
        <v>6118.0925614400003</v>
      </c>
      <c r="AD584">
        <v>15.6</v>
      </c>
      <c r="AE584" t="s">
        <v>19197</v>
      </c>
      <c r="AF584">
        <v>226.58551351</v>
      </c>
      <c r="AG584" t="s">
        <v>17172</v>
      </c>
      <c r="AH584">
        <v>1215.3546126599999</v>
      </c>
      <c r="AI584" t="s">
        <v>19198</v>
      </c>
      <c r="AJ584">
        <v>1</v>
      </c>
      <c r="AK584">
        <v>4.9258899999999996E-3</v>
      </c>
      <c r="AL584">
        <v>4.2507358599999998</v>
      </c>
      <c r="AM584">
        <v>84.4</v>
      </c>
    </row>
    <row r="585" spans="1:39" x14ac:dyDescent="0.35">
      <c r="A585" t="s">
        <v>19199</v>
      </c>
      <c r="B585">
        <v>5.3454688700000004</v>
      </c>
      <c r="C585">
        <v>29.501312339999998</v>
      </c>
      <c r="D585">
        <v>75.442566970000001</v>
      </c>
      <c r="E585">
        <f t="shared" si="18"/>
        <v>4735.5299287069001</v>
      </c>
      <c r="F585">
        <v>5108</v>
      </c>
      <c r="G585">
        <v>27</v>
      </c>
      <c r="H585">
        <v>4625.1235669199996</v>
      </c>
      <c r="I585">
        <v>14.84</v>
      </c>
      <c r="J585" t="s">
        <v>19200</v>
      </c>
      <c r="K585">
        <v>136.52413938999999</v>
      </c>
      <c r="L585" t="s">
        <v>17208</v>
      </c>
      <c r="M585">
        <v>1218.00295532</v>
      </c>
      <c r="N585" t="s">
        <v>19201</v>
      </c>
      <c r="O585">
        <v>1</v>
      </c>
      <c r="P585">
        <v>3.6514400000000002E-3</v>
      </c>
      <c r="Q585">
        <v>3.6124082199999998</v>
      </c>
      <c r="R585">
        <v>85.16</v>
      </c>
      <c r="V585" t="s">
        <v>19202</v>
      </c>
      <c r="W585">
        <v>5.9774510699999999</v>
      </c>
      <c r="X585">
        <v>29.501312339999998</v>
      </c>
      <c r="Y585">
        <v>105.46400763</v>
      </c>
      <c r="Z585">
        <f t="shared" si="19"/>
        <v>6619.9757589351002</v>
      </c>
      <c r="AA585">
        <v>5108</v>
      </c>
      <c r="AB585">
        <v>27</v>
      </c>
      <c r="AC585">
        <v>6523.84233657</v>
      </c>
      <c r="AD585">
        <v>15.6</v>
      </c>
      <c r="AE585" t="s">
        <v>19203</v>
      </c>
      <c r="AF585">
        <v>226.61605953</v>
      </c>
      <c r="AG585" t="s">
        <v>17172</v>
      </c>
      <c r="AH585">
        <v>1215.5082610500001</v>
      </c>
      <c r="AI585" t="s">
        <v>19204</v>
      </c>
      <c r="AJ585">
        <v>1</v>
      </c>
      <c r="AK585">
        <v>4.4242700000000001E-3</v>
      </c>
      <c r="AL585">
        <v>4.1477699899999996</v>
      </c>
      <c r="AM585">
        <v>84.4</v>
      </c>
    </row>
    <row r="586" spans="1:39" x14ac:dyDescent="0.35">
      <c r="A586" t="s">
        <v>19205</v>
      </c>
      <c r="B586">
        <v>5.2896945899999999</v>
      </c>
      <c r="C586">
        <v>30</v>
      </c>
      <c r="D586">
        <v>76.644777039999994</v>
      </c>
      <c r="E586">
        <f t="shared" si="18"/>
        <v>4810.9926548007998</v>
      </c>
      <c r="F586">
        <v>5108</v>
      </c>
      <c r="G586">
        <v>27</v>
      </c>
      <c r="H586">
        <v>4696.6111343100001</v>
      </c>
      <c r="I586">
        <v>14.8</v>
      </c>
      <c r="J586" t="s">
        <v>19206</v>
      </c>
      <c r="K586">
        <v>135.62577432</v>
      </c>
      <c r="L586" t="s">
        <v>17208</v>
      </c>
      <c r="M586">
        <v>1218.02264036</v>
      </c>
      <c r="N586" t="s">
        <v>19207</v>
      </c>
      <c r="O586">
        <v>1</v>
      </c>
      <c r="P586">
        <v>3.7491899999999999E-3</v>
      </c>
      <c r="Q586">
        <v>3.5775120199999999</v>
      </c>
      <c r="R586">
        <v>85.2</v>
      </c>
      <c r="V586" t="s">
        <v>19208</v>
      </c>
      <c r="W586">
        <v>5.9807319100000003</v>
      </c>
      <c r="X586">
        <v>29.501312339999998</v>
      </c>
      <c r="Y586">
        <v>98.836559500000007</v>
      </c>
      <c r="Z586">
        <f t="shared" si="19"/>
        <v>6203.9708398150005</v>
      </c>
      <c r="AA586">
        <v>5108</v>
      </c>
      <c r="AB586">
        <v>27</v>
      </c>
      <c r="AC586">
        <v>6113.8785234899997</v>
      </c>
      <c r="AD586">
        <v>15.6</v>
      </c>
      <c r="AE586" t="s">
        <v>19209</v>
      </c>
      <c r="AF586">
        <v>226.38992099999999</v>
      </c>
      <c r="AG586" t="s">
        <v>17172</v>
      </c>
      <c r="AH586">
        <v>1215.3442190599999</v>
      </c>
      <c r="AI586" t="s">
        <v>19210</v>
      </c>
      <c r="AJ586">
        <v>1</v>
      </c>
      <c r="AK586">
        <v>4.6116400000000002E-3</v>
      </c>
      <c r="AL586">
        <v>4.0122116500000002</v>
      </c>
      <c r="AM586">
        <v>84.4</v>
      </c>
    </row>
    <row r="587" spans="1:39" x14ac:dyDescent="0.35">
      <c r="A587" t="s">
        <v>19211</v>
      </c>
      <c r="B587">
        <v>5.3060987900000001</v>
      </c>
      <c r="C587">
        <v>30</v>
      </c>
      <c r="D587">
        <v>78.956838649999995</v>
      </c>
      <c r="E587">
        <f t="shared" si="18"/>
        <v>4956.1207620605001</v>
      </c>
      <c r="F587">
        <v>5108</v>
      </c>
      <c r="G587">
        <v>27</v>
      </c>
      <c r="H587">
        <v>4838.2888156700001</v>
      </c>
      <c r="I587">
        <v>14.8</v>
      </c>
      <c r="J587" t="s">
        <v>19212</v>
      </c>
      <c r="K587">
        <v>135.07083914</v>
      </c>
      <c r="L587" t="s">
        <v>17208</v>
      </c>
      <c r="M587">
        <v>1218.01607868</v>
      </c>
      <c r="N587" t="s">
        <v>19213</v>
      </c>
      <c r="O587">
        <v>1</v>
      </c>
      <c r="P587">
        <v>3.7075799999999998E-3</v>
      </c>
      <c r="Q587">
        <v>3.6200138100000001</v>
      </c>
      <c r="R587">
        <v>85.2</v>
      </c>
      <c r="V587" t="s">
        <v>19214</v>
      </c>
      <c r="W587">
        <v>5.9183959599999998</v>
      </c>
      <c r="X587">
        <v>29.501312339999998</v>
      </c>
      <c r="Y587">
        <v>92.121639799999997</v>
      </c>
      <c r="Z587">
        <f t="shared" si="19"/>
        <v>5782.4753302460003</v>
      </c>
      <c r="AA587">
        <v>5108</v>
      </c>
      <c r="AB587">
        <v>27</v>
      </c>
      <c r="AC587">
        <v>5698.5038533799998</v>
      </c>
      <c r="AD587">
        <v>15.6</v>
      </c>
      <c r="AE587" t="s">
        <v>19215</v>
      </c>
      <c r="AF587">
        <v>226.13969194000001</v>
      </c>
      <c r="AG587" t="s">
        <v>17172</v>
      </c>
      <c r="AH587">
        <v>1215.2589172200001</v>
      </c>
      <c r="AI587" t="s">
        <v>19216</v>
      </c>
      <c r="AJ587">
        <v>1</v>
      </c>
      <c r="AK587">
        <v>4.3401100000000003E-3</v>
      </c>
      <c r="AL587">
        <v>4.12495324</v>
      </c>
      <c r="AM587">
        <v>84.4</v>
      </c>
    </row>
    <row r="588" spans="1:39" x14ac:dyDescent="0.35">
      <c r="A588" t="s">
        <v>19217</v>
      </c>
      <c r="B588">
        <v>5.24704368</v>
      </c>
      <c r="C588">
        <v>30</v>
      </c>
      <c r="D588">
        <v>84.211191139999997</v>
      </c>
      <c r="E588">
        <f t="shared" si="18"/>
        <v>5285.9364678578004</v>
      </c>
      <c r="F588">
        <v>5108</v>
      </c>
      <c r="G588">
        <v>27</v>
      </c>
      <c r="H588">
        <v>5160.2631414799998</v>
      </c>
      <c r="I588">
        <v>14.8</v>
      </c>
      <c r="J588" t="s">
        <v>19218</v>
      </c>
      <c r="K588">
        <v>134.90725587</v>
      </c>
      <c r="L588" t="s">
        <v>17208</v>
      </c>
      <c r="M588">
        <v>1218.04888708</v>
      </c>
      <c r="N588" t="s">
        <v>19219</v>
      </c>
      <c r="O588">
        <v>1</v>
      </c>
      <c r="P588">
        <v>3.7929999999999999E-3</v>
      </c>
      <c r="Q588">
        <v>3.5989866099999999</v>
      </c>
      <c r="R588">
        <v>85.2</v>
      </c>
      <c r="V588" t="s">
        <v>19220</v>
      </c>
      <c r="W588">
        <v>6.1283697100000003</v>
      </c>
      <c r="X588">
        <v>29.501312339999998</v>
      </c>
      <c r="Y588">
        <v>81.411586339999999</v>
      </c>
      <c r="Z588">
        <f t="shared" si="19"/>
        <v>5110.2052745618003</v>
      </c>
      <c r="AA588">
        <v>5108</v>
      </c>
      <c r="AB588">
        <v>27</v>
      </c>
      <c r="AC588">
        <v>5031.3113695599995</v>
      </c>
      <c r="AD588">
        <v>15.52</v>
      </c>
      <c r="AE588" t="s">
        <v>19221</v>
      </c>
      <c r="AF588">
        <v>225.43691085</v>
      </c>
      <c r="AG588" t="s">
        <v>17172</v>
      </c>
      <c r="AH588">
        <v>1215.2228279799999</v>
      </c>
      <c r="AI588" t="s">
        <v>19222</v>
      </c>
      <c r="AJ588">
        <v>1</v>
      </c>
      <c r="AK588">
        <v>4.5109599999999996E-3</v>
      </c>
      <c r="AL588">
        <v>4.0860305500000003</v>
      </c>
      <c r="AM588">
        <v>84.48</v>
      </c>
    </row>
    <row r="589" spans="1:39" x14ac:dyDescent="0.35">
      <c r="A589" t="s">
        <v>19223</v>
      </c>
      <c r="B589">
        <v>5.2929754300000003</v>
      </c>
      <c r="C589">
        <v>30</v>
      </c>
      <c r="D589">
        <v>87.545206500000006</v>
      </c>
      <c r="E589">
        <f t="shared" si="18"/>
        <v>5495.2126120050007</v>
      </c>
      <c r="F589">
        <v>5108</v>
      </c>
      <c r="G589">
        <v>27</v>
      </c>
      <c r="H589">
        <v>5364.5637374999997</v>
      </c>
      <c r="I589">
        <v>14.8</v>
      </c>
      <c r="J589" t="s">
        <v>19224</v>
      </c>
      <c r="K589">
        <v>134.64935985</v>
      </c>
      <c r="L589" t="s">
        <v>17208</v>
      </c>
      <c r="M589">
        <v>1218.12106556</v>
      </c>
      <c r="N589" t="s">
        <v>19225</v>
      </c>
      <c r="O589">
        <v>1</v>
      </c>
      <c r="P589">
        <v>3.7993100000000002E-3</v>
      </c>
      <c r="Q589">
        <v>3.57661724</v>
      </c>
      <c r="R589">
        <v>85.2</v>
      </c>
      <c r="V589" t="s">
        <v>19226</v>
      </c>
      <c r="W589">
        <v>6.2760075000000004</v>
      </c>
      <c r="X589">
        <v>29.501312339999998</v>
      </c>
      <c r="Y589">
        <v>82.880417170000001</v>
      </c>
      <c r="Z589">
        <f t="shared" si="19"/>
        <v>5202.4037857609001</v>
      </c>
      <c r="AA589">
        <v>5108</v>
      </c>
      <c r="AB589">
        <v>27</v>
      </c>
      <c r="AC589">
        <v>5115.8606096100002</v>
      </c>
      <c r="AD589">
        <v>15.42</v>
      </c>
      <c r="AE589" t="s">
        <v>19227</v>
      </c>
      <c r="AF589">
        <v>224.85822013000001</v>
      </c>
      <c r="AG589" t="s">
        <v>17172</v>
      </c>
      <c r="AH589">
        <v>1215.2851639400001</v>
      </c>
      <c r="AI589" t="s">
        <v>19228</v>
      </c>
      <c r="AJ589">
        <v>1</v>
      </c>
      <c r="AK589">
        <v>4.5560899999999996E-3</v>
      </c>
      <c r="AL589">
        <v>4.1934034899999997</v>
      </c>
      <c r="AM589">
        <v>84.58</v>
      </c>
    </row>
    <row r="590" spans="1:39" x14ac:dyDescent="0.35">
      <c r="A590" t="s">
        <v>19229</v>
      </c>
      <c r="B590">
        <v>5.3389071899999996</v>
      </c>
      <c r="C590">
        <v>30</v>
      </c>
      <c r="D590">
        <v>86.111022919999996</v>
      </c>
      <c r="E590">
        <f t="shared" si="18"/>
        <v>5405.1889086884003</v>
      </c>
      <c r="F590">
        <v>5108</v>
      </c>
      <c r="G590">
        <v>27</v>
      </c>
      <c r="H590">
        <v>5276.6803509299998</v>
      </c>
      <c r="I590">
        <v>14.8</v>
      </c>
      <c r="J590" t="s">
        <v>19230</v>
      </c>
      <c r="K590">
        <v>134.63313381</v>
      </c>
      <c r="L590" t="s">
        <v>17208</v>
      </c>
      <c r="M590">
        <v>1218.19980571</v>
      </c>
      <c r="N590" t="s">
        <v>19231</v>
      </c>
      <c r="O590">
        <v>1</v>
      </c>
      <c r="P590">
        <v>3.72872E-3</v>
      </c>
      <c r="Q590">
        <v>3.6159873199999999</v>
      </c>
      <c r="R590">
        <v>85.2</v>
      </c>
      <c r="V590" t="s">
        <v>19232</v>
      </c>
      <c r="W590">
        <v>6.2431991099999999</v>
      </c>
      <c r="X590">
        <v>29.501312339999998</v>
      </c>
      <c r="Y590">
        <v>81.093980579999993</v>
      </c>
      <c r="Z590">
        <f t="shared" si="19"/>
        <v>5090.2691610065995</v>
      </c>
      <c r="AA590">
        <v>5108</v>
      </c>
      <c r="AB590">
        <v>27</v>
      </c>
      <c r="AC590">
        <v>4999.8281848699999</v>
      </c>
      <c r="AD590">
        <v>15.32</v>
      </c>
      <c r="AE590" t="s">
        <v>19233</v>
      </c>
      <c r="AF590">
        <v>224.81098781</v>
      </c>
      <c r="AG590" t="s">
        <v>17172</v>
      </c>
      <c r="AH590">
        <v>1215.3245340200001</v>
      </c>
      <c r="AI590" t="s">
        <v>19234</v>
      </c>
      <c r="AJ590">
        <v>1</v>
      </c>
      <c r="AK590">
        <v>4.4321500000000002E-3</v>
      </c>
      <c r="AL590">
        <v>4.2314314099999999</v>
      </c>
      <c r="AM590">
        <v>84.68</v>
      </c>
    </row>
    <row r="591" spans="1:39" x14ac:dyDescent="0.35">
      <c r="A591" t="s">
        <v>19235</v>
      </c>
      <c r="B591">
        <v>5.37171559</v>
      </c>
      <c r="C591">
        <v>30</v>
      </c>
      <c r="D591">
        <v>81.972653280000003</v>
      </c>
      <c r="E591">
        <f t="shared" si="18"/>
        <v>5145.4234463856001</v>
      </c>
      <c r="F591">
        <v>5108</v>
      </c>
      <c r="G591">
        <v>27</v>
      </c>
      <c r="H591">
        <v>5019.61182491</v>
      </c>
      <c r="I591">
        <v>14.74</v>
      </c>
      <c r="J591" t="s">
        <v>19236</v>
      </c>
      <c r="K591">
        <v>134.64887959999999</v>
      </c>
      <c r="L591" t="s">
        <v>17208</v>
      </c>
      <c r="M591">
        <v>1218.2358949500001</v>
      </c>
      <c r="N591" t="s">
        <v>19237</v>
      </c>
      <c r="O591">
        <v>1</v>
      </c>
      <c r="P591">
        <v>3.8572799999999998E-3</v>
      </c>
      <c r="Q591">
        <v>3.6817532499999999</v>
      </c>
      <c r="R591">
        <v>85.26</v>
      </c>
      <c r="V591" t="s">
        <v>19238</v>
      </c>
      <c r="W591">
        <v>5.8691833600000001</v>
      </c>
      <c r="X591">
        <v>29.501312339999998</v>
      </c>
      <c r="Y591">
        <v>87.169132660000002</v>
      </c>
      <c r="Z591">
        <f t="shared" si="19"/>
        <v>5471.6064570682001</v>
      </c>
      <c r="AA591">
        <v>5108</v>
      </c>
      <c r="AB591">
        <v>27</v>
      </c>
      <c r="AC591">
        <v>5378.1720443699996</v>
      </c>
      <c r="AD591">
        <v>15.38</v>
      </c>
      <c r="AE591" t="s">
        <v>19239</v>
      </c>
      <c r="AF591">
        <v>224.92131495999999</v>
      </c>
      <c r="AG591" t="s">
        <v>17172</v>
      </c>
      <c r="AH591">
        <v>1215.21298546</v>
      </c>
      <c r="AI591" t="s">
        <v>19240</v>
      </c>
      <c r="AJ591">
        <v>1</v>
      </c>
      <c r="AK591">
        <v>4.4228699999999998E-3</v>
      </c>
      <c r="AL591">
        <v>4.1526912500000002</v>
      </c>
      <c r="AM591">
        <v>84.62</v>
      </c>
    </row>
    <row r="592" spans="1:39" x14ac:dyDescent="0.35">
      <c r="A592" t="s">
        <v>19241</v>
      </c>
      <c r="B592">
        <v>5.5095108699999997</v>
      </c>
      <c r="C592">
        <v>30</v>
      </c>
      <c r="D592">
        <v>84.848581490000001</v>
      </c>
      <c r="E592">
        <f t="shared" si="18"/>
        <v>5325.9454601273001</v>
      </c>
      <c r="F592">
        <v>5108</v>
      </c>
      <c r="G592">
        <v>27</v>
      </c>
      <c r="H592">
        <v>5189.4574958599997</v>
      </c>
      <c r="I592">
        <v>14.64</v>
      </c>
      <c r="J592" t="s">
        <v>19242</v>
      </c>
      <c r="K592">
        <v>134.88366328000001</v>
      </c>
      <c r="L592" t="s">
        <v>17208</v>
      </c>
      <c r="M592">
        <v>1218.2687033499999</v>
      </c>
      <c r="N592" t="s">
        <v>19243</v>
      </c>
      <c r="O592">
        <v>1</v>
      </c>
      <c r="P592">
        <v>3.8327000000000001E-3</v>
      </c>
      <c r="Q592">
        <v>3.7367818800000001</v>
      </c>
      <c r="R592">
        <v>85.36</v>
      </c>
      <c r="V592" t="s">
        <v>19244</v>
      </c>
      <c r="W592">
        <v>4.6552726</v>
      </c>
      <c r="X592">
        <v>29.501312339999998</v>
      </c>
      <c r="Y592">
        <v>110.56149394000001</v>
      </c>
      <c r="Z592">
        <f t="shared" si="19"/>
        <v>6939.9449746138007</v>
      </c>
      <c r="AA592">
        <v>5108</v>
      </c>
      <c r="AB592">
        <v>27</v>
      </c>
      <c r="AC592">
        <v>6829.4363227499998</v>
      </c>
      <c r="AD592">
        <v>15.48</v>
      </c>
      <c r="AE592" t="s">
        <v>19245</v>
      </c>
      <c r="AF592">
        <v>225.51461412</v>
      </c>
      <c r="AG592" t="s">
        <v>17172</v>
      </c>
      <c r="AH592">
        <v>1215.1768962199999</v>
      </c>
      <c r="AI592" t="s">
        <v>19246</v>
      </c>
      <c r="AJ592">
        <v>1</v>
      </c>
      <c r="AK592">
        <v>4.2518499999999997E-3</v>
      </c>
      <c r="AL592">
        <v>3.3952646199999998</v>
      </c>
      <c r="AM592">
        <v>84.52</v>
      </c>
    </row>
    <row r="593" spans="1:39" x14ac:dyDescent="0.35">
      <c r="A593" t="s">
        <v>19247</v>
      </c>
      <c r="B593">
        <v>5.7260463000000001</v>
      </c>
      <c r="C593">
        <v>30</v>
      </c>
      <c r="D593">
        <v>79.3554757</v>
      </c>
      <c r="E593">
        <f t="shared" si="18"/>
        <v>4981.1432096890003</v>
      </c>
      <c r="F593">
        <v>5108</v>
      </c>
      <c r="G593">
        <v>27</v>
      </c>
      <c r="H593">
        <v>4851.3282593599997</v>
      </c>
      <c r="I593">
        <v>14.6</v>
      </c>
      <c r="J593" t="s">
        <v>19248</v>
      </c>
      <c r="K593">
        <v>134.98513947999999</v>
      </c>
      <c r="L593" t="s">
        <v>17208</v>
      </c>
      <c r="M593">
        <v>1218.28510755</v>
      </c>
      <c r="N593" t="s">
        <v>19249</v>
      </c>
      <c r="O593">
        <v>1</v>
      </c>
      <c r="P593">
        <v>3.73253E-3</v>
      </c>
      <c r="Q593">
        <v>3.8857618399999998</v>
      </c>
      <c r="R593">
        <v>85.4</v>
      </c>
      <c r="V593" t="s">
        <v>19250</v>
      </c>
      <c r="W593">
        <v>3.8514668200000002</v>
      </c>
      <c r="X593">
        <v>29.501312339999998</v>
      </c>
      <c r="Y593">
        <v>149.04488148999999</v>
      </c>
      <c r="Z593">
        <f t="shared" si="19"/>
        <v>9355.5472111272993</v>
      </c>
      <c r="AA593">
        <v>5108</v>
      </c>
      <c r="AB593">
        <v>27</v>
      </c>
      <c r="AC593">
        <v>9217.7495899500009</v>
      </c>
      <c r="AD593">
        <v>15.58</v>
      </c>
      <c r="AE593" t="s">
        <v>19251</v>
      </c>
      <c r="AF593">
        <v>226.06157923999999</v>
      </c>
      <c r="AG593" t="s">
        <v>17172</v>
      </c>
      <c r="AH593">
        <v>1215.2982873000001</v>
      </c>
      <c r="AI593" t="s">
        <v>19252</v>
      </c>
      <c r="AJ593">
        <v>1</v>
      </c>
      <c r="AK593">
        <v>4.6932900000000001E-3</v>
      </c>
      <c r="AL593">
        <v>2.61188953</v>
      </c>
      <c r="AM593">
        <v>84.42</v>
      </c>
    </row>
    <row r="594" spans="1:39" x14ac:dyDescent="0.35">
      <c r="A594" t="s">
        <v>19253</v>
      </c>
      <c r="B594">
        <v>5.7752588999999999</v>
      </c>
      <c r="C594">
        <v>30</v>
      </c>
      <c r="D594">
        <v>76.343113639999999</v>
      </c>
      <c r="E594">
        <f t="shared" si="18"/>
        <v>4792.0572431828004</v>
      </c>
      <c r="F594">
        <v>5108</v>
      </c>
      <c r="G594">
        <v>27</v>
      </c>
      <c r="H594">
        <v>4670.4763893500003</v>
      </c>
      <c r="I594">
        <v>14.66</v>
      </c>
      <c r="J594" t="s">
        <v>19254</v>
      </c>
      <c r="K594">
        <v>135.02449923</v>
      </c>
      <c r="L594" t="s">
        <v>17208</v>
      </c>
      <c r="M594">
        <v>1218.29823091</v>
      </c>
      <c r="N594" t="s">
        <v>19255</v>
      </c>
      <c r="O594">
        <v>1</v>
      </c>
      <c r="P594">
        <v>3.8424599999999998E-3</v>
      </c>
      <c r="Q594">
        <v>3.95421209</v>
      </c>
      <c r="R594">
        <v>85.34</v>
      </c>
      <c r="V594" t="s">
        <v>19256</v>
      </c>
      <c r="W594">
        <v>4.4518605200000003</v>
      </c>
      <c r="X594">
        <v>29.501312339999998</v>
      </c>
      <c r="Y594">
        <v>132.61925825</v>
      </c>
      <c r="Z594">
        <f t="shared" si="19"/>
        <v>8324.510840352501</v>
      </c>
      <c r="AA594">
        <v>5108</v>
      </c>
      <c r="AB594">
        <v>27</v>
      </c>
      <c r="AC594">
        <v>8203.6246400799992</v>
      </c>
      <c r="AD594">
        <v>15.6</v>
      </c>
      <c r="AE594" t="s">
        <v>19257</v>
      </c>
      <c r="AF594">
        <v>226.44435688999999</v>
      </c>
      <c r="AG594" t="s">
        <v>17172</v>
      </c>
      <c r="AH594">
        <v>1215.2425130199999</v>
      </c>
      <c r="AI594" t="s">
        <v>19258</v>
      </c>
      <c r="AJ594">
        <v>1</v>
      </c>
      <c r="AK594">
        <v>5.0003699999999996E-3</v>
      </c>
      <c r="AL594">
        <v>2.8212667699999998</v>
      </c>
      <c r="AM594">
        <v>84.4</v>
      </c>
    </row>
    <row r="595" spans="1:39" x14ac:dyDescent="0.35">
      <c r="A595" t="s">
        <v>19259</v>
      </c>
      <c r="B595">
        <v>5.9589859299999999</v>
      </c>
      <c r="C595">
        <v>30</v>
      </c>
      <c r="D595">
        <v>77.13885363</v>
      </c>
      <c r="E595">
        <f t="shared" si="18"/>
        <v>4842.0058423551</v>
      </c>
      <c r="F595">
        <v>5108</v>
      </c>
      <c r="G595">
        <v>27</v>
      </c>
      <c r="H595">
        <v>4724.75369176</v>
      </c>
      <c r="I595">
        <v>14.76</v>
      </c>
      <c r="J595" t="s">
        <v>19260</v>
      </c>
      <c r="K595">
        <v>134.96203059999999</v>
      </c>
      <c r="L595" t="s">
        <v>17208</v>
      </c>
      <c r="M595">
        <v>1218.3310393100001</v>
      </c>
      <c r="N595" t="s">
        <v>19261</v>
      </c>
      <c r="O595">
        <v>1</v>
      </c>
      <c r="P595">
        <v>3.9407599999999997E-3</v>
      </c>
      <c r="Q595">
        <v>4.0351891799999997</v>
      </c>
      <c r="R595">
        <v>85.24</v>
      </c>
      <c r="V595" t="s">
        <v>19262</v>
      </c>
      <c r="W595">
        <v>5.0489733799999996</v>
      </c>
      <c r="X595">
        <v>29.501312339999998</v>
      </c>
      <c r="Y595">
        <v>108.51880628000001</v>
      </c>
      <c r="Z595">
        <f t="shared" si="19"/>
        <v>6811.7254701956008</v>
      </c>
      <c r="AA595">
        <v>5108</v>
      </c>
      <c r="AB595">
        <v>27</v>
      </c>
      <c r="AC595">
        <v>6719.0704816699999</v>
      </c>
      <c r="AD595">
        <v>15.68</v>
      </c>
      <c r="AE595" t="s">
        <v>19263</v>
      </c>
      <c r="AF595">
        <v>226.96732563</v>
      </c>
      <c r="AG595" t="s">
        <v>17172</v>
      </c>
      <c r="AH595">
        <v>1215.15393034</v>
      </c>
      <c r="AI595" t="s">
        <v>19264</v>
      </c>
      <c r="AJ595">
        <v>1</v>
      </c>
      <c r="AK595">
        <v>4.0084600000000001E-3</v>
      </c>
      <c r="AL595">
        <v>3.4028702100000001</v>
      </c>
      <c r="AM595">
        <v>84.32</v>
      </c>
    </row>
    <row r="596" spans="1:39" x14ac:dyDescent="0.35">
      <c r="A596" t="s">
        <v>19265</v>
      </c>
      <c r="B596">
        <v>6.0967812099999996</v>
      </c>
      <c r="C596">
        <v>30</v>
      </c>
      <c r="D596">
        <v>78.487128859999999</v>
      </c>
      <c r="E596">
        <f t="shared" si="18"/>
        <v>4926.6370785422005</v>
      </c>
      <c r="F596">
        <v>5108</v>
      </c>
      <c r="G596">
        <v>27</v>
      </c>
      <c r="H596">
        <v>4809.5061078299996</v>
      </c>
      <c r="I596">
        <v>14.8</v>
      </c>
      <c r="J596" t="s">
        <v>19266</v>
      </c>
      <c r="K596">
        <v>135.24297938000001</v>
      </c>
      <c r="L596" t="s">
        <v>17208</v>
      </c>
      <c r="M596">
        <v>1218.37369023</v>
      </c>
      <c r="N596" t="s">
        <v>19267</v>
      </c>
      <c r="O596">
        <v>1</v>
      </c>
      <c r="P596">
        <v>3.9335999999999998E-3</v>
      </c>
      <c r="Q596">
        <v>4.1465886100000002</v>
      </c>
      <c r="R596">
        <v>85.2</v>
      </c>
      <c r="V596" t="s">
        <v>19268</v>
      </c>
      <c r="W596">
        <v>5.2556662999999997</v>
      </c>
      <c r="X596">
        <v>29.501312339999998</v>
      </c>
      <c r="Y596">
        <v>102.31599729</v>
      </c>
      <c r="Z596">
        <f t="shared" si="19"/>
        <v>6422.3751498933007</v>
      </c>
      <c r="AA596">
        <v>5108</v>
      </c>
      <c r="AB596">
        <v>27</v>
      </c>
      <c r="AC596">
        <v>6330.6098783899997</v>
      </c>
      <c r="AD596">
        <v>15.62</v>
      </c>
      <c r="AE596" t="s">
        <v>19269</v>
      </c>
      <c r="AF596">
        <v>227.32664086</v>
      </c>
      <c r="AG596" t="s">
        <v>17172</v>
      </c>
      <c r="AH596">
        <v>1215.1244027800001</v>
      </c>
      <c r="AI596" t="s">
        <v>19270</v>
      </c>
      <c r="AJ596">
        <v>1</v>
      </c>
      <c r="AK596">
        <v>4.5334399999999997E-3</v>
      </c>
      <c r="AL596">
        <v>3.6422223900000001</v>
      </c>
      <c r="AM596">
        <v>84.38</v>
      </c>
    </row>
    <row r="597" spans="1:39" x14ac:dyDescent="0.35">
      <c r="A597" t="s">
        <v>19271</v>
      </c>
      <c r="B597">
        <v>6.1230279300000001</v>
      </c>
      <c r="C597">
        <v>30</v>
      </c>
      <c r="D597">
        <v>76.386345710000001</v>
      </c>
      <c r="E597">
        <f t="shared" si="18"/>
        <v>4794.7709202167007</v>
      </c>
      <c r="F597">
        <v>5108</v>
      </c>
      <c r="G597">
        <v>27</v>
      </c>
      <c r="H597">
        <v>4680.7750720200002</v>
      </c>
      <c r="I597">
        <v>14.8</v>
      </c>
      <c r="J597" t="s">
        <v>19272</v>
      </c>
      <c r="K597">
        <v>135.28985606000001</v>
      </c>
      <c r="L597" t="s">
        <v>17208</v>
      </c>
      <c r="M597">
        <v>1218.4229028300001</v>
      </c>
      <c r="N597" t="s">
        <v>19273</v>
      </c>
      <c r="O597">
        <v>1</v>
      </c>
      <c r="P597">
        <v>4.0058799999999999E-3</v>
      </c>
      <c r="Q597">
        <v>4.1506150999999996</v>
      </c>
      <c r="R597">
        <v>85.2</v>
      </c>
      <c r="V597" t="s">
        <v>19274</v>
      </c>
      <c r="W597">
        <v>5.6723329600000003</v>
      </c>
      <c r="X597">
        <v>29.002624669999999</v>
      </c>
      <c r="Y597">
        <v>97.182303009999998</v>
      </c>
      <c r="Z597">
        <f t="shared" si="19"/>
        <v>6100.1331599376999</v>
      </c>
      <c r="AA597">
        <v>5108</v>
      </c>
      <c r="AB597">
        <v>27</v>
      </c>
      <c r="AC597">
        <v>6005.8479093799997</v>
      </c>
      <c r="AD597">
        <v>15.52</v>
      </c>
      <c r="AE597" t="s">
        <v>19275</v>
      </c>
      <c r="AF597">
        <v>228.11552520000001</v>
      </c>
      <c r="AG597" t="s">
        <v>17172</v>
      </c>
      <c r="AH597">
        <v>1215.09159439</v>
      </c>
      <c r="AI597" t="s">
        <v>19276</v>
      </c>
      <c r="AJ597">
        <v>1</v>
      </c>
      <c r="AK597">
        <v>4.4114999999999996E-3</v>
      </c>
      <c r="AL597">
        <v>3.7393054299999999</v>
      </c>
      <c r="AM597">
        <v>84.48</v>
      </c>
    </row>
    <row r="598" spans="1:39" x14ac:dyDescent="0.35">
      <c r="A598" t="s">
        <v>19277</v>
      </c>
      <c r="B598">
        <v>6.3461250400000004</v>
      </c>
      <c r="C598">
        <v>30</v>
      </c>
      <c r="D598">
        <v>78.510367160000001</v>
      </c>
      <c r="E598">
        <f t="shared" si="18"/>
        <v>4928.0957466332002</v>
      </c>
      <c r="F598">
        <v>5108</v>
      </c>
      <c r="G598">
        <v>27</v>
      </c>
      <c r="H598">
        <v>4814.4361694899999</v>
      </c>
      <c r="I598">
        <v>14.86</v>
      </c>
      <c r="J598" t="s">
        <v>19278</v>
      </c>
      <c r="K598">
        <v>135.30560406999999</v>
      </c>
      <c r="L598" t="s">
        <v>17208</v>
      </c>
      <c r="M598">
        <v>1218.48851962</v>
      </c>
      <c r="N598" t="s">
        <v>19279</v>
      </c>
      <c r="O598">
        <v>1</v>
      </c>
      <c r="P598">
        <v>4.0855400000000004E-3</v>
      </c>
      <c r="Q598">
        <v>4.2669357799999998</v>
      </c>
      <c r="R598">
        <v>85.14</v>
      </c>
      <c r="V598" t="s">
        <v>19280</v>
      </c>
      <c r="W598">
        <v>5.7445114400000001</v>
      </c>
      <c r="X598">
        <v>29.002624669999999</v>
      </c>
      <c r="Y598">
        <v>97.945573469999999</v>
      </c>
      <c r="Z598">
        <f t="shared" si="19"/>
        <v>6148.0436467119007</v>
      </c>
      <c r="AA598">
        <v>5108</v>
      </c>
      <c r="AB598">
        <v>27</v>
      </c>
      <c r="AC598">
        <v>6051.5933554699996</v>
      </c>
      <c r="AD598">
        <v>15.5</v>
      </c>
      <c r="AE598" t="s">
        <v>19281</v>
      </c>
      <c r="AF598">
        <v>228.71717025000001</v>
      </c>
      <c r="AG598" t="s">
        <v>17172</v>
      </c>
      <c r="AH598">
        <v>1215.14736866</v>
      </c>
      <c r="AI598" t="s">
        <v>19282</v>
      </c>
      <c r="AJ598">
        <v>1</v>
      </c>
      <c r="AK598">
        <v>4.37477E-3</v>
      </c>
      <c r="AL598">
        <v>3.8918644800000002</v>
      </c>
      <c r="AM598">
        <v>84.5</v>
      </c>
    </row>
    <row r="599" spans="1:39" x14ac:dyDescent="0.35">
      <c r="A599" t="s">
        <v>19283</v>
      </c>
      <c r="B599">
        <v>6.2969124399999998</v>
      </c>
      <c r="C599">
        <v>30</v>
      </c>
      <c r="D599">
        <v>79.613204030000006</v>
      </c>
      <c r="E599">
        <f t="shared" si="18"/>
        <v>4997.3208169631007</v>
      </c>
      <c r="F599">
        <v>5108</v>
      </c>
      <c r="G599">
        <v>27</v>
      </c>
      <c r="H599">
        <v>4884.2420164799996</v>
      </c>
      <c r="I599">
        <v>14.9</v>
      </c>
      <c r="J599" t="s">
        <v>19284</v>
      </c>
      <c r="K599">
        <v>135.21200765</v>
      </c>
      <c r="L599" t="s">
        <v>17208</v>
      </c>
      <c r="M599">
        <v>1218.5147663400001</v>
      </c>
      <c r="N599" t="s">
        <v>19285</v>
      </c>
      <c r="O599">
        <v>1</v>
      </c>
      <c r="P599">
        <v>4.0781599999999999E-3</v>
      </c>
      <c r="Q599">
        <v>4.3197274800000001</v>
      </c>
      <c r="R599">
        <v>85.1</v>
      </c>
      <c r="V599" t="s">
        <v>19286</v>
      </c>
      <c r="W599">
        <v>5.7313880800000003</v>
      </c>
      <c r="X599">
        <v>29.002624669999999</v>
      </c>
      <c r="Y599">
        <v>101.34774225</v>
      </c>
      <c r="Z599">
        <f t="shared" si="19"/>
        <v>6361.5977810325003</v>
      </c>
      <c r="AA599">
        <v>5108</v>
      </c>
      <c r="AB599">
        <v>27</v>
      </c>
      <c r="AC599">
        <v>6261.7972596700001</v>
      </c>
      <c r="AD599">
        <v>15.5</v>
      </c>
      <c r="AE599" t="s">
        <v>19287</v>
      </c>
      <c r="AF599">
        <v>228.58403931000001</v>
      </c>
      <c r="AG599" t="s">
        <v>17172</v>
      </c>
      <c r="AH599">
        <v>1215.04238179</v>
      </c>
      <c r="AI599" t="s">
        <v>19288</v>
      </c>
      <c r="AJ599">
        <v>1</v>
      </c>
      <c r="AK599">
        <v>4.5623E-3</v>
      </c>
      <c r="AL599">
        <v>3.8847062800000001</v>
      </c>
      <c r="AM599">
        <v>84.5</v>
      </c>
    </row>
    <row r="600" spans="1:39" x14ac:dyDescent="0.35">
      <c r="A600" t="s">
        <v>19289</v>
      </c>
      <c r="B600">
        <v>6.4585520199999999</v>
      </c>
      <c r="C600">
        <v>30</v>
      </c>
      <c r="D600">
        <v>81.968411169999996</v>
      </c>
      <c r="E600">
        <f t="shared" si="18"/>
        <v>5145.1571691408999</v>
      </c>
      <c r="F600">
        <v>5108</v>
      </c>
      <c r="G600">
        <v>27</v>
      </c>
      <c r="H600">
        <v>5025.0883609100001</v>
      </c>
      <c r="I600">
        <v>14.84</v>
      </c>
      <c r="J600" t="s">
        <v>19290</v>
      </c>
      <c r="K600">
        <v>135.14885620000001</v>
      </c>
      <c r="L600" t="s">
        <v>17208</v>
      </c>
      <c r="M600">
        <v>1218.5082687399999</v>
      </c>
      <c r="N600" t="s">
        <v>19291</v>
      </c>
      <c r="O600">
        <v>1</v>
      </c>
      <c r="P600">
        <v>4.1482799999999998E-3</v>
      </c>
      <c r="Q600">
        <v>4.4154310700000003</v>
      </c>
      <c r="R600">
        <v>85.16</v>
      </c>
      <c r="V600" t="s">
        <v>19292</v>
      </c>
      <c r="W600">
        <v>5.7543539600000004</v>
      </c>
      <c r="X600">
        <v>29.002624669999999</v>
      </c>
      <c r="Y600">
        <v>105.79678920000001</v>
      </c>
      <c r="Z600">
        <f t="shared" si="19"/>
        <v>6640.8644580840009</v>
      </c>
      <c r="AA600">
        <v>5108</v>
      </c>
      <c r="AB600">
        <v>27</v>
      </c>
      <c r="AC600">
        <v>6536.68281131</v>
      </c>
      <c r="AD600">
        <v>15.5</v>
      </c>
      <c r="AE600" t="s">
        <v>19293</v>
      </c>
      <c r="AF600">
        <v>228.31076014000001</v>
      </c>
      <c r="AG600" t="s">
        <v>17172</v>
      </c>
      <c r="AH600">
        <v>1214.9472374300001</v>
      </c>
      <c r="AI600" t="s">
        <v>19294</v>
      </c>
      <c r="AJ600">
        <v>1</v>
      </c>
      <c r="AK600">
        <v>4.5028100000000003E-3</v>
      </c>
      <c r="AL600">
        <v>3.99118445</v>
      </c>
      <c r="AM600">
        <v>84.5</v>
      </c>
    </row>
    <row r="601" spans="1:39" x14ac:dyDescent="0.35">
      <c r="A601" t="s">
        <v>19295</v>
      </c>
      <c r="B601">
        <v>6.4126202599999997</v>
      </c>
      <c r="C601">
        <v>30</v>
      </c>
      <c r="D601">
        <v>81.059097469999998</v>
      </c>
      <c r="E601">
        <f t="shared" si="18"/>
        <v>5088.0795481919004</v>
      </c>
      <c r="F601">
        <v>5108</v>
      </c>
      <c r="G601">
        <v>27</v>
      </c>
      <c r="H601">
        <v>4963.6897751699998</v>
      </c>
      <c r="I601">
        <v>14.74</v>
      </c>
      <c r="J601" t="s">
        <v>19296</v>
      </c>
      <c r="K601">
        <v>135.08674601000001</v>
      </c>
      <c r="L601" t="s">
        <v>17208</v>
      </c>
      <c r="M601">
        <v>1218.4951453799999</v>
      </c>
      <c r="N601" t="s">
        <v>19297</v>
      </c>
      <c r="O601">
        <v>1</v>
      </c>
      <c r="P601">
        <v>4.1849299999999999E-3</v>
      </c>
      <c r="Q601">
        <v>4.4203523300000001</v>
      </c>
      <c r="R601">
        <v>85.26</v>
      </c>
      <c r="V601" t="s">
        <v>19298</v>
      </c>
      <c r="W601">
        <v>5.78060068</v>
      </c>
      <c r="X601">
        <v>29.002624669999999</v>
      </c>
      <c r="Y601">
        <v>111.15845337</v>
      </c>
      <c r="Z601">
        <f t="shared" si="19"/>
        <v>6977.4161180349001</v>
      </c>
      <c r="AA601">
        <v>5108</v>
      </c>
      <c r="AB601">
        <v>27</v>
      </c>
      <c r="AC601">
        <v>6867.9546608000001</v>
      </c>
      <c r="AD601">
        <v>15.5</v>
      </c>
      <c r="AE601" t="s">
        <v>19299</v>
      </c>
      <c r="AF601">
        <v>228.50637800999999</v>
      </c>
      <c r="AG601" t="s">
        <v>17172</v>
      </c>
      <c r="AH601">
        <v>1215.0883135500001</v>
      </c>
      <c r="AI601" t="s">
        <v>19300</v>
      </c>
      <c r="AJ601">
        <v>1</v>
      </c>
      <c r="AK601">
        <v>4.51879E-3</v>
      </c>
      <c r="AL601">
        <v>3.9258659100000002</v>
      </c>
      <c r="AM601">
        <v>84.5</v>
      </c>
    </row>
    <row r="602" spans="1:39" x14ac:dyDescent="0.35">
      <c r="A602" t="s">
        <v>19301</v>
      </c>
      <c r="B602">
        <v>6.3568459900000001</v>
      </c>
      <c r="C602">
        <v>30</v>
      </c>
      <c r="D602">
        <v>80.510781820000005</v>
      </c>
      <c r="E602">
        <f t="shared" si="18"/>
        <v>5053.661774841401</v>
      </c>
      <c r="F602">
        <v>5108</v>
      </c>
      <c r="G602">
        <v>27</v>
      </c>
      <c r="H602">
        <v>4927.7270700400004</v>
      </c>
      <c r="I602">
        <v>14.7</v>
      </c>
      <c r="J602" t="s">
        <v>19302</v>
      </c>
      <c r="K602">
        <v>135.21147887999999</v>
      </c>
      <c r="L602" t="s">
        <v>17208</v>
      </c>
      <c r="M602">
        <v>1218.4721795</v>
      </c>
      <c r="N602" t="s">
        <v>19303</v>
      </c>
      <c r="O602">
        <v>1</v>
      </c>
      <c r="P602">
        <v>4.2854599999999996E-3</v>
      </c>
      <c r="Q602">
        <v>4.3335591999999998</v>
      </c>
      <c r="R602">
        <v>85.3</v>
      </c>
      <c r="V602" t="s">
        <v>19304</v>
      </c>
      <c r="W602">
        <v>5.8626216800000002</v>
      </c>
      <c r="X602">
        <v>29.002624669999999</v>
      </c>
      <c r="Y602">
        <v>109.46516618</v>
      </c>
      <c r="Z602">
        <f t="shared" si="19"/>
        <v>6871.1284811186006</v>
      </c>
      <c r="AA602">
        <v>5108</v>
      </c>
      <c r="AB602">
        <v>27</v>
      </c>
      <c r="AC602">
        <v>6763.3344602200004</v>
      </c>
      <c r="AD602">
        <v>15.5</v>
      </c>
      <c r="AE602" t="s">
        <v>19305</v>
      </c>
      <c r="AF602">
        <v>228.66251424000001</v>
      </c>
      <c r="AG602" t="s">
        <v>17172</v>
      </c>
      <c r="AH602">
        <v>1214.9209907100001</v>
      </c>
      <c r="AI602" t="s">
        <v>19306</v>
      </c>
      <c r="AJ602">
        <v>1</v>
      </c>
      <c r="AK602">
        <v>4.6271300000000001E-3</v>
      </c>
      <c r="AL602">
        <v>3.89589097</v>
      </c>
      <c r="AM602">
        <v>84.5</v>
      </c>
    </row>
    <row r="603" spans="1:39" x14ac:dyDescent="0.35">
      <c r="A603" t="s">
        <v>19307</v>
      </c>
      <c r="B603">
        <v>6.3765310299999998</v>
      </c>
      <c r="C603">
        <v>30</v>
      </c>
      <c r="D603">
        <v>79.670046450000001</v>
      </c>
      <c r="E603">
        <f t="shared" si="18"/>
        <v>5000.8888156665007</v>
      </c>
      <c r="F603">
        <v>5108</v>
      </c>
      <c r="G603">
        <v>27</v>
      </c>
      <c r="H603">
        <v>4876.2691864600001</v>
      </c>
      <c r="I603">
        <v>14.7</v>
      </c>
      <c r="J603" t="s">
        <v>19308</v>
      </c>
      <c r="K603">
        <v>135.15674480000001</v>
      </c>
      <c r="L603" t="s">
        <v>17208</v>
      </c>
      <c r="M603">
        <v>1218.4688986599999</v>
      </c>
      <c r="N603" t="s">
        <v>19309</v>
      </c>
      <c r="O603">
        <v>1</v>
      </c>
      <c r="P603">
        <v>3.95488E-3</v>
      </c>
      <c r="Q603">
        <v>4.32147975</v>
      </c>
      <c r="R603">
        <v>85.3</v>
      </c>
      <c r="V603" t="s">
        <v>19310</v>
      </c>
      <c r="W603">
        <v>5.7281072399999999</v>
      </c>
      <c r="X603">
        <v>28.503937010000001</v>
      </c>
      <c r="Y603">
        <v>108.86544364</v>
      </c>
      <c r="Z603">
        <f t="shared" si="19"/>
        <v>6833.4838972828002</v>
      </c>
      <c r="AA603">
        <v>5108</v>
      </c>
      <c r="AB603">
        <v>27</v>
      </c>
      <c r="AC603">
        <v>6726.28044357</v>
      </c>
      <c r="AD603">
        <v>15.5</v>
      </c>
      <c r="AE603" t="s">
        <v>19311</v>
      </c>
      <c r="AF603">
        <v>228.77178108000001</v>
      </c>
      <c r="AG603" t="s">
        <v>17172</v>
      </c>
      <c r="AH603">
        <v>1215.01613507</v>
      </c>
      <c r="AI603" t="s">
        <v>19312</v>
      </c>
      <c r="AJ603">
        <v>1</v>
      </c>
      <c r="AK603">
        <v>4.45963E-3</v>
      </c>
      <c r="AL603">
        <v>3.9455509499999999</v>
      </c>
      <c r="AM603">
        <v>84.5</v>
      </c>
    </row>
    <row r="604" spans="1:39" x14ac:dyDescent="0.35">
      <c r="A604" t="s">
        <v>19313</v>
      </c>
      <c r="B604">
        <v>6.3404417899999999</v>
      </c>
      <c r="C604">
        <v>30</v>
      </c>
      <c r="D604">
        <v>81.302269409999994</v>
      </c>
      <c r="E604">
        <f t="shared" si="18"/>
        <v>5103.3434508657001</v>
      </c>
      <c r="F604">
        <v>5108</v>
      </c>
      <c r="G604">
        <v>27</v>
      </c>
      <c r="H604">
        <v>4976.1707037599999</v>
      </c>
      <c r="I604">
        <v>14.7</v>
      </c>
      <c r="J604" t="s">
        <v>19314</v>
      </c>
      <c r="K604">
        <v>135.17249229999999</v>
      </c>
      <c r="L604" t="s">
        <v>17208</v>
      </c>
      <c r="M604">
        <v>1218.4164052199999</v>
      </c>
      <c r="N604" t="s">
        <v>19315</v>
      </c>
      <c r="O604">
        <v>1</v>
      </c>
      <c r="P604">
        <v>4.1401600000000004E-3</v>
      </c>
      <c r="Q604">
        <v>4.3102950599999996</v>
      </c>
      <c r="R604">
        <v>85.3</v>
      </c>
      <c r="V604" t="s">
        <v>19316</v>
      </c>
      <c r="W604">
        <v>5.9446426700000004</v>
      </c>
      <c r="X604">
        <v>28.503937010000001</v>
      </c>
      <c r="Y604">
        <v>109.63393607</v>
      </c>
      <c r="Z604">
        <f t="shared" si="19"/>
        <v>6881.7221671139005</v>
      </c>
      <c r="AA604">
        <v>5108</v>
      </c>
      <c r="AB604">
        <v>27</v>
      </c>
      <c r="AC604">
        <v>6773.7619531800001</v>
      </c>
      <c r="AD604">
        <v>15.5</v>
      </c>
      <c r="AE604" t="s">
        <v>19317</v>
      </c>
      <c r="AF604">
        <v>228.45911673000001</v>
      </c>
      <c r="AG604" t="s">
        <v>17172</v>
      </c>
      <c r="AH604">
        <v>1214.91770987</v>
      </c>
      <c r="AI604" t="s">
        <v>19318</v>
      </c>
      <c r="AJ604">
        <v>1</v>
      </c>
      <c r="AK604">
        <v>4.4570199999999999E-3</v>
      </c>
      <c r="AL604">
        <v>3.95941996</v>
      </c>
      <c r="AM604">
        <v>84.5</v>
      </c>
    </row>
    <row r="605" spans="1:39" x14ac:dyDescent="0.35">
      <c r="A605" t="s">
        <v>19319</v>
      </c>
      <c r="B605">
        <v>6.2518591099999998</v>
      </c>
      <c r="C605">
        <v>30</v>
      </c>
      <c r="D605">
        <v>84.607975999999994</v>
      </c>
      <c r="E605">
        <f t="shared" si="18"/>
        <v>5310.8426535199997</v>
      </c>
      <c r="F605">
        <v>5108</v>
      </c>
      <c r="G605">
        <v>27</v>
      </c>
      <c r="H605">
        <v>5178.4991307600003</v>
      </c>
      <c r="I605">
        <v>14.7</v>
      </c>
      <c r="J605" t="s">
        <v>19320</v>
      </c>
      <c r="K605">
        <v>135.10953165999999</v>
      </c>
      <c r="L605" t="s">
        <v>17208</v>
      </c>
      <c r="M605">
        <v>1218.4623369799999</v>
      </c>
      <c r="N605" t="s">
        <v>19321</v>
      </c>
      <c r="O605">
        <v>1</v>
      </c>
      <c r="P605">
        <v>4.1944699999999996E-3</v>
      </c>
      <c r="Q605">
        <v>4.2633194000000003</v>
      </c>
      <c r="R605">
        <v>85.3</v>
      </c>
      <c r="V605" t="s">
        <v>19322</v>
      </c>
      <c r="W605">
        <v>5.72154556</v>
      </c>
      <c r="X605">
        <v>28.005249339999999</v>
      </c>
      <c r="Y605">
        <v>94.70929452</v>
      </c>
      <c r="Z605">
        <f t="shared" si="19"/>
        <v>5944.9024170204002</v>
      </c>
      <c r="AA605">
        <v>5108</v>
      </c>
      <c r="AB605">
        <v>27</v>
      </c>
      <c r="AC605">
        <v>5851.6389978899997</v>
      </c>
      <c r="AD605">
        <v>15.5</v>
      </c>
      <c r="AE605" t="s">
        <v>19323</v>
      </c>
      <c r="AF605">
        <v>228.07638095999999</v>
      </c>
      <c r="AG605" t="s">
        <v>17172</v>
      </c>
      <c r="AH605">
        <v>1214.7635104000001</v>
      </c>
      <c r="AI605" t="s">
        <v>19324</v>
      </c>
      <c r="AJ605">
        <v>1</v>
      </c>
      <c r="AK605">
        <v>4.3672600000000004E-3</v>
      </c>
      <c r="AL605">
        <v>4.1003469399999997</v>
      </c>
      <c r="AM605">
        <v>84.5</v>
      </c>
    </row>
    <row r="606" spans="1:39" x14ac:dyDescent="0.35">
      <c r="A606" t="s">
        <v>19325</v>
      </c>
      <c r="B606">
        <v>6.3141950700000002</v>
      </c>
      <c r="C606">
        <v>30</v>
      </c>
      <c r="D606">
        <v>83.089758790000005</v>
      </c>
      <c r="E606">
        <f t="shared" si="18"/>
        <v>5215.5441592483003</v>
      </c>
      <c r="F606">
        <v>5108</v>
      </c>
      <c r="G606">
        <v>27</v>
      </c>
      <c r="H606">
        <v>5085.57542689</v>
      </c>
      <c r="I606">
        <v>14.7</v>
      </c>
      <c r="J606" t="s">
        <v>19326</v>
      </c>
      <c r="K606">
        <v>135.16427730000001</v>
      </c>
      <c r="L606" t="s">
        <v>17208</v>
      </c>
      <c r="M606">
        <v>1218.48530286</v>
      </c>
      <c r="N606" t="s">
        <v>19327</v>
      </c>
      <c r="O606">
        <v>1</v>
      </c>
      <c r="P606">
        <v>4.24932E-3</v>
      </c>
      <c r="Q606">
        <v>4.2852413800000004</v>
      </c>
      <c r="R606">
        <v>85.3</v>
      </c>
      <c r="V606" t="s">
        <v>19328</v>
      </c>
      <c r="W606">
        <v>5.8002857199999998</v>
      </c>
      <c r="X606">
        <v>28.005249339999999</v>
      </c>
      <c r="Y606">
        <v>51.409692759999999</v>
      </c>
      <c r="Z606">
        <f t="shared" si="19"/>
        <v>3226.9864145452002</v>
      </c>
      <c r="AA606">
        <v>5108</v>
      </c>
      <c r="AB606">
        <v>27</v>
      </c>
      <c r="AC606">
        <v>3176.3615657</v>
      </c>
      <c r="AD606">
        <v>15.5</v>
      </c>
      <c r="AE606" t="s">
        <v>19329</v>
      </c>
      <c r="AF606">
        <v>228.13110397</v>
      </c>
      <c r="AG606" t="s">
        <v>17172</v>
      </c>
      <c r="AH606">
        <v>1214.8717781099999</v>
      </c>
      <c r="AI606" t="s">
        <v>19330</v>
      </c>
      <c r="AJ606">
        <v>1</v>
      </c>
      <c r="AK606">
        <v>4.6333199999999998E-3</v>
      </c>
      <c r="AL606">
        <v>3.8896275400000002</v>
      </c>
      <c r="AM606">
        <v>84.5</v>
      </c>
    </row>
    <row r="607" spans="1:39" x14ac:dyDescent="0.35">
      <c r="A607" t="s">
        <v>19331</v>
      </c>
      <c r="B607">
        <v>6.2256123900000002</v>
      </c>
      <c r="C607">
        <v>30</v>
      </c>
      <c r="D607">
        <v>86.242034899999993</v>
      </c>
      <c r="E607">
        <f t="shared" si="18"/>
        <v>5413.4125306730002</v>
      </c>
      <c r="F607">
        <v>5108</v>
      </c>
      <c r="G607">
        <v>27</v>
      </c>
      <c r="H607">
        <v>5278.5130185600001</v>
      </c>
      <c r="I607">
        <v>14.7</v>
      </c>
      <c r="J607" t="s">
        <v>19332</v>
      </c>
      <c r="K607">
        <v>134.92185230000001</v>
      </c>
      <c r="L607" t="s">
        <v>17208</v>
      </c>
      <c r="M607">
        <v>1218.4754603399999</v>
      </c>
      <c r="N607" t="s">
        <v>19333</v>
      </c>
      <c r="O607">
        <v>1</v>
      </c>
      <c r="P607">
        <v>4.2689499999999997E-3</v>
      </c>
      <c r="Q607">
        <v>4.2646615600000004</v>
      </c>
      <c r="R607">
        <v>85.3</v>
      </c>
      <c r="V607" t="s">
        <v>19334</v>
      </c>
      <c r="W607">
        <v>5.7970048800000002</v>
      </c>
      <c r="X607">
        <v>28.005249339999999</v>
      </c>
      <c r="Y607">
        <v>24.307466309999999</v>
      </c>
      <c r="Z607">
        <f t="shared" si="19"/>
        <v>1525.7796602787</v>
      </c>
      <c r="AA607">
        <v>5108</v>
      </c>
      <c r="AB607">
        <v>27</v>
      </c>
      <c r="AC607">
        <v>1501.84328278</v>
      </c>
      <c r="AD607">
        <v>15.5</v>
      </c>
      <c r="AE607" t="s">
        <v>19335</v>
      </c>
      <c r="AF607">
        <v>228.78738246</v>
      </c>
      <c r="AG607" t="s">
        <v>17172</v>
      </c>
      <c r="AH607">
        <v>1214.93083323</v>
      </c>
      <c r="AI607" t="s">
        <v>19336</v>
      </c>
      <c r="AJ607">
        <v>1</v>
      </c>
      <c r="AK607">
        <v>4.7492799999999998E-3</v>
      </c>
      <c r="AL607">
        <v>3.82565117</v>
      </c>
      <c r="AM607">
        <v>84.5</v>
      </c>
    </row>
    <row r="608" spans="1:39" x14ac:dyDescent="0.35">
      <c r="A608" t="s">
        <v>19337</v>
      </c>
      <c r="B608">
        <v>6.3109142299999998</v>
      </c>
      <c r="C608">
        <v>30</v>
      </c>
      <c r="D608">
        <v>87.732437050000001</v>
      </c>
      <c r="E608">
        <f t="shared" si="18"/>
        <v>5506.9650736285002</v>
      </c>
      <c r="F608">
        <v>5108</v>
      </c>
      <c r="G608">
        <v>27</v>
      </c>
      <c r="H608">
        <v>5369.7342793300004</v>
      </c>
      <c r="I608">
        <v>14.7</v>
      </c>
      <c r="J608" t="s">
        <v>19338</v>
      </c>
      <c r="K608">
        <v>135.04778956999999</v>
      </c>
      <c r="L608" t="s">
        <v>17208</v>
      </c>
      <c r="M608">
        <v>1218.4984262200001</v>
      </c>
      <c r="N608" t="s">
        <v>19339</v>
      </c>
      <c r="O608">
        <v>1</v>
      </c>
      <c r="P608">
        <v>4.2960699999999999E-3</v>
      </c>
      <c r="Q608">
        <v>4.2950838999999998</v>
      </c>
      <c r="R608">
        <v>85.3</v>
      </c>
      <c r="V608" t="s">
        <v>19340</v>
      </c>
      <c r="W608">
        <v>5.7773198399999997</v>
      </c>
      <c r="X608">
        <v>27.506561680000001</v>
      </c>
      <c r="Y608">
        <v>12.629461190000001</v>
      </c>
      <c r="Z608">
        <f t="shared" si="19"/>
        <v>792.75127889630005</v>
      </c>
      <c r="AA608">
        <v>5108</v>
      </c>
      <c r="AB608">
        <v>27</v>
      </c>
      <c r="AC608">
        <v>780.31462503</v>
      </c>
      <c r="AD608">
        <v>15.5</v>
      </c>
      <c r="AE608" t="s">
        <v>19341</v>
      </c>
      <c r="AF608">
        <v>231.59803231999999</v>
      </c>
      <c r="AG608" t="s">
        <v>17172</v>
      </c>
      <c r="AH608">
        <v>1214.7799146</v>
      </c>
      <c r="AI608" t="s">
        <v>19342</v>
      </c>
      <c r="AJ608">
        <v>1</v>
      </c>
      <c r="AK608">
        <v>5.1559099999999997E-3</v>
      </c>
      <c r="AL608">
        <v>4.0327914700000003</v>
      </c>
      <c r="AM608">
        <v>84.5</v>
      </c>
    </row>
    <row r="609" spans="1:39" x14ac:dyDescent="0.35">
      <c r="A609" t="s">
        <v>19343</v>
      </c>
      <c r="B609">
        <v>6.2485782700000003</v>
      </c>
      <c r="C609">
        <v>30</v>
      </c>
      <c r="D609">
        <v>91.700272369999993</v>
      </c>
      <c r="E609">
        <f t="shared" si="18"/>
        <v>5756.0260966649003</v>
      </c>
      <c r="F609">
        <v>5108</v>
      </c>
      <c r="G609">
        <v>27</v>
      </c>
      <c r="H609">
        <v>5608.5997769699998</v>
      </c>
      <c r="I609">
        <v>14.64</v>
      </c>
      <c r="J609" t="s">
        <v>19344</v>
      </c>
      <c r="K609">
        <v>134.97695876</v>
      </c>
      <c r="L609" t="s">
        <v>17208</v>
      </c>
      <c r="M609">
        <v>1218.5574813400001</v>
      </c>
      <c r="N609" t="s">
        <v>19345</v>
      </c>
      <c r="O609">
        <v>1</v>
      </c>
      <c r="P609">
        <v>4.2505800000000003E-3</v>
      </c>
      <c r="Q609">
        <v>4.2619772400000002</v>
      </c>
      <c r="R609">
        <v>85.36</v>
      </c>
      <c r="V609" t="s">
        <v>19346</v>
      </c>
      <c r="W609">
        <v>5.7248264000000004</v>
      </c>
      <c r="X609">
        <v>27.007874019999999</v>
      </c>
      <c r="Y609">
        <v>6.4186750100000003</v>
      </c>
      <c r="Z609">
        <f t="shared" si="19"/>
        <v>402.90023037770004</v>
      </c>
      <c r="AA609">
        <v>5108</v>
      </c>
      <c r="AB609">
        <v>27</v>
      </c>
      <c r="AC609">
        <v>396.57954599999999</v>
      </c>
      <c r="AD609">
        <v>15.5</v>
      </c>
      <c r="AE609" t="s">
        <v>19347</v>
      </c>
      <c r="AF609">
        <v>234.68124169999999</v>
      </c>
      <c r="AG609" t="s">
        <v>17172</v>
      </c>
      <c r="AH609">
        <v>1214.87505895</v>
      </c>
      <c r="AI609" t="s">
        <v>19348</v>
      </c>
      <c r="AJ609">
        <v>1</v>
      </c>
      <c r="AK609">
        <v>4.7798099999999998E-3</v>
      </c>
      <c r="AL609">
        <v>3.84712575</v>
      </c>
      <c r="AM609">
        <v>84.5</v>
      </c>
    </row>
    <row r="610" spans="1:39" x14ac:dyDescent="0.35">
      <c r="A610" t="s">
        <v>19349</v>
      </c>
      <c r="B610">
        <v>6.2649824699999996</v>
      </c>
      <c r="C610">
        <v>30</v>
      </c>
      <c r="D610">
        <v>88.749329360000004</v>
      </c>
      <c r="E610">
        <f t="shared" si="18"/>
        <v>5570.7954039272008</v>
      </c>
      <c r="F610">
        <v>5108</v>
      </c>
      <c r="G610">
        <v>27</v>
      </c>
      <c r="H610">
        <v>5421.8763469400001</v>
      </c>
      <c r="I610">
        <v>14.54</v>
      </c>
      <c r="J610" t="s">
        <v>19350</v>
      </c>
      <c r="K610">
        <v>135.00844746000001</v>
      </c>
      <c r="L610" t="s">
        <v>17208</v>
      </c>
      <c r="M610">
        <v>1218.5542005</v>
      </c>
      <c r="N610" t="s">
        <v>19351</v>
      </c>
      <c r="O610">
        <v>1</v>
      </c>
      <c r="P610">
        <v>4.3092800000000004E-3</v>
      </c>
      <c r="Q610">
        <v>4.2476608499999999</v>
      </c>
      <c r="R610">
        <v>85.46</v>
      </c>
      <c r="V610" t="s">
        <v>19352</v>
      </c>
      <c r="W610">
        <v>5.7871623599999999</v>
      </c>
      <c r="X610">
        <v>28.503937010000001</v>
      </c>
      <c r="Y610">
        <v>2.9798693599999999</v>
      </c>
      <c r="Z610">
        <f t="shared" si="19"/>
        <v>187.0463997272</v>
      </c>
      <c r="AA610">
        <v>5108</v>
      </c>
      <c r="AB610">
        <v>27</v>
      </c>
      <c r="AC610">
        <v>184.11202231999999</v>
      </c>
      <c r="AD610">
        <v>15.5</v>
      </c>
      <c r="AE610" t="s">
        <v>19353</v>
      </c>
      <c r="AF610">
        <v>236.10108987999999</v>
      </c>
      <c r="AG610" t="s">
        <v>17172</v>
      </c>
      <c r="AH610">
        <v>1214.93083323</v>
      </c>
      <c r="AI610" t="s">
        <v>19354</v>
      </c>
      <c r="AJ610">
        <v>1</v>
      </c>
      <c r="AK610">
        <v>4.9797000000000001E-3</v>
      </c>
      <c r="AL610">
        <v>3.8605473699999999</v>
      </c>
      <c r="AM610">
        <v>84.5</v>
      </c>
    </row>
    <row r="611" spans="1:39" x14ac:dyDescent="0.35">
      <c r="A611" t="s">
        <v>19355</v>
      </c>
      <c r="B611">
        <v>6.2485782700000003</v>
      </c>
      <c r="C611">
        <v>30</v>
      </c>
      <c r="D611">
        <v>87.278008749999998</v>
      </c>
      <c r="E611">
        <f t="shared" si="18"/>
        <v>5478.4406092375002</v>
      </c>
      <c r="F611">
        <v>5108</v>
      </c>
      <c r="G611">
        <v>27</v>
      </c>
      <c r="H611">
        <v>5329.4249095499999</v>
      </c>
      <c r="I611">
        <v>14.5</v>
      </c>
      <c r="J611" t="s">
        <v>19356</v>
      </c>
      <c r="K611">
        <v>134.79728725000001</v>
      </c>
      <c r="L611" t="s">
        <v>17208</v>
      </c>
      <c r="M611">
        <v>1218.5902897399999</v>
      </c>
      <c r="N611" t="s">
        <v>19357</v>
      </c>
      <c r="O611">
        <v>1</v>
      </c>
      <c r="P611">
        <v>4.2803900000000002E-3</v>
      </c>
      <c r="Q611">
        <v>4.2668984999999999</v>
      </c>
      <c r="R611">
        <v>85.5</v>
      </c>
      <c r="V611" t="s">
        <v>19358</v>
      </c>
      <c r="W611">
        <v>5.7838815200000004</v>
      </c>
      <c r="X611">
        <v>4.4881889800000003</v>
      </c>
      <c r="Y611">
        <v>4.1014484299999996</v>
      </c>
      <c r="Z611">
        <f t="shared" si="19"/>
        <v>257.44791795110001</v>
      </c>
      <c r="AA611">
        <v>5108</v>
      </c>
      <c r="AB611">
        <v>27</v>
      </c>
      <c r="AC611">
        <v>253.40908411000001</v>
      </c>
      <c r="AD611">
        <v>15.5</v>
      </c>
      <c r="AE611" t="s">
        <v>19359</v>
      </c>
      <c r="AF611">
        <v>237.44334370999999</v>
      </c>
      <c r="AG611" t="s">
        <v>17172</v>
      </c>
      <c r="AH611">
        <v>1214.9013056700001</v>
      </c>
      <c r="AI611" t="s">
        <v>19360</v>
      </c>
      <c r="AJ611">
        <v>1</v>
      </c>
      <c r="AK611">
        <v>4.9071799999999997E-3</v>
      </c>
      <c r="AL611">
        <v>3.9477878899999999</v>
      </c>
      <c r="AM611">
        <v>84.5</v>
      </c>
    </row>
    <row r="612" spans="1:39" x14ac:dyDescent="0.35">
      <c r="A612" t="s">
        <v>19361</v>
      </c>
      <c r="B612">
        <v>6.2223315499999998</v>
      </c>
      <c r="C612">
        <v>30</v>
      </c>
      <c r="D612">
        <v>86.917815259999998</v>
      </c>
      <c r="E612">
        <f t="shared" si="18"/>
        <v>5455.8312638702</v>
      </c>
      <c r="F612">
        <v>5108</v>
      </c>
      <c r="G612">
        <v>27</v>
      </c>
      <c r="H612">
        <v>5307.4305467599997</v>
      </c>
      <c r="I612">
        <v>14.5</v>
      </c>
      <c r="J612" t="s">
        <v>19362</v>
      </c>
      <c r="K612">
        <v>134.92223877000001</v>
      </c>
      <c r="L612" t="s">
        <v>17208</v>
      </c>
      <c r="M612">
        <v>1218.56732386</v>
      </c>
      <c r="N612" t="s">
        <v>19363</v>
      </c>
      <c r="O612">
        <v>1</v>
      </c>
      <c r="P612">
        <v>4.3922299999999996E-3</v>
      </c>
      <c r="Q612">
        <v>4.2740567</v>
      </c>
      <c r="R612">
        <v>85.5</v>
      </c>
      <c r="V612" t="s">
        <v>19364</v>
      </c>
      <c r="W612">
        <v>5.5491383699999997</v>
      </c>
      <c r="X612">
        <v>16.505905510000002</v>
      </c>
      <c r="Y612">
        <v>163.93140546000001</v>
      </c>
      <c r="Z612">
        <f t="shared" si="19"/>
        <v>10289.974320724201</v>
      </c>
      <c r="AA612">
        <v>5108</v>
      </c>
      <c r="AB612">
        <v>27</v>
      </c>
      <c r="AC612">
        <v>10176.7193869</v>
      </c>
      <c r="AD612">
        <v>15.9</v>
      </c>
      <c r="AE612" t="s">
        <v>19365</v>
      </c>
      <c r="AF612">
        <v>130.36151722</v>
      </c>
      <c r="AG612" t="s">
        <v>17172</v>
      </c>
      <c r="AH612">
        <v>1214.88891281</v>
      </c>
      <c r="AI612" t="s">
        <v>19366</v>
      </c>
      <c r="AJ612">
        <v>1</v>
      </c>
      <c r="AK612">
        <v>1.9264200000000001E-3</v>
      </c>
      <c r="AL612">
        <v>3.8418573</v>
      </c>
      <c r="AM612">
        <v>84.1</v>
      </c>
    </row>
    <row r="613" spans="1:39" x14ac:dyDescent="0.35">
      <c r="A613" t="s">
        <v>19367</v>
      </c>
      <c r="B613">
        <v>6.2518591099999998</v>
      </c>
      <c r="C613">
        <v>30</v>
      </c>
      <c r="D613">
        <v>89.289109730000007</v>
      </c>
      <c r="E613">
        <f t="shared" si="18"/>
        <v>5604.6774177521011</v>
      </c>
      <c r="F613">
        <v>5108</v>
      </c>
      <c r="G613">
        <v>27</v>
      </c>
      <c r="H613">
        <v>5452.2280280799996</v>
      </c>
      <c r="I613">
        <v>14.5</v>
      </c>
      <c r="J613" t="s">
        <v>19368</v>
      </c>
      <c r="K613">
        <v>135.07809499999999</v>
      </c>
      <c r="L613" t="s">
        <v>17208</v>
      </c>
      <c r="M613">
        <v>1218.62637898</v>
      </c>
      <c r="N613" t="s">
        <v>19369</v>
      </c>
      <c r="O613">
        <v>1</v>
      </c>
      <c r="P613">
        <v>4.4716699999999996E-3</v>
      </c>
      <c r="Q613">
        <v>4.2431869799999999</v>
      </c>
      <c r="R613">
        <v>85.5</v>
      </c>
      <c r="V613" t="s">
        <v>19370</v>
      </c>
      <c r="W613">
        <v>5.4310281399999996</v>
      </c>
      <c r="X613">
        <v>30</v>
      </c>
      <c r="Y613">
        <v>93.388990239999998</v>
      </c>
      <c r="Z613">
        <f t="shared" si="19"/>
        <v>5862.0269173648003</v>
      </c>
      <c r="AA613">
        <v>5108</v>
      </c>
      <c r="AB613">
        <v>27</v>
      </c>
      <c r="AC613">
        <v>5797.5074683599996</v>
      </c>
      <c r="AD613">
        <v>15.9</v>
      </c>
      <c r="AE613" t="s">
        <v>19371</v>
      </c>
      <c r="AF613">
        <v>129.90891475000001</v>
      </c>
      <c r="AG613" t="s">
        <v>17172</v>
      </c>
      <c r="AH613">
        <v>1214.89547449</v>
      </c>
      <c r="AI613" t="s">
        <v>19372</v>
      </c>
      <c r="AJ613">
        <v>1</v>
      </c>
      <c r="AK613">
        <v>3.06406E-3</v>
      </c>
      <c r="AL613">
        <v>3.7143519299999999</v>
      </c>
      <c r="AM613">
        <v>84.1</v>
      </c>
    </row>
    <row r="614" spans="1:39" x14ac:dyDescent="0.35">
      <c r="A614" t="s">
        <v>19373</v>
      </c>
      <c r="B614">
        <v>6.2354549099999996</v>
      </c>
      <c r="C614">
        <v>30</v>
      </c>
      <c r="D614">
        <v>86.819378439999994</v>
      </c>
      <c r="E614">
        <f t="shared" si="18"/>
        <v>5449.6523846787995</v>
      </c>
      <c r="F614">
        <v>5108</v>
      </c>
      <c r="G614">
        <v>27</v>
      </c>
      <c r="H614">
        <v>5301.4197353600002</v>
      </c>
      <c r="I614">
        <v>14.5</v>
      </c>
      <c r="J614" t="s">
        <v>19374</v>
      </c>
      <c r="K614">
        <v>134.99237226</v>
      </c>
      <c r="L614" t="s">
        <v>17208</v>
      </c>
      <c r="M614">
        <v>1218.63950234</v>
      </c>
      <c r="N614" t="s">
        <v>19375</v>
      </c>
      <c r="O614">
        <v>1</v>
      </c>
      <c r="P614">
        <v>4.4226100000000004E-3</v>
      </c>
      <c r="Q614">
        <v>4.2539242699999997</v>
      </c>
      <c r="R614">
        <v>85.5</v>
      </c>
      <c r="V614" t="s">
        <v>19376</v>
      </c>
      <c r="W614">
        <v>5.21449271</v>
      </c>
      <c r="X614">
        <v>30</v>
      </c>
      <c r="Y614">
        <v>93.121849769999997</v>
      </c>
      <c r="Z614">
        <f t="shared" si="19"/>
        <v>5845.2585100629003</v>
      </c>
      <c r="AA614">
        <v>5108</v>
      </c>
      <c r="AB614">
        <v>27</v>
      </c>
      <c r="AC614">
        <v>5780.9236197800001</v>
      </c>
      <c r="AD614">
        <v>15.9</v>
      </c>
      <c r="AE614" t="s">
        <v>19377</v>
      </c>
      <c r="AF614">
        <v>130.71308389000001</v>
      </c>
      <c r="AG614" t="s">
        <v>17172</v>
      </c>
      <c r="AH614">
        <v>1214.9578104499999</v>
      </c>
      <c r="AI614" t="s">
        <v>19378</v>
      </c>
      <c r="AJ614">
        <v>1</v>
      </c>
      <c r="AK614">
        <v>3.2326299999999998E-3</v>
      </c>
      <c r="AL614">
        <v>3.56179288</v>
      </c>
      <c r="AM614">
        <v>84.1</v>
      </c>
    </row>
    <row r="615" spans="1:39" x14ac:dyDescent="0.35">
      <c r="A615" t="s">
        <v>19379</v>
      </c>
      <c r="B615">
        <v>6.1829614700000004</v>
      </c>
      <c r="C615">
        <v>30</v>
      </c>
      <c r="D615">
        <v>88.613345159999994</v>
      </c>
      <c r="E615">
        <f t="shared" si="18"/>
        <v>5562.2596756931998</v>
      </c>
      <c r="F615">
        <v>5108</v>
      </c>
      <c r="G615">
        <v>27</v>
      </c>
      <c r="H615">
        <v>5410.9640644999999</v>
      </c>
      <c r="I615">
        <v>14.5</v>
      </c>
      <c r="J615" t="s">
        <v>19380</v>
      </c>
      <c r="K615">
        <v>134.91402805000001</v>
      </c>
      <c r="L615" t="s">
        <v>17208</v>
      </c>
      <c r="M615">
        <v>1218.6723107400001</v>
      </c>
      <c r="N615" t="s">
        <v>19381</v>
      </c>
      <c r="O615">
        <v>1</v>
      </c>
      <c r="P615">
        <v>4.5515199999999999E-3</v>
      </c>
      <c r="Q615">
        <v>4.1975534799999998</v>
      </c>
      <c r="R615">
        <v>85.5</v>
      </c>
      <c r="V615" t="s">
        <v>19382</v>
      </c>
      <c r="W615">
        <v>5.3358837799999996</v>
      </c>
      <c r="X615">
        <v>30</v>
      </c>
      <c r="Y615">
        <v>93.275973350000001</v>
      </c>
      <c r="Z615">
        <f t="shared" si="19"/>
        <v>5854.9328471795006</v>
      </c>
      <c r="AA615">
        <v>5108</v>
      </c>
      <c r="AB615">
        <v>27</v>
      </c>
      <c r="AC615">
        <v>5790.4914782699998</v>
      </c>
      <c r="AD615">
        <v>15.9</v>
      </c>
      <c r="AE615" t="s">
        <v>19383</v>
      </c>
      <c r="AF615">
        <v>132.05647275999999</v>
      </c>
      <c r="AG615" t="s">
        <v>17172</v>
      </c>
      <c r="AH615">
        <v>1214.91515953</v>
      </c>
      <c r="AI615" t="s">
        <v>19384</v>
      </c>
      <c r="AJ615">
        <v>1</v>
      </c>
      <c r="AK615">
        <v>3.5429900000000002E-3</v>
      </c>
      <c r="AL615">
        <v>3.5917678300000002</v>
      </c>
      <c r="AM615">
        <v>84.1</v>
      </c>
    </row>
    <row r="616" spans="1:39" x14ac:dyDescent="0.35">
      <c r="A616" t="s">
        <v>19385</v>
      </c>
      <c r="B616">
        <v>6.1370297100000002</v>
      </c>
      <c r="C616">
        <v>30</v>
      </c>
      <c r="D616">
        <v>91.601732499999997</v>
      </c>
      <c r="E616">
        <f t="shared" si="18"/>
        <v>5749.8407490250002</v>
      </c>
      <c r="F616">
        <v>5108</v>
      </c>
      <c r="G616">
        <v>27</v>
      </c>
      <c r="H616">
        <v>5593.4428606499996</v>
      </c>
      <c r="I616">
        <v>14.5</v>
      </c>
      <c r="J616" t="s">
        <v>19386</v>
      </c>
      <c r="K616">
        <v>134.95387980000001</v>
      </c>
      <c r="L616" t="s">
        <v>17208</v>
      </c>
      <c r="M616">
        <v>1218.6526257</v>
      </c>
      <c r="N616" t="s">
        <v>19387</v>
      </c>
      <c r="O616">
        <v>1</v>
      </c>
      <c r="P616">
        <v>4.4979399999999998E-3</v>
      </c>
      <c r="Q616">
        <v>4.1939743800000002</v>
      </c>
      <c r="R616">
        <v>85.5</v>
      </c>
      <c r="V616" t="s">
        <v>19388</v>
      </c>
      <c r="W616">
        <v>5.5721042499999998</v>
      </c>
      <c r="X616">
        <v>30</v>
      </c>
      <c r="Y616">
        <v>95.337468740000006</v>
      </c>
      <c r="Z616">
        <f t="shared" si="19"/>
        <v>5984.3329128098003</v>
      </c>
      <c r="AA616">
        <v>5108</v>
      </c>
      <c r="AB616">
        <v>27</v>
      </c>
      <c r="AC616">
        <v>5912.7661526100001</v>
      </c>
      <c r="AD616">
        <v>15.82</v>
      </c>
      <c r="AE616" t="s">
        <v>19389</v>
      </c>
      <c r="AF616">
        <v>133.25123189000001</v>
      </c>
      <c r="AG616" t="s">
        <v>17172</v>
      </c>
      <c r="AH616">
        <v>1214.8659469300001</v>
      </c>
      <c r="AI616" t="s">
        <v>19390</v>
      </c>
      <c r="AJ616">
        <v>1</v>
      </c>
      <c r="AK616">
        <v>3.8743100000000002E-3</v>
      </c>
      <c r="AL616">
        <v>3.7998029</v>
      </c>
      <c r="AM616">
        <v>84.18</v>
      </c>
    </row>
    <row r="617" spans="1:39" x14ac:dyDescent="0.35">
      <c r="A617" t="s">
        <v>19391</v>
      </c>
      <c r="B617">
        <v>6.1468722299999996</v>
      </c>
      <c r="C617">
        <v>30</v>
      </c>
      <c r="D617">
        <v>90.251263940000001</v>
      </c>
      <c r="E617">
        <f t="shared" si="18"/>
        <v>5665.0718375138003</v>
      </c>
      <c r="F617">
        <v>5108</v>
      </c>
      <c r="G617">
        <v>27</v>
      </c>
      <c r="H617">
        <v>5510.9796960200001</v>
      </c>
      <c r="I617">
        <v>14.5</v>
      </c>
      <c r="J617" t="s">
        <v>19392</v>
      </c>
      <c r="K617">
        <v>134.95339276999999</v>
      </c>
      <c r="L617" t="s">
        <v>17208</v>
      </c>
      <c r="M617">
        <v>1218.6788724200001</v>
      </c>
      <c r="N617" t="s">
        <v>19393</v>
      </c>
      <c r="O617">
        <v>1</v>
      </c>
      <c r="P617">
        <v>4.5026700000000003E-3</v>
      </c>
      <c r="Q617">
        <v>4.1980008599999996</v>
      </c>
      <c r="R617">
        <v>85.5</v>
      </c>
      <c r="V617" t="s">
        <v>19394</v>
      </c>
      <c r="W617">
        <v>5.5983509700000003</v>
      </c>
      <c r="X617">
        <v>30</v>
      </c>
      <c r="Y617">
        <v>97.687131469999997</v>
      </c>
      <c r="Z617">
        <f t="shared" si="19"/>
        <v>6131.8212423719006</v>
      </c>
      <c r="AA617">
        <v>5108</v>
      </c>
      <c r="AB617">
        <v>27</v>
      </c>
      <c r="AC617">
        <v>6051.3692454299999</v>
      </c>
      <c r="AD617">
        <v>15.72</v>
      </c>
      <c r="AE617" t="s">
        <v>19395</v>
      </c>
      <c r="AF617">
        <v>133.3840366</v>
      </c>
      <c r="AG617" t="s">
        <v>17172</v>
      </c>
      <c r="AH617">
        <v>1214.81345349</v>
      </c>
      <c r="AI617" t="s">
        <v>19396</v>
      </c>
      <c r="AJ617">
        <v>1</v>
      </c>
      <c r="AK617">
        <v>4.1171999999999997E-3</v>
      </c>
      <c r="AL617">
        <v>3.8346991099999999</v>
      </c>
      <c r="AM617">
        <v>84.28</v>
      </c>
    </row>
    <row r="618" spans="1:39" x14ac:dyDescent="0.35">
      <c r="A618" t="s">
        <v>19397</v>
      </c>
      <c r="B618">
        <v>6.1009404700000003</v>
      </c>
      <c r="C618">
        <v>30</v>
      </c>
      <c r="D618">
        <v>86.191440929999999</v>
      </c>
      <c r="E618">
        <f t="shared" si="18"/>
        <v>5410.2367471760999</v>
      </c>
      <c r="F618">
        <v>5108</v>
      </c>
      <c r="G618">
        <v>27</v>
      </c>
      <c r="H618">
        <v>5263.0762183300003</v>
      </c>
      <c r="I618">
        <v>14.5</v>
      </c>
      <c r="J618" t="s">
        <v>19398</v>
      </c>
      <c r="K618">
        <v>135.23482866000001</v>
      </c>
      <c r="L618" t="s">
        <v>17208</v>
      </c>
      <c r="M618">
        <v>1218.7280850100001</v>
      </c>
      <c r="N618" t="s">
        <v>19399</v>
      </c>
      <c r="O618">
        <v>1</v>
      </c>
      <c r="P618">
        <v>4.4077400000000003E-3</v>
      </c>
      <c r="Q618">
        <v>4.1313401599999997</v>
      </c>
      <c r="R618">
        <v>85.5</v>
      </c>
      <c r="V618" t="s">
        <v>19400</v>
      </c>
      <c r="W618">
        <v>5.59641418</v>
      </c>
      <c r="X618">
        <v>30</v>
      </c>
      <c r="Y618">
        <v>96.889448119999997</v>
      </c>
      <c r="Z618">
        <f t="shared" si="19"/>
        <v>6081.7506584924004</v>
      </c>
      <c r="AA618">
        <v>5108</v>
      </c>
      <c r="AB618">
        <v>27</v>
      </c>
      <c r="AC618">
        <v>5994.86276628</v>
      </c>
      <c r="AD618">
        <v>15.62</v>
      </c>
      <c r="AE618" t="s">
        <v>19401</v>
      </c>
      <c r="AF618">
        <v>133.64110943</v>
      </c>
      <c r="AG618" t="s">
        <v>17172</v>
      </c>
      <c r="AH618">
        <v>1214.7666630799999</v>
      </c>
      <c r="AI618" t="s">
        <v>19402</v>
      </c>
      <c r="AJ618">
        <v>1</v>
      </c>
      <c r="AK618">
        <v>4.0214500000000002E-3</v>
      </c>
      <c r="AL618">
        <v>3.7928373299999998</v>
      </c>
      <c r="AM618">
        <v>84.38</v>
      </c>
    </row>
    <row r="619" spans="1:39" x14ac:dyDescent="0.35">
      <c r="A619" t="s">
        <v>19403</v>
      </c>
      <c r="B619">
        <v>6.0812554399999996</v>
      </c>
      <c r="C619">
        <v>30</v>
      </c>
      <c r="D619">
        <v>87.70877668</v>
      </c>
      <c r="E619">
        <f t="shared" si="18"/>
        <v>5505.4799122036002</v>
      </c>
      <c r="F619">
        <v>5108</v>
      </c>
      <c r="G619">
        <v>27</v>
      </c>
      <c r="H619">
        <v>5355.7287329500004</v>
      </c>
      <c r="I619">
        <v>14.5</v>
      </c>
      <c r="J619" t="s">
        <v>19404</v>
      </c>
      <c r="K619">
        <v>135.03962536</v>
      </c>
      <c r="L619" t="s">
        <v>17208</v>
      </c>
      <c r="M619">
        <v>1218.6985574600001</v>
      </c>
      <c r="N619" t="s">
        <v>19405</v>
      </c>
      <c r="O619">
        <v>1</v>
      </c>
      <c r="P619">
        <v>4.4006699999999998E-3</v>
      </c>
      <c r="Q619">
        <v>4.1595255599999996</v>
      </c>
      <c r="R619">
        <v>85.5</v>
      </c>
      <c r="V619" t="s">
        <v>19406</v>
      </c>
      <c r="W619">
        <v>5.5701674600000004</v>
      </c>
      <c r="X619">
        <v>30</v>
      </c>
      <c r="Y619">
        <v>101.32784266</v>
      </c>
      <c r="Z619">
        <f t="shared" si="19"/>
        <v>6360.3486837682003</v>
      </c>
      <c r="AA619">
        <v>5108</v>
      </c>
      <c r="AB619">
        <v>27</v>
      </c>
      <c r="AC619">
        <v>6267.9854926799999</v>
      </c>
      <c r="AD619">
        <v>15.6</v>
      </c>
      <c r="AE619" t="s">
        <v>19407</v>
      </c>
      <c r="AF619">
        <v>133.43810263</v>
      </c>
      <c r="AG619" t="s">
        <v>17172</v>
      </c>
      <c r="AH619">
        <v>1214.8027523200001</v>
      </c>
      <c r="AI619" t="s">
        <v>19408</v>
      </c>
      <c r="AJ619">
        <v>1</v>
      </c>
      <c r="AK619">
        <v>4.2196400000000002E-3</v>
      </c>
      <c r="AL619">
        <v>3.7476512199999998</v>
      </c>
      <c r="AM619">
        <v>84.4</v>
      </c>
    </row>
    <row r="620" spans="1:39" x14ac:dyDescent="0.35">
      <c r="A620" t="s">
        <v>19409</v>
      </c>
      <c r="B620">
        <v>6.0222003199999996</v>
      </c>
      <c r="C620">
        <v>30</v>
      </c>
      <c r="D620">
        <v>85.894808830000002</v>
      </c>
      <c r="E620">
        <f t="shared" si="18"/>
        <v>5391.6171502591005</v>
      </c>
      <c r="F620">
        <v>5108</v>
      </c>
      <c r="G620">
        <v>27</v>
      </c>
      <c r="H620">
        <v>5241.3675529800003</v>
      </c>
      <c r="I620">
        <v>14.44</v>
      </c>
      <c r="J620" t="s">
        <v>19410</v>
      </c>
      <c r="K620">
        <v>134.99240627</v>
      </c>
      <c r="L620" t="s">
        <v>17208</v>
      </c>
      <c r="M620">
        <v>1218.7280850100001</v>
      </c>
      <c r="N620" t="s">
        <v>19411</v>
      </c>
      <c r="O620">
        <v>1</v>
      </c>
      <c r="P620">
        <v>4.4514200000000002E-3</v>
      </c>
      <c r="Q620">
        <v>4.1201554800000002</v>
      </c>
      <c r="R620">
        <v>85.56</v>
      </c>
      <c r="V620" t="s">
        <v>19412</v>
      </c>
      <c r="W620">
        <v>5.5603249400000001</v>
      </c>
      <c r="X620">
        <v>30</v>
      </c>
      <c r="Y620">
        <v>98.863935190000007</v>
      </c>
      <c r="Z620">
        <f t="shared" si="19"/>
        <v>6205.6892118763008</v>
      </c>
      <c r="AA620">
        <v>5108</v>
      </c>
      <c r="AB620">
        <v>27</v>
      </c>
      <c r="AC620">
        <v>6109.8519077999999</v>
      </c>
      <c r="AD620">
        <v>15.52</v>
      </c>
      <c r="AE620" t="s">
        <v>19413</v>
      </c>
      <c r="AF620">
        <v>133.75842073999999</v>
      </c>
      <c r="AG620" t="s">
        <v>17172</v>
      </c>
      <c r="AH620">
        <v>1214.8618074399999</v>
      </c>
      <c r="AI620" t="s">
        <v>19414</v>
      </c>
      <c r="AJ620">
        <v>1</v>
      </c>
      <c r="AK620">
        <v>4.4261500000000002E-3</v>
      </c>
      <c r="AL620">
        <v>3.7852317499999999</v>
      </c>
      <c r="AM620">
        <v>84.48</v>
      </c>
    </row>
    <row r="621" spans="1:39" x14ac:dyDescent="0.35">
      <c r="A621" t="s">
        <v>19415</v>
      </c>
      <c r="B621">
        <v>6.0681320799999998</v>
      </c>
      <c r="C621">
        <v>30</v>
      </c>
      <c r="D621">
        <v>84.45253117</v>
      </c>
      <c r="E621">
        <f t="shared" si="18"/>
        <v>5301.0853815409</v>
      </c>
      <c r="F621">
        <v>5108</v>
      </c>
      <c r="G621">
        <v>27</v>
      </c>
      <c r="H621">
        <v>5147.2845768300003</v>
      </c>
      <c r="I621">
        <v>14.34</v>
      </c>
      <c r="J621" t="s">
        <v>19416</v>
      </c>
      <c r="K621">
        <v>134.92980327000001</v>
      </c>
      <c r="L621" t="s">
        <v>17208</v>
      </c>
      <c r="M621">
        <v>1218.8265102099999</v>
      </c>
      <c r="N621" t="s">
        <v>19417</v>
      </c>
      <c r="O621">
        <v>1</v>
      </c>
      <c r="P621">
        <v>4.6673299999999999E-3</v>
      </c>
      <c r="Q621">
        <v>4.0745219800000001</v>
      </c>
      <c r="R621">
        <v>85.66</v>
      </c>
      <c r="V621" t="s">
        <v>19418</v>
      </c>
      <c r="W621">
        <v>5.4947081400000002</v>
      </c>
      <c r="X621">
        <v>30</v>
      </c>
      <c r="Y621">
        <v>99.833529080000005</v>
      </c>
      <c r="Z621">
        <f t="shared" si="19"/>
        <v>6266.5506203516006</v>
      </c>
      <c r="AA621">
        <v>5108</v>
      </c>
      <c r="AB621">
        <v>27</v>
      </c>
      <c r="AC621">
        <v>6162.3951791099998</v>
      </c>
      <c r="AD621">
        <v>15.42</v>
      </c>
      <c r="AE621" t="s">
        <v>19419</v>
      </c>
      <c r="AF621">
        <v>134.3518651</v>
      </c>
      <c r="AG621" t="s">
        <v>17172</v>
      </c>
      <c r="AH621">
        <v>1214.80603316</v>
      </c>
      <c r="AI621" t="s">
        <v>19420</v>
      </c>
      <c r="AJ621">
        <v>1</v>
      </c>
      <c r="AK621">
        <v>4.2330600000000003E-3</v>
      </c>
      <c r="AL621">
        <v>3.7964164299999998</v>
      </c>
      <c r="AM621">
        <v>84.58</v>
      </c>
    </row>
    <row r="622" spans="1:39" x14ac:dyDescent="0.35">
      <c r="A622" t="s">
        <v>19421</v>
      </c>
      <c r="B622">
        <v>5.9434601599999999</v>
      </c>
      <c r="C622">
        <v>30</v>
      </c>
      <c r="D622">
        <v>79.674436490000005</v>
      </c>
      <c r="E622">
        <f t="shared" si="18"/>
        <v>5001.1643784773005</v>
      </c>
      <c r="F622">
        <v>5108</v>
      </c>
      <c r="G622">
        <v>27</v>
      </c>
      <c r="H622">
        <v>4853.7769121399997</v>
      </c>
      <c r="I622">
        <v>14.3</v>
      </c>
      <c r="J622" t="s">
        <v>19422</v>
      </c>
      <c r="K622">
        <v>135.10962910999999</v>
      </c>
      <c r="L622" t="s">
        <v>17208</v>
      </c>
      <c r="M622">
        <v>1218.82322937</v>
      </c>
      <c r="N622" t="s">
        <v>19423</v>
      </c>
      <c r="O622">
        <v>1</v>
      </c>
      <c r="P622">
        <v>4.6302100000000001E-3</v>
      </c>
      <c r="Q622">
        <v>4.04812613</v>
      </c>
      <c r="R622">
        <v>85.7</v>
      </c>
      <c r="V622" t="s">
        <v>19424</v>
      </c>
      <c r="W622">
        <v>5.5537632600000002</v>
      </c>
      <c r="X622">
        <v>30</v>
      </c>
      <c r="Y622">
        <v>96.534501500000005</v>
      </c>
      <c r="Z622">
        <f t="shared" si="19"/>
        <v>6059.4706591550002</v>
      </c>
      <c r="AA622">
        <v>5108</v>
      </c>
      <c r="AB622">
        <v>27</v>
      </c>
      <c r="AC622">
        <v>5957.3597676299996</v>
      </c>
      <c r="AD622">
        <v>15.4</v>
      </c>
      <c r="AE622" t="s">
        <v>19425</v>
      </c>
      <c r="AF622">
        <v>134.78180322</v>
      </c>
      <c r="AG622" t="s">
        <v>17172</v>
      </c>
      <c r="AH622">
        <v>1214.8355607200001</v>
      </c>
      <c r="AI622" t="s">
        <v>19426</v>
      </c>
      <c r="AJ622">
        <v>1</v>
      </c>
      <c r="AK622">
        <v>4.2685700000000002E-3</v>
      </c>
      <c r="AL622">
        <v>3.7789683200000002</v>
      </c>
      <c r="AM622">
        <v>84.6</v>
      </c>
    </row>
    <row r="623" spans="1:39" x14ac:dyDescent="0.35">
      <c r="A623" t="s">
        <v>19427</v>
      </c>
      <c r="B623">
        <v>5.9434601599999999</v>
      </c>
      <c r="C623">
        <v>30</v>
      </c>
      <c r="D623">
        <v>77.932716009999993</v>
      </c>
      <c r="E623">
        <f t="shared" si="18"/>
        <v>4891.8365839477001</v>
      </c>
      <c r="F623">
        <v>5108</v>
      </c>
      <c r="G623">
        <v>27</v>
      </c>
      <c r="H623">
        <v>4750.99163107</v>
      </c>
      <c r="I623">
        <v>14.36</v>
      </c>
      <c r="J623" t="s">
        <v>19428</v>
      </c>
      <c r="K623">
        <v>135.02390604999999</v>
      </c>
      <c r="L623" t="s">
        <v>17208</v>
      </c>
      <c r="M623">
        <v>1218.87900365</v>
      </c>
      <c r="N623" t="s">
        <v>19429</v>
      </c>
      <c r="O623">
        <v>1</v>
      </c>
      <c r="P623">
        <v>4.5861499999999998E-3</v>
      </c>
      <c r="Q623">
        <v>4.0754167499999996</v>
      </c>
      <c r="R623">
        <v>85.64</v>
      </c>
      <c r="V623" t="s">
        <v>19430</v>
      </c>
      <c r="W623">
        <v>5.5931333399999996</v>
      </c>
      <c r="X623">
        <v>30</v>
      </c>
      <c r="Y623">
        <v>98.494234449999993</v>
      </c>
      <c r="Z623">
        <f t="shared" si="19"/>
        <v>6182.4830964265002</v>
      </c>
      <c r="AA623">
        <v>5108</v>
      </c>
      <c r="AB623">
        <v>27</v>
      </c>
      <c r="AC623">
        <v>6078.2992665399997</v>
      </c>
      <c r="AD623">
        <v>15.4</v>
      </c>
      <c r="AE623" t="s">
        <v>19431</v>
      </c>
      <c r="AF623">
        <v>134.89902000999999</v>
      </c>
      <c r="AG623" t="s">
        <v>17172</v>
      </c>
      <c r="AH623">
        <v>1214.78634812</v>
      </c>
      <c r="AI623" t="s">
        <v>19432</v>
      </c>
      <c r="AJ623">
        <v>1</v>
      </c>
      <c r="AK623">
        <v>4.3427800000000001E-3</v>
      </c>
      <c r="AL623">
        <v>3.8187857900000002</v>
      </c>
      <c r="AM623">
        <v>84.6</v>
      </c>
    </row>
    <row r="624" spans="1:39" x14ac:dyDescent="0.35">
      <c r="A624" t="s">
        <v>19433</v>
      </c>
      <c r="B624">
        <v>5.87784336</v>
      </c>
      <c r="C624">
        <v>30</v>
      </c>
      <c r="D624">
        <v>78.798848430000007</v>
      </c>
      <c r="E624">
        <f t="shared" si="18"/>
        <v>4946.203715951101</v>
      </c>
      <c r="F624">
        <v>5108</v>
      </c>
      <c r="G624">
        <v>27</v>
      </c>
      <c r="H624">
        <v>4806.0439610399999</v>
      </c>
      <c r="I624">
        <v>14.4</v>
      </c>
      <c r="J624" t="s">
        <v>19434</v>
      </c>
      <c r="K624">
        <v>135.03965312</v>
      </c>
      <c r="L624" t="s">
        <v>17208</v>
      </c>
      <c r="M624">
        <v>1218.9282162500001</v>
      </c>
      <c r="N624" t="s">
        <v>19435</v>
      </c>
      <c r="O624">
        <v>1</v>
      </c>
      <c r="P624">
        <v>4.4470400000000002E-3</v>
      </c>
      <c r="Q624">
        <v>4.0212829000000001</v>
      </c>
      <c r="R624">
        <v>85.6</v>
      </c>
      <c r="V624" t="s">
        <v>19436</v>
      </c>
      <c r="W624">
        <v>5.4815847800000004</v>
      </c>
      <c r="X624">
        <v>30</v>
      </c>
      <c r="Y624">
        <v>99.634695100000002</v>
      </c>
      <c r="Z624">
        <f t="shared" si="19"/>
        <v>6254.0698114270008</v>
      </c>
      <c r="AA624">
        <v>5108</v>
      </c>
      <c r="AB624">
        <v>27</v>
      </c>
      <c r="AC624">
        <v>6148.6796410899997</v>
      </c>
      <c r="AD624">
        <v>15.4</v>
      </c>
      <c r="AE624" t="s">
        <v>19437</v>
      </c>
      <c r="AF624">
        <v>135.00049636</v>
      </c>
      <c r="AG624" t="s">
        <v>17172</v>
      </c>
      <c r="AH624">
        <v>1214.80603316</v>
      </c>
      <c r="AI624" t="s">
        <v>19438</v>
      </c>
      <c r="AJ624">
        <v>1</v>
      </c>
      <c r="AK624">
        <v>4.4445700000000001E-3</v>
      </c>
      <c r="AL624">
        <v>3.7315452800000002</v>
      </c>
      <c r="AM624">
        <v>84.6</v>
      </c>
    </row>
    <row r="625" spans="1:39" x14ac:dyDescent="0.35">
      <c r="A625" t="s">
        <v>19439</v>
      </c>
      <c r="B625">
        <v>5.9336176399999996</v>
      </c>
      <c r="C625">
        <v>30</v>
      </c>
      <c r="D625">
        <v>79.322423499999999</v>
      </c>
      <c r="E625">
        <f t="shared" si="18"/>
        <v>4979.0685230950003</v>
      </c>
      <c r="F625">
        <v>5108</v>
      </c>
      <c r="G625">
        <v>27</v>
      </c>
      <c r="H625">
        <v>4837.9774834500004</v>
      </c>
      <c r="I625">
        <v>14.4</v>
      </c>
      <c r="J625" t="s">
        <v>19440</v>
      </c>
      <c r="K625">
        <v>134.98541316000001</v>
      </c>
      <c r="L625" t="s">
        <v>17208</v>
      </c>
      <c r="M625">
        <v>1219.00367557</v>
      </c>
      <c r="N625" t="s">
        <v>19441</v>
      </c>
      <c r="O625">
        <v>1</v>
      </c>
      <c r="P625">
        <v>4.3412800000000003E-3</v>
      </c>
      <c r="Q625">
        <v>4.00830866</v>
      </c>
      <c r="R625">
        <v>85.6</v>
      </c>
      <c r="V625" t="s">
        <v>19442</v>
      </c>
      <c r="W625">
        <v>5.5340782199999996</v>
      </c>
      <c r="X625">
        <v>30</v>
      </c>
      <c r="Y625">
        <v>97.351129330000006</v>
      </c>
      <c r="Z625">
        <f t="shared" si="19"/>
        <v>6110.7303880441004</v>
      </c>
      <c r="AA625">
        <v>5108</v>
      </c>
      <c r="AB625">
        <v>27</v>
      </c>
      <c r="AC625">
        <v>6007.7556958699997</v>
      </c>
      <c r="AD625">
        <v>15.4</v>
      </c>
      <c r="AE625" t="s">
        <v>19443</v>
      </c>
      <c r="AF625">
        <v>135.38355249</v>
      </c>
      <c r="AG625" t="s">
        <v>17172</v>
      </c>
      <c r="AH625">
        <v>1214.8289990400001</v>
      </c>
      <c r="AI625" t="s">
        <v>19444</v>
      </c>
      <c r="AJ625">
        <v>1</v>
      </c>
      <c r="AK625">
        <v>4.6453700000000002E-3</v>
      </c>
      <c r="AL625">
        <v>3.7324400500000001</v>
      </c>
      <c r="AM625">
        <v>84.6</v>
      </c>
    </row>
    <row r="626" spans="1:39" x14ac:dyDescent="0.35">
      <c r="A626" t="s">
        <v>19445</v>
      </c>
      <c r="B626">
        <v>5.8909667199999998</v>
      </c>
      <c r="C626">
        <v>30</v>
      </c>
      <c r="D626">
        <v>77.563717510000004</v>
      </c>
      <c r="E626">
        <f t="shared" si="18"/>
        <v>4868.6745481027001</v>
      </c>
      <c r="F626">
        <v>5108</v>
      </c>
      <c r="G626">
        <v>27</v>
      </c>
      <c r="H626">
        <v>4730.7117244499996</v>
      </c>
      <c r="I626">
        <v>14.4</v>
      </c>
      <c r="J626" t="s">
        <v>19446</v>
      </c>
      <c r="K626">
        <v>134.89884043000001</v>
      </c>
      <c r="L626" t="s">
        <v>17208</v>
      </c>
      <c r="M626">
        <v>1219.10210076</v>
      </c>
      <c r="N626" t="s">
        <v>19447</v>
      </c>
      <c r="O626">
        <v>1</v>
      </c>
      <c r="P626">
        <v>4.3545199999999997E-3</v>
      </c>
      <c r="Q626">
        <v>4.0020452400000002</v>
      </c>
      <c r="R626">
        <v>85.6</v>
      </c>
      <c r="V626" t="s">
        <v>19448</v>
      </c>
      <c r="W626">
        <v>5.5275165399999997</v>
      </c>
      <c r="X626">
        <v>30</v>
      </c>
      <c r="Y626">
        <v>91.63804657</v>
      </c>
      <c r="Z626">
        <f t="shared" si="19"/>
        <v>5752.1201831989001</v>
      </c>
      <c r="AA626">
        <v>5108</v>
      </c>
      <c r="AB626">
        <v>27</v>
      </c>
      <c r="AC626">
        <v>5649.9299313199999</v>
      </c>
      <c r="AD626">
        <v>15.32</v>
      </c>
      <c r="AE626" t="s">
        <v>19449</v>
      </c>
      <c r="AF626">
        <v>135.66458348</v>
      </c>
      <c r="AG626" t="s">
        <v>17172</v>
      </c>
      <c r="AH626">
        <v>1214.9307050699999</v>
      </c>
      <c r="AI626" t="s">
        <v>19450</v>
      </c>
      <c r="AJ626">
        <v>1</v>
      </c>
      <c r="AK626">
        <v>4.8473400000000003E-3</v>
      </c>
      <c r="AL626">
        <v>3.7284135599999999</v>
      </c>
      <c r="AM626">
        <v>84.68</v>
      </c>
    </row>
    <row r="627" spans="1:39" x14ac:dyDescent="0.35">
      <c r="A627" t="s">
        <v>19451</v>
      </c>
      <c r="B627">
        <v>5.8745625199999996</v>
      </c>
      <c r="C627">
        <v>30</v>
      </c>
      <c r="D627">
        <v>77.56145823</v>
      </c>
      <c r="E627">
        <f t="shared" si="18"/>
        <v>4868.5327330971004</v>
      </c>
      <c r="F627">
        <v>5108</v>
      </c>
      <c r="G627">
        <v>27</v>
      </c>
      <c r="H627">
        <v>4727.2693497500004</v>
      </c>
      <c r="I627">
        <v>14.34</v>
      </c>
      <c r="J627" t="s">
        <v>19452</v>
      </c>
      <c r="K627">
        <v>135.03966955000001</v>
      </c>
      <c r="L627" t="s">
        <v>17208</v>
      </c>
      <c r="M627">
        <v>1219.056169</v>
      </c>
      <c r="N627" t="s">
        <v>19453</v>
      </c>
      <c r="O627">
        <v>1</v>
      </c>
      <c r="P627">
        <v>4.3212199999999997E-3</v>
      </c>
      <c r="Q627">
        <v>4.0454418099999998</v>
      </c>
      <c r="R627">
        <v>85.66</v>
      </c>
      <c r="V627" t="s">
        <v>19454</v>
      </c>
      <c r="W627">
        <v>5.5242357000000002</v>
      </c>
      <c r="X627">
        <v>30</v>
      </c>
      <c r="Y627">
        <v>94.016177499999998</v>
      </c>
      <c r="Z627">
        <f t="shared" si="19"/>
        <v>5901.3954616749998</v>
      </c>
      <c r="AA627">
        <v>5108</v>
      </c>
      <c r="AB627">
        <v>27</v>
      </c>
      <c r="AC627">
        <v>5795.0983691600004</v>
      </c>
      <c r="AD627">
        <v>15.3</v>
      </c>
      <c r="AE627" t="s">
        <v>19455</v>
      </c>
      <c r="AF627">
        <v>135.91464081999999</v>
      </c>
      <c r="AG627" t="s">
        <v>17172</v>
      </c>
      <c r="AH627">
        <v>1214.9110200299999</v>
      </c>
      <c r="AI627" t="s">
        <v>19456</v>
      </c>
      <c r="AJ627">
        <v>1</v>
      </c>
      <c r="AK627">
        <v>4.7345499999999997E-3</v>
      </c>
      <c r="AL627">
        <v>3.7767313900000001</v>
      </c>
      <c r="AM627">
        <v>84.7</v>
      </c>
    </row>
    <row r="628" spans="1:39" x14ac:dyDescent="0.35">
      <c r="A628" t="s">
        <v>19457</v>
      </c>
      <c r="B628">
        <v>5.8680008399999997</v>
      </c>
      <c r="C628">
        <v>30</v>
      </c>
      <c r="D628">
        <v>77.553960669999995</v>
      </c>
      <c r="E628">
        <f t="shared" si="18"/>
        <v>4868.0621112559002</v>
      </c>
      <c r="F628">
        <v>5108</v>
      </c>
      <c r="G628">
        <v>27</v>
      </c>
      <c r="H628">
        <v>4721.3231901899999</v>
      </c>
      <c r="I628">
        <v>14.24</v>
      </c>
      <c r="J628" t="s">
        <v>19458</v>
      </c>
      <c r="K628">
        <v>134.87573133000001</v>
      </c>
      <c r="L628" t="s">
        <v>17208</v>
      </c>
      <c r="M628">
        <v>1219.2103684799999</v>
      </c>
      <c r="N628" t="s">
        <v>19459</v>
      </c>
      <c r="O628">
        <v>1</v>
      </c>
      <c r="P628">
        <v>4.2961700000000002E-3</v>
      </c>
      <c r="Q628">
        <v>4.0136773100000003</v>
      </c>
      <c r="R628">
        <v>85.76</v>
      </c>
      <c r="V628" t="s">
        <v>19460</v>
      </c>
      <c r="W628">
        <v>5.4684614199999997</v>
      </c>
      <c r="X628">
        <v>30</v>
      </c>
      <c r="Y628">
        <v>93.562518549999993</v>
      </c>
      <c r="Z628">
        <f t="shared" si="19"/>
        <v>5872.9192893834997</v>
      </c>
      <c r="AA628">
        <v>5108</v>
      </c>
      <c r="AB628">
        <v>27</v>
      </c>
      <c r="AC628">
        <v>5767.1351149000002</v>
      </c>
      <c r="AD628">
        <v>15.3</v>
      </c>
      <c r="AE628" t="s">
        <v>19461</v>
      </c>
      <c r="AF628">
        <v>136.21924833</v>
      </c>
      <c r="AG628" t="s">
        <v>17172</v>
      </c>
      <c r="AH628">
        <v>1214.9372667499999</v>
      </c>
      <c r="AI628" t="s">
        <v>19462</v>
      </c>
      <c r="AJ628">
        <v>1</v>
      </c>
      <c r="AK628">
        <v>4.8657199999999996E-3</v>
      </c>
      <c r="AL628">
        <v>3.7642045500000001</v>
      </c>
      <c r="AM628">
        <v>84.7</v>
      </c>
    </row>
    <row r="629" spans="1:39" x14ac:dyDescent="0.35">
      <c r="A629" t="s">
        <v>19463</v>
      </c>
      <c r="B629">
        <v>6.0025152799999999</v>
      </c>
      <c r="C629">
        <v>30</v>
      </c>
      <c r="D629">
        <v>77.270356620000001</v>
      </c>
      <c r="E629">
        <f t="shared" si="18"/>
        <v>4850.2602850374005</v>
      </c>
      <c r="F629">
        <v>5108</v>
      </c>
      <c r="G629">
        <v>27</v>
      </c>
      <c r="H629">
        <v>4701.8336704699996</v>
      </c>
      <c r="I629">
        <v>14.2</v>
      </c>
      <c r="J629" t="s">
        <v>19464</v>
      </c>
      <c r="K629">
        <v>135.03968055000001</v>
      </c>
      <c r="L629" t="s">
        <v>17208</v>
      </c>
      <c r="M629">
        <v>1219.2727044400001</v>
      </c>
      <c r="N629" t="s">
        <v>19465</v>
      </c>
      <c r="O629">
        <v>1</v>
      </c>
      <c r="P629">
        <v>4.1666400000000001E-3</v>
      </c>
      <c r="Q629">
        <v>4.0302306400000001</v>
      </c>
      <c r="R629">
        <v>85.8</v>
      </c>
      <c r="V629" t="s">
        <v>19466</v>
      </c>
      <c r="W629">
        <v>5.5832908200000002</v>
      </c>
      <c r="X629">
        <v>30</v>
      </c>
      <c r="Y629">
        <v>96.614549960000005</v>
      </c>
      <c r="Z629">
        <f t="shared" si="19"/>
        <v>6064.4953009892006</v>
      </c>
      <c r="AA629">
        <v>5108</v>
      </c>
      <c r="AB629">
        <v>27</v>
      </c>
      <c r="AC629">
        <v>5955.2604222999998</v>
      </c>
      <c r="AD629">
        <v>15.3</v>
      </c>
      <c r="AE629" t="s">
        <v>19467</v>
      </c>
      <c r="AF629">
        <v>135.74260333999999</v>
      </c>
      <c r="AG629" t="s">
        <v>17172</v>
      </c>
      <c r="AH629">
        <v>1215.01600691</v>
      </c>
      <c r="AI629" t="s">
        <v>19468</v>
      </c>
      <c r="AJ629">
        <v>1</v>
      </c>
      <c r="AK629">
        <v>4.6373200000000003E-3</v>
      </c>
      <c r="AL629">
        <v>3.8004429100000001</v>
      </c>
      <c r="AM629">
        <v>84.7</v>
      </c>
    </row>
    <row r="630" spans="1:39" x14ac:dyDescent="0.35">
      <c r="A630" t="s">
        <v>19469</v>
      </c>
      <c r="B630">
        <v>5.92835497</v>
      </c>
      <c r="C630">
        <v>30</v>
      </c>
      <c r="D630">
        <v>81.31146047</v>
      </c>
      <c r="E630">
        <f t="shared" si="18"/>
        <v>5103.9203737019006</v>
      </c>
      <c r="F630">
        <v>5108</v>
      </c>
      <c r="G630">
        <v>27</v>
      </c>
      <c r="H630">
        <v>4951.2158154099998</v>
      </c>
      <c r="I630">
        <v>14.26</v>
      </c>
      <c r="J630" t="s">
        <v>19470</v>
      </c>
      <c r="K630">
        <v>135.06298212999999</v>
      </c>
      <c r="L630" t="s">
        <v>17208</v>
      </c>
      <c r="M630">
        <v>1219.33650139</v>
      </c>
      <c r="N630" t="s">
        <v>19471</v>
      </c>
      <c r="O630">
        <v>1</v>
      </c>
      <c r="P630">
        <v>4.156E-3</v>
      </c>
      <c r="Q630">
        <v>4.0687439999999997</v>
      </c>
      <c r="R630">
        <v>85.74</v>
      </c>
      <c r="V630" t="s">
        <v>19472</v>
      </c>
      <c r="W630">
        <v>5.5209548599999998</v>
      </c>
      <c r="X630">
        <v>30</v>
      </c>
      <c r="Y630">
        <v>98.299896180000005</v>
      </c>
      <c r="Z630">
        <f t="shared" si="19"/>
        <v>6170.2844832186001</v>
      </c>
      <c r="AA630">
        <v>5108</v>
      </c>
      <c r="AB630">
        <v>27</v>
      </c>
      <c r="AC630">
        <v>6059.1441090099997</v>
      </c>
      <c r="AD630">
        <v>15.3</v>
      </c>
      <c r="AE630" t="s">
        <v>19473</v>
      </c>
      <c r="AF630">
        <v>135.28948070999999</v>
      </c>
      <c r="AG630" t="s">
        <v>17172</v>
      </c>
      <c r="AH630">
        <v>1214.9569517899999</v>
      </c>
      <c r="AI630" t="s">
        <v>19474</v>
      </c>
      <c r="AJ630">
        <v>1</v>
      </c>
      <c r="AK630">
        <v>4.5699099999999999E-3</v>
      </c>
      <c r="AL630">
        <v>3.7937321000000002</v>
      </c>
      <c r="AM630">
        <v>84.7</v>
      </c>
    </row>
    <row r="631" spans="1:39" x14ac:dyDescent="0.35">
      <c r="A631" t="s">
        <v>19475</v>
      </c>
      <c r="B631">
        <v>6.0136568099999996</v>
      </c>
      <c r="C631">
        <v>30</v>
      </c>
      <c r="D631">
        <v>80.152506000000002</v>
      </c>
      <c r="E631">
        <f t="shared" si="18"/>
        <v>5031.1728016200004</v>
      </c>
      <c r="F631">
        <v>5108</v>
      </c>
      <c r="G631">
        <v>27</v>
      </c>
      <c r="H631">
        <v>4886.2808260700003</v>
      </c>
      <c r="I631">
        <v>14.36</v>
      </c>
      <c r="J631" t="s">
        <v>19476</v>
      </c>
      <c r="K631">
        <v>135.33655548999999</v>
      </c>
      <c r="L631" t="s">
        <v>17208</v>
      </c>
      <c r="M631">
        <v>1219.44148827</v>
      </c>
      <c r="N631" t="s">
        <v>19477</v>
      </c>
      <c r="O631">
        <v>1</v>
      </c>
      <c r="P631">
        <v>4.10633E-3</v>
      </c>
      <c r="Q631">
        <v>4.0879816599999996</v>
      </c>
      <c r="R631">
        <v>85.64</v>
      </c>
      <c r="V631" t="s">
        <v>19478</v>
      </c>
      <c r="W631">
        <v>5.4684614199999997</v>
      </c>
      <c r="X631">
        <v>30</v>
      </c>
      <c r="Y631">
        <v>95.478498869999996</v>
      </c>
      <c r="Z631">
        <f t="shared" si="19"/>
        <v>5993.1853740698998</v>
      </c>
      <c r="AA631">
        <v>5108</v>
      </c>
      <c r="AB631">
        <v>27</v>
      </c>
      <c r="AC631">
        <v>5885.2349433099998</v>
      </c>
      <c r="AD631">
        <v>15.3</v>
      </c>
      <c r="AE631" t="s">
        <v>19479</v>
      </c>
      <c r="AF631">
        <v>134.82858232000001</v>
      </c>
      <c r="AG631" t="s">
        <v>17172</v>
      </c>
      <c r="AH631">
        <v>1215.0061643900001</v>
      </c>
      <c r="AI631" t="s">
        <v>19480</v>
      </c>
      <c r="AJ631">
        <v>1</v>
      </c>
      <c r="AK631">
        <v>4.8321900000000001E-3</v>
      </c>
      <c r="AL631">
        <v>3.7637571599999999</v>
      </c>
      <c r="AM631">
        <v>84.7</v>
      </c>
    </row>
    <row r="632" spans="1:39" x14ac:dyDescent="0.35">
      <c r="A632" t="s">
        <v>19481</v>
      </c>
      <c r="B632">
        <v>6.07599277</v>
      </c>
      <c r="C632">
        <v>30</v>
      </c>
      <c r="D632">
        <v>80.219904659999997</v>
      </c>
      <c r="E632">
        <f t="shared" si="18"/>
        <v>5035.4034155081999</v>
      </c>
      <c r="F632">
        <v>5108</v>
      </c>
      <c r="G632">
        <v>27</v>
      </c>
      <c r="H632">
        <v>4896.1741392100002</v>
      </c>
      <c r="I632">
        <v>14.46</v>
      </c>
      <c r="J632" t="s">
        <v>19482</v>
      </c>
      <c r="K632">
        <v>135.07873527999999</v>
      </c>
      <c r="L632" t="s">
        <v>17208</v>
      </c>
      <c r="M632">
        <v>1219.4775775099999</v>
      </c>
      <c r="N632" t="s">
        <v>19483</v>
      </c>
      <c r="O632">
        <v>1</v>
      </c>
      <c r="P632">
        <v>4.0113700000000002E-3</v>
      </c>
      <c r="Q632">
        <v>4.1277991199999997</v>
      </c>
      <c r="R632">
        <v>85.54</v>
      </c>
      <c r="V632" t="s">
        <v>19484</v>
      </c>
      <c r="W632">
        <v>5.5832908200000002</v>
      </c>
      <c r="X632">
        <v>30</v>
      </c>
      <c r="Y632">
        <v>91.848374789999994</v>
      </c>
      <c r="Z632">
        <f t="shared" si="19"/>
        <v>5765.3224855683002</v>
      </c>
      <c r="AA632">
        <v>5108</v>
      </c>
      <c r="AB632">
        <v>27</v>
      </c>
      <c r="AC632">
        <v>5661.4763659800001</v>
      </c>
      <c r="AD632">
        <v>15.3</v>
      </c>
      <c r="AE632" t="s">
        <v>19485</v>
      </c>
      <c r="AF632">
        <v>134.73463115000001</v>
      </c>
      <c r="AG632" t="s">
        <v>17172</v>
      </c>
      <c r="AH632">
        <v>1215.00944523</v>
      </c>
      <c r="AI632" t="s">
        <v>19486</v>
      </c>
      <c r="AJ632">
        <v>1</v>
      </c>
      <c r="AK632">
        <v>4.6163200000000001E-3</v>
      </c>
      <c r="AL632">
        <v>3.7436247300000001</v>
      </c>
      <c r="AM632">
        <v>84.7</v>
      </c>
    </row>
    <row r="633" spans="1:39" x14ac:dyDescent="0.35">
      <c r="A633" t="s">
        <v>19487</v>
      </c>
      <c r="B633">
        <v>6.1284862100000002</v>
      </c>
      <c r="C633">
        <v>30</v>
      </c>
      <c r="D633">
        <v>80.497556889999998</v>
      </c>
      <c r="E633">
        <f t="shared" si="18"/>
        <v>5052.8316459853004</v>
      </c>
      <c r="F633">
        <v>5108</v>
      </c>
      <c r="G633">
        <v>27</v>
      </c>
      <c r="H633">
        <v>4918.8225526599999</v>
      </c>
      <c r="I633">
        <v>14.56</v>
      </c>
      <c r="J633" t="s">
        <v>19488</v>
      </c>
      <c r="K633">
        <v>135.02400109999999</v>
      </c>
      <c r="L633" t="s">
        <v>17208</v>
      </c>
      <c r="M633">
        <v>1219.56287935</v>
      </c>
      <c r="N633" t="s">
        <v>19489</v>
      </c>
      <c r="O633">
        <v>1</v>
      </c>
      <c r="P633">
        <v>4.0071899999999999E-3</v>
      </c>
      <c r="Q633">
        <v>4.1792486599999998</v>
      </c>
      <c r="R633">
        <v>85.44</v>
      </c>
      <c r="V633" t="s">
        <v>19490</v>
      </c>
      <c r="W633">
        <v>5.5701674600000004</v>
      </c>
      <c r="X633">
        <v>30</v>
      </c>
      <c r="Y633">
        <v>94.489507410000002</v>
      </c>
      <c r="Z633">
        <f t="shared" si="19"/>
        <v>5931.1063801257005</v>
      </c>
      <c r="AA633">
        <v>5108</v>
      </c>
      <c r="AB633">
        <v>27</v>
      </c>
      <c r="AC633">
        <v>5824.2741287099998</v>
      </c>
      <c r="AD633">
        <v>15.3</v>
      </c>
      <c r="AE633" t="s">
        <v>19491</v>
      </c>
      <c r="AF633">
        <v>134.6803918</v>
      </c>
      <c r="AG633" t="s">
        <v>17172</v>
      </c>
      <c r="AH633">
        <v>1215.0455344699999</v>
      </c>
      <c r="AI633" t="s">
        <v>19492</v>
      </c>
      <c r="AJ633">
        <v>1</v>
      </c>
      <c r="AK633">
        <v>4.4939899999999998E-3</v>
      </c>
      <c r="AL633">
        <v>3.7785209399999999</v>
      </c>
      <c r="AM633">
        <v>84.7</v>
      </c>
    </row>
    <row r="634" spans="1:39" x14ac:dyDescent="0.35">
      <c r="A634" t="s">
        <v>19493</v>
      </c>
      <c r="B634">
        <v>6.1908221599999997</v>
      </c>
      <c r="C634">
        <v>30</v>
      </c>
      <c r="D634">
        <v>86.1619496</v>
      </c>
      <c r="E634">
        <f t="shared" si="18"/>
        <v>5408.3855763920001</v>
      </c>
      <c r="F634">
        <v>5108</v>
      </c>
      <c r="G634">
        <v>27</v>
      </c>
      <c r="H634">
        <v>5267.43614411</v>
      </c>
      <c r="I634">
        <v>14.6</v>
      </c>
      <c r="J634" t="s">
        <v>19494</v>
      </c>
      <c r="K634">
        <v>134.89928080000001</v>
      </c>
      <c r="L634" t="s">
        <v>17208</v>
      </c>
      <c r="M634">
        <v>1219.5333517900001</v>
      </c>
      <c r="N634" t="s">
        <v>19495</v>
      </c>
      <c r="O634">
        <v>1</v>
      </c>
      <c r="P634">
        <v>3.9604499999999999E-3</v>
      </c>
      <c r="Q634">
        <v>4.2257769300000003</v>
      </c>
      <c r="R634">
        <v>85.4</v>
      </c>
      <c r="V634" t="s">
        <v>19496</v>
      </c>
      <c r="W634">
        <v>5.5636057799999996</v>
      </c>
      <c r="X634">
        <v>30</v>
      </c>
      <c r="Y634">
        <v>95.866692049999997</v>
      </c>
      <c r="Z634">
        <f t="shared" si="19"/>
        <v>6017.5522599784999</v>
      </c>
      <c r="AA634">
        <v>5108</v>
      </c>
      <c r="AB634">
        <v>27</v>
      </c>
      <c r="AC634">
        <v>5909.1629282100002</v>
      </c>
      <c r="AD634">
        <v>15.3</v>
      </c>
      <c r="AE634" t="s">
        <v>19497</v>
      </c>
      <c r="AF634">
        <v>134.67216755999999</v>
      </c>
      <c r="AG634" t="s">
        <v>17172</v>
      </c>
      <c r="AH634">
        <v>1215.02256859</v>
      </c>
      <c r="AI634" t="s">
        <v>19498</v>
      </c>
      <c r="AJ634">
        <v>1</v>
      </c>
      <c r="AK634">
        <v>4.46533E-3</v>
      </c>
      <c r="AL634">
        <v>3.8174436300000001</v>
      </c>
      <c r="AM634">
        <v>84.7</v>
      </c>
    </row>
    <row r="635" spans="1:39" x14ac:dyDescent="0.35">
      <c r="A635" t="s">
        <v>19499</v>
      </c>
      <c r="B635">
        <v>6.2203497199999997</v>
      </c>
      <c r="C635">
        <v>30</v>
      </c>
      <c r="D635">
        <v>88.760734729999996</v>
      </c>
      <c r="E635">
        <f t="shared" si="18"/>
        <v>5571.5113190021002</v>
      </c>
      <c r="F635">
        <v>5108</v>
      </c>
      <c r="G635">
        <v>27</v>
      </c>
      <c r="H635">
        <v>5426.3106218399998</v>
      </c>
      <c r="I635">
        <v>14.6</v>
      </c>
      <c r="J635" t="s">
        <v>19500</v>
      </c>
      <c r="K635">
        <v>135.04762528000001</v>
      </c>
      <c r="L635" t="s">
        <v>17208</v>
      </c>
      <c r="M635">
        <v>1219.56944103</v>
      </c>
      <c r="N635" t="s">
        <v>19501</v>
      </c>
      <c r="O635">
        <v>1</v>
      </c>
      <c r="P635">
        <v>4.0241599999999997E-3</v>
      </c>
      <c r="Q635">
        <v>4.2687261100000002</v>
      </c>
      <c r="R635">
        <v>85.4</v>
      </c>
      <c r="V635" t="s">
        <v>19502</v>
      </c>
      <c r="W635">
        <v>5.5340782199999996</v>
      </c>
      <c r="X635">
        <v>30</v>
      </c>
      <c r="Y635">
        <v>96.706290390000007</v>
      </c>
      <c r="Z635">
        <f t="shared" si="19"/>
        <v>6070.2538477803009</v>
      </c>
      <c r="AA635">
        <v>5108</v>
      </c>
      <c r="AB635">
        <v>27</v>
      </c>
      <c r="AC635">
        <v>5966.5652428499998</v>
      </c>
      <c r="AD635">
        <v>15.38</v>
      </c>
      <c r="AE635" t="s">
        <v>19503</v>
      </c>
      <c r="AF635">
        <v>134.57070648000001</v>
      </c>
      <c r="AG635" t="s">
        <v>17172</v>
      </c>
      <c r="AH635">
        <v>1215.01600691</v>
      </c>
      <c r="AI635" t="s">
        <v>19504</v>
      </c>
      <c r="AJ635">
        <v>1</v>
      </c>
      <c r="AK635">
        <v>4.2932300000000003E-3</v>
      </c>
      <c r="AL635">
        <v>3.7883634599999998</v>
      </c>
      <c r="AM635">
        <v>84.62</v>
      </c>
    </row>
    <row r="636" spans="1:39" x14ac:dyDescent="0.35">
      <c r="A636" t="s">
        <v>19505</v>
      </c>
      <c r="B636">
        <v>6.3811108799999996</v>
      </c>
      <c r="C636">
        <v>30</v>
      </c>
      <c r="D636">
        <v>86.532859110000004</v>
      </c>
      <c r="E636">
        <f t="shared" si="18"/>
        <v>5431.6675663347005</v>
      </c>
      <c r="F636">
        <v>5108</v>
      </c>
      <c r="G636">
        <v>27</v>
      </c>
      <c r="H636">
        <v>5286.3683528800002</v>
      </c>
      <c r="I636">
        <v>14.54</v>
      </c>
      <c r="J636" t="s">
        <v>19506</v>
      </c>
      <c r="K636">
        <v>135.23461613000001</v>
      </c>
      <c r="L636" t="s">
        <v>17208</v>
      </c>
      <c r="M636">
        <v>1219.57600271</v>
      </c>
      <c r="N636" t="s">
        <v>19507</v>
      </c>
      <c r="O636">
        <v>1</v>
      </c>
      <c r="P636">
        <v>4.0252200000000004E-3</v>
      </c>
      <c r="Q636">
        <v>4.35194014</v>
      </c>
      <c r="R636">
        <v>85.46</v>
      </c>
      <c r="V636" t="s">
        <v>19508</v>
      </c>
      <c r="W636">
        <v>5.5242357000000002</v>
      </c>
      <c r="X636">
        <v>30</v>
      </c>
      <c r="Y636">
        <v>96.191130880000003</v>
      </c>
      <c r="Z636">
        <f t="shared" si="19"/>
        <v>6037.9172853376003</v>
      </c>
      <c r="AA636">
        <v>5108</v>
      </c>
      <c r="AB636">
        <v>27</v>
      </c>
      <c r="AC636">
        <v>5936.1695996899998</v>
      </c>
      <c r="AD636">
        <v>15.4</v>
      </c>
      <c r="AE636" t="s">
        <v>19509</v>
      </c>
      <c r="AF636">
        <v>134.70365996000001</v>
      </c>
      <c r="AG636" t="s">
        <v>17172</v>
      </c>
      <c r="AH636">
        <v>1214.9996027100001</v>
      </c>
      <c r="AI636" t="s">
        <v>19510</v>
      </c>
      <c r="AJ636">
        <v>1</v>
      </c>
      <c r="AK636">
        <v>4.47337E-3</v>
      </c>
      <c r="AL636">
        <v>3.7986533599999999</v>
      </c>
      <c r="AM636">
        <v>84.6</v>
      </c>
    </row>
    <row r="637" spans="1:39" x14ac:dyDescent="0.35">
      <c r="A637" t="s">
        <v>19511</v>
      </c>
      <c r="B637">
        <v>6.41391928</v>
      </c>
      <c r="C637">
        <v>30</v>
      </c>
      <c r="D637">
        <v>85.618066929999998</v>
      </c>
      <c r="E637">
        <f t="shared" si="18"/>
        <v>5374.2460611961005</v>
      </c>
      <c r="F637">
        <v>5108</v>
      </c>
      <c r="G637">
        <v>27</v>
      </c>
      <c r="H637">
        <v>5224.4463071399996</v>
      </c>
      <c r="I637">
        <v>14.44</v>
      </c>
      <c r="J637" t="s">
        <v>19512</v>
      </c>
      <c r="K637">
        <v>135.17236549</v>
      </c>
      <c r="L637" t="s">
        <v>17208</v>
      </c>
      <c r="M637">
        <v>1219.5989685899999</v>
      </c>
      <c r="N637" t="s">
        <v>19513</v>
      </c>
      <c r="O637">
        <v>1</v>
      </c>
      <c r="P637">
        <v>4.0988800000000001E-3</v>
      </c>
      <c r="Q637">
        <v>4.3854941800000002</v>
      </c>
      <c r="R637">
        <v>85.56</v>
      </c>
      <c r="V637" t="s">
        <v>19514</v>
      </c>
      <c r="W637">
        <v>5.5537632600000002</v>
      </c>
      <c r="X637">
        <v>30</v>
      </c>
      <c r="Y637">
        <v>94.807553920000004</v>
      </c>
      <c r="Z637">
        <f t="shared" si="19"/>
        <v>5951.0701595584005</v>
      </c>
      <c r="AA637">
        <v>5108</v>
      </c>
      <c r="AB637">
        <v>27</v>
      </c>
      <c r="AC637">
        <v>5850.7859743400004</v>
      </c>
      <c r="AD637">
        <v>15.4</v>
      </c>
      <c r="AE637" t="s">
        <v>19515</v>
      </c>
      <c r="AF637">
        <v>134.45364179000001</v>
      </c>
      <c r="AG637" t="s">
        <v>17172</v>
      </c>
      <c r="AH637">
        <v>1215.06193867</v>
      </c>
      <c r="AI637" t="s">
        <v>19516</v>
      </c>
      <c r="AJ637">
        <v>1</v>
      </c>
      <c r="AK637">
        <v>4.50155E-3</v>
      </c>
      <c r="AL637">
        <v>3.7351243699999999</v>
      </c>
      <c r="AM637">
        <v>84.6</v>
      </c>
    </row>
    <row r="638" spans="1:39" x14ac:dyDescent="0.35">
      <c r="A638" t="s">
        <v>19517</v>
      </c>
      <c r="B638">
        <v>6.4204809599999999</v>
      </c>
      <c r="C638">
        <v>30</v>
      </c>
      <c r="D638">
        <v>85.467522180000003</v>
      </c>
      <c r="E638">
        <f t="shared" si="18"/>
        <v>5364.7963672386004</v>
      </c>
      <c r="F638">
        <v>5108</v>
      </c>
      <c r="G638">
        <v>27</v>
      </c>
      <c r="H638">
        <v>5212.7750215699998</v>
      </c>
      <c r="I638">
        <v>14.4</v>
      </c>
      <c r="J638" t="s">
        <v>19518</v>
      </c>
      <c r="K638">
        <v>135.03977226000001</v>
      </c>
      <c r="L638" t="s">
        <v>17208</v>
      </c>
      <c r="M638">
        <v>1219.63833866</v>
      </c>
      <c r="N638" t="s">
        <v>19519</v>
      </c>
      <c r="O638">
        <v>1</v>
      </c>
      <c r="P638">
        <v>4.1085100000000001E-3</v>
      </c>
      <c r="Q638">
        <v>4.3434397799999998</v>
      </c>
      <c r="R638">
        <v>85.6</v>
      </c>
      <c r="V638" t="s">
        <v>19520</v>
      </c>
      <c r="W638">
        <v>5.6029758599999999</v>
      </c>
      <c r="X638">
        <v>30</v>
      </c>
      <c r="Y638">
        <v>89.693160969999994</v>
      </c>
      <c r="Z638">
        <f t="shared" si="19"/>
        <v>5630.0397140868999</v>
      </c>
      <c r="AA638">
        <v>5108</v>
      </c>
      <c r="AB638">
        <v>27</v>
      </c>
      <c r="AC638">
        <v>5535.16535836</v>
      </c>
      <c r="AD638">
        <v>15.4</v>
      </c>
      <c r="AE638" t="s">
        <v>19521</v>
      </c>
      <c r="AF638">
        <v>134.13318845000001</v>
      </c>
      <c r="AG638" t="s">
        <v>17172</v>
      </c>
      <c r="AH638">
        <v>1215.05537699</v>
      </c>
      <c r="AI638" t="s">
        <v>19522</v>
      </c>
      <c r="AJ638">
        <v>1</v>
      </c>
      <c r="AK638">
        <v>4.4153700000000001E-3</v>
      </c>
      <c r="AL638">
        <v>3.79686382</v>
      </c>
      <c r="AM638">
        <v>84.6</v>
      </c>
    </row>
    <row r="639" spans="1:39" x14ac:dyDescent="0.35">
      <c r="A639" t="s">
        <v>19523</v>
      </c>
      <c r="B639">
        <v>6.3942342400000003</v>
      </c>
      <c r="C639">
        <v>30</v>
      </c>
      <c r="D639">
        <v>83.185339409999997</v>
      </c>
      <c r="E639">
        <f t="shared" si="18"/>
        <v>5221.5437547657002</v>
      </c>
      <c r="F639">
        <v>5108</v>
      </c>
      <c r="G639">
        <v>27</v>
      </c>
      <c r="H639">
        <v>5073.5817347399998</v>
      </c>
      <c r="I639">
        <v>14.4</v>
      </c>
      <c r="J639" t="s">
        <v>19524</v>
      </c>
      <c r="K639">
        <v>135.18811933000001</v>
      </c>
      <c r="L639" t="s">
        <v>17208</v>
      </c>
      <c r="M639">
        <v>1219.63833866</v>
      </c>
      <c r="N639" t="s">
        <v>19525</v>
      </c>
      <c r="O639">
        <v>1</v>
      </c>
      <c r="P639">
        <v>4.2637400000000002E-3</v>
      </c>
      <c r="Q639">
        <v>4.3850467999999996</v>
      </c>
      <c r="R639">
        <v>85.6</v>
      </c>
      <c r="V639" t="s">
        <v>19526</v>
      </c>
      <c r="W639">
        <v>5.5275165399999997</v>
      </c>
      <c r="X639">
        <v>30</v>
      </c>
      <c r="Y639">
        <v>91.714899919999993</v>
      </c>
      <c r="Z639">
        <f t="shared" si="19"/>
        <v>5756.9442679783997</v>
      </c>
      <c r="AA639">
        <v>5108</v>
      </c>
      <c r="AB639">
        <v>27</v>
      </c>
      <c r="AC639">
        <v>5659.9313857999996</v>
      </c>
      <c r="AD639">
        <v>15.4</v>
      </c>
      <c r="AE639" t="s">
        <v>19527</v>
      </c>
      <c r="AF639">
        <v>134.27423388</v>
      </c>
      <c r="AG639" t="s">
        <v>17172</v>
      </c>
      <c r="AH639">
        <v>1215.03569195</v>
      </c>
      <c r="AI639" t="s">
        <v>19528</v>
      </c>
      <c r="AJ639">
        <v>1</v>
      </c>
      <c r="AK639">
        <v>4.45539E-3</v>
      </c>
      <c r="AL639">
        <v>3.8107328200000001</v>
      </c>
      <c r="AM639">
        <v>84.6</v>
      </c>
    </row>
    <row r="640" spans="1:39" x14ac:dyDescent="0.35">
      <c r="A640" t="s">
        <v>19529</v>
      </c>
      <c r="B640">
        <v>6.3450216399999997</v>
      </c>
      <c r="C640">
        <v>30</v>
      </c>
      <c r="D640">
        <v>88.496984810000001</v>
      </c>
      <c r="E640">
        <f t="shared" si="18"/>
        <v>5554.9557365237006</v>
      </c>
      <c r="F640">
        <v>5108</v>
      </c>
      <c r="G640">
        <v>27</v>
      </c>
      <c r="H640">
        <v>5397.5458766000002</v>
      </c>
      <c r="I640">
        <v>14.4</v>
      </c>
      <c r="J640" t="s">
        <v>19530</v>
      </c>
      <c r="K640">
        <v>135.03942748</v>
      </c>
      <c r="L640" t="s">
        <v>17208</v>
      </c>
      <c r="M640">
        <v>1219.6645853800001</v>
      </c>
      <c r="N640" t="s">
        <v>19531</v>
      </c>
      <c r="O640">
        <v>1</v>
      </c>
      <c r="P640">
        <v>4.2527199999999998E-3</v>
      </c>
      <c r="Q640">
        <v>4.3555192399999996</v>
      </c>
      <c r="R640">
        <v>85.6</v>
      </c>
      <c r="V640" t="s">
        <v>19532</v>
      </c>
      <c r="W640">
        <v>5.5701674600000004</v>
      </c>
      <c r="X640">
        <v>30</v>
      </c>
      <c r="Y640">
        <v>96.308781379999999</v>
      </c>
      <c r="Z640">
        <f t="shared" si="19"/>
        <v>6045.3022072226004</v>
      </c>
      <c r="AA640">
        <v>5108</v>
      </c>
      <c r="AB640">
        <v>27</v>
      </c>
      <c r="AC640">
        <v>5943.4300745299997</v>
      </c>
      <c r="AD640">
        <v>15.4</v>
      </c>
      <c r="AE640" t="s">
        <v>19533</v>
      </c>
      <c r="AF640">
        <v>134.33622292999999</v>
      </c>
      <c r="AG640" t="s">
        <v>17172</v>
      </c>
      <c r="AH640">
        <v>1215.08162371</v>
      </c>
      <c r="AI640" t="s">
        <v>19534</v>
      </c>
      <c r="AJ640">
        <v>1</v>
      </c>
      <c r="AK640">
        <v>4.3772200000000002E-3</v>
      </c>
      <c r="AL640">
        <v>3.8183384</v>
      </c>
      <c r="AM640">
        <v>84.6</v>
      </c>
    </row>
    <row r="641" spans="1:39" x14ac:dyDescent="0.35">
      <c r="A641" t="s">
        <v>19535</v>
      </c>
      <c r="B641">
        <v>6.4073576000000001</v>
      </c>
      <c r="C641">
        <v>30</v>
      </c>
      <c r="D641">
        <v>84.607571870000001</v>
      </c>
      <c r="E641">
        <f t="shared" si="18"/>
        <v>5310.8172862799001</v>
      </c>
      <c r="F641">
        <v>5108</v>
      </c>
      <c r="G641">
        <v>27</v>
      </c>
      <c r="H641">
        <v>5163.8144915499997</v>
      </c>
      <c r="I641">
        <v>14.46</v>
      </c>
      <c r="J641" t="s">
        <v>19536</v>
      </c>
      <c r="K641">
        <v>134.99341484000001</v>
      </c>
      <c r="L641" t="s">
        <v>17208</v>
      </c>
      <c r="M641">
        <v>1219.6580237000001</v>
      </c>
      <c r="N641" t="s">
        <v>19537</v>
      </c>
      <c r="O641">
        <v>1</v>
      </c>
      <c r="P641">
        <v>4.2705599999999996E-3</v>
      </c>
      <c r="Q641">
        <v>4.3443345500000001</v>
      </c>
      <c r="R641">
        <v>85.54</v>
      </c>
      <c r="V641" t="s">
        <v>19538</v>
      </c>
      <c r="W641">
        <v>5.5734482999999999</v>
      </c>
      <c r="X641">
        <v>30</v>
      </c>
      <c r="Y641">
        <v>92.234201519999999</v>
      </c>
      <c r="Z641">
        <f t="shared" si="19"/>
        <v>5789.5408294104</v>
      </c>
      <c r="AA641">
        <v>5108</v>
      </c>
      <c r="AB641">
        <v>27</v>
      </c>
      <c r="AC641">
        <v>5691.9786481600004</v>
      </c>
      <c r="AD641">
        <v>15.4</v>
      </c>
      <c r="AE641" t="s">
        <v>19539</v>
      </c>
      <c r="AF641">
        <v>134.63321003999999</v>
      </c>
      <c r="AG641" t="s">
        <v>17172</v>
      </c>
      <c r="AH641">
        <v>1215.02913027</v>
      </c>
      <c r="AI641" t="s">
        <v>19540</v>
      </c>
      <c r="AJ641">
        <v>1</v>
      </c>
      <c r="AK641">
        <v>4.4864299999999996E-3</v>
      </c>
      <c r="AL641">
        <v>3.8008902999999998</v>
      </c>
      <c r="AM641">
        <v>84.6</v>
      </c>
    </row>
    <row r="642" spans="1:39" x14ac:dyDescent="0.35">
      <c r="A642" t="s">
        <v>19541</v>
      </c>
      <c r="B642">
        <v>6.2892473600000001</v>
      </c>
      <c r="C642">
        <v>30</v>
      </c>
      <c r="D642">
        <v>88.263542450000003</v>
      </c>
      <c r="E642">
        <f t="shared" si="18"/>
        <v>5540.3025595865001</v>
      </c>
      <c r="F642">
        <v>5108</v>
      </c>
      <c r="G642">
        <v>27</v>
      </c>
      <c r="H642">
        <v>5393.4860544700005</v>
      </c>
      <c r="I642">
        <v>14.56</v>
      </c>
      <c r="J642" t="s">
        <v>19542</v>
      </c>
      <c r="K642">
        <v>135.02405415000001</v>
      </c>
      <c r="L642" t="s">
        <v>17208</v>
      </c>
      <c r="M642">
        <v>1219.6645853800001</v>
      </c>
      <c r="N642" t="s">
        <v>19543</v>
      </c>
      <c r="O642">
        <v>1</v>
      </c>
      <c r="P642">
        <v>4.3600100000000001E-3</v>
      </c>
      <c r="Q642">
        <v>4.2830424999999996</v>
      </c>
      <c r="R642">
        <v>85.44</v>
      </c>
      <c r="V642" t="s">
        <v>19544</v>
      </c>
      <c r="W642">
        <v>5.4979889799999997</v>
      </c>
      <c r="X642">
        <v>30</v>
      </c>
      <c r="Y642">
        <v>93.040355750000003</v>
      </c>
      <c r="Z642">
        <f t="shared" si="19"/>
        <v>5840.1431304275002</v>
      </c>
      <c r="AA642">
        <v>5108</v>
      </c>
      <c r="AB642">
        <v>27</v>
      </c>
      <c r="AC642">
        <v>5741.7282266700004</v>
      </c>
      <c r="AD642">
        <v>15.4</v>
      </c>
      <c r="AE642" t="s">
        <v>19545</v>
      </c>
      <c r="AF642">
        <v>135.05483501000001</v>
      </c>
      <c r="AG642" t="s">
        <v>17172</v>
      </c>
      <c r="AH642">
        <v>1215.0455344699999</v>
      </c>
      <c r="AI642" t="s">
        <v>19546</v>
      </c>
      <c r="AJ642">
        <v>1</v>
      </c>
      <c r="AK642">
        <v>4.6316999999999999E-3</v>
      </c>
      <c r="AL642">
        <v>3.77538923</v>
      </c>
      <c r="AM642">
        <v>84.6</v>
      </c>
    </row>
    <row r="643" spans="1:39" x14ac:dyDescent="0.35">
      <c r="A643" t="s">
        <v>19547</v>
      </c>
      <c r="B643">
        <v>6.2925281999999996</v>
      </c>
      <c r="C643">
        <v>30</v>
      </c>
      <c r="D643">
        <v>86.893746949999993</v>
      </c>
      <c r="E643">
        <f t="shared" si="18"/>
        <v>5454.3204960514995</v>
      </c>
      <c r="F643">
        <v>5108</v>
      </c>
      <c r="G643">
        <v>27</v>
      </c>
      <c r="H643">
        <v>5312.1739414699996</v>
      </c>
      <c r="I643">
        <v>14.6</v>
      </c>
      <c r="J643" t="s">
        <v>19548</v>
      </c>
      <c r="K643">
        <v>135.03193085999999</v>
      </c>
      <c r="L643" t="s">
        <v>17208</v>
      </c>
      <c r="M643">
        <v>1219.72035966</v>
      </c>
      <c r="N643" t="s">
        <v>19549</v>
      </c>
      <c r="O643">
        <v>1</v>
      </c>
      <c r="P643">
        <v>4.4981800000000001E-3</v>
      </c>
      <c r="Q643">
        <v>4.2754369199999998</v>
      </c>
      <c r="R643">
        <v>85.4</v>
      </c>
      <c r="V643" t="s">
        <v>19550</v>
      </c>
      <c r="W643">
        <v>5.5701674600000004</v>
      </c>
      <c r="X643">
        <v>30</v>
      </c>
      <c r="Y643">
        <v>88.431125910000006</v>
      </c>
      <c r="Z643">
        <f t="shared" si="19"/>
        <v>5550.8217733707006</v>
      </c>
      <c r="AA643">
        <v>5108</v>
      </c>
      <c r="AB643">
        <v>27</v>
      </c>
      <c r="AC643">
        <v>5462.4156699300001</v>
      </c>
      <c r="AD643">
        <v>15.48</v>
      </c>
      <c r="AE643" t="s">
        <v>19551</v>
      </c>
      <c r="AF643">
        <v>135.64055912000001</v>
      </c>
      <c r="AG643" t="s">
        <v>17172</v>
      </c>
      <c r="AH643">
        <v>1215.0455344699999</v>
      </c>
      <c r="AI643" t="s">
        <v>19552</v>
      </c>
      <c r="AJ643">
        <v>1</v>
      </c>
      <c r="AK643">
        <v>4.5029800000000002E-3</v>
      </c>
      <c r="AL643">
        <v>3.78075787</v>
      </c>
      <c r="AM643">
        <v>84.52</v>
      </c>
    </row>
    <row r="644" spans="1:39" x14ac:dyDescent="0.35">
      <c r="A644" t="s">
        <v>19553</v>
      </c>
      <c r="B644">
        <v>6.23019224</v>
      </c>
      <c r="C644">
        <v>30</v>
      </c>
      <c r="D644">
        <v>91.399649870000005</v>
      </c>
      <c r="E644">
        <f t="shared" ref="E644:E707" si="20">D644*62.77</f>
        <v>5737.156022339901</v>
      </c>
      <c r="F644">
        <v>5108</v>
      </c>
      <c r="G644">
        <v>27</v>
      </c>
      <c r="H644">
        <v>5587.6384127199999</v>
      </c>
      <c r="I644">
        <v>14.6</v>
      </c>
      <c r="J644" t="s">
        <v>19554</v>
      </c>
      <c r="K644">
        <v>134.98520439999999</v>
      </c>
      <c r="L644" t="s">
        <v>17208</v>
      </c>
      <c r="M644">
        <v>1219.7564488999999</v>
      </c>
      <c r="N644" t="s">
        <v>19555</v>
      </c>
      <c r="O644">
        <v>1</v>
      </c>
      <c r="P644">
        <v>4.4275E-3</v>
      </c>
      <c r="Q644">
        <v>4.2356194499999997</v>
      </c>
      <c r="R644">
        <v>85.4</v>
      </c>
      <c r="V644" t="s">
        <v>19556</v>
      </c>
      <c r="W644">
        <v>5.5537632600000002</v>
      </c>
      <c r="X644">
        <v>30</v>
      </c>
      <c r="Y644">
        <v>92.298251030000003</v>
      </c>
      <c r="Z644">
        <f t="shared" ref="Z644:Z707" si="21">Y644*62.77</f>
        <v>5793.5612171531002</v>
      </c>
      <c r="AA644">
        <v>5108</v>
      </c>
      <c r="AB644">
        <v>27</v>
      </c>
      <c r="AC644">
        <v>5702.6720335</v>
      </c>
      <c r="AD644">
        <v>15.5</v>
      </c>
      <c r="AE644" t="s">
        <v>19557</v>
      </c>
      <c r="AF644">
        <v>135.28168127999999</v>
      </c>
      <c r="AG644" t="s">
        <v>17172</v>
      </c>
      <c r="AH644">
        <v>1215.08818539</v>
      </c>
      <c r="AI644" t="s">
        <v>19558</v>
      </c>
      <c r="AJ644">
        <v>1</v>
      </c>
      <c r="AK644">
        <v>4.5300699999999998E-3</v>
      </c>
      <c r="AL644">
        <v>3.7592832899999999</v>
      </c>
      <c r="AM644">
        <v>84.5</v>
      </c>
    </row>
    <row r="645" spans="1:39" x14ac:dyDescent="0.35">
      <c r="A645" t="s">
        <v>19559</v>
      </c>
      <c r="B645">
        <v>6.1317670499999997</v>
      </c>
      <c r="C645">
        <v>30</v>
      </c>
      <c r="D645">
        <v>94.395649759999998</v>
      </c>
      <c r="E645">
        <f t="shared" si="20"/>
        <v>5925.2149354352005</v>
      </c>
      <c r="F645">
        <v>5108</v>
      </c>
      <c r="G645">
        <v>27</v>
      </c>
      <c r="H645">
        <v>5766.78856025</v>
      </c>
      <c r="I645">
        <v>14.54</v>
      </c>
      <c r="J645" t="s">
        <v>19560</v>
      </c>
      <c r="K645">
        <v>135.12554284000001</v>
      </c>
      <c r="L645" t="s">
        <v>17208</v>
      </c>
      <c r="M645">
        <v>1219.76629142</v>
      </c>
      <c r="N645" t="s">
        <v>19561</v>
      </c>
      <c r="O645">
        <v>1</v>
      </c>
      <c r="P645">
        <v>4.5827000000000003E-3</v>
      </c>
      <c r="Q645">
        <v>4.2047497299999996</v>
      </c>
      <c r="R645">
        <v>85.46</v>
      </c>
      <c r="V645" t="s">
        <v>19562</v>
      </c>
      <c r="W645">
        <v>5.5636057799999996</v>
      </c>
      <c r="X645">
        <v>30</v>
      </c>
      <c r="Y645">
        <v>91.6923508</v>
      </c>
      <c r="Z645">
        <f t="shared" si="21"/>
        <v>5755.5288597160006</v>
      </c>
      <c r="AA645">
        <v>5108</v>
      </c>
      <c r="AB645">
        <v>27</v>
      </c>
      <c r="AC645">
        <v>5665.2363262099998</v>
      </c>
      <c r="AD645">
        <v>15.5</v>
      </c>
      <c r="AE645" t="s">
        <v>19563</v>
      </c>
      <c r="AF645">
        <v>134.93799468</v>
      </c>
      <c r="AG645" t="s">
        <v>17172</v>
      </c>
      <c r="AH645">
        <v>1215.0258494300001</v>
      </c>
      <c r="AI645" t="s">
        <v>19564</v>
      </c>
      <c r="AJ645">
        <v>1</v>
      </c>
      <c r="AK645">
        <v>4.49001E-3</v>
      </c>
      <c r="AL645">
        <v>3.8125223699999999</v>
      </c>
      <c r="AM645">
        <v>84.5</v>
      </c>
    </row>
    <row r="646" spans="1:39" x14ac:dyDescent="0.35">
      <c r="A646" t="s">
        <v>19565</v>
      </c>
      <c r="B646">
        <v>6.1645754500000001</v>
      </c>
      <c r="C646">
        <v>30</v>
      </c>
      <c r="D646">
        <v>92.844294430000005</v>
      </c>
      <c r="E646">
        <f t="shared" si="20"/>
        <v>5827.8363613711008</v>
      </c>
      <c r="F646">
        <v>5108</v>
      </c>
      <c r="G646">
        <v>27</v>
      </c>
      <c r="H646">
        <v>5665.3823006000002</v>
      </c>
      <c r="I646">
        <v>14.44</v>
      </c>
      <c r="J646" t="s">
        <v>19566</v>
      </c>
      <c r="K646">
        <v>135.21928824</v>
      </c>
      <c r="L646" t="s">
        <v>17208</v>
      </c>
      <c r="M646">
        <v>1219.8384699000001</v>
      </c>
      <c r="N646" t="s">
        <v>19567</v>
      </c>
      <c r="O646">
        <v>1</v>
      </c>
      <c r="P646">
        <v>4.5206100000000004E-3</v>
      </c>
      <c r="Q646">
        <v>4.2002758599999996</v>
      </c>
      <c r="R646">
        <v>85.56</v>
      </c>
      <c r="V646" t="s">
        <v>19568</v>
      </c>
      <c r="W646">
        <v>5.5439207399999999</v>
      </c>
      <c r="X646">
        <v>30</v>
      </c>
      <c r="Y646">
        <v>94.150458749999999</v>
      </c>
      <c r="Z646">
        <f t="shared" si="21"/>
        <v>5909.8242957375005</v>
      </c>
      <c r="AA646">
        <v>5108</v>
      </c>
      <c r="AB646">
        <v>27</v>
      </c>
      <c r="AC646">
        <v>5817.1111811800001</v>
      </c>
      <c r="AD646">
        <v>15.5</v>
      </c>
      <c r="AE646" t="s">
        <v>19569</v>
      </c>
      <c r="AF646">
        <v>134.69584065000001</v>
      </c>
      <c r="AG646" t="s">
        <v>17172</v>
      </c>
      <c r="AH646">
        <v>1215.0717811899999</v>
      </c>
      <c r="AI646" t="s">
        <v>19570</v>
      </c>
      <c r="AJ646">
        <v>1</v>
      </c>
      <c r="AK646">
        <v>4.4361599999999998E-3</v>
      </c>
      <c r="AL646">
        <v>3.8004429100000001</v>
      </c>
      <c r="AM646">
        <v>84.5</v>
      </c>
    </row>
    <row r="647" spans="1:39" x14ac:dyDescent="0.35">
      <c r="A647" t="s">
        <v>19571</v>
      </c>
      <c r="B647">
        <v>6.0858352900000003</v>
      </c>
      <c r="C647">
        <v>30</v>
      </c>
      <c r="D647">
        <v>91.777208439999995</v>
      </c>
      <c r="E647">
        <f t="shared" si="20"/>
        <v>5760.8553737787997</v>
      </c>
      <c r="F647">
        <v>5108</v>
      </c>
      <c r="G647">
        <v>27</v>
      </c>
      <c r="H647">
        <v>5597.6109698099999</v>
      </c>
      <c r="I647">
        <v>14.4</v>
      </c>
      <c r="J647" t="s">
        <v>19572</v>
      </c>
      <c r="K647">
        <v>135.2192939</v>
      </c>
      <c r="L647" t="s">
        <v>17208</v>
      </c>
      <c r="M647">
        <v>1219.8515932600001</v>
      </c>
      <c r="N647" t="s">
        <v>19573</v>
      </c>
      <c r="O647">
        <v>1</v>
      </c>
      <c r="P647">
        <v>4.5774400000000003E-3</v>
      </c>
      <c r="Q647">
        <v>4.1680639800000003</v>
      </c>
      <c r="R647">
        <v>85.6</v>
      </c>
      <c r="V647" t="s">
        <v>19574</v>
      </c>
      <c r="W647">
        <v>5.5734482999999999</v>
      </c>
      <c r="X647">
        <v>30</v>
      </c>
      <c r="Y647">
        <v>90.923332360000003</v>
      </c>
      <c r="Z647">
        <f t="shared" si="21"/>
        <v>5707.2575722372003</v>
      </c>
      <c r="AA647">
        <v>5108</v>
      </c>
      <c r="AB647">
        <v>27</v>
      </c>
      <c r="AC647">
        <v>5612.46558405</v>
      </c>
      <c r="AD647">
        <v>15.42</v>
      </c>
      <c r="AE647" t="s">
        <v>19575</v>
      </c>
      <c r="AF647">
        <v>134.30526694</v>
      </c>
      <c r="AG647" t="s">
        <v>17172</v>
      </c>
      <c r="AH647">
        <v>1215.1045895899999</v>
      </c>
      <c r="AI647" t="s">
        <v>19576</v>
      </c>
      <c r="AJ647">
        <v>1</v>
      </c>
      <c r="AK647">
        <v>4.4598700000000003E-3</v>
      </c>
      <c r="AL647">
        <v>3.7986533599999999</v>
      </c>
      <c r="AM647">
        <v>84.58</v>
      </c>
    </row>
    <row r="648" spans="1:39" x14ac:dyDescent="0.35">
      <c r="A648" t="s">
        <v>19577</v>
      </c>
      <c r="B648">
        <v>6.0595885699999998</v>
      </c>
      <c r="C648">
        <v>30</v>
      </c>
      <c r="D648">
        <v>91.650632079999994</v>
      </c>
      <c r="E648">
        <f t="shared" si="20"/>
        <v>5752.9101756616001</v>
      </c>
      <c r="F648">
        <v>5108</v>
      </c>
      <c r="G648">
        <v>27</v>
      </c>
      <c r="H648">
        <v>5589.89091319</v>
      </c>
      <c r="I648">
        <v>14.4</v>
      </c>
      <c r="J648" t="s">
        <v>19578</v>
      </c>
      <c r="K648">
        <v>135.02373170999999</v>
      </c>
      <c r="L648" t="s">
        <v>17208</v>
      </c>
      <c r="M648">
        <v>1219.8712783000001</v>
      </c>
      <c r="N648" t="s">
        <v>19579</v>
      </c>
      <c r="O648">
        <v>1</v>
      </c>
      <c r="P648">
        <v>4.51323E-3</v>
      </c>
      <c r="Q648">
        <v>4.1367468699999996</v>
      </c>
      <c r="R648">
        <v>85.6</v>
      </c>
      <c r="V648" t="s">
        <v>19580</v>
      </c>
      <c r="W648">
        <v>5.5673386300000001</v>
      </c>
      <c r="X648">
        <v>30</v>
      </c>
      <c r="Y648">
        <v>91.874190440000007</v>
      </c>
      <c r="Z648">
        <f t="shared" si="21"/>
        <v>5766.9429339188009</v>
      </c>
      <c r="AA648">
        <v>5108</v>
      </c>
      <c r="AB648">
        <v>27</v>
      </c>
      <c r="AC648">
        <v>5664.3644899299998</v>
      </c>
      <c r="AD648">
        <v>15.32</v>
      </c>
      <c r="AE648" t="s">
        <v>19581</v>
      </c>
      <c r="AF648">
        <v>134.16433230999999</v>
      </c>
      <c r="AG648" t="s">
        <v>17172</v>
      </c>
      <c r="AH648">
        <v>1215.1665667</v>
      </c>
      <c r="AI648" t="s">
        <v>19582</v>
      </c>
      <c r="AJ648">
        <v>1</v>
      </c>
      <c r="AK648">
        <v>4.6584599999999997E-3</v>
      </c>
      <c r="AL648">
        <v>3.7573438299999999</v>
      </c>
      <c r="AM648">
        <v>84.68</v>
      </c>
    </row>
    <row r="649" spans="1:39" x14ac:dyDescent="0.35">
      <c r="A649" t="s">
        <v>19583</v>
      </c>
      <c r="B649">
        <v>6.0497460500000004</v>
      </c>
      <c r="C649">
        <v>30</v>
      </c>
      <c r="D649">
        <v>89.622617849999997</v>
      </c>
      <c r="E649">
        <f t="shared" si="20"/>
        <v>5625.6117224444997</v>
      </c>
      <c r="F649">
        <v>5108</v>
      </c>
      <c r="G649">
        <v>27</v>
      </c>
      <c r="H649">
        <v>5466.1996952899999</v>
      </c>
      <c r="I649">
        <v>14.4</v>
      </c>
      <c r="J649" t="s">
        <v>19584</v>
      </c>
      <c r="K649">
        <v>135.02373729999999</v>
      </c>
      <c r="L649" t="s">
        <v>17208</v>
      </c>
      <c r="M649">
        <v>1219.9303334199999</v>
      </c>
      <c r="N649" t="s">
        <v>19585</v>
      </c>
      <c r="O649">
        <v>1</v>
      </c>
      <c r="P649">
        <v>4.5398699999999997E-3</v>
      </c>
      <c r="Q649">
        <v>4.1242200200000001</v>
      </c>
      <c r="R649">
        <v>85.6</v>
      </c>
      <c r="V649" t="s">
        <v>19586</v>
      </c>
      <c r="W649">
        <v>5.5804619899999999</v>
      </c>
      <c r="X649">
        <v>30</v>
      </c>
      <c r="Y649">
        <v>88.994544430000005</v>
      </c>
      <c r="Z649">
        <f t="shared" si="21"/>
        <v>5586.1875538711001</v>
      </c>
      <c r="AA649">
        <v>5108</v>
      </c>
      <c r="AB649">
        <v>27</v>
      </c>
      <c r="AC649">
        <v>5480.4467036799997</v>
      </c>
      <c r="AD649">
        <v>15.22</v>
      </c>
      <c r="AE649" t="s">
        <v>19587</v>
      </c>
      <c r="AF649">
        <v>135.3365474</v>
      </c>
      <c r="AG649" t="s">
        <v>17172</v>
      </c>
      <c r="AH649">
        <v>1215.1501625000001</v>
      </c>
      <c r="AI649" t="s">
        <v>19588</v>
      </c>
      <c r="AJ649">
        <v>1</v>
      </c>
      <c r="AK649">
        <v>4.5523400000000002E-3</v>
      </c>
      <c r="AL649">
        <v>3.7841870700000002</v>
      </c>
      <c r="AM649">
        <v>84.78</v>
      </c>
    </row>
    <row r="650" spans="1:39" x14ac:dyDescent="0.35">
      <c r="A650" t="s">
        <v>19589</v>
      </c>
      <c r="B650">
        <v>5.9841292499999996</v>
      </c>
      <c r="C650">
        <v>30</v>
      </c>
      <c r="D650">
        <v>91.153332689999999</v>
      </c>
      <c r="E650">
        <f t="shared" si="20"/>
        <v>5721.6946929513006</v>
      </c>
      <c r="F650">
        <v>5108</v>
      </c>
      <c r="G650">
        <v>27</v>
      </c>
      <c r="H650">
        <v>5559.55997845</v>
      </c>
      <c r="I650">
        <v>14.4</v>
      </c>
      <c r="J650" t="s">
        <v>19590</v>
      </c>
      <c r="K650">
        <v>135.11734397000001</v>
      </c>
      <c r="L650" t="s">
        <v>17208</v>
      </c>
      <c r="M650">
        <v>1219.90080586</v>
      </c>
      <c r="N650" t="s">
        <v>19591</v>
      </c>
      <c r="O650">
        <v>1</v>
      </c>
      <c r="P650">
        <v>4.4942899999999997E-3</v>
      </c>
      <c r="Q650">
        <v>4.0911133700000004</v>
      </c>
      <c r="R650">
        <v>85.6</v>
      </c>
      <c r="V650" t="s">
        <v>19592</v>
      </c>
      <c r="W650">
        <v>5.5509344299999999</v>
      </c>
      <c r="X650">
        <v>30</v>
      </c>
      <c r="Y650">
        <v>90.617988350000005</v>
      </c>
      <c r="Z650">
        <f t="shared" si="21"/>
        <v>5688.0911287295003</v>
      </c>
      <c r="AA650">
        <v>5108</v>
      </c>
      <c r="AB650">
        <v>27</v>
      </c>
      <c r="AC650">
        <v>5573.75494497</v>
      </c>
      <c r="AD650">
        <v>15.12</v>
      </c>
      <c r="AE650" t="s">
        <v>19593</v>
      </c>
      <c r="AF650">
        <v>135.96172799999999</v>
      </c>
      <c r="AG650" t="s">
        <v>17172</v>
      </c>
      <c r="AH650">
        <v>1215.1764092200001</v>
      </c>
      <c r="AI650" t="s">
        <v>19594</v>
      </c>
      <c r="AJ650">
        <v>1</v>
      </c>
      <c r="AK650">
        <v>4.43379E-3</v>
      </c>
      <c r="AL650">
        <v>3.7877661599999999</v>
      </c>
      <c r="AM650">
        <v>84.88</v>
      </c>
    </row>
    <row r="651" spans="1:39" x14ac:dyDescent="0.35">
      <c r="A651" t="s">
        <v>19595</v>
      </c>
      <c r="B651">
        <v>5.8922657300000001</v>
      </c>
      <c r="C651">
        <v>30</v>
      </c>
      <c r="D651">
        <v>94.947658099999998</v>
      </c>
      <c r="E651">
        <f t="shared" si="20"/>
        <v>5959.8644989370005</v>
      </c>
      <c r="F651">
        <v>5108</v>
      </c>
      <c r="G651">
        <v>27</v>
      </c>
      <c r="H651">
        <v>5790.9808065400002</v>
      </c>
      <c r="I651">
        <v>14.4</v>
      </c>
      <c r="J651" t="s">
        <v>19596</v>
      </c>
      <c r="K651">
        <v>135.00049243999999</v>
      </c>
      <c r="L651" t="s">
        <v>17208</v>
      </c>
      <c r="M651">
        <v>1219.9598609699999</v>
      </c>
      <c r="N651" t="s">
        <v>19597</v>
      </c>
      <c r="O651">
        <v>1</v>
      </c>
      <c r="P651">
        <v>4.46095E-3</v>
      </c>
      <c r="Q651">
        <v>4.0441377000000003</v>
      </c>
      <c r="R651">
        <v>85.6</v>
      </c>
      <c r="V651" t="s">
        <v>19598</v>
      </c>
      <c r="W651">
        <v>5.5935853499999997</v>
      </c>
      <c r="X651">
        <v>30</v>
      </c>
      <c r="Y651">
        <v>87.541960090000003</v>
      </c>
      <c r="Z651">
        <f t="shared" si="21"/>
        <v>5495.0088348493009</v>
      </c>
      <c r="AA651">
        <v>5108</v>
      </c>
      <c r="AB651">
        <v>27</v>
      </c>
      <c r="AC651">
        <v>5383.3201581599997</v>
      </c>
      <c r="AD651">
        <v>15.1</v>
      </c>
      <c r="AE651" t="s">
        <v>19599</v>
      </c>
      <c r="AF651">
        <v>135.65693809999999</v>
      </c>
      <c r="AG651" t="s">
        <v>17172</v>
      </c>
      <c r="AH651">
        <v>1215.1764092200001</v>
      </c>
      <c r="AI651" t="s">
        <v>19600</v>
      </c>
      <c r="AJ651">
        <v>1</v>
      </c>
      <c r="AK651">
        <v>4.3969999999999999E-3</v>
      </c>
      <c r="AL651">
        <v>3.8074512</v>
      </c>
      <c r="AM651">
        <v>84.9</v>
      </c>
    </row>
    <row r="652" spans="1:39" x14ac:dyDescent="0.35">
      <c r="A652" t="s">
        <v>19601</v>
      </c>
      <c r="B652">
        <v>5.8496148200000002</v>
      </c>
      <c r="C652">
        <v>30</v>
      </c>
      <c r="D652">
        <v>93.105975479999998</v>
      </c>
      <c r="E652">
        <f t="shared" si="20"/>
        <v>5844.2620808796</v>
      </c>
      <c r="F652">
        <v>5108</v>
      </c>
      <c r="G652">
        <v>27</v>
      </c>
      <c r="H652">
        <v>5678.6541946500001</v>
      </c>
      <c r="I652">
        <v>14.4</v>
      </c>
      <c r="J652" t="s">
        <v>19602</v>
      </c>
      <c r="K652">
        <v>135.05523753</v>
      </c>
      <c r="L652" t="s">
        <v>17208</v>
      </c>
      <c r="M652">
        <v>1219.9598609699999</v>
      </c>
      <c r="N652" t="s">
        <v>19603</v>
      </c>
      <c r="O652">
        <v>1</v>
      </c>
      <c r="P652">
        <v>4.5257300000000004E-3</v>
      </c>
      <c r="Q652">
        <v>3.9976094299999998</v>
      </c>
      <c r="R652">
        <v>85.6</v>
      </c>
      <c r="V652" t="s">
        <v>19604</v>
      </c>
      <c r="W652">
        <v>5.5574961099999998</v>
      </c>
      <c r="X652">
        <v>30</v>
      </c>
      <c r="Y652">
        <v>88.259932539999994</v>
      </c>
      <c r="Z652">
        <f t="shared" si="21"/>
        <v>5540.0759655357997</v>
      </c>
      <c r="AA652">
        <v>5108</v>
      </c>
      <c r="AB652">
        <v>27</v>
      </c>
      <c r="AC652">
        <v>5427.4712777499999</v>
      </c>
      <c r="AD652">
        <v>15.1</v>
      </c>
      <c r="AE652" t="s">
        <v>19605</v>
      </c>
      <c r="AF652">
        <v>135.31294989</v>
      </c>
      <c r="AG652" t="s">
        <v>17172</v>
      </c>
      <c r="AH652">
        <v>1215.15344334</v>
      </c>
      <c r="AI652" t="s">
        <v>19606</v>
      </c>
      <c r="AJ652">
        <v>1</v>
      </c>
      <c r="AK652">
        <v>4.4271800000000002E-3</v>
      </c>
      <c r="AL652">
        <v>3.8101355300000002</v>
      </c>
      <c r="AM652">
        <v>84.9</v>
      </c>
    </row>
    <row r="653" spans="1:39" x14ac:dyDescent="0.35">
      <c r="A653" t="s">
        <v>19607</v>
      </c>
      <c r="B653">
        <v>5.8233680999999997</v>
      </c>
      <c r="C653">
        <v>30</v>
      </c>
      <c r="D653">
        <v>89.557199769999997</v>
      </c>
      <c r="E653">
        <f t="shared" si="20"/>
        <v>5621.5054295628997</v>
      </c>
      <c r="F653">
        <v>5108</v>
      </c>
      <c r="G653">
        <v>27</v>
      </c>
      <c r="H653">
        <v>5462.2097620499999</v>
      </c>
      <c r="I653">
        <v>14.4</v>
      </c>
      <c r="J653" t="s">
        <v>19608</v>
      </c>
      <c r="K653">
        <v>135.14884402999999</v>
      </c>
      <c r="L653" t="s">
        <v>17208</v>
      </c>
      <c r="M653">
        <v>1219.93361426</v>
      </c>
      <c r="N653" t="s">
        <v>19609</v>
      </c>
      <c r="O653">
        <v>1</v>
      </c>
      <c r="P653">
        <v>4.6269900000000001E-3</v>
      </c>
      <c r="Q653">
        <v>3.9846352</v>
      </c>
      <c r="R653">
        <v>85.6</v>
      </c>
      <c r="V653" t="s">
        <v>19610</v>
      </c>
      <c r="W653">
        <v>5.54437275</v>
      </c>
      <c r="X653">
        <v>30</v>
      </c>
      <c r="Y653">
        <v>87.251195199999998</v>
      </c>
      <c r="Z653">
        <f t="shared" si="21"/>
        <v>5476.7575227039997</v>
      </c>
      <c r="AA653">
        <v>5108</v>
      </c>
      <c r="AB653">
        <v>27</v>
      </c>
      <c r="AC653">
        <v>5365.4398127200002</v>
      </c>
      <c r="AD653">
        <v>15.1</v>
      </c>
      <c r="AE653" t="s">
        <v>19611</v>
      </c>
      <c r="AF653">
        <v>135.53944473999999</v>
      </c>
      <c r="AG653" t="s">
        <v>17172</v>
      </c>
      <c r="AH653">
        <v>1215.22562182</v>
      </c>
      <c r="AI653" t="s">
        <v>19612</v>
      </c>
      <c r="AJ653">
        <v>1</v>
      </c>
      <c r="AK653">
        <v>4.44371E-3</v>
      </c>
      <c r="AL653">
        <v>3.7752393199999998</v>
      </c>
      <c r="AM653">
        <v>84.9</v>
      </c>
    </row>
    <row r="654" spans="1:39" x14ac:dyDescent="0.35">
      <c r="A654" t="s">
        <v>19613</v>
      </c>
      <c r="B654">
        <v>5.7938405399999997</v>
      </c>
      <c r="C654">
        <v>30</v>
      </c>
      <c r="D654">
        <v>90.682287849999994</v>
      </c>
      <c r="E654">
        <f t="shared" si="20"/>
        <v>5692.1272083445001</v>
      </c>
      <c r="F654">
        <v>5108</v>
      </c>
      <c r="G654">
        <v>27</v>
      </c>
      <c r="H654">
        <v>5526.9488573899998</v>
      </c>
      <c r="I654">
        <v>14.34</v>
      </c>
      <c r="J654" t="s">
        <v>19614</v>
      </c>
      <c r="K654">
        <v>135.12573080000001</v>
      </c>
      <c r="L654" t="s">
        <v>17208</v>
      </c>
      <c r="M654">
        <v>1219.95001845</v>
      </c>
      <c r="N654" t="s">
        <v>19615</v>
      </c>
      <c r="O654">
        <v>1</v>
      </c>
      <c r="P654">
        <v>4.4473500000000001E-3</v>
      </c>
      <c r="Q654">
        <v>3.9412386399999999</v>
      </c>
      <c r="R654">
        <v>85.66</v>
      </c>
      <c r="V654" t="s">
        <v>19616</v>
      </c>
      <c r="W654">
        <v>5.6362362600000004</v>
      </c>
      <c r="X654">
        <v>30</v>
      </c>
      <c r="Y654">
        <v>85.69750003</v>
      </c>
      <c r="Z654">
        <f t="shared" si="21"/>
        <v>5379.2320768831005</v>
      </c>
      <c r="AA654">
        <v>5108</v>
      </c>
      <c r="AB654">
        <v>27</v>
      </c>
      <c r="AC654">
        <v>5269.8966180799998</v>
      </c>
      <c r="AD654">
        <v>15.1</v>
      </c>
      <c r="AE654" t="s">
        <v>19617</v>
      </c>
      <c r="AF654">
        <v>135.79772016999999</v>
      </c>
      <c r="AG654" t="s">
        <v>17172</v>
      </c>
      <c r="AH654">
        <v>1215.2026559400001</v>
      </c>
      <c r="AI654" t="s">
        <v>19618</v>
      </c>
      <c r="AJ654">
        <v>1</v>
      </c>
      <c r="AK654">
        <v>4.4356600000000001E-3</v>
      </c>
      <c r="AL654">
        <v>3.82221498</v>
      </c>
      <c r="AM654">
        <v>84.9</v>
      </c>
    </row>
    <row r="655" spans="1:39" x14ac:dyDescent="0.35">
      <c r="A655" t="s">
        <v>19619</v>
      </c>
      <c r="B655">
        <v>5.7413470999999996</v>
      </c>
      <c r="C655">
        <v>30</v>
      </c>
      <c r="D655">
        <v>94.656539519999995</v>
      </c>
      <c r="E655">
        <f t="shared" si="20"/>
        <v>5941.5909856704002</v>
      </c>
      <c r="F655">
        <v>5108</v>
      </c>
      <c r="G655">
        <v>27</v>
      </c>
      <c r="H655">
        <v>5762.4394878800003</v>
      </c>
      <c r="I655">
        <v>14.24</v>
      </c>
      <c r="J655" t="s">
        <v>19620</v>
      </c>
      <c r="K655">
        <v>135.03951172000001</v>
      </c>
      <c r="L655" t="s">
        <v>17208</v>
      </c>
      <c r="M655">
        <v>1219.9992310499999</v>
      </c>
      <c r="N655" t="s">
        <v>19621</v>
      </c>
      <c r="O655">
        <v>1</v>
      </c>
      <c r="P655">
        <v>4.7085499999999997E-3</v>
      </c>
      <c r="Q655">
        <v>3.8875521599999998</v>
      </c>
      <c r="R655">
        <v>85.76</v>
      </c>
      <c r="V655" t="s">
        <v>19622</v>
      </c>
      <c r="W655">
        <v>5.50828351</v>
      </c>
      <c r="X655">
        <v>30</v>
      </c>
      <c r="Y655">
        <v>88.313851650000004</v>
      </c>
      <c r="Z655">
        <f t="shared" si="21"/>
        <v>5543.4604680705006</v>
      </c>
      <c r="AA655">
        <v>5108</v>
      </c>
      <c r="AB655">
        <v>27</v>
      </c>
      <c r="AC655">
        <v>5435.9151665299996</v>
      </c>
      <c r="AD655">
        <v>15.18</v>
      </c>
      <c r="AE655" t="s">
        <v>19623</v>
      </c>
      <c r="AF655">
        <v>135.9692738</v>
      </c>
      <c r="AG655" t="s">
        <v>17172</v>
      </c>
      <c r="AH655">
        <v>1215.2813960999999</v>
      </c>
      <c r="AI655" t="s">
        <v>19624</v>
      </c>
      <c r="AJ655">
        <v>1</v>
      </c>
      <c r="AK655">
        <v>4.2615800000000001E-3</v>
      </c>
      <c r="AL655">
        <v>3.7501856299999998</v>
      </c>
      <c r="AM655">
        <v>84.82</v>
      </c>
    </row>
    <row r="656" spans="1:39" x14ac:dyDescent="0.35">
      <c r="A656" t="s">
        <v>19625</v>
      </c>
      <c r="B656">
        <v>5.6822919799999996</v>
      </c>
      <c r="C656">
        <v>30</v>
      </c>
      <c r="D656">
        <v>93.097769209999996</v>
      </c>
      <c r="E656">
        <f t="shared" si="20"/>
        <v>5843.7469733117005</v>
      </c>
      <c r="F656">
        <v>5108</v>
      </c>
      <c r="G656">
        <v>27</v>
      </c>
      <c r="H656">
        <v>5661.0633544599996</v>
      </c>
      <c r="I656">
        <v>14.14</v>
      </c>
      <c r="J656" t="s">
        <v>19626</v>
      </c>
      <c r="K656">
        <v>135.23472948</v>
      </c>
      <c r="L656" t="s">
        <v>17208</v>
      </c>
      <c r="M656">
        <v>1220.04516281</v>
      </c>
      <c r="N656" t="s">
        <v>19627</v>
      </c>
      <c r="O656">
        <v>1</v>
      </c>
      <c r="P656">
        <v>4.5007700000000003E-3</v>
      </c>
      <c r="Q656">
        <v>3.8754727099999999</v>
      </c>
      <c r="R656">
        <v>85.86</v>
      </c>
      <c r="V656" t="s">
        <v>19628</v>
      </c>
      <c r="W656">
        <v>5.6263937400000001</v>
      </c>
      <c r="X656">
        <v>30</v>
      </c>
      <c r="Y656">
        <v>85.803778660000006</v>
      </c>
      <c r="Z656">
        <f t="shared" si="21"/>
        <v>5385.9031864882008</v>
      </c>
      <c r="AA656">
        <v>5108</v>
      </c>
      <c r="AB656">
        <v>27</v>
      </c>
      <c r="AC656">
        <v>5282.6543420099997</v>
      </c>
      <c r="AD656">
        <v>15.2</v>
      </c>
      <c r="AE656" t="s">
        <v>19629</v>
      </c>
      <c r="AF656">
        <v>135.49258796000001</v>
      </c>
      <c r="AG656" t="s">
        <v>17172</v>
      </c>
      <c r="AH656">
        <v>1215.25186854</v>
      </c>
      <c r="AI656" t="s">
        <v>19630</v>
      </c>
      <c r="AJ656">
        <v>1</v>
      </c>
      <c r="AK656">
        <v>4.3695499999999998E-3</v>
      </c>
      <c r="AL656">
        <v>3.8132672400000001</v>
      </c>
      <c r="AM656">
        <v>84.8</v>
      </c>
    </row>
    <row r="657" spans="1:39" x14ac:dyDescent="0.35">
      <c r="A657" t="s">
        <v>19631</v>
      </c>
      <c r="B657">
        <v>5.6035518199999999</v>
      </c>
      <c r="C657">
        <v>30</v>
      </c>
      <c r="D657">
        <v>97.002144549999997</v>
      </c>
      <c r="E657">
        <f t="shared" si="20"/>
        <v>6088.8246134034998</v>
      </c>
      <c r="F657">
        <v>5108</v>
      </c>
      <c r="G657">
        <v>27</v>
      </c>
      <c r="H657">
        <v>5895.6243642099998</v>
      </c>
      <c r="I657">
        <v>14.1</v>
      </c>
      <c r="J657" t="s">
        <v>19632</v>
      </c>
      <c r="K657">
        <v>135.25047670999999</v>
      </c>
      <c r="L657" t="s">
        <v>17208</v>
      </c>
      <c r="M657">
        <v>1220.08453289</v>
      </c>
      <c r="N657" t="s">
        <v>19633</v>
      </c>
      <c r="O657">
        <v>1</v>
      </c>
      <c r="P657">
        <v>4.3943599999999999E-3</v>
      </c>
      <c r="Q657">
        <v>3.8267074999999999</v>
      </c>
      <c r="R657">
        <v>85.9</v>
      </c>
      <c r="V657" t="s">
        <v>19634</v>
      </c>
      <c r="W657">
        <v>5.5214068699999999</v>
      </c>
      <c r="X657">
        <v>30</v>
      </c>
      <c r="Y657">
        <v>89.860321429999999</v>
      </c>
      <c r="Z657">
        <f t="shared" si="21"/>
        <v>5640.5323761610998</v>
      </c>
      <c r="AA657">
        <v>5108</v>
      </c>
      <c r="AB657">
        <v>27</v>
      </c>
      <c r="AC657">
        <v>5532.4022390700002</v>
      </c>
      <c r="AD657">
        <v>15.2</v>
      </c>
      <c r="AE657" t="s">
        <v>19635</v>
      </c>
      <c r="AF657">
        <v>135.10237456999999</v>
      </c>
      <c r="AG657" t="s">
        <v>17172</v>
      </c>
      <c r="AH657">
        <v>1215.33388954</v>
      </c>
      <c r="AI657" t="s">
        <v>19636</v>
      </c>
      <c r="AJ657">
        <v>1</v>
      </c>
      <c r="AK657">
        <v>4.32118E-3</v>
      </c>
      <c r="AL657">
        <v>3.7577912200000001</v>
      </c>
      <c r="AM657">
        <v>84.8</v>
      </c>
    </row>
    <row r="658" spans="1:39" x14ac:dyDescent="0.35">
      <c r="A658" t="s">
        <v>19637</v>
      </c>
      <c r="B658">
        <v>5.5510583899999997</v>
      </c>
      <c r="C658">
        <v>30</v>
      </c>
      <c r="D658">
        <v>95.074719169999995</v>
      </c>
      <c r="E658">
        <f t="shared" si="20"/>
        <v>5967.8401223008996</v>
      </c>
      <c r="F658">
        <v>5108</v>
      </c>
      <c r="G658">
        <v>27</v>
      </c>
      <c r="H658">
        <v>5782.4358247099999</v>
      </c>
      <c r="I658">
        <v>14.16</v>
      </c>
      <c r="J658" t="s">
        <v>19638</v>
      </c>
      <c r="K658">
        <v>135.17999839999999</v>
      </c>
      <c r="L658" t="s">
        <v>17208</v>
      </c>
      <c r="M658">
        <v>1220.08453289</v>
      </c>
      <c r="N658" t="s">
        <v>19639</v>
      </c>
      <c r="O658">
        <v>1</v>
      </c>
      <c r="P658">
        <v>4.3560700000000001E-3</v>
      </c>
      <c r="Q658">
        <v>3.8249179500000001</v>
      </c>
      <c r="R658">
        <v>85.84</v>
      </c>
      <c r="V658" t="s">
        <v>19640</v>
      </c>
      <c r="W658">
        <v>5.5837428300000003</v>
      </c>
      <c r="X658">
        <v>30</v>
      </c>
      <c r="Y658">
        <v>93.554803280000002</v>
      </c>
      <c r="Z658">
        <f t="shared" si="21"/>
        <v>5872.4350018856003</v>
      </c>
      <c r="AA658">
        <v>5108</v>
      </c>
      <c r="AB658">
        <v>27</v>
      </c>
      <c r="AC658">
        <v>5759.85924462</v>
      </c>
      <c r="AD658">
        <v>15.2</v>
      </c>
      <c r="AE658" t="s">
        <v>19641</v>
      </c>
      <c r="AF658">
        <v>135.31298107000001</v>
      </c>
      <c r="AG658" t="s">
        <v>17172</v>
      </c>
      <c r="AH658">
        <v>1215.2912386200001</v>
      </c>
      <c r="AI658" t="s">
        <v>19642</v>
      </c>
      <c r="AJ658">
        <v>1</v>
      </c>
      <c r="AK658">
        <v>4.2569799999999996E-3</v>
      </c>
      <c r="AL658">
        <v>3.8083459799999999</v>
      </c>
      <c r="AM658">
        <v>84.8</v>
      </c>
    </row>
    <row r="659" spans="1:39" x14ac:dyDescent="0.35">
      <c r="A659" t="s">
        <v>19643</v>
      </c>
      <c r="B659">
        <v>5.5412158700000003</v>
      </c>
      <c r="C659">
        <v>30</v>
      </c>
      <c r="D659">
        <v>94.137592740000002</v>
      </c>
      <c r="E659">
        <f t="shared" si="20"/>
        <v>5909.0166962898002</v>
      </c>
      <c r="F659">
        <v>5108</v>
      </c>
      <c r="G659">
        <v>27</v>
      </c>
      <c r="H659">
        <v>5728.1902471599997</v>
      </c>
      <c r="I659">
        <v>14.2</v>
      </c>
      <c r="J659" t="s">
        <v>19644</v>
      </c>
      <c r="K659">
        <v>135.34458412000001</v>
      </c>
      <c r="L659" t="s">
        <v>17208</v>
      </c>
      <c r="M659">
        <v>1220.12390297</v>
      </c>
      <c r="N659" t="s">
        <v>19645</v>
      </c>
      <c r="O659">
        <v>1</v>
      </c>
      <c r="P659">
        <v>4.34981E-3</v>
      </c>
      <c r="Q659">
        <v>3.76899454</v>
      </c>
      <c r="R659">
        <v>85.8</v>
      </c>
      <c r="V659" t="s">
        <v>19646</v>
      </c>
      <c r="W659">
        <v>5.5345302299999997</v>
      </c>
      <c r="X659">
        <v>30</v>
      </c>
      <c r="Y659">
        <v>93.618683540000006</v>
      </c>
      <c r="Z659">
        <f t="shared" si="21"/>
        <v>5876.4447658058007</v>
      </c>
      <c r="AA659">
        <v>5108</v>
      </c>
      <c r="AB659">
        <v>27</v>
      </c>
      <c r="AC659">
        <v>5763.7921403199998</v>
      </c>
      <c r="AD659">
        <v>15.2</v>
      </c>
      <c r="AE659" t="s">
        <v>19647</v>
      </c>
      <c r="AF659">
        <v>135.40658757</v>
      </c>
      <c r="AG659" t="s">
        <v>17172</v>
      </c>
      <c r="AH659">
        <v>1215.3240470200001</v>
      </c>
      <c r="AI659" t="s">
        <v>19648</v>
      </c>
      <c r="AJ659">
        <v>1</v>
      </c>
      <c r="AK659">
        <v>4.2338499999999999E-3</v>
      </c>
      <c r="AL659">
        <v>3.7962665200000001</v>
      </c>
      <c r="AM659">
        <v>84.8</v>
      </c>
    </row>
    <row r="660" spans="1:39" x14ac:dyDescent="0.35">
      <c r="A660" t="s">
        <v>19649</v>
      </c>
      <c r="B660">
        <v>5.5461687900000003</v>
      </c>
      <c r="C660">
        <v>30</v>
      </c>
      <c r="D660">
        <v>88.610260499999995</v>
      </c>
      <c r="E660">
        <f t="shared" si="20"/>
        <v>5562.0660515850004</v>
      </c>
      <c r="F660">
        <v>5108</v>
      </c>
      <c r="G660">
        <v>27</v>
      </c>
      <c r="H660">
        <v>5391.8569111400002</v>
      </c>
      <c r="I660">
        <v>14.2</v>
      </c>
      <c r="J660" t="s">
        <v>19650</v>
      </c>
      <c r="K660">
        <v>135.14048485999999</v>
      </c>
      <c r="L660" t="s">
        <v>17208</v>
      </c>
      <c r="M660">
        <v>1220.14945764</v>
      </c>
      <c r="N660" t="s">
        <v>19651</v>
      </c>
      <c r="O660">
        <v>1</v>
      </c>
      <c r="P660">
        <v>4.2582699999999998E-3</v>
      </c>
      <c r="Q660">
        <v>3.7619978999999999</v>
      </c>
      <c r="R660">
        <v>85.8</v>
      </c>
      <c r="V660" t="s">
        <v>19652</v>
      </c>
      <c r="W660">
        <v>5.5837428300000003</v>
      </c>
      <c r="X660">
        <v>30</v>
      </c>
      <c r="Y660">
        <v>90.521258369999998</v>
      </c>
      <c r="Z660">
        <f t="shared" si="21"/>
        <v>5682.0193878849004</v>
      </c>
      <c r="AA660">
        <v>5108</v>
      </c>
      <c r="AB660">
        <v>27</v>
      </c>
      <c r="AC660">
        <v>5567.8639364600003</v>
      </c>
      <c r="AD660">
        <v>15.12</v>
      </c>
      <c r="AE660" t="s">
        <v>19653</v>
      </c>
      <c r="AF660">
        <v>135.07090602</v>
      </c>
      <c r="AG660" t="s">
        <v>17172</v>
      </c>
      <c r="AH660">
        <v>1215.34045122</v>
      </c>
      <c r="AI660" t="s">
        <v>19654</v>
      </c>
      <c r="AJ660">
        <v>1</v>
      </c>
      <c r="AK660">
        <v>4.1354199999999999E-3</v>
      </c>
      <c r="AL660">
        <v>3.79268742</v>
      </c>
      <c r="AM660">
        <v>84.88</v>
      </c>
    </row>
    <row r="661" spans="1:39" x14ac:dyDescent="0.35">
      <c r="A661" t="s">
        <v>19655</v>
      </c>
      <c r="B661">
        <v>5.4641477900000002</v>
      </c>
      <c r="C661">
        <v>30</v>
      </c>
      <c r="D661">
        <v>92.413925109999994</v>
      </c>
      <c r="E661">
        <f t="shared" si="20"/>
        <v>5800.8220791547001</v>
      </c>
      <c r="F661">
        <v>5108</v>
      </c>
      <c r="G661">
        <v>27</v>
      </c>
      <c r="H661">
        <v>5623.3065784399996</v>
      </c>
      <c r="I661">
        <v>14.2</v>
      </c>
      <c r="J661" t="s">
        <v>19656</v>
      </c>
      <c r="K661">
        <v>135.02398835</v>
      </c>
      <c r="L661" t="s">
        <v>17208</v>
      </c>
      <c r="M661">
        <v>1220.11008756</v>
      </c>
      <c r="N661" t="s">
        <v>19657</v>
      </c>
      <c r="O661">
        <v>1</v>
      </c>
      <c r="P661">
        <v>4.3254000000000001E-3</v>
      </c>
      <c r="Q661">
        <v>3.7709456499999998</v>
      </c>
      <c r="R661">
        <v>85.8</v>
      </c>
      <c r="V661" t="s">
        <v>19658</v>
      </c>
      <c r="W661">
        <v>5.5181260300000003</v>
      </c>
      <c r="X661">
        <v>30</v>
      </c>
      <c r="Y661">
        <v>95.547746900000007</v>
      </c>
      <c r="Z661">
        <f t="shared" si="21"/>
        <v>5997.5320729130008</v>
      </c>
      <c r="AA661">
        <v>5108</v>
      </c>
      <c r="AB661">
        <v>27</v>
      </c>
      <c r="AC661">
        <v>5875.6293717500002</v>
      </c>
      <c r="AD661">
        <v>15.1</v>
      </c>
      <c r="AE661" t="s">
        <v>19659</v>
      </c>
      <c r="AF661">
        <v>134.68027694</v>
      </c>
      <c r="AG661" t="s">
        <v>17172</v>
      </c>
      <c r="AH661">
        <v>1215.32732786</v>
      </c>
      <c r="AI661" t="s">
        <v>19660</v>
      </c>
      <c r="AJ661">
        <v>1</v>
      </c>
      <c r="AK661">
        <v>4.3379899999999999E-3</v>
      </c>
      <c r="AL661">
        <v>3.7618176999999999</v>
      </c>
      <c r="AM661">
        <v>84.9</v>
      </c>
    </row>
    <row r="662" spans="1:39" x14ac:dyDescent="0.35">
      <c r="A662" t="s">
        <v>19661</v>
      </c>
      <c r="B662">
        <v>5.4608669499999998</v>
      </c>
      <c r="C662">
        <v>30</v>
      </c>
      <c r="D662">
        <v>91.379028610000006</v>
      </c>
      <c r="E662">
        <f t="shared" si="20"/>
        <v>5735.8616258497004</v>
      </c>
      <c r="F662">
        <v>5108</v>
      </c>
      <c r="G662">
        <v>27</v>
      </c>
      <c r="H662">
        <v>5560.33403086</v>
      </c>
      <c r="I662">
        <v>14.2</v>
      </c>
      <c r="J662" t="s">
        <v>19662</v>
      </c>
      <c r="K662">
        <v>135.07036879</v>
      </c>
      <c r="L662" t="s">
        <v>17208</v>
      </c>
      <c r="M662">
        <v>1220.16914268</v>
      </c>
      <c r="N662" t="s">
        <v>19663</v>
      </c>
      <c r="O662">
        <v>1</v>
      </c>
      <c r="P662">
        <v>4.3803799999999997E-3</v>
      </c>
      <c r="Q662">
        <v>3.7279964699999999</v>
      </c>
      <c r="R662">
        <v>85.8</v>
      </c>
      <c r="V662" t="s">
        <v>19664</v>
      </c>
      <c r="W662">
        <v>5.5968661900000001</v>
      </c>
      <c r="X662">
        <v>30</v>
      </c>
      <c r="Y662">
        <v>96.161348489999995</v>
      </c>
      <c r="Z662">
        <f t="shared" si="21"/>
        <v>6036.0478447173</v>
      </c>
      <c r="AA662">
        <v>5108</v>
      </c>
      <c r="AB662">
        <v>27</v>
      </c>
      <c r="AC662">
        <v>5913.36229172</v>
      </c>
      <c r="AD662">
        <v>15.1</v>
      </c>
      <c r="AE662" t="s">
        <v>19665</v>
      </c>
      <c r="AF662">
        <v>134.05581498999999</v>
      </c>
      <c r="AG662" t="s">
        <v>17172</v>
      </c>
      <c r="AH662">
        <v>1215.4027871799999</v>
      </c>
      <c r="AI662" t="s">
        <v>19666</v>
      </c>
      <c r="AJ662">
        <v>1</v>
      </c>
      <c r="AK662">
        <v>4.2786899999999999E-3</v>
      </c>
      <c r="AL662">
        <v>3.79492436</v>
      </c>
      <c r="AM662">
        <v>84.9</v>
      </c>
    </row>
    <row r="663" spans="1:39" x14ac:dyDescent="0.35">
      <c r="A663" t="s">
        <v>19667</v>
      </c>
      <c r="B663">
        <v>5.4411819100000001</v>
      </c>
      <c r="C663">
        <v>30</v>
      </c>
      <c r="D663">
        <v>92.755753780000006</v>
      </c>
      <c r="E663">
        <f t="shared" si="20"/>
        <v>5822.2786647706007</v>
      </c>
      <c r="F663">
        <v>5108</v>
      </c>
      <c r="G663">
        <v>27</v>
      </c>
      <c r="H663">
        <v>5648.1177715100002</v>
      </c>
      <c r="I663">
        <v>14.26</v>
      </c>
      <c r="J663" t="s">
        <v>19668</v>
      </c>
      <c r="K663">
        <v>135.1256084</v>
      </c>
      <c r="L663" t="s">
        <v>17208</v>
      </c>
      <c r="M663">
        <v>1220.1789851999999</v>
      </c>
      <c r="N663" t="s">
        <v>19669</v>
      </c>
      <c r="O663">
        <v>1</v>
      </c>
      <c r="P663">
        <v>4.36952E-3</v>
      </c>
      <c r="Q663">
        <v>3.6989163</v>
      </c>
      <c r="R663">
        <v>85.74</v>
      </c>
      <c r="V663" t="s">
        <v>19670</v>
      </c>
      <c r="W663">
        <v>5.57390031</v>
      </c>
      <c r="X663">
        <v>30</v>
      </c>
      <c r="Y663">
        <v>94.478660930000004</v>
      </c>
      <c r="Z663">
        <f t="shared" si="21"/>
        <v>5930.4255465761007</v>
      </c>
      <c r="AA663">
        <v>5108</v>
      </c>
      <c r="AB663">
        <v>27</v>
      </c>
      <c r="AC663">
        <v>5809.8868175400003</v>
      </c>
      <c r="AD663">
        <v>15.1</v>
      </c>
      <c r="AE663" t="s">
        <v>19671</v>
      </c>
      <c r="AF663">
        <v>134.36005191999999</v>
      </c>
      <c r="AG663" t="s">
        <v>17172</v>
      </c>
      <c r="AH663">
        <v>1215.4093488599999</v>
      </c>
      <c r="AI663" t="s">
        <v>19672</v>
      </c>
      <c r="AJ663">
        <v>1</v>
      </c>
      <c r="AK663">
        <v>4.2442299999999999E-3</v>
      </c>
      <c r="AL663">
        <v>3.80968814</v>
      </c>
      <c r="AM663">
        <v>84.9</v>
      </c>
    </row>
    <row r="664" spans="1:39" x14ac:dyDescent="0.35">
      <c r="A664" t="s">
        <v>19673</v>
      </c>
      <c r="B664">
        <v>5.3329142000000003</v>
      </c>
      <c r="C664">
        <v>30</v>
      </c>
      <c r="D664">
        <v>91.666987919999997</v>
      </c>
      <c r="E664">
        <f t="shared" si="20"/>
        <v>5753.9368317384005</v>
      </c>
      <c r="F664">
        <v>5108</v>
      </c>
      <c r="G664">
        <v>27</v>
      </c>
      <c r="H664">
        <v>5584.3646867199996</v>
      </c>
      <c r="I664">
        <v>14.3</v>
      </c>
      <c r="J664" t="s">
        <v>19674</v>
      </c>
      <c r="K664">
        <v>135.00003386</v>
      </c>
      <c r="L664" t="s">
        <v>17208</v>
      </c>
      <c r="M664">
        <v>1220.16914268</v>
      </c>
      <c r="N664" t="s">
        <v>19675</v>
      </c>
      <c r="O664">
        <v>1</v>
      </c>
      <c r="P664">
        <v>4.3348299999999996E-3</v>
      </c>
      <c r="Q664">
        <v>3.66938874</v>
      </c>
      <c r="R664">
        <v>85.7</v>
      </c>
      <c r="V664" t="s">
        <v>19676</v>
      </c>
      <c r="W664">
        <v>5.4853176299999999</v>
      </c>
      <c r="X664">
        <v>30</v>
      </c>
      <c r="Y664">
        <v>92.139761210000003</v>
      </c>
      <c r="Z664">
        <f t="shared" si="21"/>
        <v>5783.6128111517</v>
      </c>
      <c r="AA664">
        <v>5108</v>
      </c>
      <c r="AB664">
        <v>27</v>
      </c>
      <c r="AC664">
        <v>5671.3593001700001</v>
      </c>
      <c r="AD664">
        <v>15.18</v>
      </c>
      <c r="AE664" t="s">
        <v>19677</v>
      </c>
      <c r="AF664">
        <v>134.71177437</v>
      </c>
      <c r="AG664" t="s">
        <v>17172</v>
      </c>
      <c r="AH664">
        <v>1215.4454380899999</v>
      </c>
      <c r="AI664" t="s">
        <v>19678</v>
      </c>
      <c r="AJ664">
        <v>1</v>
      </c>
      <c r="AK664">
        <v>4.5321900000000002E-3</v>
      </c>
      <c r="AL664">
        <v>3.7613703200000002</v>
      </c>
      <c r="AM664">
        <v>84.82</v>
      </c>
    </row>
    <row r="665" spans="1:39" x14ac:dyDescent="0.35">
      <c r="A665" t="s">
        <v>19679</v>
      </c>
      <c r="B665">
        <v>5.29354412</v>
      </c>
      <c r="C665">
        <v>30</v>
      </c>
      <c r="D665">
        <v>95.498210709999995</v>
      </c>
      <c r="E665">
        <f t="shared" si="20"/>
        <v>5994.4226862667001</v>
      </c>
      <c r="F665">
        <v>5108</v>
      </c>
      <c r="G665">
        <v>27</v>
      </c>
      <c r="H665">
        <v>5817.7632718900004</v>
      </c>
      <c r="I665">
        <v>14.3</v>
      </c>
      <c r="J665" t="s">
        <v>19680</v>
      </c>
      <c r="K665">
        <v>134.9143086</v>
      </c>
      <c r="L665" t="s">
        <v>17208</v>
      </c>
      <c r="M665">
        <v>1220.1855468799999</v>
      </c>
      <c r="N665" t="s">
        <v>19681</v>
      </c>
      <c r="O665">
        <v>1</v>
      </c>
      <c r="P665">
        <v>4.37756E-3</v>
      </c>
      <c r="Q665">
        <v>3.6349399199999999</v>
      </c>
      <c r="R665">
        <v>85.7</v>
      </c>
      <c r="V665" t="s">
        <v>19682</v>
      </c>
      <c r="W665">
        <v>5.5903045100000002</v>
      </c>
      <c r="X665">
        <v>30</v>
      </c>
      <c r="Y665">
        <v>95.495815539999995</v>
      </c>
      <c r="Z665">
        <f t="shared" si="21"/>
        <v>5994.2723414457996</v>
      </c>
      <c r="AA665">
        <v>5108</v>
      </c>
      <c r="AB665">
        <v>27</v>
      </c>
      <c r="AC665">
        <v>5879.3609378900001</v>
      </c>
      <c r="AD665">
        <v>15.2</v>
      </c>
      <c r="AE665" t="s">
        <v>19683</v>
      </c>
      <c r="AF665">
        <v>134.50812847</v>
      </c>
      <c r="AG665" t="s">
        <v>17172</v>
      </c>
      <c r="AH665">
        <v>1215.4815273300001</v>
      </c>
      <c r="AI665" t="s">
        <v>19684</v>
      </c>
      <c r="AJ665">
        <v>1</v>
      </c>
      <c r="AK665">
        <v>4.3170600000000002E-3</v>
      </c>
      <c r="AL665">
        <v>3.7640546399999999</v>
      </c>
      <c r="AM665">
        <v>84.8</v>
      </c>
    </row>
    <row r="666" spans="1:39" x14ac:dyDescent="0.35">
      <c r="A666" t="s">
        <v>19685</v>
      </c>
      <c r="B666">
        <v>5.29354412</v>
      </c>
      <c r="C666">
        <v>30</v>
      </c>
      <c r="D666">
        <v>94.010655130000004</v>
      </c>
      <c r="E666">
        <f t="shared" si="20"/>
        <v>5901.0488225101008</v>
      </c>
      <c r="F666">
        <v>5108</v>
      </c>
      <c r="G666">
        <v>27</v>
      </c>
      <c r="H666">
        <v>5723.1911096800004</v>
      </c>
      <c r="I666">
        <v>14.24</v>
      </c>
      <c r="J666" t="s">
        <v>19686</v>
      </c>
      <c r="K666">
        <v>134.98515182</v>
      </c>
      <c r="L666" t="s">
        <v>17208</v>
      </c>
      <c r="M666">
        <v>1220.26756787</v>
      </c>
      <c r="N666" t="s">
        <v>19687</v>
      </c>
      <c r="O666">
        <v>1</v>
      </c>
      <c r="P666">
        <v>4.2220900000000004E-3</v>
      </c>
      <c r="Q666">
        <v>3.5915433600000002</v>
      </c>
      <c r="R666">
        <v>85.76</v>
      </c>
      <c r="V666" t="s">
        <v>19688</v>
      </c>
      <c r="W666">
        <v>5.5476535900000004</v>
      </c>
      <c r="X666">
        <v>30</v>
      </c>
      <c r="Y666">
        <v>93.350360589999994</v>
      </c>
      <c r="Z666">
        <f t="shared" si="21"/>
        <v>5859.6021342343001</v>
      </c>
      <c r="AA666">
        <v>5108</v>
      </c>
      <c r="AB666">
        <v>27</v>
      </c>
      <c r="AC666">
        <v>5747.2723855100003</v>
      </c>
      <c r="AD666">
        <v>15.2</v>
      </c>
      <c r="AE666" t="s">
        <v>19689</v>
      </c>
      <c r="AF666">
        <v>134.50075218000001</v>
      </c>
      <c r="AG666" t="s">
        <v>17172</v>
      </c>
      <c r="AH666">
        <v>1215.53730161</v>
      </c>
      <c r="AI666" t="s">
        <v>19690</v>
      </c>
      <c r="AJ666">
        <v>1</v>
      </c>
      <c r="AK666">
        <v>4.4113499999999996E-3</v>
      </c>
      <c r="AL666">
        <v>3.7747919300000001</v>
      </c>
      <c r="AM666">
        <v>84.8</v>
      </c>
    </row>
    <row r="667" spans="1:39" x14ac:dyDescent="0.35">
      <c r="A667" t="s">
        <v>19691</v>
      </c>
      <c r="B667">
        <v>5.2312081600000004</v>
      </c>
      <c r="C667">
        <v>30</v>
      </c>
      <c r="D667">
        <v>95.294380140000001</v>
      </c>
      <c r="E667">
        <f t="shared" si="20"/>
        <v>5981.6282413878007</v>
      </c>
      <c r="F667">
        <v>5108</v>
      </c>
      <c r="G667">
        <v>27</v>
      </c>
      <c r="H667">
        <v>5798.57974939</v>
      </c>
      <c r="I667">
        <v>14.2</v>
      </c>
      <c r="J667" t="s">
        <v>19692</v>
      </c>
      <c r="K667">
        <v>134.92254664000001</v>
      </c>
      <c r="L667" t="s">
        <v>17208</v>
      </c>
      <c r="M667">
        <v>1220.24788283</v>
      </c>
      <c r="N667" t="s">
        <v>19693</v>
      </c>
      <c r="O667">
        <v>1</v>
      </c>
      <c r="P667">
        <v>4.2609500000000003E-3</v>
      </c>
      <c r="Q667">
        <v>3.5673844400000001</v>
      </c>
      <c r="R667">
        <v>85.8</v>
      </c>
      <c r="V667" t="s">
        <v>19694</v>
      </c>
      <c r="W667">
        <v>5.4951601500000002</v>
      </c>
      <c r="X667">
        <v>30</v>
      </c>
      <c r="Y667">
        <v>95.688344939999993</v>
      </c>
      <c r="Z667">
        <f t="shared" si="21"/>
        <v>6006.3574118837996</v>
      </c>
      <c r="AA667">
        <v>5108</v>
      </c>
      <c r="AB667">
        <v>27</v>
      </c>
      <c r="AC667">
        <v>5891.21433505</v>
      </c>
      <c r="AD667">
        <v>15.2</v>
      </c>
      <c r="AE667" t="s">
        <v>19695</v>
      </c>
      <c r="AF667">
        <v>134.56274123</v>
      </c>
      <c r="AG667" t="s">
        <v>17172</v>
      </c>
      <c r="AH667">
        <v>1215.55042497</v>
      </c>
      <c r="AI667" t="s">
        <v>19696</v>
      </c>
      <c r="AJ667">
        <v>1</v>
      </c>
      <c r="AK667">
        <v>4.5289099999999997E-3</v>
      </c>
      <c r="AL667">
        <v>3.75063302</v>
      </c>
      <c r="AM667">
        <v>84.8</v>
      </c>
    </row>
    <row r="668" spans="1:39" x14ac:dyDescent="0.35">
      <c r="A668" t="s">
        <v>19697</v>
      </c>
      <c r="B668">
        <v>5.2180847999999997</v>
      </c>
      <c r="C668">
        <v>30</v>
      </c>
      <c r="D668">
        <v>93.026715050000007</v>
      </c>
      <c r="E668">
        <f t="shared" si="20"/>
        <v>5839.2869036885004</v>
      </c>
      <c r="F668">
        <v>5108</v>
      </c>
      <c r="G668">
        <v>27</v>
      </c>
      <c r="H668">
        <v>5660.5943109500004</v>
      </c>
      <c r="I668">
        <v>14.2</v>
      </c>
      <c r="J668" t="s">
        <v>19698</v>
      </c>
      <c r="K668">
        <v>134.94567137999999</v>
      </c>
      <c r="L668" t="s">
        <v>17208</v>
      </c>
      <c r="M668">
        <v>1220.2511636700001</v>
      </c>
      <c r="N668" t="s">
        <v>19699</v>
      </c>
      <c r="O668">
        <v>1</v>
      </c>
      <c r="P668">
        <v>4.2581700000000004E-3</v>
      </c>
      <c r="Q668">
        <v>3.5664896700000002</v>
      </c>
      <c r="R668">
        <v>85.8</v>
      </c>
      <c r="V668" t="s">
        <v>19700</v>
      </c>
      <c r="W668">
        <v>5.5476535900000004</v>
      </c>
      <c r="X668">
        <v>30</v>
      </c>
      <c r="Y668">
        <v>94.498126369999994</v>
      </c>
      <c r="Z668">
        <f t="shared" si="21"/>
        <v>5931.6473922448995</v>
      </c>
      <c r="AA668">
        <v>5108</v>
      </c>
      <c r="AB668">
        <v>27</v>
      </c>
      <c r="AC668">
        <v>5812.4757468300004</v>
      </c>
      <c r="AD668">
        <v>15.12</v>
      </c>
      <c r="AE668" t="s">
        <v>19701</v>
      </c>
      <c r="AF668">
        <v>134.76603979000001</v>
      </c>
      <c r="AG668" t="s">
        <v>17172</v>
      </c>
      <c r="AH668">
        <v>1215.59635673</v>
      </c>
      <c r="AI668" t="s">
        <v>19702</v>
      </c>
      <c r="AJ668">
        <v>1</v>
      </c>
      <c r="AK668">
        <v>4.4507499999999998E-3</v>
      </c>
      <c r="AL668">
        <v>3.74392221</v>
      </c>
      <c r="AM668">
        <v>84.88</v>
      </c>
    </row>
    <row r="669" spans="1:39" x14ac:dyDescent="0.35">
      <c r="A669" t="s">
        <v>19703</v>
      </c>
      <c r="B669">
        <v>5.1819955599999998</v>
      </c>
      <c r="C669">
        <v>30</v>
      </c>
      <c r="D669">
        <v>94.96236073</v>
      </c>
      <c r="E669">
        <f t="shared" si="20"/>
        <v>5960.7873830221006</v>
      </c>
      <c r="F669">
        <v>5108</v>
      </c>
      <c r="G669">
        <v>27</v>
      </c>
      <c r="H669">
        <v>5778.3766587</v>
      </c>
      <c r="I669">
        <v>14.2</v>
      </c>
      <c r="J669" t="s">
        <v>19704</v>
      </c>
      <c r="K669">
        <v>135.12514346</v>
      </c>
      <c r="L669" t="s">
        <v>17208</v>
      </c>
      <c r="M669">
        <v>1220.3036571099999</v>
      </c>
      <c r="N669" t="s">
        <v>19705</v>
      </c>
      <c r="O669">
        <v>1</v>
      </c>
      <c r="P669">
        <v>4.24917E-3</v>
      </c>
      <c r="Q669">
        <v>3.5494889500000002</v>
      </c>
      <c r="R669">
        <v>85.8</v>
      </c>
      <c r="V669" t="s">
        <v>19706</v>
      </c>
      <c r="W669">
        <v>5.5509344299999999</v>
      </c>
      <c r="X669">
        <v>30</v>
      </c>
      <c r="Y669">
        <v>94.913171349999999</v>
      </c>
      <c r="Z669">
        <f t="shared" si="21"/>
        <v>5957.6997656395006</v>
      </c>
      <c r="AA669">
        <v>5108</v>
      </c>
      <c r="AB669">
        <v>27</v>
      </c>
      <c r="AC669">
        <v>5831.0983291700004</v>
      </c>
      <c r="AD669">
        <v>15.02</v>
      </c>
      <c r="AE669" t="s">
        <v>19707</v>
      </c>
      <c r="AF669">
        <v>135.04684535999999</v>
      </c>
      <c r="AG669" t="s">
        <v>17172</v>
      </c>
      <c r="AH669">
        <v>1215.6193226099999</v>
      </c>
      <c r="AI669" t="s">
        <v>19708</v>
      </c>
      <c r="AJ669">
        <v>1</v>
      </c>
      <c r="AK669">
        <v>4.60452E-3</v>
      </c>
      <c r="AL669">
        <v>3.7873187800000001</v>
      </c>
      <c r="AM669">
        <v>84.98</v>
      </c>
    </row>
    <row r="670" spans="1:39" x14ac:dyDescent="0.35">
      <c r="A670" t="s">
        <v>19709</v>
      </c>
      <c r="B670">
        <v>5.1524679999999998</v>
      </c>
      <c r="C670">
        <v>30</v>
      </c>
      <c r="D670">
        <v>91.766190039999998</v>
      </c>
      <c r="E670">
        <f t="shared" si="20"/>
        <v>5760.1637488107999</v>
      </c>
      <c r="F670">
        <v>5108</v>
      </c>
      <c r="G670">
        <v>27</v>
      </c>
      <c r="H670">
        <v>5587.7070221699996</v>
      </c>
      <c r="I670">
        <v>14.26</v>
      </c>
      <c r="J670" t="s">
        <v>19710</v>
      </c>
      <c r="K670">
        <v>135.06303068</v>
      </c>
      <c r="L670" t="s">
        <v>17208</v>
      </c>
      <c r="M670">
        <v>1220.3561505499999</v>
      </c>
      <c r="N670" t="s">
        <v>19711</v>
      </c>
      <c r="O670">
        <v>1</v>
      </c>
      <c r="P670">
        <v>4.3017000000000003E-3</v>
      </c>
      <c r="Q670">
        <v>3.4931181599999999</v>
      </c>
      <c r="R670">
        <v>85.74</v>
      </c>
      <c r="V670" t="s">
        <v>19712</v>
      </c>
      <c r="W670">
        <v>5.5017218300000001</v>
      </c>
      <c r="X670">
        <v>30</v>
      </c>
      <c r="Y670">
        <v>90.118642789999996</v>
      </c>
      <c r="Z670">
        <f t="shared" si="21"/>
        <v>5656.7472079282998</v>
      </c>
      <c r="AA670">
        <v>5108</v>
      </c>
      <c r="AB670">
        <v>27</v>
      </c>
      <c r="AC670">
        <v>5540.3799179799998</v>
      </c>
      <c r="AD670">
        <v>15.08</v>
      </c>
      <c r="AE670" t="s">
        <v>19713</v>
      </c>
      <c r="AF670">
        <v>135.50053061</v>
      </c>
      <c r="AG670" t="s">
        <v>17172</v>
      </c>
      <c r="AH670">
        <v>1215.6488501700001</v>
      </c>
      <c r="AI670" t="s">
        <v>19714</v>
      </c>
      <c r="AJ670">
        <v>1</v>
      </c>
      <c r="AK670">
        <v>4.6111399999999997E-3</v>
      </c>
      <c r="AL670">
        <v>3.7528699599999999</v>
      </c>
      <c r="AM670">
        <v>84.92</v>
      </c>
    </row>
    <row r="671" spans="1:39" x14ac:dyDescent="0.35">
      <c r="A671" t="s">
        <v>19715</v>
      </c>
      <c r="B671">
        <v>5.19839976</v>
      </c>
      <c r="C671">
        <v>30</v>
      </c>
      <c r="D671">
        <v>87.353625120000004</v>
      </c>
      <c r="E671">
        <f t="shared" si="20"/>
        <v>5483.1870487824008</v>
      </c>
      <c r="F671">
        <v>5108</v>
      </c>
      <c r="G671">
        <v>27</v>
      </c>
      <c r="H671">
        <v>5325.30359322</v>
      </c>
      <c r="I671">
        <v>14.36</v>
      </c>
      <c r="J671" t="s">
        <v>19716</v>
      </c>
      <c r="K671">
        <v>134.93795032</v>
      </c>
      <c r="L671" t="s">
        <v>17208</v>
      </c>
      <c r="M671">
        <v>1220.35286971</v>
      </c>
      <c r="N671" t="s">
        <v>19717</v>
      </c>
      <c r="O671">
        <v>1</v>
      </c>
      <c r="P671">
        <v>4.2397299999999997E-3</v>
      </c>
      <c r="Q671">
        <v>3.56604228</v>
      </c>
      <c r="R671">
        <v>85.64</v>
      </c>
      <c r="V671" t="s">
        <v>19718</v>
      </c>
      <c r="W671">
        <v>5.5903045100000002</v>
      </c>
      <c r="X671">
        <v>30</v>
      </c>
      <c r="Y671">
        <v>91.99212627</v>
      </c>
      <c r="Z671">
        <f t="shared" si="21"/>
        <v>5774.3457659679007</v>
      </c>
      <c r="AA671">
        <v>5108</v>
      </c>
      <c r="AB671">
        <v>27</v>
      </c>
      <c r="AC671">
        <v>5662.3957701899999</v>
      </c>
      <c r="AD671">
        <v>15.18</v>
      </c>
      <c r="AE671" t="s">
        <v>19719</v>
      </c>
      <c r="AF671">
        <v>135.46153452999999</v>
      </c>
      <c r="AG671" t="s">
        <v>17172</v>
      </c>
      <c r="AH671">
        <v>1215.72430949</v>
      </c>
      <c r="AI671" t="s">
        <v>19720</v>
      </c>
      <c r="AJ671">
        <v>1</v>
      </c>
      <c r="AK671">
        <v>4.5059399999999999E-3</v>
      </c>
      <c r="AL671">
        <v>3.7671863499999998</v>
      </c>
      <c r="AM671">
        <v>84.82</v>
      </c>
    </row>
    <row r="672" spans="1:39" x14ac:dyDescent="0.35">
      <c r="A672" t="s">
        <v>19721</v>
      </c>
      <c r="B672">
        <v>5.0901320400000003</v>
      </c>
      <c r="C672">
        <v>30</v>
      </c>
      <c r="D672">
        <v>90.737462739999998</v>
      </c>
      <c r="E672">
        <f t="shared" si="20"/>
        <v>5695.5905361898003</v>
      </c>
      <c r="F672">
        <v>5108</v>
      </c>
      <c r="G672">
        <v>27</v>
      </c>
      <c r="H672">
        <v>5534.1955310599997</v>
      </c>
      <c r="I672">
        <v>14.4</v>
      </c>
      <c r="J672" t="s">
        <v>19722</v>
      </c>
      <c r="K672">
        <v>135.14089976</v>
      </c>
      <c r="L672" t="s">
        <v>17208</v>
      </c>
      <c r="M672">
        <v>1220.37583559</v>
      </c>
      <c r="N672" t="s">
        <v>19723</v>
      </c>
      <c r="O672">
        <v>1</v>
      </c>
      <c r="P672">
        <v>4.2618300000000003E-3</v>
      </c>
      <c r="Q672">
        <v>3.5016185200000001</v>
      </c>
      <c r="R672">
        <v>85.6</v>
      </c>
      <c r="V672" t="s">
        <v>19724</v>
      </c>
      <c r="W672">
        <v>5.4984409899999998</v>
      </c>
      <c r="X672">
        <v>30</v>
      </c>
      <c r="Y672">
        <v>90.376012419999995</v>
      </c>
      <c r="Z672">
        <f t="shared" si="21"/>
        <v>5672.9022996034</v>
      </c>
      <c r="AA672">
        <v>5108</v>
      </c>
      <c r="AB672">
        <v>27</v>
      </c>
      <c r="AC672">
        <v>5569.3310489400001</v>
      </c>
      <c r="AD672">
        <v>15.28</v>
      </c>
      <c r="AE672" t="s">
        <v>19725</v>
      </c>
      <c r="AF672">
        <v>135.21895502000001</v>
      </c>
      <c r="AG672" t="s">
        <v>17172</v>
      </c>
      <c r="AH672">
        <v>1215.7275903300001</v>
      </c>
      <c r="AI672" t="s">
        <v>19726</v>
      </c>
      <c r="AJ672">
        <v>1</v>
      </c>
      <c r="AK672">
        <v>4.4681800000000004E-3</v>
      </c>
      <c r="AL672">
        <v>3.7640546399999999</v>
      </c>
      <c r="AM672">
        <v>84.72</v>
      </c>
    </row>
    <row r="673" spans="1:39" x14ac:dyDescent="0.35">
      <c r="A673" t="s">
        <v>19727</v>
      </c>
      <c r="B673">
        <v>5.1262212800000002</v>
      </c>
      <c r="C673">
        <v>30</v>
      </c>
      <c r="D673">
        <v>90.656547000000003</v>
      </c>
      <c r="E673">
        <f t="shared" si="20"/>
        <v>5690.5114551900006</v>
      </c>
      <c r="F673">
        <v>5108</v>
      </c>
      <c r="G673">
        <v>27</v>
      </c>
      <c r="H673">
        <v>5525.3954442200002</v>
      </c>
      <c r="I673">
        <v>14.34</v>
      </c>
      <c r="J673" t="s">
        <v>19728</v>
      </c>
      <c r="K673">
        <v>134.91470448999999</v>
      </c>
      <c r="L673" t="s">
        <v>17208</v>
      </c>
      <c r="M673">
        <v>1220.4709799499999</v>
      </c>
      <c r="N673" t="s">
        <v>19729</v>
      </c>
      <c r="O673">
        <v>1</v>
      </c>
      <c r="P673">
        <v>4.2739600000000003E-3</v>
      </c>
      <c r="Q673">
        <v>3.4873021199999998</v>
      </c>
      <c r="R673">
        <v>85.66</v>
      </c>
      <c r="V673" t="s">
        <v>19730</v>
      </c>
      <c r="W673">
        <v>5.5279685499999998</v>
      </c>
      <c r="X673">
        <v>30</v>
      </c>
      <c r="Y673">
        <v>89.431646819999997</v>
      </c>
      <c r="Z673">
        <f t="shared" si="21"/>
        <v>5613.6244708914001</v>
      </c>
      <c r="AA673">
        <v>5108</v>
      </c>
      <c r="AB673">
        <v>27</v>
      </c>
      <c r="AC673">
        <v>5512.5107655199999</v>
      </c>
      <c r="AD673">
        <v>15.3</v>
      </c>
      <c r="AE673" t="s">
        <v>19731</v>
      </c>
      <c r="AF673">
        <v>134.94575144000001</v>
      </c>
      <c r="AG673" t="s">
        <v>17172</v>
      </c>
      <c r="AH673">
        <v>1215.80633048</v>
      </c>
      <c r="AI673" t="s">
        <v>19732</v>
      </c>
      <c r="AJ673">
        <v>1</v>
      </c>
      <c r="AK673">
        <v>4.4523200000000001E-3</v>
      </c>
      <c r="AL673">
        <v>3.7475013100000001</v>
      </c>
      <c r="AM673">
        <v>84.7</v>
      </c>
    </row>
    <row r="674" spans="1:39" x14ac:dyDescent="0.35">
      <c r="A674" t="s">
        <v>19733</v>
      </c>
      <c r="B674">
        <v>5.0507619699999999</v>
      </c>
      <c r="C674">
        <v>30</v>
      </c>
      <c r="D674">
        <v>89.839147609999998</v>
      </c>
      <c r="E674">
        <f t="shared" si="20"/>
        <v>5639.2032954797005</v>
      </c>
      <c r="F674">
        <v>5108</v>
      </c>
      <c r="G674">
        <v>27</v>
      </c>
      <c r="H674">
        <v>5473.0124202400002</v>
      </c>
      <c r="I674">
        <v>14.3</v>
      </c>
      <c r="J674" t="s">
        <v>19734</v>
      </c>
      <c r="K674">
        <v>135.27400517000001</v>
      </c>
      <c r="L674" t="s">
        <v>17208</v>
      </c>
      <c r="M674">
        <v>1220.51035002</v>
      </c>
      <c r="N674" t="s">
        <v>19735</v>
      </c>
      <c r="O674">
        <v>1</v>
      </c>
      <c r="P674">
        <v>4.1612699999999999E-3</v>
      </c>
      <c r="Q674">
        <v>3.4331682699999999</v>
      </c>
      <c r="R674">
        <v>85.7</v>
      </c>
      <c r="V674" t="s">
        <v>19736</v>
      </c>
      <c r="W674">
        <v>5.5607769500000002</v>
      </c>
      <c r="X674">
        <v>30</v>
      </c>
      <c r="Y674">
        <v>87.031504240000004</v>
      </c>
      <c r="Z674">
        <f t="shared" si="21"/>
        <v>5462.9675211448002</v>
      </c>
      <c r="AA674">
        <v>5108</v>
      </c>
      <c r="AB674">
        <v>27</v>
      </c>
      <c r="AC674">
        <v>5364.5674788699998</v>
      </c>
      <c r="AD674">
        <v>15.3</v>
      </c>
      <c r="AE674" t="s">
        <v>19737</v>
      </c>
      <c r="AF674">
        <v>134.71920552</v>
      </c>
      <c r="AG674" t="s">
        <v>17172</v>
      </c>
      <c r="AH674">
        <v>1215.87522812</v>
      </c>
      <c r="AI674" t="s">
        <v>19738</v>
      </c>
      <c r="AJ674">
        <v>1</v>
      </c>
      <c r="AK674">
        <v>4.5943900000000003E-3</v>
      </c>
      <c r="AL674">
        <v>3.7600281500000001</v>
      </c>
      <c r="AM674">
        <v>84.7</v>
      </c>
    </row>
    <row r="675" spans="1:39" x14ac:dyDescent="0.35">
      <c r="A675" t="s">
        <v>19739</v>
      </c>
      <c r="B675">
        <v>5.0737278400000001</v>
      </c>
      <c r="C675">
        <v>30</v>
      </c>
      <c r="D675">
        <v>87.601343709999995</v>
      </c>
      <c r="E675">
        <f t="shared" si="20"/>
        <v>5498.7363446767004</v>
      </c>
      <c r="F675">
        <v>5108</v>
      </c>
      <c r="G675">
        <v>27</v>
      </c>
      <c r="H675">
        <v>5332.9702786099997</v>
      </c>
      <c r="I675">
        <v>14.24</v>
      </c>
      <c r="J675" t="s">
        <v>19740</v>
      </c>
      <c r="K675">
        <v>135.20352606</v>
      </c>
      <c r="L675" t="s">
        <v>17208</v>
      </c>
      <c r="M675">
        <v>1220.5759668200001</v>
      </c>
      <c r="N675" t="s">
        <v>19741</v>
      </c>
      <c r="O675">
        <v>1</v>
      </c>
      <c r="P675">
        <v>4.1208900000000003E-3</v>
      </c>
      <c r="Q675">
        <v>3.4546428499999999</v>
      </c>
      <c r="R675">
        <v>85.76</v>
      </c>
      <c r="V675" t="s">
        <v>19742</v>
      </c>
      <c r="W675">
        <v>5.4820367900000004</v>
      </c>
      <c r="X675">
        <v>30</v>
      </c>
      <c r="Y675">
        <v>87.412863700000003</v>
      </c>
      <c r="Z675">
        <f t="shared" si="21"/>
        <v>5486.905454449</v>
      </c>
      <c r="AA675">
        <v>5108</v>
      </c>
      <c r="AB675">
        <v>27</v>
      </c>
      <c r="AC675">
        <v>5388.0742370999997</v>
      </c>
      <c r="AD675">
        <v>15.3</v>
      </c>
      <c r="AE675" t="s">
        <v>19743</v>
      </c>
      <c r="AF675">
        <v>134.93789079999999</v>
      </c>
      <c r="AG675" t="s">
        <v>17172</v>
      </c>
      <c r="AH675">
        <v>1215.9506874399999</v>
      </c>
      <c r="AI675" t="s">
        <v>19744</v>
      </c>
      <c r="AJ675">
        <v>1</v>
      </c>
      <c r="AK675">
        <v>4.6476499999999997E-3</v>
      </c>
      <c r="AL675">
        <v>3.7475013100000001</v>
      </c>
      <c r="AM675">
        <v>84.7</v>
      </c>
    </row>
    <row r="676" spans="1:39" x14ac:dyDescent="0.35">
      <c r="A676" t="s">
        <v>19745</v>
      </c>
      <c r="B676">
        <v>5.0113918899999996</v>
      </c>
      <c r="C676">
        <v>30</v>
      </c>
      <c r="D676">
        <v>89.96247305</v>
      </c>
      <c r="E676">
        <f t="shared" si="20"/>
        <v>5646.9444333484998</v>
      </c>
      <c r="F676">
        <v>5108</v>
      </c>
      <c r="G676">
        <v>27</v>
      </c>
      <c r="H676">
        <v>5474.1378630999998</v>
      </c>
      <c r="I676">
        <v>14.2</v>
      </c>
      <c r="J676" t="s">
        <v>19746</v>
      </c>
      <c r="K676">
        <v>135.11766180000001</v>
      </c>
      <c r="L676" t="s">
        <v>17208</v>
      </c>
      <c r="M676">
        <v>1220.60549438</v>
      </c>
      <c r="N676" t="s">
        <v>19747</v>
      </c>
      <c r="O676">
        <v>1</v>
      </c>
      <c r="P676">
        <v>4.2353E-3</v>
      </c>
      <c r="Q676">
        <v>3.4215361999999998</v>
      </c>
      <c r="R676">
        <v>85.8</v>
      </c>
      <c r="V676" t="s">
        <v>19748</v>
      </c>
      <c r="W676">
        <v>5.5542152700000003</v>
      </c>
      <c r="X676">
        <v>30</v>
      </c>
      <c r="Y676">
        <v>85.692056989999998</v>
      </c>
      <c r="Z676">
        <f t="shared" si="21"/>
        <v>5378.8904172622997</v>
      </c>
      <c r="AA676">
        <v>5108</v>
      </c>
      <c r="AB676">
        <v>27</v>
      </c>
      <c r="AC676">
        <v>5282.0047877999996</v>
      </c>
      <c r="AD676">
        <v>15.3</v>
      </c>
      <c r="AE676" t="s">
        <v>19749</v>
      </c>
      <c r="AF676">
        <v>135.28981504999999</v>
      </c>
      <c r="AG676" t="s">
        <v>17172</v>
      </c>
      <c r="AH676">
        <v>1216.0294276</v>
      </c>
      <c r="AI676" t="s">
        <v>19750</v>
      </c>
      <c r="AJ676">
        <v>1</v>
      </c>
      <c r="AK676">
        <v>4.5812800000000001E-3</v>
      </c>
      <c r="AL676">
        <v>3.7721076099999999</v>
      </c>
      <c r="AM676">
        <v>84.7</v>
      </c>
    </row>
    <row r="677" spans="1:39" x14ac:dyDescent="0.35">
      <c r="A677" t="s">
        <v>19751</v>
      </c>
      <c r="B677">
        <v>5.1229404399999998</v>
      </c>
      <c r="C677">
        <v>30</v>
      </c>
      <c r="D677">
        <v>88.936743199999995</v>
      </c>
      <c r="E677">
        <f t="shared" si="20"/>
        <v>5582.5593706640002</v>
      </c>
      <c r="F677">
        <v>5108</v>
      </c>
      <c r="G677">
        <v>27</v>
      </c>
      <c r="H677">
        <v>5411.7230979599999</v>
      </c>
      <c r="I677">
        <v>14.2</v>
      </c>
      <c r="J677" t="s">
        <v>19752</v>
      </c>
      <c r="K677">
        <v>135.14843837000001</v>
      </c>
      <c r="L677" t="s">
        <v>17208</v>
      </c>
      <c r="M677">
        <v>1220.5989327</v>
      </c>
      <c r="N677" t="s">
        <v>19753</v>
      </c>
      <c r="O677">
        <v>1</v>
      </c>
      <c r="P677">
        <v>4.19105E-3</v>
      </c>
      <c r="Q677">
        <v>3.5043028399999998</v>
      </c>
      <c r="R677">
        <v>85.8</v>
      </c>
      <c r="V677" t="s">
        <v>19754</v>
      </c>
      <c r="W677">
        <v>5.51484519</v>
      </c>
      <c r="X677">
        <v>30</v>
      </c>
      <c r="Y677">
        <v>86.753464739999998</v>
      </c>
      <c r="Z677">
        <f t="shared" si="21"/>
        <v>5445.5149817297997</v>
      </c>
      <c r="AA677">
        <v>5108</v>
      </c>
      <c r="AB677">
        <v>27</v>
      </c>
      <c r="AC677">
        <v>5347.4292978800004</v>
      </c>
      <c r="AD677">
        <v>15.3</v>
      </c>
      <c r="AE677" t="s">
        <v>19755</v>
      </c>
      <c r="AF677">
        <v>135.74259445000001</v>
      </c>
      <c r="AG677" t="s">
        <v>17172</v>
      </c>
      <c r="AH677">
        <v>1216.09176355</v>
      </c>
      <c r="AI677" t="s">
        <v>19756</v>
      </c>
      <c r="AJ677">
        <v>1</v>
      </c>
      <c r="AK677">
        <v>4.6105900000000003E-3</v>
      </c>
      <c r="AL677">
        <v>3.74168528</v>
      </c>
      <c r="AM677">
        <v>84.7</v>
      </c>
    </row>
    <row r="678" spans="1:39" x14ac:dyDescent="0.35">
      <c r="A678" t="s">
        <v>19757</v>
      </c>
      <c r="B678">
        <v>5.0474811300000004</v>
      </c>
      <c r="C678">
        <v>30</v>
      </c>
      <c r="D678">
        <v>90.380047709999999</v>
      </c>
      <c r="E678">
        <f t="shared" si="20"/>
        <v>5673.1555947567003</v>
      </c>
      <c r="F678">
        <v>5108</v>
      </c>
      <c r="G678">
        <v>27</v>
      </c>
      <c r="H678">
        <v>5499.5469160800003</v>
      </c>
      <c r="I678">
        <v>14.2</v>
      </c>
      <c r="J678" t="s">
        <v>19758</v>
      </c>
      <c r="K678">
        <v>135.13355136000001</v>
      </c>
      <c r="L678" t="s">
        <v>17208</v>
      </c>
      <c r="M678">
        <v>1220.57924766</v>
      </c>
      <c r="N678" t="s">
        <v>19759</v>
      </c>
      <c r="O678">
        <v>1</v>
      </c>
      <c r="P678">
        <v>4.0610899999999998E-3</v>
      </c>
      <c r="Q678">
        <v>3.46180105</v>
      </c>
      <c r="R678">
        <v>85.8</v>
      </c>
      <c r="V678" t="s">
        <v>19760</v>
      </c>
      <c r="W678">
        <v>5.5294466900000003</v>
      </c>
      <c r="X678">
        <v>30</v>
      </c>
      <c r="Y678">
        <v>87.819045180000003</v>
      </c>
      <c r="Z678">
        <f t="shared" si="21"/>
        <v>5512.4014659486002</v>
      </c>
      <c r="AA678">
        <v>5108</v>
      </c>
      <c r="AB678">
        <v>27</v>
      </c>
      <c r="AC678">
        <v>5407.9892344399996</v>
      </c>
      <c r="AD678">
        <v>15.22</v>
      </c>
      <c r="AE678" t="s">
        <v>19761</v>
      </c>
      <c r="AF678">
        <v>135.89904297000001</v>
      </c>
      <c r="AG678" t="s">
        <v>17172</v>
      </c>
      <c r="AH678">
        <v>1216.11240978</v>
      </c>
      <c r="AI678" t="s">
        <v>19762</v>
      </c>
      <c r="AJ678">
        <v>1</v>
      </c>
      <c r="AK678">
        <v>4.5753800000000004E-3</v>
      </c>
      <c r="AL678">
        <v>3.7716136200000001</v>
      </c>
      <c r="AM678">
        <v>84.78</v>
      </c>
    </row>
    <row r="679" spans="1:39" x14ac:dyDescent="0.35">
      <c r="A679" t="s">
        <v>19763</v>
      </c>
      <c r="B679">
        <v>5.1787147200000003</v>
      </c>
      <c r="C679">
        <v>30</v>
      </c>
      <c r="D679">
        <v>86.606505290000001</v>
      </c>
      <c r="E679">
        <f t="shared" si="20"/>
        <v>5436.2903370533004</v>
      </c>
      <c r="F679">
        <v>5108</v>
      </c>
      <c r="G679">
        <v>27</v>
      </c>
      <c r="H679">
        <v>5269.9301576799999</v>
      </c>
      <c r="I679">
        <v>14.2</v>
      </c>
      <c r="J679" t="s">
        <v>19764</v>
      </c>
      <c r="K679">
        <v>135.13355616000001</v>
      </c>
      <c r="L679" t="s">
        <v>17208</v>
      </c>
      <c r="M679">
        <v>1220.58580934</v>
      </c>
      <c r="N679" t="s">
        <v>19765</v>
      </c>
      <c r="O679">
        <v>1</v>
      </c>
      <c r="P679">
        <v>3.9405600000000001E-3</v>
      </c>
      <c r="Q679">
        <v>3.52309311</v>
      </c>
      <c r="R679">
        <v>85.8</v>
      </c>
      <c r="V679" t="s">
        <v>19766</v>
      </c>
      <c r="W679">
        <v>5.5589742500000003</v>
      </c>
      <c r="X679">
        <v>30</v>
      </c>
      <c r="Y679">
        <v>88.142729119999998</v>
      </c>
      <c r="Z679">
        <f t="shared" si="21"/>
        <v>5532.7191068624006</v>
      </c>
      <c r="AA679">
        <v>5108</v>
      </c>
      <c r="AB679">
        <v>27</v>
      </c>
      <c r="AC679">
        <v>5426.6557716999996</v>
      </c>
      <c r="AD679">
        <v>15.2</v>
      </c>
      <c r="AE679" t="s">
        <v>19767</v>
      </c>
      <c r="AF679">
        <v>135.71963076</v>
      </c>
      <c r="AG679" t="s">
        <v>17172</v>
      </c>
      <c r="AH679">
        <v>1216.1977116099999</v>
      </c>
      <c r="AI679" t="s">
        <v>19768</v>
      </c>
      <c r="AJ679">
        <v>1</v>
      </c>
      <c r="AK679">
        <v>4.7852600000000004E-3</v>
      </c>
      <c r="AL679">
        <v>3.7863774000000001</v>
      </c>
      <c r="AM679">
        <v>84.8</v>
      </c>
    </row>
    <row r="680" spans="1:39" x14ac:dyDescent="0.35">
      <c r="A680" t="s">
        <v>19769</v>
      </c>
      <c r="B680">
        <v>5.0835703600000004</v>
      </c>
      <c r="C680">
        <v>30</v>
      </c>
      <c r="D680">
        <v>88.156714690000001</v>
      </c>
      <c r="E680">
        <f t="shared" si="20"/>
        <v>5533.5969810913002</v>
      </c>
      <c r="F680">
        <v>5108</v>
      </c>
      <c r="G680">
        <v>27</v>
      </c>
      <c r="H680">
        <v>5368.0020029699999</v>
      </c>
      <c r="I680">
        <v>14.26</v>
      </c>
      <c r="J680" t="s">
        <v>19770</v>
      </c>
      <c r="K680">
        <v>135.1641946</v>
      </c>
      <c r="L680" t="s">
        <v>17208</v>
      </c>
      <c r="M680">
        <v>1220.61205606</v>
      </c>
      <c r="N680" t="s">
        <v>19771</v>
      </c>
      <c r="O680">
        <v>1</v>
      </c>
      <c r="P680">
        <v>4.1052299999999996E-3</v>
      </c>
      <c r="Q680">
        <v>3.4671696999999999</v>
      </c>
      <c r="R680">
        <v>85.74</v>
      </c>
      <c r="V680" t="s">
        <v>19772</v>
      </c>
      <c r="W680">
        <v>5.5524125700000004</v>
      </c>
      <c r="X680">
        <v>30</v>
      </c>
      <c r="Y680">
        <v>87.380231570000007</v>
      </c>
      <c r="Z680">
        <f t="shared" si="21"/>
        <v>5484.857135648901</v>
      </c>
      <c r="AA680">
        <v>5108</v>
      </c>
      <c r="AB680">
        <v>27</v>
      </c>
      <c r="AC680">
        <v>5379.7113238399997</v>
      </c>
      <c r="AD680">
        <v>15.2</v>
      </c>
      <c r="AE680" t="s">
        <v>19773</v>
      </c>
      <c r="AF680">
        <v>135.32876812000001</v>
      </c>
      <c r="AG680" t="s">
        <v>17172</v>
      </c>
      <c r="AH680">
        <v>1216.2797326100001</v>
      </c>
      <c r="AI680" t="s">
        <v>19774</v>
      </c>
      <c r="AJ680">
        <v>1</v>
      </c>
      <c r="AK680">
        <v>4.4005800000000003E-3</v>
      </c>
      <c r="AL680">
        <v>3.7742979399999999</v>
      </c>
      <c r="AM680">
        <v>84.8</v>
      </c>
    </row>
    <row r="681" spans="1:39" x14ac:dyDescent="0.35">
      <c r="A681" t="s">
        <v>19775</v>
      </c>
      <c r="B681">
        <v>5.2180847999999997</v>
      </c>
      <c r="C681">
        <v>30</v>
      </c>
      <c r="D681">
        <v>81.535681920000002</v>
      </c>
      <c r="E681">
        <f t="shared" si="20"/>
        <v>5117.9947541184001</v>
      </c>
      <c r="F681">
        <v>5108</v>
      </c>
      <c r="G681">
        <v>27</v>
      </c>
      <c r="H681">
        <v>4967.1642229700001</v>
      </c>
      <c r="I681">
        <v>14.3</v>
      </c>
      <c r="J681" t="s">
        <v>19776</v>
      </c>
      <c r="K681">
        <v>134.96161044999999</v>
      </c>
      <c r="L681" t="s">
        <v>17208</v>
      </c>
      <c r="M681">
        <v>1220.6481452999999</v>
      </c>
      <c r="N681" t="s">
        <v>19777</v>
      </c>
      <c r="O681">
        <v>1</v>
      </c>
      <c r="P681">
        <v>4.2220599999999997E-3</v>
      </c>
      <c r="Q681">
        <v>3.5544102099999999</v>
      </c>
      <c r="R681">
        <v>85.7</v>
      </c>
      <c r="V681" t="s">
        <v>19778</v>
      </c>
      <c r="W681">
        <v>5.5524125700000004</v>
      </c>
      <c r="X681">
        <v>30</v>
      </c>
      <c r="Y681">
        <v>83.77107651</v>
      </c>
      <c r="Z681">
        <f t="shared" si="21"/>
        <v>5258.3104725327003</v>
      </c>
      <c r="AA681">
        <v>5108</v>
      </c>
      <c r="AB681">
        <v>27</v>
      </c>
      <c r="AC681">
        <v>5162.3320708299998</v>
      </c>
      <c r="AD681">
        <v>15.28</v>
      </c>
      <c r="AE681" t="s">
        <v>19779</v>
      </c>
      <c r="AF681">
        <v>134.89147675000001</v>
      </c>
      <c r="AG681" t="s">
        <v>17172</v>
      </c>
      <c r="AH681">
        <v>1216.32894521</v>
      </c>
      <c r="AI681" t="s">
        <v>19780</v>
      </c>
      <c r="AJ681">
        <v>1</v>
      </c>
      <c r="AK681">
        <v>4.5019999999999999E-3</v>
      </c>
      <c r="AL681">
        <v>3.7819035300000001</v>
      </c>
      <c r="AM681">
        <v>84.72</v>
      </c>
    </row>
    <row r="682" spans="1:39" x14ac:dyDescent="0.35">
      <c r="A682" t="s">
        <v>19781</v>
      </c>
      <c r="B682">
        <v>5.1524679999999998</v>
      </c>
      <c r="C682">
        <v>30</v>
      </c>
      <c r="D682">
        <v>87.361599319999996</v>
      </c>
      <c r="E682">
        <f t="shared" si="20"/>
        <v>5483.6875893163997</v>
      </c>
      <c r="F682">
        <v>5108</v>
      </c>
      <c r="G682">
        <v>27</v>
      </c>
      <c r="H682">
        <v>5322.0798596100003</v>
      </c>
      <c r="I682">
        <v>14.3</v>
      </c>
      <c r="J682" t="s">
        <v>19782</v>
      </c>
      <c r="K682">
        <v>135.00047683</v>
      </c>
      <c r="L682" t="s">
        <v>17208</v>
      </c>
      <c r="M682">
        <v>1220.6481452999999</v>
      </c>
      <c r="N682" t="s">
        <v>19783</v>
      </c>
      <c r="O682">
        <v>1</v>
      </c>
      <c r="P682">
        <v>3.9638599999999996E-3</v>
      </c>
      <c r="Q682">
        <v>3.53427779</v>
      </c>
      <c r="R682">
        <v>85.7</v>
      </c>
      <c r="V682" t="s">
        <v>19784</v>
      </c>
      <c r="W682">
        <v>5.5524125700000004</v>
      </c>
      <c r="X682">
        <v>30</v>
      </c>
      <c r="Y682">
        <v>85.097889710000004</v>
      </c>
      <c r="Z682">
        <f t="shared" si="21"/>
        <v>5341.5945370967002</v>
      </c>
      <c r="AA682">
        <v>5108</v>
      </c>
      <c r="AB682">
        <v>27</v>
      </c>
      <c r="AC682">
        <v>5245.3806887800001</v>
      </c>
      <c r="AD682">
        <v>15.3</v>
      </c>
      <c r="AE682" t="s">
        <v>19785</v>
      </c>
      <c r="AF682">
        <v>135.14178912</v>
      </c>
      <c r="AG682" t="s">
        <v>17172</v>
      </c>
      <c r="AH682">
        <v>1216.4601788099999</v>
      </c>
      <c r="AI682" t="s">
        <v>19786</v>
      </c>
      <c r="AJ682">
        <v>1</v>
      </c>
      <c r="AK682">
        <v>4.49015E-3</v>
      </c>
      <c r="AL682">
        <v>3.7792192</v>
      </c>
      <c r="AM682">
        <v>84.7</v>
      </c>
    </row>
    <row r="683" spans="1:39" x14ac:dyDescent="0.35">
      <c r="A683" t="s">
        <v>19787</v>
      </c>
      <c r="B683">
        <v>5.2312081600000004</v>
      </c>
      <c r="C683">
        <v>30</v>
      </c>
      <c r="D683">
        <v>87.080736779999995</v>
      </c>
      <c r="E683">
        <f t="shared" si="20"/>
        <v>5466.0578476806004</v>
      </c>
      <c r="F683">
        <v>5108</v>
      </c>
      <c r="G683">
        <v>27</v>
      </c>
      <c r="H683">
        <v>5304.96967812</v>
      </c>
      <c r="I683">
        <v>14.3</v>
      </c>
      <c r="J683" t="s">
        <v>19788</v>
      </c>
      <c r="K683">
        <v>135.36779075999999</v>
      </c>
      <c r="L683" t="s">
        <v>17208</v>
      </c>
      <c r="M683">
        <v>1220.8187489699999</v>
      </c>
      <c r="N683" t="s">
        <v>19789</v>
      </c>
      <c r="O683">
        <v>1</v>
      </c>
      <c r="P683">
        <v>3.9284200000000002E-3</v>
      </c>
      <c r="Q683">
        <v>3.5190666199999998</v>
      </c>
      <c r="R683">
        <v>85.7</v>
      </c>
      <c r="V683" t="s">
        <v>19790</v>
      </c>
      <c r="W683">
        <v>5.5983443299999998</v>
      </c>
      <c r="X683">
        <v>30</v>
      </c>
      <c r="Y683">
        <v>83.910208969999999</v>
      </c>
      <c r="Z683">
        <f t="shared" si="21"/>
        <v>5267.0438170469006</v>
      </c>
      <c r="AA683">
        <v>5108</v>
      </c>
      <c r="AB683">
        <v>27</v>
      </c>
      <c r="AC683">
        <v>5177.04284732</v>
      </c>
      <c r="AD683">
        <v>15.38</v>
      </c>
      <c r="AE683" t="s">
        <v>19791</v>
      </c>
      <c r="AF683">
        <v>135.61001784000001</v>
      </c>
      <c r="AG683" t="s">
        <v>17172</v>
      </c>
      <c r="AH683">
        <v>1216.4929872</v>
      </c>
      <c r="AI683" t="s">
        <v>19792</v>
      </c>
      <c r="AJ683">
        <v>1</v>
      </c>
      <c r="AK683">
        <v>4.3783600000000004E-3</v>
      </c>
      <c r="AL683">
        <v>3.8127732499999998</v>
      </c>
      <c r="AM683">
        <v>84.62</v>
      </c>
    </row>
    <row r="684" spans="1:39" x14ac:dyDescent="0.35">
      <c r="A684" t="s">
        <v>19793</v>
      </c>
      <c r="B684">
        <v>5.3382398200000001</v>
      </c>
      <c r="C684">
        <v>29.501312339999998</v>
      </c>
      <c r="D684">
        <v>95.213697060000001</v>
      </c>
      <c r="E684">
        <f t="shared" si="20"/>
        <v>5976.5637644562003</v>
      </c>
      <c r="F684">
        <v>5108</v>
      </c>
      <c r="G684">
        <v>27</v>
      </c>
      <c r="H684">
        <v>5841.3267670599998</v>
      </c>
      <c r="I684">
        <v>14.9</v>
      </c>
      <c r="J684" t="s">
        <v>19794</v>
      </c>
      <c r="K684">
        <v>313.68045758</v>
      </c>
      <c r="L684" t="s">
        <v>17208</v>
      </c>
      <c r="M684">
        <v>1221.2219078099999</v>
      </c>
      <c r="N684" t="s">
        <v>19795</v>
      </c>
      <c r="O684">
        <v>1</v>
      </c>
      <c r="P684">
        <v>2.9928300000000001E-3</v>
      </c>
      <c r="Q684">
        <v>3.6644107799999999</v>
      </c>
      <c r="R684">
        <v>85.1</v>
      </c>
      <c r="V684" t="s">
        <v>19796</v>
      </c>
      <c r="W684">
        <v>5.5458508899999996</v>
      </c>
      <c r="X684">
        <v>30</v>
      </c>
      <c r="Y684">
        <v>83.094057660000004</v>
      </c>
      <c r="Z684">
        <f t="shared" si="21"/>
        <v>5215.8139993182003</v>
      </c>
      <c r="AA684">
        <v>5108</v>
      </c>
      <c r="AB684">
        <v>27</v>
      </c>
      <c r="AC684">
        <v>5127.9199491600002</v>
      </c>
      <c r="AD684">
        <v>15.4</v>
      </c>
      <c r="AE684" t="s">
        <v>19797</v>
      </c>
      <c r="AF684">
        <v>135.61052140000001</v>
      </c>
      <c r="AG684" t="s">
        <v>17172</v>
      </c>
      <c r="AH684">
        <v>1216.5651656800001</v>
      </c>
      <c r="AI684" t="s">
        <v>19798</v>
      </c>
      <c r="AJ684">
        <v>1</v>
      </c>
      <c r="AK684">
        <v>4.3361800000000002E-3</v>
      </c>
      <c r="AL684">
        <v>3.8033781200000001</v>
      </c>
      <c r="AM684">
        <v>84.6</v>
      </c>
    </row>
    <row r="685" spans="1:39" x14ac:dyDescent="0.35">
      <c r="A685" t="s">
        <v>19799</v>
      </c>
      <c r="B685">
        <v>5.2759038699999996</v>
      </c>
      <c r="C685">
        <v>29.501312339999998</v>
      </c>
      <c r="D685">
        <v>96.700923689999996</v>
      </c>
      <c r="E685">
        <f t="shared" si="20"/>
        <v>6069.9169800213003</v>
      </c>
      <c r="F685">
        <v>5108</v>
      </c>
      <c r="G685">
        <v>27</v>
      </c>
      <c r="H685">
        <v>5932.5675967200004</v>
      </c>
      <c r="I685">
        <v>14.9</v>
      </c>
      <c r="J685" t="s">
        <v>19800</v>
      </c>
      <c r="K685">
        <v>314.08599862</v>
      </c>
      <c r="L685" t="s">
        <v>17208</v>
      </c>
      <c r="M685">
        <v>1221.19894193</v>
      </c>
      <c r="N685" t="s">
        <v>19801</v>
      </c>
      <c r="O685">
        <v>1</v>
      </c>
      <c r="P685">
        <v>3.18002E-3</v>
      </c>
      <c r="Q685">
        <v>3.63175151</v>
      </c>
      <c r="R685">
        <v>85.1</v>
      </c>
      <c r="V685" t="s">
        <v>19802</v>
      </c>
      <c r="W685">
        <v>5.6311527300000002</v>
      </c>
      <c r="X685">
        <v>30</v>
      </c>
      <c r="Y685">
        <v>80.354116289999993</v>
      </c>
      <c r="Z685">
        <f t="shared" si="21"/>
        <v>5043.8278795233</v>
      </c>
      <c r="AA685">
        <v>5108</v>
      </c>
      <c r="AB685">
        <v>27</v>
      </c>
      <c r="AC685">
        <v>4958.8320455000003</v>
      </c>
      <c r="AD685">
        <v>15.4</v>
      </c>
      <c r="AE685" t="s">
        <v>19803</v>
      </c>
      <c r="AF685">
        <v>135.57939572000001</v>
      </c>
      <c r="AG685" t="s">
        <v>17172</v>
      </c>
      <c r="AH685">
        <v>1216.58813156</v>
      </c>
      <c r="AI685" t="s">
        <v>19804</v>
      </c>
      <c r="AJ685">
        <v>1</v>
      </c>
      <c r="AK685">
        <v>4.2736299999999996E-3</v>
      </c>
      <c r="AL685">
        <v>3.8244053199999999</v>
      </c>
      <c r="AM685">
        <v>84.6</v>
      </c>
    </row>
    <row r="686" spans="1:39" x14ac:dyDescent="0.35">
      <c r="A686" t="s">
        <v>19805</v>
      </c>
      <c r="B686">
        <v>5.2726230300000001</v>
      </c>
      <c r="C686">
        <v>29.501312339999998</v>
      </c>
      <c r="D686">
        <v>98.888383660000002</v>
      </c>
      <c r="E686">
        <f t="shared" si="20"/>
        <v>6207.2238423382005</v>
      </c>
      <c r="F686">
        <v>5108</v>
      </c>
      <c r="G686">
        <v>27</v>
      </c>
      <c r="H686">
        <v>6066.7674948699996</v>
      </c>
      <c r="I686">
        <v>14.9</v>
      </c>
      <c r="J686" t="s">
        <v>19806</v>
      </c>
      <c r="K686">
        <v>314.92224957000002</v>
      </c>
      <c r="L686" t="s">
        <v>17208</v>
      </c>
      <c r="M686">
        <v>1221.1431676499999</v>
      </c>
      <c r="N686" t="s">
        <v>19807</v>
      </c>
      <c r="O686">
        <v>1</v>
      </c>
      <c r="P686">
        <v>3.2599600000000001E-3</v>
      </c>
      <c r="Q686">
        <v>3.6313041199999998</v>
      </c>
      <c r="R686">
        <v>85.1</v>
      </c>
      <c r="V686" t="s">
        <v>19808</v>
      </c>
      <c r="W686">
        <v>5.5360083700000002</v>
      </c>
      <c r="X686">
        <v>30</v>
      </c>
      <c r="Y686">
        <v>84.387256109999996</v>
      </c>
      <c r="Z686">
        <f t="shared" si="21"/>
        <v>5296.9880660246999</v>
      </c>
      <c r="AA686">
        <v>5108</v>
      </c>
      <c r="AB686">
        <v>27</v>
      </c>
      <c r="AC686">
        <v>5207.7261147299996</v>
      </c>
      <c r="AD686">
        <v>15.4</v>
      </c>
      <c r="AE686" t="s">
        <v>19809</v>
      </c>
      <c r="AF686">
        <v>135.52415923000001</v>
      </c>
      <c r="AG686" t="s">
        <v>17172</v>
      </c>
      <c r="AH686">
        <v>1216.6734334</v>
      </c>
      <c r="AI686" t="s">
        <v>19810</v>
      </c>
      <c r="AJ686">
        <v>1</v>
      </c>
      <c r="AK686">
        <v>4.3498699999999996E-3</v>
      </c>
      <c r="AL686">
        <v>3.7792192</v>
      </c>
      <c r="AM686">
        <v>84.6</v>
      </c>
    </row>
    <row r="687" spans="1:39" x14ac:dyDescent="0.35">
      <c r="A687" t="s">
        <v>19811</v>
      </c>
      <c r="B687">
        <v>5.16107447</v>
      </c>
      <c r="C687">
        <v>30</v>
      </c>
      <c r="D687">
        <v>102.92799923</v>
      </c>
      <c r="E687">
        <f t="shared" si="20"/>
        <v>6460.7905116671</v>
      </c>
      <c r="F687">
        <v>5108</v>
      </c>
      <c r="G687">
        <v>27</v>
      </c>
      <c r="H687">
        <v>6310.0878928599996</v>
      </c>
      <c r="I687">
        <v>14.84</v>
      </c>
      <c r="J687" t="s">
        <v>19812</v>
      </c>
      <c r="K687">
        <v>316.95331594999999</v>
      </c>
      <c r="L687" t="s">
        <v>17208</v>
      </c>
      <c r="M687">
        <v>1221.10707841</v>
      </c>
      <c r="N687" t="s">
        <v>19813</v>
      </c>
      <c r="O687">
        <v>1</v>
      </c>
      <c r="P687">
        <v>3.6692299999999999E-3</v>
      </c>
      <c r="Q687">
        <v>3.5507744099999998</v>
      </c>
      <c r="R687">
        <v>85.16</v>
      </c>
      <c r="V687" t="s">
        <v>19814</v>
      </c>
      <c r="W687">
        <v>5.6180293700000004</v>
      </c>
      <c r="X687">
        <v>30</v>
      </c>
      <c r="Y687">
        <v>81.084722249999999</v>
      </c>
      <c r="Z687">
        <f t="shared" si="21"/>
        <v>5089.6880156325005</v>
      </c>
      <c r="AA687">
        <v>5108</v>
      </c>
      <c r="AB687">
        <v>27</v>
      </c>
      <c r="AC687">
        <v>5003.9193719900004</v>
      </c>
      <c r="AD687">
        <v>15.4</v>
      </c>
      <c r="AE687" t="s">
        <v>19815</v>
      </c>
      <c r="AF687">
        <v>135.35192151999999</v>
      </c>
      <c r="AG687" t="s">
        <v>17172</v>
      </c>
      <c r="AH687">
        <v>1216.6701525599999</v>
      </c>
      <c r="AI687" t="s">
        <v>19816</v>
      </c>
      <c r="AJ687">
        <v>1</v>
      </c>
      <c r="AK687">
        <v>4.3209700000000004E-3</v>
      </c>
      <c r="AL687">
        <v>3.81903667</v>
      </c>
      <c r="AM687">
        <v>84.6</v>
      </c>
    </row>
    <row r="688" spans="1:39" x14ac:dyDescent="0.35">
      <c r="A688" t="s">
        <v>19817</v>
      </c>
      <c r="B688">
        <v>5.16107447</v>
      </c>
      <c r="C688">
        <v>30</v>
      </c>
      <c r="D688">
        <v>105.97261489</v>
      </c>
      <c r="E688">
        <f t="shared" si="20"/>
        <v>6651.9010366453003</v>
      </c>
      <c r="F688">
        <v>5108</v>
      </c>
      <c r="G688">
        <v>27</v>
      </c>
      <c r="H688">
        <v>6484.5617982900003</v>
      </c>
      <c r="I688">
        <v>14.68</v>
      </c>
      <c r="J688" t="s">
        <v>19818</v>
      </c>
      <c r="K688">
        <v>316.51588644999998</v>
      </c>
      <c r="L688" t="s">
        <v>17208</v>
      </c>
      <c r="M688">
        <v>1221.0348999299999</v>
      </c>
      <c r="N688" t="s">
        <v>19819</v>
      </c>
      <c r="O688">
        <v>1</v>
      </c>
      <c r="P688">
        <v>4.1258500000000004E-3</v>
      </c>
      <c r="Q688">
        <v>3.4814293900000002</v>
      </c>
      <c r="R688">
        <v>85.32</v>
      </c>
      <c r="V688" t="s">
        <v>19820</v>
      </c>
      <c r="W688">
        <v>5.57865929</v>
      </c>
      <c r="X688">
        <v>30</v>
      </c>
      <c r="Y688">
        <v>81.373362970000002</v>
      </c>
      <c r="Z688">
        <f t="shared" si="21"/>
        <v>5107.8059936269001</v>
      </c>
      <c r="AA688">
        <v>5108</v>
      </c>
      <c r="AB688">
        <v>27</v>
      </c>
      <c r="AC688">
        <v>5021.7320357600001</v>
      </c>
      <c r="AD688">
        <v>15.4</v>
      </c>
      <c r="AE688" t="s">
        <v>19821</v>
      </c>
      <c r="AF688">
        <v>134.94575917</v>
      </c>
      <c r="AG688" t="s">
        <v>17172</v>
      </c>
      <c r="AH688">
        <v>1216.74889272</v>
      </c>
      <c r="AI688" t="s">
        <v>19822</v>
      </c>
      <c r="AJ688">
        <v>1</v>
      </c>
      <c r="AK688">
        <v>4.3190399999999997E-3</v>
      </c>
      <c r="AL688">
        <v>3.8118784699999999</v>
      </c>
      <c r="AM688">
        <v>84.6</v>
      </c>
    </row>
    <row r="689" spans="1:39" x14ac:dyDescent="0.35">
      <c r="A689" t="s">
        <v>19823</v>
      </c>
      <c r="B689">
        <v>5.1249852300000001</v>
      </c>
      <c r="C689">
        <v>30</v>
      </c>
      <c r="D689">
        <v>107.13840537</v>
      </c>
      <c r="E689">
        <f t="shared" si="20"/>
        <v>6725.0777050749002</v>
      </c>
      <c r="F689">
        <v>5108</v>
      </c>
      <c r="G689">
        <v>27</v>
      </c>
      <c r="H689">
        <v>6540.7183663599999</v>
      </c>
      <c r="I689">
        <v>14.48</v>
      </c>
      <c r="J689" t="s">
        <v>19824</v>
      </c>
      <c r="K689">
        <v>316.62532850000002</v>
      </c>
      <c r="L689" t="s">
        <v>17208</v>
      </c>
      <c r="M689">
        <v>1220.9988106999999</v>
      </c>
      <c r="N689" t="s">
        <v>19825</v>
      </c>
      <c r="O689">
        <v>1</v>
      </c>
      <c r="P689">
        <v>4.1102100000000004E-3</v>
      </c>
      <c r="Q689">
        <v>3.5064830800000002</v>
      </c>
      <c r="R689">
        <v>85.52</v>
      </c>
      <c r="V689" t="s">
        <v>19826</v>
      </c>
      <c r="W689">
        <v>5.57865929</v>
      </c>
      <c r="X689">
        <v>30</v>
      </c>
      <c r="Y689">
        <v>79.776393870000007</v>
      </c>
      <c r="Z689">
        <f t="shared" si="21"/>
        <v>5007.5642432199011</v>
      </c>
      <c r="AA689">
        <v>5108</v>
      </c>
      <c r="AB689">
        <v>27</v>
      </c>
      <c r="AC689">
        <v>4923.1795045199997</v>
      </c>
      <c r="AD689">
        <v>15.4</v>
      </c>
      <c r="AE689" t="s">
        <v>19827</v>
      </c>
      <c r="AF689">
        <v>134.91477334999999</v>
      </c>
      <c r="AG689" t="s">
        <v>17172</v>
      </c>
      <c r="AH689">
        <v>1216.7718586000001</v>
      </c>
      <c r="AI689" t="s">
        <v>19828</v>
      </c>
      <c r="AJ689">
        <v>1</v>
      </c>
      <c r="AK689">
        <v>4.5207900000000002E-3</v>
      </c>
      <c r="AL689">
        <v>3.8167997300000001</v>
      </c>
      <c r="AM689">
        <v>84.6</v>
      </c>
    </row>
    <row r="690" spans="1:39" x14ac:dyDescent="0.35">
      <c r="A690" t="s">
        <v>19829</v>
      </c>
      <c r="B690">
        <v>5.0495259099999998</v>
      </c>
      <c r="C690">
        <v>30</v>
      </c>
      <c r="D690">
        <v>109.41127004000001</v>
      </c>
      <c r="E690">
        <f t="shared" si="20"/>
        <v>6867.7454204108008</v>
      </c>
      <c r="F690">
        <v>5108</v>
      </c>
      <c r="G690">
        <v>27</v>
      </c>
      <c r="H690">
        <v>6668.44733645</v>
      </c>
      <c r="I690">
        <v>14.34</v>
      </c>
      <c r="J690" t="s">
        <v>19830</v>
      </c>
      <c r="K690">
        <v>316.03173234000002</v>
      </c>
      <c r="L690" t="s">
        <v>17208</v>
      </c>
      <c r="M690">
        <v>1220.99552986</v>
      </c>
      <c r="N690" t="s">
        <v>19831</v>
      </c>
      <c r="O690">
        <v>1</v>
      </c>
      <c r="P690">
        <v>4.1284199999999998E-3</v>
      </c>
      <c r="Q690">
        <v>3.4532439899999998</v>
      </c>
      <c r="R690">
        <v>85.66</v>
      </c>
      <c r="V690" t="s">
        <v>19832</v>
      </c>
      <c r="W690">
        <v>5.57865929</v>
      </c>
      <c r="X690">
        <v>30</v>
      </c>
      <c r="Y690">
        <v>80.596031870000004</v>
      </c>
      <c r="Z690">
        <f t="shared" si="21"/>
        <v>5059.0129204799005</v>
      </c>
      <c r="AA690">
        <v>5108</v>
      </c>
      <c r="AB690">
        <v>27</v>
      </c>
      <c r="AC690">
        <v>4973.7611966799996</v>
      </c>
      <c r="AD690">
        <v>15.4</v>
      </c>
      <c r="AE690" t="s">
        <v>19833</v>
      </c>
      <c r="AF690">
        <v>135.06347664</v>
      </c>
      <c r="AG690" t="s">
        <v>17172</v>
      </c>
      <c r="AH690">
        <v>1216.80466699</v>
      </c>
      <c r="AI690" t="s">
        <v>19834</v>
      </c>
      <c r="AJ690">
        <v>1</v>
      </c>
      <c r="AK690">
        <v>4.3473299999999999E-3</v>
      </c>
      <c r="AL690">
        <v>3.7980094700000002</v>
      </c>
      <c r="AM690">
        <v>84.6</v>
      </c>
    </row>
    <row r="691" spans="1:39" x14ac:dyDescent="0.35">
      <c r="A691" t="s">
        <v>19835</v>
      </c>
      <c r="B691">
        <v>5.2070062300000002</v>
      </c>
      <c r="C691">
        <v>30</v>
      </c>
      <c r="D691">
        <v>105.90735805</v>
      </c>
      <c r="E691">
        <f t="shared" si="20"/>
        <v>6647.8048647985006</v>
      </c>
      <c r="F691">
        <v>5108</v>
      </c>
      <c r="G691">
        <v>27</v>
      </c>
      <c r="H691">
        <v>6451.88986578</v>
      </c>
      <c r="I691">
        <v>14.3</v>
      </c>
      <c r="J691" t="s">
        <v>19836</v>
      </c>
      <c r="K691">
        <v>315.73465105999998</v>
      </c>
      <c r="L691" t="s">
        <v>17208</v>
      </c>
      <c r="M691">
        <v>1220.92335138</v>
      </c>
      <c r="N691" t="s">
        <v>19837</v>
      </c>
      <c r="O691">
        <v>1</v>
      </c>
      <c r="P691">
        <v>4.21179E-3</v>
      </c>
      <c r="Q691">
        <v>3.5203520799999999</v>
      </c>
      <c r="R691">
        <v>85.7</v>
      </c>
      <c r="V691" t="s">
        <v>19838</v>
      </c>
      <c r="W691">
        <v>5.5885018100000003</v>
      </c>
      <c r="X691">
        <v>30</v>
      </c>
      <c r="Y691">
        <v>81.299661299999997</v>
      </c>
      <c r="Z691">
        <f t="shared" si="21"/>
        <v>5103.1797398010003</v>
      </c>
      <c r="AA691">
        <v>5108</v>
      </c>
      <c r="AB691">
        <v>27</v>
      </c>
      <c r="AC691">
        <v>5017.1837405400001</v>
      </c>
      <c r="AD691">
        <v>15.4</v>
      </c>
      <c r="AE691" t="s">
        <v>19839</v>
      </c>
      <c r="AF691">
        <v>135.03199788000001</v>
      </c>
      <c r="AG691" t="s">
        <v>17172</v>
      </c>
      <c r="AH691">
        <v>1216.86372211</v>
      </c>
      <c r="AI691" t="s">
        <v>19840</v>
      </c>
      <c r="AJ691">
        <v>1</v>
      </c>
      <c r="AK691">
        <v>4.2594599999999996E-3</v>
      </c>
      <c r="AL691">
        <v>3.8056150500000001</v>
      </c>
      <c r="AM691">
        <v>84.6</v>
      </c>
    </row>
    <row r="692" spans="1:39" x14ac:dyDescent="0.35">
      <c r="A692" t="s">
        <v>19841</v>
      </c>
      <c r="B692">
        <v>5.1074744499999998</v>
      </c>
      <c r="C692">
        <v>30</v>
      </c>
      <c r="D692">
        <v>106.3989077</v>
      </c>
      <c r="E692">
        <f t="shared" si="20"/>
        <v>6678.6594363289996</v>
      </c>
      <c r="F692">
        <v>5108</v>
      </c>
      <c r="G692">
        <v>27</v>
      </c>
      <c r="H692">
        <v>6486.3534996999997</v>
      </c>
      <c r="I692">
        <v>14.36</v>
      </c>
      <c r="J692" t="s">
        <v>19842</v>
      </c>
      <c r="K692">
        <v>315.21997629999998</v>
      </c>
      <c r="L692" t="s">
        <v>17208</v>
      </c>
      <c r="M692">
        <v>1220.9852259700001</v>
      </c>
      <c r="N692" t="s">
        <v>19843</v>
      </c>
      <c r="O692">
        <v>1</v>
      </c>
      <c r="P692">
        <v>4.1030800000000003E-3</v>
      </c>
      <c r="Q692">
        <v>3.4882893300000002</v>
      </c>
      <c r="R692">
        <v>85.64</v>
      </c>
      <c r="V692" t="s">
        <v>19844</v>
      </c>
      <c r="W692">
        <v>5.61474853</v>
      </c>
      <c r="X692">
        <v>30</v>
      </c>
      <c r="Y692">
        <v>87.719119739999996</v>
      </c>
      <c r="Z692">
        <f t="shared" si="21"/>
        <v>5506.1291460798002</v>
      </c>
      <c r="AA692">
        <v>5108</v>
      </c>
      <c r="AB692">
        <v>27</v>
      </c>
      <c r="AC692">
        <v>5413.3428636199997</v>
      </c>
      <c r="AD692">
        <v>15.4</v>
      </c>
      <c r="AE692" t="s">
        <v>19845</v>
      </c>
      <c r="AF692">
        <v>134.93840166000001</v>
      </c>
      <c r="AG692" t="s">
        <v>17172</v>
      </c>
      <c r="AH692">
        <v>1216.85716043</v>
      </c>
      <c r="AI692" t="s">
        <v>19846</v>
      </c>
      <c r="AJ692">
        <v>1</v>
      </c>
      <c r="AK692">
        <v>4.1936600000000001E-3</v>
      </c>
      <c r="AL692">
        <v>3.8230631499999999</v>
      </c>
      <c r="AM692">
        <v>84.6</v>
      </c>
    </row>
    <row r="693" spans="1:39" x14ac:dyDescent="0.35">
      <c r="A693" t="s">
        <v>19847</v>
      </c>
      <c r="B693">
        <v>5.1818369100000004</v>
      </c>
      <c r="C693">
        <v>30</v>
      </c>
      <c r="D693">
        <v>108.06402955</v>
      </c>
      <c r="E693">
        <f t="shared" si="20"/>
        <v>6783.1791348535007</v>
      </c>
      <c r="F693">
        <v>5108</v>
      </c>
      <c r="G693">
        <v>27</v>
      </c>
      <c r="H693">
        <v>6595.6720949999999</v>
      </c>
      <c r="I693">
        <v>14.46</v>
      </c>
      <c r="J693" t="s">
        <v>19848</v>
      </c>
      <c r="K693">
        <v>315.14126175000001</v>
      </c>
      <c r="L693" t="s">
        <v>17208</v>
      </c>
      <c r="M693">
        <v>1220.8900816099999</v>
      </c>
      <c r="N693" t="s">
        <v>19849</v>
      </c>
      <c r="O693">
        <v>1</v>
      </c>
      <c r="P693">
        <v>4.30686E-3</v>
      </c>
      <c r="Q693">
        <v>3.5159527700000002</v>
      </c>
      <c r="R693">
        <v>85.54</v>
      </c>
      <c r="V693" t="s">
        <v>19850</v>
      </c>
      <c r="W693">
        <v>5.5753784499999997</v>
      </c>
      <c r="X693">
        <v>30</v>
      </c>
      <c r="Y693">
        <v>88.044544509999994</v>
      </c>
      <c r="Z693">
        <f t="shared" si="21"/>
        <v>5526.5560588927001</v>
      </c>
      <c r="AA693">
        <v>5108</v>
      </c>
      <c r="AB693">
        <v>27</v>
      </c>
      <c r="AC693">
        <v>5433.42555309</v>
      </c>
      <c r="AD693">
        <v>15.4</v>
      </c>
      <c r="AE693" t="s">
        <v>19851</v>
      </c>
      <c r="AF693">
        <v>134.90728064000001</v>
      </c>
      <c r="AG693" t="s">
        <v>17172</v>
      </c>
      <c r="AH693">
        <v>1216.9293389100001</v>
      </c>
      <c r="AI693" t="s">
        <v>19852</v>
      </c>
      <c r="AJ693">
        <v>1</v>
      </c>
      <c r="AK693">
        <v>4.20068E-3</v>
      </c>
      <c r="AL693">
        <v>3.8114310900000001</v>
      </c>
      <c r="AM693">
        <v>84.6</v>
      </c>
    </row>
    <row r="694" spans="1:39" x14ac:dyDescent="0.35">
      <c r="A694" t="s">
        <v>19853</v>
      </c>
      <c r="B694">
        <v>5.1326243099999997</v>
      </c>
      <c r="C694">
        <v>30</v>
      </c>
      <c r="D694">
        <v>108.06368127</v>
      </c>
      <c r="E694">
        <f t="shared" si="20"/>
        <v>6783.1572733179009</v>
      </c>
      <c r="F694">
        <v>5108</v>
      </c>
      <c r="G694">
        <v>27</v>
      </c>
      <c r="H694">
        <v>6598.65277608</v>
      </c>
      <c r="I694">
        <v>14.5</v>
      </c>
      <c r="J694" t="s">
        <v>19854</v>
      </c>
      <c r="K694">
        <v>314.90669379000002</v>
      </c>
      <c r="L694" t="s">
        <v>17208</v>
      </c>
      <c r="M694">
        <v>1220.86711573</v>
      </c>
      <c r="N694" t="s">
        <v>19855</v>
      </c>
      <c r="O694">
        <v>1</v>
      </c>
      <c r="P694">
        <v>4.1330799999999999E-3</v>
      </c>
      <c r="Q694">
        <v>3.5307165500000002</v>
      </c>
      <c r="R694">
        <v>85.5</v>
      </c>
      <c r="V694" t="s">
        <v>19856</v>
      </c>
      <c r="W694">
        <v>5.5885018100000003</v>
      </c>
      <c r="X694">
        <v>30</v>
      </c>
      <c r="Y694">
        <v>88.467564420000002</v>
      </c>
      <c r="Z694">
        <f t="shared" si="21"/>
        <v>5553.1090186434003</v>
      </c>
      <c r="AA694">
        <v>5108</v>
      </c>
      <c r="AB694">
        <v>27</v>
      </c>
      <c r="AC694">
        <v>5459.5310568599998</v>
      </c>
      <c r="AD694">
        <v>15.4</v>
      </c>
      <c r="AE694" t="s">
        <v>19857</v>
      </c>
      <c r="AF694">
        <v>134.98514465</v>
      </c>
      <c r="AG694" t="s">
        <v>17172</v>
      </c>
      <c r="AH694">
        <v>1216.98511319</v>
      </c>
      <c r="AI694" t="s">
        <v>19858</v>
      </c>
      <c r="AJ694">
        <v>1</v>
      </c>
      <c r="AK694">
        <v>4.12723E-3</v>
      </c>
      <c r="AL694">
        <v>3.7935355999999998</v>
      </c>
      <c r="AM694">
        <v>84.6</v>
      </c>
    </row>
    <row r="695" spans="1:39" x14ac:dyDescent="0.35">
      <c r="A695" t="s">
        <v>19859</v>
      </c>
      <c r="B695">
        <v>5.1752752299999996</v>
      </c>
      <c r="C695">
        <v>30</v>
      </c>
      <c r="D695">
        <v>100.40247909999999</v>
      </c>
      <c r="E695">
        <f t="shared" si="20"/>
        <v>6302.2636131070003</v>
      </c>
      <c r="F695">
        <v>5108</v>
      </c>
      <c r="G695">
        <v>27</v>
      </c>
      <c r="H695">
        <v>6130.8396094500004</v>
      </c>
      <c r="I695">
        <v>14.5</v>
      </c>
      <c r="J695" t="s">
        <v>19860</v>
      </c>
      <c r="K695">
        <v>314.97752618999999</v>
      </c>
      <c r="L695" t="s">
        <v>17208</v>
      </c>
      <c r="M695">
        <v>1220.80806061</v>
      </c>
      <c r="N695" t="s">
        <v>19861</v>
      </c>
      <c r="O695">
        <v>1</v>
      </c>
      <c r="P695">
        <v>4.3980199999999999E-3</v>
      </c>
      <c r="Q695">
        <v>3.53026917</v>
      </c>
      <c r="R695">
        <v>85.5</v>
      </c>
      <c r="V695" t="s">
        <v>19862</v>
      </c>
      <c r="W695">
        <v>5.5688167699999997</v>
      </c>
      <c r="X695">
        <v>30</v>
      </c>
      <c r="Y695">
        <v>91.868558870000001</v>
      </c>
      <c r="Z695">
        <f t="shared" si="21"/>
        <v>5766.5894402699005</v>
      </c>
      <c r="AA695">
        <v>5108</v>
      </c>
      <c r="AB695">
        <v>27</v>
      </c>
      <c r="AC695">
        <v>5669.4140231900001</v>
      </c>
      <c r="AD695">
        <v>15.4</v>
      </c>
      <c r="AE695" t="s">
        <v>19863</v>
      </c>
      <c r="AF695">
        <v>134.92267529</v>
      </c>
      <c r="AG695" t="s">
        <v>17172</v>
      </c>
      <c r="AH695">
        <v>1217.0540108299999</v>
      </c>
      <c r="AI695" t="s">
        <v>19864</v>
      </c>
      <c r="AJ695">
        <v>1</v>
      </c>
      <c r="AK695">
        <v>4.1501799999999998E-3</v>
      </c>
      <c r="AL695">
        <v>3.79398298</v>
      </c>
      <c r="AM695">
        <v>84.6</v>
      </c>
    </row>
    <row r="696" spans="1:39" x14ac:dyDescent="0.35">
      <c r="A696" t="s">
        <v>19865</v>
      </c>
      <c r="B696">
        <v>5.1719943900000001</v>
      </c>
      <c r="C696">
        <v>30</v>
      </c>
      <c r="D696">
        <v>105.36506598</v>
      </c>
      <c r="E696">
        <f t="shared" si="20"/>
        <v>6613.7651915646002</v>
      </c>
      <c r="F696">
        <v>5108</v>
      </c>
      <c r="G696">
        <v>27</v>
      </c>
      <c r="H696">
        <v>6429.2164633000002</v>
      </c>
      <c r="I696">
        <v>14.44</v>
      </c>
      <c r="J696" t="s">
        <v>19866</v>
      </c>
      <c r="K696">
        <v>315.08735718999998</v>
      </c>
      <c r="L696" t="s">
        <v>17208</v>
      </c>
      <c r="M696">
        <v>1220.8047797700001</v>
      </c>
      <c r="N696" t="s">
        <v>19867</v>
      </c>
      <c r="O696">
        <v>1</v>
      </c>
      <c r="P696">
        <v>4.2792200000000002E-3</v>
      </c>
      <c r="Q696">
        <v>3.5011889900000002</v>
      </c>
      <c r="R696">
        <v>85.56</v>
      </c>
      <c r="V696" t="s">
        <v>19868</v>
      </c>
      <c r="W696">
        <v>5.5983443299999998</v>
      </c>
      <c r="X696">
        <v>30</v>
      </c>
      <c r="Y696">
        <v>92.217446969999997</v>
      </c>
      <c r="Z696">
        <f t="shared" si="21"/>
        <v>5788.4891463068998</v>
      </c>
      <c r="AA696">
        <v>5108</v>
      </c>
      <c r="AB696">
        <v>27</v>
      </c>
      <c r="AC696">
        <v>5690.9446872899998</v>
      </c>
      <c r="AD696">
        <v>15.4</v>
      </c>
      <c r="AE696" t="s">
        <v>19869</v>
      </c>
      <c r="AF696">
        <v>135.20362395000001</v>
      </c>
      <c r="AG696" t="s">
        <v>17172</v>
      </c>
      <c r="AH696">
        <v>1217.0868192299999</v>
      </c>
      <c r="AI696" t="s">
        <v>19870</v>
      </c>
      <c r="AJ696">
        <v>1</v>
      </c>
      <c r="AK696">
        <v>4.1950199999999998E-3</v>
      </c>
      <c r="AL696">
        <v>3.8163523499999998</v>
      </c>
      <c r="AM696">
        <v>84.6</v>
      </c>
    </row>
    <row r="697" spans="1:39" x14ac:dyDescent="0.35">
      <c r="A697" t="s">
        <v>19871</v>
      </c>
      <c r="B697">
        <v>5.1588710300000002</v>
      </c>
      <c r="C697">
        <v>30</v>
      </c>
      <c r="D697">
        <v>105.94468397999999</v>
      </c>
      <c r="E697">
        <f t="shared" si="20"/>
        <v>6650.1478134245999</v>
      </c>
      <c r="F697">
        <v>5108</v>
      </c>
      <c r="G697">
        <v>27</v>
      </c>
      <c r="H697">
        <v>6457.2369013099997</v>
      </c>
      <c r="I697">
        <v>14.34</v>
      </c>
      <c r="J697" t="s">
        <v>19872</v>
      </c>
      <c r="K697">
        <v>315.19683428000002</v>
      </c>
      <c r="L697" t="s">
        <v>17208</v>
      </c>
      <c r="M697">
        <v>1220.76869053</v>
      </c>
      <c r="N697" t="s">
        <v>19873</v>
      </c>
      <c r="O697">
        <v>1</v>
      </c>
      <c r="P697">
        <v>4.2296900000000004E-3</v>
      </c>
      <c r="Q697">
        <v>3.50655764</v>
      </c>
      <c r="R697">
        <v>85.66</v>
      </c>
      <c r="V697" t="s">
        <v>19874</v>
      </c>
      <c r="W697">
        <v>5.5360083700000002</v>
      </c>
      <c r="X697">
        <v>30</v>
      </c>
      <c r="Y697">
        <v>90.492653590000003</v>
      </c>
      <c r="Z697">
        <f t="shared" si="21"/>
        <v>5680.2238658443002</v>
      </c>
      <c r="AA697">
        <v>5108</v>
      </c>
      <c r="AB697">
        <v>27</v>
      </c>
      <c r="AC697">
        <v>5584.5038342500002</v>
      </c>
      <c r="AD697">
        <v>15.4</v>
      </c>
      <c r="AE697" t="s">
        <v>19875</v>
      </c>
      <c r="AF697">
        <v>135.18122206999999</v>
      </c>
      <c r="AG697" t="s">
        <v>17172</v>
      </c>
      <c r="AH697">
        <v>1217.1130659400001</v>
      </c>
      <c r="AI697" t="s">
        <v>19876</v>
      </c>
      <c r="AJ697">
        <v>1</v>
      </c>
      <c r="AK697">
        <v>4.2503799999999998E-3</v>
      </c>
      <c r="AL697">
        <v>3.7877195600000002</v>
      </c>
      <c r="AM697">
        <v>84.6</v>
      </c>
    </row>
    <row r="698" spans="1:39" x14ac:dyDescent="0.35">
      <c r="A698" t="s">
        <v>19877</v>
      </c>
      <c r="B698">
        <v>5.1030967599999997</v>
      </c>
      <c r="C698">
        <v>30</v>
      </c>
      <c r="D698">
        <v>104.29086922</v>
      </c>
      <c r="E698">
        <f t="shared" si="20"/>
        <v>6546.3378609394003</v>
      </c>
      <c r="F698">
        <v>5108</v>
      </c>
      <c r="G698">
        <v>27</v>
      </c>
      <c r="H698">
        <v>6348.9964937300001</v>
      </c>
      <c r="I698">
        <v>14.24</v>
      </c>
      <c r="J698" t="s">
        <v>19878</v>
      </c>
      <c r="K698">
        <v>315.05537028999998</v>
      </c>
      <c r="L698" t="s">
        <v>17208</v>
      </c>
      <c r="M698">
        <v>1220.7391629799999</v>
      </c>
      <c r="N698" t="s">
        <v>19879</v>
      </c>
      <c r="O698">
        <v>1</v>
      </c>
      <c r="P698">
        <v>4.29313E-3</v>
      </c>
      <c r="Q698">
        <v>3.48821476</v>
      </c>
      <c r="R698">
        <v>85.76</v>
      </c>
      <c r="V698" t="s">
        <v>19880</v>
      </c>
      <c r="W698">
        <v>5.5950634900000003</v>
      </c>
      <c r="X698">
        <v>30</v>
      </c>
      <c r="Y698">
        <v>94.801565830000001</v>
      </c>
      <c r="Z698">
        <f t="shared" si="21"/>
        <v>5950.6942871491001</v>
      </c>
      <c r="AA698">
        <v>5108</v>
      </c>
      <c r="AB698">
        <v>27</v>
      </c>
      <c r="AC698">
        <v>5850.4164354599998</v>
      </c>
      <c r="AD698">
        <v>15.4</v>
      </c>
      <c r="AE698" t="s">
        <v>19881</v>
      </c>
      <c r="AF698">
        <v>135.1728616</v>
      </c>
      <c r="AG698" t="s">
        <v>17172</v>
      </c>
      <c r="AH698">
        <v>1217.1393126600001</v>
      </c>
      <c r="AI698" t="s">
        <v>19882</v>
      </c>
      <c r="AJ698">
        <v>1</v>
      </c>
      <c r="AK698">
        <v>4.3966300000000003E-3</v>
      </c>
      <c r="AL698">
        <v>3.8033781200000001</v>
      </c>
      <c r="AM698">
        <v>84.6</v>
      </c>
    </row>
    <row r="699" spans="1:39" x14ac:dyDescent="0.35">
      <c r="A699" t="s">
        <v>19883</v>
      </c>
      <c r="B699">
        <v>5.1096584299999996</v>
      </c>
      <c r="C699">
        <v>30</v>
      </c>
      <c r="D699">
        <v>101.84436681</v>
      </c>
      <c r="E699">
        <f t="shared" si="20"/>
        <v>6392.7709046637001</v>
      </c>
      <c r="F699">
        <v>5108</v>
      </c>
      <c r="G699">
        <v>27</v>
      </c>
      <c r="H699">
        <v>6197.1407144900004</v>
      </c>
      <c r="I699">
        <v>14.2</v>
      </c>
      <c r="J699" t="s">
        <v>19884</v>
      </c>
      <c r="K699">
        <v>314.89964897999999</v>
      </c>
      <c r="L699" t="s">
        <v>17208</v>
      </c>
      <c r="M699">
        <v>1220.72275878</v>
      </c>
      <c r="N699" t="s">
        <v>19885</v>
      </c>
      <c r="O699">
        <v>1</v>
      </c>
      <c r="P699">
        <v>4.4361499999999998E-3</v>
      </c>
      <c r="Q699">
        <v>3.4931360200000001</v>
      </c>
      <c r="R699">
        <v>85.8</v>
      </c>
      <c r="V699" t="s">
        <v>19886</v>
      </c>
      <c r="W699">
        <v>5.5720976100000001</v>
      </c>
      <c r="X699">
        <v>30</v>
      </c>
      <c r="Y699">
        <v>95.198923980000004</v>
      </c>
      <c r="Z699">
        <f t="shared" si="21"/>
        <v>5975.6364582246006</v>
      </c>
      <c r="AA699">
        <v>5108</v>
      </c>
      <c r="AB699">
        <v>27</v>
      </c>
      <c r="AC699">
        <v>5880.4753968900004</v>
      </c>
      <c r="AD699">
        <v>15.48</v>
      </c>
      <c r="AE699" t="s">
        <v>19887</v>
      </c>
      <c r="AF699">
        <v>135.13351183</v>
      </c>
      <c r="AG699" t="s">
        <v>17172</v>
      </c>
      <c r="AH699">
        <v>1217.18196358</v>
      </c>
      <c r="AI699" t="s">
        <v>19888</v>
      </c>
      <c r="AJ699">
        <v>1</v>
      </c>
      <c r="AK699">
        <v>4.43173E-3</v>
      </c>
      <c r="AL699">
        <v>3.7783244300000001</v>
      </c>
      <c r="AM699">
        <v>84.52</v>
      </c>
    </row>
    <row r="700" spans="1:39" x14ac:dyDescent="0.35">
      <c r="A700" t="s">
        <v>19889</v>
      </c>
      <c r="B700">
        <v>5.0801308799999996</v>
      </c>
      <c r="C700">
        <v>30</v>
      </c>
      <c r="D700">
        <v>103.61312366</v>
      </c>
      <c r="E700">
        <f t="shared" si="20"/>
        <v>6503.7957721381999</v>
      </c>
      <c r="F700">
        <v>5108</v>
      </c>
      <c r="G700">
        <v>27</v>
      </c>
      <c r="H700">
        <v>6304.7680226800003</v>
      </c>
      <c r="I700">
        <v>14.2</v>
      </c>
      <c r="J700" t="s">
        <v>19890</v>
      </c>
      <c r="K700">
        <v>315.02437082</v>
      </c>
      <c r="L700" t="s">
        <v>17208</v>
      </c>
      <c r="M700">
        <v>1220.6866695399999</v>
      </c>
      <c r="N700" t="s">
        <v>19891</v>
      </c>
      <c r="O700">
        <v>1</v>
      </c>
      <c r="P700">
        <v>4.3819499999999999E-3</v>
      </c>
      <c r="Q700">
        <v>3.4712140499999999</v>
      </c>
      <c r="R700">
        <v>85.8</v>
      </c>
      <c r="V700" t="s">
        <v>19892</v>
      </c>
      <c r="W700">
        <v>5.5327275299999998</v>
      </c>
      <c r="X700">
        <v>30</v>
      </c>
      <c r="Y700">
        <v>98.60342661</v>
      </c>
      <c r="Z700">
        <f t="shared" si="21"/>
        <v>6189.3370883097004</v>
      </c>
      <c r="AA700">
        <v>5108</v>
      </c>
      <c r="AB700">
        <v>27</v>
      </c>
      <c r="AC700">
        <v>6098.0629351500002</v>
      </c>
      <c r="AD700">
        <v>15.58</v>
      </c>
      <c r="AE700" t="s">
        <v>19893</v>
      </c>
      <c r="AF700">
        <v>135.14138797000001</v>
      </c>
      <c r="AG700" t="s">
        <v>17172</v>
      </c>
      <c r="AH700">
        <v>1217.2082103</v>
      </c>
      <c r="AI700" t="s">
        <v>19894</v>
      </c>
      <c r="AJ700">
        <v>1</v>
      </c>
      <c r="AK700">
        <v>4.5727500000000004E-3</v>
      </c>
      <c r="AL700">
        <v>3.78727217</v>
      </c>
      <c r="AM700">
        <v>84.42</v>
      </c>
    </row>
    <row r="701" spans="1:39" x14ac:dyDescent="0.35">
      <c r="A701" t="s">
        <v>19895</v>
      </c>
      <c r="B701">
        <v>4.98826736</v>
      </c>
      <c r="C701">
        <v>30</v>
      </c>
      <c r="D701">
        <v>101.43367238</v>
      </c>
      <c r="E701">
        <f t="shared" si="20"/>
        <v>6366.9916152926007</v>
      </c>
      <c r="F701">
        <v>5108</v>
      </c>
      <c r="G701">
        <v>27</v>
      </c>
      <c r="H701">
        <v>6176.3776460199997</v>
      </c>
      <c r="I701">
        <v>14.26</v>
      </c>
      <c r="J701" t="s">
        <v>19896</v>
      </c>
      <c r="K701">
        <v>315.26644884000001</v>
      </c>
      <c r="L701" t="s">
        <v>17208</v>
      </c>
      <c r="M701">
        <v>1220.67026534</v>
      </c>
      <c r="N701" t="s">
        <v>19897</v>
      </c>
      <c r="O701">
        <v>1</v>
      </c>
      <c r="P701">
        <v>4.1842099999999998E-3</v>
      </c>
      <c r="Q701">
        <v>3.4076850599999999</v>
      </c>
      <c r="R701">
        <v>85.74</v>
      </c>
      <c r="V701" t="s">
        <v>19898</v>
      </c>
      <c r="W701">
        <v>5.4999191300000003</v>
      </c>
      <c r="X701">
        <v>30</v>
      </c>
      <c r="Y701">
        <v>102.96125966</v>
      </c>
      <c r="Z701">
        <f t="shared" si="21"/>
        <v>6462.8782688582005</v>
      </c>
      <c r="AA701">
        <v>5108</v>
      </c>
      <c r="AB701">
        <v>27</v>
      </c>
      <c r="AC701">
        <v>6369.0261722300002</v>
      </c>
      <c r="AD701">
        <v>15.6</v>
      </c>
      <c r="AE701" t="s">
        <v>19899</v>
      </c>
      <c r="AF701">
        <v>135.24300503000001</v>
      </c>
      <c r="AG701" t="s">
        <v>17172</v>
      </c>
      <c r="AH701">
        <v>1217.2639845799999</v>
      </c>
      <c r="AI701" t="s">
        <v>19900</v>
      </c>
      <c r="AJ701">
        <v>1</v>
      </c>
      <c r="AK701">
        <v>4.5697799999999998E-3</v>
      </c>
      <c r="AL701">
        <v>3.7394017399999999</v>
      </c>
      <c r="AM701">
        <v>84.4</v>
      </c>
    </row>
    <row r="702" spans="1:39" x14ac:dyDescent="0.35">
      <c r="A702" t="s">
        <v>19901</v>
      </c>
      <c r="B702">
        <v>5.0046715600000002</v>
      </c>
      <c r="C702">
        <v>30</v>
      </c>
      <c r="D702">
        <v>104.70001728</v>
      </c>
      <c r="E702">
        <f t="shared" si="20"/>
        <v>6572.0200846655998</v>
      </c>
      <c r="F702">
        <v>5108</v>
      </c>
      <c r="G702">
        <v>27</v>
      </c>
      <c r="H702">
        <v>6378.3385104700001</v>
      </c>
      <c r="I702">
        <v>14.3</v>
      </c>
      <c r="J702" t="s">
        <v>19902</v>
      </c>
      <c r="K702">
        <v>315.05584527000002</v>
      </c>
      <c r="L702" t="s">
        <v>17208</v>
      </c>
      <c r="M702">
        <v>1220.59152518</v>
      </c>
      <c r="N702" t="s">
        <v>19903</v>
      </c>
      <c r="O702">
        <v>1</v>
      </c>
      <c r="P702">
        <v>4.2186999999999997E-3</v>
      </c>
      <c r="Q702">
        <v>3.3982899199999999</v>
      </c>
      <c r="R702">
        <v>85.7</v>
      </c>
      <c r="V702" t="s">
        <v>19904</v>
      </c>
      <c r="W702">
        <v>5.5753784499999997</v>
      </c>
      <c r="X702">
        <v>30</v>
      </c>
      <c r="Y702">
        <v>99.509062189999995</v>
      </c>
      <c r="Z702">
        <f t="shared" si="21"/>
        <v>6246.1838336663004</v>
      </c>
      <c r="AA702">
        <v>5108</v>
      </c>
      <c r="AB702">
        <v>27</v>
      </c>
      <c r="AC702">
        <v>6155.4785124399996</v>
      </c>
      <c r="AD702">
        <v>15.6</v>
      </c>
      <c r="AE702" t="s">
        <v>19905</v>
      </c>
      <c r="AF702">
        <v>135.17252637000001</v>
      </c>
      <c r="AG702" t="s">
        <v>17172</v>
      </c>
      <c r="AH702">
        <v>1217.30991634</v>
      </c>
      <c r="AI702" t="s">
        <v>19906</v>
      </c>
      <c r="AJ702">
        <v>1</v>
      </c>
      <c r="AK702">
        <v>4.5578700000000003E-3</v>
      </c>
      <c r="AL702">
        <v>3.7792192</v>
      </c>
      <c r="AM702">
        <v>84.4</v>
      </c>
    </row>
    <row r="703" spans="1:39" x14ac:dyDescent="0.35">
      <c r="A703" t="s">
        <v>19907</v>
      </c>
      <c r="B703">
        <v>4.9160888800000002</v>
      </c>
      <c r="C703">
        <v>30</v>
      </c>
      <c r="D703">
        <v>103.5208659</v>
      </c>
      <c r="E703">
        <f t="shared" si="20"/>
        <v>6498.0047525430009</v>
      </c>
      <c r="F703">
        <v>5108</v>
      </c>
      <c r="G703">
        <v>27</v>
      </c>
      <c r="H703">
        <v>6310.8170920299999</v>
      </c>
      <c r="I703">
        <v>14.36</v>
      </c>
      <c r="J703" t="s">
        <v>19908</v>
      </c>
      <c r="K703">
        <v>315.11795785999999</v>
      </c>
      <c r="L703" t="s">
        <v>17208</v>
      </c>
      <c r="M703">
        <v>1220.5849635</v>
      </c>
      <c r="N703" t="s">
        <v>19909</v>
      </c>
      <c r="O703">
        <v>1</v>
      </c>
      <c r="P703">
        <v>4.1941000000000001E-3</v>
      </c>
      <c r="Q703">
        <v>3.3871052399999999</v>
      </c>
      <c r="R703">
        <v>85.64</v>
      </c>
      <c r="V703" t="s">
        <v>19910</v>
      </c>
      <c r="W703">
        <v>5.5294466900000003</v>
      </c>
      <c r="X703">
        <v>30</v>
      </c>
      <c r="Y703">
        <v>98.051364480000004</v>
      </c>
      <c r="Z703">
        <f t="shared" si="21"/>
        <v>6154.6841484096003</v>
      </c>
      <c r="AA703">
        <v>5108</v>
      </c>
      <c r="AB703">
        <v>27</v>
      </c>
      <c r="AC703">
        <v>6065.3075598200003</v>
      </c>
      <c r="AD703">
        <v>15.6</v>
      </c>
      <c r="AE703" t="s">
        <v>19911</v>
      </c>
      <c r="AF703">
        <v>135.01631788</v>
      </c>
      <c r="AG703" t="s">
        <v>17172</v>
      </c>
      <c r="AH703">
        <v>1217.30991634</v>
      </c>
      <c r="AI703" t="s">
        <v>19912</v>
      </c>
      <c r="AJ703">
        <v>1</v>
      </c>
      <c r="AK703">
        <v>4.4921700000000002E-3</v>
      </c>
      <c r="AL703">
        <v>3.7751927200000002</v>
      </c>
      <c r="AM703">
        <v>84.4</v>
      </c>
    </row>
    <row r="704" spans="1:39" x14ac:dyDescent="0.35">
      <c r="A704" t="s">
        <v>19913</v>
      </c>
      <c r="B704">
        <v>4.9029655200000004</v>
      </c>
      <c r="C704">
        <v>30</v>
      </c>
      <c r="D704">
        <v>100.52776077</v>
      </c>
      <c r="E704">
        <f t="shared" si="20"/>
        <v>6310.1275435329007</v>
      </c>
      <c r="F704">
        <v>5108</v>
      </c>
      <c r="G704">
        <v>27</v>
      </c>
      <c r="H704">
        <v>6131.3185053200004</v>
      </c>
      <c r="I704">
        <v>14.4</v>
      </c>
      <c r="J704" t="s">
        <v>19914</v>
      </c>
      <c r="K704">
        <v>315.11844748999999</v>
      </c>
      <c r="L704" t="s">
        <v>17208</v>
      </c>
      <c r="M704">
        <v>1220.5685593000001</v>
      </c>
      <c r="N704" t="s">
        <v>19915</v>
      </c>
      <c r="O704">
        <v>1</v>
      </c>
      <c r="P704">
        <v>4.2282200000000004E-3</v>
      </c>
      <c r="Q704">
        <v>3.3392348100000002</v>
      </c>
      <c r="R704">
        <v>85.6</v>
      </c>
      <c r="V704" t="s">
        <v>19916</v>
      </c>
      <c r="W704">
        <v>5.6049060099999997</v>
      </c>
      <c r="X704">
        <v>30</v>
      </c>
      <c r="Y704">
        <v>97.241679869999999</v>
      </c>
      <c r="Z704">
        <f t="shared" si="21"/>
        <v>6103.8602454399006</v>
      </c>
      <c r="AA704">
        <v>5108</v>
      </c>
      <c r="AB704">
        <v>27</v>
      </c>
      <c r="AC704">
        <v>6015.2217073700003</v>
      </c>
      <c r="AD704">
        <v>15.6</v>
      </c>
      <c r="AE704" t="s">
        <v>19917</v>
      </c>
      <c r="AF704">
        <v>134.96207633</v>
      </c>
      <c r="AG704" t="s">
        <v>17172</v>
      </c>
      <c r="AH704">
        <v>1217.4411499299999</v>
      </c>
      <c r="AI704" t="s">
        <v>19918</v>
      </c>
      <c r="AJ704">
        <v>1</v>
      </c>
      <c r="AK704">
        <v>4.7201700000000001E-3</v>
      </c>
      <c r="AL704">
        <v>3.77698227</v>
      </c>
      <c r="AM704">
        <v>84.4</v>
      </c>
    </row>
    <row r="705" spans="1:39" x14ac:dyDescent="0.35">
      <c r="A705" t="s">
        <v>19919</v>
      </c>
      <c r="B705">
        <v>4.87015712</v>
      </c>
      <c r="C705">
        <v>30</v>
      </c>
      <c r="D705">
        <v>97.599059080000004</v>
      </c>
      <c r="E705">
        <f t="shared" si="20"/>
        <v>6126.2929384516001</v>
      </c>
      <c r="F705">
        <v>5108</v>
      </c>
      <c r="G705">
        <v>27</v>
      </c>
      <c r="H705">
        <v>5952.6931909000004</v>
      </c>
      <c r="I705">
        <v>14.4</v>
      </c>
      <c r="J705" t="s">
        <v>19920</v>
      </c>
      <c r="K705">
        <v>315.16481850000002</v>
      </c>
      <c r="L705" t="s">
        <v>17208</v>
      </c>
      <c r="M705">
        <v>1220.5685593000001</v>
      </c>
      <c r="N705" t="s">
        <v>19921</v>
      </c>
      <c r="O705">
        <v>1</v>
      </c>
      <c r="P705">
        <v>4.2671100000000002E-3</v>
      </c>
      <c r="Q705">
        <v>3.29091698</v>
      </c>
      <c r="R705">
        <v>85.6</v>
      </c>
      <c r="V705" t="s">
        <v>19922</v>
      </c>
      <c r="W705">
        <v>5.7755096799999999</v>
      </c>
      <c r="X705">
        <v>30</v>
      </c>
      <c r="Y705">
        <v>93.815413939999999</v>
      </c>
      <c r="Z705">
        <f t="shared" si="21"/>
        <v>5888.7935330137998</v>
      </c>
      <c r="AA705">
        <v>5108</v>
      </c>
      <c r="AB705">
        <v>27</v>
      </c>
      <c r="AC705">
        <v>5797.7969727999998</v>
      </c>
      <c r="AD705">
        <v>15.52</v>
      </c>
      <c r="AE705" t="s">
        <v>19923</v>
      </c>
      <c r="AF705">
        <v>134.89911436</v>
      </c>
      <c r="AG705" t="s">
        <v>17172</v>
      </c>
      <c r="AH705">
        <v>1217.4772391700001</v>
      </c>
      <c r="AI705" t="s">
        <v>19924</v>
      </c>
      <c r="AJ705">
        <v>1</v>
      </c>
      <c r="AK705">
        <v>4.7863599999999999E-3</v>
      </c>
      <c r="AL705">
        <v>3.8964346700000001</v>
      </c>
      <c r="AM705">
        <v>84.48</v>
      </c>
    </row>
    <row r="706" spans="1:39" x14ac:dyDescent="0.35">
      <c r="A706" t="s">
        <v>19925</v>
      </c>
      <c r="B706">
        <v>4.8143828400000004</v>
      </c>
      <c r="C706">
        <v>30</v>
      </c>
      <c r="D706">
        <v>99.268655820000006</v>
      </c>
      <c r="E706">
        <f t="shared" si="20"/>
        <v>6231.0935258214004</v>
      </c>
      <c r="F706">
        <v>5108</v>
      </c>
      <c r="G706">
        <v>27</v>
      </c>
      <c r="H706">
        <v>6050.2456704899996</v>
      </c>
      <c r="I706">
        <v>14.34</v>
      </c>
      <c r="J706" t="s">
        <v>19926</v>
      </c>
      <c r="K706">
        <v>315.15729895999999</v>
      </c>
      <c r="L706" t="s">
        <v>17208</v>
      </c>
      <c r="M706">
        <v>1220.59152518</v>
      </c>
      <c r="N706" t="s">
        <v>19927</v>
      </c>
      <c r="O706">
        <v>1</v>
      </c>
      <c r="P706">
        <v>4.2938999999999998E-3</v>
      </c>
      <c r="Q706">
        <v>3.24662564</v>
      </c>
      <c r="R706">
        <v>85.66</v>
      </c>
      <c r="V706" t="s">
        <v>19928</v>
      </c>
      <c r="W706">
        <v>5.85753068</v>
      </c>
      <c r="X706">
        <v>30</v>
      </c>
      <c r="Y706">
        <v>91.524384040000001</v>
      </c>
      <c r="Z706">
        <f t="shared" si="21"/>
        <v>5744.9855861907999</v>
      </c>
      <c r="AA706">
        <v>5108</v>
      </c>
      <c r="AB706">
        <v>27</v>
      </c>
      <c r="AC706">
        <v>5654.8584553500004</v>
      </c>
      <c r="AD706">
        <v>15.5</v>
      </c>
      <c r="AE706" t="s">
        <v>19929</v>
      </c>
      <c r="AF706">
        <v>134.97733606</v>
      </c>
      <c r="AG706" t="s">
        <v>17172</v>
      </c>
      <c r="AH706">
        <v>1217.57894521</v>
      </c>
      <c r="AI706" t="s">
        <v>19930</v>
      </c>
      <c r="AJ706">
        <v>1</v>
      </c>
      <c r="AK706">
        <v>4.7905500000000002E-3</v>
      </c>
      <c r="AL706">
        <v>3.9917281500000001</v>
      </c>
      <c r="AM706">
        <v>84.5</v>
      </c>
    </row>
    <row r="707" spans="1:39" x14ac:dyDescent="0.35">
      <c r="A707" t="s">
        <v>19931</v>
      </c>
      <c r="B707">
        <v>4.74548521</v>
      </c>
      <c r="C707">
        <v>30</v>
      </c>
      <c r="D707">
        <v>98.745467230000003</v>
      </c>
      <c r="E707">
        <f t="shared" si="20"/>
        <v>6198.2529780271007</v>
      </c>
      <c r="F707">
        <v>5108</v>
      </c>
      <c r="G707">
        <v>27</v>
      </c>
      <c r="H707">
        <v>6015.58655645</v>
      </c>
      <c r="I707">
        <v>14.3</v>
      </c>
      <c r="J707" t="s">
        <v>19932</v>
      </c>
      <c r="K707">
        <v>314.95435098000002</v>
      </c>
      <c r="L707" t="s">
        <v>17208</v>
      </c>
      <c r="M707">
        <v>1220.5390317399999</v>
      </c>
      <c r="N707" t="s">
        <v>19933</v>
      </c>
      <c r="O707">
        <v>1</v>
      </c>
      <c r="P707">
        <v>4.2194099999999998E-3</v>
      </c>
      <c r="Q707">
        <v>3.2515469000000001</v>
      </c>
      <c r="R707">
        <v>85.7</v>
      </c>
      <c r="V707" t="s">
        <v>19934</v>
      </c>
      <c r="W707">
        <v>6.0248535199999997</v>
      </c>
      <c r="X707">
        <v>30</v>
      </c>
      <c r="Y707">
        <v>92.261520790000006</v>
      </c>
      <c r="Z707">
        <f t="shared" si="21"/>
        <v>5791.255659988301</v>
      </c>
      <c r="AA707">
        <v>5108</v>
      </c>
      <c r="AB707">
        <v>27</v>
      </c>
      <c r="AC707">
        <v>5700.4026460100004</v>
      </c>
      <c r="AD707">
        <v>15.5</v>
      </c>
      <c r="AE707" t="s">
        <v>19935</v>
      </c>
      <c r="AF707">
        <v>134.97734163000001</v>
      </c>
      <c r="AG707" t="s">
        <v>17172</v>
      </c>
      <c r="AH707">
        <v>1217.6380003300001</v>
      </c>
      <c r="AI707" t="s">
        <v>19936</v>
      </c>
      <c r="AJ707">
        <v>1</v>
      </c>
      <c r="AK707">
        <v>5.0298399999999998E-3</v>
      </c>
      <c r="AL707">
        <v>4.1031275799999998</v>
      </c>
      <c r="AM707">
        <v>84.5</v>
      </c>
    </row>
    <row r="708" spans="1:39" x14ac:dyDescent="0.35">
      <c r="A708" t="s">
        <v>19937</v>
      </c>
      <c r="B708">
        <v>4.6733067300000002</v>
      </c>
      <c r="C708">
        <v>30</v>
      </c>
      <c r="D708">
        <v>100.57528409</v>
      </c>
      <c r="E708">
        <f t="shared" ref="E708:E771" si="22">D708*62.77</f>
        <v>6313.1105823293001</v>
      </c>
      <c r="F708">
        <v>5108</v>
      </c>
      <c r="G708">
        <v>27</v>
      </c>
      <c r="H708">
        <v>6127.0592345300001</v>
      </c>
      <c r="I708">
        <v>14.3</v>
      </c>
      <c r="J708" t="s">
        <v>19938</v>
      </c>
      <c r="K708">
        <v>314.90747893999998</v>
      </c>
      <c r="L708" t="s">
        <v>17208</v>
      </c>
      <c r="M708">
        <v>1220.5849635</v>
      </c>
      <c r="N708" t="s">
        <v>19939</v>
      </c>
      <c r="O708">
        <v>1</v>
      </c>
      <c r="P708">
        <v>4.2707800000000001E-3</v>
      </c>
      <c r="Q708">
        <v>3.2041238500000002</v>
      </c>
      <c r="R708">
        <v>85.7</v>
      </c>
      <c r="V708" t="s">
        <v>19940</v>
      </c>
      <c r="W708">
        <v>6.0693289100000003</v>
      </c>
      <c r="X708">
        <v>30</v>
      </c>
      <c r="Y708">
        <v>88.977138030000006</v>
      </c>
      <c r="Z708">
        <f t="shared" ref="Z708:Z771" si="23">Y708*62.77</f>
        <v>5585.0949541431009</v>
      </c>
      <c r="AA708">
        <v>5108</v>
      </c>
      <c r="AB708">
        <v>27</v>
      </c>
      <c r="AC708">
        <v>5497.4761816099999</v>
      </c>
      <c r="AD708">
        <v>15.5</v>
      </c>
      <c r="AE708" t="s">
        <v>19941</v>
      </c>
      <c r="AF708">
        <v>135.11769201000001</v>
      </c>
      <c r="AG708" t="s">
        <v>17172</v>
      </c>
      <c r="AH708">
        <v>1217.7057701799999</v>
      </c>
      <c r="AI708" t="s">
        <v>19942</v>
      </c>
      <c r="AJ708">
        <v>1</v>
      </c>
      <c r="AK708">
        <v>4.9818199999999997E-3</v>
      </c>
      <c r="AL708">
        <v>4.0950163499999999</v>
      </c>
      <c r="AM708">
        <v>84.5</v>
      </c>
    </row>
    <row r="709" spans="1:39" x14ac:dyDescent="0.35">
      <c r="A709" t="s">
        <v>19943</v>
      </c>
      <c r="B709">
        <v>4.7553277300000003</v>
      </c>
      <c r="C709">
        <v>30</v>
      </c>
      <c r="D709">
        <v>94.996322269999993</v>
      </c>
      <c r="E709">
        <f t="shared" si="22"/>
        <v>5962.9191488878996</v>
      </c>
      <c r="F709">
        <v>5108</v>
      </c>
      <c r="G709">
        <v>27</v>
      </c>
      <c r="H709">
        <v>5791.1564489800003</v>
      </c>
      <c r="I709">
        <v>14.36</v>
      </c>
      <c r="J709" t="s">
        <v>19944</v>
      </c>
      <c r="K709">
        <v>315.11055434999997</v>
      </c>
      <c r="L709" t="s">
        <v>17208</v>
      </c>
      <c r="M709">
        <v>1220.5816826600001</v>
      </c>
      <c r="N709" t="s">
        <v>19945</v>
      </c>
      <c r="O709">
        <v>1</v>
      </c>
      <c r="P709">
        <v>4.25574E-3</v>
      </c>
      <c r="Q709">
        <v>3.2144137599999998</v>
      </c>
      <c r="R709">
        <v>85.64</v>
      </c>
      <c r="V709" t="s">
        <v>19946</v>
      </c>
      <c r="W709">
        <v>6.1710349500000001</v>
      </c>
      <c r="X709">
        <v>30</v>
      </c>
      <c r="Y709">
        <v>85.934391939999998</v>
      </c>
      <c r="Z709">
        <f t="shared" si="23"/>
        <v>5394.1017820737998</v>
      </c>
      <c r="AA709">
        <v>5108</v>
      </c>
      <c r="AB709">
        <v>27</v>
      </c>
      <c r="AC709">
        <v>5309.4793041700004</v>
      </c>
      <c r="AD709">
        <v>15.5</v>
      </c>
      <c r="AE709" t="s">
        <v>19947</v>
      </c>
      <c r="AF709">
        <v>135.07096540000001</v>
      </c>
      <c r="AG709" t="s">
        <v>17172</v>
      </c>
      <c r="AH709">
        <v>1217.77138698</v>
      </c>
      <c r="AI709" t="s">
        <v>19948</v>
      </c>
      <c r="AJ709">
        <v>1</v>
      </c>
      <c r="AK709">
        <v>4.9964700000000003E-3</v>
      </c>
      <c r="AL709">
        <v>4.1835990299999999</v>
      </c>
      <c r="AM709">
        <v>84.5</v>
      </c>
    </row>
    <row r="710" spans="1:39" x14ac:dyDescent="0.35">
      <c r="A710" t="s">
        <v>19949</v>
      </c>
      <c r="B710">
        <v>4.6995534499999998</v>
      </c>
      <c r="C710">
        <v>30</v>
      </c>
      <c r="D710">
        <v>94.276790660000003</v>
      </c>
      <c r="E710">
        <f t="shared" si="22"/>
        <v>5917.7541497282009</v>
      </c>
      <c r="F710">
        <v>5108</v>
      </c>
      <c r="G710">
        <v>27</v>
      </c>
      <c r="H710">
        <v>5754.1029008400001</v>
      </c>
      <c r="I710">
        <v>14.46</v>
      </c>
      <c r="J710" t="s">
        <v>19950</v>
      </c>
      <c r="K710">
        <v>315.13366868999998</v>
      </c>
      <c r="L710" t="s">
        <v>17208</v>
      </c>
      <c r="M710">
        <v>1220.5554359400001</v>
      </c>
      <c r="N710" t="s">
        <v>19951</v>
      </c>
      <c r="O710">
        <v>1</v>
      </c>
      <c r="P710">
        <v>4.1291699999999997E-3</v>
      </c>
      <c r="Q710">
        <v>3.2023343099999999</v>
      </c>
      <c r="R710">
        <v>85.54</v>
      </c>
      <c r="V710" t="s">
        <v>19952</v>
      </c>
      <c r="W710">
        <v>6.2300900700000001</v>
      </c>
      <c r="X710">
        <v>30</v>
      </c>
      <c r="Y710">
        <v>84.891956390000004</v>
      </c>
      <c r="Z710">
        <f t="shared" si="23"/>
        <v>5328.6681026003007</v>
      </c>
      <c r="AA710">
        <v>5108</v>
      </c>
      <c r="AB710">
        <v>27</v>
      </c>
      <c r="AC710">
        <v>5245.0721458300004</v>
      </c>
      <c r="AD710">
        <v>15.5</v>
      </c>
      <c r="AE710" t="s">
        <v>19953</v>
      </c>
      <c r="AF710">
        <v>134.95361986</v>
      </c>
      <c r="AG710" t="s">
        <v>17172</v>
      </c>
      <c r="AH710">
        <v>1217.8763738499999</v>
      </c>
      <c r="AI710" t="s">
        <v>19954</v>
      </c>
      <c r="AJ710">
        <v>1</v>
      </c>
      <c r="AK710">
        <v>4.9599400000000004E-3</v>
      </c>
      <c r="AL710">
        <v>4.2198374000000003</v>
      </c>
      <c r="AM710">
        <v>84.5</v>
      </c>
    </row>
    <row r="711" spans="1:39" x14ac:dyDescent="0.35">
      <c r="A711" t="s">
        <v>19955</v>
      </c>
      <c r="B711">
        <v>4.6733067300000002</v>
      </c>
      <c r="C711">
        <v>30</v>
      </c>
      <c r="D711">
        <v>96.013423380000006</v>
      </c>
      <c r="E711">
        <f t="shared" si="22"/>
        <v>6026.7625855626011</v>
      </c>
      <c r="F711">
        <v>5108</v>
      </c>
      <c r="G711">
        <v>27</v>
      </c>
      <c r="H711">
        <v>5866.9731082099997</v>
      </c>
      <c r="I711">
        <v>14.56</v>
      </c>
      <c r="J711" t="s">
        <v>19956</v>
      </c>
      <c r="K711">
        <v>315.09430971</v>
      </c>
      <c r="L711" t="s">
        <v>17208</v>
      </c>
      <c r="M711">
        <v>1220.50950418</v>
      </c>
      <c r="N711" t="s">
        <v>19957</v>
      </c>
      <c r="O711">
        <v>1</v>
      </c>
      <c r="P711">
        <v>4.1262199999999999E-3</v>
      </c>
      <c r="Q711">
        <v>3.19338656</v>
      </c>
      <c r="R711">
        <v>85.44</v>
      </c>
      <c r="V711" t="s">
        <v>19958</v>
      </c>
      <c r="W711">
        <v>6.2957068700000001</v>
      </c>
      <c r="X711">
        <v>30</v>
      </c>
      <c r="Y711">
        <v>86.703967520000006</v>
      </c>
      <c r="Z711">
        <f t="shared" si="23"/>
        <v>5442.4080412304011</v>
      </c>
      <c r="AA711">
        <v>5108</v>
      </c>
      <c r="AB711">
        <v>27</v>
      </c>
      <c r="AC711">
        <v>5357.0277361600001</v>
      </c>
      <c r="AD711">
        <v>15.5</v>
      </c>
      <c r="AE711" t="s">
        <v>19959</v>
      </c>
      <c r="AF711">
        <v>134.96149659</v>
      </c>
      <c r="AG711" t="s">
        <v>17172</v>
      </c>
      <c r="AH711">
        <v>1217.9977649299999</v>
      </c>
      <c r="AI711" t="s">
        <v>19960</v>
      </c>
      <c r="AJ711">
        <v>1</v>
      </c>
      <c r="AK711">
        <v>4.8782399999999998E-3</v>
      </c>
      <c r="AL711">
        <v>4.2641287400000003</v>
      </c>
      <c r="AM711">
        <v>84.5</v>
      </c>
    </row>
    <row r="712" spans="1:39" x14ac:dyDescent="0.35">
      <c r="A712" t="s">
        <v>19961</v>
      </c>
      <c r="B712">
        <v>4.6536216899999996</v>
      </c>
      <c r="C712">
        <v>30</v>
      </c>
      <c r="D712">
        <v>96.601626839999994</v>
      </c>
      <c r="E712">
        <f t="shared" si="22"/>
        <v>6063.6841167468001</v>
      </c>
      <c r="F712">
        <v>5108</v>
      </c>
      <c r="G712">
        <v>27</v>
      </c>
      <c r="H712">
        <v>5909.8130177499997</v>
      </c>
      <c r="I712">
        <v>14.66</v>
      </c>
      <c r="J712" t="s">
        <v>19962</v>
      </c>
      <c r="K712">
        <v>315.10217631</v>
      </c>
      <c r="L712" t="s">
        <v>17208</v>
      </c>
      <c r="M712">
        <v>1220.5193466999999</v>
      </c>
      <c r="N712" t="s">
        <v>19963</v>
      </c>
      <c r="O712">
        <v>1</v>
      </c>
      <c r="P712">
        <v>4.0624099999999998E-3</v>
      </c>
      <c r="Q712">
        <v>3.14909522</v>
      </c>
      <c r="R712">
        <v>85.34</v>
      </c>
      <c r="V712" t="s">
        <v>19964</v>
      </c>
      <c r="W712">
        <v>6.4170979399999997</v>
      </c>
      <c r="X712">
        <v>30</v>
      </c>
      <c r="Y712">
        <v>83.783705400000002</v>
      </c>
      <c r="Z712">
        <f t="shared" si="23"/>
        <v>5259.1031879580005</v>
      </c>
      <c r="AA712">
        <v>5108</v>
      </c>
      <c r="AB712">
        <v>27</v>
      </c>
      <c r="AC712">
        <v>5176.5985628799999</v>
      </c>
      <c r="AD712">
        <v>15.5</v>
      </c>
      <c r="AE712" t="s">
        <v>19965</v>
      </c>
      <c r="AF712">
        <v>135.00837128000001</v>
      </c>
      <c r="AG712" t="s">
        <v>17172</v>
      </c>
      <c r="AH712">
        <v>1218.0732242500001</v>
      </c>
      <c r="AI712" t="s">
        <v>19966</v>
      </c>
      <c r="AJ712">
        <v>1</v>
      </c>
      <c r="AK712">
        <v>5.0489300000000001E-3</v>
      </c>
      <c r="AL712">
        <v>4.3625539299999998</v>
      </c>
      <c r="AM712">
        <v>84.5</v>
      </c>
    </row>
    <row r="713" spans="1:39" x14ac:dyDescent="0.35">
      <c r="A713" t="s">
        <v>19967</v>
      </c>
      <c r="B713">
        <v>4.6995534499999998</v>
      </c>
      <c r="C713">
        <v>30</v>
      </c>
      <c r="D713">
        <v>94.019051930000003</v>
      </c>
      <c r="E713">
        <f t="shared" si="22"/>
        <v>5901.5758896461002</v>
      </c>
      <c r="F713">
        <v>5108</v>
      </c>
      <c r="G713">
        <v>27</v>
      </c>
      <c r="H713">
        <v>5754.5115922699997</v>
      </c>
      <c r="I713">
        <v>14.7</v>
      </c>
      <c r="J713" t="s">
        <v>19968</v>
      </c>
      <c r="K713">
        <v>315.11039908999999</v>
      </c>
      <c r="L713" t="s">
        <v>17208</v>
      </c>
      <c r="M713">
        <v>1220.4307640300001</v>
      </c>
      <c r="N713" t="s">
        <v>19969</v>
      </c>
      <c r="O713">
        <v>1</v>
      </c>
      <c r="P713">
        <v>3.9992700000000001E-3</v>
      </c>
      <c r="Q713">
        <v>3.2059134</v>
      </c>
      <c r="R713">
        <v>85.3</v>
      </c>
      <c r="V713" t="s">
        <v>19970</v>
      </c>
      <c r="W713">
        <v>6.4203787800000001</v>
      </c>
      <c r="X713">
        <v>30</v>
      </c>
      <c r="Y713">
        <v>87.965359210000003</v>
      </c>
      <c r="Z713">
        <f t="shared" si="23"/>
        <v>5521.5855976117</v>
      </c>
      <c r="AA713">
        <v>5108</v>
      </c>
      <c r="AB713">
        <v>27</v>
      </c>
      <c r="AC713">
        <v>5434.9631581200001</v>
      </c>
      <c r="AD713">
        <v>15.5</v>
      </c>
      <c r="AE713" t="s">
        <v>19971</v>
      </c>
      <c r="AF713">
        <v>135.01660505000001</v>
      </c>
      <c r="AG713" t="s">
        <v>17172</v>
      </c>
      <c r="AH713">
        <v>1218.1421218800001</v>
      </c>
      <c r="AI713" t="s">
        <v>19972</v>
      </c>
      <c r="AJ713">
        <v>1</v>
      </c>
      <c r="AK713">
        <v>4.9591100000000001E-3</v>
      </c>
      <c r="AL713">
        <v>4.3996870799999996</v>
      </c>
      <c r="AM713">
        <v>84.5</v>
      </c>
    </row>
    <row r="714" spans="1:39" x14ac:dyDescent="0.35">
      <c r="A714" t="s">
        <v>19973</v>
      </c>
      <c r="B714">
        <v>4.6175324499999997</v>
      </c>
      <c r="C714">
        <v>30</v>
      </c>
      <c r="D714">
        <v>96.401548730000002</v>
      </c>
      <c r="E714">
        <f t="shared" si="22"/>
        <v>6051.1252137821002</v>
      </c>
      <c r="F714">
        <v>5108</v>
      </c>
      <c r="G714">
        <v>27</v>
      </c>
      <c r="H714">
        <v>5900.3342226799996</v>
      </c>
      <c r="I714">
        <v>14.7</v>
      </c>
      <c r="J714" t="s">
        <v>19974</v>
      </c>
      <c r="K714">
        <v>315.01679452000002</v>
      </c>
      <c r="L714" t="s">
        <v>17208</v>
      </c>
      <c r="M714">
        <v>1220.4176406700001</v>
      </c>
      <c r="N714" t="s">
        <v>19975</v>
      </c>
      <c r="O714">
        <v>1</v>
      </c>
      <c r="P714">
        <v>4.0789199999999998E-3</v>
      </c>
      <c r="Q714">
        <v>3.19338656</v>
      </c>
      <c r="R714">
        <v>85.3</v>
      </c>
      <c r="V714" t="s">
        <v>19976</v>
      </c>
      <c r="W714">
        <v>6.4170979399999997</v>
      </c>
      <c r="X714">
        <v>30</v>
      </c>
      <c r="Y714">
        <v>86.722563840000007</v>
      </c>
      <c r="Z714">
        <f t="shared" si="23"/>
        <v>5443.5753322368009</v>
      </c>
      <c r="AA714">
        <v>5108</v>
      </c>
      <c r="AB714">
        <v>27</v>
      </c>
      <c r="AC714">
        <v>5358.17671479</v>
      </c>
      <c r="AD714">
        <v>15.5</v>
      </c>
      <c r="AE714" t="s">
        <v>19977</v>
      </c>
      <c r="AF714">
        <v>135.20359715999999</v>
      </c>
      <c r="AG714" t="s">
        <v>17172</v>
      </c>
      <c r="AH714">
        <v>1218.23070456</v>
      </c>
      <c r="AI714" t="s">
        <v>19978</v>
      </c>
      <c r="AJ714">
        <v>1</v>
      </c>
      <c r="AK714">
        <v>4.8464900000000002E-3</v>
      </c>
      <c r="AL714">
        <v>4.3715016799999997</v>
      </c>
      <c r="AM714">
        <v>84.5</v>
      </c>
    </row>
    <row r="715" spans="1:39" x14ac:dyDescent="0.35">
      <c r="A715" t="s">
        <v>19979</v>
      </c>
      <c r="B715">
        <v>4.7258001700000003</v>
      </c>
      <c r="C715">
        <v>30</v>
      </c>
      <c r="D715">
        <v>93.076985160000007</v>
      </c>
      <c r="E715">
        <f t="shared" si="22"/>
        <v>5842.442358493201</v>
      </c>
      <c r="F715">
        <v>5108</v>
      </c>
      <c r="G715">
        <v>27</v>
      </c>
      <c r="H715">
        <v>5692.8827152499998</v>
      </c>
      <c r="I715">
        <v>14.64</v>
      </c>
      <c r="J715" t="s">
        <v>19980</v>
      </c>
      <c r="K715">
        <v>315.05578795999998</v>
      </c>
      <c r="L715" t="s">
        <v>17208</v>
      </c>
      <c r="M715">
        <v>1220.3979556300001</v>
      </c>
      <c r="N715" t="s">
        <v>19981</v>
      </c>
      <c r="O715">
        <v>1</v>
      </c>
      <c r="P715">
        <v>4.04734E-3</v>
      </c>
      <c r="Q715">
        <v>3.2153085400000001</v>
      </c>
      <c r="R715">
        <v>85.36</v>
      </c>
      <c r="V715" t="s">
        <v>19982</v>
      </c>
      <c r="W715">
        <v>6.3941320599999996</v>
      </c>
      <c r="X715">
        <v>30</v>
      </c>
      <c r="Y715">
        <v>89.156976130000004</v>
      </c>
      <c r="Z715">
        <f t="shared" si="23"/>
        <v>5596.3833916801004</v>
      </c>
      <c r="AA715">
        <v>5108</v>
      </c>
      <c r="AB715">
        <v>27</v>
      </c>
      <c r="AC715">
        <v>5508.5875268</v>
      </c>
      <c r="AD715">
        <v>15.5</v>
      </c>
      <c r="AE715" t="s">
        <v>19983</v>
      </c>
      <c r="AF715">
        <v>135.19573197</v>
      </c>
      <c r="AG715" t="s">
        <v>17172</v>
      </c>
      <c r="AH715">
        <v>1218.27335548</v>
      </c>
      <c r="AI715" t="s">
        <v>19984</v>
      </c>
      <c r="AJ715">
        <v>1</v>
      </c>
      <c r="AK715">
        <v>4.8391199999999997E-3</v>
      </c>
      <c r="AL715">
        <v>4.3531588000000001</v>
      </c>
      <c r="AM715">
        <v>84.5</v>
      </c>
    </row>
    <row r="716" spans="1:39" x14ac:dyDescent="0.35">
      <c r="A716" t="s">
        <v>19985</v>
      </c>
      <c r="B716">
        <v>4.6831492499999996</v>
      </c>
      <c r="C716">
        <v>30</v>
      </c>
      <c r="D716">
        <v>90.514347990000005</v>
      </c>
      <c r="E716">
        <f t="shared" si="22"/>
        <v>5681.5856233323002</v>
      </c>
      <c r="F716">
        <v>5108</v>
      </c>
      <c r="G716">
        <v>27</v>
      </c>
      <c r="H716">
        <v>5533.5162493500002</v>
      </c>
      <c r="I716">
        <v>14.6</v>
      </c>
      <c r="J716" t="s">
        <v>19986</v>
      </c>
      <c r="K716">
        <v>315.14151358999999</v>
      </c>
      <c r="L716" t="s">
        <v>17208</v>
      </c>
      <c r="M716">
        <v>1220.3881131099999</v>
      </c>
      <c r="N716" t="s">
        <v>19987</v>
      </c>
      <c r="O716">
        <v>1</v>
      </c>
      <c r="P716">
        <v>4.1783200000000001E-3</v>
      </c>
      <c r="Q716">
        <v>3.2063607900000002</v>
      </c>
      <c r="R716">
        <v>85.4</v>
      </c>
      <c r="V716" t="s">
        <v>19988</v>
      </c>
      <c r="W716">
        <v>6.3941320599999996</v>
      </c>
      <c r="X716">
        <v>30</v>
      </c>
      <c r="Y716">
        <v>85.375000929999999</v>
      </c>
      <c r="Z716">
        <f t="shared" si="23"/>
        <v>5358.9888083760998</v>
      </c>
      <c r="AA716">
        <v>5108</v>
      </c>
      <c r="AB716">
        <v>27</v>
      </c>
      <c r="AC716">
        <v>5274.9171813900002</v>
      </c>
      <c r="AD716">
        <v>15.5</v>
      </c>
      <c r="AE716" t="s">
        <v>19989</v>
      </c>
      <c r="AF716">
        <v>135.06299848</v>
      </c>
      <c r="AG716" t="s">
        <v>17172</v>
      </c>
      <c r="AH716">
        <v>1218.33897228</v>
      </c>
      <c r="AI716" t="s">
        <v>19990</v>
      </c>
      <c r="AJ716">
        <v>1</v>
      </c>
      <c r="AK716">
        <v>4.7934299999999996E-3</v>
      </c>
      <c r="AL716">
        <v>4.3630013200000004</v>
      </c>
      <c r="AM716">
        <v>84.5</v>
      </c>
    </row>
    <row r="717" spans="1:39" x14ac:dyDescent="0.35">
      <c r="A717" t="s">
        <v>19991</v>
      </c>
      <c r="B717">
        <v>4.7126768099999996</v>
      </c>
      <c r="C717">
        <v>30</v>
      </c>
      <c r="D717">
        <v>91.076092919999994</v>
      </c>
      <c r="E717">
        <f t="shared" si="22"/>
        <v>5716.8463525883999</v>
      </c>
      <c r="F717">
        <v>5108</v>
      </c>
      <c r="G717">
        <v>27</v>
      </c>
      <c r="H717">
        <v>5567.8580391100004</v>
      </c>
      <c r="I717">
        <v>14.6</v>
      </c>
      <c r="J717" t="s">
        <v>19992</v>
      </c>
      <c r="K717">
        <v>315.13363828000001</v>
      </c>
      <c r="L717" t="s">
        <v>17208</v>
      </c>
      <c r="M717">
        <v>1220.3618663899999</v>
      </c>
      <c r="N717" t="s">
        <v>19993</v>
      </c>
      <c r="O717">
        <v>1</v>
      </c>
      <c r="P717">
        <v>3.9970700000000001E-3</v>
      </c>
      <c r="Q717">
        <v>3.20367647</v>
      </c>
      <c r="R717">
        <v>85.4</v>
      </c>
      <c r="V717" t="s">
        <v>19994</v>
      </c>
      <c r="W717">
        <v>6.3875703799999997</v>
      </c>
      <c r="X717">
        <v>30</v>
      </c>
      <c r="Y717">
        <v>88.755002309999995</v>
      </c>
      <c r="Z717">
        <f t="shared" si="23"/>
        <v>5571.1514949987004</v>
      </c>
      <c r="AA717">
        <v>5108</v>
      </c>
      <c r="AB717">
        <v>27</v>
      </c>
      <c r="AC717">
        <v>5483.7514669100001</v>
      </c>
      <c r="AD717">
        <v>15.5</v>
      </c>
      <c r="AE717" t="s">
        <v>19995</v>
      </c>
      <c r="AF717">
        <v>135.05527050000001</v>
      </c>
      <c r="AG717" t="s">
        <v>17172</v>
      </c>
      <c r="AH717">
        <v>1218.4472399900001</v>
      </c>
      <c r="AI717" t="s">
        <v>19996</v>
      </c>
      <c r="AJ717">
        <v>1</v>
      </c>
      <c r="AK717">
        <v>4.7867600000000001E-3</v>
      </c>
      <c r="AL717">
        <v>4.3272103399999997</v>
      </c>
      <c r="AM717">
        <v>84.5</v>
      </c>
    </row>
    <row r="718" spans="1:39" x14ac:dyDescent="0.35">
      <c r="A718" t="s">
        <v>19997</v>
      </c>
      <c r="B718">
        <v>4.7093959700000001</v>
      </c>
      <c r="C718">
        <v>30</v>
      </c>
      <c r="D718">
        <v>91.099514709999994</v>
      </c>
      <c r="E718">
        <f t="shared" si="22"/>
        <v>5718.3165383467003</v>
      </c>
      <c r="F718">
        <v>5108</v>
      </c>
      <c r="G718">
        <v>27</v>
      </c>
      <c r="H718">
        <v>5569.2899100900004</v>
      </c>
      <c r="I718">
        <v>14.6</v>
      </c>
      <c r="J718" t="s">
        <v>19998</v>
      </c>
      <c r="K718">
        <v>315.1262572</v>
      </c>
      <c r="L718" t="s">
        <v>17208</v>
      </c>
      <c r="M718">
        <v>1220.3684280699999</v>
      </c>
      <c r="N718" t="s">
        <v>19999</v>
      </c>
      <c r="O718">
        <v>1</v>
      </c>
      <c r="P718">
        <v>3.97343E-3</v>
      </c>
      <c r="Q718">
        <v>3.19696566</v>
      </c>
      <c r="R718">
        <v>85.4</v>
      </c>
      <c r="V718" t="s">
        <v>20000</v>
      </c>
      <c r="W718">
        <v>6.3646045000000004</v>
      </c>
      <c r="X718">
        <v>30</v>
      </c>
      <c r="Y718">
        <v>90.203153839999999</v>
      </c>
      <c r="Z718">
        <f t="shared" si="23"/>
        <v>5662.0519665368001</v>
      </c>
      <c r="AA718">
        <v>5108</v>
      </c>
      <c r="AB718">
        <v>27</v>
      </c>
      <c r="AC718">
        <v>5567.96748174</v>
      </c>
      <c r="AD718">
        <v>15.42</v>
      </c>
      <c r="AE718" t="s">
        <v>20001</v>
      </c>
      <c r="AF718">
        <v>135.10200886999999</v>
      </c>
      <c r="AG718" t="s">
        <v>17172</v>
      </c>
      <c r="AH718">
        <v>1218.4931717500001</v>
      </c>
      <c r="AI718" t="s">
        <v>20002</v>
      </c>
      <c r="AJ718">
        <v>1</v>
      </c>
      <c r="AK718">
        <v>4.89384E-3</v>
      </c>
      <c r="AL718">
        <v>4.3196047599999998</v>
      </c>
      <c r="AM718">
        <v>84.58</v>
      </c>
    </row>
    <row r="719" spans="1:39" x14ac:dyDescent="0.35">
      <c r="A719" t="s">
        <v>20003</v>
      </c>
      <c r="B719">
        <v>4.7356426899999997</v>
      </c>
      <c r="C719">
        <v>30</v>
      </c>
      <c r="D719">
        <v>90.114732050000001</v>
      </c>
      <c r="E719">
        <f t="shared" si="22"/>
        <v>5656.5017307785001</v>
      </c>
      <c r="F719">
        <v>5108</v>
      </c>
      <c r="G719">
        <v>27</v>
      </c>
      <c r="H719">
        <v>5509.0860750700003</v>
      </c>
      <c r="I719">
        <v>14.6</v>
      </c>
      <c r="J719" t="s">
        <v>20004</v>
      </c>
      <c r="K719">
        <v>315.06314772000002</v>
      </c>
      <c r="L719" t="s">
        <v>17208</v>
      </c>
      <c r="M719">
        <v>1220.3749897499999</v>
      </c>
      <c r="N719" t="s">
        <v>20005</v>
      </c>
      <c r="O719">
        <v>1</v>
      </c>
      <c r="P719">
        <v>4.0387699999999997E-3</v>
      </c>
      <c r="Q719">
        <v>3.2054660199999998</v>
      </c>
      <c r="R719">
        <v>85.4</v>
      </c>
      <c r="V719" t="s">
        <v>20006</v>
      </c>
      <c r="W719">
        <v>6.36132366</v>
      </c>
      <c r="X719">
        <v>30</v>
      </c>
      <c r="Y719">
        <v>86.053705089999994</v>
      </c>
      <c r="Z719">
        <f t="shared" si="23"/>
        <v>5401.5910684992996</v>
      </c>
      <c r="AA719">
        <v>5108</v>
      </c>
      <c r="AB719">
        <v>27</v>
      </c>
      <c r="AC719">
        <v>5310.5664046399997</v>
      </c>
      <c r="AD719">
        <v>15.4</v>
      </c>
      <c r="AE719" t="s">
        <v>20007</v>
      </c>
      <c r="AF719">
        <v>135.03202583000001</v>
      </c>
      <c r="AG719" t="s">
        <v>17172</v>
      </c>
      <c r="AH719">
        <v>1218.6080011500001</v>
      </c>
      <c r="AI719" t="s">
        <v>20008</v>
      </c>
      <c r="AJ719">
        <v>1</v>
      </c>
      <c r="AK719">
        <v>4.9526099999999997E-3</v>
      </c>
      <c r="AL719">
        <v>4.3285524999999998</v>
      </c>
      <c r="AM719">
        <v>84.6</v>
      </c>
    </row>
    <row r="720" spans="1:39" x14ac:dyDescent="0.35">
      <c r="A720" t="s">
        <v>20009</v>
      </c>
      <c r="B720">
        <v>4.7126768099999996</v>
      </c>
      <c r="C720">
        <v>30</v>
      </c>
      <c r="D720">
        <v>89.710562629999998</v>
      </c>
      <c r="E720">
        <f t="shared" si="22"/>
        <v>5631.1320162850998</v>
      </c>
      <c r="F720">
        <v>5108</v>
      </c>
      <c r="G720">
        <v>27</v>
      </c>
      <c r="H720">
        <v>5484.3775275799999</v>
      </c>
      <c r="I720">
        <v>14.6</v>
      </c>
      <c r="J720" t="s">
        <v>20010</v>
      </c>
      <c r="K720">
        <v>315.21949423000001</v>
      </c>
      <c r="L720" t="s">
        <v>17208</v>
      </c>
      <c r="M720">
        <v>1220.3913939500001</v>
      </c>
      <c r="N720" t="s">
        <v>20011</v>
      </c>
      <c r="O720">
        <v>1</v>
      </c>
      <c r="P720">
        <v>4.0091800000000002E-3</v>
      </c>
      <c r="Q720">
        <v>3.2197824100000001</v>
      </c>
      <c r="R720">
        <v>85.4</v>
      </c>
      <c r="V720" t="s">
        <v>20012</v>
      </c>
      <c r="W720">
        <v>6.3416386300000003</v>
      </c>
      <c r="X720">
        <v>30</v>
      </c>
      <c r="Y720">
        <v>80.876858780000006</v>
      </c>
      <c r="Z720">
        <f t="shared" si="23"/>
        <v>5076.6404256206006</v>
      </c>
      <c r="AA720">
        <v>5108</v>
      </c>
      <c r="AB720">
        <v>27</v>
      </c>
      <c r="AC720">
        <v>4991.0916529400001</v>
      </c>
      <c r="AD720">
        <v>15.4</v>
      </c>
      <c r="AE720" t="s">
        <v>20013</v>
      </c>
      <c r="AF720">
        <v>134.96991373</v>
      </c>
      <c r="AG720" t="s">
        <v>17172</v>
      </c>
      <c r="AH720">
        <v>1218.7720431400001</v>
      </c>
      <c r="AI720" t="s">
        <v>20014</v>
      </c>
      <c r="AJ720">
        <v>1</v>
      </c>
      <c r="AK720">
        <v>5.0208600000000003E-3</v>
      </c>
      <c r="AL720">
        <v>4.2994723300000004</v>
      </c>
      <c r="AM720">
        <v>84.6</v>
      </c>
    </row>
    <row r="721" spans="1:39" x14ac:dyDescent="0.35">
      <c r="A721" t="s">
        <v>20015</v>
      </c>
      <c r="B721">
        <v>4.7061151299999997</v>
      </c>
      <c r="C721">
        <v>30</v>
      </c>
      <c r="D721">
        <v>95.290917620000002</v>
      </c>
      <c r="E721">
        <f t="shared" si="22"/>
        <v>5981.4108990074001</v>
      </c>
      <c r="F721">
        <v>5108</v>
      </c>
      <c r="G721">
        <v>27</v>
      </c>
      <c r="H721">
        <v>5825.5276954399997</v>
      </c>
      <c r="I721">
        <v>14.6</v>
      </c>
      <c r="J721" t="s">
        <v>20016</v>
      </c>
      <c r="K721">
        <v>314.94628360000002</v>
      </c>
      <c r="L721" t="s">
        <v>17208</v>
      </c>
      <c r="M721">
        <v>1220.30609211</v>
      </c>
      <c r="N721" t="s">
        <v>20017</v>
      </c>
      <c r="O721">
        <v>1</v>
      </c>
      <c r="P721">
        <v>3.9912000000000003E-3</v>
      </c>
      <c r="Q721">
        <v>3.2296249299999999</v>
      </c>
      <c r="R721">
        <v>85.4</v>
      </c>
      <c r="V721" t="s">
        <v>20018</v>
      </c>
      <c r="W721">
        <v>6.3252344300000001</v>
      </c>
      <c r="X721">
        <v>30</v>
      </c>
      <c r="Y721">
        <v>82.540436110000002</v>
      </c>
      <c r="Z721">
        <f t="shared" si="23"/>
        <v>5181.0631746247</v>
      </c>
      <c r="AA721">
        <v>5108</v>
      </c>
      <c r="AB721">
        <v>27</v>
      </c>
      <c r="AC721">
        <v>5093.7547264300001</v>
      </c>
      <c r="AD721">
        <v>15.4</v>
      </c>
      <c r="AE721" t="s">
        <v>20019</v>
      </c>
      <c r="AF721">
        <v>135.04777956000001</v>
      </c>
      <c r="AG721" t="s">
        <v>17172</v>
      </c>
      <c r="AH721">
        <v>1218.84094078</v>
      </c>
      <c r="AI721" t="s">
        <v>20020</v>
      </c>
      <c r="AJ721">
        <v>1</v>
      </c>
      <c r="AK721">
        <v>4.9702000000000001E-3</v>
      </c>
      <c r="AL721">
        <v>4.3111043999999996</v>
      </c>
      <c r="AM721">
        <v>84.6</v>
      </c>
    </row>
    <row r="722" spans="1:39" x14ac:dyDescent="0.35">
      <c r="A722" t="s">
        <v>20021</v>
      </c>
      <c r="B722">
        <v>4.7541905099999999</v>
      </c>
      <c r="C722">
        <v>30</v>
      </c>
      <c r="D722">
        <v>94.414325439999999</v>
      </c>
      <c r="E722">
        <f t="shared" si="22"/>
        <v>5926.3872078688</v>
      </c>
      <c r="F722">
        <v>5108</v>
      </c>
      <c r="G722">
        <v>27</v>
      </c>
      <c r="H722">
        <v>5771.9379921600002</v>
      </c>
      <c r="I722">
        <v>14.6</v>
      </c>
      <c r="J722" t="s">
        <v>20022</v>
      </c>
      <c r="K722">
        <v>314.96205329999998</v>
      </c>
      <c r="L722" t="s">
        <v>17208</v>
      </c>
      <c r="M722">
        <v>1220.2842412</v>
      </c>
      <c r="N722" t="s">
        <v>20023</v>
      </c>
      <c r="O722">
        <v>1</v>
      </c>
      <c r="P722">
        <v>3.9717499999999996E-3</v>
      </c>
      <c r="Q722">
        <v>3.25785693</v>
      </c>
      <c r="R722">
        <v>85.4</v>
      </c>
      <c r="V722" t="s">
        <v>20024</v>
      </c>
      <c r="W722">
        <v>6.3350769500000004</v>
      </c>
      <c r="X722">
        <v>30</v>
      </c>
      <c r="Y722">
        <v>83.228949569999997</v>
      </c>
      <c r="Z722">
        <f t="shared" si="23"/>
        <v>5224.2811645089005</v>
      </c>
      <c r="AA722">
        <v>5108</v>
      </c>
      <c r="AB722">
        <v>27</v>
      </c>
      <c r="AC722">
        <v>5136.2444306400002</v>
      </c>
      <c r="AD722">
        <v>15.4</v>
      </c>
      <c r="AE722" t="s">
        <v>20025</v>
      </c>
      <c r="AF722">
        <v>135.12564542000001</v>
      </c>
      <c r="AG722" t="s">
        <v>17172</v>
      </c>
      <c r="AH722">
        <v>1218.9787360600001</v>
      </c>
      <c r="AI722" t="s">
        <v>20026</v>
      </c>
      <c r="AJ722">
        <v>1</v>
      </c>
      <c r="AK722">
        <v>4.9659099999999996E-3</v>
      </c>
      <c r="AL722">
        <v>4.2999197200000001</v>
      </c>
      <c r="AM722">
        <v>84.6</v>
      </c>
    </row>
    <row r="723" spans="1:39" x14ac:dyDescent="0.35">
      <c r="A723" t="s">
        <v>20027</v>
      </c>
      <c r="B723">
        <v>4.8408484600000001</v>
      </c>
      <c r="C723">
        <v>30</v>
      </c>
      <c r="D723">
        <v>101.6933185</v>
      </c>
      <c r="E723">
        <f t="shared" si="22"/>
        <v>6383.2896022450004</v>
      </c>
      <c r="F723">
        <v>5108</v>
      </c>
      <c r="G723">
        <v>27</v>
      </c>
      <c r="H723">
        <v>6212.3752686899998</v>
      </c>
      <c r="I723">
        <v>14.54</v>
      </c>
      <c r="J723" t="s">
        <v>20028</v>
      </c>
      <c r="K723">
        <v>314.80597590000002</v>
      </c>
      <c r="L723" t="s">
        <v>17208</v>
      </c>
      <c r="M723">
        <v>1220.2678370000001</v>
      </c>
      <c r="N723" t="s">
        <v>20029</v>
      </c>
      <c r="O723">
        <v>1</v>
      </c>
      <c r="P723">
        <v>3.9449699999999999E-3</v>
      </c>
      <c r="Q723">
        <v>3.2636846099999999</v>
      </c>
      <c r="R723">
        <v>85.46</v>
      </c>
      <c r="V723" t="s">
        <v>20030</v>
      </c>
      <c r="W723">
        <v>6.3580428199999997</v>
      </c>
      <c r="X723">
        <v>30</v>
      </c>
      <c r="Y723">
        <v>81.237485449999994</v>
      </c>
      <c r="Z723">
        <f t="shared" si="23"/>
        <v>5099.2769616964997</v>
      </c>
      <c r="AA723">
        <v>5108</v>
      </c>
      <c r="AB723">
        <v>27</v>
      </c>
      <c r="AC723">
        <v>5013.3467303999996</v>
      </c>
      <c r="AD723">
        <v>15.4</v>
      </c>
      <c r="AE723" t="s">
        <v>20031</v>
      </c>
      <c r="AF723">
        <v>135.08629622999999</v>
      </c>
      <c r="AG723" t="s">
        <v>17172</v>
      </c>
      <c r="AH723">
        <v>1219.1066888099999</v>
      </c>
      <c r="AI723" t="s">
        <v>20032</v>
      </c>
      <c r="AJ723">
        <v>1</v>
      </c>
      <c r="AK723">
        <v>4.9517700000000003E-3</v>
      </c>
      <c r="AL723">
        <v>4.3173678200000003</v>
      </c>
      <c r="AM723">
        <v>84.6</v>
      </c>
    </row>
    <row r="724" spans="1:39" x14ac:dyDescent="0.35">
      <c r="A724" t="s">
        <v>20033</v>
      </c>
      <c r="B724">
        <v>4.8999035800000001</v>
      </c>
      <c r="C724">
        <v>30</v>
      </c>
      <c r="D724">
        <v>97.795141509999993</v>
      </c>
      <c r="E724">
        <f t="shared" si="22"/>
        <v>6138.6010325827001</v>
      </c>
      <c r="F724">
        <v>5108</v>
      </c>
      <c r="G724">
        <v>27</v>
      </c>
      <c r="H724">
        <v>5971.62871404</v>
      </c>
      <c r="I724">
        <v>14.5</v>
      </c>
      <c r="J724" t="s">
        <v>20034</v>
      </c>
      <c r="K724">
        <v>315.02465402000001</v>
      </c>
      <c r="L724" t="s">
        <v>17208</v>
      </c>
      <c r="M724">
        <v>1220.1759734899999</v>
      </c>
      <c r="N724" t="s">
        <v>20035</v>
      </c>
      <c r="O724">
        <v>1</v>
      </c>
      <c r="P724">
        <v>4.0388999999999998E-3</v>
      </c>
      <c r="Q724">
        <v>3.3634519699999998</v>
      </c>
      <c r="R724">
        <v>85.5</v>
      </c>
      <c r="V724" t="s">
        <v>20036</v>
      </c>
      <c r="W724">
        <v>6.3514811399999997</v>
      </c>
      <c r="X724">
        <v>30</v>
      </c>
      <c r="Y724">
        <v>81.006987710000004</v>
      </c>
      <c r="Z724">
        <f t="shared" si="23"/>
        <v>5084.8086185567008</v>
      </c>
      <c r="AA724">
        <v>5108</v>
      </c>
      <c r="AB724">
        <v>27</v>
      </c>
      <c r="AC724">
        <v>4999.1221998000001</v>
      </c>
      <c r="AD724">
        <v>15.4</v>
      </c>
      <c r="AE724" t="s">
        <v>20037</v>
      </c>
      <c r="AF724">
        <v>135.16465645</v>
      </c>
      <c r="AG724" t="s">
        <v>17172</v>
      </c>
      <c r="AH724">
        <v>1219.2412032499999</v>
      </c>
      <c r="AI724" t="s">
        <v>20038</v>
      </c>
      <c r="AJ724">
        <v>1</v>
      </c>
      <c r="AK724">
        <v>4.9462999999999998E-3</v>
      </c>
      <c r="AL724">
        <v>4.3155782699999996</v>
      </c>
      <c r="AM724">
        <v>84.6</v>
      </c>
    </row>
    <row r="725" spans="1:39" x14ac:dyDescent="0.35">
      <c r="A725" t="s">
        <v>20039</v>
      </c>
      <c r="B725">
        <v>4.8900610599999998</v>
      </c>
      <c r="C725">
        <v>30</v>
      </c>
      <c r="D725">
        <v>98.540864249999998</v>
      </c>
      <c r="E725">
        <f t="shared" si="22"/>
        <v>6185.4100489725006</v>
      </c>
      <c r="F725">
        <v>5108</v>
      </c>
      <c r="G725">
        <v>27</v>
      </c>
      <c r="H725">
        <v>6017.1645074400003</v>
      </c>
      <c r="I725">
        <v>14.5</v>
      </c>
      <c r="J725" t="s">
        <v>20040</v>
      </c>
      <c r="K725">
        <v>315.07938933999998</v>
      </c>
      <c r="L725" t="s">
        <v>17208</v>
      </c>
      <c r="M725">
        <v>1220.1890968499999</v>
      </c>
      <c r="N725" t="s">
        <v>20041</v>
      </c>
      <c r="O725">
        <v>1</v>
      </c>
      <c r="P725">
        <v>4.0678800000000003E-3</v>
      </c>
      <c r="Q725">
        <v>3.3674784600000001</v>
      </c>
      <c r="R725">
        <v>85.5</v>
      </c>
      <c r="V725" t="s">
        <v>20042</v>
      </c>
      <c r="W725">
        <v>6.3383577899999999</v>
      </c>
      <c r="X725">
        <v>30</v>
      </c>
      <c r="Y725">
        <v>81.921887229999996</v>
      </c>
      <c r="Z725">
        <f t="shared" si="23"/>
        <v>5142.2368614270999</v>
      </c>
      <c r="AA725">
        <v>5108</v>
      </c>
      <c r="AB725">
        <v>27</v>
      </c>
      <c r="AC725">
        <v>5055.5826932299997</v>
      </c>
      <c r="AD725">
        <v>15.4</v>
      </c>
      <c r="AE725" t="s">
        <v>20043</v>
      </c>
      <c r="AF725">
        <v>135.08715828000001</v>
      </c>
      <c r="AG725" t="s">
        <v>17172</v>
      </c>
      <c r="AH725">
        <v>1219.3658751600001</v>
      </c>
      <c r="AI725" t="s">
        <v>20044</v>
      </c>
      <c r="AJ725">
        <v>1</v>
      </c>
      <c r="AK725">
        <v>4.8794700000000003E-3</v>
      </c>
      <c r="AL725">
        <v>4.3249734100000001</v>
      </c>
      <c r="AM725">
        <v>84.6</v>
      </c>
    </row>
    <row r="726" spans="1:39" x14ac:dyDescent="0.35">
      <c r="A726" t="s">
        <v>20045</v>
      </c>
      <c r="B726">
        <v>5.03769885</v>
      </c>
      <c r="C726">
        <v>30</v>
      </c>
      <c r="D726">
        <v>94.426073380000005</v>
      </c>
      <c r="E726">
        <f t="shared" si="22"/>
        <v>5927.1246260626003</v>
      </c>
      <c r="F726">
        <v>5108</v>
      </c>
      <c r="G726">
        <v>27</v>
      </c>
      <c r="H726">
        <v>5765.9045474000004</v>
      </c>
      <c r="I726">
        <v>14.5</v>
      </c>
      <c r="J726" t="s">
        <v>20046</v>
      </c>
      <c r="K726">
        <v>315.29785528000002</v>
      </c>
      <c r="L726" t="s">
        <v>17208</v>
      </c>
      <c r="M726">
        <v>1220.13988425</v>
      </c>
      <c r="N726" t="s">
        <v>20047</v>
      </c>
      <c r="O726">
        <v>1</v>
      </c>
      <c r="P726">
        <v>3.8969E-3</v>
      </c>
      <c r="Q726">
        <v>3.4028220500000002</v>
      </c>
      <c r="R726">
        <v>85.5</v>
      </c>
      <c r="V726" t="s">
        <v>20048</v>
      </c>
      <c r="W726">
        <v>6.3711661800000003</v>
      </c>
      <c r="X726">
        <v>30</v>
      </c>
      <c r="Y726">
        <v>81.800862210000005</v>
      </c>
      <c r="Z726">
        <f t="shared" si="23"/>
        <v>5134.6401209217001</v>
      </c>
      <c r="AA726">
        <v>5108</v>
      </c>
      <c r="AB726">
        <v>27</v>
      </c>
      <c r="AC726">
        <v>5048.11396891</v>
      </c>
      <c r="AD726">
        <v>15.4</v>
      </c>
      <c r="AE726" t="s">
        <v>20049</v>
      </c>
      <c r="AF726">
        <v>134.96158525000001</v>
      </c>
      <c r="AG726" t="s">
        <v>17172</v>
      </c>
      <c r="AH726">
        <v>1219.4774237199999</v>
      </c>
      <c r="AI726" t="s">
        <v>20050</v>
      </c>
      <c r="AJ726">
        <v>1</v>
      </c>
      <c r="AK726">
        <v>4.8228699999999999E-3</v>
      </c>
      <c r="AL726">
        <v>4.3433162799999998</v>
      </c>
      <c r="AM726">
        <v>84.6</v>
      </c>
    </row>
    <row r="727" spans="1:39" x14ac:dyDescent="0.35">
      <c r="A727" t="s">
        <v>20051</v>
      </c>
      <c r="B727">
        <v>4.9786437299999999</v>
      </c>
      <c r="C727">
        <v>30</v>
      </c>
      <c r="D727">
        <v>102.30511412</v>
      </c>
      <c r="E727">
        <f t="shared" si="22"/>
        <v>6421.6920133124004</v>
      </c>
      <c r="F727">
        <v>5108</v>
      </c>
      <c r="G727">
        <v>27</v>
      </c>
      <c r="H727">
        <v>6247.0195107199997</v>
      </c>
      <c r="I727">
        <v>14.5</v>
      </c>
      <c r="J727" t="s">
        <v>20052</v>
      </c>
      <c r="K727">
        <v>315.14199165999997</v>
      </c>
      <c r="L727" t="s">
        <v>17208</v>
      </c>
      <c r="M727">
        <v>1220.1366034099999</v>
      </c>
      <c r="N727" t="s">
        <v>20053</v>
      </c>
      <c r="O727">
        <v>1</v>
      </c>
      <c r="P727">
        <v>3.9889699999999997E-3</v>
      </c>
      <c r="Q727">
        <v>3.4041642099999998</v>
      </c>
      <c r="R727">
        <v>85.5</v>
      </c>
      <c r="V727" t="s">
        <v>20054</v>
      </c>
      <c r="W727">
        <v>6.3482003100000002</v>
      </c>
      <c r="X727">
        <v>30</v>
      </c>
      <c r="Y727">
        <v>83.896471520000006</v>
      </c>
      <c r="Z727">
        <f t="shared" si="23"/>
        <v>5266.1815173104005</v>
      </c>
      <c r="AA727">
        <v>5108</v>
      </c>
      <c r="AB727">
        <v>27</v>
      </c>
      <c r="AC727">
        <v>5177.43870109</v>
      </c>
      <c r="AD727">
        <v>15.4</v>
      </c>
      <c r="AE727" t="s">
        <v>20055</v>
      </c>
      <c r="AF727">
        <v>135.14942643000001</v>
      </c>
      <c r="AG727" t="s">
        <v>17172</v>
      </c>
      <c r="AH727">
        <v>1219.6480274</v>
      </c>
      <c r="AI727" t="s">
        <v>20056</v>
      </c>
      <c r="AJ727">
        <v>1</v>
      </c>
      <c r="AK727">
        <v>4.8003100000000003E-3</v>
      </c>
      <c r="AL727">
        <v>4.2923141400000002</v>
      </c>
      <c r="AM727">
        <v>84.6</v>
      </c>
    </row>
    <row r="728" spans="1:39" x14ac:dyDescent="0.35">
      <c r="A728" t="s">
        <v>20057</v>
      </c>
      <c r="B728">
        <v>5.0934731299999996</v>
      </c>
      <c r="C728">
        <v>30</v>
      </c>
      <c r="D728">
        <v>103.96637629</v>
      </c>
      <c r="E728">
        <f t="shared" si="22"/>
        <v>6525.9694397233006</v>
      </c>
      <c r="F728">
        <v>5108</v>
      </c>
      <c r="G728">
        <v>27</v>
      </c>
      <c r="H728">
        <v>6348.4605513899996</v>
      </c>
      <c r="I728">
        <v>14.5</v>
      </c>
      <c r="J728" t="s">
        <v>20058</v>
      </c>
      <c r="K728">
        <v>315.10298814999999</v>
      </c>
      <c r="L728" t="s">
        <v>17208</v>
      </c>
      <c r="M728">
        <v>1220.06114409</v>
      </c>
      <c r="N728" t="s">
        <v>20059</v>
      </c>
      <c r="O728">
        <v>1</v>
      </c>
      <c r="P728">
        <v>3.8969E-3</v>
      </c>
      <c r="Q728">
        <v>3.4851413099999999</v>
      </c>
      <c r="R728">
        <v>85.5</v>
      </c>
      <c r="V728" t="s">
        <v>20060</v>
      </c>
      <c r="W728">
        <v>6.3580428199999997</v>
      </c>
      <c r="X728">
        <v>30</v>
      </c>
      <c r="Y728">
        <v>87.929430969999999</v>
      </c>
      <c r="Z728">
        <f t="shared" si="23"/>
        <v>5519.3303819868997</v>
      </c>
      <c r="AA728">
        <v>5108</v>
      </c>
      <c r="AB728">
        <v>27</v>
      </c>
      <c r="AC728">
        <v>5426.32163932</v>
      </c>
      <c r="AD728">
        <v>15.4</v>
      </c>
      <c r="AE728" t="s">
        <v>20061</v>
      </c>
      <c r="AF728">
        <v>135.00059476000001</v>
      </c>
      <c r="AG728" t="s">
        <v>17172</v>
      </c>
      <c r="AH728">
        <v>1219.77926099</v>
      </c>
      <c r="AI728" t="s">
        <v>20062</v>
      </c>
      <c r="AJ728">
        <v>1</v>
      </c>
      <c r="AK728">
        <v>4.73961E-3</v>
      </c>
      <c r="AL728">
        <v>4.34152673</v>
      </c>
      <c r="AM728">
        <v>84.6</v>
      </c>
    </row>
    <row r="729" spans="1:39" x14ac:dyDescent="0.35">
      <c r="A729" t="s">
        <v>20063</v>
      </c>
      <c r="B729">
        <v>5.0869114499999997</v>
      </c>
      <c r="C729">
        <v>30</v>
      </c>
      <c r="D729">
        <v>111.18967194</v>
      </c>
      <c r="E729">
        <f t="shared" si="22"/>
        <v>6979.3757076738002</v>
      </c>
      <c r="F729">
        <v>5108</v>
      </c>
      <c r="G729">
        <v>27</v>
      </c>
      <c r="H729">
        <v>6789.53399343</v>
      </c>
      <c r="I729">
        <v>14.5</v>
      </c>
      <c r="J729" t="s">
        <v>20064</v>
      </c>
      <c r="K729">
        <v>315.07149959999998</v>
      </c>
      <c r="L729" t="s">
        <v>17208</v>
      </c>
      <c r="M729">
        <v>1220.0447398900001</v>
      </c>
      <c r="N729" t="s">
        <v>20065</v>
      </c>
      <c r="O729">
        <v>1</v>
      </c>
      <c r="P729">
        <v>3.9622099999999999E-3</v>
      </c>
      <c r="Q729">
        <v>3.4748513999999999</v>
      </c>
      <c r="R729">
        <v>85.5</v>
      </c>
      <c r="V729" t="s">
        <v>20066</v>
      </c>
      <c r="W729">
        <v>6.3678853399999999</v>
      </c>
      <c r="X729">
        <v>30</v>
      </c>
      <c r="Y729">
        <v>85.571752709999998</v>
      </c>
      <c r="Z729">
        <f t="shared" si="23"/>
        <v>5371.3389176067003</v>
      </c>
      <c r="AA729">
        <v>5108</v>
      </c>
      <c r="AB729">
        <v>27</v>
      </c>
      <c r="AC729">
        <v>5280.8240465999997</v>
      </c>
      <c r="AD729">
        <v>15.4</v>
      </c>
      <c r="AE729" t="s">
        <v>20067</v>
      </c>
      <c r="AF729">
        <v>135.00060067000001</v>
      </c>
      <c r="AG729" t="s">
        <v>17172</v>
      </c>
      <c r="AH729">
        <v>1219.8415969499999</v>
      </c>
      <c r="AI729" t="s">
        <v>20068</v>
      </c>
      <c r="AJ729">
        <v>1</v>
      </c>
      <c r="AK729">
        <v>4.7668900000000002E-3</v>
      </c>
      <c r="AL729">
        <v>4.3741859999999999</v>
      </c>
      <c r="AM729">
        <v>84.6</v>
      </c>
    </row>
    <row r="730" spans="1:39" x14ac:dyDescent="0.35">
      <c r="A730" t="s">
        <v>20069</v>
      </c>
      <c r="B730">
        <v>5.1689324499999998</v>
      </c>
      <c r="C730">
        <v>30</v>
      </c>
      <c r="D730">
        <v>110.79549313</v>
      </c>
      <c r="E730">
        <f t="shared" si="22"/>
        <v>6954.6331037701002</v>
      </c>
      <c r="F730">
        <v>5108</v>
      </c>
      <c r="G730">
        <v>27</v>
      </c>
      <c r="H730">
        <v>6765.46439809</v>
      </c>
      <c r="I730">
        <v>14.5</v>
      </c>
      <c r="J730" t="s">
        <v>20070</v>
      </c>
      <c r="K730">
        <v>315.15771941999998</v>
      </c>
      <c r="L730" t="s">
        <v>17208</v>
      </c>
      <c r="M730">
        <v>1219.97912309</v>
      </c>
      <c r="N730" t="s">
        <v>20071</v>
      </c>
      <c r="O730">
        <v>1</v>
      </c>
      <c r="P730">
        <v>4.0055100000000003E-3</v>
      </c>
      <c r="Q730">
        <v>3.5200375099999999</v>
      </c>
      <c r="R730">
        <v>85.5</v>
      </c>
      <c r="V730" t="s">
        <v>20072</v>
      </c>
      <c r="W730">
        <v>6.0210435599999999</v>
      </c>
      <c r="X730">
        <v>29.501312339999998</v>
      </c>
      <c r="Y730">
        <v>90.881743639999996</v>
      </c>
      <c r="Z730">
        <f t="shared" si="23"/>
        <v>5704.6470482827999</v>
      </c>
      <c r="AA730">
        <v>5108</v>
      </c>
      <c r="AB730">
        <v>27</v>
      </c>
      <c r="AC730">
        <v>5641.8597756999998</v>
      </c>
      <c r="AD730">
        <v>15.9</v>
      </c>
      <c r="AE730" t="s">
        <v>20073</v>
      </c>
      <c r="AF730">
        <v>312.86790325999999</v>
      </c>
      <c r="AG730" t="s">
        <v>17172</v>
      </c>
      <c r="AH730">
        <v>1220.69919056</v>
      </c>
      <c r="AI730" t="s">
        <v>20074</v>
      </c>
      <c r="AJ730">
        <v>1</v>
      </c>
      <c r="AK730">
        <v>3.10532E-3</v>
      </c>
      <c r="AL730">
        <v>4.1511285000000004</v>
      </c>
      <c r="AM730">
        <v>84.1</v>
      </c>
    </row>
    <row r="731" spans="1:39" x14ac:dyDescent="0.35">
      <c r="A731" t="s">
        <v>20075</v>
      </c>
      <c r="B731">
        <v>5.1590899300000004</v>
      </c>
      <c r="C731">
        <v>30</v>
      </c>
      <c r="D731">
        <v>109.68995541</v>
      </c>
      <c r="E731">
        <f t="shared" si="22"/>
        <v>6885.2385010856997</v>
      </c>
      <c r="F731">
        <v>5108</v>
      </c>
      <c r="G731">
        <v>27</v>
      </c>
      <c r="H731">
        <v>6697.9573552399997</v>
      </c>
      <c r="I731">
        <v>14.5</v>
      </c>
      <c r="J731" t="s">
        <v>20076</v>
      </c>
      <c r="K731">
        <v>315.02412774999999</v>
      </c>
      <c r="L731" t="s">
        <v>17208</v>
      </c>
      <c r="M731">
        <v>1220.00536981</v>
      </c>
      <c r="N731" t="s">
        <v>20077</v>
      </c>
      <c r="O731">
        <v>1</v>
      </c>
      <c r="P731">
        <v>4.0418299999999997E-3</v>
      </c>
      <c r="Q731">
        <v>3.4914047300000002</v>
      </c>
      <c r="R731">
        <v>85.5</v>
      </c>
      <c r="V731" t="s">
        <v>20078</v>
      </c>
      <c r="W731">
        <v>6.1260304400000001</v>
      </c>
      <c r="X731">
        <v>30</v>
      </c>
      <c r="Y731">
        <v>89.025236149999998</v>
      </c>
      <c r="Z731">
        <f t="shared" si="23"/>
        <v>5588.1140731354999</v>
      </c>
      <c r="AA731">
        <v>5108</v>
      </c>
      <c r="AB731">
        <v>27</v>
      </c>
      <c r="AC731">
        <v>5526.6094017200003</v>
      </c>
      <c r="AD731">
        <v>15.9</v>
      </c>
      <c r="AE731" t="s">
        <v>20079</v>
      </c>
      <c r="AF731">
        <v>312.29060479999998</v>
      </c>
      <c r="AG731" t="s">
        <v>17172</v>
      </c>
      <c r="AH731">
        <v>1220.55155276</v>
      </c>
      <c r="AI731" t="s">
        <v>20080</v>
      </c>
      <c r="AJ731">
        <v>1</v>
      </c>
      <c r="AK731">
        <v>3.9157300000000001E-3</v>
      </c>
      <c r="AL731">
        <v>4.1569445399999996</v>
      </c>
      <c r="AM731">
        <v>84.1</v>
      </c>
    </row>
    <row r="732" spans="1:39" x14ac:dyDescent="0.35">
      <c r="A732" t="s">
        <v>20081</v>
      </c>
      <c r="B732">
        <v>5.1886174900000004</v>
      </c>
      <c r="C732">
        <v>30</v>
      </c>
      <c r="D732">
        <v>109.79116252</v>
      </c>
      <c r="E732">
        <f t="shared" si="22"/>
        <v>6891.5912713804</v>
      </c>
      <c r="F732">
        <v>5108</v>
      </c>
      <c r="G732">
        <v>27</v>
      </c>
      <c r="H732">
        <v>6704.1373277900002</v>
      </c>
      <c r="I732">
        <v>14.5</v>
      </c>
      <c r="J732" t="s">
        <v>20082</v>
      </c>
      <c r="K732">
        <v>315.20408531999999</v>
      </c>
      <c r="L732" t="s">
        <v>17208</v>
      </c>
      <c r="M732">
        <v>1219.9364721699999</v>
      </c>
      <c r="N732" t="s">
        <v>20083</v>
      </c>
      <c r="O732">
        <v>1</v>
      </c>
      <c r="P732">
        <v>4.13906E-3</v>
      </c>
      <c r="Q732">
        <v>3.5169058</v>
      </c>
      <c r="R732">
        <v>85.5</v>
      </c>
      <c r="V732" t="s">
        <v>20084</v>
      </c>
      <c r="W732">
        <v>6.1818047199999997</v>
      </c>
      <c r="X732">
        <v>30</v>
      </c>
      <c r="Y732">
        <v>87.360257899999993</v>
      </c>
      <c r="Z732">
        <f t="shared" si="23"/>
        <v>5483.6033883829996</v>
      </c>
      <c r="AA732">
        <v>5108</v>
      </c>
      <c r="AB732">
        <v>27</v>
      </c>
      <c r="AC732">
        <v>5418.1542645999998</v>
      </c>
      <c r="AD732">
        <v>15.82</v>
      </c>
      <c r="AE732" t="s">
        <v>20085</v>
      </c>
      <c r="AF732">
        <v>312.45395313</v>
      </c>
      <c r="AG732" t="s">
        <v>17172</v>
      </c>
      <c r="AH732">
        <v>1220.5220251999999</v>
      </c>
      <c r="AI732" t="s">
        <v>20086</v>
      </c>
      <c r="AJ732">
        <v>1</v>
      </c>
      <c r="AK732">
        <v>3.9993399999999997E-3</v>
      </c>
      <c r="AL732">
        <v>4.20660452</v>
      </c>
      <c r="AM732">
        <v>84.18</v>
      </c>
    </row>
    <row r="733" spans="1:39" x14ac:dyDescent="0.35">
      <c r="A733" t="s">
        <v>20087</v>
      </c>
      <c r="B733">
        <v>5.2083025300000001</v>
      </c>
      <c r="C733">
        <v>30</v>
      </c>
      <c r="D733">
        <v>105.99323507</v>
      </c>
      <c r="E733">
        <f t="shared" si="22"/>
        <v>6653.1953653439004</v>
      </c>
      <c r="F733">
        <v>5108</v>
      </c>
      <c r="G733">
        <v>27</v>
      </c>
      <c r="H733">
        <v>6472.2258824999999</v>
      </c>
      <c r="I733">
        <v>14.5</v>
      </c>
      <c r="J733" t="s">
        <v>20088</v>
      </c>
      <c r="K733">
        <v>314.97787921999998</v>
      </c>
      <c r="L733" t="s">
        <v>17208</v>
      </c>
      <c r="M733">
        <v>1219.90366378</v>
      </c>
      <c r="N733" t="s">
        <v>20089</v>
      </c>
      <c r="O733">
        <v>1</v>
      </c>
      <c r="P733">
        <v>4.1805200000000001E-3</v>
      </c>
      <c r="Q733">
        <v>3.5665657899999998</v>
      </c>
      <c r="R733">
        <v>85.5</v>
      </c>
      <c r="V733" t="s">
        <v>20090</v>
      </c>
      <c r="W733">
        <v>6.34584671</v>
      </c>
      <c r="X733">
        <v>30</v>
      </c>
      <c r="Y733">
        <v>89.248019780000007</v>
      </c>
      <c r="Z733">
        <f t="shared" si="23"/>
        <v>5602.0982015906011</v>
      </c>
      <c r="AA733">
        <v>5108</v>
      </c>
      <c r="AB733">
        <v>27</v>
      </c>
      <c r="AC733">
        <v>5528.5287008200003</v>
      </c>
      <c r="AD733">
        <v>15.72</v>
      </c>
      <c r="AE733" t="s">
        <v>20091</v>
      </c>
      <c r="AF733">
        <v>313.23603108999998</v>
      </c>
      <c r="AG733" t="s">
        <v>17172</v>
      </c>
      <c r="AH733">
        <v>1220.3743874100001</v>
      </c>
      <c r="AI733" t="s">
        <v>20092</v>
      </c>
      <c r="AJ733">
        <v>1</v>
      </c>
      <c r="AK733">
        <v>4.0646299999999996E-3</v>
      </c>
      <c r="AL733">
        <v>4.2911607199999997</v>
      </c>
      <c r="AM733">
        <v>84.28</v>
      </c>
    </row>
    <row r="734" spans="1:39" x14ac:dyDescent="0.35">
      <c r="A734" t="s">
        <v>20093</v>
      </c>
      <c r="B734">
        <v>5.1787749700000001</v>
      </c>
      <c r="C734">
        <v>30</v>
      </c>
      <c r="D734">
        <v>101.23960215</v>
      </c>
      <c r="E734">
        <f t="shared" si="22"/>
        <v>6354.8098269555003</v>
      </c>
      <c r="F734">
        <v>5108</v>
      </c>
      <c r="G734">
        <v>27</v>
      </c>
      <c r="H734">
        <v>6181.9565457999997</v>
      </c>
      <c r="I734">
        <v>14.5</v>
      </c>
      <c r="J734" t="s">
        <v>20094</v>
      </c>
      <c r="K734">
        <v>315.05573363000002</v>
      </c>
      <c r="L734" t="s">
        <v>17208</v>
      </c>
      <c r="M734">
        <v>1219.8150811</v>
      </c>
      <c r="N734" t="s">
        <v>20095</v>
      </c>
      <c r="O734">
        <v>1</v>
      </c>
      <c r="P734">
        <v>4.3137100000000001E-3</v>
      </c>
      <c r="Q734">
        <v>3.6019093799999999</v>
      </c>
      <c r="R734">
        <v>85.5</v>
      </c>
      <c r="V734" t="s">
        <v>20096</v>
      </c>
      <c r="W734">
        <v>6.4770803099999998</v>
      </c>
      <c r="X734">
        <v>30</v>
      </c>
      <c r="Y734">
        <v>84.703329330000003</v>
      </c>
      <c r="Z734">
        <f t="shared" si="23"/>
        <v>5316.8279820441003</v>
      </c>
      <c r="AA734">
        <v>5108</v>
      </c>
      <c r="AB734">
        <v>27</v>
      </c>
      <c r="AC734">
        <v>5240.9219843700002</v>
      </c>
      <c r="AD734">
        <v>15.62</v>
      </c>
      <c r="AE734" t="s">
        <v>20097</v>
      </c>
      <c r="AF734">
        <v>314.02447265000001</v>
      </c>
      <c r="AG734" t="s">
        <v>17172</v>
      </c>
      <c r="AH734">
        <v>1220.3054897699999</v>
      </c>
      <c r="AI734" t="s">
        <v>20098</v>
      </c>
      <c r="AJ734">
        <v>1</v>
      </c>
      <c r="AK734">
        <v>4.1967599999999999E-3</v>
      </c>
      <c r="AL734">
        <v>4.4106131099999999</v>
      </c>
      <c r="AM734">
        <v>84.38</v>
      </c>
    </row>
    <row r="735" spans="1:39" x14ac:dyDescent="0.35">
      <c r="A735" t="s">
        <v>20099</v>
      </c>
      <c r="B735">
        <v>5.2181450500000004</v>
      </c>
      <c r="C735">
        <v>30</v>
      </c>
      <c r="D735">
        <v>100.93588916</v>
      </c>
      <c r="E735">
        <f t="shared" si="22"/>
        <v>6335.7457625732004</v>
      </c>
      <c r="F735">
        <v>5108</v>
      </c>
      <c r="G735">
        <v>27</v>
      </c>
      <c r="H735">
        <v>6163.4110313700003</v>
      </c>
      <c r="I735">
        <v>14.5</v>
      </c>
      <c r="J735" t="s">
        <v>20100</v>
      </c>
      <c r="K735">
        <v>315.21981278999999</v>
      </c>
      <c r="L735" t="s">
        <v>17208</v>
      </c>
      <c r="M735">
        <v>1219.8118002599999</v>
      </c>
      <c r="N735" t="s">
        <v>20101</v>
      </c>
      <c r="O735">
        <v>1</v>
      </c>
      <c r="P735">
        <v>4.3957099999999997E-3</v>
      </c>
      <c r="Q735">
        <v>3.5401699400000002</v>
      </c>
      <c r="R735">
        <v>85.5</v>
      </c>
      <c r="V735" t="s">
        <v>20102</v>
      </c>
      <c r="W735">
        <v>6.4803611500000002</v>
      </c>
      <c r="X735">
        <v>30</v>
      </c>
      <c r="Y735">
        <v>84.00062149</v>
      </c>
      <c r="Z735">
        <f t="shared" si="23"/>
        <v>5272.7190109273006</v>
      </c>
      <c r="AA735">
        <v>5108</v>
      </c>
      <c r="AB735">
        <v>27</v>
      </c>
      <c r="AC735">
        <v>5191.2178797799997</v>
      </c>
      <c r="AD735">
        <v>15.52</v>
      </c>
      <c r="AE735" t="s">
        <v>20103</v>
      </c>
      <c r="AF735">
        <v>314.47761321000002</v>
      </c>
      <c r="AG735" t="s">
        <v>17172</v>
      </c>
      <c r="AH735">
        <v>1220.1775370099999</v>
      </c>
      <c r="AI735" t="s">
        <v>20104</v>
      </c>
      <c r="AJ735">
        <v>1</v>
      </c>
      <c r="AK735">
        <v>4.1909E-3</v>
      </c>
      <c r="AL735">
        <v>4.4168765299999997</v>
      </c>
      <c r="AM735">
        <v>84.48</v>
      </c>
    </row>
    <row r="736" spans="1:39" x14ac:dyDescent="0.35">
      <c r="A736" t="s">
        <v>20105</v>
      </c>
      <c r="B736">
        <v>5.2017408500000002</v>
      </c>
      <c r="C736">
        <v>30</v>
      </c>
      <c r="D736">
        <v>101.84376648999999</v>
      </c>
      <c r="E736">
        <f t="shared" si="22"/>
        <v>6392.7332225772998</v>
      </c>
      <c r="F736">
        <v>5108</v>
      </c>
      <c r="G736">
        <v>27</v>
      </c>
      <c r="H736">
        <v>6218.8484103700002</v>
      </c>
      <c r="I736">
        <v>14.5</v>
      </c>
      <c r="J736" t="s">
        <v>20106</v>
      </c>
      <c r="K736">
        <v>315.41516345000002</v>
      </c>
      <c r="L736" t="s">
        <v>17208</v>
      </c>
      <c r="M736">
        <v>1219.7527451399999</v>
      </c>
      <c r="N736" t="s">
        <v>20107</v>
      </c>
      <c r="O736">
        <v>1</v>
      </c>
      <c r="P736">
        <v>4.3724699999999998E-3</v>
      </c>
      <c r="Q736">
        <v>3.5195901200000002</v>
      </c>
      <c r="R736">
        <v>85.5</v>
      </c>
      <c r="V736" t="s">
        <v>20108</v>
      </c>
      <c r="W736">
        <v>6.4803611500000002</v>
      </c>
      <c r="X736">
        <v>30</v>
      </c>
      <c r="Y736">
        <v>83.34154753</v>
      </c>
      <c r="Z736">
        <f t="shared" si="23"/>
        <v>5231.3489384580998</v>
      </c>
      <c r="AA736">
        <v>5108</v>
      </c>
      <c r="AB736">
        <v>27</v>
      </c>
      <c r="AC736">
        <v>5149.2797213200001</v>
      </c>
      <c r="AD736">
        <v>15.5</v>
      </c>
      <c r="AE736" t="s">
        <v>20109</v>
      </c>
      <c r="AF736">
        <v>314.94667505000001</v>
      </c>
      <c r="AG736" t="s">
        <v>17172</v>
      </c>
      <c r="AH736">
        <v>1219.99052914</v>
      </c>
      <c r="AI736" t="s">
        <v>20110</v>
      </c>
      <c r="AJ736">
        <v>1</v>
      </c>
      <c r="AK736">
        <v>4.2654399999999997E-3</v>
      </c>
      <c r="AL736">
        <v>4.4124026599999997</v>
      </c>
      <c r="AM736">
        <v>84.5</v>
      </c>
    </row>
    <row r="737" spans="1:39" x14ac:dyDescent="0.35">
      <c r="A737" t="s">
        <v>20111</v>
      </c>
      <c r="B737">
        <v>5.0770689300000003</v>
      </c>
      <c r="C737">
        <v>30</v>
      </c>
      <c r="D737">
        <v>101.26349245</v>
      </c>
      <c r="E737">
        <f t="shared" si="22"/>
        <v>6356.3094210865002</v>
      </c>
      <c r="F737">
        <v>5108</v>
      </c>
      <c r="G737">
        <v>27</v>
      </c>
      <c r="H737">
        <v>6183.41535036</v>
      </c>
      <c r="I737">
        <v>14.5</v>
      </c>
      <c r="J737" t="s">
        <v>20112</v>
      </c>
      <c r="K737">
        <v>315.35254507000002</v>
      </c>
      <c r="L737" t="s">
        <v>17208</v>
      </c>
      <c r="M737">
        <v>1219.7494643</v>
      </c>
      <c r="N737" t="s">
        <v>20113</v>
      </c>
      <c r="O737">
        <v>1</v>
      </c>
      <c r="P737">
        <v>4.4846900000000004E-3</v>
      </c>
      <c r="Q737">
        <v>3.4748513999999999</v>
      </c>
      <c r="R737">
        <v>85.5</v>
      </c>
      <c r="V737" t="s">
        <v>20114</v>
      </c>
      <c r="W737">
        <v>6.4705186299999999</v>
      </c>
      <c r="X737">
        <v>30</v>
      </c>
      <c r="Y737">
        <v>82.294475910000003</v>
      </c>
      <c r="Z737">
        <f t="shared" si="23"/>
        <v>5165.6242528707007</v>
      </c>
      <c r="AA737">
        <v>5108</v>
      </c>
      <c r="AB737">
        <v>27</v>
      </c>
      <c r="AC737">
        <v>5084.5861220899997</v>
      </c>
      <c r="AD737">
        <v>15.5</v>
      </c>
      <c r="AE737" t="s">
        <v>20115</v>
      </c>
      <c r="AF737">
        <v>315.15712870999999</v>
      </c>
      <c r="AG737" t="s">
        <v>17172</v>
      </c>
      <c r="AH737">
        <v>1219.8068020999999</v>
      </c>
      <c r="AI737" t="s">
        <v>20116</v>
      </c>
      <c r="AJ737">
        <v>1</v>
      </c>
      <c r="AK737">
        <v>4.4430600000000004E-3</v>
      </c>
      <c r="AL737">
        <v>4.4159817600000002</v>
      </c>
      <c r="AM737">
        <v>84.5</v>
      </c>
    </row>
    <row r="738" spans="1:39" x14ac:dyDescent="0.35">
      <c r="A738" t="s">
        <v>20117</v>
      </c>
      <c r="B738">
        <v>5.0245754900000001</v>
      </c>
      <c r="C738">
        <v>30</v>
      </c>
      <c r="D738">
        <v>101.93121711000001</v>
      </c>
      <c r="E738">
        <f t="shared" si="22"/>
        <v>6398.2224979947005</v>
      </c>
      <c r="F738">
        <v>5108</v>
      </c>
      <c r="G738">
        <v>27</v>
      </c>
      <c r="H738">
        <v>6224.1883752800004</v>
      </c>
      <c r="I738">
        <v>14.5</v>
      </c>
      <c r="J738" t="s">
        <v>20118</v>
      </c>
      <c r="K738">
        <v>315.28992698000002</v>
      </c>
      <c r="L738" t="s">
        <v>17208</v>
      </c>
      <c r="M738">
        <v>1219.70353254</v>
      </c>
      <c r="N738" t="s">
        <v>20119</v>
      </c>
      <c r="O738">
        <v>1</v>
      </c>
      <c r="P738">
        <v>4.4630399999999997E-3</v>
      </c>
      <c r="Q738">
        <v>3.4354813200000001</v>
      </c>
      <c r="R738">
        <v>85.5</v>
      </c>
      <c r="V738" t="s">
        <v>20120</v>
      </c>
      <c r="W738">
        <v>6.3950593099999997</v>
      </c>
      <c r="X738">
        <v>30</v>
      </c>
      <c r="Y738">
        <v>80.742305990000006</v>
      </c>
      <c r="Z738">
        <f t="shared" si="23"/>
        <v>5068.1945469923003</v>
      </c>
      <c r="AA738">
        <v>5108</v>
      </c>
      <c r="AB738">
        <v>27</v>
      </c>
      <c r="AC738">
        <v>4993.3881415400001</v>
      </c>
      <c r="AD738">
        <v>15.58</v>
      </c>
      <c r="AE738" t="s">
        <v>20121</v>
      </c>
      <c r="AF738">
        <v>315.04728520999998</v>
      </c>
      <c r="AG738" t="s">
        <v>17172</v>
      </c>
      <c r="AH738">
        <v>1219.70181523</v>
      </c>
      <c r="AI738" t="s">
        <v>20122</v>
      </c>
      <c r="AJ738">
        <v>1</v>
      </c>
      <c r="AK738">
        <v>4.4552100000000002E-3</v>
      </c>
      <c r="AL738">
        <v>4.3904806900000004</v>
      </c>
      <c r="AM738">
        <v>84.42</v>
      </c>
    </row>
    <row r="739" spans="1:39" x14ac:dyDescent="0.35">
      <c r="A739" t="s">
        <v>20123</v>
      </c>
      <c r="B739">
        <v>4.9392736499999996</v>
      </c>
      <c r="C739">
        <v>30</v>
      </c>
      <c r="D739">
        <v>101.77582839</v>
      </c>
      <c r="E739">
        <f t="shared" si="22"/>
        <v>6388.4687480402999</v>
      </c>
      <c r="F739">
        <v>5108</v>
      </c>
      <c r="G739">
        <v>27</v>
      </c>
      <c r="H739">
        <v>6214.6999314699997</v>
      </c>
      <c r="I739">
        <v>14.5</v>
      </c>
      <c r="J739" t="s">
        <v>20124</v>
      </c>
      <c r="K739">
        <v>315.17256802000003</v>
      </c>
      <c r="L739" t="s">
        <v>17208</v>
      </c>
      <c r="M739">
        <v>1219.7199367400001</v>
      </c>
      <c r="N739" t="s">
        <v>20125</v>
      </c>
      <c r="O739">
        <v>1</v>
      </c>
      <c r="P739">
        <v>4.4215799999999996E-3</v>
      </c>
      <c r="Q739">
        <v>3.3920847599999999</v>
      </c>
      <c r="R739">
        <v>85.5</v>
      </c>
      <c r="V739" t="s">
        <v>20126</v>
      </c>
      <c r="W739">
        <v>6.40490183</v>
      </c>
      <c r="X739">
        <v>30</v>
      </c>
      <c r="Y739">
        <v>81.620524750000001</v>
      </c>
      <c r="Z739">
        <f t="shared" si="23"/>
        <v>5123.3203385575007</v>
      </c>
      <c r="AA739">
        <v>5108</v>
      </c>
      <c r="AB739">
        <v>27</v>
      </c>
      <c r="AC739">
        <v>5053.7362684299997</v>
      </c>
      <c r="AD739">
        <v>15.68</v>
      </c>
      <c r="AE739" t="s">
        <v>20127</v>
      </c>
      <c r="AF739">
        <v>315.04025844</v>
      </c>
      <c r="AG739" t="s">
        <v>17172</v>
      </c>
      <c r="AH739">
        <v>1219.56730079</v>
      </c>
      <c r="AI739" t="s">
        <v>20128</v>
      </c>
      <c r="AJ739">
        <v>1</v>
      </c>
      <c r="AK739">
        <v>4.5830200000000001E-3</v>
      </c>
      <c r="AL739">
        <v>4.3426102499999999</v>
      </c>
      <c r="AM739">
        <v>84.32</v>
      </c>
    </row>
    <row r="740" spans="1:39" x14ac:dyDescent="0.35">
      <c r="A740" t="s">
        <v>20129</v>
      </c>
      <c r="B740">
        <v>4.9163077700000004</v>
      </c>
      <c r="C740">
        <v>30</v>
      </c>
      <c r="D740">
        <v>99.721956969999994</v>
      </c>
      <c r="E740">
        <f t="shared" si="22"/>
        <v>6259.5472390068999</v>
      </c>
      <c r="F740">
        <v>5108</v>
      </c>
      <c r="G740">
        <v>27</v>
      </c>
      <c r="H740">
        <v>6089.2851369800001</v>
      </c>
      <c r="I740">
        <v>14.5</v>
      </c>
      <c r="J740" t="s">
        <v>20130</v>
      </c>
      <c r="K740">
        <v>315.11782267000001</v>
      </c>
      <c r="L740" t="s">
        <v>17208</v>
      </c>
      <c r="M740">
        <v>1219.6346349</v>
      </c>
      <c r="N740" t="s">
        <v>20131</v>
      </c>
      <c r="O740">
        <v>1</v>
      </c>
      <c r="P740">
        <v>4.3947999999999999E-3</v>
      </c>
      <c r="Q740">
        <v>3.3849265599999998</v>
      </c>
      <c r="R740">
        <v>85.5</v>
      </c>
      <c r="V740" t="s">
        <v>20132</v>
      </c>
      <c r="W740">
        <v>6.46395695</v>
      </c>
      <c r="X740">
        <v>30</v>
      </c>
      <c r="Y740">
        <v>81.866473650000003</v>
      </c>
      <c r="Z740">
        <f t="shared" si="23"/>
        <v>5138.7585510105</v>
      </c>
      <c r="AA740">
        <v>5108</v>
      </c>
      <c r="AB740">
        <v>27</v>
      </c>
      <c r="AC740">
        <v>5074.9651160900003</v>
      </c>
      <c r="AD740">
        <v>15.78</v>
      </c>
      <c r="AE740" t="s">
        <v>20133</v>
      </c>
      <c r="AF740">
        <v>315.14186317000002</v>
      </c>
      <c r="AG740" t="s">
        <v>17172</v>
      </c>
      <c r="AH740">
        <v>1219.44262888</v>
      </c>
      <c r="AI740" t="s">
        <v>20134</v>
      </c>
      <c r="AJ740">
        <v>1</v>
      </c>
      <c r="AK740">
        <v>4.4528500000000004E-3</v>
      </c>
      <c r="AL740">
        <v>4.3743747500000003</v>
      </c>
      <c r="AM740">
        <v>84.22</v>
      </c>
    </row>
    <row r="741" spans="1:39" x14ac:dyDescent="0.35">
      <c r="A741" t="s">
        <v>20135</v>
      </c>
      <c r="B741">
        <v>4.8933419000000002</v>
      </c>
      <c r="C741">
        <v>30</v>
      </c>
      <c r="D741">
        <v>98.855640919999999</v>
      </c>
      <c r="E741">
        <f t="shared" si="22"/>
        <v>6205.1685805484003</v>
      </c>
      <c r="F741">
        <v>5108</v>
      </c>
      <c r="G741">
        <v>27</v>
      </c>
      <c r="H741">
        <v>6032.1667306199997</v>
      </c>
      <c r="I741">
        <v>14.44</v>
      </c>
      <c r="J741" t="s">
        <v>20136</v>
      </c>
      <c r="K741">
        <v>314.93097355999998</v>
      </c>
      <c r="L741" t="s">
        <v>17208</v>
      </c>
      <c r="M741">
        <v>1219.62807322</v>
      </c>
      <c r="N741" t="s">
        <v>20137</v>
      </c>
      <c r="O741">
        <v>1</v>
      </c>
      <c r="P741">
        <v>4.3412299999999997E-3</v>
      </c>
      <c r="Q741">
        <v>3.3263188299999999</v>
      </c>
      <c r="R741">
        <v>85.56</v>
      </c>
      <c r="V741" t="s">
        <v>20138</v>
      </c>
      <c r="W741">
        <v>6.3688125900000001</v>
      </c>
      <c r="X741">
        <v>30</v>
      </c>
      <c r="Y741">
        <v>84.391497279999996</v>
      </c>
      <c r="Z741">
        <f t="shared" si="23"/>
        <v>5297.2542842656003</v>
      </c>
      <c r="AA741">
        <v>5108</v>
      </c>
      <c r="AB741">
        <v>27</v>
      </c>
      <c r="AC741">
        <v>5237.6840766900004</v>
      </c>
      <c r="AD741">
        <v>15.88</v>
      </c>
      <c r="AE741" t="s">
        <v>20139</v>
      </c>
      <c r="AF741">
        <v>315.06350295999999</v>
      </c>
      <c r="AG741" t="s">
        <v>17172</v>
      </c>
      <c r="AH741">
        <v>1219.3081144400001</v>
      </c>
      <c r="AI741" t="s">
        <v>20140</v>
      </c>
      <c r="AJ741">
        <v>1</v>
      </c>
      <c r="AK741">
        <v>4.4148900000000003E-3</v>
      </c>
      <c r="AL741">
        <v>4.3560318699999998</v>
      </c>
      <c r="AM741">
        <v>84.12</v>
      </c>
    </row>
    <row r="742" spans="1:39" x14ac:dyDescent="0.35">
      <c r="A742" t="s">
        <v>20141</v>
      </c>
      <c r="B742">
        <v>4.8802185400000004</v>
      </c>
      <c r="C742">
        <v>30</v>
      </c>
      <c r="D742">
        <v>107.50500263000001</v>
      </c>
      <c r="E742">
        <f t="shared" si="22"/>
        <v>6748.089015085101</v>
      </c>
      <c r="F742">
        <v>5108</v>
      </c>
      <c r="G742">
        <v>27</v>
      </c>
      <c r="H742">
        <v>6556.86953498</v>
      </c>
      <c r="I742">
        <v>14.4</v>
      </c>
      <c r="J742" t="s">
        <v>20142</v>
      </c>
      <c r="K742">
        <v>315.21190927999999</v>
      </c>
      <c r="L742" t="s">
        <v>17208</v>
      </c>
      <c r="M742">
        <v>1219.5558947500001</v>
      </c>
      <c r="N742" t="s">
        <v>20143</v>
      </c>
      <c r="O742">
        <v>1</v>
      </c>
      <c r="P742">
        <v>4.3753500000000001E-3</v>
      </c>
      <c r="Q742">
        <v>3.3370561200000002</v>
      </c>
      <c r="R742">
        <v>85.6</v>
      </c>
      <c r="V742" t="s">
        <v>20144</v>
      </c>
      <c r="W742">
        <v>6.3849602499999998</v>
      </c>
      <c r="X742">
        <v>30</v>
      </c>
      <c r="Y742">
        <v>84.359615109999993</v>
      </c>
      <c r="Z742">
        <f t="shared" si="23"/>
        <v>5295.2530404546997</v>
      </c>
      <c r="AA742">
        <v>5108</v>
      </c>
      <c r="AB742">
        <v>27</v>
      </c>
      <c r="AC742">
        <v>5236.9716963700002</v>
      </c>
      <c r="AD742">
        <v>15.9</v>
      </c>
      <c r="AE742" t="s">
        <v>20145</v>
      </c>
      <c r="AF742">
        <v>315.19567855999998</v>
      </c>
      <c r="AG742" t="s">
        <v>17172</v>
      </c>
      <c r="AH742">
        <v>1219.1486476800001</v>
      </c>
      <c r="AI742" t="s">
        <v>20146</v>
      </c>
      <c r="AJ742">
        <v>1</v>
      </c>
      <c r="AK742">
        <v>4.3349499999999997E-3</v>
      </c>
      <c r="AL742">
        <v>4.34800919</v>
      </c>
      <c r="AM742">
        <v>84.1</v>
      </c>
    </row>
    <row r="743" spans="1:39" x14ac:dyDescent="0.35">
      <c r="A743" t="s">
        <v>20147</v>
      </c>
      <c r="B743">
        <v>4.7686699800000003</v>
      </c>
      <c r="C743">
        <v>30</v>
      </c>
      <c r="D743">
        <v>105.25629063</v>
      </c>
      <c r="E743">
        <f t="shared" si="22"/>
        <v>6606.9373628451003</v>
      </c>
      <c r="F743">
        <v>5108</v>
      </c>
      <c r="G743">
        <v>27</v>
      </c>
      <c r="H743">
        <v>6419.7176739099996</v>
      </c>
      <c r="I743">
        <v>14.4</v>
      </c>
      <c r="J743" t="s">
        <v>20148</v>
      </c>
      <c r="K743">
        <v>315.13355104999999</v>
      </c>
      <c r="L743" t="s">
        <v>17208</v>
      </c>
      <c r="M743">
        <v>1219.5296480300001</v>
      </c>
      <c r="N743" t="s">
        <v>20149</v>
      </c>
      <c r="O743">
        <v>1</v>
      </c>
      <c r="P743">
        <v>4.3951600000000004E-3</v>
      </c>
      <c r="Q743">
        <v>3.2941069500000002</v>
      </c>
      <c r="R743">
        <v>85.6</v>
      </c>
      <c r="V743" t="s">
        <v>20150</v>
      </c>
      <c r="W743">
        <v>6.3783985699999999</v>
      </c>
      <c r="X743">
        <v>30</v>
      </c>
      <c r="Y743">
        <v>84.417008749999994</v>
      </c>
      <c r="Z743">
        <f t="shared" si="23"/>
        <v>5298.8556392374994</v>
      </c>
      <c r="AA743">
        <v>5108</v>
      </c>
      <c r="AB743">
        <v>27</v>
      </c>
      <c r="AC743">
        <v>5235.5588437899996</v>
      </c>
      <c r="AD743">
        <v>15.82</v>
      </c>
      <c r="AE743" t="s">
        <v>20151</v>
      </c>
      <c r="AF743">
        <v>315.13355467000002</v>
      </c>
      <c r="AG743" t="s">
        <v>17172</v>
      </c>
      <c r="AH743">
        <v>1218.9944482000001</v>
      </c>
      <c r="AI743" t="s">
        <v>20152</v>
      </c>
      <c r="AJ743">
        <v>1</v>
      </c>
      <c r="AK743">
        <v>4.4500499999999997E-3</v>
      </c>
      <c r="AL743">
        <v>4.38201062</v>
      </c>
      <c r="AM743">
        <v>84.18</v>
      </c>
    </row>
    <row r="744" spans="1:39" x14ac:dyDescent="0.35">
      <c r="A744" t="s">
        <v>20153</v>
      </c>
      <c r="B744">
        <v>4.84741014</v>
      </c>
      <c r="C744">
        <v>30</v>
      </c>
      <c r="D744">
        <v>101.51606588</v>
      </c>
      <c r="E744">
        <f t="shared" si="22"/>
        <v>6372.1634552876003</v>
      </c>
      <c r="F744">
        <v>5108</v>
      </c>
      <c r="G744">
        <v>27</v>
      </c>
      <c r="H744">
        <v>6195.9753621899999</v>
      </c>
      <c r="I744">
        <v>14.46</v>
      </c>
      <c r="J744" t="s">
        <v>20154</v>
      </c>
      <c r="K744">
        <v>314.98556299000001</v>
      </c>
      <c r="L744" t="s">
        <v>17208</v>
      </c>
      <c r="M744">
        <v>1219.50668215</v>
      </c>
      <c r="N744" t="s">
        <v>20155</v>
      </c>
      <c r="O744">
        <v>1</v>
      </c>
      <c r="P744">
        <v>4.1919000000000001E-3</v>
      </c>
      <c r="Q744">
        <v>3.26636894</v>
      </c>
      <c r="R744">
        <v>85.54</v>
      </c>
      <c r="V744" t="s">
        <v>20156</v>
      </c>
      <c r="W744">
        <v>6.3816794100000003</v>
      </c>
      <c r="X744">
        <v>30</v>
      </c>
      <c r="Y744">
        <v>88.288915880000005</v>
      </c>
      <c r="Z744">
        <f t="shared" si="23"/>
        <v>5541.8952497876007</v>
      </c>
      <c r="AA744">
        <v>5108</v>
      </c>
      <c r="AB744">
        <v>27</v>
      </c>
      <c r="AC744">
        <v>5469.1755392300001</v>
      </c>
      <c r="AD744">
        <v>15.72</v>
      </c>
      <c r="AE744" t="s">
        <v>20157</v>
      </c>
      <c r="AF744">
        <v>315.2271508</v>
      </c>
      <c r="AG744" t="s">
        <v>17172</v>
      </c>
      <c r="AH744">
        <v>1218.84024873</v>
      </c>
      <c r="AI744" t="s">
        <v>20158</v>
      </c>
      <c r="AJ744">
        <v>1</v>
      </c>
      <c r="AK744">
        <v>4.3872700000000004E-3</v>
      </c>
      <c r="AL744">
        <v>4.3641151300000001</v>
      </c>
      <c r="AM744">
        <v>84.28</v>
      </c>
    </row>
    <row r="745" spans="1:39" x14ac:dyDescent="0.35">
      <c r="A745" t="s">
        <v>20159</v>
      </c>
      <c r="B745">
        <v>4.7555466199999996</v>
      </c>
      <c r="C745">
        <v>30</v>
      </c>
      <c r="D745">
        <v>101.70289764</v>
      </c>
      <c r="E745">
        <f t="shared" si="22"/>
        <v>6383.8908848628007</v>
      </c>
      <c r="F745">
        <v>5108</v>
      </c>
      <c r="G745">
        <v>27</v>
      </c>
      <c r="H745">
        <v>6214.5593581000003</v>
      </c>
      <c r="I745">
        <v>14.56</v>
      </c>
      <c r="J745" t="s">
        <v>20160</v>
      </c>
      <c r="K745">
        <v>315.18126242</v>
      </c>
      <c r="L745" t="s">
        <v>17208</v>
      </c>
      <c r="M745">
        <v>1219.5362097100001</v>
      </c>
      <c r="N745" t="s">
        <v>20161</v>
      </c>
      <c r="O745">
        <v>1</v>
      </c>
      <c r="P745">
        <v>4.3995700000000002E-3</v>
      </c>
      <c r="Q745">
        <v>3.2274462499999998</v>
      </c>
      <c r="R745">
        <v>85.44</v>
      </c>
      <c r="V745" t="s">
        <v>20162</v>
      </c>
      <c r="W745">
        <v>6.37183689</v>
      </c>
      <c r="X745">
        <v>30</v>
      </c>
      <c r="Y745">
        <v>89.539811229999998</v>
      </c>
      <c r="Z745">
        <f t="shared" si="23"/>
        <v>5620.4139509071001</v>
      </c>
      <c r="AA745">
        <v>5108</v>
      </c>
      <c r="AB745">
        <v>27</v>
      </c>
      <c r="AC745">
        <v>5540.1454761499999</v>
      </c>
      <c r="AD745">
        <v>15.62</v>
      </c>
      <c r="AE745" t="s">
        <v>20163</v>
      </c>
      <c r="AF745">
        <v>315.25040261999999</v>
      </c>
      <c r="AG745" t="s">
        <v>17172</v>
      </c>
      <c r="AH745">
        <v>1218.7779127700001</v>
      </c>
      <c r="AI745" t="s">
        <v>20164</v>
      </c>
      <c r="AJ745">
        <v>1</v>
      </c>
      <c r="AK745">
        <v>4.3651000000000002E-3</v>
      </c>
      <c r="AL745">
        <v>4.32429766</v>
      </c>
      <c r="AM745">
        <v>84.38</v>
      </c>
    </row>
    <row r="746" spans="1:39" x14ac:dyDescent="0.35">
      <c r="A746" t="s">
        <v>20165</v>
      </c>
      <c r="B746">
        <v>4.7358615799999999</v>
      </c>
      <c r="C746">
        <v>30</v>
      </c>
      <c r="D746">
        <v>103.92125514</v>
      </c>
      <c r="E746">
        <f t="shared" si="22"/>
        <v>6523.1371851377999</v>
      </c>
      <c r="F746">
        <v>5108</v>
      </c>
      <c r="G746">
        <v>27</v>
      </c>
      <c r="H746">
        <v>6353.1359030200001</v>
      </c>
      <c r="I746">
        <v>14.6</v>
      </c>
      <c r="J746" t="s">
        <v>20166</v>
      </c>
      <c r="K746">
        <v>315.06390592999998</v>
      </c>
      <c r="L746" t="s">
        <v>17208</v>
      </c>
      <c r="M746">
        <v>1219.4837162700001</v>
      </c>
      <c r="N746" t="s">
        <v>20167</v>
      </c>
      <c r="O746">
        <v>1</v>
      </c>
      <c r="P746">
        <v>4.2740800000000004E-3</v>
      </c>
      <c r="Q746">
        <v>3.2332622799999999</v>
      </c>
      <c r="R746">
        <v>85.4</v>
      </c>
      <c r="V746" t="s">
        <v>20168</v>
      </c>
      <c r="W746">
        <v>6.4144878099999998</v>
      </c>
      <c r="X746">
        <v>30</v>
      </c>
      <c r="Y746">
        <v>88.283293450000002</v>
      </c>
      <c r="Z746">
        <f t="shared" si="23"/>
        <v>5541.5423298565001</v>
      </c>
      <c r="AA746">
        <v>5108</v>
      </c>
      <c r="AB746">
        <v>27</v>
      </c>
      <c r="AC746">
        <v>5455.8990086900003</v>
      </c>
      <c r="AD746">
        <v>15.52</v>
      </c>
      <c r="AE746" t="s">
        <v>20169</v>
      </c>
      <c r="AF746">
        <v>315.28975191000001</v>
      </c>
      <c r="AG746" t="s">
        <v>17172</v>
      </c>
      <c r="AH746">
        <v>1218.56793902</v>
      </c>
      <c r="AI746" t="s">
        <v>20170</v>
      </c>
      <c r="AJ746">
        <v>1</v>
      </c>
      <c r="AK746">
        <v>4.2792400000000001E-3</v>
      </c>
      <c r="AL746">
        <v>4.3574043199999997</v>
      </c>
      <c r="AM746">
        <v>84.48</v>
      </c>
    </row>
    <row r="747" spans="1:39" x14ac:dyDescent="0.35">
      <c r="A747" t="s">
        <v>20171</v>
      </c>
      <c r="B747">
        <v>4.6735256200000004</v>
      </c>
      <c r="C747">
        <v>30</v>
      </c>
      <c r="D747">
        <v>100.64037532</v>
      </c>
      <c r="E747">
        <f t="shared" si="22"/>
        <v>6317.1963588364006</v>
      </c>
      <c r="F747">
        <v>5108</v>
      </c>
      <c r="G747">
        <v>27</v>
      </c>
      <c r="H747">
        <v>6156.7728903200004</v>
      </c>
      <c r="I747">
        <v>14.66</v>
      </c>
      <c r="J747" t="s">
        <v>20172</v>
      </c>
      <c r="K747">
        <v>315.04815976999998</v>
      </c>
      <c r="L747" t="s">
        <v>17208</v>
      </c>
      <c r="M747">
        <v>1219.5230863500001</v>
      </c>
      <c r="N747" t="s">
        <v>20173</v>
      </c>
      <c r="O747">
        <v>1</v>
      </c>
      <c r="P747">
        <v>4.2469300000000003E-3</v>
      </c>
      <c r="Q747">
        <v>3.1894183300000001</v>
      </c>
      <c r="R747">
        <v>85.34</v>
      </c>
      <c r="V747" t="s">
        <v>20174</v>
      </c>
      <c r="W747">
        <v>6.3291859700000002</v>
      </c>
      <c r="X747">
        <v>30</v>
      </c>
      <c r="Y747">
        <v>89.88766502</v>
      </c>
      <c r="Z747">
        <f t="shared" si="23"/>
        <v>5642.2487333054005</v>
      </c>
      <c r="AA747">
        <v>5108</v>
      </c>
      <c r="AB747">
        <v>27</v>
      </c>
      <c r="AC747">
        <v>5553.7333346400001</v>
      </c>
      <c r="AD747">
        <v>15.5</v>
      </c>
      <c r="AE747" t="s">
        <v>20175</v>
      </c>
      <c r="AF747">
        <v>315.01617871000002</v>
      </c>
      <c r="AG747" t="s">
        <v>17172</v>
      </c>
      <c r="AH747">
        <v>1218.48263718</v>
      </c>
      <c r="AI747" t="s">
        <v>20176</v>
      </c>
      <c r="AJ747">
        <v>1</v>
      </c>
      <c r="AK747">
        <v>4.2455100000000001E-3</v>
      </c>
      <c r="AL747">
        <v>4.3368245099999996</v>
      </c>
      <c r="AM747">
        <v>84.5</v>
      </c>
    </row>
    <row r="748" spans="1:39" x14ac:dyDescent="0.35">
      <c r="A748" t="s">
        <v>20177</v>
      </c>
      <c r="B748">
        <v>4.7719508199999998</v>
      </c>
      <c r="C748">
        <v>30</v>
      </c>
      <c r="D748">
        <v>100.13534998</v>
      </c>
      <c r="E748">
        <f t="shared" si="22"/>
        <v>6285.4959182446</v>
      </c>
      <c r="F748">
        <v>5108</v>
      </c>
      <c r="G748">
        <v>27</v>
      </c>
      <c r="H748">
        <v>6128.8645275999997</v>
      </c>
      <c r="I748">
        <v>14.7</v>
      </c>
      <c r="J748" t="s">
        <v>20178</v>
      </c>
      <c r="K748">
        <v>315.07914510000001</v>
      </c>
      <c r="L748" t="s">
        <v>17208</v>
      </c>
      <c r="M748">
        <v>1219.4607503899999</v>
      </c>
      <c r="N748" t="s">
        <v>20179</v>
      </c>
      <c r="O748">
        <v>1</v>
      </c>
      <c r="P748">
        <v>4.1610800000000002E-3</v>
      </c>
      <c r="Q748">
        <v>3.2363939899999998</v>
      </c>
      <c r="R748">
        <v>85.3</v>
      </c>
      <c r="V748" t="s">
        <v>20180</v>
      </c>
      <c r="W748">
        <v>6.3685560499999996</v>
      </c>
      <c r="X748">
        <v>30</v>
      </c>
      <c r="Y748">
        <v>92.145586800000004</v>
      </c>
      <c r="Z748">
        <f t="shared" si="23"/>
        <v>5783.9784834360007</v>
      </c>
      <c r="AA748">
        <v>5108</v>
      </c>
      <c r="AB748">
        <v>27</v>
      </c>
      <c r="AC748">
        <v>5693.23963336</v>
      </c>
      <c r="AD748">
        <v>15.5</v>
      </c>
      <c r="AE748" t="s">
        <v>20181</v>
      </c>
      <c r="AF748">
        <v>314.92257192</v>
      </c>
      <c r="AG748" t="s">
        <v>17172</v>
      </c>
      <c r="AH748">
        <v>1218.3842119799999</v>
      </c>
      <c r="AI748" t="s">
        <v>20182</v>
      </c>
      <c r="AJ748">
        <v>1</v>
      </c>
      <c r="AK748">
        <v>4.2850900000000001E-3</v>
      </c>
      <c r="AL748">
        <v>4.3319032499999999</v>
      </c>
      <c r="AM748">
        <v>84.5</v>
      </c>
    </row>
    <row r="749" spans="1:39" x14ac:dyDescent="0.35">
      <c r="A749" t="s">
        <v>20183</v>
      </c>
      <c r="B749">
        <v>4.67024478</v>
      </c>
      <c r="C749">
        <v>30</v>
      </c>
      <c r="D749">
        <v>102.40563268</v>
      </c>
      <c r="E749">
        <f t="shared" si="22"/>
        <v>6428.0015633235998</v>
      </c>
      <c r="F749">
        <v>5108</v>
      </c>
      <c r="G749">
        <v>27</v>
      </c>
      <c r="H749">
        <v>6267.81900374</v>
      </c>
      <c r="I749">
        <v>14.7</v>
      </c>
      <c r="J749" t="s">
        <v>20184</v>
      </c>
      <c r="K749">
        <v>314.96157148999998</v>
      </c>
      <c r="L749" t="s">
        <v>17208</v>
      </c>
      <c r="M749">
        <v>1219.4771545900001</v>
      </c>
      <c r="N749" t="s">
        <v>20185</v>
      </c>
      <c r="O749">
        <v>1</v>
      </c>
      <c r="P749">
        <v>4.1313599999999997E-3</v>
      </c>
      <c r="Q749">
        <v>3.2082085899999999</v>
      </c>
      <c r="R749">
        <v>85.3</v>
      </c>
      <c r="V749" t="s">
        <v>20186</v>
      </c>
      <c r="W749">
        <v>6.3291859700000002</v>
      </c>
      <c r="X749">
        <v>30</v>
      </c>
      <c r="Y749">
        <v>94.587289549999994</v>
      </c>
      <c r="Z749">
        <f t="shared" si="23"/>
        <v>5937.2441650535002</v>
      </c>
      <c r="AA749">
        <v>5108</v>
      </c>
      <c r="AB749">
        <v>27</v>
      </c>
      <c r="AC749">
        <v>5849.6087530499999</v>
      </c>
      <c r="AD749">
        <v>15.58</v>
      </c>
      <c r="AE749" t="s">
        <v>20187</v>
      </c>
      <c r="AF749">
        <v>315.07877810999997</v>
      </c>
      <c r="AG749" t="s">
        <v>17172</v>
      </c>
      <c r="AH749">
        <v>1218.2562592300001</v>
      </c>
      <c r="AI749" t="s">
        <v>20188</v>
      </c>
      <c r="AJ749">
        <v>1</v>
      </c>
      <c r="AK749">
        <v>4.5126599999999999E-3</v>
      </c>
      <c r="AL749">
        <v>4.3166920800000002</v>
      </c>
      <c r="AM749">
        <v>84.42</v>
      </c>
    </row>
    <row r="750" spans="1:39" x14ac:dyDescent="0.35">
      <c r="A750" t="s">
        <v>20189</v>
      </c>
      <c r="B750">
        <v>4.7030531800000004</v>
      </c>
      <c r="C750">
        <v>30</v>
      </c>
      <c r="D750">
        <v>104.16086428</v>
      </c>
      <c r="E750">
        <f t="shared" si="22"/>
        <v>6538.1774508556</v>
      </c>
      <c r="F750">
        <v>5108</v>
      </c>
      <c r="G750">
        <v>27</v>
      </c>
      <c r="H750">
        <v>6370.7058752599996</v>
      </c>
      <c r="I750">
        <v>14.64</v>
      </c>
      <c r="J750" t="s">
        <v>20190</v>
      </c>
      <c r="K750">
        <v>315.01666311999998</v>
      </c>
      <c r="L750" t="s">
        <v>17208</v>
      </c>
      <c r="M750">
        <v>1219.46403123</v>
      </c>
      <c r="N750" t="s">
        <v>20191</v>
      </c>
      <c r="O750">
        <v>1</v>
      </c>
      <c r="P750">
        <v>4.1265900000000003E-3</v>
      </c>
      <c r="Q750">
        <v>3.1943395899999998</v>
      </c>
      <c r="R750">
        <v>85.36</v>
      </c>
      <c r="V750" t="s">
        <v>20192</v>
      </c>
      <c r="W750">
        <v>6.3554326899999998</v>
      </c>
      <c r="X750">
        <v>30</v>
      </c>
      <c r="Y750">
        <v>97.774869559999999</v>
      </c>
      <c r="Z750">
        <f t="shared" si="23"/>
        <v>6137.3285622812</v>
      </c>
      <c r="AA750">
        <v>5108</v>
      </c>
      <c r="AB750">
        <v>27</v>
      </c>
      <c r="AC750">
        <v>6048.2040063000004</v>
      </c>
      <c r="AD750">
        <v>15.6</v>
      </c>
      <c r="AE750" t="s">
        <v>20193</v>
      </c>
      <c r="AF750">
        <v>315.02403200999998</v>
      </c>
      <c r="AG750" t="s">
        <v>17172</v>
      </c>
      <c r="AH750">
        <v>1218.11846395</v>
      </c>
      <c r="AI750" t="s">
        <v>20194</v>
      </c>
      <c r="AJ750">
        <v>1</v>
      </c>
      <c r="AK750">
        <v>4.2712200000000001E-3</v>
      </c>
      <c r="AL750">
        <v>4.3489039600000003</v>
      </c>
      <c r="AM750">
        <v>84.4</v>
      </c>
    </row>
    <row r="751" spans="1:39" x14ac:dyDescent="0.35">
      <c r="A751" t="s">
        <v>20195</v>
      </c>
      <c r="B751">
        <v>4.7292999</v>
      </c>
      <c r="C751">
        <v>30</v>
      </c>
      <c r="D751">
        <v>99.724167919999999</v>
      </c>
      <c r="E751">
        <f t="shared" si="22"/>
        <v>6259.6860203384003</v>
      </c>
      <c r="F751">
        <v>5108</v>
      </c>
      <c r="G751">
        <v>27</v>
      </c>
      <c r="H751">
        <v>6096.5506122699999</v>
      </c>
      <c r="I751">
        <v>14.6</v>
      </c>
      <c r="J751" t="s">
        <v>20196</v>
      </c>
      <c r="K751">
        <v>315.10288229999998</v>
      </c>
      <c r="L751" t="s">
        <v>17208</v>
      </c>
      <c r="M751">
        <v>1219.41153779</v>
      </c>
      <c r="N751" t="s">
        <v>20197</v>
      </c>
      <c r="O751">
        <v>1</v>
      </c>
      <c r="P751">
        <v>4.0645799999999999E-3</v>
      </c>
      <c r="Q751">
        <v>3.23684138</v>
      </c>
      <c r="R751">
        <v>85.4</v>
      </c>
      <c r="V751" t="s">
        <v>20198</v>
      </c>
      <c r="W751">
        <v>6.3554326899999998</v>
      </c>
      <c r="X751">
        <v>30</v>
      </c>
      <c r="Y751">
        <v>97.123584719999997</v>
      </c>
      <c r="Z751">
        <f t="shared" si="23"/>
        <v>6096.4474128744005</v>
      </c>
      <c r="AA751">
        <v>5108</v>
      </c>
      <c r="AB751">
        <v>27</v>
      </c>
      <c r="AC751">
        <v>6013.5759228999996</v>
      </c>
      <c r="AD751">
        <v>15.68</v>
      </c>
      <c r="AE751" t="s">
        <v>20199</v>
      </c>
      <c r="AF751">
        <v>315.10975628</v>
      </c>
      <c r="AG751" t="s">
        <v>17172</v>
      </c>
      <c r="AH751">
        <v>1218.0167579199999</v>
      </c>
      <c r="AI751" t="s">
        <v>20200</v>
      </c>
      <c r="AJ751">
        <v>1</v>
      </c>
      <c r="AK751">
        <v>4.3360899999999999E-3</v>
      </c>
      <c r="AL751">
        <v>4.3404036100000001</v>
      </c>
      <c r="AM751">
        <v>84.32</v>
      </c>
    </row>
    <row r="752" spans="1:39" x14ac:dyDescent="0.35">
      <c r="A752" t="s">
        <v>20201</v>
      </c>
      <c r="B752">
        <v>4.6920295000000003</v>
      </c>
      <c r="C752">
        <v>30</v>
      </c>
      <c r="D752">
        <v>100.78430839000001</v>
      </c>
      <c r="E752">
        <f t="shared" si="22"/>
        <v>6326.2310376403011</v>
      </c>
      <c r="F752">
        <v>5108</v>
      </c>
      <c r="G752">
        <v>27</v>
      </c>
      <c r="H752">
        <v>6156.9851096599996</v>
      </c>
      <c r="I752">
        <v>14.54</v>
      </c>
      <c r="J752" t="s">
        <v>20202</v>
      </c>
      <c r="K752">
        <v>315.26645896000002</v>
      </c>
      <c r="L752" t="s">
        <v>17208</v>
      </c>
      <c r="M752">
        <v>1219.4017080900001</v>
      </c>
      <c r="N752" t="s">
        <v>20203</v>
      </c>
      <c r="O752">
        <v>1</v>
      </c>
      <c r="P752">
        <v>4.0528400000000003E-3</v>
      </c>
      <c r="Q752">
        <v>3.2174328499999998</v>
      </c>
      <c r="R752">
        <v>85.46</v>
      </c>
      <c r="V752" t="s">
        <v>20204</v>
      </c>
      <c r="W752">
        <v>6.3390284899999996</v>
      </c>
      <c r="X752">
        <v>30</v>
      </c>
      <c r="Y752">
        <v>97.287307080000005</v>
      </c>
      <c r="Z752">
        <f t="shared" si="23"/>
        <v>6106.7242654116008</v>
      </c>
      <c r="AA752">
        <v>5108</v>
      </c>
      <c r="AB752">
        <v>27</v>
      </c>
      <c r="AC752">
        <v>6019.4927063599998</v>
      </c>
      <c r="AD752">
        <v>15.62</v>
      </c>
      <c r="AE752" t="s">
        <v>20205</v>
      </c>
      <c r="AF752">
        <v>315.32120070000002</v>
      </c>
      <c r="AG752" t="s">
        <v>17172</v>
      </c>
      <c r="AH752">
        <v>1217.8855243200001</v>
      </c>
      <c r="AI752" t="s">
        <v>20206</v>
      </c>
      <c r="AJ752">
        <v>1</v>
      </c>
      <c r="AK752">
        <v>4.5150800000000003E-3</v>
      </c>
      <c r="AL752">
        <v>4.30506001</v>
      </c>
      <c r="AM752">
        <v>84.38</v>
      </c>
    </row>
    <row r="753" spans="1:39" x14ac:dyDescent="0.35">
      <c r="A753" t="s">
        <v>20207</v>
      </c>
      <c r="B753">
        <v>4.7565308000000002</v>
      </c>
      <c r="C753">
        <v>30</v>
      </c>
      <c r="D753">
        <v>102.29802531999999</v>
      </c>
      <c r="E753">
        <f t="shared" si="22"/>
        <v>6421.2470493363999</v>
      </c>
      <c r="F753">
        <v>5108</v>
      </c>
      <c r="G753">
        <v>27</v>
      </c>
      <c r="H753">
        <v>6246.5866502500003</v>
      </c>
      <c r="I753">
        <v>14.5</v>
      </c>
      <c r="J753" t="s">
        <v>20208</v>
      </c>
      <c r="K753">
        <v>315.20384250000001</v>
      </c>
      <c r="L753" t="s">
        <v>17208</v>
      </c>
      <c r="M753">
        <v>1219.36233801</v>
      </c>
      <c r="N753" t="s">
        <v>20209</v>
      </c>
      <c r="O753">
        <v>1</v>
      </c>
      <c r="P753">
        <v>4.1092000000000004E-3</v>
      </c>
      <c r="Q753">
        <v>3.2328249900000001</v>
      </c>
      <c r="R753">
        <v>85.5</v>
      </c>
      <c r="V753" t="s">
        <v>20210</v>
      </c>
      <c r="W753">
        <v>6.3390284899999996</v>
      </c>
      <c r="X753">
        <v>30</v>
      </c>
      <c r="Y753">
        <v>94.728353279999993</v>
      </c>
      <c r="Z753">
        <f t="shared" si="23"/>
        <v>5946.0987353855999</v>
      </c>
      <c r="AA753">
        <v>5108</v>
      </c>
      <c r="AB753">
        <v>27</v>
      </c>
      <c r="AC753">
        <v>5854.2364815499996</v>
      </c>
      <c r="AD753">
        <v>15.52</v>
      </c>
      <c r="AE753" t="s">
        <v>20211</v>
      </c>
      <c r="AF753">
        <v>315.22709767999999</v>
      </c>
      <c r="AG753" t="s">
        <v>17172</v>
      </c>
      <c r="AH753">
        <v>1217.8559967599999</v>
      </c>
      <c r="AI753" t="s">
        <v>20212</v>
      </c>
      <c r="AJ753">
        <v>1</v>
      </c>
      <c r="AK753">
        <v>4.7773099999999999E-3</v>
      </c>
      <c r="AL753">
        <v>4.2692690300000002</v>
      </c>
      <c r="AM753">
        <v>84.48</v>
      </c>
    </row>
    <row r="754" spans="1:39" x14ac:dyDescent="0.35">
      <c r="A754" t="s">
        <v>20213</v>
      </c>
      <c r="B754">
        <v>4.7663733199999996</v>
      </c>
      <c r="C754">
        <v>30</v>
      </c>
      <c r="D754">
        <v>101.24318837</v>
      </c>
      <c r="E754">
        <f t="shared" si="22"/>
        <v>6355.0349339848999</v>
      </c>
      <c r="F754">
        <v>5108</v>
      </c>
      <c r="G754">
        <v>27</v>
      </c>
      <c r="H754">
        <v>6182.1755297899999</v>
      </c>
      <c r="I754">
        <v>14.5</v>
      </c>
      <c r="J754" t="s">
        <v>20214</v>
      </c>
      <c r="K754">
        <v>314.95353326999998</v>
      </c>
      <c r="L754" t="s">
        <v>17208</v>
      </c>
      <c r="M754">
        <v>1219.30984457</v>
      </c>
      <c r="N754" t="s">
        <v>20215</v>
      </c>
      <c r="O754">
        <v>1</v>
      </c>
      <c r="P754">
        <v>4.2524399999999997E-3</v>
      </c>
      <c r="Q754">
        <v>3.2498257100000001</v>
      </c>
      <c r="R754">
        <v>85.5</v>
      </c>
      <c r="V754" t="s">
        <v>20216</v>
      </c>
      <c r="W754">
        <v>6.3291859700000002</v>
      </c>
      <c r="X754">
        <v>30</v>
      </c>
      <c r="Y754">
        <v>97.136716480000004</v>
      </c>
      <c r="Z754">
        <f t="shared" si="23"/>
        <v>6097.2716934496002</v>
      </c>
      <c r="AA754">
        <v>5108</v>
      </c>
      <c r="AB754">
        <v>27</v>
      </c>
      <c r="AC754">
        <v>6001.6179103300001</v>
      </c>
      <c r="AD754">
        <v>15.5</v>
      </c>
      <c r="AE754" t="s">
        <v>20217</v>
      </c>
      <c r="AF754">
        <v>315.16497390000001</v>
      </c>
      <c r="AG754" t="s">
        <v>17172</v>
      </c>
      <c r="AH754">
        <v>1217.7510098800001</v>
      </c>
      <c r="AI754" t="s">
        <v>20218</v>
      </c>
      <c r="AJ754">
        <v>1</v>
      </c>
      <c r="AK754">
        <v>4.7589800000000003E-3</v>
      </c>
      <c r="AL754">
        <v>4.3256398300000001</v>
      </c>
      <c r="AM754">
        <v>84.5</v>
      </c>
    </row>
    <row r="755" spans="1:39" x14ac:dyDescent="0.35">
      <c r="A755" t="s">
        <v>20219</v>
      </c>
      <c r="B755">
        <v>4.7663733199999996</v>
      </c>
      <c r="C755">
        <v>30</v>
      </c>
      <c r="D755">
        <v>99.692386139999996</v>
      </c>
      <c r="E755">
        <f t="shared" si="22"/>
        <v>6257.6910780077997</v>
      </c>
      <c r="F755">
        <v>5108</v>
      </c>
      <c r="G755">
        <v>27</v>
      </c>
      <c r="H755">
        <v>6087.4794645900001</v>
      </c>
      <c r="I755">
        <v>14.5</v>
      </c>
      <c r="J755" t="s">
        <v>20220</v>
      </c>
      <c r="K755">
        <v>315.06336365999999</v>
      </c>
      <c r="L755" t="s">
        <v>17208</v>
      </c>
      <c r="M755">
        <v>1219.2606319700001</v>
      </c>
      <c r="N755" t="s">
        <v>20221</v>
      </c>
      <c r="O755">
        <v>1</v>
      </c>
      <c r="P755">
        <v>4.1027399999999997E-3</v>
      </c>
      <c r="Q755">
        <v>3.26637903</v>
      </c>
      <c r="R755">
        <v>85.5</v>
      </c>
      <c r="V755" t="s">
        <v>20222</v>
      </c>
      <c r="W755">
        <v>6.2865350500000003</v>
      </c>
      <c r="X755">
        <v>30</v>
      </c>
      <c r="Y755">
        <v>94.688705639999995</v>
      </c>
      <c r="Z755">
        <f t="shared" si="23"/>
        <v>5943.6100530227995</v>
      </c>
      <c r="AA755">
        <v>5108</v>
      </c>
      <c r="AB755">
        <v>27</v>
      </c>
      <c r="AC755">
        <v>5850.3669085299998</v>
      </c>
      <c r="AD755">
        <v>15.5</v>
      </c>
      <c r="AE755" t="s">
        <v>20223</v>
      </c>
      <c r="AF755">
        <v>315.13383986999997</v>
      </c>
      <c r="AG755" t="s">
        <v>17172</v>
      </c>
      <c r="AH755">
        <v>1217.61649545</v>
      </c>
      <c r="AI755" t="s">
        <v>20224</v>
      </c>
      <c r="AJ755">
        <v>1</v>
      </c>
      <c r="AK755">
        <v>4.7406999999999996E-3</v>
      </c>
      <c r="AL755">
        <v>4.3265345999999996</v>
      </c>
      <c r="AM755">
        <v>84.5</v>
      </c>
    </row>
    <row r="756" spans="1:39" x14ac:dyDescent="0.35">
      <c r="A756" t="s">
        <v>20225</v>
      </c>
      <c r="B756">
        <v>4.7860583600000002</v>
      </c>
      <c r="C756">
        <v>30</v>
      </c>
      <c r="D756">
        <v>101.26874361</v>
      </c>
      <c r="E756">
        <f t="shared" si="22"/>
        <v>6356.6390363997007</v>
      </c>
      <c r="F756">
        <v>5108</v>
      </c>
      <c r="G756">
        <v>27</v>
      </c>
      <c r="H756">
        <v>6183.7360001799998</v>
      </c>
      <c r="I756">
        <v>14.5</v>
      </c>
      <c r="J756" t="s">
        <v>20226</v>
      </c>
      <c r="K756">
        <v>315.18071115999999</v>
      </c>
      <c r="L756" t="s">
        <v>17208</v>
      </c>
      <c r="M756">
        <v>1219.2311044099999</v>
      </c>
      <c r="N756" t="s">
        <v>20227</v>
      </c>
      <c r="O756">
        <v>1</v>
      </c>
      <c r="P756">
        <v>4.1023700000000001E-3</v>
      </c>
      <c r="Q756">
        <v>3.26101039</v>
      </c>
      <c r="R756">
        <v>85.5</v>
      </c>
      <c r="V756" t="s">
        <v>20228</v>
      </c>
      <c r="W756">
        <v>6.3226242900000003</v>
      </c>
      <c r="X756">
        <v>30</v>
      </c>
      <c r="Y756">
        <v>93.499638129999994</v>
      </c>
      <c r="Z756">
        <f t="shared" si="23"/>
        <v>5868.9722854201</v>
      </c>
      <c r="AA756">
        <v>5108</v>
      </c>
      <c r="AB756">
        <v>27</v>
      </c>
      <c r="AC756">
        <v>5776.9000558799999</v>
      </c>
      <c r="AD756">
        <v>15.5</v>
      </c>
      <c r="AE756" t="s">
        <v>20229</v>
      </c>
      <c r="AF756">
        <v>315.00825485000001</v>
      </c>
      <c r="AG756" t="s">
        <v>17172</v>
      </c>
      <c r="AH756">
        <v>1217.57056369</v>
      </c>
      <c r="AI756" t="s">
        <v>20230</v>
      </c>
      <c r="AJ756">
        <v>1</v>
      </c>
      <c r="AK756">
        <v>5.02382E-3</v>
      </c>
      <c r="AL756">
        <v>4.30371785</v>
      </c>
      <c r="AM756">
        <v>84.5</v>
      </c>
    </row>
    <row r="757" spans="1:39" x14ac:dyDescent="0.35">
      <c r="A757" t="s">
        <v>20231</v>
      </c>
      <c r="B757">
        <v>4.79918172</v>
      </c>
      <c r="C757">
        <v>30</v>
      </c>
      <c r="D757">
        <v>100.44183069</v>
      </c>
      <c r="E757">
        <f t="shared" si="22"/>
        <v>6304.7337124113001</v>
      </c>
      <c r="F757">
        <v>5108</v>
      </c>
      <c r="G757">
        <v>27</v>
      </c>
      <c r="H757">
        <v>6133.2425209100002</v>
      </c>
      <c r="I757">
        <v>14.5</v>
      </c>
      <c r="J757" t="s">
        <v>20232</v>
      </c>
      <c r="K757">
        <v>315.18021205000002</v>
      </c>
      <c r="L757" t="s">
        <v>17208</v>
      </c>
      <c r="M757">
        <v>1219.21470021</v>
      </c>
      <c r="N757" t="s">
        <v>20233</v>
      </c>
      <c r="O757">
        <v>1</v>
      </c>
      <c r="P757">
        <v>4.0733899999999996E-3</v>
      </c>
      <c r="Q757">
        <v>3.26637903</v>
      </c>
      <c r="R757">
        <v>85.5</v>
      </c>
      <c r="V757" t="s">
        <v>20234</v>
      </c>
      <c r="W757">
        <v>6.2930967300000002</v>
      </c>
      <c r="X757">
        <v>30</v>
      </c>
      <c r="Y757">
        <v>96.730944030000003</v>
      </c>
      <c r="Z757">
        <f t="shared" si="23"/>
        <v>6071.8013567631006</v>
      </c>
      <c r="AA757">
        <v>5108</v>
      </c>
      <c r="AB757">
        <v>27</v>
      </c>
      <c r="AC757">
        <v>5970.8749169800003</v>
      </c>
      <c r="AD757">
        <v>15.42</v>
      </c>
      <c r="AE757" t="s">
        <v>20235</v>
      </c>
      <c r="AF757">
        <v>315.04760363999998</v>
      </c>
      <c r="AG757" t="s">
        <v>17172</v>
      </c>
      <c r="AH757">
        <v>1217.4721384899999</v>
      </c>
      <c r="AI757" t="s">
        <v>20236</v>
      </c>
      <c r="AJ757">
        <v>1</v>
      </c>
      <c r="AK757">
        <v>4.9933199999999999E-3</v>
      </c>
      <c r="AL757">
        <v>4.2916383900000001</v>
      </c>
      <c r="AM757">
        <v>84.58</v>
      </c>
    </row>
    <row r="758" spans="1:39" x14ac:dyDescent="0.35">
      <c r="A758" t="s">
        <v>20237</v>
      </c>
      <c r="B758">
        <v>4.8123050799999998</v>
      </c>
      <c r="C758">
        <v>30</v>
      </c>
      <c r="D758">
        <v>99.458746930000004</v>
      </c>
      <c r="E758">
        <f t="shared" si="22"/>
        <v>6243.0255447961008</v>
      </c>
      <c r="F758">
        <v>5108</v>
      </c>
      <c r="G758">
        <v>27</v>
      </c>
      <c r="H758">
        <v>6073.2128393900002</v>
      </c>
      <c r="I758">
        <v>14.5</v>
      </c>
      <c r="J758" t="s">
        <v>20238</v>
      </c>
      <c r="K758">
        <v>315.32869010000002</v>
      </c>
      <c r="L758" t="s">
        <v>17208</v>
      </c>
      <c r="M758">
        <v>1219.1851726499999</v>
      </c>
      <c r="N758" t="s">
        <v>20239</v>
      </c>
      <c r="O758">
        <v>1</v>
      </c>
      <c r="P758">
        <v>4.1786899999999997E-3</v>
      </c>
      <c r="Q758">
        <v>3.2346145399999999</v>
      </c>
      <c r="R758">
        <v>85.5</v>
      </c>
      <c r="V758" t="s">
        <v>20240</v>
      </c>
      <c r="W758">
        <v>6.2012332199999998</v>
      </c>
      <c r="X758">
        <v>30</v>
      </c>
      <c r="Y758">
        <v>100.15316544</v>
      </c>
      <c r="Z758">
        <f t="shared" si="23"/>
        <v>6286.6141946688003</v>
      </c>
      <c r="AA758">
        <v>5108</v>
      </c>
      <c r="AB758">
        <v>27</v>
      </c>
      <c r="AC758">
        <v>6180.6756041299996</v>
      </c>
      <c r="AD758">
        <v>15.4</v>
      </c>
      <c r="AE758" t="s">
        <v>20241</v>
      </c>
      <c r="AF758">
        <v>315.03185601000001</v>
      </c>
      <c r="AG758" t="s">
        <v>17172</v>
      </c>
      <c r="AH758">
        <v>1217.40980253</v>
      </c>
      <c r="AI758" t="s">
        <v>20242</v>
      </c>
      <c r="AJ758">
        <v>1</v>
      </c>
      <c r="AK758">
        <v>5.0479899999999996E-3</v>
      </c>
      <c r="AL758">
        <v>4.2482418300000004</v>
      </c>
      <c r="AM758">
        <v>84.6</v>
      </c>
    </row>
    <row r="759" spans="1:39" x14ac:dyDescent="0.35">
      <c r="A759" t="s">
        <v>20243</v>
      </c>
      <c r="B759">
        <v>4.8057433999999999</v>
      </c>
      <c r="C759">
        <v>30</v>
      </c>
      <c r="D759">
        <v>101.69875632999999</v>
      </c>
      <c r="E759">
        <f t="shared" si="22"/>
        <v>6383.6309348341001</v>
      </c>
      <c r="F759">
        <v>5108</v>
      </c>
      <c r="G759">
        <v>27</v>
      </c>
      <c r="H759">
        <v>6205.5997771700004</v>
      </c>
      <c r="I759">
        <v>14.44</v>
      </c>
      <c r="J759" t="s">
        <v>20244</v>
      </c>
      <c r="K759">
        <v>315.28181469999998</v>
      </c>
      <c r="L759" t="s">
        <v>17208</v>
      </c>
      <c r="M759">
        <v>1219.17533013</v>
      </c>
      <c r="N759" t="s">
        <v>20245</v>
      </c>
      <c r="O759">
        <v>1</v>
      </c>
      <c r="P759">
        <v>4.13759E-3</v>
      </c>
      <c r="Q759">
        <v>3.2677212</v>
      </c>
      <c r="R759">
        <v>85.56</v>
      </c>
      <c r="V759" t="s">
        <v>20246</v>
      </c>
      <c r="W759">
        <v>6.2045140600000002</v>
      </c>
      <c r="X759">
        <v>30</v>
      </c>
      <c r="Y759">
        <v>98.994305760000003</v>
      </c>
      <c r="Z759">
        <f t="shared" si="23"/>
        <v>6213.8725725552003</v>
      </c>
      <c r="AA759">
        <v>5108</v>
      </c>
      <c r="AB759">
        <v>27</v>
      </c>
      <c r="AC759">
        <v>6109.1597844099997</v>
      </c>
      <c r="AD759">
        <v>15.4</v>
      </c>
      <c r="AE759" t="s">
        <v>20247</v>
      </c>
      <c r="AF759">
        <v>314.83664435999998</v>
      </c>
      <c r="AG759" t="s">
        <v>17172</v>
      </c>
      <c r="AH759">
        <v>1217.3245007</v>
      </c>
      <c r="AI759" t="s">
        <v>20248</v>
      </c>
      <c r="AJ759">
        <v>1</v>
      </c>
      <c r="AK759">
        <v>4.8770899999999997E-3</v>
      </c>
      <c r="AL759">
        <v>4.2227407599999998</v>
      </c>
      <c r="AM759">
        <v>84.6</v>
      </c>
    </row>
    <row r="760" spans="1:39" x14ac:dyDescent="0.35">
      <c r="A760" t="s">
        <v>20249</v>
      </c>
      <c r="B760">
        <v>4.79918172</v>
      </c>
      <c r="C760">
        <v>30</v>
      </c>
      <c r="D760">
        <v>101.21547756</v>
      </c>
      <c r="E760">
        <f t="shared" si="22"/>
        <v>6353.2955264412003</v>
      </c>
      <c r="F760">
        <v>5108</v>
      </c>
      <c r="G760">
        <v>27</v>
      </c>
      <c r="H760">
        <v>6173.2632440400002</v>
      </c>
      <c r="I760">
        <v>14.4</v>
      </c>
      <c r="J760" t="s">
        <v>20250</v>
      </c>
      <c r="K760">
        <v>315.21132676000002</v>
      </c>
      <c r="L760" t="s">
        <v>17208</v>
      </c>
      <c r="M760">
        <v>1219.2212618900001</v>
      </c>
      <c r="N760" t="s">
        <v>20251</v>
      </c>
      <c r="O760">
        <v>1</v>
      </c>
      <c r="P760">
        <v>4.1485999999999997E-3</v>
      </c>
      <c r="Q760">
        <v>3.2601156100000002</v>
      </c>
      <c r="R760">
        <v>85.6</v>
      </c>
      <c r="V760" t="s">
        <v>20252</v>
      </c>
      <c r="W760">
        <v>6.1159313800000001</v>
      </c>
      <c r="X760">
        <v>30</v>
      </c>
      <c r="Y760">
        <v>98.082179330000002</v>
      </c>
      <c r="Z760">
        <f t="shared" si="23"/>
        <v>6156.6183965441005</v>
      </c>
      <c r="AA760">
        <v>5108</v>
      </c>
      <c r="AB760">
        <v>27</v>
      </c>
      <c r="AC760">
        <v>6052.8704243800003</v>
      </c>
      <c r="AD760">
        <v>15.4</v>
      </c>
      <c r="AE760" t="s">
        <v>20253</v>
      </c>
      <c r="AF760">
        <v>314.75806533000002</v>
      </c>
      <c r="AG760" t="s">
        <v>17172</v>
      </c>
      <c r="AH760">
        <v>1217.2490413800001</v>
      </c>
      <c r="AI760" t="s">
        <v>20254</v>
      </c>
      <c r="AJ760">
        <v>1</v>
      </c>
      <c r="AK760">
        <v>4.8841400000000004E-3</v>
      </c>
      <c r="AL760">
        <v>4.1815811299999996</v>
      </c>
      <c r="AM760">
        <v>84.6</v>
      </c>
    </row>
    <row r="761" spans="1:39" x14ac:dyDescent="0.35">
      <c r="A761" t="s">
        <v>20255</v>
      </c>
      <c r="B761">
        <v>4.8451134800000002</v>
      </c>
      <c r="C761">
        <v>30</v>
      </c>
      <c r="D761">
        <v>94.991353779999997</v>
      </c>
      <c r="E761">
        <f t="shared" si="22"/>
        <v>5962.6072767706</v>
      </c>
      <c r="F761">
        <v>5108</v>
      </c>
      <c r="G761">
        <v>27</v>
      </c>
      <c r="H761">
        <v>5793.6458624999996</v>
      </c>
      <c r="I761">
        <v>14.4</v>
      </c>
      <c r="J761" t="s">
        <v>20256</v>
      </c>
      <c r="K761">
        <v>315.03185337999997</v>
      </c>
      <c r="L761" t="s">
        <v>17208</v>
      </c>
      <c r="M761">
        <v>1219.19501517</v>
      </c>
      <c r="N761" t="s">
        <v>20257</v>
      </c>
      <c r="O761">
        <v>1</v>
      </c>
      <c r="P761">
        <v>4.1185199999999996E-3</v>
      </c>
      <c r="Q761">
        <v>3.28919578</v>
      </c>
      <c r="R761">
        <v>85.6</v>
      </c>
      <c r="V761" t="s">
        <v>20258</v>
      </c>
      <c r="W761">
        <v>6.1159313800000001</v>
      </c>
      <c r="X761">
        <v>30</v>
      </c>
      <c r="Y761">
        <v>98.929894200000007</v>
      </c>
      <c r="Z761">
        <f t="shared" si="23"/>
        <v>6209.8294589340003</v>
      </c>
      <c r="AA761">
        <v>5108</v>
      </c>
      <c r="AB761">
        <v>27</v>
      </c>
      <c r="AC761">
        <v>6105.1848028900004</v>
      </c>
      <c r="AD761">
        <v>15.4</v>
      </c>
      <c r="AE761" t="s">
        <v>20259</v>
      </c>
      <c r="AF761">
        <v>314.86775807999999</v>
      </c>
      <c r="AG761" t="s">
        <v>17172</v>
      </c>
      <c r="AH761">
        <v>1217.19982878</v>
      </c>
      <c r="AI761" t="s">
        <v>20260</v>
      </c>
      <c r="AJ761">
        <v>1</v>
      </c>
      <c r="AK761">
        <v>4.7102699999999999E-3</v>
      </c>
      <c r="AL761">
        <v>4.1538431200000003</v>
      </c>
      <c r="AM761">
        <v>84.6</v>
      </c>
    </row>
    <row r="762" spans="1:39" x14ac:dyDescent="0.35">
      <c r="A762" t="s">
        <v>20261</v>
      </c>
      <c r="B762">
        <v>4.8090242400000003</v>
      </c>
      <c r="C762">
        <v>30</v>
      </c>
      <c r="D762">
        <v>94.393467209999997</v>
      </c>
      <c r="E762">
        <f t="shared" si="22"/>
        <v>5925.0779367717005</v>
      </c>
      <c r="F762">
        <v>5108</v>
      </c>
      <c r="G762">
        <v>27</v>
      </c>
      <c r="H762">
        <v>5757.1799852599997</v>
      </c>
      <c r="I762">
        <v>14.4</v>
      </c>
      <c r="J762" t="s">
        <v>20262</v>
      </c>
      <c r="K762">
        <v>315.03184893000002</v>
      </c>
      <c r="L762" t="s">
        <v>17208</v>
      </c>
      <c r="M762">
        <v>1219.1556450999999</v>
      </c>
      <c r="N762" t="s">
        <v>20263</v>
      </c>
      <c r="O762">
        <v>1</v>
      </c>
      <c r="P762">
        <v>4.1519E-3</v>
      </c>
      <c r="Q762">
        <v>3.3035121799999998</v>
      </c>
      <c r="R762">
        <v>85.6</v>
      </c>
      <c r="V762" t="s">
        <v>20264</v>
      </c>
      <c r="W762">
        <v>6.1093697000000002</v>
      </c>
      <c r="X762">
        <v>30</v>
      </c>
      <c r="Y762">
        <v>98.264956420000004</v>
      </c>
      <c r="Z762">
        <f t="shared" si="23"/>
        <v>6168.0913144834003</v>
      </c>
      <c r="AA762">
        <v>5108</v>
      </c>
      <c r="AB762">
        <v>27</v>
      </c>
      <c r="AC762">
        <v>6064.1500068599998</v>
      </c>
      <c r="AD762">
        <v>15.4</v>
      </c>
      <c r="AE762" t="s">
        <v>20265</v>
      </c>
      <c r="AF762">
        <v>315.28965873999999</v>
      </c>
      <c r="AG762" t="s">
        <v>17172</v>
      </c>
      <c r="AH762">
        <v>1217.11780778</v>
      </c>
      <c r="AI762" t="s">
        <v>20266</v>
      </c>
      <c r="AJ762">
        <v>1</v>
      </c>
      <c r="AK762">
        <v>4.7270400000000001E-3</v>
      </c>
      <c r="AL762">
        <v>4.1569748300000002</v>
      </c>
      <c r="AM762">
        <v>84.6</v>
      </c>
    </row>
    <row r="763" spans="1:39" x14ac:dyDescent="0.35">
      <c r="A763" t="s">
        <v>20267</v>
      </c>
      <c r="B763">
        <v>4.8352709599999999</v>
      </c>
      <c r="C763">
        <v>30</v>
      </c>
      <c r="D763">
        <v>99.912702379999999</v>
      </c>
      <c r="E763">
        <f t="shared" si="22"/>
        <v>6271.5203283926003</v>
      </c>
      <c r="F763">
        <v>5108</v>
      </c>
      <c r="G763">
        <v>27</v>
      </c>
      <c r="H763">
        <v>6098.1904957899997</v>
      </c>
      <c r="I763">
        <v>14.46</v>
      </c>
      <c r="J763" t="s">
        <v>20268</v>
      </c>
      <c r="K763">
        <v>315.14870151000002</v>
      </c>
      <c r="L763" t="s">
        <v>17208</v>
      </c>
      <c r="M763">
        <v>1219.09987082</v>
      </c>
      <c r="N763" t="s">
        <v>20269</v>
      </c>
      <c r="O763">
        <v>1</v>
      </c>
      <c r="P763">
        <v>4.1951999999999996E-3</v>
      </c>
      <c r="Q763">
        <v>3.29501182</v>
      </c>
      <c r="R763">
        <v>85.54</v>
      </c>
      <c r="V763" t="s">
        <v>20270</v>
      </c>
      <c r="W763">
        <v>6.0568762600000001</v>
      </c>
      <c r="X763">
        <v>30</v>
      </c>
      <c r="Y763">
        <v>98.662355320000003</v>
      </c>
      <c r="Z763">
        <f t="shared" si="23"/>
        <v>6193.0360434364002</v>
      </c>
      <c r="AA763">
        <v>5108</v>
      </c>
      <c r="AB763">
        <v>27</v>
      </c>
      <c r="AC763">
        <v>6088.6743813000003</v>
      </c>
      <c r="AD763">
        <v>15.4</v>
      </c>
      <c r="AE763" t="s">
        <v>20271</v>
      </c>
      <c r="AF763">
        <v>315.21214856</v>
      </c>
      <c r="AG763" t="s">
        <v>17172</v>
      </c>
      <c r="AH763">
        <v>1217.00954007</v>
      </c>
      <c r="AI763" t="s">
        <v>20272</v>
      </c>
      <c r="AJ763">
        <v>1</v>
      </c>
      <c r="AK763">
        <v>4.6632499999999999E-3</v>
      </c>
      <c r="AL763">
        <v>4.1516061799999999</v>
      </c>
      <c r="AM763">
        <v>84.6</v>
      </c>
    </row>
    <row r="764" spans="1:39" x14ac:dyDescent="0.35">
      <c r="A764" t="s">
        <v>20273</v>
      </c>
      <c r="B764">
        <v>4.8549559999999996</v>
      </c>
      <c r="C764">
        <v>30</v>
      </c>
      <c r="D764">
        <v>97.048455320000002</v>
      </c>
      <c r="E764">
        <f t="shared" si="22"/>
        <v>6091.7315404364008</v>
      </c>
      <c r="F764">
        <v>5108</v>
      </c>
      <c r="G764">
        <v>27</v>
      </c>
      <c r="H764">
        <v>5926.0340902099997</v>
      </c>
      <c r="I764">
        <v>14.5</v>
      </c>
      <c r="J764" t="s">
        <v>20274</v>
      </c>
      <c r="K764">
        <v>315.25066365999999</v>
      </c>
      <c r="L764" t="s">
        <v>17208</v>
      </c>
      <c r="M764">
        <v>1219.1162750200001</v>
      </c>
      <c r="N764" t="s">
        <v>20275</v>
      </c>
      <c r="O764">
        <v>1</v>
      </c>
      <c r="P764">
        <v>4.1794199999999997E-3</v>
      </c>
      <c r="Q764">
        <v>3.2976961400000002</v>
      </c>
      <c r="R764">
        <v>85.5</v>
      </c>
      <c r="V764" t="s">
        <v>20276</v>
      </c>
      <c r="W764">
        <v>6.0568762600000001</v>
      </c>
      <c r="X764">
        <v>30</v>
      </c>
      <c r="Y764">
        <v>97.489247140000003</v>
      </c>
      <c r="Z764">
        <f t="shared" si="23"/>
        <v>6119.4000429778007</v>
      </c>
      <c r="AA764">
        <v>5108</v>
      </c>
      <c r="AB764">
        <v>27</v>
      </c>
      <c r="AC764">
        <v>6016.2792539499997</v>
      </c>
      <c r="AD764">
        <v>15.4</v>
      </c>
      <c r="AE764" t="s">
        <v>20277</v>
      </c>
      <c r="AF764">
        <v>315.04756387999998</v>
      </c>
      <c r="AG764" t="s">
        <v>17172</v>
      </c>
      <c r="AH764">
        <v>1216.9865741900001</v>
      </c>
      <c r="AI764" t="s">
        <v>20278</v>
      </c>
      <c r="AJ764">
        <v>1</v>
      </c>
      <c r="AK764">
        <v>4.8930500000000004E-3</v>
      </c>
      <c r="AL764">
        <v>4.13818456</v>
      </c>
      <c r="AM764">
        <v>84.6</v>
      </c>
    </row>
    <row r="765" spans="1:39" x14ac:dyDescent="0.35">
      <c r="A765" t="s">
        <v>20279</v>
      </c>
      <c r="B765">
        <v>4.8123050799999998</v>
      </c>
      <c r="C765">
        <v>30</v>
      </c>
      <c r="D765">
        <v>98.953282979999997</v>
      </c>
      <c r="E765">
        <f t="shared" si="22"/>
        <v>6211.2975726546001</v>
      </c>
      <c r="F765">
        <v>5108</v>
      </c>
      <c r="G765">
        <v>27</v>
      </c>
      <c r="H765">
        <v>6042.3478803799999</v>
      </c>
      <c r="I765">
        <v>14.5</v>
      </c>
      <c r="J765" t="s">
        <v>20280</v>
      </c>
      <c r="K765">
        <v>315.17230533999998</v>
      </c>
      <c r="L765" t="s">
        <v>17208</v>
      </c>
      <c r="M765">
        <v>1219.0375348600001</v>
      </c>
      <c r="N765" t="s">
        <v>20281</v>
      </c>
      <c r="O765">
        <v>1</v>
      </c>
      <c r="P765">
        <v>4.0392600000000002E-3</v>
      </c>
      <c r="Q765">
        <v>3.2798006499999999</v>
      </c>
      <c r="R765">
        <v>85.5</v>
      </c>
      <c r="V765" t="s">
        <v>20282</v>
      </c>
      <c r="W765">
        <v>6.0306295399999996</v>
      </c>
      <c r="X765">
        <v>30</v>
      </c>
      <c r="Y765">
        <v>99.649131330000003</v>
      </c>
      <c r="Z765">
        <f t="shared" si="23"/>
        <v>6254.9759735841008</v>
      </c>
      <c r="AA765">
        <v>5108</v>
      </c>
      <c r="AB765">
        <v>27</v>
      </c>
      <c r="AC765">
        <v>6155.4196587599999</v>
      </c>
      <c r="AD765">
        <v>15.48</v>
      </c>
      <c r="AE765" t="s">
        <v>20283</v>
      </c>
      <c r="AF765">
        <v>315.13293241000002</v>
      </c>
      <c r="AG765" t="s">
        <v>17172</v>
      </c>
      <c r="AH765">
        <v>1216.9504849499999</v>
      </c>
      <c r="AI765" t="s">
        <v>20284</v>
      </c>
      <c r="AJ765">
        <v>1</v>
      </c>
      <c r="AK765">
        <v>4.9170899999999998E-3</v>
      </c>
      <c r="AL765">
        <v>4.0724186400000004</v>
      </c>
      <c r="AM765">
        <v>84.52</v>
      </c>
    </row>
    <row r="766" spans="1:39" x14ac:dyDescent="0.35">
      <c r="A766" t="s">
        <v>20285</v>
      </c>
      <c r="B766">
        <v>4.8319901200000004</v>
      </c>
      <c r="C766">
        <v>30</v>
      </c>
      <c r="D766">
        <v>94.789810689999996</v>
      </c>
      <c r="E766">
        <f t="shared" si="22"/>
        <v>5949.9564170112999</v>
      </c>
      <c r="F766">
        <v>5108</v>
      </c>
      <c r="G766">
        <v>27</v>
      </c>
      <c r="H766">
        <v>5788.1153050900002</v>
      </c>
      <c r="I766">
        <v>14.5</v>
      </c>
      <c r="J766" t="s">
        <v>20286</v>
      </c>
      <c r="K766">
        <v>315.27391238000001</v>
      </c>
      <c r="L766" t="s">
        <v>17208</v>
      </c>
      <c r="M766">
        <v>1219.0276923399999</v>
      </c>
      <c r="N766" t="s">
        <v>20287</v>
      </c>
      <c r="O766">
        <v>1</v>
      </c>
      <c r="P766">
        <v>4.15117E-3</v>
      </c>
      <c r="Q766">
        <v>3.2963539800000001</v>
      </c>
      <c r="R766">
        <v>85.5</v>
      </c>
      <c r="V766" t="s">
        <v>20288</v>
      </c>
      <c r="W766">
        <v>5.8993959399999998</v>
      </c>
      <c r="X766">
        <v>30</v>
      </c>
      <c r="Y766">
        <v>100.28160268000001</v>
      </c>
      <c r="Z766">
        <f t="shared" si="23"/>
        <v>6294.676200223601</v>
      </c>
      <c r="AA766">
        <v>5108</v>
      </c>
      <c r="AB766">
        <v>27</v>
      </c>
      <c r="AC766">
        <v>6195.9255422400001</v>
      </c>
      <c r="AD766">
        <v>15.5</v>
      </c>
      <c r="AE766" t="s">
        <v>20289</v>
      </c>
      <c r="AF766">
        <v>315.00068408999999</v>
      </c>
      <c r="AG766" t="s">
        <v>17172</v>
      </c>
      <c r="AH766">
        <v>1216.9176765499999</v>
      </c>
      <c r="AI766" t="s">
        <v>20290</v>
      </c>
      <c r="AJ766">
        <v>1</v>
      </c>
      <c r="AK766">
        <v>5.1317699999999999E-3</v>
      </c>
      <c r="AL766">
        <v>4.01246875</v>
      </c>
      <c r="AM766">
        <v>84.5</v>
      </c>
    </row>
    <row r="767" spans="1:39" x14ac:dyDescent="0.35">
      <c r="A767" t="s">
        <v>20291</v>
      </c>
      <c r="B767">
        <v>4.8483943199999997</v>
      </c>
      <c r="C767">
        <v>30</v>
      </c>
      <c r="D767">
        <v>90.245682950000003</v>
      </c>
      <c r="E767">
        <f t="shared" si="22"/>
        <v>5664.7215187715001</v>
      </c>
      <c r="F767">
        <v>5108</v>
      </c>
      <c r="G767">
        <v>27</v>
      </c>
      <c r="H767">
        <v>5506.8118210399998</v>
      </c>
      <c r="I767">
        <v>14.44</v>
      </c>
      <c r="J767" t="s">
        <v>20292</v>
      </c>
      <c r="K767">
        <v>315.24277925000001</v>
      </c>
      <c r="L767" t="s">
        <v>17208</v>
      </c>
      <c r="M767">
        <v>1219.01784982</v>
      </c>
      <c r="N767" t="s">
        <v>20293</v>
      </c>
      <c r="O767">
        <v>1</v>
      </c>
      <c r="P767">
        <v>4.0667799999999999E-3</v>
      </c>
      <c r="Q767">
        <v>3.2762215499999998</v>
      </c>
      <c r="R767">
        <v>85.56</v>
      </c>
      <c r="V767" t="s">
        <v>20294</v>
      </c>
      <c r="W767">
        <v>5.7845665500000001</v>
      </c>
      <c r="X767">
        <v>30</v>
      </c>
      <c r="Y767">
        <v>100.3434797</v>
      </c>
      <c r="Z767">
        <f t="shared" si="23"/>
        <v>6298.5602207690008</v>
      </c>
      <c r="AA767">
        <v>5108</v>
      </c>
      <c r="AB767">
        <v>27</v>
      </c>
      <c r="AC767">
        <v>6199.7486308300004</v>
      </c>
      <c r="AD767">
        <v>15.5</v>
      </c>
      <c r="AE767" t="s">
        <v>20295</v>
      </c>
      <c r="AF767">
        <v>315.11753569000001</v>
      </c>
      <c r="AG767" t="s">
        <v>17172</v>
      </c>
      <c r="AH767">
        <v>1216.8783064700001</v>
      </c>
      <c r="AI767" t="s">
        <v>20296</v>
      </c>
      <c r="AJ767">
        <v>1</v>
      </c>
      <c r="AK767">
        <v>4.8632299999999996E-3</v>
      </c>
      <c r="AL767">
        <v>3.9569927300000001</v>
      </c>
      <c r="AM767">
        <v>84.5</v>
      </c>
    </row>
    <row r="768" spans="1:39" x14ac:dyDescent="0.35">
      <c r="A768" t="s">
        <v>20297</v>
      </c>
      <c r="B768">
        <v>4.8680793600000003</v>
      </c>
      <c r="C768">
        <v>30</v>
      </c>
      <c r="D768">
        <v>87.938529450000004</v>
      </c>
      <c r="E768">
        <f t="shared" si="22"/>
        <v>5519.9014935765008</v>
      </c>
      <c r="F768">
        <v>5108</v>
      </c>
      <c r="G768">
        <v>27</v>
      </c>
      <c r="H768">
        <v>5363.4849596100003</v>
      </c>
      <c r="I768">
        <v>14.4</v>
      </c>
      <c r="J768" t="s">
        <v>20298</v>
      </c>
      <c r="K768">
        <v>314.97757597999998</v>
      </c>
      <c r="L768" t="s">
        <v>17208</v>
      </c>
      <c r="M768">
        <v>1219.0375348600001</v>
      </c>
      <c r="N768" t="s">
        <v>20299</v>
      </c>
      <c r="O768">
        <v>1</v>
      </c>
      <c r="P768">
        <v>4.03156E-3</v>
      </c>
      <c r="Q768">
        <v>3.3021700100000002</v>
      </c>
      <c r="R768">
        <v>85.6</v>
      </c>
      <c r="V768" t="s">
        <v>20300</v>
      </c>
      <c r="W768">
        <v>5.7353539500000004</v>
      </c>
      <c r="X768">
        <v>30</v>
      </c>
      <c r="Y768">
        <v>100.20154958000001</v>
      </c>
      <c r="Z768">
        <f t="shared" si="23"/>
        <v>6289.6512671366008</v>
      </c>
      <c r="AA768">
        <v>5108</v>
      </c>
      <c r="AB768">
        <v>27</v>
      </c>
      <c r="AC768">
        <v>6196.85325225</v>
      </c>
      <c r="AD768">
        <v>15.58</v>
      </c>
      <c r="AE768" t="s">
        <v>20301</v>
      </c>
      <c r="AF768">
        <v>314.98506765000002</v>
      </c>
      <c r="AG768" t="s">
        <v>17172</v>
      </c>
      <c r="AH768">
        <v>1216.83565555</v>
      </c>
      <c r="AI768" t="s">
        <v>20302</v>
      </c>
      <c r="AJ768">
        <v>1</v>
      </c>
      <c r="AK768">
        <v>4.9373200000000003E-3</v>
      </c>
      <c r="AL768">
        <v>3.91717526</v>
      </c>
      <c r="AM768">
        <v>84.42</v>
      </c>
    </row>
    <row r="769" spans="1:39" x14ac:dyDescent="0.35">
      <c r="A769" t="s">
        <v>20303</v>
      </c>
      <c r="B769">
        <v>4.8976069200000003</v>
      </c>
      <c r="C769">
        <v>30</v>
      </c>
      <c r="D769">
        <v>91.64240135</v>
      </c>
      <c r="E769">
        <f t="shared" si="22"/>
        <v>5752.3935327395002</v>
      </c>
      <c r="F769">
        <v>5108</v>
      </c>
      <c r="G769">
        <v>27</v>
      </c>
      <c r="H769">
        <v>5589.3889102399999</v>
      </c>
      <c r="I769">
        <v>14.4</v>
      </c>
      <c r="J769" t="s">
        <v>20304</v>
      </c>
      <c r="K769">
        <v>315.12541780999999</v>
      </c>
      <c r="L769" t="s">
        <v>17208</v>
      </c>
      <c r="M769">
        <v>1218.9883222599999</v>
      </c>
      <c r="N769" t="s">
        <v>20305</v>
      </c>
      <c r="O769">
        <v>1</v>
      </c>
      <c r="P769">
        <v>4.0829300000000002E-3</v>
      </c>
      <c r="Q769">
        <v>3.3325923500000001</v>
      </c>
      <c r="R769">
        <v>85.6</v>
      </c>
      <c r="V769" t="s">
        <v>20306</v>
      </c>
      <c r="W769">
        <v>5.6762988300000004</v>
      </c>
      <c r="X769">
        <v>30</v>
      </c>
      <c r="Y769">
        <v>102.41763048</v>
      </c>
      <c r="Z769">
        <f t="shared" si="23"/>
        <v>6428.7546652296005</v>
      </c>
      <c r="AA769">
        <v>5108</v>
      </c>
      <c r="AB769">
        <v>27</v>
      </c>
      <c r="AC769">
        <v>6335.3981018699997</v>
      </c>
      <c r="AD769">
        <v>15.6</v>
      </c>
      <c r="AE769" t="s">
        <v>20307</v>
      </c>
      <c r="AF769">
        <v>314.98492633000001</v>
      </c>
      <c r="AG769" t="s">
        <v>17172</v>
      </c>
      <c r="AH769">
        <v>1216.7601962399999</v>
      </c>
      <c r="AI769" t="s">
        <v>20308</v>
      </c>
      <c r="AJ769">
        <v>1</v>
      </c>
      <c r="AK769">
        <v>5.1041200000000002E-3</v>
      </c>
      <c r="AL769">
        <v>3.9243334600000002</v>
      </c>
      <c r="AM769">
        <v>84.4</v>
      </c>
    </row>
    <row r="770" spans="1:39" x14ac:dyDescent="0.35">
      <c r="A770" t="s">
        <v>20309</v>
      </c>
      <c r="B770">
        <v>4.9435386699999997</v>
      </c>
      <c r="C770">
        <v>30</v>
      </c>
      <c r="D770">
        <v>88.941474270000001</v>
      </c>
      <c r="E770">
        <f t="shared" si="22"/>
        <v>5582.8563399279001</v>
      </c>
      <c r="F770">
        <v>5108</v>
      </c>
      <c r="G770">
        <v>27</v>
      </c>
      <c r="H770">
        <v>5424.6558649500003</v>
      </c>
      <c r="I770">
        <v>14.4</v>
      </c>
      <c r="J770" t="s">
        <v>20310</v>
      </c>
      <c r="K770">
        <v>315.0003294</v>
      </c>
      <c r="L770" t="s">
        <v>17208</v>
      </c>
      <c r="M770">
        <v>1219.0440965400001</v>
      </c>
      <c r="N770" t="s">
        <v>20311</v>
      </c>
      <c r="O770">
        <v>1</v>
      </c>
      <c r="P770">
        <v>4.1441999999999998E-3</v>
      </c>
      <c r="Q770">
        <v>3.3826997200000002</v>
      </c>
      <c r="R770">
        <v>85.6</v>
      </c>
      <c r="V770" t="s">
        <v>20312</v>
      </c>
      <c r="W770">
        <v>5.6533329500000002</v>
      </c>
      <c r="X770">
        <v>30</v>
      </c>
      <c r="Y770">
        <v>99.126634539999998</v>
      </c>
      <c r="Z770">
        <f t="shared" si="23"/>
        <v>6222.1788500758003</v>
      </c>
      <c r="AA770">
        <v>5108</v>
      </c>
      <c r="AB770">
        <v>27</v>
      </c>
      <c r="AC770">
        <v>6126.0625314600002</v>
      </c>
      <c r="AD770">
        <v>15.52</v>
      </c>
      <c r="AE770" t="s">
        <v>20313</v>
      </c>
      <c r="AF770">
        <v>314.88309269000001</v>
      </c>
      <c r="AG770" t="s">
        <v>17172</v>
      </c>
      <c r="AH770">
        <v>1216.69786028</v>
      </c>
      <c r="AI770" t="s">
        <v>20314</v>
      </c>
      <c r="AJ770">
        <v>1</v>
      </c>
      <c r="AK770">
        <v>4.9885499999999996E-3</v>
      </c>
      <c r="AL770">
        <v>3.8572253700000001</v>
      </c>
      <c r="AM770">
        <v>84.48</v>
      </c>
    </row>
    <row r="771" spans="1:39" x14ac:dyDescent="0.35">
      <c r="A771" t="s">
        <v>20315</v>
      </c>
      <c r="B771">
        <v>4.9369769899999998</v>
      </c>
      <c r="C771">
        <v>30</v>
      </c>
      <c r="D771">
        <v>87.940246770000002</v>
      </c>
      <c r="E771">
        <f t="shared" si="22"/>
        <v>5520.0092897529003</v>
      </c>
      <c r="F771">
        <v>5108</v>
      </c>
      <c r="G771">
        <v>27</v>
      </c>
      <c r="H771">
        <v>5363.5897015600003</v>
      </c>
      <c r="I771">
        <v>14.4</v>
      </c>
      <c r="J771" t="s">
        <v>20316</v>
      </c>
      <c r="K771">
        <v>315.03967914999998</v>
      </c>
      <c r="L771" t="s">
        <v>17208</v>
      </c>
      <c r="M771">
        <v>1219.0637815800001</v>
      </c>
      <c r="N771" t="s">
        <v>20317</v>
      </c>
      <c r="O771">
        <v>1</v>
      </c>
      <c r="P771">
        <v>4.0754900000000002E-3</v>
      </c>
      <c r="Q771">
        <v>3.33572406</v>
      </c>
      <c r="R771">
        <v>85.6</v>
      </c>
      <c r="V771" t="s">
        <v>20318</v>
      </c>
      <c r="W771">
        <v>5.6041203499999996</v>
      </c>
      <c r="X771">
        <v>30</v>
      </c>
      <c r="Y771">
        <v>104.93483041</v>
      </c>
      <c r="Z771">
        <f t="shared" si="23"/>
        <v>6586.7593048357003</v>
      </c>
      <c r="AA771">
        <v>5108</v>
      </c>
      <c r="AB771">
        <v>27</v>
      </c>
      <c r="AC771">
        <v>6483.4264576400001</v>
      </c>
      <c r="AD771">
        <v>15.5</v>
      </c>
      <c r="AE771" t="s">
        <v>20319</v>
      </c>
      <c r="AF771">
        <v>314.91457087999999</v>
      </c>
      <c r="AG771" t="s">
        <v>17172</v>
      </c>
      <c r="AH771">
        <v>1216.6748944000001</v>
      </c>
      <c r="AI771" t="s">
        <v>20320</v>
      </c>
      <c r="AJ771">
        <v>1</v>
      </c>
      <c r="AK771">
        <v>4.85309E-3</v>
      </c>
      <c r="AL771">
        <v>3.82635565</v>
      </c>
      <c r="AM771">
        <v>84.5</v>
      </c>
    </row>
    <row r="772" spans="1:39" x14ac:dyDescent="0.35">
      <c r="A772" t="s">
        <v>20321</v>
      </c>
      <c r="B772">
        <v>5.04196387</v>
      </c>
      <c r="C772">
        <v>30</v>
      </c>
      <c r="D772">
        <v>83.095526899999996</v>
      </c>
      <c r="E772">
        <f t="shared" ref="E772:E835" si="24">D772*62.77</f>
        <v>5215.9062235130004</v>
      </c>
      <c r="F772">
        <v>5108</v>
      </c>
      <c r="G772">
        <v>27</v>
      </c>
      <c r="H772">
        <v>5068.1039531300003</v>
      </c>
      <c r="I772">
        <v>14.4</v>
      </c>
      <c r="J772" t="s">
        <v>20322</v>
      </c>
      <c r="K772">
        <v>315.10179133999998</v>
      </c>
      <c r="L772" t="s">
        <v>17208</v>
      </c>
      <c r="M772">
        <v>1219.0539390599999</v>
      </c>
      <c r="N772" t="s">
        <v>20323</v>
      </c>
      <c r="O772">
        <v>1</v>
      </c>
      <c r="P772">
        <v>4.0510099999999999E-3</v>
      </c>
      <c r="Q772">
        <v>3.4090955699999999</v>
      </c>
      <c r="R772">
        <v>85.6</v>
      </c>
      <c r="V772" t="s">
        <v>20324</v>
      </c>
      <c r="W772">
        <v>5.5638174899999999</v>
      </c>
      <c r="X772">
        <v>30</v>
      </c>
      <c r="Y772">
        <v>104.76933834</v>
      </c>
      <c r="Z772">
        <f t="shared" ref="Z772:Z835" si="25">Y772*62.77</f>
        <v>6576.3713676018006</v>
      </c>
      <c r="AA772">
        <v>5108</v>
      </c>
      <c r="AB772">
        <v>27</v>
      </c>
      <c r="AC772">
        <v>6473.2014859399997</v>
      </c>
      <c r="AD772">
        <v>15.5</v>
      </c>
      <c r="AE772" t="s">
        <v>20325</v>
      </c>
      <c r="AF772">
        <v>314.97711551999998</v>
      </c>
      <c r="AG772" t="s">
        <v>17172</v>
      </c>
      <c r="AH772">
        <v>1216.61182794</v>
      </c>
      <c r="AI772" t="s">
        <v>20326</v>
      </c>
      <c r="AJ772">
        <v>1</v>
      </c>
      <c r="AK772">
        <v>4.8855399999999998E-3</v>
      </c>
      <c r="AL772">
        <v>3.7808751599999999</v>
      </c>
      <c r="AM772">
        <v>84.5</v>
      </c>
    </row>
    <row r="773" spans="1:39" x14ac:dyDescent="0.35">
      <c r="A773" t="s">
        <v>20327</v>
      </c>
      <c r="B773">
        <v>5.0255596699999998</v>
      </c>
      <c r="C773">
        <v>30</v>
      </c>
      <c r="D773">
        <v>84.255510450000003</v>
      </c>
      <c r="E773">
        <f t="shared" si="24"/>
        <v>5288.7183909465002</v>
      </c>
      <c r="F773">
        <v>5108</v>
      </c>
      <c r="G773">
        <v>27</v>
      </c>
      <c r="H773">
        <v>5138.8528540799998</v>
      </c>
      <c r="I773">
        <v>14.4</v>
      </c>
      <c r="J773" t="s">
        <v>20328</v>
      </c>
      <c r="K773">
        <v>315.05505505000002</v>
      </c>
      <c r="L773" t="s">
        <v>17208</v>
      </c>
      <c r="M773">
        <v>1219.0375348600001</v>
      </c>
      <c r="N773" t="s">
        <v>20329</v>
      </c>
      <c r="O773">
        <v>1</v>
      </c>
      <c r="P773">
        <v>4.1034699999999997E-3</v>
      </c>
      <c r="Q773">
        <v>3.4260962899999998</v>
      </c>
      <c r="R773">
        <v>85.6</v>
      </c>
      <c r="V773" t="s">
        <v>20330</v>
      </c>
      <c r="W773">
        <v>5.5047623699999999</v>
      </c>
      <c r="X773">
        <v>30</v>
      </c>
      <c r="Y773">
        <v>103.27451679000001</v>
      </c>
      <c r="Z773">
        <f t="shared" si="25"/>
        <v>6482.5414189083003</v>
      </c>
      <c r="AA773">
        <v>5108</v>
      </c>
      <c r="AB773">
        <v>27</v>
      </c>
      <c r="AC773">
        <v>6374.8202622099998</v>
      </c>
      <c r="AD773">
        <v>15.42</v>
      </c>
      <c r="AE773" t="s">
        <v>20331</v>
      </c>
      <c r="AF773">
        <v>314.99285209999999</v>
      </c>
      <c r="AG773" t="s">
        <v>17172</v>
      </c>
      <c r="AH773">
        <v>1216.6249513</v>
      </c>
      <c r="AI773" t="s">
        <v>20332</v>
      </c>
      <c r="AJ773">
        <v>1</v>
      </c>
      <c r="AK773">
        <v>4.6658999999999997E-3</v>
      </c>
      <c r="AL773">
        <v>3.73792598</v>
      </c>
      <c r="AM773">
        <v>84.58</v>
      </c>
    </row>
    <row r="774" spans="1:39" x14ac:dyDescent="0.35">
      <c r="A774" t="s">
        <v>20333</v>
      </c>
      <c r="B774">
        <v>5.1567932699999997</v>
      </c>
      <c r="C774">
        <v>30</v>
      </c>
      <c r="D774">
        <v>82.041890980000005</v>
      </c>
      <c r="E774">
        <f t="shared" si="24"/>
        <v>5149.7694968146006</v>
      </c>
      <c r="F774">
        <v>5108</v>
      </c>
      <c r="G774">
        <v>27</v>
      </c>
      <c r="H774">
        <v>5007.33091057</v>
      </c>
      <c r="I774">
        <v>14.46</v>
      </c>
      <c r="J774" t="s">
        <v>20334</v>
      </c>
      <c r="K774">
        <v>314.93855122999997</v>
      </c>
      <c r="L774" t="s">
        <v>17208</v>
      </c>
      <c r="M774">
        <v>1219.0276923399999</v>
      </c>
      <c r="N774" t="s">
        <v>20335</v>
      </c>
      <c r="O774">
        <v>1</v>
      </c>
      <c r="P774">
        <v>4.0091800000000002E-3</v>
      </c>
      <c r="Q774">
        <v>3.5097577000000002</v>
      </c>
      <c r="R774">
        <v>85.54</v>
      </c>
      <c r="V774" t="s">
        <v>20336</v>
      </c>
      <c r="W774">
        <v>5.4621114500000001</v>
      </c>
      <c r="X774">
        <v>30</v>
      </c>
      <c r="Y774">
        <v>99.216884370000002</v>
      </c>
      <c r="Z774">
        <f t="shared" si="25"/>
        <v>6227.8438319049001</v>
      </c>
      <c r="AA774">
        <v>5108</v>
      </c>
      <c r="AB774">
        <v>27</v>
      </c>
      <c r="AC774">
        <v>6122.89560755</v>
      </c>
      <c r="AD774">
        <v>15.4</v>
      </c>
      <c r="AE774" t="s">
        <v>20337</v>
      </c>
      <c r="AF774">
        <v>314.96136368999998</v>
      </c>
      <c r="AG774" t="s">
        <v>17172</v>
      </c>
      <c r="AH774">
        <v>1216.5757387000001</v>
      </c>
      <c r="AI774" t="s">
        <v>20338</v>
      </c>
      <c r="AJ774">
        <v>1</v>
      </c>
      <c r="AK774">
        <v>4.6447700000000003E-3</v>
      </c>
      <c r="AL774">
        <v>3.7213726500000002</v>
      </c>
      <c r="AM774">
        <v>84.6</v>
      </c>
    </row>
    <row r="775" spans="1:39" x14ac:dyDescent="0.35">
      <c r="A775" t="s">
        <v>20339</v>
      </c>
      <c r="B775">
        <v>5.1535124300000001</v>
      </c>
      <c r="C775">
        <v>30</v>
      </c>
      <c r="D775">
        <v>79.250771499999999</v>
      </c>
      <c r="E775">
        <f t="shared" si="24"/>
        <v>4974.5709270550005</v>
      </c>
      <c r="F775">
        <v>5108</v>
      </c>
      <c r="G775">
        <v>27</v>
      </c>
      <c r="H775">
        <v>4835.9129974799998</v>
      </c>
      <c r="I775">
        <v>14.44</v>
      </c>
      <c r="J775" t="s">
        <v>20340</v>
      </c>
      <c r="K775">
        <v>314.89834299</v>
      </c>
      <c r="L775" t="s">
        <v>17208</v>
      </c>
      <c r="M775">
        <v>1218.96535638</v>
      </c>
      <c r="N775" t="s">
        <v>20341</v>
      </c>
      <c r="O775">
        <v>1</v>
      </c>
      <c r="P775">
        <v>4.0091800000000002E-3</v>
      </c>
      <c r="Q775">
        <v>3.5325744499999998</v>
      </c>
      <c r="R775">
        <v>85.56</v>
      </c>
      <c r="V775" t="s">
        <v>20342</v>
      </c>
      <c r="W775">
        <v>5.4850773300000002</v>
      </c>
      <c r="X775">
        <v>30</v>
      </c>
      <c r="Y775">
        <v>100.68905458</v>
      </c>
      <c r="Z775">
        <f t="shared" si="25"/>
        <v>6320.2519559866005</v>
      </c>
      <c r="AA775">
        <v>5108</v>
      </c>
      <c r="AB775">
        <v>27</v>
      </c>
      <c r="AC775">
        <v>6213.7465205099998</v>
      </c>
      <c r="AD775">
        <v>15.4</v>
      </c>
      <c r="AE775" t="s">
        <v>20343</v>
      </c>
      <c r="AF775">
        <v>315.09431317999997</v>
      </c>
      <c r="AG775" t="s">
        <v>17172</v>
      </c>
      <c r="AH775">
        <v>1216.5626153400001</v>
      </c>
      <c r="AI775" t="s">
        <v>20344</v>
      </c>
      <c r="AJ775">
        <v>1</v>
      </c>
      <c r="AK775">
        <v>4.6463700000000004E-3</v>
      </c>
      <c r="AL775">
        <v>3.7352416599999998</v>
      </c>
      <c r="AM775">
        <v>84.6</v>
      </c>
    </row>
    <row r="776" spans="1:39" x14ac:dyDescent="0.35">
      <c r="A776" t="s">
        <v>20345</v>
      </c>
      <c r="B776">
        <v>5.2781843400000001</v>
      </c>
      <c r="C776">
        <v>30</v>
      </c>
      <c r="D776">
        <v>72.113774239999998</v>
      </c>
      <c r="E776">
        <f t="shared" si="24"/>
        <v>4526.5816090447997</v>
      </c>
      <c r="F776">
        <v>5108</v>
      </c>
      <c r="G776">
        <v>27</v>
      </c>
      <c r="H776">
        <v>4398.3126159399999</v>
      </c>
      <c r="I776">
        <v>14.4</v>
      </c>
      <c r="J776" t="s">
        <v>20346</v>
      </c>
      <c r="K776">
        <v>315.27422111999999</v>
      </c>
      <c r="L776" t="s">
        <v>17208</v>
      </c>
      <c r="M776">
        <v>1218.9292671400001</v>
      </c>
      <c r="N776" t="s">
        <v>20347</v>
      </c>
      <c r="O776">
        <v>1</v>
      </c>
      <c r="P776">
        <v>4.1317200000000002E-3</v>
      </c>
      <c r="Q776">
        <v>3.5916295699999998</v>
      </c>
      <c r="R776">
        <v>85.6</v>
      </c>
      <c r="V776" t="s">
        <v>20348</v>
      </c>
      <c r="W776">
        <v>5.4719539700000004</v>
      </c>
      <c r="X776">
        <v>30</v>
      </c>
      <c r="Y776">
        <v>98.973960000000005</v>
      </c>
      <c r="Z776">
        <f t="shared" si="25"/>
        <v>6212.5954692000005</v>
      </c>
      <c r="AA776">
        <v>5108</v>
      </c>
      <c r="AB776">
        <v>27</v>
      </c>
      <c r="AC776">
        <v>6107.9042017600004</v>
      </c>
      <c r="AD776">
        <v>15.4</v>
      </c>
      <c r="AE776" t="s">
        <v>20349</v>
      </c>
      <c r="AF776">
        <v>315.14167177000002</v>
      </c>
      <c r="AG776" t="s">
        <v>17172</v>
      </c>
      <c r="AH776">
        <v>1216.49699854</v>
      </c>
      <c r="AI776" t="s">
        <v>20350</v>
      </c>
      <c r="AJ776">
        <v>1</v>
      </c>
      <c r="AK776">
        <v>4.7398400000000004E-3</v>
      </c>
      <c r="AL776">
        <v>3.7620848900000001</v>
      </c>
      <c r="AM776">
        <v>84.6</v>
      </c>
    </row>
    <row r="777" spans="1:39" x14ac:dyDescent="0.35">
      <c r="A777" t="s">
        <v>20351</v>
      </c>
      <c r="B777">
        <v>5.3372394600000002</v>
      </c>
      <c r="C777">
        <v>30</v>
      </c>
      <c r="D777">
        <v>76.618178009999994</v>
      </c>
      <c r="E777">
        <f t="shared" si="24"/>
        <v>4809.3230336876995</v>
      </c>
      <c r="F777">
        <v>5108</v>
      </c>
      <c r="G777">
        <v>27</v>
      </c>
      <c r="H777">
        <v>4673.0420440099997</v>
      </c>
      <c r="I777">
        <v>14.4</v>
      </c>
      <c r="J777" t="s">
        <v>20352</v>
      </c>
      <c r="K777">
        <v>315.43808770999999</v>
      </c>
      <c r="L777" t="s">
        <v>17208</v>
      </c>
      <c r="M777">
        <v>1218.89973958</v>
      </c>
      <c r="N777" t="s">
        <v>20353</v>
      </c>
      <c r="O777">
        <v>1</v>
      </c>
      <c r="P777">
        <v>3.9794599999999998E-3</v>
      </c>
      <c r="Q777">
        <v>3.6135515499999999</v>
      </c>
      <c r="R777">
        <v>85.6</v>
      </c>
      <c r="V777" t="s">
        <v>20354</v>
      </c>
      <c r="W777">
        <v>5.4358647299999996</v>
      </c>
      <c r="X777">
        <v>30</v>
      </c>
      <c r="Y777">
        <v>99.720757070000005</v>
      </c>
      <c r="Z777">
        <f t="shared" si="25"/>
        <v>6259.4719212839009</v>
      </c>
      <c r="AA777">
        <v>5108</v>
      </c>
      <c r="AB777">
        <v>27</v>
      </c>
      <c r="AC777">
        <v>6153.9907177200002</v>
      </c>
      <c r="AD777">
        <v>15.4</v>
      </c>
      <c r="AE777" t="s">
        <v>20355</v>
      </c>
      <c r="AF777">
        <v>315.08692604999999</v>
      </c>
      <c r="AG777" t="s">
        <v>17172</v>
      </c>
      <c r="AH777">
        <v>1216.4182583899999</v>
      </c>
      <c r="AI777" t="s">
        <v>20356</v>
      </c>
      <c r="AJ777">
        <v>1</v>
      </c>
      <c r="AK777">
        <v>4.5180400000000001E-3</v>
      </c>
      <c r="AL777">
        <v>3.7151092299999999</v>
      </c>
      <c r="AM777">
        <v>84.6</v>
      </c>
    </row>
    <row r="778" spans="1:39" x14ac:dyDescent="0.35">
      <c r="A778" t="s">
        <v>20357</v>
      </c>
      <c r="B778">
        <v>5.3536436600000004</v>
      </c>
      <c r="C778">
        <v>30</v>
      </c>
      <c r="D778">
        <v>76.440573790000002</v>
      </c>
      <c r="E778">
        <f t="shared" si="24"/>
        <v>4798.1748167983005</v>
      </c>
      <c r="F778">
        <v>5108</v>
      </c>
      <c r="G778">
        <v>27</v>
      </c>
      <c r="H778">
        <v>4665.4201211600002</v>
      </c>
      <c r="I778">
        <v>14.46</v>
      </c>
      <c r="J778" t="s">
        <v>20358</v>
      </c>
      <c r="K778">
        <v>315.49282540000002</v>
      </c>
      <c r="L778" t="s">
        <v>17208</v>
      </c>
      <c r="M778">
        <v>1218.9620755399999</v>
      </c>
      <c r="N778" t="s">
        <v>20359</v>
      </c>
      <c r="O778">
        <v>1</v>
      </c>
      <c r="P778">
        <v>3.9647800000000002E-3</v>
      </c>
      <c r="Q778">
        <v>3.63055226</v>
      </c>
      <c r="R778">
        <v>85.54</v>
      </c>
      <c r="V778" t="s">
        <v>20360</v>
      </c>
      <c r="W778">
        <v>5.5080432100000003</v>
      </c>
      <c r="X778">
        <v>30</v>
      </c>
      <c r="Y778">
        <v>97.221279580000001</v>
      </c>
      <c r="Z778">
        <f t="shared" si="25"/>
        <v>6102.5797192366008</v>
      </c>
      <c r="AA778">
        <v>5108</v>
      </c>
      <c r="AB778">
        <v>27</v>
      </c>
      <c r="AC778">
        <v>5999.7423776300002</v>
      </c>
      <c r="AD778">
        <v>15.4</v>
      </c>
      <c r="AE778" t="s">
        <v>20361</v>
      </c>
      <c r="AF778">
        <v>315.17229514000002</v>
      </c>
      <c r="AG778" t="s">
        <v>17172</v>
      </c>
      <c r="AH778">
        <v>1216.4051350300001</v>
      </c>
      <c r="AI778" t="s">
        <v>20362</v>
      </c>
      <c r="AJ778">
        <v>1</v>
      </c>
      <c r="AK778">
        <v>4.6432599999999997E-3</v>
      </c>
      <c r="AL778">
        <v>3.7374785899999998</v>
      </c>
      <c r="AM778">
        <v>84.6</v>
      </c>
    </row>
    <row r="779" spans="1:39" x14ac:dyDescent="0.35">
      <c r="A779" t="s">
        <v>20363</v>
      </c>
      <c r="B779">
        <v>5.4159796199999999</v>
      </c>
      <c r="C779">
        <v>30</v>
      </c>
      <c r="D779">
        <v>76.014246369999995</v>
      </c>
      <c r="E779">
        <f t="shared" si="24"/>
        <v>4771.4142446448996</v>
      </c>
      <c r="F779">
        <v>5108</v>
      </c>
      <c r="G779">
        <v>27</v>
      </c>
      <c r="H779">
        <v>4641.6299350400004</v>
      </c>
      <c r="I779">
        <v>14.5</v>
      </c>
      <c r="J779" t="s">
        <v>20364</v>
      </c>
      <c r="K779">
        <v>315.46920749999998</v>
      </c>
      <c r="L779" t="s">
        <v>17208</v>
      </c>
      <c r="M779">
        <v>1218.9227054600001</v>
      </c>
      <c r="N779" t="s">
        <v>20365</v>
      </c>
      <c r="O779">
        <v>1</v>
      </c>
      <c r="P779">
        <v>4.0950300000000004E-3</v>
      </c>
      <c r="Q779">
        <v>3.6743962099999998</v>
      </c>
      <c r="R779">
        <v>85.5</v>
      </c>
      <c r="V779" t="s">
        <v>20366</v>
      </c>
      <c r="W779">
        <v>5.4325838900000001</v>
      </c>
      <c r="X779">
        <v>30</v>
      </c>
      <c r="Y779">
        <v>99.984357750000001</v>
      </c>
      <c r="Z779">
        <f t="shared" si="25"/>
        <v>6276.0181359675007</v>
      </c>
      <c r="AA779">
        <v>5108</v>
      </c>
      <c r="AB779">
        <v>27</v>
      </c>
      <c r="AC779">
        <v>6170.2581047699996</v>
      </c>
      <c r="AD779">
        <v>15.4</v>
      </c>
      <c r="AE779" t="s">
        <v>20367</v>
      </c>
      <c r="AF779">
        <v>315.14116218999999</v>
      </c>
      <c r="AG779" t="s">
        <v>17172</v>
      </c>
      <c r="AH779">
        <v>1216.36904579</v>
      </c>
      <c r="AI779" t="s">
        <v>20368</v>
      </c>
      <c r="AJ779">
        <v>1</v>
      </c>
      <c r="AK779">
        <v>4.5173599999999998E-3</v>
      </c>
      <c r="AL779">
        <v>3.6918450900000002</v>
      </c>
      <c r="AM779">
        <v>84.6</v>
      </c>
    </row>
    <row r="780" spans="1:39" x14ac:dyDescent="0.35">
      <c r="A780" t="s">
        <v>20369</v>
      </c>
      <c r="B780">
        <v>5.4619113800000001</v>
      </c>
      <c r="C780">
        <v>30</v>
      </c>
      <c r="D780">
        <v>79.122066029999999</v>
      </c>
      <c r="E780">
        <f t="shared" si="24"/>
        <v>4966.4920847030999</v>
      </c>
      <c r="F780">
        <v>5108</v>
      </c>
      <c r="G780">
        <v>27</v>
      </c>
      <c r="H780">
        <v>4831.4015820200002</v>
      </c>
      <c r="I780">
        <v>14.5</v>
      </c>
      <c r="J780" t="s">
        <v>20370</v>
      </c>
      <c r="K780">
        <v>315.28958779999999</v>
      </c>
      <c r="L780" t="s">
        <v>17208</v>
      </c>
      <c r="M780">
        <v>1218.9620755399999</v>
      </c>
      <c r="N780" t="s">
        <v>20371</v>
      </c>
      <c r="O780">
        <v>1</v>
      </c>
      <c r="P780">
        <v>3.9347000000000002E-3</v>
      </c>
      <c r="Q780">
        <v>3.7101871900000001</v>
      </c>
      <c r="R780">
        <v>85.5</v>
      </c>
      <c r="V780" t="s">
        <v>20372</v>
      </c>
      <c r="W780">
        <v>5.3899329700000003</v>
      </c>
      <c r="X780">
        <v>30</v>
      </c>
      <c r="Y780">
        <v>99.290878570000004</v>
      </c>
      <c r="Z780">
        <f t="shared" si="25"/>
        <v>6232.4884478389004</v>
      </c>
      <c r="AA780">
        <v>5108</v>
      </c>
      <c r="AB780">
        <v>27</v>
      </c>
      <c r="AC780">
        <v>6127.4619549500003</v>
      </c>
      <c r="AD780">
        <v>15.4</v>
      </c>
      <c r="AE780" t="s">
        <v>20373</v>
      </c>
      <c r="AF780">
        <v>315.28176834999999</v>
      </c>
      <c r="AG780" t="s">
        <v>17172</v>
      </c>
      <c r="AH780">
        <v>1216.3231140299999</v>
      </c>
      <c r="AI780" t="s">
        <v>20374</v>
      </c>
      <c r="AJ780">
        <v>1</v>
      </c>
      <c r="AK780">
        <v>4.6019600000000004E-3</v>
      </c>
      <c r="AL780">
        <v>3.68692383</v>
      </c>
      <c r="AM780">
        <v>84.6</v>
      </c>
    </row>
    <row r="781" spans="1:39" x14ac:dyDescent="0.35">
      <c r="A781" t="s">
        <v>20375</v>
      </c>
      <c r="B781">
        <v>5.5800216100000002</v>
      </c>
      <c r="C781">
        <v>30</v>
      </c>
      <c r="D781">
        <v>76.070974430000007</v>
      </c>
      <c r="E781">
        <f t="shared" si="24"/>
        <v>4774.9750649711004</v>
      </c>
      <c r="F781">
        <v>5108</v>
      </c>
      <c r="G781">
        <v>27</v>
      </c>
      <c r="H781">
        <v>4645.0938991800003</v>
      </c>
      <c r="I781">
        <v>14.5</v>
      </c>
      <c r="J781" t="s">
        <v>20376</v>
      </c>
      <c r="K781">
        <v>315.22697011000002</v>
      </c>
      <c r="L781" t="s">
        <v>17208</v>
      </c>
      <c r="M781">
        <v>1218.9555138600001</v>
      </c>
      <c r="N781" t="s">
        <v>20377</v>
      </c>
      <c r="O781">
        <v>1</v>
      </c>
      <c r="P781">
        <v>4.0858600000000002E-3</v>
      </c>
      <c r="Q781">
        <v>3.7786374399999998</v>
      </c>
      <c r="R781">
        <v>85.5</v>
      </c>
      <c r="V781" t="s">
        <v>20378</v>
      </c>
      <c r="W781">
        <v>5.4588306099999997</v>
      </c>
      <c r="X781">
        <v>30</v>
      </c>
      <c r="Y781">
        <v>101.83093086</v>
      </c>
      <c r="Z781">
        <f t="shared" si="25"/>
        <v>6391.9275300822001</v>
      </c>
      <c r="AA781">
        <v>5108</v>
      </c>
      <c r="AB781">
        <v>27</v>
      </c>
      <c r="AC781">
        <v>6284.2142567399997</v>
      </c>
      <c r="AD781">
        <v>15.4</v>
      </c>
      <c r="AE781" t="s">
        <v>20379</v>
      </c>
      <c r="AF781">
        <v>315.24276344999998</v>
      </c>
      <c r="AG781" t="s">
        <v>17172</v>
      </c>
      <c r="AH781">
        <v>1216.3165523499999</v>
      </c>
      <c r="AI781" t="s">
        <v>20380</v>
      </c>
      <c r="AJ781">
        <v>1</v>
      </c>
      <c r="AK781">
        <v>4.4493700000000002E-3</v>
      </c>
      <c r="AL781">
        <v>3.7168987800000002</v>
      </c>
      <c r="AM781">
        <v>84.6</v>
      </c>
    </row>
    <row r="782" spans="1:39" x14ac:dyDescent="0.35">
      <c r="A782" t="s">
        <v>20381</v>
      </c>
      <c r="B782">
        <v>5.6174110600000002</v>
      </c>
      <c r="C782">
        <v>30</v>
      </c>
      <c r="D782">
        <v>72.664164690000007</v>
      </c>
      <c r="E782">
        <f t="shared" si="24"/>
        <v>4561.1296175913003</v>
      </c>
      <c r="F782">
        <v>5108</v>
      </c>
      <c r="G782">
        <v>27</v>
      </c>
      <c r="H782">
        <v>4437.0651307500002</v>
      </c>
      <c r="I782">
        <v>14.5</v>
      </c>
      <c r="J782" t="s">
        <v>20382</v>
      </c>
      <c r="K782">
        <v>315.21951388000002</v>
      </c>
      <c r="L782" t="s">
        <v>17208</v>
      </c>
      <c r="M782">
        <v>1218.9716232999999</v>
      </c>
      <c r="N782" t="s">
        <v>20383</v>
      </c>
      <c r="O782">
        <v>1</v>
      </c>
      <c r="P782">
        <v>4.0264200000000002E-3</v>
      </c>
      <c r="Q782">
        <v>3.82576845</v>
      </c>
      <c r="R782">
        <v>85.5</v>
      </c>
      <c r="V782" t="s">
        <v>20384</v>
      </c>
      <c r="W782">
        <v>5.4588306099999997</v>
      </c>
      <c r="X782">
        <v>30</v>
      </c>
      <c r="Y782">
        <v>105.7829488</v>
      </c>
      <c r="Z782">
        <f t="shared" si="25"/>
        <v>6639.9956961759999</v>
      </c>
      <c r="AA782">
        <v>5108</v>
      </c>
      <c r="AB782">
        <v>27</v>
      </c>
      <c r="AC782">
        <v>6528.1021138200003</v>
      </c>
      <c r="AD782">
        <v>15.4</v>
      </c>
      <c r="AE782" t="s">
        <v>20385</v>
      </c>
      <c r="AF782">
        <v>315.29750027</v>
      </c>
      <c r="AG782" t="s">
        <v>17172</v>
      </c>
      <c r="AH782">
        <v>1216.2509355499999</v>
      </c>
      <c r="AI782" t="s">
        <v>20386</v>
      </c>
      <c r="AJ782">
        <v>1</v>
      </c>
      <c r="AK782">
        <v>4.3384799999999996E-3</v>
      </c>
      <c r="AL782">
        <v>3.7589531799999998</v>
      </c>
      <c r="AM782">
        <v>84.6</v>
      </c>
    </row>
    <row r="783" spans="1:39" x14ac:dyDescent="0.35">
      <c r="A783" t="s">
        <v>20387</v>
      </c>
      <c r="B783">
        <v>5.7538909699999996</v>
      </c>
      <c r="C783">
        <v>30</v>
      </c>
      <c r="D783">
        <v>73.631975890000007</v>
      </c>
      <c r="E783">
        <f t="shared" si="24"/>
        <v>4621.8791266153003</v>
      </c>
      <c r="F783">
        <v>5108</v>
      </c>
      <c r="G783">
        <v>27</v>
      </c>
      <c r="H783">
        <v>4496.1622294199997</v>
      </c>
      <c r="I783">
        <v>14.5</v>
      </c>
      <c r="J783" t="s">
        <v>20388</v>
      </c>
      <c r="K783">
        <v>315.17228286</v>
      </c>
      <c r="L783" t="s">
        <v>17208</v>
      </c>
      <c r="M783">
        <v>1218.9191298600001</v>
      </c>
      <c r="N783" t="s">
        <v>20389</v>
      </c>
      <c r="O783">
        <v>1</v>
      </c>
      <c r="P783">
        <v>3.8579899999999999E-3</v>
      </c>
      <c r="Q783">
        <v>3.9320617599999999</v>
      </c>
      <c r="R783">
        <v>85.5</v>
      </c>
      <c r="V783" t="s">
        <v>20390</v>
      </c>
      <c r="W783">
        <v>5.5211665700000001</v>
      </c>
      <c r="X783">
        <v>30</v>
      </c>
      <c r="Y783">
        <v>106.03977952</v>
      </c>
      <c r="Z783">
        <f t="shared" si="25"/>
        <v>6656.1169604704</v>
      </c>
      <c r="AA783">
        <v>5108</v>
      </c>
      <c r="AB783">
        <v>27</v>
      </c>
      <c r="AC783">
        <v>6543.9517112599997</v>
      </c>
      <c r="AD783">
        <v>15.4</v>
      </c>
      <c r="AE783" t="s">
        <v>20391</v>
      </c>
      <c r="AF783">
        <v>315.34436642999998</v>
      </c>
      <c r="AG783" t="s">
        <v>17172</v>
      </c>
      <c r="AH783">
        <v>1216.2181271500001</v>
      </c>
      <c r="AI783" t="s">
        <v>20392</v>
      </c>
      <c r="AJ783">
        <v>1</v>
      </c>
      <c r="AK783">
        <v>4.3589400000000004E-3</v>
      </c>
      <c r="AL783">
        <v>3.7455315599999999</v>
      </c>
      <c r="AM783">
        <v>84.6</v>
      </c>
    </row>
    <row r="784" spans="1:39" x14ac:dyDescent="0.35">
      <c r="A784" t="s">
        <v>20393</v>
      </c>
      <c r="B784">
        <v>5.8096652400000002</v>
      </c>
      <c r="C784">
        <v>30</v>
      </c>
      <c r="D784">
        <v>79.200923079999995</v>
      </c>
      <c r="E784">
        <f t="shared" si="24"/>
        <v>4971.4419417316003</v>
      </c>
      <c r="F784">
        <v>5108</v>
      </c>
      <c r="G784">
        <v>27</v>
      </c>
      <c r="H784">
        <v>4836.2168010400001</v>
      </c>
      <c r="I784">
        <v>14.5</v>
      </c>
      <c r="J784" t="s">
        <v>20394</v>
      </c>
      <c r="K784">
        <v>314.91495176000001</v>
      </c>
      <c r="L784" t="s">
        <v>17208</v>
      </c>
      <c r="M784">
        <v>1218.90928734</v>
      </c>
      <c r="N784" t="s">
        <v>20395</v>
      </c>
      <c r="O784">
        <v>1</v>
      </c>
      <c r="P784">
        <v>3.9934000000000002E-3</v>
      </c>
      <c r="Q784">
        <v>3.97769526</v>
      </c>
      <c r="R784">
        <v>85.5</v>
      </c>
      <c r="V784" t="s">
        <v>20396</v>
      </c>
      <c r="W784">
        <v>5.6064684099999997</v>
      </c>
      <c r="X784">
        <v>30</v>
      </c>
      <c r="Y784">
        <v>100.57426201</v>
      </c>
      <c r="Z784">
        <f t="shared" si="25"/>
        <v>6313.0464263677004</v>
      </c>
      <c r="AA784">
        <v>5108</v>
      </c>
      <c r="AB784">
        <v>27</v>
      </c>
      <c r="AC784">
        <v>6200.8513340999998</v>
      </c>
      <c r="AD784">
        <v>15.32</v>
      </c>
      <c r="AE784" t="s">
        <v>20397</v>
      </c>
      <c r="AF784">
        <v>315.29748986999999</v>
      </c>
      <c r="AG784" t="s">
        <v>17172</v>
      </c>
      <c r="AH784">
        <v>1216.1721953900001</v>
      </c>
      <c r="AI784" t="s">
        <v>20398</v>
      </c>
      <c r="AJ784">
        <v>1</v>
      </c>
      <c r="AK784">
        <v>4.4328500000000003E-3</v>
      </c>
      <c r="AL784">
        <v>3.8180082999999998</v>
      </c>
      <c r="AM784">
        <v>84.68</v>
      </c>
    </row>
    <row r="785" spans="1:39" x14ac:dyDescent="0.35">
      <c r="A785" t="s">
        <v>20399</v>
      </c>
      <c r="B785">
        <v>5.9868306000000002</v>
      </c>
      <c r="C785">
        <v>30</v>
      </c>
      <c r="D785">
        <v>80.152223370000002</v>
      </c>
      <c r="E785">
        <f t="shared" si="24"/>
        <v>5031.1550609349006</v>
      </c>
      <c r="F785">
        <v>5108</v>
      </c>
      <c r="G785">
        <v>27</v>
      </c>
      <c r="H785">
        <v>4894.3057004000002</v>
      </c>
      <c r="I785">
        <v>14.5</v>
      </c>
      <c r="J785" t="s">
        <v>20400</v>
      </c>
      <c r="K785">
        <v>315.09391871000003</v>
      </c>
      <c r="L785" t="s">
        <v>17208</v>
      </c>
      <c r="M785">
        <v>1218.9519382599999</v>
      </c>
      <c r="N785" t="s">
        <v>20401</v>
      </c>
      <c r="O785">
        <v>1</v>
      </c>
      <c r="P785">
        <v>4.0363300000000003E-3</v>
      </c>
      <c r="Q785">
        <v>4.0340660499999998</v>
      </c>
      <c r="R785">
        <v>85.5</v>
      </c>
      <c r="V785" t="s">
        <v>20402</v>
      </c>
      <c r="W785">
        <v>5.5736600100000002</v>
      </c>
      <c r="X785">
        <v>30</v>
      </c>
      <c r="Y785">
        <v>104.34108682999999</v>
      </c>
      <c r="Z785">
        <f t="shared" si="25"/>
        <v>6549.4900203191</v>
      </c>
      <c r="AA785">
        <v>5108</v>
      </c>
      <c r="AB785">
        <v>27</v>
      </c>
      <c r="AC785">
        <v>6437.6199516699999</v>
      </c>
      <c r="AD785">
        <v>15.38</v>
      </c>
      <c r="AE785" t="s">
        <v>20403</v>
      </c>
      <c r="AF785">
        <v>315.25848478</v>
      </c>
      <c r="AG785" t="s">
        <v>17172</v>
      </c>
      <c r="AH785">
        <v>1216.0672085199999</v>
      </c>
      <c r="AI785" t="s">
        <v>20404</v>
      </c>
      <c r="AJ785">
        <v>1</v>
      </c>
      <c r="AK785">
        <v>4.4208499999999996E-3</v>
      </c>
      <c r="AL785">
        <v>3.8399302799999999</v>
      </c>
      <c r="AM785">
        <v>84.62</v>
      </c>
    </row>
    <row r="786" spans="1:39" x14ac:dyDescent="0.35">
      <c r="A786" t="s">
        <v>20405</v>
      </c>
      <c r="B786">
        <v>5.9737072400000004</v>
      </c>
      <c r="C786">
        <v>30</v>
      </c>
      <c r="D786">
        <v>87.140437759999998</v>
      </c>
      <c r="E786">
        <f t="shared" si="24"/>
        <v>5469.8052781952001</v>
      </c>
      <c r="F786">
        <v>5108</v>
      </c>
      <c r="G786">
        <v>27</v>
      </c>
      <c r="H786">
        <v>5321.0244628700002</v>
      </c>
      <c r="I786">
        <v>14.5</v>
      </c>
      <c r="J786" t="s">
        <v>20406</v>
      </c>
      <c r="K786">
        <v>315.18800829000003</v>
      </c>
      <c r="L786" t="s">
        <v>17208</v>
      </c>
      <c r="M786">
        <v>1218.8469513800001</v>
      </c>
      <c r="N786" t="s">
        <v>20407</v>
      </c>
      <c r="O786">
        <v>1</v>
      </c>
      <c r="P786">
        <v>4.0113800000000002E-3</v>
      </c>
      <c r="Q786">
        <v>4.0940159500000002</v>
      </c>
      <c r="R786">
        <v>85.5</v>
      </c>
      <c r="V786" t="s">
        <v>20408</v>
      </c>
      <c r="W786">
        <v>5.6327151300000002</v>
      </c>
      <c r="X786">
        <v>30</v>
      </c>
      <c r="Y786">
        <v>105.85315142</v>
      </c>
      <c r="Z786">
        <f t="shared" si="25"/>
        <v>6644.4023146334002</v>
      </c>
      <c r="AA786">
        <v>5108</v>
      </c>
      <c r="AB786">
        <v>27</v>
      </c>
      <c r="AC786">
        <v>6532.4344739600001</v>
      </c>
      <c r="AD786">
        <v>15.4</v>
      </c>
      <c r="AE786" t="s">
        <v>20409</v>
      </c>
      <c r="AF786">
        <v>315.28173736999997</v>
      </c>
      <c r="AG786" t="s">
        <v>17172</v>
      </c>
      <c r="AH786">
        <v>1216.0081534000001</v>
      </c>
      <c r="AI786" t="s">
        <v>20410</v>
      </c>
      <c r="AJ786">
        <v>1</v>
      </c>
      <c r="AK786">
        <v>4.4644300000000001E-3</v>
      </c>
      <c r="AL786">
        <v>3.8452989199999998</v>
      </c>
      <c r="AM786">
        <v>84.6</v>
      </c>
    </row>
    <row r="787" spans="1:39" x14ac:dyDescent="0.35">
      <c r="A787" t="s">
        <v>20411</v>
      </c>
      <c r="B787">
        <v>6.0885366300000001</v>
      </c>
      <c r="C787">
        <v>30</v>
      </c>
      <c r="D787">
        <v>85.046231770000006</v>
      </c>
      <c r="E787">
        <f t="shared" si="24"/>
        <v>5338.3519682029009</v>
      </c>
      <c r="F787">
        <v>5108</v>
      </c>
      <c r="G787">
        <v>27</v>
      </c>
      <c r="H787">
        <v>5193.1467330799996</v>
      </c>
      <c r="I787">
        <v>14.5</v>
      </c>
      <c r="J787" t="s">
        <v>20412</v>
      </c>
      <c r="K787">
        <v>315.04753237</v>
      </c>
      <c r="L787" t="s">
        <v>17208</v>
      </c>
      <c r="M787">
        <v>1218.8338280200001</v>
      </c>
      <c r="N787" t="s">
        <v>20413</v>
      </c>
      <c r="O787">
        <v>1</v>
      </c>
      <c r="P787">
        <v>3.95781E-3</v>
      </c>
      <c r="Q787">
        <v>4.1468076399999996</v>
      </c>
      <c r="R787">
        <v>85.5</v>
      </c>
      <c r="V787" t="s">
        <v>20414</v>
      </c>
      <c r="W787">
        <v>5.7278594800000002</v>
      </c>
      <c r="X787">
        <v>30</v>
      </c>
      <c r="Y787">
        <v>104.50961096</v>
      </c>
      <c r="Z787">
        <f t="shared" si="25"/>
        <v>6560.0682799592005</v>
      </c>
      <c r="AA787">
        <v>5108</v>
      </c>
      <c r="AB787">
        <v>27</v>
      </c>
      <c r="AC787">
        <v>6449.5215905499999</v>
      </c>
      <c r="AD787">
        <v>15.4</v>
      </c>
      <c r="AE787" t="s">
        <v>20415</v>
      </c>
      <c r="AF787">
        <v>315.18799072000002</v>
      </c>
      <c r="AG787" t="s">
        <v>17172</v>
      </c>
      <c r="AH787">
        <v>1215.9622216400001</v>
      </c>
      <c r="AI787" t="s">
        <v>20416</v>
      </c>
      <c r="AJ787">
        <v>1</v>
      </c>
      <c r="AK787">
        <v>4.5448299999999997E-3</v>
      </c>
      <c r="AL787">
        <v>3.8766160300000001</v>
      </c>
      <c r="AM787">
        <v>84.6</v>
      </c>
    </row>
    <row r="788" spans="1:39" x14ac:dyDescent="0.35">
      <c r="A788" t="s">
        <v>20417</v>
      </c>
      <c r="B788">
        <v>6.1738384699999997</v>
      </c>
      <c r="C788">
        <v>30</v>
      </c>
      <c r="D788">
        <v>83.269998380000004</v>
      </c>
      <c r="E788">
        <f t="shared" si="24"/>
        <v>5226.8577983126006</v>
      </c>
      <c r="F788">
        <v>5108</v>
      </c>
      <c r="G788">
        <v>27</v>
      </c>
      <c r="H788">
        <v>5084.68524781</v>
      </c>
      <c r="I788">
        <v>14.5</v>
      </c>
      <c r="J788" t="s">
        <v>20418</v>
      </c>
      <c r="K788">
        <v>315.15686901999999</v>
      </c>
      <c r="L788" t="s">
        <v>17208</v>
      </c>
      <c r="M788">
        <v>1218.78789626</v>
      </c>
      <c r="N788" t="s">
        <v>20419</v>
      </c>
      <c r="O788">
        <v>1</v>
      </c>
      <c r="P788">
        <v>3.9592799999999999E-3</v>
      </c>
      <c r="Q788">
        <v>4.1870725000000002</v>
      </c>
      <c r="R788">
        <v>85.5</v>
      </c>
      <c r="V788" t="s">
        <v>20420</v>
      </c>
      <c r="W788">
        <v>5.7048936000000001</v>
      </c>
      <c r="X788">
        <v>30</v>
      </c>
      <c r="Y788">
        <v>105.36040361000001</v>
      </c>
      <c r="Z788">
        <f t="shared" si="25"/>
        <v>6613.4725345997003</v>
      </c>
      <c r="AA788">
        <v>5108</v>
      </c>
      <c r="AB788">
        <v>27</v>
      </c>
      <c r="AC788">
        <v>6502.0259060899998</v>
      </c>
      <c r="AD788">
        <v>15.4</v>
      </c>
      <c r="AE788" t="s">
        <v>20421</v>
      </c>
      <c r="AF788">
        <v>314.96129165000002</v>
      </c>
      <c r="AG788" t="s">
        <v>17172</v>
      </c>
      <c r="AH788">
        <v>1215.89004316</v>
      </c>
      <c r="AI788" t="s">
        <v>20422</v>
      </c>
      <c r="AJ788">
        <v>1</v>
      </c>
      <c r="AK788">
        <v>4.5989400000000001E-3</v>
      </c>
      <c r="AL788">
        <v>3.8918271999999998</v>
      </c>
      <c r="AM788">
        <v>84.6</v>
      </c>
    </row>
    <row r="789" spans="1:39" x14ac:dyDescent="0.35">
      <c r="A789" t="s">
        <v>20423</v>
      </c>
      <c r="B789">
        <v>6.2755445099999996</v>
      </c>
      <c r="C789">
        <v>30</v>
      </c>
      <c r="D789">
        <v>82.801769590000006</v>
      </c>
      <c r="E789">
        <f t="shared" si="24"/>
        <v>5197.4670771643005</v>
      </c>
      <c r="F789">
        <v>5108</v>
      </c>
      <c r="G789">
        <v>27</v>
      </c>
      <c r="H789">
        <v>5056.0939656600003</v>
      </c>
      <c r="I789">
        <v>14.5</v>
      </c>
      <c r="J789" t="s">
        <v>20424</v>
      </c>
      <c r="K789">
        <v>315.07900446000002</v>
      </c>
      <c r="L789" t="s">
        <v>17208</v>
      </c>
      <c r="M789">
        <v>1218.78789626</v>
      </c>
      <c r="N789" t="s">
        <v>20425</v>
      </c>
      <c r="O789">
        <v>1</v>
      </c>
      <c r="P789">
        <v>4.0392600000000002E-3</v>
      </c>
      <c r="Q789">
        <v>4.2389694200000001</v>
      </c>
      <c r="R789">
        <v>85.5</v>
      </c>
      <c r="V789" t="s">
        <v>20426</v>
      </c>
      <c r="W789">
        <v>5.74098284</v>
      </c>
      <c r="X789">
        <v>30</v>
      </c>
      <c r="Y789">
        <v>102.02326703</v>
      </c>
      <c r="Z789">
        <f t="shared" si="25"/>
        <v>6404.0004714731003</v>
      </c>
      <c r="AA789">
        <v>5108</v>
      </c>
      <c r="AB789">
        <v>27</v>
      </c>
      <c r="AC789">
        <v>6296.0837515100002</v>
      </c>
      <c r="AD789">
        <v>15.4</v>
      </c>
      <c r="AE789" t="s">
        <v>20427</v>
      </c>
      <c r="AF789">
        <v>314.91491129000002</v>
      </c>
      <c r="AG789" t="s">
        <v>17172</v>
      </c>
      <c r="AH789">
        <v>1215.82114553</v>
      </c>
      <c r="AI789" t="s">
        <v>20428</v>
      </c>
      <c r="AJ789">
        <v>1</v>
      </c>
      <c r="AK789">
        <v>4.5409600000000001E-3</v>
      </c>
      <c r="AL789">
        <v>3.9289603400000002</v>
      </c>
      <c r="AM789">
        <v>84.6</v>
      </c>
    </row>
    <row r="790" spans="1:39" x14ac:dyDescent="0.35">
      <c r="A790" t="s">
        <v>20429</v>
      </c>
      <c r="B790">
        <v>6.3608463500000001</v>
      </c>
      <c r="C790">
        <v>30</v>
      </c>
      <c r="D790">
        <v>83.86878557</v>
      </c>
      <c r="E790">
        <f t="shared" si="24"/>
        <v>5264.4436702289004</v>
      </c>
      <c r="F790">
        <v>5108</v>
      </c>
      <c r="G790">
        <v>27</v>
      </c>
      <c r="H790">
        <v>5121.24876984</v>
      </c>
      <c r="I790">
        <v>14.5</v>
      </c>
      <c r="J790" t="s">
        <v>20430</v>
      </c>
      <c r="K790">
        <v>315.14111548</v>
      </c>
      <c r="L790" t="s">
        <v>17208</v>
      </c>
      <c r="M790">
        <v>1218.7747729</v>
      </c>
      <c r="N790" t="s">
        <v>20431</v>
      </c>
      <c r="O790">
        <v>1</v>
      </c>
      <c r="P790">
        <v>4.0627500000000004E-3</v>
      </c>
      <c r="Q790">
        <v>4.3123409300000004</v>
      </c>
      <c r="R790">
        <v>85.5</v>
      </c>
      <c r="V790" t="s">
        <v>20432</v>
      </c>
      <c r="W790">
        <v>5.7245786399999998</v>
      </c>
      <c r="X790">
        <v>30</v>
      </c>
      <c r="Y790">
        <v>99.9124087</v>
      </c>
      <c r="Z790">
        <f t="shared" si="25"/>
        <v>6271.5018940990003</v>
      </c>
      <c r="AA790">
        <v>5108</v>
      </c>
      <c r="AB790">
        <v>27</v>
      </c>
      <c r="AC790">
        <v>6165.8179678300003</v>
      </c>
      <c r="AD790">
        <v>15.4</v>
      </c>
      <c r="AE790" t="s">
        <v>20433</v>
      </c>
      <c r="AF790">
        <v>314.96964472000002</v>
      </c>
      <c r="AG790" t="s">
        <v>17172</v>
      </c>
      <c r="AH790">
        <v>1215.7489670499999</v>
      </c>
      <c r="AI790" t="s">
        <v>20434</v>
      </c>
      <c r="AJ790">
        <v>1</v>
      </c>
      <c r="AK790">
        <v>4.6561399999999996E-3</v>
      </c>
      <c r="AL790">
        <v>3.8998801699999999</v>
      </c>
      <c r="AM790">
        <v>84.6</v>
      </c>
    </row>
    <row r="791" spans="1:39" x14ac:dyDescent="0.35">
      <c r="A791" t="s">
        <v>20435</v>
      </c>
      <c r="B791">
        <v>6.43302482</v>
      </c>
      <c r="C791">
        <v>30</v>
      </c>
      <c r="D791">
        <v>79.950551630000007</v>
      </c>
      <c r="E791">
        <f t="shared" si="24"/>
        <v>5018.4961258151006</v>
      </c>
      <c r="F791">
        <v>5108</v>
      </c>
      <c r="G791">
        <v>27</v>
      </c>
      <c r="H791">
        <v>4885.3468789299995</v>
      </c>
      <c r="I791">
        <v>14.56</v>
      </c>
      <c r="J791" t="s">
        <v>20436</v>
      </c>
      <c r="K791">
        <v>315.10175500000003</v>
      </c>
      <c r="L791" t="s">
        <v>17208</v>
      </c>
      <c r="M791">
        <v>1218.7288411500001</v>
      </c>
      <c r="N791" t="s">
        <v>20437</v>
      </c>
      <c r="O791">
        <v>1</v>
      </c>
      <c r="P791">
        <v>4.0595700000000002E-3</v>
      </c>
      <c r="Q791">
        <v>4.4036079299999997</v>
      </c>
      <c r="R791">
        <v>85.44</v>
      </c>
      <c r="V791" t="s">
        <v>20438</v>
      </c>
      <c r="W791">
        <v>5.7573870400000002</v>
      </c>
      <c r="X791">
        <v>30</v>
      </c>
      <c r="Y791">
        <v>98.994999480000004</v>
      </c>
      <c r="Z791">
        <f t="shared" si="25"/>
        <v>6213.9161173596003</v>
      </c>
      <c r="AA791">
        <v>5108</v>
      </c>
      <c r="AB791">
        <v>27</v>
      </c>
      <c r="AC791">
        <v>6103.4714490699998</v>
      </c>
      <c r="AD791">
        <v>15.32</v>
      </c>
      <c r="AE791" t="s">
        <v>20439</v>
      </c>
      <c r="AF791">
        <v>314.99275905000002</v>
      </c>
      <c r="AG791" t="s">
        <v>17172</v>
      </c>
      <c r="AH791">
        <v>1215.66694605</v>
      </c>
      <c r="AI791" t="s">
        <v>20440</v>
      </c>
      <c r="AJ791">
        <v>1</v>
      </c>
      <c r="AK791">
        <v>4.6084000000000003E-3</v>
      </c>
      <c r="AL791">
        <v>3.9450662799999998</v>
      </c>
      <c r="AM791">
        <v>84.68</v>
      </c>
    </row>
    <row r="792" spans="1:39" x14ac:dyDescent="0.35">
      <c r="A792" t="s">
        <v>20441</v>
      </c>
      <c r="B792">
        <v>6.4264631400000001</v>
      </c>
      <c r="C792">
        <v>30</v>
      </c>
      <c r="D792">
        <v>79.313179000000005</v>
      </c>
      <c r="E792">
        <f t="shared" si="24"/>
        <v>4978.4882458300008</v>
      </c>
      <c r="F792">
        <v>5108</v>
      </c>
      <c r="G792">
        <v>27</v>
      </c>
      <c r="H792">
        <v>4848.7424872499996</v>
      </c>
      <c r="I792">
        <v>14.6</v>
      </c>
      <c r="J792" t="s">
        <v>20442</v>
      </c>
      <c r="K792">
        <v>315.10210531000001</v>
      </c>
      <c r="L792" t="s">
        <v>17208</v>
      </c>
      <c r="M792">
        <v>1218.6960327500001</v>
      </c>
      <c r="N792" t="s">
        <v>20443</v>
      </c>
      <c r="O792">
        <v>1</v>
      </c>
      <c r="P792">
        <v>4.1038400000000001E-3</v>
      </c>
      <c r="Q792">
        <v>4.3888441499999997</v>
      </c>
      <c r="R792">
        <v>85.4</v>
      </c>
      <c r="V792" t="s">
        <v>20444</v>
      </c>
      <c r="W792">
        <v>5.7442636800000004</v>
      </c>
      <c r="X792">
        <v>30</v>
      </c>
      <c r="Y792">
        <v>102.38685323</v>
      </c>
      <c r="Z792">
        <f t="shared" si="25"/>
        <v>6426.8227772471</v>
      </c>
      <c r="AA792">
        <v>5108</v>
      </c>
      <c r="AB792">
        <v>27</v>
      </c>
      <c r="AC792">
        <v>6311.0615844399999</v>
      </c>
      <c r="AD792">
        <v>15.3</v>
      </c>
      <c r="AE792" t="s">
        <v>20445</v>
      </c>
      <c r="AF792">
        <v>315.17257794</v>
      </c>
      <c r="AG792" t="s">
        <v>17172</v>
      </c>
      <c r="AH792">
        <v>1215.5685208499999</v>
      </c>
      <c r="AI792" t="s">
        <v>20446</v>
      </c>
      <c r="AJ792">
        <v>1</v>
      </c>
      <c r="AK792">
        <v>4.5587300000000004E-3</v>
      </c>
      <c r="AL792">
        <v>3.9298551100000001</v>
      </c>
      <c r="AM792">
        <v>84.7</v>
      </c>
    </row>
    <row r="793" spans="1:39" x14ac:dyDescent="0.35">
      <c r="A793" t="s">
        <v>20447</v>
      </c>
      <c r="B793">
        <v>6.4559907000000001</v>
      </c>
      <c r="C793">
        <v>30</v>
      </c>
      <c r="D793">
        <v>77.836027240000007</v>
      </c>
      <c r="E793">
        <f t="shared" si="24"/>
        <v>4885.7674298548009</v>
      </c>
      <c r="F793">
        <v>5108</v>
      </c>
      <c r="G793">
        <v>27</v>
      </c>
      <c r="H793">
        <v>4758.4380936699999</v>
      </c>
      <c r="I793">
        <v>14.6</v>
      </c>
      <c r="J793" t="s">
        <v>20448</v>
      </c>
      <c r="K793">
        <v>315.16471024999998</v>
      </c>
      <c r="L793" t="s">
        <v>17208</v>
      </c>
      <c r="M793">
        <v>1218.6468201499999</v>
      </c>
      <c r="N793" t="s">
        <v>20449</v>
      </c>
      <c r="O793">
        <v>1</v>
      </c>
      <c r="P793">
        <v>4.14943E-3</v>
      </c>
      <c r="Q793">
        <v>4.3816859499999996</v>
      </c>
      <c r="R793">
        <v>85.4</v>
      </c>
      <c r="V793" t="s">
        <v>20450</v>
      </c>
      <c r="W793">
        <v>5.7147361200000004</v>
      </c>
      <c r="X793">
        <v>30</v>
      </c>
      <c r="Y793">
        <v>104.06554250000001</v>
      </c>
      <c r="Z793">
        <f t="shared" si="25"/>
        <v>6532.1941027250004</v>
      </c>
      <c r="AA793">
        <v>5108</v>
      </c>
      <c r="AB793">
        <v>27</v>
      </c>
      <c r="AC793">
        <v>6414.5349410099998</v>
      </c>
      <c r="AD793">
        <v>15.3</v>
      </c>
      <c r="AE793" t="s">
        <v>20451</v>
      </c>
      <c r="AF793">
        <v>315.07897162</v>
      </c>
      <c r="AG793" t="s">
        <v>17172</v>
      </c>
      <c r="AH793">
        <v>1215.5061849000001</v>
      </c>
      <c r="AI793" t="s">
        <v>20452</v>
      </c>
      <c r="AJ793">
        <v>1</v>
      </c>
      <c r="AK793">
        <v>4.6834600000000004E-3</v>
      </c>
      <c r="AL793">
        <v>3.8837742300000002</v>
      </c>
      <c r="AM793">
        <v>84.7</v>
      </c>
    </row>
    <row r="794" spans="1:39" x14ac:dyDescent="0.35">
      <c r="A794" t="s">
        <v>20453</v>
      </c>
      <c r="B794">
        <v>6.3936547399999997</v>
      </c>
      <c r="C794">
        <v>30</v>
      </c>
      <c r="D794">
        <v>84.50704562</v>
      </c>
      <c r="E794">
        <f t="shared" si="24"/>
        <v>5304.5072535673999</v>
      </c>
      <c r="F794">
        <v>5108</v>
      </c>
      <c r="G794">
        <v>27</v>
      </c>
      <c r="H794">
        <v>5166.2650233300001</v>
      </c>
      <c r="I794">
        <v>14.6</v>
      </c>
      <c r="J794" t="s">
        <v>20454</v>
      </c>
      <c r="K794">
        <v>315.15732792</v>
      </c>
      <c r="L794" t="s">
        <v>17208</v>
      </c>
      <c r="M794">
        <v>1218.5943267099999</v>
      </c>
      <c r="N794" t="s">
        <v>20455</v>
      </c>
      <c r="O794">
        <v>1</v>
      </c>
      <c r="P794">
        <v>4.3232499999999998E-3</v>
      </c>
      <c r="Q794">
        <v>4.3620009099999999</v>
      </c>
      <c r="R794">
        <v>85.4</v>
      </c>
      <c r="V794" t="s">
        <v>20456</v>
      </c>
      <c r="W794">
        <v>5.6753660500000001</v>
      </c>
      <c r="X794">
        <v>30</v>
      </c>
      <c r="Y794">
        <v>106.08477488</v>
      </c>
      <c r="Z794">
        <f t="shared" si="25"/>
        <v>6658.9413192175998</v>
      </c>
      <c r="AA794">
        <v>5108</v>
      </c>
      <c r="AB794">
        <v>27</v>
      </c>
      <c r="AC794">
        <v>6532.8085811600004</v>
      </c>
      <c r="AD794">
        <v>15.22</v>
      </c>
      <c r="AE794" t="s">
        <v>20457</v>
      </c>
      <c r="AF794">
        <v>315.00812796000002</v>
      </c>
      <c r="AG794" t="s">
        <v>17172</v>
      </c>
      <c r="AH794">
        <v>1215.4241638999999</v>
      </c>
      <c r="AI794" t="s">
        <v>20458</v>
      </c>
      <c r="AJ794">
        <v>1</v>
      </c>
      <c r="AK794">
        <v>4.6306300000000002E-3</v>
      </c>
      <c r="AL794">
        <v>3.8622996399999998</v>
      </c>
      <c r="AM794">
        <v>84.78</v>
      </c>
    </row>
    <row r="795" spans="1:39" x14ac:dyDescent="0.35">
      <c r="A795" t="s">
        <v>20459</v>
      </c>
      <c r="B795">
        <v>6.3345996299999996</v>
      </c>
      <c r="C795">
        <v>30</v>
      </c>
      <c r="D795">
        <v>87.156833899999995</v>
      </c>
      <c r="E795">
        <f t="shared" si="24"/>
        <v>5470.8344639030001</v>
      </c>
      <c r="F795">
        <v>5108</v>
      </c>
      <c r="G795">
        <v>27</v>
      </c>
      <c r="H795">
        <v>5331.9394224099997</v>
      </c>
      <c r="I795">
        <v>14.66</v>
      </c>
      <c r="J795" t="s">
        <v>20460</v>
      </c>
      <c r="K795">
        <v>315.17306396999999</v>
      </c>
      <c r="L795" t="s">
        <v>17208</v>
      </c>
      <c r="M795">
        <v>1218.5877650299999</v>
      </c>
      <c r="N795" t="s">
        <v>20461</v>
      </c>
      <c r="O795">
        <v>1</v>
      </c>
      <c r="P795">
        <v>4.3192200000000004E-3</v>
      </c>
      <c r="Q795">
        <v>4.3266573199999998</v>
      </c>
      <c r="R795">
        <v>85.34</v>
      </c>
      <c r="V795" t="s">
        <v>20462</v>
      </c>
      <c r="W795">
        <v>5.6524001699999999</v>
      </c>
      <c r="X795">
        <v>30</v>
      </c>
      <c r="Y795">
        <v>103.47056184</v>
      </c>
      <c r="Z795">
        <f t="shared" si="25"/>
        <v>6494.8471666968007</v>
      </c>
      <c r="AA795">
        <v>5108</v>
      </c>
      <c r="AB795">
        <v>27</v>
      </c>
      <c r="AC795">
        <v>6370.33964311</v>
      </c>
      <c r="AD795">
        <v>15.2</v>
      </c>
      <c r="AE795" t="s">
        <v>20463</v>
      </c>
      <c r="AF795">
        <v>314.73555256999998</v>
      </c>
      <c r="AG795" t="s">
        <v>17172</v>
      </c>
      <c r="AH795">
        <v>1215.4241638999999</v>
      </c>
      <c r="AI795" t="s">
        <v>20464</v>
      </c>
      <c r="AJ795">
        <v>1</v>
      </c>
      <c r="AK795">
        <v>4.6065000000000004E-3</v>
      </c>
      <c r="AL795">
        <v>3.8403776600000001</v>
      </c>
      <c r="AM795">
        <v>84.8</v>
      </c>
    </row>
    <row r="796" spans="1:39" x14ac:dyDescent="0.35">
      <c r="A796" t="s">
        <v>20465</v>
      </c>
      <c r="B796">
        <v>6.3608463500000001</v>
      </c>
      <c r="C796">
        <v>30</v>
      </c>
      <c r="D796">
        <v>86.523415009999994</v>
      </c>
      <c r="E796">
        <f t="shared" si="24"/>
        <v>5431.0747601777002</v>
      </c>
      <c r="F796">
        <v>5108</v>
      </c>
      <c r="G796">
        <v>27</v>
      </c>
      <c r="H796">
        <v>5299.45552494</v>
      </c>
      <c r="I796">
        <v>14.76</v>
      </c>
      <c r="J796" t="s">
        <v>20466</v>
      </c>
      <c r="K796">
        <v>315.22730424000002</v>
      </c>
      <c r="L796" t="s">
        <v>17208</v>
      </c>
      <c r="M796">
        <v>1218.53199075</v>
      </c>
      <c r="N796" t="s">
        <v>20467</v>
      </c>
      <c r="O796">
        <v>1</v>
      </c>
      <c r="P796">
        <v>4.4011199999999997E-3</v>
      </c>
      <c r="Q796">
        <v>4.3150252499999997</v>
      </c>
      <c r="R796">
        <v>85.24</v>
      </c>
      <c r="V796" t="s">
        <v>20468</v>
      </c>
      <c r="W796">
        <v>5.6097492500000001</v>
      </c>
      <c r="X796">
        <v>30</v>
      </c>
      <c r="Y796">
        <v>102.98549385</v>
      </c>
      <c r="Z796">
        <f t="shared" si="25"/>
        <v>6464.3994489645002</v>
      </c>
      <c r="AA796">
        <v>5108</v>
      </c>
      <c r="AB796">
        <v>27</v>
      </c>
      <c r="AC796">
        <v>6346.4283876099998</v>
      </c>
      <c r="AD796">
        <v>15.28</v>
      </c>
      <c r="AE796" t="s">
        <v>20469</v>
      </c>
      <c r="AF796">
        <v>314.88339112</v>
      </c>
      <c r="AG796" t="s">
        <v>17172</v>
      </c>
      <c r="AH796">
        <v>1215.3454237399999</v>
      </c>
      <c r="AI796" t="s">
        <v>20470</v>
      </c>
      <c r="AJ796">
        <v>1</v>
      </c>
      <c r="AK796">
        <v>4.5090900000000003E-3</v>
      </c>
      <c r="AL796">
        <v>3.8233769500000001</v>
      </c>
      <c r="AM796">
        <v>84.72</v>
      </c>
    </row>
    <row r="797" spans="1:39" x14ac:dyDescent="0.35">
      <c r="A797" t="s">
        <v>20471</v>
      </c>
      <c r="B797">
        <v>6.3050720699999996</v>
      </c>
      <c r="C797">
        <v>30</v>
      </c>
      <c r="D797">
        <v>88.965177330000003</v>
      </c>
      <c r="E797">
        <f t="shared" si="24"/>
        <v>5584.3441810041004</v>
      </c>
      <c r="F797">
        <v>5108</v>
      </c>
      <c r="G797">
        <v>27</v>
      </c>
      <c r="H797">
        <v>5451.5762006100003</v>
      </c>
      <c r="I797">
        <v>14.8</v>
      </c>
      <c r="J797" t="s">
        <v>20472</v>
      </c>
      <c r="K797">
        <v>315.08682789</v>
      </c>
      <c r="L797" t="s">
        <v>17208</v>
      </c>
      <c r="M797">
        <v>1218.5090248700001</v>
      </c>
      <c r="N797" t="s">
        <v>20473</v>
      </c>
      <c r="O797">
        <v>1</v>
      </c>
      <c r="P797">
        <v>4.28803E-3</v>
      </c>
      <c r="Q797">
        <v>4.3347102900000003</v>
      </c>
      <c r="R797">
        <v>85.2</v>
      </c>
      <c r="V797" t="s">
        <v>20474</v>
      </c>
      <c r="W797">
        <v>5.5638174899999999</v>
      </c>
      <c r="X797">
        <v>30</v>
      </c>
      <c r="Y797">
        <v>102.33144235</v>
      </c>
      <c r="Z797">
        <f t="shared" si="25"/>
        <v>6423.3446363095009</v>
      </c>
      <c r="AA797">
        <v>5108</v>
      </c>
      <c r="AB797">
        <v>27</v>
      </c>
      <c r="AC797">
        <v>6307.64609286</v>
      </c>
      <c r="AD797">
        <v>15.3</v>
      </c>
      <c r="AE797" t="s">
        <v>20475</v>
      </c>
      <c r="AF797">
        <v>314.98534969000002</v>
      </c>
      <c r="AG797" t="s">
        <v>17172</v>
      </c>
      <c r="AH797">
        <v>1215.3093345</v>
      </c>
      <c r="AI797" t="s">
        <v>20476</v>
      </c>
      <c r="AJ797">
        <v>1</v>
      </c>
      <c r="AK797">
        <v>4.6829000000000003E-3</v>
      </c>
      <c r="AL797">
        <v>3.8086131700000001</v>
      </c>
      <c r="AM797">
        <v>84.7</v>
      </c>
    </row>
    <row r="798" spans="1:39" x14ac:dyDescent="0.35">
      <c r="A798" t="s">
        <v>20477</v>
      </c>
      <c r="B798">
        <v>6.3181954300000003</v>
      </c>
      <c r="C798">
        <v>30</v>
      </c>
      <c r="D798">
        <v>93.106260610000007</v>
      </c>
      <c r="E798">
        <f t="shared" si="24"/>
        <v>5844.2799784897006</v>
      </c>
      <c r="F798">
        <v>5108</v>
      </c>
      <c r="G798">
        <v>27</v>
      </c>
      <c r="H798">
        <v>5705.3320153300001</v>
      </c>
      <c r="I798">
        <v>14.8</v>
      </c>
      <c r="J798" t="s">
        <v>20478</v>
      </c>
      <c r="K798">
        <v>315.11043476999998</v>
      </c>
      <c r="L798" t="s">
        <v>17208</v>
      </c>
      <c r="M798">
        <v>1218.4466889099999</v>
      </c>
      <c r="N798" t="s">
        <v>20479</v>
      </c>
      <c r="O798">
        <v>1</v>
      </c>
      <c r="P798">
        <v>4.3573700000000002E-3</v>
      </c>
      <c r="Q798">
        <v>4.3418684900000004</v>
      </c>
      <c r="R798">
        <v>85.2</v>
      </c>
      <c r="V798" t="s">
        <v>20480</v>
      </c>
      <c r="W798">
        <v>5.6097492500000001</v>
      </c>
      <c r="X798">
        <v>30</v>
      </c>
      <c r="Y798">
        <v>104.12967475000001</v>
      </c>
      <c r="Z798">
        <f t="shared" si="25"/>
        <v>6536.2196840575007</v>
      </c>
      <c r="AA798">
        <v>5108</v>
      </c>
      <c r="AB798">
        <v>27</v>
      </c>
      <c r="AC798">
        <v>6418.4880129900002</v>
      </c>
      <c r="AD798">
        <v>15.3</v>
      </c>
      <c r="AE798" t="s">
        <v>20481</v>
      </c>
      <c r="AF798">
        <v>315.05483913</v>
      </c>
      <c r="AG798" t="s">
        <v>17172</v>
      </c>
      <c r="AH798">
        <v>1215.28308778</v>
      </c>
      <c r="AI798" t="s">
        <v>20482</v>
      </c>
      <c r="AJ798">
        <v>1</v>
      </c>
      <c r="AK798">
        <v>4.5300200000000001E-3</v>
      </c>
      <c r="AL798">
        <v>3.8063762300000001</v>
      </c>
      <c r="AM798">
        <v>84.7</v>
      </c>
    </row>
    <row r="799" spans="1:39" x14ac:dyDescent="0.35">
      <c r="A799" t="s">
        <v>20483</v>
      </c>
      <c r="B799">
        <v>6.3116337500000004</v>
      </c>
      <c r="C799">
        <v>30</v>
      </c>
      <c r="D799">
        <v>92.026936809999995</v>
      </c>
      <c r="E799">
        <f t="shared" si="24"/>
        <v>5776.5308235637003</v>
      </c>
      <c r="F799">
        <v>5108</v>
      </c>
      <c r="G799">
        <v>27</v>
      </c>
      <c r="H799">
        <v>5639.1935990700003</v>
      </c>
      <c r="I799">
        <v>14.8</v>
      </c>
      <c r="J799" t="s">
        <v>20484</v>
      </c>
      <c r="K799">
        <v>315.27415696999998</v>
      </c>
      <c r="L799" t="s">
        <v>17208</v>
      </c>
      <c r="M799">
        <v>1218.36794876</v>
      </c>
      <c r="N799" t="s">
        <v>20485</v>
      </c>
      <c r="O799">
        <v>1</v>
      </c>
      <c r="P799">
        <v>4.2410599999999996E-3</v>
      </c>
      <c r="Q799">
        <v>4.3096566100000002</v>
      </c>
      <c r="R799">
        <v>85.2</v>
      </c>
      <c r="V799" t="s">
        <v>20486</v>
      </c>
      <c r="W799">
        <v>5.5835025299999996</v>
      </c>
      <c r="X799">
        <v>30</v>
      </c>
      <c r="Y799">
        <v>106.45381245</v>
      </c>
      <c r="Z799">
        <f t="shared" si="25"/>
        <v>6682.1058074865005</v>
      </c>
      <c r="AA799">
        <v>5108</v>
      </c>
      <c r="AB799">
        <v>27</v>
      </c>
      <c r="AC799">
        <v>6561.74640671</v>
      </c>
      <c r="AD799">
        <v>15.3</v>
      </c>
      <c r="AE799" t="s">
        <v>20487</v>
      </c>
      <c r="AF799">
        <v>315.00845883</v>
      </c>
      <c r="AG799" t="s">
        <v>17172</v>
      </c>
      <c r="AH799">
        <v>1215.2273135</v>
      </c>
      <c r="AI799" t="s">
        <v>20488</v>
      </c>
      <c r="AJ799">
        <v>1</v>
      </c>
      <c r="AK799">
        <v>4.5312699999999996E-3</v>
      </c>
      <c r="AL799">
        <v>3.80950794</v>
      </c>
      <c r="AM799">
        <v>84.7</v>
      </c>
    </row>
    <row r="800" spans="1:39" x14ac:dyDescent="0.35">
      <c r="A800" t="s">
        <v>20489</v>
      </c>
      <c r="B800">
        <v>6.3936547399999997</v>
      </c>
      <c r="C800">
        <v>30</v>
      </c>
      <c r="D800">
        <v>86.985381309999994</v>
      </c>
      <c r="E800">
        <f t="shared" si="24"/>
        <v>5460.0723848286998</v>
      </c>
      <c r="F800">
        <v>5108</v>
      </c>
      <c r="G800">
        <v>27</v>
      </c>
      <c r="H800">
        <v>5326.52953669</v>
      </c>
      <c r="I800">
        <v>14.74</v>
      </c>
      <c r="J800" t="s">
        <v>20490</v>
      </c>
      <c r="K800">
        <v>315.21940973</v>
      </c>
      <c r="L800" t="s">
        <v>17208</v>
      </c>
      <c r="M800">
        <v>1218.33514036</v>
      </c>
      <c r="N800" t="s">
        <v>20491</v>
      </c>
      <c r="O800">
        <v>1</v>
      </c>
      <c r="P800">
        <v>4.1638200000000004E-3</v>
      </c>
      <c r="Q800">
        <v>4.3423158800000001</v>
      </c>
      <c r="R800">
        <v>85.26</v>
      </c>
      <c r="V800" t="s">
        <v>20492</v>
      </c>
      <c r="W800">
        <v>5.5474132899999997</v>
      </c>
      <c r="X800">
        <v>30</v>
      </c>
      <c r="Y800">
        <v>107.20884737</v>
      </c>
      <c r="Z800">
        <f t="shared" si="25"/>
        <v>6729.4993494149003</v>
      </c>
      <c r="AA800">
        <v>5108</v>
      </c>
      <c r="AB800">
        <v>27</v>
      </c>
      <c r="AC800">
        <v>6614.5327917900004</v>
      </c>
      <c r="AD800">
        <v>15.38</v>
      </c>
      <c r="AE800" t="s">
        <v>20493</v>
      </c>
      <c r="AF800">
        <v>314.86762891000001</v>
      </c>
      <c r="AG800" t="s">
        <v>17172</v>
      </c>
      <c r="AH800">
        <v>1215.2141901499999</v>
      </c>
      <c r="AI800" t="s">
        <v>20494</v>
      </c>
      <c r="AJ800">
        <v>1</v>
      </c>
      <c r="AK800">
        <v>4.5314500000000002E-3</v>
      </c>
      <c r="AL800">
        <v>3.8063762300000001</v>
      </c>
      <c r="AM800">
        <v>84.62</v>
      </c>
    </row>
    <row r="801" spans="1:39" x14ac:dyDescent="0.35">
      <c r="A801" t="s">
        <v>20495</v>
      </c>
      <c r="B801">
        <v>6.2919487099999998</v>
      </c>
      <c r="C801">
        <v>30</v>
      </c>
      <c r="D801">
        <v>87.88887699</v>
      </c>
      <c r="E801">
        <f t="shared" si="24"/>
        <v>5516.7848086622998</v>
      </c>
      <c r="F801">
        <v>5108</v>
      </c>
      <c r="G801">
        <v>27</v>
      </c>
      <c r="H801">
        <v>5375.5412427399997</v>
      </c>
      <c r="I801">
        <v>14.64</v>
      </c>
      <c r="J801" t="s">
        <v>20496</v>
      </c>
      <c r="K801">
        <v>315.1336738</v>
      </c>
      <c r="L801" t="s">
        <v>17208</v>
      </c>
      <c r="M801">
        <v>1218.2695235599999</v>
      </c>
      <c r="N801" t="s">
        <v>20497</v>
      </c>
      <c r="O801">
        <v>1</v>
      </c>
      <c r="P801">
        <v>4.31315E-3</v>
      </c>
      <c r="Q801">
        <v>4.3235256099999999</v>
      </c>
      <c r="R801">
        <v>85.36</v>
      </c>
      <c r="V801" t="s">
        <v>20498</v>
      </c>
      <c r="W801">
        <v>5.5835025299999996</v>
      </c>
      <c r="X801">
        <v>30</v>
      </c>
      <c r="Y801">
        <v>102.99621553</v>
      </c>
      <c r="Z801">
        <f t="shared" si="25"/>
        <v>6465.0724488181004</v>
      </c>
      <c r="AA801">
        <v>5108</v>
      </c>
      <c r="AB801">
        <v>27</v>
      </c>
      <c r="AC801">
        <v>6356.1265776299997</v>
      </c>
      <c r="AD801">
        <v>15.4</v>
      </c>
      <c r="AE801" t="s">
        <v>20499</v>
      </c>
      <c r="AF801">
        <v>314.94548177000001</v>
      </c>
      <c r="AG801" t="s">
        <v>17172</v>
      </c>
      <c r="AH801">
        <v>1215.2010667899999</v>
      </c>
      <c r="AI801" t="s">
        <v>20500</v>
      </c>
      <c r="AJ801">
        <v>1</v>
      </c>
      <c r="AK801">
        <v>4.7231699999999996E-3</v>
      </c>
      <c r="AL801">
        <v>3.76074273</v>
      </c>
      <c r="AM801">
        <v>84.6</v>
      </c>
    </row>
    <row r="802" spans="1:39" x14ac:dyDescent="0.35">
      <c r="A802" t="s">
        <v>20501</v>
      </c>
      <c r="B802">
        <v>6.2755445099999996</v>
      </c>
      <c r="C802">
        <v>30</v>
      </c>
      <c r="D802">
        <v>86.778258570000006</v>
      </c>
      <c r="E802">
        <f t="shared" si="24"/>
        <v>5447.0712904389002</v>
      </c>
      <c r="F802">
        <v>5108</v>
      </c>
      <c r="G802">
        <v>27</v>
      </c>
      <c r="H802">
        <v>5301.39774468</v>
      </c>
      <c r="I802">
        <v>14.54</v>
      </c>
      <c r="J802" t="s">
        <v>20502</v>
      </c>
      <c r="K802">
        <v>315.05567141</v>
      </c>
      <c r="L802" t="s">
        <v>17208</v>
      </c>
      <c r="M802">
        <v>1218.2170301199999</v>
      </c>
      <c r="N802" t="s">
        <v>20503</v>
      </c>
      <c r="O802">
        <v>1</v>
      </c>
      <c r="P802">
        <v>4.3135200000000004E-3</v>
      </c>
      <c r="Q802">
        <v>4.2837081399999999</v>
      </c>
      <c r="R802">
        <v>85.46</v>
      </c>
      <c r="V802" t="s">
        <v>20504</v>
      </c>
      <c r="W802">
        <v>5.5543806</v>
      </c>
      <c r="X802">
        <v>30</v>
      </c>
      <c r="Y802">
        <v>103.34170195999999</v>
      </c>
      <c r="Z802">
        <f t="shared" si="25"/>
        <v>6486.7586320292003</v>
      </c>
      <c r="AA802">
        <v>5108</v>
      </c>
      <c r="AB802">
        <v>27</v>
      </c>
      <c r="AC802">
        <v>6377.4473168200002</v>
      </c>
      <c r="AD802">
        <v>15.4</v>
      </c>
      <c r="AE802" t="s">
        <v>20505</v>
      </c>
      <c r="AF802">
        <v>315.04034318999999</v>
      </c>
      <c r="AG802" t="s">
        <v>17172</v>
      </c>
      <c r="AH802">
        <v>1215.20851275</v>
      </c>
      <c r="AI802" t="s">
        <v>20506</v>
      </c>
      <c r="AJ802">
        <v>1</v>
      </c>
      <c r="AK802">
        <v>4.7081900000000001E-3</v>
      </c>
      <c r="AL802">
        <v>3.7689556999999998</v>
      </c>
      <c r="AM802">
        <v>84.6</v>
      </c>
    </row>
    <row r="803" spans="1:39" x14ac:dyDescent="0.35">
      <c r="A803" t="s">
        <v>20507</v>
      </c>
      <c r="B803">
        <v>6.2427361100000001</v>
      </c>
      <c r="C803">
        <v>30</v>
      </c>
      <c r="D803">
        <v>80.000825710000001</v>
      </c>
      <c r="E803">
        <f t="shared" si="24"/>
        <v>5021.6518298167002</v>
      </c>
      <c r="F803">
        <v>5108</v>
      </c>
      <c r="G803">
        <v>27</v>
      </c>
      <c r="H803">
        <v>4881.7612158900001</v>
      </c>
      <c r="I803">
        <v>14.44</v>
      </c>
      <c r="J803" t="s">
        <v>20508</v>
      </c>
      <c r="K803">
        <v>315.06318001</v>
      </c>
      <c r="L803" t="s">
        <v>17208</v>
      </c>
      <c r="M803">
        <v>1218.1907834000001</v>
      </c>
      <c r="N803" t="s">
        <v>20509</v>
      </c>
      <c r="O803">
        <v>1</v>
      </c>
      <c r="P803">
        <v>4.4667099999999996E-3</v>
      </c>
      <c r="Q803">
        <v>4.2300216700000002</v>
      </c>
      <c r="R803">
        <v>85.56</v>
      </c>
      <c r="V803" t="s">
        <v>20510</v>
      </c>
      <c r="W803">
        <v>5.5478189200000001</v>
      </c>
      <c r="X803">
        <v>30</v>
      </c>
      <c r="Y803">
        <v>102.20157714</v>
      </c>
      <c r="Z803">
        <f t="shared" si="25"/>
        <v>6415.1929970778001</v>
      </c>
      <c r="AA803">
        <v>5108</v>
      </c>
      <c r="AB803">
        <v>27</v>
      </c>
      <c r="AC803">
        <v>6301.1977617599996</v>
      </c>
      <c r="AD803">
        <v>15.32</v>
      </c>
      <c r="AE803" t="s">
        <v>20511</v>
      </c>
      <c r="AF803">
        <v>315.14932493999999</v>
      </c>
      <c r="AG803" t="s">
        <v>17172</v>
      </c>
      <c r="AH803">
        <v>1215.1330534399999</v>
      </c>
      <c r="AI803" t="s">
        <v>20512</v>
      </c>
      <c r="AJ803">
        <v>1</v>
      </c>
      <c r="AK803">
        <v>4.7162000000000003E-3</v>
      </c>
      <c r="AL803">
        <v>3.7913250700000001</v>
      </c>
      <c r="AM803">
        <v>84.68</v>
      </c>
    </row>
    <row r="804" spans="1:39" x14ac:dyDescent="0.35">
      <c r="A804" t="s">
        <v>20513</v>
      </c>
      <c r="B804">
        <v>6.2099277099999997</v>
      </c>
      <c r="C804">
        <v>30</v>
      </c>
      <c r="D804">
        <v>74.236760649999994</v>
      </c>
      <c r="E804">
        <f t="shared" si="24"/>
        <v>4659.8414660005001</v>
      </c>
      <c r="F804">
        <v>5108</v>
      </c>
      <c r="G804">
        <v>27</v>
      </c>
      <c r="H804">
        <v>4527.7963103599996</v>
      </c>
      <c r="I804">
        <v>14.4</v>
      </c>
      <c r="J804" t="s">
        <v>20514</v>
      </c>
      <c r="K804">
        <v>315.08629309000003</v>
      </c>
      <c r="L804" t="s">
        <v>17208</v>
      </c>
      <c r="M804">
        <v>1218.1350091199999</v>
      </c>
      <c r="N804" t="s">
        <v>20515</v>
      </c>
      <c r="O804">
        <v>1</v>
      </c>
      <c r="P804">
        <v>4.6993299999999998E-3</v>
      </c>
      <c r="Q804">
        <v>4.2067575399999999</v>
      </c>
      <c r="R804">
        <v>85.6</v>
      </c>
      <c r="V804" t="s">
        <v>20516</v>
      </c>
      <c r="W804">
        <v>5.5182913600000001</v>
      </c>
      <c r="X804">
        <v>30</v>
      </c>
      <c r="Y804">
        <v>104.40879775000001</v>
      </c>
      <c r="Z804">
        <f t="shared" si="25"/>
        <v>6553.7402347675006</v>
      </c>
      <c r="AA804">
        <v>5108</v>
      </c>
      <c r="AB804">
        <v>27</v>
      </c>
      <c r="AC804">
        <v>6429.5854145100002</v>
      </c>
      <c r="AD804">
        <v>15.22</v>
      </c>
      <c r="AE804" t="s">
        <v>20517</v>
      </c>
      <c r="AF804">
        <v>315.18044795999998</v>
      </c>
      <c r="AG804" t="s">
        <v>17172</v>
      </c>
      <c r="AH804">
        <v>1215.15601932</v>
      </c>
      <c r="AI804" t="s">
        <v>20518</v>
      </c>
      <c r="AJ804">
        <v>1</v>
      </c>
      <c r="AK804">
        <v>4.7541099999999998E-3</v>
      </c>
      <c r="AL804">
        <v>3.75821841</v>
      </c>
      <c r="AM804">
        <v>84.78</v>
      </c>
    </row>
    <row r="805" spans="1:39" x14ac:dyDescent="0.35">
      <c r="A805" t="s">
        <v>20519</v>
      </c>
      <c r="B805">
        <v>6.1344683900000003</v>
      </c>
      <c r="C805">
        <v>29.501312339999998</v>
      </c>
      <c r="D805">
        <v>72.878326700000002</v>
      </c>
      <c r="E805">
        <f t="shared" si="24"/>
        <v>4574.5725669590001</v>
      </c>
      <c r="F805">
        <v>5108</v>
      </c>
      <c r="G805">
        <v>27</v>
      </c>
      <c r="H805">
        <v>4448.0233851700004</v>
      </c>
      <c r="I805">
        <v>14.46</v>
      </c>
      <c r="J805" t="s">
        <v>20520</v>
      </c>
      <c r="K805">
        <v>315.08628743000003</v>
      </c>
      <c r="L805" t="s">
        <v>17208</v>
      </c>
      <c r="M805">
        <v>1218.16781752</v>
      </c>
      <c r="N805" t="s">
        <v>20521</v>
      </c>
      <c r="O805">
        <v>1</v>
      </c>
      <c r="P805">
        <v>4.6123700000000002E-3</v>
      </c>
      <c r="Q805">
        <v>4.1548606100000001</v>
      </c>
      <c r="R805">
        <v>85.54</v>
      </c>
      <c r="V805" t="s">
        <v>20522</v>
      </c>
      <c r="W805">
        <v>5.5117296800000002</v>
      </c>
      <c r="X805">
        <v>30</v>
      </c>
      <c r="Y805">
        <v>102.34581326999999</v>
      </c>
      <c r="Z805">
        <f t="shared" si="25"/>
        <v>6424.2466989578998</v>
      </c>
      <c r="AA805">
        <v>5108</v>
      </c>
      <c r="AB805">
        <v>27</v>
      </c>
      <c r="AC805">
        <v>6295.2386563099999</v>
      </c>
      <c r="AD805">
        <v>15.12</v>
      </c>
      <c r="AE805" t="s">
        <v>20523</v>
      </c>
      <c r="AF805">
        <v>315.22731349999998</v>
      </c>
      <c r="AG805" t="s">
        <v>17172</v>
      </c>
      <c r="AH805">
        <v>1215.07071748</v>
      </c>
      <c r="AI805" t="s">
        <v>20524</v>
      </c>
      <c r="AJ805">
        <v>1</v>
      </c>
      <c r="AK805">
        <v>4.6115799999999997E-3</v>
      </c>
      <c r="AL805">
        <v>3.7716400299999999</v>
      </c>
      <c r="AM805">
        <v>84.88</v>
      </c>
    </row>
    <row r="806" spans="1:39" x14ac:dyDescent="0.35">
      <c r="A806" t="s">
        <v>20525</v>
      </c>
      <c r="B806">
        <v>6.0754132700000003</v>
      </c>
      <c r="C806">
        <v>28.503937010000001</v>
      </c>
      <c r="D806">
        <v>71.123134640000004</v>
      </c>
      <c r="E806">
        <f t="shared" si="24"/>
        <v>4464.3991613528005</v>
      </c>
      <c r="F806">
        <v>5108</v>
      </c>
      <c r="G806">
        <v>27</v>
      </c>
      <c r="H806">
        <v>4342.9657803</v>
      </c>
      <c r="I806">
        <v>14.5</v>
      </c>
      <c r="J806" t="s">
        <v>20526</v>
      </c>
      <c r="K806">
        <v>315.38360032999998</v>
      </c>
      <c r="L806" t="s">
        <v>17208</v>
      </c>
      <c r="M806">
        <v>1218.2367151599999</v>
      </c>
      <c r="N806" t="s">
        <v>20527</v>
      </c>
      <c r="O806">
        <v>1</v>
      </c>
      <c r="P806">
        <v>4.6123300000000004E-3</v>
      </c>
      <c r="Q806">
        <v>4.0890946899999996</v>
      </c>
      <c r="R806">
        <v>85.5</v>
      </c>
      <c r="V806" t="s">
        <v>20528</v>
      </c>
      <c r="W806">
        <v>5.4690787600000004</v>
      </c>
      <c r="X806">
        <v>30</v>
      </c>
      <c r="Y806">
        <v>102.14645577</v>
      </c>
      <c r="Z806">
        <f t="shared" si="25"/>
        <v>6411.7330286829001</v>
      </c>
      <c r="AA806">
        <v>5108</v>
      </c>
      <c r="AB806">
        <v>27</v>
      </c>
      <c r="AC806">
        <v>6281.4114951700003</v>
      </c>
      <c r="AD806">
        <v>15.1</v>
      </c>
      <c r="AE806" t="s">
        <v>20529</v>
      </c>
      <c r="AF806">
        <v>315.22766388000002</v>
      </c>
      <c r="AG806" t="s">
        <v>17172</v>
      </c>
      <c r="AH806">
        <v>1215.09040252</v>
      </c>
      <c r="AI806" t="s">
        <v>20530</v>
      </c>
      <c r="AJ806">
        <v>1</v>
      </c>
      <c r="AK806">
        <v>4.7595399999999996E-3</v>
      </c>
      <c r="AL806">
        <v>3.7228748199999999</v>
      </c>
      <c r="AM806">
        <v>84.9</v>
      </c>
    </row>
    <row r="807" spans="1:39" x14ac:dyDescent="0.35">
      <c r="A807" t="s">
        <v>20531</v>
      </c>
      <c r="B807">
        <v>5.9704264</v>
      </c>
      <c r="C807">
        <v>27.506561680000001</v>
      </c>
      <c r="D807">
        <v>71.300837119999997</v>
      </c>
      <c r="E807">
        <f t="shared" si="24"/>
        <v>4475.5535460224</v>
      </c>
      <c r="F807">
        <v>5108</v>
      </c>
      <c r="G807">
        <v>27</v>
      </c>
      <c r="H807">
        <v>4356.8411188</v>
      </c>
      <c r="I807">
        <v>14.56</v>
      </c>
      <c r="J807" t="s">
        <v>20532</v>
      </c>
      <c r="K807">
        <v>315.14101620000002</v>
      </c>
      <c r="L807" t="s">
        <v>17208</v>
      </c>
      <c r="M807">
        <v>1218.28592776</v>
      </c>
      <c r="N807" t="s">
        <v>20533</v>
      </c>
      <c r="O807">
        <v>1</v>
      </c>
      <c r="P807">
        <v>4.7495899999999997E-3</v>
      </c>
      <c r="Q807">
        <v>4.04122425</v>
      </c>
      <c r="R807">
        <v>85.44</v>
      </c>
      <c r="V807" t="s">
        <v>20534</v>
      </c>
      <c r="W807">
        <v>5.5117296800000002</v>
      </c>
      <c r="X807">
        <v>29.501312339999998</v>
      </c>
      <c r="Y807">
        <v>104.37291249</v>
      </c>
      <c r="Z807">
        <f t="shared" si="25"/>
        <v>6551.4877169973006</v>
      </c>
      <c r="AA807">
        <v>5108</v>
      </c>
      <c r="AB807">
        <v>27</v>
      </c>
      <c r="AC807">
        <v>6424.3909036900004</v>
      </c>
      <c r="AD807">
        <v>15.18</v>
      </c>
      <c r="AE807" t="s">
        <v>20535</v>
      </c>
      <c r="AF807">
        <v>315.32140082000001</v>
      </c>
      <c r="AG807" t="s">
        <v>17172</v>
      </c>
      <c r="AH807">
        <v>1215.0543132800001</v>
      </c>
      <c r="AI807" t="s">
        <v>20536</v>
      </c>
      <c r="AJ807">
        <v>1</v>
      </c>
      <c r="AK807">
        <v>4.5661900000000004E-3</v>
      </c>
      <c r="AL807">
        <v>3.7295856299999999</v>
      </c>
      <c r="AM807">
        <v>84.82</v>
      </c>
    </row>
    <row r="808" spans="1:39" x14ac:dyDescent="0.35">
      <c r="A808" t="s">
        <v>20537</v>
      </c>
      <c r="B808">
        <v>5.91137128</v>
      </c>
      <c r="C808">
        <v>26.010498689999999</v>
      </c>
      <c r="D808">
        <v>69.514999309999993</v>
      </c>
      <c r="E808">
        <f t="shared" si="24"/>
        <v>4363.4565066886998</v>
      </c>
      <c r="F808">
        <v>5108</v>
      </c>
      <c r="G808">
        <v>27</v>
      </c>
      <c r="H808">
        <v>4249.7392603500002</v>
      </c>
      <c r="I808">
        <v>14.6</v>
      </c>
      <c r="J808" t="s">
        <v>20538</v>
      </c>
      <c r="K808">
        <v>315.07137920999998</v>
      </c>
      <c r="L808" t="s">
        <v>17208</v>
      </c>
      <c r="M808">
        <v>1218.3515445600001</v>
      </c>
      <c r="N808" t="s">
        <v>20539</v>
      </c>
      <c r="O808">
        <v>1</v>
      </c>
      <c r="P808">
        <v>4.6457599999999996E-3</v>
      </c>
      <c r="Q808">
        <v>4.0112493000000002</v>
      </c>
      <c r="R808">
        <v>85.4</v>
      </c>
      <c r="V808" t="s">
        <v>20540</v>
      </c>
      <c r="W808">
        <v>5.40018113</v>
      </c>
      <c r="X808">
        <v>30</v>
      </c>
      <c r="Y808">
        <v>103.49151165000001</v>
      </c>
      <c r="Z808">
        <f t="shared" si="25"/>
        <v>6496.1621862705006</v>
      </c>
      <c r="AA808">
        <v>5108</v>
      </c>
      <c r="AB808">
        <v>27</v>
      </c>
      <c r="AC808">
        <v>6371.62945408</v>
      </c>
      <c r="AD808">
        <v>15.2</v>
      </c>
      <c r="AE808" t="s">
        <v>20541</v>
      </c>
      <c r="AF808">
        <v>314.97770229999998</v>
      </c>
      <c r="AG808" t="s">
        <v>17172</v>
      </c>
      <c r="AH808">
        <v>1215.07727916</v>
      </c>
      <c r="AI808" t="s">
        <v>20542</v>
      </c>
      <c r="AJ808">
        <v>1</v>
      </c>
      <c r="AK808">
        <v>4.6697700000000002E-3</v>
      </c>
      <c r="AL808">
        <v>3.6750043799999998</v>
      </c>
      <c r="AM808">
        <v>84.8</v>
      </c>
    </row>
    <row r="809" spans="1:39" x14ac:dyDescent="0.35">
      <c r="A809" t="s">
        <v>20543</v>
      </c>
      <c r="B809">
        <v>5.8982479200000002</v>
      </c>
      <c r="C809">
        <v>25.013123360000002</v>
      </c>
      <c r="D809">
        <v>66.141170419999995</v>
      </c>
      <c r="E809">
        <f t="shared" si="24"/>
        <v>4151.6812672633996</v>
      </c>
      <c r="F809">
        <v>5108</v>
      </c>
      <c r="G809">
        <v>27</v>
      </c>
      <c r="H809">
        <v>4043.4831539400002</v>
      </c>
      <c r="I809">
        <v>14.6</v>
      </c>
      <c r="J809" t="s">
        <v>20544</v>
      </c>
      <c r="K809">
        <v>314.97692368000003</v>
      </c>
      <c r="L809" t="s">
        <v>17208</v>
      </c>
      <c r="M809">
        <v>1218.4302847199999</v>
      </c>
      <c r="N809" t="s">
        <v>20545</v>
      </c>
      <c r="O809">
        <v>1</v>
      </c>
      <c r="P809">
        <v>4.4824900000000004E-3</v>
      </c>
      <c r="Q809">
        <v>4.0215392100000003</v>
      </c>
      <c r="R809">
        <v>85.4</v>
      </c>
      <c r="V809" t="s">
        <v>20546</v>
      </c>
      <c r="W809">
        <v>5.4428320399999999</v>
      </c>
      <c r="X809">
        <v>30</v>
      </c>
      <c r="Y809">
        <v>105.15364163</v>
      </c>
      <c r="Z809">
        <f t="shared" si="25"/>
        <v>6600.4940851151005</v>
      </c>
      <c r="AA809">
        <v>5108</v>
      </c>
      <c r="AB809">
        <v>27</v>
      </c>
      <c r="AC809">
        <v>6480.1140950999998</v>
      </c>
      <c r="AD809">
        <v>15.28</v>
      </c>
      <c r="AE809" t="s">
        <v>20547</v>
      </c>
      <c r="AF809">
        <v>315.01669475</v>
      </c>
      <c r="AG809" t="s">
        <v>17172</v>
      </c>
      <c r="AH809">
        <v>1215.0411899200001</v>
      </c>
      <c r="AI809" t="s">
        <v>20548</v>
      </c>
      <c r="AJ809">
        <v>1</v>
      </c>
      <c r="AK809">
        <v>4.5007099999999998E-3</v>
      </c>
      <c r="AL809">
        <v>3.6857416700000001</v>
      </c>
      <c r="AM809">
        <v>84.72</v>
      </c>
    </row>
    <row r="810" spans="1:39" x14ac:dyDescent="0.35">
      <c r="A810" t="s">
        <v>20549</v>
      </c>
      <c r="B810">
        <v>5.9277754800000002</v>
      </c>
      <c r="C810">
        <v>24.015748030000001</v>
      </c>
      <c r="D810">
        <v>59.711796999999997</v>
      </c>
      <c r="E810">
        <f t="shared" si="24"/>
        <v>3748.1094976899999</v>
      </c>
      <c r="F810">
        <v>5108</v>
      </c>
      <c r="G810">
        <v>27</v>
      </c>
      <c r="H810">
        <v>3650.4289795300001</v>
      </c>
      <c r="I810">
        <v>14.6</v>
      </c>
      <c r="J810" t="s">
        <v>20550</v>
      </c>
      <c r="K810">
        <v>315.10987225999997</v>
      </c>
      <c r="L810" t="s">
        <v>17208</v>
      </c>
      <c r="M810">
        <v>1218.5090248700001</v>
      </c>
      <c r="N810" t="s">
        <v>20551</v>
      </c>
      <c r="O810">
        <v>1</v>
      </c>
      <c r="P810">
        <v>4.3973600000000003E-3</v>
      </c>
      <c r="Q810">
        <v>4.0286974100000004</v>
      </c>
      <c r="R810">
        <v>85.4</v>
      </c>
      <c r="V810" t="s">
        <v>20552</v>
      </c>
      <c r="W810">
        <v>5.4526745600000002</v>
      </c>
      <c r="X810">
        <v>30</v>
      </c>
      <c r="Y810">
        <v>101.15185803999999</v>
      </c>
      <c r="Z810">
        <f t="shared" si="25"/>
        <v>6349.3021291708001</v>
      </c>
      <c r="AA810">
        <v>5108</v>
      </c>
      <c r="AB810">
        <v>27</v>
      </c>
      <c r="AC810">
        <v>6240.8091859300002</v>
      </c>
      <c r="AD810">
        <v>15.38</v>
      </c>
      <c r="AE810" t="s">
        <v>20553</v>
      </c>
      <c r="AF810">
        <v>314.83686804000001</v>
      </c>
      <c r="AG810" t="s">
        <v>17172</v>
      </c>
      <c r="AH810">
        <v>1215.0051006799999</v>
      </c>
      <c r="AI810" t="s">
        <v>20554</v>
      </c>
      <c r="AJ810">
        <v>1</v>
      </c>
      <c r="AK810">
        <v>4.3963400000000003E-3</v>
      </c>
      <c r="AL810">
        <v>3.72198004</v>
      </c>
      <c r="AM810">
        <v>84.62</v>
      </c>
    </row>
    <row r="811" spans="1:39" x14ac:dyDescent="0.35">
      <c r="A811" t="s">
        <v>20555</v>
      </c>
      <c r="B811">
        <v>5.8884053999999999</v>
      </c>
      <c r="C811">
        <v>24.5144357</v>
      </c>
      <c r="D811">
        <v>45.73048618</v>
      </c>
      <c r="E811">
        <f t="shared" si="24"/>
        <v>2870.5026175186003</v>
      </c>
      <c r="F811">
        <v>5108</v>
      </c>
      <c r="G811">
        <v>27</v>
      </c>
      <c r="H811">
        <v>2795.6936552699999</v>
      </c>
      <c r="I811">
        <v>14.6</v>
      </c>
      <c r="J811" t="s">
        <v>20556</v>
      </c>
      <c r="K811">
        <v>315.11773763000002</v>
      </c>
      <c r="L811" t="s">
        <v>17208</v>
      </c>
      <c r="M811">
        <v>1218.57136083</v>
      </c>
      <c r="N811" t="s">
        <v>20557</v>
      </c>
      <c r="O811">
        <v>1</v>
      </c>
      <c r="P811">
        <v>4.2223499999999997E-3</v>
      </c>
      <c r="Q811">
        <v>4.0201970500000002</v>
      </c>
      <c r="R811">
        <v>85.4</v>
      </c>
      <c r="V811" t="s">
        <v>20558</v>
      </c>
      <c r="W811">
        <v>5.4756404400000003</v>
      </c>
      <c r="X811">
        <v>30</v>
      </c>
      <c r="Y811">
        <v>101.39118732999999</v>
      </c>
      <c r="Z811">
        <f t="shared" si="25"/>
        <v>6364.3248287040997</v>
      </c>
      <c r="AA811">
        <v>5108</v>
      </c>
      <c r="AB811">
        <v>27</v>
      </c>
      <c r="AC811">
        <v>6257.07670117</v>
      </c>
      <c r="AD811">
        <v>15.4</v>
      </c>
      <c r="AE811" t="s">
        <v>20559</v>
      </c>
      <c r="AF811">
        <v>314.71978536</v>
      </c>
      <c r="AG811" t="s">
        <v>17172</v>
      </c>
      <c r="AH811">
        <v>1214.9854156399999</v>
      </c>
      <c r="AI811" t="s">
        <v>20560</v>
      </c>
      <c r="AJ811">
        <v>1</v>
      </c>
      <c r="AK811">
        <v>4.6243500000000002E-3</v>
      </c>
      <c r="AL811">
        <v>3.7300330100000001</v>
      </c>
      <c r="AM811">
        <v>84.6</v>
      </c>
    </row>
    <row r="812" spans="1:39" x14ac:dyDescent="0.35">
      <c r="A812" t="s">
        <v>20561</v>
      </c>
      <c r="B812">
        <v>5.91225807</v>
      </c>
      <c r="C812">
        <v>23.0183727</v>
      </c>
      <c r="D812">
        <v>33.791484519999997</v>
      </c>
      <c r="E812">
        <f t="shared" si="24"/>
        <v>2121.0914833204001</v>
      </c>
      <c r="F812">
        <v>5108</v>
      </c>
      <c r="G812">
        <v>27</v>
      </c>
      <c r="H812">
        <v>2065.8131314299999</v>
      </c>
      <c r="I812">
        <v>14.6</v>
      </c>
      <c r="J812" t="s">
        <v>20562</v>
      </c>
      <c r="K812">
        <v>314.97642252999998</v>
      </c>
      <c r="L812" t="s">
        <v>17208</v>
      </c>
      <c r="M812">
        <v>1218.66191714</v>
      </c>
      <c r="N812" t="s">
        <v>20563</v>
      </c>
      <c r="O812">
        <v>1</v>
      </c>
      <c r="P812">
        <v>4.2605100000000003E-3</v>
      </c>
      <c r="Q812">
        <v>3.9986696400000001</v>
      </c>
      <c r="R812">
        <v>85.4</v>
      </c>
      <c r="V812" t="s">
        <v>20564</v>
      </c>
      <c r="W812">
        <v>5.5117296800000002</v>
      </c>
      <c r="X812">
        <v>30</v>
      </c>
      <c r="Y812">
        <v>99.592848540000006</v>
      </c>
      <c r="Z812">
        <f t="shared" si="25"/>
        <v>6251.443102855801</v>
      </c>
      <c r="AA812">
        <v>5108</v>
      </c>
      <c r="AB812">
        <v>27</v>
      </c>
      <c r="AC812">
        <v>6140.3151227099997</v>
      </c>
      <c r="AD812">
        <v>15.32</v>
      </c>
      <c r="AE812" t="s">
        <v>20565</v>
      </c>
      <c r="AF812">
        <v>315.04780665999999</v>
      </c>
      <c r="AG812" t="s">
        <v>17172</v>
      </c>
      <c r="AH812">
        <v>1214.9854156399999</v>
      </c>
      <c r="AI812" t="s">
        <v>20566</v>
      </c>
      <c r="AJ812">
        <v>1</v>
      </c>
      <c r="AK812">
        <v>4.54595E-3</v>
      </c>
      <c r="AL812">
        <v>3.7112427499999998</v>
      </c>
      <c r="AM812">
        <v>84.68</v>
      </c>
    </row>
    <row r="813" spans="1:39" x14ac:dyDescent="0.35">
      <c r="A813" t="s">
        <v>20567</v>
      </c>
      <c r="B813">
        <v>5.9723550999999997</v>
      </c>
      <c r="C813">
        <v>20.521653539999999</v>
      </c>
      <c r="D813">
        <v>22.38458181</v>
      </c>
      <c r="E813">
        <f t="shared" si="24"/>
        <v>1405.0802002137</v>
      </c>
      <c r="F813">
        <v>5108</v>
      </c>
      <c r="G813">
        <v>27</v>
      </c>
      <c r="H813">
        <v>1368.4620166100001</v>
      </c>
      <c r="I813">
        <v>14.6</v>
      </c>
      <c r="J813" t="s">
        <v>20568</v>
      </c>
      <c r="K813">
        <v>314.92217191999998</v>
      </c>
      <c r="L813" t="s">
        <v>17208</v>
      </c>
      <c r="M813">
        <v>1218.7176914199999</v>
      </c>
      <c r="N813" t="s">
        <v>20569</v>
      </c>
      <c r="O813">
        <v>1</v>
      </c>
      <c r="P813">
        <v>4.0594400000000001E-3</v>
      </c>
      <c r="Q813">
        <v>4.0687843900000003</v>
      </c>
      <c r="R813">
        <v>85.4</v>
      </c>
      <c r="V813" t="s">
        <v>20570</v>
      </c>
      <c r="W813">
        <v>5.5150105199999997</v>
      </c>
      <c r="X813">
        <v>30</v>
      </c>
      <c r="Y813">
        <v>102.60970976999999</v>
      </c>
      <c r="Z813">
        <f t="shared" si="25"/>
        <v>6440.8114822629004</v>
      </c>
      <c r="AA813">
        <v>5108</v>
      </c>
      <c r="AB813">
        <v>27</v>
      </c>
      <c r="AC813">
        <v>6318.77997263</v>
      </c>
      <c r="AD813">
        <v>15.22</v>
      </c>
      <c r="AE813" t="s">
        <v>20571</v>
      </c>
      <c r="AF813">
        <v>315.15714507000001</v>
      </c>
      <c r="AG813" t="s">
        <v>17172</v>
      </c>
      <c r="AH813">
        <v>1214.94276472</v>
      </c>
      <c r="AI813" t="s">
        <v>20572</v>
      </c>
      <c r="AJ813">
        <v>1</v>
      </c>
      <c r="AK813">
        <v>4.5113200000000001E-3</v>
      </c>
      <c r="AL813">
        <v>3.7251117499999999</v>
      </c>
      <c r="AM813">
        <v>84.78</v>
      </c>
    </row>
    <row r="814" spans="1:39" x14ac:dyDescent="0.35">
      <c r="A814" t="s">
        <v>20573</v>
      </c>
      <c r="B814">
        <v>5.9329850200000003</v>
      </c>
      <c r="C814">
        <v>18.01181102</v>
      </c>
      <c r="D814">
        <v>10.42059965</v>
      </c>
      <c r="E814">
        <f t="shared" si="24"/>
        <v>654.10104003050003</v>
      </c>
      <c r="F814">
        <v>5108</v>
      </c>
      <c r="G814">
        <v>27</v>
      </c>
      <c r="H814">
        <v>637.05433214000004</v>
      </c>
      <c r="I814">
        <v>14.6</v>
      </c>
      <c r="J814" t="s">
        <v>20574</v>
      </c>
      <c r="K814">
        <v>315.02363591</v>
      </c>
      <c r="L814" t="s">
        <v>17208</v>
      </c>
      <c r="M814">
        <v>1218.7045680599999</v>
      </c>
      <c r="N814" t="s">
        <v>20575</v>
      </c>
      <c r="O814">
        <v>1</v>
      </c>
      <c r="P814">
        <v>4.0577900000000004E-3</v>
      </c>
      <c r="Q814">
        <v>4.0866798800000002</v>
      </c>
      <c r="R814">
        <v>85.4</v>
      </c>
      <c r="V814" t="s">
        <v>20576</v>
      </c>
      <c r="W814">
        <v>5.4920446399999996</v>
      </c>
      <c r="X814">
        <v>30</v>
      </c>
      <c r="Y814">
        <v>103.03132062</v>
      </c>
      <c r="Z814">
        <f t="shared" si="25"/>
        <v>6467.2759953174009</v>
      </c>
      <c r="AA814">
        <v>5108</v>
      </c>
      <c r="AB814">
        <v>27</v>
      </c>
      <c r="AC814">
        <v>6343.2970168800002</v>
      </c>
      <c r="AD814">
        <v>15.2</v>
      </c>
      <c r="AE814" t="s">
        <v>20577</v>
      </c>
      <c r="AF814">
        <v>315.11027030000002</v>
      </c>
      <c r="AG814" t="s">
        <v>17172</v>
      </c>
      <c r="AH814">
        <v>1214.90995632</v>
      </c>
      <c r="AI814" t="s">
        <v>20578</v>
      </c>
      <c r="AJ814">
        <v>1</v>
      </c>
      <c r="AK814">
        <v>4.5285100000000003E-3</v>
      </c>
      <c r="AL814">
        <v>3.76403445</v>
      </c>
      <c r="AM814">
        <v>84.8</v>
      </c>
    </row>
    <row r="815" spans="1:39" x14ac:dyDescent="0.35">
      <c r="A815" t="s">
        <v>20579</v>
      </c>
      <c r="B815">
        <v>6.01172518</v>
      </c>
      <c r="C815">
        <v>15</v>
      </c>
      <c r="D815">
        <v>2.21408118</v>
      </c>
      <c r="E815">
        <f t="shared" si="24"/>
        <v>138.97787566860001</v>
      </c>
      <c r="F815">
        <v>5108</v>
      </c>
      <c r="G815">
        <v>27</v>
      </c>
      <c r="H815">
        <v>135.35593502</v>
      </c>
      <c r="I815">
        <v>14.6</v>
      </c>
      <c r="J815" t="s">
        <v>20580</v>
      </c>
      <c r="K815">
        <v>315.09411098999999</v>
      </c>
      <c r="L815" t="s">
        <v>17208</v>
      </c>
      <c r="M815">
        <v>1218.80627409</v>
      </c>
      <c r="N815" t="s">
        <v>20581</v>
      </c>
      <c r="O815">
        <v>1</v>
      </c>
      <c r="P815">
        <v>3.9254299999999997E-3</v>
      </c>
      <c r="Q815">
        <v>4.09875934</v>
      </c>
      <c r="R815">
        <v>85.4</v>
      </c>
      <c r="V815" t="s">
        <v>20582</v>
      </c>
      <c r="W815">
        <v>5.49532548</v>
      </c>
      <c r="X815">
        <v>30</v>
      </c>
      <c r="Y815">
        <v>105.63895459</v>
      </c>
      <c r="Z815">
        <f t="shared" si="25"/>
        <v>6630.9571796143</v>
      </c>
      <c r="AA815">
        <v>5108</v>
      </c>
      <c r="AB815">
        <v>27</v>
      </c>
      <c r="AC815">
        <v>6497.6686901700004</v>
      </c>
      <c r="AD815">
        <v>15.12</v>
      </c>
      <c r="AE815" t="s">
        <v>20583</v>
      </c>
      <c r="AF815">
        <v>315.18861879000002</v>
      </c>
      <c r="AG815" t="s">
        <v>17172</v>
      </c>
      <c r="AH815">
        <v>1214.9493264</v>
      </c>
      <c r="AI815" t="s">
        <v>20584</v>
      </c>
      <c r="AJ815">
        <v>1</v>
      </c>
      <c r="AK815">
        <v>4.5111500000000002E-3</v>
      </c>
      <c r="AL815">
        <v>3.72869085</v>
      </c>
      <c r="AM815">
        <v>84.88</v>
      </c>
    </row>
    <row r="816" spans="1:39" x14ac:dyDescent="0.35">
      <c r="A816" t="s">
        <v>20585</v>
      </c>
      <c r="B816">
        <v>6.0314102199999997</v>
      </c>
      <c r="C816">
        <v>11.98818898</v>
      </c>
      <c r="D816">
        <v>0</v>
      </c>
      <c r="E816">
        <f t="shared" si="24"/>
        <v>0</v>
      </c>
      <c r="F816">
        <v>5108</v>
      </c>
      <c r="G816">
        <v>27</v>
      </c>
      <c r="H816">
        <v>0</v>
      </c>
      <c r="I816">
        <v>14.6</v>
      </c>
      <c r="J816" t="s">
        <v>20586</v>
      </c>
      <c r="K816">
        <v>315.14884531000001</v>
      </c>
      <c r="L816" t="s">
        <v>17208</v>
      </c>
      <c r="M816">
        <v>1218.8489250099999</v>
      </c>
      <c r="N816" t="s">
        <v>20587</v>
      </c>
      <c r="O816">
        <v>1</v>
      </c>
      <c r="P816">
        <v>3.8613100000000002E-3</v>
      </c>
      <c r="Q816">
        <v>4.0741530399999997</v>
      </c>
      <c r="R816">
        <v>85.4</v>
      </c>
      <c r="V816" t="s">
        <v>20588</v>
      </c>
      <c r="W816">
        <v>5.4723595999999999</v>
      </c>
      <c r="X816">
        <v>30</v>
      </c>
      <c r="Y816">
        <v>100.90471162999999</v>
      </c>
      <c r="Z816">
        <f t="shared" si="25"/>
        <v>6333.7887490150997</v>
      </c>
      <c r="AA816">
        <v>5108</v>
      </c>
      <c r="AB816">
        <v>27</v>
      </c>
      <c r="AC816">
        <v>6210.8139129900001</v>
      </c>
      <c r="AD816">
        <v>15.18</v>
      </c>
      <c r="AE816" t="s">
        <v>20589</v>
      </c>
      <c r="AF816">
        <v>315.28199985999998</v>
      </c>
      <c r="AG816" t="s">
        <v>17172</v>
      </c>
      <c r="AH816">
        <v>1214.8935521200001</v>
      </c>
      <c r="AI816" t="s">
        <v>20590</v>
      </c>
      <c r="AJ816">
        <v>1</v>
      </c>
      <c r="AK816">
        <v>4.6513199999999996E-3</v>
      </c>
      <c r="AL816">
        <v>3.7340594999999999</v>
      </c>
      <c r="AM816">
        <v>84.82</v>
      </c>
    </row>
    <row r="817" spans="1:39" x14ac:dyDescent="0.35">
      <c r="A817" t="s">
        <v>20591</v>
      </c>
      <c r="B817">
        <v>6.01172518</v>
      </c>
      <c r="C817">
        <v>3.9993438299999999</v>
      </c>
      <c r="D817">
        <v>0</v>
      </c>
      <c r="E817">
        <f t="shared" si="24"/>
        <v>0</v>
      </c>
      <c r="F817">
        <v>5108</v>
      </c>
      <c r="G817">
        <v>27</v>
      </c>
      <c r="H817">
        <v>0</v>
      </c>
      <c r="I817">
        <v>14.6</v>
      </c>
      <c r="J817" t="s">
        <v>20592</v>
      </c>
      <c r="K817">
        <v>314.89053236000001</v>
      </c>
      <c r="L817" t="s">
        <v>17208</v>
      </c>
      <c r="M817">
        <v>1218.8751717299999</v>
      </c>
      <c r="N817" t="s">
        <v>20593</v>
      </c>
      <c r="O817">
        <v>1</v>
      </c>
      <c r="P817">
        <v>3.9456999999999999E-3</v>
      </c>
      <c r="Q817">
        <v>4.09875934</v>
      </c>
      <c r="R817">
        <v>85.4</v>
      </c>
      <c r="V817" t="s">
        <v>20594</v>
      </c>
      <c r="W817">
        <v>5.4723595999999999</v>
      </c>
      <c r="X817">
        <v>30</v>
      </c>
      <c r="Y817">
        <v>103.11353796</v>
      </c>
      <c r="Z817">
        <f t="shared" si="25"/>
        <v>6472.4367777492007</v>
      </c>
      <c r="AA817">
        <v>5108</v>
      </c>
      <c r="AB817">
        <v>27</v>
      </c>
      <c r="AC817">
        <v>6354.42161872</v>
      </c>
      <c r="AD817">
        <v>15.28</v>
      </c>
      <c r="AE817" t="s">
        <v>20595</v>
      </c>
      <c r="AF817">
        <v>315.15797512</v>
      </c>
      <c r="AG817" t="s">
        <v>17172</v>
      </c>
      <c r="AH817">
        <v>1214.92307968</v>
      </c>
      <c r="AI817" t="s">
        <v>20596</v>
      </c>
      <c r="AJ817">
        <v>1</v>
      </c>
      <c r="AK817">
        <v>4.5021200000000001E-3</v>
      </c>
      <c r="AL817">
        <v>3.71392707</v>
      </c>
      <c r="AM817">
        <v>84.72</v>
      </c>
    </row>
    <row r="818" spans="1:39" x14ac:dyDescent="0.35">
      <c r="A818" t="s">
        <v>20597</v>
      </c>
      <c r="B818">
        <v>5.8017514200000004</v>
      </c>
      <c r="C818">
        <v>29.501312339999998</v>
      </c>
      <c r="D818">
        <v>74.849625149999994</v>
      </c>
      <c r="E818">
        <f t="shared" si="24"/>
        <v>4698.3109706654996</v>
      </c>
      <c r="F818">
        <v>5108</v>
      </c>
      <c r="G818">
        <v>27</v>
      </c>
      <c r="H818">
        <v>4597.40048123</v>
      </c>
      <c r="I818">
        <v>15</v>
      </c>
      <c r="J818" t="s">
        <v>20598</v>
      </c>
      <c r="K818">
        <v>132.34529967</v>
      </c>
      <c r="L818" t="s">
        <v>17208</v>
      </c>
      <c r="M818">
        <v>1219.18357068</v>
      </c>
      <c r="N818" t="s">
        <v>20599</v>
      </c>
      <c r="O818">
        <v>1</v>
      </c>
      <c r="P818">
        <v>2.4711099999999999E-3</v>
      </c>
      <c r="Q818">
        <v>4.0101766599999999</v>
      </c>
      <c r="R818">
        <v>85</v>
      </c>
      <c r="V818" t="s">
        <v>20600</v>
      </c>
      <c r="W818">
        <v>5.5642231200000003</v>
      </c>
      <c r="X818">
        <v>30</v>
      </c>
      <c r="Y818">
        <v>100.49464344</v>
      </c>
      <c r="Z818">
        <f t="shared" si="25"/>
        <v>6308.0487687288005</v>
      </c>
      <c r="AA818">
        <v>5108</v>
      </c>
      <c r="AB818">
        <v>27</v>
      </c>
      <c r="AC818">
        <v>6194.4269567399997</v>
      </c>
      <c r="AD818">
        <v>15.3</v>
      </c>
      <c r="AE818" t="s">
        <v>20601</v>
      </c>
      <c r="AF818">
        <v>315.08748729000001</v>
      </c>
      <c r="AG818" t="s">
        <v>17172</v>
      </c>
      <c r="AH818">
        <v>1214.87714792</v>
      </c>
      <c r="AI818" t="s">
        <v>20602</v>
      </c>
      <c r="AJ818">
        <v>1</v>
      </c>
      <c r="AK818">
        <v>4.5493399999999998E-3</v>
      </c>
      <c r="AL818">
        <v>3.7738769599999999</v>
      </c>
      <c r="AM818">
        <v>84.7</v>
      </c>
    </row>
    <row r="819" spans="1:39" x14ac:dyDescent="0.35">
      <c r="A819" t="s">
        <v>20603</v>
      </c>
      <c r="B819">
        <v>5.6016201900000002</v>
      </c>
      <c r="C819">
        <v>29.501312339999998</v>
      </c>
      <c r="D819">
        <v>73.536873220000004</v>
      </c>
      <c r="E819">
        <f t="shared" si="24"/>
        <v>4615.9095320194001</v>
      </c>
      <c r="F819">
        <v>5108</v>
      </c>
      <c r="G819">
        <v>27</v>
      </c>
      <c r="H819">
        <v>4516.7688632600002</v>
      </c>
      <c r="I819">
        <v>15</v>
      </c>
      <c r="J819" t="s">
        <v>20604</v>
      </c>
      <c r="K819">
        <v>132.22021799000001</v>
      </c>
      <c r="L819" t="s">
        <v>17208</v>
      </c>
      <c r="M819">
        <v>1219.0851454799999</v>
      </c>
      <c r="N819" t="s">
        <v>20605</v>
      </c>
      <c r="O819">
        <v>1</v>
      </c>
      <c r="P819">
        <v>3.0266E-3</v>
      </c>
      <c r="Q819">
        <v>3.88669778</v>
      </c>
      <c r="R819">
        <v>85</v>
      </c>
      <c r="V819" t="s">
        <v>20606</v>
      </c>
      <c r="W819">
        <v>5.4133044799999999</v>
      </c>
      <c r="X819">
        <v>30</v>
      </c>
      <c r="Y819">
        <v>105.53645271000001</v>
      </c>
      <c r="Z819">
        <f t="shared" si="25"/>
        <v>6624.523136606701</v>
      </c>
      <c r="AA819">
        <v>5108</v>
      </c>
      <c r="AB819">
        <v>27</v>
      </c>
      <c r="AC819">
        <v>6505.2009266300001</v>
      </c>
      <c r="AD819">
        <v>15.3</v>
      </c>
      <c r="AE819" t="s">
        <v>20607</v>
      </c>
      <c r="AF819">
        <v>314.99388121999999</v>
      </c>
      <c r="AG819" t="s">
        <v>17172</v>
      </c>
      <c r="AH819">
        <v>1214.87714792</v>
      </c>
      <c r="AI819" t="s">
        <v>20608</v>
      </c>
      <c r="AJ819">
        <v>1</v>
      </c>
      <c r="AK819">
        <v>4.5410800000000003E-3</v>
      </c>
      <c r="AL819">
        <v>3.7228748199999999</v>
      </c>
      <c r="AM819">
        <v>84.7</v>
      </c>
    </row>
    <row r="820" spans="1:39" x14ac:dyDescent="0.35">
      <c r="A820" t="s">
        <v>20609</v>
      </c>
      <c r="B820">
        <v>5.4638249099999996</v>
      </c>
      <c r="C820">
        <v>30</v>
      </c>
      <c r="D820">
        <v>76.066905480000003</v>
      </c>
      <c r="E820">
        <f t="shared" si="24"/>
        <v>4774.7196569796006</v>
      </c>
      <c r="F820">
        <v>5108</v>
      </c>
      <c r="G820">
        <v>27</v>
      </c>
      <c r="H820">
        <v>4672.1680586700004</v>
      </c>
      <c r="I820">
        <v>15</v>
      </c>
      <c r="J820" t="s">
        <v>20610</v>
      </c>
      <c r="K820">
        <v>132.54038022</v>
      </c>
      <c r="L820" t="s">
        <v>17208</v>
      </c>
      <c r="M820">
        <v>1219.0687412899999</v>
      </c>
      <c r="N820" t="s">
        <v>20611</v>
      </c>
      <c r="O820">
        <v>1</v>
      </c>
      <c r="P820">
        <v>3.1267700000000001E-3</v>
      </c>
      <c r="Q820">
        <v>3.7113219700000002</v>
      </c>
      <c r="R820">
        <v>85</v>
      </c>
      <c r="V820" t="s">
        <v>20612</v>
      </c>
      <c r="W820">
        <v>5.5051680000000003</v>
      </c>
      <c r="X820">
        <v>30</v>
      </c>
      <c r="Y820">
        <v>104.03716850000001</v>
      </c>
      <c r="Z820">
        <f t="shared" si="25"/>
        <v>6530.4130667450008</v>
      </c>
      <c r="AA820">
        <v>5108</v>
      </c>
      <c r="AB820">
        <v>27</v>
      </c>
      <c r="AC820">
        <v>6412.7859854600001</v>
      </c>
      <c r="AD820">
        <v>15.3</v>
      </c>
      <c r="AE820" t="s">
        <v>20613</v>
      </c>
      <c r="AF820">
        <v>315.14959441000002</v>
      </c>
      <c r="AG820" t="s">
        <v>17172</v>
      </c>
      <c r="AH820">
        <v>1214.8082502899999</v>
      </c>
      <c r="AI820" t="s">
        <v>20614</v>
      </c>
      <c r="AJ820">
        <v>1</v>
      </c>
      <c r="AK820">
        <v>4.5817200000000001E-3</v>
      </c>
      <c r="AL820">
        <v>3.7376385999999999</v>
      </c>
      <c r="AM820">
        <v>84.7</v>
      </c>
    </row>
    <row r="821" spans="1:39" x14ac:dyDescent="0.35">
      <c r="A821" t="s">
        <v>20615</v>
      </c>
      <c r="B821">
        <v>5.2046385600000002</v>
      </c>
      <c r="C821">
        <v>30</v>
      </c>
      <c r="D821">
        <v>76.283140070000002</v>
      </c>
      <c r="E821">
        <f t="shared" si="24"/>
        <v>4788.2927021939004</v>
      </c>
      <c r="F821">
        <v>5108</v>
      </c>
      <c r="G821">
        <v>27</v>
      </c>
      <c r="H821">
        <v>4685.4495816199997</v>
      </c>
      <c r="I821">
        <v>15</v>
      </c>
      <c r="J821" t="s">
        <v>20616</v>
      </c>
      <c r="K821">
        <v>132.53262280999999</v>
      </c>
      <c r="L821" t="s">
        <v>17208</v>
      </c>
      <c r="M821">
        <v>1219.0556179299999</v>
      </c>
      <c r="N821" t="s">
        <v>20617</v>
      </c>
      <c r="O821">
        <v>1</v>
      </c>
      <c r="P821">
        <v>3.3061900000000001E-3</v>
      </c>
      <c r="Q821">
        <v>3.5422095900000001</v>
      </c>
      <c r="R821">
        <v>85</v>
      </c>
      <c r="V821" t="s">
        <v>20618</v>
      </c>
      <c r="W821">
        <v>5.49532548</v>
      </c>
      <c r="X821">
        <v>30</v>
      </c>
      <c r="Y821">
        <v>106.39473108999999</v>
      </c>
      <c r="Z821">
        <f t="shared" si="25"/>
        <v>6678.3972705193</v>
      </c>
      <c r="AA821">
        <v>5108</v>
      </c>
      <c r="AB821">
        <v>27</v>
      </c>
      <c r="AC821">
        <v>6558.1046690700005</v>
      </c>
      <c r="AD821">
        <v>15.3</v>
      </c>
      <c r="AE821" t="s">
        <v>20619</v>
      </c>
      <c r="AF821">
        <v>315.15746028000001</v>
      </c>
      <c r="AG821" t="s">
        <v>17172</v>
      </c>
      <c r="AH821">
        <v>1214.8443395300001</v>
      </c>
      <c r="AI821" t="s">
        <v>20620</v>
      </c>
      <c r="AJ821">
        <v>1</v>
      </c>
      <c r="AK821">
        <v>4.7894699999999997E-3</v>
      </c>
      <c r="AL821">
        <v>3.7371912100000002</v>
      </c>
      <c r="AM821">
        <v>84.7</v>
      </c>
    </row>
    <row r="822" spans="1:39" x14ac:dyDescent="0.35">
      <c r="A822" t="s">
        <v>20621</v>
      </c>
      <c r="B822">
        <v>5.2800978799999996</v>
      </c>
      <c r="C822">
        <v>30</v>
      </c>
      <c r="D822">
        <v>75.714997150000002</v>
      </c>
      <c r="E822">
        <f t="shared" si="24"/>
        <v>4752.6303711055007</v>
      </c>
      <c r="F822">
        <v>5108</v>
      </c>
      <c r="G822">
        <v>27</v>
      </c>
      <c r="H822">
        <v>4643.83021216</v>
      </c>
      <c r="I822">
        <v>14.88</v>
      </c>
      <c r="J822" t="s">
        <v>20622</v>
      </c>
      <c r="K822">
        <v>133.2900109</v>
      </c>
      <c r="L822" t="s">
        <v>17208</v>
      </c>
      <c r="M822">
        <v>1218.9900011300001</v>
      </c>
      <c r="N822" t="s">
        <v>20623</v>
      </c>
      <c r="O822">
        <v>1</v>
      </c>
      <c r="P822">
        <v>3.9593299999999996E-3</v>
      </c>
      <c r="Q822">
        <v>3.5932117400000001</v>
      </c>
      <c r="R822">
        <v>85.12</v>
      </c>
      <c r="V822" t="s">
        <v>20624</v>
      </c>
      <c r="W822">
        <v>5.4789212799999998</v>
      </c>
      <c r="X822">
        <v>30</v>
      </c>
      <c r="Y822">
        <v>104.12793046</v>
      </c>
      <c r="Z822">
        <f t="shared" si="25"/>
        <v>6536.1101949742006</v>
      </c>
      <c r="AA822">
        <v>5108</v>
      </c>
      <c r="AB822">
        <v>27</v>
      </c>
      <c r="AC822">
        <v>6412.3770259299999</v>
      </c>
      <c r="AD822">
        <v>15.22</v>
      </c>
      <c r="AE822" t="s">
        <v>20625</v>
      </c>
      <c r="AF822">
        <v>315.29806651000001</v>
      </c>
      <c r="AG822" t="s">
        <v>17172</v>
      </c>
      <c r="AH822">
        <v>1214.7820035699999</v>
      </c>
      <c r="AI822" t="s">
        <v>20626</v>
      </c>
      <c r="AJ822">
        <v>1</v>
      </c>
      <c r="AK822">
        <v>4.8421699999999998E-3</v>
      </c>
      <c r="AL822">
        <v>3.7130323000000001</v>
      </c>
      <c r="AM822">
        <v>84.78</v>
      </c>
    </row>
    <row r="823" spans="1:39" x14ac:dyDescent="0.35">
      <c r="A823" t="s">
        <v>20627</v>
      </c>
      <c r="B823">
        <v>5.2932212400000003</v>
      </c>
      <c r="C823">
        <v>30</v>
      </c>
      <c r="D823">
        <v>73.798991670000007</v>
      </c>
      <c r="E823">
        <f t="shared" si="24"/>
        <v>4632.3627071259007</v>
      </c>
      <c r="F823">
        <v>5108</v>
      </c>
      <c r="G823">
        <v>27</v>
      </c>
      <c r="H823">
        <v>4519.1063816200003</v>
      </c>
      <c r="I823">
        <v>14.74</v>
      </c>
      <c r="J823" t="s">
        <v>20628</v>
      </c>
      <c r="K823">
        <v>134.15750715999999</v>
      </c>
      <c r="L823" t="s">
        <v>17208</v>
      </c>
      <c r="M823">
        <v>1219.01952869</v>
      </c>
      <c r="N823" t="s">
        <v>20629</v>
      </c>
      <c r="O823">
        <v>1</v>
      </c>
      <c r="P823">
        <v>3.6936400000000002E-3</v>
      </c>
      <c r="Q823">
        <v>3.6424243399999998</v>
      </c>
      <c r="R823">
        <v>85.26</v>
      </c>
      <c r="V823" t="s">
        <v>20630</v>
      </c>
      <c r="W823">
        <v>5.4461128800000003</v>
      </c>
      <c r="X823">
        <v>30</v>
      </c>
      <c r="Y823">
        <v>107.08248972</v>
      </c>
      <c r="Z823">
        <f t="shared" si="25"/>
        <v>6721.5678797244</v>
      </c>
      <c r="AA823">
        <v>5108</v>
      </c>
      <c r="AB823">
        <v>27</v>
      </c>
      <c r="AC823">
        <v>6592.7140751300003</v>
      </c>
      <c r="AD823">
        <v>15.2</v>
      </c>
      <c r="AE823" t="s">
        <v>20631</v>
      </c>
      <c r="AF823">
        <v>315.17283615999997</v>
      </c>
      <c r="AG823" t="s">
        <v>17172</v>
      </c>
      <c r="AH823">
        <v>1214.79184609</v>
      </c>
      <c r="AI823" t="s">
        <v>20632</v>
      </c>
      <c r="AJ823">
        <v>1</v>
      </c>
      <c r="AK823">
        <v>4.6483999999999996E-3</v>
      </c>
      <c r="AL823">
        <v>3.66516186</v>
      </c>
      <c r="AM823">
        <v>84.8</v>
      </c>
    </row>
    <row r="824" spans="1:39" x14ac:dyDescent="0.35">
      <c r="A824" t="s">
        <v>20633</v>
      </c>
      <c r="B824">
        <v>5.3260296399999998</v>
      </c>
      <c r="C824">
        <v>30</v>
      </c>
      <c r="D824">
        <v>75.014449110000001</v>
      </c>
      <c r="E824">
        <f t="shared" si="24"/>
        <v>4708.6569706347</v>
      </c>
      <c r="F824">
        <v>5108</v>
      </c>
      <c r="G824">
        <v>27</v>
      </c>
      <c r="H824">
        <v>4588.03472401</v>
      </c>
      <c r="I824">
        <v>14.64</v>
      </c>
      <c r="J824" t="s">
        <v>20634</v>
      </c>
      <c r="K824">
        <v>134.49335084000001</v>
      </c>
      <c r="L824" t="s">
        <v>17208</v>
      </c>
      <c r="M824">
        <v>1219.0162478499999</v>
      </c>
      <c r="N824" t="s">
        <v>20635</v>
      </c>
      <c r="O824">
        <v>1</v>
      </c>
      <c r="P824">
        <v>3.74794E-3</v>
      </c>
      <c r="Q824">
        <v>3.64510866</v>
      </c>
      <c r="R824">
        <v>85.36</v>
      </c>
      <c r="V824" t="s">
        <v>20636</v>
      </c>
      <c r="W824">
        <v>5.4067428</v>
      </c>
      <c r="X824">
        <v>30</v>
      </c>
      <c r="Y824">
        <v>104.08234639</v>
      </c>
      <c r="Z824">
        <f t="shared" si="25"/>
        <v>6533.2488829003005</v>
      </c>
      <c r="AA824">
        <v>5108</v>
      </c>
      <c r="AB824">
        <v>27</v>
      </c>
      <c r="AC824">
        <v>6408.0051912600002</v>
      </c>
      <c r="AD824">
        <v>15.2</v>
      </c>
      <c r="AE824" t="s">
        <v>20637</v>
      </c>
      <c r="AF824">
        <v>315.24331448999999</v>
      </c>
      <c r="AG824" t="s">
        <v>17172</v>
      </c>
      <c r="AH824">
        <v>1214.8016886099999</v>
      </c>
      <c r="AI824" t="s">
        <v>20638</v>
      </c>
      <c r="AJ824">
        <v>1</v>
      </c>
      <c r="AK824">
        <v>4.6419399999999998E-3</v>
      </c>
      <c r="AL824">
        <v>3.6647144699999998</v>
      </c>
      <c r="AM824">
        <v>84.8</v>
      </c>
    </row>
    <row r="825" spans="1:39" x14ac:dyDescent="0.35">
      <c r="A825" t="s">
        <v>20639</v>
      </c>
      <c r="B825">
        <v>5.3293104800000002</v>
      </c>
      <c r="C825">
        <v>30</v>
      </c>
      <c r="D825">
        <v>75.242583300000007</v>
      </c>
      <c r="E825">
        <f t="shared" si="24"/>
        <v>4722.9769537410002</v>
      </c>
      <c r="F825">
        <v>5108</v>
      </c>
      <c r="G825">
        <v>27</v>
      </c>
      <c r="H825">
        <v>4596.6828658100003</v>
      </c>
      <c r="I825">
        <v>14.54</v>
      </c>
      <c r="J825" t="s">
        <v>20640</v>
      </c>
      <c r="K825">
        <v>134.50909616999999</v>
      </c>
      <c r="L825" t="s">
        <v>17208</v>
      </c>
      <c r="M825">
        <v>1218.9637544100001</v>
      </c>
      <c r="N825" t="s">
        <v>20641</v>
      </c>
      <c r="O825">
        <v>1</v>
      </c>
      <c r="P825">
        <v>3.82169E-3</v>
      </c>
      <c r="Q825">
        <v>3.6357135299999999</v>
      </c>
      <c r="R825">
        <v>85.46</v>
      </c>
      <c r="V825" t="s">
        <v>20642</v>
      </c>
      <c r="W825">
        <v>5.3476876899999999</v>
      </c>
      <c r="X825">
        <v>30</v>
      </c>
      <c r="Y825">
        <v>108.27009844</v>
      </c>
      <c r="Z825">
        <f t="shared" si="25"/>
        <v>6796.1140790788004</v>
      </c>
      <c r="AA825">
        <v>5108</v>
      </c>
      <c r="AB825">
        <v>27</v>
      </c>
      <c r="AC825">
        <v>6665.8312085600001</v>
      </c>
      <c r="AD825">
        <v>15.2</v>
      </c>
      <c r="AE825" t="s">
        <v>20643</v>
      </c>
      <c r="AF825">
        <v>315.04809726000002</v>
      </c>
      <c r="AG825" t="s">
        <v>17172</v>
      </c>
      <c r="AH825">
        <v>1214.7229484500001</v>
      </c>
      <c r="AI825" t="s">
        <v>20644</v>
      </c>
      <c r="AJ825">
        <v>1</v>
      </c>
      <c r="AK825">
        <v>4.7251000000000003E-3</v>
      </c>
      <c r="AL825">
        <v>3.6848469000000001</v>
      </c>
      <c r="AM825">
        <v>84.8</v>
      </c>
    </row>
    <row r="826" spans="1:39" x14ac:dyDescent="0.35">
      <c r="A826" t="s">
        <v>20645</v>
      </c>
      <c r="B826">
        <v>5.3189371699999999</v>
      </c>
      <c r="C826">
        <v>30</v>
      </c>
      <c r="D826">
        <v>73.885470400000003</v>
      </c>
      <c r="E826">
        <f t="shared" si="24"/>
        <v>4637.7909770080005</v>
      </c>
      <c r="F826">
        <v>5108</v>
      </c>
      <c r="G826">
        <v>27</v>
      </c>
      <c r="H826">
        <v>4511.6412718399997</v>
      </c>
      <c r="I826">
        <v>14.5</v>
      </c>
      <c r="J826" t="s">
        <v>20646</v>
      </c>
      <c r="K826">
        <v>134.88411636999999</v>
      </c>
      <c r="L826" t="s">
        <v>17208</v>
      </c>
      <c r="M826">
        <v>1218.97421209</v>
      </c>
      <c r="N826" t="s">
        <v>20647</v>
      </c>
      <c r="O826">
        <v>1</v>
      </c>
      <c r="P826">
        <v>3.7541800000000002E-3</v>
      </c>
      <c r="Q826">
        <v>3.6364840300000001</v>
      </c>
      <c r="R826">
        <v>85.5</v>
      </c>
      <c r="V826" t="s">
        <v>20648</v>
      </c>
      <c r="W826">
        <v>5.3739344100000004</v>
      </c>
      <c r="X826">
        <v>30</v>
      </c>
      <c r="Y826">
        <v>107.13901369</v>
      </c>
      <c r="Z826">
        <f t="shared" si="25"/>
        <v>6725.1158893213005</v>
      </c>
      <c r="AA826">
        <v>5108</v>
      </c>
      <c r="AB826">
        <v>27</v>
      </c>
      <c r="AC826">
        <v>6596.1940681799997</v>
      </c>
      <c r="AD826">
        <v>15.2</v>
      </c>
      <c r="AE826" t="s">
        <v>20649</v>
      </c>
      <c r="AF826">
        <v>315.13431661999999</v>
      </c>
      <c r="AG826" t="s">
        <v>17172</v>
      </c>
      <c r="AH826">
        <v>1214.75903769</v>
      </c>
      <c r="AI826" t="s">
        <v>20650</v>
      </c>
      <c r="AJ826">
        <v>1</v>
      </c>
      <c r="AK826">
        <v>4.5064800000000002E-3</v>
      </c>
      <c r="AL826">
        <v>3.6642670900000001</v>
      </c>
      <c r="AM826">
        <v>84.8</v>
      </c>
    </row>
    <row r="827" spans="1:39" x14ac:dyDescent="0.35">
      <c r="A827" t="s">
        <v>20651</v>
      </c>
      <c r="B827">
        <v>5.3261863600000003</v>
      </c>
      <c r="C827">
        <v>30</v>
      </c>
      <c r="D827">
        <v>73.162857650000007</v>
      </c>
      <c r="E827">
        <f t="shared" si="24"/>
        <v>4592.4325746905006</v>
      </c>
      <c r="F827">
        <v>5108</v>
      </c>
      <c r="G827">
        <v>27</v>
      </c>
      <c r="H827">
        <v>4467.5166351099997</v>
      </c>
      <c r="I827">
        <v>14.5</v>
      </c>
      <c r="J827" t="s">
        <v>20652</v>
      </c>
      <c r="K827">
        <v>135.25879995</v>
      </c>
      <c r="L827" t="s">
        <v>17208</v>
      </c>
      <c r="M827">
        <v>1218.9184378099999</v>
      </c>
      <c r="N827" t="s">
        <v>20653</v>
      </c>
      <c r="O827">
        <v>1</v>
      </c>
      <c r="P827">
        <v>3.77473E-3</v>
      </c>
      <c r="Q827">
        <v>3.6223602600000002</v>
      </c>
      <c r="R827">
        <v>85.5</v>
      </c>
      <c r="V827" t="s">
        <v>20654</v>
      </c>
      <c r="W827">
        <v>5.3870577700000002</v>
      </c>
      <c r="X827">
        <v>30</v>
      </c>
      <c r="Y827">
        <v>104.18963103</v>
      </c>
      <c r="Z827">
        <f t="shared" si="25"/>
        <v>6539.9831397531007</v>
      </c>
      <c r="AA827">
        <v>5108</v>
      </c>
      <c r="AB827">
        <v>27</v>
      </c>
      <c r="AC827">
        <v>6414.6103505499996</v>
      </c>
      <c r="AD827">
        <v>15.2</v>
      </c>
      <c r="AE827" t="s">
        <v>20655</v>
      </c>
      <c r="AF827">
        <v>315.09495661</v>
      </c>
      <c r="AG827" t="s">
        <v>17172</v>
      </c>
      <c r="AH827">
        <v>1214.7623185299999</v>
      </c>
      <c r="AI827" t="s">
        <v>20656</v>
      </c>
      <c r="AJ827">
        <v>1</v>
      </c>
      <c r="AK827">
        <v>4.60379E-3</v>
      </c>
      <c r="AL827">
        <v>3.6499506899999998</v>
      </c>
      <c r="AM827">
        <v>84.8</v>
      </c>
    </row>
    <row r="828" spans="1:39" x14ac:dyDescent="0.35">
      <c r="A828" t="s">
        <v>20657</v>
      </c>
      <c r="B828">
        <v>5.3294671999999998</v>
      </c>
      <c r="C828">
        <v>30</v>
      </c>
      <c r="D828">
        <v>76.524205859999995</v>
      </c>
      <c r="E828">
        <f t="shared" si="24"/>
        <v>4803.4244018321997</v>
      </c>
      <c r="F828">
        <v>5108</v>
      </c>
      <c r="G828">
        <v>27</v>
      </c>
      <c r="H828">
        <v>4672.7694030499997</v>
      </c>
      <c r="I828">
        <v>14.5</v>
      </c>
      <c r="J828" t="s">
        <v>20658</v>
      </c>
      <c r="K828">
        <v>135.22767626000001</v>
      </c>
      <c r="L828" t="s">
        <v>17208</v>
      </c>
      <c r="M828">
        <v>1218.86266353</v>
      </c>
      <c r="N828" t="s">
        <v>20659</v>
      </c>
      <c r="O828">
        <v>1</v>
      </c>
      <c r="P828">
        <v>3.7434399999999998E-3</v>
      </c>
      <c r="Q828">
        <v>3.6460717800000002</v>
      </c>
      <c r="R828">
        <v>85.5</v>
      </c>
      <c r="V828" t="s">
        <v>20660</v>
      </c>
      <c r="W828">
        <v>5.3148792900000004</v>
      </c>
      <c r="X828">
        <v>30</v>
      </c>
      <c r="Y828">
        <v>106.29993263999999</v>
      </c>
      <c r="Z828">
        <f t="shared" si="25"/>
        <v>6672.4467718127999</v>
      </c>
      <c r="AA828">
        <v>5108</v>
      </c>
      <c r="AB828">
        <v>27</v>
      </c>
      <c r="AC828">
        <v>6544.5346285899996</v>
      </c>
      <c r="AD828">
        <v>15.2</v>
      </c>
      <c r="AE828" t="s">
        <v>20661</v>
      </c>
      <c r="AF828">
        <v>314.95398868000001</v>
      </c>
      <c r="AG828" t="s">
        <v>17172</v>
      </c>
      <c r="AH828">
        <v>1214.7688802099999</v>
      </c>
      <c r="AI828" t="s">
        <v>20662</v>
      </c>
      <c r="AJ828">
        <v>1</v>
      </c>
      <c r="AK828">
        <v>4.6911699999999997E-3</v>
      </c>
      <c r="AL828">
        <v>3.6262391699999998</v>
      </c>
      <c r="AM828">
        <v>84.8</v>
      </c>
    </row>
    <row r="829" spans="1:39" x14ac:dyDescent="0.35">
      <c r="A829" t="s">
        <v>20663</v>
      </c>
      <c r="B829">
        <v>5.3261863600000003</v>
      </c>
      <c r="C829">
        <v>30</v>
      </c>
      <c r="D829">
        <v>75.720944459999998</v>
      </c>
      <c r="E829">
        <f t="shared" si="24"/>
        <v>4753.0036837542002</v>
      </c>
      <c r="F829">
        <v>5108</v>
      </c>
      <c r="G829">
        <v>27</v>
      </c>
      <c r="H829">
        <v>4623.7201481499997</v>
      </c>
      <c r="I829">
        <v>14.5</v>
      </c>
      <c r="J829" t="s">
        <v>20664</v>
      </c>
      <c r="K829">
        <v>135.25093883</v>
      </c>
      <c r="L829" t="s">
        <v>17208</v>
      </c>
      <c r="M829">
        <v>1218.8331359700001</v>
      </c>
      <c r="N829" t="s">
        <v>20665</v>
      </c>
      <c r="O829">
        <v>1</v>
      </c>
      <c r="P829">
        <v>3.6815300000000001E-3</v>
      </c>
      <c r="Q829">
        <v>3.6639672700000001</v>
      </c>
      <c r="R829">
        <v>85.5</v>
      </c>
      <c r="V829" t="s">
        <v>20666</v>
      </c>
      <c r="W829">
        <v>5.3181601299999999</v>
      </c>
      <c r="X829">
        <v>30</v>
      </c>
      <c r="Y829">
        <v>105.53981588000001</v>
      </c>
      <c r="Z829">
        <f t="shared" si="25"/>
        <v>6624.734242787601</v>
      </c>
      <c r="AA829">
        <v>5108</v>
      </c>
      <c r="AB829">
        <v>27</v>
      </c>
      <c r="AC829">
        <v>6497.7367578800004</v>
      </c>
      <c r="AD829">
        <v>15.2</v>
      </c>
      <c r="AE829" t="s">
        <v>20667</v>
      </c>
      <c r="AF829">
        <v>315.00907964999999</v>
      </c>
      <c r="AG829" t="s">
        <v>17172</v>
      </c>
      <c r="AH829">
        <v>1214.69342089</v>
      </c>
      <c r="AI829" t="s">
        <v>20668</v>
      </c>
      <c r="AJ829">
        <v>1</v>
      </c>
      <c r="AK829">
        <v>4.6513199999999996E-3</v>
      </c>
      <c r="AL829">
        <v>3.6351869099999998</v>
      </c>
      <c r="AM829">
        <v>84.8</v>
      </c>
    </row>
    <row r="830" spans="1:39" x14ac:dyDescent="0.35">
      <c r="A830" t="s">
        <v>20669</v>
      </c>
      <c r="B830">
        <v>5.3065013199999997</v>
      </c>
      <c r="C830">
        <v>30</v>
      </c>
      <c r="D830">
        <v>77.859869849999995</v>
      </c>
      <c r="E830">
        <f t="shared" si="24"/>
        <v>4887.2640304844999</v>
      </c>
      <c r="F830">
        <v>5108</v>
      </c>
      <c r="G830">
        <v>27</v>
      </c>
      <c r="H830">
        <v>4750.94616529</v>
      </c>
      <c r="I830">
        <v>14.44</v>
      </c>
      <c r="J830" t="s">
        <v>20670</v>
      </c>
      <c r="K830">
        <v>135.07934377999999</v>
      </c>
      <c r="L830" t="s">
        <v>17208</v>
      </c>
      <c r="M830">
        <v>1218.7576766499999</v>
      </c>
      <c r="N830" t="s">
        <v>20671</v>
      </c>
      <c r="O830">
        <v>1</v>
      </c>
      <c r="P830">
        <v>3.7552800000000002E-3</v>
      </c>
      <c r="Q830">
        <v>3.6254919700000001</v>
      </c>
      <c r="R830">
        <v>85.56</v>
      </c>
      <c r="V830" t="s">
        <v>20672</v>
      </c>
      <c r="W830">
        <v>5.21645409</v>
      </c>
      <c r="X830">
        <v>30</v>
      </c>
      <c r="Y830">
        <v>103.58070046</v>
      </c>
      <c r="Z830">
        <f t="shared" si="25"/>
        <v>6501.7605678742002</v>
      </c>
      <c r="AA830">
        <v>5108</v>
      </c>
      <c r="AB830">
        <v>27</v>
      </c>
      <c r="AC830">
        <v>6377.1205134900001</v>
      </c>
      <c r="AD830">
        <v>15.2</v>
      </c>
      <c r="AE830" t="s">
        <v>20673</v>
      </c>
      <c r="AF830">
        <v>314.89150482999997</v>
      </c>
      <c r="AG830" t="s">
        <v>17172</v>
      </c>
      <c r="AH830">
        <v>1214.76559937</v>
      </c>
      <c r="AI830" t="s">
        <v>20674</v>
      </c>
      <c r="AJ830">
        <v>1</v>
      </c>
      <c r="AK830">
        <v>4.7112200000000003E-3</v>
      </c>
      <c r="AL830">
        <v>3.5430251400000001</v>
      </c>
      <c r="AM830">
        <v>84.8</v>
      </c>
    </row>
    <row r="831" spans="1:39" x14ac:dyDescent="0.35">
      <c r="A831" t="s">
        <v>20675</v>
      </c>
      <c r="B831">
        <v>5.3097821600000001</v>
      </c>
      <c r="C831">
        <v>30</v>
      </c>
      <c r="D831">
        <v>86.206995399999997</v>
      </c>
      <c r="E831">
        <f t="shared" si="24"/>
        <v>5411.2131012580003</v>
      </c>
      <c r="F831">
        <v>5108</v>
      </c>
      <c r="G831">
        <v>27</v>
      </c>
      <c r="H831">
        <v>5257.8764526000004</v>
      </c>
      <c r="I831">
        <v>14.4</v>
      </c>
      <c r="J831" t="s">
        <v>20676</v>
      </c>
      <c r="K831">
        <v>135.0713404</v>
      </c>
      <c r="L831" t="s">
        <v>17208</v>
      </c>
      <c r="M831">
        <v>1218.65925146</v>
      </c>
      <c r="N831" t="s">
        <v>20677</v>
      </c>
      <c r="O831">
        <v>1</v>
      </c>
      <c r="P831">
        <v>3.70098E-3</v>
      </c>
      <c r="Q831">
        <v>3.6277289100000001</v>
      </c>
      <c r="R831">
        <v>85.6</v>
      </c>
      <c r="V831" t="s">
        <v>20678</v>
      </c>
      <c r="W831">
        <v>5.2459816500000001</v>
      </c>
      <c r="X831">
        <v>30</v>
      </c>
      <c r="Y831">
        <v>99.318134909999998</v>
      </c>
      <c r="Z831">
        <f t="shared" si="25"/>
        <v>6234.1993283007005</v>
      </c>
      <c r="AA831">
        <v>5108</v>
      </c>
      <c r="AB831">
        <v>27</v>
      </c>
      <c r="AC831">
        <v>6114.6884765900004</v>
      </c>
      <c r="AD831">
        <v>15.2</v>
      </c>
      <c r="AE831" t="s">
        <v>20679</v>
      </c>
      <c r="AF831">
        <v>314.95397408999997</v>
      </c>
      <c r="AG831" t="s">
        <v>17172</v>
      </c>
      <c r="AH831">
        <v>1214.79840777</v>
      </c>
      <c r="AI831" t="s">
        <v>20680</v>
      </c>
      <c r="AJ831">
        <v>1</v>
      </c>
      <c r="AK831">
        <v>4.6756000000000002E-3</v>
      </c>
      <c r="AL831">
        <v>3.5403408199999999</v>
      </c>
      <c r="AM831">
        <v>84.8</v>
      </c>
    </row>
    <row r="832" spans="1:39" x14ac:dyDescent="0.35">
      <c r="A832" t="s">
        <v>20681</v>
      </c>
      <c r="B832">
        <v>5.3130629999999996</v>
      </c>
      <c r="C832">
        <v>30</v>
      </c>
      <c r="D832">
        <v>87.660238759999999</v>
      </c>
      <c r="E832">
        <f t="shared" si="24"/>
        <v>5502.4331869652005</v>
      </c>
      <c r="F832">
        <v>5108</v>
      </c>
      <c r="G832">
        <v>27</v>
      </c>
      <c r="H832">
        <v>5342.8053339199996</v>
      </c>
      <c r="I832">
        <v>14.34</v>
      </c>
      <c r="J832" t="s">
        <v>20682</v>
      </c>
      <c r="K832">
        <v>134.95413299000001</v>
      </c>
      <c r="L832" t="s">
        <v>17208</v>
      </c>
      <c r="M832">
        <v>1218.5870729799999</v>
      </c>
      <c r="N832" t="s">
        <v>20683</v>
      </c>
      <c r="O832">
        <v>1</v>
      </c>
      <c r="P832">
        <v>3.6670000000000001E-3</v>
      </c>
      <c r="Q832">
        <v>3.61833377</v>
      </c>
      <c r="R832">
        <v>85.66</v>
      </c>
      <c r="V832" t="s">
        <v>20684</v>
      </c>
      <c r="W832">
        <v>5.1311961500000001</v>
      </c>
      <c r="X832">
        <v>30</v>
      </c>
      <c r="Y832">
        <v>100.98764749999999</v>
      </c>
      <c r="Z832">
        <f t="shared" si="25"/>
        <v>6338.9946335750001</v>
      </c>
      <c r="AA832">
        <v>5108</v>
      </c>
      <c r="AB832">
        <v>27</v>
      </c>
      <c r="AC832">
        <v>6217.4748345899998</v>
      </c>
      <c r="AD832">
        <v>15.2</v>
      </c>
      <c r="AE832" t="s">
        <v>20685</v>
      </c>
      <c r="AF832">
        <v>315.0787904</v>
      </c>
      <c r="AG832" t="s">
        <v>17172</v>
      </c>
      <c r="AH832">
        <v>1214.7638436100001</v>
      </c>
      <c r="AI832" t="s">
        <v>20686</v>
      </c>
      <c r="AJ832">
        <v>1</v>
      </c>
      <c r="AK832">
        <v>4.6384E-3</v>
      </c>
      <c r="AL832">
        <v>3.5244166300000002</v>
      </c>
      <c r="AM832">
        <v>84.8</v>
      </c>
    </row>
    <row r="833" spans="1:39" x14ac:dyDescent="0.35">
      <c r="A833" t="s">
        <v>20687</v>
      </c>
      <c r="B833">
        <v>5.2605695700000004</v>
      </c>
      <c r="C833">
        <v>30</v>
      </c>
      <c r="D833">
        <v>88.979496269999999</v>
      </c>
      <c r="E833">
        <f t="shared" si="24"/>
        <v>5585.2429808678999</v>
      </c>
      <c r="F833">
        <v>5108</v>
      </c>
      <c r="G833">
        <v>27</v>
      </c>
      <c r="H833">
        <v>5420.6423499800003</v>
      </c>
      <c r="I833">
        <v>14.3</v>
      </c>
      <c r="J833" t="s">
        <v>20688</v>
      </c>
      <c r="K833">
        <v>135.11821911999999</v>
      </c>
      <c r="L833" t="s">
        <v>17208</v>
      </c>
      <c r="M833">
        <v>1218.49192862</v>
      </c>
      <c r="N833" t="s">
        <v>20689</v>
      </c>
      <c r="O833">
        <v>1</v>
      </c>
      <c r="P833">
        <v>4.0694800000000003E-3</v>
      </c>
      <c r="Q833">
        <v>3.6062543200000001</v>
      </c>
      <c r="R833">
        <v>85.7</v>
      </c>
      <c r="V833" t="s">
        <v>20690</v>
      </c>
      <c r="W833">
        <v>5.1147919499999999</v>
      </c>
      <c r="X833">
        <v>29.501312339999998</v>
      </c>
      <c r="Y833">
        <v>104.96492512</v>
      </c>
      <c r="Z833">
        <f t="shared" si="25"/>
        <v>6588.6483497824001</v>
      </c>
      <c r="AA833">
        <v>5108</v>
      </c>
      <c r="AB833">
        <v>27</v>
      </c>
      <c r="AC833">
        <v>6462.3426388999997</v>
      </c>
      <c r="AD833">
        <v>15.2</v>
      </c>
      <c r="AE833" t="s">
        <v>20691</v>
      </c>
      <c r="AF833">
        <v>315.11827818</v>
      </c>
      <c r="AG833" t="s">
        <v>17172</v>
      </c>
      <c r="AH833">
        <v>1214.6982268100001</v>
      </c>
      <c r="AI833" t="s">
        <v>20692</v>
      </c>
      <c r="AJ833">
        <v>1</v>
      </c>
      <c r="AK833">
        <v>4.4757099999999999E-3</v>
      </c>
      <c r="AL833">
        <v>3.5199427499999998</v>
      </c>
      <c r="AM833">
        <v>84.8</v>
      </c>
    </row>
    <row r="834" spans="1:39" x14ac:dyDescent="0.35">
      <c r="A834" t="s">
        <v>20693</v>
      </c>
      <c r="B834">
        <v>5.2835354399999996</v>
      </c>
      <c r="C834">
        <v>30</v>
      </c>
      <c r="D834">
        <v>84.205385820000004</v>
      </c>
      <c r="E834">
        <f t="shared" si="24"/>
        <v>5285.5720679214</v>
      </c>
      <c r="F834">
        <v>5108</v>
      </c>
      <c r="G834">
        <v>27</v>
      </c>
      <c r="H834">
        <v>5129.8029275099998</v>
      </c>
      <c r="I834">
        <v>14.3</v>
      </c>
      <c r="J834" t="s">
        <v>20694</v>
      </c>
      <c r="K834">
        <v>135.28244744</v>
      </c>
      <c r="L834" t="s">
        <v>17208</v>
      </c>
      <c r="M834">
        <v>1218.46240106</v>
      </c>
      <c r="N834" t="s">
        <v>20695</v>
      </c>
      <c r="O834">
        <v>1</v>
      </c>
      <c r="P834">
        <v>3.9291899999999999E-3</v>
      </c>
      <c r="Q834">
        <v>3.55614695</v>
      </c>
      <c r="R834">
        <v>85.7</v>
      </c>
      <c r="V834" t="s">
        <v>20696</v>
      </c>
      <c r="W834">
        <v>5.1311961500000001</v>
      </c>
      <c r="X834">
        <v>29.501312339999998</v>
      </c>
      <c r="Y834">
        <v>111.06178527</v>
      </c>
      <c r="Z834">
        <f t="shared" si="25"/>
        <v>6971.3482613979004</v>
      </c>
      <c r="AA834">
        <v>5108</v>
      </c>
      <c r="AB834">
        <v>27</v>
      </c>
      <c r="AC834">
        <v>6837.70611663</v>
      </c>
      <c r="AD834">
        <v>15.2</v>
      </c>
      <c r="AE834" t="s">
        <v>20697</v>
      </c>
      <c r="AF834">
        <v>315.05566177999998</v>
      </c>
      <c r="AG834" t="s">
        <v>17172</v>
      </c>
      <c r="AH834">
        <v>1214.6818226099999</v>
      </c>
      <c r="AI834" t="s">
        <v>20698</v>
      </c>
      <c r="AJ834">
        <v>1</v>
      </c>
      <c r="AK834">
        <v>4.5384300000000004E-3</v>
      </c>
      <c r="AL834">
        <v>3.4962312299999998</v>
      </c>
      <c r="AM834">
        <v>84.8</v>
      </c>
    </row>
    <row r="835" spans="1:39" x14ac:dyDescent="0.35">
      <c r="A835" t="s">
        <v>20699</v>
      </c>
      <c r="B835">
        <v>5.28681628</v>
      </c>
      <c r="C835">
        <v>30</v>
      </c>
      <c r="D835">
        <v>81.035156540000003</v>
      </c>
      <c r="E835">
        <f t="shared" si="24"/>
        <v>5086.5767760158005</v>
      </c>
      <c r="F835">
        <v>5108</v>
      </c>
      <c r="G835">
        <v>27</v>
      </c>
      <c r="H835">
        <v>4940.1287420199997</v>
      </c>
      <c r="I835">
        <v>14.36</v>
      </c>
      <c r="J835" t="s">
        <v>20700</v>
      </c>
      <c r="K835">
        <v>135.32932346000001</v>
      </c>
      <c r="L835" t="s">
        <v>17208</v>
      </c>
      <c r="M835">
        <v>1218.4492777</v>
      </c>
      <c r="N835" t="s">
        <v>20701</v>
      </c>
      <c r="O835">
        <v>1</v>
      </c>
      <c r="P835">
        <v>3.7988200000000001E-3</v>
      </c>
      <c r="Q835">
        <v>3.5856745000000001</v>
      </c>
      <c r="R835">
        <v>85.64</v>
      </c>
      <c r="V835" t="s">
        <v>20702</v>
      </c>
      <c r="W835">
        <v>5.13775783</v>
      </c>
      <c r="X835">
        <v>29.501312339999998</v>
      </c>
      <c r="Y835">
        <v>109.89083386</v>
      </c>
      <c r="Z835">
        <f t="shared" si="25"/>
        <v>6897.8476413922008</v>
      </c>
      <c r="AA835">
        <v>5108</v>
      </c>
      <c r="AB835">
        <v>27</v>
      </c>
      <c r="AC835">
        <v>6765.61451803</v>
      </c>
      <c r="AD835">
        <v>15.2</v>
      </c>
      <c r="AE835" t="s">
        <v>20703</v>
      </c>
      <c r="AF835">
        <v>315.06352798</v>
      </c>
      <c r="AG835" t="s">
        <v>17172</v>
      </c>
      <c r="AH835">
        <v>1214.66541841</v>
      </c>
      <c r="AI835" t="s">
        <v>20704</v>
      </c>
      <c r="AJ835">
        <v>1</v>
      </c>
      <c r="AK835">
        <v>4.7584000000000003E-3</v>
      </c>
      <c r="AL835">
        <v>3.4778883500000002</v>
      </c>
      <c r="AM835">
        <v>84.8</v>
      </c>
    </row>
    <row r="836" spans="1:39" x14ac:dyDescent="0.35">
      <c r="A836" t="s">
        <v>20705</v>
      </c>
      <c r="B836">
        <v>5.2113569699999998</v>
      </c>
      <c r="C836">
        <v>30</v>
      </c>
      <c r="D836">
        <v>80.465038239999998</v>
      </c>
      <c r="E836">
        <f t="shared" ref="E836:E899" si="26">D836*62.77</f>
        <v>5050.7904503248001</v>
      </c>
      <c r="F836">
        <v>5108</v>
      </c>
      <c r="G836">
        <v>27</v>
      </c>
      <c r="H836">
        <v>4907.6670382900002</v>
      </c>
      <c r="I836">
        <v>14.4</v>
      </c>
      <c r="J836" t="s">
        <v>20706</v>
      </c>
      <c r="K836">
        <v>134.88416544</v>
      </c>
      <c r="L836" t="s">
        <v>17208</v>
      </c>
      <c r="M836">
        <v>1218.37709922</v>
      </c>
      <c r="N836" t="s">
        <v>20707</v>
      </c>
      <c r="O836">
        <v>1</v>
      </c>
      <c r="P836">
        <v>3.9552500000000004E-3</v>
      </c>
      <c r="Q836">
        <v>3.5718055</v>
      </c>
      <c r="R836">
        <v>85.6</v>
      </c>
      <c r="V836" t="s">
        <v>20708</v>
      </c>
      <c r="W836">
        <v>5.0557368299999998</v>
      </c>
      <c r="X836">
        <v>29.501312339999998</v>
      </c>
      <c r="Y836">
        <v>108.54144669</v>
      </c>
      <c r="Z836">
        <f t="shared" ref="Z836:Z899" si="27">Y836*62.77</f>
        <v>6813.1466087313001</v>
      </c>
      <c r="AA836">
        <v>5108</v>
      </c>
      <c r="AB836">
        <v>27</v>
      </c>
      <c r="AC836">
        <v>6682.5372212800003</v>
      </c>
      <c r="AD836">
        <v>15.2</v>
      </c>
      <c r="AE836" t="s">
        <v>20709</v>
      </c>
      <c r="AF836">
        <v>315.07139424000002</v>
      </c>
      <c r="AG836" t="s">
        <v>17172</v>
      </c>
      <c r="AH836">
        <v>1214.67854177</v>
      </c>
      <c r="AI836" t="s">
        <v>20710</v>
      </c>
      <c r="AJ836">
        <v>1</v>
      </c>
      <c r="AK836">
        <v>4.4676100000000003E-3</v>
      </c>
      <c r="AL836">
        <v>3.4237544899999999</v>
      </c>
      <c r="AM836">
        <v>84.8</v>
      </c>
    </row>
    <row r="837" spans="1:39" x14ac:dyDescent="0.35">
      <c r="A837" t="s">
        <v>20711</v>
      </c>
      <c r="B837">
        <v>5.2015144500000003</v>
      </c>
      <c r="C837">
        <v>30</v>
      </c>
      <c r="D837">
        <v>84.224572429999995</v>
      </c>
      <c r="E837">
        <f t="shared" si="26"/>
        <v>5286.7764114311003</v>
      </c>
      <c r="F837">
        <v>5108</v>
      </c>
      <c r="G837">
        <v>27</v>
      </c>
      <c r="H837">
        <v>5136.9659046799998</v>
      </c>
      <c r="I837">
        <v>14.4</v>
      </c>
      <c r="J837" t="s">
        <v>20712</v>
      </c>
      <c r="K837">
        <v>135.12660377</v>
      </c>
      <c r="L837" t="s">
        <v>17208</v>
      </c>
      <c r="M837">
        <v>1218.35413335</v>
      </c>
      <c r="N837" t="s">
        <v>20713</v>
      </c>
      <c r="O837">
        <v>1</v>
      </c>
      <c r="P837">
        <v>4.1306199999999998E-3</v>
      </c>
      <c r="Q837">
        <v>3.5597260400000001</v>
      </c>
      <c r="R837">
        <v>85.6</v>
      </c>
      <c r="V837" t="s">
        <v>20714</v>
      </c>
      <c r="W837">
        <v>5.0098050699999996</v>
      </c>
      <c r="X837">
        <v>30</v>
      </c>
      <c r="Y837">
        <v>104.44395711</v>
      </c>
      <c r="Z837">
        <f t="shared" si="27"/>
        <v>6555.9471877946999</v>
      </c>
      <c r="AA837">
        <v>5108</v>
      </c>
      <c r="AB837">
        <v>27</v>
      </c>
      <c r="AC837">
        <v>6430.2683648000002</v>
      </c>
      <c r="AD837">
        <v>15.2</v>
      </c>
      <c r="AE837" t="s">
        <v>20715</v>
      </c>
      <c r="AF837">
        <v>315.21937653999998</v>
      </c>
      <c r="AG837" t="s">
        <v>17172</v>
      </c>
      <c r="AH837">
        <v>1214.6293291699999</v>
      </c>
      <c r="AI837" t="s">
        <v>20716</v>
      </c>
      <c r="AJ837">
        <v>1</v>
      </c>
      <c r="AK837">
        <v>4.5773000000000003E-3</v>
      </c>
      <c r="AL837">
        <v>3.4188332300000002</v>
      </c>
      <c r="AM837">
        <v>84.8</v>
      </c>
    </row>
    <row r="838" spans="1:39" x14ac:dyDescent="0.35">
      <c r="A838" t="s">
        <v>20717</v>
      </c>
      <c r="B838">
        <v>5.2441653700000002</v>
      </c>
      <c r="C838">
        <v>30</v>
      </c>
      <c r="D838">
        <v>83.983436370000007</v>
      </c>
      <c r="E838">
        <f t="shared" si="26"/>
        <v>5271.6403009449004</v>
      </c>
      <c r="F838">
        <v>5108</v>
      </c>
      <c r="G838">
        <v>27</v>
      </c>
      <c r="H838">
        <v>5122.2587034099997</v>
      </c>
      <c r="I838">
        <v>14.4</v>
      </c>
      <c r="J838" t="s">
        <v>20718</v>
      </c>
      <c r="K838">
        <v>135.03251372</v>
      </c>
      <c r="L838" t="s">
        <v>17208</v>
      </c>
      <c r="M838">
        <v>1218.34100999</v>
      </c>
      <c r="N838" t="s">
        <v>20719</v>
      </c>
      <c r="O838">
        <v>1</v>
      </c>
      <c r="P838">
        <v>4.13759E-3</v>
      </c>
      <c r="Q838">
        <v>3.5373566799999998</v>
      </c>
      <c r="R838">
        <v>85.6</v>
      </c>
      <c r="V838" t="s">
        <v>20720</v>
      </c>
      <c r="W838">
        <v>5.0163667500000004</v>
      </c>
      <c r="X838">
        <v>30</v>
      </c>
      <c r="Y838">
        <v>108.59841424</v>
      </c>
      <c r="Z838">
        <f t="shared" si="27"/>
        <v>6816.7224618447999</v>
      </c>
      <c r="AA838">
        <v>5108</v>
      </c>
      <c r="AB838">
        <v>27</v>
      </c>
      <c r="AC838">
        <v>6686.0445247799998</v>
      </c>
      <c r="AD838">
        <v>15.2</v>
      </c>
      <c r="AE838" t="s">
        <v>20721</v>
      </c>
      <c r="AF838">
        <v>315.24298499000002</v>
      </c>
      <c r="AG838" t="s">
        <v>17172</v>
      </c>
      <c r="AH838">
        <v>1214.6621375699999</v>
      </c>
      <c r="AI838" t="s">
        <v>20722</v>
      </c>
      <c r="AJ838">
        <v>1</v>
      </c>
      <c r="AK838">
        <v>4.6364300000000004E-3</v>
      </c>
      <c r="AL838">
        <v>3.4192806199999999</v>
      </c>
      <c r="AM838">
        <v>84.8</v>
      </c>
    </row>
    <row r="839" spans="1:39" x14ac:dyDescent="0.35">
      <c r="A839" t="s">
        <v>20723</v>
      </c>
      <c r="B839">
        <v>5.2310420100000004</v>
      </c>
      <c r="C839">
        <v>30</v>
      </c>
      <c r="D839">
        <v>79.649535819999997</v>
      </c>
      <c r="E839">
        <f t="shared" si="26"/>
        <v>4999.6013634214005</v>
      </c>
      <c r="F839">
        <v>5108</v>
      </c>
      <c r="G839">
        <v>27</v>
      </c>
      <c r="H839">
        <v>4857.9284882700003</v>
      </c>
      <c r="I839">
        <v>14.4</v>
      </c>
      <c r="J839" t="s">
        <v>20724</v>
      </c>
      <c r="K839">
        <v>135.1419994</v>
      </c>
      <c r="L839" t="s">
        <v>17208</v>
      </c>
      <c r="M839">
        <v>1218.35413335</v>
      </c>
      <c r="N839" t="s">
        <v>20725</v>
      </c>
      <c r="O839">
        <v>1</v>
      </c>
      <c r="P839">
        <v>4.1977999999999998E-3</v>
      </c>
      <c r="Q839">
        <v>3.5257246100000001</v>
      </c>
      <c r="R839">
        <v>85.6</v>
      </c>
      <c r="V839" t="s">
        <v>20726</v>
      </c>
      <c r="W839">
        <v>5.0360517900000001</v>
      </c>
      <c r="X839">
        <v>30</v>
      </c>
      <c r="Y839">
        <v>106.49362574</v>
      </c>
      <c r="Z839">
        <f t="shared" si="27"/>
        <v>6684.6048876998002</v>
      </c>
      <c r="AA839">
        <v>5108</v>
      </c>
      <c r="AB839">
        <v>27</v>
      </c>
      <c r="AC839">
        <v>6556.4596709899997</v>
      </c>
      <c r="AD839">
        <v>15.2</v>
      </c>
      <c r="AE839" t="s">
        <v>20727</v>
      </c>
      <c r="AF839">
        <v>315.11824991999998</v>
      </c>
      <c r="AG839" t="s">
        <v>17172</v>
      </c>
      <c r="AH839">
        <v>1214.6162058100001</v>
      </c>
      <c r="AI839" t="s">
        <v>20728</v>
      </c>
      <c r="AJ839">
        <v>1</v>
      </c>
      <c r="AK839">
        <v>4.5070099999999997E-3</v>
      </c>
      <c r="AL839">
        <v>3.44567647</v>
      </c>
      <c r="AM839">
        <v>84.8</v>
      </c>
    </row>
    <row r="840" spans="1:39" x14ac:dyDescent="0.35">
      <c r="A840" t="s">
        <v>20729</v>
      </c>
      <c r="B840">
        <v>5.2244803299999996</v>
      </c>
      <c r="C840">
        <v>30</v>
      </c>
      <c r="D840">
        <v>77.761877429999998</v>
      </c>
      <c r="E840">
        <f t="shared" si="26"/>
        <v>4881.1130462810997</v>
      </c>
      <c r="F840">
        <v>5108</v>
      </c>
      <c r="G840">
        <v>27</v>
      </c>
      <c r="H840">
        <v>4739.4650489799997</v>
      </c>
      <c r="I840">
        <v>14.34</v>
      </c>
      <c r="J840" t="s">
        <v>20730</v>
      </c>
      <c r="K840">
        <v>135.07152151</v>
      </c>
      <c r="L840" t="s">
        <v>17208</v>
      </c>
      <c r="M840">
        <v>1218.40990762</v>
      </c>
      <c r="N840" t="s">
        <v>20731</v>
      </c>
      <c r="O840">
        <v>1</v>
      </c>
      <c r="P840">
        <v>4.2615500000000002E-3</v>
      </c>
      <c r="Q840">
        <v>3.5172242499999999</v>
      </c>
      <c r="R840">
        <v>85.66</v>
      </c>
      <c r="V840" t="s">
        <v>20732</v>
      </c>
      <c r="W840">
        <v>5.0524559900000003</v>
      </c>
      <c r="X840">
        <v>30</v>
      </c>
      <c r="Y840">
        <v>104.68655956000001</v>
      </c>
      <c r="Z840">
        <f t="shared" si="27"/>
        <v>6571.1753435812007</v>
      </c>
      <c r="AA840">
        <v>5108</v>
      </c>
      <c r="AB840">
        <v>27</v>
      </c>
      <c r="AC840">
        <v>6445.2045935200003</v>
      </c>
      <c r="AD840">
        <v>15.2</v>
      </c>
      <c r="AE840" t="s">
        <v>20733</v>
      </c>
      <c r="AF840">
        <v>315.05563359000001</v>
      </c>
      <c r="AG840" t="s">
        <v>17172</v>
      </c>
      <c r="AH840">
        <v>1214.63917169</v>
      </c>
      <c r="AI840" t="s">
        <v>20734</v>
      </c>
      <c r="AJ840">
        <v>1</v>
      </c>
      <c r="AK840">
        <v>4.5793099999999996E-3</v>
      </c>
      <c r="AL840">
        <v>3.4497029499999998</v>
      </c>
      <c r="AM840">
        <v>84.8</v>
      </c>
    </row>
    <row r="841" spans="1:39" x14ac:dyDescent="0.35">
      <c r="A841" t="s">
        <v>20735</v>
      </c>
      <c r="B841">
        <v>5.19167193</v>
      </c>
      <c r="C841">
        <v>30</v>
      </c>
      <c r="D841">
        <v>84.135669699999994</v>
      </c>
      <c r="E841">
        <f t="shared" si="26"/>
        <v>5281.1959870689998</v>
      </c>
      <c r="F841">
        <v>5108</v>
      </c>
      <c r="G841">
        <v>27</v>
      </c>
      <c r="H841">
        <v>5125.5558125199996</v>
      </c>
      <c r="I841">
        <v>14.3</v>
      </c>
      <c r="J841" t="s">
        <v>20736</v>
      </c>
      <c r="K841">
        <v>135.08726826</v>
      </c>
      <c r="L841" t="s">
        <v>17208</v>
      </c>
      <c r="M841">
        <v>1218.40990762</v>
      </c>
      <c r="N841" t="s">
        <v>20737</v>
      </c>
      <c r="O841">
        <v>1</v>
      </c>
      <c r="P841">
        <v>4.2568700000000003E-3</v>
      </c>
      <c r="Q841">
        <v>3.5096186700000001</v>
      </c>
      <c r="R841">
        <v>85.7</v>
      </c>
      <c r="V841" t="s">
        <v>20738</v>
      </c>
      <c r="W841">
        <v>5.0655793500000001</v>
      </c>
      <c r="X841">
        <v>30</v>
      </c>
      <c r="Y841">
        <v>104.75920023</v>
      </c>
      <c r="Z841">
        <f t="shared" si="27"/>
        <v>6575.7349984371003</v>
      </c>
      <c r="AA841">
        <v>5108</v>
      </c>
      <c r="AB841">
        <v>27</v>
      </c>
      <c r="AC841">
        <v>6449.6768393399998</v>
      </c>
      <c r="AD841">
        <v>15.2</v>
      </c>
      <c r="AE841" t="s">
        <v>20739</v>
      </c>
      <c r="AF841">
        <v>315.21148672999999</v>
      </c>
      <c r="AG841" t="s">
        <v>17172</v>
      </c>
      <c r="AH841">
        <v>1214.58011657</v>
      </c>
      <c r="AI841" t="s">
        <v>20740</v>
      </c>
      <c r="AJ841">
        <v>1</v>
      </c>
      <c r="AK841">
        <v>4.5470199999999997E-3</v>
      </c>
      <c r="AL841">
        <v>3.4787831300000001</v>
      </c>
      <c r="AM841">
        <v>84.8</v>
      </c>
    </row>
    <row r="842" spans="1:39" x14ac:dyDescent="0.35">
      <c r="A842" t="s">
        <v>20741</v>
      </c>
      <c r="B842">
        <v>5.1358976500000004</v>
      </c>
      <c r="C842">
        <v>30</v>
      </c>
      <c r="D842">
        <v>83.272209649999994</v>
      </c>
      <c r="E842">
        <f t="shared" si="26"/>
        <v>5226.9965997304998</v>
      </c>
      <c r="F842">
        <v>5108</v>
      </c>
      <c r="G842">
        <v>27</v>
      </c>
      <c r="H842">
        <v>5072.9537154500003</v>
      </c>
      <c r="I842">
        <v>14.3</v>
      </c>
      <c r="J842" t="s">
        <v>20742</v>
      </c>
      <c r="K842">
        <v>135.02466208999999</v>
      </c>
      <c r="L842" t="s">
        <v>17208</v>
      </c>
      <c r="M842">
        <v>1218.5214561800001</v>
      </c>
      <c r="N842" t="s">
        <v>20743</v>
      </c>
      <c r="O842">
        <v>1</v>
      </c>
      <c r="P842">
        <v>4.1790600000000001E-3</v>
      </c>
      <c r="Q842">
        <v>3.4791963400000001</v>
      </c>
      <c r="R842">
        <v>85.7</v>
      </c>
      <c r="V842" t="s">
        <v>20744</v>
      </c>
      <c r="W842">
        <v>5.01308591</v>
      </c>
      <c r="X842">
        <v>30</v>
      </c>
      <c r="Y842">
        <v>109.68332071</v>
      </c>
      <c r="Z842">
        <f t="shared" si="27"/>
        <v>6884.822040966701</v>
      </c>
      <c r="AA842">
        <v>5108</v>
      </c>
      <c r="AB842">
        <v>27</v>
      </c>
      <c r="AC842">
        <v>6752.83862125</v>
      </c>
      <c r="AD842">
        <v>15.2</v>
      </c>
      <c r="AE842" t="s">
        <v>20745</v>
      </c>
      <c r="AF842">
        <v>314.93053929000001</v>
      </c>
      <c r="AG842" t="s">
        <v>17172</v>
      </c>
      <c r="AH842">
        <v>1214.6686992499999</v>
      </c>
      <c r="AI842" t="s">
        <v>20746</v>
      </c>
      <c r="AJ842">
        <v>1</v>
      </c>
      <c r="AK842">
        <v>4.6227999999999998E-3</v>
      </c>
      <c r="AL842">
        <v>3.4089907099999999</v>
      </c>
      <c r="AM842">
        <v>84.8</v>
      </c>
    </row>
    <row r="843" spans="1:39" x14ac:dyDescent="0.35">
      <c r="A843" t="s">
        <v>20747</v>
      </c>
      <c r="B843">
        <v>5.2211994900000001</v>
      </c>
      <c r="C843">
        <v>30</v>
      </c>
      <c r="D843">
        <v>82.779760400000001</v>
      </c>
      <c r="E843">
        <f t="shared" si="26"/>
        <v>5196.0855603079999</v>
      </c>
      <c r="F843">
        <v>5108</v>
      </c>
      <c r="G843">
        <v>27</v>
      </c>
      <c r="H843">
        <v>5042.9536438799996</v>
      </c>
      <c r="I843">
        <v>14.3</v>
      </c>
      <c r="J843" t="s">
        <v>20748</v>
      </c>
      <c r="K843">
        <v>135.04792305000001</v>
      </c>
      <c r="L843" t="s">
        <v>17208</v>
      </c>
      <c r="M843">
        <v>1218.5641071</v>
      </c>
      <c r="N843" t="s">
        <v>20749</v>
      </c>
      <c r="O843">
        <v>1</v>
      </c>
      <c r="P843">
        <v>4.2296900000000004E-3</v>
      </c>
      <c r="Q843">
        <v>3.5270667699999998</v>
      </c>
      <c r="R843">
        <v>85.7</v>
      </c>
      <c r="V843" t="s">
        <v>20750</v>
      </c>
      <c r="W843">
        <v>5.0229284300000003</v>
      </c>
      <c r="X843">
        <v>30</v>
      </c>
      <c r="Y843">
        <v>107.26096321</v>
      </c>
      <c r="Z843">
        <f t="shared" si="27"/>
        <v>6732.7706606917</v>
      </c>
      <c r="AA843">
        <v>5108</v>
      </c>
      <c r="AB843">
        <v>27</v>
      </c>
      <c r="AC843">
        <v>6603.7020964399999</v>
      </c>
      <c r="AD843">
        <v>15.2</v>
      </c>
      <c r="AE843" t="s">
        <v>20751</v>
      </c>
      <c r="AF843">
        <v>314.79758038</v>
      </c>
      <c r="AG843" t="s">
        <v>17172</v>
      </c>
      <c r="AH843">
        <v>1214.6752609299999</v>
      </c>
      <c r="AI843" t="s">
        <v>20752</v>
      </c>
      <c r="AJ843">
        <v>1</v>
      </c>
      <c r="AK843">
        <v>4.5632099999999998E-3</v>
      </c>
      <c r="AL843">
        <v>3.4121224200000002</v>
      </c>
      <c r="AM843">
        <v>84.8</v>
      </c>
    </row>
    <row r="844" spans="1:39" x14ac:dyDescent="0.35">
      <c r="A844" t="s">
        <v>20753</v>
      </c>
      <c r="B844">
        <v>5.1752677299999998</v>
      </c>
      <c r="C844">
        <v>30</v>
      </c>
      <c r="D844">
        <v>80.026081410000003</v>
      </c>
      <c r="E844">
        <f t="shared" si="26"/>
        <v>5023.2371301057001</v>
      </c>
      <c r="F844">
        <v>5108</v>
      </c>
      <c r="G844">
        <v>27</v>
      </c>
      <c r="H844">
        <v>4875.1991657400004</v>
      </c>
      <c r="I844">
        <v>14.3</v>
      </c>
      <c r="J844" t="s">
        <v>20754</v>
      </c>
      <c r="K844">
        <v>135.06366976000001</v>
      </c>
      <c r="L844" t="s">
        <v>17208</v>
      </c>
      <c r="M844">
        <v>1218.6067580199999</v>
      </c>
      <c r="N844" t="s">
        <v>20755</v>
      </c>
      <c r="O844">
        <v>1</v>
      </c>
      <c r="P844">
        <v>4.2072100000000003E-3</v>
      </c>
      <c r="Q844">
        <v>3.50827651</v>
      </c>
      <c r="R844">
        <v>85.7</v>
      </c>
      <c r="V844" t="s">
        <v>20756</v>
      </c>
      <c r="W844">
        <v>4.9245032399999999</v>
      </c>
      <c r="X844">
        <v>30</v>
      </c>
      <c r="Y844">
        <v>111.84372942</v>
      </c>
      <c r="Z844">
        <f t="shared" si="27"/>
        <v>7020.4308956934001</v>
      </c>
      <c r="AA844">
        <v>5108</v>
      </c>
      <c r="AB844">
        <v>27</v>
      </c>
      <c r="AC844">
        <v>6885.8478266100001</v>
      </c>
      <c r="AD844">
        <v>15.2</v>
      </c>
      <c r="AE844" t="s">
        <v>20757</v>
      </c>
      <c r="AF844">
        <v>315.05512138</v>
      </c>
      <c r="AG844" t="s">
        <v>17172</v>
      </c>
      <c r="AH844">
        <v>1214.7047884900001</v>
      </c>
      <c r="AI844" t="s">
        <v>20758</v>
      </c>
      <c r="AJ844">
        <v>1</v>
      </c>
      <c r="AK844">
        <v>4.6019499999999996E-3</v>
      </c>
      <c r="AL844">
        <v>3.3584359500000001</v>
      </c>
      <c r="AM844">
        <v>84.8</v>
      </c>
    </row>
    <row r="845" spans="1:39" x14ac:dyDescent="0.35">
      <c r="A845" t="s">
        <v>20759</v>
      </c>
      <c r="B845">
        <v>5.2704120799999998</v>
      </c>
      <c r="C845">
        <v>30</v>
      </c>
      <c r="D845">
        <v>78.202746000000005</v>
      </c>
      <c r="E845">
        <f t="shared" si="26"/>
        <v>4908.7863664200004</v>
      </c>
      <c r="F845">
        <v>5108</v>
      </c>
      <c r="G845">
        <v>27</v>
      </c>
      <c r="H845">
        <v>4764.1213380899999</v>
      </c>
      <c r="I845">
        <v>14.3</v>
      </c>
      <c r="J845" t="s">
        <v>20760</v>
      </c>
      <c r="K845">
        <v>135.02431988999999</v>
      </c>
      <c r="L845" t="s">
        <v>17208</v>
      </c>
      <c r="M845">
        <v>1218.68877901</v>
      </c>
      <c r="N845" t="s">
        <v>20761</v>
      </c>
      <c r="O845">
        <v>1</v>
      </c>
      <c r="P845">
        <v>4.2568800000000002E-3</v>
      </c>
      <c r="Q845">
        <v>3.5539100100000001</v>
      </c>
      <c r="R845">
        <v>85.7</v>
      </c>
      <c r="V845" t="s">
        <v>20762</v>
      </c>
      <c r="W845">
        <v>4.9704350000000002</v>
      </c>
      <c r="X845">
        <v>30</v>
      </c>
      <c r="Y845">
        <v>102.76328968</v>
      </c>
      <c r="Z845">
        <f t="shared" si="27"/>
        <v>6450.4516932136003</v>
      </c>
      <c r="AA845">
        <v>5108</v>
      </c>
      <c r="AB845">
        <v>27</v>
      </c>
      <c r="AC845">
        <v>6326.7952398400002</v>
      </c>
      <c r="AD845">
        <v>15.2</v>
      </c>
      <c r="AE845" t="s">
        <v>20763</v>
      </c>
      <c r="AF845">
        <v>315.11772789000003</v>
      </c>
      <c r="AG845" t="s">
        <v>17172</v>
      </c>
      <c r="AH845">
        <v>1214.65885673</v>
      </c>
      <c r="AI845" t="s">
        <v>20764</v>
      </c>
      <c r="AJ845">
        <v>1</v>
      </c>
      <c r="AK845">
        <v>4.5314099999999996E-3</v>
      </c>
      <c r="AL845">
        <v>3.38572658</v>
      </c>
      <c r="AM845">
        <v>84.8</v>
      </c>
    </row>
    <row r="846" spans="1:39" x14ac:dyDescent="0.35">
      <c r="A846" t="s">
        <v>20765</v>
      </c>
      <c r="B846">
        <v>5.2244803299999996</v>
      </c>
      <c r="C846">
        <v>30</v>
      </c>
      <c r="D846">
        <v>75.645675269999998</v>
      </c>
      <c r="E846">
        <f t="shared" si="26"/>
        <v>4748.2790366978998</v>
      </c>
      <c r="F846">
        <v>5108</v>
      </c>
      <c r="G846">
        <v>27</v>
      </c>
      <c r="H846">
        <v>4608.3442608300002</v>
      </c>
      <c r="I846">
        <v>14.3</v>
      </c>
      <c r="J846" t="s">
        <v>20766</v>
      </c>
      <c r="K846">
        <v>135.03957317000001</v>
      </c>
      <c r="L846" t="s">
        <v>17208</v>
      </c>
      <c r="M846">
        <v>1218.69534069</v>
      </c>
      <c r="N846" t="s">
        <v>20767</v>
      </c>
      <c r="O846">
        <v>1</v>
      </c>
      <c r="P846">
        <v>4.0223899999999998E-3</v>
      </c>
      <c r="Q846">
        <v>3.5655420800000002</v>
      </c>
      <c r="R846">
        <v>85.7</v>
      </c>
      <c r="V846" t="s">
        <v>20768</v>
      </c>
      <c r="W846">
        <v>4.8720097999999998</v>
      </c>
      <c r="X846">
        <v>30</v>
      </c>
      <c r="Y846">
        <v>94.594185139999993</v>
      </c>
      <c r="Z846">
        <f t="shared" si="27"/>
        <v>5937.6770012378001</v>
      </c>
      <c r="AA846">
        <v>5108</v>
      </c>
      <c r="AB846">
        <v>27</v>
      </c>
      <c r="AC846">
        <v>5823.8505415999998</v>
      </c>
      <c r="AD846">
        <v>15.2</v>
      </c>
      <c r="AE846" t="s">
        <v>20769</v>
      </c>
      <c r="AF846">
        <v>315.13346525999998</v>
      </c>
      <c r="AG846" t="s">
        <v>17172</v>
      </c>
      <c r="AH846">
        <v>1214.67198009</v>
      </c>
      <c r="AI846" t="s">
        <v>20770</v>
      </c>
      <c r="AJ846">
        <v>1</v>
      </c>
      <c r="AK846">
        <v>4.4889200000000004E-3</v>
      </c>
      <c r="AL846">
        <v>3.3396456900000002</v>
      </c>
      <c r="AM846">
        <v>84.8</v>
      </c>
    </row>
    <row r="847" spans="1:39" x14ac:dyDescent="0.35">
      <c r="A847" t="s">
        <v>20771</v>
      </c>
      <c r="B847">
        <v>5.2408845299999998</v>
      </c>
      <c r="C847">
        <v>30</v>
      </c>
      <c r="D847">
        <v>74.2113741</v>
      </c>
      <c r="E847">
        <f t="shared" si="26"/>
        <v>4658.2479522570002</v>
      </c>
      <c r="F847">
        <v>5108</v>
      </c>
      <c r="G847">
        <v>27</v>
      </c>
      <c r="H847">
        <v>4520.9664491000003</v>
      </c>
      <c r="I847">
        <v>14.3</v>
      </c>
      <c r="J847" t="s">
        <v>20772</v>
      </c>
      <c r="K847">
        <v>134.97795403999999</v>
      </c>
      <c r="L847" t="s">
        <v>17208</v>
      </c>
      <c r="M847">
        <v>1218.78064253</v>
      </c>
      <c r="N847" t="s">
        <v>20773</v>
      </c>
      <c r="O847">
        <v>1</v>
      </c>
      <c r="P847">
        <v>3.9959699999999997E-3</v>
      </c>
      <c r="Q847">
        <v>3.57091073</v>
      </c>
      <c r="R847">
        <v>85.7</v>
      </c>
      <c r="V847" t="s">
        <v>20774</v>
      </c>
      <c r="W847">
        <v>4.9507499599999996</v>
      </c>
      <c r="X847">
        <v>30</v>
      </c>
      <c r="Y847">
        <v>95.20328001</v>
      </c>
      <c r="Z847">
        <f t="shared" si="27"/>
        <v>5975.9098862277006</v>
      </c>
      <c r="AA847">
        <v>5108</v>
      </c>
      <c r="AB847">
        <v>27</v>
      </c>
      <c r="AC847">
        <v>5861.3504945900004</v>
      </c>
      <c r="AD847">
        <v>15.2</v>
      </c>
      <c r="AE847" t="s">
        <v>20775</v>
      </c>
      <c r="AF847">
        <v>315.08623492999999</v>
      </c>
      <c r="AG847" t="s">
        <v>17172</v>
      </c>
      <c r="AH847">
        <v>1214.65885673</v>
      </c>
      <c r="AI847" t="s">
        <v>20776</v>
      </c>
      <c r="AJ847">
        <v>1</v>
      </c>
      <c r="AK847">
        <v>4.5183300000000001E-3</v>
      </c>
      <c r="AL847">
        <v>3.36067289</v>
      </c>
      <c r="AM847">
        <v>84.8</v>
      </c>
    </row>
    <row r="848" spans="1:39" x14ac:dyDescent="0.35">
      <c r="A848" t="s">
        <v>20777</v>
      </c>
      <c r="B848">
        <v>5.2802546000000001</v>
      </c>
      <c r="C848">
        <v>30</v>
      </c>
      <c r="D848">
        <v>72.191605319999994</v>
      </c>
      <c r="E848">
        <f t="shared" si="26"/>
        <v>4531.4670659364001</v>
      </c>
      <c r="F848">
        <v>5108</v>
      </c>
      <c r="G848">
        <v>27</v>
      </c>
      <c r="H848">
        <v>4397.9218755000002</v>
      </c>
      <c r="I848">
        <v>14.3</v>
      </c>
      <c r="J848" t="s">
        <v>20778</v>
      </c>
      <c r="K848">
        <v>134.80600820000001</v>
      </c>
      <c r="L848" t="s">
        <v>17208</v>
      </c>
      <c r="M848">
        <v>1218.8265742900001</v>
      </c>
      <c r="N848" t="s">
        <v>20779</v>
      </c>
      <c r="O848">
        <v>1</v>
      </c>
      <c r="P848">
        <v>3.94057E-3</v>
      </c>
      <c r="Q848">
        <v>3.59909612</v>
      </c>
      <c r="R848">
        <v>85.7</v>
      </c>
      <c r="V848" t="s">
        <v>20780</v>
      </c>
      <c r="W848">
        <v>4.9540308</v>
      </c>
      <c r="X848">
        <v>30</v>
      </c>
      <c r="Y848">
        <v>103.41580432000001</v>
      </c>
      <c r="Z848">
        <f t="shared" si="27"/>
        <v>6491.4100371664008</v>
      </c>
      <c r="AA848">
        <v>5108</v>
      </c>
      <c r="AB848">
        <v>27</v>
      </c>
      <c r="AC848">
        <v>6366.9684044300002</v>
      </c>
      <c r="AD848">
        <v>15.2</v>
      </c>
      <c r="AE848" t="s">
        <v>20781</v>
      </c>
      <c r="AF848">
        <v>315.11033730000003</v>
      </c>
      <c r="AG848" t="s">
        <v>17172</v>
      </c>
      <c r="AH848">
        <v>1214.6752609299999</v>
      </c>
      <c r="AI848" t="s">
        <v>20782</v>
      </c>
      <c r="AJ848">
        <v>1</v>
      </c>
      <c r="AK848">
        <v>4.3418299999999996E-3</v>
      </c>
      <c r="AL848">
        <v>3.3785683799999999</v>
      </c>
      <c r="AM848">
        <v>84.8</v>
      </c>
    </row>
    <row r="849" spans="1:39" x14ac:dyDescent="0.35">
      <c r="A849" t="s">
        <v>20783</v>
      </c>
      <c r="B849">
        <v>5.2933779599999999</v>
      </c>
      <c r="C849">
        <v>30</v>
      </c>
      <c r="D849">
        <v>69.135358679999996</v>
      </c>
      <c r="E849">
        <f t="shared" si="26"/>
        <v>4339.6264643435998</v>
      </c>
      <c r="F849">
        <v>5108</v>
      </c>
      <c r="G849">
        <v>27</v>
      </c>
      <c r="H849">
        <v>4211.7349370900001</v>
      </c>
      <c r="I849">
        <v>14.3</v>
      </c>
      <c r="J849" t="s">
        <v>20784</v>
      </c>
      <c r="K849">
        <v>134.98534172999999</v>
      </c>
      <c r="L849" t="s">
        <v>17208</v>
      </c>
      <c r="M849">
        <v>1218.8528210100001</v>
      </c>
      <c r="N849" t="s">
        <v>20785</v>
      </c>
      <c r="O849">
        <v>1</v>
      </c>
      <c r="P849">
        <v>3.9443500000000001E-3</v>
      </c>
      <c r="Q849">
        <v>3.6165442300000001</v>
      </c>
      <c r="R849">
        <v>85.7</v>
      </c>
      <c r="V849" t="s">
        <v>20786</v>
      </c>
      <c r="W849">
        <v>5.0491751499999999</v>
      </c>
      <c r="X849">
        <v>30</v>
      </c>
      <c r="Y849">
        <v>60.526528949999999</v>
      </c>
      <c r="Z849">
        <f t="shared" si="27"/>
        <v>3799.2502221915001</v>
      </c>
      <c r="AA849">
        <v>5108</v>
      </c>
      <c r="AB849">
        <v>27</v>
      </c>
      <c r="AC849">
        <v>3726.4178331799999</v>
      </c>
      <c r="AD849">
        <v>15.2</v>
      </c>
      <c r="AE849" t="s">
        <v>20787</v>
      </c>
      <c r="AF849">
        <v>315.01623724000001</v>
      </c>
      <c r="AG849" t="s">
        <v>17172</v>
      </c>
      <c r="AH849">
        <v>1214.61948665</v>
      </c>
      <c r="AI849" t="s">
        <v>20788</v>
      </c>
      <c r="AJ849">
        <v>1</v>
      </c>
      <c r="AK849">
        <v>4.5444500000000002E-3</v>
      </c>
      <c r="AL849">
        <v>3.4519398899999998</v>
      </c>
      <c r="AM849">
        <v>84.8</v>
      </c>
    </row>
    <row r="850" spans="1:39" x14ac:dyDescent="0.35">
      <c r="A850" t="s">
        <v>20789</v>
      </c>
      <c r="B850">
        <v>5.2638503999999999</v>
      </c>
      <c r="C850">
        <v>30</v>
      </c>
      <c r="D850">
        <v>64.05225222</v>
      </c>
      <c r="E850">
        <f t="shared" si="26"/>
        <v>4020.5598718494002</v>
      </c>
      <c r="F850">
        <v>5108</v>
      </c>
      <c r="G850">
        <v>27</v>
      </c>
      <c r="H850">
        <v>3904.71968333</v>
      </c>
      <c r="I850">
        <v>14.36</v>
      </c>
      <c r="J850" t="s">
        <v>20790</v>
      </c>
      <c r="K850">
        <v>135.11056865</v>
      </c>
      <c r="L850" t="s">
        <v>17208</v>
      </c>
      <c r="M850">
        <v>1218.90859529</v>
      </c>
      <c r="N850" t="s">
        <v>20791</v>
      </c>
      <c r="O850">
        <v>1</v>
      </c>
      <c r="P850">
        <v>3.96774E-3</v>
      </c>
      <c r="Q850">
        <v>3.6071490900000001</v>
      </c>
      <c r="R850">
        <v>85.64</v>
      </c>
      <c r="V850" t="s">
        <v>20792</v>
      </c>
      <c r="W850">
        <v>5.1115111100000004</v>
      </c>
      <c r="X850">
        <v>30</v>
      </c>
      <c r="Y850">
        <v>22.14950116</v>
      </c>
      <c r="Z850">
        <f t="shared" si="27"/>
        <v>1390.3241878132001</v>
      </c>
      <c r="AA850">
        <v>5108</v>
      </c>
      <c r="AB850">
        <v>27</v>
      </c>
      <c r="AC850">
        <v>1363.6713939399999</v>
      </c>
      <c r="AD850">
        <v>15.2</v>
      </c>
      <c r="AE850" t="s">
        <v>20793</v>
      </c>
      <c r="AF850">
        <v>315.14968302</v>
      </c>
      <c r="AG850" t="s">
        <v>17172</v>
      </c>
      <c r="AH850">
        <v>1214.63261001</v>
      </c>
      <c r="AI850" t="s">
        <v>20794</v>
      </c>
      <c r="AJ850">
        <v>1</v>
      </c>
      <c r="AK850">
        <v>4.4230299999999997E-3</v>
      </c>
      <c r="AL850">
        <v>3.4801252900000001</v>
      </c>
      <c r="AM850">
        <v>84.8</v>
      </c>
    </row>
    <row r="851" spans="1:39" x14ac:dyDescent="0.35">
      <c r="A851" t="s">
        <v>20795</v>
      </c>
      <c r="B851">
        <v>5.3130629999999996</v>
      </c>
      <c r="C851">
        <v>30</v>
      </c>
      <c r="D851">
        <v>62.694529670000001</v>
      </c>
      <c r="E851">
        <f t="shared" si="26"/>
        <v>3935.3356273859004</v>
      </c>
      <c r="F851">
        <v>5108</v>
      </c>
      <c r="G851">
        <v>27</v>
      </c>
      <c r="H851">
        <v>3826.5276937499998</v>
      </c>
      <c r="I851">
        <v>14.46</v>
      </c>
      <c r="J851" t="s">
        <v>20796</v>
      </c>
      <c r="K851">
        <v>135.01683505</v>
      </c>
      <c r="L851" t="s">
        <v>17208</v>
      </c>
      <c r="M851">
        <v>1218.9709312499999</v>
      </c>
      <c r="N851" t="s">
        <v>20797</v>
      </c>
      <c r="O851">
        <v>1</v>
      </c>
      <c r="P851">
        <v>4.0867500000000001E-3</v>
      </c>
      <c r="Q851">
        <v>3.5852271199999999</v>
      </c>
      <c r="R851">
        <v>85.54</v>
      </c>
      <c r="V851" t="s">
        <v>20798</v>
      </c>
      <c r="W851">
        <v>5.0983877499999997</v>
      </c>
      <c r="X851">
        <v>29.501312339999998</v>
      </c>
      <c r="Y851">
        <v>8.0278494499999997</v>
      </c>
      <c r="Z851">
        <f t="shared" si="27"/>
        <v>503.90810997649999</v>
      </c>
      <c r="AA851">
        <v>5108</v>
      </c>
      <c r="AB851">
        <v>27</v>
      </c>
      <c r="AC851">
        <v>494.24809070999999</v>
      </c>
      <c r="AD851">
        <v>15.2</v>
      </c>
      <c r="AE851" t="s">
        <v>20799</v>
      </c>
      <c r="AF851">
        <v>315.25079559</v>
      </c>
      <c r="AG851" t="s">
        <v>17172</v>
      </c>
      <c r="AH851">
        <v>1214.6490142099999</v>
      </c>
      <c r="AI851" t="s">
        <v>20800</v>
      </c>
      <c r="AJ851">
        <v>1</v>
      </c>
      <c r="AK851">
        <v>4.58552E-3</v>
      </c>
      <c r="AL851">
        <v>3.4756514100000002</v>
      </c>
      <c r="AM851">
        <v>84.8</v>
      </c>
    </row>
    <row r="852" spans="1:39" x14ac:dyDescent="0.35">
      <c r="A852" t="s">
        <v>20801</v>
      </c>
      <c r="B852">
        <v>5.3294671999999998</v>
      </c>
      <c r="C852">
        <v>30</v>
      </c>
      <c r="D852">
        <v>63.417627150000001</v>
      </c>
      <c r="E852">
        <f t="shared" si="26"/>
        <v>3980.7244562055002</v>
      </c>
      <c r="F852">
        <v>5108</v>
      </c>
      <c r="G852">
        <v>27</v>
      </c>
      <c r="H852">
        <v>3875.174348</v>
      </c>
      <c r="I852">
        <v>14.56</v>
      </c>
      <c r="J852" t="s">
        <v>20802</v>
      </c>
      <c r="K852">
        <v>135.22779322</v>
      </c>
      <c r="L852" t="s">
        <v>17208</v>
      </c>
      <c r="M852">
        <v>1219.0004587999999</v>
      </c>
      <c r="N852" t="s">
        <v>20803</v>
      </c>
      <c r="O852">
        <v>1</v>
      </c>
      <c r="P852">
        <v>3.89727E-3</v>
      </c>
      <c r="Q852">
        <v>3.6210181000000001</v>
      </c>
      <c r="R852">
        <v>85.44</v>
      </c>
      <c r="V852" t="s">
        <v>20804</v>
      </c>
      <c r="W852">
        <v>5.0885452300000003</v>
      </c>
      <c r="X852">
        <v>29.002624669999999</v>
      </c>
      <c r="Y852">
        <v>4.95160204</v>
      </c>
      <c r="Z852">
        <f t="shared" si="27"/>
        <v>310.81206005080003</v>
      </c>
      <c r="AA852">
        <v>5108</v>
      </c>
      <c r="AB852">
        <v>27</v>
      </c>
      <c r="AC852">
        <v>304.85373067</v>
      </c>
      <c r="AD852">
        <v>15.2</v>
      </c>
      <c r="AE852" t="s">
        <v>20805</v>
      </c>
      <c r="AF852">
        <v>315.22753325999997</v>
      </c>
      <c r="AG852" t="s">
        <v>17172</v>
      </c>
      <c r="AH852">
        <v>1214.6818226099999</v>
      </c>
      <c r="AI852" t="s">
        <v>20806</v>
      </c>
      <c r="AJ852">
        <v>1</v>
      </c>
      <c r="AK852">
        <v>4.61635E-3</v>
      </c>
      <c r="AL852">
        <v>3.4550716000000001</v>
      </c>
      <c r="AM852">
        <v>84.8</v>
      </c>
    </row>
    <row r="853" spans="1:39" x14ac:dyDescent="0.35">
      <c r="A853" t="s">
        <v>20807</v>
      </c>
      <c r="B853">
        <v>5.2671312400000003</v>
      </c>
      <c r="C853">
        <v>30</v>
      </c>
      <c r="D853">
        <v>66.810419039999999</v>
      </c>
      <c r="E853">
        <f t="shared" si="26"/>
        <v>4193.6900031408004</v>
      </c>
      <c r="F853">
        <v>5108</v>
      </c>
      <c r="G853">
        <v>27</v>
      </c>
      <c r="H853">
        <v>4087.3177159000002</v>
      </c>
      <c r="I853">
        <v>14.66</v>
      </c>
      <c r="J853" t="s">
        <v>20808</v>
      </c>
      <c r="K853">
        <v>134.92275201000001</v>
      </c>
      <c r="L853" t="s">
        <v>17208</v>
      </c>
      <c r="M853">
        <v>1219.0562330800001</v>
      </c>
      <c r="N853" t="s">
        <v>20809</v>
      </c>
      <c r="O853">
        <v>1</v>
      </c>
      <c r="P853">
        <v>3.8543399999999999E-3</v>
      </c>
      <c r="Q853">
        <v>3.6031226099999998</v>
      </c>
      <c r="R853">
        <v>85.34</v>
      </c>
      <c r="V853" t="s">
        <v>20810</v>
      </c>
      <c r="W853">
        <v>5.0721410300000001</v>
      </c>
      <c r="X853">
        <v>11.98818898</v>
      </c>
      <c r="Y853">
        <v>8.0282388000000005</v>
      </c>
      <c r="Z853">
        <f t="shared" si="27"/>
        <v>503.93254947600008</v>
      </c>
      <c r="AA853">
        <v>5108</v>
      </c>
      <c r="AB853">
        <v>27</v>
      </c>
      <c r="AC853">
        <v>494.27206114000001</v>
      </c>
      <c r="AD853">
        <v>15.2</v>
      </c>
      <c r="AE853" t="s">
        <v>20811</v>
      </c>
      <c r="AF853">
        <v>315.29014126999999</v>
      </c>
      <c r="AG853" t="s">
        <v>17172</v>
      </c>
      <c r="AH853">
        <v>1214.7047884900001</v>
      </c>
      <c r="AI853" t="s">
        <v>20812</v>
      </c>
      <c r="AJ853">
        <v>1</v>
      </c>
      <c r="AK853">
        <v>4.7051999999999997E-3</v>
      </c>
      <c r="AL853">
        <v>3.4555189899999998</v>
      </c>
      <c r="AM853">
        <v>84.8</v>
      </c>
    </row>
    <row r="854" spans="1:39" x14ac:dyDescent="0.35">
      <c r="A854" t="s">
        <v>20813</v>
      </c>
      <c r="B854">
        <v>5.2802546000000001</v>
      </c>
      <c r="C854">
        <v>30</v>
      </c>
      <c r="D854">
        <v>65.262844970000003</v>
      </c>
      <c r="E854">
        <f t="shared" si="26"/>
        <v>4096.5487787669008</v>
      </c>
      <c r="F854">
        <v>5108</v>
      </c>
      <c r="G854">
        <v>27</v>
      </c>
      <c r="H854">
        <v>3997.2262337400002</v>
      </c>
      <c r="I854">
        <v>14.76</v>
      </c>
      <c r="J854" t="s">
        <v>20814</v>
      </c>
      <c r="K854">
        <v>135.20419000000001</v>
      </c>
      <c r="L854" t="s">
        <v>17208</v>
      </c>
      <c r="M854">
        <v>1219.0562330800001</v>
      </c>
      <c r="N854" t="s">
        <v>20815</v>
      </c>
      <c r="O854">
        <v>1</v>
      </c>
      <c r="P854">
        <v>3.8611100000000001E-3</v>
      </c>
      <c r="Q854">
        <v>3.60133306</v>
      </c>
      <c r="R854">
        <v>85.24</v>
      </c>
      <c r="V854" t="s">
        <v>20816</v>
      </c>
      <c r="W854">
        <v>6.2196135400000001</v>
      </c>
      <c r="X854">
        <v>13.500656169999999</v>
      </c>
      <c r="Y854">
        <v>83.123019290000002</v>
      </c>
      <c r="Z854">
        <f t="shared" si="27"/>
        <v>5217.6319208333007</v>
      </c>
      <c r="AA854">
        <v>5108</v>
      </c>
      <c r="AB854">
        <v>27</v>
      </c>
      <c r="AC854">
        <v>5141.8629405000001</v>
      </c>
      <c r="AD854">
        <v>15.6</v>
      </c>
      <c r="AE854" t="s">
        <v>20817</v>
      </c>
      <c r="AF854">
        <v>141.19859073999999</v>
      </c>
      <c r="AG854" t="s">
        <v>17172</v>
      </c>
      <c r="AH854">
        <v>1214.8226552199999</v>
      </c>
      <c r="AI854" t="s">
        <v>20818</v>
      </c>
      <c r="AJ854">
        <v>1</v>
      </c>
      <c r="AK854">
        <v>3.10137E-3</v>
      </c>
      <c r="AL854">
        <v>4.3756306900000004</v>
      </c>
      <c r="AM854">
        <v>84.4</v>
      </c>
    </row>
    <row r="855" spans="1:39" x14ac:dyDescent="0.35">
      <c r="A855" t="s">
        <v>20819</v>
      </c>
      <c r="B855">
        <v>5.2999396399999998</v>
      </c>
      <c r="C855">
        <v>30</v>
      </c>
      <c r="D855">
        <v>65.829602489999999</v>
      </c>
      <c r="E855">
        <f t="shared" si="26"/>
        <v>4132.1241482973001</v>
      </c>
      <c r="F855">
        <v>5108</v>
      </c>
      <c r="G855">
        <v>27</v>
      </c>
      <c r="H855">
        <v>4031.0371906099999</v>
      </c>
      <c r="I855">
        <v>14.74</v>
      </c>
      <c r="J855" t="s">
        <v>20820</v>
      </c>
      <c r="K855">
        <v>134.95388775000001</v>
      </c>
      <c r="L855" t="s">
        <v>17208</v>
      </c>
      <c r="M855">
        <v>1219.10544568</v>
      </c>
      <c r="N855" t="s">
        <v>20821</v>
      </c>
      <c r="O855">
        <v>1</v>
      </c>
      <c r="P855">
        <v>3.8467900000000001E-3</v>
      </c>
      <c r="Q855">
        <v>3.6232550300000002</v>
      </c>
      <c r="R855">
        <v>85.26</v>
      </c>
      <c r="V855" t="s">
        <v>20822</v>
      </c>
      <c r="W855">
        <v>5.82919359</v>
      </c>
      <c r="X855">
        <v>13.500656169999999</v>
      </c>
      <c r="Y855">
        <v>87.350863110000006</v>
      </c>
      <c r="Z855">
        <f t="shared" si="27"/>
        <v>5483.0136774147004</v>
      </c>
      <c r="AA855">
        <v>5108</v>
      </c>
      <c r="AB855">
        <v>27</v>
      </c>
      <c r="AC855">
        <v>5403.3908980899996</v>
      </c>
      <c r="AD855">
        <v>15.6</v>
      </c>
      <c r="AE855" t="s">
        <v>20823</v>
      </c>
      <c r="AF855">
        <v>139.0250202</v>
      </c>
      <c r="AG855" t="s">
        <v>17172</v>
      </c>
      <c r="AH855">
        <v>1214.8128127099999</v>
      </c>
      <c r="AI855" t="s">
        <v>20824</v>
      </c>
      <c r="AJ855">
        <v>1</v>
      </c>
      <c r="AK855">
        <v>3.2681300000000002E-3</v>
      </c>
      <c r="AL855">
        <v>4.0195104300000004</v>
      </c>
      <c r="AM855">
        <v>84.4</v>
      </c>
    </row>
    <row r="856" spans="1:39" x14ac:dyDescent="0.35">
      <c r="A856" t="s">
        <v>20825</v>
      </c>
      <c r="B856">
        <v>5.2621849699999999</v>
      </c>
      <c r="C856">
        <v>30</v>
      </c>
      <c r="D856">
        <v>64.135887330000003</v>
      </c>
      <c r="E856">
        <f t="shared" si="26"/>
        <v>4025.8096477041004</v>
      </c>
      <c r="F856">
        <v>5108</v>
      </c>
      <c r="G856">
        <v>27</v>
      </c>
      <c r="H856">
        <v>3922.7756473099998</v>
      </c>
      <c r="I856">
        <v>14.64</v>
      </c>
      <c r="J856" t="s">
        <v>20826</v>
      </c>
      <c r="K856">
        <v>134.93792958</v>
      </c>
      <c r="L856" t="s">
        <v>17208</v>
      </c>
      <c r="M856">
        <v>1219.13305087</v>
      </c>
      <c r="N856" t="s">
        <v>20827</v>
      </c>
      <c r="O856">
        <v>1</v>
      </c>
      <c r="P856">
        <v>3.8764699999999999E-3</v>
      </c>
      <c r="Q856">
        <v>3.5824589100000002</v>
      </c>
      <c r="R856">
        <v>85.36</v>
      </c>
      <c r="V856" t="s">
        <v>20828</v>
      </c>
      <c r="W856">
        <v>6.10150331</v>
      </c>
      <c r="X856">
        <v>13.0019685</v>
      </c>
      <c r="Y856">
        <v>86.111126400000003</v>
      </c>
      <c r="Z856">
        <f t="shared" si="27"/>
        <v>5405.1954041280005</v>
      </c>
      <c r="AA856">
        <v>5108</v>
      </c>
      <c r="AB856">
        <v>27</v>
      </c>
      <c r="AC856">
        <v>5326.7026794699996</v>
      </c>
      <c r="AD856">
        <v>15.6</v>
      </c>
      <c r="AE856" t="s">
        <v>20829</v>
      </c>
      <c r="AF856">
        <v>137.22000269</v>
      </c>
      <c r="AG856" t="s">
        <v>17172</v>
      </c>
      <c r="AH856">
        <v>1214.76360011</v>
      </c>
      <c r="AI856" t="s">
        <v>20830</v>
      </c>
      <c r="AJ856">
        <v>1</v>
      </c>
      <c r="AK856">
        <v>3.5379399999999998E-3</v>
      </c>
      <c r="AL856">
        <v>4.1125669800000004</v>
      </c>
      <c r="AM856">
        <v>84.4</v>
      </c>
    </row>
    <row r="857" spans="1:39" x14ac:dyDescent="0.35">
      <c r="A857" t="s">
        <v>20831</v>
      </c>
      <c r="B857">
        <v>5.31016099</v>
      </c>
      <c r="C857">
        <v>30</v>
      </c>
      <c r="D857">
        <v>60.952180579999997</v>
      </c>
      <c r="E857">
        <f t="shared" si="26"/>
        <v>3825.9683750066001</v>
      </c>
      <c r="F857">
        <v>5108</v>
      </c>
      <c r="G857">
        <v>27</v>
      </c>
      <c r="H857">
        <v>3726.2587551199999</v>
      </c>
      <c r="I857">
        <v>14.6</v>
      </c>
      <c r="J857" t="s">
        <v>20832</v>
      </c>
      <c r="K857">
        <v>135.27410972000001</v>
      </c>
      <c r="L857" t="s">
        <v>17208</v>
      </c>
      <c r="M857">
        <v>1219.15273591</v>
      </c>
      <c r="N857" t="s">
        <v>20833</v>
      </c>
      <c r="O857">
        <v>1</v>
      </c>
      <c r="P857">
        <v>3.82073E-3</v>
      </c>
      <c r="Q857">
        <v>3.6239331099999998</v>
      </c>
      <c r="R857">
        <v>85.4</v>
      </c>
      <c r="V857" t="s">
        <v>20834</v>
      </c>
      <c r="W857">
        <v>6.1835243000000002</v>
      </c>
      <c r="X857">
        <v>12.99868766</v>
      </c>
      <c r="Y857">
        <v>81.937672250000006</v>
      </c>
      <c r="Z857">
        <f t="shared" si="27"/>
        <v>5143.2276871325003</v>
      </c>
      <c r="AA857">
        <v>5108</v>
      </c>
      <c r="AB857">
        <v>27</v>
      </c>
      <c r="AC857">
        <v>5068.5391842899999</v>
      </c>
      <c r="AD857">
        <v>15.6</v>
      </c>
      <c r="AE857" t="s">
        <v>20835</v>
      </c>
      <c r="AF857">
        <v>138.18077898999999</v>
      </c>
      <c r="AG857" t="s">
        <v>17172</v>
      </c>
      <c r="AH857">
        <v>1214.7111066699999</v>
      </c>
      <c r="AI857" t="s">
        <v>20836</v>
      </c>
      <c r="AJ857">
        <v>1</v>
      </c>
      <c r="AK857">
        <v>3.7477700000000001E-3</v>
      </c>
      <c r="AL857">
        <v>4.2602047799999996</v>
      </c>
      <c r="AM857">
        <v>84.4</v>
      </c>
    </row>
    <row r="858" spans="1:39" x14ac:dyDescent="0.35">
      <c r="A858" t="s">
        <v>20837</v>
      </c>
      <c r="B858">
        <v>5.2511058799999999</v>
      </c>
      <c r="C858">
        <v>30</v>
      </c>
      <c r="D858">
        <v>62.948897379999998</v>
      </c>
      <c r="E858">
        <f t="shared" si="26"/>
        <v>3951.3022885426003</v>
      </c>
      <c r="F858">
        <v>5108</v>
      </c>
      <c r="G858">
        <v>27</v>
      </c>
      <c r="H858">
        <v>3851.0716811500001</v>
      </c>
      <c r="I858">
        <v>14.66</v>
      </c>
      <c r="J858" t="s">
        <v>20838</v>
      </c>
      <c r="K858">
        <v>135.23475948000001</v>
      </c>
      <c r="L858" t="s">
        <v>17208</v>
      </c>
      <c r="M858">
        <v>1219.1855443100001</v>
      </c>
      <c r="N858" t="s">
        <v>20839</v>
      </c>
      <c r="O858">
        <v>1</v>
      </c>
      <c r="P858">
        <v>3.8232100000000001E-3</v>
      </c>
      <c r="Q858">
        <v>3.6042480700000001</v>
      </c>
      <c r="R858">
        <v>85.34</v>
      </c>
      <c r="V858" t="s">
        <v>20840</v>
      </c>
      <c r="W858">
        <v>6.3508471399999999</v>
      </c>
      <c r="X858">
        <v>12.992125980000001</v>
      </c>
      <c r="Y858">
        <v>88.098338999999996</v>
      </c>
      <c r="Z858">
        <f t="shared" si="27"/>
        <v>5529.9327390300004</v>
      </c>
      <c r="AA858">
        <v>5108</v>
      </c>
      <c r="AB858">
        <v>27</v>
      </c>
      <c r="AC858">
        <v>5444.36527295</v>
      </c>
      <c r="AD858">
        <v>15.52</v>
      </c>
      <c r="AE858" t="s">
        <v>20841</v>
      </c>
      <c r="AF858">
        <v>139.46245200000001</v>
      </c>
      <c r="AG858" t="s">
        <v>17172</v>
      </c>
      <c r="AH858">
        <v>1214.6848599499999</v>
      </c>
      <c r="AI858" t="s">
        <v>20842</v>
      </c>
      <c r="AJ858">
        <v>1</v>
      </c>
      <c r="AK858">
        <v>3.8113999999999999E-3</v>
      </c>
      <c r="AL858">
        <v>4.3228390000000001</v>
      </c>
      <c r="AM858">
        <v>84.48</v>
      </c>
    </row>
    <row r="859" spans="1:39" x14ac:dyDescent="0.35">
      <c r="A859" t="s">
        <v>20843</v>
      </c>
      <c r="B859">
        <v>5.2642292399999997</v>
      </c>
      <c r="C859">
        <v>30</v>
      </c>
      <c r="D859">
        <v>64.827957459999993</v>
      </c>
      <c r="E859">
        <f t="shared" si="26"/>
        <v>4069.2508897641997</v>
      </c>
      <c r="F859">
        <v>5108</v>
      </c>
      <c r="G859">
        <v>27</v>
      </c>
      <c r="H859">
        <v>3970.6594171199999</v>
      </c>
      <c r="I859">
        <v>14.76</v>
      </c>
      <c r="J859" t="s">
        <v>20844</v>
      </c>
      <c r="K859">
        <v>135.22724880999999</v>
      </c>
      <c r="L859" t="s">
        <v>17208</v>
      </c>
      <c r="M859">
        <v>1219.22819523</v>
      </c>
      <c r="N859" t="s">
        <v>20845</v>
      </c>
      <c r="O859">
        <v>1</v>
      </c>
      <c r="P859">
        <v>3.9187199999999997E-3</v>
      </c>
      <c r="Q859">
        <v>3.60380068</v>
      </c>
      <c r="R859">
        <v>85.24</v>
      </c>
      <c r="V859" t="s">
        <v>20846</v>
      </c>
      <c r="W859">
        <v>6.4853615700000002</v>
      </c>
      <c r="X859">
        <v>12.992125980000001</v>
      </c>
      <c r="Y859">
        <v>85.701405690000001</v>
      </c>
      <c r="Z859">
        <f t="shared" si="27"/>
        <v>5379.4772351613001</v>
      </c>
      <c r="AA859">
        <v>5108</v>
      </c>
      <c r="AB859">
        <v>27</v>
      </c>
      <c r="AC859">
        <v>5290.1266325899996</v>
      </c>
      <c r="AD859">
        <v>15.42</v>
      </c>
      <c r="AE859" t="s">
        <v>20847</v>
      </c>
      <c r="AF859">
        <v>138.18079155000001</v>
      </c>
      <c r="AG859" t="s">
        <v>17172</v>
      </c>
      <c r="AH859">
        <v>1214.7307917099999</v>
      </c>
      <c r="AI859" t="s">
        <v>20848</v>
      </c>
      <c r="AJ859">
        <v>1</v>
      </c>
      <c r="AK859">
        <v>3.54602E-3</v>
      </c>
      <c r="AL859">
        <v>4.3783150199999996</v>
      </c>
      <c r="AM859">
        <v>84.58</v>
      </c>
    </row>
    <row r="860" spans="1:39" x14ac:dyDescent="0.35">
      <c r="A860" t="s">
        <v>20849</v>
      </c>
      <c r="B860">
        <v>5.3167226699999999</v>
      </c>
      <c r="C860">
        <v>30</v>
      </c>
      <c r="D860">
        <v>64.043027089999995</v>
      </c>
      <c r="E860">
        <f t="shared" si="26"/>
        <v>4019.9808104393001</v>
      </c>
      <c r="F860">
        <v>5108</v>
      </c>
      <c r="G860">
        <v>27</v>
      </c>
      <c r="H860">
        <v>3924.40562464</v>
      </c>
      <c r="I860">
        <v>14.8</v>
      </c>
      <c r="J860" t="s">
        <v>20850</v>
      </c>
      <c r="K860">
        <v>135.39148003</v>
      </c>
      <c r="L860" t="s">
        <v>17208</v>
      </c>
      <c r="M860">
        <v>1219.25444195</v>
      </c>
      <c r="N860" t="s">
        <v>20851</v>
      </c>
      <c r="O860">
        <v>1</v>
      </c>
      <c r="P860">
        <v>3.8734799999999999E-3</v>
      </c>
      <c r="Q860">
        <v>3.6091693299999998</v>
      </c>
      <c r="R860">
        <v>85.2</v>
      </c>
      <c r="V860" t="s">
        <v>20852</v>
      </c>
      <c r="W860">
        <v>6.4853615700000002</v>
      </c>
      <c r="X860">
        <v>12.992125980000001</v>
      </c>
      <c r="Y860">
        <v>87.772520319999998</v>
      </c>
      <c r="Z860">
        <f t="shared" si="27"/>
        <v>5509.4811004864005</v>
      </c>
      <c r="AA860">
        <v>5108</v>
      </c>
      <c r="AB860">
        <v>27</v>
      </c>
      <c r="AC860">
        <v>5416.63833273</v>
      </c>
      <c r="AD860">
        <v>15.4</v>
      </c>
      <c r="AE860" t="s">
        <v>20853</v>
      </c>
      <c r="AF860">
        <v>137.36024979000001</v>
      </c>
      <c r="AG860" t="s">
        <v>17172</v>
      </c>
      <c r="AH860">
        <v>1214.66189407</v>
      </c>
      <c r="AI860" t="s">
        <v>20854</v>
      </c>
      <c r="AJ860">
        <v>1</v>
      </c>
      <c r="AK860">
        <v>3.7156799999999999E-3</v>
      </c>
      <c r="AL860">
        <v>4.4118690599999999</v>
      </c>
      <c r="AM860">
        <v>84.6</v>
      </c>
    </row>
    <row r="861" spans="1:39" x14ac:dyDescent="0.35">
      <c r="A861" t="s">
        <v>20855</v>
      </c>
      <c r="B861">
        <v>5.3068801499999996</v>
      </c>
      <c r="C861">
        <v>30</v>
      </c>
      <c r="D861">
        <v>61.287311330000001</v>
      </c>
      <c r="E861">
        <f t="shared" si="26"/>
        <v>3847.0045321841003</v>
      </c>
      <c r="F861">
        <v>5108</v>
      </c>
      <c r="G861">
        <v>27</v>
      </c>
      <c r="H861">
        <v>3758.14939508</v>
      </c>
      <c r="I861">
        <v>14.86</v>
      </c>
      <c r="J861" t="s">
        <v>20856</v>
      </c>
      <c r="K861">
        <v>135.14854871</v>
      </c>
      <c r="L861" t="s">
        <v>17208</v>
      </c>
      <c r="M861">
        <v>1219.27412699</v>
      </c>
      <c r="N861" t="s">
        <v>20857</v>
      </c>
      <c r="O861">
        <v>1</v>
      </c>
      <c r="P861">
        <v>3.6741199999999999E-3</v>
      </c>
      <c r="Q861">
        <v>3.6225909399999998</v>
      </c>
      <c r="R861">
        <v>85.14</v>
      </c>
      <c r="V861" t="s">
        <v>20858</v>
      </c>
      <c r="W861">
        <v>6.4591148499999997</v>
      </c>
      <c r="X861">
        <v>12.490157480000001</v>
      </c>
      <c r="Y861">
        <v>90.036276670000007</v>
      </c>
      <c r="Z861">
        <f t="shared" si="27"/>
        <v>5651.5770865759005</v>
      </c>
      <c r="AA861">
        <v>5108</v>
      </c>
      <c r="AB861">
        <v>27</v>
      </c>
      <c r="AC861">
        <v>5556.33979473</v>
      </c>
      <c r="AD861">
        <v>15.4</v>
      </c>
      <c r="AE861" t="s">
        <v>20859</v>
      </c>
      <c r="AF861">
        <v>136.46197887</v>
      </c>
      <c r="AG861" t="s">
        <v>17172</v>
      </c>
      <c r="AH861">
        <v>1214.66189407</v>
      </c>
      <c r="AI861" t="s">
        <v>20860</v>
      </c>
      <c r="AJ861">
        <v>1</v>
      </c>
      <c r="AK861">
        <v>3.64781E-3</v>
      </c>
      <c r="AL861">
        <v>4.3962105100000004</v>
      </c>
      <c r="AM861">
        <v>84.6</v>
      </c>
    </row>
    <row r="862" spans="1:39" x14ac:dyDescent="0.35">
      <c r="A862" t="s">
        <v>20861</v>
      </c>
      <c r="B862">
        <v>5.2314208400000002</v>
      </c>
      <c r="C862">
        <v>30</v>
      </c>
      <c r="D862">
        <v>66.458623579999994</v>
      </c>
      <c r="E862">
        <f t="shared" si="26"/>
        <v>4171.6078021165995</v>
      </c>
      <c r="F862">
        <v>5108</v>
      </c>
      <c r="G862">
        <v>27</v>
      </c>
      <c r="H862">
        <v>4077.2131407100001</v>
      </c>
      <c r="I862">
        <v>14.9</v>
      </c>
      <c r="J862" t="s">
        <v>20862</v>
      </c>
      <c r="K862">
        <v>135.20365059</v>
      </c>
      <c r="L862" t="s">
        <v>17208</v>
      </c>
      <c r="M862">
        <v>1219.2774078299999</v>
      </c>
      <c r="N862" t="s">
        <v>20863</v>
      </c>
      <c r="O862">
        <v>1</v>
      </c>
      <c r="P862">
        <v>3.8041699999999999E-3</v>
      </c>
      <c r="Q862">
        <v>3.58814213</v>
      </c>
      <c r="R862">
        <v>85.1</v>
      </c>
      <c r="V862" t="s">
        <v>20864</v>
      </c>
      <c r="W862">
        <v>6.4492723300000003</v>
      </c>
      <c r="X862">
        <v>12.490157480000001</v>
      </c>
      <c r="Y862">
        <v>91.439043350000006</v>
      </c>
      <c r="Z862">
        <f t="shared" si="27"/>
        <v>5739.6287510795009</v>
      </c>
      <c r="AA862">
        <v>5108</v>
      </c>
      <c r="AB862">
        <v>27</v>
      </c>
      <c r="AC862">
        <v>5642.9076605399996</v>
      </c>
      <c r="AD862">
        <v>15.4</v>
      </c>
      <c r="AE862" t="s">
        <v>20865</v>
      </c>
      <c r="AF862">
        <v>135.93011942999999</v>
      </c>
      <c r="AG862" t="s">
        <v>17172</v>
      </c>
      <c r="AH862">
        <v>1214.70126415</v>
      </c>
      <c r="AI862" t="s">
        <v>20866</v>
      </c>
      <c r="AJ862">
        <v>1</v>
      </c>
      <c r="AK862">
        <v>3.7770199999999999E-3</v>
      </c>
      <c r="AL862">
        <v>4.3698146600000003</v>
      </c>
      <c r="AM862">
        <v>84.6</v>
      </c>
    </row>
    <row r="863" spans="1:39" x14ac:dyDescent="0.35">
      <c r="A863" t="s">
        <v>20867</v>
      </c>
      <c r="B863">
        <v>5.2937567899999998</v>
      </c>
      <c r="C863">
        <v>30</v>
      </c>
      <c r="D863">
        <v>67.978274529999993</v>
      </c>
      <c r="E863">
        <f t="shared" si="26"/>
        <v>4266.9962922481</v>
      </c>
      <c r="F863">
        <v>5108</v>
      </c>
      <c r="G863">
        <v>27</v>
      </c>
      <c r="H863">
        <v>4167.4963472400004</v>
      </c>
      <c r="I863">
        <v>14.84</v>
      </c>
      <c r="J863" t="s">
        <v>20868</v>
      </c>
      <c r="K863">
        <v>135.04744226</v>
      </c>
      <c r="L863" t="s">
        <v>17208</v>
      </c>
      <c r="M863">
        <v>1219.3167779099999</v>
      </c>
      <c r="N863" t="s">
        <v>20869</v>
      </c>
      <c r="O863">
        <v>1</v>
      </c>
      <c r="P863">
        <v>3.6961799999999999E-3</v>
      </c>
      <c r="Q863">
        <v>3.5966424799999999</v>
      </c>
      <c r="R863">
        <v>85.16</v>
      </c>
      <c r="V863" t="s">
        <v>20870</v>
      </c>
      <c r="W863">
        <v>6.4230256099999998</v>
      </c>
      <c r="X863">
        <v>12.490157480000001</v>
      </c>
      <c r="Y863">
        <v>91.735105559999994</v>
      </c>
      <c r="Z863">
        <f t="shared" si="27"/>
        <v>5758.2125760011995</v>
      </c>
      <c r="AA863">
        <v>5108</v>
      </c>
      <c r="AB863">
        <v>27</v>
      </c>
      <c r="AC863">
        <v>5661.1783210599997</v>
      </c>
      <c r="AD863">
        <v>15.4</v>
      </c>
      <c r="AE863" t="s">
        <v>20871</v>
      </c>
      <c r="AF863">
        <v>135.20333633999999</v>
      </c>
      <c r="AG863" t="s">
        <v>17172</v>
      </c>
      <c r="AH863">
        <v>1214.65533239</v>
      </c>
      <c r="AI863" t="s">
        <v>20872</v>
      </c>
      <c r="AJ863">
        <v>1</v>
      </c>
      <c r="AK863">
        <v>3.7371800000000001E-3</v>
      </c>
      <c r="AL863">
        <v>4.3724989799999996</v>
      </c>
      <c r="AM863">
        <v>84.6</v>
      </c>
    </row>
    <row r="864" spans="1:39" x14ac:dyDescent="0.35">
      <c r="A864" t="s">
        <v>20873</v>
      </c>
      <c r="B864">
        <v>5.3068801499999996</v>
      </c>
      <c r="C864">
        <v>30</v>
      </c>
      <c r="D864">
        <v>70.785271230000006</v>
      </c>
      <c r="E864">
        <f t="shared" si="26"/>
        <v>4443.1914751071008</v>
      </c>
      <c r="F864">
        <v>5108</v>
      </c>
      <c r="G864">
        <v>27</v>
      </c>
      <c r="H864">
        <v>4334.4832159699999</v>
      </c>
      <c r="I864">
        <v>14.74</v>
      </c>
      <c r="J864" t="s">
        <v>20874</v>
      </c>
      <c r="K864">
        <v>135.05531819000001</v>
      </c>
      <c r="L864" t="s">
        <v>17208</v>
      </c>
      <c r="M864">
        <v>1219.30693539</v>
      </c>
      <c r="N864" t="s">
        <v>20875</v>
      </c>
      <c r="O864">
        <v>1</v>
      </c>
      <c r="P864">
        <v>3.6928799999999999E-3</v>
      </c>
      <c r="Q864">
        <v>3.6069323899999999</v>
      </c>
      <c r="R864">
        <v>85.26</v>
      </c>
      <c r="V864" t="s">
        <v>20876</v>
      </c>
      <c r="W864">
        <v>6.4033405800000001</v>
      </c>
      <c r="X864">
        <v>12.490157480000001</v>
      </c>
      <c r="Y864">
        <v>93.062930910000006</v>
      </c>
      <c r="Z864">
        <f t="shared" si="27"/>
        <v>5841.5601732207006</v>
      </c>
      <c r="AA864">
        <v>5108</v>
      </c>
      <c r="AB864">
        <v>27</v>
      </c>
      <c r="AC864">
        <v>5743.1213903899998</v>
      </c>
      <c r="AD864">
        <v>15.4</v>
      </c>
      <c r="AE864" t="s">
        <v>20877</v>
      </c>
      <c r="AF864">
        <v>135.09386050000001</v>
      </c>
      <c r="AG864" t="s">
        <v>17172</v>
      </c>
      <c r="AH864">
        <v>1214.6520515499999</v>
      </c>
      <c r="AI864" t="s">
        <v>20878</v>
      </c>
      <c r="AJ864">
        <v>1</v>
      </c>
      <c r="AK864">
        <v>3.7687100000000002E-3</v>
      </c>
      <c r="AL864">
        <v>4.3809993399999998</v>
      </c>
      <c r="AM864">
        <v>84.6</v>
      </c>
    </row>
    <row r="865" spans="1:39" x14ac:dyDescent="0.35">
      <c r="A865" t="s">
        <v>20879</v>
      </c>
      <c r="B865">
        <v>5.2609484000000002</v>
      </c>
      <c r="C865">
        <v>30</v>
      </c>
      <c r="D865">
        <v>68.081475699999999</v>
      </c>
      <c r="E865">
        <f t="shared" si="26"/>
        <v>4273.4742296889999</v>
      </c>
      <c r="F865">
        <v>5108</v>
      </c>
      <c r="G865">
        <v>27</v>
      </c>
      <c r="H865">
        <v>4164.1028872400002</v>
      </c>
      <c r="I865">
        <v>14.64</v>
      </c>
      <c r="J865" t="s">
        <v>20880</v>
      </c>
      <c r="K865">
        <v>134.88337066</v>
      </c>
      <c r="L865" t="s">
        <v>17208</v>
      </c>
      <c r="M865">
        <v>1219.30693539</v>
      </c>
      <c r="N865" t="s">
        <v>20881</v>
      </c>
      <c r="O865">
        <v>1</v>
      </c>
      <c r="P865">
        <v>3.6973399999999999E-3</v>
      </c>
      <c r="Q865">
        <v>3.5957477099999999</v>
      </c>
      <c r="R865">
        <v>85.36</v>
      </c>
      <c r="V865" t="s">
        <v>20882</v>
      </c>
      <c r="W865">
        <v>6.4328681300000001</v>
      </c>
      <c r="X865">
        <v>12.490157480000001</v>
      </c>
      <c r="Y865">
        <v>95.124512890000005</v>
      </c>
      <c r="Z865">
        <f t="shared" si="27"/>
        <v>5970.9656741053004</v>
      </c>
      <c r="AA865">
        <v>5108</v>
      </c>
      <c r="AB865">
        <v>27</v>
      </c>
      <c r="AC865">
        <v>5870.3462200599997</v>
      </c>
      <c r="AD865">
        <v>15.4</v>
      </c>
      <c r="AE865" t="s">
        <v>20883</v>
      </c>
      <c r="AF865">
        <v>134.73520787000001</v>
      </c>
      <c r="AG865" t="s">
        <v>17172</v>
      </c>
      <c r="AH865">
        <v>1214.6586132299999</v>
      </c>
      <c r="AI865" t="s">
        <v>20884</v>
      </c>
      <c r="AJ865">
        <v>1</v>
      </c>
      <c r="AK865">
        <v>3.7621500000000001E-3</v>
      </c>
      <c r="AL865">
        <v>4.3648933999999997</v>
      </c>
      <c r="AM865">
        <v>84.6</v>
      </c>
    </row>
    <row r="866" spans="1:39" x14ac:dyDescent="0.35">
      <c r="A866" t="s">
        <v>20885</v>
      </c>
      <c r="B866">
        <v>5.3003184699999997</v>
      </c>
      <c r="C866">
        <v>30</v>
      </c>
      <c r="D866">
        <v>65.969820780000006</v>
      </c>
      <c r="E866">
        <f t="shared" si="26"/>
        <v>4140.9256503606002</v>
      </c>
      <c r="F866">
        <v>5108</v>
      </c>
      <c r="G866">
        <v>27</v>
      </c>
      <c r="H866">
        <v>4033.00784174</v>
      </c>
      <c r="I866">
        <v>14.6</v>
      </c>
      <c r="J866" t="s">
        <v>20886</v>
      </c>
      <c r="K866">
        <v>134.92975060000001</v>
      </c>
      <c r="L866" t="s">
        <v>17208</v>
      </c>
      <c r="M866">
        <v>1219.29381203</v>
      </c>
      <c r="N866" t="s">
        <v>20887</v>
      </c>
      <c r="O866">
        <v>1</v>
      </c>
      <c r="P866">
        <v>3.7834800000000001E-3</v>
      </c>
      <c r="Q866">
        <v>3.6234857200000001</v>
      </c>
      <c r="R866">
        <v>85.4</v>
      </c>
      <c r="V866" t="s">
        <v>20888</v>
      </c>
      <c r="W866">
        <v>6.5706634099999999</v>
      </c>
      <c r="X866">
        <v>12.490157480000001</v>
      </c>
      <c r="Y866">
        <v>101.28309376</v>
      </c>
      <c r="Z866">
        <f t="shared" si="27"/>
        <v>6357.5397953152005</v>
      </c>
      <c r="AA866">
        <v>5108</v>
      </c>
      <c r="AB866">
        <v>27</v>
      </c>
      <c r="AC866">
        <v>6250.4060054600004</v>
      </c>
      <c r="AD866">
        <v>15.4</v>
      </c>
      <c r="AE866" t="s">
        <v>20889</v>
      </c>
      <c r="AF866">
        <v>134.69621979999999</v>
      </c>
      <c r="AG866" t="s">
        <v>17172</v>
      </c>
      <c r="AH866">
        <v>1214.5733113900001</v>
      </c>
      <c r="AI866" t="s">
        <v>20890</v>
      </c>
      <c r="AJ866">
        <v>1</v>
      </c>
      <c r="AK866">
        <v>3.86178E-3</v>
      </c>
      <c r="AL866">
        <v>4.4995569599999996</v>
      </c>
      <c r="AM866">
        <v>84.6</v>
      </c>
    </row>
    <row r="867" spans="1:39" x14ac:dyDescent="0.35">
      <c r="A867" t="s">
        <v>20891</v>
      </c>
      <c r="B867">
        <v>5.2970376300000002</v>
      </c>
      <c r="C867">
        <v>30</v>
      </c>
      <c r="D867">
        <v>63.141510660000002</v>
      </c>
      <c r="E867">
        <f t="shared" si="26"/>
        <v>3963.3926241282002</v>
      </c>
      <c r="F867">
        <v>5108</v>
      </c>
      <c r="G867">
        <v>27</v>
      </c>
      <c r="H867">
        <v>3860.1015530300001</v>
      </c>
      <c r="I867">
        <v>14.6</v>
      </c>
      <c r="J867" t="s">
        <v>20892</v>
      </c>
      <c r="K867">
        <v>135.07894576000001</v>
      </c>
      <c r="L867" t="s">
        <v>17208</v>
      </c>
      <c r="M867">
        <v>1219.3299012699999</v>
      </c>
      <c r="N867" t="s">
        <v>20893</v>
      </c>
      <c r="O867">
        <v>1</v>
      </c>
      <c r="P867">
        <v>3.7155399999999998E-3</v>
      </c>
      <c r="Q867">
        <v>3.5961951000000001</v>
      </c>
      <c r="R867">
        <v>85.4</v>
      </c>
      <c r="V867" t="s">
        <v>20894</v>
      </c>
      <c r="W867">
        <v>6.50504661</v>
      </c>
      <c r="X867">
        <v>12.490157480000001</v>
      </c>
      <c r="Y867">
        <v>100.66063998</v>
      </c>
      <c r="Z867">
        <f t="shared" si="27"/>
        <v>6318.4683715445999</v>
      </c>
      <c r="AA867">
        <v>5108</v>
      </c>
      <c r="AB867">
        <v>27</v>
      </c>
      <c r="AC867">
        <v>6206.1911052400001</v>
      </c>
      <c r="AD867">
        <v>15.32</v>
      </c>
      <c r="AE867" t="s">
        <v>20895</v>
      </c>
      <c r="AF867">
        <v>134.65700475</v>
      </c>
      <c r="AG867" t="s">
        <v>17172</v>
      </c>
      <c r="AH867">
        <v>1214.59627727</v>
      </c>
      <c r="AI867" t="s">
        <v>20896</v>
      </c>
      <c r="AJ867">
        <v>1</v>
      </c>
      <c r="AK867">
        <v>3.8282699999999999E-3</v>
      </c>
      <c r="AL867">
        <v>4.4539234600000004</v>
      </c>
      <c r="AM867">
        <v>84.68</v>
      </c>
    </row>
    <row r="868" spans="1:39" x14ac:dyDescent="0.35">
      <c r="A868" t="s">
        <v>20897</v>
      </c>
      <c r="B868">
        <v>5.2773526000000004</v>
      </c>
      <c r="C868">
        <v>30</v>
      </c>
      <c r="D868">
        <v>65.620011160000004</v>
      </c>
      <c r="E868">
        <f t="shared" si="26"/>
        <v>4118.9681005132006</v>
      </c>
      <c r="F868">
        <v>5108</v>
      </c>
      <c r="G868">
        <v>27</v>
      </c>
      <c r="H868">
        <v>4011.62253366</v>
      </c>
      <c r="I868">
        <v>14.6</v>
      </c>
      <c r="J868" t="s">
        <v>20898</v>
      </c>
      <c r="K868">
        <v>135.01633982000001</v>
      </c>
      <c r="L868" t="s">
        <v>17208</v>
      </c>
      <c r="M868">
        <v>1219.36927135</v>
      </c>
      <c r="N868" t="s">
        <v>20899</v>
      </c>
      <c r="O868">
        <v>1</v>
      </c>
      <c r="P868">
        <v>3.7428100000000001E-3</v>
      </c>
      <c r="Q868">
        <v>3.5805365400000002</v>
      </c>
      <c r="R868">
        <v>85.4</v>
      </c>
      <c r="V868" t="s">
        <v>20900</v>
      </c>
      <c r="W868">
        <v>6.5312933299999996</v>
      </c>
      <c r="X868">
        <v>12.490157480000001</v>
      </c>
      <c r="Y868">
        <v>87.41201015</v>
      </c>
      <c r="Z868">
        <f t="shared" si="27"/>
        <v>5486.8518771155004</v>
      </c>
      <c r="AA868">
        <v>5108</v>
      </c>
      <c r="AB868">
        <v>27</v>
      </c>
      <c r="AC868">
        <v>5383.1004716999996</v>
      </c>
      <c r="AD868">
        <v>15.22</v>
      </c>
      <c r="AE868" t="s">
        <v>20901</v>
      </c>
      <c r="AF868">
        <v>134.79734173</v>
      </c>
      <c r="AG868" t="s">
        <v>17172</v>
      </c>
      <c r="AH868">
        <v>1214.5798730700001</v>
      </c>
      <c r="AI868" t="s">
        <v>20902</v>
      </c>
      <c r="AJ868">
        <v>1</v>
      </c>
      <c r="AK868">
        <v>3.7472600000000001E-3</v>
      </c>
      <c r="AL868">
        <v>4.40292131</v>
      </c>
      <c r="AM868">
        <v>84.78</v>
      </c>
    </row>
    <row r="869" spans="1:39" x14ac:dyDescent="0.35">
      <c r="A869" t="s">
        <v>20903</v>
      </c>
      <c r="B869">
        <v>5.2871951099999999</v>
      </c>
      <c r="C869">
        <v>30</v>
      </c>
      <c r="D869">
        <v>63.510406039999999</v>
      </c>
      <c r="E869">
        <f t="shared" si="26"/>
        <v>3986.5481871308002</v>
      </c>
      <c r="F869">
        <v>5108</v>
      </c>
      <c r="G869">
        <v>27</v>
      </c>
      <c r="H869">
        <v>3882.6536523300001</v>
      </c>
      <c r="I869">
        <v>14.6</v>
      </c>
      <c r="J869" t="s">
        <v>20904</v>
      </c>
      <c r="K869">
        <v>135.10221222999999</v>
      </c>
      <c r="L869" t="s">
        <v>17208</v>
      </c>
      <c r="M869">
        <v>1219.36270967</v>
      </c>
      <c r="N869" t="s">
        <v>20905</v>
      </c>
      <c r="O869">
        <v>1</v>
      </c>
      <c r="P869">
        <v>3.7664700000000001E-3</v>
      </c>
      <c r="Q869">
        <v>3.5894842900000001</v>
      </c>
      <c r="R869">
        <v>85.4</v>
      </c>
      <c r="V869" t="s">
        <v>20906</v>
      </c>
      <c r="W869">
        <v>6.5214508100000002</v>
      </c>
      <c r="X869">
        <v>11.98818898</v>
      </c>
      <c r="Y869">
        <v>86.500324579999997</v>
      </c>
      <c r="Z869">
        <f t="shared" si="27"/>
        <v>5429.6253738865998</v>
      </c>
      <c r="AA869">
        <v>5108</v>
      </c>
      <c r="AB869">
        <v>27</v>
      </c>
      <c r="AC869">
        <v>5325.5383662900003</v>
      </c>
      <c r="AD869">
        <v>15.2</v>
      </c>
      <c r="AE869" t="s">
        <v>20907</v>
      </c>
      <c r="AF869">
        <v>135.16486763</v>
      </c>
      <c r="AG869" t="s">
        <v>17172</v>
      </c>
      <c r="AH869">
        <v>1214.5667497100001</v>
      </c>
      <c r="AI869" t="s">
        <v>20908</v>
      </c>
      <c r="AJ869">
        <v>1</v>
      </c>
      <c r="AK869">
        <v>3.8178700000000001E-3</v>
      </c>
      <c r="AL869">
        <v>4.4248432900000001</v>
      </c>
      <c r="AM869">
        <v>84.8</v>
      </c>
    </row>
    <row r="870" spans="1:39" x14ac:dyDescent="0.35">
      <c r="A870" t="s">
        <v>20909</v>
      </c>
      <c r="B870">
        <v>5.2773526000000004</v>
      </c>
      <c r="C870">
        <v>30</v>
      </c>
      <c r="D870">
        <v>69.410131460000002</v>
      </c>
      <c r="E870">
        <f t="shared" si="26"/>
        <v>4356.8739517442</v>
      </c>
      <c r="F870">
        <v>5108</v>
      </c>
      <c r="G870">
        <v>27</v>
      </c>
      <c r="H870">
        <v>4243.3282551800003</v>
      </c>
      <c r="I870">
        <v>14.6</v>
      </c>
      <c r="J870" t="s">
        <v>20910</v>
      </c>
      <c r="K870">
        <v>135.11746500999999</v>
      </c>
      <c r="L870" t="s">
        <v>17208</v>
      </c>
      <c r="M870">
        <v>1219.4152031000001</v>
      </c>
      <c r="N870" t="s">
        <v>20911</v>
      </c>
      <c r="O870">
        <v>1</v>
      </c>
      <c r="P870">
        <v>3.6185700000000002E-3</v>
      </c>
      <c r="Q870">
        <v>3.61274842</v>
      </c>
      <c r="R870">
        <v>85.4</v>
      </c>
      <c r="V870" t="s">
        <v>20912</v>
      </c>
      <c r="W870">
        <v>6.4361489699999996</v>
      </c>
      <c r="X870">
        <v>11.98818898</v>
      </c>
      <c r="Y870">
        <v>86.502531730000001</v>
      </c>
      <c r="Z870">
        <f t="shared" si="27"/>
        <v>5429.7639166921008</v>
      </c>
      <c r="AA870">
        <v>5108</v>
      </c>
      <c r="AB870">
        <v>27</v>
      </c>
      <c r="AC870">
        <v>5325.6742532999997</v>
      </c>
      <c r="AD870">
        <v>15.2</v>
      </c>
      <c r="AE870" t="s">
        <v>20913</v>
      </c>
      <c r="AF870">
        <v>134.56293758000001</v>
      </c>
      <c r="AG870" t="s">
        <v>17172</v>
      </c>
      <c r="AH870">
        <v>1214.6126814700001</v>
      </c>
      <c r="AI870" t="s">
        <v>20914</v>
      </c>
      <c r="AJ870">
        <v>1</v>
      </c>
      <c r="AK870">
        <v>3.80094E-3</v>
      </c>
      <c r="AL870">
        <v>4.3944209599999997</v>
      </c>
      <c r="AM870">
        <v>84.8</v>
      </c>
    </row>
    <row r="871" spans="1:39" x14ac:dyDescent="0.35">
      <c r="A871" t="s">
        <v>20915</v>
      </c>
      <c r="B871">
        <v>5.2707909199999996</v>
      </c>
      <c r="C871">
        <v>30</v>
      </c>
      <c r="D871">
        <v>74.159248320000003</v>
      </c>
      <c r="E871">
        <f t="shared" si="26"/>
        <v>4654.9760170464006</v>
      </c>
      <c r="F871">
        <v>5108</v>
      </c>
      <c r="G871">
        <v>27</v>
      </c>
      <c r="H871">
        <v>4533.6613996799997</v>
      </c>
      <c r="I871">
        <v>14.6</v>
      </c>
      <c r="J871" t="s">
        <v>20916</v>
      </c>
      <c r="K871">
        <v>135.13321182999999</v>
      </c>
      <c r="L871" t="s">
        <v>17208</v>
      </c>
      <c r="M871">
        <v>1219.40536058</v>
      </c>
      <c r="N871" t="s">
        <v>20917</v>
      </c>
      <c r="O871">
        <v>1</v>
      </c>
      <c r="P871">
        <v>3.72428E-3</v>
      </c>
      <c r="Q871">
        <v>3.6145379700000002</v>
      </c>
      <c r="R871">
        <v>85.4</v>
      </c>
      <c r="V871" t="s">
        <v>20918</v>
      </c>
      <c r="W871">
        <v>6.4492723300000003</v>
      </c>
      <c r="X871">
        <v>11.994750659999999</v>
      </c>
      <c r="Y871">
        <v>89.260518469999994</v>
      </c>
      <c r="Z871">
        <f t="shared" si="27"/>
        <v>5602.8827443619002</v>
      </c>
      <c r="AA871">
        <v>5108</v>
      </c>
      <c r="AB871">
        <v>27</v>
      </c>
      <c r="AC871">
        <v>5495.4743577700001</v>
      </c>
      <c r="AD871">
        <v>15.2</v>
      </c>
      <c r="AE871" t="s">
        <v>20919</v>
      </c>
      <c r="AF871">
        <v>131.45443026999999</v>
      </c>
      <c r="AG871" t="s">
        <v>17172</v>
      </c>
      <c r="AH871">
        <v>1214.5798730700001</v>
      </c>
      <c r="AI871" t="s">
        <v>20920</v>
      </c>
      <c r="AJ871">
        <v>1</v>
      </c>
      <c r="AK871">
        <v>4.0277899999999998E-3</v>
      </c>
      <c r="AL871">
        <v>4.3899470799999998</v>
      </c>
      <c r="AM871">
        <v>84.8</v>
      </c>
    </row>
    <row r="872" spans="1:39" x14ac:dyDescent="0.35">
      <c r="A872" t="s">
        <v>20921</v>
      </c>
      <c r="B872">
        <v>5.2511058799999999</v>
      </c>
      <c r="C872">
        <v>30</v>
      </c>
      <c r="D872">
        <v>76.035822139999993</v>
      </c>
      <c r="E872">
        <f t="shared" si="26"/>
        <v>4772.7685557278</v>
      </c>
      <c r="F872">
        <v>5108</v>
      </c>
      <c r="G872">
        <v>27</v>
      </c>
      <c r="H872">
        <v>4645.1033714100004</v>
      </c>
      <c r="I872">
        <v>14.54</v>
      </c>
      <c r="J872" t="s">
        <v>20922</v>
      </c>
      <c r="K872">
        <v>134.87553421000001</v>
      </c>
      <c r="L872" t="s">
        <v>17208</v>
      </c>
      <c r="M872">
        <v>1219.43816898</v>
      </c>
      <c r="N872" t="s">
        <v>20923</v>
      </c>
      <c r="O872">
        <v>1</v>
      </c>
      <c r="P872">
        <v>3.75764E-3</v>
      </c>
      <c r="Q872">
        <v>3.5765100599999999</v>
      </c>
      <c r="R872">
        <v>85.46</v>
      </c>
      <c r="V872" t="s">
        <v>20924</v>
      </c>
      <c r="W872">
        <v>6.5444166900000003</v>
      </c>
      <c r="X872">
        <v>12.00131234</v>
      </c>
      <c r="Y872">
        <v>86.003219799999997</v>
      </c>
      <c r="Z872">
        <f t="shared" si="27"/>
        <v>5398.4221068460001</v>
      </c>
      <c r="AA872">
        <v>5108</v>
      </c>
      <c r="AB872">
        <v>27</v>
      </c>
      <c r="AC872">
        <v>5294.93327176</v>
      </c>
      <c r="AD872">
        <v>15.2</v>
      </c>
      <c r="AE872" t="s">
        <v>20925</v>
      </c>
      <c r="AF872">
        <v>129.30768621000001</v>
      </c>
      <c r="AG872" t="s">
        <v>17172</v>
      </c>
      <c r="AH872">
        <v>1214.60283895</v>
      </c>
      <c r="AI872" t="s">
        <v>20926</v>
      </c>
      <c r="AJ872">
        <v>1</v>
      </c>
      <c r="AK872">
        <v>4.0733200000000001E-3</v>
      </c>
      <c r="AL872">
        <v>4.4498969800000001</v>
      </c>
      <c r="AM872">
        <v>84.8</v>
      </c>
    </row>
    <row r="873" spans="1:39" x14ac:dyDescent="0.35">
      <c r="A873" t="s">
        <v>20927</v>
      </c>
      <c r="B873">
        <v>5.3035993100000001</v>
      </c>
      <c r="C873">
        <v>30</v>
      </c>
      <c r="D873">
        <v>77.091182829999994</v>
      </c>
      <c r="E873">
        <f t="shared" si="26"/>
        <v>4839.0135462390999</v>
      </c>
      <c r="F873">
        <v>5108</v>
      </c>
      <c r="G873">
        <v>27</v>
      </c>
      <c r="H873">
        <v>4707.3905090600001</v>
      </c>
      <c r="I873">
        <v>14.5</v>
      </c>
      <c r="J873" t="s">
        <v>20928</v>
      </c>
      <c r="K873">
        <v>135.03962036999999</v>
      </c>
      <c r="L873" t="s">
        <v>17208</v>
      </c>
      <c r="M873">
        <v>1219.45129234</v>
      </c>
      <c r="N873" t="s">
        <v>20929</v>
      </c>
      <c r="O873">
        <v>1</v>
      </c>
      <c r="P873">
        <v>3.76684E-3</v>
      </c>
      <c r="Q873">
        <v>3.58232609</v>
      </c>
      <c r="R873">
        <v>85.5</v>
      </c>
      <c r="V873" t="s">
        <v>20930</v>
      </c>
      <c r="W873">
        <v>6.5585221899999997</v>
      </c>
      <c r="X873">
        <v>12.007874019999999</v>
      </c>
      <c r="Y873">
        <v>83.711496909999994</v>
      </c>
      <c r="Z873">
        <f t="shared" si="27"/>
        <v>5254.5706610406996</v>
      </c>
      <c r="AA873">
        <v>5108</v>
      </c>
      <c r="AB873">
        <v>27</v>
      </c>
      <c r="AC873">
        <v>5153.83948728</v>
      </c>
      <c r="AD873">
        <v>15.2</v>
      </c>
      <c r="AE873" t="s">
        <v>20931</v>
      </c>
      <c r="AF873">
        <v>128.47138433999999</v>
      </c>
      <c r="AG873" t="s">
        <v>17172</v>
      </c>
      <c r="AH873">
        <v>1214.68155348</v>
      </c>
      <c r="AI873" t="s">
        <v>20932</v>
      </c>
      <c r="AJ873">
        <v>1</v>
      </c>
      <c r="AK873">
        <v>3.9553100000000001E-3</v>
      </c>
      <c r="AL873">
        <v>4.4610304000000003</v>
      </c>
      <c r="AM873">
        <v>84.8</v>
      </c>
    </row>
    <row r="874" spans="1:39" x14ac:dyDescent="0.35">
      <c r="A874" t="s">
        <v>20933</v>
      </c>
      <c r="B874">
        <v>5.2707909199999996</v>
      </c>
      <c r="C874">
        <v>30</v>
      </c>
      <c r="D874">
        <v>78.466184470000002</v>
      </c>
      <c r="E874">
        <f t="shared" si="26"/>
        <v>4925.3223991819004</v>
      </c>
      <c r="F874">
        <v>5108</v>
      </c>
      <c r="G874">
        <v>27</v>
      </c>
      <c r="H874">
        <v>4791.3517279999996</v>
      </c>
      <c r="I874">
        <v>14.5</v>
      </c>
      <c r="J874" t="s">
        <v>20934</v>
      </c>
      <c r="K874">
        <v>134.89830659</v>
      </c>
      <c r="L874" t="s">
        <v>17208</v>
      </c>
      <c r="M874">
        <v>1219.4348881400001</v>
      </c>
      <c r="N874" t="s">
        <v>20935</v>
      </c>
      <c r="O874">
        <v>1</v>
      </c>
      <c r="P874">
        <v>3.7701100000000001E-3</v>
      </c>
      <c r="Q874">
        <v>3.6114062599999999</v>
      </c>
      <c r="R874">
        <v>85.5</v>
      </c>
      <c r="V874" t="s">
        <v>20936</v>
      </c>
      <c r="W874">
        <v>6.6110156299999998</v>
      </c>
      <c r="X874">
        <v>12.0144357</v>
      </c>
      <c r="Y874">
        <v>77.551807120000007</v>
      </c>
      <c r="Z874">
        <f t="shared" si="27"/>
        <v>4867.9269329224007</v>
      </c>
      <c r="AA874">
        <v>5108</v>
      </c>
      <c r="AB874">
        <v>27</v>
      </c>
      <c r="AC874">
        <v>4774.6077971000004</v>
      </c>
      <c r="AD874">
        <v>15.2</v>
      </c>
      <c r="AE874" t="s">
        <v>20937</v>
      </c>
      <c r="AF874">
        <v>127.9718527</v>
      </c>
      <c r="AG874" t="s">
        <v>17172</v>
      </c>
      <c r="AH874">
        <v>1214.71108104</v>
      </c>
      <c r="AI874" t="s">
        <v>20938</v>
      </c>
      <c r="AJ874">
        <v>1</v>
      </c>
      <c r="AK874">
        <v>3.9341300000000001E-3</v>
      </c>
      <c r="AL874">
        <v>4.4690833699999999</v>
      </c>
      <c r="AM874">
        <v>84.8</v>
      </c>
    </row>
    <row r="875" spans="1:39" x14ac:dyDescent="0.35">
      <c r="A875" t="s">
        <v>20939</v>
      </c>
      <c r="B875">
        <v>5.2707909199999996</v>
      </c>
      <c r="C875">
        <v>30</v>
      </c>
      <c r="D875">
        <v>79.360332159999999</v>
      </c>
      <c r="E875">
        <f t="shared" si="26"/>
        <v>4981.4480496832002</v>
      </c>
      <c r="F875">
        <v>5108</v>
      </c>
      <c r="G875">
        <v>27</v>
      </c>
      <c r="H875">
        <v>4845.9507393499998</v>
      </c>
      <c r="I875">
        <v>14.5</v>
      </c>
      <c r="J875" t="s">
        <v>20940</v>
      </c>
      <c r="K875">
        <v>135.10224159000001</v>
      </c>
      <c r="L875" t="s">
        <v>17208</v>
      </c>
      <c r="M875">
        <v>1219.45129234</v>
      </c>
      <c r="N875" t="s">
        <v>20941</v>
      </c>
      <c r="O875">
        <v>1</v>
      </c>
      <c r="P875">
        <v>3.7330100000000001E-3</v>
      </c>
      <c r="Q875">
        <v>3.6167749100000002</v>
      </c>
      <c r="R875">
        <v>85.5</v>
      </c>
      <c r="V875" t="s">
        <v>20942</v>
      </c>
      <c r="W875">
        <v>6.5585221899999997</v>
      </c>
      <c r="X875">
        <v>12.01771654</v>
      </c>
      <c r="Y875">
        <v>83.64038635</v>
      </c>
      <c r="Z875">
        <f t="shared" si="27"/>
        <v>5250.1070511895005</v>
      </c>
      <c r="AA875">
        <v>5108</v>
      </c>
      <c r="AB875">
        <v>27</v>
      </c>
      <c r="AC875">
        <v>5144.5011579499997</v>
      </c>
      <c r="AD875">
        <v>15.12</v>
      </c>
      <c r="AE875" t="s">
        <v>20943</v>
      </c>
      <c r="AF875">
        <v>127.87045012</v>
      </c>
      <c r="AG875" t="s">
        <v>17172</v>
      </c>
      <c r="AH875">
        <v>1214.7406086000001</v>
      </c>
      <c r="AI875" t="s">
        <v>20944</v>
      </c>
      <c r="AJ875">
        <v>1</v>
      </c>
      <c r="AK875">
        <v>3.9974600000000004E-3</v>
      </c>
      <c r="AL875">
        <v>4.4833997600000002</v>
      </c>
      <c r="AM875">
        <v>84.88</v>
      </c>
    </row>
    <row r="876" spans="1:39" x14ac:dyDescent="0.35">
      <c r="A876" t="s">
        <v>20945</v>
      </c>
      <c r="B876">
        <v>5.3003184699999997</v>
      </c>
      <c r="C876">
        <v>30</v>
      </c>
      <c r="D876">
        <v>80.08195001</v>
      </c>
      <c r="E876">
        <f t="shared" si="26"/>
        <v>5026.7440021277007</v>
      </c>
      <c r="F876">
        <v>5108</v>
      </c>
      <c r="G876">
        <v>27</v>
      </c>
      <c r="H876">
        <v>4893.48149268</v>
      </c>
      <c r="I876">
        <v>14.56</v>
      </c>
      <c r="J876" t="s">
        <v>20946</v>
      </c>
      <c r="K876">
        <v>135.13323628000001</v>
      </c>
      <c r="L876" t="s">
        <v>17208</v>
      </c>
      <c r="M876">
        <v>1219.4545731799999</v>
      </c>
      <c r="N876" t="s">
        <v>20947</v>
      </c>
      <c r="O876">
        <v>1</v>
      </c>
      <c r="P876">
        <v>3.79007E-3</v>
      </c>
      <c r="Q876">
        <v>3.592616</v>
      </c>
      <c r="R876">
        <v>85.44</v>
      </c>
      <c r="V876" t="s">
        <v>20948</v>
      </c>
      <c r="W876">
        <v>6.5650838699999996</v>
      </c>
      <c r="X876">
        <v>12.024278219999999</v>
      </c>
      <c r="Y876">
        <v>82.667591029999997</v>
      </c>
      <c r="Z876">
        <f t="shared" si="27"/>
        <v>5189.0446889531004</v>
      </c>
      <c r="AA876">
        <v>5108</v>
      </c>
      <c r="AB876">
        <v>27</v>
      </c>
      <c r="AC876">
        <v>5083.5748795999998</v>
      </c>
      <c r="AD876">
        <v>15.1</v>
      </c>
      <c r="AE876" t="s">
        <v>20949</v>
      </c>
      <c r="AF876">
        <v>127.85490617000001</v>
      </c>
      <c r="AG876" t="s">
        <v>17172</v>
      </c>
      <c r="AH876">
        <v>1214.8095062299999</v>
      </c>
      <c r="AI876" t="s">
        <v>20950</v>
      </c>
      <c r="AJ876">
        <v>1</v>
      </c>
      <c r="AK876">
        <v>3.9400299999999997E-3</v>
      </c>
      <c r="AL876">
        <v>4.46460949</v>
      </c>
      <c r="AM876">
        <v>84.9</v>
      </c>
    </row>
    <row r="877" spans="1:39" x14ac:dyDescent="0.35">
      <c r="A877" t="s">
        <v>20951</v>
      </c>
      <c r="B877">
        <v>5.2970376300000002</v>
      </c>
      <c r="C877">
        <v>30</v>
      </c>
      <c r="D877">
        <v>83.448809010000005</v>
      </c>
      <c r="E877">
        <f t="shared" si="26"/>
        <v>5238.0817415577003</v>
      </c>
      <c r="F877">
        <v>5108</v>
      </c>
      <c r="G877">
        <v>27</v>
      </c>
      <c r="H877">
        <v>5101.5706446000004</v>
      </c>
      <c r="I877">
        <v>14.6</v>
      </c>
      <c r="J877" t="s">
        <v>20952</v>
      </c>
      <c r="K877">
        <v>135.29746581000001</v>
      </c>
      <c r="L877" t="s">
        <v>17208</v>
      </c>
      <c r="M877">
        <v>1219.4316073</v>
      </c>
      <c r="N877" t="s">
        <v>20953</v>
      </c>
      <c r="O877">
        <v>1</v>
      </c>
      <c r="P877">
        <v>3.75289E-3</v>
      </c>
      <c r="Q877">
        <v>3.6154327500000001</v>
      </c>
      <c r="R877">
        <v>85.4</v>
      </c>
      <c r="V877" t="s">
        <v>20954</v>
      </c>
      <c r="W877">
        <v>6.5552413500000002</v>
      </c>
      <c r="X877">
        <v>11.528871390000001</v>
      </c>
      <c r="Y877">
        <v>81.78262848</v>
      </c>
      <c r="Z877">
        <f t="shared" si="27"/>
        <v>5133.4955896895999</v>
      </c>
      <c r="AA877">
        <v>5108</v>
      </c>
      <c r="AB877">
        <v>27</v>
      </c>
      <c r="AC877">
        <v>5029.1548420099998</v>
      </c>
      <c r="AD877">
        <v>15.1</v>
      </c>
      <c r="AE877" t="s">
        <v>20955</v>
      </c>
      <c r="AF877">
        <v>128.12038777000001</v>
      </c>
      <c r="AG877" t="s">
        <v>17172</v>
      </c>
      <c r="AH877">
        <v>1214.8095062299999</v>
      </c>
      <c r="AI877" t="s">
        <v>20956</v>
      </c>
      <c r="AJ877">
        <v>1</v>
      </c>
      <c r="AK877">
        <v>3.9621500000000002E-3</v>
      </c>
      <c r="AL877">
        <v>4.5017426399999998</v>
      </c>
      <c r="AM877">
        <v>84.9</v>
      </c>
    </row>
    <row r="878" spans="1:39" x14ac:dyDescent="0.35">
      <c r="A878" t="s">
        <v>20957</v>
      </c>
      <c r="B878">
        <v>5.2281399999999998</v>
      </c>
      <c r="C878">
        <v>30</v>
      </c>
      <c r="D878">
        <v>84.624834340000007</v>
      </c>
      <c r="E878">
        <f t="shared" si="26"/>
        <v>5311.9008515218011</v>
      </c>
      <c r="F878">
        <v>5108</v>
      </c>
      <c r="G878">
        <v>27</v>
      </c>
      <c r="H878">
        <v>5173.46593441</v>
      </c>
      <c r="I878">
        <v>14.6</v>
      </c>
      <c r="J878" t="s">
        <v>20958</v>
      </c>
      <c r="K878">
        <v>135.03177388</v>
      </c>
      <c r="L878" t="s">
        <v>17208</v>
      </c>
      <c r="M878">
        <v>1219.47753906</v>
      </c>
      <c r="N878" t="s">
        <v>20959</v>
      </c>
      <c r="O878">
        <v>1</v>
      </c>
      <c r="P878">
        <v>3.84893E-3</v>
      </c>
      <c r="Q878">
        <v>3.56979925</v>
      </c>
      <c r="R878">
        <v>85.4</v>
      </c>
      <c r="V878" t="s">
        <v>20960</v>
      </c>
      <c r="W878">
        <v>6.6339815099999999</v>
      </c>
      <c r="X878">
        <v>11.532152229999999</v>
      </c>
      <c r="Y878">
        <v>74.430340619999996</v>
      </c>
      <c r="Z878">
        <f t="shared" si="27"/>
        <v>4671.9924807174002</v>
      </c>
      <c r="AA878">
        <v>5108</v>
      </c>
      <c r="AB878">
        <v>27</v>
      </c>
      <c r="AC878">
        <v>4577.0320042200001</v>
      </c>
      <c r="AD878">
        <v>15.1</v>
      </c>
      <c r="AE878" t="s">
        <v>20961</v>
      </c>
      <c r="AF878">
        <v>128.51028959999999</v>
      </c>
      <c r="AG878" t="s">
        <v>17172</v>
      </c>
      <c r="AH878">
        <v>1214.86528051</v>
      </c>
      <c r="AI878" t="s">
        <v>20962</v>
      </c>
      <c r="AJ878">
        <v>1</v>
      </c>
      <c r="AK878">
        <v>3.9123500000000002E-3</v>
      </c>
      <c r="AL878">
        <v>4.5491656799999998</v>
      </c>
      <c r="AM878">
        <v>84.9</v>
      </c>
    </row>
    <row r="879" spans="1:39" x14ac:dyDescent="0.35">
      <c r="A879" t="s">
        <v>20963</v>
      </c>
      <c r="B879">
        <v>5.27407176</v>
      </c>
      <c r="C879">
        <v>30</v>
      </c>
      <c r="D879">
        <v>85.08825899</v>
      </c>
      <c r="E879">
        <f t="shared" si="26"/>
        <v>5340.9900168023005</v>
      </c>
      <c r="F879">
        <v>5108</v>
      </c>
      <c r="G879">
        <v>27</v>
      </c>
      <c r="H879">
        <v>5201.7969993799998</v>
      </c>
      <c r="I879">
        <v>14.6</v>
      </c>
      <c r="J879" t="s">
        <v>20964</v>
      </c>
      <c r="K879">
        <v>134.92243593000001</v>
      </c>
      <c r="L879" t="s">
        <v>17208</v>
      </c>
      <c r="M879">
        <v>1219.4939432599999</v>
      </c>
      <c r="N879" t="s">
        <v>20965</v>
      </c>
      <c r="O879">
        <v>1</v>
      </c>
      <c r="P879">
        <v>3.8438000000000001E-3</v>
      </c>
      <c r="Q879">
        <v>3.55279853</v>
      </c>
      <c r="R879">
        <v>85.4</v>
      </c>
      <c r="V879" t="s">
        <v>20966</v>
      </c>
      <c r="W879">
        <v>6.6733515900000002</v>
      </c>
      <c r="X879">
        <v>11.53543307</v>
      </c>
      <c r="Y879">
        <v>74.223770619999996</v>
      </c>
      <c r="Z879">
        <f t="shared" si="27"/>
        <v>4659.0260818174002</v>
      </c>
      <c r="AA879">
        <v>5108</v>
      </c>
      <c r="AB879">
        <v>27</v>
      </c>
      <c r="AC879">
        <v>4564.3291533399997</v>
      </c>
      <c r="AD879">
        <v>15.1</v>
      </c>
      <c r="AE879" t="s">
        <v>20967</v>
      </c>
      <c r="AF879">
        <v>129.04117337</v>
      </c>
      <c r="AG879" t="s">
        <v>17172</v>
      </c>
      <c r="AH879">
        <v>1214.8816847099999</v>
      </c>
      <c r="AI879" t="s">
        <v>20968</v>
      </c>
      <c r="AJ879">
        <v>1</v>
      </c>
      <c r="AK879">
        <v>3.8846699999999998E-3</v>
      </c>
      <c r="AL879">
        <v>4.5612451399999996</v>
      </c>
      <c r="AM879">
        <v>84.9</v>
      </c>
    </row>
    <row r="880" spans="1:39" x14ac:dyDescent="0.35">
      <c r="A880" t="s">
        <v>20969</v>
      </c>
      <c r="B880">
        <v>5.1920507599999999</v>
      </c>
      <c r="C880">
        <v>30</v>
      </c>
      <c r="D880">
        <v>86.518954469999997</v>
      </c>
      <c r="E880">
        <f t="shared" si="26"/>
        <v>5430.7947720819002</v>
      </c>
      <c r="F880">
        <v>5108</v>
      </c>
      <c r="G880">
        <v>27</v>
      </c>
      <c r="H880">
        <v>5285.6057957900002</v>
      </c>
      <c r="I880">
        <v>14.54</v>
      </c>
      <c r="J880" t="s">
        <v>20970</v>
      </c>
      <c r="K880">
        <v>134.88308645999999</v>
      </c>
      <c r="L880" t="s">
        <v>17208</v>
      </c>
      <c r="M880">
        <v>1219.5497175400001</v>
      </c>
      <c r="N880" t="s">
        <v>20971</v>
      </c>
      <c r="O880">
        <v>1</v>
      </c>
      <c r="P880">
        <v>3.8368400000000002E-3</v>
      </c>
      <c r="Q880">
        <v>3.5510089800000002</v>
      </c>
      <c r="R880">
        <v>85.46</v>
      </c>
      <c r="V880" t="s">
        <v>20972</v>
      </c>
      <c r="W880">
        <v>6.6503857100000001</v>
      </c>
      <c r="X880">
        <v>11.04002625</v>
      </c>
      <c r="Y880">
        <v>72.644059549999994</v>
      </c>
      <c r="Z880">
        <f t="shared" si="27"/>
        <v>4559.8676179534996</v>
      </c>
      <c r="AA880">
        <v>5108</v>
      </c>
      <c r="AB880">
        <v>27</v>
      </c>
      <c r="AC880">
        <v>4467.1861325700002</v>
      </c>
      <c r="AD880">
        <v>15.1</v>
      </c>
      <c r="AE880" t="s">
        <v>20973</v>
      </c>
      <c r="AF880">
        <v>129.56415749999999</v>
      </c>
      <c r="AG880" t="s">
        <v>17172</v>
      </c>
      <c r="AH880">
        <v>1214.8423146299999</v>
      </c>
      <c r="AI880" t="s">
        <v>20974</v>
      </c>
      <c r="AJ880">
        <v>1</v>
      </c>
      <c r="AK880">
        <v>3.8746100000000001E-3</v>
      </c>
      <c r="AL880">
        <v>4.5643768500000004</v>
      </c>
      <c r="AM880">
        <v>84.9</v>
      </c>
    </row>
    <row r="881" spans="1:39" x14ac:dyDescent="0.35">
      <c r="A881" t="s">
        <v>20975</v>
      </c>
      <c r="B881">
        <v>5.2904759500000003</v>
      </c>
      <c r="C881">
        <v>30</v>
      </c>
      <c r="D881">
        <v>84.599438059999997</v>
      </c>
      <c r="E881">
        <f t="shared" si="26"/>
        <v>5310.3067270262</v>
      </c>
      <c r="F881">
        <v>5108</v>
      </c>
      <c r="G881">
        <v>27</v>
      </c>
      <c r="H881">
        <v>5162.2636319900002</v>
      </c>
      <c r="I881">
        <v>14.44</v>
      </c>
      <c r="J881" t="s">
        <v>20976</v>
      </c>
      <c r="K881">
        <v>135.18849642000001</v>
      </c>
      <c r="L881" t="s">
        <v>17208</v>
      </c>
      <c r="M881">
        <v>1219.5234708200001</v>
      </c>
      <c r="N881" t="s">
        <v>20977</v>
      </c>
      <c r="O881">
        <v>1</v>
      </c>
      <c r="P881">
        <v>4.0021199999999996E-3</v>
      </c>
      <c r="Q881">
        <v>3.59708987</v>
      </c>
      <c r="R881">
        <v>85.56</v>
      </c>
      <c r="V881" t="s">
        <v>20978</v>
      </c>
      <c r="W881">
        <v>6.6635090699999999</v>
      </c>
      <c r="X881">
        <v>11.043307090000001</v>
      </c>
      <c r="Y881">
        <v>80.628702989999994</v>
      </c>
      <c r="Z881">
        <f t="shared" si="27"/>
        <v>5061.0636866822997</v>
      </c>
      <c r="AA881">
        <v>5108</v>
      </c>
      <c r="AB881">
        <v>27</v>
      </c>
      <c r="AC881">
        <v>4963.0232964099996</v>
      </c>
      <c r="AD881">
        <v>15.18</v>
      </c>
      <c r="AE881" t="s">
        <v>20979</v>
      </c>
      <c r="AF881">
        <v>130.17315754000001</v>
      </c>
      <c r="AG881" t="s">
        <v>17172</v>
      </c>
      <c r="AH881">
        <v>1214.9112122700001</v>
      </c>
      <c r="AI881" t="s">
        <v>20980</v>
      </c>
      <c r="AJ881">
        <v>1</v>
      </c>
      <c r="AK881">
        <v>3.75932E-3</v>
      </c>
      <c r="AL881">
        <v>4.5133747</v>
      </c>
      <c r="AM881">
        <v>84.82</v>
      </c>
    </row>
    <row r="882" spans="1:39" x14ac:dyDescent="0.35">
      <c r="A882" t="s">
        <v>20981</v>
      </c>
      <c r="B882">
        <v>5.2543867200000003</v>
      </c>
      <c r="C882">
        <v>30</v>
      </c>
      <c r="D882">
        <v>81.471609419999993</v>
      </c>
      <c r="E882">
        <f t="shared" si="26"/>
        <v>5113.9729232933996</v>
      </c>
      <c r="F882">
        <v>5108</v>
      </c>
      <c r="G882">
        <v>27</v>
      </c>
      <c r="H882">
        <v>4969.0591203599997</v>
      </c>
      <c r="I882">
        <v>14.4</v>
      </c>
      <c r="J882" t="s">
        <v>20982</v>
      </c>
      <c r="K882">
        <v>134.93819228000001</v>
      </c>
      <c r="L882" t="s">
        <v>17208</v>
      </c>
      <c r="M882">
        <v>1219.5825259400001</v>
      </c>
      <c r="N882" t="s">
        <v>20983</v>
      </c>
      <c r="O882">
        <v>1</v>
      </c>
      <c r="P882">
        <v>3.9052399999999999E-3</v>
      </c>
      <c r="Q882">
        <v>3.592616</v>
      </c>
      <c r="R882">
        <v>85.6</v>
      </c>
      <c r="V882" t="s">
        <v>20984</v>
      </c>
      <c r="W882">
        <v>6.62741983</v>
      </c>
      <c r="X882">
        <v>11.043307090000001</v>
      </c>
      <c r="Y882">
        <v>88.590391999999994</v>
      </c>
      <c r="Z882">
        <f t="shared" si="27"/>
        <v>5560.8189058400003</v>
      </c>
      <c r="AA882">
        <v>5108</v>
      </c>
      <c r="AB882">
        <v>27</v>
      </c>
      <c r="AC882">
        <v>5454.2168916199998</v>
      </c>
      <c r="AD882">
        <v>15.2</v>
      </c>
      <c r="AE882" t="s">
        <v>20985</v>
      </c>
      <c r="AF882">
        <v>130.48570721999999</v>
      </c>
      <c r="AG882" t="s">
        <v>17172</v>
      </c>
      <c r="AH882">
        <v>1214.8488763099999</v>
      </c>
      <c r="AI882" t="s">
        <v>20986</v>
      </c>
      <c r="AJ882">
        <v>1</v>
      </c>
      <c r="AK882">
        <v>3.7358299999999999E-3</v>
      </c>
      <c r="AL882">
        <v>4.5469287500000002</v>
      </c>
      <c r="AM882">
        <v>84.8</v>
      </c>
    </row>
    <row r="883" spans="1:39" x14ac:dyDescent="0.35">
      <c r="A883" t="s">
        <v>20987</v>
      </c>
      <c r="B883">
        <v>5.2937567899999998</v>
      </c>
      <c r="C883">
        <v>30</v>
      </c>
      <c r="D883">
        <v>84.152441080000003</v>
      </c>
      <c r="E883">
        <f t="shared" si="26"/>
        <v>5282.2487265916006</v>
      </c>
      <c r="F883">
        <v>5108</v>
      </c>
      <c r="G883">
        <v>27</v>
      </c>
      <c r="H883">
        <v>5132.5665196199998</v>
      </c>
      <c r="I883">
        <v>14.4</v>
      </c>
      <c r="J883" t="s">
        <v>20988</v>
      </c>
      <c r="K883">
        <v>135.14078541000001</v>
      </c>
      <c r="L883" t="s">
        <v>17208</v>
      </c>
      <c r="M883">
        <v>1219.56612174</v>
      </c>
      <c r="N883" t="s">
        <v>20989</v>
      </c>
      <c r="O883">
        <v>1</v>
      </c>
      <c r="P883">
        <v>3.9864799999999997E-3</v>
      </c>
      <c r="Q883">
        <v>3.6011163599999998</v>
      </c>
      <c r="R883">
        <v>85.6</v>
      </c>
      <c r="V883" t="s">
        <v>20990</v>
      </c>
      <c r="W883">
        <v>6.62741983</v>
      </c>
      <c r="X883">
        <v>11.043307090000001</v>
      </c>
      <c r="Y883">
        <v>90.710977549999996</v>
      </c>
      <c r="Z883">
        <f t="shared" si="27"/>
        <v>5693.9280608135005</v>
      </c>
      <c r="AA883">
        <v>5108</v>
      </c>
      <c r="AB883">
        <v>27</v>
      </c>
      <c r="AC883">
        <v>5584.7743176599997</v>
      </c>
      <c r="AD883">
        <v>15.2</v>
      </c>
      <c r="AE883" t="s">
        <v>20991</v>
      </c>
      <c r="AF883">
        <v>131.08689325</v>
      </c>
      <c r="AG883" t="s">
        <v>17172</v>
      </c>
      <c r="AH883">
        <v>1214.76685531</v>
      </c>
      <c r="AI883" t="s">
        <v>20992</v>
      </c>
      <c r="AJ883">
        <v>1</v>
      </c>
      <c r="AK883">
        <v>3.8213000000000001E-3</v>
      </c>
      <c r="AL883">
        <v>4.5733246000000003</v>
      </c>
      <c r="AM883">
        <v>84.8</v>
      </c>
    </row>
    <row r="884" spans="1:39" x14ac:dyDescent="0.35">
      <c r="A884" t="s">
        <v>20993</v>
      </c>
      <c r="B884">
        <v>5.2412633599999996</v>
      </c>
      <c r="C884">
        <v>30</v>
      </c>
      <c r="D884">
        <v>82.177838210000004</v>
      </c>
      <c r="E884">
        <f t="shared" si="26"/>
        <v>5158.3029044417008</v>
      </c>
      <c r="F884">
        <v>5108</v>
      </c>
      <c r="G884">
        <v>27</v>
      </c>
      <c r="H884">
        <v>5015.5320213200002</v>
      </c>
      <c r="I884">
        <v>14.46</v>
      </c>
      <c r="J884" t="s">
        <v>20994</v>
      </c>
      <c r="K884">
        <v>134.93770942</v>
      </c>
      <c r="L884" t="s">
        <v>17208</v>
      </c>
      <c r="M884">
        <v>1219.61861518</v>
      </c>
      <c r="N884" t="s">
        <v>20995</v>
      </c>
      <c r="O884">
        <v>1</v>
      </c>
      <c r="P884">
        <v>4.0060199999999999E-3</v>
      </c>
      <c r="Q884">
        <v>3.5876947399999999</v>
      </c>
      <c r="R884">
        <v>85.54</v>
      </c>
      <c r="V884" t="s">
        <v>20996</v>
      </c>
      <c r="W884">
        <v>6.6766324299999997</v>
      </c>
      <c r="X884">
        <v>11.043307090000001</v>
      </c>
      <c r="Y884">
        <v>90.333244350000001</v>
      </c>
      <c r="Z884">
        <f t="shared" si="27"/>
        <v>5670.2177478495005</v>
      </c>
      <c r="AA884">
        <v>5108</v>
      </c>
      <c r="AB884">
        <v>27</v>
      </c>
      <c r="AC884">
        <v>5561.5185360300002</v>
      </c>
      <c r="AD884">
        <v>15.2</v>
      </c>
      <c r="AE884" t="s">
        <v>20997</v>
      </c>
      <c r="AF884">
        <v>131.49274328000001</v>
      </c>
      <c r="AG884" t="s">
        <v>17172</v>
      </c>
      <c r="AH884">
        <v>1214.7766978300001</v>
      </c>
      <c r="AI884" t="s">
        <v>20998</v>
      </c>
      <c r="AJ884">
        <v>1</v>
      </c>
      <c r="AK884">
        <v>3.7316599999999999E-3</v>
      </c>
      <c r="AL884">
        <v>4.5518500099999999</v>
      </c>
      <c r="AM884">
        <v>84.8</v>
      </c>
    </row>
    <row r="885" spans="1:39" x14ac:dyDescent="0.35">
      <c r="A885" t="s">
        <v>20999</v>
      </c>
      <c r="B885">
        <v>5.2773526000000004</v>
      </c>
      <c r="C885">
        <v>30</v>
      </c>
      <c r="D885">
        <v>81.852129939999998</v>
      </c>
      <c r="E885">
        <f t="shared" si="26"/>
        <v>5137.8581963338002</v>
      </c>
      <c r="F885">
        <v>5108</v>
      </c>
      <c r="G885">
        <v>27</v>
      </c>
      <c r="H885">
        <v>5001.6990982200005</v>
      </c>
      <c r="I885">
        <v>14.56</v>
      </c>
      <c r="J885" t="s">
        <v>21000</v>
      </c>
      <c r="K885">
        <v>135.27389163000001</v>
      </c>
      <c r="L885" t="s">
        <v>17208</v>
      </c>
      <c r="M885">
        <v>1219.65142358</v>
      </c>
      <c r="N885" t="s">
        <v>21001</v>
      </c>
      <c r="O885">
        <v>1</v>
      </c>
      <c r="P885">
        <v>4.0576400000000004E-3</v>
      </c>
      <c r="Q885">
        <v>3.5975372600000002</v>
      </c>
      <c r="R885">
        <v>85.44</v>
      </c>
      <c r="V885" t="s">
        <v>21002</v>
      </c>
      <c r="W885">
        <v>6.65694739</v>
      </c>
      <c r="X885">
        <v>10.54133858</v>
      </c>
      <c r="Y885">
        <v>94.427870049999996</v>
      </c>
      <c r="Z885">
        <f t="shared" si="27"/>
        <v>5927.2374030384999</v>
      </c>
      <c r="AA885">
        <v>5108</v>
      </c>
      <c r="AB885">
        <v>27</v>
      </c>
      <c r="AC885">
        <v>5813.61107292</v>
      </c>
      <c r="AD885">
        <v>15.2</v>
      </c>
      <c r="AE885" t="s">
        <v>21003</v>
      </c>
      <c r="AF885">
        <v>131.83674966999999</v>
      </c>
      <c r="AG885" t="s">
        <v>17172</v>
      </c>
      <c r="AH885">
        <v>1214.8488763099999</v>
      </c>
      <c r="AI885" t="s">
        <v>21004</v>
      </c>
      <c r="AJ885">
        <v>1</v>
      </c>
      <c r="AK885">
        <v>3.86579E-3</v>
      </c>
      <c r="AL885">
        <v>4.4910053400000001</v>
      </c>
      <c r="AM885">
        <v>84.8</v>
      </c>
    </row>
    <row r="886" spans="1:39" x14ac:dyDescent="0.35">
      <c r="A886" t="s">
        <v>21005</v>
      </c>
      <c r="B886">
        <v>5.2324268800000002</v>
      </c>
      <c r="C886">
        <v>30</v>
      </c>
      <c r="D886">
        <v>81.165852490000006</v>
      </c>
      <c r="E886">
        <f t="shared" si="26"/>
        <v>5094.7805607973005</v>
      </c>
      <c r="F886">
        <v>5108</v>
      </c>
      <c r="G886">
        <v>27</v>
      </c>
      <c r="H886">
        <v>4962.0040761199998</v>
      </c>
      <c r="I886">
        <v>14.6</v>
      </c>
      <c r="J886" t="s">
        <v>21006</v>
      </c>
      <c r="K886">
        <v>135.02461366</v>
      </c>
      <c r="L886" t="s">
        <v>17208</v>
      </c>
      <c r="M886">
        <v>1219.66261175</v>
      </c>
      <c r="N886" t="s">
        <v>21007</v>
      </c>
      <c r="O886">
        <v>1</v>
      </c>
      <c r="P886">
        <v>4.1003999999999997E-3</v>
      </c>
      <c r="Q886">
        <v>3.5745496299999999</v>
      </c>
      <c r="R886">
        <v>85.4</v>
      </c>
      <c r="V886" t="s">
        <v>21008</v>
      </c>
      <c r="W886">
        <v>6.6667899100000003</v>
      </c>
      <c r="X886">
        <v>11.04002625</v>
      </c>
      <c r="Y886">
        <v>80.420528309999995</v>
      </c>
      <c r="Z886">
        <f t="shared" si="27"/>
        <v>5047.9965620186995</v>
      </c>
      <c r="AA886">
        <v>5108</v>
      </c>
      <c r="AB886">
        <v>27</v>
      </c>
      <c r="AC886">
        <v>4951.2254552699997</v>
      </c>
      <c r="AD886">
        <v>15.2</v>
      </c>
      <c r="AE886" t="s">
        <v>21009</v>
      </c>
      <c r="AF886">
        <v>132.33652996000001</v>
      </c>
      <c r="AG886" t="s">
        <v>17172</v>
      </c>
      <c r="AH886">
        <v>1214.81278707</v>
      </c>
      <c r="AI886" t="s">
        <v>21010</v>
      </c>
      <c r="AJ886">
        <v>1</v>
      </c>
      <c r="AK886">
        <v>3.6365999999999998E-3</v>
      </c>
      <c r="AL886">
        <v>4.5388757799999997</v>
      </c>
      <c r="AM886">
        <v>84.8</v>
      </c>
    </row>
    <row r="887" spans="1:39" x14ac:dyDescent="0.35">
      <c r="A887" t="s">
        <v>21011</v>
      </c>
      <c r="B887">
        <v>5.2540038500000001</v>
      </c>
      <c r="C887">
        <v>30</v>
      </c>
      <c r="D887">
        <v>80.980819319999995</v>
      </c>
      <c r="E887">
        <f t="shared" si="26"/>
        <v>5083.1660287163995</v>
      </c>
      <c r="F887">
        <v>5108</v>
      </c>
      <c r="G887">
        <v>27</v>
      </c>
      <c r="H887">
        <v>4950.6922334000001</v>
      </c>
      <c r="I887">
        <v>14.6</v>
      </c>
      <c r="J887" t="s">
        <v>21012</v>
      </c>
      <c r="K887">
        <v>135.17309766</v>
      </c>
      <c r="L887" t="s">
        <v>17208</v>
      </c>
      <c r="M887">
        <v>1219.6855776299999</v>
      </c>
      <c r="N887" t="s">
        <v>21013</v>
      </c>
      <c r="O887">
        <v>1</v>
      </c>
      <c r="P887">
        <v>3.9975499999999999E-3</v>
      </c>
      <c r="Q887">
        <v>3.5787570899999999</v>
      </c>
      <c r="R887">
        <v>85.4</v>
      </c>
      <c r="V887" t="s">
        <v>21014</v>
      </c>
      <c r="W887">
        <v>6.6339815099999999</v>
      </c>
      <c r="X887">
        <v>10.538057739999999</v>
      </c>
      <c r="Y887">
        <v>87.463647769999994</v>
      </c>
      <c r="Z887">
        <f t="shared" si="27"/>
        <v>5490.0931705228995</v>
      </c>
      <c r="AA887">
        <v>5108</v>
      </c>
      <c r="AB887">
        <v>27</v>
      </c>
      <c r="AC887">
        <v>5384.8469832000001</v>
      </c>
      <c r="AD887">
        <v>15.2</v>
      </c>
      <c r="AE887" t="s">
        <v>21015</v>
      </c>
      <c r="AF887">
        <v>132.75036663</v>
      </c>
      <c r="AG887" t="s">
        <v>17172</v>
      </c>
      <c r="AH887">
        <v>1214.8226295899999</v>
      </c>
      <c r="AI887" t="s">
        <v>21016</v>
      </c>
      <c r="AJ887">
        <v>1</v>
      </c>
      <c r="AK887">
        <v>3.6576E-3</v>
      </c>
      <c r="AL887">
        <v>4.5451392000000004</v>
      </c>
      <c r="AM887">
        <v>84.8</v>
      </c>
    </row>
    <row r="888" spans="1:39" x14ac:dyDescent="0.35">
      <c r="A888" t="s">
        <v>21017</v>
      </c>
      <c r="B888">
        <v>5.26056553</v>
      </c>
      <c r="C888">
        <v>30</v>
      </c>
      <c r="D888">
        <v>78.383121900000006</v>
      </c>
      <c r="E888">
        <f t="shared" si="26"/>
        <v>4920.1085616630007</v>
      </c>
      <c r="F888">
        <v>5108</v>
      </c>
      <c r="G888">
        <v>27</v>
      </c>
      <c r="H888">
        <v>4791.8842521300003</v>
      </c>
      <c r="I888">
        <v>14.6</v>
      </c>
      <c r="J888" t="s">
        <v>21018</v>
      </c>
      <c r="K888">
        <v>135.087234</v>
      </c>
      <c r="L888" t="s">
        <v>17208</v>
      </c>
      <c r="M888">
        <v>1219.6658925900001</v>
      </c>
      <c r="N888" t="s">
        <v>21019</v>
      </c>
      <c r="O888">
        <v>1</v>
      </c>
      <c r="P888">
        <v>4.0244E-3</v>
      </c>
      <c r="Q888">
        <v>3.5979947399999999</v>
      </c>
      <c r="R888">
        <v>85.4</v>
      </c>
      <c r="V888" t="s">
        <v>21020</v>
      </c>
      <c r="W888">
        <v>6.6897557900000004</v>
      </c>
      <c r="X888">
        <v>10.538057739999999</v>
      </c>
      <c r="Y888">
        <v>84.597885329999997</v>
      </c>
      <c r="Z888">
        <f t="shared" si="27"/>
        <v>5310.2092621641004</v>
      </c>
      <c r="AA888">
        <v>5108</v>
      </c>
      <c r="AB888">
        <v>27</v>
      </c>
      <c r="AC888">
        <v>5213.2644391499998</v>
      </c>
      <c r="AD888">
        <v>15.28</v>
      </c>
      <c r="AE888" t="s">
        <v>21021</v>
      </c>
      <c r="AF888">
        <v>133.13328851</v>
      </c>
      <c r="AG888" t="s">
        <v>17172</v>
      </c>
      <c r="AH888">
        <v>1214.9177739500001</v>
      </c>
      <c r="AI888" t="s">
        <v>21022</v>
      </c>
      <c r="AJ888">
        <v>1</v>
      </c>
      <c r="AK888">
        <v>3.6658099999999998E-3</v>
      </c>
      <c r="AL888">
        <v>4.5344019099999997</v>
      </c>
      <c r="AM888">
        <v>84.72</v>
      </c>
    </row>
    <row r="889" spans="1:39" x14ac:dyDescent="0.35">
      <c r="A889" t="s">
        <v>21023</v>
      </c>
      <c r="B889">
        <v>5.2211954499999997</v>
      </c>
      <c r="C889">
        <v>30</v>
      </c>
      <c r="D889">
        <v>80.405569310000004</v>
      </c>
      <c r="E889">
        <f t="shared" si="26"/>
        <v>5047.0575855887009</v>
      </c>
      <c r="F889">
        <v>5108</v>
      </c>
      <c r="G889">
        <v>27</v>
      </c>
      <c r="H889">
        <v>4915.5248223799999</v>
      </c>
      <c r="I889">
        <v>14.6</v>
      </c>
      <c r="J889" t="s">
        <v>21024</v>
      </c>
      <c r="K889">
        <v>135.02427162999999</v>
      </c>
      <c r="L889" t="s">
        <v>17208</v>
      </c>
      <c r="M889">
        <v>1219.6790159499999</v>
      </c>
      <c r="N889" t="s">
        <v>21025</v>
      </c>
      <c r="O889">
        <v>1</v>
      </c>
      <c r="P889">
        <v>4.0372000000000003E-3</v>
      </c>
      <c r="Q889">
        <v>3.5979947399999999</v>
      </c>
      <c r="R889">
        <v>85.4</v>
      </c>
      <c r="V889" t="s">
        <v>21026</v>
      </c>
      <c r="W889">
        <v>6.59789227</v>
      </c>
      <c r="X889">
        <v>10.538057739999999</v>
      </c>
      <c r="Y889">
        <v>81.353440419999998</v>
      </c>
      <c r="Z889">
        <f t="shared" si="27"/>
        <v>5106.5554551634004</v>
      </c>
      <c r="AA889">
        <v>5108</v>
      </c>
      <c r="AB889">
        <v>27</v>
      </c>
      <c r="AC889">
        <v>5019.2781030599999</v>
      </c>
      <c r="AD889">
        <v>15.38</v>
      </c>
      <c r="AE889" t="s">
        <v>21027</v>
      </c>
      <c r="AF889">
        <v>133.63326415</v>
      </c>
      <c r="AG889" t="s">
        <v>17172</v>
      </c>
      <c r="AH889">
        <v>1214.8816847099999</v>
      </c>
      <c r="AI889" t="s">
        <v>21028</v>
      </c>
      <c r="AJ889">
        <v>1</v>
      </c>
      <c r="AK889">
        <v>3.7727899999999998E-3</v>
      </c>
      <c r="AL889">
        <v>4.5129273200000002</v>
      </c>
      <c r="AM889">
        <v>84.62</v>
      </c>
    </row>
    <row r="890" spans="1:39" x14ac:dyDescent="0.35">
      <c r="A890" t="s">
        <v>21029</v>
      </c>
      <c r="B890">
        <v>5.2802505699999998</v>
      </c>
      <c r="C890">
        <v>30</v>
      </c>
      <c r="D890">
        <v>77.202050380000003</v>
      </c>
      <c r="E890">
        <f t="shared" si="26"/>
        <v>4845.9727023526002</v>
      </c>
      <c r="F890">
        <v>5108</v>
      </c>
      <c r="G890">
        <v>27</v>
      </c>
      <c r="H890">
        <v>4716.4450213399996</v>
      </c>
      <c r="I890">
        <v>14.54</v>
      </c>
      <c r="J890" t="s">
        <v>21030</v>
      </c>
      <c r="K890">
        <v>135.14162825</v>
      </c>
      <c r="L890" t="s">
        <v>17208</v>
      </c>
      <c r="M890">
        <v>1219.6921393099999</v>
      </c>
      <c r="N890" t="s">
        <v>21031</v>
      </c>
      <c r="O890">
        <v>1</v>
      </c>
      <c r="P890">
        <v>4.0348800000000002E-3</v>
      </c>
      <c r="Q890">
        <v>3.5885996100000002</v>
      </c>
      <c r="R890">
        <v>85.46</v>
      </c>
      <c r="V890" t="s">
        <v>21032</v>
      </c>
      <c r="W890">
        <v>6.65694739</v>
      </c>
      <c r="X890">
        <v>10.538057739999999</v>
      </c>
      <c r="Y890">
        <v>76.883153789999994</v>
      </c>
      <c r="Z890">
        <f t="shared" si="27"/>
        <v>4825.9555633983</v>
      </c>
      <c r="AA890">
        <v>5108</v>
      </c>
      <c r="AB890">
        <v>27</v>
      </c>
      <c r="AC890">
        <v>4744.63119491</v>
      </c>
      <c r="AD890">
        <v>15.4</v>
      </c>
      <c r="AE890" t="s">
        <v>21033</v>
      </c>
      <c r="AF890">
        <v>133.7893124</v>
      </c>
      <c r="AG890" t="s">
        <v>17172</v>
      </c>
      <c r="AH890">
        <v>1214.8980889100001</v>
      </c>
      <c r="AI890" t="s">
        <v>21034</v>
      </c>
      <c r="AJ890">
        <v>1</v>
      </c>
      <c r="AK890">
        <v>3.6700700000000001E-3</v>
      </c>
      <c r="AL890">
        <v>4.5321649700000002</v>
      </c>
      <c r="AM890">
        <v>84.6</v>
      </c>
    </row>
    <row r="891" spans="1:39" x14ac:dyDescent="0.35">
      <c r="A891" t="s">
        <v>21035</v>
      </c>
      <c r="B891">
        <v>5.3064972900000003</v>
      </c>
      <c r="C891">
        <v>30</v>
      </c>
      <c r="D891">
        <v>82.653100600000002</v>
      </c>
      <c r="E891">
        <f t="shared" si="26"/>
        <v>5188.1351246620006</v>
      </c>
      <c r="F891">
        <v>5108</v>
      </c>
      <c r="G891">
        <v>27</v>
      </c>
      <c r="H891">
        <v>5047.0158462400004</v>
      </c>
      <c r="I891">
        <v>14.5</v>
      </c>
      <c r="J891" t="s">
        <v>21036</v>
      </c>
      <c r="K891">
        <v>135.07115044</v>
      </c>
      <c r="L891" t="s">
        <v>17208</v>
      </c>
      <c r="M891">
        <v>1219.6921393099999</v>
      </c>
      <c r="N891" t="s">
        <v>21037</v>
      </c>
      <c r="O891">
        <v>1</v>
      </c>
      <c r="P891">
        <v>4.1025100000000002E-3</v>
      </c>
      <c r="Q891">
        <v>3.6042581600000001</v>
      </c>
      <c r="R891">
        <v>85.5</v>
      </c>
      <c r="V891" t="s">
        <v>21038</v>
      </c>
      <c r="W891">
        <v>6.6077347900000003</v>
      </c>
      <c r="X891">
        <v>10.538057739999999</v>
      </c>
      <c r="Y891">
        <v>80.8045987</v>
      </c>
      <c r="Z891">
        <f t="shared" si="27"/>
        <v>5072.1046603989998</v>
      </c>
      <c r="AA891">
        <v>5108</v>
      </c>
      <c r="AB891">
        <v>27</v>
      </c>
      <c r="AC891">
        <v>4986.6323217600002</v>
      </c>
      <c r="AD891">
        <v>15.4</v>
      </c>
      <c r="AE891" t="s">
        <v>21039</v>
      </c>
      <c r="AF891">
        <v>133.81244032000001</v>
      </c>
      <c r="AG891" t="s">
        <v>17172</v>
      </c>
      <c r="AH891">
        <v>1214.93417815</v>
      </c>
      <c r="AI891" t="s">
        <v>21040</v>
      </c>
      <c r="AJ891">
        <v>1</v>
      </c>
      <c r="AK891">
        <v>3.7063600000000001E-3</v>
      </c>
      <c r="AL891">
        <v>4.5178485799999999</v>
      </c>
      <c r="AM891">
        <v>84.6</v>
      </c>
    </row>
    <row r="892" spans="1:39" x14ac:dyDescent="0.35">
      <c r="A892" t="s">
        <v>21041</v>
      </c>
      <c r="B892">
        <v>5.2375996499999999</v>
      </c>
      <c r="C892">
        <v>30</v>
      </c>
      <c r="D892">
        <v>82.487121299999998</v>
      </c>
      <c r="E892">
        <f t="shared" si="26"/>
        <v>5177.7166040009997</v>
      </c>
      <c r="F892">
        <v>5108</v>
      </c>
      <c r="G892">
        <v>27</v>
      </c>
      <c r="H892">
        <v>5036.8807131200001</v>
      </c>
      <c r="I892">
        <v>14.5</v>
      </c>
      <c r="J892" t="s">
        <v>21042</v>
      </c>
      <c r="K892">
        <v>135.06328436999999</v>
      </c>
      <c r="L892" t="s">
        <v>17208</v>
      </c>
      <c r="M892">
        <v>1219.7315093899999</v>
      </c>
      <c r="N892" t="s">
        <v>21043</v>
      </c>
      <c r="O892">
        <v>1</v>
      </c>
      <c r="P892">
        <v>4.0067599999999998E-3</v>
      </c>
      <c r="Q892">
        <v>3.5693619600000002</v>
      </c>
      <c r="R892">
        <v>85.5</v>
      </c>
      <c r="V892" t="s">
        <v>21044</v>
      </c>
      <c r="W892">
        <v>6.6307006700000004</v>
      </c>
      <c r="X892">
        <v>10.036089240000001</v>
      </c>
      <c r="Y892">
        <v>88.067545949999996</v>
      </c>
      <c r="Z892">
        <f t="shared" si="27"/>
        <v>5527.9998592815</v>
      </c>
      <c r="AA892">
        <v>5108</v>
      </c>
      <c r="AB892">
        <v>27</v>
      </c>
      <c r="AC892">
        <v>5429.6858350299999</v>
      </c>
      <c r="AD892">
        <v>15.32</v>
      </c>
      <c r="AE892" t="s">
        <v>21045</v>
      </c>
      <c r="AF892">
        <v>133.93798278</v>
      </c>
      <c r="AG892" t="s">
        <v>17172</v>
      </c>
      <c r="AH892">
        <v>1214.9177739500001</v>
      </c>
      <c r="AI892" t="s">
        <v>21046</v>
      </c>
      <c r="AJ892">
        <v>1</v>
      </c>
      <c r="AK892">
        <v>3.78656E-3</v>
      </c>
      <c r="AL892">
        <v>4.5223224499999999</v>
      </c>
      <c r="AM892">
        <v>84.68</v>
      </c>
    </row>
    <row r="893" spans="1:39" x14ac:dyDescent="0.35">
      <c r="A893" t="s">
        <v>21047</v>
      </c>
      <c r="B893">
        <v>5.2900930900000001</v>
      </c>
      <c r="C893">
        <v>30</v>
      </c>
      <c r="D893">
        <v>83.099767959999994</v>
      </c>
      <c r="E893">
        <f t="shared" si="26"/>
        <v>5216.1724348491998</v>
      </c>
      <c r="F893">
        <v>5108</v>
      </c>
      <c r="G893">
        <v>27</v>
      </c>
      <c r="H893">
        <v>5074.2905301999999</v>
      </c>
      <c r="I893">
        <v>14.5</v>
      </c>
      <c r="J893" t="s">
        <v>21048</v>
      </c>
      <c r="K893">
        <v>134.93069080999999</v>
      </c>
      <c r="L893" t="s">
        <v>17208</v>
      </c>
      <c r="M893">
        <v>1219.7807219900001</v>
      </c>
      <c r="N893" t="s">
        <v>21049</v>
      </c>
      <c r="O893">
        <v>1</v>
      </c>
      <c r="P893">
        <v>4.0122700000000001E-3</v>
      </c>
      <c r="Q893">
        <v>3.6060477099999999</v>
      </c>
      <c r="R893">
        <v>85.5</v>
      </c>
      <c r="V893" t="s">
        <v>21050</v>
      </c>
      <c r="W893">
        <v>6.6077347900000003</v>
      </c>
      <c r="X893">
        <v>10.036089240000001</v>
      </c>
      <c r="Y893">
        <v>82.473657709999998</v>
      </c>
      <c r="Z893">
        <f t="shared" si="27"/>
        <v>5176.8714944567</v>
      </c>
      <c r="AA893">
        <v>5108</v>
      </c>
      <c r="AB893">
        <v>27</v>
      </c>
      <c r="AC893">
        <v>5078.9242586999999</v>
      </c>
      <c r="AD893">
        <v>15.22</v>
      </c>
      <c r="AE893" t="s">
        <v>21051</v>
      </c>
      <c r="AF893">
        <v>134.04754714000001</v>
      </c>
      <c r="AG893" t="s">
        <v>17172</v>
      </c>
      <c r="AH893">
        <v>1215.0227608299999</v>
      </c>
      <c r="AI893" t="s">
        <v>21052</v>
      </c>
      <c r="AJ893">
        <v>1</v>
      </c>
      <c r="AK893">
        <v>3.8312699999999999E-3</v>
      </c>
      <c r="AL893">
        <v>4.4932422799999996</v>
      </c>
      <c r="AM893">
        <v>84.78</v>
      </c>
    </row>
    <row r="894" spans="1:39" x14ac:dyDescent="0.35">
      <c r="A894" t="s">
        <v>21053</v>
      </c>
      <c r="B894">
        <v>5.2900930900000001</v>
      </c>
      <c r="C894">
        <v>30</v>
      </c>
      <c r="D894">
        <v>83.83219647</v>
      </c>
      <c r="E894">
        <f t="shared" si="26"/>
        <v>5262.1469724219005</v>
      </c>
      <c r="F894">
        <v>5108</v>
      </c>
      <c r="G894">
        <v>27</v>
      </c>
      <c r="H894">
        <v>5119.0145430800003</v>
      </c>
      <c r="I894">
        <v>14.5</v>
      </c>
      <c r="J894" t="s">
        <v>21054</v>
      </c>
      <c r="K894">
        <v>135.04003793000001</v>
      </c>
      <c r="L894" t="s">
        <v>17208</v>
      </c>
      <c r="M894">
        <v>1219.7315093899999</v>
      </c>
      <c r="N894" t="s">
        <v>21055</v>
      </c>
      <c r="O894">
        <v>1</v>
      </c>
      <c r="P894">
        <v>3.97343E-3</v>
      </c>
      <c r="Q894">
        <v>3.6284170800000002</v>
      </c>
      <c r="R894">
        <v>85.5</v>
      </c>
      <c r="V894" t="s">
        <v>21056</v>
      </c>
      <c r="W894">
        <v>6.65694739</v>
      </c>
      <c r="X894">
        <v>10.036089240000001</v>
      </c>
      <c r="Y894">
        <v>76.334005610000006</v>
      </c>
      <c r="Z894">
        <f t="shared" si="27"/>
        <v>4791.4855321397008</v>
      </c>
      <c r="AA894">
        <v>5108</v>
      </c>
      <c r="AB894">
        <v>27</v>
      </c>
      <c r="AC894">
        <v>4699.6317933600003</v>
      </c>
      <c r="AD894">
        <v>15.2</v>
      </c>
      <c r="AE894" t="s">
        <v>21057</v>
      </c>
      <c r="AF894">
        <v>133.99259207</v>
      </c>
      <c r="AG894" t="s">
        <v>17172</v>
      </c>
      <c r="AH894">
        <v>1215.0588500700001</v>
      </c>
      <c r="AI894" t="s">
        <v>21058</v>
      </c>
      <c r="AJ894">
        <v>1</v>
      </c>
      <c r="AK894">
        <v>3.66008E-3</v>
      </c>
      <c r="AL894">
        <v>4.5124799299999996</v>
      </c>
      <c r="AM894">
        <v>84.8</v>
      </c>
    </row>
    <row r="895" spans="1:39" x14ac:dyDescent="0.35">
      <c r="A895" t="s">
        <v>21059</v>
      </c>
      <c r="B895">
        <v>5.2769697300000002</v>
      </c>
      <c r="C895">
        <v>30</v>
      </c>
      <c r="D895">
        <v>83.044460180000002</v>
      </c>
      <c r="E895">
        <f t="shared" si="26"/>
        <v>5212.7007654986</v>
      </c>
      <c r="F895">
        <v>5108</v>
      </c>
      <c r="G895">
        <v>27</v>
      </c>
      <c r="H895">
        <v>5070.9132916799999</v>
      </c>
      <c r="I895">
        <v>14.5</v>
      </c>
      <c r="J895" t="s">
        <v>21060</v>
      </c>
      <c r="K895">
        <v>135.11790166</v>
      </c>
      <c r="L895" t="s">
        <v>17208</v>
      </c>
      <c r="M895">
        <v>1219.7380710699999</v>
      </c>
      <c r="N895" t="s">
        <v>21061</v>
      </c>
      <c r="O895">
        <v>1</v>
      </c>
      <c r="P895">
        <v>3.88457E-3</v>
      </c>
      <c r="Q895">
        <v>3.6172323899999999</v>
      </c>
      <c r="R895">
        <v>85.5</v>
      </c>
      <c r="V895" t="s">
        <v>21062</v>
      </c>
      <c r="W895">
        <v>6.56836471</v>
      </c>
      <c r="X895">
        <v>9.5341207299999997</v>
      </c>
      <c r="Y895">
        <v>76.215916590000006</v>
      </c>
      <c r="Z895">
        <f t="shared" si="27"/>
        <v>4784.0730843543006</v>
      </c>
      <c r="AA895">
        <v>5108</v>
      </c>
      <c r="AB895">
        <v>27</v>
      </c>
      <c r="AC895">
        <v>4692.3614432799995</v>
      </c>
      <c r="AD895">
        <v>15.2</v>
      </c>
      <c r="AE895" t="s">
        <v>21063</v>
      </c>
      <c r="AF895">
        <v>134.05494332000001</v>
      </c>
      <c r="AG895" t="s">
        <v>17172</v>
      </c>
      <c r="AH895">
        <v>1215.03260335</v>
      </c>
      <c r="AI895" t="s">
        <v>21064</v>
      </c>
      <c r="AJ895">
        <v>1</v>
      </c>
      <c r="AK895">
        <v>3.7242899999999999E-3</v>
      </c>
      <c r="AL895">
        <v>4.5075586699999999</v>
      </c>
      <c r="AM895">
        <v>84.8</v>
      </c>
    </row>
    <row r="896" spans="1:39" x14ac:dyDescent="0.35">
      <c r="A896" t="s">
        <v>21065</v>
      </c>
      <c r="B896">
        <v>5.2769697300000002</v>
      </c>
      <c r="C896">
        <v>30</v>
      </c>
      <c r="D896">
        <v>83.573465900000002</v>
      </c>
      <c r="E896">
        <f t="shared" si="26"/>
        <v>5245.9064545430001</v>
      </c>
      <c r="F896">
        <v>5108</v>
      </c>
      <c r="G896">
        <v>27</v>
      </c>
      <c r="H896">
        <v>5103.21577308</v>
      </c>
      <c r="I896">
        <v>14.5</v>
      </c>
      <c r="J896" t="s">
        <v>21066</v>
      </c>
      <c r="K896">
        <v>135.19625995999999</v>
      </c>
      <c r="L896" t="s">
        <v>17208</v>
      </c>
      <c r="M896">
        <v>1219.7118243499999</v>
      </c>
      <c r="N896" t="s">
        <v>21067</v>
      </c>
      <c r="O896">
        <v>1</v>
      </c>
      <c r="P896">
        <v>3.9021199999999998E-3</v>
      </c>
      <c r="Q896">
        <v>3.5957578099999998</v>
      </c>
      <c r="R896">
        <v>85.5</v>
      </c>
      <c r="V896" t="s">
        <v>21068</v>
      </c>
      <c r="W896">
        <v>6.6175773099999997</v>
      </c>
      <c r="X896">
        <v>9.5341207299999997</v>
      </c>
      <c r="Y896">
        <v>70.734244000000004</v>
      </c>
      <c r="Z896">
        <f t="shared" si="27"/>
        <v>4439.9884958800003</v>
      </c>
      <c r="AA896">
        <v>5108</v>
      </c>
      <c r="AB896">
        <v>27</v>
      </c>
      <c r="AC896">
        <v>4354.8730253100002</v>
      </c>
      <c r="AD896">
        <v>15.2</v>
      </c>
      <c r="AE896" t="s">
        <v>21069</v>
      </c>
      <c r="AF896">
        <v>134.11693194</v>
      </c>
      <c r="AG896" t="s">
        <v>17172</v>
      </c>
      <c r="AH896">
        <v>1215.1277477000001</v>
      </c>
      <c r="AI896" t="s">
        <v>21070</v>
      </c>
      <c r="AJ896">
        <v>1</v>
      </c>
      <c r="AK896">
        <v>3.67732E-3</v>
      </c>
      <c r="AL896">
        <v>4.5053217300000004</v>
      </c>
      <c r="AM896">
        <v>84.8</v>
      </c>
    </row>
    <row r="897" spans="1:39" x14ac:dyDescent="0.35">
      <c r="A897" t="s">
        <v>21071</v>
      </c>
      <c r="B897">
        <v>5.2769697300000002</v>
      </c>
      <c r="C897">
        <v>30</v>
      </c>
      <c r="D897">
        <v>86.65660063</v>
      </c>
      <c r="E897">
        <f t="shared" si="26"/>
        <v>5439.4348215451</v>
      </c>
      <c r="F897">
        <v>5108</v>
      </c>
      <c r="G897">
        <v>27</v>
      </c>
      <c r="H897">
        <v>5291.4800942700003</v>
      </c>
      <c r="I897">
        <v>14.5</v>
      </c>
      <c r="J897" t="s">
        <v>21072</v>
      </c>
      <c r="K897">
        <v>134.9228396</v>
      </c>
      <c r="L897" t="s">
        <v>17208</v>
      </c>
      <c r="M897">
        <v>1219.69542015</v>
      </c>
      <c r="N897" t="s">
        <v>21073</v>
      </c>
      <c r="O897">
        <v>1</v>
      </c>
      <c r="P897">
        <v>3.85235E-3</v>
      </c>
      <c r="Q897">
        <v>3.6118637499999999</v>
      </c>
      <c r="R897">
        <v>85.5</v>
      </c>
      <c r="V897" t="s">
        <v>21074</v>
      </c>
      <c r="W897">
        <v>6.6339815099999999</v>
      </c>
      <c r="X897">
        <v>9.5341207299999997</v>
      </c>
      <c r="Y897">
        <v>71.956415930000006</v>
      </c>
      <c r="Z897">
        <f t="shared" si="27"/>
        <v>4516.7042279261004</v>
      </c>
      <c r="AA897">
        <v>5108</v>
      </c>
      <c r="AB897">
        <v>27</v>
      </c>
      <c r="AC897">
        <v>4430.1181018999996</v>
      </c>
      <c r="AD897">
        <v>15.2</v>
      </c>
      <c r="AE897" t="s">
        <v>21075</v>
      </c>
      <c r="AF897">
        <v>134.09381582</v>
      </c>
      <c r="AG897" t="s">
        <v>17172</v>
      </c>
      <c r="AH897">
        <v>1215.13102854</v>
      </c>
      <c r="AI897" t="s">
        <v>21076</v>
      </c>
      <c r="AJ897">
        <v>1</v>
      </c>
      <c r="AK897">
        <v>3.7383300000000002E-3</v>
      </c>
      <c r="AL897">
        <v>4.5326123599999999</v>
      </c>
      <c r="AM897">
        <v>84.8</v>
      </c>
    </row>
    <row r="898" spans="1:39" x14ac:dyDescent="0.35">
      <c r="A898" t="s">
        <v>21077</v>
      </c>
      <c r="B898">
        <v>5.2704080500000003</v>
      </c>
      <c r="C898">
        <v>30</v>
      </c>
      <c r="D898">
        <v>88.502708850000005</v>
      </c>
      <c r="E898">
        <f t="shared" si="26"/>
        <v>5555.3150345145004</v>
      </c>
      <c r="F898">
        <v>5108</v>
      </c>
      <c r="G898">
        <v>27</v>
      </c>
      <c r="H898">
        <v>5400.4106310799998</v>
      </c>
      <c r="I898">
        <v>14.44</v>
      </c>
      <c r="J898" t="s">
        <v>21078</v>
      </c>
      <c r="K898">
        <v>135.18052789999999</v>
      </c>
      <c r="L898" t="s">
        <v>17208</v>
      </c>
      <c r="M898">
        <v>1219.7479135900001</v>
      </c>
      <c r="N898" t="s">
        <v>21079</v>
      </c>
      <c r="O898">
        <v>1</v>
      </c>
      <c r="P898">
        <v>3.8923600000000001E-3</v>
      </c>
      <c r="Q898">
        <v>3.5760727700000001</v>
      </c>
      <c r="R898">
        <v>85.56</v>
      </c>
      <c r="V898" t="s">
        <v>21080</v>
      </c>
      <c r="W898">
        <v>6.5946114299999996</v>
      </c>
      <c r="X898">
        <v>9.5341207299999997</v>
      </c>
      <c r="Y898">
        <v>72.603075820000001</v>
      </c>
      <c r="Z898">
        <f t="shared" si="27"/>
        <v>4557.2950692213999</v>
      </c>
      <c r="AA898">
        <v>5108</v>
      </c>
      <c r="AB898">
        <v>27</v>
      </c>
      <c r="AC898">
        <v>4469.9308080800001</v>
      </c>
      <c r="AD898">
        <v>15.2</v>
      </c>
      <c r="AE898" t="s">
        <v>21081</v>
      </c>
      <c r="AF898">
        <v>134.27372326</v>
      </c>
      <c r="AG898" t="s">
        <v>17172</v>
      </c>
      <c r="AH898">
        <v>1215.1408710600001</v>
      </c>
      <c r="AI898" t="s">
        <v>21082</v>
      </c>
      <c r="AJ898">
        <v>1</v>
      </c>
      <c r="AK898">
        <v>3.73398E-3</v>
      </c>
      <c r="AL898">
        <v>4.51919074</v>
      </c>
      <c r="AM898">
        <v>84.8</v>
      </c>
    </row>
    <row r="899" spans="1:39" x14ac:dyDescent="0.35">
      <c r="A899" t="s">
        <v>21083</v>
      </c>
      <c r="B899">
        <v>5.3196206500000001</v>
      </c>
      <c r="C899">
        <v>30</v>
      </c>
      <c r="D899">
        <v>86.447634730000004</v>
      </c>
      <c r="E899">
        <f t="shared" si="26"/>
        <v>5426.3180320021002</v>
      </c>
      <c r="F899">
        <v>5108</v>
      </c>
      <c r="G899">
        <v>27</v>
      </c>
      <c r="H899">
        <v>5272.55335715</v>
      </c>
      <c r="I899">
        <v>14.4</v>
      </c>
      <c r="J899" t="s">
        <v>21084</v>
      </c>
      <c r="K899">
        <v>135.09480257999999</v>
      </c>
      <c r="L899" t="s">
        <v>17208</v>
      </c>
      <c r="M899">
        <v>1219.7741603100001</v>
      </c>
      <c r="N899" t="s">
        <v>21085</v>
      </c>
      <c r="O899">
        <v>1</v>
      </c>
      <c r="P899">
        <v>4.0378599999999999E-3</v>
      </c>
      <c r="Q899">
        <v>3.6024686099999998</v>
      </c>
      <c r="R899">
        <v>85.6</v>
      </c>
      <c r="V899" t="s">
        <v>21086</v>
      </c>
      <c r="W899">
        <v>6.6536665499999996</v>
      </c>
      <c r="X899">
        <v>9.5341207299999997</v>
      </c>
      <c r="Y899">
        <v>74.761787760000004</v>
      </c>
      <c r="Z899">
        <f t="shared" si="27"/>
        <v>4692.7974176952002</v>
      </c>
      <c r="AA899">
        <v>5108</v>
      </c>
      <c r="AB899">
        <v>27</v>
      </c>
      <c r="AC899">
        <v>4602.8355494300004</v>
      </c>
      <c r="AD899">
        <v>15.2</v>
      </c>
      <c r="AE899" t="s">
        <v>21087</v>
      </c>
      <c r="AF899">
        <v>134.42215596</v>
      </c>
      <c r="AG899" t="s">
        <v>17172</v>
      </c>
      <c r="AH899">
        <v>1215.1736794599999</v>
      </c>
      <c r="AI899" t="s">
        <v>21088</v>
      </c>
      <c r="AJ899">
        <v>1</v>
      </c>
      <c r="AK899">
        <v>3.8608100000000001E-3</v>
      </c>
      <c r="AL899">
        <v>4.5200855100000004</v>
      </c>
      <c r="AM899">
        <v>84.8</v>
      </c>
    </row>
    <row r="900" spans="1:39" x14ac:dyDescent="0.35">
      <c r="A900" t="s">
        <v>21089</v>
      </c>
      <c r="B900">
        <v>5.2441613299999998</v>
      </c>
      <c r="C900">
        <v>30</v>
      </c>
      <c r="D900">
        <v>89.078587150000004</v>
      </c>
      <c r="E900">
        <f t="shared" ref="E900:E963" si="28">D900*62.77</f>
        <v>5591.4629154055001</v>
      </c>
      <c r="F900">
        <v>5108</v>
      </c>
      <c r="G900">
        <v>27</v>
      </c>
      <c r="H900">
        <v>5433.0185572199998</v>
      </c>
      <c r="I900">
        <v>14.4</v>
      </c>
      <c r="J900" t="s">
        <v>21090</v>
      </c>
      <c r="K900">
        <v>135.10267847</v>
      </c>
      <c r="L900" t="s">
        <v>17208</v>
      </c>
      <c r="M900">
        <v>1219.72166687</v>
      </c>
      <c r="N900" t="s">
        <v>21091</v>
      </c>
      <c r="O900">
        <v>1</v>
      </c>
      <c r="P900">
        <v>3.8888400000000002E-3</v>
      </c>
      <c r="Q900">
        <v>3.6024686099999998</v>
      </c>
      <c r="R900">
        <v>85.6</v>
      </c>
      <c r="V900" t="s">
        <v>21092</v>
      </c>
      <c r="W900">
        <v>6.6602282300000004</v>
      </c>
      <c r="X900">
        <v>9.5341207299999997</v>
      </c>
      <c r="Y900">
        <v>80.931917560000002</v>
      </c>
      <c r="Z900">
        <f t="shared" ref="Z900:Z963" si="29">Y900*62.77</f>
        <v>5080.0964652412003</v>
      </c>
      <c r="AA900">
        <v>5108</v>
      </c>
      <c r="AB900">
        <v>27</v>
      </c>
      <c r="AC900">
        <v>4982.7099969199999</v>
      </c>
      <c r="AD900">
        <v>15.2</v>
      </c>
      <c r="AE900" t="s">
        <v>21093</v>
      </c>
      <c r="AF900">
        <v>134.4610242</v>
      </c>
      <c r="AG900" t="s">
        <v>17172</v>
      </c>
      <c r="AH900">
        <v>1215.17039862</v>
      </c>
      <c r="AI900" t="s">
        <v>21094</v>
      </c>
      <c r="AJ900">
        <v>1</v>
      </c>
      <c r="AK900">
        <v>3.6906999999999999E-3</v>
      </c>
      <c r="AL900">
        <v>4.5437970400000003</v>
      </c>
      <c r="AM900">
        <v>84.8</v>
      </c>
    </row>
    <row r="901" spans="1:39" x14ac:dyDescent="0.35">
      <c r="A901" t="s">
        <v>21095</v>
      </c>
      <c r="B901">
        <v>5.2408804900000003</v>
      </c>
      <c r="C901">
        <v>30</v>
      </c>
      <c r="D901">
        <v>90.241678379999996</v>
      </c>
      <c r="E901">
        <f t="shared" si="28"/>
        <v>5664.4701519126002</v>
      </c>
      <c r="F901">
        <v>5108</v>
      </c>
      <c r="G901">
        <v>27</v>
      </c>
      <c r="H901">
        <v>5507.8401251799996</v>
      </c>
      <c r="I901">
        <v>14.46</v>
      </c>
      <c r="J901" t="s">
        <v>21096</v>
      </c>
      <c r="K901">
        <v>134.91449598</v>
      </c>
      <c r="L901" t="s">
        <v>17208</v>
      </c>
      <c r="M901">
        <v>1219.70854351</v>
      </c>
      <c r="N901" t="s">
        <v>21097</v>
      </c>
      <c r="O901">
        <v>1</v>
      </c>
      <c r="P901">
        <v>3.9690799999999998E-3</v>
      </c>
      <c r="Q901">
        <v>3.5885996100000002</v>
      </c>
      <c r="R901">
        <v>85.54</v>
      </c>
      <c r="V901" t="s">
        <v>21098</v>
      </c>
      <c r="W901">
        <v>6.5618030300000001</v>
      </c>
      <c r="X901">
        <v>9.5341207299999997</v>
      </c>
      <c r="Y901">
        <v>72.114626400000006</v>
      </c>
      <c r="Z901">
        <f t="shared" si="29"/>
        <v>4526.6350991280005</v>
      </c>
      <c r="AA901">
        <v>5108</v>
      </c>
      <c r="AB901">
        <v>27</v>
      </c>
      <c r="AC901">
        <v>4439.8585957599998</v>
      </c>
      <c r="AD901">
        <v>15.2</v>
      </c>
      <c r="AE901" t="s">
        <v>21099</v>
      </c>
      <c r="AF901">
        <v>134.60922782</v>
      </c>
      <c r="AG901" t="s">
        <v>17172</v>
      </c>
      <c r="AH901">
        <v>1215.25241962</v>
      </c>
      <c r="AI901" t="s">
        <v>21100</v>
      </c>
      <c r="AJ901">
        <v>1</v>
      </c>
      <c r="AK901">
        <v>3.7619300000000001E-3</v>
      </c>
      <c r="AL901">
        <v>4.47937327</v>
      </c>
      <c r="AM901">
        <v>84.8</v>
      </c>
    </row>
    <row r="902" spans="1:39" x14ac:dyDescent="0.35">
      <c r="A902" t="s">
        <v>21101</v>
      </c>
      <c r="B902">
        <v>5.2507230099999997</v>
      </c>
      <c r="C902">
        <v>30</v>
      </c>
      <c r="D902">
        <v>89.282411240000002</v>
      </c>
      <c r="E902">
        <f t="shared" si="28"/>
        <v>5604.2569535348002</v>
      </c>
      <c r="F902">
        <v>5108</v>
      </c>
      <c r="G902">
        <v>27</v>
      </c>
      <c r="H902">
        <v>5455.6203748199996</v>
      </c>
      <c r="I902">
        <v>14.56</v>
      </c>
      <c r="J902" t="s">
        <v>21102</v>
      </c>
      <c r="K902">
        <v>134.85238482</v>
      </c>
      <c r="L902" t="s">
        <v>17208</v>
      </c>
      <c r="M902">
        <v>1219.7872836700001</v>
      </c>
      <c r="N902" t="s">
        <v>21103</v>
      </c>
      <c r="O902">
        <v>1</v>
      </c>
      <c r="P902">
        <v>3.9526700000000001E-3</v>
      </c>
      <c r="Q902">
        <v>3.54386088</v>
      </c>
      <c r="R902">
        <v>85.44</v>
      </c>
      <c r="V902" t="s">
        <v>21104</v>
      </c>
      <c r="W902">
        <v>6.6307006700000004</v>
      </c>
      <c r="X902">
        <v>9.5341207299999997</v>
      </c>
      <c r="Y902">
        <v>67.159653239999997</v>
      </c>
      <c r="Z902">
        <f t="shared" si="29"/>
        <v>4215.6114338748002</v>
      </c>
      <c r="AA902">
        <v>5108</v>
      </c>
      <c r="AB902">
        <v>27</v>
      </c>
      <c r="AC902">
        <v>4134.7973169200004</v>
      </c>
      <c r="AD902">
        <v>15.2</v>
      </c>
      <c r="AE902" t="s">
        <v>21105</v>
      </c>
      <c r="AF902">
        <v>134.70319019999999</v>
      </c>
      <c r="AG902" t="s">
        <v>17172</v>
      </c>
      <c r="AH902">
        <v>1215.3574065</v>
      </c>
      <c r="AI902" t="s">
        <v>21106</v>
      </c>
      <c r="AJ902">
        <v>1</v>
      </c>
      <c r="AK902">
        <v>3.7662099999999999E-3</v>
      </c>
      <c r="AL902">
        <v>4.4735572399999999</v>
      </c>
      <c r="AM902">
        <v>84.8</v>
      </c>
    </row>
    <row r="903" spans="1:39" x14ac:dyDescent="0.35">
      <c r="A903" t="s">
        <v>21107</v>
      </c>
      <c r="B903">
        <v>5.2540038500000001</v>
      </c>
      <c r="C903">
        <v>30</v>
      </c>
      <c r="D903">
        <v>88.166795530000002</v>
      </c>
      <c r="E903">
        <f t="shared" si="28"/>
        <v>5534.2297554181005</v>
      </c>
      <c r="F903">
        <v>5108</v>
      </c>
      <c r="G903">
        <v>27</v>
      </c>
      <c r="H903">
        <v>5393.7419008999996</v>
      </c>
      <c r="I903">
        <v>14.66</v>
      </c>
      <c r="J903" t="s">
        <v>21108</v>
      </c>
      <c r="K903">
        <v>134.80565718</v>
      </c>
      <c r="L903" t="s">
        <v>17208</v>
      </c>
      <c r="M903">
        <v>1219.81024955</v>
      </c>
      <c r="N903" t="s">
        <v>21109</v>
      </c>
      <c r="O903">
        <v>1</v>
      </c>
      <c r="P903">
        <v>4.1765099999999996E-3</v>
      </c>
      <c r="Q903">
        <v>3.5639933099999999</v>
      </c>
      <c r="R903">
        <v>85.34</v>
      </c>
      <c r="V903" t="s">
        <v>21110</v>
      </c>
      <c r="W903">
        <v>6.5861051699999997</v>
      </c>
      <c r="X903">
        <v>9.5341207299999997</v>
      </c>
      <c r="Y903">
        <v>68.511157139999995</v>
      </c>
      <c r="Z903">
        <f t="shared" si="29"/>
        <v>4300.4453336777997</v>
      </c>
      <c r="AA903">
        <v>5108</v>
      </c>
      <c r="AB903">
        <v>27</v>
      </c>
      <c r="AC903">
        <v>4218.0049338400004</v>
      </c>
      <c r="AD903">
        <v>15.2</v>
      </c>
      <c r="AE903" t="s">
        <v>21111</v>
      </c>
      <c r="AF903">
        <v>134.71988845999999</v>
      </c>
      <c r="AG903" t="s">
        <v>17172</v>
      </c>
      <c r="AH903">
        <v>1215.38686998</v>
      </c>
      <c r="AI903" t="s">
        <v>21112</v>
      </c>
      <c r="AJ903">
        <v>1</v>
      </c>
      <c r="AK903">
        <v>3.7321199999999998E-3</v>
      </c>
      <c r="AL903">
        <v>4.5232273200000002</v>
      </c>
      <c r="AM903">
        <v>84.8</v>
      </c>
    </row>
    <row r="904" spans="1:39" x14ac:dyDescent="0.35">
      <c r="A904" t="s">
        <v>21113</v>
      </c>
      <c r="B904">
        <v>5.2047912500000004</v>
      </c>
      <c r="C904">
        <v>30</v>
      </c>
      <c r="D904">
        <v>92.068886120000002</v>
      </c>
      <c r="E904">
        <f t="shared" si="28"/>
        <v>5779.1639817524001</v>
      </c>
      <c r="F904">
        <v>5108</v>
      </c>
      <c r="G904">
        <v>27</v>
      </c>
      <c r="H904">
        <v>5639.1956738999997</v>
      </c>
      <c r="I904">
        <v>14.76</v>
      </c>
      <c r="J904" t="s">
        <v>21114</v>
      </c>
      <c r="K904">
        <v>134.93812285999999</v>
      </c>
      <c r="L904" t="s">
        <v>17208</v>
      </c>
      <c r="M904">
        <v>1219.8332154300001</v>
      </c>
      <c r="N904" t="s">
        <v>21115</v>
      </c>
      <c r="O904">
        <v>1</v>
      </c>
      <c r="P904">
        <v>4.07055E-3</v>
      </c>
      <c r="Q904">
        <v>3.5930734800000002</v>
      </c>
      <c r="R904">
        <v>85.24</v>
      </c>
      <c r="V904" t="s">
        <v>21116</v>
      </c>
      <c r="W904">
        <v>6.59594769</v>
      </c>
      <c r="X904">
        <v>9.5341207299999997</v>
      </c>
      <c r="Y904">
        <v>69.134435920000001</v>
      </c>
      <c r="Z904">
        <f t="shared" si="29"/>
        <v>4339.5685426984001</v>
      </c>
      <c r="AA904">
        <v>5108</v>
      </c>
      <c r="AB904">
        <v>27</v>
      </c>
      <c r="AC904">
        <v>4256.3781433100003</v>
      </c>
      <c r="AD904">
        <v>15.2</v>
      </c>
      <c r="AE904" t="s">
        <v>21117</v>
      </c>
      <c r="AF904">
        <v>134.82923423</v>
      </c>
      <c r="AG904" t="s">
        <v>17172</v>
      </c>
      <c r="AH904">
        <v>1215.4557676100001</v>
      </c>
      <c r="AI904" t="s">
        <v>21118</v>
      </c>
      <c r="AJ904">
        <v>1</v>
      </c>
      <c r="AK904">
        <v>3.7213200000000002E-3</v>
      </c>
      <c r="AL904">
        <v>4.5111478700000003</v>
      </c>
      <c r="AM904">
        <v>84.8</v>
      </c>
    </row>
    <row r="905" spans="1:39" x14ac:dyDescent="0.35">
      <c r="A905" t="s">
        <v>21119</v>
      </c>
      <c r="B905">
        <v>5.2179146100000002</v>
      </c>
      <c r="C905">
        <v>30</v>
      </c>
      <c r="D905">
        <v>91.069543809999999</v>
      </c>
      <c r="E905">
        <f t="shared" si="28"/>
        <v>5716.4352649537004</v>
      </c>
      <c r="F905">
        <v>5108</v>
      </c>
      <c r="G905">
        <v>27</v>
      </c>
      <c r="H905">
        <v>5576.6946937599996</v>
      </c>
      <c r="I905">
        <v>14.74</v>
      </c>
      <c r="J905" t="s">
        <v>21120</v>
      </c>
      <c r="K905">
        <v>134.83714972999999</v>
      </c>
      <c r="L905" t="s">
        <v>17208</v>
      </c>
      <c r="M905">
        <v>1219.8922705499999</v>
      </c>
      <c r="N905" t="s">
        <v>21121</v>
      </c>
      <c r="O905">
        <v>1</v>
      </c>
      <c r="P905">
        <v>4.1343300000000003E-3</v>
      </c>
      <c r="Q905">
        <v>3.5680198000000001</v>
      </c>
      <c r="R905">
        <v>85.26</v>
      </c>
      <c r="V905" t="s">
        <v>21122</v>
      </c>
      <c r="W905">
        <v>6.62547525</v>
      </c>
      <c r="X905">
        <v>8.5334645699999996</v>
      </c>
      <c r="Y905">
        <v>65.896017729999997</v>
      </c>
      <c r="Z905">
        <f t="shared" si="29"/>
        <v>4136.2930329121</v>
      </c>
      <c r="AA905">
        <v>5108</v>
      </c>
      <c r="AB905">
        <v>27</v>
      </c>
      <c r="AC905">
        <v>4056.9994656600002</v>
      </c>
      <c r="AD905">
        <v>15.2</v>
      </c>
      <c r="AE905" t="s">
        <v>21123</v>
      </c>
      <c r="AF905">
        <v>134.78988684000001</v>
      </c>
      <c r="AG905" t="s">
        <v>17172</v>
      </c>
      <c r="AH905">
        <v>1215.53122693</v>
      </c>
      <c r="AI905" t="s">
        <v>21124</v>
      </c>
      <c r="AJ905">
        <v>1</v>
      </c>
      <c r="AK905">
        <v>3.7797600000000001E-3</v>
      </c>
      <c r="AL905">
        <v>4.4959366999999997</v>
      </c>
      <c r="AM905">
        <v>84.8</v>
      </c>
    </row>
    <row r="906" spans="1:39" x14ac:dyDescent="0.35">
      <c r="A906" t="s">
        <v>21125</v>
      </c>
      <c r="B906">
        <v>5.2769697300000002</v>
      </c>
      <c r="C906">
        <v>30</v>
      </c>
      <c r="D906">
        <v>86.104335919999997</v>
      </c>
      <c r="E906">
        <f t="shared" si="28"/>
        <v>5404.7691656983998</v>
      </c>
      <c r="F906">
        <v>5108</v>
      </c>
      <c r="G906">
        <v>27</v>
      </c>
      <c r="H906">
        <v>5266.4206481299998</v>
      </c>
      <c r="I906">
        <v>14.64</v>
      </c>
      <c r="J906" t="s">
        <v>21126</v>
      </c>
      <c r="K906">
        <v>134.9460034</v>
      </c>
      <c r="L906" t="s">
        <v>17208</v>
      </c>
      <c r="M906">
        <v>1219.9185172699999</v>
      </c>
      <c r="N906" t="s">
        <v>21127</v>
      </c>
      <c r="O906">
        <v>1</v>
      </c>
      <c r="P906">
        <v>4.1482899999999998E-3</v>
      </c>
      <c r="Q906">
        <v>3.5613089900000001</v>
      </c>
      <c r="R906">
        <v>85.36</v>
      </c>
      <c r="V906" t="s">
        <v>21128</v>
      </c>
      <c r="W906">
        <v>6.6418794500000002</v>
      </c>
      <c r="X906">
        <v>8.5334645699999996</v>
      </c>
      <c r="Y906">
        <v>66.627690670000007</v>
      </c>
      <c r="Z906">
        <f t="shared" si="29"/>
        <v>4182.2201433559003</v>
      </c>
      <c r="AA906">
        <v>5108</v>
      </c>
      <c r="AB906">
        <v>27</v>
      </c>
      <c r="AC906">
        <v>4102.0461439299997</v>
      </c>
      <c r="AD906">
        <v>15.2</v>
      </c>
      <c r="AE906" t="s">
        <v>21129</v>
      </c>
      <c r="AF906">
        <v>134.76677215999999</v>
      </c>
      <c r="AG906" t="s">
        <v>17172</v>
      </c>
      <c r="AH906">
        <v>1215.6198096099999</v>
      </c>
      <c r="AI906" t="s">
        <v>21130</v>
      </c>
      <c r="AJ906">
        <v>1</v>
      </c>
      <c r="AK906">
        <v>3.81613E-3</v>
      </c>
      <c r="AL906">
        <v>4.5129374100000001</v>
      </c>
      <c r="AM906">
        <v>84.8</v>
      </c>
    </row>
    <row r="907" spans="1:39" x14ac:dyDescent="0.35">
      <c r="A907" t="s">
        <v>21131</v>
      </c>
      <c r="B907">
        <v>5.2343188100000004</v>
      </c>
      <c r="C907">
        <v>30</v>
      </c>
      <c r="D907">
        <v>85.455032540000005</v>
      </c>
      <c r="E907">
        <f t="shared" si="28"/>
        <v>5364.0123925358002</v>
      </c>
      <c r="F907">
        <v>5108</v>
      </c>
      <c r="G907">
        <v>27</v>
      </c>
      <c r="H907">
        <v>5220.6015688899997</v>
      </c>
      <c r="I907">
        <v>14.54</v>
      </c>
      <c r="J907" t="s">
        <v>21132</v>
      </c>
      <c r="K907">
        <v>134.70384937</v>
      </c>
      <c r="L907" t="s">
        <v>17208</v>
      </c>
      <c r="M907">
        <v>1219.9119555899999</v>
      </c>
      <c r="N907" t="s">
        <v>21133</v>
      </c>
      <c r="O907">
        <v>1</v>
      </c>
      <c r="P907">
        <v>4.1627299999999999E-3</v>
      </c>
      <c r="Q907">
        <v>3.5832309599999999</v>
      </c>
      <c r="R907">
        <v>85.46</v>
      </c>
      <c r="V907" t="s">
        <v>21134</v>
      </c>
      <c r="W907">
        <v>6.5992285300000004</v>
      </c>
      <c r="X907">
        <v>8.5334645699999996</v>
      </c>
      <c r="Y907">
        <v>63.638914530000001</v>
      </c>
      <c r="Z907">
        <f t="shared" si="29"/>
        <v>3994.6146650481001</v>
      </c>
      <c r="AA907">
        <v>5108</v>
      </c>
      <c r="AB907">
        <v>27</v>
      </c>
      <c r="AC907">
        <v>3918.0371003300002</v>
      </c>
      <c r="AD907">
        <v>15.2</v>
      </c>
      <c r="AE907" t="s">
        <v>21135</v>
      </c>
      <c r="AF907">
        <v>134.83663161999999</v>
      </c>
      <c r="AG907" t="s">
        <v>17172</v>
      </c>
      <c r="AH907">
        <v>1215.71823481</v>
      </c>
      <c r="AI907" t="s">
        <v>21136</v>
      </c>
      <c r="AJ907">
        <v>1</v>
      </c>
      <c r="AK907">
        <v>3.7770400000000002E-3</v>
      </c>
      <c r="AL907">
        <v>4.4950419200000002</v>
      </c>
      <c r="AM907">
        <v>84.8</v>
      </c>
    </row>
    <row r="908" spans="1:39" x14ac:dyDescent="0.35">
      <c r="A908" t="s">
        <v>21137</v>
      </c>
      <c r="B908">
        <v>5.26056553</v>
      </c>
      <c r="C908">
        <v>30</v>
      </c>
      <c r="D908">
        <v>85.215125929999999</v>
      </c>
      <c r="E908">
        <f t="shared" si="28"/>
        <v>5348.9534546261002</v>
      </c>
      <c r="F908">
        <v>5108</v>
      </c>
      <c r="G908">
        <v>27</v>
      </c>
      <c r="H908">
        <v>5199.7874379699997</v>
      </c>
      <c r="I908">
        <v>14.44</v>
      </c>
      <c r="J908" t="s">
        <v>21138</v>
      </c>
      <c r="K908">
        <v>134.83716436</v>
      </c>
      <c r="L908" t="s">
        <v>17208</v>
      </c>
      <c r="M908">
        <v>1219.94804482</v>
      </c>
      <c r="N908" t="s">
        <v>21139</v>
      </c>
      <c r="O908">
        <v>1</v>
      </c>
      <c r="P908">
        <v>4.1315700000000002E-3</v>
      </c>
      <c r="Q908">
        <v>3.5796518599999998</v>
      </c>
      <c r="R908">
        <v>85.56</v>
      </c>
      <c r="V908" t="s">
        <v>21140</v>
      </c>
      <c r="W908">
        <v>6.6057902100000003</v>
      </c>
      <c r="X908">
        <v>8.5334645699999996</v>
      </c>
      <c r="Y908">
        <v>60.286992150000003</v>
      </c>
      <c r="Z908">
        <f t="shared" si="29"/>
        <v>3784.2144972555002</v>
      </c>
      <c r="AA908">
        <v>5108</v>
      </c>
      <c r="AB908">
        <v>27</v>
      </c>
      <c r="AC908">
        <v>3711.6703462599999</v>
      </c>
      <c r="AD908">
        <v>15.2</v>
      </c>
      <c r="AE908" t="s">
        <v>21141</v>
      </c>
      <c r="AF908">
        <v>134.77416387</v>
      </c>
      <c r="AG908" t="s">
        <v>17172</v>
      </c>
      <c r="AH908">
        <v>1215.8461875600001</v>
      </c>
      <c r="AI908" t="s">
        <v>21142</v>
      </c>
      <c r="AJ908">
        <v>1</v>
      </c>
      <c r="AK908">
        <v>3.8517999999999998E-3</v>
      </c>
      <c r="AL908">
        <v>4.4986210199999999</v>
      </c>
      <c r="AM908">
        <v>84.8</v>
      </c>
    </row>
    <row r="909" spans="1:39" x14ac:dyDescent="0.35">
      <c r="A909" t="s">
        <v>21143</v>
      </c>
      <c r="B909">
        <v>5.2540038500000001</v>
      </c>
      <c r="C909">
        <v>30</v>
      </c>
      <c r="D909">
        <v>82.021573140000001</v>
      </c>
      <c r="E909">
        <f t="shared" si="28"/>
        <v>5148.4941459977999</v>
      </c>
      <c r="F909">
        <v>5108</v>
      </c>
      <c r="G909">
        <v>27</v>
      </c>
      <c r="H909">
        <v>5002.6021204500003</v>
      </c>
      <c r="I909">
        <v>14.4</v>
      </c>
      <c r="J909" t="s">
        <v>21144</v>
      </c>
      <c r="K909">
        <v>134.6648654</v>
      </c>
      <c r="L909" t="s">
        <v>17208</v>
      </c>
      <c r="M909">
        <v>1220.04647002</v>
      </c>
      <c r="N909" t="s">
        <v>21145</v>
      </c>
      <c r="O909">
        <v>1</v>
      </c>
      <c r="P909">
        <v>4.2814699999999999E-3</v>
      </c>
      <c r="Q909">
        <v>3.5622037600000001</v>
      </c>
      <c r="R909">
        <v>85.6</v>
      </c>
      <c r="V909" t="s">
        <v>21146</v>
      </c>
      <c r="W909">
        <v>6.6385986099999998</v>
      </c>
      <c r="X909">
        <v>8.5334645699999996</v>
      </c>
      <c r="Y909">
        <v>60.178215209999998</v>
      </c>
      <c r="Z909">
        <f t="shared" si="29"/>
        <v>3777.3865687317002</v>
      </c>
      <c r="AA909">
        <v>5108</v>
      </c>
      <c r="AB909">
        <v>27</v>
      </c>
      <c r="AC909">
        <v>3701.4639713299998</v>
      </c>
      <c r="AD909">
        <v>15.12</v>
      </c>
      <c r="AE909" t="s">
        <v>21147</v>
      </c>
      <c r="AF909">
        <v>134.75104911</v>
      </c>
      <c r="AG909" t="s">
        <v>17172</v>
      </c>
      <c r="AH909">
        <v>1215.9642977999999</v>
      </c>
      <c r="AI909" t="s">
        <v>21148</v>
      </c>
      <c r="AJ909">
        <v>1</v>
      </c>
      <c r="AK909">
        <v>3.8252300000000002E-3</v>
      </c>
      <c r="AL909">
        <v>4.4990684099999996</v>
      </c>
      <c r="AM909">
        <v>84.88</v>
      </c>
    </row>
    <row r="910" spans="1:39" x14ac:dyDescent="0.35">
      <c r="A910" t="s">
        <v>21149</v>
      </c>
      <c r="B910">
        <v>5.2507230099999997</v>
      </c>
      <c r="C910">
        <v>30</v>
      </c>
      <c r="D910">
        <v>82.722544679999999</v>
      </c>
      <c r="E910">
        <f t="shared" si="28"/>
        <v>5192.4941295635999</v>
      </c>
      <c r="F910">
        <v>5108</v>
      </c>
      <c r="G910">
        <v>27</v>
      </c>
      <c r="H910">
        <v>5045.3552840299999</v>
      </c>
      <c r="I910">
        <v>14.4</v>
      </c>
      <c r="J910" t="s">
        <v>21150</v>
      </c>
      <c r="K910">
        <v>135.03188849</v>
      </c>
      <c r="L910" t="s">
        <v>17208</v>
      </c>
      <c r="M910">
        <v>1219.9972574200001</v>
      </c>
      <c r="N910" t="s">
        <v>21151</v>
      </c>
      <c r="O910">
        <v>1</v>
      </c>
      <c r="P910">
        <v>4.2185299999999998E-3</v>
      </c>
      <c r="Q910">
        <v>3.5872574500000001</v>
      </c>
      <c r="R910">
        <v>85.6</v>
      </c>
      <c r="V910" t="s">
        <v>21152</v>
      </c>
      <c r="W910">
        <v>6.5762626500000003</v>
      </c>
      <c r="X910">
        <v>8.5334645699999996</v>
      </c>
      <c r="Y910">
        <v>65.284736510000002</v>
      </c>
      <c r="Z910">
        <f t="shared" si="29"/>
        <v>4097.9229107327001</v>
      </c>
      <c r="AA910">
        <v>5108</v>
      </c>
      <c r="AB910">
        <v>27</v>
      </c>
      <c r="AC910">
        <v>4014.63067215</v>
      </c>
      <c r="AD910">
        <v>15.1</v>
      </c>
      <c r="AE910" t="s">
        <v>21153</v>
      </c>
      <c r="AF910">
        <v>134.66447880000001</v>
      </c>
      <c r="AG910" t="s">
        <v>17172</v>
      </c>
      <c r="AH910">
        <v>1216.0758463499999</v>
      </c>
      <c r="AI910" t="s">
        <v>21154</v>
      </c>
      <c r="AJ910">
        <v>1</v>
      </c>
      <c r="AK910">
        <v>3.7833599999999999E-3</v>
      </c>
      <c r="AL910">
        <v>4.4883311199999998</v>
      </c>
      <c r="AM910">
        <v>84.9</v>
      </c>
    </row>
    <row r="911" spans="1:39" x14ac:dyDescent="0.35">
      <c r="A911" t="s">
        <v>21155</v>
      </c>
      <c r="B911">
        <v>5.1883870500000002</v>
      </c>
      <c r="C911">
        <v>30</v>
      </c>
      <c r="D911">
        <v>81.747879479999995</v>
      </c>
      <c r="E911">
        <f t="shared" si="28"/>
        <v>5131.3143949595997</v>
      </c>
      <c r="F911">
        <v>5108</v>
      </c>
      <c r="G911">
        <v>27</v>
      </c>
      <c r="H911">
        <v>4985.90918908</v>
      </c>
      <c r="I911">
        <v>14.4</v>
      </c>
      <c r="J911" t="s">
        <v>21156</v>
      </c>
      <c r="K911">
        <v>134.96141212000001</v>
      </c>
      <c r="L911" t="s">
        <v>17208</v>
      </c>
      <c r="M911">
        <v>1220.1120868200001</v>
      </c>
      <c r="N911" t="s">
        <v>21157</v>
      </c>
      <c r="O911">
        <v>1</v>
      </c>
      <c r="P911">
        <v>4.1639099999999998E-3</v>
      </c>
      <c r="Q911">
        <v>3.5375974600000002</v>
      </c>
      <c r="R911">
        <v>85.6</v>
      </c>
      <c r="V911" t="s">
        <v>21158</v>
      </c>
      <c r="W911">
        <v>6.6451602899999997</v>
      </c>
      <c r="X911">
        <v>8.5334645699999996</v>
      </c>
      <c r="Y911">
        <v>58.055643670000002</v>
      </c>
      <c r="Z911">
        <f t="shared" si="29"/>
        <v>3644.1527531659003</v>
      </c>
      <c r="AA911">
        <v>5108</v>
      </c>
      <c r="AB911">
        <v>27</v>
      </c>
      <c r="AC911">
        <v>3573.3350151499999</v>
      </c>
      <c r="AD911">
        <v>15.18</v>
      </c>
      <c r="AE911" t="s">
        <v>21159</v>
      </c>
      <c r="AF911">
        <v>134.68845529999999</v>
      </c>
      <c r="AG911" t="s">
        <v>17172</v>
      </c>
      <c r="AH911">
        <v>1216.1611481899999</v>
      </c>
      <c r="AI911" t="s">
        <v>21160</v>
      </c>
      <c r="AJ911">
        <v>1</v>
      </c>
      <c r="AK911">
        <v>3.7523399999999998E-3</v>
      </c>
      <c r="AL911">
        <v>4.5344119999999997</v>
      </c>
      <c r="AM911">
        <v>84.82</v>
      </c>
    </row>
    <row r="912" spans="1:39" x14ac:dyDescent="0.35">
      <c r="A912" t="s">
        <v>21161</v>
      </c>
      <c r="B912">
        <v>5.2736888899999999</v>
      </c>
      <c r="C912">
        <v>30</v>
      </c>
      <c r="D912">
        <v>80.937748290000002</v>
      </c>
      <c r="E912">
        <f t="shared" si="28"/>
        <v>5080.4624601633004</v>
      </c>
      <c r="F912">
        <v>5108</v>
      </c>
      <c r="G912">
        <v>27</v>
      </c>
      <c r="H912">
        <v>4936.4982371100004</v>
      </c>
      <c r="I912">
        <v>14.4</v>
      </c>
      <c r="J912" t="s">
        <v>21162</v>
      </c>
      <c r="K912">
        <v>135.02438402000001</v>
      </c>
      <c r="L912" t="s">
        <v>17208</v>
      </c>
      <c r="M912">
        <v>1220.1350527</v>
      </c>
      <c r="N912" t="s">
        <v>21163</v>
      </c>
      <c r="O912">
        <v>1</v>
      </c>
      <c r="P912">
        <v>4.0993799999999997E-3</v>
      </c>
      <c r="Q912">
        <v>3.5581772800000002</v>
      </c>
      <c r="R912">
        <v>85.6</v>
      </c>
      <c r="V912" t="s">
        <v>21164</v>
      </c>
      <c r="W912">
        <v>6.6123518900000002</v>
      </c>
      <c r="X912">
        <v>8.5334645699999996</v>
      </c>
      <c r="Y912">
        <v>64.443370979999997</v>
      </c>
      <c r="Z912">
        <f t="shared" si="29"/>
        <v>4045.1103964146</v>
      </c>
      <c r="AA912">
        <v>5108</v>
      </c>
      <c r="AB912">
        <v>27</v>
      </c>
      <c r="AC912">
        <v>3971.4453311900002</v>
      </c>
      <c r="AD912">
        <v>15.28</v>
      </c>
      <c r="AE912" t="s">
        <v>21165</v>
      </c>
      <c r="AF912">
        <v>134.47658233000001</v>
      </c>
      <c r="AG912" t="s">
        <v>17172</v>
      </c>
      <c r="AH912">
        <v>1216.27925843</v>
      </c>
      <c r="AI912" t="s">
        <v>21166</v>
      </c>
      <c r="AJ912">
        <v>1</v>
      </c>
      <c r="AK912">
        <v>3.70134E-3</v>
      </c>
      <c r="AL912">
        <v>4.52501687</v>
      </c>
      <c r="AM912">
        <v>84.72</v>
      </c>
    </row>
    <row r="913" spans="1:39" x14ac:dyDescent="0.35">
      <c r="A913" t="s">
        <v>21167</v>
      </c>
      <c r="B913">
        <v>5.20151041</v>
      </c>
      <c r="C913">
        <v>30</v>
      </c>
      <c r="D913">
        <v>77.609949900000004</v>
      </c>
      <c r="E913">
        <f t="shared" si="28"/>
        <v>4871.5765552230005</v>
      </c>
      <c r="F913">
        <v>5108</v>
      </c>
      <c r="G913">
        <v>27</v>
      </c>
      <c r="H913">
        <v>4733.5314978699998</v>
      </c>
      <c r="I913">
        <v>14.4</v>
      </c>
      <c r="J913" t="s">
        <v>21168</v>
      </c>
      <c r="K913">
        <v>134.93078839</v>
      </c>
      <c r="L913" t="s">
        <v>17208</v>
      </c>
      <c r="M913">
        <v>1220.1645802600001</v>
      </c>
      <c r="N913" t="s">
        <v>21169</v>
      </c>
      <c r="O913">
        <v>1</v>
      </c>
      <c r="P913">
        <v>4.1292200000000003E-3</v>
      </c>
      <c r="Q913">
        <v>3.57920448</v>
      </c>
      <c r="R913">
        <v>85.6</v>
      </c>
      <c r="V913" t="s">
        <v>21170</v>
      </c>
      <c r="W913">
        <v>6.6025093699999999</v>
      </c>
      <c r="X913">
        <v>8.5334645699999996</v>
      </c>
      <c r="Y913">
        <v>63.613857189999997</v>
      </c>
      <c r="Z913">
        <f t="shared" si="29"/>
        <v>3993.0418158163002</v>
      </c>
      <c r="AA913">
        <v>5108</v>
      </c>
      <c r="AB913">
        <v>27</v>
      </c>
      <c r="AC913">
        <v>3921.1183636800001</v>
      </c>
      <c r="AD913">
        <v>15.3</v>
      </c>
      <c r="AE913" t="s">
        <v>21171</v>
      </c>
      <c r="AF913">
        <v>134.42234683000001</v>
      </c>
      <c r="AG913" t="s">
        <v>17172</v>
      </c>
      <c r="AH913">
        <v>1216.3219093499999</v>
      </c>
      <c r="AI913" t="s">
        <v>21172</v>
      </c>
      <c r="AJ913">
        <v>1</v>
      </c>
      <c r="AK913">
        <v>3.78853E-3</v>
      </c>
      <c r="AL913">
        <v>4.4981736300000001</v>
      </c>
      <c r="AM913">
        <v>84.7</v>
      </c>
    </row>
    <row r="914" spans="1:39" x14ac:dyDescent="0.35">
      <c r="A914" t="s">
        <v>21173</v>
      </c>
      <c r="B914">
        <v>5.2211954499999997</v>
      </c>
      <c r="C914">
        <v>30</v>
      </c>
      <c r="D914">
        <v>76.328202669999996</v>
      </c>
      <c r="E914">
        <f t="shared" si="28"/>
        <v>4791.1212815958997</v>
      </c>
      <c r="F914">
        <v>5108</v>
      </c>
      <c r="G914">
        <v>27</v>
      </c>
      <c r="H914">
        <v>4655.3560717199998</v>
      </c>
      <c r="I914">
        <v>14.4</v>
      </c>
      <c r="J914" t="s">
        <v>21174</v>
      </c>
      <c r="K914">
        <v>134.89966749000001</v>
      </c>
      <c r="L914" t="s">
        <v>17208</v>
      </c>
      <c r="M914">
        <v>1220.2662862899999</v>
      </c>
      <c r="N914" t="s">
        <v>21175</v>
      </c>
      <c r="O914">
        <v>1</v>
      </c>
      <c r="P914">
        <v>4.0831599999999997E-3</v>
      </c>
      <c r="Q914">
        <v>3.5702567300000001</v>
      </c>
      <c r="R914">
        <v>85.6</v>
      </c>
      <c r="V914" t="s">
        <v>21176</v>
      </c>
      <c r="W914">
        <v>6.6746878499999998</v>
      </c>
      <c r="X914">
        <v>8.5334645699999996</v>
      </c>
      <c r="Y914">
        <v>74.087812510000006</v>
      </c>
      <c r="Z914">
        <f t="shared" si="29"/>
        <v>4650.4919912527002</v>
      </c>
      <c r="AA914">
        <v>5108</v>
      </c>
      <c r="AB914">
        <v>27</v>
      </c>
      <c r="AC914">
        <v>4571.2539202400003</v>
      </c>
      <c r="AD914">
        <v>15.38</v>
      </c>
      <c r="AE914" t="s">
        <v>21177</v>
      </c>
      <c r="AF914">
        <v>134.40758908000001</v>
      </c>
      <c r="AG914" t="s">
        <v>17172</v>
      </c>
      <c r="AH914">
        <v>1216.3940878200001</v>
      </c>
      <c r="AI914" t="s">
        <v>21178</v>
      </c>
      <c r="AJ914">
        <v>1</v>
      </c>
      <c r="AK914">
        <v>3.6858899999999998E-3</v>
      </c>
      <c r="AL914">
        <v>4.5666238899999998</v>
      </c>
      <c r="AM914">
        <v>84.62</v>
      </c>
    </row>
    <row r="915" spans="1:39" x14ac:dyDescent="0.35">
      <c r="A915" t="s">
        <v>21179</v>
      </c>
      <c r="B915">
        <v>5.2868122499999997</v>
      </c>
      <c r="C915">
        <v>30</v>
      </c>
      <c r="D915">
        <v>75.562882389999999</v>
      </c>
      <c r="E915">
        <f t="shared" si="28"/>
        <v>4743.0821276203005</v>
      </c>
      <c r="F915">
        <v>5108</v>
      </c>
      <c r="G915">
        <v>27</v>
      </c>
      <c r="H915">
        <v>4605.4781804800004</v>
      </c>
      <c r="I915">
        <v>14.34</v>
      </c>
      <c r="J915" t="s">
        <v>21180</v>
      </c>
      <c r="K915">
        <v>135.04801133000001</v>
      </c>
      <c r="L915" t="s">
        <v>17208</v>
      </c>
      <c r="M915">
        <v>1220.28269049</v>
      </c>
      <c r="N915" t="s">
        <v>21181</v>
      </c>
      <c r="O915">
        <v>1</v>
      </c>
      <c r="P915">
        <v>4.0263E-3</v>
      </c>
      <c r="Q915">
        <v>3.5957578099999998</v>
      </c>
      <c r="R915">
        <v>85.66</v>
      </c>
      <c r="V915" t="s">
        <v>21182</v>
      </c>
      <c r="W915">
        <v>6.6582836500000004</v>
      </c>
      <c r="X915">
        <v>8.0314960600000003</v>
      </c>
      <c r="Y915">
        <v>76.451366519999993</v>
      </c>
      <c r="Z915">
        <f t="shared" si="29"/>
        <v>4798.8522764603995</v>
      </c>
      <c r="AA915">
        <v>5108</v>
      </c>
      <c r="AB915">
        <v>27</v>
      </c>
      <c r="AC915">
        <v>4717.9846379999999</v>
      </c>
      <c r="AD915">
        <v>15.4</v>
      </c>
      <c r="AE915" t="s">
        <v>21183</v>
      </c>
      <c r="AF915">
        <v>134.41461667999999</v>
      </c>
      <c r="AG915" t="s">
        <v>17172</v>
      </c>
      <c r="AH915">
        <v>1216.4498621</v>
      </c>
      <c r="AI915" t="s">
        <v>21184</v>
      </c>
      <c r="AJ915">
        <v>1</v>
      </c>
      <c r="AK915">
        <v>3.7559400000000001E-3</v>
      </c>
      <c r="AL915">
        <v>4.5836246000000003</v>
      </c>
      <c r="AM915">
        <v>84.6</v>
      </c>
    </row>
    <row r="916" spans="1:39" x14ac:dyDescent="0.35">
      <c r="A916" t="s">
        <v>21185</v>
      </c>
      <c r="B916">
        <v>5.2806833099999997</v>
      </c>
      <c r="C916">
        <v>30</v>
      </c>
      <c r="D916">
        <v>72.51743673</v>
      </c>
      <c r="E916">
        <f t="shared" si="28"/>
        <v>4551.9195035420998</v>
      </c>
      <c r="F916">
        <v>5108</v>
      </c>
      <c r="G916">
        <v>27</v>
      </c>
      <c r="H916">
        <v>4414.72008981</v>
      </c>
      <c r="I916">
        <v>14.24</v>
      </c>
      <c r="J916" t="s">
        <v>21186</v>
      </c>
      <c r="K916">
        <v>135.04753632000001</v>
      </c>
      <c r="L916" t="s">
        <v>17208</v>
      </c>
      <c r="M916">
        <v>1220.33200562</v>
      </c>
      <c r="N916" t="s">
        <v>21187</v>
      </c>
      <c r="O916">
        <v>1</v>
      </c>
      <c r="P916">
        <v>4.0176700000000001E-3</v>
      </c>
      <c r="Q916">
        <v>3.6347457400000001</v>
      </c>
      <c r="R916">
        <v>85.76</v>
      </c>
      <c r="V916" t="s">
        <v>21188</v>
      </c>
      <c r="W916">
        <v>6.6812495299999997</v>
      </c>
      <c r="X916">
        <v>8.0314960600000003</v>
      </c>
      <c r="Y916">
        <v>69.795544280000001</v>
      </c>
      <c r="Z916">
        <f t="shared" si="29"/>
        <v>4381.0663144556001</v>
      </c>
      <c r="AA916">
        <v>5108</v>
      </c>
      <c r="AB916">
        <v>27</v>
      </c>
      <c r="AC916">
        <v>4307.2389764899999</v>
      </c>
      <c r="AD916">
        <v>15.4</v>
      </c>
      <c r="AE916" t="s">
        <v>21189</v>
      </c>
      <c r="AF916">
        <v>134.71209743</v>
      </c>
      <c r="AG916" t="s">
        <v>17172</v>
      </c>
      <c r="AH916">
        <v>1216.5121980599999</v>
      </c>
      <c r="AI916" t="s">
        <v>21190</v>
      </c>
      <c r="AJ916">
        <v>1</v>
      </c>
      <c r="AK916">
        <v>3.6231900000000001E-3</v>
      </c>
      <c r="AL916">
        <v>4.5478336199999996</v>
      </c>
      <c r="AM916">
        <v>84.6</v>
      </c>
    </row>
    <row r="917" spans="1:39" x14ac:dyDescent="0.35">
      <c r="A917" t="s">
        <v>21191</v>
      </c>
      <c r="B917">
        <v>5.2988361199999998</v>
      </c>
      <c r="C917">
        <v>30</v>
      </c>
      <c r="D917">
        <v>69.413760199999999</v>
      </c>
      <c r="E917">
        <f t="shared" si="28"/>
        <v>4357.1017277540004</v>
      </c>
      <c r="F917">
        <v>5108</v>
      </c>
      <c r="G917">
        <v>27</v>
      </c>
      <c r="H917">
        <v>4226.7101611999997</v>
      </c>
      <c r="I917">
        <v>14.26</v>
      </c>
      <c r="J917" t="s">
        <v>21192</v>
      </c>
      <c r="K917">
        <v>135.04718466</v>
      </c>
      <c r="L917" t="s">
        <v>17208</v>
      </c>
      <c r="M917">
        <v>1220.3615331799999</v>
      </c>
      <c r="N917" t="s">
        <v>21193</v>
      </c>
      <c r="O917">
        <v>1</v>
      </c>
      <c r="P917">
        <v>4.0454599999999999E-3</v>
      </c>
      <c r="Q917">
        <v>3.6095965200000002</v>
      </c>
      <c r="R917">
        <v>85.74</v>
      </c>
      <c r="V917" t="s">
        <v>21194</v>
      </c>
      <c r="W917">
        <v>6.6943728900000004</v>
      </c>
      <c r="X917">
        <v>8.0314960600000003</v>
      </c>
      <c r="Y917">
        <v>69.774492359999996</v>
      </c>
      <c r="Z917">
        <f t="shared" si="29"/>
        <v>4379.7448854371996</v>
      </c>
      <c r="AA917">
        <v>5108</v>
      </c>
      <c r="AB917">
        <v>27</v>
      </c>
      <c r="AC917">
        <v>4305.93981583</v>
      </c>
      <c r="AD917">
        <v>15.4</v>
      </c>
      <c r="AE917" t="s">
        <v>21195</v>
      </c>
      <c r="AF917">
        <v>134.96141790999999</v>
      </c>
      <c r="AG917" t="s">
        <v>17172</v>
      </c>
      <c r="AH917">
        <v>1216.5614106600001</v>
      </c>
      <c r="AI917" t="s">
        <v>21196</v>
      </c>
      <c r="AJ917">
        <v>1</v>
      </c>
      <c r="AK917">
        <v>3.52214E-3</v>
      </c>
      <c r="AL917">
        <v>4.5590183</v>
      </c>
      <c r="AM917">
        <v>84.6</v>
      </c>
    </row>
    <row r="918" spans="1:39" x14ac:dyDescent="0.35">
      <c r="A918" t="s">
        <v>21197</v>
      </c>
      <c r="B918">
        <v>5.2693085599999998</v>
      </c>
      <c r="C918">
        <v>30</v>
      </c>
      <c r="D918">
        <v>68.289010529999999</v>
      </c>
      <c r="E918">
        <f t="shared" si="28"/>
        <v>4286.5011909680998</v>
      </c>
      <c r="F918">
        <v>5108</v>
      </c>
      <c r="G918">
        <v>27</v>
      </c>
      <c r="H918">
        <v>4160.1752994999997</v>
      </c>
      <c r="I918">
        <v>14.3</v>
      </c>
      <c r="J918" t="s">
        <v>21198</v>
      </c>
      <c r="K918">
        <v>134.92196966</v>
      </c>
      <c r="L918" t="s">
        <v>17208</v>
      </c>
      <c r="M918">
        <v>1220.45667753</v>
      </c>
      <c r="N918" t="s">
        <v>21199</v>
      </c>
      <c r="O918">
        <v>1</v>
      </c>
      <c r="P918">
        <v>4.0300300000000004E-3</v>
      </c>
      <c r="Q918">
        <v>3.5751477</v>
      </c>
      <c r="R918">
        <v>85.7</v>
      </c>
      <c r="V918" t="s">
        <v>21200</v>
      </c>
      <c r="W918">
        <v>6.6976537299999999</v>
      </c>
      <c r="X918">
        <v>8.0314960600000003</v>
      </c>
      <c r="Y918">
        <v>72.184804310000004</v>
      </c>
      <c r="Z918">
        <f t="shared" si="29"/>
        <v>4531.0401665387008</v>
      </c>
      <c r="AA918">
        <v>5108</v>
      </c>
      <c r="AB918">
        <v>27</v>
      </c>
      <c r="AC918">
        <v>4454.68555105</v>
      </c>
      <c r="AD918">
        <v>15.4</v>
      </c>
      <c r="AE918" t="s">
        <v>21201</v>
      </c>
      <c r="AF918">
        <v>135.12550662999999</v>
      </c>
      <c r="AG918" t="s">
        <v>17172</v>
      </c>
      <c r="AH918">
        <v>1216.60406158</v>
      </c>
      <c r="AI918" t="s">
        <v>21202</v>
      </c>
      <c r="AJ918">
        <v>1</v>
      </c>
      <c r="AK918">
        <v>3.6310100000000001E-3</v>
      </c>
      <c r="AL918">
        <v>4.5800454999999998</v>
      </c>
      <c r="AM918">
        <v>84.6</v>
      </c>
    </row>
    <row r="919" spans="1:39" x14ac:dyDescent="0.35">
      <c r="A919" t="s">
        <v>21203</v>
      </c>
      <c r="B919">
        <v>5.2889936000000004</v>
      </c>
      <c r="C919">
        <v>30</v>
      </c>
      <c r="D919">
        <v>69.227204520000001</v>
      </c>
      <c r="E919">
        <f t="shared" si="28"/>
        <v>4345.3916277204007</v>
      </c>
      <c r="F919">
        <v>5108</v>
      </c>
      <c r="G919">
        <v>27</v>
      </c>
      <c r="H919">
        <v>4220.2800553699999</v>
      </c>
      <c r="I919">
        <v>14.36</v>
      </c>
      <c r="J919" t="s">
        <v>21204</v>
      </c>
      <c r="K919">
        <v>134.86772911</v>
      </c>
      <c r="L919" t="s">
        <v>17208</v>
      </c>
      <c r="M919">
        <v>1220.50917097</v>
      </c>
      <c r="N919" t="s">
        <v>21205</v>
      </c>
      <c r="O919">
        <v>1</v>
      </c>
      <c r="P919">
        <v>4.0633500000000003E-3</v>
      </c>
      <c r="Q919">
        <v>3.5778320199999998</v>
      </c>
      <c r="R919">
        <v>85.64</v>
      </c>
      <c r="V919" t="s">
        <v>21206</v>
      </c>
      <c r="W919">
        <v>6.6779686900000002</v>
      </c>
      <c r="X919">
        <v>7.52952756</v>
      </c>
      <c r="Y919">
        <v>75.665576209999998</v>
      </c>
      <c r="Z919">
        <f t="shared" si="29"/>
        <v>4749.5282187017001</v>
      </c>
      <c r="AA919">
        <v>5108</v>
      </c>
      <c r="AB919">
        <v>27</v>
      </c>
      <c r="AC919">
        <v>4665.1152525799998</v>
      </c>
      <c r="AD919">
        <v>15.32</v>
      </c>
      <c r="AE919" t="s">
        <v>21207</v>
      </c>
      <c r="AF919">
        <v>135.11764185999999</v>
      </c>
      <c r="AG919" t="s">
        <v>17172</v>
      </c>
      <c r="AH919">
        <v>1216.6762400499999</v>
      </c>
      <c r="AI919" t="s">
        <v>21208</v>
      </c>
      <c r="AJ919">
        <v>1</v>
      </c>
      <c r="AK919">
        <v>3.5633100000000001E-3</v>
      </c>
      <c r="AL919">
        <v>4.5379911000000002</v>
      </c>
      <c r="AM919">
        <v>84.68</v>
      </c>
    </row>
    <row r="920" spans="1:39" x14ac:dyDescent="0.35">
      <c r="A920" t="s">
        <v>21209</v>
      </c>
      <c r="B920">
        <v>5.2791510800000001</v>
      </c>
      <c r="C920">
        <v>30</v>
      </c>
      <c r="D920">
        <v>70.20972064</v>
      </c>
      <c r="E920">
        <f t="shared" si="28"/>
        <v>4407.0641645728001</v>
      </c>
      <c r="F920">
        <v>5108</v>
      </c>
      <c r="G920">
        <v>27</v>
      </c>
      <c r="H920">
        <v>4282.18191785</v>
      </c>
      <c r="I920">
        <v>14.4</v>
      </c>
      <c r="J920" t="s">
        <v>21210</v>
      </c>
      <c r="K920">
        <v>134.93736369999999</v>
      </c>
      <c r="L920" t="s">
        <v>17208</v>
      </c>
      <c r="M920">
        <v>1220.60431533</v>
      </c>
      <c r="N920" t="s">
        <v>21211</v>
      </c>
      <c r="O920">
        <v>1</v>
      </c>
      <c r="P920">
        <v>3.9013400000000001E-3</v>
      </c>
      <c r="Q920">
        <v>3.6042278699999999</v>
      </c>
      <c r="R920">
        <v>85.6</v>
      </c>
      <c r="V920" t="s">
        <v>21212</v>
      </c>
      <c r="W920">
        <v>6.6779686900000002</v>
      </c>
      <c r="X920">
        <v>8.0314960600000003</v>
      </c>
      <c r="Y920">
        <v>63.780246099999999</v>
      </c>
      <c r="Z920">
        <f t="shared" si="29"/>
        <v>4003.4860476970002</v>
      </c>
      <c r="AA920">
        <v>5108</v>
      </c>
      <c r="AB920">
        <v>27</v>
      </c>
      <c r="AC920">
        <v>3931.374472</v>
      </c>
      <c r="AD920">
        <v>15.3</v>
      </c>
      <c r="AE920" t="s">
        <v>21213</v>
      </c>
      <c r="AF920">
        <v>135.07864967</v>
      </c>
      <c r="AG920" t="s">
        <v>17172</v>
      </c>
      <c r="AH920">
        <v>1216.75498021</v>
      </c>
      <c r="AI920" t="s">
        <v>21214</v>
      </c>
      <c r="AJ920">
        <v>1</v>
      </c>
      <c r="AK920">
        <v>3.6252300000000001E-3</v>
      </c>
      <c r="AL920">
        <v>4.5625973999999996</v>
      </c>
      <c r="AM920">
        <v>84.7</v>
      </c>
    </row>
    <row r="921" spans="1:39" x14ac:dyDescent="0.35">
      <c r="A921" t="s">
        <v>21215</v>
      </c>
      <c r="B921">
        <v>5.2397809999999998</v>
      </c>
      <c r="C921">
        <v>30</v>
      </c>
      <c r="D921">
        <v>71.301388880000005</v>
      </c>
      <c r="E921">
        <f t="shared" si="28"/>
        <v>4475.5881799976005</v>
      </c>
      <c r="F921">
        <v>5108</v>
      </c>
      <c r="G921">
        <v>27</v>
      </c>
      <c r="H921">
        <v>4348.7641795600002</v>
      </c>
      <c r="I921">
        <v>14.4</v>
      </c>
      <c r="J921" t="s">
        <v>21216</v>
      </c>
      <c r="K921">
        <v>135.21128848999999</v>
      </c>
      <c r="L921" t="s">
        <v>17208</v>
      </c>
      <c r="M921">
        <v>1220.6141578500001</v>
      </c>
      <c r="N921" t="s">
        <v>21217</v>
      </c>
      <c r="O921">
        <v>1</v>
      </c>
      <c r="P921">
        <v>4.0223200000000002E-3</v>
      </c>
      <c r="Q921">
        <v>3.58409545</v>
      </c>
      <c r="R921">
        <v>85.6</v>
      </c>
      <c r="V921" t="s">
        <v>21218</v>
      </c>
      <c r="W921">
        <v>6.6746878499999998</v>
      </c>
      <c r="X921">
        <v>7.52952756</v>
      </c>
      <c r="Y921">
        <v>62.035493129999999</v>
      </c>
      <c r="Z921">
        <f t="shared" si="29"/>
        <v>3893.9679037701003</v>
      </c>
      <c r="AA921">
        <v>5108</v>
      </c>
      <c r="AB921">
        <v>27</v>
      </c>
      <c r="AC921">
        <v>3827.4047576600001</v>
      </c>
      <c r="AD921">
        <v>15.38</v>
      </c>
      <c r="AE921" t="s">
        <v>21219</v>
      </c>
      <c r="AF921">
        <v>134.82110990999999</v>
      </c>
      <c r="AG921" t="s">
        <v>17172</v>
      </c>
      <c r="AH921">
        <v>1216.75498021</v>
      </c>
      <c r="AI921" t="s">
        <v>21220</v>
      </c>
      <c r="AJ921">
        <v>1</v>
      </c>
      <c r="AK921">
        <v>3.6471799999999999E-3</v>
      </c>
      <c r="AL921">
        <v>4.5599130800000003</v>
      </c>
      <c r="AM921">
        <v>84.62</v>
      </c>
    </row>
    <row r="922" spans="1:39" x14ac:dyDescent="0.35">
      <c r="A922" t="s">
        <v>21221</v>
      </c>
      <c r="B922">
        <v>5.2594660400000004</v>
      </c>
      <c r="C922">
        <v>30</v>
      </c>
      <c r="D922">
        <v>74.359259839999993</v>
      </c>
      <c r="E922">
        <f t="shared" si="28"/>
        <v>4667.5307401567998</v>
      </c>
      <c r="F922">
        <v>5108</v>
      </c>
      <c r="G922">
        <v>27</v>
      </c>
      <c r="H922">
        <v>4535.2676952100001</v>
      </c>
      <c r="I922">
        <v>14.4</v>
      </c>
      <c r="J922" t="s">
        <v>21222</v>
      </c>
      <c r="K922">
        <v>134.96885678000001</v>
      </c>
      <c r="L922" t="s">
        <v>17208</v>
      </c>
      <c r="M922">
        <v>1220.6535279300001</v>
      </c>
      <c r="N922" t="s">
        <v>21223</v>
      </c>
      <c r="O922">
        <v>1</v>
      </c>
      <c r="P922">
        <v>3.8528099999999999E-3</v>
      </c>
      <c r="Q922">
        <v>3.6104912900000001</v>
      </c>
      <c r="R922">
        <v>85.6</v>
      </c>
      <c r="V922" t="s">
        <v>21224</v>
      </c>
      <c r="W922">
        <v>6.5992285300000004</v>
      </c>
      <c r="X922">
        <v>7.52952756</v>
      </c>
      <c r="Y922">
        <v>57.32862781</v>
      </c>
      <c r="Z922">
        <f t="shared" si="29"/>
        <v>3598.5179676337002</v>
      </c>
      <c r="AA922">
        <v>5108</v>
      </c>
      <c r="AB922">
        <v>27</v>
      </c>
      <c r="AC922">
        <v>3541.16338739</v>
      </c>
      <c r="AD922">
        <v>15.48</v>
      </c>
      <c r="AE922" t="s">
        <v>21225</v>
      </c>
      <c r="AF922">
        <v>134.43027225</v>
      </c>
      <c r="AG922" t="s">
        <v>17172</v>
      </c>
      <c r="AH922">
        <v>1216.8041928099999</v>
      </c>
      <c r="AI922" t="s">
        <v>21226</v>
      </c>
      <c r="AJ922">
        <v>1</v>
      </c>
      <c r="AK922">
        <v>3.7752800000000002E-3</v>
      </c>
      <c r="AL922">
        <v>4.5245694800000003</v>
      </c>
      <c r="AM922">
        <v>84.52</v>
      </c>
    </row>
    <row r="923" spans="1:39" x14ac:dyDescent="0.35">
      <c r="A923" t="s">
        <v>21227</v>
      </c>
      <c r="B923">
        <v>5.31524032</v>
      </c>
      <c r="C923">
        <v>30</v>
      </c>
      <c r="D923">
        <v>71.784614250000004</v>
      </c>
      <c r="E923">
        <f t="shared" si="28"/>
        <v>4505.9202364725006</v>
      </c>
      <c r="F923">
        <v>5108</v>
      </c>
      <c r="G923">
        <v>27</v>
      </c>
      <c r="H923">
        <v>4378.2367213099997</v>
      </c>
      <c r="I923">
        <v>14.4</v>
      </c>
      <c r="J923" t="s">
        <v>21228</v>
      </c>
      <c r="K923">
        <v>135.09408347999999</v>
      </c>
      <c r="L923" t="s">
        <v>17208</v>
      </c>
      <c r="M923">
        <v>1220.6928980099999</v>
      </c>
      <c r="N923" t="s">
        <v>21229</v>
      </c>
      <c r="O923">
        <v>1</v>
      </c>
      <c r="P923">
        <v>3.9269500000000002E-3</v>
      </c>
      <c r="Q923">
        <v>3.6109386799999998</v>
      </c>
      <c r="R923">
        <v>85.6</v>
      </c>
      <c r="V923" t="s">
        <v>21230</v>
      </c>
      <c r="W923">
        <v>6.6648453300000003</v>
      </c>
      <c r="X923">
        <v>7.52952756</v>
      </c>
      <c r="Y923">
        <v>54.630680439999999</v>
      </c>
      <c r="Z923">
        <f t="shared" si="29"/>
        <v>3429.1678112188001</v>
      </c>
      <c r="AA923">
        <v>5108</v>
      </c>
      <c r="AB923">
        <v>27</v>
      </c>
      <c r="AC923">
        <v>3378.5632200300001</v>
      </c>
      <c r="AD923">
        <v>15.58</v>
      </c>
      <c r="AE923" t="s">
        <v>21231</v>
      </c>
      <c r="AF923">
        <v>134.44614636</v>
      </c>
      <c r="AG923" t="s">
        <v>17172</v>
      </c>
      <c r="AH923">
        <v>1216.8370012099999</v>
      </c>
      <c r="AI923" t="s">
        <v>21232</v>
      </c>
      <c r="AJ923">
        <v>1</v>
      </c>
      <c r="AK923">
        <v>3.6697000000000001E-3</v>
      </c>
      <c r="AL923">
        <v>4.5299381299999997</v>
      </c>
      <c r="AM923">
        <v>84.42</v>
      </c>
    </row>
    <row r="924" spans="1:39" x14ac:dyDescent="0.35">
      <c r="A924" t="s">
        <v>21233</v>
      </c>
      <c r="B924">
        <v>5.2758702399999997</v>
      </c>
      <c r="C924">
        <v>30</v>
      </c>
      <c r="D924">
        <v>72.335313510000006</v>
      </c>
      <c r="E924">
        <f t="shared" si="28"/>
        <v>4540.4876290227003</v>
      </c>
      <c r="F924">
        <v>5108</v>
      </c>
      <c r="G924">
        <v>27</v>
      </c>
      <c r="H924">
        <v>4411.8245837300001</v>
      </c>
      <c r="I924">
        <v>14.4</v>
      </c>
      <c r="J924" t="s">
        <v>21234</v>
      </c>
      <c r="K924">
        <v>135.01573508999999</v>
      </c>
      <c r="L924" t="s">
        <v>17208</v>
      </c>
      <c r="M924">
        <v>1220.73554893</v>
      </c>
      <c r="N924" t="s">
        <v>21235</v>
      </c>
      <c r="O924">
        <v>1</v>
      </c>
      <c r="P924">
        <v>3.87741E-3</v>
      </c>
      <c r="Q924">
        <v>3.5836480599999998</v>
      </c>
      <c r="R924">
        <v>85.6</v>
      </c>
      <c r="V924" t="s">
        <v>21236</v>
      </c>
      <c r="W924">
        <v>6.5992285300000004</v>
      </c>
      <c r="X924">
        <v>7.52952756</v>
      </c>
      <c r="Y924">
        <v>50.185525140000003</v>
      </c>
      <c r="Z924">
        <f t="shared" si="29"/>
        <v>3150.1454130378002</v>
      </c>
      <c r="AA924">
        <v>5108</v>
      </c>
      <c r="AB924">
        <v>27</v>
      </c>
      <c r="AC924">
        <v>3107.2754460800002</v>
      </c>
      <c r="AD924">
        <v>15.68</v>
      </c>
      <c r="AE924" t="s">
        <v>21237</v>
      </c>
      <c r="AF924">
        <v>134.18065250000001</v>
      </c>
      <c r="AG924" t="s">
        <v>17172</v>
      </c>
      <c r="AH924">
        <v>1216.8632479299999</v>
      </c>
      <c r="AI924" t="s">
        <v>21238</v>
      </c>
      <c r="AJ924">
        <v>1</v>
      </c>
      <c r="AK924">
        <v>3.7268499999999999E-3</v>
      </c>
      <c r="AL924">
        <v>4.5200956100000003</v>
      </c>
      <c r="AM924">
        <v>84.32</v>
      </c>
    </row>
    <row r="925" spans="1:39" x14ac:dyDescent="0.35">
      <c r="A925" t="s">
        <v>21239</v>
      </c>
      <c r="B925">
        <v>5.3119594799999996</v>
      </c>
      <c r="C925">
        <v>30</v>
      </c>
      <c r="D925">
        <v>76.930047459999997</v>
      </c>
      <c r="E925">
        <f t="shared" si="28"/>
        <v>4828.8990790642001</v>
      </c>
      <c r="F925">
        <v>5108</v>
      </c>
      <c r="G925">
        <v>27</v>
      </c>
      <c r="H925">
        <v>4692.0633663799999</v>
      </c>
      <c r="I925">
        <v>14.4</v>
      </c>
      <c r="J925" t="s">
        <v>21240</v>
      </c>
      <c r="K925">
        <v>135.03183860999999</v>
      </c>
      <c r="L925" t="s">
        <v>17208</v>
      </c>
      <c r="M925">
        <v>1220.70930221</v>
      </c>
      <c r="N925" t="s">
        <v>21241</v>
      </c>
      <c r="O925">
        <v>1</v>
      </c>
      <c r="P925">
        <v>3.8654800000000001E-3</v>
      </c>
      <c r="Q925">
        <v>3.62257075</v>
      </c>
      <c r="R925">
        <v>85.6</v>
      </c>
      <c r="V925" t="s">
        <v>21242</v>
      </c>
      <c r="W925">
        <v>6.62547525</v>
      </c>
      <c r="X925">
        <v>7.0275590599999997</v>
      </c>
      <c r="Y925">
        <v>55.895326310000002</v>
      </c>
      <c r="Z925">
        <f t="shared" si="29"/>
        <v>3508.5496324787005</v>
      </c>
      <c r="AA925">
        <v>5108</v>
      </c>
      <c r="AB925">
        <v>27</v>
      </c>
      <c r="AC925">
        <v>3465.0529244099998</v>
      </c>
      <c r="AD925">
        <v>15.78</v>
      </c>
      <c r="AE925" t="s">
        <v>21243</v>
      </c>
      <c r="AF925">
        <v>133.82897989</v>
      </c>
      <c r="AG925" t="s">
        <v>17172</v>
      </c>
      <c r="AH925">
        <v>1216.90261801</v>
      </c>
      <c r="AI925" t="s">
        <v>21244</v>
      </c>
      <c r="AJ925">
        <v>1</v>
      </c>
      <c r="AK925">
        <v>3.7202799999999999E-3</v>
      </c>
      <c r="AL925">
        <v>4.5192008399999999</v>
      </c>
      <c r="AM925">
        <v>84.22</v>
      </c>
    </row>
    <row r="926" spans="1:39" x14ac:dyDescent="0.35">
      <c r="A926" t="s">
        <v>21245</v>
      </c>
      <c r="B926">
        <v>5.2758702399999997</v>
      </c>
      <c r="C926">
        <v>30</v>
      </c>
      <c r="D926">
        <v>82.088652769999996</v>
      </c>
      <c r="E926">
        <f t="shared" si="28"/>
        <v>5152.7047343729</v>
      </c>
      <c r="F926">
        <v>5108</v>
      </c>
      <c r="G926">
        <v>27</v>
      </c>
      <c r="H926">
        <v>5010.2276175400002</v>
      </c>
      <c r="I926">
        <v>14.46</v>
      </c>
      <c r="J926" t="s">
        <v>21246</v>
      </c>
      <c r="K926">
        <v>135.17231386</v>
      </c>
      <c r="L926" t="s">
        <v>17208</v>
      </c>
      <c r="M926">
        <v>1220.72242557</v>
      </c>
      <c r="N926" t="s">
        <v>21247</v>
      </c>
      <c r="O926">
        <v>1</v>
      </c>
      <c r="P926">
        <v>3.8197000000000001E-3</v>
      </c>
      <c r="Q926">
        <v>3.61585994</v>
      </c>
      <c r="R926">
        <v>85.54</v>
      </c>
      <c r="V926" t="s">
        <v>21248</v>
      </c>
      <c r="W926">
        <v>6.6779686900000002</v>
      </c>
      <c r="X926">
        <v>6.5255905500000004</v>
      </c>
      <c r="Y926">
        <v>60.032687060000001</v>
      </c>
      <c r="Z926">
        <f t="shared" si="29"/>
        <v>3768.2517667562001</v>
      </c>
      <c r="AA926">
        <v>5108</v>
      </c>
      <c r="AB926">
        <v>27</v>
      </c>
      <c r="AC926">
        <v>3725.8424303000002</v>
      </c>
      <c r="AD926">
        <v>15.88</v>
      </c>
      <c r="AE926" t="s">
        <v>21249</v>
      </c>
      <c r="AF926">
        <v>133.39100708999999</v>
      </c>
      <c r="AG926" t="s">
        <v>17172</v>
      </c>
      <c r="AH926">
        <v>1216.9452689300001</v>
      </c>
      <c r="AI926" t="s">
        <v>21250</v>
      </c>
      <c r="AJ926">
        <v>1</v>
      </c>
      <c r="AK926">
        <v>3.78897E-3</v>
      </c>
      <c r="AL926">
        <v>4.5527548800000002</v>
      </c>
      <c r="AM926">
        <v>84.12</v>
      </c>
    </row>
    <row r="927" spans="1:39" x14ac:dyDescent="0.35">
      <c r="A927" t="s">
        <v>21251</v>
      </c>
      <c r="B927">
        <v>5.2922744399999999</v>
      </c>
      <c r="C927">
        <v>30</v>
      </c>
      <c r="D927">
        <v>84.994344470000001</v>
      </c>
      <c r="E927">
        <f t="shared" si="28"/>
        <v>5335.0950023819005</v>
      </c>
      <c r="F927">
        <v>5108</v>
      </c>
      <c r="G927">
        <v>27</v>
      </c>
      <c r="H927">
        <v>5189.9783584300003</v>
      </c>
      <c r="I927">
        <v>14.5</v>
      </c>
      <c r="J927" t="s">
        <v>21252</v>
      </c>
      <c r="K927">
        <v>135.15671544</v>
      </c>
      <c r="L927" t="s">
        <v>17208</v>
      </c>
      <c r="M927">
        <v>1220.7552339599999</v>
      </c>
      <c r="N927" t="s">
        <v>21253</v>
      </c>
      <c r="O927">
        <v>1</v>
      </c>
      <c r="P927">
        <v>3.8588899999999998E-3</v>
      </c>
      <c r="Q927">
        <v>3.5849902199999999</v>
      </c>
      <c r="R927">
        <v>85.5</v>
      </c>
      <c r="V927" t="s">
        <v>21254</v>
      </c>
      <c r="W927">
        <v>6.6418794500000002</v>
      </c>
      <c r="X927">
        <v>6.0236220500000002</v>
      </c>
      <c r="Y927">
        <v>60.821414040000001</v>
      </c>
      <c r="Z927">
        <f t="shared" si="29"/>
        <v>3817.7601592908004</v>
      </c>
      <c r="AA927">
        <v>5108</v>
      </c>
      <c r="AB927">
        <v>27</v>
      </c>
      <c r="AC927">
        <v>3775.7406008200001</v>
      </c>
      <c r="AD927">
        <v>15.9</v>
      </c>
      <c r="AE927" t="s">
        <v>21255</v>
      </c>
      <c r="AF927">
        <v>133.17286461</v>
      </c>
      <c r="AG927" t="s">
        <v>17172</v>
      </c>
      <c r="AH927">
        <v>1216.95511145</v>
      </c>
      <c r="AI927" t="s">
        <v>21256</v>
      </c>
      <c r="AJ927">
        <v>1</v>
      </c>
      <c r="AK927">
        <v>3.8248399999999999E-3</v>
      </c>
      <c r="AL927">
        <v>4.5312802899999998</v>
      </c>
      <c r="AM927">
        <v>84.1</v>
      </c>
    </row>
    <row r="928" spans="1:39" x14ac:dyDescent="0.35">
      <c r="A928" t="s">
        <v>21257</v>
      </c>
      <c r="B928">
        <v>5.3021169600000002</v>
      </c>
      <c r="C928">
        <v>30</v>
      </c>
      <c r="D928">
        <v>84.029370170000007</v>
      </c>
      <c r="E928">
        <f t="shared" si="28"/>
        <v>5274.5235655709012</v>
      </c>
      <c r="F928">
        <v>5108</v>
      </c>
      <c r="G928">
        <v>27</v>
      </c>
      <c r="H928">
        <v>5131.0544881699998</v>
      </c>
      <c r="I928">
        <v>14.5</v>
      </c>
      <c r="J928" t="s">
        <v>21258</v>
      </c>
      <c r="K928">
        <v>135.14083986</v>
      </c>
      <c r="L928" t="s">
        <v>17208</v>
      </c>
      <c r="M928">
        <v>1220.73554893</v>
      </c>
      <c r="N928" t="s">
        <v>21259</v>
      </c>
      <c r="O928">
        <v>1</v>
      </c>
      <c r="P928">
        <v>3.85031E-3</v>
      </c>
      <c r="Q928">
        <v>3.613623</v>
      </c>
      <c r="R928">
        <v>85.5</v>
      </c>
      <c r="V928" t="s">
        <v>21260</v>
      </c>
      <c r="W928">
        <v>6.6385986099999998</v>
      </c>
      <c r="X928">
        <v>6.0236220500000002</v>
      </c>
      <c r="Y928">
        <v>63.506809359999998</v>
      </c>
      <c r="Z928">
        <f t="shared" si="29"/>
        <v>3986.3224235272</v>
      </c>
      <c r="AA928">
        <v>5108</v>
      </c>
      <c r="AB928">
        <v>27</v>
      </c>
      <c r="AC928">
        <v>3942.44761225</v>
      </c>
      <c r="AD928">
        <v>15.9</v>
      </c>
      <c r="AE928" t="s">
        <v>21261</v>
      </c>
      <c r="AF928">
        <v>133.30567062</v>
      </c>
      <c r="AG928" t="s">
        <v>17172</v>
      </c>
      <c r="AH928">
        <v>1217.06009832</v>
      </c>
      <c r="AI928" t="s">
        <v>21262</v>
      </c>
      <c r="AJ928">
        <v>1</v>
      </c>
      <c r="AK928">
        <v>3.5526500000000001E-3</v>
      </c>
      <c r="AL928">
        <v>4.4802781400000002</v>
      </c>
      <c r="AM928">
        <v>84.1</v>
      </c>
    </row>
    <row r="929" spans="1:39" x14ac:dyDescent="0.35">
      <c r="A929" t="s">
        <v>21263</v>
      </c>
      <c r="B929">
        <v>5.2496235200000001</v>
      </c>
      <c r="C929">
        <v>30</v>
      </c>
      <c r="D929">
        <v>88.604531449999996</v>
      </c>
      <c r="E929">
        <f t="shared" si="28"/>
        <v>5561.7064391165004</v>
      </c>
      <c r="F929">
        <v>5108</v>
      </c>
      <c r="G929">
        <v>27</v>
      </c>
      <c r="H929">
        <v>5410.4258761800002</v>
      </c>
      <c r="I929">
        <v>14.5</v>
      </c>
      <c r="J929" t="s">
        <v>21264</v>
      </c>
      <c r="K929">
        <v>134.96102033</v>
      </c>
      <c r="L929" t="s">
        <v>17208</v>
      </c>
      <c r="M929">
        <v>1220.69617885</v>
      </c>
      <c r="N929" t="s">
        <v>21265</v>
      </c>
      <c r="O929">
        <v>1</v>
      </c>
      <c r="P929">
        <v>3.74465E-3</v>
      </c>
      <c r="Q929">
        <v>3.6060174200000001</v>
      </c>
      <c r="R929">
        <v>85.5</v>
      </c>
      <c r="V929" t="s">
        <v>21266</v>
      </c>
      <c r="W929">
        <v>6.5861051699999997</v>
      </c>
      <c r="X929">
        <v>6.0236220500000002</v>
      </c>
      <c r="Y929">
        <v>71.145944029999995</v>
      </c>
      <c r="Z929">
        <f t="shared" si="29"/>
        <v>4465.8309067630998</v>
      </c>
      <c r="AA929">
        <v>5108</v>
      </c>
      <c r="AB929">
        <v>27</v>
      </c>
      <c r="AC929">
        <v>4412.3989703200004</v>
      </c>
      <c r="AD929">
        <v>15.82</v>
      </c>
      <c r="AE929" t="s">
        <v>21267</v>
      </c>
      <c r="AF929">
        <v>133.32129757000001</v>
      </c>
      <c r="AG929" t="s">
        <v>17172</v>
      </c>
      <c r="AH929">
        <v>1217.11915344</v>
      </c>
      <c r="AI929" t="s">
        <v>21268</v>
      </c>
      <c r="AJ929">
        <v>1</v>
      </c>
      <c r="AK929">
        <v>3.7570199999999998E-3</v>
      </c>
      <c r="AL929">
        <v>4.5133847999999999</v>
      </c>
      <c r="AM929">
        <v>84.18</v>
      </c>
    </row>
    <row r="930" spans="1:39" x14ac:dyDescent="0.35">
      <c r="A930" t="s">
        <v>21269</v>
      </c>
      <c r="B930">
        <v>5.3053977999999997</v>
      </c>
      <c r="C930">
        <v>30</v>
      </c>
      <c r="D930">
        <v>87.619499050000002</v>
      </c>
      <c r="E930">
        <f t="shared" si="28"/>
        <v>5499.8759553685004</v>
      </c>
      <c r="F930">
        <v>5108</v>
      </c>
      <c r="G930">
        <v>27</v>
      </c>
      <c r="H930">
        <v>5350.2772054200004</v>
      </c>
      <c r="I930">
        <v>14.5</v>
      </c>
      <c r="J930" t="s">
        <v>21270</v>
      </c>
      <c r="K930">
        <v>134.92252092999999</v>
      </c>
      <c r="L930" t="s">
        <v>17208</v>
      </c>
      <c r="M930">
        <v>1220.6797746499999</v>
      </c>
      <c r="N930" t="s">
        <v>21271</v>
      </c>
      <c r="O930">
        <v>1</v>
      </c>
      <c r="P930">
        <v>3.7953399999999999E-3</v>
      </c>
      <c r="Q930">
        <v>3.6100439099999999</v>
      </c>
      <c r="R930">
        <v>85.5</v>
      </c>
      <c r="V930" t="s">
        <v>21272</v>
      </c>
      <c r="W930">
        <v>6.62547525</v>
      </c>
      <c r="X930">
        <v>6.5255905500000004</v>
      </c>
      <c r="Y930">
        <v>61.085242379999997</v>
      </c>
      <c r="Z930">
        <f t="shared" si="29"/>
        <v>3834.3206641925999</v>
      </c>
      <c r="AA930">
        <v>5108</v>
      </c>
      <c r="AB930">
        <v>27</v>
      </c>
      <c r="AC930">
        <v>3780.6392830599998</v>
      </c>
      <c r="AD930">
        <v>15.64</v>
      </c>
      <c r="AE930" t="s">
        <v>21273</v>
      </c>
      <c r="AF930">
        <v>133.36052307</v>
      </c>
      <c r="AG930" t="s">
        <v>17172</v>
      </c>
      <c r="AH930">
        <v>1217.15852352</v>
      </c>
      <c r="AI930" t="s">
        <v>21274</v>
      </c>
      <c r="AJ930">
        <v>1</v>
      </c>
      <c r="AK930">
        <v>3.604E-3</v>
      </c>
      <c r="AL930">
        <v>4.5285959699999996</v>
      </c>
      <c r="AM930">
        <v>84.36</v>
      </c>
    </row>
    <row r="931" spans="1:39" x14ac:dyDescent="0.35">
      <c r="A931" t="s">
        <v>21275</v>
      </c>
      <c r="B931">
        <v>5.2955552800000003</v>
      </c>
      <c r="C931">
        <v>30</v>
      </c>
      <c r="D931">
        <v>92.04023171</v>
      </c>
      <c r="E931">
        <f t="shared" si="28"/>
        <v>5777.3653444367001</v>
      </c>
      <c r="F931">
        <v>5108</v>
      </c>
      <c r="G931">
        <v>27</v>
      </c>
      <c r="H931">
        <v>5620.21877649</v>
      </c>
      <c r="I931">
        <v>14.5</v>
      </c>
      <c r="J931" t="s">
        <v>21276</v>
      </c>
      <c r="K931">
        <v>135.10235004</v>
      </c>
      <c r="L931" t="s">
        <v>17208</v>
      </c>
      <c r="M931">
        <v>1220.6469662500001</v>
      </c>
      <c r="N931" t="s">
        <v>21277</v>
      </c>
      <c r="O931">
        <v>1</v>
      </c>
      <c r="P931">
        <v>3.8142800000000002E-3</v>
      </c>
      <c r="Q931">
        <v>3.6382292999999999</v>
      </c>
      <c r="R931">
        <v>85.5</v>
      </c>
      <c r="V931" t="s">
        <v>21278</v>
      </c>
      <c r="W931">
        <v>6.6320369299999999</v>
      </c>
      <c r="X931">
        <v>6.0236220500000002</v>
      </c>
      <c r="Y931">
        <v>71.47748618</v>
      </c>
      <c r="Z931">
        <f t="shared" si="29"/>
        <v>4486.6418075186002</v>
      </c>
      <c r="AA931">
        <v>5108</v>
      </c>
      <c r="AB931">
        <v>27</v>
      </c>
      <c r="AC931">
        <v>4417.1772636599999</v>
      </c>
      <c r="AD931">
        <v>15.52</v>
      </c>
      <c r="AE931" t="s">
        <v>21279</v>
      </c>
      <c r="AF931">
        <v>133.37578292000001</v>
      </c>
      <c r="AG931" t="s">
        <v>17172</v>
      </c>
      <c r="AH931">
        <v>1217.2635104000001</v>
      </c>
      <c r="AI931" t="s">
        <v>21280</v>
      </c>
      <c r="AJ931">
        <v>1</v>
      </c>
      <c r="AK931">
        <v>3.5577999999999999E-3</v>
      </c>
      <c r="AL931">
        <v>4.5218851600000001</v>
      </c>
      <c r="AM931">
        <v>84.48</v>
      </c>
    </row>
    <row r="932" spans="1:39" x14ac:dyDescent="0.35">
      <c r="A932" t="s">
        <v>21281</v>
      </c>
      <c r="B932">
        <v>5.3021169600000002</v>
      </c>
      <c r="C932">
        <v>30</v>
      </c>
      <c r="D932">
        <v>92.018376959999998</v>
      </c>
      <c r="E932">
        <f t="shared" si="28"/>
        <v>5775.9935217791999</v>
      </c>
      <c r="F932">
        <v>5108</v>
      </c>
      <c r="G932">
        <v>27</v>
      </c>
      <c r="H932">
        <v>5618.8842674899997</v>
      </c>
      <c r="I932">
        <v>14.5</v>
      </c>
      <c r="J932" t="s">
        <v>21282</v>
      </c>
      <c r="K932">
        <v>134.96188498999999</v>
      </c>
      <c r="L932" t="s">
        <v>17208</v>
      </c>
      <c r="M932">
        <v>1220.62400037</v>
      </c>
      <c r="N932" t="s">
        <v>21283</v>
      </c>
      <c r="O932">
        <v>1</v>
      </c>
      <c r="P932">
        <v>3.8866299999999999E-3</v>
      </c>
      <c r="Q932">
        <v>3.6279393999999998</v>
      </c>
      <c r="R932">
        <v>85.5</v>
      </c>
      <c r="V932" t="s">
        <v>21284</v>
      </c>
      <c r="W932">
        <v>6.6385986099999998</v>
      </c>
      <c r="X932">
        <v>6.52230971</v>
      </c>
      <c r="Y932">
        <v>63.457100500000003</v>
      </c>
      <c r="Z932">
        <f t="shared" si="29"/>
        <v>3983.2021983850004</v>
      </c>
      <c r="AA932">
        <v>5108</v>
      </c>
      <c r="AB932">
        <v>27</v>
      </c>
      <c r="AC932">
        <v>3920.7138629299998</v>
      </c>
      <c r="AD932">
        <v>15.5</v>
      </c>
      <c r="AE932" t="s">
        <v>21285</v>
      </c>
      <c r="AF932">
        <v>133.64162393000001</v>
      </c>
      <c r="AG932" t="s">
        <v>17172</v>
      </c>
      <c r="AH932">
        <v>1217.34225055</v>
      </c>
      <c r="AI932" t="s">
        <v>21286</v>
      </c>
      <c r="AJ932">
        <v>1</v>
      </c>
      <c r="AK932">
        <v>3.6129399999999998E-3</v>
      </c>
      <c r="AL932">
        <v>4.50130535</v>
      </c>
      <c r="AM932">
        <v>84.5</v>
      </c>
    </row>
    <row r="933" spans="1:39" x14ac:dyDescent="0.35">
      <c r="A933" t="s">
        <v>21287</v>
      </c>
      <c r="B933">
        <v>5.2922744399999999</v>
      </c>
      <c r="C933">
        <v>30</v>
      </c>
      <c r="D933">
        <v>97.638486779999994</v>
      </c>
      <c r="E933">
        <f t="shared" si="28"/>
        <v>6128.7678151806003</v>
      </c>
      <c r="F933">
        <v>5108</v>
      </c>
      <c r="G933">
        <v>27</v>
      </c>
      <c r="H933">
        <v>5953.4632679899996</v>
      </c>
      <c r="I933">
        <v>14.38</v>
      </c>
      <c r="J933" t="s">
        <v>21288</v>
      </c>
      <c r="K933">
        <v>135.18822917</v>
      </c>
      <c r="L933" t="s">
        <v>17208</v>
      </c>
      <c r="M933">
        <v>1220.60431533</v>
      </c>
      <c r="N933" t="s">
        <v>21289</v>
      </c>
      <c r="O933">
        <v>1</v>
      </c>
      <c r="P933">
        <v>3.9335999999999998E-3</v>
      </c>
      <c r="Q933">
        <v>3.613623</v>
      </c>
      <c r="R933">
        <v>85.62</v>
      </c>
      <c r="V933" t="s">
        <v>21290</v>
      </c>
      <c r="W933">
        <v>6.6559233500000001</v>
      </c>
      <c r="X933">
        <v>6.52230971</v>
      </c>
      <c r="Y933">
        <v>63.820031729999997</v>
      </c>
      <c r="Z933">
        <f t="shared" si="29"/>
        <v>4005.9833916921002</v>
      </c>
      <c r="AA933">
        <v>5108</v>
      </c>
      <c r="AB933">
        <v>27</v>
      </c>
      <c r="AC933">
        <v>3943.1376659699999</v>
      </c>
      <c r="AD933">
        <v>15.5</v>
      </c>
      <c r="AE933" t="s">
        <v>21291</v>
      </c>
      <c r="AF933">
        <v>134.00807175</v>
      </c>
      <c r="AG933" t="s">
        <v>17172</v>
      </c>
      <c r="AH933">
        <v>1217.38651626</v>
      </c>
      <c r="AI933" t="s">
        <v>21292</v>
      </c>
      <c r="AJ933">
        <v>1</v>
      </c>
      <c r="AK933">
        <v>3.5556300000000002E-3</v>
      </c>
      <c r="AL933">
        <v>4.5246362800000002</v>
      </c>
      <c r="AM933">
        <v>84.5</v>
      </c>
    </row>
    <row r="934" spans="1:39" x14ac:dyDescent="0.35">
      <c r="A934" t="s">
        <v>21293</v>
      </c>
      <c r="B934">
        <v>5.2463426799999997</v>
      </c>
      <c r="C934">
        <v>30</v>
      </c>
      <c r="D934">
        <v>94.686883140000006</v>
      </c>
      <c r="E934">
        <f t="shared" si="28"/>
        <v>5943.495654697801</v>
      </c>
      <c r="F934">
        <v>5108</v>
      </c>
      <c r="G934">
        <v>27</v>
      </c>
      <c r="H934">
        <v>5768.33709163</v>
      </c>
      <c r="I934">
        <v>14.3</v>
      </c>
      <c r="J934" t="s">
        <v>21294</v>
      </c>
      <c r="K934">
        <v>135.04726796</v>
      </c>
      <c r="L934" t="s">
        <v>17208</v>
      </c>
      <c r="M934">
        <v>1220.68305549</v>
      </c>
      <c r="N934" t="s">
        <v>21295</v>
      </c>
      <c r="O934">
        <v>1</v>
      </c>
      <c r="P934">
        <v>4.0866599999999998E-3</v>
      </c>
      <c r="Q934">
        <v>3.56709473</v>
      </c>
      <c r="R934">
        <v>85.7</v>
      </c>
      <c r="V934" t="s">
        <v>21296</v>
      </c>
      <c r="W934">
        <v>6.6165532699999998</v>
      </c>
      <c r="X934">
        <v>6.52230971</v>
      </c>
      <c r="Y934">
        <v>58.662207870000003</v>
      </c>
      <c r="Z934">
        <f t="shared" si="29"/>
        <v>3682.2267879999004</v>
      </c>
      <c r="AA934">
        <v>5108</v>
      </c>
      <c r="AB934">
        <v>27</v>
      </c>
      <c r="AC934">
        <v>3624.46014431</v>
      </c>
      <c r="AD934">
        <v>15.5</v>
      </c>
      <c r="AE934" t="s">
        <v>21297</v>
      </c>
      <c r="AF934">
        <v>134.34414645000001</v>
      </c>
      <c r="AG934" t="s">
        <v>17172</v>
      </c>
      <c r="AH934">
        <v>1217.4882223</v>
      </c>
      <c r="AI934" t="s">
        <v>21298</v>
      </c>
      <c r="AJ934">
        <v>1</v>
      </c>
      <c r="AK934">
        <v>3.6132999999999998E-3</v>
      </c>
      <c r="AL934">
        <v>4.5308997</v>
      </c>
      <c r="AM934">
        <v>84.5</v>
      </c>
    </row>
    <row r="935" spans="1:39" x14ac:dyDescent="0.35">
      <c r="A935" t="s">
        <v>21299</v>
      </c>
      <c r="B935">
        <v>5.3021169600000002</v>
      </c>
      <c r="C935">
        <v>30</v>
      </c>
      <c r="D935">
        <v>96.254864620000006</v>
      </c>
      <c r="E935">
        <f t="shared" si="28"/>
        <v>6041.9178521974009</v>
      </c>
      <c r="F935">
        <v>5108</v>
      </c>
      <c r="G935">
        <v>27</v>
      </c>
      <c r="H935">
        <v>5863.8587248000003</v>
      </c>
      <c r="I935">
        <v>14.3</v>
      </c>
      <c r="J935" t="s">
        <v>21300</v>
      </c>
      <c r="K935">
        <v>135.28184087</v>
      </c>
      <c r="L935" t="s">
        <v>17208</v>
      </c>
      <c r="M935">
        <v>1220.72242557</v>
      </c>
      <c r="N935" t="s">
        <v>21301</v>
      </c>
      <c r="O935">
        <v>1</v>
      </c>
      <c r="P935">
        <v>4.0518899999999998E-3</v>
      </c>
      <c r="Q935">
        <v>3.5729107600000001</v>
      </c>
      <c r="R935">
        <v>85.7</v>
      </c>
      <c r="V935" t="s">
        <v>21302</v>
      </c>
      <c r="W935">
        <v>6.6296766299999996</v>
      </c>
      <c r="X935">
        <v>6.52230971</v>
      </c>
      <c r="Y935">
        <v>58.680882070000003</v>
      </c>
      <c r="Z935">
        <f t="shared" si="29"/>
        <v>3683.3989675339003</v>
      </c>
      <c r="AA935">
        <v>5108</v>
      </c>
      <c r="AB935">
        <v>27</v>
      </c>
      <c r="AC935">
        <v>3625.6139348900001</v>
      </c>
      <c r="AD935">
        <v>15.5</v>
      </c>
      <c r="AE935" t="s">
        <v>21303</v>
      </c>
      <c r="AF935">
        <v>134.50844737</v>
      </c>
      <c r="AG935" t="s">
        <v>17172</v>
      </c>
      <c r="AH935">
        <v>1217.60961337</v>
      </c>
      <c r="AI935" t="s">
        <v>21304</v>
      </c>
      <c r="AJ935">
        <v>1</v>
      </c>
      <c r="AK935">
        <v>3.60488E-3</v>
      </c>
      <c r="AL935">
        <v>4.5076355599999998</v>
      </c>
      <c r="AM935">
        <v>84.5</v>
      </c>
    </row>
    <row r="936" spans="1:39" x14ac:dyDescent="0.35">
      <c r="A936" t="s">
        <v>21305</v>
      </c>
      <c r="B936">
        <v>5.2168151199999997</v>
      </c>
      <c r="C936">
        <v>30</v>
      </c>
      <c r="D936">
        <v>99.741112299999998</v>
      </c>
      <c r="E936">
        <f t="shared" si="28"/>
        <v>6260.7496190709999</v>
      </c>
      <c r="F936">
        <v>5108</v>
      </c>
      <c r="G936">
        <v>27</v>
      </c>
      <c r="H936">
        <v>6076.2413817500001</v>
      </c>
      <c r="I936">
        <v>14.3</v>
      </c>
      <c r="J936" t="s">
        <v>21306</v>
      </c>
      <c r="K936">
        <v>134.90680857999999</v>
      </c>
      <c r="L936" t="s">
        <v>17208</v>
      </c>
      <c r="M936">
        <v>1220.7060213699999</v>
      </c>
      <c r="N936" t="s">
        <v>21307</v>
      </c>
      <c r="O936">
        <v>1</v>
      </c>
      <c r="P936">
        <v>4.1856599999999999E-3</v>
      </c>
      <c r="Q936">
        <v>3.5675421200000001</v>
      </c>
      <c r="R936">
        <v>85.7</v>
      </c>
      <c r="V936" t="s">
        <v>21308</v>
      </c>
      <c r="W936">
        <v>6.6067107500000004</v>
      </c>
      <c r="X936">
        <v>6.52230971</v>
      </c>
      <c r="Y936">
        <v>52.816026950000001</v>
      </c>
      <c r="Z936">
        <f t="shared" si="29"/>
        <v>3315.2620116515004</v>
      </c>
      <c r="AA936">
        <v>5108</v>
      </c>
      <c r="AB936">
        <v>27</v>
      </c>
      <c r="AC936">
        <v>3263.2522980600002</v>
      </c>
      <c r="AD936">
        <v>15.5</v>
      </c>
      <c r="AE936" t="s">
        <v>21309</v>
      </c>
      <c r="AF936">
        <v>134.37563817</v>
      </c>
      <c r="AG936" t="s">
        <v>17172</v>
      </c>
      <c r="AH936">
        <v>1217.6883535300001</v>
      </c>
      <c r="AI936" t="s">
        <v>21310</v>
      </c>
      <c r="AJ936">
        <v>1</v>
      </c>
      <c r="AK936">
        <v>3.6573199999999999E-3</v>
      </c>
      <c r="AL936">
        <v>4.5000299799999999</v>
      </c>
      <c r="AM936">
        <v>84.5</v>
      </c>
    </row>
    <row r="937" spans="1:39" x14ac:dyDescent="0.35">
      <c r="A937" t="s">
        <v>21311</v>
      </c>
      <c r="B937">
        <v>5.2463426799999997</v>
      </c>
      <c r="C937">
        <v>30</v>
      </c>
      <c r="D937">
        <v>97.320023419999998</v>
      </c>
      <c r="E937">
        <f t="shared" si="28"/>
        <v>6108.7778700733998</v>
      </c>
      <c r="F937">
        <v>5108</v>
      </c>
      <c r="G937">
        <v>27</v>
      </c>
      <c r="H937">
        <v>5928.7483359300004</v>
      </c>
      <c r="I937">
        <v>14.3</v>
      </c>
      <c r="J937" t="s">
        <v>21312</v>
      </c>
      <c r="K937">
        <v>135.22724847999999</v>
      </c>
      <c r="L937" t="s">
        <v>17208</v>
      </c>
      <c r="M937">
        <v>1220.68305549</v>
      </c>
      <c r="N937" t="s">
        <v>21313</v>
      </c>
      <c r="O937">
        <v>1</v>
      </c>
      <c r="P937">
        <v>4.2642599999999998E-3</v>
      </c>
      <c r="Q937">
        <v>3.5550152700000002</v>
      </c>
      <c r="R937">
        <v>85.7</v>
      </c>
      <c r="V937" t="s">
        <v>21314</v>
      </c>
      <c r="W937">
        <v>6.6165532699999998</v>
      </c>
      <c r="X937">
        <v>6.52230971</v>
      </c>
      <c r="Y937">
        <v>48.235371839999999</v>
      </c>
      <c r="Z937">
        <f t="shared" si="29"/>
        <v>3027.7342903968001</v>
      </c>
      <c r="AA937">
        <v>5108</v>
      </c>
      <c r="AB937">
        <v>27</v>
      </c>
      <c r="AC937">
        <v>2980.23530209</v>
      </c>
      <c r="AD937">
        <v>15.5</v>
      </c>
      <c r="AE937" t="s">
        <v>21315</v>
      </c>
      <c r="AF937">
        <v>134.45385669999999</v>
      </c>
      <c r="AG937" t="s">
        <v>17172</v>
      </c>
      <c r="AH937">
        <v>1217.85239553</v>
      </c>
      <c r="AI937" t="s">
        <v>21316</v>
      </c>
      <c r="AJ937">
        <v>1</v>
      </c>
      <c r="AK937">
        <v>3.6789100000000001E-3</v>
      </c>
      <c r="AL937">
        <v>4.48795053</v>
      </c>
      <c r="AM937">
        <v>84.5</v>
      </c>
    </row>
    <row r="938" spans="1:39" x14ac:dyDescent="0.35">
      <c r="A938" t="s">
        <v>21317</v>
      </c>
      <c r="B938">
        <v>5.2824319199999996</v>
      </c>
      <c r="C938">
        <v>30</v>
      </c>
      <c r="D938">
        <v>95.212180750000002</v>
      </c>
      <c r="E938">
        <f t="shared" si="28"/>
        <v>5976.4685856775004</v>
      </c>
      <c r="F938">
        <v>5108</v>
      </c>
      <c r="G938">
        <v>27</v>
      </c>
      <c r="H938">
        <v>5800.3382894099996</v>
      </c>
      <c r="I938">
        <v>14.3</v>
      </c>
      <c r="J938" t="s">
        <v>21318</v>
      </c>
      <c r="K938">
        <v>135.21137177</v>
      </c>
      <c r="L938" t="s">
        <v>17208</v>
      </c>
      <c r="M938">
        <v>1220.68961717</v>
      </c>
      <c r="N938" t="s">
        <v>21319</v>
      </c>
      <c r="O938">
        <v>1</v>
      </c>
      <c r="P938">
        <v>4.2040599999999999E-3</v>
      </c>
      <c r="Q938">
        <v>3.6069122</v>
      </c>
      <c r="R938">
        <v>85.7</v>
      </c>
      <c r="V938" t="s">
        <v>21320</v>
      </c>
      <c r="W938">
        <v>6.6198341100000002</v>
      </c>
      <c r="X938">
        <v>6.52230971</v>
      </c>
      <c r="Y938">
        <v>49.086598180000003</v>
      </c>
      <c r="Z938">
        <f t="shared" si="29"/>
        <v>3081.1657677586004</v>
      </c>
      <c r="AA938">
        <v>5108</v>
      </c>
      <c r="AB938">
        <v>27</v>
      </c>
      <c r="AC938">
        <v>3032.8285483200002</v>
      </c>
      <c r="AD938">
        <v>15.5</v>
      </c>
      <c r="AE938" t="s">
        <v>21321</v>
      </c>
      <c r="AF938">
        <v>134.44635291</v>
      </c>
      <c r="AG938" t="s">
        <v>17172</v>
      </c>
      <c r="AH938">
        <v>1217.90160812</v>
      </c>
      <c r="AI938" t="s">
        <v>21322</v>
      </c>
      <c r="AJ938">
        <v>1</v>
      </c>
      <c r="AK938">
        <v>3.70697E-3</v>
      </c>
      <c r="AL938">
        <v>4.5094251099999996</v>
      </c>
      <c r="AM938">
        <v>84.5</v>
      </c>
    </row>
    <row r="939" spans="1:39" x14ac:dyDescent="0.35">
      <c r="A939" t="s">
        <v>21323</v>
      </c>
      <c r="B939">
        <v>5.1905684000000001</v>
      </c>
      <c r="C939">
        <v>30</v>
      </c>
      <c r="D939">
        <v>97.607967869999996</v>
      </c>
      <c r="E939">
        <f t="shared" si="28"/>
        <v>6126.8521431998997</v>
      </c>
      <c r="F939">
        <v>5108</v>
      </c>
      <c r="G939">
        <v>27</v>
      </c>
      <c r="H939">
        <v>5942.1366436999997</v>
      </c>
      <c r="I939">
        <v>14.24</v>
      </c>
      <c r="J939" t="s">
        <v>21324</v>
      </c>
      <c r="K939">
        <v>135.32873143</v>
      </c>
      <c r="L939" t="s">
        <v>17208</v>
      </c>
      <c r="M939">
        <v>1220.6535279300001</v>
      </c>
      <c r="N939" t="s">
        <v>21325</v>
      </c>
      <c r="O939">
        <v>1</v>
      </c>
      <c r="P939">
        <v>4.2953599999999998E-3</v>
      </c>
      <c r="Q939">
        <v>3.5849902199999999</v>
      </c>
      <c r="R939">
        <v>85.76</v>
      </c>
      <c r="V939" t="s">
        <v>21326</v>
      </c>
      <c r="W939">
        <v>6.6165532699999998</v>
      </c>
      <c r="X939">
        <v>6.0203412099999998</v>
      </c>
      <c r="Y939">
        <v>59.477778180000001</v>
      </c>
      <c r="Z939">
        <f t="shared" si="29"/>
        <v>3733.4201363586003</v>
      </c>
      <c r="AA939">
        <v>5108</v>
      </c>
      <c r="AB939">
        <v>27</v>
      </c>
      <c r="AC939">
        <v>3674.8503732200002</v>
      </c>
      <c r="AD939">
        <v>15.5</v>
      </c>
      <c r="AE939" t="s">
        <v>21327</v>
      </c>
      <c r="AF939">
        <v>134.42190031000001</v>
      </c>
      <c r="AG939" t="s">
        <v>17172</v>
      </c>
      <c r="AH939">
        <v>1218.01643752</v>
      </c>
      <c r="AI939" t="s">
        <v>21328</v>
      </c>
      <c r="AJ939">
        <v>1</v>
      </c>
      <c r="AK939">
        <v>3.7685499999999999E-3</v>
      </c>
      <c r="AL939">
        <v>4.5027143000000001</v>
      </c>
      <c r="AM939">
        <v>84.5</v>
      </c>
    </row>
    <row r="940" spans="1:39" x14ac:dyDescent="0.35">
      <c r="A940" t="s">
        <v>21329</v>
      </c>
      <c r="B940">
        <v>5.2824319199999996</v>
      </c>
      <c r="C940">
        <v>30</v>
      </c>
      <c r="D940">
        <v>94.620512669999997</v>
      </c>
      <c r="E940">
        <f t="shared" si="28"/>
        <v>5939.3295802959001</v>
      </c>
      <c r="F940">
        <v>5108</v>
      </c>
      <c r="G940">
        <v>27</v>
      </c>
      <c r="H940">
        <v>5753.5920582899998</v>
      </c>
      <c r="I940">
        <v>14.14</v>
      </c>
      <c r="J940" t="s">
        <v>21330</v>
      </c>
      <c r="K940">
        <v>135.06303912999999</v>
      </c>
      <c r="L940" t="s">
        <v>17208</v>
      </c>
      <c r="M940">
        <v>1220.70930221</v>
      </c>
      <c r="N940" t="s">
        <v>21331</v>
      </c>
      <c r="O940">
        <v>1</v>
      </c>
      <c r="P940">
        <v>4.4901899999999998E-3</v>
      </c>
      <c r="Q940">
        <v>3.5644104099999998</v>
      </c>
      <c r="R940">
        <v>85.86</v>
      </c>
      <c r="V940" t="s">
        <v>21332</v>
      </c>
      <c r="W940">
        <v>6.6559233500000001</v>
      </c>
      <c r="X940">
        <v>6.0203412099999998</v>
      </c>
      <c r="Y940">
        <v>58.580204279999997</v>
      </c>
      <c r="Z940">
        <f t="shared" si="29"/>
        <v>3677.0794226556</v>
      </c>
      <c r="AA940">
        <v>5108</v>
      </c>
      <c r="AB940">
        <v>27</v>
      </c>
      <c r="AC940">
        <v>3619.3935306499998</v>
      </c>
      <c r="AD940">
        <v>15.5</v>
      </c>
      <c r="AE940" t="s">
        <v>21333</v>
      </c>
      <c r="AF940">
        <v>134.22711176999999</v>
      </c>
      <c r="AG940" t="s">
        <v>17172</v>
      </c>
      <c r="AH940">
        <v>1218.1247052399999</v>
      </c>
      <c r="AI940" t="s">
        <v>21334</v>
      </c>
      <c r="AJ940">
        <v>1</v>
      </c>
      <c r="AK940">
        <v>3.7362900000000002E-3</v>
      </c>
      <c r="AL940">
        <v>4.5241888899999996</v>
      </c>
      <c r="AM940">
        <v>84.5</v>
      </c>
    </row>
    <row r="941" spans="1:39" x14ac:dyDescent="0.35">
      <c r="A941" t="s">
        <v>21335</v>
      </c>
      <c r="B941">
        <v>5.2824319199999996</v>
      </c>
      <c r="C941">
        <v>30</v>
      </c>
      <c r="D941">
        <v>96.26851456</v>
      </c>
      <c r="E941">
        <f t="shared" si="28"/>
        <v>6042.7746589312001</v>
      </c>
      <c r="F941">
        <v>5108</v>
      </c>
      <c r="G941">
        <v>27</v>
      </c>
      <c r="H941">
        <v>5851.0355890700002</v>
      </c>
      <c r="I941">
        <v>14.1</v>
      </c>
      <c r="J941" t="s">
        <v>21336</v>
      </c>
      <c r="K941">
        <v>135.05517305000001</v>
      </c>
      <c r="L941" t="s">
        <v>17208</v>
      </c>
      <c r="M941">
        <v>1220.7716381600001</v>
      </c>
      <c r="N941" t="s">
        <v>21337</v>
      </c>
      <c r="O941">
        <v>1</v>
      </c>
      <c r="P941">
        <v>4.3082900000000002E-3</v>
      </c>
      <c r="Q941">
        <v>3.5688842799999998</v>
      </c>
      <c r="R941">
        <v>85.9</v>
      </c>
      <c r="V941" t="s">
        <v>21338</v>
      </c>
      <c r="W941">
        <v>6.6231149499999997</v>
      </c>
      <c r="X941">
        <v>6.0203412099999998</v>
      </c>
      <c r="Y941">
        <v>56.789755309999997</v>
      </c>
      <c r="Z941">
        <f t="shared" si="29"/>
        <v>3564.6929408086999</v>
      </c>
      <c r="AA941">
        <v>5108</v>
      </c>
      <c r="AB941">
        <v>27</v>
      </c>
      <c r="AC941">
        <v>3505.4596625200002</v>
      </c>
      <c r="AD941">
        <v>15.42</v>
      </c>
      <c r="AE941" t="s">
        <v>21339</v>
      </c>
      <c r="AF941">
        <v>134.02422096000001</v>
      </c>
      <c r="AG941" t="s">
        <v>17172</v>
      </c>
      <c r="AH941">
        <v>1218.22641127</v>
      </c>
      <c r="AI941" t="s">
        <v>21340</v>
      </c>
      <c r="AJ941">
        <v>1</v>
      </c>
      <c r="AK941">
        <v>3.7425800000000001E-3</v>
      </c>
      <c r="AL941">
        <v>4.5223993399999998</v>
      </c>
      <c r="AM941">
        <v>84.58</v>
      </c>
    </row>
    <row r="942" spans="1:39" x14ac:dyDescent="0.35">
      <c r="A942" t="s">
        <v>21341</v>
      </c>
      <c r="B942">
        <v>5.1905684000000001</v>
      </c>
      <c r="C942">
        <v>30</v>
      </c>
      <c r="D942">
        <v>99.831927030000003</v>
      </c>
      <c r="E942">
        <f t="shared" si="28"/>
        <v>6266.4500596731004</v>
      </c>
      <c r="F942">
        <v>5108</v>
      </c>
      <c r="G942">
        <v>27</v>
      </c>
      <c r="H942">
        <v>6063.4017178200002</v>
      </c>
      <c r="I942">
        <v>14.04</v>
      </c>
      <c r="J942" t="s">
        <v>21342</v>
      </c>
      <c r="K942">
        <v>135.03156498999999</v>
      </c>
      <c r="L942" t="s">
        <v>17208</v>
      </c>
      <c r="M942">
        <v>1220.8306932800001</v>
      </c>
      <c r="N942" t="s">
        <v>21343</v>
      </c>
      <c r="O942">
        <v>1</v>
      </c>
      <c r="P942">
        <v>4.5424599999999999E-3</v>
      </c>
      <c r="Q942">
        <v>3.5268298800000002</v>
      </c>
      <c r="R942">
        <v>85.96</v>
      </c>
      <c r="V942" t="s">
        <v>21344</v>
      </c>
      <c r="W942">
        <v>6.66248503</v>
      </c>
      <c r="X942">
        <v>5.5183726999999996</v>
      </c>
      <c r="Y942">
        <v>65.97509925</v>
      </c>
      <c r="Z942">
        <f t="shared" si="29"/>
        <v>4141.2569799225002</v>
      </c>
      <c r="AA942">
        <v>5108</v>
      </c>
      <c r="AB942">
        <v>27</v>
      </c>
      <c r="AC942">
        <v>4071.4707779</v>
      </c>
      <c r="AD942">
        <v>15.4</v>
      </c>
      <c r="AE942" t="s">
        <v>21345</v>
      </c>
      <c r="AF942">
        <v>133.76601307000001</v>
      </c>
      <c r="AG942" t="s">
        <v>17172</v>
      </c>
      <c r="AH942">
        <v>1218.3346789899999</v>
      </c>
      <c r="AI942" t="s">
        <v>21346</v>
      </c>
      <c r="AJ942">
        <v>1</v>
      </c>
      <c r="AK942">
        <v>3.6892600000000002E-3</v>
      </c>
      <c r="AL942">
        <v>4.5259784400000003</v>
      </c>
      <c r="AM942">
        <v>84.6</v>
      </c>
    </row>
    <row r="943" spans="1:39" x14ac:dyDescent="0.35">
      <c r="A943" t="s">
        <v>21347</v>
      </c>
      <c r="B943">
        <v>5.2365001600000003</v>
      </c>
      <c r="C943">
        <v>30</v>
      </c>
      <c r="D943">
        <v>92.448514660000001</v>
      </c>
      <c r="E943">
        <f t="shared" si="28"/>
        <v>5802.9932652082007</v>
      </c>
      <c r="F943">
        <v>5108</v>
      </c>
      <c r="G943">
        <v>27</v>
      </c>
      <c r="H943">
        <v>5612.3289705799998</v>
      </c>
      <c r="I943">
        <v>14</v>
      </c>
      <c r="J943" t="s">
        <v>21348</v>
      </c>
      <c r="K943">
        <v>135.25039569</v>
      </c>
      <c r="L943" t="s">
        <v>17208</v>
      </c>
      <c r="M943">
        <v>1220.8766250399999</v>
      </c>
      <c r="N943" t="s">
        <v>21349</v>
      </c>
      <c r="O943">
        <v>1</v>
      </c>
      <c r="P943">
        <v>4.5554999999999997E-3</v>
      </c>
      <c r="Q943">
        <v>3.5509887899999999</v>
      </c>
      <c r="R943">
        <v>86</v>
      </c>
      <c r="V943" t="s">
        <v>21350</v>
      </c>
      <c r="W943">
        <v>6.63295747</v>
      </c>
      <c r="X943">
        <v>6.0170603700000003</v>
      </c>
      <c r="Y943">
        <v>60.686440179999998</v>
      </c>
      <c r="Z943">
        <f t="shared" si="29"/>
        <v>3809.2878500986003</v>
      </c>
      <c r="AA943">
        <v>5108</v>
      </c>
      <c r="AB943">
        <v>27</v>
      </c>
      <c r="AC943">
        <v>3745.0958108099999</v>
      </c>
      <c r="AD943">
        <v>15.4</v>
      </c>
      <c r="AE943" t="s">
        <v>21351</v>
      </c>
      <c r="AF943">
        <v>133.28942053</v>
      </c>
      <c r="AG943" t="s">
        <v>17172</v>
      </c>
      <c r="AH943">
        <v>1218.4429467099999</v>
      </c>
      <c r="AI943" t="s">
        <v>21352</v>
      </c>
      <c r="AJ943">
        <v>1</v>
      </c>
      <c r="AK943">
        <v>3.73763E-3</v>
      </c>
      <c r="AL943">
        <v>4.5385052899999998</v>
      </c>
      <c r="AM943">
        <v>84.6</v>
      </c>
    </row>
    <row r="944" spans="1:39" x14ac:dyDescent="0.35">
      <c r="A944" t="s">
        <v>21353</v>
      </c>
      <c r="B944">
        <v>5.2233767999999996</v>
      </c>
      <c r="C944">
        <v>30</v>
      </c>
      <c r="D944">
        <v>83.86401352</v>
      </c>
      <c r="E944">
        <f t="shared" si="28"/>
        <v>5264.1441286504005</v>
      </c>
      <c r="F944">
        <v>5108</v>
      </c>
      <c r="G944">
        <v>27</v>
      </c>
      <c r="H944">
        <v>5091.1843675999999</v>
      </c>
      <c r="I944">
        <v>14</v>
      </c>
      <c r="J944" t="s">
        <v>21354</v>
      </c>
      <c r="K944">
        <v>135.07043575</v>
      </c>
      <c r="L944" t="s">
        <v>17208</v>
      </c>
      <c r="M944">
        <v>1220.91927596</v>
      </c>
      <c r="N944" t="s">
        <v>21355</v>
      </c>
      <c r="O944">
        <v>1</v>
      </c>
      <c r="P944">
        <v>4.3342600000000004E-3</v>
      </c>
      <c r="Q944">
        <v>3.57738464</v>
      </c>
      <c r="R944">
        <v>86</v>
      </c>
      <c r="V944" t="s">
        <v>21356</v>
      </c>
      <c r="W944">
        <v>6.6592041899999996</v>
      </c>
      <c r="X944">
        <v>5.5150918600000001</v>
      </c>
      <c r="Y944">
        <v>65.559596130000003</v>
      </c>
      <c r="Z944">
        <f t="shared" si="29"/>
        <v>4115.1758490801003</v>
      </c>
      <c r="AA944">
        <v>5108</v>
      </c>
      <c r="AB944">
        <v>27</v>
      </c>
      <c r="AC944">
        <v>4045.8291524299998</v>
      </c>
      <c r="AD944">
        <v>15.4</v>
      </c>
      <c r="AE944" t="s">
        <v>21357</v>
      </c>
      <c r="AF944">
        <v>133.30552585999999</v>
      </c>
      <c r="AG944" t="s">
        <v>17172</v>
      </c>
      <c r="AH944">
        <v>1218.56433778</v>
      </c>
      <c r="AI944" t="s">
        <v>21358</v>
      </c>
      <c r="AJ944">
        <v>1</v>
      </c>
      <c r="AK944">
        <v>3.6575100000000001E-3</v>
      </c>
      <c r="AL944">
        <v>4.5156885400000002</v>
      </c>
      <c r="AM944">
        <v>84.6</v>
      </c>
    </row>
    <row r="945" spans="1:39" x14ac:dyDescent="0.35">
      <c r="A945" t="s">
        <v>21359</v>
      </c>
      <c r="B945">
        <v>5.2233767999999996</v>
      </c>
      <c r="C945">
        <v>30</v>
      </c>
      <c r="D945">
        <v>90.96089972</v>
      </c>
      <c r="E945">
        <f t="shared" si="28"/>
        <v>5709.6156754244003</v>
      </c>
      <c r="F945">
        <v>5108</v>
      </c>
      <c r="G945">
        <v>27</v>
      </c>
      <c r="H945">
        <v>5522.01941291</v>
      </c>
      <c r="I945">
        <v>14</v>
      </c>
      <c r="J945" t="s">
        <v>21360</v>
      </c>
      <c r="K945">
        <v>135.12567505999999</v>
      </c>
      <c r="L945" t="s">
        <v>17208</v>
      </c>
      <c r="M945">
        <v>1220.9881736</v>
      </c>
      <c r="N945" t="s">
        <v>21361</v>
      </c>
      <c r="O945">
        <v>1</v>
      </c>
      <c r="P945">
        <v>4.3991999999999998E-3</v>
      </c>
      <c r="Q945">
        <v>3.5688842799999998</v>
      </c>
      <c r="R945">
        <v>86</v>
      </c>
      <c r="V945" t="s">
        <v>21362</v>
      </c>
      <c r="W945">
        <v>6.6690467099999999</v>
      </c>
      <c r="X945">
        <v>5.5150918600000001</v>
      </c>
      <c r="Y945">
        <v>60.956914930000003</v>
      </c>
      <c r="Z945">
        <f t="shared" si="29"/>
        <v>3826.2655501561003</v>
      </c>
      <c r="AA945">
        <v>5108</v>
      </c>
      <c r="AB945">
        <v>27</v>
      </c>
      <c r="AC945">
        <v>3761.7874122899998</v>
      </c>
      <c r="AD945">
        <v>15.4</v>
      </c>
      <c r="AE945" t="s">
        <v>21363</v>
      </c>
      <c r="AF945">
        <v>133.32126412</v>
      </c>
      <c r="AG945" t="s">
        <v>17172</v>
      </c>
      <c r="AH945">
        <v>1218.6988522199999</v>
      </c>
      <c r="AI945" t="s">
        <v>21364</v>
      </c>
      <c r="AJ945">
        <v>1</v>
      </c>
      <c r="AK945">
        <v>3.5676599999999998E-3</v>
      </c>
      <c r="AL945">
        <v>4.5255310499999997</v>
      </c>
      <c r="AM945">
        <v>84.6</v>
      </c>
    </row>
    <row r="946" spans="1:39" x14ac:dyDescent="0.35">
      <c r="A946" t="s">
        <v>21365</v>
      </c>
      <c r="B946">
        <v>4.9328838499999996</v>
      </c>
      <c r="C946">
        <v>30</v>
      </c>
      <c r="D946">
        <v>96.783049649999995</v>
      </c>
      <c r="E946">
        <f t="shared" si="28"/>
        <v>6075.0720265304999</v>
      </c>
      <c r="F946">
        <v>5108</v>
      </c>
      <c r="G946">
        <v>27</v>
      </c>
      <c r="H946">
        <v>5944.5914140599998</v>
      </c>
      <c r="I946">
        <v>15</v>
      </c>
      <c r="J946" t="s">
        <v>21366</v>
      </c>
      <c r="K946">
        <v>311.82967556</v>
      </c>
      <c r="L946" t="s">
        <v>17208</v>
      </c>
      <c r="M946">
        <v>1221.5639610000001</v>
      </c>
      <c r="N946" t="s">
        <v>21367</v>
      </c>
      <c r="O946">
        <v>1</v>
      </c>
      <c r="P946">
        <v>3.0877999999999999E-3</v>
      </c>
      <c r="Q946">
        <v>3.4084470100000002</v>
      </c>
      <c r="R946">
        <v>85</v>
      </c>
      <c r="V946" t="s">
        <v>21368</v>
      </c>
      <c r="W946">
        <v>6.6231149499999997</v>
      </c>
      <c r="X946">
        <v>5.5150918600000001</v>
      </c>
      <c r="Y946">
        <v>64.076398139999995</v>
      </c>
      <c r="Z946">
        <f t="shared" si="29"/>
        <v>4022.0755112478</v>
      </c>
      <c r="AA946">
        <v>5108</v>
      </c>
      <c r="AB946">
        <v>27</v>
      </c>
      <c r="AC946">
        <v>3954.2976902599999</v>
      </c>
      <c r="AD946">
        <v>15.4</v>
      </c>
      <c r="AE946" t="s">
        <v>21369</v>
      </c>
      <c r="AF946">
        <v>133.46145978999999</v>
      </c>
      <c r="AG946" t="s">
        <v>17172</v>
      </c>
      <c r="AH946">
        <v>1218.8924217700001</v>
      </c>
      <c r="AI946" t="s">
        <v>21370</v>
      </c>
      <c r="AJ946">
        <v>1</v>
      </c>
      <c r="AK946">
        <v>3.7196500000000001E-3</v>
      </c>
      <c r="AL946">
        <v>4.4973456599999997</v>
      </c>
      <c r="AM946">
        <v>84.6</v>
      </c>
    </row>
    <row r="947" spans="1:39" x14ac:dyDescent="0.35">
      <c r="A947" t="s">
        <v>21371</v>
      </c>
      <c r="B947">
        <v>4.53918306</v>
      </c>
      <c r="C947">
        <v>30</v>
      </c>
      <c r="D947">
        <v>108.4001713</v>
      </c>
      <c r="E947">
        <f t="shared" si="28"/>
        <v>6804.2787525009999</v>
      </c>
      <c r="F947">
        <v>5108</v>
      </c>
      <c r="G947">
        <v>27</v>
      </c>
      <c r="H947">
        <v>6658.1362121700004</v>
      </c>
      <c r="I947">
        <v>15</v>
      </c>
      <c r="J947" t="s">
        <v>21372</v>
      </c>
      <c r="K947">
        <v>312.29043274999998</v>
      </c>
      <c r="L947" t="s">
        <v>17208</v>
      </c>
      <c r="M947">
        <v>1221.47209748</v>
      </c>
      <c r="N947" t="s">
        <v>21373</v>
      </c>
      <c r="O947">
        <v>1</v>
      </c>
      <c r="P947">
        <v>2.9176699999999998E-3</v>
      </c>
      <c r="Q947">
        <v>3.15388366</v>
      </c>
      <c r="R947">
        <v>85</v>
      </c>
      <c r="V947" t="s">
        <v>21374</v>
      </c>
      <c r="W947">
        <v>6.6362383100000004</v>
      </c>
      <c r="X947">
        <v>5.5118110199999997</v>
      </c>
      <c r="Y947">
        <v>59.84102257</v>
      </c>
      <c r="Z947">
        <f t="shared" si="29"/>
        <v>3756.2209867189003</v>
      </c>
      <c r="AA947">
        <v>5108</v>
      </c>
      <c r="AB947">
        <v>27</v>
      </c>
      <c r="AC947">
        <v>3692.9232015699999</v>
      </c>
      <c r="AD947">
        <v>15.4</v>
      </c>
      <c r="AE947" t="s">
        <v>21375</v>
      </c>
      <c r="AF947">
        <v>133.75829275999999</v>
      </c>
      <c r="AG947" t="s">
        <v>17172</v>
      </c>
      <c r="AH947">
        <v>1219.03349789</v>
      </c>
      <c r="AI947" t="s">
        <v>21376</v>
      </c>
      <c r="AJ947">
        <v>1</v>
      </c>
      <c r="AK947">
        <v>3.64322E-3</v>
      </c>
      <c r="AL947">
        <v>4.5076355599999998</v>
      </c>
      <c r="AM947">
        <v>84.6</v>
      </c>
    </row>
    <row r="948" spans="1:39" x14ac:dyDescent="0.35">
      <c r="A948" t="s">
        <v>21377</v>
      </c>
      <c r="B948">
        <v>4.5162171799999999</v>
      </c>
      <c r="C948">
        <v>29.501312339999998</v>
      </c>
      <c r="D948">
        <v>107.34443023999999</v>
      </c>
      <c r="E948">
        <f t="shared" si="28"/>
        <v>6738.0098861648003</v>
      </c>
      <c r="F948">
        <v>5108</v>
      </c>
      <c r="G948">
        <v>27</v>
      </c>
      <c r="H948">
        <v>6593.2906707499997</v>
      </c>
      <c r="I948">
        <v>15</v>
      </c>
      <c r="J948" t="s">
        <v>21378</v>
      </c>
      <c r="K948">
        <v>312.85283836999997</v>
      </c>
      <c r="L948" t="s">
        <v>17208</v>
      </c>
      <c r="M948">
        <v>1221.48522084</v>
      </c>
      <c r="N948" t="s">
        <v>21379</v>
      </c>
      <c r="O948">
        <v>1</v>
      </c>
      <c r="P948">
        <v>3.4106200000000001E-3</v>
      </c>
      <c r="Q948">
        <v>3.0227992000000001</v>
      </c>
      <c r="R948">
        <v>85</v>
      </c>
      <c r="V948" t="s">
        <v>21380</v>
      </c>
      <c r="W948">
        <v>6.5837448700000003</v>
      </c>
      <c r="X948">
        <v>6.0104986900000004</v>
      </c>
      <c r="Y948">
        <v>50.626845250000002</v>
      </c>
      <c r="Z948">
        <f t="shared" si="29"/>
        <v>3177.8470763425003</v>
      </c>
      <c r="AA948">
        <v>5108</v>
      </c>
      <c r="AB948">
        <v>27</v>
      </c>
      <c r="AC948">
        <v>3124.2957324399999</v>
      </c>
      <c r="AD948">
        <v>15.4</v>
      </c>
      <c r="AE948" t="s">
        <v>21381</v>
      </c>
      <c r="AF948">
        <v>133.90695733000001</v>
      </c>
      <c r="AG948" t="s">
        <v>17172</v>
      </c>
      <c r="AH948">
        <v>1219.1286422400001</v>
      </c>
      <c r="AI948" t="s">
        <v>21382</v>
      </c>
      <c r="AJ948">
        <v>1</v>
      </c>
      <c r="AK948">
        <v>3.67855E-3</v>
      </c>
      <c r="AL948">
        <v>4.5268732199999997</v>
      </c>
      <c r="AM948">
        <v>84.6</v>
      </c>
    </row>
    <row r="949" spans="1:39" x14ac:dyDescent="0.35">
      <c r="A949" t="s">
        <v>21383</v>
      </c>
      <c r="B949">
        <v>4.81805445</v>
      </c>
      <c r="C949">
        <v>30</v>
      </c>
      <c r="D949">
        <v>109.26026175</v>
      </c>
      <c r="E949">
        <f t="shared" si="28"/>
        <v>6858.2666300475003</v>
      </c>
      <c r="F949">
        <v>5108</v>
      </c>
      <c r="G949">
        <v>27</v>
      </c>
      <c r="H949">
        <v>6710.96453647</v>
      </c>
      <c r="I949">
        <v>15</v>
      </c>
      <c r="J949" t="s">
        <v>21384</v>
      </c>
      <c r="K949">
        <v>313.76693899999998</v>
      </c>
      <c r="L949" t="s">
        <v>17208</v>
      </c>
      <c r="M949">
        <v>1221.5311526</v>
      </c>
      <c r="N949" t="s">
        <v>21385</v>
      </c>
      <c r="O949">
        <v>1</v>
      </c>
      <c r="P949">
        <v>3.7570500000000001E-3</v>
      </c>
      <c r="Q949">
        <v>3.2800468700000001</v>
      </c>
      <c r="R949">
        <v>85</v>
      </c>
      <c r="V949" t="s">
        <v>21386</v>
      </c>
      <c r="W949">
        <v>6.6526425099999997</v>
      </c>
      <c r="X949">
        <v>6.0104986900000004</v>
      </c>
      <c r="Y949">
        <v>54.39514423</v>
      </c>
      <c r="Z949">
        <f t="shared" si="29"/>
        <v>3414.3832033171002</v>
      </c>
      <c r="AA949">
        <v>5108</v>
      </c>
      <c r="AB949">
        <v>27</v>
      </c>
      <c r="AC949">
        <v>3356.84588145</v>
      </c>
      <c r="AD949">
        <v>15.4</v>
      </c>
      <c r="AE949" t="s">
        <v>21387</v>
      </c>
      <c r="AF949">
        <v>134.18806713000001</v>
      </c>
      <c r="AG949" t="s">
        <v>17172</v>
      </c>
      <c r="AH949">
        <v>1219.3058076</v>
      </c>
      <c r="AI949" t="s">
        <v>21388</v>
      </c>
      <c r="AJ949">
        <v>1</v>
      </c>
      <c r="AK949">
        <v>3.6049099999999998E-3</v>
      </c>
      <c r="AL949">
        <v>4.5308997</v>
      </c>
      <c r="AM949">
        <v>84.6</v>
      </c>
    </row>
    <row r="950" spans="1:39" x14ac:dyDescent="0.35">
      <c r="A950" t="s">
        <v>21389</v>
      </c>
      <c r="B950">
        <v>4.90663713</v>
      </c>
      <c r="C950">
        <v>30</v>
      </c>
      <c r="D950">
        <v>106.30492784</v>
      </c>
      <c r="E950">
        <f t="shared" si="28"/>
        <v>6672.7603205168007</v>
      </c>
      <c r="F950">
        <v>5108</v>
      </c>
      <c r="G950">
        <v>27</v>
      </c>
      <c r="H950">
        <v>6514.1152078499999</v>
      </c>
      <c r="I950">
        <v>14.8</v>
      </c>
      <c r="J950" t="s">
        <v>21390</v>
      </c>
      <c r="K950">
        <v>314.36024936000001</v>
      </c>
      <c r="L950" t="s">
        <v>17208</v>
      </c>
      <c r="M950">
        <v>1221.4983442</v>
      </c>
      <c r="N950" t="s">
        <v>21391</v>
      </c>
      <c r="O950">
        <v>1</v>
      </c>
      <c r="P950">
        <v>3.7722300000000001E-3</v>
      </c>
      <c r="Q950">
        <v>3.3489445099999999</v>
      </c>
      <c r="R950">
        <v>85.2</v>
      </c>
      <c r="V950" t="s">
        <v>21392</v>
      </c>
      <c r="W950">
        <v>6.6296766299999996</v>
      </c>
      <c r="X950">
        <v>6.0104986900000004</v>
      </c>
      <c r="Y950">
        <v>55.306044450000002</v>
      </c>
      <c r="Z950">
        <f t="shared" si="29"/>
        <v>3471.5604101265003</v>
      </c>
      <c r="AA950">
        <v>5108</v>
      </c>
      <c r="AB950">
        <v>27</v>
      </c>
      <c r="AC950">
        <v>3413.0595691100002</v>
      </c>
      <c r="AD950">
        <v>15.4</v>
      </c>
      <c r="AE950" t="s">
        <v>21393</v>
      </c>
      <c r="AF950">
        <v>134.35998268</v>
      </c>
      <c r="AG950" t="s">
        <v>17172</v>
      </c>
      <c r="AH950">
        <v>1219.39110944</v>
      </c>
      <c r="AI950" t="s">
        <v>21394</v>
      </c>
      <c r="AJ950">
        <v>1</v>
      </c>
      <c r="AK950">
        <v>3.6818300000000001E-3</v>
      </c>
      <c r="AL950">
        <v>4.53537357</v>
      </c>
      <c r="AM950">
        <v>84.6</v>
      </c>
    </row>
    <row r="951" spans="1:39" x14ac:dyDescent="0.35">
      <c r="A951" t="s">
        <v>21395</v>
      </c>
      <c r="B951">
        <v>4.9164796500000003</v>
      </c>
      <c r="C951">
        <v>30</v>
      </c>
      <c r="D951">
        <v>114.23160283</v>
      </c>
      <c r="E951">
        <f t="shared" si="28"/>
        <v>7170.3177096391</v>
      </c>
      <c r="F951">
        <v>5108</v>
      </c>
      <c r="G951">
        <v>27</v>
      </c>
      <c r="H951">
        <v>6975.2822990799996</v>
      </c>
      <c r="I951">
        <v>14.5</v>
      </c>
      <c r="J951" t="s">
        <v>21396</v>
      </c>
      <c r="K951">
        <v>315.19632937</v>
      </c>
      <c r="L951" t="s">
        <v>17208</v>
      </c>
      <c r="M951">
        <v>1221.48522084</v>
      </c>
      <c r="N951" t="s">
        <v>21397</v>
      </c>
      <c r="O951">
        <v>1</v>
      </c>
      <c r="P951">
        <v>3.8672300000000001E-3</v>
      </c>
      <c r="Q951">
        <v>3.3261277599999999</v>
      </c>
      <c r="R951">
        <v>85.5</v>
      </c>
      <c r="V951" t="s">
        <v>21398</v>
      </c>
      <c r="W951">
        <v>6.6592041899999996</v>
      </c>
      <c r="X951">
        <v>6.0104986900000004</v>
      </c>
      <c r="Y951">
        <v>50.107593979999997</v>
      </c>
      <c r="Z951">
        <f t="shared" si="29"/>
        <v>3145.2536741245999</v>
      </c>
      <c r="AA951">
        <v>5108</v>
      </c>
      <c r="AB951">
        <v>27</v>
      </c>
      <c r="AC951">
        <v>3092.2515761499999</v>
      </c>
      <c r="AD951">
        <v>15.4</v>
      </c>
      <c r="AE951" t="s">
        <v>21399</v>
      </c>
      <c r="AF951">
        <v>134.43771257</v>
      </c>
      <c r="AG951" t="s">
        <v>17172</v>
      </c>
      <c r="AH951">
        <v>1219.56171311</v>
      </c>
      <c r="AI951" t="s">
        <v>21400</v>
      </c>
      <c r="AJ951">
        <v>1</v>
      </c>
      <c r="AK951">
        <v>3.7008700000000002E-3</v>
      </c>
      <c r="AL951">
        <v>4.5572955500000001</v>
      </c>
      <c r="AM951">
        <v>84.6</v>
      </c>
    </row>
    <row r="952" spans="1:39" x14ac:dyDescent="0.35">
      <c r="A952" t="s">
        <v>21401</v>
      </c>
      <c r="B952">
        <v>4.9230413300000002</v>
      </c>
      <c r="C952">
        <v>30</v>
      </c>
      <c r="D952">
        <v>110.01445818000001</v>
      </c>
      <c r="E952">
        <f t="shared" si="28"/>
        <v>6905.6075399586007</v>
      </c>
      <c r="F952">
        <v>5108</v>
      </c>
      <c r="G952">
        <v>27</v>
      </c>
      <c r="H952">
        <v>6709.9244835099998</v>
      </c>
      <c r="I952">
        <v>14.4</v>
      </c>
      <c r="J952" t="s">
        <v>21402</v>
      </c>
      <c r="K952">
        <v>315.18058277</v>
      </c>
      <c r="L952" t="s">
        <v>17208</v>
      </c>
      <c r="M952">
        <v>1221.4753783199999</v>
      </c>
      <c r="N952" t="s">
        <v>21403</v>
      </c>
      <c r="O952">
        <v>1</v>
      </c>
      <c r="P952">
        <v>3.9864799999999997E-3</v>
      </c>
      <c r="Q952">
        <v>3.3574448700000001</v>
      </c>
      <c r="R952">
        <v>85.6</v>
      </c>
      <c r="V952" t="s">
        <v>21404</v>
      </c>
      <c r="W952">
        <v>6.6592041899999996</v>
      </c>
      <c r="X952">
        <v>5.0098425200000003</v>
      </c>
      <c r="Y952">
        <v>63.49308001</v>
      </c>
      <c r="Z952">
        <f t="shared" si="29"/>
        <v>3985.4606322277</v>
      </c>
      <c r="AA952">
        <v>5108</v>
      </c>
      <c r="AB952">
        <v>27</v>
      </c>
      <c r="AC952">
        <v>3918.2998256000001</v>
      </c>
      <c r="AD952">
        <v>15.4</v>
      </c>
      <c r="AE952" t="s">
        <v>21405</v>
      </c>
      <c r="AF952">
        <v>134.32113301999999</v>
      </c>
      <c r="AG952" t="s">
        <v>17172</v>
      </c>
      <c r="AH952">
        <v>1219.7946527399999</v>
      </c>
      <c r="AI952" t="s">
        <v>21406</v>
      </c>
      <c r="AJ952">
        <v>1</v>
      </c>
      <c r="AK952">
        <v>3.6860700000000001E-3</v>
      </c>
      <c r="AL952">
        <v>4.5130042100000001</v>
      </c>
      <c r="AM952">
        <v>84.6</v>
      </c>
    </row>
    <row r="953" spans="1:39" x14ac:dyDescent="0.35">
      <c r="A953" t="s">
        <v>21407</v>
      </c>
      <c r="B953">
        <v>5.1527001200000004</v>
      </c>
      <c r="C953">
        <v>30</v>
      </c>
      <c r="D953">
        <v>102.78495172</v>
      </c>
      <c r="E953">
        <f t="shared" si="28"/>
        <v>6451.8114194644004</v>
      </c>
      <c r="F953">
        <v>5108</v>
      </c>
      <c r="G953">
        <v>27</v>
      </c>
      <c r="H953">
        <v>6261.6724703700002</v>
      </c>
      <c r="I953">
        <v>14.3</v>
      </c>
      <c r="J953" t="s">
        <v>21408</v>
      </c>
      <c r="K953">
        <v>315.40706401</v>
      </c>
      <c r="L953" t="s">
        <v>17208</v>
      </c>
      <c r="M953">
        <v>1221.41960404</v>
      </c>
      <c r="N953" t="s">
        <v>21409</v>
      </c>
      <c r="O953">
        <v>1</v>
      </c>
      <c r="P953">
        <v>4.1877700000000004E-3</v>
      </c>
      <c r="Q953">
        <v>3.4585543900000002</v>
      </c>
      <c r="R953">
        <v>85.7</v>
      </c>
      <c r="V953" t="s">
        <v>21410</v>
      </c>
      <c r="W953">
        <v>6.66248503</v>
      </c>
      <c r="X953">
        <v>5.5085301800000002</v>
      </c>
      <c r="Y953">
        <v>51.316138940000002</v>
      </c>
      <c r="Z953">
        <f t="shared" si="29"/>
        <v>3221.1140412638001</v>
      </c>
      <c r="AA953">
        <v>5108</v>
      </c>
      <c r="AB953">
        <v>27</v>
      </c>
      <c r="AC953">
        <v>3166.8335861</v>
      </c>
      <c r="AD953">
        <v>15.4</v>
      </c>
      <c r="AE953" t="s">
        <v>21411</v>
      </c>
      <c r="AF953">
        <v>134.25830683999999</v>
      </c>
      <c r="AG953" t="s">
        <v>17172</v>
      </c>
      <c r="AH953">
        <v>1219.94557138</v>
      </c>
      <c r="AI953" t="s">
        <v>21412</v>
      </c>
      <c r="AJ953">
        <v>1</v>
      </c>
      <c r="AK953">
        <v>3.6707699999999998E-3</v>
      </c>
      <c r="AL953">
        <v>4.5094251099999996</v>
      </c>
      <c r="AM953">
        <v>84.6</v>
      </c>
    </row>
    <row r="954" spans="1:39" x14ac:dyDescent="0.35">
      <c r="A954" t="s">
        <v>21413</v>
      </c>
      <c r="B954">
        <v>5.4643799099999999</v>
      </c>
      <c r="C954">
        <v>30</v>
      </c>
      <c r="D954">
        <v>93.512866939999995</v>
      </c>
      <c r="E954">
        <f t="shared" si="28"/>
        <v>5869.8026578237996</v>
      </c>
      <c r="F954">
        <v>5108</v>
      </c>
      <c r="G954">
        <v>27</v>
      </c>
      <c r="H954">
        <v>5696.8158741899997</v>
      </c>
      <c r="I954">
        <v>14.3</v>
      </c>
      <c r="J954" t="s">
        <v>21414</v>
      </c>
      <c r="K954">
        <v>315.39167118</v>
      </c>
      <c r="L954" t="s">
        <v>17208</v>
      </c>
      <c r="M954">
        <v>1221.3572680899999</v>
      </c>
      <c r="N954" t="s">
        <v>21415</v>
      </c>
      <c r="O954">
        <v>1</v>
      </c>
      <c r="P954">
        <v>4.0919099999999998E-3</v>
      </c>
      <c r="Q954">
        <v>3.7511456500000002</v>
      </c>
      <c r="R954">
        <v>85.7</v>
      </c>
      <c r="V954" t="s">
        <v>21416</v>
      </c>
      <c r="W954">
        <v>6.6198341100000002</v>
      </c>
      <c r="X954">
        <v>6.00721785</v>
      </c>
      <c r="Y954">
        <v>49.488093249999999</v>
      </c>
      <c r="Z954">
        <f t="shared" si="29"/>
        <v>3106.3676133025001</v>
      </c>
      <c r="AA954">
        <v>5108</v>
      </c>
      <c r="AB954">
        <v>27</v>
      </c>
      <c r="AC954">
        <v>3054.0208021799999</v>
      </c>
      <c r="AD954">
        <v>15.4</v>
      </c>
      <c r="AE954" t="s">
        <v>21417</v>
      </c>
      <c r="AF954">
        <v>134.08628167000001</v>
      </c>
      <c r="AG954" t="s">
        <v>17172</v>
      </c>
      <c r="AH954">
        <v>1220.07024329</v>
      </c>
      <c r="AI954" t="s">
        <v>21418</v>
      </c>
      <c r="AJ954">
        <v>1</v>
      </c>
      <c r="AK954">
        <v>3.5952699999999998E-3</v>
      </c>
      <c r="AL954">
        <v>4.5447687099999996</v>
      </c>
      <c r="AM954">
        <v>84.6</v>
      </c>
    </row>
    <row r="955" spans="1:39" x14ac:dyDescent="0.35">
      <c r="A955" t="s">
        <v>21419</v>
      </c>
      <c r="B955">
        <v>5.3954822699999996</v>
      </c>
      <c r="C955">
        <v>30</v>
      </c>
      <c r="D955">
        <v>100.79739429</v>
      </c>
      <c r="E955">
        <f t="shared" si="28"/>
        <v>6327.0524395832999</v>
      </c>
      <c r="F955">
        <v>5108</v>
      </c>
      <c r="G955">
        <v>27</v>
      </c>
      <c r="H955">
        <v>6140.5902164999998</v>
      </c>
      <c r="I955">
        <v>14.3</v>
      </c>
      <c r="J955" t="s">
        <v>21420</v>
      </c>
      <c r="K955">
        <v>315.64141669000003</v>
      </c>
      <c r="L955" t="s">
        <v>17208</v>
      </c>
      <c r="M955">
        <v>1221.3966381600001</v>
      </c>
      <c r="N955" t="s">
        <v>21421</v>
      </c>
      <c r="O955">
        <v>1</v>
      </c>
      <c r="P955">
        <v>4.1100599999999996E-3</v>
      </c>
      <c r="Q955">
        <v>3.62364028</v>
      </c>
      <c r="R955">
        <v>85.7</v>
      </c>
      <c r="V955" t="s">
        <v>21422</v>
      </c>
      <c r="W955">
        <v>6.6263957900000001</v>
      </c>
      <c r="X955">
        <v>6.0039370099999996</v>
      </c>
      <c r="Y955">
        <v>62.23736736</v>
      </c>
      <c r="Z955">
        <f t="shared" si="29"/>
        <v>3906.6395491872004</v>
      </c>
      <c r="AA955">
        <v>5108</v>
      </c>
      <c r="AB955">
        <v>27</v>
      </c>
      <c r="AC955">
        <v>3840.8069923600001</v>
      </c>
      <c r="AD955">
        <v>15.4</v>
      </c>
      <c r="AE955" t="s">
        <v>21423</v>
      </c>
      <c r="AF955">
        <v>133.78969552999999</v>
      </c>
      <c r="AG955" t="s">
        <v>17172</v>
      </c>
      <c r="AH955">
        <v>1220.2014768900001</v>
      </c>
      <c r="AI955" t="s">
        <v>21424</v>
      </c>
      <c r="AJ955">
        <v>1</v>
      </c>
      <c r="AK955">
        <v>3.7072699999999999E-3</v>
      </c>
      <c r="AL955">
        <v>4.5568481600000004</v>
      </c>
      <c r="AM955">
        <v>84.6</v>
      </c>
    </row>
    <row r="956" spans="1:39" x14ac:dyDescent="0.35">
      <c r="A956" t="s">
        <v>21425</v>
      </c>
      <c r="B956">
        <v>5.4807841100000001</v>
      </c>
      <c r="C956">
        <v>30</v>
      </c>
      <c r="D956">
        <v>97.023113199999997</v>
      </c>
      <c r="E956">
        <f t="shared" si="28"/>
        <v>6090.1408155640001</v>
      </c>
      <c r="F956">
        <v>5108</v>
      </c>
      <c r="G956">
        <v>27</v>
      </c>
      <c r="H956">
        <v>5917.5655044300001</v>
      </c>
      <c r="I956">
        <v>14.4</v>
      </c>
      <c r="J956" t="s">
        <v>21426</v>
      </c>
      <c r="K956">
        <v>315.39201546999999</v>
      </c>
      <c r="L956" t="s">
        <v>17208</v>
      </c>
      <c r="M956">
        <v>1221.3802339599999</v>
      </c>
      <c r="N956" t="s">
        <v>21427</v>
      </c>
      <c r="O956">
        <v>1</v>
      </c>
      <c r="P956">
        <v>4.0807400000000002E-3</v>
      </c>
      <c r="Q956">
        <v>3.7081964799999998</v>
      </c>
      <c r="R956">
        <v>85.6</v>
      </c>
      <c r="V956" t="s">
        <v>21428</v>
      </c>
      <c r="W956">
        <v>3.5003266000000002</v>
      </c>
      <c r="X956">
        <v>30</v>
      </c>
      <c r="Y956">
        <v>112.41367047999999</v>
      </c>
      <c r="Z956">
        <f t="shared" si="29"/>
        <v>7056.2060960296003</v>
      </c>
      <c r="AA956">
        <v>5108</v>
      </c>
      <c r="AB956">
        <v>27</v>
      </c>
      <c r="AC956">
        <v>7003.5259590300002</v>
      </c>
      <c r="AD956">
        <v>16.2</v>
      </c>
      <c r="AE956" t="s">
        <v>21429</v>
      </c>
      <c r="AF956">
        <v>315.39936039999998</v>
      </c>
      <c r="AG956" t="s">
        <v>17172</v>
      </c>
      <c r="AH956">
        <v>1221.13332513</v>
      </c>
      <c r="AI956" t="s">
        <v>21430</v>
      </c>
      <c r="AJ956">
        <v>1</v>
      </c>
      <c r="AK956">
        <v>2.7477000000000001E-3</v>
      </c>
      <c r="AL956">
        <v>2.3852669199999998</v>
      </c>
      <c r="AM956">
        <v>83.8</v>
      </c>
    </row>
    <row r="957" spans="1:39" x14ac:dyDescent="0.35">
      <c r="A957" t="s">
        <v>21431</v>
      </c>
      <c r="B957">
        <v>5.4545373899999996</v>
      </c>
      <c r="C957">
        <v>30</v>
      </c>
      <c r="D957">
        <v>95.568230360000001</v>
      </c>
      <c r="E957">
        <f t="shared" si="28"/>
        <v>5998.8178196972003</v>
      </c>
      <c r="F957">
        <v>5108</v>
      </c>
      <c r="G957">
        <v>27</v>
      </c>
      <c r="H957">
        <v>5828.8303132800002</v>
      </c>
      <c r="I957">
        <v>14.4</v>
      </c>
      <c r="J957" t="s">
        <v>21432</v>
      </c>
      <c r="K957">
        <v>315.34478412999999</v>
      </c>
      <c r="L957" t="s">
        <v>17208</v>
      </c>
      <c r="M957">
        <v>1221.33430221</v>
      </c>
      <c r="N957" t="s">
        <v>21433</v>
      </c>
      <c r="O957">
        <v>1</v>
      </c>
      <c r="P957">
        <v>4.1620900000000002E-3</v>
      </c>
      <c r="Q957">
        <v>3.72340764</v>
      </c>
      <c r="R957">
        <v>85.6</v>
      </c>
      <c r="V957" t="s">
        <v>21434</v>
      </c>
      <c r="W957">
        <v>3.41502477</v>
      </c>
      <c r="X957">
        <v>30</v>
      </c>
      <c r="Y957">
        <v>127.21172012</v>
      </c>
      <c r="Z957">
        <f t="shared" si="29"/>
        <v>7985.0796719323998</v>
      </c>
      <c r="AA957">
        <v>5108</v>
      </c>
      <c r="AB957">
        <v>27</v>
      </c>
      <c r="AC957">
        <v>7925.4647616900002</v>
      </c>
      <c r="AD957">
        <v>16.2</v>
      </c>
      <c r="AE957" t="s">
        <v>21435</v>
      </c>
      <c r="AF957">
        <v>315.40687388999999</v>
      </c>
      <c r="AG957" t="s">
        <v>17172</v>
      </c>
      <c r="AH957">
        <v>1221.0578658100001</v>
      </c>
      <c r="AI957" t="s">
        <v>21436</v>
      </c>
      <c r="AJ957">
        <v>1</v>
      </c>
      <c r="AK957">
        <v>2.9023400000000002E-3</v>
      </c>
      <c r="AL957">
        <v>2.2935525299999999</v>
      </c>
      <c r="AM957">
        <v>83.8</v>
      </c>
    </row>
    <row r="958" spans="1:39" x14ac:dyDescent="0.35">
      <c r="A958" t="s">
        <v>21437</v>
      </c>
      <c r="B958">
        <v>5.5365583899999997</v>
      </c>
      <c r="C958">
        <v>30</v>
      </c>
      <c r="D958">
        <v>92.424297339999995</v>
      </c>
      <c r="E958">
        <f t="shared" si="28"/>
        <v>5801.4731440318001</v>
      </c>
      <c r="F958">
        <v>5108</v>
      </c>
      <c r="G958">
        <v>27</v>
      </c>
      <c r="H958">
        <v>5637.0777609999996</v>
      </c>
      <c r="I958">
        <v>14.4</v>
      </c>
      <c r="J958" t="s">
        <v>21438</v>
      </c>
      <c r="K958">
        <v>315.35265005999997</v>
      </c>
      <c r="L958" t="s">
        <v>17208</v>
      </c>
      <c r="M958">
        <v>1221.3802339599999</v>
      </c>
      <c r="N958" t="s">
        <v>21439</v>
      </c>
      <c r="O958">
        <v>1</v>
      </c>
      <c r="P958">
        <v>4.1399599999999998E-3</v>
      </c>
      <c r="Q958">
        <v>3.7627777199999999</v>
      </c>
      <c r="R958">
        <v>85.6</v>
      </c>
      <c r="V958" t="s">
        <v>21440</v>
      </c>
      <c r="W958">
        <v>3.4281481299999998</v>
      </c>
      <c r="X958">
        <v>30</v>
      </c>
      <c r="Y958">
        <v>138.29247684000001</v>
      </c>
      <c r="Z958">
        <f t="shared" si="29"/>
        <v>8680.6187712468</v>
      </c>
      <c r="AA958">
        <v>5108</v>
      </c>
      <c r="AB958">
        <v>27</v>
      </c>
      <c r="AC958">
        <v>8615.8111140000001</v>
      </c>
      <c r="AD958">
        <v>16.2</v>
      </c>
      <c r="AE958" t="s">
        <v>21441</v>
      </c>
      <c r="AF958">
        <v>315.28199812999998</v>
      </c>
      <c r="AG958" t="s">
        <v>17172</v>
      </c>
      <c r="AH958">
        <v>1221.0447424500001</v>
      </c>
      <c r="AI958" t="s">
        <v>21442</v>
      </c>
      <c r="AJ958">
        <v>1</v>
      </c>
      <c r="AK958">
        <v>3.05441E-3</v>
      </c>
      <c r="AL958">
        <v>2.3467916099999999</v>
      </c>
      <c r="AM958">
        <v>83.8</v>
      </c>
    </row>
    <row r="959" spans="1:39" x14ac:dyDescent="0.35">
      <c r="A959" t="s">
        <v>21443</v>
      </c>
      <c r="B959">
        <v>5.5628051100000002</v>
      </c>
      <c r="C959">
        <v>30</v>
      </c>
      <c r="D959">
        <v>90.355921649999999</v>
      </c>
      <c r="E959">
        <f t="shared" si="28"/>
        <v>5671.6412019705003</v>
      </c>
      <c r="F959">
        <v>5108</v>
      </c>
      <c r="G959">
        <v>27</v>
      </c>
      <c r="H959">
        <v>5504.4943612099996</v>
      </c>
      <c r="I959">
        <v>14.3</v>
      </c>
      <c r="J959" t="s">
        <v>21444</v>
      </c>
      <c r="K959">
        <v>315.3293865</v>
      </c>
      <c r="L959" t="s">
        <v>17208</v>
      </c>
      <c r="M959">
        <v>1221.33430221</v>
      </c>
      <c r="N959" t="s">
        <v>21445</v>
      </c>
      <c r="O959">
        <v>1</v>
      </c>
      <c r="P959">
        <v>4.2463400000000004E-3</v>
      </c>
      <c r="Q959">
        <v>3.7748571800000001</v>
      </c>
      <c r="R959">
        <v>85.7</v>
      </c>
      <c r="V959" t="s">
        <v>21446</v>
      </c>
      <c r="W959">
        <v>3.9563633500000002</v>
      </c>
      <c r="X959">
        <v>30</v>
      </c>
      <c r="Y959">
        <v>128.52523615000001</v>
      </c>
      <c r="Z959">
        <f t="shared" si="29"/>
        <v>8067.5290731355008</v>
      </c>
      <c r="AA959">
        <v>5108</v>
      </c>
      <c r="AB959">
        <v>27</v>
      </c>
      <c r="AC959">
        <v>8003.4368089299996</v>
      </c>
      <c r="AD959">
        <v>16.16</v>
      </c>
      <c r="AE959" t="s">
        <v>21447</v>
      </c>
      <c r="AF959">
        <v>315.17251131</v>
      </c>
      <c r="AG959" t="s">
        <v>17172</v>
      </c>
      <c r="AH959">
        <v>1220.9397555800001</v>
      </c>
      <c r="AI959" t="s">
        <v>21448</v>
      </c>
      <c r="AJ959">
        <v>1</v>
      </c>
      <c r="AK959">
        <v>3.30015E-3</v>
      </c>
      <c r="AL959">
        <v>2.5789856000000002</v>
      </c>
      <c r="AM959">
        <v>83.84</v>
      </c>
    </row>
    <row r="960" spans="1:39" x14ac:dyDescent="0.35">
      <c r="A960" t="s">
        <v>21449</v>
      </c>
      <c r="B960">
        <v>5.6251410699999997</v>
      </c>
      <c r="C960">
        <v>30</v>
      </c>
      <c r="D960">
        <v>91.858278470000002</v>
      </c>
      <c r="E960">
        <f t="shared" si="28"/>
        <v>5765.9441395619006</v>
      </c>
      <c r="F960">
        <v>5108</v>
      </c>
      <c r="G960">
        <v>27</v>
      </c>
      <c r="H960">
        <v>5596.0181319699996</v>
      </c>
      <c r="I960">
        <v>14.3</v>
      </c>
      <c r="J960" t="s">
        <v>21450</v>
      </c>
      <c r="K960">
        <v>315.31363920000001</v>
      </c>
      <c r="L960" t="s">
        <v>17208</v>
      </c>
      <c r="M960">
        <v>1221.26868541</v>
      </c>
      <c r="N960" t="s">
        <v>21451</v>
      </c>
      <c r="O960">
        <v>1</v>
      </c>
      <c r="P960">
        <v>4.27561E-3</v>
      </c>
      <c r="Q960">
        <v>3.84241265</v>
      </c>
      <c r="R960">
        <v>85.7</v>
      </c>
      <c r="V960" t="s">
        <v>21452</v>
      </c>
      <c r="W960">
        <v>4.2221113800000003</v>
      </c>
      <c r="X960">
        <v>30</v>
      </c>
      <c r="Y960">
        <v>124.64928906</v>
      </c>
      <c r="Z960">
        <f t="shared" si="29"/>
        <v>7824.2358742962006</v>
      </c>
      <c r="AA960">
        <v>5108</v>
      </c>
      <c r="AB960">
        <v>27</v>
      </c>
      <c r="AC960">
        <v>7748.9811993499998</v>
      </c>
      <c r="AD960">
        <v>16.02</v>
      </c>
      <c r="AE960" t="s">
        <v>21453</v>
      </c>
      <c r="AF960">
        <v>315.32099081000001</v>
      </c>
      <c r="AG960" t="s">
        <v>17172</v>
      </c>
      <c r="AH960">
        <v>1220.9167897</v>
      </c>
      <c r="AI960" t="s">
        <v>21454</v>
      </c>
      <c r="AJ960">
        <v>1</v>
      </c>
      <c r="AK960">
        <v>3.32139E-3</v>
      </c>
      <c r="AL960">
        <v>2.8026792299999999</v>
      </c>
      <c r="AM960">
        <v>83.98</v>
      </c>
    </row>
    <row r="961" spans="1:39" x14ac:dyDescent="0.35">
      <c r="A961" t="s">
        <v>21455</v>
      </c>
      <c r="B961">
        <v>5.6251410699999997</v>
      </c>
      <c r="C961">
        <v>30</v>
      </c>
      <c r="D961">
        <v>85.068040479999993</v>
      </c>
      <c r="E961">
        <f t="shared" si="28"/>
        <v>5339.7209009296002</v>
      </c>
      <c r="F961">
        <v>5108</v>
      </c>
      <c r="G961">
        <v>27</v>
      </c>
      <c r="H961">
        <v>5176.3159184599999</v>
      </c>
      <c r="I961">
        <v>14.2</v>
      </c>
      <c r="J961" t="s">
        <v>21456</v>
      </c>
      <c r="K961">
        <v>315.54764046000003</v>
      </c>
      <c r="L961" t="s">
        <v>17208</v>
      </c>
      <c r="M961">
        <v>1221.24243869</v>
      </c>
      <c r="N961" t="s">
        <v>21457</v>
      </c>
      <c r="O961">
        <v>1</v>
      </c>
      <c r="P961">
        <v>4.2021699999999999E-3</v>
      </c>
      <c r="Q961">
        <v>3.8518077900000001</v>
      </c>
      <c r="R961">
        <v>85.8</v>
      </c>
      <c r="V961" t="s">
        <v>21458</v>
      </c>
      <c r="W961">
        <v>4.5370720100000002</v>
      </c>
      <c r="X961">
        <v>30</v>
      </c>
      <c r="Y961">
        <v>119.63722541</v>
      </c>
      <c r="Z961">
        <f t="shared" si="29"/>
        <v>7509.6286389857005</v>
      </c>
      <c r="AA961">
        <v>5108</v>
      </c>
      <c r="AB961">
        <v>27</v>
      </c>
      <c r="AC961">
        <v>7420.0486662499998</v>
      </c>
      <c r="AD961">
        <v>15.82</v>
      </c>
      <c r="AE961" t="s">
        <v>21459</v>
      </c>
      <c r="AF961">
        <v>315.36785816999998</v>
      </c>
      <c r="AG961" t="s">
        <v>17172</v>
      </c>
      <c r="AH961">
        <v>1220.8642962599999</v>
      </c>
      <c r="AI961" t="s">
        <v>21460</v>
      </c>
      <c r="AJ961">
        <v>1</v>
      </c>
      <c r="AK961">
        <v>3.6638E-3</v>
      </c>
      <c r="AL961">
        <v>3.0523213199999999</v>
      </c>
      <c r="AM961">
        <v>84.18</v>
      </c>
    </row>
    <row r="962" spans="1:39" x14ac:dyDescent="0.35">
      <c r="A962" t="s">
        <v>21461</v>
      </c>
      <c r="B962">
        <v>5.6743536600000004</v>
      </c>
      <c r="C962">
        <v>30</v>
      </c>
      <c r="D962">
        <v>89.38253675</v>
      </c>
      <c r="E962">
        <f t="shared" si="28"/>
        <v>5610.5418317975</v>
      </c>
      <c r="F962">
        <v>5108</v>
      </c>
      <c r="G962">
        <v>27</v>
      </c>
      <c r="H962">
        <v>5445.1956277700001</v>
      </c>
      <c r="I962">
        <v>14.3</v>
      </c>
      <c r="J962" t="s">
        <v>21462</v>
      </c>
      <c r="K962">
        <v>315.38375884999999</v>
      </c>
      <c r="L962" t="s">
        <v>17208</v>
      </c>
      <c r="M962">
        <v>1221.2719662500001</v>
      </c>
      <c r="N962" t="s">
        <v>21463</v>
      </c>
      <c r="O962">
        <v>1</v>
      </c>
      <c r="P962">
        <v>4.1819800000000001E-3</v>
      </c>
      <c r="Q962">
        <v>3.8419652700000002</v>
      </c>
      <c r="R962">
        <v>85.7</v>
      </c>
      <c r="V962" t="s">
        <v>21464</v>
      </c>
      <c r="W962">
        <v>4.8356284399999998</v>
      </c>
      <c r="X962">
        <v>30</v>
      </c>
      <c r="Y962">
        <v>110.93914787999999</v>
      </c>
      <c r="Z962">
        <f t="shared" si="29"/>
        <v>6963.6503124275996</v>
      </c>
      <c r="AA962">
        <v>5108</v>
      </c>
      <c r="AB962">
        <v>27</v>
      </c>
      <c r="AC962">
        <v>6867.3498486300005</v>
      </c>
      <c r="AD962">
        <v>15.66</v>
      </c>
      <c r="AE962" t="s">
        <v>21465</v>
      </c>
      <c r="AF962">
        <v>315.39848682000002</v>
      </c>
      <c r="AG962" t="s">
        <v>17172</v>
      </c>
      <c r="AH962">
        <v>1220.8544537400001</v>
      </c>
      <c r="AI962" t="s">
        <v>21466</v>
      </c>
      <c r="AJ962">
        <v>1</v>
      </c>
      <c r="AK962">
        <v>3.6681299999999999E-3</v>
      </c>
      <c r="AL962">
        <v>3.1914587600000002</v>
      </c>
      <c r="AM962">
        <v>84.34</v>
      </c>
    </row>
    <row r="963" spans="1:39" x14ac:dyDescent="0.35">
      <c r="A963" t="s">
        <v>21467</v>
      </c>
      <c r="B963">
        <v>5.6218602300000002</v>
      </c>
      <c r="C963">
        <v>30</v>
      </c>
      <c r="D963">
        <v>82.046080259999997</v>
      </c>
      <c r="E963">
        <f t="shared" si="28"/>
        <v>5150.0324579201997</v>
      </c>
      <c r="F963">
        <v>5108</v>
      </c>
      <c r="G963">
        <v>27</v>
      </c>
      <c r="H963">
        <v>5004.0968413700002</v>
      </c>
      <c r="I963">
        <v>14.4</v>
      </c>
      <c r="J963" t="s">
        <v>21468</v>
      </c>
      <c r="K963">
        <v>315.38375360999999</v>
      </c>
      <c r="L963" t="s">
        <v>17208</v>
      </c>
      <c r="M963">
        <v>1221.21619197</v>
      </c>
      <c r="N963" t="s">
        <v>21469</v>
      </c>
      <c r="O963">
        <v>1</v>
      </c>
      <c r="P963">
        <v>4.3497800000000001E-3</v>
      </c>
      <c r="Q963">
        <v>3.8316753600000002</v>
      </c>
      <c r="R963">
        <v>85.6</v>
      </c>
      <c r="V963" t="s">
        <v>21470</v>
      </c>
      <c r="W963">
        <v>5.2326100699999998</v>
      </c>
      <c r="X963">
        <v>30</v>
      </c>
      <c r="Y963">
        <v>103.87018222</v>
      </c>
      <c r="Z963">
        <f t="shared" si="29"/>
        <v>6519.9313379494006</v>
      </c>
      <c r="AA963">
        <v>5108</v>
      </c>
      <c r="AB963">
        <v>27</v>
      </c>
      <c r="AC963">
        <v>6425.2507324799999</v>
      </c>
      <c r="AD963">
        <v>15.6</v>
      </c>
      <c r="AE963" t="s">
        <v>21471</v>
      </c>
      <c r="AF963">
        <v>315.28984804999999</v>
      </c>
      <c r="AG963" t="s">
        <v>17172</v>
      </c>
      <c r="AH963">
        <v>1220.77571358</v>
      </c>
      <c r="AI963" t="s">
        <v>21472</v>
      </c>
      <c r="AJ963">
        <v>1</v>
      </c>
      <c r="AK963">
        <v>3.8781900000000001E-3</v>
      </c>
      <c r="AL963">
        <v>3.5095510999999999</v>
      </c>
      <c r="AM963">
        <v>84.4</v>
      </c>
    </row>
    <row r="964" spans="1:39" x14ac:dyDescent="0.35">
      <c r="A964" t="s">
        <v>21473</v>
      </c>
      <c r="B964">
        <v>5.63498359</v>
      </c>
      <c r="C964">
        <v>30</v>
      </c>
      <c r="D964">
        <v>80.951300869999997</v>
      </c>
      <c r="E964">
        <f t="shared" ref="E964:E1027" si="30">D964*62.77</f>
        <v>5081.3131556098997</v>
      </c>
      <c r="F964">
        <v>5108</v>
      </c>
      <c r="G964">
        <v>27</v>
      </c>
      <c r="H964">
        <v>4943.0994756500004</v>
      </c>
      <c r="I964">
        <v>14.5</v>
      </c>
      <c r="J964" t="s">
        <v>21474</v>
      </c>
      <c r="K964">
        <v>315.41523260000002</v>
      </c>
      <c r="L964" t="s">
        <v>17208</v>
      </c>
      <c r="M964">
        <v>1221.1440134899999</v>
      </c>
      <c r="N964" t="s">
        <v>21475</v>
      </c>
      <c r="O964">
        <v>1</v>
      </c>
      <c r="P964">
        <v>4.1515199999999997E-3</v>
      </c>
      <c r="Q964">
        <v>3.8325701300000001</v>
      </c>
      <c r="R964">
        <v>85.5</v>
      </c>
      <c r="V964" t="s">
        <v>21476</v>
      </c>
      <c r="W964">
        <v>5.3671245000000001</v>
      </c>
      <c r="X964">
        <v>30</v>
      </c>
      <c r="Y964">
        <v>100.05262518000001</v>
      </c>
      <c r="Z964">
        <f t="shared" ref="Z964:Z1027" si="31">Y964*62.77</f>
        <v>6280.3032825486007</v>
      </c>
      <c r="AA964">
        <v>5108</v>
      </c>
      <c r="AB964">
        <v>27</v>
      </c>
      <c r="AC964">
        <v>6189.1024883399996</v>
      </c>
      <c r="AD964">
        <v>15.6</v>
      </c>
      <c r="AE964" t="s">
        <v>21477</v>
      </c>
      <c r="AF964">
        <v>315.21935917000002</v>
      </c>
      <c r="AG964" t="s">
        <v>17172</v>
      </c>
      <c r="AH964">
        <v>1220.6772883900001</v>
      </c>
      <c r="AI964" t="s">
        <v>21478</v>
      </c>
      <c r="AJ964">
        <v>1</v>
      </c>
      <c r="AK964">
        <v>4.0320099999999999E-3</v>
      </c>
      <c r="AL964">
        <v>3.6164766500000001</v>
      </c>
      <c r="AM964">
        <v>84.4</v>
      </c>
    </row>
    <row r="965" spans="1:39" x14ac:dyDescent="0.35">
      <c r="A965" t="s">
        <v>21479</v>
      </c>
      <c r="B965">
        <v>5.6071743400000003</v>
      </c>
      <c r="C965">
        <v>30</v>
      </c>
      <c r="D965">
        <v>82.51103784</v>
      </c>
      <c r="E965">
        <f t="shared" si="30"/>
        <v>5179.2178452168</v>
      </c>
      <c r="F965">
        <v>5108</v>
      </c>
      <c r="G965">
        <v>27</v>
      </c>
      <c r="H965">
        <v>5044.2408167900003</v>
      </c>
      <c r="I965">
        <v>14.6</v>
      </c>
      <c r="J965" t="s">
        <v>21480</v>
      </c>
      <c r="K965">
        <v>315.03207987000002</v>
      </c>
      <c r="L965" t="s">
        <v>17208</v>
      </c>
      <c r="M965">
        <v>1221.1912012</v>
      </c>
      <c r="N965" t="s">
        <v>21481</v>
      </c>
      <c r="O965">
        <v>1</v>
      </c>
      <c r="P965">
        <v>4.2813499999999997E-3</v>
      </c>
      <c r="Q965">
        <v>3.8394393899999999</v>
      </c>
      <c r="R965">
        <v>85.4</v>
      </c>
      <c r="V965" t="s">
        <v>21482</v>
      </c>
      <c r="W965">
        <v>5.5705365799999997</v>
      </c>
      <c r="X965">
        <v>30</v>
      </c>
      <c r="Y965">
        <v>99.48937282</v>
      </c>
      <c r="Z965">
        <f t="shared" si="31"/>
        <v>6244.9479319114007</v>
      </c>
      <c r="AA965">
        <v>5108</v>
      </c>
      <c r="AB965">
        <v>27</v>
      </c>
      <c r="AC965">
        <v>6154.2605579199999</v>
      </c>
      <c r="AD965">
        <v>15.6</v>
      </c>
      <c r="AE965" t="s">
        <v>21483</v>
      </c>
      <c r="AF965">
        <v>315.03952722999998</v>
      </c>
      <c r="AG965" t="s">
        <v>17172</v>
      </c>
      <c r="AH965">
        <v>1220.5624589900001</v>
      </c>
      <c r="AI965" t="s">
        <v>21484</v>
      </c>
      <c r="AJ965">
        <v>1</v>
      </c>
      <c r="AK965">
        <v>4.2360799999999997E-3</v>
      </c>
      <c r="AL965">
        <v>3.7829047099999999</v>
      </c>
      <c r="AM965">
        <v>84.4</v>
      </c>
    </row>
    <row r="966" spans="1:39" x14ac:dyDescent="0.35">
      <c r="A966" t="s">
        <v>21485</v>
      </c>
      <c r="B966">
        <v>5.6838834399999998</v>
      </c>
      <c r="C966">
        <v>30</v>
      </c>
      <c r="D966">
        <v>90.623862439999996</v>
      </c>
      <c r="E966">
        <f t="shared" si="30"/>
        <v>5688.4598453587996</v>
      </c>
      <c r="F966">
        <v>5108</v>
      </c>
      <c r="G966">
        <v>27</v>
      </c>
      <c r="H966">
        <v>5540.2113206100003</v>
      </c>
      <c r="I966">
        <v>14.6</v>
      </c>
      <c r="J966" t="s">
        <v>21486</v>
      </c>
      <c r="K966">
        <v>315.21905867999999</v>
      </c>
      <c r="L966" t="s">
        <v>17208</v>
      </c>
      <c r="M966">
        <v>1221.23057128</v>
      </c>
      <c r="N966" t="s">
        <v>21487</v>
      </c>
      <c r="O966">
        <v>1</v>
      </c>
      <c r="P966">
        <v>4.22785E-3</v>
      </c>
      <c r="Q966">
        <v>3.8077145099999998</v>
      </c>
      <c r="R966">
        <v>85.4</v>
      </c>
      <c r="V966" t="s">
        <v>21488</v>
      </c>
      <c r="W966">
        <v>5.5147623000000001</v>
      </c>
      <c r="X966">
        <v>30</v>
      </c>
      <c r="Y966">
        <v>101.18095843</v>
      </c>
      <c r="Z966">
        <f t="shared" si="31"/>
        <v>6351.1287606511005</v>
      </c>
      <c r="AA966">
        <v>5108</v>
      </c>
      <c r="AB966">
        <v>27</v>
      </c>
      <c r="AC966">
        <v>6258.8994585999999</v>
      </c>
      <c r="AD966">
        <v>15.6</v>
      </c>
      <c r="AE966" t="s">
        <v>21489</v>
      </c>
      <c r="AF966">
        <v>315.06264136999999</v>
      </c>
      <c r="AG966" t="s">
        <v>17172</v>
      </c>
      <c r="AH966">
        <v>1220.5493356300001</v>
      </c>
      <c r="AI966" t="s">
        <v>21490</v>
      </c>
      <c r="AJ966">
        <v>1</v>
      </c>
      <c r="AK966">
        <v>4.2521299999999998E-3</v>
      </c>
      <c r="AL966">
        <v>3.72071788</v>
      </c>
      <c r="AM966">
        <v>84.4</v>
      </c>
    </row>
    <row r="967" spans="1:39" x14ac:dyDescent="0.35">
      <c r="A967" t="s">
        <v>21491</v>
      </c>
      <c r="B967">
        <v>5.6576367300000001</v>
      </c>
      <c r="C967">
        <v>30</v>
      </c>
      <c r="D967">
        <v>90.557832529999999</v>
      </c>
      <c r="E967">
        <f t="shared" si="30"/>
        <v>5684.3151479080998</v>
      </c>
      <c r="F967">
        <v>5108</v>
      </c>
      <c r="G967">
        <v>27</v>
      </c>
      <c r="H967">
        <v>5536.1746389199998</v>
      </c>
      <c r="I967">
        <v>14.6</v>
      </c>
      <c r="J967" t="s">
        <v>21492</v>
      </c>
      <c r="K967">
        <v>315.24266645</v>
      </c>
      <c r="L967" t="s">
        <v>17208</v>
      </c>
      <c r="M967">
        <v>1221.2633796800001</v>
      </c>
      <c r="N967" t="s">
        <v>21493</v>
      </c>
      <c r="O967">
        <v>1</v>
      </c>
      <c r="P967">
        <v>4.0929699999999996E-3</v>
      </c>
      <c r="Q967">
        <v>3.8681117899999999</v>
      </c>
      <c r="R967">
        <v>85.4</v>
      </c>
      <c r="V967" t="s">
        <v>21494</v>
      </c>
      <c r="W967">
        <v>5.4792703500000002</v>
      </c>
      <c r="X967">
        <v>30</v>
      </c>
      <c r="Y967">
        <v>98.358798359999994</v>
      </c>
      <c r="Z967">
        <f t="shared" si="31"/>
        <v>6173.9817730572004</v>
      </c>
      <c r="AA967">
        <v>5108</v>
      </c>
      <c r="AB967">
        <v>27</v>
      </c>
      <c r="AC967">
        <v>6084.3249499200001</v>
      </c>
      <c r="AD967">
        <v>15.6</v>
      </c>
      <c r="AE967" t="s">
        <v>21495</v>
      </c>
      <c r="AF967">
        <v>315.06332513000001</v>
      </c>
      <c r="AG967" t="s">
        <v>17172</v>
      </c>
      <c r="AH967">
        <v>1220.48708938</v>
      </c>
      <c r="AI967" t="s">
        <v>21496</v>
      </c>
      <c r="AJ967">
        <v>1</v>
      </c>
      <c r="AK967">
        <v>4.3555699999999996E-3</v>
      </c>
      <c r="AL967">
        <v>3.7156117599999998</v>
      </c>
      <c r="AM967">
        <v>84.4</v>
      </c>
    </row>
    <row r="968" spans="1:39" x14ac:dyDescent="0.35">
      <c r="A968" t="s">
        <v>21497</v>
      </c>
      <c r="B968">
        <v>5.7035684800000004</v>
      </c>
      <c r="C968">
        <v>30</v>
      </c>
      <c r="D968">
        <v>98.806414829999994</v>
      </c>
      <c r="E968">
        <f t="shared" si="30"/>
        <v>6202.0786588790997</v>
      </c>
      <c r="F968">
        <v>5108</v>
      </c>
      <c r="G968">
        <v>27</v>
      </c>
      <c r="H968">
        <v>6033.3797243700001</v>
      </c>
      <c r="I968">
        <v>14.5</v>
      </c>
      <c r="J968" t="s">
        <v>21498</v>
      </c>
      <c r="K968">
        <v>315.13367339000001</v>
      </c>
      <c r="L968" t="s">
        <v>17208</v>
      </c>
      <c r="M968">
        <v>1221.2010437199999</v>
      </c>
      <c r="N968" t="s">
        <v>21499</v>
      </c>
      <c r="O968">
        <v>1</v>
      </c>
      <c r="P968">
        <v>4.0755899999999996E-3</v>
      </c>
      <c r="Q968">
        <v>3.8810860200000001</v>
      </c>
      <c r="R968">
        <v>85.5</v>
      </c>
      <c r="V968" t="s">
        <v>21500</v>
      </c>
      <c r="W968">
        <v>5.4619744700000004</v>
      </c>
      <c r="X968">
        <v>30</v>
      </c>
      <c r="Y968">
        <v>96.089761670000001</v>
      </c>
      <c r="Z968">
        <f t="shared" si="31"/>
        <v>6031.5543400259003</v>
      </c>
      <c r="AA968">
        <v>5108</v>
      </c>
      <c r="AB968">
        <v>27</v>
      </c>
      <c r="AC968">
        <v>5941.0971505999996</v>
      </c>
      <c r="AD968">
        <v>15.56</v>
      </c>
      <c r="AE968" t="s">
        <v>21501</v>
      </c>
      <c r="AF968">
        <v>314.99283904999999</v>
      </c>
      <c r="AG968" t="s">
        <v>17172</v>
      </c>
      <c r="AH968">
        <v>1220.4181917400001</v>
      </c>
      <c r="AI968" t="s">
        <v>21502</v>
      </c>
      <c r="AJ968">
        <v>1</v>
      </c>
      <c r="AK968">
        <v>4.3693100000000004E-3</v>
      </c>
      <c r="AL968">
        <v>3.6965294599999998</v>
      </c>
      <c r="AM968">
        <v>84.44</v>
      </c>
    </row>
    <row r="969" spans="1:39" x14ac:dyDescent="0.35">
      <c r="A969" t="s">
        <v>21503</v>
      </c>
      <c r="B969">
        <v>5.7724661199999998</v>
      </c>
      <c r="C969">
        <v>30</v>
      </c>
      <c r="D969">
        <v>93.476929709999993</v>
      </c>
      <c r="E969">
        <f t="shared" si="30"/>
        <v>5867.5468778966997</v>
      </c>
      <c r="F969">
        <v>5108</v>
      </c>
      <c r="G969">
        <v>27</v>
      </c>
      <c r="H969">
        <v>5701.2791747000001</v>
      </c>
      <c r="I969">
        <v>14.4</v>
      </c>
      <c r="J969" t="s">
        <v>21504</v>
      </c>
      <c r="K969">
        <v>315.11041130000001</v>
      </c>
      <c r="L969" t="s">
        <v>17208</v>
      </c>
      <c r="M969">
        <v>1221.1813586799999</v>
      </c>
      <c r="N969" t="s">
        <v>21505</v>
      </c>
      <c r="O969">
        <v>1</v>
      </c>
      <c r="P969">
        <v>3.9936099999999999E-3</v>
      </c>
      <c r="Q969">
        <v>3.9325355499999999</v>
      </c>
      <c r="R969">
        <v>85.6</v>
      </c>
      <c r="V969" t="s">
        <v>21506</v>
      </c>
      <c r="W969">
        <v>5.48822119</v>
      </c>
      <c r="X969">
        <v>30</v>
      </c>
      <c r="Y969">
        <v>95.374763689999995</v>
      </c>
      <c r="Z969">
        <f t="shared" si="31"/>
        <v>5986.6739168212998</v>
      </c>
      <c r="AA969">
        <v>5108</v>
      </c>
      <c r="AB969">
        <v>27</v>
      </c>
      <c r="AC969">
        <v>5887.4348730399997</v>
      </c>
      <c r="AD969">
        <v>15.42</v>
      </c>
      <c r="AE969" t="s">
        <v>21507</v>
      </c>
      <c r="AF969">
        <v>314.94610187000001</v>
      </c>
      <c r="AG969" t="s">
        <v>17172</v>
      </c>
      <c r="AH969">
        <v>1220.3821025100001</v>
      </c>
      <c r="AI969" t="s">
        <v>21508</v>
      </c>
      <c r="AJ969">
        <v>1</v>
      </c>
      <c r="AK969">
        <v>4.3241599999999996E-3</v>
      </c>
      <c r="AL969">
        <v>3.7658744799999999</v>
      </c>
      <c r="AM969">
        <v>84.58</v>
      </c>
    </row>
    <row r="970" spans="1:39" x14ac:dyDescent="0.35">
      <c r="A970" t="s">
        <v>21509</v>
      </c>
      <c r="B970">
        <v>5.8282404000000003</v>
      </c>
      <c r="C970">
        <v>30</v>
      </c>
      <c r="D970">
        <v>95.357353649999993</v>
      </c>
      <c r="E970">
        <f t="shared" si="30"/>
        <v>5985.5810886105</v>
      </c>
      <c r="F970">
        <v>5108</v>
      </c>
      <c r="G970">
        <v>27</v>
      </c>
      <c r="H970">
        <v>5815.9686693800004</v>
      </c>
      <c r="I970">
        <v>14.4</v>
      </c>
      <c r="J970" t="s">
        <v>21510</v>
      </c>
      <c r="K970">
        <v>315.04743846000002</v>
      </c>
      <c r="L970" t="s">
        <v>17208</v>
      </c>
      <c r="M970">
        <v>1221.1616736399999</v>
      </c>
      <c r="N970" t="s">
        <v>21511</v>
      </c>
      <c r="O970">
        <v>1</v>
      </c>
      <c r="P970">
        <v>3.9914499999999997E-3</v>
      </c>
      <c r="Q970">
        <v>3.9495362699999998</v>
      </c>
      <c r="R970">
        <v>85.6</v>
      </c>
      <c r="V970" t="s">
        <v>21512</v>
      </c>
      <c r="W970">
        <v>5.4455702700000002</v>
      </c>
      <c r="X970">
        <v>30</v>
      </c>
      <c r="Y970">
        <v>89.516752850000003</v>
      </c>
      <c r="Z970">
        <f t="shared" si="31"/>
        <v>5618.9665763945004</v>
      </c>
      <c r="AA970">
        <v>5108</v>
      </c>
      <c r="AB970">
        <v>27</v>
      </c>
      <c r="AC970">
        <v>5515.1706548499997</v>
      </c>
      <c r="AD970">
        <v>15.26</v>
      </c>
      <c r="AE970" t="s">
        <v>21513</v>
      </c>
      <c r="AF970">
        <v>315.21165115999997</v>
      </c>
      <c r="AG970" t="s">
        <v>17172</v>
      </c>
      <c r="AH970">
        <v>1220.3624174700001</v>
      </c>
      <c r="AI970" t="s">
        <v>21514</v>
      </c>
      <c r="AJ970">
        <v>1</v>
      </c>
      <c r="AK970">
        <v>4.5556700000000004E-3</v>
      </c>
      <c r="AL970">
        <v>3.7090562999999999</v>
      </c>
      <c r="AM970">
        <v>84.74</v>
      </c>
    </row>
    <row r="971" spans="1:39" x14ac:dyDescent="0.35">
      <c r="A971" t="s">
        <v>21515</v>
      </c>
      <c r="B971">
        <v>5.9266655999999998</v>
      </c>
      <c r="C971">
        <v>30</v>
      </c>
      <c r="D971">
        <v>94.396557939999994</v>
      </c>
      <c r="E971">
        <f t="shared" si="30"/>
        <v>5925.2719418937995</v>
      </c>
      <c r="F971">
        <v>5108</v>
      </c>
      <c r="G971">
        <v>27</v>
      </c>
      <c r="H971">
        <v>5757.36849274</v>
      </c>
      <c r="I971">
        <v>14.4</v>
      </c>
      <c r="J971" t="s">
        <v>21516</v>
      </c>
      <c r="K971">
        <v>315.18790361999999</v>
      </c>
      <c r="L971" t="s">
        <v>17208</v>
      </c>
      <c r="M971">
        <v>1221.0665292799999</v>
      </c>
      <c r="N971" t="s">
        <v>21517</v>
      </c>
      <c r="O971">
        <v>1</v>
      </c>
      <c r="P971">
        <v>3.9202300000000002E-3</v>
      </c>
      <c r="Q971">
        <v>4.0506457899999999</v>
      </c>
      <c r="R971">
        <v>85.6</v>
      </c>
      <c r="V971" t="s">
        <v>21518</v>
      </c>
      <c r="W971">
        <v>5.5046253900000002</v>
      </c>
      <c r="X971">
        <v>30</v>
      </c>
      <c r="Y971">
        <v>83.473142870000004</v>
      </c>
      <c r="Z971">
        <f t="shared" si="31"/>
        <v>5239.6091779499002</v>
      </c>
      <c r="AA971">
        <v>5108</v>
      </c>
      <c r="AB971">
        <v>27</v>
      </c>
      <c r="AC971">
        <v>5136.86383346</v>
      </c>
      <c r="AD971">
        <v>15.16</v>
      </c>
      <c r="AE971" t="s">
        <v>21519</v>
      </c>
      <c r="AF971">
        <v>315.21129045999999</v>
      </c>
      <c r="AG971" t="s">
        <v>17172</v>
      </c>
      <c r="AH971">
        <v>1220.2803964699999</v>
      </c>
      <c r="AI971" t="s">
        <v>21520</v>
      </c>
      <c r="AJ971">
        <v>1</v>
      </c>
      <c r="AK971">
        <v>4.48432E-3</v>
      </c>
      <c r="AL971">
        <v>3.7385838599999999</v>
      </c>
      <c r="AM971">
        <v>84.84</v>
      </c>
    </row>
    <row r="972" spans="1:39" x14ac:dyDescent="0.35">
      <c r="A972" t="s">
        <v>21521</v>
      </c>
      <c r="B972">
        <v>5.9365081200000001</v>
      </c>
      <c r="C972">
        <v>30</v>
      </c>
      <c r="D972">
        <v>101.81396929</v>
      </c>
      <c r="E972">
        <f t="shared" si="30"/>
        <v>6390.8628523333009</v>
      </c>
      <c r="F972">
        <v>5108</v>
      </c>
      <c r="G972">
        <v>27</v>
      </c>
      <c r="H972">
        <v>6209.7660306300004</v>
      </c>
      <c r="I972">
        <v>14.4</v>
      </c>
      <c r="J972" t="s">
        <v>21522</v>
      </c>
      <c r="K972">
        <v>315.14889928000002</v>
      </c>
      <c r="L972" t="s">
        <v>17208</v>
      </c>
      <c r="M972">
        <v>1221.0468442399999</v>
      </c>
      <c r="N972" t="s">
        <v>21523</v>
      </c>
      <c r="O972">
        <v>1</v>
      </c>
      <c r="P972">
        <v>3.9967199999999996E-3</v>
      </c>
      <c r="Q972">
        <v>4.08151551</v>
      </c>
      <c r="R972">
        <v>85.6</v>
      </c>
      <c r="V972" t="s">
        <v>21524</v>
      </c>
      <c r="W972">
        <v>5.4783786699999997</v>
      </c>
      <c r="X972">
        <v>30</v>
      </c>
      <c r="Y972">
        <v>77.424931450000003</v>
      </c>
      <c r="Z972">
        <f t="shared" si="31"/>
        <v>4859.9629471165008</v>
      </c>
      <c r="AA972">
        <v>5108</v>
      </c>
      <c r="AB972">
        <v>27</v>
      </c>
      <c r="AC972">
        <v>4761.1818808799999</v>
      </c>
      <c r="AD972">
        <v>15.1</v>
      </c>
      <c r="AE972" t="s">
        <v>21525</v>
      </c>
      <c r="AF972">
        <v>315.19589904999998</v>
      </c>
      <c r="AG972" t="s">
        <v>17172</v>
      </c>
      <c r="AH972">
        <v>1220.2935198299999</v>
      </c>
      <c r="AI972" t="s">
        <v>21526</v>
      </c>
      <c r="AJ972">
        <v>1</v>
      </c>
      <c r="AK972">
        <v>4.4348699999999996E-3</v>
      </c>
      <c r="AL972">
        <v>3.6965294599999998</v>
      </c>
      <c r="AM972">
        <v>84.9</v>
      </c>
    </row>
    <row r="973" spans="1:39" x14ac:dyDescent="0.35">
      <c r="A973" t="s">
        <v>21527</v>
      </c>
      <c r="B973">
        <v>6.0808650699999998</v>
      </c>
      <c r="C973">
        <v>30</v>
      </c>
      <c r="D973">
        <v>93.874755469999997</v>
      </c>
      <c r="E973">
        <f t="shared" si="30"/>
        <v>5892.5184008519</v>
      </c>
      <c r="F973">
        <v>5108</v>
      </c>
      <c r="G973">
        <v>27</v>
      </c>
      <c r="H973">
        <v>5725.5430836400001</v>
      </c>
      <c r="I973">
        <v>14.4</v>
      </c>
      <c r="J973" t="s">
        <v>21528</v>
      </c>
      <c r="K973">
        <v>315.44621525999997</v>
      </c>
      <c r="L973" t="s">
        <v>17208</v>
      </c>
      <c r="M973">
        <v>1220.93529569</v>
      </c>
      <c r="N973" t="s">
        <v>21529</v>
      </c>
      <c r="O973">
        <v>1</v>
      </c>
      <c r="P973">
        <v>4.0081300000000004E-3</v>
      </c>
      <c r="Q973">
        <v>4.09627929</v>
      </c>
      <c r="R973">
        <v>85.6</v>
      </c>
      <c r="V973" t="s">
        <v>21530</v>
      </c>
      <c r="W973">
        <v>5.4718169899999998</v>
      </c>
      <c r="X973">
        <v>30</v>
      </c>
      <c r="Y973">
        <v>74.739258239999998</v>
      </c>
      <c r="Z973">
        <f t="shared" si="31"/>
        <v>4691.3832397247998</v>
      </c>
      <c r="AA973">
        <v>5108</v>
      </c>
      <c r="AB973">
        <v>27</v>
      </c>
      <c r="AC973">
        <v>4598.1370583999997</v>
      </c>
      <c r="AD973">
        <v>15.14</v>
      </c>
      <c r="AE973" t="s">
        <v>21531</v>
      </c>
      <c r="AF973">
        <v>315.17979628000001</v>
      </c>
      <c r="AG973" t="s">
        <v>17172</v>
      </c>
      <c r="AH973">
        <v>1220.3624174700001</v>
      </c>
      <c r="AI973" t="s">
        <v>21532</v>
      </c>
      <c r="AJ973">
        <v>1</v>
      </c>
      <c r="AK973">
        <v>4.4800899999999999E-3</v>
      </c>
      <c r="AL973">
        <v>3.6996611700000002</v>
      </c>
      <c r="AM973">
        <v>84.86</v>
      </c>
    </row>
    <row r="974" spans="1:39" x14ac:dyDescent="0.35">
      <c r="A974" t="s">
        <v>21533</v>
      </c>
      <c r="B974">
        <v>6.0743033899999999</v>
      </c>
      <c r="C974">
        <v>30</v>
      </c>
      <c r="D974">
        <v>94.378807469999998</v>
      </c>
      <c r="E974">
        <f t="shared" si="30"/>
        <v>5924.1577448919006</v>
      </c>
      <c r="F974">
        <v>5108</v>
      </c>
      <c r="G974">
        <v>27</v>
      </c>
      <c r="H974">
        <v>5756.2858683900004</v>
      </c>
      <c r="I974">
        <v>14.4</v>
      </c>
      <c r="J974" t="s">
        <v>21534</v>
      </c>
      <c r="K974">
        <v>315.32885399000003</v>
      </c>
      <c r="L974" t="s">
        <v>17208</v>
      </c>
      <c r="M974">
        <v>1220.8959256099999</v>
      </c>
      <c r="N974" t="s">
        <v>21535</v>
      </c>
      <c r="O974">
        <v>1</v>
      </c>
      <c r="P974">
        <v>4.0920699999999997E-3</v>
      </c>
      <c r="Q974">
        <v>4.1620452200000004</v>
      </c>
      <c r="R974">
        <v>85.6</v>
      </c>
      <c r="V974" t="s">
        <v>21536</v>
      </c>
      <c r="W974">
        <v>5.4422894299999998</v>
      </c>
      <c r="X974">
        <v>30</v>
      </c>
      <c r="Y974">
        <v>73.594260419999998</v>
      </c>
      <c r="Z974">
        <f t="shared" si="31"/>
        <v>4619.5117265633999</v>
      </c>
      <c r="AA974">
        <v>5108</v>
      </c>
      <c r="AB974">
        <v>27</v>
      </c>
      <c r="AC974">
        <v>4533.1500207299996</v>
      </c>
      <c r="AD974">
        <v>15.24</v>
      </c>
      <c r="AE974" t="s">
        <v>21537</v>
      </c>
      <c r="AF974">
        <v>314.99245160999999</v>
      </c>
      <c r="AG974" t="s">
        <v>17172</v>
      </c>
      <c r="AH974">
        <v>1220.3296090700001</v>
      </c>
      <c r="AI974" t="s">
        <v>21538</v>
      </c>
      <c r="AJ974">
        <v>1</v>
      </c>
      <c r="AK974">
        <v>4.6343299999999999E-3</v>
      </c>
      <c r="AL974">
        <v>3.7126353999999999</v>
      </c>
      <c r="AM974">
        <v>84.76</v>
      </c>
    </row>
    <row r="975" spans="1:39" x14ac:dyDescent="0.35">
      <c r="A975" t="s">
        <v>21539</v>
      </c>
      <c r="B975">
        <v>6.1103926299999998</v>
      </c>
      <c r="C975">
        <v>30</v>
      </c>
      <c r="D975">
        <v>92.624450949999996</v>
      </c>
      <c r="E975">
        <f t="shared" si="30"/>
        <v>5814.0367861314999</v>
      </c>
      <c r="F975">
        <v>5108</v>
      </c>
      <c r="G975">
        <v>27</v>
      </c>
      <c r="H975">
        <v>5649.2853892499998</v>
      </c>
      <c r="I975">
        <v>14.4</v>
      </c>
      <c r="J975" t="s">
        <v>21540</v>
      </c>
      <c r="K975">
        <v>315.28162223999999</v>
      </c>
      <c r="L975" t="s">
        <v>17208</v>
      </c>
      <c r="M975">
        <v>1220.8303088099999</v>
      </c>
      <c r="N975" t="s">
        <v>21541</v>
      </c>
      <c r="O975">
        <v>1</v>
      </c>
      <c r="P975">
        <v>4.3474100000000003E-3</v>
      </c>
      <c r="Q975">
        <v>4.1562291800000004</v>
      </c>
      <c r="R975">
        <v>85.6</v>
      </c>
      <c r="V975" t="s">
        <v>21542</v>
      </c>
      <c r="W975">
        <v>5.4455702700000002</v>
      </c>
      <c r="X975">
        <v>30</v>
      </c>
      <c r="Y975">
        <v>75.727710090000002</v>
      </c>
      <c r="Z975">
        <f t="shared" si="31"/>
        <v>4753.4283623493002</v>
      </c>
      <c r="AA975">
        <v>5108</v>
      </c>
      <c r="AB975">
        <v>27</v>
      </c>
      <c r="AC975">
        <v>4669.9951017000003</v>
      </c>
      <c r="AD975">
        <v>15.34</v>
      </c>
      <c r="AE975" t="s">
        <v>21543</v>
      </c>
      <c r="AF975">
        <v>315.21949665</v>
      </c>
      <c r="AG975" t="s">
        <v>17172</v>
      </c>
      <c r="AH975">
        <v>1220.40506839</v>
      </c>
      <c r="AI975" t="s">
        <v>21544</v>
      </c>
      <c r="AJ975">
        <v>1</v>
      </c>
      <c r="AK975">
        <v>4.5789799999999999E-3</v>
      </c>
      <c r="AL975">
        <v>3.6790813500000001</v>
      </c>
      <c r="AM975">
        <v>84.66</v>
      </c>
    </row>
    <row r="976" spans="1:39" x14ac:dyDescent="0.35">
      <c r="A976" t="s">
        <v>21545</v>
      </c>
      <c r="B976">
        <v>6.0939884299999996</v>
      </c>
      <c r="C976">
        <v>30</v>
      </c>
      <c r="D976">
        <v>100.78612642</v>
      </c>
      <c r="E976">
        <f t="shared" si="30"/>
        <v>6326.3451553834002</v>
      </c>
      <c r="F976">
        <v>5108</v>
      </c>
      <c r="G976">
        <v>27</v>
      </c>
      <c r="H976">
        <v>6147.0765609800001</v>
      </c>
      <c r="I976">
        <v>14.4</v>
      </c>
      <c r="J976" t="s">
        <v>21546</v>
      </c>
      <c r="K976">
        <v>315.13313477000003</v>
      </c>
      <c r="L976" t="s">
        <v>17208</v>
      </c>
      <c r="M976">
        <v>1220.82046629</v>
      </c>
      <c r="N976" t="s">
        <v>21547</v>
      </c>
      <c r="O976">
        <v>1</v>
      </c>
      <c r="P976">
        <v>4.3104500000000004E-3</v>
      </c>
      <c r="Q976">
        <v>4.14057063</v>
      </c>
      <c r="R976">
        <v>85.6</v>
      </c>
      <c r="V976" t="s">
        <v>21548</v>
      </c>
      <c r="W976">
        <v>5.5275912700000003</v>
      </c>
      <c r="X976">
        <v>30</v>
      </c>
      <c r="Y976">
        <v>73.936095039999998</v>
      </c>
      <c r="Z976">
        <f t="shared" si="31"/>
        <v>4640.9686856608005</v>
      </c>
      <c r="AA976">
        <v>5108</v>
      </c>
      <c r="AB976">
        <v>27</v>
      </c>
      <c r="AC976">
        <v>4564.9333654800002</v>
      </c>
      <c r="AD976">
        <v>15.44</v>
      </c>
      <c r="AE976" t="s">
        <v>21549</v>
      </c>
      <c r="AF976">
        <v>315.09440669999998</v>
      </c>
      <c r="AG976" t="s">
        <v>17172</v>
      </c>
      <c r="AH976">
        <v>1220.39194503</v>
      </c>
      <c r="AI976" t="s">
        <v>21550</v>
      </c>
      <c r="AJ976">
        <v>1</v>
      </c>
      <c r="AK976">
        <v>4.2827400000000002E-3</v>
      </c>
      <c r="AL976">
        <v>3.7614006099999999</v>
      </c>
      <c r="AM976">
        <v>84.56</v>
      </c>
    </row>
    <row r="977" spans="1:39" x14ac:dyDescent="0.35">
      <c r="A977" t="s">
        <v>21551</v>
      </c>
      <c r="B977">
        <v>6.1136734700000002</v>
      </c>
      <c r="C977">
        <v>30</v>
      </c>
      <c r="D977">
        <v>96.783448870000001</v>
      </c>
      <c r="E977">
        <f t="shared" si="30"/>
        <v>6075.0970855699006</v>
      </c>
      <c r="F977">
        <v>5108</v>
      </c>
      <c r="G977">
        <v>27</v>
      </c>
      <c r="H977">
        <v>5902.9480664399998</v>
      </c>
      <c r="I977">
        <v>14.4</v>
      </c>
      <c r="J977" t="s">
        <v>21552</v>
      </c>
      <c r="K977">
        <v>315.03201403999998</v>
      </c>
      <c r="L977" t="s">
        <v>17208</v>
      </c>
      <c r="M977">
        <v>1220.82702797</v>
      </c>
      <c r="N977" t="s">
        <v>21553</v>
      </c>
      <c r="O977">
        <v>1</v>
      </c>
      <c r="P977">
        <v>4.2642699999999997E-3</v>
      </c>
      <c r="Q977">
        <v>4.1539922499999999</v>
      </c>
      <c r="R977">
        <v>85.6</v>
      </c>
      <c r="V977" t="s">
        <v>21554</v>
      </c>
      <c r="W977">
        <v>5.4685361500000003</v>
      </c>
      <c r="X977">
        <v>30</v>
      </c>
      <c r="Y977">
        <v>75.121806090000007</v>
      </c>
      <c r="Z977">
        <f t="shared" si="31"/>
        <v>4715.3957682693008</v>
      </c>
      <c r="AA977">
        <v>5108</v>
      </c>
      <c r="AB977">
        <v>27</v>
      </c>
      <c r="AC977">
        <v>4641.4208059900002</v>
      </c>
      <c r="AD977">
        <v>15.5</v>
      </c>
      <c r="AE977" t="s">
        <v>21555</v>
      </c>
      <c r="AF977">
        <v>315.18013173999998</v>
      </c>
      <c r="AG977" t="s">
        <v>17172</v>
      </c>
      <c r="AH977">
        <v>1220.4378767799999</v>
      </c>
      <c r="AI977" t="s">
        <v>21556</v>
      </c>
      <c r="AJ977">
        <v>1</v>
      </c>
      <c r="AK977">
        <v>4.1174100000000002E-3</v>
      </c>
      <c r="AL977">
        <v>3.7318730499999999</v>
      </c>
      <c r="AM977">
        <v>84.5</v>
      </c>
    </row>
    <row r="978" spans="1:39" x14ac:dyDescent="0.35">
      <c r="A978" t="s">
        <v>21557</v>
      </c>
      <c r="B978">
        <v>6.0382141499999999</v>
      </c>
      <c r="C978">
        <v>30</v>
      </c>
      <c r="D978">
        <v>93.621850719999998</v>
      </c>
      <c r="E978">
        <f t="shared" si="30"/>
        <v>5876.6435696944</v>
      </c>
      <c r="F978">
        <v>5108</v>
      </c>
      <c r="G978">
        <v>27</v>
      </c>
      <c r="H978">
        <v>5703.4551797800004</v>
      </c>
      <c r="I978">
        <v>14.3</v>
      </c>
      <c r="J978" t="s">
        <v>21558</v>
      </c>
      <c r="K978">
        <v>315.00052504000001</v>
      </c>
      <c r="L978" t="s">
        <v>17208</v>
      </c>
      <c r="M978">
        <v>1220.74172613</v>
      </c>
      <c r="N978" t="s">
        <v>21559</v>
      </c>
      <c r="O978">
        <v>1</v>
      </c>
      <c r="P978">
        <v>4.3767700000000003E-3</v>
      </c>
      <c r="Q978">
        <v>4.1611504400000001</v>
      </c>
      <c r="R978">
        <v>85.7</v>
      </c>
      <c r="V978" t="s">
        <v>21560</v>
      </c>
      <c r="W978">
        <v>5.5275912700000003</v>
      </c>
      <c r="X978">
        <v>30</v>
      </c>
      <c r="Y978">
        <v>76.371564309999997</v>
      </c>
      <c r="Z978">
        <f t="shared" si="31"/>
        <v>4793.8430917387004</v>
      </c>
      <c r="AA978">
        <v>5108</v>
      </c>
      <c r="AB978">
        <v>27</v>
      </c>
      <c r="AC978">
        <v>4716.31407511</v>
      </c>
      <c r="AD978">
        <v>15.46</v>
      </c>
      <c r="AE978" t="s">
        <v>21561</v>
      </c>
      <c r="AF978">
        <v>315.10964429000001</v>
      </c>
      <c r="AG978" t="s">
        <v>17172</v>
      </c>
      <c r="AH978">
        <v>1220.5166169399999</v>
      </c>
      <c r="AI978" t="s">
        <v>21562</v>
      </c>
      <c r="AJ978">
        <v>1</v>
      </c>
      <c r="AK978">
        <v>4.0583099999999999E-3</v>
      </c>
      <c r="AL978">
        <v>3.71621449</v>
      </c>
      <c r="AM978">
        <v>84.54</v>
      </c>
    </row>
    <row r="979" spans="1:39" x14ac:dyDescent="0.35">
      <c r="A979" t="s">
        <v>21563</v>
      </c>
      <c r="B979">
        <v>6.0349333100000004</v>
      </c>
      <c r="C979">
        <v>30</v>
      </c>
      <c r="D979">
        <v>90.484251049999997</v>
      </c>
      <c r="E979">
        <f t="shared" si="30"/>
        <v>5679.6964384085004</v>
      </c>
      <c r="F979">
        <v>5108</v>
      </c>
      <c r="G979">
        <v>27</v>
      </c>
      <c r="H979">
        <v>5512.3122046400003</v>
      </c>
      <c r="I979">
        <v>14.3</v>
      </c>
      <c r="J979" t="s">
        <v>21564</v>
      </c>
      <c r="K979">
        <v>315.02413202999998</v>
      </c>
      <c r="L979" t="s">
        <v>17208</v>
      </c>
      <c r="M979">
        <v>1220.6400200999999</v>
      </c>
      <c r="N979" t="s">
        <v>21565</v>
      </c>
      <c r="O979">
        <v>1</v>
      </c>
      <c r="P979">
        <v>4.4604299999999996E-3</v>
      </c>
      <c r="Q979">
        <v>4.1012005499999997</v>
      </c>
      <c r="R979">
        <v>85.7</v>
      </c>
      <c r="V979" t="s">
        <v>21566</v>
      </c>
      <c r="W979">
        <v>5.6785099099999998</v>
      </c>
      <c r="X979">
        <v>30</v>
      </c>
      <c r="Y979">
        <v>79.107593059999999</v>
      </c>
      <c r="Z979">
        <f t="shared" si="31"/>
        <v>4965.5836163762006</v>
      </c>
      <c r="AA979">
        <v>5108</v>
      </c>
      <c r="AB979">
        <v>27</v>
      </c>
      <c r="AC979">
        <v>4879.5945307600005</v>
      </c>
      <c r="AD979">
        <v>15.36</v>
      </c>
      <c r="AE979" t="s">
        <v>21567</v>
      </c>
      <c r="AF979">
        <v>315.03965118999997</v>
      </c>
      <c r="AG979" t="s">
        <v>17172</v>
      </c>
      <c r="AH979">
        <v>1220.5592678600001</v>
      </c>
      <c r="AI979" t="s">
        <v>21568</v>
      </c>
      <c r="AJ979">
        <v>1</v>
      </c>
      <c r="AK979">
        <v>3.97372E-3</v>
      </c>
      <c r="AL979">
        <v>3.8423777000000001</v>
      </c>
      <c r="AM979">
        <v>84.64</v>
      </c>
    </row>
    <row r="980" spans="1:39" x14ac:dyDescent="0.35">
      <c r="A980" t="s">
        <v>21569</v>
      </c>
      <c r="B980">
        <v>5.9922823899999997</v>
      </c>
      <c r="C980">
        <v>30</v>
      </c>
      <c r="D980">
        <v>92.680112579999999</v>
      </c>
      <c r="E980">
        <f t="shared" si="30"/>
        <v>5817.5306666466004</v>
      </c>
      <c r="F980">
        <v>5108</v>
      </c>
      <c r="G980">
        <v>27</v>
      </c>
      <c r="H980">
        <v>5639.5038534400001</v>
      </c>
      <c r="I980">
        <v>14.2</v>
      </c>
      <c r="J980" t="s">
        <v>21570</v>
      </c>
      <c r="K980">
        <v>315.25046542000001</v>
      </c>
      <c r="L980" t="s">
        <v>17208</v>
      </c>
      <c r="M980">
        <v>1220.6072117000001</v>
      </c>
      <c r="N980" t="s">
        <v>21571</v>
      </c>
      <c r="O980">
        <v>1</v>
      </c>
      <c r="P980">
        <v>4.5419299999999996E-3</v>
      </c>
      <c r="Q980">
        <v>4.0944897400000002</v>
      </c>
      <c r="R980">
        <v>85.8</v>
      </c>
      <c r="V980" t="s">
        <v>21572</v>
      </c>
      <c r="W980">
        <v>5.6752290700000003</v>
      </c>
      <c r="X980">
        <v>30</v>
      </c>
      <c r="Y980">
        <v>78.239100480000005</v>
      </c>
      <c r="Z980">
        <f t="shared" si="31"/>
        <v>4911.0683371296009</v>
      </c>
      <c r="AA980">
        <v>5108</v>
      </c>
      <c r="AB980">
        <v>27</v>
      </c>
      <c r="AC980">
        <v>4822.6092111899998</v>
      </c>
      <c r="AD980">
        <v>15.3</v>
      </c>
      <c r="AE980" t="s">
        <v>21573</v>
      </c>
      <c r="AF980">
        <v>315.23485719000001</v>
      </c>
      <c r="AG980" t="s">
        <v>17172</v>
      </c>
      <c r="AH980">
        <v>1220.56911038</v>
      </c>
      <c r="AI980" t="s">
        <v>21574</v>
      </c>
      <c r="AJ980">
        <v>1</v>
      </c>
      <c r="AK980">
        <v>3.8683900000000002E-3</v>
      </c>
      <c r="AL980">
        <v>3.8983011099999998</v>
      </c>
      <c r="AM980">
        <v>84.7</v>
      </c>
    </row>
    <row r="981" spans="1:39" x14ac:dyDescent="0.35">
      <c r="A981" t="s">
        <v>21575</v>
      </c>
      <c r="B981">
        <v>5.9594740000000002</v>
      </c>
      <c r="C981">
        <v>30</v>
      </c>
      <c r="D981">
        <v>89.521270349999995</v>
      </c>
      <c r="E981">
        <f t="shared" si="30"/>
        <v>5619.2501398695003</v>
      </c>
      <c r="F981">
        <v>5108</v>
      </c>
      <c r="G981">
        <v>27</v>
      </c>
      <c r="H981">
        <v>5447.2910642400002</v>
      </c>
      <c r="I981">
        <v>14.2</v>
      </c>
      <c r="J981" t="s">
        <v>21576</v>
      </c>
      <c r="K981">
        <v>315.02412095</v>
      </c>
      <c r="L981" t="s">
        <v>17208</v>
      </c>
      <c r="M981">
        <v>1220.5579991</v>
      </c>
      <c r="N981" t="s">
        <v>21577</v>
      </c>
      <c r="O981">
        <v>1</v>
      </c>
      <c r="P981">
        <v>4.7244399999999999E-3</v>
      </c>
      <c r="Q981">
        <v>4.0287238199999997</v>
      </c>
      <c r="R981">
        <v>85.8</v>
      </c>
      <c r="V981" t="s">
        <v>21578</v>
      </c>
      <c r="W981">
        <v>5.6883524300000001</v>
      </c>
      <c r="X981">
        <v>30</v>
      </c>
      <c r="Y981">
        <v>76.795322760000005</v>
      </c>
      <c r="Z981">
        <f t="shared" si="31"/>
        <v>4820.4424096452003</v>
      </c>
      <c r="AA981">
        <v>5108</v>
      </c>
      <c r="AB981">
        <v>27</v>
      </c>
      <c r="AC981">
        <v>4733.6156554299996</v>
      </c>
      <c r="AD981">
        <v>15.3</v>
      </c>
      <c r="AE981" t="s">
        <v>21579</v>
      </c>
      <c r="AF981">
        <v>315.08637218000001</v>
      </c>
      <c r="AG981" t="s">
        <v>17172</v>
      </c>
      <c r="AH981">
        <v>1220.6511313799999</v>
      </c>
      <c r="AI981" t="s">
        <v>21580</v>
      </c>
      <c r="AJ981">
        <v>1</v>
      </c>
      <c r="AK981">
        <v>3.82358E-3</v>
      </c>
      <c r="AL981">
        <v>3.85222022</v>
      </c>
      <c r="AM981">
        <v>84.7</v>
      </c>
    </row>
    <row r="982" spans="1:39" x14ac:dyDescent="0.35">
      <c r="A982" t="s">
        <v>21581</v>
      </c>
      <c r="B982">
        <v>5.8971380399999997</v>
      </c>
      <c r="C982">
        <v>30</v>
      </c>
      <c r="D982">
        <v>86.166470169999997</v>
      </c>
      <c r="E982">
        <f t="shared" si="30"/>
        <v>5408.6693325709002</v>
      </c>
      <c r="F982">
        <v>5108</v>
      </c>
      <c r="G982">
        <v>27</v>
      </c>
      <c r="H982">
        <v>5243.1544054899996</v>
      </c>
      <c r="I982">
        <v>14.2</v>
      </c>
      <c r="J982" t="s">
        <v>21582</v>
      </c>
      <c r="K982">
        <v>315.10948864</v>
      </c>
      <c r="L982" t="s">
        <v>17208</v>
      </c>
      <c r="M982">
        <v>1220.49566314</v>
      </c>
      <c r="N982" t="s">
        <v>21583</v>
      </c>
      <c r="O982">
        <v>1</v>
      </c>
      <c r="P982">
        <v>4.6330199999999998E-3</v>
      </c>
      <c r="Q982">
        <v>4.0117231000000002</v>
      </c>
      <c r="R982">
        <v>85.8</v>
      </c>
      <c r="V982" t="s">
        <v>21584</v>
      </c>
      <c r="W982">
        <v>5.69491411</v>
      </c>
      <c r="X982">
        <v>30</v>
      </c>
      <c r="Y982">
        <v>77.700555519999995</v>
      </c>
      <c r="Z982">
        <f t="shared" si="31"/>
        <v>4877.2638699904001</v>
      </c>
      <c r="AA982">
        <v>5108</v>
      </c>
      <c r="AB982">
        <v>27</v>
      </c>
      <c r="AC982">
        <v>4789.4136365300001</v>
      </c>
      <c r="AD982">
        <v>15.3</v>
      </c>
      <c r="AE982" t="s">
        <v>21585</v>
      </c>
      <c r="AF982">
        <v>315.26597528000002</v>
      </c>
      <c r="AG982" t="s">
        <v>17172</v>
      </c>
      <c r="AH982">
        <v>1220.64785054</v>
      </c>
      <c r="AI982" t="s">
        <v>21586</v>
      </c>
      <c r="AJ982">
        <v>1</v>
      </c>
      <c r="AK982">
        <v>3.9204599999999997E-3</v>
      </c>
      <c r="AL982">
        <v>3.9090384</v>
      </c>
      <c r="AM982">
        <v>84.7</v>
      </c>
    </row>
    <row r="983" spans="1:39" x14ac:dyDescent="0.35">
      <c r="A983" t="s">
        <v>21587</v>
      </c>
      <c r="B983">
        <v>5.7921511600000004</v>
      </c>
      <c r="C983">
        <v>30</v>
      </c>
      <c r="D983">
        <v>91.767210800000001</v>
      </c>
      <c r="E983">
        <f t="shared" si="30"/>
        <v>5760.2278219160007</v>
      </c>
      <c r="F983">
        <v>5108</v>
      </c>
      <c r="G983">
        <v>27</v>
      </c>
      <c r="H983">
        <v>5590.4702775899996</v>
      </c>
      <c r="I983">
        <v>14.3</v>
      </c>
      <c r="J983" t="s">
        <v>21588</v>
      </c>
      <c r="K983">
        <v>315.19570771999997</v>
      </c>
      <c r="L983" t="s">
        <v>17208</v>
      </c>
      <c r="M983">
        <v>1220.4661355799999</v>
      </c>
      <c r="N983" t="s">
        <v>21589</v>
      </c>
      <c r="O983">
        <v>1</v>
      </c>
      <c r="P983">
        <v>4.5712000000000001E-3</v>
      </c>
      <c r="Q983">
        <v>3.9334303300000002</v>
      </c>
      <c r="R983">
        <v>85.7</v>
      </c>
      <c r="V983" t="s">
        <v>21590</v>
      </c>
      <c r="W983">
        <v>5.6785099099999998</v>
      </c>
      <c r="X983">
        <v>30</v>
      </c>
      <c r="Y983">
        <v>79.181246759999993</v>
      </c>
      <c r="Z983">
        <f t="shared" si="31"/>
        <v>4970.2068591252</v>
      </c>
      <c r="AA983">
        <v>5108</v>
      </c>
      <c r="AB983">
        <v>27</v>
      </c>
      <c r="AC983">
        <v>4880.6825179799998</v>
      </c>
      <c r="AD983">
        <v>15.3</v>
      </c>
      <c r="AE983" t="s">
        <v>21591</v>
      </c>
      <c r="AF983">
        <v>315.07898459</v>
      </c>
      <c r="AG983" t="s">
        <v>17172</v>
      </c>
      <c r="AH983">
        <v>1220.65441222</v>
      </c>
      <c r="AI983" t="s">
        <v>21592</v>
      </c>
      <c r="AJ983">
        <v>1</v>
      </c>
      <c r="AK983">
        <v>3.8602200000000001E-3</v>
      </c>
      <c r="AL983">
        <v>3.90009066</v>
      </c>
      <c r="AM983">
        <v>84.7</v>
      </c>
    </row>
    <row r="984" spans="1:39" x14ac:dyDescent="0.35">
      <c r="A984" t="s">
        <v>21593</v>
      </c>
      <c r="B984">
        <v>5.7166918400000002</v>
      </c>
      <c r="C984">
        <v>30</v>
      </c>
      <c r="D984">
        <v>86.850607019999998</v>
      </c>
      <c r="E984">
        <f t="shared" si="30"/>
        <v>5451.6126026454003</v>
      </c>
      <c r="F984">
        <v>5108</v>
      </c>
      <c r="G984">
        <v>27</v>
      </c>
      <c r="H984">
        <v>5290.9501435499997</v>
      </c>
      <c r="I984">
        <v>14.3</v>
      </c>
      <c r="J984" t="s">
        <v>21594</v>
      </c>
      <c r="K984">
        <v>315.06310263</v>
      </c>
      <c r="L984" t="s">
        <v>17208</v>
      </c>
      <c r="M984">
        <v>1220.4759781</v>
      </c>
      <c r="N984" t="s">
        <v>21595</v>
      </c>
      <c r="O984">
        <v>1</v>
      </c>
      <c r="P984">
        <v>4.5727299999999997E-3</v>
      </c>
      <c r="Q984">
        <v>3.8949550300000002</v>
      </c>
      <c r="R984">
        <v>85.7</v>
      </c>
      <c r="V984" t="s">
        <v>21596</v>
      </c>
      <c r="W984">
        <v>5.7211608199999997</v>
      </c>
      <c r="X984">
        <v>30</v>
      </c>
      <c r="Y984">
        <v>76.742446130000005</v>
      </c>
      <c r="Z984">
        <f t="shared" si="31"/>
        <v>4817.1233435801005</v>
      </c>
      <c r="AA984">
        <v>5108</v>
      </c>
      <c r="AB984">
        <v>27</v>
      </c>
      <c r="AC984">
        <v>4730.3563732399998</v>
      </c>
      <c r="AD984">
        <v>15.3</v>
      </c>
      <c r="AE984" t="s">
        <v>21597</v>
      </c>
      <c r="AF984">
        <v>315.15648205000002</v>
      </c>
      <c r="AG984" t="s">
        <v>17172</v>
      </c>
      <c r="AH984">
        <v>1220.6773780999999</v>
      </c>
      <c r="AI984" t="s">
        <v>21598</v>
      </c>
      <c r="AJ984">
        <v>1</v>
      </c>
      <c r="AK984">
        <v>3.90143E-3</v>
      </c>
      <c r="AL984">
        <v>3.8790634599999998</v>
      </c>
      <c r="AM984">
        <v>84.7</v>
      </c>
    </row>
    <row r="985" spans="1:39" x14ac:dyDescent="0.35">
      <c r="A985" t="s">
        <v>21599</v>
      </c>
      <c r="B985">
        <v>5.6806026000000003</v>
      </c>
      <c r="C985">
        <v>30</v>
      </c>
      <c r="D985">
        <v>84.579249090000005</v>
      </c>
      <c r="E985">
        <f t="shared" si="30"/>
        <v>5309.039465379301</v>
      </c>
      <c r="F985">
        <v>5108</v>
      </c>
      <c r="G985">
        <v>27</v>
      </c>
      <c r="H985">
        <v>5152.5787263000002</v>
      </c>
      <c r="I985">
        <v>14.3</v>
      </c>
      <c r="J985" t="s">
        <v>21600</v>
      </c>
      <c r="K985">
        <v>315.17208424</v>
      </c>
      <c r="L985" t="s">
        <v>17208</v>
      </c>
      <c r="M985">
        <v>1220.50222482</v>
      </c>
      <c r="N985" t="s">
        <v>21601</v>
      </c>
      <c r="O985">
        <v>1</v>
      </c>
      <c r="P985">
        <v>4.4361599999999998E-3</v>
      </c>
      <c r="Q985">
        <v>3.8609535899999998</v>
      </c>
      <c r="R985">
        <v>85.7</v>
      </c>
      <c r="V985" t="s">
        <v>21602</v>
      </c>
      <c r="W985">
        <v>5.70147578</v>
      </c>
      <c r="X985">
        <v>30</v>
      </c>
      <c r="Y985">
        <v>78.521088950000006</v>
      </c>
      <c r="Z985">
        <f t="shared" si="31"/>
        <v>4928.7687533915005</v>
      </c>
      <c r="AA985">
        <v>5108</v>
      </c>
      <c r="AB985">
        <v>27</v>
      </c>
      <c r="AC985">
        <v>4839.9908038599997</v>
      </c>
      <c r="AD985">
        <v>15.3</v>
      </c>
      <c r="AE985" t="s">
        <v>21603</v>
      </c>
      <c r="AF985">
        <v>315.10258668</v>
      </c>
      <c r="AG985" t="s">
        <v>17172</v>
      </c>
      <c r="AH985">
        <v>1220.6937823000001</v>
      </c>
      <c r="AI985" t="s">
        <v>21604</v>
      </c>
      <c r="AJ985">
        <v>1</v>
      </c>
      <c r="AK985">
        <v>3.8878900000000002E-3</v>
      </c>
      <c r="AL985">
        <v>3.91351228</v>
      </c>
      <c r="AM985">
        <v>84.7</v>
      </c>
    </row>
    <row r="986" spans="1:39" x14ac:dyDescent="0.35">
      <c r="A986" t="s">
        <v>21605</v>
      </c>
      <c r="B986">
        <v>5.5953007699999997</v>
      </c>
      <c r="C986">
        <v>30</v>
      </c>
      <c r="D986">
        <v>81.760892190000007</v>
      </c>
      <c r="E986">
        <f t="shared" si="30"/>
        <v>5132.1312027663007</v>
      </c>
      <c r="F986">
        <v>5108</v>
      </c>
      <c r="G986">
        <v>27</v>
      </c>
      <c r="H986">
        <v>4975.0788354200004</v>
      </c>
      <c r="I986">
        <v>14.2</v>
      </c>
      <c r="J986" t="s">
        <v>21606</v>
      </c>
      <c r="K986">
        <v>315.08621110000001</v>
      </c>
      <c r="L986" t="s">
        <v>17208</v>
      </c>
      <c r="M986">
        <v>1220.48253978</v>
      </c>
      <c r="N986" t="s">
        <v>21607</v>
      </c>
      <c r="O986">
        <v>1</v>
      </c>
      <c r="P986">
        <v>4.5206500000000002E-3</v>
      </c>
      <c r="Q986">
        <v>3.83187342</v>
      </c>
      <c r="R986">
        <v>85.8</v>
      </c>
      <c r="V986" t="s">
        <v>21608</v>
      </c>
      <c r="W986">
        <v>5.7047566200000004</v>
      </c>
      <c r="X986">
        <v>30</v>
      </c>
      <c r="Y986">
        <v>79.405665319999997</v>
      </c>
      <c r="Z986">
        <f t="shared" si="31"/>
        <v>4984.2936121364</v>
      </c>
      <c r="AA986">
        <v>5108</v>
      </c>
      <c r="AB986">
        <v>27</v>
      </c>
      <c r="AC986">
        <v>4894.5155380300002</v>
      </c>
      <c r="AD986">
        <v>15.3</v>
      </c>
      <c r="AE986" t="s">
        <v>21609</v>
      </c>
      <c r="AF986">
        <v>315.25106266</v>
      </c>
      <c r="AG986" t="s">
        <v>17172</v>
      </c>
      <c r="AH986">
        <v>1220.7298715300001</v>
      </c>
      <c r="AI986" t="s">
        <v>21610</v>
      </c>
      <c r="AJ986">
        <v>1</v>
      </c>
      <c r="AK986">
        <v>3.9964900000000001E-3</v>
      </c>
      <c r="AL986">
        <v>3.90456453</v>
      </c>
      <c r="AM986">
        <v>84.7</v>
      </c>
    </row>
    <row r="987" spans="1:39" x14ac:dyDescent="0.35">
      <c r="A987" t="s">
        <v>21611</v>
      </c>
      <c r="B987">
        <v>5.5723348899999996</v>
      </c>
      <c r="C987">
        <v>30</v>
      </c>
      <c r="D987">
        <v>86.591287870000002</v>
      </c>
      <c r="E987">
        <f t="shared" si="30"/>
        <v>5435.3351395999007</v>
      </c>
      <c r="F987">
        <v>5108</v>
      </c>
      <c r="G987">
        <v>27</v>
      </c>
      <c r="H987">
        <v>5262.8703097699999</v>
      </c>
      <c r="I987">
        <v>14.1</v>
      </c>
      <c r="J987" t="s">
        <v>21612</v>
      </c>
      <c r="K987">
        <v>315.06308704999998</v>
      </c>
      <c r="L987" t="s">
        <v>17208</v>
      </c>
      <c r="M987">
        <v>1220.4333271800001</v>
      </c>
      <c r="N987" t="s">
        <v>21613</v>
      </c>
      <c r="O987">
        <v>1</v>
      </c>
      <c r="P987">
        <v>4.5167499999999999E-3</v>
      </c>
      <c r="Q987">
        <v>3.7987667599999999</v>
      </c>
      <c r="R987">
        <v>85.9</v>
      </c>
      <c r="V987" t="s">
        <v>21614</v>
      </c>
      <c r="W987">
        <v>5.7342841800000004</v>
      </c>
      <c r="X987">
        <v>30</v>
      </c>
      <c r="Y987">
        <v>79.687525699999995</v>
      </c>
      <c r="Z987">
        <f t="shared" si="31"/>
        <v>5001.9859881889997</v>
      </c>
      <c r="AA987">
        <v>5108</v>
      </c>
      <c r="AB987">
        <v>27</v>
      </c>
      <c r="AC987">
        <v>4911.8892355999997</v>
      </c>
      <c r="AD987">
        <v>15.3</v>
      </c>
      <c r="AE987" t="s">
        <v>21615</v>
      </c>
      <c r="AF987">
        <v>315.00061128999999</v>
      </c>
      <c r="AG987" t="s">
        <v>17172</v>
      </c>
      <c r="AH987">
        <v>1220.6609739</v>
      </c>
      <c r="AI987" t="s">
        <v>21616</v>
      </c>
      <c r="AJ987">
        <v>1</v>
      </c>
      <c r="AK987">
        <v>3.8282799999999999E-3</v>
      </c>
      <c r="AL987">
        <v>3.91932831</v>
      </c>
      <c r="AM987">
        <v>84.7</v>
      </c>
    </row>
    <row r="988" spans="1:39" x14ac:dyDescent="0.35">
      <c r="A988" t="s">
        <v>21617</v>
      </c>
      <c r="B988">
        <v>5.5493690100000004</v>
      </c>
      <c r="C988">
        <v>30</v>
      </c>
      <c r="D988">
        <v>84.056617549999999</v>
      </c>
      <c r="E988">
        <f t="shared" si="30"/>
        <v>5276.2338836135004</v>
      </c>
      <c r="F988">
        <v>5108</v>
      </c>
      <c r="G988">
        <v>27</v>
      </c>
      <c r="H988">
        <v>5108.8173843599998</v>
      </c>
      <c r="I988">
        <v>14.1</v>
      </c>
      <c r="J988" t="s">
        <v>21618</v>
      </c>
      <c r="K988">
        <v>315.10945719</v>
      </c>
      <c r="L988" t="s">
        <v>17208</v>
      </c>
      <c r="M988">
        <v>1220.37099122</v>
      </c>
      <c r="N988" t="s">
        <v>21619</v>
      </c>
      <c r="O988">
        <v>1</v>
      </c>
      <c r="P988">
        <v>4.3174700000000003E-3</v>
      </c>
      <c r="Q988">
        <v>3.7799765000000001</v>
      </c>
      <c r="R988">
        <v>85.9</v>
      </c>
      <c r="V988" t="s">
        <v>21620</v>
      </c>
      <c r="W988">
        <v>5.66538655</v>
      </c>
      <c r="X988">
        <v>30</v>
      </c>
      <c r="Y988">
        <v>77.792573640000001</v>
      </c>
      <c r="Z988">
        <f t="shared" si="31"/>
        <v>4883.0398473828</v>
      </c>
      <c r="AA988">
        <v>5108</v>
      </c>
      <c r="AB988">
        <v>27</v>
      </c>
      <c r="AC988">
        <v>4795.0855758500002</v>
      </c>
      <c r="AD988">
        <v>15.3</v>
      </c>
      <c r="AE988" t="s">
        <v>21621</v>
      </c>
      <c r="AF988">
        <v>315.17255856000003</v>
      </c>
      <c r="AG988" t="s">
        <v>17172</v>
      </c>
      <c r="AH988">
        <v>1220.66753558</v>
      </c>
      <c r="AI988" t="s">
        <v>21622</v>
      </c>
      <c r="AJ988">
        <v>1</v>
      </c>
      <c r="AK988">
        <v>3.7844200000000001E-3</v>
      </c>
      <c r="AL988">
        <v>3.8710104900000002</v>
      </c>
      <c r="AM988">
        <v>84.7</v>
      </c>
    </row>
    <row r="989" spans="1:39" x14ac:dyDescent="0.35">
      <c r="A989" t="s">
        <v>21623</v>
      </c>
      <c r="B989">
        <v>5.4903138900000004</v>
      </c>
      <c r="C989">
        <v>30</v>
      </c>
      <c r="D989">
        <v>84.06693362</v>
      </c>
      <c r="E989">
        <f t="shared" si="30"/>
        <v>5276.8814233274006</v>
      </c>
      <c r="F989">
        <v>5108</v>
      </c>
      <c r="G989">
        <v>27</v>
      </c>
      <c r="H989">
        <v>5115.3994412900001</v>
      </c>
      <c r="I989">
        <v>14.2</v>
      </c>
      <c r="J989" t="s">
        <v>21624</v>
      </c>
      <c r="K989">
        <v>314.89899574999998</v>
      </c>
      <c r="L989" t="s">
        <v>17208</v>
      </c>
      <c r="M989">
        <v>1220.3677103800001</v>
      </c>
      <c r="N989" t="s">
        <v>21625</v>
      </c>
      <c r="O989">
        <v>1</v>
      </c>
      <c r="P989">
        <v>4.4469100000000001E-3</v>
      </c>
      <c r="Q989">
        <v>3.7710287500000002</v>
      </c>
      <c r="R989">
        <v>85.8</v>
      </c>
      <c r="V989" t="s">
        <v>21626</v>
      </c>
      <c r="W989">
        <v>5.7441266999999998</v>
      </c>
      <c r="X989">
        <v>30</v>
      </c>
      <c r="Y989">
        <v>74.87178874</v>
      </c>
      <c r="Z989">
        <f t="shared" si="31"/>
        <v>4699.7021792098003</v>
      </c>
      <c r="AA989">
        <v>5108</v>
      </c>
      <c r="AB989">
        <v>27</v>
      </c>
      <c r="AC989">
        <v>4615.0502217000003</v>
      </c>
      <c r="AD989">
        <v>15.3</v>
      </c>
      <c r="AE989" t="s">
        <v>21627</v>
      </c>
      <c r="AF989">
        <v>315.22778904</v>
      </c>
      <c r="AG989" t="s">
        <v>17172</v>
      </c>
      <c r="AH989">
        <v>1220.6773780999999</v>
      </c>
      <c r="AI989" t="s">
        <v>21628</v>
      </c>
      <c r="AJ989">
        <v>1</v>
      </c>
      <c r="AK989">
        <v>3.8672699999999999E-3</v>
      </c>
      <c r="AL989">
        <v>3.8857742700000002</v>
      </c>
      <c r="AM989">
        <v>84.7</v>
      </c>
    </row>
    <row r="990" spans="1:39" x14ac:dyDescent="0.35">
      <c r="A990" t="s">
        <v>21629</v>
      </c>
      <c r="B990">
        <v>5.5132797699999996</v>
      </c>
      <c r="C990">
        <v>30</v>
      </c>
      <c r="D990">
        <v>76.316093879999997</v>
      </c>
      <c r="E990">
        <f t="shared" si="30"/>
        <v>4790.3612128475997</v>
      </c>
      <c r="F990">
        <v>5108</v>
      </c>
      <c r="G990">
        <v>27</v>
      </c>
      <c r="H990">
        <v>4649.1862487600001</v>
      </c>
      <c r="I990">
        <v>14.3</v>
      </c>
      <c r="J990" t="s">
        <v>21630</v>
      </c>
      <c r="K990">
        <v>315.03945891000001</v>
      </c>
      <c r="L990" t="s">
        <v>17208</v>
      </c>
      <c r="M990">
        <v>1220.41692298</v>
      </c>
      <c r="N990" t="s">
        <v>21631</v>
      </c>
      <c r="O990">
        <v>1</v>
      </c>
      <c r="P990">
        <v>4.2263500000000002E-3</v>
      </c>
      <c r="Q990">
        <v>3.7021311200000002</v>
      </c>
      <c r="R990">
        <v>85.7</v>
      </c>
      <c r="V990" t="s">
        <v>21632</v>
      </c>
      <c r="W990">
        <v>5.6981949399999996</v>
      </c>
      <c r="X990">
        <v>30</v>
      </c>
      <c r="Y990">
        <v>78.000072610000004</v>
      </c>
      <c r="Z990">
        <f t="shared" si="31"/>
        <v>4896.0645577297</v>
      </c>
      <c r="AA990">
        <v>5108</v>
      </c>
      <c r="AB990">
        <v>27</v>
      </c>
      <c r="AC990">
        <v>4810.1551553299996</v>
      </c>
      <c r="AD990">
        <v>15.34</v>
      </c>
      <c r="AE990" t="s">
        <v>21633</v>
      </c>
      <c r="AF990">
        <v>315.0238511</v>
      </c>
      <c r="AG990" t="s">
        <v>17172</v>
      </c>
      <c r="AH990">
        <v>1220.6314463399999</v>
      </c>
      <c r="AI990" t="s">
        <v>21634</v>
      </c>
      <c r="AJ990">
        <v>1</v>
      </c>
      <c r="AK990">
        <v>3.90537E-3</v>
      </c>
      <c r="AL990">
        <v>3.8741422000000001</v>
      </c>
      <c r="AM990">
        <v>84.66</v>
      </c>
    </row>
    <row r="991" spans="1:39" x14ac:dyDescent="0.35">
      <c r="A991" t="s">
        <v>21635</v>
      </c>
      <c r="B991">
        <v>5.5329648100000002</v>
      </c>
      <c r="C991">
        <v>30</v>
      </c>
      <c r="D991">
        <v>75.451199110000005</v>
      </c>
      <c r="E991">
        <f t="shared" si="30"/>
        <v>4736.0717681347005</v>
      </c>
      <c r="F991">
        <v>5108</v>
      </c>
      <c r="G991">
        <v>27</v>
      </c>
      <c r="H991">
        <v>4601.8664872400004</v>
      </c>
      <c r="I991">
        <v>14.4</v>
      </c>
      <c r="J991" t="s">
        <v>21636</v>
      </c>
      <c r="K991">
        <v>315.07093744000002</v>
      </c>
      <c r="L991" t="s">
        <v>17208</v>
      </c>
      <c r="M991">
        <v>1220.43660802</v>
      </c>
      <c r="N991" t="s">
        <v>21637</v>
      </c>
      <c r="O991">
        <v>1</v>
      </c>
      <c r="P991">
        <v>4.1642199999999997E-3</v>
      </c>
      <c r="Q991">
        <v>3.7544754299999998</v>
      </c>
      <c r="R991">
        <v>85.6</v>
      </c>
      <c r="V991" t="s">
        <v>21638</v>
      </c>
      <c r="W991">
        <v>5.6850715899999997</v>
      </c>
      <c r="X991">
        <v>30</v>
      </c>
      <c r="Y991">
        <v>78.357031019999994</v>
      </c>
      <c r="Z991">
        <f t="shared" si="31"/>
        <v>4918.4708371254001</v>
      </c>
      <c r="AA991">
        <v>5108</v>
      </c>
      <c r="AB991">
        <v>27</v>
      </c>
      <c r="AC991">
        <v>4837.8470065700003</v>
      </c>
      <c r="AD991">
        <v>15.44</v>
      </c>
      <c r="AE991" t="s">
        <v>21639</v>
      </c>
      <c r="AF991">
        <v>315.10219855999998</v>
      </c>
      <c r="AG991" t="s">
        <v>17172</v>
      </c>
      <c r="AH991">
        <v>1220.6576930599999</v>
      </c>
      <c r="AI991" t="s">
        <v>21640</v>
      </c>
      <c r="AJ991">
        <v>1</v>
      </c>
      <c r="AK991">
        <v>3.8551700000000002E-3</v>
      </c>
      <c r="AL991">
        <v>3.91574921</v>
      </c>
      <c r="AM991">
        <v>84.56</v>
      </c>
    </row>
    <row r="992" spans="1:39" x14ac:dyDescent="0.35">
      <c r="A992" t="s">
        <v>21641</v>
      </c>
      <c r="B992">
        <v>5.5493690100000004</v>
      </c>
      <c r="C992">
        <v>30</v>
      </c>
      <c r="D992">
        <v>76.484926720000004</v>
      </c>
      <c r="E992">
        <f t="shared" si="30"/>
        <v>4800.9588502144006</v>
      </c>
      <c r="F992">
        <v>5108</v>
      </c>
      <c r="G992">
        <v>27</v>
      </c>
      <c r="H992">
        <v>4670.3709158199999</v>
      </c>
      <c r="I992">
        <v>14.5</v>
      </c>
      <c r="J992" t="s">
        <v>21642</v>
      </c>
      <c r="K992">
        <v>315.13340547000001</v>
      </c>
      <c r="L992" t="s">
        <v>17208</v>
      </c>
      <c r="M992">
        <v>1220.4759781</v>
      </c>
      <c r="N992" t="s">
        <v>21643</v>
      </c>
      <c r="O992">
        <v>1</v>
      </c>
      <c r="P992">
        <v>4.0091900000000001E-3</v>
      </c>
      <c r="Q992">
        <v>3.7893716300000002</v>
      </c>
      <c r="R992">
        <v>85.5</v>
      </c>
      <c r="V992" t="s">
        <v>21644</v>
      </c>
      <c r="W992">
        <v>5.7211608199999997</v>
      </c>
      <c r="X992">
        <v>30</v>
      </c>
      <c r="Y992">
        <v>76.257319980000005</v>
      </c>
      <c r="Z992">
        <f t="shared" si="31"/>
        <v>4786.6719751446008</v>
      </c>
      <c r="AA992">
        <v>5108</v>
      </c>
      <c r="AB992">
        <v>27</v>
      </c>
      <c r="AC992">
        <v>4711.5788342699998</v>
      </c>
      <c r="AD992">
        <v>15.5</v>
      </c>
      <c r="AE992" t="s">
        <v>21645</v>
      </c>
      <c r="AF992">
        <v>314.85224796</v>
      </c>
      <c r="AG992" t="s">
        <v>17172</v>
      </c>
      <c r="AH992">
        <v>1220.5953571</v>
      </c>
      <c r="AI992" t="s">
        <v>21646</v>
      </c>
      <c r="AJ992">
        <v>1</v>
      </c>
      <c r="AK992">
        <v>3.9119100000000002E-3</v>
      </c>
      <c r="AL992">
        <v>3.88622165</v>
      </c>
      <c r="AM992">
        <v>84.5</v>
      </c>
    </row>
    <row r="993" spans="1:39" x14ac:dyDescent="0.35">
      <c r="A993" t="s">
        <v>21647</v>
      </c>
      <c r="B993">
        <v>5.6117049699999999</v>
      </c>
      <c r="C993">
        <v>30</v>
      </c>
      <c r="D993">
        <v>80.247281599999994</v>
      </c>
      <c r="E993">
        <f t="shared" si="30"/>
        <v>5037.1218660320001</v>
      </c>
      <c r="F993">
        <v>5108</v>
      </c>
      <c r="G993">
        <v>27</v>
      </c>
      <c r="H993">
        <v>4905.8480401799998</v>
      </c>
      <c r="I993">
        <v>14.6</v>
      </c>
      <c r="J993" t="s">
        <v>21648</v>
      </c>
      <c r="K993">
        <v>314.83636718999998</v>
      </c>
      <c r="L993" t="s">
        <v>17208</v>
      </c>
      <c r="M993">
        <v>1220.4989439799999</v>
      </c>
      <c r="N993" t="s">
        <v>21649</v>
      </c>
      <c r="O993">
        <v>1</v>
      </c>
      <c r="P993">
        <v>3.9858799999999998E-3</v>
      </c>
      <c r="Q993">
        <v>3.80234586</v>
      </c>
      <c r="R993">
        <v>85.4</v>
      </c>
      <c r="V993" t="s">
        <v>21650</v>
      </c>
      <c r="W993">
        <v>5.6719482299999999</v>
      </c>
      <c r="X993">
        <v>30</v>
      </c>
      <c r="Y993">
        <v>77.743717750000002</v>
      </c>
      <c r="Z993">
        <f t="shared" si="31"/>
        <v>4879.9731631675004</v>
      </c>
      <c r="AA993">
        <v>5108</v>
      </c>
      <c r="AB993">
        <v>27</v>
      </c>
      <c r="AC993">
        <v>4803.4163164000001</v>
      </c>
      <c r="AD993">
        <v>15.5</v>
      </c>
      <c r="AE993" t="s">
        <v>21651</v>
      </c>
      <c r="AF993">
        <v>315.04695435000002</v>
      </c>
      <c r="AG993" t="s">
        <v>17172</v>
      </c>
      <c r="AH993">
        <v>1220.5855145800001</v>
      </c>
      <c r="AI993" t="s">
        <v>21652</v>
      </c>
      <c r="AJ993">
        <v>1</v>
      </c>
      <c r="AK993">
        <v>3.7677800000000001E-3</v>
      </c>
      <c r="AL993">
        <v>3.8969589500000001</v>
      </c>
      <c r="AM993">
        <v>84.5</v>
      </c>
    </row>
    <row r="994" spans="1:39" x14ac:dyDescent="0.35">
      <c r="A994" t="s">
        <v>21653</v>
      </c>
      <c r="B994">
        <v>5.6937259600000001</v>
      </c>
      <c r="C994">
        <v>30</v>
      </c>
      <c r="D994">
        <v>75.834629579999998</v>
      </c>
      <c r="E994">
        <f t="shared" si="30"/>
        <v>4760.1396987365997</v>
      </c>
      <c r="F994">
        <v>5108</v>
      </c>
      <c r="G994">
        <v>27</v>
      </c>
      <c r="H994">
        <v>4636.08438157</v>
      </c>
      <c r="I994">
        <v>14.6</v>
      </c>
      <c r="J994" t="s">
        <v>21654</v>
      </c>
      <c r="K994">
        <v>314.89145666000002</v>
      </c>
      <c r="L994" t="s">
        <v>17208</v>
      </c>
      <c r="M994">
        <v>1220.5251906999999</v>
      </c>
      <c r="N994" t="s">
        <v>21655</v>
      </c>
      <c r="O994">
        <v>1</v>
      </c>
      <c r="P994">
        <v>3.9969599999999999E-3</v>
      </c>
      <c r="Q994">
        <v>3.8587166599999998</v>
      </c>
      <c r="R994">
        <v>85.4</v>
      </c>
      <c r="V994" t="s">
        <v>21656</v>
      </c>
      <c r="W994">
        <v>5.7277224999999996</v>
      </c>
      <c r="X994">
        <v>30</v>
      </c>
      <c r="Y994">
        <v>76.952578770000002</v>
      </c>
      <c r="Z994">
        <f t="shared" si="31"/>
        <v>4830.3133693929003</v>
      </c>
      <c r="AA994">
        <v>5108</v>
      </c>
      <c r="AB994">
        <v>27</v>
      </c>
      <c r="AC994">
        <v>4754.5355841000001</v>
      </c>
      <c r="AD994">
        <v>15.5</v>
      </c>
      <c r="AE994" t="s">
        <v>21657</v>
      </c>
      <c r="AF994">
        <v>314.82875925000002</v>
      </c>
      <c r="AG994" t="s">
        <v>17172</v>
      </c>
      <c r="AH994">
        <v>1220.5855145800001</v>
      </c>
      <c r="AI994" t="s">
        <v>21658</v>
      </c>
      <c r="AJ994">
        <v>1</v>
      </c>
      <c r="AK994">
        <v>3.9170000000000003E-3</v>
      </c>
      <c r="AL994">
        <v>3.9175387599999998</v>
      </c>
      <c r="AM994">
        <v>84.5</v>
      </c>
    </row>
    <row r="995" spans="1:39" x14ac:dyDescent="0.35">
      <c r="A995" t="s">
        <v>21659</v>
      </c>
      <c r="B995">
        <v>5.7692989099999998</v>
      </c>
      <c r="C995">
        <v>30</v>
      </c>
      <c r="D995">
        <v>76.564305750000003</v>
      </c>
      <c r="E995">
        <f t="shared" si="30"/>
        <v>4805.9414719275001</v>
      </c>
      <c r="F995">
        <v>5108</v>
      </c>
      <c r="G995">
        <v>27</v>
      </c>
      <c r="H995">
        <v>4675.2180080400003</v>
      </c>
      <c r="I995">
        <v>14.5</v>
      </c>
      <c r="J995" t="s">
        <v>21660</v>
      </c>
      <c r="K995">
        <v>314.89091760000002</v>
      </c>
      <c r="L995" t="s">
        <v>17208</v>
      </c>
      <c r="M995">
        <v>1220.55323163</v>
      </c>
      <c r="N995" t="s">
        <v>21661</v>
      </c>
      <c r="O995">
        <v>1</v>
      </c>
      <c r="P995">
        <v>3.9536800000000002E-3</v>
      </c>
      <c r="Q995">
        <v>3.9160195099999999</v>
      </c>
      <c r="R995">
        <v>85.5</v>
      </c>
      <c r="V995" t="s">
        <v>21662</v>
      </c>
      <c r="W995">
        <v>5.7080374599999999</v>
      </c>
      <c r="X995">
        <v>30</v>
      </c>
      <c r="Y995">
        <v>75.631787840000001</v>
      </c>
      <c r="Z995">
        <f t="shared" si="31"/>
        <v>4747.4073227168001</v>
      </c>
      <c r="AA995">
        <v>5108</v>
      </c>
      <c r="AB995">
        <v>27</v>
      </c>
      <c r="AC995">
        <v>4670.6879287199999</v>
      </c>
      <c r="AD995">
        <v>15.46</v>
      </c>
      <c r="AE995" t="s">
        <v>21663</v>
      </c>
      <c r="AF995">
        <v>315.12579031000001</v>
      </c>
      <c r="AG995" t="s">
        <v>17172</v>
      </c>
      <c r="AH995">
        <v>1220.5100552599999</v>
      </c>
      <c r="AI995" t="s">
        <v>21664</v>
      </c>
      <c r="AJ995">
        <v>1</v>
      </c>
      <c r="AK995">
        <v>3.80467E-3</v>
      </c>
      <c r="AL995">
        <v>3.88980075</v>
      </c>
      <c r="AM995">
        <v>84.54</v>
      </c>
    </row>
    <row r="996" spans="1:39" x14ac:dyDescent="0.35">
      <c r="A996" t="s">
        <v>21665</v>
      </c>
      <c r="B996">
        <v>5.8833365000000004</v>
      </c>
      <c r="C996">
        <v>30</v>
      </c>
      <c r="D996">
        <v>73.204411620000002</v>
      </c>
      <c r="E996">
        <f t="shared" si="30"/>
        <v>4595.0409173874004</v>
      </c>
      <c r="F996">
        <v>5108</v>
      </c>
      <c r="G996">
        <v>27</v>
      </c>
      <c r="H996">
        <v>4470.0540303600001</v>
      </c>
      <c r="I996">
        <v>14.5</v>
      </c>
      <c r="J996" t="s">
        <v>21666</v>
      </c>
      <c r="K996">
        <v>314.96125633999998</v>
      </c>
      <c r="L996" t="s">
        <v>17208</v>
      </c>
      <c r="M996">
        <v>1220.61556759</v>
      </c>
      <c r="N996" t="s">
        <v>21667</v>
      </c>
      <c r="O996">
        <v>1</v>
      </c>
      <c r="P996">
        <v>3.9159700000000004E-3</v>
      </c>
      <c r="Q996">
        <v>3.9907425000000001</v>
      </c>
      <c r="R996">
        <v>85.5</v>
      </c>
      <c r="V996" t="s">
        <v>21668</v>
      </c>
      <c r="W996">
        <v>5.6817907500000002</v>
      </c>
      <c r="X996">
        <v>30</v>
      </c>
      <c r="Y996">
        <v>75.176048679999994</v>
      </c>
      <c r="Z996">
        <f t="shared" si="31"/>
        <v>4718.8005756435996</v>
      </c>
      <c r="AA996">
        <v>5108</v>
      </c>
      <c r="AB996">
        <v>27</v>
      </c>
      <c r="AC996">
        <v>4639.2819247799998</v>
      </c>
      <c r="AD996">
        <v>15.4</v>
      </c>
      <c r="AE996" t="s">
        <v>21669</v>
      </c>
      <c r="AF996">
        <v>315.21903050999998</v>
      </c>
      <c r="AG996" t="s">
        <v>17172</v>
      </c>
      <c r="AH996">
        <v>1220.4378767799999</v>
      </c>
      <c r="AI996" t="s">
        <v>21670</v>
      </c>
      <c r="AJ996">
        <v>1</v>
      </c>
      <c r="AK996">
        <v>3.9191199999999999E-3</v>
      </c>
      <c r="AL996">
        <v>3.8947220100000002</v>
      </c>
      <c r="AM996">
        <v>84.6</v>
      </c>
    </row>
    <row r="997" spans="1:39" x14ac:dyDescent="0.35">
      <c r="A997" t="s">
        <v>21671</v>
      </c>
      <c r="B997">
        <v>5.8866173399999999</v>
      </c>
      <c r="C997">
        <v>30</v>
      </c>
      <c r="D997">
        <v>80.424554079999993</v>
      </c>
      <c r="E997">
        <f t="shared" si="30"/>
        <v>5048.2492596016</v>
      </c>
      <c r="F997">
        <v>5108</v>
      </c>
      <c r="G997">
        <v>27</v>
      </c>
      <c r="H997">
        <v>4910.9349304899997</v>
      </c>
      <c r="I997">
        <v>14.5</v>
      </c>
      <c r="J997" t="s">
        <v>21672</v>
      </c>
      <c r="K997">
        <v>315.14858781999999</v>
      </c>
      <c r="L997" t="s">
        <v>17208</v>
      </c>
      <c r="M997">
        <v>1220.58604003</v>
      </c>
      <c r="N997" t="s">
        <v>21673</v>
      </c>
      <c r="O997">
        <v>1</v>
      </c>
      <c r="P997">
        <v>3.9082099999999996E-3</v>
      </c>
      <c r="Q997">
        <v>4.0104275400000002</v>
      </c>
      <c r="R997">
        <v>85.5</v>
      </c>
      <c r="V997" t="s">
        <v>21674</v>
      </c>
      <c r="W997">
        <v>5.7482282400000004</v>
      </c>
      <c r="X997">
        <v>30</v>
      </c>
      <c r="Y997">
        <v>72.584232349999994</v>
      </c>
      <c r="Z997">
        <f t="shared" si="31"/>
        <v>4556.1122646095</v>
      </c>
      <c r="AA997">
        <v>5108</v>
      </c>
      <c r="AB997">
        <v>27</v>
      </c>
      <c r="AC997">
        <v>4479.3351479800003</v>
      </c>
      <c r="AD997">
        <v>15.4</v>
      </c>
      <c r="AE997" t="s">
        <v>21675</v>
      </c>
      <c r="AF997">
        <v>315.32848665</v>
      </c>
      <c r="AG997" t="s">
        <v>17172</v>
      </c>
      <c r="AH997">
        <v>1220.4238435</v>
      </c>
      <c r="AI997" t="s">
        <v>21676</v>
      </c>
      <c r="AJ997">
        <v>1</v>
      </c>
      <c r="AK997">
        <v>3.8045900000000001E-3</v>
      </c>
      <c r="AL997">
        <v>3.8918271999999998</v>
      </c>
      <c r="AM997">
        <v>84.6</v>
      </c>
    </row>
    <row r="998" spans="1:39" x14ac:dyDescent="0.35">
      <c r="A998" t="s">
        <v>21677</v>
      </c>
      <c r="B998">
        <v>6.0211317800000002</v>
      </c>
      <c r="C998">
        <v>30</v>
      </c>
      <c r="D998">
        <v>78.744854470000007</v>
      </c>
      <c r="E998">
        <f t="shared" si="30"/>
        <v>4942.8145150819009</v>
      </c>
      <c r="F998">
        <v>5108</v>
      </c>
      <c r="G998">
        <v>27</v>
      </c>
      <c r="H998">
        <v>4808.3680514500002</v>
      </c>
      <c r="I998">
        <v>14.5</v>
      </c>
      <c r="J998" t="s">
        <v>21678</v>
      </c>
      <c r="K998">
        <v>315.19545196000001</v>
      </c>
      <c r="L998" t="s">
        <v>17208</v>
      </c>
      <c r="M998">
        <v>1220.52042323</v>
      </c>
      <c r="N998" t="s">
        <v>21679</v>
      </c>
      <c r="O998">
        <v>1</v>
      </c>
      <c r="P998">
        <v>3.9581800000000004E-3</v>
      </c>
      <c r="Q998">
        <v>4.1075105799999996</v>
      </c>
      <c r="R998">
        <v>85.5</v>
      </c>
      <c r="V998" t="s">
        <v>21680</v>
      </c>
      <c r="W998">
        <v>5.6891750600000002</v>
      </c>
      <c r="X998">
        <v>30</v>
      </c>
      <c r="Y998">
        <v>71.868057469999997</v>
      </c>
      <c r="Z998">
        <f t="shared" si="31"/>
        <v>4511.1579673919005</v>
      </c>
      <c r="AA998">
        <v>5108</v>
      </c>
      <c r="AB998">
        <v>27</v>
      </c>
      <c r="AC998">
        <v>4437.2214617400004</v>
      </c>
      <c r="AD998">
        <v>15.44</v>
      </c>
      <c r="AE998" t="s">
        <v>21681</v>
      </c>
      <c r="AF998">
        <v>315.12575126000002</v>
      </c>
      <c r="AG998" t="s">
        <v>17172</v>
      </c>
      <c r="AH998">
        <v>1220.41072014</v>
      </c>
      <c r="AI998" t="s">
        <v>21682</v>
      </c>
      <c r="AJ998">
        <v>1</v>
      </c>
      <c r="AK998">
        <v>3.9601100000000002E-3</v>
      </c>
      <c r="AL998">
        <v>3.8798005600000001</v>
      </c>
      <c r="AM998">
        <v>84.56</v>
      </c>
    </row>
    <row r="999" spans="1:39" x14ac:dyDescent="0.35">
      <c r="A999" t="s">
        <v>21683</v>
      </c>
      <c r="B999">
        <v>6.1195569799999996</v>
      </c>
      <c r="C999">
        <v>30</v>
      </c>
      <c r="D999">
        <v>77.595363759999998</v>
      </c>
      <c r="E999">
        <f t="shared" si="30"/>
        <v>4870.6609832151998</v>
      </c>
      <c r="F999">
        <v>5108</v>
      </c>
      <c r="G999">
        <v>27</v>
      </c>
      <c r="H999">
        <v>4738.1771237299999</v>
      </c>
      <c r="I999">
        <v>14.5</v>
      </c>
      <c r="J999" t="s">
        <v>21684</v>
      </c>
      <c r="K999">
        <v>315.24231652999998</v>
      </c>
      <c r="L999" t="s">
        <v>17208</v>
      </c>
      <c r="M999">
        <v>1220.50729987</v>
      </c>
      <c r="N999" t="s">
        <v>21685</v>
      </c>
      <c r="O999">
        <v>1</v>
      </c>
      <c r="P999">
        <v>3.8689699999999998E-3</v>
      </c>
      <c r="Q999">
        <v>4.1643287600000001</v>
      </c>
      <c r="R999">
        <v>85.5</v>
      </c>
      <c r="V999" t="s">
        <v>21686</v>
      </c>
      <c r="W999">
        <v>5.7055792600000004</v>
      </c>
      <c r="X999">
        <v>30</v>
      </c>
      <c r="Y999">
        <v>72.496700750000002</v>
      </c>
      <c r="Z999">
        <f t="shared" si="31"/>
        <v>4550.6179060775003</v>
      </c>
      <c r="AA999">
        <v>5108</v>
      </c>
      <c r="AB999">
        <v>27</v>
      </c>
      <c r="AC999">
        <v>4479.2279732999996</v>
      </c>
      <c r="AD999">
        <v>15.5</v>
      </c>
      <c r="AE999" t="s">
        <v>21687</v>
      </c>
      <c r="AF999">
        <v>315.20324982</v>
      </c>
      <c r="AG999" t="s">
        <v>17172</v>
      </c>
      <c r="AH999">
        <v>1220.3418225099999</v>
      </c>
      <c r="AI999" t="s">
        <v>21688</v>
      </c>
      <c r="AJ999">
        <v>1</v>
      </c>
      <c r="AK999">
        <v>3.8859400000000001E-3</v>
      </c>
      <c r="AL999">
        <v>3.9084333400000002</v>
      </c>
      <c r="AM999">
        <v>84.5</v>
      </c>
    </row>
    <row r="1000" spans="1:39" x14ac:dyDescent="0.35">
      <c r="A1000" t="s">
        <v>21689</v>
      </c>
      <c r="B1000">
        <v>6.1950162899999999</v>
      </c>
      <c r="C1000">
        <v>30</v>
      </c>
      <c r="D1000">
        <v>74.912490640000001</v>
      </c>
      <c r="E1000">
        <f t="shared" si="30"/>
        <v>4702.2570374728002</v>
      </c>
      <c r="F1000">
        <v>5108</v>
      </c>
      <c r="G1000">
        <v>27</v>
      </c>
      <c r="H1000">
        <v>4574.3538304699996</v>
      </c>
      <c r="I1000">
        <v>14.5</v>
      </c>
      <c r="J1000" t="s">
        <v>21690</v>
      </c>
      <c r="K1000">
        <v>315.09432473999999</v>
      </c>
      <c r="L1000" t="s">
        <v>17208</v>
      </c>
      <c r="M1000">
        <v>1220.5368274299999</v>
      </c>
      <c r="N1000" t="s">
        <v>21691</v>
      </c>
      <c r="O1000">
        <v>1</v>
      </c>
      <c r="P1000">
        <v>3.89252E-3</v>
      </c>
      <c r="Q1000">
        <v>4.22517342</v>
      </c>
      <c r="R1000">
        <v>85.5</v>
      </c>
      <c r="V1000" t="s">
        <v>21692</v>
      </c>
      <c r="W1000">
        <v>5.6858942199999998</v>
      </c>
      <c r="X1000">
        <v>30</v>
      </c>
      <c r="Y1000">
        <v>73.686689459999997</v>
      </c>
      <c r="Z1000">
        <f t="shared" si="31"/>
        <v>4625.3134974042005</v>
      </c>
      <c r="AA1000">
        <v>5108</v>
      </c>
      <c r="AB1000">
        <v>27</v>
      </c>
      <c r="AC1000">
        <v>4552.7517427399998</v>
      </c>
      <c r="AD1000">
        <v>15.5</v>
      </c>
      <c r="AE1000" t="s">
        <v>21693</v>
      </c>
      <c r="AF1000">
        <v>315.11035485999997</v>
      </c>
      <c r="AG1000" t="s">
        <v>17172</v>
      </c>
      <c r="AH1000">
        <v>1220.3286991499999</v>
      </c>
      <c r="AI1000" t="s">
        <v>21694</v>
      </c>
      <c r="AJ1000">
        <v>1</v>
      </c>
      <c r="AK1000">
        <v>3.9132899999999998E-3</v>
      </c>
      <c r="AL1000">
        <v>3.8833796600000001</v>
      </c>
      <c r="AM1000">
        <v>84.5</v>
      </c>
    </row>
    <row r="1001" spans="1:39" x14ac:dyDescent="0.35">
      <c r="A1001" t="s">
        <v>21695</v>
      </c>
      <c r="B1001">
        <v>6.3032840099999996</v>
      </c>
      <c r="C1001">
        <v>30</v>
      </c>
      <c r="D1001">
        <v>72.654938830000006</v>
      </c>
      <c r="E1001">
        <f t="shared" si="30"/>
        <v>4560.5505103591004</v>
      </c>
      <c r="F1001">
        <v>5108</v>
      </c>
      <c r="G1001">
        <v>27</v>
      </c>
      <c r="H1001">
        <v>4436.5017756500001</v>
      </c>
      <c r="I1001">
        <v>14.5</v>
      </c>
      <c r="J1001" t="s">
        <v>21696</v>
      </c>
      <c r="K1001">
        <v>315.11006076000001</v>
      </c>
      <c r="L1001" t="s">
        <v>17208</v>
      </c>
      <c r="M1001">
        <v>1220.54010827</v>
      </c>
      <c r="N1001" t="s">
        <v>21697</v>
      </c>
      <c r="O1001">
        <v>1</v>
      </c>
      <c r="P1001">
        <v>3.8725700000000001E-3</v>
      </c>
      <c r="Q1001">
        <v>4.2430689199999998</v>
      </c>
      <c r="R1001">
        <v>85.5</v>
      </c>
      <c r="V1001" t="s">
        <v>21698</v>
      </c>
      <c r="W1001">
        <v>5.7351068100000004</v>
      </c>
      <c r="X1001">
        <v>30</v>
      </c>
      <c r="Y1001">
        <v>70.983551610000006</v>
      </c>
      <c r="Z1001">
        <f t="shared" si="31"/>
        <v>4455.6375345597007</v>
      </c>
      <c r="AA1001">
        <v>5108</v>
      </c>
      <c r="AB1001">
        <v>27</v>
      </c>
      <c r="AC1001">
        <v>4385.7376506299997</v>
      </c>
      <c r="AD1001">
        <v>15.5</v>
      </c>
      <c r="AE1001" t="s">
        <v>21699</v>
      </c>
      <c r="AF1001">
        <v>315.09411363999999</v>
      </c>
      <c r="AG1001" t="s">
        <v>17172</v>
      </c>
      <c r="AH1001">
        <v>1220.2007463899999</v>
      </c>
      <c r="AI1001" t="s">
        <v>21700</v>
      </c>
      <c r="AJ1001">
        <v>1</v>
      </c>
      <c r="AK1001">
        <v>3.9323800000000001E-3</v>
      </c>
      <c r="AL1001">
        <v>3.9187232500000002</v>
      </c>
      <c r="AM1001">
        <v>84.5</v>
      </c>
    </row>
    <row r="1002" spans="1:39" x14ac:dyDescent="0.35">
      <c r="A1002" t="s">
        <v>21701</v>
      </c>
      <c r="B1002">
        <v>6.3393732500000004</v>
      </c>
      <c r="C1002">
        <v>30</v>
      </c>
      <c r="D1002">
        <v>68.900860730000005</v>
      </c>
      <c r="E1002">
        <f t="shared" si="30"/>
        <v>4324.9070280221003</v>
      </c>
      <c r="F1002">
        <v>5108</v>
      </c>
      <c r="G1002">
        <v>27</v>
      </c>
      <c r="H1002">
        <v>4207.2678867100003</v>
      </c>
      <c r="I1002">
        <v>14.5</v>
      </c>
      <c r="J1002" t="s">
        <v>21702</v>
      </c>
      <c r="K1002">
        <v>315.29739583999998</v>
      </c>
      <c r="L1002" t="s">
        <v>17208</v>
      </c>
      <c r="M1002">
        <v>1220.5171423899999</v>
      </c>
      <c r="N1002" t="s">
        <v>21703</v>
      </c>
      <c r="O1002">
        <v>1</v>
      </c>
      <c r="P1002">
        <v>3.8159999999999999E-3</v>
      </c>
      <c r="Q1002">
        <v>4.3204669100000004</v>
      </c>
      <c r="R1002">
        <v>85.5</v>
      </c>
      <c r="V1002" t="s">
        <v>21704</v>
      </c>
      <c r="W1002">
        <v>5.7121409400000003</v>
      </c>
      <c r="X1002">
        <v>30</v>
      </c>
      <c r="Y1002">
        <v>72.549656429999999</v>
      </c>
      <c r="Z1002">
        <f t="shared" si="31"/>
        <v>4553.9419341110997</v>
      </c>
      <c r="AA1002">
        <v>5108</v>
      </c>
      <c r="AB1002">
        <v>27</v>
      </c>
      <c r="AC1002">
        <v>4482.4998539199996</v>
      </c>
      <c r="AD1002">
        <v>15.5</v>
      </c>
      <c r="AE1002" t="s">
        <v>21705</v>
      </c>
      <c r="AF1002">
        <v>315.00887211999998</v>
      </c>
      <c r="AG1002" t="s">
        <v>17172</v>
      </c>
      <c r="AH1002">
        <v>1220.15153379</v>
      </c>
      <c r="AI1002" t="s">
        <v>21706</v>
      </c>
      <c r="AJ1002">
        <v>1</v>
      </c>
      <c r="AK1002">
        <v>3.7919799999999999E-3</v>
      </c>
      <c r="AL1002">
        <v>3.9106702800000002</v>
      </c>
      <c r="AM1002">
        <v>84.5</v>
      </c>
    </row>
    <row r="1003" spans="1:39" x14ac:dyDescent="0.35">
      <c r="A1003" t="s">
        <v>21707</v>
      </c>
      <c r="B1003">
        <v>6.4049900500000003</v>
      </c>
      <c r="C1003">
        <v>30</v>
      </c>
      <c r="D1003">
        <v>70.730029959999996</v>
      </c>
      <c r="E1003">
        <f t="shared" si="30"/>
        <v>4439.7239805891995</v>
      </c>
      <c r="F1003">
        <v>5108</v>
      </c>
      <c r="G1003">
        <v>27</v>
      </c>
      <c r="H1003">
        <v>4313.9162578799996</v>
      </c>
      <c r="I1003">
        <v>14.4</v>
      </c>
      <c r="J1003" t="s">
        <v>21708</v>
      </c>
      <c r="K1003">
        <v>315.14103824</v>
      </c>
      <c r="L1003" t="s">
        <v>17208</v>
      </c>
      <c r="M1003">
        <v>1220.53354659</v>
      </c>
      <c r="N1003" t="s">
        <v>21709</v>
      </c>
      <c r="O1003">
        <v>1</v>
      </c>
      <c r="P1003">
        <v>3.8629599999999999E-3</v>
      </c>
      <c r="Q1003">
        <v>4.3611791499999999</v>
      </c>
      <c r="R1003">
        <v>85.6</v>
      </c>
      <c r="V1003" t="s">
        <v>21710</v>
      </c>
      <c r="W1003">
        <v>5.7285451299999997</v>
      </c>
      <c r="X1003">
        <v>30</v>
      </c>
      <c r="Y1003">
        <v>73.042922309999994</v>
      </c>
      <c r="Z1003">
        <f t="shared" si="31"/>
        <v>4584.9042333986999</v>
      </c>
      <c r="AA1003">
        <v>5108</v>
      </c>
      <c r="AB1003">
        <v>27</v>
      </c>
      <c r="AC1003">
        <v>4512.9764180299999</v>
      </c>
      <c r="AD1003">
        <v>15.5</v>
      </c>
      <c r="AE1003" t="s">
        <v>21711</v>
      </c>
      <c r="AF1003">
        <v>315.19571317999998</v>
      </c>
      <c r="AG1003" t="s">
        <v>17172</v>
      </c>
      <c r="AH1003">
        <v>1220.09904035</v>
      </c>
      <c r="AI1003" t="s">
        <v>21712</v>
      </c>
      <c r="AJ1003">
        <v>1</v>
      </c>
      <c r="AK1003">
        <v>3.8000899999999999E-3</v>
      </c>
      <c r="AL1003">
        <v>3.89545911</v>
      </c>
      <c r="AM1003">
        <v>84.5</v>
      </c>
    </row>
    <row r="1004" spans="1:39" x14ac:dyDescent="0.35">
      <c r="A1004" t="s">
        <v>21713</v>
      </c>
      <c r="B1004">
        <v>6.4017092099999999</v>
      </c>
      <c r="C1004">
        <v>30</v>
      </c>
      <c r="D1004">
        <v>73.953465120000004</v>
      </c>
      <c r="E1004">
        <f t="shared" si="30"/>
        <v>4642.0590055824005</v>
      </c>
      <c r="F1004">
        <v>5108</v>
      </c>
      <c r="G1004">
        <v>27</v>
      </c>
      <c r="H1004">
        <v>4510.5177491200002</v>
      </c>
      <c r="I1004">
        <v>14.4</v>
      </c>
      <c r="J1004" t="s">
        <v>21714</v>
      </c>
      <c r="K1004">
        <v>315.25838441000002</v>
      </c>
      <c r="L1004" t="s">
        <v>17208</v>
      </c>
      <c r="M1004">
        <v>1220.5696358299999</v>
      </c>
      <c r="N1004" t="s">
        <v>21715</v>
      </c>
      <c r="O1004">
        <v>1</v>
      </c>
      <c r="P1004">
        <v>3.9404899999999996E-3</v>
      </c>
      <c r="Q1004">
        <v>4.3517840200000002</v>
      </c>
      <c r="R1004">
        <v>85.6</v>
      </c>
      <c r="V1004" t="s">
        <v>21716</v>
      </c>
      <c r="W1004">
        <v>5.7055792600000004</v>
      </c>
      <c r="X1004">
        <v>30</v>
      </c>
      <c r="Y1004">
        <v>73.410757450000006</v>
      </c>
      <c r="Z1004">
        <f t="shared" si="31"/>
        <v>4607.9932451365003</v>
      </c>
      <c r="AA1004">
        <v>5108</v>
      </c>
      <c r="AB1004">
        <v>27</v>
      </c>
      <c r="AC1004">
        <v>4535.7032099400003</v>
      </c>
      <c r="AD1004">
        <v>15.5</v>
      </c>
      <c r="AE1004" t="s">
        <v>21717</v>
      </c>
      <c r="AF1004">
        <v>314.71970026999998</v>
      </c>
      <c r="AG1004" t="s">
        <v>17172</v>
      </c>
      <c r="AH1004">
        <v>1219.96124508</v>
      </c>
      <c r="AI1004" t="s">
        <v>21718</v>
      </c>
      <c r="AJ1004">
        <v>1</v>
      </c>
      <c r="AK1004">
        <v>3.7792400000000001E-3</v>
      </c>
      <c r="AL1004">
        <v>3.9133545999999999</v>
      </c>
      <c r="AM1004">
        <v>84.5</v>
      </c>
    </row>
    <row r="1005" spans="1:39" x14ac:dyDescent="0.35">
      <c r="A1005" t="s">
        <v>21719</v>
      </c>
      <c r="B1005">
        <v>6.3853050099999997</v>
      </c>
      <c r="C1005">
        <v>30</v>
      </c>
      <c r="D1005">
        <v>72.217107179999999</v>
      </c>
      <c r="E1005">
        <f t="shared" si="30"/>
        <v>4533.0678176886004</v>
      </c>
      <c r="F1005">
        <v>5108</v>
      </c>
      <c r="G1005">
        <v>27</v>
      </c>
      <c r="H1005">
        <v>4404.6150263</v>
      </c>
      <c r="I1005">
        <v>14.4</v>
      </c>
      <c r="J1005" t="s">
        <v>21720</v>
      </c>
      <c r="K1005">
        <v>315.10954292999998</v>
      </c>
      <c r="L1005" t="s">
        <v>17208</v>
      </c>
      <c r="M1005">
        <v>1220.5171423899999</v>
      </c>
      <c r="N1005" t="s">
        <v>21721</v>
      </c>
      <c r="O1005">
        <v>1</v>
      </c>
      <c r="P1005">
        <v>3.9486900000000004E-3</v>
      </c>
      <c r="Q1005">
        <v>4.3839959000000004</v>
      </c>
      <c r="R1005">
        <v>85.6</v>
      </c>
      <c r="V1005" t="s">
        <v>21722</v>
      </c>
      <c r="W1005">
        <v>5.6399624599999996</v>
      </c>
      <c r="X1005">
        <v>30</v>
      </c>
      <c r="Y1005">
        <v>72.969663600000004</v>
      </c>
      <c r="Z1005">
        <f t="shared" si="31"/>
        <v>4580.3057841720001</v>
      </c>
      <c r="AA1005">
        <v>5108</v>
      </c>
      <c r="AB1005">
        <v>27</v>
      </c>
      <c r="AC1005">
        <v>4508.4501089100004</v>
      </c>
      <c r="AD1005">
        <v>15.5</v>
      </c>
      <c r="AE1005" t="s">
        <v>21723</v>
      </c>
      <c r="AF1005">
        <v>315.04736079000003</v>
      </c>
      <c r="AG1005" t="s">
        <v>17172</v>
      </c>
      <c r="AH1005">
        <v>1219.94156004</v>
      </c>
      <c r="AI1005" t="s">
        <v>21724</v>
      </c>
      <c r="AJ1005">
        <v>1</v>
      </c>
      <c r="AK1005">
        <v>4.0128500000000001E-3</v>
      </c>
      <c r="AL1005">
        <v>3.8802479499999998</v>
      </c>
      <c r="AM1005">
        <v>84.5</v>
      </c>
    </row>
    <row r="1006" spans="1:39" x14ac:dyDescent="0.35">
      <c r="A1006" t="s">
        <v>21725</v>
      </c>
      <c r="B1006">
        <v>6.3754624900000003</v>
      </c>
      <c r="C1006">
        <v>30</v>
      </c>
      <c r="D1006">
        <v>71.830253099999993</v>
      </c>
      <c r="E1006">
        <f t="shared" si="30"/>
        <v>4508.7849870869995</v>
      </c>
      <c r="F1006">
        <v>5108</v>
      </c>
      <c r="G1006">
        <v>27</v>
      </c>
      <c r="H1006">
        <v>4386.1442942699996</v>
      </c>
      <c r="I1006">
        <v>14.5</v>
      </c>
      <c r="J1006" t="s">
        <v>21726</v>
      </c>
      <c r="K1006">
        <v>314.98530370999998</v>
      </c>
      <c r="L1006" t="s">
        <v>17208</v>
      </c>
      <c r="M1006">
        <v>1220.4515255900001</v>
      </c>
      <c r="N1006" t="s">
        <v>21727</v>
      </c>
      <c r="O1006">
        <v>1</v>
      </c>
      <c r="P1006">
        <v>4.0924899999999998E-3</v>
      </c>
      <c r="Q1006">
        <v>4.3835485099999998</v>
      </c>
      <c r="R1006">
        <v>85.5</v>
      </c>
      <c r="V1006" t="s">
        <v>21728</v>
      </c>
      <c r="W1006">
        <v>5.7416684900000003</v>
      </c>
      <c r="X1006">
        <v>30</v>
      </c>
      <c r="Y1006">
        <v>71.300008349999999</v>
      </c>
      <c r="Z1006">
        <f t="shared" si="31"/>
        <v>4475.5015241295005</v>
      </c>
      <c r="AA1006">
        <v>5108</v>
      </c>
      <c r="AB1006">
        <v>27</v>
      </c>
      <c r="AC1006">
        <v>4405.2900143400002</v>
      </c>
      <c r="AD1006">
        <v>15.5</v>
      </c>
      <c r="AE1006" t="s">
        <v>21729</v>
      </c>
      <c r="AF1006">
        <v>315.18031113000001</v>
      </c>
      <c r="AG1006" t="s">
        <v>17172</v>
      </c>
      <c r="AH1006">
        <v>1219.88250492</v>
      </c>
      <c r="AI1006" t="s">
        <v>21730</v>
      </c>
      <c r="AJ1006">
        <v>1</v>
      </c>
      <c r="AK1006">
        <v>3.7745600000000002E-3</v>
      </c>
      <c r="AL1006">
        <v>3.8686158800000001</v>
      </c>
      <c r="AM1006">
        <v>84.5</v>
      </c>
    </row>
    <row r="1007" spans="1:39" x14ac:dyDescent="0.35">
      <c r="A1007" t="s">
        <v>21731</v>
      </c>
      <c r="B1007">
        <v>6.3820241700000002</v>
      </c>
      <c r="C1007">
        <v>30</v>
      </c>
      <c r="D1007">
        <v>71.120290749999995</v>
      </c>
      <c r="E1007">
        <f t="shared" si="30"/>
        <v>4464.2206503774996</v>
      </c>
      <c r="F1007">
        <v>5108</v>
      </c>
      <c r="G1007">
        <v>27</v>
      </c>
      <c r="H1007">
        <v>4342.7921251199996</v>
      </c>
      <c r="I1007">
        <v>14.5</v>
      </c>
      <c r="J1007" t="s">
        <v>21732</v>
      </c>
      <c r="K1007">
        <v>315.24262478000003</v>
      </c>
      <c r="L1007" t="s">
        <v>17208</v>
      </c>
      <c r="M1007">
        <v>1220.4318405500001</v>
      </c>
      <c r="N1007" t="s">
        <v>21733</v>
      </c>
      <c r="O1007">
        <v>1</v>
      </c>
      <c r="P1007">
        <v>3.9374600000000003E-3</v>
      </c>
      <c r="Q1007">
        <v>4.32851988</v>
      </c>
      <c r="R1007">
        <v>85.5</v>
      </c>
      <c r="V1007" t="s">
        <v>21734</v>
      </c>
      <c r="W1007">
        <v>5.6334007799999997</v>
      </c>
      <c r="X1007">
        <v>30</v>
      </c>
      <c r="Y1007">
        <v>74.973791379999994</v>
      </c>
      <c r="Z1007">
        <f t="shared" si="31"/>
        <v>4706.1048849225999</v>
      </c>
      <c r="AA1007">
        <v>5108</v>
      </c>
      <c r="AB1007">
        <v>27</v>
      </c>
      <c r="AC1007">
        <v>4632.2756779299998</v>
      </c>
      <c r="AD1007">
        <v>15.5</v>
      </c>
      <c r="AE1007" t="s">
        <v>21735</v>
      </c>
      <c r="AF1007">
        <v>315.07834015999998</v>
      </c>
      <c r="AG1007" t="s">
        <v>17172</v>
      </c>
      <c r="AH1007">
        <v>1219.8562582</v>
      </c>
      <c r="AI1007" t="s">
        <v>21736</v>
      </c>
      <c r="AJ1007">
        <v>1</v>
      </c>
      <c r="AK1007">
        <v>3.9188499999999998E-3</v>
      </c>
      <c r="AL1007">
        <v>3.8449043500000002</v>
      </c>
      <c r="AM1007">
        <v>84.5</v>
      </c>
    </row>
    <row r="1008" spans="1:39" x14ac:dyDescent="0.35">
      <c r="A1008" t="s">
        <v>21737</v>
      </c>
      <c r="B1008">
        <v>6.36561997</v>
      </c>
      <c r="C1008">
        <v>30</v>
      </c>
      <c r="D1008">
        <v>74.358736059999998</v>
      </c>
      <c r="E1008">
        <f t="shared" si="30"/>
        <v>4667.4978624862006</v>
      </c>
      <c r="F1008">
        <v>5108</v>
      </c>
      <c r="G1008">
        <v>27</v>
      </c>
      <c r="H1008">
        <v>4540.5401184900002</v>
      </c>
      <c r="I1008">
        <v>14.5</v>
      </c>
      <c r="J1008" t="s">
        <v>21738</v>
      </c>
      <c r="K1008">
        <v>315.06315029000001</v>
      </c>
      <c r="L1008" t="s">
        <v>17208</v>
      </c>
      <c r="M1008">
        <v>1220.3891896299999</v>
      </c>
      <c r="N1008" t="s">
        <v>21739</v>
      </c>
      <c r="O1008">
        <v>1</v>
      </c>
      <c r="P1008">
        <v>3.9302900000000003E-3</v>
      </c>
      <c r="Q1008">
        <v>4.3410467199999996</v>
      </c>
      <c r="R1008">
        <v>85.5</v>
      </c>
      <c r="V1008" t="s">
        <v>21740</v>
      </c>
      <c r="W1008">
        <v>5.6924558999999997</v>
      </c>
      <c r="X1008">
        <v>30</v>
      </c>
      <c r="Y1008">
        <v>75.199622489999996</v>
      </c>
      <c r="Z1008">
        <f t="shared" si="31"/>
        <v>4720.2803036973</v>
      </c>
      <c r="AA1008">
        <v>5108</v>
      </c>
      <c r="AB1008">
        <v>27</v>
      </c>
      <c r="AC1008">
        <v>4646.2287132499996</v>
      </c>
      <c r="AD1008">
        <v>15.5</v>
      </c>
      <c r="AE1008" t="s">
        <v>21741</v>
      </c>
      <c r="AF1008">
        <v>315.14881686000001</v>
      </c>
      <c r="AG1008" t="s">
        <v>17172</v>
      </c>
      <c r="AH1008">
        <v>1219.8103264399999</v>
      </c>
      <c r="AI1008" t="s">
        <v>21742</v>
      </c>
      <c r="AJ1008">
        <v>1</v>
      </c>
      <c r="AK1008">
        <v>3.7856999999999999E-3</v>
      </c>
      <c r="AL1008">
        <v>3.8287984100000001</v>
      </c>
      <c r="AM1008">
        <v>84.5</v>
      </c>
    </row>
    <row r="1009" spans="1:39" x14ac:dyDescent="0.35">
      <c r="A1009" t="s">
        <v>21743</v>
      </c>
      <c r="B1009">
        <v>6.3754624900000003</v>
      </c>
      <c r="C1009">
        <v>30</v>
      </c>
      <c r="D1009">
        <v>73.588596519999996</v>
      </c>
      <c r="E1009">
        <f t="shared" si="30"/>
        <v>4619.1562035604002</v>
      </c>
      <c r="F1009">
        <v>5108</v>
      </c>
      <c r="G1009">
        <v>27</v>
      </c>
      <c r="H1009">
        <v>4498.7750964500001</v>
      </c>
      <c r="I1009">
        <v>14.6</v>
      </c>
      <c r="J1009" t="s">
        <v>21744</v>
      </c>
      <c r="K1009">
        <v>315.14851763000001</v>
      </c>
      <c r="L1009" t="s">
        <v>17208</v>
      </c>
      <c r="M1009">
        <v>1220.3695045899999</v>
      </c>
      <c r="N1009" t="s">
        <v>21745</v>
      </c>
      <c r="O1009">
        <v>1</v>
      </c>
      <c r="P1009">
        <v>3.8410300000000001E-3</v>
      </c>
      <c r="Q1009">
        <v>4.3374676299999999</v>
      </c>
      <c r="R1009">
        <v>85.4</v>
      </c>
      <c r="V1009" t="s">
        <v>21746</v>
      </c>
      <c r="W1009">
        <v>5.7219834499999997</v>
      </c>
      <c r="X1009">
        <v>30</v>
      </c>
      <c r="Y1009">
        <v>75.874212580000005</v>
      </c>
      <c r="Z1009">
        <f t="shared" si="31"/>
        <v>4762.6243236466007</v>
      </c>
      <c r="AA1009">
        <v>5108</v>
      </c>
      <c r="AB1009">
        <v>27</v>
      </c>
      <c r="AC1009">
        <v>4687.9084417900003</v>
      </c>
      <c r="AD1009">
        <v>15.5</v>
      </c>
      <c r="AE1009" t="s">
        <v>21747</v>
      </c>
      <c r="AF1009">
        <v>314.96111675999998</v>
      </c>
      <c r="AG1009" t="s">
        <v>17172</v>
      </c>
      <c r="AH1009">
        <v>1219.84969652</v>
      </c>
      <c r="AI1009" t="s">
        <v>21748</v>
      </c>
      <c r="AJ1009">
        <v>1</v>
      </c>
      <c r="AK1009">
        <v>3.8742099999999999E-3</v>
      </c>
      <c r="AL1009">
        <v>3.8775636200000001</v>
      </c>
      <c r="AM1009">
        <v>84.5</v>
      </c>
    </row>
    <row r="1010" spans="1:39" x14ac:dyDescent="0.35">
      <c r="A1010" t="s">
        <v>21749</v>
      </c>
      <c r="B1010">
        <v>6.3295307300000001</v>
      </c>
      <c r="C1010">
        <v>30</v>
      </c>
      <c r="D1010">
        <v>79.190611759999996</v>
      </c>
      <c r="E1010">
        <f t="shared" si="30"/>
        <v>4970.7947001752</v>
      </c>
      <c r="F1010">
        <v>5108</v>
      </c>
      <c r="G1010">
        <v>27</v>
      </c>
      <c r="H1010">
        <v>4841.2494450100003</v>
      </c>
      <c r="I1010">
        <v>14.6</v>
      </c>
      <c r="J1010" t="s">
        <v>21750</v>
      </c>
      <c r="K1010">
        <v>315.34421932999999</v>
      </c>
      <c r="L1010" t="s">
        <v>17208</v>
      </c>
      <c r="M1010">
        <v>1220.3563812299999</v>
      </c>
      <c r="N1010" t="s">
        <v>21751</v>
      </c>
      <c r="O1010">
        <v>1</v>
      </c>
      <c r="P1010">
        <v>3.9223399999999999E-3</v>
      </c>
      <c r="Q1010">
        <v>4.3540209599999997</v>
      </c>
      <c r="R1010">
        <v>85.4</v>
      </c>
      <c r="V1010" t="s">
        <v>21752</v>
      </c>
      <c r="W1010">
        <v>5.9582039299999998</v>
      </c>
      <c r="X1010">
        <v>30</v>
      </c>
      <c r="Y1010">
        <v>74.355122289999997</v>
      </c>
      <c r="Z1010">
        <f t="shared" si="31"/>
        <v>4667.2710261433003</v>
      </c>
      <c r="AA1010">
        <v>5108</v>
      </c>
      <c r="AB1010">
        <v>27</v>
      </c>
      <c r="AC1010">
        <v>4594.0510433500003</v>
      </c>
      <c r="AD1010">
        <v>15.5</v>
      </c>
      <c r="AE1010" t="s">
        <v>21753</v>
      </c>
      <c r="AF1010">
        <v>314.96898211000001</v>
      </c>
      <c r="AG1010" t="s">
        <v>17172</v>
      </c>
      <c r="AH1010">
        <v>1219.8332923200001</v>
      </c>
      <c r="AI1010" t="s">
        <v>21754</v>
      </c>
      <c r="AJ1010">
        <v>1</v>
      </c>
      <c r="AK1010">
        <v>3.9304700000000001E-3</v>
      </c>
      <c r="AL1010">
        <v>4.0292279000000004</v>
      </c>
      <c r="AM1010">
        <v>84.5</v>
      </c>
    </row>
    <row r="1011" spans="1:39" x14ac:dyDescent="0.35">
      <c r="A1011" t="s">
        <v>21755</v>
      </c>
      <c r="B1011">
        <v>6.3689008100000004</v>
      </c>
      <c r="C1011">
        <v>30</v>
      </c>
      <c r="D1011">
        <v>71.903196469999997</v>
      </c>
      <c r="E1011">
        <f t="shared" si="30"/>
        <v>4513.3636424219003</v>
      </c>
      <c r="F1011">
        <v>5108</v>
      </c>
      <c r="G1011">
        <v>27</v>
      </c>
      <c r="H1011">
        <v>4395.7396244399997</v>
      </c>
      <c r="I1011">
        <v>14.6</v>
      </c>
      <c r="J1011" t="s">
        <v>21756</v>
      </c>
      <c r="K1011">
        <v>315.34421342000002</v>
      </c>
      <c r="L1011" t="s">
        <v>17208</v>
      </c>
      <c r="M1011">
        <v>1220.3038878</v>
      </c>
      <c r="N1011" t="s">
        <v>21757</v>
      </c>
      <c r="O1011">
        <v>1</v>
      </c>
      <c r="P1011">
        <v>4.0548800000000003E-3</v>
      </c>
      <c r="Q1011">
        <v>4.3155456499999998</v>
      </c>
      <c r="R1011">
        <v>85.4</v>
      </c>
      <c r="V1011" t="s">
        <v>21758</v>
      </c>
      <c r="W1011">
        <v>6.06975248</v>
      </c>
      <c r="X1011">
        <v>30</v>
      </c>
      <c r="Y1011">
        <v>75.117570279999995</v>
      </c>
      <c r="Z1011">
        <f t="shared" si="31"/>
        <v>4715.1298864756</v>
      </c>
      <c r="AA1011">
        <v>5108</v>
      </c>
      <c r="AB1011">
        <v>27</v>
      </c>
      <c r="AC1011">
        <v>4638.9907709199997</v>
      </c>
      <c r="AD1011">
        <v>15.46</v>
      </c>
      <c r="AE1011" t="s">
        <v>21759</v>
      </c>
      <c r="AF1011">
        <v>315.15667138999999</v>
      </c>
      <c r="AG1011" t="s">
        <v>17172</v>
      </c>
      <c r="AH1011">
        <v>1219.8529773600001</v>
      </c>
      <c r="AI1011" t="s">
        <v>21760</v>
      </c>
      <c r="AJ1011">
        <v>1</v>
      </c>
      <c r="AK1011">
        <v>3.9033599999999998E-3</v>
      </c>
      <c r="AL1011">
        <v>4.1218370699999998</v>
      </c>
      <c r="AM1011">
        <v>84.54</v>
      </c>
    </row>
    <row r="1012" spans="1:39" x14ac:dyDescent="0.35">
      <c r="A1012" t="s">
        <v>21761</v>
      </c>
      <c r="B1012">
        <v>6.3328115699999996</v>
      </c>
      <c r="C1012">
        <v>30</v>
      </c>
      <c r="D1012">
        <v>72.912693020000006</v>
      </c>
      <c r="E1012">
        <f t="shared" si="30"/>
        <v>4576.7297408654003</v>
      </c>
      <c r="F1012">
        <v>5108</v>
      </c>
      <c r="G1012">
        <v>27</v>
      </c>
      <c r="H1012">
        <v>4452.2409248100003</v>
      </c>
      <c r="I1012">
        <v>14.5</v>
      </c>
      <c r="J1012" t="s">
        <v>21762</v>
      </c>
      <c r="K1012">
        <v>315.32059464999998</v>
      </c>
      <c r="L1012" t="s">
        <v>17208</v>
      </c>
      <c r="M1012">
        <v>1220.20874344</v>
      </c>
      <c r="N1012" t="s">
        <v>21763</v>
      </c>
      <c r="O1012">
        <v>1</v>
      </c>
      <c r="P1012">
        <v>4.1170399999999998E-3</v>
      </c>
      <c r="Q1012">
        <v>4.3567052799999999</v>
      </c>
      <c r="R1012">
        <v>85.5</v>
      </c>
      <c r="V1012" t="s">
        <v>21764</v>
      </c>
      <c r="W1012">
        <v>6.2469178400000001</v>
      </c>
      <c r="X1012">
        <v>30</v>
      </c>
      <c r="Y1012">
        <v>72.422617279999997</v>
      </c>
      <c r="Z1012">
        <f t="shared" si="31"/>
        <v>4545.9676866656</v>
      </c>
      <c r="AA1012">
        <v>5108</v>
      </c>
      <c r="AB1012">
        <v>27</v>
      </c>
      <c r="AC1012">
        <v>4467.2472540299996</v>
      </c>
      <c r="AD1012">
        <v>15.36</v>
      </c>
      <c r="AE1012" t="s">
        <v>21765</v>
      </c>
      <c r="AF1012">
        <v>315.10241930000001</v>
      </c>
      <c r="AG1012" t="s">
        <v>17172</v>
      </c>
      <c r="AH1012">
        <v>1219.84969652</v>
      </c>
      <c r="AI1012" t="s">
        <v>21766</v>
      </c>
      <c r="AJ1012">
        <v>1</v>
      </c>
      <c r="AK1012">
        <v>4.0268200000000004E-3</v>
      </c>
      <c r="AL1012">
        <v>4.2238413599999998</v>
      </c>
      <c r="AM1012">
        <v>84.64</v>
      </c>
    </row>
    <row r="1013" spans="1:39" x14ac:dyDescent="0.35">
      <c r="A1013" t="s">
        <v>21767</v>
      </c>
      <c r="B1013">
        <v>6.3492157699999998</v>
      </c>
      <c r="C1013">
        <v>30</v>
      </c>
      <c r="D1013">
        <v>71.134405950000001</v>
      </c>
      <c r="E1013">
        <f t="shared" si="30"/>
        <v>4465.1066614814999</v>
      </c>
      <c r="F1013">
        <v>5108</v>
      </c>
      <c r="G1013">
        <v>27</v>
      </c>
      <c r="H1013">
        <v>4343.6540364499997</v>
      </c>
      <c r="I1013">
        <v>14.5</v>
      </c>
      <c r="J1013" t="s">
        <v>21768</v>
      </c>
      <c r="K1013">
        <v>315.25010507000002</v>
      </c>
      <c r="L1013" t="s">
        <v>17208</v>
      </c>
      <c r="M1013">
        <v>1220.20874344</v>
      </c>
      <c r="N1013" t="s">
        <v>21769</v>
      </c>
      <c r="O1013">
        <v>1</v>
      </c>
      <c r="P1013">
        <v>4.0793699999999997E-3</v>
      </c>
      <c r="Q1013">
        <v>4.3150982600000001</v>
      </c>
      <c r="R1013">
        <v>85.5</v>
      </c>
      <c r="V1013" t="s">
        <v>21770</v>
      </c>
      <c r="W1013">
        <v>6.3847131099999999</v>
      </c>
      <c r="X1013">
        <v>30</v>
      </c>
      <c r="Y1013">
        <v>71.893179939999996</v>
      </c>
      <c r="Z1013">
        <f t="shared" si="31"/>
        <v>4512.7349048338001</v>
      </c>
      <c r="AA1013">
        <v>5108</v>
      </c>
      <c r="AB1013">
        <v>27</v>
      </c>
      <c r="AC1013">
        <v>4431.4506385900004</v>
      </c>
      <c r="AD1013">
        <v>15.3</v>
      </c>
      <c r="AE1013" t="s">
        <v>21771</v>
      </c>
      <c r="AF1013">
        <v>315.28939998999999</v>
      </c>
      <c r="AG1013" t="s">
        <v>17172</v>
      </c>
      <c r="AH1013">
        <v>1219.8398540000001</v>
      </c>
      <c r="AI1013" t="s">
        <v>21772</v>
      </c>
      <c r="AJ1013">
        <v>1</v>
      </c>
      <c r="AK1013">
        <v>3.8652600000000001E-3</v>
      </c>
      <c r="AL1013">
        <v>4.3204770100000003</v>
      </c>
      <c r="AM1013">
        <v>84.7</v>
      </c>
    </row>
    <row r="1014" spans="1:39" x14ac:dyDescent="0.35">
      <c r="A1014" t="s">
        <v>21773</v>
      </c>
      <c r="B1014">
        <v>6.3853050099999997</v>
      </c>
      <c r="C1014">
        <v>30</v>
      </c>
      <c r="D1014">
        <v>78.496238410000004</v>
      </c>
      <c r="E1014">
        <f t="shared" si="30"/>
        <v>4927.2088849957008</v>
      </c>
      <c r="F1014">
        <v>5108</v>
      </c>
      <c r="G1014">
        <v>27</v>
      </c>
      <c r="H1014">
        <v>4793.1869008000003</v>
      </c>
      <c r="I1014">
        <v>14.5</v>
      </c>
      <c r="J1014" t="s">
        <v>21774</v>
      </c>
      <c r="K1014">
        <v>315.43793821999998</v>
      </c>
      <c r="L1014" t="s">
        <v>17208</v>
      </c>
      <c r="M1014">
        <v>1220.14968832</v>
      </c>
      <c r="N1014" t="s">
        <v>21775</v>
      </c>
      <c r="O1014">
        <v>1</v>
      </c>
      <c r="P1014">
        <v>4.1648700000000002E-3</v>
      </c>
      <c r="Q1014">
        <v>4.3602843800000004</v>
      </c>
      <c r="R1014">
        <v>85.5</v>
      </c>
      <c r="V1014" t="s">
        <v>21776</v>
      </c>
      <c r="W1014">
        <v>6.4601724300000001</v>
      </c>
      <c r="X1014">
        <v>30</v>
      </c>
      <c r="Y1014">
        <v>70.342534420000007</v>
      </c>
      <c r="Z1014">
        <f t="shared" si="31"/>
        <v>4415.4008855434004</v>
      </c>
      <c r="AA1014">
        <v>5108</v>
      </c>
      <c r="AB1014">
        <v>27</v>
      </c>
      <c r="AC1014">
        <v>4335.8698184200002</v>
      </c>
      <c r="AD1014">
        <v>15.3</v>
      </c>
      <c r="AE1014" t="s">
        <v>21777</v>
      </c>
      <c r="AF1014">
        <v>315.26613610999999</v>
      </c>
      <c r="AG1014" t="s">
        <v>17172</v>
      </c>
      <c r="AH1014">
        <v>1219.86938156</v>
      </c>
      <c r="AI1014" t="s">
        <v>21778</v>
      </c>
      <c r="AJ1014">
        <v>1</v>
      </c>
      <c r="AK1014">
        <v>3.9194700000000004E-3</v>
      </c>
      <c r="AL1014">
        <v>4.3942959100000003</v>
      </c>
      <c r="AM1014">
        <v>84.7</v>
      </c>
    </row>
    <row r="1015" spans="1:39" x14ac:dyDescent="0.35">
      <c r="A1015" t="s">
        <v>21779</v>
      </c>
      <c r="B1015">
        <v>6.3459349300000003</v>
      </c>
      <c r="C1015">
        <v>30</v>
      </c>
      <c r="D1015">
        <v>74.295627589999995</v>
      </c>
      <c r="E1015">
        <f t="shared" si="30"/>
        <v>4663.5365438242998</v>
      </c>
      <c r="F1015">
        <v>5108</v>
      </c>
      <c r="G1015">
        <v>27</v>
      </c>
      <c r="H1015">
        <v>4541.9988281300002</v>
      </c>
      <c r="I1015">
        <v>14.6</v>
      </c>
      <c r="J1015" t="s">
        <v>21780</v>
      </c>
      <c r="K1015">
        <v>315.37531901</v>
      </c>
      <c r="L1015" t="s">
        <v>17208</v>
      </c>
      <c r="M1015">
        <v>1220.0775098399999</v>
      </c>
      <c r="N1015" t="s">
        <v>21781</v>
      </c>
      <c r="O1015">
        <v>1</v>
      </c>
      <c r="P1015">
        <v>3.9817200000000002E-3</v>
      </c>
      <c r="Q1015">
        <v>4.3473101500000002</v>
      </c>
      <c r="R1015">
        <v>85.4</v>
      </c>
      <c r="V1015" t="s">
        <v>21782</v>
      </c>
      <c r="W1015">
        <v>6.4536107500000002</v>
      </c>
      <c r="X1015">
        <v>30</v>
      </c>
      <c r="Y1015">
        <v>71.970607169999994</v>
      </c>
      <c r="Z1015">
        <f t="shared" si="31"/>
        <v>4517.5950120608995</v>
      </c>
      <c r="AA1015">
        <v>5108</v>
      </c>
      <c r="AB1015">
        <v>27</v>
      </c>
      <c r="AC1015">
        <v>4436.2232046899999</v>
      </c>
      <c r="AD1015">
        <v>15.3</v>
      </c>
      <c r="AE1015" t="s">
        <v>21783</v>
      </c>
      <c r="AF1015">
        <v>315.13303483999999</v>
      </c>
      <c r="AG1015" t="s">
        <v>17172</v>
      </c>
      <c r="AH1015">
        <v>1219.8103264399999</v>
      </c>
      <c r="AI1015" t="s">
        <v>21784</v>
      </c>
      <c r="AJ1015">
        <v>1</v>
      </c>
      <c r="AK1015">
        <v>3.9150000000000001E-3</v>
      </c>
      <c r="AL1015">
        <v>4.3983223899999997</v>
      </c>
      <c r="AM1015">
        <v>84.7</v>
      </c>
    </row>
    <row r="1016" spans="1:39" x14ac:dyDescent="0.35">
      <c r="A1016" t="s">
        <v>21785</v>
      </c>
      <c r="B1016">
        <v>6.3557774499999997</v>
      </c>
      <c r="C1016">
        <v>30</v>
      </c>
      <c r="D1016">
        <v>75.089732339999998</v>
      </c>
      <c r="E1016">
        <f t="shared" si="30"/>
        <v>4713.3824989818004</v>
      </c>
      <c r="F1016">
        <v>5108</v>
      </c>
      <c r="G1016">
        <v>27</v>
      </c>
      <c r="H1016">
        <v>4595.9273824299999</v>
      </c>
      <c r="I1016">
        <v>14.7</v>
      </c>
      <c r="J1016" t="s">
        <v>21786</v>
      </c>
      <c r="K1016">
        <v>315.35205483999999</v>
      </c>
      <c r="L1016" t="s">
        <v>17208</v>
      </c>
      <c r="M1016">
        <v>1220.1070374000001</v>
      </c>
      <c r="N1016" t="s">
        <v>21787</v>
      </c>
      <c r="O1016">
        <v>1</v>
      </c>
      <c r="P1016">
        <v>4.0033600000000001E-3</v>
      </c>
      <c r="Q1016">
        <v>4.2887024199999999</v>
      </c>
      <c r="R1016">
        <v>85.3</v>
      </c>
      <c r="V1016" t="s">
        <v>21788</v>
      </c>
      <c r="W1016">
        <v>6.3879939500000003</v>
      </c>
      <c r="X1016">
        <v>30</v>
      </c>
      <c r="Y1016">
        <v>73.412862680000003</v>
      </c>
      <c r="Z1016">
        <f t="shared" si="31"/>
        <v>4608.1253904236</v>
      </c>
      <c r="AA1016">
        <v>5108</v>
      </c>
      <c r="AB1016">
        <v>27</v>
      </c>
      <c r="AC1016">
        <v>4525.1229319399999</v>
      </c>
      <c r="AD1016">
        <v>15.3</v>
      </c>
      <c r="AE1016" t="s">
        <v>21789</v>
      </c>
      <c r="AF1016">
        <v>315.15713620999998</v>
      </c>
      <c r="AG1016" t="s">
        <v>17172</v>
      </c>
      <c r="AH1016">
        <v>1219.81360728</v>
      </c>
      <c r="AI1016" t="s">
        <v>21790</v>
      </c>
      <c r="AJ1016">
        <v>1</v>
      </c>
      <c r="AK1016">
        <v>4.0676699999999998E-3</v>
      </c>
      <c r="AL1016">
        <v>4.3571627599999996</v>
      </c>
      <c r="AM1016">
        <v>84.7</v>
      </c>
    </row>
    <row r="1017" spans="1:39" x14ac:dyDescent="0.35">
      <c r="A1017" t="s">
        <v>21791</v>
      </c>
      <c r="B1017">
        <v>6.3853050099999997</v>
      </c>
      <c r="C1017">
        <v>30</v>
      </c>
      <c r="D1017">
        <v>71.990056609999996</v>
      </c>
      <c r="E1017">
        <f t="shared" si="30"/>
        <v>4518.8158534097001</v>
      </c>
      <c r="F1017">
        <v>5108</v>
      </c>
      <c r="G1017">
        <v>27</v>
      </c>
      <c r="H1017">
        <v>4406.2092393100002</v>
      </c>
      <c r="I1017">
        <v>14.7</v>
      </c>
      <c r="J1017" t="s">
        <v>21792</v>
      </c>
      <c r="K1017">
        <v>315.26617856000001</v>
      </c>
      <c r="L1017" t="s">
        <v>17208</v>
      </c>
      <c r="M1017">
        <v>1220.1234416</v>
      </c>
      <c r="N1017" t="s">
        <v>21793</v>
      </c>
      <c r="O1017">
        <v>1</v>
      </c>
      <c r="P1017">
        <v>3.9719300000000003E-3</v>
      </c>
      <c r="Q1017">
        <v>4.3177825900000002</v>
      </c>
      <c r="R1017">
        <v>85.3</v>
      </c>
      <c r="V1017" t="s">
        <v>21794</v>
      </c>
      <c r="W1017">
        <v>6.4142406699999999</v>
      </c>
      <c r="X1017">
        <v>30</v>
      </c>
      <c r="Y1017">
        <v>74.180875630000003</v>
      </c>
      <c r="Z1017">
        <f t="shared" si="31"/>
        <v>4656.3335632951002</v>
      </c>
      <c r="AA1017">
        <v>5108</v>
      </c>
      <c r="AB1017">
        <v>27</v>
      </c>
      <c r="AC1017">
        <v>4572.4627700399997</v>
      </c>
      <c r="AD1017">
        <v>15.3</v>
      </c>
      <c r="AE1017" t="s">
        <v>21795</v>
      </c>
      <c r="AF1017">
        <v>315.07041197000001</v>
      </c>
      <c r="AG1017" t="s">
        <v>17172</v>
      </c>
      <c r="AH1017">
        <v>1219.89562828</v>
      </c>
      <c r="AI1017" t="s">
        <v>21796</v>
      </c>
      <c r="AJ1017">
        <v>1</v>
      </c>
      <c r="AK1017">
        <v>3.9746599999999997E-3</v>
      </c>
      <c r="AL1017">
        <v>4.3267404300000001</v>
      </c>
      <c r="AM1017">
        <v>84.7</v>
      </c>
    </row>
    <row r="1018" spans="1:39" x14ac:dyDescent="0.35">
      <c r="A1018" t="s">
        <v>21797</v>
      </c>
      <c r="B1018">
        <v>6.3229690500000002</v>
      </c>
      <c r="C1018">
        <v>30</v>
      </c>
      <c r="D1018">
        <v>77.976455360000003</v>
      </c>
      <c r="E1018">
        <f t="shared" si="30"/>
        <v>4894.5821029472008</v>
      </c>
      <c r="F1018">
        <v>5108</v>
      </c>
      <c r="G1018">
        <v>27</v>
      </c>
      <c r="H1018">
        <v>4772.6115834700004</v>
      </c>
      <c r="I1018">
        <v>14.7</v>
      </c>
      <c r="J1018" t="s">
        <v>21798</v>
      </c>
      <c r="K1018">
        <v>315.13357307000001</v>
      </c>
      <c r="L1018" t="s">
        <v>17208</v>
      </c>
      <c r="M1018">
        <v>1220.0873523600001</v>
      </c>
      <c r="N1018" t="s">
        <v>21799</v>
      </c>
      <c r="O1018">
        <v>1</v>
      </c>
      <c r="P1018">
        <v>3.9400599999999996E-3</v>
      </c>
      <c r="Q1018">
        <v>4.3119665500000002</v>
      </c>
      <c r="R1018">
        <v>85.3</v>
      </c>
      <c r="V1018" t="s">
        <v>21800</v>
      </c>
      <c r="W1018">
        <v>6.4240831900000002</v>
      </c>
      <c r="X1018">
        <v>30</v>
      </c>
      <c r="Y1018">
        <v>71.130107019999997</v>
      </c>
      <c r="Z1018">
        <f t="shared" si="31"/>
        <v>4464.8368176453996</v>
      </c>
      <c r="AA1018">
        <v>5108</v>
      </c>
      <c r="AB1018">
        <v>27</v>
      </c>
      <c r="AC1018">
        <v>4384.4153012400002</v>
      </c>
      <c r="AD1018">
        <v>15.3</v>
      </c>
      <c r="AE1018" t="s">
        <v>21801</v>
      </c>
      <c r="AF1018">
        <v>315.39920949999998</v>
      </c>
      <c r="AG1018" t="s">
        <v>17172</v>
      </c>
      <c r="AH1018">
        <v>1219.8267306400001</v>
      </c>
      <c r="AI1018" t="s">
        <v>21802</v>
      </c>
      <c r="AJ1018">
        <v>1</v>
      </c>
      <c r="AK1018">
        <v>4.0408800000000002E-3</v>
      </c>
      <c r="AL1018">
        <v>4.3764004200000004</v>
      </c>
      <c r="AM1018">
        <v>84.7</v>
      </c>
    </row>
    <row r="1019" spans="1:39" x14ac:dyDescent="0.35">
      <c r="A1019" t="s">
        <v>21803</v>
      </c>
      <c r="B1019">
        <v>6.3524966100000002</v>
      </c>
      <c r="C1019">
        <v>30</v>
      </c>
      <c r="D1019">
        <v>71.759443259999998</v>
      </c>
      <c r="E1019">
        <f t="shared" si="30"/>
        <v>4504.3402534302004</v>
      </c>
      <c r="F1019">
        <v>5108</v>
      </c>
      <c r="G1019">
        <v>27</v>
      </c>
      <c r="H1019">
        <v>4392.0943639500001</v>
      </c>
      <c r="I1019">
        <v>14.7</v>
      </c>
      <c r="J1019" t="s">
        <v>21804</v>
      </c>
      <c r="K1019">
        <v>314.92226059000001</v>
      </c>
      <c r="L1019" t="s">
        <v>17208</v>
      </c>
      <c r="M1019">
        <v>1220.0939140400001</v>
      </c>
      <c r="N1019" t="s">
        <v>21805</v>
      </c>
      <c r="O1019">
        <v>1</v>
      </c>
      <c r="P1019">
        <v>3.87697E-3</v>
      </c>
      <c r="Q1019">
        <v>4.3043609700000003</v>
      </c>
      <c r="R1019">
        <v>85.3</v>
      </c>
      <c r="V1019" t="s">
        <v>21806</v>
      </c>
      <c r="W1019">
        <v>6.3715897500000001</v>
      </c>
      <c r="X1019">
        <v>30</v>
      </c>
      <c r="Y1019">
        <v>72.063181400000005</v>
      </c>
      <c r="Z1019">
        <f t="shared" si="31"/>
        <v>4523.4058964780006</v>
      </c>
      <c r="AA1019">
        <v>5108</v>
      </c>
      <c r="AB1019">
        <v>27</v>
      </c>
      <c r="AC1019">
        <v>4441.9294223999996</v>
      </c>
      <c r="AD1019">
        <v>15.3</v>
      </c>
      <c r="AE1019" t="s">
        <v>21807</v>
      </c>
      <c r="AF1019">
        <v>315.15711838999999</v>
      </c>
      <c r="AG1019" t="s">
        <v>17172</v>
      </c>
      <c r="AH1019">
        <v>1219.8168881199999</v>
      </c>
      <c r="AI1019" t="s">
        <v>21808</v>
      </c>
      <c r="AJ1019">
        <v>1</v>
      </c>
      <c r="AK1019">
        <v>3.9410000000000001E-3</v>
      </c>
      <c r="AL1019">
        <v>4.3750582500000004</v>
      </c>
      <c r="AM1019">
        <v>84.7</v>
      </c>
    </row>
    <row r="1020" spans="1:39" x14ac:dyDescent="0.35">
      <c r="A1020" t="s">
        <v>21809</v>
      </c>
      <c r="B1020">
        <v>6.3229690500000002</v>
      </c>
      <c r="C1020">
        <v>30</v>
      </c>
      <c r="D1020">
        <v>73.468461759999997</v>
      </c>
      <c r="E1020">
        <f t="shared" si="30"/>
        <v>4611.6153446751996</v>
      </c>
      <c r="F1020">
        <v>5108</v>
      </c>
      <c r="G1020">
        <v>27</v>
      </c>
      <c r="H1020">
        <v>4491.4307621500002</v>
      </c>
      <c r="I1020">
        <v>14.6</v>
      </c>
      <c r="J1020" t="s">
        <v>21810</v>
      </c>
      <c r="K1020">
        <v>315.22680634</v>
      </c>
      <c r="L1020" t="s">
        <v>17208</v>
      </c>
      <c r="M1020">
        <v>1220.0775098399999</v>
      </c>
      <c r="N1020" t="s">
        <v>21811</v>
      </c>
      <c r="O1020">
        <v>1</v>
      </c>
      <c r="P1020">
        <v>3.9053600000000001E-3</v>
      </c>
      <c r="Q1020">
        <v>4.33299375</v>
      </c>
      <c r="R1020">
        <v>85.4</v>
      </c>
      <c r="V1020" t="s">
        <v>21812</v>
      </c>
      <c r="W1020">
        <v>6.4339257099999996</v>
      </c>
      <c r="X1020">
        <v>30</v>
      </c>
      <c r="Y1020">
        <v>69.227593510000005</v>
      </c>
      <c r="Z1020">
        <f t="shared" si="31"/>
        <v>4345.4160446227006</v>
      </c>
      <c r="AA1020">
        <v>5108</v>
      </c>
      <c r="AB1020">
        <v>27</v>
      </c>
      <c r="AC1020">
        <v>4267.1455585100002</v>
      </c>
      <c r="AD1020">
        <v>15.3</v>
      </c>
      <c r="AE1020" t="s">
        <v>21813</v>
      </c>
      <c r="AF1020">
        <v>315.22710079000001</v>
      </c>
      <c r="AG1020" t="s">
        <v>17172</v>
      </c>
      <c r="AH1020">
        <v>1219.7479904899999</v>
      </c>
      <c r="AI1020" t="s">
        <v>21814</v>
      </c>
      <c r="AJ1020">
        <v>1</v>
      </c>
      <c r="AK1020">
        <v>3.9692199999999999E-3</v>
      </c>
      <c r="AL1020">
        <v>4.3907168099999998</v>
      </c>
      <c r="AM1020">
        <v>84.7</v>
      </c>
    </row>
    <row r="1021" spans="1:39" x14ac:dyDescent="0.35">
      <c r="A1021" t="s">
        <v>21815</v>
      </c>
      <c r="B1021">
        <v>6.3787433299999998</v>
      </c>
      <c r="C1021">
        <v>30</v>
      </c>
      <c r="D1021">
        <v>71.385418200000004</v>
      </c>
      <c r="E1021">
        <f t="shared" si="30"/>
        <v>4480.8627004140008</v>
      </c>
      <c r="F1021">
        <v>5108</v>
      </c>
      <c r="G1021">
        <v>27</v>
      </c>
      <c r="H1021">
        <v>4364.0856988200003</v>
      </c>
      <c r="I1021">
        <v>14.6</v>
      </c>
      <c r="J1021" t="s">
        <v>21816</v>
      </c>
      <c r="K1021">
        <v>315.04733199999998</v>
      </c>
      <c r="L1021" t="s">
        <v>17208</v>
      </c>
      <c r="M1021">
        <v>1220.0250163999999</v>
      </c>
      <c r="N1021" t="s">
        <v>21817</v>
      </c>
      <c r="O1021">
        <v>1</v>
      </c>
      <c r="P1021">
        <v>3.9401699999999998E-3</v>
      </c>
      <c r="Q1021">
        <v>4.3307568200000004</v>
      </c>
      <c r="R1021">
        <v>85.4</v>
      </c>
      <c r="V1021" t="s">
        <v>21818</v>
      </c>
      <c r="W1021">
        <v>6.3683089099999997</v>
      </c>
      <c r="X1021">
        <v>30</v>
      </c>
      <c r="Y1021">
        <v>71.913070619999999</v>
      </c>
      <c r="Z1021">
        <f t="shared" si="31"/>
        <v>4513.9834428173999</v>
      </c>
      <c r="AA1021">
        <v>5108</v>
      </c>
      <c r="AB1021">
        <v>27</v>
      </c>
      <c r="AC1021">
        <v>4432.6766876299998</v>
      </c>
      <c r="AD1021">
        <v>15.3</v>
      </c>
      <c r="AE1021" t="s">
        <v>21819</v>
      </c>
      <c r="AF1021">
        <v>315.06301100000002</v>
      </c>
      <c r="AG1021" t="s">
        <v>17172</v>
      </c>
      <c r="AH1021">
        <v>1219.6954970500001</v>
      </c>
      <c r="AI1021" t="s">
        <v>21820</v>
      </c>
      <c r="AJ1021">
        <v>1</v>
      </c>
      <c r="AK1021">
        <v>3.9202999999999998E-3</v>
      </c>
      <c r="AL1021">
        <v>4.3866903199999996</v>
      </c>
      <c r="AM1021">
        <v>84.7</v>
      </c>
    </row>
    <row r="1022" spans="1:39" x14ac:dyDescent="0.35">
      <c r="A1022" t="s">
        <v>21821</v>
      </c>
      <c r="B1022">
        <v>6.3131265299999999</v>
      </c>
      <c r="C1022">
        <v>30</v>
      </c>
      <c r="D1022">
        <v>75.093951090000004</v>
      </c>
      <c r="E1022">
        <f t="shared" si="30"/>
        <v>4713.6473099193008</v>
      </c>
      <c r="F1022">
        <v>5108</v>
      </c>
      <c r="G1022">
        <v>27</v>
      </c>
      <c r="H1022">
        <v>4590.8036440599999</v>
      </c>
      <c r="I1022">
        <v>14.6</v>
      </c>
      <c r="J1022" t="s">
        <v>21822</v>
      </c>
      <c r="K1022">
        <v>315.25792304999999</v>
      </c>
      <c r="L1022" t="s">
        <v>17208</v>
      </c>
      <c r="M1022">
        <v>1219.9561187700001</v>
      </c>
      <c r="N1022" t="s">
        <v>21823</v>
      </c>
      <c r="O1022">
        <v>1</v>
      </c>
      <c r="P1022">
        <v>3.9484899999999998E-3</v>
      </c>
      <c r="Q1022">
        <v>4.3150982600000001</v>
      </c>
      <c r="R1022">
        <v>85.4</v>
      </c>
      <c r="V1022" t="s">
        <v>21824</v>
      </c>
      <c r="W1022">
        <v>6.4142406699999999</v>
      </c>
      <c r="X1022">
        <v>30</v>
      </c>
      <c r="Y1022">
        <v>68.315041249999993</v>
      </c>
      <c r="Z1022">
        <f t="shared" si="31"/>
        <v>4288.1351392625002</v>
      </c>
      <c r="AA1022">
        <v>5108</v>
      </c>
      <c r="AB1022">
        <v>27</v>
      </c>
      <c r="AC1022">
        <v>4210.8964077500004</v>
      </c>
      <c r="AD1022">
        <v>15.3</v>
      </c>
      <c r="AE1022" t="s">
        <v>21825</v>
      </c>
      <c r="AF1022">
        <v>315.28934637999998</v>
      </c>
      <c r="AG1022" t="s">
        <v>17172</v>
      </c>
      <c r="AH1022">
        <v>1219.70533957</v>
      </c>
      <c r="AI1022" t="s">
        <v>21826</v>
      </c>
      <c r="AJ1022">
        <v>1</v>
      </c>
      <c r="AK1022">
        <v>4.11116E-3</v>
      </c>
      <c r="AL1022">
        <v>4.3423989799999996</v>
      </c>
      <c r="AM1022">
        <v>84.7</v>
      </c>
    </row>
    <row r="1023" spans="1:39" x14ac:dyDescent="0.35">
      <c r="A1023" t="s">
        <v>21827</v>
      </c>
      <c r="B1023">
        <v>6.3393732500000004</v>
      </c>
      <c r="C1023">
        <v>30</v>
      </c>
      <c r="D1023">
        <v>70.402774590000007</v>
      </c>
      <c r="E1023">
        <f t="shared" si="30"/>
        <v>4419.1821610143006</v>
      </c>
      <c r="F1023">
        <v>5108</v>
      </c>
      <c r="G1023">
        <v>27</v>
      </c>
      <c r="H1023">
        <v>4304.0126330499997</v>
      </c>
      <c r="I1023">
        <v>14.6</v>
      </c>
      <c r="J1023" t="s">
        <v>21828</v>
      </c>
      <c r="K1023">
        <v>315.38264650000002</v>
      </c>
      <c r="L1023" t="s">
        <v>17208</v>
      </c>
      <c r="M1023">
        <v>1219.96596129</v>
      </c>
      <c r="N1023" t="s">
        <v>21829</v>
      </c>
      <c r="O1023">
        <v>1</v>
      </c>
      <c r="P1023">
        <v>3.9268200000000001E-3</v>
      </c>
      <c r="Q1023">
        <v>4.2869128700000001</v>
      </c>
      <c r="R1023">
        <v>85.4</v>
      </c>
      <c r="V1023" t="s">
        <v>21830</v>
      </c>
      <c r="W1023">
        <v>6.43720655</v>
      </c>
      <c r="X1023">
        <v>30</v>
      </c>
      <c r="Y1023">
        <v>64.839670319999996</v>
      </c>
      <c r="Z1023">
        <f t="shared" si="31"/>
        <v>4069.9861059864002</v>
      </c>
      <c r="AA1023">
        <v>5108</v>
      </c>
      <c r="AB1023">
        <v>27</v>
      </c>
      <c r="AC1023">
        <v>3996.67671789</v>
      </c>
      <c r="AD1023">
        <v>15.3</v>
      </c>
      <c r="AE1023" t="s">
        <v>21831</v>
      </c>
      <c r="AF1023">
        <v>315.48469822999999</v>
      </c>
      <c r="AG1023" t="s">
        <v>17172</v>
      </c>
      <c r="AH1023">
        <v>1219.6561269700001</v>
      </c>
      <c r="AI1023" t="s">
        <v>21832</v>
      </c>
      <c r="AJ1023">
        <v>1</v>
      </c>
      <c r="AK1023">
        <v>3.8741000000000001E-3</v>
      </c>
      <c r="AL1023">
        <v>4.3790847399999997</v>
      </c>
      <c r="AM1023">
        <v>84.7</v>
      </c>
    </row>
    <row r="1024" spans="1:39" x14ac:dyDescent="0.35">
      <c r="A1024" t="s">
        <v>21833</v>
      </c>
      <c r="B1024">
        <v>6.33609241</v>
      </c>
      <c r="C1024">
        <v>30</v>
      </c>
      <c r="D1024">
        <v>69.898591800000005</v>
      </c>
      <c r="E1024">
        <f t="shared" si="30"/>
        <v>4387.5346072860002</v>
      </c>
      <c r="F1024">
        <v>5108</v>
      </c>
      <c r="G1024">
        <v>27</v>
      </c>
      <c r="H1024">
        <v>4273.1898544200003</v>
      </c>
      <c r="I1024">
        <v>14.6</v>
      </c>
      <c r="J1024" t="s">
        <v>21834</v>
      </c>
      <c r="K1024">
        <v>315.18040761999998</v>
      </c>
      <c r="L1024" t="s">
        <v>17208</v>
      </c>
      <c r="M1024">
        <v>1219.92002953</v>
      </c>
      <c r="N1024" t="s">
        <v>21835</v>
      </c>
      <c r="O1024">
        <v>1</v>
      </c>
      <c r="P1024">
        <v>3.9634600000000002E-3</v>
      </c>
      <c r="Q1024">
        <v>4.33299375</v>
      </c>
      <c r="R1024">
        <v>85.4</v>
      </c>
      <c r="V1024" t="s">
        <v>21836</v>
      </c>
      <c r="W1024">
        <v>6.4043981499999996</v>
      </c>
      <c r="X1024">
        <v>30</v>
      </c>
      <c r="Y1024">
        <v>64.058049499999996</v>
      </c>
      <c r="Z1024">
        <f t="shared" si="31"/>
        <v>4020.9237671149999</v>
      </c>
      <c r="AA1024">
        <v>5108</v>
      </c>
      <c r="AB1024">
        <v>27</v>
      </c>
      <c r="AC1024">
        <v>3950.4535099899999</v>
      </c>
      <c r="AD1024">
        <v>15.34</v>
      </c>
      <c r="AE1024" t="s">
        <v>21837</v>
      </c>
      <c r="AF1024">
        <v>315.36768979999999</v>
      </c>
      <c r="AG1024" t="s">
        <v>17172</v>
      </c>
      <c r="AH1024">
        <v>1219.5741059699999</v>
      </c>
      <c r="AI1024" t="s">
        <v>21838</v>
      </c>
      <c r="AJ1024">
        <v>1</v>
      </c>
      <c r="AK1024">
        <v>3.8612899999999999E-3</v>
      </c>
      <c r="AL1024">
        <v>4.3942959100000003</v>
      </c>
      <c r="AM1024">
        <v>84.66</v>
      </c>
    </row>
    <row r="1025" spans="1:39" x14ac:dyDescent="0.35">
      <c r="A1025" t="s">
        <v>21839</v>
      </c>
      <c r="B1025">
        <v>6.3210527299999999</v>
      </c>
      <c r="C1025">
        <v>30</v>
      </c>
      <c r="D1025">
        <v>71.067733880000006</v>
      </c>
      <c r="E1025">
        <f t="shared" si="30"/>
        <v>4460.9216556476003</v>
      </c>
      <c r="F1025">
        <v>5108</v>
      </c>
      <c r="G1025">
        <v>27</v>
      </c>
      <c r="H1025">
        <v>4344.6643430800004</v>
      </c>
      <c r="I1025">
        <v>14.6</v>
      </c>
      <c r="J1025" t="s">
        <v>21840</v>
      </c>
      <c r="K1025">
        <v>315.04761106000001</v>
      </c>
      <c r="L1025" t="s">
        <v>17208</v>
      </c>
      <c r="M1025">
        <v>1219.8655880900001</v>
      </c>
      <c r="N1025" t="s">
        <v>21841</v>
      </c>
      <c r="O1025">
        <v>1</v>
      </c>
      <c r="P1025">
        <v>3.9303300000000001E-3</v>
      </c>
      <c r="Q1025">
        <v>4.32860377</v>
      </c>
      <c r="R1025">
        <v>85.4</v>
      </c>
      <c r="V1025" t="s">
        <v>21842</v>
      </c>
      <c r="W1025">
        <v>6.4404873900000004</v>
      </c>
      <c r="X1025">
        <v>30</v>
      </c>
      <c r="Y1025">
        <v>68.570267810000004</v>
      </c>
      <c r="Z1025">
        <f t="shared" si="31"/>
        <v>4304.1557104337007</v>
      </c>
      <c r="AA1025">
        <v>5108</v>
      </c>
      <c r="AB1025">
        <v>27</v>
      </c>
      <c r="AC1025">
        <v>4231.62442844</v>
      </c>
      <c r="AD1025">
        <v>15.4</v>
      </c>
      <c r="AE1025" t="s">
        <v>21843</v>
      </c>
      <c r="AF1025">
        <v>315.18807181</v>
      </c>
      <c r="AG1025" t="s">
        <v>17172</v>
      </c>
      <c r="AH1025">
        <v>1219.5872293299999</v>
      </c>
      <c r="AI1025" t="s">
        <v>21844</v>
      </c>
      <c r="AJ1025">
        <v>1</v>
      </c>
      <c r="AK1025">
        <v>3.9651199999999999E-3</v>
      </c>
      <c r="AL1025">
        <v>4.3728213199999999</v>
      </c>
      <c r="AM1025">
        <v>84.6</v>
      </c>
    </row>
    <row r="1026" spans="1:39" x14ac:dyDescent="0.35">
      <c r="A1026" t="s">
        <v>21845</v>
      </c>
      <c r="B1026">
        <v>6.3222140800000002</v>
      </c>
      <c r="C1026">
        <v>30</v>
      </c>
      <c r="D1026">
        <v>73.728467780000003</v>
      </c>
      <c r="E1026">
        <f t="shared" si="30"/>
        <v>4627.9359225506005</v>
      </c>
      <c r="F1026">
        <v>5108</v>
      </c>
      <c r="G1026">
        <v>27</v>
      </c>
      <c r="H1026">
        <v>4512.6100915400002</v>
      </c>
      <c r="I1026">
        <v>14.7</v>
      </c>
      <c r="J1026" t="s">
        <v>21846</v>
      </c>
      <c r="K1026">
        <v>315.28217196999998</v>
      </c>
      <c r="L1026" t="s">
        <v>17208</v>
      </c>
      <c r="M1026">
        <v>1219.86886893</v>
      </c>
      <c r="N1026" t="s">
        <v>21847</v>
      </c>
      <c r="O1026">
        <v>1</v>
      </c>
      <c r="P1026">
        <v>3.9103999999999996E-3</v>
      </c>
      <c r="Q1026">
        <v>4.3158741999999997</v>
      </c>
      <c r="R1026">
        <v>85.3</v>
      </c>
      <c r="V1026" t="s">
        <v>21848</v>
      </c>
      <c r="W1026">
        <v>6.3945556300000002</v>
      </c>
      <c r="X1026">
        <v>30</v>
      </c>
      <c r="Y1026">
        <v>71.240995029999993</v>
      </c>
      <c r="Z1026">
        <f t="shared" si="31"/>
        <v>4471.7972580330998</v>
      </c>
      <c r="AA1026">
        <v>5108</v>
      </c>
      <c r="AB1026">
        <v>27</v>
      </c>
      <c r="AC1026">
        <v>4396.4409721900001</v>
      </c>
      <c r="AD1026">
        <v>15.4</v>
      </c>
      <c r="AE1026" t="s">
        <v>21849</v>
      </c>
      <c r="AF1026">
        <v>315.10197964000002</v>
      </c>
      <c r="AG1026" t="s">
        <v>17172</v>
      </c>
      <c r="AH1026">
        <v>1219.5609826100001</v>
      </c>
      <c r="AI1026" t="s">
        <v>21850</v>
      </c>
      <c r="AJ1026">
        <v>1</v>
      </c>
      <c r="AK1026">
        <v>3.8897300000000001E-3</v>
      </c>
      <c r="AL1026">
        <v>4.3661105100000004</v>
      </c>
      <c r="AM1026">
        <v>84.6</v>
      </c>
    </row>
    <row r="1027" spans="1:39" x14ac:dyDescent="0.35">
      <c r="A1027" t="s">
        <v>21851</v>
      </c>
      <c r="B1027">
        <v>6.3418991199999999</v>
      </c>
      <c r="C1027">
        <v>30</v>
      </c>
      <c r="D1027">
        <v>73.982141260000006</v>
      </c>
      <c r="E1027">
        <f t="shared" si="30"/>
        <v>4643.8590068902004</v>
      </c>
      <c r="F1027">
        <v>5108</v>
      </c>
      <c r="G1027">
        <v>27</v>
      </c>
      <c r="H1027">
        <v>4528.1363805499996</v>
      </c>
      <c r="I1027">
        <v>14.7</v>
      </c>
      <c r="J1027" t="s">
        <v>21852</v>
      </c>
      <c r="K1027">
        <v>315.32868209999998</v>
      </c>
      <c r="L1027" t="s">
        <v>17208</v>
      </c>
      <c r="M1027">
        <v>1219.8426222099999</v>
      </c>
      <c r="N1027" t="s">
        <v>21853</v>
      </c>
      <c r="O1027">
        <v>1</v>
      </c>
      <c r="P1027">
        <v>3.9619700000000004E-3</v>
      </c>
      <c r="Q1027">
        <v>4.3252693300000002</v>
      </c>
      <c r="R1027">
        <v>85.3</v>
      </c>
      <c r="V1027" t="s">
        <v>21854</v>
      </c>
      <c r="W1027">
        <v>6.4261693199999996</v>
      </c>
      <c r="X1027">
        <v>30</v>
      </c>
      <c r="Y1027">
        <v>74.54484798</v>
      </c>
      <c r="Z1027">
        <f t="shared" si="31"/>
        <v>4679.1801077046002</v>
      </c>
      <c r="AA1027">
        <v>5108</v>
      </c>
      <c r="AB1027">
        <v>27</v>
      </c>
      <c r="AC1027">
        <v>4600.3291189900001</v>
      </c>
      <c r="AD1027">
        <v>15.4</v>
      </c>
      <c r="AE1027" t="s">
        <v>21855</v>
      </c>
      <c r="AF1027">
        <v>315.10984008999998</v>
      </c>
      <c r="AG1027" t="s">
        <v>17172</v>
      </c>
      <c r="AH1027">
        <v>1219.39751733</v>
      </c>
      <c r="AI1027" t="s">
        <v>21856</v>
      </c>
      <c r="AJ1027">
        <v>1</v>
      </c>
      <c r="AK1027">
        <v>3.8330899999999999E-3</v>
      </c>
      <c r="AL1027">
        <v>4.40104089</v>
      </c>
      <c r="AM1027">
        <v>84.6</v>
      </c>
    </row>
    <row r="1028" spans="1:39" x14ac:dyDescent="0.35">
      <c r="A1028" t="s">
        <v>21857</v>
      </c>
      <c r="B1028">
        <v>6.30580988</v>
      </c>
      <c r="C1028">
        <v>30</v>
      </c>
      <c r="D1028">
        <v>73.328590860000006</v>
      </c>
      <c r="E1028">
        <f t="shared" ref="E1028:E1091" si="32">D1028*62.77</f>
        <v>4602.835648282201</v>
      </c>
      <c r="F1028">
        <v>5108</v>
      </c>
      <c r="G1028">
        <v>27</v>
      </c>
      <c r="H1028">
        <v>4482.8798759600004</v>
      </c>
      <c r="I1028">
        <v>14.6</v>
      </c>
      <c r="J1028" t="s">
        <v>21858</v>
      </c>
      <c r="K1028">
        <v>315.25067627999999</v>
      </c>
      <c r="L1028" t="s">
        <v>17208</v>
      </c>
      <c r="M1028">
        <v>1219.7770054099999</v>
      </c>
      <c r="N1028" t="s">
        <v>21859</v>
      </c>
      <c r="O1028">
        <v>1</v>
      </c>
      <c r="P1028">
        <v>3.9623200000000001E-3</v>
      </c>
      <c r="Q1028">
        <v>4.3297432100000002</v>
      </c>
      <c r="R1028">
        <v>85.4</v>
      </c>
      <c r="V1028" t="s">
        <v>21860</v>
      </c>
      <c r="W1028">
        <v>6.3754587000000003</v>
      </c>
      <c r="X1028">
        <v>30</v>
      </c>
      <c r="Y1028">
        <v>80.531468570000001</v>
      </c>
      <c r="Z1028">
        <f t="shared" ref="Z1028:Z1091" si="33">Y1028*62.77</f>
        <v>5054.9602821389008</v>
      </c>
      <c r="AA1028">
        <v>5108</v>
      </c>
      <c r="AB1028">
        <v>27</v>
      </c>
      <c r="AC1028">
        <v>4969.7768508899999</v>
      </c>
      <c r="AD1028">
        <v>15.4</v>
      </c>
      <c r="AE1028" t="s">
        <v>21861</v>
      </c>
      <c r="AF1028">
        <v>315.25817648999998</v>
      </c>
      <c r="AG1028" t="s">
        <v>17172</v>
      </c>
      <c r="AH1028">
        <v>1219.3351813700001</v>
      </c>
      <c r="AI1028" t="s">
        <v>21862</v>
      </c>
      <c r="AJ1028">
        <v>1</v>
      </c>
      <c r="AK1028">
        <v>3.9218600000000001E-3</v>
      </c>
      <c r="AL1028">
        <v>4.39759849</v>
      </c>
      <c r="AM1028">
        <v>84.6</v>
      </c>
    </row>
    <row r="1029" spans="1:39" x14ac:dyDescent="0.35">
      <c r="A1029" t="s">
        <v>21863</v>
      </c>
      <c r="B1029">
        <v>6.3517416400000002</v>
      </c>
      <c r="C1029">
        <v>30</v>
      </c>
      <c r="D1029">
        <v>77.017883449999999</v>
      </c>
      <c r="E1029">
        <f t="shared" si="32"/>
        <v>4834.4125441565002</v>
      </c>
      <c r="F1029">
        <v>5108</v>
      </c>
      <c r="G1029">
        <v>27</v>
      </c>
      <c r="H1029">
        <v>4708.4215820899999</v>
      </c>
      <c r="I1029">
        <v>14.6</v>
      </c>
      <c r="J1029" t="s">
        <v>21864</v>
      </c>
      <c r="K1029">
        <v>315.34441234000002</v>
      </c>
      <c r="L1029" t="s">
        <v>17208</v>
      </c>
      <c r="M1029">
        <v>1219.77372457</v>
      </c>
      <c r="N1029" t="s">
        <v>21865</v>
      </c>
      <c r="O1029">
        <v>1</v>
      </c>
      <c r="P1029">
        <v>4.0087300000000003E-3</v>
      </c>
      <c r="Q1029">
        <v>4.3427174400000004</v>
      </c>
      <c r="R1029">
        <v>85.4</v>
      </c>
      <c r="V1029" t="s">
        <v>21866</v>
      </c>
      <c r="W1029">
        <v>6.4115479300000002</v>
      </c>
      <c r="X1029">
        <v>30</v>
      </c>
      <c r="Y1029">
        <v>83.324127989999994</v>
      </c>
      <c r="Z1029">
        <f t="shared" si="33"/>
        <v>5230.2555139322994</v>
      </c>
      <c r="AA1029">
        <v>5108</v>
      </c>
      <c r="AB1029">
        <v>27</v>
      </c>
      <c r="AC1029">
        <v>5144.5377831100004</v>
      </c>
      <c r="AD1029">
        <v>15.44</v>
      </c>
      <c r="AE1029" t="s">
        <v>21867</v>
      </c>
      <c r="AF1029">
        <v>315.28965434000003</v>
      </c>
      <c r="AG1029" t="s">
        <v>17172</v>
      </c>
      <c r="AH1029">
        <v>1219.21707113</v>
      </c>
      <c r="AI1029" t="s">
        <v>21868</v>
      </c>
      <c r="AJ1029">
        <v>1</v>
      </c>
      <c r="AK1029">
        <v>3.8025200000000002E-3</v>
      </c>
      <c r="AL1029">
        <v>4.3926772300000003</v>
      </c>
      <c r="AM1029">
        <v>84.56</v>
      </c>
    </row>
    <row r="1030" spans="1:39" x14ac:dyDescent="0.35">
      <c r="A1030" t="s">
        <v>21869</v>
      </c>
      <c r="B1030">
        <v>6.3418991199999999</v>
      </c>
      <c r="C1030">
        <v>30</v>
      </c>
      <c r="D1030">
        <v>80.230214450000005</v>
      </c>
      <c r="E1030">
        <f t="shared" si="32"/>
        <v>5036.0505610265009</v>
      </c>
      <c r="F1030">
        <v>5108</v>
      </c>
      <c r="G1030">
        <v>27</v>
      </c>
      <c r="H1030">
        <v>4910.5547186499998</v>
      </c>
      <c r="I1030">
        <v>14.7</v>
      </c>
      <c r="J1030" t="s">
        <v>21870</v>
      </c>
      <c r="K1030">
        <v>315.36801944000001</v>
      </c>
      <c r="L1030" t="s">
        <v>17208</v>
      </c>
      <c r="M1030">
        <v>1219.69826526</v>
      </c>
      <c r="N1030" t="s">
        <v>21871</v>
      </c>
      <c r="O1030">
        <v>1</v>
      </c>
      <c r="P1030">
        <v>3.9831600000000003E-3</v>
      </c>
      <c r="Q1030">
        <v>4.3319801399999998</v>
      </c>
      <c r="R1030">
        <v>85.3</v>
      </c>
      <c r="V1030" t="s">
        <v>21872</v>
      </c>
      <c r="W1030">
        <v>6.3984245800000004</v>
      </c>
      <c r="X1030">
        <v>30</v>
      </c>
      <c r="Y1030">
        <v>81.980145219999997</v>
      </c>
      <c r="Z1030">
        <f t="shared" si="33"/>
        <v>5145.8937154594005</v>
      </c>
      <c r="AA1030">
        <v>5108</v>
      </c>
      <c r="AB1030">
        <v>27</v>
      </c>
      <c r="AC1030">
        <v>5067.5174122799999</v>
      </c>
      <c r="AD1030">
        <v>15.54</v>
      </c>
      <c r="AE1030" t="s">
        <v>21873</v>
      </c>
      <c r="AF1030">
        <v>315.21129423999997</v>
      </c>
      <c r="AG1030" t="s">
        <v>17172</v>
      </c>
      <c r="AH1030">
        <v>1219.1383309800001</v>
      </c>
      <c r="AI1030" t="s">
        <v>21874</v>
      </c>
      <c r="AJ1030">
        <v>1</v>
      </c>
      <c r="AK1030">
        <v>3.7688600000000002E-3</v>
      </c>
      <c r="AL1030">
        <v>4.3859664199999999</v>
      </c>
      <c r="AM1030">
        <v>84.46</v>
      </c>
    </row>
    <row r="1031" spans="1:39" x14ac:dyDescent="0.35">
      <c r="A1031" t="s">
        <v>21875</v>
      </c>
      <c r="B1031">
        <v>6.3222140800000002</v>
      </c>
      <c r="C1031">
        <v>30</v>
      </c>
      <c r="D1031">
        <v>85.851218950000003</v>
      </c>
      <c r="E1031">
        <f t="shared" si="32"/>
        <v>5388.8810134915002</v>
      </c>
      <c r="F1031">
        <v>5108</v>
      </c>
      <c r="G1031">
        <v>27</v>
      </c>
      <c r="H1031">
        <v>5254.5928145799999</v>
      </c>
      <c r="I1031">
        <v>14.7</v>
      </c>
      <c r="J1031" t="s">
        <v>21876</v>
      </c>
      <c r="K1031">
        <v>315.29001340999997</v>
      </c>
      <c r="L1031" t="s">
        <v>17208</v>
      </c>
      <c r="M1031">
        <v>1219.61624426</v>
      </c>
      <c r="N1031" t="s">
        <v>21877</v>
      </c>
      <c r="O1031">
        <v>1</v>
      </c>
      <c r="P1031">
        <v>3.9327499999999996E-3</v>
      </c>
      <c r="Q1031">
        <v>4.33600663</v>
      </c>
      <c r="R1031">
        <v>85.3</v>
      </c>
      <c r="V1031" t="s">
        <v>21878</v>
      </c>
      <c r="W1031">
        <v>6.4017054199999999</v>
      </c>
      <c r="X1031">
        <v>30</v>
      </c>
      <c r="Y1031">
        <v>82.572825809999998</v>
      </c>
      <c r="Z1031">
        <f t="shared" si="33"/>
        <v>5183.0962760937</v>
      </c>
      <c r="AA1031">
        <v>5108</v>
      </c>
      <c r="AB1031">
        <v>27</v>
      </c>
      <c r="AC1031">
        <v>5107.8288128699996</v>
      </c>
      <c r="AD1031">
        <v>15.6</v>
      </c>
      <c r="AE1031" t="s">
        <v>21879</v>
      </c>
      <c r="AF1031">
        <v>315.21951473000001</v>
      </c>
      <c r="AG1031" t="s">
        <v>17172</v>
      </c>
      <c r="AH1031">
        <v>1219.05959082</v>
      </c>
      <c r="AI1031" t="s">
        <v>21880</v>
      </c>
      <c r="AJ1031">
        <v>1</v>
      </c>
      <c r="AK1031">
        <v>3.8009799999999998E-3</v>
      </c>
      <c r="AL1031">
        <v>4.3904402999999999</v>
      </c>
      <c r="AM1031">
        <v>84.4</v>
      </c>
    </row>
    <row r="1032" spans="1:39" x14ac:dyDescent="0.35">
      <c r="A1032" t="s">
        <v>21881</v>
      </c>
      <c r="B1032">
        <v>6.3123715599999999</v>
      </c>
      <c r="C1032">
        <v>30</v>
      </c>
      <c r="D1032">
        <v>86.590694970000001</v>
      </c>
      <c r="E1032">
        <f t="shared" si="32"/>
        <v>5435.2979232669004</v>
      </c>
      <c r="F1032">
        <v>5108</v>
      </c>
      <c r="G1032">
        <v>27</v>
      </c>
      <c r="H1032">
        <v>5306.0735226899997</v>
      </c>
      <c r="I1032">
        <v>14.8</v>
      </c>
      <c r="J1032" t="s">
        <v>21882</v>
      </c>
      <c r="K1032">
        <v>315.02395711000003</v>
      </c>
      <c r="L1032" t="s">
        <v>17208</v>
      </c>
      <c r="M1032">
        <v>1219.58343586</v>
      </c>
      <c r="N1032" t="s">
        <v>21883</v>
      </c>
      <c r="O1032">
        <v>1</v>
      </c>
      <c r="P1032">
        <v>3.89464E-3</v>
      </c>
      <c r="Q1032">
        <v>4.2997682599999996</v>
      </c>
      <c r="R1032">
        <v>85.2</v>
      </c>
      <c r="V1032" t="s">
        <v>21884</v>
      </c>
      <c r="W1032">
        <v>6.3885820600000001</v>
      </c>
      <c r="X1032">
        <v>30</v>
      </c>
      <c r="Y1032">
        <v>87.387418589999996</v>
      </c>
      <c r="Z1032">
        <f t="shared" si="33"/>
        <v>5485.3082648943</v>
      </c>
      <c r="AA1032">
        <v>5108</v>
      </c>
      <c r="AB1032">
        <v>27</v>
      </c>
      <c r="AC1032">
        <v>5408.1237816299999</v>
      </c>
      <c r="AD1032">
        <v>15.64</v>
      </c>
      <c r="AE1032" t="s">
        <v>21885</v>
      </c>
      <c r="AF1032">
        <v>314.96969748999999</v>
      </c>
      <c r="AG1032" t="s">
        <v>17172</v>
      </c>
      <c r="AH1032">
        <v>1218.94804226</v>
      </c>
      <c r="AI1032" t="s">
        <v>21886</v>
      </c>
      <c r="AJ1032">
        <v>1</v>
      </c>
      <c r="AK1032">
        <v>3.8417199999999999E-3</v>
      </c>
      <c r="AL1032">
        <v>4.3452541800000004</v>
      </c>
      <c r="AM1032">
        <v>84.36</v>
      </c>
    </row>
    <row r="1033" spans="1:39" x14ac:dyDescent="0.35">
      <c r="A1033" t="s">
        <v>21887</v>
      </c>
      <c r="B1033">
        <v>6.3386182800000004</v>
      </c>
      <c r="C1033">
        <v>30</v>
      </c>
      <c r="D1033">
        <v>88.796721399999996</v>
      </c>
      <c r="E1033">
        <f t="shared" si="32"/>
        <v>5573.7702022780004</v>
      </c>
      <c r="F1033">
        <v>5108</v>
      </c>
      <c r="G1033">
        <v>27</v>
      </c>
      <c r="H1033">
        <v>5441.2536184000001</v>
      </c>
      <c r="I1033">
        <v>14.8</v>
      </c>
      <c r="J1033" t="s">
        <v>21888</v>
      </c>
      <c r="K1033">
        <v>315.11017514999998</v>
      </c>
      <c r="L1033" t="s">
        <v>17208</v>
      </c>
      <c r="M1033">
        <v>1219.5342232600001</v>
      </c>
      <c r="N1033" t="s">
        <v>21889</v>
      </c>
      <c r="O1033">
        <v>1</v>
      </c>
      <c r="P1033">
        <v>3.9686299999999999E-3</v>
      </c>
      <c r="Q1033">
        <v>4.3163215900000003</v>
      </c>
      <c r="R1033">
        <v>85.2</v>
      </c>
      <c r="V1033" t="s">
        <v>21890</v>
      </c>
      <c r="W1033">
        <v>6.4115479300000002</v>
      </c>
      <c r="X1033">
        <v>30</v>
      </c>
      <c r="Y1033">
        <v>83.135492279999994</v>
      </c>
      <c r="Z1033">
        <f t="shared" si="33"/>
        <v>5218.4148504156001</v>
      </c>
      <c r="AA1033">
        <v>5108</v>
      </c>
      <c r="AB1033">
        <v>27</v>
      </c>
      <c r="AC1033">
        <v>5151.20307615</v>
      </c>
      <c r="AD1033">
        <v>15.74</v>
      </c>
      <c r="AE1033" t="s">
        <v>21891</v>
      </c>
      <c r="AF1033">
        <v>315.17192166000001</v>
      </c>
      <c r="AG1033" t="s">
        <v>17172</v>
      </c>
      <c r="AH1033">
        <v>1218.83977454</v>
      </c>
      <c r="AI1033" t="s">
        <v>21892</v>
      </c>
      <c r="AJ1033">
        <v>1</v>
      </c>
      <c r="AK1033">
        <v>3.8612299999999998E-3</v>
      </c>
      <c r="AL1033">
        <v>4.37836084</v>
      </c>
      <c r="AM1033">
        <v>84.26</v>
      </c>
    </row>
    <row r="1034" spans="1:39" x14ac:dyDescent="0.35">
      <c r="A1034" t="s">
        <v>21893</v>
      </c>
      <c r="B1034">
        <v>6.3386182800000004</v>
      </c>
      <c r="C1034">
        <v>30</v>
      </c>
      <c r="D1034">
        <v>83.784707580000003</v>
      </c>
      <c r="E1034">
        <f t="shared" si="32"/>
        <v>5259.1660947966002</v>
      </c>
      <c r="F1034">
        <v>5108</v>
      </c>
      <c r="G1034">
        <v>27</v>
      </c>
      <c r="H1034">
        <v>5140.1622891200004</v>
      </c>
      <c r="I1034">
        <v>14.9</v>
      </c>
      <c r="J1034" t="s">
        <v>21894</v>
      </c>
      <c r="K1034">
        <v>314.99281873000001</v>
      </c>
      <c r="L1034" t="s">
        <v>17208</v>
      </c>
      <c r="M1034">
        <v>1219.52438074</v>
      </c>
      <c r="N1034" t="s">
        <v>21895</v>
      </c>
      <c r="O1034">
        <v>1</v>
      </c>
      <c r="P1034">
        <v>3.8800499999999999E-3</v>
      </c>
      <c r="Q1034">
        <v>4.3476387000000001</v>
      </c>
      <c r="R1034">
        <v>85.1</v>
      </c>
      <c r="V1034" t="s">
        <v>21896</v>
      </c>
      <c r="W1034">
        <v>6.3098419000000003</v>
      </c>
      <c r="X1034">
        <v>30</v>
      </c>
      <c r="Y1034">
        <v>85.346041400000004</v>
      </c>
      <c r="Z1034">
        <f t="shared" si="33"/>
        <v>5357.1710186780001</v>
      </c>
      <c r="AA1034">
        <v>5108</v>
      </c>
      <c r="AB1034">
        <v>27</v>
      </c>
      <c r="AC1034">
        <v>5291.9157759899999</v>
      </c>
      <c r="AD1034">
        <v>15.8</v>
      </c>
      <c r="AE1034" t="s">
        <v>21897</v>
      </c>
      <c r="AF1034">
        <v>315.00067584999999</v>
      </c>
      <c r="AG1034" t="s">
        <v>17172</v>
      </c>
      <c r="AH1034">
        <v>1218.7216643100001</v>
      </c>
      <c r="AI1034" t="s">
        <v>21898</v>
      </c>
      <c r="AJ1034">
        <v>1</v>
      </c>
      <c r="AK1034">
        <v>4.1377000000000002E-3</v>
      </c>
      <c r="AL1034">
        <v>4.3421224699999996</v>
      </c>
      <c r="AM1034">
        <v>84.2</v>
      </c>
    </row>
    <row r="1035" spans="1:39" x14ac:dyDescent="0.35">
      <c r="A1035" t="s">
        <v>21899</v>
      </c>
      <c r="B1035">
        <v>6.3254949199999997</v>
      </c>
      <c r="C1035">
        <v>30</v>
      </c>
      <c r="D1035">
        <v>91.351745660000006</v>
      </c>
      <c r="E1035">
        <f t="shared" si="32"/>
        <v>5734.1490750782004</v>
      </c>
      <c r="F1035">
        <v>5108</v>
      </c>
      <c r="G1035">
        <v>27</v>
      </c>
      <c r="H1035">
        <v>5604.39740927</v>
      </c>
      <c r="I1035">
        <v>14.9</v>
      </c>
      <c r="J1035" t="s">
        <v>21900</v>
      </c>
      <c r="K1035">
        <v>315.18015180999998</v>
      </c>
      <c r="L1035" t="s">
        <v>17208</v>
      </c>
      <c r="M1035">
        <v>1219.4456405799999</v>
      </c>
      <c r="N1035" t="s">
        <v>21901</v>
      </c>
      <c r="O1035">
        <v>1</v>
      </c>
      <c r="P1035">
        <v>3.9431300000000004E-3</v>
      </c>
      <c r="Q1035">
        <v>4.3100581699999996</v>
      </c>
      <c r="R1035">
        <v>85.1</v>
      </c>
      <c r="V1035" t="s">
        <v>21902</v>
      </c>
      <c r="W1035">
        <v>6.3590545000000001</v>
      </c>
      <c r="X1035">
        <v>30</v>
      </c>
      <c r="Y1035">
        <v>86.890754650000005</v>
      </c>
      <c r="Z1035">
        <f t="shared" si="33"/>
        <v>5454.1326693805004</v>
      </c>
      <c r="AA1035">
        <v>5108</v>
      </c>
      <c r="AB1035">
        <v>27</v>
      </c>
      <c r="AC1035">
        <v>5385.0206901900001</v>
      </c>
      <c r="AD1035">
        <v>15.76</v>
      </c>
      <c r="AE1035" t="s">
        <v>21903</v>
      </c>
      <c r="AF1035">
        <v>315.10227786000002</v>
      </c>
      <c r="AG1035" t="s">
        <v>17172</v>
      </c>
      <c r="AH1035">
        <v>1218.7052601099999</v>
      </c>
      <c r="AI1035" t="s">
        <v>21904</v>
      </c>
      <c r="AJ1035">
        <v>1</v>
      </c>
      <c r="AK1035">
        <v>4.3206399999999997E-3</v>
      </c>
      <c r="AL1035">
        <v>4.2745670000000002</v>
      </c>
      <c r="AM1035">
        <v>84.24</v>
      </c>
    </row>
    <row r="1036" spans="1:39" x14ac:dyDescent="0.35">
      <c r="A1036" t="s">
        <v>21905</v>
      </c>
      <c r="B1036">
        <v>6.3090907200000004</v>
      </c>
      <c r="C1036">
        <v>30</v>
      </c>
      <c r="D1036">
        <v>88.611836339999996</v>
      </c>
      <c r="E1036">
        <f t="shared" si="32"/>
        <v>5562.1649670617999</v>
      </c>
      <c r="F1036">
        <v>5108</v>
      </c>
      <c r="G1036">
        <v>27</v>
      </c>
      <c r="H1036">
        <v>5429.9242983300001</v>
      </c>
      <c r="I1036">
        <v>14.8</v>
      </c>
      <c r="J1036" t="s">
        <v>21906</v>
      </c>
      <c r="K1036">
        <v>315.16475986</v>
      </c>
      <c r="L1036" t="s">
        <v>17208</v>
      </c>
      <c r="M1036">
        <v>1219.39970883</v>
      </c>
      <c r="N1036" t="s">
        <v>21907</v>
      </c>
      <c r="O1036">
        <v>1</v>
      </c>
      <c r="P1036">
        <v>3.9820599999999999E-3</v>
      </c>
      <c r="Q1036">
        <v>4.30647907</v>
      </c>
      <c r="R1036">
        <v>85.2</v>
      </c>
      <c r="V1036" t="s">
        <v>21908</v>
      </c>
      <c r="W1036">
        <v>6.3459311400000002</v>
      </c>
      <c r="X1036">
        <v>30</v>
      </c>
      <c r="Y1036">
        <v>91.768149919999999</v>
      </c>
      <c r="Z1036">
        <f t="shared" si="33"/>
        <v>5760.2867704784003</v>
      </c>
      <c r="AA1036">
        <v>5108</v>
      </c>
      <c r="AB1036">
        <v>27</v>
      </c>
      <c r="AC1036">
        <v>5680.7492313599996</v>
      </c>
      <c r="AD1036">
        <v>15.66</v>
      </c>
      <c r="AE1036" t="s">
        <v>21909</v>
      </c>
      <c r="AF1036">
        <v>315.04753220999999</v>
      </c>
      <c r="AG1036" t="s">
        <v>17172</v>
      </c>
      <c r="AH1036">
        <v>1218.6330816300001</v>
      </c>
      <c r="AI1036" t="s">
        <v>21910</v>
      </c>
      <c r="AJ1036">
        <v>1</v>
      </c>
      <c r="AK1036">
        <v>4.2435399999999996E-3</v>
      </c>
      <c r="AL1036">
        <v>4.3474911199999999</v>
      </c>
      <c r="AM1036">
        <v>84.34</v>
      </c>
    </row>
    <row r="1037" spans="1:39" x14ac:dyDescent="0.35">
      <c r="A1037" t="s">
        <v>21911</v>
      </c>
      <c r="B1037">
        <v>6.3189332399999998</v>
      </c>
      <c r="C1037">
        <v>30</v>
      </c>
      <c r="D1037">
        <v>89.967667300000002</v>
      </c>
      <c r="E1037">
        <f t="shared" si="32"/>
        <v>5647.2704764210002</v>
      </c>
      <c r="F1037">
        <v>5108</v>
      </c>
      <c r="G1037">
        <v>27</v>
      </c>
      <c r="H1037">
        <v>5506.5433418100001</v>
      </c>
      <c r="I1037">
        <v>14.7</v>
      </c>
      <c r="J1037" t="s">
        <v>21912</v>
      </c>
      <c r="K1037">
        <v>315.21949486</v>
      </c>
      <c r="L1037" t="s">
        <v>17208</v>
      </c>
      <c r="M1037">
        <v>1219.32096867</v>
      </c>
      <c r="N1037" t="s">
        <v>21913</v>
      </c>
      <c r="O1037">
        <v>1</v>
      </c>
      <c r="P1037">
        <v>4.0947800000000001E-3</v>
      </c>
      <c r="Q1037">
        <v>4.3207954600000003</v>
      </c>
      <c r="R1037">
        <v>85.3</v>
      </c>
      <c r="V1037" t="s">
        <v>21914</v>
      </c>
      <c r="W1037">
        <v>6.3393694600000003</v>
      </c>
      <c r="X1037">
        <v>30</v>
      </c>
      <c r="Y1037">
        <v>91.182141470000005</v>
      </c>
      <c r="Z1037">
        <f t="shared" si="33"/>
        <v>5723.5030200719002</v>
      </c>
      <c r="AA1037">
        <v>5108</v>
      </c>
      <c r="AB1037">
        <v>27</v>
      </c>
      <c r="AC1037">
        <v>5637.6533679900003</v>
      </c>
      <c r="AD1037">
        <v>15.56</v>
      </c>
      <c r="AE1037" t="s">
        <v>21915</v>
      </c>
      <c r="AF1037">
        <v>314.94556289000002</v>
      </c>
      <c r="AG1037" t="s">
        <v>17172</v>
      </c>
      <c r="AH1037">
        <v>1218.5576223099999</v>
      </c>
      <c r="AI1037" t="s">
        <v>21916</v>
      </c>
      <c r="AJ1037">
        <v>1</v>
      </c>
      <c r="AK1037">
        <v>4.3546100000000001E-3</v>
      </c>
      <c r="AL1037">
        <v>4.3345168899999997</v>
      </c>
      <c r="AM1037">
        <v>84.44</v>
      </c>
    </row>
    <row r="1038" spans="1:39" x14ac:dyDescent="0.35">
      <c r="A1038" t="s">
        <v>21917</v>
      </c>
      <c r="B1038">
        <v>6.3287757600000001</v>
      </c>
      <c r="C1038">
        <v>30</v>
      </c>
      <c r="D1038">
        <v>83.713420119999995</v>
      </c>
      <c r="E1038">
        <f t="shared" si="32"/>
        <v>5254.6913809323996</v>
      </c>
      <c r="F1038">
        <v>5108</v>
      </c>
      <c r="G1038">
        <v>27</v>
      </c>
      <c r="H1038">
        <v>5117.7474156600001</v>
      </c>
      <c r="I1038">
        <v>14.6</v>
      </c>
      <c r="J1038" t="s">
        <v>21918</v>
      </c>
      <c r="K1038">
        <v>315.21161802</v>
      </c>
      <c r="L1038" t="s">
        <v>17208</v>
      </c>
      <c r="M1038">
        <v>1219.25207103</v>
      </c>
      <c r="N1038" t="s">
        <v>21919</v>
      </c>
      <c r="O1038">
        <v>1</v>
      </c>
      <c r="P1038">
        <v>4.1381999999999999E-3</v>
      </c>
      <c r="Q1038">
        <v>4.35077041</v>
      </c>
      <c r="R1038">
        <v>85.4</v>
      </c>
      <c r="V1038" t="s">
        <v>21920</v>
      </c>
      <c r="W1038">
        <v>6.3492119799999998</v>
      </c>
      <c r="X1038">
        <v>30</v>
      </c>
      <c r="Y1038">
        <v>93.476378519999997</v>
      </c>
      <c r="Z1038">
        <f t="shared" si="33"/>
        <v>5867.5122797004005</v>
      </c>
      <c r="AA1038">
        <v>5108</v>
      </c>
      <c r="AB1038">
        <v>27</v>
      </c>
      <c r="AC1038">
        <v>5772.7801540399996</v>
      </c>
      <c r="AD1038">
        <v>15.46</v>
      </c>
      <c r="AE1038" t="s">
        <v>21921</v>
      </c>
      <c r="AF1038">
        <v>315.18011892999999</v>
      </c>
      <c r="AG1038" t="s">
        <v>17172</v>
      </c>
      <c r="AH1038">
        <v>1218.52153307</v>
      </c>
      <c r="AI1038" t="s">
        <v>21922</v>
      </c>
      <c r="AJ1038">
        <v>1</v>
      </c>
      <c r="AK1038">
        <v>4.3661400000000001E-3</v>
      </c>
      <c r="AL1038">
        <v>4.2781460999999998</v>
      </c>
      <c r="AM1038">
        <v>84.54</v>
      </c>
    </row>
    <row r="1039" spans="1:39" x14ac:dyDescent="0.35">
      <c r="A1039" t="s">
        <v>21923</v>
      </c>
      <c r="B1039">
        <v>6.3451799600000003</v>
      </c>
      <c r="C1039">
        <v>30</v>
      </c>
      <c r="D1039">
        <v>90.445971310000004</v>
      </c>
      <c r="E1039">
        <f t="shared" si="32"/>
        <v>5677.2936191287008</v>
      </c>
      <c r="F1039">
        <v>5108</v>
      </c>
      <c r="G1039">
        <v>27</v>
      </c>
      <c r="H1039">
        <v>5522.86904082</v>
      </c>
      <c r="I1039">
        <v>14.5</v>
      </c>
      <c r="J1039" t="s">
        <v>21924</v>
      </c>
      <c r="K1039">
        <v>315.29748235</v>
      </c>
      <c r="L1039" t="s">
        <v>17208</v>
      </c>
      <c r="M1039">
        <v>1219.21270095</v>
      </c>
      <c r="N1039" t="s">
        <v>21925</v>
      </c>
      <c r="O1039">
        <v>1</v>
      </c>
      <c r="P1039">
        <v>4.4157600000000003E-3</v>
      </c>
      <c r="Q1039">
        <v>4.2966365499999997</v>
      </c>
      <c r="R1039">
        <v>85.5</v>
      </c>
      <c r="V1039" t="s">
        <v>21926</v>
      </c>
      <c r="W1039">
        <v>6.32952694</v>
      </c>
      <c r="X1039">
        <v>30</v>
      </c>
      <c r="Y1039">
        <v>91.773856809999998</v>
      </c>
      <c r="Z1039">
        <f t="shared" si="33"/>
        <v>5760.6449919636998</v>
      </c>
      <c r="AA1039">
        <v>5108</v>
      </c>
      <c r="AB1039">
        <v>27</v>
      </c>
      <c r="AC1039">
        <v>5663.5697477399999</v>
      </c>
      <c r="AD1039">
        <v>15.4</v>
      </c>
      <c r="AE1039" t="s">
        <v>21927</v>
      </c>
      <c r="AF1039">
        <v>315.08637490000001</v>
      </c>
      <c r="AG1039" t="s">
        <v>17172</v>
      </c>
      <c r="AH1039">
        <v>1218.50512888</v>
      </c>
      <c r="AI1039" t="s">
        <v>21928</v>
      </c>
      <c r="AJ1039">
        <v>1</v>
      </c>
      <c r="AK1039">
        <v>4.2721800000000004E-3</v>
      </c>
      <c r="AL1039">
        <v>4.3134896899999999</v>
      </c>
      <c r="AM1039">
        <v>84.6</v>
      </c>
    </row>
    <row r="1040" spans="1:39" x14ac:dyDescent="0.35">
      <c r="A1040" t="s">
        <v>21929</v>
      </c>
      <c r="B1040">
        <v>6.2730014799999996</v>
      </c>
      <c r="C1040">
        <v>30</v>
      </c>
      <c r="D1040">
        <v>85.073924199999993</v>
      </c>
      <c r="E1040">
        <f t="shared" si="32"/>
        <v>5340.0902220339995</v>
      </c>
      <c r="F1040">
        <v>5108</v>
      </c>
      <c r="G1040">
        <v>27</v>
      </c>
      <c r="H1040">
        <v>5194.8377057899997</v>
      </c>
      <c r="I1040">
        <v>14.5</v>
      </c>
      <c r="J1040" t="s">
        <v>21930</v>
      </c>
      <c r="K1040">
        <v>315.11786704000002</v>
      </c>
      <c r="L1040" t="s">
        <v>17208</v>
      </c>
      <c r="M1040">
        <v>1219.17333087</v>
      </c>
      <c r="N1040" t="s">
        <v>21931</v>
      </c>
      <c r="O1040">
        <v>1</v>
      </c>
      <c r="P1040">
        <v>4.3246300000000003E-3</v>
      </c>
      <c r="Q1040">
        <v>4.2671089899999997</v>
      </c>
      <c r="R1040">
        <v>85.5</v>
      </c>
      <c r="V1040" t="s">
        <v>21932</v>
      </c>
      <c r="W1040">
        <v>6.3229652600000001</v>
      </c>
      <c r="X1040">
        <v>30</v>
      </c>
      <c r="Y1040">
        <v>92.168858</v>
      </c>
      <c r="Z1040">
        <f t="shared" si="33"/>
        <v>5785.4392166600001</v>
      </c>
      <c r="AA1040">
        <v>5108</v>
      </c>
      <c r="AB1040">
        <v>27</v>
      </c>
      <c r="AC1040">
        <v>5687.9461532799996</v>
      </c>
      <c r="AD1040">
        <v>15.4</v>
      </c>
      <c r="AE1040" t="s">
        <v>21933</v>
      </c>
      <c r="AF1040">
        <v>314.93816706000001</v>
      </c>
      <c r="AG1040" t="s">
        <v>17172</v>
      </c>
      <c r="AH1040">
        <v>1218.54121811</v>
      </c>
      <c r="AI1040" t="s">
        <v>21934</v>
      </c>
      <c r="AJ1040">
        <v>1</v>
      </c>
      <c r="AK1040">
        <v>4.3378100000000001E-3</v>
      </c>
      <c r="AL1040">
        <v>4.2606979899999997</v>
      </c>
      <c r="AM1040">
        <v>84.6</v>
      </c>
    </row>
    <row r="1041" spans="1:39" x14ac:dyDescent="0.35">
      <c r="A1041" t="s">
        <v>21935</v>
      </c>
      <c r="B1041">
        <v>6.24675476</v>
      </c>
      <c r="C1041">
        <v>30</v>
      </c>
      <c r="D1041">
        <v>87.964416850000006</v>
      </c>
      <c r="E1041">
        <f t="shared" si="32"/>
        <v>5521.5264456745008</v>
      </c>
      <c r="F1041">
        <v>5108</v>
      </c>
      <c r="G1041">
        <v>27</v>
      </c>
      <c r="H1041">
        <v>5377.62841802</v>
      </c>
      <c r="I1041">
        <v>14.6</v>
      </c>
      <c r="J1041" t="s">
        <v>21936</v>
      </c>
      <c r="K1041">
        <v>315.17260150999999</v>
      </c>
      <c r="L1041" t="s">
        <v>17208</v>
      </c>
      <c r="M1041">
        <v>1219.11755659</v>
      </c>
      <c r="N1041" t="s">
        <v>21937</v>
      </c>
      <c r="O1041">
        <v>1</v>
      </c>
      <c r="P1041">
        <v>4.4285100000000001E-3</v>
      </c>
      <c r="Q1041">
        <v>4.2903731299999999</v>
      </c>
      <c r="R1041">
        <v>85.4</v>
      </c>
      <c r="V1041" t="s">
        <v>21938</v>
      </c>
      <c r="W1041">
        <v>6.29999938</v>
      </c>
      <c r="X1041">
        <v>30</v>
      </c>
      <c r="Y1041">
        <v>93.096513920000007</v>
      </c>
      <c r="Z1041">
        <f t="shared" si="33"/>
        <v>5843.6681787584012</v>
      </c>
      <c r="AA1041">
        <v>5108</v>
      </c>
      <c r="AB1041">
        <v>27</v>
      </c>
      <c r="AC1041">
        <v>5745.1938726300004</v>
      </c>
      <c r="AD1041">
        <v>15.4</v>
      </c>
      <c r="AE1041" t="s">
        <v>21939</v>
      </c>
      <c r="AF1041">
        <v>314.95390285000002</v>
      </c>
      <c r="AG1041" t="s">
        <v>17172</v>
      </c>
      <c r="AH1041">
        <v>1218.4887246799999</v>
      </c>
      <c r="AI1041" t="s">
        <v>21940</v>
      </c>
      <c r="AJ1041">
        <v>1</v>
      </c>
      <c r="AK1041">
        <v>4.4694299999999999E-3</v>
      </c>
      <c r="AL1041">
        <v>4.3380959900000002</v>
      </c>
      <c r="AM1041">
        <v>84.6</v>
      </c>
    </row>
    <row r="1042" spans="1:39" x14ac:dyDescent="0.35">
      <c r="A1042" t="s">
        <v>21941</v>
      </c>
      <c r="B1042">
        <v>6.1516104</v>
      </c>
      <c r="C1042">
        <v>30</v>
      </c>
      <c r="D1042">
        <v>86.996299620000002</v>
      </c>
      <c r="E1042">
        <f t="shared" si="32"/>
        <v>5460.7577271474001</v>
      </c>
      <c r="F1042">
        <v>5108</v>
      </c>
      <c r="G1042">
        <v>27</v>
      </c>
      <c r="H1042">
        <v>5324.6783965900004</v>
      </c>
      <c r="I1042">
        <v>14.7</v>
      </c>
      <c r="J1042" t="s">
        <v>21942</v>
      </c>
      <c r="K1042">
        <v>315.28207813</v>
      </c>
      <c r="L1042" t="s">
        <v>17208</v>
      </c>
      <c r="M1042">
        <v>1218.9699188</v>
      </c>
      <c r="N1042" t="s">
        <v>21943</v>
      </c>
      <c r="O1042">
        <v>1</v>
      </c>
      <c r="P1042">
        <v>4.4560600000000004E-3</v>
      </c>
      <c r="Q1042">
        <v>4.2286336899999997</v>
      </c>
      <c r="R1042">
        <v>85.3</v>
      </c>
      <c r="V1042" t="s">
        <v>21944</v>
      </c>
      <c r="W1042">
        <v>6.3065610599999999</v>
      </c>
      <c r="X1042">
        <v>30</v>
      </c>
      <c r="Y1042">
        <v>94.425211970000007</v>
      </c>
      <c r="Z1042">
        <f t="shared" si="33"/>
        <v>5927.0705553569005</v>
      </c>
      <c r="AA1042">
        <v>5108</v>
      </c>
      <c r="AB1042">
        <v>27</v>
      </c>
      <c r="AC1042">
        <v>5827.1907981699997</v>
      </c>
      <c r="AD1042">
        <v>15.4</v>
      </c>
      <c r="AE1042" t="s">
        <v>21945</v>
      </c>
      <c r="AF1042">
        <v>315.07110951999999</v>
      </c>
      <c r="AG1042" t="s">
        <v>17172</v>
      </c>
      <c r="AH1042">
        <v>1218.4362312400001</v>
      </c>
      <c r="AI1042" t="s">
        <v>21946</v>
      </c>
      <c r="AJ1042">
        <v>1</v>
      </c>
      <c r="AK1042">
        <v>4.2928000000000003E-3</v>
      </c>
      <c r="AL1042">
        <v>4.3117001400000001</v>
      </c>
      <c r="AM1042">
        <v>84.6</v>
      </c>
    </row>
    <row r="1043" spans="1:39" x14ac:dyDescent="0.35">
      <c r="A1043" t="s">
        <v>21947</v>
      </c>
      <c r="B1043">
        <v>6.1680146000000002</v>
      </c>
      <c r="C1043">
        <v>30</v>
      </c>
      <c r="D1043">
        <v>82.734841399999993</v>
      </c>
      <c r="E1043">
        <f t="shared" si="32"/>
        <v>5193.2659946779995</v>
      </c>
      <c r="F1043">
        <v>5108</v>
      </c>
      <c r="G1043">
        <v>27</v>
      </c>
      <c r="H1043">
        <v>5069.7959118700001</v>
      </c>
      <c r="I1043">
        <v>14.8</v>
      </c>
      <c r="J1043" t="s">
        <v>21948</v>
      </c>
      <c r="K1043">
        <v>315.35220147000001</v>
      </c>
      <c r="L1043" t="s">
        <v>17208</v>
      </c>
      <c r="M1043">
        <v>1218.8977403199999</v>
      </c>
      <c r="N1043" t="s">
        <v>21949</v>
      </c>
      <c r="O1043">
        <v>1</v>
      </c>
      <c r="P1043">
        <v>4.3434499999999996E-3</v>
      </c>
      <c r="Q1043">
        <v>4.2348971100000004</v>
      </c>
      <c r="R1043">
        <v>85.2</v>
      </c>
      <c r="V1043" t="s">
        <v>21950</v>
      </c>
      <c r="W1043">
        <v>6.3754587000000003</v>
      </c>
      <c r="X1043">
        <v>30</v>
      </c>
      <c r="Y1043">
        <v>90.311103360000004</v>
      </c>
      <c r="Z1043">
        <f t="shared" si="33"/>
        <v>5668.8279579072005</v>
      </c>
      <c r="AA1043">
        <v>5108</v>
      </c>
      <c r="AB1043">
        <v>27</v>
      </c>
      <c r="AC1043">
        <v>5573.2999641200004</v>
      </c>
      <c r="AD1043">
        <v>15.4</v>
      </c>
      <c r="AE1043" t="s">
        <v>21951</v>
      </c>
      <c r="AF1043">
        <v>315.13335846000001</v>
      </c>
      <c r="AG1043" t="s">
        <v>17172</v>
      </c>
      <c r="AH1043">
        <v>1218.39358032</v>
      </c>
      <c r="AI1043" t="s">
        <v>21952</v>
      </c>
      <c r="AJ1043">
        <v>1</v>
      </c>
      <c r="AK1043">
        <v>4.3376100000000004E-3</v>
      </c>
      <c r="AL1043">
        <v>4.3300430199999997</v>
      </c>
      <c r="AM1043">
        <v>84.6</v>
      </c>
    </row>
    <row r="1044" spans="1:39" x14ac:dyDescent="0.35">
      <c r="A1044" t="s">
        <v>21953</v>
      </c>
      <c r="B1044">
        <v>6.0991169599999999</v>
      </c>
      <c r="C1044">
        <v>30</v>
      </c>
      <c r="D1044">
        <v>79.844065369999996</v>
      </c>
      <c r="E1044">
        <f t="shared" si="32"/>
        <v>5011.8119832748998</v>
      </c>
      <c r="F1044">
        <v>5108</v>
      </c>
      <c r="G1044">
        <v>27</v>
      </c>
      <c r="H1044">
        <v>4898.4052778799996</v>
      </c>
      <c r="I1044">
        <v>14.9</v>
      </c>
      <c r="J1044" t="s">
        <v>21954</v>
      </c>
      <c r="K1044">
        <v>315.42268022000002</v>
      </c>
      <c r="L1044" t="s">
        <v>17208</v>
      </c>
      <c r="M1044">
        <v>1218.8911786399999</v>
      </c>
      <c r="N1044" t="s">
        <v>21955</v>
      </c>
      <c r="O1044">
        <v>1</v>
      </c>
      <c r="P1044">
        <v>4.6311099999999999E-3</v>
      </c>
      <c r="Q1044">
        <v>4.1521304600000004</v>
      </c>
      <c r="R1044">
        <v>85.1</v>
      </c>
      <c r="V1044" t="s">
        <v>21956</v>
      </c>
      <c r="W1044">
        <v>6.3196844199999997</v>
      </c>
      <c r="X1044">
        <v>30</v>
      </c>
      <c r="Y1044">
        <v>91.428154320000004</v>
      </c>
      <c r="Z1044">
        <f t="shared" si="33"/>
        <v>5738.9452466664006</v>
      </c>
      <c r="AA1044">
        <v>5108</v>
      </c>
      <c r="AB1044">
        <v>27</v>
      </c>
      <c r="AC1044">
        <v>5639.55711101</v>
      </c>
      <c r="AD1044">
        <v>15.36</v>
      </c>
      <c r="AE1044" t="s">
        <v>21957</v>
      </c>
      <c r="AF1044">
        <v>315.13321431999998</v>
      </c>
      <c r="AG1044" t="s">
        <v>17172</v>
      </c>
      <c r="AH1044">
        <v>1218.4329504</v>
      </c>
      <c r="AI1044" t="s">
        <v>21958</v>
      </c>
      <c r="AJ1044">
        <v>1</v>
      </c>
      <c r="AK1044">
        <v>4.5044500000000001E-3</v>
      </c>
      <c r="AL1044">
        <v>4.3094631999999997</v>
      </c>
      <c r="AM1044">
        <v>84.64</v>
      </c>
    </row>
    <row r="1045" spans="1:39" x14ac:dyDescent="0.35">
      <c r="A1045" t="s">
        <v>21959</v>
      </c>
      <c r="B1045">
        <v>5.9875684099999997</v>
      </c>
      <c r="C1045">
        <v>30</v>
      </c>
      <c r="D1045">
        <v>80.273385540000007</v>
      </c>
      <c r="E1045">
        <f t="shared" si="32"/>
        <v>5038.7604103458007</v>
      </c>
      <c r="F1045">
        <v>5108</v>
      </c>
      <c r="G1045">
        <v>27</v>
      </c>
      <c r="H1045">
        <v>4918.9637036300001</v>
      </c>
      <c r="I1045">
        <v>14.8</v>
      </c>
      <c r="J1045" t="s">
        <v>21960</v>
      </c>
      <c r="K1045">
        <v>315.36793216000001</v>
      </c>
      <c r="L1045" t="s">
        <v>17208</v>
      </c>
      <c r="M1045">
        <v>1218.90102116</v>
      </c>
      <c r="N1045" t="s">
        <v>21961</v>
      </c>
      <c r="O1045">
        <v>1</v>
      </c>
      <c r="P1045">
        <v>4.6096799999999997E-3</v>
      </c>
      <c r="Q1045">
        <v>4.0765220199999996</v>
      </c>
      <c r="R1045">
        <v>85.2</v>
      </c>
      <c r="V1045" t="s">
        <v>21962</v>
      </c>
      <c r="W1045">
        <v>6.4082670899999998</v>
      </c>
      <c r="X1045">
        <v>30</v>
      </c>
      <c r="Y1045">
        <v>91.041302729999998</v>
      </c>
      <c r="Z1045">
        <f t="shared" si="33"/>
        <v>5714.6625723621</v>
      </c>
      <c r="AA1045">
        <v>5108</v>
      </c>
      <c r="AB1045">
        <v>27</v>
      </c>
      <c r="AC1045">
        <v>5609.09063049</v>
      </c>
      <c r="AD1045">
        <v>15.26</v>
      </c>
      <c r="AE1045" t="s">
        <v>21963</v>
      </c>
      <c r="AF1045">
        <v>315.18007770000003</v>
      </c>
      <c r="AG1045" t="s">
        <v>17172</v>
      </c>
      <c r="AH1045">
        <v>1218.3607719199999</v>
      </c>
      <c r="AI1045" t="s">
        <v>21964</v>
      </c>
      <c r="AJ1045">
        <v>1</v>
      </c>
      <c r="AK1045">
        <v>4.42764E-3</v>
      </c>
      <c r="AL1045">
        <v>4.3242269799999997</v>
      </c>
      <c r="AM1045">
        <v>84.74</v>
      </c>
    </row>
    <row r="1046" spans="1:39" x14ac:dyDescent="0.35">
      <c r="A1046" t="s">
        <v>21965</v>
      </c>
      <c r="B1046">
        <v>5.9449174899999999</v>
      </c>
      <c r="C1046">
        <v>30</v>
      </c>
      <c r="D1046">
        <v>87.102483359999994</v>
      </c>
      <c r="E1046">
        <f t="shared" si="32"/>
        <v>5467.4228805071998</v>
      </c>
      <c r="F1046">
        <v>5108</v>
      </c>
      <c r="G1046">
        <v>27</v>
      </c>
      <c r="H1046">
        <v>5331.1774573800003</v>
      </c>
      <c r="I1046">
        <v>14.7</v>
      </c>
      <c r="J1046" t="s">
        <v>21966</v>
      </c>
      <c r="K1046">
        <v>315.18093879999998</v>
      </c>
      <c r="L1046" t="s">
        <v>17208</v>
      </c>
      <c r="M1046">
        <v>1218.90758284</v>
      </c>
      <c r="N1046" t="s">
        <v>21967</v>
      </c>
      <c r="O1046">
        <v>1</v>
      </c>
      <c r="P1046">
        <v>4.5465899999999997E-3</v>
      </c>
      <c r="Q1046">
        <v>4.0210460000000001</v>
      </c>
      <c r="R1046">
        <v>85.3</v>
      </c>
      <c r="V1046" t="s">
        <v>21968</v>
      </c>
      <c r="W1046">
        <v>6.3065610599999999</v>
      </c>
      <c r="X1046">
        <v>30</v>
      </c>
      <c r="Y1046">
        <v>90.291074660000007</v>
      </c>
      <c r="Z1046">
        <f t="shared" si="33"/>
        <v>5667.5707564082004</v>
      </c>
      <c r="AA1046">
        <v>5108</v>
      </c>
      <c r="AB1046">
        <v>27</v>
      </c>
      <c r="AC1046">
        <v>5558.9222880500001</v>
      </c>
      <c r="AD1046">
        <v>15.2</v>
      </c>
      <c r="AE1046" t="s">
        <v>21969</v>
      </c>
      <c r="AF1046">
        <v>314.93061829999999</v>
      </c>
      <c r="AG1046" t="s">
        <v>17172</v>
      </c>
      <c r="AH1046">
        <v>1218.31155932</v>
      </c>
      <c r="AI1046" t="s">
        <v>21970</v>
      </c>
      <c r="AJ1046">
        <v>1</v>
      </c>
      <c r="AK1046">
        <v>4.4626700000000002E-3</v>
      </c>
      <c r="AL1046">
        <v>4.3287008599999997</v>
      </c>
      <c r="AM1046">
        <v>84.8</v>
      </c>
    </row>
    <row r="1047" spans="1:39" x14ac:dyDescent="0.35">
      <c r="A1047" t="s">
        <v>21971</v>
      </c>
      <c r="B1047">
        <v>5.8694581699999997</v>
      </c>
      <c r="C1047">
        <v>30</v>
      </c>
      <c r="D1047">
        <v>83.259510410000004</v>
      </c>
      <c r="E1047">
        <f t="shared" si="32"/>
        <v>5226.1994684357005</v>
      </c>
      <c r="F1047">
        <v>5108</v>
      </c>
      <c r="G1047">
        <v>27</v>
      </c>
      <c r="H1047">
        <v>5089.9980390600003</v>
      </c>
      <c r="I1047">
        <v>14.6</v>
      </c>
      <c r="J1047" t="s">
        <v>21972</v>
      </c>
      <c r="K1047">
        <v>315.1183216</v>
      </c>
      <c r="L1047" t="s">
        <v>17208</v>
      </c>
      <c r="M1047">
        <v>1218.9043019999999</v>
      </c>
      <c r="N1047" t="s">
        <v>21973</v>
      </c>
      <c r="O1047">
        <v>1</v>
      </c>
      <c r="P1047">
        <v>4.5426599999999996E-3</v>
      </c>
      <c r="Q1047">
        <v>4.0192564500000003</v>
      </c>
      <c r="R1047">
        <v>85.4</v>
      </c>
      <c r="V1047" t="s">
        <v>21974</v>
      </c>
      <c r="W1047">
        <v>6.3229652600000001</v>
      </c>
      <c r="X1047">
        <v>30</v>
      </c>
      <c r="Y1047">
        <v>87.040716680000003</v>
      </c>
      <c r="Z1047">
        <f t="shared" si="33"/>
        <v>5463.5457860036004</v>
      </c>
      <c r="AA1047">
        <v>5108</v>
      </c>
      <c r="AB1047">
        <v>27</v>
      </c>
      <c r="AC1047">
        <v>5356.2497884499999</v>
      </c>
      <c r="AD1047">
        <v>15.16</v>
      </c>
      <c r="AE1047" t="s">
        <v>21975</v>
      </c>
      <c r="AF1047">
        <v>314.93025512999998</v>
      </c>
      <c r="AG1047" t="s">
        <v>17172</v>
      </c>
      <c r="AH1047">
        <v>1218.318121</v>
      </c>
      <c r="AI1047" t="s">
        <v>21976</v>
      </c>
      <c r="AJ1047">
        <v>1</v>
      </c>
      <c r="AK1047">
        <v>4.6444499999999996E-3</v>
      </c>
      <c r="AL1047">
        <v>4.2987259099999999</v>
      </c>
      <c r="AM1047">
        <v>84.84</v>
      </c>
    </row>
    <row r="1048" spans="1:39" x14ac:dyDescent="0.35">
      <c r="A1048" t="s">
        <v>21977</v>
      </c>
      <c r="B1048">
        <v>5.7808754899999997</v>
      </c>
      <c r="C1048">
        <v>30</v>
      </c>
      <c r="D1048">
        <v>78.873238760000007</v>
      </c>
      <c r="E1048">
        <f t="shared" si="32"/>
        <v>4950.8731969652008</v>
      </c>
      <c r="F1048">
        <v>5108</v>
      </c>
      <c r="G1048">
        <v>27</v>
      </c>
      <c r="H1048">
        <v>4816.2075343099996</v>
      </c>
      <c r="I1048">
        <v>14.5</v>
      </c>
      <c r="J1048" t="s">
        <v>21978</v>
      </c>
      <c r="K1048">
        <v>314.93849269999998</v>
      </c>
      <c r="L1048" t="s">
        <v>17208</v>
      </c>
      <c r="M1048">
        <v>1218.9666379600001</v>
      </c>
      <c r="N1048" t="s">
        <v>21979</v>
      </c>
      <c r="O1048">
        <v>1</v>
      </c>
      <c r="P1048">
        <v>4.5784900000000002E-3</v>
      </c>
      <c r="Q1048">
        <v>3.9320159299999999</v>
      </c>
      <c r="R1048">
        <v>85.5</v>
      </c>
      <c r="V1048" t="s">
        <v>21980</v>
      </c>
      <c r="W1048">
        <v>6.2868760200000002</v>
      </c>
      <c r="X1048">
        <v>30</v>
      </c>
      <c r="Y1048">
        <v>88.378582039999998</v>
      </c>
      <c r="Z1048">
        <f t="shared" si="33"/>
        <v>5547.5235946508001</v>
      </c>
      <c r="AA1048">
        <v>5108</v>
      </c>
      <c r="AB1048">
        <v>27</v>
      </c>
      <c r="AC1048">
        <v>5434.7675306000001</v>
      </c>
      <c r="AD1048">
        <v>15.1</v>
      </c>
      <c r="AE1048" t="s">
        <v>21981</v>
      </c>
      <c r="AF1048">
        <v>315.06320334999998</v>
      </c>
      <c r="AG1048" t="s">
        <v>17172</v>
      </c>
      <c r="AH1048">
        <v>1218.2754700800001</v>
      </c>
      <c r="AI1048" t="s">
        <v>21982</v>
      </c>
      <c r="AJ1048">
        <v>1</v>
      </c>
      <c r="AK1048">
        <v>4.6437900000000001E-3</v>
      </c>
      <c r="AL1048">
        <v>4.2973837499999998</v>
      </c>
      <c r="AM1048">
        <v>84.9</v>
      </c>
    </row>
    <row r="1049" spans="1:39" x14ac:dyDescent="0.35">
      <c r="A1049" t="s">
        <v>21983</v>
      </c>
      <c r="B1049">
        <v>5.76119045</v>
      </c>
      <c r="C1049">
        <v>30</v>
      </c>
      <c r="D1049">
        <v>79.497612529999998</v>
      </c>
      <c r="E1049">
        <f t="shared" si="32"/>
        <v>4990.0651385081001</v>
      </c>
      <c r="F1049">
        <v>5108</v>
      </c>
      <c r="G1049">
        <v>27</v>
      </c>
      <c r="H1049">
        <v>4854.3334401399998</v>
      </c>
      <c r="I1049">
        <v>14.5</v>
      </c>
      <c r="J1049" t="s">
        <v>21984</v>
      </c>
      <c r="K1049">
        <v>315.06357086000003</v>
      </c>
      <c r="L1049" t="s">
        <v>17208</v>
      </c>
      <c r="M1049">
        <v>1219.0060080400001</v>
      </c>
      <c r="N1049" t="s">
        <v>21985</v>
      </c>
      <c r="O1049">
        <v>1</v>
      </c>
      <c r="P1049">
        <v>4.3214200000000003E-3</v>
      </c>
      <c r="Q1049">
        <v>3.8751977499999999</v>
      </c>
      <c r="R1049">
        <v>85.5</v>
      </c>
      <c r="V1049" t="s">
        <v>21986</v>
      </c>
      <c r="W1049">
        <v>6.2868760200000002</v>
      </c>
      <c r="X1049">
        <v>30</v>
      </c>
      <c r="Y1049">
        <v>85.150362999999999</v>
      </c>
      <c r="Z1049">
        <f t="shared" si="33"/>
        <v>5344.8882855100001</v>
      </c>
      <c r="AA1049">
        <v>5108</v>
      </c>
      <c r="AB1049">
        <v>27</v>
      </c>
      <c r="AC1049">
        <v>5236.2508808100001</v>
      </c>
      <c r="AD1049">
        <v>15.1</v>
      </c>
      <c r="AE1049" t="s">
        <v>21987</v>
      </c>
      <c r="AF1049">
        <v>315.10957238999998</v>
      </c>
      <c r="AG1049" t="s">
        <v>17172</v>
      </c>
      <c r="AH1049">
        <v>1218.2426616800001</v>
      </c>
      <c r="AI1049" t="s">
        <v>21988</v>
      </c>
      <c r="AJ1049">
        <v>1</v>
      </c>
      <c r="AK1049">
        <v>4.7574699999999998E-3</v>
      </c>
      <c r="AL1049">
        <v>4.3072262700000001</v>
      </c>
      <c r="AM1049">
        <v>84.9</v>
      </c>
    </row>
    <row r="1050" spans="1:39" x14ac:dyDescent="0.35">
      <c r="A1050" t="s">
        <v>21989</v>
      </c>
      <c r="B1050">
        <v>5.6693269400000004</v>
      </c>
      <c r="C1050">
        <v>30</v>
      </c>
      <c r="D1050">
        <v>82.365862089999993</v>
      </c>
      <c r="E1050">
        <f t="shared" si="32"/>
        <v>5170.1051633892994</v>
      </c>
      <c r="F1050">
        <v>5108</v>
      </c>
      <c r="G1050">
        <v>27</v>
      </c>
      <c r="H1050">
        <v>5029.4763063800001</v>
      </c>
      <c r="I1050">
        <v>14.5</v>
      </c>
      <c r="J1050" t="s">
        <v>21990</v>
      </c>
      <c r="K1050">
        <v>315.00846956999999</v>
      </c>
      <c r="L1050" t="s">
        <v>17208</v>
      </c>
      <c r="M1050">
        <v>1219.0453781199999</v>
      </c>
      <c r="N1050" t="s">
        <v>21991</v>
      </c>
      <c r="O1050">
        <v>1</v>
      </c>
      <c r="P1050">
        <v>4.2946299999999998E-3</v>
      </c>
      <c r="Q1050">
        <v>3.8640130699999999</v>
      </c>
      <c r="R1050">
        <v>85.5</v>
      </c>
      <c r="V1050" t="s">
        <v>21992</v>
      </c>
      <c r="W1050">
        <v>6.29999938</v>
      </c>
      <c r="X1050">
        <v>30</v>
      </c>
      <c r="Y1050">
        <v>81.268038619999999</v>
      </c>
      <c r="Z1050">
        <f t="shared" si="33"/>
        <v>5101.1947841773999</v>
      </c>
      <c r="AA1050">
        <v>5108</v>
      </c>
      <c r="AB1050">
        <v>27</v>
      </c>
      <c r="AC1050">
        <v>4997.5105661600001</v>
      </c>
      <c r="AD1050">
        <v>15.1</v>
      </c>
      <c r="AE1050" t="s">
        <v>21993</v>
      </c>
      <c r="AF1050">
        <v>315.11793154999998</v>
      </c>
      <c r="AG1050" t="s">
        <v>17172</v>
      </c>
      <c r="AH1050">
        <v>1218.24594252</v>
      </c>
      <c r="AI1050" t="s">
        <v>21994</v>
      </c>
      <c r="AJ1050">
        <v>1</v>
      </c>
      <c r="AK1050">
        <v>4.5497899999999997E-3</v>
      </c>
      <c r="AL1050">
        <v>4.2848569000000003</v>
      </c>
      <c r="AM1050">
        <v>84.9</v>
      </c>
    </row>
    <row r="1051" spans="1:39" x14ac:dyDescent="0.35">
      <c r="A1051" t="s">
        <v>21995</v>
      </c>
      <c r="B1051">
        <v>5.7513479299999997</v>
      </c>
      <c r="C1051">
        <v>30</v>
      </c>
      <c r="D1051">
        <v>82.862550569999996</v>
      </c>
      <c r="E1051">
        <f t="shared" si="32"/>
        <v>5201.2822992788997</v>
      </c>
      <c r="F1051">
        <v>5108</v>
      </c>
      <c r="G1051">
        <v>27</v>
      </c>
      <c r="H1051">
        <v>5059.8054125299996</v>
      </c>
      <c r="I1051">
        <v>14.5</v>
      </c>
      <c r="J1051" t="s">
        <v>21996</v>
      </c>
      <c r="K1051">
        <v>314.78978267999997</v>
      </c>
      <c r="L1051" t="s">
        <v>17208</v>
      </c>
      <c r="M1051">
        <v>1219.1372416300001</v>
      </c>
      <c r="N1051" t="s">
        <v>21997</v>
      </c>
      <c r="O1051">
        <v>1</v>
      </c>
      <c r="P1051">
        <v>4.26889E-3</v>
      </c>
      <c r="Q1051">
        <v>3.9033831499999998</v>
      </c>
      <c r="R1051">
        <v>85.5</v>
      </c>
      <c r="V1051" t="s">
        <v>21998</v>
      </c>
      <c r="W1051">
        <v>6.2901568599999997</v>
      </c>
      <c r="X1051">
        <v>30</v>
      </c>
      <c r="Y1051">
        <v>77.854703580000006</v>
      </c>
      <c r="Z1051">
        <f t="shared" si="33"/>
        <v>4886.9397437166008</v>
      </c>
      <c r="AA1051">
        <v>5108</v>
      </c>
      <c r="AB1051">
        <v>27</v>
      </c>
      <c r="AC1051">
        <v>4789.7620178799998</v>
      </c>
      <c r="AD1051">
        <v>15.14</v>
      </c>
      <c r="AE1051" t="s">
        <v>21999</v>
      </c>
      <c r="AF1051">
        <v>315.26626709999999</v>
      </c>
      <c r="AG1051" t="s">
        <v>17172</v>
      </c>
      <c r="AH1051">
        <v>1218.2361000000001</v>
      </c>
      <c r="AI1051" t="s">
        <v>22000</v>
      </c>
      <c r="AJ1051">
        <v>1</v>
      </c>
      <c r="AK1051">
        <v>4.6757400000000003E-3</v>
      </c>
      <c r="AL1051">
        <v>4.2392234000000002</v>
      </c>
      <c r="AM1051">
        <v>84.86</v>
      </c>
    </row>
    <row r="1052" spans="1:39" x14ac:dyDescent="0.35">
      <c r="A1052" t="s">
        <v>22001</v>
      </c>
      <c r="B1052">
        <v>5.6988545000000004</v>
      </c>
      <c r="C1052">
        <v>30</v>
      </c>
      <c r="D1052">
        <v>83.93904019</v>
      </c>
      <c r="E1052">
        <f t="shared" si="32"/>
        <v>5268.8535527263002</v>
      </c>
      <c r="F1052">
        <v>5108</v>
      </c>
      <c r="G1052">
        <v>27</v>
      </c>
      <c r="H1052">
        <v>5125.5387013500003</v>
      </c>
      <c r="I1052">
        <v>14.5</v>
      </c>
      <c r="J1052" t="s">
        <v>22002</v>
      </c>
      <c r="K1052">
        <v>314.74340330000001</v>
      </c>
      <c r="L1052" t="s">
        <v>17208</v>
      </c>
      <c r="M1052">
        <v>1219.21270095</v>
      </c>
      <c r="N1052" t="s">
        <v>22003</v>
      </c>
      <c r="O1052">
        <v>1</v>
      </c>
      <c r="P1052">
        <v>4.3378699999999997E-3</v>
      </c>
      <c r="Q1052">
        <v>3.8819085599999998</v>
      </c>
      <c r="R1052">
        <v>85.5</v>
      </c>
      <c r="V1052" t="s">
        <v>22004</v>
      </c>
      <c r="W1052">
        <v>6.2343825800000001</v>
      </c>
      <c r="X1052">
        <v>30</v>
      </c>
      <c r="Y1052">
        <v>73.696601490000006</v>
      </c>
      <c r="Z1052">
        <f t="shared" si="33"/>
        <v>4625.9356755273002</v>
      </c>
      <c r="AA1052">
        <v>5108</v>
      </c>
      <c r="AB1052">
        <v>27</v>
      </c>
      <c r="AC1052">
        <v>4539.4261683699997</v>
      </c>
      <c r="AD1052">
        <v>15.24</v>
      </c>
      <c r="AE1052" t="s">
        <v>22005</v>
      </c>
      <c r="AF1052">
        <v>315.06317999999999</v>
      </c>
      <c r="AG1052" t="s">
        <v>17172</v>
      </c>
      <c r="AH1052">
        <v>1218.1901682499999</v>
      </c>
      <c r="AI1052" t="s">
        <v>22006</v>
      </c>
      <c r="AJ1052">
        <v>1</v>
      </c>
      <c r="AK1052">
        <v>4.7404200000000004E-3</v>
      </c>
      <c r="AL1052">
        <v>4.2709878999999997</v>
      </c>
      <c r="AM1052">
        <v>84.76</v>
      </c>
    </row>
    <row r="1053" spans="1:39" x14ac:dyDescent="0.35">
      <c r="A1053" t="s">
        <v>22007</v>
      </c>
      <c r="B1053">
        <v>5.7480670900000002</v>
      </c>
      <c r="C1053">
        <v>30</v>
      </c>
      <c r="D1053">
        <v>80.906780569999995</v>
      </c>
      <c r="E1053">
        <f t="shared" si="32"/>
        <v>5078.5186163789003</v>
      </c>
      <c r="F1053">
        <v>5108</v>
      </c>
      <c r="G1053">
        <v>27</v>
      </c>
      <c r="H1053">
        <v>4940.38094929</v>
      </c>
      <c r="I1053">
        <v>14.5</v>
      </c>
      <c r="J1053" t="s">
        <v>22008</v>
      </c>
      <c r="K1053">
        <v>314.78225968999999</v>
      </c>
      <c r="L1053" t="s">
        <v>17208</v>
      </c>
      <c r="M1053">
        <v>1219.23894767</v>
      </c>
      <c r="N1053" t="s">
        <v>22009</v>
      </c>
      <c r="O1053">
        <v>1</v>
      </c>
      <c r="P1053">
        <v>4.2597700000000004E-3</v>
      </c>
      <c r="Q1053">
        <v>3.9051727000000001</v>
      </c>
      <c r="R1053">
        <v>85.5</v>
      </c>
      <c r="V1053" t="s">
        <v>22010</v>
      </c>
      <c r="W1053">
        <v>6.2114167</v>
      </c>
      <c r="X1053">
        <v>30</v>
      </c>
      <c r="Y1053">
        <v>75.013814929999995</v>
      </c>
      <c r="Z1053">
        <f t="shared" si="33"/>
        <v>4708.6171631561001</v>
      </c>
      <c r="AA1053">
        <v>5108</v>
      </c>
      <c r="AB1053">
        <v>27</v>
      </c>
      <c r="AC1053">
        <v>4623.8046273600003</v>
      </c>
      <c r="AD1053">
        <v>15.3</v>
      </c>
      <c r="AE1053" t="s">
        <v>22011</v>
      </c>
      <c r="AF1053">
        <v>315.20364373000001</v>
      </c>
      <c r="AG1053" t="s">
        <v>17172</v>
      </c>
      <c r="AH1053">
        <v>1218.1179897699999</v>
      </c>
      <c r="AI1053" t="s">
        <v>22012</v>
      </c>
      <c r="AJ1053">
        <v>1</v>
      </c>
      <c r="AK1053">
        <v>4.6317099999999998E-3</v>
      </c>
      <c r="AL1053">
        <v>4.2665140299999997</v>
      </c>
      <c r="AM1053">
        <v>84.7</v>
      </c>
    </row>
    <row r="1054" spans="1:39" x14ac:dyDescent="0.35">
      <c r="A1054" t="s">
        <v>22013</v>
      </c>
      <c r="B1054">
        <v>5.7283820600000004</v>
      </c>
      <c r="C1054">
        <v>30</v>
      </c>
      <c r="D1054">
        <v>81.537874779999996</v>
      </c>
      <c r="E1054">
        <f t="shared" si="32"/>
        <v>5118.1323999406004</v>
      </c>
      <c r="F1054">
        <v>5108</v>
      </c>
      <c r="G1054">
        <v>27</v>
      </c>
      <c r="H1054">
        <v>4978.9172225599996</v>
      </c>
      <c r="I1054">
        <v>14.5</v>
      </c>
      <c r="J1054" t="s">
        <v>22014</v>
      </c>
      <c r="K1054">
        <v>314.79763745999998</v>
      </c>
      <c r="L1054" t="s">
        <v>17208</v>
      </c>
      <c r="M1054">
        <v>1219.27175607</v>
      </c>
      <c r="N1054" t="s">
        <v>22015</v>
      </c>
      <c r="O1054">
        <v>1</v>
      </c>
      <c r="P1054">
        <v>4.2036900000000004E-3</v>
      </c>
      <c r="Q1054">
        <v>3.9432006099999999</v>
      </c>
      <c r="R1054">
        <v>85.5</v>
      </c>
      <c r="V1054" t="s">
        <v>22016</v>
      </c>
      <c r="W1054">
        <v>6.2146975400000004</v>
      </c>
      <c r="X1054">
        <v>30</v>
      </c>
      <c r="Y1054">
        <v>73.42960472</v>
      </c>
      <c r="Z1054">
        <f t="shared" si="33"/>
        <v>4609.1762882744006</v>
      </c>
      <c r="AA1054">
        <v>5108</v>
      </c>
      <c r="AB1054">
        <v>27</v>
      </c>
      <c r="AC1054">
        <v>4526.1549011400002</v>
      </c>
      <c r="AD1054">
        <v>15.3</v>
      </c>
      <c r="AE1054" t="s">
        <v>22017</v>
      </c>
      <c r="AF1054">
        <v>315.23476607999999</v>
      </c>
      <c r="AG1054" t="s">
        <v>17172</v>
      </c>
      <c r="AH1054">
        <v>1218.1836065699999</v>
      </c>
      <c r="AI1054" t="s">
        <v>22018</v>
      </c>
      <c r="AJ1054">
        <v>1</v>
      </c>
      <c r="AK1054">
        <v>4.70967E-3</v>
      </c>
      <c r="AL1054">
        <v>4.20701152</v>
      </c>
      <c r="AM1054">
        <v>84.7</v>
      </c>
    </row>
    <row r="1055" spans="1:39" x14ac:dyDescent="0.35">
      <c r="A1055" t="s">
        <v>22019</v>
      </c>
      <c r="B1055">
        <v>5.7810931200000004</v>
      </c>
      <c r="C1055">
        <v>30</v>
      </c>
      <c r="D1055">
        <v>77.571267000000006</v>
      </c>
      <c r="E1055">
        <f t="shared" si="32"/>
        <v>4869.1484295900009</v>
      </c>
      <c r="F1055">
        <v>5108</v>
      </c>
      <c r="G1055">
        <v>27</v>
      </c>
      <c r="H1055">
        <v>4736.7057123799996</v>
      </c>
      <c r="I1055">
        <v>14.5</v>
      </c>
      <c r="J1055" t="s">
        <v>22020</v>
      </c>
      <c r="K1055">
        <v>315.18025217000002</v>
      </c>
      <c r="L1055" t="s">
        <v>17208</v>
      </c>
      <c r="M1055">
        <v>1219.3524442299999</v>
      </c>
      <c r="N1055" t="s">
        <v>22021</v>
      </c>
      <c r="O1055">
        <v>1</v>
      </c>
      <c r="P1055">
        <v>4.0751700000000004E-3</v>
      </c>
      <c r="Q1055">
        <v>3.92226973</v>
      </c>
      <c r="R1055">
        <v>85.5</v>
      </c>
      <c r="V1055" t="s">
        <v>22022</v>
      </c>
      <c r="W1055">
        <v>6.2212592200000003</v>
      </c>
      <c r="X1055">
        <v>30</v>
      </c>
      <c r="Y1055">
        <v>72.221002729999995</v>
      </c>
      <c r="Z1055">
        <f t="shared" si="33"/>
        <v>4533.3123413620997</v>
      </c>
      <c r="AA1055">
        <v>5108</v>
      </c>
      <c r="AB1055">
        <v>27</v>
      </c>
      <c r="AC1055">
        <v>4449.5970365800003</v>
      </c>
      <c r="AD1055">
        <v>15.26</v>
      </c>
      <c r="AE1055" t="s">
        <v>22023</v>
      </c>
      <c r="AF1055">
        <v>315.35998522</v>
      </c>
      <c r="AG1055" t="s">
        <v>17172</v>
      </c>
      <c r="AH1055">
        <v>1218.23938084</v>
      </c>
      <c r="AI1055" t="s">
        <v>22024</v>
      </c>
      <c r="AJ1055">
        <v>1</v>
      </c>
      <c r="AK1055">
        <v>4.4693900000000002E-3</v>
      </c>
      <c r="AL1055">
        <v>4.2204331399999999</v>
      </c>
      <c r="AM1055">
        <v>84.74</v>
      </c>
    </row>
    <row r="1056" spans="1:39" x14ac:dyDescent="0.35">
      <c r="A1056" t="s">
        <v>22025</v>
      </c>
      <c r="B1056">
        <v>5.8180569799999997</v>
      </c>
      <c r="C1056">
        <v>30</v>
      </c>
      <c r="D1056">
        <v>81.985444759999993</v>
      </c>
      <c r="E1056">
        <f t="shared" si="32"/>
        <v>5146.2263675852</v>
      </c>
      <c r="F1056">
        <v>5108</v>
      </c>
      <c r="G1056">
        <v>27</v>
      </c>
      <c r="H1056">
        <v>5006.2470233200002</v>
      </c>
      <c r="I1056">
        <v>14.5</v>
      </c>
      <c r="J1056" t="s">
        <v>22026</v>
      </c>
      <c r="K1056">
        <v>315.43785939999998</v>
      </c>
      <c r="L1056" t="s">
        <v>17208</v>
      </c>
      <c r="M1056">
        <v>1219.4377460600001</v>
      </c>
      <c r="N1056" t="s">
        <v>22027</v>
      </c>
      <c r="O1056">
        <v>1</v>
      </c>
      <c r="P1056">
        <v>4.1731700000000004E-3</v>
      </c>
      <c r="Q1056">
        <v>3.9456697900000002</v>
      </c>
      <c r="R1056">
        <v>85.5</v>
      </c>
      <c r="V1056" t="s">
        <v>22028</v>
      </c>
      <c r="W1056">
        <v>6.1950124999999998</v>
      </c>
      <c r="X1056">
        <v>30</v>
      </c>
      <c r="Y1056">
        <v>73.018323129999999</v>
      </c>
      <c r="Z1056">
        <f t="shared" si="33"/>
        <v>4583.3601428701004</v>
      </c>
      <c r="AA1056">
        <v>5108</v>
      </c>
      <c r="AB1056">
        <v>27</v>
      </c>
      <c r="AC1056">
        <v>4493.2722909000004</v>
      </c>
      <c r="AD1056">
        <v>15.16</v>
      </c>
      <c r="AE1056" t="s">
        <v>22029</v>
      </c>
      <c r="AF1056">
        <v>315.09414635000002</v>
      </c>
      <c r="AG1056" t="s">
        <v>17172</v>
      </c>
      <c r="AH1056">
        <v>1218.22625748</v>
      </c>
      <c r="AI1056" t="s">
        <v>22030</v>
      </c>
      <c r="AJ1056">
        <v>1</v>
      </c>
      <c r="AK1056">
        <v>4.3885399999999998E-3</v>
      </c>
      <c r="AL1056">
        <v>4.22759134</v>
      </c>
      <c r="AM1056">
        <v>84.84</v>
      </c>
    </row>
    <row r="1057" spans="1:39" x14ac:dyDescent="0.35">
      <c r="A1057" t="s">
        <v>22031</v>
      </c>
      <c r="B1057">
        <v>5.8902354499999996</v>
      </c>
      <c r="C1057">
        <v>30</v>
      </c>
      <c r="D1057">
        <v>69.17229734</v>
      </c>
      <c r="E1057">
        <f t="shared" si="32"/>
        <v>4341.9451040317999</v>
      </c>
      <c r="F1057">
        <v>5108</v>
      </c>
      <c r="G1057">
        <v>27</v>
      </c>
      <c r="H1057">
        <v>4223.8425203899997</v>
      </c>
      <c r="I1057">
        <v>14.5</v>
      </c>
      <c r="J1057" t="s">
        <v>22032</v>
      </c>
      <c r="K1057">
        <v>315.18860695000001</v>
      </c>
      <c r="L1057" t="s">
        <v>17208</v>
      </c>
      <c r="M1057">
        <v>1219.4574310999999</v>
      </c>
      <c r="N1057" t="s">
        <v>22033</v>
      </c>
      <c r="O1057">
        <v>1</v>
      </c>
      <c r="P1057">
        <v>4.2115299999999998E-3</v>
      </c>
      <c r="Q1057">
        <v>4.0637800200000003</v>
      </c>
      <c r="R1057">
        <v>85.5</v>
      </c>
      <c r="V1057" t="s">
        <v>22034</v>
      </c>
      <c r="W1057">
        <v>6.1974969299999998</v>
      </c>
      <c r="X1057">
        <v>30</v>
      </c>
      <c r="Y1057">
        <v>75.28380937</v>
      </c>
      <c r="Z1057">
        <f t="shared" si="33"/>
        <v>4725.5647141549007</v>
      </c>
      <c r="AA1057">
        <v>5108</v>
      </c>
      <c r="AB1057">
        <v>27</v>
      </c>
      <c r="AC1057">
        <v>4629.5153562599999</v>
      </c>
      <c r="AD1057">
        <v>15.1</v>
      </c>
      <c r="AE1057" t="s">
        <v>22035</v>
      </c>
      <c r="AF1057">
        <v>315.11080812</v>
      </c>
      <c r="AG1057" t="s">
        <v>17172</v>
      </c>
      <c r="AH1057">
        <v>1218.1948203699999</v>
      </c>
      <c r="AI1057" t="s">
        <v>22036</v>
      </c>
      <c r="AJ1057">
        <v>1</v>
      </c>
      <c r="AK1057">
        <v>4.3073E-3</v>
      </c>
      <c r="AL1057">
        <v>4.2582528999999996</v>
      </c>
      <c r="AM1057">
        <v>84.9</v>
      </c>
    </row>
    <row r="1058" spans="1:39" x14ac:dyDescent="0.35">
      <c r="A1058" t="s">
        <v>22037</v>
      </c>
      <c r="B1058">
        <v>5.89351629</v>
      </c>
      <c r="C1058">
        <v>30</v>
      </c>
      <c r="D1058">
        <v>72.599232349999994</v>
      </c>
      <c r="E1058">
        <f t="shared" si="32"/>
        <v>4557.0538146094996</v>
      </c>
      <c r="F1058">
        <v>5108</v>
      </c>
      <c r="G1058">
        <v>27</v>
      </c>
      <c r="H1058">
        <v>4433.1001910300001</v>
      </c>
      <c r="I1058">
        <v>14.5</v>
      </c>
      <c r="J1058" t="s">
        <v>22038</v>
      </c>
      <c r="K1058">
        <v>315.35197622999999</v>
      </c>
      <c r="L1058" t="s">
        <v>17208</v>
      </c>
      <c r="M1058">
        <v>1219.5263287400001</v>
      </c>
      <c r="N1058" t="s">
        <v>22039</v>
      </c>
      <c r="O1058">
        <v>1</v>
      </c>
      <c r="P1058">
        <v>4.1289400000000002E-3</v>
      </c>
      <c r="Q1058">
        <v>4.0454371499999997</v>
      </c>
      <c r="R1058">
        <v>85.5</v>
      </c>
      <c r="V1058" t="s">
        <v>22040</v>
      </c>
      <c r="W1058">
        <v>6.2304005399999998</v>
      </c>
      <c r="X1058">
        <v>30</v>
      </c>
      <c r="Y1058">
        <v>70.304295589999995</v>
      </c>
      <c r="Z1058">
        <f t="shared" si="33"/>
        <v>4413.0006341843</v>
      </c>
      <c r="AA1058">
        <v>5108</v>
      </c>
      <c r="AB1058">
        <v>27</v>
      </c>
      <c r="AC1058">
        <v>4323.3042907299996</v>
      </c>
      <c r="AD1058">
        <v>15.1</v>
      </c>
      <c r="AE1058" t="s">
        <v>22041</v>
      </c>
      <c r="AF1058">
        <v>315.16469281000002</v>
      </c>
      <c r="AG1058" t="s">
        <v>17172</v>
      </c>
      <c r="AH1058">
        <v>1218.1259227400001</v>
      </c>
      <c r="AI1058" t="s">
        <v>22042</v>
      </c>
      <c r="AJ1058">
        <v>1</v>
      </c>
      <c r="AK1058">
        <v>4.1684299999999999E-3</v>
      </c>
      <c r="AL1058">
        <v>4.2399721599999998</v>
      </c>
      <c r="AM1058">
        <v>84.9</v>
      </c>
    </row>
    <row r="1059" spans="1:39" x14ac:dyDescent="0.35">
      <c r="A1059" t="s">
        <v>22043</v>
      </c>
      <c r="B1059">
        <v>5.9361672099999998</v>
      </c>
      <c r="C1059">
        <v>30</v>
      </c>
      <c r="D1059">
        <v>60.099427630000001</v>
      </c>
      <c r="E1059">
        <f t="shared" si="32"/>
        <v>3772.4410723351002</v>
      </c>
      <c r="F1059">
        <v>5108</v>
      </c>
      <c r="G1059">
        <v>27</v>
      </c>
      <c r="H1059">
        <v>3669.8292185599998</v>
      </c>
      <c r="I1059">
        <v>14.5</v>
      </c>
      <c r="J1059" t="s">
        <v>22044</v>
      </c>
      <c r="K1059">
        <v>315.46932681999999</v>
      </c>
      <c r="L1059" t="s">
        <v>17208</v>
      </c>
      <c r="M1059">
        <v>1219.59522638</v>
      </c>
      <c r="N1059" t="s">
        <v>22045</v>
      </c>
      <c r="O1059">
        <v>1</v>
      </c>
      <c r="P1059">
        <v>4.2968199999999998E-3</v>
      </c>
      <c r="Q1059">
        <v>3.9993562599999999</v>
      </c>
      <c r="R1059">
        <v>85.5</v>
      </c>
      <c r="V1059" t="s">
        <v>22046</v>
      </c>
      <c r="W1059">
        <v>6.2336813800000002</v>
      </c>
      <c r="X1059">
        <v>30</v>
      </c>
      <c r="Y1059">
        <v>72.691703770000004</v>
      </c>
      <c r="Z1059">
        <f t="shared" si="33"/>
        <v>4562.8582456429003</v>
      </c>
      <c r="AA1059">
        <v>5108</v>
      </c>
      <c r="AB1059">
        <v>27</v>
      </c>
      <c r="AC1059">
        <v>4472.1882674400003</v>
      </c>
      <c r="AD1059">
        <v>15.14</v>
      </c>
      <c r="AE1059" t="s">
        <v>22047</v>
      </c>
      <c r="AF1059">
        <v>315.18829999000002</v>
      </c>
      <c r="AG1059" t="s">
        <v>17172</v>
      </c>
      <c r="AH1059">
        <v>1218.14888862</v>
      </c>
      <c r="AI1059" t="s">
        <v>22048</v>
      </c>
      <c r="AJ1059">
        <v>1</v>
      </c>
      <c r="AK1059">
        <v>4.1486800000000001E-3</v>
      </c>
      <c r="AL1059">
        <v>4.2565254799999996</v>
      </c>
      <c r="AM1059">
        <v>84.86</v>
      </c>
    </row>
    <row r="1060" spans="1:39" x14ac:dyDescent="0.35">
      <c r="A1060" t="s">
        <v>22049</v>
      </c>
      <c r="B1060">
        <v>5.9263246900000004</v>
      </c>
      <c r="C1060">
        <v>30</v>
      </c>
      <c r="D1060">
        <v>21.820252440000001</v>
      </c>
      <c r="E1060">
        <f t="shared" si="32"/>
        <v>1369.6572456588001</v>
      </c>
      <c r="F1060">
        <v>5108</v>
      </c>
      <c r="G1060">
        <v>27</v>
      </c>
      <c r="H1060">
        <v>1332.40203984</v>
      </c>
      <c r="I1060">
        <v>14.5</v>
      </c>
      <c r="J1060" t="s">
        <v>22050</v>
      </c>
      <c r="K1060">
        <v>315.32119082999998</v>
      </c>
      <c r="L1060" t="s">
        <v>17208</v>
      </c>
      <c r="M1060">
        <v>1219.6641240199999</v>
      </c>
      <c r="N1060" t="s">
        <v>22051</v>
      </c>
      <c r="O1060">
        <v>1</v>
      </c>
      <c r="P1060">
        <v>4.1357599999999996E-3</v>
      </c>
      <c r="Q1060">
        <v>4.0584113799999999</v>
      </c>
      <c r="R1060">
        <v>85.5</v>
      </c>
      <c r="V1060" t="s">
        <v>22052</v>
      </c>
      <c r="W1060">
        <v>6.2664897799999997</v>
      </c>
      <c r="X1060">
        <v>30</v>
      </c>
      <c r="Y1060">
        <v>71.586633039999995</v>
      </c>
      <c r="Z1060">
        <f t="shared" si="33"/>
        <v>4493.4929559208003</v>
      </c>
      <c r="AA1060">
        <v>5108</v>
      </c>
      <c r="AB1060">
        <v>27</v>
      </c>
      <c r="AC1060">
        <v>4409.47582384</v>
      </c>
      <c r="AD1060">
        <v>15.24</v>
      </c>
      <c r="AE1060" t="s">
        <v>22053</v>
      </c>
      <c r="AF1060">
        <v>315.03995225</v>
      </c>
      <c r="AG1060" t="s">
        <v>17172</v>
      </c>
      <c r="AH1060">
        <v>1218.16201198</v>
      </c>
      <c r="AI1060" t="s">
        <v>22054</v>
      </c>
      <c r="AJ1060">
        <v>1</v>
      </c>
      <c r="AK1060">
        <v>4.1289500000000002E-3</v>
      </c>
      <c r="AL1060">
        <v>4.2990272699999998</v>
      </c>
      <c r="AM1060">
        <v>84.76</v>
      </c>
    </row>
    <row r="1061" spans="1:39" x14ac:dyDescent="0.35">
      <c r="A1061" t="s">
        <v>22055</v>
      </c>
      <c r="B1061">
        <v>5.9460097300000001</v>
      </c>
      <c r="C1061">
        <v>30</v>
      </c>
      <c r="D1061">
        <v>8.3492933699999998</v>
      </c>
      <c r="E1061">
        <f t="shared" si="32"/>
        <v>524.08514483490001</v>
      </c>
      <c r="F1061">
        <v>5108</v>
      </c>
      <c r="G1061">
        <v>27</v>
      </c>
      <c r="H1061">
        <v>509.82982629000003</v>
      </c>
      <c r="I1061">
        <v>14.5</v>
      </c>
      <c r="J1061" t="s">
        <v>22056</v>
      </c>
      <c r="K1061">
        <v>315.32870137999998</v>
      </c>
      <c r="L1061" t="s">
        <v>17208</v>
      </c>
      <c r="M1061">
        <v>1219.69693241</v>
      </c>
      <c r="N1061" t="s">
        <v>22057</v>
      </c>
      <c r="O1061">
        <v>1</v>
      </c>
      <c r="P1061">
        <v>4.1048899999999999E-3</v>
      </c>
      <c r="Q1061">
        <v>4.0924128099999999</v>
      </c>
      <c r="R1061">
        <v>85.5</v>
      </c>
      <c r="V1061" t="s">
        <v>22058</v>
      </c>
      <c r="W1061">
        <v>6.2599280999999998</v>
      </c>
      <c r="X1061">
        <v>30</v>
      </c>
      <c r="Y1061">
        <v>74.274804279999998</v>
      </c>
      <c r="Z1061">
        <f t="shared" si="33"/>
        <v>4662.2294646556002</v>
      </c>
      <c r="AA1061">
        <v>5108</v>
      </c>
      <c r="AB1061">
        <v>27</v>
      </c>
      <c r="AC1061">
        <v>4580.4399770600003</v>
      </c>
      <c r="AD1061">
        <v>15.34</v>
      </c>
      <c r="AE1061" t="s">
        <v>22059</v>
      </c>
      <c r="AF1061">
        <v>315.14106242000003</v>
      </c>
      <c r="AG1061" t="s">
        <v>17172</v>
      </c>
      <c r="AH1061">
        <v>1218.1324844200001</v>
      </c>
      <c r="AI1061" t="s">
        <v>22060</v>
      </c>
      <c r="AJ1061">
        <v>1</v>
      </c>
      <c r="AK1061">
        <v>4.0301599999999996E-3</v>
      </c>
      <c r="AL1061">
        <v>4.2149184699999998</v>
      </c>
      <c r="AM1061">
        <v>84.66</v>
      </c>
    </row>
    <row r="1062" spans="1:39" x14ac:dyDescent="0.35">
      <c r="A1062" t="s">
        <v>22061</v>
      </c>
      <c r="B1062">
        <v>5.9788181299999996</v>
      </c>
      <c r="C1062">
        <v>30</v>
      </c>
      <c r="D1062">
        <v>4.3143008299999996</v>
      </c>
      <c r="E1062">
        <f t="shared" si="32"/>
        <v>270.80866309909999</v>
      </c>
      <c r="F1062">
        <v>5108</v>
      </c>
      <c r="G1062">
        <v>27</v>
      </c>
      <c r="H1062">
        <v>263.44256293000001</v>
      </c>
      <c r="I1062">
        <v>14.5</v>
      </c>
      <c r="J1062" t="s">
        <v>22062</v>
      </c>
      <c r="K1062">
        <v>314.98464812999998</v>
      </c>
      <c r="L1062" t="s">
        <v>17208</v>
      </c>
      <c r="M1062">
        <v>1219.7067749299999</v>
      </c>
      <c r="N1062" t="s">
        <v>22063</v>
      </c>
      <c r="O1062">
        <v>1</v>
      </c>
      <c r="P1062">
        <v>4.2892099999999999E-3</v>
      </c>
      <c r="Q1062">
        <v>4.1116504599999999</v>
      </c>
      <c r="R1062">
        <v>85.5</v>
      </c>
      <c r="V1062" t="s">
        <v>22064</v>
      </c>
      <c r="W1062">
        <v>6.2238388599999999</v>
      </c>
      <c r="X1062">
        <v>30</v>
      </c>
      <c r="Y1062">
        <v>77.099500129999996</v>
      </c>
      <c r="Z1062">
        <f t="shared" si="33"/>
        <v>4839.5356231600999</v>
      </c>
      <c r="AA1062">
        <v>5108</v>
      </c>
      <c r="AB1062">
        <v>27</v>
      </c>
      <c r="AC1062">
        <v>4760.3681884600001</v>
      </c>
      <c r="AD1062">
        <v>15.44</v>
      </c>
      <c r="AE1062" t="s">
        <v>22065</v>
      </c>
      <c r="AF1062">
        <v>315.18828256</v>
      </c>
      <c r="AG1062" t="s">
        <v>17172</v>
      </c>
      <c r="AH1062">
        <v>1218.1127993800001</v>
      </c>
      <c r="AI1062" t="s">
        <v>22066</v>
      </c>
      <c r="AJ1062">
        <v>1</v>
      </c>
      <c r="AK1062">
        <v>3.9552199999999997E-3</v>
      </c>
      <c r="AL1062">
        <v>4.2753157499999999</v>
      </c>
      <c r="AM1062">
        <v>84.56</v>
      </c>
    </row>
    <row r="1063" spans="1:39" x14ac:dyDescent="0.35">
      <c r="A1063" t="s">
        <v>22067</v>
      </c>
      <c r="B1063">
        <v>6.0345924100000001</v>
      </c>
      <c r="C1063">
        <v>30</v>
      </c>
      <c r="D1063">
        <v>3.6991630199999999</v>
      </c>
      <c r="E1063">
        <f t="shared" si="32"/>
        <v>232.19646276540001</v>
      </c>
      <c r="F1063">
        <v>5108</v>
      </c>
      <c r="G1063">
        <v>27</v>
      </c>
      <c r="H1063">
        <v>225.88062947</v>
      </c>
      <c r="I1063">
        <v>14.5</v>
      </c>
      <c r="J1063" t="s">
        <v>22068</v>
      </c>
      <c r="K1063">
        <v>315.18020801</v>
      </c>
      <c r="L1063" t="s">
        <v>17208</v>
      </c>
      <c r="M1063">
        <v>1219.67396654</v>
      </c>
      <c r="N1063" t="s">
        <v>22069</v>
      </c>
      <c r="O1063">
        <v>1</v>
      </c>
      <c r="P1063">
        <v>4.0630600000000003E-3</v>
      </c>
      <c r="Q1063">
        <v>4.08480723</v>
      </c>
      <c r="R1063">
        <v>85.5</v>
      </c>
      <c r="V1063" t="s">
        <v>22070</v>
      </c>
      <c r="W1063">
        <v>6.2599280999999998</v>
      </c>
      <c r="X1063">
        <v>30</v>
      </c>
      <c r="Y1063">
        <v>83.408724599999999</v>
      </c>
      <c r="Z1063">
        <f t="shared" si="33"/>
        <v>5235.5656431420002</v>
      </c>
      <c r="AA1063">
        <v>5108</v>
      </c>
      <c r="AB1063">
        <v>27</v>
      </c>
      <c r="AC1063">
        <v>5153.4302741800002</v>
      </c>
      <c r="AD1063">
        <v>15.5</v>
      </c>
      <c r="AE1063" t="s">
        <v>22071</v>
      </c>
      <c r="AF1063">
        <v>315.10205216999998</v>
      </c>
      <c r="AG1063" t="s">
        <v>17172</v>
      </c>
      <c r="AH1063">
        <v>1218.0373400599999</v>
      </c>
      <c r="AI1063" t="s">
        <v>22072</v>
      </c>
      <c r="AJ1063">
        <v>1</v>
      </c>
      <c r="AK1063">
        <v>3.8729300000000001E-3</v>
      </c>
      <c r="AL1063">
        <v>4.27218404</v>
      </c>
      <c r="AM1063">
        <v>84.5</v>
      </c>
    </row>
    <row r="1064" spans="1:39" x14ac:dyDescent="0.35">
      <c r="A1064" t="s">
        <v>22073</v>
      </c>
      <c r="B1064">
        <v>4.9584769199999998</v>
      </c>
      <c r="C1064">
        <v>30</v>
      </c>
      <c r="D1064">
        <v>91.782947660000005</v>
      </c>
      <c r="E1064">
        <f t="shared" si="32"/>
        <v>5761.2156246182003</v>
      </c>
      <c r="F1064">
        <v>5108</v>
      </c>
      <c r="G1064">
        <v>27</v>
      </c>
      <c r="H1064">
        <v>5637.4760313500001</v>
      </c>
      <c r="I1064">
        <v>15</v>
      </c>
      <c r="J1064" t="s">
        <v>22074</v>
      </c>
      <c r="K1064">
        <v>133.26652117</v>
      </c>
      <c r="L1064" t="s">
        <v>17208</v>
      </c>
      <c r="M1064">
        <v>1220.0118930399999</v>
      </c>
      <c r="N1064" t="s">
        <v>22075</v>
      </c>
      <c r="O1064">
        <v>1</v>
      </c>
      <c r="P1064">
        <v>2.5377199999999998E-3</v>
      </c>
      <c r="Q1064">
        <v>3.3591450900000002</v>
      </c>
      <c r="R1064">
        <v>85</v>
      </c>
      <c r="V1064" t="s">
        <v>22076</v>
      </c>
      <c r="W1064">
        <v>6.2205580200000004</v>
      </c>
      <c r="X1064">
        <v>30</v>
      </c>
      <c r="Y1064">
        <v>88.109389550000003</v>
      </c>
      <c r="Z1064">
        <f t="shared" si="33"/>
        <v>5530.6263820535005</v>
      </c>
      <c r="AA1064">
        <v>5108</v>
      </c>
      <c r="AB1064">
        <v>27</v>
      </c>
      <c r="AC1064">
        <v>5443.8621110300001</v>
      </c>
      <c r="AD1064">
        <v>15.5</v>
      </c>
      <c r="AE1064" t="s">
        <v>22077</v>
      </c>
      <c r="AF1064">
        <v>315.09502569</v>
      </c>
      <c r="AG1064" t="s">
        <v>17172</v>
      </c>
      <c r="AH1064">
        <v>1217.9914083000001</v>
      </c>
      <c r="AI1064" t="s">
        <v>22078</v>
      </c>
      <c r="AJ1064">
        <v>1</v>
      </c>
      <c r="AK1064">
        <v>3.8782399999999998E-3</v>
      </c>
      <c r="AL1064">
        <v>4.2354982799999998</v>
      </c>
      <c r="AM1064">
        <v>84.5</v>
      </c>
    </row>
    <row r="1065" spans="1:39" x14ac:dyDescent="0.35">
      <c r="A1065" t="s">
        <v>22079</v>
      </c>
      <c r="B1065">
        <v>5.34233519</v>
      </c>
      <c r="C1065">
        <v>30</v>
      </c>
      <c r="D1065">
        <v>91.915207010000003</v>
      </c>
      <c r="E1065">
        <f t="shared" si="32"/>
        <v>5769.5175440177009</v>
      </c>
      <c r="F1065">
        <v>5108</v>
      </c>
      <c r="G1065">
        <v>27</v>
      </c>
      <c r="H1065">
        <v>5645.5996419000003</v>
      </c>
      <c r="I1065">
        <v>15</v>
      </c>
      <c r="J1065" t="s">
        <v>22080</v>
      </c>
      <c r="K1065">
        <v>134.53958201</v>
      </c>
      <c r="L1065" t="s">
        <v>17208</v>
      </c>
      <c r="M1065">
        <v>1219.91346785</v>
      </c>
      <c r="N1065" t="s">
        <v>22081</v>
      </c>
      <c r="O1065">
        <v>1</v>
      </c>
      <c r="P1065">
        <v>3.0855800000000001E-3</v>
      </c>
      <c r="Q1065">
        <v>3.6490520399999999</v>
      </c>
      <c r="R1065">
        <v>85</v>
      </c>
      <c r="V1065" t="s">
        <v>22082</v>
      </c>
      <c r="W1065">
        <v>6.24680474</v>
      </c>
      <c r="X1065">
        <v>30</v>
      </c>
      <c r="Y1065">
        <v>93.496172090000002</v>
      </c>
      <c r="Z1065">
        <f t="shared" si="33"/>
        <v>5868.7547220893002</v>
      </c>
      <c r="AA1065">
        <v>5108</v>
      </c>
      <c r="AB1065">
        <v>27</v>
      </c>
      <c r="AC1065">
        <v>5773.9935338599998</v>
      </c>
      <c r="AD1065">
        <v>15.46</v>
      </c>
      <c r="AE1065" t="s">
        <v>22083</v>
      </c>
      <c r="AF1065">
        <v>315.17252323999998</v>
      </c>
      <c r="AG1065" t="s">
        <v>17172</v>
      </c>
      <c r="AH1065">
        <v>1217.9848466200001</v>
      </c>
      <c r="AI1065" t="s">
        <v>22084</v>
      </c>
      <c r="AJ1065">
        <v>1</v>
      </c>
      <c r="AK1065">
        <v>3.9343299999999998E-3</v>
      </c>
      <c r="AL1065">
        <v>4.2726314299999997</v>
      </c>
      <c r="AM1065">
        <v>84.54</v>
      </c>
    </row>
    <row r="1066" spans="1:39" x14ac:dyDescent="0.35">
      <c r="A1066" t="s">
        <v>22085</v>
      </c>
      <c r="B1066">
        <v>5.3981094699999996</v>
      </c>
      <c r="C1066">
        <v>30</v>
      </c>
      <c r="D1066">
        <v>89.413745849999998</v>
      </c>
      <c r="E1066">
        <f t="shared" si="32"/>
        <v>5612.5008270045</v>
      </c>
      <c r="F1066">
        <v>5108</v>
      </c>
      <c r="G1066">
        <v>27</v>
      </c>
      <c r="H1066">
        <v>5498.42406931</v>
      </c>
      <c r="I1066">
        <v>15.1</v>
      </c>
      <c r="J1066" t="s">
        <v>22086</v>
      </c>
      <c r="K1066">
        <v>135.41459506000001</v>
      </c>
      <c r="L1066" t="s">
        <v>17208</v>
      </c>
      <c r="M1066">
        <v>1219.9364337300001</v>
      </c>
      <c r="N1066" t="s">
        <v>22087</v>
      </c>
      <c r="O1066">
        <v>1</v>
      </c>
      <c r="P1066">
        <v>3.0548799999999998E-3</v>
      </c>
      <c r="Q1066">
        <v>3.6468151</v>
      </c>
      <c r="R1066">
        <v>84.9</v>
      </c>
      <c r="V1066" t="s">
        <v>22088</v>
      </c>
      <c r="W1066">
        <v>6.3189832099999999</v>
      </c>
      <c r="X1066">
        <v>30</v>
      </c>
      <c r="Y1066">
        <v>89.726770259999995</v>
      </c>
      <c r="Z1066">
        <f t="shared" si="33"/>
        <v>5632.1493692202002</v>
      </c>
      <c r="AA1066">
        <v>5108</v>
      </c>
      <c r="AB1066">
        <v>27</v>
      </c>
      <c r="AC1066">
        <v>5537.2394627499998</v>
      </c>
      <c r="AD1066">
        <v>15.4</v>
      </c>
      <c r="AE1066" t="s">
        <v>22089</v>
      </c>
      <c r="AF1066">
        <v>315.16500223000003</v>
      </c>
      <c r="AG1066" t="s">
        <v>17172</v>
      </c>
      <c r="AH1066">
        <v>1217.88642142</v>
      </c>
      <c r="AI1066" t="s">
        <v>22090</v>
      </c>
      <c r="AJ1066">
        <v>1</v>
      </c>
      <c r="AK1066">
        <v>3.8862100000000002E-3</v>
      </c>
      <c r="AL1066">
        <v>4.2842634899999998</v>
      </c>
      <c r="AM1066">
        <v>84.6</v>
      </c>
    </row>
    <row r="1067" spans="1:39" x14ac:dyDescent="0.35">
      <c r="A1067" t="s">
        <v>22091</v>
      </c>
      <c r="B1067">
        <v>5.3474283800000002</v>
      </c>
      <c r="C1067">
        <v>30</v>
      </c>
      <c r="D1067">
        <v>94.994280470000007</v>
      </c>
      <c r="E1067">
        <f t="shared" si="32"/>
        <v>5962.7909851019003</v>
      </c>
      <c r="F1067">
        <v>5108</v>
      </c>
      <c r="G1067">
        <v>27</v>
      </c>
      <c r="H1067">
        <v>5841.5944131400001</v>
      </c>
      <c r="I1067">
        <v>15.1</v>
      </c>
      <c r="J1067" t="s">
        <v>22092</v>
      </c>
      <c r="K1067">
        <v>135.49297332</v>
      </c>
      <c r="L1067" t="s">
        <v>17208</v>
      </c>
      <c r="M1067">
        <v>1219.8922961799999</v>
      </c>
      <c r="N1067" t="s">
        <v>22093</v>
      </c>
      <c r="O1067">
        <v>1</v>
      </c>
      <c r="P1067">
        <v>3.2446699999999998E-3</v>
      </c>
      <c r="Q1067">
        <v>3.6500306999999999</v>
      </c>
      <c r="R1067">
        <v>84.9</v>
      </c>
      <c r="V1067" t="s">
        <v>22094</v>
      </c>
      <c r="W1067">
        <v>6.2205580200000004</v>
      </c>
      <c r="X1067">
        <v>30</v>
      </c>
      <c r="Y1067">
        <v>89.846302280000003</v>
      </c>
      <c r="Z1067">
        <f t="shared" si="33"/>
        <v>5639.6523941156001</v>
      </c>
      <c r="AA1067">
        <v>5108</v>
      </c>
      <c r="AB1067">
        <v>27</v>
      </c>
      <c r="AC1067">
        <v>5544.6160507699997</v>
      </c>
      <c r="AD1067">
        <v>15.4</v>
      </c>
      <c r="AE1067" t="s">
        <v>22095</v>
      </c>
      <c r="AF1067">
        <v>315.08628707999998</v>
      </c>
      <c r="AG1067" t="s">
        <v>17172</v>
      </c>
      <c r="AH1067">
        <v>1217.80440043</v>
      </c>
      <c r="AI1067" t="s">
        <v>22096</v>
      </c>
      <c r="AJ1067">
        <v>1</v>
      </c>
      <c r="AK1067">
        <v>4.0299400000000001E-3</v>
      </c>
      <c r="AL1067">
        <v>4.2413143199999999</v>
      </c>
      <c r="AM1067">
        <v>84.6</v>
      </c>
    </row>
    <row r="1068" spans="1:39" x14ac:dyDescent="0.35">
      <c r="A1068" t="s">
        <v>22097</v>
      </c>
      <c r="B1068">
        <v>5.5020809399999999</v>
      </c>
      <c r="C1068">
        <v>30</v>
      </c>
      <c r="D1068">
        <v>87.581916539999995</v>
      </c>
      <c r="E1068">
        <f t="shared" si="32"/>
        <v>5497.5169012158003</v>
      </c>
      <c r="F1068">
        <v>5108</v>
      </c>
      <c r="G1068">
        <v>27</v>
      </c>
      <c r="H1068">
        <v>5385.7772470600003</v>
      </c>
      <c r="I1068">
        <v>15.1</v>
      </c>
      <c r="J1068" t="s">
        <v>22098</v>
      </c>
      <c r="K1068">
        <v>135.41448093</v>
      </c>
      <c r="L1068" t="s">
        <v>17208</v>
      </c>
      <c r="M1068">
        <v>1219.82996022</v>
      </c>
      <c r="N1068" t="s">
        <v>22099</v>
      </c>
      <c r="O1068">
        <v>1</v>
      </c>
      <c r="P1068">
        <v>3.8360999999999998E-3</v>
      </c>
      <c r="Q1068">
        <v>3.7328183099999999</v>
      </c>
      <c r="R1068">
        <v>84.9</v>
      </c>
      <c r="V1068" t="s">
        <v>22100</v>
      </c>
      <c r="W1068">
        <v>6.2435238999999996</v>
      </c>
      <c r="X1068">
        <v>30</v>
      </c>
      <c r="Y1068">
        <v>90.154789140000005</v>
      </c>
      <c r="Z1068">
        <f t="shared" si="33"/>
        <v>5659.0161143178002</v>
      </c>
      <c r="AA1068">
        <v>5108</v>
      </c>
      <c r="AB1068">
        <v>27</v>
      </c>
      <c r="AC1068">
        <v>5563.6534640500004</v>
      </c>
      <c r="AD1068">
        <v>15.4</v>
      </c>
      <c r="AE1068" t="s">
        <v>22101</v>
      </c>
      <c r="AF1068">
        <v>315.04813339999998</v>
      </c>
      <c r="AG1068" t="s">
        <v>17172</v>
      </c>
      <c r="AH1068">
        <v>1217.7617495100001</v>
      </c>
      <c r="AI1068" t="s">
        <v>22102</v>
      </c>
      <c r="AJ1068">
        <v>1</v>
      </c>
      <c r="AK1068">
        <v>4.0882499999999999E-3</v>
      </c>
      <c r="AL1068">
        <v>4.2726314299999997</v>
      </c>
      <c r="AM1068">
        <v>84.6</v>
      </c>
    </row>
    <row r="1069" spans="1:39" x14ac:dyDescent="0.35">
      <c r="A1069" t="s">
        <v>22103</v>
      </c>
      <c r="B1069">
        <v>5.5545743700000001</v>
      </c>
      <c r="C1069">
        <v>30</v>
      </c>
      <c r="D1069">
        <v>90.323238489999994</v>
      </c>
      <c r="E1069">
        <f t="shared" si="32"/>
        <v>5669.5896800172995</v>
      </c>
      <c r="F1069">
        <v>5108</v>
      </c>
      <c r="G1069">
        <v>27</v>
      </c>
      <c r="H1069">
        <v>5541.29885663</v>
      </c>
      <c r="I1069">
        <v>14.9</v>
      </c>
      <c r="J1069" t="s">
        <v>22104</v>
      </c>
      <c r="K1069">
        <v>135.31301525000001</v>
      </c>
      <c r="L1069" t="s">
        <v>17208</v>
      </c>
      <c r="M1069">
        <v>1219.84964526</v>
      </c>
      <c r="N1069" t="s">
        <v>22105</v>
      </c>
      <c r="O1069">
        <v>1</v>
      </c>
      <c r="P1069">
        <v>3.9064800000000004E-3</v>
      </c>
      <c r="Q1069">
        <v>3.7833730700000001</v>
      </c>
      <c r="R1069">
        <v>85.1</v>
      </c>
      <c r="V1069" t="s">
        <v>22106</v>
      </c>
      <c r="W1069">
        <v>6.2500855800000004</v>
      </c>
      <c r="X1069">
        <v>30</v>
      </c>
      <c r="Y1069">
        <v>85.600903479999999</v>
      </c>
      <c r="Z1069">
        <f t="shared" si="33"/>
        <v>5373.1687114396</v>
      </c>
      <c r="AA1069">
        <v>5108</v>
      </c>
      <c r="AB1069">
        <v>27</v>
      </c>
      <c r="AC1069">
        <v>5282.6230055300002</v>
      </c>
      <c r="AD1069">
        <v>15.4</v>
      </c>
      <c r="AE1069" t="s">
        <v>22107</v>
      </c>
      <c r="AF1069">
        <v>315.22759688000002</v>
      </c>
      <c r="AG1069" t="s">
        <v>17172</v>
      </c>
      <c r="AH1069">
        <v>1217.7551878300001</v>
      </c>
      <c r="AI1069" t="s">
        <v>22108</v>
      </c>
      <c r="AJ1069">
        <v>1</v>
      </c>
      <c r="AK1069">
        <v>4.18126E-3</v>
      </c>
      <c r="AL1069">
        <v>4.2399721599999998</v>
      </c>
      <c r="AM1069">
        <v>84.6</v>
      </c>
    </row>
    <row r="1070" spans="1:39" x14ac:dyDescent="0.35">
      <c r="A1070" t="s">
        <v>22109</v>
      </c>
      <c r="B1070">
        <v>5.5119234600000002</v>
      </c>
      <c r="C1070">
        <v>30</v>
      </c>
      <c r="D1070">
        <v>90.269082350000005</v>
      </c>
      <c r="E1070">
        <f t="shared" si="32"/>
        <v>5666.1902991095003</v>
      </c>
      <c r="F1070">
        <v>5108</v>
      </c>
      <c r="G1070">
        <v>27</v>
      </c>
      <c r="H1070">
        <v>5524.99169222</v>
      </c>
      <c r="I1070">
        <v>14.7</v>
      </c>
      <c r="J1070" t="s">
        <v>22110</v>
      </c>
      <c r="K1070">
        <v>135.37598785</v>
      </c>
      <c r="L1070" t="s">
        <v>17208</v>
      </c>
      <c r="M1070">
        <v>1219.7807476200001</v>
      </c>
      <c r="N1070" t="s">
        <v>22111</v>
      </c>
      <c r="O1070">
        <v>1</v>
      </c>
      <c r="P1070">
        <v>4.1453699999999998E-3</v>
      </c>
      <c r="Q1070">
        <v>3.74802948</v>
      </c>
      <c r="R1070">
        <v>85.3</v>
      </c>
      <c r="V1070" t="s">
        <v>22112</v>
      </c>
      <c r="W1070">
        <v>6.2599280999999998</v>
      </c>
      <c r="X1070">
        <v>30</v>
      </c>
      <c r="Y1070">
        <v>71.97084237</v>
      </c>
      <c r="Z1070">
        <f t="shared" si="33"/>
        <v>4517.6097755648998</v>
      </c>
      <c r="AA1070">
        <v>5108</v>
      </c>
      <c r="AB1070">
        <v>27</v>
      </c>
      <c r="AC1070">
        <v>4441.4814819599997</v>
      </c>
      <c r="AD1070">
        <v>15.4</v>
      </c>
      <c r="AE1070" t="s">
        <v>22113</v>
      </c>
      <c r="AF1070">
        <v>315.22759101999998</v>
      </c>
      <c r="AG1070" t="s">
        <v>17172</v>
      </c>
      <c r="AH1070">
        <v>1217.84377051</v>
      </c>
      <c r="AI1070" t="s">
        <v>22114</v>
      </c>
      <c r="AJ1070">
        <v>1</v>
      </c>
      <c r="AK1070">
        <v>4.2444900000000001E-3</v>
      </c>
      <c r="AL1070">
        <v>4.2350509000000001</v>
      </c>
      <c r="AM1070">
        <v>84.6</v>
      </c>
    </row>
    <row r="1071" spans="1:39" x14ac:dyDescent="0.35">
      <c r="A1071" t="s">
        <v>22115</v>
      </c>
      <c r="B1071">
        <v>5.5316084999999999</v>
      </c>
      <c r="C1071">
        <v>30</v>
      </c>
      <c r="D1071">
        <v>92.619901799999994</v>
      </c>
      <c r="E1071">
        <f t="shared" si="32"/>
        <v>5813.7512359860002</v>
      </c>
      <c r="F1071">
        <v>5108</v>
      </c>
      <c r="G1071">
        <v>27</v>
      </c>
      <c r="H1071">
        <v>5662.2374575399999</v>
      </c>
      <c r="I1071">
        <v>14.6</v>
      </c>
      <c r="J1071" t="s">
        <v>22116</v>
      </c>
      <c r="K1071">
        <v>135.05470824</v>
      </c>
      <c r="L1071" t="s">
        <v>17208</v>
      </c>
      <c r="M1071">
        <v>1219.7807476200001</v>
      </c>
      <c r="N1071" t="s">
        <v>22117</v>
      </c>
      <c r="O1071">
        <v>1</v>
      </c>
      <c r="P1071">
        <v>4.2021200000000002E-3</v>
      </c>
      <c r="Q1071">
        <v>3.7721883900000002</v>
      </c>
      <c r="R1071">
        <v>85.4</v>
      </c>
      <c r="V1071" t="s">
        <v>22118</v>
      </c>
      <c r="W1071">
        <v>6.1680645800000002</v>
      </c>
      <c r="X1071">
        <v>30</v>
      </c>
      <c r="Y1071">
        <v>47.725068419999999</v>
      </c>
      <c r="Z1071">
        <f t="shared" si="33"/>
        <v>2995.7025447234</v>
      </c>
      <c r="AA1071">
        <v>5108</v>
      </c>
      <c r="AB1071">
        <v>27</v>
      </c>
      <c r="AC1071">
        <v>2945.220601</v>
      </c>
      <c r="AD1071">
        <v>15.4</v>
      </c>
      <c r="AE1071" t="s">
        <v>22119</v>
      </c>
      <c r="AF1071">
        <v>315.25871387000001</v>
      </c>
      <c r="AG1071" t="s">
        <v>17172</v>
      </c>
      <c r="AH1071">
        <v>1217.79783875</v>
      </c>
      <c r="AI1071" t="s">
        <v>22120</v>
      </c>
      <c r="AJ1071">
        <v>1</v>
      </c>
      <c r="AK1071">
        <v>4.3185300000000001E-3</v>
      </c>
      <c r="AL1071">
        <v>4.20418118</v>
      </c>
      <c r="AM1071">
        <v>84.6</v>
      </c>
    </row>
    <row r="1072" spans="1:39" x14ac:dyDescent="0.35">
      <c r="A1072" t="s">
        <v>22121</v>
      </c>
      <c r="B1072">
        <v>5.5414510200000002</v>
      </c>
      <c r="C1072">
        <v>30</v>
      </c>
      <c r="D1072">
        <v>85.606977999999998</v>
      </c>
      <c r="E1072">
        <f t="shared" si="32"/>
        <v>5373.5500090599999</v>
      </c>
      <c r="F1072">
        <v>5108</v>
      </c>
      <c r="G1072">
        <v>27</v>
      </c>
      <c r="H1072">
        <v>5227.3873737100002</v>
      </c>
      <c r="I1072">
        <v>14.5</v>
      </c>
      <c r="J1072" t="s">
        <v>22122</v>
      </c>
      <c r="K1072">
        <v>134.96147096999999</v>
      </c>
      <c r="L1072" t="s">
        <v>17208</v>
      </c>
      <c r="M1072">
        <v>1219.72825418</v>
      </c>
      <c r="N1072" t="s">
        <v>22123</v>
      </c>
      <c r="O1072">
        <v>1</v>
      </c>
      <c r="P1072">
        <v>4.0174800000000004E-3</v>
      </c>
      <c r="Q1072">
        <v>3.8017159500000002</v>
      </c>
      <c r="R1072">
        <v>85.5</v>
      </c>
      <c r="V1072" t="s">
        <v>22124</v>
      </c>
      <c r="W1072">
        <v>6.1647837399999998</v>
      </c>
      <c r="X1072">
        <v>30</v>
      </c>
      <c r="Y1072">
        <v>15.9656527</v>
      </c>
      <c r="Z1072">
        <f t="shared" si="33"/>
        <v>1002.164019979</v>
      </c>
      <c r="AA1072">
        <v>5108</v>
      </c>
      <c r="AB1072">
        <v>27</v>
      </c>
      <c r="AC1072">
        <v>985.27609932999997</v>
      </c>
      <c r="AD1072">
        <v>15.4</v>
      </c>
      <c r="AE1072" t="s">
        <v>22125</v>
      </c>
      <c r="AF1072">
        <v>314.76695289000003</v>
      </c>
      <c r="AG1072" t="s">
        <v>17172</v>
      </c>
      <c r="AH1072">
        <v>1217.8142429500001</v>
      </c>
      <c r="AI1072" t="s">
        <v>22126</v>
      </c>
      <c r="AJ1072">
        <v>1</v>
      </c>
      <c r="AK1072">
        <v>4.3860399999999999E-3</v>
      </c>
      <c r="AL1072">
        <v>4.1818118100000001</v>
      </c>
      <c r="AM1072">
        <v>84.6</v>
      </c>
    </row>
    <row r="1073" spans="1:39" x14ac:dyDescent="0.35">
      <c r="A1073" t="s">
        <v>22127</v>
      </c>
      <c r="B1073">
        <v>5.5152042999999997</v>
      </c>
      <c r="C1073">
        <v>30</v>
      </c>
      <c r="D1073">
        <v>85.536195340000006</v>
      </c>
      <c r="E1073">
        <f t="shared" si="32"/>
        <v>5369.106981491801</v>
      </c>
      <c r="F1073">
        <v>5108</v>
      </c>
      <c r="G1073">
        <v>27</v>
      </c>
      <c r="H1073">
        <v>5216.9634867100003</v>
      </c>
      <c r="I1073">
        <v>14.4</v>
      </c>
      <c r="J1073" t="s">
        <v>22128</v>
      </c>
      <c r="K1073">
        <v>134.93048576999999</v>
      </c>
      <c r="L1073" t="s">
        <v>17208</v>
      </c>
      <c r="M1073">
        <v>1219.70856914</v>
      </c>
      <c r="N1073" t="s">
        <v>22129</v>
      </c>
      <c r="O1073">
        <v>1</v>
      </c>
      <c r="P1073">
        <v>4.2662799999999999E-3</v>
      </c>
      <c r="Q1073">
        <v>3.7408712799999999</v>
      </c>
      <c r="R1073">
        <v>85.6</v>
      </c>
      <c r="V1073" t="s">
        <v>22130</v>
      </c>
      <c r="W1073">
        <v>6.1615029000000003</v>
      </c>
      <c r="X1073">
        <v>30</v>
      </c>
      <c r="Y1073">
        <v>8.1109575800000009</v>
      </c>
      <c r="Z1073">
        <f t="shared" si="33"/>
        <v>509.12480729660007</v>
      </c>
      <c r="AA1073">
        <v>5108</v>
      </c>
      <c r="AB1073">
        <v>27</v>
      </c>
      <c r="AC1073">
        <v>500.54531371000002</v>
      </c>
      <c r="AD1073">
        <v>15.4</v>
      </c>
      <c r="AE1073" t="s">
        <v>22131</v>
      </c>
      <c r="AF1073">
        <v>314.89153766999999</v>
      </c>
      <c r="AG1073" t="s">
        <v>17172</v>
      </c>
      <c r="AH1073">
        <v>1217.85361302</v>
      </c>
      <c r="AI1073" t="s">
        <v>22132</v>
      </c>
      <c r="AJ1073">
        <v>1</v>
      </c>
      <c r="AK1073">
        <v>4.4077600000000002E-3</v>
      </c>
      <c r="AL1073">
        <v>4.1710745200000003</v>
      </c>
      <c r="AM1073">
        <v>84.6</v>
      </c>
    </row>
    <row r="1074" spans="1:39" x14ac:dyDescent="0.35">
      <c r="A1074" t="s">
        <v>22133</v>
      </c>
      <c r="B1074">
        <v>5.5873827699999996</v>
      </c>
      <c r="C1074">
        <v>30</v>
      </c>
      <c r="D1074">
        <v>84.218467180000005</v>
      </c>
      <c r="E1074">
        <f t="shared" si="32"/>
        <v>5286.3931848886004</v>
      </c>
      <c r="F1074">
        <v>5108</v>
      </c>
      <c r="G1074">
        <v>27</v>
      </c>
      <c r="H1074">
        <v>5136.5935373700004</v>
      </c>
      <c r="I1074">
        <v>14.4</v>
      </c>
      <c r="J1074" t="s">
        <v>22134</v>
      </c>
      <c r="K1074">
        <v>134.97722271999999</v>
      </c>
      <c r="L1074" t="s">
        <v>17208</v>
      </c>
      <c r="M1074">
        <v>1219.70200746</v>
      </c>
      <c r="N1074" t="s">
        <v>22135</v>
      </c>
      <c r="O1074">
        <v>1</v>
      </c>
      <c r="P1074">
        <v>4.25122E-3</v>
      </c>
      <c r="Q1074">
        <v>3.8097689199999998</v>
      </c>
      <c r="R1074">
        <v>85.6</v>
      </c>
      <c r="V1074" t="s">
        <v>22136</v>
      </c>
      <c r="W1074">
        <v>6.1319753400000003</v>
      </c>
      <c r="X1074">
        <v>30</v>
      </c>
      <c r="Y1074">
        <v>4.6711693099999998</v>
      </c>
      <c r="Z1074">
        <f t="shared" si="33"/>
        <v>293.2092975887</v>
      </c>
      <c r="AA1074">
        <v>5108</v>
      </c>
      <c r="AB1074">
        <v>27</v>
      </c>
      <c r="AC1074">
        <v>288.26829435000002</v>
      </c>
      <c r="AD1074">
        <v>15.4</v>
      </c>
      <c r="AE1074" t="s">
        <v>22137</v>
      </c>
      <c r="AF1074">
        <v>314.93039348000002</v>
      </c>
      <c r="AG1074" t="s">
        <v>17172</v>
      </c>
      <c r="AH1074">
        <v>1217.8568938599999</v>
      </c>
      <c r="AI1074" t="s">
        <v>22138</v>
      </c>
      <c r="AJ1074">
        <v>1</v>
      </c>
      <c r="AK1074">
        <v>4.5073500000000002E-3</v>
      </c>
      <c r="AL1074">
        <v>4.161232</v>
      </c>
      <c r="AM1074">
        <v>84.6</v>
      </c>
    </row>
    <row r="1075" spans="1:39" x14ac:dyDescent="0.35">
      <c r="A1075" t="s">
        <v>22139</v>
      </c>
      <c r="B1075">
        <v>5.5381701799999998</v>
      </c>
      <c r="C1075">
        <v>30</v>
      </c>
      <c r="D1075">
        <v>85.584164689999994</v>
      </c>
      <c r="E1075">
        <f t="shared" si="32"/>
        <v>5372.1180175912996</v>
      </c>
      <c r="F1075">
        <v>5108</v>
      </c>
      <c r="G1075">
        <v>27</v>
      </c>
      <c r="H1075">
        <v>5219.8891998600002</v>
      </c>
      <c r="I1075">
        <v>14.4</v>
      </c>
      <c r="J1075" t="s">
        <v>22140</v>
      </c>
      <c r="K1075">
        <v>135.03983729999999</v>
      </c>
      <c r="L1075" t="s">
        <v>17208</v>
      </c>
      <c r="M1075">
        <v>1219.6003014299999</v>
      </c>
      <c r="N1075" t="s">
        <v>22141</v>
      </c>
      <c r="O1075">
        <v>1</v>
      </c>
      <c r="P1075">
        <v>4.2859100000000004E-3</v>
      </c>
      <c r="Q1075">
        <v>3.77397794</v>
      </c>
      <c r="R1075">
        <v>85.6</v>
      </c>
      <c r="V1075" t="s">
        <v>22142</v>
      </c>
      <c r="W1075">
        <v>6.1549412200000004</v>
      </c>
      <c r="X1075">
        <v>15</v>
      </c>
      <c r="Y1075">
        <v>4.00565471</v>
      </c>
      <c r="Z1075">
        <f t="shared" si="33"/>
        <v>251.43494614670001</v>
      </c>
      <c r="AA1075">
        <v>5108</v>
      </c>
      <c r="AB1075">
        <v>27</v>
      </c>
      <c r="AC1075">
        <v>247.19790191999999</v>
      </c>
      <c r="AD1075">
        <v>15.4</v>
      </c>
      <c r="AE1075" t="s">
        <v>22143</v>
      </c>
      <c r="AF1075">
        <v>314.99299714</v>
      </c>
      <c r="AG1075" t="s">
        <v>17172</v>
      </c>
      <c r="AH1075">
        <v>1217.9257915000001</v>
      </c>
      <c r="AI1075" t="s">
        <v>22144</v>
      </c>
      <c r="AJ1075">
        <v>1</v>
      </c>
      <c r="AK1075">
        <v>4.46708E-3</v>
      </c>
      <c r="AL1075">
        <v>4.1670480300000001</v>
      </c>
      <c r="AM1075">
        <v>84.6</v>
      </c>
    </row>
    <row r="1076" spans="1:39" x14ac:dyDescent="0.35">
      <c r="A1076" t="s">
        <v>22145</v>
      </c>
      <c r="B1076">
        <v>5.4659917</v>
      </c>
      <c r="C1076">
        <v>30</v>
      </c>
      <c r="D1076">
        <v>87.046631500000004</v>
      </c>
      <c r="E1076">
        <f t="shared" si="32"/>
        <v>5463.9170592550008</v>
      </c>
      <c r="F1076">
        <v>5108</v>
      </c>
      <c r="G1076">
        <v>27</v>
      </c>
      <c r="H1076">
        <v>5309.0869467800003</v>
      </c>
      <c r="I1076">
        <v>14.4</v>
      </c>
      <c r="J1076" t="s">
        <v>22146</v>
      </c>
      <c r="K1076">
        <v>135.00048827000001</v>
      </c>
      <c r="L1076" t="s">
        <v>17208</v>
      </c>
      <c r="M1076">
        <v>1219.6068631099999</v>
      </c>
      <c r="N1076" t="s">
        <v>22147</v>
      </c>
      <c r="O1076">
        <v>1</v>
      </c>
      <c r="P1076">
        <v>4.4620800000000002E-3</v>
      </c>
      <c r="Q1076">
        <v>3.7712936099999999</v>
      </c>
      <c r="R1076">
        <v>85.6</v>
      </c>
      <c r="V1076" t="s">
        <v>22148</v>
      </c>
      <c r="W1076">
        <v>5.3789807300000003</v>
      </c>
      <c r="X1076">
        <v>4.5177165400000003</v>
      </c>
      <c r="Y1076">
        <v>227.98672524</v>
      </c>
      <c r="Z1076">
        <f t="shared" si="33"/>
        <v>14310.726743314801</v>
      </c>
      <c r="AA1076">
        <v>5108</v>
      </c>
      <c r="AB1076">
        <v>27</v>
      </c>
      <c r="AC1076">
        <v>14136.409001939999</v>
      </c>
      <c r="AD1076">
        <v>15.8</v>
      </c>
      <c r="AE1076" t="s">
        <v>22149</v>
      </c>
      <c r="AF1076">
        <v>117.31605727</v>
      </c>
      <c r="AG1076" t="s">
        <v>17172</v>
      </c>
      <c r="AH1076">
        <v>1218.4144572299999</v>
      </c>
      <c r="AI1076" t="s">
        <v>22150</v>
      </c>
      <c r="AJ1076">
        <v>1</v>
      </c>
      <c r="AK1076">
        <v>1.85155E-3</v>
      </c>
      <c r="AL1076">
        <v>3.7601174799999999</v>
      </c>
      <c r="AM1076">
        <v>84.2</v>
      </c>
    </row>
    <row r="1077" spans="1:39" x14ac:dyDescent="0.35">
      <c r="A1077" t="s">
        <v>22151</v>
      </c>
      <c r="B1077">
        <v>5.4889575800000001</v>
      </c>
      <c r="C1077">
        <v>30</v>
      </c>
      <c r="D1077">
        <v>83.958726569999996</v>
      </c>
      <c r="E1077">
        <f t="shared" si="32"/>
        <v>5270.0892667989001</v>
      </c>
      <c r="F1077">
        <v>5108</v>
      </c>
      <c r="G1077">
        <v>27</v>
      </c>
      <c r="H1077">
        <v>5120.7516204599997</v>
      </c>
      <c r="I1077">
        <v>14.4</v>
      </c>
      <c r="J1077" t="s">
        <v>22152</v>
      </c>
      <c r="K1077">
        <v>135.05473893999999</v>
      </c>
      <c r="L1077" t="s">
        <v>17208</v>
      </c>
      <c r="M1077">
        <v>1219.52484211</v>
      </c>
      <c r="N1077" t="s">
        <v>22153</v>
      </c>
      <c r="O1077">
        <v>1</v>
      </c>
      <c r="P1077">
        <v>4.2798200000000002E-3</v>
      </c>
      <c r="Q1077">
        <v>3.72521273</v>
      </c>
      <c r="R1077">
        <v>85.6</v>
      </c>
      <c r="V1077" t="s">
        <v>22154</v>
      </c>
      <c r="W1077">
        <v>5.2871172199999998</v>
      </c>
      <c r="X1077">
        <v>11.98818898</v>
      </c>
      <c r="Y1077">
        <v>105.38465418</v>
      </c>
      <c r="Z1077">
        <f t="shared" si="33"/>
        <v>6614.9947428785999</v>
      </c>
      <c r="AA1077">
        <v>5108</v>
      </c>
      <c r="AB1077">
        <v>27</v>
      </c>
      <c r="AC1077">
        <v>6534.4180566599998</v>
      </c>
      <c r="AD1077">
        <v>15.8</v>
      </c>
      <c r="AE1077" t="s">
        <v>22155</v>
      </c>
      <c r="AF1077">
        <v>122.66586984</v>
      </c>
      <c r="AG1077" t="s">
        <v>17172</v>
      </c>
      <c r="AH1077">
        <v>1218.4144572299999</v>
      </c>
      <c r="AI1077" t="s">
        <v>22156</v>
      </c>
      <c r="AJ1077">
        <v>1</v>
      </c>
      <c r="AK1077">
        <v>3.0982000000000002E-3</v>
      </c>
      <c r="AL1077">
        <v>3.5771360900000002</v>
      </c>
      <c r="AM1077">
        <v>84.2</v>
      </c>
    </row>
    <row r="1078" spans="1:39" x14ac:dyDescent="0.35">
      <c r="A1078" t="s">
        <v>22157</v>
      </c>
      <c r="B1078">
        <v>5.3839706999999999</v>
      </c>
      <c r="C1078">
        <v>30</v>
      </c>
      <c r="D1078">
        <v>87.776680749999997</v>
      </c>
      <c r="E1078">
        <f t="shared" si="32"/>
        <v>5509.7422506775001</v>
      </c>
      <c r="F1078">
        <v>5108</v>
      </c>
      <c r="G1078">
        <v>27</v>
      </c>
      <c r="H1078">
        <v>5347.3666737399999</v>
      </c>
      <c r="I1078">
        <v>14.3</v>
      </c>
      <c r="J1078" t="s">
        <v>22158</v>
      </c>
      <c r="K1078">
        <v>135.09445438</v>
      </c>
      <c r="L1078" t="s">
        <v>17208</v>
      </c>
      <c r="M1078">
        <v>1219.5018762300001</v>
      </c>
      <c r="N1078" t="s">
        <v>22159</v>
      </c>
      <c r="O1078">
        <v>1</v>
      </c>
      <c r="P1078">
        <v>4.1960399999999998E-3</v>
      </c>
      <c r="Q1078">
        <v>3.6836057100000001</v>
      </c>
      <c r="R1078">
        <v>85.7</v>
      </c>
      <c r="V1078" t="s">
        <v>22160</v>
      </c>
      <c r="W1078">
        <v>4.6736001600000003</v>
      </c>
      <c r="X1078">
        <v>9.9803149599999994</v>
      </c>
      <c r="Y1078">
        <v>160.75388389</v>
      </c>
      <c r="Z1078">
        <f t="shared" si="33"/>
        <v>10090.5212917753</v>
      </c>
      <c r="AA1078">
        <v>5108</v>
      </c>
      <c r="AB1078">
        <v>27</v>
      </c>
      <c r="AC1078">
        <v>9967.6095131900001</v>
      </c>
      <c r="AD1078">
        <v>15.8</v>
      </c>
      <c r="AE1078" t="s">
        <v>22161</v>
      </c>
      <c r="AF1078">
        <v>127.02815837999999</v>
      </c>
      <c r="AG1078" t="s">
        <v>17172</v>
      </c>
      <c r="AH1078">
        <v>1218.4603889800001</v>
      </c>
      <c r="AI1078" t="s">
        <v>22162</v>
      </c>
      <c r="AJ1078">
        <v>1</v>
      </c>
      <c r="AK1078">
        <v>2.7423999999999999E-3</v>
      </c>
      <c r="AL1078">
        <v>3.3028876999999999</v>
      </c>
      <c r="AM1078">
        <v>84.2</v>
      </c>
    </row>
    <row r="1079" spans="1:39" x14ac:dyDescent="0.35">
      <c r="A1079" t="s">
        <v>22163</v>
      </c>
      <c r="B1079">
        <v>5.4003749000000001</v>
      </c>
      <c r="C1079">
        <v>30</v>
      </c>
      <c r="D1079">
        <v>90.104603789999999</v>
      </c>
      <c r="E1079">
        <f t="shared" si="32"/>
        <v>5655.8659798982999</v>
      </c>
      <c r="F1079">
        <v>5108</v>
      </c>
      <c r="G1079">
        <v>27</v>
      </c>
      <c r="H1079">
        <v>5482.7863940999996</v>
      </c>
      <c r="I1079">
        <v>14.2</v>
      </c>
      <c r="J1079" t="s">
        <v>22164</v>
      </c>
      <c r="K1079">
        <v>134.97738393</v>
      </c>
      <c r="L1079" t="s">
        <v>17208</v>
      </c>
      <c r="M1079">
        <v>1219.4428211100001</v>
      </c>
      <c r="N1079" t="s">
        <v>22165</v>
      </c>
      <c r="O1079">
        <v>1</v>
      </c>
      <c r="P1079">
        <v>4.2835E-3</v>
      </c>
      <c r="Q1079">
        <v>3.6751053499999999</v>
      </c>
      <c r="R1079">
        <v>85.8</v>
      </c>
      <c r="V1079" t="s">
        <v>22166</v>
      </c>
      <c r="W1079">
        <v>4.2470909700000004</v>
      </c>
      <c r="X1079">
        <v>19.517716539999999</v>
      </c>
      <c r="Y1079">
        <v>94.400258669999999</v>
      </c>
      <c r="Z1079">
        <f t="shared" si="33"/>
        <v>5925.5042367159003</v>
      </c>
      <c r="AA1079">
        <v>5108</v>
      </c>
      <c r="AB1079">
        <v>27</v>
      </c>
      <c r="AC1079">
        <v>5853.3261751800001</v>
      </c>
      <c r="AD1079">
        <v>15.8</v>
      </c>
      <c r="AE1079" t="s">
        <v>22167</v>
      </c>
      <c r="AF1079">
        <v>131.60271465</v>
      </c>
      <c r="AG1079" t="s">
        <v>17172</v>
      </c>
      <c r="AH1079">
        <v>1218.3422787500001</v>
      </c>
      <c r="AI1079" t="s">
        <v>22168</v>
      </c>
      <c r="AJ1079">
        <v>1</v>
      </c>
      <c r="AK1079">
        <v>2.9158399999999998E-3</v>
      </c>
      <c r="AL1079">
        <v>2.9588469000000002</v>
      </c>
      <c r="AM1079">
        <v>84.2</v>
      </c>
    </row>
    <row r="1080" spans="1:39" x14ac:dyDescent="0.35">
      <c r="A1080" t="s">
        <v>22169</v>
      </c>
      <c r="B1080">
        <v>5.3380389399999997</v>
      </c>
      <c r="C1080">
        <v>30</v>
      </c>
      <c r="D1080">
        <v>101.78468185</v>
      </c>
      <c r="E1080">
        <f t="shared" si="32"/>
        <v>6389.0244797245005</v>
      </c>
      <c r="F1080">
        <v>5108</v>
      </c>
      <c r="G1080">
        <v>27</v>
      </c>
      <c r="H1080">
        <v>6186.2987978399997</v>
      </c>
      <c r="I1080">
        <v>14.1</v>
      </c>
      <c r="J1080" t="s">
        <v>22170</v>
      </c>
      <c r="K1080">
        <v>135.04773324000001</v>
      </c>
      <c r="L1080" t="s">
        <v>17208</v>
      </c>
      <c r="M1080">
        <v>1219.3870468299999</v>
      </c>
      <c r="N1080" t="s">
        <v>22171</v>
      </c>
      <c r="O1080">
        <v>1</v>
      </c>
      <c r="P1080">
        <v>4.1580000000000002E-3</v>
      </c>
      <c r="Q1080">
        <v>3.6558676999999999</v>
      </c>
      <c r="R1080">
        <v>85.9</v>
      </c>
      <c r="V1080" t="s">
        <v>22172</v>
      </c>
      <c r="W1080">
        <v>3.75824582</v>
      </c>
      <c r="X1080">
        <v>27.007874019999999</v>
      </c>
      <c r="Y1080">
        <v>74.199610960000001</v>
      </c>
      <c r="Z1080">
        <f t="shared" si="33"/>
        <v>4657.5095799592</v>
      </c>
      <c r="AA1080">
        <v>5108</v>
      </c>
      <c r="AB1080">
        <v>27</v>
      </c>
      <c r="AC1080">
        <v>4600.7768531900001</v>
      </c>
      <c r="AD1080">
        <v>15.8</v>
      </c>
      <c r="AE1080" t="s">
        <v>22173</v>
      </c>
      <c r="AF1080">
        <v>134.37598757999999</v>
      </c>
      <c r="AG1080" t="s">
        <v>17172</v>
      </c>
      <c r="AH1080">
        <v>1218.35868295</v>
      </c>
      <c r="AI1080" t="s">
        <v>22174</v>
      </c>
      <c r="AJ1080">
        <v>1</v>
      </c>
      <c r="AK1080">
        <v>2.88901E-3</v>
      </c>
      <c r="AL1080">
        <v>2.6031740299999999</v>
      </c>
      <c r="AM1080">
        <v>84.2</v>
      </c>
    </row>
    <row r="1081" spans="1:39" x14ac:dyDescent="0.35">
      <c r="A1081" t="s">
        <v>22175</v>
      </c>
      <c r="B1081">
        <v>5.3544431399999999</v>
      </c>
      <c r="C1081">
        <v>30</v>
      </c>
      <c r="D1081">
        <v>94.587056140000001</v>
      </c>
      <c r="E1081">
        <f t="shared" si="32"/>
        <v>5937.2295139078005</v>
      </c>
      <c r="F1081">
        <v>5108</v>
      </c>
      <c r="G1081">
        <v>27</v>
      </c>
      <c r="H1081">
        <v>5742.1547261300002</v>
      </c>
      <c r="I1081">
        <v>14</v>
      </c>
      <c r="J1081" t="s">
        <v>22176</v>
      </c>
      <c r="K1081">
        <v>135.08709239000001</v>
      </c>
      <c r="L1081" t="s">
        <v>17208</v>
      </c>
      <c r="M1081">
        <v>1219.301745</v>
      </c>
      <c r="N1081" t="s">
        <v>22177</v>
      </c>
      <c r="O1081">
        <v>1</v>
      </c>
      <c r="P1081">
        <v>4.3990100000000001E-3</v>
      </c>
      <c r="Q1081">
        <v>3.63439311</v>
      </c>
      <c r="R1081">
        <v>86</v>
      </c>
      <c r="V1081" t="s">
        <v>22178</v>
      </c>
      <c r="W1081">
        <v>3.7746500200000002</v>
      </c>
      <c r="X1081">
        <v>29.002624669999999</v>
      </c>
      <c r="Y1081">
        <v>72.235536120000006</v>
      </c>
      <c r="Z1081">
        <f t="shared" si="33"/>
        <v>4534.2246022524005</v>
      </c>
      <c r="AA1081">
        <v>5108</v>
      </c>
      <c r="AB1081">
        <v>27</v>
      </c>
      <c r="AC1081">
        <v>4478.9935994799998</v>
      </c>
      <c r="AD1081">
        <v>15.8</v>
      </c>
      <c r="AE1081" t="s">
        <v>22179</v>
      </c>
      <c r="AF1081">
        <v>135.91509615000001</v>
      </c>
      <c r="AG1081" t="s">
        <v>17172</v>
      </c>
      <c r="AH1081">
        <v>1218.2701002700001</v>
      </c>
      <c r="AI1081" t="s">
        <v>22180</v>
      </c>
      <c r="AJ1081">
        <v>1</v>
      </c>
      <c r="AK1081">
        <v>2.9996200000000002E-3</v>
      </c>
      <c r="AL1081">
        <v>2.5593300700000001</v>
      </c>
      <c r="AM1081">
        <v>84.2</v>
      </c>
    </row>
    <row r="1082" spans="1:39" x14ac:dyDescent="0.35">
      <c r="A1082" t="s">
        <v>22181</v>
      </c>
      <c r="B1082">
        <v>5.2494562599999997</v>
      </c>
      <c r="C1082">
        <v>30</v>
      </c>
      <c r="D1082">
        <v>91.576268189999993</v>
      </c>
      <c r="E1082">
        <f t="shared" si="32"/>
        <v>5748.2423542862998</v>
      </c>
      <c r="F1082">
        <v>5108</v>
      </c>
      <c r="G1082">
        <v>27</v>
      </c>
      <c r="H1082">
        <v>5559.37696641</v>
      </c>
      <c r="I1082">
        <v>14</v>
      </c>
      <c r="J1082" t="s">
        <v>22182</v>
      </c>
      <c r="K1082">
        <v>134.93840179</v>
      </c>
      <c r="L1082" t="s">
        <v>17208</v>
      </c>
      <c r="M1082">
        <v>1219.2525324000001</v>
      </c>
      <c r="N1082" t="s">
        <v>22183</v>
      </c>
      <c r="O1082">
        <v>1</v>
      </c>
      <c r="P1082">
        <v>4.2780200000000004E-3</v>
      </c>
      <c r="Q1082">
        <v>3.6258927600000002</v>
      </c>
      <c r="R1082">
        <v>86</v>
      </c>
      <c r="V1082" t="s">
        <v>22184</v>
      </c>
      <c r="W1082">
        <v>3.84354766</v>
      </c>
      <c r="X1082">
        <v>29.501312339999998</v>
      </c>
      <c r="Y1082">
        <v>71.358043499999994</v>
      </c>
      <c r="Z1082">
        <f t="shared" si="33"/>
        <v>4479.1443904950002</v>
      </c>
      <c r="AA1082">
        <v>5108</v>
      </c>
      <c r="AB1082">
        <v>27</v>
      </c>
      <c r="AC1082">
        <v>4424.5843150500004</v>
      </c>
      <c r="AD1082">
        <v>15.8</v>
      </c>
      <c r="AE1082" t="s">
        <v>22185</v>
      </c>
      <c r="AF1082">
        <v>134.18834837</v>
      </c>
      <c r="AG1082" t="s">
        <v>17172</v>
      </c>
      <c r="AH1082">
        <v>1218.3488404300001</v>
      </c>
      <c r="AI1082" t="s">
        <v>22186</v>
      </c>
      <c r="AJ1082">
        <v>1</v>
      </c>
      <c r="AK1082">
        <v>2.9811099999999999E-3</v>
      </c>
      <c r="AL1082">
        <v>2.6076478999999999</v>
      </c>
      <c r="AM1082">
        <v>84.2</v>
      </c>
    </row>
    <row r="1083" spans="1:39" x14ac:dyDescent="0.35">
      <c r="A1083" t="s">
        <v>22187</v>
      </c>
      <c r="B1083">
        <v>5.2068053499999998</v>
      </c>
      <c r="C1083">
        <v>30</v>
      </c>
      <c r="D1083">
        <v>88.773604680000005</v>
      </c>
      <c r="E1083">
        <f t="shared" si="32"/>
        <v>5572.3191657636007</v>
      </c>
      <c r="F1083">
        <v>5108</v>
      </c>
      <c r="G1083">
        <v>27</v>
      </c>
      <c r="H1083">
        <v>5389.2339449600004</v>
      </c>
      <c r="I1083">
        <v>14</v>
      </c>
      <c r="J1083" t="s">
        <v>22188</v>
      </c>
      <c r="K1083">
        <v>134.70398678999999</v>
      </c>
      <c r="L1083" t="s">
        <v>17208</v>
      </c>
      <c r="M1083">
        <v>1219.17379224</v>
      </c>
      <c r="N1083" t="s">
        <v>22189</v>
      </c>
      <c r="O1083">
        <v>1</v>
      </c>
      <c r="P1083">
        <v>4.1679799999999999E-3</v>
      </c>
      <c r="Q1083">
        <v>3.5865226799999999</v>
      </c>
      <c r="R1083">
        <v>86</v>
      </c>
      <c r="V1083" t="s">
        <v>22190</v>
      </c>
      <c r="W1083">
        <v>3.90588362</v>
      </c>
      <c r="X1083">
        <v>29.501312339999998</v>
      </c>
      <c r="Y1083">
        <v>82.734894839999995</v>
      </c>
      <c r="Z1083">
        <f t="shared" si="33"/>
        <v>5193.2693491068003</v>
      </c>
      <c r="AA1083">
        <v>5108</v>
      </c>
      <c r="AB1083">
        <v>27</v>
      </c>
      <c r="AC1083">
        <v>5127.4546061299998</v>
      </c>
      <c r="AD1083">
        <v>15.76</v>
      </c>
      <c r="AE1083" t="s">
        <v>22191</v>
      </c>
      <c r="AF1083">
        <v>133.66478326000001</v>
      </c>
      <c r="AG1083" t="s">
        <v>17172</v>
      </c>
      <c r="AH1083">
        <v>1218.31931287</v>
      </c>
      <c r="AI1083" t="s">
        <v>22192</v>
      </c>
      <c r="AJ1083">
        <v>1</v>
      </c>
      <c r="AK1083">
        <v>3.2637299999999998E-3</v>
      </c>
      <c r="AL1083">
        <v>2.6206221300000001</v>
      </c>
      <c r="AM1083">
        <v>84.24</v>
      </c>
    </row>
    <row r="1084" spans="1:39" x14ac:dyDescent="0.35">
      <c r="A1084" t="s">
        <v>22193</v>
      </c>
      <c r="B1084">
        <v>5.0886951099999997</v>
      </c>
      <c r="C1084">
        <v>30</v>
      </c>
      <c r="D1084">
        <v>93.308143200000004</v>
      </c>
      <c r="E1084">
        <f t="shared" si="32"/>
        <v>5856.9521486640006</v>
      </c>
      <c r="F1084">
        <v>5108</v>
      </c>
      <c r="G1084">
        <v>27</v>
      </c>
      <c r="H1084">
        <v>5664.5149701500004</v>
      </c>
      <c r="I1084">
        <v>14</v>
      </c>
      <c r="J1084" t="s">
        <v>22194</v>
      </c>
      <c r="K1084">
        <v>135.17247993000001</v>
      </c>
      <c r="L1084" t="s">
        <v>17208</v>
      </c>
      <c r="M1084">
        <v>1219.1311413200001</v>
      </c>
      <c r="N1084" t="s">
        <v>22195</v>
      </c>
      <c r="O1084">
        <v>1</v>
      </c>
      <c r="P1084">
        <v>4.2305399999999996E-3</v>
      </c>
      <c r="Q1084">
        <v>3.4764654099999999</v>
      </c>
      <c r="R1084">
        <v>86</v>
      </c>
      <c r="V1084" t="s">
        <v>22196</v>
      </c>
      <c r="W1084">
        <v>4.2569334899999998</v>
      </c>
      <c r="X1084">
        <v>29.501312339999998</v>
      </c>
      <c r="Y1084">
        <v>75.996223839999999</v>
      </c>
      <c r="Z1084">
        <f t="shared" si="33"/>
        <v>4770.2829704368005</v>
      </c>
      <c r="AA1084">
        <v>5108</v>
      </c>
      <c r="AB1084">
        <v>27</v>
      </c>
      <c r="AC1084">
        <v>4704.5709541400001</v>
      </c>
      <c r="AD1084">
        <v>15.66</v>
      </c>
      <c r="AE1084" t="s">
        <v>22197</v>
      </c>
      <c r="AF1084">
        <v>133.71974351</v>
      </c>
      <c r="AG1084" t="s">
        <v>17172</v>
      </c>
      <c r="AH1084">
        <v>1218.2733811099999</v>
      </c>
      <c r="AI1084" t="s">
        <v>22198</v>
      </c>
      <c r="AJ1084">
        <v>1</v>
      </c>
      <c r="AK1084">
        <v>3.1616299999999999E-3</v>
      </c>
      <c r="AL1084">
        <v>2.8725011600000001</v>
      </c>
      <c r="AM1084">
        <v>84.34</v>
      </c>
    </row>
    <row r="1085" spans="1:39" x14ac:dyDescent="0.35">
      <c r="A1085" t="s">
        <v>22199</v>
      </c>
      <c r="B1085">
        <v>5.0526058699999998</v>
      </c>
      <c r="C1085">
        <v>30</v>
      </c>
      <c r="D1085">
        <v>82.294632059999998</v>
      </c>
      <c r="E1085">
        <f t="shared" si="32"/>
        <v>5165.6340544062004</v>
      </c>
      <c r="F1085">
        <v>5108</v>
      </c>
      <c r="G1085">
        <v>27</v>
      </c>
      <c r="H1085">
        <v>4995.9109599800004</v>
      </c>
      <c r="I1085">
        <v>14</v>
      </c>
      <c r="J1085" t="s">
        <v>22200</v>
      </c>
      <c r="K1085">
        <v>135.21935440999999</v>
      </c>
      <c r="L1085" t="s">
        <v>17208</v>
      </c>
      <c r="M1085">
        <v>1219.0852095600001</v>
      </c>
      <c r="N1085" t="s">
        <v>22201</v>
      </c>
      <c r="O1085">
        <v>1</v>
      </c>
      <c r="P1085">
        <v>4.1893800000000004E-3</v>
      </c>
      <c r="Q1085">
        <v>3.4388848799999998</v>
      </c>
      <c r="R1085">
        <v>86</v>
      </c>
      <c r="V1085" t="s">
        <v>22202</v>
      </c>
      <c r="W1085">
        <v>4.21428257</v>
      </c>
      <c r="X1085">
        <v>29.501312339999998</v>
      </c>
      <c r="Y1085">
        <v>68.665855780000001</v>
      </c>
      <c r="Z1085">
        <f t="shared" si="33"/>
        <v>4310.1557673105999</v>
      </c>
      <c r="AA1085">
        <v>5108</v>
      </c>
      <c r="AB1085">
        <v>27</v>
      </c>
      <c r="AC1085">
        <v>4245.4566609900003</v>
      </c>
      <c r="AD1085">
        <v>15.56</v>
      </c>
      <c r="AE1085" t="s">
        <v>22203</v>
      </c>
      <c r="AF1085">
        <v>134.08703068</v>
      </c>
      <c r="AG1085" t="s">
        <v>17172</v>
      </c>
      <c r="AH1085">
        <v>1218.23729187</v>
      </c>
      <c r="AI1085" t="s">
        <v>22204</v>
      </c>
      <c r="AJ1085">
        <v>1</v>
      </c>
      <c r="AK1085">
        <v>3.1414099999999999E-3</v>
      </c>
      <c r="AL1085">
        <v>2.88681755</v>
      </c>
      <c r="AM1085">
        <v>84.44</v>
      </c>
    </row>
    <row r="1086" spans="1:39" x14ac:dyDescent="0.35">
      <c r="A1086" t="s">
        <v>22205</v>
      </c>
      <c r="B1086">
        <v>5.0263591500000002</v>
      </c>
      <c r="C1086">
        <v>30</v>
      </c>
      <c r="D1086">
        <v>86.147262729999994</v>
      </c>
      <c r="E1086">
        <f t="shared" si="32"/>
        <v>5407.4636815620997</v>
      </c>
      <c r="F1086">
        <v>5108</v>
      </c>
      <c r="G1086">
        <v>27</v>
      </c>
      <c r="H1086">
        <v>5229.7949852000002</v>
      </c>
      <c r="I1086">
        <v>14</v>
      </c>
      <c r="J1086" t="s">
        <v>22206</v>
      </c>
      <c r="K1086">
        <v>135.18000448000001</v>
      </c>
      <c r="L1086" t="s">
        <v>17208</v>
      </c>
      <c r="M1086">
        <v>1219.0327161299999</v>
      </c>
      <c r="N1086" t="s">
        <v>22207</v>
      </c>
      <c r="O1086">
        <v>1</v>
      </c>
      <c r="P1086">
        <v>4.3135700000000001E-3</v>
      </c>
      <c r="Q1086">
        <v>3.42456849</v>
      </c>
      <c r="R1086">
        <v>86</v>
      </c>
      <c r="V1086" t="s">
        <v>22208</v>
      </c>
      <c r="W1086">
        <v>4.3553586900000001</v>
      </c>
      <c r="X1086">
        <v>29.501312339999998</v>
      </c>
      <c r="Y1086">
        <v>69.131143379999997</v>
      </c>
      <c r="Z1086">
        <f t="shared" si="33"/>
        <v>4339.3618699626004</v>
      </c>
      <c r="AA1086">
        <v>5108</v>
      </c>
      <c r="AB1086">
        <v>27</v>
      </c>
      <c r="AC1086">
        <v>4271.2861142700003</v>
      </c>
      <c r="AD1086">
        <v>15.5</v>
      </c>
      <c r="AE1086" t="s">
        <v>22209</v>
      </c>
      <c r="AF1086">
        <v>134.36814003999999</v>
      </c>
      <c r="AG1086" t="s">
        <v>17172</v>
      </c>
      <c r="AH1086">
        <v>1218.1487091900001</v>
      </c>
      <c r="AI1086" t="s">
        <v>22210</v>
      </c>
      <c r="AJ1086">
        <v>1</v>
      </c>
      <c r="AK1086">
        <v>3.4606900000000002E-3</v>
      </c>
      <c r="AL1086">
        <v>2.94139879</v>
      </c>
      <c r="AM1086">
        <v>84.5</v>
      </c>
    </row>
    <row r="1087" spans="1:39" x14ac:dyDescent="0.35">
      <c r="A1087" t="s">
        <v>22211</v>
      </c>
      <c r="B1087">
        <v>4.8984063999999998</v>
      </c>
      <c r="C1087">
        <v>30</v>
      </c>
      <c r="D1087">
        <v>89.044070750000003</v>
      </c>
      <c r="E1087">
        <f t="shared" si="32"/>
        <v>5589.2963209775007</v>
      </c>
      <c r="F1087">
        <v>5108</v>
      </c>
      <c r="G1087">
        <v>27</v>
      </c>
      <c r="H1087">
        <v>5405.65329526</v>
      </c>
      <c r="I1087">
        <v>14</v>
      </c>
      <c r="J1087" t="s">
        <v>22212</v>
      </c>
      <c r="K1087">
        <v>135.01628328999999</v>
      </c>
      <c r="L1087" t="s">
        <v>17208</v>
      </c>
      <c r="M1087">
        <v>1218.99662689</v>
      </c>
      <c r="N1087" t="s">
        <v>22213</v>
      </c>
      <c r="O1087">
        <v>1</v>
      </c>
      <c r="P1087">
        <v>4.2997299999999999E-3</v>
      </c>
      <c r="Q1087">
        <v>3.3556708500000001</v>
      </c>
      <c r="R1087">
        <v>86</v>
      </c>
      <c r="V1087" t="s">
        <v>22214</v>
      </c>
      <c r="W1087">
        <v>4.3422353300000003</v>
      </c>
      <c r="X1087">
        <v>29.501312339999998</v>
      </c>
      <c r="Y1087">
        <v>58.259490720000002</v>
      </c>
      <c r="Z1087">
        <f t="shared" si="33"/>
        <v>3656.9482324944001</v>
      </c>
      <c r="AA1087">
        <v>5108</v>
      </c>
      <c r="AB1087">
        <v>27</v>
      </c>
      <c r="AC1087">
        <v>3599.5781580799999</v>
      </c>
      <c r="AD1087">
        <v>15.5</v>
      </c>
      <c r="AE1087" t="s">
        <v>22215</v>
      </c>
      <c r="AF1087">
        <v>134.50095689</v>
      </c>
      <c r="AG1087" t="s">
        <v>17172</v>
      </c>
      <c r="AH1087">
        <v>1218.0994966000001</v>
      </c>
      <c r="AI1087" t="s">
        <v>22216</v>
      </c>
      <c r="AJ1087">
        <v>1</v>
      </c>
      <c r="AK1087">
        <v>3.4294199999999999E-3</v>
      </c>
      <c r="AL1087">
        <v>3.0022434599999999</v>
      </c>
      <c r="AM1087">
        <v>84.5</v>
      </c>
    </row>
    <row r="1088" spans="1:39" x14ac:dyDescent="0.35">
      <c r="A1088" t="s">
        <v>22217</v>
      </c>
      <c r="B1088">
        <v>4.8163853999999997</v>
      </c>
      <c r="C1088">
        <v>30</v>
      </c>
      <c r="D1088">
        <v>96.618333640000003</v>
      </c>
      <c r="E1088">
        <f t="shared" si="32"/>
        <v>6064.7328025828001</v>
      </c>
      <c r="F1088">
        <v>5108</v>
      </c>
      <c r="G1088">
        <v>27</v>
      </c>
      <c r="H1088">
        <v>5865.4687420099999</v>
      </c>
      <c r="I1088">
        <v>14</v>
      </c>
      <c r="J1088" t="s">
        <v>22218</v>
      </c>
      <c r="K1088">
        <v>135.07138359000001</v>
      </c>
      <c r="L1088" t="s">
        <v>17208</v>
      </c>
      <c r="M1088">
        <v>1219.04255865</v>
      </c>
      <c r="N1088" t="s">
        <v>22219</v>
      </c>
      <c r="O1088">
        <v>1</v>
      </c>
      <c r="P1088">
        <v>4.4879400000000002E-3</v>
      </c>
      <c r="Q1088">
        <v>3.2639564600000002</v>
      </c>
      <c r="R1088">
        <v>86</v>
      </c>
      <c r="V1088" t="s">
        <v>22220</v>
      </c>
      <c r="W1088">
        <v>4.3487970100000002</v>
      </c>
      <c r="X1088">
        <v>29.501312339999998</v>
      </c>
      <c r="Y1088">
        <v>36.291234199999998</v>
      </c>
      <c r="Z1088">
        <f t="shared" si="33"/>
        <v>2278.0007707340001</v>
      </c>
      <c r="AA1088">
        <v>5108</v>
      </c>
      <c r="AB1088">
        <v>27</v>
      </c>
      <c r="AC1088">
        <v>2243.0950682600001</v>
      </c>
      <c r="AD1088">
        <v>15.54</v>
      </c>
      <c r="AE1088" t="s">
        <v>22221</v>
      </c>
      <c r="AF1088">
        <v>134.28957729999999</v>
      </c>
      <c r="AG1088" t="s">
        <v>17172</v>
      </c>
      <c r="AH1088">
        <v>1218.0798115600001</v>
      </c>
      <c r="AI1088" t="s">
        <v>22222</v>
      </c>
      <c r="AJ1088">
        <v>1</v>
      </c>
      <c r="AK1088">
        <v>3.3610200000000002E-3</v>
      </c>
      <c r="AL1088">
        <v>2.91992421</v>
      </c>
      <c r="AM1088">
        <v>84.46</v>
      </c>
    </row>
    <row r="1089" spans="1:39" x14ac:dyDescent="0.35">
      <c r="A1089" t="s">
        <v>22223</v>
      </c>
      <c r="B1089">
        <v>4.7409260800000004</v>
      </c>
      <c r="C1089">
        <v>30</v>
      </c>
      <c r="D1089">
        <v>94.050383629999999</v>
      </c>
      <c r="E1089">
        <f t="shared" si="32"/>
        <v>5903.5425804551005</v>
      </c>
      <c r="F1089">
        <v>5108</v>
      </c>
      <c r="G1089">
        <v>27</v>
      </c>
      <c r="H1089">
        <v>5702.9432879699998</v>
      </c>
      <c r="I1089">
        <v>13.9</v>
      </c>
      <c r="J1089" t="s">
        <v>22224</v>
      </c>
      <c r="K1089">
        <v>134.84434340000001</v>
      </c>
      <c r="L1089" t="s">
        <v>17208</v>
      </c>
      <c r="M1089">
        <v>1219.0556819999999</v>
      </c>
      <c r="N1089" t="s">
        <v>22225</v>
      </c>
      <c r="O1089">
        <v>1</v>
      </c>
      <c r="P1089">
        <v>4.2920600000000003E-3</v>
      </c>
      <c r="Q1089">
        <v>3.1950588299999998</v>
      </c>
      <c r="R1089">
        <v>86.1</v>
      </c>
      <c r="V1089" t="s">
        <v>22226</v>
      </c>
      <c r="W1089">
        <v>4.3159886099999998</v>
      </c>
      <c r="X1089">
        <v>30</v>
      </c>
      <c r="Y1089">
        <v>30.540111899999999</v>
      </c>
      <c r="Z1089">
        <f t="shared" si="33"/>
        <v>1917.0028239630001</v>
      </c>
      <c r="AA1089">
        <v>5108</v>
      </c>
      <c r="AB1089">
        <v>27</v>
      </c>
      <c r="AC1089">
        <v>1890.30763815</v>
      </c>
      <c r="AD1089">
        <v>15.64</v>
      </c>
      <c r="AE1089" t="s">
        <v>22227</v>
      </c>
      <c r="AF1089">
        <v>133.69627714999999</v>
      </c>
      <c r="AG1089" t="s">
        <v>17172</v>
      </c>
      <c r="AH1089">
        <v>1218.00763308</v>
      </c>
      <c r="AI1089" t="s">
        <v>22228</v>
      </c>
      <c r="AJ1089">
        <v>1</v>
      </c>
      <c r="AK1089">
        <v>3.2313799999999998E-3</v>
      </c>
      <c r="AL1089">
        <v>2.9789793200000001</v>
      </c>
      <c r="AM1089">
        <v>84.36</v>
      </c>
    </row>
    <row r="1090" spans="1:39" x14ac:dyDescent="0.35">
      <c r="A1090" t="s">
        <v>22229</v>
      </c>
      <c r="B1090">
        <v>4.6753092799999996</v>
      </c>
      <c r="C1090">
        <v>30</v>
      </c>
      <c r="D1090">
        <v>96.851238890000005</v>
      </c>
      <c r="E1090">
        <f t="shared" si="32"/>
        <v>6079.3522651253006</v>
      </c>
      <c r="F1090">
        <v>5108</v>
      </c>
      <c r="G1090">
        <v>27</v>
      </c>
      <c r="H1090">
        <v>5872.7790515799998</v>
      </c>
      <c r="I1090">
        <v>13.9</v>
      </c>
      <c r="J1090" t="s">
        <v>22230</v>
      </c>
      <c r="K1090">
        <v>134.92269701000001</v>
      </c>
      <c r="L1090" t="s">
        <v>17208</v>
      </c>
      <c r="M1090">
        <v>1219.1442646800001</v>
      </c>
      <c r="N1090" t="s">
        <v>22231</v>
      </c>
      <c r="O1090">
        <v>1</v>
      </c>
      <c r="P1090">
        <v>4.1805499999999999E-3</v>
      </c>
      <c r="Q1090">
        <v>3.1668734299999999</v>
      </c>
      <c r="R1090">
        <v>86.1</v>
      </c>
      <c r="V1090" t="s">
        <v>22232</v>
      </c>
      <c r="W1090">
        <v>4.0961723299999999</v>
      </c>
      <c r="X1090">
        <v>30</v>
      </c>
      <c r="Y1090">
        <v>54.71493452</v>
      </c>
      <c r="Z1090">
        <f t="shared" si="33"/>
        <v>3434.4564398204002</v>
      </c>
      <c r="AA1090">
        <v>5108</v>
      </c>
      <c r="AB1090">
        <v>27</v>
      </c>
      <c r="AC1090">
        <v>3388.59715689</v>
      </c>
      <c r="AD1090">
        <v>15.7</v>
      </c>
      <c r="AE1090" t="s">
        <v>22233</v>
      </c>
      <c r="AF1090">
        <v>133.11001331</v>
      </c>
      <c r="AG1090" t="s">
        <v>17172</v>
      </c>
      <c r="AH1090">
        <v>1218.00763308</v>
      </c>
      <c r="AI1090" t="s">
        <v>22234</v>
      </c>
      <c r="AJ1090">
        <v>1</v>
      </c>
      <c r="AK1090">
        <v>3.3447899999999998E-3</v>
      </c>
      <c r="AL1090">
        <v>2.7852606400000002</v>
      </c>
      <c r="AM1090">
        <v>84.3</v>
      </c>
    </row>
    <row r="1091" spans="1:39" x14ac:dyDescent="0.35">
      <c r="A1091" t="s">
        <v>22235</v>
      </c>
      <c r="B1091">
        <v>4.6457817199999996</v>
      </c>
      <c r="C1091">
        <v>30</v>
      </c>
      <c r="D1091">
        <v>91.278931420000006</v>
      </c>
      <c r="E1091">
        <f t="shared" si="32"/>
        <v>5729.5785252334008</v>
      </c>
      <c r="F1091">
        <v>5108</v>
      </c>
      <c r="G1091">
        <v>27</v>
      </c>
      <c r="H1091">
        <v>5534.8904403099996</v>
      </c>
      <c r="I1091">
        <v>13.9</v>
      </c>
      <c r="J1091" t="s">
        <v>22236</v>
      </c>
      <c r="K1091">
        <v>134.90646749999999</v>
      </c>
      <c r="L1091" t="s">
        <v>17208</v>
      </c>
      <c r="M1091">
        <v>1219.1114562800001</v>
      </c>
      <c r="N1091" t="s">
        <v>22237</v>
      </c>
      <c r="O1091">
        <v>1</v>
      </c>
      <c r="P1091">
        <v>4.1082000000000002E-3</v>
      </c>
      <c r="Q1091">
        <v>3.1789528800000002</v>
      </c>
      <c r="R1091">
        <v>86.1</v>
      </c>
      <c r="V1091" t="s">
        <v>22238</v>
      </c>
      <c r="W1091">
        <v>3.9321303400000001</v>
      </c>
      <c r="X1091">
        <v>30</v>
      </c>
      <c r="Y1091">
        <v>88.633098660000002</v>
      </c>
      <c r="Z1091">
        <f t="shared" si="33"/>
        <v>5563.4996028882006</v>
      </c>
      <c r="AA1091">
        <v>5108</v>
      </c>
      <c r="AB1091">
        <v>27</v>
      </c>
      <c r="AC1091">
        <v>5486.1920304400001</v>
      </c>
      <c r="AD1091">
        <v>15.66</v>
      </c>
      <c r="AE1091" t="s">
        <v>22239</v>
      </c>
      <c r="AF1091">
        <v>133.00905019999999</v>
      </c>
      <c r="AG1091" t="s">
        <v>17172</v>
      </c>
      <c r="AH1091">
        <v>1217.94857796</v>
      </c>
      <c r="AI1091" t="s">
        <v>22240</v>
      </c>
      <c r="AJ1091">
        <v>1</v>
      </c>
      <c r="AK1091">
        <v>3.4132699999999999E-3</v>
      </c>
      <c r="AL1091">
        <v>2.7342584900000002</v>
      </c>
      <c r="AM1091">
        <v>84.34</v>
      </c>
    </row>
    <row r="1092" spans="1:39" x14ac:dyDescent="0.35">
      <c r="A1092" t="s">
        <v>22241</v>
      </c>
      <c r="B1092">
        <v>4.6195349999999999</v>
      </c>
      <c r="C1092">
        <v>30</v>
      </c>
      <c r="D1092">
        <v>92.203123110000007</v>
      </c>
      <c r="E1092">
        <f t="shared" ref="E1092:E1155" si="34">D1092*62.77</f>
        <v>5787.590037614701</v>
      </c>
      <c r="F1092">
        <v>5108</v>
      </c>
      <c r="G1092">
        <v>27</v>
      </c>
      <c r="H1092">
        <v>5590.9307520000002</v>
      </c>
      <c r="I1092">
        <v>13.9</v>
      </c>
      <c r="J1092" t="s">
        <v>22242</v>
      </c>
      <c r="K1092">
        <v>134.83697745000001</v>
      </c>
      <c r="L1092" t="s">
        <v>17208</v>
      </c>
      <c r="M1092">
        <v>1219.14098384</v>
      </c>
      <c r="N1092" t="s">
        <v>22243</v>
      </c>
      <c r="O1092">
        <v>1</v>
      </c>
      <c r="P1092">
        <v>4.04179E-3</v>
      </c>
      <c r="Q1092">
        <v>3.1351089299999999</v>
      </c>
      <c r="R1092">
        <v>86.1</v>
      </c>
      <c r="V1092" t="s">
        <v>22244</v>
      </c>
      <c r="W1092">
        <v>3.6270122300000001</v>
      </c>
      <c r="X1092">
        <v>30</v>
      </c>
      <c r="Y1092">
        <v>118.82761321</v>
      </c>
      <c r="Z1092">
        <f t="shared" ref="Z1092:Z1155" si="35">Y1092*62.77</f>
        <v>7458.8092811917004</v>
      </c>
      <c r="AA1092">
        <v>5108</v>
      </c>
      <c r="AB1092">
        <v>27</v>
      </c>
      <c r="AC1092">
        <v>7350.4945548799997</v>
      </c>
      <c r="AD1092">
        <v>15.6</v>
      </c>
      <c r="AE1092" t="s">
        <v>22245</v>
      </c>
      <c r="AF1092">
        <v>133.82097426999999</v>
      </c>
      <c r="AG1092" t="s">
        <v>17172</v>
      </c>
      <c r="AH1092">
        <v>1217.87311864</v>
      </c>
      <c r="AI1092" t="s">
        <v>22246</v>
      </c>
      <c r="AJ1092">
        <v>1</v>
      </c>
      <c r="AK1092">
        <v>3.30854E-3</v>
      </c>
      <c r="AL1092">
        <v>2.5369607099999998</v>
      </c>
      <c r="AM1092">
        <v>84.4</v>
      </c>
    </row>
    <row r="1093" spans="1:39" x14ac:dyDescent="0.35">
      <c r="A1093" t="s">
        <v>22247</v>
      </c>
      <c r="B1093">
        <v>4.6621859199999998</v>
      </c>
      <c r="C1093">
        <v>30</v>
      </c>
      <c r="D1093">
        <v>89.242734459999994</v>
      </c>
      <c r="E1093">
        <f t="shared" si="34"/>
        <v>5601.7664420541996</v>
      </c>
      <c r="F1093">
        <v>5108</v>
      </c>
      <c r="G1093">
        <v>27</v>
      </c>
      <c r="H1093">
        <v>5411.4213451300002</v>
      </c>
      <c r="I1093">
        <v>13.9</v>
      </c>
      <c r="J1093" t="s">
        <v>22248</v>
      </c>
      <c r="K1093">
        <v>134.70367289999999</v>
      </c>
      <c r="L1093" t="s">
        <v>17208</v>
      </c>
      <c r="M1093">
        <v>1219.2492515599999</v>
      </c>
      <c r="N1093" t="s">
        <v>22249</v>
      </c>
      <c r="O1093">
        <v>1</v>
      </c>
      <c r="P1093">
        <v>3.9954500000000002E-3</v>
      </c>
      <c r="Q1093">
        <v>3.15121487</v>
      </c>
      <c r="R1093">
        <v>86.1</v>
      </c>
      <c r="V1093" t="s">
        <v>22250</v>
      </c>
      <c r="W1093">
        <v>3.2497156399999998</v>
      </c>
      <c r="X1093">
        <v>30</v>
      </c>
      <c r="Y1093">
        <v>129.61256938</v>
      </c>
      <c r="Z1093">
        <f t="shared" si="35"/>
        <v>8135.7809799826</v>
      </c>
      <c r="AA1093">
        <v>5108</v>
      </c>
      <c r="AB1093">
        <v>27</v>
      </c>
      <c r="AC1093">
        <v>8017.6354612799996</v>
      </c>
      <c r="AD1093">
        <v>15.6</v>
      </c>
      <c r="AE1093" t="s">
        <v>22251</v>
      </c>
      <c r="AF1093">
        <v>134.03161467000001</v>
      </c>
      <c r="AG1093" t="s">
        <v>17172</v>
      </c>
      <c r="AH1093">
        <v>1217.9223312399999</v>
      </c>
      <c r="AI1093" t="s">
        <v>22252</v>
      </c>
      <c r="AJ1093">
        <v>1</v>
      </c>
      <c r="AK1093">
        <v>3.5005399999999999E-3</v>
      </c>
      <c r="AL1093">
        <v>2.2322899899999999</v>
      </c>
      <c r="AM1093">
        <v>84.4</v>
      </c>
    </row>
    <row r="1094" spans="1:39" x14ac:dyDescent="0.35">
      <c r="A1094" t="s">
        <v>22253</v>
      </c>
      <c r="B1094">
        <v>4.6654667600000002</v>
      </c>
      <c r="C1094">
        <v>30</v>
      </c>
      <c r="D1094">
        <v>91.411926570000006</v>
      </c>
      <c r="E1094">
        <f t="shared" si="34"/>
        <v>5737.926630798901</v>
      </c>
      <c r="F1094">
        <v>5108</v>
      </c>
      <c r="G1094">
        <v>27</v>
      </c>
      <c r="H1094">
        <v>5542.9548819399997</v>
      </c>
      <c r="I1094">
        <v>13.9</v>
      </c>
      <c r="J1094" t="s">
        <v>22254</v>
      </c>
      <c r="K1094">
        <v>134.88336057999999</v>
      </c>
      <c r="L1094" t="s">
        <v>17208</v>
      </c>
      <c r="M1094">
        <v>1219.25581324</v>
      </c>
      <c r="N1094" t="s">
        <v>22255</v>
      </c>
      <c r="O1094">
        <v>1</v>
      </c>
      <c r="P1094">
        <v>3.99212E-3</v>
      </c>
      <c r="Q1094">
        <v>3.1870058499999998</v>
      </c>
      <c r="R1094">
        <v>86.1</v>
      </c>
      <c r="V1094" t="s">
        <v>22256</v>
      </c>
      <c r="W1094">
        <v>3.5154636699999999</v>
      </c>
      <c r="X1094">
        <v>30</v>
      </c>
      <c r="Y1094">
        <v>104.84165063</v>
      </c>
      <c r="Z1094">
        <f t="shared" si="35"/>
        <v>6580.9104100451004</v>
      </c>
      <c r="AA1094">
        <v>5108</v>
      </c>
      <c r="AB1094">
        <v>27</v>
      </c>
      <c r="AC1094">
        <v>6485.3442835699998</v>
      </c>
      <c r="AD1094">
        <v>15.6</v>
      </c>
      <c r="AE1094" t="s">
        <v>22257</v>
      </c>
      <c r="AF1094">
        <v>134.93019584999999</v>
      </c>
      <c r="AG1094" t="s">
        <v>17172</v>
      </c>
      <c r="AH1094">
        <v>1217.92889292</v>
      </c>
      <c r="AI1094" t="s">
        <v>22258</v>
      </c>
      <c r="AJ1094">
        <v>1</v>
      </c>
      <c r="AK1094">
        <v>3.4506699999999999E-3</v>
      </c>
      <c r="AL1094">
        <v>2.31863573</v>
      </c>
      <c r="AM1094">
        <v>84.4</v>
      </c>
    </row>
    <row r="1095" spans="1:39" x14ac:dyDescent="0.35">
      <c r="A1095" t="s">
        <v>22259</v>
      </c>
      <c r="B1095">
        <v>4.6818709600000004</v>
      </c>
      <c r="C1095">
        <v>30</v>
      </c>
      <c r="D1095">
        <v>94.868318299999999</v>
      </c>
      <c r="E1095">
        <f t="shared" si="34"/>
        <v>5954.8843396910006</v>
      </c>
      <c r="F1095">
        <v>5108</v>
      </c>
      <c r="G1095">
        <v>27</v>
      </c>
      <c r="H1095">
        <v>5752.5404812200004</v>
      </c>
      <c r="I1095">
        <v>13.9</v>
      </c>
      <c r="J1095" t="s">
        <v>22260</v>
      </c>
      <c r="K1095">
        <v>135.07092016999999</v>
      </c>
      <c r="L1095" t="s">
        <v>17208</v>
      </c>
      <c r="M1095">
        <v>1219.31486836</v>
      </c>
      <c r="N1095" t="s">
        <v>22261</v>
      </c>
      <c r="O1095">
        <v>1</v>
      </c>
      <c r="P1095">
        <v>4.1978199999999997E-3</v>
      </c>
      <c r="Q1095">
        <v>3.1588204599999998</v>
      </c>
      <c r="R1095">
        <v>86.1</v>
      </c>
      <c r="V1095" t="s">
        <v>22262</v>
      </c>
      <c r="W1095">
        <v>3.6532589500000001</v>
      </c>
      <c r="X1095">
        <v>30</v>
      </c>
      <c r="Y1095">
        <v>89.364543040000001</v>
      </c>
      <c r="Z1095">
        <f t="shared" si="35"/>
        <v>5609.4123666208006</v>
      </c>
      <c r="AA1095">
        <v>5108</v>
      </c>
      <c r="AB1095">
        <v>27</v>
      </c>
      <c r="AC1095">
        <v>5527.9540609599999</v>
      </c>
      <c r="AD1095">
        <v>15.6</v>
      </c>
      <c r="AE1095" t="s">
        <v>22263</v>
      </c>
      <c r="AF1095">
        <v>135.31324093999999</v>
      </c>
      <c r="AG1095" t="s">
        <v>17172</v>
      </c>
      <c r="AH1095">
        <v>1217.9124887200001</v>
      </c>
      <c r="AI1095" t="s">
        <v>22264</v>
      </c>
      <c r="AJ1095">
        <v>1</v>
      </c>
      <c r="AK1095">
        <v>3.2031400000000002E-3</v>
      </c>
      <c r="AL1095">
        <v>2.5423293600000001</v>
      </c>
      <c r="AM1095">
        <v>84.4</v>
      </c>
    </row>
    <row r="1096" spans="1:39" x14ac:dyDescent="0.35">
      <c r="A1096" t="s">
        <v>22265</v>
      </c>
      <c r="B1096">
        <v>4.6720284400000001</v>
      </c>
      <c r="C1096">
        <v>30</v>
      </c>
      <c r="D1096">
        <v>95.679476219999998</v>
      </c>
      <c r="E1096">
        <f t="shared" si="34"/>
        <v>6005.8007223293998</v>
      </c>
      <c r="F1096">
        <v>5108</v>
      </c>
      <c r="G1096">
        <v>27</v>
      </c>
      <c r="H1096">
        <v>5801.7267516900001</v>
      </c>
      <c r="I1096">
        <v>13.9</v>
      </c>
      <c r="J1096" t="s">
        <v>22266</v>
      </c>
      <c r="K1096">
        <v>134.93846445</v>
      </c>
      <c r="L1096" t="s">
        <v>17208</v>
      </c>
      <c r="M1096">
        <v>1219.4231360700001</v>
      </c>
      <c r="N1096" t="s">
        <v>22267</v>
      </c>
      <c r="O1096">
        <v>1</v>
      </c>
      <c r="P1096">
        <v>4.2419399999999996E-3</v>
      </c>
      <c r="Q1096">
        <v>3.2138490900000001</v>
      </c>
      <c r="R1096">
        <v>86.1</v>
      </c>
      <c r="V1096" t="s">
        <v>22268</v>
      </c>
      <c r="W1096">
        <v>4.0338363800000003</v>
      </c>
      <c r="X1096">
        <v>29.501312339999998</v>
      </c>
      <c r="Y1096">
        <v>77.775780069999996</v>
      </c>
      <c r="Z1096">
        <f t="shared" si="35"/>
        <v>4881.9857149938998</v>
      </c>
      <c r="AA1096">
        <v>5108</v>
      </c>
      <c r="AB1096">
        <v>27</v>
      </c>
      <c r="AC1096">
        <v>4811.0908945700003</v>
      </c>
      <c r="AD1096">
        <v>15.6</v>
      </c>
      <c r="AE1096" t="s">
        <v>22269</v>
      </c>
      <c r="AF1096">
        <v>136.18024301</v>
      </c>
      <c r="AG1096" t="s">
        <v>17172</v>
      </c>
      <c r="AH1096">
        <v>1217.9321737600001</v>
      </c>
      <c r="AI1096" t="s">
        <v>22270</v>
      </c>
      <c r="AJ1096">
        <v>1</v>
      </c>
      <c r="AK1096">
        <v>3.5115400000000001E-3</v>
      </c>
      <c r="AL1096">
        <v>2.5606722400000002</v>
      </c>
      <c r="AM1096">
        <v>84.4</v>
      </c>
    </row>
    <row r="1097" spans="1:39" x14ac:dyDescent="0.35">
      <c r="A1097" t="s">
        <v>22271</v>
      </c>
      <c r="B1097">
        <v>4.7302601900000001</v>
      </c>
      <c r="C1097">
        <v>30</v>
      </c>
      <c r="D1097">
        <v>86.258752990000005</v>
      </c>
      <c r="E1097">
        <f t="shared" si="34"/>
        <v>5414.4619251823005</v>
      </c>
      <c r="F1097">
        <v>5108</v>
      </c>
      <c r="G1097">
        <v>27</v>
      </c>
      <c r="H1097">
        <v>5242.65940856</v>
      </c>
      <c r="I1097">
        <v>14.1</v>
      </c>
      <c r="J1097" t="s">
        <v>22272</v>
      </c>
      <c r="K1097">
        <v>135.09443775</v>
      </c>
      <c r="L1097" t="s">
        <v>17208</v>
      </c>
      <c r="M1097">
        <v>1219.4483190799999</v>
      </c>
      <c r="N1097" t="s">
        <v>22273</v>
      </c>
      <c r="O1097">
        <v>1</v>
      </c>
      <c r="P1097">
        <v>4.1621599999999998E-3</v>
      </c>
      <c r="Q1097">
        <v>3.1684392799999999</v>
      </c>
      <c r="R1097">
        <v>85.9</v>
      </c>
      <c r="V1097" t="s">
        <v>22274</v>
      </c>
      <c r="W1097">
        <v>4.6506342800000002</v>
      </c>
      <c r="X1097">
        <v>29.501312339999998</v>
      </c>
      <c r="Y1097">
        <v>68.669011519999998</v>
      </c>
      <c r="Z1097">
        <f t="shared" si="35"/>
        <v>4310.3538531104005</v>
      </c>
      <c r="AA1097">
        <v>5108</v>
      </c>
      <c r="AB1097">
        <v>27</v>
      </c>
      <c r="AC1097">
        <v>4247.7601094800002</v>
      </c>
      <c r="AD1097">
        <v>15.6</v>
      </c>
      <c r="AE1097" t="s">
        <v>22275</v>
      </c>
      <c r="AF1097">
        <v>137.05577221999999</v>
      </c>
      <c r="AG1097" t="s">
        <v>17172</v>
      </c>
      <c r="AH1097">
        <v>1217.9649821600001</v>
      </c>
      <c r="AI1097" t="s">
        <v>22276</v>
      </c>
      <c r="AJ1097">
        <v>1</v>
      </c>
      <c r="AK1097">
        <v>3.4074999999999999E-3</v>
      </c>
      <c r="AL1097">
        <v>3.0657724499999999</v>
      </c>
      <c r="AM1097">
        <v>84.4</v>
      </c>
    </row>
    <row r="1098" spans="1:39" x14ac:dyDescent="0.35">
      <c r="A1098" t="s">
        <v>22277</v>
      </c>
      <c r="B1098">
        <v>4.6742800600000001</v>
      </c>
      <c r="C1098">
        <v>30</v>
      </c>
      <c r="D1098">
        <v>85.034548450000003</v>
      </c>
      <c r="E1098">
        <f t="shared" si="34"/>
        <v>5337.6186062065008</v>
      </c>
      <c r="F1098">
        <v>5108</v>
      </c>
      <c r="G1098">
        <v>27</v>
      </c>
      <c r="H1098">
        <v>5186.3673921</v>
      </c>
      <c r="I1098">
        <v>14.4</v>
      </c>
      <c r="J1098" t="s">
        <v>22278</v>
      </c>
      <c r="K1098">
        <v>134.93036240000001</v>
      </c>
      <c r="L1098" t="s">
        <v>17208</v>
      </c>
      <c r="M1098">
        <v>1219.50081252</v>
      </c>
      <c r="N1098" t="s">
        <v>22279</v>
      </c>
      <c r="O1098">
        <v>1</v>
      </c>
      <c r="P1098">
        <v>4.0495899999999996E-3</v>
      </c>
      <c r="Q1098">
        <v>3.1906408800000001</v>
      </c>
      <c r="R1098">
        <v>85.6</v>
      </c>
      <c r="V1098" t="s">
        <v>22280</v>
      </c>
      <c r="W1098">
        <v>4.7424977899999998</v>
      </c>
      <c r="X1098">
        <v>29.002624669999999</v>
      </c>
      <c r="Y1098">
        <v>75.35821627</v>
      </c>
      <c r="Z1098">
        <f t="shared" si="35"/>
        <v>4730.2352352679</v>
      </c>
      <c r="AA1098">
        <v>5108</v>
      </c>
      <c r="AB1098">
        <v>27</v>
      </c>
      <c r="AC1098">
        <v>4661.5440922799999</v>
      </c>
      <c r="AD1098">
        <v>15.6</v>
      </c>
      <c r="AE1098" t="s">
        <v>22281</v>
      </c>
      <c r="AF1098">
        <v>137.72013028999999</v>
      </c>
      <c r="AG1098" t="s">
        <v>17172</v>
      </c>
      <c r="AH1098">
        <v>1217.94857796</v>
      </c>
      <c r="AI1098" t="s">
        <v>22282</v>
      </c>
      <c r="AJ1098">
        <v>1</v>
      </c>
      <c r="AK1098">
        <v>3.4328499999999999E-3</v>
      </c>
      <c r="AL1098">
        <v>3.25322771</v>
      </c>
      <c r="AM1098">
        <v>84.4</v>
      </c>
    </row>
    <row r="1099" spans="1:39" x14ac:dyDescent="0.35">
      <c r="A1099" t="s">
        <v>22283</v>
      </c>
      <c r="B1099">
        <v>4.6874034199999999</v>
      </c>
      <c r="C1099">
        <v>30</v>
      </c>
      <c r="D1099">
        <v>79.934092710000002</v>
      </c>
      <c r="E1099">
        <f t="shared" si="34"/>
        <v>5017.4629994067</v>
      </c>
      <c r="F1099">
        <v>5108</v>
      </c>
      <c r="G1099">
        <v>27</v>
      </c>
      <c r="H1099">
        <v>4886.7015086399997</v>
      </c>
      <c r="I1099">
        <v>14.6</v>
      </c>
      <c r="J1099" t="s">
        <v>22284</v>
      </c>
      <c r="K1099">
        <v>135.00084652999999</v>
      </c>
      <c r="L1099" t="s">
        <v>17208</v>
      </c>
      <c r="M1099">
        <v>1219.5631484800001</v>
      </c>
      <c r="N1099" t="s">
        <v>22285</v>
      </c>
      <c r="O1099">
        <v>1</v>
      </c>
      <c r="P1099">
        <v>4.0227500000000003E-3</v>
      </c>
      <c r="Q1099">
        <v>3.1669293500000002</v>
      </c>
      <c r="R1099">
        <v>85.4</v>
      </c>
      <c r="V1099" t="s">
        <v>22286</v>
      </c>
      <c r="W1099">
        <v>4.6703193199999999</v>
      </c>
      <c r="X1099">
        <v>28.503937010000001</v>
      </c>
      <c r="Y1099">
        <v>82.031000030000001</v>
      </c>
      <c r="Z1099">
        <f t="shared" si="35"/>
        <v>5149.0858718831005</v>
      </c>
      <c r="AA1099">
        <v>5108</v>
      </c>
      <c r="AB1099">
        <v>27</v>
      </c>
      <c r="AC1099">
        <v>5071.9123995600003</v>
      </c>
      <c r="AD1099">
        <v>15.56</v>
      </c>
      <c r="AE1099" t="s">
        <v>22287</v>
      </c>
      <c r="AF1099">
        <v>139.08722309000001</v>
      </c>
      <c r="AG1099" t="s">
        <v>17172</v>
      </c>
      <c r="AH1099">
        <v>1218.0174755999999</v>
      </c>
      <c r="AI1099" t="s">
        <v>22288</v>
      </c>
      <c r="AJ1099">
        <v>1</v>
      </c>
      <c r="AK1099">
        <v>3.6482300000000001E-3</v>
      </c>
      <c r="AL1099">
        <v>3.1436178300000002</v>
      </c>
      <c r="AM1099">
        <v>84.44</v>
      </c>
    </row>
    <row r="1100" spans="1:39" x14ac:dyDescent="0.35">
      <c r="A1100" t="s">
        <v>22289</v>
      </c>
      <c r="B1100">
        <v>4.7497393800000003</v>
      </c>
      <c r="C1100">
        <v>30</v>
      </c>
      <c r="D1100">
        <v>77.505863849999997</v>
      </c>
      <c r="E1100">
        <f t="shared" si="34"/>
        <v>4865.0430738645</v>
      </c>
      <c r="F1100">
        <v>5108</v>
      </c>
      <c r="G1100">
        <v>27</v>
      </c>
      <c r="H1100">
        <v>4749.3765028199996</v>
      </c>
      <c r="I1100">
        <v>14.8</v>
      </c>
      <c r="J1100" t="s">
        <v>22290</v>
      </c>
      <c r="K1100">
        <v>135.10232164999999</v>
      </c>
      <c r="L1100" t="s">
        <v>17208</v>
      </c>
      <c r="M1100">
        <v>1219.5762718399999</v>
      </c>
      <c r="N1100" t="s">
        <v>22291</v>
      </c>
      <c r="O1100">
        <v>1</v>
      </c>
      <c r="P1100">
        <v>3.8578800000000002E-3</v>
      </c>
      <c r="Q1100">
        <v>3.2747496800000002</v>
      </c>
      <c r="R1100">
        <v>85.2</v>
      </c>
      <c r="V1100" t="s">
        <v>22292</v>
      </c>
      <c r="W1100">
        <v>4.6407917599999999</v>
      </c>
      <c r="X1100">
        <v>28.503937010000001</v>
      </c>
      <c r="Y1100">
        <v>82.851654580000002</v>
      </c>
      <c r="Z1100">
        <f t="shared" si="35"/>
        <v>5200.5983579866006</v>
      </c>
      <c r="AA1100">
        <v>5108</v>
      </c>
      <c r="AB1100">
        <v>27</v>
      </c>
      <c r="AC1100">
        <v>5116.5537268300004</v>
      </c>
      <c r="AD1100">
        <v>15.46</v>
      </c>
      <c r="AE1100" t="s">
        <v>22293</v>
      </c>
      <c r="AF1100">
        <v>137.38376622999999</v>
      </c>
      <c r="AG1100" t="s">
        <v>17172</v>
      </c>
      <c r="AH1100">
        <v>1218.14542835</v>
      </c>
      <c r="AI1100" t="s">
        <v>22294</v>
      </c>
      <c r="AJ1100">
        <v>1</v>
      </c>
      <c r="AK1100">
        <v>3.7957300000000002E-3</v>
      </c>
      <c r="AL1100">
        <v>3.10693208</v>
      </c>
      <c r="AM1100">
        <v>84.54</v>
      </c>
    </row>
    <row r="1101" spans="1:39" x14ac:dyDescent="0.35">
      <c r="A1101" t="s">
        <v>22295</v>
      </c>
      <c r="B1101">
        <v>4.7202118200000003</v>
      </c>
      <c r="C1101">
        <v>30</v>
      </c>
      <c r="D1101">
        <v>82.030675110000004</v>
      </c>
      <c r="E1101">
        <f t="shared" si="34"/>
        <v>5149.0654766547004</v>
      </c>
      <c r="F1101">
        <v>5108</v>
      </c>
      <c r="G1101">
        <v>27</v>
      </c>
      <c r="H1101">
        <v>5032.5530153899999</v>
      </c>
      <c r="I1101">
        <v>14.9</v>
      </c>
      <c r="J1101" t="s">
        <v>22296</v>
      </c>
      <c r="K1101">
        <v>135.09459285</v>
      </c>
      <c r="L1101" t="s">
        <v>17208</v>
      </c>
      <c r="M1101">
        <v>1219.6222035999999</v>
      </c>
      <c r="N1101" t="s">
        <v>22297</v>
      </c>
      <c r="O1101">
        <v>1</v>
      </c>
      <c r="P1101">
        <v>3.9239399999999999E-3</v>
      </c>
      <c r="Q1101">
        <v>3.23001095</v>
      </c>
      <c r="R1101">
        <v>85.1</v>
      </c>
      <c r="V1101" t="s">
        <v>22298</v>
      </c>
      <c r="W1101">
        <v>4.6168989600000003</v>
      </c>
      <c r="X1101">
        <v>29.501312339999998</v>
      </c>
      <c r="Y1101">
        <v>83.152056819999999</v>
      </c>
      <c r="Z1101">
        <f t="shared" si="35"/>
        <v>5219.4546065914001</v>
      </c>
      <c r="AA1101">
        <v>5108</v>
      </c>
      <c r="AB1101">
        <v>27</v>
      </c>
      <c r="AC1101">
        <v>5131.4992069500004</v>
      </c>
      <c r="AD1101">
        <v>15.4</v>
      </c>
      <c r="AE1101" t="s">
        <v>22299</v>
      </c>
      <c r="AF1101">
        <v>133.17233554000001</v>
      </c>
      <c r="AG1101" t="s">
        <v>17172</v>
      </c>
      <c r="AH1101">
        <v>1218.20878958</v>
      </c>
      <c r="AI1101" t="s">
        <v>22300</v>
      </c>
      <c r="AJ1101">
        <v>1</v>
      </c>
      <c r="AK1101">
        <v>3.7551899999999998E-3</v>
      </c>
      <c r="AL1101">
        <v>3.1167085800000001</v>
      </c>
      <c r="AM1101">
        <v>84.6</v>
      </c>
    </row>
    <row r="1102" spans="1:39" x14ac:dyDescent="0.35">
      <c r="A1102" t="s">
        <v>22301</v>
      </c>
      <c r="B1102">
        <v>4.82847954</v>
      </c>
      <c r="C1102">
        <v>30</v>
      </c>
      <c r="D1102">
        <v>81.511705109999994</v>
      </c>
      <c r="E1102">
        <f t="shared" si="34"/>
        <v>5116.4897297546995</v>
      </c>
      <c r="F1102">
        <v>5108</v>
      </c>
      <c r="G1102">
        <v>27</v>
      </c>
      <c r="H1102">
        <v>5006.5975821299999</v>
      </c>
      <c r="I1102">
        <v>15</v>
      </c>
      <c r="J1102" t="s">
        <v>22302</v>
      </c>
      <c r="K1102">
        <v>135.03198645000001</v>
      </c>
      <c r="L1102" t="s">
        <v>17208</v>
      </c>
      <c r="M1102">
        <v>1219.6517311600001</v>
      </c>
      <c r="N1102" t="s">
        <v>22303</v>
      </c>
      <c r="O1102">
        <v>1</v>
      </c>
      <c r="P1102">
        <v>3.9655699999999999E-3</v>
      </c>
      <c r="Q1102">
        <v>3.28325004</v>
      </c>
      <c r="R1102">
        <v>85</v>
      </c>
      <c r="V1102" t="s">
        <v>22304</v>
      </c>
      <c r="W1102">
        <v>4.7120433200000003</v>
      </c>
      <c r="X1102">
        <v>30</v>
      </c>
      <c r="Y1102">
        <v>84.277320639999999</v>
      </c>
      <c r="Z1102">
        <f t="shared" si="35"/>
        <v>5290.0874165728001</v>
      </c>
      <c r="AA1102">
        <v>5108</v>
      </c>
      <c r="AB1102">
        <v>27</v>
      </c>
      <c r="AC1102">
        <v>5203.4644170499996</v>
      </c>
      <c r="AD1102">
        <v>15.44</v>
      </c>
      <c r="AE1102" t="s">
        <v>22305</v>
      </c>
      <c r="AF1102">
        <v>132.49339836999999</v>
      </c>
      <c r="AG1102" t="s">
        <v>17172</v>
      </c>
      <c r="AH1102">
        <v>1218.2612830099999</v>
      </c>
      <c r="AI1102" t="s">
        <v>22306</v>
      </c>
      <c r="AJ1102">
        <v>1</v>
      </c>
      <c r="AK1102">
        <v>3.6558599999999999E-3</v>
      </c>
      <c r="AL1102">
        <v>3.1950013500000001</v>
      </c>
      <c r="AM1102">
        <v>84.56</v>
      </c>
    </row>
    <row r="1103" spans="1:39" x14ac:dyDescent="0.35">
      <c r="A1103" t="s">
        <v>22307</v>
      </c>
      <c r="B1103">
        <v>4.8350412199999999</v>
      </c>
      <c r="C1103">
        <v>30</v>
      </c>
      <c r="D1103">
        <v>74.919355969999998</v>
      </c>
      <c r="E1103">
        <f t="shared" si="34"/>
        <v>4702.6879742369001</v>
      </c>
      <c r="F1103">
        <v>5108</v>
      </c>
      <c r="G1103">
        <v>27</v>
      </c>
      <c r="H1103">
        <v>4601.6834752100003</v>
      </c>
      <c r="I1103">
        <v>15</v>
      </c>
      <c r="J1103" t="s">
        <v>22308</v>
      </c>
      <c r="K1103">
        <v>135.00086433000001</v>
      </c>
      <c r="L1103" t="s">
        <v>17208</v>
      </c>
      <c r="M1103">
        <v>1219.68453955</v>
      </c>
      <c r="N1103" t="s">
        <v>22309</v>
      </c>
      <c r="O1103">
        <v>1</v>
      </c>
      <c r="P1103">
        <v>3.9891400000000004E-3</v>
      </c>
      <c r="Q1103">
        <v>3.2845922000000001</v>
      </c>
      <c r="R1103">
        <v>85</v>
      </c>
      <c r="V1103" t="s">
        <v>22310</v>
      </c>
      <c r="W1103">
        <v>4.9318595900000002</v>
      </c>
      <c r="X1103">
        <v>30</v>
      </c>
      <c r="Y1103">
        <v>82.821101749999997</v>
      </c>
      <c r="Z1103">
        <f t="shared" si="35"/>
        <v>5198.6805568475002</v>
      </c>
      <c r="AA1103">
        <v>5108</v>
      </c>
      <c r="AB1103">
        <v>27</v>
      </c>
      <c r="AC1103">
        <v>5119.5430121199997</v>
      </c>
      <c r="AD1103">
        <v>15.54</v>
      </c>
      <c r="AE1103" t="s">
        <v>22311</v>
      </c>
      <c r="AF1103">
        <v>132.58724305000001</v>
      </c>
      <c r="AG1103" t="s">
        <v>17172</v>
      </c>
      <c r="AH1103">
        <v>1218.28752973</v>
      </c>
      <c r="AI1103" t="s">
        <v>22312</v>
      </c>
      <c r="AJ1103">
        <v>1</v>
      </c>
      <c r="AK1103">
        <v>3.7747200000000001E-3</v>
      </c>
      <c r="AL1103">
        <v>3.33771788</v>
      </c>
      <c r="AM1103">
        <v>84.46</v>
      </c>
    </row>
    <row r="1104" spans="1:39" x14ac:dyDescent="0.35">
      <c r="A1104" t="s">
        <v>22313</v>
      </c>
      <c r="B1104">
        <v>4.8908155000000004</v>
      </c>
      <c r="C1104">
        <v>30</v>
      </c>
      <c r="D1104">
        <v>72.887984230000001</v>
      </c>
      <c r="E1104">
        <f t="shared" si="34"/>
        <v>4575.1787701171006</v>
      </c>
      <c r="F1104">
        <v>5108</v>
      </c>
      <c r="G1104">
        <v>27</v>
      </c>
      <c r="H1104">
        <v>4466.4037330600004</v>
      </c>
      <c r="I1104">
        <v>14.8</v>
      </c>
      <c r="J1104" t="s">
        <v>22314</v>
      </c>
      <c r="K1104">
        <v>134.97725642</v>
      </c>
      <c r="L1104" t="s">
        <v>17208</v>
      </c>
      <c r="M1104">
        <v>1219.69110123</v>
      </c>
      <c r="N1104" t="s">
        <v>22315</v>
      </c>
      <c r="O1104">
        <v>1</v>
      </c>
      <c r="P1104">
        <v>3.9547599999999999E-3</v>
      </c>
      <c r="Q1104">
        <v>3.32530444</v>
      </c>
      <c r="R1104">
        <v>85.2</v>
      </c>
      <c r="V1104" t="s">
        <v>22316</v>
      </c>
      <c r="W1104">
        <v>5.1516758600000001</v>
      </c>
      <c r="X1104">
        <v>30</v>
      </c>
      <c r="Y1104">
        <v>80.113084889999996</v>
      </c>
      <c r="Z1104">
        <f t="shared" si="35"/>
        <v>5028.6983385453004</v>
      </c>
      <c r="AA1104">
        <v>5108</v>
      </c>
      <c r="AB1104">
        <v>27</v>
      </c>
      <c r="AC1104">
        <v>4955.6729986500004</v>
      </c>
      <c r="AD1104">
        <v>15.6</v>
      </c>
      <c r="AE1104" t="s">
        <v>22317</v>
      </c>
      <c r="AF1104">
        <v>133.64930254000001</v>
      </c>
      <c r="AG1104" t="s">
        <v>17172</v>
      </c>
      <c r="AH1104">
        <v>1218.36626989</v>
      </c>
      <c r="AI1104" t="s">
        <v>22318</v>
      </c>
      <c r="AJ1104">
        <v>1</v>
      </c>
      <c r="AK1104">
        <v>3.64753E-3</v>
      </c>
      <c r="AL1104">
        <v>3.5023563900000001</v>
      </c>
      <c r="AM1104">
        <v>84.4</v>
      </c>
    </row>
    <row r="1105" spans="1:39" x14ac:dyDescent="0.35">
      <c r="A1105" t="s">
        <v>22319</v>
      </c>
      <c r="B1105">
        <v>4.8514454200000001</v>
      </c>
      <c r="C1105">
        <v>30</v>
      </c>
      <c r="D1105">
        <v>81.543906879999994</v>
      </c>
      <c r="E1105">
        <f t="shared" si="34"/>
        <v>5118.5110348576</v>
      </c>
      <c r="F1105">
        <v>5108</v>
      </c>
      <c r="G1105">
        <v>27</v>
      </c>
      <c r="H1105">
        <v>4990.9603194499996</v>
      </c>
      <c r="I1105">
        <v>14.7</v>
      </c>
      <c r="J1105" t="s">
        <v>22320</v>
      </c>
      <c r="K1105">
        <v>135.15757858000001</v>
      </c>
      <c r="L1105" t="s">
        <v>17208</v>
      </c>
      <c r="M1105">
        <v>1219.78952643</v>
      </c>
      <c r="N1105" t="s">
        <v>22321</v>
      </c>
      <c r="O1105">
        <v>1</v>
      </c>
      <c r="P1105">
        <v>4.1116E-3</v>
      </c>
      <c r="Q1105">
        <v>3.2872765199999998</v>
      </c>
      <c r="R1105">
        <v>85.3</v>
      </c>
      <c r="V1105" t="s">
        <v>22322</v>
      </c>
      <c r="W1105">
        <v>5.2599435799999998</v>
      </c>
      <c r="X1105">
        <v>30</v>
      </c>
      <c r="Y1105">
        <v>79.309390059999998</v>
      </c>
      <c r="Z1105">
        <f t="shared" si="35"/>
        <v>4978.2504140662004</v>
      </c>
      <c r="AA1105">
        <v>5108</v>
      </c>
      <c r="AB1105">
        <v>27</v>
      </c>
      <c r="AC1105">
        <v>4905.95766456</v>
      </c>
      <c r="AD1105">
        <v>15.6</v>
      </c>
      <c r="AE1105" t="s">
        <v>22323</v>
      </c>
      <c r="AF1105">
        <v>133.99298393999999</v>
      </c>
      <c r="AG1105" t="s">
        <v>17172</v>
      </c>
      <c r="AH1105">
        <v>1218.3826740899999</v>
      </c>
      <c r="AI1105" t="s">
        <v>22324</v>
      </c>
      <c r="AJ1105">
        <v>1</v>
      </c>
      <c r="AK1105">
        <v>3.5432100000000002E-3</v>
      </c>
      <c r="AL1105">
        <v>3.5676749299999999</v>
      </c>
      <c r="AM1105">
        <v>84.4</v>
      </c>
    </row>
    <row r="1106" spans="1:39" x14ac:dyDescent="0.35">
      <c r="A1106" t="s">
        <v>22325</v>
      </c>
      <c r="B1106">
        <v>4.9793981699999996</v>
      </c>
      <c r="C1106">
        <v>30</v>
      </c>
      <c r="D1106">
        <v>79.64451373</v>
      </c>
      <c r="E1106">
        <f t="shared" si="34"/>
        <v>4999.2861268321003</v>
      </c>
      <c r="F1106">
        <v>5108</v>
      </c>
      <c r="G1106">
        <v>27</v>
      </c>
      <c r="H1106">
        <v>4874.7064356800001</v>
      </c>
      <c r="I1106">
        <v>14.7</v>
      </c>
      <c r="J1106" t="s">
        <v>22326</v>
      </c>
      <c r="K1106">
        <v>135.18034564999999</v>
      </c>
      <c r="L1106" t="s">
        <v>17208</v>
      </c>
      <c r="M1106">
        <v>1219.8682665900001</v>
      </c>
      <c r="N1106" t="s">
        <v>22327</v>
      </c>
      <c r="O1106">
        <v>1</v>
      </c>
      <c r="P1106">
        <v>3.8427399999999999E-3</v>
      </c>
      <c r="Q1106">
        <v>3.3727274899999999</v>
      </c>
      <c r="R1106">
        <v>85.3</v>
      </c>
      <c r="V1106" t="s">
        <v>22328</v>
      </c>
      <c r="W1106">
        <v>5.2599435799999998</v>
      </c>
      <c r="X1106">
        <v>30</v>
      </c>
      <c r="Y1106">
        <v>80.554231709999996</v>
      </c>
      <c r="Z1106">
        <f t="shared" si="35"/>
        <v>5056.3891244366996</v>
      </c>
      <c r="AA1106">
        <v>5108</v>
      </c>
      <c r="AB1106">
        <v>27</v>
      </c>
      <c r="AC1106">
        <v>4982.9616668199997</v>
      </c>
      <c r="AD1106">
        <v>15.6</v>
      </c>
      <c r="AE1106" t="s">
        <v>22329</v>
      </c>
      <c r="AF1106">
        <v>134.54782445999999</v>
      </c>
      <c r="AG1106" t="s">
        <v>17172</v>
      </c>
      <c r="AH1106">
        <v>1218.48109929</v>
      </c>
      <c r="AI1106" t="s">
        <v>22330</v>
      </c>
      <c r="AJ1106">
        <v>1</v>
      </c>
      <c r="AK1106">
        <v>3.5613699999999999E-3</v>
      </c>
      <c r="AL1106">
        <v>3.5587271899999999</v>
      </c>
      <c r="AM1106">
        <v>84.4</v>
      </c>
    </row>
    <row r="1107" spans="1:39" x14ac:dyDescent="0.35">
      <c r="A1107" t="s">
        <v>22331</v>
      </c>
      <c r="B1107">
        <v>4.95315146</v>
      </c>
      <c r="C1107">
        <v>30</v>
      </c>
      <c r="D1107">
        <v>79.474078739999996</v>
      </c>
      <c r="E1107">
        <f t="shared" si="34"/>
        <v>4988.5879225097997</v>
      </c>
      <c r="F1107">
        <v>5108</v>
      </c>
      <c r="G1107">
        <v>27</v>
      </c>
      <c r="H1107">
        <v>4864.2748253</v>
      </c>
      <c r="I1107">
        <v>14.7</v>
      </c>
      <c r="J1107" t="s">
        <v>22332</v>
      </c>
      <c r="K1107">
        <v>135.21970496</v>
      </c>
      <c r="L1107" t="s">
        <v>17208</v>
      </c>
      <c r="M1107">
        <v>1219.94372591</v>
      </c>
      <c r="N1107" t="s">
        <v>22333</v>
      </c>
      <c r="O1107">
        <v>1</v>
      </c>
      <c r="P1107">
        <v>3.8663199999999999E-3</v>
      </c>
      <c r="Q1107">
        <v>3.39107037</v>
      </c>
      <c r="R1107">
        <v>85.3</v>
      </c>
      <c r="V1107" t="s">
        <v>22334</v>
      </c>
      <c r="W1107">
        <v>5.2533818999999999</v>
      </c>
      <c r="X1107">
        <v>30</v>
      </c>
      <c r="Y1107">
        <v>81.471757420000003</v>
      </c>
      <c r="Z1107">
        <f t="shared" si="35"/>
        <v>5113.9822132534</v>
      </c>
      <c r="AA1107">
        <v>5108</v>
      </c>
      <c r="AB1107">
        <v>27</v>
      </c>
      <c r="AC1107">
        <v>5039.7184049699999</v>
      </c>
      <c r="AD1107">
        <v>15.6</v>
      </c>
      <c r="AE1107" t="s">
        <v>22335</v>
      </c>
      <c r="AF1107">
        <v>134.93044867</v>
      </c>
      <c r="AG1107" t="s">
        <v>17172</v>
      </c>
      <c r="AH1107">
        <v>1218.4712567700001</v>
      </c>
      <c r="AI1107" t="s">
        <v>22336</v>
      </c>
      <c r="AJ1107">
        <v>1</v>
      </c>
      <c r="AK1107">
        <v>3.6635600000000002E-3</v>
      </c>
      <c r="AL1107">
        <v>3.5842282600000002</v>
      </c>
      <c r="AM1107">
        <v>84.4</v>
      </c>
    </row>
    <row r="1108" spans="1:39" x14ac:dyDescent="0.35">
      <c r="A1108" t="s">
        <v>22337</v>
      </c>
      <c r="B1108">
        <v>5.0154874100000004</v>
      </c>
      <c r="C1108">
        <v>30</v>
      </c>
      <c r="D1108">
        <v>77.632695240000004</v>
      </c>
      <c r="E1108">
        <f t="shared" si="34"/>
        <v>4873.0042802148009</v>
      </c>
      <c r="F1108">
        <v>5108</v>
      </c>
      <c r="G1108">
        <v>27</v>
      </c>
      <c r="H1108">
        <v>4751.5714693199998</v>
      </c>
      <c r="I1108">
        <v>14.7</v>
      </c>
      <c r="J1108" t="s">
        <v>22338</v>
      </c>
      <c r="K1108">
        <v>135.07136836999999</v>
      </c>
      <c r="L1108" t="s">
        <v>17208</v>
      </c>
      <c r="M1108">
        <v>1219.9962193399999</v>
      </c>
      <c r="N1108" t="s">
        <v>22339</v>
      </c>
      <c r="O1108">
        <v>1</v>
      </c>
      <c r="P1108">
        <v>3.8901000000000001E-3</v>
      </c>
      <c r="Q1108">
        <v>3.4013602700000001</v>
      </c>
      <c r="R1108">
        <v>85.3</v>
      </c>
      <c r="V1108" t="s">
        <v>22340</v>
      </c>
      <c r="W1108">
        <v>5.4043005400000004</v>
      </c>
      <c r="X1108">
        <v>30</v>
      </c>
      <c r="Y1108">
        <v>81.419178259999995</v>
      </c>
      <c r="Z1108">
        <f t="shared" si="35"/>
        <v>5110.6818193802001</v>
      </c>
      <c r="AA1108">
        <v>5108</v>
      </c>
      <c r="AB1108">
        <v>27</v>
      </c>
      <c r="AC1108">
        <v>5036.4659385300001</v>
      </c>
      <c r="AD1108">
        <v>15.6</v>
      </c>
      <c r="AE1108" t="s">
        <v>22341</v>
      </c>
      <c r="AF1108">
        <v>134.99292747000001</v>
      </c>
      <c r="AG1108" t="s">
        <v>17172</v>
      </c>
      <c r="AH1108">
        <v>1218.45485257</v>
      </c>
      <c r="AI1108" t="s">
        <v>22342</v>
      </c>
      <c r="AJ1108">
        <v>1</v>
      </c>
      <c r="AK1108">
        <v>3.7012E-3</v>
      </c>
      <c r="AL1108">
        <v>3.68712733</v>
      </c>
      <c r="AM1108">
        <v>84.4</v>
      </c>
    </row>
    <row r="1109" spans="1:39" x14ac:dyDescent="0.35">
      <c r="A1109" t="s">
        <v>22343</v>
      </c>
      <c r="B1109">
        <v>5.1139126099999999</v>
      </c>
      <c r="C1109">
        <v>30</v>
      </c>
      <c r="D1109">
        <v>77.928388299999995</v>
      </c>
      <c r="E1109">
        <f t="shared" si="34"/>
        <v>4891.5649335910002</v>
      </c>
      <c r="F1109">
        <v>5108</v>
      </c>
      <c r="G1109">
        <v>27</v>
      </c>
      <c r="H1109">
        <v>4769.6696006700004</v>
      </c>
      <c r="I1109">
        <v>14.7</v>
      </c>
      <c r="J1109" t="s">
        <v>22344</v>
      </c>
      <c r="K1109">
        <v>135.21184342000001</v>
      </c>
      <c r="L1109" t="s">
        <v>17208</v>
      </c>
      <c r="M1109">
        <v>1220.1241720999999</v>
      </c>
      <c r="N1109" t="s">
        <v>22345</v>
      </c>
      <c r="O1109">
        <v>1</v>
      </c>
      <c r="P1109">
        <v>4.0040900000000001E-3</v>
      </c>
      <c r="Q1109">
        <v>3.4944168200000001</v>
      </c>
      <c r="R1109">
        <v>85.3</v>
      </c>
      <c r="V1109" t="s">
        <v>22346</v>
      </c>
      <c r="W1109">
        <v>5.4108622200000003</v>
      </c>
      <c r="X1109">
        <v>30</v>
      </c>
      <c r="Y1109">
        <v>85.139965119999999</v>
      </c>
      <c r="Z1109">
        <f t="shared" si="35"/>
        <v>5344.2356105824001</v>
      </c>
      <c r="AA1109">
        <v>5108</v>
      </c>
      <c r="AB1109">
        <v>27</v>
      </c>
      <c r="AC1109">
        <v>5264.2033735300001</v>
      </c>
      <c r="AD1109">
        <v>15.56</v>
      </c>
      <c r="AE1109" t="s">
        <v>22347</v>
      </c>
      <c r="AF1109">
        <v>135.39172174999999</v>
      </c>
      <c r="AG1109" t="s">
        <v>17172</v>
      </c>
      <c r="AH1109">
        <v>1218.47453761</v>
      </c>
      <c r="AI1109" t="s">
        <v>22348</v>
      </c>
      <c r="AJ1109">
        <v>1</v>
      </c>
      <c r="AK1109">
        <v>3.7648E-3</v>
      </c>
      <c r="AL1109">
        <v>3.7318660600000002</v>
      </c>
      <c r="AM1109">
        <v>84.44</v>
      </c>
    </row>
    <row r="1110" spans="1:39" x14ac:dyDescent="0.35">
      <c r="A1110" t="s">
        <v>22349</v>
      </c>
      <c r="B1110">
        <v>5.1729677299999999</v>
      </c>
      <c r="C1110">
        <v>30</v>
      </c>
      <c r="D1110">
        <v>75.449596729999996</v>
      </c>
      <c r="E1110">
        <f t="shared" si="34"/>
        <v>4735.9711867421001</v>
      </c>
      <c r="F1110">
        <v>5108</v>
      </c>
      <c r="G1110">
        <v>27</v>
      </c>
      <c r="H1110">
        <v>4617.9531712799999</v>
      </c>
      <c r="I1110">
        <v>14.7</v>
      </c>
      <c r="J1110" t="s">
        <v>22350</v>
      </c>
      <c r="K1110">
        <v>135.10286153999999</v>
      </c>
      <c r="L1110" t="s">
        <v>17208</v>
      </c>
      <c r="M1110">
        <v>1220.16682302</v>
      </c>
      <c r="N1110" t="s">
        <v>22351</v>
      </c>
      <c r="O1110">
        <v>1</v>
      </c>
      <c r="P1110">
        <v>3.7885499999999999E-3</v>
      </c>
      <c r="Q1110">
        <v>3.4984433099999999</v>
      </c>
      <c r="R1110">
        <v>85.3</v>
      </c>
      <c r="V1110" t="s">
        <v>22352</v>
      </c>
      <c r="W1110">
        <v>5.4338280900000004</v>
      </c>
      <c r="X1110">
        <v>30</v>
      </c>
      <c r="Y1110">
        <v>81.415081860000001</v>
      </c>
      <c r="Z1110">
        <f t="shared" si="35"/>
        <v>5110.4246883522001</v>
      </c>
      <c r="AA1110">
        <v>5108</v>
      </c>
      <c r="AB1110">
        <v>27</v>
      </c>
      <c r="AC1110">
        <v>5030.2525266900002</v>
      </c>
      <c r="AD1110">
        <v>15.5</v>
      </c>
      <c r="AE1110" t="s">
        <v>22353</v>
      </c>
      <c r="AF1110">
        <v>135.34450096</v>
      </c>
      <c r="AG1110" t="s">
        <v>17172</v>
      </c>
      <c r="AH1110">
        <v>1218.4909418100001</v>
      </c>
      <c r="AI1110" t="s">
        <v>22354</v>
      </c>
      <c r="AJ1110">
        <v>1</v>
      </c>
      <c r="AK1110">
        <v>3.9435599999999996E-3</v>
      </c>
      <c r="AL1110">
        <v>3.6781795900000001</v>
      </c>
      <c r="AM1110">
        <v>84.5</v>
      </c>
    </row>
    <row r="1111" spans="1:39" x14ac:dyDescent="0.35">
      <c r="A1111" t="s">
        <v>22355</v>
      </c>
      <c r="B1111">
        <v>5.2353036900000003</v>
      </c>
      <c r="C1111">
        <v>30</v>
      </c>
      <c r="D1111">
        <v>79.674101050000004</v>
      </c>
      <c r="E1111">
        <f t="shared" si="34"/>
        <v>5001.1433229085005</v>
      </c>
      <c r="F1111">
        <v>5108</v>
      </c>
      <c r="G1111">
        <v>27</v>
      </c>
      <c r="H1111">
        <v>4870.8071441100001</v>
      </c>
      <c r="I1111">
        <v>14.6</v>
      </c>
      <c r="J1111" t="s">
        <v>22356</v>
      </c>
      <c r="K1111">
        <v>135.24298142000001</v>
      </c>
      <c r="L1111" t="s">
        <v>17208</v>
      </c>
      <c r="M1111">
        <v>1220.2127547800001</v>
      </c>
      <c r="N1111" t="s">
        <v>22357</v>
      </c>
      <c r="O1111">
        <v>1</v>
      </c>
      <c r="P1111">
        <v>3.8249299999999998E-3</v>
      </c>
      <c r="Q1111">
        <v>3.5597353599999999</v>
      </c>
      <c r="R1111">
        <v>85.4</v>
      </c>
      <c r="V1111" t="s">
        <v>22358</v>
      </c>
      <c r="W1111">
        <v>5.4797598499999998</v>
      </c>
      <c r="X1111">
        <v>30</v>
      </c>
      <c r="Y1111">
        <v>79.536049320000004</v>
      </c>
      <c r="Z1111">
        <f t="shared" si="35"/>
        <v>4992.4778158164008</v>
      </c>
      <c r="AA1111">
        <v>5108</v>
      </c>
      <c r="AB1111">
        <v>27</v>
      </c>
      <c r="AC1111">
        <v>4914.1560001799999</v>
      </c>
      <c r="AD1111">
        <v>15.5</v>
      </c>
      <c r="AE1111" t="s">
        <v>22359</v>
      </c>
      <c r="AF1111">
        <v>135.07916546999999</v>
      </c>
      <c r="AG1111" t="s">
        <v>17172</v>
      </c>
      <c r="AH1111">
        <v>1218.5040651700001</v>
      </c>
      <c r="AI1111" t="s">
        <v>22360</v>
      </c>
      <c r="AJ1111">
        <v>1</v>
      </c>
      <c r="AK1111">
        <v>3.8922599999999998E-3</v>
      </c>
      <c r="AL1111">
        <v>3.7242604799999999</v>
      </c>
      <c r="AM1111">
        <v>84.5</v>
      </c>
    </row>
    <row r="1112" spans="1:39" x14ac:dyDescent="0.35">
      <c r="A1112" t="s">
        <v>22361</v>
      </c>
      <c r="B1112">
        <v>5.3435714000000001</v>
      </c>
      <c r="C1112">
        <v>30</v>
      </c>
      <c r="D1112">
        <v>73.574661090000006</v>
      </c>
      <c r="E1112">
        <f t="shared" si="34"/>
        <v>4618.2814766193005</v>
      </c>
      <c r="F1112">
        <v>5108</v>
      </c>
      <c r="G1112">
        <v>27</v>
      </c>
      <c r="H1112">
        <v>4497.9231659999996</v>
      </c>
      <c r="I1112">
        <v>14.6</v>
      </c>
      <c r="J1112" t="s">
        <v>22362</v>
      </c>
      <c r="K1112">
        <v>135.32134099000001</v>
      </c>
      <c r="L1112" t="s">
        <v>17208</v>
      </c>
      <c r="M1112">
        <v>1220.2324398200001</v>
      </c>
      <c r="N1112" t="s">
        <v>22363</v>
      </c>
      <c r="O1112">
        <v>1</v>
      </c>
      <c r="P1112">
        <v>3.8513000000000002E-3</v>
      </c>
      <c r="Q1112">
        <v>3.6469758799999998</v>
      </c>
      <c r="R1112">
        <v>85.4</v>
      </c>
      <c r="V1112" t="s">
        <v>22364</v>
      </c>
      <c r="W1112">
        <v>5.4699173300000004</v>
      </c>
      <c r="X1112">
        <v>30</v>
      </c>
      <c r="Y1112">
        <v>79.527426599999998</v>
      </c>
      <c r="Z1112">
        <f t="shared" si="35"/>
        <v>4991.9365676819998</v>
      </c>
      <c r="AA1112">
        <v>5108</v>
      </c>
      <c r="AB1112">
        <v>27</v>
      </c>
      <c r="AC1112">
        <v>4913.6232429800002</v>
      </c>
      <c r="AD1112">
        <v>15.5</v>
      </c>
      <c r="AE1112" t="s">
        <v>22365</v>
      </c>
      <c r="AF1112">
        <v>135.19602810999999</v>
      </c>
      <c r="AG1112" t="s">
        <v>17172</v>
      </c>
      <c r="AH1112">
        <v>1218.51390769</v>
      </c>
      <c r="AI1112" t="s">
        <v>22366</v>
      </c>
      <c r="AJ1112">
        <v>1</v>
      </c>
      <c r="AK1112">
        <v>3.8605100000000002E-3</v>
      </c>
      <c r="AL1112">
        <v>3.7220235399999999</v>
      </c>
      <c r="AM1112">
        <v>84.5</v>
      </c>
    </row>
    <row r="1113" spans="1:39" x14ac:dyDescent="0.35">
      <c r="A1113" t="s">
        <v>22367</v>
      </c>
      <c r="B1113">
        <v>5.49777088</v>
      </c>
      <c r="C1113">
        <v>30</v>
      </c>
      <c r="D1113">
        <v>74.564410690000003</v>
      </c>
      <c r="E1113">
        <f t="shared" si="34"/>
        <v>4680.4080590113008</v>
      </c>
      <c r="F1113">
        <v>5108</v>
      </c>
      <c r="G1113">
        <v>27</v>
      </c>
      <c r="H1113">
        <v>4553.0991528499999</v>
      </c>
      <c r="I1113">
        <v>14.5</v>
      </c>
      <c r="J1113" t="s">
        <v>22368</v>
      </c>
      <c r="K1113">
        <v>135.09500557999999</v>
      </c>
      <c r="L1113" t="s">
        <v>17208</v>
      </c>
      <c r="M1113">
        <v>1220.26196738</v>
      </c>
      <c r="N1113" t="s">
        <v>22369</v>
      </c>
      <c r="O1113">
        <v>1</v>
      </c>
      <c r="P1113">
        <v>3.9706200000000002E-3</v>
      </c>
      <c r="Q1113">
        <v>3.7127418099999998</v>
      </c>
      <c r="R1113">
        <v>85.5</v>
      </c>
      <c r="V1113" t="s">
        <v>22370</v>
      </c>
      <c r="W1113">
        <v>5.43710893</v>
      </c>
      <c r="X1113">
        <v>30</v>
      </c>
      <c r="Y1113">
        <v>82.287314940000002</v>
      </c>
      <c r="Z1113">
        <f t="shared" si="35"/>
        <v>5165.1747587837999</v>
      </c>
      <c r="AA1113">
        <v>5108</v>
      </c>
      <c r="AB1113">
        <v>27</v>
      </c>
      <c r="AC1113">
        <v>5084.1436799100002</v>
      </c>
      <c r="AD1113">
        <v>15.5</v>
      </c>
      <c r="AE1113" t="s">
        <v>22371</v>
      </c>
      <c r="AF1113">
        <v>135.26651630999999</v>
      </c>
      <c r="AG1113" t="s">
        <v>17172</v>
      </c>
      <c r="AH1113">
        <v>1218.54343524</v>
      </c>
      <c r="AI1113" t="s">
        <v>22372</v>
      </c>
      <c r="AJ1113">
        <v>1</v>
      </c>
      <c r="AK1113">
        <v>3.8713100000000002E-3</v>
      </c>
      <c r="AL1113">
        <v>3.7470772299999999</v>
      </c>
      <c r="AM1113">
        <v>84.5</v>
      </c>
    </row>
    <row r="1114" spans="1:39" x14ac:dyDescent="0.35">
      <c r="A1114" t="s">
        <v>22373</v>
      </c>
      <c r="B1114">
        <v>5.5830727199999997</v>
      </c>
      <c r="C1114">
        <v>30</v>
      </c>
      <c r="D1114">
        <v>71.534079719999994</v>
      </c>
      <c r="E1114">
        <f t="shared" si="34"/>
        <v>4490.1941840243999</v>
      </c>
      <c r="F1114">
        <v>5108</v>
      </c>
      <c r="G1114">
        <v>27</v>
      </c>
      <c r="H1114">
        <v>4368.0591682599998</v>
      </c>
      <c r="I1114">
        <v>14.5</v>
      </c>
      <c r="J1114" t="s">
        <v>22374</v>
      </c>
      <c r="K1114">
        <v>135.14188023</v>
      </c>
      <c r="L1114" t="s">
        <v>17208</v>
      </c>
      <c r="M1114">
        <v>1220.2390015000001</v>
      </c>
      <c r="N1114" t="s">
        <v>22375</v>
      </c>
      <c r="O1114">
        <v>1</v>
      </c>
      <c r="P1114">
        <v>3.9315399999999999E-3</v>
      </c>
      <c r="Q1114">
        <v>3.8053509700000001</v>
      </c>
      <c r="R1114">
        <v>85.5</v>
      </c>
      <c r="V1114" t="s">
        <v>22376</v>
      </c>
      <c r="W1114">
        <v>5.5060065700000003</v>
      </c>
      <c r="X1114">
        <v>30</v>
      </c>
      <c r="Y1114">
        <v>80.308286989999999</v>
      </c>
      <c r="Z1114">
        <f t="shared" si="35"/>
        <v>5040.9511743622998</v>
      </c>
      <c r="AA1114">
        <v>5108</v>
      </c>
      <c r="AB1114">
        <v>27</v>
      </c>
      <c r="AC1114">
        <v>4961.8689104599998</v>
      </c>
      <c r="AD1114">
        <v>15.5</v>
      </c>
      <c r="AE1114" t="s">
        <v>22377</v>
      </c>
      <c r="AF1114">
        <v>135.23539299000001</v>
      </c>
      <c r="AG1114" t="s">
        <v>17172</v>
      </c>
      <c r="AH1114">
        <v>1218.5040651700001</v>
      </c>
      <c r="AI1114" t="s">
        <v>22378</v>
      </c>
      <c r="AJ1114">
        <v>1</v>
      </c>
      <c r="AK1114">
        <v>3.9707099999999997E-3</v>
      </c>
      <c r="AL1114">
        <v>3.7399190299999998</v>
      </c>
      <c r="AM1114">
        <v>84.5</v>
      </c>
    </row>
    <row r="1115" spans="1:39" x14ac:dyDescent="0.35">
      <c r="A1115" t="s">
        <v>22379</v>
      </c>
      <c r="B1115">
        <v>5.6650937099999998</v>
      </c>
      <c r="C1115">
        <v>30</v>
      </c>
      <c r="D1115">
        <v>73.857131899999999</v>
      </c>
      <c r="E1115">
        <f t="shared" si="34"/>
        <v>4636.0121693629999</v>
      </c>
      <c r="F1115">
        <v>5108</v>
      </c>
      <c r="G1115">
        <v>27</v>
      </c>
      <c r="H1115">
        <v>4509.9108479899996</v>
      </c>
      <c r="I1115">
        <v>14.5</v>
      </c>
      <c r="J1115" t="s">
        <v>22380</v>
      </c>
      <c r="K1115">
        <v>135.18038983</v>
      </c>
      <c r="L1115" t="s">
        <v>17208</v>
      </c>
      <c r="M1115">
        <v>1220.2882141</v>
      </c>
      <c r="N1115" t="s">
        <v>22381</v>
      </c>
      <c r="O1115">
        <v>1</v>
      </c>
      <c r="P1115">
        <v>3.9873599999999997E-3</v>
      </c>
      <c r="Q1115">
        <v>3.8348785300000001</v>
      </c>
      <c r="R1115">
        <v>85.5</v>
      </c>
      <c r="V1115" t="s">
        <v>22382</v>
      </c>
      <c r="W1115">
        <v>5.4338280900000004</v>
      </c>
      <c r="X1115">
        <v>30</v>
      </c>
      <c r="Y1115">
        <v>81.916082720000006</v>
      </c>
      <c r="Z1115">
        <f t="shared" si="35"/>
        <v>5141.8725123344002</v>
      </c>
      <c r="AA1115">
        <v>5108</v>
      </c>
      <c r="AB1115">
        <v>27</v>
      </c>
      <c r="AC1115">
        <v>5058.8301597500003</v>
      </c>
      <c r="AD1115">
        <v>15.46</v>
      </c>
      <c r="AE1115" t="s">
        <v>22383</v>
      </c>
      <c r="AF1115">
        <v>135.19604337000001</v>
      </c>
      <c r="AG1115" t="s">
        <v>17172</v>
      </c>
      <c r="AH1115">
        <v>1218.5401543999999</v>
      </c>
      <c r="AI1115" t="s">
        <v>22384</v>
      </c>
      <c r="AJ1115">
        <v>1</v>
      </c>
      <c r="AK1115">
        <v>3.87967E-3</v>
      </c>
      <c r="AL1115">
        <v>3.7367873199999999</v>
      </c>
      <c r="AM1115">
        <v>84.54</v>
      </c>
    </row>
    <row r="1116" spans="1:39" x14ac:dyDescent="0.35">
      <c r="A1116" t="s">
        <v>22385</v>
      </c>
      <c r="B1116">
        <v>5.7241488299999999</v>
      </c>
      <c r="C1116">
        <v>30</v>
      </c>
      <c r="D1116">
        <v>77.759385850000001</v>
      </c>
      <c r="E1116">
        <f t="shared" si="34"/>
        <v>4880.9566498045006</v>
      </c>
      <c r="F1116">
        <v>5108</v>
      </c>
      <c r="G1116">
        <v>27</v>
      </c>
      <c r="H1116">
        <v>4748.1927440099998</v>
      </c>
      <c r="I1116">
        <v>14.5</v>
      </c>
      <c r="J1116" t="s">
        <v>22386</v>
      </c>
      <c r="K1116">
        <v>135.08665651000001</v>
      </c>
      <c r="L1116" t="s">
        <v>17208</v>
      </c>
      <c r="M1116">
        <v>1220.2586865400001</v>
      </c>
      <c r="N1116" t="s">
        <v>22387</v>
      </c>
      <c r="O1116">
        <v>1</v>
      </c>
      <c r="P1116">
        <v>3.8990299999999999E-3</v>
      </c>
      <c r="Q1116">
        <v>3.9350932699999999</v>
      </c>
      <c r="R1116">
        <v>85.5</v>
      </c>
      <c r="V1116" t="s">
        <v>22388</v>
      </c>
      <c r="W1116">
        <v>5.4764790100000003</v>
      </c>
      <c r="X1116">
        <v>30</v>
      </c>
      <c r="Y1116">
        <v>82.97254058</v>
      </c>
      <c r="Z1116">
        <f t="shared" si="35"/>
        <v>5208.1863722066</v>
      </c>
      <c r="AA1116">
        <v>5108</v>
      </c>
      <c r="AB1116">
        <v>27</v>
      </c>
      <c r="AC1116">
        <v>5117.8767728399998</v>
      </c>
      <c r="AD1116">
        <v>15.36</v>
      </c>
      <c r="AE1116" t="s">
        <v>22389</v>
      </c>
      <c r="AF1116">
        <v>135.29766035</v>
      </c>
      <c r="AG1116" t="s">
        <v>17172</v>
      </c>
      <c r="AH1116">
        <v>1218.53031188</v>
      </c>
      <c r="AI1116" t="s">
        <v>22390</v>
      </c>
      <c r="AJ1116">
        <v>1</v>
      </c>
      <c r="AK1116">
        <v>4.0117599999999996E-3</v>
      </c>
      <c r="AL1116">
        <v>3.7229183099999998</v>
      </c>
      <c r="AM1116">
        <v>84.64</v>
      </c>
    </row>
    <row r="1117" spans="1:39" x14ac:dyDescent="0.35">
      <c r="A1117" t="s">
        <v>22391</v>
      </c>
      <c r="B1117">
        <v>5.7667997499999997</v>
      </c>
      <c r="C1117">
        <v>30</v>
      </c>
      <c r="D1117">
        <v>77.188099940000001</v>
      </c>
      <c r="E1117">
        <f t="shared" si="34"/>
        <v>4845.0970332338002</v>
      </c>
      <c r="F1117">
        <v>5108</v>
      </c>
      <c r="G1117">
        <v>27</v>
      </c>
      <c r="H1117">
        <v>4713.3085232800004</v>
      </c>
      <c r="I1117">
        <v>14.5</v>
      </c>
      <c r="J1117" t="s">
        <v>22392</v>
      </c>
      <c r="K1117">
        <v>135.19614236999999</v>
      </c>
      <c r="L1117" t="s">
        <v>17208</v>
      </c>
      <c r="M1117">
        <v>1220.28165242</v>
      </c>
      <c r="N1117" t="s">
        <v>22393</v>
      </c>
      <c r="O1117">
        <v>1</v>
      </c>
      <c r="P1117">
        <v>3.8725399999999998E-3</v>
      </c>
      <c r="Q1117">
        <v>3.9431462399999999</v>
      </c>
      <c r="R1117">
        <v>85.5</v>
      </c>
      <c r="V1117" t="s">
        <v>22394</v>
      </c>
      <c r="W1117">
        <v>5.46663649</v>
      </c>
      <c r="X1117">
        <v>30</v>
      </c>
      <c r="Y1117">
        <v>89.755476439999995</v>
      </c>
      <c r="Z1117">
        <f t="shared" si="35"/>
        <v>5633.9512561388001</v>
      </c>
      <c r="AA1117">
        <v>5108</v>
      </c>
      <c r="AB1117">
        <v>27</v>
      </c>
      <c r="AC1117">
        <v>5529.81885384</v>
      </c>
      <c r="AD1117">
        <v>15.26</v>
      </c>
      <c r="AE1117" t="s">
        <v>22395</v>
      </c>
      <c r="AF1117">
        <v>134.93049930999999</v>
      </c>
      <c r="AG1117" t="s">
        <v>17172</v>
      </c>
      <c r="AH1117">
        <v>1218.53687356</v>
      </c>
      <c r="AI1117" t="s">
        <v>22396</v>
      </c>
      <c r="AJ1117">
        <v>1</v>
      </c>
      <c r="AK1117">
        <v>4.0719199999999997E-3</v>
      </c>
      <c r="AL1117">
        <v>3.76989398</v>
      </c>
      <c r="AM1117">
        <v>84.74</v>
      </c>
    </row>
    <row r="1118" spans="1:39" x14ac:dyDescent="0.35">
      <c r="A1118" t="s">
        <v>22397</v>
      </c>
      <c r="B1118">
        <v>5.8816291500000002</v>
      </c>
      <c r="C1118">
        <v>30</v>
      </c>
      <c r="D1118">
        <v>75.529870880000004</v>
      </c>
      <c r="E1118">
        <f t="shared" si="34"/>
        <v>4741.0099951376005</v>
      </c>
      <c r="F1118">
        <v>5108</v>
      </c>
      <c r="G1118">
        <v>27</v>
      </c>
      <c r="H1118">
        <v>4612.05269279</v>
      </c>
      <c r="I1118">
        <v>14.5</v>
      </c>
      <c r="J1118" t="s">
        <v>22398</v>
      </c>
      <c r="K1118">
        <v>135.09453815000001</v>
      </c>
      <c r="L1118" t="s">
        <v>17208</v>
      </c>
      <c r="M1118">
        <v>1220.31774165</v>
      </c>
      <c r="N1118" t="s">
        <v>22399</v>
      </c>
      <c r="O1118">
        <v>1</v>
      </c>
      <c r="P1118">
        <v>3.8706399999999998E-3</v>
      </c>
      <c r="Q1118">
        <v>3.9937010000000002</v>
      </c>
      <c r="R1118">
        <v>85.5</v>
      </c>
      <c r="V1118" t="s">
        <v>22400</v>
      </c>
      <c r="W1118">
        <v>5.4633556499999996</v>
      </c>
      <c r="X1118">
        <v>30</v>
      </c>
      <c r="Y1118">
        <v>91.147464900000003</v>
      </c>
      <c r="Z1118">
        <f t="shared" si="35"/>
        <v>5721.3263717730006</v>
      </c>
      <c r="AA1118">
        <v>5108</v>
      </c>
      <c r="AB1118">
        <v>27</v>
      </c>
      <c r="AC1118">
        <v>5609.0402211299997</v>
      </c>
      <c r="AD1118">
        <v>15.16</v>
      </c>
      <c r="AE1118" t="s">
        <v>22401</v>
      </c>
      <c r="AF1118">
        <v>135.14918885</v>
      </c>
      <c r="AG1118" t="s">
        <v>17172</v>
      </c>
      <c r="AH1118">
        <v>1218.54343524</v>
      </c>
      <c r="AI1118" t="s">
        <v>22402</v>
      </c>
      <c r="AJ1118">
        <v>1</v>
      </c>
      <c r="AK1118">
        <v>4.0585700000000001E-3</v>
      </c>
      <c r="AL1118">
        <v>3.6862325600000001</v>
      </c>
      <c r="AM1118">
        <v>84.84</v>
      </c>
    </row>
    <row r="1119" spans="1:39" x14ac:dyDescent="0.35">
      <c r="A1119" t="s">
        <v>22403</v>
      </c>
      <c r="B1119">
        <v>5.9275608999999996</v>
      </c>
      <c r="C1119">
        <v>30</v>
      </c>
      <c r="D1119">
        <v>75.379638479999997</v>
      </c>
      <c r="E1119">
        <f t="shared" si="34"/>
        <v>4731.5799073895996</v>
      </c>
      <c r="F1119">
        <v>5108</v>
      </c>
      <c r="G1119">
        <v>27</v>
      </c>
      <c r="H1119">
        <v>4602.8791069099998</v>
      </c>
      <c r="I1119">
        <v>14.5</v>
      </c>
      <c r="J1119" t="s">
        <v>22404</v>
      </c>
      <c r="K1119">
        <v>135.25089450999999</v>
      </c>
      <c r="L1119" t="s">
        <v>17208</v>
      </c>
      <c r="M1119">
        <v>1220.40632433</v>
      </c>
      <c r="N1119" t="s">
        <v>22405</v>
      </c>
      <c r="O1119">
        <v>1</v>
      </c>
      <c r="P1119">
        <v>3.8709199999999999E-3</v>
      </c>
      <c r="Q1119">
        <v>4.04783486</v>
      </c>
      <c r="R1119">
        <v>85.5</v>
      </c>
      <c r="V1119" t="s">
        <v>22406</v>
      </c>
      <c r="W1119">
        <v>5.4863215299999997</v>
      </c>
      <c r="X1119">
        <v>30</v>
      </c>
      <c r="Y1119">
        <v>90.082302560000002</v>
      </c>
      <c r="Z1119">
        <f t="shared" si="35"/>
        <v>5654.4661316912006</v>
      </c>
      <c r="AA1119">
        <v>5108</v>
      </c>
      <c r="AB1119">
        <v>27</v>
      </c>
      <c r="AC1119">
        <v>5539.5364094300003</v>
      </c>
      <c r="AD1119">
        <v>15.1</v>
      </c>
      <c r="AE1119" t="s">
        <v>22407</v>
      </c>
      <c r="AF1119">
        <v>135.22768708000001</v>
      </c>
      <c r="AG1119" t="s">
        <v>17172</v>
      </c>
      <c r="AH1119">
        <v>1218.5926478399999</v>
      </c>
      <c r="AI1119" t="s">
        <v>22408</v>
      </c>
      <c r="AJ1119">
        <v>1</v>
      </c>
      <c r="AK1119">
        <v>3.9605300000000003E-3</v>
      </c>
      <c r="AL1119">
        <v>3.73589254</v>
      </c>
      <c r="AM1119">
        <v>84.9</v>
      </c>
    </row>
    <row r="1120" spans="1:39" x14ac:dyDescent="0.35">
      <c r="A1120" t="s">
        <v>22409</v>
      </c>
      <c r="B1120">
        <v>5.9964585399999999</v>
      </c>
      <c r="C1120">
        <v>30</v>
      </c>
      <c r="D1120">
        <v>74.834917950000005</v>
      </c>
      <c r="E1120">
        <f t="shared" si="34"/>
        <v>4697.3877997215004</v>
      </c>
      <c r="F1120">
        <v>5108</v>
      </c>
      <c r="G1120">
        <v>27</v>
      </c>
      <c r="H1120">
        <v>4569.6170377600001</v>
      </c>
      <c r="I1120">
        <v>14.5</v>
      </c>
      <c r="J1120" t="s">
        <v>22410</v>
      </c>
      <c r="K1120">
        <v>135.25090008000001</v>
      </c>
      <c r="L1120" t="s">
        <v>17208</v>
      </c>
      <c r="M1120">
        <v>1220.46537945</v>
      </c>
      <c r="N1120" t="s">
        <v>22411</v>
      </c>
      <c r="O1120">
        <v>1</v>
      </c>
      <c r="P1120">
        <v>3.9383200000000004E-3</v>
      </c>
      <c r="Q1120">
        <v>4.0666251300000003</v>
      </c>
      <c r="R1120">
        <v>85.5</v>
      </c>
      <c r="V1120" t="s">
        <v>22412</v>
      </c>
      <c r="W1120">
        <v>5.4764790100000003</v>
      </c>
      <c r="X1120">
        <v>30</v>
      </c>
      <c r="Y1120">
        <v>92.120356349999994</v>
      </c>
      <c r="Z1120">
        <f t="shared" si="35"/>
        <v>5782.3947680894998</v>
      </c>
      <c r="AA1120">
        <v>5108</v>
      </c>
      <c r="AB1120">
        <v>27</v>
      </c>
      <c r="AC1120">
        <v>5664.8648349200002</v>
      </c>
      <c r="AD1120">
        <v>15.1</v>
      </c>
      <c r="AE1120" t="s">
        <v>22413</v>
      </c>
      <c r="AF1120">
        <v>135.00050229999999</v>
      </c>
      <c r="AG1120" t="s">
        <v>17172</v>
      </c>
      <c r="AH1120">
        <v>1218.5532777599999</v>
      </c>
      <c r="AI1120" t="s">
        <v>22414</v>
      </c>
      <c r="AJ1120">
        <v>1</v>
      </c>
      <c r="AK1120">
        <v>4.0049200000000004E-3</v>
      </c>
      <c r="AL1120">
        <v>3.7511037100000002</v>
      </c>
      <c r="AM1120">
        <v>84.9</v>
      </c>
    </row>
    <row r="1121" spans="1:39" x14ac:dyDescent="0.35">
      <c r="A1121" t="s">
        <v>22415</v>
      </c>
      <c r="B1121">
        <v>6.0620753399999998</v>
      </c>
      <c r="C1121">
        <v>30</v>
      </c>
      <c r="D1121">
        <v>74.356923539999997</v>
      </c>
      <c r="E1121">
        <f t="shared" si="34"/>
        <v>4667.3840906058003</v>
      </c>
      <c r="F1121">
        <v>5108</v>
      </c>
      <c r="G1121">
        <v>27</v>
      </c>
      <c r="H1121">
        <v>4535.1252013200001</v>
      </c>
      <c r="I1121">
        <v>14.4</v>
      </c>
      <c r="J1121" t="s">
        <v>22416</v>
      </c>
      <c r="K1121">
        <v>135.2587767</v>
      </c>
      <c r="L1121" t="s">
        <v>17208</v>
      </c>
      <c r="M1121">
        <v>1220.4883453299999</v>
      </c>
      <c r="N1121" t="s">
        <v>22417</v>
      </c>
      <c r="O1121">
        <v>1</v>
      </c>
      <c r="P1121">
        <v>3.9593400000000004E-3</v>
      </c>
      <c r="Q1121">
        <v>4.1189694399999999</v>
      </c>
      <c r="R1121">
        <v>85.6</v>
      </c>
      <c r="V1121" t="s">
        <v>22418</v>
      </c>
      <c r="W1121">
        <v>5.4699173300000004</v>
      </c>
      <c r="X1121">
        <v>30</v>
      </c>
      <c r="Y1121">
        <v>88.988620409999996</v>
      </c>
      <c r="Z1121">
        <f t="shared" si="35"/>
        <v>5585.8157031357005</v>
      </c>
      <c r="AA1121">
        <v>5108</v>
      </c>
      <c r="AB1121">
        <v>27</v>
      </c>
      <c r="AC1121">
        <v>5472.2813331999996</v>
      </c>
      <c r="AD1121">
        <v>15.1</v>
      </c>
      <c r="AE1121" t="s">
        <v>22419</v>
      </c>
      <c r="AF1121">
        <v>134.99299341</v>
      </c>
      <c r="AG1121" t="s">
        <v>17172</v>
      </c>
      <c r="AH1121">
        <v>1218.5237502099999</v>
      </c>
      <c r="AI1121" t="s">
        <v>22420</v>
      </c>
      <c r="AJ1121">
        <v>1</v>
      </c>
      <c r="AK1121">
        <v>3.8636500000000002E-3</v>
      </c>
      <c r="AL1121">
        <v>3.73812948</v>
      </c>
      <c r="AM1121">
        <v>84.9</v>
      </c>
    </row>
    <row r="1122" spans="1:39" x14ac:dyDescent="0.35">
      <c r="A1122" t="s">
        <v>22421</v>
      </c>
      <c r="B1122">
        <v>6.1276921399999997</v>
      </c>
      <c r="C1122">
        <v>30</v>
      </c>
      <c r="D1122">
        <v>76.387883610000003</v>
      </c>
      <c r="E1122">
        <f t="shared" si="34"/>
        <v>4794.8674541997007</v>
      </c>
      <c r="F1122">
        <v>5108</v>
      </c>
      <c r="G1122">
        <v>27</v>
      </c>
      <c r="H1122">
        <v>4658.9960899899997</v>
      </c>
      <c r="I1122">
        <v>14.4</v>
      </c>
      <c r="J1122" t="s">
        <v>22422</v>
      </c>
      <c r="K1122">
        <v>135.21191214000001</v>
      </c>
      <c r="L1122" t="s">
        <v>17208</v>
      </c>
      <c r="M1122">
        <v>1220.5014686899999</v>
      </c>
      <c r="N1122" t="s">
        <v>22423</v>
      </c>
      <c r="O1122">
        <v>1</v>
      </c>
      <c r="P1122">
        <v>4.1247000000000002E-3</v>
      </c>
      <c r="Q1122">
        <v>4.1637081599999997</v>
      </c>
      <c r="R1122">
        <v>85.6</v>
      </c>
      <c r="V1122" t="s">
        <v>22424</v>
      </c>
      <c r="W1122">
        <v>5.4863215299999997</v>
      </c>
      <c r="X1122">
        <v>30</v>
      </c>
      <c r="Y1122">
        <v>84.995656920000002</v>
      </c>
      <c r="Z1122">
        <f t="shared" si="35"/>
        <v>5335.1773848684006</v>
      </c>
      <c r="AA1122">
        <v>5108</v>
      </c>
      <c r="AB1122">
        <v>27</v>
      </c>
      <c r="AC1122">
        <v>5226.7373585300002</v>
      </c>
      <c r="AD1122">
        <v>15.1</v>
      </c>
      <c r="AE1122" t="s">
        <v>22425</v>
      </c>
      <c r="AF1122">
        <v>135.16459513000001</v>
      </c>
      <c r="AG1122" t="s">
        <v>17172</v>
      </c>
      <c r="AH1122">
        <v>1218.54343524</v>
      </c>
      <c r="AI1122" t="s">
        <v>22426</v>
      </c>
      <c r="AJ1122">
        <v>1</v>
      </c>
      <c r="AK1122">
        <v>3.9772000000000002E-3</v>
      </c>
      <c r="AL1122">
        <v>3.7457350599999999</v>
      </c>
      <c r="AM1122">
        <v>84.9</v>
      </c>
    </row>
    <row r="1123" spans="1:39" x14ac:dyDescent="0.35">
      <c r="A1123" t="s">
        <v>22427</v>
      </c>
      <c r="B1123">
        <v>6.1572196999999997</v>
      </c>
      <c r="C1123">
        <v>30</v>
      </c>
      <c r="D1123">
        <v>71.814404859999996</v>
      </c>
      <c r="E1123">
        <f t="shared" si="34"/>
        <v>4507.7901930622002</v>
      </c>
      <c r="F1123">
        <v>5108</v>
      </c>
      <c r="G1123">
        <v>27</v>
      </c>
      <c r="H1123">
        <v>4380.0536892800001</v>
      </c>
      <c r="I1123">
        <v>14.4</v>
      </c>
      <c r="J1123" t="s">
        <v>22428</v>
      </c>
      <c r="K1123">
        <v>135.24304620000001</v>
      </c>
      <c r="L1123" t="s">
        <v>17208</v>
      </c>
      <c r="M1123">
        <v>1220.59333221</v>
      </c>
      <c r="N1123" t="s">
        <v>22429</v>
      </c>
      <c r="O1123">
        <v>1</v>
      </c>
      <c r="P1123">
        <v>4.1822300000000003E-3</v>
      </c>
      <c r="Q1123">
        <v>4.1502865499999997</v>
      </c>
      <c r="R1123">
        <v>85.6</v>
      </c>
      <c r="V1123" t="s">
        <v>22430</v>
      </c>
      <c r="W1123">
        <v>5.4896023700000001</v>
      </c>
      <c r="X1123">
        <v>30</v>
      </c>
      <c r="Y1123">
        <v>90.164065969999996</v>
      </c>
      <c r="Z1123">
        <f t="shared" si="35"/>
        <v>5659.5984209368999</v>
      </c>
      <c r="AA1123">
        <v>5108</v>
      </c>
      <c r="AB1123">
        <v>27</v>
      </c>
      <c r="AC1123">
        <v>5544.5643820100004</v>
      </c>
      <c r="AD1123">
        <v>15.1</v>
      </c>
      <c r="AE1123" t="s">
        <v>22431</v>
      </c>
      <c r="AF1123">
        <v>135.15708518</v>
      </c>
      <c r="AG1123" t="s">
        <v>17172</v>
      </c>
      <c r="AH1123">
        <v>1218.46797593</v>
      </c>
      <c r="AI1123" t="s">
        <v>22432</v>
      </c>
      <c r="AJ1123">
        <v>1</v>
      </c>
      <c r="AK1123">
        <v>4.0177099999999999E-3</v>
      </c>
      <c r="AL1123">
        <v>3.7564723600000001</v>
      </c>
      <c r="AM1123">
        <v>84.9</v>
      </c>
    </row>
    <row r="1124" spans="1:39" x14ac:dyDescent="0.35">
      <c r="A1124" t="s">
        <v>22433</v>
      </c>
      <c r="B1124">
        <v>6.1703430600000004</v>
      </c>
      <c r="C1124">
        <v>30</v>
      </c>
      <c r="D1124">
        <v>70.38798328</v>
      </c>
      <c r="E1124">
        <f t="shared" si="34"/>
        <v>4418.2537104856001</v>
      </c>
      <c r="F1124">
        <v>5108</v>
      </c>
      <c r="G1124">
        <v>27</v>
      </c>
      <c r="H1124">
        <v>4293.0543875399999</v>
      </c>
      <c r="I1124">
        <v>14.4</v>
      </c>
      <c r="J1124" t="s">
        <v>22434</v>
      </c>
      <c r="K1124">
        <v>135.24305197999999</v>
      </c>
      <c r="L1124" t="s">
        <v>17208</v>
      </c>
      <c r="M1124">
        <v>1220.5900513700001</v>
      </c>
      <c r="N1124" t="s">
        <v>22435</v>
      </c>
      <c r="O1124">
        <v>1</v>
      </c>
      <c r="P1124">
        <v>4.1583799999999997E-3</v>
      </c>
      <c r="Q1124">
        <v>4.19860437</v>
      </c>
      <c r="R1124">
        <v>85.6</v>
      </c>
      <c r="V1124" t="s">
        <v>22436</v>
      </c>
      <c r="W1124">
        <v>5.4699173300000004</v>
      </c>
      <c r="X1124">
        <v>30</v>
      </c>
      <c r="Y1124">
        <v>94.26096484</v>
      </c>
      <c r="Z1124">
        <f t="shared" si="35"/>
        <v>5916.7607630068005</v>
      </c>
      <c r="AA1124">
        <v>5108</v>
      </c>
      <c r="AB1124">
        <v>27</v>
      </c>
      <c r="AC1124">
        <v>5796.4997769299998</v>
      </c>
      <c r="AD1124">
        <v>15.1</v>
      </c>
      <c r="AE1124" t="s">
        <v>22437</v>
      </c>
      <c r="AF1124">
        <v>135.05561879999999</v>
      </c>
      <c r="AG1124" t="s">
        <v>17172</v>
      </c>
      <c r="AH1124">
        <v>1218.4515717300001</v>
      </c>
      <c r="AI1124" t="s">
        <v>22438</v>
      </c>
      <c r="AJ1124">
        <v>1</v>
      </c>
      <c r="AK1124">
        <v>4.0975899999999999E-3</v>
      </c>
      <c r="AL1124">
        <v>3.74036642</v>
      </c>
      <c r="AM1124">
        <v>84.9</v>
      </c>
    </row>
    <row r="1125" spans="1:39" x14ac:dyDescent="0.35">
      <c r="A1125" t="s">
        <v>22439</v>
      </c>
      <c r="B1125">
        <v>6.1867472599999997</v>
      </c>
      <c r="C1125">
        <v>30</v>
      </c>
      <c r="D1125">
        <v>72.47948495</v>
      </c>
      <c r="E1125">
        <f t="shared" si="34"/>
        <v>4549.5372703114999</v>
      </c>
      <c r="F1125">
        <v>5108</v>
      </c>
      <c r="G1125">
        <v>27</v>
      </c>
      <c r="H1125">
        <v>4420.6177865</v>
      </c>
      <c r="I1125">
        <v>14.4</v>
      </c>
      <c r="J1125" t="s">
        <v>22440</v>
      </c>
      <c r="K1125">
        <v>134.95375318000001</v>
      </c>
      <c r="L1125" t="s">
        <v>17208</v>
      </c>
      <c r="M1125">
        <v>1220.5834896900001</v>
      </c>
      <c r="N1125" t="s">
        <v>22441</v>
      </c>
      <c r="O1125">
        <v>1</v>
      </c>
      <c r="P1125">
        <v>4.1760499999999997E-3</v>
      </c>
      <c r="Q1125">
        <v>4.2290267000000004</v>
      </c>
      <c r="R1125">
        <v>85.6</v>
      </c>
      <c r="V1125" t="s">
        <v>22442</v>
      </c>
      <c r="W1125">
        <v>5.4272664099999997</v>
      </c>
      <c r="X1125">
        <v>30</v>
      </c>
      <c r="Y1125">
        <v>91.895745320000003</v>
      </c>
      <c r="Z1125">
        <f t="shared" si="35"/>
        <v>5768.2959337364009</v>
      </c>
      <c r="AA1125">
        <v>5108</v>
      </c>
      <c r="AB1125">
        <v>27</v>
      </c>
      <c r="AC1125">
        <v>5648.3553715500002</v>
      </c>
      <c r="AD1125">
        <v>15.06</v>
      </c>
      <c r="AE1125" t="s">
        <v>22443</v>
      </c>
      <c r="AF1125">
        <v>135.00875536999999</v>
      </c>
      <c r="AG1125" t="s">
        <v>17172</v>
      </c>
      <c r="AH1125">
        <v>1218.4909418100001</v>
      </c>
      <c r="AI1125" t="s">
        <v>22444</v>
      </c>
      <c r="AJ1125">
        <v>1</v>
      </c>
      <c r="AK1125">
        <v>4.3119200000000003E-3</v>
      </c>
      <c r="AL1125">
        <v>3.6763900399999998</v>
      </c>
      <c r="AM1125">
        <v>84.94</v>
      </c>
    </row>
    <row r="1126" spans="1:39" x14ac:dyDescent="0.35">
      <c r="A1126" t="s">
        <v>22445</v>
      </c>
      <c r="B1126">
        <v>6.2458023699999998</v>
      </c>
      <c r="C1126">
        <v>30</v>
      </c>
      <c r="D1126">
        <v>72.774580659999998</v>
      </c>
      <c r="E1126">
        <f t="shared" si="34"/>
        <v>4568.0604280282005</v>
      </c>
      <c r="F1126">
        <v>5108</v>
      </c>
      <c r="G1126">
        <v>27</v>
      </c>
      <c r="H1126">
        <v>4438.6160564199999</v>
      </c>
      <c r="I1126">
        <v>14.4</v>
      </c>
      <c r="J1126" t="s">
        <v>22446</v>
      </c>
      <c r="K1126">
        <v>134.90738422000001</v>
      </c>
      <c r="L1126" t="s">
        <v>17208</v>
      </c>
      <c r="M1126">
        <v>1220.6589489999999</v>
      </c>
      <c r="N1126" t="s">
        <v>22447</v>
      </c>
      <c r="O1126">
        <v>1</v>
      </c>
      <c r="P1126">
        <v>4.3010699999999997E-3</v>
      </c>
      <c r="Q1126">
        <v>4.2670546199999997</v>
      </c>
      <c r="R1126">
        <v>85.6</v>
      </c>
      <c r="V1126" t="s">
        <v>22448</v>
      </c>
      <c r="W1126">
        <v>5.4338280900000004</v>
      </c>
      <c r="X1126">
        <v>30</v>
      </c>
      <c r="Y1126">
        <v>93.439595449999999</v>
      </c>
      <c r="Z1126">
        <f t="shared" si="35"/>
        <v>5865.2034063965002</v>
      </c>
      <c r="AA1126">
        <v>5108</v>
      </c>
      <c r="AB1126">
        <v>27</v>
      </c>
      <c r="AC1126">
        <v>5736.5400973400001</v>
      </c>
      <c r="AD1126">
        <v>14.96</v>
      </c>
      <c r="AE1126" t="s">
        <v>22449</v>
      </c>
      <c r="AF1126">
        <v>135.07101428000001</v>
      </c>
      <c r="AG1126" t="s">
        <v>17172</v>
      </c>
      <c r="AH1126">
        <v>1218.52046937</v>
      </c>
      <c r="AI1126" t="s">
        <v>22450</v>
      </c>
      <c r="AJ1126">
        <v>1</v>
      </c>
      <c r="AK1126">
        <v>4.3139700000000003E-3</v>
      </c>
      <c r="AL1126">
        <v>3.6902590399999999</v>
      </c>
      <c r="AM1126">
        <v>85.04</v>
      </c>
    </row>
    <row r="1127" spans="1:39" x14ac:dyDescent="0.35">
      <c r="A1127" t="s">
        <v>22451</v>
      </c>
      <c r="B1127">
        <v>6.2780851899999996</v>
      </c>
      <c r="C1127">
        <v>30</v>
      </c>
      <c r="D1127">
        <v>67.910045049999994</v>
      </c>
      <c r="E1127">
        <f t="shared" si="34"/>
        <v>4262.7135277885</v>
      </c>
      <c r="F1127">
        <v>5108</v>
      </c>
      <c r="G1127">
        <v>27</v>
      </c>
      <c r="H1127">
        <v>4141.9217206900003</v>
      </c>
      <c r="I1127">
        <v>14.4</v>
      </c>
      <c r="J1127" t="s">
        <v>22452</v>
      </c>
      <c r="K1127">
        <v>134.91460129000001</v>
      </c>
      <c r="L1127" t="s">
        <v>17208</v>
      </c>
      <c r="M1127">
        <v>1220.7534141199999</v>
      </c>
      <c r="N1127" t="s">
        <v>22453</v>
      </c>
      <c r="O1127">
        <v>1</v>
      </c>
      <c r="P1127">
        <v>4.1153700000000001E-3</v>
      </c>
      <c r="Q1127">
        <v>4.1951091600000003</v>
      </c>
      <c r="R1127">
        <v>85.6</v>
      </c>
      <c r="V1127" t="s">
        <v>22454</v>
      </c>
      <c r="W1127">
        <v>5.4403897700000003</v>
      </c>
      <c r="X1127">
        <v>30</v>
      </c>
      <c r="Y1127">
        <v>91.646682589999998</v>
      </c>
      <c r="Z1127">
        <f t="shared" si="35"/>
        <v>5752.6622661743004</v>
      </c>
      <c r="AA1127">
        <v>5108</v>
      </c>
      <c r="AB1127">
        <v>27</v>
      </c>
      <c r="AC1127">
        <v>5622.4916862199998</v>
      </c>
      <c r="AD1127">
        <v>14.9</v>
      </c>
      <c r="AE1127" t="s">
        <v>22455</v>
      </c>
      <c r="AF1127">
        <v>135.1023654</v>
      </c>
      <c r="AG1127" t="s">
        <v>17172</v>
      </c>
      <c r="AH1127">
        <v>1218.45485257</v>
      </c>
      <c r="AI1127" t="s">
        <v>22456</v>
      </c>
      <c r="AJ1127">
        <v>1</v>
      </c>
      <c r="AK1127">
        <v>4.4252900000000001E-3</v>
      </c>
      <c r="AL1127">
        <v>3.7327608300000001</v>
      </c>
      <c r="AM1127">
        <v>85.1</v>
      </c>
    </row>
    <row r="1128" spans="1:39" x14ac:dyDescent="0.35">
      <c r="A1128" t="s">
        <v>22457</v>
      </c>
      <c r="B1128">
        <v>6.2410443400000002</v>
      </c>
      <c r="C1128">
        <v>30</v>
      </c>
      <c r="D1128">
        <v>70.591340689999996</v>
      </c>
      <c r="E1128">
        <f t="shared" si="34"/>
        <v>4431.0184551112998</v>
      </c>
      <c r="F1128">
        <v>5108</v>
      </c>
      <c r="G1128">
        <v>27</v>
      </c>
      <c r="H1128">
        <v>4305.45741929</v>
      </c>
      <c r="I1128">
        <v>14.4</v>
      </c>
      <c r="J1128" t="s">
        <v>22458</v>
      </c>
      <c r="K1128">
        <v>134.91496445999999</v>
      </c>
      <c r="L1128" t="s">
        <v>17208</v>
      </c>
      <c r="M1128">
        <v>1220.8059075599999</v>
      </c>
      <c r="N1128" t="s">
        <v>22459</v>
      </c>
      <c r="O1128">
        <v>1</v>
      </c>
      <c r="P1128">
        <v>4.2080599999999996E-3</v>
      </c>
      <c r="Q1128">
        <v>4.2734228999999999</v>
      </c>
      <c r="R1128">
        <v>85.6</v>
      </c>
      <c r="V1128" t="s">
        <v>22460</v>
      </c>
      <c r="W1128">
        <v>5.4239855700000001</v>
      </c>
      <c r="X1128">
        <v>30</v>
      </c>
      <c r="Y1128">
        <v>88.771514089999997</v>
      </c>
      <c r="Z1128">
        <f t="shared" si="35"/>
        <v>5572.1879394293001</v>
      </c>
      <c r="AA1128">
        <v>5108</v>
      </c>
      <c r="AB1128">
        <v>27</v>
      </c>
      <c r="AC1128">
        <v>5446.1011117500002</v>
      </c>
      <c r="AD1128">
        <v>14.9</v>
      </c>
      <c r="AE1128" t="s">
        <v>22461</v>
      </c>
      <c r="AF1128">
        <v>135.04776813000001</v>
      </c>
      <c r="AG1128" t="s">
        <v>17172</v>
      </c>
      <c r="AH1128">
        <v>1218.47453761</v>
      </c>
      <c r="AI1128" t="s">
        <v>22462</v>
      </c>
      <c r="AJ1128">
        <v>1</v>
      </c>
      <c r="AK1128">
        <v>4.3387299999999998E-3</v>
      </c>
      <c r="AL1128">
        <v>3.7126284100000002</v>
      </c>
      <c r="AM1128">
        <v>85.1</v>
      </c>
    </row>
    <row r="1129" spans="1:39" x14ac:dyDescent="0.35">
      <c r="A1129" t="s">
        <v>22463</v>
      </c>
      <c r="B1129">
        <v>6.31322282</v>
      </c>
      <c r="C1129">
        <v>30</v>
      </c>
      <c r="D1129">
        <v>69.046550310000001</v>
      </c>
      <c r="E1129">
        <f t="shared" si="34"/>
        <v>4334.0519629587006</v>
      </c>
      <c r="F1129">
        <v>5108</v>
      </c>
      <c r="G1129">
        <v>27</v>
      </c>
      <c r="H1129">
        <v>4206.3247197199998</v>
      </c>
      <c r="I1129">
        <v>14.3</v>
      </c>
      <c r="J1129" t="s">
        <v>22464</v>
      </c>
      <c r="K1129">
        <v>134.95396708999999</v>
      </c>
      <c r="L1129" t="s">
        <v>17208</v>
      </c>
      <c r="M1129">
        <v>1220.8255925999999</v>
      </c>
      <c r="N1129" t="s">
        <v>22465</v>
      </c>
      <c r="O1129">
        <v>1</v>
      </c>
      <c r="P1129">
        <v>4.1331700000000002E-3</v>
      </c>
      <c r="Q1129">
        <v>4.3360571099999996</v>
      </c>
      <c r="R1129">
        <v>85.7</v>
      </c>
      <c r="V1129" t="s">
        <v>22466</v>
      </c>
      <c r="W1129">
        <v>5.5027257299999999</v>
      </c>
      <c r="X1129">
        <v>30</v>
      </c>
      <c r="Y1129">
        <v>90.112375839999999</v>
      </c>
      <c r="Z1129">
        <f t="shared" si="35"/>
        <v>5656.3538314768002</v>
      </c>
      <c r="AA1129">
        <v>5108</v>
      </c>
      <c r="AB1129">
        <v>27</v>
      </c>
      <c r="AC1129">
        <v>5531.1318185800001</v>
      </c>
      <c r="AD1129">
        <v>14.94</v>
      </c>
      <c r="AE1129" t="s">
        <v>22467</v>
      </c>
      <c r="AF1129">
        <v>135.14888876000001</v>
      </c>
      <c r="AG1129" t="s">
        <v>17172</v>
      </c>
      <c r="AH1129">
        <v>1218.5664011199999</v>
      </c>
      <c r="AI1129" t="s">
        <v>22468</v>
      </c>
      <c r="AJ1129">
        <v>1</v>
      </c>
      <c r="AK1129">
        <v>4.2229700000000004E-3</v>
      </c>
      <c r="AL1129">
        <v>3.7139705699999999</v>
      </c>
      <c r="AM1129">
        <v>85.06</v>
      </c>
    </row>
    <row r="1130" spans="1:39" x14ac:dyDescent="0.35">
      <c r="A1130" t="s">
        <v>22469</v>
      </c>
      <c r="B1130">
        <v>6.3624354199999997</v>
      </c>
      <c r="C1130">
        <v>30</v>
      </c>
      <c r="D1130">
        <v>71.375808520000007</v>
      </c>
      <c r="E1130">
        <f t="shared" si="34"/>
        <v>4480.2595008004009</v>
      </c>
      <c r="F1130">
        <v>5108</v>
      </c>
      <c r="G1130">
        <v>27</v>
      </c>
      <c r="H1130">
        <v>4348.2234295799999</v>
      </c>
      <c r="I1130">
        <v>14.3</v>
      </c>
      <c r="J1130" t="s">
        <v>22470</v>
      </c>
      <c r="K1130">
        <v>135.08643416000001</v>
      </c>
      <c r="L1130" t="s">
        <v>17208</v>
      </c>
      <c r="M1130">
        <v>1220.88464772</v>
      </c>
      <c r="N1130" t="s">
        <v>22471</v>
      </c>
      <c r="O1130">
        <v>1</v>
      </c>
      <c r="P1130">
        <v>4.1374100000000002E-3</v>
      </c>
      <c r="Q1130">
        <v>4.3181616199999997</v>
      </c>
      <c r="R1130">
        <v>85.7</v>
      </c>
      <c r="V1130" t="s">
        <v>22472</v>
      </c>
      <c r="W1130">
        <v>5.4502322899999998</v>
      </c>
      <c r="X1130">
        <v>30</v>
      </c>
      <c r="Y1130">
        <v>95.503173849999996</v>
      </c>
      <c r="Z1130">
        <f t="shared" si="35"/>
        <v>5994.7342225644998</v>
      </c>
      <c r="AA1130">
        <v>5108</v>
      </c>
      <c r="AB1130">
        <v>27</v>
      </c>
      <c r="AC1130">
        <v>5868.5923345299998</v>
      </c>
      <c r="AD1130">
        <v>15.04</v>
      </c>
      <c r="AE1130" t="s">
        <v>22473</v>
      </c>
      <c r="AF1130">
        <v>134.99268211</v>
      </c>
      <c r="AG1130" t="s">
        <v>17172</v>
      </c>
      <c r="AH1130">
        <v>1218.5926478399999</v>
      </c>
      <c r="AI1130" t="s">
        <v>22474</v>
      </c>
      <c r="AJ1130">
        <v>1</v>
      </c>
      <c r="AK1130">
        <v>4.3360400000000002E-3</v>
      </c>
      <c r="AL1130">
        <v>3.70636498</v>
      </c>
      <c r="AM1130">
        <v>84.96</v>
      </c>
    </row>
    <row r="1131" spans="1:39" x14ac:dyDescent="0.35">
      <c r="A1131" t="s">
        <v>22475</v>
      </c>
      <c r="B1131">
        <v>6.3657162600000001</v>
      </c>
      <c r="C1131">
        <v>30</v>
      </c>
      <c r="D1131">
        <v>69.765376810000006</v>
      </c>
      <c r="E1131">
        <f t="shared" si="34"/>
        <v>4379.1727023637004</v>
      </c>
      <c r="F1131">
        <v>5108</v>
      </c>
      <c r="G1131">
        <v>27</v>
      </c>
      <c r="H1131">
        <v>4250.1157225799998</v>
      </c>
      <c r="I1131">
        <v>14.3</v>
      </c>
      <c r="J1131" t="s">
        <v>22476</v>
      </c>
      <c r="K1131">
        <v>135.10267576999999</v>
      </c>
      <c r="L1131" t="s">
        <v>17208</v>
      </c>
      <c r="M1131">
        <v>1220.9076136000001</v>
      </c>
      <c r="N1131" t="s">
        <v>22477</v>
      </c>
      <c r="O1131">
        <v>1</v>
      </c>
      <c r="P1131">
        <v>4.2208000000000002E-3</v>
      </c>
      <c r="Q1131">
        <v>4.3687163800000004</v>
      </c>
      <c r="R1131">
        <v>85.7</v>
      </c>
      <c r="V1131" t="s">
        <v>22478</v>
      </c>
      <c r="W1131">
        <v>5.4234169100000003</v>
      </c>
      <c r="X1131">
        <v>30</v>
      </c>
      <c r="Y1131">
        <v>89.410006370000005</v>
      </c>
      <c r="Z1131">
        <f t="shared" si="35"/>
        <v>5612.266099844901</v>
      </c>
      <c r="AA1131">
        <v>5108</v>
      </c>
      <c r="AB1131">
        <v>27</v>
      </c>
      <c r="AC1131">
        <v>5498.1941130499999</v>
      </c>
      <c r="AD1131">
        <v>15.1</v>
      </c>
      <c r="AE1131" t="s">
        <v>22479</v>
      </c>
      <c r="AF1131">
        <v>134.86025466999999</v>
      </c>
      <c r="AG1131" t="s">
        <v>17172</v>
      </c>
      <c r="AH1131">
        <v>1218.5178677599999</v>
      </c>
      <c r="AI1131" t="s">
        <v>22480</v>
      </c>
      <c r="AJ1131">
        <v>1</v>
      </c>
      <c r="AK1131">
        <v>4.3150000000000003E-3</v>
      </c>
      <c r="AL1131">
        <v>3.7168156699999999</v>
      </c>
      <c r="AM1131">
        <v>84.9</v>
      </c>
    </row>
    <row r="1132" spans="1:39" x14ac:dyDescent="0.35">
      <c r="A1132" t="s">
        <v>22481</v>
      </c>
      <c r="B1132">
        <v>6.3755587800000004</v>
      </c>
      <c r="C1132">
        <v>30</v>
      </c>
      <c r="D1132">
        <v>69.381326369999996</v>
      </c>
      <c r="E1132">
        <f t="shared" si="34"/>
        <v>4355.0658562448998</v>
      </c>
      <c r="F1132">
        <v>5108</v>
      </c>
      <c r="G1132">
        <v>27</v>
      </c>
      <c r="H1132">
        <v>4226.7193208199997</v>
      </c>
      <c r="I1132">
        <v>14.3</v>
      </c>
      <c r="J1132" t="s">
        <v>22482</v>
      </c>
      <c r="K1132">
        <v>135.27392546999999</v>
      </c>
      <c r="L1132" t="s">
        <v>17208</v>
      </c>
      <c r="M1132">
        <v>1220.8616818400001</v>
      </c>
      <c r="N1132" t="s">
        <v>22483</v>
      </c>
      <c r="O1132">
        <v>1</v>
      </c>
      <c r="P1132">
        <v>4.0307399999999997E-3</v>
      </c>
      <c r="Q1132">
        <v>4.39153313</v>
      </c>
      <c r="R1132">
        <v>85.7</v>
      </c>
      <c r="V1132" t="s">
        <v>22484</v>
      </c>
      <c r="W1132">
        <v>5.4266977499999998</v>
      </c>
      <c r="X1132">
        <v>30</v>
      </c>
      <c r="Y1132">
        <v>86.727609490000006</v>
      </c>
      <c r="Z1132">
        <f t="shared" si="35"/>
        <v>5443.8920476873009</v>
      </c>
      <c r="AA1132">
        <v>5108</v>
      </c>
      <c r="AB1132">
        <v>27</v>
      </c>
      <c r="AC1132">
        <v>5333.2423437899997</v>
      </c>
      <c r="AD1132">
        <v>15.1</v>
      </c>
      <c r="AE1132" t="s">
        <v>22485</v>
      </c>
      <c r="AF1132">
        <v>134.89961321999999</v>
      </c>
      <c r="AG1132" t="s">
        <v>17172</v>
      </c>
      <c r="AH1132">
        <v>1218.6261354799999</v>
      </c>
      <c r="AI1132" t="s">
        <v>22486</v>
      </c>
      <c r="AJ1132">
        <v>1</v>
      </c>
      <c r="AK1132">
        <v>4.4040900000000003E-3</v>
      </c>
      <c r="AL1132">
        <v>3.7029466700000002</v>
      </c>
      <c r="AM1132">
        <v>84.9</v>
      </c>
    </row>
    <row r="1133" spans="1:39" x14ac:dyDescent="0.35">
      <c r="A1133" t="s">
        <v>22487</v>
      </c>
      <c r="B1133">
        <v>6.3558737399999998</v>
      </c>
      <c r="C1133">
        <v>30</v>
      </c>
      <c r="D1133">
        <v>66.730425980000007</v>
      </c>
      <c r="E1133">
        <f t="shared" si="34"/>
        <v>4188.6688387646009</v>
      </c>
      <c r="F1133">
        <v>5108</v>
      </c>
      <c r="G1133">
        <v>27</v>
      </c>
      <c r="H1133">
        <v>4065.2261279099998</v>
      </c>
      <c r="I1133">
        <v>14.3</v>
      </c>
      <c r="J1133" t="s">
        <v>22488</v>
      </c>
      <c r="K1133">
        <v>135.18019059</v>
      </c>
      <c r="L1133" t="s">
        <v>17208</v>
      </c>
      <c r="M1133">
        <v>1220.91089444</v>
      </c>
      <c r="N1133" t="s">
        <v>22489</v>
      </c>
      <c r="O1133">
        <v>1</v>
      </c>
      <c r="P1133">
        <v>4.1779800000000004E-3</v>
      </c>
      <c r="Q1133">
        <v>4.3226354999999996</v>
      </c>
      <c r="R1133">
        <v>85.7</v>
      </c>
      <c r="V1133" t="s">
        <v>22490</v>
      </c>
      <c r="W1133">
        <v>5.4791911899999999</v>
      </c>
      <c r="X1133">
        <v>30</v>
      </c>
      <c r="Y1133">
        <v>81.022669359999995</v>
      </c>
      <c r="Z1133">
        <f t="shared" si="35"/>
        <v>5085.7929557272</v>
      </c>
      <c r="AA1133">
        <v>5108</v>
      </c>
      <c r="AB1133">
        <v>27</v>
      </c>
      <c r="AC1133">
        <v>4979.9830192999998</v>
      </c>
      <c r="AD1133">
        <v>15.06</v>
      </c>
      <c r="AE1133" t="s">
        <v>22491</v>
      </c>
      <c r="AF1133">
        <v>135.15729876</v>
      </c>
      <c r="AG1133" t="s">
        <v>17172</v>
      </c>
      <c r="AH1133">
        <v>1218.6786289199999</v>
      </c>
      <c r="AI1133" t="s">
        <v>22492</v>
      </c>
      <c r="AJ1133">
        <v>1</v>
      </c>
      <c r="AK1133">
        <v>4.3683300000000001E-3</v>
      </c>
      <c r="AL1133">
        <v>3.6846037900000002</v>
      </c>
      <c r="AM1133">
        <v>84.94</v>
      </c>
    </row>
    <row r="1134" spans="1:39" x14ac:dyDescent="0.35">
      <c r="A1134" t="s">
        <v>22493</v>
      </c>
      <c r="B1134">
        <v>6.3460312200000004</v>
      </c>
      <c r="C1134">
        <v>30</v>
      </c>
      <c r="D1134">
        <v>69.043727709999999</v>
      </c>
      <c r="E1134">
        <f t="shared" si="34"/>
        <v>4333.8747883567003</v>
      </c>
      <c r="F1134">
        <v>5108</v>
      </c>
      <c r="G1134">
        <v>27</v>
      </c>
      <c r="H1134">
        <v>4206.1527670100004</v>
      </c>
      <c r="I1134">
        <v>14.3</v>
      </c>
      <c r="J1134" t="s">
        <v>22494</v>
      </c>
      <c r="K1134">
        <v>135.22742215</v>
      </c>
      <c r="L1134" t="s">
        <v>17208</v>
      </c>
      <c r="M1134">
        <v>1220.9666687199999</v>
      </c>
      <c r="N1134" t="s">
        <v>22495</v>
      </c>
      <c r="O1134">
        <v>1</v>
      </c>
      <c r="P1134">
        <v>3.9979300000000002E-3</v>
      </c>
      <c r="Q1134">
        <v>4.3320306300000002</v>
      </c>
      <c r="R1134">
        <v>85.7</v>
      </c>
      <c r="V1134" t="s">
        <v>22496</v>
      </c>
      <c r="W1134">
        <v>5.4234169100000003</v>
      </c>
      <c r="X1134">
        <v>30</v>
      </c>
      <c r="Y1134">
        <v>83.971659540000005</v>
      </c>
      <c r="Z1134">
        <f t="shared" si="35"/>
        <v>5270.9010693258006</v>
      </c>
      <c r="AA1134">
        <v>5108</v>
      </c>
      <c r="AB1134">
        <v>27</v>
      </c>
      <c r="AC1134">
        <v>5155.3833155499997</v>
      </c>
      <c r="AD1134">
        <v>14.96</v>
      </c>
      <c r="AE1134" t="s">
        <v>22497</v>
      </c>
      <c r="AF1134">
        <v>135.07859501999999</v>
      </c>
      <c r="AG1134" t="s">
        <v>17172</v>
      </c>
      <c r="AH1134">
        <v>1218.71143732</v>
      </c>
      <c r="AI1134" t="s">
        <v>22498</v>
      </c>
      <c r="AJ1134">
        <v>1</v>
      </c>
      <c r="AK1134">
        <v>4.3317199999999998E-3</v>
      </c>
      <c r="AL1134">
        <v>3.7141313500000002</v>
      </c>
      <c r="AM1134">
        <v>85.04</v>
      </c>
    </row>
    <row r="1135" spans="1:39" x14ac:dyDescent="0.35">
      <c r="A1135" t="s">
        <v>22499</v>
      </c>
      <c r="B1135">
        <v>6.3624354199999997</v>
      </c>
      <c r="C1135">
        <v>30</v>
      </c>
      <c r="D1135">
        <v>61.014737449999998</v>
      </c>
      <c r="E1135">
        <f t="shared" si="34"/>
        <v>3829.8950697364999</v>
      </c>
      <c r="F1135">
        <v>5108</v>
      </c>
      <c r="G1135">
        <v>27</v>
      </c>
      <c r="H1135">
        <v>3717.02564846</v>
      </c>
      <c r="I1135">
        <v>14.3</v>
      </c>
      <c r="J1135" t="s">
        <v>22500</v>
      </c>
      <c r="K1135">
        <v>134.96925141</v>
      </c>
      <c r="L1135" t="s">
        <v>17208</v>
      </c>
      <c r="M1135">
        <v>1220.90433276</v>
      </c>
      <c r="N1135" t="s">
        <v>22501</v>
      </c>
      <c r="O1135">
        <v>1</v>
      </c>
      <c r="P1135">
        <v>4.06954E-3</v>
      </c>
      <c r="Q1135">
        <v>4.3588738600000001</v>
      </c>
      <c r="R1135">
        <v>85.7</v>
      </c>
      <c r="V1135" t="s">
        <v>22502</v>
      </c>
      <c r="W1135">
        <v>5.4234169100000003</v>
      </c>
      <c r="X1135">
        <v>30</v>
      </c>
      <c r="Y1135">
        <v>78.578073090000004</v>
      </c>
      <c r="Z1135">
        <f t="shared" si="35"/>
        <v>4932.3456478593007</v>
      </c>
      <c r="AA1135">
        <v>5108</v>
      </c>
      <c r="AB1135">
        <v>27</v>
      </c>
      <c r="AC1135">
        <v>4818.4749078200002</v>
      </c>
      <c r="AD1135">
        <v>14.86</v>
      </c>
      <c r="AE1135" t="s">
        <v>22503</v>
      </c>
      <c r="AF1135">
        <v>135.04796676000001</v>
      </c>
      <c r="AG1135" t="s">
        <v>17172</v>
      </c>
      <c r="AH1135">
        <v>1218.7770541100001</v>
      </c>
      <c r="AI1135" t="s">
        <v>22504</v>
      </c>
      <c r="AJ1135">
        <v>1</v>
      </c>
      <c r="AK1135">
        <v>4.4142000000000001E-3</v>
      </c>
      <c r="AL1135">
        <v>3.7150261200000001</v>
      </c>
      <c r="AM1135">
        <v>85.14</v>
      </c>
    </row>
    <row r="1136" spans="1:39" x14ac:dyDescent="0.35">
      <c r="A1136" t="s">
        <v>22505</v>
      </c>
      <c r="B1136">
        <v>6.3197844999999999</v>
      </c>
      <c r="C1136">
        <v>30</v>
      </c>
      <c r="D1136">
        <v>66.22125432</v>
      </c>
      <c r="E1136">
        <f t="shared" si="34"/>
        <v>4156.7081336664005</v>
      </c>
      <c r="F1136">
        <v>5108</v>
      </c>
      <c r="G1136">
        <v>27</v>
      </c>
      <c r="H1136">
        <v>4034.2073249499999</v>
      </c>
      <c r="I1136">
        <v>14.3</v>
      </c>
      <c r="J1136" t="s">
        <v>22506</v>
      </c>
      <c r="K1136">
        <v>135.14120954000001</v>
      </c>
      <c r="L1136" t="s">
        <v>17208</v>
      </c>
      <c r="M1136">
        <v>1220.8944902400001</v>
      </c>
      <c r="N1136" t="s">
        <v>22507</v>
      </c>
      <c r="O1136">
        <v>1</v>
      </c>
      <c r="P1136">
        <v>4.03083E-3</v>
      </c>
      <c r="Q1136">
        <v>4.3646899000000001</v>
      </c>
      <c r="R1136">
        <v>85.7</v>
      </c>
      <c r="V1136" t="s">
        <v>22508</v>
      </c>
      <c r="W1136">
        <v>5.4332594299999997</v>
      </c>
      <c r="X1136">
        <v>30</v>
      </c>
      <c r="Y1136">
        <v>75.188553810000002</v>
      </c>
      <c r="Z1136">
        <f t="shared" si="35"/>
        <v>4719.5855226537005</v>
      </c>
      <c r="AA1136">
        <v>5108</v>
      </c>
      <c r="AB1136">
        <v>27</v>
      </c>
      <c r="AC1136">
        <v>4609.42837796</v>
      </c>
      <c r="AD1136">
        <v>14.84</v>
      </c>
      <c r="AE1136" t="s">
        <v>22509</v>
      </c>
      <c r="AF1136">
        <v>134.97011323000001</v>
      </c>
      <c r="AG1136" t="s">
        <v>17172</v>
      </c>
      <c r="AH1136">
        <v>1218.8033008299999</v>
      </c>
      <c r="AI1136" t="s">
        <v>22510</v>
      </c>
      <c r="AJ1136">
        <v>1</v>
      </c>
      <c r="AK1136">
        <v>4.4354599999999996E-3</v>
      </c>
      <c r="AL1136">
        <v>3.68639334</v>
      </c>
      <c r="AM1136">
        <v>85.16</v>
      </c>
    </row>
    <row r="1137" spans="1:39" x14ac:dyDescent="0.35">
      <c r="A1137" t="s">
        <v>22511</v>
      </c>
      <c r="B1137">
        <v>6.3919629799999997</v>
      </c>
      <c r="C1137">
        <v>30</v>
      </c>
      <c r="D1137">
        <v>66.666870250000002</v>
      </c>
      <c r="E1137">
        <f t="shared" si="34"/>
        <v>4184.6794455925001</v>
      </c>
      <c r="F1137">
        <v>5108</v>
      </c>
      <c r="G1137">
        <v>27</v>
      </c>
      <c r="H1137">
        <v>4061.35430516</v>
      </c>
      <c r="I1137">
        <v>14.3</v>
      </c>
      <c r="J1137" t="s">
        <v>22512</v>
      </c>
      <c r="K1137">
        <v>135.0086173</v>
      </c>
      <c r="L1137" t="s">
        <v>17208</v>
      </c>
      <c r="M1137">
        <v>1220.93714116</v>
      </c>
      <c r="N1137" t="s">
        <v>22513</v>
      </c>
      <c r="O1137">
        <v>1</v>
      </c>
      <c r="P1137">
        <v>3.9400700000000004E-3</v>
      </c>
      <c r="Q1137">
        <v>4.3315832399999996</v>
      </c>
      <c r="R1137">
        <v>85.7</v>
      </c>
      <c r="V1137" t="s">
        <v>22514</v>
      </c>
      <c r="W1137">
        <v>5.5448079899999998</v>
      </c>
      <c r="X1137">
        <v>30</v>
      </c>
      <c r="Y1137">
        <v>69.319531929999997</v>
      </c>
      <c r="Z1137">
        <f t="shared" si="35"/>
        <v>4351.1870192461001</v>
      </c>
      <c r="AA1137">
        <v>5108</v>
      </c>
      <c r="AB1137">
        <v>27</v>
      </c>
      <c r="AC1137">
        <v>4254.8264674599995</v>
      </c>
      <c r="AD1137">
        <v>14.94</v>
      </c>
      <c r="AE1137" t="s">
        <v>22515</v>
      </c>
      <c r="AF1137">
        <v>134.9617547</v>
      </c>
      <c r="AG1137" t="s">
        <v>17172</v>
      </c>
      <c r="AH1137">
        <v>1218.81314335</v>
      </c>
      <c r="AI1137" t="s">
        <v>22516</v>
      </c>
      <c r="AJ1137">
        <v>1</v>
      </c>
      <c r="AK1137">
        <v>4.52973E-3</v>
      </c>
      <c r="AL1137">
        <v>3.77273908</v>
      </c>
      <c r="AM1137">
        <v>85.06</v>
      </c>
    </row>
    <row r="1138" spans="1:39" x14ac:dyDescent="0.35">
      <c r="A1138" t="s">
        <v>22517</v>
      </c>
      <c r="B1138">
        <v>6.3493120599999999</v>
      </c>
      <c r="C1138">
        <v>30</v>
      </c>
      <c r="D1138">
        <v>71.104741559999994</v>
      </c>
      <c r="E1138">
        <f t="shared" si="34"/>
        <v>4463.2446277212002</v>
      </c>
      <c r="F1138">
        <v>5108</v>
      </c>
      <c r="G1138">
        <v>27</v>
      </c>
      <c r="H1138">
        <v>4331.7099952500002</v>
      </c>
      <c r="I1138">
        <v>14.3</v>
      </c>
      <c r="J1138" t="s">
        <v>22518</v>
      </c>
      <c r="K1138">
        <v>135.10973779</v>
      </c>
      <c r="L1138" t="s">
        <v>17208</v>
      </c>
      <c r="M1138">
        <v>1220.96994956</v>
      </c>
      <c r="N1138" t="s">
        <v>22519</v>
      </c>
      <c r="O1138">
        <v>1</v>
      </c>
      <c r="P1138">
        <v>4.0118999999999997E-3</v>
      </c>
      <c r="Q1138">
        <v>4.2841601899999997</v>
      </c>
      <c r="R1138">
        <v>85.7</v>
      </c>
      <c r="V1138" t="s">
        <v>22520</v>
      </c>
      <c r="W1138">
        <v>5.59073975</v>
      </c>
      <c r="X1138">
        <v>30</v>
      </c>
      <c r="Y1138">
        <v>73.780300499999996</v>
      </c>
      <c r="Z1138">
        <f t="shared" si="35"/>
        <v>4631.1894623850003</v>
      </c>
      <c r="AA1138">
        <v>5108</v>
      </c>
      <c r="AB1138">
        <v>27</v>
      </c>
      <c r="AC1138">
        <v>4533.8697167</v>
      </c>
      <c r="AD1138">
        <v>15.04</v>
      </c>
      <c r="AE1138" t="s">
        <v>22521</v>
      </c>
      <c r="AF1138">
        <v>135.07123834000001</v>
      </c>
      <c r="AG1138" t="s">
        <v>17172</v>
      </c>
      <c r="AH1138">
        <v>1218.94109611</v>
      </c>
      <c r="AI1138" t="s">
        <v>22522</v>
      </c>
      <c r="AJ1138">
        <v>1</v>
      </c>
      <c r="AK1138">
        <v>4.2770899999999999E-3</v>
      </c>
      <c r="AL1138">
        <v>3.8000297000000001</v>
      </c>
      <c r="AM1138">
        <v>84.96</v>
      </c>
    </row>
    <row r="1139" spans="1:39" x14ac:dyDescent="0.35">
      <c r="A1139" t="s">
        <v>22523</v>
      </c>
      <c r="B1139">
        <v>6.3460312200000004</v>
      </c>
      <c r="C1139">
        <v>30</v>
      </c>
      <c r="D1139">
        <v>74.236785280000007</v>
      </c>
      <c r="E1139">
        <f t="shared" si="34"/>
        <v>4659.8430120256007</v>
      </c>
      <c r="F1139">
        <v>5108</v>
      </c>
      <c r="G1139">
        <v>27</v>
      </c>
      <c r="H1139">
        <v>4522.5145013499996</v>
      </c>
      <c r="I1139">
        <v>14.3</v>
      </c>
      <c r="J1139" t="s">
        <v>22524</v>
      </c>
      <c r="K1139">
        <v>135.06301202</v>
      </c>
      <c r="L1139" t="s">
        <v>17208</v>
      </c>
      <c r="M1139">
        <v>1220.9666687199999</v>
      </c>
      <c r="N1139" t="s">
        <v>22525</v>
      </c>
      <c r="O1139">
        <v>1</v>
      </c>
      <c r="P1139">
        <v>4.0468199999999996E-3</v>
      </c>
      <c r="Q1139">
        <v>4.3454522500000001</v>
      </c>
      <c r="R1139">
        <v>85.7</v>
      </c>
      <c r="V1139" t="s">
        <v>22526</v>
      </c>
      <c r="W1139">
        <v>5.6038631099999998</v>
      </c>
      <c r="X1139">
        <v>30</v>
      </c>
      <c r="Y1139">
        <v>73.358370590000007</v>
      </c>
      <c r="Z1139">
        <f t="shared" si="35"/>
        <v>4604.7049219343007</v>
      </c>
      <c r="AA1139">
        <v>5108</v>
      </c>
      <c r="AB1139">
        <v>27</v>
      </c>
      <c r="AC1139">
        <v>4513.1984097100003</v>
      </c>
      <c r="AD1139">
        <v>15.14</v>
      </c>
      <c r="AE1139" t="s">
        <v>22527</v>
      </c>
      <c r="AF1139">
        <v>134.94602355999999</v>
      </c>
      <c r="AG1139" t="s">
        <v>17172</v>
      </c>
      <c r="AH1139">
        <v>1219.0231171099999</v>
      </c>
      <c r="AI1139" t="s">
        <v>22528</v>
      </c>
      <c r="AJ1139">
        <v>1</v>
      </c>
      <c r="AK1139">
        <v>4.2127199999999997E-3</v>
      </c>
      <c r="AL1139">
        <v>3.7933188900000001</v>
      </c>
      <c r="AM1139">
        <v>84.86</v>
      </c>
    </row>
    <row r="1140" spans="1:39" x14ac:dyDescent="0.35">
      <c r="A1140" t="s">
        <v>22529</v>
      </c>
      <c r="B1140">
        <v>6.3000994600000002</v>
      </c>
      <c r="C1140">
        <v>30</v>
      </c>
      <c r="D1140">
        <v>78.569448460000004</v>
      </c>
      <c r="E1140">
        <f t="shared" si="34"/>
        <v>4931.8042798342003</v>
      </c>
      <c r="F1140">
        <v>5108</v>
      </c>
      <c r="G1140">
        <v>27</v>
      </c>
      <c r="H1140">
        <v>4786.4608991499999</v>
      </c>
      <c r="I1140">
        <v>14.3</v>
      </c>
      <c r="J1140" t="s">
        <v>22530</v>
      </c>
      <c r="K1140">
        <v>134.99338639000001</v>
      </c>
      <c r="L1140" t="s">
        <v>17208</v>
      </c>
      <c r="M1140">
        <v>1220.93714116</v>
      </c>
      <c r="N1140" t="s">
        <v>22531</v>
      </c>
      <c r="O1140">
        <v>1</v>
      </c>
      <c r="P1140">
        <v>4.0414300000000004E-3</v>
      </c>
      <c r="Q1140">
        <v>4.3284515299999997</v>
      </c>
      <c r="R1140">
        <v>85.7</v>
      </c>
      <c r="V1140" t="s">
        <v>22532</v>
      </c>
      <c r="W1140">
        <v>5.56121219</v>
      </c>
      <c r="X1140">
        <v>30</v>
      </c>
      <c r="Y1140">
        <v>72.687226359999997</v>
      </c>
      <c r="Z1140">
        <f t="shared" si="35"/>
        <v>4562.5771986172003</v>
      </c>
      <c r="AA1140">
        <v>5108</v>
      </c>
      <c r="AB1140">
        <v>27</v>
      </c>
      <c r="AC1140">
        <v>4475.1116785800004</v>
      </c>
      <c r="AD1140">
        <v>15.2</v>
      </c>
      <c r="AE1140" t="s">
        <v>22533</v>
      </c>
      <c r="AF1140">
        <v>135.14910774000001</v>
      </c>
      <c r="AG1140" t="s">
        <v>17172</v>
      </c>
      <c r="AH1140">
        <v>1219.15106986</v>
      </c>
      <c r="AI1140" t="s">
        <v>22534</v>
      </c>
      <c r="AJ1140">
        <v>1</v>
      </c>
      <c r="AK1140">
        <v>4.21603E-3</v>
      </c>
      <c r="AL1140">
        <v>3.7763181800000001</v>
      </c>
      <c r="AM1140">
        <v>84.8</v>
      </c>
    </row>
    <row r="1141" spans="1:39" x14ac:dyDescent="0.35">
      <c r="A1141" t="s">
        <v>22535</v>
      </c>
      <c r="B1141">
        <v>6.3460312200000004</v>
      </c>
      <c r="C1141">
        <v>30</v>
      </c>
      <c r="D1141">
        <v>83.221651730000005</v>
      </c>
      <c r="E1141">
        <f t="shared" si="34"/>
        <v>5223.8230790921007</v>
      </c>
      <c r="F1141">
        <v>5108</v>
      </c>
      <c r="G1141">
        <v>27</v>
      </c>
      <c r="H1141">
        <v>5069.8737206100004</v>
      </c>
      <c r="I1141">
        <v>14.3</v>
      </c>
      <c r="J1141" t="s">
        <v>22536</v>
      </c>
      <c r="K1141">
        <v>134.93865349000001</v>
      </c>
      <c r="L1141" t="s">
        <v>17208</v>
      </c>
      <c r="M1141">
        <v>1220.96994956</v>
      </c>
      <c r="N1141" t="s">
        <v>22537</v>
      </c>
      <c r="O1141">
        <v>1</v>
      </c>
      <c r="P1141">
        <v>3.9581E-3</v>
      </c>
      <c r="Q1141">
        <v>4.3025030700000002</v>
      </c>
      <c r="R1141">
        <v>85.7</v>
      </c>
      <c r="V1141" t="s">
        <v>22538</v>
      </c>
      <c r="W1141">
        <v>5.6005822700000003</v>
      </c>
      <c r="X1141">
        <v>30</v>
      </c>
      <c r="Y1141">
        <v>74.964161660000002</v>
      </c>
      <c r="Z1141">
        <f t="shared" si="35"/>
        <v>4705.5004273982004</v>
      </c>
      <c r="AA1141">
        <v>5108</v>
      </c>
      <c r="AB1141">
        <v>27</v>
      </c>
      <c r="AC1141">
        <v>4615.2950400899999</v>
      </c>
      <c r="AD1141">
        <v>15.2</v>
      </c>
      <c r="AE1141" t="s">
        <v>22539</v>
      </c>
      <c r="AF1141">
        <v>135.27433722999999</v>
      </c>
      <c r="AG1141" t="s">
        <v>17172</v>
      </c>
      <c r="AH1141">
        <v>1219.19700162</v>
      </c>
      <c r="AI1141" t="s">
        <v>22540</v>
      </c>
      <c r="AJ1141">
        <v>1</v>
      </c>
      <c r="AK1141">
        <v>4.1715500000000004E-3</v>
      </c>
      <c r="AL1141">
        <v>3.8300046499999998</v>
      </c>
      <c r="AM1141">
        <v>84.8</v>
      </c>
    </row>
    <row r="1142" spans="1:39" x14ac:dyDescent="0.35">
      <c r="A1142" t="s">
        <v>22541</v>
      </c>
      <c r="B1142">
        <v>6.3821204600000003</v>
      </c>
      <c r="C1142">
        <v>30</v>
      </c>
      <c r="D1142">
        <v>89.039418710000007</v>
      </c>
      <c r="E1142">
        <f t="shared" si="34"/>
        <v>5589.0043124267004</v>
      </c>
      <c r="F1142">
        <v>5108</v>
      </c>
      <c r="G1142">
        <v>27</v>
      </c>
      <c r="H1142">
        <v>5424.2928324900004</v>
      </c>
      <c r="I1142">
        <v>14.3</v>
      </c>
      <c r="J1142" t="s">
        <v>22542</v>
      </c>
      <c r="K1142">
        <v>134.95355108999999</v>
      </c>
      <c r="L1142" t="s">
        <v>17208</v>
      </c>
      <c r="M1142">
        <v>1220.9141752800001</v>
      </c>
      <c r="N1142" t="s">
        <v>22543</v>
      </c>
      <c r="O1142">
        <v>1</v>
      </c>
      <c r="P1142">
        <v>3.8936299999999999E-3</v>
      </c>
      <c r="Q1142">
        <v>4.3776641300000003</v>
      </c>
      <c r="R1142">
        <v>85.7</v>
      </c>
      <c r="V1142" t="s">
        <v>22544</v>
      </c>
      <c r="W1142">
        <v>5.6071439500000002</v>
      </c>
      <c r="X1142">
        <v>30</v>
      </c>
      <c r="Y1142">
        <v>75.567448949999999</v>
      </c>
      <c r="Z1142">
        <f t="shared" si="35"/>
        <v>4743.3687705914999</v>
      </c>
      <c r="AA1142">
        <v>5108</v>
      </c>
      <c r="AB1142">
        <v>27</v>
      </c>
      <c r="AC1142">
        <v>4652.4374397700003</v>
      </c>
      <c r="AD1142">
        <v>15.2</v>
      </c>
      <c r="AE1142" t="s">
        <v>22545</v>
      </c>
      <c r="AF1142">
        <v>135.19598808999999</v>
      </c>
      <c r="AG1142" t="s">
        <v>17172</v>
      </c>
      <c r="AH1142">
        <v>1219.27246094</v>
      </c>
      <c r="AI1142" t="s">
        <v>22546</v>
      </c>
      <c r="AJ1142">
        <v>1</v>
      </c>
      <c r="AK1142">
        <v>4.0557099999999997E-3</v>
      </c>
      <c r="AL1142">
        <v>3.8595322099999998</v>
      </c>
      <c r="AM1142">
        <v>84.8</v>
      </c>
    </row>
    <row r="1143" spans="1:39" x14ac:dyDescent="0.35">
      <c r="A1143" t="s">
        <v>22547</v>
      </c>
      <c r="B1143">
        <v>6.3460312200000004</v>
      </c>
      <c r="C1143">
        <v>30</v>
      </c>
      <c r="D1143">
        <v>96.566593319999996</v>
      </c>
      <c r="E1143">
        <f t="shared" si="34"/>
        <v>6061.4850626963998</v>
      </c>
      <c r="F1143">
        <v>5108</v>
      </c>
      <c r="G1143">
        <v>27</v>
      </c>
      <c r="H1143">
        <v>5882.8492774599999</v>
      </c>
      <c r="I1143">
        <v>14.3</v>
      </c>
      <c r="J1143" t="s">
        <v>22548</v>
      </c>
      <c r="K1143">
        <v>135.01652346</v>
      </c>
      <c r="L1143" t="s">
        <v>17208</v>
      </c>
      <c r="M1143">
        <v>1220.9240178</v>
      </c>
      <c r="N1143" t="s">
        <v>22549</v>
      </c>
      <c r="O1143">
        <v>1</v>
      </c>
      <c r="P1143">
        <v>4.0337799999999998E-3</v>
      </c>
      <c r="Q1143">
        <v>4.3423205400000002</v>
      </c>
      <c r="R1143">
        <v>85.7</v>
      </c>
      <c r="V1143" t="s">
        <v>22550</v>
      </c>
      <c r="W1143">
        <v>5.6333906699999998</v>
      </c>
      <c r="X1143">
        <v>30</v>
      </c>
      <c r="Y1143">
        <v>72.752878640000006</v>
      </c>
      <c r="Z1143">
        <f t="shared" si="35"/>
        <v>4566.6981922328005</v>
      </c>
      <c r="AA1143">
        <v>5108</v>
      </c>
      <c r="AB1143">
        <v>27</v>
      </c>
      <c r="AC1143">
        <v>4476.9729208099998</v>
      </c>
      <c r="AD1143">
        <v>15.16</v>
      </c>
      <c r="AE1143" t="s">
        <v>22551</v>
      </c>
      <c r="AF1143">
        <v>135.25109007</v>
      </c>
      <c r="AG1143" t="s">
        <v>17172</v>
      </c>
      <c r="AH1143">
        <v>1219.38729033</v>
      </c>
      <c r="AI1143" t="s">
        <v>22552</v>
      </c>
      <c r="AJ1143">
        <v>1</v>
      </c>
      <c r="AK1143">
        <v>4.1303399999999997E-3</v>
      </c>
      <c r="AL1143">
        <v>3.8456632000000002</v>
      </c>
      <c r="AM1143">
        <v>84.84</v>
      </c>
    </row>
    <row r="1144" spans="1:39" x14ac:dyDescent="0.35">
      <c r="A1144" t="s">
        <v>22553</v>
      </c>
      <c r="B1144">
        <v>6.3821204600000003</v>
      </c>
      <c r="C1144">
        <v>30</v>
      </c>
      <c r="D1144">
        <v>96.046716200000006</v>
      </c>
      <c r="E1144">
        <f t="shared" si="34"/>
        <v>6028.8523758740002</v>
      </c>
      <c r="F1144">
        <v>5108</v>
      </c>
      <c r="G1144">
        <v>27</v>
      </c>
      <c r="H1144">
        <v>5851.1782963599999</v>
      </c>
      <c r="I1144">
        <v>14.3</v>
      </c>
      <c r="J1144" t="s">
        <v>22554</v>
      </c>
      <c r="K1144">
        <v>135.04765619</v>
      </c>
      <c r="L1144" t="s">
        <v>17208</v>
      </c>
      <c r="M1144">
        <v>1220.9076136000001</v>
      </c>
      <c r="N1144" t="s">
        <v>22555</v>
      </c>
      <c r="O1144">
        <v>1</v>
      </c>
      <c r="P1144">
        <v>3.8499300000000001E-3</v>
      </c>
      <c r="Q1144">
        <v>4.3230828800000003</v>
      </c>
      <c r="R1144">
        <v>85.7</v>
      </c>
      <c r="V1144" t="s">
        <v>22556</v>
      </c>
      <c r="W1144">
        <v>5.6727607400000002</v>
      </c>
      <c r="X1144">
        <v>30</v>
      </c>
      <c r="Y1144">
        <v>77.368178580000006</v>
      </c>
      <c r="Z1144">
        <f t="shared" si="35"/>
        <v>4856.4005694666002</v>
      </c>
      <c r="AA1144">
        <v>5108</v>
      </c>
      <c r="AB1144">
        <v>27</v>
      </c>
      <c r="AC1144">
        <v>4757.6919101399999</v>
      </c>
      <c r="AD1144">
        <v>15.1</v>
      </c>
      <c r="AE1144" t="s">
        <v>22557</v>
      </c>
      <c r="AF1144">
        <v>135.34483689000001</v>
      </c>
      <c r="AG1144" t="s">
        <v>17172</v>
      </c>
      <c r="AH1144">
        <v>1219.4529071300001</v>
      </c>
      <c r="AI1144" t="s">
        <v>22558</v>
      </c>
      <c r="AJ1144">
        <v>1</v>
      </c>
      <c r="AK1144">
        <v>3.9684400000000002E-3</v>
      </c>
      <c r="AL1144">
        <v>3.8501370700000002</v>
      </c>
      <c r="AM1144">
        <v>84.9</v>
      </c>
    </row>
    <row r="1145" spans="1:39" x14ac:dyDescent="0.35">
      <c r="A1145" t="s">
        <v>22559</v>
      </c>
      <c r="B1145">
        <v>6.3263461799999998</v>
      </c>
      <c r="C1145">
        <v>30</v>
      </c>
      <c r="D1145">
        <v>93.220194649999996</v>
      </c>
      <c r="E1145">
        <f t="shared" si="34"/>
        <v>5851.4316181804998</v>
      </c>
      <c r="F1145">
        <v>5108</v>
      </c>
      <c r="G1145">
        <v>27</v>
      </c>
      <c r="H1145">
        <v>5678.9862402099998</v>
      </c>
      <c r="I1145">
        <v>14.3</v>
      </c>
      <c r="J1145" t="s">
        <v>22560</v>
      </c>
      <c r="K1145">
        <v>134.82061632</v>
      </c>
      <c r="L1145" t="s">
        <v>17208</v>
      </c>
      <c r="M1145">
        <v>1220.8387159599999</v>
      </c>
      <c r="N1145" t="s">
        <v>22561</v>
      </c>
      <c r="O1145">
        <v>1</v>
      </c>
      <c r="P1145">
        <v>3.87471E-3</v>
      </c>
      <c r="Q1145">
        <v>4.3512682800000002</v>
      </c>
      <c r="R1145">
        <v>85.7</v>
      </c>
      <c r="V1145" t="s">
        <v>22562</v>
      </c>
      <c r="W1145">
        <v>5.6235481500000004</v>
      </c>
      <c r="X1145">
        <v>30</v>
      </c>
      <c r="Y1145">
        <v>80.356917710000005</v>
      </c>
      <c r="Z1145">
        <f t="shared" si="35"/>
        <v>5044.0037246567008</v>
      </c>
      <c r="AA1145">
        <v>5108</v>
      </c>
      <c r="AB1145">
        <v>27</v>
      </c>
      <c r="AC1145">
        <v>4941.4819420000003</v>
      </c>
      <c r="AD1145">
        <v>15.1</v>
      </c>
      <c r="AE1145" t="s">
        <v>22563</v>
      </c>
      <c r="AF1145">
        <v>134.99327964</v>
      </c>
      <c r="AG1145" t="s">
        <v>17172</v>
      </c>
      <c r="AH1145">
        <v>1219.5119622499999</v>
      </c>
      <c r="AI1145" t="s">
        <v>22564</v>
      </c>
      <c r="AJ1145">
        <v>1</v>
      </c>
      <c r="AK1145">
        <v>4.0379099999999996E-3</v>
      </c>
      <c r="AL1145">
        <v>3.8671377900000001</v>
      </c>
      <c r="AM1145">
        <v>84.9</v>
      </c>
    </row>
    <row r="1146" spans="1:39" x14ac:dyDescent="0.35">
      <c r="A1146" t="s">
        <v>22565</v>
      </c>
      <c r="B1146">
        <v>6.2574485400000004</v>
      </c>
      <c r="C1146">
        <v>30</v>
      </c>
      <c r="D1146">
        <v>93.688842949999994</v>
      </c>
      <c r="E1146">
        <f t="shared" si="34"/>
        <v>5880.8486719715002</v>
      </c>
      <c r="F1146">
        <v>5108</v>
      </c>
      <c r="G1146">
        <v>27</v>
      </c>
      <c r="H1146">
        <v>5707.5363551099999</v>
      </c>
      <c r="I1146">
        <v>14.3</v>
      </c>
      <c r="J1146" t="s">
        <v>22566</v>
      </c>
      <c r="K1146">
        <v>135.20352442000001</v>
      </c>
      <c r="L1146" t="s">
        <v>17208</v>
      </c>
      <c r="M1146">
        <v>1220.81575008</v>
      </c>
      <c r="N1146" t="s">
        <v>22567</v>
      </c>
      <c r="O1146">
        <v>1</v>
      </c>
      <c r="P1146">
        <v>4.1467800000000001E-3</v>
      </c>
      <c r="Q1146">
        <v>4.30429262</v>
      </c>
      <c r="R1146">
        <v>85.7</v>
      </c>
      <c r="V1146" t="s">
        <v>22568</v>
      </c>
      <c r="W1146">
        <v>5.6924457799999999</v>
      </c>
      <c r="X1146">
        <v>30</v>
      </c>
      <c r="Y1146">
        <v>76.888383989999994</v>
      </c>
      <c r="Z1146">
        <f t="shared" si="35"/>
        <v>4826.2838630523001</v>
      </c>
      <c r="AA1146">
        <v>5108</v>
      </c>
      <c r="AB1146">
        <v>27</v>
      </c>
      <c r="AC1146">
        <v>4728.1873404799999</v>
      </c>
      <c r="AD1146">
        <v>15.1</v>
      </c>
      <c r="AE1146" t="s">
        <v>22569</v>
      </c>
      <c r="AF1146">
        <v>134.90719892000001</v>
      </c>
      <c r="AG1146" t="s">
        <v>17172</v>
      </c>
      <c r="AH1146">
        <v>1219.56773653</v>
      </c>
      <c r="AI1146" t="s">
        <v>22570</v>
      </c>
      <c r="AJ1146">
        <v>1</v>
      </c>
      <c r="AK1146">
        <v>3.9389899999999999E-3</v>
      </c>
      <c r="AL1146">
        <v>3.89398103</v>
      </c>
      <c r="AM1146">
        <v>84.9</v>
      </c>
    </row>
    <row r="1147" spans="1:39" x14ac:dyDescent="0.35">
      <c r="A1147" t="s">
        <v>22571</v>
      </c>
      <c r="B1147">
        <v>6.2771335800000001</v>
      </c>
      <c r="C1147">
        <v>30</v>
      </c>
      <c r="D1147">
        <v>97.368008189999998</v>
      </c>
      <c r="E1147">
        <f t="shared" si="34"/>
        <v>6111.7898740863002</v>
      </c>
      <c r="F1147">
        <v>5108</v>
      </c>
      <c r="G1147">
        <v>27</v>
      </c>
      <c r="H1147">
        <v>5931.67157425</v>
      </c>
      <c r="I1147">
        <v>14.3</v>
      </c>
      <c r="J1147" t="s">
        <v>22572</v>
      </c>
      <c r="K1147">
        <v>135.09404893000001</v>
      </c>
      <c r="L1147" t="s">
        <v>17208</v>
      </c>
      <c r="M1147">
        <v>1220.8419968000001</v>
      </c>
      <c r="N1147" t="s">
        <v>22573</v>
      </c>
      <c r="O1147">
        <v>1</v>
      </c>
      <c r="P1147">
        <v>4.1440399999999999E-3</v>
      </c>
      <c r="Q1147">
        <v>4.2443427299999996</v>
      </c>
      <c r="R1147">
        <v>85.7</v>
      </c>
      <c r="V1147" t="s">
        <v>22574</v>
      </c>
      <c r="W1147">
        <v>5.6268289899999999</v>
      </c>
      <c r="X1147">
        <v>30</v>
      </c>
      <c r="Y1147">
        <v>77.306256210000001</v>
      </c>
      <c r="Z1147">
        <f t="shared" si="35"/>
        <v>4852.5137023017005</v>
      </c>
      <c r="AA1147">
        <v>5108</v>
      </c>
      <c r="AB1147">
        <v>27</v>
      </c>
      <c r="AC1147">
        <v>4753.8840455199997</v>
      </c>
      <c r="AD1147">
        <v>15.1</v>
      </c>
      <c r="AE1147" t="s">
        <v>22575</v>
      </c>
      <c r="AF1147">
        <v>134.99293320000001</v>
      </c>
      <c r="AG1147" t="s">
        <v>17172</v>
      </c>
      <c r="AH1147">
        <v>1219.6891275999999</v>
      </c>
      <c r="AI1147" t="s">
        <v>22576</v>
      </c>
      <c r="AJ1147">
        <v>1</v>
      </c>
      <c r="AK1147">
        <v>3.9372399999999998E-3</v>
      </c>
      <c r="AL1147">
        <v>3.82239906</v>
      </c>
      <c r="AM1147">
        <v>84.9</v>
      </c>
    </row>
    <row r="1148" spans="1:39" x14ac:dyDescent="0.35">
      <c r="A1148" t="s">
        <v>22577</v>
      </c>
      <c r="B1148">
        <v>6.2738527399999997</v>
      </c>
      <c r="C1148">
        <v>30</v>
      </c>
      <c r="D1148">
        <v>92.973847730000003</v>
      </c>
      <c r="E1148">
        <f t="shared" si="34"/>
        <v>5835.9684220121007</v>
      </c>
      <c r="F1148">
        <v>5108</v>
      </c>
      <c r="G1148">
        <v>27</v>
      </c>
      <c r="H1148">
        <v>5663.9787543399998</v>
      </c>
      <c r="I1148">
        <v>14.3</v>
      </c>
      <c r="J1148" t="s">
        <v>22578</v>
      </c>
      <c r="K1148">
        <v>134.98471254</v>
      </c>
      <c r="L1148" t="s">
        <v>17208</v>
      </c>
      <c r="M1148">
        <v>1220.80262672</v>
      </c>
      <c r="N1148" t="s">
        <v>22579</v>
      </c>
      <c r="O1148">
        <v>1</v>
      </c>
      <c r="P1148">
        <v>4.39625E-3</v>
      </c>
      <c r="Q1148">
        <v>4.2908710000000001</v>
      </c>
      <c r="R1148">
        <v>85.7</v>
      </c>
      <c r="V1148" t="s">
        <v>22580</v>
      </c>
      <c r="W1148">
        <v>5.6530756999999996</v>
      </c>
      <c r="X1148">
        <v>30</v>
      </c>
      <c r="Y1148">
        <v>76.374110049999999</v>
      </c>
      <c r="Z1148">
        <f t="shared" si="35"/>
        <v>4794.0028878385001</v>
      </c>
      <c r="AA1148">
        <v>5108</v>
      </c>
      <c r="AB1148">
        <v>27</v>
      </c>
      <c r="AC1148">
        <v>4696.5624914999999</v>
      </c>
      <c r="AD1148">
        <v>15.1</v>
      </c>
      <c r="AE1148" t="s">
        <v>22581</v>
      </c>
      <c r="AF1148">
        <v>135.05590534999999</v>
      </c>
      <c r="AG1148" t="s">
        <v>17172</v>
      </c>
      <c r="AH1148">
        <v>1219.79411448</v>
      </c>
      <c r="AI1148" t="s">
        <v>22582</v>
      </c>
      <c r="AJ1148">
        <v>1</v>
      </c>
      <c r="AK1148">
        <v>3.98132E-3</v>
      </c>
      <c r="AL1148">
        <v>3.8317942</v>
      </c>
      <c r="AM1148">
        <v>84.9</v>
      </c>
    </row>
    <row r="1149" spans="1:39" x14ac:dyDescent="0.35">
      <c r="A1149" t="s">
        <v>22583</v>
      </c>
      <c r="B1149">
        <v>6.2049551000000003</v>
      </c>
      <c r="C1149">
        <v>30</v>
      </c>
      <c r="D1149">
        <v>97.171854319999994</v>
      </c>
      <c r="E1149">
        <f t="shared" si="34"/>
        <v>6099.4772956664001</v>
      </c>
      <c r="F1149">
        <v>5108</v>
      </c>
      <c r="G1149">
        <v>27</v>
      </c>
      <c r="H1149">
        <v>5919.7218557400001</v>
      </c>
      <c r="I1149">
        <v>14.3</v>
      </c>
      <c r="J1149" t="s">
        <v>22584</v>
      </c>
      <c r="K1149">
        <v>134.98471828999999</v>
      </c>
      <c r="L1149" t="s">
        <v>17208</v>
      </c>
      <c r="M1149">
        <v>1220.72060573</v>
      </c>
      <c r="N1149" t="s">
        <v>22585</v>
      </c>
      <c r="O1149">
        <v>1</v>
      </c>
      <c r="P1149">
        <v>4.5279200000000004E-3</v>
      </c>
      <c r="Q1149">
        <v>4.2492639900000002</v>
      </c>
      <c r="R1149">
        <v>85.7</v>
      </c>
      <c r="V1149" t="s">
        <v>22586</v>
      </c>
      <c r="W1149">
        <v>5.7941518199999997</v>
      </c>
      <c r="X1149">
        <v>30</v>
      </c>
      <c r="Y1149">
        <v>73.113024190000004</v>
      </c>
      <c r="Z1149">
        <f t="shared" si="35"/>
        <v>4589.304528406301</v>
      </c>
      <c r="AA1149">
        <v>5108</v>
      </c>
      <c r="AB1149">
        <v>27</v>
      </c>
      <c r="AC1149">
        <v>4496.0247238000002</v>
      </c>
      <c r="AD1149">
        <v>15.1</v>
      </c>
      <c r="AE1149" t="s">
        <v>22587</v>
      </c>
      <c r="AF1149">
        <v>135.04016895999999</v>
      </c>
      <c r="AG1149" t="s">
        <v>17172</v>
      </c>
      <c r="AH1149">
        <v>1219.86629296</v>
      </c>
      <c r="AI1149" t="s">
        <v>22588</v>
      </c>
      <c r="AJ1149">
        <v>1</v>
      </c>
      <c r="AK1149">
        <v>4.0732499999999996E-3</v>
      </c>
      <c r="AL1149">
        <v>3.95527308</v>
      </c>
      <c r="AM1149">
        <v>84.9</v>
      </c>
    </row>
    <row r="1150" spans="1:39" x14ac:dyDescent="0.35">
      <c r="A1150" t="s">
        <v>22589</v>
      </c>
      <c r="B1150">
        <v>6.1229341100000001</v>
      </c>
      <c r="C1150">
        <v>30</v>
      </c>
      <c r="D1150">
        <v>94.140396170000002</v>
      </c>
      <c r="E1150">
        <f t="shared" si="34"/>
        <v>5909.1926675909008</v>
      </c>
      <c r="F1150">
        <v>5108</v>
      </c>
      <c r="G1150">
        <v>27</v>
      </c>
      <c r="H1150">
        <v>5735.0450350499996</v>
      </c>
      <c r="I1150">
        <v>14.3</v>
      </c>
      <c r="J1150" t="s">
        <v>22590</v>
      </c>
      <c r="K1150">
        <v>135.09456014</v>
      </c>
      <c r="L1150" t="s">
        <v>17208</v>
      </c>
      <c r="M1150">
        <v>1220.67467397</v>
      </c>
      <c r="N1150" t="s">
        <v>22591</v>
      </c>
      <c r="O1150">
        <v>1</v>
      </c>
      <c r="P1150">
        <v>4.7445600000000001E-3</v>
      </c>
      <c r="Q1150">
        <v>4.1991566100000002</v>
      </c>
      <c r="R1150">
        <v>85.7</v>
      </c>
      <c r="V1150" t="s">
        <v>22592</v>
      </c>
      <c r="W1150">
        <v>5.9516321400000001</v>
      </c>
      <c r="X1150">
        <v>30</v>
      </c>
      <c r="Y1150">
        <v>73.498005379999995</v>
      </c>
      <c r="Z1150">
        <f t="shared" si="35"/>
        <v>4613.4697977025999</v>
      </c>
      <c r="AA1150">
        <v>5108</v>
      </c>
      <c r="AB1150">
        <v>27</v>
      </c>
      <c r="AC1150">
        <v>4519.6988222800001</v>
      </c>
      <c r="AD1150">
        <v>15.1</v>
      </c>
      <c r="AE1150" t="s">
        <v>22593</v>
      </c>
      <c r="AF1150">
        <v>135.20439637999999</v>
      </c>
      <c r="AG1150" t="s">
        <v>17172</v>
      </c>
      <c r="AH1150">
        <v>1219.8695737999999</v>
      </c>
      <c r="AI1150" t="s">
        <v>22594</v>
      </c>
      <c r="AJ1150">
        <v>1</v>
      </c>
      <c r="AK1150">
        <v>4.0859599999999996E-3</v>
      </c>
      <c r="AL1150">
        <v>4.1230433</v>
      </c>
      <c r="AM1150">
        <v>84.9</v>
      </c>
    </row>
    <row r="1151" spans="1:39" x14ac:dyDescent="0.35">
      <c r="A1151" t="s">
        <v>22595</v>
      </c>
      <c r="B1151">
        <v>6.0737215100000004</v>
      </c>
      <c r="C1151">
        <v>30</v>
      </c>
      <c r="D1151">
        <v>95.67435657</v>
      </c>
      <c r="E1151">
        <f t="shared" si="34"/>
        <v>6005.4793618989006</v>
      </c>
      <c r="F1151">
        <v>5108</v>
      </c>
      <c r="G1151">
        <v>27</v>
      </c>
      <c r="H1151">
        <v>5828.49410008</v>
      </c>
      <c r="I1151">
        <v>14.3</v>
      </c>
      <c r="J1151" t="s">
        <v>22596</v>
      </c>
      <c r="K1151">
        <v>135.02408396999999</v>
      </c>
      <c r="L1151" t="s">
        <v>17208</v>
      </c>
      <c r="M1151">
        <v>1220.71404405</v>
      </c>
      <c r="N1151" t="s">
        <v>22597</v>
      </c>
      <c r="O1151">
        <v>1</v>
      </c>
      <c r="P1151">
        <v>4.7139599999999997E-3</v>
      </c>
      <c r="Q1151">
        <v>4.1132582600000003</v>
      </c>
      <c r="R1151">
        <v>85.7</v>
      </c>
      <c r="V1151" t="s">
        <v>22598</v>
      </c>
      <c r="W1151">
        <v>6.0598998499999999</v>
      </c>
      <c r="X1151">
        <v>30</v>
      </c>
      <c r="Y1151">
        <v>73.459651690000001</v>
      </c>
      <c r="Z1151">
        <f t="shared" si="35"/>
        <v>4611.0623365812999</v>
      </c>
      <c r="AA1151">
        <v>5108</v>
      </c>
      <c r="AB1151">
        <v>27</v>
      </c>
      <c r="AC1151">
        <v>4517.3402943299998</v>
      </c>
      <c r="AD1151">
        <v>15.1</v>
      </c>
      <c r="AE1151" t="s">
        <v>22599</v>
      </c>
      <c r="AF1151">
        <v>135.38337823000001</v>
      </c>
      <c r="AG1151" t="s">
        <v>17172</v>
      </c>
      <c r="AH1151">
        <v>1219.9319097600001</v>
      </c>
      <c r="AI1151" t="s">
        <v>22600</v>
      </c>
      <c r="AJ1151">
        <v>1</v>
      </c>
      <c r="AK1151">
        <v>4.1420299999999997E-3</v>
      </c>
      <c r="AL1151">
        <v>4.1225959100000003</v>
      </c>
      <c r="AM1151">
        <v>84.9</v>
      </c>
    </row>
    <row r="1152" spans="1:39" x14ac:dyDescent="0.35">
      <c r="A1152" t="s">
        <v>22601</v>
      </c>
      <c r="B1152">
        <v>5.8965561500000003</v>
      </c>
      <c r="C1152">
        <v>30</v>
      </c>
      <c r="D1152">
        <v>90.612799859999996</v>
      </c>
      <c r="E1152">
        <f t="shared" si="34"/>
        <v>5687.7654472122003</v>
      </c>
      <c r="F1152">
        <v>5108</v>
      </c>
      <c r="G1152">
        <v>27</v>
      </c>
      <c r="H1152">
        <v>5520.14341436</v>
      </c>
      <c r="I1152">
        <v>14.3</v>
      </c>
      <c r="J1152" t="s">
        <v>22602</v>
      </c>
      <c r="K1152">
        <v>135.19568767000001</v>
      </c>
      <c r="L1152" t="s">
        <v>17208</v>
      </c>
      <c r="M1152">
        <v>1220.6910781700001</v>
      </c>
      <c r="N1152" t="s">
        <v>22603</v>
      </c>
      <c r="O1152">
        <v>1</v>
      </c>
      <c r="P1152">
        <v>4.7300900000000002E-3</v>
      </c>
      <c r="Q1152">
        <v>4.0483871100000002</v>
      </c>
      <c r="R1152">
        <v>85.7</v>
      </c>
      <c r="V1152" t="s">
        <v>22604</v>
      </c>
      <c r="W1152">
        <v>6.2633119300000004</v>
      </c>
      <c r="X1152">
        <v>30</v>
      </c>
      <c r="Y1152">
        <v>65.94758204</v>
      </c>
      <c r="Z1152">
        <f t="shared" si="35"/>
        <v>4139.5297246507998</v>
      </c>
      <c r="AA1152">
        <v>5108</v>
      </c>
      <c r="AB1152">
        <v>27</v>
      </c>
      <c r="AC1152">
        <v>4055.3918075000001</v>
      </c>
      <c r="AD1152">
        <v>15.1</v>
      </c>
      <c r="AE1152" t="s">
        <v>22605</v>
      </c>
      <c r="AF1152">
        <v>135.44613985999999</v>
      </c>
      <c r="AG1152" t="s">
        <v>17172</v>
      </c>
      <c r="AH1152">
        <v>1220.01721159</v>
      </c>
      <c r="AI1152" t="s">
        <v>22606</v>
      </c>
      <c r="AJ1152">
        <v>1</v>
      </c>
      <c r="AK1152">
        <v>4.0987599999999999E-3</v>
      </c>
      <c r="AL1152">
        <v>4.2353375</v>
      </c>
      <c r="AM1152">
        <v>84.9</v>
      </c>
    </row>
    <row r="1153" spans="1:39" x14ac:dyDescent="0.35">
      <c r="A1153" t="s">
        <v>22607</v>
      </c>
      <c r="B1153">
        <v>5.7751650799999998</v>
      </c>
      <c r="C1153">
        <v>30</v>
      </c>
      <c r="D1153">
        <v>95.506333100000006</v>
      </c>
      <c r="E1153">
        <f t="shared" si="34"/>
        <v>5994.9325286870007</v>
      </c>
      <c r="F1153">
        <v>5108</v>
      </c>
      <c r="G1153">
        <v>27</v>
      </c>
      <c r="H1153">
        <v>5818.2580888100001</v>
      </c>
      <c r="I1153">
        <v>14.3</v>
      </c>
      <c r="J1153" t="s">
        <v>22608</v>
      </c>
      <c r="K1153">
        <v>135.07883476000001</v>
      </c>
      <c r="L1153" t="s">
        <v>17208</v>
      </c>
      <c r="M1153">
        <v>1220.7271674000001</v>
      </c>
      <c r="N1153" t="s">
        <v>22609</v>
      </c>
      <c r="O1153">
        <v>1</v>
      </c>
      <c r="P1153">
        <v>4.6586300000000004E-3</v>
      </c>
      <c r="Q1153">
        <v>3.9468302</v>
      </c>
      <c r="R1153">
        <v>85.7</v>
      </c>
      <c r="V1153" t="s">
        <v>22610</v>
      </c>
      <c r="W1153">
        <v>6.3584562800000004</v>
      </c>
      <c r="X1153">
        <v>30</v>
      </c>
      <c r="Y1153">
        <v>60.9885345</v>
      </c>
      <c r="Z1153">
        <f t="shared" si="35"/>
        <v>3828.2503105650003</v>
      </c>
      <c r="AA1153">
        <v>5108</v>
      </c>
      <c r="AB1153">
        <v>27</v>
      </c>
      <c r="AC1153">
        <v>3750.43929626</v>
      </c>
      <c r="AD1153">
        <v>15.1</v>
      </c>
      <c r="AE1153" t="s">
        <v>22611</v>
      </c>
      <c r="AF1153">
        <v>135.23540272</v>
      </c>
      <c r="AG1153" t="s">
        <v>17172</v>
      </c>
      <c r="AH1153">
        <v>1220.0336157900001</v>
      </c>
      <c r="AI1153" t="s">
        <v>22612</v>
      </c>
      <c r="AJ1153">
        <v>1</v>
      </c>
      <c r="AK1153">
        <v>4.3068300000000002E-3</v>
      </c>
      <c r="AL1153">
        <v>4.37850143</v>
      </c>
      <c r="AM1153">
        <v>84.9</v>
      </c>
    </row>
    <row r="1154" spans="1:39" x14ac:dyDescent="0.35">
      <c r="A1154" t="s">
        <v>22613</v>
      </c>
      <c r="B1154">
        <v>5.6603356800000002</v>
      </c>
      <c r="C1154">
        <v>30</v>
      </c>
      <c r="D1154">
        <v>94.164083300000001</v>
      </c>
      <c r="E1154">
        <f t="shared" si="34"/>
        <v>5910.6795087410001</v>
      </c>
      <c r="F1154">
        <v>5108</v>
      </c>
      <c r="G1154">
        <v>27</v>
      </c>
      <c r="H1154">
        <v>5736.4880581400002</v>
      </c>
      <c r="I1154">
        <v>14.3</v>
      </c>
      <c r="J1154" t="s">
        <v>22614</v>
      </c>
      <c r="K1154">
        <v>135.13393675</v>
      </c>
      <c r="L1154" t="s">
        <v>17208</v>
      </c>
      <c r="M1154">
        <v>1220.81575008</v>
      </c>
      <c r="N1154" t="s">
        <v>22615</v>
      </c>
      <c r="O1154">
        <v>1</v>
      </c>
      <c r="P1154">
        <v>4.6218500000000003E-3</v>
      </c>
      <c r="Q1154">
        <v>3.8694321999999999</v>
      </c>
      <c r="R1154">
        <v>85.7</v>
      </c>
      <c r="V1154" t="s">
        <v>22616</v>
      </c>
      <c r="W1154">
        <v>6.4207922399999999</v>
      </c>
      <c r="X1154">
        <v>30</v>
      </c>
      <c r="Y1154">
        <v>59.803511589999999</v>
      </c>
      <c r="Z1154">
        <f t="shared" si="35"/>
        <v>3753.8664225043003</v>
      </c>
      <c r="AA1154">
        <v>5108</v>
      </c>
      <c r="AB1154">
        <v>27</v>
      </c>
      <c r="AC1154">
        <v>3679.32897095</v>
      </c>
      <c r="AD1154">
        <v>15.14</v>
      </c>
      <c r="AE1154" t="s">
        <v>22617</v>
      </c>
      <c r="AF1154">
        <v>135.25866626999999</v>
      </c>
      <c r="AG1154" t="s">
        <v>17172</v>
      </c>
      <c r="AH1154">
        <v>1220.1189176299999</v>
      </c>
      <c r="AI1154" t="s">
        <v>22618</v>
      </c>
      <c r="AJ1154">
        <v>1</v>
      </c>
      <c r="AK1154">
        <v>4.2150099999999999E-3</v>
      </c>
      <c r="AL1154">
        <v>4.3717906199999996</v>
      </c>
      <c r="AM1154">
        <v>84.86</v>
      </c>
    </row>
    <row r="1155" spans="1:39" x14ac:dyDescent="0.35">
      <c r="A1155" t="s">
        <v>22619</v>
      </c>
      <c r="B1155">
        <v>5.5126978900000001</v>
      </c>
      <c r="C1155">
        <v>30</v>
      </c>
      <c r="D1155">
        <v>98.214833830000003</v>
      </c>
      <c r="E1155">
        <f t="shared" si="34"/>
        <v>6164.9451195091006</v>
      </c>
      <c r="F1155">
        <v>5108</v>
      </c>
      <c r="G1155">
        <v>27</v>
      </c>
      <c r="H1155">
        <v>5983.2603010900002</v>
      </c>
      <c r="I1155">
        <v>14.3</v>
      </c>
      <c r="J1155" t="s">
        <v>22620</v>
      </c>
      <c r="K1155">
        <v>134.93788305999999</v>
      </c>
      <c r="L1155" t="s">
        <v>17208</v>
      </c>
      <c r="M1155">
        <v>1220.7402907600001</v>
      </c>
      <c r="N1155" t="s">
        <v>22621</v>
      </c>
      <c r="O1155">
        <v>1</v>
      </c>
      <c r="P1155">
        <v>4.5347699999999996E-3</v>
      </c>
      <c r="Q1155">
        <v>3.8161931199999999</v>
      </c>
      <c r="R1155">
        <v>85.7</v>
      </c>
      <c r="V1155" t="s">
        <v>22622</v>
      </c>
      <c r="W1155">
        <v>6.5126557600000003</v>
      </c>
      <c r="X1155">
        <v>30</v>
      </c>
      <c r="Y1155">
        <v>58.129947739999999</v>
      </c>
      <c r="Z1155">
        <f t="shared" si="35"/>
        <v>3648.8168196398001</v>
      </c>
      <c r="AA1155">
        <v>5108</v>
      </c>
      <c r="AB1155">
        <v>27</v>
      </c>
      <c r="AC1155">
        <v>3578.8682688499998</v>
      </c>
      <c r="AD1155">
        <v>15.2</v>
      </c>
      <c r="AE1155" t="s">
        <v>22623</v>
      </c>
      <c r="AF1155">
        <v>135.29767221</v>
      </c>
      <c r="AG1155" t="s">
        <v>17172</v>
      </c>
      <c r="AH1155">
        <v>1220.1615685500001</v>
      </c>
      <c r="AI1155" t="s">
        <v>22624</v>
      </c>
      <c r="AJ1155">
        <v>1</v>
      </c>
      <c r="AK1155">
        <v>4.0117499999999997E-3</v>
      </c>
      <c r="AL1155">
        <v>4.4156345699999999</v>
      </c>
      <c r="AM1155">
        <v>84.8</v>
      </c>
    </row>
    <row r="1156" spans="1:39" x14ac:dyDescent="0.35">
      <c r="A1156" t="s">
        <v>22625</v>
      </c>
      <c r="B1156">
        <v>5.4273960499999996</v>
      </c>
      <c r="C1156">
        <v>30</v>
      </c>
      <c r="D1156">
        <v>88.769427410000006</v>
      </c>
      <c r="E1156">
        <f t="shared" ref="E1156:E1219" si="36">D1156*62.77</f>
        <v>5572.0569585257008</v>
      </c>
      <c r="F1156">
        <v>5108</v>
      </c>
      <c r="G1156">
        <v>27</v>
      </c>
      <c r="H1156">
        <v>5407.84492813</v>
      </c>
      <c r="I1156">
        <v>14.3</v>
      </c>
      <c r="J1156" t="s">
        <v>22626</v>
      </c>
      <c r="K1156">
        <v>135.13394690999999</v>
      </c>
      <c r="L1156" t="s">
        <v>17208</v>
      </c>
      <c r="M1156">
        <v>1220.7402907600001</v>
      </c>
      <c r="N1156" t="s">
        <v>22627</v>
      </c>
      <c r="O1156">
        <v>1</v>
      </c>
      <c r="P1156">
        <v>4.6006099999999998E-3</v>
      </c>
      <c r="Q1156">
        <v>3.7083727899999999</v>
      </c>
      <c r="R1156">
        <v>85.7</v>
      </c>
      <c r="V1156" t="s">
        <v>22628</v>
      </c>
      <c r="W1156">
        <v>6.4798473599999999</v>
      </c>
      <c r="X1156">
        <v>30</v>
      </c>
      <c r="Y1156">
        <v>55.99781377</v>
      </c>
      <c r="Z1156">
        <f t="shared" ref="Z1156:Z1219" si="37">Y1156*62.77</f>
        <v>3514.9827703429</v>
      </c>
      <c r="AA1156">
        <v>5108</v>
      </c>
      <c r="AB1156">
        <v>27</v>
      </c>
      <c r="AC1156">
        <v>3447.5998457000001</v>
      </c>
      <c r="AD1156">
        <v>15.2</v>
      </c>
      <c r="AE1156" t="s">
        <v>22629</v>
      </c>
      <c r="AF1156">
        <v>135.08658505</v>
      </c>
      <c r="AG1156" t="s">
        <v>17172</v>
      </c>
      <c r="AH1156">
        <v>1220.1418835100001</v>
      </c>
      <c r="AI1156" t="s">
        <v>22630</v>
      </c>
      <c r="AJ1156">
        <v>1</v>
      </c>
      <c r="AK1156">
        <v>4.0861600000000001E-3</v>
      </c>
      <c r="AL1156">
        <v>4.4594785200000002</v>
      </c>
      <c r="AM1156">
        <v>84.8</v>
      </c>
    </row>
    <row r="1157" spans="1:39" x14ac:dyDescent="0.35">
      <c r="A1157" t="s">
        <v>22631</v>
      </c>
      <c r="B1157">
        <v>5.3885104200000002</v>
      </c>
      <c r="C1157">
        <v>30</v>
      </c>
      <c r="D1157">
        <v>96.745226459999998</v>
      </c>
      <c r="E1157">
        <f t="shared" si="36"/>
        <v>6072.6978648942004</v>
      </c>
      <c r="F1157">
        <v>5108</v>
      </c>
      <c r="G1157">
        <v>27</v>
      </c>
      <c r="H1157">
        <v>5886.8624800099997</v>
      </c>
      <c r="I1157">
        <v>14.2</v>
      </c>
      <c r="J1157" t="s">
        <v>22632</v>
      </c>
      <c r="K1157">
        <v>135.04786888999999</v>
      </c>
      <c r="L1157" t="s">
        <v>17208</v>
      </c>
      <c r="M1157">
        <v>1220.77162535</v>
      </c>
      <c r="N1157" t="s">
        <v>22633</v>
      </c>
      <c r="O1157">
        <v>1</v>
      </c>
      <c r="P1157">
        <v>4.6652000000000004E-3</v>
      </c>
      <c r="Q1157">
        <v>3.6482582300000002</v>
      </c>
      <c r="R1157">
        <v>85.8</v>
      </c>
      <c r="V1157" t="s">
        <v>22634</v>
      </c>
      <c r="W1157">
        <v>6.4601623200000002</v>
      </c>
      <c r="X1157">
        <v>30</v>
      </c>
      <c r="Y1157">
        <v>60.585430529999996</v>
      </c>
      <c r="Z1157">
        <f t="shared" si="37"/>
        <v>3802.9474743680998</v>
      </c>
      <c r="AA1157">
        <v>5108</v>
      </c>
      <c r="AB1157">
        <v>27</v>
      </c>
      <c r="AC1157">
        <v>3730.04420854</v>
      </c>
      <c r="AD1157">
        <v>15.2</v>
      </c>
      <c r="AE1157" t="s">
        <v>22635</v>
      </c>
      <c r="AF1157">
        <v>135.07134307999999</v>
      </c>
      <c r="AG1157" t="s">
        <v>17172</v>
      </c>
      <c r="AH1157">
        <v>1220.1418835100001</v>
      </c>
      <c r="AI1157" t="s">
        <v>22636</v>
      </c>
      <c r="AJ1157">
        <v>1</v>
      </c>
      <c r="AK1157">
        <v>4.0143100000000001E-3</v>
      </c>
      <c r="AL1157">
        <v>4.4026603399999997</v>
      </c>
      <c r="AM1157">
        <v>84.8</v>
      </c>
    </row>
    <row r="1158" spans="1:39" x14ac:dyDescent="0.35">
      <c r="A1158" t="s">
        <v>22637</v>
      </c>
      <c r="B1158">
        <v>5.2401735299999999</v>
      </c>
      <c r="C1158">
        <v>30</v>
      </c>
      <c r="D1158">
        <v>94.651265269999996</v>
      </c>
      <c r="E1158">
        <f t="shared" si="36"/>
        <v>5941.2599209978998</v>
      </c>
      <c r="F1158">
        <v>5108</v>
      </c>
      <c r="G1158">
        <v>27</v>
      </c>
      <c r="H1158">
        <v>5759.4467716500003</v>
      </c>
      <c r="I1158">
        <v>14.2</v>
      </c>
      <c r="J1158" t="s">
        <v>22638</v>
      </c>
      <c r="K1158">
        <v>135.25095669000001</v>
      </c>
      <c r="L1158" t="s">
        <v>17208</v>
      </c>
      <c r="M1158">
        <v>1220.8241187900001</v>
      </c>
      <c r="N1158" t="s">
        <v>22639</v>
      </c>
      <c r="O1158">
        <v>1</v>
      </c>
      <c r="P1158">
        <v>4.6512999999999997E-3</v>
      </c>
      <c r="Q1158">
        <v>3.57451002</v>
      </c>
      <c r="R1158">
        <v>85.8</v>
      </c>
      <c r="V1158" t="s">
        <v>22640</v>
      </c>
      <c r="W1158">
        <v>6.47328568</v>
      </c>
      <c r="X1158">
        <v>30</v>
      </c>
      <c r="Y1158">
        <v>62.553260450000003</v>
      </c>
      <c r="Z1158">
        <f t="shared" si="37"/>
        <v>3926.4681584465002</v>
      </c>
      <c r="AA1158">
        <v>5108</v>
      </c>
      <c r="AB1158">
        <v>27</v>
      </c>
      <c r="AC1158">
        <v>3849.2749138899999</v>
      </c>
      <c r="AD1158">
        <v>15.16</v>
      </c>
      <c r="AE1158" t="s">
        <v>22641</v>
      </c>
      <c r="AF1158">
        <v>134.97023431</v>
      </c>
      <c r="AG1158" t="s">
        <v>17172</v>
      </c>
      <c r="AH1158">
        <v>1220.21734283</v>
      </c>
      <c r="AI1158" t="s">
        <v>22642</v>
      </c>
      <c r="AJ1158">
        <v>1</v>
      </c>
      <c r="AK1158">
        <v>3.9402100000000004E-3</v>
      </c>
      <c r="AL1158">
        <v>4.4093711500000001</v>
      </c>
      <c r="AM1158">
        <v>84.84</v>
      </c>
    </row>
    <row r="1159" spans="1:39" x14ac:dyDescent="0.35">
      <c r="A1159" t="s">
        <v>22643</v>
      </c>
      <c r="B1159">
        <v>5.1548716900000002</v>
      </c>
      <c r="C1159">
        <v>30</v>
      </c>
      <c r="D1159">
        <v>93.694055070000005</v>
      </c>
      <c r="E1159">
        <f t="shared" si="36"/>
        <v>5881.1758367439006</v>
      </c>
      <c r="F1159">
        <v>5108</v>
      </c>
      <c r="G1159">
        <v>27</v>
      </c>
      <c r="H1159">
        <v>5701.2013676099996</v>
      </c>
      <c r="I1159">
        <v>14.2</v>
      </c>
      <c r="J1159" t="s">
        <v>22644</v>
      </c>
      <c r="K1159">
        <v>135.01639495000001</v>
      </c>
      <c r="L1159" t="s">
        <v>17208</v>
      </c>
      <c r="M1159">
        <v>1220.90942062</v>
      </c>
      <c r="N1159" t="s">
        <v>22645</v>
      </c>
      <c r="O1159">
        <v>1</v>
      </c>
      <c r="P1159">
        <v>4.5500000000000002E-3</v>
      </c>
      <c r="Q1159">
        <v>3.5002437300000002</v>
      </c>
      <c r="R1159">
        <v>85.8</v>
      </c>
      <c r="V1159" t="s">
        <v>22646</v>
      </c>
      <c r="W1159">
        <v>6.4371964400000001</v>
      </c>
      <c r="X1159">
        <v>30</v>
      </c>
      <c r="Y1159">
        <v>68.176908979999993</v>
      </c>
      <c r="Z1159">
        <f t="shared" si="37"/>
        <v>4279.4645766745998</v>
      </c>
      <c r="AA1159">
        <v>5108</v>
      </c>
      <c r="AB1159">
        <v>27</v>
      </c>
      <c r="AC1159">
        <v>4190.5092145799999</v>
      </c>
      <c r="AD1159">
        <v>15.06</v>
      </c>
      <c r="AE1159" t="s">
        <v>22647</v>
      </c>
      <c r="AF1159">
        <v>134.96939033000001</v>
      </c>
      <c r="AG1159" t="s">
        <v>17172</v>
      </c>
      <c r="AH1159">
        <v>1220.1878152700001</v>
      </c>
      <c r="AI1159" t="s">
        <v>22648</v>
      </c>
      <c r="AJ1159">
        <v>1</v>
      </c>
      <c r="AK1159">
        <v>3.9313100000000004E-3</v>
      </c>
      <c r="AL1159">
        <v>4.4183188900000001</v>
      </c>
      <c r="AM1159">
        <v>84.94</v>
      </c>
    </row>
    <row r="1160" spans="1:39" x14ac:dyDescent="0.35">
      <c r="A1160" t="s">
        <v>22649</v>
      </c>
      <c r="B1160">
        <v>4.9908296999999999</v>
      </c>
      <c r="C1160">
        <v>30</v>
      </c>
      <c r="D1160">
        <v>96.380483150000003</v>
      </c>
      <c r="E1160">
        <f t="shared" si="36"/>
        <v>6049.8029273255006</v>
      </c>
      <c r="F1160">
        <v>5108</v>
      </c>
      <c r="G1160">
        <v>27</v>
      </c>
      <c r="H1160">
        <v>5864.6681686700003</v>
      </c>
      <c r="I1160">
        <v>14.2</v>
      </c>
      <c r="J1160" t="s">
        <v>22650</v>
      </c>
      <c r="K1160">
        <v>134.99328</v>
      </c>
      <c r="L1160" t="s">
        <v>17208</v>
      </c>
      <c r="M1160">
        <v>1220.92254398</v>
      </c>
      <c r="N1160" t="s">
        <v>22651</v>
      </c>
      <c r="O1160">
        <v>1</v>
      </c>
      <c r="P1160">
        <v>4.6190199999999997E-3</v>
      </c>
      <c r="Q1160">
        <v>3.3937655699999998</v>
      </c>
      <c r="R1160">
        <v>85.8</v>
      </c>
      <c r="V1160" t="s">
        <v>22652</v>
      </c>
      <c r="W1160">
        <v>6.3518945999999996</v>
      </c>
      <c r="X1160">
        <v>30</v>
      </c>
      <c r="Y1160">
        <v>69.458680999999999</v>
      </c>
      <c r="Z1160">
        <f t="shared" si="37"/>
        <v>4359.9214063700001</v>
      </c>
      <c r="AA1160">
        <v>5108</v>
      </c>
      <c r="AB1160">
        <v>27</v>
      </c>
      <c r="AC1160">
        <v>4264.2573982399999</v>
      </c>
      <c r="AD1160">
        <v>14.96</v>
      </c>
      <c r="AE1160" t="s">
        <v>22653</v>
      </c>
      <c r="AF1160">
        <v>134.97775996999999</v>
      </c>
      <c r="AG1160" t="s">
        <v>17172</v>
      </c>
      <c r="AH1160">
        <v>1220.1943769500001</v>
      </c>
      <c r="AI1160" t="s">
        <v>22654</v>
      </c>
      <c r="AJ1160">
        <v>1</v>
      </c>
      <c r="AK1160">
        <v>3.8379299999999998E-3</v>
      </c>
      <c r="AL1160">
        <v>4.3776066499999997</v>
      </c>
      <c r="AM1160">
        <v>85.04</v>
      </c>
    </row>
    <row r="1161" spans="1:39" x14ac:dyDescent="0.35">
      <c r="A1161" t="s">
        <v>22655</v>
      </c>
      <c r="B1161">
        <v>4.8005409800000001</v>
      </c>
      <c r="C1161">
        <v>30</v>
      </c>
      <c r="D1161">
        <v>94.707348229999994</v>
      </c>
      <c r="E1161">
        <f t="shared" si="36"/>
        <v>5944.7802483971</v>
      </c>
      <c r="F1161">
        <v>5108</v>
      </c>
      <c r="G1161">
        <v>27</v>
      </c>
      <c r="H1161">
        <v>5762.8593709999996</v>
      </c>
      <c r="I1161">
        <v>14.2</v>
      </c>
      <c r="J1161" t="s">
        <v>22656</v>
      </c>
      <c r="K1161">
        <v>134.94556617000001</v>
      </c>
      <c r="L1161" t="s">
        <v>17208</v>
      </c>
      <c r="M1161">
        <v>1220.96191406</v>
      </c>
      <c r="N1161" t="s">
        <v>22657</v>
      </c>
      <c r="O1161">
        <v>1</v>
      </c>
      <c r="P1161">
        <v>4.5204499999999996E-3</v>
      </c>
      <c r="Q1161">
        <v>3.3024985600000001</v>
      </c>
      <c r="R1161">
        <v>85.8</v>
      </c>
      <c r="V1161" t="s">
        <v>22658</v>
      </c>
      <c r="W1161">
        <v>6.4086305699999997</v>
      </c>
      <c r="X1161">
        <v>30</v>
      </c>
      <c r="Y1161">
        <v>69.360576499999993</v>
      </c>
      <c r="Z1161">
        <f t="shared" si="37"/>
        <v>4353.7633869049996</v>
      </c>
      <c r="AA1161">
        <v>5108</v>
      </c>
      <c r="AB1161">
        <v>27</v>
      </c>
      <c r="AC1161">
        <v>4255.2469297099997</v>
      </c>
      <c r="AD1161">
        <v>14.9</v>
      </c>
      <c r="AE1161" t="s">
        <v>22659</v>
      </c>
      <c r="AF1161">
        <v>135.14081329999999</v>
      </c>
      <c r="AG1161" t="s">
        <v>17172</v>
      </c>
      <c r="AH1161">
        <v>1220.13952541</v>
      </c>
      <c r="AI1161" t="s">
        <v>22660</v>
      </c>
      <c r="AJ1161">
        <v>1</v>
      </c>
      <c r="AK1161">
        <v>3.9427500000000001E-3</v>
      </c>
      <c r="AL1161">
        <v>4.4129370400000001</v>
      </c>
      <c r="AM1161">
        <v>85.1</v>
      </c>
    </row>
    <row r="1162" spans="1:39" x14ac:dyDescent="0.35">
      <c r="A1162" t="s">
        <v>22661</v>
      </c>
      <c r="B1162">
        <v>4.7316433499999997</v>
      </c>
      <c r="C1162">
        <v>30</v>
      </c>
      <c r="D1162">
        <v>95.458651869999997</v>
      </c>
      <c r="E1162">
        <f t="shared" si="36"/>
        <v>5991.9395778798998</v>
      </c>
      <c r="F1162">
        <v>5108</v>
      </c>
      <c r="G1162">
        <v>27</v>
      </c>
      <c r="H1162">
        <v>5808.5755409699996</v>
      </c>
      <c r="I1162">
        <v>14.2</v>
      </c>
      <c r="J1162" t="s">
        <v>22662</v>
      </c>
      <c r="K1162">
        <v>134.95379857</v>
      </c>
      <c r="L1162" t="s">
        <v>17208</v>
      </c>
      <c r="M1162">
        <v>1221.0176883399999</v>
      </c>
      <c r="N1162" t="s">
        <v>22663</v>
      </c>
      <c r="O1162">
        <v>1</v>
      </c>
      <c r="P1162">
        <v>4.3714299999999999E-3</v>
      </c>
      <c r="Q1162">
        <v>3.2277848900000001</v>
      </c>
      <c r="R1162">
        <v>85.8</v>
      </c>
      <c r="V1162" t="s">
        <v>22664</v>
      </c>
      <c r="W1162">
        <v>6.3725413299999998</v>
      </c>
      <c r="X1162">
        <v>30</v>
      </c>
      <c r="Y1162">
        <v>70.050032259999995</v>
      </c>
      <c r="Z1162">
        <f t="shared" si="37"/>
        <v>4397.0405249601999</v>
      </c>
      <c r="AA1162">
        <v>5108</v>
      </c>
      <c r="AB1162">
        <v>27</v>
      </c>
      <c r="AC1162">
        <v>4297.5447977699996</v>
      </c>
      <c r="AD1162">
        <v>14.9</v>
      </c>
      <c r="AE1162" t="s">
        <v>22665</v>
      </c>
      <c r="AF1162">
        <v>135.21917246000001</v>
      </c>
      <c r="AG1162" t="s">
        <v>17172</v>
      </c>
      <c r="AH1162">
        <v>1220.12640205</v>
      </c>
      <c r="AI1162" t="s">
        <v>22666</v>
      </c>
      <c r="AJ1162">
        <v>1</v>
      </c>
      <c r="AK1162">
        <v>3.7601599999999998E-3</v>
      </c>
      <c r="AL1162">
        <v>4.3771460600000003</v>
      </c>
      <c r="AM1162">
        <v>85.1</v>
      </c>
    </row>
    <row r="1163" spans="1:39" x14ac:dyDescent="0.35">
      <c r="A1163" t="s">
        <v>22667</v>
      </c>
      <c r="B1163">
        <v>4.68243075</v>
      </c>
      <c r="C1163">
        <v>30</v>
      </c>
      <c r="D1163">
        <v>99.629538580000002</v>
      </c>
      <c r="E1163">
        <f t="shared" si="36"/>
        <v>6253.7461366666003</v>
      </c>
      <c r="F1163">
        <v>5108</v>
      </c>
      <c r="G1163">
        <v>27</v>
      </c>
      <c r="H1163">
        <v>6062.3703518000002</v>
      </c>
      <c r="I1163">
        <v>14.2</v>
      </c>
      <c r="J1163" t="s">
        <v>22668</v>
      </c>
      <c r="K1163">
        <v>134.85197500999999</v>
      </c>
      <c r="L1163" t="s">
        <v>17208</v>
      </c>
      <c r="M1163">
        <v>1221.04393506</v>
      </c>
      <c r="N1163" t="s">
        <v>22669</v>
      </c>
      <c r="O1163">
        <v>1</v>
      </c>
      <c r="P1163">
        <v>4.4489200000000003E-3</v>
      </c>
      <c r="Q1163">
        <v>3.2188371500000001</v>
      </c>
      <c r="R1163">
        <v>85.8</v>
      </c>
      <c r="V1163" t="s">
        <v>22670</v>
      </c>
      <c r="W1163">
        <v>6.4808090399999996</v>
      </c>
      <c r="X1163">
        <v>30</v>
      </c>
      <c r="Y1163">
        <v>65.881449880000005</v>
      </c>
      <c r="Z1163">
        <f t="shared" si="37"/>
        <v>4135.3786089676005</v>
      </c>
      <c r="AA1163">
        <v>5108</v>
      </c>
      <c r="AB1163">
        <v>27</v>
      </c>
      <c r="AC1163">
        <v>4043.6160973400001</v>
      </c>
      <c r="AD1163">
        <v>14.94</v>
      </c>
      <c r="AE1163" t="s">
        <v>22671</v>
      </c>
      <c r="AF1163">
        <v>135.14869614</v>
      </c>
      <c r="AG1163" t="s">
        <v>17172</v>
      </c>
      <c r="AH1163">
        <v>1220.15921045</v>
      </c>
      <c r="AI1163" t="s">
        <v>22672</v>
      </c>
      <c r="AJ1163">
        <v>1</v>
      </c>
      <c r="AK1163">
        <v>3.9183600000000001E-3</v>
      </c>
      <c r="AL1163">
        <v>4.3878833500000001</v>
      </c>
      <c r="AM1163">
        <v>85.06</v>
      </c>
    </row>
    <row r="1164" spans="1:39" x14ac:dyDescent="0.35">
      <c r="A1164" t="s">
        <v>22673</v>
      </c>
      <c r="B1164">
        <v>4.5807247100000001</v>
      </c>
      <c r="C1164">
        <v>30</v>
      </c>
      <c r="D1164">
        <v>102.59867637000001</v>
      </c>
      <c r="E1164">
        <f t="shared" si="36"/>
        <v>6440.1189157449007</v>
      </c>
      <c r="F1164">
        <v>5108</v>
      </c>
      <c r="G1164">
        <v>27</v>
      </c>
      <c r="H1164">
        <v>6243.0397916900001</v>
      </c>
      <c r="I1164">
        <v>14.2</v>
      </c>
      <c r="J1164" t="s">
        <v>22674</v>
      </c>
      <c r="K1164">
        <v>134.90693988999999</v>
      </c>
      <c r="L1164" t="s">
        <v>17208</v>
      </c>
      <c r="M1164">
        <v>1221.0603392600001</v>
      </c>
      <c r="N1164" t="s">
        <v>22675</v>
      </c>
      <c r="O1164">
        <v>1</v>
      </c>
      <c r="P1164">
        <v>4.2454900000000002E-3</v>
      </c>
      <c r="Q1164">
        <v>3.1078851099999998</v>
      </c>
      <c r="R1164">
        <v>85.8</v>
      </c>
      <c r="V1164" t="s">
        <v>22676</v>
      </c>
      <c r="W1164">
        <v>6.4053497300000002</v>
      </c>
      <c r="X1164">
        <v>30</v>
      </c>
      <c r="Y1164">
        <v>61.47906742</v>
      </c>
      <c r="Z1164">
        <f t="shared" si="37"/>
        <v>3859.0410619534</v>
      </c>
      <c r="AA1164">
        <v>5108</v>
      </c>
      <c r="AB1164">
        <v>27</v>
      </c>
      <c r="AC1164">
        <v>3776.1564413299998</v>
      </c>
      <c r="AD1164">
        <v>15</v>
      </c>
      <c r="AE1164" t="s">
        <v>22677</v>
      </c>
      <c r="AF1164">
        <v>135.17231473999999</v>
      </c>
      <c r="AG1164" t="s">
        <v>17172</v>
      </c>
      <c r="AH1164">
        <v>1220.1788954799999</v>
      </c>
      <c r="AI1164" t="s">
        <v>22678</v>
      </c>
      <c r="AJ1164">
        <v>1</v>
      </c>
      <c r="AK1164">
        <v>3.8482E-3</v>
      </c>
      <c r="AL1164">
        <v>4.3534345400000003</v>
      </c>
      <c r="AM1164">
        <v>85</v>
      </c>
    </row>
    <row r="1165" spans="1:39" x14ac:dyDescent="0.35">
      <c r="A1165" t="s">
        <v>22679</v>
      </c>
      <c r="B1165">
        <v>4.5446354700000002</v>
      </c>
      <c r="C1165">
        <v>30</v>
      </c>
      <c r="D1165">
        <v>101.10452871</v>
      </c>
      <c r="E1165">
        <f t="shared" si="36"/>
        <v>6346.3312671267004</v>
      </c>
      <c r="F1165">
        <v>5108</v>
      </c>
      <c r="G1165">
        <v>27</v>
      </c>
      <c r="H1165">
        <v>6152.1222126599996</v>
      </c>
      <c r="I1165">
        <v>14.2</v>
      </c>
      <c r="J1165" t="s">
        <v>22680</v>
      </c>
      <c r="K1165">
        <v>134.96919591</v>
      </c>
      <c r="L1165" t="s">
        <v>17208</v>
      </c>
      <c r="M1165">
        <v>1221.08986682</v>
      </c>
      <c r="N1165" t="s">
        <v>22681</v>
      </c>
      <c r="O1165">
        <v>1</v>
      </c>
      <c r="P1165">
        <v>4.2313799999999999E-3</v>
      </c>
      <c r="Q1165">
        <v>3.1043060100000002</v>
      </c>
      <c r="R1165">
        <v>85.8</v>
      </c>
      <c r="V1165" t="s">
        <v>22682</v>
      </c>
      <c r="W1165">
        <v>6.3955072099999999</v>
      </c>
      <c r="X1165">
        <v>30</v>
      </c>
      <c r="Y1165">
        <v>60.190045759999997</v>
      </c>
      <c r="Z1165">
        <f t="shared" si="37"/>
        <v>3778.1291723551999</v>
      </c>
      <c r="AA1165">
        <v>5108</v>
      </c>
      <c r="AB1165">
        <v>27</v>
      </c>
      <c r="AC1165">
        <v>3698.7405302699999</v>
      </c>
      <c r="AD1165">
        <v>15.04</v>
      </c>
      <c r="AE1165" t="s">
        <v>22683</v>
      </c>
      <c r="AF1165">
        <v>134.96101451999999</v>
      </c>
      <c r="AG1165" t="s">
        <v>17172</v>
      </c>
      <c r="AH1165">
        <v>1220.1657721300001</v>
      </c>
      <c r="AI1165" t="s">
        <v>22684</v>
      </c>
      <c r="AJ1165">
        <v>1</v>
      </c>
      <c r="AK1165">
        <v>4.0249200000000004E-3</v>
      </c>
      <c r="AL1165">
        <v>4.3713300300000002</v>
      </c>
      <c r="AM1165">
        <v>84.96</v>
      </c>
    </row>
    <row r="1166" spans="1:39" x14ac:dyDescent="0.35">
      <c r="A1166" t="s">
        <v>22685</v>
      </c>
      <c r="B1166">
        <v>4.4724570000000003</v>
      </c>
      <c r="C1166">
        <v>30</v>
      </c>
      <c r="D1166">
        <v>99.331194190000005</v>
      </c>
      <c r="E1166">
        <f t="shared" si="36"/>
        <v>6235.0190593063007</v>
      </c>
      <c r="F1166">
        <v>5108</v>
      </c>
      <c r="G1166">
        <v>27</v>
      </c>
      <c r="H1166">
        <v>6037.1800161399997</v>
      </c>
      <c r="I1166">
        <v>14.1</v>
      </c>
      <c r="J1166" t="s">
        <v>22686</v>
      </c>
      <c r="K1166">
        <v>135.06280063</v>
      </c>
      <c r="L1166" t="s">
        <v>17208</v>
      </c>
      <c r="M1166">
        <v>1221.14236026</v>
      </c>
      <c r="N1166" t="s">
        <v>22687</v>
      </c>
      <c r="O1166">
        <v>1</v>
      </c>
      <c r="P1166">
        <v>4.1855599999999996E-3</v>
      </c>
      <c r="Q1166">
        <v>3.0734362900000001</v>
      </c>
      <c r="R1166">
        <v>85.9</v>
      </c>
      <c r="V1166" t="s">
        <v>22688</v>
      </c>
      <c r="W1166">
        <v>6.3462946100000002</v>
      </c>
      <c r="X1166">
        <v>30</v>
      </c>
      <c r="Y1166">
        <v>62.10390082</v>
      </c>
      <c r="Z1166">
        <f t="shared" si="37"/>
        <v>3898.2618544714001</v>
      </c>
      <c r="AA1166">
        <v>5108</v>
      </c>
      <c r="AB1166">
        <v>27</v>
      </c>
      <c r="AC1166">
        <v>3819.0278220599998</v>
      </c>
      <c r="AD1166">
        <v>15.1</v>
      </c>
      <c r="AE1166" t="s">
        <v>22689</v>
      </c>
      <c r="AF1166">
        <v>135.07085527999999</v>
      </c>
      <c r="AG1166" t="s">
        <v>17172</v>
      </c>
      <c r="AH1166">
        <v>1220.21826556</v>
      </c>
      <c r="AI1166" t="s">
        <v>22690</v>
      </c>
      <c r="AJ1166">
        <v>1</v>
      </c>
      <c r="AK1166">
        <v>4.1466000000000003E-3</v>
      </c>
      <c r="AL1166">
        <v>4.3086958099999997</v>
      </c>
      <c r="AM1166">
        <v>84.9</v>
      </c>
    </row>
    <row r="1167" spans="1:39" x14ac:dyDescent="0.35">
      <c r="A1167" t="s">
        <v>22691</v>
      </c>
      <c r="B1167">
        <v>4.4757378299999999</v>
      </c>
      <c r="C1167">
        <v>30</v>
      </c>
      <c r="D1167">
        <v>96.229990720000004</v>
      </c>
      <c r="E1167">
        <f t="shared" si="36"/>
        <v>6040.3565174944006</v>
      </c>
      <c r="F1167">
        <v>5108</v>
      </c>
      <c r="G1167">
        <v>27</v>
      </c>
      <c r="H1167">
        <v>5848.6941759399997</v>
      </c>
      <c r="I1167">
        <v>14.1</v>
      </c>
      <c r="J1167" t="s">
        <v>22692</v>
      </c>
      <c r="K1167">
        <v>135.19589904</v>
      </c>
      <c r="L1167" t="s">
        <v>17208</v>
      </c>
      <c r="M1167">
        <v>1221.1784494999999</v>
      </c>
      <c r="N1167" t="s">
        <v>22693</v>
      </c>
      <c r="O1167">
        <v>1</v>
      </c>
      <c r="P1167">
        <v>4.14621E-3</v>
      </c>
      <c r="Q1167">
        <v>3.0058808099999998</v>
      </c>
      <c r="R1167">
        <v>85.9</v>
      </c>
      <c r="V1167" t="s">
        <v>22694</v>
      </c>
      <c r="W1167">
        <v>6.2872394900000002</v>
      </c>
      <c r="X1167">
        <v>30</v>
      </c>
      <c r="Y1167">
        <v>64.031016730000005</v>
      </c>
      <c r="Z1167">
        <f t="shared" si="37"/>
        <v>4019.2269201421004</v>
      </c>
      <c r="AA1167">
        <v>5108</v>
      </c>
      <c r="AB1167">
        <v>27</v>
      </c>
      <c r="AC1167">
        <v>3935.6853136</v>
      </c>
      <c r="AD1167">
        <v>15.06</v>
      </c>
      <c r="AE1167" t="s">
        <v>22695</v>
      </c>
      <c r="AF1167">
        <v>135.14084880999999</v>
      </c>
      <c r="AG1167" t="s">
        <v>17172</v>
      </c>
      <c r="AH1167">
        <v>1220.26419732</v>
      </c>
      <c r="AI1167" t="s">
        <v>22696</v>
      </c>
      <c r="AJ1167">
        <v>1</v>
      </c>
      <c r="AK1167">
        <v>4.2774900000000001E-3</v>
      </c>
      <c r="AL1167">
        <v>4.2536671799999999</v>
      </c>
      <c r="AM1167">
        <v>84.94</v>
      </c>
    </row>
    <row r="1168" spans="1:39" x14ac:dyDescent="0.35">
      <c r="A1168" t="s">
        <v>22697</v>
      </c>
      <c r="B1168">
        <v>4.4166827199999998</v>
      </c>
      <c r="C1168">
        <v>30</v>
      </c>
      <c r="D1168">
        <v>100.71268241999999</v>
      </c>
      <c r="E1168">
        <f t="shared" si="36"/>
        <v>6321.7350755033995</v>
      </c>
      <c r="F1168">
        <v>5108</v>
      </c>
      <c r="G1168">
        <v>27</v>
      </c>
      <c r="H1168">
        <v>6114.02689732</v>
      </c>
      <c r="I1168">
        <v>14</v>
      </c>
      <c r="J1168" t="s">
        <v>22698</v>
      </c>
      <c r="K1168">
        <v>135.10216348</v>
      </c>
      <c r="L1168" t="s">
        <v>17208</v>
      </c>
      <c r="M1168">
        <v>1221.20797705</v>
      </c>
      <c r="N1168" t="s">
        <v>22699</v>
      </c>
      <c r="O1168">
        <v>1</v>
      </c>
      <c r="P1168">
        <v>4.1682200000000003E-3</v>
      </c>
      <c r="Q1168">
        <v>3.0371979200000001</v>
      </c>
      <c r="R1168">
        <v>86</v>
      </c>
      <c r="V1168" t="s">
        <v>22700</v>
      </c>
      <c r="W1168">
        <v>6.3626988100000004</v>
      </c>
      <c r="X1168">
        <v>30</v>
      </c>
      <c r="Y1168">
        <v>61.192064330000001</v>
      </c>
      <c r="Z1168">
        <f t="shared" si="37"/>
        <v>3841.0258779941</v>
      </c>
      <c r="AA1168">
        <v>5108</v>
      </c>
      <c r="AB1168">
        <v>27</v>
      </c>
      <c r="AC1168">
        <v>3756.7932414799998</v>
      </c>
      <c r="AD1168">
        <v>14.96</v>
      </c>
      <c r="AE1168" t="s">
        <v>22701</v>
      </c>
      <c r="AF1168">
        <v>135.10986525999999</v>
      </c>
      <c r="AG1168" t="s">
        <v>17172</v>
      </c>
      <c r="AH1168">
        <v>1220.32325244</v>
      </c>
      <c r="AI1168" t="s">
        <v>22702</v>
      </c>
      <c r="AJ1168">
        <v>1</v>
      </c>
      <c r="AK1168">
        <v>4.3599900000000002E-3</v>
      </c>
      <c r="AL1168">
        <v>4.3413550799999996</v>
      </c>
      <c r="AM1168">
        <v>85.04</v>
      </c>
    </row>
    <row r="1169" spans="1:39" x14ac:dyDescent="0.35">
      <c r="A1169" t="s">
        <v>22703</v>
      </c>
      <c r="B1169">
        <v>4.3379425600000001</v>
      </c>
      <c r="C1169">
        <v>30</v>
      </c>
      <c r="D1169">
        <v>96.018232710000007</v>
      </c>
      <c r="E1169">
        <f t="shared" si="36"/>
        <v>6027.064467206701</v>
      </c>
      <c r="F1169">
        <v>5108</v>
      </c>
      <c r="G1169">
        <v>27</v>
      </c>
      <c r="H1169">
        <v>5829.0380447500002</v>
      </c>
      <c r="I1169">
        <v>14</v>
      </c>
      <c r="J1169" t="s">
        <v>22704</v>
      </c>
      <c r="K1169">
        <v>134.87596988000001</v>
      </c>
      <c r="L1169" t="s">
        <v>17208</v>
      </c>
      <c r="M1169">
        <v>1221.1718878199999</v>
      </c>
      <c r="N1169" t="s">
        <v>22705</v>
      </c>
      <c r="O1169">
        <v>1</v>
      </c>
      <c r="P1169">
        <v>4.1049099999999998E-3</v>
      </c>
      <c r="Q1169">
        <v>2.9709846099999999</v>
      </c>
      <c r="R1169">
        <v>86</v>
      </c>
      <c r="V1169" t="s">
        <v>22706</v>
      </c>
      <c r="W1169">
        <v>6.3758221700000002</v>
      </c>
      <c r="X1169">
        <v>30</v>
      </c>
      <c r="Y1169">
        <v>59.677190029999998</v>
      </c>
      <c r="Z1169">
        <f t="shared" si="37"/>
        <v>3745.9372181831</v>
      </c>
      <c r="AA1169">
        <v>5108</v>
      </c>
      <c r="AB1169">
        <v>27</v>
      </c>
      <c r="AC1169">
        <v>3662.9053380599998</v>
      </c>
      <c r="AD1169">
        <v>14.94</v>
      </c>
      <c r="AE1169" t="s">
        <v>22707</v>
      </c>
      <c r="AF1169">
        <v>135.04761687000001</v>
      </c>
      <c r="AG1169" t="s">
        <v>17172</v>
      </c>
      <c r="AH1169">
        <v>1220.43152016</v>
      </c>
      <c r="AI1169" t="s">
        <v>22708</v>
      </c>
      <c r="AJ1169">
        <v>1</v>
      </c>
      <c r="AK1169">
        <v>4.2613E-3</v>
      </c>
      <c r="AL1169">
        <v>4.3086958099999997</v>
      </c>
      <c r="AM1169">
        <v>85.06</v>
      </c>
    </row>
    <row r="1170" spans="1:39" x14ac:dyDescent="0.35">
      <c r="A1170" t="s">
        <v>22709</v>
      </c>
      <c r="B1170">
        <v>4.3182575200000004</v>
      </c>
      <c r="C1170">
        <v>30</v>
      </c>
      <c r="D1170">
        <v>100.78862398</v>
      </c>
      <c r="E1170">
        <f t="shared" si="36"/>
        <v>6326.5019272246</v>
      </c>
      <c r="F1170">
        <v>5108</v>
      </c>
      <c r="G1170">
        <v>27</v>
      </c>
      <c r="H1170">
        <v>6118.6371282</v>
      </c>
      <c r="I1170">
        <v>14</v>
      </c>
      <c r="J1170" t="s">
        <v>22710</v>
      </c>
      <c r="K1170">
        <v>135.02395580999999</v>
      </c>
      <c r="L1170" t="s">
        <v>17208</v>
      </c>
      <c r="M1170">
        <v>1221.1751686600001</v>
      </c>
      <c r="N1170" t="s">
        <v>22711</v>
      </c>
      <c r="O1170">
        <v>1</v>
      </c>
      <c r="P1170">
        <v>4.1949099999999996E-3</v>
      </c>
      <c r="Q1170">
        <v>2.9468256899999998</v>
      </c>
      <c r="R1170">
        <v>86</v>
      </c>
      <c r="V1170" t="s">
        <v>22712</v>
      </c>
      <c r="W1170">
        <v>6.3364520899999999</v>
      </c>
      <c r="X1170">
        <v>30</v>
      </c>
      <c r="Y1170">
        <v>61.228407339999997</v>
      </c>
      <c r="Z1170">
        <f t="shared" si="37"/>
        <v>3843.3071287317998</v>
      </c>
      <c r="AA1170">
        <v>5108</v>
      </c>
      <c r="AB1170">
        <v>27</v>
      </c>
      <c r="AC1170">
        <v>3760.76044194</v>
      </c>
      <c r="AD1170">
        <v>15</v>
      </c>
      <c r="AE1170" t="s">
        <v>22713</v>
      </c>
      <c r="AF1170">
        <v>135.11774801000001</v>
      </c>
      <c r="AG1170" t="s">
        <v>17172</v>
      </c>
      <c r="AH1170">
        <v>1220.5365070299999</v>
      </c>
      <c r="AI1170" t="s">
        <v>22714</v>
      </c>
      <c r="AJ1170">
        <v>1</v>
      </c>
      <c r="AK1170">
        <v>4.17323E-3</v>
      </c>
      <c r="AL1170">
        <v>4.2720100600000004</v>
      </c>
      <c r="AM1170">
        <v>85</v>
      </c>
    </row>
    <row r="1171" spans="1:39" x14ac:dyDescent="0.35">
      <c r="A1171" t="s">
        <v>22715</v>
      </c>
      <c r="B1171">
        <v>4.2592024000000004</v>
      </c>
      <c r="C1171">
        <v>30</v>
      </c>
      <c r="D1171">
        <v>106.56324477</v>
      </c>
      <c r="E1171">
        <f t="shared" si="36"/>
        <v>6688.9748742129004</v>
      </c>
      <c r="F1171">
        <v>5108</v>
      </c>
      <c r="G1171">
        <v>27</v>
      </c>
      <c r="H1171">
        <v>6476.7316755800002</v>
      </c>
      <c r="I1171">
        <v>14.1</v>
      </c>
      <c r="J1171" t="s">
        <v>22716</v>
      </c>
      <c r="K1171">
        <v>135.15691595999999</v>
      </c>
      <c r="L1171" t="s">
        <v>17208</v>
      </c>
      <c r="M1171">
        <v>1221.22110041</v>
      </c>
      <c r="N1171" t="s">
        <v>22717</v>
      </c>
      <c r="O1171">
        <v>1</v>
      </c>
      <c r="P1171">
        <v>4.0539E-3</v>
      </c>
      <c r="Q1171">
        <v>2.8859810299999999</v>
      </c>
      <c r="R1171">
        <v>85.9</v>
      </c>
      <c r="V1171" t="s">
        <v>22718</v>
      </c>
      <c r="W1171">
        <v>6.3823838500000001</v>
      </c>
      <c r="X1171">
        <v>30</v>
      </c>
      <c r="Y1171">
        <v>64.44482112</v>
      </c>
      <c r="Z1171">
        <f t="shared" si="37"/>
        <v>4045.2014217024002</v>
      </c>
      <c r="AA1171">
        <v>5108</v>
      </c>
      <c r="AB1171">
        <v>27</v>
      </c>
      <c r="AC1171">
        <v>3960.2727334800002</v>
      </c>
      <c r="AD1171">
        <v>15.04</v>
      </c>
      <c r="AE1171" t="s">
        <v>22719</v>
      </c>
      <c r="AF1171">
        <v>135.02365943999999</v>
      </c>
      <c r="AG1171" t="s">
        <v>17172</v>
      </c>
      <c r="AH1171">
        <v>1220.6382130699999</v>
      </c>
      <c r="AI1171" t="s">
        <v>22720</v>
      </c>
      <c r="AJ1171">
        <v>1</v>
      </c>
      <c r="AK1171">
        <v>4.1210800000000001E-3</v>
      </c>
      <c r="AL1171">
        <v>4.36282967</v>
      </c>
      <c r="AM1171">
        <v>84.96</v>
      </c>
    </row>
    <row r="1172" spans="1:39" x14ac:dyDescent="0.35">
      <c r="A1172" t="s">
        <v>22721</v>
      </c>
      <c r="B1172">
        <v>4.1935855999999996</v>
      </c>
      <c r="C1172">
        <v>30</v>
      </c>
      <c r="D1172">
        <v>100.94963052999999</v>
      </c>
      <c r="E1172">
        <f t="shared" si="36"/>
        <v>6336.6083083680996</v>
      </c>
      <c r="F1172">
        <v>5108</v>
      </c>
      <c r="G1172">
        <v>27</v>
      </c>
      <c r="H1172">
        <v>6142.6967932699999</v>
      </c>
      <c r="I1172">
        <v>14.2</v>
      </c>
      <c r="J1172" t="s">
        <v>22722</v>
      </c>
      <c r="K1172">
        <v>134.81301612999999</v>
      </c>
      <c r="L1172" t="s">
        <v>17208</v>
      </c>
      <c r="M1172">
        <v>1221.28015553</v>
      </c>
      <c r="N1172" t="s">
        <v>22723</v>
      </c>
      <c r="O1172">
        <v>1</v>
      </c>
      <c r="P1172">
        <v>4.1729699999999998E-3</v>
      </c>
      <c r="Q1172">
        <v>2.88284932</v>
      </c>
      <c r="R1172">
        <v>85.8</v>
      </c>
      <c r="V1172" t="s">
        <v>22724</v>
      </c>
      <c r="W1172">
        <v>6.3823838500000001</v>
      </c>
      <c r="X1172">
        <v>30</v>
      </c>
      <c r="Y1172">
        <v>68.498422309999995</v>
      </c>
      <c r="Z1172">
        <f t="shared" si="37"/>
        <v>4299.6459683986996</v>
      </c>
      <c r="AA1172">
        <v>5108</v>
      </c>
      <c r="AB1172">
        <v>27</v>
      </c>
      <c r="AC1172">
        <v>4212.2536125699999</v>
      </c>
      <c r="AD1172">
        <v>15.1</v>
      </c>
      <c r="AE1172" t="s">
        <v>22725</v>
      </c>
      <c r="AF1172">
        <v>135.30510143999999</v>
      </c>
      <c r="AG1172" t="s">
        <v>17172</v>
      </c>
      <c r="AH1172">
        <v>1220.6316513899999</v>
      </c>
      <c r="AI1172" t="s">
        <v>22726</v>
      </c>
      <c r="AJ1172">
        <v>1</v>
      </c>
      <c r="AK1172">
        <v>4.0035499999999998E-3</v>
      </c>
      <c r="AL1172">
        <v>4.3856464199999996</v>
      </c>
      <c r="AM1172">
        <v>84.9</v>
      </c>
    </row>
    <row r="1173" spans="1:39" x14ac:dyDescent="0.35">
      <c r="A1173" t="s">
        <v>22727</v>
      </c>
      <c r="B1173">
        <v>4.2067089600000003</v>
      </c>
      <c r="C1173">
        <v>30</v>
      </c>
      <c r="D1173">
        <v>98.571033529999994</v>
      </c>
      <c r="E1173">
        <f t="shared" si="36"/>
        <v>6187.3037746781001</v>
      </c>
      <c r="F1173">
        <v>5108</v>
      </c>
      <c r="G1173">
        <v>27</v>
      </c>
      <c r="H1173">
        <v>5997.96124487</v>
      </c>
      <c r="I1173">
        <v>14.2</v>
      </c>
      <c r="J1173" t="s">
        <v>22728</v>
      </c>
      <c r="K1173">
        <v>135.13331084999999</v>
      </c>
      <c r="L1173" t="s">
        <v>17208</v>
      </c>
      <c r="M1173">
        <v>1221.30640225</v>
      </c>
      <c r="N1173" t="s">
        <v>22729</v>
      </c>
      <c r="O1173">
        <v>1</v>
      </c>
      <c r="P1173">
        <v>3.99885E-3</v>
      </c>
      <c r="Q1173">
        <v>2.8743489599999998</v>
      </c>
      <c r="R1173">
        <v>85.8</v>
      </c>
      <c r="V1173" t="s">
        <v>22730</v>
      </c>
      <c r="W1173">
        <v>6.4086305699999997</v>
      </c>
      <c r="X1173">
        <v>30</v>
      </c>
      <c r="Y1173">
        <v>65.910308270000002</v>
      </c>
      <c r="Z1173">
        <f t="shared" si="37"/>
        <v>4137.1900501078999</v>
      </c>
      <c r="AA1173">
        <v>5108</v>
      </c>
      <c r="AB1173">
        <v>27</v>
      </c>
      <c r="AC1173">
        <v>4054.94236718</v>
      </c>
      <c r="AD1173">
        <v>15.14</v>
      </c>
      <c r="AE1173" t="s">
        <v>22731</v>
      </c>
      <c r="AF1173">
        <v>134.97680326</v>
      </c>
      <c r="AG1173" t="s">
        <v>17172</v>
      </c>
      <c r="AH1173">
        <v>1220.6907065099999</v>
      </c>
      <c r="AI1173" t="s">
        <v>22732</v>
      </c>
      <c r="AJ1173">
        <v>1</v>
      </c>
      <c r="AK1173">
        <v>3.9367899999999999E-3</v>
      </c>
      <c r="AL1173">
        <v>4.3816199300000003</v>
      </c>
      <c r="AM1173">
        <v>84.86</v>
      </c>
    </row>
    <row r="1174" spans="1:39" x14ac:dyDescent="0.35">
      <c r="A1174" t="s">
        <v>22733</v>
      </c>
      <c r="B1174">
        <v>4.1870239199999997</v>
      </c>
      <c r="C1174">
        <v>30</v>
      </c>
      <c r="D1174">
        <v>103.49782989000001</v>
      </c>
      <c r="E1174">
        <f t="shared" si="36"/>
        <v>6496.5587821953004</v>
      </c>
      <c r="F1174">
        <v>5108</v>
      </c>
      <c r="G1174">
        <v>27</v>
      </c>
      <c r="H1174">
        <v>6297.7524974500002</v>
      </c>
      <c r="I1174">
        <v>14.2</v>
      </c>
      <c r="J1174" t="s">
        <v>22734</v>
      </c>
      <c r="K1174">
        <v>135.12579989</v>
      </c>
      <c r="L1174" t="s">
        <v>17208</v>
      </c>
      <c r="M1174">
        <v>1221.3490531699999</v>
      </c>
      <c r="N1174" t="s">
        <v>22735</v>
      </c>
      <c r="O1174">
        <v>1</v>
      </c>
      <c r="P1174">
        <v>3.9029099999999999E-3</v>
      </c>
      <c r="Q1174">
        <v>2.8506374299999999</v>
      </c>
      <c r="R1174">
        <v>85.8</v>
      </c>
      <c r="V1174" t="s">
        <v>22736</v>
      </c>
      <c r="W1174">
        <v>6.4053497300000002</v>
      </c>
      <c r="X1174">
        <v>30</v>
      </c>
      <c r="Y1174">
        <v>63.059339629999997</v>
      </c>
      <c r="Z1174">
        <f t="shared" si="37"/>
        <v>3958.2347485751002</v>
      </c>
      <c r="AA1174">
        <v>5108</v>
      </c>
      <c r="AB1174">
        <v>27</v>
      </c>
      <c r="AC1174">
        <v>3882.3545942999999</v>
      </c>
      <c r="AD1174">
        <v>15.2</v>
      </c>
      <c r="AE1174" t="s">
        <v>22737</v>
      </c>
      <c r="AF1174">
        <v>135.07090256000001</v>
      </c>
      <c r="AG1174" t="s">
        <v>17172</v>
      </c>
      <c r="AH1174">
        <v>1220.6907065099999</v>
      </c>
      <c r="AI1174" t="s">
        <v>22738</v>
      </c>
      <c r="AJ1174">
        <v>1</v>
      </c>
      <c r="AK1174">
        <v>3.9657299999999998E-3</v>
      </c>
      <c r="AL1174">
        <v>4.3834094800000001</v>
      </c>
      <c r="AM1174">
        <v>84.8</v>
      </c>
    </row>
    <row r="1175" spans="1:39" x14ac:dyDescent="0.35">
      <c r="A1175" t="s">
        <v>22739</v>
      </c>
      <c r="B1175">
        <v>4.1181262900000002</v>
      </c>
      <c r="C1175">
        <v>30</v>
      </c>
      <c r="D1175">
        <v>103.49587193000001</v>
      </c>
      <c r="E1175">
        <f t="shared" si="36"/>
        <v>6496.4358810461008</v>
      </c>
      <c r="F1175">
        <v>5108</v>
      </c>
      <c r="G1175">
        <v>27</v>
      </c>
      <c r="H1175">
        <v>6297.6333572699996</v>
      </c>
      <c r="I1175">
        <v>14.2</v>
      </c>
      <c r="J1175" t="s">
        <v>22740</v>
      </c>
      <c r="K1175">
        <v>134.82926072999999</v>
      </c>
      <c r="L1175" t="s">
        <v>17208</v>
      </c>
      <c r="M1175">
        <v>1221.38186157</v>
      </c>
      <c r="N1175" t="s">
        <v>22741</v>
      </c>
      <c r="O1175">
        <v>1</v>
      </c>
      <c r="P1175">
        <v>3.9634400000000004E-3</v>
      </c>
      <c r="Q1175">
        <v>2.8161886100000002</v>
      </c>
      <c r="R1175">
        <v>85.8</v>
      </c>
      <c r="V1175" t="s">
        <v>22742</v>
      </c>
      <c r="W1175">
        <v>6.4217539300000004</v>
      </c>
      <c r="X1175">
        <v>30</v>
      </c>
      <c r="Y1175">
        <v>65.071299120000006</v>
      </c>
      <c r="Z1175">
        <f t="shared" si="37"/>
        <v>4084.5254457624005</v>
      </c>
      <c r="AA1175">
        <v>5108</v>
      </c>
      <c r="AB1175">
        <v>27</v>
      </c>
      <c r="AC1175">
        <v>4004.2850242499999</v>
      </c>
      <c r="AD1175">
        <v>15.16</v>
      </c>
      <c r="AE1175" t="s">
        <v>22743</v>
      </c>
      <c r="AF1175">
        <v>134.9456893</v>
      </c>
      <c r="AG1175" t="s">
        <v>17172</v>
      </c>
      <c r="AH1175">
        <v>1220.7661658300001</v>
      </c>
      <c r="AI1175" t="s">
        <v>22744</v>
      </c>
      <c r="AJ1175">
        <v>1</v>
      </c>
      <c r="AK1175">
        <v>3.9689699999999996E-3</v>
      </c>
      <c r="AL1175">
        <v>4.3547767000000004</v>
      </c>
      <c r="AM1175">
        <v>84.84</v>
      </c>
    </row>
    <row r="1176" spans="1:39" x14ac:dyDescent="0.35">
      <c r="A1176" t="s">
        <v>22745</v>
      </c>
      <c r="B1176">
        <v>4.1574963699999996</v>
      </c>
      <c r="C1176">
        <v>30</v>
      </c>
      <c r="D1176">
        <v>102.87744151</v>
      </c>
      <c r="E1176">
        <f t="shared" si="36"/>
        <v>6457.6170035826999</v>
      </c>
      <c r="F1176">
        <v>5108</v>
      </c>
      <c r="G1176">
        <v>27</v>
      </c>
      <c r="H1176">
        <v>6260.0024070299996</v>
      </c>
      <c r="I1176">
        <v>14.2</v>
      </c>
      <c r="J1176" t="s">
        <v>22746</v>
      </c>
      <c r="K1176">
        <v>135.01646492</v>
      </c>
      <c r="L1176" t="s">
        <v>17208</v>
      </c>
      <c r="M1176">
        <v>1221.35233401</v>
      </c>
      <c r="N1176" t="s">
        <v>22747</v>
      </c>
      <c r="O1176">
        <v>1</v>
      </c>
      <c r="P1176">
        <v>3.9700600000000001E-3</v>
      </c>
      <c r="Q1176">
        <v>2.82826807</v>
      </c>
      <c r="R1176">
        <v>85.8</v>
      </c>
      <c r="V1176" t="s">
        <v>22748</v>
      </c>
      <c r="W1176">
        <v>6.3758221700000002</v>
      </c>
      <c r="X1176">
        <v>30</v>
      </c>
      <c r="Y1176">
        <v>67.378358120000001</v>
      </c>
      <c r="Z1176">
        <f t="shared" si="37"/>
        <v>4229.3395391924005</v>
      </c>
      <c r="AA1176">
        <v>5108</v>
      </c>
      <c r="AB1176">
        <v>27</v>
      </c>
      <c r="AC1176">
        <v>4141.4538087700003</v>
      </c>
      <c r="AD1176">
        <v>15.06</v>
      </c>
      <c r="AE1176" t="s">
        <v>22749</v>
      </c>
      <c r="AF1176">
        <v>135.02404591000001</v>
      </c>
      <c r="AG1176" t="s">
        <v>17172</v>
      </c>
      <c r="AH1176">
        <v>1220.8678718599999</v>
      </c>
      <c r="AI1176" t="s">
        <v>22750</v>
      </c>
      <c r="AJ1176">
        <v>1</v>
      </c>
      <c r="AK1176">
        <v>3.87142E-3</v>
      </c>
      <c r="AL1176">
        <v>4.3207752700000004</v>
      </c>
      <c r="AM1176">
        <v>84.94</v>
      </c>
    </row>
    <row r="1177" spans="1:39" x14ac:dyDescent="0.35">
      <c r="A1177" t="s">
        <v>22751</v>
      </c>
      <c r="B1177">
        <v>4.1706197200000004</v>
      </c>
      <c r="C1177">
        <v>30</v>
      </c>
      <c r="D1177">
        <v>96.556367890000004</v>
      </c>
      <c r="E1177">
        <f t="shared" si="36"/>
        <v>6060.843212455301</v>
      </c>
      <c r="F1177">
        <v>5108</v>
      </c>
      <c r="G1177">
        <v>27</v>
      </c>
      <c r="H1177">
        <v>5875.37060114</v>
      </c>
      <c r="I1177">
        <v>14.2</v>
      </c>
      <c r="J1177" t="s">
        <v>22752</v>
      </c>
      <c r="K1177">
        <v>134.74269104999999</v>
      </c>
      <c r="L1177" t="s">
        <v>17208</v>
      </c>
      <c r="M1177">
        <v>1221.40154661</v>
      </c>
      <c r="N1177" t="s">
        <v>22753</v>
      </c>
      <c r="O1177">
        <v>1</v>
      </c>
      <c r="P1177">
        <v>3.9453400000000003E-3</v>
      </c>
      <c r="Q1177">
        <v>2.8613747300000001</v>
      </c>
      <c r="R1177">
        <v>85.8</v>
      </c>
      <c r="V1177" t="s">
        <v>22754</v>
      </c>
      <c r="W1177">
        <v>6.3922263700000004</v>
      </c>
      <c r="X1177">
        <v>30</v>
      </c>
      <c r="Y1177">
        <v>67.886480379999995</v>
      </c>
      <c r="Z1177">
        <f t="shared" si="37"/>
        <v>4261.2343734526003</v>
      </c>
      <c r="AA1177">
        <v>5108</v>
      </c>
      <c r="AB1177">
        <v>27</v>
      </c>
      <c r="AC1177">
        <v>4169.71143072</v>
      </c>
      <c r="AD1177">
        <v>15</v>
      </c>
      <c r="AE1177" t="s">
        <v>22755</v>
      </c>
      <c r="AF1177">
        <v>135.12566053</v>
      </c>
      <c r="AG1177" t="s">
        <v>17172</v>
      </c>
      <c r="AH1177">
        <v>1220.8547484999999</v>
      </c>
      <c r="AI1177" t="s">
        <v>22756</v>
      </c>
      <c r="AJ1177">
        <v>1</v>
      </c>
      <c r="AK1177">
        <v>3.9419700000000004E-3</v>
      </c>
      <c r="AL1177">
        <v>4.3945941599999996</v>
      </c>
      <c r="AM1177">
        <v>85</v>
      </c>
    </row>
    <row r="1178" spans="1:39" x14ac:dyDescent="0.35">
      <c r="A1178" t="s">
        <v>22757</v>
      </c>
      <c r="B1178">
        <v>4.1443730099999998</v>
      </c>
      <c r="C1178">
        <v>30</v>
      </c>
      <c r="D1178">
        <v>105.72341204999999</v>
      </c>
      <c r="E1178">
        <f t="shared" si="36"/>
        <v>6636.2585743785003</v>
      </c>
      <c r="F1178">
        <v>5108</v>
      </c>
      <c r="G1178">
        <v>27</v>
      </c>
      <c r="H1178">
        <v>6433.1772268200002</v>
      </c>
      <c r="I1178">
        <v>14.2</v>
      </c>
      <c r="J1178" t="s">
        <v>22758</v>
      </c>
      <c r="K1178">
        <v>135.21132858000001</v>
      </c>
      <c r="L1178" t="s">
        <v>17208</v>
      </c>
      <c r="M1178">
        <v>1221.4376358500001</v>
      </c>
      <c r="N1178" t="s">
        <v>22759</v>
      </c>
      <c r="O1178">
        <v>1</v>
      </c>
      <c r="P1178">
        <v>3.9897700000000001E-3</v>
      </c>
      <c r="Q1178">
        <v>2.80545132</v>
      </c>
      <c r="R1178">
        <v>85.8</v>
      </c>
      <c r="V1178" t="s">
        <v>22760</v>
      </c>
      <c r="W1178">
        <v>6.3922263700000004</v>
      </c>
      <c r="X1178">
        <v>30</v>
      </c>
      <c r="Y1178">
        <v>70.936577940000006</v>
      </c>
      <c r="Z1178">
        <f t="shared" si="37"/>
        <v>4452.6889972938006</v>
      </c>
      <c r="AA1178">
        <v>5108</v>
      </c>
      <c r="AB1178">
        <v>27</v>
      </c>
      <c r="AC1178">
        <v>4357.0539852700003</v>
      </c>
      <c r="AD1178">
        <v>15</v>
      </c>
      <c r="AE1178" t="s">
        <v>22761</v>
      </c>
      <c r="AF1178">
        <v>135.06305545000001</v>
      </c>
      <c r="AG1178" t="s">
        <v>17172</v>
      </c>
      <c r="AH1178">
        <v>1220.8809952199999</v>
      </c>
      <c r="AI1178" t="s">
        <v>22762</v>
      </c>
      <c r="AJ1178">
        <v>1</v>
      </c>
      <c r="AK1178">
        <v>4.0382500000000002E-3</v>
      </c>
      <c r="AL1178">
        <v>4.3726721900000003</v>
      </c>
      <c r="AM1178">
        <v>85</v>
      </c>
    </row>
    <row r="1179" spans="1:39" x14ac:dyDescent="0.35">
      <c r="A1179" t="s">
        <v>22763</v>
      </c>
      <c r="B1179">
        <v>4.1903047600000001</v>
      </c>
      <c r="C1179">
        <v>30</v>
      </c>
      <c r="D1179">
        <v>96.95195871</v>
      </c>
      <c r="E1179">
        <f t="shared" si="36"/>
        <v>6085.6744482267004</v>
      </c>
      <c r="F1179">
        <v>5108</v>
      </c>
      <c r="G1179">
        <v>27</v>
      </c>
      <c r="H1179">
        <v>5899.4419570299997</v>
      </c>
      <c r="I1179">
        <v>14.2</v>
      </c>
      <c r="J1179" t="s">
        <v>22764</v>
      </c>
      <c r="K1179">
        <v>135.36017243000001</v>
      </c>
      <c r="L1179" t="s">
        <v>17208</v>
      </c>
      <c r="M1179">
        <v>1221.43435501</v>
      </c>
      <c r="N1179" t="s">
        <v>22765</v>
      </c>
      <c r="O1179">
        <v>1</v>
      </c>
      <c r="P1179">
        <v>3.9120700000000001E-3</v>
      </c>
      <c r="Q1179">
        <v>2.8582430200000002</v>
      </c>
      <c r="R1179">
        <v>85.8</v>
      </c>
      <c r="V1179" t="s">
        <v>22766</v>
      </c>
      <c r="W1179">
        <v>6.3791030099999997</v>
      </c>
      <c r="X1179">
        <v>30</v>
      </c>
      <c r="Y1179">
        <v>69.617642480000001</v>
      </c>
      <c r="Z1179">
        <f t="shared" si="37"/>
        <v>4369.8994184696003</v>
      </c>
      <c r="AA1179">
        <v>5108</v>
      </c>
      <c r="AB1179">
        <v>27</v>
      </c>
      <c r="AC1179">
        <v>4276.0425635600004</v>
      </c>
      <c r="AD1179">
        <v>15</v>
      </c>
      <c r="AE1179" t="s">
        <v>22767</v>
      </c>
      <c r="AF1179">
        <v>134.97683895</v>
      </c>
      <c r="AG1179" t="s">
        <v>17172</v>
      </c>
      <c r="AH1179">
        <v>1221.0023862999999</v>
      </c>
      <c r="AI1179" t="s">
        <v>22768</v>
      </c>
      <c r="AJ1179">
        <v>1</v>
      </c>
      <c r="AK1179">
        <v>4.0213699999999998E-3</v>
      </c>
      <c r="AL1179">
        <v>4.3163013899999996</v>
      </c>
      <c r="AM1179">
        <v>85</v>
      </c>
    </row>
    <row r="1180" spans="1:39" x14ac:dyDescent="0.35">
      <c r="A1180" t="s">
        <v>22769</v>
      </c>
      <c r="B1180">
        <v>4.1148454499999998</v>
      </c>
      <c r="C1180">
        <v>30</v>
      </c>
      <c r="D1180">
        <v>105.07727776</v>
      </c>
      <c r="E1180">
        <f t="shared" si="36"/>
        <v>6595.7007249952003</v>
      </c>
      <c r="F1180">
        <v>5108</v>
      </c>
      <c r="G1180">
        <v>27</v>
      </c>
      <c r="H1180">
        <v>6393.86052019</v>
      </c>
      <c r="I1180">
        <v>14.2</v>
      </c>
      <c r="J1180" t="s">
        <v>22770</v>
      </c>
      <c r="K1180">
        <v>135.31330475999999</v>
      </c>
      <c r="L1180" t="s">
        <v>17208</v>
      </c>
      <c r="M1180">
        <v>1221.4835676099999</v>
      </c>
      <c r="N1180" t="s">
        <v>22771</v>
      </c>
      <c r="O1180">
        <v>1</v>
      </c>
      <c r="P1180">
        <v>3.9773999999999999E-3</v>
      </c>
      <c r="Q1180">
        <v>2.8023196100000001</v>
      </c>
      <c r="R1180">
        <v>85.8</v>
      </c>
      <c r="V1180" t="s">
        <v>22772</v>
      </c>
      <c r="W1180">
        <v>6.4447197999999997</v>
      </c>
      <c r="X1180">
        <v>30</v>
      </c>
      <c r="Y1180">
        <v>68.703751679999996</v>
      </c>
      <c r="Z1180">
        <f t="shared" si="37"/>
        <v>4312.5344929536004</v>
      </c>
      <c r="AA1180">
        <v>5108</v>
      </c>
      <c r="AB1180">
        <v>27</v>
      </c>
      <c r="AC1180">
        <v>4219.9097240900001</v>
      </c>
      <c r="AD1180">
        <v>15</v>
      </c>
      <c r="AE1180" t="s">
        <v>22773</v>
      </c>
      <c r="AF1180">
        <v>134.91423628000001</v>
      </c>
      <c r="AG1180" t="s">
        <v>17172</v>
      </c>
      <c r="AH1180">
        <v>1221.00566714</v>
      </c>
      <c r="AI1180" t="s">
        <v>22774</v>
      </c>
      <c r="AJ1180">
        <v>1</v>
      </c>
      <c r="AK1180">
        <v>4.1054200000000002E-3</v>
      </c>
      <c r="AL1180">
        <v>4.3829621000000003</v>
      </c>
      <c r="AM1180">
        <v>85</v>
      </c>
    </row>
    <row r="1181" spans="1:39" x14ac:dyDescent="0.35">
      <c r="A1181" t="s">
        <v>22775</v>
      </c>
      <c r="B1181">
        <v>4.16733888</v>
      </c>
      <c r="C1181">
        <v>30</v>
      </c>
      <c r="D1181">
        <v>95.670203520000001</v>
      </c>
      <c r="E1181">
        <f t="shared" si="36"/>
        <v>6005.2186749504008</v>
      </c>
      <c r="F1181">
        <v>5108</v>
      </c>
      <c r="G1181">
        <v>27</v>
      </c>
      <c r="H1181">
        <v>5821.4482741700003</v>
      </c>
      <c r="I1181">
        <v>14.2</v>
      </c>
      <c r="J1181" t="s">
        <v>22776</v>
      </c>
      <c r="K1181">
        <v>135.27430851</v>
      </c>
      <c r="L1181" t="s">
        <v>17208</v>
      </c>
      <c r="M1181">
        <v>1221.4901292899999</v>
      </c>
      <c r="N1181" t="s">
        <v>22777</v>
      </c>
      <c r="O1181">
        <v>1</v>
      </c>
      <c r="P1181">
        <v>3.9830999999999998E-3</v>
      </c>
      <c r="Q1181">
        <v>2.82468897</v>
      </c>
      <c r="R1181">
        <v>85.8</v>
      </c>
      <c r="V1181" t="s">
        <v>22778</v>
      </c>
      <c r="W1181">
        <v>6.3626988100000004</v>
      </c>
      <c r="X1181">
        <v>30</v>
      </c>
      <c r="Y1181">
        <v>64.362893970000002</v>
      </c>
      <c r="Z1181">
        <f t="shared" si="37"/>
        <v>4040.0588544969005</v>
      </c>
      <c r="AA1181">
        <v>5108</v>
      </c>
      <c r="AB1181">
        <v>27</v>
      </c>
      <c r="AC1181">
        <v>3953.28632702</v>
      </c>
      <c r="AD1181">
        <v>15</v>
      </c>
      <c r="AE1181" t="s">
        <v>22779</v>
      </c>
      <c r="AF1181">
        <v>135.07058769</v>
      </c>
      <c r="AG1181" t="s">
        <v>17172</v>
      </c>
      <c r="AH1181">
        <v>1221.00566714</v>
      </c>
      <c r="AI1181" t="s">
        <v>22780</v>
      </c>
      <c r="AJ1181">
        <v>1</v>
      </c>
      <c r="AK1181">
        <v>4.0352900000000004E-3</v>
      </c>
      <c r="AL1181">
        <v>4.3816199300000003</v>
      </c>
      <c r="AM1181">
        <v>85</v>
      </c>
    </row>
    <row r="1182" spans="1:39" x14ac:dyDescent="0.35">
      <c r="A1182" t="s">
        <v>22781</v>
      </c>
      <c r="B1182">
        <v>4.1443730099999998</v>
      </c>
      <c r="C1182">
        <v>30</v>
      </c>
      <c r="D1182">
        <v>97.196810400000004</v>
      </c>
      <c r="E1182">
        <f t="shared" si="36"/>
        <v>6101.0437888080005</v>
      </c>
      <c r="F1182">
        <v>5108</v>
      </c>
      <c r="G1182">
        <v>27</v>
      </c>
      <c r="H1182">
        <v>5914.3409682800002</v>
      </c>
      <c r="I1182">
        <v>14.2</v>
      </c>
      <c r="J1182" t="s">
        <v>22782</v>
      </c>
      <c r="K1182">
        <v>135.21134402999999</v>
      </c>
      <c r="L1182" t="s">
        <v>17208</v>
      </c>
      <c r="M1182">
        <v>1221.5262185199999</v>
      </c>
      <c r="N1182" t="s">
        <v>22783</v>
      </c>
      <c r="O1182">
        <v>1</v>
      </c>
      <c r="P1182">
        <v>3.9554100000000003E-3</v>
      </c>
      <c r="Q1182">
        <v>2.8573482399999999</v>
      </c>
      <c r="R1182">
        <v>85.8</v>
      </c>
      <c r="V1182" t="s">
        <v>22784</v>
      </c>
      <c r="W1182">
        <v>6.3725413299999998</v>
      </c>
      <c r="X1182">
        <v>30</v>
      </c>
      <c r="Y1182">
        <v>64.436164660000003</v>
      </c>
      <c r="Z1182">
        <f t="shared" si="37"/>
        <v>4044.6580557082002</v>
      </c>
      <c r="AA1182">
        <v>5108</v>
      </c>
      <c r="AB1182">
        <v>27</v>
      </c>
      <c r="AC1182">
        <v>3955.94101292</v>
      </c>
      <c r="AD1182">
        <v>14.96</v>
      </c>
      <c r="AE1182" t="s">
        <v>22785</v>
      </c>
      <c r="AF1182">
        <v>135.03159568999999</v>
      </c>
      <c r="AG1182" t="s">
        <v>17172</v>
      </c>
      <c r="AH1182">
        <v>1221.0483180599999</v>
      </c>
      <c r="AI1182" t="s">
        <v>22786</v>
      </c>
      <c r="AJ1182">
        <v>1</v>
      </c>
      <c r="AK1182">
        <v>3.9909400000000001E-3</v>
      </c>
      <c r="AL1182">
        <v>4.3543293099999998</v>
      </c>
      <c r="AM1182">
        <v>85.04</v>
      </c>
    </row>
    <row r="1183" spans="1:39" x14ac:dyDescent="0.35">
      <c r="A1183" t="s">
        <v>22787</v>
      </c>
      <c r="B1183">
        <v>4.16733888</v>
      </c>
      <c r="C1183">
        <v>30</v>
      </c>
      <c r="D1183">
        <v>95.125868269999998</v>
      </c>
      <c r="E1183">
        <f t="shared" si="36"/>
        <v>5971.0507513079001</v>
      </c>
      <c r="F1183">
        <v>5108</v>
      </c>
      <c r="G1183">
        <v>27</v>
      </c>
      <c r="H1183">
        <v>5788.32594952</v>
      </c>
      <c r="I1183">
        <v>14.2</v>
      </c>
      <c r="J1183" t="s">
        <v>22788</v>
      </c>
      <c r="K1183">
        <v>135.18844616999999</v>
      </c>
      <c r="L1183" t="s">
        <v>17208</v>
      </c>
      <c r="M1183">
        <v>1221.5459035599999</v>
      </c>
      <c r="N1183" t="s">
        <v>22789</v>
      </c>
      <c r="O1183">
        <v>1</v>
      </c>
      <c r="P1183">
        <v>3.9439100000000001E-3</v>
      </c>
      <c r="Q1183">
        <v>2.8224520399999999</v>
      </c>
      <c r="R1183">
        <v>85.8</v>
      </c>
      <c r="V1183" t="s">
        <v>22790</v>
      </c>
      <c r="W1183">
        <v>6.4315964499999998</v>
      </c>
      <c r="X1183">
        <v>30</v>
      </c>
      <c r="Y1183">
        <v>64.363598449999998</v>
      </c>
      <c r="Z1183">
        <f t="shared" si="37"/>
        <v>4040.1030747065001</v>
      </c>
      <c r="AA1183">
        <v>5108</v>
      </c>
      <c r="AB1183">
        <v>27</v>
      </c>
      <c r="AC1183">
        <v>3948.6840868099998</v>
      </c>
      <c r="AD1183">
        <v>14.9</v>
      </c>
      <c r="AE1183" t="s">
        <v>22791</v>
      </c>
      <c r="AF1183">
        <v>134.96948481999999</v>
      </c>
      <c r="AG1183" t="s">
        <v>17172</v>
      </c>
      <c r="AH1183">
        <v>1221.0351946999999</v>
      </c>
      <c r="AI1183" t="s">
        <v>22792</v>
      </c>
      <c r="AJ1183">
        <v>1</v>
      </c>
      <c r="AK1183">
        <v>4.1273200000000003E-3</v>
      </c>
      <c r="AL1183">
        <v>4.3574610199999997</v>
      </c>
      <c r="AM1183">
        <v>85.1</v>
      </c>
    </row>
    <row r="1184" spans="1:39" x14ac:dyDescent="0.35">
      <c r="A1184" t="s">
        <v>22793</v>
      </c>
      <c r="B1184">
        <v>4.1870239199999997</v>
      </c>
      <c r="C1184">
        <v>30</v>
      </c>
      <c r="D1184">
        <v>96.977486510000006</v>
      </c>
      <c r="E1184">
        <f t="shared" si="36"/>
        <v>6087.2768282327006</v>
      </c>
      <c r="F1184">
        <v>5108</v>
      </c>
      <c r="G1184">
        <v>27</v>
      </c>
      <c r="H1184">
        <v>5894.1256912299996</v>
      </c>
      <c r="I1184">
        <v>14.1</v>
      </c>
      <c r="J1184" t="s">
        <v>22794</v>
      </c>
      <c r="K1184">
        <v>135.00826809</v>
      </c>
      <c r="L1184" t="s">
        <v>17208</v>
      </c>
      <c r="M1184">
        <v>1221.5951161600001</v>
      </c>
      <c r="N1184" t="s">
        <v>22795</v>
      </c>
      <c r="O1184">
        <v>1</v>
      </c>
      <c r="P1184">
        <v>4.0825599999999998E-3</v>
      </c>
      <c r="Q1184">
        <v>2.8425844599999999</v>
      </c>
      <c r="R1184">
        <v>85.9</v>
      </c>
      <c r="V1184" t="s">
        <v>22796</v>
      </c>
      <c r="W1184">
        <v>6.3626988100000004</v>
      </c>
      <c r="X1184">
        <v>30</v>
      </c>
      <c r="Y1184">
        <v>67.369849689999995</v>
      </c>
      <c r="Z1184">
        <f t="shared" si="37"/>
        <v>4228.8054650412996</v>
      </c>
      <c r="AA1184">
        <v>5108</v>
      </c>
      <c r="AB1184">
        <v>27</v>
      </c>
      <c r="AC1184">
        <v>4133.1165413199997</v>
      </c>
      <c r="AD1184">
        <v>14.9</v>
      </c>
      <c r="AE1184" t="s">
        <v>22797</v>
      </c>
      <c r="AF1184">
        <v>134.97686861</v>
      </c>
      <c r="AG1184" t="s">
        <v>17172</v>
      </c>
      <c r="AH1184">
        <v>1221.00566714</v>
      </c>
      <c r="AI1184" t="s">
        <v>22798</v>
      </c>
      <c r="AJ1184">
        <v>1</v>
      </c>
      <c r="AK1184">
        <v>4.0827600000000004E-3</v>
      </c>
      <c r="AL1184">
        <v>4.3834094800000001</v>
      </c>
      <c r="AM1184">
        <v>85.1</v>
      </c>
    </row>
    <row r="1185" spans="1:39" x14ac:dyDescent="0.35">
      <c r="A1185" t="s">
        <v>22799</v>
      </c>
      <c r="B1185">
        <v>4.19686644</v>
      </c>
      <c r="C1185">
        <v>30</v>
      </c>
      <c r="D1185">
        <v>98.054953769999997</v>
      </c>
      <c r="E1185">
        <f t="shared" si="36"/>
        <v>6154.9094481429001</v>
      </c>
      <c r="F1185">
        <v>5108</v>
      </c>
      <c r="G1185">
        <v>27</v>
      </c>
      <c r="H1185">
        <v>5959.6123075400001</v>
      </c>
      <c r="I1185">
        <v>14.1</v>
      </c>
      <c r="J1185" t="s">
        <v>22800</v>
      </c>
      <c r="K1185">
        <v>135.02401388000001</v>
      </c>
      <c r="L1185" t="s">
        <v>17208</v>
      </c>
      <c r="M1185">
        <v>1221.6344862399999</v>
      </c>
      <c r="N1185" t="s">
        <v>22801</v>
      </c>
      <c r="O1185">
        <v>1</v>
      </c>
      <c r="P1185">
        <v>3.83826E-3</v>
      </c>
      <c r="Q1185">
        <v>2.8582430200000002</v>
      </c>
      <c r="R1185">
        <v>85.9</v>
      </c>
      <c r="V1185" t="s">
        <v>22802</v>
      </c>
      <c r="W1185">
        <v>6.4086305699999997</v>
      </c>
      <c r="X1185">
        <v>30</v>
      </c>
      <c r="Y1185">
        <v>68.572770239999997</v>
      </c>
      <c r="Z1185">
        <f t="shared" si="37"/>
        <v>4304.3127879648</v>
      </c>
      <c r="AA1185">
        <v>5108</v>
      </c>
      <c r="AB1185">
        <v>27</v>
      </c>
      <c r="AC1185">
        <v>4206.9152934100002</v>
      </c>
      <c r="AD1185">
        <v>14.9</v>
      </c>
      <c r="AE1185" t="s">
        <v>22803</v>
      </c>
      <c r="AF1185">
        <v>134.89901684</v>
      </c>
      <c r="AG1185" t="s">
        <v>17172</v>
      </c>
      <c r="AH1185">
        <v>1221.0548797399999</v>
      </c>
      <c r="AI1185" t="s">
        <v>22804</v>
      </c>
      <c r="AJ1185">
        <v>1</v>
      </c>
      <c r="AK1185">
        <v>4.1063100000000002E-3</v>
      </c>
      <c r="AL1185">
        <v>4.3740143500000004</v>
      </c>
      <c r="AM1185">
        <v>85.1</v>
      </c>
    </row>
    <row r="1186" spans="1:39" x14ac:dyDescent="0.35">
      <c r="A1186" t="s">
        <v>22805</v>
      </c>
      <c r="B1186">
        <v>4.2001472800000004</v>
      </c>
      <c r="C1186">
        <v>30</v>
      </c>
      <c r="D1186">
        <v>98.246816910000007</v>
      </c>
      <c r="E1186">
        <f t="shared" si="36"/>
        <v>6166.9526974407008</v>
      </c>
      <c r="F1186">
        <v>5108</v>
      </c>
      <c r="G1186">
        <v>27</v>
      </c>
      <c r="H1186">
        <v>5978.2329469599999</v>
      </c>
      <c r="I1186">
        <v>14.2</v>
      </c>
      <c r="J1186" t="s">
        <v>22806</v>
      </c>
      <c r="K1186">
        <v>135.10237122999999</v>
      </c>
      <c r="L1186" t="s">
        <v>17208</v>
      </c>
      <c r="M1186">
        <v>1221.63776708</v>
      </c>
      <c r="N1186" t="s">
        <v>22807</v>
      </c>
      <c r="O1186">
        <v>1</v>
      </c>
      <c r="P1186">
        <v>3.9115799999999996E-3</v>
      </c>
      <c r="Q1186">
        <v>2.8260311300000001</v>
      </c>
      <c r="R1186">
        <v>85.8</v>
      </c>
      <c r="V1186" t="s">
        <v>22808</v>
      </c>
      <c r="W1186">
        <v>6.4381581199999998</v>
      </c>
      <c r="X1186">
        <v>30</v>
      </c>
      <c r="Y1186">
        <v>75.887459989999996</v>
      </c>
      <c r="Z1186">
        <f t="shared" si="37"/>
        <v>4763.4558635722997</v>
      </c>
      <c r="AA1186">
        <v>5108</v>
      </c>
      <c r="AB1186">
        <v>27</v>
      </c>
      <c r="AC1186">
        <v>4655.6689322000002</v>
      </c>
      <c r="AD1186">
        <v>14.9</v>
      </c>
      <c r="AE1186" t="s">
        <v>22809</v>
      </c>
      <c r="AF1186">
        <v>134.97737344000001</v>
      </c>
      <c r="AG1186" t="s">
        <v>17172</v>
      </c>
      <c r="AH1186">
        <v>1221.0155096599999</v>
      </c>
      <c r="AI1186" t="s">
        <v>22810</v>
      </c>
      <c r="AJ1186">
        <v>1</v>
      </c>
      <c r="AK1186">
        <v>4.1643799999999996E-3</v>
      </c>
      <c r="AL1186">
        <v>4.3498554399999998</v>
      </c>
      <c r="AM1186">
        <v>85.1</v>
      </c>
    </row>
    <row r="1187" spans="1:39" x14ac:dyDescent="0.35">
      <c r="A1187" t="s">
        <v>22811</v>
      </c>
      <c r="B1187">
        <v>4.1852814499999997</v>
      </c>
      <c r="C1187">
        <v>30</v>
      </c>
      <c r="D1187">
        <v>97.375279430000006</v>
      </c>
      <c r="E1187">
        <f t="shared" si="36"/>
        <v>6112.2462898211006</v>
      </c>
      <c r="F1187">
        <v>5108</v>
      </c>
      <c r="G1187">
        <v>27</v>
      </c>
      <c r="H1187">
        <v>5932.1145391700002</v>
      </c>
      <c r="I1187">
        <v>14.3</v>
      </c>
      <c r="J1187" t="s">
        <v>22812</v>
      </c>
      <c r="K1187">
        <v>135.01611649</v>
      </c>
      <c r="L1187" t="s">
        <v>17208</v>
      </c>
      <c r="M1187">
        <v>1221.6679738800001</v>
      </c>
      <c r="N1187" t="s">
        <v>22813</v>
      </c>
      <c r="O1187">
        <v>1</v>
      </c>
      <c r="P1187">
        <v>3.8217899999999998E-3</v>
      </c>
      <c r="Q1187">
        <v>2.8726370800000001</v>
      </c>
      <c r="R1187">
        <v>85.7</v>
      </c>
      <c r="V1187" t="s">
        <v>22814</v>
      </c>
      <c r="W1187">
        <v>6.3659796499999999</v>
      </c>
      <c r="X1187">
        <v>30</v>
      </c>
      <c r="Y1187">
        <v>83.154196260000006</v>
      </c>
      <c r="Z1187">
        <f t="shared" si="37"/>
        <v>5219.5888992402006</v>
      </c>
      <c r="AA1187">
        <v>5108</v>
      </c>
      <c r="AB1187">
        <v>27</v>
      </c>
      <c r="AC1187">
        <v>5101.4806421499998</v>
      </c>
      <c r="AD1187">
        <v>14.9</v>
      </c>
      <c r="AE1187" t="s">
        <v>22815</v>
      </c>
      <c r="AF1187">
        <v>135.04736708999999</v>
      </c>
      <c r="AG1187" t="s">
        <v>17172</v>
      </c>
      <c r="AH1187">
        <v>1221.0548797399999</v>
      </c>
      <c r="AI1187" t="s">
        <v>22816</v>
      </c>
      <c r="AJ1187">
        <v>1</v>
      </c>
      <c r="AK1187">
        <v>4.0902999999999998E-3</v>
      </c>
      <c r="AL1187">
        <v>4.3632770599999997</v>
      </c>
      <c r="AM1187">
        <v>85.1</v>
      </c>
    </row>
    <row r="1188" spans="1:39" x14ac:dyDescent="0.35">
      <c r="A1188" t="s">
        <v>22817</v>
      </c>
      <c r="B1188">
        <v>4.1881266699999999</v>
      </c>
      <c r="C1188">
        <v>30</v>
      </c>
      <c r="D1188">
        <v>94.443772850000002</v>
      </c>
      <c r="E1188">
        <f t="shared" si="36"/>
        <v>5928.2356217945007</v>
      </c>
      <c r="F1188">
        <v>5108</v>
      </c>
      <c r="G1188">
        <v>27</v>
      </c>
      <c r="H1188">
        <v>5753.5267818299999</v>
      </c>
      <c r="I1188">
        <v>14.3</v>
      </c>
      <c r="J1188" t="s">
        <v>22818</v>
      </c>
      <c r="K1188">
        <v>135.00037863</v>
      </c>
      <c r="L1188" t="s">
        <v>17208</v>
      </c>
      <c r="M1188">
        <v>1221.68437808</v>
      </c>
      <c r="N1188" t="s">
        <v>22819</v>
      </c>
      <c r="O1188">
        <v>1</v>
      </c>
      <c r="P1188">
        <v>3.8260899999999999E-3</v>
      </c>
      <c r="Q1188">
        <v>2.8491686700000001</v>
      </c>
      <c r="R1188">
        <v>85.7</v>
      </c>
      <c r="V1188" t="s">
        <v>22820</v>
      </c>
      <c r="W1188">
        <v>6.4480006400000001</v>
      </c>
      <c r="X1188">
        <v>30</v>
      </c>
      <c r="Y1188">
        <v>86.148990470000001</v>
      </c>
      <c r="Z1188">
        <f t="shared" si="37"/>
        <v>5407.5721318019005</v>
      </c>
      <c r="AA1188">
        <v>5108</v>
      </c>
      <c r="AB1188">
        <v>27</v>
      </c>
      <c r="AC1188">
        <v>5285.2102116799997</v>
      </c>
      <c r="AD1188">
        <v>14.9</v>
      </c>
      <c r="AE1188" t="s">
        <v>22821</v>
      </c>
      <c r="AF1188">
        <v>135.11785492000001</v>
      </c>
      <c r="AG1188" t="s">
        <v>17172</v>
      </c>
      <c r="AH1188">
        <v>1221.0351946999999</v>
      </c>
      <c r="AI1188" t="s">
        <v>22822</v>
      </c>
      <c r="AJ1188">
        <v>1</v>
      </c>
      <c r="AK1188">
        <v>4.0271600000000001E-3</v>
      </c>
      <c r="AL1188">
        <v>4.3963837100000003</v>
      </c>
      <c r="AM1188">
        <v>85.1</v>
      </c>
    </row>
    <row r="1189" spans="1:39" x14ac:dyDescent="0.35">
      <c r="A1189" t="s">
        <v>22823</v>
      </c>
      <c r="B1189">
        <v>4.27670935</v>
      </c>
      <c r="C1189">
        <v>30</v>
      </c>
      <c r="D1189">
        <v>96.028072050000006</v>
      </c>
      <c r="E1189">
        <f t="shared" si="36"/>
        <v>6027.6820825785007</v>
      </c>
      <c r="F1189">
        <v>5108</v>
      </c>
      <c r="G1189">
        <v>27</v>
      </c>
      <c r="H1189">
        <v>5850.0424924400004</v>
      </c>
      <c r="I1189">
        <v>14.3</v>
      </c>
      <c r="J1189" t="s">
        <v>22824</v>
      </c>
      <c r="K1189">
        <v>134.93790858</v>
      </c>
      <c r="L1189" t="s">
        <v>17208</v>
      </c>
      <c r="M1189">
        <v>1221.69750144</v>
      </c>
      <c r="N1189" t="s">
        <v>22825</v>
      </c>
      <c r="O1189">
        <v>1</v>
      </c>
      <c r="P1189">
        <v>3.8125899999999998E-3</v>
      </c>
      <c r="Q1189">
        <v>2.90553946</v>
      </c>
      <c r="R1189">
        <v>85.7</v>
      </c>
      <c r="V1189" t="s">
        <v>22826</v>
      </c>
      <c r="W1189">
        <v>6.3955072099999999</v>
      </c>
      <c r="X1189">
        <v>30</v>
      </c>
      <c r="Y1189">
        <v>91.189919520000004</v>
      </c>
      <c r="Z1189">
        <f t="shared" si="37"/>
        <v>5723.9912482704003</v>
      </c>
      <c r="AA1189">
        <v>5108</v>
      </c>
      <c r="AB1189">
        <v>27</v>
      </c>
      <c r="AC1189">
        <v>5594.4694325299997</v>
      </c>
      <c r="AD1189">
        <v>14.9</v>
      </c>
      <c r="AE1189" t="s">
        <v>22827</v>
      </c>
      <c r="AF1189">
        <v>135.16423612</v>
      </c>
      <c r="AG1189" t="s">
        <v>17172</v>
      </c>
      <c r="AH1189">
        <v>1220.92692698</v>
      </c>
      <c r="AI1189" t="s">
        <v>22828</v>
      </c>
      <c r="AJ1189">
        <v>1</v>
      </c>
      <c r="AK1189">
        <v>3.9372599999999997E-3</v>
      </c>
      <c r="AL1189">
        <v>4.4111474900000003</v>
      </c>
      <c r="AM1189">
        <v>85.1</v>
      </c>
    </row>
    <row r="1190" spans="1:39" x14ac:dyDescent="0.35">
      <c r="A1190" t="s">
        <v>22829</v>
      </c>
      <c r="B1190">
        <v>4.2701476700000001</v>
      </c>
      <c r="C1190">
        <v>30</v>
      </c>
      <c r="D1190">
        <v>93.333321940000005</v>
      </c>
      <c r="E1190">
        <f t="shared" si="36"/>
        <v>5858.532618173801</v>
      </c>
      <c r="F1190">
        <v>5108</v>
      </c>
      <c r="G1190">
        <v>27</v>
      </c>
      <c r="H1190">
        <v>5685.87796953</v>
      </c>
      <c r="I1190">
        <v>14.3</v>
      </c>
      <c r="J1190" t="s">
        <v>22830</v>
      </c>
      <c r="K1190">
        <v>135.18822077999999</v>
      </c>
      <c r="L1190" t="s">
        <v>17208</v>
      </c>
      <c r="M1190">
        <v>1221.76639907</v>
      </c>
      <c r="N1190" t="s">
        <v>22831</v>
      </c>
      <c r="O1190">
        <v>1</v>
      </c>
      <c r="P1190">
        <v>3.7969700000000002E-3</v>
      </c>
      <c r="Q1190">
        <v>2.8737749699999999</v>
      </c>
      <c r="R1190">
        <v>85.7</v>
      </c>
      <c r="V1190" t="s">
        <v>22832</v>
      </c>
      <c r="W1190">
        <v>6.45456232</v>
      </c>
      <c r="X1190">
        <v>30</v>
      </c>
      <c r="Y1190">
        <v>89.878962139999999</v>
      </c>
      <c r="Z1190">
        <f t="shared" si="37"/>
        <v>5641.7024535278006</v>
      </c>
      <c r="AA1190">
        <v>5108</v>
      </c>
      <c r="AB1190">
        <v>27</v>
      </c>
      <c r="AC1190">
        <v>5514.0426594500004</v>
      </c>
      <c r="AD1190">
        <v>14.9</v>
      </c>
      <c r="AE1190" t="s">
        <v>22833</v>
      </c>
      <c r="AF1190">
        <v>135.02412913000001</v>
      </c>
      <c r="AG1190" t="s">
        <v>17172</v>
      </c>
      <c r="AH1190">
        <v>1220.84490598</v>
      </c>
      <c r="AI1190" t="s">
        <v>22834</v>
      </c>
      <c r="AJ1190">
        <v>1</v>
      </c>
      <c r="AK1190">
        <v>3.8524499999999999E-3</v>
      </c>
      <c r="AL1190">
        <v>4.4362011800000003</v>
      </c>
      <c r="AM1190">
        <v>85.1</v>
      </c>
    </row>
    <row r="1191" spans="1:39" x14ac:dyDescent="0.35">
      <c r="A1191" t="s">
        <v>22835</v>
      </c>
      <c r="B1191">
        <v>4.33576447</v>
      </c>
      <c r="C1191">
        <v>30</v>
      </c>
      <c r="D1191">
        <v>96.77687675</v>
      </c>
      <c r="E1191">
        <f t="shared" si="36"/>
        <v>6074.6845535974999</v>
      </c>
      <c r="F1191">
        <v>5108</v>
      </c>
      <c r="G1191">
        <v>27</v>
      </c>
      <c r="H1191">
        <v>5895.6597709099997</v>
      </c>
      <c r="I1191">
        <v>14.3</v>
      </c>
      <c r="J1191" t="s">
        <v>22836</v>
      </c>
      <c r="K1191">
        <v>135.05499305000001</v>
      </c>
      <c r="L1191" t="s">
        <v>17208</v>
      </c>
      <c r="M1191">
        <v>1221.74015235</v>
      </c>
      <c r="N1191" t="s">
        <v>22837</v>
      </c>
      <c r="O1191">
        <v>1</v>
      </c>
      <c r="P1191">
        <v>3.8519399999999999E-3</v>
      </c>
      <c r="Q1191">
        <v>2.9583311600000002</v>
      </c>
      <c r="R1191">
        <v>85.7</v>
      </c>
      <c r="V1191" t="s">
        <v>22838</v>
      </c>
      <c r="W1191">
        <v>6.4288060600000003</v>
      </c>
      <c r="X1191">
        <v>30</v>
      </c>
      <c r="Y1191">
        <v>91.288652560000003</v>
      </c>
      <c r="Z1191">
        <f t="shared" si="37"/>
        <v>5730.1887211912008</v>
      </c>
      <c r="AA1191">
        <v>5108</v>
      </c>
      <c r="AB1191">
        <v>27</v>
      </c>
      <c r="AC1191">
        <v>5600.5266696099998</v>
      </c>
      <c r="AD1191">
        <v>14.9</v>
      </c>
      <c r="AE1191" t="s">
        <v>22839</v>
      </c>
      <c r="AF1191">
        <v>135.16421407000001</v>
      </c>
      <c r="AG1191" t="s">
        <v>17172</v>
      </c>
      <c r="AH1191">
        <v>1220.72430949</v>
      </c>
      <c r="AI1191" t="s">
        <v>22840</v>
      </c>
      <c r="AJ1191">
        <v>1</v>
      </c>
      <c r="AK1191">
        <v>3.86945E-3</v>
      </c>
      <c r="AL1191">
        <v>4.4182085999999998</v>
      </c>
      <c r="AM1191">
        <v>85.1</v>
      </c>
    </row>
    <row r="1192" spans="1:39" x14ac:dyDescent="0.35">
      <c r="A1192" t="s">
        <v>22841</v>
      </c>
      <c r="B1192">
        <v>4.3292027900000001</v>
      </c>
      <c r="C1192">
        <v>30</v>
      </c>
      <c r="D1192">
        <v>85.158845029999995</v>
      </c>
      <c r="E1192">
        <f t="shared" si="36"/>
        <v>5345.4207025330998</v>
      </c>
      <c r="F1192">
        <v>5108</v>
      </c>
      <c r="G1192">
        <v>27</v>
      </c>
      <c r="H1192">
        <v>5187.8877853699996</v>
      </c>
      <c r="I1192">
        <v>14.3</v>
      </c>
      <c r="J1192" t="s">
        <v>22842</v>
      </c>
      <c r="K1192">
        <v>135.16497151999999</v>
      </c>
      <c r="L1192" t="s">
        <v>17208</v>
      </c>
      <c r="M1192">
        <v>1221.7762415899999</v>
      </c>
      <c r="N1192" t="s">
        <v>22843</v>
      </c>
      <c r="O1192">
        <v>1</v>
      </c>
      <c r="P1192">
        <v>3.7956700000000001E-3</v>
      </c>
      <c r="Q1192">
        <v>2.96906845</v>
      </c>
      <c r="R1192">
        <v>85.7</v>
      </c>
      <c r="V1192" t="s">
        <v>22844</v>
      </c>
      <c r="W1192">
        <v>6.4386485799999997</v>
      </c>
      <c r="X1192">
        <v>30</v>
      </c>
      <c r="Y1192">
        <v>92.076837519999998</v>
      </c>
      <c r="Z1192">
        <f t="shared" si="37"/>
        <v>5779.6630911304001</v>
      </c>
      <c r="AA1192">
        <v>5108</v>
      </c>
      <c r="AB1192">
        <v>27</v>
      </c>
      <c r="AC1192">
        <v>5648.8815392799997</v>
      </c>
      <c r="AD1192">
        <v>14.9</v>
      </c>
      <c r="AE1192" t="s">
        <v>22845</v>
      </c>
      <c r="AF1192">
        <v>135.18783310000001</v>
      </c>
      <c r="AG1192" t="s">
        <v>17172</v>
      </c>
      <c r="AH1192">
        <v>1220.6685352100001</v>
      </c>
      <c r="AI1192" t="s">
        <v>22846</v>
      </c>
      <c r="AJ1192">
        <v>1</v>
      </c>
      <c r="AK1192">
        <v>4.0169300000000002E-3</v>
      </c>
      <c r="AL1192">
        <v>4.3882336500000001</v>
      </c>
      <c r="AM1192">
        <v>85.1</v>
      </c>
    </row>
    <row r="1193" spans="1:39" x14ac:dyDescent="0.35">
      <c r="A1193" t="s">
        <v>22847</v>
      </c>
      <c r="B1193">
        <v>4.8121044399999997</v>
      </c>
      <c r="C1193">
        <v>30</v>
      </c>
      <c r="D1193">
        <v>81.764191890000006</v>
      </c>
      <c r="E1193">
        <f t="shared" si="36"/>
        <v>5132.338324935301</v>
      </c>
      <c r="F1193">
        <v>5108</v>
      </c>
      <c r="G1193">
        <v>27</v>
      </c>
      <c r="H1193">
        <v>5010.3167999099996</v>
      </c>
      <c r="I1193">
        <v>14.8</v>
      </c>
      <c r="J1193" t="s">
        <v>22848</v>
      </c>
      <c r="K1193">
        <v>313.53177295</v>
      </c>
      <c r="L1193" t="s">
        <v>17208</v>
      </c>
      <c r="M1193">
        <v>1222.2370970699999</v>
      </c>
      <c r="N1193" t="s">
        <v>22849</v>
      </c>
      <c r="O1193">
        <v>1</v>
      </c>
      <c r="P1193">
        <v>3.03389E-3</v>
      </c>
      <c r="Q1193">
        <v>3.2781718799999999</v>
      </c>
      <c r="R1193">
        <v>85.2</v>
      </c>
      <c r="V1193" t="s">
        <v>22850</v>
      </c>
      <c r="W1193">
        <v>6.3828743100000001</v>
      </c>
      <c r="X1193">
        <v>30</v>
      </c>
      <c r="Y1193">
        <v>94.541863039999996</v>
      </c>
      <c r="Z1193">
        <f t="shared" si="37"/>
        <v>5934.3927430207996</v>
      </c>
      <c r="AA1193">
        <v>5108</v>
      </c>
      <c r="AB1193">
        <v>27</v>
      </c>
      <c r="AC1193">
        <v>5800.1099864300004</v>
      </c>
      <c r="AD1193">
        <v>14.9</v>
      </c>
      <c r="AE1193" t="s">
        <v>22851</v>
      </c>
      <c r="AF1193">
        <v>135.0788513</v>
      </c>
      <c r="AG1193" t="s">
        <v>17172</v>
      </c>
      <c r="AH1193">
        <v>1220.59635673</v>
      </c>
      <c r="AI1193" t="s">
        <v>22852</v>
      </c>
      <c r="AJ1193">
        <v>1</v>
      </c>
      <c r="AK1193">
        <v>4.2991599999999998E-3</v>
      </c>
      <c r="AL1193">
        <v>4.3833123900000004</v>
      </c>
      <c r="AM1193">
        <v>85.1</v>
      </c>
    </row>
    <row r="1194" spans="1:39" x14ac:dyDescent="0.35">
      <c r="A1194" t="s">
        <v>22853</v>
      </c>
      <c r="B1194">
        <v>4.7366451200000004</v>
      </c>
      <c r="C1194">
        <v>30</v>
      </c>
      <c r="D1194">
        <v>88.939606530000006</v>
      </c>
      <c r="E1194">
        <f t="shared" si="36"/>
        <v>5582.7391018881008</v>
      </c>
      <c r="F1194">
        <v>5108</v>
      </c>
      <c r="G1194">
        <v>27</v>
      </c>
      <c r="H1194">
        <v>5450.0092820600003</v>
      </c>
      <c r="I1194">
        <v>14.8</v>
      </c>
      <c r="J1194" t="s">
        <v>22854</v>
      </c>
      <c r="K1194">
        <v>313.68780865999997</v>
      </c>
      <c r="L1194" t="s">
        <v>17208</v>
      </c>
      <c r="M1194">
        <v>1222.26006295</v>
      </c>
      <c r="N1194" t="s">
        <v>22855</v>
      </c>
      <c r="O1194">
        <v>1</v>
      </c>
      <c r="P1194">
        <v>3.0244899999999999E-3</v>
      </c>
      <c r="Q1194">
        <v>3.2195641500000001</v>
      </c>
      <c r="R1194">
        <v>85.2</v>
      </c>
      <c r="V1194" t="s">
        <v>22856</v>
      </c>
      <c r="W1194">
        <v>6.3697509500000002</v>
      </c>
      <c r="X1194">
        <v>30</v>
      </c>
      <c r="Y1194">
        <v>88.495462739999994</v>
      </c>
      <c r="Z1194">
        <f t="shared" si="37"/>
        <v>5554.8601961898003</v>
      </c>
      <c r="AA1194">
        <v>5108</v>
      </c>
      <c r="AB1194">
        <v>27</v>
      </c>
      <c r="AC1194">
        <v>5426.6649494399999</v>
      </c>
      <c r="AD1194">
        <v>14.86</v>
      </c>
      <c r="AE1194" t="s">
        <v>22857</v>
      </c>
      <c r="AF1194">
        <v>135.10998498000001</v>
      </c>
      <c r="AG1194" t="s">
        <v>17172</v>
      </c>
      <c r="AH1194">
        <v>1220.51105489</v>
      </c>
      <c r="AI1194" t="s">
        <v>22858</v>
      </c>
      <c r="AJ1194">
        <v>1</v>
      </c>
      <c r="AK1194">
        <v>4.4493700000000002E-3</v>
      </c>
      <c r="AL1194">
        <v>4.3372315099999996</v>
      </c>
      <c r="AM1194">
        <v>85.14</v>
      </c>
    </row>
    <row r="1195" spans="1:39" x14ac:dyDescent="0.35">
      <c r="A1195" t="s">
        <v>22859</v>
      </c>
      <c r="B1195">
        <v>4.7300834399999996</v>
      </c>
      <c r="C1195">
        <v>30</v>
      </c>
      <c r="D1195">
        <v>88.830949200000006</v>
      </c>
      <c r="E1195">
        <f t="shared" si="36"/>
        <v>5575.9186812840007</v>
      </c>
      <c r="F1195">
        <v>5108</v>
      </c>
      <c r="G1195">
        <v>27</v>
      </c>
      <c r="H1195">
        <v>5443.3510172099996</v>
      </c>
      <c r="I1195">
        <v>14.8</v>
      </c>
      <c r="J1195" t="s">
        <v>22860</v>
      </c>
      <c r="K1195">
        <v>314.21077584</v>
      </c>
      <c r="L1195" t="s">
        <v>17208</v>
      </c>
      <c r="M1195">
        <v>1222.2042886700001</v>
      </c>
      <c r="N1195" t="s">
        <v>22861</v>
      </c>
      <c r="O1195">
        <v>1</v>
      </c>
      <c r="P1195">
        <v>3.29678E-3</v>
      </c>
      <c r="Q1195">
        <v>3.20345821</v>
      </c>
      <c r="R1195">
        <v>85.2</v>
      </c>
      <c r="V1195" t="s">
        <v>22862</v>
      </c>
      <c r="W1195">
        <v>6.3041341500000003</v>
      </c>
      <c r="X1195">
        <v>30</v>
      </c>
      <c r="Y1195">
        <v>86.176153170000006</v>
      </c>
      <c r="Z1195">
        <f t="shared" si="37"/>
        <v>5409.2771344809007</v>
      </c>
      <c r="AA1195">
        <v>5108</v>
      </c>
      <c r="AB1195">
        <v>27</v>
      </c>
      <c r="AC1195">
        <v>5280.6713792099999</v>
      </c>
      <c r="AD1195">
        <v>14.8</v>
      </c>
      <c r="AE1195" t="s">
        <v>22863</v>
      </c>
      <c r="AF1195">
        <v>134.95377766999999</v>
      </c>
      <c r="AG1195" t="s">
        <v>17172</v>
      </c>
      <c r="AH1195">
        <v>1220.45528061</v>
      </c>
      <c r="AI1195" t="s">
        <v>22864</v>
      </c>
      <c r="AJ1195">
        <v>1</v>
      </c>
      <c r="AK1195">
        <v>4.8141E-3</v>
      </c>
      <c r="AL1195">
        <v>4.2656495400000001</v>
      </c>
      <c r="AM1195">
        <v>85.2</v>
      </c>
    </row>
    <row r="1196" spans="1:39" x14ac:dyDescent="0.35">
      <c r="A1196" t="s">
        <v>22865</v>
      </c>
      <c r="B1196">
        <v>4.82194696</v>
      </c>
      <c r="C1196">
        <v>30</v>
      </c>
      <c r="D1196">
        <v>102.72826078</v>
      </c>
      <c r="E1196">
        <f t="shared" si="36"/>
        <v>6448.2529291606006</v>
      </c>
      <c r="F1196">
        <v>5108</v>
      </c>
      <c r="G1196">
        <v>27</v>
      </c>
      <c r="H1196">
        <v>6287.5657158100003</v>
      </c>
      <c r="I1196">
        <v>14.7</v>
      </c>
      <c r="J1196" t="s">
        <v>22866</v>
      </c>
      <c r="K1196">
        <v>314.44563674</v>
      </c>
      <c r="L1196" t="s">
        <v>17208</v>
      </c>
      <c r="M1196">
        <v>1222.1452335500001</v>
      </c>
      <c r="N1196" t="s">
        <v>22867</v>
      </c>
      <c r="O1196">
        <v>1</v>
      </c>
      <c r="P1196">
        <v>3.6352799999999998E-3</v>
      </c>
      <c r="Q1196">
        <v>3.3144102499999999</v>
      </c>
      <c r="R1196">
        <v>85.3</v>
      </c>
      <c r="V1196" t="s">
        <v>22868</v>
      </c>
      <c r="W1196">
        <v>6.1729005499999996</v>
      </c>
      <c r="X1196">
        <v>30</v>
      </c>
      <c r="Y1196">
        <v>81.977187740000005</v>
      </c>
      <c r="Z1196">
        <f t="shared" si="37"/>
        <v>5145.7080744398008</v>
      </c>
      <c r="AA1196">
        <v>5108</v>
      </c>
      <c r="AB1196">
        <v>27</v>
      </c>
      <c r="AC1196">
        <v>5021.0041327600002</v>
      </c>
      <c r="AD1196">
        <v>14.76</v>
      </c>
      <c r="AE1196" t="s">
        <v>22869</v>
      </c>
      <c r="AF1196">
        <v>135.21898504999999</v>
      </c>
      <c r="AG1196" t="s">
        <v>17172</v>
      </c>
      <c r="AH1196">
        <v>1220.41919138</v>
      </c>
      <c r="AI1196" t="s">
        <v>22870</v>
      </c>
      <c r="AJ1196">
        <v>1</v>
      </c>
      <c r="AK1196">
        <v>5.1807900000000002E-3</v>
      </c>
      <c r="AL1196">
        <v>4.19630452</v>
      </c>
      <c r="AM1196">
        <v>85.24</v>
      </c>
    </row>
    <row r="1197" spans="1:39" x14ac:dyDescent="0.35">
      <c r="A1197" t="s">
        <v>22871</v>
      </c>
      <c r="B1197">
        <v>4.8317894800000003</v>
      </c>
      <c r="C1197">
        <v>30</v>
      </c>
      <c r="D1197">
        <v>104.11384799</v>
      </c>
      <c r="E1197">
        <f t="shared" si="36"/>
        <v>6535.2262383323005</v>
      </c>
      <c r="F1197">
        <v>5108</v>
      </c>
      <c r="G1197">
        <v>27</v>
      </c>
      <c r="H1197">
        <v>6357.4655614000003</v>
      </c>
      <c r="I1197">
        <v>14.5</v>
      </c>
      <c r="J1197" t="s">
        <v>22872</v>
      </c>
      <c r="K1197">
        <v>314.86746739</v>
      </c>
      <c r="L1197" t="s">
        <v>17208</v>
      </c>
      <c r="M1197">
        <v>1222.1255485199999</v>
      </c>
      <c r="N1197" t="s">
        <v>22873</v>
      </c>
      <c r="O1197">
        <v>1</v>
      </c>
      <c r="P1197">
        <v>3.7321699999999999E-3</v>
      </c>
      <c r="Q1197">
        <v>3.2745927799999999</v>
      </c>
      <c r="R1197">
        <v>85.5</v>
      </c>
      <c r="V1197" t="s">
        <v>22874</v>
      </c>
      <c r="W1197">
        <v>6.0777561999999996</v>
      </c>
      <c r="X1197">
        <v>30</v>
      </c>
      <c r="Y1197">
        <v>82.696395319999993</v>
      </c>
      <c r="Z1197">
        <f t="shared" si="37"/>
        <v>5190.8527342363996</v>
      </c>
      <c r="AA1197">
        <v>5108</v>
      </c>
      <c r="AB1197">
        <v>27</v>
      </c>
      <c r="AC1197">
        <v>5061.4992998899997</v>
      </c>
      <c r="AD1197">
        <v>14.7</v>
      </c>
      <c r="AE1197" t="s">
        <v>22875</v>
      </c>
      <c r="AF1197">
        <v>135.24260387999999</v>
      </c>
      <c r="AG1197" t="s">
        <v>17172</v>
      </c>
      <c r="AH1197">
        <v>1220.38638298</v>
      </c>
      <c r="AI1197" t="s">
        <v>22876</v>
      </c>
      <c r="AJ1197">
        <v>1</v>
      </c>
      <c r="AK1197">
        <v>5.2020299999999998E-3</v>
      </c>
      <c r="AL1197">
        <v>4.1381441800000003</v>
      </c>
      <c r="AM1197">
        <v>85.3</v>
      </c>
    </row>
    <row r="1198" spans="1:39" x14ac:dyDescent="0.35">
      <c r="A1198" t="s">
        <v>22877</v>
      </c>
      <c r="B1198">
        <v>4.9203721600000003</v>
      </c>
      <c r="C1198">
        <v>30</v>
      </c>
      <c r="D1198">
        <v>102.83872594</v>
      </c>
      <c r="E1198">
        <f t="shared" si="36"/>
        <v>6455.1868272538004</v>
      </c>
      <c r="F1198">
        <v>5108</v>
      </c>
      <c r="G1198">
        <v>27</v>
      </c>
      <c r="H1198">
        <v>6272.2672680200003</v>
      </c>
      <c r="I1198">
        <v>14.4</v>
      </c>
      <c r="J1198" t="s">
        <v>22878</v>
      </c>
      <c r="K1198">
        <v>315.07089805999999</v>
      </c>
      <c r="L1198" t="s">
        <v>17208</v>
      </c>
      <c r="M1198">
        <v>1222.1189868399999</v>
      </c>
      <c r="N1198" t="s">
        <v>22879</v>
      </c>
      <c r="O1198">
        <v>1</v>
      </c>
      <c r="P1198">
        <v>3.8159399999999999E-3</v>
      </c>
      <c r="Q1198">
        <v>3.3412534900000002</v>
      </c>
      <c r="R1198">
        <v>85.6</v>
      </c>
      <c r="V1198" t="s">
        <v>22880</v>
      </c>
      <c r="W1198">
        <v>5.8710632800000004</v>
      </c>
      <c r="X1198">
        <v>30</v>
      </c>
      <c r="Y1198">
        <v>85.061438989999999</v>
      </c>
      <c r="Z1198">
        <f t="shared" si="37"/>
        <v>5339.3065254023004</v>
      </c>
      <c r="AA1198">
        <v>5108</v>
      </c>
      <c r="AB1198">
        <v>27</v>
      </c>
      <c r="AC1198">
        <v>5208.7000344300004</v>
      </c>
      <c r="AD1198">
        <v>14.74</v>
      </c>
      <c r="AE1198" t="s">
        <v>22881</v>
      </c>
      <c r="AF1198">
        <v>135.09426557</v>
      </c>
      <c r="AG1198" t="s">
        <v>17172</v>
      </c>
      <c r="AH1198">
        <v>1220.44215725</v>
      </c>
      <c r="AI1198" t="s">
        <v>22882</v>
      </c>
      <c r="AJ1198">
        <v>1</v>
      </c>
      <c r="AK1198">
        <v>5.2444199999999996E-3</v>
      </c>
      <c r="AL1198">
        <v>4.00124367</v>
      </c>
      <c r="AM1198">
        <v>85.26</v>
      </c>
    </row>
    <row r="1199" spans="1:39" x14ac:dyDescent="0.35">
      <c r="A1199" t="s">
        <v>22883</v>
      </c>
      <c r="B1199">
        <v>4.8875637599999999</v>
      </c>
      <c r="C1199">
        <v>30</v>
      </c>
      <c r="D1199">
        <v>102.61756661</v>
      </c>
      <c r="E1199">
        <f t="shared" si="36"/>
        <v>6441.3046561096999</v>
      </c>
      <c r="F1199">
        <v>5108</v>
      </c>
      <c r="G1199">
        <v>27</v>
      </c>
      <c r="H1199">
        <v>6258.7784734099996</v>
      </c>
      <c r="I1199">
        <v>14.4</v>
      </c>
      <c r="J1199" t="s">
        <v>22884</v>
      </c>
      <c r="K1199">
        <v>314.99254124999999</v>
      </c>
      <c r="L1199" t="s">
        <v>17208</v>
      </c>
      <c r="M1199">
        <v>1222.1583569100001</v>
      </c>
      <c r="N1199" t="s">
        <v>22885</v>
      </c>
      <c r="O1199">
        <v>1</v>
      </c>
      <c r="P1199">
        <v>3.9233599999999999E-3</v>
      </c>
      <c r="Q1199">
        <v>3.30456773</v>
      </c>
      <c r="R1199">
        <v>85.6</v>
      </c>
      <c r="V1199" t="s">
        <v>22886</v>
      </c>
      <c r="W1199">
        <v>5.6807745699999996</v>
      </c>
      <c r="X1199">
        <v>30</v>
      </c>
      <c r="Y1199">
        <v>86.376856630000006</v>
      </c>
      <c r="Z1199">
        <f t="shared" si="37"/>
        <v>5421.8752906651007</v>
      </c>
      <c r="AA1199">
        <v>5108</v>
      </c>
      <c r="AB1199">
        <v>27</v>
      </c>
      <c r="AC1199">
        <v>5295.4050448799999</v>
      </c>
      <c r="AD1199">
        <v>14.84</v>
      </c>
      <c r="AE1199" t="s">
        <v>22887</v>
      </c>
      <c r="AF1199">
        <v>135.32848622</v>
      </c>
      <c r="AG1199" t="s">
        <v>17172</v>
      </c>
      <c r="AH1199">
        <v>1220.4224722199999</v>
      </c>
      <c r="AI1199" t="s">
        <v>22888</v>
      </c>
      <c r="AJ1199">
        <v>1</v>
      </c>
      <c r="AK1199">
        <v>5.2205200000000002E-3</v>
      </c>
      <c r="AL1199">
        <v>3.8612114599999998</v>
      </c>
      <c r="AM1199">
        <v>85.16</v>
      </c>
    </row>
    <row r="1200" spans="1:39" x14ac:dyDescent="0.35">
      <c r="A1200" t="s">
        <v>22889</v>
      </c>
      <c r="B1200">
        <v>4.9827081199999999</v>
      </c>
      <c r="C1200">
        <v>30</v>
      </c>
      <c r="D1200">
        <v>100.41698457</v>
      </c>
      <c r="E1200">
        <f t="shared" si="36"/>
        <v>6303.1741214589001</v>
      </c>
      <c r="F1200">
        <v>5108</v>
      </c>
      <c r="G1200">
        <v>27</v>
      </c>
      <c r="H1200">
        <v>6124.5621210999998</v>
      </c>
      <c r="I1200">
        <v>14.4</v>
      </c>
      <c r="J1200" t="s">
        <v>22890</v>
      </c>
      <c r="K1200">
        <v>314.99253659999999</v>
      </c>
      <c r="L1200" t="s">
        <v>17208</v>
      </c>
      <c r="M1200">
        <v>1222.1189868399999</v>
      </c>
      <c r="N1200" t="s">
        <v>22891</v>
      </c>
      <c r="O1200">
        <v>1</v>
      </c>
      <c r="P1200">
        <v>3.9385799999999997E-3</v>
      </c>
      <c r="Q1200">
        <v>3.3927030199999999</v>
      </c>
      <c r="R1200">
        <v>85.6</v>
      </c>
      <c r="V1200" t="s">
        <v>22892</v>
      </c>
      <c r="W1200">
        <v>5.5823493700000002</v>
      </c>
      <c r="X1200">
        <v>30</v>
      </c>
      <c r="Y1200">
        <v>86.186727700000006</v>
      </c>
      <c r="Z1200">
        <f t="shared" si="37"/>
        <v>5409.9408977290004</v>
      </c>
      <c r="AA1200">
        <v>5108</v>
      </c>
      <c r="AB1200">
        <v>27</v>
      </c>
      <c r="AC1200">
        <v>5287.5253769999999</v>
      </c>
      <c r="AD1200">
        <v>14.9</v>
      </c>
      <c r="AE1200" t="s">
        <v>22893</v>
      </c>
      <c r="AF1200">
        <v>135.17213602999999</v>
      </c>
      <c r="AG1200" t="s">
        <v>17172</v>
      </c>
      <c r="AH1200">
        <v>1220.48480817</v>
      </c>
      <c r="AI1200" t="s">
        <v>22894</v>
      </c>
      <c r="AJ1200">
        <v>1</v>
      </c>
      <c r="AK1200">
        <v>5.07728E-3</v>
      </c>
      <c r="AL1200">
        <v>3.7909716599999999</v>
      </c>
      <c r="AM1200">
        <v>85.1</v>
      </c>
    </row>
    <row r="1201" spans="1:39" x14ac:dyDescent="0.35">
      <c r="A1201" t="s">
        <v>22895</v>
      </c>
      <c r="B1201">
        <v>5.0023931599999996</v>
      </c>
      <c r="C1201">
        <v>30</v>
      </c>
      <c r="D1201">
        <v>102.15987577</v>
      </c>
      <c r="E1201">
        <f t="shared" si="36"/>
        <v>6412.5754020828999</v>
      </c>
      <c r="F1201">
        <v>5108</v>
      </c>
      <c r="G1201">
        <v>27</v>
      </c>
      <c r="H1201">
        <v>6230.8633153299998</v>
      </c>
      <c r="I1201">
        <v>14.4</v>
      </c>
      <c r="J1201" t="s">
        <v>22896</v>
      </c>
      <c r="K1201">
        <v>315.21922622</v>
      </c>
      <c r="L1201" t="s">
        <v>17208</v>
      </c>
      <c r="M1201">
        <v>1222.0828976</v>
      </c>
      <c r="N1201" t="s">
        <v>22897</v>
      </c>
      <c r="O1201">
        <v>1</v>
      </c>
      <c r="P1201">
        <v>3.8448000000000002E-3</v>
      </c>
      <c r="Q1201">
        <v>3.40880896</v>
      </c>
      <c r="R1201">
        <v>85.6</v>
      </c>
      <c r="V1201" t="s">
        <v>22898</v>
      </c>
      <c r="W1201">
        <v>5.5036092099999996</v>
      </c>
      <c r="X1201">
        <v>30</v>
      </c>
      <c r="Y1201">
        <v>86.925950950000001</v>
      </c>
      <c r="Z1201">
        <f t="shared" si="37"/>
        <v>5456.3419411314999</v>
      </c>
      <c r="AA1201">
        <v>5108</v>
      </c>
      <c r="AB1201">
        <v>27</v>
      </c>
      <c r="AC1201">
        <v>5332.8764629300003</v>
      </c>
      <c r="AD1201">
        <v>14.9</v>
      </c>
      <c r="AE1201" t="s">
        <v>22899</v>
      </c>
      <c r="AF1201">
        <v>135.06279701</v>
      </c>
      <c r="AG1201" t="s">
        <v>17172</v>
      </c>
      <c r="AH1201">
        <v>1220.4684039700001</v>
      </c>
      <c r="AI1201" t="s">
        <v>22900</v>
      </c>
      <c r="AJ1201">
        <v>1</v>
      </c>
      <c r="AK1201">
        <v>4.7470200000000002E-3</v>
      </c>
      <c r="AL1201">
        <v>3.7569702299999999</v>
      </c>
      <c r="AM1201">
        <v>85.1</v>
      </c>
    </row>
    <row r="1202" spans="1:39" x14ac:dyDescent="0.35">
      <c r="A1202" t="s">
        <v>22901</v>
      </c>
      <c r="B1202">
        <v>5.0975375100000004</v>
      </c>
      <c r="C1202">
        <v>30</v>
      </c>
      <c r="D1202">
        <v>95.738865079999997</v>
      </c>
      <c r="E1202">
        <f t="shared" si="36"/>
        <v>6009.5285610716001</v>
      </c>
      <c r="F1202">
        <v>5108</v>
      </c>
      <c r="G1202">
        <v>27</v>
      </c>
      <c r="H1202">
        <v>5839.2375461399997</v>
      </c>
      <c r="I1202">
        <v>14.4</v>
      </c>
      <c r="J1202" t="s">
        <v>22902</v>
      </c>
      <c r="K1202">
        <v>315.30509190999999</v>
      </c>
      <c r="L1202" t="s">
        <v>17208</v>
      </c>
      <c r="M1202">
        <v>1222.0599317199999</v>
      </c>
      <c r="N1202" t="s">
        <v>22903</v>
      </c>
      <c r="O1202">
        <v>1</v>
      </c>
      <c r="P1202">
        <v>4.0102899999999997E-3</v>
      </c>
      <c r="Q1202">
        <v>3.4964968600000002</v>
      </c>
      <c r="R1202">
        <v>85.6</v>
      </c>
      <c r="V1202" t="s">
        <v>22904</v>
      </c>
      <c r="W1202">
        <v>5.35269058</v>
      </c>
      <c r="X1202">
        <v>30</v>
      </c>
      <c r="Y1202">
        <v>80.311838899999998</v>
      </c>
      <c r="Z1202">
        <f t="shared" si="37"/>
        <v>5041.174127753</v>
      </c>
      <c r="AA1202">
        <v>5108</v>
      </c>
      <c r="AB1202">
        <v>27</v>
      </c>
      <c r="AC1202">
        <v>4927.1030193300003</v>
      </c>
      <c r="AD1202">
        <v>14.9</v>
      </c>
      <c r="AE1202" t="s">
        <v>22905</v>
      </c>
      <c r="AF1202">
        <v>135.05528747</v>
      </c>
      <c r="AG1202" t="s">
        <v>17172</v>
      </c>
      <c r="AH1202">
        <v>1220.55698665</v>
      </c>
      <c r="AI1202" t="s">
        <v>22906</v>
      </c>
      <c r="AJ1202">
        <v>1</v>
      </c>
      <c r="AK1202">
        <v>4.6632000000000002E-3</v>
      </c>
      <c r="AL1202">
        <v>3.6589924200000001</v>
      </c>
      <c r="AM1202">
        <v>85.1</v>
      </c>
    </row>
    <row r="1203" spans="1:39" x14ac:dyDescent="0.35">
      <c r="A1203" t="s">
        <v>22907</v>
      </c>
      <c r="B1203">
        <v>5.1664351499999999</v>
      </c>
      <c r="C1203">
        <v>30</v>
      </c>
      <c r="D1203">
        <v>94.478178439999994</v>
      </c>
      <c r="E1203">
        <f t="shared" si="36"/>
        <v>5930.3952606787998</v>
      </c>
      <c r="F1203">
        <v>5108</v>
      </c>
      <c r="G1203">
        <v>27</v>
      </c>
      <c r="H1203">
        <v>5762.3466329900002</v>
      </c>
      <c r="I1203">
        <v>14.4</v>
      </c>
      <c r="J1203" t="s">
        <v>22908</v>
      </c>
      <c r="K1203">
        <v>315.13299196000003</v>
      </c>
      <c r="L1203" t="s">
        <v>17208</v>
      </c>
      <c r="M1203">
        <v>1221.99103408</v>
      </c>
      <c r="N1203" t="s">
        <v>22909</v>
      </c>
      <c r="O1203">
        <v>1</v>
      </c>
      <c r="P1203">
        <v>3.8599200000000002E-3</v>
      </c>
      <c r="Q1203">
        <v>3.5126028100000002</v>
      </c>
      <c r="R1203">
        <v>85.6</v>
      </c>
      <c r="V1203" t="s">
        <v>22910</v>
      </c>
      <c r="W1203">
        <v>5.4352919100000001</v>
      </c>
      <c r="X1203">
        <v>29.501312339999998</v>
      </c>
      <c r="Y1203">
        <v>94.870559290000003</v>
      </c>
      <c r="Z1203">
        <f t="shared" si="37"/>
        <v>5955.0250066333001</v>
      </c>
      <c r="AA1203">
        <v>5108</v>
      </c>
      <c r="AB1203">
        <v>27</v>
      </c>
      <c r="AC1203">
        <v>5861.60278492</v>
      </c>
      <c r="AD1203">
        <v>15.5</v>
      </c>
      <c r="AE1203" t="s">
        <v>22911</v>
      </c>
      <c r="AF1203">
        <v>315.43054214</v>
      </c>
      <c r="AG1203" t="s">
        <v>17172</v>
      </c>
      <c r="AH1203">
        <v>1220.89192708</v>
      </c>
      <c r="AI1203" t="s">
        <v>22912</v>
      </c>
      <c r="AJ1203">
        <v>1</v>
      </c>
      <c r="AK1203">
        <v>2.9956200000000001E-3</v>
      </c>
      <c r="AL1203">
        <v>3.7156078799999999</v>
      </c>
      <c r="AM1203">
        <v>84.5</v>
      </c>
    </row>
    <row r="1204" spans="1:39" x14ac:dyDescent="0.35">
      <c r="A1204" t="s">
        <v>22913</v>
      </c>
      <c r="B1204">
        <v>5.2025243899999998</v>
      </c>
      <c r="C1204">
        <v>30</v>
      </c>
      <c r="D1204">
        <v>97.922285560000006</v>
      </c>
      <c r="E1204">
        <f t="shared" si="36"/>
        <v>6146.5818646012003</v>
      </c>
      <c r="F1204">
        <v>5108</v>
      </c>
      <c r="G1204">
        <v>27</v>
      </c>
      <c r="H1204">
        <v>5972.4071931600001</v>
      </c>
      <c r="I1204">
        <v>14.4</v>
      </c>
      <c r="J1204" t="s">
        <v>22914</v>
      </c>
      <c r="K1204">
        <v>315.07874081</v>
      </c>
      <c r="L1204" t="s">
        <v>17208</v>
      </c>
      <c r="M1204">
        <v>1221.94838316</v>
      </c>
      <c r="N1204" t="s">
        <v>22915</v>
      </c>
      <c r="O1204">
        <v>1</v>
      </c>
      <c r="P1204">
        <v>3.9997000000000001E-3</v>
      </c>
      <c r="Q1204">
        <v>3.5255770399999999</v>
      </c>
      <c r="R1204">
        <v>85.6</v>
      </c>
      <c r="V1204" t="s">
        <v>22916</v>
      </c>
      <c r="W1204">
        <v>5.6813548999999997</v>
      </c>
      <c r="X1204">
        <v>29.002624669999999</v>
      </c>
      <c r="Y1204">
        <v>92.923267409999994</v>
      </c>
      <c r="Z1204">
        <f t="shared" si="37"/>
        <v>5832.7934953257</v>
      </c>
      <c r="AA1204">
        <v>5108</v>
      </c>
      <c r="AB1204">
        <v>27</v>
      </c>
      <c r="AC1204">
        <v>5735.7910639299998</v>
      </c>
      <c r="AD1204">
        <v>15.42</v>
      </c>
      <c r="AE1204" t="s">
        <v>22917</v>
      </c>
      <c r="AF1204">
        <v>315.50818556000002</v>
      </c>
      <c r="AG1204" t="s">
        <v>17172</v>
      </c>
      <c r="AH1204">
        <v>1220.63930241</v>
      </c>
      <c r="AI1204" t="s">
        <v>22918</v>
      </c>
      <c r="AJ1204">
        <v>1</v>
      </c>
      <c r="AK1204">
        <v>3.3438999999999999E-3</v>
      </c>
      <c r="AL1204">
        <v>3.84400802</v>
      </c>
      <c r="AM1204">
        <v>84.58</v>
      </c>
    </row>
    <row r="1205" spans="1:39" x14ac:dyDescent="0.35">
      <c r="A1205" t="s">
        <v>22919</v>
      </c>
      <c r="B1205">
        <v>5.2353327900000002</v>
      </c>
      <c r="C1205">
        <v>30</v>
      </c>
      <c r="D1205">
        <v>87.908217250000007</v>
      </c>
      <c r="E1205">
        <f t="shared" si="36"/>
        <v>5517.9987967825009</v>
      </c>
      <c r="F1205">
        <v>5108</v>
      </c>
      <c r="G1205">
        <v>27</v>
      </c>
      <c r="H1205">
        <v>5355.3798941799996</v>
      </c>
      <c r="I1205">
        <v>14.3</v>
      </c>
      <c r="J1205" t="s">
        <v>22920</v>
      </c>
      <c r="K1205">
        <v>315.08575669999999</v>
      </c>
      <c r="L1205" t="s">
        <v>17208</v>
      </c>
      <c r="M1205">
        <v>1222.06977424</v>
      </c>
      <c r="N1205" t="s">
        <v>22921</v>
      </c>
      <c r="O1205">
        <v>1</v>
      </c>
      <c r="P1205">
        <v>4.1807199999999997E-3</v>
      </c>
      <c r="Q1205">
        <v>3.5367617199999999</v>
      </c>
      <c r="R1205">
        <v>85.7</v>
      </c>
      <c r="V1205" t="s">
        <v>22922</v>
      </c>
      <c r="W1205">
        <v>5.5140320699999998</v>
      </c>
      <c r="X1205">
        <v>30</v>
      </c>
      <c r="Y1205">
        <v>94.895227700000007</v>
      </c>
      <c r="Z1205">
        <f t="shared" si="37"/>
        <v>5956.5734427290008</v>
      </c>
      <c r="AA1205">
        <v>5108</v>
      </c>
      <c r="AB1205">
        <v>27</v>
      </c>
      <c r="AC1205">
        <v>5846.4772762599996</v>
      </c>
      <c r="AD1205">
        <v>15.26</v>
      </c>
      <c r="AE1205" t="s">
        <v>22923</v>
      </c>
      <c r="AF1205">
        <v>312.86016847000002</v>
      </c>
      <c r="AG1205" t="s">
        <v>17172</v>
      </c>
      <c r="AH1205">
        <v>1220.58024729</v>
      </c>
      <c r="AI1205" t="s">
        <v>22924</v>
      </c>
      <c r="AJ1205">
        <v>1</v>
      </c>
      <c r="AK1205">
        <v>3.80949E-3</v>
      </c>
      <c r="AL1205">
        <v>3.76482048</v>
      </c>
      <c r="AM1205">
        <v>84.74</v>
      </c>
    </row>
    <row r="1206" spans="1:39" x14ac:dyDescent="0.35">
      <c r="A1206" t="s">
        <v>22925</v>
      </c>
      <c r="B1206">
        <v>5.3009495900000001</v>
      </c>
      <c r="C1206">
        <v>30</v>
      </c>
      <c r="D1206">
        <v>84.935681979999998</v>
      </c>
      <c r="E1206">
        <f t="shared" si="36"/>
        <v>5331.4127578846001</v>
      </c>
      <c r="F1206">
        <v>5108</v>
      </c>
      <c r="G1206">
        <v>27</v>
      </c>
      <c r="H1206">
        <v>5174.29266353</v>
      </c>
      <c r="I1206">
        <v>14.3</v>
      </c>
      <c r="J1206" t="s">
        <v>22926</v>
      </c>
      <c r="K1206">
        <v>315.10198761999999</v>
      </c>
      <c r="L1206" t="s">
        <v>17208</v>
      </c>
      <c r="M1206">
        <v>1222.0500892</v>
      </c>
      <c r="N1206" t="s">
        <v>22927</v>
      </c>
      <c r="O1206">
        <v>1</v>
      </c>
      <c r="P1206">
        <v>4.1408699999999996E-3</v>
      </c>
      <c r="Q1206">
        <v>3.5980537699999999</v>
      </c>
      <c r="R1206">
        <v>85.7</v>
      </c>
      <c r="V1206" t="s">
        <v>22928</v>
      </c>
      <c r="W1206">
        <v>5.72072498</v>
      </c>
      <c r="X1206">
        <v>30</v>
      </c>
      <c r="Y1206">
        <v>92.475369920000006</v>
      </c>
      <c r="Z1206">
        <f t="shared" si="37"/>
        <v>5804.6789698784005</v>
      </c>
      <c r="AA1206">
        <v>5108</v>
      </c>
      <c r="AB1206">
        <v>27</v>
      </c>
      <c r="AC1206">
        <v>5688.0804971699999</v>
      </c>
      <c r="AD1206">
        <v>15.12</v>
      </c>
      <c r="AE1206" t="s">
        <v>22929</v>
      </c>
      <c r="AF1206">
        <v>313.69619620999998</v>
      </c>
      <c r="AG1206" t="s">
        <v>17172</v>
      </c>
      <c r="AH1206">
        <v>1220.5015071400001</v>
      </c>
      <c r="AI1206" t="s">
        <v>22930</v>
      </c>
      <c r="AJ1206">
        <v>1</v>
      </c>
      <c r="AK1206">
        <v>4.0369100000000003E-3</v>
      </c>
      <c r="AL1206">
        <v>3.8914310699999999</v>
      </c>
      <c r="AM1206">
        <v>84.88</v>
      </c>
    </row>
    <row r="1207" spans="1:39" x14ac:dyDescent="0.35">
      <c r="A1207" t="s">
        <v>22931</v>
      </c>
      <c r="B1207">
        <v>5.2976687499999997</v>
      </c>
      <c r="C1207">
        <v>30</v>
      </c>
      <c r="D1207">
        <v>91.059129209999995</v>
      </c>
      <c r="E1207">
        <f t="shared" si="36"/>
        <v>5715.7815405116999</v>
      </c>
      <c r="F1207">
        <v>5108</v>
      </c>
      <c r="G1207">
        <v>27</v>
      </c>
      <c r="H1207">
        <v>5547.3338557999996</v>
      </c>
      <c r="I1207">
        <v>14.3</v>
      </c>
      <c r="J1207" t="s">
        <v>22932</v>
      </c>
      <c r="K1207">
        <v>315.01575871</v>
      </c>
      <c r="L1207" t="s">
        <v>17208</v>
      </c>
      <c r="M1207">
        <v>1221.9680682000001</v>
      </c>
      <c r="N1207" t="s">
        <v>22933</v>
      </c>
      <c r="O1207">
        <v>1</v>
      </c>
      <c r="P1207">
        <v>4.0286499999999999E-3</v>
      </c>
      <c r="Q1207">
        <v>3.6213179100000001</v>
      </c>
      <c r="R1207">
        <v>85.7</v>
      </c>
      <c r="V1207" t="s">
        <v>22934</v>
      </c>
      <c r="W1207">
        <v>5.6321422999999999</v>
      </c>
      <c r="X1207">
        <v>30</v>
      </c>
      <c r="Y1207">
        <v>91.533864379999997</v>
      </c>
      <c r="Z1207">
        <f t="shared" si="37"/>
        <v>5745.5806671326</v>
      </c>
      <c r="AA1207">
        <v>5108</v>
      </c>
      <c r="AB1207">
        <v>27</v>
      </c>
      <c r="AC1207">
        <v>5619.5375289599997</v>
      </c>
      <c r="AD1207">
        <v>14.96</v>
      </c>
      <c r="AE1207" t="s">
        <v>22935</v>
      </c>
      <c r="AF1207">
        <v>313.89932580999999</v>
      </c>
      <c r="AG1207" t="s">
        <v>17172</v>
      </c>
      <c r="AH1207">
        <v>1220.44245202</v>
      </c>
      <c r="AI1207" t="s">
        <v>22936</v>
      </c>
      <c r="AJ1207">
        <v>1</v>
      </c>
      <c r="AK1207">
        <v>4.2738999999999997E-3</v>
      </c>
      <c r="AL1207">
        <v>3.8663773899999998</v>
      </c>
      <c r="AM1207">
        <v>85.04</v>
      </c>
    </row>
    <row r="1208" spans="1:39" x14ac:dyDescent="0.35">
      <c r="A1208" t="s">
        <v>22937</v>
      </c>
      <c r="B1208">
        <v>5.3862514199999998</v>
      </c>
      <c r="C1208">
        <v>30</v>
      </c>
      <c r="D1208">
        <v>88.463280159999996</v>
      </c>
      <c r="E1208">
        <f t="shared" si="36"/>
        <v>5552.8400956431997</v>
      </c>
      <c r="F1208">
        <v>5108</v>
      </c>
      <c r="G1208">
        <v>27</v>
      </c>
      <c r="H1208">
        <v>5389.1943982399998</v>
      </c>
      <c r="I1208">
        <v>14.3</v>
      </c>
      <c r="J1208" t="s">
        <v>22938</v>
      </c>
      <c r="K1208">
        <v>315.03936647</v>
      </c>
      <c r="L1208" t="s">
        <v>17208</v>
      </c>
      <c r="M1208">
        <v>1221.90901308</v>
      </c>
      <c r="N1208" t="s">
        <v>22939</v>
      </c>
      <c r="O1208">
        <v>1</v>
      </c>
      <c r="P1208">
        <v>4.1875100000000002E-3</v>
      </c>
      <c r="Q1208">
        <v>3.6803730300000002</v>
      </c>
      <c r="R1208">
        <v>85.7</v>
      </c>
      <c r="V1208" t="s">
        <v>22940</v>
      </c>
      <c r="W1208">
        <v>5.6387039799999998</v>
      </c>
      <c r="X1208">
        <v>30</v>
      </c>
      <c r="Y1208">
        <v>92.128583789999993</v>
      </c>
      <c r="Z1208">
        <f t="shared" si="37"/>
        <v>5782.9112044983003</v>
      </c>
      <c r="AA1208">
        <v>5108</v>
      </c>
      <c r="AB1208">
        <v>27</v>
      </c>
      <c r="AC1208">
        <v>5652.0561544499997</v>
      </c>
      <c r="AD1208">
        <v>14.9</v>
      </c>
      <c r="AE1208" t="s">
        <v>22941</v>
      </c>
      <c r="AF1208">
        <v>314.64157674</v>
      </c>
      <c r="AG1208" t="s">
        <v>17172</v>
      </c>
      <c r="AH1208">
        <v>1220.44245202</v>
      </c>
      <c r="AI1208" t="s">
        <v>22942</v>
      </c>
      <c r="AJ1208">
        <v>1</v>
      </c>
      <c r="AK1208">
        <v>4.0709800000000001E-3</v>
      </c>
      <c r="AL1208">
        <v>3.78047903</v>
      </c>
      <c r="AM1208">
        <v>85.1</v>
      </c>
    </row>
    <row r="1209" spans="1:39" x14ac:dyDescent="0.35">
      <c r="A1209" t="s">
        <v>22943</v>
      </c>
      <c r="B1209">
        <v>5.3206346299999998</v>
      </c>
      <c r="C1209">
        <v>30</v>
      </c>
      <c r="D1209">
        <v>88.502274020000002</v>
      </c>
      <c r="E1209">
        <f t="shared" si="36"/>
        <v>5555.2877402354006</v>
      </c>
      <c r="F1209">
        <v>5108</v>
      </c>
      <c r="G1209">
        <v>27</v>
      </c>
      <c r="H1209">
        <v>5391.5699089299997</v>
      </c>
      <c r="I1209">
        <v>14.3</v>
      </c>
      <c r="J1209" t="s">
        <v>22944</v>
      </c>
      <c r="K1209">
        <v>315.34391657999998</v>
      </c>
      <c r="L1209" t="s">
        <v>17208</v>
      </c>
      <c r="M1209">
        <v>1221.85651964</v>
      </c>
      <c r="N1209" t="s">
        <v>22945</v>
      </c>
      <c r="O1209">
        <v>1</v>
      </c>
      <c r="P1209">
        <v>4.2847099999999997E-3</v>
      </c>
      <c r="Q1209">
        <v>3.6360816900000001</v>
      </c>
      <c r="R1209">
        <v>85.7</v>
      </c>
      <c r="V1209" t="s">
        <v>22946</v>
      </c>
      <c r="W1209">
        <v>5.6354231400000003</v>
      </c>
      <c r="X1209">
        <v>30</v>
      </c>
      <c r="Y1209">
        <v>93.409031740000003</v>
      </c>
      <c r="Z1209">
        <f t="shared" si="37"/>
        <v>5863.2849223198009</v>
      </c>
      <c r="AA1209">
        <v>5108</v>
      </c>
      <c r="AB1209">
        <v>27</v>
      </c>
      <c r="AC1209">
        <v>5730.6111850899997</v>
      </c>
      <c r="AD1209">
        <v>14.9</v>
      </c>
      <c r="AE1209" t="s">
        <v>22947</v>
      </c>
      <c r="AF1209">
        <v>314.75878164</v>
      </c>
      <c r="AG1209" t="s">
        <v>17172</v>
      </c>
      <c r="AH1209">
        <v>1220.3735543800001</v>
      </c>
      <c r="AI1209" t="s">
        <v>22948</v>
      </c>
      <c r="AJ1209">
        <v>1</v>
      </c>
      <c r="AK1209">
        <v>4.2569000000000001E-3</v>
      </c>
      <c r="AL1209">
        <v>3.81582263</v>
      </c>
      <c r="AM1209">
        <v>85.1</v>
      </c>
    </row>
    <row r="1210" spans="1:39" x14ac:dyDescent="0.35">
      <c r="A1210" t="s">
        <v>22949</v>
      </c>
      <c r="B1210">
        <v>5.3600047000000002</v>
      </c>
      <c r="C1210">
        <v>30</v>
      </c>
      <c r="D1210">
        <v>84.228301290000005</v>
      </c>
      <c r="E1210">
        <f t="shared" si="36"/>
        <v>5287.0104719733008</v>
      </c>
      <c r="F1210">
        <v>5108</v>
      </c>
      <c r="G1210">
        <v>27</v>
      </c>
      <c r="H1210">
        <v>5131.1989413299998</v>
      </c>
      <c r="I1210">
        <v>14.3</v>
      </c>
      <c r="J1210" t="s">
        <v>22950</v>
      </c>
      <c r="K1210">
        <v>315.25818177000002</v>
      </c>
      <c r="L1210" t="s">
        <v>17208</v>
      </c>
      <c r="M1210">
        <v>1221.7843411700001</v>
      </c>
      <c r="N1210" t="s">
        <v>22951</v>
      </c>
      <c r="O1210">
        <v>1</v>
      </c>
      <c r="P1210">
        <v>4.2288400000000002E-3</v>
      </c>
      <c r="Q1210">
        <v>3.6351869099999998</v>
      </c>
      <c r="R1210">
        <v>85.7</v>
      </c>
      <c r="V1210" t="s">
        <v>22952</v>
      </c>
      <c r="W1210">
        <v>5.5698063400000004</v>
      </c>
      <c r="X1210">
        <v>30</v>
      </c>
      <c r="Y1210">
        <v>93.209649780000007</v>
      </c>
      <c r="Z1210">
        <f t="shared" si="37"/>
        <v>5850.7697166906009</v>
      </c>
      <c r="AA1210">
        <v>5108</v>
      </c>
      <c r="AB1210">
        <v>27</v>
      </c>
      <c r="AC1210">
        <v>5718.3791726400004</v>
      </c>
      <c r="AD1210">
        <v>14.9</v>
      </c>
      <c r="AE1210" t="s">
        <v>22953</v>
      </c>
      <c r="AF1210">
        <v>315.29776205000002</v>
      </c>
      <c r="AG1210" t="s">
        <v>17172</v>
      </c>
      <c r="AH1210">
        <v>1220.3112184199999</v>
      </c>
      <c r="AI1210" t="s">
        <v>22954</v>
      </c>
      <c r="AJ1210">
        <v>1</v>
      </c>
      <c r="AK1210">
        <v>4.2759499999999997E-3</v>
      </c>
      <c r="AL1210">
        <v>3.83863938</v>
      </c>
      <c r="AM1210">
        <v>85.1</v>
      </c>
    </row>
    <row r="1211" spans="1:39" x14ac:dyDescent="0.35">
      <c r="A1211" t="s">
        <v>22955</v>
      </c>
      <c r="B1211">
        <v>5.2320519499999998</v>
      </c>
      <c r="C1211">
        <v>30</v>
      </c>
      <c r="D1211">
        <v>92.367444019999994</v>
      </c>
      <c r="E1211">
        <f t="shared" si="36"/>
        <v>5797.9044611354002</v>
      </c>
      <c r="F1211">
        <v>5108</v>
      </c>
      <c r="G1211">
        <v>27</v>
      </c>
      <c r="H1211">
        <v>5627.0365621499996</v>
      </c>
      <c r="I1211">
        <v>14.3</v>
      </c>
      <c r="J1211" t="s">
        <v>22956</v>
      </c>
      <c r="K1211">
        <v>315.18017829000001</v>
      </c>
      <c r="L1211" t="s">
        <v>17208</v>
      </c>
      <c r="M1211">
        <v>1221.7613752899999</v>
      </c>
      <c r="N1211" t="s">
        <v>22957</v>
      </c>
      <c r="O1211">
        <v>1</v>
      </c>
      <c r="P1211">
        <v>4.1903799999999996E-3</v>
      </c>
      <c r="Q1211">
        <v>3.5797108899999999</v>
      </c>
      <c r="R1211">
        <v>85.7</v>
      </c>
      <c r="V1211" t="s">
        <v>22958</v>
      </c>
      <c r="W1211">
        <v>5.6222997799999996</v>
      </c>
      <c r="X1211">
        <v>30</v>
      </c>
      <c r="Y1211">
        <v>91.606682759999998</v>
      </c>
      <c r="Z1211">
        <f t="shared" si="37"/>
        <v>5750.1514768451998</v>
      </c>
      <c r="AA1211">
        <v>5108</v>
      </c>
      <c r="AB1211">
        <v>27</v>
      </c>
      <c r="AC1211">
        <v>5620.0377106100004</v>
      </c>
      <c r="AD1211">
        <v>14.9</v>
      </c>
      <c r="AE1211" t="s">
        <v>22959</v>
      </c>
      <c r="AF1211">
        <v>315.17253112999998</v>
      </c>
      <c r="AG1211" t="s">
        <v>17172</v>
      </c>
      <c r="AH1211">
        <v>1220.2718483399999</v>
      </c>
      <c r="AI1211" t="s">
        <v>22960</v>
      </c>
      <c r="AJ1211">
        <v>1</v>
      </c>
      <c r="AK1211">
        <v>4.2221200000000002E-3</v>
      </c>
      <c r="AL1211">
        <v>3.8274547000000001</v>
      </c>
      <c r="AM1211">
        <v>85.1</v>
      </c>
    </row>
    <row r="1212" spans="1:39" x14ac:dyDescent="0.35">
      <c r="A1212" t="s">
        <v>22961</v>
      </c>
      <c r="B1212">
        <v>5.2320519499999998</v>
      </c>
      <c r="C1212">
        <v>30</v>
      </c>
      <c r="D1212">
        <v>91.698774060000005</v>
      </c>
      <c r="E1212">
        <f t="shared" si="36"/>
        <v>5755.9320477462006</v>
      </c>
      <c r="F1212">
        <v>5108</v>
      </c>
      <c r="G1212">
        <v>27</v>
      </c>
      <c r="H1212">
        <v>5586.3011026699996</v>
      </c>
      <c r="I1212">
        <v>14.3</v>
      </c>
      <c r="J1212" t="s">
        <v>22962</v>
      </c>
      <c r="K1212">
        <v>315.04721774000001</v>
      </c>
      <c r="L1212" t="s">
        <v>17208</v>
      </c>
      <c r="M1212">
        <v>1221.71872437</v>
      </c>
      <c r="N1212" t="s">
        <v>22963</v>
      </c>
      <c r="O1212">
        <v>1</v>
      </c>
      <c r="P1212">
        <v>4.0156499999999999E-3</v>
      </c>
      <c r="Q1212">
        <v>3.57121054</v>
      </c>
      <c r="R1212">
        <v>85.7</v>
      </c>
      <c r="V1212" t="s">
        <v>22964</v>
      </c>
      <c r="W1212">
        <v>5.62558062</v>
      </c>
      <c r="X1212">
        <v>30</v>
      </c>
      <c r="Y1212">
        <v>91.586648299999993</v>
      </c>
      <c r="Z1212">
        <f t="shared" si="37"/>
        <v>5748.8939137910002</v>
      </c>
      <c r="AA1212">
        <v>5108</v>
      </c>
      <c r="AB1212">
        <v>27</v>
      </c>
      <c r="AC1212">
        <v>5618.8086036100003</v>
      </c>
      <c r="AD1212">
        <v>14.9</v>
      </c>
      <c r="AE1212" t="s">
        <v>22965</v>
      </c>
      <c r="AF1212">
        <v>315.17217009000001</v>
      </c>
      <c r="AG1212" t="s">
        <v>17172</v>
      </c>
      <c r="AH1212">
        <v>1220.2193549000001</v>
      </c>
      <c r="AI1212" t="s">
        <v>22966</v>
      </c>
      <c r="AJ1212">
        <v>1</v>
      </c>
      <c r="AK1212">
        <v>4.2570100000000003E-3</v>
      </c>
      <c r="AL1212">
        <v>3.8404289299999999</v>
      </c>
      <c r="AM1212">
        <v>85.1</v>
      </c>
    </row>
    <row r="1213" spans="1:39" x14ac:dyDescent="0.35">
      <c r="A1213" t="s">
        <v>22967</v>
      </c>
      <c r="B1213">
        <v>5.2058052300000002</v>
      </c>
      <c r="C1213">
        <v>30</v>
      </c>
      <c r="D1213">
        <v>99.411941260000006</v>
      </c>
      <c r="E1213">
        <f t="shared" si="36"/>
        <v>6240.0875528902006</v>
      </c>
      <c r="F1213">
        <v>5108</v>
      </c>
      <c r="G1213">
        <v>27</v>
      </c>
      <c r="H1213">
        <v>6056.1882397299996</v>
      </c>
      <c r="I1213">
        <v>14.3</v>
      </c>
      <c r="J1213" t="s">
        <v>22968</v>
      </c>
      <c r="K1213">
        <v>315.14081389</v>
      </c>
      <c r="L1213" t="s">
        <v>17208</v>
      </c>
      <c r="M1213">
        <v>1221.6760734500001</v>
      </c>
      <c r="N1213" t="s">
        <v>22969</v>
      </c>
      <c r="O1213">
        <v>1</v>
      </c>
      <c r="P1213">
        <v>4.1272699999999997E-3</v>
      </c>
      <c r="Q1213">
        <v>3.5649471199999998</v>
      </c>
      <c r="R1213">
        <v>85.7</v>
      </c>
      <c r="V1213" t="s">
        <v>22970</v>
      </c>
      <c r="W1213">
        <v>5.6354231400000003</v>
      </c>
      <c r="X1213">
        <v>30</v>
      </c>
      <c r="Y1213">
        <v>92.711831950000004</v>
      </c>
      <c r="Z1213">
        <f t="shared" si="37"/>
        <v>5819.5216915015008</v>
      </c>
      <c r="AA1213">
        <v>5108</v>
      </c>
      <c r="AB1213">
        <v>27</v>
      </c>
      <c r="AC1213">
        <v>5687.83822358</v>
      </c>
      <c r="AD1213">
        <v>14.9</v>
      </c>
      <c r="AE1213" t="s">
        <v>22971</v>
      </c>
      <c r="AF1213">
        <v>315.25839106000001</v>
      </c>
      <c r="AG1213" t="s">
        <v>17172</v>
      </c>
      <c r="AH1213">
        <v>1220.0749979499999</v>
      </c>
      <c r="AI1213" t="s">
        <v>22972</v>
      </c>
      <c r="AJ1213">
        <v>1</v>
      </c>
      <c r="AK1213">
        <v>4.2800499999999997E-3</v>
      </c>
      <c r="AL1213">
        <v>3.8699564899999999</v>
      </c>
      <c r="AM1213">
        <v>85.1</v>
      </c>
    </row>
    <row r="1214" spans="1:39" x14ac:dyDescent="0.35">
      <c r="A1214" t="s">
        <v>22973</v>
      </c>
      <c r="B1214">
        <v>5.21892859</v>
      </c>
      <c r="C1214">
        <v>30</v>
      </c>
      <c r="D1214">
        <v>96.966859290000002</v>
      </c>
      <c r="E1214">
        <f t="shared" si="36"/>
        <v>6086.6097576333004</v>
      </c>
      <c r="F1214">
        <v>5108</v>
      </c>
      <c r="G1214">
        <v>27</v>
      </c>
      <c r="H1214">
        <v>5907.2335316500003</v>
      </c>
      <c r="I1214">
        <v>14.3</v>
      </c>
      <c r="J1214" t="s">
        <v>22974</v>
      </c>
      <c r="K1214">
        <v>315.03182286999998</v>
      </c>
      <c r="L1214" t="s">
        <v>17208</v>
      </c>
      <c r="M1214">
        <v>1221.6432650500001</v>
      </c>
      <c r="N1214" t="s">
        <v>22975</v>
      </c>
      <c r="O1214">
        <v>1</v>
      </c>
      <c r="P1214">
        <v>4.0186500000000003E-3</v>
      </c>
      <c r="Q1214">
        <v>3.5649471199999998</v>
      </c>
      <c r="R1214">
        <v>85.7</v>
      </c>
      <c r="V1214" t="s">
        <v>22976</v>
      </c>
      <c r="W1214">
        <v>5.59605306</v>
      </c>
      <c r="X1214">
        <v>30</v>
      </c>
      <c r="Y1214">
        <v>85.471984509999999</v>
      </c>
      <c r="Z1214">
        <f t="shared" si="37"/>
        <v>5365.0764676927001</v>
      </c>
      <c r="AA1214">
        <v>5108</v>
      </c>
      <c r="AB1214">
        <v>27</v>
      </c>
      <c r="AC1214">
        <v>5243.67613428</v>
      </c>
      <c r="AD1214">
        <v>14.9</v>
      </c>
      <c r="AE1214" t="s">
        <v>22977</v>
      </c>
      <c r="AF1214">
        <v>315.35198747999999</v>
      </c>
      <c r="AG1214" t="s">
        <v>17172</v>
      </c>
      <c r="AH1214">
        <v>1219.9732919099999</v>
      </c>
      <c r="AI1214" t="s">
        <v>22978</v>
      </c>
      <c r="AJ1214">
        <v>1</v>
      </c>
      <c r="AK1214">
        <v>4.3225199999999998E-3</v>
      </c>
      <c r="AL1214">
        <v>3.8198491099999998</v>
      </c>
      <c r="AM1214">
        <v>85.1</v>
      </c>
    </row>
    <row r="1215" spans="1:39" x14ac:dyDescent="0.35">
      <c r="A1215" t="s">
        <v>22979</v>
      </c>
      <c r="B1215">
        <v>5.2747028699999996</v>
      </c>
      <c r="C1215">
        <v>30</v>
      </c>
      <c r="D1215">
        <v>95.76033271</v>
      </c>
      <c r="E1215">
        <f t="shared" si="36"/>
        <v>6010.8760842067004</v>
      </c>
      <c r="F1215">
        <v>5108</v>
      </c>
      <c r="G1215">
        <v>27</v>
      </c>
      <c r="H1215">
        <v>5833.7317772500001</v>
      </c>
      <c r="I1215">
        <v>14.3</v>
      </c>
      <c r="J1215" t="s">
        <v>22980</v>
      </c>
      <c r="K1215">
        <v>314.87525145000001</v>
      </c>
      <c r="L1215" t="s">
        <v>17208</v>
      </c>
      <c r="M1215">
        <v>1221.67279261</v>
      </c>
      <c r="N1215" t="s">
        <v>22981</v>
      </c>
      <c r="O1215">
        <v>1</v>
      </c>
      <c r="P1215">
        <v>4.0569899999999999E-3</v>
      </c>
      <c r="Q1215">
        <v>3.5434725299999998</v>
      </c>
      <c r="R1215">
        <v>85.7</v>
      </c>
      <c r="V1215" t="s">
        <v>22982</v>
      </c>
      <c r="W1215">
        <v>5.6419848200000002</v>
      </c>
      <c r="X1215">
        <v>30</v>
      </c>
      <c r="Y1215">
        <v>80.238081089999994</v>
      </c>
      <c r="Z1215">
        <f t="shared" si="37"/>
        <v>5036.5443500192996</v>
      </c>
      <c r="AA1215">
        <v>5108</v>
      </c>
      <c r="AB1215">
        <v>27</v>
      </c>
      <c r="AC1215">
        <v>4920.2733743899998</v>
      </c>
      <c r="AD1215">
        <v>14.86</v>
      </c>
      <c r="AE1215" t="s">
        <v>22983</v>
      </c>
      <c r="AF1215">
        <v>315.09465038000002</v>
      </c>
      <c r="AG1215" t="s">
        <v>17172</v>
      </c>
      <c r="AH1215">
        <v>1220.0225045100001</v>
      </c>
      <c r="AI1215" t="s">
        <v>22984</v>
      </c>
      <c r="AJ1215">
        <v>1</v>
      </c>
      <c r="AK1215">
        <v>4.3406599999999997E-3</v>
      </c>
      <c r="AL1215">
        <v>3.77958426</v>
      </c>
      <c r="AM1215">
        <v>85.14</v>
      </c>
    </row>
    <row r="1216" spans="1:39" x14ac:dyDescent="0.35">
      <c r="A1216" t="s">
        <v>22985</v>
      </c>
      <c r="B1216">
        <v>5.21892859</v>
      </c>
      <c r="C1216">
        <v>30</v>
      </c>
      <c r="D1216">
        <v>92.782348429999999</v>
      </c>
      <c r="E1216">
        <f t="shared" si="36"/>
        <v>5823.9480109511005</v>
      </c>
      <c r="F1216">
        <v>5108</v>
      </c>
      <c r="G1216">
        <v>27</v>
      </c>
      <c r="H1216">
        <v>5652.3125923600001</v>
      </c>
      <c r="I1216">
        <v>14.3</v>
      </c>
      <c r="J1216" t="s">
        <v>22986</v>
      </c>
      <c r="K1216">
        <v>314.67230972999999</v>
      </c>
      <c r="L1216" t="s">
        <v>17208</v>
      </c>
      <c r="M1216">
        <v>1221.6432650500001</v>
      </c>
      <c r="N1216" t="s">
        <v>22987</v>
      </c>
      <c r="O1216">
        <v>1</v>
      </c>
      <c r="P1216">
        <v>4.0588500000000001E-3</v>
      </c>
      <c r="Q1216">
        <v>3.5707631499999999</v>
      </c>
      <c r="R1216">
        <v>85.7</v>
      </c>
      <c r="V1216" t="s">
        <v>22988</v>
      </c>
      <c r="W1216">
        <v>5.6157380999999997</v>
      </c>
      <c r="X1216">
        <v>30</v>
      </c>
      <c r="Y1216">
        <v>79.722213679999996</v>
      </c>
      <c r="Z1216">
        <f t="shared" si="37"/>
        <v>5004.1633526936002</v>
      </c>
      <c r="AA1216">
        <v>5108</v>
      </c>
      <c r="AB1216">
        <v>27</v>
      </c>
      <c r="AC1216">
        <v>4882.8355769099999</v>
      </c>
      <c r="AD1216">
        <v>14.76</v>
      </c>
      <c r="AE1216" t="s">
        <v>22989</v>
      </c>
      <c r="AF1216">
        <v>314.94630354999998</v>
      </c>
      <c r="AG1216" t="s">
        <v>17172</v>
      </c>
      <c r="AH1216">
        <v>1220.0225045100001</v>
      </c>
      <c r="AI1216" t="s">
        <v>22990</v>
      </c>
      <c r="AJ1216">
        <v>1</v>
      </c>
      <c r="AK1216">
        <v>4.4414600000000004E-3</v>
      </c>
      <c r="AL1216">
        <v>3.8037431700000002</v>
      </c>
      <c r="AM1216">
        <v>85.24</v>
      </c>
    </row>
    <row r="1217" spans="1:39" x14ac:dyDescent="0.35">
      <c r="A1217" t="s">
        <v>22991</v>
      </c>
      <c r="B1217">
        <v>5.3018541299999997</v>
      </c>
      <c r="C1217">
        <v>30</v>
      </c>
      <c r="D1217">
        <v>92.485968940000006</v>
      </c>
      <c r="E1217">
        <f t="shared" si="36"/>
        <v>5805.3442703638011</v>
      </c>
      <c r="F1217">
        <v>5108</v>
      </c>
      <c r="G1217">
        <v>27</v>
      </c>
      <c r="H1217">
        <v>5634.2571158600003</v>
      </c>
      <c r="I1217">
        <v>14.3</v>
      </c>
      <c r="J1217" t="s">
        <v>22992</v>
      </c>
      <c r="K1217">
        <v>314.77411483999998</v>
      </c>
      <c r="L1217" t="s">
        <v>17208</v>
      </c>
      <c r="M1217">
        <v>1221.5893875100001</v>
      </c>
      <c r="N1217" t="s">
        <v>22993</v>
      </c>
      <c r="O1217">
        <v>1</v>
      </c>
      <c r="P1217">
        <v>4.0627199999999997E-3</v>
      </c>
      <c r="Q1217">
        <v>3.5886089299999999</v>
      </c>
      <c r="R1217">
        <v>85.7</v>
      </c>
      <c r="V1217" t="s">
        <v>22994</v>
      </c>
      <c r="W1217">
        <v>5.5337170999999996</v>
      </c>
      <c r="X1217">
        <v>30</v>
      </c>
      <c r="Y1217">
        <v>81.557115170000003</v>
      </c>
      <c r="Z1217">
        <f t="shared" si="37"/>
        <v>5119.3401192209003</v>
      </c>
      <c r="AA1217">
        <v>5108</v>
      </c>
      <c r="AB1217">
        <v>27</v>
      </c>
      <c r="AC1217">
        <v>4991.7687431699997</v>
      </c>
      <c r="AD1217">
        <v>14.7</v>
      </c>
      <c r="AE1217" t="s">
        <v>22995</v>
      </c>
      <c r="AF1217">
        <v>315.17249989999999</v>
      </c>
      <c r="AG1217" t="s">
        <v>17172</v>
      </c>
      <c r="AH1217">
        <v>1219.9470451899999</v>
      </c>
      <c r="AI1217" t="s">
        <v>22996</v>
      </c>
      <c r="AJ1217">
        <v>1</v>
      </c>
      <c r="AK1217">
        <v>4.5065699999999997E-3</v>
      </c>
      <c r="AL1217">
        <v>3.8126909200000001</v>
      </c>
      <c r="AM1217">
        <v>85.3</v>
      </c>
    </row>
    <row r="1218" spans="1:39" x14ac:dyDescent="0.35">
      <c r="A1218" t="s">
        <v>22997</v>
      </c>
      <c r="B1218">
        <v>5.2979792200000002</v>
      </c>
      <c r="C1218">
        <v>30</v>
      </c>
      <c r="D1218">
        <v>86.497800620000007</v>
      </c>
      <c r="E1218">
        <f t="shared" si="36"/>
        <v>5429.4669449174007</v>
      </c>
      <c r="F1218">
        <v>5108</v>
      </c>
      <c r="G1218">
        <v>27</v>
      </c>
      <c r="H1218">
        <v>5269.4571320900004</v>
      </c>
      <c r="I1218">
        <v>14.3</v>
      </c>
      <c r="J1218" t="s">
        <v>22998</v>
      </c>
      <c r="K1218">
        <v>314.94592304999998</v>
      </c>
      <c r="L1218" t="s">
        <v>17208</v>
      </c>
      <c r="M1218">
        <v>1221.55001743</v>
      </c>
      <c r="N1218" t="s">
        <v>22999</v>
      </c>
      <c r="O1218">
        <v>1</v>
      </c>
      <c r="P1218">
        <v>3.94276E-3</v>
      </c>
      <c r="Q1218">
        <v>3.6621917100000001</v>
      </c>
      <c r="R1218">
        <v>85.7</v>
      </c>
      <c r="V1218" t="s">
        <v>23000</v>
      </c>
      <c r="W1218">
        <v>5.4188877099999999</v>
      </c>
      <c r="X1218">
        <v>30</v>
      </c>
      <c r="Y1218">
        <v>81.84051753</v>
      </c>
      <c r="Z1218">
        <f t="shared" si="37"/>
        <v>5137.1292853580999</v>
      </c>
      <c r="AA1218">
        <v>5108</v>
      </c>
      <c r="AB1218">
        <v>27</v>
      </c>
      <c r="AC1218">
        <v>5009.1146124799998</v>
      </c>
      <c r="AD1218">
        <v>14.7</v>
      </c>
      <c r="AE1218" t="s">
        <v>23001</v>
      </c>
      <c r="AF1218">
        <v>315.24297846000002</v>
      </c>
      <c r="AG1218" t="s">
        <v>17172</v>
      </c>
      <c r="AH1218">
        <v>1219.8978325999999</v>
      </c>
      <c r="AI1218" t="s">
        <v>23002</v>
      </c>
      <c r="AJ1218">
        <v>1</v>
      </c>
      <c r="AK1218">
        <v>4.6308900000000004E-3</v>
      </c>
      <c r="AL1218">
        <v>3.6923437400000001</v>
      </c>
      <c r="AM1218">
        <v>85.3</v>
      </c>
    </row>
    <row r="1219" spans="1:39" x14ac:dyDescent="0.35">
      <c r="A1219" t="s">
        <v>23003</v>
      </c>
      <c r="B1219">
        <v>5.3635960100000002</v>
      </c>
      <c r="C1219">
        <v>30</v>
      </c>
      <c r="D1219">
        <v>86.864847370000007</v>
      </c>
      <c r="E1219">
        <f t="shared" si="36"/>
        <v>5452.5064694149005</v>
      </c>
      <c r="F1219">
        <v>5108</v>
      </c>
      <c r="G1219">
        <v>27</v>
      </c>
      <c r="H1219">
        <v>5291.8176671900001</v>
      </c>
      <c r="I1219">
        <v>14.3</v>
      </c>
      <c r="J1219" t="s">
        <v>23004</v>
      </c>
      <c r="K1219">
        <v>315.07113762</v>
      </c>
      <c r="L1219" t="s">
        <v>17208</v>
      </c>
      <c r="M1219">
        <v>1221.48440063</v>
      </c>
      <c r="N1219" t="s">
        <v>23005</v>
      </c>
      <c r="O1219">
        <v>1</v>
      </c>
      <c r="P1219">
        <v>4.0557800000000001E-3</v>
      </c>
      <c r="Q1219">
        <v>3.63579586</v>
      </c>
      <c r="R1219">
        <v>85.7</v>
      </c>
      <c r="V1219" t="s">
        <v>23006</v>
      </c>
      <c r="W1219">
        <v>5.3992026700000002</v>
      </c>
      <c r="X1219">
        <v>30</v>
      </c>
      <c r="Y1219">
        <v>83.887361780000006</v>
      </c>
      <c r="Z1219">
        <f t="shared" si="37"/>
        <v>5265.6096989306006</v>
      </c>
      <c r="AA1219">
        <v>5108</v>
      </c>
      <c r="AB1219">
        <v>27</v>
      </c>
      <c r="AC1219">
        <v>5134.3933590500001</v>
      </c>
      <c r="AD1219">
        <v>14.7</v>
      </c>
      <c r="AE1219" t="s">
        <v>23007</v>
      </c>
      <c r="AF1219">
        <v>315.21148929999998</v>
      </c>
      <c r="AG1219" t="s">
        <v>17172</v>
      </c>
      <c r="AH1219">
        <v>1219.90111344</v>
      </c>
      <c r="AI1219" t="s">
        <v>23008</v>
      </c>
      <c r="AJ1219">
        <v>1</v>
      </c>
      <c r="AK1219">
        <v>4.3320299999999997E-3</v>
      </c>
      <c r="AL1219">
        <v>3.61718268</v>
      </c>
      <c r="AM1219">
        <v>85.3</v>
      </c>
    </row>
    <row r="1220" spans="1:39" x14ac:dyDescent="0.35">
      <c r="A1220" t="s">
        <v>23009</v>
      </c>
      <c r="B1220">
        <v>5.3898427299999998</v>
      </c>
      <c r="C1220">
        <v>30</v>
      </c>
      <c r="D1220">
        <v>89.577931300000003</v>
      </c>
      <c r="E1220">
        <f t="shared" ref="E1220:E1283" si="38">D1220*62.77</f>
        <v>5622.8067477010009</v>
      </c>
      <c r="F1220">
        <v>5108</v>
      </c>
      <c r="G1220">
        <v>27</v>
      </c>
      <c r="H1220">
        <v>5457.0990891800002</v>
      </c>
      <c r="I1220">
        <v>14.3</v>
      </c>
      <c r="J1220" t="s">
        <v>23010</v>
      </c>
      <c r="K1220">
        <v>314.89918110999997</v>
      </c>
      <c r="L1220" t="s">
        <v>17208</v>
      </c>
      <c r="M1220">
        <v>1221.52377071</v>
      </c>
      <c r="N1220" t="s">
        <v>23011</v>
      </c>
      <c r="O1220">
        <v>1</v>
      </c>
      <c r="P1220">
        <v>4.2597499999999996E-3</v>
      </c>
      <c r="Q1220">
        <v>3.6362432500000001</v>
      </c>
      <c r="R1220">
        <v>85.7</v>
      </c>
      <c r="V1220" t="s">
        <v>23012</v>
      </c>
      <c r="W1220">
        <v>5.2974966300000004</v>
      </c>
      <c r="X1220">
        <v>30</v>
      </c>
      <c r="Y1220">
        <v>85.043759809999997</v>
      </c>
      <c r="Z1220">
        <f t="shared" ref="Z1220:Z1283" si="39">Y1220*62.77</f>
        <v>5338.1968032737004</v>
      </c>
      <c r="AA1220">
        <v>5108</v>
      </c>
      <c r="AB1220">
        <v>27</v>
      </c>
      <c r="AC1220">
        <v>5205.1716287700001</v>
      </c>
      <c r="AD1220">
        <v>14.7</v>
      </c>
      <c r="AE1220" t="s">
        <v>23013</v>
      </c>
      <c r="AF1220">
        <v>315.35245308999998</v>
      </c>
      <c r="AG1220" t="s">
        <v>17172</v>
      </c>
      <c r="AH1220">
        <v>1219.93064099</v>
      </c>
      <c r="AI1220" t="s">
        <v>23014</v>
      </c>
      <c r="AJ1220">
        <v>1</v>
      </c>
      <c r="AK1220">
        <v>4.3433999999999999E-3</v>
      </c>
      <c r="AL1220">
        <v>3.60152413</v>
      </c>
      <c r="AM1220">
        <v>85.3</v>
      </c>
    </row>
    <row r="1221" spans="1:39" x14ac:dyDescent="0.35">
      <c r="A1221" t="s">
        <v>23015</v>
      </c>
      <c r="B1221">
        <v>5.3242259299999999</v>
      </c>
      <c r="C1221">
        <v>30</v>
      </c>
      <c r="D1221">
        <v>87.817657159999996</v>
      </c>
      <c r="E1221">
        <f t="shared" si="38"/>
        <v>5512.3143399332002</v>
      </c>
      <c r="F1221">
        <v>5108</v>
      </c>
      <c r="G1221">
        <v>27</v>
      </c>
      <c r="H1221">
        <v>5349.8629618499999</v>
      </c>
      <c r="I1221">
        <v>14.3</v>
      </c>
      <c r="J1221" t="s">
        <v>23016</v>
      </c>
      <c r="K1221">
        <v>315.07850474999998</v>
      </c>
      <c r="L1221" t="s">
        <v>17208</v>
      </c>
      <c r="M1221">
        <v>1221.5598599499999</v>
      </c>
      <c r="N1221" t="s">
        <v>23017</v>
      </c>
      <c r="O1221">
        <v>1</v>
      </c>
      <c r="P1221">
        <v>4.1532599999999998E-3</v>
      </c>
      <c r="Q1221">
        <v>3.5897149700000002</v>
      </c>
      <c r="R1221">
        <v>85.7</v>
      </c>
      <c r="V1221" t="s">
        <v>23018</v>
      </c>
      <c r="W1221">
        <v>5.3139008299999997</v>
      </c>
      <c r="X1221">
        <v>30</v>
      </c>
      <c r="Y1221">
        <v>87.544933290000003</v>
      </c>
      <c r="Z1221">
        <f t="shared" si="39"/>
        <v>5495.1954626133002</v>
      </c>
      <c r="AA1221">
        <v>5108</v>
      </c>
      <c r="AB1221">
        <v>27</v>
      </c>
      <c r="AC1221">
        <v>5358.2579611800002</v>
      </c>
      <c r="AD1221">
        <v>14.7</v>
      </c>
      <c r="AE1221" t="s">
        <v>23019</v>
      </c>
      <c r="AF1221">
        <v>315.14922289999998</v>
      </c>
      <c r="AG1221" t="s">
        <v>17172</v>
      </c>
      <c r="AH1221">
        <v>1219.9896961100001</v>
      </c>
      <c r="AI1221" t="s">
        <v>23020</v>
      </c>
      <c r="AJ1221">
        <v>1</v>
      </c>
      <c r="AK1221">
        <v>4.2929999999999999E-3</v>
      </c>
      <c r="AL1221">
        <v>3.6198670100000001</v>
      </c>
      <c r="AM1221">
        <v>85.3</v>
      </c>
    </row>
    <row r="1222" spans="1:39" x14ac:dyDescent="0.35">
      <c r="A1222" t="s">
        <v>23021</v>
      </c>
      <c r="B1222">
        <v>5.3307876099999998</v>
      </c>
      <c r="C1222">
        <v>30</v>
      </c>
      <c r="D1222">
        <v>86.035664659999995</v>
      </c>
      <c r="E1222">
        <f t="shared" si="38"/>
        <v>5400.4586707081999</v>
      </c>
      <c r="F1222">
        <v>5108</v>
      </c>
      <c r="G1222">
        <v>27</v>
      </c>
      <c r="H1222">
        <v>5247.4267681600004</v>
      </c>
      <c r="I1222">
        <v>14.4</v>
      </c>
      <c r="J1222" t="s">
        <v>23022</v>
      </c>
      <c r="K1222">
        <v>314.99277075999998</v>
      </c>
      <c r="L1222" t="s">
        <v>17208</v>
      </c>
      <c r="M1222">
        <v>1221.5204898699999</v>
      </c>
      <c r="N1222" t="s">
        <v>23023</v>
      </c>
      <c r="O1222">
        <v>1</v>
      </c>
      <c r="P1222">
        <v>4.1973999999999996E-3</v>
      </c>
      <c r="Q1222">
        <v>3.6425066699999999</v>
      </c>
      <c r="R1222">
        <v>85.6</v>
      </c>
      <c r="V1222" t="s">
        <v>23024</v>
      </c>
      <c r="W1222">
        <v>5.3467092300000001</v>
      </c>
      <c r="X1222">
        <v>30</v>
      </c>
      <c r="Y1222">
        <v>84.630747929999998</v>
      </c>
      <c r="Z1222">
        <f t="shared" si="39"/>
        <v>5312.2720475660999</v>
      </c>
      <c r="AA1222">
        <v>5108</v>
      </c>
      <c r="AB1222">
        <v>27</v>
      </c>
      <c r="AC1222">
        <v>5179.8929049999997</v>
      </c>
      <c r="AD1222">
        <v>14.7</v>
      </c>
      <c r="AE1222" t="s">
        <v>23025</v>
      </c>
      <c r="AF1222">
        <v>315.11035721000002</v>
      </c>
      <c r="AG1222" t="s">
        <v>17172</v>
      </c>
      <c r="AH1222">
        <v>1220.04547039</v>
      </c>
      <c r="AI1222" t="s">
        <v>23026</v>
      </c>
      <c r="AJ1222">
        <v>1</v>
      </c>
      <c r="AK1222">
        <v>4.1363700000000003E-3</v>
      </c>
      <c r="AL1222">
        <v>3.6073401600000001</v>
      </c>
      <c r="AM1222">
        <v>85.3</v>
      </c>
    </row>
    <row r="1223" spans="1:39" x14ac:dyDescent="0.35">
      <c r="A1223" t="s">
        <v>23027</v>
      </c>
      <c r="B1223">
        <v>5.3209450900000004</v>
      </c>
      <c r="C1223">
        <v>30</v>
      </c>
      <c r="D1223">
        <v>84.022008900000003</v>
      </c>
      <c r="E1223">
        <f t="shared" si="38"/>
        <v>5274.0614986530009</v>
      </c>
      <c r="F1223">
        <v>5108</v>
      </c>
      <c r="G1223">
        <v>27</v>
      </c>
      <c r="H1223">
        <v>5118.6315819600004</v>
      </c>
      <c r="I1223">
        <v>14.3</v>
      </c>
      <c r="J1223" t="s">
        <v>23028</v>
      </c>
      <c r="K1223">
        <v>315.05488236000002</v>
      </c>
      <c r="L1223" t="s">
        <v>17208</v>
      </c>
      <c r="M1223">
        <v>1221.5139281899999</v>
      </c>
      <c r="N1223" t="s">
        <v>23029</v>
      </c>
      <c r="O1223">
        <v>1</v>
      </c>
      <c r="P1223">
        <v>4.1485699999999999E-3</v>
      </c>
      <c r="Q1223">
        <v>3.6102947799999998</v>
      </c>
      <c r="R1223">
        <v>85.7</v>
      </c>
      <c r="V1223" t="s">
        <v>23030</v>
      </c>
      <c r="W1223">
        <v>5.4090451899999996</v>
      </c>
      <c r="X1223">
        <v>30</v>
      </c>
      <c r="Y1223">
        <v>89.476249809999999</v>
      </c>
      <c r="Z1223">
        <f t="shared" si="39"/>
        <v>5616.4242005737005</v>
      </c>
      <c r="AA1223">
        <v>5108</v>
      </c>
      <c r="AB1223">
        <v>27</v>
      </c>
      <c r="AC1223">
        <v>5476.4657399099997</v>
      </c>
      <c r="AD1223">
        <v>14.7</v>
      </c>
      <c r="AE1223" t="s">
        <v>23031</v>
      </c>
      <c r="AF1223">
        <v>314.97725923000002</v>
      </c>
      <c r="AG1223" t="s">
        <v>17172</v>
      </c>
      <c r="AH1223">
        <v>1220.07171711</v>
      </c>
      <c r="AI1223" t="s">
        <v>23032</v>
      </c>
      <c r="AJ1223">
        <v>1</v>
      </c>
      <c r="AK1223">
        <v>4.1129900000000004E-3</v>
      </c>
      <c r="AL1223">
        <v>3.6655005100000002</v>
      </c>
      <c r="AM1223">
        <v>85.3</v>
      </c>
    </row>
    <row r="1224" spans="1:39" x14ac:dyDescent="0.35">
      <c r="A1224" t="s">
        <v>23033</v>
      </c>
      <c r="B1224">
        <v>5.2750133400000001</v>
      </c>
      <c r="C1224">
        <v>30</v>
      </c>
      <c r="D1224">
        <v>84.876446810000004</v>
      </c>
      <c r="E1224">
        <f t="shared" si="38"/>
        <v>5327.6945662637008</v>
      </c>
      <c r="F1224">
        <v>5108</v>
      </c>
      <c r="G1224">
        <v>27</v>
      </c>
      <c r="H1224">
        <v>5170.6840496699997</v>
      </c>
      <c r="I1224">
        <v>14.3</v>
      </c>
      <c r="J1224" t="s">
        <v>23034</v>
      </c>
      <c r="K1224">
        <v>315.13322991000001</v>
      </c>
      <c r="L1224" t="s">
        <v>17208</v>
      </c>
      <c r="M1224">
        <v>1221.53033239</v>
      </c>
      <c r="N1224" t="s">
        <v>23035</v>
      </c>
      <c r="O1224">
        <v>1</v>
      </c>
      <c r="P1224">
        <v>4.07055E-3</v>
      </c>
      <c r="Q1224">
        <v>3.6487700900000002</v>
      </c>
      <c r="R1224">
        <v>85.7</v>
      </c>
      <c r="V1224" t="s">
        <v>23036</v>
      </c>
      <c r="W1224">
        <v>5.53699794</v>
      </c>
      <c r="X1224">
        <v>30</v>
      </c>
      <c r="Y1224">
        <v>88.964676249999997</v>
      </c>
      <c r="Z1224">
        <f t="shared" si="39"/>
        <v>5584.3127282124997</v>
      </c>
      <c r="AA1224">
        <v>5108</v>
      </c>
      <c r="AB1224">
        <v>27</v>
      </c>
      <c r="AC1224">
        <v>5442.5284446400001</v>
      </c>
      <c r="AD1224">
        <v>14.66</v>
      </c>
      <c r="AE1224" t="s">
        <v>23037</v>
      </c>
      <c r="AF1224">
        <v>314.70396889</v>
      </c>
      <c r="AG1224" t="s">
        <v>17172</v>
      </c>
      <c r="AH1224">
        <v>1220.11764887</v>
      </c>
      <c r="AI1224" t="s">
        <v>23038</v>
      </c>
      <c r="AJ1224">
        <v>1</v>
      </c>
      <c r="AK1224">
        <v>4.1080800000000001E-3</v>
      </c>
      <c r="AL1224">
        <v>3.7701891299999999</v>
      </c>
      <c r="AM1224">
        <v>85.34</v>
      </c>
    </row>
    <row r="1225" spans="1:39" x14ac:dyDescent="0.35">
      <c r="A1225" t="s">
        <v>23039</v>
      </c>
      <c r="B1225">
        <v>5.2684516600000002</v>
      </c>
      <c r="C1225">
        <v>30</v>
      </c>
      <c r="D1225">
        <v>89.344014450000003</v>
      </c>
      <c r="E1225">
        <f t="shared" si="38"/>
        <v>5608.1237870265004</v>
      </c>
      <c r="F1225">
        <v>5108</v>
      </c>
      <c r="G1225">
        <v>27</v>
      </c>
      <c r="H1225">
        <v>5449.2073129399996</v>
      </c>
      <c r="I1225">
        <v>14.4</v>
      </c>
      <c r="J1225" t="s">
        <v>23040</v>
      </c>
      <c r="K1225">
        <v>315.20370746999998</v>
      </c>
      <c r="L1225" t="s">
        <v>17208</v>
      </c>
      <c r="M1225">
        <v>1221.45815391</v>
      </c>
      <c r="N1225" t="s">
        <v>23041</v>
      </c>
      <c r="O1225">
        <v>1</v>
      </c>
      <c r="P1225">
        <v>4.0426200000000002E-3</v>
      </c>
      <c r="Q1225">
        <v>3.6004522699999999</v>
      </c>
      <c r="R1225">
        <v>85.6</v>
      </c>
      <c r="V1225" t="s">
        <v>23042</v>
      </c>
      <c r="W1225">
        <v>5.63094187</v>
      </c>
      <c r="X1225">
        <v>30</v>
      </c>
      <c r="Y1225">
        <v>88.317987669999994</v>
      </c>
      <c r="Z1225">
        <f t="shared" si="39"/>
        <v>5543.7200860458997</v>
      </c>
      <c r="AA1225">
        <v>5108</v>
      </c>
      <c r="AB1225">
        <v>27</v>
      </c>
      <c r="AC1225">
        <v>5401.7546885100001</v>
      </c>
      <c r="AD1225">
        <v>14.64</v>
      </c>
      <c r="AE1225" t="s">
        <v>23043</v>
      </c>
      <c r="AF1225">
        <v>314.89877794</v>
      </c>
      <c r="AG1225" t="s">
        <v>17172</v>
      </c>
      <c r="AH1225">
        <v>1220.19394121</v>
      </c>
      <c r="AI1225" t="s">
        <v>23044</v>
      </c>
      <c r="AJ1225">
        <v>1</v>
      </c>
      <c r="AK1225">
        <v>4.0230700000000001E-3</v>
      </c>
      <c r="AL1225">
        <v>3.7873086800000002</v>
      </c>
      <c r="AM1225">
        <v>85.36</v>
      </c>
    </row>
    <row r="1226" spans="1:39" x14ac:dyDescent="0.35">
      <c r="A1226" t="s">
        <v>23045</v>
      </c>
      <c r="B1226">
        <v>5.34719181</v>
      </c>
      <c r="C1226">
        <v>30</v>
      </c>
      <c r="D1226">
        <v>88.581278280000006</v>
      </c>
      <c r="E1226">
        <f t="shared" si="38"/>
        <v>5560.246837635601</v>
      </c>
      <c r="F1226">
        <v>5108</v>
      </c>
      <c r="G1226">
        <v>27</v>
      </c>
      <c r="H1226">
        <v>5402.6870441700003</v>
      </c>
      <c r="I1226">
        <v>14.4</v>
      </c>
      <c r="J1226" t="s">
        <v>23046</v>
      </c>
      <c r="K1226">
        <v>315.23518630000001</v>
      </c>
      <c r="L1226" t="s">
        <v>17208</v>
      </c>
      <c r="M1226">
        <v>1221.4614347500001</v>
      </c>
      <c r="N1226" t="s">
        <v>23047</v>
      </c>
      <c r="O1226">
        <v>1</v>
      </c>
      <c r="P1226">
        <v>4.0672599999999996E-3</v>
      </c>
      <c r="Q1226">
        <v>3.6420592799999998</v>
      </c>
      <c r="R1226">
        <v>85.6</v>
      </c>
      <c r="V1226" t="s">
        <v>23048</v>
      </c>
      <c r="W1226">
        <v>5.68999699</v>
      </c>
      <c r="X1226">
        <v>30</v>
      </c>
      <c r="Y1226">
        <v>86.091961769999998</v>
      </c>
      <c r="Z1226">
        <f t="shared" si="39"/>
        <v>5403.9924403028999</v>
      </c>
      <c r="AA1226">
        <v>5108</v>
      </c>
      <c r="AB1226">
        <v>27</v>
      </c>
      <c r="AC1226">
        <v>5271.8798989999996</v>
      </c>
      <c r="AD1226">
        <v>14.74</v>
      </c>
      <c r="AE1226" t="s">
        <v>23049</v>
      </c>
      <c r="AF1226">
        <v>315.1485854</v>
      </c>
      <c r="AG1226" t="s">
        <v>17172</v>
      </c>
      <c r="AH1226">
        <v>1220.26940053</v>
      </c>
      <c r="AI1226" t="s">
        <v>23050</v>
      </c>
      <c r="AJ1226">
        <v>1</v>
      </c>
      <c r="AK1226">
        <v>4.0642999999999999E-3</v>
      </c>
      <c r="AL1226">
        <v>3.8566536999999999</v>
      </c>
      <c r="AM1226">
        <v>85.26</v>
      </c>
    </row>
    <row r="1227" spans="1:39" x14ac:dyDescent="0.35">
      <c r="A1227" t="s">
        <v>23051</v>
      </c>
      <c r="B1227">
        <v>5.3996852500000001</v>
      </c>
      <c r="C1227">
        <v>30</v>
      </c>
      <c r="D1227">
        <v>84.453832849999998</v>
      </c>
      <c r="E1227">
        <f t="shared" si="38"/>
        <v>5301.1670879945004</v>
      </c>
      <c r="F1227">
        <v>5108</v>
      </c>
      <c r="G1227">
        <v>27</v>
      </c>
      <c r="H1227">
        <v>5150.9487950000002</v>
      </c>
      <c r="I1227">
        <v>14.4</v>
      </c>
      <c r="J1227" t="s">
        <v>23052</v>
      </c>
      <c r="K1227">
        <v>315.49279540999999</v>
      </c>
      <c r="L1227" t="s">
        <v>17208</v>
      </c>
      <c r="M1227">
        <v>1221.4286263500001</v>
      </c>
      <c r="N1227" t="s">
        <v>23053</v>
      </c>
      <c r="O1227">
        <v>1</v>
      </c>
      <c r="P1227">
        <v>4.0208900000000001E-3</v>
      </c>
      <c r="Q1227">
        <v>3.6715868399999998</v>
      </c>
      <c r="R1227">
        <v>85.6</v>
      </c>
      <c r="V1227" t="s">
        <v>23054</v>
      </c>
      <c r="W1227">
        <v>5.7720179900000002</v>
      </c>
      <c r="X1227">
        <v>30</v>
      </c>
      <c r="Y1227">
        <v>86.897097220000006</v>
      </c>
      <c r="Z1227">
        <f t="shared" si="39"/>
        <v>5454.5307924994004</v>
      </c>
      <c r="AA1227">
        <v>5108</v>
      </c>
      <c r="AB1227">
        <v>27</v>
      </c>
      <c r="AC1227">
        <v>5327.3503766399999</v>
      </c>
      <c r="AD1227">
        <v>14.84</v>
      </c>
      <c r="AE1227" t="s">
        <v>23055</v>
      </c>
      <c r="AF1227">
        <v>315.39116098</v>
      </c>
      <c r="AG1227" t="s">
        <v>17172</v>
      </c>
      <c r="AH1227">
        <v>1220.2661196900001</v>
      </c>
      <c r="AI1227" t="s">
        <v>23056</v>
      </c>
      <c r="AJ1227">
        <v>1</v>
      </c>
      <c r="AK1227">
        <v>4.1669799999999998E-3</v>
      </c>
      <c r="AL1227">
        <v>3.9027345900000001</v>
      </c>
      <c r="AM1227">
        <v>85.16</v>
      </c>
    </row>
    <row r="1228" spans="1:39" x14ac:dyDescent="0.35">
      <c r="A1228" t="s">
        <v>23057</v>
      </c>
      <c r="B1228">
        <v>5.3603151699999998</v>
      </c>
      <c r="C1228">
        <v>30</v>
      </c>
      <c r="D1228">
        <v>89.531147239999996</v>
      </c>
      <c r="E1228">
        <f t="shared" si="38"/>
        <v>5619.8701122548</v>
      </c>
      <c r="F1228">
        <v>5108</v>
      </c>
      <c r="G1228">
        <v>27</v>
      </c>
      <c r="H1228">
        <v>5460.6207843800003</v>
      </c>
      <c r="I1228">
        <v>14.4</v>
      </c>
      <c r="J1228" t="s">
        <v>23058</v>
      </c>
      <c r="K1228">
        <v>315.29743350000001</v>
      </c>
      <c r="L1228" t="s">
        <v>17208</v>
      </c>
      <c r="M1228">
        <v>1221.4253455099999</v>
      </c>
      <c r="N1228" t="s">
        <v>23059</v>
      </c>
      <c r="O1228">
        <v>1</v>
      </c>
      <c r="P1228">
        <v>4.1862399999999999E-3</v>
      </c>
      <c r="Q1228">
        <v>3.6774028699999999</v>
      </c>
      <c r="R1228">
        <v>85.6</v>
      </c>
      <c r="V1228" t="s">
        <v>23060</v>
      </c>
      <c r="W1228">
        <v>5.8671623500000001</v>
      </c>
      <c r="X1228">
        <v>30</v>
      </c>
      <c r="Y1228">
        <v>85.923952389999997</v>
      </c>
      <c r="Z1228">
        <f t="shared" si="39"/>
        <v>5393.4464915202998</v>
      </c>
      <c r="AA1228">
        <v>5108</v>
      </c>
      <c r="AB1228">
        <v>27</v>
      </c>
      <c r="AC1228">
        <v>5271.4042046699997</v>
      </c>
      <c r="AD1228">
        <v>14.9</v>
      </c>
      <c r="AE1228" t="s">
        <v>23061</v>
      </c>
      <c r="AF1228">
        <v>315.30528371999998</v>
      </c>
      <c r="AG1228" t="s">
        <v>17172</v>
      </c>
      <c r="AH1228">
        <v>1220.2989280899999</v>
      </c>
      <c r="AI1228" t="s">
        <v>23062</v>
      </c>
      <c r="AJ1228">
        <v>1</v>
      </c>
      <c r="AK1228">
        <v>4.1027800000000003E-3</v>
      </c>
      <c r="AL1228">
        <v>4.0047388899999996</v>
      </c>
      <c r="AM1228">
        <v>85.1</v>
      </c>
    </row>
    <row r="1229" spans="1:39" x14ac:dyDescent="0.35">
      <c r="A1229" t="s">
        <v>23063</v>
      </c>
      <c r="B1229">
        <v>5.4193702899999998</v>
      </c>
      <c r="C1229">
        <v>30</v>
      </c>
      <c r="D1229">
        <v>92.067565869999996</v>
      </c>
      <c r="E1229">
        <f t="shared" si="38"/>
        <v>5779.0811096599</v>
      </c>
      <c r="F1229">
        <v>5108</v>
      </c>
      <c r="G1229">
        <v>27</v>
      </c>
      <c r="H1229">
        <v>5615.3202461800001</v>
      </c>
      <c r="I1229">
        <v>14.4</v>
      </c>
      <c r="J1229" t="s">
        <v>23064</v>
      </c>
      <c r="K1229">
        <v>315.33678332</v>
      </c>
      <c r="L1229" t="s">
        <v>17208</v>
      </c>
      <c r="M1229">
        <v>1221.3170778000001</v>
      </c>
      <c r="N1229" t="s">
        <v>23065</v>
      </c>
      <c r="O1229">
        <v>1</v>
      </c>
      <c r="P1229">
        <v>4.2056400000000001E-3</v>
      </c>
      <c r="Q1229">
        <v>3.7024565599999999</v>
      </c>
      <c r="R1229">
        <v>85.6</v>
      </c>
      <c r="V1229" t="s">
        <v>23066</v>
      </c>
      <c r="W1229">
        <v>6.0148001400000002</v>
      </c>
      <c r="X1229">
        <v>30</v>
      </c>
      <c r="Y1229">
        <v>84.435577890000005</v>
      </c>
      <c r="Z1229">
        <f t="shared" si="39"/>
        <v>5300.0212241553008</v>
      </c>
      <c r="AA1229">
        <v>5108</v>
      </c>
      <c r="AB1229">
        <v>27</v>
      </c>
      <c r="AC1229">
        <v>5180.0929532800001</v>
      </c>
      <c r="AD1229">
        <v>14.9</v>
      </c>
      <c r="AE1229" t="s">
        <v>23067</v>
      </c>
      <c r="AF1229">
        <v>315.00845536999998</v>
      </c>
      <c r="AG1229" t="s">
        <v>17172</v>
      </c>
      <c r="AH1229">
        <v>1220.2661196900001</v>
      </c>
      <c r="AI1229" t="s">
        <v>23068</v>
      </c>
      <c r="AJ1229">
        <v>1</v>
      </c>
      <c r="AK1229">
        <v>4.1653200000000001E-3</v>
      </c>
      <c r="AL1229">
        <v>4.1273229999999996</v>
      </c>
      <c r="AM1229">
        <v>85.1</v>
      </c>
    </row>
    <row r="1230" spans="1:39" x14ac:dyDescent="0.35">
      <c r="A1230" t="s">
        <v>23069</v>
      </c>
      <c r="B1230">
        <v>5.37671937</v>
      </c>
      <c r="C1230">
        <v>30</v>
      </c>
      <c r="D1230">
        <v>90.841497739999994</v>
      </c>
      <c r="E1230">
        <f t="shared" si="38"/>
        <v>5702.1208131397998</v>
      </c>
      <c r="F1230">
        <v>5108</v>
      </c>
      <c r="G1230">
        <v>27</v>
      </c>
      <c r="H1230">
        <v>5540.5407604599995</v>
      </c>
      <c r="I1230">
        <v>14.4</v>
      </c>
      <c r="J1230" t="s">
        <v>23070</v>
      </c>
      <c r="K1230">
        <v>315.31352034999998</v>
      </c>
      <c r="L1230" t="s">
        <v>17208</v>
      </c>
      <c r="M1230">
        <v>1221.3367628399999</v>
      </c>
      <c r="N1230" t="s">
        <v>23071</v>
      </c>
      <c r="O1230">
        <v>1</v>
      </c>
      <c r="P1230">
        <v>4.0575699999999999E-3</v>
      </c>
      <c r="Q1230">
        <v>3.6344536999999999</v>
      </c>
      <c r="R1230">
        <v>85.6</v>
      </c>
      <c r="V1230" t="s">
        <v>23072</v>
      </c>
      <c r="W1230">
        <v>6.0672935800000003</v>
      </c>
      <c r="X1230">
        <v>30</v>
      </c>
      <c r="Y1230">
        <v>84.967088669999995</v>
      </c>
      <c r="Z1230">
        <f t="shared" si="39"/>
        <v>5333.3841558159002</v>
      </c>
      <c r="AA1230">
        <v>5108</v>
      </c>
      <c r="AB1230">
        <v>27</v>
      </c>
      <c r="AC1230">
        <v>5212.70095227</v>
      </c>
      <c r="AD1230">
        <v>14.9</v>
      </c>
      <c r="AE1230" t="s">
        <v>23073</v>
      </c>
      <c r="AF1230">
        <v>315.01596381000002</v>
      </c>
      <c r="AG1230" t="s">
        <v>17172</v>
      </c>
      <c r="AH1230">
        <v>1220.2333112900001</v>
      </c>
      <c r="AI1230" t="s">
        <v>23074</v>
      </c>
      <c r="AJ1230">
        <v>1</v>
      </c>
      <c r="AK1230">
        <v>4.2177300000000003E-3</v>
      </c>
      <c r="AL1230">
        <v>4.1206121900000001</v>
      </c>
      <c r="AM1230">
        <v>85.1</v>
      </c>
    </row>
    <row r="1231" spans="1:39" x14ac:dyDescent="0.35">
      <c r="A1231" t="s">
        <v>23075</v>
      </c>
      <c r="B1231">
        <v>5.4128086099999999</v>
      </c>
      <c r="C1231">
        <v>30</v>
      </c>
      <c r="D1231">
        <v>88.953811020000003</v>
      </c>
      <c r="E1231">
        <f t="shared" si="38"/>
        <v>5583.6307177254002</v>
      </c>
      <c r="F1231">
        <v>5108</v>
      </c>
      <c r="G1231">
        <v>27</v>
      </c>
      <c r="H1231">
        <v>5419.0776015399997</v>
      </c>
      <c r="I1231">
        <v>14.3</v>
      </c>
      <c r="J1231" t="s">
        <v>23076</v>
      </c>
      <c r="K1231">
        <v>315.32103135</v>
      </c>
      <c r="L1231" t="s">
        <v>17208</v>
      </c>
      <c r="M1231">
        <v>1221.3039544400001</v>
      </c>
      <c r="N1231" t="s">
        <v>23077</v>
      </c>
      <c r="O1231">
        <v>1</v>
      </c>
      <c r="P1231">
        <v>4.0961399999999999E-3</v>
      </c>
      <c r="Q1231">
        <v>3.7127464699999999</v>
      </c>
      <c r="R1231">
        <v>85.7</v>
      </c>
      <c r="V1231" t="s">
        <v>23078</v>
      </c>
      <c r="W1231">
        <v>6.1525954199999999</v>
      </c>
      <c r="X1231">
        <v>30</v>
      </c>
      <c r="Y1231">
        <v>82.042054669999999</v>
      </c>
      <c r="Z1231">
        <f t="shared" si="39"/>
        <v>5149.7797716359</v>
      </c>
      <c r="AA1231">
        <v>5108</v>
      </c>
      <c r="AB1231">
        <v>27</v>
      </c>
      <c r="AC1231">
        <v>5033.2511469299998</v>
      </c>
      <c r="AD1231">
        <v>14.9</v>
      </c>
      <c r="AE1231" t="s">
        <v>23079</v>
      </c>
      <c r="AF1231">
        <v>315.32065392999999</v>
      </c>
      <c r="AG1231" t="s">
        <v>17172</v>
      </c>
      <c r="AH1231">
        <v>1220.23659213</v>
      </c>
      <c r="AI1231" t="s">
        <v>23080</v>
      </c>
      <c r="AJ1231">
        <v>1</v>
      </c>
      <c r="AK1231">
        <v>4.3757700000000002E-3</v>
      </c>
      <c r="AL1231">
        <v>4.19622063</v>
      </c>
      <c r="AM1231">
        <v>85.1</v>
      </c>
    </row>
    <row r="1232" spans="1:39" x14ac:dyDescent="0.35">
      <c r="A1232" t="s">
        <v>23081</v>
      </c>
      <c r="B1232">
        <v>5.34719181</v>
      </c>
      <c r="C1232">
        <v>30</v>
      </c>
      <c r="D1232">
        <v>100.07810501</v>
      </c>
      <c r="E1232">
        <f t="shared" si="38"/>
        <v>6281.9026514777006</v>
      </c>
      <c r="F1232">
        <v>5108</v>
      </c>
      <c r="G1232">
        <v>27</v>
      </c>
      <c r="H1232">
        <v>6089.6652275500001</v>
      </c>
      <c r="I1232">
        <v>14.2</v>
      </c>
      <c r="J1232" t="s">
        <v>23082</v>
      </c>
      <c r="K1232">
        <v>315.22728527999999</v>
      </c>
      <c r="L1232" t="s">
        <v>17208</v>
      </c>
      <c r="M1232">
        <v>1221.2777077200001</v>
      </c>
      <c r="N1232" t="s">
        <v>23083</v>
      </c>
      <c r="O1232">
        <v>1</v>
      </c>
      <c r="P1232">
        <v>4.2765600000000004E-3</v>
      </c>
      <c r="Q1232">
        <v>3.6711394500000001</v>
      </c>
      <c r="R1232">
        <v>85.8</v>
      </c>
      <c r="V1232" t="s">
        <v>23084</v>
      </c>
      <c r="W1232">
        <v>6.2083697000000004</v>
      </c>
      <c r="X1232">
        <v>30</v>
      </c>
      <c r="Y1232">
        <v>82.25976129</v>
      </c>
      <c r="Z1232">
        <f t="shared" si="39"/>
        <v>5163.4452161733007</v>
      </c>
      <c r="AA1232">
        <v>5108</v>
      </c>
      <c r="AB1232">
        <v>27</v>
      </c>
      <c r="AC1232">
        <v>5046.6073713200003</v>
      </c>
      <c r="AD1232">
        <v>14.9</v>
      </c>
      <c r="AE1232" t="s">
        <v>23085</v>
      </c>
      <c r="AF1232">
        <v>315.12529509000001</v>
      </c>
      <c r="AG1232" t="s">
        <v>17172</v>
      </c>
      <c r="AH1232">
        <v>1220.14800945</v>
      </c>
      <c r="AI1232" t="s">
        <v>23086</v>
      </c>
      <c r="AJ1232">
        <v>1</v>
      </c>
      <c r="AK1232">
        <v>4.23224E-3</v>
      </c>
      <c r="AL1232">
        <v>4.2516966500000004</v>
      </c>
      <c r="AM1232">
        <v>85.1</v>
      </c>
    </row>
    <row r="1233" spans="1:39" x14ac:dyDescent="0.35">
      <c r="A1233" t="s">
        <v>23087</v>
      </c>
      <c r="B1233">
        <v>5.4915487699999996</v>
      </c>
      <c r="C1233">
        <v>30</v>
      </c>
      <c r="D1233">
        <v>89.178914280000001</v>
      </c>
      <c r="E1233">
        <f t="shared" si="38"/>
        <v>5597.7604493556</v>
      </c>
      <c r="F1233">
        <v>5108</v>
      </c>
      <c r="G1233">
        <v>27</v>
      </c>
      <c r="H1233">
        <v>5426.45899654</v>
      </c>
      <c r="I1233">
        <v>14.2</v>
      </c>
      <c r="J1233" t="s">
        <v>23088</v>
      </c>
      <c r="K1233">
        <v>315.1331849</v>
      </c>
      <c r="L1233" t="s">
        <v>17208</v>
      </c>
      <c r="M1233">
        <v>1221.2383376400001</v>
      </c>
      <c r="N1233" t="s">
        <v>23089</v>
      </c>
      <c r="O1233">
        <v>1</v>
      </c>
      <c r="P1233">
        <v>4.0949599999999999E-3</v>
      </c>
      <c r="Q1233">
        <v>3.6854558399999999</v>
      </c>
      <c r="R1233">
        <v>85.8</v>
      </c>
      <c r="V1233" t="s">
        <v>23090</v>
      </c>
      <c r="W1233">
        <v>6.2018080199999996</v>
      </c>
      <c r="X1233">
        <v>30</v>
      </c>
      <c r="Y1233">
        <v>83.340835130000002</v>
      </c>
      <c r="Z1233">
        <f t="shared" si="39"/>
        <v>5231.3042211101001</v>
      </c>
      <c r="AA1233">
        <v>5108</v>
      </c>
      <c r="AB1233">
        <v>27</v>
      </c>
      <c r="AC1233">
        <v>5112.9308706700003</v>
      </c>
      <c r="AD1233">
        <v>14.9</v>
      </c>
      <c r="AE1233" t="s">
        <v>23091</v>
      </c>
      <c r="AF1233">
        <v>315.32099727999997</v>
      </c>
      <c r="AG1233" t="s">
        <v>17172</v>
      </c>
      <c r="AH1233">
        <v>1220.13488609</v>
      </c>
      <c r="AI1233" t="s">
        <v>23092</v>
      </c>
      <c r="AJ1233">
        <v>1</v>
      </c>
      <c r="AK1233">
        <v>4.31606E-3</v>
      </c>
      <c r="AL1233">
        <v>4.2355907100000003</v>
      </c>
      <c r="AM1233">
        <v>85.1</v>
      </c>
    </row>
    <row r="1234" spans="1:39" x14ac:dyDescent="0.35">
      <c r="A1234" t="s">
        <v>23093</v>
      </c>
      <c r="B1234">
        <v>5.3996852500000001</v>
      </c>
      <c r="C1234">
        <v>30</v>
      </c>
      <c r="D1234">
        <v>96.567417109999994</v>
      </c>
      <c r="E1234">
        <f t="shared" si="38"/>
        <v>6061.5367719946998</v>
      </c>
      <c r="F1234">
        <v>5108</v>
      </c>
      <c r="G1234">
        <v>27</v>
      </c>
      <c r="H1234">
        <v>5876.0429369599997</v>
      </c>
      <c r="I1234">
        <v>14.2</v>
      </c>
      <c r="J1234" t="s">
        <v>23094</v>
      </c>
      <c r="K1234">
        <v>315.17253435999999</v>
      </c>
      <c r="L1234" t="s">
        <v>17208</v>
      </c>
      <c r="M1234">
        <v>1221.2842694000001</v>
      </c>
      <c r="N1234" t="s">
        <v>23095</v>
      </c>
      <c r="O1234">
        <v>1</v>
      </c>
      <c r="P1234">
        <v>4.0594000000000003E-3</v>
      </c>
      <c r="Q1234">
        <v>3.6738237800000002</v>
      </c>
      <c r="R1234">
        <v>85.8</v>
      </c>
      <c r="V1234" t="s">
        <v>23096</v>
      </c>
      <c r="W1234">
        <v>6.2510206100000003</v>
      </c>
      <c r="X1234">
        <v>30</v>
      </c>
      <c r="Y1234">
        <v>83.903398150000001</v>
      </c>
      <c r="Z1234">
        <f t="shared" si="39"/>
        <v>5266.6163018755005</v>
      </c>
      <c r="AA1234">
        <v>5108</v>
      </c>
      <c r="AB1234">
        <v>27</v>
      </c>
      <c r="AC1234">
        <v>5147.4439139699998</v>
      </c>
      <c r="AD1234">
        <v>14.9</v>
      </c>
      <c r="AE1234" t="s">
        <v>23097</v>
      </c>
      <c r="AF1234">
        <v>315.11741258000001</v>
      </c>
      <c r="AG1234" t="s">
        <v>17172</v>
      </c>
      <c r="AH1234">
        <v>1220.14800945</v>
      </c>
      <c r="AI1234" t="s">
        <v>23098</v>
      </c>
      <c r="AJ1234">
        <v>1</v>
      </c>
      <c r="AK1234">
        <v>4.2882299999999996E-3</v>
      </c>
      <c r="AL1234">
        <v>4.2499070999999997</v>
      </c>
      <c r="AM1234">
        <v>85.1</v>
      </c>
    </row>
    <row r="1235" spans="1:39" x14ac:dyDescent="0.35">
      <c r="A1235" t="s">
        <v>23099</v>
      </c>
      <c r="B1235">
        <v>5.4193702899999998</v>
      </c>
      <c r="C1235">
        <v>30</v>
      </c>
      <c r="D1235">
        <v>88.155140149999994</v>
      </c>
      <c r="E1235">
        <f t="shared" si="38"/>
        <v>5533.4981472154996</v>
      </c>
      <c r="F1235">
        <v>5108</v>
      </c>
      <c r="G1235">
        <v>27</v>
      </c>
      <c r="H1235">
        <v>5364.1632354599997</v>
      </c>
      <c r="I1235">
        <v>14.2</v>
      </c>
      <c r="J1235" t="s">
        <v>23100</v>
      </c>
      <c r="K1235">
        <v>314.98483506999997</v>
      </c>
      <c r="L1235" t="s">
        <v>17208</v>
      </c>
      <c r="M1235">
        <v>1221.2350567999999</v>
      </c>
      <c r="N1235" t="s">
        <v>23101</v>
      </c>
      <c r="O1235">
        <v>1</v>
      </c>
      <c r="P1235">
        <v>4.0907799999999996E-3</v>
      </c>
      <c r="Q1235">
        <v>3.7194572799999999</v>
      </c>
      <c r="R1235">
        <v>85.8</v>
      </c>
      <c r="V1235" t="s">
        <v>23102</v>
      </c>
      <c r="W1235">
        <v>6.2477397699999999</v>
      </c>
      <c r="X1235">
        <v>30</v>
      </c>
      <c r="Y1235">
        <v>80.630156799999995</v>
      </c>
      <c r="Z1235">
        <f t="shared" si="39"/>
        <v>5061.1549423360002</v>
      </c>
      <c r="AA1235">
        <v>5108</v>
      </c>
      <c r="AB1235">
        <v>27</v>
      </c>
      <c r="AC1235">
        <v>4948.9880393399999</v>
      </c>
      <c r="AD1235">
        <v>14.94</v>
      </c>
      <c r="AE1235" t="s">
        <v>23103</v>
      </c>
      <c r="AF1235">
        <v>315.09428795000002</v>
      </c>
      <c r="AG1235" t="s">
        <v>17172</v>
      </c>
      <c r="AH1235">
        <v>1220.1184818900001</v>
      </c>
      <c r="AI1235" t="s">
        <v>23104</v>
      </c>
      <c r="AJ1235">
        <v>1</v>
      </c>
      <c r="AK1235">
        <v>4.27064E-3</v>
      </c>
      <c r="AL1235">
        <v>4.2530388200000004</v>
      </c>
      <c r="AM1235">
        <v>85.06</v>
      </c>
    </row>
    <row r="1236" spans="1:39" x14ac:dyDescent="0.35">
      <c r="A1236" t="s">
        <v>23105</v>
      </c>
      <c r="B1236">
        <v>5.4095277700000004</v>
      </c>
      <c r="C1236">
        <v>30</v>
      </c>
      <c r="D1236">
        <v>87.486582179999999</v>
      </c>
      <c r="E1236">
        <f t="shared" si="38"/>
        <v>5491.5327634386003</v>
      </c>
      <c r="F1236">
        <v>5108</v>
      </c>
      <c r="G1236">
        <v>27</v>
      </c>
      <c r="H1236">
        <v>5323.4820673499999</v>
      </c>
      <c r="I1236">
        <v>14.2</v>
      </c>
      <c r="J1236" t="s">
        <v>23106</v>
      </c>
      <c r="K1236">
        <v>315.00057171999998</v>
      </c>
      <c r="L1236" t="s">
        <v>17208</v>
      </c>
      <c r="M1236">
        <v>1221.2022483999999</v>
      </c>
      <c r="N1236" t="s">
        <v>23107</v>
      </c>
      <c r="O1236">
        <v>1</v>
      </c>
      <c r="P1236">
        <v>4.09465E-3</v>
      </c>
      <c r="Q1236">
        <v>3.6796398099999998</v>
      </c>
      <c r="R1236">
        <v>85.8</v>
      </c>
      <c r="V1236" t="s">
        <v>23108</v>
      </c>
      <c r="W1236">
        <v>6.24117809</v>
      </c>
      <c r="X1236">
        <v>30</v>
      </c>
      <c r="Y1236">
        <v>81.686406120000001</v>
      </c>
      <c r="Z1236">
        <f t="shared" si="39"/>
        <v>5127.4557121524003</v>
      </c>
      <c r="AA1236">
        <v>5108</v>
      </c>
      <c r="AB1236">
        <v>27</v>
      </c>
      <c r="AC1236">
        <v>5019.7451622500002</v>
      </c>
      <c r="AD1236">
        <v>15.04</v>
      </c>
      <c r="AE1236" t="s">
        <v>23109</v>
      </c>
      <c r="AF1236">
        <v>314.98480257</v>
      </c>
      <c r="AG1236" t="s">
        <v>17172</v>
      </c>
      <c r="AH1236">
        <v>1220.10207769</v>
      </c>
      <c r="AI1236" t="s">
        <v>23110</v>
      </c>
      <c r="AJ1236">
        <v>1</v>
      </c>
      <c r="AK1236">
        <v>4.2897300000000003E-3</v>
      </c>
      <c r="AL1236">
        <v>4.2485649399999996</v>
      </c>
      <c r="AM1236">
        <v>84.96</v>
      </c>
    </row>
    <row r="1237" spans="1:39" x14ac:dyDescent="0.35">
      <c r="A1237" t="s">
        <v>23111</v>
      </c>
      <c r="B1237">
        <v>5.3996852500000001</v>
      </c>
      <c r="C1237">
        <v>30</v>
      </c>
      <c r="D1237">
        <v>82.122194769999993</v>
      </c>
      <c r="E1237">
        <f t="shared" si="38"/>
        <v>5154.8101657129</v>
      </c>
      <c r="F1237">
        <v>5108</v>
      </c>
      <c r="G1237">
        <v>27</v>
      </c>
      <c r="H1237">
        <v>5002.8946612399996</v>
      </c>
      <c r="I1237">
        <v>14.3</v>
      </c>
      <c r="J1237" t="s">
        <v>23112</v>
      </c>
      <c r="K1237">
        <v>315.13365913000001</v>
      </c>
      <c r="L1237" t="s">
        <v>17208</v>
      </c>
      <c r="M1237">
        <v>1221.2350567999999</v>
      </c>
      <c r="N1237" t="s">
        <v>23113</v>
      </c>
      <c r="O1237">
        <v>1</v>
      </c>
      <c r="P1237">
        <v>4.2075300000000001E-3</v>
      </c>
      <c r="Q1237">
        <v>3.65861261</v>
      </c>
      <c r="R1237">
        <v>85.7</v>
      </c>
      <c r="V1237" t="s">
        <v>23114</v>
      </c>
      <c r="W1237">
        <v>6.27070565</v>
      </c>
      <c r="X1237">
        <v>30</v>
      </c>
      <c r="Y1237">
        <v>84.419576300000003</v>
      </c>
      <c r="Z1237">
        <f t="shared" si="39"/>
        <v>5299.0168043510002</v>
      </c>
      <c r="AA1237">
        <v>5108</v>
      </c>
      <c r="AB1237">
        <v>27</v>
      </c>
      <c r="AC1237">
        <v>5193.7686012499998</v>
      </c>
      <c r="AD1237">
        <v>15.14</v>
      </c>
      <c r="AE1237" t="s">
        <v>23115</v>
      </c>
      <c r="AF1237">
        <v>315.22687718999998</v>
      </c>
      <c r="AG1237" t="s">
        <v>17172</v>
      </c>
      <c r="AH1237">
        <v>1220.10207769</v>
      </c>
      <c r="AI1237" t="s">
        <v>23116</v>
      </c>
      <c r="AJ1237">
        <v>1</v>
      </c>
      <c r="AK1237">
        <v>4.4757E-3</v>
      </c>
      <c r="AL1237">
        <v>4.23156423</v>
      </c>
      <c r="AM1237">
        <v>84.86</v>
      </c>
    </row>
    <row r="1238" spans="1:39" x14ac:dyDescent="0.35">
      <c r="A1238" t="s">
        <v>23117</v>
      </c>
      <c r="B1238">
        <v>5.3701576900000001</v>
      </c>
      <c r="C1238">
        <v>30</v>
      </c>
      <c r="D1238">
        <v>83.965239629999999</v>
      </c>
      <c r="E1238">
        <f t="shared" si="38"/>
        <v>5270.4980915751003</v>
      </c>
      <c r="F1238">
        <v>5108</v>
      </c>
      <c r="G1238">
        <v>27</v>
      </c>
      <c r="H1238">
        <v>5115.1731912599998</v>
      </c>
      <c r="I1238">
        <v>14.3</v>
      </c>
      <c r="J1238" t="s">
        <v>23118</v>
      </c>
      <c r="K1238">
        <v>315.16513801000002</v>
      </c>
      <c r="L1238" t="s">
        <v>17208</v>
      </c>
      <c r="M1238">
        <v>1221.20552924</v>
      </c>
      <c r="N1238" t="s">
        <v>23119</v>
      </c>
      <c r="O1238">
        <v>1</v>
      </c>
      <c r="P1238">
        <v>4.2424100000000003E-3</v>
      </c>
      <c r="Q1238">
        <v>3.65950738</v>
      </c>
      <c r="R1238">
        <v>85.7</v>
      </c>
      <c r="V1238" t="s">
        <v>23120</v>
      </c>
      <c r="W1238">
        <v>6.3199182499999997</v>
      </c>
      <c r="X1238">
        <v>30</v>
      </c>
      <c r="Y1238">
        <v>80.881803520000005</v>
      </c>
      <c r="Z1238">
        <f t="shared" si="39"/>
        <v>5076.9508069504009</v>
      </c>
      <c r="AA1238">
        <v>5108</v>
      </c>
      <c r="AB1238">
        <v>27</v>
      </c>
      <c r="AC1238">
        <v>4981.9064940099997</v>
      </c>
      <c r="AD1238">
        <v>15.24</v>
      </c>
      <c r="AE1238" t="s">
        <v>23121</v>
      </c>
      <c r="AF1238">
        <v>315.25835532000002</v>
      </c>
      <c r="AG1238" t="s">
        <v>17172</v>
      </c>
      <c r="AH1238">
        <v>1220.01021418</v>
      </c>
      <c r="AI1238" t="s">
        <v>23122</v>
      </c>
      <c r="AJ1238">
        <v>1</v>
      </c>
      <c r="AK1238">
        <v>4.4001200000000004E-3</v>
      </c>
      <c r="AL1238">
        <v>4.3205942899999998</v>
      </c>
      <c r="AM1238">
        <v>84.76</v>
      </c>
    </row>
    <row r="1239" spans="1:39" x14ac:dyDescent="0.35">
      <c r="A1239" t="s">
        <v>23123</v>
      </c>
      <c r="B1239">
        <v>5.3734385299999996</v>
      </c>
      <c r="C1239">
        <v>30</v>
      </c>
      <c r="D1239">
        <v>76.549361129999994</v>
      </c>
      <c r="E1239">
        <f t="shared" si="38"/>
        <v>4805.0033981301003</v>
      </c>
      <c r="F1239">
        <v>5108</v>
      </c>
      <c r="G1239">
        <v>27</v>
      </c>
      <c r="H1239">
        <v>4657.9617249100002</v>
      </c>
      <c r="I1239">
        <v>14.2</v>
      </c>
      <c r="J1239" t="s">
        <v>23124</v>
      </c>
      <c r="K1239">
        <v>315.07890880999997</v>
      </c>
      <c r="L1239" t="s">
        <v>17208</v>
      </c>
      <c r="M1239">
        <v>1221.1760016799999</v>
      </c>
      <c r="N1239" t="s">
        <v>23125</v>
      </c>
      <c r="O1239">
        <v>1</v>
      </c>
      <c r="P1239">
        <v>4.31723E-3</v>
      </c>
      <c r="Q1239">
        <v>3.6456383799999998</v>
      </c>
      <c r="R1239">
        <v>85.8</v>
      </c>
      <c r="V1239" t="s">
        <v>23126</v>
      </c>
      <c r="W1239">
        <v>6.35928833</v>
      </c>
      <c r="X1239">
        <v>30</v>
      </c>
      <c r="Y1239">
        <v>79.081847890000006</v>
      </c>
      <c r="Z1239">
        <f t="shared" si="39"/>
        <v>4963.9675920553009</v>
      </c>
      <c r="AA1239">
        <v>5108</v>
      </c>
      <c r="AB1239">
        <v>27</v>
      </c>
      <c r="AC1239">
        <v>4874.5556340599996</v>
      </c>
      <c r="AD1239">
        <v>15.3</v>
      </c>
      <c r="AE1239" t="s">
        <v>23127</v>
      </c>
      <c r="AF1239">
        <v>314.97691413000001</v>
      </c>
      <c r="AG1239" t="s">
        <v>17172</v>
      </c>
      <c r="AH1239">
        <v>1219.9478782199999</v>
      </c>
      <c r="AI1239" t="s">
        <v>23128</v>
      </c>
      <c r="AJ1239">
        <v>1</v>
      </c>
      <c r="AK1239">
        <v>4.4670899999999999E-3</v>
      </c>
      <c r="AL1239">
        <v>4.3644382400000001</v>
      </c>
      <c r="AM1239">
        <v>84.7</v>
      </c>
    </row>
    <row r="1240" spans="1:39" x14ac:dyDescent="0.35">
      <c r="A1240" t="s">
        <v>23129</v>
      </c>
      <c r="B1240">
        <v>5.2914175400000003</v>
      </c>
      <c r="C1240">
        <v>30</v>
      </c>
      <c r="D1240">
        <v>78.948562269999996</v>
      </c>
      <c r="E1240">
        <f t="shared" si="38"/>
        <v>4955.6012536878998</v>
      </c>
      <c r="F1240">
        <v>5108</v>
      </c>
      <c r="G1240">
        <v>27</v>
      </c>
      <c r="H1240">
        <v>4803.9510174999996</v>
      </c>
      <c r="I1240">
        <v>14.2</v>
      </c>
      <c r="J1240" t="s">
        <v>23130</v>
      </c>
      <c r="K1240">
        <v>315.31347032000002</v>
      </c>
      <c r="L1240" t="s">
        <v>17208</v>
      </c>
      <c r="M1240">
        <v>1221.20552924</v>
      </c>
      <c r="N1240" t="s">
        <v>23131</v>
      </c>
      <c r="O1240">
        <v>1</v>
      </c>
      <c r="P1240">
        <v>4.2876600000000004E-3</v>
      </c>
      <c r="Q1240">
        <v>3.61655821</v>
      </c>
      <c r="R1240">
        <v>85.8</v>
      </c>
      <c r="V1240" t="s">
        <v>23132</v>
      </c>
      <c r="W1240">
        <v>6.4413093300000002</v>
      </c>
      <c r="X1240">
        <v>30</v>
      </c>
      <c r="Y1240">
        <v>80.347171900000006</v>
      </c>
      <c r="Z1240">
        <f t="shared" si="39"/>
        <v>5043.3919801630009</v>
      </c>
      <c r="AA1240">
        <v>5108</v>
      </c>
      <c r="AB1240">
        <v>27</v>
      </c>
      <c r="AC1240">
        <v>4950.2788135500005</v>
      </c>
      <c r="AD1240">
        <v>15.26</v>
      </c>
      <c r="AE1240" t="s">
        <v>23133</v>
      </c>
      <c r="AF1240">
        <v>315.02377654999998</v>
      </c>
      <c r="AG1240" t="s">
        <v>17172</v>
      </c>
      <c r="AH1240">
        <v>1219.9380357</v>
      </c>
      <c r="AI1240" t="s">
        <v>23134</v>
      </c>
      <c r="AJ1240">
        <v>1</v>
      </c>
      <c r="AK1240">
        <v>4.2773999999999998E-3</v>
      </c>
      <c r="AL1240">
        <v>4.3429636499999997</v>
      </c>
      <c r="AM1240">
        <v>84.74</v>
      </c>
    </row>
    <row r="1241" spans="1:39" x14ac:dyDescent="0.35">
      <c r="A1241" t="s">
        <v>23135</v>
      </c>
      <c r="B1241">
        <v>5.2881366999999999</v>
      </c>
      <c r="C1241">
        <v>30</v>
      </c>
      <c r="D1241">
        <v>74.655591670000007</v>
      </c>
      <c r="E1241">
        <f t="shared" si="38"/>
        <v>4686.1314891259008</v>
      </c>
      <c r="F1241">
        <v>5108</v>
      </c>
      <c r="G1241">
        <v>27</v>
      </c>
      <c r="H1241">
        <v>4548.0282404899999</v>
      </c>
      <c r="I1241">
        <v>14.3</v>
      </c>
      <c r="J1241" t="s">
        <v>23136</v>
      </c>
      <c r="K1241">
        <v>315.23511126</v>
      </c>
      <c r="L1241" t="s">
        <v>17208</v>
      </c>
      <c r="M1241">
        <v>1221.2416184799999</v>
      </c>
      <c r="N1241" t="s">
        <v>23137</v>
      </c>
      <c r="O1241">
        <v>1</v>
      </c>
      <c r="P1241">
        <v>4.21061E-3</v>
      </c>
      <c r="Q1241">
        <v>3.59508362</v>
      </c>
      <c r="R1241">
        <v>85.7</v>
      </c>
      <c r="V1241" t="s">
        <v>23138</v>
      </c>
      <c r="W1241">
        <v>6.4347476500000003</v>
      </c>
      <c r="X1241">
        <v>30</v>
      </c>
      <c r="Y1241">
        <v>78.95793827</v>
      </c>
      <c r="Z1241">
        <f t="shared" si="39"/>
        <v>4956.1897852079001</v>
      </c>
      <c r="AA1241">
        <v>5108</v>
      </c>
      <c r="AB1241">
        <v>27</v>
      </c>
      <c r="AC1241">
        <v>4858.8418887099997</v>
      </c>
      <c r="AD1241">
        <v>15.16</v>
      </c>
      <c r="AE1241" t="s">
        <v>23139</v>
      </c>
      <c r="AF1241">
        <v>315.13311332000001</v>
      </c>
      <c r="AG1241" t="s">
        <v>17172</v>
      </c>
      <c r="AH1241">
        <v>1219.8822614200001</v>
      </c>
      <c r="AI1241" t="s">
        <v>23140</v>
      </c>
      <c r="AJ1241">
        <v>1</v>
      </c>
      <c r="AK1241">
        <v>4.3560099999999996E-3</v>
      </c>
      <c r="AL1241">
        <v>4.3729386000000003</v>
      </c>
      <c r="AM1241">
        <v>84.84</v>
      </c>
    </row>
    <row r="1242" spans="1:39" x14ac:dyDescent="0.35">
      <c r="A1242" t="s">
        <v>23141</v>
      </c>
      <c r="B1242">
        <v>5.2323624200000003</v>
      </c>
      <c r="C1242">
        <v>30</v>
      </c>
      <c r="D1242">
        <v>75.036023490000005</v>
      </c>
      <c r="E1242">
        <f t="shared" si="38"/>
        <v>4710.0111944673008</v>
      </c>
      <c r="F1242">
        <v>5108</v>
      </c>
      <c r="G1242">
        <v>27</v>
      </c>
      <c r="H1242">
        <v>4571.2041959199996</v>
      </c>
      <c r="I1242">
        <v>14.3</v>
      </c>
      <c r="J1242" t="s">
        <v>23142</v>
      </c>
      <c r="K1242">
        <v>315.23510637999999</v>
      </c>
      <c r="L1242" t="s">
        <v>17208</v>
      </c>
      <c r="M1242">
        <v>1221.3039544400001</v>
      </c>
      <c r="N1242" t="s">
        <v>23143</v>
      </c>
      <c r="O1242">
        <v>1</v>
      </c>
      <c r="P1242">
        <v>4.1479999999999998E-3</v>
      </c>
      <c r="Q1242">
        <v>3.5422919199999998</v>
      </c>
      <c r="R1242">
        <v>85.7</v>
      </c>
      <c r="V1242" t="s">
        <v>23144</v>
      </c>
      <c r="W1242">
        <v>6.4216242899999996</v>
      </c>
      <c r="X1242">
        <v>30</v>
      </c>
      <c r="Y1242">
        <v>78.485082439999999</v>
      </c>
      <c r="Z1242">
        <f t="shared" si="39"/>
        <v>4926.5086247588006</v>
      </c>
      <c r="AA1242">
        <v>5108</v>
      </c>
      <c r="AB1242">
        <v>27</v>
      </c>
      <c r="AC1242">
        <v>4826.3749861099996</v>
      </c>
      <c r="AD1242">
        <v>15.1</v>
      </c>
      <c r="AE1242" t="s">
        <v>23145</v>
      </c>
      <c r="AF1242">
        <v>314.96115462</v>
      </c>
      <c r="AG1242" t="s">
        <v>17172</v>
      </c>
      <c r="AH1242">
        <v>1219.8625763800001</v>
      </c>
      <c r="AI1242" t="s">
        <v>23146</v>
      </c>
      <c r="AJ1242">
        <v>1</v>
      </c>
      <c r="AK1242">
        <v>4.2420100000000001E-3</v>
      </c>
      <c r="AL1242">
        <v>4.4024661600000004</v>
      </c>
      <c r="AM1242">
        <v>84.9</v>
      </c>
    </row>
    <row r="1243" spans="1:39" x14ac:dyDescent="0.35">
      <c r="A1243" t="s">
        <v>23147</v>
      </c>
      <c r="B1243">
        <v>5.2258007400000004</v>
      </c>
      <c r="C1243">
        <v>30</v>
      </c>
      <c r="D1243">
        <v>72.369909789999994</v>
      </c>
      <c r="E1243">
        <f t="shared" si="38"/>
        <v>4542.6592375183</v>
      </c>
      <c r="F1243">
        <v>5108</v>
      </c>
      <c r="G1243">
        <v>27</v>
      </c>
      <c r="H1243">
        <v>4408.7842064099996</v>
      </c>
      <c r="I1243">
        <v>14.3</v>
      </c>
      <c r="J1243" t="s">
        <v>23148</v>
      </c>
      <c r="K1243">
        <v>315.06265375999999</v>
      </c>
      <c r="L1243" t="s">
        <v>17208</v>
      </c>
      <c r="M1243">
        <v>1221.35316704</v>
      </c>
      <c r="N1243" t="s">
        <v>23149</v>
      </c>
      <c r="O1243">
        <v>1</v>
      </c>
      <c r="P1243">
        <v>4.1753099999999998E-3</v>
      </c>
      <c r="Q1243">
        <v>3.5615295699999998</v>
      </c>
      <c r="R1243">
        <v>85.7</v>
      </c>
      <c r="V1243" t="s">
        <v>23150</v>
      </c>
      <c r="W1243">
        <v>6.42490513</v>
      </c>
      <c r="X1243">
        <v>30</v>
      </c>
      <c r="Y1243">
        <v>72.734273160000001</v>
      </c>
      <c r="Z1243">
        <f t="shared" si="39"/>
        <v>4565.5303262532007</v>
      </c>
      <c r="AA1243">
        <v>5108</v>
      </c>
      <c r="AB1243">
        <v>27</v>
      </c>
      <c r="AC1243">
        <v>4474.8968697500004</v>
      </c>
      <c r="AD1243">
        <v>15.14</v>
      </c>
      <c r="AE1243" t="s">
        <v>23151</v>
      </c>
      <c r="AF1243">
        <v>315.21932606000001</v>
      </c>
      <c r="AG1243" t="s">
        <v>17172</v>
      </c>
      <c r="AH1243">
        <v>1219.68213019</v>
      </c>
      <c r="AI1243" t="s">
        <v>23152</v>
      </c>
      <c r="AJ1243">
        <v>1</v>
      </c>
      <c r="AK1243">
        <v>4.3069500000000004E-3</v>
      </c>
      <c r="AL1243">
        <v>4.3818863500000003</v>
      </c>
      <c r="AM1243">
        <v>84.86</v>
      </c>
    </row>
    <row r="1244" spans="1:39" x14ac:dyDescent="0.35">
      <c r="A1244" t="s">
        <v>23153</v>
      </c>
      <c r="B1244">
        <v>5.2881366999999999</v>
      </c>
      <c r="C1244">
        <v>30</v>
      </c>
      <c r="D1244">
        <v>73.798894779999998</v>
      </c>
      <c r="E1244">
        <f t="shared" si="38"/>
        <v>4632.3566253405997</v>
      </c>
      <c r="F1244">
        <v>5108</v>
      </c>
      <c r="G1244">
        <v>27</v>
      </c>
      <c r="H1244">
        <v>4501.0903032899996</v>
      </c>
      <c r="I1244">
        <v>14.4</v>
      </c>
      <c r="J1244" t="s">
        <v>23154</v>
      </c>
      <c r="K1244">
        <v>315.19659240999999</v>
      </c>
      <c r="L1244" t="s">
        <v>17208</v>
      </c>
      <c r="M1244">
        <v>1221.34660536</v>
      </c>
      <c r="N1244" t="s">
        <v>23155</v>
      </c>
      <c r="O1244">
        <v>1</v>
      </c>
      <c r="P1244">
        <v>4.1054000000000004E-3</v>
      </c>
      <c r="Q1244">
        <v>3.5771881300000001</v>
      </c>
      <c r="R1244">
        <v>85.6</v>
      </c>
      <c r="V1244" t="s">
        <v>23156</v>
      </c>
      <c r="W1244">
        <v>6.3363224499999999</v>
      </c>
      <c r="X1244">
        <v>30</v>
      </c>
      <c r="Y1244">
        <v>76.222164469999996</v>
      </c>
      <c r="Z1244">
        <f t="shared" si="39"/>
        <v>4784.4652637818999</v>
      </c>
      <c r="AA1244">
        <v>5108</v>
      </c>
      <c r="AB1244">
        <v>27</v>
      </c>
      <c r="AC1244">
        <v>4694.9527516999997</v>
      </c>
      <c r="AD1244">
        <v>15.24</v>
      </c>
      <c r="AE1244" t="s">
        <v>23157</v>
      </c>
      <c r="AF1244">
        <v>315.02410952999998</v>
      </c>
      <c r="AG1244" t="s">
        <v>17172</v>
      </c>
      <c r="AH1244">
        <v>1219.64604095</v>
      </c>
      <c r="AI1244" t="s">
        <v>23158</v>
      </c>
      <c r="AJ1244">
        <v>1</v>
      </c>
      <c r="AK1244">
        <v>4.4448500000000002E-3</v>
      </c>
      <c r="AL1244">
        <v>4.3724912099999997</v>
      </c>
      <c r="AM1244">
        <v>84.76</v>
      </c>
    </row>
    <row r="1245" spans="1:39" x14ac:dyDescent="0.35">
      <c r="A1245" t="s">
        <v>23159</v>
      </c>
      <c r="B1245">
        <v>5.2782941799999996</v>
      </c>
      <c r="C1245">
        <v>30</v>
      </c>
      <c r="D1245">
        <v>76.618669299999993</v>
      </c>
      <c r="E1245">
        <f t="shared" si="38"/>
        <v>4809.3538719609996</v>
      </c>
      <c r="F1245">
        <v>5108</v>
      </c>
      <c r="G1245">
        <v>27</v>
      </c>
      <c r="H1245">
        <v>4673.0720085900002</v>
      </c>
      <c r="I1245">
        <v>14.4</v>
      </c>
      <c r="J1245" t="s">
        <v>23160</v>
      </c>
      <c r="K1245">
        <v>315.10199815999999</v>
      </c>
      <c r="L1245" t="s">
        <v>17208</v>
      </c>
      <c r="M1245">
        <v>1221.38269459</v>
      </c>
      <c r="N1245" t="s">
        <v>23161</v>
      </c>
      <c r="O1245">
        <v>1</v>
      </c>
      <c r="P1245">
        <v>4.10531E-3</v>
      </c>
      <c r="Q1245">
        <v>3.6120843300000001</v>
      </c>
      <c r="R1245">
        <v>85.6</v>
      </c>
      <c r="V1245" t="s">
        <v>23162</v>
      </c>
      <c r="W1245">
        <v>6.4708368900000002</v>
      </c>
      <c r="X1245">
        <v>30</v>
      </c>
      <c r="Y1245">
        <v>73.974561600000001</v>
      </c>
      <c r="Z1245">
        <f t="shared" si="39"/>
        <v>4643.3832316320004</v>
      </c>
      <c r="AA1245">
        <v>5108</v>
      </c>
      <c r="AB1245">
        <v>27</v>
      </c>
      <c r="AC1245">
        <v>4561.8901111699997</v>
      </c>
      <c r="AD1245">
        <v>15.34</v>
      </c>
      <c r="AE1245" t="s">
        <v>23163</v>
      </c>
      <c r="AF1245">
        <v>315.05523046000002</v>
      </c>
      <c r="AG1245" t="s">
        <v>17172</v>
      </c>
      <c r="AH1245">
        <v>1219.57386247</v>
      </c>
      <c r="AI1245" t="s">
        <v>23164</v>
      </c>
      <c r="AJ1245">
        <v>1</v>
      </c>
      <c r="AK1245">
        <v>4.3149499999999997E-3</v>
      </c>
      <c r="AL1245">
        <v>4.3545957199999998</v>
      </c>
      <c r="AM1245">
        <v>84.66</v>
      </c>
    </row>
    <row r="1246" spans="1:39" x14ac:dyDescent="0.35">
      <c r="A1246" t="s">
        <v>23165</v>
      </c>
      <c r="B1246">
        <v>5.4029660899999996</v>
      </c>
      <c r="C1246">
        <v>30</v>
      </c>
      <c r="D1246">
        <v>79.468584829999998</v>
      </c>
      <c r="E1246">
        <f t="shared" si="38"/>
        <v>4988.2430697790996</v>
      </c>
      <c r="F1246">
        <v>5108</v>
      </c>
      <c r="G1246">
        <v>27</v>
      </c>
      <c r="H1246">
        <v>4846.8920526100001</v>
      </c>
      <c r="I1246">
        <v>14.4</v>
      </c>
      <c r="J1246" t="s">
        <v>23166</v>
      </c>
      <c r="K1246">
        <v>315.16495995000002</v>
      </c>
      <c r="L1246" t="s">
        <v>17208</v>
      </c>
      <c r="M1246">
        <v>1221.333482</v>
      </c>
      <c r="N1246" t="s">
        <v>23167</v>
      </c>
      <c r="O1246">
        <v>1</v>
      </c>
      <c r="P1246">
        <v>3.9376999999999997E-3</v>
      </c>
      <c r="Q1246">
        <v>3.6961931400000001</v>
      </c>
      <c r="R1246">
        <v>85.6</v>
      </c>
      <c r="V1246" t="s">
        <v>23168</v>
      </c>
      <c r="W1246">
        <v>6.3133565699999998</v>
      </c>
      <c r="X1246">
        <v>30</v>
      </c>
      <c r="Y1246">
        <v>74.290944420000002</v>
      </c>
      <c r="Z1246">
        <f t="shared" si="39"/>
        <v>4663.2425812434003</v>
      </c>
      <c r="AA1246">
        <v>5108</v>
      </c>
      <c r="AB1246">
        <v>27</v>
      </c>
      <c r="AC1246">
        <v>4586.7879488999997</v>
      </c>
      <c r="AD1246">
        <v>15.44</v>
      </c>
      <c r="AE1246" t="s">
        <v>23169</v>
      </c>
      <c r="AF1246">
        <v>315.12521271999998</v>
      </c>
      <c r="AG1246" t="s">
        <v>17172</v>
      </c>
      <c r="AH1246">
        <v>1219.58698583</v>
      </c>
      <c r="AI1246" t="s">
        <v>23170</v>
      </c>
      <c r="AJ1246">
        <v>1</v>
      </c>
      <c r="AK1246">
        <v>4.2350199999999999E-3</v>
      </c>
      <c r="AL1246">
        <v>4.2986723199999997</v>
      </c>
      <c r="AM1246">
        <v>84.56</v>
      </c>
    </row>
    <row r="1247" spans="1:39" x14ac:dyDescent="0.35">
      <c r="A1247" t="s">
        <v>23171</v>
      </c>
      <c r="B1247">
        <v>5.4170031700000001</v>
      </c>
      <c r="C1247">
        <v>30</v>
      </c>
      <c r="D1247">
        <v>78.968793919999996</v>
      </c>
      <c r="E1247">
        <f t="shared" si="38"/>
        <v>4956.8711943584003</v>
      </c>
      <c r="F1247">
        <v>5108</v>
      </c>
      <c r="G1247">
        <v>27</v>
      </c>
      <c r="H1247">
        <v>4816.4091567599999</v>
      </c>
      <c r="I1247">
        <v>14.4</v>
      </c>
      <c r="J1247" t="s">
        <v>23172</v>
      </c>
      <c r="K1247">
        <v>315.33662917999999</v>
      </c>
      <c r="L1247" t="s">
        <v>17208</v>
      </c>
      <c r="M1247">
        <v>1221.33254644</v>
      </c>
      <c r="N1247" t="s">
        <v>23173</v>
      </c>
      <c r="O1247">
        <v>1</v>
      </c>
      <c r="P1247">
        <v>3.9770600000000001E-3</v>
      </c>
      <c r="Q1247">
        <v>3.6849649599999998</v>
      </c>
      <c r="R1247">
        <v>85.6</v>
      </c>
      <c r="V1247" t="s">
        <v>23174</v>
      </c>
      <c r="W1247">
        <v>6.3494458099999997</v>
      </c>
      <c r="X1247">
        <v>30</v>
      </c>
      <c r="Y1247">
        <v>71.6050307</v>
      </c>
      <c r="Z1247">
        <f t="shared" si="39"/>
        <v>4494.6477770390002</v>
      </c>
      <c r="AA1247">
        <v>5108</v>
      </c>
      <c r="AB1247">
        <v>27</v>
      </c>
      <c r="AC1247">
        <v>4426.2891853299998</v>
      </c>
      <c r="AD1247">
        <v>15.54</v>
      </c>
      <c r="AE1247" t="s">
        <v>23175</v>
      </c>
      <c r="AF1247">
        <v>315.109465</v>
      </c>
      <c r="AG1247" t="s">
        <v>17172</v>
      </c>
      <c r="AH1247">
        <v>1219.59354751</v>
      </c>
      <c r="AI1247" t="s">
        <v>23176</v>
      </c>
      <c r="AJ1247">
        <v>1</v>
      </c>
      <c r="AK1247">
        <v>4.3013299999999999E-3</v>
      </c>
      <c r="AL1247">
        <v>4.2776451099999999</v>
      </c>
      <c r="AM1247">
        <v>84.46</v>
      </c>
    </row>
    <row r="1248" spans="1:39" x14ac:dyDescent="0.35">
      <c r="A1248" t="s">
        <v>23177</v>
      </c>
      <c r="B1248">
        <v>5.4926909200000003</v>
      </c>
      <c r="C1248">
        <v>30</v>
      </c>
      <c r="D1248">
        <v>74.859884510000001</v>
      </c>
      <c r="E1248">
        <f t="shared" si="38"/>
        <v>4698.9549506927005</v>
      </c>
      <c r="F1248">
        <v>5108</v>
      </c>
      <c r="G1248">
        <v>27</v>
      </c>
      <c r="H1248">
        <v>4565.8014431199999</v>
      </c>
      <c r="I1248">
        <v>14.4</v>
      </c>
      <c r="J1248" t="s">
        <v>23178</v>
      </c>
      <c r="K1248">
        <v>315.28975295999999</v>
      </c>
      <c r="L1248" t="s">
        <v>17208</v>
      </c>
      <c r="M1248">
        <v>1221.3292656000001</v>
      </c>
      <c r="N1248" t="s">
        <v>23179</v>
      </c>
      <c r="O1248">
        <v>1</v>
      </c>
      <c r="P1248">
        <v>3.8562599999999998E-3</v>
      </c>
      <c r="Q1248">
        <v>3.7346140700000001</v>
      </c>
      <c r="R1248">
        <v>85.6</v>
      </c>
      <c r="V1248" t="s">
        <v>23180</v>
      </c>
      <c r="W1248">
        <v>6.32976077</v>
      </c>
      <c r="X1248">
        <v>30</v>
      </c>
      <c r="Y1248">
        <v>72.325661679999996</v>
      </c>
      <c r="Z1248">
        <f t="shared" si="39"/>
        <v>4539.8817836536</v>
      </c>
      <c r="AA1248">
        <v>5108</v>
      </c>
      <c r="AB1248">
        <v>27</v>
      </c>
      <c r="AC1248">
        <v>4471.8545096400003</v>
      </c>
      <c r="AD1248">
        <v>15.56</v>
      </c>
      <c r="AE1248" t="s">
        <v>23181</v>
      </c>
      <c r="AF1248">
        <v>315.30467117000001</v>
      </c>
      <c r="AG1248" t="s">
        <v>17172</v>
      </c>
      <c r="AH1248">
        <v>1219.4984031500001</v>
      </c>
      <c r="AI1248" t="s">
        <v>23182</v>
      </c>
      <c r="AJ1248">
        <v>1</v>
      </c>
      <c r="AK1248">
        <v>4.2270500000000004E-3</v>
      </c>
      <c r="AL1248">
        <v>4.3250681599999998</v>
      </c>
      <c r="AM1248">
        <v>84.44</v>
      </c>
    </row>
    <row r="1249" spans="1:39" x14ac:dyDescent="0.35">
      <c r="A1249" t="s">
        <v>23183</v>
      </c>
      <c r="B1249">
        <v>5.5779927599999999</v>
      </c>
      <c r="C1249">
        <v>30</v>
      </c>
      <c r="D1249">
        <v>74.433669100000003</v>
      </c>
      <c r="E1249">
        <f t="shared" si="38"/>
        <v>4672.201409407</v>
      </c>
      <c r="F1249">
        <v>5108</v>
      </c>
      <c r="G1249">
        <v>27</v>
      </c>
      <c r="H1249">
        <v>4539.8060123300002</v>
      </c>
      <c r="I1249">
        <v>14.4</v>
      </c>
      <c r="J1249" t="s">
        <v>23184</v>
      </c>
      <c r="K1249">
        <v>315.03192374999998</v>
      </c>
      <c r="L1249" t="s">
        <v>17208</v>
      </c>
      <c r="M1249">
        <v>1221.33254644</v>
      </c>
      <c r="N1249" t="s">
        <v>23185</v>
      </c>
      <c r="O1249">
        <v>1</v>
      </c>
      <c r="P1249">
        <v>3.81417E-3</v>
      </c>
      <c r="Q1249">
        <v>3.8196176500000001</v>
      </c>
      <c r="R1249">
        <v>85.6</v>
      </c>
      <c r="V1249" t="s">
        <v>23186</v>
      </c>
      <c r="W1249">
        <v>6.3166374100000002</v>
      </c>
      <c r="X1249">
        <v>30</v>
      </c>
      <c r="Y1249">
        <v>72.41889304</v>
      </c>
      <c r="Z1249">
        <f t="shared" si="39"/>
        <v>4545.7339161208001</v>
      </c>
      <c r="AA1249">
        <v>5108</v>
      </c>
      <c r="AB1249">
        <v>27</v>
      </c>
      <c r="AC1249">
        <v>4472.2462096899999</v>
      </c>
      <c r="AD1249">
        <v>15.46</v>
      </c>
      <c r="AE1249" t="s">
        <v>23187</v>
      </c>
      <c r="AF1249">
        <v>314.98472573999999</v>
      </c>
      <c r="AG1249" t="s">
        <v>17172</v>
      </c>
      <c r="AH1249">
        <v>1219.5115265100001</v>
      </c>
      <c r="AI1249" t="s">
        <v>23188</v>
      </c>
      <c r="AJ1249">
        <v>1</v>
      </c>
      <c r="AK1249">
        <v>4.3877300000000003E-3</v>
      </c>
      <c r="AL1249">
        <v>4.30851484</v>
      </c>
      <c r="AM1249">
        <v>84.54</v>
      </c>
    </row>
    <row r="1250" spans="1:39" x14ac:dyDescent="0.35">
      <c r="A1250" t="s">
        <v>23189</v>
      </c>
      <c r="B1250">
        <v>5.66001376</v>
      </c>
      <c r="C1250">
        <v>30</v>
      </c>
      <c r="D1250">
        <v>74.126351779999993</v>
      </c>
      <c r="E1250">
        <f t="shared" si="38"/>
        <v>4652.9111012306003</v>
      </c>
      <c r="F1250">
        <v>5108</v>
      </c>
      <c r="G1250">
        <v>27</v>
      </c>
      <c r="H1250">
        <v>4526.3501228900004</v>
      </c>
      <c r="I1250">
        <v>14.5</v>
      </c>
      <c r="J1250" t="s">
        <v>23190</v>
      </c>
      <c r="K1250">
        <v>314.87535157999997</v>
      </c>
      <c r="L1250" t="s">
        <v>17208</v>
      </c>
      <c r="M1250">
        <v>1221.3423889600001</v>
      </c>
      <c r="N1250" t="s">
        <v>23191</v>
      </c>
      <c r="O1250">
        <v>1</v>
      </c>
      <c r="P1250">
        <v>3.8357999999999999E-3</v>
      </c>
      <c r="Q1250">
        <v>3.84198701</v>
      </c>
      <c r="R1250">
        <v>85.5</v>
      </c>
      <c r="V1250" t="s">
        <v>23192</v>
      </c>
      <c r="W1250">
        <v>6.3625691700000004</v>
      </c>
      <c r="X1250">
        <v>30</v>
      </c>
      <c r="Y1250">
        <v>74.867555479999993</v>
      </c>
      <c r="Z1250">
        <f t="shared" si="39"/>
        <v>4699.4364574796</v>
      </c>
      <c r="AA1250">
        <v>5108</v>
      </c>
      <c r="AB1250">
        <v>27</v>
      </c>
      <c r="AC1250">
        <v>4618.0538990799996</v>
      </c>
      <c r="AD1250">
        <v>15.36</v>
      </c>
      <c r="AE1250" t="s">
        <v>23193</v>
      </c>
      <c r="AF1250">
        <v>315.18780091000002</v>
      </c>
      <c r="AG1250" t="s">
        <v>17172</v>
      </c>
      <c r="AH1250">
        <v>1219.51480735</v>
      </c>
      <c r="AI1250" t="s">
        <v>23194</v>
      </c>
      <c r="AJ1250">
        <v>1</v>
      </c>
      <c r="AK1250">
        <v>4.1311100000000003E-3</v>
      </c>
      <c r="AL1250">
        <v>4.3009092500000001</v>
      </c>
      <c r="AM1250">
        <v>84.64</v>
      </c>
    </row>
    <row r="1251" spans="1:39" x14ac:dyDescent="0.35">
      <c r="A1251" t="s">
        <v>23195</v>
      </c>
      <c r="B1251">
        <v>5.72563055</v>
      </c>
      <c r="C1251">
        <v>30</v>
      </c>
      <c r="D1251">
        <v>71.84449764</v>
      </c>
      <c r="E1251">
        <f t="shared" si="38"/>
        <v>4509.6791168628006</v>
      </c>
      <c r="F1251">
        <v>5108</v>
      </c>
      <c r="G1251">
        <v>27</v>
      </c>
      <c r="H1251">
        <v>4387.0141034799999</v>
      </c>
      <c r="I1251">
        <v>14.5</v>
      </c>
      <c r="J1251" t="s">
        <v>23196</v>
      </c>
      <c r="K1251">
        <v>315.11764291999998</v>
      </c>
      <c r="L1251" t="s">
        <v>17208</v>
      </c>
      <c r="M1251">
        <v>1221.3620739999999</v>
      </c>
      <c r="N1251" t="s">
        <v>23197</v>
      </c>
      <c r="O1251">
        <v>1</v>
      </c>
      <c r="P1251">
        <v>3.8080100000000001E-3</v>
      </c>
      <c r="Q1251">
        <v>3.8813570899999998</v>
      </c>
      <c r="R1251">
        <v>85.5</v>
      </c>
      <c r="V1251" t="s">
        <v>23198</v>
      </c>
      <c r="W1251">
        <v>6.2936715300000001</v>
      </c>
      <c r="X1251">
        <v>30</v>
      </c>
      <c r="Y1251">
        <v>75.650639369999993</v>
      </c>
      <c r="Z1251">
        <f t="shared" si="39"/>
        <v>4748.5906332549002</v>
      </c>
      <c r="AA1251">
        <v>5108</v>
      </c>
      <c r="AB1251">
        <v>27</v>
      </c>
      <c r="AC1251">
        <v>4660.8772495399999</v>
      </c>
      <c r="AD1251">
        <v>15.26</v>
      </c>
      <c r="AE1251" t="s">
        <v>23199</v>
      </c>
      <c r="AF1251">
        <v>315.26579419000001</v>
      </c>
      <c r="AG1251" t="s">
        <v>17172</v>
      </c>
      <c r="AH1251">
        <v>1219.45903307</v>
      </c>
      <c r="AI1251" t="s">
        <v>23200</v>
      </c>
      <c r="AJ1251">
        <v>1</v>
      </c>
      <c r="AK1251">
        <v>4.1190200000000001E-3</v>
      </c>
      <c r="AL1251">
        <v>4.3111991600000001</v>
      </c>
      <c r="AM1251">
        <v>84.74</v>
      </c>
    </row>
    <row r="1252" spans="1:39" x14ac:dyDescent="0.35">
      <c r="A1252" t="s">
        <v>23201</v>
      </c>
      <c r="B1252">
        <v>5.75515811</v>
      </c>
      <c r="C1252">
        <v>30</v>
      </c>
      <c r="D1252">
        <v>73.855693520000003</v>
      </c>
      <c r="E1252">
        <f t="shared" si="38"/>
        <v>4635.9218822504008</v>
      </c>
      <c r="F1252">
        <v>5108</v>
      </c>
      <c r="G1252">
        <v>27</v>
      </c>
      <c r="H1252">
        <v>4509.8230170799998</v>
      </c>
      <c r="I1252">
        <v>14.5</v>
      </c>
      <c r="J1252" t="s">
        <v>23202</v>
      </c>
      <c r="K1252">
        <v>314.9776617</v>
      </c>
      <c r="L1252" t="s">
        <v>17208</v>
      </c>
      <c r="M1252">
        <v>1221.35879316</v>
      </c>
      <c r="N1252" t="s">
        <v>23203</v>
      </c>
      <c r="O1252">
        <v>1</v>
      </c>
      <c r="P1252">
        <v>3.8558500000000001E-3</v>
      </c>
      <c r="Q1252">
        <v>3.9252010400000001</v>
      </c>
      <c r="R1252">
        <v>85.5</v>
      </c>
      <c r="V1252" t="s">
        <v>23204</v>
      </c>
      <c r="W1252">
        <v>6.32976077</v>
      </c>
      <c r="X1252">
        <v>30</v>
      </c>
      <c r="Y1252">
        <v>72.399065579999998</v>
      </c>
      <c r="Z1252">
        <f t="shared" si="39"/>
        <v>4544.4893464566003</v>
      </c>
      <c r="AA1252">
        <v>5108</v>
      </c>
      <c r="AB1252">
        <v>27</v>
      </c>
      <c r="AC1252">
        <v>4457.37057379</v>
      </c>
      <c r="AD1252">
        <v>15.2</v>
      </c>
      <c r="AE1252" t="s">
        <v>23205</v>
      </c>
      <c r="AF1252">
        <v>314.96896644999998</v>
      </c>
      <c r="AG1252" t="s">
        <v>17172</v>
      </c>
      <c r="AH1252">
        <v>1219.4524713999999</v>
      </c>
      <c r="AI1252" t="s">
        <v>23206</v>
      </c>
      <c r="AJ1252">
        <v>1</v>
      </c>
      <c r="AK1252">
        <v>4.1538399999999998E-3</v>
      </c>
      <c r="AL1252">
        <v>4.3246207800000001</v>
      </c>
      <c r="AM1252">
        <v>84.8</v>
      </c>
    </row>
    <row r="1253" spans="1:39" x14ac:dyDescent="0.35">
      <c r="A1253" t="s">
        <v>23207</v>
      </c>
      <c r="B1253">
        <v>5.87326835</v>
      </c>
      <c r="C1253">
        <v>30</v>
      </c>
      <c r="D1253">
        <v>81.256249400000002</v>
      </c>
      <c r="E1253">
        <f t="shared" si="38"/>
        <v>5100.454774838</v>
      </c>
      <c r="F1253">
        <v>5108</v>
      </c>
      <c r="G1253">
        <v>27</v>
      </c>
      <c r="H1253">
        <v>4961.7204352999997</v>
      </c>
      <c r="I1253">
        <v>14.5</v>
      </c>
      <c r="J1253" t="s">
        <v>23208</v>
      </c>
      <c r="K1253">
        <v>315.04764420999999</v>
      </c>
      <c r="L1253" t="s">
        <v>17208</v>
      </c>
      <c r="M1253">
        <v>1221.3948823999999</v>
      </c>
      <c r="N1253" t="s">
        <v>23209</v>
      </c>
      <c r="O1253">
        <v>1</v>
      </c>
      <c r="P1253">
        <v>3.9383700000000001E-3</v>
      </c>
      <c r="Q1253">
        <v>3.9757558</v>
      </c>
      <c r="R1253">
        <v>85.5</v>
      </c>
      <c r="V1253" t="s">
        <v>23210</v>
      </c>
      <c r="W1253">
        <v>6.2936715300000001</v>
      </c>
      <c r="X1253">
        <v>30</v>
      </c>
      <c r="Y1253">
        <v>72.543575250000004</v>
      </c>
      <c r="Z1253">
        <f t="shared" si="39"/>
        <v>4553.5602184425006</v>
      </c>
      <c r="AA1253">
        <v>5108</v>
      </c>
      <c r="AB1253">
        <v>27</v>
      </c>
      <c r="AC1253">
        <v>4466.2675555100004</v>
      </c>
      <c r="AD1253">
        <v>15.2</v>
      </c>
      <c r="AE1253" t="s">
        <v>23211</v>
      </c>
      <c r="AF1253">
        <v>314.99257312999998</v>
      </c>
      <c r="AG1253" t="s">
        <v>17172</v>
      </c>
      <c r="AH1253">
        <v>1219.42294384</v>
      </c>
      <c r="AI1253" t="s">
        <v>23212</v>
      </c>
      <c r="AJ1253">
        <v>1</v>
      </c>
      <c r="AK1253">
        <v>4.1734700000000003E-3</v>
      </c>
      <c r="AL1253">
        <v>4.2973301499999996</v>
      </c>
      <c r="AM1253">
        <v>84.8</v>
      </c>
    </row>
    <row r="1254" spans="1:39" x14ac:dyDescent="0.35">
      <c r="A1254" t="s">
        <v>23213</v>
      </c>
      <c r="B1254">
        <v>5.90279591</v>
      </c>
      <c r="C1254">
        <v>30</v>
      </c>
      <c r="D1254">
        <v>76.382401759999993</v>
      </c>
      <c r="E1254">
        <f t="shared" si="38"/>
        <v>4794.5233584751995</v>
      </c>
      <c r="F1254">
        <v>5108</v>
      </c>
      <c r="G1254">
        <v>27</v>
      </c>
      <c r="H1254">
        <v>4664.1104717199996</v>
      </c>
      <c r="I1254">
        <v>14.5</v>
      </c>
      <c r="J1254" t="s">
        <v>23214</v>
      </c>
      <c r="K1254">
        <v>314.84456275000002</v>
      </c>
      <c r="L1254" t="s">
        <v>17208</v>
      </c>
      <c r="M1254">
        <v>1221.47362256</v>
      </c>
      <c r="N1254" t="s">
        <v>23215</v>
      </c>
      <c r="O1254">
        <v>1</v>
      </c>
      <c r="P1254">
        <v>3.8880500000000001E-3</v>
      </c>
      <c r="Q1254">
        <v>4.0110994</v>
      </c>
      <c r="R1254">
        <v>85.5</v>
      </c>
      <c r="V1254" t="s">
        <v>23216</v>
      </c>
      <c r="W1254">
        <v>6.32976077</v>
      </c>
      <c r="X1254">
        <v>30</v>
      </c>
      <c r="Y1254">
        <v>74.022940219999995</v>
      </c>
      <c r="Z1254">
        <f t="shared" si="39"/>
        <v>4646.4199576093997</v>
      </c>
      <c r="AA1254">
        <v>5108</v>
      </c>
      <c r="AB1254">
        <v>27</v>
      </c>
      <c r="AC1254">
        <v>4557.3471547899999</v>
      </c>
      <c r="AD1254">
        <v>15.2</v>
      </c>
      <c r="AE1254" t="s">
        <v>23217</v>
      </c>
      <c r="AF1254">
        <v>314.90648070999998</v>
      </c>
      <c r="AG1254" t="s">
        <v>17172</v>
      </c>
      <c r="AH1254">
        <v>1219.4459097199999</v>
      </c>
      <c r="AI1254" t="s">
        <v>23218</v>
      </c>
      <c r="AJ1254">
        <v>1</v>
      </c>
      <c r="AK1254">
        <v>4.2616099999999999E-3</v>
      </c>
      <c r="AL1254">
        <v>4.26109179</v>
      </c>
      <c r="AM1254">
        <v>84.8</v>
      </c>
    </row>
    <row r="1255" spans="1:39" x14ac:dyDescent="0.35">
      <c r="A1255" t="s">
        <v>23219</v>
      </c>
      <c r="B1255">
        <v>5.9848169000000002</v>
      </c>
      <c r="C1255">
        <v>30</v>
      </c>
      <c r="D1255">
        <v>75.428792709999996</v>
      </c>
      <c r="E1255">
        <f t="shared" si="38"/>
        <v>4734.6653184067</v>
      </c>
      <c r="F1255">
        <v>5108</v>
      </c>
      <c r="G1255">
        <v>27</v>
      </c>
      <c r="H1255">
        <v>4605.8805933200001</v>
      </c>
      <c r="I1255">
        <v>14.5</v>
      </c>
      <c r="J1255" t="s">
        <v>23220</v>
      </c>
      <c r="K1255">
        <v>315.05550411000002</v>
      </c>
      <c r="L1255" t="s">
        <v>17208</v>
      </c>
      <c r="M1255">
        <v>1221.42440996</v>
      </c>
      <c r="N1255" t="s">
        <v>23221</v>
      </c>
      <c r="O1255">
        <v>1</v>
      </c>
      <c r="P1255">
        <v>3.9498199999999997E-3</v>
      </c>
      <c r="Q1255">
        <v>4.0625489300000002</v>
      </c>
      <c r="R1255">
        <v>85.5</v>
      </c>
      <c r="V1255" t="s">
        <v>23222</v>
      </c>
      <c r="W1255">
        <v>6.31600611</v>
      </c>
      <c r="X1255">
        <v>30</v>
      </c>
      <c r="Y1255">
        <v>75.386611630000004</v>
      </c>
      <c r="Z1255">
        <f t="shared" si="39"/>
        <v>4732.0176120151009</v>
      </c>
      <c r="AA1255">
        <v>5108</v>
      </c>
      <c r="AB1255">
        <v>27</v>
      </c>
      <c r="AC1255">
        <v>4641.3038847899998</v>
      </c>
      <c r="AD1255">
        <v>15.2</v>
      </c>
      <c r="AE1255" t="s">
        <v>23223</v>
      </c>
      <c r="AF1255">
        <v>315.02440059000003</v>
      </c>
      <c r="AG1255" t="s">
        <v>17172</v>
      </c>
      <c r="AH1255">
        <v>1219.51607612</v>
      </c>
      <c r="AI1255" t="s">
        <v>23224</v>
      </c>
      <c r="AJ1255">
        <v>1</v>
      </c>
      <c r="AK1255">
        <v>4.1667600000000003E-3</v>
      </c>
      <c r="AL1255">
        <v>4.2912679000000002</v>
      </c>
      <c r="AM1255">
        <v>84.8</v>
      </c>
    </row>
    <row r="1256" spans="1:39" x14ac:dyDescent="0.35">
      <c r="A1256" t="s">
        <v>23225</v>
      </c>
      <c r="B1256">
        <v>6.0307486600000004</v>
      </c>
      <c r="C1256">
        <v>30</v>
      </c>
      <c r="D1256">
        <v>75.105439079999996</v>
      </c>
      <c r="E1256">
        <f t="shared" si="38"/>
        <v>4714.3684110515997</v>
      </c>
      <c r="F1256">
        <v>5108</v>
      </c>
      <c r="G1256">
        <v>27</v>
      </c>
      <c r="H1256">
        <v>4586.1357697800004</v>
      </c>
      <c r="I1256">
        <v>14.5</v>
      </c>
      <c r="J1256" t="s">
        <v>23226</v>
      </c>
      <c r="K1256">
        <v>315.18809795999999</v>
      </c>
      <c r="L1256" t="s">
        <v>17208</v>
      </c>
      <c r="M1256">
        <v>1221.41784828</v>
      </c>
      <c r="N1256" t="s">
        <v>23227</v>
      </c>
      <c r="O1256">
        <v>1</v>
      </c>
      <c r="P1256">
        <v>3.7946299999999998E-3</v>
      </c>
      <c r="Q1256">
        <v>4.1260779200000002</v>
      </c>
      <c r="R1256">
        <v>85.5</v>
      </c>
      <c r="V1256" t="s">
        <v>23228</v>
      </c>
      <c r="W1256">
        <v>6.3422528299999996</v>
      </c>
      <c r="X1256">
        <v>30</v>
      </c>
      <c r="Y1256">
        <v>72.238100669999994</v>
      </c>
      <c r="Z1256">
        <f t="shared" si="39"/>
        <v>4534.3855790559001</v>
      </c>
      <c r="AA1256">
        <v>5108</v>
      </c>
      <c r="AB1256">
        <v>27</v>
      </c>
      <c r="AC1256">
        <v>4447.4604979799997</v>
      </c>
      <c r="AD1256">
        <v>15.2</v>
      </c>
      <c r="AE1256" t="s">
        <v>23229</v>
      </c>
      <c r="AF1256">
        <v>315.10976737999999</v>
      </c>
      <c r="AG1256" t="s">
        <v>17172</v>
      </c>
      <c r="AH1256">
        <v>1219.4603018400001</v>
      </c>
      <c r="AI1256" t="s">
        <v>23230</v>
      </c>
      <c r="AJ1256">
        <v>1</v>
      </c>
      <c r="AK1256">
        <v>4.1880800000000003E-3</v>
      </c>
      <c r="AL1256">
        <v>4.3266115000000003</v>
      </c>
      <c r="AM1256">
        <v>84.8</v>
      </c>
    </row>
    <row r="1257" spans="1:39" x14ac:dyDescent="0.35">
      <c r="A1257" t="s">
        <v>23231</v>
      </c>
      <c r="B1257">
        <v>6.1127696599999997</v>
      </c>
      <c r="C1257">
        <v>30</v>
      </c>
      <c r="D1257">
        <v>75.5471565</v>
      </c>
      <c r="E1257">
        <f t="shared" si="38"/>
        <v>4742.0950135050007</v>
      </c>
      <c r="F1257">
        <v>5108</v>
      </c>
      <c r="G1257">
        <v>27</v>
      </c>
      <c r="H1257">
        <v>4618.5099641999996</v>
      </c>
      <c r="I1257">
        <v>14.6</v>
      </c>
      <c r="J1257" t="s">
        <v>23232</v>
      </c>
      <c r="K1257">
        <v>315.17235038000001</v>
      </c>
      <c r="L1257" t="s">
        <v>17208</v>
      </c>
      <c r="M1257">
        <v>1221.3948823999999</v>
      </c>
      <c r="N1257" t="s">
        <v>23233</v>
      </c>
      <c r="O1257">
        <v>1</v>
      </c>
      <c r="P1257">
        <v>4.0135800000000001E-3</v>
      </c>
      <c r="Q1257">
        <v>4.1743957500000004</v>
      </c>
      <c r="R1257">
        <v>85.4</v>
      </c>
      <c r="V1257" t="s">
        <v>23234</v>
      </c>
      <c r="W1257">
        <v>6.31600611</v>
      </c>
      <c r="X1257">
        <v>30</v>
      </c>
      <c r="Y1257">
        <v>74.910204890000003</v>
      </c>
      <c r="Z1257">
        <f t="shared" si="39"/>
        <v>4702.1135609453004</v>
      </c>
      <c r="AA1257">
        <v>5108</v>
      </c>
      <c r="AB1257">
        <v>27</v>
      </c>
      <c r="AC1257">
        <v>4609.7286650799997</v>
      </c>
      <c r="AD1257">
        <v>15.16</v>
      </c>
      <c r="AE1257" t="s">
        <v>23235</v>
      </c>
      <c r="AF1257">
        <v>315.11025560000002</v>
      </c>
      <c r="AG1257" t="s">
        <v>17172</v>
      </c>
      <c r="AH1257">
        <v>1219.44717848</v>
      </c>
      <c r="AI1257" t="s">
        <v>23236</v>
      </c>
      <c r="AJ1257">
        <v>1</v>
      </c>
      <c r="AK1257">
        <v>4.21061E-3</v>
      </c>
      <c r="AL1257">
        <v>4.3069264599999997</v>
      </c>
      <c r="AM1257">
        <v>84.84</v>
      </c>
    </row>
    <row r="1258" spans="1:39" x14ac:dyDescent="0.35">
      <c r="A1258" t="s">
        <v>23237</v>
      </c>
      <c r="B1258">
        <v>6.2604074599999997</v>
      </c>
      <c r="C1258">
        <v>30</v>
      </c>
      <c r="D1258">
        <v>71.311627999999999</v>
      </c>
      <c r="E1258">
        <f t="shared" si="38"/>
        <v>4476.2308895599999</v>
      </c>
      <c r="F1258">
        <v>5108</v>
      </c>
      <c r="G1258">
        <v>27</v>
      </c>
      <c r="H1258">
        <v>4359.5745988199997</v>
      </c>
      <c r="I1258">
        <v>14.6</v>
      </c>
      <c r="J1258" t="s">
        <v>23238</v>
      </c>
      <c r="K1258">
        <v>315.28218249999998</v>
      </c>
      <c r="L1258" t="s">
        <v>17208</v>
      </c>
      <c r="M1258">
        <v>1221.4112866</v>
      </c>
      <c r="N1258" t="s">
        <v>23239</v>
      </c>
      <c r="O1258">
        <v>1</v>
      </c>
      <c r="P1258">
        <v>3.8620600000000001E-3</v>
      </c>
      <c r="Q1258">
        <v>4.2236083500000001</v>
      </c>
      <c r="R1258">
        <v>85.4</v>
      </c>
      <c r="V1258" t="s">
        <v>23240</v>
      </c>
      <c r="W1258">
        <v>6.34553367</v>
      </c>
      <c r="X1258">
        <v>30</v>
      </c>
      <c r="Y1258">
        <v>78.355657739999998</v>
      </c>
      <c r="Z1258">
        <f t="shared" si="39"/>
        <v>4918.3846363397997</v>
      </c>
      <c r="AA1258">
        <v>5108</v>
      </c>
      <c r="AB1258">
        <v>27</v>
      </c>
      <c r="AC1258">
        <v>4818.4161215000004</v>
      </c>
      <c r="AD1258">
        <v>15.1</v>
      </c>
      <c r="AE1258" t="s">
        <v>23241</v>
      </c>
      <c r="AF1258">
        <v>314.99289973999998</v>
      </c>
      <c r="AG1258" t="s">
        <v>17172</v>
      </c>
      <c r="AH1258">
        <v>1219.4734252000001</v>
      </c>
      <c r="AI1258" t="s">
        <v>23242</v>
      </c>
      <c r="AJ1258">
        <v>1</v>
      </c>
      <c r="AK1258">
        <v>4.2027100000000001E-3</v>
      </c>
      <c r="AL1258">
        <v>4.29171529</v>
      </c>
      <c r="AM1258">
        <v>84.9</v>
      </c>
    </row>
    <row r="1259" spans="1:39" x14ac:dyDescent="0.35">
      <c r="A1259" t="s">
        <v>23243</v>
      </c>
      <c r="B1259">
        <v>6.2735308200000004</v>
      </c>
      <c r="C1259">
        <v>30</v>
      </c>
      <c r="D1259">
        <v>73.281884000000005</v>
      </c>
      <c r="E1259">
        <f t="shared" si="38"/>
        <v>4599.9038586800007</v>
      </c>
      <c r="F1259">
        <v>5108</v>
      </c>
      <c r="G1259">
        <v>27</v>
      </c>
      <c r="H1259">
        <v>4480.0244920699997</v>
      </c>
      <c r="I1259">
        <v>14.6</v>
      </c>
      <c r="J1259" t="s">
        <v>23244</v>
      </c>
      <c r="K1259">
        <v>315.28969253000002</v>
      </c>
      <c r="L1259" t="s">
        <v>17208</v>
      </c>
      <c r="M1259">
        <v>1221.36535484</v>
      </c>
      <c r="N1259" t="s">
        <v>23245</v>
      </c>
      <c r="O1259">
        <v>1</v>
      </c>
      <c r="P1259">
        <v>3.95926E-3</v>
      </c>
      <c r="Q1259">
        <v>4.2880321099999996</v>
      </c>
      <c r="R1259">
        <v>85.4</v>
      </c>
      <c r="V1259" t="s">
        <v>23246</v>
      </c>
      <c r="W1259">
        <v>6.34553367</v>
      </c>
      <c r="X1259">
        <v>30</v>
      </c>
      <c r="Y1259">
        <v>77.053763489999994</v>
      </c>
      <c r="Z1259">
        <f t="shared" si="39"/>
        <v>4836.6647342672995</v>
      </c>
      <c r="AA1259">
        <v>5108</v>
      </c>
      <c r="AB1259">
        <v>27</v>
      </c>
      <c r="AC1259">
        <v>4738.3572157299996</v>
      </c>
      <c r="AD1259">
        <v>15.1</v>
      </c>
      <c r="AE1259" t="s">
        <v>23247</v>
      </c>
      <c r="AF1259">
        <v>314.92241430000001</v>
      </c>
      <c r="AG1259" t="s">
        <v>17172</v>
      </c>
      <c r="AH1259">
        <v>1219.4570209999999</v>
      </c>
      <c r="AI1259" t="s">
        <v>23248</v>
      </c>
      <c r="AJ1259">
        <v>1</v>
      </c>
      <c r="AK1259">
        <v>4.1386399999999999E-3</v>
      </c>
      <c r="AL1259">
        <v>4.3261641099999997</v>
      </c>
      <c r="AM1259">
        <v>84.9</v>
      </c>
    </row>
    <row r="1260" spans="1:39" x14ac:dyDescent="0.35">
      <c r="A1260" t="s">
        <v>23249</v>
      </c>
      <c r="B1260">
        <v>6.3719560099999999</v>
      </c>
      <c r="C1260">
        <v>30</v>
      </c>
      <c r="D1260">
        <v>70.71677914</v>
      </c>
      <c r="E1260">
        <f t="shared" si="38"/>
        <v>4438.8922266178006</v>
      </c>
      <c r="F1260">
        <v>5108</v>
      </c>
      <c r="G1260">
        <v>27</v>
      </c>
      <c r="H1260">
        <v>4323.20902888</v>
      </c>
      <c r="I1260">
        <v>14.6</v>
      </c>
      <c r="J1260" t="s">
        <v>23250</v>
      </c>
      <c r="K1260">
        <v>315.10220673999999</v>
      </c>
      <c r="L1260" t="s">
        <v>17208</v>
      </c>
      <c r="M1260">
        <v>1221.3620739999999</v>
      </c>
      <c r="N1260" t="s">
        <v>23251</v>
      </c>
      <c r="O1260">
        <v>1</v>
      </c>
      <c r="P1260">
        <v>3.9845999999999996E-3</v>
      </c>
      <c r="Q1260">
        <v>4.3475346200000002</v>
      </c>
      <c r="R1260">
        <v>85.4</v>
      </c>
      <c r="V1260" t="s">
        <v>23252</v>
      </c>
      <c r="W1260">
        <v>6.34553367</v>
      </c>
      <c r="X1260">
        <v>30</v>
      </c>
      <c r="Y1260">
        <v>74.047593699999993</v>
      </c>
      <c r="Z1260">
        <f t="shared" si="39"/>
        <v>4647.9674565489995</v>
      </c>
      <c r="AA1260">
        <v>5108</v>
      </c>
      <c r="AB1260">
        <v>27</v>
      </c>
      <c r="AC1260">
        <v>4553.4953000400001</v>
      </c>
      <c r="AD1260">
        <v>15.1</v>
      </c>
      <c r="AE1260" t="s">
        <v>23253</v>
      </c>
      <c r="AF1260">
        <v>315.02437119000001</v>
      </c>
      <c r="AG1260" t="s">
        <v>17172</v>
      </c>
      <c r="AH1260">
        <v>1219.4898294</v>
      </c>
      <c r="AI1260" t="s">
        <v>23254</v>
      </c>
      <c r="AJ1260">
        <v>1</v>
      </c>
      <c r="AK1260">
        <v>4.0966400000000004E-3</v>
      </c>
      <c r="AL1260">
        <v>4.3140846499999999</v>
      </c>
      <c r="AM1260">
        <v>84.9</v>
      </c>
    </row>
    <row r="1261" spans="1:39" x14ac:dyDescent="0.35">
      <c r="A1261" t="s">
        <v>23255</v>
      </c>
      <c r="B1261">
        <v>6.3982027300000004</v>
      </c>
      <c r="C1261">
        <v>30</v>
      </c>
      <c r="D1261">
        <v>73.319685309999997</v>
      </c>
      <c r="E1261">
        <f t="shared" si="38"/>
        <v>4602.2766469087001</v>
      </c>
      <c r="F1261">
        <v>5108</v>
      </c>
      <c r="G1261">
        <v>27</v>
      </c>
      <c r="H1261">
        <v>4482.3354426599999</v>
      </c>
      <c r="I1261">
        <v>14.6</v>
      </c>
      <c r="J1261" t="s">
        <v>23256</v>
      </c>
      <c r="K1261">
        <v>315.35179761000001</v>
      </c>
      <c r="L1261" t="s">
        <v>17208</v>
      </c>
      <c r="M1261">
        <v>1221.32598476</v>
      </c>
      <c r="N1261" t="s">
        <v>23257</v>
      </c>
      <c r="O1261">
        <v>1</v>
      </c>
      <c r="P1261">
        <v>4.0659600000000004E-3</v>
      </c>
      <c r="Q1261">
        <v>4.3596140700000001</v>
      </c>
      <c r="R1261">
        <v>85.4</v>
      </c>
      <c r="V1261" t="s">
        <v>23258</v>
      </c>
      <c r="W1261">
        <v>6.3422528299999996</v>
      </c>
      <c r="X1261">
        <v>30</v>
      </c>
      <c r="Y1261">
        <v>74.931854029999997</v>
      </c>
      <c r="Z1261">
        <f t="shared" si="39"/>
        <v>4703.4724774631004</v>
      </c>
      <c r="AA1261">
        <v>5108</v>
      </c>
      <c r="AB1261">
        <v>27</v>
      </c>
      <c r="AC1261">
        <v>4610.0081230899996</v>
      </c>
      <c r="AD1261">
        <v>15.14</v>
      </c>
      <c r="AE1261" t="s">
        <v>23259</v>
      </c>
      <c r="AF1261">
        <v>315.08648169000003</v>
      </c>
      <c r="AG1261" t="s">
        <v>17172</v>
      </c>
      <c r="AH1261">
        <v>1219.4635826799999</v>
      </c>
      <c r="AI1261" t="s">
        <v>23260</v>
      </c>
      <c r="AJ1261">
        <v>1</v>
      </c>
      <c r="AK1261">
        <v>4.1488999999999996E-3</v>
      </c>
      <c r="AL1261">
        <v>4.3207954600000003</v>
      </c>
      <c r="AM1261">
        <v>84.86</v>
      </c>
    </row>
    <row r="1262" spans="1:39" x14ac:dyDescent="0.35">
      <c r="A1262" t="s">
        <v>23261</v>
      </c>
      <c r="B1262">
        <v>6.39492189</v>
      </c>
      <c r="C1262">
        <v>30</v>
      </c>
      <c r="D1262">
        <v>70.654190349999993</v>
      </c>
      <c r="E1262">
        <f t="shared" si="38"/>
        <v>4434.9635282694999</v>
      </c>
      <c r="F1262">
        <v>5108</v>
      </c>
      <c r="G1262">
        <v>27</v>
      </c>
      <c r="H1262">
        <v>4314.3308080699999</v>
      </c>
      <c r="I1262">
        <v>14.5</v>
      </c>
      <c r="J1262" t="s">
        <v>23262</v>
      </c>
      <c r="K1262">
        <v>315.14168747000002</v>
      </c>
      <c r="L1262" t="s">
        <v>17208</v>
      </c>
      <c r="M1262">
        <v>1221.2439637699999</v>
      </c>
      <c r="N1262" t="s">
        <v>23263</v>
      </c>
      <c r="O1262">
        <v>1</v>
      </c>
      <c r="P1262">
        <v>4.0656099999999999E-3</v>
      </c>
      <c r="Q1262">
        <v>4.4079319000000003</v>
      </c>
      <c r="R1262">
        <v>85.5</v>
      </c>
      <c r="V1262" t="s">
        <v>23264</v>
      </c>
      <c r="W1262">
        <v>6.2897593900000004</v>
      </c>
      <c r="X1262">
        <v>30</v>
      </c>
      <c r="Y1262">
        <v>75.205854619999997</v>
      </c>
      <c r="Z1262">
        <f t="shared" si="39"/>
        <v>4720.6714944974001</v>
      </c>
      <c r="AA1262">
        <v>5108</v>
      </c>
      <c r="AB1262">
        <v>27</v>
      </c>
      <c r="AC1262">
        <v>4632.45097644</v>
      </c>
      <c r="AD1262">
        <v>15.24</v>
      </c>
      <c r="AE1262" t="s">
        <v>23265</v>
      </c>
      <c r="AF1262">
        <v>315.05534913000002</v>
      </c>
      <c r="AG1262" t="s">
        <v>17172</v>
      </c>
      <c r="AH1262">
        <v>1219.47670604</v>
      </c>
      <c r="AI1262" t="s">
        <v>23266</v>
      </c>
      <c r="AJ1262">
        <v>1</v>
      </c>
      <c r="AK1262">
        <v>4.2858599999999998E-3</v>
      </c>
      <c r="AL1262">
        <v>4.3333222999999998</v>
      </c>
      <c r="AM1262">
        <v>84.76</v>
      </c>
    </row>
    <row r="1263" spans="1:39" x14ac:dyDescent="0.35">
      <c r="A1263" t="s">
        <v>23267</v>
      </c>
      <c r="B1263">
        <v>6.48350457</v>
      </c>
      <c r="C1263">
        <v>30</v>
      </c>
      <c r="D1263">
        <v>68.574554500000005</v>
      </c>
      <c r="E1263">
        <f t="shared" si="38"/>
        <v>4304.4247859650004</v>
      </c>
      <c r="F1263">
        <v>5108</v>
      </c>
      <c r="G1263">
        <v>27</v>
      </c>
      <c r="H1263">
        <v>4182.4510144100004</v>
      </c>
      <c r="I1263">
        <v>14.4</v>
      </c>
      <c r="J1263" t="s">
        <v>23268</v>
      </c>
      <c r="K1263">
        <v>315.24279802000001</v>
      </c>
      <c r="L1263" t="s">
        <v>17208</v>
      </c>
      <c r="M1263">
        <v>1221.1455385700001</v>
      </c>
      <c r="N1263" t="s">
        <v>23269</v>
      </c>
      <c r="O1263">
        <v>1</v>
      </c>
      <c r="P1263">
        <v>4.0154199999999996E-3</v>
      </c>
      <c r="Q1263">
        <v>4.4101688299999999</v>
      </c>
      <c r="R1263">
        <v>85.6</v>
      </c>
      <c r="V1263" t="s">
        <v>23270</v>
      </c>
      <c r="W1263">
        <v>6.3684995500000001</v>
      </c>
      <c r="X1263">
        <v>30</v>
      </c>
      <c r="Y1263">
        <v>75.18399187</v>
      </c>
      <c r="Z1263">
        <f t="shared" si="39"/>
        <v>4719.2991696798999</v>
      </c>
      <c r="AA1263">
        <v>5108</v>
      </c>
      <c r="AB1263">
        <v>27</v>
      </c>
      <c r="AC1263">
        <v>4636.3726964799998</v>
      </c>
      <c r="AD1263">
        <v>15.34</v>
      </c>
      <c r="AE1263" t="s">
        <v>23271</v>
      </c>
      <c r="AF1263">
        <v>315.18843498000001</v>
      </c>
      <c r="AG1263" t="s">
        <v>17172</v>
      </c>
      <c r="AH1263">
        <v>1219.4570209999999</v>
      </c>
      <c r="AI1263" t="s">
        <v>23272</v>
      </c>
      <c r="AJ1263">
        <v>1</v>
      </c>
      <c r="AK1263">
        <v>4.1061300000000004E-3</v>
      </c>
      <c r="AL1263">
        <v>4.3127424899999998</v>
      </c>
      <c r="AM1263">
        <v>84.66</v>
      </c>
    </row>
    <row r="1264" spans="1:39" x14ac:dyDescent="0.35">
      <c r="A1264" t="s">
        <v>23273</v>
      </c>
      <c r="B1264">
        <v>6.42444945</v>
      </c>
      <c r="C1264">
        <v>30</v>
      </c>
      <c r="D1264">
        <v>67.407285200000004</v>
      </c>
      <c r="E1264">
        <f t="shared" si="38"/>
        <v>4231.1552920040003</v>
      </c>
      <c r="F1264">
        <v>5108</v>
      </c>
      <c r="G1264">
        <v>27</v>
      </c>
      <c r="H1264">
        <v>4111.25774568</v>
      </c>
      <c r="I1264">
        <v>14.4</v>
      </c>
      <c r="J1264" t="s">
        <v>23274</v>
      </c>
      <c r="K1264">
        <v>315.21166371999999</v>
      </c>
      <c r="L1264" t="s">
        <v>17208</v>
      </c>
      <c r="M1264">
        <v>1221.0897642899999</v>
      </c>
      <c r="N1264" t="s">
        <v>23275</v>
      </c>
      <c r="O1264">
        <v>1</v>
      </c>
      <c r="P1264">
        <v>4.0061799999999998E-3</v>
      </c>
      <c r="Q1264">
        <v>4.39227334</v>
      </c>
      <c r="R1264">
        <v>85.6</v>
      </c>
      <c r="V1264" t="s">
        <v>23276</v>
      </c>
      <c r="W1264">
        <v>6.3717803899999996</v>
      </c>
      <c r="X1264">
        <v>30</v>
      </c>
      <c r="Y1264">
        <v>70.81221549</v>
      </c>
      <c r="Z1264">
        <f t="shared" si="39"/>
        <v>4444.8827663072998</v>
      </c>
      <c r="AA1264">
        <v>5108</v>
      </c>
      <c r="AB1264">
        <v>27</v>
      </c>
      <c r="AC1264">
        <v>4369.9800284200001</v>
      </c>
      <c r="AD1264">
        <v>15.4</v>
      </c>
      <c r="AE1264" t="s">
        <v>23277</v>
      </c>
      <c r="AF1264">
        <v>315.07072238000001</v>
      </c>
      <c r="AG1264" t="s">
        <v>17172</v>
      </c>
      <c r="AH1264">
        <v>1219.4045275599999</v>
      </c>
      <c r="AI1264" t="s">
        <v>23278</v>
      </c>
      <c r="AJ1264">
        <v>1</v>
      </c>
      <c r="AK1264">
        <v>4.1665399999999998E-3</v>
      </c>
      <c r="AL1264">
        <v>4.3758240900000001</v>
      </c>
      <c r="AM1264">
        <v>84.6</v>
      </c>
    </row>
    <row r="1265" spans="1:39" x14ac:dyDescent="0.35">
      <c r="A1265" t="s">
        <v>23279</v>
      </c>
      <c r="B1265">
        <v>6.3850793699999997</v>
      </c>
      <c r="C1265">
        <v>30</v>
      </c>
      <c r="D1265">
        <v>66.323111580000003</v>
      </c>
      <c r="E1265">
        <f t="shared" si="38"/>
        <v>4163.1017138766001</v>
      </c>
      <c r="F1265">
        <v>5108</v>
      </c>
      <c r="G1265">
        <v>27</v>
      </c>
      <c r="H1265">
        <v>4045.1325907199998</v>
      </c>
      <c r="I1265">
        <v>14.4</v>
      </c>
      <c r="J1265" t="s">
        <v>23280</v>
      </c>
      <c r="K1265">
        <v>315.07870185000002</v>
      </c>
      <c r="L1265" t="s">
        <v>17208</v>
      </c>
      <c r="M1265">
        <v>1221.0241474899999</v>
      </c>
      <c r="N1265" t="s">
        <v>23281</v>
      </c>
      <c r="O1265">
        <v>1</v>
      </c>
      <c r="P1265">
        <v>4.0892000000000003E-3</v>
      </c>
      <c r="Q1265">
        <v>4.3869046999999997</v>
      </c>
      <c r="R1265">
        <v>85.6</v>
      </c>
      <c r="V1265" t="s">
        <v>23282</v>
      </c>
      <c r="W1265">
        <v>6.3783420700000004</v>
      </c>
      <c r="X1265">
        <v>30</v>
      </c>
      <c r="Y1265">
        <v>71.900682779999997</v>
      </c>
      <c r="Z1265">
        <f t="shared" si="39"/>
        <v>4513.2058581006004</v>
      </c>
      <c r="AA1265">
        <v>5108</v>
      </c>
      <c r="AB1265">
        <v>27</v>
      </c>
      <c r="AC1265">
        <v>4437.1517771700001</v>
      </c>
      <c r="AD1265">
        <v>15.4</v>
      </c>
      <c r="AE1265" t="s">
        <v>23283</v>
      </c>
      <c r="AF1265">
        <v>315.01611410999999</v>
      </c>
      <c r="AG1265" t="s">
        <v>17172</v>
      </c>
      <c r="AH1265">
        <v>1219.3651574800001</v>
      </c>
      <c r="AI1265" t="s">
        <v>23284</v>
      </c>
      <c r="AJ1265">
        <v>1</v>
      </c>
      <c r="AK1265">
        <v>4.2270399999999996E-3</v>
      </c>
      <c r="AL1265">
        <v>4.3659815699999998</v>
      </c>
      <c r="AM1265">
        <v>84.6</v>
      </c>
    </row>
    <row r="1266" spans="1:39" x14ac:dyDescent="0.35">
      <c r="A1266" t="s">
        <v>23285</v>
      </c>
      <c r="B1266">
        <v>6.3522709700000002</v>
      </c>
      <c r="C1266">
        <v>30</v>
      </c>
      <c r="D1266">
        <v>67.513211819999995</v>
      </c>
      <c r="E1266">
        <f t="shared" si="38"/>
        <v>4237.8043059414003</v>
      </c>
      <c r="F1266">
        <v>5108</v>
      </c>
      <c r="G1266">
        <v>27</v>
      </c>
      <c r="H1266">
        <v>4117.7183477799999</v>
      </c>
      <c r="I1266">
        <v>14.4</v>
      </c>
      <c r="J1266" t="s">
        <v>23286</v>
      </c>
      <c r="K1266">
        <v>315.08656693</v>
      </c>
      <c r="L1266" t="s">
        <v>17208</v>
      </c>
      <c r="M1266">
        <v>1220.91259894</v>
      </c>
      <c r="N1266" t="s">
        <v>23287</v>
      </c>
      <c r="O1266">
        <v>1</v>
      </c>
      <c r="P1266">
        <v>4.0162599999999998E-3</v>
      </c>
      <c r="Q1266">
        <v>4.3233756999999997</v>
      </c>
      <c r="R1266">
        <v>85.6</v>
      </c>
      <c r="V1266" t="s">
        <v>23288</v>
      </c>
      <c r="W1266">
        <v>6.37506123</v>
      </c>
      <c r="X1266">
        <v>30</v>
      </c>
      <c r="Y1266">
        <v>71.552278419999993</v>
      </c>
      <c r="Z1266">
        <f t="shared" si="39"/>
        <v>4491.3365164234001</v>
      </c>
      <c r="AA1266">
        <v>5108</v>
      </c>
      <c r="AB1266">
        <v>27</v>
      </c>
      <c r="AC1266">
        <v>4413.50026273</v>
      </c>
      <c r="AD1266">
        <v>15.36</v>
      </c>
      <c r="AE1266" t="s">
        <v>23289</v>
      </c>
      <c r="AF1266">
        <v>315.11055875</v>
      </c>
      <c r="AG1266" t="s">
        <v>17172</v>
      </c>
      <c r="AH1266">
        <v>1219.3520341200001</v>
      </c>
      <c r="AI1266" t="s">
        <v>23290</v>
      </c>
      <c r="AJ1266">
        <v>1</v>
      </c>
      <c r="AK1266">
        <v>4.2734399999999999E-3</v>
      </c>
      <c r="AL1266">
        <v>4.3418226600000001</v>
      </c>
      <c r="AM1266">
        <v>84.64</v>
      </c>
    </row>
    <row r="1267" spans="1:39" x14ac:dyDescent="0.35">
      <c r="A1267" t="s">
        <v>23291</v>
      </c>
      <c r="B1267">
        <v>6.3785176899999998</v>
      </c>
      <c r="C1267">
        <v>30</v>
      </c>
      <c r="D1267">
        <v>68.102920190000006</v>
      </c>
      <c r="E1267">
        <f t="shared" si="38"/>
        <v>4274.8203003263006</v>
      </c>
      <c r="F1267">
        <v>5108</v>
      </c>
      <c r="G1267">
        <v>27</v>
      </c>
      <c r="H1267">
        <v>4153.6854261999997</v>
      </c>
      <c r="I1267">
        <v>14.4</v>
      </c>
      <c r="J1267" t="s">
        <v>23292</v>
      </c>
      <c r="K1267">
        <v>315.28964502999997</v>
      </c>
      <c r="L1267" t="s">
        <v>17208</v>
      </c>
      <c r="M1267">
        <v>1220.9158797800001</v>
      </c>
      <c r="N1267" t="s">
        <v>23293</v>
      </c>
      <c r="O1267">
        <v>1</v>
      </c>
      <c r="P1267">
        <v>3.9830899999999999E-3</v>
      </c>
      <c r="Q1267">
        <v>4.3524558799999999</v>
      </c>
      <c r="R1267">
        <v>85.6</v>
      </c>
      <c r="V1267" t="s">
        <v>23294</v>
      </c>
      <c r="W1267">
        <v>6.3947462599999998</v>
      </c>
      <c r="X1267">
        <v>30</v>
      </c>
      <c r="Y1267">
        <v>74.280331309999994</v>
      </c>
      <c r="Z1267">
        <f t="shared" si="39"/>
        <v>4662.5763963287</v>
      </c>
      <c r="AA1267">
        <v>5108</v>
      </c>
      <c r="AB1267">
        <v>27</v>
      </c>
      <c r="AC1267">
        <v>4576.4453107099998</v>
      </c>
      <c r="AD1267">
        <v>15.26</v>
      </c>
      <c r="AE1267" t="s">
        <v>23295</v>
      </c>
      <c r="AF1267">
        <v>315.03971488000002</v>
      </c>
      <c r="AG1267" t="s">
        <v>17172</v>
      </c>
      <c r="AH1267">
        <v>1219.3061023600001</v>
      </c>
      <c r="AI1267" t="s">
        <v>23296</v>
      </c>
      <c r="AJ1267">
        <v>1</v>
      </c>
      <c r="AK1267">
        <v>4.1607099999999998E-3</v>
      </c>
      <c r="AL1267">
        <v>4.3351118499999997</v>
      </c>
      <c r="AM1267">
        <v>84.74</v>
      </c>
    </row>
    <row r="1268" spans="1:39" x14ac:dyDescent="0.35">
      <c r="A1268" t="s">
        <v>23297</v>
      </c>
      <c r="B1268">
        <v>6.3621134899999996</v>
      </c>
      <c r="C1268">
        <v>30</v>
      </c>
      <c r="D1268">
        <v>67.88884942</v>
      </c>
      <c r="E1268">
        <f t="shared" si="38"/>
        <v>4261.3830780934004</v>
      </c>
      <c r="F1268">
        <v>5108</v>
      </c>
      <c r="G1268">
        <v>27</v>
      </c>
      <c r="H1268">
        <v>4145.4718129299999</v>
      </c>
      <c r="I1268">
        <v>14.5</v>
      </c>
      <c r="J1268" t="s">
        <v>23298</v>
      </c>
      <c r="K1268">
        <v>315.21915546999998</v>
      </c>
      <c r="L1268" t="s">
        <v>17208</v>
      </c>
      <c r="M1268">
        <v>1220.9355648200001</v>
      </c>
      <c r="N1268" t="s">
        <v>23299</v>
      </c>
      <c r="O1268">
        <v>1</v>
      </c>
      <c r="P1268">
        <v>3.9280900000000004E-3</v>
      </c>
      <c r="Q1268">
        <v>4.3023484999999999</v>
      </c>
      <c r="R1268">
        <v>85.5</v>
      </c>
      <c r="V1268" t="s">
        <v>23300</v>
      </c>
      <c r="W1268">
        <v>6.3619378700000002</v>
      </c>
      <c r="X1268">
        <v>30</v>
      </c>
      <c r="Y1268">
        <v>76.464618650000006</v>
      </c>
      <c r="Z1268">
        <f t="shared" si="39"/>
        <v>4799.6841126605004</v>
      </c>
      <c r="AA1268">
        <v>5108</v>
      </c>
      <c r="AB1268">
        <v>27</v>
      </c>
      <c r="AC1268">
        <v>4707.6732050999999</v>
      </c>
      <c r="AD1268">
        <v>15.2</v>
      </c>
      <c r="AE1268" t="s">
        <v>23301</v>
      </c>
      <c r="AF1268">
        <v>315.11054691999999</v>
      </c>
      <c r="AG1268" t="s">
        <v>17172</v>
      </c>
      <c r="AH1268">
        <v>1219.26673228</v>
      </c>
      <c r="AI1268" t="s">
        <v>23302</v>
      </c>
      <c r="AJ1268">
        <v>1</v>
      </c>
      <c r="AK1268">
        <v>4.1533000000000004E-3</v>
      </c>
      <c r="AL1268">
        <v>4.3382435600000004</v>
      </c>
      <c r="AM1268">
        <v>84.8</v>
      </c>
    </row>
    <row r="1269" spans="1:39" x14ac:dyDescent="0.35">
      <c r="A1269" t="s">
        <v>23303</v>
      </c>
      <c r="B1269">
        <v>6.3391476100000004</v>
      </c>
      <c r="C1269">
        <v>30</v>
      </c>
      <c r="D1269">
        <v>69.910242850000003</v>
      </c>
      <c r="E1269">
        <f t="shared" si="38"/>
        <v>4388.2659436945005</v>
      </c>
      <c r="F1269">
        <v>5108</v>
      </c>
      <c r="G1269">
        <v>27</v>
      </c>
      <c r="H1269">
        <v>4268.9034157599999</v>
      </c>
      <c r="I1269">
        <v>14.5</v>
      </c>
      <c r="J1269" t="s">
        <v>23304</v>
      </c>
      <c r="K1269">
        <v>315.27424639999998</v>
      </c>
      <c r="L1269" t="s">
        <v>17208</v>
      </c>
      <c r="M1269">
        <v>1220.91259894</v>
      </c>
      <c r="N1269" t="s">
        <v>23305</v>
      </c>
      <c r="O1269">
        <v>1</v>
      </c>
      <c r="P1269">
        <v>4.0484400000000004E-3</v>
      </c>
      <c r="Q1269">
        <v>4.3193492200000003</v>
      </c>
      <c r="R1269">
        <v>85.5</v>
      </c>
      <c r="V1269" t="s">
        <v>23306</v>
      </c>
      <c r="W1269">
        <v>6.34553367</v>
      </c>
      <c r="X1269">
        <v>30</v>
      </c>
      <c r="Y1269">
        <v>81.230351830000004</v>
      </c>
      <c r="Z1269">
        <f t="shared" si="39"/>
        <v>5098.8291843691004</v>
      </c>
      <c r="AA1269">
        <v>5108</v>
      </c>
      <c r="AB1269">
        <v>27</v>
      </c>
      <c r="AC1269">
        <v>5001.0836059399999</v>
      </c>
      <c r="AD1269">
        <v>15.2</v>
      </c>
      <c r="AE1269" t="s">
        <v>23307</v>
      </c>
      <c r="AF1269">
        <v>315.36013919999999</v>
      </c>
      <c r="AG1269" t="s">
        <v>17172</v>
      </c>
      <c r="AH1269">
        <v>1219.18471129</v>
      </c>
      <c r="AI1269" t="s">
        <v>23308</v>
      </c>
      <c r="AJ1269">
        <v>1</v>
      </c>
      <c r="AK1269">
        <v>4.1345499999999999E-3</v>
      </c>
      <c r="AL1269">
        <v>4.3659815699999998</v>
      </c>
      <c r="AM1269">
        <v>84.8</v>
      </c>
    </row>
    <row r="1270" spans="1:39" x14ac:dyDescent="0.35">
      <c r="A1270" t="s">
        <v>23309</v>
      </c>
      <c r="B1270">
        <v>6.3325859299999996</v>
      </c>
      <c r="C1270">
        <v>30</v>
      </c>
      <c r="D1270">
        <v>75.55212847</v>
      </c>
      <c r="E1270">
        <f t="shared" si="38"/>
        <v>4742.4071040619001</v>
      </c>
      <c r="F1270">
        <v>5108</v>
      </c>
      <c r="G1270">
        <v>27</v>
      </c>
      <c r="H1270">
        <v>4608.0222997600004</v>
      </c>
      <c r="I1270">
        <v>14.4</v>
      </c>
      <c r="J1270" t="s">
        <v>23310</v>
      </c>
      <c r="K1270">
        <v>315.18801545000002</v>
      </c>
      <c r="L1270" t="s">
        <v>17208</v>
      </c>
      <c r="M1270">
        <v>1220.8765097</v>
      </c>
      <c r="N1270" t="s">
        <v>23311</v>
      </c>
      <c r="O1270">
        <v>1</v>
      </c>
      <c r="P1270">
        <v>4.0207899999999998E-3</v>
      </c>
      <c r="Q1270">
        <v>4.2916112100000001</v>
      </c>
      <c r="R1270">
        <v>85.6</v>
      </c>
      <c r="V1270" t="s">
        <v>23312</v>
      </c>
      <c r="W1270">
        <v>6.4045887800000001</v>
      </c>
      <c r="X1270">
        <v>30</v>
      </c>
      <c r="Y1270">
        <v>79.732435969999997</v>
      </c>
      <c r="Z1270">
        <f t="shared" si="39"/>
        <v>5004.8050058368999</v>
      </c>
      <c r="AA1270">
        <v>5108</v>
      </c>
      <c r="AB1270">
        <v>27</v>
      </c>
      <c r="AC1270">
        <v>4908.8618897200004</v>
      </c>
      <c r="AD1270">
        <v>15.2</v>
      </c>
      <c r="AE1270" t="s">
        <v>23313</v>
      </c>
      <c r="AF1270">
        <v>315.04792455</v>
      </c>
      <c r="AG1270" t="s">
        <v>17172</v>
      </c>
      <c r="AH1270">
        <v>1219.12565617</v>
      </c>
      <c r="AI1270" t="s">
        <v>23314</v>
      </c>
      <c r="AJ1270">
        <v>1</v>
      </c>
      <c r="AK1270">
        <v>4.1286300000000003E-3</v>
      </c>
      <c r="AL1270">
        <v>4.3735871599999996</v>
      </c>
      <c r="AM1270">
        <v>84.8</v>
      </c>
    </row>
    <row r="1271" spans="1:39" x14ac:dyDescent="0.35">
      <c r="A1271" t="s">
        <v>23315</v>
      </c>
      <c r="B1271">
        <v>6.3161817300000003</v>
      </c>
      <c r="C1271">
        <v>30</v>
      </c>
      <c r="D1271">
        <v>77.783861729999998</v>
      </c>
      <c r="E1271">
        <f t="shared" si="38"/>
        <v>4882.4930007921002</v>
      </c>
      <c r="F1271">
        <v>5108</v>
      </c>
      <c r="G1271">
        <v>27</v>
      </c>
      <c r="H1271">
        <v>4744.1386055000003</v>
      </c>
      <c r="I1271">
        <v>14.4</v>
      </c>
      <c r="J1271" t="s">
        <v>23316</v>
      </c>
      <c r="K1271">
        <v>315.12539807000002</v>
      </c>
      <c r="L1271" t="s">
        <v>17208</v>
      </c>
      <c r="M1271">
        <v>1220.8272970999999</v>
      </c>
      <c r="N1271" t="s">
        <v>23317</v>
      </c>
      <c r="O1271">
        <v>1</v>
      </c>
      <c r="P1271">
        <v>3.9387299999999997E-3</v>
      </c>
      <c r="Q1271">
        <v>4.3148753500000003</v>
      </c>
      <c r="R1271">
        <v>85.6</v>
      </c>
      <c r="V1271" t="s">
        <v>23318</v>
      </c>
      <c r="W1271">
        <v>6.3652187099999997</v>
      </c>
      <c r="X1271">
        <v>30</v>
      </c>
      <c r="Y1271">
        <v>82.723111849999995</v>
      </c>
      <c r="Z1271">
        <f t="shared" si="39"/>
        <v>5192.5297308244999</v>
      </c>
      <c r="AA1271">
        <v>5108</v>
      </c>
      <c r="AB1271">
        <v>27</v>
      </c>
      <c r="AC1271">
        <v>5092.9878941400002</v>
      </c>
      <c r="AD1271">
        <v>15.2</v>
      </c>
      <c r="AE1271" t="s">
        <v>23319</v>
      </c>
      <c r="AF1271">
        <v>315.14938916</v>
      </c>
      <c r="AG1271" t="s">
        <v>17172</v>
      </c>
      <c r="AH1271">
        <v>1219.1059711299999</v>
      </c>
      <c r="AI1271" t="s">
        <v>23320</v>
      </c>
      <c r="AJ1271">
        <v>1</v>
      </c>
      <c r="AK1271">
        <v>4.1725399999999998E-3</v>
      </c>
      <c r="AL1271">
        <v>4.3319801399999998</v>
      </c>
      <c r="AM1271">
        <v>84.8</v>
      </c>
    </row>
    <row r="1272" spans="1:39" x14ac:dyDescent="0.35">
      <c r="A1272" t="s">
        <v>23321</v>
      </c>
      <c r="B1272">
        <v>6.3227434100000002</v>
      </c>
      <c r="C1272">
        <v>30</v>
      </c>
      <c r="D1272">
        <v>74.970799900000003</v>
      </c>
      <c r="E1272">
        <f t="shared" si="38"/>
        <v>4705.9171097230001</v>
      </c>
      <c r="F1272">
        <v>5108</v>
      </c>
      <c r="G1272">
        <v>27</v>
      </c>
      <c r="H1272">
        <v>4572.5663165799997</v>
      </c>
      <c r="I1272">
        <v>14.4</v>
      </c>
      <c r="J1272" t="s">
        <v>23322</v>
      </c>
      <c r="K1272">
        <v>315.13326312999999</v>
      </c>
      <c r="L1272" t="s">
        <v>17208</v>
      </c>
      <c r="M1272">
        <v>1220.78464618</v>
      </c>
      <c r="N1272" t="s">
        <v>23323</v>
      </c>
      <c r="O1272">
        <v>1</v>
      </c>
      <c r="P1272">
        <v>3.9581199999999999E-3</v>
      </c>
      <c r="Q1272">
        <v>4.3180070600000002</v>
      </c>
      <c r="R1272">
        <v>85.6</v>
      </c>
      <c r="V1272" t="s">
        <v>23324</v>
      </c>
      <c r="W1272">
        <v>6.3947462599999998</v>
      </c>
      <c r="X1272">
        <v>30</v>
      </c>
      <c r="Y1272">
        <v>83.478775209999995</v>
      </c>
      <c r="Z1272">
        <f t="shared" si="39"/>
        <v>5239.9627199317001</v>
      </c>
      <c r="AA1272">
        <v>5108</v>
      </c>
      <c r="AB1272">
        <v>27</v>
      </c>
      <c r="AC1272">
        <v>5141.90577132</v>
      </c>
      <c r="AD1272">
        <v>15.24</v>
      </c>
      <c r="AE1272" t="s">
        <v>23325</v>
      </c>
      <c r="AF1272">
        <v>315.11016698999998</v>
      </c>
      <c r="AG1272" t="s">
        <v>17172</v>
      </c>
      <c r="AH1272">
        <v>1219.0469160099999</v>
      </c>
      <c r="AI1272" t="s">
        <v>23326</v>
      </c>
      <c r="AJ1272">
        <v>1</v>
      </c>
      <c r="AK1272">
        <v>4.0311499999999998E-3</v>
      </c>
      <c r="AL1272">
        <v>4.3619550900000004</v>
      </c>
      <c r="AM1272">
        <v>84.76</v>
      </c>
    </row>
    <row r="1273" spans="1:39" x14ac:dyDescent="0.35">
      <c r="A1273" t="s">
        <v>23327</v>
      </c>
      <c r="B1273">
        <v>6.3096200500000004</v>
      </c>
      <c r="C1273">
        <v>30</v>
      </c>
      <c r="D1273">
        <v>75.213240810000002</v>
      </c>
      <c r="E1273">
        <f t="shared" si="38"/>
        <v>4721.1351256437001</v>
      </c>
      <c r="F1273">
        <v>5108</v>
      </c>
      <c r="G1273">
        <v>27</v>
      </c>
      <c r="H1273">
        <v>4587.3531019100001</v>
      </c>
      <c r="I1273">
        <v>14.4</v>
      </c>
      <c r="J1273" t="s">
        <v>23328</v>
      </c>
      <c r="K1273">
        <v>315.25096537000002</v>
      </c>
      <c r="L1273" t="s">
        <v>17208</v>
      </c>
      <c r="M1273">
        <v>1220.7485569400001</v>
      </c>
      <c r="N1273" t="s">
        <v>23329</v>
      </c>
      <c r="O1273">
        <v>1</v>
      </c>
      <c r="P1273">
        <v>3.88296E-3</v>
      </c>
      <c r="Q1273">
        <v>4.3099540899999997</v>
      </c>
      <c r="R1273">
        <v>85.6</v>
      </c>
      <c r="V1273" t="s">
        <v>23330</v>
      </c>
      <c r="W1273">
        <v>6.3816229</v>
      </c>
      <c r="X1273">
        <v>30</v>
      </c>
      <c r="Y1273">
        <v>81.795503499999995</v>
      </c>
      <c r="Z1273">
        <f t="shared" si="39"/>
        <v>5134.303754695</v>
      </c>
      <c r="AA1273">
        <v>5108</v>
      </c>
      <c r="AB1273">
        <v>27</v>
      </c>
      <c r="AC1273">
        <v>5041.8236685800002</v>
      </c>
      <c r="AD1273">
        <v>15.3</v>
      </c>
      <c r="AE1273" t="s">
        <v>23331</v>
      </c>
      <c r="AF1273">
        <v>314.95430712000001</v>
      </c>
      <c r="AG1273" t="s">
        <v>17172</v>
      </c>
      <c r="AH1273">
        <v>1218.9025590599999</v>
      </c>
      <c r="AI1273" t="s">
        <v>23332</v>
      </c>
      <c r="AJ1273">
        <v>1</v>
      </c>
      <c r="AK1273">
        <v>4.0231700000000004E-3</v>
      </c>
      <c r="AL1273">
        <v>4.35524428</v>
      </c>
      <c r="AM1273">
        <v>84.7</v>
      </c>
    </row>
    <row r="1274" spans="1:39" x14ac:dyDescent="0.35">
      <c r="A1274" t="s">
        <v>23333</v>
      </c>
      <c r="B1274">
        <v>6.3129008899999999</v>
      </c>
      <c r="C1274">
        <v>30</v>
      </c>
      <c r="D1274">
        <v>83.553717329999998</v>
      </c>
      <c r="E1274">
        <f t="shared" si="38"/>
        <v>5244.6668368041001</v>
      </c>
      <c r="F1274">
        <v>5108</v>
      </c>
      <c r="G1274">
        <v>27</v>
      </c>
      <c r="H1274">
        <v>5096.0495815200002</v>
      </c>
      <c r="I1274">
        <v>14.4</v>
      </c>
      <c r="J1274" t="s">
        <v>23334</v>
      </c>
      <c r="K1274">
        <v>315.18012109</v>
      </c>
      <c r="L1274" t="s">
        <v>17208</v>
      </c>
      <c r="M1274">
        <v>1220.7551186200001</v>
      </c>
      <c r="N1274" t="s">
        <v>23335</v>
      </c>
      <c r="O1274">
        <v>1</v>
      </c>
      <c r="P1274">
        <v>3.9376300000000001E-3</v>
      </c>
      <c r="Q1274">
        <v>4.2849003999999997</v>
      </c>
      <c r="R1274">
        <v>85.6</v>
      </c>
      <c r="V1274" t="s">
        <v>23336</v>
      </c>
      <c r="W1274">
        <v>6.3389719900000001</v>
      </c>
      <c r="X1274">
        <v>30</v>
      </c>
      <c r="Y1274">
        <v>81.529866679999998</v>
      </c>
      <c r="Z1274">
        <f t="shared" si="39"/>
        <v>5117.6297315035999</v>
      </c>
      <c r="AA1274">
        <v>5108</v>
      </c>
      <c r="AB1274">
        <v>27</v>
      </c>
      <c r="AC1274">
        <v>5025.4499807000002</v>
      </c>
      <c r="AD1274">
        <v>15.3</v>
      </c>
      <c r="AE1274" t="s">
        <v>23337</v>
      </c>
      <c r="AF1274">
        <v>314.98529138999999</v>
      </c>
      <c r="AG1274" t="s">
        <v>17172</v>
      </c>
      <c r="AH1274">
        <v>1218.7844488200001</v>
      </c>
      <c r="AI1274" t="s">
        <v>23338</v>
      </c>
      <c r="AJ1274">
        <v>1</v>
      </c>
      <c r="AK1274">
        <v>4.0726699999999996E-3</v>
      </c>
      <c r="AL1274">
        <v>4.37000806</v>
      </c>
      <c r="AM1274">
        <v>84.7</v>
      </c>
    </row>
    <row r="1275" spans="1:39" x14ac:dyDescent="0.35">
      <c r="A1275" t="s">
        <v>23339</v>
      </c>
      <c r="B1275">
        <v>6.3293050900000001</v>
      </c>
      <c r="C1275">
        <v>30</v>
      </c>
      <c r="D1275">
        <v>75.483822750000002</v>
      </c>
      <c r="E1275">
        <f t="shared" si="38"/>
        <v>4738.1195540175004</v>
      </c>
      <c r="F1275">
        <v>5108</v>
      </c>
      <c r="G1275">
        <v>27</v>
      </c>
      <c r="H1275">
        <v>4603.8562454599996</v>
      </c>
      <c r="I1275">
        <v>14.4</v>
      </c>
      <c r="J1275" t="s">
        <v>23340</v>
      </c>
      <c r="K1275">
        <v>315.43056647999998</v>
      </c>
      <c r="L1275" t="s">
        <v>17208</v>
      </c>
      <c r="M1275">
        <v>1220.68950182</v>
      </c>
      <c r="N1275" t="s">
        <v>23341</v>
      </c>
      <c r="O1275">
        <v>1</v>
      </c>
      <c r="P1275">
        <v>4.0058799999999999E-3</v>
      </c>
      <c r="Q1275">
        <v>4.3265074200000004</v>
      </c>
      <c r="R1275">
        <v>85.6</v>
      </c>
      <c r="V1275" t="s">
        <v>23342</v>
      </c>
      <c r="W1275">
        <v>6.3389719900000001</v>
      </c>
      <c r="X1275">
        <v>30</v>
      </c>
      <c r="Y1275">
        <v>82.560256530000004</v>
      </c>
      <c r="Z1275">
        <f t="shared" si="39"/>
        <v>5182.3073023881007</v>
      </c>
      <c r="AA1275">
        <v>5108</v>
      </c>
      <c r="AB1275">
        <v>27</v>
      </c>
      <c r="AC1275">
        <v>5086.4880187199997</v>
      </c>
      <c r="AD1275">
        <v>15.26</v>
      </c>
      <c r="AE1275" t="s">
        <v>23343</v>
      </c>
      <c r="AF1275">
        <v>314.92281230999998</v>
      </c>
      <c r="AG1275" t="s">
        <v>17172</v>
      </c>
      <c r="AH1275">
        <v>1218.7516404200001</v>
      </c>
      <c r="AI1275" t="s">
        <v>23344</v>
      </c>
      <c r="AJ1275">
        <v>1</v>
      </c>
      <c r="AK1275">
        <v>4.2577800000000001E-3</v>
      </c>
      <c r="AL1275">
        <v>4.3279536600000004</v>
      </c>
      <c r="AM1275">
        <v>84.74</v>
      </c>
    </row>
    <row r="1276" spans="1:39" x14ac:dyDescent="0.35">
      <c r="A1276" t="s">
        <v>23345</v>
      </c>
      <c r="B1276">
        <v>6.3325859299999996</v>
      </c>
      <c r="C1276">
        <v>30</v>
      </c>
      <c r="D1276">
        <v>76.385159520000002</v>
      </c>
      <c r="E1276">
        <f t="shared" si="38"/>
        <v>4794.6964630704006</v>
      </c>
      <c r="F1276">
        <v>5108</v>
      </c>
      <c r="G1276">
        <v>27</v>
      </c>
      <c r="H1276">
        <v>4658.8299437799997</v>
      </c>
      <c r="I1276">
        <v>14.4</v>
      </c>
      <c r="J1276" t="s">
        <v>23346</v>
      </c>
      <c r="K1276">
        <v>315.10998316000001</v>
      </c>
      <c r="L1276" t="s">
        <v>17208</v>
      </c>
      <c r="M1276">
        <v>1220.55498739</v>
      </c>
      <c r="N1276" t="s">
        <v>23347</v>
      </c>
      <c r="O1276">
        <v>1</v>
      </c>
      <c r="P1276">
        <v>3.9416299999999998E-3</v>
      </c>
      <c r="Q1276">
        <v>4.3699039800000001</v>
      </c>
      <c r="R1276">
        <v>85.6</v>
      </c>
      <c r="V1276" t="s">
        <v>23348</v>
      </c>
      <c r="W1276">
        <v>6.3422528299999996</v>
      </c>
      <c r="X1276">
        <v>30</v>
      </c>
      <c r="Y1276">
        <v>84.560043620000002</v>
      </c>
      <c r="Z1276">
        <f t="shared" si="39"/>
        <v>5307.8339380274001</v>
      </c>
      <c r="AA1276">
        <v>5108</v>
      </c>
      <c r="AB1276">
        <v>27</v>
      </c>
      <c r="AC1276">
        <v>5206.0816964300002</v>
      </c>
      <c r="AD1276">
        <v>15.2</v>
      </c>
      <c r="AE1276" t="s">
        <v>23349</v>
      </c>
      <c r="AF1276">
        <v>315.12574724000001</v>
      </c>
      <c r="AG1276" t="s">
        <v>17172</v>
      </c>
      <c r="AH1276">
        <v>1218.6925853</v>
      </c>
      <c r="AI1276" t="s">
        <v>23350</v>
      </c>
      <c r="AJ1276">
        <v>1</v>
      </c>
      <c r="AK1276">
        <v>4.1877499999999996E-3</v>
      </c>
      <c r="AL1276">
        <v>4.2970839400000003</v>
      </c>
      <c r="AM1276">
        <v>84.8</v>
      </c>
    </row>
    <row r="1277" spans="1:39" x14ac:dyDescent="0.35">
      <c r="A1277" t="s">
        <v>23351</v>
      </c>
      <c r="B1277">
        <v>6.3787890699999998</v>
      </c>
      <c r="C1277">
        <v>30</v>
      </c>
      <c r="D1277">
        <v>74.704974930000006</v>
      </c>
      <c r="E1277">
        <f t="shared" si="38"/>
        <v>4689.2312763561004</v>
      </c>
      <c r="F1277">
        <v>5108</v>
      </c>
      <c r="G1277">
        <v>27</v>
      </c>
      <c r="H1277">
        <v>4556.3533065299998</v>
      </c>
      <c r="I1277">
        <v>14.4</v>
      </c>
      <c r="J1277" t="s">
        <v>23352</v>
      </c>
      <c r="K1277">
        <v>315.26634195000003</v>
      </c>
      <c r="L1277" t="s">
        <v>17208</v>
      </c>
      <c r="M1277">
        <v>1220.4621242400001</v>
      </c>
      <c r="N1277" t="s">
        <v>23353</v>
      </c>
      <c r="O1277">
        <v>1</v>
      </c>
      <c r="P1277">
        <v>3.9482700000000003E-3</v>
      </c>
      <c r="Q1277">
        <v>4.3593686299999996</v>
      </c>
      <c r="R1277">
        <v>85.6</v>
      </c>
      <c r="V1277" t="s">
        <v>23354</v>
      </c>
      <c r="W1277">
        <v>6.3192869500000004</v>
      </c>
      <c r="X1277">
        <v>30</v>
      </c>
      <c r="Y1277">
        <v>81.531533859999996</v>
      </c>
      <c r="Z1277">
        <f t="shared" si="39"/>
        <v>5117.7343803922004</v>
      </c>
      <c r="AA1277">
        <v>5108</v>
      </c>
      <c r="AB1277">
        <v>27</v>
      </c>
      <c r="AC1277">
        <v>5019.6263853500004</v>
      </c>
      <c r="AD1277">
        <v>15.2</v>
      </c>
      <c r="AE1277" t="s">
        <v>23355</v>
      </c>
      <c r="AF1277">
        <v>315.14112703000001</v>
      </c>
      <c r="AG1277" t="s">
        <v>17172</v>
      </c>
      <c r="AH1277">
        <v>1218.5941601</v>
      </c>
      <c r="AI1277" t="s">
        <v>23356</v>
      </c>
      <c r="AJ1277">
        <v>1</v>
      </c>
      <c r="AK1277">
        <v>4.2487599999999999E-3</v>
      </c>
      <c r="AL1277">
        <v>4.2957417700000002</v>
      </c>
      <c r="AM1277">
        <v>84.8</v>
      </c>
    </row>
    <row r="1278" spans="1:39" x14ac:dyDescent="0.35">
      <c r="A1278" t="s">
        <v>23357</v>
      </c>
      <c r="B1278">
        <v>6.3722952299999998</v>
      </c>
      <c r="C1278">
        <v>30</v>
      </c>
      <c r="D1278">
        <v>75.725489719999999</v>
      </c>
      <c r="E1278">
        <f t="shared" si="38"/>
        <v>4753.2889897244004</v>
      </c>
      <c r="F1278">
        <v>5108</v>
      </c>
      <c r="G1278">
        <v>27</v>
      </c>
      <c r="H1278">
        <v>4618.5958271299996</v>
      </c>
      <c r="I1278">
        <v>14.4</v>
      </c>
      <c r="J1278" t="s">
        <v>23358</v>
      </c>
      <c r="K1278">
        <v>315.29746466</v>
      </c>
      <c r="L1278" t="s">
        <v>17208</v>
      </c>
      <c r="M1278">
        <v>1220.3801032399999</v>
      </c>
      <c r="N1278" t="s">
        <v>23359</v>
      </c>
      <c r="O1278">
        <v>1</v>
      </c>
      <c r="P1278">
        <v>4.1691499999999999E-3</v>
      </c>
      <c r="Q1278">
        <v>4.3530438499999997</v>
      </c>
      <c r="R1278">
        <v>85.6</v>
      </c>
      <c r="V1278" t="s">
        <v>23360</v>
      </c>
      <c r="W1278">
        <v>6.2471084699999997</v>
      </c>
      <c r="X1278">
        <v>30</v>
      </c>
      <c r="Y1278">
        <v>81.330803410000001</v>
      </c>
      <c r="Z1278">
        <f t="shared" si="39"/>
        <v>5105.1345300457006</v>
      </c>
      <c r="AA1278">
        <v>5108</v>
      </c>
      <c r="AB1278">
        <v>27</v>
      </c>
      <c r="AC1278">
        <v>5007.26807697</v>
      </c>
      <c r="AD1278">
        <v>15.2</v>
      </c>
      <c r="AE1278" t="s">
        <v>23361</v>
      </c>
      <c r="AF1278">
        <v>315.37582808000002</v>
      </c>
      <c r="AG1278" t="s">
        <v>17172</v>
      </c>
      <c r="AH1278">
        <v>1218.5580708699999</v>
      </c>
      <c r="AI1278" t="s">
        <v>23362</v>
      </c>
      <c r="AJ1278">
        <v>1</v>
      </c>
      <c r="AK1278">
        <v>4.4035999999999997E-3</v>
      </c>
      <c r="AL1278">
        <v>4.2675563800000003</v>
      </c>
      <c r="AM1278">
        <v>84.8</v>
      </c>
    </row>
    <row r="1279" spans="1:39" x14ac:dyDescent="0.35">
      <c r="A1279" t="s">
        <v>23363</v>
      </c>
      <c r="B1279">
        <v>6.32308263</v>
      </c>
      <c r="C1279">
        <v>30</v>
      </c>
      <c r="D1279">
        <v>76.259912459999995</v>
      </c>
      <c r="E1279">
        <f t="shared" si="38"/>
        <v>4786.8347051142</v>
      </c>
      <c r="F1279">
        <v>5108</v>
      </c>
      <c r="G1279">
        <v>27</v>
      </c>
      <c r="H1279">
        <v>4651.1909633799996</v>
      </c>
      <c r="I1279">
        <v>14.4</v>
      </c>
      <c r="J1279" t="s">
        <v>23364</v>
      </c>
      <c r="K1279">
        <v>315.25058833999998</v>
      </c>
      <c r="L1279" t="s">
        <v>17208</v>
      </c>
      <c r="M1279">
        <v>1220.28167805</v>
      </c>
      <c r="N1279" t="s">
        <v>23365</v>
      </c>
      <c r="O1279">
        <v>1</v>
      </c>
      <c r="P1279">
        <v>4.1364599999999998E-3</v>
      </c>
      <c r="Q1279">
        <v>4.3297797100000004</v>
      </c>
      <c r="R1279">
        <v>85.6</v>
      </c>
      <c r="V1279" t="s">
        <v>23366</v>
      </c>
      <c r="W1279">
        <v>6.2996019099999998</v>
      </c>
      <c r="X1279">
        <v>30</v>
      </c>
      <c r="Y1279">
        <v>81.754775510000002</v>
      </c>
      <c r="Z1279">
        <f t="shared" si="39"/>
        <v>5131.7472587627008</v>
      </c>
      <c r="AA1279">
        <v>5108</v>
      </c>
      <c r="AB1279">
        <v>27</v>
      </c>
      <c r="AC1279">
        <v>5033.3706339999999</v>
      </c>
      <c r="AD1279">
        <v>15.2</v>
      </c>
      <c r="AE1279" t="s">
        <v>23367</v>
      </c>
      <c r="AF1279">
        <v>315.21159764999999</v>
      </c>
      <c r="AG1279" t="s">
        <v>17172</v>
      </c>
      <c r="AH1279">
        <v>1218.5580708699999</v>
      </c>
      <c r="AI1279" t="s">
        <v>23368</v>
      </c>
      <c r="AJ1279">
        <v>1</v>
      </c>
      <c r="AK1279">
        <v>4.3366400000000001E-3</v>
      </c>
      <c r="AL1279">
        <v>4.2715828599999996</v>
      </c>
      <c r="AM1279">
        <v>84.8</v>
      </c>
    </row>
    <row r="1280" spans="1:39" x14ac:dyDescent="0.35">
      <c r="A1280" t="s">
        <v>23369</v>
      </c>
      <c r="B1280">
        <v>6.3099592700000002</v>
      </c>
      <c r="C1280">
        <v>30</v>
      </c>
      <c r="D1280">
        <v>83.424510850000004</v>
      </c>
      <c r="E1280">
        <f t="shared" si="38"/>
        <v>5236.5565460545004</v>
      </c>
      <c r="F1280">
        <v>5108</v>
      </c>
      <c r="G1280">
        <v>27</v>
      </c>
      <c r="H1280">
        <v>5082.2319238999999</v>
      </c>
      <c r="I1280">
        <v>14.3</v>
      </c>
      <c r="J1280" t="s">
        <v>23370</v>
      </c>
      <c r="K1280">
        <v>315.50067959</v>
      </c>
      <c r="L1280" t="s">
        <v>17208</v>
      </c>
      <c r="M1280">
        <v>1220.1832528499999</v>
      </c>
      <c r="N1280" t="s">
        <v>23371</v>
      </c>
      <c r="O1280">
        <v>1</v>
      </c>
      <c r="P1280">
        <v>4.2737000000000001E-3</v>
      </c>
      <c r="Q1280">
        <v>4.2989099900000003</v>
      </c>
      <c r="R1280">
        <v>85.7</v>
      </c>
      <c r="V1280" t="s">
        <v>23372</v>
      </c>
      <c r="W1280">
        <v>6.3258486300000003</v>
      </c>
      <c r="X1280">
        <v>30</v>
      </c>
      <c r="Y1280">
        <v>79.502023249999993</v>
      </c>
      <c r="Z1280">
        <f t="shared" si="39"/>
        <v>4990.3419994024998</v>
      </c>
      <c r="AA1280">
        <v>5108</v>
      </c>
      <c r="AB1280">
        <v>27</v>
      </c>
      <c r="AC1280">
        <v>4894.6761421000001</v>
      </c>
      <c r="AD1280">
        <v>15.2</v>
      </c>
      <c r="AE1280" t="s">
        <v>23373</v>
      </c>
      <c r="AF1280">
        <v>315.07112181000002</v>
      </c>
      <c r="AG1280" t="s">
        <v>17172</v>
      </c>
      <c r="AH1280">
        <v>1218.47604987</v>
      </c>
      <c r="AI1280" t="s">
        <v>23374</v>
      </c>
      <c r="AJ1280">
        <v>1</v>
      </c>
      <c r="AK1280">
        <v>4.3191899999999997E-3</v>
      </c>
      <c r="AL1280">
        <v>4.2773988999999997</v>
      </c>
      <c r="AM1280">
        <v>84.8</v>
      </c>
    </row>
    <row r="1281" spans="1:39" x14ac:dyDescent="0.35">
      <c r="A1281" t="s">
        <v>23375</v>
      </c>
      <c r="B1281">
        <v>6.2705891999999999</v>
      </c>
      <c r="C1281">
        <v>30</v>
      </c>
      <c r="D1281">
        <v>82.932987780000005</v>
      </c>
      <c r="E1281">
        <f t="shared" si="38"/>
        <v>5205.7036429506006</v>
      </c>
      <c r="F1281">
        <v>5108</v>
      </c>
      <c r="G1281">
        <v>27</v>
      </c>
      <c r="H1281">
        <v>5058.1904814400004</v>
      </c>
      <c r="I1281">
        <v>14.4</v>
      </c>
      <c r="J1281" t="s">
        <v>23376</v>
      </c>
      <c r="K1281">
        <v>315.18796481999999</v>
      </c>
      <c r="L1281" t="s">
        <v>17208</v>
      </c>
      <c r="M1281">
        <v>1220.08810849</v>
      </c>
      <c r="N1281" t="s">
        <v>23377</v>
      </c>
      <c r="O1281">
        <v>1</v>
      </c>
      <c r="P1281">
        <v>4.4334600000000002E-3</v>
      </c>
      <c r="Q1281">
        <v>4.30830512</v>
      </c>
      <c r="R1281">
        <v>85.6</v>
      </c>
      <c r="V1281" t="s">
        <v>23378</v>
      </c>
      <c r="W1281">
        <v>6.2208617500000001</v>
      </c>
      <c r="X1281">
        <v>30</v>
      </c>
      <c r="Y1281">
        <v>81.584518829999993</v>
      </c>
      <c r="Z1281">
        <f t="shared" si="39"/>
        <v>5121.0602469590995</v>
      </c>
      <c r="AA1281">
        <v>5108</v>
      </c>
      <c r="AB1281">
        <v>27</v>
      </c>
      <c r="AC1281">
        <v>5022.88849484</v>
      </c>
      <c r="AD1281">
        <v>15.2</v>
      </c>
      <c r="AE1281" t="s">
        <v>23379</v>
      </c>
      <c r="AF1281">
        <v>315.01637671999998</v>
      </c>
      <c r="AG1281" t="s">
        <v>17172</v>
      </c>
      <c r="AH1281">
        <v>1218.3940288700001</v>
      </c>
      <c r="AI1281" t="s">
        <v>23380</v>
      </c>
      <c r="AJ1281">
        <v>1</v>
      </c>
      <c r="AK1281">
        <v>4.3829999999999997E-3</v>
      </c>
      <c r="AL1281">
        <v>4.2697933099999998</v>
      </c>
      <c r="AM1281">
        <v>84.8</v>
      </c>
    </row>
    <row r="1282" spans="1:39" x14ac:dyDescent="0.35">
      <c r="A1282" t="s">
        <v>23381</v>
      </c>
      <c r="B1282">
        <v>6.2771508799999998</v>
      </c>
      <c r="C1282">
        <v>30</v>
      </c>
      <c r="D1282">
        <v>84.863770059999993</v>
      </c>
      <c r="E1282">
        <f t="shared" si="38"/>
        <v>5326.8988466661995</v>
      </c>
      <c r="F1282">
        <v>5108</v>
      </c>
      <c r="G1282">
        <v>27</v>
      </c>
      <c r="H1282">
        <v>5182.00514114</v>
      </c>
      <c r="I1282">
        <v>14.5</v>
      </c>
      <c r="J1282" t="s">
        <v>23382</v>
      </c>
      <c r="K1282">
        <v>315.19582988000002</v>
      </c>
      <c r="L1282" t="s">
        <v>17208</v>
      </c>
      <c r="M1282">
        <v>1219.98312162</v>
      </c>
      <c r="N1282" t="s">
        <v>23383</v>
      </c>
      <c r="O1282">
        <v>1</v>
      </c>
      <c r="P1282">
        <v>4.2587500000000004E-3</v>
      </c>
      <c r="Q1282">
        <v>4.2841462100000003</v>
      </c>
      <c r="R1282">
        <v>85.5</v>
      </c>
      <c r="V1282" t="s">
        <v>23384</v>
      </c>
      <c r="W1282">
        <v>6.2536701499999996</v>
      </c>
      <c r="X1282">
        <v>30</v>
      </c>
      <c r="Y1282">
        <v>86.460960400000005</v>
      </c>
      <c r="Z1282">
        <f t="shared" si="39"/>
        <v>5427.154484308001</v>
      </c>
      <c r="AA1282">
        <v>5108</v>
      </c>
      <c r="AB1282">
        <v>27</v>
      </c>
      <c r="AC1282">
        <v>5323.1148437800002</v>
      </c>
      <c r="AD1282">
        <v>15.2</v>
      </c>
      <c r="AE1282" t="s">
        <v>23385</v>
      </c>
      <c r="AF1282">
        <v>315.12620650000002</v>
      </c>
      <c r="AG1282" t="s">
        <v>17172</v>
      </c>
      <c r="AH1282">
        <v>1218.36122047</v>
      </c>
      <c r="AI1282" t="s">
        <v>23386</v>
      </c>
      <c r="AJ1282">
        <v>1</v>
      </c>
      <c r="AK1282">
        <v>4.32658E-3</v>
      </c>
      <c r="AL1282">
        <v>4.2420552999999996</v>
      </c>
      <c r="AM1282">
        <v>84.8</v>
      </c>
    </row>
    <row r="1283" spans="1:39" x14ac:dyDescent="0.35">
      <c r="A1283" t="s">
        <v>23387</v>
      </c>
      <c r="B1283">
        <v>6.2082532400000003</v>
      </c>
      <c r="C1283">
        <v>30</v>
      </c>
      <c r="D1283">
        <v>82.647447929999998</v>
      </c>
      <c r="E1283">
        <f t="shared" si="38"/>
        <v>5187.7803065661001</v>
      </c>
      <c r="F1283">
        <v>5108</v>
      </c>
      <c r="G1283">
        <v>27</v>
      </c>
      <c r="H1283">
        <v>5052.5801293900004</v>
      </c>
      <c r="I1283">
        <v>14.6</v>
      </c>
      <c r="J1283" t="s">
        <v>23388</v>
      </c>
      <c r="K1283">
        <v>315.35217721999999</v>
      </c>
      <c r="L1283" t="s">
        <v>17208</v>
      </c>
      <c r="M1283">
        <v>1219.9568749</v>
      </c>
      <c r="N1283" t="s">
        <v>23389</v>
      </c>
      <c r="O1283">
        <v>1</v>
      </c>
      <c r="P1283">
        <v>4.2018000000000003E-3</v>
      </c>
      <c r="Q1283">
        <v>4.2049586699999999</v>
      </c>
      <c r="R1283">
        <v>85.4</v>
      </c>
      <c r="V1283" t="s">
        <v>23390</v>
      </c>
      <c r="W1283">
        <v>6.22742343</v>
      </c>
      <c r="X1283">
        <v>30</v>
      </c>
      <c r="Y1283">
        <v>88.875939560000006</v>
      </c>
      <c r="Z1283">
        <f t="shared" si="39"/>
        <v>5578.7427261812009</v>
      </c>
      <c r="AA1283">
        <v>5108</v>
      </c>
      <c r="AB1283">
        <v>27</v>
      </c>
      <c r="AC1283">
        <v>5471.7971085299996</v>
      </c>
      <c r="AD1283">
        <v>15.2</v>
      </c>
      <c r="AE1283" t="s">
        <v>23391</v>
      </c>
      <c r="AF1283">
        <v>315.34431518000002</v>
      </c>
      <c r="AG1283" t="s">
        <v>17172</v>
      </c>
      <c r="AH1283">
        <v>1218.3907480299999</v>
      </c>
      <c r="AI1283" t="s">
        <v>23392</v>
      </c>
      <c r="AJ1283">
        <v>1</v>
      </c>
      <c r="AK1283">
        <v>4.4098999999999996E-3</v>
      </c>
      <c r="AL1283">
        <v>4.2317653999999996</v>
      </c>
      <c r="AM1283">
        <v>84.8</v>
      </c>
    </row>
    <row r="1284" spans="1:39" x14ac:dyDescent="0.35">
      <c r="A1284" t="s">
        <v>23393</v>
      </c>
      <c r="B1284">
        <v>6.1787256800000003</v>
      </c>
      <c r="C1284">
        <v>30</v>
      </c>
      <c r="D1284">
        <v>85.456636790000005</v>
      </c>
      <c r="E1284">
        <f t="shared" ref="E1284:E1347" si="40">D1284*62.77</f>
        <v>5364.1130913083007</v>
      </c>
      <c r="F1284">
        <v>5108</v>
      </c>
      <c r="G1284">
        <v>27</v>
      </c>
      <c r="H1284">
        <v>5230.4420963399998</v>
      </c>
      <c r="I1284">
        <v>14.7</v>
      </c>
      <c r="J1284" t="s">
        <v>23394</v>
      </c>
      <c r="K1284">
        <v>314.99273911</v>
      </c>
      <c r="L1284" t="s">
        <v>17208</v>
      </c>
      <c r="M1284">
        <v>1219.91094314</v>
      </c>
      <c r="N1284" t="s">
        <v>23395</v>
      </c>
      <c r="O1284">
        <v>1</v>
      </c>
      <c r="P1284">
        <v>4.1874800000000004E-3</v>
      </c>
      <c r="Q1284">
        <v>4.1937739799999996</v>
      </c>
      <c r="R1284">
        <v>85.3</v>
      </c>
      <c r="V1284" t="s">
        <v>23396</v>
      </c>
      <c r="W1284">
        <v>6.2635126699999999</v>
      </c>
      <c r="X1284">
        <v>30</v>
      </c>
      <c r="Y1284">
        <v>91.129789279999997</v>
      </c>
      <c r="Z1284">
        <f t="shared" ref="Z1284:Z1347" si="41">Y1284*62.77</f>
        <v>5720.2168731055999</v>
      </c>
      <c r="AA1284">
        <v>5108</v>
      </c>
      <c r="AB1284">
        <v>27</v>
      </c>
      <c r="AC1284">
        <v>5607.9526357799996</v>
      </c>
      <c r="AD1284">
        <v>15.16</v>
      </c>
      <c r="AE1284" t="s">
        <v>23397</v>
      </c>
      <c r="AF1284">
        <v>315.32892215999999</v>
      </c>
      <c r="AG1284" t="s">
        <v>17172</v>
      </c>
      <c r="AH1284">
        <v>1218.3645013099999</v>
      </c>
      <c r="AI1284" t="s">
        <v>23398</v>
      </c>
      <c r="AJ1284">
        <v>1</v>
      </c>
      <c r="AK1284">
        <v>4.3541500000000002E-3</v>
      </c>
      <c r="AL1284">
        <v>4.2527926000000003</v>
      </c>
      <c r="AM1284">
        <v>84.84</v>
      </c>
    </row>
    <row r="1285" spans="1:39" x14ac:dyDescent="0.35">
      <c r="A1285" t="s">
        <v>23399</v>
      </c>
      <c r="B1285">
        <v>6.1623214800000001</v>
      </c>
      <c r="C1285">
        <v>30</v>
      </c>
      <c r="D1285">
        <v>85.145696409999999</v>
      </c>
      <c r="E1285">
        <f t="shared" si="40"/>
        <v>5344.5953636557006</v>
      </c>
      <c r="F1285">
        <v>5108</v>
      </c>
      <c r="G1285">
        <v>27</v>
      </c>
      <c r="H1285">
        <v>5211.4107405200002</v>
      </c>
      <c r="I1285">
        <v>14.7</v>
      </c>
      <c r="J1285" t="s">
        <v>23400</v>
      </c>
      <c r="K1285">
        <v>314.85226818000001</v>
      </c>
      <c r="L1285" t="s">
        <v>17208</v>
      </c>
      <c r="M1285">
        <v>1219.90438146</v>
      </c>
      <c r="N1285" t="s">
        <v>23401</v>
      </c>
      <c r="O1285">
        <v>1</v>
      </c>
      <c r="P1285">
        <v>4.0521300000000001E-3</v>
      </c>
      <c r="Q1285">
        <v>4.2215119899999998</v>
      </c>
      <c r="R1285">
        <v>85.3</v>
      </c>
      <c r="V1285" t="s">
        <v>23402</v>
      </c>
      <c r="W1285">
        <v>6.2598576000000001</v>
      </c>
      <c r="X1285">
        <v>30</v>
      </c>
      <c r="Y1285">
        <v>89.820307749999998</v>
      </c>
      <c r="Z1285">
        <f t="shared" si="41"/>
        <v>5638.0207174674997</v>
      </c>
      <c r="AA1285">
        <v>5108</v>
      </c>
      <c r="AB1285">
        <v>27</v>
      </c>
      <c r="AC1285">
        <v>5520.7143251300004</v>
      </c>
      <c r="AD1285">
        <v>15.06</v>
      </c>
      <c r="AE1285" t="s">
        <v>23403</v>
      </c>
      <c r="AF1285">
        <v>315.21923282</v>
      </c>
      <c r="AG1285" t="s">
        <v>17172</v>
      </c>
      <c r="AH1285">
        <v>1218.3478408000001</v>
      </c>
      <c r="AI1285" t="s">
        <v>23404</v>
      </c>
      <c r="AJ1285">
        <v>1</v>
      </c>
      <c r="AK1285">
        <v>4.1908600000000002E-3</v>
      </c>
      <c r="AL1285">
        <v>4.2624650199999996</v>
      </c>
      <c r="AM1285">
        <v>84.94</v>
      </c>
    </row>
    <row r="1286" spans="1:39" x14ac:dyDescent="0.35">
      <c r="A1286" t="s">
        <v>23405</v>
      </c>
      <c r="B1286">
        <v>6.1623214800000001</v>
      </c>
      <c r="C1286">
        <v>30</v>
      </c>
      <c r="D1286">
        <v>81.396311190000006</v>
      </c>
      <c r="E1286">
        <f t="shared" si="40"/>
        <v>5109.2464533963002</v>
      </c>
      <c r="F1286">
        <v>5108</v>
      </c>
      <c r="G1286">
        <v>27</v>
      </c>
      <c r="H1286">
        <v>4976.09296911</v>
      </c>
      <c r="I1286">
        <v>14.6</v>
      </c>
      <c r="J1286" t="s">
        <v>23406</v>
      </c>
      <c r="K1286">
        <v>314.96911541999998</v>
      </c>
      <c r="L1286" t="s">
        <v>17208</v>
      </c>
      <c r="M1286">
        <v>1219.8945389400001</v>
      </c>
      <c r="N1286" t="s">
        <v>23407</v>
      </c>
      <c r="O1286">
        <v>1</v>
      </c>
      <c r="P1286">
        <v>4.2053999999999998E-3</v>
      </c>
      <c r="Q1286">
        <v>4.1799049799999999</v>
      </c>
      <c r="R1286">
        <v>85.4</v>
      </c>
      <c r="V1286" t="s">
        <v>23408</v>
      </c>
      <c r="W1286">
        <v>6.2762618000000003</v>
      </c>
      <c r="X1286">
        <v>30</v>
      </c>
      <c r="Y1286">
        <v>93.103086779999998</v>
      </c>
      <c r="Z1286">
        <f t="shared" si="41"/>
        <v>5844.0807571805999</v>
      </c>
      <c r="AA1286">
        <v>5108</v>
      </c>
      <c r="AB1286">
        <v>27</v>
      </c>
      <c r="AC1286">
        <v>5718.5613834300002</v>
      </c>
      <c r="AD1286">
        <v>15</v>
      </c>
      <c r="AE1286" t="s">
        <v>23409</v>
      </c>
      <c r="AF1286">
        <v>315.07875619999999</v>
      </c>
      <c r="AG1286" t="s">
        <v>17172</v>
      </c>
      <c r="AH1286">
        <v>1218.3117515599999</v>
      </c>
      <c r="AI1286" t="s">
        <v>23410</v>
      </c>
      <c r="AJ1286">
        <v>1</v>
      </c>
      <c r="AK1286">
        <v>4.2649100000000002E-3</v>
      </c>
      <c r="AL1286">
        <v>4.2642545700000003</v>
      </c>
      <c r="AM1286">
        <v>85</v>
      </c>
    </row>
    <row r="1287" spans="1:39" x14ac:dyDescent="0.35">
      <c r="A1287" t="s">
        <v>23411</v>
      </c>
      <c r="B1287">
        <v>6.1656023199999996</v>
      </c>
      <c r="C1287">
        <v>30</v>
      </c>
      <c r="D1287">
        <v>80.066338189999996</v>
      </c>
      <c r="E1287">
        <f t="shared" si="40"/>
        <v>5025.7640481863</v>
      </c>
      <c r="F1287">
        <v>5108</v>
      </c>
      <c r="G1287">
        <v>27</v>
      </c>
      <c r="H1287">
        <v>4889.06132523</v>
      </c>
      <c r="I1287">
        <v>14.5</v>
      </c>
      <c r="J1287" t="s">
        <v>23412</v>
      </c>
      <c r="K1287">
        <v>315.01633434000001</v>
      </c>
      <c r="L1287" t="s">
        <v>17208</v>
      </c>
      <c r="M1287">
        <v>1219.75018198</v>
      </c>
      <c r="N1287" t="s">
        <v>23413</v>
      </c>
      <c r="O1287">
        <v>1</v>
      </c>
      <c r="P1287">
        <v>4.2395799999999997E-3</v>
      </c>
      <c r="Q1287">
        <v>4.2282228000000002</v>
      </c>
      <c r="R1287">
        <v>85.5</v>
      </c>
      <c r="V1287" t="s">
        <v>23414</v>
      </c>
      <c r="W1287">
        <v>6.2434533999999999</v>
      </c>
      <c r="X1287">
        <v>30</v>
      </c>
      <c r="Y1287">
        <v>90.422327229999993</v>
      </c>
      <c r="Z1287">
        <f t="shared" si="41"/>
        <v>5675.8094802270998</v>
      </c>
      <c r="AA1287">
        <v>5108</v>
      </c>
      <c r="AB1287">
        <v>27</v>
      </c>
      <c r="AC1287">
        <v>5551.2675612599996</v>
      </c>
      <c r="AD1287">
        <v>14.96</v>
      </c>
      <c r="AE1287" t="s">
        <v>23415</v>
      </c>
      <c r="AF1287">
        <v>315.00075500999998</v>
      </c>
      <c r="AG1287" t="s">
        <v>17172</v>
      </c>
      <c r="AH1287">
        <v>1218.27566232</v>
      </c>
      <c r="AI1287" t="s">
        <v>23416</v>
      </c>
      <c r="AJ1287">
        <v>1</v>
      </c>
      <c r="AK1287">
        <v>4.2935300000000003E-3</v>
      </c>
      <c r="AL1287">
        <v>4.2660441100000002</v>
      </c>
      <c r="AM1287">
        <v>85.04</v>
      </c>
    </row>
    <row r="1288" spans="1:39" x14ac:dyDescent="0.35">
      <c r="A1288" t="s">
        <v>23417</v>
      </c>
      <c r="B1288">
        <v>6.1393556</v>
      </c>
      <c r="C1288">
        <v>30</v>
      </c>
      <c r="D1288">
        <v>85.86061703</v>
      </c>
      <c r="E1288">
        <f t="shared" si="40"/>
        <v>5389.4709309731006</v>
      </c>
      <c r="F1288">
        <v>5108</v>
      </c>
      <c r="G1288">
        <v>27</v>
      </c>
      <c r="H1288">
        <v>5236.7503862499998</v>
      </c>
      <c r="I1288">
        <v>14.4</v>
      </c>
      <c r="J1288" t="s">
        <v>23418</v>
      </c>
      <c r="K1288">
        <v>315.14942056000001</v>
      </c>
      <c r="L1288" t="s">
        <v>17208</v>
      </c>
      <c r="M1288">
        <v>1219.73705862</v>
      </c>
      <c r="N1288" t="s">
        <v>23419</v>
      </c>
      <c r="O1288">
        <v>1</v>
      </c>
      <c r="P1288">
        <v>4.2817999999999997E-3</v>
      </c>
      <c r="Q1288">
        <v>4.1839314700000001</v>
      </c>
      <c r="R1288">
        <v>85.6</v>
      </c>
      <c r="V1288" t="s">
        <v>23420</v>
      </c>
      <c r="W1288">
        <v>6.2598576000000001</v>
      </c>
      <c r="X1288">
        <v>30</v>
      </c>
      <c r="Y1288">
        <v>90.651205009999998</v>
      </c>
      <c r="Z1288">
        <f t="shared" si="41"/>
        <v>5690.1761384777001</v>
      </c>
      <c r="AA1288">
        <v>5108</v>
      </c>
      <c r="AB1288">
        <v>27</v>
      </c>
      <c r="AC1288">
        <v>5561.4194872999997</v>
      </c>
      <c r="AD1288">
        <v>14.9</v>
      </c>
      <c r="AE1288" t="s">
        <v>23421</v>
      </c>
      <c r="AF1288">
        <v>315.02400490000002</v>
      </c>
      <c r="AG1288" t="s">
        <v>17172</v>
      </c>
      <c r="AH1288">
        <v>1218.22316888</v>
      </c>
      <c r="AI1288" t="s">
        <v>23422</v>
      </c>
      <c r="AJ1288">
        <v>1</v>
      </c>
      <c r="AK1288">
        <v>4.3343799999999997E-3</v>
      </c>
      <c r="AL1288">
        <v>4.2902030299999998</v>
      </c>
      <c r="AM1288">
        <v>85.1</v>
      </c>
    </row>
    <row r="1289" spans="1:39" x14ac:dyDescent="0.35">
      <c r="A1289" t="s">
        <v>23423</v>
      </c>
      <c r="B1289">
        <v>6.1524789599999998</v>
      </c>
      <c r="C1289">
        <v>30</v>
      </c>
      <c r="D1289">
        <v>85.614859550000006</v>
      </c>
      <c r="E1289">
        <f t="shared" si="40"/>
        <v>5374.0447339535003</v>
      </c>
      <c r="F1289">
        <v>5108</v>
      </c>
      <c r="G1289">
        <v>27</v>
      </c>
      <c r="H1289">
        <v>5221.76131902</v>
      </c>
      <c r="I1289">
        <v>14.4</v>
      </c>
      <c r="J1289" t="s">
        <v>23424</v>
      </c>
      <c r="K1289">
        <v>315.0478061</v>
      </c>
      <c r="L1289" t="s">
        <v>17208</v>
      </c>
      <c r="M1289">
        <v>1219.6615993099999</v>
      </c>
      <c r="N1289" t="s">
        <v>23425</v>
      </c>
      <c r="O1289">
        <v>1</v>
      </c>
      <c r="P1289">
        <v>4.2307200000000003E-3</v>
      </c>
      <c r="Q1289">
        <v>4.1633516500000001</v>
      </c>
      <c r="R1289">
        <v>85.6</v>
      </c>
      <c r="V1289" t="s">
        <v>23426</v>
      </c>
      <c r="W1289">
        <v>6.2893851600000001</v>
      </c>
      <c r="X1289">
        <v>30</v>
      </c>
      <c r="Y1289">
        <v>88.972053669999994</v>
      </c>
      <c r="Z1289">
        <f t="shared" si="41"/>
        <v>5584.7758088659002</v>
      </c>
      <c r="AA1289">
        <v>5108</v>
      </c>
      <c r="AB1289">
        <v>27</v>
      </c>
      <c r="AC1289">
        <v>5458.4041438599997</v>
      </c>
      <c r="AD1289">
        <v>14.9</v>
      </c>
      <c r="AE1289" t="s">
        <v>23427</v>
      </c>
      <c r="AF1289">
        <v>315.03974079</v>
      </c>
      <c r="AG1289" t="s">
        <v>17172</v>
      </c>
      <c r="AH1289">
        <v>1218.2494156</v>
      </c>
      <c r="AI1289" t="s">
        <v>23428</v>
      </c>
      <c r="AJ1289">
        <v>1</v>
      </c>
      <c r="AK1289">
        <v>4.4106199999999996E-3</v>
      </c>
      <c r="AL1289">
        <v>4.2454643000000001</v>
      </c>
      <c r="AM1289">
        <v>85.1</v>
      </c>
    </row>
    <row r="1290" spans="1:39" x14ac:dyDescent="0.35">
      <c r="A1290" t="s">
        <v>23429</v>
      </c>
      <c r="B1290">
        <v>6.0868621599999999</v>
      </c>
      <c r="C1290">
        <v>30</v>
      </c>
      <c r="D1290">
        <v>84.638865550000006</v>
      </c>
      <c r="E1290">
        <f t="shared" si="40"/>
        <v>5312.7815905735006</v>
      </c>
      <c r="F1290">
        <v>5108</v>
      </c>
      <c r="G1290">
        <v>27</v>
      </c>
      <c r="H1290">
        <v>5156.2105686799996</v>
      </c>
      <c r="I1290">
        <v>14.3</v>
      </c>
      <c r="J1290" t="s">
        <v>23430</v>
      </c>
      <c r="K1290">
        <v>315.14153825</v>
      </c>
      <c r="L1290" t="s">
        <v>17208</v>
      </c>
      <c r="M1290">
        <v>1219.61238671</v>
      </c>
      <c r="N1290" t="s">
        <v>23431</v>
      </c>
      <c r="O1290">
        <v>1</v>
      </c>
      <c r="P1290">
        <v>4.3977799999999996E-3</v>
      </c>
      <c r="Q1290">
        <v>4.1262185100000002</v>
      </c>
      <c r="R1290">
        <v>85.7</v>
      </c>
      <c r="V1290" t="s">
        <v>23432</v>
      </c>
      <c r="W1290">
        <v>6.3090701999999999</v>
      </c>
      <c r="X1290">
        <v>30</v>
      </c>
      <c r="Y1290">
        <v>89.129470380000001</v>
      </c>
      <c r="Z1290">
        <f t="shared" si="41"/>
        <v>5594.6568557526007</v>
      </c>
      <c r="AA1290">
        <v>5108</v>
      </c>
      <c r="AB1290">
        <v>27</v>
      </c>
      <c r="AC1290">
        <v>5468.06160387</v>
      </c>
      <c r="AD1290">
        <v>14.9</v>
      </c>
      <c r="AE1290" t="s">
        <v>23433</v>
      </c>
      <c r="AF1290">
        <v>314.93826399</v>
      </c>
      <c r="AG1290" t="s">
        <v>17172</v>
      </c>
      <c r="AH1290">
        <v>1218.2133263600001</v>
      </c>
      <c r="AI1290" t="s">
        <v>23434</v>
      </c>
      <c r="AJ1290">
        <v>1</v>
      </c>
      <c r="AK1290">
        <v>4.4069299999999999E-3</v>
      </c>
      <c r="AL1290">
        <v>4.2982560000000003</v>
      </c>
      <c r="AM1290">
        <v>85.1</v>
      </c>
    </row>
    <row r="1291" spans="1:39" x14ac:dyDescent="0.35">
      <c r="A1291" t="s">
        <v>23435</v>
      </c>
      <c r="B1291">
        <v>6.0310878800000003</v>
      </c>
      <c r="C1291">
        <v>30</v>
      </c>
      <c r="D1291">
        <v>86.269147950000004</v>
      </c>
      <c r="E1291">
        <f t="shared" si="40"/>
        <v>5415.1144168215005</v>
      </c>
      <c r="F1291">
        <v>5108</v>
      </c>
      <c r="G1291">
        <v>27</v>
      </c>
      <c r="H1291">
        <v>5249.4022582400003</v>
      </c>
      <c r="I1291">
        <v>14.2</v>
      </c>
      <c r="J1291" t="s">
        <v>23436</v>
      </c>
      <c r="K1291">
        <v>314.96206620999999</v>
      </c>
      <c r="L1291" t="s">
        <v>17208</v>
      </c>
      <c r="M1291">
        <v>1219.6156675499999</v>
      </c>
      <c r="N1291" t="s">
        <v>23437</v>
      </c>
      <c r="O1291">
        <v>1</v>
      </c>
      <c r="P1291">
        <v>4.3225199999999998E-3</v>
      </c>
      <c r="Q1291">
        <v>4.1051913100000004</v>
      </c>
      <c r="R1291">
        <v>85.8</v>
      </c>
      <c r="V1291" t="s">
        <v>23438</v>
      </c>
      <c r="W1291">
        <v>6.2106450100000004</v>
      </c>
      <c r="X1291">
        <v>30</v>
      </c>
      <c r="Y1291">
        <v>90.899458300000006</v>
      </c>
      <c r="Z1291">
        <f t="shared" si="41"/>
        <v>5705.7589974910006</v>
      </c>
      <c r="AA1291">
        <v>5108</v>
      </c>
      <c r="AB1291">
        <v>27</v>
      </c>
      <c r="AC1291">
        <v>5576.6497387199997</v>
      </c>
      <c r="AD1291">
        <v>14.9</v>
      </c>
      <c r="AE1291" t="s">
        <v>23439</v>
      </c>
      <c r="AF1291">
        <v>315.07071895000001</v>
      </c>
      <c r="AG1291" t="s">
        <v>17172</v>
      </c>
      <c r="AH1291">
        <v>1218.1837988</v>
      </c>
      <c r="AI1291" t="s">
        <v>23440</v>
      </c>
      <c r="AJ1291">
        <v>1</v>
      </c>
      <c r="AK1291">
        <v>4.6839200000000003E-3</v>
      </c>
      <c r="AL1291">
        <v>4.2749918600000001</v>
      </c>
      <c r="AM1291">
        <v>85.1</v>
      </c>
    </row>
    <row r="1292" spans="1:39" x14ac:dyDescent="0.35">
      <c r="A1292" t="s">
        <v>23441</v>
      </c>
      <c r="B1292">
        <v>6.0081220000000002</v>
      </c>
      <c r="C1292">
        <v>30</v>
      </c>
      <c r="D1292">
        <v>84.382842940000003</v>
      </c>
      <c r="E1292">
        <f t="shared" si="40"/>
        <v>5296.7110513438001</v>
      </c>
      <c r="F1292">
        <v>5108</v>
      </c>
      <c r="G1292">
        <v>27</v>
      </c>
      <c r="H1292">
        <v>5134.62224728</v>
      </c>
      <c r="I1292">
        <v>14.2</v>
      </c>
      <c r="J1292" t="s">
        <v>23442</v>
      </c>
      <c r="K1292">
        <v>314.87584040000002</v>
      </c>
      <c r="L1292" t="s">
        <v>17208</v>
      </c>
      <c r="M1292">
        <v>1219.5238040300001</v>
      </c>
      <c r="N1292" t="s">
        <v>23443</v>
      </c>
      <c r="O1292">
        <v>1</v>
      </c>
      <c r="P1292">
        <v>4.3024700000000001E-3</v>
      </c>
      <c r="Q1292">
        <v>4.1230868000000003</v>
      </c>
      <c r="R1292">
        <v>85.8</v>
      </c>
      <c r="V1292" t="s">
        <v>23444</v>
      </c>
      <c r="W1292">
        <v>6.2565767599999997</v>
      </c>
      <c r="X1292">
        <v>30</v>
      </c>
      <c r="Y1292">
        <v>93.173139019999994</v>
      </c>
      <c r="Z1292">
        <f t="shared" si="41"/>
        <v>5848.4779362853997</v>
      </c>
      <c r="AA1292">
        <v>5108</v>
      </c>
      <c r="AB1292">
        <v>27</v>
      </c>
      <c r="AC1292">
        <v>5716.13924984</v>
      </c>
      <c r="AD1292">
        <v>14.9</v>
      </c>
      <c r="AE1292" t="s">
        <v>23445</v>
      </c>
      <c r="AF1292">
        <v>315.10233420999998</v>
      </c>
      <c r="AG1292" t="s">
        <v>17172</v>
      </c>
      <c r="AH1292">
        <v>1218.07881193</v>
      </c>
      <c r="AI1292" t="s">
        <v>23446</v>
      </c>
      <c r="AJ1292">
        <v>1</v>
      </c>
      <c r="AK1292">
        <v>4.6886899999999997E-3</v>
      </c>
      <c r="AL1292">
        <v>4.2405430400000004</v>
      </c>
      <c r="AM1292">
        <v>85.1</v>
      </c>
    </row>
    <row r="1293" spans="1:39" x14ac:dyDescent="0.35">
      <c r="A1293" t="s">
        <v>23447</v>
      </c>
      <c r="B1293">
        <v>5.9293818500000004</v>
      </c>
      <c r="C1293">
        <v>30</v>
      </c>
      <c r="D1293">
        <v>84.308494339999996</v>
      </c>
      <c r="E1293">
        <f t="shared" si="40"/>
        <v>5292.0441897217997</v>
      </c>
      <c r="F1293">
        <v>5108</v>
      </c>
      <c r="G1293">
        <v>27</v>
      </c>
      <c r="H1293">
        <v>5130.0981996099999</v>
      </c>
      <c r="I1293">
        <v>14.2</v>
      </c>
      <c r="J1293" t="s">
        <v>23448</v>
      </c>
      <c r="K1293">
        <v>315.18038152999998</v>
      </c>
      <c r="L1293" t="s">
        <v>17208</v>
      </c>
      <c r="M1293">
        <v>1219.4483447099999</v>
      </c>
      <c r="N1293" t="s">
        <v>23449</v>
      </c>
      <c r="O1293">
        <v>1</v>
      </c>
      <c r="P1293">
        <v>4.2470900000000002E-3</v>
      </c>
      <c r="Q1293">
        <v>4.0358462800000003</v>
      </c>
      <c r="R1293">
        <v>85.8</v>
      </c>
      <c r="V1293" t="s">
        <v>23450</v>
      </c>
      <c r="W1293">
        <v>6.2040833299999996</v>
      </c>
      <c r="X1293">
        <v>30</v>
      </c>
      <c r="Y1293">
        <v>91.33242937</v>
      </c>
      <c r="Z1293">
        <f t="shared" si="41"/>
        <v>5732.9365915549006</v>
      </c>
      <c r="AA1293">
        <v>5108</v>
      </c>
      <c r="AB1293">
        <v>27</v>
      </c>
      <c r="AC1293">
        <v>5603.2123618699998</v>
      </c>
      <c r="AD1293">
        <v>14.9</v>
      </c>
      <c r="AE1293" t="s">
        <v>23451</v>
      </c>
      <c r="AF1293">
        <v>315.16444554999998</v>
      </c>
      <c r="AG1293" t="s">
        <v>17172</v>
      </c>
      <c r="AH1293">
        <v>1218.04600353</v>
      </c>
      <c r="AI1293" t="s">
        <v>23452</v>
      </c>
      <c r="AJ1293">
        <v>1</v>
      </c>
      <c r="AK1293">
        <v>4.6081000000000004E-3</v>
      </c>
      <c r="AL1293">
        <v>4.2356217799999998</v>
      </c>
      <c r="AM1293">
        <v>85.1</v>
      </c>
    </row>
    <row r="1294" spans="1:39" x14ac:dyDescent="0.35">
      <c r="A1294" t="s">
        <v>23453</v>
      </c>
      <c r="B1294">
        <v>5.9589094100000004</v>
      </c>
      <c r="C1294">
        <v>30</v>
      </c>
      <c r="D1294">
        <v>83.524705729999994</v>
      </c>
      <c r="E1294">
        <f t="shared" si="40"/>
        <v>5242.8457786721001</v>
      </c>
      <c r="F1294">
        <v>5108</v>
      </c>
      <c r="G1294">
        <v>27</v>
      </c>
      <c r="H1294">
        <v>5082.4053478400001</v>
      </c>
      <c r="I1294">
        <v>14.2</v>
      </c>
      <c r="J1294" t="s">
        <v>23454</v>
      </c>
      <c r="K1294">
        <v>315.10202371999998</v>
      </c>
      <c r="L1294" t="s">
        <v>17208</v>
      </c>
      <c r="M1294">
        <v>1219.36960456</v>
      </c>
      <c r="N1294" t="s">
        <v>23455</v>
      </c>
      <c r="O1294">
        <v>1</v>
      </c>
      <c r="P1294">
        <v>4.2983199999999996E-3</v>
      </c>
      <c r="Q1294">
        <v>4.0957961799999998</v>
      </c>
      <c r="R1294">
        <v>85.8</v>
      </c>
      <c r="V1294" t="s">
        <v>23456</v>
      </c>
      <c r="W1294">
        <v>6.1909599699999998</v>
      </c>
      <c r="X1294">
        <v>30</v>
      </c>
      <c r="Y1294">
        <v>85.835364459999994</v>
      </c>
      <c r="Z1294">
        <f t="shared" si="41"/>
        <v>5387.8858271541994</v>
      </c>
      <c r="AA1294">
        <v>5108</v>
      </c>
      <c r="AB1294">
        <v>27</v>
      </c>
      <c r="AC1294">
        <v>5265.9693664599999</v>
      </c>
      <c r="AD1294">
        <v>14.9</v>
      </c>
      <c r="AE1294" t="s">
        <v>23457</v>
      </c>
      <c r="AF1294">
        <v>315.15656885999999</v>
      </c>
      <c r="AG1294" t="s">
        <v>17172</v>
      </c>
      <c r="AH1294">
        <v>1218.05256521</v>
      </c>
      <c r="AI1294" t="s">
        <v>23458</v>
      </c>
      <c r="AJ1294">
        <v>1</v>
      </c>
      <c r="AK1294">
        <v>4.5234699999999999E-3</v>
      </c>
      <c r="AL1294">
        <v>4.2141471900000003</v>
      </c>
      <c r="AM1294">
        <v>85.1</v>
      </c>
    </row>
    <row r="1295" spans="1:39" x14ac:dyDescent="0.35">
      <c r="A1295" t="s">
        <v>23459</v>
      </c>
      <c r="B1295">
        <v>5.9228201699999996</v>
      </c>
      <c r="C1295">
        <v>30</v>
      </c>
      <c r="D1295">
        <v>87.729415630000005</v>
      </c>
      <c r="E1295">
        <f t="shared" si="40"/>
        <v>5506.7754190951009</v>
      </c>
      <c r="F1295">
        <v>5108</v>
      </c>
      <c r="G1295">
        <v>27</v>
      </c>
      <c r="H1295">
        <v>5338.2582708399996</v>
      </c>
      <c r="I1295">
        <v>14.2</v>
      </c>
      <c r="J1295" t="s">
        <v>23460</v>
      </c>
      <c r="K1295">
        <v>315.06351440999998</v>
      </c>
      <c r="L1295" t="s">
        <v>17208</v>
      </c>
      <c r="M1295">
        <v>1219.3991321200001</v>
      </c>
      <c r="N1295" t="s">
        <v>23461</v>
      </c>
      <c r="O1295">
        <v>1</v>
      </c>
      <c r="P1295">
        <v>4.4735399999999998E-3</v>
      </c>
      <c r="Q1295">
        <v>4.0322671799999998</v>
      </c>
      <c r="R1295">
        <v>85.8</v>
      </c>
      <c r="V1295" t="s">
        <v>23462</v>
      </c>
      <c r="W1295">
        <v>6.14174737</v>
      </c>
      <c r="X1295">
        <v>30</v>
      </c>
      <c r="Y1295">
        <v>82.797801539999995</v>
      </c>
      <c r="Z1295">
        <f t="shared" si="41"/>
        <v>5197.2180026657998</v>
      </c>
      <c r="AA1295">
        <v>5108</v>
      </c>
      <c r="AB1295">
        <v>27</v>
      </c>
      <c r="AC1295">
        <v>5079.6159513299999</v>
      </c>
      <c r="AD1295">
        <v>14.9</v>
      </c>
      <c r="AE1295" t="s">
        <v>23463</v>
      </c>
      <c r="AF1295">
        <v>315.11805885000001</v>
      </c>
      <c r="AG1295" t="s">
        <v>17172</v>
      </c>
      <c r="AH1295">
        <v>1217.97382505</v>
      </c>
      <c r="AI1295" t="s">
        <v>23464</v>
      </c>
      <c r="AJ1295">
        <v>1</v>
      </c>
      <c r="AK1295">
        <v>4.5665100000000002E-3</v>
      </c>
      <c r="AL1295">
        <v>4.1917778300000004</v>
      </c>
      <c r="AM1295">
        <v>85.1</v>
      </c>
    </row>
    <row r="1296" spans="1:39" x14ac:dyDescent="0.35">
      <c r="A1296" t="s">
        <v>23465</v>
      </c>
      <c r="B1296">
        <v>5.8834500900000002</v>
      </c>
      <c r="C1296">
        <v>30</v>
      </c>
      <c r="D1296">
        <v>83.617747739999999</v>
      </c>
      <c r="E1296">
        <f t="shared" si="40"/>
        <v>5248.6860256398004</v>
      </c>
      <c r="F1296">
        <v>5108</v>
      </c>
      <c r="G1296">
        <v>27</v>
      </c>
      <c r="H1296">
        <v>5111.8985680300002</v>
      </c>
      <c r="I1296">
        <v>14.6</v>
      </c>
      <c r="J1296" t="s">
        <v>23466</v>
      </c>
      <c r="K1296">
        <v>315.10988354</v>
      </c>
      <c r="L1296" t="s">
        <v>17208</v>
      </c>
      <c r="M1296">
        <v>1219.3532003600001</v>
      </c>
      <c r="N1296" t="s">
        <v>23467</v>
      </c>
      <c r="O1296">
        <v>1</v>
      </c>
      <c r="P1296">
        <v>4.2712799999999997E-3</v>
      </c>
      <c r="Q1296">
        <v>3.9718699000000002</v>
      </c>
      <c r="R1296">
        <v>85.4</v>
      </c>
      <c r="V1296" t="s">
        <v>23468</v>
      </c>
      <c r="W1296">
        <v>6.0695688900000002</v>
      </c>
      <c r="X1296">
        <v>30</v>
      </c>
      <c r="Y1296">
        <v>83.150565330000006</v>
      </c>
      <c r="Z1296">
        <f t="shared" si="41"/>
        <v>5219.3609857641004</v>
      </c>
      <c r="AA1296">
        <v>5108</v>
      </c>
      <c r="AB1296">
        <v>27</v>
      </c>
      <c r="AC1296">
        <v>5101.2578856299997</v>
      </c>
      <c r="AD1296">
        <v>14.9</v>
      </c>
      <c r="AE1296" t="s">
        <v>23469</v>
      </c>
      <c r="AF1296">
        <v>314.98496157</v>
      </c>
      <c r="AG1296" t="s">
        <v>17172</v>
      </c>
      <c r="AH1296">
        <v>1217.9344549699999</v>
      </c>
      <c r="AI1296" t="s">
        <v>23470</v>
      </c>
      <c r="AJ1296">
        <v>1</v>
      </c>
      <c r="AK1296">
        <v>4.5465899999999997E-3</v>
      </c>
      <c r="AL1296">
        <v>4.1698558500000003</v>
      </c>
      <c r="AM1296">
        <v>85.1</v>
      </c>
    </row>
    <row r="1297" spans="1:39" x14ac:dyDescent="0.35">
      <c r="A1297" t="s">
        <v>23471</v>
      </c>
      <c r="B1297">
        <v>5.7161272500000004</v>
      </c>
      <c r="C1297">
        <v>30</v>
      </c>
      <c r="D1297">
        <v>89.445039910000006</v>
      </c>
      <c r="E1297">
        <f t="shared" si="40"/>
        <v>5614.4651551507004</v>
      </c>
      <c r="F1297">
        <v>5108</v>
      </c>
      <c r="G1297">
        <v>27</v>
      </c>
      <c r="H1297">
        <v>5487.42168339</v>
      </c>
      <c r="I1297">
        <v>14.9</v>
      </c>
      <c r="J1297" t="s">
        <v>23472</v>
      </c>
      <c r="K1297">
        <v>315.10250144000003</v>
      </c>
      <c r="L1297" t="s">
        <v>17208</v>
      </c>
      <c r="M1297">
        <v>1219.45818723</v>
      </c>
      <c r="N1297" t="s">
        <v>23473</v>
      </c>
      <c r="O1297">
        <v>1</v>
      </c>
      <c r="P1297">
        <v>4.6273E-3</v>
      </c>
      <c r="Q1297">
        <v>3.8644969599999999</v>
      </c>
      <c r="R1297">
        <v>85.1</v>
      </c>
      <c r="V1297" t="s">
        <v>23474</v>
      </c>
      <c r="W1297">
        <v>6.1089389699999996</v>
      </c>
      <c r="X1297">
        <v>30</v>
      </c>
      <c r="Y1297">
        <v>81.649095779999996</v>
      </c>
      <c r="Z1297">
        <f t="shared" si="41"/>
        <v>5125.1137421105996</v>
      </c>
      <c r="AA1297">
        <v>5108</v>
      </c>
      <c r="AB1297">
        <v>27</v>
      </c>
      <c r="AC1297">
        <v>5009.1432574800001</v>
      </c>
      <c r="AD1297">
        <v>14.9</v>
      </c>
      <c r="AE1297" t="s">
        <v>23475</v>
      </c>
      <c r="AF1297">
        <v>315.00856829000003</v>
      </c>
      <c r="AG1297" t="s">
        <v>17172</v>
      </c>
      <c r="AH1297">
        <v>1217.92461245</v>
      </c>
      <c r="AI1297" t="s">
        <v>23476</v>
      </c>
      <c r="AJ1297">
        <v>1</v>
      </c>
      <c r="AK1297">
        <v>4.6827700000000002E-3</v>
      </c>
      <c r="AL1297">
        <v>4.1533025300000004</v>
      </c>
      <c r="AM1297">
        <v>85.1</v>
      </c>
    </row>
    <row r="1298" spans="1:39" x14ac:dyDescent="0.35">
      <c r="A1298" t="s">
        <v>23477</v>
      </c>
      <c r="B1298">
        <v>5.6898805299999999</v>
      </c>
      <c r="C1298">
        <v>30</v>
      </c>
      <c r="D1298">
        <v>83.937641360000001</v>
      </c>
      <c r="E1298">
        <f t="shared" si="40"/>
        <v>5268.7657481672004</v>
      </c>
      <c r="F1298">
        <v>5108</v>
      </c>
      <c r="G1298">
        <v>27</v>
      </c>
      <c r="H1298">
        <v>5137.4707609400002</v>
      </c>
      <c r="I1298">
        <v>14.7</v>
      </c>
      <c r="J1298" t="s">
        <v>23478</v>
      </c>
      <c r="K1298">
        <v>315.09413136000001</v>
      </c>
      <c r="L1298" t="s">
        <v>17208</v>
      </c>
      <c r="M1298">
        <v>1219.5172423500001</v>
      </c>
      <c r="N1298" t="s">
        <v>23479</v>
      </c>
      <c r="O1298">
        <v>1</v>
      </c>
      <c r="P1298">
        <v>4.4461600000000002E-3</v>
      </c>
      <c r="Q1298">
        <v>3.83183769</v>
      </c>
      <c r="R1298">
        <v>85.3</v>
      </c>
      <c r="V1298" t="s">
        <v>23480</v>
      </c>
      <c r="W1298">
        <v>6.0433221699999997</v>
      </c>
      <c r="X1298">
        <v>30</v>
      </c>
      <c r="Y1298">
        <v>79.92349068</v>
      </c>
      <c r="Z1298">
        <f t="shared" si="41"/>
        <v>5016.7975099836003</v>
      </c>
      <c r="AA1298">
        <v>5108</v>
      </c>
      <c r="AB1298">
        <v>27</v>
      </c>
      <c r="AC1298">
        <v>4905.6029201700003</v>
      </c>
      <c r="AD1298">
        <v>14.94</v>
      </c>
      <c r="AE1298" t="s">
        <v>23481</v>
      </c>
      <c r="AF1298">
        <v>315.19554524</v>
      </c>
      <c r="AG1298" t="s">
        <v>17172</v>
      </c>
      <c r="AH1298">
        <v>1217.8753998499999</v>
      </c>
      <c r="AI1298" t="s">
        <v>23482</v>
      </c>
      <c r="AJ1298">
        <v>1</v>
      </c>
      <c r="AK1298">
        <v>4.5777700000000001E-3</v>
      </c>
      <c r="AL1298">
        <v>4.0960369600000002</v>
      </c>
      <c r="AM1298">
        <v>85.06</v>
      </c>
    </row>
    <row r="1299" spans="1:39" x14ac:dyDescent="0.35">
      <c r="A1299" t="s">
        <v>23483</v>
      </c>
      <c r="B1299">
        <v>5.5192768599999997</v>
      </c>
      <c r="C1299">
        <v>30</v>
      </c>
      <c r="D1299">
        <v>85.425170539999996</v>
      </c>
      <c r="E1299">
        <f t="shared" si="40"/>
        <v>5362.1379547958004</v>
      </c>
      <c r="F1299">
        <v>5108</v>
      </c>
      <c r="G1299">
        <v>27</v>
      </c>
      <c r="H1299">
        <v>5222.3937950600002</v>
      </c>
      <c r="I1299">
        <v>14.6</v>
      </c>
      <c r="J1299" t="s">
        <v>23484</v>
      </c>
      <c r="K1299">
        <v>315.14099505000001</v>
      </c>
      <c r="L1299" t="s">
        <v>17208</v>
      </c>
      <c r="M1299">
        <v>1219.5697357900001</v>
      </c>
      <c r="N1299" t="s">
        <v>23485</v>
      </c>
      <c r="O1299">
        <v>1</v>
      </c>
      <c r="P1299">
        <v>4.4250899999999996E-3</v>
      </c>
      <c r="Q1299">
        <v>3.7718878</v>
      </c>
      <c r="R1299">
        <v>85.4</v>
      </c>
      <c r="V1299" t="s">
        <v>23486</v>
      </c>
      <c r="W1299">
        <v>6.02363713</v>
      </c>
      <c r="X1299">
        <v>30</v>
      </c>
      <c r="Y1299">
        <v>81.031622659999996</v>
      </c>
      <c r="Z1299">
        <f t="shared" si="41"/>
        <v>5086.3549543682002</v>
      </c>
      <c r="AA1299">
        <v>5108</v>
      </c>
      <c r="AB1299">
        <v>27</v>
      </c>
      <c r="AC1299">
        <v>4979.4533144799998</v>
      </c>
      <c r="AD1299">
        <v>15.04</v>
      </c>
      <c r="AE1299" t="s">
        <v>23487</v>
      </c>
      <c r="AF1299">
        <v>315.17277718999998</v>
      </c>
      <c r="AG1299" t="s">
        <v>17172</v>
      </c>
      <c r="AH1299">
        <v>1217.89836573</v>
      </c>
      <c r="AI1299" t="s">
        <v>23488</v>
      </c>
      <c r="AJ1299">
        <v>1</v>
      </c>
      <c r="AK1299">
        <v>4.5346199999999996E-3</v>
      </c>
      <c r="AL1299">
        <v>4.0589038100000003</v>
      </c>
      <c r="AM1299">
        <v>84.96</v>
      </c>
    </row>
    <row r="1300" spans="1:39" x14ac:dyDescent="0.35">
      <c r="A1300" t="s">
        <v>23489</v>
      </c>
      <c r="B1300">
        <v>5.5192768599999997</v>
      </c>
      <c r="C1300">
        <v>30</v>
      </c>
      <c r="D1300">
        <v>84.672461510000005</v>
      </c>
      <c r="E1300">
        <f t="shared" si="40"/>
        <v>5314.8904089827001</v>
      </c>
      <c r="F1300">
        <v>5108</v>
      </c>
      <c r="G1300">
        <v>27</v>
      </c>
      <c r="H1300">
        <v>5176.3775802099999</v>
      </c>
      <c r="I1300">
        <v>14.6</v>
      </c>
      <c r="J1300" t="s">
        <v>23490</v>
      </c>
      <c r="K1300">
        <v>315.08710051999998</v>
      </c>
      <c r="L1300" t="s">
        <v>17208</v>
      </c>
      <c r="M1300">
        <v>1219.65175679</v>
      </c>
      <c r="N1300" t="s">
        <v>23491</v>
      </c>
      <c r="O1300">
        <v>1</v>
      </c>
      <c r="P1300">
        <v>4.4305000000000004E-3</v>
      </c>
      <c r="Q1300">
        <v>3.7517553700000001</v>
      </c>
      <c r="R1300">
        <v>85.4</v>
      </c>
      <c r="V1300" t="s">
        <v>23492</v>
      </c>
      <c r="W1300">
        <v>5.9908287299999996</v>
      </c>
      <c r="X1300">
        <v>30</v>
      </c>
      <c r="Y1300">
        <v>79.416724310000006</v>
      </c>
      <c r="Z1300">
        <f t="shared" si="41"/>
        <v>4984.9877849387003</v>
      </c>
      <c r="AA1300">
        <v>5108</v>
      </c>
      <c r="AB1300">
        <v>27</v>
      </c>
      <c r="AC1300">
        <v>4883.6655296600002</v>
      </c>
      <c r="AD1300">
        <v>15.1</v>
      </c>
      <c r="AE1300" t="s">
        <v>23493</v>
      </c>
      <c r="AF1300">
        <v>315.10966580000002</v>
      </c>
      <c r="AG1300" t="s">
        <v>17172</v>
      </c>
      <c r="AH1300">
        <v>1217.9574208500001</v>
      </c>
      <c r="AI1300" t="s">
        <v>23494</v>
      </c>
      <c r="AJ1300">
        <v>1</v>
      </c>
      <c r="AK1300">
        <v>4.4175400000000002E-3</v>
      </c>
      <c r="AL1300">
        <v>4.0651672400000001</v>
      </c>
      <c r="AM1300">
        <v>84.9</v>
      </c>
    </row>
    <row r="1301" spans="1:39" x14ac:dyDescent="0.35">
      <c r="A1301" t="s">
        <v>23495</v>
      </c>
      <c r="B1301">
        <v>5.5192768599999997</v>
      </c>
      <c r="C1301">
        <v>30</v>
      </c>
      <c r="D1301">
        <v>91.173708309999995</v>
      </c>
      <c r="E1301">
        <f t="shared" si="40"/>
        <v>5722.9736706186995</v>
      </c>
      <c r="F1301">
        <v>5108</v>
      </c>
      <c r="G1301">
        <v>27</v>
      </c>
      <c r="H1301">
        <v>5573.8256713399996</v>
      </c>
      <c r="I1301">
        <v>14.6</v>
      </c>
      <c r="J1301" t="s">
        <v>23496</v>
      </c>
      <c r="K1301">
        <v>315.26620782999998</v>
      </c>
      <c r="L1301" t="s">
        <v>17208</v>
      </c>
      <c r="M1301">
        <v>1219.72065443</v>
      </c>
      <c r="N1301" t="s">
        <v>23497</v>
      </c>
      <c r="O1301">
        <v>1</v>
      </c>
      <c r="P1301">
        <v>4.3555399999999998E-3</v>
      </c>
      <c r="Q1301">
        <v>3.7405706900000002</v>
      </c>
      <c r="R1301">
        <v>85.4</v>
      </c>
      <c r="V1301" t="s">
        <v>23498</v>
      </c>
      <c r="W1301">
        <v>5.9317736099999996</v>
      </c>
      <c r="X1301">
        <v>30</v>
      </c>
      <c r="Y1301">
        <v>76.10477976</v>
      </c>
      <c r="Z1301">
        <f t="shared" si="41"/>
        <v>4777.0970255352004</v>
      </c>
      <c r="AA1301">
        <v>5108</v>
      </c>
      <c r="AB1301">
        <v>27</v>
      </c>
      <c r="AC1301">
        <v>4682.1558182700001</v>
      </c>
      <c r="AD1301">
        <v>15.14</v>
      </c>
      <c r="AE1301" t="s">
        <v>23499</v>
      </c>
      <c r="AF1301">
        <v>315.18014239000001</v>
      </c>
      <c r="AG1301" t="s">
        <v>17172</v>
      </c>
      <c r="AH1301">
        <v>1217.93773581</v>
      </c>
      <c r="AI1301" t="s">
        <v>23500</v>
      </c>
      <c r="AJ1301">
        <v>1</v>
      </c>
      <c r="AK1301">
        <v>4.40837E-3</v>
      </c>
      <c r="AL1301">
        <v>4.0347448999999997</v>
      </c>
      <c r="AM1301">
        <v>84.86</v>
      </c>
    </row>
    <row r="1302" spans="1:39" x14ac:dyDescent="0.35">
      <c r="A1302" t="s">
        <v>23501</v>
      </c>
      <c r="B1302">
        <v>5.4667834199999996</v>
      </c>
      <c r="C1302">
        <v>30</v>
      </c>
      <c r="D1302">
        <v>90.426629239999997</v>
      </c>
      <c r="E1302">
        <f t="shared" si="40"/>
        <v>5676.0795173948</v>
      </c>
      <c r="F1302">
        <v>5108</v>
      </c>
      <c r="G1302">
        <v>27</v>
      </c>
      <c r="H1302">
        <v>5528.1536394699997</v>
      </c>
      <c r="I1302">
        <v>14.6</v>
      </c>
      <c r="J1302" t="s">
        <v>23502</v>
      </c>
      <c r="K1302">
        <v>315.13310885999999</v>
      </c>
      <c r="L1302" t="s">
        <v>17208</v>
      </c>
      <c r="M1302">
        <v>1219.82892214</v>
      </c>
      <c r="N1302" t="s">
        <v>23503</v>
      </c>
      <c r="O1302">
        <v>1</v>
      </c>
      <c r="P1302">
        <v>4.2924299999999999E-3</v>
      </c>
      <c r="Q1302">
        <v>3.6931476399999998</v>
      </c>
      <c r="R1302">
        <v>85.4</v>
      </c>
      <c r="V1302" t="s">
        <v>23504</v>
      </c>
      <c r="W1302">
        <v>5.9317736099999996</v>
      </c>
      <c r="X1302">
        <v>30</v>
      </c>
      <c r="Y1302">
        <v>74.655579959999997</v>
      </c>
      <c r="Z1302">
        <f t="shared" si="41"/>
        <v>4686.1307540892003</v>
      </c>
      <c r="AA1302">
        <v>5108</v>
      </c>
      <c r="AB1302">
        <v>27</v>
      </c>
      <c r="AC1302">
        <v>4596.2966874599997</v>
      </c>
      <c r="AD1302">
        <v>15.2</v>
      </c>
      <c r="AE1302" t="s">
        <v>23505</v>
      </c>
      <c r="AF1302">
        <v>315.07065690000002</v>
      </c>
      <c r="AG1302" t="s">
        <v>17172</v>
      </c>
      <c r="AH1302">
        <v>1217.8819615299999</v>
      </c>
      <c r="AI1302" t="s">
        <v>23506</v>
      </c>
      <c r="AJ1302">
        <v>1</v>
      </c>
      <c r="AK1302">
        <v>4.2388599999999997E-3</v>
      </c>
      <c r="AL1302">
        <v>4.0812731800000002</v>
      </c>
      <c r="AM1302">
        <v>84.8</v>
      </c>
    </row>
    <row r="1303" spans="1:39" x14ac:dyDescent="0.35">
      <c r="A1303" t="s">
        <v>23507</v>
      </c>
      <c r="B1303">
        <v>5.5159960200000002</v>
      </c>
      <c r="C1303">
        <v>30</v>
      </c>
      <c r="D1303">
        <v>98.172810530000007</v>
      </c>
      <c r="E1303">
        <f t="shared" si="40"/>
        <v>6162.3073169681011</v>
      </c>
      <c r="F1303">
        <v>5108</v>
      </c>
      <c r="G1303">
        <v>27</v>
      </c>
      <c r="H1303">
        <v>5994.69017867</v>
      </c>
      <c r="I1303">
        <v>14.5</v>
      </c>
      <c r="J1303" t="s">
        <v>23508</v>
      </c>
      <c r="K1303">
        <v>315.04773118000003</v>
      </c>
      <c r="L1303" t="s">
        <v>17208</v>
      </c>
      <c r="M1303">
        <v>1219.8617305400001</v>
      </c>
      <c r="N1303" t="s">
        <v>23509</v>
      </c>
      <c r="O1303">
        <v>1</v>
      </c>
      <c r="P1303">
        <v>4.3348600000000003E-3</v>
      </c>
      <c r="Q1303">
        <v>3.7835198700000001</v>
      </c>
      <c r="R1303">
        <v>85.5</v>
      </c>
      <c r="V1303" t="s">
        <v>23510</v>
      </c>
      <c r="W1303">
        <v>5.9514586500000002</v>
      </c>
      <c r="X1303">
        <v>30</v>
      </c>
      <c r="Y1303">
        <v>75.955921930000002</v>
      </c>
      <c r="Z1303">
        <f t="shared" si="41"/>
        <v>4767.7532195461008</v>
      </c>
      <c r="AA1303">
        <v>5108</v>
      </c>
      <c r="AB1303">
        <v>27</v>
      </c>
      <c r="AC1303">
        <v>4674.1724126299996</v>
      </c>
      <c r="AD1303">
        <v>15.16</v>
      </c>
      <c r="AE1303" t="s">
        <v>23511</v>
      </c>
      <c r="AF1303">
        <v>315.19587321</v>
      </c>
      <c r="AG1303" t="s">
        <v>17172</v>
      </c>
      <c r="AH1303">
        <v>1217.8491531300001</v>
      </c>
      <c r="AI1303" t="s">
        <v>23512</v>
      </c>
      <c r="AJ1303">
        <v>1</v>
      </c>
      <c r="AK1303">
        <v>4.1288399999999999E-3</v>
      </c>
      <c r="AL1303">
        <v>4.0656146199999998</v>
      </c>
      <c r="AM1303">
        <v>84.84</v>
      </c>
    </row>
    <row r="1304" spans="1:39" x14ac:dyDescent="0.35">
      <c r="A1304" t="s">
        <v>23513</v>
      </c>
      <c r="B1304">
        <v>5.4208516600000003</v>
      </c>
      <c r="C1304">
        <v>30</v>
      </c>
      <c r="D1304">
        <v>93.848324489999996</v>
      </c>
      <c r="E1304">
        <f t="shared" si="40"/>
        <v>5890.8593282373004</v>
      </c>
      <c r="F1304">
        <v>5108</v>
      </c>
      <c r="G1304">
        <v>27</v>
      </c>
      <c r="H1304">
        <v>5730.6256800800002</v>
      </c>
      <c r="I1304">
        <v>14.5</v>
      </c>
      <c r="J1304" t="s">
        <v>23514</v>
      </c>
      <c r="K1304">
        <v>315.10984238999998</v>
      </c>
      <c r="L1304" t="s">
        <v>17208</v>
      </c>
      <c r="M1304">
        <v>1219.84860718</v>
      </c>
      <c r="N1304" t="s">
        <v>23515</v>
      </c>
      <c r="O1304">
        <v>1</v>
      </c>
      <c r="P1304">
        <v>4.2623399999999999E-3</v>
      </c>
      <c r="Q1304">
        <v>3.74459718</v>
      </c>
      <c r="R1304">
        <v>85.5</v>
      </c>
      <c r="V1304" t="s">
        <v>23516</v>
      </c>
      <c r="W1304">
        <v>5.9547394899999997</v>
      </c>
      <c r="X1304">
        <v>30</v>
      </c>
      <c r="Y1304">
        <v>75.166064280000001</v>
      </c>
      <c r="Z1304">
        <f t="shared" si="41"/>
        <v>4718.1738548556004</v>
      </c>
      <c r="AA1304">
        <v>5108</v>
      </c>
      <c r="AB1304">
        <v>27</v>
      </c>
      <c r="AC1304">
        <v>4622.2747197199997</v>
      </c>
      <c r="AD1304">
        <v>15.1</v>
      </c>
      <c r="AE1304" t="s">
        <v>23517</v>
      </c>
      <c r="AF1304">
        <v>315.24273778000003</v>
      </c>
      <c r="AG1304" t="s">
        <v>17172</v>
      </c>
      <c r="AH1304">
        <v>1217.8622764900001</v>
      </c>
      <c r="AI1304" t="s">
        <v>23518</v>
      </c>
      <c r="AJ1304">
        <v>1</v>
      </c>
      <c r="AK1304">
        <v>4.1640999999999996E-3</v>
      </c>
      <c r="AL1304">
        <v>4.0450348099999998</v>
      </c>
      <c r="AM1304">
        <v>84.9</v>
      </c>
    </row>
    <row r="1305" spans="1:39" x14ac:dyDescent="0.35">
      <c r="A1305" t="s">
        <v>23519</v>
      </c>
      <c r="B1305">
        <v>5.4864684600000002</v>
      </c>
      <c r="C1305">
        <v>30</v>
      </c>
      <c r="D1305">
        <v>97.680139269999998</v>
      </c>
      <c r="E1305">
        <f t="shared" si="40"/>
        <v>6131.3823419779001</v>
      </c>
      <c r="F1305">
        <v>5108</v>
      </c>
      <c r="G1305">
        <v>27</v>
      </c>
      <c r="H1305">
        <v>5957.6383767099996</v>
      </c>
      <c r="I1305">
        <v>14.4</v>
      </c>
      <c r="J1305" t="s">
        <v>23520</v>
      </c>
      <c r="K1305">
        <v>315.06310622000001</v>
      </c>
      <c r="L1305" t="s">
        <v>17208</v>
      </c>
      <c r="M1305">
        <v>1219.9076623000001</v>
      </c>
      <c r="N1305" t="s">
        <v>23521</v>
      </c>
      <c r="O1305">
        <v>1</v>
      </c>
      <c r="P1305">
        <v>4.3900299999999996E-3</v>
      </c>
      <c r="Q1305">
        <v>3.7472815000000002</v>
      </c>
      <c r="R1305">
        <v>85.6</v>
      </c>
      <c r="V1305" t="s">
        <v>23522</v>
      </c>
      <c r="W1305">
        <v>5.99410957</v>
      </c>
      <c r="X1305">
        <v>30</v>
      </c>
      <c r="Y1305">
        <v>75.107454829999995</v>
      </c>
      <c r="Z1305">
        <f t="shared" si="41"/>
        <v>4714.4949396790998</v>
      </c>
      <c r="AA1305">
        <v>5108</v>
      </c>
      <c r="AB1305">
        <v>27</v>
      </c>
      <c r="AC1305">
        <v>4618.6705803799996</v>
      </c>
      <c r="AD1305">
        <v>15.1</v>
      </c>
      <c r="AE1305" t="s">
        <v>23523</v>
      </c>
      <c r="AF1305">
        <v>315.49282995999999</v>
      </c>
      <c r="AG1305" t="s">
        <v>17172</v>
      </c>
      <c r="AH1305">
        <v>1217.8097830500001</v>
      </c>
      <c r="AI1305" t="s">
        <v>23524</v>
      </c>
      <c r="AJ1305">
        <v>1</v>
      </c>
      <c r="AK1305">
        <v>4.1315199999999996E-3</v>
      </c>
      <c r="AL1305">
        <v>4.06382507</v>
      </c>
      <c r="AM1305">
        <v>84.9</v>
      </c>
    </row>
    <row r="1306" spans="1:39" x14ac:dyDescent="0.35">
      <c r="A1306" t="s">
        <v>23525</v>
      </c>
      <c r="B1306">
        <v>5.4864684600000002</v>
      </c>
      <c r="C1306">
        <v>30</v>
      </c>
      <c r="D1306">
        <v>89.310599420000003</v>
      </c>
      <c r="E1306">
        <f t="shared" si="40"/>
        <v>5606.0263255934005</v>
      </c>
      <c r="F1306">
        <v>5108</v>
      </c>
      <c r="G1306">
        <v>27</v>
      </c>
      <c r="H1306">
        <v>5440.8131964800004</v>
      </c>
      <c r="I1306">
        <v>14.3</v>
      </c>
      <c r="J1306" t="s">
        <v>23526</v>
      </c>
      <c r="K1306">
        <v>315.46940806999999</v>
      </c>
      <c r="L1306" t="s">
        <v>17208</v>
      </c>
      <c r="M1306">
        <v>1219.8814155800001</v>
      </c>
      <c r="N1306" t="s">
        <v>23527</v>
      </c>
      <c r="O1306">
        <v>1</v>
      </c>
      <c r="P1306">
        <v>4.3743000000000002E-3</v>
      </c>
      <c r="Q1306">
        <v>3.7334125</v>
      </c>
      <c r="R1306">
        <v>85.7</v>
      </c>
      <c r="V1306" t="s">
        <v>23528</v>
      </c>
      <c r="W1306">
        <v>5.9580203300000001</v>
      </c>
      <c r="X1306">
        <v>30</v>
      </c>
      <c r="Y1306">
        <v>76.119823670000002</v>
      </c>
      <c r="Z1306">
        <f t="shared" si="41"/>
        <v>4778.0413317659004</v>
      </c>
      <c r="AA1306">
        <v>5108</v>
      </c>
      <c r="AB1306">
        <v>27</v>
      </c>
      <c r="AC1306">
        <v>4680.9253619199999</v>
      </c>
      <c r="AD1306">
        <v>15.1</v>
      </c>
      <c r="AE1306" t="s">
        <v>23529</v>
      </c>
      <c r="AF1306">
        <v>315.25059759999999</v>
      </c>
      <c r="AG1306" t="s">
        <v>17172</v>
      </c>
      <c r="AH1306">
        <v>1217.83274893</v>
      </c>
      <c r="AI1306" t="s">
        <v>23530</v>
      </c>
      <c r="AJ1306">
        <v>1</v>
      </c>
      <c r="AK1306">
        <v>4.1313599999999997E-3</v>
      </c>
      <c r="AL1306">
        <v>4.0557721000000004</v>
      </c>
      <c r="AM1306">
        <v>84.9</v>
      </c>
    </row>
    <row r="1307" spans="1:39" x14ac:dyDescent="0.35">
      <c r="A1307" t="s">
        <v>23531</v>
      </c>
      <c r="B1307">
        <v>5.4142699500000004</v>
      </c>
      <c r="C1307">
        <v>30</v>
      </c>
      <c r="D1307">
        <v>86.713835680000003</v>
      </c>
      <c r="E1307">
        <f t="shared" si="40"/>
        <v>5443.0274656336005</v>
      </c>
      <c r="F1307">
        <v>5108</v>
      </c>
      <c r="G1307">
        <v>27</v>
      </c>
      <c r="H1307">
        <v>5282.6180157299996</v>
      </c>
      <c r="I1307">
        <v>14.3</v>
      </c>
      <c r="J1307" t="s">
        <v>23532</v>
      </c>
      <c r="K1307">
        <v>315.46130855000001</v>
      </c>
      <c r="L1307" t="s">
        <v>17208</v>
      </c>
      <c r="M1307">
        <v>1219.95432456</v>
      </c>
      <c r="N1307" t="s">
        <v>23533</v>
      </c>
      <c r="O1307">
        <v>1</v>
      </c>
      <c r="P1307">
        <v>4.2612400000000003E-3</v>
      </c>
      <c r="Q1307">
        <v>3.7071284900000001</v>
      </c>
      <c r="R1307">
        <v>85.7</v>
      </c>
      <c r="V1307" t="s">
        <v>23534</v>
      </c>
      <c r="W1307">
        <v>5.9809862100000002</v>
      </c>
      <c r="X1307">
        <v>30</v>
      </c>
      <c r="Y1307">
        <v>77.728382920000001</v>
      </c>
      <c r="Z1307">
        <f t="shared" si="41"/>
        <v>4879.0105958884005</v>
      </c>
      <c r="AA1307">
        <v>5108</v>
      </c>
      <c r="AB1307">
        <v>27</v>
      </c>
      <c r="AC1307">
        <v>4779.8423771600001</v>
      </c>
      <c r="AD1307">
        <v>15.1</v>
      </c>
      <c r="AE1307" t="s">
        <v>23535</v>
      </c>
      <c r="AF1307">
        <v>315.13323969999999</v>
      </c>
      <c r="AG1307" t="s">
        <v>17172</v>
      </c>
      <c r="AH1307">
        <v>1217.78353634</v>
      </c>
      <c r="AI1307" t="s">
        <v>23536</v>
      </c>
      <c r="AJ1307">
        <v>1</v>
      </c>
      <c r="AK1307">
        <v>4.2468999999999996E-3</v>
      </c>
      <c r="AL1307">
        <v>4.1085637999999998</v>
      </c>
      <c r="AM1307">
        <v>84.9</v>
      </c>
    </row>
    <row r="1308" spans="1:39" x14ac:dyDescent="0.35">
      <c r="A1308" t="s">
        <v>23537</v>
      </c>
      <c r="B1308">
        <v>5.3773555000000002</v>
      </c>
      <c r="C1308">
        <v>30</v>
      </c>
      <c r="D1308">
        <v>84.278993839999998</v>
      </c>
      <c r="E1308">
        <f t="shared" si="40"/>
        <v>5290.1924433368004</v>
      </c>
      <c r="F1308">
        <v>5108</v>
      </c>
      <c r="G1308">
        <v>27</v>
      </c>
      <c r="H1308">
        <v>5134.2871377399997</v>
      </c>
      <c r="I1308">
        <v>14.3</v>
      </c>
      <c r="J1308" t="s">
        <v>23538</v>
      </c>
      <c r="K1308">
        <v>315.45343257000002</v>
      </c>
      <c r="L1308" t="s">
        <v>17208</v>
      </c>
      <c r="M1308">
        <v>1220.0002563200001</v>
      </c>
      <c r="N1308" t="s">
        <v>23539</v>
      </c>
      <c r="O1308">
        <v>1</v>
      </c>
      <c r="P1308">
        <v>4.29342E-3</v>
      </c>
      <c r="Q1308">
        <v>3.68545817</v>
      </c>
      <c r="R1308">
        <v>85.7</v>
      </c>
      <c r="V1308" t="s">
        <v>23540</v>
      </c>
      <c r="W1308">
        <v>5.9481778099999998</v>
      </c>
      <c r="X1308">
        <v>30</v>
      </c>
      <c r="Y1308">
        <v>77.958450540000001</v>
      </c>
      <c r="Z1308">
        <f t="shared" si="41"/>
        <v>4893.4519403958002</v>
      </c>
      <c r="AA1308">
        <v>5108</v>
      </c>
      <c r="AB1308">
        <v>27</v>
      </c>
      <c r="AC1308">
        <v>4793.9901943200002</v>
      </c>
      <c r="AD1308">
        <v>15.1</v>
      </c>
      <c r="AE1308" t="s">
        <v>23541</v>
      </c>
      <c r="AF1308">
        <v>315.14897595000002</v>
      </c>
      <c r="AG1308" t="s">
        <v>17172</v>
      </c>
      <c r="AH1308">
        <v>1217.7704129799999</v>
      </c>
      <c r="AI1308" t="s">
        <v>23542</v>
      </c>
      <c r="AJ1308">
        <v>1</v>
      </c>
      <c r="AK1308">
        <v>4.0903700000000003E-3</v>
      </c>
      <c r="AL1308">
        <v>4.0410083200000004</v>
      </c>
      <c r="AM1308">
        <v>84.9</v>
      </c>
    </row>
    <row r="1309" spans="1:39" x14ac:dyDescent="0.35">
      <c r="A1309" t="s">
        <v>23543</v>
      </c>
      <c r="B1309">
        <v>5.3117387000000003</v>
      </c>
      <c r="C1309">
        <v>30</v>
      </c>
      <c r="D1309">
        <v>81.009179489999994</v>
      </c>
      <c r="E1309">
        <f t="shared" si="40"/>
        <v>5084.9461965872997</v>
      </c>
      <c r="F1309">
        <v>5108</v>
      </c>
      <c r="G1309">
        <v>27</v>
      </c>
      <c r="H1309">
        <v>4935.0896270200001</v>
      </c>
      <c r="I1309">
        <v>14.3</v>
      </c>
      <c r="J1309" t="s">
        <v>23544</v>
      </c>
      <c r="K1309">
        <v>315.32103920999998</v>
      </c>
      <c r="L1309" t="s">
        <v>17208</v>
      </c>
      <c r="M1309">
        <v>1220.01666052</v>
      </c>
      <c r="N1309" t="s">
        <v>23545</v>
      </c>
      <c r="O1309">
        <v>1</v>
      </c>
      <c r="P1309">
        <v>4.3790000000000001E-3</v>
      </c>
      <c r="Q1309">
        <v>3.6465354799999998</v>
      </c>
      <c r="R1309">
        <v>85.7</v>
      </c>
      <c r="V1309" t="s">
        <v>23546</v>
      </c>
      <c r="W1309">
        <v>6.0170754500000001</v>
      </c>
      <c r="X1309">
        <v>30</v>
      </c>
      <c r="Y1309">
        <v>74.9618021</v>
      </c>
      <c r="Z1309">
        <f t="shared" si="41"/>
        <v>4705.3523178169999</v>
      </c>
      <c r="AA1309">
        <v>5108</v>
      </c>
      <c r="AB1309">
        <v>27</v>
      </c>
      <c r="AC1309">
        <v>4609.7137865000004</v>
      </c>
      <c r="AD1309">
        <v>15.1</v>
      </c>
      <c r="AE1309" t="s">
        <v>23547</v>
      </c>
      <c r="AF1309">
        <v>315.29745151999998</v>
      </c>
      <c r="AG1309" t="s">
        <v>17172</v>
      </c>
      <c r="AH1309">
        <v>1217.7868171800001</v>
      </c>
      <c r="AI1309" t="s">
        <v>23548</v>
      </c>
      <c r="AJ1309">
        <v>1</v>
      </c>
      <c r="AK1309">
        <v>4.04587E-3</v>
      </c>
      <c r="AL1309">
        <v>4.0718780399999996</v>
      </c>
      <c r="AM1309">
        <v>84.9</v>
      </c>
    </row>
    <row r="1310" spans="1:39" x14ac:dyDescent="0.35">
      <c r="A1310" t="s">
        <v>23549</v>
      </c>
      <c r="B1310">
        <v>5.2887728200000002</v>
      </c>
      <c r="C1310">
        <v>30</v>
      </c>
      <c r="D1310">
        <v>77.291414470000007</v>
      </c>
      <c r="E1310">
        <f t="shared" si="40"/>
        <v>4851.582086281901</v>
      </c>
      <c r="F1310">
        <v>5108</v>
      </c>
      <c r="G1310">
        <v>27</v>
      </c>
      <c r="H1310">
        <v>4708.6029045100004</v>
      </c>
      <c r="I1310">
        <v>14.3</v>
      </c>
      <c r="J1310" t="s">
        <v>23550</v>
      </c>
      <c r="K1310">
        <v>315.16432644999998</v>
      </c>
      <c r="L1310" t="s">
        <v>17208</v>
      </c>
      <c r="M1310">
        <v>1220.0560305900001</v>
      </c>
      <c r="N1310" t="s">
        <v>23551</v>
      </c>
      <c r="O1310">
        <v>1</v>
      </c>
      <c r="P1310">
        <v>4.4682599999999999E-3</v>
      </c>
      <c r="Q1310">
        <v>3.58345388</v>
      </c>
      <c r="R1310">
        <v>85.7</v>
      </c>
      <c r="V1310" t="s">
        <v>23552</v>
      </c>
      <c r="W1310">
        <v>5.9809862100000002</v>
      </c>
      <c r="X1310">
        <v>30</v>
      </c>
      <c r="Y1310">
        <v>66.303293249999996</v>
      </c>
      <c r="Z1310">
        <f t="shared" si="41"/>
        <v>4161.8577173024996</v>
      </c>
      <c r="AA1310">
        <v>5108</v>
      </c>
      <c r="AB1310">
        <v>27</v>
      </c>
      <c r="AC1310">
        <v>4077.2659734600002</v>
      </c>
      <c r="AD1310">
        <v>15.1</v>
      </c>
      <c r="AE1310" t="s">
        <v>23553</v>
      </c>
      <c r="AF1310">
        <v>315.37580071999997</v>
      </c>
      <c r="AG1310" t="s">
        <v>17172</v>
      </c>
      <c r="AH1310">
        <v>1217.6982344999999</v>
      </c>
      <c r="AI1310" t="s">
        <v>23554</v>
      </c>
      <c r="AJ1310">
        <v>1</v>
      </c>
      <c r="AK1310">
        <v>4.0121499999999999E-3</v>
      </c>
      <c r="AL1310">
        <v>4.1166167700000003</v>
      </c>
      <c r="AM1310">
        <v>84.9</v>
      </c>
    </row>
    <row r="1311" spans="1:39" x14ac:dyDescent="0.35">
      <c r="A1311" t="s">
        <v>23555</v>
      </c>
      <c r="B1311">
        <v>5.1542583799999999</v>
      </c>
      <c r="C1311">
        <v>30</v>
      </c>
      <c r="D1311">
        <v>93.523506060000003</v>
      </c>
      <c r="E1311">
        <f t="shared" si="40"/>
        <v>5870.4704753862006</v>
      </c>
      <c r="F1311">
        <v>5108</v>
      </c>
      <c r="G1311">
        <v>27</v>
      </c>
      <c r="H1311">
        <v>5697.4640104199998</v>
      </c>
      <c r="I1311">
        <v>14.3</v>
      </c>
      <c r="J1311" t="s">
        <v>23556</v>
      </c>
      <c r="K1311">
        <v>315.274159</v>
      </c>
      <c r="L1311" t="s">
        <v>17208</v>
      </c>
      <c r="M1311">
        <v>1220.13148991</v>
      </c>
      <c r="N1311" t="s">
        <v>23557</v>
      </c>
      <c r="O1311">
        <v>1</v>
      </c>
      <c r="P1311">
        <v>4.64906E-3</v>
      </c>
      <c r="Q1311">
        <v>3.50874021</v>
      </c>
      <c r="R1311">
        <v>85.7</v>
      </c>
      <c r="V1311" t="s">
        <v>23558</v>
      </c>
      <c r="W1311">
        <v>5.9547394899999997</v>
      </c>
      <c r="X1311">
        <v>30</v>
      </c>
      <c r="Y1311">
        <v>71.424982540000002</v>
      </c>
      <c r="Z1311">
        <f t="shared" si="41"/>
        <v>4483.3461540358003</v>
      </c>
      <c r="AA1311">
        <v>5108</v>
      </c>
      <c r="AB1311">
        <v>27</v>
      </c>
      <c r="AC1311">
        <v>4392.22000415</v>
      </c>
      <c r="AD1311">
        <v>15.1</v>
      </c>
      <c r="AE1311" t="s">
        <v>23559</v>
      </c>
      <c r="AF1311">
        <v>315.16483975</v>
      </c>
      <c r="AG1311" t="s">
        <v>17172</v>
      </c>
      <c r="AH1311">
        <v>1217.66214526</v>
      </c>
      <c r="AI1311" t="s">
        <v>23560</v>
      </c>
      <c r="AJ1311">
        <v>1</v>
      </c>
      <c r="AK1311">
        <v>3.8670699999999998E-3</v>
      </c>
      <c r="AL1311">
        <v>4.0705358800000004</v>
      </c>
      <c r="AM1311">
        <v>84.9</v>
      </c>
    </row>
    <row r="1312" spans="1:39" x14ac:dyDescent="0.35">
      <c r="A1312" t="s">
        <v>23561</v>
      </c>
      <c r="B1312">
        <v>5.0591140299999999</v>
      </c>
      <c r="C1312">
        <v>30</v>
      </c>
      <c r="D1312">
        <v>80.099499420000001</v>
      </c>
      <c r="E1312">
        <f t="shared" si="40"/>
        <v>5027.8455785934002</v>
      </c>
      <c r="F1312">
        <v>5108</v>
      </c>
      <c r="G1312">
        <v>27</v>
      </c>
      <c r="H1312">
        <v>4879.6718003799997</v>
      </c>
      <c r="I1312">
        <v>14.3</v>
      </c>
      <c r="J1312" t="s">
        <v>23562</v>
      </c>
      <c r="K1312">
        <v>315.43015450000001</v>
      </c>
      <c r="L1312" t="s">
        <v>17208</v>
      </c>
      <c r="M1312">
        <v>1220.1807025099999</v>
      </c>
      <c r="N1312" t="s">
        <v>23563</v>
      </c>
      <c r="O1312">
        <v>1</v>
      </c>
      <c r="P1312">
        <v>4.3835200000000001E-3</v>
      </c>
      <c r="Q1312">
        <v>3.4868182299999999</v>
      </c>
      <c r="R1312">
        <v>85.7</v>
      </c>
      <c r="V1312" t="s">
        <v>23564</v>
      </c>
      <c r="W1312">
        <v>5.9711436899999999</v>
      </c>
      <c r="X1312">
        <v>30</v>
      </c>
      <c r="Y1312">
        <v>77.787635280000003</v>
      </c>
      <c r="Z1312">
        <f t="shared" si="41"/>
        <v>4882.7298665256003</v>
      </c>
      <c r="AA1312">
        <v>5108</v>
      </c>
      <c r="AB1312">
        <v>27</v>
      </c>
      <c r="AC1312">
        <v>4783.4860522400004</v>
      </c>
      <c r="AD1312">
        <v>15.1</v>
      </c>
      <c r="AE1312" t="s">
        <v>23565</v>
      </c>
      <c r="AF1312">
        <v>315.18844715</v>
      </c>
      <c r="AG1312" t="s">
        <v>17172</v>
      </c>
      <c r="AH1312">
        <v>1217.64246022</v>
      </c>
      <c r="AI1312" t="s">
        <v>23566</v>
      </c>
      <c r="AJ1312">
        <v>1</v>
      </c>
      <c r="AK1312">
        <v>3.9435E-3</v>
      </c>
      <c r="AL1312">
        <v>4.0861944399999999</v>
      </c>
      <c r="AM1312">
        <v>84.9</v>
      </c>
    </row>
    <row r="1313" spans="1:39" x14ac:dyDescent="0.35">
      <c r="A1313" t="s">
        <v>23567</v>
      </c>
      <c r="B1313">
        <v>5.0295864699999999</v>
      </c>
      <c r="C1313">
        <v>30</v>
      </c>
      <c r="D1313">
        <v>44.51946083</v>
      </c>
      <c r="E1313">
        <f t="shared" si="40"/>
        <v>2794.4865562991004</v>
      </c>
      <c r="F1313">
        <v>5108</v>
      </c>
      <c r="G1313">
        <v>27</v>
      </c>
      <c r="H1313">
        <v>2712.1312763400001</v>
      </c>
      <c r="I1313">
        <v>14.3</v>
      </c>
      <c r="J1313" t="s">
        <v>23568</v>
      </c>
      <c r="K1313">
        <v>315.28202052</v>
      </c>
      <c r="L1313" t="s">
        <v>17208</v>
      </c>
      <c r="M1313">
        <v>1220.21351091</v>
      </c>
      <c r="N1313" t="s">
        <v>23569</v>
      </c>
      <c r="O1313">
        <v>1</v>
      </c>
      <c r="P1313">
        <v>4.2261199999999999E-3</v>
      </c>
      <c r="Q1313">
        <v>3.4107623999999999</v>
      </c>
      <c r="R1313">
        <v>85.7</v>
      </c>
      <c r="V1313" t="s">
        <v>23570</v>
      </c>
      <c r="W1313">
        <v>5.9613011699999996</v>
      </c>
      <c r="X1313">
        <v>30</v>
      </c>
      <c r="Y1313">
        <v>60.414467719999998</v>
      </c>
      <c r="Z1313">
        <f t="shared" si="41"/>
        <v>3792.2161387843998</v>
      </c>
      <c r="AA1313">
        <v>5108</v>
      </c>
      <c r="AB1313">
        <v>27</v>
      </c>
      <c r="AC1313">
        <v>3715.1375358599998</v>
      </c>
      <c r="AD1313">
        <v>15.1</v>
      </c>
      <c r="AE1313" t="s">
        <v>23571</v>
      </c>
      <c r="AF1313">
        <v>315.11831502000001</v>
      </c>
      <c r="AG1313" t="s">
        <v>17172</v>
      </c>
      <c r="AH1313">
        <v>1217.5866859400001</v>
      </c>
      <c r="AI1313" t="s">
        <v>23572</v>
      </c>
      <c r="AJ1313">
        <v>1</v>
      </c>
      <c r="AK1313">
        <v>4.0707199999999999E-3</v>
      </c>
      <c r="AL1313">
        <v>4.05800904</v>
      </c>
      <c r="AM1313">
        <v>84.9</v>
      </c>
    </row>
    <row r="1314" spans="1:39" x14ac:dyDescent="0.35">
      <c r="A1314" t="s">
        <v>23573</v>
      </c>
      <c r="B1314">
        <v>4.9213187500000002</v>
      </c>
      <c r="C1314">
        <v>30</v>
      </c>
      <c r="D1314">
        <v>14.844765450000001</v>
      </c>
      <c r="E1314">
        <f t="shared" si="40"/>
        <v>931.80592729650004</v>
      </c>
      <c r="F1314">
        <v>5108</v>
      </c>
      <c r="G1314">
        <v>27</v>
      </c>
      <c r="H1314">
        <v>904.34501935000003</v>
      </c>
      <c r="I1314">
        <v>14.3</v>
      </c>
      <c r="J1314" t="s">
        <v>23574</v>
      </c>
      <c r="K1314">
        <v>315.40688664999999</v>
      </c>
      <c r="L1314" t="s">
        <v>17208</v>
      </c>
      <c r="M1314">
        <v>1220.2299151100001</v>
      </c>
      <c r="N1314" t="s">
        <v>23575</v>
      </c>
      <c r="O1314">
        <v>1</v>
      </c>
      <c r="P1314">
        <v>4.2262699999999999E-3</v>
      </c>
      <c r="Q1314">
        <v>3.4080780700000002</v>
      </c>
      <c r="R1314">
        <v>85.7</v>
      </c>
      <c r="V1314" t="s">
        <v>23576</v>
      </c>
      <c r="W1314">
        <v>5.9219310900000002</v>
      </c>
      <c r="X1314">
        <v>30</v>
      </c>
      <c r="Y1314">
        <v>25.375831389999998</v>
      </c>
      <c r="Z1314">
        <f t="shared" si="41"/>
        <v>1592.8409363502999</v>
      </c>
      <c r="AA1314">
        <v>5108</v>
      </c>
      <c r="AB1314">
        <v>27</v>
      </c>
      <c r="AC1314">
        <v>1560.46568411</v>
      </c>
      <c r="AD1314">
        <v>15.1</v>
      </c>
      <c r="AE1314" t="s">
        <v>23577</v>
      </c>
      <c r="AF1314">
        <v>315.09469682000002</v>
      </c>
      <c r="AG1314" t="s">
        <v>17172</v>
      </c>
      <c r="AH1314">
        <v>1217.6129326600001</v>
      </c>
      <c r="AI1314" t="s">
        <v>23578</v>
      </c>
      <c r="AJ1314">
        <v>1</v>
      </c>
      <c r="AK1314">
        <v>4.0700800000000002E-3</v>
      </c>
      <c r="AL1314">
        <v>4.0593512</v>
      </c>
      <c r="AM1314">
        <v>84.9</v>
      </c>
    </row>
    <row r="1315" spans="1:39" x14ac:dyDescent="0.35">
      <c r="A1315" t="s">
        <v>23579</v>
      </c>
      <c r="B1315">
        <v>4.8688253100000001</v>
      </c>
      <c r="C1315">
        <v>30</v>
      </c>
      <c r="D1315">
        <v>4.1429658900000002</v>
      </c>
      <c r="E1315">
        <f t="shared" si="40"/>
        <v>260.0539689153</v>
      </c>
      <c r="F1315">
        <v>5108</v>
      </c>
      <c r="G1315">
        <v>27</v>
      </c>
      <c r="H1315">
        <v>252.39001476999999</v>
      </c>
      <c r="I1315">
        <v>14.3</v>
      </c>
      <c r="J1315" t="s">
        <v>23580</v>
      </c>
      <c r="K1315">
        <v>315.39114022000001</v>
      </c>
      <c r="L1315" t="s">
        <v>17208</v>
      </c>
      <c r="M1315">
        <v>1220.2824085499999</v>
      </c>
      <c r="N1315" t="s">
        <v>23581</v>
      </c>
      <c r="O1315">
        <v>1</v>
      </c>
      <c r="P1315">
        <v>4.2050799999999999E-3</v>
      </c>
      <c r="Q1315">
        <v>3.35662854</v>
      </c>
      <c r="R1315">
        <v>85.7</v>
      </c>
      <c r="V1315" t="s">
        <v>23582</v>
      </c>
      <c r="W1315">
        <v>5.9684605599999996</v>
      </c>
      <c r="X1315">
        <v>30</v>
      </c>
      <c r="Y1315">
        <v>9.5974351599999999</v>
      </c>
      <c r="Z1315">
        <f t="shared" si="41"/>
        <v>602.43100499320008</v>
      </c>
      <c r="AA1315">
        <v>5108</v>
      </c>
      <c r="AB1315">
        <v>27</v>
      </c>
      <c r="AC1315">
        <v>590.18630747999998</v>
      </c>
      <c r="AD1315">
        <v>15.1</v>
      </c>
      <c r="AE1315" t="s">
        <v>23583</v>
      </c>
      <c r="AF1315">
        <v>315.14907548999997</v>
      </c>
      <c r="AG1315" t="s">
        <v>17172</v>
      </c>
      <c r="AH1315">
        <v>1217.54074137</v>
      </c>
      <c r="AI1315" t="s">
        <v>23584</v>
      </c>
      <c r="AJ1315">
        <v>1</v>
      </c>
      <c r="AK1315">
        <v>4.1849299999999999E-3</v>
      </c>
      <c r="AL1315">
        <v>4.0218856299999999</v>
      </c>
      <c r="AM1315">
        <v>84.9</v>
      </c>
    </row>
    <row r="1316" spans="1:39" x14ac:dyDescent="0.35">
      <c r="A1316" t="s">
        <v>23585</v>
      </c>
      <c r="B1316">
        <v>4.9180379099999998</v>
      </c>
      <c r="C1316">
        <v>30</v>
      </c>
      <c r="D1316">
        <v>0</v>
      </c>
      <c r="E1316">
        <f t="shared" si="40"/>
        <v>0</v>
      </c>
      <c r="F1316">
        <v>5108</v>
      </c>
      <c r="G1316">
        <v>27</v>
      </c>
      <c r="H1316">
        <v>0</v>
      </c>
      <c r="I1316">
        <v>14.3</v>
      </c>
      <c r="J1316" t="s">
        <v>23586</v>
      </c>
      <c r="K1316">
        <v>315.25839409999998</v>
      </c>
      <c r="L1316" t="s">
        <v>17208</v>
      </c>
      <c r="M1316">
        <v>1220.27256603</v>
      </c>
      <c r="N1316" t="s">
        <v>23587</v>
      </c>
      <c r="O1316">
        <v>1</v>
      </c>
      <c r="P1316">
        <v>4.1904300000000002E-3</v>
      </c>
      <c r="Q1316">
        <v>3.3324696299999998</v>
      </c>
      <c r="R1316">
        <v>85.7</v>
      </c>
      <c r="V1316" t="s">
        <v>23588</v>
      </c>
      <c r="W1316">
        <v>5.9356521600000001</v>
      </c>
      <c r="X1316">
        <v>30</v>
      </c>
      <c r="Y1316">
        <v>4.4127020000000003</v>
      </c>
      <c r="Z1316">
        <f t="shared" si="41"/>
        <v>276.98530454000002</v>
      </c>
      <c r="AA1316">
        <v>5108</v>
      </c>
      <c r="AB1316">
        <v>27</v>
      </c>
      <c r="AC1316">
        <v>271.35544589</v>
      </c>
      <c r="AD1316">
        <v>15.1</v>
      </c>
      <c r="AE1316" t="s">
        <v>23589</v>
      </c>
      <c r="AF1316">
        <v>315.12496293999999</v>
      </c>
      <c r="AG1316" t="s">
        <v>17172</v>
      </c>
      <c r="AH1316">
        <v>1217.51449465</v>
      </c>
      <c r="AI1316" t="s">
        <v>23590</v>
      </c>
      <c r="AJ1316">
        <v>1</v>
      </c>
      <c r="AK1316">
        <v>4.0902600000000001E-3</v>
      </c>
      <c r="AL1316">
        <v>4.0447023800000004</v>
      </c>
      <c r="AM1316">
        <v>84.9</v>
      </c>
    </row>
    <row r="1317" spans="1:39" x14ac:dyDescent="0.35">
      <c r="A1317" t="s">
        <v>23591</v>
      </c>
      <c r="B1317">
        <v>4.8261743900000003</v>
      </c>
      <c r="C1317">
        <v>29.501312339999998</v>
      </c>
      <c r="D1317">
        <v>0</v>
      </c>
      <c r="E1317">
        <f t="shared" si="40"/>
        <v>0</v>
      </c>
      <c r="F1317">
        <v>5108</v>
      </c>
      <c r="G1317">
        <v>27</v>
      </c>
      <c r="H1317">
        <v>0</v>
      </c>
      <c r="I1317">
        <v>14.3</v>
      </c>
      <c r="J1317" t="s">
        <v>23592</v>
      </c>
      <c r="K1317">
        <v>315.31313103999997</v>
      </c>
      <c r="L1317" t="s">
        <v>17208</v>
      </c>
      <c r="M1317">
        <v>1220.3447444999999</v>
      </c>
      <c r="N1317" t="s">
        <v>23593</v>
      </c>
      <c r="O1317">
        <v>1</v>
      </c>
      <c r="P1317">
        <v>4.1876999999999999E-3</v>
      </c>
      <c r="Q1317">
        <v>3.3123372</v>
      </c>
      <c r="R1317">
        <v>85.7</v>
      </c>
      <c r="V1317" t="s">
        <v>23594</v>
      </c>
      <c r="W1317">
        <v>5.9258096399999998</v>
      </c>
      <c r="X1317">
        <v>30</v>
      </c>
      <c r="Y1317">
        <v>3.2436051400000001</v>
      </c>
      <c r="Z1317">
        <f t="shared" si="41"/>
        <v>203.6010946378</v>
      </c>
      <c r="AA1317">
        <v>5108</v>
      </c>
      <c r="AB1317">
        <v>27</v>
      </c>
      <c r="AC1317">
        <v>199.46280503</v>
      </c>
      <c r="AD1317">
        <v>15.1</v>
      </c>
      <c r="AE1317" t="s">
        <v>23595</v>
      </c>
      <c r="AF1317">
        <v>315.07808858999999</v>
      </c>
      <c r="AG1317" t="s">
        <v>17172</v>
      </c>
      <c r="AH1317">
        <v>1217.50137129</v>
      </c>
      <c r="AI1317" t="s">
        <v>23596</v>
      </c>
      <c r="AJ1317">
        <v>1</v>
      </c>
      <c r="AK1317">
        <v>4.1812300000000002E-3</v>
      </c>
      <c r="AL1317">
        <v>4.0200960800000001</v>
      </c>
      <c r="AM1317">
        <v>84.9</v>
      </c>
    </row>
    <row r="1318" spans="1:39" x14ac:dyDescent="0.35">
      <c r="A1318" t="s">
        <v>23597</v>
      </c>
      <c r="B1318">
        <v>5.2198751799999998</v>
      </c>
      <c r="C1318">
        <v>7.4803149600000003</v>
      </c>
      <c r="D1318">
        <v>368.76543291000002</v>
      </c>
      <c r="E1318">
        <f t="shared" si="40"/>
        <v>23147.406223760703</v>
      </c>
      <c r="F1318">
        <v>5108</v>
      </c>
      <c r="G1318">
        <v>27</v>
      </c>
      <c r="H1318">
        <v>22597.075821710001</v>
      </c>
      <c r="I1318">
        <v>14.8</v>
      </c>
      <c r="J1318" t="s">
        <v>23598</v>
      </c>
      <c r="K1318">
        <v>134.75853753999999</v>
      </c>
      <c r="L1318" t="s">
        <v>17208</v>
      </c>
      <c r="M1318">
        <v>1220.69251353</v>
      </c>
      <c r="N1318" t="s">
        <v>23599</v>
      </c>
      <c r="O1318">
        <v>1</v>
      </c>
      <c r="P1318">
        <v>6.7913999999999995E-4</v>
      </c>
      <c r="Q1318">
        <v>3.5762956799999999</v>
      </c>
      <c r="R1318">
        <v>85.2</v>
      </c>
      <c r="V1318" t="s">
        <v>23600</v>
      </c>
      <c r="W1318">
        <v>5.5813214499999999</v>
      </c>
      <c r="X1318">
        <v>29.002624669999999</v>
      </c>
      <c r="Y1318">
        <v>86.918255680000001</v>
      </c>
      <c r="Z1318">
        <f t="shared" si="41"/>
        <v>5455.8589090336</v>
      </c>
      <c r="AA1318">
        <v>5108</v>
      </c>
      <c r="AB1318">
        <v>27</v>
      </c>
      <c r="AC1318">
        <v>5376.6304637399999</v>
      </c>
      <c r="AD1318">
        <v>15.6</v>
      </c>
      <c r="AE1318" t="s">
        <v>23601</v>
      </c>
      <c r="AF1318">
        <v>141.35490639</v>
      </c>
      <c r="AG1318" t="s">
        <v>17172</v>
      </c>
      <c r="AH1318">
        <v>1217.3963844100001</v>
      </c>
      <c r="AI1318" t="s">
        <v>23602</v>
      </c>
      <c r="AJ1318">
        <v>1</v>
      </c>
      <c r="AK1318">
        <v>2.8498199999999999E-3</v>
      </c>
      <c r="AL1318">
        <v>3.8362199100000001</v>
      </c>
      <c r="AM1318">
        <v>84.4</v>
      </c>
    </row>
    <row r="1319" spans="1:39" x14ac:dyDescent="0.35">
      <c r="A1319" t="s">
        <v>23603</v>
      </c>
      <c r="B1319">
        <v>5.4724998500000002</v>
      </c>
      <c r="C1319">
        <v>29.501312339999998</v>
      </c>
      <c r="D1319">
        <v>91.383374720000006</v>
      </c>
      <c r="E1319">
        <f t="shared" si="40"/>
        <v>5736.1344311744006</v>
      </c>
      <c r="F1319">
        <v>5108</v>
      </c>
      <c r="G1319">
        <v>27</v>
      </c>
      <c r="H1319">
        <v>5599.7576320099997</v>
      </c>
      <c r="I1319">
        <v>14.8</v>
      </c>
      <c r="J1319" t="s">
        <v>23604</v>
      </c>
      <c r="K1319">
        <v>135.95394709999999</v>
      </c>
      <c r="L1319" t="s">
        <v>17208</v>
      </c>
      <c r="M1319">
        <v>1220.7318836100001</v>
      </c>
      <c r="N1319" t="s">
        <v>23605</v>
      </c>
      <c r="O1319">
        <v>1</v>
      </c>
      <c r="P1319">
        <v>3.1368400000000001E-3</v>
      </c>
      <c r="Q1319">
        <v>3.6930637599999998</v>
      </c>
      <c r="R1319">
        <v>85.2</v>
      </c>
      <c r="V1319" t="s">
        <v>23606</v>
      </c>
      <c r="W1319">
        <v>5.7453634400000002</v>
      </c>
      <c r="X1319">
        <v>29.002624669999999</v>
      </c>
      <c r="Y1319">
        <v>85.737189290000003</v>
      </c>
      <c r="Z1319">
        <f t="shared" si="41"/>
        <v>5381.7233717333002</v>
      </c>
      <c r="AA1319">
        <v>5108</v>
      </c>
      <c r="AB1319">
        <v>27</v>
      </c>
      <c r="AC1319">
        <v>5303.5715017800003</v>
      </c>
      <c r="AD1319">
        <v>15.6</v>
      </c>
      <c r="AE1319" t="s">
        <v>23607</v>
      </c>
      <c r="AF1319">
        <v>139.79153385000001</v>
      </c>
      <c r="AG1319" t="s">
        <v>17172</v>
      </c>
      <c r="AH1319">
        <v>1217.3963844100001</v>
      </c>
      <c r="AI1319" t="s">
        <v>23608</v>
      </c>
      <c r="AJ1319">
        <v>1</v>
      </c>
      <c r="AK1319">
        <v>3.4096E-3</v>
      </c>
      <c r="AL1319">
        <v>3.8840903500000001</v>
      </c>
      <c r="AM1319">
        <v>84.4</v>
      </c>
    </row>
    <row r="1320" spans="1:39" x14ac:dyDescent="0.35">
      <c r="A1320" t="s">
        <v>23609</v>
      </c>
      <c r="B1320">
        <v>5.6118691199999997</v>
      </c>
      <c r="C1320">
        <v>29.501312339999998</v>
      </c>
      <c r="D1320">
        <v>92.481932430000001</v>
      </c>
      <c r="E1320">
        <f t="shared" si="40"/>
        <v>5805.0908986311006</v>
      </c>
      <c r="F1320">
        <v>5108</v>
      </c>
      <c r="G1320">
        <v>27</v>
      </c>
      <c r="H1320">
        <v>5667.0746570700003</v>
      </c>
      <c r="I1320">
        <v>14.8</v>
      </c>
      <c r="J1320" t="s">
        <v>23610</v>
      </c>
      <c r="K1320">
        <v>136.15653214</v>
      </c>
      <c r="L1320" t="s">
        <v>17208</v>
      </c>
      <c r="M1320">
        <v>1220.7450069700001</v>
      </c>
      <c r="N1320" t="s">
        <v>23611</v>
      </c>
      <c r="O1320">
        <v>1</v>
      </c>
      <c r="P1320">
        <v>3.0851799999999999E-3</v>
      </c>
      <c r="Q1320">
        <v>3.8306477700000001</v>
      </c>
      <c r="R1320">
        <v>85.2</v>
      </c>
      <c r="V1320" t="s">
        <v>23612</v>
      </c>
      <c r="W1320">
        <v>5.7978568800000003</v>
      </c>
      <c r="X1320">
        <v>30</v>
      </c>
      <c r="Y1320">
        <v>80.129872219999996</v>
      </c>
      <c r="Z1320">
        <f t="shared" si="41"/>
        <v>5029.7520792493997</v>
      </c>
      <c r="AA1320">
        <v>5108</v>
      </c>
      <c r="AB1320">
        <v>27</v>
      </c>
      <c r="AC1320">
        <v>4956.7114373599998</v>
      </c>
      <c r="AD1320">
        <v>15.6</v>
      </c>
      <c r="AE1320" t="s">
        <v>23613</v>
      </c>
      <c r="AF1320">
        <v>140.52644222000001</v>
      </c>
      <c r="AG1320" t="s">
        <v>17172</v>
      </c>
      <c r="AH1320">
        <v>1217.39310357</v>
      </c>
      <c r="AI1320" t="s">
        <v>23614</v>
      </c>
      <c r="AJ1320">
        <v>1</v>
      </c>
      <c r="AK1320">
        <v>3.2118200000000002E-3</v>
      </c>
      <c r="AL1320">
        <v>3.9883315800000001</v>
      </c>
      <c r="AM1320">
        <v>84.4</v>
      </c>
    </row>
    <row r="1321" spans="1:39" x14ac:dyDescent="0.35">
      <c r="A1321" t="s">
        <v>23615</v>
      </c>
      <c r="B1321">
        <v>5.6065211499999998</v>
      </c>
      <c r="C1321">
        <v>30</v>
      </c>
      <c r="D1321">
        <v>90.364686789999993</v>
      </c>
      <c r="E1321">
        <f t="shared" si="40"/>
        <v>5672.1913898083003</v>
      </c>
      <c r="F1321">
        <v>5108</v>
      </c>
      <c r="G1321">
        <v>27</v>
      </c>
      <c r="H1321">
        <v>5537.3348386899997</v>
      </c>
      <c r="I1321">
        <v>14.8</v>
      </c>
      <c r="J1321" t="s">
        <v>23616</v>
      </c>
      <c r="K1321">
        <v>133.95393486</v>
      </c>
      <c r="L1321" t="s">
        <v>17208</v>
      </c>
      <c r="M1321">
        <v>1220.7121985700001</v>
      </c>
      <c r="N1321" t="s">
        <v>23617</v>
      </c>
      <c r="O1321">
        <v>1</v>
      </c>
      <c r="P1321">
        <v>3.3340700000000002E-3</v>
      </c>
      <c r="Q1321">
        <v>3.7780269500000001</v>
      </c>
      <c r="R1321">
        <v>85.2</v>
      </c>
      <c r="V1321" t="s">
        <v>23618</v>
      </c>
      <c r="W1321">
        <v>5.8733161999999997</v>
      </c>
      <c r="X1321">
        <v>30</v>
      </c>
      <c r="Y1321">
        <v>77.747029819999995</v>
      </c>
      <c r="Z1321">
        <f t="shared" si="41"/>
        <v>4880.1810618013997</v>
      </c>
      <c r="AA1321">
        <v>5108</v>
      </c>
      <c r="AB1321">
        <v>27</v>
      </c>
      <c r="AC1321">
        <v>4809.3124478099999</v>
      </c>
      <c r="AD1321">
        <v>15.6</v>
      </c>
      <c r="AE1321" t="s">
        <v>23619</v>
      </c>
      <c r="AF1321">
        <v>139.76758996000001</v>
      </c>
      <c r="AG1321" t="s">
        <v>17172</v>
      </c>
      <c r="AH1321">
        <v>1217.3438909700001</v>
      </c>
      <c r="AI1321" t="s">
        <v>23620</v>
      </c>
      <c r="AJ1321">
        <v>1</v>
      </c>
      <c r="AK1321">
        <v>3.3460899999999999E-3</v>
      </c>
      <c r="AL1321">
        <v>3.9798312199999999</v>
      </c>
      <c r="AM1321">
        <v>84.4</v>
      </c>
    </row>
    <row r="1322" spans="1:39" x14ac:dyDescent="0.35">
      <c r="A1322" t="s">
        <v>23621</v>
      </c>
      <c r="B1322">
        <v>5.6294870299999999</v>
      </c>
      <c r="C1322">
        <v>30</v>
      </c>
      <c r="D1322">
        <v>93.894775789999997</v>
      </c>
      <c r="E1322">
        <f t="shared" si="40"/>
        <v>5893.7750763383001</v>
      </c>
      <c r="F1322">
        <v>5108</v>
      </c>
      <c r="G1322">
        <v>27</v>
      </c>
      <c r="H1322">
        <v>5753.6503652900001</v>
      </c>
      <c r="I1322">
        <v>14.8</v>
      </c>
      <c r="J1322" t="s">
        <v>23622</v>
      </c>
      <c r="K1322">
        <v>134.42232808</v>
      </c>
      <c r="L1322" t="s">
        <v>17208</v>
      </c>
      <c r="M1322">
        <v>1220.66626681</v>
      </c>
      <c r="N1322" t="s">
        <v>23623</v>
      </c>
      <c r="O1322">
        <v>1</v>
      </c>
      <c r="P1322">
        <v>3.6878200000000001E-3</v>
      </c>
      <c r="Q1322">
        <v>3.8482667500000001</v>
      </c>
      <c r="R1322">
        <v>85.2</v>
      </c>
      <c r="V1322" t="s">
        <v>23624</v>
      </c>
      <c r="W1322">
        <v>5.7748910000000002</v>
      </c>
      <c r="X1322">
        <v>30</v>
      </c>
      <c r="Y1322">
        <v>80.702476189999999</v>
      </c>
      <c r="Z1322">
        <f t="shared" si="41"/>
        <v>5065.6944304463004</v>
      </c>
      <c r="AA1322">
        <v>5108</v>
      </c>
      <c r="AB1322">
        <v>27</v>
      </c>
      <c r="AC1322">
        <v>4989.7271125500001</v>
      </c>
      <c r="AD1322">
        <v>15.56</v>
      </c>
      <c r="AE1322" t="s">
        <v>23625</v>
      </c>
      <c r="AF1322">
        <v>138.19711612</v>
      </c>
      <c r="AG1322" t="s">
        <v>17172</v>
      </c>
      <c r="AH1322">
        <v>1217.4160694499999</v>
      </c>
      <c r="AI1322" t="s">
        <v>23626</v>
      </c>
      <c r="AJ1322">
        <v>1</v>
      </c>
      <c r="AK1322">
        <v>3.6565E-3</v>
      </c>
      <c r="AL1322">
        <v>3.9180917800000001</v>
      </c>
      <c r="AM1322">
        <v>84.44</v>
      </c>
    </row>
    <row r="1323" spans="1:39" x14ac:dyDescent="0.35">
      <c r="A1323" t="s">
        <v>23627</v>
      </c>
      <c r="B1323">
        <v>5.5966786300000004</v>
      </c>
      <c r="C1323">
        <v>30</v>
      </c>
      <c r="D1323">
        <v>94.299716829999994</v>
      </c>
      <c r="E1323">
        <f t="shared" si="40"/>
        <v>5919.1932254190997</v>
      </c>
      <c r="F1323">
        <v>5108</v>
      </c>
      <c r="G1323">
        <v>27</v>
      </c>
      <c r="H1323">
        <v>5771.6899133400002</v>
      </c>
      <c r="I1323">
        <v>14.7</v>
      </c>
      <c r="J1323" t="s">
        <v>23628</v>
      </c>
      <c r="K1323">
        <v>134.31313086</v>
      </c>
      <c r="L1323" t="s">
        <v>17208</v>
      </c>
      <c r="M1323">
        <v>1220.5481565800001</v>
      </c>
      <c r="N1323" t="s">
        <v>23629</v>
      </c>
      <c r="O1323">
        <v>1</v>
      </c>
      <c r="P1323">
        <v>3.94247E-3</v>
      </c>
      <c r="Q1323">
        <v>3.8214235099999998</v>
      </c>
      <c r="R1323">
        <v>85.3</v>
      </c>
      <c r="V1323" t="s">
        <v>23630</v>
      </c>
      <c r="W1323">
        <v>5.8306652799999998</v>
      </c>
      <c r="X1323">
        <v>30</v>
      </c>
      <c r="Y1323">
        <v>81.049105319999995</v>
      </c>
      <c r="Z1323">
        <f t="shared" si="41"/>
        <v>5087.4523409364001</v>
      </c>
      <c r="AA1323">
        <v>5108</v>
      </c>
      <c r="AB1323">
        <v>27</v>
      </c>
      <c r="AC1323">
        <v>5002.8276393200003</v>
      </c>
      <c r="AD1323">
        <v>15.42</v>
      </c>
      <c r="AE1323" t="s">
        <v>23631</v>
      </c>
      <c r="AF1323">
        <v>137.18128786</v>
      </c>
      <c r="AG1323" t="s">
        <v>17172</v>
      </c>
      <c r="AH1323">
        <v>1217.4291928099999</v>
      </c>
      <c r="AI1323" t="s">
        <v>23632</v>
      </c>
      <c r="AJ1323">
        <v>1</v>
      </c>
      <c r="AK1323">
        <v>3.94349E-3</v>
      </c>
      <c r="AL1323">
        <v>3.9207761099999998</v>
      </c>
      <c r="AM1323">
        <v>84.58</v>
      </c>
    </row>
    <row r="1324" spans="1:39" x14ac:dyDescent="0.35">
      <c r="A1324" t="s">
        <v>23633</v>
      </c>
      <c r="B1324">
        <v>5.6524529100000001</v>
      </c>
      <c r="C1324">
        <v>30</v>
      </c>
      <c r="D1324">
        <v>93.830157189999994</v>
      </c>
      <c r="E1324">
        <f t="shared" si="40"/>
        <v>5889.7189668163001</v>
      </c>
      <c r="F1324">
        <v>5108</v>
      </c>
      <c r="G1324">
        <v>27</v>
      </c>
      <c r="H1324">
        <v>5736.2253723599997</v>
      </c>
      <c r="I1324">
        <v>14.6</v>
      </c>
      <c r="J1324" t="s">
        <v>23634</v>
      </c>
      <c r="K1324">
        <v>134.67271843</v>
      </c>
      <c r="L1324" t="s">
        <v>17208</v>
      </c>
      <c r="M1324">
        <v>1220.5415949000001</v>
      </c>
      <c r="N1324" t="s">
        <v>23635</v>
      </c>
      <c r="O1324">
        <v>1</v>
      </c>
      <c r="P1324">
        <v>4.0891599999999997E-3</v>
      </c>
      <c r="Q1324">
        <v>3.8352925199999999</v>
      </c>
      <c r="R1324">
        <v>85.4</v>
      </c>
      <c r="V1324" t="s">
        <v>23636</v>
      </c>
      <c r="W1324">
        <v>5.81754192</v>
      </c>
      <c r="X1324">
        <v>30</v>
      </c>
      <c r="Y1324">
        <v>84.297681499999996</v>
      </c>
      <c r="Z1324">
        <f t="shared" si="41"/>
        <v>5291.3654677550003</v>
      </c>
      <c r="AA1324">
        <v>5108</v>
      </c>
      <c r="AB1324">
        <v>27</v>
      </c>
      <c r="AC1324">
        <v>5193.4951838899997</v>
      </c>
      <c r="AD1324">
        <v>15.26</v>
      </c>
      <c r="AE1324" t="s">
        <v>23637</v>
      </c>
      <c r="AF1324">
        <v>136.04804429999999</v>
      </c>
      <c r="AG1324" t="s">
        <v>17172</v>
      </c>
      <c r="AH1324">
        <v>1217.4554395299999</v>
      </c>
      <c r="AI1324" t="s">
        <v>23638</v>
      </c>
      <c r="AJ1324">
        <v>1</v>
      </c>
      <c r="AK1324">
        <v>4.0532099999999998E-3</v>
      </c>
      <c r="AL1324">
        <v>3.95746186</v>
      </c>
      <c r="AM1324">
        <v>84.74</v>
      </c>
    </row>
    <row r="1325" spans="1:39" x14ac:dyDescent="0.35">
      <c r="A1325" t="s">
        <v>23639</v>
      </c>
      <c r="B1325">
        <v>5.5868361100000001</v>
      </c>
      <c r="C1325">
        <v>30</v>
      </c>
      <c r="D1325">
        <v>90.75983008</v>
      </c>
      <c r="E1325">
        <f t="shared" si="40"/>
        <v>5696.9945341216007</v>
      </c>
      <c r="F1325">
        <v>5108</v>
      </c>
      <c r="G1325">
        <v>27</v>
      </c>
      <c r="H1325">
        <v>5542.0340830100004</v>
      </c>
      <c r="I1325">
        <v>14.5</v>
      </c>
      <c r="J1325" t="s">
        <v>23640</v>
      </c>
      <c r="K1325">
        <v>134.75831765000001</v>
      </c>
      <c r="L1325" t="s">
        <v>17208</v>
      </c>
      <c r="M1325">
        <v>1220.5579991</v>
      </c>
      <c r="N1325" t="s">
        <v>23641</v>
      </c>
      <c r="O1325">
        <v>1</v>
      </c>
      <c r="P1325">
        <v>4.1933099999999996E-3</v>
      </c>
      <c r="Q1325">
        <v>3.8473719700000002</v>
      </c>
      <c r="R1325">
        <v>85.5</v>
      </c>
      <c r="V1325" t="s">
        <v>23642</v>
      </c>
      <c r="W1325">
        <v>5.9159671200000004</v>
      </c>
      <c r="X1325">
        <v>30</v>
      </c>
      <c r="Y1325">
        <v>87.801282110000002</v>
      </c>
      <c r="Z1325">
        <f t="shared" si="41"/>
        <v>5511.2864780447007</v>
      </c>
      <c r="AA1325">
        <v>5108</v>
      </c>
      <c r="AB1325">
        <v>27</v>
      </c>
      <c r="AC1325">
        <v>5403.1024291800004</v>
      </c>
      <c r="AD1325">
        <v>15.16</v>
      </c>
      <c r="AE1325" t="s">
        <v>23643</v>
      </c>
      <c r="AF1325">
        <v>135.73523488000001</v>
      </c>
      <c r="AG1325" t="s">
        <v>17172</v>
      </c>
      <c r="AH1325">
        <v>1217.4980904500001</v>
      </c>
      <c r="AI1325" t="s">
        <v>23644</v>
      </c>
      <c r="AJ1325">
        <v>1</v>
      </c>
      <c r="AK1325">
        <v>4.2491300000000003E-3</v>
      </c>
      <c r="AL1325">
        <v>4.0290438200000001</v>
      </c>
      <c r="AM1325">
        <v>84.84</v>
      </c>
    </row>
    <row r="1326" spans="1:39" x14ac:dyDescent="0.35">
      <c r="A1326" t="s">
        <v>23645</v>
      </c>
      <c r="B1326">
        <v>5.5212193200000002</v>
      </c>
      <c r="C1326">
        <v>30</v>
      </c>
      <c r="D1326">
        <v>93.807800139999998</v>
      </c>
      <c r="E1326">
        <f t="shared" si="40"/>
        <v>5888.3156147877999</v>
      </c>
      <c r="F1326">
        <v>5108</v>
      </c>
      <c r="G1326">
        <v>27</v>
      </c>
      <c r="H1326">
        <v>5728.1511562699998</v>
      </c>
      <c r="I1326">
        <v>14.5</v>
      </c>
      <c r="J1326" t="s">
        <v>23646</v>
      </c>
      <c r="K1326">
        <v>135.16433900999999</v>
      </c>
      <c r="L1326" t="s">
        <v>17208</v>
      </c>
      <c r="M1326">
        <v>1220.46941642</v>
      </c>
      <c r="N1326" t="s">
        <v>23647</v>
      </c>
      <c r="O1326">
        <v>1</v>
      </c>
      <c r="P1326">
        <v>4.1419999999999998E-3</v>
      </c>
      <c r="Q1326">
        <v>3.7484993900000001</v>
      </c>
      <c r="R1326">
        <v>85.5</v>
      </c>
      <c r="V1326" t="s">
        <v>23648</v>
      </c>
      <c r="W1326">
        <v>5.9586180400000002</v>
      </c>
      <c r="X1326">
        <v>30</v>
      </c>
      <c r="Y1326">
        <v>85.689134019999997</v>
      </c>
      <c r="Z1326">
        <f t="shared" si="41"/>
        <v>5378.7069424354004</v>
      </c>
      <c r="AA1326">
        <v>5108</v>
      </c>
      <c r="AB1326">
        <v>27</v>
      </c>
      <c r="AC1326">
        <v>5269.3821570099999</v>
      </c>
      <c r="AD1326">
        <v>15.1</v>
      </c>
      <c r="AE1326" t="s">
        <v>23649</v>
      </c>
      <c r="AF1326">
        <v>135.10264470000001</v>
      </c>
      <c r="AG1326" t="s">
        <v>17172</v>
      </c>
      <c r="AH1326">
        <v>1217.5046521300001</v>
      </c>
      <c r="AI1326" t="s">
        <v>23650</v>
      </c>
      <c r="AJ1326">
        <v>1</v>
      </c>
      <c r="AK1326">
        <v>4.1375300000000004E-3</v>
      </c>
      <c r="AL1326">
        <v>4.0505184099999996</v>
      </c>
      <c r="AM1326">
        <v>84.9</v>
      </c>
    </row>
    <row r="1327" spans="1:39" x14ac:dyDescent="0.35">
      <c r="A1327" t="s">
        <v>23651</v>
      </c>
      <c r="B1327">
        <v>5.49825344</v>
      </c>
      <c r="C1327">
        <v>30</v>
      </c>
      <c r="D1327">
        <v>86.436884689999999</v>
      </c>
      <c r="E1327">
        <f t="shared" si="40"/>
        <v>5425.6432519913005</v>
      </c>
      <c r="F1327">
        <v>5108</v>
      </c>
      <c r="G1327">
        <v>27</v>
      </c>
      <c r="H1327">
        <v>5271.8976982300001</v>
      </c>
      <c r="I1327">
        <v>14.4</v>
      </c>
      <c r="J1327" t="s">
        <v>23652</v>
      </c>
      <c r="K1327">
        <v>134.95339455999999</v>
      </c>
      <c r="L1327" t="s">
        <v>17208</v>
      </c>
      <c r="M1327">
        <v>1220.46941642</v>
      </c>
      <c r="N1327" t="s">
        <v>23653</v>
      </c>
      <c r="O1327">
        <v>1</v>
      </c>
      <c r="P1327">
        <v>4.2389899999999998E-3</v>
      </c>
      <c r="Q1327">
        <v>3.7672896499999999</v>
      </c>
      <c r="R1327">
        <v>85.6</v>
      </c>
      <c r="V1327" t="s">
        <v>23654</v>
      </c>
      <c r="W1327">
        <v>5.9848647499999998</v>
      </c>
      <c r="X1327">
        <v>30</v>
      </c>
      <c r="Y1327">
        <v>86.634200530000001</v>
      </c>
      <c r="Z1327">
        <f t="shared" si="41"/>
        <v>5438.0287672681006</v>
      </c>
      <c r="AA1327">
        <v>5108</v>
      </c>
      <c r="AB1327">
        <v>27</v>
      </c>
      <c r="AC1327">
        <v>5327.4982375099999</v>
      </c>
      <c r="AD1327">
        <v>15.1</v>
      </c>
      <c r="AE1327" t="s">
        <v>23655</v>
      </c>
      <c r="AF1327">
        <v>134.87595888000001</v>
      </c>
      <c r="AG1327" t="s">
        <v>17172</v>
      </c>
      <c r="AH1327">
        <v>1217.4882479299999</v>
      </c>
      <c r="AI1327" t="s">
        <v>23656</v>
      </c>
      <c r="AJ1327">
        <v>1</v>
      </c>
      <c r="AK1327">
        <v>4.1229200000000004E-3</v>
      </c>
      <c r="AL1327">
        <v>4.09123065</v>
      </c>
      <c r="AM1327">
        <v>84.9</v>
      </c>
    </row>
    <row r="1328" spans="1:39" x14ac:dyDescent="0.35">
      <c r="A1328" t="s">
        <v>23657</v>
      </c>
      <c r="B1328">
        <v>5.4818492399999998</v>
      </c>
      <c r="C1328">
        <v>30</v>
      </c>
      <c r="D1328">
        <v>85.445525959999998</v>
      </c>
      <c r="E1328">
        <f t="shared" si="40"/>
        <v>5363.4156645091998</v>
      </c>
      <c r="F1328">
        <v>5108</v>
      </c>
      <c r="G1328">
        <v>27</v>
      </c>
      <c r="H1328">
        <v>5211.4334437400003</v>
      </c>
      <c r="I1328">
        <v>14.4</v>
      </c>
      <c r="J1328" t="s">
        <v>23658</v>
      </c>
      <c r="K1328">
        <v>135.11045927999999</v>
      </c>
      <c r="L1328" t="s">
        <v>17208</v>
      </c>
      <c r="M1328">
        <v>1220.4333271800001</v>
      </c>
      <c r="N1328" t="s">
        <v>23659</v>
      </c>
      <c r="O1328">
        <v>1</v>
      </c>
      <c r="P1328">
        <v>4.2094999999999997E-3</v>
      </c>
      <c r="Q1328">
        <v>3.71762967</v>
      </c>
      <c r="R1328">
        <v>85.6</v>
      </c>
      <c r="V1328" t="s">
        <v>23660</v>
      </c>
      <c r="W1328">
        <v>6.0746305600000001</v>
      </c>
      <c r="X1328">
        <v>30</v>
      </c>
      <c r="Y1328">
        <v>88.541442259999997</v>
      </c>
      <c r="Z1328">
        <f t="shared" si="41"/>
        <v>5557.7463306602003</v>
      </c>
      <c r="AA1328">
        <v>5108</v>
      </c>
      <c r="AB1328">
        <v>27</v>
      </c>
      <c r="AC1328">
        <v>5444.7824843500002</v>
      </c>
      <c r="AD1328">
        <v>15.1</v>
      </c>
      <c r="AE1328" t="s">
        <v>23661</v>
      </c>
      <c r="AF1328">
        <v>134.65662854999999</v>
      </c>
      <c r="AG1328" t="s">
        <v>17172</v>
      </c>
      <c r="AH1328">
        <v>1217.4633212399999</v>
      </c>
      <c r="AI1328" t="s">
        <v>23662</v>
      </c>
      <c r="AJ1328">
        <v>1</v>
      </c>
      <c r="AK1328">
        <v>4.0374299999999998E-3</v>
      </c>
      <c r="AL1328">
        <v>4.1374979500000002</v>
      </c>
      <c r="AM1328">
        <v>84.9</v>
      </c>
    </row>
    <row r="1329" spans="1:39" x14ac:dyDescent="0.35">
      <c r="A1329" t="s">
        <v>23663</v>
      </c>
      <c r="B1329">
        <v>5.3407731199999997</v>
      </c>
      <c r="C1329">
        <v>30</v>
      </c>
      <c r="D1329">
        <v>80.441849899999994</v>
      </c>
      <c r="E1329">
        <f t="shared" si="40"/>
        <v>5049.3349182229995</v>
      </c>
      <c r="F1329">
        <v>5108</v>
      </c>
      <c r="G1329">
        <v>27</v>
      </c>
      <c r="H1329">
        <v>4906.2527515399997</v>
      </c>
      <c r="I1329">
        <v>14.4</v>
      </c>
      <c r="J1329" t="s">
        <v>23664</v>
      </c>
      <c r="K1329">
        <v>135.21122396000001</v>
      </c>
      <c r="L1329" t="s">
        <v>17208</v>
      </c>
      <c r="M1329">
        <v>1220.39723794</v>
      </c>
      <c r="N1329" t="s">
        <v>23665</v>
      </c>
      <c r="O1329">
        <v>1</v>
      </c>
      <c r="P1329">
        <v>4.1507999999999996E-3</v>
      </c>
      <c r="Q1329">
        <v>3.6599167100000001</v>
      </c>
      <c r="R1329">
        <v>85.6</v>
      </c>
      <c r="V1329" t="s">
        <v>23666</v>
      </c>
      <c r="W1329">
        <v>6.14024736</v>
      </c>
      <c r="X1329">
        <v>30</v>
      </c>
      <c r="Y1329">
        <v>85.182955829999997</v>
      </c>
      <c r="Z1329">
        <f t="shared" si="41"/>
        <v>5346.9341374491005</v>
      </c>
      <c r="AA1329">
        <v>5108</v>
      </c>
      <c r="AB1329">
        <v>27</v>
      </c>
      <c r="AC1329">
        <v>5240.6661999199996</v>
      </c>
      <c r="AD1329">
        <v>15.14</v>
      </c>
      <c r="AE1329" t="s">
        <v>23667</v>
      </c>
      <c r="AF1329">
        <v>134.61777223999999</v>
      </c>
      <c r="AG1329" t="s">
        <v>17172</v>
      </c>
      <c r="AH1329">
        <v>1217.5486230700001</v>
      </c>
      <c r="AI1329" t="s">
        <v>23668</v>
      </c>
      <c r="AJ1329">
        <v>1</v>
      </c>
      <c r="AK1329">
        <v>4.1972199999999998E-3</v>
      </c>
      <c r="AL1329">
        <v>4.1719467699999999</v>
      </c>
      <c r="AM1329">
        <v>84.86</v>
      </c>
    </row>
    <row r="1330" spans="1:39" x14ac:dyDescent="0.35">
      <c r="A1330" t="s">
        <v>23669</v>
      </c>
      <c r="B1330">
        <v>5.3243689200000004</v>
      </c>
      <c r="C1330">
        <v>30</v>
      </c>
      <c r="D1330">
        <v>88.058549470000003</v>
      </c>
      <c r="E1330">
        <f t="shared" si="40"/>
        <v>5527.4351502319005</v>
      </c>
      <c r="F1330">
        <v>5108</v>
      </c>
      <c r="G1330">
        <v>27</v>
      </c>
      <c r="H1330">
        <v>5377.08678005</v>
      </c>
      <c r="I1330">
        <v>14.5</v>
      </c>
      <c r="J1330" t="s">
        <v>23670</v>
      </c>
      <c r="K1330">
        <v>135.19584269000001</v>
      </c>
      <c r="L1330" t="s">
        <v>17208</v>
      </c>
      <c r="M1330">
        <v>1220.3611487000001</v>
      </c>
      <c r="N1330" t="s">
        <v>23671</v>
      </c>
      <c r="O1330">
        <v>1</v>
      </c>
      <c r="P1330">
        <v>4.2172099999999999E-3</v>
      </c>
      <c r="Q1330">
        <v>3.6089145600000001</v>
      </c>
      <c r="R1330">
        <v>85.5</v>
      </c>
      <c r="V1330" t="s">
        <v>23672</v>
      </c>
      <c r="W1330">
        <v>6.2846043099999997</v>
      </c>
      <c r="X1330">
        <v>30</v>
      </c>
      <c r="Y1330">
        <v>78.493468890000003</v>
      </c>
      <c r="Z1330">
        <f t="shared" si="41"/>
        <v>4927.0350422253005</v>
      </c>
      <c r="AA1330">
        <v>5108</v>
      </c>
      <c r="AB1330">
        <v>27</v>
      </c>
      <c r="AC1330">
        <v>4832.5827920000002</v>
      </c>
      <c r="AD1330">
        <v>15.2</v>
      </c>
      <c r="AE1330" t="s">
        <v>23673</v>
      </c>
      <c r="AF1330">
        <v>134.87567577999999</v>
      </c>
      <c r="AG1330" t="s">
        <v>17172</v>
      </c>
      <c r="AH1330">
        <v>1217.5190955099999</v>
      </c>
      <c r="AI1330" t="s">
        <v>23674</v>
      </c>
      <c r="AJ1330">
        <v>1</v>
      </c>
      <c r="AK1330">
        <v>4.2847199999999997E-3</v>
      </c>
      <c r="AL1330">
        <v>4.2918465499999998</v>
      </c>
      <c r="AM1330">
        <v>84.8</v>
      </c>
    </row>
    <row r="1331" spans="1:39" x14ac:dyDescent="0.35">
      <c r="A1331" t="s">
        <v>23675</v>
      </c>
      <c r="B1331">
        <v>5.22594373</v>
      </c>
      <c r="C1331">
        <v>30</v>
      </c>
      <c r="D1331">
        <v>82.80135387</v>
      </c>
      <c r="E1331">
        <f t="shared" si="40"/>
        <v>5197.4409824199001</v>
      </c>
      <c r="F1331">
        <v>5108</v>
      </c>
      <c r="G1331">
        <v>27</v>
      </c>
      <c r="H1331">
        <v>5061.9890361199996</v>
      </c>
      <c r="I1331">
        <v>14.6</v>
      </c>
      <c r="J1331" t="s">
        <v>23676</v>
      </c>
      <c r="K1331">
        <v>135.11749462</v>
      </c>
      <c r="L1331" t="s">
        <v>17208</v>
      </c>
      <c r="M1331">
        <v>1220.41692298</v>
      </c>
      <c r="N1331" t="s">
        <v>23677</v>
      </c>
      <c r="O1331">
        <v>1</v>
      </c>
      <c r="P1331">
        <v>4.2186799999999998E-3</v>
      </c>
      <c r="Q1331">
        <v>3.5726762000000001</v>
      </c>
      <c r="R1331">
        <v>85.4</v>
      </c>
      <c r="V1331" t="s">
        <v>23678</v>
      </c>
      <c r="W1331">
        <v>6.3403785900000003</v>
      </c>
      <c r="X1331">
        <v>30</v>
      </c>
      <c r="Y1331">
        <v>78.354060059999995</v>
      </c>
      <c r="Z1331">
        <f t="shared" si="41"/>
        <v>4918.2843499662004</v>
      </c>
      <c r="AA1331">
        <v>5108</v>
      </c>
      <c r="AB1331">
        <v>27</v>
      </c>
      <c r="AC1331">
        <v>4823.9998522300002</v>
      </c>
      <c r="AD1331">
        <v>15.2</v>
      </c>
      <c r="AE1331" t="s">
        <v>23679</v>
      </c>
      <c r="AF1331">
        <v>135.00827819</v>
      </c>
      <c r="AG1331" t="s">
        <v>17172</v>
      </c>
      <c r="AH1331">
        <v>1217.53878055</v>
      </c>
      <c r="AI1331" t="s">
        <v>23680</v>
      </c>
      <c r="AJ1331">
        <v>1</v>
      </c>
      <c r="AK1331">
        <v>4.3640199999999997E-3</v>
      </c>
      <c r="AL1331">
        <v>4.32987447</v>
      </c>
      <c r="AM1331">
        <v>84.8</v>
      </c>
    </row>
    <row r="1332" spans="1:39" x14ac:dyDescent="0.35">
      <c r="A1332" t="s">
        <v>23681</v>
      </c>
      <c r="B1332">
        <v>5.1537652500000002</v>
      </c>
      <c r="C1332">
        <v>30</v>
      </c>
      <c r="D1332">
        <v>85.354540200000002</v>
      </c>
      <c r="E1332">
        <f t="shared" si="40"/>
        <v>5357.7044883540002</v>
      </c>
      <c r="F1332">
        <v>5108</v>
      </c>
      <c r="G1332">
        <v>27</v>
      </c>
      <c r="H1332">
        <v>5224.1931925899999</v>
      </c>
      <c r="I1332">
        <v>14.7</v>
      </c>
      <c r="J1332" t="s">
        <v>23682</v>
      </c>
      <c r="K1332">
        <v>135.10225170999999</v>
      </c>
      <c r="L1332" t="s">
        <v>17208</v>
      </c>
      <c r="M1332">
        <v>1220.3513061799999</v>
      </c>
      <c r="N1332" t="s">
        <v>23683</v>
      </c>
      <c r="O1332">
        <v>1</v>
      </c>
      <c r="P1332">
        <v>4.2355200000000004E-3</v>
      </c>
      <c r="Q1332">
        <v>3.5149632400000002</v>
      </c>
      <c r="R1332">
        <v>85.3</v>
      </c>
      <c r="V1332" t="s">
        <v>23684</v>
      </c>
      <c r="W1332">
        <v>6.4092762299999997</v>
      </c>
      <c r="X1332">
        <v>30</v>
      </c>
      <c r="Y1332">
        <v>79.768970420000002</v>
      </c>
      <c r="Z1332">
        <f t="shared" si="41"/>
        <v>5007.0982732634002</v>
      </c>
      <c r="AA1332">
        <v>5108</v>
      </c>
      <c r="AB1332">
        <v>27</v>
      </c>
      <c r="AC1332">
        <v>4908.9127673499997</v>
      </c>
      <c r="AD1332">
        <v>15.16</v>
      </c>
      <c r="AE1332" t="s">
        <v>23685</v>
      </c>
      <c r="AF1332">
        <v>134.97765067</v>
      </c>
      <c r="AG1332" t="s">
        <v>17172</v>
      </c>
      <c r="AH1332">
        <v>1217.6142398699999</v>
      </c>
      <c r="AI1332" t="s">
        <v>23686</v>
      </c>
      <c r="AJ1332">
        <v>1</v>
      </c>
      <c r="AK1332">
        <v>4.4729499999999998E-3</v>
      </c>
      <c r="AL1332">
        <v>4.3607441900000001</v>
      </c>
      <c r="AM1332">
        <v>84.84</v>
      </c>
    </row>
    <row r="1333" spans="1:39" x14ac:dyDescent="0.35">
      <c r="A1333" t="s">
        <v>23687</v>
      </c>
      <c r="B1333">
        <v>5.0586208900000003</v>
      </c>
      <c r="C1333">
        <v>30</v>
      </c>
      <c r="D1333">
        <v>82.120880139999997</v>
      </c>
      <c r="E1333">
        <f t="shared" si="40"/>
        <v>5154.7276463877997</v>
      </c>
      <c r="F1333">
        <v>5108</v>
      </c>
      <c r="G1333">
        <v>27</v>
      </c>
      <c r="H1333">
        <v>5026.27443133</v>
      </c>
      <c r="I1333">
        <v>14.7</v>
      </c>
      <c r="J1333" t="s">
        <v>23688</v>
      </c>
      <c r="K1333">
        <v>135.16437339999999</v>
      </c>
      <c r="L1333" t="s">
        <v>17208</v>
      </c>
      <c r="M1333">
        <v>1220.3644295399999</v>
      </c>
      <c r="N1333" t="s">
        <v>23689</v>
      </c>
      <c r="O1333">
        <v>1</v>
      </c>
      <c r="P1333">
        <v>4.1842199999999998E-3</v>
      </c>
      <c r="Q1333">
        <v>3.4532238</v>
      </c>
      <c r="R1333">
        <v>85.3</v>
      </c>
      <c r="V1333" t="s">
        <v>23690</v>
      </c>
      <c r="W1333">
        <v>6.38959119</v>
      </c>
      <c r="X1333">
        <v>30</v>
      </c>
      <c r="Y1333">
        <v>77.963267389999999</v>
      </c>
      <c r="Z1333">
        <f t="shared" si="41"/>
        <v>4893.7542940703006</v>
      </c>
      <c r="AA1333">
        <v>5108</v>
      </c>
      <c r="AB1333">
        <v>27</v>
      </c>
      <c r="AC1333">
        <v>4791.9354739199998</v>
      </c>
      <c r="AD1333">
        <v>15.06</v>
      </c>
      <c r="AE1333" t="s">
        <v>23691</v>
      </c>
      <c r="AF1333">
        <v>135.04764453000001</v>
      </c>
      <c r="AG1333" t="s">
        <v>17172</v>
      </c>
      <c r="AH1333">
        <v>1217.63720575</v>
      </c>
      <c r="AI1333" t="s">
        <v>23692</v>
      </c>
      <c r="AJ1333">
        <v>1</v>
      </c>
      <c r="AK1333">
        <v>4.4204200000000004E-3</v>
      </c>
      <c r="AL1333">
        <v>4.3280849200000002</v>
      </c>
      <c r="AM1333">
        <v>84.94</v>
      </c>
    </row>
    <row r="1334" spans="1:39" x14ac:dyDescent="0.35">
      <c r="A1334" t="s">
        <v>23693</v>
      </c>
      <c r="B1334">
        <v>4.9700382100000002</v>
      </c>
      <c r="C1334">
        <v>30</v>
      </c>
      <c r="D1334">
        <v>84.877479930000007</v>
      </c>
      <c r="E1334">
        <f t="shared" si="40"/>
        <v>5327.759415206101</v>
      </c>
      <c r="F1334">
        <v>5108</v>
      </c>
      <c r="G1334">
        <v>27</v>
      </c>
      <c r="H1334">
        <v>5188.9112036899996</v>
      </c>
      <c r="I1334">
        <v>14.6</v>
      </c>
      <c r="J1334" t="s">
        <v>23694</v>
      </c>
      <c r="K1334">
        <v>135.13325044000001</v>
      </c>
      <c r="L1334" t="s">
        <v>17208</v>
      </c>
      <c r="M1334">
        <v>1220.3808337400001</v>
      </c>
      <c r="N1334" t="s">
        <v>23695</v>
      </c>
      <c r="O1334">
        <v>1</v>
      </c>
      <c r="P1334">
        <v>4.25954E-3</v>
      </c>
      <c r="Q1334">
        <v>3.3722466999999998</v>
      </c>
      <c r="R1334">
        <v>85.4</v>
      </c>
      <c r="V1334" t="s">
        <v>23696</v>
      </c>
      <c r="W1334">
        <v>6.3206935499999997</v>
      </c>
      <c r="X1334">
        <v>30</v>
      </c>
      <c r="Y1334">
        <v>81.603395059999997</v>
      </c>
      <c r="Z1334">
        <f t="shared" si="41"/>
        <v>5122.2451079162001</v>
      </c>
      <c r="AA1334">
        <v>5108</v>
      </c>
      <c r="AB1334">
        <v>27</v>
      </c>
      <c r="AC1334">
        <v>5012.2293459299999</v>
      </c>
      <c r="AD1334">
        <v>15</v>
      </c>
      <c r="AE1334" t="s">
        <v>23697</v>
      </c>
      <c r="AF1334">
        <v>134.98553337000001</v>
      </c>
      <c r="AG1334" t="s">
        <v>17172</v>
      </c>
      <c r="AH1334">
        <v>1217.66345247</v>
      </c>
      <c r="AI1334" t="s">
        <v>23698</v>
      </c>
      <c r="AJ1334">
        <v>1</v>
      </c>
      <c r="AK1334">
        <v>4.4785700000000003E-3</v>
      </c>
      <c r="AL1334">
        <v>4.3146633000000003</v>
      </c>
      <c r="AM1334">
        <v>85</v>
      </c>
    </row>
    <row r="1335" spans="1:39" x14ac:dyDescent="0.35">
      <c r="A1335" t="s">
        <v>23699</v>
      </c>
      <c r="B1335">
        <v>4.8617705000000004</v>
      </c>
      <c r="C1335">
        <v>30</v>
      </c>
      <c r="D1335">
        <v>84.522900759999999</v>
      </c>
      <c r="E1335">
        <f t="shared" si="40"/>
        <v>5305.5024807052005</v>
      </c>
      <c r="F1335">
        <v>5108</v>
      </c>
      <c r="G1335">
        <v>27</v>
      </c>
      <c r="H1335">
        <v>5161.1907643599998</v>
      </c>
      <c r="I1335">
        <v>14.5</v>
      </c>
      <c r="J1335" t="s">
        <v>23700</v>
      </c>
      <c r="K1335">
        <v>135.2348652</v>
      </c>
      <c r="L1335" t="s">
        <v>17208</v>
      </c>
      <c r="M1335">
        <v>1220.4070804600001</v>
      </c>
      <c r="N1335" t="s">
        <v>23701</v>
      </c>
      <c r="O1335">
        <v>1</v>
      </c>
      <c r="P1335">
        <v>4.0436999999999999E-3</v>
      </c>
      <c r="Q1335">
        <v>3.3073755500000002</v>
      </c>
      <c r="R1335">
        <v>85.5</v>
      </c>
      <c r="V1335" t="s">
        <v>23702</v>
      </c>
      <c r="W1335">
        <v>6.3239743900000001</v>
      </c>
      <c r="X1335">
        <v>30</v>
      </c>
      <c r="Y1335">
        <v>77.987695040000006</v>
      </c>
      <c r="Z1335">
        <f t="shared" si="41"/>
        <v>4895.2876176608006</v>
      </c>
      <c r="AA1335">
        <v>5108</v>
      </c>
      <c r="AB1335">
        <v>27</v>
      </c>
      <c r="AC1335">
        <v>4790.1464564999997</v>
      </c>
      <c r="AD1335">
        <v>15</v>
      </c>
      <c r="AE1335" t="s">
        <v>23703</v>
      </c>
      <c r="AF1335">
        <v>134.95405579999999</v>
      </c>
      <c r="AG1335" t="s">
        <v>17172</v>
      </c>
      <c r="AH1335">
        <v>1217.6896991900001</v>
      </c>
      <c r="AI1335" t="s">
        <v>23704</v>
      </c>
      <c r="AJ1335">
        <v>1</v>
      </c>
      <c r="AK1335">
        <v>4.5026700000000003E-3</v>
      </c>
      <c r="AL1335">
        <v>4.3258479899999998</v>
      </c>
      <c r="AM1335">
        <v>85</v>
      </c>
    </row>
    <row r="1336" spans="1:39" x14ac:dyDescent="0.35">
      <c r="A1336" t="s">
        <v>23705</v>
      </c>
      <c r="B1336">
        <v>4.8256812599999996</v>
      </c>
      <c r="C1336">
        <v>30</v>
      </c>
      <c r="D1336">
        <v>84.849206570000007</v>
      </c>
      <c r="E1336">
        <f t="shared" si="40"/>
        <v>5325.9846963989003</v>
      </c>
      <c r="F1336">
        <v>5108</v>
      </c>
      <c r="G1336">
        <v>27</v>
      </c>
      <c r="H1336">
        <v>5181.1158561700004</v>
      </c>
      <c r="I1336">
        <v>14.5</v>
      </c>
      <c r="J1336" t="s">
        <v>23706</v>
      </c>
      <c r="K1336">
        <v>135.09439913</v>
      </c>
      <c r="L1336" t="s">
        <v>17208</v>
      </c>
      <c r="M1336">
        <v>1220.4070804600001</v>
      </c>
      <c r="N1336" t="s">
        <v>23707</v>
      </c>
      <c r="O1336">
        <v>1</v>
      </c>
      <c r="P1336">
        <v>4.0876999999999997E-3</v>
      </c>
      <c r="Q1336">
        <v>3.2809797000000001</v>
      </c>
      <c r="R1336">
        <v>85.5</v>
      </c>
      <c r="V1336" t="s">
        <v>23708</v>
      </c>
      <c r="W1336">
        <v>6.30100851</v>
      </c>
      <c r="X1336">
        <v>30</v>
      </c>
      <c r="Y1336">
        <v>78.252093279999997</v>
      </c>
      <c r="Z1336">
        <f t="shared" si="41"/>
        <v>4911.8838951855996</v>
      </c>
      <c r="AA1336">
        <v>5108</v>
      </c>
      <c r="AB1336">
        <v>27</v>
      </c>
      <c r="AC1336">
        <v>4806.3862784399998</v>
      </c>
      <c r="AD1336">
        <v>15</v>
      </c>
      <c r="AE1336" t="s">
        <v>23709</v>
      </c>
      <c r="AF1336">
        <v>134.96931047999999</v>
      </c>
      <c r="AG1336" t="s">
        <v>17172</v>
      </c>
      <c r="AH1336">
        <v>1217.73235011</v>
      </c>
      <c r="AI1336" t="s">
        <v>23710</v>
      </c>
      <c r="AJ1336">
        <v>1</v>
      </c>
      <c r="AK1336">
        <v>4.4428599999999999E-3</v>
      </c>
      <c r="AL1336">
        <v>4.2846883599999996</v>
      </c>
      <c r="AM1336">
        <v>85</v>
      </c>
    </row>
    <row r="1337" spans="1:39" x14ac:dyDescent="0.35">
      <c r="A1337" t="s">
        <v>23711</v>
      </c>
      <c r="B1337">
        <v>4.8683321800000003</v>
      </c>
      <c r="C1337">
        <v>30</v>
      </c>
      <c r="D1337">
        <v>80.991458640000005</v>
      </c>
      <c r="E1337">
        <f t="shared" si="40"/>
        <v>5083.8338588328006</v>
      </c>
      <c r="F1337">
        <v>5108</v>
      </c>
      <c r="G1337">
        <v>27</v>
      </c>
      <c r="H1337">
        <v>4945.5516146099999</v>
      </c>
      <c r="I1337">
        <v>14.5</v>
      </c>
      <c r="J1337" t="s">
        <v>23712</v>
      </c>
      <c r="K1337">
        <v>134.99243888999999</v>
      </c>
      <c r="L1337" t="s">
        <v>17208</v>
      </c>
      <c r="M1337">
        <v>1220.3677103800001</v>
      </c>
      <c r="N1337" t="s">
        <v>23713</v>
      </c>
      <c r="O1337">
        <v>1</v>
      </c>
      <c r="P1337">
        <v>3.88457E-3</v>
      </c>
      <c r="Q1337">
        <v>3.30021736</v>
      </c>
      <c r="R1337">
        <v>85.5</v>
      </c>
      <c r="V1337" t="s">
        <v>23714</v>
      </c>
      <c r="W1337">
        <v>6.3370977499999999</v>
      </c>
      <c r="X1337">
        <v>30</v>
      </c>
      <c r="Y1337">
        <v>74.832623870000006</v>
      </c>
      <c r="Z1337">
        <f t="shared" si="41"/>
        <v>4697.2438003199004</v>
      </c>
      <c r="AA1337">
        <v>5108</v>
      </c>
      <c r="AB1337">
        <v>27</v>
      </c>
      <c r="AC1337">
        <v>4596.3562314299998</v>
      </c>
      <c r="AD1337">
        <v>15</v>
      </c>
      <c r="AE1337" t="s">
        <v>23715</v>
      </c>
      <c r="AF1337">
        <v>134.75850699</v>
      </c>
      <c r="AG1337" t="s">
        <v>17172</v>
      </c>
      <c r="AH1337">
        <v>1217.8307752999999</v>
      </c>
      <c r="AI1337" t="s">
        <v>23716</v>
      </c>
      <c r="AJ1337">
        <v>1</v>
      </c>
      <c r="AK1337">
        <v>4.4024600000000004E-3</v>
      </c>
      <c r="AL1337">
        <v>4.30482078</v>
      </c>
      <c r="AM1337">
        <v>85</v>
      </c>
    </row>
    <row r="1338" spans="1:39" x14ac:dyDescent="0.35">
      <c r="A1338" t="s">
        <v>23717</v>
      </c>
      <c r="B1338">
        <v>4.8486471399999997</v>
      </c>
      <c r="C1338">
        <v>30</v>
      </c>
      <c r="D1338">
        <v>87.121595110000001</v>
      </c>
      <c r="E1338">
        <f t="shared" si="40"/>
        <v>5468.6225250547004</v>
      </c>
      <c r="F1338">
        <v>5108</v>
      </c>
      <c r="G1338">
        <v>27</v>
      </c>
      <c r="H1338">
        <v>5326.1032413399998</v>
      </c>
      <c r="I1338">
        <v>14.6</v>
      </c>
      <c r="J1338" t="s">
        <v>23718</v>
      </c>
      <c r="K1338">
        <v>134.92196362000001</v>
      </c>
      <c r="L1338" t="s">
        <v>17208</v>
      </c>
      <c r="M1338">
        <v>1220.3152169499999</v>
      </c>
      <c r="N1338" t="s">
        <v>23719</v>
      </c>
      <c r="O1338">
        <v>1</v>
      </c>
      <c r="P1338">
        <v>3.9904099999999998E-3</v>
      </c>
      <c r="Q1338">
        <v>3.3163233000000001</v>
      </c>
      <c r="R1338">
        <v>85.4</v>
      </c>
      <c r="V1338" t="s">
        <v>23720</v>
      </c>
      <c r="W1338">
        <v>6.36006363</v>
      </c>
      <c r="X1338">
        <v>30</v>
      </c>
      <c r="Y1338">
        <v>73.926522140000003</v>
      </c>
      <c r="Z1338">
        <f t="shared" si="41"/>
        <v>4640.3677947278002</v>
      </c>
      <c r="AA1338">
        <v>5108</v>
      </c>
      <c r="AB1338">
        <v>27</v>
      </c>
      <c r="AC1338">
        <v>4540.7018107100002</v>
      </c>
      <c r="AD1338">
        <v>15</v>
      </c>
      <c r="AE1338" t="s">
        <v>23721</v>
      </c>
      <c r="AF1338">
        <v>134.78176640000001</v>
      </c>
      <c r="AG1338" t="s">
        <v>17172</v>
      </c>
      <c r="AH1338">
        <v>1217.9062346200001</v>
      </c>
      <c r="AI1338" t="s">
        <v>23722</v>
      </c>
      <c r="AJ1338">
        <v>1</v>
      </c>
      <c r="AK1338">
        <v>4.3250800000000002E-3</v>
      </c>
      <c r="AL1338">
        <v>4.3276375299999996</v>
      </c>
      <c r="AM1338">
        <v>85</v>
      </c>
    </row>
    <row r="1339" spans="1:39" x14ac:dyDescent="0.35">
      <c r="A1339" t="s">
        <v>23723</v>
      </c>
      <c r="B1339">
        <v>4.8486471399999997</v>
      </c>
      <c r="C1339">
        <v>30</v>
      </c>
      <c r="D1339">
        <v>85.952568389999996</v>
      </c>
      <c r="E1339">
        <f t="shared" si="40"/>
        <v>5395.2427178403004</v>
      </c>
      <c r="F1339">
        <v>5108</v>
      </c>
      <c r="G1339">
        <v>27</v>
      </c>
      <c r="H1339">
        <v>5254.63580533</v>
      </c>
      <c r="I1339">
        <v>14.6</v>
      </c>
      <c r="J1339" t="s">
        <v>23724</v>
      </c>
      <c r="K1339">
        <v>134.61769734999999</v>
      </c>
      <c r="L1339" t="s">
        <v>17208</v>
      </c>
      <c r="M1339">
        <v>1220.25944267</v>
      </c>
      <c r="N1339" t="s">
        <v>23725</v>
      </c>
      <c r="O1339">
        <v>1</v>
      </c>
      <c r="P1339">
        <v>3.8440100000000001E-3</v>
      </c>
      <c r="Q1339">
        <v>3.3355609500000001</v>
      </c>
      <c r="R1339">
        <v>85.4</v>
      </c>
      <c r="V1339" t="s">
        <v>23726</v>
      </c>
      <c r="W1339">
        <v>6.2878851500000001</v>
      </c>
      <c r="X1339">
        <v>30</v>
      </c>
      <c r="Y1339">
        <v>74.006625139999997</v>
      </c>
      <c r="Z1339">
        <f t="shared" si="41"/>
        <v>4645.3958600378</v>
      </c>
      <c r="AA1339">
        <v>5108</v>
      </c>
      <c r="AB1339">
        <v>27</v>
      </c>
      <c r="AC1339">
        <v>4547.8206810900001</v>
      </c>
      <c r="AD1339">
        <v>15.04</v>
      </c>
      <c r="AE1339" t="s">
        <v>23727</v>
      </c>
      <c r="AF1339">
        <v>134.85998735999999</v>
      </c>
      <c r="AG1339" t="s">
        <v>17172</v>
      </c>
      <c r="AH1339">
        <v>1217.9292005</v>
      </c>
      <c r="AI1339" t="s">
        <v>23728</v>
      </c>
      <c r="AJ1339">
        <v>1</v>
      </c>
      <c r="AK1339">
        <v>4.4057999999999996E-3</v>
      </c>
      <c r="AL1339">
        <v>4.2878200700000004</v>
      </c>
      <c r="AM1339">
        <v>84.96</v>
      </c>
    </row>
    <row r="1340" spans="1:39" x14ac:dyDescent="0.35">
      <c r="A1340" t="s">
        <v>23729</v>
      </c>
      <c r="B1340">
        <v>4.8617705000000004</v>
      </c>
      <c r="C1340">
        <v>30</v>
      </c>
      <c r="D1340">
        <v>88.922313810000006</v>
      </c>
      <c r="E1340">
        <f t="shared" si="40"/>
        <v>5581.6536378537003</v>
      </c>
      <c r="F1340">
        <v>5108</v>
      </c>
      <c r="G1340">
        <v>27</v>
      </c>
      <c r="H1340">
        <v>5436.1886191900003</v>
      </c>
      <c r="I1340">
        <v>14.6</v>
      </c>
      <c r="J1340" t="s">
        <v>23730</v>
      </c>
      <c r="K1340">
        <v>134.89098199</v>
      </c>
      <c r="L1340" t="s">
        <v>17208</v>
      </c>
      <c r="M1340">
        <v>1220.24631931</v>
      </c>
      <c r="N1340" t="s">
        <v>23731</v>
      </c>
      <c r="O1340">
        <v>1</v>
      </c>
      <c r="P1340">
        <v>3.7873199999999998E-3</v>
      </c>
      <c r="Q1340">
        <v>3.3033490699999999</v>
      </c>
      <c r="R1340">
        <v>85.4</v>
      </c>
      <c r="V1340" t="s">
        <v>23732</v>
      </c>
      <c r="W1340">
        <v>6.3206935499999997</v>
      </c>
      <c r="X1340">
        <v>30</v>
      </c>
      <c r="Y1340">
        <v>74.609142059999996</v>
      </c>
      <c r="Z1340">
        <f t="shared" si="41"/>
        <v>4683.2158471062003</v>
      </c>
      <c r="AA1340">
        <v>5108</v>
      </c>
      <c r="AB1340">
        <v>27</v>
      </c>
      <c r="AC1340">
        <v>4588.0272502899998</v>
      </c>
      <c r="AD1340">
        <v>15.1</v>
      </c>
      <c r="AE1340" t="s">
        <v>23733</v>
      </c>
      <c r="AF1340">
        <v>135.00081718999999</v>
      </c>
      <c r="AG1340" t="s">
        <v>17172</v>
      </c>
      <c r="AH1340">
        <v>1218.0046598199999</v>
      </c>
      <c r="AI1340" t="s">
        <v>23734</v>
      </c>
      <c r="AJ1340">
        <v>1</v>
      </c>
      <c r="AK1340">
        <v>4.3188499999999999E-3</v>
      </c>
      <c r="AL1340">
        <v>4.3254006</v>
      </c>
      <c r="AM1340">
        <v>84.9</v>
      </c>
    </row>
    <row r="1341" spans="1:39" x14ac:dyDescent="0.35">
      <c r="A1341" t="s">
        <v>23735</v>
      </c>
      <c r="B1341">
        <v>4.8420854599999998</v>
      </c>
      <c r="C1341">
        <v>30</v>
      </c>
      <c r="D1341">
        <v>91.745292079999999</v>
      </c>
      <c r="E1341">
        <f t="shared" si="40"/>
        <v>5758.8519838616003</v>
      </c>
      <c r="F1341">
        <v>5108</v>
      </c>
      <c r="G1341">
        <v>27</v>
      </c>
      <c r="H1341">
        <v>5608.7689501900004</v>
      </c>
      <c r="I1341">
        <v>14.6</v>
      </c>
      <c r="J1341" t="s">
        <v>23736</v>
      </c>
      <c r="K1341">
        <v>134.91495613000001</v>
      </c>
      <c r="L1341" t="s">
        <v>17208</v>
      </c>
      <c r="M1341">
        <v>1220.2233534300001</v>
      </c>
      <c r="N1341" t="s">
        <v>23737</v>
      </c>
      <c r="O1341">
        <v>1</v>
      </c>
      <c r="P1341">
        <v>3.8279299999999998E-3</v>
      </c>
      <c r="Q1341">
        <v>3.3100598799999998</v>
      </c>
      <c r="R1341">
        <v>85.4</v>
      </c>
      <c r="V1341" t="s">
        <v>23738</v>
      </c>
      <c r="W1341">
        <v>6.36006363</v>
      </c>
      <c r="X1341">
        <v>30</v>
      </c>
      <c r="Y1341">
        <v>70.673688069999997</v>
      </c>
      <c r="Z1341">
        <f t="shared" si="41"/>
        <v>4436.1874001538999</v>
      </c>
      <c r="AA1341">
        <v>5108</v>
      </c>
      <c r="AB1341">
        <v>27</v>
      </c>
      <c r="AC1341">
        <v>4346.0197742199998</v>
      </c>
      <c r="AD1341">
        <v>15.1</v>
      </c>
      <c r="AE1341" t="s">
        <v>23739</v>
      </c>
      <c r="AF1341">
        <v>134.92296504000001</v>
      </c>
      <c r="AG1341" t="s">
        <v>17172</v>
      </c>
      <c r="AH1341">
        <v>1218.00794066</v>
      </c>
      <c r="AI1341" t="s">
        <v>23740</v>
      </c>
      <c r="AJ1341">
        <v>1</v>
      </c>
      <c r="AK1341">
        <v>4.4354199999999998E-3</v>
      </c>
      <c r="AL1341">
        <v>4.3656654499999998</v>
      </c>
      <c r="AM1341">
        <v>84.9</v>
      </c>
    </row>
    <row r="1342" spans="1:39" x14ac:dyDescent="0.35">
      <c r="A1342" t="s">
        <v>23741</v>
      </c>
      <c r="B1342">
        <v>4.79943454</v>
      </c>
      <c r="C1342">
        <v>30</v>
      </c>
      <c r="D1342">
        <v>91.430646179999997</v>
      </c>
      <c r="E1342">
        <f t="shared" si="40"/>
        <v>5739.1016607186002</v>
      </c>
      <c r="F1342">
        <v>5108</v>
      </c>
      <c r="G1342">
        <v>27</v>
      </c>
      <c r="H1342">
        <v>5589.5333452799996</v>
      </c>
      <c r="I1342">
        <v>14.6</v>
      </c>
      <c r="J1342" t="s">
        <v>23742</v>
      </c>
      <c r="K1342">
        <v>135.18767086</v>
      </c>
      <c r="L1342" t="s">
        <v>17208</v>
      </c>
      <c r="M1342">
        <v>1220.1610174699999</v>
      </c>
      <c r="N1342" t="s">
        <v>23743</v>
      </c>
      <c r="O1342">
        <v>1</v>
      </c>
      <c r="P1342">
        <v>3.72785E-3</v>
      </c>
      <c r="Q1342">
        <v>3.3060333900000001</v>
      </c>
      <c r="R1342">
        <v>85.4</v>
      </c>
      <c r="V1342" t="s">
        <v>23744</v>
      </c>
      <c r="W1342">
        <v>6.3338169100000004</v>
      </c>
      <c r="X1342">
        <v>30</v>
      </c>
      <c r="Y1342">
        <v>72.230734290000001</v>
      </c>
      <c r="Z1342">
        <f t="shared" si="41"/>
        <v>4533.9231913833</v>
      </c>
      <c r="AA1342">
        <v>5108</v>
      </c>
      <c r="AB1342">
        <v>27</v>
      </c>
      <c r="AC1342">
        <v>4439.6371191799999</v>
      </c>
      <c r="AD1342">
        <v>15.06</v>
      </c>
      <c r="AE1342" t="s">
        <v>23745</v>
      </c>
      <c r="AF1342">
        <v>135.00047212999999</v>
      </c>
      <c r="AG1342" t="s">
        <v>17172</v>
      </c>
      <c r="AH1342">
        <v>1218.0768383</v>
      </c>
      <c r="AI1342" t="s">
        <v>23746</v>
      </c>
      <c r="AJ1342">
        <v>1</v>
      </c>
      <c r="AK1342">
        <v>4.4564399999999999E-3</v>
      </c>
      <c r="AL1342">
        <v>4.2922939400000004</v>
      </c>
      <c r="AM1342">
        <v>84.94</v>
      </c>
    </row>
    <row r="1343" spans="1:39" x14ac:dyDescent="0.35">
      <c r="A1343" t="s">
        <v>23747</v>
      </c>
      <c r="B1343">
        <v>4.8716130199999998</v>
      </c>
      <c r="C1343">
        <v>30</v>
      </c>
      <c r="D1343">
        <v>89.083166480000003</v>
      </c>
      <c r="E1343">
        <f t="shared" si="40"/>
        <v>5591.7503599496004</v>
      </c>
      <c r="F1343">
        <v>5108</v>
      </c>
      <c r="G1343">
        <v>27</v>
      </c>
      <c r="H1343">
        <v>5446.0222073599998</v>
      </c>
      <c r="I1343">
        <v>14.6</v>
      </c>
      <c r="J1343" t="s">
        <v>23748</v>
      </c>
      <c r="K1343">
        <v>135.07117416</v>
      </c>
      <c r="L1343" t="s">
        <v>17208</v>
      </c>
      <c r="M1343">
        <v>1220.1282090699999</v>
      </c>
      <c r="N1343" t="s">
        <v>23749</v>
      </c>
      <c r="O1343">
        <v>1</v>
      </c>
      <c r="P1343">
        <v>3.98438E-3</v>
      </c>
      <c r="Q1343">
        <v>3.34316653</v>
      </c>
      <c r="R1343">
        <v>85.4</v>
      </c>
      <c r="V1343" t="s">
        <v>23750</v>
      </c>
      <c r="W1343">
        <v>6.3633444700000004</v>
      </c>
      <c r="X1343">
        <v>30</v>
      </c>
      <c r="Y1343">
        <v>71.896558279999994</v>
      </c>
      <c r="Z1343">
        <f t="shared" si="41"/>
        <v>4512.9469632355995</v>
      </c>
      <c r="AA1343">
        <v>5108</v>
      </c>
      <c r="AB1343">
        <v>27</v>
      </c>
      <c r="AC1343">
        <v>4416.0177284399997</v>
      </c>
      <c r="AD1343">
        <v>15</v>
      </c>
      <c r="AE1343" t="s">
        <v>23751</v>
      </c>
      <c r="AF1343">
        <v>134.98509329999999</v>
      </c>
      <c r="AG1343" t="s">
        <v>17172</v>
      </c>
      <c r="AH1343">
        <v>1218.1293317300001</v>
      </c>
      <c r="AI1343" t="s">
        <v>23752</v>
      </c>
      <c r="AJ1343">
        <v>1</v>
      </c>
      <c r="AK1343">
        <v>4.28729E-3</v>
      </c>
      <c r="AL1343">
        <v>4.3432960899999999</v>
      </c>
      <c r="AM1343">
        <v>85</v>
      </c>
    </row>
    <row r="1344" spans="1:39" x14ac:dyDescent="0.35">
      <c r="A1344" t="s">
        <v>23753</v>
      </c>
      <c r="B1344">
        <v>4.8716130199999998</v>
      </c>
      <c r="C1344">
        <v>30</v>
      </c>
      <c r="D1344">
        <v>84.849397949999997</v>
      </c>
      <c r="E1344">
        <f t="shared" si="40"/>
        <v>5325.9967093215</v>
      </c>
      <c r="F1344">
        <v>5108</v>
      </c>
      <c r="G1344">
        <v>27</v>
      </c>
      <c r="H1344">
        <v>5181.1275421099999</v>
      </c>
      <c r="I1344">
        <v>14.5</v>
      </c>
      <c r="J1344" t="s">
        <v>23754</v>
      </c>
      <c r="K1344">
        <v>135.30538883</v>
      </c>
      <c r="L1344" t="s">
        <v>17208</v>
      </c>
      <c r="M1344">
        <v>1220.05274975</v>
      </c>
      <c r="N1344" t="s">
        <v>23755</v>
      </c>
      <c r="O1344">
        <v>1</v>
      </c>
      <c r="P1344">
        <v>3.6679299999999998E-3</v>
      </c>
      <c r="Q1344">
        <v>3.3315344599999999</v>
      </c>
      <c r="R1344">
        <v>85.5</v>
      </c>
      <c r="V1344" t="s">
        <v>23756</v>
      </c>
      <c r="W1344">
        <v>6.3174127100000002</v>
      </c>
      <c r="X1344">
        <v>30</v>
      </c>
      <c r="Y1344">
        <v>68.883353479999997</v>
      </c>
      <c r="Z1344">
        <f t="shared" si="41"/>
        <v>4323.8080979396</v>
      </c>
      <c r="AA1344">
        <v>5108</v>
      </c>
      <c r="AB1344">
        <v>27</v>
      </c>
      <c r="AC1344">
        <v>4232.8736170100001</v>
      </c>
      <c r="AD1344">
        <v>15.04</v>
      </c>
      <c r="AE1344" t="s">
        <v>23757</v>
      </c>
      <c r="AF1344">
        <v>135.00835476</v>
      </c>
      <c r="AG1344" t="s">
        <v>17172</v>
      </c>
      <c r="AH1344">
        <v>1218.1687018099999</v>
      </c>
      <c r="AI1344" t="s">
        <v>23758</v>
      </c>
      <c r="AJ1344">
        <v>1</v>
      </c>
      <c r="AK1344">
        <v>4.26976E-3</v>
      </c>
      <c r="AL1344">
        <v>4.3236110500000002</v>
      </c>
      <c r="AM1344">
        <v>84.96</v>
      </c>
    </row>
    <row r="1345" spans="1:39" x14ac:dyDescent="0.35">
      <c r="A1345" t="s">
        <v>23759</v>
      </c>
      <c r="B1345">
        <v>4.8945789</v>
      </c>
      <c r="C1345">
        <v>30</v>
      </c>
      <c r="D1345">
        <v>77.458906819999996</v>
      </c>
      <c r="E1345">
        <f t="shared" si="40"/>
        <v>4862.0955810914002</v>
      </c>
      <c r="F1345">
        <v>5108</v>
      </c>
      <c r="G1345">
        <v>27</v>
      </c>
      <c r="H1345">
        <v>4724.3191846500004</v>
      </c>
      <c r="I1345">
        <v>14.4</v>
      </c>
      <c r="J1345" t="s">
        <v>23760</v>
      </c>
      <c r="K1345">
        <v>135.50826641</v>
      </c>
      <c r="L1345" t="s">
        <v>17208</v>
      </c>
      <c r="M1345">
        <v>1219.9871329600001</v>
      </c>
      <c r="N1345" t="s">
        <v>23761</v>
      </c>
      <c r="O1345">
        <v>1</v>
      </c>
      <c r="P1345">
        <v>3.86608E-3</v>
      </c>
      <c r="Q1345">
        <v>3.35703554</v>
      </c>
      <c r="R1345">
        <v>85.6</v>
      </c>
      <c r="V1345" t="s">
        <v>23762</v>
      </c>
      <c r="W1345">
        <v>6.3797486699999997</v>
      </c>
      <c r="X1345">
        <v>30</v>
      </c>
      <c r="Y1345">
        <v>65.480011709999999</v>
      </c>
      <c r="Z1345">
        <f t="shared" si="41"/>
        <v>4110.1803350366999</v>
      </c>
      <c r="AA1345">
        <v>5108</v>
      </c>
      <c r="AB1345">
        <v>27</v>
      </c>
      <c r="AC1345">
        <v>4028.54246036</v>
      </c>
      <c r="AD1345">
        <v>15.14</v>
      </c>
      <c r="AE1345" t="s">
        <v>23763</v>
      </c>
      <c r="AF1345">
        <v>134.98510507</v>
      </c>
      <c r="AG1345" t="s">
        <v>17172</v>
      </c>
      <c r="AH1345">
        <v>1218.2572844900001</v>
      </c>
      <c r="AI1345" t="s">
        <v>23764</v>
      </c>
      <c r="AJ1345">
        <v>1</v>
      </c>
      <c r="AK1345">
        <v>4.1728199999999998E-3</v>
      </c>
      <c r="AL1345">
        <v>4.3191371800000002</v>
      </c>
      <c r="AM1345">
        <v>84.86</v>
      </c>
    </row>
    <row r="1346" spans="1:39" x14ac:dyDescent="0.35">
      <c r="A1346" t="s">
        <v>23765</v>
      </c>
      <c r="B1346">
        <v>4.8781746999999998</v>
      </c>
      <c r="C1346">
        <v>30</v>
      </c>
      <c r="D1346">
        <v>79.755541960000002</v>
      </c>
      <c r="E1346">
        <f t="shared" si="40"/>
        <v>5006.2553688292001</v>
      </c>
      <c r="F1346">
        <v>5108</v>
      </c>
      <c r="G1346">
        <v>27</v>
      </c>
      <c r="H1346">
        <v>4864.3939403900004</v>
      </c>
      <c r="I1346">
        <v>14.4</v>
      </c>
      <c r="J1346" t="s">
        <v>23766</v>
      </c>
      <c r="K1346">
        <v>135.25065656000001</v>
      </c>
      <c r="L1346" t="s">
        <v>17208</v>
      </c>
      <c r="M1346">
        <v>1219.9510437199999</v>
      </c>
      <c r="N1346" t="s">
        <v>23767</v>
      </c>
      <c r="O1346">
        <v>1</v>
      </c>
      <c r="P1346">
        <v>3.92232E-3</v>
      </c>
      <c r="Q1346">
        <v>3.3225867199999999</v>
      </c>
      <c r="R1346">
        <v>85.6</v>
      </c>
      <c r="V1346" t="s">
        <v>23768</v>
      </c>
      <c r="W1346">
        <v>6.3436594299999998</v>
      </c>
      <c r="X1346">
        <v>30</v>
      </c>
      <c r="Y1346">
        <v>64.786444360000004</v>
      </c>
      <c r="Z1346">
        <f t="shared" si="41"/>
        <v>4066.6451124772007</v>
      </c>
      <c r="AA1346">
        <v>5108</v>
      </c>
      <c r="AB1346">
        <v>27</v>
      </c>
      <c r="AC1346">
        <v>3988.6867098500002</v>
      </c>
      <c r="AD1346">
        <v>15.2</v>
      </c>
      <c r="AE1346" t="s">
        <v>23769</v>
      </c>
      <c r="AF1346">
        <v>135.15720193999999</v>
      </c>
      <c r="AG1346" t="s">
        <v>17172</v>
      </c>
      <c r="AH1346">
        <v>1218.2835312100001</v>
      </c>
      <c r="AI1346" t="s">
        <v>23770</v>
      </c>
      <c r="AJ1346">
        <v>1</v>
      </c>
      <c r="AK1346">
        <v>4.1170399999999998E-3</v>
      </c>
      <c r="AL1346">
        <v>4.3732710299999997</v>
      </c>
      <c r="AM1346">
        <v>84.8</v>
      </c>
    </row>
    <row r="1347" spans="1:39" x14ac:dyDescent="0.35">
      <c r="A1347" t="s">
        <v>23771</v>
      </c>
      <c r="B1347">
        <v>4.7961536999999996</v>
      </c>
      <c r="C1347">
        <v>30</v>
      </c>
      <c r="D1347">
        <v>79.942545120000005</v>
      </c>
      <c r="E1347">
        <f t="shared" si="40"/>
        <v>5017.9935571824008</v>
      </c>
      <c r="F1347">
        <v>5108</v>
      </c>
      <c r="G1347">
        <v>27</v>
      </c>
      <c r="H1347">
        <v>4875.7995052200004</v>
      </c>
      <c r="I1347">
        <v>14.4</v>
      </c>
      <c r="J1347" t="s">
        <v>23772</v>
      </c>
      <c r="K1347">
        <v>134.97709922999999</v>
      </c>
      <c r="L1347" t="s">
        <v>17208</v>
      </c>
      <c r="M1347">
        <v>1219.8788652400001</v>
      </c>
      <c r="N1347" t="s">
        <v>23773</v>
      </c>
      <c r="O1347">
        <v>1</v>
      </c>
      <c r="P1347">
        <v>3.9215700000000001E-3</v>
      </c>
      <c r="Q1347">
        <v>3.2563734000000002</v>
      </c>
      <c r="R1347">
        <v>85.6</v>
      </c>
      <c r="V1347" t="s">
        <v>23774</v>
      </c>
      <c r="W1347">
        <v>6.3535019500000001</v>
      </c>
      <c r="X1347">
        <v>30</v>
      </c>
      <c r="Y1347">
        <v>61.301362779999998</v>
      </c>
      <c r="Z1347">
        <f t="shared" si="41"/>
        <v>3847.8865417006</v>
      </c>
      <c r="AA1347">
        <v>5108</v>
      </c>
      <c r="AB1347">
        <v>27</v>
      </c>
      <c r="AC1347">
        <v>3774.1217847600001</v>
      </c>
      <c r="AD1347">
        <v>15.2</v>
      </c>
      <c r="AE1347" t="s">
        <v>23775</v>
      </c>
      <c r="AF1347">
        <v>135.38355146999999</v>
      </c>
      <c r="AG1347" t="s">
        <v>17172</v>
      </c>
      <c r="AH1347">
        <v>1218.2638461700001</v>
      </c>
      <c r="AI1347" t="s">
        <v>23776</v>
      </c>
      <c r="AJ1347">
        <v>1</v>
      </c>
      <c r="AK1347">
        <v>4.2043699999999998E-3</v>
      </c>
      <c r="AL1347">
        <v>4.3455330200000004</v>
      </c>
      <c r="AM1347">
        <v>84.8</v>
      </c>
    </row>
    <row r="1348" spans="1:39" x14ac:dyDescent="0.35">
      <c r="A1348" t="s">
        <v>23777</v>
      </c>
      <c r="B1348">
        <v>4.7797495000000003</v>
      </c>
      <c r="C1348">
        <v>30</v>
      </c>
      <c r="D1348">
        <v>82.268094169999998</v>
      </c>
      <c r="E1348">
        <f t="shared" ref="E1348:E1411" si="42">D1348*62.77</f>
        <v>5163.9682710509005</v>
      </c>
      <c r="F1348">
        <v>5108</v>
      </c>
      <c r="G1348">
        <v>27</v>
      </c>
      <c r="H1348">
        <v>5017.6377580500002</v>
      </c>
      <c r="I1348">
        <v>14.4</v>
      </c>
      <c r="J1348" t="s">
        <v>23778</v>
      </c>
      <c r="K1348">
        <v>134.91413777</v>
      </c>
      <c r="L1348" t="s">
        <v>17208</v>
      </c>
      <c r="M1348">
        <v>1219.88870776</v>
      </c>
      <c r="N1348" t="s">
        <v>23779</v>
      </c>
      <c r="O1348">
        <v>1</v>
      </c>
      <c r="P1348">
        <v>3.9148200000000003E-3</v>
      </c>
      <c r="Q1348">
        <v>3.2156611599999998</v>
      </c>
      <c r="R1348">
        <v>85.6</v>
      </c>
      <c r="V1348" t="s">
        <v>23780</v>
      </c>
      <c r="W1348">
        <v>6.3764678300000002</v>
      </c>
      <c r="X1348">
        <v>30</v>
      </c>
      <c r="Y1348">
        <v>62.261286679999998</v>
      </c>
      <c r="Z1348">
        <f t="shared" ref="Z1348:Z1411" si="43">Y1348*62.77</f>
        <v>3908.1409649036</v>
      </c>
      <c r="AA1348">
        <v>5108</v>
      </c>
      <c r="AB1348">
        <v>27</v>
      </c>
      <c r="AC1348">
        <v>3833.2211183099998</v>
      </c>
      <c r="AD1348">
        <v>15.2</v>
      </c>
      <c r="AE1348" t="s">
        <v>23781</v>
      </c>
      <c r="AF1348">
        <v>135.07872264</v>
      </c>
      <c r="AG1348" t="s">
        <v>17172</v>
      </c>
      <c r="AH1348">
        <v>1218.3032162500001</v>
      </c>
      <c r="AI1348" t="s">
        <v>23782</v>
      </c>
      <c r="AJ1348">
        <v>1</v>
      </c>
      <c r="AK1348">
        <v>3.9820300000000001E-3</v>
      </c>
      <c r="AL1348">
        <v>4.3504542800000001</v>
      </c>
      <c r="AM1348">
        <v>84.8</v>
      </c>
    </row>
    <row r="1349" spans="1:39" x14ac:dyDescent="0.35">
      <c r="A1349" t="s">
        <v>23783</v>
      </c>
      <c r="B1349">
        <v>4.7206943800000003</v>
      </c>
      <c r="C1349">
        <v>30</v>
      </c>
      <c r="D1349">
        <v>85.913878659999995</v>
      </c>
      <c r="E1349">
        <f t="shared" si="42"/>
        <v>5392.8141634881995</v>
      </c>
      <c r="F1349">
        <v>5108</v>
      </c>
      <c r="G1349">
        <v>27</v>
      </c>
      <c r="H1349">
        <v>5239.9988824299999</v>
      </c>
      <c r="I1349">
        <v>14.4</v>
      </c>
      <c r="J1349" t="s">
        <v>23784</v>
      </c>
      <c r="K1349">
        <v>134.62561249000001</v>
      </c>
      <c r="L1349" t="s">
        <v>17208</v>
      </c>
      <c r="M1349">
        <v>1219.8919886000001</v>
      </c>
      <c r="N1349" t="s">
        <v>23785</v>
      </c>
      <c r="O1349">
        <v>1</v>
      </c>
      <c r="P1349">
        <v>4.0535700000000003E-3</v>
      </c>
      <c r="Q1349">
        <v>3.20045</v>
      </c>
      <c r="R1349">
        <v>85.6</v>
      </c>
      <c r="V1349" t="s">
        <v>23786</v>
      </c>
      <c r="W1349">
        <v>6.3502211099999997</v>
      </c>
      <c r="X1349">
        <v>30</v>
      </c>
      <c r="Y1349">
        <v>65.852689530000006</v>
      </c>
      <c r="Z1349">
        <f t="shared" si="43"/>
        <v>4133.5733217981006</v>
      </c>
      <c r="AA1349">
        <v>5108</v>
      </c>
      <c r="AB1349">
        <v>27</v>
      </c>
      <c r="AC1349">
        <v>4054.3318921300001</v>
      </c>
      <c r="AD1349">
        <v>15.2</v>
      </c>
      <c r="AE1349" t="s">
        <v>23787</v>
      </c>
      <c r="AF1349">
        <v>135.00051343000001</v>
      </c>
      <c r="AG1349" t="s">
        <v>17172</v>
      </c>
      <c r="AH1349">
        <v>1218.3491480099999</v>
      </c>
      <c r="AI1349" t="s">
        <v>23788</v>
      </c>
      <c r="AJ1349">
        <v>1</v>
      </c>
      <c r="AK1349">
        <v>4.12182E-3</v>
      </c>
      <c r="AL1349">
        <v>4.33434834</v>
      </c>
      <c r="AM1349">
        <v>84.8</v>
      </c>
    </row>
    <row r="1350" spans="1:39" x14ac:dyDescent="0.35">
      <c r="A1350" t="s">
        <v>23789</v>
      </c>
      <c r="B1350">
        <v>4.6913647599999999</v>
      </c>
      <c r="C1350">
        <v>30</v>
      </c>
      <c r="D1350">
        <v>87.151895940000003</v>
      </c>
      <c r="E1350">
        <f t="shared" si="42"/>
        <v>5470.5245081538005</v>
      </c>
      <c r="F1350">
        <v>5108</v>
      </c>
      <c r="G1350">
        <v>27</v>
      </c>
      <c r="H1350">
        <v>5315.5071619600003</v>
      </c>
      <c r="I1350">
        <v>14.4</v>
      </c>
      <c r="J1350" t="s">
        <v>23790</v>
      </c>
      <c r="K1350">
        <v>135.00860814999999</v>
      </c>
      <c r="L1350" t="s">
        <v>17208</v>
      </c>
      <c r="M1350">
        <v>1219.9315893600001</v>
      </c>
      <c r="N1350" t="s">
        <v>23791</v>
      </c>
      <c r="O1350">
        <v>1</v>
      </c>
      <c r="P1350">
        <v>4.1023700000000001E-3</v>
      </c>
      <c r="Q1350">
        <v>3.1792394900000001</v>
      </c>
      <c r="R1350">
        <v>85.6</v>
      </c>
      <c r="V1350" t="s">
        <v>23792</v>
      </c>
      <c r="W1350">
        <v>6.3436594299999998</v>
      </c>
      <c r="X1350">
        <v>30</v>
      </c>
      <c r="Y1350">
        <v>66.463791610000001</v>
      </c>
      <c r="Z1350">
        <f t="shared" si="43"/>
        <v>4171.9321993597005</v>
      </c>
      <c r="AA1350">
        <v>5108</v>
      </c>
      <c r="AB1350">
        <v>27</v>
      </c>
      <c r="AC1350">
        <v>4090.0136026300002</v>
      </c>
      <c r="AD1350">
        <v>15.16</v>
      </c>
      <c r="AE1350" t="s">
        <v>23793</v>
      </c>
      <c r="AF1350">
        <v>135.21147212</v>
      </c>
      <c r="AG1350" t="s">
        <v>17172</v>
      </c>
      <c r="AH1350">
        <v>1218.3294629699999</v>
      </c>
      <c r="AI1350" t="s">
        <v>23794</v>
      </c>
      <c r="AJ1350">
        <v>1</v>
      </c>
      <c r="AK1350">
        <v>4.1166800000000002E-3</v>
      </c>
      <c r="AL1350">
        <v>4.3486647400000003</v>
      </c>
      <c r="AM1350">
        <v>84.84</v>
      </c>
    </row>
    <row r="1351" spans="1:39" x14ac:dyDescent="0.35">
      <c r="A1351" t="s">
        <v>23795</v>
      </c>
      <c r="B1351">
        <v>4.68157172</v>
      </c>
      <c r="C1351">
        <v>30</v>
      </c>
      <c r="D1351">
        <v>97.235688819999993</v>
      </c>
      <c r="E1351">
        <f t="shared" si="42"/>
        <v>6103.4841872314</v>
      </c>
      <c r="F1351">
        <v>5108</v>
      </c>
      <c r="G1351">
        <v>27</v>
      </c>
      <c r="H1351">
        <v>5930.5307670900002</v>
      </c>
      <c r="I1351">
        <v>14.4</v>
      </c>
      <c r="J1351" t="s">
        <v>23796</v>
      </c>
      <c r="K1351">
        <v>134.89140008999999</v>
      </c>
      <c r="L1351" t="s">
        <v>17208</v>
      </c>
      <c r="M1351">
        <v>1219.9119043200001</v>
      </c>
      <c r="N1351" t="s">
        <v>23797</v>
      </c>
      <c r="O1351">
        <v>1</v>
      </c>
      <c r="P1351">
        <v>3.9787199999999998E-3</v>
      </c>
      <c r="Q1351">
        <v>3.1790818199999999</v>
      </c>
      <c r="R1351">
        <v>85.6</v>
      </c>
      <c r="V1351" t="s">
        <v>23798</v>
      </c>
      <c r="W1351">
        <v>6.3141318699999998</v>
      </c>
      <c r="X1351">
        <v>30</v>
      </c>
      <c r="Y1351">
        <v>68.414420089999993</v>
      </c>
      <c r="Z1351">
        <f t="shared" si="43"/>
        <v>4294.3731490493001</v>
      </c>
      <c r="AA1351">
        <v>5108</v>
      </c>
      <c r="AB1351">
        <v>27</v>
      </c>
      <c r="AC1351">
        <v>4207.0879654500004</v>
      </c>
      <c r="AD1351">
        <v>15.1</v>
      </c>
      <c r="AE1351" t="s">
        <v>23799</v>
      </c>
      <c r="AF1351">
        <v>135.25083289</v>
      </c>
      <c r="AG1351" t="s">
        <v>17172</v>
      </c>
      <c r="AH1351">
        <v>1218.3425863299999</v>
      </c>
      <c r="AI1351" t="s">
        <v>23800</v>
      </c>
      <c r="AJ1351">
        <v>1</v>
      </c>
      <c r="AK1351">
        <v>4.0371000000000001E-3</v>
      </c>
      <c r="AL1351">
        <v>4.3638759</v>
      </c>
      <c r="AM1351">
        <v>84.9</v>
      </c>
    </row>
    <row r="1352" spans="1:39" x14ac:dyDescent="0.35">
      <c r="A1352" t="s">
        <v>23801</v>
      </c>
      <c r="B1352">
        <v>4.7275034800000002</v>
      </c>
      <c r="C1352">
        <v>30</v>
      </c>
      <c r="D1352">
        <v>86.212566629999998</v>
      </c>
      <c r="E1352">
        <f t="shared" si="42"/>
        <v>5411.5628073651005</v>
      </c>
      <c r="F1352">
        <v>5108</v>
      </c>
      <c r="G1352">
        <v>27</v>
      </c>
      <c r="H1352">
        <v>5258.2162487400001</v>
      </c>
      <c r="I1352">
        <v>14.4</v>
      </c>
      <c r="J1352" t="s">
        <v>23802</v>
      </c>
      <c r="K1352">
        <v>135.04797124999999</v>
      </c>
      <c r="L1352" t="s">
        <v>17208</v>
      </c>
      <c r="M1352">
        <v>1219.9348702</v>
      </c>
      <c r="N1352" t="s">
        <v>23803</v>
      </c>
      <c r="O1352">
        <v>1</v>
      </c>
      <c r="P1352">
        <v>3.9568600000000004E-3</v>
      </c>
      <c r="Q1352">
        <v>3.1965299200000001</v>
      </c>
      <c r="R1352">
        <v>85.6</v>
      </c>
      <c r="V1352" t="s">
        <v>23804</v>
      </c>
      <c r="W1352">
        <v>6.33053607</v>
      </c>
      <c r="X1352">
        <v>30</v>
      </c>
      <c r="Y1352">
        <v>71.51644245</v>
      </c>
      <c r="Z1352">
        <f t="shared" si="43"/>
        <v>4489.0870925865001</v>
      </c>
      <c r="AA1352">
        <v>5108</v>
      </c>
      <c r="AB1352">
        <v>27</v>
      </c>
      <c r="AC1352">
        <v>4397.8442553699997</v>
      </c>
      <c r="AD1352">
        <v>15.1</v>
      </c>
      <c r="AE1352" t="s">
        <v>23805</v>
      </c>
      <c r="AF1352">
        <v>135.41506491000001</v>
      </c>
      <c r="AG1352" t="s">
        <v>17172</v>
      </c>
      <c r="AH1352">
        <v>1218.3688330499999</v>
      </c>
      <c r="AI1352" t="s">
        <v>23806</v>
      </c>
      <c r="AJ1352">
        <v>1</v>
      </c>
      <c r="AK1352">
        <v>4.0466E-3</v>
      </c>
      <c r="AL1352">
        <v>4.3016890700000001</v>
      </c>
      <c r="AM1352">
        <v>84.9</v>
      </c>
    </row>
    <row r="1353" spans="1:39" x14ac:dyDescent="0.35">
      <c r="A1353" t="s">
        <v>23807</v>
      </c>
      <c r="B1353">
        <v>4.7143801200000004</v>
      </c>
      <c r="C1353">
        <v>30</v>
      </c>
      <c r="D1353">
        <v>88.832102059999997</v>
      </c>
      <c r="E1353">
        <f t="shared" si="42"/>
        <v>5575.9910463061997</v>
      </c>
      <c r="F1353">
        <v>5108</v>
      </c>
      <c r="G1353">
        <v>27</v>
      </c>
      <c r="H1353">
        <v>5417.9851118099996</v>
      </c>
      <c r="I1353">
        <v>14.4</v>
      </c>
      <c r="J1353" t="s">
        <v>23808</v>
      </c>
      <c r="K1353">
        <v>134.90715041999999</v>
      </c>
      <c r="L1353" t="s">
        <v>17208</v>
      </c>
      <c r="M1353">
        <v>1219.98736364</v>
      </c>
      <c r="N1353" t="s">
        <v>23809</v>
      </c>
      <c r="O1353">
        <v>1</v>
      </c>
      <c r="P1353">
        <v>4.0101900000000003E-3</v>
      </c>
      <c r="Q1353">
        <v>3.17684488</v>
      </c>
      <c r="R1353">
        <v>85.6</v>
      </c>
      <c r="V1353" t="s">
        <v>23810</v>
      </c>
      <c r="W1353">
        <v>6.3797486699999997</v>
      </c>
      <c r="X1353">
        <v>30</v>
      </c>
      <c r="Y1353">
        <v>73.229849630000004</v>
      </c>
      <c r="Z1353">
        <f t="shared" si="43"/>
        <v>4596.6376612751001</v>
      </c>
      <c r="AA1353">
        <v>5108</v>
      </c>
      <c r="AB1353">
        <v>27</v>
      </c>
      <c r="AC1353">
        <v>4503.2088074399999</v>
      </c>
      <c r="AD1353">
        <v>15.1</v>
      </c>
      <c r="AE1353" t="s">
        <v>23811</v>
      </c>
      <c r="AF1353">
        <v>135.40684553</v>
      </c>
      <c r="AG1353" t="s">
        <v>17172</v>
      </c>
      <c r="AH1353">
        <v>1218.4049222900001</v>
      </c>
      <c r="AI1353" t="s">
        <v>23812</v>
      </c>
      <c r="AJ1353">
        <v>1</v>
      </c>
      <c r="AK1353">
        <v>4.0069800000000003E-3</v>
      </c>
      <c r="AL1353">
        <v>4.3374800499999999</v>
      </c>
      <c r="AM1353">
        <v>84.9</v>
      </c>
    </row>
    <row r="1354" spans="1:39" x14ac:dyDescent="0.35">
      <c r="A1354" t="s">
        <v>23813</v>
      </c>
      <c r="B1354">
        <v>4.7275034800000002</v>
      </c>
      <c r="C1354">
        <v>30</v>
      </c>
      <c r="D1354">
        <v>80.505695500000002</v>
      </c>
      <c r="E1354">
        <f t="shared" si="42"/>
        <v>5053.3425065350002</v>
      </c>
      <c r="F1354">
        <v>5108</v>
      </c>
      <c r="G1354">
        <v>27</v>
      </c>
      <c r="H1354">
        <v>4910.1467772899996</v>
      </c>
      <c r="I1354">
        <v>14.4</v>
      </c>
      <c r="J1354" t="s">
        <v>23814</v>
      </c>
      <c r="K1354">
        <v>134.96962848000001</v>
      </c>
      <c r="L1354" t="s">
        <v>17208</v>
      </c>
      <c r="M1354">
        <v>1220.0496995999999</v>
      </c>
      <c r="N1354" t="s">
        <v>23815</v>
      </c>
      <c r="O1354">
        <v>1</v>
      </c>
      <c r="P1354">
        <v>3.79408E-3</v>
      </c>
      <c r="Q1354">
        <v>3.1920560500000001</v>
      </c>
      <c r="R1354">
        <v>85.6</v>
      </c>
      <c r="V1354" t="s">
        <v>23816</v>
      </c>
      <c r="W1354">
        <v>6.3666253099999999</v>
      </c>
      <c r="X1354">
        <v>30</v>
      </c>
      <c r="Y1354">
        <v>74.276793479999995</v>
      </c>
      <c r="Z1354">
        <f t="shared" si="43"/>
        <v>4662.3543267395999</v>
      </c>
      <c r="AA1354">
        <v>5108</v>
      </c>
      <c r="AB1354">
        <v>27</v>
      </c>
      <c r="AC1354">
        <v>4569.8098686200001</v>
      </c>
      <c r="AD1354">
        <v>15.14</v>
      </c>
      <c r="AE1354" t="s">
        <v>23817</v>
      </c>
      <c r="AF1354">
        <v>135.14888379000001</v>
      </c>
      <c r="AG1354" t="s">
        <v>17172</v>
      </c>
      <c r="AH1354">
        <v>1218.36555221</v>
      </c>
      <c r="AI1354" t="s">
        <v>23818</v>
      </c>
      <c r="AJ1354">
        <v>1</v>
      </c>
      <c r="AK1354">
        <v>3.9064399999999997E-3</v>
      </c>
      <c r="AL1354">
        <v>4.3790870699999997</v>
      </c>
      <c r="AM1354">
        <v>84.86</v>
      </c>
    </row>
    <row r="1355" spans="1:39" x14ac:dyDescent="0.35">
      <c r="A1355" t="s">
        <v>23819</v>
      </c>
      <c r="B1355">
        <v>4.7668735599999996</v>
      </c>
      <c r="C1355">
        <v>30</v>
      </c>
      <c r="D1355">
        <v>81.905437359999993</v>
      </c>
      <c r="E1355">
        <f t="shared" si="42"/>
        <v>5141.2043030872001</v>
      </c>
      <c r="F1355">
        <v>5108</v>
      </c>
      <c r="G1355">
        <v>27</v>
      </c>
      <c r="H1355">
        <v>5001.3615610500001</v>
      </c>
      <c r="I1355">
        <v>14.5</v>
      </c>
      <c r="J1355" t="s">
        <v>23820</v>
      </c>
      <c r="K1355">
        <v>134.89177523000001</v>
      </c>
      <c r="L1355" t="s">
        <v>17208</v>
      </c>
      <c r="M1355">
        <v>1220.0365762399999</v>
      </c>
      <c r="N1355" t="s">
        <v>23821</v>
      </c>
      <c r="O1355">
        <v>1</v>
      </c>
      <c r="P1355">
        <v>3.83995E-3</v>
      </c>
      <c r="Q1355">
        <v>3.2515585499999999</v>
      </c>
      <c r="R1355">
        <v>85.5</v>
      </c>
      <c r="V1355" t="s">
        <v>23822</v>
      </c>
      <c r="W1355">
        <v>6.36006363</v>
      </c>
      <c r="X1355">
        <v>30</v>
      </c>
      <c r="Y1355">
        <v>76.055822230000004</v>
      </c>
      <c r="Z1355">
        <f t="shared" si="43"/>
        <v>4774.0239613771009</v>
      </c>
      <c r="AA1355">
        <v>5108</v>
      </c>
      <c r="AB1355">
        <v>27</v>
      </c>
      <c r="AC1355">
        <v>4684.6497487500001</v>
      </c>
      <c r="AD1355">
        <v>15.24</v>
      </c>
      <c r="AE1355" t="s">
        <v>23823</v>
      </c>
      <c r="AF1355">
        <v>135.15676063999999</v>
      </c>
      <c r="AG1355" t="s">
        <v>17172</v>
      </c>
      <c r="AH1355">
        <v>1218.33274381</v>
      </c>
      <c r="AI1355" t="s">
        <v>23824</v>
      </c>
      <c r="AJ1355">
        <v>1</v>
      </c>
      <c r="AK1355">
        <v>3.9044800000000001E-3</v>
      </c>
      <c r="AL1355">
        <v>4.3477699599999999</v>
      </c>
      <c r="AM1355">
        <v>84.76</v>
      </c>
    </row>
    <row r="1356" spans="1:39" x14ac:dyDescent="0.35">
      <c r="A1356" t="s">
        <v>23825</v>
      </c>
      <c r="B1356">
        <v>4.8390520300000004</v>
      </c>
      <c r="C1356">
        <v>30</v>
      </c>
      <c r="D1356">
        <v>79.285156920000006</v>
      </c>
      <c r="E1356">
        <f t="shared" si="42"/>
        <v>4976.7292998684006</v>
      </c>
      <c r="F1356">
        <v>5108</v>
      </c>
      <c r="G1356">
        <v>27</v>
      </c>
      <c r="H1356">
        <v>4841.3603410300002</v>
      </c>
      <c r="I1356">
        <v>14.5</v>
      </c>
      <c r="J1356" t="s">
        <v>23826</v>
      </c>
      <c r="K1356">
        <v>134.86029687000001</v>
      </c>
      <c r="L1356" t="s">
        <v>17208</v>
      </c>
      <c r="M1356">
        <v>1220.1153164</v>
      </c>
      <c r="N1356" t="s">
        <v>23827</v>
      </c>
      <c r="O1356">
        <v>1</v>
      </c>
      <c r="P1356">
        <v>3.7660100000000002E-3</v>
      </c>
      <c r="Q1356">
        <v>3.3003237699999999</v>
      </c>
      <c r="R1356">
        <v>85.5</v>
      </c>
      <c r="V1356" t="s">
        <v>23828</v>
      </c>
      <c r="W1356">
        <v>6.36006363</v>
      </c>
      <c r="X1356">
        <v>30</v>
      </c>
      <c r="Y1356">
        <v>73.828914409999996</v>
      </c>
      <c r="Z1356">
        <f t="shared" si="43"/>
        <v>4634.2409575156998</v>
      </c>
      <c r="AA1356">
        <v>5108</v>
      </c>
      <c r="AB1356">
        <v>27</v>
      </c>
      <c r="AC1356">
        <v>4550.7681000800003</v>
      </c>
      <c r="AD1356">
        <v>15.3</v>
      </c>
      <c r="AE1356" t="s">
        <v>23829</v>
      </c>
      <c r="AF1356">
        <v>135.27412014999999</v>
      </c>
      <c r="AG1356" t="s">
        <v>17172</v>
      </c>
      <c r="AH1356">
        <v>1218.33274381</v>
      </c>
      <c r="AI1356" t="s">
        <v>23830</v>
      </c>
      <c r="AJ1356">
        <v>1</v>
      </c>
      <c r="AK1356">
        <v>4.1148499999999998E-3</v>
      </c>
      <c r="AL1356">
        <v>4.3562703200000001</v>
      </c>
      <c r="AM1356">
        <v>84.7</v>
      </c>
    </row>
    <row r="1357" spans="1:39" x14ac:dyDescent="0.35">
      <c r="A1357" t="s">
        <v>23831</v>
      </c>
      <c r="B1357">
        <v>4.9112305100000002</v>
      </c>
      <c r="C1357">
        <v>30</v>
      </c>
      <c r="D1357">
        <v>88.135101320000004</v>
      </c>
      <c r="E1357">
        <f t="shared" si="42"/>
        <v>5532.2403098564009</v>
      </c>
      <c r="F1357">
        <v>5108</v>
      </c>
      <c r="G1357">
        <v>27</v>
      </c>
      <c r="H1357">
        <v>5381.7612372200001</v>
      </c>
      <c r="I1357">
        <v>14.5</v>
      </c>
      <c r="J1357" t="s">
        <v>23832</v>
      </c>
      <c r="K1357">
        <v>135.01650993999999</v>
      </c>
      <c r="L1357" t="s">
        <v>17208</v>
      </c>
      <c r="M1357">
        <v>1220.1054738800001</v>
      </c>
      <c r="N1357" t="s">
        <v>23833</v>
      </c>
      <c r="O1357">
        <v>1</v>
      </c>
      <c r="P1357">
        <v>3.8939299999999999E-3</v>
      </c>
      <c r="Q1357">
        <v>3.3191140300000002</v>
      </c>
      <c r="R1357">
        <v>85.5</v>
      </c>
      <c r="V1357" t="s">
        <v>23834</v>
      </c>
      <c r="W1357">
        <v>6.38959119</v>
      </c>
      <c r="X1357">
        <v>30</v>
      </c>
      <c r="Y1357">
        <v>74.373746030000007</v>
      </c>
      <c r="Z1357">
        <f t="shared" si="43"/>
        <v>4668.4400383031007</v>
      </c>
      <c r="AA1357">
        <v>5108</v>
      </c>
      <c r="AB1357">
        <v>27</v>
      </c>
      <c r="AC1357">
        <v>4582.2417050000004</v>
      </c>
      <c r="AD1357">
        <v>15.26</v>
      </c>
      <c r="AE1357" t="s">
        <v>23835</v>
      </c>
      <c r="AF1357">
        <v>135.10203204999999</v>
      </c>
      <c r="AG1357" t="s">
        <v>17172</v>
      </c>
      <c r="AH1357">
        <v>1218.2835312100001</v>
      </c>
      <c r="AI1357" t="s">
        <v>23836</v>
      </c>
      <c r="AJ1357">
        <v>1</v>
      </c>
      <c r="AK1357">
        <v>4.0785200000000004E-3</v>
      </c>
      <c r="AL1357">
        <v>4.3768501300000002</v>
      </c>
      <c r="AM1357">
        <v>84.74</v>
      </c>
    </row>
    <row r="1358" spans="1:39" x14ac:dyDescent="0.35">
      <c r="A1358" t="s">
        <v>23837</v>
      </c>
      <c r="B1358">
        <v>4.92435387</v>
      </c>
      <c r="C1358">
        <v>30</v>
      </c>
      <c r="D1358">
        <v>88.658082129999997</v>
      </c>
      <c r="E1358">
        <f t="shared" si="42"/>
        <v>5565.0678153000999</v>
      </c>
      <c r="F1358">
        <v>5108</v>
      </c>
      <c r="G1358">
        <v>27</v>
      </c>
      <c r="H1358">
        <v>5407.3714110299998</v>
      </c>
      <c r="I1358">
        <v>14.4</v>
      </c>
      <c r="J1358" t="s">
        <v>23838</v>
      </c>
      <c r="K1358">
        <v>134.93829873000001</v>
      </c>
      <c r="L1358" t="s">
        <v>17208</v>
      </c>
      <c r="M1358">
        <v>1220.1612481499999</v>
      </c>
      <c r="N1358" t="s">
        <v>23839</v>
      </c>
      <c r="O1358">
        <v>1</v>
      </c>
      <c r="P1358">
        <v>3.9053199999999999E-3</v>
      </c>
      <c r="Q1358">
        <v>3.3553524000000001</v>
      </c>
      <c r="R1358">
        <v>85.6</v>
      </c>
      <c r="V1358" t="s">
        <v>23840</v>
      </c>
      <c r="W1358">
        <v>6.3299260500000001</v>
      </c>
      <c r="X1358">
        <v>30</v>
      </c>
      <c r="Y1358">
        <v>72.605483109999994</v>
      </c>
      <c r="Z1358">
        <f t="shared" si="43"/>
        <v>4557.4461748146996</v>
      </c>
      <c r="AA1358">
        <v>5108</v>
      </c>
      <c r="AB1358">
        <v>27</v>
      </c>
      <c r="AC1358">
        <v>4470.0790171199997</v>
      </c>
      <c r="AD1358">
        <v>15.2</v>
      </c>
      <c r="AE1358" t="s">
        <v>23841</v>
      </c>
      <c r="AF1358">
        <v>135.42280783000001</v>
      </c>
      <c r="AG1358" t="s">
        <v>17172</v>
      </c>
      <c r="AH1358">
        <v>1218.28582523</v>
      </c>
      <c r="AI1358" t="s">
        <v>23842</v>
      </c>
      <c r="AJ1358">
        <v>1</v>
      </c>
      <c r="AK1358">
        <v>4.1419999999999998E-3</v>
      </c>
      <c r="AL1358">
        <v>4.2960920700000003</v>
      </c>
      <c r="AM1358">
        <v>84.8</v>
      </c>
    </row>
    <row r="1359" spans="1:39" x14ac:dyDescent="0.35">
      <c r="A1359" t="s">
        <v>23843</v>
      </c>
      <c r="B1359">
        <v>4.98340899</v>
      </c>
      <c r="C1359">
        <v>30</v>
      </c>
      <c r="D1359">
        <v>87.459268249999994</v>
      </c>
      <c r="E1359">
        <f t="shared" si="42"/>
        <v>5489.8182680524997</v>
      </c>
      <c r="F1359">
        <v>5108</v>
      </c>
      <c r="G1359">
        <v>27</v>
      </c>
      <c r="H1359">
        <v>5328.0298638200002</v>
      </c>
      <c r="I1359">
        <v>14.3</v>
      </c>
      <c r="J1359" t="s">
        <v>23844</v>
      </c>
      <c r="K1359">
        <v>135.04800263999999</v>
      </c>
      <c r="L1359" t="s">
        <v>17208</v>
      </c>
      <c r="M1359">
        <v>1220.20389907</v>
      </c>
      <c r="N1359" t="s">
        <v>23845</v>
      </c>
      <c r="O1359">
        <v>1</v>
      </c>
      <c r="P1359">
        <v>3.8392999999999999E-3</v>
      </c>
      <c r="Q1359">
        <v>3.3625105899999999</v>
      </c>
      <c r="R1359">
        <v>85.7</v>
      </c>
      <c r="V1359" t="s">
        <v>23846</v>
      </c>
      <c r="W1359">
        <v>6.3496110899999998</v>
      </c>
      <c r="X1359">
        <v>30</v>
      </c>
      <c r="Y1359">
        <v>71.673177690000003</v>
      </c>
      <c r="Z1359">
        <f t="shared" si="43"/>
        <v>4498.9253636013</v>
      </c>
      <c r="AA1359">
        <v>5108</v>
      </c>
      <c r="AB1359">
        <v>27</v>
      </c>
      <c r="AC1359">
        <v>4410.6463675799996</v>
      </c>
      <c r="AD1359">
        <v>15.16</v>
      </c>
      <c r="AE1359" t="s">
        <v>23847</v>
      </c>
      <c r="AF1359">
        <v>135.43068475000001</v>
      </c>
      <c r="AG1359" t="s">
        <v>17172</v>
      </c>
      <c r="AH1359">
        <v>1218.2956677499999</v>
      </c>
      <c r="AI1359" t="s">
        <v>23848</v>
      </c>
      <c r="AJ1359">
        <v>1</v>
      </c>
      <c r="AK1359">
        <v>4.1856599999999999E-3</v>
      </c>
      <c r="AL1359">
        <v>4.3211457600000003</v>
      </c>
      <c r="AM1359">
        <v>84.84</v>
      </c>
    </row>
    <row r="1360" spans="1:39" x14ac:dyDescent="0.35">
      <c r="A1360" t="s">
        <v>23849</v>
      </c>
      <c r="B1360">
        <v>5.0194982299999999</v>
      </c>
      <c r="C1360">
        <v>30</v>
      </c>
      <c r="D1360">
        <v>85.357969440000005</v>
      </c>
      <c r="E1360">
        <f t="shared" si="42"/>
        <v>5357.9197417488003</v>
      </c>
      <c r="F1360">
        <v>5108</v>
      </c>
      <c r="G1360">
        <v>27</v>
      </c>
      <c r="H1360">
        <v>5200.0184703100003</v>
      </c>
      <c r="I1360">
        <v>14.3</v>
      </c>
      <c r="J1360" t="s">
        <v>23850</v>
      </c>
      <c r="K1360">
        <v>134.88356974000001</v>
      </c>
      <c r="L1360" t="s">
        <v>17208</v>
      </c>
      <c r="M1360">
        <v>1220.16452899</v>
      </c>
      <c r="N1360" t="s">
        <v>23851</v>
      </c>
      <c r="O1360">
        <v>1</v>
      </c>
      <c r="P1360">
        <v>3.77605E-3</v>
      </c>
      <c r="Q1360">
        <v>3.43767165</v>
      </c>
      <c r="R1360">
        <v>85.7</v>
      </c>
      <c r="V1360" t="s">
        <v>23852</v>
      </c>
      <c r="W1360">
        <v>6.3496110899999998</v>
      </c>
      <c r="X1360">
        <v>30</v>
      </c>
      <c r="Y1360">
        <v>69.465195940000001</v>
      </c>
      <c r="Z1360">
        <f t="shared" si="43"/>
        <v>4360.3303491537999</v>
      </c>
      <c r="AA1360">
        <v>5108</v>
      </c>
      <c r="AB1360">
        <v>27</v>
      </c>
      <c r="AC1360">
        <v>4271.7045539700002</v>
      </c>
      <c r="AD1360">
        <v>15.1</v>
      </c>
      <c r="AE1360" t="s">
        <v>23853</v>
      </c>
      <c r="AF1360">
        <v>135.50082198000001</v>
      </c>
      <c r="AG1360" t="s">
        <v>17172</v>
      </c>
      <c r="AH1360">
        <v>1218.3809695899999</v>
      </c>
      <c r="AI1360" t="s">
        <v>23854</v>
      </c>
      <c r="AJ1360">
        <v>1</v>
      </c>
      <c r="AK1360">
        <v>4.1397999999999999E-3</v>
      </c>
      <c r="AL1360">
        <v>4.3036976600000001</v>
      </c>
      <c r="AM1360">
        <v>84.9</v>
      </c>
    </row>
    <row r="1361" spans="1:39" x14ac:dyDescent="0.35">
      <c r="A1361" t="s">
        <v>23855</v>
      </c>
      <c r="B1361">
        <v>5.07855335</v>
      </c>
      <c r="C1361">
        <v>30</v>
      </c>
      <c r="D1361">
        <v>79.448770539999998</v>
      </c>
      <c r="E1361">
        <f t="shared" si="42"/>
        <v>4986.9993267957998</v>
      </c>
      <c r="F1361">
        <v>5108</v>
      </c>
      <c r="G1361">
        <v>27</v>
      </c>
      <c r="H1361">
        <v>4840.0293131799999</v>
      </c>
      <c r="I1361">
        <v>14.3</v>
      </c>
      <c r="J1361" t="s">
        <v>23856</v>
      </c>
      <c r="K1361">
        <v>135.21209468000001</v>
      </c>
      <c r="L1361" t="s">
        <v>17208</v>
      </c>
      <c r="M1361">
        <v>1220.19733739</v>
      </c>
      <c r="N1361" t="s">
        <v>23857</v>
      </c>
      <c r="O1361">
        <v>1</v>
      </c>
      <c r="P1361">
        <v>3.7795300000000001E-3</v>
      </c>
      <c r="Q1361">
        <v>3.4533302099999998</v>
      </c>
      <c r="R1361">
        <v>85.7</v>
      </c>
      <c r="V1361" t="s">
        <v>23858</v>
      </c>
      <c r="W1361">
        <v>6.2872751300000003</v>
      </c>
      <c r="X1361">
        <v>30</v>
      </c>
      <c r="Y1361">
        <v>68.911991099999995</v>
      </c>
      <c r="Z1361">
        <f t="shared" si="43"/>
        <v>4325.6056813469995</v>
      </c>
      <c r="AA1361">
        <v>5108</v>
      </c>
      <c r="AB1361">
        <v>27</v>
      </c>
      <c r="AC1361">
        <v>4237.6856814100001</v>
      </c>
      <c r="AD1361">
        <v>15.1</v>
      </c>
      <c r="AE1361" t="s">
        <v>23859</v>
      </c>
      <c r="AF1361">
        <v>135.11798664</v>
      </c>
      <c r="AG1361" t="s">
        <v>17172</v>
      </c>
      <c r="AH1361">
        <v>1218.4433055500001</v>
      </c>
      <c r="AI1361" t="s">
        <v>23860</v>
      </c>
      <c r="AJ1361">
        <v>1</v>
      </c>
      <c r="AK1361">
        <v>4.24363E-3</v>
      </c>
      <c r="AL1361">
        <v>4.2562746100000002</v>
      </c>
      <c r="AM1361">
        <v>84.9</v>
      </c>
    </row>
    <row r="1362" spans="1:39" x14ac:dyDescent="0.35">
      <c r="A1362" t="s">
        <v>23861</v>
      </c>
      <c r="B1362">
        <v>5.1474509800000003</v>
      </c>
      <c r="C1362">
        <v>30</v>
      </c>
      <c r="D1362">
        <v>80.545820930000005</v>
      </c>
      <c r="E1362">
        <f t="shared" si="42"/>
        <v>5055.8611797761005</v>
      </c>
      <c r="F1362">
        <v>5108</v>
      </c>
      <c r="G1362">
        <v>27</v>
      </c>
      <c r="H1362">
        <v>4906.8617644599999</v>
      </c>
      <c r="I1362">
        <v>14.3</v>
      </c>
      <c r="J1362" t="s">
        <v>23862</v>
      </c>
      <c r="K1362">
        <v>135.18848668999999</v>
      </c>
      <c r="L1362" t="s">
        <v>17208</v>
      </c>
      <c r="M1362">
        <v>1220.2006182299999</v>
      </c>
      <c r="N1362" t="s">
        <v>23863</v>
      </c>
      <c r="O1362">
        <v>1</v>
      </c>
      <c r="P1362">
        <v>3.9855100000000003E-3</v>
      </c>
      <c r="Q1362">
        <v>3.5369916300000002</v>
      </c>
      <c r="R1362">
        <v>85.7</v>
      </c>
      <c r="V1362" t="s">
        <v>23864</v>
      </c>
      <c r="W1362">
        <v>6.3135218499999999</v>
      </c>
      <c r="X1362">
        <v>30</v>
      </c>
      <c r="Y1362">
        <v>67.191220810000004</v>
      </c>
      <c r="Z1362">
        <f t="shared" si="43"/>
        <v>4217.5929302437007</v>
      </c>
      <c r="AA1362">
        <v>5108</v>
      </c>
      <c r="AB1362">
        <v>27</v>
      </c>
      <c r="AC1362">
        <v>4133.8744632500002</v>
      </c>
      <c r="AD1362">
        <v>15.14</v>
      </c>
      <c r="AE1362" t="s">
        <v>23865</v>
      </c>
      <c r="AF1362">
        <v>135.17287207999999</v>
      </c>
      <c r="AG1362" t="s">
        <v>17172</v>
      </c>
      <c r="AH1362">
        <v>1218.4564289100001</v>
      </c>
      <c r="AI1362" t="s">
        <v>23866</v>
      </c>
      <c r="AJ1362">
        <v>1</v>
      </c>
      <c r="AK1362">
        <v>4.3610400000000001E-3</v>
      </c>
      <c r="AL1362">
        <v>4.3005659400000003</v>
      </c>
      <c r="AM1362">
        <v>84.86</v>
      </c>
    </row>
    <row r="1363" spans="1:39" x14ac:dyDescent="0.35">
      <c r="A1363" t="s">
        <v>23867</v>
      </c>
      <c r="B1363">
        <v>5.1638551799999997</v>
      </c>
      <c r="C1363">
        <v>30</v>
      </c>
      <c r="D1363">
        <v>84.566608299999999</v>
      </c>
      <c r="E1363">
        <f t="shared" si="42"/>
        <v>5308.2460029909998</v>
      </c>
      <c r="F1363">
        <v>5108</v>
      </c>
      <c r="G1363">
        <v>27</v>
      </c>
      <c r="H1363">
        <v>5151.8086475500004</v>
      </c>
      <c r="I1363">
        <v>14.3</v>
      </c>
      <c r="J1363" t="s">
        <v>23868</v>
      </c>
      <c r="K1363">
        <v>135.14913683</v>
      </c>
      <c r="L1363" t="s">
        <v>17208</v>
      </c>
      <c r="M1363">
        <v>1220.2563925100001</v>
      </c>
      <c r="N1363" t="s">
        <v>23869</v>
      </c>
      <c r="O1363">
        <v>1</v>
      </c>
      <c r="P1363">
        <v>3.83505E-3</v>
      </c>
      <c r="Q1363">
        <v>3.4725678599999998</v>
      </c>
      <c r="R1363">
        <v>85.7</v>
      </c>
      <c r="V1363" t="s">
        <v>23870</v>
      </c>
      <c r="W1363">
        <v>6.2905559699999998</v>
      </c>
      <c r="X1363">
        <v>30</v>
      </c>
      <c r="Y1363">
        <v>70.460878300000005</v>
      </c>
      <c r="Z1363">
        <f t="shared" si="43"/>
        <v>4422.8293308910006</v>
      </c>
      <c r="AA1363">
        <v>5108</v>
      </c>
      <c r="AB1363">
        <v>27</v>
      </c>
      <c r="AC1363">
        <v>4340.10039194</v>
      </c>
      <c r="AD1363">
        <v>15.24</v>
      </c>
      <c r="AE1363" t="s">
        <v>23871</v>
      </c>
      <c r="AF1363">
        <v>135.14912612000001</v>
      </c>
      <c r="AG1363" t="s">
        <v>17172</v>
      </c>
      <c r="AH1363">
        <v>1218.4629905899999</v>
      </c>
      <c r="AI1363" t="s">
        <v>23872</v>
      </c>
      <c r="AJ1363">
        <v>1</v>
      </c>
      <c r="AK1363">
        <v>4.1948300000000001E-3</v>
      </c>
      <c r="AL1363">
        <v>4.3077241400000004</v>
      </c>
      <c r="AM1363">
        <v>84.76</v>
      </c>
    </row>
    <row r="1364" spans="1:39" x14ac:dyDescent="0.35">
      <c r="A1364" t="s">
        <v>23873</v>
      </c>
      <c r="B1364">
        <v>5.2786845800000002</v>
      </c>
      <c r="C1364">
        <v>30</v>
      </c>
      <c r="D1364">
        <v>85.838636719999997</v>
      </c>
      <c r="E1364">
        <f t="shared" si="42"/>
        <v>5388.0912269144001</v>
      </c>
      <c r="F1364">
        <v>5108</v>
      </c>
      <c r="G1364">
        <v>27</v>
      </c>
      <c r="H1364">
        <v>5229.3007824899996</v>
      </c>
      <c r="I1364">
        <v>14.3</v>
      </c>
      <c r="J1364" t="s">
        <v>23874</v>
      </c>
      <c r="K1364">
        <v>134.71915480999999</v>
      </c>
      <c r="L1364" t="s">
        <v>17208</v>
      </c>
      <c r="M1364">
        <v>1220.33185183</v>
      </c>
      <c r="N1364" t="s">
        <v>23875</v>
      </c>
      <c r="O1364">
        <v>1</v>
      </c>
      <c r="P1364">
        <v>3.8386000000000002E-3</v>
      </c>
      <c r="Q1364">
        <v>3.5723352199999998</v>
      </c>
      <c r="R1364">
        <v>85.7</v>
      </c>
      <c r="V1364" t="s">
        <v>23876</v>
      </c>
      <c r="W1364">
        <v>6.3332068899999996</v>
      </c>
      <c r="X1364">
        <v>30</v>
      </c>
      <c r="Y1364">
        <v>70.326938220000002</v>
      </c>
      <c r="Z1364">
        <f t="shared" si="43"/>
        <v>4414.4219120694006</v>
      </c>
      <c r="AA1364">
        <v>5108</v>
      </c>
      <c r="AB1364">
        <v>27</v>
      </c>
      <c r="AC1364">
        <v>4336.9531890400003</v>
      </c>
      <c r="AD1364">
        <v>15.34</v>
      </c>
      <c r="AE1364" t="s">
        <v>23877</v>
      </c>
      <c r="AF1364">
        <v>135.06340137999999</v>
      </c>
      <c r="AG1364" t="s">
        <v>17172</v>
      </c>
      <c r="AH1364">
        <v>1218.5745391400001</v>
      </c>
      <c r="AI1364" t="s">
        <v>23878</v>
      </c>
      <c r="AJ1364">
        <v>1</v>
      </c>
      <c r="AK1364">
        <v>4.2986700000000001E-3</v>
      </c>
      <c r="AL1364">
        <v>4.28624955</v>
      </c>
      <c r="AM1364">
        <v>84.66</v>
      </c>
    </row>
    <row r="1365" spans="1:39" x14ac:dyDescent="0.35">
      <c r="A1365" t="s">
        <v>23879</v>
      </c>
      <c r="B1365">
        <v>5.2852462600000001</v>
      </c>
      <c r="C1365">
        <v>30</v>
      </c>
      <c r="D1365">
        <v>84.742338739999994</v>
      </c>
      <c r="E1365">
        <f t="shared" si="42"/>
        <v>5319.2766027097996</v>
      </c>
      <c r="F1365">
        <v>5108</v>
      </c>
      <c r="G1365">
        <v>27</v>
      </c>
      <c r="H1365">
        <v>5162.5141685500002</v>
      </c>
      <c r="I1365">
        <v>14.3</v>
      </c>
      <c r="J1365" t="s">
        <v>23880</v>
      </c>
      <c r="K1365">
        <v>134.92294763999999</v>
      </c>
      <c r="L1365" t="s">
        <v>17208</v>
      </c>
      <c r="M1365">
        <v>1220.3482560299999</v>
      </c>
      <c r="N1365" t="s">
        <v>23881</v>
      </c>
      <c r="O1365">
        <v>1</v>
      </c>
      <c r="P1365">
        <v>3.9598699999999999E-3</v>
      </c>
      <c r="Q1365">
        <v>3.6032049399999999</v>
      </c>
      <c r="R1365">
        <v>85.7</v>
      </c>
      <c r="V1365" t="s">
        <v>23882</v>
      </c>
      <c r="W1365">
        <v>6.33648773</v>
      </c>
      <c r="X1365">
        <v>30</v>
      </c>
      <c r="Y1365">
        <v>70.388004420000001</v>
      </c>
      <c r="Z1365">
        <f t="shared" si="43"/>
        <v>4418.2550374434004</v>
      </c>
      <c r="AA1365">
        <v>5108</v>
      </c>
      <c r="AB1365">
        <v>27</v>
      </c>
      <c r="AC1365">
        <v>4343.8010154200001</v>
      </c>
      <c r="AD1365">
        <v>15.4</v>
      </c>
      <c r="AE1365" t="s">
        <v>23883</v>
      </c>
      <c r="AF1365">
        <v>135.10276223</v>
      </c>
      <c r="AG1365" t="s">
        <v>17172</v>
      </c>
      <c r="AH1365">
        <v>1218.61062838</v>
      </c>
      <c r="AI1365" t="s">
        <v>23884</v>
      </c>
      <c r="AJ1365">
        <v>1</v>
      </c>
      <c r="AK1365">
        <v>4.2028999999999999E-3</v>
      </c>
      <c r="AL1365">
        <v>4.2764070299999997</v>
      </c>
      <c r="AM1365">
        <v>84.6</v>
      </c>
    </row>
    <row r="1366" spans="1:39" x14ac:dyDescent="0.35">
      <c r="A1366" t="s">
        <v>23885</v>
      </c>
      <c r="B1366">
        <v>5.3180546599999996</v>
      </c>
      <c r="C1366">
        <v>30</v>
      </c>
      <c r="D1366">
        <v>81.450478880000006</v>
      </c>
      <c r="E1366">
        <f t="shared" si="42"/>
        <v>5112.646559297601</v>
      </c>
      <c r="F1366">
        <v>5108</v>
      </c>
      <c r="G1366">
        <v>27</v>
      </c>
      <c r="H1366">
        <v>4961.9736430900002</v>
      </c>
      <c r="I1366">
        <v>14.3</v>
      </c>
      <c r="J1366" t="s">
        <v>23886</v>
      </c>
      <c r="K1366">
        <v>135.05541342999999</v>
      </c>
      <c r="L1366" t="s">
        <v>17208</v>
      </c>
      <c r="M1366">
        <v>1220.37778359</v>
      </c>
      <c r="N1366" t="s">
        <v>23887</v>
      </c>
      <c r="O1366">
        <v>1</v>
      </c>
      <c r="P1366">
        <v>3.9494899999999999E-3</v>
      </c>
      <c r="Q1366">
        <v>3.5991784500000001</v>
      </c>
      <c r="R1366">
        <v>85.7</v>
      </c>
      <c r="V1366" t="s">
        <v>23888</v>
      </c>
      <c r="W1366">
        <v>6.3233643700000002</v>
      </c>
      <c r="X1366">
        <v>30</v>
      </c>
      <c r="Y1366">
        <v>71.912217569999996</v>
      </c>
      <c r="Z1366">
        <f t="shared" si="43"/>
        <v>4513.9298968689</v>
      </c>
      <c r="AA1366">
        <v>5108</v>
      </c>
      <c r="AB1366">
        <v>27</v>
      </c>
      <c r="AC1366">
        <v>4437.8636143699996</v>
      </c>
      <c r="AD1366">
        <v>15.4</v>
      </c>
      <c r="AE1366" t="s">
        <v>23889</v>
      </c>
      <c r="AF1366">
        <v>135.05540504000001</v>
      </c>
      <c r="AG1366" t="s">
        <v>17172</v>
      </c>
      <c r="AH1366">
        <v>1218.6664026599999</v>
      </c>
      <c r="AI1366" t="s">
        <v>23890</v>
      </c>
      <c r="AJ1366">
        <v>1</v>
      </c>
      <c r="AK1366">
        <v>4.1066699999999998E-3</v>
      </c>
      <c r="AL1366">
        <v>4.3233826999999998</v>
      </c>
      <c r="AM1366">
        <v>84.6</v>
      </c>
    </row>
    <row r="1367" spans="1:39" x14ac:dyDescent="0.35">
      <c r="A1367" t="s">
        <v>23891</v>
      </c>
      <c r="B1367">
        <v>5.3705480999999997</v>
      </c>
      <c r="C1367">
        <v>30</v>
      </c>
      <c r="D1367">
        <v>81.827960439999998</v>
      </c>
      <c r="E1367">
        <f t="shared" si="42"/>
        <v>5136.3410768188005</v>
      </c>
      <c r="F1367">
        <v>5108</v>
      </c>
      <c r="G1367">
        <v>27</v>
      </c>
      <c r="H1367">
        <v>4984.9698681399996</v>
      </c>
      <c r="I1367">
        <v>14.3</v>
      </c>
      <c r="J1367" t="s">
        <v>23892</v>
      </c>
      <c r="K1367">
        <v>135.36812307</v>
      </c>
      <c r="L1367" t="s">
        <v>17208</v>
      </c>
      <c r="M1367">
        <v>1220.4663662600001</v>
      </c>
      <c r="N1367" t="s">
        <v>23893</v>
      </c>
      <c r="O1367">
        <v>1</v>
      </c>
      <c r="P1367">
        <v>3.9357999999999997E-3</v>
      </c>
      <c r="Q1367">
        <v>3.6282586299999999</v>
      </c>
      <c r="R1367">
        <v>85.7</v>
      </c>
      <c r="V1367" t="s">
        <v>23894</v>
      </c>
      <c r="W1367">
        <v>6.3397685700000004</v>
      </c>
      <c r="X1367">
        <v>30</v>
      </c>
      <c r="Y1367">
        <v>73.184331909999997</v>
      </c>
      <c r="Z1367">
        <f t="shared" si="43"/>
        <v>4593.7805139907005</v>
      </c>
      <c r="AA1367">
        <v>5108</v>
      </c>
      <c r="AB1367">
        <v>27</v>
      </c>
      <c r="AC1367">
        <v>4514.2376793000003</v>
      </c>
      <c r="AD1367">
        <v>15.36</v>
      </c>
      <c r="AE1367" t="s">
        <v>23895</v>
      </c>
      <c r="AF1367">
        <v>135.05554795</v>
      </c>
      <c r="AG1367" t="s">
        <v>17172</v>
      </c>
      <c r="AH1367">
        <v>1218.7418619800001</v>
      </c>
      <c r="AI1367" t="s">
        <v>23896</v>
      </c>
      <c r="AJ1367">
        <v>1</v>
      </c>
      <c r="AK1367">
        <v>4.1185199999999996E-3</v>
      </c>
      <c r="AL1367">
        <v>4.3269617900000004</v>
      </c>
      <c r="AM1367">
        <v>84.64</v>
      </c>
    </row>
    <row r="1368" spans="1:39" x14ac:dyDescent="0.35">
      <c r="A1368" t="s">
        <v>23897</v>
      </c>
      <c r="B1368">
        <v>5.3935139799999998</v>
      </c>
      <c r="C1368">
        <v>30</v>
      </c>
      <c r="D1368">
        <v>83.617513489999993</v>
      </c>
      <c r="E1368">
        <f t="shared" si="42"/>
        <v>5248.6713217672996</v>
      </c>
      <c r="F1368">
        <v>5108</v>
      </c>
      <c r="G1368">
        <v>27</v>
      </c>
      <c r="H1368">
        <v>5093.9896695500001</v>
      </c>
      <c r="I1368">
        <v>14.3</v>
      </c>
      <c r="J1368" t="s">
        <v>23898</v>
      </c>
      <c r="K1368">
        <v>135.28977272</v>
      </c>
      <c r="L1368" t="s">
        <v>17208</v>
      </c>
      <c r="M1368">
        <v>1220.51557886</v>
      </c>
      <c r="N1368" t="s">
        <v>23899</v>
      </c>
      <c r="O1368">
        <v>1</v>
      </c>
      <c r="P1368">
        <v>3.9415099999999996E-3</v>
      </c>
      <c r="Q1368">
        <v>3.6734447399999999</v>
      </c>
      <c r="R1368">
        <v>85.7</v>
      </c>
      <c r="V1368" t="s">
        <v>23900</v>
      </c>
      <c r="W1368">
        <v>6.3528919300000002</v>
      </c>
      <c r="X1368">
        <v>30</v>
      </c>
      <c r="Y1368">
        <v>72.21933611</v>
      </c>
      <c r="Z1368">
        <f t="shared" si="43"/>
        <v>4533.2077276247001</v>
      </c>
      <c r="AA1368">
        <v>5108</v>
      </c>
      <c r="AB1368">
        <v>27</v>
      </c>
      <c r="AC1368">
        <v>4449.48539102</v>
      </c>
      <c r="AD1368">
        <v>15.26</v>
      </c>
      <c r="AE1368" t="s">
        <v>23901</v>
      </c>
      <c r="AF1368">
        <v>135.25076755000001</v>
      </c>
      <c r="AG1368" t="s">
        <v>17172</v>
      </c>
      <c r="AH1368">
        <v>1218.7057727399999</v>
      </c>
      <c r="AI1368" t="s">
        <v>23902</v>
      </c>
      <c r="AJ1368">
        <v>1</v>
      </c>
      <c r="AK1368">
        <v>4.0101399999999997E-3</v>
      </c>
      <c r="AL1368">
        <v>4.3399360199999997</v>
      </c>
      <c r="AM1368">
        <v>84.74</v>
      </c>
    </row>
    <row r="1369" spans="1:39" x14ac:dyDescent="0.35">
      <c r="A1369" t="s">
        <v>23903</v>
      </c>
      <c r="B1369">
        <v>5.47553497</v>
      </c>
      <c r="C1369">
        <v>30</v>
      </c>
      <c r="D1369">
        <v>81.314239229999998</v>
      </c>
      <c r="E1369">
        <f t="shared" si="42"/>
        <v>5104.0947964671004</v>
      </c>
      <c r="F1369">
        <v>5108</v>
      </c>
      <c r="G1369">
        <v>27</v>
      </c>
      <c r="H1369">
        <v>4953.6739058700005</v>
      </c>
      <c r="I1369">
        <v>14.3</v>
      </c>
      <c r="J1369" t="s">
        <v>23904</v>
      </c>
      <c r="K1369">
        <v>135.14179003999999</v>
      </c>
      <c r="L1369" t="s">
        <v>17208</v>
      </c>
      <c r="M1369">
        <v>1220.4794896200001</v>
      </c>
      <c r="N1369" t="s">
        <v>23905</v>
      </c>
      <c r="O1369">
        <v>1</v>
      </c>
      <c r="P1369">
        <v>3.88076E-3</v>
      </c>
      <c r="Q1369">
        <v>3.7454740900000001</v>
      </c>
      <c r="R1369">
        <v>85.7</v>
      </c>
      <c r="V1369" t="s">
        <v>23906</v>
      </c>
      <c r="W1369">
        <v>6.3561727699999997</v>
      </c>
      <c r="X1369">
        <v>30</v>
      </c>
      <c r="Y1369">
        <v>71.435307069999993</v>
      </c>
      <c r="Z1369">
        <f t="shared" si="43"/>
        <v>4483.9942247838999</v>
      </c>
      <c r="AA1369">
        <v>5108</v>
      </c>
      <c r="AB1369">
        <v>27</v>
      </c>
      <c r="AC1369">
        <v>4398.0351556400001</v>
      </c>
      <c r="AD1369">
        <v>15.2</v>
      </c>
      <c r="AE1369" t="s">
        <v>23907</v>
      </c>
      <c r="AF1369">
        <v>135.03194682</v>
      </c>
      <c r="AG1369" t="s">
        <v>17172</v>
      </c>
      <c r="AH1369">
        <v>1218.7615470200001</v>
      </c>
      <c r="AI1369" t="s">
        <v>23908</v>
      </c>
      <c r="AJ1369">
        <v>1</v>
      </c>
      <c r="AK1369">
        <v>4.0183099999999998E-3</v>
      </c>
      <c r="AL1369">
        <v>4.3529102499999999</v>
      </c>
      <c r="AM1369">
        <v>84.8</v>
      </c>
    </row>
    <row r="1370" spans="1:39" x14ac:dyDescent="0.35">
      <c r="A1370" t="s">
        <v>23909</v>
      </c>
      <c r="B1370">
        <v>5.4820966499999999</v>
      </c>
      <c r="C1370">
        <v>30</v>
      </c>
      <c r="D1370">
        <v>79.967120089999995</v>
      </c>
      <c r="E1370">
        <f t="shared" si="42"/>
        <v>5019.5361280492998</v>
      </c>
      <c r="F1370">
        <v>5108</v>
      </c>
      <c r="G1370">
        <v>27</v>
      </c>
      <c r="H1370">
        <v>4871.6072349899996</v>
      </c>
      <c r="I1370">
        <v>14.3</v>
      </c>
      <c r="J1370" t="s">
        <v>23910</v>
      </c>
      <c r="K1370">
        <v>135.06379810999999</v>
      </c>
      <c r="L1370" t="s">
        <v>17208</v>
      </c>
      <c r="M1370">
        <v>1220.52870222</v>
      </c>
      <c r="N1370" t="s">
        <v>23911</v>
      </c>
      <c r="O1370">
        <v>1</v>
      </c>
      <c r="P1370">
        <v>4.0282299999999998E-3</v>
      </c>
      <c r="Q1370">
        <v>3.7065513999999999</v>
      </c>
      <c r="R1370">
        <v>85.7</v>
      </c>
      <c r="V1370" t="s">
        <v>23912</v>
      </c>
      <c r="W1370">
        <v>6.39554285</v>
      </c>
      <c r="X1370">
        <v>30</v>
      </c>
      <c r="Y1370">
        <v>71.271972989999995</v>
      </c>
      <c r="Z1370">
        <f t="shared" si="43"/>
        <v>4473.7417445823003</v>
      </c>
      <c r="AA1370">
        <v>5108</v>
      </c>
      <c r="AB1370">
        <v>27</v>
      </c>
      <c r="AC1370">
        <v>4387.9792178799999</v>
      </c>
      <c r="AD1370">
        <v>15.2</v>
      </c>
      <c r="AE1370" t="s">
        <v>23913</v>
      </c>
      <c r="AF1370">
        <v>135.32878002000001</v>
      </c>
      <c r="AG1370" t="s">
        <v>17172</v>
      </c>
      <c r="AH1370">
        <v>1218.82388298</v>
      </c>
      <c r="AI1370" t="s">
        <v>23914</v>
      </c>
      <c r="AJ1370">
        <v>1</v>
      </c>
      <c r="AK1370">
        <v>4.1622300000000003E-3</v>
      </c>
      <c r="AL1370">
        <v>4.3542524199999999</v>
      </c>
      <c r="AM1370">
        <v>84.8</v>
      </c>
    </row>
    <row r="1371" spans="1:39" x14ac:dyDescent="0.35">
      <c r="A1371" t="s">
        <v>23915</v>
      </c>
      <c r="B1371">
        <v>5.6002068899999999</v>
      </c>
      <c r="C1371">
        <v>30</v>
      </c>
      <c r="D1371">
        <v>71.378851690000005</v>
      </c>
      <c r="E1371">
        <f t="shared" si="42"/>
        <v>4480.4505205813002</v>
      </c>
      <c r="F1371">
        <v>5108</v>
      </c>
      <c r="G1371">
        <v>27</v>
      </c>
      <c r="H1371">
        <v>4353.4887367199999</v>
      </c>
      <c r="I1371">
        <v>14.4</v>
      </c>
      <c r="J1371" t="s">
        <v>23916</v>
      </c>
      <c r="K1371">
        <v>135.32127219</v>
      </c>
      <c r="L1371" t="s">
        <v>17208</v>
      </c>
      <c r="M1371">
        <v>1220.5975998599999</v>
      </c>
      <c r="N1371" t="s">
        <v>23917</v>
      </c>
      <c r="O1371">
        <v>1</v>
      </c>
      <c r="P1371">
        <v>3.8873900000000001E-3</v>
      </c>
      <c r="Q1371">
        <v>3.77589642</v>
      </c>
      <c r="R1371">
        <v>85.6</v>
      </c>
      <c r="V1371" t="s">
        <v>23918</v>
      </c>
      <c r="W1371">
        <v>6.3496110899999998</v>
      </c>
      <c r="X1371">
        <v>30</v>
      </c>
      <c r="Y1371">
        <v>68.836704019999999</v>
      </c>
      <c r="Z1371">
        <f t="shared" si="43"/>
        <v>4320.8799113353998</v>
      </c>
      <c r="AA1371">
        <v>5108</v>
      </c>
      <c r="AB1371">
        <v>27</v>
      </c>
      <c r="AC1371">
        <v>4240.0443729299996</v>
      </c>
      <c r="AD1371">
        <v>15.24</v>
      </c>
      <c r="AE1371" t="s">
        <v>23919</v>
      </c>
      <c r="AF1371">
        <v>135.18030138</v>
      </c>
      <c r="AG1371" t="s">
        <v>17172</v>
      </c>
      <c r="AH1371">
        <v>1218.8402871799999</v>
      </c>
      <c r="AI1371" t="s">
        <v>23920</v>
      </c>
      <c r="AJ1371">
        <v>1</v>
      </c>
      <c r="AK1371">
        <v>4.04296E-3</v>
      </c>
      <c r="AL1371">
        <v>4.3224879200000004</v>
      </c>
      <c r="AM1371">
        <v>84.76</v>
      </c>
    </row>
    <row r="1372" spans="1:39" x14ac:dyDescent="0.35">
      <c r="A1372" t="s">
        <v>23921</v>
      </c>
      <c r="B1372">
        <v>5.5313092499999996</v>
      </c>
      <c r="C1372">
        <v>30</v>
      </c>
      <c r="D1372">
        <v>70.752982059999994</v>
      </c>
      <c r="E1372">
        <f t="shared" si="42"/>
        <v>4441.1646839061996</v>
      </c>
      <c r="F1372">
        <v>5108</v>
      </c>
      <c r="G1372">
        <v>27</v>
      </c>
      <c r="H1372">
        <v>4315.3161360399999</v>
      </c>
      <c r="I1372">
        <v>14.4</v>
      </c>
      <c r="J1372" t="s">
        <v>23922</v>
      </c>
      <c r="K1372">
        <v>134.93085393999999</v>
      </c>
      <c r="L1372" t="s">
        <v>17208</v>
      </c>
      <c r="M1372">
        <v>1220.79445025</v>
      </c>
      <c r="N1372" t="s">
        <v>23923</v>
      </c>
      <c r="O1372">
        <v>1</v>
      </c>
      <c r="P1372">
        <v>3.8502900000000001E-3</v>
      </c>
      <c r="Q1372">
        <v>3.7982657799999999</v>
      </c>
      <c r="R1372">
        <v>85.6</v>
      </c>
      <c r="V1372" t="s">
        <v>23924</v>
      </c>
      <c r="W1372">
        <v>6.3594536100000001</v>
      </c>
      <c r="X1372">
        <v>30</v>
      </c>
      <c r="Y1372">
        <v>68.227413560000002</v>
      </c>
      <c r="Z1372">
        <f t="shared" si="43"/>
        <v>4282.6347491612005</v>
      </c>
      <c r="AA1372">
        <v>5108</v>
      </c>
      <c r="AB1372">
        <v>27</v>
      </c>
      <c r="AC1372">
        <v>4205.4950918699997</v>
      </c>
      <c r="AD1372">
        <v>15.3</v>
      </c>
      <c r="AE1372" t="s">
        <v>23925</v>
      </c>
      <c r="AF1372">
        <v>135.16541563000001</v>
      </c>
      <c r="AG1372" t="s">
        <v>17172</v>
      </c>
      <c r="AH1372">
        <v>1218.9091848099999</v>
      </c>
      <c r="AI1372" t="s">
        <v>23926</v>
      </c>
      <c r="AJ1372">
        <v>1</v>
      </c>
      <c r="AK1372">
        <v>4.1745100000000002E-3</v>
      </c>
      <c r="AL1372">
        <v>4.3291987299999999</v>
      </c>
      <c r="AM1372">
        <v>84.7</v>
      </c>
    </row>
    <row r="1373" spans="1:39" x14ac:dyDescent="0.35">
      <c r="A1373" t="s">
        <v>23927</v>
      </c>
      <c r="B1373">
        <v>5.5805218500000002</v>
      </c>
      <c r="C1373">
        <v>30</v>
      </c>
      <c r="D1373">
        <v>70.075428740000007</v>
      </c>
      <c r="E1373">
        <f t="shared" si="42"/>
        <v>4398.6346620098002</v>
      </c>
      <c r="F1373">
        <v>5108</v>
      </c>
      <c r="G1373">
        <v>27</v>
      </c>
      <c r="H1373">
        <v>4273.9912806000002</v>
      </c>
      <c r="I1373">
        <v>14.4</v>
      </c>
      <c r="J1373" t="s">
        <v>23928</v>
      </c>
      <c r="K1373">
        <v>134.87576361999999</v>
      </c>
      <c r="L1373" t="s">
        <v>17208</v>
      </c>
      <c r="M1373">
        <v>1220.81413529</v>
      </c>
      <c r="N1373" t="s">
        <v>23929</v>
      </c>
      <c r="O1373">
        <v>1</v>
      </c>
      <c r="P1373">
        <v>4.0702400000000001E-3</v>
      </c>
      <c r="Q1373">
        <v>3.7955814600000002</v>
      </c>
      <c r="R1373">
        <v>85.6</v>
      </c>
      <c r="V1373" t="s">
        <v>23930</v>
      </c>
      <c r="W1373">
        <v>6.3922620099999996</v>
      </c>
      <c r="X1373">
        <v>30</v>
      </c>
      <c r="Y1373">
        <v>68.725416229999993</v>
      </c>
      <c r="Z1373">
        <f t="shared" si="43"/>
        <v>4313.8943767571</v>
      </c>
      <c r="AA1373">
        <v>5108</v>
      </c>
      <c r="AB1373">
        <v>27</v>
      </c>
      <c r="AC1373">
        <v>4236.1916648200004</v>
      </c>
      <c r="AD1373">
        <v>15.3</v>
      </c>
      <c r="AE1373" t="s">
        <v>23931</v>
      </c>
      <c r="AF1373">
        <v>135.07870255</v>
      </c>
      <c r="AG1373" t="s">
        <v>17172</v>
      </c>
      <c r="AH1373">
        <v>1218.9059039700001</v>
      </c>
      <c r="AI1373" t="s">
        <v>23932</v>
      </c>
      <c r="AJ1373">
        <v>1</v>
      </c>
      <c r="AK1373">
        <v>4.2360699999999998E-3</v>
      </c>
      <c r="AL1373">
        <v>4.3717005200000001</v>
      </c>
      <c r="AM1373">
        <v>84.7</v>
      </c>
    </row>
    <row r="1374" spans="1:39" x14ac:dyDescent="0.35">
      <c r="A1374" t="s">
        <v>23933</v>
      </c>
      <c r="B1374">
        <v>5.6494194899999997</v>
      </c>
      <c r="C1374">
        <v>30</v>
      </c>
      <c r="D1374">
        <v>68.051056070000001</v>
      </c>
      <c r="E1374">
        <f t="shared" si="42"/>
        <v>4271.5647895139</v>
      </c>
      <c r="F1374">
        <v>5108</v>
      </c>
      <c r="G1374">
        <v>27</v>
      </c>
      <c r="H1374">
        <v>4145.6790831099997</v>
      </c>
      <c r="I1374">
        <v>14.3</v>
      </c>
      <c r="J1374" t="s">
        <v>23934</v>
      </c>
      <c r="K1374">
        <v>134.94611327999999</v>
      </c>
      <c r="L1374" t="s">
        <v>17208</v>
      </c>
      <c r="M1374">
        <v>1220.8305394900001</v>
      </c>
      <c r="N1374" t="s">
        <v>23935</v>
      </c>
      <c r="O1374">
        <v>1</v>
      </c>
      <c r="P1374">
        <v>3.9370100000000003E-3</v>
      </c>
      <c r="Q1374">
        <v>3.8385306400000001</v>
      </c>
      <c r="R1374">
        <v>85.7</v>
      </c>
      <c r="V1374" t="s">
        <v>23936</v>
      </c>
      <c r="W1374">
        <v>6.3496110899999998</v>
      </c>
      <c r="X1374">
        <v>30</v>
      </c>
      <c r="Y1374">
        <v>71.254680050000005</v>
      </c>
      <c r="Z1374">
        <f t="shared" si="43"/>
        <v>4472.6562667385006</v>
      </c>
      <c r="AA1374">
        <v>5108</v>
      </c>
      <c r="AB1374">
        <v>27</v>
      </c>
      <c r="AC1374">
        <v>4392.0939048</v>
      </c>
      <c r="AD1374">
        <v>15.3</v>
      </c>
      <c r="AE1374" t="s">
        <v>23937</v>
      </c>
      <c r="AF1374">
        <v>135.13344892000001</v>
      </c>
      <c r="AG1374" t="s">
        <v>17172</v>
      </c>
      <c r="AH1374">
        <v>1218.95511657</v>
      </c>
      <c r="AI1374" t="s">
        <v>23938</v>
      </c>
      <c r="AJ1374">
        <v>1</v>
      </c>
      <c r="AK1374">
        <v>4.1676200000000004E-3</v>
      </c>
      <c r="AL1374">
        <v>4.3184614400000001</v>
      </c>
      <c r="AM1374">
        <v>84.7</v>
      </c>
    </row>
    <row r="1375" spans="1:39" x14ac:dyDescent="0.35">
      <c r="A1375" t="s">
        <v>23939</v>
      </c>
      <c r="B1375">
        <v>5.6723853699999998</v>
      </c>
      <c r="C1375">
        <v>30</v>
      </c>
      <c r="D1375">
        <v>65.840672830000003</v>
      </c>
      <c r="E1375">
        <f t="shared" si="42"/>
        <v>4132.8190335391</v>
      </c>
      <c r="F1375">
        <v>5108</v>
      </c>
      <c r="G1375">
        <v>27</v>
      </c>
      <c r="H1375">
        <v>4011.0222519700001</v>
      </c>
      <c r="I1375">
        <v>14.3</v>
      </c>
      <c r="J1375" t="s">
        <v>23940</v>
      </c>
      <c r="K1375">
        <v>135.07084483</v>
      </c>
      <c r="L1375" t="s">
        <v>17208</v>
      </c>
      <c r="M1375">
        <v>1220.8764712499999</v>
      </c>
      <c r="N1375" t="s">
        <v>23941</v>
      </c>
      <c r="O1375">
        <v>1</v>
      </c>
      <c r="P1375">
        <v>3.97708E-3</v>
      </c>
      <c r="Q1375">
        <v>3.8864010699999998</v>
      </c>
      <c r="R1375">
        <v>85.7</v>
      </c>
      <c r="V1375" t="s">
        <v>23942</v>
      </c>
      <c r="W1375">
        <v>6.3725769699999999</v>
      </c>
      <c r="X1375">
        <v>30</v>
      </c>
      <c r="Y1375">
        <v>70.085151260000004</v>
      </c>
      <c r="Z1375">
        <f t="shared" si="43"/>
        <v>4399.2449445902002</v>
      </c>
      <c r="AA1375">
        <v>5108</v>
      </c>
      <c r="AB1375">
        <v>27</v>
      </c>
      <c r="AC1375">
        <v>4320.0048817899997</v>
      </c>
      <c r="AD1375">
        <v>15.3</v>
      </c>
      <c r="AE1375" t="s">
        <v>23943</v>
      </c>
      <c r="AF1375">
        <v>135.11806902000001</v>
      </c>
      <c r="AG1375" t="s">
        <v>17172</v>
      </c>
      <c r="AH1375">
        <v>1219.01417169</v>
      </c>
      <c r="AI1375" t="s">
        <v>23944</v>
      </c>
      <c r="AJ1375">
        <v>1</v>
      </c>
      <c r="AK1375">
        <v>4.2124399999999996E-3</v>
      </c>
      <c r="AL1375">
        <v>4.3265144099999997</v>
      </c>
      <c r="AM1375">
        <v>84.7</v>
      </c>
    </row>
    <row r="1376" spans="1:39" x14ac:dyDescent="0.35">
      <c r="A1376" t="s">
        <v>23945</v>
      </c>
      <c r="B1376">
        <v>5.7380021599999997</v>
      </c>
      <c r="C1376">
        <v>30</v>
      </c>
      <c r="D1376">
        <v>71.219325260000005</v>
      </c>
      <c r="E1376">
        <f t="shared" si="42"/>
        <v>4470.4370465702004</v>
      </c>
      <c r="F1376">
        <v>5108</v>
      </c>
      <c r="G1376">
        <v>27</v>
      </c>
      <c r="H1376">
        <v>4343.7590128299998</v>
      </c>
      <c r="I1376">
        <v>14.4</v>
      </c>
      <c r="J1376" t="s">
        <v>23946</v>
      </c>
      <c r="K1376">
        <v>135.08659188999999</v>
      </c>
      <c r="L1376" t="s">
        <v>17208</v>
      </c>
      <c r="M1376">
        <v>1220.9420880499999</v>
      </c>
      <c r="N1376" t="s">
        <v>23947</v>
      </c>
      <c r="O1376">
        <v>1</v>
      </c>
      <c r="P1376">
        <v>4.0003699999999996E-3</v>
      </c>
      <c r="Q1376">
        <v>3.8850589100000001</v>
      </c>
      <c r="R1376">
        <v>85.6</v>
      </c>
      <c r="V1376" t="s">
        <v>23948</v>
      </c>
      <c r="W1376">
        <v>6.3397685700000004</v>
      </c>
      <c r="X1376">
        <v>30</v>
      </c>
      <c r="Y1376">
        <v>71.817480119999999</v>
      </c>
      <c r="Z1376">
        <f t="shared" si="43"/>
        <v>4507.9832271324003</v>
      </c>
      <c r="AA1376">
        <v>5108</v>
      </c>
      <c r="AB1376">
        <v>27</v>
      </c>
      <c r="AC1376">
        <v>4426.7845490099999</v>
      </c>
      <c r="AD1376">
        <v>15.3</v>
      </c>
      <c r="AE1376" t="s">
        <v>23949</v>
      </c>
      <c r="AF1376">
        <v>134.88364802000001</v>
      </c>
      <c r="AG1376" t="s">
        <v>17172</v>
      </c>
      <c r="AH1376">
        <v>1218.98136329</v>
      </c>
      <c r="AI1376" t="s">
        <v>23950</v>
      </c>
      <c r="AJ1376">
        <v>1</v>
      </c>
      <c r="AK1376">
        <v>4.2142600000000001E-3</v>
      </c>
      <c r="AL1376">
        <v>4.34530467</v>
      </c>
      <c r="AM1376">
        <v>84.7</v>
      </c>
    </row>
    <row r="1377" spans="1:39" x14ac:dyDescent="0.35">
      <c r="A1377" t="s">
        <v>23951</v>
      </c>
      <c r="B1377">
        <v>5.7544063599999999</v>
      </c>
      <c r="C1377">
        <v>30</v>
      </c>
      <c r="D1377">
        <v>68.789001889999994</v>
      </c>
      <c r="E1377">
        <f t="shared" si="42"/>
        <v>4317.8856486352997</v>
      </c>
      <c r="F1377">
        <v>5108</v>
      </c>
      <c r="G1377">
        <v>27</v>
      </c>
      <c r="H1377">
        <v>4195.5304385600002</v>
      </c>
      <c r="I1377">
        <v>14.4</v>
      </c>
      <c r="J1377" t="s">
        <v>23952</v>
      </c>
      <c r="K1377">
        <v>135.14133742000001</v>
      </c>
      <c r="L1377" t="s">
        <v>17208</v>
      </c>
      <c r="M1377">
        <v>1220.98145813</v>
      </c>
      <c r="N1377" t="s">
        <v>23953</v>
      </c>
      <c r="O1377">
        <v>1</v>
      </c>
      <c r="P1377">
        <v>3.9152500000000003E-3</v>
      </c>
      <c r="Q1377">
        <v>3.87566378</v>
      </c>
      <c r="R1377">
        <v>85.6</v>
      </c>
      <c r="V1377" t="s">
        <v>23954</v>
      </c>
      <c r="W1377">
        <v>6.3528919300000002</v>
      </c>
      <c r="X1377">
        <v>30</v>
      </c>
      <c r="Y1377">
        <v>68.615061159999996</v>
      </c>
      <c r="Z1377">
        <f t="shared" si="43"/>
        <v>4306.9673890131999</v>
      </c>
      <c r="AA1377">
        <v>5108</v>
      </c>
      <c r="AB1377">
        <v>27</v>
      </c>
      <c r="AC1377">
        <v>4229.3894475999996</v>
      </c>
      <c r="AD1377">
        <v>15.3</v>
      </c>
      <c r="AE1377" t="s">
        <v>23955</v>
      </c>
      <c r="AF1377">
        <v>135.03199398000001</v>
      </c>
      <c r="AG1377" t="s">
        <v>17172</v>
      </c>
      <c r="AH1377">
        <v>1219.00104833</v>
      </c>
      <c r="AI1377" t="s">
        <v>23956</v>
      </c>
      <c r="AJ1377">
        <v>1</v>
      </c>
      <c r="AK1377">
        <v>4.21208E-3</v>
      </c>
      <c r="AL1377">
        <v>4.3211457600000003</v>
      </c>
      <c r="AM1377">
        <v>84.7</v>
      </c>
    </row>
    <row r="1378" spans="1:39" x14ac:dyDescent="0.35">
      <c r="A1378" t="s">
        <v>23957</v>
      </c>
      <c r="B1378">
        <v>5.7576872000000003</v>
      </c>
      <c r="C1378">
        <v>30</v>
      </c>
      <c r="D1378">
        <v>73.692552759999998</v>
      </c>
      <c r="E1378">
        <f t="shared" si="42"/>
        <v>4625.6815367452</v>
      </c>
      <c r="F1378">
        <v>5108</v>
      </c>
      <c r="G1378">
        <v>27</v>
      </c>
      <c r="H1378">
        <v>4494.6043653699999</v>
      </c>
      <c r="I1378">
        <v>14.4</v>
      </c>
      <c r="J1378" t="s">
        <v>23958</v>
      </c>
      <c r="K1378">
        <v>135.13396614999999</v>
      </c>
      <c r="L1378" t="s">
        <v>17208</v>
      </c>
      <c r="M1378">
        <v>1220.9978623300001</v>
      </c>
      <c r="N1378" t="s">
        <v>23959</v>
      </c>
      <c r="O1378">
        <v>1</v>
      </c>
      <c r="P1378">
        <v>3.9109000000000001E-3</v>
      </c>
      <c r="Q1378">
        <v>3.9078756600000002</v>
      </c>
      <c r="R1378">
        <v>85.6</v>
      </c>
      <c r="V1378" t="s">
        <v>23960</v>
      </c>
      <c r="W1378">
        <v>6.3692961300000004</v>
      </c>
      <c r="X1378">
        <v>30</v>
      </c>
      <c r="Y1378">
        <v>68.040444899999997</v>
      </c>
      <c r="Z1378">
        <f t="shared" si="43"/>
        <v>4270.8987263729996</v>
      </c>
      <c r="AA1378">
        <v>5108</v>
      </c>
      <c r="AB1378">
        <v>27</v>
      </c>
      <c r="AC1378">
        <v>4193.9704607000003</v>
      </c>
      <c r="AD1378">
        <v>15.3</v>
      </c>
      <c r="AE1378" t="s">
        <v>23961</v>
      </c>
      <c r="AF1378">
        <v>135.07922582</v>
      </c>
      <c r="AG1378" t="s">
        <v>17172</v>
      </c>
      <c r="AH1378">
        <v>1219.0502609299999</v>
      </c>
      <c r="AI1378" t="s">
        <v>23962</v>
      </c>
      <c r="AJ1378">
        <v>1</v>
      </c>
      <c r="AK1378">
        <v>4.1166299999999996E-3</v>
      </c>
      <c r="AL1378">
        <v>4.36454232</v>
      </c>
      <c r="AM1378">
        <v>84.7</v>
      </c>
    </row>
    <row r="1379" spans="1:39" x14ac:dyDescent="0.35">
      <c r="A1379" t="s">
        <v>23963</v>
      </c>
      <c r="B1379">
        <v>5.8233040000000003</v>
      </c>
      <c r="C1379">
        <v>30</v>
      </c>
      <c r="D1379">
        <v>71.919954369999999</v>
      </c>
      <c r="E1379">
        <f t="shared" si="42"/>
        <v>4514.4155358049002</v>
      </c>
      <c r="F1379">
        <v>5108</v>
      </c>
      <c r="G1379">
        <v>27</v>
      </c>
      <c r="H1379">
        <v>4391.6216902300002</v>
      </c>
      <c r="I1379">
        <v>14.5</v>
      </c>
      <c r="J1379" t="s">
        <v>23964</v>
      </c>
      <c r="K1379">
        <v>135.14148653000001</v>
      </c>
      <c r="L1379" t="s">
        <v>17208</v>
      </c>
      <c r="M1379">
        <v>1221.04051325</v>
      </c>
      <c r="N1379" t="s">
        <v>23965</v>
      </c>
      <c r="O1379">
        <v>1</v>
      </c>
      <c r="P1379">
        <v>3.8605200000000001E-3</v>
      </c>
      <c r="Q1379">
        <v>4.0031691499999997</v>
      </c>
      <c r="R1379">
        <v>85.5</v>
      </c>
      <c r="V1379" t="s">
        <v>23966</v>
      </c>
      <c r="W1379">
        <v>6.4053853700000003</v>
      </c>
      <c r="X1379">
        <v>30</v>
      </c>
      <c r="Y1379">
        <v>68.503534579999993</v>
      </c>
      <c r="Z1379">
        <f t="shared" si="43"/>
        <v>4299.9668655865999</v>
      </c>
      <c r="AA1379">
        <v>5108</v>
      </c>
      <c r="AB1379">
        <v>27</v>
      </c>
      <c r="AC1379">
        <v>4222.5150190100003</v>
      </c>
      <c r="AD1379">
        <v>15.3</v>
      </c>
      <c r="AE1379" t="s">
        <v>23967</v>
      </c>
      <c r="AF1379">
        <v>135.11773647999999</v>
      </c>
      <c r="AG1379" t="s">
        <v>17172</v>
      </c>
      <c r="AH1379">
        <v>1219.0371375699999</v>
      </c>
      <c r="AI1379" t="s">
        <v>23968</v>
      </c>
      <c r="AJ1379">
        <v>1</v>
      </c>
      <c r="AK1379">
        <v>4.1838200000000004E-3</v>
      </c>
      <c r="AL1379">
        <v>4.34977854</v>
      </c>
      <c r="AM1379">
        <v>84.7</v>
      </c>
    </row>
    <row r="1380" spans="1:39" x14ac:dyDescent="0.35">
      <c r="A1380" t="s">
        <v>23969</v>
      </c>
      <c r="B1380">
        <v>5.8789569999999998</v>
      </c>
      <c r="C1380">
        <v>30</v>
      </c>
      <c r="D1380">
        <v>72.388811399999994</v>
      </c>
      <c r="E1380">
        <f t="shared" si="42"/>
        <v>4543.8456915779998</v>
      </c>
      <c r="F1380">
        <v>5108</v>
      </c>
      <c r="G1380">
        <v>27</v>
      </c>
      <c r="H1380">
        <v>4420.2513341900003</v>
      </c>
      <c r="I1380">
        <v>14.5</v>
      </c>
      <c r="J1380" t="s">
        <v>23970</v>
      </c>
      <c r="K1380">
        <v>135.10241538</v>
      </c>
      <c r="L1380" t="s">
        <v>17208</v>
      </c>
      <c r="M1380">
        <v>1221.13536284</v>
      </c>
      <c r="N1380" t="s">
        <v>23971</v>
      </c>
      <c r="O1380">
        <v>1</v>
      </c>
      <c r="P1380">
        <v>3.7818499999999998E-3</v>
      </c>
      <c r="Q1380">
        <v>3.9850903500000001</v>
      </c>
      <c r="R1380">
        <v>85.5</v>
      </c>
      <c r="V1380" t="s">
        <v>23972</v>
      </c>
      <c r="W1380">
        <v>6.3528919300000002</v>
      </c>
      <c r="X1380">
        <v>30</v>
      </c>
      <c r="Y1380">
        <v>71.711632969999997</v>
      </c>
      <c r="Z1380">
        <f t="shared" si="43"/>
        <v>4501.3392015269001</v>
      </c>
      <c r="AA1380">
        <v>5108</v>
      </c>
      <c r="AB1380">
        <v>27</v>
      </c>
      <c r="AC1380">
        <v>4420.2601970699998</v>
      </c>
      <c r="AD1380">
        <v>15.3</v>
      </c>
      <c r="AE1380" t="s">
        <v>23973</v>
      </c>
      <c r="AF1380">
        <v>134.97727209000001</v>
      </c>
      <c r="AG1380" t="s">
        <v>17172</v>
      </c>
      <c r="AH1380">
        <v>1219.0240142099999</v>
      </c>
      <c r="AI1380" t="s">
        <v>23974</v>
      </c>
      <c r="AJ1380">
        <v>1</v>
      </c>
      <c r="AK1380">
        <v>4.0714899999999997E-3</v>
      </c>
      <c r="AL1380">
        <v>4.3318830500000001</v>
      </c>
      <c r="AM1380">
        <v>84.7</v>
      </c>
    </row>
    <row r="1381" spans="1:39" x14ac:dyDescent="0.35">
      <c r="A1381" t="s">
        <v>23975</v>
      </c>
      <c r="B1381">
        <v>5.9970369200000002</v>
      </c>
      <c r="C1381">
        <v>30</v>
      </c>
      <c r="D1381">
        <v>65.368902270000007</v>
      </c>
      <c r="E1381">
        <f t="shared" si="42"/>
        <v>4103.2059954879005</v>
      </c>
      <c r="F1381">
        <v>5108</v>
      </c>
      <c r="G1381">
        <v>27</v>
      </c>
      <c r="H1381">
        <v>3991.5972079899998</v>
      </c>
      <c r="I1381">
        <v>14.5</v>
      </c>
      <c r="J1381" t="s">
        <v>23976</v>
      </c>
      <c r="K1381">
        <v>135.19615970000001</v>
      </c>
      <c r="L1381" t="s">
        <v>17208</v>
      </c>
      <c r="M1381">
        <v>1221.1845754399999</v>
      </c>
      <c r="N1381" t="s">
        <v>23977</v>
      </c>
      <c r="O1381">
        <v>1</v>
      </c>
      <c r="P1381">
        <v>3.8588699999999999E-3</v>
      </c>
      <c r="Q1381">
        <v>4.0198288900000003</v>
      </c>
      <c r="R1381">
        <v>85.5</v>
      </c>
      <c r="V1381" t="s">
        <v>23978</v>
      </c>
      <c r="W1381">
        <v>6.3332068899999996</v>
      </c>
      <c r="X1381">
        <v>30</v>
      </c>
      <c r="Y1381">
        <v>71.665565770000001</v>
      </c>
      <c r="Z1381">
        <f t="shared" si="43"/>
        <v>4498.4475633829006</v>
      </c>
      <c r="AA1381">
        <v>5108</v>
      </c>
      <c r="AB1381">
        <v>27</v>
      </c>
      <c r="AC1381">
        <v>4417.4206436699997</v>
      </c>
      <c r="AD1381">
        <v>15.3</v>
      </c>
      <c r="AE1381" t="s">
        <v>23979</v>
      </c>
      <c r="AF1381">
        <v>135.00840471999999</v>
      </c>
      <c r="AG1381" t="s">
        <v>17172</v>
      </c>
      <c r="AH1381">
        <v>1219.0305758899999</v>
      </c>
      <c r="AI1381" t="s">
        <v>23980</v>
      </c>
      <c r="AJ1381">
        <v>1</v>
      </c>
      <c r="AK1381">
        <v>4.1493499999999996E-3</v>
      </c>
      <c r="AL1381">
        <v>4.3309882799999997</v>
      </c>
      <c r="AM1381">
        <v>84.7</v>
      </c>
    </row>
    <row r="1382" spans="1:39" x14ac:dyDescent="0.35">
      <c r="A1382" t="s">
        <v>23981</v>
      </c>
      <c r="B1382">
        <v>6.0560920400000002</v>
      </c>
      <c r="C1382">
        <v>30</v>
      </c>
      <c r="D1382">
        <v>66.053718360000005</v>
      </c>
      <c r="E1382">
        <f t="shared" si="42"/>
        <v>4146.1919014572004</v>
      </c>
      <c r="F1382">
        <v>5108</v>
      </c>
      <c r="G1382">
        <v>27</v>
      </c>
      <c r="H1382">
        <v>4033.4138810099998</v>
      </c>
      <c r="I1382">
        <v>14.5</v>
      </c>
      <c r="J1382" t="s">
        <v>23982</v>
      </c>
      <c r="K1382">
        <v>135.26664837999999</v>
      </c>
      <c r="L1382" t="s">
        <v>17208</v>
      </c>
      <c r="M1382">
        <v>1221.32565155</v>
      </c>
      <c r="N1382" t="s">
        <v>23983</v>
      </c>
      <c r="O1382">
        <v>1</v>
      </c>
      <c r="P1382">
        <v>3.8836399999999998E-3</v>
      </c>
      <c r="Q1382">
        <v>4.156282</v>
      </c>
      <c r="R1382">
        <v>85.5</v>
      </c>
      <c r="V1382" t="s">
        <v>23984</v>
      </c>
      <c r="W1382">
        <v>6.3725769699999999</v>
      </c>
      <c r="X1382">
        <v>30</v>
      </c>
      <c r="Y1382">
        <v>70.948991500000005</v>
      </c>
      <c r="Z1382">
        <f t="shared" si="43"/>
        <v>4453.4681964550009</v>
      </c>
      <c r="AA1382">
        <v>5108</v>
      </c>
      <c r="AB1382">
        <v>27</v>
      </c>
      <c r="AC1382">
        <v>4373.25145359</v>
      </c>
      <c r="AD1382">
        <v>15.3</v>
      </c>
      <c r="AE1382" t="s">
        <v>23985</v>
      </c>
      <c r="AF1382">
        <v>134.94629301000001</v>
      </c>
      <c r="AG1382" t="s">
        <v>17172</v>
      </c>
      <c r="AH1382">
        <v>1219.00104833</v>
      </c>
      <c r="AI1382" t="s">
        <v>23986</v>
      </c>
      <c r="AJ1382">
        <v>1</v>
      </c>
      <c r="AK1382">
        <v>4.1207199999999996E-3</v>
      </c>
      <c r="AL1382">
        <v>4.3417255700000004</v>
      </c>
      <c r="AM1382">
        <v>84.7</v>
      </c>
    </row>
    <row r="1383" spans="1:39" x14ac:dyDescent="0.35">
      <c r="A1383" t="s">
        <v>23987</v>
      </c>
      <c r="B1383">
        <v>6.2168531900000001</v>
      </c>
      <c r="C1383">
        <v>30</v>
      </c>
      <c r="D1383">
        <v>68.630328969999994</v>
      </c>
      <c r="E1383">
        <f t="shared" si="42"/>
        <v>4307.9257494469002</v>
      </c>
      <c r="F1383">
        <v>5108</v>
      </c>
      <c r="G1383">
        <v>27</v>
      </c>
      <c r="H1383">
        <v>4185.8527716500002</v>
      </c>
      <c r="I1383">
        <v>14.4</v>
      </c>
      <c r="J1383" t="s">
        <v>23988</v>
      </c>
      <c r="K1383">
        <v>135.18830016000001</v>
      </c>
      <c r="L1383" t="s">
        <v>17208</v>
      </c>
      <c r="M1383">
        <v>1221.35845995</v>
      </c>
      <c r="N1383" t="s">
        <v>23989</v>
      </c>
      <c r="O1383">
        <v>1</v>
      </c>
      <c r="P1383">
        <v>3.9118800000000004E-3</v>
      </c>
      <c r="Q1383">
        <v>4.1969942400000004</v>
      </c>
      <c r="R1383">
        <v>85.6</v>
      </c>
      <c r="V1383" t="s">
        <v>23990</v>
      </c>
      <c r="W1383">
        <v>6.3299260500000001</v>
      </c>
      <c r="X1383">
        <v>30</v>
      </c>
      <c r="Y1383">
        <v>70.330943669999996</v>
      </c>
      <c r="Z1383">
        <f t="shared" si="43"/>
        <v>4414.6733341659001</v>
      </c>
      <c r="AA1383">
        <v>5108</v>
      </c>
      <c r="AB1383">
        <v>27</v>
      </c>
      <c r="AC1383">
        <v>4335.1553722500003</v>
      </c>
      <c r="AD1383">
        <v>15.3</v>
      </c>
      <c r="AE1383" t="s">
        <v>23991</v>
      </c>
      <c r="AF1383">
        <v>135.09464104</v>
      </c>
      <c r="AG1383" t="s">
        <v>17172</v>
      </c>
      <c r="AH1383">
        <v>1219.02729505</v>
      </c>
      <c r="AI1383" t="s">
        <v>23992</v>
      </c>
      <c r="AJ1383">
        <v>1</v>
      </c>
      <c r="AK1383">
        <v>4.1148499999999998E-3</v>
      </c>
      <c r="AL1383">
        <v>4.3354621499999997</v>
      </c>
      <c r="AM1383">
        <v>84.7</v>
      </c>
    </row>
    <row r="1384" spans="1:39" x14ac:dyDescent="0.35">
      <c r="A1384" t="s">
        <v>23993</v>
      </c>
      <c r="B1384">
        <v>6.2299765499999999</v>
      </c>
      <c r="C1384">
        <v>30</v>
      </c>
      <c r="D1384">
        <v>71.284226399999994</v>
      </c>
      <c r="E1384">
        <f t="shared" si="42"/>
        <v>4474.5108911279995</v>
      </c>
      <c r="F1384">
        <v>5108</v>
      </c>
      <c r="G1384">
        <v>27</v>
      </c>
      <c r="H1384">
        <v>4347.7174175199998</v>
      </c>
      <c r="I1384">
        <v>14.4</v>
      </c>
      <c r="J1384" t="s">
        <v>23994</v>
      </c>
      <c r="K1384">
        <v>134.97735503000001</v>
      </c>
      <c r="L1384" t="s">
        <v>17208</v>
      </c>
      <c r="M1384">
        <v>1221.4207959099999</v>
      </c>
      <c r="N1384" t="s">
        <v>23995</v>
      </c>
      <c r="O1384">
        <v>1</v>
      </c>
      <c r="P1384">
        <v>3.9467499999999997E-3</v>
      </c>
      <c r="Q1384">
        <v>4.2636549400000003</v>
      </c>
      <c r="R1384">
        <v>85.6</v>
      </c>
      <c r="V1384" t="s">
        <v>23996</v>
      </c>
      <c r="W1384">
        <v>6.3922620099999996</v>
      </c>
      <c r="X1384">
        <v>30</v>
      </c>
      <c r="Y1384">
        <v>75.270384460000002</v>
      </c>
      <c r="Z1384">
        <f t="shared" si="43"/>
        <v>4724.7220325542003</v>
      </c>
      <c r="AA1384">
        <v>5108</v>
      </c>
      <c r="AB1384">
        <v>27</v>
      </c>
      <c r="AC1384">
        <v>4639.6194127400004</v>
      </c>
      <c r="AD1384">
        <v>15.3</v>
      </c>
      <c r="AE1384" t="s">
        <v>23997</v>
      </c>
      <c r="AF1384">
        <v>135.18073383999999</v>
      </c>
      <c r="AG1384" t="s">
        <v>17172</v>
      </c>
      <c r="AH1384">
        <v>1219.03385673</v>
      </c>
      <c r="AI1384" t="s">
        <v>23998</v>
      </c>
      <c r="AJ1384">
        <v>1</v>
      </c>
      <c r="AK1384">
        <v>4.1027399999999997E-3</v>
      </c>
      <c r="AL1384">
        <v>4.3224879200000004</v>
      </c>
      <c r="AM1384">
        <v>84.7</v>
      </c>
    </row>
    <row r="1385" spans="1:39" x14ac:dyDescent="0.35">
      <c r="A1385" t="s">
        <v>23999</v>
      </c>
      <c r="B1385">
        <v>6.3612101499999998</v>
      </c>
      <c r="C1385">
        <v>30</v>
      </c>
      <c r="D1385">
        <v>70.823586219999996</v>
      </c>
      <c r="E1385">
        <f t="shared" si="42"/>
        <v>4445.5965070293996</v>
      </c>
      <c r="F1385">
        <v>5108</v>
      </c>
      <c r="G1385">
        <v>27</v>
      </c>
      <c r="H1385">
        <v>4319.6223757899998</v>
      </c>
      <c r="I1385">
        <v>14.4</v>
      </c>
      <c r="J1385" t="s">
        <v>24000</v>
      </c>
      <c r="K1385">
        <v>135.41514985000001</v>
      </c>
      <c r="L1385" t="s">
        <v>17208</v>
      </c>
      <c r="M1385">
        <v>1221.52578279</v>
      </c>
      <c r="N1385" t="s">
        <v>24001</v>
      </c>
      <c r="O1385">
        <v>1</v>
      </c>
      <c r="P1385">
        <v>3.9638299999999998E-3</v>
      </c>
      <c r="Q1385">
        <v>4.3137623200000004</v>
      </c>
      <c r="R1385">
        <v>85.6</v>
      </c>
      <c r="V1385" t="s">
        <v>24002</v>
      </c>
      <c r="W1385">
        <v>6.3496110899999998</v>
      </c>
      <c r="X1385">
        <v>30</v>
      </c>
      <c r="Y1385">
        <v>74.693094590000001</v>
      </c>
      <c r="Z1385">
        <f t="shared" si="43"/>
        <v>4688.4855474143005</v>
      </c>
      <c r="AA1385">
        <v>5108</v>
      </c>
      <c r="AB1385">
        <v>27</v>
      </c>
      <c r="AC1385">
        <v>4604.0356262900004</v>
      </c>
      <c r="AD1385">
        <v>15.3</v>
      </c>
      <c r="AE1385" t="s">
        <v>24003</v>
      </c>
      <c r="AF1385">
        <v>135.04026884000001</v>
      </c>
      <c r="AG1385" t="s">
        <v>17172</v>
      </c>
      <c r="AH1385">
        <v>1219.06010345</v>
      </c>
      <c r="AI1385" t="s">
        <v>24004</v>
      </c>
      <c r="AJ1385">
        <v>1</v>
      </c>
      <c r="AK1385">
        <v>3.9868000000000004E-3</v>
      </c>
      <c r="AL1385">
        <v>4.31130324</v>
      </c>
      <c r="AM1385">
        <v>84.7</v>
      </c>
    </row>
    <row r="1386" spans="1:39" x14ac:dyDescent="0.35">
      <c r="A1386" t="s">
        <v>24005</v>
      </c>
      <c r="B1386">
        <v>6.3743335099999996</v>
      </c>
      <c r="C1386">
        <v>30</v>
      </c>
      <c r="D1386">
        <v>71.079583450000001</v>
      </c>
      <c r="E1386">
        <f t="shared" si="42"/>
        <v>4461.6654531565</v>
      </c>
      <c r="F1386">
        <v>5108</v>
      </c>
      <c r="G1386">
        <v>27</v>
      </c>
      <c r="H1386">
        <v>4335.2359783900001</v>
      </c>
      <c r="I1386">
        <v>14.4</v>
      </c>
      <c r="J1386" t="s">
        <v>24006</v>
      </c>
      <c r="K1386">
        <v>135.00885004</v>
      </c>
      <c r="L1386" t="s">
        <v>17208</v>
      </c>
      <c r="M1386">
        <v>1221.53890615</v>
      </c>
      <c r="N1386" t="s">
        <v>24007</v>
      </c>
      <c r="O1386">
        <v>1</v>
      </c>
      <c r="P1386">
        <v>4.0270000000000002E-3</v>
      </c>
      <c r="Q1386">
        <v>4.3177887999999998</v>
      </c>
      <c r="R1386">
        <v>85.6</v>
      </c>
      <c r="V1386" t="s">
        <v>24008</v>
      </c>
      <c r="W1386">
        <v>6.33648773</v>
      </c>
      <c r="X1386">
        <v>30</v>
      </c>
      <c r="Y1386">
        <v>73.721945009999999</v>
      </c>
      <c r="Z1386">
        <f t="shared" si="43"/>
        <v>4627.5264882777001</v>
      </c>
      <c r="AA1386">
        <v>5108</v>
      </c>
      <c r="AB1386">
        <v>27</v>
      </c>
      <c r="AC1386">
        <v>4542.0364450899997</v>
      </c>
      <c r="AD1386">
        <v>15.26</v>
      </c>
      <c r="AE1386" t="s">
        <v>24009</v>
      </c>
      <c r="AF1386">
        <v>134.82910318</v>
      </c>
      <c r="AG1386" t="s">
        <v>17172</v>
      </c>
      <c r="AH1386">
        <v>1219.0633842899999</v>
      </c>
      <c r="AI1386" t="s">
        <v>24010</v>
      </c>
      <c r="AJ1386">
        <v>1</v>
      </c>
      <c r="AK1386">
        <v>4.0429300000000001E-3</v>
      </c>
      <c r="AL1386">
        <v>4.3439625099999999</v>
      </c>
      <c r="AM1386">
        <v>84.74</v>
      </c>
    </row>
    <row r="1387" spans="1:39" x14ac:dyDescent="0.35">
      <c r="A1387" t="s">
        <v>24011</v>
      </c>
      <c r="B1387">
        <v>6.4005802300000001</v>
      </c>
      <c r="C1387">
        <v>30</v>
      </c>
      <c r="D1387">
        <v>70.047977279999998</v>
      </c>
      <c r="E1387">
        <f t="shared" si="42"/>
        <v>4396.9115338656002</v>
      </c>
      <c r="F1387">
        <v>5108</v>
      </c>
      <c r="G1387">
        <v>27</v>
      </c>
      <c r="H1387">
        <v>4272.31698039</v>
      </c>
      <c r="I1387">
        <v>14.4</v>
      </c>
      <c r="J1387" t="s">
        <v>24012</v>
      </c>
      <c r="K1387">
        <v>135.04785351999999</v>
      </c>
      <c r="L1387" t="s">
        <v>17208</v>
      </c>
      <c r="M1387">
        <v>1221.6406121800001</v>
      </c>
      <c r="N1387" t="s">
        <v>24013</v>
      </c>
      <c r="O1387">
        <v>1</v>
      </c>
      <c r="P1387">
        <v>4.0787899999999997E-3</v>
      </c>
      <c r="Q1387">
        <v>4.4077136399999999</v>
      </c>
      <c r="R1387">
        <v>85.6</v>
      </c>
      <c r="V1387" t="s">
        <v>24014</v>
      </c>
      <c r="W1387">
        <v>6.3594536100000001</v>
      </c>
      <c r="X1387">
        <v>30</v>
      </c>
      <c r="Y1387">
        <v>73.462049449999995</v>
      </c>
      <c r="Z1387">
        <f t="shared" si="43"/>
        <v>4611.2128439765002</v>
      </c>
      <c r="AA1387">
        <v>5108</v>
      </c>
      <c r="AB1387">
        <v>27</v>
      </c>
      <c r="AC1387">
        <v>4522.8149685799999</v>
      </c>
      <c r="AD1387">
        <v>15.2</v>
      </c>
      <c r="AE1387" t="s">
        <v>24015</v>
      </c>
      <c r="AF1387">
        <v>135.00092597</v>
      </c>
      <c r="AG1387" t="s">
        <v>17172</v>
      </c>
      <c r="AH1387">
        <v>1219.0371375699999</v>
      </c>
      <c r="AI1387" t="s">
        <v>24016</v>
      </c>
      <c r="AJ1387">
        <v>1</v>
      </c>
      <c r="AK1387">
        <v>4.0671500000000003E-3</v>
      </c>
      <c r="AL1387">
        <v>4.3408308</v>
      </c>
      <c r="AM1387">
        <v>84.8</v>
      </c>
    </row>
    <row r="1388" spans="1:39" x14ac:dyDescent="0.35">
      <c r="A1388" t="s">
        <v>24017</v>
      </c>
      <c r="B1388">
        <v>6.5219712999999997</v>
      </c>
      <c r="C1388">
        <v>30</v>
      </c>
      <c r="D1388">
        <v>69.348316080000004</v>
      </c>
      <c r="E1388">
        <f t="shared" si="42"/>
        <v>4352.9938003416</v>
      </c>
      <c r="F1388">
        <v>5108</v>
      </c>
      <c r="G1388">
        <v>27</v>
      </c>
      <c r="H1388">
        <v>4229.6437361500002</v>
      </c>
      <c r="I1388">
        <v>14.4</v>
      </c>
      <c r="J1388" t="s">
        <v>24018</v>
      </c>
      <c r="K1388">
        <v>135.19620058999999</v>
      </c>
      <c r="L1388" t="s">
        <v>17208</v>
      </c>
      <c r="M1388">
        <v>1221.6471738600001</v>
      </c>
      <c r="N1388" t="s">
        <v>24019</v>
      </c>
      <c r="O1388">
        <v>1</v>
      </c>
      <c r="P1388">
        <v>3.7672199999999999E-3</v>
      </c>
      <c r="Q1388">
        <v>4.4394781400000003</v>
      </c>
      <c r="R1388">
        <v>85.6</v>
      </c>
      <c r="V1388" t="s">
        <v>24020</v>
      </c>
      <c r="W1388">
        <v>6.2988356200000002</v>
      </c>
      <c r="X1388">
        <v>30</v>
      </c>
      <c r="Y1388">
        <v>74.575149980000006</v>
      </c>
      <c r="Z1388">
        <f t="shared" si="43"/>
        <v>4681.0821642446008</v>
      </c>
      <c r="AA1388">
        <v>5108</v>
      </c>
      <c r="AB1388">
        <v>27</v>
      </c>
      <c r="AC1388">
        <v>4591.3448801900004</v>
      </c>
      <c r="AD1388">
        <v>15.2</v>
      </c>
      <c r="AE1388" t="s">
        <v>24021</v>
      </c>
      <c r="AF1388">
        <v>135.00066199</v>
      </c>
      <c r="AG1388" t="s">
        <v>17172</v>
      </c>
      <c r="AH1388">
        <v>1219.0682799199999</v>
      </c>
      <c r="AI1388" t="s">
        <v>24022</v>
      </c>
      <c r="AJ1388">
        <v>1</v>
      </c>
      <c r="AK1388">
        <v>4.1942999999999998E-3</v>
      </c>
      <c r="AL1388">
        <v>4.3207853600000004</v>
      </c>
      <c r="AM1388">
        <v>84.8</v>
      </c>
    </row>
    <row r="1389" spans="1:39" x14ac:dyDescent="0.35">
      <c r="A1389" t="s">
        <v>24023</v>
      </c>
      <c r="B1389">
        <v>6.3743335099999996</v>
      </c>
      <c r="C1389">
        <v>30</v>
      </c>
      <c r="D1389">
        <v>74.297501690000004</v>
      </c>
      <c r="E1389">
        <f t="shared" si="42"/>
        <v>4663.6541810813005</v>
      </c>
      <c r="F1389">
        <v>5108</v>
      </c>
      <c r="G1389">
        <v>27</v>
      </c>
      <c r="H1389">
        <v>4531.5009852900002</v>
      </c>
      <c r="I1389">
        <v>14.4</v>
      </c>
      <c r="J1389" t="s">
        <v>24024</v>
      </c>
      <c r="K1389">
        <v>135.3450441</v>
      </c>
      <c r="L1389" t="s">
        <v>17208</v>
      </c>
      <c r="M1389">
        <v>1221.6471738600001</v>
      </c>
      <c r="N1389" t="s">
        <v>24025</v>
      </c>
      <c r="O1389">
        <v>1</v>
      </c>
      <c r="P1389">
        <v>3.78977E-3</v>
      </c>
      <c r="Q1389">
        <v>4.3634222999999999</v>
      </c>
      <c r="R1389">
        <v>85.6</v>
      </c>
      <c r="V1389" t="s">
        <v>24026</v>
      </c>
      <c r="W1389">
        <v>6.3677332599999996</v>
      </c>
      <c r="X1389">
        <v>30</v>
      </c>
      <c r="Y1389">
        <v>74.029549790000004</v>
      </c>
      <c r="Z1389">
        <f t="shared" si="43"/>
        <v>4646.8348403183008</v>
      </c>
      <c r="AA1389">
        <v>5108</v>
      </c>
      <c r="AB1389">
        <v>27</v>
      </c>
      <c r="AC1389">
        <v>4557.7540838499999</v>
      </c>
      <c r="AD1389">
        <v>15.2</v>
      </c>
      <c r="AE1389" t="s">
        <v>24027</v>
      </c>
      <c r="AF1389">
        <v>135.03215148999999</v>
      </c>
      <c r="AG1389" t="s">
        <v>17172</v>
      </c>
      <c r="AH1389">
        <v>1219.0879649599999</v>
      </c>
      <c r="AI1389" t="s">
        <v>24028</v>
      </c>
      <c r="AJ1389">
        <v>1</v>
      </c>
      <c r="AK1389">
        <v>4.2344599999999998E-3</v>
      </c>
      <c r="AL1389">
        <v>4.2679936700000001</v>
      </c>
      <c r="AM1389">
        <v>84.8</v>
      </c>
    </row>
    <row r="1390" spans="1:39" x14ac:dyDescent="0.35">
      <c r="A1390" t="s">
        <v>24029</v>
      </c>
      <c r="B1390">
        <v>6.4465119900000003</v>
      </c>
      <c r="C1390">
        <v>30</v>
      </c>
      <c r="D1390">
        <v>75.095245329999997</v>
      </c>
      <c r="E1390">
        <f t="shared" si="42"/>
        <v>4713.7285493641002</v>
      </c>
      <c r="F1390">
        <v>5108</v>
      </c>
      <c r="G1390">
        <v>27</v>
      </c>
      <c r="H1390">
        <v>4580.1564047100001</v>
      </c>
      <c r="I1390">
        <v>14.4</v>
      </c>
      <c r="J1390" t="s">
        <v>24030</v>
      </c>
      <c r="K1390">
        <v>135.29782437</v>
      </c>
      <c r="L1390" t="s">
        <v>17208</v>
      </c>
      <c r="M1390">
        <v>1221.66357806</v>
      </c>
      <c r="N1390" t="s">
        <v>24031</v>
      </c>
      <c r="O1390">
        <v>1</v>
      </c>
      <c r="P1390">
        <v>3.73107E-3</v>
      </c>
      <c r="Q1390">
        <v>4.3992132799999997</v>
      </c>
      <c r="R1390">
        <v>85.6</v>
      </c>
      <c r="V1390" t="s">
        <v>24032</v>
      </c>
      <c r="W1390">
        <v>6.2889930999999999</v>
      </c>
      <c r="X1390">
        <v>30</v>
      </c>
      <c r="Y1390">
        <v>77.347382620000005</v>
      </c>
      <c r="Z1390">
        <f t="shared" si="43"/>
        <v>4855.0952070574003</v>
      </c>
      <c r="AA1390">
        <v>5108</v>
      </c>
      <c r="AB1390">
        <v>27</v>
      </c>
      <c r="AC1390">
        <v>4762.0220577</v>
      </c>
      <c r="AD1390">
        <v>15.2</v>
      </c>
      <c r="AE1390" t="s">
        <v>24033</v>
      </c>
      <c r="AF1390">
        <v>135.32111090999999</v>
      </c>
      <c r="AG1390" t="s">
        <v>17172</v>
      </c>
      <c r="AH1390">
        <v>1219.08468412</v>
      </c>
      <c r="AI1390" t="s">
        <v>24034</v>
      </c>
      <c r="AJ1390">
        <v>1</v>
      </c>
      <c r="AK1390">
        <v>4.2046999999999996E-3</v>
      </c>
      <c r="AL1390">
        <v>4.3073637500000004</v>
      </c>
      <c r="AM1390">
        <v>84.8</v>
      </c>
    </row>
    <row r="1391" spans="1:39" x14ac:dyDescent="0.35">
      <c r="A1391" t="s">
        <v>24035</v>
      </c>
      <c r="B1391">
        <v>6.37761435</v>
      </c>
      <c r="C1391">
        <v>30</v>
      </c>
      <c r="D1391">
        <v>77.033700440000004</v>
      </c>
      <c r="E1391">
        <f t="shared" si="42"/>
        <v>4835.4053766188008</v>
      </c>
      <c r="F1391">
        <v>5108</v>
      </c>
      <c r="G1391">
        <v>27</v>
      </c>
      <c r="H1391">
        <v>4698.3852960800004</v>
      </c>
      <c r="I1391">
        <v>14.4</v>
      </c>
      <c r="J1391" t="s">
        <v>24036</v>
      </c>
      <c r="K1391">
        <v>135.27457249</v>
      </c>
      <c r="L1391" t="s">
        <v>17208</v>
      </c>
      <c r="M1391">
        <v>1221.67013974</v>
      </c>
      <c r="N1391" t="s">
        <v>24037</v>
      </c>
      <c r="O1391">
        <v>1</v>
      </c>
      <c r="P1391">
        <v>3.8949599999999998E-3</v>
      </c>
      <c r="Q1391">
        <v>4.3477637500000004</v>
      </c>
      <c r="R1391">
        <v>85.6</v>
      </c>
      <c r="V1391" t="s">
        <v>24038</v>
      </c>
      <c r="W1391">
        <v>6.2955547799999998</v>
      </c>
      <c r="X1391">
        <v>30</v>
      </c>
      <c r="Y1391">
        <v>76.794357750000003</v>
      </c>
      <c r="Z1391">
        <f t="shared" si="43"/>
        <v>4820.3818359675006</v>
      </c>
      <c r="AA1391">
        <v>5108</v>
      </c>
      <c r="AB1391">
        <v>27</v>
      </c>
      <c r="AC1391">
        <v>4727.97414923</v>
      </c>
      <c r="AD1391">
        <v>15.2</v>
      </c>
      <c r="AE1391" t="s">
        <v>24039</v>
      </c>
      <c r="AF1391">
        <v>135.07867591999999</v>
      </c>
      <c r="AG1391" t="s">
        <v>17172</v>
      </c>
      <c r="AH1391">
        <v>1219.17654763</v>
      </c>
      <c r="AI1391" t="s">
        <v>24040</v>
      </c>
      <c r="AJ1391">
        <v>1</v>
      </c>
      <c r="AK1391">
        <v>4.2613099999999999E-3</v>
      </c>
      <c r="AL1391">
        <v>4.2988633900000002</v>
      </c>
      <c r="AM1391">
        <v>84.8</v>
      </c>
    </row>
    <row r="1392" spans="1:39" x14ac:dyDescent="0.35">
      <c r="A1392" t="s">
        <v>24041</v>
      </c>
      <c r="B1392">
        <v>6.3874568700000003</v>
      </c>
      <c r="C1392">
        <v>30</v>
      </c>
      <c r="D1392">
        <v>76.778845059999995</v>
      </c>
      <c r="E1392">
        <f t="shared" si="42"/>
        <v>4819.4081044162003</v>
      </c>
      <c r="F1392">
        <v>5108</v>
      </c>
      <c r="G1392">
        <v>27</v>
      </c>
      <c r="H1392">
        <v>4682.8413357199997</v>
      </c>
      <c r="I1392">
        <v>14.4</v>
      </c>
      <c r="J1392" t="s">
        <v>24042</v>
      </c>
      <c r="K1392">
        <v>135.50071008</v>
      </c>
      <c r="L1392" t="s">
        <v>17208</v>
      </c>
      <c r="M1392">
        <v>1221.70950982</v>
      </c>
      <c r="N1392" t="s">
        <v>24043</v>
      </c>
      <c r="O1392">
        <v>1</v>
      </c>
      <c r="P1392">
        <v>3.8258200000000002E-3</v>
      </c>
      <c r="Q1392">
        <v>4.3549219399999997</v>
      </c>
      <c r="R1392">
        <v>85.6</v>
      </c>
      <c r="V1392" t="s">
        <v>24044</v>
      </c>
      <c r="W1392">
        <v>6.3447673800000004</v>
      </c>
      <c r="X1392">
        <v>30</v>
      </c>
      <c r="Y1392">
        <v>72.002961880000001</v>
      </c>
      <c r="Z1392">
        <f t="shared" si="43"/>
        <v>4519.6259172076007</v>
      </c>
      <c r="AA1392">
        <v>5108</v>
      </c>
      <c r="AB1392">
        <v>27</v>
      </c>
      <c r="AC1392">
        <v>4432.9837816700001</v>
      </c>
      <c r="AD1392">
        <v>15.2</v>
      </c>
      <c r="AE1392" t="s">
        <v>24045</v>
      </c>
      <c r="AF1392">
        <v>135.0396834</v>
      </c>
      <c r="AG1392" t="s">
        <v>17172</v>
      </c>
      <c r="AH1392">
        <v>1219.1798284700001</v>
      </c>
      <c r="AI1392" t="s">
        <v>24046</v>
      </c>
      <c r="AJ1392">
        <v>1</v>
      </c>
      <c r="AK1392">
        <v>4.2234500000000001E-3</v>
      </c>
      <c r="AL1392">
        <v>4.2836522199999996</v>
      </c>
      <c r="AM1392">
        <v>84.8</v>
      </c>
    </row>
    <row r="1393" spans="1:39" x14ac:dyDescent="0.35">
      <c r="A1393" t="s">
        <v>24047</v>
      </c>
      <c r="B1393">
        <v>6.3415251100000001</v>
      </c>
      <c r="C1393">
        <v>30</v>
      </c>
      <c r="D1393">
        <v>83.649734080000002</v>
      </c>
      <c r="E1393">
        <f t="shared" si="42"/>
        <v>5250.6938082016004</v>
      </c>
      <c r="F1393">
        <v>5108</v>
      </c>
      <c r="G1393">
        <v>27</v>
      </c>
      <c r="H1393">
        <v>5101.9057676900002</v>
      </c>
      <c r="I1393">
        <v>14.4</v>
      </c>
      <c r="J1393" t="s">
        <v>24048</v>
      </c>
      <c r="K1393">
        <v>134.97003057000001</v>
      </c>
      <c r="L1393" t="s">
        <v>17208</v>
      </c>
      <c r="M1393">
        <v>1221.6865439400001</v>
      </c>
      <c r="N1393" t="s">
        <v>24049</v>
      </c>
      <c r="O1393">
        <v>1</v>
      </c>
      <c r="P1393">
        <v>4.1015799999999996E-3</v>
      </c>
      <c r="Q1393">
        <v>4.3298682599999996</v>
      </c>
      <c r="R1393">
        <v>85.6</v>
      </c>
      <c r="V1393" t="s">
        <v>24050</v>
      </c>
      <c r="W1393">
        <v>6.2660272199999998</v>
      </c>
      <c r="X1393">
        <v>30</v>
      </c>
      <c r="Y1393">
        <v>75.546465089999998</v>
      </c>
      <c r="Z1393">
        <f t="shared" si="43"/>
        <v>4742.0516136993001</v>
      </c>
      <c r="AA1393">
        <v>5108</v>
      </c>
      <c r="AB1393">
        <v>27</v>
      </c>
      <c r="AC1393">
        <v>4651.1455329099999</v>
      </c>
      <c r="AD1393">
        <v>15.2</v>
      </c>
      <c r="AE1393" t="s">
        <v>24051</v>
      </c>
      <c r="AF1393">
        <v>134.95382327999999</v>
      </c>
      <c r="AG1393" t="s">
        <v>17172</v>
      </c>
      <c r="AH1393">
        <v>1219.27497283</v>
      </c>
      <c r="AI1393" t="s">
        <v>24052</v>
      </c>
      <c r="AJ1393">
        <v>1</v>
      </c>
      <c r="AK1393">
        <v>4.2480299999999999E-3</v>
      </c>
      <c r="AL1393">
        <v>4.2568089899999997</v>
      </c>
      <c r="AM1393">
        <v>84.8</v>
      </c>
    </row>
    <row r="1394" spans="1:39" x14ac:dyDescent="0.35">
      <c r="A1394" t="s">
        <v>24053</v>
      </c>
      <c r="B1394">
        <v>6.3152783899999996</v>
      </c>
      <c r="C1394">
        <v>30</v>
      </c>
      <c r="D1394">
        <v>81.093859300000005</v>
      </c>
      <c r="E1394">
        <f t="shared" si="42"/>
        <v>5090.2615482610008</v>
      </c>
      <c r="F1394">
        <v>5108</v>
      </c>
      <c r="G1394">
        <v>27</v>
      </c>
      <c r="H1394">
        <v>4946.0196503999996</v>
      </c>
      <c r="I1394">
        <v>14.4</v>
      </c>
      <c r="J1394" t="s">
        <v>24054</v>
      </c>
      <c r="K1394">
        <v>135.07150781000001</v>
      </c>
      <c r="L1394" t="s">
        <v>17208</v>
      </c>
      <c r="M1394">
        <v>1221.59796127</v>
      </c>
      <c r="N1394" t="s">
        <v>24055</v>
      </c>
      <c r="O1394">
        <v>1</v>
      </c>
      <c r="P1394">
        <v>4.1079300000000001E-3</v>
      </c>
      <c r="Q1394">
        <v>4.3164466399999997</v>
      </c>
      <c r="R1394">
        <v>85.6</v>
      </c>
      <c r="V1394" t="s">
        <v>24056</v>
      </c>
      <c r="W1394">
        <v>6.3382056999999996</v>
      </c>
      <c r="X1394">
        <v>30</v>
      </c>
      <c r="Y1394">
        <v>77.134019660000007</v>
      </c>
      <c r="Z1394">
        <f t="shared" si="43"/>
        <v>4841.7024140582007</v>
      </c>
      <c r="AA1394">
        <v>5108</v>
      </c>
      <c r="AB1394">
        <v>27</v>
      </c>
      <c r="AC1394">
        <v>4748.8860071299996</v>
      </c>
      <c r="AD1394">
        <v>15.2</v>
      </c>
      <c r="AE1394" t="s">
        <v>24057</v>
      </c>
      <c r="AF1394">
        <v>135.03182408000001</v>
      </c>
      <c r="AG1394" t="s">
        <v>17172</v>
      </c>
      <c r="AH1394">
        <v>1219.30121955</v>
      </c>
      <c r="AI1394" t="s">
        <v>24058</v>
      </c>
      <c r="AJ1394">
        <v>1</v>
      </c>
      <c r="AK1394">
        <v>4.2619800000000003E-3</v>
      </c>
      <c r="AL1394">
        <v>4.3109428400000001</v>
      </c>
      <c r="AM1394">
        <v>84.8</v>
      </c>
    </row>
    <row r="1395" spans="1:39" x14ac:dyDescent="0.35">
      <c r="A1395" t="s">
        <v>24059</v>
      </c>
      <c r="B1395">
        <v>6.3415251100000001</v>
      </c>
      <c r="C1395">
        <v>30</v>
      </c>
      <c r="D1395">
        <v>83.491500250000001</v>
      </c>
      <c r="E1395">
        <f t="shared" si="42"/>
        <v>5240.7614706925006</v>
      </c>
      <c r="F1395">
        <v>5108</v>
      </c>
      <c r="G1395">
        <v>27</v>
      </c>
      <c r="H1395">
        <v>5098.2107353700003</v>
      </c>
      <c r="I1395">
        <v>14.5</v>
      </c>
      <c r="J1395" t="s">
        <v>24060</v>
      </c>
      <c r="K1395">
        <v>135.04790098999999</v>
      </c>
      <c r="L1395" t="s">
        <v>17208</v>
      </c>
      <c r="M1395">
        <v>1221.57827623</v>
      </c>
      <c r="N1395" t="s">
        <v>24061</v>
      </c>
      <c r="O1395">
        <v>1</v>
      </c>
      <c r="P1395">
        <v>4.0758299999999999E-3</v>
      </c>
      <c r="Q1395">
        <v>4.3598432000000003</v>
      </c>
      <c r="R1395">
        <v>85.5</v>
      </c>
      <c r="V1395" t="s">
        <v>24062</v>
      </c>
      <c r="W1395">
        <v>6.3250823399999998</v>
      </c>
      <c r="X1395">
        <v>30</v>
      </c>
      <c r="Y1395">
        <v>76.518059739999998</v>
      </c>
      <c r="Z1395">
        <f t="shared" si="43"/>
        <v>4803.0386098797999</v>
      </c>
      <c r="AA1395">
        <v>5108</v>
      </c>
      <c r="AB1395">
        <v>27</v>
      </c>
      <c r="AC1395">
        <v>4710.9633959000003</v>
      </c>
      <c r="AD1395">
        <v>15.2</v>
      </c>
      <c r="AE1395" t="s">
        <v>24063</v>
      </c>
      <c r="AF1395">
        <v>135.07905572000001</v>
      </c>
      <c r="AG1395" t="s">
        <v>17172</v>
      </c>
      <c r="AH1395">
        <v>1219.35699383</v>
      </c>
      <c r="AI1395" t="s">
        <v>24064</v>
      </c>
      <c r="AJ1395">
        <v>1</v>
      </c>
      <c r="AK1395">
        <v>4.28525E-3</v>
      </c>
      <c r="AL1395">
        <v>4.3015477100000004</v>
      </c>
      <c r="AM1395">
        <v>84.8</v>
      </c>
    </row>
    <row r="1396" spans="1:39" x14ac:dyDescent="0.35">
      <c r="A1396" t="s">
        <v>24065</v>
      </c>
      <c r="B1396">
        <v>6.3808951900000004</v>
      </c>
      <c r="C1396">
        <v>30</v>
      </c>
      <c r="D1396">
        <v>85.394882319999994</v>
      </c>
      <c r="E1396">
        <f t="shared" si="42"/>
        <v>5360.2367632263995</v>
      </c>
      <c r="F1396">
        <v>5108</v>
      </c>
      <c r="G1396">
        <v>27</v>
      </c>
      <c r="H1396">
        <v>5220.5421507600004</v>
      </c>
      <c r="I1396">
        <v>14.6</v>
      </c>
      <c r="J1396" t="s">
        <v>24066</v>
      </c>
      <c r="K1396">
        <v>134.82873203</v>
      </c>
      <c r="L1396" t="s">
        <v>17208</v>
      </c>
      <c r="M1396">
        <v>1221.5815570699999</v>
      </c>
      <c r="N1396" t="s">
        <v>24067</v>
      </c>
      <c r="O1396">
        <v>1</v>
      </c>
      <c r="P1396">
        <v>4.1043399999999997E-3</v>
      </c>
      <c r="Q1396">
        <v>4.34105294</v>
      </c>
      <c r="R1396">
        <v>85.4</v>
      </c>
      <c r="V1396" t="s">
        <v>24068</v>
      </c>
      <c r="W1396">
        <v>6.3283631800000002</v>
      </c>
      <c r="X1396">
        <v>30</v>
      </c>
      <c r="Y1396">
        <v>74.197611390000006</v>
      </c>
      <c r="Z1396">
        <f t="shared" si="43"/>
        <v>4657.3840669503006</v>
      </c>
      <c r="AA1396">
        <v>5108</v>
      </c>
      <c r="AB1396">
        <v>27</v>
      </c>
      <c r="AC1396">
        <v>4568.1010798099996</v>
      </c>
      <c r="AD1396">
        <v>15.2</v>
      </c>
      <c r="AE1396" t="s">
        <v>24069</v>
      </c>
      <c r="AF1396">
        <v>134.98496713</v>
      </c>
      <c r="AG1396" t="s">
        <v>17172</v>
      </c>
      <c r="AH1396">
        <v>1219.42261063</v>
      </c>
      <c r="AI1396" t="s">
        <v>24070</v>
      </c>
      <c r="AJ1396">
        <v>1</v>
      </c>
      <c r="AK1396">
        <v>4.1959299999999996E-3</v>
      </c>
      <c r="AL1396">
        <v>4.2939421299999996</v>
      </c>
      <c r="AM1396">
        <v>84.8</v>
      </c>
    </row>
    <row r="1397" spans="1:39" x14ac:dyDescent="0.35">
      <c r="A1397" t="s">
        <v>24071</v>
      </c>
      <c r="B1397">
        <v>6.3218400700000004</v>
      </c>
      <c r="C1397">
        <v>30</v>
      </c>
      <c r="D1397">
        <v>90.423993159999995</v>
      </c>
      <c r="E1397">
        <f t="shared" si="42"/>
        <v>5675.9140506532003</v>
      </c>
      <c r="F1397">
        <v>5108</v>
      </c>
      <c r="G1397">
        <v>27</v>
      </c>
      <c r="H1397">
        <v>5527.9924853000002</v>
      </c>
      <c r="I1397">
        <v>14.6</v>
      </c>
      <c r="J1397" t="s">
        <v>24072</v>
      </c>
      <c r="K1397">
        <v>135.22738204000001</v>
      </c>
      <c r="L1397" t="s">
        <v>17208</v>
      </c>
      <c r="M1397">
        <v>1221.5553103499999</v>
      </c>
      <c r="N1397" t="s">
        <v>24073</v>
      </c>
      <c r="O1397">
        <v>1</v>
      </c>
      <c r="P1397">
        <v>4.1424699999999997E-3</v>
      </c>
      <c r="Q1397">
        <v>4.2846821400000001</v>
      </c>
      <c r="R1397">
        <v>85.4</v>
      </c>
      <c r="V1397" t="s">
        <v>24074</v>
      </c>
      <c r="W1397">
        <v>6.3611715799999997</v>
      </c>
      <c r="X1397">
        <v>30</v>
      </c>
      <c r="Y1397">
        <v>71.127421369999993</v>
      </c>
      <c r="Z1397">
        <f t="shared" si="43"/>
        <v>4464.6682393948995</v>
      </c>
      <c r="AA1397">
        <v>5108</v>
      </c>
      <c r="AB1397">
        <v>27</v>
      </c>
      <c r="AC1397">
        <v>4379.07965367</v>
      </c>
      <c r="AD1397">
        <v>15.2</v>
      </c>
      <c r="AE1397" t="s">
        <v>24075</v>
      </c>
      <c r="AF1397">
        <v>135.30540981999999</v>
      </c>
      <c r="AG1397" t="s">
        <v>17172</v>
      </c>
      <c r="AH1397">
        <v>1219.49150826</v>
      </c>
      <c r="AI1397" t="s">
        <v>24076</v>
      </c>
      <c r="AJ1397">
        <v>1</v>
      </c>
      <c r="AK1397">
        <v>4.2810499999999998E-3</v>
      </c>
      <c r="AL1397">
        <v>4.3257066200000001</v>
      </c>
      <c r="AM1397">
        <v>84.8</v>
      </c>
    </row>
    <row r="1398" spans="1:39" x14ac:dyDescent="0.35">
      <c r="A1398" t="s">
        <v>24077</v>
      </c>
      <c r="B1398">
        <v>6.2398190700000002</v>
      </c>
      <c r="C1398">
        <v>30</v>
      </c>
      <c r="D1398">
        <v>87.014447099999998</v>
      </c>
      <c r="E1398">
        <f t="shared" si="42"/>
        <v>5461.8968444669999</v>
      </c>
      <c r="F1398">
        <v>5108</v>
      </c>
      <c r="G1398">
        <v>27</v>
      </c>
      <c r="H1398">
        <v>5325.78912786</v>
      </c>
      <c r="I1398">
        <v>14.7</v>
      </c>
      <c r="J1398" t="s">
        <v>24078</v>
      </c>
      <c r="K1398">
        <v>135.16477583</v>
      </c>
      <c r="L1398" t="s">
        <v>17208</v>
      </c>
      <c r="M1398">
        <v>1221.60452295</v>
      </c>
      <c r="N1398" t="s">
        <v>24079</v>
      </c>
      <c r="O1398">
        <v>1</v>
      </c>
      <c r="P1398">
        <v>4.3347300000000002E-3</v>
      </c>
      <c r="Q1398">
        <v>4.2654444900000001</v>
      </c>
      <c r="R1398">
        <v>85.3</v>
      </c>
      <c r="V1398" t="s">
        <v>24080</v>
      </c>
      <c r="W1398">
        <v>6.3742949400000004</v>
      </c>
      <c r="X1398">
        <v>30</v>
      </c>
      <c r="Y1398">
        <v>64.997113110000001</v>
      </c>
      <c r="Z1398">
        <f t="shared" si="43"/>
        <v>4079.8687899147003</v>
      </c>
      <c r="AA1398">
        <v>5108</v>
      </c>
      <c r="AB1398">
        <v>27</v>
      </c>
      <c r="AC1398">
        <v>4001.65688645</v>
      </c>
      <c r="AD1398">
        <v>15.2</v>
      </c>
      <c r="AE1398" t="s">
        <v>24081</v>
      </c>
      <c r="AF1398">
        <v>135.12594318000001</v>
      </c>
      <c r="AG1398" t="s">
        <v>17172</v>
      </c>
      <c r="AH1398">
        <v>1219.5308783400001</v>
      </c>
      <c r="AI1398" t="s">
        <v>24082</v>
      </c>
      <c r="AJ1398">
        <v>1</v>
      </c>
      <c r="AK1398">
        <v>4.2458299999999999E-3</v>
      </c>
      <c r="AL1398">
        <v>4.3462864400000001</v>
      </c>
      <c r="AM1398">
        <v>84.8</v>
      </c>
    </row>
    <row r="1399" spans="1:39" x14ac:dyDescent="0.35">
      <c r="A1399" t="s">
        <v>24083</v>
      </c>
      <c r="B1399">
        <v>6.2529424300000001</v>
      </c>
      <c r="C1399">
        <v>30</v>
      </c>
      <c r="D1399">
        <v>94.186087000000001</v>
      </c>
      <c r="E1399">
        <f t="shared" si="42"/>
        <v>5912.06068099</v>
      </c>
      <c r="F1399">
        <v>5108</v>
      </c>
      <c r="G1399">
        <v>27</v>
      </c>
      <c r="H1399">
        <v>5757.9848331000003</v>
      </c>
      <c r="I1399">
        <v>14.6</v>
      </c>
      <c r="J1399" t="s">
        <v>24084</v>
      </c>
      <c r="K1399">
        <v>135.16478165000001</v>
      </c>
      <c r="L1399" t="s">
        <v>17208</v>
      </c>
      <c r="M1399">
        <v>1221.5290636300001</v>
      </c>
      <c r="N1399" t="s">
        <v>24085</v>
      </c>
      <c r="O1399">
        <v>1</v>
      </c>
      <c r="P1399">
        <v>4.34513E-3</v>
      </c>
      <c r="Q1399">
        <v>4.2265218000000004</v>
      </c>
      <c r="R1399">
        <v>85.4</v>
      </c>
      <c r="V1399" t="s">
        <v>24086</v>
      </c>
      <c r="W1399">
        <v>6.3480482199999999</v>
      </c>
      <c r="X1399">
        <v>30</v>
      </c>
      <c r="Y1399">
        <v>62.177173959999998</v>
      </c>
      <c r="Z1399">
        <f t="shared" si="43"/>
        <v>3902.8612094691998</v>
      </c>
      <c r="AA1399">
        <v>5108</v>
      </c>
      <c r="AB1399">
        <v>27</v>
      </c>
      <c r="AC1399">
        <v>3829.8079876000002</v>
      </c>
      <c r="AD1399">
        <v>15.24</v>
      </c>
      <c r="AE1399" t="s">
        <v>24087</v>
      </c>
      <c r="AF1399">
        <v>135.27393745000001</v>
      </c>
      <c r="AG1399" t="s">
        <v>17172</v>
      </c>
      <c r="AH1399">
        <v>1219.61946102</v>
      </c>
      <c r="AI1399" t="s">
        <v>24088</v>
      </c>
      <c r="AJ1399">
        <v>1</v>
      </c>
      <c r="AK1399">
        <v>4.3195799999999999E-3</v>
      </c>
      <c r="AL1399">
        <v>4.3234696899999996</v>
      </c>
      <c r="AM1399">
        <v>84.76</v>
      </c>
    </row>
    <row r="1400" spans="1:39" x14ac:dyDescent="0.35">
      <c r="A1400" t="s">
        <v>24089</v>
      </c>
      <c r="B1400">
        <v>6.1479555599999998</v>
      </c>
      <c r="C1400">
        <v>30</v>
      </c>
      <c r="D1400">
        <v>87.215961469999996</v>
      </c>
      <c r="E1400">
        <f t="shared" si="42"/>
        <v>5474.5459014718999</v>
      </c>
      <c r="F1400">
        <v>5108</v>
      </c>
      <c r="G1400">
        <v>27</v>
      </c>
      <c r="H1400">
        <v>5325.6361392199997</v>
      </c>
      <c r="I1400">
        <v>14.5</v>
      </c>
      <c r="J1400" t="s">
        <v>24090</v>
      </c>
      <c r="K1400">
        <v>135.21165739</v>
      </c>
      <c r="L1400" t="s">
        <v>17208</v>
      </c>
      <c r="M1400">
        <v>1221.5815570699999</v>
      </c>
      <c r="N1400" t="s">
        <v>24091</v>
      </c>
      <c r="O1400">
        <v>1</v>
      </c>
      <c r="P1400">
        <v>4.4569900000000001E-3</v>
      </c>
      <c r="Q1400">
        <v>4.2189162199999997</v>
      </c>
      <c r="R1400">
        <v>85.5</v>
      </c>
      <c r="V1400" t="s">
        <v>24092</v>
      </c>
      <c r="W1400">
        <v>6.2922739400000003</v>
      </c>
      <c r="X1400">
        <v>30</v>
      </c>
      <c r="Y1400">
        <v>63.746601920000003</v>
      </c>
      <c r="Z1400">
        <f t="shared" si="43"/>
        <v>4001.3742025184006</v>
      </c>
      <c r="AA1400">
        <v>5108</v>
      </c>
      <c r="AB1400">
        <v>27</v>
      </c>
      <c r="AC1400">
        <v>3931.3154016200001</v>
      </c>
      <c r="AD1400">
        <v>15.34</v>
      </c>
      <c r="AE1400" t="s">
        <v>24093</v>
      </c>
      <c r="AF1400">
        <v>135.21969623999999</v>
      </c>
      <c r="AG1400" t="s">
        <v>17172</v>
      </c>
      <c r="AH1400">
        <v>1219.6358652199999</v>
      </c>
      <c r="AI1400" t="s">
        <v>24094</v>
      </c>
      <c r="AJ1400">
        <v>1</v>
      </c>
      <c r="AK1400">
        <v>4.4026899999999999E-3</v>
      </c>
      <c r="AL1400">
        <v>4.2863365399999998</v>
      </c>
      <c r="AM1400">
        <v>84.66</v>
      </c>
    </row>
    <row r="1401" spans="1:39" x14ac:dyDescent="0.35">
      <c r="A1401" t="s">
        <v>24095</v>
      </c>
      <c r="B1401">
        <v>6.19388732</v>
      </c>
      <c r="C1401">
        <v>30</v>
      </c>
      <c r="D1401">
        <v>89.312717309999996</v>
      </c>
      <c r="E1401">
        <f t="shared" si="42"/>
        <v>5606.1592655487002</v>
      </c>
      <c r="F1401">
        <v>5108</v>
      </c>
      <c r="G1401">
        <v>27</v>
      </c>
      <c r="H1401">
        <v>5453.6695690400002</v>
      </c>
      <c r="I1401">
        <v>14.5</v>
      </c>
      <c r="J1401" t="s">
        <v>24096</v>
      </c>
      <c r="K1401">
        <v>135.27427567000001</v>
      </c>
      <c r="L1401" t="s">
        <v>17208</v>
      </c>
      <c r="M1401">
        <v>1221.56515287</v>
      </c>
      <c r="N1401" t="s">
        <v>24097</v>
      </c>
      <c r="O1401">
        <v>1</v>
      </c>
      <c r="P1401">
        <v>4.5975699999999996E-3</v>
      </c>
      <c r="Q1401">
        <v>4.1790987499999996</v>
      </c>
      <c r="R1401">
        <v>85.5</v>
      </c>
      <c r="V1401" t="s">
        <v>24098</v>
      </c>
      <c r="W1401">
        <v>6.1807253800000002</v>
      </c>
      <c r="X1401">
        <v>30</v>
      </c>
      <c r="Y1401">
        <v>69.922761100000002</v>
      </c>
      <c r="Z1401">
        <f t="shared" si="43"/>
        <v>4389.0517142470007</v>
      </c>
      <c r="AA1401">
        <v>5108</v>
      </c>
      <c r="AB1401">
        <v>27</v>
      </c>
      <c r="AC1401">
        <v>4315.08981107</v>
      </c>
      <c r="AD1401">
        <v>15.4</v>
      </c>
      <c r="AE1401" t="s">
        <v>24099</v>
      </c>
      <c r="AF1401">
        <v>135.14957376999999</v>
      </c>
      <c r="AG1401" t="s">
        <v>17172</v>
      </c>
      <c r="AH1401">
        <v>1219.63914606</v>
      </c>
      <c r="AI1401" t="s">
        <v>24100</v>
      </c>
      <c r="AJ1401">
        <v>1</v>
      </c>
      <c r="AK1401">
        <v>4.1830900000000004E-3</v>
      </c>
      <c r="AL1401">
        <v>4.2733623100000004</v>
      </c>
      <c r="AM1401">
        <v>84.6</v>
      </c>
    </row>
    <row r="1402" spans="1:39" x14ac:dyDescent="0.35">
      <c r="A1402" t="s">
        <v>24101</v>
      </c>
      <c r="B1402">
        <v>6.0856196000000002</v>
      </c>
      <c r="C1402">
        <v>30</v>
      </c>
      <c r="D1402">
        <v>88.158046490000004</v>
      </c>
      <c r="E1402">
        <f t="shared" si="42"/>
        <v>5533.680578177301</v>
      </c>
      <c r="F1402">
        <v>5108</v>
      </c>
      <c r="G1402">
        <v>27</v>
      </c>
      <c r="H1402">
        <v>5376.8735883899999</v>
      </c>
      <c r="I1402">
        <v>14.4</v>
      </c>
      <c r="J1402" t="s">
        <v>24102</v>
      </c>
      <c r="K1402">
        <v>135.07942502</v>
      </c>
      <c r="L1402" t="s">
        <v>17208</v>
      </c>
      <c r="M1402">
        <v>1221.57827623</v>
      </c>
      <c r="N1402" t="s">
        <v>24103</v>
      </c>
      <c r="O1402">
        <v>1</v>
      </c>
      <c r="P1402">
        <v>4.4622799999999999E-3</v>
      </c>
      <c r="Q1402">
        <v>4.1571767800000003</v>
      </c>
      <c r="R1402">
        <v>85.6</v>
      </c>
      <c r="V1402" t="s">
        <v>24104</v>
      </c>
      <c r="W1402">
        <v>5.6229826000000003</v>
      </c>
      <c r="X1402">
        <v>30</v>
      </c>
      <c r="Y1402">
        <v>74.422284689999998</v>
      </c>
      <c r="Z1402">
        <f t="shared" si="43"/>
        <v>4671.4868099913001</v>
      </c>
      <c r="AA1402">
        <v>5108</v>
      </c>
      <c r="AB1402">
        <v>27</v>
      </c>
      <c r="AC1402">
        <v>4590.5329837600002</v>
      </c>
      <c r="AD1402">
        <v>15.36</v>
      </c>
      <c r="AE1402" t="s">
        <v>24105</v>
      </c>
      <c r="AF1402">
        <v>134.98464468</v>
      </c>
      <c r="AG1402" t="s">
        <v>17172</v>
      </c>
      <c r="AH1402">
        <v>1219.6621119399999</v>
      </c>
      <c r="AI1402" t="s">
        <v>24106</v>
      </c>
      <c r="AJ1402">
        <v>1</v>
      </c>
      <c r="AK1402">
        <v>3.9127600000000004E-3</v>
      </c>
      <c r="AL1402">
        <v>3.9270845799999998</v>
      </c>
      <c r="AM1402">
        <v>84.64</v>
      </c>
    </row>
    <row r="1403" spans="1:39" x14ac:dyDescent="0.35">
      <c r="A1403" t="s">
        <v>24107</v>
      </c>
      <c r="B1403">
        <v>6.0528111999999998</v>
      </c>
      <c r="C1403">
        <v>30</v>
      </c>
      <c r="D1403">
        <v>84.101325250000002</v>
      </c>
      <c r="E1403">
        <f t="shared" si="42"/>
        <v>5279.0401859425001</v>
      </c>
      <c r="F1403">
        <v>5108</v>
      </c>
      <c r="G1403">
        <v>27</v>
      </c>
      <c r="H1403">
        <v>5129.4488989700003</v>
      </c>
      <c r="I1403">
        <v>14.4</v>
      </c>
      <c r="J1403" t="s">
        <v>24108</v>
      </c>
      <c r="K1403">
        <v>135.18841717999999</v>
      </c>
      <c r="L1403" t="s">
        <v>17208</v>
      </c>
      <c r="M1403">
        <v>1221.6078037899999</v>
      </c>
      <c r="N1403" t="s">
        <v>24109</v>
      </c>
      <c r="O1403">
        <v>1</v>
      </c>
      <c r="P1403">
        <v>4.4384799999999999E-3</v>
      </c>
      <c r="Q1403">
        <v>4.1379391200000004</v>
      </c>
      <c r="R1403">
        <v>85.6</v>
      </c>
      <c r="V1403" t="s">
        <v>24110</v>
      </c>
      <c r="W1403">
        <v>5.3211453300000002</v>
      </c>
      <c r="X1403">
        <v>30</v>
      </c>
      <c r="Y1403">
        <v>80.890910210000001</v>
      </c>
      <c r="Z1403">
        <f t="shared" si="43"/>
        <v>5077.5224338817006</v>
      </c>
      <c r="AA1403">
        <v>5108</v>
      </c>
      <c r="AB1403">
        <v>27</v>
      </c>
      <c r="AC1403">
        <v>4983.7565014000002</v>
      </c>
      <c r="AD1403">
        <v>15.26</v>
      </c>
      <c r="AE1403" t="s">
        <v>24111</v>
      </c>
      <c r="AF1403">
        <v>135.22708815999999</v>
      </c>
      <c r="AG1403" t="s">
        <v>17172</v>
      </c>
      <c r="AH1403">
        <v>1219.6850778200001</v>
      </c>
      <c r="AI1403" t="s">
        <v>24112</v>
      </c>
      <c r="AJ1403">
        <v>1</v>
      </c>
      <c r="AK1403">
        <v>4.1724500000000003E-3</v>
      </c>
      <c r="AL1403">
        <v>3.6313616</v>
      </c>
      <c r="AM1403">
        <v>84.74</v>
      </c>
    </row>
    <row r="1404" spans="1:39" x14ac:dyDescent="0.35">
      <c r="A1404" t="s">
        <v>24113</v>
      </c>
      <c r="B1404">
        <v>5.9773518799999996</v>
      </c>
      <c r="C1404">
        <v>30</v>
      </c>
      <c r="D1404">
        <v>80.720291090000003</v>
      </c>
      <c r="E1404">
        <f t="shared" si="42"/>
        <v>5066.8126717193009</v>
      </c>
      <c r="F1404">
        <v>5108</v>
      </c>
      <c r="G1404">
        <v>27</v>
      </c>
      <c r="H1404">
        <v>4917.4905090100001</v>
      </c>
      <c r="I1404">
        <v>14.3</v>
      </c>
      <c r="J1404" t="s">
        <v>24114</v>
      </c>
      <c r="K1404">
        <v>135.18055179000001</v>
      </c>
      <c r="L1404" t="s">
        <v>17208</v>
      </c>
      <c r="M1404">
        <v>1221.5881187499999</v>
      </c>
      <c r="N1404" t="s">
        <v>24115</v>
      </c>
      <c r="O1404">
        <v>1</v>
      </c>
      <c r="P1404">
        <v>4.4098399999999999E-3</v>
      </c>
      <c r="Q1404">
        <v>4.0855948099999999</v>
      </c>
      <c r="R1404">
        <v>85.7</v>
      </c>
      <c r="V1404" t="s">
        <v>24116</v>
      </c>
      <c r="W1404">
        <v>5.4523789300000001</v>
      </c>
      <c r="X1404">
        <v>30</v>
      </c>
      <c r="Y1404">
        <v>79.738646320000001</v>
      </c>
      <c r="Z1404">
        <f t="shared" si="43"/>
        <v>5005.1948295064003</v>
      </c>
      <c r="AA1404">
        <v>5108</v>
      </c>
      <c r="AB1404">
        <v>27</v>
      </c>
      <c r="AC1404">
        <v>4906.7781970699998</v>
      </c>
      <c r="AD1404">
        <v>15.16</v>
      </c>
      <c r="AE1404" t="s">
        <v>24117</v>
      </c>
      <c r="AF1404">
        <v>135.15710411000001</v>
      </c>
      <c r="AG1404" t="s">
        <v>17172</v>
      </c>
      <c r="AH1404">
        <v>1219.6916395000001</v>
      </c>
      <c r="AI1404" t="s">
        <v>24118</v>
      </c>
      <c r="AJ1404">
        <v>1</v>
      </c>
      <c r="AK1404">
        <v>4.1592699999999996E-3</v>
      </c>
      <c r="AL1404">
        <v>3.7208390499999999</v>
      </c>
      <c r="AM1404">
        <v>84.84</v>
      </c>
    </row>
    <row r="1405" spans="1:39" x14ac:dyDescent="0.35">
      <c r="A1405" t="s">
        <v>24119</v>
      </c>
      <c r="B1405">
        <v>5.9182967599999996</v>
      </c>
      <c r="C1405">
        <v>30</v>
      </c>
      <c r="D1405">
        <v>84.643018350000006</v>
      </c>
      <c r="E1405">
        <f t="shared" si="42"/>
        <v>5313.0422618295006</v>
      </c>
      <c r="F1405">
        <v>5108</v>
      </c>
      <c r="G1405">
        <v>27</v>
      </c>
      <c r="H1405">
        <v>5156.4635580000004</v>
      </c>
      <c r="I1405">
        <v>14.3</v>
      </c>
      <c r="J1405" t="s">
        <v>24120</v>
      </c>
      <c r="K1405">
        <v>135.07157079999999</v>
      </c>
      <c r="L1405" t="s">
        <v>17208</v>
      </c>
      <c r="M1405">
        <v>1221.6078037899999</v>
      </c>
      <c r="N1405" t="s">
        <v>24121</v>
      </c>
      <c r="O1405">
        <v>1</v>
      </c>
      <c r="P1405">
        <v>4.50608E-3</v>
      </c>
      <c r="Q1405">
        <v>4.0569620300000002</v>
      </c>
      <c r="R1405">
        <v>85.7</v>
      </c>
      <c r="V1405" t="s">
        <v>24122</v>
      </c>
      <c r="W1405">
        <v>5.4720639699999998</v>
      </c>
      <c r="X1405">
        <v>30</v>
      </c>
      <c r="Y1405">
        <v>85.156231750000003</v>
      </c>
      <c r="Z1405">
        <f t="shared" si="43"/>
        <v>5345.2566669475009</v>
      </c>
      <c r="AA1405">
        <v>5108</v>
      </c>
      <c r="AB1405">
        <v>27</v>
      </c>
      <c r="AC1405">
        <v>5236.6117744599997</v>
      </c>
      <c r="AD1405">
        <v>15.1</v>
      </c>
      <c r="AE1405" t="s">
        <v>24123</v>
      </c>
      <c r="AF1405">
        <v>134.96927500000001</v>
      </c>
      <c r="AG1405" t="s">
        <v>17172</v>
      </c>
      <c r="AH1405">
        <v>1219.6489885799999</v>
      </c>
      <c r="AI1405" t="s">
        <v>24124</v>
      </c>
      <c r="AJ1405">
        <v>1</v>
      </c>
      <c r="AK1405">
        <v>4.0965000000000003E-3</v>
      </c>
      <c r="AL1405">
        <v>3.7637882299999998</v>
      </c>
      <c r="AM1405">
        <v>84.9</v>
      </c>
    </row>
    <row r="1406" spans="1:39" x14ac:dyDescent="0.35">
      <c r="A1406" t="s">
        <v>24125</v>
      </c>
      <c r="B1406">
        <v>5.82643325</v>
      </c>
      <c r="C1406">
        <v>30</v>
      </c>
      <c r="D1406">
        <v>85.978008790000004</v>
      </c>
      <c r="E1406">
        <f t="shared" si="42"/>
        <v>5396.8396117483007</v>
      </c>
      <c r="F1406">
        <v>5108</v>
      </c>
      <c r="G1406">
        <v>27</v>
      </c>
      <c r="H1406">
        <v>5237.7913469900004</v>
      </c>
      <c r="I1406">
        <v>14.3</v>
      </c>
      <c r="J1406" t="s">
        <v>24126</v>
      </c>
      <c r="K1406">
        <v>134.82914656</v>
      </c>
      <c r="L1406" t="s">
        <v>17208</v>
      </c>
      <c r="M1406">
        <v>1221.5815570699999</v>
      </c>
      <c r="N1406" t="s">
        <v>24127</v>
      </c>
      <c r="O1406">
        <v>1</v>
      </c>
      <c r="P1406">
        <v>4.5300999999999996E-3</v>
      </c>
      <c r="Q1406">
        <v>3.9571946699999998</v>
      </c>
      <c r="R1406">
        <v>85.7</v>
      </c>
      <c r="V1406" t="s">
        <v>24128</v>
      </c>
      <c r="W1406">
        <v>5.4753448100000002</v>
      </c>
      <c r="X1406">
        <v>30</v>
      </c>
      <c r="Y1406">
        <v>84.785761930000007</v>
      </c>
      <c r="Z1406">
        <f t="shared" si="43"/>
        <v>5322.0022763461011</v>
      </c>
      <c r="AA1406">
        <v>5108</v>
      </c>
      <c r="AB1406">
        <v>27</v>
      </c>
      <c r="AC1406">
        <v>5213.8300403399999</v>
      </c>
      <c r="AD1406">
        <v>15.1</v>
      </c>
      <c r="AE1406" t="s">
        <v>24129</v>
      </c>
      <c r="AF1406">
        <v>135.09450192</v>
      </c>
      <c r="AG1406" t="s">
        <v>17172</v>
      </c>
      <c r="AH1406">
        <v>1219.6785161400001</v>
      </c>
      <c r="AI1406" t="s">
        <v>24130</v>
      </c>
      <c r="AJ1406">
        <v>1</v>
      </c>
      <c r="AK1406">
        <v>3.9142200000000004E-3</v>
      </c>
      <c r="AL1406">
        <v>3.7378397699999999</v>
      </c>
      <c r="AM1406">
        <v>84.9</v>
      </c>
    </row>
    <row r="1407" spans="1:39" x14ac:dyDescent="0.35">
      <c r="A1407" t="s">
        <v>24131</v>
      </c>
      <c r="B1407">
        <v>5.7116038500000004</v>
      </c>
      <c r="C1407">
        <v>30</v>
      </c>
      <c r="D1407">
        <v>84.492132679999997</v>
      </c>
      <c r="E1407">
        <f t="shared" si="42"/>
        <v>5303.5711683236004</v>
      </c>
      <c r="F1407">
        <v>5108</v>
      </c>
      <c r="G1407">
        <v>27</v>
      </c>
      <c r="H1407">
        <v>5153.2847511</v>
      </c>
      <c r="I1407">
        <v>14.4</v>
      </c>
      <c r="J1407" t="s">
        <v>24132</v>
      </c>
      <c r="K1407">
        <v>135.18843887</v>
      </c>
      <c r="L1407" t="s">
        <v>17208</v>
      </c>
      <c r="M1407">
        <v>1221.67013974</v>
      </c>
      <c r="N1407" t="s">
        <v>24133</v>
      </c>
      <c r="O1407">
        <v>1</v>
      </c>
      <c r="P1407">
        <v>4.5085200000000002E-3</v>
      </c>
      <c r="Q1407">
        <v>3.87711235</v>
      </c>
      <c r="R1407">
        <v>85.6</v>
      </c>
      <c r="V1407" t="s">
        <v>24134</v>
      </c>
      <c r="W1407">
        <v>5.5048723700000002</v>
      </c>
      <c r="X1407">
        <v>30</v>
      </c>
      <c r="Y1407">
        <v>85.848710670000003</v>
      </c>
      <c r="Z1407">
        <f t="shared" si="43"/>
        <v>5388.7235687559005</v>
      </c>
      <c r="AA1407">
        <v>5108</v>
      </c>
      <c r="AB1407">
        <v>27</v>
      </c>
      <c r="AC1407">
        <v>5279.19519055</v>
      </c>
      <c r="AD1407">
        <v>15.1</v>
      </c>
      <c r="AE1407" t="s">
        <v>24135</v>
      </c>
      <c r="AF1407">
        <v>135.18810889</v>
      </c>
      <c r="AG1407" t="s">
        <v>17172</v>
      </c>
      <c r="AH1407">
        <v>1219.6227418599999</v>
      </c>
      <c r="AI1407" t="s">
        <v>24136</v>
      </c>
      <c r="AJ1407">
        <v>1</v>
      </c>
      <c r="AK1407">
        <v>3.8752600000000002E-3</v>
      </c>
      <c r="AL1407">
        <v>3.7338132800000001</v>
      </c>
      <c r="AM1407">
        <v>84.9</v>
      </c>
    </row>
    <row r="1408" spans="1:39" x14ac:dyDescent="0.35">
      <c r="A1408" t="s">
        <v>24137</v>
      </c>
      <c r="B1408">
        <v>5.6033361299999997</v>
      </c>
      <c r="C1408">
        <v>30</v>
      </c>
      <c r="D1408">
        <v>83.209213340000005</v>
      </c>
      <c r="E1408">
        <f t="shared" si="42"/>
        <v>5223.0423213518006</v>
      </c>
      <c r="F1408">
        <v>5108</v>
      </c>
      <c r="G1408">
        <v>27</v>
      </c>
      <c r="H1408">
        <v>5075.0378366499999</v>
      </c>
      <c r="I1408">
        <v>14.4</v>
      </c>
      <c r="J1408" t="s">
        <v>24138</v>
      </c>
      <c r="K1408">
        <v>135.14944535000001</v>
      </c>
      <c r="L1408" t="s">
        <v>17208</v>
      </c>
      <c r="M1408">
        <v>1221.7062289800001</v>
      </c>
      <c r="N1408" t="s">
        <v>24139</v>
      </c>
      <c r="O1408">
        <v>1</v>
      </c>
      <c r="P1408">
        <v>4.4214700000000003E-3</v>
      </c>
      <c r="Q1408">
        <v>3.8305840799999999</v>
      </c>
      <c r="R1408">
        <v>85.6</v>
      </c>
      <c r="V1408" t="s">
        <v>24140</v>
      </c>
      <c r="W1408">
        <v>5.4064471699999999</v>
      </c>
      <c r="X1408">
        <v>30</v>
      </c>
      <c r="Y1408">
        <v>88.78591514</v>
      </c>
      <c r="Z1408">
        <f t="shared" si="43"/>
        <v>5573.0918933378007</v>
      </c>
      <c r="AA1408">
        <v>5108</v>
      </c>
      <c r="AB1408">
        <v>27</v>
      </c>
      <c r="AC1408">
        <v>5462.4004225600002</v>
      </c>
      <c r="AD1408">
        <v>15.14</v>
      </c>
      <c r="AE1408" t="s">
        <v>24141</v>
      </c>
      <c r="AF1408">
        <v>135.25072659</v>
      </c>
      <c r="AG1408" t="s">
        <v>17172</v>
      </c>
      <c r="AH1408">
        <v>1219.70148202</v>
      </c>
      <c r="AI1408" t="s">
        <v>24142</v>
      </c>
      <c r="AJ1408">
        <v>1</v>
      </c>
      <c r="AK1408">
        <v>4.04791E-3</v>
      </c>
      <c r="AL1408">
        <v>3.6850480700000001</v>
      </c>
      <c r="AM1408">
        <v>84.86</v>
      </c>
    </row>
    <row r="1409" spans="1:39" x14ac:dyDescent="0.35">
      <c r="A1409" t="s">
        <v>24143</v>
      </c>
      <c r="B1409">
        <v>5.4655408599999999</v>
      </c>
      <c r="C1409">
        <v>30</v>
      </c>
      <c r="D1409">
        <v>81.885849339999993</v>
      </c>
      <c r="E1409">
        <f t="shared" si="42"/>
        <v>5139.9747630718002</v>
      </c>
      <c r="F1409">
        <v>5108</v>
      </c>
      <c r="G1409">
        <v>27</v>
      </c>
      <c r="H1409">
        <v>4994.3241501100001</v>
      </c>
      <c r="I1409">
        <v>14.4</v>
      </c>
      <c r="J1409" t="s">
        <v>24144</v>
      </c>
      <c r="K1409">
        <v>135.03223729000001</v>
      </c>
      <c r="L1409" t="s">
        <v>17208</v>
      </c>
      <c r="M1409">
        <v>1221.7062289800001</v>
      </c>
      <c r="N1409" t="s">
        <v>24145</v>
      </c>
      <c r="O1409">
        <v>1</v>
      </c>
      <c r="P1409">
        <v>4.4128600000000002E-3</v>
      </c>
      <c r="Q1409">
        <v>3.7156055499999998</v>
      </c>
      <c r="R1409">
        <v>85.6</v>
      </c>
      <c r="V1409" t="s">
        <v>24146</v>
      </c>
      <c r="W1409">
        <v>5.4950298499999999</v>
      </c>
      <c r="X1409">
        <v>30</v>
      </c>
      <c r="Y1409">
        <v>87.747226650000002</v>
      </c>
      <c r="Z1409">
        <f t="shared" si="43"/>
        <v>5507.8934168205005</v>
      </c>
      <c r="AA1409">
        <v>5108</v>
      </c>
      <c r="AB1409">
        <v>27</v>
      </c>
      <c r="AC1409">
        <v>5402.3059946599997</v>
      </c>
      <c r="AD1409">
        <v>15.2</v>
      </c>
      <c r="AE1409" t="s">
        <v>24147</v>
      </c>
      <c r="AF1409">
        <v>135.16450599000001</v>
      </c>
      <c r="AG1409" t="s">
        <v>17172</v>
      </c>
      <c r="AH1409">
        <v>1219.6424268999999</v>
      </c>
      <c r="AI1409" t="s">
        <v>24148</v>
      </c>
      <c r="AJ1409">
        <v>1</v>
      </c>
      <c r="AK1409">
        <v>4.0199099999999998E-3</v>
      </c>
      <c r="AL1409">
        <v>3.7494718300000001</v>
      </c>
      <c r="AM1409">
        <v>84.8</v>
      </c>
    </row>
    <row r="1410" spans="1:39" x14ac:dyDescent="0.35">
      <c r="A1410" t="s">
        <v>24149</v>
      </c>
      <c r="B1410">
        <v>5.4541433399999999</v>
      </c>
      <c r="C1410">
        <v>30</v>
      </c>
      <c r="D1410">
        <v>86.26843298</v>
      </c>
      <c r="E1410">
        <f t="shared" si="42"/>
        <v>5415.0695381546002</v>
      </c>
      <c r="F1410">
        <v>5108</v>
      </c>
      <c r="G1410">
        <v>27</v>
      </c>
      <c r="H1410">
        <v>5261.6236099300004</v>
      </c>
      <c r="I1410">
        <v>14.4</v>
      </c>
      <c r="J1410" t="s">
        <v>24150</v>
      </c>
      <c r="K1410">
        <v>135.03928263</v>
      </c>
      <c r="L1410" t="s">
        <v>17208</v>
      </c>
      <c r="M1410">
        <v>1221.83917989</v>
      </c>
      <c r="N1410" t="s">
        <v>24151</v>
      </c>
      <c r="O1410">
        <v>1</v>
      </c>
      <c r="P1410">
        <v>4.3281099999999996E-3</v>
      </c>
      <c r="Q1410">
        <v>3.70936698</v>
      </c>
      <c r="R1410">
        <v>85.6</v>
      </c>
      <c r="V1410" t="s">
        <v>24152</v>
      </c>
      <c r="W1410">
        <v>5.3670770900000004</v>
      </c>
      <c r="X1410">
        <v>30</v>
      </c>
      <c r="Y1410">
        <v>89.955398790000004</v>
      </c>
      <c r="Z1410">
        <f t="shared" si="43"/>
        <v>5646.5003820483007</v>
      </c>
      <c r="AA1410">
        <v>5108</v>
      </c>
      <c r="AB1410">
        <v>27</v>
      </c>
      <c r="AC1410">
        <v>5538.2558371100004</v>
      </c>
      <c r="AD1410">
        <v>15.2</v>
      </c>
      <c r="AE1410" t="s">
        <v>24153</v>
      </c>
      <c r="AF1410">
        <v>135.25825244000001</v>
      </c>
      <c r="AG1410" t="s">
        <v>17172</v>
      </c>
      <c r="AH1410">
        <v>1219.69492034</v>
      </c>
      <c r="AI1410" t="s">
        <v>24154</v>
      </c>
      <c r="AJ1410">
        <v>1</v>
      </c>
      <c r="AK1410">
        <v>3.9719100000000004E-3</v>
      </c>
      <c r="AL1410">
        <v>3.6774424899999998</v>
      </c>
      <c r="AM1410">
        <v>84.8</v>
      </c>
    </row>
    <row r="1411" spans="1:39" x14ac:dyDescent="0.35">
      <c r="A1411" t="s">
        <v>24155</v>
      </c>
      <c r="B1411">
        <v>5.3422060399999998</v>
      </c>
      <c r="C1411">
        <v>30</v>
      </c>
      <c r="D1411">
        <v>87.302857189999997</v>
      </c>
      <c r="E1411">
        <f t="shared" si="42"/>
        <v>5480.0003458163001</v>
      </c>
      <c r="F1411">
        <v>5108</v>
      </c>
      <c r="G1411">
        <v>27</v>
      </c>
      <c r="H1411">
        <v>5324.7144841999998</v>
      </c>
      <c r="I1411">
        <v>14.4</v>
      </c>
      <c r="J1411" t="s">
        <v>24156</v>
      </c>
      <c r="K1411">
        <v>135.13288772000001</v>
      </c>
      <c r="L1411" t="s">
        <v>17208</v>
      </c>
      <c r="M1411">
        <v>1221.78340561</v>
      </c>
      <c r="N1411" t="s">
        <v>24157</v>
      </c>
      <c r="O1411">
        <v>1</v>
      </c>
      <c r="P1411">
        <v>4.2709499999999999E-3</v>
      </c>
      <c r="Q1411">
        <v>3.6755954599999998</v>
      </c>
      <c r="R1411">
        <v>85.6</v>
      </c>
      <c r="V1411" t="s">
        <v>24158</v>
      </c>
      <c r="W1411">
        <v>5.6065784000000001</v>
      </c>
      <c r="X1411">
        <v>30</v>
      </c>
      <c r="Y1411">
        <v>87.846998900000003</v>
      </c>
      <c r="Z1411">
        <f t="shared" si="43"/>
        <v>5514.156120953</v>
      </c>
      <c r="AA1411">
        <v>5108</v>
      </c>
      <c r="AB1411">
        <v>27</v>
      </c>
      <c r="AC1411">
        <v>5405.8155766899999</v>
      </c>
      <c r="AD1411">
        <v>15.16</v>
      </c>
      <c r="AE1411" t="s">
        <v>24159</v>
      </c>
      <c r="AF1411">
        <v>135.18025822000001</v>
      </c>
      <c r="AG1411" t="s">
        <v>17172</v>
      </c>
      <c r="AH1411">
        <v>1219.6982011800001</v>
      </c>
      <c r="AI1411" t="s">
        <v>24160</v>
      </c>
      <c r="AJ1411">
        <v>1</v>
      </c>
      <c r="AK1411">
        <v>4.2036599999999997E-3</v>
      </c>
      <c r="AL1411">
        <v>3.7449979600000001</v>
      </c>
      <c r="AM1411">
        <v>84.84</v>
      </c>
    </row>
    <row r="1412" spans="1:39" x14ac:dyDescent="0.35">
      <c r="A1412" t="s">
        <v>24161</v>
      </c>
      <c r="B1412">
        <v>5.3258018399999996</v>
      </c>
      <c r="C1412">
        <v>30</v>
      </c>
      <c r="D1412">
        <v>84.555699099999998</v>
      </c>
      <c r="E1412">
        <f t="shared" ref="E1412:E1475" si="44">D1412*62.77</f>
        <v>5307.5612325070006</v>
      </c>
      <c r="F1412">
        <v>5108</v>
      </c>
      <c r="G1412">
        <v>27</v>
      </c>
      <c r="H1412">
        <v>5157.1617493499998</v>
      </c>
      <c r="I1412">
        <v>14.4</v>
      </c>
      <c r="J1412" t="s">
        <v>24162</v>
      </c>
      <c r="K1412">
        <v>135.06254860999999</v>
      </c>
      <c r="L1412" t="s">
        <v>17208</v>
      </c>
      <c r="M1412">
        <v>1221.85886493</v>
      </c>
      <c r="N1412" t="s">
        <v>24163</v>
      </c>
      <c r="O1412">
        <v>1</v>
      </c>
      <c r="P1412">
        <v>4.1315900000000001E-3</v>
      </c>
      <c r="Q1412">
        <v>3.64651529</v>
      </c>
      <c r="R1412">
        <v>85.6</v>
      </c>
      <c r="V1412" t="s">
        <v>24164</v>
      </c>
      <c r="W1412">
        <v>5.6853185599999998</v>
      </c>
      <c r="X1412">
        <v>30</v>
      </c>
      <c r="Y1412">
        <v>90.161452199999999</v>
      </c>
      <c r="Z1412">
        <f t="shared" ref="Z1412:Z1475" si="45">Y1412*62.77</f>
        <v>5659.4343545940001</v>
      </c>
      <c r="AA1412">
        <v>5108</v>
      </c>
      <c r="AB1412">
        <v>27</v>
      </c>
      <c r="AC1412">
        <v>5541.7519490100003</v>
      </c>
      <c r="AD1412">
        <v>15.06</v>
      </c>
      <c r="AE1412" t="s">
        <v>24165</v>
      </c>
      <c r="AF1412">
        <v>135.00830827999999</v>
      </c>
      <c r="AG1412" t="s">
        <v>17172</v>
      </c>
      <c r="AH1412">
        <v>1219.69492034</v>
      </c>
      <c r="AI1412" t="s">
        <v>24166</v>
      </c>
      <c r="AJ1412">
        <v>1</v>
      </c>
      <c r="AK1412">
        <v>4.1618100000000002E-3</v>
      </c>
      <c r="AL1412">
        <v>3.9284267399999999</v>
      </c>
      <c r="AM1412">
        <v>84.94</v>
      </c>
    </row>
    <row r="1413" spans="1:39" x14ac:dyDescent="0.35">
      <c r="A1413" t="s">
        <v>24167</v>
      </c>
      <c r="B1413">
        <v>5.35861024</v>
      </c>
      <c r="C1413">
        <v>30</v>
      </c>
      <c r="D1413">
        <v>78.579055409999995</v>
      </c>
      <c r="E1413">
        <f t="shared" si="44"/>
        <v>4932.4073080856997</v>
      </c>
      <c r="F1413">
        <v>5108</v>
      </c>
      <c r="G1413">
        <v>27</v>
      </c>
      <c r="H1413">
        <v>4792.6384993499996</v>
      </c>
      <c r="I1413">
        <v>14.4</v>
      </c>
      <c r="J1413" t="s">
        <v>24168</v>
      </c>
      <c r="K1413">
        <v>135.03880398999999</v>
      </c>
      <c r="L1413" t="s">
        <v>17208</v>
      </c>
      <c r="M1413">
        <v>1221.83917989</v>
      </c>
      <c r="N1413" t="s">
        <v>24169</v>
      </c>
      <c r="O1413">
        <v>1</v>
      </c>
      <c r="P1413">
        <v>4.1992599999999998E-3</v>
      </c>
      <c r="Q1413">
        <v>3.6447257400000002</v>
      </c>
      <c r="R1413">
        <v>85.6</v>
      </c>
      <c r="V1413" t="s">
        <v>24170</v>
      </c>
      <c r="W1413">
        <v>5.7706204000000003</v>
      </c>
      <c r="X1413">
        <v>30</v>
      </c>
      <c r="Y1413">
        <v>90.08912995</v>
      </c>
      <c r="Z1413">
        <f t="shared" si="45"/>
        <v>5654.8946869615002</v>
      </c>
      <c r="AA1413">
        <v>5108</v>
      </c>
      <c r="AB1413">
        <v>27</v>
      </c>
      <c r="AC1413">
        <v>5530.8381691100003</v>
      </c>
      <c r="AD1413">
        <v>14.96</v>
      </c>
      <c r="AE1413" t="s">
        <v>24171</v>
      </c>
      <c r="AF1413">
        <v>135.19565516</v>
      </c>
      <c r="AG1413" t="s">
        <v>17172</v>
      </c>
      <c r="AH1413">
        <v>1219.7113245400001</v>
      </c>
      <c r="AI1413" t="s">
        <v>24172</v>
      </c>
      <c r="AJ1413">
        <v>1</v>
      </c>
      <c r="AK1413">
        <v>4.09291E-3</v>
      </c>
      <c r="AL1413">
        <v>3.9472170000000002</v>
      </c>
      <c r="AM1413">
        <v>85.04</v>
      </c>
    </row>
    <row r="1414" spans="1:39" x14ac:dyDescent="0.35">
      <c r="A1414" t="s">
        <v>24173</v>
      </c>
      <c r="B1414">
        <v>5.2372191600000004</v>
      </c>
      <c r="C1414">
        <v>30</v>
      </c>
      <c r="D1414">
        <v>88.746098630000006</v>
      </c>
      <c r="E1414">
        <f t="shared" si="44"/>
        <v>5570.5926110051005</v>
      </c>
      <c r="F1414">
        <v>5108</v>
      </c>
      <c r="G1414">
        <v>27</v>
      </c>
      <c r="H1414">
        <v>5412.7396512900004</v>
      </c>
      <c r="I1414">
        <v>14.4</v>
      </c>
      <c r="J1414" t="s">
        <v>24174</v>
      </c>
      <c r="K1414">
        <v>135.07042931000001</v>
      </c>
      <c r="L1414" t="s">
        <v>17208</v>
      </c>
      <c r="M1414">
        <v>1221.86542661</v>
      </c>
      <c r="N1414" t="s">
        <v>24175</v>
      </c>
      <c r="O1414">
        <v>1</v>
      </c>
      <c r="P1414">
        <v>4.2488999999999999E-3</v>
      </c>
      <c r="Q1414">
        <v>3.6174351200000001</v>
      </c>
      <c r="R1414">
        <v>85.6</v>
      </c>
      <c r="V1414" t="s">
        <v>24176</v>
      </c>
      <c r="W1414">
        <v>5.7246886400000001</v>
      </c>
      <c r="X1414">
        <v>30</v>
      </c>
      <c r="Y1414">
        <v>89.607314830000007</v>
      </c>
      <c r="Z1414">
        <f t="shared" si="45"/>
        <v>5624.6511518791003</v>
      </c>
      <c r="AA1414">
        <v>5108</v>
      </c>
      <c r="AB1414">
        <v>27</v>
      </c>
      <c r="AC1414">
        <v>5497.3771923200002</v>
      </c>
      <c r="AD1414">
        <v>14.9</v>
      </c>
      <c r="AE1414" t="s">
        <v>24177</v>
      </c>
      <c r="AF1414">
        <v>135.13304805999999</v>
      </c>
      <c r="AG1414" t="s">
        <v>17172</v>
      </c>
      <c r="AH1414">
        <v>1219.66539278</v>
      </c>
      <c r="AI1414" t="s">
        <v>24178</v>
      </c>
      <c r="AJ1414">
        <v>1</v>
      </c>
      <c r="AK1414">
        <v>4.2052900000000004E-3</v>
      </c>
      <c r="AL1414">
        <v>3.8760824299999999</v>
      </c>
      <c r="AM1414">
        <v>85.1</v>
      </c>
    </row>
    <row r="1415" spans="1:39" x14ac:dyDescent="0.35">
      <c r="A1415" t="s">
        <v>24179</v>
      </c>
      <c r="B1415">
        <v>5.2109724399999999</v>
      </c>
      <c r="C1415">
        <v>30</v>
      </c>
      <c r="D1415">
        <v>82.58125407</v>
      </c>
      <c r="E1415">
        <f t="shared" si="44"/>
        <v>5183.6253179739006</v>
      </c>
      <c r="F1415">
        <v>5108</v>
      </c>
      <c r="G1415">
        <v>27</v>
      </c>
      <c r="H1415">
        <v>5036.7377863199999</v>
      </c>
      <c r="I1415">
        <v>14.4</v>
      </c>
      <c r="J1415" t="s">
        <v>24180</v>
      </c>
      <c r="K1415">
        <v>135.17190582000001</v>
      </c>
      <c r="L1415" t="s">
        <v>17208</v>
      </c>
      <c r="M1415">
        <v>1221.9212008899999</v>
      </c>
      <c r="N1415" t="s">
        <v>24181</v>
      </c>
      <c r="O1415">
        <v>1</v>
      </c>
      <c r="P1415">
        <v>4.3112999999999997E-3</v>
      </c>
      <c r="Q1415">
        <v>3.51050956</v>
      </c>
      <c r="R1415">
        <v>85.6</v>
      </c>
      <c r="V1415" t="s">
        <v>24182</v>
      </c>
      <c r="W1415">
        <v>5.7542162000000001</v>
      </c>
      <c r="X1415">
        <v>30</v>
      </c>
      <c r="Y1415">
        <v>91.917633309999999</v>
      </c>
      <c r="Z1415">
        <f t="shared" si="45"/>
        <v>5769.6698428687005</v>
      </c>
      <c r="AA1415">
        <v>5108</v>
      </c>
      <c r="AB1415">
        <v>27</v>
      </c>
      <c r="AC1415">
        <v>5641.8453563700004</v>
      </c>
      <c r="AD1415">
        <v>14.94</v>
      </c>
      <c r="AE1415" t="s">
        <v>24183</v>
      </c>
      <c r="AF1415">
        <v>135.11766754000001</v>
      </c>
      <c r="AG1415" t="s">
        <v>17172</v>
      </c>
      <c r="AH1415">
        <v>1219.65226942</v>
      </c>
      <c r="AI1415" t="s">
        <v>24184</v>
      </c>
      <c r="AJ1415">
        <v>1</v>
      </c>
      <c r="AK1415">
        <v>4.1999699999999999E-3</v>
      </c>
      <c r="AL1415">
        <v>3.9333480000000001</v>
      </c>
      <c r="AM1415">
        <v>85.06</v>
      </c>
    </row>
    <row r="1416" spans="1:39" x14ac:dyDescent="0.35">
      <c r="A1416" t="s">
        <v>24185</v>
      </c>
      <c r="B1416">
        <v>5.1814448799999999</v>
      </c>
      <c r="C1416">
        <v>30</v>
      </c>
      <c r="D1416">
        <v>79.861111530000002</v>
      </c>
      <c r="E1416">
        <f t="shared" si="44"/>
        <v>5012.8819707381008</v>
      </c>
      <c r="F1416">
        <v>5108</v>
      </c>
      <c r="G1416">
        <v>27</v>
      </c>
      <c r="H1416">
        <v>4870.8327652999997</v>
      </c>
      <c r="I1416">
        <v>14.4</v>
      </c>
      <c r="J1416" t="s">
        <v>24186</v>
      </c>
      <c r="K1416">
        <v>135.30465075000001</v>
      </c>
      <c r="L1416" t="s">
        <v>17208</v>
      </c>
      <c r="M1416">
        <v>1221.9671326499999</v>
      </c>
      <c r="N1416" t="s">
        <v>24187</v>
      </c>
      <c r="O1416">
        <v>1</v>
      </c>
      <c r="P1416">
        <v>4.1837799999999998E-3</v>
      </c>
      <c r="Q1416">
        <v>3.5284050499999999</v>
      </c>
      <c r="R1416">
        <v>85.6</v>
      </c>
      <c r="V1416" t="s">
        <v>24188</v>
      </c>
      <c r="W1416">
        <v>5.7574970399999996</v>
      </c>
      <c r="X1416">
        <v>30</v>
      </c>
      <c r="Y1416">
        <v>94.159044219999998</v>
      </c>
      <c r="Z1416">
        <f t="shared" si="45"/>
        <v>5910.3632056894003</v>
      </c>
      <c r="AA1416">
        <v>5108</v>
      </c>
      <c r="AB1416">
        <v>27</v>
      </c>
      <c r="AC1416">
        <v>5786.0790256299997</v>
      </c>
      <c r="AD1416">
        <v>15.04</v>
      </c>
      <c r="AE1416" t="s">
        <v>24189</v>
      </c>
      <c r="AF1416">
        <v>135.10193096</v>
      </c>
      <c r="AG1416" t="s">
        <v>17172</v>
      </c>
      <c r="AH1416">
        <v>1219.6293035399999</v>
      </c>
      <c r="AI1416" t="s">
        <v>24190</v>
      </c>
      <c r="AJ1416">
        <v>1</v>
      </c>
      <c r="AK1416">
        <v>4.3478299999999996E-3</v>
      </c>
      <c r="AL1416">
        <v>3.94095358</v>
      </c>
      <c r="AM1416">
        <v>84.96</v>
      </c>
    </row>
    <row r="1417" spans="1:39" x14ac:dyDescent="0.35">
      <c r="A1417" t="s">
        <v>24191</v>
      </c>
      <c r="B1417">
        <v>5.0666154900000002</v>
      </c>
      <c r="C1417">
        <v>30</v>
      </c>
      <c r="D1417">
        <v>80.792743819999998</v>
      </c>
      <c r="E1417">
        <f t="shared" si="44"/>
        <v>5071.3605295814004</v>
      </c>
      <c r="F1417">
        <v>5108</v>
      </c>
      <c r="G1417">
        <v>27</v>
      </c>
      <c r="H1417">
        <v>4927.6542265500002</v>
      </c>
      <c r="I1417">
        <v>14.4</v>
      </c>
      <c r="J1417" t="s">
        <v>24192</v>
      </c>
      <c r="K1417">
        <v>135.23452714000001</v>
      </c>
      <c r="L1417" t="s">
        <v>17208</v>
      </c>
      <c r="M1417">
        <v>1221.9408859299999</v>
      </c>
      <c r="N1417" t="s">
        <v>24193</v>
      </c>
      <c r="O1417">
        <v>1</v>
      </c>
      <c r="P1417">
        <v>4.2321599999999996E-3</v>
      </c>
      <c r="Q1417">
        <v>3.5163256000000001</v>
      </c>
      <c r="R1417">
        <v>85.6</v>
      </c>
      <c r="V1417" t="s">
        <v>24194</v>
      </c>
      <c r="W1417">
        <v>5.7214077999999997</v>
      </c>
      <c r="X1417">
        <v>30</v>
      </c>
      <c r="Y1417">
        <v>92.154883339999998</v>
      </c>
      <c r="Z1417">
        <f t="shared" si="45"/>
        <v>5784.5620272517999</v>
      </c>
      <c r="AA1417">
        <v>5108</v>
      </c>
      <c r="AB1417">
        <v>27</v>
      </c>
      <c r="AC1417">
        <v>5669.7215404299995</v>
      </c>
      <c r="AD1417">
        <v>15.14</v>
      </c>
      <c r="AE1417" t="s">
        <v>24195</v>
      </c>
      <c r="AF1417">
        <v>135.03981874999999</v>
      </c>
      <c r="AG1417" t="s">
        <v>17172</v>
      </c>
      <c r="AH1417">
        <v>1219.65226942</v>
      </c>
      <c r="AI1417" t="s">
        <v>24196</v>
      </c>
      <c r="AJ1417">
        <v>1</v>
      </c>
      <c r="AK1417">
        <v>4.1708300000000004E-3</v>
      </c>
      <c r="AL1417">
        <v>3.8890566600000001</v>
      </c>
      <c r="AM1417">
        <v>84.86</v>
      </c>
    </row>
    <row r="1418" spans="1:39" x14ac:dyDescent="0.35">
      <c r="A1418" t="s">
        <v>24197</v>
      </c>
      <c r="B1418">
        <v>5.0698963299999997</v>
      </c>
      <c r="C1418">
        <v>30</v>
      </c>
      <c r="D1418">
        <v>85.419358650000007</v>
      </c>
      <c r="E1418">
        <f t="shared" si="44"/>
        <v>5361.7731424605008</v>
      </c>
      <c r="F1418">
        <v>5108</v>
      </c>
      <c r="G1418">
        <v>27</v>
      </c>
      <c r="H1418">
        <v>5209.8374655899997</v>
      </c>
      <c r="I1418">
        <v>14.4</v>
      </c>
      <c r="J1418" t="s">
        <v>24198</v>
      </c>
      <c r="K1418">
        <v>135.27353134000001</v>
      </c>
      <c r="L1418" t="s">
        <v>17208</v>
      </c>
      <c r="M1418">
        <v>1221.9671326499999</v>
      </c>
      <c r="N1418" t="s">
        <v>24199</v>
      </c>
      <c r="O1418">
        <v>1</v>
      </c>
      <c r="P1418">
        <v>4.3324699999999997E-3</v>
      </c>
      <c r="Q1418">
        <v>3.45145444</v>
      </c>
      <c r="R1418">
        <v>85.6</v>
      </c>
      <c r="V1418" t="s">
        <v>24200</v>
      </c>
      <c r="W1418">
        <v>5.7310136500000004</v>
      </c>
      <c r="X1418">
        <v>30</v>
      </c>
      <c r="Y1418">
        <v>91.555340090000001</v>
      </c>
      <c r="Z1418">
        <f t="shared" si="45"/>
        <v>5746.9286974493007</v>
      </c>
      <c r="AA1418">
        <v>5108</v>
      </c>
      <c r="AB1418">
        <v>27</v>
      </c>
      <c r="AC1418">
        <v>5636.7589209899998</v>
      </c>
      <c r="AD1418">
        <v>15.2</v>
      </c>
      <c r="AE1418" t="s">
        <v>24201</v>
      </c>
      <c r="AF1418">
        <v>134.96137114000001</v>
      </c>
      <c r="AG1418" t="s">
        <v>17172</v>
      </c>
      <c r="AH1418">
        <v>1219.6488732400001</v>
      </c>
      <c r="AI1418" t="s">
        <v>24202</v>
      </c>
      <c r="AJ1418">
        <v>1</v>
      </c>
      <c r="AK1418">
        <v>4.2694200000000003E-3</v>
      </c>
      <c r="AL1418">
        <v>3.8836468499999999</v>
      </c>
      <c r="AM1418">
        <v>84.8</v>
      </c>
    </row>
    <row r="1419" spans="1:39" x14ac:dyDescent="0.35">
      <c r="A1419" t="s">
        <v>24203</v>
      </c>
      <c r="B1419">
        <v>5.07973885</v>
      </c>
      <c r="C1419">
        <v>30</v>
      </c>
      <c r="D1419">
        <v>82.103570599999998</v>
      </c>
      <c r="E1419">
        <f t="shared" si="44"/>
        <v>5153.641126562</v>
      </c>
      <c r="F1419">
        <v>5108</v>
      </c>
      <c r="G1419">
        <v>27</v>
      </c>
      <c r="H1419">
        <v>5007.6032520099998</v>
      </c>
      <c r="I1419">
        <v>14.4</v>
      </c>
      <c r="J1419" t="s">
        <v>24204</v>
      </c>
      <c r="K1419">
        <v>135.17192477</v>
      </c>
      <c r="L1419" t="s">
        <v>17208</v>
      </c>
      <c r="M1419">
        <v>1222.0425919700001</v>
      </c>
      <c r="N1419" t="s">
        <v>24205</v>
      </c>
      <c r="O1419">
        <v>1</v>
      </c>
      <c r="P1419">
        <v>4.0906299999999996E-3</v>
      </c>
      <c r="Q1419">
        <v>3.41745301</v>
      </c>
      <c r="R1419">
        <v>85.6</v>
      </c>
      <c r="V1419" t="s">
        <v>24206</v>
      </c>
      <c r="W1419">
        <v>5.7178902899999997</v>
      </c>
      <c r="X1419">
        <v>30</v>
      </c>
      <c r="Y1419">
        <v>88.513725129999997</v>
      </c>
      <c r="Z1419">
        <f t="shared" si="45"/>
        <v>5556.0065264101004</v>
      </c>
      <c r="AA1419">
        <v>5108</v>
      </c>
      <c r="AB1419">
        <v>27</v>
      </c>
      <c r="AC1419">
        <v>5449.49676679</v>
      </c>
      <c r="AD1419">
        <v>15.2</v>
      </c>
      <c r="AE1419" t="s">
        <v>24207</v>
      </c>
      <c r="AF1419">
        <v>134.93776396000001</v>
      </c>
      <c r="AG1419" t="s">
        <v>17172</v>
      </c>
      <c r="AH1419">
        <v>1219.69152416</v>
      </c>
      <c r="AI1419" t="s">
        <v>24208</v>
      </c>
      <c r="AJ1419">
        <v>1</v>
      </c>
      <c r="AK1419">
        <v>4.3931100000000004E-3</v>
      </c>
      <c r="AL1419">
        <v>3.8536719000000002</v>
      </c>
      <c r="AM1419">
        <v>84.8</v>
      </c>
    </row>
    <row r="1420" spans="1:39" x14ac:dyDescent="0.35">
      <c r="A1420" t="s">
        <v>24209</v>
      </c>
      <c r="B1420">
        <v>4.9977178499999999</v>
      </c>
      <c r="C1420">
        <v>30</v>
      </c>
      <c r="D1420">
        <v>92.000495729999997</v>
      </c>
      <c r="E1420">
        <f t="shared" si="44"/>
        <v>5774.8711169721</v>
      </c>
      <c r="F1420">
        <v>5108</v>
      </c>
      <c r="G1420">
        <v>27</v>
      </c>
      <c r="H1420">
        <v>5611.2295513299996</v>
      </c>
      <c r="I1420">
        <v>14.4</v>
      </c>
      <c r="J1420" t="s">
        <v>24210</v>
      </c>
      <c r="K1420">
        <v>134.96934315999999</v>
      </c>
      <c r="L1420" t="s">
        <v>17208</v>
      </c>
      <c r="M1420">
        <v>1222.08852372</v>
      </c>
      <c r="N1420" t="s">
        <v>24211</v>
      </c>
      <c r="O1420">
        <v>1</v>
      </c>
      <c r="P1420">
        <v>4.0318699999999999E-3</v>
      </c>
      <c r="Q1420">
        <v>3.4554809299999998</v>
      </c>
      <c r="R1420">
        <v>85.6</v>
      </c>
      <c r="V1420" t="s">
        <v>24212</v>
      </c>
      <c r="W1420">
        <v>5.6653968499999996</v>
      </c>
      <c r="X1420">
        <v>30</v>
      </c>
      <c r="Y1420">
        <v>89.654440780000002</v>
      </c>
      <c r="Z1420">
        <f t="shared" si="45"/>
        <v>5627.6092477606007</v>
      </c>
      <c r="AA1420">
        <v>5108</v>
      </c>
      <c r="AB1420">
        <v>27</v>
      </c>
      <c r="AC1420">
        <v>5517.1666297199999</v>
      </c>
      <c r="AD1420">
        <v>15.16</v>
      </c>
      <c r="AE1420" t="s">
        <v>24213</v>
      </c>
      <c r="AF1420">
        <v>134.87565266999999</v>
      </c>
      <c r="AG1420" t="s">
        <v>17172</v>
      </c>
      <c r="AH1420">
        <v>1219.67183912</v>
      </c>
      <c r="AI1420" t="s">
        <v>24214</v>
      </c>
      <c r="AJ1420">
        <v>1</v>
      </c>
      <c r="AK1420">
        <v>4.6270499999999997E-3</v>
      </c>
      <c r="AL1420">
        <v>3.9149639500000002</v>
      </c>
      <c r="AM1420">
        <v>84.84</v>
      </c>
    </row>
    <row r="1421" spans="1:39" x14ac:dyDescent="0.35">
      <c r="A1421" t="s">
        <v>24215</v>
      </c>
      <c r="B1421">
        <v>5.0141220500000001</v>
      </c>
      <c r="C1421">
        <v>30</v>
      </c>
      <c r="D1421">
        <v>85.528984800000003</v>
      </c>
      <c r="E1421">
        <f t="shared" si="44"/>
        <v>5368.6543758960006</v>
      </c>
      <c r="F1421">
        <v>5108</v>
      </c>
      <c r="G1421">
        <v>27</v>
      </c>
      <c r="H1421">
        <v>5216.5237062899996</v>
      </c>
      <c r="I1421">
        <v>14.4</v>
      </c>
      <c r="J1421" t="s">
        <v>24216</v>
      </c>
      <c r="K1421">
        <v>135.09407515999999</v>
      </c>
      <c r="L1421" t="s">
        <v>17208</v>
      </c>
      <c r="M1421">
        <v>1222.00650273</v>
      </c>
      <c r="N1421" t="s">
        <v>24217</v>
      </c>
      <c r="O1421">
        <v>1</v>
      </c>
      <c r="P1421">
        <v>4.0622999999999996E-3</v>
      </c>
      <c r="Q1421">
        <v>3.4317693999999999</v>
      </c>
      <c r="R1421">
        <v>85.6</v>
      </c>
      <c r="V1421" t="s">
        <v>24218</v>
      </c>
      <c r="W1421">
        <v>5.6588351699999997</v>
      </c>
      <c r="X1421">
        <v>30</v>
      </c>
      <c r="Y1421">
        <v>89.450058810000002</v>
      </c>
      <c r="Z1421">
        <f t="shared" si="45"/>
        <v>5614.7801915037007</v>
      </c>
      <c r="AA1421">
        <v>5108</v>
      </c>
      <c r="AB1421">
        <v>27</v>
      </c>
      <c r="AC1421">
        <v>5497.9951252700002</v>
      </c>
      <c r="AD1421">
        <v>15.06</v>
      </c>
      <c r="AE1421" t="s">
        <v>24219</v>
      </c>
      <c r="AF1421">
        <v>134.91465442000001</v>
      </c>
      <c r="AG1421" t="s">
        <v>17172</v>
      </c>
      <c r="AH1421">
        <v>1219.70136667</v>
      </c>
      <c r="AI1421" t="s">
        <v>24220</v>
      </c>
      <c r="AJ1421">
        <v>1</v>
      </c>
      <c r="AK1421">
        <v>4.6605600000000002E-3</v>
      </c>
      <c r="AL1421">
        <v>3.8572510000000002</v>
      </c>
      <c r="AM1421">
        <v>84.94</v>
      </c>
    </row>
    <row r="1422" spans="1:39" x14ac:dyDescent="0.35">
      <c r="A1422" t="s">
        <v>24221</v>
      </c>
      <c r="B1422">
        <v>5.0928622099999998</v>
      </c>
      <c r="C1422">
        <v>30</v>
      </c>
      <c r="D1422">
        <v>89.207398049999995</v>
      </c>
      <c r="E1422">
        <f t="shared" si="44"/>
        <v>5599.5483755984997</v>
      </c>
      <c r="F1422">
        <v>5108</v>
      </c>
      <c r="G1422">
        <v>27</v>
      </c>
      <c r="H1422">
        <v>5440.8749014100003</v>
      </c>
      <c r="I1422">
        <v>14.4</v>
      </c>
      <c r="J1422" t="s">
        <v>24222</v>
      </c>
      <c r="K1422">
        <v>135.32829185</v>
      </c>
      <c r="L1422" t="s">
        <v>17208</v>
      </c>
      <c r="M1422">
        <v>1222.0491536500001</v>
      </c>
      <c r="N1422" t="s">
        <v>24223</v>
      </c>
      <c r="O1422">
        <v>1</v>
      </c>
      <c r="P1422">
        <v>3.8549600000000002E-3</v>
      </c>
      <c r="Q1422">
        <v>3.47650813</v>
      </c>
      <c r="R1422">
        <v>85.6</v>
      </c>
      <c r="V1422" t="s">
        <v>24224</v>
      </c>
      <c r="W1422">
        <v>5.6883627299999997</v>
      </c>
      <c r="X1422">
        <v>30</v>
      </c>
      <c r="Y1422">
        <v>93.064059470000004</v>
      </c>
      <c r="Z1422">
        <f t="shared" si="45"/>
        <v>5841.6310129319008</v>
      </c>
      <c r="AA1422">
        <v>5108</v>
      </c>
      <c r="AB1422">
        <v>27</v>
      </c>
      <c r="AC1422">
        <v>5716.16425471</v>
      </c>
      <c r="AD1422">
        <v>15</v>
      </c>
      <c r="AE1422" t="s">
        <v>24225</v>
      </c>
      <c r="AF1422">
        <v>135.00074647</v>
      </c>
      <c r="AG1422" t="s">
        <v>17172</v>
      </c>
      <c r="AH1422">
        <v>1219.7440175900001</v>
      </c>
      <c r="AI1422" t="s">
        <v>24226</v>
      </c>
      <c r="AJ1422">
        <v>1</v>
      </c>
      <c r="AK1422">
        <v>4.6076499999999996E-3</v>
      </c>
      <c r="AL1422">
        <v>3.8447241499999998</v>
      </c>
      <c r="AM1422">
        <v>85</v>
      </c>
    </row>
    <row r="1423" spans="1:39" x14ac:dyDescent="0.35">
      <c r="A1423" t="s">
        <v>24227</v>
      </c>
      <c r="B1423">
        <v>5.02068373</v>
      </c>
      <c r="C1423">
        <v>30</v>
      </c>
      <c r="D1423">
        <v>83.440409270000004</v>
      </c>
      <c r="E1423">
        <f t="shared" si="44"/>
        <v>5237.5544898779008</v>
      </c>
      <c r="F1423">
        <v>5108</v>
      </c>
      <c r="G1423">
        <v>27</v>
      </c>
      <c r="H1423">
        <v>5089.1387761100004</v>
      </c>
      <c r="I1423">
        <v>14.4</v>
      </c>
      <c r="J1423" t="s">
        <v>24228</v>
      </c>
      <c r="K1423">
        <v>135.36715501</v>
      </c>
      <c r="L1423" t="s">
        <v>17208</v>
      </c>
      <c r="M1423">
        <v>1222.1114895999999</v>
      </c>
      <c r="N1423" t="s">
        <v>24229</v>
      </c>
      <c r="O1423">
        <v>1</v>
      </c>
      <c r="P1423">
        <v>4.0721300000000002E-3</v>
      </c>
      <c r="Q1423">
        <v>3.4031366200000002</v>
      </c>
      <c r="R1423">
        <v>85.6</v>
      </c>
      <c r="V1423" t="s">
        <v>24230</v>
      </c>
      <c r="W1423">
        <v>5.6883627299999997</v>
      </c>
      <c r="X1423">
        <v>30</v>
      </c>
      <c r="Y1423">
        <v>94.361400459999999</v>
      </c>
      <c r="Z1423">
        <f t="shared" si="45"/>
        <v>5923.0651068742</v>
      </c>
      <c r="AA1423">
        <v>5108</v>
      </c>
      <c r="AB1423">
        <v>27</v>
      </c>
      <c r="AC1423">
        <v>5795.8493041800002</v>
      </c>
      <c r="AD1423">
        <v>15</v>
      </c>
      <c r="AE1423" t="s">
        <v>24231</v>
      </c>
      <c r="AF1423">
        <v>135.01613671000001</v>
      </c>
      <c r="AG1423" t="s">
        <v>17172</v>
      </c>
      <c r="AH1423">
        <v>1219.79323019</v>
      </c>
      <c r="AI1423" t="s">
        <v>24232</v>
      </c>
      <c r="AJ1423">
        <v>1</v>
      </c>
      <c r="AK1423">
        <v>4.8828999999999999E-3</v>
      </c>
      <c r="AL1423">
        <v>3.8585931599999999</v>
      </c>
      <c r="AM1423">
        <v>85</v>
      </c>
    </row>
    <row r="1424" spans="1:39" x14ac:dyDescent="0.35">
      <c r="A1424" t="s">
        <v>24233</v>
      </c>
      <c r="B1424">
        <v>5.0338070899999998</v>
      </c>
      <c r="C1424">
        <v>30</v>
      </c>
      <c r="D1424">
        <v>84.248526229999996</v>
      </c>
      <c r="E1424">
        <f t="shared" si="44"/>
        <v>5288.2799914570996</v>
      </c>
      <c r="F1424">
        <v>5108</v>
      </c>
      <c r="G1424">
        <v>27</v>
      </c>
      <c r="H1424">
        <v>5138.4268774599996</v>
      </c>
      <c r="I1424">
        <v>14.4</v>
      </c>
      <c r="J1424" t="s">
        <v>24234</v>
      </c>
      <c r="K1424">
        <v>135.38304335000001</v>
      </c>
      <c r="L1424" t="s">
        <v>17208</v>
      </c>
      <c r="M1424">
        <v>1222.17054472</v>
      </c>
      <c r="N1424" t="s">
        <v>24235</v>
      </c>
      <c r="O1424">
        <v>1</v>
      </c>
      <c r="P1424">
        <v>3.9060700000000002E-3</v>
      </c>
      <c r="Q1424">
        <v>3.40850527</v>
      </c>
      <c r="R1424">
        <v>85.6</v>
      </c>
      <c r="V1424" t="s">
        <v>24236</v>
      </c>
      <c r="W1424">
        <v>5.7080477700000003</v>
      </c>
      <c r="X1424">
        <v>30</v>
      </c>
      <c r="Y1424">
        <v>90.931639869999998</v>
      </c>
      <c r="Z1424">
        <f t="shared" si="45"/>
        <v>5707.7790346399006</v>
      </c>
      <c r="AA1424">
        <v>5108</v>
      </c>
      <c r="AB1424">
        <v>27</v>
      </c>
      <c r="AC1424">
        <v>5585.18715393</v>
      </c>
      <c r="AD1424">
        <v>15</v>
      </c>
      <c r="AE1424" t="s">
        <v>24237</v>
      </c>
      <c r="AF1424">
        <v>135.25822506</v>
      </c>
      <c r="AG1424" t="s">
        <v>17172</v>
      </c>
      <c r="AH1424">
        <v>1219.89493623</v>
      </c>
      <c r="AI1424" t="s">
        <v>24238</v>
      </c>
      <c r="AJ1424">
        <v>1</v>
      </c>
      <c r="AK1424">
        <v>4.6820799999999999E-3</v>
      </c>
      <c r="AL1424">
        <v>3.8769360399999999</v>
      </c>
      <c r="AM1424">
        <v>85</v>
      </c>
    </row>
    <row r="1425" spans="1:39" x14ac:dyDescent="0.35">
      <c r="A1425" t="s">
        <v>24239</v>
      </c>
      <c r="B1425">
        <v>5.0174028899999996</v>
      </c>
      <c r="C1425">
        <v>30</v>
      </c>
      <c r="D1425">
        <v>80.202829690000002</v>
      </c>
      <c r="E1425">
        <f t="shared" si="44"/>
        <v>5034.3316196413007</v>
      </c>
      <c r="F1425">
        <v>5108</v>
      </c>
      <c r="G1425">
        <v>27</v>
      </c>
      <c r="H1425">
        <v>4891.6745987699996</v>
      </c>
      <c r="I1425">
        <v>14.4</v>
      </c>
      <c r="J1425" t="s">
        <v>24240</v>
      </c>
      <c r="K1425">
        <v>135.19520980999999</v>
      </c>
      <c r="L1425" t="s">
        <v>17208</v>
      </c>
      <c r="M1425">
        <v>1222.12133212</v>
      </c>
      <c r="N1425" t="s">
        <v>24241</v>
      </c>
      <c r="O1425">
        <v>1</v>
      </c>
      <c r="P1425">
        <v>3.89106E-3</v>
      </c>
      <c r="Q1425">
        <v>3.4416119200000002</v>
      </c>
      <c r="R1425">
        <v>85.6</v>
      </c>
      <c r="V1425" t="s">
        <v>24242</v>
      </c>
      <c r="W1425">
        <v>5.6850818900000002</v>
      </c>
      <c r="X1425">
        <v>30</v>
      </c>
      <c r="Y1425">
        <v>86.435721430000001</v>
      </c>
      <c r="Z1425">
        <f t="shared" si="45"/>
        <v>5425.5702341611004</v>
      </c>
      <c r="AA1425">
        <v>5108</v>
      </c>
      <c r="AB1425">
        <v>27</v>
      </c>
      <c r="AC1425">
        <v>5309.0396443</v>
      </c>
      <c r="AD1425">
        <v>15</v>
      </c>
      <c r="AE1425" t="s">
        <v>24243</v>
      </c>
      <c r="AF1425">
        <v>135.26610137</v>
      </c>
      <c r="AG1425" t="s">
        <v>17172</v>
      </c>
      <c r="AH1425">
        <v>1219.92774463</v>
      </c>
      <c r="AI1425" t="s">
        <v>24244</v>
      </c>
      <c r="AJ1425">
        <v>1</v>
      </c>
      <c r="AK1425">
        <v>4.7848200000000004E-3</v>
      </c>
      <c r="AL1425">
        <v>3.8389081200000001</v>
      </c>
      <c r="AM1425">
        <v>85</v>
      </c>
    </row>
    <row r="1426" spans="1:39" x14ac:dyDescent="0.35">
      <c r="A1426" t="s">
        <v>24245</v>
      </c>
      <c r="B1426">
        <v>4.9845944900000001</v>
      </c>
      <c r="C1426">
        <v>30</v>
      </c>
      <c r="D1426">
        <v>86.513672540000002</v>
      </c>
      <c r="E1426">
        <f t="shared" si="44"/>
        <v>5430.4632253358004</v>
      </c>
      <c r="F1426">
        <v>5108</v>
      </c>
      <c r="G1426">
        <v>27</v>
      </c>
      <c r="H1426">
        <v>5276.5810889499999</v>
      </c>
      <c r="I1426">
        <v>14.4</v>
      </c>
      <c r="J1426" t="s">
        <v>24246</v>
      </c>
      <c r="K1426">
        <v>135.22669826000001</v>
      </c>
      <c r="L1426" t="s">
        <v>17208</v>
      </c>
      <c r="M1426">
        <v>1222.1607022000001</v>
      </c>
      <c r="N1426" t="s">
        <v>24247</v>
      </c>
      <c r="O1426">
        <v>1</v>
      </c>
      <c r="P1426">
        <v>3.9784800000000004E-3</v>
      </c>
      <c r="Q1426">
        <v>3.4460858000000001</v>
      </c>
      <c r="R1426">
        <v>85.6</v>
      </c>
      <c r="V1426" t="s">
        <v>24248</v>
      </c>
      <c r="W1426">
        <v>5.6653968499999996</v>
      </c>
      <c r="X1426">
        <v>30</v>
      </c>
      <c r="Y1426">
        <v>91.819503600000004</v>
      </c>
      <c r="Z1426">
        <f t="shared" si="45"/>
        <v>5763.5102409720002</v>
      </c>
      <c r="AA1426">
        <v>5108</v>
      </c>
      <c r="AB1426">
        <v>27</v>
      </c>
      <c r="AC1426">
        <v>5639.7213634500004</v>
      </c>
      <c r="AD1426">
        <v>15</v>
      </c>
      <c r="AE1426" t="s">
        <v>24249</v>
      </c>
      <c r="AF1426">
        <v>135.21136473000001</v>
      </c>
      <c r="AG1426" t="s">
        <v>17172</v>
      </c>
      <c r="AH1426">
        <v>1220.05241654</v>
      </c>
      <c r="AI1426" t="s">
        <v>24250</v>
      </c>
      <c r="AJ1426">
        <v>1</v>
      </c>
      <c r="AK1426">
        <v>4.7114399999999999E-3</v>
      </c>
      <c r="AL1426">
        <v>3.8594879299999998</v>
      </c>
      <c r="AM1426">
        <v>85</v>
      </c>
    </row>
    <row r="1427" spans="1:39" x14ac:dyDescent="0.35">
      <c r="A1427" t="s">
        <v>24251</v>
      </c>
      <c r="B1427">
        <v>5.0009986900000003</v>
      </c>
      <c r="C1427">
        <v>30</v>
      </c>
      <c r="D1427">
        <v>87.161834459999994</v>
      </c>
      <c r="E1427">
        <f t="shared" si="44"/>
        <v>5471.1483490541996</v>
      </c>
      <c r="F1427">
        <v>5108</v>
      </c>
      <c r="G1427">
        <v>27</v>
      </c>
      <c r="H1427">
        <v>5316.1133250800003</v>
      </c>
      <c r="I1427">
        <v>14.4</v>
      </c>
      <c r="J1427" t="s">
        <v>24252</v>
      </c>
      <c r="K1427">
        <v>135.1014801</v>
      </c>
      <c r="L1427" t="s">
        <v>17208</v>
      </c>
      <c r="M1427">
        <v>1222.1246129599999</v>
      </c>
      <c r="N1427" t="s">
        <v>24253</v>
      </c>
      <c r="O1427">
        <v>1</v>
      </c>
      <c r="P1427">
        <v>4.0508100000000002E-3</v>
      </c>
      <c r="Q1427">
        <v>3.3919519400000002</v>
      </c>
      <c r="R1427">
        <v>85.6</v>
      </c>
      <c r="V1427" t="s">
        <v>24254</v>
      </c>
      <c r="W1427">
        <v>5.7047669299999999</v>
      </c>
      <c r="X1427">
        <v>30</v>
      </c>
      <c r="Y1427">
        <v>87.512381629999993</v>
      </c>
      <c r="Z1427">
        <f t="shared" si="45"/>
        <v>5493.1521949151002</v>
      </c>
      <c r="AA1427">
        <v>5108</v>
      </c>
      <c r="AB1427">
        <v>27</v>
      </c>
      <c r="AC1427">
        <v>5375.1700775099998</v>
      </c>
      <c r="AD1427">
        <v>15</v>
      </c>
      <c r="AE1427" t="s">
        <v>24255</v>
      </c>
      <c r="AF1427">
        <v>135.11727372999999</v>
      </c>
      <c r="AG1427" t="s">
        <v>17172</v>
      </c>
      <c r="AH1427">
        <v>1220.0950674600001</v>
      </c>
      <c r="AI1427" t="s">
        <v>24256</v>
      </c>
      <c r="AJ1427">
        <v>1</v>
      </c>
      <c r="AK1427">
        <v>4.6024600000000001E-3</v>
      </c>
      <c r="AL1427">
        <v>3.8823046799999998</v>
      </c>
      <c r="AM1427">
        <v>85</v>
      </c>
    </row>
    <row r="1428" spans="1:39" x14ac:dyDescent="0.35">
      <c r="A1428" t="s">
        <v>24257</v>
      </c>
      <c r="B1428">
        <v>5.0108412099999997</v>
      </c>
      <c r="C1428">
        <v>30</v>
      </c>
      <c r="D1428">
        <v>88.91689805</v>
      </c>
      <c r="E1428">
        <f t="shared" si="44"/>
        <v>5581.3136905985002</v>
      </c>
      <c r="F1428">
        <v>5108</v>
      </c>
      <c r="G1428">
        <v>27</v>
      </c>
      <c r="H1428">
        <v>5416.8288586600002</v>
      </c>
      <c r="I1428">
        <v>14.3</v>
      </c>
      <c r="J1428" t="s">
        <v>24258</v>
      </c>
      <c r="K1428">
        <v>135.19557943000001</v>
      </c>
      <c r="L1428" t="s">
        <v>17208</v>
      </c>
      <c r="M1428">
        <v>1222.1574213599999</v>
      </c>
      <c r="N1428" t="s">
        <v>24259</v>
      </c>
      <c r="O1428">
        <v>1</v>
      </c>
      <c r="P1428">
        <v>3.9947400000000001E-3</v>
      </c>
      <c r="Q1428">
        <v>3.3892676100000001</v>
      </c>
      <c r="R1428">
        <v>85.7</v>
      </c>
      <c r="V1428" t="s">
        <v>24260</v>
      </c>
      <c r="W1428">
        <v>5.90282471</v>
      </c>
      <c r="X1428">
        <v>30</v>
      </c>
      <c r="Y1428">
        <v>90.797320339999999</v>
      </c>
      <c r="Z1428">
        <f t="shared" si="45"/>
        <v>5699.3477977418006</v>
      </c>
      <c r="AA1428">
        <v>5108</v>
      </c>
      <c r="AB1428">
        <v>27</v>
      </c>
      <c r="AC1428">
        <v>5603.3055000100003</v>
      </c>
      <c r="AD1428">
        <v>15.4</v>
      </c>
      <c r="AE1428" t="s">
        <v>24261</v>
      </c>
      <c r="AF1428">
        <v>311.56389508000001</v>
      </c>
      <c r="AG1428" t="s">
        <v>17172</v>
      </c>
      <c r="AH1428">
        <v>1220.68675925</v>
      </c>
      <c r="AI1428" t="s">
        <v>24262</v>
      </c>
      <c r="AJ1428">
        <v>1</v>
      </c>
      <c r="AK1428">
        <v>3.2897500000000001E-3</v>
      </c>
      <c r="AL1428">
        <v>3.97713991</v>
      </c>
      <c r="AM1428">
        <v>84.6</v>
      </c>
    </row>
    <row r="1429" spans="1:39" x14ac:dyDescent="0.35">
      <c r="A1429" t="s">
        <v>24263</v>
      </c>
      <c r="B1429">
        <v>4.9255393700000001</v>
      </c>
      <c r="C1429">
        <v>30</v>
      </c>
      <c r="D1429">
        <v>90.743223150000006</v>
      </c>
      <c r="E1429">
        <f t="shared" si="44"/>
        <v>5695.952117125501</v>
      </c>
      <c r="F1429">
        <v>5108</v>
      </c>
      <c r="G1429">
        <v>27</v>
      </c>
      <c r="H1429">
        <v>5528.0888184200003</v>
      </c>
      <c r="I1429">
        <v>14.3</v>
      </c>
      <c r="J1429" t="s">
        <v>24264</v>
      </c>
      <c r="K1429">
        <v>135.15622947</v>
      </c>
      <c r="L1429" t="s">
        <v>17208</v>
      </c>
      <c r="M1429">
        <v>1222.1475788400001</v>
      </c>
      <c r="N1429" t="s">
        <v>24265</v>
      </c>
      <c r="O1429">
        <v>1</v>
      </c>
      <c r="P1429">
        <v>4.0282599999999997E-3</v>
      </c>
      <c r="Q1429">
        <v>3.3852411299999998</v>
      </c>
      <c r="R1429">
        <v>85.7</v>
      </c>
      <c r="V1429" t="s">
        <v>24266</v>
      </c>
      <c r="W1429">
        <v>5.8831396700000003</v>
      </c>
      <c r="X1429">
        <v>30</v>
      </c>
      <c r="Y1429">
        <v>92.392738089999995</v>
      </c>
      <c r="Z1429">
        <f t="shared" si="45"/>
        <v>5799.4921699093002</v>
      </c>
      <c r="AA1429">
        <v>5108</v>
      </c>
      <c r="AB1429">
        <v>27</v>
      </c>
      <c r="AC1429">
        <v>5699.0738704900004</v>
      </c>
      <c r="AD1429">
        <v>15.36</v>
      </c>
      <c r="AE1429" t="s">
        <v>24267</v>
      </c>
      <c r="AF1429">
        <v>311.90713832</v>
      </c>
      <c r="AG1429" t="s">
        <v>17172</v>
      </c>
      <c r="AH1429">
        <v>1220.6441083300001</v>
      </c>
      <c r="AI1429" t="s">
        <v>24268</v>
      </c>
      <c r="AJ1429">
        <v>1</v>
      </c>
      <c r="AK1429">
        <v>3.2815100000000001E-3</v>
      </c>
      <c r="AL1429">
        <v>4.0375371900000001</v>
      </c>
      <c r="AM1429">
        <v>84.64</v>
      </c>
    </row>
    <row r="1430" spans="1:39" x14ac:dyDescent="0.35">
      <c r="A1430" t="s">
        <v>24269</v>
      </c>
      <c r="B1430">
        <v>4.9058543300000004</v>
      </c>
      <c r="C1430">
        <v>30</v>
      </c>
      <c r="D1430">
        <v>89.587015269999995</v>
      </c>
      <c r="E1430">
        <f t="shared" si="44"/>
        <v>5623.3769484979002</v>
      </c>
      <c r="F1430">
        <v>5108</v>
      </c>
      <c r="G1430">
        <v>27</v>
      </c>
      <c r="H1430">
        <v>5451.2915849800002</v>
      </c>
      <c r="I1430">
        <v>14.2</v>
      </c>
      <c r="J1430" t="s">
        <v>24270</v>
      </c>
      <c r="K1430">
        <v>135.05511892000001</v>
      </c>
      <c r="L1430" t="s">
        <v>17208</v>
      </c>
      <c r="M1430">
        <v>1222.18366808</v>
      </c>
      <c r="N1430" t="s">
        <v>24271</v>
      </c>
      <c r="O1430">
        <v>1</v>
      </c>
      <c r="P1430">
        <v>4.0507199999999998E-3</v>
      </c>
      <c r="Q1430">
        <v>3.3485553700000001</v>
      </c>
      <c r="R1430">
        <v>85.8</v>
      </c>
      <c r="V1430" t="s">
        <v>24272</v>
      </c>
      <c r="W1430">
        <v>5.7158168399999996</v>
      </c>
      <c r="X1430">
        <v>30</v>
      </c>
      <c r="Y1430">
        <v>95.244095020000003</v>
      </c>
      <c r="Z1430">
        <f t="shared" si="45"/>
        <v>5978.4718444054006</v>
      </c>
      <c r="AA1430">
        <v>5108</v>
      </c>
      <c r="AB1430">
        <v>27</v>
      </c>
      <c r="AC1430">
        <v>5868.0347466200001</v>
      </c>
      <c r="AD1430">
        <v>15.26</v>
      </c>
      <c r="AE1430" t="s">
        <v>24273</v>
      </c>
      <c r="AF1430">
        <v>313.25822514999999</v>
      </c>
      <c r="AG1430" t="s">
        <v>17172</v>
      </c>
      <c r="AH1430">
        <v>1220.5719298500001</v>
      </c>
      <c r="AI1430" t="s">
        <v>24274</v>
      </c>
      <c r="AJ1430">
        <v>1</v>
      </c>
      <c r="AK1430">
        <v>3.65001E-3</v>
      </c>
      <c r="AL1430">
        <v>3.8791620999999998</v>
      </c>
      <c r="AM1430">
        <v>84.74</v>
      </c>
    </row>
    <row r="1431" spans="1:39" x14ac:dyDescent="0.35">
      <c r="A1431" t="s">
        <v>24275</v>
      </c>
      <c r="B1431">
        <v>4.9255393700000001</v>
      </c>
      <c r="C1431">
        <v>30</v>
      </c>
      <c r="D1431">
        <v>88.746539089999999</v>
      </c>
      <c r="E1431">
        <f t="shared" si="44"/>
        <v>5570.6202586793006</v>
      </c>
      <c r="F1431">
        <v>5108</v>
      </c>
      <c r="G1431">
        <v>27</v>
      </c>
      <c r="H1431">
        <v>5400.1493441800003</v>
      </c>
      <c r="I1431">
        <v>14.2</v>
      </c>
      <c r="J1431" t="s">
        <v>24276</v>
      </c>
      <c r="K1431">
        <v>134.96152339</v>
      </c>
      <c r="L1431" t="s">
        <v>17208</v>
      </c>
      <c r="M1431">
        <v>1222.20335312</v>
      </c>
      <c r="N1431" t="s">
        <v>24277</v>
      </c>
      <c r="O1431">
        <v>1</v>
      </c>
      <c r="P1431">
        <v>3.9747200000000002E-3</v>
      </c>
      <c r="Q1431">
        <v>3.3257386200000001</v>
      </c>
      <c r="R1431">
        <v>85.8</v>
      </c>
      <c r="V1431" t="s">
        <v>24278</v>
      </c>
      <c r="W1431">
        <v>5.6764467600000001</v>
      </c>
      <c r="X1431">
        <v>30</v>
      </c>
      <c r="Y1431">
        <v>98.937854160000001</v>
      </c>
      <c r="Z1431">
        <f t="shared" si="45"/>
        <v>6210.3291056232001</v>
      </c>
      <c r="AA1431">
        <v>5108</v>
      </c>
      <c r="AB1431">
        <v>27</v>
      </c>
      <c r="AC1431">
        <v>6088.3167601100004</v>
      </c>
      <c r="AD1431">
        <v>15.16</v>
      </c>
      <c r="AE1431" t="s">
        <v>24279</v>
      </c>
      <c r="AF1431">
        <v>313.85175595999999</v>
      </c>
      <c r="AG1431" t="s">
        <v>17172</v>
      </c>
      <c r="AH1431">
        <v>1220.4144495400001</v>
      </c>
      <c r="AI1431" t="s">
        <v>24280</v>
      </c>
      <c r="AJ1431">
        <v>1</v>
      </c>
      <c r="AK1431">
        <v>4.2063100000000004E-3</v>
      </c>
      <c r="AL1431">
        <v>3.89884714</v>
      </c>
      <c r="AM1431">
        <v>84.84</v>
      </c>
    </row>
    <row r="1432" spans="1:39" x14ac:dyDescent="0.35">
      <c r="A1432" t="s">
        <v>24281</v>
      </c>
      <c r="B1432">
        <v>4.8992926499999996</v>
      </c>
      <c r="C1432">
        <v>30</v>
      </c>
      <c r="D1432">
        <v>90.715704110000004</v>
      </c>
      <c r="E1432">
        <f t="shared" si="44"/>
        <v>5694.2247469847007</v>
      </c>
      <c r="F1432">
        <v>5108</v>
      </c>
      <c r="G1432">
        <v>27</v>
      </c>
      <c r="H1432">
        <v>5519.9713147599996</v>
      </c>
      <c r="I1432">
        <v>14.2</v>
      </c>
      <c r="J1432" t="s">
        <v>24282</v>
      </c>
      <c r="K1432">
        <v>134.68775384</v>
      </c>
      <c r="L1432" t="s">
        <v>17208</v>
      </c>
      <c r="M1432">
        <v>1222.1935106000001</v>
      </c>
      <c r="N1432" t="s">
        <v>24283</v>
      </c>
      <c r="O1432">
        <v>1</v>
      </c>
      <c r="P1432">
        <v>3.9814500000000001E-3</v>
      </c>
      <c r="Q1432">
        <v>3.37316167</v>
      </c>
      <c r="R1432">
        <v>85.8</v>
      </c>
      <c r="V1432" t="s">
        <v>24284</v>
      </c>
      <c r="W1432">
        <v>5.4960005599999997</v>
      </c>
      <c r="X1432">
        <v>30</v>
      </c>
      <c r="Y1432">
        <v>105.64945625999999</v>
      </c>
      <c r="Z1432">
        <f t="shared" si="45"/>
        <v>6631.6163694402003</v>
      </c>
      <c r="AA1432">
        <v>5108</v>
      </c>
      <c r="AB1432">
        <v>27</v>
      </c>
      <c r="AC1432">
        <v>6493.8709856599999</v>
      </c>
      <c r="AD1432">
        <v>15.06</v>
      </c>
      <c r="AE1432" t="s">
        <v>24285</v>
      </c>
      <c r="AF1432">
        <v>314.79753202000001</v>
      </c>
      <c r="AG1432" t="s">
        <v>17172</v>
      </c>
      <c r="AH1432">
        <v>1220.28321594</v>
      </c>
      <c r="AI1432" t="s">
        <v>24286</v>
      </c>
      <c r="AJ1432">
        <v>1</v>
      </c>
      <c r="AK1432">
        <v>4.0818800000000004E-3</v>
      </c>
      <c r="AL1432">
        <v>3.7489724099999999</v>
      </c>
      <c r="AM1432">
        <v>84.94</v>
      </c>
    </row>
    <row r="1433" spans="1:39" x14ac:dyDescent="0.35">
      <c r="A1433" t="s">
        <v>24287</v>
      </c>
      <c r="B1433">
        <v>4.90257349</v>
      </c>
      <c r="C1433">
        <v>30</v>
      </c>
      <c r="D1433">
        <v>89.834645089999995</v>
      </c>
      <c r="E1433">
        <f t="shared" si="44"/>
        <v>5638.9206722993003</v>
      </c>
      <c r="F1433">
        <v>5108</v>
      </c>
      <c r="G1433">
        <v>27</v>
      </c>
      <c r="H1433">
        <v>5466.3596435700001</v>
      </c>
      <c r="I1433">
        <v>14.2</v>
      </c>
      <c r="J1433" t="s">
        <v>24288</v>
      </c>
      <c r="K1433">
        <v>134.87531150999999</v>
      </c>
      <c r="L1433" t="s">
        <v>17208</v>
      </c>
      <c r="M1433">
        <v>1222.18366808</v>
      </c>
      <c r="N1433" t="s">
        <v>24289</v>
      </c>
      <c r="O1433">
        <v>1</v>
      </c>
      <c r="P1433">
        <v>3.9935700000000001E-3</v>
      </c>
      <c r="Q1433">
        <v>3.3315546600000001</v>
      </c>
      <c r="R1433">
        <v>85.8</v>
      </c>
      <c r="V1433" t="s">
        <v>24290</v>
      </c>
      <c r="W1433">
        <v>5.6305149999999999</v>
      </c>
      <c r="X1433">
        <v>30</v>
      </c>
      <c r="Y1433">
        <v>100.28706821</v>
      </c>
      <c r="Z1433">
        <f t="shared" si="45"/>
        <v>6295.0192715417006</v>
      </c>
      <c r="AA1433">
        <v>5108</v>
      </c>
      <c r="AB1433">
        <v>27</v>
      </c>
      <c r="AC1433">
        <v>6159.8146244999998</v>
      </c>
      <c r="AD1433">
        <v>15</v>
      </c>
      <c r="AE1433" t="s">
        <v>24291</v>
      </c>
      <c r="AF1433">
        <v>315.28977751000002</v>
      </c>
      <c r="AG1433" t="s">
        <v>17172</v>
      </c>
      <c r="AH1433">
        <v>1220.2110374599999</v>
      </c>
      <c r="AI1433" t="s">
        <v>24292</v>
      </c>
      <c r="AJ1433">
        <v>1</v>
      </c>
      <c r="AK1433">
        <v>4.1831500000000001E-3</v>
      </c>
      <c r="AL1433">
        <v>3.8420289599999999</v>
      </c>
      <c r="AM1433">
        <v>85</v>
      </c>
    </row>
    <row r="1434" spans="1:39" x14ac:dyDescent="0.35">
      <c r="A1434" t="s">
        <v>24293</v>
      </c>
      <c r="B1434">
        <v>4.9485052500000002</v>
      </c>
      <c r="C1434">
        <v>30</v>
      </c>
      <c r="D1434">
        <v>88.740984100000006</v>
      </c>
      <c r="E1434">
        <f t="shared" si="44"/>
        <v>5570.2715719570006</v>
      </c>
      <c r="F1434">
        <v>5108</v>
      </c>
      <c r="G1434">
        <v>27</v>
      </c>
      <c r="H1434">
        <v>5399.81132789</v>
      </c>
      <c r="I1434">
        <v>14.2</v>
      </c>
      <c r="J1434" t="s">
        <v>24294</v>
      </c>
      <c r="K1434">
        <v>134.96068707000001</v>
      </c>
      <c r="L1434" t="s">
        <v>17208</v>
      </c>
      <c r="M1434">
        <v>1222.23616152</v>
      </c>
      <c r="N1434" t="s">
        <v>24295</v>
      </c>
      <c r="O1434">
        <v>1</v>
      </c>
      <c r="P1434">
        <v>4.0281300000000004E-3</v>
      </c>
      <c r="Q1434">
        <v>3.3534766299999998</v>
      </c>
      <c r="R1434">
        <v>85.8</v>
      </c>
      <c r="V1434" t="s">
        <v>24296</v>
      </c>
      <c r="W1434">
        <v>5.6797275999999997</v>
      </c>
      <c r="X1434">
        <v>30</v>
      </c>
      <c r="Y1434">
        <v>99.733772740000006</v>
      </c>
      <c r="Z1434">
        <f t="shared" si="45"/>
        <v>6260.2889148898003</v>
      </c>
      <c r="AA1434">
        <v>5108</v>
      </c>
      <c r="AB1434">
        <v>27</v>
      </c>
      <c r="AC1434">
        <v>6125.83020786</v>
      </c>
      <c r="AD1434">
        <v>15</v>
      </c>
      <c r="AE1434" t="s">
        <v>24297</v>
      </c>
      <c r="AF1434">
        <v>315.33664349999998</v>
      </c>
      <c r="AG1434" t="s">
        <v>17172</v>
      </c>
      <c r="AH1434">
        <v>1220.1651056999999</v>
      </c>
      <c r="AI1434" t="s">
        <v>24298</v>
      </c>
      <c r="AJ1434">
        <v>1</v>
      </c>
      <c r="AK1434">
        <v>4.2381299999999997E-3</v>
      </c>
      <c r="AL1434">
        <v>3.86484571</v>
      </c>
      <c r="AM1434">
        <v>85</v>
      </c>
    </row>
    <row r="1435" spans="1:39" x14ac:dyDescent="0.35">
      <c r="A1435" t="s">
        <v>24299</v>
      </c>
      <c r="B1435">
        <v>4.9124160100000003</v>
      </c>
      <c r="C1435">
        <v>30</v>
      </c>
      <c r="D1435">
        <v>94.216605240000007</v>
      </c>
      <c r="E1435">
        <f t="shared" si="44"/>
        <v>5913.9763109148007</v>
      </c>
      <c r="F1435">
        <v>5108</v>
      </c>
      <c r="G1435">
        <v>27</v>
      </c>
      <c r="H1435">
        <v>5732.9980889199996</v>
      </c>
      <c r="I1435">
        <v>14.2</v>
      </c>
      <c r="J1435" t="s">
        <v>24300</v>
      </c>
      <c r="K1435">
        <v>135.10952538999999</v>
      </c>
      <c r="L1435" t="s">
        <v>17208</v>
      </c>
      <c r="M1435">
        <v>1222.2755316</v>
      </c>
      <c r="N1435" t="s">
        <v>24301</v>
      </c>
      <c r="O1435">
        <v>1</v>
      </c>
      <c r="P1435">
        <v>3.9809399999999997E-3</v>
      </c>
      <c r="Q1435">
        <v>3.3400550199999999</v>
      </c>
      <c r="R1435">
        <v>85.8</v>
      </c>
      <c r="V1435" t="s">
        <v>24302</v>
      </c>
      <c r="W1435">
        <v>5.7420635600000001</v>
      </c>
      <c r="X1435">
        <v>30</v>
      </c>
      <c r="Y1435">
        <v>97.499728709999999</v>
      </c>
      <c r="Z1435">
        <f t="shared" si="45"/>
        <v>6120.0579711267001</v>
      </c>
      <c r="AA1435">
        <v>5108</v>
      </c>
      <c r="AB1435">
        <v>27</v>
      </c>
      <c r="AC1435">
        <v>5988.6111488899996</v>
      </c>
      <c r="AD1435">
        <v>15</v>
      </c>
      <c r="AE1435" t="s">
        <v>24303</v>
      </c>
      <c r="AF1435">
        <v>315.18028354</v>
      </c>
      <c r="AG1435" t="s">
        <v>17172</v>
      </c>
      <c r="AH1435">
        <v>1220.10605059</v>
      </c>
      <c r="AI1435" t="s">
        <v>24304</v>
      </c>
      <c r="AJ1435">
        <v>1</v>
      </c>
      <c r="AK1435">
        <v>4.3544400000000002E-3</v>
      </c>
      <c r="AL1435">
        <v>3.9028736199999998</v>
      </c>
      <c r="AM1435">
        <v>85</v>
      </c>
    </row>
    <row r="1436" spans="1:39" x14ac:dyDescent="0.35">
      <c r="A1436" t="s">
        <v>24305</v>
      </c>
      <c r="B1436">
        <v>4.9058543300000004</v>
      </c>
      <c r="C1436">
        <v>30</v>
      </c>
      <c r="D1436">
        <v>92.287914139999998</v>
      </c>
      <c r="E1436">
        <f t="shared" si="44"/>
        <v>5792.9123705678003</v>
      </c>
      <c r="F1436">
        <v>5108</v>
      </c>
      <c r="G1436">
        <v>27</v>
      </c>
      <c r="H1436">
        <v>5615.6389211699998</v>
      </c>
      <c r="I1436">
        <v>14.2</v>
      </c>
      <c r="J1436" t="s">
        <v>24306</v>
      </c>
      <c r="K1436">
        <v>135.10988616</v>
      </c>
      <c r="L1436" t="s">
        <v>17208</v>
      </c>
      <c r="M1436">
        <v>1222.30834</v>
      </c>
      <c r="N1436" t="s">
        <v>24307</v>
      </c>
      <c r="O1436">
        <v>1</v>
      </c>
      <c r="P1436">
        <v>4.0652199999999996E-3</v>
      </c>
      <c r="Q1436">
        <v>3.3337915900000001</v>
      </c>
      <c r="R1436">
        <v>85.8</v>
      </c>
      <c r="V1436" t="s">
        <v>24308</v>
      </c>
      <c r="W1436">
        <v>5.7223785200000004</v>
      </c>
      <c r="X1436">
        <v>30</v>
      </c>
      <c r="Y1436">
        <v>96.598778769999996</v>
      </c>
      <c r="Z1436">
        <f t="shared" si="45"/>
        <v>6063.5053433928997</v>
      </c>
      <c r="AA1436">
        <v>5108</v>
      </c>
      <c r="AB1436">
        <v>27</v>
      </c>
      <c r="AC1436">
        <v>5933.2731608100003</v>
      </c>
      <c r="AD1436">
        <v>15</v>
      </c>
      <c r="AE1436" t="s">
        <v>24309</v>
      </c>
      <c r="AF1436">
        <v>315.51589590999998</v>
      </c>
      <c r="AG1436" t="s">
        <v>17172</v>
      </c>
      <c r="AH1436">
        <v>1220.01090623</v>
      </c>
      <c r="AI1436" t="s">
        <v>24310</v>
      </c>
      <c r="AJ1436">
        <v>1</v>
      </c>
      <c r="AK1436">
        <v>4.3613300000000001E-3</v>
      </c>
      <c r="AL1436">
        <v>3.9162952400000002</v>
      </c>
      <c r="AM1436">
        <v>85</v>
      </c>
    </row>
    <row r="1437" spans="1:39" x14ac:dyDescent="0.35">
      <c r="A1437" t="s">
        <v>24311</v>
      </c>
      <c r="B1437">
        <v>4.9255393700000001</v>
      </c>
      <c r="C1437">
        <v>30</v>
      </c>
      <c r="D1437">
        <v>88.086268829999995</v>
      </c>
      <c r="E1437">
        <f t="shared" si="44"/>
        <v>5529.1750944591004</v>
      </c>
      <c r="F1437">
        <v>5108</v>
      </c>
      <c r="G1437">
        <v>27</v>
      </c>
      <c r="H1437">
        <v>5359.9724758700004</v>
      </c>
      <c r="I1437">
        <v>14.2</v>
      </c>
      <c r="J1437" t="s">
        <v>24312</v>
      </c>
      <c r="K1437">
        <v>135.10116955000001</v>
      </c>
      <c r="L1437" t="s">
        <v>17208</v>
      </c>
      <c r="M1437">
        <v>1222.30177832</v>
      </c>
      <c r="N1437" t="s">
        <v>24313</v>
      </c>
      <c r="O1437">
        <v>1</v>
      </c>
      <c r="P1437">
        <v>4.0979700000000003E-3</v>
      </c>
      <c r="Q1437">
        <v>3.3454236599999998</v>
      </c>
      <c r="R1437">
        <v>85.8</v>
      </c>
      <c r="V1437" t="s">
        <v>24314</v>
      </c>
      <c r="W1437">
        <v>5.7420635600000001</v>
      </c>
      <c r="X1437">
        <v>30</v>
      </c>
      <c r="Y1437">
        <v>97.593201539999995</v>
      </c>
      <c r="Z1437">
        <f t="shared" si="45"/>
        <v>6125.9252606658001</v>
      </c>
      <c r="AA1437">
        <v>5108</v>
      </c>
      <c r="AB1437">
        <v>27</v>
      </c>
      <c r="AC1437">
        <v>5997.2800345300002</v>
      </c>
      <c r="AD1437">
        <v>15.04</v>
      </c>
      <c r="AE1437" t="s">
        <v>24315</v>
      </c>
      <c r="AF1437">
        <v>315.40711217</v>
      </c>
      <c r="AG1437" t="s">
        <v>17172</v>
      </c>
      <c r="AH1437">
        <v>1219.9223235500001</v>
      </c>
      <c r="AI1437" t="s">
        <v>24316</v>
      </c>
      <c r="AJ1437">
        <v>1</v>
      </c>
      <c r="AK1437">
        <v>4.4135099999999998E-3</v>
      </c>
      <c r="AL1437">
        <v>3.86484571</v>
      </c>
      <c r="AM1437">
        <v>84.96</v>
      </c>
    </row>
    <row r="1438" spans="1:39" x14ac:dyDescent="0.35">
      <c r="A1438" t="s">
        <v>24317</v>
      </c>
      <c r="B1438">
        <v>4.9189776900000002</v>
      </c>
      <c r="C1438">
        <v>30</v>
      </c>
      <c r="D1438">
        <v>92.561144110000001</v>
      </c>
      <c r="E1438">
        <f t="shared" si="44"/>
        <v>5810.0630157846999</v>
      </c>
      <c r="F1438">
        <v>5108</v>
      </c>
      <c r="G1438">
        <v>27</v>
      </c>
      <c r="H1438">
        <v>5632.2647260399999</v>
      </c>
      <c r="I1438">
        <v>14.2</v>
      </c>
      <c r="J1438" t="s">
        <v>24318</v>
      </c>
      <c r="K1438">
        <v>135.07040337999999</v>
      </c>
      <c r="L1438" t="s">
        <v>17208</v>
      </c>
      <c r="M1438">
        <v>1222.40020351</v>
      </c>
      <c r="N1438" t="s">
        <v>24319</v>
      </c>
      <c r="O1438">
        <v>1</v>
      </c>
      <c r="P1438">
        <v>3.9843500000000002E-3</v>
      </c>
      <c r="Q1438">
        <v>3.3570557299999999</v>
      </c>
      <c r="R1438">
        <v>85.8</v>
      </c>
      <c r="V1438" t="s">
        <v>24320</v>
      </c>
      <c r="W1438">
        <v>5.7715911200000001</v>
      </c>
      <c r="X1438">
        <v>30</v>
      </c>
      <c r="Y1438">
        <v>100.58524146000001</v>
      </c>
      <c r="Z1438">
        <f t="shared" si="45"/>
        <v>6313.735606444201</v>
      </c>
      <c r="AA1438">
        <v>5108</v>
      </c>
      <c r="AB1438">
        <v>27</v>
      </c>
      <c r="AC1438">
        <v>6185.4059172500001</v>
      </c>
      <c r="AD1438">
        <v>15.1</v>
      </c>
      <c r="AE1438" t="s">
        <v>24321</v>
      </c>
      <c r="AF1438">
        <v>315.22713786000003</v>
      </c>
      <c r="AG1438" t="s">
        <v>17172</v>
      </c>
      <c r="AH1438">
        <v>1219.89935767</v>
      </c>
      <c r="AI1438" t="s">
        <v>24322</v>
      </c>
      <c r="AJ1438">
        <v>1</v>
      </c>
      <c r="AK1438">
        <v>4.3423300000000001E-3</v>
      </c>
      <c r="AL1438">
        <v>3.9234534399999998</v>
      </c>
      <c r="AM1438">
        <v>84.9</v>
      </c>
    </row>
    <row r="1439" spans="1:39" x14ac:dyDescent="0.35">
      <c r="A1439" t="s">
        <v>24323</v>
      </c>
      <c r="B1439">
        <v>4.9091351699999999</v>
      </c>
      <c r="C1439">
        <v>30</v>
      </c>
      <c r="D1439">
        <v>98.251662289999999</v>
      </c>
      <c r="E1439">
        <f t="shared" si="44"/>
        <v>6167.2568419433001</v>
      </c>
      <c r="F1439">
        <v>5108</v>
      </c>
      <c r="G1439">
        <v>27</v>
      </c>
      <c r="H1439">
        <v>5985.5038960600004</v>
      </c>
      <c r="I1439">
        <v>14.3</v>
      </c>
      <c r="J1439" t="s">
        <v>24324</v>
      </c>
      <c r="K1439">
        <v>135.03154737</v>
      </c>
      <c r="L1439" t="s">
        <v>17208</v>
      </c>
      <c r="M1439">
        <v>1222.3805184800001</v>
      </c>
      <c r="N1439" t="s">
        <v>24325</v>
      </c>
      <c r="O1439">
        <v>1</v>
      </c>
      <c r="P1439">
        <v>4.0263699999999996E-3</v>
      </c>
      <c r="Q1439">
        <v>3.3521344700000002</v>
      </c>
      <c r="R1439">
        <v>85.7</v>
      </c>
      <c r="V1439" t="s">
        <v>24326</v>
      </c>
      <c r="W1439">
        <v>5.7387827199999997</v>
      </c>
      <c r="X1439">
        <v>30</v>
      </c>
      <c r="Y1439">
        <v>97.594357689999995</v>
      </c>
      <c r="Z1439">
        <f t="shared" si="45"/>
        <v>6125.9978322013003</v>
      </c>
      <c r="AA1439">
        <v>5108</v>
      </c>
      <c r="AB1439">
        <v>27</v>
      </c>
      <c r="AC1439">
        <v>6001.48400296</v>
      </c>
      <c r="AD1439">
        <v>15.1</v>
      </c>
      <c r="AE1439" t="s">
        <v>24327</v>
      </c>
      <c r="AF1439">
        <v>315.08616670999999</v>
      </c>
      <c r="AG1439" t="s">
        <v>17172</v>
      </c>
      <c r="AH1439">
        <v>1219.84358339</v>
      </c>
      <c r="AI1439" t="s">
        <v>24328</v>
      </c>
      <c r="AJ1439">
        <v>1</v>
      </c>
      <c r="AK1439">
        <v>4.4132700000000004E-3</v>
      </c>
      <c r="AL1439">
        <v>3.9086896599999998</v>
      </c>
      <c r="AM1439">
        <v>84.9</v>
      </c>
    </row>
    <row r="1440" spans="1:39" x14ac:dyDescent="0.35">
      <c r="A1440" t="s">
        <v>24329</v>
      </c>
      <c r="B1440">
        <v>4.8967133199999999</v>
      </c>
      <c r="C1440">
        <v>30</v>
      </c>
      <c r="D1440">
        <v>92.955185150000005</v>
      </c>
      <c r="E1440">
        <f t="shared" si="44"/>
        <v>5834.7969718655004</v>
      </c>
      <c r="F1440">
        <v>5108</v>
      </c>
      <c r="G1440">
        <v>27</v>
      </c>
      <c r="H1440">
        <v>5662.8418274200003</v>
      </c>
      <c r="I1440">
        <v>14.3</v>
      </c>
      <c r="J1440" t="s">
        <v>24330</v>
      </c>
      <c r="K1440">
        <v>134.89131857999999</v>
      </c>
      <c r="L1440" t="s">
        <v>17208</v>
      </c>
      <c r="M1440">
        <v>1222.4342550399999</v>
      </c>
      <c r="N1440" t="s">
        <v>24331</v>
      </c>
      <c r="O1440">
        <v>1</v>
      </c>
      <c r="P1440">
        <v>4.0594400000000001E-3</v>
      </c>
      <c r="Q1440">
        <v>3.3728478800000001</v>
      </c>
      <c r="R1440">
        <v>85.7</v>
      </c>
      <c r="V1440" t="s">
        <v>24332</v>
      </c>
      <c r="W1440">
        <v>5.71909768</v>
      </c>
      <c r="X1440">
        <v>30</v>
      </c>
      <c r="Y1440">
        <v>98.839662090000004</v>
      </c>
      <c r="Z1440">
        <f t="shared" si="45"/>
        <v>6204.1655893893003</v>
      </c>
      <c r="AA1440">
        <v>5108</v>
      </c>
      <c r="AB1440">
        <v>27</v>
      </c>
      <c r="AC1440">
        <v>6078.0629631800002</v>
      </c>
      <c r="AD1440">
        <v>15.1</v>
      </c>
      <c r="AE1440" t="s">
        <v>24333</v>
      </c>
      <c r="AF1440">
        <v>315.13388130999999</v>
      </c>
      <c r="AG1440" t="s">
        <v>17172</v>
      </c>
      <c r="AH1440">
        <v>1219.73531568</v>
      </c>
      <c r="AI1440" t="s">
        <v>24334</v>
      </c>
      <c r="AJ1440">
        <v>1</v>
      </c>
      <c r="AK1440">
        <v>4.38515E-3</v>
      </c>
      <c r="AL1440">
        <v>3.8952680399999999</v>
      </c>
      <c r="AM1440">
        <v>84.9</v>
      </c>
    </row>
    <row r="1441" spans="1:39" x14ac:dyDescent="0.35">
      <c r="A1441" t="s">
        <v>24335</v>
      </c>
      <c r="B1441">
        <v>4.9534831800000001</v>
      </c>
      <c r="C1441">
        <v>30</v>
      </c>
      <c r="D1441">
        <v>94.30013649</v>
      </c>
      <c r="E1441">
        <f t="shared" si="44"/>
        <v>5919.2195674773002</v>
      </c>
      <c r="F1441">
        <v>5108</v>
      </c>
      <c r="G1441">
        <v>27</v>
      </c>
      <c r="H1441">
        <v>5751.4876232799998</v>
      </c>
      <c r="I1441">
        <v>14.4</v>
      </c>
      <c r="J1441" t="s">
        <v>24336</v>
      </c>
      <c r="K1441">
        <v>134.99279412999999</v>
      </c>
      <c r="L1441" t="s">
        <v>17208</v>
      </c>
      <c r="M1441">
        <v>1222.38832329</v>
      </c>
      <c r="N1441" t="s">
        <v>24337</v>
      </c>
      <c r="O1441">
        <v>1</v>
      </c>
      <c r="P1441">
        <v>3.9024099999999998E-3</v>
      </c>
      <c r="Q1441">
        <v>3.38373042</v>
      </c>
      <c r="R1441">
        <v>85.6</v>
      </c>
      <c r="V1441" t="s">
        <v>24338</v>
      </c>
      <c r="W1441">
        <v>5.7650294400000002</v>
      </c>
      <c r="X1441">
        <v>30</v>
      </c>
      <c r="Y1441">
        <v>99.144888750000007</v>
      </c>
      <c r="Z1441">
        <f t="shared" si="45"/>
        <v>6223.3246668375004</v>
      </c>
      <c r="AA1441">
        <v>5108</v>
      </c>
      <c r="AB1441">
        <v>27</v>
      </c>
      <c r="AC1441">
        <v>6093.8811900399996</v>
      </c>
      <c r="AD1441">
        <v>15.06</v>
      </c>
      <c r="AE1441" t="s">
        <v>24339</v>
      </c>
      <c r="AF1441">
        <v>314.97730627999999</v>
      </c>
      <c r="AG1441" t="s">
        <v>17172</v>
      </c>
      <c r="AH1441">
        <v>1219.6926647600001</v>
      </c>
      <c r="AI1441" t="s">
        <v>24340</v>
      </c>
      <c r="AJ1441">
        <v>1</v>
      </c>
      <c r="AK1441">
        <v>4.5294999999999997E-3</v>
      </c>
      <c r="AL1441">
        <v>3.9265851500000002</v>
      </c>
      <c r="AM1441">
        <v>84.94</v>
      </c>
    </row>
    <row r="1442" spans="1:39" x14ac:dyDescent="0.35">
      <c r="A1442" t="s">
        <v>24341</v>
      </c>
      <c r="B1442">
        <v>4.9141130999999998</v>
      </c>
      <c r="C1442">
        <v>30</v>
      </c>
      <c r="D1442">
        <v>91.488378319999995</v>
      </c>
      <c r="E1442">
        <f t="shared" si="44"/>
        <v>5742.7255071463997</v>
      </c>
      <c r="F1442">
        <v>5108</v>
      </c>
      <c r="G1442">
        <v>27</v>
      </c>
      <c r="H1442">
        <v>5579.9948462100001</v>
      </c>
      <c r="I1442">
        <v>14.4</v>
      </c>
      <c r="J1442" t="s">
        <v>24342</v>
      </c>
      <c r="K1442">
        <v>134.96180805</v>
      </c>
      <c r="L1442" t="s">
        <v>17208</v>
      </c>
      <c r="M1442">
        <v>1222.42441252</v>
      </c>
      <c r="N1442" t="s">
        <v>24343</v>
      </c>
      <c r="O1442">
        <v>1</v>
      </c>
      <c r="P1442">
        <v>3.9646899999999999E-3</v>
      </c>
      <c r="Q1442">
        <v>3.32691224</v>
      </c>
      <c r="R1442">
        <v>85.6</v>
      </c>
      <c r="V1442" t="s">
        <v>24344</v>
      </c>
      <c r="W1442">
        <v>5.7420635600000001</v>
      </c>
      <c r="X1442">
        <v>30</v>
      </c>
      <c r="Y1442">
        <v>102.22214207</v>
      </c>
      <c r="Z1442">
        <f t="shared" si="45"/>
        <v>6416.4838577339005</v>
      </c>
      <c r="AA1442">
        <v>5108</v>
      </c>
      <c r="AB1442">
        <v>27</v>
      </c>
      <c r="AC1442">
        <v>6278.6703900900002</v>
      </c>
      <c r="AD1442">
        <v>15</v>
      </c>
      <c r="AE1442" t="s">
        <v>24345</v>
      </c>
      <c r="AF1442">
        <v>314.94568170999997</v>
      </c>
      <c r="AG1442" t="s">
        <v>17172</v>
      </c>
      <c r="AH1442">
        <v>1219.6139246</v>
      </c>
      <c r="AI1442" t="s">
        <v>24346</v>
      </c>
      <c r="AJ1442">
        <v>1</v>
      </c>
      <c r="AK1442">
        <v>4.5887999999999997E-3</v>
      </c>
      <c r="AL1442">
        <v>3.9095844300000002</v>
      </c>
      <c r="AM1442">
        <v>85</v>
      </c>
    </row>
    <row r="1443" spans="1:39" x14ac:dyDescent="0.35">
      <c r="A1443" t="s">
        <v>24347</v>
      </c>
      <c r="B1443">
        <v>4.8780238699999998</v>
      </c>
      <c r="C1443">
        <v>30</v>
      </c>
      <c r="D1443">
        <v>78.263523849999999</v>
      </c>
      <c r="E1443">
        <f t="shared" si="44"/>
        <v>4912.6013920645</v>
      </c>
      <c r="F1443">
        <v>5108</v>
      </c>
      <c r="G1443">
        <v>27</v>
      </c>
      <c r="H1443">
        <v>4773.3938204100004</v>
      </c>
      <c r="I1443">
        <v>14.4</v>
      </c>
      <c r="J1443" t="s">
        <v>24348</v>
      </c>
      <c r="K1443">
        <v>135.25062657000001</v>
      </c>
      <c r="L1443" t="s">
        <v>17208</v>
      </c>
      <c r="M1443">
        <v>1222.5293994000001</v>
      </c>
      <c r="N1443" t="s">
        <v>24349</v>
      </c>
      <c r="O1443">
        <v>1</v>
      </c>
      <c r="P1443">
        <v>4.0851500000000001E-3</v>
      </c>
      <c r="Q1443">
        <v>3.3045428800000001</v>
      </c>
      <c r="R1443">
        <v>85.6</v>
      </c>
      <c r="V1443" t="s">
        <v>24350</v>
      </c>
      <c r="W1443">
        <v>5.74862524</v>
      </c>
      <c r="X1443">
        <v>30</v>
      </c>
      <c r="Y1443">
        <v>99.961881289999994</v>
      </c>
      <c r="Z1443">
        <f t="shared" si="45"/>
        <v>6274.6072885733001</v>
      </c>
      <c r="AA1443">
        <v>5108</v>
      </c>
      <c r="AB1443">
        <v>27</v>
      </c>
      <c r="AC1443">
        <v>6136.9134703199998</v>
      </c>
      <c r="AD1443">
        <v>14.96</v>
      </c>
      <c r="AE1443" t="s">
        <v>24351</v>
      </c>
      <c r="AF1443">
        <v>315.05515530000002</v>
      </c>
      <c r="AG1443" t="s">
        <v>17172</v>
      </c>
      <c r="AH1443">
        <v>1219.5647120000001</v>
      </c>
      <c r="AI1443" t="s">
        <v>24352</v>
      </c>
      <c r="AJ1443">
        <v>1</v>
      </c>
      <c r="AK1443">
        <v>4.5250500000000001E-3</v>
      </c>
      <c r="AL1443">
        <v>3.8751356100000001</v>
      </c>
      <c r="AM1443">
        <v>85.04</v>
      </c>
    </row>
    <row r="1444" spans="1:39" x14ac:dyDescent="0.35">
      <c r="A1444" t="s">
        <v>24353</v>
      </c>
      <c r="B1444">
        <v>4.9358752600000004</v>
      </c>
      <c r="C1444">
        <v>30</v>
      </c>
      <c r="D1444">
        <v>90.183834480000002</v>
      </c>
      <c r="E1444">
        <f t="shared" si="44"/>
        <v>5660.8392903096001</v>
      </c>
      <c r="F1444">
        <v>5108</v>
      </c>
      <c r="G1444">
        <v>27</v>
      </c>
      <c r="H1444">
        <v>5500.4290252600003</v>
      </c>
      <c r="I1444">
        <v>14.4</v>
      </c>
      <c r="J1444" t="s">
        <v>24354</v>
      </c>
      <c r="K1444">
        <v>316.82139174000002</v>
      </c>
      <c r="L1444" t="s">
        <v>17208</v>
      </c>
      <c r="M1444">
        <v>1223.0888851300001</v>
      </c>
      <c r="N1444" t="s">
        <v>24355</v>
      </c>
      <c r="O1444">
        <v>1</v>
      </c>
      <c r="P1444">
        <v>3.1387199999999998E-3</v>
      </c>
      <c r="Q1444">
        <v>3.3560063900000001</v>
      </c>
      <c r="R1444">
        <v>85.6</v>
      </c>
      <c r="V1444" t="s">
        <v>24356</v>
      </c>
      <c r="W1444">
        <v>5.8109611900000004</v>
      </c>
      <c r="X1444">
        <v>30</v>
      </c>
      <c r="Y1444">
        <v>99.965268280000004</v>
      </c>
      <c r="Z1444">
        <f t="shared" si="45"/>
        <v>6274.8198899356003</v>
      </c>
      <c r="AA1444">
        <v>5108</v>
      </c>
      <c r="AB1444">
        <v>27</v>
      </c>
      <c r="AC1444">
        <v>6132.8339868900002</v>
      </c>
      <c r="AD1444">
        <v>14.9</v>
      </c>
      <c r="AE1444" t="s">
        <v>24357</v>
      </c>
      <c r="AF1444">
        <v>315.11811789000001</v>
      </c>
      <c r="AG1444" t="s">
        <v>17172</v>
      </c>
      <c r="AH1444">
        <v>1219.5384652800001</v>
      </c>
      <c r="AI1444" t="s">
        <v>24358</v>
      </c>
      <c r="AJ1444">
        <v>1</v>
      </c>
      <c r="AK1444">
        <v>4.4222799999999998E-3</v>
      </c>
      <c r="AL1444">
        <v>3.9221112800000002</v>
      </c>
      <c r="AM1444">
        <v>85.1</v>
      </c>
    </row>
    <row r="1445" spans="1:39" x14ac:dyDescent="0.35">
      <c r="A1445" t="s">
        <v>24359</v>
      </c>
      <c r="B1445">
        <v>4.9719645000000003</v>
      </c>
      <c r="C1445">
        <v>30</v>
      </c>
      <c r="D1445">
        <v>91.881138019999995</v>
      </c>
      <c r="E1445">
        <f t="shared" si="44"/>
        <v>5767.3790335153999</v>
      </c>
      <c r="F1445">
        <v>5108</v>
      </c>
      <c r="G1445">
        <v>27</v>
      </c>
      <c r="H1445">
        <v>5603.9497698799996</v>
      </c>
      <c r="I1445">
        <v>14.4</v>
      </c>
      <c r="J1445" t="s">
        <v>24360</v>
      </c>
      <c r="K1445">
        <v>316.44620501999998</v>
      </c>
      <c r="L1445" t="s">
        <v>17208</v>
      </c>
      <c r="M1445">
        <v>1223.1348168899999</v>
      </c>
      <c r="N1445" t="s">
        <v>24361</v>
      </c>
      <c r="O1445">
        <v>1</v>
      </c>
      <c r="P1445">
        <v>3.0176700000000001E-3</v>
      </c>
      <c r="Q1445">
        <v>3.3971660199999998</v>
      </c>
      <c r="R1445">
        <v>85.6</v>
      </c>
      <c r="V1445" t="s">
        <v>24362</v>
      </c>
      <c r="W1445">
        <v>5.7289402000000003</v>
      </c>
      <c r="X1445">
        <v>30</v>
      </c>
      <c r="Y1445">
        <v>100.76711637</v>
      </c>
      <c r="Z1445">
        <f t="shared" si="45"/>
        <v>6325.1518945448997</v>
      </c>
      <c r="AA1445">
        <v>5108</v>
      </c>
      <c r="AB1445">
        <v>27</v>
      </c>
      <c r="AC1445">
        <v>6182.0270851300002</v>
      </c>
      <c r="AD1445">
        <v>14.9</v>
      </c>
      <c r="AE1445" t="s">
        <v>24363</v>
      </c>
      <c r="AF1445">
        <v>315.02401739999999</v>
      </c>
      <c r="AG1445" t="s">
        <v>17172</v>
      </c>
      <c r="AH1445">
        <v>1219.46300597</v>
      </c>
      <c r="AI1445" t="s">
        <v>24364</v>
      </c>
      <c r="AJ1445">
        <v>1</v>
      </c>
      <c r="AK1445">
        <v>4.4286300000000002E-3</v>
      </c>
      <c r="AL1445">
        <v>3.9404541499999999</v>
      </c>
      <c r="AM1445">
        <v>85.1</v>
      </c>
    </row>
    <row r="1446" spans="1:39" x14ac:dyDescent="0.35">
      <c r="A1446" t="s">
        <v>24365</v>
      </c>
      <c r="B1446">
        <v>4.9194710600000002</v>
      </c>
      <c r="C1446">
        <v>30</v>
      </c>
      <c r="D1446">
        <v>92.033129400000007</v>
      </c>
      <c r="E1446">
        <f t="shared" si="44"/>
        <v>5776.9195324380007</v>
      </c>
      <c r="F1446">
        <v>5108</v>
      </c>
      <c r="G1446">
        <v>27</v>
      </c>
      <c r="H1446">
        <v>5613.2199211999996</v>
      </c>
      <c r="I1446">
        <v>14.4</v>
      </c>
      <c r="J1446" t="s">
        <v>24366</v>
      </c>
      <c r="K1446">
        <v>315.86030112999998</v>
      </c>
      <c r="L1446" t="s">
        <v>17208</v>
      </c>
      <c r="M1446">
        <v>1223.0888851300001</v>
      </c>
      <c r="N1446" t="s">
        <v>24367</v>
      </c>
      <c r="O1446">
        <v>1</v>
      </c>
      <c r="P1446">
        <v>3.3362700000000001E-3</v>
      </c>
      <c r="Q1446">
        <v>3.31618893</v>
      </c>
      <c r="R1446">
        <v>85.6</v>
      </c>
      <c r="V1446" t="s">
        <v>24368</v>
      </c>
      <c r="W1446">
        <v>5.7387827199999997</v>
      </c>
      <c r="X1446">
        <v>30</v>
      </c>
      <c r="Y1446">
        <v>102.37363557</v>
      </c>
      <c r="Z1446">
        <f t="shared" si="45"/>
        <v>6425.993104728901</v>
      </c>
      <c r="AA1446">
        <v>5108</v>
      </c>
      <c r="AB1446">
        <v>27</v>
      </c>
      <c r="AC1446">
        <v>6280.5864717200002</v>
      </c>
      <c r="AD1446">
        <v>14.9</v>
      </c>
      <c r="AE1446" t="s">
        <v>24369</v>
      </c>
      <c r="AF1446">
        <v>314.93828213</v>
      </c>
      <c r="AG1446" t="s">
        <v>17172</v>
      </c>
      <c r="AH1446">
        <v>1219.37114245</v>
      </c>
      <c r="AI1446" t="s">
        <v>24370</v>
      </c>
      <c r="AJ1446">
        <v>1</v>
      </c>
      <c r="AK1446">
        <v>4.4019200000000001E-3</v>
      </c>
      <c r="AL1446">
        <v>3.9060053400000001</v>
      </c>
      <c r="AM1446">
        <v>85.1</v>
      </c>
    </row>
    <row r="1447" spans="1:39" x14ac:dyDescent="0.35">
      <c r="A1447" t="s">
        <v>24371</v>
      </c>
      <c r="B1447">
        <v>5.0113345799999998</v>
      </c>
      <c r="C1447">
        <v>30</v>
      </c>
      <c r="D1447">
        <v>89.001296929999995</v>
      </c>
      <c r="E1447">
        <f t="shared" si="44"/>
        <v>5586.6114082961003</v>
      </c>
      <c r="F1447">
        <v>5108</v>
      </c>
      <c r="G1447">
        <v>27</v>
      </c>
      <c r="H1447">
        <v>5428.3045266299996</v>
      </c>
      <c r="I1447">
        <v>14.4</v>
      </c>
      <c r="J1447" t="s">
        <v>24372</v>
      </c>
      <c r="K1447">
        <v>315.22790411</v>
      </c>
      <c r="L1447" t="s">
        <v>17208</v>
      </c>
      <c r="M1447">
        <v>1223.1085701699999</v>
      </c>
      <c r="N1447" t="s">
        <v>24373</v>
      </c>
      <c r="O1447">
        <v>1</v>
      </c>
      <c r="P1447">
        <v>3.6837300000000001E-3</v>
      </c>
      <c r="Q1447">
        <v>3.4257987999999999</v>
      </c>
      <c r="R1447">
        <v>85.6</v>
      </c>
      <c r="V1447" t="s">
        <v>24374</v>
      </c>
      <c r="W1447">
        <v>5.7879953100000003</v>
      </c>
      <c r="X1447">
        <v>30</v>
      </c>
      <c r="Y1447">
        <v>96.108688090000001</v>
      </c>
      <c r="Z1447">
        <f t="shared" si="45"/>
        <v>6032.7423514093007</v>
      </c>
      <c r="AA1447">
        <v>5108</v>
      </c>
      <c r="AB1447">
        <v>27</v>
      </c>
      <c r="AC1447">
        <v>5896.23415148</v>
      </c>
      <c r="AD1447">
        <v>14.9</v>
      </c>
      <c r="AE1447" t="s">
        <v>24375</v>
      </c>
      <c r="AF1447">
        <v>314.85205545999997</v>
      </c>
      <c r="AG1447" t="s">
        <v>17172</v>
      </c>
      <c r="AH1447">
        <v>1219.37770413</v>
      </c>
      <c r="AI1447" t="s">
        <v>24376</v>
      </c>
      <c r="AJ1447">
        <v>1</v>
      </c>
      <c r="AK1447">
        <v>4.3427500000000003E-3</v>
      </c>
      <c r="AL1447">
        <v>3.9073475000000002</v>
      </c>
      <c r="AM1447">
        <v>85.1</v>
      </c>
    </row>
    <row r="1448" spans="1:39" x14ac:dyDescent="0.35">
      <c r="A1448" t="s">
        <v>24377</v>
      </c>
      <c r="B1448">
        <v>5.02773878</v>
      </c>
      <c r="C1448">
        <v>30</v>
      </c>
      <c r="D1448">
        <v>92.740024739999996</v>
      </c>
      <c r="E1448">
        <f t="shared" si="44"/>
        <v>5821.2913529298003</v>
      </c>
      <c r="F1448">
        <v>5108</v>
      </c>
      <c r="G1448">
        <v>27</v>
      </c>
      <c r="H1448">
        <v>5649.7342276999998</v>
      </c>
      <c r="I1448">
        <v>14.3</v>
      </c>
      <c r="J1448" t="s">
        <v>24378</v>
      </c>
      <c r="K1448">
        <v>315.37588784000002</v>
      </c>
      <c r="L1448" t="s">
        <v>17208</v>
      </c>
      <c r="M1448">
        <v>1223.0232683300001</v>
      </c>
      <c r="N1448" t="s">
        <v>24379</v>
      </c>
      <c r="O1448">
        <v>1</v>
      </c>
      <c r="P1448">
        <v>3.7689799999999999E-3</v>
      </c>
      <c r="Q1448">
        <v>3.43519394</v>
      </c>
      <c r="R1448">
        <v>85.7</v>
      </c>
      <c r="V1448" t="s">
        <v>24380</v>
      </c>
      <c r="W1448">
        <v>5.74862524</v>
      </c>
      <c r="X1448">
        <v>30</v>
      </c>
      <c r="Y1448">
        <v>97.483045180000005</v>
      </c>
      <c r="Z1448">
        <f t="shared" si="45"/>
        <v>6119.0107459486007</v>
      </c>
      <c r="AA1448">
        <v>5108</v>
      </c>
      <c r="AB1448">
        <v>27</v>
      </c>
      <c r="AC1448">
        <v>5980.5504746699999</v>
      </c>
      <c r="AD1448">
        <v>14.9</v>
      </c>
      <c r="AE1448" t="s">
        <v>24381</v>
      </c>
      <c r="AF1448">
        <v>314.80531745000002</v>
      </c>
      <c r="AG1448" t="s">
        <v>17172</v>
      </c>
      <c r="AH1448">
        <v>1219.26287473</v>
      </c>
      <c r="AI1448" t="s">
        <v>24382</v>
      </c>
      <c r="AJ1448">
        <v>1</v>
      </c>
      <c r="AK1448">
        <v>4.51514E-3</v>
      </c>
      <c r="AL1448">
        <v>3.9234534399999998</v>
      </c>
      <c r="AM1448">
        <v>85.1</v>
      </c>
    </row>
    <row r="1449" spans="1:39" x14ac:dyDescent="0.35">
      <c r="A1449" t="s">
        <v>24383</v>
      </c>
      <c r="B1449">
        <v>5.0703896999999998</v>
      </c>
      <c r="C1449">
        <v>30</v>
      </c>
      <c r="D1449">
        <v>97.981100949999998</v>
      </c>
      <c r="E1449">
        <f t="shared" si="44"/>
        <v>6150.2737066315003</v>
      </c>
      <c r="F1449">
        <v>5108</v>
      </c>
      <c r="G1449">
        <v>27</v>
      </c>
      <c r="H1449">
        <v>5962.0643631800003</v>
      </c>
      <c r="I1449">
        <v>14.2</v>
      </c>
      <c r="J1449" t="s">
        <v>24384</v>
      </c>
      <c r="K1449">
        <v>315.14904598999999</v>
      </c>
      <c r="L1449" t="s">
        <v>17208</v>
      </c>
      <c r="M1449">
        <v>1223.0134258099999</v>
      </c>
      <c r="N1449" t="s">
        <v>24385</v>
      </c>
      <c r="O1449">
        <v>1</v>
      </c>
      <c r="P1449">
        <v>3.8292600000000001E-3</v>
      </c>
      <c r="Q1449">
        <v>3.46337933</v>
      </c>
      <c r="R1449">
        <v>85.8</v>
      </c>
      <c r="V1449" t="s">
        <v>24386</v>
      </c>
      <c r="W1449">
        <v>5.7158168399999996</v>
      </c>
      <c r="X1449">
        <v>30</v>
      </c>
      <c r="Y1449">
        <v>99.249409700000001</v>
      </c>
      <c r="Z1449">
        <f t="shared" si="45"/>
        <v>6229.8854468690006</v>
      </c>
      <c r="AA1449">
        <v>5108</v>
      </c>
      <c r="AB1449">
        <v>27</v>
      </c>
      <c r="AC1449">
        <v>6088.9163156599998</v>
      </c>
      <c r="AD1449">
        <v>14.9</v>
      </c>
      <c r="AE1449" t="s">
        <v>24387</v>
      </c>
      <c r="AF1449">
        <v>314.78205830000002</v>
      </c>
      <c r="AG1449" t="s">
        <v>17172</v>
      </c>
      <c r="AH1449">
        <v>1219.2333471699999</v>
      </c>
      <c r="AI1449" t="s">
        <v>24388</v>
      </c>
      <c r="AJ1449">
        <v>1</v>
      </c>
      <c r="AK1449">
        <v>4.5335699999999998E-3</v>
      </c>
      <c r="AL1449">
        <v>3.8934784900000001</v>
      </c>
      <c r="AM1449">
        <v>85.1</v>
      </c>
    </row>
    <row r="1450" spans="1:39" x14ac:dyDescent="0.35">
      <c r="A1450" t="s">
        <v>24389</v>
      </c>
      <c r="B1450">
        <v>5.1327256500000003</v>
      </c>
      <c r="C1450">
        <v>30</v>
      </c>
      <c r="D1450">
        <v>90.089363739999996</v>
      </c>
      <c r="E1450">
        <f t="shared" si="44"/>
        <v>5654.9093619597998</v>
      </c>
      <c r="F1450">
        <v>5108</v>
      </c>
      <c r="G1450">
        <v>27</v>
      </c>
      <c r="H1450">
        <v>5481.8590504599997</v>
      </c>
      <c r="I1450">
        <v>14.2</v>
      </c>
      <c r="J1450" t="s">
        <v>24390</v>
      </c>
      <c r="K1450">
        <v>314.8056315</v>
      </c>
      <c r="L1450" t="s">
        <v>17208</v>
      </c>
      <c r="M1450">
        <v>1223.0068641299999</v>
      </c>
      <c r="N1450" t="s">
        <v>24391</v>
      </c>
      <c r="O1450">
        <v>1</v>
      </c>
      <c r="P1450">
        <v>3.9868200000000003E-3</v>
      </c>
      <c r="Q1450">
        <v>3.4674058200000002</v>
      </c>
      <c r="R1450">
        <v>85.8</v>
      </c>
      <c r="V1450" t="s">
        <v>24392</v>
      </c>
      <c r="W1450">
        <v>5.7847144699999999</v>
      </c>
      <c r="X1450">
        <v>30</v>
      </c>
      <c r="Y1450">
        <v>95.734746450000003</v>
      </c>
      <c r="Z1450">
        <f t="shared" si="45"/>
        <v>6009.2700346665006</v>
      </c>
      <c r="AA1450">
        <v>5108</v>
      </c>
      <c r="AB1450">
        <v>27</v>
      </c>
      <c r="AC1450">
        <v>5873.2929635299997</v>
      </c>
      <c r="AD1450">
        <v>14.9</v>
      </c>
      <c r="AE1450" t="s">
        <v>24393</v>
      </c>
      <c r="AF1450">
        <v>314.85203949999999</v>
      </c>
      <c r="AG1450" t="s">
        <v>17172</v>
      </c>
      <c r="AH1450">
        <v>1219.1939771</v>
      </c>
      <c r="AI1450" t="s">
        <v>24394</v>
      </c>
      <c r="AJ1450">
        <v>1</v>
      </c>
      <c r="AK1450">
        <v>4.4784500000000001E-3</v>
      </c>
      <c r="AL1450">
        <v>3.90690011</v>
      </c>
      <c r="AM1450">
        <v>85.1</v>
      </c>
    </row>
    <row r="1451" spans="1:39" x14ac:dyDescent="0.35">
      <c r="A1451" t="s">
        <v>24395</v>
      </c>
      <c r="B1451">
        <v>5.0802322200000001</v>
      </c>
      <c r="C1451">
        <v>30</v>
      </c>
      <c r="D1451">
        <v>90.996118609999996</v>
      </c>
      <c r="E1451">
        <f t="shared" si="44"/>
        <v>5711.8263651497</v>
      </c>
      <c r="F1451">
        <v>5108</v>
      </c>
      <c r="G1451">
        <v>27</v>
      </c>
      <c r="H1451">
        <v>5537.0342918599999</v>
      </c>
      <c r="I1451">
        <v>14.2</v>
      </c>
      <c r="J1451" t="s">
        <v>24396</v>
      </c>
      <c r="K1451">
        <v>315.18853016000003</v>
      </c>
      <c r="L1451" t="s">
        <v>17208</v>
      </c>
      <c r="M1451">
        <v>1222.9543706899999</v>
      </c>
      <c r="N1451" t="s">
        <v>24397</v>
      </c>
      <c r="O1451">
        <v>1</v>
      </c>
      <c r="P1451">
        <v>4.1113599999999997E-3</v>
      </c>
      <c r="Q1451">
        <v>3.47590618</v>
      </c>
      <c r="R1451">
        <v>85.8</v>
      </c>
      <c r="V1451" t="s">
        <v>24398</v>
      </c>
      <c r="W1451">
        <v>5.7223785200000004</v>
      </c>
      <c r="X1451">
        <v>30</v>
      </c>
      <c r="Y1451">
        <v>93.394743590000004</v>
      </c>
      <c r="Z1451">
        <f t="shared" si="45"/>
        <v>5862.3880551443008</v>
      </c>
      <c r="AA1451">
        <v>5108</v>
      </c>
      <c r="AB1451">
        <v>27</v>
      </c>
      <c r="AC1451">
        <v>5729.7346121399996</v>
      </c>
      <c r="AD1451">
        <v>14.9</v>
      </c>
      <c r="AE1451" t="s">
        <v>24399</v>
      </c>
      <c r="AF1451">
        <v>314.80530152</v>
      </c>
      <c r="AG1451" t="s">
        <v>17172</v>
      </c>
      <c r="AH1451">
        <v>1219.1578878600001</v>
      </c>
      <c r="AI1451" t="s">
        <v>24400</v>
      </c>
      <c r="AJ1451">
        <v>1</v>
      </c>
      <c r="AK1451">
        <v>4.5778700000000004E-3</v>
      </c>
      <c r="AL1451">
        <v>3.91584785</v>
      </c>
      <c r="AM1451">
        <v>85.1</v>
      </c>
    </row>
    <row r="1452" spans="1:39" x14ac:dyDescent="0.35">
      <c r="A1452" t="s">
        <v>24401</v>
      </c>
      <c r="B1452">
        <v>5.0671088600000003</v>
      </c>
      <c r="C1452">
        <v>30</v>
      </c>
      <c r="D1452">
        <v>90.111455210000003</v>
      </c>
      <c r="E1452">
        <f t="shared" si="44"/>
        <v>5656.2960435317009</v>
      </c>
      <c r="F1452">
        <v>5108</v>
      </c>
      <c r="G1452">
        <v>27</v>
      </c>
      <c r="H1452">
        <v>5483.2032973599999</v>
      </c>
      <c r="I1452">
        <v>14.2</v>
      </c>
      <c r="J1452" t="s">
        <v>24402</v>
      </c>
      <c r="K1452">
        <v>315.25851396000002</v>
      </c>
      <c r="L1452" t="s">
        <v>17208</v>
      </c>
      <c r="M1452">
        <v>1222.97077489</v>
      </c>
      <c r="N1452" t="s">
        <v>24403</v>
      </c>
      <c r="O1452">
        <v>1</v>
      </c>
      <c r="P1452">
        <v>4.0734899999999999E-3</v>
      </c>
      <c r="Q1452">
        <v>3.4490629400000001</v>
      </c>
      <c r="R1452">
        <v>85.8</v>
      </c>
      <c r="V1452" t="s">
        <v>24404</v>
      </c>
      <c r="W1452">
        <v>5.7511430299999997</v>
      </c>
      <c r="X1452">
        <v>30</v>
      </c>
      <c r="Y1452">
        <v>93.633480019999993</v>
      </c>
      <c r="Z1452">
        <f t="shared" si="45"/>
        <v>5877.3735408554003</v>
      </c>
      <c r="AA1452">
        <v>5108</v>
      </c>
      <c r="AB1452">
        <v>27</v>
      </c>
      <c r="AC1452">
        <v>5744.3810081800002</v>
      </c>
      <c r="AD1452">
        <v>14.9</v>
      </c>
      <c r="AE1452" t="s">
        <v>24405</v>
      </c>
      <c r="AF1452">
        <v>314.93772999999999</v>
      </c>
      <c r="AG1452" t="s">
        <v>17172</v>
      </c>
      <c r="AH1452">
        <v>1219.1555425700001</v>
      </c>
      <c r="AI1452" t="s">
        <v>24406</v>
      </c>
      <c r="AJ1452">
        <v>1</v>
      </c>
      <c r="AK1452">
        <v>4.6703400000000003E-3</v>
      </c>
      <c r="AL1452">
        <v>3.91340121</v>
      </c>
      <c r="AM1452">
        <v>85.1</v>
      </c>
    </row>
    <row r="1453" spans="1:39" x14ac:dyDescent="0.35">
      <c r="A1453" t="s">
        <v>24407</v>
      </c>
      <c r="B1453">
        <v>5.0703896999999998</v>
      </c>
      <c r="C1453">
        <v>30</v>
      </c>
      <c r="D1453">
        <v>89.659816079999999</v>
      </c>
      <c r="E1453">
        <f t="shared" si="44"/>
        <v>5627.9466553416005</v>
      </c>
      <c r="F1453">
        <v>5108</v>
      </c>
      <c r="G1453">
        <v>27</v>
      </c>
      <c r="H1453">
        <v>5455.7214511599996</v>
      </c>
      <c r="I1453">
        <v>14.2</v>
      </c>
      <c r="J1453" t="s">
        <v>24408</v>
      </c>
      <c r="K1453">
        <v>315.14902711000002</v>
      </c>
      <c r="L1453" t="s">
        <v>17208</v>
      </c>
      <c r="M1453">
        <v>1222.91500062</v>
      </c>
      <c r="N1453" t="s">
        <v>24409</v>
      </c>
      <c r="O1453">
        <v>1</v>
      </c>
      <c r="P1453">
        <v>4.0516299999999996E-3</v>
      </c>
      <c r="Q1453">
        <v>3.4481681700000002</v>
      </c>
      <c r="R1453">
        <v>85.8</v>
      </c>
      <c r="V1453" t="s">
        <v>24410</v>
      </c>
      <c r="W1453">
        <v>5.7216154699999997</v>
      </c>
      <c r="X1453">
        <v>30</v>
      </c>
      <c r="Y1453">
        <v>94.742747010000002</v>
      </c>
      <c r="Z1453">
        <f t="shared" si="45"/>
        <v>5947.0022298177</v>
      </c>
      <c r="AA1453">
        <v>5108</v>
      </c>
      <c r="AB1453">
        <v>27</v>
      </c>
      <c r="AC1453">
        <v>5812.4341469800002</v>
      </c>
      <c r="AD1453">
        <v>14.9</v>
      </c>
      <c r="AE1453" t="s">
        <v>24411</v>
      </c>
      <c r="AF1453">
        <v>314.84412565999997</v>
      </c>
      <c r="AG1453" t="s">
        <v>17172</v>
      </c>
      <c r="AH1453">
        <v>1219.1686659300001</v>
      </c>
      <c r="AI1453" t="s">
        <v>24412</v>
      </c>
      <c r="AJ1453">
        <v>1</v>
      </c>
      <c r="AK1453">
        <v>4.7110099999999999E-3</v>
      </c>
      <c r="AL1453">
        <v>3.87045203</v>
      </c>
      <c r="AM1453">
        <v>85.1</v>
      </c>
    </row>
    <row r="1454" spans="1:39" x14ac:dyDescent="0.35">
      <c r="A1454" t="s">
        <v>24413</v>
      </c>
      <c r="B1454">
        <v>5.0605471800000004</v>
      </c>
      <c r="C1454">
        <v>30</v>
      </c>
      <c r="D1454">
        <v>86.726909689999999</v>
      </c>
      <c r="E1454">
        <f t="shared" si="44"/>
        <v>5443.8481212412999</v>
      </c>
      <c r="F1454">
        <v>5108</v>
      </c>
      <c r="G1454">
        <v>27</v>
      </c>
      <c r="H1454">
        <v>5283.4144862399999</v>
      </c>
      <c r="I1454">
        <v>14.3</v>
      </c>
      <c r="J1454" t="s">
        <v>24414</v>
      </c>
      <c r="K1454">
        <v>315.03967981</v>
      </c>
      <c r="L1454" t="s">
        <v>17208</v>
      </c>
      <c r="M1454">
        <v>1222.92484313</v>
      </c>
      <c r="N1454" t="s">
        <v>24415</v>
      </c>
      <c r="O1454">
        <v>1</v>
      </c>
      <c r="P1454">
        <v>4.1306199999999998E-3</v>
      </c>
      <c r="Q1454">
        <v>3.4459312299999998</v>
      </c>
      <c r="R1454">
        <v>85.7</v>
      </c>
      <c r="V1454" t="s">
        <v>24416</v>
      </c>
      <c r="W1454">
        <v>5.7445813499999998</v>
      </c>
      <c r="X1454">
        <v>30</v>
      </c>
      <c r="Y1454">
        <v>93.755418739999996</v>
      </c>
      <c r="Z1454">
        <f t="shared" si="45"/>
        <v>5885.0276343098003</v>
      </c>
      <c r="AA1454">
        <v>5108</v>
      </c>
      <c r="AB1454">
        <v>27</v>
      </c>
      <c r="AC1454">
        <v>5751.86190558</v>
      </c>
      <c r="AD1454">
        <v>14.9</v>
      </c>
      <c r="AE1454" t="s">
        <v>24417</v>
      </c>
      <c r="AF1454">
        <v>314.85199103000002</v>
      </c>
      <c r="AG1454" t="s">
        <v>17172</v>
      </c>
      <c r="AH1454">
        <v>1219.1817892900001</v>
      </c>
      <c r="AI1454" t="s">
        <v>24418</v>
      </c>
      <c r="AJ1454">
        <v>1</v>
      </c>
      <c r="AK1454">
        <v>4.70003E-3</v>
      </c>
      <c r="AL1454">
        <v>3.8820841000000001</v>
      </c>
      <c r="AM1454">
        <v>85.1</v>
      </c>
    </row>
    <row r="1455" spans="1:39" x14ac:dyDescent="0.35">
      <c r="A1455" t="s">
        <v>24419</v>
      </c>
      <c r="B1455">
        <v>5.0638280199999999</v>
      </c>
      <c r="C1455">
        <v>30</v>
      </c>
      <c r="D1455">
        <v>89.410180080000003</v>
      </c>
      <c r="E1455">
        <f t="shared" si="44"/>
        <v>5612.2770036216007</v>
      </c>
      <c r="F1455">
        <v>5108</v>
      </c>
      <c r="G1455">
        <v>27</v>
      </c>
      <c r="H1455">
        <v>5446.8796633100001</v>
      </c>
      <c r="I1455">
        <v>14.3</v>
      </c>
      <c r="J1455" t="s">
        <v>24420</v>
      </c>
      <c r="K1455">
        <v>315.16475959000002</v>
      </c>
      <c r="L1455" t="s">
        <v>17208</v>
      </c>
      <c r="M1455">
        <v>1222.9346856499999</v>
      </c>
      <c r="N1455" t="s">
        <v>24421</v>
      </c>
      <c r="O1455">
        <v>1</v>
      </c>
      <c r="P1455">
        <v>4.2186400000000001E-3</v>
      </c>
      <c r="Q1455">
        <v>3.4768009499999999</v>
      </c>
      <c r="R1455">
        <v>85.7</v>
      </c>
      <c r="V1455" t="s">
        <v>24422</v>
      </c>
      <c r="W1455">
        <v>5.7413005100000003</v>
      </c>
      <c r="X1455">
        <v>30</v>
      </c>
      <c r="Y1455">
        <v>93.567318310000005</v>
      </c>
      <c r="Z1455">
        <f t="shared" si="45"/>
        <v>5873.220570318701</v>
      </c>
      <c r="AA1455">
        <v>5108</v>
      </c>
      <c r="AB1455">
        <v>27</v>
      </c>
      <c r="AC1455">
        <v>5742.9940010700002</v>
      </c>
      <c r="AD1455">
        <v>14.94</v>
      </c>
      <c r="AE1455" t="s">
        <v>24423</v>
      </c>
      <c r="AF1455">
        <v>315.04719239999997</v>
      </c>
      <c r="AG1455" t="s">
        <v>17172</v>
      </c>
      <c r="AH1455">
        <v>1219.15882341</v>
      </c>
      <c r="AI1455" t="s">
        <v>24424</v>
      </c>
      <c r="AJ1455">
        <v>1</v>
      </c>
      <c r="AK1455">
        <v>4.61897E-3</v>
      </c>
      <c r="AL1455">
        <v>3.9147433700000001</v>
      </c>
      <c r="AM1455">
        <v>85.06</v>
      </c>
    </row>
    <row r="1456" spans="1:39" x14ac:dyDescent="0.35">
      <c r="A1456" t="s">
        <v>24425</v>
      </c>
      <c r="B1456">
        <v>5.0835130599999996</v>
      </c>
      <c r="C1456">
        <v>30</v>
      </c>
      <c r="D1456">
        <v>90.01801906</v>
      </c>
      <c r="E1456">
        <f t="shared" si="44"/>
        <v>5650.4310563961999</v>
      </c>
      <c r="F1456">
        <v>5108</v>
      </c>
      <c r="G1456">
        <v>27</v>
      </c>
      <c r="H1456">
        <v>5483.9092920800003</v>
      </c>
      <c r="I1456">
        <v>14.3</v>
      </c>
      <c r="J1456" t="s">
        <v>24426</v>
      </c>
      <c r="K1456">
        <v>315.07115408999999</v>
      </c>
      <c r="L1456" t="s">
        <v>17208</v>
      </c>
      <c r="M1456">
        <v>1222.8329796200001</v>
      </c>
      <c r="N1456" t="s">
        <v>24427</v>
      </c>
      <c r="O1456">
        <v>1</v>
      </c>
      <c r="P1456">
        <v>4.1826900000000002E-3</v>
      </c>
      <c r="Q1456">
        <v>3.4709849199999998</v>
      </c>
      <c r="R1456">
        <v>85.7</v>
      </c>
      <c r="V1456" t="s">
        <v>24428</v>
      </c>
      <c r="W1456">
        <v>5.7511430299999997</v>
      </c>
      <c r="X1456">
        <v>30</v>
      </c>
      <c r="Y1456">
        <v>89.391634069999995</v>
      </c>
      <c r="Z1456">
        <f t="shared" si="45"/>
        <v>5611.1128705739002</v>
      </c>
      <c r="AA1456">
        <v>5108</v>
      </c>
      <c r="AB1456">
        <v>27</v>
      </c>
      <c r="AC1456">
        <v>5490.5971896600004</v>
      </c>
      <c r="AD1456">
        <v>15</v>
      </c>
      <c r="AE1456" t="s">
        <v>24429</v>
      </c>
      <c r="AF1456">
        <v>315.01606006999998</v>
      </c>
      <c r="AG1456" t="s">
        <v>17172</v>
      </c>
      <c r="AH1456">
        <v>1219.21131685</v>
      </c>
      <c r="AI1456" t="s">
        <v>24430</v>
      </c>
      <c r="AJ1456">
        <v>1</v>
      </c>
      <c r="AK1456">
        <v>4.5576499999999999E-3</v>
      </c>
      <c r="AL1456">
        <v>3.88968968</v>
      </c>
      <c r="AM1456">
        <v>85</v>
      </c>
    </row>
    <row r="1457" spans="1:39" x14ac:dyDescent="0.35">
      <c r="A1457" t="s">
        <v>24431</v>
      </c>
      <c r="B1457">
        <v>5.0867939</v>
      </c>
      <c r="C1457">
        <v>30</v>
      </c>
      <c r="D1457">
        <v>91.205228849999997</v>
      </c>
      <c r="E1457">
        <f t="shared" si="44"/>
        <v>5724.9522149145005</v>
      </c>
      <c r="F1457">
        <v>5108</v>
      </c>
      <c r="G1457">
        <v>27</v>
      </c>
      <c r="H1457">
        <v>5556.2342646300003</v>
      </c>
      <c r="I1457">
        <v>14.3</v>
      </c>
      <c r="J1457" t="s">
        <v>24432</v>
      </c>
      <c r="K1457">
        <v>315.03952887999998</v>
      </c>
      <c r="L1457" t="s">
        <v>17208</v>
      </c>
      <c r="M1457">
        <v>1222.89531558</v>
      </c>
      <c r="N1457" t="s">
        <v>24433</v>
      </c>
      <c r="O1457">
        <v>1</v>
      </c>
      <c r="P1457">
        <v>4.15117E-3</v>
      </c>
      <c r="Q1457">
        <v>3.4316148399999999</v>
      </c>
      <c r="R1457">
        <v>85.7</v>
      </c>
      <c r="V1457" t="s">
        <v>24434</v>
      </c>
      <c r="W1457">
        <v>5.7642663799999996</v>
      </c>
      <c r="X1457">
        <v>30</v>
      </c>
      <c r="Y1457">
        <v>88.352696039999998</v>
      </c>
      <c r="Z1457">
        <f t="shared" si="45"/>
        <v>5545.8987304308002</v>
      </c>
      <c r="AA1457">
        <v>5108</v>
      </c>
      <c r="AB1457">
        <v>27</v>
      </c>
      <c r="AC1457">
        <v>5426.78372064</v>
      </c>
      <c r="AD1457">
        <v>15</v>
      </c>
      <c r="AE1457" t="s">
        <v>24435</v>
      </c>
      <c r="AF1457">
        <v>315.12539714000002</v>
      </c>
      <c r="AG1457" t="s">
        <v>17172</v>
      </c>
      <c r="AH1457">
        <v>1219.2014743300001</v>
      </c>
      <c r="AI1457" t="s">
        <v>24436</v>
      </c>
      <c r="AJ1457">
        <v>1</v>
      </c>
      <c r="AK1457">
        <v>4.5887799999999998E-3</v>
      </c>
      <c r="AL1457">
        <v>3.9393496699999999</v>
      </c>
      <c r="AM1457">
        <v>85</v>
      </c>
    </row>
    <row r="1458" spans="1:39" x14ac:dyDescent="0.35">
      <c r="A1458" t="s">
        <v>24437</v>
      </c>
      <c r="B1458">
        <v>5.0441429800000002</v>
      </c>
      <c r="C1458">
        <v>30</v>
      </c>
      <c r="D1458">
        <v>82.930086329999995</v>
      </c>
      <c r="E1458">
        <f t="shared" si="44"/>
        <v>5205.5215189340997</v>
      </c>
      <c r="F1458">
        <v>5108</v>
      </c>
      <c r="G1458">
        <v>27</v>
      </c>
      <c r="H1458">
        <v>5052.11151918</v>
      </c>
      <c r="I1458">
        <v>14.3</v>
      </c>
      <c r="J1458" t="s">
        <v>24438</v>
      </c>
      <c r="K1458">
        <v>315.15687455</v>
      </c>
      <c r="L1458" t="s">
        <v>17208</v>
      </c>
      <c r="M1458">
        <v>1222.8985964200001</v>
      </c>
      <c r="N1458" t="s">
        <v>24439</v>
      </c>
      <c r="O1458">
        <v>1</v>
      </c>
      <c r="P1458">
        <v>4.1570399999999999E-3</v>
      </c>
      <c r="Q1458">
        <v>3.44414168</v>
      </c>
      <c r="R1458">
        <v>85.7</v>
      </c>
      <c r="V1458" t="s">
        <v>24440</v>
      </c>
      <c r="W1458">
        <v>5.7380196699999999</v>
      </c>
      <c r="X1458">
        <v>30</v>
      </c>
      <c r="Y1458">
        <v>91.348047370000003</v>
      </c>
      <c r="Z1458">
        <f t="shared" si="45"/>
        <v>5733.9169334149001</v>
      </c>
      <c r="AA1458">
        <v>5108</v>
      </c>
      <c r="AB1458">
        <v>27</v>
      </c>
      <c r="AC1458">
        <v>5610.7636624400002</v>
      </c>
      <c r="AD1458">
        <v>15</v>
      </c>
      <c r="AE1458" t="s">
        <v>24441</v>
      </c>
      <c r="AF1458">
        <v>315.01640615999997</v>
      </c>
      <c r="AG1458" t="s">
        <v>17172</v>
      </c>
      <c r="AH1458">
        <v>1219.1489808900001</v>
      </c>
      <c r="AI1458" t="s">
        <v>24442</v>
      </c>
      <c r="AJ1458">
        <v>1</v>
      </c>
      <c r="AK1458">
        <v>4.36148E-3</v>
      </c>
      <c r="AL1458">
        <v>3.90892733</v>
      </c>
      <c r="AM1458">
        <v>85</v>
      </c>
    </row>
    <row r="1459" spans="1:39" x14ac:dyDescent="0.35">
      <c r="A1459" t="s">
        <v>24443</v>
      </c>
      <c r="B1459">
        <v>4.99821122</v>
      </c>
      <c r="C1459">
        <v>30</v>
      </c>
      <c r="D1459">
        <v>83.477193670000005</v>
      </c>
      <c r="E1459">
        <f t="shared" si="44"/>
        <v>5239.8634466659005</v>
      </c>
      <c r="F1459">
        <v>5108</v>
      </c>
      <c r="G1459">
        <v>27</v>
      </c>
      <c r="H1459">
        <v>5085.44136815</v>
      </c>
      <c r="I1459">
        <v>14.3</v>
      </c>
      <c r="J1459" t="s">
        <v>24444</v>
      </c>
      <c r="K1459">
        <v>315.25061015</v>
      </c>
      <c r="L1459" t="s">
        <v>17208</v>
      </c>
      <c r="M1459">
        <v>1222.8329796200001</v>
      </c>
      <c r="N1459" t="s">
        <v>24445</v>
      </c>
      <c r="O1459">
        <v>1</v>
      </c>
      <c r="P1459">
        <v>4.1742899999999998E-3</v>
      </c>
      <c r="Q1459">
        <v>3.4436942899999998</v>
      </c>
      <c r="R1459">
        <v>85.7</v>
      </c>
      <c r="V1459" t="s">
        <v>24446</v>
      </c>
      <c r="W1459">
        <v>5.7609855400000001</v>
      </c>
      <c r="X1459">
        <v>30</v>
      </c>
      <c r="Y1459">
        <v>93.663652110000001</v>
      </c>
      <c r="Z1459">
        <f t="shared" si="45"/>
        <v>5879.2674429447006</v>
      </c>
      <c r="AA1459">
        <v>5108</v>
      </c>
      <c r="AB1459">
        <v>27</v>
      </c>
      <c r="AC1459">
        <v>5752.9923285699997</v>
      </c>
      <c r="AD1459">
        <v>15</v>
      </c>
      <c r="AE1459" t="s">
        <v>24447</v>
      </c>
      <c r="AF1459">
        <v>314.96130505999997</v>
      </c>
      <c r="AG1459" t="s">
        <v>17172</v>
      </c>
      <c r="AH1459">
        <v>1219.1555425700001</v>
      </c>
      <c r="AI1459" t="s">
        <v>24448</v>
      </c>
      <c r="AJ1459">
        <v>1</v>
      </c>
      <c r="AK1459">
        <v>4.2296299999999998E-3</v>
      </c>
      <c r="AL1459">
        <v>3.9205594000000001</v>
      </c>
      <c r="AM1459">
        <v>85</v>
      </c>
    </row>
    <row r="1460" spans="1:39" x14ac:dyDescent="0.35">
      <c r="A1460" t="s">
        <v>24449</v>
      </c>
      <c r="B1460">
        <v>5.0244579399999996</v>
      </c>
      <c r="C1460">
        <v>30</v>
      </c>
      <c r="D1460">
        <v>79.640167309999995</v>
      </c>
      <c r="E1460">
        <f t="shared" si="44"/>
        <v>4999.0133020487001</v>
      </c>
      <c r="F1460">
        <v>5108</v>
      </c>
      <c r="G1460">
        <v>27</v>
      </c>
      <c r="H1460">
        <v>4851.6892293800001</v>
      </c>
      <c r="I1460">
        <v>14.3</v>
      </c>
      <c r="J1460" t="s">
        <v>24450</v>
      </c>
      <c r="K1460">
        <v>315.36831509000001</v>
      </c>
      <c r="L1460" t="s">
        <v>17208</v>
      </c>
      <c r="M1460">
        <v>1222.8165754199999</v>
      </c>
      <c r="N1460" t="s">
        <v>24451</v>
      </c>
      <c r="O1460">
        <v>1</v>
      </c>
      <c r="P1460">
        <v>4.15117E-3</v>
      </c>
      <c r="Q1460">
        <v>3.4454838400000001</v>
      </c>
      <c r="R1460">
        <v>85.7</v>
      </c>
      <c r="V1460" t="s">
        <v>24452</v>
      </c>
      <c r="W1460">
        <v>5.7773897400000003</v>
      </c>
      <c r="X1460">
        <v>30</v>
      </c>
      <c r="Y1460">
        <v>89.013942909999997</v>
      </c>
      <c r="Z1460">
        <f t="shared" si="45"/>
        <v>5587.4051964606997</v>
      </c>
      <c r="AA1460">
        <v>5108</v>
      </c>
      <c r="AB1460">
        <v>27</v>
      </c>
      <c r="AC1460">
        <v>5467.3987098199996</v>
      </c>
      <c r="AD1460">
        <v>15</v>
      </c>
      <c r="AE1460" t="s">
        <v>24453</v>
      </c>
      <c r="AF1460">
        <v>314.96917051999998</v>
      </c>
      <c r="AG1460" t="s">
        <v>17172</v>
      </c>
      <c r="AH1460">
        <v>1219.15882341</v>
      </c>
      <c r="AI1460" t="s">
        <v>24454</v>
      </c>
      <c r="AJ1460">
        <v>1</v>
      </c>
      <c r="AK1460">
        <v>4.27094E-3</v>
      </c>
      <c r="AL1460">
        <v>3.9250332700000001</v>
      </c>
      <c r="AM1460">
        <v>85</v>
      </c>
    </row>
    <row r="1461" spans="1:39" x14ac:dyDescent="0.35">
      <c r="A1461" t="s">
        <v>24455</v>
      </c>
      <c r="B1461">
        <v>4.9096285399999999</v>
      </c>
      <c r="C1461">
        <v>30</v>
      </c>
      <c r="D1461">
        <v>82.885622990000002</v>
      </c>
      <c r="E1461">
        <f t="shared" si="44"/>
        <v>5202.7305550823003</v>
      </c>
      <c r="F1461">
        <v>5108</v>
      </c>
      <c r="G1461">
        <v>27</v>
      </c>
      <c r="H1461">
        <v>5049.4028066199999</v>
      </c>
      <c r="I1461">
        <v>14.3</v>
      </c>
      <c r="J1461" t="s">
        <v>24456</v>
      </c>
      <c r="K1461">
        <v>315.38369790000002</v>
      </c>
      <c r="L1461" t="s">
        <v>17208</v>
      </c>
      <c r="M1461">
        <v>1222.7837670199999</v>
      </c>
      <c r="N1461" t="s">
        <v>24457</v>
      </c>
      <c r="O1461">
        <v>1</v>
      </c>
      <c r="P1461">
        <v>4.0146799999999996E-3</v>
      </c>
      <c r="Q1461">
        <v>3.3524272900000001</v>
      </c>
      <c r="R1461">
        <v>85.7</v>
      </c>
      <c r="V1461" t="s">
        <v>24458</v>
      </c>
      <c r="W1461">
        <v>5.7445813499999998</v>
      </c>
      <c r="X1461">
        <v>30</v>
      </c>
      <c r="Y1461">
        <v>85.754118030000001</v>
      </c>
      <c r="Z1461">
        <f t="shared" si="45"/>
        <v>5382.7859887431005</v>
      </c>
      <c r="AA1461">
        <v>5108</v>
      </c>
      <c r="AB1461">
        <v>27</v>
      </c>
      <c r="AC1461">
        <v>5267.1743207</v>
      </c>
      <c r="AD1461">
        <v>15</v>
      </c>
      <c r="AE1461" t="s">
        <v>24459</v>
      </c>
      <c r="AF1461">
        <v>314.98490681999999</v>
      </c>
      <c r="AG1461" t="s">
        <v>17172</v>
      </c>
      <c r="AH1461">
        <v>1219.15226173</v>
      </c>
      <c r="AI1461" t="s">
        <v>24460</v>
      </c>
      <c r="AJ1461">
        <v>1</v>
      </c>
      <c r="AK1461">
        <v>4.3144400000000001E-3</v>
      </c>
      <c r="AL1461">
        <v>3.9053482399999999</v>
      </c>
      <c r="AM1461">
        <v>85</v>
      </c>
    </row>
    <row r="1462" spans="1:39" x14ac:dyDescent="0.35">
      <c r="A1462" t="s">
        <v>24461</v>
      </c>
      <c r="B1462">
        <v>4.9161902199999998</v>
      </c>
      <c r="C1462">
        <v>30</v>
      </c>
      <c r="D1462">
        <v>77.960419630000004</v>
      </c>
      <c r="E1462">
        <f t="shared" si="44"/>
        <v>4893.5755401751003</v>
      </c>
      <c r="F1462">
        <v>5108</v>
      </c>
      <c r="G1462">
        <v>27</v>
      </c>
      <c r="H1462">
        <v>4749.3587848200004</v>
      </c>
      <c r="I1462">
        <v>14.3</v>
      </c>
      <c r="J1462" t="s">
        <v>24462</v>
      </c>
      <c r="K1462">
        <v>315.14898519000002</v>
      </c>
      <c r="L1462" t="s">
        <v>17208</v>
      </c>
      <c r="M1462">
        <v>1222.75423946</v>
      </c>
      <c r="N1462" t="s">
        <v>24463</v>
      </c>
      <c r="O1462">
        <v>1</v>
      </c>
      <c r="P1462">
        <v>4.0069800000000003E-3</v>
      </c>
      <c r="Q1462">
        <v>3.3864287200000001</v>
      </c>
      <c r="R1462">
        <v>85.7</v>
      </c>
      <c r="V1462" t="s">
        <v>24464</v>
      </c>
      <c r="W1462">
        <v>5.7872322599999997</v>
      </c>
      <c r="X1462">
        <v>30</v>
      </c>
      <c r="Y1462">
        <v>82.092858669999998</v>
      </c>
      <c r="Z1462">
        <f t="shared" si="45"/>
        <v>5152.9687387159001</v>
      </c>
      <c r="AA1462">
        <v>5108</v>
      </c>
      <c r="AB1462">
        <v>27</v>
      </c>
      <c r="AC1462">
        <v>5042.2930934799997</v>
      </c>
      <c r="AD1462">
        <v>15</v>
      </c>
      <c r="AE1462" t="s">
        <v>24465</v>
      </c>
      <c r="AF1462">
        <v>315.10175771000002</v>
      </c>
      <c r="AG1462" t="s">
        <v>17172</v>
      </c>
      <c r="AH1462">
        <v>1219.1358575300001</v>
      </c>
      <c r="AI1462" t="s">
        <v>24466</v>
      </c>
      <c r="AJ1462">
        <v>1</v>
      </c>
      <c r="AK1462">
        <v>4.1852299999999999E-3</v>
      </c>
      <c r="AL1462">
        <v>3.9523239000000001</v>
      </c>
      <c r="AM1462">
        <v>85</v>
      </c>
    </row>
    <row r="1463" spans="1:39" x14ac:dyDescent="0.35">
      <c r="A1463" t="s">
        <v>24467</v>
      </c>
      <c r="B1463">
        <v>4.8505734199999999</v>
      </c>
      <c r="C1463">
        <v>30</v>
      </c>
      <c r="D1463">
        <v>87.343958180000001</v>
      </c>
      <c r="E1463">
        <f t="shared" si="44"/>
        <v>5482.5802549586006</v>
      </c>
      <c r="F1463">
        <v>5108</v>
      </c>
      <c r="G1463">
        <v>27</v>
      </c>
      <c r="H1463">
        <v>5321.0051595699997</v>
      </c>
      <c r="I1463">
        <v>14.3</v>
      </c>
      <c r="J1463" t="s">
        <v>24468</v>
      </c>
      <c r="K1463">
        <v>315.00851130000001</v>
      </c>
      <c r="L1463" t="s">
        <v>17208</v>
      </c>
      <c r="M1463">
        <v>1222.7181502200001</v>
      </c>
      <c r="N1463" t="s">
        <v>24469</v>
      </c>
      <c r="O1463">
        <v>1</v>
      </c>
      <c r="P1463">
        <v>3.9721100000000001E-3</v>
      </c>
      <c r="Q1463">
        <v>3.3045568599999999</v>
      </c>
      <c r="R1463">
        <v>85.7</v>
      </c>
      <c r="V1463" t="s">
        <v>24470</v>
      </c>
      <c r="W1463">
        <v>5.7741088999999999</v>
      </c>
      <c r="X1463">
        <v>30</v>
      </c>
      <c r="Y1463">
        <v>86.088933679999997</v>
      </c>
      <c r="Z1463">
        <f t="shared" si="45"/>
        <v>5403.8023670936</v>
      </c>
      <c r="AA1463">
        <v>5108</v>
      </c>
      <c r="AB1463">
        <v>27</v>
      </c>
      <c r="AC1463">
        <v>5287.7393085399999</v>
      </c>
      <c r="AD1463">
        <v>15</v>
      </c>
      <c r="AE1463" t="s">
        <v>24471</v>
      </c>
      <c r="AF1463">
        <v>314.98489608</v>
      </c>
      <c r="AG1463" t="s">
        <v>17172</v>
      </c>
      <c r="AH1463">
        <v>1219.09648745</v>
      </c>
      <c r="AI1463" t="s">
        <v>24472</v>
      </c>
      <c r="AJ1463">
        <v>1</v>
      </c>
      <c r="AK1463">
        <v>4.2968499999999996E-3</v>
      </c>
      <c r="AL1463">
        <v>3.9433761500000002</v>
      </c>
      <c r="AM1463">
        <v>85</v>
      </c>
    </row>
    <row r="1464" spans="1:39" x14ac:dyDescent="0.35">
      <c r="A1464" t="s">
        <v>24473</v>
      </c>
      <c r="B1464">
        <v>4.8899435000000002</v>
      </c>
      <c r="C1464">
        <v>30</v>
      </c>
      <c r="D1464">
        <v>83.674908029999997</v>
      </c>
      <c r="E1464">
        <f t="shared" si="44"/>
        <v>5252.2739770430999</v>
      </c>
      <c r="F1464">
        <v>5108</v>
      </c>
      <c r="G1464">
        <v>27</v>
      </c>
      <c r="H1464">
        <v>5097.4861523199997</v>
      </c>
      <c r="I1464">
        <v>14.3</v>
      </c>
      <c r="J1464" t="s">
        <v>24474</v>
      </c>
      <c r="K1464">
        <v>314.95426091000002</v>
      </c>
      <c r="L1464" t="s">
        <v>17208</v>
      </c>
      <c r="M1464">
        <v>1222.7509586199999</v>
      </c>
      <c r="N1464" t="s">
        <v>24475</v>
      </c>
      <c r="O1464">
        <v>1</v>
      </c>
      <c r="P1464">
        <v>3.9491099999999996E-3</v>
      </c>
      <c r="Q1464">
        <v>3.30589902</v>
      </c>
      <c r="R1464">
        <v>85.7</v>
      </c>
      <c r="V1464" t="s">
        <v>24476</v>
      </c>
      <c r="W1464">
        <v>5.7609855400000001</v>
      </c>
      <c r="X1464">
        <v>30</v>
      </c>
      <c r="Y1464">
        <v>84.792963639999996</v>
      </c>
      <c r="Z1464">
        <f t="shared" si="45"/>
        <v>5322.4543276827999</v>
      </c>
      <c r="AA1464">
        <v>5108</v>
      </c>
      <c r="AB1464">
        <v>27</v>
      </c>
      <c r="AC1464">
        <v>5210.5855630300002</v>
      </c>
      <c r="AD1464">
        <v>15.04</v>
      </c>
      <c r="AE1464" t="s">
        <v>24477</v>
      </c>
      <c r="AF1464">
        <v>315.07849068000002</v>
      </c>
      <c r="AG1464" t="s">
        <v>17172</v>
      </c>
      <c r="AH1464">
        <v>1219.0341514900001</v>
      </c>
      <c r="AI1464" t="s">
        <v>24478</v>
      </c>
      <c r="AJ1464">
        <v>1</v>
      </c>
      <c r="AK1464">
        <v>4.24363E-3</v>
      </c>
      <c r="AL1464">
        <v>3.9232437299999998</v>
      </c>
      <c r="AM1464">
        <v>84.96</v>
      </c>
    </row>
    <row r="1465" spans="1:39" x14ac:dyDescent="0.35">
      <c r="A1465" t="s">
        <v>24479</v>
      </c>
      <c r="B1465">
        <v>4.7816757900000004</v>
      </c>
      <c r="C1465">
        <v>30</v>
      </c>
      <c r="D1465">
        <v>87.666862089999995</v>
      </c>
      <c r="E1465">
        <f t="shared" si="44"/>
        <v>5502.8489333893003</v>
      </c>
      <c r="F1465">
        <v>5108</v>
      </c>
      <c r="G1465">
        <v>27</v>
      </c>
      <c r="H1465">
        <v>5340.6765071700001</v>
      </c>
      <c r="I1465">
        <v>14.3</v>
      </c>
      <c r="J1465" t="s">
        <v>24480</v>
      </c>
      <c r="K1465">
        <v>315.21158350000002</v>
      </c>
      <c r="L1465" t="s">
        <v>17208</v>
      </c>
      <c r="M1465">
        <v>1222.68862266</v>
      </c>
      <c r="N1465" t="s">
        <v>24481</v>
      </c>
      <c r="O1465">
        <v>1</v>
      </c>
      <c r="P1465">
        <v>4.0097099999999997E-3</v>
      </c>
      <c r="Q1465">
        <v>3.3063464100000002</v>
      </c>
      <c r="R1465">
        <v>85.7</v>
      </c>
      <c r="V1465" t="s">
        <v>24482</v>
      </c>
      <c r="W1465">
        <v>5.7741088999999999</v>
      </c>
      <c r="X1465">
        <v>30</v>
      </c>
      <c r="Y1465">
        <v>83.29513206</v>
      </c>
      <c r="Z1465">
        <f t="shared" si="45"/>
        <v>5228.4354394062002</v>
      </c>
      <c r="AA1465">
        <v>5108</v>
      </c>
      <c r="AB1465">
        <v>27</v>
      </c>
      <c r="AC1465">
        <v>5122.1649939899999</v>
      </c>
      <c r="AD1465">
        <v>15.1</v>
      </c>
      <c r="AE1465" t="s">
        <v>24483</v>
      </c>
      <c r="AF1465">
        <v>315.03962460999998</v>
      </c>
      <c r="AG1465" t="s">
        <v>17172</v>
      </c>
      <c r="AH1465">
        <v>1219.0275898100001</v>
      </c>
      <c r="AI1465" t="s">
        <v>24484</v>
      </c>
      <c r="AJ1465">
        <v>1</v>
      </c>
      <c r="AK1465">
        <v>4.2304200000000004E-3</v>
      </c>
      <c r="AL1465">
        <v>3.9465078600000001</v>
      </c>
      <c r="AM1465">
        <v>84.9</v>
      </c>
    </row>
    <row r="1466" spans="1:39" x14ac:dyDescent="0.35">
      <c r="A1466" t="s">
        <v>24485</v>
      </c>
      <c r="B1466">
        <v>4.7882374700000003</v>
      </c>
      <c r="C1466">
        <v>30</v>
      </c>
      <c r="D1466">
        <v>85.952300289999997</v>
      </c>
      <c r="E1466">
        <f t="shared" si="44"/>
        <v>5395.2258892032996</v>
      </c>
      <c r="F1466">
        <v>5108</v>
      </c>
      <c r="G1466">
        <v>27</v>
      </c>
      <c r="H1466">
        <v>5230.1223554099997</v>
      </c>
      <c r="I1466">
        <v>14.2</v>
      </c>
      <c r="J1466" t="s">
        <v>24486</v>
      </c>
      <c r="K1466">
        <v>315.21157907000003</v>
      </c>
      <c r="L1466" t="s">
        <v>17208</v>
      </c>
      <c r="M1466">
        <v>1222.63941006</v>
      </c>
      <c r="N1466" t="s">
        <v>24487</v>
      </c>
      <c r="O1466">
        <v>1</v>
      </c>
      <c r="P1466">
        <v>3.8846699999999998E-3</v>
      </c>
      <c r="Q1466">
        <v>3.2463965099999998</v>
      </c>
      <c r="R1466">
        <v>85.8</v>
      </c>
      <c r="V1466" t="s">
        <v>24488</v>
      </c>
      <c r="W1466">
        <v>5.8069173000000003</v>
      </c>
      <c r="X1466">
        <v>30</v>
      </c>
      <c r="Y1466">
        <v>80.866788760000006</v>
      </c>
      <c r="Z1466">
        <f t="shared" si="45"/>
        <v>5076.0083304652007</v>
      </c>
      <c r="AA1466">
        <v>5108</v>
      </c>
      <c r="AB1466">
        <v>27</v>
      </c>
      <c r="AC1466">
        <v>4972.8360390199996</v>
      </c>
      <c r="AD1466">
        <v>15.1</v>
      </c>
      <c r="AE1466" t="s">
        <v>24489</v>
      </c>
      <c r="AF1466">
        <v>314.95388953000003</v>
      </c>
      <c r="AG1466" t="s">
        <v>17172</v>
      </c>
      <c r="AH1466">
        <v>1219.01774729</v>
      </c>
      <c r="AI1466" t="s">
        <v>24490</v>
      </c>
      <c r="AJ1466">
        <v>1</v>
      </c>
      <c r="AK1466">
        <v>4.1529899999999996E-3</v>
      </c>
      <c r="AL1466">
        <v>3.9661928999999998</v>
      </c>
      <c r="AM1466">
        <v>84.9</v>
      </c>
    </row>
    <row r="1467" spans="1:39" x14ac:dyDescent="0.35">
      <c r="A1467" t="s">
        <v>24491</v>
      </c>
      <c r="B1467">
        <v>4.7849566299999999</v>
      </c>
      <c r="C1467">
        <v>30</v>
      </c>
      <c r="D1467">
        <v>82.13529518</v>
      </c>
      <c r="E1467">
        <f t="shared" si="44"/>
        <v>5155.6324784486005</v>
      </c>
      <c r="F1467">
        <v>5108</v>
      </c>
      <c r="G1467">
        <v>27</v>
      </c>
      <c r="H1467">
        <v>4997.8609298800002</v>
      </c>
      <c r="I1467">
        <v>14.2</v>
      </c>
      <c r="J1467" t="s">
        <v>24492</v>
      </c>
      <c r="K1467">
        <v>315.13407138000002</v>
      </c>
      <c r="L1467" t="s">
        <v>17208</v>
      </c>
      <c r="M1467">
        <v>1222.6492525799999</v>
      </c>
      <c r="N1467" t="s">
        <v>24493</v>
      </c>
      <c r="O1467">
        <v>1</v>
      </c>
      <c r="P1467">
        <v>3.8020300000000001E-3</v>
      </c>
      <c r="Q1467">
        <v>3.25713381</v>
      </c>
      <c r="R1467">
        <v>85.8</v>
      </c>
      <c r="V1467" t="s">
        <v>24494</v>
      </c>
      <c r="W1467">
        <v>5.8003556200000004</v>
      </c>
      <c r="X1467">
        <v>30</v>
      </c>
      <c r="Y1467">
        <v>80.595428949999999</v>
      </c>
      <c r="Z1467">
        <f t="shared" si="45"/>
        <v>5058.9750751914999</v>
      </c>
      <c r="AA1467">
        <v>5108</v>
      </c>
      <c r="AB1467">
        <v>27</v>
      </c>
      <c r="AC1467">
        <v>4956.14899281</v>
      </c>
      <c r="AD1467">
        <v>15.1</v>
      </c>
      <c r="AE1467" t="s">
        <v>24495</v>
      </c>
      <c r="AF1467">
        <v>315.03174295999997</v>
      </c>
      <c r="AG1467" t="s">
        <v>17172</v>
      </c>
      <c r="AH1467">
        <v>1218.9521305000001</v>
      </c>
      <c r="AI1467" t="s">
        <v>24496</v>
      </c>
      <c r="AJ1467">
        <v>1</v>
      </c>
      <c r="AK1467">
        <v>4.0759500000000001E-3</v>
      </c>
      <c r="AL1467">
        <v>3.9460604799999999</v>
      </c>
      <c r="AM1467">
        <v>84.9</v>
      </c>
    </row>
    <row r="1468" spans="1:39" x14ac:dyDescent="0.35">
      <c r="A1468" t="s">
        <v>24497</v>
      </c>
      <c r="B1468">
        <v>4.8013608200000002</v>
      </c>
      <c r="C1468">
        <v>30</v>
      </c>
      <c r="D1468">
        <v>76.38451105</v>
      </c>
      <c r="E1468">
        <f t="shared" si="44"/>
        <v>4794.6557586085</v>
      </c>
      <c r="F1468">
        <v>5108</v>
      </c>
      <c r="G1468">
        <v>27</v>
      </c>
      <c r="H1468">
        <v>4647.9307416700003</v>
      </c>
      <c r="I1468">
        <v>14.2</v>
      </c>
      <c r="J1468" t="s">
        <v>24498</v>
      </c>
      <c r="K1468">
        <v>315.30566635999998</v>
      </c>
      <c r="L1468" t="s">
        <v>17208</v>
      </c>
      <c r="M1468">
        <v>1222.63284838</v>
      </c>
      <c r="N1468" t="s">
        <v>24499</v>
      </c>
      <c r="O1468">
        <v>1</v>
      </c>
      <c r="P1468">
        <v>3.8371E-3</v>
      </c>
      <c r="Q1468">
        <v>3.2969512700000001</v>
      </c>
      <c r="R1468">
        <v>85.8</v>
      </c>
      <c r="V1468" t="s">
        <v>24500</v>
      </c>
      <c r="W1468">
        <v>5.7773897400000003</v>
      </c>
      <c r="X1468">
        <v>30</v>
      </c>
      <c r="Y1468">
        <v>78.642528479999996</v>
      </c>
      <c r="Z1468">
        <f t="shared" si="45"/>
        <v>4936.3915126895999</v>
      </c>
      <c r="AA1468">
        <v>5108</v>
      </c>
      <c r="AB1468">
        <v>27</v>
      </c>
      <c r="AC1468">
        <v>4836.0569995799997</v>
      </c>
      <c r="AD1468">
        <v>15.1</v>
      </c>
      <c r="AE1468" t="s">
        <v>24501</v>
      </c>
      <c r="AF1468">
        <v>315.15731636999999</v>
      </c>
      <c r="AG1468" t="s">
        <v>17172</v>
      </c>
      <c r="AH1468">
        <v>1218.8569861399999</v>
      </c>
      <c r="AI1468" t="s">
        <v>24502</v>
      </c>
      <c r="AJ1468">
        <v>1</v>
      </c>
      <c r="AK1468">
        <v>4.1027199999999998E-3</v>
      </c>
      <c r="AL1468">
        <v>3.96440335</v>
      </c>
      <c r="AM1468">
        <v>84.9</v>
      </c>
    </row>
    <row r="1469" spans="1:39" x14ac:dyDescent="0.35">
      <c r="A1469" t="s">
        <v>24503</v>
      </c>
      <c r="B1469">
        <v>4.8407308999999996</v>
      </c>
      <c r="C1469">
        <v>30</v>
      </c>
      <c r="D1469">
        <v>79.694641189999999</v>
      </c>
      <c r="E1469">
        <f t="shared" si="44"/>
        <v>5002.4326274963005</v>
      </c>
      <c r="F1469">
        <v>5108</v>
      </c>
      <c r="G1469">
        <v>27</v>
      </c>
      <c r="H1469">
        <v>4849.34926774</v>
      </c>
      <c r="I1469">
        <v>14.2</v>
      </c>
      <c r="J1469" t="s">
        <v>24504</v>
      </c>
      <c r="K1469">
        <v>315.23517850000002</v>
      </c>
      <c r="L1469" t="s">
        <v>17208</v>
      </c>
      <c r="M1469">
        <v>1222.6361292199999</v>
      </c>
      <c r="N1469" t="s">
        <v>24505</v>
      </c>
      <c r="O1469">
        <v>1</v>
      </c>
      <c r="P1469">
        <v>3.88003E-3</v>
      </c>
      <c r="Q1469">
        <v>3.3237945099999999</v>
      </c>
      <c r="R1469">
        <v>85.8</v>
      </c>
      <c r="V1469" t="s">
        <v>24506</v>
      </c>
      <c r="W1469">
        <v>5.8003556200000004</v>
      </c>
      <c r="X1469">
        <v>30</v>
      </c>
      <c r="Y1469">
        <v>80.633570759999998</v>
      </c>
      <c r="Z1469">
        <f t="shared" si="45"/>
        <v>5061.3692366052001</v>
      </c>
      <c r="AA1469">
        <v>5108</v>
      </c>
      <c r="AB1469">
        <v>27</v>
      </c>
      <c r="AC1469">
        <v>4958.4944914500002</v>
      </c>
      <c r="AD1469">
        <v>15.1</v>
      </c>
      <c r="AE1469" t="s">
        <v>24507</v>
      </c>
      <c r="AF1469">
        <v>315.15731098999998</v>
      </c>
      <c r="AG1469" t="s">
        <v>17172</v>
      </c>
      <c r="AH1469">
        <v>1218.86682866</v>
      </c>
      <c r="AI1469" t="s">
        <v>24508</v>
      </c>
      <c r="AJ1469">
        <v>1</v>
      </c>
      <c r="AK1469">
        <v>4.1030600000000004E-3</v>
      </c>
      <c r="AL1469">
        <v>3.95098174</v>
      </c>
      <c r="AM1469">
        <v>84.9</v>
      </c>
    </row>
    <row r="1470" spans="1:39" x14ac:dyDescent="0.35">
      <c r="A1470" t="s">
        <v>24509</v>
      </c>
      <c r="B1470">
        <v>4.81448418</v>
      </c>
      <c r="C1470">
        <v>30</v>
      </c>
      <c r="D1470">
        <v>83.65630745</v>
      </c>
      <c r="E1470">
        <f t="shared" si="44"/>
        <v>5251.1064186365002</v>
      </c>
      <c r="F1470">
        <v>5108</v>
      </c>
      <c r="G1470">
        <v>27</v>
      </c>
      <c r="H1470">
        <v>5090.4131974600004</v>
      </c>
      <c r="I1470">
        <v>14.2</v>
      </c>
      <c r="J1470" t="s">
        <v>24510</v>
      </c>
      <c r="K1470">
        <v>315.42265806</v>
      </c>
      <c r="L1470" t="s">
        <v>17208</v>
      </c>
      <c r="M1470">
        <v>1222.59675915</v>
      </c>
      <c r="N1470" t="s">
        <v>24511</v>
      </c>
      <c r="O1470">
        <v>1</v>
      </c>
      <c r="P1470">
        <v>3.9130500000000004E-3</v>
      </c>
      <c r="Q1470">
        <v>3.2633972299999998</v>
      </c>
      <c r="R1470">
        <v>85.8</v>
      </c>
      <c r="V1470" t="s">
        <v>24512</v>
      </c>
      <c r="W1470">
        <v>5.7905131000000001</v>
      </c>
      <c r="X1470">
        <v>30</v>
      </c>
      <c r="Y1470">
        <v>79.652298250000001</v>
      </c>
      <c r="Z1470">
        <f t="shared" si="45"/>
        <v>4999.7747611525001</v>
      </c>
      <c r="AA1470">
        <v>5108</v>
      </c>
      <c r="AB1470">
        <v>27</v>
      </c>
      <c r="AC1470">
        <v>4898.1519531000004</v>
      </c>
      <c r="AD1470">
        <v>15.1</v>
      </c>
      <c r="AE1470" t="s">
        <v>24513</v>
      </c>
      <c r="AF1470">
        <v>315.07845849</v>
      </c>
      <c r="AG1470" t="s">
        <v>17172</v>
      </c>
      <c r="AH1470">
        <v>1218.86026698</v>
      </c>
      <c r="AI1470" t="s">
        <v>24514</v>
      </c>
      <c r="AJ1470">
        <v>1</v>
      </c>
      <c r="AK1470">
        <v>4.1108300000000002E-3</v>
      </c>
      <c r="AL1470">
        <v>3.9447183099999998</v>
      </c>
      <c r="AM1470">
        <v>84.9</v>
      </c>
    </row>
    <row r="1471" spans="1:39" x14ac:dyDescent="0.35">
      <c r="A1471" t="s">
        <v>24515</v>
      </c>
      <c r="B1471">
        <v>4.8604159400000002</v>
      </c>
      <c r="C1471">
        <v>30</v>
      </c>
      <c r="D1471">
        <v>89.905432579999996</v>
      </c>
      <c r="E1471">
        <f t="shared" si="44"/>
        <v>5643.3640030466004</v>
      </c>
      <c r="F1471">
        <v>5108</v>
      </c>
      <c r="G1471">
        <v>27</v>
      </c>
      <c r="H1471">
        <v>5470.6670002700002</v>
      </c>
      <c r="I1471">
        <v>14.2</v>
      </c>
      <c r="J1471" t="s">
        <v>24516</v>
      </c>
      <c r="K1471">
        <v>315.32891085</v>
      </c>
      <c r="L1471" t="s">
        <v>17208</v>
      </c>
      <c r="M1471">
        <v>1222.56395075</v>
      </c>
      <c r="N1471" t="s">
        <v>24517</v>
      </c>
      <c r="O1471">
        <v>1</v>
      </c>
      <c r="P1471">
        <v>3.9567099999999996E-3</v>
      </c>
      <c r="Q1471">
        <v>3.3152941500000002</v>
      </c>
      <c r="R1471">
        <v>85.8</v>
      </c>
      <c r="V1471" t="s">
        <v>24518</v>
      </c>
      <c r="W1471">
        <v>5.76754722</v>
      </c>
      <c r="X1471">
        <v>30</v>
      </c>
      <c r="Y1471">
        <v>75.686822719999995</v>
      </c>
      <c r="Z1471">
        <f t="shared" si="45"/>
        <v>4750.8618621344003</v>
      </c>
      <c r="AA1471">
        <v>5108</v>
      </c>
      <c r="AB1471">
        <v>27</v>
      </c>
      <c r="AC1471">
        <v>4654.2983277900003</v>
      </c>
      <c r="AD1471">
        <v>15.1</v>
      </c>
      <c r="AE1471" t="s">
        <v>24519</v>
      </c>
      <c r="AF1471">
        <v>315.10220346</v>
      </c>
      <c r="AG1471" t="s">
        <v>17172</v>
      </c>
      <c r="AH1471">
        <v>1218.7716843000001</v>
      </c>
      <c r="AI1471" t="s">
        <v>24520</v>
      </c>
      <c r="AJ1471">
        <v>1</v>
      </c>
      <c r="AK1471">
        <v>4.1607099999999998E-3</v>
      </c>
      <c r="AL1471">
        <v>3.9026639099999998</v>
      </c>
      <c r="AM1471">
        <v>84.9</v>
      </c>
    </row>
    <row r="1472" spans="1:39" x14ac:dyDescent="0.35">
      <c r="A1472" t="s">
        <v>24521</v>
      </c>
      <c r="B1472">
        <v>4.8422004999999997</v>
      </c>
      <c r="C1472">
        <v>30</v>
      </c>
      <c r="D1472">
        <v>91.375705100000005</v>
      </c>
      <c r="E1472">
        <f t="shared" si="44"/>
        <v>5735.6530091270006</v>
      </c>
      <c r="F1472">
        <v>5108</v>
      </c>
      <c r="G1472">
        <v>27</v>
      </c>
      <c r="H1472">
        <v>5560.1317984699999</v>
      </c>
      <c r="I1472">
        <v>14.2</v>
      </c>
      <c r="J1472" t="s">
        <v>24522</v>
      </c>
      <c r="K1472">
        <v>315.12548898</v>
      </c>
      <c r="L1472" t="s">
        <v>17208</v>
      </c>
      <c r="M1472">
        <v>1222.5317318699999</v>
      </c>
      <c r="N1472" t="s">
        <v>24523</v>
      </c>
      <c r="O1472">
        <v>1</v>
      </c>
      <c r="P1472">
        <v>3.8539799999999999E-3</v>
      </c>
      <c r="Q1472">
        <v>3.3015867000000001</v>
      </c>
      <c r="R1472">
        <v>85.8</v>
      </c>
      <c r="V1472" t="s">
        <v>24524</v>
      </c>
      <c r="W1472">
        <v>5.7511430299999997</v>
      </c>
      <c r="X1472">
        <v>30</v>
      </c>
      <c r="Y1472">
        <v>72.101507319999996</v>
      </c>
      <c r="Z1472">
        <f t="shared" si="45"/>
        <v>4525.8116144763999</v>
      </c>
      <c r="AA1472">
        <v>5108</v>
      </c>
      <c r="AB1472">
        <v>27</v>
      </c>
      <c r="AC1472">
        <v>4433.8223334499999</v>
      </c>
      <c r="AD1472">
        <v>15.1</v>
      </c>
      <c r="AE1472" t="s">
        <v>24525</v>
      </c>
      <c r="AF1472">
        <v>315.13332599</v>
      </c>
      <c r="AG1472" t="s">
        <v>17172</v>
      </c>
      <c r="AH1472">
        <v>1218.7782459800001</v>
      </c>
      <c r="AI1472" t="s">
        <v>24526</v>
      </c>
      <c r="AJ1472">
        <v>1</v>
      </c>
      <c r="AK1472">
        <v>4.1555699999999999E-3</v>
      </c>
      <c r="AL1472">
        <v>3.9165329199999999</v>
      </c>
      <c r="AM1472">
        <v>84.9</v>
      </c>
    </row>
    <row r="1473" spans="1:39" x14ac:dyDescent="0.35">
      <c r="A1473" t="s">
        <v>24527</v>
      </c>
      <c r="B1473">
        <v>4.8458487400000001</v>
      </c>
      <c r="C1473">
        <v>30</v>
      </c>
      <c r="D1473">
        <v>94.836466520000002</v>
      </c>
      <c r="E1473">
        <f t="shared" si="44"/>
        <v>5952.8850034604002</v>
      </c>
      <c r="F1473">
        <v>5108</v>
      </c>
      <c r="G1473">
        <v>27</v>
      </c>
      <c r="H1473">
        <v>5763.9981592599997</v>
      </c>
      <c r="I1473">
        <v>14.1</v>
      </c>
      <c r="J1473" t="s">
        <v>24528</v>
      </c>
      <c r="K1473">
        <v>315.05549674000002</v>
      </c>
      <c r="L1473" t="s">
        <v>17208</v>
      </c>
      <c r="M1473">
        <v>1222.5317318699999</v>
      </c>
      <c r="N1473" t="s">
        <v>24529</v>
      </c>
      <c r="O1473">
        <v>1</v>
      </c>
      <c r="P1473">
        <v>3.8723199999999998E-3</v>
      </c>
      <c r="Q1473">
        <v>3.2748957000000001</v>
      </c>
      <c r="R1473">
        <v>85.9</v>
      </c>
      <c r="V1473" t="s">
        <v>24530</v>
      </c>
      <c r="W1473">
        <v>5.7609855400000001</v>
      </c>
      <c r="X1473">
        <v>30</v>
      </c>
      <c r="Y1473">
        <v>72.086676019999999</v>
      </c>
      <c r="Z1473">
        <f t="shared" si="45"/>
        <v>4524.8806537753999</v>
      </c>
      <c r="AA1473">
        <v>5108</v>
      </c>
      <c r="AB1473">
        <v>27</v>
      </c>
      <c r="AC1473">
        <v>4434.9821172700003</v>
      </c>
      <c r="AD1473">
        <v>15.14</v>
      </c>
      <c r="AE1473" t="s">
        <v>24531</v>
      </c>
      <c r="AF1473">
        <v>315.12531151000002</v>
      </c>
      <c r="AG1473" t="s">
        <v>17172</v>
      </c>
      <c r="AH1473">
        <v>1218.8208969</v>
      </c>
      <c r="AI1473" t="s">
        <v>24532</v>
      </c>
      <c r="AJ1473">
        <v>1</v>
      </c>
      <c r="AK1473">
        <v>4.1646799999999996E-3</v>
      </c>
      <c r="AL1473">
        <v>3.9102694900000001</v>
      </c>
      <c r="AM1473">
        <v>84.86</v>
      </c>
    </row>
    <row r="1474" spans="1:39" x14ac:dyDescent="0.35">
      <c r="A1474" t="s">
        <v>24533</v>
      </c>
      <c r="B1474">
        <v>4.8950613399999998</v>
      </c>
      <c r="C1474">
        <v>30</v>
      </c>
      <c r="D1474">
        <v>91.468582260000005</v>
      </c>
      <c r="E1474">
        <f t="shared" si="44"/>
        <v>5741.4829084602006</v>
      </c>
      <c r="F1474">
        <v>5108</v>
      </c>
      <c r="G1474">
        <v>27</v>
      </c>
      <c r="H1474">
        <v>5559.3039173200004</v>
      </c>
      <c r="I1474">
        <v>14.1</v>
      </c>
      <c r="J1474" t="s">
        <v>24534</v>
      </c>
      <c r="K1474">
        <v>315.18022041</v>
      </c>
      <c r="L1474" t="s">
        <v>17208</v>
      </c>
      <c r="M1474">
        <v>1222.47267676</v>
      </c>
      <c r="N1474" t="s">
        <v>24535</v>
      </c>
      <c r="O1474">
        <v>1</v>
      </c>
      <c r="P1474">
        <v>3.82206E-3</v>
      </c>
      <c r="Q1474">
        <v>3.3254504599999999</v>
      </c>
      <c r="R1474">
        <v>85.9</v>
      </c>
      <c r="V1474" t="s">
        <v>24536</v>
      </c>
      <c r="W1474">
        <v>5.7741088999999999</v>
      </c>
      <c r="X1474">
        <v>30</v>
      </c>
      <c r="Y1474">
        <v>71.836489839999999</v>
      </c>
      <c r="Z1474">
        <f t="shared" si="45"/>
        <v>4509.1764672567997</v>
      </c>
      <c r="AA1474">
        <v>5108</v>
      </c>
      <c r="AB1474">
        <v>27</v>
      </c>
      <c r="AC1474">
        <v>4422.7346494200001</v>
      </c>
      <c r="AD1474">
        <v>15.2</v>
      </c>
      <c r="AE1474" t="s">
        <v>24537</v>
      </c>
      <c r="AF1474">
        <v>315.28201380000002</v>
      </c>
      <c r="AG1474" t="s">
        <v>17172</v>
      </c>
      <c r="AH1474">
        <v>1218.7290333799999</v>
      </c>
      <c r="AI1474" t="s">
        <v>24538</v>
      </c>
      <c r="AJ1474">
        <v>1</v>
      </c>
      <c r="AK1474">
        <v>4.0521200000000002E-3</v>
      </c>
      <c r="AL1474">
        <v>3.9567977700000001</v>
      </c>
      <c r="AM1474">
        <v>84.8</v>
      </c>
    </row>
    <row r="1475" spans="1:39" x14ac:dyDescent="0.35">
      <c r="A1475" t="s">
        <v>24539</v>
      </c>
      <c r="B1475">
        <v>4.8917805000000003</v>
      </c>
      <c r="C1475">
        <v>30</v>
      </c>
      <c r="D1475">
        <v>84.202442880000007</v>
      </c>
      <c r="E1475">
        <f t="shared" si="44"/>
        <v>5285.3873395776009</v>
      </c>
      <c r="F1475">
        <v>5108</v>
      </c>
      <c r="G1475">
        <v>27</v>
      </c>
      <c r="H1475">
        <v>5123.6450609599997</v>
      </c>
      <c r="I1475">
        <v>14.2</v>
      </c>
      <c r="J1475" t="s">
        <v>24540</v>
      </c>
      <c r="K1475">
        <v>315.02400413999999</v>
      </c>
      <c r="L1475" t="s">
        <v>17208</v>
      </c>
      <c r="M1475">
        <v>1222.42018332</v>
      </c>
      <c r="N1475" t="s">
        <v>24541</v>
      </c>
      <c r="O1475">
        <v>1</v>
      </c>
      <c r="P1475">
        <v>3.7745299999999999E-3</v>
      </c>
      <c r="Q1475">
        <v>3.3728735099999998</v>
      </c>
      <c r="R1475">
        <v>85.8</v>
      </c>
      <c r="V1475" t="s">
        <v>24542</v>
      </c>
      <c r="W1475">
        <v>5.7413005100000003</v>
      </c>
      <c r="X1475">
        <v>30</v>
      </c>
      <c r="Y1475">
        <v>74.249062339999995</v>
      </c>
      <c r="Z1475">
        <f t="shared" si="45"/>
        <v>4660.6136430817996</v>
      </c>
      <c r="AA1475">
        <v>5108</v>
      </c>
      <c r="AB1475">
        <v>27</v>
      </c>
      <c r="AC1475">
        <v>4573.4309937300004</v>
      </c>
      <c r="AD1475">
        <v>15.24</v>
      </c>
      <c r="AE1475" t="s">
        <v>24543</v>
      </c>
      <c r="AF1475">
        <v>315.31313729999999</v>
      </c>
      <c r="AG1475" t="s">
        <v>17172</v>
      </c>
      <c r="AH1475">
        <v>1218.71262918</v>
      </c>
      <c r="AI1475" t="s">
        <v>24544</v>
      </c>
      <c r="AJ1475">
        <v>1</v>
      </c>
      <c r="AK1475">
        <v>4.03449E-3</v>
      </c>
      <c r="AL1475">
        <v>3.8995321999999999</v>
      </c>
      <c r="AM1475">
        <v>84.76</v>
      </c>
    </row>
    <row r="1476" spans="1:39" x14ac:dyDescent="0.35">
      <c r="A1476" t="s">
        <v>24545</v>
      </c>
      <c r="B1476">
        <v>4.97052066</v>
      </c>
      <c r="C1476">
        <v>30</v>
      </c>
      <c r="D1476">
        <v>90.725997640000003</v>
      </c>
      <c r="E1476">
        <f t="shared" ref="E1476:E1539" si="46">D1476*62.77</f>
        <v>5694.8708718628004</v>
      </c>
      <c r="F1476">
        <v>5108</v>
      </c>
      <c r="G1476">
        <v>27</v>
      </c>
      <c r="H1476">
        <v>5527.0394382499999</v>
      </c>
      <c r="I1476">
        <v>14.3</v>
      </c>
      <c r="J1476" t="s">
        <v>24546</v>
      </c>
      <c r="K1476">
        <v>315.23495230999998</v>
      </c>
      <c r="L1476" t="s">
        <v>17208</v>
      </c>
      <c r="M1476">
        <v>1222.3775324000001</v>
      </c>
      <c r="N1476" t="s">
        <v>24547</v>
      </c>
      <c r="O1476">
        <v>1</v>
      </c>
      <c r="P1476">
        <v>3.69112E-3</v>
      </c>
      <c r="Q1476">
        <v>3.35855712</v>
      </c>
      <c r="R1476">
        <v>85.7</v>
      </c>
      <c r="V1476" t="s">
        <v>24548</v>
      </c>
      <c r="W1476">
        <v>5.7905131000000001</v>
      </c>
      <c r="X1476">
        <v>30</v>
      </c>
      <c r="Y1476">
        <v>72.86001478</v>
      </c>
      <c r="Z1476">
        <f t="shared" ref="Z1476:Z1539" si="47">Y1476*62.77</f>
        <v>4573.4231277406006</v>
      </c>
      <c r="AA1476">
        <v>5108</v>
      </c>
      <c r="AB1476">
        <v>27</v>
      </c>
      <c r="AC1476">
        <v>4493.1006640899996</v>
      </c>
      <c r="AD1476">
        <v>15.34</v>
      </c>
      <c r="AE1476" t="s">
        <v>24549</v>
      </c>
      <c r="AF1476">
        <v>315.10990984</v>
      </c>
      <c r="AG1476" t="s">
        <v>17172</v>
      </c>
      <c r="AH1476">
        <v>1218.6896632999999</v>
      </c>
      <c r="AI1476" t="s">
        <v>24550</v>
      </c>
      <c r="AJ1476">
        <v>1</v>
      </c>
      <c r="AK1476">
        <v>4.1066399999999999E-3</v>
      </c>
      <c r="AL1476">
        <v>3.9232437299999998</v>
      </c>
      <c r="AM1476">
        <v>84.66</v>
      </c>
    </row>
    <row r="1477" spans="1:39" x14ac:dyDescent="0.35">
      <c r="A1477" t="s">
        <v>24551</v>
      </c>
      <c r="B1477">
        <v>5.0066098999999999</v>
      </c>
      <c r="C1477">
        <v>30</v>
      </c>
      <c r="D1477">
        <v>89.008235769999999</v>
      </c>
      <c r="E1477">
        <f t="shared" si="46"/>
        <v>5587.0469592829004</v>
      </c>
      <c r="F1477">
        <v>5108</v>
      </c>
      <c r="G1477">
        <v>27</v>
      </c>
      <c r="H1477">
        <v>5428.7277356499999</v>
      </c>
      <c r="I1477">
        <v>14.4</v>
      </c>
      <c r="J1477" t="s">
        <v>24552</v>
      </c>
      <c r="K1477">
        <v>314.95351442999998</v>
      </c>
      <c r="L1477" t="s">
        <v>17208</v>
      </c>
      <c r="M1477">
        <v>1222.3283197999999</v>
      </c>
      <c r="N1477" t="s">
        <v>24553</v>
      </c>
      <c r="O1477">
        <v>1</v>
      </c>
      <c r="P1477">
        <v>3.72295E-3</v>
      </c>
      <c r="Q1477">
        <v>3.40866449</v>
      </c>
      <c r="R1477">
        <v>85.6</v>
      </c>
      <c r="V1477" t="s">
        <v>24554</v>
      </c>
      <c r="W1477">
        <v>5.7380196699999999</v>
      </c>
      <c r="X1477">
        <v>30</v>
      </c>
      <c r="Y1477">
        <v>70.985555939999998</v>
      </c>
      <c r="Z1477">
        <f t="shared" si="47"/>
        <v>4455.7633463538004</v>
      </c>
      <c r="AA1477">
        <v>5108</v>
      </c>
      <c r="AB1477">
        <v>27</v>
      </c>
      <c r="AC1477">
        <v>4380.6772549099996</v>
      </c>
      <c r="AD1477">
        <v>15.4</v>
      </c>
      <c r="AE1477" t="s">
        <v>24555</v>
      </c>
      <c r="AF1477">
        <v>315.46161175999998</v>
      </c>
      <c r="AG1477" t="s">
        <v>17172</v>
      </c>
      <c r="AH1477">
        <v>1218.6338890300001</v>
      </c>
      <c r="AI1477" t="s">
        <v>24556</v>
      </c>
      <c r="AJ1477">
        <v>1</v>
      </c>
      <c r="AK1477">
        <v>3.9981699999999997E-3</v>
      </c>
      <c r="AL1477">
        <v>3.9290597599999999</v>
      </c>
      <c r="AM1477">
        <v>84.6</v>
      </c>
    </row>
    <row r="1478" spans="1:39" x14ac:dyDescent="0.35">
      <c r="A1478" t="s">
        <v>24557</v>
      </c>
      <c r="B1478">
        <v>5.00004822</v>
      </c>
      <c r="C1478">
        <v>30</v>
      </c>
      <c r="D1478">
        <v>88.800224839999998</v>
      </c>
      <c r="E1478">
        <f t="shared" si="46"/>
        <v>5573.9901132067998</v>
      </c>
      <c r="F1478">
        <v>5108</v>
      </c>
      <c r="G1478">
        <v>27</v>
      </c>
      <c r="H1478">
        <v>5422.3754298100002</v>
      </c>
      <c r="I1478">
        <v>14.5</v>
      </c>
      <c r="J1478" t="s">
        <v>24558</v>
      </c>
      <c r="K1478">
        <v>315.31294258000003</v>
      </c>
      <c r="L1478" t="s">
        <v>17208</v>
      </c>
      <c r="M1478">
        <v>1222.2823880399999</v>
      </c>
      <c r="N1478" t="s">
        <v>24559</v>
      </c>
      <c r="O1478">
        <v>1</v>
      </c>
      <c r="P1478">
        <v>4.0590799999999996E-3</v>
      </c>
      <c r="Q1478">
        <v>3.42566521</v>
      </c>
      <c r="R1478">
        <v>85.5</v>
      </c>
      <c r="V1478" t="s">
        <v>24560</v>
      </c>
      <c r="W1478">
        <v>5.7380196699999999</v>
      </c>
      <c r="X1478">
        <v>30</v>
      </c>
      <c r="Y1478">
        <v>71.041625199999999</v>
      </c>
      <c r="Z1478">
        <f t="shared" si="47"/>
        <v>4459.2828138040004</v>
      </c>
      <c r="AA1478">
        <v>5108</v>
      </c>
      <c r="AB1478">
        <v>27</v>
      </c>
      <c r="AC1478">
        <v>4382.0161608999997</v>
      </c>
      <c r="AD1478">
        <v>15.36</v>
      </c>
      <c r="AE1478" t="s">
        <v>24561</v>
      </c>
      <c r="AF1478">
        <v>315.21115357999997</v>
      </c>
      <c r="AG1478" t="s">
        <v>17172</v>
      </c>
      <c r="AH1478">
        <v>1218.6765399400001</v>
      </c>
      <c r="AI1478" t="s">
        <v>24562</v>
      </c>
      <c r="AJ1478">
        <v>1</v>
      </c>
      <c r="AK1478">
        <v>4.0055100000000003E-3</v>
      </c>
      <c r="AL1478">
        <v>3.9040060699999999</v>
      </c>
      <c r="AM1478">
        <v>84.64</v>
      </c>
    </row>
    <row r="1479" spans="1:39" x14ac:dyDescent="0.35">
      <c r="A1479" t="s">
        <v>24563</v>
      </c>
      <c r="B1479">
        <v>5.0066098999999999</v>
      </c>
      <c r="C1479">
        <v>30</v>
      </c>
      <c r="D1479">
        <v>87.203265909999999</v>
      </c>
      <c r="E1479">
        <f t="shared" si="46"/>
        <v>5473.7490011707005</v>
      </c>
      <c r="F1479">
        <v>5108</v>
      </c>
      <c r="G1479">
        <v>27</v>
      </c>
      <c r="H1479">
        <v>5324.8609150100001</v>
      </c>
      <c r="I1479">
        <v>14.5</v>
      </c>
      <c r="J1479" t="s">
        <v>24564</v>
      </c>
      <c r="K1479">
        <v>315.12545688</v>
      </c>
      <c r="L1479" t="s">
        <v>17208</v>
      </c>
      <c r="M1479">
        <v>1222.2462988</v>
      </c>
      <c r="N1479" t="s">
        <v>24565</v>
      </c>
      <c r="O1479">
        <v>1</v>
      </c>
      <c r="P1479">
        <v>3.9541400000000001E-3</v>
      </c>
      <c r="Q1479">
        <v>3.4082171099999998</v>
      </c>
      <c r="R1479">
        <v>85.5</v>
      </c>
      <c r="V1479" t="s">
        <v>24566</v>
      </c>
      <c r="W1479">
        <v>5.7937939399999996</v>
      </c>
      <c r="X1479">
        <v>30</v>
      </c>
      <c r="Y1479">
        <v>74.4780619</v>
      </c>
      <c r="Z1479">
        <f t="shared" si="47"/>
        <v>4674.987945463</v>
      </c>
      <c r="AA1479">
        <v>5108</v>
      </c>
      <c r="AB1479">
        <v>27</v>
      </c>
      <c r="AC1479">
        <v>4590.7811454599996</v>
      </c>
      <c r="AD1479">
        <v>15.3</v>
      </c>
      <c r="AE1479" t="s">
        <v>24567</v>
      </c>
      <c r="AF1479">
        <v>315.18789089000001</v>
      </c>
      <c r="AG1479" t="s">
        <v>17172</v>
      </c>
      <c r="AH1479">
        <v>1218.6765399400001</v>
      </c>
      <c r="AI1479" t="s">
        <v>24568</v>
      </c>
      <c r="AJ1479">
        <v>1</v>
      </c>
      <c r="AK1479">
        <v>3.9724799999999996E-3</v>
      </c>
      <c r="AL1479">
        <v>3.9022165200000001</v>
      </c>
      <c r="AM1479">
        <v>84.7</v>
      </c>
    </row>
    <row r="1480" spans="1:39" x14ac:dyDescent="0.35">
      <c r="A1480" t="s">
        <v>24569</v>
      </c>
      <c r="B1480">
        <v>4.97052066</v>
      </c>
      <c r="C1480">
        <v>30</v>
      </c>
      <c r="D1480">
        <v>96.02447909</v>
      </c>
      <c r="E1480">
        <f t="shared" si="46"/>
        <v>6027.4565524793006</v>
      </c>
      <c r="F1480">
        <v>5108</v>
      </c>
      <c r="G1480">
        <v>27</v>
      </c>
      <c r="H1480">
        <v>5863.5074069900002</v>
      </c>
      <c r="I1480">
        <v>14.5</v>
      </c>
      <c r="J1480" t="s">
        <v>24570</v>
      </c>
      <c r="K1480">
        <v>315.38292123999997</v>
      </c>
      <c r="L1480" t="s">
        <v>17208</v>
      </c>
      <c r="M1480">
        <v>1222.2561413200001</v>
      </c>
      <c r="N1480" t="s">
        <v>24571</v>
      </c>
      <c r="O1480">
        <v>1</v>
      </c>
      <c r="P1480">
        <v>3.9122799999999998E-3</v>
      </c>
      <c r="Q1480">
        <v>3.3769</v>
      </c>
      <c r="R1480">
        <v>85.5</v>
      </c>
      <c r="V1480" t="s">
        <v>24572</v>
      </c>
      <c r="W1480">
        <v>5.7380196699999999</v>
      </c>
      <c r="X1480">
        <v>30</v>
      </c>
      <c r="Y1480">
        <v>78.807784119999994</v>
      </c>
      <c r="Z1480">
        <f t="shared" si="47"/>
        <v>4946.7646092123996</v>
      </c>
      <c r="AA1480">
        <v>5108</v>
      </c>
      <c r="AB1480">
        <v>27</v>
      </c>
      <c r="AC1480">
        <v>4857.66251457</v>
      </c>
      <c r="AD1480">
        <v>15.3</v>
      </c>
      <c r="AE1480" t="s">
        <v>24573</v>
      </c>
      <c r="AF1480">
        <v>314.88333475000002</v>
      </c>
      <c r="AG1480" t="s">
        <v>17172</v>
      </c>
      <c r="AH1480">
        <v>1218.66669742</v>
      </c>
      <c r="AI1480" t="s">
        <v>24574</v>
      </c>
      <c r="AJ1480">
        <v>1</v>
      </c>
      <c r="AK1480">
        <v>3.9912699999999999E-3</v>
      </c>
      <c r="AL1480">
        <v>3.9353231800000001</v>
      </c>
      <c r="AM1480">
        <v>84.7</v>
      </c>
    </row>
    <row r="1481" spans="1:39" x14ac:dyDescent="0.35">
      <c r="A1481" t="s">
        <v>24575</v>
      </c>
      <c r="B1481">
        <v>4.91146554</v>
      </c>
      <c r="C1481">
        <v>30</v>
      </c>
      <c r="D1481">
        <v>89.804090189999997</v>
      </c>
      <c r="E1481">
        <f t="shared" si="46"/>
        <v>5637.0027412262998</v>
      </c>
      <c r="F1481">
        <v>5108</v>
      </c>
      <c r="G1481">
        <v>27</v>
      </c>
      <c r="H1481">
        <v>5483.6740900900004</v>
      </c>
      <c r="I1481">
        <v>14.5</v>
      </c>
      <c r="J1481" t="s">
        <v>24576</v>
      </c>
      <c r="K1481">
        <v>315.29718673999997</v>
      </c>
      <c r="L1481" t="s">
        <v>17208</v>
      </c>
      <c r="M1481">
        <v>1222.2462988</v>
      </c>
      <c r="N1481" t="s">
        <v>24577</v>
      </c>
      <c r="O1481">
        <v>1</v>
      </c>
      <c r="P1481">
        <v>3.9928100000000003E-3</v>
      </c>
      <c r="Q1481">
        <v>3.3433459499999998</v>
      </c>
      <c r="R1481">
        <v>85.5</v>
      </c>
      <c r="V1481" t="s">
        <v>24578</v>
      </c>
      <c r="W1481">
        <v>5.7413005100000003</v>
      </c>
      <c r="X1481">
        <v>30</v>
      </c>
      <c r="Y1481">
        <v>77.432157340000003</v>
      </c>
      <c r="Z1481">
        <f t="shared" si="47"/>
        <v>4860.4165162318004</v>
      </c>
      <c r="AA1481">
        <v>5108</v>
      </c>
      <c r="AB1481">
        <v>27</v>
      </c>
      <c r="AC1481">
        <v>4772.8697407700001</v>
      </c>
      <c r="AD1481">
        <v>15.3</v>
      </c>
      <c r="AE1481" t="s">
        <v>24579</v>
      </c>
      <c r="AF1481">
        <v>314.88332946000003</v>
      </c>
      <c r="AG1481" t="s">
        <v>17172</v>
      </c>
      <c r="AH1481">
        <v>1218.6962249799999</v>
      </c>
      <c r="AI1481" t="s">
        <v>24580</v>
      </c>
      <c r="AJ1481">
        <v>1</v>
      </c>
      <c r="AK1481">
        <v>4.0227500000000003E-3</v>
      </c>
      <c r="AL1481">
        <v>3.9049008500000002</v>
      </c>
      <c r="AM1481">
        <v>84.7</v>
      </c>
    </row>
    <row r="1482" spans="1:39" x14ac:dyDescent="0.35">
      <c r="A1482" t="s">
        <v>24581</v>
      </c>
      <c r="B1482">
        <v>4.9180272199999999</v>
      </c>
      <c r="C1482">
        <v>30</v>
      </c>
      <c r="D1482">
        <v>90.788057190000004</v>
      </c>
      <c r="E1482">
        <f t="shared" si="46"/>
        <v>5698.7663498163001</v>
      </c>
      <c r="F1482">
        <v>5108</v>
      </c>
      <c r="G1482">
        <v>27</v>
      </c>
      <c r="H1482">
        <v>5537.2813521999997</v>
      </c>
      <c r="I1482">
        <v>14.4</v>
      </c>
      <c r="J1482" t="s">
        <v>24582</v>
      </c>
      <c r="K1482">
        <v>315.24279558000001</v>
      </c>
      <c r="L1482" t="s">
        <v>17208</v>
      </c>
      <c r="M1482">
        <v>1222.17083948</v>
      </c>
      <c r="N1482" t="s">
        <v>24583</v>
      </c>
      <c r="O1482">
        <v>1</v>
      </c>
      <c r="P1482">
        <v>3.9543499999999997E-3</v>
      </c>
      <c r="Q1482">
        <v>3.3513989199999998</v>
      </c>
      <c r="R1482">
        <v>85.6</v>
      </c>
      <c r="V1482" t="s">
        <v>24584</v>
      </c>
      <c r="W1482">
        <v>5.7974451299999998</v>
      </c>
      <c r="X1482">
        <v>30</v>
      </c>
      <c r="Y1482">
        <v>73.391144490000002</v>
      </c>
      <c r="Z1482">
        <f t="shared" si="47"/>
        <v>4606.7621396373006</v>
      </c>
      <c r="AA1482">
        <v>5108</v>
      </c>
      <c r="AB1482">
        <v>27</v>
      </c>
      <c r="AC1482">
        <v>4523.7842361000003</v>
      </c>
      <c r="AD1482">
        <v>15.3</v>
      </c>
      <c r="AE1482" t="s">
        <v>24585</v>
      </c>
      <c r="AF1482">
        <v>315.18794602999998</v>
      </c>
      <c r="AG1482" t="s">
        <v>17172</v>
      </c>
      <c r="AH1482">
        <v>1218.6450387499999</v>
      </c>
      <c r="AI1482" t="s">
        <v>24586</v>
      </c>
      <c r="AJ1482">
        <v>1</v>
      </c>
      <c r="AK1482">
        <v>3.95708E-3</v>
      </c>
      <c r="AL1482">
        <v>3.9448519100000001</v>
      </c>
      <c r="AM1482">
        <v>84.7</v>
      </c>
    </row>
    <row r="1483" spans="1:39" x14ac:dyDescent="0.35">
      <c r="A1483" t="s">
        <v>24587</v>
      </c>
      <c r="B1483">
        <v>4.8917805000000003</v>
      </c>
      <c r="C1483">
        <v>30</v>
      </c>
      <c r="D1483">
        <v>85.344094040000002</v>
      </c>
      <c r="E1483">
        <f t="shared" si="46"/>
        <v>5357.0487828908008</v>
      </c>
      <c r="F1483">
        <v>5108</v>
      </c>
      <c r="G1483">
        <v>27</v>
      </c>
      <c r="H1483">
        <v>5205.2469791800004</v>
      </c>
      <c r="I1483">
        <v>14.4</v>
      </c>
      <c r="J1483" t="s">
        <v>24588</v>
      </c>
      <c r="K1483">
        <v>315.05545082999998</v>
      </c>
      <c r="L1483" t="s">
        <v>17208</v>
      </c>
      <c r="M1483">
        <v>1222.1183460499999</v>
      </c>
      <c r="N1483" t="s">
        <v>24589</v>
      </c>
      <c r="O1483">
        <v>1</v>
      </c>
      <c r="P1483">
        <v>3.9053400000000002E-3</v>
      </c>
      <c r="Q1483">
        <v>3.3558728000000002</v>
      </c>
      <c r="R1483">
        <v>85.6</v>
      </c>
      <c r="V1483" t="s">
        <v>24590</v>
      </c>
      <c r="W1483">
        <v>5.7876026100000004</v>
      </c>
      <c r="X1483">
        <v>30</v>
      </c>
      <c r="Y1483">
        <v>72.415400649999995</v>
      </c>
      <c r="Z1483">
        <f t="shared" si="47"/>
        <v>4545.5146988004999</v>
      </c>
      <c r="AA1483">
        <v>5108</v>
      </c>
      <c r="AB1483">
        <v>27</v>
      </c>
      <c r="AC1483">
        <v>4463.6399966600002</v>
      </c>
      <c r="AD1483">
        <v>15.3</v>
      </c>
      <c r="AE1483" t="s">
        <v>24591</v>
      </c>
      <c r="AF1483">
        <v>315.07895351000002</v>
      </c>
      <c r="AG1483" t="s">
        <v>17172</v>
      </c>
      <c r="AH1483">
        <v>1218.62535372</v>
      </c>
      <c r="AI1483" t="s">
        <v>24592</v>
      </c>
      <c r="AJ1483">
        <v>1</v>
      </c>
      <c r="AK1483">
        <v>3.9442399999999999E-3</v>
      </c>
      <c r="AL1483">
        <v>3.9596156900000001</v>
      </c>
      <c r="AM1483">
        <v>84.7</v>
      </c>
    </row>
    <row r="1484" spans="1:39" x14ac:dyDescent="0.35">
      <c r="A1484" t="s">
        <v>24593</v>
      </c>
      <c r="B1484">
        <v>4.8852188200000004</v>
      </c>
      <c r="C1484">
        <v>30</v>
      </c>
      <c r="D1484">
        <v>91.238771229999998</v>
      </c>
      <c r="E1484">
        <f t="shared" si="46"/>
        <v>5727.0576701071004</v>
      </c>
      <c r="F1484">
        <v>5108</v>
      </c>
      <c r="G1484">
        <v>27</v>
      </c>
      <c r="H1484">
        <v>5564.77098621</v>
      </c>
      <c r="I1484">
        <v>14.4</v>
      </c>
      <c r="J1484" t="s">
        <v>24594</v>
      </c>
      <c r="K1484">
        <v>314.89136615000001</v>
      </c>
      <c r="L1484" t="s">
        <v>17208</v>
      </c>
      <c r="M1484">
        <v>1222.0199208500001</v>
      </c>
      <c r="N1484" t="s">
        <v>24595</v>
      </c>
      <c r="O1484">
        <v>1</v>
      </c>
      <c r="P1484">
        <v>3.9086700000000004E-3</v>
      </c>
      <c r="Q1484">
        <v>3.3527410899999999</v>
      </c>
      <c r="R1484">
        <v>85.6</v>
      </c>
      <c r="V1484" t="s">
        <v>24596</v>
      </c>
      <c r="W1484">
        <v>5.8302535300000002</v>
      </c>
      <c r="X1484">
        <v>30</v>
      </c>
      <c r="Y1484">
        <v>74.647861349999999</v>
      </c>
      <c r="Z1484">
        <f t="shared" si="47"/>
        <v>4685.6462569394998</v>
      </c>
      <c r="AA1484">
        <v>5108</v>
      </c>
      <c r="AB1484">
        <v>27</v>
      </c>
      <c r="AC1484">
        <v>4601.2474772699998</v>
      </c>
      <c r="AD1484">
        <v>15.3</v>
      </c>
      <c r="AE1484" t="s">
        <v>24597</v>
      </c>
      <c r="AF1484">
        <v>314.8991249</v>
      </c>
      <c r="AG1484" t="s">
        <v>17172</v>
      </c>
      <c r="AH1484">
        <v>1218.6023878399999</v>
      </c>
      <c r="AI1484" t="s">
        <v>24598</v>
      </c>
      <c r="AJ1484">
        <v>1</v>
      </c>
      <c r="AK1484">
        <v>3.9347200000000001E-3</v>
      </c>
      <c r="AL1484">
        <v>3.9372463299999998</v>
      </c>
      <c r="AM1484">
        <v>84.7</v>
      </c>
    </row>
    <row r="1485" spans="1:39" x14ac:dyDescent="0.35">
      <c r="A1485" t="s">
        <v>24599</v>
      </c>
      <c r="B1485">
        <v>4.9180272199999999</v>
      </c>
      <c r="C1485">
        <v>30</v>
      </c>
      <c r="D1485">
        <v>85.426277089999999</v>
      </c>
      <c r="E1485">
        <f t="shared" si="46"/>
        <v>5362.2074129393004</v>
      </c>
      <c r="F1485">
        <v>5108</v>
      </c>
      <c r="G1485">
        <v>27</v>
      </c>
      <c r="H1485">
        <v>5210.2594299499997</v>
      </c>
      <c r="I1485">
        <v>14.4</v>
      </c>
      <c r="J1485" t="s">
        <v>24600</v>
      </c>
      <c r="K1485">
        <v>315.03182909999998</v>
      </c>
      <c r="L1485" t="s">
        <v>17208</v>
      </c>
      <c r="M1485">
        <v>1221.9969549699999</v>
      </c>
      <c r="N1485" t="s">
        <v>24601</v>
      </c>
      <c r="O1485">
        <v>1</v>
      </c>
      <c r="P1485">
        <v>3.9596700000000002E-3</v>
      </c>
      <c r="Q1485">
        <v>3.3522937000000002</v>
      </c>
      <c r="R1485">
        <v>85.6</v>
      </c>
      <c r="V1485" t="s">
        <v>24602</v>
      </c>
      <c r="W1485">
        <v>5.8040068099999997</v>
      </c>
      <c r="X1485">
        <v>30</v>
      </c>
      <c r="Y1485">
        <v>76.208144410000003</v>
      </c>
      <c r="Z1485">
        <f t="shared" si="47"/>
        <v>4783.5852246157001</v>
      </c>
      <c r="AA1485">
        <v>5108</v>
      </c>
      <c r="AB1485">
        <v>27</v>
      </c>
      <c r="AC1485">
        <v>4697.4223491800003</v>
      </c>
      <c r="AD1485">
        <v>15.3</v>
      </c>
      <c r="AE1485" t="s">
        <v>24603</v>
      </c>
      <c r="AF1485">
        <v>315.23515571000002</v>
      </c>
      <c r="AG1485" t="s">
        <v>17172</v>
      </c>
      <c r="AH1485">
        <v>1218.5433327200001</v>
      </c>
      <c r="AI1485" t="s">
        <v>24604</v>
      </c>
      <c r="AJ1485">
        <v>1</v>
      </c>
      <c r="AK1485">
        <v>3.87639E-3</v>
      </c>
      <c r="AL1485">
        <v>3.9363515499999999</v>
      </c>
      <c r="AM1485">
        <v>84.7</v>
      </c>
    </row>
    <row r="1486" spans="1:39" x14ac:dyDescent="0.35">
      <c r="A1486" t="s">
        <v>24605</v>
      </c>
      <c r="B1486">
        <v>4.8852188200000004</v>
      </c>
      <c r="C1486">
        <v>30</v>
      </c>
      <c r="D1486">
        <v>93.572491490000004</v>
      </c>
      <c r="E1486">
        <f t="shared" si="46"/>
        <v>5873.545290827301</v>
      </c>
      <c r="F1486">
        <v>5108</v>
      </c>
      <c r="G1486">
        <v>27</v>
      </c>
      <c r="H1486">
        <v>5707.1076111399998</v>
      </c>
      <c r="I1486">
        <v>14.4</v>
      </c>
      <c r="J1486" t="s">
        <v>24606</v>
      </c>
      <c r="K1486">
        <v>315.35977735</v>
      </c>
      <c r="L1486" t="s">
        <v>17208</v>
      </c>
      <c r="M1486">
        <v>1221.9772699299999</v>
      </c>
      <c r="N1486" t="s">
        <v>24607</v>
      </c>
      <c r="O1486">
        <v>1</v>
      </c>
      <c r="P1486">
        <v>3.9720700000000003E-3</v>
      </c>
      <c r="Q1486">
        <v>3.3129236199999998</v>
      </c>
      <c r="R1486">
        <v>85.6</v>
      </c>
      <c r="V1486" t="s">
        <v>24608</v>
      </c>
      <c r="W1486">
        <v>5.75479421</v>
      </c>
      <c r="X1486">
        <v>30</v>
      </c>
      <c r="Y1486">
        <v>77.094024880000006</v>
      </c>
      <c r="Z1486">
        <f t="shared" si="47"/>
        <v>4839.1919417176005</v>
      </c>
      <c r="AA1486">
        <v>5108</v>
      </c>
      <c r="AB1486">
        <v>27</v>
      </c>
      <c r="AC1486">
        <v>4752.0274672400001</v>
      </c>
      <c r="AD1486">
        <v>15.3</v>
      </c>
      <c r="AE1486" t="s">
        <v>24609</v>
      </c>
      <c r="AF1486">
        <v>314.96172360999998</v>
      </c>
      <c r="AG1486" t="s">
        <v>17172</v>
      </c>
      <c r="AH1486">
        <v>1218.5302093600001</v>
      </c>
      <c r="AI1486" t="s">
        <v>24610</v>
      </c>
      <c r="AJ1486">
        <v>1</v>
      </c>
      <c r="AK1486">
        <v>4.0135800000000001E-3</v>
      </c>
      <c r="AL1486">
        <v>3.93993065</v>
      </c>
      <c r="AM1486">
        <v>84.7</v>
      </c>
    </row>
    <row r="1487" spans="1:39" x14ac:dyDescent="0.35">
      <c r="A1487" t="s">
        <v>24611</v>
      </c>
      <c r="B1487">
        <v>4.8425678999999997</v>
      </c>
      <c r="C1487">
        <v>30</v>
      </c>
      <c r="D1487">
        <v>93.594387440000006</v>
      </c>
      <c r="E1487">
        <f t="shared" si="46"/>
        <v>5874.9196996088003</v>
      </c>
      <c r="F1487">
        <v>5108</v>
      </c>
      <c r="G1487">
        <v>27</v>
      </c>
      <c r="H1487">
        <v>5708.44307381</v>
      </c>
      <c r="I1487">
        <v>14.4</v>
      </c>
      <c r="J1487" t="s">
        <v>24612</v>
      </c>
      <c r="K1487">
        <v>315.09393689000001</v>
      </c>
      <c r="L1487" t="s">
        <v>17208</v>
      </c>
      <c r="M1487">
        <v>1221.8985297700001</v>
      </c>
      <c r="N1487" t="s">
        <v>24613</v>
      </c>
      <c r="O1487">
        <v>1</v>
      </c>
      <c r="P1487">
        <v>4.08473E-3</v>
      </c>
      <c r="Q1487">
        <v>3.3290295599999999</v>
      </c>
      <c r="R1487">
        <v>85.6</v>
      </c>
      <c r="V1487" t="s">
        <v>24614</v>
      </c>
      <c r="W1487">
        <v>5.7711984100000002</v>
      </c>
      <c r="X1487">
        <v>30</v>
      </c>
      <c r="Y1487">
        <v>75.20339439</v>
      </c>
      <c r="Z1487">
        <f t="shared" si="47"/>
        <v>4720.5170658603001</v>
      </c>
      <c r="AA1487">
        <v>5108</v>
      </c>
      <c r="AB1487">
        <v>27</v>
      </c>
      <c r="AC1487">
        <v>4635.4901865399997</v>
      </c>
      <c r="AD1487">
        <v>15.3</v>
      </c>
      <c r="AE1487" t="s">
        <v>24615</v>
      </c>
      <c r="AF1487">
        <v>314.96171822000002</v>
      </c>
      <c r="AG1487" t="s">
        <v>17172</v>
      </c>
      <c r="AH1487">
        <v>1218.5334902</v>
      </c>
      <c r="AI1487" t="s">
        <v>24616</v>
      </c>
      <c r="AJ1487">
        <v>1</v>
      </c>
      <c r="AK1487">
        <v>4.0047700000000004E-3</v>
      </c>
      <c r="AL1487">
        <v>3.9394832599999998</v>
      </c>
      <c r="AM1487">
        <v>84.7</v>
      </c>
    </row>
    <row r="1488" spans="1:39" x14ac:dyDescent="0.35">
      <c r="A1488" t="s">
        <v>24617</v>
      </c>
      <c r="B1488">
        <v>4.8163211800000001</v>
      </c>
      <c r="C1488">
        <v>30</v>
      </c>
      <c r="D1488">
        <v>93.306656840000002</v>
      </c>
      <c r="E1488">
        <f t="shared" si="46"/>
        <v>5856.8588498468007</v>
      </c>
      <c r="F1488">
        <v>5108</v>
      </c>
      <c r="G1488">
        <v>27</v>
      </c>
      <c r="H1488">
        <v>5684.2535283699999</v>
      </c>
      <c r="I1488">
        <v>14.3</v>
      </c>
      <c r="J1488" t="s">
        <v>24618</v>
      </c>
      <c r="K1488">
        <v>315.25851032999998</v>
      </c>
      <c r="L1488" t="s">
        <v>17208</v>
      </c>
      <c r="M1488">
        <v>1221.8657213700001</v>
      </c>
      <c r="N1488" t="s">
        <v>24619</v>
      </c>
      <c r="O1488">
        <v>1</v>
      </c>
      <c r="P1488">
        <v>4.1496500000000004E-3</v>
      </c>
      <c r="Q1488">
        <v>3.2977124500000001</v>
      </c>
      <c r="R1488">
        <v>85.7</v>
      </c>
      <c r="V1488" t="s">
        <v>24620</v>
      </c>
      <c r="W1488">
        <v>5.7449516899999997</v>
      </c>
      <c r="X1488">
        <v>30</v>
      </c>
      <c r="Y1488">
        <v>76.773305899999997</v>
      </c>
      <c r="Z1488">
        <f t="shared" si="47"/>
        <v>4819.0604113429999</v>
      </c>
      <c r="AA1488">
        <v>5108</v>
      </c>
      <c r="AB1488">
        <v>27</v>
      </c>
      <c r="AC1488">
        <v>4734.4260219899998</v>
      </c>
      <c r="AD1488">
        <v>15.34</v>
      </c>
      <c r="AE1488" t="s">
        <v>24621</v>
      </c>
      <c r="AF1488">
        <v>315.16430086999998</v>
      </c>
      <c r="AG1488" t="s">
        <v>17172</v>
      </c>
      <c r="AH1488">
        <v>1218.5564560800001</v>
      </c>
      <c r="AI1488" t="s">
        <v>24622</v>
      </c>
      <c r="AJ1488">
        <v>1</v>
      </c>
      <c r="AK1488">
        <v>4.0003800000000004E-3</v>
      </c>
      <c r="AL1488">
        <v>3.9144295699999998</v>
      </c>
      <c r="AM1488">
        <v>84.66</v>
      </c>
    </row>
    <row r="1489" spans="1:39" x14ac:dyDescent="0.35">
      <c r="A1489" t="s">
        <v>24623</v>
      </c>
      <c r="B1489">
        <v>4.8196020199999996</v>
      </c>
      <c r="C1489">
        <v>30</v>
      </c>
      <c r="D1489">
        <v>89.637660429999997</v>
      </c>
      <c r="E1489">
        <f t="shared" si="46"/>
        <v>5626.5559451911004</v>
      </c>
      <c r="F1489">
        <v>5108</v>
      </c>
      <c r="G1489">
        <v>27</v>
      </c>
      <c r="H1489">
        <v>5460.7377951500002</v>
      </c>
      <c r="I1489">
        <v>14.3</v>
      </c>
      <c r="J1489" t="s">
        <v>24624</v>
      </c>
      <c r="K1489">
        <v>315.04755282999997</v>
      </c>
      <c r="L1489" t="s">
        <v>17208</v>
      </c>
      <c r="M1489">
        <v>1221.84603634</v>
      </c>
      <c r="N1489" t="s">
        <v>24625</v>
      </c>
      <c r="O1489">
        <v>1</v>
      </c>
      <c r="P1489">
        <v>3.91048E-3</v>
      </c>
      <c r="Q1489">
        <v>3.2686322799999998</v>
      </c>
      <c r="R1489">
        <v>85.7</v>
      </c>
      <c r="V1489" t="s">
        <v>24626</v>
      </c>
      <c r="W1489">
        <v>5.72526665</v>
      </c>
      <c r="X1489">
        <v>30</v>
      </c>
      <c r="Y1489">
        <v>75.565919969999996</v>
      </c>
      <c r="Z1489">
        <f t="shared" si="47"/>
        <v>4743.2727965168997</v>
      </c>
      <c r="AA1489">
        <v>5108</v>
      </c>
      <c r="AB1489">
        <v>27</v>
      </c>
      <c r="AC1489">
        <v>4663.3417530099996</v>
      </c>
      <c r="AD1489">
        <v>15.4</v>
      </c>
      <c r="AE1489" t="s">
        <v>24627</v>
      </c>
      <c r="AF1489">
        <v>314.89122741</v>
      </c>
      <c r="AG1489" t="s">
        <v>17172</v>
      </c>
      <c r="AH1489">
        <v>1218.59254532</v>
      </c>
      <c r="AI1489" t="s">
        <v>24628</v>
      </c>
      <c r="AJ1489">
        <v>1</v>
      </c>
      <c r="AK1489">
        <v>4.0047700000000004E-3</v>
      </c>
      <c r="AL1489">
        <v>3.9023501199999999</v>
      </c>
      <c r="AM1489">
        <v>84.6</v>
      </c>
    </row>
    <row r="1490" spans="1:39" x14ac:dyDescent="0.35">
      <c r="A1490" t="s">
        <v>24629</v>
      </c>
      <c r="B1490">
        <v>4.7605468999999996</v>
      </c>
      <c r="C1490">
        <v>30</v>
      </c>
      <c r="D1490">
        <v>90.860490679999998</v>
      </c>
      <c r="E1490">
        <f t="shared" si="46"/>
        <v>5703.3129999836001</v>
      </c>
      <c r="F1490">
        <v>5108</v>
      </c>
      <c r="G1490">
        <v>27</v>
      </c>
      <c r="H1490">
        <v>5528.7814511500001</v>
      </c>
      <c r="I1490">
        <v>14.2</v>
      </c>
      <c r="J1490" t="s">
        <v>24630</v>
      </c>
      <c r="K1490">
        <v>315.05541928999997</v>
      </c>
      <c r="L1490" t="s">
        <v>17208</v>
      </c>
      <c r="M1490">
        <v>1221.8263512999999</v>
      </c>
      <c r="N1490" t="s">
        <v>24631</v>
      </c>
      <c r="O1490">
        <v>1</v>
      </c>
      <c r="P1490">
        <v>3.9816900000000004E-3</v>
      </c>
      <c r="Q1490">
        <v>3.2399995000000001</v>
      </c>
      <c r="R1490">
        <v>85.8</v>
      </c>
      <c r="V1490" t="s">
        <v>24632</v>
      </c>
      <c r="W1490">
        <v>5.7482325300000001</v>
      </c>
      <c r="X1490">
        <v>30</v>
      </c>
      <c r="Y1490">
        <v>77.800184860000002</v>
      </c>
      <c r="Z1490">
        <f t="shared" si="47"/>
        <v>4883.5176036622006</v>
      </c>
      <c r="AA1490">
        <v>5108</v>
      </c>
      <c r="AB1490">
        <v>27</v>
      </c>
      <c r="AC1490">
        <v>4801.2232309700003</v>
      </c>
      <c r="AD1490">
        <v>15.4</v>
      </c>
      <c r="AE1490" t="s">
        <v>24633</v>
      </c>
      <c r="AF1490">
        <v>315.09465795</v>
      </c>
      <c r="AG1490" t="s">
        <v>17172</v>
      </c>
      <c r="AH1490">
        <v>1218.5827028000001</v>
      </c>
      <c r="AI1490" t="s">
        <v>24634</v>
      </c>
      <c r="AJ1490">
        <v>1</v>
      </c>
      <c r="AK1490">
        <v>4.0457899999999996E-3</v>
      </c>
      <c r="AL1490">
        <v>3.9466414599999999</v>
      </c>
      <c r="AM1490">
        <v>84.6</v>
      </c>
    </row>
    <row r="1491" spans="1:39" x14ac:dyDescent="0.35">
      <c r="A1491" t="s">
        <v>24635</v>
      </c>
      <c r="B1491">
        <v>4.8261637000000004</v>
      </c>
      <c r="C1491">
        <v>30</v>
      </c>
      <c r="D1491">
        <v>87.400909150000004</v>
      </c>
      <c r="E1491">
        <f t="shared" si="46"/>
        <v>5486.1550673455004</v>
      </c>
      <c r="F1491">
        <v>5108</v>
      </c>
      <c r="G1491">
        <v>27</v>
      </c>
      <c r="H1491">
        <v>5318.2689382799999</v>
      </c>
      <c r="I1491">
        <v>14.2</v>
      </c>
      <c r="J1491" t="s">
        <v>24636</v>
      </c>
      <c r="K1491">
        <v>314.94593727</v>
      </c>
      <c r="L1491" t="s">
        <v>17208</v>
      </c>
      <c r="M1491">
        <v>1221.7672961799999</v>
      </c>
      <c r="N1491" t="s">
        <v>24637</v>
      </c>
      <c r="O1491">
        <v>1</v>
      </c>
      <c r="P1491">
        <v>3.9326400000000003E-3</v>
      </c>
      <c r="Q1491">
        <v>3.2999493900000001</v>
      </c>
      <c r="R1491">
        <v>85.8</v>
      </c>
      <c r="V1491" t="s">
        <v>24638</v>
      </c>
      <c r="W1491">
        <v>5.7777600900000001</v>
      </c>
      <c r="X1491">
        <v>30</v>
      </c>
      <c r="Y1491">
        <v>73.930417210000002</v>
      </c>
      <c r="Z1491">
        <f t="shared" si="47"/>
        <v>4640.6122882717</v>
      </c>
      <c r="AA1491">
        <v>5108</v>
      </c>
      <c r="AB1491">
        <v>27</v>
      </c>
      <c r="AC1491">
        <v>4562.4112233799997</v>
      </c>
      <c r="AD1491">
        <v>15.4</v>
      </c>
      <c r="AE1491" t="s">
        <v>24639</v>
      </c>
      <c r="AF1491">
        <v>315.17251169999997</v>
      </c>
      <c r="AG1491" t="s">
        <v>17172</v>
      </c>
      <c r="AH1491">
        <v>1218.52036684</v>
      </c>
      <c r="AI1491" t="s">
        <v>24640</v>
      </c>
      <c r="AJ1491">
        <v>1</v>
      </c>
      <c r="AK1491">
        <v>3.94203E-3</v>
      </c>
      <c r="AL1491">
        <v>3.93769371</v>
      </c>
      <c r="AM1491">
        <v>84.6</v>
      </c>
    </row>
    <row r="1492" spans="1:39" x14ac:dyDescent="0.35">
      <c r="A1492" t="s">
        <v>24641</v>
      </c>
      <c r="B1492">
        <v>4.7736702600000003</v>
      </c>
      <c r="C1492">
        <v>30</v>
      </c>
      <c r="D1492">
        <v>86.575615600000006</v>
      </c>
      <c r="E1492">
        <f t="shared" si="46"/>
        <v>5434.3513912120006</v>
      </c>
      <c r="F1492">
        <v>5108</v>
      </c>
      <c r="G1492">
        <v>27</v>
      </c>
      <c r="H1492">
        <v>5268.05054716</v>
      </c>
      <c r="I1492">
        <v>14.2</v>
      </c>
      <c r="J1492" t="s">
        <v>24642</v>
      </c>
      <c r="K1492">
        <v>314.96918796</v>
      </c>
      <c r="L1492" t="s">
        <v>17208</v>
      </c>
      <c r="M1492">
        <v>1221.7804195399999</v>
      </c>
      <c r="N1492" t="s">
        <v>24643</v>
      </c>
      <c r="O1492">
        <v>1</v>
      </c>
      <c r="P1492">
        <v>4.1581300000000003E-3</v>
      </c>
      <c r="Q1492">
        <v>3.2704218300000001</v>
      </c>
      <c r="R1492">
        <v>85.8</v>
      </c>
      <c r="V1492" t="s">
        <v>24644</v>
      </c>
      <c r="W1492">
        <v>5.7744792499999997</v>
      </c>
      <c r="X1492">
        <v>30</v>
      </c>
      <c r="Y1492">
        <v>73.808932799999994</v>
      </c>
      <c r="Z1492">
        <f t="shared" si="47"/>
        <v>4632.9867118559996</v>
      </c>
      <c r="AA1492">
        <v>5108</v>
      </c>
      <c r="AB1492">
        <v>27</v>
      </c>
      <c r="AC1492">
        <v>4554.9141493400002</v>
      </c>
      <c r="AD1492">
        <v>15.4</v>
      </c>
      <c r="AE1492" t="s">
        <v>24645</v>
      </c>
      <c r="AF1492">
        <v>315.18789247000001</v>
      </c>
      <c r="AG1492" t="s">
        <v>17172</v>
      </c>
      <c r="AH1492">
        <v>1218.4547500399999</v>
      </c>
      <c r="AI1492" t="s">
        <v>24646</v>
      </c>
      <c r="AJ1492">
        <v>1</v>
      </c>
      <c r="AK1492">
        <v>3.8884700000000002E-3</v>
      </c>
      <c r="AL1492">
        <v>3.96364217</v>
      </c>
      <c r="AM1492">
        <v>84.6</v>
      </c>
    </row>
    <row r="1493" spans="1:39" x14ac:dyDescent="0.35">
      <c r="A1493" t="s">
        <v>24647</v>
      </c>
      <c r="B1493">
        <v>4.8294445399999999</v>
      </c>
      <c r="C1493">
        <v>30</v>
      </c>
      <c r="D1493">
        <v>81.774098190000004</v>
      </c>
      <c r="E1493">
        <f t="shared" si="46"/>
        <v>5132.9601433863008</v>
      </c>
      <c r="F1493">
        <v>5108</v>
      </c>
      <c r="G1493">
        <v>27</v>
      </c>
      <c r="H1493">
        <v>4975.88240873</v>
      </c>
      <c r="I1493">
        <v>14.2</v>
      </c>
      <c r="J1493" t="s">
        <v>24648</v>
      </c>
      <c r="K1493">
        <v>315.13326458</v>
      </c>
      <c r="L1493" t="s">
        <v>17208</v>
      </c>
      <c r="M1493">
        <v>1221.7738578599999</v>
      </c>
      <c r="N1493" t="s">
        <v>24649</v>
      </c>
      <c r="O1493">
        <v>1</v>
      </c>
      <c r="P1493">
        <v>4.0047700000000004E-3</v>
      </c>
      <c r="Q1493">
        <v>3.2695270600000002</v>
      </c>
      <c r="R1493">
        <v>85.8</v>
      </c>
      <c r="V1493" t="s">
        <v>24650</v>
      </c>
      <c r="W1493">
        <v>5.7744792499999997</v>
      </c>
      <c r="X1493">
        <v>30</v>
      </c>
      <c r="Y1493">
        <v>72.505816510000002</v>
      </c>
      <c r="Z1493">
        <f t="shared" si="47"/>
        <v>4551.1901023327</v>
      </c>
      <c r="AA1493">
        <v>5108</v>
      </c>
      <c r="AB1493">
        <v>27</v>
      </c>
      <c r="AC1493">
        <v>4472.3429565699998</v>
      </c>
      <c r="AD1493">
        <v>15.36</v>
      </c>
      <c r="AE1493" t="s">
        <v>24651</v>
      </c>
      <c r="AF1493">
        <v>315.16463002</v>
      </c>
      <c r="AG1493" t="s">
        <v>17172</v>
      </c>
      <c r="AH1493">
        <v>1218.49740096</v>
      </c>
      <c r="AI1493" t="s">
        <v>24652</v>
      </c>
      <c r="AJ1493">
        <v>1</v>
      </c>
      <c r="AK1493">
        <v>4.0840299999999998E-3</v>
      </c>
      <c r="AL1493">
        <v>3.8889285</v>
      </c>
      <c r="AM1493">
        <v>84.64</v>
      </c>
    </row>
    <row r="1494" spans="1:39" x14ac:dyDescent="0.35">
      <c r="A1494" t="s">
        <v>24653</v>
      </c>
      <c r="B1494">
        <v>4.7474235399999998</v>
      </c>
      <c r="C1494">
        <v>30</v>
      </c>
      <c r="D1494">
        <v>84.966553079999997</v>
      </c>
      <c r="E1494">
        <f t="shared" si="46"/>
        <v>5333.3505368316</v>
      </c>
      <c r="F1494">
        <v>5108</v>
      </c>
      <c r="G1494">
        <v>27</v>
      </c>
      <c r="H1494">
        <v>5170.1404992899998</v>
      </c>
      <c r="I1494">
        <v>14.2</v>
      </c>
      <c r="J1494" t="s">
        <v>24654</v>
      </c>
      <c r="K1494">
        <v>314.86735155000002</v>
      </c>
      <c r="L1494" t="s">
        <v>17208</v>
      </c>
      <c r="M1494">
        <v>1221.77057702</v>
      </c>
      <c r="N1494" t="s">
        <v>24655</v>
      </c>
      <c r="O1494">
        <v>1</v>
      </c>
      <c r="P1494">
        <v>3.9581900000000003E-3</v>
      </c>
      <c r="Q1494">
        <v>3.2261304900000001</v>
      </c>
      <c r="R1494">
        <v>85.8</v>
      </c>
      <c r="V1494" t="s">
        <v>24656</v>
      </c>
      <c r="W1494">
        <v>5.8105684899999996</v>
      </c>
      <c r="X1494">
        <v>30</v>
      </c>
      <c r="Y1494">
        <v>75.214465320000002</v>
      </c>
      <c r="Z1494">
        <f t="shared" si="47"/>
        <v>4721.2119881364006</v>
      </c>
      <c r="AA1494">
        <v>5108</v>
      </c>
      <c r="AB1494">
        <v>27</v>
      </c>
      <c r="AC1494">
        <v>4636.1725919</v>
      </c>
      <c r="AD1494">
        <v>15.3</v>
      </c>
      <c r="AE1494" t="s">
        <v>24657</v>
      </c>
      <c r="AF1494">
        <v>314.98480046999998</v>
      </c>
      <c r="AG1494" t="s">
        <v>17172</v>
      </c>
      <c r="AH1494">
        <v>1218.4022566000001</v>
      </c>
      <c r="AI1494" t="s">
        <v>24658</v>
      </c>
      <c r="AJ1494">
        <v>1</v>
      </c>
      <c r="AK1494">
        <v>3.9306599999999999E-3</v>
      </c>
      <c r="AL1494">
        <v>3.95022056</v>
      </c>
      <c r="AM1494">
        <v>84.7</v>
      </c>
    </row>
    <row r="1495" spans="1:39" x14ac:dyDescent="0.35">
      <c r="A1495" t="s">
        <v>24659</v>
      </c>
      <c r="B1495">
        <v>4.7703894199999999</v>
      </c>
      <c r="C1495">
        <v>30</v>
      </c>
      <c r="D1495">
        <v>81.089778949999996</v>
      </c>
      <c r="E1495">
        <f t="shared" si="46"/>
        <v>5090.0054246914997</v>
      </c>
      <c r="F1495">
        <v>5108</v>
      </c>
      <c r="G1495">
        <v>27</v>
      </c>
      <c r="H1495">
        <v>4939.9997567</v>
      </c>
      <c r="I1495">
        <v>14.3</v>
      </c>
      <c r="J1495" t="s">
        <v>24660</v>
      </c>
      <c r="K1495">
        <v>315.09439534000001</v>
      </c>
      <c r="L1495" t="s">
        <v>17208</v>
      </c>
      <c r="M1495">
        <v>1221.8066662599999</v>
      </c>
      <c r="N1495" t="s">
        <v>24661</v>
      </c>
      <c r="O1495">
        <v>1</v>
      </c>
      <c r="P1495">
        <v>4.0450599999999996E-3</v>
      </c>
      <c r="Q1495">
        <v>3.2256830999999999</v>
      </c>
      <c r="R1495">
        <v>85.7</v>
      </c>
      <c r="V1495" t="s">
        <v>24662</v>
      </c>
      <c r="W1495">
        <v>5.7416708500000002</v>
      </c>
      <c r="X1495">
        <v>30</v>
      </c>
      <c r="Y1495">
        <v>79.046591930000005</v>
      </c>
      <c r="Z1495">
        <f t="shared" si="47"/>
        <v>4961.7545754461007</v>
      </c>
      <c r="AA1495">
        <v>5108</v>
      </c>
      <c r="AB1495">
        <v>27</v>
      </c>
      <c r="AC1495">
        <v>4870.0726101399996</v>
      </c>
      <c r="AD1495">
        <v>15.26</v>
      </c>
      <c r="AE1495" t="s">
        <v>24663</v>
      </c>
      <c r="AF1495">
        <v>314.96167545999998</v>
      </c>
      <c r="AG1495" t="s">
        <v>17172</v>
      </c>
      <c r="AH1495">
        <v>1218.40553744</v>
      </c>
      <c r="AI1495" t="s">
        <v>24664</v>
      </c>
      <c r="AJ1495">
        <v>1</v>
      </c>
      <c r="AK1495">
        <v>4.0836800000000001E-3</v>
      </c>
      <c r="AL1495">
        <v>3.92516687</v>
      </c>
      <c r="AM1495">
        <v>84.74</v>
      </c>
    </row>
    <row r="1496" spans="1:39" x14ac:dyDescent="0.35">
      <c r="A1496" t="s">
        <v>24665</v>
      </c>
      <c r="B1496">
        <v>4.6785259100000003</v>
      </c>
      <c r="C1496">
        <v>30</v>
      </c>
      <c r="D1496">
        <v>81.431267770000005</v>
      </c>
      <c r="E1496">
        <f t="shared" si="46"/>
        <v>5111.4406779229002</v>
      </c>
      <c r="F1496">
        <v>5108</v>
      </c>
      <c r="G1496">
        <v>27</v>
      </c>
      <c r="H1496">
        <v>4960.8032996000002</v>
      </c>
      <c r="I1496">
        <v>14.3</v>
      </c>
      <c r="J1496" t="s">
        <v>24666</v>
      </c>
      <c r="K1496">
        <v>315.02390931000002</v>
      </c>
      <c r="L1496" t="s">
        <v>17208</v>
      </c>
      <c r="M1496">
        <v>1221.7607344999999</v>
      </c>
      <c r="N1496" t="s">
        <v>24667</v>
      </c>
      <c r="O1496">
        <v>1</v>
      </c>
      <c r="P1496">
        <v>3.9565099999999999E-3</v>
      </c>
      <c r="Q1496">
        <v>3.2064454499999999</v>
      </c>
      <c r="R1496">
        <v>85.7</v>
      </c>
      <c r="V1496" t="s">
        <v>24668</v>
      </c>
      <c r="W1496">
        <v>5.81384933</v>
      </c>
      <c r="X1496">
        <v>30</v>
      </c>
      <c r="Y1496">
        <v>78.976657349999996</v>
      </c>
      <c r="Z1496">
        <f t="shared" si="47"/>
        <v>4957.3647818595</v>
      </c>
      <c r="AA1496">
        <v>5108</v>
      </c>
      <c r="AB1496">
        <v>27</v>
      </c>
      <c r="AC1496">
        <v>4862.3311042699997</v>
      </c>
      <c r="AD1496">
        <v>15.2</v>
      </c>
      <c r="AE1496" t="s">
        <v>24669</v>
      </c>
      <c r="AF1496">
        <v>315.16461392999997</v>
      </c>
      <c r="AG1496" t="s">
        <v>17172</v>
      </c>
      <c r="AH1496">
        <v>1218.3891332400001</v>
      </c>
      <c r="AI1496" t="s">
        <v>24670</v>
      </c>
      <c r="AJ1496">
        <v>1</v>
      </c>
      <c r="AK1496">
        <v>3.9035099999999998E-3</v>
      </c>
      <c r="AL1496">
        <v>3.9394832599999998</v>
      </c>
      <c r="AM1496">
        <v>84.8</v>
      </c>
    </row>
    <row r="1497" spans="1:39" x14ac:dyDescent="0.35">
      <c r="A1497" t="s">
        <v>24671</v>
      </c>
      <c r="B1497">
        <v>4.7703894199999999</v>
      </c>
      <c r="C1497">
        <v>30</v>
      </c>
      <c r="D1497">
        <v>84.138963390000001</v>
      </c>
      <c r="E1497">
        <f t="shared" si="46"/>
        <v>5281.4027319903007</v>
      </c>
      <c r="F1497">
        <v>5108</v>
      </c>
      <c r="G1497">
        <v>27</v>
      </c>
      <c r="H1497">
        <v>5125.7564650599998</v>
      </c>
      <c r="I1497">
        <v>14.3</v>
      </c>
      <c r="J1497" t="s">
        <v>24672</v>
      </c>
      <c r="K1497">
        <v>315.18798758000003</v>
      </c>
      <c r="L1497" t="s">
        <v>17208</v>
      </c>
      <c r="M1497">
        <v>1221.7869812199999</v>
      </c>
      <c r="N1497" t="s">
        <v>24673</v>
      </c>
      <c r="O1497">
        <v>1</v>
      </c>
      <c r="P1497">
        <v>3.9541400000000001E-3</v>
      </c>
      <c r="Q1497">
        <v>3.2279200399999999</v>
      </c>
      <c r="R1497">
        <v>85.7</v>
      </c>
      <c r="V1497" t="s">
        <v>24674</v>
      </c>
      <c r="W1497">
        <v>5.7515133699999996</v>
      </c>
      <c r="X1497">
        <v>30</v>
      </c>
      <c r="Y1497">
        <v>80.495259779999998</v>
      </c>
      <c r="Z1497">
        <f t="shared" si="47"/>
        <v>5052.6874563906003</v>
      </c>
      <c r="AA1497">
        <v>5108</v>
      </c>
      <c r="AB1497">
        <v>27</v>
      </c>
      <c r="AC1497">
        <v>4955.8264238199999</v>
      </c>
      <c r="AD1497">
        <v>15.2</v>
      </c>
      <c r="AE1497" t="s">
        <v>24675</v>
      </c>
      <c r="AF1497">
        <v>315.00052613000003</v>
      </c>
      <c r="AG1497" t="s">
        <v>17172</v>
      </c>
      <c r="AH1497">
        <v>1218.36616736</v>
      </c>
      <c r="AI1497" t="s">
        <v>24676</v>
      </c>
      <c r="AJ1497">
        <v>1</v>
      </c>
      <c r="AK1497">
        <v>3.8745199999999998E-3</v>
      </c>
      <c r="AL1497">
        <v>3.92292993</v>
      </c>
      <c r="AM1497">
        <v>84.8</v>
      </c>
    </row>
    <row r="1498" spans="1:39" x14ac:dyDescent="0.35">
      <c r="A1498" t="s">
        <v>24677</v>
      </c>
      <c r="B1498">
        <v>4.7703894199999999</v>
      </c>
      <c r="C1498">
        <v>30</v>
      </c>
      <c r="D1498">
        <v>80.306829629999996</v>
      </c>
      <c r="E1498">
        <f t="shared" si="46"/>
        <v>5040.8596958750995</v>
      </c>
      <c r="F1498">
        <v>5108</v>
      </c>
      <c r="G1498">
        <v>27</v>
      </c>
      <c r="H1498">
        <v>4892.3023835699996</v>
      </c>
      <c r="I1498">
        <v>14.3</v>
      </c>
      <c r="J1498" t="s">
        <v>24678</v>
      </c>
      <c r="K1498">
        <v>315.18011218999999</v>
      </c>
      <c r="L1498" t="s">
        <v>17208</v>
      </c>
      <c r="M1498">
        <v>1221.8329129799999</v>
      </c>
      <c r="N1498" t="s">
        <v>24679</v>
      </c>
      <c r="O1498">
        <v>1</v>
      </c>
      <c r="P1498">
        <v>3.9431500000000003E-3</v>
      </c>
      <c r="Q1498">
        <v>3.2399995000000001</v>
      </c>
      <c r="R1498">
        <v>85.7</v>
      </c>
      <c r="V1498" t="s">
        <v>24680</v>
      </c>
      <c r="W1498">
        <v>5.7941642900000003</v>
      </c>
      <c r="X1498">
        <v>30</v>
      </c>
      <c r="Y1498">
        <v>78.398945600000005</v>
      </c>
      <c r="Z1498">
        <f t="shared" si="47"/>
        <v>4921.1018153120003</v>
      </c>
      <c r="AA1498">
        <v>5108</v>
      </c>
      <c r="AB1498">
        <v>27</v>
      </c>
      <c r="AC1498">
        <v>4826.7633063499998</v>
      </c>
      <c r="AD1498">
        <v>15.2</v>
      </c>
      <c r="AE1498" t="s">
        <v>24681</v>
      </c>
      <c r="AF1498">
        <v>314.99264993000003</v>
      </c>
      <c r="AG1498" t="s">
        <v>17172</v>
      </c>
      <c r="AH1498">
        <v>1218.39897576</v>
      </c>
      <c r="AI1498" t="s">
        <v>24682</v>
      </c>
      <c r="AJ1498">
        <v>1</v>
      </c>
      <c r="AK1498">
        <v>3.9957300000000003E-3</v>
      </c>
      <c r="AL1498">
        <v>3.9318776799999999</v>
      </c>
      <c r="AM1498">
        <v>84.8</v>
      </c>
    </row>
    <row r="1499" spans="1:39" x14ac:dyDescent="0.35">
      <c r="A1499" t="s">
        <v>24683</v>
      </c>
      <c r="B1499">
        <v>4.8163211800000001</v>
      </c>
      <c r="C1499">
        <v>30</v>
      </c>
      <c r="D1499">
        <v>78.266680719999997</v>
      </c>
      <c r="E1499">
        <f t="shared" si="46"/>
        <v>4912.7995487943999</v>
      </c>
      <c r="F1499">
        <v>5108</v>
      </c>
      <c r="G1499">
        <v>27</v>
      </c>
      <c r="H1499">
        <v>4768.0162497600004</v>
      </c>
      <c r="I1499">
        <v>14.3</v>
      </c>
      <c r="J1499" t="s">
        <v>24684</v>
      </c>
      <c r="K1499">
        <v>315.33646136999999</v>
      </c>
      <c r="L1499" t="s">
        <v>17208</v>
      </c>
      <c r="M1499">
        <v>1221.7935428999999</v>
      </c>
      <c r="N1499" t="s">
        <v>24685</v>
      </c>
      <c r="O1499">
        <v>1</v>
      </c>
      <c r="P1499">
        <v>3.82059E-3</v>
      </c>
      <c r="Q1499">
        <v>3.25878976</v>
      </c>
      <c r="R1499">
        <v>85.7</v>
      </c>
      <c r="V1499" t="s">
        <v>24686</v>
      </c>
      <c r="W1499">
        <v>5.7744792499999997</v>
      </c>
      <c r="X1499">
        <v>30</v>
      </c>
      <c r="Y1499">
        <v>76.448125430000005</v>
      </c>
      <c r="Z1499">
        <f t="shared" si="47"/>
        <v>4798.6488332411009</v>
      </c>
      <c r="AA1499">
        <v>5108</v>
      </c>
      <c r="AB1499">
        <v>27</v>
      </c>
      <c r="AC1499">
        <v>4706.6577720200003</v>
      </c>
      <c r="AD1499">
        <v>15.2</v>
      </c>
      <c r="AE1499" t="s">
        <v>24687</v>
      </c>
      <c r="AF1499">
        <v>315.18834973999998</v>
      </c>
      <c r="AG1499" t="s">
        <v>17172</v>
      </c>
      <c r="AH1499">
        <v>1218.2710230099999</v>
      </c>
      <c r="AI1499" t="s">
        <v>24688</v>
      </c>
      <c r="AJ1499">
        <v>1</v>
      </c>
      <c r="AK1499">
        <v>3.8014300000000002E-3</v>
      </c>
      <c r="AL1499">
        <v>3.9390358700000001</v>
      </c>
      <c r="AM1499">
        <v>84.8</v>
      </c>
    </row>
    <row r="1500" spans="1:39" x14ac:dyDescent="0.35">
      <c r="A1500" t="s">
        <v>24689</v>
      </c>
      <c r="B1500">
        <v>4.82288286</v>
      </c>
      <c r="C1500">
        <v>30</v>
      </c>
      <c r="D1500">
        <v>76.793944260000004</v>
      </c>
      <c r="E1500">
        <f t="shared" si="46"/>
        <v>4820.3558812002002</v>
      </c>
      <c r="F1500">
        <v>5108</v>
      </c>
      <c r="G1500">
        <v>27</v>
      </c>
      <c r="H1500">
        <v>4678.2969555199998</v>
      </c>
      <c r="I1500">
        <v>14.3</v>
      </c>
      <c r="J1500" t="s">
        <v>24690</v>
      </c>
      <c r="K1500">
        <v>315.27419909999998</v>
      </c>
      <c r="L1500" t="s">
        <v>17208</v>
      </c>
      <c r="M1500">
        <v>1221.7115219</v>
      </c>
      <c r="N1500" t="s">
        <v>24691</v>
      </c>
      <c r="O1500">
        <v>1</v>
      </c>
      <c r="P1500">
        <v>3.8316000000000001E-3</v>
      </c>
      <c r="Q1500">
        <v>3.3124762300000001</v>
      </c>
      <c r="R1500">
        <v>85.7</v>
      </c>
      <c r="V1500" t="s">
        <v>24692</v>
      </c>
      <c r="W1500">
        <v>5.7580750500000004</v>
      </c>
      <c r="X1500">
        <v>30</v>
      </c>
      <c r="Y1500">
        <v>80.137151610000004</v>
      </c>
      <c r="Z1500">
        <f t="shared" si="47"/>
        <v>5030.2090065597004</v>
      </c>
      <c r="AA1500">
        <v>5108</v>
      </c>
      <c r="AB1500">
        <v>27</v>
      </c>
      <c r="AC1500">
        <v>4933.7788905099997</v>
      </c>
      <c r="AD1500">
        <v>15.2</v>
      </c>
      <c r="AE1500" t="s">
        <v>24693</v>
      </c>
      <c r="AF1500">
        <v>315.07099159000001</v>
      </c>
      <c r="AG1500" t="s">
        <v>17172</v>
      </c>
      <c r="AH1500">
        <v>1218.22837209</v>
      </c>
      <c r="AI1500" t="s">
        <v>24694</v>
      </c>
      <c r="AJ1500">
        <v>1</v>
      </c>
      <c r="AK1500">
        <v>3.7827999999999998E-3</v>
      </c>
      <c r="AL1500">
        <v>3.95245749</v>
      </c>
      <c r="AM1500">
        <v>84.8</v>
      </c>
    </row>
    <row r="1501" spans="1:39" x14ac:dyDescent="0.35">
      <c r="A1501" t="s">
        <v>24695</v>
      </c>
      <c r="B1501">
        <v>4.88193798</v>
      </c>
      <c r="C1501">
        <v>30</v>
      </c>
      <c r="D1501">
        <v>80.929692790000004</v>
      </c>
      <c r="E1501">
        <f t="shared" si="46"/>
        <v>5079.956816428301</v>
      </c>
      <c r="F1501">
        <v>5108</v>
      </c>
      <c r="G1501">
        <v>27</v>
      </c>
      <c r="H1501">
        <v>4930.2472874499999</v>
      </c>
      <c r="I1501">
        <v>14.3</v>
      </c>
      <c r="J1501" t="s">
        <v>24696</v>
      </c>
      <c r="K1501">
        <v>315.42267851000003</v>
      </c>
      <c r="L1501" t="s">
        <v>17208</v>
      </c>
      <c r="M1501">
        <v>1221.70496022</v>
      </c>
      <c r="N1501" t="s">
        <v>24697</v>
      </c>
      <c r="O1501">
        <v>1</v>
      </c>
      <c r="P1501">
        <v>3.8586499999999999E-3</v>
      </c>
      <c r="Q1501">
        <v>3.3205292000000002</v>
      </c>
      <c r="R1501">
        <v>85.7</v>
      </c>
      <c r="V1501" t="s">
        <v>24698</v>
      </c>
      <c r="W1501">
        <v>5.7810409299999996</v>
      </c>
      <c r="X1501">
        <v>30</v>
      </c>
      <c r="Y1501">
        <v>81.811849960000004</v>
      </c>
      <c r="Z1501">
        <f t="shared" si="47"/>
        <v>5135.3298219892004</v>
      </c>
      <c r="AA1501">
        <v>5108</v>
      </c>
      <c r="AB1501">
        <v>27</v>
      </c>
      <c r="AC1501">
        <v>5036.8845191399996</v>
      </c>
      <c r="AD1501">
        <v>15.2</v>
      </c>
      <c r="AE1501" t="s">
        <v>24699</v>
      </c>
      <c r="AF1501">
        <v>315.23507014</v>
      </c>
      <c r="AG1501" t="s">
        <v>17172</v>
      </c>
      <c r="AH1501">
        <v>1218.1922828500001</v>
      </c>
      <c r="AI1501" t="s">
        <v>24700</v>
      </c>
      <c r="AJ1501">
        <v>1</v>
      </c>
      <c r="AK1501">
        <v>3.7996699999999998E-3</v>
      </c>
      <c r="AL1501">
        <v>3.9448519100000001</v>
      </c>
      <c r="AM1501">
        <v>84.8</v>
      </c>
    </row>
    <row r="1502" spans="1:39" x14ac:dyDescent="0.35">
      <c r="A1502" t="s">
        <v>24701</v>
      </c>
      <c r="B1502">
        <v>4.9363249500000004</v>
      </c>
      <c r="C1502">
        <v>30</v>
      </c>
      <c r="D1502">
        <v>74.116517400000006</v>
      </c>
      <c r="E1502">
        <f t="shared" si="46"/>
        <v>4652.2937971980009</v>
      </c>
      <c r="F1502">
        <v>5108</v>
      </c>
      <c r="G1502">
        <v>27</v>
      </c>
      <c r="H1502">
        <v>4520.4625191200003</v>
      </c>
      <c r="I1502">
        <v>14.4</v>
      </c>
      <c r="J1502" t="s">
        <v>24702</v>
      </c>
      <c r="K1502">
        <v>315.25866091</v>
      </c>
      <c r="L1502" t="s">
        <v>17208</v>
      </c>
      <c r="M1502">
        <v>1221.7065750100001</v>
      </c>
      <c r="N1502" t="s">
        <v>24703</v>
      </c>
      <c r="O1502">
        <v>1</v>
      </c>
      <c r="P1502">
        <v>3.8401799999999999E-3</v>
      </c>
      <c r="Q1502">
        <v>3.3469809700000002</v>
      </c>
      <c r="R1502">
        <v>85.6</v>
      </c>
      <c r="V1502" t="s">
        <v>24704</v>
      </c>
      <c r="W1502">
        <v>5.7613558899999999</v>
      </c>
      <c r="X1502">
        <v>30</v>
      </c>
      <c r="Y1502">
        <v>77.615604140000002</v>
      </c>
      <c r="Z1502">
        <f t="shared" si="47"/>
        <v>4871.9314718678006</v>
      </c>
      <c r="AA1502">
        <v>5108</v>
      </c>
      <c r="AB1502">
        <v>27</v>
      </c>
      <c r="AC1502">
        <v>4778.5355683500002</v>
      </c>
      <c r="AD1502">
        <v>15.2</v>
      </c>
      <c r="AE1502" t="s">
        <v>24705</v>
      </c>
      <c r="AF1502">
        <v>315.25045137000001</v>
      </c>
      <c r="AG1502" t="s">
        <v>17172</v>
      </c>
      <c r="AH1502">
        <v>1218.16275529</v>
      </c>
      <c r="AI1502" t="s">
        <v>24706</v>
      </c>
      <c r="AJ1502">
        <v>1</v>
      </c>
      <c r="AK1502">
        <v>3.8719599999999998E-3</v>
      </c>
      <c r="AL1502">
        <v>3.92516687</v>
      </c>
      <c r="AM1502">
        <v>84.8</v>
      </c>
    </row>
    <row r="1503" spans="1:39" x14ac:dyDescent="0.35">
      <c r="A1503" t="s">
        <v>24707</v>
      </c>
      <c r="B1503">
        <v>4.9195739200000004</v>
      </c>
      <c r="C1503">
        <v>30</v>
      </c>
      <c r="D1503">
        <v>73.931471630000004</v>
      </c>
      <c r="E1503">
        <f t="shared" si="46"/>
        <v>4640.6784742151003</v>
      </c>
      <c r="F1503">
        <v>5108</v>
      </c>
      <c r="G1503">
        <v>27</v>
      </c>
      <c r="H1503">
        <v>4509.1763373900003</v>
      </c>
      <c r="I1503">
        <v>14.4</v>
      </c>
      <c r="J1503" t="s">
        <v>24708</v>
      </c>
      <c r="K1503">
        <v>315.33665567999998</v>
      </c>
      <c r="L1503" t="s">
        <v>17208</v>
      </c>
      <c r="M1503">
        <v>1221.6967324899999</v>
      </c>
      <c r="N1503" t="s">
        <v>24709</v>
      </c>
      <c r="O1503">
        <v>1</v>
      </c>
      <c r="P1503">
        <v>3.8029800000000001E-3</v>
      </c>
      <c r="Q1503">
        <v>3.3584033299999998</v>
      </c>
      <c r="R1503">
        <v>85.6</v>
      </c>
      <c r="V1503" t="s">
        <v>24710</v>
      </c>
      <c r="W1503">
        <v>5.7777600900000001</v>
      </c>
      <c r="X1503">
        <v>30</v>
      </c>
      <c r="Y1503">
        <v>76.332902930000003</v>
      </c>
      <c r="Z1503">
        <f t="shared" si="47"/>
        <v>4791.4163169161002</v>
      </c>
      <c r="AA1503">
        <v>5108</v>
      </c>
      <c r="AB1503">
        <v>27</v>
      </c>
      <c r="AC1503">
        <v>4699.56390448</v>
      </c>
      <c r="AD1503">
        <v>15.2</v>
      </c>
      <c r="AE1503" t="s">
        <v>24711</v>
      </c>
      <c r="AF1503">
        <v>315.02410663000001</v>
      </c>
      <c r="AG1503" t="s">
        <v>17172</v>
      </c>
      <c r="AH1503">
        <v>1218.11354269</v>
      </c>
      <c r="AI1503" t="s">
        <v>24712</v>
      </c>
      <c r="AJ1503">
        <v>1</v>
      </c>
      <c r="AK1503">
        <v>3.95634E-3</v>
      </c>
      <c r="AL1503">
        <v>3.9274038099999999</v>
      </c>
      <c r="AM1503">
        <v>84.8</v>
      </c>
    </row>
    <row r="1504" spans="1:39" x14ac:dyDescent="0.35">
      <c r="A1504" t="s">
        <v>24713</v>
      </c>
      <c r="B1504">
        <v>4.9983140800000001</v>
      </c>
      <c r="C1504">
        <v>30</v>
      </c>
      <c r="D1504">
        <v>67.85677579</v>
      </c>
      <c r="E1504">
        <f t="shared" si="46"/>
        <v>4259.3698163383006</v>
      </c>
      <c r="F1504">
        <v>5108</v>
      </c>
      <c r="G1504">
        <v>27</v>
      </c>
      <c r="H1504">
        <v>4138.6727598500001</v>
      </c>
      <c r="I1504">
        <v>14.4</v>
      </c>
      <c r="J1504" t="s">
        <v>24714</v>
      </c>
      <c r="K1504">
        <v>315.08620366999997</v>
      </c>
      <c r="L1504" t="s">
        <v>17208</v>
      </c>
      <c r="M1504">
        <v>1221.7164175299999</v>
      </c>
      <c r="N1504" t="s">
        <v>24715</v>
      </c>
      <c r="O1504">
        <v>1</v>
      </c>
      <c r="P1504">
        <v>3.7656399999999998E-3</v>
      </c>
      <c r="Q1504">
        <v>3.39285215</v>
      </c>
      <c r="R1504">
        <v>85.6</v>
      </c>
      <c r="V1504" t="s">
        <v>24716</v>
      </c>
      <c r="W1504">
        <v>5.7810409299999996</v>
      </c>
      <c r="X1504">
        <v>30</v>
      </c>
      <c r="Y1504">
        <v>73.133166250000002</v>
      </c>
      <c r="Z1504">
        <f t="shared" si="47"/>
        <v>4590.5688455125</v>
      </c>
      <c r="AA1504">
        <v>5108</v>
      </c>
      <c r="AB1504">
        <v>27</v>
      </c>
      <c r="AC1504">
        <v>4502.5667194999996</v>
      </c>
      <c r="AD1504">
        <v>15.2</v>
      </c>
      <c r="AE1504" t="s">
        <v>24717</v>
      </c>
      <c r="AF1504">
        <v>315.31305357999997</v>
      </c>
      <c r="AG1504" t="s">
        <v>17172</v>
      </c>
      <c r="AH1504">
        <v>1218.10041933</v>
      </c>
      <c r="AI1504" t="s">
        <v>24718</v>
      </c>
      <c r="AJ1504">
        <v>1</v>
      </c>
      <c r="AK1504">
        <v>4.1295200000000002E-3</v>
      </c>
      <c r="AL1504">
        <v>3.9202456099999998</v>
      </c>
      <c r="AM1504">
        <v>84.8</v>
      </c>
    </row>
    <row r="1505" spans="1:39" x14ac:dyDescent="0.35">
      <c r="A1505" t="s">
        <v>24719</v>
      </c>
      <c r="B1505">
        <v>5.0442458400000003</v>
      </c>
      <c r="C1505">
        <v>30</v>
      </c>
      <c r="D1505">
        <v>74.580045179999999</v>
      </c>
      <c r="E1505">
        <f t="shared" si="46"/>
        <v>4681.3894359486003</v>
      </c>
      <c r="F1505">
        <v>5108</v>
      </c>
      <c r="G1505">
        <v>27</v>
      </c>
      <c r="H1505">
        <v>4548.7336794299999</v>
      </c>
      <c r="I1505">
        <v>14.4</v>
      </c>
      <c r="J1505" t="s">
        <v>24720</v>
      </c>
      <c r="K1505">
        <v>315.00834075</v>
      </c>
      <c r="L1505" t="s">
        <v>17208</v>
      </c>
      <c r="M1505">
        <v>1221.70001333</v>
      </c>
      <c r="N1505" t="s">
        <v>24721</v>
      </c>
      <c r="O1505">
        <v>1</v>
      </c>
      <c r="P1505">
        <v>3.9057499999999999E-3</v>
      </c>
      <c r="Q1505">
        <v>3.4210375499999999</v>
      </c>
      <c r="R1505">
        <v>85.6</v>
      </c>
      <c r="V1505" t="s">
        <v>24722</v>
      </c>
      <c r="W1505">
        <v>5.7646367300000003</v>
      </c>
      <c r="X1505">
        <v>30</v>
      </c>
      <c r="Y1505">
        <v>69.372692130000004</v>
      </c>
      <c r="Z1505">
        <f t="shared" si="47"/>
        <v>4354.5238850001006</v>
      </c>
      <c r="AA1505">
        <v>5108</v>
      </c>
      <c r="AB1505">
        <v>27</v>
      </c>
      <c r="AC1505">
        <v>4271.0467885400003</v>
      </c>
      <c r="AD1505">
        <v>15.2</v>
      </c>
      <c r="AE1505" t="s">
        <v>24723</v>
      </c>
      <c r="AF1505">
        <v>315.43777818000001</v>
      </c>
      <c r="AG1505" t="s">
        <v>17172</v>
      </c>
      <c r="AH1505">
        <v>1218.1102618499999</v>
      </c>
      <c r="AI1505" t="s">
        <v>24724</v>
      </c>
      <c r="AJ1505">
        <v>1</v>
      </c>
      <c r="AK1505">
        <v>4.1119099999999999E-3</v>
      </c>
      <c r="AL1505">
        <v>3.9063766000000002</v>
      </c>
      <c r="AM1505">
        <v>84.8</v>
      </c>
    </row>
    <row r="1506" spans="1:39" x14ac:dyDescent="0.35">
      <c r="A1506" t="s">
        <v>24725</v>
      </c>
      <c r="B1506">
        <v>5.0704925599999999</v>
      </c>
      <c r="C1506">
        <v>30</v>
      </c>
      <c r="D1506">
        <v>70.721976490000003</v>
      </c>
      <c r="E1506">
        <f t="shared" si="46"/>
        <v>4439.2184642773</v>
      </c>
      <c r="F1506">
        <v>5108</v>
      </c>
      <c r="G1506">
        <v>27</v>
      </c>
      <c r="H1506">
        <v>4308.3918983100002</v>
      </c>
      <c r="I1506">
        <v>14.3</v>
      </c>
      <c r="J1506" t="s">
        <v>24726</v>
      </c>
      <c r="K1506">
        <v>315.05556111999999</v>
      </c>
      <c r="L1506" t="s">
        <v>17208</v>
      </c>
      <c r="M1506">
        <v>1221.6704857699999</v>
      </c>
      <c r="N1506" t="s">
        <v>24727</v>
      </c>
      <c r="O1506">
        <v>1</v>
      </c>
      <c r="P1506">
        <v>3.80913E-3</v>
      </c>
      <c r="Q1506">
        <v>3.4680132100000001</v>
      </c>
      <c r="R1506">
        <v>85.7</v>
      </c>
      <c r="V1506" t="s">
        <v>24728</v>
      </c>
      <c r="W1506">
        <v>5.7515133699999996</v>
      </c>
      <c r="X1506">
        <v>30</v>
      </c>
      <c r="Y1506">
        <v>66.037436940000006</v>
      </c>
      <c r="Z1506">
        <f t="shared" si="47"/>
        <v>4145.1699167238003</v>
      </c>
      <c r="AA1506">
        <v>5108</v>
      </c>
      <c r="AB1506">
        <v>27</v>
      </c>
      <c r="AC1506">
        <v>4065.70617791</v>
      </c>
      <c r="AD1506">
        <v>15.2</v>
      </c>
      <c r="AE1506" t="s">
        <v>24729</v>
      </c>
      <c r="AF1506">
        <v>315.34452684000001</v>
      </c>
      <c r="AG1506" t="s">
        <v>17172</v>
      </c>
      <c r="AH1506">
        <v>1218.06104925</v>
      </c>
      <c r="AI1506" t="s">
        <v>24730</v>
      </c>
      <c r="AJ1506">
        <v>1</v>
      </c>
      <c r="AK1506">
        <v>4.1228699999999998E-3</v>
      </c>
      <c r="AL1506">
        <v>3.9041396700000002</v>
      </c>
      <c r="AM1506">
        <v>84.8</v>
      </c>
    </row>
    <row r="1507" spans="1:39" x14ac:dyDescent="0.35">
      <c r="A1507" t="s">
        <v>24731</v>
      </c>
      <c r="B1507">
        <v>5.122986</v>
      </c>
      <c r="C1507">
        <v>30</v>
      </c>
      <c r="D1507">
        <v>73.193368980000002</v>
      </c>
      <c r="E1507">
        <f t="shared" si="46"/>
        <v>4594.3477708746004</v>
      </c>
      <c r="F1507">
        <v>5108</v>
      </c>
      <c r="G1507">
        <v>27</v>
      </c>
      <c r="H1507">
        <v>4458.94944622</v>
      </c>
      <c r="I1507">
        <v>14.3</v>
      </c>
      <c r="J1507" t="s">
        <v>24732</v>
      </c>
      <c r="K1507">
        <v>315.40712088999999</v>
      </c>
      <c r="L1507" t="s">
        <v>17208</v>
      </c>
      <c r="M1507">
        <v>1221.64751989</v>
      </c>
      <c r="N1507" t="s">
        <v>24733</v>
      </c>
      <c r="O1507">
        <v>1</v>
      </c>
      <c r="P1507">
        <v>3.86719E-3</v>
      </c>
      <c r="Q1507">
        <v>3.4765135699999998</v>
      </c>
      <c r="R1507">
        <v>85.7</v>
      </c>
      <c r="V1507" t="s">
        <v>24734</v>
      </c>
      <c r="W1507">
        <v>5.7219858099999996</v>
      </c>
      <c r="X1507">
        <v>30</v>
      </c>
      <c r="Y1507">
        <v>63.896170230000003</v>
      </c>
      <c r="Z1507">
        <f t="shared" si="47"/>
        <v>4010.7626053371005</v>
      </c>
      <c r="AA1507">
        <v>5108</v>
      </c>
      <c r="AB1507">
        <v>27</v>
      </c>
      <c r="AC1507">
        <v>3933.87548118</v>
      </c>
      <c r="AD1507">
        <v>15.2</v>
      </c>
      <c r="AE1507" t="s">
        <v>24735</v>
      </c>
      <c r="AF1507">
        <v>315.28977953999998</v>
      </c>
      <c r="AG1507" t="s">
        <v>17172</v>
      </c>
      <c r="AH1507">
        <v>1218.10698101</v>
      </c>
      <c r="AI1507" t="s">
        <v>24736</v>
      </c>
      <c r="AJ1507">
        <v>1</v>
      </c>
      <c r="AK1507">
        <v>4.0814600000000003E-3</v>
      </c>
      <c r="AL1507">
        <v>3.8509005799999998</v>
      </c>
      <c r="AM1507">
        <v>84.8</v>
      </c>
    </row>
    <row r="1508" spans="1:39" x14ac:dyDescent="0.35">
      <c r="A1508" t="s">
        <v>24737</v>
      </c>
      <c r="B1508">
        <v>5.1918836300000004</v>
      </c>
      <c r="C1508">
        <v>30</v>
      </c>
      <c r="D1508">
        <v>74.282164179999995</v>
      </c>
      <c r="E1508">
        <f t="shared" si="46"/>
        <v>4662.6914455786</v>
      </c>
      <c r="F1508">
        <v>5108</v>
      </c>
      <c r="G1508">
        <v>27</v>
      </c>
      <c r="H1508">
        <v>4525.2789900999996</v>
      </c>
      <c r="I1508">
        <v>14.3</v>
      </c>
      <c r="J1508" t="s">
        <v>24738</v>
      </c>
      <c r="K1508">
        <v>315.25863277000002</v>
      </c>
      <c r="L1508" t="s">
        <v>17208</v>
      </c>
      <c r="M1508">
        <v>1221.60814981</v>
      </c>
      <c r="N1508" t="s">
        <v>24739</v>
      </c>
      <c r="O1508">
        <v>1</v>
      </c>
      <c r="P1508">
        <v>3.8275599999999998E-3</v>
      </c>
      <c r="Q1508">
        <v>3.5136467100000002</v>
      </c>
      <c r="R1508">
        <v>85.7</v>
      </c>
      <c r="V1508" t="s">
        <v>24740</v>
      </c>
      <c r="W1508">
        <v>5.7187049700000001</v>
      </c>
      <c r="X1508">
        <v>30</v>
      </c>
      <c r="Y1508">
        <v>62.561305859999997</v>
      </c>
      <c r="Z1508">
        <f t="shared" si="47"/>
        <v>3926.9731688321999</v>
      </c>
      <c r="AA1508">
        <v>5108</v>
      </c>
      <c r="AB1508">
        <v>27</v>
      </c>
      <c r="AC1508">
        <v>3851.6923052799998</v>
      </c>
      <c r="AD1508">
        <v>15.2</v>
      </c>
      <c r="AE1508" t="s">
        <v>24741</v>
      </c>
      <c r="AF1508">
        <v>315.14880789</v>
      </c>
      <c r="AG1508" t="s">
        <v>17172</v>
      </c>
      <c r="AH1508">
        <v>1218.12666605</v>
      </c>
      <c r="AI1508" t="s">
        <v>24742</v>
      </c>
      <c r="AJ1508">
        <v>1</v>
      </c>
      <c r="AK1508">
        <v>4.2585699999999997E-3</v>
      </c>
      <c r="AL1508">
        <v>3.9023501199999999</v>
      </c>
      <c r="AM1508">
        <v>84.8</v>
      </c>
    </row>
    <row r="1509" spans="1:39" x14ac:dyDescent="0.35">
      <c r="A1509" t="s">
        <v>24743</v>
      </c>
      <c r="B1509">
        <v>5.2050069900000002</v>
      </c>
      <c r="C1509">
        <v>30</v>
      </c>
      <c r="D1509">
        <v>76.096209020000003</v>
      </c>
      <c r="E1509">
        <f t="shared" si="46"/>
        <v>4776.5590401854006</v>
      </c>
      <c r="F1509">
        <v>5108</v>
      </c>
      <c r="G1509">
        <v>27</v>
      </c>
      <c r="H1509">
        <v>4641.2064781400004</v>
      </c>
      <c r="I1509">
        <v>14.4</v>
      </c>
      <c r="J1509" t="s">
        <v>24744</v>
      </c>
      <c r="K1509">
        <v>315.27436977000002</v>
      </c>
      <c r="L1509" t="s">
        <v>17208</v>
      </c>
      <c r="M1509">
        <v>1221.5983072900001</v>
      </c>
      <c r="N1509" t="s">
        <v>24745</v>
      </c>
      <c r="O1509">
        <v>1</v>
      </c>
      <c r="P1509">
        <v>3.8398899999999999E-3</v>
      </c>
      <c r="Q1509">
        <v>3.55301679</v>
      </c>
      <c r="R1509">
        <v>85.6</v>
      </c>
      <c r="V1509" t="s">
        <v>24746</v>
      </c>
      <c r="W1509">
        <v>5.7187049700000001</v>
      </c>
      <c r="X1509">
        <v>30</v>
      </c>
      <c r="Y1509">
        <v>62.196718359999998</v>
      </c>
      <c r="Z1509">
        <f t="shared" si="47"/>
        <v>3904.0880114572001</v>
      </c>
      <c r="AA1509">
        <v>5108</v>
      </c>
      <c r="AB1509">
        <v>27</v>
      </c>
      <c r="AC1509">
        <v>3829.2458609099999</v>
      </c>
      <c r="AD1509">
        <v>15.2</v>
      </c>
      <c r="AE1509" t="s">
        <v>24747</v>
      </c>
      <c r="AF1509">
        <v>315.1956725</v>
      </c>
      <c r="AG1509" t="s">
        <v>17172</v>
      </c>
      <c r="AH1509">
        <v>1218.1660361300001</v>
      </c>
      <c r="AI1509" t="s">
        <v>24748</v>
      </c>
      <c r="AJ1509">
        <v>1</v>
      </c>
      <c r="AK1509">
        <v>4.1325800000000003E-3</v>
      </c>
      <c r="AL1509">
        <v>3.8969814700000001</v>
      </c>
      <c r="AM1509">
        <v>84.8</v>
      </c>
    </row>
    <row r="1510" spans="1:39" x14ac:dyDescent="0.35">
      <c r="A1510" t="s">
        <v>24749</v>
      </c>
      <c r="B1510">
        <v>5.2640621100000002</v>
      </c>
      <c r="C1510">
        <v>30</v>
      </c>
      <c r="D1510">
        <v>74.878165530000004</v>
      </c>
      <c r="E1510">
        <f t="shared" si="46"/>
        <v>4700.1024503181006</v>
      </c>
      <c r="F1510">
        <v>5108</v>
      </c>
      <c r="G1510">
        <v>27</v>
      </c>
      <c r="H1510">
        <v>4572.2578488299996</v>
      </c>
      <c r="I1510">
        <v>14.5</v>
      </c>
      <c r="J1510" t="s">
        <v>24750</v>
      </c>
      <c r="K1510">
        <v>315.12552927000002</v>
      </c>
      <c r="L1510" t="s">
        <v>17208</v>
      </c>
      <c r="M1510">
        <v>1221.5917456100001</v>
      </c>
      <c r="N1510" t="s">
        <v>24751</v>
      </c>
      <c r="O1510">
        <v>1</v>
      </c>
      <c r="P1510">
        <v>4.0005800000000001E-3</v>
      </c>
      <c r="Q1510">
        <v>3.5910447099999998</v>
      </c>
      <c r="R1510">
        <v>85.5</v>
      </c>
      <c r="V1510" t="s">
        <v>24752</v>
      </c>
      <c r="W1510">
        <v>5.7876026100000004</v>
      </c>
      <c r="X1510">
        <v>30</v>
      </c>
      <c r="Y1510">
        <v>59.49920273</v>
      </c>
      <c r="Z1510">
        <f t="shared" si="47"/>
        <v>3734.7649553621004</v>
      </c>
      <c r="AA1510">
        <v>5108</v>
      </c>
      <c r="AB1510">
        <v>27</v>
      </c>
      <c r="AC1510">
        <v>3663.16876155</v>
      </c>
      <c r="AD1510">
        <v>15.2</v>
      </c>
      <c r="AE1510" t="s">
        <v>24753</v>
      </c>
      <c r="AF1510">
        <v>315.14092625000001</v>
      </c>
      <c r="AG1510" t="s">
        <v>17172</v>
      </c>
      <c r="AH1510">
        <v>1218.20212537</v>
      </c>
      <c r="AI1510" t="s">
        <v>24754</v>
      </c>
      <c r="AJ1510">
        <v>1</v>
      </c>
      <c r="AK1510">
        <v>4.01725E-3</v>
      </c>
      <c r="AL1510">
        <v>3.91845606</v>
      </c>
      <c r="AM1510">
        <v>84.8</v>
      </c>
    </row>
    <row r="1511" spans="1:39" x14ac:dyDescent="0.35">
      <c r="A1511" t="s">
        <v>24755</v>
      </c>
      <c r="B1511">
        <v>5.3624873099999997</v>
      </c>
      <c r="C1511">
        <v>30</v>
      </c>
      <c r="D1511">
        <v>78.995659099999997</v>
      </c>
      <c r="E1511">
        <f t="shared" si="46"/>
        <v>4958.557521707</v>
      </c>
      <c r="F1511">
        <v>5108</v>
      </c>
      <c r="G1511">
        <v>27</v>
      </c>
      <c r="H1511">
        <v>4823.6828421999999</v>
      </c>
      <c r="I1511">
        <v>14.5</v>
      </c>
      <c r="J1511" t="s">
        <v>24756</v>
      </c>
      <c r="K1511">
        <v>315.27400470999999</v>
      </c>
      <c r="L1511" t="s">
        <v>17208</v>
      </c>
      <c r="M1511">
        <v>1221.5786222500001</v>
      </c>
      <c r="N1511" t="s">
        <v>24757</v>
      </c>
      <c r="O1511">
        <v>1</v>
      </c>
      <c r="P1511">
        <v>3.6878800000000002E-3</v>
      </c>
      <c r="Q1511">
        <v>3.6214670400000002</v>
      </c>
      <c r="R1511">
        <v>85.5</v>
      </c>
      <c r="V1511" t="s">
        <v>24758</v>
      </c>
      <c r="W1511">
        <v>5.7351091700000003</v>
      </c>
      <c r="X1511">
        <v>30</v>
      </c>
      <c r="Y1511">
        <v>59.058329800000003</v>
      </c>
      <c r="Z1511">
        <f t="shared" si="47"/>
        <v>3707.0913615460004</v>
      </c>
      <c r="AA1511">
        <v>5108</v>
      </c>
      <c r="AB1511">
        <v>27</v>
      </c>
      <c r="AC1511">
        <v>3636.02567649</v>
      </c>
      <c r="AD1511">
        <v>15.2</v>
      </c>
      <c r="AE1511" t="s">
        <v>24759</v>
      </c>
      <c r="AF1511">
        <v>315.31337116999998</v>
      </c>
      <c r="AG1511" t="s">
        <v>17172</v>
      </c>
      <c r="AH1511">
        <v>1218.1791594900001</v>
      </c>
      <c r="AI1511" t="s">
        <v>24760</v>
      </c>
      <c r="AJ1511">
        <v>1</v>
      </c>
      <c r="AK1511">
        <v>3.9629499999999998E-3</v>
      </c>
      <c r="AL1511">
        <v>3.9050344400000001</v>
      </c>
      <c r="AM1511">
        <v>84.8</v>
      </c>
    </row>
    <row r="1512" spans="1:39" x14ac:dyDescent="0.35">
      <c r="A1512" t="s">
        <v>24761</v>
      </c>
      <c r="B1512">
        <v>5.4543508200000002</v>
      </c>
      <c r="C1512">
        <v>30</v>
      </c>
      <c r="D1512">
        <v>83.663032599999994</v>
      </c>
      <c r="E1512">
        <f t="shared" si="46"/>
        <v>5251.5285563019997</v>
      </c>
      <c r="F1512">
        <v>5108</v>
      </c>
      <c r="G1512">
        <v>27</v>
      </c>
      <c r="H1512">
        <v>5108.6849516499997</v>
      </c>
      <c r="I1512">
        <v>14.5</v>
      </c>
      <c r="J1512" t="s">
        <v>24762</v>
      </c>
      <c r="K1512">
        <v>315.43035479999998</v>
      </c>
      <c r="L1512" t="s">
        <v>17208</v>
      </c>
      <c r="M1512">
        <v>1221.5786222500001</v>
      </c>
      <c r="N1512" t="s">
        <v>24763</v>
      </c>
      <c r="O1512">
        <v>1</v>
      </c>
      <c r="P1512">
        <v>3.7264300000000002E-3</v>
      </c>
      <c r="Q1512">
        <v>3.7149709799999999</v>
      </c>
      <c r="R1512">
        <v>85.5</v>
      </c>
      <c r="V1512" t="s">
        <v>24764</v>
      </c>
      <c r="W1512">
        <v>5.7310035800000003</v>
      </c>
      <c r="X1512">
        <v>30</v>
      </c>
      <c r="Y1512">
        <v>53.25299279</v>
      </c>
      <c r="Z1512">
        <f t="shared" si="47"/>
        <v>3342.6903574283001</v>
      </c>
      <c r="AA1512">
        <v>5108</v>
      </c>
      <c r="AB1512">
        <v>27</v>
      </c>
      <c r="AC1512">
        <v>3278.6103126100002</v>
      </c>
      <c r="AD1512">
        <v>15.2</v>
      </c>
      <c r="AE1512" t="s">
        <v>24765</v>
      </c>
      <c r="AF1512">
        <v>315.27373539000001</v>
      </c>
      <c r="AG1512" t="s">
        <v>17172</v>
      </c>
      <c r="AH1512">
        <v>1218.286607</v>
      </c>
      <c r="AI1512" t="s">
        <v>24766</v>
      </c>
      <c r="AJ1512">
        <v>1</v>
      </c>
      <c r="AK1512">
        <v>3.8869999999999998E-3</v>
      </c>
      <c r="AL1512">
        <v>3.9019392399999999</v>
      </c>
      <c r="AM1512">
        <v>84.8</v>
      </c>
    </row>
    <row r="1513" spans="1:39" x14ac:dyDescent="0.35">
      <c r="A1513" t="s">
        <v>24767</v>
      </c>
      <c r="B1513">
        <v>5.4838783800000002</v>
      </c>
      <c r="C1513">
        <v>30</v>
      </c>
      <c r="D1513">
        <v>85.65155068</v>
      </c>
      <c r="E1513">
        <f t="shared" si="46"/>
        <v>5376.3478361836005</v>
      </c>
      <c r="F1513">
        <v>5108</v>
      </c>
      <c r="G1513">
        <v>27</v>
      </c>
      <c r="H1513">
        <v>5223.9991587900004</v>
      </c>
      <c r="I1513">
        <v>14.4</v>
      </c>
      <c r="J1513" t="s">
        <v>24768</v>
      </c>
      <c r="K1513">
        <v>315.13338492000003</v>
      </c>
      <c r="L1513" t="s">
        <v>17208</v>
      </c>
      <c r="M1513">
        <v>1221.6311156899999</v>
      </c>
      <c r="N1513" t="s">
        <v>24769</v>
      </c>
      <c r="O1513">
        <v>1</v>
      </c>
      <c r="P1513">
        <v>3.6911600000000002E-3</v>
      </c>
      <c r="Q1513">
        <v>3.7391298900000001</v>
      </c>
      <c r="R1513">
        <v>85.6</v>
      </c>
      <c r="V1513" t="s">
        <v>24770</v>
      </c>
      <c r="W1513">
        <v>5.7736545000000001</v>
      </c>
      <c r="X1513">
        <v>30</v>
      </c>
      <c r="Y1513">
        <v>50.245689130000002</v>
      </c>
      <c r="Z1513">
        <f t="shared" si="47"/>
        <v>3153.9219066901005</v>
      </c>
      <c r="AA1513">
        <v>5108</v>
      </c>
      <c r="AB1513">
        <v>27</v>
      </c>
      <c r="AC1513">
        <v>3093.4605907499999</v>
      </c>
      <c r="AD1513">
        <v>15.2</v>
      </c>
      <c r="AE1513" t="s">
        <v>24771</v>
      </c>
      <c r="AF1513">
        <v>315.40682779999997</v>
      </c>
      <c r="AG1513" t="s">
        <v>17172</v>
      </c>
      <c r="AH1513">
        <v>1218.3391004299999</v>
      </c>
      <c r="AI1513" t="s">
        <v>24772</v>
      </c>
      <c r="AJ1513">
        <v>1</v>
      </c>
      <c r="AK1513">
        <v>3.9207499999999998E-3</v>
      </c>
      <c r="AL1513">
        <v>3.8764381600000002</v>
      </c>
      <c r="AM1513">
        <v>84.8</v>
      </c>
    </row>
    <row r="1514" spans="1:39" x14ac:dyDescent="0.35">
      <c r="A1514" t="s">
        <v>24773</v>
      </c>
      <c r="B1514">
        <v>5.6413586999999996</v>
      </c>
      <c r="C1514">
        <v>30</v>
      </c>
      <c r="D1514">
        <v>85.628313329999997</v>
      </c>
      <c r="E1514">
        <f t="shared" si="46"/>
        <v>5374.8892277241002</v>
      </c>
      <c r="F1514">
        <v>5108</v>
      </c>
      <c r="G1514">
        <v>27</v>
      </c>
      <c r="H1514">
        <v>5216.4878547600001</v>
      </c>
      <c r="I1514">
        <v>14.3</v>
      </c>
      <c r="J1514" t="s">
        <v>24774</v>
      </c>
      <c r="K1514">
        <v>315.04800712000002</v>
      </c>
      <c r="L1514" t="s">
        <v>17208</v>
      </c>
      <c r="M1514">
        <v>1221.6508007299999</v>
      </c>
      <c r="N1514" t="s">
        <v>24775</v>
      </c>
      <c r="O1514">
        <v>1</v>
      </c>
      <c r="P1514">
        <v>3.6831500000000001E-3</v>
      </c>
      <c r="Q1514">
        <v>3.7995271700000002</v>
      </c>
      <c r="R1514">
        <v>85.7</v>
      </c>
      <c r="V1514" t="s">
        <v>24776</v>
      </c>
      <c r="W1514">
        <v>5.7375652600000002</v>
      </c>
      <c r="X1514">
        <v>30</v>
      </c>
      <c r="Y1514">
        <v>52.519396929999999</v>
      </c>
      <c r="Z1514">
        <f t="shared" si="47"/>
        <v>3296.6425452961003</v>
      </c>
      <c r="AA1514">
        <v>5108</v>
      </c>
      <c r="AB1514">
        <v>27</v>
      </c>
      <c r="AC1514">
        <v>3235.0586468500001</v>
      </c>
      <c r="AD1514">
        <v>15.24</v>
      </c>
      <c r="AE1514" t="s">
        <v>24777</v>
      </c>
      <c r="AF1514">
        <v>315.23436952999998</v>
      </c>
      <c r="AG1514" t="s">
        <v>17172</v>
      </c>
      <c r="AH1514">
        <v>1218.41127891</v>
      </c>
      <c r="AI1514" t="s">
        <v>24778</v>
      </c>
      <c r="AJ1514">
        <v>1</v>
      </c>
      <c r="AK1514">
        <v>3.8409799999999999E-3</v>
      </c>
      <c r="AL1514">
        <v>3.9319141800000001</v>
      </c>
      <c r="AM1514">
        <v>84.76</v>
      </c>
    </row>
    <row r="1515" spans="1:39" x14ac:dyDescent="0.35">
      <c r="A1515" t="s">
        <v>24779</v>
      </c>
      <c r="B1515">
        <v>5.6052694599999997</v>
      </c>
      <c r="C1515">
        <v>30</v>
      </c>
      <c r="D1515">
        <v>84.606789669999998</v>
      </c>
      <c r="E1515">
        <f t="shared" si="46"/>
        <v>5310.7681875858998</v>
      </c>
      <c r="F1515">
        <v>5108</v>
      </c>
      <c r="G1515">
        <v>27</v>
      </c>
      <c r="H1515">
        <v>5154.2565016400004</v>
      </c>
      <c r="I1515">
        <v>14.3</v>
      </c>
      <c r="J1515" t="s">
        <v>24780</v>
      </c>
      <c r="K1515">
        <v>315.09487048</v>
      </c>
      <c r="L1515" t="s">
        <v>17208</v>
      </c>
      <c r="M1515">
        <v>1221.62127317</v>
      </c>
      <c r="N1515" t="s">
        <v>24781</v>
      </c>
      <c r="O1515">
        <v>1</v>
      </c>
      <c r="P1515">
        <v>3.7692400000000001E-3</v>
      </c>
      <c r="Q1515">
        <v>3.8496345399999998</v>
      </c>
      <c r="R1515">
        <v>85.7</v>
      </c>
      <c r="V1515" t="s">
        <v>24782</v>
      </c>
      <c r="W1515">
        <v>5.7933395399999998</v>
      </c>
      <c r="X1515">
        <v>30</v>
      </c>
      <c r="Y1515">
        <v>55.566211269999997</v>
      </c>
      <c r="Z1515">
        <f t="shared" si="47"/>
        <v>3487.8910814178998</v>
      </c>
      <c r="AA1515">
        <v>5108</v>
      </c>
      <c r="AB1515">
        <v>27</v>
      </c>
      <c r="AC1515">
        <v>3425.0665028499998</v>
      </c>
      <c r="AD1515">
        <v>15.3</v>
      </c>
      <c r="AE1515" t="s">
        <v>24783</v>
      </c>
      <c r="AF1515">
        <v>315.28896570000001</v>
      </c>
      <c r="AG1515" t="s">
        <v>17172</v>
      </c>
      <c r="AH1515">
        <v>1218.41784059</v>
      </c>
      <c r="AI1515" t="s">
        <v>24784</v>
      </c>
      <c r="AJ1515">
        <v>1</v>
      </c>
      <c r="AK1515">
        <v>3.7933799999999998E-3</v>
      </c>
      <c r="AL1515">
        <v>3.9627838999999998</v>
      </c>
      <c r="AM1515">
        <v>84.7</v>
      </c>
    </row>
    <row r="1516" spans="1:39" x14ac:dyDescent="0.35">
      <c r="A1516" t="s">
        <v>24785</v>
      </c>
      <c r="B1516">
        <v>5.7135371800000003</v>
      </c>
      <c r="C1516">
        <v>30</v>
      </c>
      <c r="D1516">
        <v>84.224430130000002</v>
      </c>
      <c r="E1516">
        <f t="shared" si="46"/>
        <v>5286.7674792601001</v>
      </c>
      <c r="F1516">
        <v>5108</v>
      </c>
      <c r="G1516">
        <v>27</v>
      </c>
      <c r="H1516">
        <v>5136.9572252600001</v>
      </c>
      <c r="I1516">
        <v>14.4</v>
      </c>
      <c r="J1516" t="s">
        <v>24786</v>
      </c>
      <c r="K1516">
        <v>315.09437122000003</v>
      </c>
      <c r="L1516" t="s">
        <v>17208</v>
      </c>
      <c r="M1516">
        <v>1221.5654988900001</v>
      </c>
      <c r="N1516" t="s">
        <v>24787</v>
      </c>
      <c r="O1516">
        <v>1</v>
      </c>
      <c r="P1516">
        <v>3.7831700000000002E-3</v>
      </c>
      <c r="Q1516">
        <v>3.9100318199999999</v>
      </c>
      <c r="R1516">
        <v>85.6</v>
      </c>
      <c r="V1516" t="s">
        <v>24788</v>
      </c>
      <c r="W1516">
        <v>5.7605311400000003</v>
      </c>
      <c r="X1516">
        <v>30</v>
      </c>
      <c r="Y1516">
        <v>55.14410479</v>
      </c>
      <c r="Z1516">
        <f t="shared" si="47"/>
        <v>3461.3954576683</v>
      </c>
      <c r="AA1516">
        <v>5108</v>
      </c>
      <c r="AB1516">
        <v>27</v>
      </c>
      <c r="AC1516">
        <v>3400.7012413100001</v>
      </c>
      <c r="AD1516">
        <v>15.34</v>
      </c>
      <c r="AE1516" t="s">
        <v>24789</v>
      </c>
      <c r="AF1516">
        <v>315.03163153000003</v>
      </c>
      <c r="AG1516" t="s">
        <v>17172</v>
      </c>
      <c r="AH1516">
        <v>1218.49658075</v>
      </c>
      <c r="AI1516" t="s">
        <v>24790</v>
      </c>
      <c r="AJ1516">
        <v>1</v>
      </c>
      <c r="AK1516">
        <v>3.7659199999999999E-3</v>
      </c>
      <c r="AL1516">
        <v>3.9095448199999998</v>
      </c>
      <c r="AM1516">
        <v>84.66</v>
      </c>
    </row>
    <row r="1517" spans="1:39" x14ac:dyDescent="0.35">
      <c r="A1517" t="s">
        <v>24791</v>
      </c>
      <c r="B1517">
        <v>5.8185240499999997</v>
      </c>
      <c r="C1517">
        <v>30</v>
      </c>
      <c r="D1517">
        <v>81.661074959999993</v>
      </c>
      <c r="E1517">
        <f t="shared" si="46"/>
        <v>5125.8656752391998</v>
      </c>
      <c r="F1517">
        <v>5108</v>
      </c>
      <c r="G1517">
        <v>27</v>
      </c>
      <c r="H1517">
        <v>4980.6148693499999</v>
      </c>
      <c r="I1517">
        <v>14.4</v>
      </c>
      <c r="J1517" t="s">
        <v>24792</v>
      </c>
      <c r="K1517">
        <v>315.19597492999998</v>
      </c>
      <c r="L1517" t="s">
        <v>17208</v>
      </c>
      <c r="M1517">
        <v>1221.39817606</v>
      </c>
      <c r="N1517" t="s">
        <v>24793</v>
      </c>
      <c r="O1517">
        <v>1</v>
      </c>
      <c r="P1517">
        <v>3.7524500000000001E-3</v>
      </c>
      <c r="Q1517">
        <v>4.0080096300000001</v>
      </c>
      <c r="R1517">
        <v>85.6</v>
      </c>
      <c r="V1517" t="s">
        <v>24794</v>
      </c>
      <c r="W1517">
        <v>5.7966203800000002</v>
      </c>
      <c r="X1517">
        <v>30</v>
      </c>
      <c r="Y1517">
        <v>56.725577250000001</v>
      </c>
      <c r="Z1517">
        <f t="shared" si="47"/>
        <v>3560.6644839825003</v>
      </c>
      <c r="AA1517">
        <v>5108</v>
      </c>
      <c r="AB1517">
        <v>27</v>
      </c>
      <c r="AC1517">
        <v>3500.6621099600002</v>
      </c>
      <c r="AD1517">
        <v>15.4</v>
      </c>
      <c r="AE1517" t="s">
        <v>24795</v>
      </c>
      <c r="AF1517">
        <v>315.19535382999999</v>
      </c>
      <c r="AG1517" t="s">
        <v>17172</v>
      </c>
      <c r="AH1517">
        <v>1218.57860175</v>
      </c>
      <c r="AI1517" t="s">
        <v>24796</v>
      </c>
      <c r="AJ1517">
        <v>1</v>
      </c>
      <c r="AK1517">
        <v>3.8558099999999999E-3</v>
      </c>
      <c r="AL1517">
        <v>3.9345985099999998</v>
      </c>
      <c r="AM1517">
        <v>84.6</v>
      </c>
    </row>
    <row r="1518" spans="1:39" x14ac:dyDescent="0.35">
      <c r="A1518" t="s">
        <v>24797</v>
      </c>
      <c r="B1518">
        <v>5.8250857299999996</v>
      </c>
      <c r="C1518">
        <v>30</v>
      </c>
      <c r="D1518">
        <v>92.226964510000002</v>
      </c>
      <c r="E1518">
        <f t="shared" si="46"/>
        <v>5789.0865622927004</v>
      </c>
      <c r="F1518">
        <v>5108</v>
      </c>
      <c r="G1518">
        <v>27</v>
      </c>
      <c r="H1518">
        <v>5631.6211726499996</v>
      </c>
      <c r="I1518">
        <v>14.5</v>
      </c>
      <c r="J1518" t="s">
        <v>24798</v>
      </c>
      <c r="K1518">
        <v>315.07861882999998</v>
      </c>
      <c r="L1518" t="s">
        <v>17208</v>
      </c>
      <c r="M1518">
        <v>1221.34896346</v>
      </c>
      <c r="N1518" t="s">
        <v>24799</v>
      </c>
      <c r="O1518">
        <v>1</v>
      </c>
      <c r="P1518">
        <v>3.8352199999999999E-3</v>
      </c>
      <c r="Q1518">
        <v>3.9677447799999999</v>
      </c>
      <c r="R1518">
        <v>85.5</v>
      </c>
      <c r="V1518" t="s">
        <v>24800</v>
      </c>
      <c r="W1518">
        <v>5.7703736599999997</v>
      </c>
      <c r="X1518">
        <v>30</v>
      </c>
      <c r="Y1518">
        <v>57.259117170000003</v>
      </c>
      <c r="Z1518">
        <f t="shared" si="47"/>
        <v>3594.1547847609004</v>
      </c>
      <c r="AA1518">
        <v>5108</v>
      </c>
      <c r="AB1518">
        <v>27</v>
      </c>
      <c r="AC1518">
        <v>3533.5880504199999</v>
      </c>
      <c r="AD1518">
        <v>15.4</v>
      </c>
      <c r="AE1518" t="s">
        <v>24801</v>
      </c>
      <c r="AF1518">
        <v>315.12486546999997</v>
      </c>
      <c r="AG1518" t="s">
        <v>17172</v>
      </c>
      <c r="AH1518">
        <v>1218.5589167099999</v>
      </c>
      <c r="AI1518" t="s">
        <v>24802</v>
      </c>
      <c r="AJ1518">
        <v>1</v>
      </c>
      <c r="AK1518">
        <v>3.7259300000000001E-3</v>
      </c>
      <c r="AL1518">
        <v>3.9717316500000002</v>
      </c>
      <c r="AM1518">
        <v>84.6</v>
      </c>
    </row>
    <row r="1519" spans="1:39" x14ac:dyDescent="0.35">
      <c r="A1519" t="s">
        <v>24803</v>
      </c>
      <c r="B1519">
        <v>5.9431959699999997</v>
      </c>
      <c r="C1519">
        <v>30</v>
      </c>
      <c r="D1519">
        <v>88.805504619999994</v>
      </c>
      <c r="E1519">
        <f t="shared" si="46"/>
        <v>5574.3215249974</v>
      </c>
      <c r="F1519">
        <v>5108</v>
      </c>
      <c r="G1519">
        <v>27</v>
      </c>
      <c r="H1519">
        <v>5422.6978268399998</v>
      </c>
      <c r="I1519">
        <v>14.5</v>
      </c>
      <c r="J1519" t="s">
        <v>24804</v>
      </c>
      <c r="K1519">
        <v>315.25106018000002</v>
      </c>
      <c r="L1519" t="s">
        <v>17208</v>
      </c>
      <c r="M1519">
        <v>1221.27678498</v>
      </c>
      <c r="N1519" t="s">
        <v>24805</v>
      </c>
      <c r="O1519">
        <v>1</v>
      </c>
      <c r="P1519">
        <v>3.9001999999999999E-3</v>
      </c>
      <c r="Q1519">
        <v>4.0464849300000001</v>
      </c>
      <c r="R1519">
        <v>85.5</v>
      </c>
      <c r="V1519" t="s">
        <v>24806</v>
      </c>
      <c r="W1519">
        <v>5.7670928200000002</v>
      </c>
      <c r="X1519">
        <v>30</v>
      </c>
      <c r="Y1519">
        <v>58.159900929999999</v>
      </c>
      <c r="Z1519">
        <f t="shared" si="47"/>
        <v>3650.6969813761002</v>
      </c>
      <c r="AA1519">
        <v>5108</v>
      </c>
      <c r="AB1519">
        <v>27</v>
      </c>
      <c r="AC1519">
        <v>3587.5468166300002</v>
      </c>
      <c r="AD1519">
        <v>15.36</v>
      </c>
      <c r="AE1519" t="s">
        <v>24807</v>
      </c>
      <c r="AF1519">
        <v>315.18045159000002</v>
      </c>
      <c r="AG1519" t="s">
        <v>17172</v>
      </c>
      <c r="AH1519">
        <v>1218.5950059500001</v>
      </c>
      <c r="AI1519" t="s">
        <v>24808</v>
      </c>
      <c r="AJ1519">
        <v>1</v>
      </c>
      <c r="AK1519">
        <v>3.7289100000000002E-3</v>
      </c>
      <c r="AL1519">
        <v>3.9498096700000001</v>
      </c>
      <c r="AM1519">
        <v>84.64</v>
      </c>
    </row>
    <row r="1520" spans="1:39" x14ac:dyDescent="0.35">
      <c r="A1520" t="s">
        <v>24809</v>
      </c>
      <c r="B1520">
        <v>5.8907025300000004</v>
      </c>
      <c r="C1520">
        <v>30</v>
      </c>
      <c r="D1520">
        <v>94.231207670000003</v>
      </c>
      <c r="E1520">
        <f t="shared" si="46"/>
        <v>5914.8929054459004</v>
      </c>
      <c r="F1520">
        <v>5108</v>
      </c>
      <c r="G1520">
        <v>27</v>
      </c>
      <c r="H1520">
        <v>5754.0055345600003</v>
      </c>
      <c r="I1520">
        <v>14.5</v>
      </c>
      <c r="J1520" t="s">
        <v>24810</v>
      </c>
      <c r="K1520">
        <v>314.90715104999998</v>
      </c>
      <c r="L1520" t="s">
        <v>17208</v>
      </c>
      <c r="M1520">
        <v>1221.1750789499999</v>
      </c>
      <c r="N1520" t="s">
        <v>24811</v>
      </c>
      <c r="O1520">
        <v>1</v>
      </c>
      <c r="P1520">
        <v>3.89654E-3</v>
      </c>
      <c r="Q1520">
        <v>4.02143125</v>
      </c>
      <c r="R1520">
        <v>85.5</v>
      </c>
      <c r="V1520" t="s">
        <v>24812</v>
      </c>
      <c r="W1520">
        <v>5.8392713000000001</v>
      </c>
      <c r="X1520">
        <v>30</v>
      </c>
      <c r="Y1520">
        <v>56.04171273</v>
      </c>
      <c r="Z1520">
        <f t="shared" si="47"/>
        <v>3517.7383080621003</v>
      </c>
      <c r="AA1520">
        <v>5108</v>
      </c>
      <c r="AB1520">
        <v>27</v>
      </c>
      <c r="AC1520">
        <v>3454.3761154600002</v>
      </c>
      <c r="AD1520">
        <v>15.3</v>
      </c>
      <c r="AE1520" t="s">
        <v>24813</v>
      </c>
      <c r="AF1520">
        <v>315.25795045000001</v>
      </c>
      <c r="AG1520" t="s">
        <v>17172</v>
      </c>
      <c r="AH1520">
        <v>1218.60484847</v>
      </c>
      <c r="AI1520" t="s">
        <v>24814</v>
      </c>
      <c r="AJ1520">
        <v>1</v>
      </c>
      <c r="AK1520">
        <v>3.7581200000000002E-3</v>
      </c>
      <c r="AL1520">
        <v>3.9703894900000001</v>
      </c>
      <c r="AM1520">
        <v>84.7</v>
      </c>
    </row>
    <row r="1521" spans="1:39" x14ac:dyDescent="0.35">
      <c r="A1521" t="s">
        <v>24815</v>
      </c>
      <c r="B1521">
        <v>5.8907025300000004</v>
      </c>
      <c r="C1521">
        <v>30</v>
      </c>
      <c r="D1521">
        <v>90.470342549999998</v>
      </c>
      <c r="E1521">
        <f t="shared" si="46"/>
        <v>5678.8234018635003</v>
      </c>
      <c r="F1521">
        <v>5108</v>
      </c>
      <c r="G1521">
        <v>27</v>
      </c>
      <c r="H1521">
        <v>5524.3572126600002</v>
      </c>
      <c r="I1521">
        <v>14.5</v>
      </c>
      <c r="J1521" t="s">
        <v>24816</v>
      </c>
      <c r="K1521">
        <v>314.93026521000002</v>
      </c>
      <c r="L1521" t="s">
        <v>17208</v>
      </c>
      <c r="M1521">
        <v>1221.03400283</v>
      </c>
      <c r="N1521" t="s">
        <v>24817</v>
      </c>
      <c r="O1521">
        <v>1</v>
      </c>
      <c r="P1521">
        <v>4.0628000000000001E-3</v>
      </c>
      <c r="Q1521">
        <v>4.0527483599999998</v>
      </c>
      <c r="R1521">
        <v>85.5</v>
      </c>
      <c r="V1521" t="s">
        <v>24818</v>
      </c>
      <c r="W1521">
        <v>5.7769353399999996</v>
      </c>
      <c r="X1521">
        <v>30</v>
      </c>
      <c r="Y1521">
        <v>61.205016639999997</v>
      </c>
      <c r="Z1521">
        <f t="shared" si="47"/>
        <v>3841.8388944928001</v>
      </c>
      <c r="AA1521">
        <v>5108</v>
      </c>
      <c r="AB1521">
        <v>27</v>
      </c>
      <c r="AC1521">
        <v>3772.63893904</v>
      </c>
      <c r="AD1521">
        <v>15.3</v>
      </c>
      <c r="AE1521" t="s">
        <v>24819</v>
      </c>
      <c r="AF1521">
        <v>315.28942916</v>
      </c>
      <c r="AG1521" t="s">
        <v>17172</v>
      </c>
      <c r="AH1521">
        <v>1218.61797183</v>
      </c>
      <c r="AI1521" t="s">
        <v>24820</v>
      </c>
      <c r="AJ1521">
        <v>1</v>
      </c>
      <c r="AK1521">
        <v>3.68593E-3</v>
      </c>
      <c r="AL1521">
        <v>3.9699420999999999</v>
      </c>
      <c r="AM1521">
        <v>84.7</v>
      </c>
    </row>
    <row r="1522" spans="1:39" x14ac:dyDescent="0.35">
      <c r="A1522" t="s">
        <v>24821</v>
      </c>
      <c r="B1522">
        <v>5.8939833699999999</v>
      </c>
      <c r="C1522">
        <v>30</v>
      </c>
      <c r="D1522">
        <v>92.286215990000002</v>
      </c>
      <c r="E1522">
        <f t="shared" si="46"/>
        <v>5792.8057776923006</v>
      </c>
      <c r="F1522">
        <v>5108</v>
      </c>
      <c r="G1522">
        <v>27</v>
      </c>
      <c r="H1522">
        <v>5628.6560003300001</v>
      </c>
      <c r="I1522">
        <v>14.4</v>
      </c>
      <c r="J1522" t="s">
        <v>24822</v>
      </c>
      <c r="K1522">
        <v>314.91501083999998</v>
      </c>
      <c r="L1522" t="s">
        <v>17208</v>
      </c>
      <c r="M1522">
        <v>1220.93229679</v>
      </c>
      <c r="N1522" t="s">
        <v>24823</v>
      </c>
      <c r="O1522">
        <v>1</v>
      </c>
      <c r="P1522">
        <v>4.0738600000000003E-3</v>
      </c>
      <c r="Q1522">
        <v>3.9856402700000002</v>
      </c>
      <c r="R1522">
        <v>85.6</v>
      </c>
      <c r="V1522" t="s">
        <v>24824</v>
      </c>
      <c r="W1522">
        <v>5.8031820600000001</v>
      </c>
      <c r="X1522">
        <v>30</v>
      </c>
      <c r="Y1522">
        <v>60.94430595</v>
      </c>
      <c r="Z1522">
        <f t="shared" si="47"/>
        <v>3825.4740844815001</v>
      </c>
      <c r="AA1522">
        <v>5108</v>
      </c>
      <c r="AB1522">
        <v>27</v>
      </c>
      <c r="AC1522">
        <v>3756.56889469</v>
      </c>
      <c r="AD1522">
        <v>15.3</v>
      </c>
      <c r="AE1522" t="s">
        <v>24825</v>
      </c>
      <c r="AF1522">
        <v>315.18781166999997</v>
      </c>
      <c r="AG1522" t="s">
        <v>17172</v>
      </c>
      <c r="AH1522">
        <v>1218.51626579</v>
      </c>
      <c r="AI1522" t="s">
        <v>24826</v>
      </c>
      <c r="AJ1522">
        <v>1</v>
      </c>
      <c r="AK1522">
        <v>3.7721600000000001E-3</v>
      </c>
      <c r="AL1522">
        <v>3.9771003</v>
      </c>
      <c r="AM1522">
        <v>84.7</v>
      </c>
    </row>
    <row r="1523" spans="1:39" x14ac:dyDescent="0.35">
      <c r="A1523" t="s">
        <v>24827</v>
      </c>
      <c r="B1523">
        <v>5.9071067299999998</v>
      </c>
      <c r="C1523">
        <v>30</v>
      </c>
      <c r="D1523">
        <v>90.007700420000006</v>
      </c>
      <c r="E1523">
        <f t="shared" si="46"/>
        <v>5649.7833553634009</v>
      </c>
      <c r="F1523">
        <v>5108</v>
      </c>
      <c r="G1523">
        <v>27</v>
      </c>
      <c r="H1523">
        <v>5483.2806789400001</v>
      </c>
      <c r="I1523">
        <v>14.3</v>
      </c>
      <c r="J1523" t="s">
        <v>24828</v>
      </c>
      <c r="K1523">
        <v>314.90713462000002</v>
      </c>
      <c r="L1523" t="s">
        <v>17208</v>
      </c>
      <c r="M1523">
        <v>1220.90605007</v>
      </c>
      <c r="N1523" t="s">
        <v>24829</v>
      </c>
      <c r="O1523">
        <v>1</v>
      </c>
      <c r="P1523">
        <v>4.11058E-3</v>
      </c>
      <c r="Q1523">
        <v>3.9905615299999999</v>
      </c>
      <c r="R1523">
        <v>85.7</v>
      </c>
      <c r="V1523" t="s">
        <v>24830</v>
      </c>
      <c r="W1523">
        <v>5.7736545000000001</v>
      </c>
      <c r="X1523">
        <v>30</v>
      </c>
      <c r="Y1523">
        <v>58.980300399999997</v>
      </c>
      <c r="Z1523">
        <f t="shared" si="47"/>
        <v>3702.1934561080002</v>
      </c>
      <c r="AA1523">
        <v>5108</v>
      </c>
      <c r="AB1523">
        <v>27</v>
      </c>
      <c r="AC1523">
        <v>3635.5088211799998</v>
      </c>
      <c r="AD1523">
        <v>15.3</v>
      </c>
      <c r="AE1523" t="s">
        <v>24831</v>
      </c>
      <c r="AF1523">
        <v>315.27318087999998</v>
      </c>
      <c r="AG1523" t="s">
        <v>17172</v>
      </c>
      <c r="AH1523">
        <v>1218.5556358700001</v>
      </c>
      <c r="AI1523" t="s">
        <v>24832</v>
      </c>
      <c r="AJ1523">
        <v>1</v>
      </c>
      <c r="AK1523">
        <v>3.89727E-3</v>
      </c>
      <c r="AL1523">
        <v>3.9489149000000001</v>
      </c>
      <c r="AM1523">
        <v>84.7</v>
      </c>
    </row>
    <row r="1524" spans="1:39" x14ac:dyDescent="0.35">
      <c r="A1524" t="s">
        <v>24833</v>
      </c>
      <c r="B1524">
        <v>5.8250857299999996</v>
      </c>
      <c r="C1524">
        <v>30</v>
      </c>
      <c r="D1524">
        <v>93.396994469999996</v>
      </c>
      <c r="E1524">
        <f t="shared" si="46"/>
        <v>5862.5293428819004</v>
      </c>
      <c r="F1524">
        <v>5108</v>
      </c>
      <c r="G1524">
        <v>27</v>
      </c>
      <c r="H1524">
        <v>5689.7569081499996</v>
      </c>
      <c r="I1524">
        <v>14.3</v>
      </c>
      <c r="J1524" t="s">
        <v>24834</v>
      </c>
      <c r="K1524">
        <v>314.8677758</v>
      </c>
      <c r="L1524" t="s">
        <v>17208</v>
      </c>
      <c r="M1524">
        <v>1220.8043440399999</v>
      </c>
      <c r="N1524" t="s">
        <v>24835</v>
      </c>
      <c r="O1524">
        <v>1</v>
      </c>
      <c r="P1524">
        <v>4.2827999999999998E-3</v>
      </c>
      <c r="Q1524">
        <v>4.0124835000000001</v>
      </c>
      <c r="R1524">
        <v>85.7</v>
      </c>
      <c r="V1524" t="s">
        <v>24836</v>
      </c>
      <c r="W1524">
        <v>5.8392713000000001</v>
      </c>
      <c r="X1524">
        <v>30</v>
      </c>
      <c r="Y1524">
        <v>55.605386269999997</v>
      </c>
      <c r="Z1524">
        <f t="shared" si="47"/>
        <v>3490.3500961679001</v>
      </c>
      <c r="AA1524">
        <v>5108</v>
      </c>
      <c r="AB1524">
        <v>27</v>
      </c>
      <c r="AC1524">
        <v>3427.4812258299999</v>
      </c>
      <c r="AD1524">
        <v>15.3</v>
      </c>
      <c r="AE1524" t="s">
        <v>24837</v>
      </c>
      <c r="AF1524">
        <v>315.13270413999999</v>
      </c>
      <c r="AG1524" t="s">
        <v>17172</v>
      </c>
      <c r="AH1524">
        <v>1218.48345739</v>
      </c>
      <c r="AI1524" t="s">
        <v>24838</v>
      </c>
      <c r="AJ1524">
        <v>1</v>
      </c>
      <c r="AK1524">
        <v>3.7442700000000001E-3</v>
      </c>
      <c r="AL1524">
        <v>3.9578626400000001</v>
      </c>
      <c r="AM1524">
        <v>84.7</v>
      </c>
    </row>
    <row r="1525" spans="1:39" x14ac:dyDescent="0.35">
      <c r="A1525" t="s">
        <v>24839</v>
      </c>
      <c r="B1525">
        <v>5.8316474100000004</v>
      </c>
      <c r="C1525">
        <v>30</v>
      </c>
      <c r="D1525">
        <v>89.002548020000006</v>
      </c>
      <c r="E1525">
        <f t="shared" si="46"/>
        <v>5586.689939215401</v>
      </c>
      <c r="F1525">
        <v>5108</v>
      </c>
      <c r="G1525">
        <v>27</v>
      </c>
      <c r="H1525">
        <v>5422.0466658699997</v>
      </c>
      <c r="I1525">
        <v>14.3</v>
      </c>
      <c r="J1525" t="s">
        <v>24840</v>
      </c>
      <c r="K1525">
        <v>315.20380215</v>
      </c>
      <c r="L1525" t="s">
        <v>17208</v>
      </c>
      <c r="M1525">
        <v>1220.6993571600001</v>
      </c>
      <c r="N1525" t="s">
        <v>24841</v>
      </c>
      <c r="O1525">
        <v>1</v>
      </c>
      <c r="P1525">
        <v>4.2522899999999997E-3</v>
      </c>
      <c r="Q1525">
        <v>3.97266604</v>
      </c>
      <c r="R1525">
        <v>85.7</v>
      </c>
      <c r="V1525" t="s">
        <v>24842</v>
      </c>
      <c r="W1525">
        <v>5.8163054199999999</v>
      </c>
      <c r="X1525">
        <v>30</v>
      </c>
      <c r="Y1525">
        <v>56.722295289999998</v>
      </c>
      <c r="Z1525">
        <f t="shared" si="47"/>
        <v>3560.4584753532999</v>
      </c>
      <c r="AA1525">
        <v>5108</v>
      </c>
      <c r="AB1525">
        <v>27</v>
      </c>
      <c r="AC1525">
        <v>3496.3267990999998</v>
      </c>
      <c r="AD1525">
        <v>15.3</v>
      </c>
      <c r="AE1525" t="s">
        <v>24843</v>
      </c>
      <c r="AF1525">
        <v>315.20353743999999</v>
      </c>
      <c r="AG1525" t="s">
        <v>17172</v>
      </c>
      <c r="AH1525">
        <v>1218.42440227</v>
      </c>
      <c r="AI1525" t="s">
        <v>24844</v>
      </c>
      <c r="AJ1525">
        <v>1</v>
      </c>
      <c r="AK1525">
        <v>3.6529100000000001E-3</v>
      </c>
      <c r="AL1525">
        <v>3.98381111</v>
      </c>
      <c r="AM1525">
        <v>84.7</v>
      </c>
    </row>
    <row r="1526" spans="1:39" x14ac:dyDescent="0.35">
      <c r="A1526" t="s">
        <v>24845</v>
      </c>
      <c r="B1526">
        <v>5.7824348099999998</v>
      </c>
      <c r="C1526">
        <v>30</v>
      </c>
      <c r="D1526">
        <v>90.014009270000003</v>
      </c>
      <c r="E1526">
        <f t="shared" si="46"/>
        <v>5650.1793618779002</v>
      </c>
      <c r="F1526">
        <v>5108</v>
      </c>
      <c r="G1526">
        <v>27</v>
      </c>
      <c r="H1526">
        <v>5483.6650149500001</v>
      </c>
      <c r="I1526">
        <v>14.3</v>
      </c>
      <c r="J1526" t="s">
        <v>24846</v>
      </c>
      <c r="K1526">
        <v>314.84451091</v>
      </c>
      <c r="L1526" t="s">
        <v>17208</v>
      </c>
      <c r="M1526">
        <v>1220.6501445599999</v>
      </c>
      <c r="N1526" t="s">
        <v>24847</v>
      </c>
      <c r="O1526">
        <v>1</v>
      </c>
      <c r="P1526">
        <v>4.5404599999999996E-3</v>
      </c>
      <c r="Q1526">
        <v>3.96013919</v>
      </c>
      <c r="R1526">
        <v>85.7</v>
      </c>
      <c r="V1526" t="s">
        <v>24848</v>
      </c>
      <c r="W1526">
        <v>5.8031820600000001</v>
      </c>
      <c r="X1526">
        <v>30</v>
      </c>
      <c r="Y1526">
        <v>61.533600239999998</v>
      </c>
      <c r="Z1526">
        <f t="shared" si="47"/>
        <v>3862.4640870648</v>
      </c>
      <c r="AA1526">
        <v>5108</v>
      </c>
      <c r="AB1526">
        <v>27</v>
      </c>
      <c r="AC1526">
        <v>3792.8926264299998</v>
      </c>
      <c r="AD1526">
        <v>15.3</v>
      </c>
      <c r="AE1526" t="s">
        <v>24849</v>
      </c>
      <c r="AF1526">
        <v>315.25040243000001</v>
      </c>
      <c r="AG1526" t="s">
        <v>17172</v>
      </c>
      <c r="AH1526">
        <v>1218.39159387</v>
      </c>
      <c r="AI1526" t="s">
        <v>24850</v>
      </c>
      <c r="AJ1526">
        <v>1</v>
      </c>
      <c r="AK1526">
        <v>3.5424699999999998E-3</v>
      </c>
      <c r="AL1526">
        <v>3.9873902000000001</v>
      </c>
      <c r="AM1526">
        <v>84.7</v>
      </c>
    </row>
    <row r="1527" spans="1:39" x14ac:dyDescent="0.35">
      <c r="A1527" t="s">
        <v>24851</v>
      </c>
      <c r="B1527">
        <v>5.7069755000000004</v>
      </c>
      <c r="C1527">
        <v>30</v>
      </c>
      <c r="D1527">
        <v>86.448611360000001</v>
      </c>
      <c r="E1527">
        <f t="shared" si="46"/>
        <v>5426.3793350672004</v>
      </c>
      <c r="F1527">
        <v>5108</v>
      </c>
      <c r="G1527">
        <v>27</v>
      </c>
      <c r="H1527">
        <v>5266.4605161700001</v>
      </c>
      <c r="I1527">
        <v>14.3</v>
      </c>
      <c r="J1527" t="s">
        <v>24852</v>
      </c>
      <c r="K1527">
        <v>314.82089394000002</v>
      </c>
      <c r="L1527" t="s">
        <v>17208</v>
      </c>
      <c r="M1527">
        <v>1220.6107744799999</v>
      </c>
      <c r="N1527" t="s">
        <v>24853</v>
      </c>
      <c r="O1527">
        <v>1</v>
      </c>
      <c r="P1527">
        <v>4.4307499999999998E-3</v>
      </c>
      <c r="Q1527">
        <v>3.8585822900000002</v>
      </c>
      <c r="R1527">
        <v>85.7</v>
      </c>
      <c r="V1527" t="s">
        <v>24854</v>
      </c>
      <c r="W1527">
        <v>5.8130245800000004</v>
      </c>
      <c r="X1527">
        <v>30</v>
      </c>
      <c r="Y1527">
        <v>63.708447319999998</v>
      </c>
      <c r="Z1527">
        <f t="shared" si="47"/>
        <v>3998.9792382763999</v>
      </c>
      <c r="AA1527">
        <v>5108</v>
      </c>
      <c r="AB1527">
        <v>27</v>
      </c>
      <c r="AC1527">
        <v>3926.9488397700002</v>
      </c>
      <c r="AD1527">
        <v>15.3</v>
      </c>
      <c r="AE1527" t="s">
        <v>24855</v>
      </c>
      <c r="AF1527">
        <v>315.19530001999999</v>
      </c>
      <c r="AG1527" t="s">
        <v>17172</v>
      </c>
      <c r="AH1527">
        <v>1218.3456621099999</v>
      </c>
      <c r="AI1527" t="s">
        <v>24856</v>
      </c>
      <c r="AJ1527">
        <v>1</v>
      </c>
      <c r="AK1527">
        <v>3.7728900000000001E-3</v>
      </c>
      <c r="AL1527">
        <v>3.9600995800000001</v>
      </c>
      <c r="AM1527">
        <v>84.7</v>
      </c>
    </row>
    <row r="1528" spans="1:39" x14ac:dyDescent="0.35">
      <c r="A1528" t="s">
        <v>24857</v>
      </c>
      <c r="B1528">
        <v>5.6347970199999997</v>
      </c>
      <c r="C1528">
        <v>30</v>
      </c>
      <c r="D1528">
        <v>91.620390299999997</v>
      </c>
      <c r="E1528">
        <f t="shared" si="46"/>
        <v>5751.0118991310001</v>
      </c>
      <c r="F1528">
        <v>5108</v>
      </c>
      <c r="G1528">
        <v>27</v>
      </c>
      <c r="H1528">
        <v>5581.5259537600004</v>
      </c>
      <c r="I1528">
        <v>14.3</v>
      </c>
      <c r="J1528" t="s">
        <v>24858</v>
      </c>
      <c r="K1528">
        <v>314.51626525</v>
      </c>
      <c r="L1528" t="s">
        <v>17208</v>
      </c>
      <c r="M1528">
        <v>1220.6501445599999</v>
      </c>
      <c r="N1528" t="s">
        <v>24859</v>
      </c>
      <c r="O1528">
        <v>1</v>
      </c>
      <c r="P1528">
        <v>4.4379700000000003E-3</v>
      </c>
      <c r="Q1528">
        <v>3.82502824</v>
      </c>
      <c r="R1528">
        <v>85.7</v>
      </c>
      <c r="V1528" t="s">
        <v>24860</v>
      </c>
      <c r="W1528">
        <v>5.84583298</v>
      </c>
      <c r="X1528">
        <v>30</v>
      </c>
      <c r="Y1528">
        <v>62.649970500000002</v>
      </c>
      <c r="Z1528">
        <f t="shared" si="47"/>
        <v>3932.5386482850004</v>
      </c>
      <c r="AA1528">
        <v>5108</v>
      </c>
      <c r="AB1528">
        <v>27</v>
      </c>
      <c r="AC1528">
        <v>3861.7049906399998</v>
      </c>
      <c r="AD1528">
        <v>15.3</v>
      </c>
      <c r="AE1528" t="s">
        <v>24861</v>
      </c>
      <c r="AF1528">
        <v>315.2503916</v>
      </c>
      <c r="AG1528" t="s">
        <v>17172</v>
      </c>
      <c r="AH1528">
        <v>1218.3226962399999</v>
      </c>
      <c r="AI1528" t="s">
        <v>24862</v>
      </c>
      <c r="AJ1528">
        <v>1</v>
      </c>
      <c r="AK1528">
        <v>3.63416E-3</v>
      </c>
      <c r="AL1528">
        <v>3.9569678700000002</v>
      </c>
      <c r="AM1528">
        <v>84.7</v>
      </c>
    </row>
    <row r="1529" spans="1:39" x14ac:dyDescent="0.35">
      <c r="A1529" t="s">
        <v>24863</v>
      </c>
      <c r="B1529">
        <v>5.5363718200000003</v>
      </c>
      <c r="C1529">
        <v>30</v>
      </c>
      <c r="D1529">
        <v>87.598706800000002</v>
      </c>
      <c r="E1529">
        <f t="shared" si="46"/>
        <v>5498.570825836</v>
      </c>
      <c r="F1529">
        <v>5108</v>
      </c>
      <c r="G1529">
        <v>27</v>
      </c>
      <c r="H1529">
        <v>5336.5244780599996</v>
      </c>
      <c r="I1529">
        <v>14.3</v>
      </c>
      <c r="J1529" t="s">
        <v>24864</v>
      </c>
      <c r="K1529">
        <v>315.23490930000003</v>
      </c>
      <c r="L1529" t="s">
        <v>17208</v>
      </c>
      <c r="M1529">
        <v>1220.67639128</v>
      </c>
      <c r="N1529" t="s">
        <v>24865</v>
      </c>
      <c r="O1529">
        <v>1</v>
      </c>
      <c r="P1529">
        <v>4.4013999999999998E-3</v>
      </c>
      <c r="Q1529">
        <v>3.7476302499999998</v>
      </c>
      <c r="R1529">
        <v>85.7</v>
      </c>
      <c r="V1529" t="s">
        <v>24866</v>
      </c>
      <c r="W1529">
        <v>5.78021618</v>
      </c>
      <c r="X1529">
        <v>30</v>
      </c>
      <c r="Y1529">
        <v>62.99055602</v>
      </c>
      <c r="Z1529">
        <f t="shared" si="47"/>
        <v>3953.9172013754001</v>
      </c>
      <c r="AA1529">
        <v>5108</v>
      </c>
      <c r="AB1529">
        <v>27</v>
      </c>
      <c r="AC1529">
        <v>3882.6984691299999</v>
      </c>
      <c r="AD1529">
        <v>15.3</v>
      </c>
      <c r="AE1529" t="s">
        <v>24867</v>
      </c>
      <c r="AF1529">
        <v>315.16416101999999</v>
      </c>
      <c r="AG1529" t="s">
        <v>17172</v>
      </c>
      <c r="AH1529">
        <v>1218.24723692</v>
      </c>
      <c r="AI1529" t="s">
        <v>24868</v>
      </c>
      <c r="AJ1529">
        <v>1</v>
      </c>
      <c r="AK1529">
        <v>3.7556500000000001E-3</v>
      </c>
      <c r="AL1529">
        <v>3.9681525500000001</v>
      </c>
      <c r="AM1529">
        <v>84.7</v>
      </c>
    </row>
    <row r="1530" spans="1:39" x14ac:dyDescent="0.35">
      <c r="A1530" t="s">
        <v>24869</v>
      </c>
      <c r="B1530">
        <v>5.4740358599999999</v>
      </c>
      <c r="C1530">
        <v>30</v>
      </c>
      <c r="D1530">
        <v>86.384971449999995</v>
      </c>
      <c r="E1530">
        <f t="shared" si="46"/>
        <v>5422.3846579165001</v>
      </c>
      <c r="F1530">
        <v>5108</v>
      </c>
      <c r="G1530">
        <v>27</v>
      </c>
      <c r="H1530">
        <v>5256.4500171700001</v>
      </c>
      <c r="I1530">
        <v>14.2</v>
      </c>
      <c r="J1530" t="s">
        <v>24870</v>
      </c>
      <c r="K1530">
        <v>314.89135632</v>
      </c>
      <c r="L1530" t="s">
        <v>17208</v>
      </c>
      <c r="M1530">
        <v>1220.6731104400001</v>
      </c>
      <c r="N1530" t="s">
        <v>24871</v>
      </c>
      <c r="O1530">
        <v>1</v>
      </c>
      <c r="P1530">
        <v>4.2817000000000003E-3</v>
      </c>
      <c r="Q1530">
        <v>3.7485250200000002</v>
      </c>
      <c r="R1530">
        <v>85.8</v>
      </c>
      <c r="V1530" t="s">
        <v>24872</v>
      </c>
      <c r="W1530">
        <v>5.8031820600000001</v>
      </c>
      <c r="X1530">
        <v>30</v>
      </c>
      <c r="Y1530">
        <v>63.31266943</v>
      </c>
      <c r="Z1530">
        <f t="shared" si="47"/>
        <v>3974.1362601211003</v>
      </c>
      <c r="AA1530">
        <v>5108</v>
      </c>
      <c r="AB1530">
        <v>27</v>
      </c>
      <c r="AC1530">
        <v>3902.5533381999999</v>
      </c>
      <c r="AD1530">
        <v>15.3</v>
      </c>
      <c r="AE1530" t="s">
        <v>24873</v>
      </c>
      <c r="AF1530">
        <v>315.27399378000001</v>
      </c>
      <c r="AG1530" t="s">
        <v>17172</v>
      </c>
      <c r="AH1530">
        <v>1218.16521592</v>
      </c>
      <c r="AI1530" t="s">
        <v>24874</v>
      </c>
      <c r="AJ1530">
        <v>1</v>
      </c>
      <c r="AK1530">
        <v>3.7875700000000001E-3</v>
      </c>
      <c r="AL1530">
        <v>3.9699420999999999</v>
      </c>
      <c r="AM1530">
        <v>84.7</v>
      </c>
    </row>
    <row r="1531" spans="1:39" x14ac:dyDescent="0.35">
      <c r="A1531" t="s">
        <v>24875</v>
      </c>
      <c r="B1531">
        <v>5.4805975399999998</v>
      </c>
      <c r="C1531">
        <v>30</v>
      </c>
      <c r="D1531">
        <v>84.159243630000006</v>
      </c>
      <c r="E1531">
        <f t="shared" si="46"/>
        <v>5282.6757226551008</v>
      </c>
      <c r="F1531">
        <v>5108</v>
      </c>
      <c r="G1531">
        <v>27</v>
      </c>
      <c r="H1531">
        <v>5121.0164244799998</v>
      </c>
      <c r="I1531">
        <v>14.2</v>
      </c>
      <c r="J1531" t="s">
        <v>24876</v>
      </c>
      <c r="K1531">
        <v>314.93070477999999</v>
      </c>
      <c r="L1531" t="s">
        <v>17208</v>
      </c>
      <c r="M1531">
        <v>1220.6403020400001</v>
      </c>
      <c r="N1531" t="s">
        <v>24877</v>
      </c>
      <c r="O1531">
        <v>1</v>
      </c>
      <c r="P1531">
        <v>4.27518E-3</v>
      </c>
      <c r="Q1531">
        <v>3.7458407</v>
      </c>
      <c r="R1531">
        <v>85.8</v>
      </c>
      <c r="V1531" t="s">
        <v>24878</v>
      </c>
      <c r="W1531">
        <v>5.8130245800000004</v>
      </c>
      <c r="X1531">
        <v>30</v>
      </c>
      <c r="Y1531">
        <v>65.974974649999993</v>
      </c>
      <c r="Z1531">
        <f t="shared" si="47"/>
        <v>4141.2491587804998</v>
      </c>
      <c r="AA1531">
        <v>5108</v>
      </c>
      <c r="AB1531">
        <v>27</v>
      </c>
      <c r="AC1531">
        <v>4066.65616692</v>
      </c>
      <c r="AD1531">
        <v>15.3</v>
      </c>
      <c r="AE1531" t="s">
        <v>24879</v>
      </c>
      <c r="AF1531">
        <v>315.05516347000002</v>
      </c>
      <c r="AG1531" t="s">
        <v>17172</v>
      </c>
      <c r="AH1531">
        <v>1218.15865424</v>
      </c>
      <c r="AI1531" t="s">
        <v>24880</v>
      </c>
      <c r="AJ1531">
        <v>1</v>
      </c>
      <c r="AK1531">
        <v>3.7886600000000001E-3</v>
      </c>
      <c r="AL1531">
        <v>3.9390723799999998</v>
      </c>
      <c r="AM1531">
        <v>84.7</v>
      </c>
    </row>
    <row r="1532" spans="1:39" x14ac:dyDescent="0.35">
      <c r="A1532" t="s">
        <v>24881</v>
      </c>
      <c r="B1532">
        <v>5.4012511700000001</v>
      </c>
      <c r="C1532">
        <v>30</v>
      </c>
      <c r="D1532">
        <v>86.288718040000006</v>
      </c>
      <c r="E1532">
        <f t="shared" si="46"/>
        <v>5416.3428313708009</v>
      </c>
      <c r="F1532">
        <v>5108</v>
      </c>
      <c r="G1532">
        <v>27</v>
      </c>
      <c r="H1532">
        <v>5250.5930815199999</v>
      </c>
      <c r="I1532">
        <v>14.2</v>
      </c>
      <c r="J1532" t="s">
        <v>24882</v>
      </c>
      <c r="K1532">
        <v>314.85224147999998</v>
      </c>
      <c r="L1532" t="s">
        <v>17208</v>
      </c>
      <c r="M1532">
        <v>1220.64956785</v>
      </c>
      <c r="N1532" t="s">
        <v>24883</v>
      </c>
      <c r="O1532">
        <v>1</v>
      </c>
      <c r="P1532">
        <v>4.2351899999999998E-3</v>
      </c>
      <c r="Q1532">
        <v>3.6929247300000001</v>
      </c>
      <c r="R1532">
        <v>85.8</v>
      </c>
      <c r="V1532" t="s">
        <v>24884</v>
      </c>
      <c r="W1532">
        <v>5.7933395399999998</v>
      </c>
      <c r="X1532">
        <v>30</v>
      </c>
      <c r="Y1532">
        <v>73.374130249999993</v>
      </c>
      <c r="Z1532">
        <f t="shared" si="47"/>
        <v>4605.6941557925002</v>
      </c>
      <c r="AA1532">
        <v>5108</v>
      </c>
      <c r="AB1532">
        <v>27</v>
      </c>
      <c r="AC1532">
        <v>4522.7354890400002</v>
      </c>
      <c r="AD1532">
        <v>15.3</v>
      </c>
      <c r="AE1532" t="s">
        <v>24885</v>
      </c>
      <c r="AF1532">
        <v>315.04728720000003</v>
      </c>
      <c r="AG1532" t="s">
        <v>17172</v>
      </c>
      <c r="AH1532">
        <v>1218.09959912</v>
      </c>
      <c r="AI1532" t="s">
        <v>24886</v>
      </c>
      <c r="AJ1532">
        <v>1</v>
      </c>
      <c r="AK1532">
        <v>3.63291E-3</v>
      </c>
      <c r="AL1532">
        <v>3.93728283</v>
      </c>
      <c r="AM1532">
        <v>84.7</v>
      </c>
    </row>
    <row r="1533" spans="1:39" x14ac:dyDescent="0.35">
      <c r="A1533" t="s">
        <v>24887</v>
      </c>
      <c r="B1533">
        <v>5.4363686400000004</v>
      </c>
      <c r="C1533">
        <v>30</v>
      </c>
      <c r="D1533">
        <v>86.639496159999993</v>
      </c>
      <c r="E1533">
        <f t="shared" si="46"/>
        <v>5438.3611739631997</v>
      </c>
      <c r="F1533">
        <v>5108</v>
      </c>
      <c r="G1533">
        <v>27</v>
      </c>
      <c r="H1533">
        <v>5271.9376234600004</v>
      </c>
      <c r="I1533">
        <v>14.2</v>
      </c>
      <c r="J1533" t="s">
        <v>24888</v>
      </c>
      <c r="K1533">
        <v>315.18004250000001</v>
      </c>
      <c r="L1533" t="s">
        <v>17208</v>
      </c>
      <c r="M1533">
        <v>1220.7020612900001</v>
      </c>
      <c r="N1533" t="s">
        <v>24889</v>
      </c>
      <c r="O1533">
        <v>1</v>
      </c>
      <c r="P1533">
        <v>4.2004199999999998E-3</v>
      </c>
      <c r="Q1533">
        <v>3.6432336699999999</v>
      </c>
      <c r="R1533">
        <v>85.8</v>
      </c>
      <c r="V1533" t="s">
        <v>24890</v>
      </c>
      <c r="W1533">
        <v>5.7539694600000004</v>
      </c>
      <c r="X1533">
        <v>30</v>
      </c>
      <c r="Y1533">
        <v>76.304055059999996</v>
      </c>
      <c r="Z1533">
        <f t="shared" si="47"/>
        <v>4789.6055361161998</v>
      </c>
      <c r="AA1533">
        <v>5108</v>
      </c>
      <c r="AB1533">
        <v>27</v>
      </c>
      <c r="AC1533">
        <v>4703.33422187</v>
      </c>
      <c r="AD1533">
        <v>15.3</v>
      </c>
      <c r="AE1533" t="s">
        <v>24891</v>
      </c>
      <c r="AF1533">
        <v>315.08578623</v>
      </c>
      <c r="AG1533" t="s">
        <v>17172</v>
      </c>
      <c r="AH1533">
        <v>1218.0635098800001</v>
      </c>
      <c r="AI1533" t="s">
        <v>24892</v>
      </c>
      <c r="AJ1533">
        <v>1</v>
      </c>
      <c r="AK1533">
        <v>3.7211599999999998E-3</v>
      </c>
      <c r="AL1533">
        <v>3.9354932800000002</v>
      </c>
      <c r="AM1533">
        <v>84.7</v>
      </c>
    </row>
    <row r="1534" spans="1:39" x14ac:dyDescent="0.35">
      <c r="A1534" t="s">
        <v>24893</v>
      </c>
      <c r="B1534">
        <v>5.3346626099999996</v>
      </c>
      <c r="C1534">
        <v>30</v>
      </c>
      <c r="D1534">
        <v>87.47722899</v>
      </c>
      <c r="E1534">
        <f t="shared" si="46"/>
        <v>5490.9456637023004</v>
      </c>
      <c r="F1534">
        <v>5108</v>
      </c>
      <c r="G1534">
        <v>27</v>
      </c>
      <c r="H1534">
        <v>5322.9129338599996</v>
      </c>
      <c r="I1534">
        <v>14.2</v>
      </c>
      <c r="J1534" t="s">
        <v>24894</v>
      </c>
      <c r="K1534">
        <v>315.21152146999998</v>
      </c>
      <c r="L1534" t="s">
        <v>17208</v>
      </c>
      <c r="M1534">
        <v>1220.71846549</v>
      </c>
      <c r="N1534" t="s">
        <v>24895</v>
      </c>
      <c r="O1534">
        <v>1</v>
      </c>
      <c r="P1534">
        <v>4.1306600000000004E-3</v>
      </c>
      <c r="Q1534">
        <v>3.6284698899999999</v>
      </c>
      <c r="R1534">
        <v>85.8</v>
      </c>
      <c r="V1534" t="s">
        <v>24896</v>
      </c>
      <c r="W1534">
        <v>5.7999012199999997</v>
      </c>
      <c r="X1534">
        <v>30</v>
      </c>
      <c r="Y1534">
        <v>78.516733070000001</v>
      </c>
      <c r="Z1534">
        <f t="shared" si="47"/>
        <v>4928.4953348039007</v>
      </c>
      <c r="AA1534">
        <v>5108</v>
      </c>
      <c r="AB1534">
        <v>27</v>
      </c>
      <c r="AC1534">
        <v>4839.7223099700004</v>
      </c>
      <c r="AD1534">
        <v>15.3</v>
      </c>
      <c r="AE1534" t="s">
        <v>24897</v>
      </c>
      <c r="AF1534">
        <v>315.01579286999998</v>
      </c>
      <c r="AG1534" t="s">
        <v>17172</v>
      </c>
      <c r="AH1534">
        <v>1217.94211881</v>
      </c>
      <c r="AI1534" t="s">
        <v>24898</v>
      </c>
      <c r="AJ1534">
        <v>1</v>
      </c>
      <c r="AK1534">
        <v>3.6514400000000002E-3</v>
      </c>
      <c r="AL1534">
        <v>3.9345985099999998</v>
      </c>
      <c r="AM1534">
        <v>84.7</v>
      </c>
    </row>
    <row r="1535" spans="1:39" x14ac:dyDescent="0.35">
      <c r="A1535" t="s">
        <v>24899</v>
      </c>
      <c r="B1535">
        <v>5.3510667999999999</v>
      </c>
      <c r="C1535">
        <v>30</v>
      </c>
      <c r="D1535">
        <v>86.311036669999993</v>
      </c>
      <c r="E1535">
        <f t="shared" si="46"/>
        <v>5417.7437717758994</v>
      </c>
      <c r="F1535">
        <v>5108</v>
      </c>
      <c r="G1535">
        <v>27</v>
      </c>
      <c r="H1535">
        <v>5258.0794482700003</v>
      </c>
      <c r="I1535">
        <v>14.3</v>
      </c>
      <c r="J1535" t="s">
        <v>24900</v>
      </c>
      <c r="K1535">
        <v>315.18003255999997</v>
      </c>
      <c r="L1535" t="s">
        <v>17208</v>
      </c>
      <c r="M1535">
        <v>1220.7348696900001</v>
      </c>
      <c r="N1535" t="s">
        <v>24901</v>
      </c>
      <c r="O1535">
        <v>1</v>
      </c>
      <c r="P1535">
        <v>4.0560700000000002E-3</v>
      </c>
      <c r="Q1535">
        <v>3.69334104</v>
      </c>
      <c r="R1535">
        <v>85.7</v>
      </c>
      <c r="V1535" t="s">
        <v>24902</v>
      </c>
      <c r="W1535">
        <v>5.7703736599999997</v>
      </c>
      <c r="X1535">
        <v>30</v>
      </c>
      <c r="Y1535">
        <v>77.631972009999998</v>
      </c>
      <c r="Z1535">
        <f t="shared" si="47"/>
        <v>4872.9588830677003</v>
      </c>
      <c r="AA1535">
        <v>5108</v>
      </c>
      <c r="AB1535">
        <v>27</v>
      </c>
      <c r="AC1535">
        <v>4785.1861916099997</v>
      </c>
      <c r="AD1535">
        <v>15.3</v>
      </c>
      <c r="AE1535" t="s">
        <v>24903</v>
      </c>
      <c r="AF1535">
        <v>315.10988239</v>
      </c>
      <c r="AG1535" t="s">
        <v>17172</v>
      </c>
      <c r="AH1535">
        <v>1217.92899545</v>
      </c>
      <c r="AI1535" t="s">
        <v>24904</v>
      </c>
      <c r="AJ1535">
        <v>1</v>
      </c>
      <c r="AK1535">
        <v>3.6371400000000001E-3</v>
      </c>
      <c r="AL1535">
        <v>3.9404145399999999</v>
      </c>
      <c r="AM1535">
        <v>84.7</v>
      </c>
    </row>
    <row r="1536" spans="1:39" x14ac:dyDescent="0.35">
      <c r="A1536" t="s">
        <v>24905</v>
      </c>
      <c r="B1536">
        <v>5.3871560399999998</v>
      </c>
      <c r="C1536">
        <v>30</v>
      </c>
      <c r="D1536">
        <v>87.839778800000005</v>
      </c>
      <c r="E1536">
        <f t="shared" si="46"/>
        <v>5513.7029152760006</v>
      </c>
      <c r="F1536">
        <v>5108</v>
      </c>
      <c r="G1536">
        <v>27</v>
      </c>
      <c r="H1536">
        <v>5351.2106150899999</v>
      </c>
      <c r="I1536">
        <v>14.3</v>
      </c>
      <c r="J1536" t="s">
        <v>24906</v>
      </c>
      <c r="K1536">
        <v>315.08628845999999</v>
      </c>
      <c r="L1536" t="s">
        <v>17208</v>
      </c>
      <c r="M1536">
        <v>1220.6659720499999</v>
      </c>
      <c r="N1536" t="s">
        <v>24907</v>
      </c>
      <c r="O1536">
        <v>1</v>
      </c>
      <c r="P1536">
        <v>3.8873699999999998E-3</v>
      </c>
      <c r="Q1536">
        <v>3.6843933</v>
      </c>
      <c r="R1536">
        <v>85.7</v>
      </c>
      <c r="V1536" t="s">
        <v>24908</v>
      </c>
      <c r="W1536">
        <v>5.7900587000000003</v>
      </c>
      <c r="X1536">
        <v>30</v>
      </c>
      <c r="Y1536">
        <v>80.710457250000005</v>
      </c>
      <c r="Z1536">
        <f t="shared" si="47"/>
        <v>5066.1954015825004</v>
      </c>
      <c r="AA1536">
        <v>5108</v>
      </c>
      <c r="AB1536">
        <v>27</v>
      </c>
      <c r="AC1536">
        <v>4974.9420961799997</v>
      </c>
      <c r="AD1536">
        <v>15.3</v>
      </c>
      <c r="AE1536" t="s">
        <v>24909</v>
      </c>
      <c r="AF1536">
        <v>315.11725382999998</v>
      </c>
      <c r="AG1536" t="s">
        <v>17172</v>
      </c>
      <c r="AH1536">
        <v>1217.8797828500001</v>
      </c>
      <c r="AI1536" t="s">
        <v>24910</v>
      </c>
      <c r="AJ1536">
        <v>1</v>
      </c>
      <c r="AK1536">
        <v>3.6613499999999998E-3</v>
      </c>
      <c r="AL1536">
        <v>3.9462305799999999</v>
      </c>
      <c r="AM1536">
        <v>84.7</v>
      </c>
    </row>
    <row r="1537" spans="1:39" x14ac:dyDescent="0.35">
      <c r="A1537" t="s">
        <v>24911</v>
      </c>
      <c r="B1537">
        <v>5.4232452799999997</v>
      </c>
      <c r="C1537">
        <v>30</v>
      </c>
      <c r="D1537">
        <v>86.768176769999997</v>
      </c>
      <c r="E1537">
        <f t="shared" si="46"/>
        <v>5446.4384558529</v>
      </c>
      <c r="F1537">
        <v>5108</v>
      </c>
      <c r="G1537">
        <v>27</v>
      </c>
      <c r="H1537">
        <v>5285.9284819499999</v>
      </c>
      <c r="I1537">
        <v>14.3</v>
      </c>
      <c r="J1537" t="s">
        <v>24912</v>
      </c>
      <c r="K1537">
        <v>315.15676546999998</v>
      </c>
      <c r="L1537" t="s">
        <v>17208</v>
      </c>
      <c r="M1537">
        <v>1220.6758145700001</v>
      </c>
      <c r="N1537" t="s">
        <v>24913</v>
      </c>
      <c r="O1537">
        <v>1</v>
      </c>
      <c r="P1537">
        <v>3.9438800000000003E-3</v>
      </c>
      <c r="Q1537">
        <v>3.6955779799999999</v>
      </c>
      <c r="R1537">
        <v>85.7</v>
      </c>
      <c r="V1537" t="s">
        <v>24914</v>
      </c>
      <c r="W1537">
        <v>5.75068862</v>
      </c>
      <c r="X1537">
        <v>30</v>
      </c>
      <c r="Y1537">
        <v>80.269181470000007</v>
      </c>
      <c r="Z1537">
        <f t="shared" si="47"/>
        <v>5038.4965208719004</v>
      </c>
      <c r="AA1537">
        <v>5108</v>
      </c>
      <c r="AB1537">
        <v>27</v>
      </c>
      <c r="AC1537">
        <v>4947.7421329999997</v>
      </c>
      <c r="AD1537">
        <v>15.3</v>
      </c>
      <c r="AE1537" t="s">
        <v>24915</v>
      </c>
      <c r="AF1537">
        <v>314.97677943999997</v>
      </c>
      <c r="AG1537" t="s">
        <v>17172</v>
      </c>
      <c r="AH1537">
        <v>1217.8108852099999</v>
      </c>
      <c r="AI1537" t="s">
        <v>24916</v>
      </c>
      <c r="AJ1537">
        <v>1</v>
      </c>
      <c r="AK1537">
        <v>3.8092099999999999E-3</v>
      </c>
      <c r="AL1537">
        <v>3.9184925700000002</v>
      </c>
      <c r="AM1537">
        <v>84.7</v>
      </c>
    </row>
    <row r="1538" spans="1:39" x14ac:dyDescent="0.35">
      <c r="A1538" t="s">
        <v>24917</v>
      </c>
      <c r="B1538">
        <v>5.4330878</v>
      </c>
      <c r="C1538">
        <v>30</v>
      </c>
      <c r="D1538">
        <v>87.518270920000006</v>
      </c>
      <c r="E1538">
        <f t="shared" si="46"/>
        <v>5493.5218656484003</v>
      </c>
      <c r="F1538">
        <v>5108</v>
      </c>
      <c r="G1538">
        <v>27</v>
      </c>
      <c r="H1538">
        <v>5331.6243136800003</v>
      </c>
      <c r="I1538">
        <v>14.3</v>
      </c>
      <c r="J1538" t="s">
        <v>24918</v>
      </c>
      <c r="K1538">
        <v>315.38359815000001</v>
      </c>
      <c r="L1538" t="s">
        <v>17208</v>
      </c>
      <c r="M1538">
        <v>1220.69878045</v>
      </c>
      <c r="N1538" t="s">
        <v>24919</v>
      </c>
      <c r="O1538">
        <v>1</v>
      </c>
      <c r="P1538">
        <v>3.9655200000000002E-3</v>
      </c>
      <c r="Q1538">
        <v>3.6937884300000001</v>
      </c>
      <c r="R1538">
        <v>85.7</v>
      </c>
      <c r="V1538" t="s">
        <v>24920</v>
      </c>
      <c r="W1538">
        <v>5.7900587000000003</v>
      </c>
      <c r="X1538">
        <v>30</v>
      </c>
      <c r="Y1538">
        <v>80.557978750000004</v>
      </c>
      <c r="Z1538">
        <f t="shared" si="47"/>
        <v>5056.6243261375002</v>
      </c>
      <c r="AA1538">
        <v>5108</v>
      </c>
      <c r="AB1538">
        <v>27</v>
      </c>
      <c r="AC1538">
        <v>4965.5434168900001</v>
      </c>
      <c r="AD1538">
        <v>15.3</v>
      </c>
      <c r="AE1538" t="s">
        <v>24921</v>
      </c>
      <c r="AF1538">
        <v>315.12560830000001</v>
      </c>
      <c r="AG1538" t="s">
        <v>17172</v>
      </c>
      <c r="AH1538">
        <v>1217.70917917</v>
      </c>
      <c r="AI1538" t="s">
        <v>24922</v>
      </c>
      <c r="AJ1538">
        <v>1</v>
      </c>
      <c r="AK1538">
        <v>3.7233600000000002E-3</v>
      </c>
      <c r="AL1538">
        <v>3.9605469700000002</v>
      </c>
      <c r="AM1538">
        <v>84.7</v>
      </c>
    </row>
    <row r="1539" spans="1:39" x14ac:dyDescent="0.35">
      <c r="A1539" t="s">
        <v>24923</v>
      </c>
      <c r="B1539">
        <v>5.4724578800000003</v>
      </c>
      <c r="C1539">
        <v>30</v>
      </c>
      <c r="D1539">
        <v>90.668490160000005</v>
      </c>
      <c r="E1539">
        <f t="shared" si="46"/>
        <v>5691.2611273432003</v>
      </c>
      <c r="F1539">
        <v>5108</v>
      </c>
      <c r="G1539">
        <v>27</v>
      </c>
      <c r="H1539">
        <v>5517.0983872699999</v>
      </c>
      <c r="I1539">
        <v>14.2</v>
      </c>
      <c r="J1539" t="s">
        <v>24924</v>
      </c>
      <c r="K1539">
        <v>315.04741247999999</v>
      </c>
      <c r="L1539" t="s">
        <v>17208</v>
      </c>
      <c r="M1539">
        <v>1220.6823762500001</v>
      </c>
      <c r="N1539" t="s">
        <v>24925</v>
      </c>
      <c r="O1539">
        <v>1</v>
      </c>
      <c r="P1539">
        <v>3.9812900000000002E-3</v>
      </c>
      <c r="Q1539">
        <v>3.7430010299999998</v>
      </c>
      <c r="R1539">
        <v>85.8</v>
      </c>
      <c r="V1539" t="s">
        <v>24926</v>
      </c>
      <c r="W1539">
        <v>5.7769353399999996</v>
      </c>
      <c r="X1539">
        <v>30</v>
      </c>
      <c r="Y1539">
        <v>81.099220360000004</v>
      </c>
      <c r="Z1539">
        <f t="shared" si="47"/>
        <v>5090.5980619972006</v>
      </c>
      <c r="AA1539">
        <v>5108</v>
      </c>
      <c r="AB1539">
        <v>27</v>
      </c>
      <c r="AC1539">
        <v>4998.9052109100003</v>
      </c>
      <c r="AD1539">
        <v>15.3</v>
      </c>
      <c r="AE1539" t="s">
        <v>24927</v>
      </c>
      <c r="AF1539">
        <v>315.17197838999999</v>
      </c>
      <c r="AG1539" t="s">
        <v>17172</v>
      </c>
      <c r="AH1539">
        <v>1217.62387734</v>
      </c>
      <c r="AI1539" t="s">
        <v>24928</v>
      </c>
      <c r="AJ1539">
        <v>1</v>
      </c>
      <c r="AK1539">
        <v>3.8263699999999999E-3</v>
      </c>
      <c r="AL1539">
        <v>3.9274403100000002</v>
      </c>
      <c r="AM1539">
        <v>84.7</v>
      </c>
    </row>
    <row r="1540" spans="1:39" x14ac:dyDescent="0.35">
      <c r="A1540" t="s">
        <v>24929</v>
      </c>
      <c r="B1540">
        <v>5.4265261200000001</v>
      </c>
      <c r="C1540">
        <v>30</v>
      </c>
      <c r="D1540">
        <v>86.766588170000006</v>
      </c>
      <c r="E1540">
        <f t="shared" ref="E1540:E1603" si="48">D1540*62.77</f>
        <v>5446.3387394309002</v>
      </c>
      <c r="F1540">
        <v>5108</v>
      </c>
      <c r="G1540">
        <v>27</v>
      </c>
      <c r="H1540">
        <v>5279.6710613100004</v>
      </c>
      <c r="I1540">
        <v>14.2</v>
      </c>
      <c r="J1540" t="s">
        <v>24930</v>
      </c>
      <c r="K1540">
        <v>315.17249214999998</v>
      </c>
      <c r="L1540" t="s">
        <v>17208</v>
      </c>
      <c r="M1540">
        <v>1220.6331636499999</v>
      </c>
      <c r="N1540" t="s">
        <v>24931</v>
      </c>
      <c r="O1540">
        <v>1</v>
      </c>
      <c r="P1540">
        <v>4.0381599999999998E-3</v>
      </c>
      <c r="Q1540">
        <v>3.7009466299999998</v>
      </c>
      <c r="R1540">
        <v>85.8</v>
      </c>
      <c r="V1540" t="s">
        <v>24932</v>
      </c>
      <c r="W1540">
        <v>5.7933395399999998</v>
      </c>
      <c r="X1540">
        <v>29.501312339999998</v>
      </c>
      <c r="Y1540">
        <v>82.03741574</v>
      </c>
      <c r="Z1540">
        <f t="shared" ref="Z1540:Z1603" si="49">Y1540*62.77</f>
        <v>5149.4885859998003</v>
      </c>
      <c r="AA1540">
        <v>5108</v>
      </c>
      <c r="AB1540">
        <v>27</v>
      </c>
      <c r="AC1540">
        <v>5056.7349872300001</v>
      </c>
      <c r="AD1540">
        <v>15.3</v>
      </c>
      <c r="AE1540" t="s">
        <v>24933</v>
      </c>
      <c r="AF1540">
        <v>315.15708145999997</v>
      </c>
      <c r="AG1540" t="s">
        <v>17172</v>
      </c>
      <c r="AH1540">
        <v>1217.5943497799999</v>
      </c>
      <c r="AI1540" t="s">
        <v>24934</v>
      </c>
      <c r="AJ1540">
        <v>1</v>
      </c>
      <c r="AK1540">
        <v>3.9485600000000003E-3</v>
      </c>
      <c r="AL1540">
        <v>3.9090974300000001</v>
      </c>
      <c r="AM1540">
        <v>84.7</v>
      </c>
    </row>
    <row r="1541" spans="1:39" x14ac:dyDescent="0.35">
      <c r="A1541" t="s">
        <v>24935</v>
      </c>
      <c r="B1541">
        <v>5.4363686400000004</v>
      </c>
      <c r="C1541">
        <v>30</v>
      </c>
      <c r="D1541">
        <v>83.869347860000005</v>
      </c>
      <c r="E1541">
        <f t="shared" si="48"/>
        <v>5264.4789651722003</v>
      </c>
      <c r="F1541">
        <v>5108</v>
      </c>
      <c r="G1541">
        <v>27</v>
      </c>
      <c r="H1541">
        <v>5109.3314519599999</v>
      </c>
      <c r="I1541">
        <v>14.3</v>
      </c>
      <c r="J1541" t="s">
        <v>24936</v>
      </c>
      <c r="K1541">
        <v>314.77398128999999</v>
      </c>
      <c r="L1541" t="s">
        <v>17208</v>
      </c>
      <c r="M1541">
        <v>1220.59051273</v>
      </c>
      <c r="N1541" t="s">
        <v>24937</v>
      </c>
      <c r="O1541">
        <v>1</v>
      </c>
      <c r="P1541">
        <v>4.0774899999999996E-3</v>
      </c>
      <c r="Q1541">
        <v>3.71749996</v>
      </c>
      <c r="R1541">
        <v>85.7</v>
      </c>
      <c r="V1541" t="s">
        <v>24938</v>
      </c>
      <c r="W1541">
        <v>5.7145993800000001</v>
      </c>
      <c r="X1541">
        <v>29.501312339999998</v>
      </c>
      <c r="Y1541">
        <v>80.04651475</v>
      </c>
      <c r="Z1541">
        <f t="shared" si="49"/>
        <v>5024.5197308575007</v>
      </c>
      <c r="AA1541">
        <v>5108</v>
      </c>
      <c r="AB1541">
        <v>27</v>
      </c>
      <c r="AC1541">
        <v>4934.0170961100002</v>
      </c>
      <c r="AD1541">
        <v>15.3</v>
      </c>
      <c r="AE1541" t="s">
        <v>24939</v>
      </c>
      <c r="AF1541">
        <v>315.03972477999997</v>
      </c>
      <c r="AG1541" t="s">
        <v>17172</v>
      </c>
      <c r="AH1541">
        <v>1217.5385755</v>
      </c>
      <c r="AI1541" t="s">
        <v>24940</v>
      </c>
      <c r="AJ1541">
        <v>1</v>
      </c>
      <c r="AK1541">
        <v>4.0932E-3</v>
      </c>
      <c r="AL1541">
        <v>3.9041761699999999</v>
      </c>
      <c r="AM1541">
        <v>84.7</v>
      </c>
    </row>
    <row r="1542" spans="1:39" x14ac:dyDescent="0.35">
      <c r="A1542" t="s">
        <v>24941</v>
      </c>
      <c r="B1542">
        <v>5.4429303200000003</v>
      </c>
      <c r="C1542">
        <v>30</v>
      </c>
      <c r="D1542">
        <v>75.268778929999996</v>
      </c>
      <c r="E1542">
        <f t="shared" si="48"/>
        <v>4724.6212534361002</v>
      </c>
      <c r="F1542">
        <v>5108</v>
      </c>
      <c r="G1542">
        <v>27</v>
      </c>
      <c r="H1542">
        <v>4590.7404436999996</v>
      </c>
      <c r="I1542">
        <v>14.4</v>
      </c>
      <c r="J1542" t="s">
        <v>24942</v>
      </c>
      <c r="K1542">
        <v>315.38357793</v>
      </c>
      <c r="L1542" t="s">
        <v>17208</v>
      </c>
      <c r="M1542">
        <v>1220.62988281</v>
      </c>
      <c r="N1542" t="s">
        <v>24943</v>
      </c>
      <c r="O1542">
        <v>1</v>
      </c>
      <c r="P1542">
        <v>4.0803899999999997E-3</v>
      </c>
      <c r="Q1542">
        <v>3.6902093300000001</v>
      </c>
      <c r="R1542">
        <v>85.6</v>
      </c>
      <c r="V1542" t="s">
        <v>24944</v>
      </c>
      <c r="W1542">
        <v>5.7184358099999999</v>
      </c>
      <c r="X1542">
        <v>29.501312339999998</v>
      </c>
      <c r="Y1542">
        <v>85.370457360000003</v>
      </c>
      <c r="Z1542">
        <f t="shared" si="49"/>
        <v>5358.7036084872007</v>
      </c>
      <c r="AA1542">
        <v>5108</v>
      </c>
      <c r="AB1542">
        <v>27</v>
      </c>
      <c r="AC1542">
        <v>5262.1815877600002</v>
      </c>
      <c r="AD1542">
        <v>15.3</v>
      </c>
      <c r="AE1542" t="s">
        <v>24945</v>
      </c>
      <c r="AF1542">
        <v>315.06290274000003</v>
      </c>
      <c r="AG1542" t="s">
        <v>17172</v>
      </c>
      <c r="AH1542">
        <v>1217.4670506299999</v>
      </c>
      <c r="AI1542" t="s">
        <v>24946</v>
      </c>
      <c r="AJ1542">
        <v>1</v>
      </c>
      <c r="AK1542">
        <v>4.0293600000000001E-3</v>
      </c>
      <c r="AL1542">
        <v>3.8839039400000002</v>
      </c>
      <c r="AM1542">
        <v>84.7</v>
      </c>
    </row>
    <row r="1543" spans="1:39" x14ac:dyDescent="0.35">
      <c r="A1543" t="s">
        <v>24947</v>
      </c>
      <c r="B1543">
        <v>5.40356024</v>
      </c>
      <c r="C1543">
        <v>30</v>
      </c>
      <c r="D1543">
        <v>75.227037109999998</v>
      </c>
      <c r="E1543">
        <f t="shared" si="48"/>
        <v>4722.0011193947003</v>
      </c>
      <c r="F1543">
        <v>5108</v>
      </c>
      <c r="G1543">
        <v>27</v>
      </c>
      <c r="H1543">
        <v>4593.5608656499999</v>
      </c>
      <c r="I1543">
        <v>14.5</v>
      </c>
      <c r="J1543" t="s">
        <v>24948</v>
      </c>
      <c r="K1543">
        <v>315.07887611000001</v>
      </c>
      <c r="L1543" t="s">
        <v>17208</v>
      </c>
      <c r="M1543">
        <v>1220.64956785</v>
      </c>
      <c r="N1543" t="s">
        <v>24949</v>
      </c>
      <c r="O1543">
        <v>1</v>
      </c>
      <c r="P1543">
        <v>4.1108100000000003E-3</v>
      </c>
      <c r="Q1543">
        <v>3.6911041099999999</v>
      </c>
      <c r="R1543">
        <v>85.5</v>
      </c>
      <c r="V1543" t="s">
        <v>24950</v>
      </c>
      <c r="W1543">
        <v>5.7249974899999998</v>
      </c>
      <c r="X1543">
        <v>30</v>
      </c>
      <c r="Y1543">
        <v>89.778659640000001</v>
      </c>
      <c r="Z1543">
        <f t="shared" si="49"/>
        <v>5635.4064656028004</v>
      </c>
      <c r="AA1543">
        <v>5108</v>
      </c>
      <c r="AB1543">
        <v>27</v>
      </c>
      <c r="AC1543">
        <v>5533.9004189799998</v>
      </c>
      <c r="AD1543">
        <v>15.3</v>
      </c>
      <c r="AE1543" t="s">
        <v>24951</v>
      </c>
      <c r="AF1543">
        <v>314.86733348000001</v>
      </c>
      <c r="AG1543" t="s">
        <v>17172</v>
      </c>
      <c r="AH1543">
        <v>1217.4211188700001</v>
      </c>
      <c r="AI1543" t="s">
        <v>24952</v>
      </c>
      <c r="AJ1543">
        <v>1</v>
      </c>
      <c r="AK1543">
        <v>3.9684000000000004E-3</v>
      </c>
      <c r="AL1543">
        <v>3.92864266</v>
      </c>
      <c r="AM1543">
        <v>84.7</v>
      </c>
    </row>
    <row r="1544" spans="1:39" x14ac:dyDescent="0.35">
      <c r="A1544" t="s">
        <v>24953</v>
      </c>
      <c r="B1544">
        <v>5.3904368800000002</v>
      </c>
      <c r="C1544">
        <v>30</v>
      </c>
      <c r="D1544">
        <v>75.632827500000005</v>
      </c>
      <c r="E1544">
        <f t="shared" si="48"/>
        <v>4747.4725821750008</v>
      </c>
      <c r="F1544">
        <v>5108</v>
      </c>
      <c r="G1544">
        <v>27</v>
      </c>
      <c r="H1544">
        <v>4623.7473867099998</v>
      </c>
      <c r="I1544">
        <v>14.6</v>
      </c>
      <c r="J1544" t="s">
        <v>24954</v>
      </c>
      <c r="K1544">
        <v>315.32882560000002</v>
      </c>
      <c r="L1544" t="s">
        <v>17208</v>
      </c>
      <c r="M1544">
        <v>1220.54130014</v>
      </c>
      <c r="N1544" t="s">
        <v>24955</v>
      </c>
      <c r="O1544">
        <v>1</v>
      </c>
      <c r="P1544">
        <v>4.1073899999999998E-3</v>
      </c>
      <c r="Q1544">
        <v>3.7009466299999998</v>
      </c>
      <c r="R1544">
        <v>85.4</v>
      </c>
      <c r="V1544" t="s">
        <v>24956</v>
      </c>
      <c r="W1544">
        <v>5.7348400100000001</v>
      </c>
      <c r="X1544">
        <v>29.501312339999998</v>
      </c>
      <c r="Y1544">
        <v>88.012285910000003</v>
      </c>
      <c r="Z1544">
        <f t="shared" si="49"/>
        <v>5524.5311865707008</v>
      </c>
      <c r="AA1544">
        <v>5108</v>
      </c>
      <c r="AB1544">
        <v>27</v>
      </c>
      <c r="AC1544">
        <v>5425.0222471899997</v>
      </c>
      <c r="AD1544">
        <v>15.3</v>
      </c>
      <c r="AE1544" t="s">
        <v>24957</v>
      </c>
      <c r="AF1544">
        <v>315.07827756</v>
      </c>
      <c r="AG1544" t="s">
        <v>17172</v>
      </c>
      <c r="AH1544">
        <v>1217.4145571900001</v>
      </c>
      <c r="AI1544" t="s">
        <v>24958</v>
      </c>
      <c r="AJ1544">
        <v>1</v>
      </c>
      <c r="AK1544">
        <v>3.9954200000000004E-3</v>
      </c>
      <c r="AL1544">
        <v>3.8964307800000002</v>
      </c>
      <c r="AM1544">
        <v>84.7</v>
      </c>
    </row>
    <row r="1545" spans="1:39" x14ac:dyDescent="0.35">
      <c r="A1545" t="s">
        <v>24959</v>
      </c>
      <c r="B1545">
        <v>5.3871560399999998</v>
      </c>
      <c r="C1545">
        <v>30</v>
      </c>
      <c r="D1545">
        <v>85.819561460000003</v>
      </c>
      <c r="E1545">
        <f t="shared" si="48"/>
        <v>5386.8938728442008</v>
      </c>
      <c r="F1545">
        <v>5108</v>
      </c>
      <c r="G1545">
        <v>27</v>
      </c>
      <c r="H1545">
        <v>5246.5045421200002</v>
      </c>
      <c r="I1545">
        <v>14.6</v>
      </c>
      <c r="J1545" t="s">
        <v>24960</v>
      </c>
      <c r="K1545">
        <v>315.14921020000003</v>
      </c>
      <c r="L1545" t="s">
        <v>17208</v>
      </c>
      <c r="M1545">
        <v>1220.5183342600001</v>
      </c>
      <c r="N1545" t="s">
        <v>24961</v>
      </c>
      <c r="O1545">
        <v>1</v>
      </c>
      <c r="P1545">
        <v>4.13628E-3</v>
      </c>
      <c r="Q1545">
        <v>3.67991943</v>
      </c>
      <c r="R1545">
        <v>85.4</v>
      </c>
      <c r="V1545" t="s">
        <v>24962</v>
      </c>
      <c r="W1545">
        <v>5.7578058800000003</v>
      </c>
      <c r="X1545">
        <v>30</v>
      </c>
      <c r="Y1545">
        <v>59.854740990000003</v>
      </c>
      <c r="Z1545">
        <f t="shared" si="49"/>
        <v>3757.0820919423004</v>
      </c>
      <c r="AA1545">
        <v>5108</v>
      </c>
      <c r="AB1545">
        <v>27</v>
      </c>
      <c r="AC1545">
        <v>3689.4087922899998</v>
      </c>
      <c r="AD1545">
        <v>15.3</v>
      </c>
      <c r="AE1545" t="s">
        <v>24963</v>
      </c>
      <c r="AF1545">
        <v>315.03963064999999</v>
      </c>
      <c r="AG1545" t="s">
        <v>17172</v>
      </c>
      <c r="AH1545">
        <v>1217.34237871</v>
      </c>
      <c r="AI1545" t="s">
        <v>24964</v>
      </c>
      <c r="AJ1545">
        <v>1</v>
      </c>
      <c r="AK1545">
        <v>4.0997999999999998E-3</v>
      </c>
      <c r="AL1545">
        <v>3.9264057299999999</v>
      </c>
      <c r="AM1545">
        <v>84.7</v>
      </c>
    </row>
    <row r="1546" spans="1:39" x14ac:dyDescent="0.35">
      <c r="A1546" t="s">
        <v>24965</v>
      </c>
      <c r="B1546">
        <v>5.4002793999999996</v>
      </c>
      <c r="C1546">
        <v>30</v>
      </c>
      <c r="D1546">
        <v>86.331435639999995</v>
      </c>
      <c r="E1546">
        <f t="shared" si="48"/>
        <v>5419.0242151228003</v>
      </c>
      <c r="F1546">
        <v>5108</v>
      </c>
      <c r="G1546">
        <v>27</v>
      </c>
      <c r="H1546">
        <v>5277.7975265799996</v>
      </c>
      <c r="I1546">
        <v>14.6</v>
      </c>
      <c r="J1546" t="s">
        <v>24966</v>
      </c>
      <c r="K1546">
        <v>315.16459107999998</v>
      </c>
      <c r="L1546" t="s">
        <v>17208</v>
      </c>
      <c r="M1546">
        <v>1220.4756833399999</v>
      </c>
      <c r="N1546" t="s">
        <v>24967</v>
      </c>
      <c r="O1546">
        <v>1</v>
      </c>
      <c r="P1546">
        <v>4.0897700000000004E-3</v>
      </c>
      <c r="Q1546">
        <v>3.6754455500000001</v>
      </c>
      <c r="R1546">
        <v>85.4</v>
      </c>
      <c r="V1546" t="s">
        <v>24968</v>
      </c>
      <c r="W1546">
        <v>5.7381208499999996</v>
      </c>
      <c r="X1546">
        <v>30</v>
      </c>
      <c r="Y1546">
        <v>24.967636779999999</v>
      </c>
      <c r="Z1546">
        <f t="shared" si="49"/>
        <v>1567.2185606806001</v>
      </c>
      <c r="AA1546">
        <v>5108</v>
      </c>
      <c r="AB1546">
        <v>27</v>
      </c>
      <c r="AC1546">
        <v>1538.9895128000001</v>
      </c>
      <c r="AD1546">
        <v>15.3</v>
      </c>
      <c r="AE1546" t="s">
        <v>24969</v>
      </c>
      <c r="AF1546">
        <v>314.94566795999998</v>
      </c>
      <c r="AG1546" t="s">
        <v>17172</v>
      </c>
      <c r="AH1546">
        <v>1217.2997277899999</v>
      </c>
      <c r="AI1546" t="s">
        <v>24970</v>
      </c>
      <c r="AJ1546">
        <v>1</v>
      </c>
      <c r="AK1546">
        <v>4.0312999999999998E-3</v>
      </c>
      <c r="AL1546">
        <v>3.8839039400000002</v>
      </c>
      <c r="AM1546">
        <v>84.7</v>
      </c>
    </row>
    <row r="1547" spans="1:39" x14ac:dyDescent="0.35">
      <c r="A1547" t="s">
        <v>24971</v>
      </c>
      <c r="B1547">
        <v>5.3609093200000002</v>
      </c>
      <c r="C1547">
        <v>30</v>
      </c>
      <c r="D1547">
        <v>83.337633940000003</v>
      </c>
      <c r="E1547">
        <f t="shared" si="48"/>
        <v>5231.1032824138001</v>
      </c>
      <c r="F1547">
        <v>5108</v>
      </c>
      <c r="G1547">
        <v>27</v>
      </c>
      <c r="H1547">
        <v>5088.8152533900002</v>
      </c>
      <c r="I1547">
        <v>14.5</v>
      </c>
      <c r="J1547" t="s">
        <v>24972</v>
      </c>
      <c r="K1547">
        <v>315.38355290999999</v>
      </c>
      <c r="L1547" t="s">
        <v>17208</v>
      </c>
      <c r="M1547">
        <v>1220.4100665399999</v>
      </c>
      <c r="N1547" t="s">
        <v>24973</v>
      </c>
      <c r="O1547">
        <v>1</v>
      </c>
      <c r="P1547">
        <v>4.2322599999999998E-3</v>
      </c>
      <c r="Q1547">
        <v>3.6472601600000001</v>
      </c>
      <c r="R1547">
        <v>85.5</v>
      </c>
      <c r="V1547" t="s">
        <v>24974</v>
      </c>
      <c r="W1547">
        <v>5.7578058800000003</v>
      </c>
      <c r="X1547">
        <v>30</v>
      </c>
      <c r="Y1547">
        <v>9.8262758300000002</v>
      </c>
      <c r="Z1547">
        <f t="shared" si="49"/>
        <v>616.79533384910007</v>
      </c>
      <c r="AA1547">
        <v>5108</v>
      </c>
      <c r="AB1547">
        <v>27</v>
      </c>
      <c r="AC1547">
        <v>605.68549519999999</v>
      </c>
      <c r="AD1547">
        <v>15.3</v>
      </c>
      <c r="AE1547" t="s">
        <v>24975</v>
      </c>
      <c r="AF1547">
        <v>314.84369995999998</v>
      </c>
      <c r="AG1547" t="s">
        <v>17172</v>
      </c>
      <c r="AH1547">
        <v>1217.3194128299999</v>
      </c>
      <c r="AI1547" t="s">
        <v>24976</v>
      </c>
      <c r="AJ1547">
        <v>1</v>
      </c>
      <c r="AK1547">
        <v>4.1133799999999998E-3</v>
      </c>
      <c r="AL1547">
        <v>3.89598339</v>
      </c>
      <c r="AM1547">
        <v>84.7</v>
      </c>
    </row>
    <row r="1548" spans="1:39" x14ac:dyDescent="0.35">
      <c r="A1548" t="s">
        <v>24977</v>
      </c>
      <c r="B1548">
        <v>5.3609093200000002</v>
      </c>
      <c r="C1548">
        <v>30</v>
      </c>
      <c r="D1548">
        <v>71.717939200000004</v>
      </c>
      <c r="E1548">
        <f t="shared" si="48"/>
        <v>4501.7350435840008</v>
      </c>
      <c r="F1548">
        <v>5108</v>
      </c>
      <c r="G1548">
        <v>27</v>
      </c>
      <c r="H1548">
        <v>4379.2861120400003</v>
      </c>
      <c r="I1548">
        <v>14.5</v>
      </c>
      <c r="J1548" t="s">
        <v>24978</v>
      </c>
      <c r="K1548">
        <v>315.10246389000002</v>
      </c>
      <c r="L1548" t="s">
        <v>17208</v>
      </c>
      <c r="M1548">
        <v>1220.3641347800001</v>
      </c>
      <c r="N1548" t="s">
        <v>24979</v>
      </c>
      <c r="O1548">
        <v>1</v>
      </c>
      <c r="P1548">
        <v>4.0282599999999997E-3</v>
      </c>
      <c r="Q1548">
        <v>3.6678399700000002</v>
      </c>
      <c r="R1548">
        <v>85.5</v>
      </c>
      <c r="V1548" t="s">
        <v>24980</v>
      </c>
      <c r="W1548">
        <v>5.7282783300000002</v>
      </c>
      <c r="X1548">
        <v>30</v>
      </c>
      <c r="Y1548">
        <v>5.2253137799999996</v>
      </c>
      <c r="Z1548">
        <f t="shared" si="49"/>
        <v>327.99294597059998</v>
      </c>
      <c r="AA1548">
        <v>5108</v>
      </c>
      <c r="AB1548">
        <v>27</v>
      </c>
      <c r="AC1548">
        <v>322.08507243000003</v>
      </c>
      <c r="AD1548">
        <v>15.3</v>
      </c>
      <c r="AE1548" t="s">
        <v>24981</v>
      </c>
      <c r="AF1548">
        <v>314.86730677000003</v>
      </c>
      <c r="AG1548" t="s">
        <v>17172</v>
      </c>
      <c r="AH1548">
        <v>1217.26363855</v>
      </c>
      <c r="AI1548" t="s">
        <v>24982</v>
      </c>
      <c r="AJ1548">
        <v>1</v>
      </c>
      <c r="AK1548">
        <v>4.2831700000000002E-3</v>
      </c>
      <c r="AL1548">
        <v>3.8915095200000001</v>
      </c>
      <c r="AM1548">
        <v>84.7</v>
      </c>
    </row>
    <row r="1549" spans="1:39" x14ac:dyDescent="0.35">
      <c r="A1549" t="s">
        <v>24983</v>
      </c>
      <c r="B1549">
        <v>5.2559224499999999</v>
      </c>
      <c r="C1549">
        <v>28.503937010000001</v>
      </c>
      <c r="D1549">
        <v>61.15731151</v>
      </c>
      <c r="E1549">
        <f t="shared" si="48"/>
        <v>3838.8444434827002</v>
      </c>
      <c r="F1549">
        <v>5108</v>
      </c>
      <c r="G1549">
        <v>27</v>
      </c>
      <c r="H1549">
        <v>3734.4263921900001</v>
      </c>
      <c r="I1549">
        <v>14.5</v>
      </c>
      <c r="J1549" t="s">
        <v>24984</v>
      </c>
      <c r="K1549">
        <v>310.77550198</v>
      </c>
      <c r="L1549" t="s">
        <v>17208</v>
      </c>
      <c r="M1549">
        <v>1220.3313263800001</v>
      </c>
      <c r="N1549" t="s">
        <v>24985</v>
      </c>
      <c r="O1549">
        <v>1</v>
      </c>
      <c r="P1549">
        <v>4.1300900000000003E-3</v>
      </c>
      <c r="Q1549">
        <v>3.6110217900000001</v>
      </c>
      <c r="R1549">
        <v>85.5</v>
      </c>
      <c r="V1549" t="s">
        <v>24986</v>
      </c>
      <c r="W1549">
        <v>5.7249974899999998</v>
      </c>
      <c r="X1549">
        <v>30</v>
      </c>
      <c r="Y1549">
        <v>4.0770753500000003</v>
      </c>
      <c r="Z1549">
        <f t="shared" si="49"/>
        <v>255.91801971950002</v>
      </c>
      <c r="AA1549">
        <v>5108</v>
      </c>
      <c r="AB1549">
        <v>27</v>
      </c>
      <c r="AC1549">
        <v>251.30837403999999</v>
      </c>
      <c r="AD1549">
        <v>15.3</v>
      </c>
      <c r="AE1549" t="s">
        <v>24987</v>
      </c>
      <c r="AF1549">
        <v>314.80482746000001</v>
      </c>
      <c r="AG1549" t="s">
        <v>17172</v>
      </c>
      <c r="AH1549">
        <v>1217.25051519</v>
      </c>
      <c r="AI1549" t="s">
        <v>24988</v>
      </c>
      <c r="AJ1549">
        <v>1</v>
      </c>
      <c r="AK1549">
        <v>4.2036399999999998E-3</v>
      </c>
      <c r="AL1549">
        <v>3.89598339</v>
      </c>
      <c r="AM1549">
        <v>84.7</v>
      </c>
    </row>
    <row r="1550" spans="1:39" x14ac:dyDescent="0.35">
      <c r="A1550" t="s">
        <v>24989</v>
      </c>
      <c r="B1550">
        <v>5.2395182499999997</v>
      </c>
      <c r="C1550">
        <v>26.010498689999999</v>
      </c>
      <c r="D1550">
        <v>62.43670333</v>
      </c>
      <c r="E1550">
        <f t="shared" si="48"/>
        <v>3919.1518680241002</v>
      </c>
      <c r="F1550">
        <v>5108</v>
      </c>
      <c r="G1550">
        <v>27</v>
      </c>
      <c r="H1550">
        <v>3812.5494239599998</v>
      </c>
      <c r="I1550">
        <v>14.5</v>
      </c>
      <c r="J1550" t="s">
        <v>24990</v>
      </c>
      <c r="K1550">
        <v>302.91561801</v>
      </c>
      <c r="L1550" t="s">
        <v>17208</v>
      </c>
      <c r="M1550">
        <v>1220.1869694300001</v>
      </c>
      <c r="N1550" t="s">
        <v>24991</v>
      </c>
      <c r="O1550">
        <v>1</v>
      </c>
      <c r="P1550">
        <v>4.1896099999999999E-3</v>
      </c>
      <c r="Q1550">
        <v>3.61639044</v>
      </c>
      <c r="R1550">
        <v>85.5</v>
      </c>
      <c r="V1550" t="s">
        <v>24992</v>
      </c>
      <c r="W1550">
        <v>5.3641050999999997</v>
      </c>
      <c r="X1550">
        <v>29.501312339999998</v>
      </c>
      <c r="Y1550">
        <v>82.366685059999995</v>
      </c>
      <c r="Z1550">
        <f t="shared" si="49"/>
        <v>5170.1568212162001</v>
      </c>
      <c r="AA1550">
        <v>5108</v>
      </c>
      <c r="AB1550">
        <v>27</v>
      </c>
      <c r="AC1550">
        <v>5095.0772608899997</v>
      </c>
      <c r="AD1550">
        <v>15.6</v>
      </c>
      <c r="AE1550" t="s">
        <v>24993</v>
      </c>
      <c r="AF1550">
        <v>135.71201035000001</v>
      </c>
      <c r="AG1550" t="s">
        <v>17172</v>
      </c>
      <c r="AH1550">
        <v>1217.1094390799999</v>
      </c>
      <c r="AI1550" t="s">
        <v>24994</v>
      </c>
      <c r="AJ1550">
        <v>1</v>
      </c>
      <c r="AK1550">
        <v>1.8626000000000001E-3</v>
      </c>
      <c r="AL1550">
        <v>3.6463413</v>
      </c>
      <c r="AM1550">
        <v>84.4</v>
      </c>
    </row>
    <row r="1551" spans="1:39" x14ac:dyDescent="0.35">
      <c r="A1551" t="s">
        <v>24995</v>
      </c>
      <c r="B1551">
        <v>5.40356024</v>
      </c>
      <c r="C1551">
        <v>23.517060369999999</v>
      </c>
      <c r="D1551">
        <v>80.658095160000002</v>
      </c>
      <c r="E1551">
        <f t="shared" si="48"/>
        <v>5062.9086331932003</v>
      </c>
      <c r="F1551">
        <v>5108</v>
      </c>
      <c r="G1551">
        <v>27</v>
      </c>
      <c r="H1551">
        <v>4925.1955634899996</v>
      </c>
      <c r="I1551">
        <v>14.5</v>
      </c>
      <c r="J1551" t="s">
        <v>24996</v>
      </c>
      <c r="K1551">
        <v>296.65337929999998</v>
      </c>
      <c r="L1551" t="s">
        <v>17208</v>
      </c>
      <c r="M1551">
        <v>1220.1443185099999</v>
      </c>
      <c r="N1551" t="s">
        <v>24997</v>
      </c>
      <c r="O1551">
        <v>1</v>
      </c>
      <c r="P1551">
        <v>4.1947900000000003E-3</v>
      </c>
      <c r="Q1551">
        <v>3.6745507800000001</v>
      </c>
      <c r="R1551">
        <v>85.5</v>
      </c>
      <c r="V1551" t="s">
        <v>24998</v>
      </c>
      <c r="W1551">
        <v>5.4198793800000002</v>
      </c>
      <c r="X1551">
        <v>29.501312339999998</v>
      </c>
      <c r="Y1551">
        <v>80.954959729999999</v>
      </c>
      <c r="Z1551">
        <f t="shared" si="49"/>
        <v>5081.5428222521004</v>
      </c>
      <c r="AA1551">
        <v>5108</v>
      </c>
      <c r="AB1551">
        <v>27</v>
      </c>
      <c r="AC1551">
        <v>5007.7500896000001</v>
      </c>
      <c r="AD1551">
        <v>15.6</v>
      </c>
      <c r="AE1551" t="s">
        <v>24999</v>
      </c>
      <c r="AF1551">
        <v>135.09516840000001</v>
      </c>
      <c r="AG1551" t="s">
        <v>17172</v>
      </c>
      <c r="AH1551">
        <v>1217.22754932</v>
      </c>
      <c r="AI1551" t="s">
        <v>25000</v>
      </c>
      <c r="AJ1551">
        <v>1</v>
      </c>
      <c r="AK1551">
        <v>3.3487500000000002E-3</v>
      </c>
      <c r="AL1551">
        <v>3.6830270600000001</v>
      </c>
      <c r="AM1551">
        <v>84.4</v>
      </c>
    </row>
    <row r="1552" spans="1:39" x14ac:dyDescent="0.35">
      <c r="A1552" t="s">
        <v>25001</v>
      </c>
      <c r="B1552">
        <v>5.5085471200000002</v>
      </c>
      <c r="C1552">
        <v>22.020997380000001</v>
      </c>
      <c r="D1552">
        <v>91.688487890000005</v>
      </c>
      <c r="E1552">
        <f t="shared" si="48"/>
        <v>5755.2863848553006</v>
      </c>
      <c r="F1552">
        <v>5108</v>
      </c>
      <c r="G1552">
        <v>27</v>
      </c>
      <c r="H1552">
        <v>5598.7403728099998</v>
      </c>
      <c r="I1552">
        <v>14.5</v>
      </c>
      <c r="J1552" t="s">
        <v>25002</v>
      </c>
      <c r="K1552">
        <v>296.76253165999998</v>
      </c>
      <c r="L1552" t="s">
        <v>17208</v>
      </c>
      <c r="M1552">
        <v>1220.08198255</v>
      </c>
      <c r="N1552" t="s">
        <v>25003</v>
      </c>
      <c r="O1552">
        <v>1</v>
      </c>
      <c r="P1552">
        <v>4.0219599999999998E-3</v>
      </c>
      <c r="Q1552">
        <v>3.7398693199999999</v>
      </c>
      <c r="R1552">
        <v>85.5</v>
      </c>
      <c r="V1552" t="s">
        <v>25004</v>
      </c>
      <c r="W1552">
        <v>5.2131864600000002</v>
      </c>
      <c r="X1552">
        <v>30</v>
      </c>
      <c r="Y1552">
        <v>83.425226330000001</v>
      </c>
      <c r="Z1552">
        <f t="shared" si="49"/>
        <v>5236.6014567340999</v>
      </c>
      <c r="AA1552">
        <v>5108</v>
      </c>
      <c r="AB1552">
        <v>27</v>
      </c>
      <c r="AC1552">
        <v>5160.5570061199996</v>
      </c>
      <c r="AD1552">
        <v>15.6</v>
      </c>
      <c r="AE1552" t="s">
        <v>25005</v>
      </c>
      <c r="AF1552">
        <v>136.96981117999999</v>
      </c>
      <c r="AG1552" t="s">
        <v>17172</v>
      </c>
      <c r="AH1552">
        <v>1217.2734810699999</v>
      </c>
      <c r="AI1552" t="s">
        <v>25006</v>
      </c>
      <c r="AJ1552">
        <v>1</v>
      </c>
      <c r="AK1552">
        <v>3.2415600000000001E-3</v>
      </c>
      <c r="AL1552">
        <v>3.5926548299999999</v>
      </c>
      <c r="AM1552">
        <v>84.4</v>
      </c>
    </row>
    <row r="1553" spans="1:39" x14ac:dyDescent="0.35">
      <c r="A1553" t="s">
        <v>25007</v>
      </c>
      <c r="B1553">
        <v>5.3346626099999996</v>
      </c>
      <c r="C1553">
        <v>21.522309709999998</v>
      </c>
      <c r="D1553">
        <v>111.96265572999999</v>
      </c>
      <c r="E1553">
        <f t="shared" si="48"/>
        <v>7027.8959001720996</v>
      </c>
      <c r="F1553">
        <v>5108</v>
      </c>
      <c r="G1553">
        <v>27</v>
      </c>
      <c r="H1553">
        <v>6836.7344181899998</v>
      </c>
      <c r="I1553">
        <v>14.5</v>
      </c>
      <c r="J1553" t="s">
        <v>25008</v>
      </c>
      <c r="K1553">
        <v>302.10453153999998</v>
      </c>
      <c r="L1553" t="s">
        <v>17208</v>
      </c>
      <c r="M1553">
        <v>1220.06229751</v>
      </c>
      <c r="N1553" t="s">
        <v>25009</v>
      </c>
      <c r="O1553">
        <v>1</v>
      </c>
      <c r="P1553">
        <v>4.3058899999999997E-3</v>
      </c>
      <c r="Q1553">
        <v>3.6535235799999999</v>
      </c>
      <c r="R1553">
        <v>85.5</v>
      </c>
      <c r="V1553" t="s">
        <v>25010</v>
      </c>
      <c r="W1553">
        <v>5.1672547</v>
      </c>
      <c r="X1553">
        <v>30</v>
      </c>
      <c r="Y1553">
        <v>82.814296369999994</v>
      </c>
      <c r="Z1553">
        <f t="shared" si="49"/>
        <v>5198.2533831449</v>
      </c>
      <c r="AA1553">
        <v>5108</v>
      </c>
      <c r="AB1553">
        <v>27</v>
      </c>
      <c r="AC1553">
        <v>5122.7658123700003</v>
      </c>
      <c r="AD1553">
        <v>15.6</v>
      </c>
      <c r="AE1553" t="s">
        <v>25011</v>
      </c>
      <c r="AF1553">
        <v>136.36839904999999</v>
      </c>
      <c r="AG1553" t="s">
        <v>17172</v>
      </c>
      <c r="AH1553">
        <v>1217.3587829099999</v>
      </c>
      <c r="AI1553" t="s">
        <v>25012</v>
      </c>
      <c r="AJ1553">
        <v>1</v>
      </c>
      <c r="AK1553">
        <v>3.25005E-3</v>
      </c>
      <c r="AL1553">
        <v>3.4745446000000002</v>
      </c>
      <c r="AM1553">
        <v>84.4</v>
      </c>
    </row>
    <row r="1554" spans="1:39" x14ac:dyDescent="0.35">
      <c r="A1554" t="s">
        <v>25013</v>
      </c>
      <c r="B1554">
        <v>5.2624841299999998</v>
      </c>
      <c r="C1554">
        <v>22.519685039999999</v>
      </c>
      <c r="D1554">
        <v>115.75319195</v>
      </c>
      <c r="E1554">
        <f t="shared" si="48"/>
        <v>7265.8278587015002</v>
      </c>
      <c r="F1554">
        <v>5108</v>
      </c>
      <c r="G1554">
        <v>27</v>
      </c>
      <c r="H1554">
        <v>7059.9372985700002</v>
      </c>
      <c r="I1554">
        <v>14.4</v>
      </c>
      <c r="J1554" t="s">
        <v>25014</v>
      </c>
      <c r="K1554">
        <v>309.73679141999997</v>
      </c>
      <c r="L1554" t="s">
        <v>17208</v>
      </c>
      <c r="M1554">
        <v>1220.10822927</v>
      </c>
      <c r="N1554" t="s">
        <v>25015</v>
      </c>
      <c r="O1554">
        <v>1</v>
      </c>
      <c r="P1554">
        <v>4.14636E-3</v>
      </c>
      <c r="Q1554">
        <v>3.5622565800000001</v>
      </c>
      <c r="R1554">
        <v>85.6</v>
      </c>
      <c r="V1554" t="s">
        <v>25016</v>
      </c>
      <c r="W1554">
        <v>5.0574544499999998</v>
      </c>
      <c r="X1554">
        <v>30</v>
      </c>
      <c r="Y1554">
        <v>80.407658789999999</v>
      </c>
      <c r="Z1554">
        <f t="shared" si="49"/>
        <v>5047.1887422483005</v>
      </c>
      <c r="AA1554">
        <v>5108</v>
      </c>
      <c r="AB1554">
        <v>27</v>
      </c>
      <c r="AC1554">
        <v>4971.6265464899998</v>
      </c>
      <c r="AD1554">
        <v>15.56</v>
      </c>
      <c r="AE1554" t="s">
        <v>25017</v>
      </c>
      <c r="AF1554">
        <v>136.21937642</v>
      </c>
      <c r="AG1554" t="s">
        <v>17172</v>
      </c>
      <c r="AH1554">
        <v>1217.4730356</v>
      </c>
      <c r="AI1554" t="s">
        <v>25018</v>
      </c>
      <c r="AJ1554">
        <v>1</v>
      </c>
      <c r="AK1554">
        <v>3.9515699999999997E-3</v>
      </c>
      <c r="AL1554">
        <v>3.4496462499999998</v>
      </c>
      <c r="AM1554">
        <v>84.44</v>
      </c>
    </row>
    <row r="1555" spans="1:39" x14ac:dyDescent="0.35">
      <c r="A1555" t="s">
        <v>25019</v>
      </c>
      <c r="B1555">
        <v>5.2231140500000004</v>
      </c>
      <c r="C1555">
        <v>24.015748030000001</v>
      </c>
      <c r="D1555">
        <v>116.60149074</v>
      </c>
      <c r="E1555">
        <f t="shared" si="48"/>
        <v>7319.0755737498002</v>
      </c>
      <c r="F1555">
        <v>5108</v>
      </c>
      <c r="G1555">
        <v>27</v>
      </c>
      <c r="H1555">
        <v>7103.3778035200003</v>
      </c>
      <c r="I1555">
        <v>14.3</v>
      </c>
      <c r="J1555" t="s">
        <v>25020</v>
      </c>
      <c r="K1555">
        <v>317.64178163999998</v>
      </c>
      <c r="L1555" t="s">
        <v>17208</v>
      </c>
      <c r="M1555">
        <v>1220.2000927900001</v>
      </c>
      <c r="N1555" t="s">
        <v>25021</v>
      </c>
      <c r="O1555">
        <v>1</v>
      </c>
      <c r="P1555">
        <v>4.0143399999999999E-3</v>
      </c>
      <c r="Q1555">
        <v>3.5398872199999998</v>
      </c>
      <c r="R1555">
        <v>85.7</v>
      </c>
      <c r="V1555" t="s">
        <v>25022</v>
      </c>
      <c r="W1555">
        <v>5.1132287300000003</v>
      </c>
      <c r="X1555">
        <v>30</v>
      </c>
      <c r="Y1555">
        <v>75.093588269999998</v>
      </c>
      <c r="Z1555">
        <f t="shared" si="49"/>
        <v>4713.6245357078997</v>
      </c>
      <c r="AA1555">
        <v>5108</v>
      </c>
      <c r="AB1555">
        <v>27</v>
      </c>
      <c r="AC1555">
        <v>4637.4920554299997</v>
      </c>
      <c r="AD1555">
        <v>15.46</v>
      </c>
      <c r="AE1555" t="s">
        <v>25023</v>
      </c>
      <c r="AF1555">
        <v>135.48497255999999</v>
      </c>
      <c r="AG1555" t="s">
        <v>17172</v>
      </c>
      <c r="AH1555">
        <v>1217.505844</v>
      </c>
      <c r="AI1555" t="s">
        <v>25024</v>
      </c>
      <c r="AJ1555">
        <v>1</v>
      </c>
      <c r="AK1555">
        <v>3.9622099999999999E-3</v>
      </c>
      <c r="AL1555">
        <v>3.4429354399999998</v>
      </c>
      <c r="AM1555">
        <v>84.54</v>
      </c>
    </row>
    <row r="1556" spans="1:39" x14ac:dyDescent="0.35">
      <c r="A1556" t="s">
        <v>25025</v>
      </c>
      <c r="B1556">
        <v>5.3051350499999996</v>
      </c>
      <c r="C1556">
        <v>26.50918635</v>
      </c>
      <c r="D1556">
        <v>108.87982262</v>
      </c>
      <c r="E1556">
        <f t="shared" si="48"/>
        <v>6834.3864658574003</v>
      </c>
      <c r="F1556">
        <v>5108</v>
      </c>
      <c r="G1556">
        <v>27</v>
      </c>
      <c r="H1556">
        <v>6625.2420516299999</v>
      </c>
      <c r="I1556">
        <v>14.2</v>
      </c>
      <c r="J1556" t="s">
        <v>25026</v>
      </c>
      <c r="K1556">
        <v>324.54495465000002</v>
      </c>
      <c r="L1556" t="s">
        <v>17208</v>
      </c>
      <c r="M1556">
        <v>1220.2952371399999</v>
      </c>
      <c r="N1556" t="s">
        <v>25027</v>
      </c>
      <c r="O1556">
        <v>1</v>
      </c>
      <c r="P1556">
        <v>4.0220899999999999E-3</v>
      </c>
      <c r="Q1556">
        <v>3.5542036100000001</v>
      </c>
      <c r="R1556">
        <v>85.8</v>
      </c>
      <c r="V1556" t="s">
        <v>25028</v>
      </c>
      <c r="W1556">
        <v>5.3133599599999997</v>
      </c>
      <c r="X1556">
        <v>30</v>
      </c>
      <c r="Y1556">
        <v>71.670342829999996</v>
      </c>
      <c r="Z1556">
        <f t="shared" si="49"/>
        <v>4498.7474194390998</v>
      </c>
      <c r="AA1556">
        <v>5108</v>
      </c>
      <c r="AB1556">
        <v>27</v>
      </c>
      <c r="AC1556">
        <v>4420.8561661900003</v>
      </c>
      <c r="AD1556">
        <v>15.36</v>
      </c>
      <c r="AE1556" t="s">
        <v>25029</v>
      </c>
      <c r="AF1556">
        <v>135.39910553999999</v>
      </c>
      <c r="AG1556" t="s">
        <v>17172</v>
      </c>
      <c r="AH1556">
        <v>1217.5878649900001</v>
      </c>
      <c r="AI1556" t="s">
        <v>25030</v>
      </c>
      <c r="AJ1556">
        <v>1</v>
      </c>
      <c r="AK1556">
        <v>4.0737500000000001E-3</v>
      </c>
      <c r="AL1556">
        <v>3.61920602</v>
      </c>
      <c r="AM1556">
        <v>84.64</v>
      </c>
    </row>
    <row r="1557" spans="1:39" x14ac:dyDescent="0.35">
      <c r="A1557" t="s">
        <v>25031</v>
      </c>
      <c r="B1557">
        <v>5.4790195600000002</v>
      </c>
      <c r="C1557">
        <v>28.503937010000001</v>
      </c>
      <c r="D1557">
        <v>102.30912404</v>
      </c>
      <c r="E1557">
        <f t="shared" si="48"/>
        <v>6421.9437159908002</v>
      </c>
      <c r="F1557">
        <v>5108</v>
      </c>
      <c r="G1557">
        <v>27</v>
      </c>
      <c r="H1557">
        <v>6225.4207858</v>
      </c>
      <c r="I1557">
        <v>14.2</v>
      </c>
      <c r="J1557" t="s">
        <v>25032</v>
      </c>
      <c r="K1557">
        <v>327.99538940999997</v>
      </c>
      <c r="L1557" t="s">
        <v>17208</v>
      </c>
      <c r="M1557">
        <v>1220.4166282199999</v>
      </c>
      <c r="N1557" t="s">
        <v>25033</v>
      </c>
      <c r="O1557">
        <v>1</v>
      </c>
      <c r="P1557">
        <v>3.9630000000000004E-3</v>
      </c>
      <c r="Q1557">
        <v>3.69244627</v>
      </c>
      <c r="R1557">
        <v>85.8</v>
      </c>
      <c r="V1557" t="s">
        <v>25034</v>
      </c>
      <c r="W1557">
        <v>5.3789767599999996</v>
      </c>
      <c r="X1557">
        <v>30</v>
      </c>
      <c r="Y1557">
        <v>70.53550697</v>
      </c>
      <c r="Z1557">
        <f t="shared" si="49"/>
        <v>4427.5137725068998</v>
      </c>
      <c r="AA1557">
        <v>5108</v>
      </c>
      <c r="AB1557">
        <v>27</v>
      </c>
      <c r="AC1557">
        <v>4347.7645260600002</v>
      </c>
      <c r="AD1557">
        <v>15.3</v>
      </c>
      <c r="AE1557" t="s">
        <v>25035</v>
      </c>
      <c r="AF1557">
        <v>135.20340166</v>
      </c>
      <c r="AG1557" t="s">
        <v>17172</v>
      </c>
      <c r="AH1557">
        <v>1217.6469201100001</v>
      </c>
      <c r="AI1557" t="s">
        <v>25036</v>
      </c>
      <c r="AJ1557">
        <v>1</v>
      </c>
      <c r="AK1557">
        <v>4.1122800000000003E-3</v>
      </c>
      <c r="AL1557">
        <v>3.6626025900000001</v>
      </c>
      <c r="AM1557">
        <v>84.7</v>
      </c>
    </row>
    <row r="1558" spans="1:39" x14ac:dyDescent="0.35">
      <c r="A1558" t="s">
        <v>25037</v>
      </c>
      <c r="B1558">
        <v>5.5511980400000001</v>
      </c>
      <c r="C1558">
        <v>29.002624669999999</v>
      </c>
      <c r="D1558">
        <v>98.398080590000006</v>
      </c>
      <c r="E1558">
        <f t="shared" si="48"/>
        <v>6176.4475186343006</v>
      </c>
      <c r="F1558">
        <v>5108</v>
      </c>
      <c r="G1558">
        <v>27</v>
      </c>
      <c r="H1558">
        <v>5987.4372095899998</v>
      </c>
      <c r="I1558">
        <v>14.2</v>
      </c>
      <c r="J1558" t="s">
        <v>25038</v>
      </c>
      <c r="K1558">
        <v>325.84394221999997</v>
      </c>
      <c r="L1558" t="s">
        <v>17208</v>
      </c>
      <c r="M1558">
        <v>1220.5019300599999</v>
      </c>
      <c r="N1558" t="s">
        <v>25039</v>
      </c>
      <c r="O1558">
        <v>1</v>
      </c>
      <c r="P1558">
        <v>3.8422399999999998E-3</v>
      </c>
      <c r="Q1558">
        <v>3.7336059000000001</v>
      </c>
      <c r="R1558">
        <v>85.8</v>
      </c>
      <c r="V1558" t="s">
        <v>25040</v>
      </c>
      <c r="W1558">
        <v>5.4380318799999996</v>
      </c>
      <c r="X1558">
        <v>30</v>
      </c>
      <c r="Y1558">
        <v>68.833143930000006</v>
      </c>
      <c r="Z1558">
        <f t="shared" si="49"/>
        <v>4320.6564444861006</v>
      </c>
      <c r="AA1558">
        <v>5108</v>
      </c>
      <c r="AB1558">
        <v>27</v>
      </c>
      <c r="AC1558">
        <v>4242.8319333899999</v>
      </c>
      <c r="AD1558">
        <v>15.3</v>
      </c>
      <c r="AE1558" t="s">
        <v>25041</v>
      </c>
      <c r="AF1558">
        <v>135.01606770999999</v>
      </c>
      <c r="AG1558" t="s">
        <v>17172</v>
      </c>
      <c r="AH1558">
        <v>1217.71581775</v>
      </c>
      <c r="AI1558" t="s">
        <v>25042</v>
      </c>
      <c r="AJ1558">
        <v>1</v>
      </c>
      <c r="AK1558">
        <v>4.2333600000000002E-3</v>
      </c>
      <c r="AL1558">
        <v>3.7051043799999999</v>
      </c>
      <c r="AM1558">
        <v>84.7</v>
      </c>
    </row>
    <row r="1559" spans="1:39" x14ac:dyDescent="0.35">
      <c r="A1559" t="s">
        <v>25043</v>
      </c>
      <c r="B1559">
        <v>5.6627465900000002</v>
      </c>
      <c r="C1559">
        <v>29.501312339999998</v>
      </c>
      <c r="D1559">
        <v>93.147586529999998</v>
      </c>
      <c r="E1559">
        <f t="shared" si="48"/>
        <v>5846.8740064881003</v>
      </c>
      <c r="F1559">
        <v>5108</v>
      </c>
      <c r="G1559">
        <v>27</v>
      </c>
      <c r="H1559">
        <v>5674.5629444300002</v>
      </c>
      <c r="I1559">
        <v>14.3</v>
      </c>
      <c r="J1559" t="s">
        <v>25044</v>
      </c>
      <c r="K1559">
        <v>323.89640760999998</v>
      </c>
      <c r="L1559" t="s">
        <v>17208</v>
      </c>
      <c r="M1559">
        <v>1220.6003552499999</v>
      </c>
      <c r="N1559" t="s">
        <v>25045</v>
      </c>
      <c r="O1559">
        <v>1</v>
      </c>
      <c r="P1559">
        <v>3.9350599999999998E-3</v>
      </c>
      <c r="Q1559">
        <v>3.8203990299999999</v>
      </c>
      <c r="R1559">
        <v>85.7</v>
      </c>
      <c r="V1559" t="s">
        <v>25046</v>
      </c>
      <c r="W1559">
        <v>5.4872444700000003</v>
      </c>
      <c r="X1559">
        <v>30</v>
      </c>
      <c r="Y1559">
        <v>67.639435129999995</v>
      </c>
      <c r="Z1559">
        <f t="shared" si="49"/>
        <v>4245.7273431101003</v>
      </c>
      <c r="AA1559">
        <v>5108</v>
      </c>
      <c r="AB1559">
        <v>27</v>
      </c>
      <c r="AC1559">
        <v>4169.2524692999996</v>
      </c>
      <c r="AD1559">
        <v>15.3</v>
      </c>
      <c r="AE1559" t="s">
        <v>25047</v>
      </c>
      <c r="AF1559">
        <v>134.93857188999999</v>
      </c>
      <c r="AG1559" t="s">
        <v>17172</v>
      </c>
      <c r="AH1559">
        <v>1217.7486261500001</v>
      </c>
      <c r="AI1559" t="s">
        <v>25048</v>
      </c>
      <c r="AJ1559">
        <v>1</v>
      </c>
      <c r="AK1559">
        <v>4.0649500000000003E-3</v>
      </c>
      <c r="AL1559">
        <v>3.7261315800000001</v>
      </c>
      <c r="AM1559">
        <v>84.7</v>
      </c>
    </row>
    <row r="1560" spans="1:39" x14ac:dyDescent="0.35">
      <c r="A1560" t="s">
        <v>25049</v>
      </c>
      <c r="B1560">
        <v>5.7283633900000002</v>
      </c>
      <c r="C1560">
        <v>29.501312339999998</v>
      </c>
      <c r="D1560">
        <v>99.43376404</v>
      </c>
      <c r="E1560">
        <f t="shared" si="48"/>
        <v>6241.4573687908005</v>
      </c>
      <c r="F1560">
        <v>5108</v>
      </c>
      <c r="G1560">
        <v>27</v>
      </c>
      <c r="H1560">
        <v>6064.5942255299997</v>
      </c>
      <c r="I1560">
        <v>14.4</v>
      </c>
      <c r="J1560" t="s">
        <v>25050</v>
      </c>
      <c r="K1560">
        <v>321.52640078000002</v>
      </c>
      <c r="L1560" t="s">
        <v>17208</v>
      </c>
      <c r="M1560">
        <v>1220.7217463300001</v>
      </c>
      <c r="N1560" t="s">
        <v>25051</v>
      </c>
      <c r="O1560">
        <v>1</v>
      </c>
      <c r="P1560">
        <v>3.9768900000000003E-3</v>
      </c>
      <c r="Q1560">
        <v>3.8951126999999999</v>
      </c>
      <c r="R1560">
        <v>85.6</v>
      </c>
      <c r="V1560" t="s">
        <v>25052</v>
      </c>
      <c r="W1560">
        <v>5.4019426399999997</v>
      </c>
      <c r="X1560">
        <v>30</v>
      </c>
      <c r="Y1560">
        <v>72.864510620000004</v>
      </c>
      <c r="Z1560">
        <f t="shared" si="49"/>
        <v>4573.7053316174006</v>
      </c>
      <c r="AA1560">
        <v>5108</v>
      </c>
      <c r="AB1560">
        <v>27</v>
      </c>
      <c r="AC1560">
        <v>4491.3228542500001</v>
      </c>
      <c r="AD1560">
        <v>15.3</v>
      </c>
      <c r="AE1560" t="s">
        <v>25053</v>
      </c>
      <c r="AF1560">
        <v>134.77378458999999</v>
      </c>
      <c r="AG1560" t="s">
        <v>17172</v>
      </c>
      <c r="AH1560">
        <v>1217.9028256199999</v>
      </c>
      <c r="AI1560" t="s">
        <v>25054</v>
      </c>
      <c r="AJ1560">
        <v>1</v>
      </c>
      <c r="AK1560">
        <v>4.0058799999999999E-3</v>
      </c>
      <c r="AL1560">
        <v>3.65097052</v>
      </c>
      <c r="AM1560">
        <v>84.7</v>
      </c>
    </row>
    <row r="1561" spans="1:39" x14ac:dyDescent="0.35">
      <c r="A1561" t="s">
        <v>25055</v>
      </c>
      <c r="B1561">
        <v>5.7611717899999997</v>
      </c>
      <c r="C1561">
        <v>30</v>
      </c>
      <c r="D1561">
        <v>98.569788200000005</v>
      </c>
      <c r="E1561">
        <f t="shared" si="48"/>
        <v>6187.2256053140009</v>
      </c>
      <c r="F1561">
        <v>5108</v>
      </c>
      <c r="G1561">
        <v>27</v>
      </c>
      <c r="H1561">
        <v>6011.8992186200003</v>
      </c>
      <c r="I1561">
        <v>14.4</v>
      </c>
      <c r="J1561" t="s">
        <v>25056</v>
      </c>
      <c r="K1561">
        <v>320.83075319</v>
      </c>
      <c r="L1561" t="s">
        <v>17208</v>
      </c>
      <c r="M1561">
        <v>1220.7611164100001</v>
      </c>
      <c r="N1561" t="s">
        <v>25057</v>
      </c>
      <c r="O1561">
        <v>1</v>
      </c>
      <c r="P1561">
        <v>4.1796799999999999E-3</v>
      </c>
      <c r="Q1561">
        <v>3.9371670999999999</v>
      </c>
      <c r="R1561">
        <v>85.6</v>
      </c>
      <c r="V1561" t="s">
        <v>25058</v>
      </c>
      <c r="W1561">
        <v>5.4544360799999998</v>
      </c>
      <c r="X1561">
        <v>30</v>
      </c>
      <c r="Y1561">
        <v>71.293023399999996</v>
      </c>
      <c r="Z1561">
        <f t="shared" si="49"/>
        <v>4475.0630788179997</v>
      </c>
      <c r="AA1561">
        <v>5108</v>
      </c>
      <c r="AB1561">
        <v>27</v>
      </c>
      <c r="AC1561">
        <v>4394.4573647699999</v>
      </c>
      <c r="AD1561">
        <v>15.3</v>
      </c>
      <c r="AE1561" t="s">
        <v>25059</v>
      </c>
      <c r="AF1561">
        <v>134.79740146</v>
      </c>
      <c r="AG1561" t="s">
        <v>17172</v>
      </c>
      <c r="AH1561">
        <v>1217.98156578</v>
      </c>
      <c r="AI1561" t="s">
        <v>25060</v>
      </c>
      <c r="AJ1561">
        <v>1</v>
      </c>
      <c r="AK1561">
        <v>4.06165E-3</v>
      </c>
      <c r="AL1561">
        <v>3.69526186</v>
      </c>
      <c r="AM1561">
        <v>84.7</v>
      </c>
    </row>
    <row r="1562" spans="1:39" x14ac:dyDescent="0.35">
      <c r="A1562" t="s">
        <v>25061</v>
      </c>
      <c r="B1562">
        <v>5.8026972099999998</v>
      </c>
      <c r="C1562">
        <v>30</v>
      </c>
      <c r="D1562">
        <v>98.238316069999996</v>
      </c>
      <c r="E1562">
        <f t="shared" si="48"/>
        <v>6166.4190997139003</v>
      </c>
      <c r="F1562">
        <v>5108</v>
      </c>
      <c r="G1562">
        <v>27</v>
      </c>
      <c r="H1562">
        <v>5991.6823035899997</v>
      </c>
      <c r="I1562">
        <v>14.4</v>
      </c>
      <c r="J1562" t="s">
        <v>25062</v>
      </c>
      <c r="K1562">
        <v>319.66603082</v>
      </c>
      <c r="L1562" t="s">
        <v>17208</v>
      </c>
      <c r="M1562">
        <v>1220.81122611</v>
      </c>
      <c r="N1562" t="s">
        <v>25063</v>
      </c>
      <c r="O1562">
        <v>1</v>
      </c>
      <c r="P1562">
        <v>4.1649800000000004E-3</v>
      </c>
      <c r="Q1562">
        <v>3.9614906799999998</v>
      </c>
      <c r="R1562">
        <v>85.6</v>
      </c>
      <c r="V1562" t="s">
        <v>25064</v>
      </c>
      <c r="W1562">
        <v>5.6053547100000003</v>
      </c>
      <c r="X1562">
        <v>30</v>
      </c>
      <c r="Y1562">
        <v>67.71280041</v>
      </c>
      <c r="Z1562">
        <f t="shared" si="49"/>
        <v>4250.3324817357006</v>
      </c>
      <c r="AA1562">
        <v>5108</v>
      </c>
      <c r="AB1562">
        <v>27</v>
      </c>
      <c r="AC1562">
        <v>4173.7746594</v>
      </c>
      <c r="AD1562">
        <v>15.3</v>
      </c>
      <c r="AE1562" t="s">
        <v>25065</v>
      </c>
      <c r="AF1562">
        <v>134.76592423</v>
      </c>
      <c r="AG1562" t="s">
        <v>17172</v>
      </c>
      <c r="AH1562">
        <v>1218.0865526600001</v>
      </c>
      <c r="AI1562" t="s">
        <v>25066</v>
      </c>
      <c r="AJ1562">
        <v>1</v>
      </c>
      <c r="AK1562">
        <v>4.0381599999999998E-3</v>
      </c>
      <c r="AL1562">
        <v>3.7954766000000002</v>
      </c>
      <c r="AM1562">
        <v>84.7</v>
      </c>
    </row>
    <row r="1563" spans="1:39" x14ac:dyDescent="0.35">
      <c r="A1563" t="s">
        <v>25067</v>
      </c>
      <c r="B1563">
        <v>5.8114381399999999</v>
      </c>
      <c r="C1563">
        <v>30</v>
      </c>
      <c r="D1563">
        <v>95.934925199999995</v>
      </c>
      <c r="E1563">
        <f t="shared" si="48"/>
        <v>6021.8352548040002</v>
      </c>
      <c r="F1563">
        <v>5108</v>
      </c>
      <c r="G1563">
        <v>27</v>
      </c>
      <c r="H1563">
        <v>5844.3679744800002</v>
      </c>
      <c r="I1563">
        <v>14.3</v>
      </c>
      <c r="J1563" t="s">
        <v>25068</v>
      </c>
      <c r="K1563">
        <v>318.19672438999999</v>
      </c>
      <c r="L1563" t="s">
        <v>17208</v>
      </c>
      <c r="M1563">
        <v>1220.83091115</v>
      </c>
      <c r="N1563" t="s">
        <v>25069</v>
      </c>
      <c r="O1563">
        <v>1</v>
      </c>
      <c r="P1563">
        <v>4.1911600000000002E-3</v>
      </c>
      <c r="Q1563">
        <v>3.98099319</v>
      </c>
      <c r="R1563">
        <v>85.7</v>
      </c>
      <c r="V1563" t="s">
        <v>25070</v>
      </c>
      <c r="W1563">
        <v>5.6578481500000004</v>
      </c>
      <c r="X1563">
        <v>30</v>
      </c>
      <c r="Y1563">
        <v>63.660917019999999</v>
      </c>
      <c r="Z1563">
        <f t="shared" si="49"/>
        <v>3995.9957613454003</v>
      </c>
      <c r="AA1563">
        <v>5108</v>
      </c>
      <c r="AB1563">
        <v>27</v>
      </c>
      <c r="AC1563">
        <v>3922.08986344</v>
      </c>
      <c r="AD1563">
        <v>15.26</v>
      </c>
      <c r="AE1563" t="s">
        <v>25071</v>
      </c>
      <c r="AF1563">
        <v>134.90675195</v>
      </c>
      <c r="AG1563" t="s">
        <v>17172</v>
      </c>
      <c r="AH1563">
        <v>1218.1390461000001</v>
      </c>
      <c r="AI1563" t="s">
        <v>25072</v>
      </c>
      <c r="AJ1563">
        <v>1</v>
      </c>
      <c r="AK1563">
        <v>3.8914000000000002E-3</v>
      </c>
      <c r="AL1563">
        <v>3.8867436</v>
      </c>
      <c r="AM1563">
        <v>84.74</v>
      </c>
    </row>
    <row r="1564" spans="1:39" x14ac:dyDescent="0.35">
      <c r="A1564" t="s">
        <v>25073</v>
      </c>
      <c r="B1564">
        <v>5.7851914200000003</v>
      </c>
      <c r="C1564">
        <v>30</v>
      </c>
      <c r="D1564">
        <v>99.699975440000003</v>
      </c>
      <c r="E1564">
        <f t="shared" si="48"/>
        <v>6258.1674583688009</v>
      </c>
      <c r="F1564">
        <v>5108</v>
      </c>
      <c r="G1564">
        <v>27</v>
      </c>
      <c r="H1564">
        <v>6066.6563733700004</v>
      </c>
      <c r="I1564">
        <v>14.2</v>
      </c>
      <c r="J1564" t="s">
        <v>25074</v>
      </c>
      <c r="K1564">
        <v>316.64137977000001</v>
      </c>
      <c r="L1564" t="s">
        <v>17208</v>
      </c>
      <c r="M1564">
        <v>1220.78497939</v>
      </c>
      <c r="N1564" t="s">
        <v>25075</v>
      </c>
      <c r="O1564">
        <v>1</v>
      </c>
      <c r="P1564">
        <v>4.2738799999999999E-3</v>
      </c>
      <c r="Q1564">
        <v>3.9926252600000001</v>
      </c>
      <c r="R1564">
        <v>85.8</v>
      </c>
      <c r="V1564" t="s">
        <v>25076</v>
      </c>
      <c r="W1564">
        <v>5.6808140299999996</v>
      </c>
      <c r="X1564">
        <v>30</v>
      </c>
      <c r="Y1564">
        <v>64.416879039999998</v>
      </c>
      <c r="Z1564">
        <f t="shared" si="49"/>
        <v>4043.4474973408001</v>
      </c>
      <c r="AA1564">
        <v>5108</v>
      </c>
      <c r="AB1564">
        <v>27</v>
      </c>
      <c r="AC1564">
        <v>3964.1894869299999</v>
      </c>
      <c r="AD1564">
        <v>15.16</v>
      </c>
      <c r="AE1564" t="s">
        <v>25077</v>
      </c>
      <c r="AF1564">
        <v>134.85201991</v>
      </c>
      <c r="AG1564" t="s">
        <v>17172</v>
      </c>
      <c r="AH1564">
        <v>1218.18497785</v>
      </c>
      <c r="AI1564" t="s">
        <v>25078</v>
      </c>
      <c r="AJ1564">
        <v>1</v>
      </c>
      <c r="AK1564">
        <v>3.9478999999999998E-3</v>
      </c>
      <c r="AL1564">
        <v>3.8804801800000002</v>
      </c>
      <c r="AM1564">
        <v>84.84</v>
      </c>
    </row>
    <row r="1565" spans="1:39" x14ac:dyDescent="0.35">
      <c r="A1565" t="s">
        <v>25079</v>
      </c>
      <c r="B1565">
        <v>5.7491021800000004</v>
      </c>
      <c r="C1565">
        <v>30</v>
      </c>
      <c r="D1565">
        <v>95.377402520000004</v>
      </c>
      <c r="E1565">
        <f t="shared" si="48"/>
        <v>5986.8395561804009</v>
      </c>
      <c r="F1565">
        <v>5108</v>
      </c>
      <c r="G1565">
        <v>27</v>
      </c>
      <c r="H1565">
        <v>5803.6315889799998</v>
      </c>
      <c r="I1565">
        <v>14.2</v>
      </c>
      <c r="J1565" t="s">
        <v>25080</v>
      </c>
      <c r="K1565">
        <v>315.67255273000001</v>
      </c>
      <c r="L1565" t="s">
        <v>17208</v>
      </c>
      <c r="M1565">
        <v>1220.76529435</v>
      </c>
      <c r="N1565" t="s">
        <v>25081</v>
      </c>
      <c r="O1565">
        <v>1</v>
      </c>
      <c r="P1565">
        <v>4.3131999999999997E-3</v>
      </c>
      <c r="Q1565">
        <v>3.9358070700000001</v>
      </c>
      <c r="R1565">
        <v>85.8</v>
      </c>
      <c r="V1565" t="s">
        <v>25082</v>
      </c>
      <c r="W1565">
        <v>5.7070607500000001</v>
      </c>
      <c r="X1565">
        <v>30</v>
      </c>
      <c r="Y1565">
        <v>59.81543216</v>
      </c>
      <c r="Z1565">
        <f t="shared" si="49"/>
        <v>3754.6146766832003</v>
      </c>
      <c r="AA1565">
        <v>5108</v>
      </c>
      <c r="AB1565">
        <v>27</v>
      </c>
      <c r="AC1565">
        <v>3680.1178615499998</v>
      </c>
      <c r="AD1565">
        <v>15.14</v>
      </c>
      <c r="AE1565" t="s">
        <v>25083</v>
      </c>
      <c r="AF1565">
        <v>135.14132555</v>
      </c>
      <c r="AG1565" t="s">
        <v>17172</v>
      </c>
      <c r="AH1565">
        <v>1218.23747129</v>
      </c>
      <c r="AI1565" t="s">
        <v>25084</v>
      </c>
      <c r="AJ1565">
        <v>1</v>
      </c>
      <c r="AK1565">
        <v>3.8598500000000002E-3</v>
      </c>
      <c r="AL1565">
        <v>3.8956913499999999</v>
      </c>
      <c r="AM1565">
        <v>84.86</v>
      </c>
    </row>
    <row r="1566" spans="1:39" x14ac:dyDescent="0.35">
      <c r="A1566" t="s">
        <v>25085</v>
      </c>
      <c r="B1566">
        <v>5.6605195000000004</v>
      </c>
      <c r="C1566">
        <v>30</v>
      </c>
      <c r="D1566">
        <v>95.312818699999994</v>
      </c>
      <c r="E1566">
        <f t="shared" si="48"/>
        <v>5982.7856297990002</v>
      </c>
      <c r="F1566">
        <v>5108</v>
      </c>
      <c r="G1566">
        <v>27</v>
      </c>
      <c r="H1566">
        <v>5799.70172</v>
      </c>
      <c r="I1566">
        <v>14.2</v>
      </c>
      <c r="J1566" t="s">
        <v>25086</v>
      </c>
      <c r="K1566">
        <v>315.43804119999999</v>
      </c>
      <c r="L1566" t="s">
        <v>17208</v>
      </c>
      <c r="M1566">
        <v>1220.7488901500001</v>
      </c>
      <c r="N1566" t="s">
        <v>25087</v>
      </c>
      <c r="O1566">
        <v>1</v>
      </c>
      <c r="P1566">
        <v>4.4251300000000002E-3</v>
      </c>
      <c r="Q1566">
        <v>3.8678042100000001</v>
      </c>
      <c r="R1566">
        <v>85.8</v>
      </c>
      <c r="V1566" t="s">
        <v>25088</v>
      </c>
      <c r="W1566">
        <v>5.6742523499999997</v>
      </c>
      <c r="X1566">
        <v>30</v>
      </c>
      <c r="Y1566">
        <v>65.076022679999994</v>
      </c>
      <c r="Z1566">
        <f t="shared" si="49"/>
        <v>4084.8219436236</v>
      </c>
      <c r="AA1566">
        <v>5108</v>
      </c>
      <c r="AB1566">
        <v>27</v>
      </c>
      <c r="AC1566">
        <v>4006.5150874199999</v>
      </c>
      <c r="AD1566">
        <v>15.2</v>
      </c>
      <c r="AE1566" t="s">
        <v>25089</v>
      </c>
      <c r="AF1566">
        <v>135.01610905999999</v>
      </c>
      <c r="AG1566" t="s">
        <v>17172</v>
      </c>
      <c r="AH1566">
        <v>1218.2669988499999</v>
      </c>
      <c r="AI1566" t="s">
        <v>25090</v>
      </c>
      <c r="AJ1566">
        <v>1</v>
      </c>
      <c r="AK1566">
        <v>3.8734199999999998E-3</v>
      </c>
      <c r="AL1566">
        <v>3.8652690199999999</v>
      </c>
      <c r="AM1566">
        <v>84.8</v>
      </c>
    </row>
    <row r="1567" spans="1:39" x14ac:dyDescent="0.35">
      <c r="A1567" t="s">
        <v>25091</v>
      </c>
      <c r="B1567">
        <v>5.6178685899999996</v>
      </c>
      <c r="C1567">
        <v>30</v>
      </c>
      <c r="D1567">
        <v>90.485750469999999</v>
      </c>
      <c r="E1567">
        <f t="shared" si="48"/>
        <v>5679.7905570019002</v>
      </c>
      <c r="F1567">
        <v>5108</v>
      </c>
      <c r="G1567">
        <v>27</v>
      </c>
      <c r="H1567">
        <v>5505.9788366100001</v>
      </c>
      <c r="I1567">
        <v>14.2</v>
      </c>
      <c r="J1567" t="s">
        <v>25092</v>
      </c>
      <c r="K1567">
        <v>315.00059992000001</v>
      </c>
      <c r="L1567" t="s">
        <v>17208</v>
      </c>
      <c r="M1567">
        <v>1220.73248595</v>
      </c>
      <c r="N1567" t="s">
        <v>25093</v>
      </c>
      <c r="O1567">
        <v>1</v>
      </c>
      <c r="P1567">
        <v>4.4339000000000002E-3</v>
      </c>
      <c r="Q1567">
        <v>3.8485665600000001</v>
      </c>
      <c r="R1567">
        <v>85.8</v>
      </c>
      <c r="V1567" t="s">
        <v>25094</v>
      </c>
      <c r="W1567">
        <v>5.7103415899999996</v>
      </c>
      <c r="X1567">
        <v>30</v>
      </c>
      <c r="Y1567">
        <v>66.86002508</v>
      </c>
      <c r="Z1567">
        <f t="shared" si="49"/>
        <v>4196.8037742716006</v>
      </c>
      <c r="AA1567">
        <v>5108</v>
      </c>
      <c r="AB1567">
        <v>27</v>
      </c>
      <c r="AC1567">
        <v>4116.3502041000002</v>
      </c>
      <c r="AD1567">
        <v>15.2</v>
      </c>
      <c r="AE1567" t="s">
        <v>25095</v>
      </c>
      <c r="AF1567">
        <v>134.95399775999999</v>
      </c>
      <c r="AG1567" t="s">
        <v>17172</v>
      </c>
      <c r="AH1567">
        <v>1218.33917733</v>
      </c>
      <c r="AI1567" t="s">
        <v>25096</v>
      </c>
      <c r="AJ1567">
        <v>1</v>
      </c>
      <c r="AK1567">
        <v>3.9431300000000004E-3</v>
      </c>
      <c r="AL1567">
        <v>3.9167185500000001</v>
      </c>
      <c r="AM1567">
        <v>84.8</v>
      </c>
    </row>
    <row r="1568" spans="1:39" x14ac:dyDescent="0.35">
      <c r="A1568" t="s">
        <v>25097</v>
      </c>
      <c r="B1568">
        <v>5.4702307899999996</v>
      </c>
      <c r="C1568">
        <v>30</v>
      </c>
      <c r="D1568">
        <v>90.235131269999997</v>
      </c>
      <c r="E1568">
        <f t="shared" si="48"/>
        <v>5664.0591898179</v>
      </c>
      <c r="F1568">
        <v>5108</v>
      </c>
      <c r="G1568">
        <v>27</v>
      </c>
      <c r="H1568">
        <v>5490.7288773199998</v>
      </c>
      <c r="I1568">
        <v>14.2</v>
      </c>
      <c r="J1568" t="s">
        <v>25098</v>
      </c>
      <c r="K1568">
        <v>315.04781991999999</v>
      </c>
      <c r="L1568" t="s">
        <v>17208</v>
      </c>
      <c r="M1568">
        <v>1220.6635883199999</v>
      </c>
      <c r="N1568" t="s">
        <v>25099</v>
      </c>
      <c r="O1568">
        <v>1</v>
      </c>
      <c r="P1568">
        <v>4.6164999999999999E-3</v>
      </c>
      <c r="Q1568">
        <v>3.75864172</v>
      </c>
      <c r="R1568">
        <v>85.8</v>
      </c>
      <c r="V1568" t="s">
        <v>25100</v>
      </c>
      <c r="W1568">
        <v>5.7201841099999999</v>
      </c>
      <c r="X1568">
        <v>30</v>
      </c>
      <c r="Y1568">
        <v>66.623180660000003</v>
      </c>
      <c r="Z1568">
        <f t="shared" si="49"/>
        <v>4181.9370500282002</v>
      </c>
      <c r="AA1568">
        <v>5108</v>
      </c>
      <c r="AB1568">
        <v>27</v>
      </c>
      <c r="AC1568">
        <v>4101.7684777499999</v>
      </c>
      <c r="AD1568">
        <v>15.2</v>
      </c>
      <c r="AE1568" t="s">
        <v>25101</v>
      </c>
      <c r="AF1568">
        <v>135.11021371000001</v>
      </c>
      <c r="AG1568" t="s">
        <v>17172</v>
      </c>
      <c r="AH1568">
        <v>1218.37854741</v>
      </c>
      <c r="AI1568" t="s">
        <v>25102</v>
      </c>
      <c r="AJ1568">
        <v>1</v>
      </c>
      <c r="AK1568">
        <v>4.0209399999999998E-3</v>
      </c>
      <c r="AL1568">
        <v>3.8871909900000001</v>
      </c>
      <c r="AM1568">
        <v>84.8</v>
      </c>
    </row>
    <row r="1569" spans="1:39" x14ac:dyDescent="0.35">
      <c r="A1569" t="s">
        <v>25103</v>
      </c>
      <c r="B1569">
        <v>5.2766612400000001</v>
      </c>
      <c r="C1569">
        <v>30</v>
      </c>
      <c r="D1569">
        <v>86.186102959999999</v>
      </c>
      <c r="E1569">
        <f t="shared" si="48"/>
        <v>5409.9016827992</v>
      </c>
      <c r="F1569">
        <v>5108</v>
      </c>
      <c r="G1569">
        <v>27</v>
      </c>
      <c r="H1569">
        <v>5244.34904353</v>
      </c>
      <c r="I1569">
        <v>14.2</v>
      </c>
      <c r="J1569" t="s">
        <v>25104</v>
      </c>
      <c r="K1569">
        <v>314.86025783999997</v>
      </c>
      <c r="L1569" t="s">
        <v>17208</v>
      </c>
      <c r="M1569">
        <v>1220.67999252</v>
      </c>
      <c r="N1569" t="s">
        <v>25105</v>
      </c>
      <c r="O1569">
        <v>1</v>
      </c>
      <c r="P1569">
        <v>4.5793500000000003E-3</v>
      </c>
      <c r="Q1569">
        <v>3.5984770799999999</v>
      </c>
      <c r="R1569">
        <v>85.8</v>
      </c>
      <c r="V1569" t="s">
        <v>25106</v>
      </c>
      <c r="W1569">
        <v>5.7004990700000002</v>
      </c>
      <c r="X1569">
        <v>30</v>
      </c>
      <c r="Y1569">
        <v>65.084602579999995</v>
      </c>
      <c r="Z1569">
        <f t="shared" si="49"/>
        <v>4085.3605039465997</v>
      </c>
      <c r="AA1569">
        <v>5108</v>
      </c>
      <c r="AB1569">
        <v>27</v>
      </c>
      <c r="AC1569">
        <v>4008.9856688999998</v>
      </c>
      <c r="AD1569">
        <v>15.24</v>
      </c>
      <c r="AE1569" t="s">
        <v>25107</v>
      </c>
      <c r="AF1569">
        <v>135.12596081000001</v>
      </c>
      <c r="AG1569" t="s">
        <v>17172</v>
      </c>
      <c r="AH1569">
        <v>1218.4441642100001</v>
      </c>
      <c r="AI1569" t="s">
        <v>25108</v>
      </c>
      <c r="AJ1569">
        <v>1</v>
      </c>
      <c r="AK1569">
        <v>3.9913600000000002E-3</v>
      </c>
      <c r="AL1569">
        <v>3.8979282899999999</v>
      </c>
      <c r="AM1569">
        <v>84.76</v>
      </c>
    </row>
    <row r="1570" spans="1:39" x14ac:dyDescent="0.35">
      <c r="A1570" t="s">
        <v>25109</v>
      </c>
      <c r="B1570">
        <v>5.1880785600000001</v>
      </c>
      <c r="C1570">
        <v>30</v>
      </c>
      <c r="D1570">
        <v>84.724156550000004</v>
      </c>
      <c r="E1570">
        <f t="shared" si="48"/>
        <v>5318.1353066435004</v>
      </c>
      <c r="F1570">
        <v>5108</v>
      </c>
      <c r="G1570">
        <v>27</v>
      </c>
      <c r="H1570">
        <v>5161.4065071900004</v>
      </c>
      <c r="I1570">
        <v>14.3</v>
      </c>
      <c r="J1570" t="s">
        <v>25110</v>
      </c>
      <c r="K1570">
        <v>315.07893731000001</v>
      </c>
      <c r="L1570" t="s">
        <v>17208</v>
      </c>
      <c r="M1570">
        <v>1220.7357667900001</v>
      </c>
      <c r="N1570" t="s">
        <v>25111</v>
      </c>
      <c r="O1570">
        <v>1</v>
      </c>
      <c r="P1570">
        <v>4.5288000000000004E-3</v>
      </c>
      <c r="Q1570">
        <v>3.5183947600000001</v>
      </c>
      <c r="R1570">
        <v>85.7</v>
      </c>
      <c r="V1570" t="s">
        <v>25112</v>
      </c>
      <c r="W1570">
        <v>5.71362243</v>
      </c>
      <c r="X1570">
        <v>30</v>
      </c>
      <c r="Y1570">
        <v>69.361011000000005</v>
      </c>
      <c r="Z1570">
        <f t="shared" si="49"/>
        <v>4353.7906604700001</v>
      </c>
      <c r="AA1570">
        <v>5108</v>
      </c>
      <c r="AB1570">
        <v>27</v>
      </c>
      <c r="AC1570">
        <v>4275.3693291199997</v>
      </c>
      <c r="AD1570">
        <v>15.3</v>
      </c>
      <c r="AE1570" t="s">
        <v>25113</v>
      </c>
      <c r="AF1570">
        <v>135.25856573999999</v>
      </c>
      <c r="AG1570" t="s">
        <v>17172</v>
      </c>
      <c r="AH1570">
        <v>1218.48353428</v>
      </c>
      <c r="AI1570" t="s">
        <v>25114</v>
      </c>
      <c r="AJ1570">
        <v>1</v>
      </c>
      <c r="AK1570">
        <v>4.0124799999999997E-3</v>
      </c>
      <c r="AL1570">
        <v>3.9158237800000002</v>
      </c>
      <c r="AM1570">
        <v>84.7</v>
      </c>
    </row>
    <row r="1571" spans="1:39" x14ac:dyDescent="0.35">
      <c r="A1571" t="s">
        <v>25115</v>
      </c>
      <c r="B1571">
        <v>4.9617006100000003</v>
      </c>
      <c r="C1571">
        <v>30</v>
      </c>
      <c r="D1571">
        <v>78.487056690000003</v>
      </c>
      <c r="E1571">
        <f t="shared" si="48"/>
        <v>4926.6325484313002</v>
      </c>
      <c r="F1571">
        <v>5108</v>
      </c>
      <c r="G1571">
        <v>27</v>
      </c>
      <c r="H1571">
        <v>4781.4415822700003</v>
      </c>
      <c r="I1571">
        <v>14.3</v>
      </c>
      <c r="J1571" t="s">
        <v>25116</v>
      </c>
      <c r="K1571">
        <v>315.07857631000002</v>
      </c>
      <c r="L1571" t="s">
        <v>17208</v>
      </c>
      <c r="M1571">
        <v>1220.7292051100001</v>
      </c>
      <c r="N1571" t="s">
        <v>25117</v>
      </c>
      <c r="O1571">
        <v>1</v>
      </c>
      <c r="P1571">
        <v>4.5210299999999997E-3</v>
      </c>
      <c r="Q1571">
        <v>3.41504831</v>
      </c>
      <c r="R1571">
        <v>85.7</v>
      </c>
      <c r="V1571" t="s">
        <v>25118</v>
      </c>
      <c r="W1571">
        <v>5.7201841099999999</v>
      </c>
      <c r="X1571">
        <v>30</v>
      </c>
      <c r="Y1571">
        <v>72.433636120000003</v>
      </c>
      <c r="Z1571">
        <f t="shared" si="49"/>
        <v>4546.6593392524001</v>
      </c>
      <c r="AA1571">
        <v>5108</v>
      </c>
      <c r="AB1571">
        <v>27</v>
      </c>
      <c r="AC1571">
        <v>4464.7640195399999</v>
      </c>
      <c r="AD1571">
        <v>15.3</v>
      </c>
      <c r="AE1571" t="s">
        <v>25119</v>
      </c>
      <c r="AF1571">
        <v>135.06300413</v>
      </c>
      <c r="AG1571" t="s">
        <v>17172</v>
      </c>
      <c r="AH1571">
        <v>1218.56227444</v>
      </c>
      <c r="AI1571" t="s">
        <v>25120</v>
      </c>
      <c r="AJ1571">
        <v>1</v>
      </c>
      <c r="AK1571">
        <v>3.8587299999999999E-3</v>
      </c>
      <c r="AL1571">
        <v>3.8818223399999998</v>
      </c>
      <c r="AM1571">
        <v>84.7</v>
      </c>
    </row>
    <row r="1572" spans="1:39" x14ac:dyDescent="0.35">
      <c r="A1572" t="s">
        <v>25121</v>
      </c>
      <c r="B1572">
        <v>4.8370286900000004</v>
      </c>
      <c r="C1572">
        <v>30</v>
      </c>
      <c r="D1572">
        <v>75.906374700000001</v>
      </c>
      <c r="E1572">
        <f t="shared" si="48"/>
        <v>4764.6431399190005</v>
      </c>
      <c r="F1572">
        <v>5108</v>
      </c>
      <c r="G1572">
        <v>27</v>
      </c>
      <c r="H1572">
        <v>4624.2261038300003</v>
      </c>
      <c r="I1572">
        <v>14.3</v>
      </c>
      <c r="J1572" t="s">
        <v>25122</v>
      </c>
      <c r="K1572">
        <v>315.06269268</v>
      </c>
      <c r="L1572" t="s">
        <v>17208</v>
      </c>
      <c r="M1572">
        <v>1220.73904763</v>
      </c>
      <c r="N1572" t="s">
        <v>25123</v>
      </c>
      <c r="O1572">
        <v>1</v>
      </c>
      <c r="P1572">
        <v>4.6600000000000001E-3</v>
      </c>
      <c r="Q1572">
        <v>3.3273603999999999</v>
      </c>
      <c r="R1572">
        <v>85.7</v>
      </c>
      <c r="V1572" t="s">
        <v>25124</v>
      </c>
      <c r="W1572">
        <v>5.7037799099999997</v>
      </c>
      <c r="X1572">
        <v>30</v>
      </c>
      <c r="Y1572">
        <v>71.120056340000005</v>
      </c>
      <c r="Z1572">
        <f t="shared" si="49"/>
        <v>4464.2059364618008</v>
      </c>
      <c r="AA1572">
        <v>5108</v>
      </c>
      <c r="AB1572">
        <v>27</v>
      </c>
      <c r="AC1572">
        <v>4383.7957832900001</v>
      </c>
      <c r="AD1572">
        <v>15.3</v>
      </c>
      <c r="AE1572" t="s">
        <v>25125</v>
      </c>
      <c r="AF1572">
        <v>135.11725554</v>
      </c>
      <c r="AG1572" t="s">
        <v>17172</v>
      </c>
      <c r="AH1572">
        <v>1218.5458702400001</v>
      </c>
      <c r="AI1572" t="s">
        <v>25126</v>
      </c>
      <c r="AJ1572">
        <v>1</v>
      </c>
      <c r="AK1572">
        <v>4.00191E-3</v>
      </c>
      <c r="AL1572">
        <v>3.9475882699999998</v>
      </c>
      <c r="AM1572">
        <v>84.7</v>
      </c>
    </row>
    <row r="1573" spans="1:39" x14ac:dyDescent="0.35">
      <c r="A1573" t="s">
        <v>25127</v>
      </c>
      <c r="B1573">
        <v>4.7156376199999999</v>
      </c>
      <c r="C1573">
        <v>30</v>
      </c>
      <c r="D1573">
        <v>90.302131610000004</v>
      </c>
      <c r="E1573">
        <f t="shared" si="48"/>
        <v>5668.2648011597003</v>
      </c>
      <c r="F1573">
        <v>5108</v>
      </c>
      <c r="G1573">
        <v>27</v>
      </c>
      <c r="H1573">
        <v>5501.2174648399996</v>
      </c>
      <c r="I1573">
        <v>14.3</v>
      </c>
      <c r="J1573" t="s">
        <v>25128</v>
      </c>
      <c r="K1573">
        <v>315.24265180999998</v>
      </c>
      <c r="L1573" t="s">
        <v>17208</v>
      </c>
      <c r="M1573">
        <v>1220.8013835899999</v>
      </c>
      <c r="N1573" t="s">
        <v>25129</v>
      </c>
      <c r="O1573">
        <v>1</v>
      </c>
      <c r="P1573">
        <v>4.6866599999999996E-3</v>
      </c>
      <c r="Q1573">
        <v>3.1980654799999999</v>
      </c>
      <c r="R1573">
        <v>85.7</v>
      </c>
      <c r="V1573" t="s">
        <v>25130</v>
      </c>
      <c r="W1573">
        <v>5.68409487</v>
      </c>
      <c r="X1573">
        <v>30</v>
      </c>
      <c r="Y1573">
        <v>69.5472745</v>
      </c>
      <c r="Z1573">
        <f t="shared" si="49"/>
        <v>4365.4824203650005</v>
      </c>
      <c r="AA1573">
        <v>5108</v>
      </c>
      <c r="AB1573">
        <v>27</v>
      </c>
      <c r="AC1573">
        <v>4286.8504949600001</v>
      </c>
      <c r="AD1573">
        <v>15.3</v>
      </c>
      <c r="AE1573" t="s">
        <v>25131</v>
      </c>
      <c r="AF1573">
        <v>135.16448622999999</v>
      </c>
      <c r="AG1573" t="s">
        <v>17172</v>
      </c>
      <c r="AH1573">
        <v>1218.56883612</v>
      </c>
      <c r="AI1573" t="s">
        <v>25132</v>
      </c>
      <c r="AJ1573">
        <v>1</v>
      </c>
      <c r="AK1573">
        <v>3.9361600000000002E-3</v>
      </c>
      <c r="AL1573">
        <v>3.8724272100000001</v>
      </c>
      <c r="AM1573">
        <v>84.7</v>
      </c>
    </row>
    <row r="1574" spans="1:39" x14ac:dyDescent="0.35">
      <c r="A1574" t="s">
        <v>25133</v>
      </c>
      <c r="B1574">
        <v>4.58440402</v>
      </c>
      <c r="C1574">
        <v>30</v>
      </c>
      <c r="D1574">
        <v>107.27779262999999</v>
      </c>
      <c r="E1574">
        <f t="shared" si="48"/>
        <v>6733.8270433851003</v>
      </c>
      <c r="F1574">
        <v>5108</v>
      </c>
      <c r="G1574">
        <v>27</v>
      </c>
      <c r="H1574">
        <v>6535.3769163999996</v>
      </c>
      <c r="I1574">
        <v>14.3</v>
      </c>
      <c r="J1574" t="s">
        <v>25134</v>
      </c>
      <c r="K1574">
        <v>315.41474482000001</v>
      </c>
      <c r="L1574" t="s">
        <v>17208</v>
      </c>
      <c r="M1574">
        <v>1220.85715787</v>
      </c>
      <c r="N1574" t="s">
        <v>25135</v>
      </c>
      <c r="O1574">
        <v>1</v>
      </c>
      <c r="P1574">
        <v>4.3978699999999999E-3</v>
      </c>
      <c r="Q1574">
        <v>3.1457211799999998</v>
      </c>
      <c r="R1574">
        <v>85.7</v>
      </c>
      <c r="V1574" t="s">
        <v>25136</v>
      </c>
      <c r="W1574">
        <v>5.7234649500000003</v>
      </c>
      <c r="X1574">
        <v>30</v>
      </c>
      <c r="Y1574">
        <v>69.743053369999998</v>
      </c>
      <c r="Z1574">
        <f t="shared" si="49"/>
        <v>4377.7714600349</v>
      </c>
      <c r="AA1574">
        <v>5108</v>
      </c>
      <c r="AB1574">
        <v>27</v>
      </c>
      <c r="AC1574">
        <v>4298.9181819599999</v>
      </c>
      <c r="AD1574">
        <v>15.3</v>
      </c>
      <c r="AE1574" t="s">
        <v>25137</v>
      </c>
      <c r="AF1574">
        <v>135.39919936000001</v>
      </c>
      <c r="AG1574" t="s">
        <v>17172</v>
      </c>
      <c r="AH1574">
        <v>1218.5918019999999</v>
      </c>
      <c r="AI1574" t="s">
        <v>25138</v>
      </c>
      <c r="AJ1574">
        <v>1</v>
      </c>
      <c r="AK1574">
        <v>3.8932400000000001E-3</v>
      </c>
      <c r="AL1574">
        <v>3.9001652199999999</v>
      </c>
      <c r="AM1574">
        <v>84.7</v>
      </c>
    </row>
    <row r="1575" spans="1:39" x14ac:dyDescent="0.35">
      <c r="A1575" t="s">
        <v>25139</v>
      </c>
      <c r="B1575">
        <v>4.4170811800000003</v>
      </c>
      <c r="C1575">
        <v>30</v>
      </c>
      <c r="D1575">
        <v>71.227911379999995</v>
      </c>
      <c r="E1575">
        <f t="shared" si="48"/>
        <v>4470.9759973226001</v>
      </c>
      <c r="F1575">
        <v>5108</v>
      </c>
      <c r="G1575">
        <v>27</v>
      </c>
      <c r="H1575">
        <v>4339.2135167300003</v>
      </c>
      <c r="I1575">
        <v>14.3</v>
      </c>
      <c r="J1575" t="s">
        <v>25140</v>
      </c>
      <c r="K1575">
        <v>315.23477251999998</v>
      </c>
      <c r="L1575" t="s">
        <v>17208</v>
      </c>
      <c r="M1575">
        <v>1220.8899662700001</v>
      </c>
      <c r="N1575" t="s">
        <v>25141</v>
      </c>
      <c r="O1575">
        <v>1</v>
      </c>
      <c r="P1575">
        <v>4.3707399999999997E-3</v>
      </c>
      <c r="Q1575">
        <v>3.0043468</v>
      </c>
      <c r="R1575">
        <v>85.7</v>
      </c>
      <c r="V1575" t="s">
        <v>25142</v>
      </c>
      <c r="W1575">
        <v>5.6972182299999998</v>
      </c>
      <c r="X1575">
        <v>30</v>
      </c>
      <c r="Y1575">
        <v>68.897117249999994</v>
      </c>
      <c r="Z1575">
        <f t="shared" si="49"/>
        <v>4324.6720497824999</v>
      </c>
      <c r="AA1575">
        <v>5108</v>
      </c>
      <c r="AB1575">
        <v>27</v>
      </c>
      <c r="AC1575">
        <v>4246.7752084100002</v>
      </c>
      <c r="AD1575">
        <v>15.3</v>
      </c>
      <c r="AE1575" t="s">
        <v>25143</v>
      </c>
      <c r="AF1575">
        <v>134.99254427</v>
      </c>
      <c r="AG1575" t="s">
        <v>17172</v>
      </c>
      <c r="AH1575">
        <v>1218.60164452</v>
      </c>
      <c r="AI1575" t="s">
        <v>25144</v>
      </c>
      <c r="AJ1575">
        <v>1</v>
      </c>
      <c r="AK1575">
        <v>3.8648799999999998E-3</v>
      </c>
      <c r="AL1575">
        <v>3.8979282899999999</v>
      </c>
      <c r="AM1575">
        <v>84.7</v>
      </c>
    </row>
    <row r="1576" spans="1:39" x14ac:dyDescent="0.35">
      <c r="A1576" t="s">
        <v>25145</v>
      </c>
      <c r="B1576">
        <v>4.3809919500000003</v>
      </c>
      <c r="C1576">
        <v>30</v>
      </c>
      <c r="D1576">
        <v>26.47817178</v>
      </c>
      <c r="E1576">
        <f t="shared" si="48"/>
        <v>1662.0348426306</v>
      </c>
      <c r="F1576">
        <v>5108</v>
      </c>
      <c r="G1576">
        <v>27</v>
      </c>
      <c r="H1576">
        <v>1613.0536285400001</v>
      </c>
      <c r="I1576">
        <v>14.3</v>
      </c>
      <c r="J1576" t="s">
        <v>25146</v>
      </c>
      <c r="K1576">
        <v>315.18789816999998</v>
      </c>
      <c r="L1576" t="s">
        <v>17208</v>
      </c>
      <c r="M1576">
        <v>1220.9621447500001</v>
      </c>
      <c r="N1576" t="s">
        <v>25147</v>
      </c>
      <c r="O1576">
        <v>1</v>
      </c>
      <c r="P1576">
        <v>4.2531399999999999E-3</v>
      </c>
      <c r="Q1576">
        <v>2.9810826600000002</v>
      </c>
      <c r="R1576">
        <v>85.7</v>
      </c>
      <c r="V1576" t="s">
        <v>25148</v>
      </c>
      <c r="W1576">
        <v>5.7169032700000004</v>
      </c>
      <c r="X1576">
        <v>30</v>
      </c>
      <c r="Y1576">
        <v>66.060014649999999</v>
      </c>
      <c r="Z1576">
        <f t="shared" si="49"/>
        <v>4146.5871195805003</v>
      </c>
      <c r="AA1576">
        <v>5108</v>
      </c>
      <c r="AB1576">
        <v>27</v>
      </c>
      <c r="AC1576">
        <v>4071.8979788699999</v>
      </c>
      <c r="AD1576">
        <v>15.3</v>
      </c>
      <c r="AE1576" t="s">
        <v>25149</v>
      </c>
      <c r="AF1576">
        <v>135.06338714</v>
      </c>
      <c r="AG1576" t="s">
        <v>17172</v>
      </c>
      <c r="AH1576">
        <v>1218.69678888</v>
      </c>
      <c r="AI1576" t="s">
        <v>25150</v>
      </c>
      <c r="AJ1576">
        <v>1</v>
      </c>
      <c r="AK1576">
        <v>4.0402600000000004E-3</v>
      </c>
      <c r="AL1576">
        <v>3.9024021599999998</v>
      </c>
      <c r="AM1576">
        <v>84.7</v>
      </c>
    </row>
    <row r="1577" spans="1:39" x14ac:dyDescent="0.35">
      <c r="A1577" t="s">
        <v>25151</v>
      </c>
      <c r="B1577">
        <v>4.2924092700000003</v>
      </c>
      <c r="C1577">
        <v>30</v>
      </c>
      <c r="D1577">
        <v>9.0098332899999996</v>
      </c>
      <c r="E1577">
        <f t="shared" si="48"/>
        <v>565.54723561330002</v>
      </c>
      <c r="F1577">
        <v>5108</v>
      </c>
      <c r="G1577">
        <v>27</v>
      </c>
      <c r="H1577">
        <v>548.88020201999996</v>
      </c>
      <c r="I1577">
        <v>14.3</v>
      </c>
      <c r="J1577" t="s">
        <v>25152</v>
      </c>
      <c r="K1577">
        <v>315.14151886000002</v>
      </c>
      <c r="L1577" t="s">
        <v>17208</v>
      </c>
      <c r="M1577">
        <v>1220.9293363500001</v>
      </c>
      <c r="N1577" t="s">
        <v>25153</v>
      </c>
      <c r="O1577">
        <v>1</v>
      </c>
      <c r="P1577">
        <v>4.0702400000000001E-3</v>
      </c>
      <c r="Q1577">
        <v>2.9448443000000002</v>
      </c>
      <c r="R1577">
        <v>85.7</v>
      </c>
      <c r="V1577" t="s">
        <v>25154</v>
      </c>
      <c r="W1577">
        <v>5.6972182299999998</v>
      </c>
      <c r="X1577">
        <v>30</v>
      </c>
      <c r="Y1577">
        <v>66.007508389999998</v>
      </c>
      <c r="Z1577">
        <f t="shared" si="49"/>
        <v>4143.2913016402999</v>
      </c>
      <c r="AA1577">
        <v>5108</v>
      </c>
      <c r="AB1577">
        <v>27</v>
      </c>
      <c r="AC1577">
        <v>4068.6615258699999</v>
      </c>
      <c r="AD1577">
        <v>15.3</v>
      </c>
      <c r="AE1577" t="s">
        <v>25155</v>
      </c>
      <c r="AF1577">
        <v>134.96142871999999</v>
      </c>
      <c r="AG1577" t="s">
        <v>17172</v>
      </c>
      <c r="AH1577">
        <v>1218.6902272</v>
      </c>
      <c r="AI1577" t="s">
        <v>25156</v>
      </c>
      <c r="AJ1577">
        <v>1</v>
      </c>
      <c r="AK1577">
        <v>3.9254499999999996E-3</v>
      </c>
      <c r="AL1577">
        <v>3.8719798299999999</v>
      </c>
      <c r="AM1577">
        <v>84.7</v>
      </c>
    </row>
    <row r="1578" spans="1:39" x14ac:dyDescent="0.35">
      <c r="A1578" t="s">
        <v>25157</v>
      </c>
      <c r="B1578">
        <v>4.2431966699999997</v>
      </c>
      <c r="C1578">
        <v>30</v>
      </c>
      <c r="D1578">
        <v>0</v>
      </c>
      <c r="E1578">
        <f t="shared" si="48"/>
        <v>0</v>
      </c>
      <c r="F1578">
        <v>5108</v>
      </c>
      <c r="G1578">
        <v>27</v>
      </c>
      <c r="H1578">
        <v>0</v>
      </c>
      <c r="I1578">
        <v>14.3</v>
      </c>
      <c r="J1578" t="s">
        <v>25158</v>
      </c>
      <c r="K1578">
        <v>315.40685778</v>
      </c>
      <c r="L1578" t="s">
        <v>17208</v>
      </c>
      <c r="M1578">
        <v>1220.9818297899999</v>
      </c>
      <c r="N1578" t="s">
        <v>25159</v>
      </c>
      <c r="O1578">
        <v>1</v>
      </c>
      <c r="P1578">
        <v>4.0677899999999999E-3</v>
      </c>
      <c r="Q1578">
        <v>2.9121850299999998</v>
      </c>
      <c r="R1578">
        <v>85.7</v>
      </c>
      <c r="V1578" t="s">
        <v>25160</v>
      </c>
      <c r="W1578">
        <v>5.7169032700000004</v>
      </c>
      <c r="X1578">
        <v>30</v>
      </c>
      <c r="Y1578">
        <v>65.311939179999996</v>
      </c>
      <c r="Z1578">
        <f t="shared" si="49"/>
        <v>4099.6304223285997</v>
      </c>
      <c r="AA1578">
        <v>5108</v>
      </c>
      <c r="AB1578">
        <v>27</v>
      </c>
      <c r="AC1578">
        <v>4025.7870749899998</v>
      </c>
      <c r="AD1578">
        <v>15.3</v>
      </c>
      <c r="AE1578" t="s">
        <v>25161</v>
      </c>
      <c r="AF1578">
        <v>135.00830175999999</v>
      </c>
      <c r="AG1578" t="s">
        <v>17172</v>
      </c>
      <c r="AH1578">
        <v>1218.69678888</v>
      </c>
      <c r="AI1578" t="s">
        <v>25162</v>
      </c>
      <c r="AJ1578">
        <v>1</v>
      </c>
      <c r="AK1578">
        <v>3.8939700000000001E-3</v>
      </c>
      <c r="AL1578">
        <v>3.91179729</v>
      </c>
      <c r="AM1578">
        <v>84.7</v>
      </c>
    </row>
    <row r="1579" spans="1:39" x14ac:dyDescent="0.35">
      <c r="A1579" t="s">
        <v>25163</v>
      </c>
      <c r="B1579">
        <v>4.2202307899999996</v>
      </c>
      <c r="C1579">
        <v>30</v>
      </c>
      <c r="D1579">
        <v>0.28575021</v>
      </c>
      <c r="E1579">
        <f t="shared" si="48"/>
        <v>17.936540681700002</v>
      </c>
      <c r="F1579">
        <v>5108</v>
      </c>
      <c r="G1579">
        <v>27</v>
      </c>
      <c r="H1579">
        <v>17.40793931</v>
      </c>
      <c r="I1579">
        <v>14.3</v>
      </c>
      <c r="J1579" t="s">
        <v>25164</v>
      </c>
      <c r="K1579">
        <v>315.21199417000003</v>
      </c>
      <c r="L1579" t="s">
        <v>17208</v>
      </c>
      <c r="M1579">
        <v>1220.98511063</v>
      </c>
      <c r="N1579" t="s">
        <v>25165</v>
      </c>
      <c r="O1579">
        <v>1</v>
      </c>
      <c r="P1579">
        <v>4.0346799999999997E-3</v>
      </c>
      <c r="Q1579">
        <v>2.8835522400000002</v>
      </c>
      <c r="R1579">
        <v>85.7</v>
      </c>
      <c r="V1579" t="s">
        <v>25166</v>
      </c>
      <c r="W1579">
        <v>5.6742523499999997</v>
      </c>
      <c r="X1579">
        <v>30</v>
      </c>
      <c r="Y1579">
        <v>66.369393259999995</v>
      </c>
      <c r="Z1579">
        <f t="shared" si="49"/>
        <v>4166.0068149301997</v>
      </c>
      <c r="AA1579">
        <v>5108</v>
      </c>
      <c r="AB1579">
        <v>27</v>
      </c>
      <c r="AC1579">
        <v>4090.9678829499999</v>
      </c>
      <c r="AD1579">
        <v>15.3</v>
      </c>
      <c r="AE1579" t="s">
        <v>25167</v>
      </c>
      <c r="AF1579">
        <v>135.00079305</v>
      </c>
      <c r="AG1579" t="s">
        <v>17172</v>
      </c>
      <c r="AH1579">
        <v>1218.6541379600001</v>
      </c>
      <c r="AI1579" t="s">
        <v>25168</v>
      </c>
      <c r="AJ1579">
        <v>1</v>
      </c>
      <c r="AK1579">
        <v>3.8638800000000001E-3</v>
      </c>
      <c r="AL1579">
        <v>3.88137496</v>
      </c>
      <c r="AM1579">
        <v>84.7</v>
      </c>
    </row>
    <row r="1580" spans="1:39" x14ac:dyDescent="0.35">
      <c r="A1580" t="s">
        <v>25169</v>
      </c>
      <c r="B1580">
        <v>5.2279262299999996</v>
      </c>
      <c r="C1580">
        <v>5.4855643000000001</v>
      </c>
      <c r="D1580">
        <v>490.79903327</v>
      </c>
      <c r="E1580">
        <f t="shared" si="48"/>
        <v>30807.455318357901</v>
      </c>
      <c r="F1580">
        <v>5108</v>
      </c>
      <c r="G1580">
        <v>27</v>
      </c>
      <c r="H1580">
        <v>30075.006978329999</v>
      </c>
      <c r="I1580">
        <v>14.8</v>
      </c>
      <c r="J1580" t="s">
        <v>25170</v>
      </c>
      <c r="K1580">
        <v>130.60296313000001</v>
      </c>
      <c r="L1580" t="s">
        <v>17208</v>
      </c>
      <c r="M1580">
        <v>1221.21984447</v>
      </c>
      <c r="N1580" t="s">
        <v>25171</v>
      </c>
      <c r="O1580">
        <v>1</v>
      </c>
      <c r="P1580">
        <v>1.1539199999999999E-3</v>
      </c>
      <c r="Q1580">
        <v>3.6426146300000002</v>
      </c>
      <c r="R1580">
        <v>85.2</v>
      </c>
      <c r="V1580" t="s">
        <v>25172</v>
      </c>
      <c r="W1580">
        <v>5.6644098300000003</v>
      </c>
      <c r="X1580">
        <v>30</v>
      </c>
      <c r="Y1580">
        <v>64.771059339999994</v>
      </c>
      <c r="Z1580">
        <f t="shared" si="49"/>
        <v>4065.6793947717997</v>
      </c>
      <c r="AA1580">
        <v>5108</v>
      </c>
      <c r="AB1580">
        <v>27</v>
      </c>
      <c r="AC1580">
        <v>3990.47050898</v>
      </c>
      <c r="AD1580">
        <v>15.26</v>
      </c>
      <c r="AE1580" t="s">
        <v>25173</v>
      </c>
      <c r="AF1580">
        <v>135.17203828000001</v>
      </c>
      <c r="AG1580" t="s">
        <v>17172</v>
      </c>
      <c r="AH1580">
        <v>1218.65085712</v>
      </c>
      <c r="AI1580" t="s">
        <v>25174</v>
      </c>
      <c r="AJ1580">
        <v>1</v>
      </c>
      <c r="AK1580">
        <v>3.8355300000000002E-3</v>
      </c>
      <c r="AL1580">
        <v>3.8921122499999998</v>
      </c>
      <c r="AM1580">
        <v>84.74</v>
      </c>
    </row>
    <row r="1581" spans="1:39" x14ac:dyDescent="0.35">
      <c r="A1581" t="s">
        <v>25175</v>
      </c>
      <c r="B1581">
        <v>4.9359314799999998</v>
      </c>
      <c r="C1581">
        <v>29.002624669999999</v>
      </c>
      <c r="D1581">
        <v>101.79692378</v>
      </c>
      <c r="E1581">
        <f t="shared" si="48"/>
        <v>6389.7929056706007</v>
      </c>
      <c r="F1581">
        <v>5108</v>
      </c>
      <c r="G1581">
        <v>27</v>
      </c>
      <c r="H1581">
        <v>6245.20540669</v>
      </c>
      <c r="I1581">
        <v>14.9</v>
      </c>
      <c r="J1581" t="s">
        <v>25176</v>
      </c>
      <c r="K1581">
        <v>132.82899420999999</v>
      </c>
      <c r="L1581" t="s">
        <v>17208</v>
      </c>
      <c r="M1581">
        <v>1221.24609119</v>
      </c>
      <c r="N1581" t="s">
        <v>25177</v>
      </c>
      <c r="O1581">
        <v>1</v>
      </c>
      <c r="P1581">
        <v>2.9896900000000001E-3</v>
      </c>
      <c r="Q1581">
        <v>3.3182588700000002</v>
      </c>
      <c r="R1581">
        <v>85.1</v>
      </c>
      <c r="V1581" t="s">
        <v>25178</v>
      </c>
      <c r="W1581">
        <v>5.7365883100000001</v>
      </c>
      <c r="X1581">
        <v>30</v>
      </c>
      <c r="Y1581">
        <v>67.015094590000004</v>
      </c>
      <c r="Z1581">
        <f t="shared" si="49"/>
        <v>4206.5374874143008</v>
      </c>
      <c r="AA1581">
        <v>5108</v>
      </c>
      <c r="AB1581">
        <v>27</v>
      </c>
      <c r="AC1581">
        <v>4125.8973195600001</v>
      </c>
      <c r="AD1581">
        <v>15.2</v>
      </c>
      <c r="AE1581" t="s">
        <v>25179</v>
      </c>
      <c r="AF1581">
        <v>135.18027032000001</v>
      </c>
      <c r="AG1581" t="s">
        <v>17172</v>
      </c>
      <c r="AH1581">
        <v>1218.6475762800001</v>
      </c>
      <c r="AI1581" t="s">
        <v>25180</v>
      </c>
      <c r="AJ1581">
        <v>1</v>
      </c>
      <c r="AK1581">
        <v>3.9059899999999998E-3</v>
      </c>
      <c r="AL1581">
        <v>3.9086655800000001</v>
      </c>
      <c r="AM1581">
        <v>84.8</v>
      </c>
    </row>
    <row r="1582" spans="1:39" x14ac:dyDescent="0.35">
      <c r="A1582" t="s">
        <v>25181</v>
      </c>
      <c r="B1582">
        <v>4.9687398800000002</v>
      </c>
      <c r="C1582">
        <v>29.002624669999999</v>
      </c>
      <c r="D1582">
        <v>97.857347390000001</v>
      </c>
      <c r="E1582">
        <f t="shared" si="48"/>
        <v>6142.5056956703002</v>
      </c>
      <c r="F1582">
        <v>5108</v>
      </c>
      <c r="G1582">
        <v>27</v>
      </c>
      <c r="H1582">
        <v>6003.5137832600003</v>
      </c>
      <c r="I1582">
        <v>14.9</v>
      </c>
      <c r="J1582" t="s">
        <v>25182</v>
      </c>
      <c r="K1582">
        <v>133.55510580999999</v>
      </c>
      <c r="L1582" t="s">
        <v>17208</v>
      </c>
      <c r="M1582">
        <v>1221.2985846300001</v>
      </c>
      <c r="N1582" t="s">
        <v>25183</v>
      </c>
      <c r="O1582">
        <v>1</v>
      </c>
      <c r="P1582">
        <v>3.1881800000000001E-3</v>
      </c>
      <c r="Q1582">
        <v>3.3714979500000002</v>
      </c>
      <c r="R1582">
        <v>85.1</v>
      </c>
      <c r="V1582" t="s">
        <v>25184</v>
      </c>
      <c r="W1582">
        <v>5.7169032700000004</v>
      </c>
      <c r="X1582">
        <v>30</v>
      </c>
      <c r="Y1582">
        <v>66.461345699999995</v>
      </c>
      <c r="Z1582">
        <f t="shared" si="49"/>
        <v>4171.7786695889999</v>
      </c>
      <c r="AA1582">
        <v>5108</v>
      </c>
      <c r="AB1582">
        <v>27</v>
      </c>
      <c r="AC1582">
        <v>4093.81955612</v>
      </c>
      <c r="AD1582">
        <v>15.24</v>
      </c>
      <c r="AE1582" t="s">
        <v>25185</v>
      </c>
      <c r="AF1582">
        <v>135.16453383000001</v>
      </c>
      <c r="AG1582" t="s">
        <v>17172</v>
      </c>
      <c r="AH1582">
        <v>1218.6377337599999</v>
      </c>
      <c r="AI1582" t="s">
        <v>25186</v>
      </c>
      <c r="AJ1582">
        <v>1</v>
      </c>
      <c r="AK1582">
        <v>3.79853E-3</v>
      </c>
      <c r="AL1582">
        <v>3.8952439600000002</v>
      </c>
      <c r="AM1582">
        <v>84.76</v>
      </c>
    </row>
    <row r="1583" spans="1:39" x14ac:dyDescent="0.35">
      <c r="A1583" t="s">
        <v>25187</v>
      </c>
      <c r="B1583">
        <v>5.04091836</v>
      </c>
      <c r="C1583">
        <v>29.501312339999998</v>
      </c>
      <c r="D1583">
        <v>100.5728273</v>
      </c>
      <c r="E1583">
        <f t="shared" si="48"/>
        <v>6312.9563696210007</v>
      </c>
      <c r="F1583">
        <v>5108</v>
      </c>
      <c r="G1583">
        <v>27</v>
      </c>
      <c r="H1583">
        <v>6170.1075189900002</v>
      </c>
      <c r="I1583">
        <v>14.9</v>
      </c>
      <c r="J1583" t="s">
        <v>25188</v>
      </c>
      <c r="K1583">
        <v>133.17971976999999</v>
      </c>
      <c r="L1583" t="s">
        <v>17208</v>
      </c>
      <c r="M1583">
        <v>1221.29202295</v>
      </c>
      <c r="N1583" t="s">
        <v>25189</v>
      </c>
      <c r="O1583">
        <v>1</v>
      </c>
      <c r="P1583">
        <v>3.1487799999999999E-3</v>
      </c>
      <c r="Q1583">
        <v>3.4233948700000001</v>
      </c>
      <c r="R1583">
        <v>85.1</v>
      </c>
      <c r="V1583" t="s">
        <v>25190</v>
      </c>
      <c r="W1583">
        <v>5.7037799099999997</v>
      </c>
      <c r="X1583">
        <v>30</v>
      </c>
      <c r="Y1583">
        <v>69.24943433</v>
      </c>
      <c r="Z1583">
        <f t="shared" si="49"/>
        <v>4346.7869928941</v>
      </c>
      <c r="AA1583">
        <v>5108</v>
      </c>
      <c r="AB1583">
        <v>27</v>
      </c>
      <c r="AC1583">
        <v>4268.4918128299996</v>
      </c>
      <c r="AD1583">
        <v>15.3</v>
      </c>
      <c r="AE1583" t="s">
        <v>25191</v>
      </c>
      <c r="AF1583">
        <v>134.99258653000001</v>
      </c>
      <c r="AG1583" t="s">
        <v>17172</v>
      </c>
      <c r="AH1583">
        <v>1218.62132956</v>
      </c>
      <c r="AI1583" t="s">
        <v>25192</v>
      </c>
      <c r="AJ1583">
        <v>1</v>
      </c>
      <c r="AK1583">
        <v>4.0100099999999996E-3</v>
      </c>
      <c r="AL1583">
        <v>3.9225345900000002</v>
      </c>
      <c r="AM1583">
        <v>84.7</v>
      </c>
    </row>
    <row r="1584" spans="1:39" x14ac:dyDescent="0.35">
      <c r="A1584" t="s">
        <v>25193</v>
      </c>
      <c r="B1584">
        <v>5.0540417199999998</v>
      </c>
      <c r="C1584">
        <v>30</v>
      </c>
      <c r="D1584">
        <v>96.410082160000002</v>
      </c>
      <c r="E1584">
        <f t="shared" si="48"/>
        <v>6051.6608571832003</v>
      </c>
      <c r="F1584">
        <v>5108</v>
      </c>
      <c r="G1584">
        <v>27</v>
      </c>
      <c r="H1584">
        <v>5914.7245714399996</v>
      </c>
      <c r="I1584">
        <v>14.9</v>
      </c>
      <c r="J1584" t="s">
        <v>25194</v>
      </c>
      <c r="K1584">
        <v>131.71173644999999</v>
      </c>
      <c r="L1584" t="s">
        <v>17208</v>
      </c>
      <c r="M1584">
        <v>1221.23296783</v>
      </c>
      <c r="N1584" t="s">
        <v>25195</v>
      </c>
      <c r="O1584">
        <v>1</v>
      </c>
      <c r="P1584">
        <v>3.4639599999999999E-3</v>
      </c>
      <c r="Q1584">
        <v>3.4511328799999998</v>
      </c>
      <c r="R1584">
        <v>85.1</v>
      </c>
      <c r="V1584" t="s">
        <v>25196</v>
      </c>
      <c r="W1584">
        <v>5.7178088799999998</v>
      </c>
      <c r="X1584">
        <v>30</v>
      </c>
      <c r="Y1584">
        <v>67.019125610000003</v>
      </c>
      <c r="Z1584">
        <f t="shared" si="49"/>
        <v>4206.7905145397008</v>
      </c>
      <c r="AA1584">
        <v>5108</v>
      </c>
      <c r="AB1584">
        <v>27</v>
      </c>
      <c r="AC1584">
        <v>4131.0169784999998</v>
      </c>
      <c r="AD1584">
        <v>15.3</v>
      </c>
      <c r="AE1584" t="s">
        <v>25197</v>
      </c>
      <c r="AF1584">
        <v>135.18054541999999</v>
      </c>
      <c r="AG1584" t="s">
        <v>17172</v>
      </c>
      <c r="AH1584">
        <v>1218.5844713700001</v>
      </c>
      <c r="AI1584" t="s">
        <v>25198</v>
      </c>
      <c r="AJ1584">
        <v>1</v>
      </c>
      <c r="AK1584">
        <v>3.8561799999999999E-3</v>
      </c>
      <c r="AL1584">
        <v>3.8889285</v>
      </c>
      <c r="AM1584">
        <v>84.7</v>
      </c>
    </row>
    <row r="1585" spans="1:39" x14ac:dyDescent="0.35">
      <c r="A1585" t="s">
        <v>25199</v>
      </c>
      <c r="B1585">
        <v>5.0245141599999998</v>
      </c>
      <c r="C1585">
        <v>30</v>
      </c>
      <c r="D1585">
        <v>92.149994269999993</v>
      </c>
      <c r="E1585">
        <f t="shared" si="48"/>
        <v>5784.2551403278994</v>
      </c>
      <c r="F1585">
        <v>5108</v>
      </c>
      <c r="G1585">
        <v>27</v>
      </c>
      <c r="H1585">
        <v>5646.7342697200002</v>
      </c>
      <c r="I1585">
        <v>14.8</v>
      </c>
      <c r="J1585" t="s">
        <v>25200</v>
      </c>
      <c r="K1585">
        <v>132.11804174</v>
      </c>
      <c r="L1585" t="s">
        <v>17208</v>
      </c>
      <c r="M1585">
        <v>1221.2034402700001</v>
      </c>
      <c r="N1585" t="s">
        <v>25201</v>
      </c>
      <c r="O1585">
        <v>1</v>
      </c>
      <c r="P1585">
        <v>3.8279500000000001E-3</v>
      </c>
      <c r="Q1585">
        <v>3.4296582999999998</v>
      </c>
      <c r="R1585">
        <v>85.2</v>
      </c>
      <c r="V1585" t="s">
        <v>25202</v>
      </c>
      <c r="W1585">
        <v>5.7210897200000002</v>
      </c>
      <c r="X1585">
        <v>30</v>
      </c>
      <c r="Y1585">
        <v>66.763287599999998</v>
      </c>
      <c r="Z1585">
        <f t="shared" si="49"/>
        <v>4190.7315626520003</v>
      </c>
      <c r="AA1585">
        <v>5108</v>
      </c>
      <c r="AB1585">
        <v>27</v>
      </c>
      <c r="AC1585">
        <v>4115.2472836999996</v>
      </c>
      <c r="AD1585">
        <v>15.3</v>
      </c>
      <c r="AE1585" t="s">
        <v>25203</v>
      </c>
      <c r="AF1585">
        <v>135.00895399999999</v>
      </c>
      <c r="AG1585" t="s">
        <v>17172</v>
      </c>
      <c r="AH1585">
        <v>1218.59431389</v>
      </c>
      <c r="AI1585" t="s">
        <v>25204</v>
      </c>
      <c r="AJ1585">
        <v>1</v>
      </c>
      <c r="AK1585">
        <v>3.8032600000000001E-3</v>
      </c>
      <c r="AL1585">
        <v>3.8862441799999998</v>
      </c>
      <c r="AM1585">
        <v>84.7</v>
      </c>
    </row>
    <row r="1586" spans="1:39" x14ac:dyDescent="0.35">
      <c r="A1586" t="s">
        <v>25205</v>
      </c>
      <c r="B1586">
        <v>5.0704459200000001</v>
      </c>
      <c r="C1586">
        <v>30</v>
      </c>
      <c r="D1586">
        <v>92.272352699999999</v>
      </c>
      <c r="E1586">
        <f t="shared" si="48"/>
        <v>5791.9355789790006</v>
      </c>
      <c r="F1586">
        <v>5108</v>
      </c>
      <c r="G1586">
        <v>27</v>
      </c>
      <c r="H1586">
        <v>5647.60346304</v>
      </c>
      <c r="I1586">
        <v>14.7</v>
      </c>
      <c r="J1586" t="s">
        <v>25206</v>
      </c>
      <c r="K1586">
        <v>132.68810096999999</v>
      </c>
      <c r="L1586" t="s">
        <v>17208</v>
      </c>
      <c r="M1586">
        <v>1221.16078935</v>
      </c>
      <c r="N1586" t="s">
        <v>25207</v>
      </c>
      <c r="O1586">
        <v>1</v>
      </c>
      <c r="P1586">
        <v>3.8539799999999999E-3</v>
      </c>
      <c r="Q1586">
        <v>3.46187018</v>
      </c>
      <c r="R1586">
        <v>85.3</v>
      </c>
      <c r="V1586" t="s">
        <v>25208</v>
      </c>
      <c r="W1586">
        <v>5.7309322399999996</v>
      </c>
      <c r="X1586">
        <v>30</v>
      </c>
      <c r="Y1586">
        <v>64.132600199999999</v>
      </c>
      <c r="Z1586">
        <f t="shared" si="49"/>
        <v>4025.603314554</v>
      </c>
      <c r="AA1586">
        <v>5108</v>
      </c>
      <c r="AB1586">
        <v>27</v>
      </c>
      <c r="AC1586">
        <v>3953.0933577699998</v>
      </c>
      <c r="AD1586">
        <v>15.3</v>
      </c>
      <c r="AE1586" t="s">
        <v>25209</v>
      </c>
      <c r="AF1586">
        <v>135.25103906999999</v>
      </c>
      <c r="AG1586" t="s">
        <v>17172</v>
      </c>
      <c r="AH1586">
        <v>1218.56478634</v>
      </c>
      <c r="AI1586" t="s">
        <v>25210</v>
      </c>
      <c r="AJ1586">
        <v>1</v>
      </c>
      <c r="AK1586">
        <v>3.8090300000000001E-3</v>
      </c>
      <c r="AL1586">
        <v>3.9233773200000002</v>
      </c>
      <c r="AM1586">
        <v>84.7</v>
      </c>
    </row>
    <row r="1587" spans="1:39" x14ac:dyDescent="0.35">
      <c r="A1587" t="s">
        <v>25211</v>
      </c>
      <c r="B1587">
        <v>5.0507608800000003</v>
      </c>
      <c r="C1587">
        <v>30</v>
      </c>
      <c r="D1587">
        <v>97.579970119999999</v>
      </c>
      <c r="E1587">
        <f t="shared" si="48"/>
        <v>6125.0947244324007</v>
      </c>
      <c r="F1587">
        <v>5108</v>
      </c>
      <c r="G1587">
        <v>27</v>
      </c>
      <c r="H1587">
        <v>5965.4669371800001</v>
      </c>
      <c r="I1587">
        <v>14.6</v>
      </c>
      <c r="J1587" t="s">
        <v>25212</v>
      </c>
      <c r="K1587">
        <v>133.67242632</v>
      </c>
      <c r="L1587" t="s">
        <v>17208</v>
      </c>
      <c r="M1587">
        <v>1221.1640701900001</v>
      </c>
      <c r="N1587" t="s">
        <v>25213</v>
      </c>
      <c r="O1587">
        <v>1</v>
      </c>
      <c r="P1587">
        <v>3.9391000000000001E-3</v>
      </c>
      <c r="Q1587">
        <v>3.4359217200000001</v>
      </c>
      <c r="R1587">
        <v>85.4</v>
      </c>
      <c r="V1587" t="s">
        <v>25214</v>
      </c>
      <c r="W1587">
        <v>5.6915621600000001</v>
      </c>
      <c r="X1587">
        <v>30</v>
      </c>
      <c r="Y1587">
        <v>72.002232910000004</v>
      </c>
      <c r="Z1587">
        <f t="shared" si="49"/>
        <v>4519.5801597607006</v>
      </c>
      <c r="AA1587">
        <v>5108</v>
      </c>
      <c r="AB1587">
        <v>27</v>
      </c>
      <c r="AC1587">
        <v>4438.1725956199998</v>
      </c>
      <c r="AD1587">
        <v>15.3</v>
      </c>
      <c r="AE1587" t="s">
        <v>25215</v>
      </c>
      <c r="AF1587">
        <v>135.18843226999999</v>
      </c>
      <c r="AG1587" t="s">
        <v>17172</v>
      </c>
      <c r="AH1587">
        <v>1218.5385396199999</v>
      </c>
      <c r="AI1587" t="s">
        <v>25216</v>
      </c>
      <c r="AJ1587">
        <v>1</v>
      </c>
      <c r="AK1587">
        <v>3.7631600000000002E-3</v>
      </c>
      <c r="AL1587">
        <v>3.9010079599999998</v>
      </c>
      <c r="AM1587">
        <v>84.7</v>
      </c>
    </row>
    <row r="1588" spans="1:39" x14ac:dyDescent="0.35">
      <c r="A1588" t="s">
        <v>25217</v>
      </c>
      <c r="B1588">
        <v>5.0868501200000003</v>
      </c>
      <c r="C1588">
        <v>30</v>
      </c>
      <c r="D1588">
        <v>90.314807959999996</v>
      </c>
      <c r="E1588">
        <f t="shared" si="48"/>
        <v>5669.0604956491998</v>
      </c>
      <c r="F1588">
        <v>5108</v>
      </c>
      <c r="G1588">
        <v>27</v>
      </c>
      <c r="H1588">
        <v>5514.8598612699998</v>
      </c>
      <c r="I1588">
        <v>14.5</v>
      </c>
      <c r="J1588" t="s">
        <v>25218</v>
      </c>
      <c r="K1588">
        <v>133.72690641</v>
      </c>
      <c r="L1588" t="s">
        <v>17208</v>
      </c>
      <c r="M1588">
        <v>1221.1214192699999</v>
      </c>
      <c r="N1588" t="s">
        <v>25219</v>
      </c>
      <c r="O1588">
        <v>1</v>
      </c>
      <c r="P1588">
        <v>4.1423600000000003E-3</v>
      </c>
      <c r="Q1588">
        <v>3.4896081900000002</v>
      </c>
      <c r="R1588">
        <v>85.5</v>
      </c>
      <c r="V1588" t="s">
        <v>25220</v>
      </c>
      <c r="W1588">
        <v>5.7178088799999998</v>
      </c>
      <c r="X1588">
        <v>30</v>
      </c>
      <c r="Y1588">
        <v>76.534835689999994</v>
      </c>
      <c r="Z1588">
        <f t="shared" si="49"/>
        <v>4804.0916362612998</v>
      </c>
      <c r="AA1588">
        <v>5108</v>
      </c>
      <c r="AB1588">
        <v>27</v>
      </c>
      <c r="AC1588">
        <v>4715.3038367500003</v>
      </c>
      <c r="AD1588">
        <v>15.26</v>
      </c>
      <c r="AE1588" t="s">
        <v>25221</v>
      </c>
      <c r="AF1588">
        <v>135.18808189000001</v>
      </c>
      <c r="AG1588" t="s">
        <v>17172</v>
      </c>
      <c r="AH1588">
        <v>1218.4958887</v>
      </c>
      <c r="AI1588" t="s">
        <v>25222</v>
      </c>
      <c r="AJ1588">
        <v>1</v>
      </c>
      <c r="AK1588">
        <v>3.9005699999999999E-3</v>
      </c>
      <c r="AL1588">
        <v>3.8974288600000002</v>
      </c>
      <c r="AM1588">
        <v>84.74</v>
      </c>
    </row>
    <row r="1589" spans="1:39" x14ac:dyDescent="0.35">
      <c r="A1589" t="s">
        <v>25223</v>
      </c>
      <c r="B1589">
        <v>5.0638842400000001</v>
      </c>
      <c r="C1589">
        <v>30</v>
      </c>
      <c r="D1589">
        <v>91.680969340000004</v>
      </c>
      <c r="E1589">
        <f t="shared" si="48"/>
        <v>5754.8144454718004</v>
      </c>
      <c r="F1589">
        <v>5108</v>
      </c>
      <c r="G1589">
        <v>27</v>
      </c>
      <c r="H1589">
        <v>5598.2812703999998</v>
      </c>
      <c r="I1589">
        <v>14.5</v>
      </c>
      <c r="J1589" t="s">
        <v>25224</v>
      </c>
      <c r="K1589">
        <v>134.53208968999999</v>
      </c>
      <c r="L1589" t="s">
        <v>17208</v>
      </c>
      <c r="M1589">
        <v>1221.0951725499999</v>
      </c>
      <c r="N1589" t="s">
        <v>25225</v>
      </c>
      <c r="O1589">
        <v>1</v>
      </c>
      <c r="P1589">
        <v>4.1078800000000004E-3</v>
      </c>
      <c r="Q1589">
        <v>3.45605414</v>
      </c>
      <c r="R1589">
        <v>85.5</v>
      </c>
      <c r="V1589" t="s">
        <v>25226</v>
      </c>
      <c r="W1589">
        <v>5.7210897200000002</v>
      </c>
      <c r="X1589">
        <v>30</v>
      </c>
      <c r="Y1589">
        <v>77.089020020000007</v>
      </c>
      <c r="Z1589">
        <f t="shared" si="49"/>
        <v>4838.877786655401</v>
      </c>
      <c r="AA1589">
        <v>5108</v>
      </c>
      <c r="AB1589">
        <v>27</v>
      </c>
      <c r="AC1589">
        <v>4746.1155287900001</v>
      </c>
      <c r="AD1589">
        <v>15.2</v>
      </c>
      <c r="AE1589" t="s">
        <v>25227</v>
      </c>
      <c r="AF1589">
        <v>135.11058381999999</v>
      </c>
      <c r="AG1589" t="s">
        <v>17172</v>
      </c>
      <c r="AH1589">
        <v>1218.4204293800001</v>
      </c>
      <c r="AI1589" t="s">
        <v>25228</v>
      </c>
      <c r="AJ1589">
        <v>1</v>
      </c>
      <c r="AK1589">
        <v>3.8752600000000002E-3</v>
      </c>
      <c r="AL1589">
        <v>3.8983236300000002</v>
      </c>
      <c r="AM1589">
        <v>84.8</v>
      </c>
    </row>
    <row r="1590" spans="1:39" x14ac:dyDescent="0.35">
      <c r="A1590" t="s">
        <v>25229</v>
      </c>
      <c r="B1590">
        <v>5.0934118000000002</v>
      </c>
      <c r="C1590">
        <v>30</v>
      </c>
      <c r="D1590">
        <v>83.432544669999999</v>
      </c>
      <c r="E1590">
        <f t="shared" si="48"/>
        <v>5237.0608289358997</v>
      </c>
      <c r="F1590">
        <v>5108</v>
      </c>
      <c r="G1590">
        <v>27</v>
      </c>
      <c r="H1590">
        <v>5094.61075205</v>
      </c>
      <c r="I1590">
        <v>14.5</v>
      </c>
      <c r="J1590" t="s">
        <v>25230</v>
      </c>
      <c r="K1590">
        <v>134.63306975</v>
      </c>
      <c r="L1590" t="s">
        <v>17208</v>
      </c>
      <c r="M1590">
        <v>1221.02627491</v>
      </c>
      <c r="N1590" t="s">
        <v>25231</v>
      </c>
      <c r="O1590">
        <v>1</v>
      </c>
      <c r="P1590">
        <v>4.0374299999999998E-3</v>
      </c>
      <c r="Q1590">
        <v>3.43010568</v>
      </c>
      <c r="R1590">
        <v>85.5</v>
      </c>
      <c r="V1590" t="s">
        <v>25232</v>
      </c>
      <c r="W1590">
        <v>5.6850004800000002</v>
      </c>
      <c r="X1590">
        <v>30</v>
      </c>
      <c r="Y1590">
        <v>76.270077330000007</v>
      </c>
      <c r="Z1590">
        <f t="shared" si="49"/>
        <v>4787.4727540041004</v>
      </c>
      <c r="AA1590">
        <v>5108</v>
      </c>
      <c r="AB1590">
        <v>27</v>
      </c>
      <c r="AC1590">
        <v>4695.6959409199999</v>
      </c>
      <c r="AD1590">
        <v>15.2</v>
      </c>
      <c r="AE1590" t="s">
        <v>25233</v>
      </c>
      <c r="AF1590">
        <v>135.19596349</v>
      </c>
      <c r="AG1590" t="s">
        <v>17172</v>
      </c>
      <c r="AH1590">
        <v>1218.3843401399999</v>
      </c>
      <c r="AI1590" t="s">
        <v>25234</v>
      </c>
      <c r="AJ1590">
        <v>1</v>
      </c>
      <c r="AK1590">
        <v>3.9027799999999998E-3</v>
      </c>
      <c r="AL1590">
        <v>3.9166665100000002</v>
      </c>
      <c r="AM1590">
        <v>84.8</v>
      </c>
    </row>
    <row r="1591" spans="1:39" x14ac:dyDescent="0.35">
      <c r="A1591" t="s">
        <v>25235</v>
      </c>
      <c r="B1591">
        <v>5.0310758399999997</v>
      </c>
      <c r="C1591">
        <v>30</v>
      </c>
      <c r="D1591">
        <v>82.260972629999998</v>
      </c>
      <c r="E1591">
        <f t="shared" si="48"/>
        <v>5163.5212519851002</v>
      </c>
      <c r="F1591">
        <v>5108</v>
      </c>
      <c r="G1591">
        <v>27</v>
      </c>
      <c r="H1591">
        <v>5028.9532968800004</v>
      </c>
      <c r="I1591">
        <v>14.6</v>
      </c>
      <c r="J1591" t="s">
        <v>25236</v>
      </c>
      <c r="K1591">
        <v>134.90635556999999</v>
      </c>
      <c r="L1591" t="s">
        <v>17208</v>
      </c>
      <c r="M1591">
        <v>1221.0229940700001</v>
      </c>
      <c r="N1591" t="s">
        <v>25237</v>
      </c>
      <c r="O1591">
        <v>1</v>
      </c>
      <c r="P1591">
        <v>4.1497000000000001E-3</v>
      </c>
      <c r="Q1591">
        <v>3.4193683899999998</v>
      </c>
      <c r="R1591">
        <v>85.4</v>
      </c>
      <c r="V1591" t="s">
        <v>25238</v>
      </c>
      <c r="W1591">
        <v>5.7178088799999998</v>
      </c>
      <c r="X1591">
        <v>30</v>
      </c>
      <c r="Y1591">
        <v>78.160042970000006</v>
      </c>
      <c r="Z1591">
        <f t="shared" si="49"/>
        <v>4906.1058972269002</v>
      </c>
      <c r="AA1591">
        <v>5108</v>
      </c>
      <c r="AB1591">
        <v>27</v>
      </c>
      <c r="AC1591">
        <v>4814.3971859599997</v>
      </c>
      <c r="AD1591">
        <v>15.24</v>
      </c>
      <c r="AE1591" t="s">
        <v>25239</v>
      </c>
      <c r="AF1591">
        <v>135.05585431</v>
      </c>
      <c r="AG1591" t="s">
        <v>17172</v>
      </c>
      <c r="AH1591">
        <v>1218.2662299000001</v>
      </c>
      <c r="AI1591" t="s">
        <v>25240</v>
      </c>
      <c r="AJ1591">
        <v>1</v>
      </c>
      <c r="AK1591">
        <v>3.9108600000000004E-3</v>
      </c>
      <c r="AL1591">
        <v>3.8849020200000002</v>
      </c>
      <c r="AM1591">
        <v>84.76</v>
      </c>
    </row>
    <row r="1592" spans="1:39" x14ac:dyDescent="0.35">
      <c r="A1592" t="s">
        <v>25241</v>
      </c>
      <c r="B1592">
        <v>5.0802884400000003</v>
      </c>
      <c r="C1592">
        <v>30</v>
      </c>
      <c r="D1592">
        <v>76.543282129999994</v>
      </c>
      <c r="E1592">
        <f t="shared" si="48"/>
        <v>4804.6218193000996</v>
      </c>
      <c r="F1592">
        <v>5108</v>
      </c>
      <c r="G1592">
        <v>27</v>
      </c>
      <c r="H1592">
        <v>4679.4072415000001</v>
      </c>
      <c r="I1592">
        <v>14.6</v>
      </c>
      <c r="J1592" t="s">
        <v>25242</v>
      </c>
      <c r="K1592">
        <v>134.92196673000001</v>
      </c>
      <c r="L1592" t="s">
        <v>17208</v>
      </c>
      <c r="M1592">
        <v>1220.96393896</v>
      </c>
      <c r="N1592" t="s">
        <v>25243</v>
      </c>
      <c r="O1592">
        <v>1</v>
      </c>
      <c r="P1592">
        <v>4.0804099999999996E-3</v>
      </c>
      <c r="Q1592">
        <v>3.46410711</v>
      </c>
      <c r="R1592">
        <v>85.4</v>
      </c>
      <c r="V1592" t="s">
        <v>25244</v>
      </c>
      <c r="W1592">
        <v>5.7014046799999996</v>
      </c>
      <c r="X1592">
        <v>30</v>
      </c>
      <c r="Y1592">
        <v>81.794743269999998</v>
      </c>
      <c r="Z1592">
        <f t="shared" si="49"/>
        <v>5134.2560350578997</v>
      </c>
      <c r="AA1592">
        <v>5108</v>
      </c>
      <c r="AB1592">
        <v>27</v>
      </c>
      <c r="AC1592">
        <v>5044.1307317700002</v>
      </c>
      <c r="AD1592">
        <v>15.34</v>
      </c>
      <c r="AE1592" t="s">
        <v>25245</v>
      </c>
      <c r="AF1592">
        <v>135.18058787999999</v>
      </c>
      <c r="AG1592" t="s">
        <v>17172</v>
      </c>
      <c r="AH1592">
        <v>1218.2170173100001</v>
      </c>
      <c r="AI1592" t="s">
        <v>25246</v>
      </c>
      <c r="AJ1592">
        <v>1</v>
      </c>
      <c r="AK1592">
        <v>3.8792200000000001E-3</v>
      </c>
      <c r="AL1592">
        <v>3.9086135400000002</v>
      </c>
      <c r="AM1592">
        <v>84.66</v>
      </c>
    </row>
    <row r="1593" spans="1:39" x14ac:dyDescent="0.35">
      <c r="A1593" t="s">
        <v>25247</v>
      </c>
      <c r="B1593">
        <v>5.0474800399999999</v>
      </c>
      <c r="C1593">
        <v>30</v>
      </c>
      <c r="D1593">
        <v>82.265422729999997</v>
      </c>
      <c r="E1593">
        <f t="shared" si="48"/>
        <v>5163.8005847620998</v>
      </c>
      <c r="F1593">
        <v>5108</v>
      </c>
      <c r="G1593">
        <v>27</v>
      </c>
      <c r="H1593">
        <v>5029.2253499799999</v>
      </c>
      <c r="I1593">
        <v>14.6</v>
      </c>
      <c r="J1593" t="s">
        <v>25248</v>
      </c>
      <c r="K1593">
        <v>135.1176715</v>
      </c>
      <c r="L1593" t="s">
        <v>17208</v>
      </c>
      <c r="M1593">
        <v>1221.0295557500001</v>
      </c>
      <c r="N1593" t="s">
        <v>25249</v>
      </c>
      <c r="O1593">
        <v>1</v>
      </c>
      <c r="P1593">
        <v>3.9831299999999997E-3</v>
      </c>
      <c r="Q1593">
        <v>3.4189210000000001</v>
      </c>
      <c r="R1593">
        <v>85.4</v>
      </c>
      <c r="V1593" t="s">
        <v>25250</v>
      </c>
      <c r="W1593">
        <v>5.7276514000000001</v>
      </c>
      <c r="X1593">
        <v>30</v>
      </c>
      <c r="Y1593">
        <v>80.493379939999997</v>
      </c>
      <c r="Z1593">
        <f t="shared" si="49"/>
        <v>5052.5694588338001</v>
      </c>
      <c r="AA1593">
        <v>5108</v>
      </c>
      <c r="AB1593">
        <v>27</v>
      </c>
      <c r="AC1593">
        <v>4969.8221336500001</v>
      </c>
      <c r="AD1593">
        <v>15.44</v>
      </c>
      <c r="AE1593" t="s">
        <v>25251</v>
      </c>
      <c r="AF1593">
        <v>135.10224004</v>
      </c>
      <c r="AG1593" t="s">
        <v>17172</v>
      </c>
      <c r="AH1593">
        <v>1218.11859211</v>
      </c>
      <c r="AI1593" t="s">
        <v>25252</v>
      </c>
      <c r="AJ1593">
        <v>1</v>
      </c>
      <c r="AK1593">
        <v>3.8898499999999998E-3</v>
      </c>
      <c r="AL1593">
        <v>3.9099556999999998</v>
      </c>
      <c r="AM1593">
        <v>84.56</v>
      </c>
    </row>
    <row r="1594" spans="1:39" x14ac:dyDescent="0.35">
      <c r="A1594" t="s">
        <v>25253</v>
      </c>
      <c r="B1594">
        <v>5.04091836</v>
      </c>
      <c r="C1594">
        <v>30</v>
      </c>
      <c r="D1594">
        <v>79.506849549999998</v>
      </c>
      <c r="E1594">
        <f t="shared" si="48"/>
        <v>4990.6449462535002</v>
      </c>
      <c r="F1594">
        <v>5108</v>
      </c>
      <c r="G1594">
        <v>27</v>
      </c>
      <c r="H1594">
        <v>4854.8974764900004</v>
      </c>
      <c r="I1594">
        <v>14.5</v>
      </c>
      <c r="J1594" t="s">
        <v>25254</v>
      </c>
      <c r="K1594">
        <v>134.99245544999999</v>
      </c>
      <c r="L1594" t="s">
        <v>17208</v>
      </c>
      <c r="M1594">
        <v>1220.99018568</v>
      </c>
      <c r="N1594" t="s">
        <v>25255</v>
      </c>
      <c r="O1594">
        <v>1</v>
      </c>
      <c r="P1594">
        <v>4.0319300000000004E-3</v>
      </c>
      <c r="Q1594">
        <v>3.4135523499999998</v>
      </c>
      <c r="R1594">
        <v>85.5</v>
      </c>
      <c r="V1594" t="s">
        <v>25256</v>
      </c>
      <c r="W1594">
        <v>5.6620346000000001</v>
      </c>
      <c r="X1594">
        <v>30</v>
      </c>
      <c r="Y1594">
        <v>84.041582680000005</v>
      </c>
      <c r="Z1594">
        <f t="shared" si="49"/>
        <v>5275.2901448236007</v>
      </c>
      <c r="AA1594">
        <v>5108</v>
      </c>
      <c r="AB1594">
        <v>27</v>
      </c>
      <c r="AC1594">
        <v>5192.5315792900001</v>
      </c>
      <c r="AD1594">
        <v>15.5</v>
      </c>
      <c r="AE1594" t="s">
        <v>25257</v>
      </c>
      <c r="AF1594">
        <v>135.31369405000001</v>
      </c>
      <c r="AG1594" t="s">
        <v>17172</v>
      </c>
      <c r="AH1594">
        <v>1218.05297531</v>
      </c>
      <c r="AI1594" t="s">
        <v>25258</v>
      </c>
      <c r="AJ1594">
        <v>1</v>
      </c>
      <c r="AK1594">
        <v>3.9211999999999997E-3</v>
      </c>
      <c r="AL1594">
        <v>3.8665591400000001</v>
      </c>
      <c r="AM1594">
        <v>84.5</v>
      </c>
    </row>
    <row r="1595" spans="1:39" x14ac:dyDescent="0.35">
      <c r="A1595" t="s">
        <v>25259</v>
      </c>
      <c r="B1595">
        <v>5.0146716400000004</v>
      </c>
      <c r="C1595">
        <v>30</v>
      </c>
      <c r="D1595">
        <v>87.295154179999997</v>
      </c>
      <c r="E1595">
        <f t="shared" si="48"/>
        <v>5479.5168278786005</v>
      </c>
      <c r="F1595">
        <v>5108</v>
      </c>
      <c r="G1595">
        <v>27</v>
      </c>
      <c r="H1595">
        <v>5330.4718544899997</v>
      </c>
      <c r="I1595">
        <v>14.5</v>
      </c>
      <c r="J1595" t="s">
        <v>25260</v>
      </c>
      <c r="K1595">
        <v>135.18015355</v>
      </c>
      <c r="L1595" t="s">
        <v>17208</v>
      </c>
      <c r="M1595">
        <v>1221.0164323900001</v>
      </c>
      <c r="N1595" t="s">
        <v>25261</v>
      </c>
      <c r="O1595">
        <v>1</v>
      </c>
      <c r="P1595">
        <v>4.0444000000000001E-3</v>
      </c>
      <c r="Q1595">
        <v>3.4488959499999998</v>
      </c>
      <c r="R1595">
        <v>85.5</v>
      </c>
      <c r="V1595" t="s">
        <v>25262</v>
      </c>
      <c r="W1595">
        <v>5.6784388000000003</v>
      </c>
      <c r="X1595">
        <v>30</v>
      </c>
      <c r="Y1595">
        <v>85.128379550000005</v>
      </c>
      <c r="Z1595">
        <f t="shared" si="49"/>
        <v>5343.5083843535003</v>
      </c>
      <c r="AA1595">
        <v>5108</v>
      </c>
      <c r="AB1595">
        <v>27</v>
      </c>
      <c r="AC1595">
        <v>5257.1299151900002</v>
      </c>
      <c r="AD1595">
        <v>15.46</v>
      </c>
      <c r="AE1595" t="s">
        <v>25263</v>
      </c>
      <c r="AF1595">
        <v>135.18060371999999</v>
      </c>
      <c r="AG1595" t="s">
        <v>17172</v>
      </c>
      <c r="AH1595">
        <v>1218.03329027</v>
      </c>
      <c r="AI1595" t="s">
        <v>25264</v>
      </c>
      <c r="AJ1595">
        <v>1</v>
      </c>
      <c r="AK1595">
        <v>3.9560300000000001E-3</v>
      </c>
      <c r="AL1595">
        <v>3.86969085</v>
      </c>
      <c r="AM1595">
        <v>84.54</v>
      </c>
    </row>
    <row r="1596" spans="1:39" x14ac:dyDescent="0.35">
      <c r="A1596" t="s">
        <v>25265</v>
      </c>
      <c r="B1596">
        <v>5.0966926399999997</v>
      </c>
      <c r="C1596">
        <v>29.501312339999998</v>
      </c>
      <c r="D1596">
        <v>94.92996273</v>
      </c>
      <c r="E1596">
        <f t="shared" si="48"/>
        <v>5958.7537605621001</v>
      </c>
      <c r="F1596">
        <v>5108</v>
      </c>
      <c r="G1596">
        <v>27</v>
      </c>
      <c r="H1596">
        <v>5789.9015428299999</v>
      </c>
      <c r="I1596">
        <v>14.4</v>
      </c>
      <c r="J1596" t="s">
        <v>25266</v>
      </c>
      <c r="K1596">
        <v>135.11017079999999</v>
      </c>
      <c r="L1596" t="s">
        <v>17208</v>
      </c>
      <c r="M1596">
        <v>1220.9672198000001</v>
      </c>
      <c r="N1596" t="s">
        <v>25267</v>
      </c>
      <c r="O1596">
        <v>1</v>
      </c>
      <c r="P1596">
        <v>4.1493399999999996E-3</v>
      </c>
      <c r="Q1596">
        <v>3.4444220699999999</v>
      </c>
      <c r="R1596">
        <v>85.6</v>
      </c>
      <c r="V1596" t="s">
        <v>25268</v>
      </c>
      <c r="W1596">
        <v>5.6489112400000003</v>
      </c>
      <c r="X1596">
        <v>30</v>
      </c>
      <c r="Y1596">
        <v>85.51876145</v>
      </c>
      <c r="Z1596">
        <f t="shared" si="49"/>
        <v>5368.0126562165005</v>
      </c>
      <c r="AA1596">
        <v>5108</v>
      </c>
      <c r="AB1596">
        <v>27</v>
      </c>
      <c r="AC1596">
        <v>5275.1007328400001</v>
      </c>
      <c r="AD1596">
        <v>15.36</v>
      </c>
      <c r="AE1596" t="s">
        <v>25269</v>
      </c>
      <c r="AF1596">
        <v>135.14125425</v>
      </c>
      <c r="AG1596" t="s">
        <v>17172</v>
      </c>
      <c r="AH1596">
        <v>1217.99720103</v>
      </c>
      <c r="AI1596" t="s">
        <v>25270</v>
      </c>
      <c r="AJ1596">
        <v>1</v>
      </c>
      <c r="AK1596">
        <v>4.0396099999999999E-3</v>
      </c>
      <c r="AL1596">
        <v>3.8334524800000001</v>
      </c>
      <c r="AM1596">
        <v>84.64</v>
      </c>
    </row>
    <row r="1597" spans="1:39" x14ac:dyDescent="0.35">
      <c r="A1597" t="s">
        <v>25271</v>
      </c>
      <c r="B1597">
        <v>5.0310758399999997</v>
      </c>
      <c r="C1597">
        <v>29.501312339999998</v>
      </c>
      <c r="D1597">
        <v>83.429118939999995</v>
      </c>
      <c r="E1597">
        <f t="shared" si="48"/>
        <v>5236.8457958638</v>
      </c>
      <c r="F1597">
        <v>5108</v>
      </c>
      <c r="G1597">
        <v>27</v>
      </c>
      <c r="H1597">
        <v>5088.4501645500004</v>
      </c>
      <c r="I1597">
        <v>14.4</v>
      </c>
      <c r="J1597" t="s">
        <v>25272</v>
      </c>
      <c r="K1597">
        <v>135.19554898999999</v>
      </c>
      <c r="L1597" t="s">
        <v>17208</v>
      </c>
      <c r="M1597">
        <v>1220.9869048400001</v>
      </c>
      <c r="N1597" t="s">
        <v>25273</v>
      </c>
      <c r="O1597">
        <v>1</v>
      </c>
      <c r="P1597">
        <v>4.13833E-3</v>
      </c>
      <c r="Q1597">
        <v>3.4225001000000002</v>
      </c>
      <c r="R1597">
        <v>85.6</v>
      </c>
      <c r="V1597" t="s">
        <v>25274</v>
      </c>
      <c r="W1597">
        <v>5.6423495600000004</v>
      </c>
      <c r="X1597">
        <v>30</v>
      </c>
      <c r="Y1597">
        <v>85.337916469999996</v>
      </c>
      <c r="Z1597">
        <f t="shared" si="49"/>
        <v>5356.6610168219004</v>
      </c>
      <c r="AA1597">
        <v>5108</v>
      </c>
      <c r="AB1597">
        <v>27</v>
      </c>
      <c r="AC1597">
        <v>5260.1757877700002</v>
      </c>
      <c r="AD1597">
        <v>15.3</v>
      </c>
      <c r="AE1597" t="s">
        <v>25275</v>
      </c>
      <c r="AF1597">
        <v>135.17274323999999</v>
      </c>
      <c r="AG1597" t="s">
        <v>17172</v>
      </c>
      <c r="AH1597">
        <v>1217.9939201899999</v>
      </c>
      <c r="AI1597" t="s">
        <v>25276</v>
      </c>
      <c r="AJ1597">
        <v>1</v>
      </c>
      <c r="AK1597">
        <v>4.1081199999999998E-3</v>
      </c>
      <c r="AL1597">
        <v>3.8517953600000001</v>
      </c>
      <c r="AM1597">
        <v>84.7</v>
      </c>
    </row>
    <row r="1598" spans="1:39" x14ac:dyDescent="0.35">
      <c r="A1598" t="s">
        <v>25277</v>
      </c>
      <c r="B1598">
        <v>5.0802884400000003</v>
      </c>
      <c r="C1598">
        <v>30</v>
      </c>
      <c r="D1598">
        <v>67.480172749999994</v>
      </c>
      <c r="E1598">
        <f t="shared" si="48"/>
        <v>4235.7304435175001</v>
      </c>
      <c r="F1598">
        <v>5108</v>
      </c>
      <c r="G1598">
        <v>27</v>
      </c>
      <c r="H1598">
        <v>4115.7032521600004</v>
      </c>
      <c r="I1598">
        <v>14.4</v>
      </c>
      <c r="J1598" t="s">
        <v>25278</v>
      </c>
      <c r="K1598">
        <v>135.07082578999999</v>
      </c>
      <c r="L1598" t="s">
        <v>17208</v>
      </c>
      <c r="M1598">
        <v>1220.9540964400001</v>
      </c>
      <c r="N1598" t="s">
        <v>25279</v>
      </c>
      <c r="O1598">
        <v>1</v>
      </c>
      <c r="P1598">
        <v>3.8998399999999999E-3</v>
      </c>
      <c r="Q1598">
        <v>3.4699231500000001</v>
      </c>
      <c r="R1598">
        <v>85.6</v>
      </c>
      <c r="V1598" t="s">
        <v>25280</v>
      </c>
      <c r="W1598">
        <v>5.6357878799999996</v>
      </c>
      <c r="X1598">
        <v>30</v>
      </c>
      <c r="Y1598">
        <v>86.198966679999998</v>
      </c>
      <c r="Z1598">
        <f t="shared" si="49"/>
        <v>5410.7091385036001</v>
      </c>
      <c r="AA1598">
        <v>5108</v>
      </c>
      <c r="AB1598">
        <v>27</v>
      </c>
      <c r="AC1598">
        <v>5310.80273184</v>
      </c>
      <c r="AD1598">
        <v>15.26</v>
      </c>
      <c r="AE1598" t="s">
        <v>25281</v>
      </c>
      <c r="AF1598">
        <v>135.18026366000001</v>
      </c>
      <c r="AG1598" t="s">
        <v>17172</v>
      </c>
      <c r="AH1598">
        <v>1217.9447075999999</v>
      </c>
      <c r="AI1598" t="s">
        <v>25282</v>
      </c>
      <c r="AJ1598">
        <v>1</v>
      </c>
      <c r="AK1598">
        <v>4.2034200000000002E-3</v>
      </c>
      <c r="AL1598">
        <v>3.8227151899999998</v>
      </c>
      <c r="AM1598">
        <v>84.74</v>
      </c>
    </row>
    <row r="1599" spans="1:39" x14ac:dyDescent="0.35">
      <c r="A1599" t="s">
        <v>25283</v>
      </c>
      <c r="B1599">
        <v>5.0606033999999998</v>
      </c>
      <c r="C1599">
        <v>30</v>
      </c>
      <c r="D1599">
        <v>80.584849719999994</v>
      </c>
      <c r="E1599">
        <f t="shared" si="48"/>
        <v>5058.3110169244001</v>
      </c>
      <c r="F1599">
        <v>5108</v>
      </c>
      <c r="G1599">
        <v>27</v>
      </c>
      <c r="H1599">
        <v>4914.9744959500003</v>
      </c>
      <c r="I1599">
        <v>14.4</v>
      </c>
      <c r="J1599" t="s">
        <v>25284</v>
      </c>
      <c r="K1599">
        <v>135.22753711999999</v>
      </c>
      <c r="L1599" t="s">
        <v>17208</v>
      </c>
      <c r="M1599">
        <v>1220.9540964400001</v>
      </c>
      <c r="N1599" t="s">
        <v>25285</v>
      </c>
      <c r="O1599">
        <v>1</v>
      </c>
      <c r="P1599">
        <v>3.8488400000000001E-3</v>
      </c>
      <c r="Q1599">
        <v>3.4462116200000001</v>
      </c>
      <c r="R1599">
        <v>85.6</v>
      </c>
      <c r="V1599" t="s">
        <v>25286</v>
      </c>
      <c r="W1599">
        <v>5.6062603299999996</v>
      </c>
      <c r="X1599">
        <v>30</v>
      </c>
      <c r="Y1599">
        <v>82.136114480000003</v>
      </c>
      <c r="Z1599">
        <f t="shared" si="49"/>
        <v>5155.6839059096001</v>
      </c>
      <c r="AA1599">
        <v>5108</v>
      </c>
      <c r="AB1599">
        <v>27</v>
      </c>
      <c r="AC1599">
        <v>5056.8484112799997</v>
      </c>
      <c r="AD1599">
        <v>15.2</v>
      </c>
      <c r="AE1599" t="s">
        <v>25287</v>
      </c>
      <c r="AF1599">
        <v>135.00129336000001</v>
      </c>
      <c r="AG1599" t="s">
        <v>17172</v>
      </c>
      <c r="AH1599">
        <v>1217.9118992000001</v>
      </c>
      <c r="AI1599" t="s">
        <v>25288</v>
      </c>
      <c r="AJ1599">
        <v>1</v>
      </c>
      <c r="AK1599">
        <v>4.1319299999999998E-3</v>
      </c>
      <c r="AL1599">
        <v>3.8504532</v>
      </c>
      <c r="AM1599">
        <v>84.8</v>
      </c>
    </row>
    <row r="1600" spans="1:39" x14ac:dyDescent="0.35">
      <c r="A1600" t="s">
        <v>25289</v>
      </c>
      <c r="B1600">
        <v>5.0934118000000002</v>
      </c>
      <c r="C1600">
        <v>30</v>
      </c>
      <c r="D1600">
        <v>75.523270839999995</v>
      </c>
      <c r="E1600">
        <f t="shared" si="48"/>
        <v>4740.5957106267997</v>
      </c>
      <c r="F1600">
        <v>5108</v>
      </c>
      <c r="G1600">
        <v>27</v>
      </c>
      <c r="H1600">
        <v>4606.2622358299996</v>
      </c>
      <c r="I1600">
        <v>14.4</v>
      </c>
      <c r="J1600" t="s">
        <v>25290</v>
      </c>
      <c r="K1600">
        <v>134.96100056</v>
      </c>
      <c r="L1600" t="s">
        <v>17208</v>
      </c>
      <c r="M1600">
        <v>1220.92128804</v>
      </c>
      <c r="N1600" t="s">
        <v>25291</v>
      </c>
      <c r="O1600">
        <v>1</v>
      </c>
      <c r="P1600">
        <v>3.7655499999999999E-3</v>
      </c>
      <c r="Q1600">
        <v>3.4484485600000001</v>
      </c>
      <c r="R1600">
        <v>85.6</v>
      </c>
      <c r="V1600" t="s">
        <v>25292</v>
      </c>
      <c r="W1600">
        <v>5.6653154399999996</v>
      </c>
      <c r="X1600">
        <v>30</v>
      </c>
      <c r="Y1600">
        <v>79.119513150000003</v>
      </c>
      <c r="Z1600">
        <f t="shared" si="49"/>
        <v>4966.3318404255006</v>
      </c>
      <c r="AA1600">
        <v>5108</v>
      </c>
      <c r="AB1600">
        <v>27</v>
      </c>
      <c r="AC1600">
        <v>4871.1262628000004</v>
      </c>
      <c r="AD1600">
        <v>15.2</v>
      </c>
      <c r="AE1600" t="s">
        <v>25293</v>
      </c>
      <c r="AF1600">
        <v>134.92294695999999</v>
      </c>
      <c r="AG1600" t="s">
        <v>17172</v>
      </c>
      <c r="AH1600">
        <v>1217.9447075999999</v>
      </c>
      <c r="AI1600" t="s">
        <v>25294</v>
      </c>
      <c r="AJ1600">
        <v>1</v>
      </c>
      <c r="AK1600">
        <v>4.1709599999999996E-3</v>
      </c>
      <c r="AL1600">
        <v>3.82539951</v>
      </c>
      <c r="AM1600">
        <v>84.8</v>
      </c>
    </row>
    <row r="1601" spans="1:39" x14ac:dyDescent="0.35">
      <c r="A1601" t="s">
        <v>25295</v>
      </c>
      <c r="B1601">
        <v>5.04091836</v>
      </c>
      <c r="C1601">
        <v>30</v>
      </c>
      <c r="D1601">
        <v>63.338054560000003</v>
      </c>
      <c r="E1601">
        <f t="shared" si="48"/>
        <v>3975.7296847312005</v>
      </c>
      <c r="F1601">
        <v>5108</v>
      </c>
      <c r="G1601">
        <v>27</v>
      </c>
      <c r="H1601">
        <v>3863.07009178</v>
      </c>
      <c r="I1601">
        <v>14.4</v>
      </c>
      <c r="J1601" t="s">
        <v>25296</v>
      </c>
      <c r="K1601">
        <v>135.27356641</v>
      </c>
      <c r="L1601" t="s">
        <v>17208</v>
      </c>
      <c r="M1601">
        <v>1220.97706232</v>
      </c>
      <c r="N1601" t="s">
        <v>25297</v>
      </c>
      <c r="O1601">
        <v>1</v>
      </c>
      <c r="P1601">
        <v>3.8525600000000001E-3</v>
      </c>
      <c r="Q1601">
        <v>3.4059467699999999</v>
      </c>
      <c r="R1601">
        <v>85.6</v>
      </c>
      <c r="V1601" t="s">
        <v>25298</v>
      </c>
      <c r="W1601">
        <v>5.6554729200000002</v>
      </c>
      <c r="X1601">
        <v>30</v>
      </c>
      <c r="Y1601">
        <v>76.758844999999994</v>
      </c>
      <c r="Z1601">
        <f t="shared" si="49"/>
        <v>4818.15270065</v>
      </c>
      <c r="AA1601">
        <v>5108</v>
      </c>
      <c r="AB1601">
        <v>27</v>
      </c>
      <c r="AC1601">
        <v>4725.7877467099997</v>
      </c>
      <c r="AD1601">
        <v>15.2</v>
      </c>
      <c r="AE1601" t="s">
        <v>25299</v>
      </c>
      <c r="AF1601">
        <v>135.12553854000001</v>
      </c>
      <c r="AG1601" t="s">
        <v>17172</v>
      </c>
      <c r="AH1601">
        <v>1217.95783095</v>
      </c>
      <c r="AI1601" t="s">
        <v>25300</v>
      </c>
      <c r="AJ1601">
        <v>1</v>
      </c>
      <c r="AK1601">
        <v>4.3700400000000004E-3</v>
      </c>
      <c r="AL1601">
        <v>3.8432949999999999</v>
      </c>
      <c r="AM1601">
        <v>84.8</v>
      </c>
    </row>
    <row r="1602" spans="1:39" x14ac:dyDescent="0.35">
      <c r="A1602" t="s">
        <v>25301</v>
      </c>
      <c r="B1602">
        <v>5.0507608800000003</v>
      </c>
      <c r="C1602">
        <v>30</v>
      </c>
      <c r="D1602">
        <v>52.247281059999999</v>
      </c>
      <c r="E1602">
        <f t="shared" si="48"/>
        <v>3279.5618321361999</v>
      </c>
      <c r="F1602">
        <v>5108</v>
      </c>
      <c r="G1602">
        <v>27</v>
      </c>
      <c r="H1602">
        <v>3186.6294322499998</v>
      </c>
      <c r="I1602">
        <v>14.4</v>
      </c>
      <c r="J1602" t="s">
        <v>25302</v>
      </c>
      <c r="K1602">
        <v>137.24269534000001</v>
      </c>
      <c r="L1602" t="s">
        <v>17208</v>
      </c>
      <c r="M1602">
        <v>1220.99018568</v>
      </c>
      <c r="N1602" t="s">
        <v>25303</v>
      </c>
      <c r="O1602">
        <v>1</v>
      </c>
      <c r="P1602">
        <v>3.7445299999999998E-3</v>
      </c>
      <c r="Q1602">
        <v>3.4614227899999999</v>
      </c>
      <c r="R1602">
        <v>85.6</v>
      </c>
      <c r="V1602" t="s">
        <v>25304</v>
      </c>
      <c r="W1602">
        <v>5.6128220100000004</v>
      </c>
      <c r="X1602">
        <v>30</v>
      </c>
      <c r="Y1602">
        <v>79.239413780000007</v>
      </c>
      <c r="Z1602">
        <f t="shared" si="49"/>
        <v>4973.8580029706009</v>
      </c>
      <c r="AA1602">
        <v>5108</v>
      </c>
      <c r="AB1602">
        <v>27</v>
      </c>
      <c r="AC1602">
        <v>4880.7813280500004</v>
      </c>
      <c r="AD1602">
        <v>15.24</v>
      </c>
      <c r="AE1602" t="s">
        <v>25305</v>
      </c>
      <c r="AF1602">
        <v>135.14965100000001</v>
      </c>
      <c r="AG1602" t="s">
        <v>17172</v>
      </c>
      <c r="AH1602">
        <v>1217.92174172</v>
      </c>
      <c r="AI1602" t="s">
        <v>25306</v>
      </c>
      <c r="AJ1602">
        <v>1</v>
      </c>
      <c r="AK1602">
        <v>4.2646000000000003E-3</v>
      </c>
      <c r="AL1602">
        <v>3.8133200500000002</v>
      </c>
      <c r="AM1602">
        <v>84.76</v>
      </c>
    </row>
    <row r="1603" spans="1:39" x14ac:dyDescent="0.35">
      <c r="A1603" t="s">
        <v>25307</v>
      </c>
      <c r="B1603">
        <v>5.0052277700000003</v>
      </c>
      <c r="C1603">
        <v>29.501312339999998</v>
      </c>
      <c r="D1603">
        <v>42.551542480000002</v>
      </c>
      <c r="E1603">
        <f t="shared" si="48"/>
        <v>2670.9603214696003</v>
      </c>
      <c r="F1603">
        <v>5108</v>
      </c>
      <c r="G1603">
        <v>27</v>
      </c>
      <c r="H1603">
        <v>2595.27376125</v>
      </c>
      <c r="I1603">
        <v>14.4</v>
      </c>
      <c r="J1603" t="s">
        <v>25308</v>
      </c>
      <c r="K1603">
        <v>141.62025749</v>
      </c>
      <c r="L1603" t="s">
        <v>17208</v>
      </c>
      <c r="M1603">
        <v>1220.8983221599999</v>
      </c>
      <c r="N1603" t="s">
        <v>25309</v>
      </c>
      <c r="O1603">
        <v>1</v>
      </c>
      <c r="P1603">
        <v>3.70171E-3</v>
      </c>
      <c r="Q1603">
        <v>3.4299596600000002</v>
      </c>
      <c r="R1603">
        <v>85.6</v>
      </c>
      <c r="V1603" t="s">
        <v>25310</v>
      </c>
      <c r="W1603">
        <v>5.6554729200000002</v>
      </c>
      <c r="X1603">
        <v>30</v>
      </c>
      <c r="Y1603">
        <v>76.928199899999996</v>
      </c>
      <c r="Z1603">
        <f t="shared" si="49"/>
        <v>4828.7831077230003</v>
      </c>
      <c r="AA1603">
        <v>5108</v>
      </c>
      <c r="AB1603">
        <v>27</v>
      </c>
      <c r="AC1603">
        <v>4741.8061190199996</v>
      </c>
      <c r="AD1603">
        <v>15.3</v>
      </c>
      <c r="AE1603" t="s">
        <v>25311</v>
      </c>
      <c r="AF1603">
        <v>135.2743863</v>
      </c>
      <c r="AG1603" t="s">
        <v>17172</v>
      </c>
      <c r="AH1603">
        <v>1217.98407767</v>
      </c>
      <c r="AI1603" t="s">
        <v>25312</v>
      </c>
      <c r="AJ1603">
        <v>1</v>
      </c>
      <c r="AK1603">
        <v>4.3073800000000004E-3</v>
      </c>
      <c r="AL1603">
        <v>3.8240573499999999</v>
      </c>
      <c r="AM1603">
        <v>84.7</v>
      </c>
    </row>
    <row r="1604" spans="1:39" x14ac:dyDescent="0.35">
      <c r="A1604" t="s">
        <v>25313</v>
      </c>
      <c r="B1604">
        <v>5.1250780899999997</v>
      </c>
      <c r="C1604">
        <v>28.503937010000001</v>
      </c>
      <c r="D1604">
        <v>15.22451727</v>
      </c>
      <c r="E1604">
        <f t="shared" ref="E1604:E1667" si="50">D1604*62.77</f>
        <v>955.64294903790005</v>
      </c>
      <c r="F1604">
        <v>5108</v>
      </c>
      <c r="G1604">
        <v>27</v>
      </c>
      <c r="H1604">
        <v>928.5630529</v>
      </c>
      <c r="I1604">
        <v>14.4</v>
      </c>
      <c r="J1604" t="s">
        <v>25314</v>
      </c>
      <c r="K1604">
        <v>145.28825126999999</v>
      </c>
      <c r="L1604" t="s">
        <v>17208</v>
      </c>
      <c r="M1604">
        <v>1220.8392670400001</v>
      </c>
      <c r="N1604" t="s">
        <v>25315</v>
      </c>
      <c r="O1604">
        <v>1</v>
      </c>
      <c r="P1604">
        <v>3.7578500000000001E-3</v>
      </c>
      <c r="Q1604">
        <v>3.4839451700000001</v>
      </c>
      <c r="R1604">
        <v>85.6</v>
      </c>
      <c r="V1604" t="s">
        <v>25316</v>
      </c>
      <c r="W1604">
        <v>5.6292261999999997</v>
      </c>
      <c r="X1604">
        <v>30</v>
      </c>
      <c r="Y1604">
        <v>80.479344400000002</v>
      </c>
      <c r="Z1604">
        <f t="shared" ref="Z1604:Z1667" si="51">Y1604*62.77</f>
        <v>5051.688447988</v>
      </c>
      <c r="AA1604">
        <v>5108</v>
      </c>
      <c r="AB1604">
        <v>27</v>
      </c>
      <c r="AC1604">
        <v>4963.0312379699999</v>
      </c>
      <c r="AD1604">
        <v>15.34</v>
      </c>
      <c r="AE1604" t="s">
        <v>25317</v>
      </c>
      <c r="AF1604">
        <v>135.26652056</v>
      </c>
      <c r="AG1604" t="s">
        <v>17172</v>
      </c>
      <c r="AH1604">
        <v>1217.9611117899999</v>
      </c>
      <c r="AI1604" t="s">
        <v>25318</v>
      </c>
      <c r="AJ1604">
        <v>1</v>
      </c>
      <c r="AK1604">
        <v>4.4177799999999996E-3</v>
      </c>
      <c r="AL1604">
        <v>3.8334524800000001</v>
      </c>
      <c r="AM1604">
        <v>84.66</v>
      </c>
    </row>
    <row r="1605" spans="1:39" x14ac:dyDescent="0.35">
      <c r="A1605" t="s">
        <v>25319</v>
      </c>
      <c r="B1605">
        <v>5.1382014500000004</v>
      </c>
      <c r="C1605">
        <v>28.503937010000001</v>
      </c>
      <c r="D1605">
        <v>4.44650531</v>
      </c>
      <c r="E1605">
        <f t="shared" si="50"/>
        <v>279.10713830870003</v>
      </c>
      <c r="F1605">
        <v>5108</v>
      </c>
      <c r="G1605">
        <v>27</v>
      </c>
      <c r="H1605">
        <v>271.19812547999999</v>
      </c>
      <c r="I1605">
        <v>14.4</v>
      </c>
      <c r="J1605" t="s">
        <v>25320</v>
      </c>
      <c r="K1605">
        <v>147.62788989000001</v>
      </c>
      <c r="L1605" t="s">
        <v>17208</v>
      </c>
      <c r="M1605">
        <v>1220.74740352</v>
      </c>
      <c r="N1605" t="s">
        <v>25321</v>
      </c>
      <c r="O1605">
        <v>1</v>
      </c>
      <c r="P1605">
        <v>3.7075799999999998E-3</v>
      </c>
      <c r="Q1605">
        <v>3.5054197500000002</v>
      </c>
      <c r="R1605">
        <v>85.6</v>
      </c>
      <c r="V1605" t="s">
        <v>25322</v>
      </c>
      <c r="W1605">
        <v>5.6029794900000001</v>
      </c>
      <c r="X1605">
        <v>30</v>
      </c>
      <c r="Y1605">
        <v>78.839559010000002</v>
      </c>
      <c r="Z1605">
        <f t="shared" si="51"/>
        <v>4948.7591190577004</v>
      </c>
      <c r="AA1605">
        <v>5108</v>
      </c>
      <c r="AB1605">
        <v>27</v>
      </c>
      <c r="AC1605">
        <v>4865.3653321900001</v>
      </c>
      <c r="AD1605">
        <v>15.4</v>
      </c>
      <c r="AE1605" t="s">
        <v>25323</v>
      </c>
      <c r="AF1605">
        <v>135.17327975000001</v>
      </c>
      <c r="AG1605" t="s">
        <v>17172</v>
      </c>
      <c r="AH1605">
        <v>1218.0136052299999</v>
      </c>
      <c r="AI1605" t="s">
        <v>25324</v>
      </c>
      <c r="AJ1605">
        <v>1</v>
      </c>
      <c r="AK1605">
        <v>4.3891599999999996E-3</v>
      </c>
      <c r="AL1605">
        <v>3.81645177</v>
      </c>
      <c r="AM1605">
        <v>84.6</v>
      </c>
    </row>
    <row r="1606" spans="1:39" x14ac:dyDescent="0.35">
      <c r="A1606" t="s">
        <v>25325</v>
      </c>
      <c r="B1606">
        <v>5.1021122099999996</v>
      </c>
      <c r="C1606">
        <v>30</v>
      </c>
      <c r="D1606">
        <v>3.4558719899999999</v>
      </c>
      <c r="E1606">
        <f t="shared" si="50"/>
        <v>216.92508481230001</v>
      </c>
      <c r="F1606">
        <v>5108</v>
      </c>
      <c r="G1606">
        <v>27</v>
      </c>
      <c r="H1606">
        <v>210.77811441</v>
      </c>
      <c r="I1606">
        <v>14.4</v>
      </c>
      <c r="J1606" t="s">
        <v>25326</v>
      </c>
      <c r="K1606">
        <v>149.05190066</v>
      </c>
      <c r="L1606" t="s">
        <v>17208</v>
      </c>
      <c r="M1606">
        <v>1220.6489783300001</v>
      </c>
      <c r="N1606" t="s">
        <v>25327</v>
      </c>
      <c r="O1606">
        <v>1</v>
      </c>
      <c r="P1606">
        <v>3.7706900000000002E-3</v>
      </c>
      <c r="Q1606">
        <v>3.4906559800000001</v>
      </c>
      <c r="R1606">
        <v>85.6</v>
      </c>
      <c r="V1606" t="s">
        <v>25328</v>
      </c>
      <c r="W1606">
        <v>5.6882813199999998</v>
      </c>
      <c r="X1606">
        <v>30</v>
      </c>
      <c r="Y1606">
        <v>76.954300559999993</v>
      </c>
      <c r="Z1606">
        <f t="shared" si="51"/>
        <v>4830.4214461512001</v>
      </c>
      <c r="AA1606">
        <v>5108</v>
      </c>
      <c r="AB1606">
        <v>27</v>
      </c>
      <c r="AC1606">
        <v>4746.8433050900003</v>
      </c>
      <c r="AD1606">
        <v>15.36</v>
      </c>
      <c r="AE1606" t="s">
        <v>25329</v>
      </c>
      <c r="AF1606">
        <v>135.04806216</v>
      </c>
      <c r="AG1606" t="s">
        <v>17172</v>
      </c>
      <c r="AH1606">
        <v>1218.0267285899999</v>
      </c>
      <c r="AI1606" t="s">
        <v>25330</v>
      </c>
      <c r="AJ1606">
        <v>1</v>
      </c>
      <c r="AK1606">
        <v>4.2535200000000002E-3</v>
      </c>
      <c r="AL1606">
        <v>3.8611904899999998</v>
      </c>
      <c r="AM1606">
        <v>84.64</v>
      </c>
    </row>
    <row r="1607" spans="1:39" x14ac:dyDescent="0.35">
      <c r="A1607" t="s">
        <v>25331</v>
      </c>
      <c r="B1607">
        <v>4.7609048700000001</v>
      </c>
      <c r="C1607">
        <v>30</v>
      </c>
      <c r="D1607">
        <v>3.22001414</v>
      </c>
      <c r="E1607">
        <f t="shared" si="50"/>
        <v>202.12028756780001</v>
      </c>
      <c r="F1607">
        <v>5108</v>
      </c>
      <c r="G1607">
        <v>27</v>
      </c>
      <c r="H1607">
        <v>196.62253758</v>
      </c>
      <c r="I1607">
        <v>14.5</v>
      </c>
      <c r="J1607" t="s">
        <v>25332</v>
      </c>
      <c r="K1607">
        <v>150.79710742</v>
      </c>
      <c r="L1607" t="s">
        <v>17208</v>
      </c>
      <c r="M1607">
        <v>1220.4554087700001</v>
      </c>
      <c r="N1607" t="s">
        <v>25333</v>
      </c>
      <c r="O1607">
        <v>1</v>
      </c>
      <c r="P1607">
        <v>3.7336299999999999E-3</v>
      </c>
      <c r="Q1607">
        <v>3.4284691500000002</v>
      </c>
      <c r="R1607">
        <v>85.5</v>
      </c>
      <c r="V1607" t="s">
        <v>25334</v>
      </c>
      <c r="W1607">
        <v>5.6325070400000001</v>
      </c>
      <c r="X1607">
        <v>30</v>
      </c>
      <c r="Y1607">
        <v>74.346817329999993</v>
      </c>
      <c r="Z1607">
        <f t="shared" si="51"/>
        <v>4666.7497238040996</v>
      </c>
      <c r="AA1607">
        <v>5108</v>
      </c>
      <c r="AB1607">
        <v>27</v>
      </c>
      <c r="AC1607">
        <v>4580.4574002600002</v>
      </c>
      <c r="AD1607">
        <v>15.26</v>
      </c>
      <c r="AE1607" t="s">
        <v>25335</v>
      </c>
      <c r="AF1607">
        <v>135.05558174000001</v>
      </c>
      <c r="AG1607" t="s">
        <v>17172</v>
      </c>
      <c r="AH1607">
        <v>1217.97751599</v>
      </c>
      <c r="AI1607" t="s">
        <v>25336</v>
      </c>
      <c r="AJ1607">
        <v>1</v>
      </c>
      <c r="AK1607">
        <v>4.2145500000000001E-3</v>
      </c>
      <c r="AL1607">
        <v>3.8477688699999999</v>
      </c>
      <c r="AM1607">
        <v>84.74</v>
      </c>
    </row>
    <row r="1608" spans="1:39" x14ac:dyDescent="0.35">
      <c r="A1608" t="s">
        <v>25337</v>
      </c>
      <c r="B1608">
        <v>2.7136607700000002</v>
      </c>
      <c r="C1608">
        <v>30</v>
      </c>
      <c r="D1608">
        <v>6.26397168</v>
      </c>
      <c r="E1608">
        <f t="shared" si="50"/>
        <v>393.18950235360001</v>
      </c>
      <c r="F1608">
        <v>5108</v>
      </c>
      <c r="G1608">
        <v>27</v>
      </c>
      <c r="H1608">
        <v>382.49459631000002</v>
      </c>
      <c r="I1608">
        <v>14.5</v>
      </c>
      <c r="J1608" t="s">
        <v>25338</v>
      </c>
      <c r="K1608">
        <v>151.66578468</v>
      </c>
      <c r="L1608" t="s">
        <v>17208</v>
      </c>
      <c r="M1608">
        <v>1220.37010693</v>
      </c>
      <c r="N1608" t="s">
        <v>25339</v>
      </c>
      <c r="O1608">
        <v>1</v>
      </c>
      <c r="P1608">
        <v>3.0944800000000001E-3</v>
      </c>
      <c r="Q1608">
        <v>2.3417655000000002</v>
      </c>
      <c r="R1608">
        <v>85.5</v>
      </c>
      <c r="V1608" t="s">
        <v>25340</v>
      </c>
      <c r="W1608">
        <v>5.6587537599999997</v>
      </c>
      <c r="X1608">
        <v>30</v>
      </c>
      <c r="Y1608">
        <v>76.657833719999999</v>
      </c>
      <c r="Z1608">
        <f t="shared" si="51"/>
        <v>4811.8122226044006</v>
      </c>
      <c r="AA1608">
        <v>5108</v>
      </c>
      <c r="AB1608">
        <v>27</v>
      </c>
      <c r="AC1608">
        <v>4719.5688169699997</v>
      </c>
      <c r="AD1608">
        <v>15.2</v>
      </c>
      <c r="AE1608" t="s">
        <v>25341</v>
      </c>
      <c r="AF1608">
        <v>134.86002267999999</v>
      </c>
      <c r="AG1608" t="s">
        <v>17172</v>
      </c>
      <c r="AH1608">
        <v>1218.0431327900001</v>
      </c>
      <c r="AI1608" t="s">
        <v>25342</v>
      </c>
      <c r="AJ1608">
        <v>1</v>
      </c>
      <c r="AK1608">
        <v>4.1194100000000004E-3</v>
      </c>
      <c r="AL1608">
        <v>3.8849020200000002</v>
      </c>
      <c r="AM1608">
        <v>84.8</v>
      </c>
    </row>
    <row r="1609" spans="1:39" x14ac:dyDescent="0.35">
      <c r="A1609" t="s">
        <v>25343</v>
      </c>
      <c r="B1609">
        <v>3.5305899100000002</v>
      </c>
      <c r="C1609">
        <v>2.4934383200000001</v>
      </c>
      <c r="D1609">
        <v>446.84473127000001</v>
      </c>
      <c r="E1609">
        <f t="shared" si="50"/>
        <v>28048.443781817903</v>
      </c>
      <c r="F1609">
        <v>5108</v>
      </c>
      <c r="G1609">
        <v>27</v>
      </c>
      <c r="H1609">
        <v>27413.766821249999</v>
      </c>
      <c r="I1609">
        <v>14.9</v>
      </c>
      <c r="J1609" t="s">
        <v>25344</v>
      </c>
      <c r="K1609">
        <v>133.72725667</v>
      </c>
      <c r="L1609" t="s">
        <v>17208</v>
      </c>
      <c r="M1609">
        <v>1220.82942452</v>
      </c>
      <c r="N1609" t="s">
        <v>25345</v>
      </c>
      <c r="O1609">
        <v>1</v>
      </c>
      <c r="P1609">
        <v>3.3520500000000001E-3</v>
      </c>
      <c r="Q1609">
        <v>1.86842978</v>
      </c>
      <c r="R1609">
        <v>85.1</v>
      </c>
      <c r="V1609" t="s">
        <v>25346</v>
      </c>
      <c r="W1609">
        <v>5.6850004800000002</v>
      </c>
      <c r="X1609">
        <v>30</v>
      </c>
      <c r="Y1609">
        <v>73.271149559999998</v>
      </c>
      <c r="Z1609">
        <f t="shared" si="51"/>
        <v>4599.2300578812001</v>
      </c>
      <c r="AA1609">
        <v>5108</v>
      </c>
      <c r="AB1609">
        <v>27</v>
      </c>
      <c r="AC1609">
        <v>4511.0618950099997</v>
      </c>
      <c r="AD1609">
        <v>15.2</v>
      </c>
      <c r="AE1609" t="s">
        <v>25347</v>
      </c>
      <c r="AF1609">
        <v>135.23541814000001</v>
      </c>
      <c r="AG1609" t="s">
        <v>17172</v>
      </c>
      <c r="AH1609">
        <v>1218.03329027</v>
      </c>
      <c r="AI1609" t="s">
        <v>25348</v>
      </c>
      <c r="AJ1609">
        <v>1</v>
      </c>
      <c r="AK1609">
        <v>4.1291000000000001E-3</v>
      </c>
      <c r="AL1609">
        <v>3.8428476100000002</v>
      </c>
      <c r="AM1609">
        <v>84.8</v>
      </c>
    </row>
    <row r="1610" spans="1:39" x14ac:dyDescent="0.35">
      <c r="A1610" t="s">
        <v>25349</v>
      </c>
      <c r="B1610">
        <v>4.7969941</v>
      </c>
      <c r="C1610">
        <v>4.4881889800000003</v>
      </c>
      <c r="D1610">
        <v>237.39935030000001</v>
      </c>
      <c r="E1610">
        <f t="shared" si="50"/>
        <v>14901.557218331001</v>
      </c>
      <c r="F1610">
        <v>5108</v>
      </c>
      <c r="G1610">
        <v>27</v>
      </c>
      <c r="H1610">
        <v>14564.36649509</v>
      </c>
      <c r="I1610">
        <v>14.9</v>
      </c>
      <c r="J1610" t="s">
        <v>25350</v>
      </c>
      <c r="K1610">
        <v>126.35710344</v>
      </c>
      <c r="L1610" t="s">
        <v>17208</v>
      </c>
      <c r="M1610">
        <v>1220.9606581200001</v>
      </c>
      <c r="N1610" t="s">
        <v>25351</v>
      </c>
      <c r="O1610">
        <v>1</v>
      </c>
      <c r="P1610">
        <v>3.5225299999999998E-3</v>
      </c>
      <c r="Q1610">
        <v>2.9649759499999999</v>
      </c>
      <c r="R1610">
        <v>85.1</v>
      </c>
      <c r="V1610" t="s">
        <v>25352</v>
      </c>
      <c r="W1610">
        <v>5.6489112400000003</v>
      </c>
      <c r="X1610">
        <v>30</v>
      </c>
      <c r="Y1610">
        <v>74.048537929999995</v>
      </c>
      <c r="Z1610">
        <f t="shared" si="51"/>
        <v>4648.0267258660997</v>
      </c>
      <c r="AA1610">
        <v>5108</v>
      </c>
      <c r="AB1610">
        <v>27</v>
      </c>
      <c r="AC1610">
        <v>4561.0188260599998</v>
      </c>
      <c r="AD1610">
        <v>15.24</v>
      </c>
      <c r="AE1610" t="s">
        <v>25353</v>
      </c>
      <c r="AF1610">
        <v>134.96186076000001</v>
      </c>
      <c r="AG1610" t="s">
        <v>17172</v>
      </c>
      <c r="AH1610">
        <v>1218.1284346299999</v>
      </c>
      <c r="AI1610" t="s">
        <v>25354</v>
      </c>
      <c r="AJ1610">
        <v>1</v>
      </c>
      <c r="AK1610">
        <v>4.2603299999999997E-3</v>
      </c>
      <c r="AL1610">
        <v>3.8370315800000001</v>
      </c>
      <c r="AM1610">
        <v>84.76</v>
      </c>
    </row>
    <row r="1611" spans="1:39" x14ac:dyDescent="0.35">
      <c r="A1611" t="s">
        <v>25355</v>
      </c>
      <c r="B1611">
        <v>5.5778340000000002</v>
      </c>
      <c r="C1611">
        <v>6.4829396299999997</v>
      </c>
      <c r="D1611">
        <v>204.96236981999999</v>
      </c>
      <c r="E1611">
        <f t="shared" si="50"/>
        <v>12865.4879536014</v>
      </c>
      <c r="F1611">
        <v>5108</v>
      </c>
      <c r="G1611">
        <v>27</v>
      </c>
      <c r="H1611">
        <v>12574.36917159</v>
      </c>
      <c r="I1611">
        <v>14.9</v>
      </c>
      <c r="J1611" t="s">
        <v>25356</v>
      </c>
      <c r="K1611">
        <v>122.40118712</v>
      </c>
      <c r="L1611" t="s">
        <v>17208</v>
      </c>
      <c r="M1611">
        <v>1221.0033090300001</v>
      </c>
      <c r="N1611" t="s">
        <v>25357</v>
      </c>
      <c r="O1611">
        <v>1</v>
      </c>
      <c r="P1611">
        <v>3.4551500000000001E-3</v>
      </c>
      <c r="Q1611">
        <v>3.7537196800000001</v>
      </c>
      <c r="R1611">
        <v>85.1</v>
      </c>
      <c r="V1611" t="s">
        <v>25358</v>
      </c>
      <c r="W1611">
        <v>5.6817196399999998</v>
      </c>
      <c r="X1611">
        <v>30</v>
      </c>
      <c r="Y1611">
        <v>72.485722109999998</v>
      </c>
      <c r="Z1611">
        <f t="shared" si="51"/>
        <v>4549.9287768447002</v>
      </c>
      <c r="AA1611">
        <v>5108</v>
      </c>
      <c r="AB1611">
        <v>27</v>
      </c>
      <c r="AC1611">
        <v>4467.9745674899996</v>
      </c>
      <c r="AD1611">
        <v>15.3</v>
      </c>
      <c r="AE1611" t="s">
        <v>25359</v>
      </c>
      <c r="AF1611">
        <v>135.02411903000001</v>
      </c>
      <c r="AG1611" t="s">
        <v>17172</v>
      </c>
      <c r="AH1611">
        <v>1218.0956262300001</v>
      </c>
      <c r="AI1611" t="s">
        <v>25360</v>
      </c>
      <c r="AJ1611">
        <v>1</v>
      </c>
      <c r="AK1611">
        <v>4.1629500000000003E-3</v>
      </c>
      <c r="AL1611">
        <v>3.8849020200000002</v>
      </c>
      <c r="AM1611">
        <v>84.7</v>
      </c>
    </row>
    <row r="1612" spans="1:39" x14ac:dyDescent="0.35">
      <c r="A1612" t="s">
        <v>25361</v>
      </c>
      <c r="B1612">
        <v>5.8829521099999997</v>
      </c>
      <c r="C1612">
        <v>8.9763779499999998</v>
      </c>
      <c r="D1612">
        <v>169.39091341</v>
      </c>
      <c r="E1612">
        <f t="shared" si="50"/>
        <v>10632.6676347457</v>
      </c>
      <c r="F1612">
        <v>5108</v>
      </c>
      <c r="G1612">
        <v>27</v>
      </c>
      <c r="H1612">
        <v>10404.29882204</v>
      </c>
      <c r="I1612">
        <v>15</v>
      </c>
      <c r="J1612" t="s">
        <v>25362</v>
      </c>
      <c r="K1612">
        <v>122.19779119</v>
      </c>
      <c r="L1612" t="s">
        <v>17208</v>
      </c>
      <c r="M1612">
        <v>1220.84910956</v>
      </c>
      <c r="N1612" t="s">
        <v>25363</v>
      </c>
      <c r="O1612">
        <v>1</v>
      </c>
      <c r="P1612">
        <v>3.1986800000000002E-3</v>
      </c>
      <c r="Q1612">
        <v>4.0055987100000001</v>
      </c>
      <c r="R1612">
        <v>85</v>
      </c>
      <c r="V1612" t="s">
        <v>25364</v>
      </c>
      <c r="W1612">
        <v>5.6325070400000001</v>
      </c>
      <c r="X1612">
        <v>30</v>
      </c>
      <c r="Y1612">
        <v>74.323668389999995</v>
      </c>
      <c r="Z1612">
        <f t="shared" si="51"/>
        <v>4665.2966648402999</v>
      </c>
      <c r="AA1612">
        <v>5108</v>
      </c>
      <c r="AB1612">
        <v>27</v>
      </c>
      <c r="AC1612">
        <v>4581.2644261599999</v>
      </c>
      <c r="AD1612">
        <v>15.3</v>
      </c>
      <c r="AE1612" t="s">
        <v>25365</v>
      </c>
      <c r="AF1612">
        <v>135.34406666000001</v>
      </c>
      <c r="AG1612" t="s">
        <v>17172</v>
      </c>
      <c r="AH1612">
        <v>1218.15140051</v>
      </c>
      <c r="AI1612" t="s">
        <v>25366</v>
      </c>
      <c r="AJ1612">
        <v>1</v>
      </c>
      <c r="AK1612">
        <v>4.1321400000000003E-3</v>
      </c>
      <c r="AL1612">
        <v>3.82987338</v>
      </c>
      <c r="AM1612">
        <v>84.7</v>
      </c>
    </row>
    <row r="1613" spans="1:39" x14ac:dyDescent="0.35">
      <c r="A1613" t="s">
        <v>25367</v>
      </c>
      <c r="B1613">
        <v>5.8731095900000003</v>
      </c>
      <c r="C1613">
        <v>11.98818898</v>
      </c>
      <c r="D1613">
        <v>127.98871222</v>
      </c>
      <c r="E1613">
        <f t="shared" si="50"/>
        <v>8033.8514660494002</v>
      </c>
      <c r="F1613">
        <v>5108</v>
      </c>
      <c r="G1613">
        <v>27</v>
      </c>
      <c r="H1613">
        <v>7870.5596010700001</v>
      </c>
      <c r="I1613">
        <v>15.1</v>
      </c>
      <c r="J1613" t="s">
        <v>25368</v>
      </c>
      <c r="K1613">
        <v>123.62545917</v>
      </c>
      <c r="L1613" t="s">
        <v>17208</v>
      </c>
      <c r="M1613">
        <v>1220.8195820000001</v>
      </c>
      <c r="N1613" t="s">
        <v>25369</v>
      </c>
      <c r="O1613">
        <v>1</v>
      </c>
      <c r="P1613">
        <v>3.1638299999999999E-3</v>
      </c>
      <c r="Q1613">
        <v>4.0695750899999998</v>
      </c>
      <c r="R1613">
        <v>84.9</v>
      </c>
      <c r="V1613" t="s">
        <v>25370</v>
      </c>
      <c r="W1613">
        <v>5.6784388000000003</v>
      </c>
      <c r="X1613">
        <v>30</v>
      </c>
      <c r="Y1613">
        <v>74.623323780000007</v>
      </c>
      <c r="Z1613">
        <f t="shared" si="51"/>
        <v>4684.1060336706005</v>
      </c>
      <c r="AA1613">
        <v>5108</v>
      </c>
      <c r="AB1613">
        <v>27</v>
      </c>
      <c r="AC1613">
        <v>4599.7349968400003</v>
      </c>
      <c r="AD1613">
        <v>15.3</v>
      </c>
      <c r="AE1613" t="s">
        <v>25371</v>
      </c>
      <c r="AF1613">
        <v>135.10283898</v>
      </c>
      <c r="AG1613" t="s">
        <v>17172</v>
      </c>
      <c r="AH1613">
        <v>1218.1481196699999</v>
      </c>
      <c r="AI1613" t="s">
        <v>25372</v>
      </c>
      <c r="AJ1613">
        <v>1</v>
      </c>
      <c r="AK1613">
        <v>4.1042099999999996E-3</v>
      </c>
      <c r="AL1613">
        <v>3.87640166</v>
      </c>
      <c r="AM1613">
        <v>84.7</v>
      </c>
    </row>
    <row r="1614" spans="1:39" x14ac:dyDescent="0.35">
      <c r="A1614" t="s">
        <v>25373</v>
      </c>
      <c r="B1614">
        <v>5.7714035499999996</v>
      </c>
      <c r="C1614">
        <v>14.4980315</v>
      </c>
      <c r="D1614">
        <v>96.923011779999996</v>
      </c>
      <c r="E1614">
        <f t="shared" si="50"/>
        <v>6083.8574494306004</v>
      </c>
      <c r="F1614">
        <v>5108</v>
      </c>
      <c r="G1614">
        <v>27</v>
      </c>
      <c r="H1614">
        <v>5960.20014326</v>
      </c>
      <c r="I1614">
        <v>15.1</v>
      </c>
      <c r="J1614" t="s">
        <v>25374</v>
      </c>
      <c r="K1614">
        <v>125.84956517000001</v>
      </c>
      <c r="L1614" t="s">
        <v>17208</v>
      </c>
      <c r="M1614">
        <v>1220.8589520800001</v>
      </c>
      <c r="N1614" t="s">
        <v>25375</v>
      </c>
      <c r="O1614">
        <v>1</v>
      </c>
      <c r="P1614">
        <v>3.3785099999999999E-3</v>
      </c>
      <c r="Q1614">
        <v>3.9125421600000001</v>
      </c>
      <c r="R1614">
        <v>84.9</v>
      </c>
      <c r="V1614" t="s">
        <v>25376</v>
      </c>
      <c r="W1614">
        <v>5.6618427599999999</v>
      </c>
      <c r="X1614">
        <v>30</v>
      </c>
      <c r="Y1614">
        <v>75.175019910000003</v>
      </c>
      <c r="Z1614">
        <f t="shared" si="51"/>
        <v>4718.7359997507001</v>
      </c>
      <c r="AA1614">
        <v>5108</v>
      </c>
      <c r="AB1614">
        <v>27</v>
      </c>
      <c r="AC1614">
        <v>4633.7412011099996</v>
      </c>
      <c r="AD1614">
        <v>15.3</v>
      </c>
      <c r="AE1614" t="s">
        <v>25377</v>
      </c>
      <c r="AF1614">
        <v>135.08612714</v>
      </c>
      <c r="AG1614" t="s">
        <v>17172</v>
      </c>
      <c r="AH1614">
        <v>1218.2054318400001</v>
      </c>
      <c r="AI1614" t="s">
        <v>25378</v>
      </c>
      <c r="AJ1614">
        <v>1</v>
      </c>
      <c r="AK1614">
        <v>4.0697199999999998E-3</v>
      </c>
      <c r="AL1614">
        <v>3.8424771199999999</v>
      </c>
      <c r="AM1614">
        <v>84.7</v>
      </c>
    </row>
    <row r="1615" spans="1:39" x14ac:dyDescent="0.35">
      <c r="A1615" t="s">
        <v>25379</v>
      </c>
      <c r="B1615">
        <v>5.8468628699999998</v>
      </c>
      <c r="C1615">
        <v>16.003937010000001</v>
      </c>
      <c r="D1615">
        <v>97.892497520000006</v>
      </c>
      <c r="E1615">
        <f t="shared" si="50"/>
        <v>6144.7120693304005</v>
      </c>
      <c r="F1615">
        <v>5108</v>
      </c>
      <c r="G1615">
        <v>27</v>
      </c>
      <c r="H1615">
        <v>6019.8178639899998</v>
      </c>
      <c r="I1615">
        <v>15.1</v>
      </c>
      <c r="J1615" t="s">
        <v>25380</v>
      </c>
      <c r="K1615">
        <v>129.04161783000001</v>
      </c>
      <c r="L1615" t="s">
        <v>17208</v>
      </c>
      <c r="M1615">
        <v>1220.8064586400001</v>
      </c>
      <c r="N1615" t="s">
        <v>25381</v>
      </c>
      <c r="O1615">
        <v>1</v>
      </c>
      <c r="P1615">
        <v>3.1693300000000002E-3</v>
      </c>
      <c r="Q1615">
        <v>3.9653338599999999</v>
      </c>
      <c r="R1615">
        <v>84.9</v>
      </c>
      <c r="V1615" t="s">
        <v>25382</v>
      </c>
      <c r="W1615">
        <v>5.6815277999999996</v>
      </c>
      <c r="X1615">
        <v>30</v>
      </c>
      <c r="Y1615">
        <v>74.484820999999997</v>
      </c>
      <c r="Z1615">
        <f t="shared" si="51"/>
        <v>4675.41221417</v>
      </c>
      <c r="AA1615">
        <v>5108</v>
      </c>
      <c r="AB1615">
        <v>27</v>
      </c>
      <c r="AC1615">
        <v>4589.0645086699997</v>
      </c>
      <c r="AD1615">
        <v>15.26</v>
      </c>
      <c r="AE1615" t="s">
        <v>25383</v>
      </c>
      <c r="AF1615">
        <v>134.98452365</v>
      </c>
      <c r="AG1615" t="s">
        <v>17172</v>
      </c>
      <c r="AH1615">
        <v>1218.24152108</v>
      </c>
      <c r="AI1615" t="s">
        <v>25384</v>
      </c>
      <c r="AJ1615">
        <v>1</v>
      </c>
      <c r="AK1615">
        <v>4.0983399999999998E-3</v>
      </c>
      <c r="AL1615">
        <v>3.8715572900000002</v>
      </c>
      <c r="AM1615">
        <v>84.74</v>
      </c>
    </row>
    <row r="1616" spans="1:39" x14ac:dyDescent="0.35">
      <c r="A1616" t="s">
        <v>25385</v>
      </c>
      <c r="B1616">
        <v>5.5187788800000002</v>
      </c>
      <c r="C1616">
        <v>19.002624669999999</v>
      </c>
      <c r="D1616">
        <v>102.45696890000001</v>
      </c>
      <c r="E1616">
        <f t="shared" si="50"/>
        <v>6431.2239378530012</v>
      </c>
      <c r="F1616">
        <v>5108</v>
      </c>
      <c r="G1616">
        <v>27</v>
      </c>
      <c r="H1616">
        <v>6300.5062426499999</v>
      </c>
      <c r="I1616">
        <v>15.1</v>
      </c>
      <c r="J1616" t="s">
        <v>25386</v>
      </c>
      <c r="K1616">
        <v>134.60982766000001</v>
      </c>
      <c r="L1616" t="s">
        <v>17208</v>
      </c>
      <c r="M1616">
        <v>1220.73428016</v>
      </c>
      <c r="N1616" t="s">
        <v>25387</v>
      </c>
      <c r="O1616">
        <v>1</v>
      </c>
      <c r="P1616">
        <v>3.1256700000000001E-3</v>
      </c>
      <c r="Q1616">
        <v>3.85214488</v>
      </c>
      <c r="R1616">
        <v>84.9</v>
      </c>
      <c r="V1616" t="s">
        <v>25388</v>
      </c>
      <c r="W1616">
        <v>5.6454385599999997</v>
      </c>
      <c r="X1616">
        <v>30</v>
      </c>
      <c r="Y1616">
        <v>73.88706775</v>
      </c>
      <c r="Z1616">
        <f t="shared" si="51"/>
        <v>4637.8912426675006</v>
      </c>
      <c r="AA1616">
        <v>5108</v>
      </c>
      <c r="AB1616">
        <v>27</v>
      </c>
      <c r="AC1616">
        <v>4546.8136634299999</v>
      </c>
      <c r="AD1616">
        <v>15.16</v>
      </c>
      <c r="AE1616" t="s">
        <v>25389</v>
      </c>
      <c r="AF1616">
        <v>134.92241211999999</v>
      </c>
      <c r="AG1616" t="s">
        <v>17172</v>
      </c>
      <c r="AH1616">
        <v>1218.22183604</v>
      </c>
      <c r="AI1616" t="s">
        <v>25390</v>
      </c>
      <c r="AJ1616">
        <v>1</v>
      </c>
      <c r="AK1616">
        <v>4.0132099999999997E-3</v>
      </c>
      <c r="AL1616">
        <v>3.8903475599999999</v>
      </c>
      <c r="AM1616">
        <v>84.84</v>
      </c>
    </row>
    <row r="1617" spans="1:39" x14ac:dyDescent="0.35">
      <c r="A1617" t="s">
        <v>25391</v>
      </c>
      <c r="B1617">
        <v>4.9905636600000003</v>
      </c>
      <c r="C1617">
        <v>30</v>
      </c>
      <c r="D1617">
        <v>61.971428299999999</v>
      </c>
      <c r="E1617">
        <f t="shared" si="50"/>
        <v>3889.9465543910001</v>
      </c>
      <c r="F1617">
        <v>5108</v>
      </c>
      <c r="G1617">
        <v>27</v>
      </c>
      <c r="H1617">
        <v>3810.8815346400002</v>
      </c>
      <c r="I1617">
        <v>15.1</v>
      </c>
      <c r="J1617" t="s">
        <v>25392</v>
      </c>
      <c r="K1617">
        <v>141.97244803000001</v>
      </c>
      <c r="L1617" t="s">
        <v>17208</v>
      </c>
      <c r="M1617">
        <v>1220.7441226799999</v>
      </c>
      <c r="N1617" t="s">
        <v>25393</v>
      </c>
      <c r="O1617">
        <v>1</v>
      </c>
      <c r="P1617">
        <v>3.3773700000000002E-3</v>
      </c>
      <c r="Q1617">
        <v>3.4745500300000001</v>
      </c>
      <c r="R1617">
        <v>84.9</v>
      </c>
      <c r="V1617" t="s">
        <v>25394</v>
      </c>
      <c r="W1617">
        <v>5.6782469600000001</v>
      </c>
      <c r="X1617">
        <v>30</v>
      </c>
      <c r="Y1617">
        <v>71.163461859999998</v>
      </c>
      <c r="Z1617">
        <f t="shared" si="51"/>
        <v>4466.9305009522004</v>
      </c>
      <c r="AA1617">
        <v>5108</v>
      </c>
      <c r="AB1617">
        <v>27</v>
      </c>
      <c r="AC1617">
        <v>4376.13800687</v>
      </c>
      <c r="AD1617">
        <v>15.1</v>
      </c>
      <c r="AE1617" t="s">
        <v>25395</v>
      </c>
      <c r="AF1617">
        <v>134.89880496000001</v>
      </c>
      <c r="AG1617" t="s">
        <v>17172</v>
      </c>
      <c r="AH1617">
        <v>1218.2710486399999</v>
      </c>
      <c r="AI1617" t="s">
        <v>25396</v>
      </c>
      <c r="AJ1617">
        <v>1</v>
      </c>
      <c r="AK1617">
        <v>3.92378E-3</v>
      </c>
      <c r="AL1617">
        <v>3.8805050400000001</v>
      </c>
      <c r="AM1617">
        <v>84.9</v>
      </c>
    </row>
    <row r="1618" spans="1:39" x14ac:dyDescent="0.35">
      <c r="A1618" t="s">
        <v>25397</v>
      </c>
      <c r="B1618">
        <v>4.9052618199999998</v>
      </c>
      <c r="C1618">
        <v>30</v>
      </c>
      <c r="D1618">
        <v>43.488408530000001</v>
      </c>
      <c r="E1618">
        <f t="shared" si="50"/>
        <v>2729.7674034281004</v>
      </c>
      <c r="F1618">
        <v>5108</v>
      </c>
      <c r="G1618">
        <v>27</v>
      </c>
      <c r="H1618">
        <v>2674.2835781899998</v>
      </c>
      <c r="I1618">
        <v>15.1</v>
      </c>
      <c r="J1618" t="s">
        <v>25398</v>
      </c>
      <c r="K1618">
        <v>151.29014107</v>
      </c>
      <c r="L1618" t="s">
        <v>17208</v>
      </c>
      <c r="M1618">
        <v>1220.6686633700001</v>
      </c>
      <c r="N1618" t="s">
        <v>25399</v>
      </c>
      <c r="O1618">
        <v>1</v>
      </c>
      <c r="P1618">
        <v>3.6786000000000002E-3</v>
      </c>
      <c r="Q1618">
        <v>3.3398864700000002</v>
      </c>
      <c r="R1618">
        <v>84.9</v>
      </c>
      <c r="V1618" t="s">
        <v>25400</v>
      </c>
      <c r="W1618">
        <v>5.7077745200000001</v>
      </c>
      <c r="X1618">
        <v>30</v>
      </c>
      <c r="Y1618">
        <v>70.067988940000006</v>
      </c>
      <c r="Z1618">
        <f t="shared" si="51"/>
        <v>4398.1676657638009</v>
      </c>
      <c r="AA1618">
        <v>5108</v>
      </c>
      <c r="AB1618">
        <v>27</v>
      </c>
      <c r="AC1618">
        <v>4308.77280909</v>
      </c>
      <c r="AD1618">
        <v>15.1</v>
      </c>
      <c r="AE1618" t="s">
        <v>25401</v>
      </c>
      <c r="AF1618">
        <v>135.20336273999999</v>
      </c>
      <c r="AG1618" t="s">
        <v>17172</v>
      </c>
      <c r="AH1618">
        <v>1218.28089116</v>
      </c>
      <c r="AI1618" t="s">
        <v>25402</v>
      </c>
      <c r="AJ1618">
        <v>1</v>
      </c>
      <c r="AK1618">
        <v>4.0297199999999997E-3</v>
      </c>
      <c r="AL1618">
        <v>3.8702151300000001</v>
      </c>
      <c r="AM1618">
        <v>84.9</v>
      </c>
    </row>
    <row r="1619" spans="1:39" x14ac:dyDescent="0.35">
      <c r="A1619" t="s">
        <v>25403</v>
      </c>
      <c r="B1619">
        <v>4.76746655</v>
      </c>
      <c r="C1619">
        <v>30</v>
      </c>
      <c r="D1619">
        <v>27.672885040000001</v>
      </c>
      <c r="E1619">
        <f t="shared" si="50"/>
        <v>1737.0269939608002</v>
      </c>
      <c r="F1619">
        <v>5108</v>
      </c>
      <c r="G1619">
        <v>27</v>
      </c>
      <c r="H1619">
        <v>1701.72109112</v>
      </c>
      <c r="I1619">
        <v>15.1</v>
      </c>
      <c r="J1619" t="s">
        <v>25404</v>
      </c>
      <c r="K1619">
        <v>162.84141873999999</v>
      </c>
      <c r="L1619" t="s">
        <v>17208</v>
      </c>
      <c r="M1619">
        <v>1220.6161699300001</v>
      </c>
      <c r="N1619" t="s">
        <v>25405</v>
      </c>
      <c r="O1619">
        <v>1</v>
      </c>
      <c r="P1619">
        <v>3.7948999999999999E-3</v>
      </c>
      <c r="Q1619">
        <v>3.2772522500000001</v>
      </c>
      <c r="R1619">
        <v>84.9</v>
      </c>
      <c r="V1619" t="s">
        <v>25406</v>
      </c>
      <c r="W1619">
        <v>5.6749661199999997</v>
      </c>
      <c r="X1619">
        <v>30</v>
      </c>
      <c r="Y1619">
        <v>78.030569639999996</v>
      </c>
      <c r="Z1619">
        <f t="shared" si="51"/>
        <v>4897.9788563027996</v>
      </c>
      <c r="AA1619">
        <v>5108</v>
      </c>
      <c r="AB1619">
        <v>27</v>
      </c>
      <c r="AC1619">
        <v>4798.4250987300002</v>
      </c>
      <c r="AD1619">
        <v>15.1</v>
      </c>
      <c r="AE1619" t="s">
        <v>25407</v>
      </c>
      <c r="AF1619">
        <v>135.21123901000001</v>
      </c>
      <c r="AG1619" t="s">
        <v>17172</v>
      </c>
      <c r="AH1619">
        <v>1218.3366654399999</v>
      </c>
      <c r="AI1619" t="s">
        <v>25408</v>
      </c>
      <c r="AJ1619">
        <v>1</v>
      </c>
      <c r="AK1619">
        <v>4.1056699999999996E-3</v>
      </c>
      <c r="AL1619">
        <v>3.87245207</v>
      </c>
      <c r="AM1619">
        <v>84.9</v>
      </c>
    </row>
    <row r="1620" spans="1:39" x14ac:dyDescent="0.35">
      <c r="A1620" t="s">
        <v>25409</v>
      </c>
      <c r="B1620">
        <v>4.8560492200000001</v>
      </c>
      <c r="C1620">
        <v>30</v>
      </c>
      <c r="D1620">
        <v>18.14335767</v>
      </c>
      <c r="E1620">
        <f t="shared" si="50"/>
        <v>1138.8585609459001</v>
      </c>
      <c r="F1620">
        <v>5108</v>
      </c>
      <c r="G1620">
        <v>27</v>
      </c>
      <c r="H1620">
        <v>1115.71071734</v>
      </c>
      <c r="I1620">
        <v>15.1</v>
      </c>
      <c r="J1620" t="s">
        <v>25410</v>
      </c>
      <c r="K1620">
        <v>175.20185258999999</v>
      </c>
      <c r="L1620" t="s">
        <v>17208</v>
      </c>
      <c r="M1620">
        <v>1220.53086809</v>
      </c>
      <c r="N1620" t="s">
        <v>25411</v>
      </c>
      <c r="O1620">
        <v>1</v>
      </c>
      <c r="P1620">
        <v>3.6538999999999999E-3</v>
      </c>
      <c r="Q1620">
        <v>3.2938055799999999</v>
      </c>
      <c r="R1620">
        <v>84.9</v>
      </c>
      <c r="V1620" t="s">
        <v>25412</v>
      </c>
      <c r="W1620">
        <v>5.6946511600000003</v>
      </c>
      <c r="X1620">
        <v>30</v>
      </c>
      <c r="Y1620">
        <v>79.684828909999993</v>
      </c>
      <c r="Z1620">
        <f t="shared" si="51"/>
        <v>5001.8167106806995</v>
      </c>
      <c r="AA1620">
        <v>5108</v>
      </c>
      <c r="AB1620">
        <v>27</v>
      </c>
      <c r="AC1620">
        <v>4902.49846471</v>
      </c>
      <c r="AD1620">
        <v>15.14</v>
      </c>
      <c r="AE1620" t="s">
        <v>25413</v>
      </c>
      <c r="AF1620">
        <v>135.13338479999999</v>
      </c>
      <c r="AG1620" t="s">
        <v>17172</v>
      </c>
      <c r="AH1620">
        <v>1218.3104187199999</v>
      </c>
      <c r="AI1620" t="s">
        <v>25414</v>
      </c>
      <c r="AJ1620">
        <v>1</v>
      </c>
      <c r="AK1620">
        <v>4.1221799999999996E-3</v>
      </c>
      <c r="AL1620">
        <v>3.9015322399999999</v>
      </c>
      <c r="AM1620">
        <v>84.86</v>
      </c>
    </row>
    <row r="1621" spans="1:39" x14ac:dyDescent="0.35">
      <c r="A1621" t="s">
        <v>25415</v>
      </c>
      <c r="B1621">
        <v>5.1414822899999999</v>
      </c>
      <c r="C1621">
        <v>30</v>
      </c>
      <c r="D1621">
        <v>6.81720813</v>
      </c>
      <c r="E1621">
        <f t="shared" si="50"/>
        <v>427.91615432010002</v>
      </c>
      <c r="F1621">
        <v>5108</v>
      </c>
      <c r="G1621">
        <v>27</v>
      </c>
      <c r="H1621">
        <v>419.21855440000002</v>
      </c>
      <c r="I1621">
        <v>15.1</v>
      </c>
      <c r="J1621" t="s">
        <v>25416</v>
      </c>
      <c r="K1621">
        <v>187.06317290999999</v>
      </c>
      <c r="L1621" t="s">
        <v>17208</v>
      </c>
      <c r="M1621">
        <v>1220.50462137</v>
      </c>
      <c r="N1621" t="s">
        <v>25417</v>
      </c>
      <c r="O1621">
        <v>1</v>
      </c>
      <c r="P1621">
        <v>3.8451499999999999E-3</v>
      </c>
      <c r="Q1621">
        <v>3.3465972800000001</v>
      </c>
      <c r="R1621">
        <v>84.9</v>
      </c>
      <c r="V1621" t="s">
        <v>25418</v>
      </c>
      <c r="W1621">
        <v>5.6684044399999998</v>
      </c>
      <c r="X1621">
        <v>30</v>
      </c>
      <c r="Y1621">
        <v>81.507146160000005</v>
      </c>
      <c r="Z1621">
        <f t="shared" si="51"/>
        <v>5116.2035644632006</v>
      </c>
      <c r="AA1621">
        <v>5108</v>
      </c>
      <c r="AB1621">
        <v>27</v>
      </c>
      <c r="AC1621">
        <v>5018.1249156699996</v>
      </c>
      <c r="AD1621">
        <v>15.2</v>
      </c>
      <c r="AE1621" t="s">
        <v>25419</v>
      </c>
      <c r="AF1621">
        <v>135.03929471000001</v>
      </c>
      <c r="AG1621" t="s">
        <v>17172</v>
      </c>
      <c r="AH1621">
        <v>1218.25464444</v>
      </c>
      <c r="AI1621" t="s">
        <v>25420</v>
      </c>
      <c r="AJ1621">
        <v>1</v>
      </c>
      <c r="AK1621">
        <v>4.07669E-3</v>
      </c>
      <c r="AL1621">
        <v>3.89840053</v>
      </c>
      <c r="AM1621">
        <v>84.8</v>
      </c>
    </row>
    <row r="1622" spans="1:39" x14ac:dyDescent="0.35">
      <c r="A1622" t="s">
        <v>25421</v>
      </c>
      <c r="B1622">
        <v>5.6270465999999999</v>
      </c>
      <c r="C1622">
        <v>10.48228346</v>
      </c>
      <c r="D1622">
        <v>10.25970068</v>
      </c>
      <c r="E1622">
        <f t="shared" si="50"/>
        <v>644.00141168360005</v>
      </c>
      <c r="F1622">
        <v>5108</v>
      </c>
      <c r="G1622">
        <v>27</v>
      </c>
      <c r="H1622">
        <v>630.91177569000001</v>
      </c>
      <c r="I1622">
        <v>15.1</v>
      </c>
      <c r="J1622" t="s">
        <v>25422</v>
      </c>
      <c r="K1622">
        <v>193.87527126000001</v>
      </c>
      <c r="L1622" t="s">
        <v>17208</v>
      </c>
      <c r="M1622">
        <v>1220.4554087700001</v>
      </c>
      <c r="N1622" t="s">
        <v>25423</v>
      </c>
      <c r="O1622">
        <v>1</v>
      </c>
      <c r="P1622">
        <v>3.90683E-3</v>
      </c>
      <c r="Q1622">
        <v>3.7702730099999999</v>
      </c>
      <c r="R1622">
        <v>84.9</v>
      </c>
      <c r="V1622" t="s">
        <v>25424</v>
      </c>
      <c r="W1622">
        <v>5.6782469600000001</v>
      </c>
      <c r="X1622">
        <v>30</v>
      </c>
      <c r="Y1622">
        <v>83.382177729999995</v>
      </c>
      <c r="Z1622">
        <f t="shared" si="51"/>
        <v>5233.8992961121003</v>
      </c>
      <c r="AA1622">
        <v>5108</v>
      </c>
      <c r="AB1622">
        <v>27</v>
      </c>
      <c r="AC1622">
        <v>5133.5643962800004</v>
      </c>
      <c r="AD1622">
        <v>15.2</v>
      </c>
      <c r="AE1622" t="s">
        <v>25425</v>
      </c>
      <c r="AF1622">
        <v>135.15665247000001</v>
      </c>
      <c r="AG1622" t="s">
        <v>17172</v>
      </c>
      <c r="AH1622">
        <v>1218.3104187199999</v>
      </c>
      <c r="AI1622" t="s">
        <v>25426</v>
      </c>
      <c r="AJ1622">
        <v>1</v>
      </c>
      <c r="AK1622">
        <v>4.2799500000000002E-3</v>
      </c>
      <c r="AL1622">
        <v>3.8751363900000002</v>
      </c>
      <c r="AM1622">
        <v>84.8</v>
      </c>
    </row>
    <row r="1623" spans="1:39" x14ac:dyDescent="0.35">
      <c r="A1623" t="s">
        <v>25427</v>
      </c>
      <c r="B1623">
        <v>5.3843714299999998</v>
      </c>
      <c r="C1623">
        <v>4.4881889800000003</v>
      </c>
      <c r="D1623">
        <v>399.37775291999998</v>
      </c>
      <c r="E1623">
        <f t="shared" si="50"/>
        <v>25068.9415507884</v>
      </c>
      <c r="F1623">
        <v>5108</v>
      </c>
      <c r="G1623">
        <v>27</v>
      </c>
      <c r="H1623">
        <v>24559.403351140001</v>
      </c>
      <c r="I1623">
        <v>15.1</v>
      </c>
      <c r="J1623" t="s">
        <v>25428</v>
      </c>
      <c r="K1623">
        <v>136.75868652</v>
      </c>
      <c r="L1623" t="s">
        <v>17208</v>
      </c>
      <c r="M1623">
        <v>1220.70240732</v>
      </c>
      <c r="N1623" t="s">
        <v>25429</v>
      </c>
      <c r="O1623">
        <v>1</v>
      </c>
      <c r="P1623">
        <v>2.5793499999999998E-3</v>
      </c>
      <c r="Q1623">
        <v>3.69368746</v>
      </c>
      <c r="R1623">
        <v>84.9</v>
      </c>
      <c r="V1623" t="s">
        <v>25430</v>
      </c>
      <c r="W1623">
        <v>5.6979319999999998</v>
      </c>
      <c r="X1623">
        <v>30</v>
      </c>
      <c r="Y1623">
        <v>86.555263589999996</v>
      </c>
      <c r="Z1623">
        <f t="shared" si="51"/>
        <v>5433.0738955443003</v>
      </c>
      <c r="AA1623">
        <v>5108</v>
      </c>
      <c r="AB1623">
        <v>27</v>
      </c>
      <c r="AC1623">
        <v>5328.9207787200003</v>
      </c>
      <c r="AD1623">
        <v>15.2</v>
      </c>
      <c r="AE1623" t="s">
        <v>25431</v>
      </c>
      <c r="AF1623">
        <v>134.89883667999999</v>
      </c>
      <c r="AG1623" t="s">
        <v>17172</v>
      </c>
      <c r="AH1623">
        <v>1218.3333846</v>
      </c>
      <c r="AI1623" t="s">
        <v>25432</v>
      </c>
      <c r="AJ1623">
        <v>1</v>
      </c>
      <c r="AK1623">
        <v>4.0965000000000003E-3</v>
      </c>
      <c r="AL1623">
        <v>3.8482931599999999</v>
      </c>
      <c r="AM1623">
        <v>84.8</v>
      </c>
    </row>
    <row r="1624" spans="1:39" x14ac:dyDescent="0.35">
      <c r="A1624" t="s">
        <v>25433</v>
      </c>
      <c r="B1624">
        <v>5.0726916400000004</v>
      </c>
      <c r="C1624">
        <v>12.992125980000001</v>
      </c>
      <c r="D1624">
        <v>168.69346363</v>
      </c>
      <c r="E1624">
        <f t="shared" si="50"/>
        <v>10588.888712055101</v>
      </c>
      <c r="F1624">
        <v>5108</v>
      </c>
      <c r="G1624">
        <v>27</v>
      </c>
      <c r="H1624">
        <v>10373.6644959</v>
      </c>
      <c r="I1624">
        <v>15.1</v>
      </c>
      <c r="J1624" t="s">
        <v>25434</v>
      </c>
      <c r="K1624">
        <v>139.54856673</v>
      </c>
      <c r="L1624" t="s">
        <v>17208</v>
      </c>
      <c r="M1624">
        <v>1220.66303724</v>
      </c>
      <c r="N1624" t="s">
        <v>25435</v>
      </c>
      <c r="O1624">
        <v>1</v>
      </c>
      <c r="P1624">
        <v>2.9972499999999999E-3</v>
      </c>
      <c r="Q1624">
        <v>3.6144999100000001</v>
      </c>
      <c r="R1624">
        <v>84.9</v>
      </c>
      <c r="V1624" t="s">
        <v>25436</v>
      </c>
      <c r="W1624">
        <v>5.6454385599999997</v>
      </c>
      <c r="X1624">
        <v>30</v>
      </c>
      <c r="Y1624">
        <v>82.709345189999993</v>
      </c>
      <c r="Z1624">
        <f t="shared" si="51"/>
        <v>5191.6655975762997</v>
      </c>
      <c r="AA1624">
        <v>5108</v>
      </c>
      <c r="AB1624">
        <v>27</v>
      </c>
      <c r="AC1624">
        <v>5089.7129790400004</v>
      </c>
      <c r="AD1624">
        <v>15.16</v>
      </c>
      <c r="AE1624" t="s">
        <v>25437</v>
      </c>
      <c r="AF1624">
        <v>135.13340586000001</v>
      </c>
      <c r="AG1624" t="s">
        <v>17172</v>
      </c>
      <c r="AH1624">
        <v>1218.3957205500001</v>
      </c>
      <c r="AI1624" t="s">
        <v>25438</v>
      </c>
      <c r="AJ1624">
        <v>1</v>
      </c>
      <c r="AK1624">
        <v>3.9790099999999998E-3</v>
      </c>
      <c r="AL1624">
        <v>3.8728994499999998</v>
      </c>
      <c r="AM1624">
        <v>84.84</v>
      </c>
    </row>
    <row r="1625" spans="1:39" x14ac:dyDescent="0.35">
      <c r="A1625" t="s">
        <v>25439</v>
      </c>
      <c r="B1625">
        <v>4.3968386199999996</v>
      </c>
      <c r="C1625">
        <v>25.013123360000002</v>
      </c>
      <c r="D1625">
        <v>106.26501395</v>
      </c>
      <c r="E1625">
        <f t="shared" si="50"/>
        <v>6670.2549256415004</v>
      </c>
      <c r="F1625">
        <v>5108</v>
      </c>
      <c r="G1625">
        <v>27</v>
      </c>
      <c r="H1625">
        <v>6534.6788109600002</v>
      </c>
      <c r="I1625">
        <v>15.1</v>
      </c>
      <c r="J1625" t="s">
        <v>25440</v>
      </c>
      <c r="K1625">
        <v>134.56274243999999</v>
      </c>
      <c r="L1625" t="s">
        <v>17208</v>
      </c>
      <c r="M1625">
        <v>1220.71553068</v>
      </c>
      <c r="N1625" t="s">
        <v>25441</v>
      </c>
      <c r="O1625">
        <v>1</v>
      </c>
      <c r="P1625">
        <v>3.04091E-3</v>
      </c>
      <c r="Q1625">
        <v>3.06868746</v>
      </c>
      <c r="R1625">
        <v>84.9</v>
      </c>
      <c r="V1625" t="s">
        <v>25442</v>
      </c>
      <c r="W1625">
        <v>5.6880894800000004</v>
      </c>
      <c r="X1625">
        <v>30</v>
      </c>
      <c r="Y1625">
        <v>82.252495170000003</v>
      </c>
      <c r="Z1625">
        <f t="shared" si="51"/>
        <v>5162.9891218209004</v>
      </c>
      <c r="AA1625">
        <v>5108</v>
      </c>
      <c r="AB1625">
        <v>27</v>
      </c>
      <c r="AC1625">
        <v>5058.0489043500002</v>
      </c>
      <c r="AD1625">
        <v>15.1</v>
      </c>
      <c r="AE1625" t="s">
        <v>25443</v>
      </c>
      <c r="AF1625">
        <v>135.14879719000001</v>
      </c>
      <c r="AG1625" t="s">
        <v>17172</v>
      </c>
      <c r="AH1625">
        <v>1218.3432271199999</v>
      </c>
      <c r="AI1625" t="s">
        <v>25444</v>
      </c>
      <c r="AJ1625">
        <v>1</v>
      </c>
      <c r="AK1625">
        <v>4.0048499999999999E-3</v>
      </c>
      <c r="AL1625">
        <v>3.88139981</v>
      </c>
      <c r="AM1625">
        <v>84.9</v>
      </c>
    </row>
    <row r="1626" spans="1:39" x14ac:dyDescent="0.35">
      <c r="A1626" t="s">
        <v>25445</v>
      </c>
      <c r="B1626">
        <v>4.0392270699999999</v>
      </c>
      <c r="C1626">
        <v>29.501312339999998</v>
      </c>
      <c r="D1626">
        <v>103.73669889999999</v>
      </c>
      <c r="E1626">
        <f t="shared" si="50"/>
        <v>6511.5525899530003</v>
      </c>
      <c r="F1626">
        <v>5108</v>
      </c>
      <c r="G1626">
        <v>27</v>
      </c>
      <c r="H1626">
        <v>6379.2021763399998</v>
      </c>
      <c r="I1626">
        <v>15.1</v>
      </c>
      <c r="J1626" t="s">
        <v>25446</v>
      </c>
      <c r="K1626">
        <v>131.83726107000001</v>
      </c>
      <c r="L1626" t="s">
        <v>17208</v>
      </c>
      <c r="M1626">
        <v>1220.7647432700001</v>
      </c>
      <c r="N1626" t="s">
        <v>25447</v>
      </c>
      <c r="O1626">
        <v>1</v>
      </c>
      <c r="P1626">
        <v>3.0023900000000002E-3</v>
      </c>
      <c r="Q1626">
        <v>2.7716223200000001</v>
      </c>
      <c r="R1626">
        <v>84.9</v>
      </c>
      <c r="V1626" t="s">
        <v>25448</v>
      </c>
      <c r="W1626">
        <v>5.6421577200000002</v>
      </c>
      <c r="X1626">
        <v>30</v>
      </c>
      <c r="Y1626">
        <v>82.476473189999993</v>
      </c>
      <c r="Z1626">
        <f t="shared" si="51"/>
        <v>5177.0482221363</v>
      </c>
      <c r="AA1626">
        <v>5108</v>
      </c>
      <c r="AB1626">
        <v>27</v>
      </c>
      <c r="AC1626">
        <v>5071.8222465600002</v>
      </c>
      <c r="AD1626">
        <v>15.1</v>
      </c>
      <c r="AE1626" t="s">
        <v>25449</v>
      </c>
      <c r="AF1626">
        <v>135.21092031000001</v>
      </c>
      <c r="AG1626" t="s">
        <v>17172</v>
      </c>
      <c r="AH1626">
        <v>1218.39243971</v>
      </c>
      <c r="AI1626" t="s">
        <v>25450</v>
      </c>
      <c r="AJ1626">
        <v>1</v>
      </c>
      <c r="AK1626">
        <v>4.0068600000000001E-3</v>
      </c>
      <c r="AL1626">
        <v>3.8854263000000002</v>
      </c>
      <c r="AM1626">
        <v>84.9</v>
      </c>
    </row>
    <row r="1627" spans="1:39" x14ac:dyDescent="0.35">
      <c r="A1627" t="s">
        <v>25451</v>
      </c>
      <c r="B1627">
        <v>4.0359462300000004</v>
      </c>
      <c r="C1627">
        <v>30</v>
      </c>
      <c r="D1627">
        <v>107.91272116</v>
      </c>
      <c r="E1627">
        <f t="shared" si="50"/>
        <v>6773.6815072132003</v>
      </c>
      <c r="F1627">
        <v>5108</v>
      </c>
      <c r="G1627">
        <v>27</v>
      </c>
      <c r="H1627">
        <v>6636.0031984799998</v>
      </c>
      <c r="I1627">
        <v>15.1</v>
      </c>
      <c r="J1627" t="s">
        <v>25452</v>
      </c>
      <c r="K1627">
        <v>130.59575050999999</v>
      </c>
      <c r="L1627" t="s">
        <v>17208</v>
      </c>
      <c r="M1627">
        <v>1220.82707923</v>
      </c>
      <c r="N1627" t="s">
        <v>25453</v>
      </c>
      <c r="O1627">
        <v>1</v>
      </c>
      <c r="P1627">
        <v>3.3982800000000001E-3</v>
      </c>
      <c r="Q1627">
        <v>2.71033027</v>
      </c>
      <c r="R1627">
        <v>84.9</v>
      </c>
      <c r="V1627" t="s">
        <v>25454</v>
      </c>
      <c r="W1627">
        <v>5.68480864</v>
      </c>
      <c r="X1627">
        <v>30</v>
      </c>
      <c r="Y1627">
        <v>86.797861400000002</v>
      </c>
      <c r="Z1627">
        <f t="shared" si="51"/>
        <v>5448.3017600780004</v>
      </c>
      <c r="AA1627">
        <v>5108</v>
      </c>
      <c r="AB1627">
        <v>27</v>
      </c>
      <c r="AC1627">
        <v>5337.5624267399999</v>
      </c>
      <c r="AD1627">
        <v>15.1</v>
      </c>
      <c r="AE1627" t="s">
        <v>25455</v>
      </c>
      <c r="AF1627">
        <v>135.09406662999999</v>
      </c>
      <c r="AG1627" t="s">
        <v>17172</v>
      </c>
      <c r="AH1627">
        <v>1218.3333846</v>
      </c>
      <c r="AI1627" t="s">
        <v>25456</v>
      </c>
      <c r="AJ1627">
        <v>1</v>
      </c>
      <c r="AK1627">
        <v>4.0730200000000001E-3</v>
      </c>
      <c r="AL1627">
        <v>3.88721585</v>
      </c>
      <c r="AM1627">
        <v>84.9</v>
      </c>
    </row>
    <row r="1628" spans="1:39" x14ac:dyDescent="0.35">
      <c r="A1628" t="s">
        <v>25457</v>
      </c>
      <c r="B1628">
        <v>4.5346338900000003</v>
      </c>
      <c r="C1628">
        <v>30</v>
      </c>
      <c r="D1628">
        <v>92.28831572</v>
      </c>
      <c r="E1628">
        <f t="shared" si="50"/>
        <v>5792.9375777444002</v>
      </c>
      <c r="F1628">
        <v>5108</v>
      </c>
      <c r="G1628">
        <v>27</v>
      </c>
      <c r="H1628">
        <v>5675.1933570900001</v>
      </c>
      <c r="I1628">
        <v>15.1</v>
      </c>
      <c r="J1628" t="s">
        <v>25458</v>
      </c>
      <c r="K1628">
        <v>130.75126397</v>
      </c>
      <c r="L1628" t="s">
        <v>17208</v>
      </c>
      <c r="M1628">
        <v>1220.84676427</v>
      </c>
      <c r="N1628" t="s">
        <v>25459</v>
      </c>
      <c r="O1628">
        <v>1</v>
      </c>
      <c r="P1628">
        <v>3.6097500000000001E-3</v>
      </c>
      <c r="Q1628">
        <v>3.03468603</v>
      </c>
      <c r="R1628">
        <v>84.9</v>
      </c>
      <c r="V1628" t="s">
        <v>25460</v>
      </c>
      <c r="W1628">
        <v>5.6716852800000002</v>
      </c>
      <c r="X1628">
        <v>30</v>
      </c>
      <c r="Y1628">
        <v>88.807484650000006</v>
      </c>
      <c r="Z1628">
        <f t="shared" si="51"/>
        <v>5574.4458114805011</v>
      </c>
      <c r="AA1628">
        <v>5108</v>
      </c>
      <c r="AB1628">
        <v>27</v>
      </c>
      <c r="AC1628">
        <v>5463.7808382900002</v>
      </c>
      <c r="AD1628">
        <v>15.14</v>
      </c>
      <c r="AE1628" t="s">
        <v>25461</v>
      </c>
      <c r="AF1628">
        <v>135.03146065000001</v>
      </c>
      <c r="AG1628" t="s">
        <v>17172</v>
      </c>
      <c r="AH1628">
        <v>1218.3727546800001</v>
      </c>
      <c r="AI1628" t="s">
        <v>25462</v>
      </c>
      <c r="AJ1628">
        <v>1</v>
      </c>
      <c r="AK1628">
        <v>4.2329899999999998E-3</v>
      </c>
      <c r="AL1628">
        <v>3.8697677399999999</v>
      </c>
      <c r="AM1628">
        <v>84.86</v>
      </c>
    </row>
    <row r="1629" spans="1:39" x14ac:dyDescent="0.35">
      <c r="A1629" t="s">
        <v>25463</v>
      </c>
      <c r="B1629">
        <v>4.7216417699999997</v>
      </c>
      <c r="C1629">
        <v>30</v>
      </c>
      <c r="D1629">
        <v>84.725779729999999</v>
      </c>
      <c r="E1629">
        <f t="shared" si="50"/>
        <v>5318.2371936521004</v>
      </c>
      <c r="F1629">
        <v>5108</v>
      </c>
      <c r="G1629">
        <v>27</v>
      </c>
      <c r="H1629">
        <v>5204.0119064999999</v>
      </c>
      <c r="I1629">
        <v>15</v>
      </c>
      <c r="J1629" t="s">
        <v>25464</v>
      </c>
      <c r="K1629">
        <v>131.84550447000001</v>
      </c>
      <c r="L1629" t="s">
        <v>17208</v>
      </c>
      <c r="M1629">
        <v>1220.8762918299999</v>
      </c>
      <c r="N1629" t="s">
        <v>25465</v>
      </c>
      <c r="O1629">
        <v>1</v>
      </c>
      <c r="P1629">
        <v>3.5850299999999999E-3</v>
      </c>
      <c r="Q1629">
        <v>3.2029036400000002</v>
      </c>
      <c r="R1629">
        <v>85</v>
      </c>
      <c r="V1629" t="s">
        <v>25466</v>
      </c>
      <c r="W1629">
        <v>5.6979319999999998</v>
      </c>
      <c r="X1629">
        <v>30</v>
      </c>
      <c r="Y1629">
        <v>90.849999269999998</v>
      </c>
      <c r="Z1629">
        <f t="shared" si="51"/>
        <v>5702.6544541779003</v>
      </c>
      <c r="AA1629">
        <v>5108</v>
      </c>
      <c r="AB1629">
        <v>27</v>
      </c>
      <c r="AC1629">
        <v>5595.9454741600002</v>
      </c>
      <c r="AD1629">
        <v>15.24</v>
      </c>
      <c r="AE1629" t="s">
        <v>25467</v>
      </c>
      <c r="AF1629">
        <v>135.20342074999999</v>
      </c>
      <c r="AG1629" t="s">
        <v>17172</v>
      </c>
      <c r="AH1629">
        <v>1218.36291216</v>
      </c>
      <c r="AI1629" t="s">
        <v>25468</v>
      </c>
      <c r="AJ1629">
        <v>1</v>
      </c>
      <c r="AK1629">
        <v>4.07669E-3</v>
      </c>
      <c r="AL1629">
        <v>3.8697677399999999</v>
      </c>
      <c r="AM1629">
        <v>84.76</v>
      </c>
    </row>
    <row r="1630" spans="1:39" x14ac:dyDescent="0.35">
      <c r="A1630" t="s">
        <v>25469</v>
      </c>
      <c r="B1630">
        <v>4.9972323200000002</v>
      </c>
      <c r="C1630">
        <v>30</v>
      </c>
      <c r="D1630">
        <v>83.353380139999999</v>
      </c>
      <c r="E1630">
        <f t="shared" si="50"/>
        <v>5232.0916713878005</v>
      </c>
      <c r="F1630">
        <v>5108</v>
      </c>
      <c r="G1630">
        <v>27</v>
      </c>
      <c r="H1630">
        <v>5113.7005025300004</v>
      </c>
      <c r="I1630">
        <v>14.9</v>
      </c>
      <c r="J1630" t="s">
        <v>25470</v>
      </c>
      <c r="K1630">
        <v>133.06321259000001</v>
      </c>
      <c r="L1630" t="s">
        <v>17208</v>
      </c>
      <c r="M1630">
        <v>1220.9222235899999</v>
      </c>
      <c r="N1630" t="s">
        <v>25471</v>
      </c>
      <c r="O1630">
        <v>1</v>
      </c>
      <c r="P1630">
        <v>3.6364000000000001E-3</v>
      </c>
      <c r="Q1630">
        <v>3.3339881</v>
      </c>
      <c r="R1630">
        <v>85.1</v>
      </c>
      <c r="V1630" t="s">
        <v>25472</v>
      </c>
      <c r="W1630">
        <v>5.6520002399999996</v>
      </c>
      <c r="X1630">
        <v>30</v>
      </c>
      <c r="Y1630">
        <v>90.935880370000007</v>
      </c>
      <c r="Z1630">
        <f t="shared" si="51"/>
        <v>5708.045210824901</v>
      </c>
      <c r="AA1630">
        <v>5108</v>
      </c>
      <c r="AB1630">
        <v>27</v>
      </c>
      <c r="AC1630">
        <v>5605.2307810000002</v>
      </c>
      <c r="AD1630">
        <v>15.3</v>
      </c>
      <c r="AE1630" t="s">
        <v>25473</v>
      </c>
      <c r="AF1630">
        <v>135.35141365999999</v>
      </c>
      <c r="AG1630" t="s">
        <v>17172</v>
      </c>
      <c r="AH1630">
        <v>1218.4022822300001</v>
      </c>
      <c r="AI1630" t="s">
        <v>25474</v>
      </c>
      <c r="AJ1630">
        <v>1</v>
      </c>
      <c r="AK1630">
        <v>4.2667499999999997E-3</v>
      </c>
      <c r="AL1630">
        <v>3.8500827000000002</v>
      </c>
      <c r="AM1630">
        <v>84.7</v>
      </c>
    </row>
    <row r="1631" spans="1:39" x14ac:dyDescent="0.35">
      <c r="A1631" t="s">
        <v>25475</v>
      </c>
      <c r="B1631">
        <v>5.2761037100000001</v>
      </c>
      <c r="C1631">
        <v>30</v>
      </c>
      <c r="D1631">
        <v>80.290382260000001</v>
      </c>
      <c r="E1631">
        <f t="shared" si="50"/>
        <v>5039.8272944602004</v>
      </c>
      <c r="F1631">
        <v>5108</v>
      </c>
      <c r="G1631">
        <v>27</v>
      </c>
      <c r="H1631">
        <v>4920.0052221100004</v>
      </c>
      <c r="I1631">
        <v>14.8</v>
      </c>
      <c r="J1631" t="s">
        <v>25476</v>
      </c>
      <c r="K1631">
        <v>134.24266806</v>
      </c>
      <c r="L1631" t="s">
        <v>17208</v>
      </c>
      <c r="M1631">
        <v>1220.8959768699999</v>
      </c>
      <c r="N1631" t="s">
        <v>25477</v>
      </c>
      <c r="O1631">
        <v>1</v>
      </c>
      <c r="P1631">
        <v>3.8176500000000001E-3</v>
      </c>
      <c r="Q1631">
        <v>3.5974992000000001</v>
      </c>
      <c r="R1631">
        <v>85.2</v>
      </c>
      <c r="V1631" t="s">
        <v>25478</v>
      </c>
      <c r="W1631">
        <v>5.6487194000000001</v>
      </c>
      <c r="X1631">
        <v>30</v>
      </c>
      <c r="Y1631">
        <v>92.070341549999995</v>
      </c>
      <c r="Z1631">
        <f t="shared" si="51"/>
        <v>5779.2553390935</v>
      </c>
      <c r="AA1631">
        <v>5108</v>
      </c>
      <c r="AB1631">
        <v>27</v>
      </c>
      <c r="AC1631">
        <v>5675.1582582399997</v>
      </c>
      <c r="AD1631">
        <v>15.3</v>
      </c>
      <c r="AE1631" t="s">
        <v>25479</v>
      </c>
      <c r="AF1631">
        <v>135.22668877000001</v>
      </c>
      <c r="AG1631" t="s">
        <v>17172</v>
      </c>
      <c r="AH1631">
        <v>1218.4547756699999</v>
      </c>
      <c r="AI1631" t="s">
        <v>25480</v>
      </c>
      <c r="AJ1631">
        <v>1</v>
      </c>
      <c r="AK1631">
        <v>4.2164799999999999E-3</v>
      </c>
      <c r="AL1631">
        <v>3.8321872099999998</v>
      </c>
      <c r="AM1631">
        <v>84.7</v>
      </c>
    </row>
    <row r="1632" spans="1:39" x14ac:dyDescent="0.35">
      <c r="A1632" t="s">
        <v>25481</v>
      </c>
      <c r="B1632">
        <v>5.4467073900000003</v>
      </c>
      <c r="C1632">
        <v>30</v>
      </c>
      <c r="D1632">
        <v>75.717698990000002</v>
      </c>
      <c r="E1632">
        <f t="shared" si="50"/>
        <v>4752.7999656023003</v>
      </c>
      <c r="F1632">
        <v>5108</v>
      </c>
      <c r="G1632">
        <v>27</v>
      </c>
      <c r="H1632">
        <v>4634.3625857899997</v>
      </c>
      <c r="I1632">
        <v>14.7</v>
      </c>
      <c r="J1632" t="s">
        <v>25482</v>
      </c>
      <c r="K1632">
        <v>134.90688471999999</v>
      </c>
      <c r="L1632" t="s">
        <v>17208</v>
      </c>
      <c r="M1632">
        <v>1220.8828535099999</v>
      </c>
      <c r="N1632" t="s">
        <v>25483</v>
      </c>
      <c r="O1632">
        <v>1</v>
      </c>
      <c r="P1632">
        <v>3.82096E-3</v>
      </c>
      <c r="Q1632">
        <v>3.7348470900000001</v>
      </c>
      <c r="R1632">
        <v>85.3</v>
      </c>
      <c r="V1632" t="s">
        <v>25484</v>
      </c>
      <c r="W1632">
        <v>5.6749661199999997</v>
      </c>
      <c r="X1632">
        <v>30</v>
      </c>
      <c r="Y1632">
        <v>88.50111905</v>
      </c>
      <c r="Z1632">
        <f t="shared" si="51"/>
        <v>5555.2152427685005</v>
      </c>
      <c r="AA1632">
        <v>5108</v>
      </c>
      <c r="AB1632">
        <v>27</v>
      </c>
      <c r="AC1632">
        <v>5452.5558034400001</v>
      </c>
      <c r="AD1632">
        <v>15.26</v>
      </c>
      <c r="AE1632" t="s">
        <v>25485</v>
      </c>
      <c r="AF1632">
        <v>134.96936448</v>
      </c>
      <c r="AG1632" t="s">
        <v>17172</v>
      </c>
      <c r="AH1632">
        <v>1218.4482139900001</v>
      </c>
      <c r="AI1632" t="s">
        <v>25486</v>
      </c>
      <c r="AJ1632">
        <v>1</v>
      </c>
      <c r="AK1632">
        <v>4.1858599999999996E-3</v>
      </c>
      <c r="AL1632">
        <v>3.8630569299999999</v>
      </c>
      <c r="AM1632">
        <v>84.74</v>
      </c>
    </row>
    <row r="1633" spans="1:39" x14ac:dyDescent="0.35">
      <c r="A1633" t="s">
        <v>25487</v>
      </c>
      <c r="B1633">
        <v>5.2629803500000003</v>
      </c>
      <c r="C1633">
        <v>30</v>
      </c>
      <c r="D1633">
        <v>79.60512516</v>
      </c>
      <c r="E1633">
        <f t="shared" si="50"/>
        <v>4996.8137062932001</v>
      </c>
      <c r="F1633">
        <v>5108</v>
      </c>
      <c r="G1633">
        <v>27</v>
      </c>
      <c r="H1633">
        <v>4872.2956270599998</v>
      </c>
      <c r="I1633">
        <v>14.7</v>
      </c>
      <c r="J1633" t="s">
        <v>25488</v>
      </c>
      <c r="K1633">
        <v>135.21144075000001</v>
      </c>
      <c r="L1633" t="s">
        <v>17208</v>
      </c>
      <c r="M1633">
        <v>1221.0501763499999</v>
      </c>
      <c r="N1633" t="s">
        <v>25489</v>
      </c>
      <c r="O1633">
        <v>1</v>
      </c>
      <c r="P1633">
        <v>3.8297600000000002E-3</v>
      </c>
      <c r="Q1633">
        <v>3.5089165200000001</v>
      </c>
      <c r="R1633">
        <v>85.3</v>
      </c>
      <c r="V1633" t="s">
        <v>25490</v>
      </c>
      <c r="W1633">
        <v>5.62575352</v>
      </c>
      <c r="X1633">
        <v>30</v>
      </c>
      <c r="Y1633">
        <v>91.368647719999998</v>
      </c>
      <c r="Z1633">
        <f t="shared" si="51"/>
        <v>5735.2100173844001</v>
      </c>
      <c r="AA1633">
        <v>5108</v>
      </c>
      <c r="AB1633">
        <v>27</v>
      </c>
      <c r="AC1633">
        <v>5625.2648907900002</v>
      </c>
      <c r="AD1633">
        <v>15.2</v>
      </c>
      <c r="AE1633" t="s">
        <v>25491</v>
      </c>
      <c r="AF1633">
        <v>134.94575700999999</v>
      </c>
      <c r="AG1633" t="s">
        <v>17172</v>
      </c>
      <c r="AH1633">
        <v>1218.4613373499999</v>
      </c>
      <c r="AI1633" t="s">
        <v>25492</v>
      </c>
      <c r="AJ1633">
        <v>1</v>
      </c>
      <c r="AK1633">
        <v>4.2454700000000003E-3</v>
      </c>
      <c r="AL1633">
        <v>3.87692594</v>
      </c>
      <c r="AM1633">
        <v>84.8</v>
      </c>
    </row>
    <row r="1634" spans="1:39" x14ac:dyDescent="0.35">
      <c r="A1634" t="s">
        <v>25493</v>
      </c>
      <c r="B1634">
        <v>5.2056340600000004</v>
      </c>
      <c r="C1634">
        <v>30</v>
      </c>
      <c r="D1634">
        <v>75.002559790000007</v>
      </c>
      <c r="E1634">
        <f t="shared" si="50"/>
        <v>4707.910678018301</v>
      </c>
      <c r="F1634">
        <v>5108</v>
      </c>
      <c r="G1634">
        <v>27</v>
      </c>
      <c r="H1634">
        <v>4590.5919162</v>
      </c>
      <c r="I1634">
        <v>14.7</v>
      </c>
      <c r="J1634" t="s">
        <v>25494</v>
      </c>
      <c r="K1634">
        <v>135.23510856999999</v>
      </c>
      <c r="L1634" t="s">
        <v>17208</v>
      </c>
      <c r="M1634">
        <v>1221.0457933499999</v>
      </c>
      <c r="N1634" t="s">
        <v>25495</v>
      </c>
      <c r="O1634">
        <v>1</v>
      </c>
      <c r="P1634">
        <v>3.9170799999999999E-3</v>
      </c>
      <c r="Q1634">
        <v>3.5692578799999999</v>
      </c>
      <c r="R1634">
        <v>85.3</v>
      </c>
      <c r="V1634" t="s">
        <v>25496</v>
      </c>
      <c r="W1634">
        <v>5.6421577200000002</v>
      </c>
      <c r="X1634">
        <v>30</v>
      </c>
      <c r="Y1634">
        <v>91.523714130000002</v>
      </c>
      <c r="Z1634">
        <f t="shared" si="51"/>
        <v>5744.9435359401004</v>
      </c>
      <c r="AA1634">
        <v>5108</v>
      </c>
      <c r="AB1634">
        <v>27</v>
      </c>
      <c r="AC1634">
        <v>5632.1430343900001</v>
      </c>
      <c r="AD1634">
        <v>15.16</v>
      </c>
      <c r="AE1634" t="s">
        <v>25497</v>
      </c>
      <c r="AF1634">
        <v>134.93789136000001</v>
      </c>
      <c r="AG1634" t="s">
        <v>17172</v>
      </c>
      <c r="AH1634">
        <v>1218.4547756699999</v>
      </c>
      <c r="AI1634" t="s">
        <v>25498</v>
      </c>
      <c r="AJ1634">
        <v>1</v>
      </c>
      <c r="AK1634">
        <v>4.3557800000000001E-3</v>
      </c>
      <c r="AL1634">
        <v>3.8388980199999998</v>
      </c>
      <c r="AM1634">
        <v>84.84</v>
      </c>
    </row>
    <row r="1635" spans="1:39" x14ac:dyDescent="0.35">
      <c r="A1635" t="s">
        <v>25499</v>
      </c>
      <c r="B1635">
        <v>5.1822751800000004</v>
      </c>
      <c r="C1635">
        <v>30</v>
      </c>
      <c r="D1635">
        <v>76.831759849999997</v>
      </c>
      <c r="E1635">
        <f t="shared" si="50"/>
        <v>4822.7295657844998</v>
      </c>
      <c r="F1635">
        <v>5108</v>
      </c>
      <c r="G1635">
        <v>27</v>
      </c>
      <c r="H1635">
        <v>4702.5495752500001</v>
      </c>
      <c r="I1635">
        <v>14.7</v>
      </c>
      <c r="J1635" t="s">
        <v>25500</v>
      </c>
      <c r="K1635">
        <v>135.39898389000001</v>
      </c>
      <c r="L1635" t="s">
        <v>17208</v>
      </c>
      <c r="M1635">
        <v>1221.03595083</v>
      </c>
      <c r="N1635" t="s">
        <v>25501</v>
      </c>
      <c r="O1635">
        <v>1</v>
      </c>
      <c r="P1635">
        <v>3.7717900000000001E-3</v>
      </c>
      <c r="Q1635">
        <v>3.5720400699999999</v>
      </c>
      <c r="R1635">
        <v>85.3</v>
      </c>
      <c r="V1635" t="s">
        <v>25502</v>
      </c>
      <c r="W1635">
        <v>5.6716852800000002</v>
      </c>
      <c r="X1635">
        <v>30</v>
      </c>
      <c r="Y1635">
        <v>91.278465539999999</v>
      </c>
      <c r="Z1635">
        <f t="shared" si="51"/>
        <v>5729.5492819458004</v>
      </c>
      <c r="AA1635">
        <v>5108</v>
      </c>
      <c r="AB1635">
        <v>27</v>
      </c>
      <c r="AC1635">
        <v>5613.0934588999999</v>
      </c>
      <c r="AD1635">
        <v>15.1</v>
      </c>
      <c r="AE1635" t="s">
        <v>25503</v>
      </c>
      <c r="AF1635">
        <v>134.90677062</v>
      </c>
      <c r="AG1635" t="s">
        <v>17172</v>
      </c>
      <c r="AH1635">
        <v>1218.5367966700001</v>
      </c>
      <c r="AI1635" t="s">
        <v>25504</v>
      </c>
      <c r="AJ1635">
        <v>1</v>
      </c>
      <c r="AK1635">
        <v>4.3397799999999997E-3</v>
      </c>
      <c r="AL1635">
        <v>3.85321442</v>
      </c>
      <c r="AM1635">
        <v>84.9</v>
      </c>
    </row>
    <row r="1636" spans="1:39" x14ac:dyDescent="0.35">
      <c r="A1636" t="s">
        <v>25505</v>
      </c>
      <c r="B1636">
        <v>5.2019602200000001</v>
      </c>
      <c r="C1636">
        <v>30</v>
      </c>
      <c r="D1636">
        <v>71.647908950000001</v>
      </c>
      <c r="E1636">
        <f t="shared" si="50"/>
        <v>4497.3392447915003</v>
      </c>
      <c r="F1636">
        <v>5108</v>
      </c>
      <c r="G1636">
        <v>27</v>
      </c>
      <c r="H1636">
        <v>4385.2678171899997</v>
      </c>
      <c r="I1636">
        <v>14.7</v>
      </c>
      <c r="J1636" t="s">
        <v>25506</v>
      </c>
      <c r="K1636">
        <v>135.46947313999999</v>
      </c>
      <c r="L1636" t="s">
        <v>17208</v>
      </c>
      <c r="M1636">
        <v>1221.07860175</v>
      </c>
      <c r="N1636" t="s">
        <v>25507</v>
      </c>
      <c r="O1636">
        <v>1</v>
      </c>
      <c r="P1636">
        <v>3.7572299999999999E-3</v>
      </c>
      <c r="Q1636">
        <v>3.5626449299999998</v>
      </c>
      <c r="R1636">
        <v>85.3</v>
      </c>
      <c r="V1636" t="s">
        <v>25508</v>
      </c>
      <c r="W1636">
        <v>5.6618427599999999</v>
      </c>
      <c r="X1636">
        <v>30</v>
      </c>
      <c r="Y1636">
        <v>91.943278680000006</v>
      </c>
      <c r="Z1636">
        <f t="shared" si="51"/>
        <v>5771.2796027436007</v>
      </c>
      <c r="AA1636">
        <v>5108</v>
      </c>
      <c r="AB1636">
        <v>27</v>
      </c>
      <c r="AC1636">
        <v>5653.9755905599995</v>
      </c>
      <c r="AD1636">
        <v>15.1</v>
      </c>
      <c r="AE1636" t="s">
        <v>25509</v>
      </c>
      <c r="AF1636">
        <v>134.96938541</v>
      </c>
      <c r="AG1636" t="s">
        <v>17172</v>
      </c>
      <c r="AH1636">
        <v>1218.5203924699999</v>
      </c>
      <c r="AI1636" t="s">
        <v>25510</v>
      </c>
      <c r="AJ1636">
        <v>1</v>
      </c>
      <c r="AK1636">
        <v>4.5880799999999996E-3</v>
      </c>
      <c r="AL1636">
        <v>3.8840841400000001</v>
      </c>
      <c r="AM1636">
        <v>84.9</v>
      </c>
    </row>
    <row r="1637" spans="1:39" x14ac:dyDescent="0.35">
      <c r="A1637" t="s">
        <v>25511</v>
      </c>
      <c r="B1637">
        <v>5.1953985400000002</v>
      </c>
      <c r="C1637">
        <v>30</v>
      </c>
      <c r="D1637">
        <v>72.293680850000001</v>
      </c>
      <c r="E1637">
        <f t="shared" si="50"/>
        <v>4537.8743469545007</v>
      </c>
      <c r="F1637">
        <v>5108</v>
      </c>
      <c r="G1637">
        <v>27</v>
      </c>
      <c r="H1637">
        <v>4424.7928049399998</v>
      </c>
      <c r="I1637">
        <v>14.7</v>
      </c>
      <c r="J1637" t="s">
        <v>25512</v>
      </c>
      <c r="K1637">
        <v>135.21200526000001</v>
      </c>
      <c r="L1637" t="s">
        <v>17208</v>
      </c>
      <c r="M1637">
        <v>1221.1278143500001</v>
      </c>
      <c r="N1637" t="s">
        <v>25513</v>
      </c>
      <c r="O1637">
        <v>1</v>
      </c>
      <c r="P1637">
        <v>3.8165500000000002E-3</v>
      </c>
      <c r="Q1637">
        <v>3.5062741399999999</v>
      </c>
      <c r="R1637">
        <v>85.3</v>
      </c>
      <c r="V1637" t="s">
        <v>25514</v>
      </c>
      <c r="W1637">
        <v>5.6060684800000002</v>
      </c>
      <c r="X1637">
        <v>30</v>
      </c>
      <c r="Y1637">
        <v>94.33581255</v>
      </c>
      <c r="Z1637">
        <f t="shared" si="51"/>
        <v>5921.4589537635002</v>
      </c>
      <c r="AA1637">
        <v>5108</v>
      </c>
      <c r="AB1637">
        <v>27</v>
      </c>
      <c r="AC1637">
        <v>5801.1024751100003</v>
      </c>
      <c r="AD1637">
        <v>15.1</v>
      </c>
      <c r="AE1637" t="s">
        <v>25515</v>
      </c>
      <c r="AF1637">
        <v>135.09398155</v>
      </c>
      <c r="AG1637" t="s">
        <v>17172</v>
      </c>
      <c r="AH1637">
        <v>1218.5367966700001</v>
      </c>
      <c r="AI1637" t="s">
        <v>25516</v>
      </c>
      <c r="AJ1637">
        <v>1</v>
      </c>
      <c r="AK1637">
        <v>4.5396999999999998E-3</v>
      </c>
      <c r="AL1637">
        <v>3.8080283000000001</v>
      </c>
      <c r="AM1637">
        <v>84.9</v>
      </c>
    </row>
    <row r="1638" spans="1:39" x14ac:dyDescent="0.35">
      <c r="A1638" t="s">
        <v>25517</v>
      </c>
      <c r="B1638">
        <v>5.1953985400000002</v>
      </c>
      <c r="C1638">
        <v>29.501312339999998</v>
      </c>
      <c r="D1638">
        <v>63.956183709999998</v>
      </c>
      <c r="E1638">
        <f t="shared" si="50"/>
        <v>4014.5296514767001</v>
      </c>
      <c r="F1638">
        <v>5108</v>
      </c>
      <c r="G1638">
        <v>27</v>
      </c>
      <c r="H1638">
        <v>3914.4895953599998</v>
      </c>
      <c r="I1638">
        <v>14.7</v>
      </c>
      <c r="J1638" t="s">
        <v>25518</v>
      </c>
      <c r="K1638">
        <v>136.18815187999999</v>
      </c>
      <c r="L1638" t="s">
        <v>17208</v>
      </c>
      <c r="M1638">
        <v>1221.11797183</v>
      </c>
      <c r="N1638" t="s">
        <v>25519</v>
      </c>
      <c r="O1638">
        <v>1</v>
      </c>
      <c r="P1638">
        <v>3.8165500000000002E-3</v>
      </c>
      <c r="Q1638">
        <v>3.5492233199999998</v>
      </c>
      <c r="R1638">
        <v>85.3</v>
      </c>
      <c r="V1638" t="s">
        <v>25520</v>
      </c>
      <c r="W1638">
        <v>5.6913703199999999</v>
      </c>
      <c r="X1638">
        <v>30</v>
      </c>
      <c r="Y1638">
        <v>89.126159259999994</v>
      </c>
      <c r="Z1638">
        <f t="shared" si="51"/>
        <v>5594.4490167501999</v>
      </c>
      <c r="AA1638">
        <v>5108</v>
      </c>
      <c r="AB1638">
        <v>27</v>
      </c>
      <c r="AC1638">
        <v>5480.7391711199998</v>
      </c>
      <c r="AD1638">
        <v>15.1</v>
      </c>
      <c r="AE1638" t="s">
        <v>25521</v>
      </c>
      <c r="AF1638">
        <v>135.3514557</v>
      </c>
      <c r="AG1638" t="s">
        <v>17172</v>
      </c>
      <c r="AH1638">
        <v>1218.60569431</v>
      </c>
      <c r="AI1638" t="s">
        <v>25522</v>
      </c>
      <c r="AJ1638">
        <v>1</v>
      </c>
      <c r="AK1638">
        <v>4.3933399999999999E-3</v>
      </c>
      <c r="AL1638">
        <v>3.8702151300000001</v>
      </c>
      <c r="AM1638">
        <v>84.9</v>
      </c>
    </row>
    <row r="1639" spans="1:39" x14ac:dyDescent="0.35">
      <c r="A1639" t="s">
        <v>25523</v>
      </c>
      <c r="B1639">
        <v>5.2216452599999998</v>
      </c>
      <c r="C1639">
        <v>28.503937010000001</v>
      </c>
      <c r="D1639">
        <v>59.89520014</v>
      </c>
      <c r="E1639">
        <f t="shared" si="50"/>
        <v>3759.6217127878003</v>
      </c>
      <c r="F1639">
        <v>5108</v>
      </c>
      <c r="G1639">
        <v>27</v>
      </c>
      <c r="H1639">
        <v>3661.6411714800001</v>
      </c>
      <c r="I1639">
        <v>14.6</v>
      </c>
      <c r="J1639" t="s">
        <v>25524</v>
      </c>
      <c r="K1639">
        <v>140.16627817</v>
      </c>
      <c r="L1639" t="s">
        <v>17208</v>
      </c>
      <c r="M1639">
        <v>1221.0589167099999</v>
      </c>
      <c r="N1639" t="s">
        <v>25525</v>
      </c>
      <c r="O1639">
        <v>1</v>
      </c>
      <c r="P1639">
        <v>3.7787599999999999E-3</v>
      </c>
      <c r="Q1639">
        <v>3.6060414999999999</v>
      </c>
      <c r="R1639">
        <v>85.4</v>
      </c>
      <c r="V1639" t="s">
        <v>25526</v>
      </c>
      <c r="W1639">
        <v>5.6487194000000001</v>
      </c>
      <c r="X1639">
        <v>30</v>
      </c>
      <c r="Y1639">
        <v>87.574591029999993</v>
      </c>
      <c r="Z1639">
        <f t="shared" si="51"/>
        <v>5497.0570789531002</v>
      </c>
      <c r="AA1639">
        <v>5108</v>
      </c>
      <c r="AB1639">
        <v>27</v>
      </c>
      <c r="AC1639">
        <v>5385.3267707799996</v>
      </c>
      <c r="AD1639">
        <v>15.1</v>
      </c>
      <c r="AE1639" t="s">
        <v>25527</v>
      </c>
      <c r="AF1639">
        <v>135.15660334</v>
      </c>
      <c r="AG1639" t="s">
        <v>17172</v>
      </c>
      <c r="AH1639">
        <v>1218.6811536299999</v>
      </c>
      <c r="AI1639" t="s">
        <v>25528</v>
      </c>
      <c r="AJ1639">
        <v>1</v>
      </c>
      <c r="AK1639">
        <v>4.4856399999999999E-3</v>
      </c>
      <c r="AL1639">
        <v>3.84739838</v>
      </c>
      <c r="AM1639">
        <v>84.9</v>
      </c>
    </row>
    <row r="1640" spans="1:39" x14ac:dyDescent="0.35">
      <c r="A1640" t="s">
        <v>25529</v>
      </c>
      <c r="B1640">
        <v>5.1002541800000003</v>
      </c>
      <c r="C1640">
        <v>27.007874019999999</v>
      </c>
      <c r="D1640">
        <v>53.925735060000001</v>
      </c>
      <c r="E1640">
        <f t="shared" si="50"/>
        <v>3384.9183897162002</v>
      </c>
      <c r="F1640">
        <v>5108</v>
      </c>
      <c r="G1640">
        <v>27</v>
      </c>
      <c r="H1640">
        <v>3296.7030957000002</v>
      </c>
      <c r="I1640">
        <v>14.6</v>
      </c>
      <c r="J1640" t="s">
        <v>25530</v>
      </c>
      <c r="K1640">
        <v>144.27170172000001</v>
      </c>
      <c r="L1640" t="s">
        <v>17208</v>
      </c>
      <c r="M1640">
        <v>1221.10484847</v>
      </c>
      <c r="N1640" t="s">
        <v>25531</v>
      </c>
      <c r="O1640">
        <v>1</v>
      </c>
      <c r="P1640">
        <v>3.9093799999999996E-3</v>
      </c>
      <c r="Q1640">
        <v>3.4677988399999999</v>
      </c>
      <c r="R1640">
        <v>85.4</v>
      </c>
      <c r="V1640" t="s">
        <v>25532</v>
      </c>
      <c r="W1640">
        <v>5.65528108</v>
      </c>
      <c r="X1640">
        <v>30</v>
      </c>
      <c r="Y1640">
        <v>93.01461759</v>
      </c>
      <c r="Z1640">
        <f t="shared" si="51"/>
        <v>5838.5275461243</v>
      </c>
      <c r="AA1640">
        <v>5108</v>
      </c>
      <c r="AB1640">
        <v>27</v>
      </c>
      <c r="AC1640">
        <v>5719.8566873299997</v>
      </c>
      <c r="AD1640">
        <v>15.1</v>
      </c>
      <c r="AE1640" t="s">
        <v>25533</v>
      </c>
      <c r="AF1640">
        <v>135.26573586999999</v>
      </c>
      <c r="AG1640" t="s">
        <v>17172</v>
      </c>
      <c r="AH1640">
        <v>1218.7041194999999</v>
      </c>
      <c r="AI1640" t="s">
        <v>25534</v>
      </c>
      <c r="AJ1640">
        <v>1</v>
      </c>
      <c r="AK1640">
        <v>4.3790499999999998E-3</v>
      </c>
      <c r="AL1640">
        <v>3.8675308099999999</v>
      </c>
      <c r="AM1640">
        <v>84.9</v>
      </c>
    </row>
    <row r="1641" spans="1:39" x14ac:dyDescent="0.35">
      <c r="A1641" t="s">
        <v>25535</v>
      </c>
      <c r="B1641">
        <v>5.2511728199999999</v>
      </c>
      <c r="C1641">
        <v>25.51181102</v>
      </c>
      <c r="D1641">
        <v>50.272175609999998</v>
      </c>
      <c r="E1641">
        <f t="shared" si="50"/>
        <v>3155.5844630397</v>
      </c>
      <c r="F1641">
        <v>5108</v>
      </c>
      <c r="G1641">
        <v>27</v>
      </c>
      <c r="H1641">
        <v>3073.34590368</v>
      </c>
      <c r="I1641">
        <v>14.6</v>
      </c>
      <c r="J1641" t="s">
        <v>25536</v>
      </c>
      <c r="K1641">
        <v>147.81521498999999</v>
      </c>
      <c r="L1641" t="s">
        <v>17208</v>
      </c>
      <c r="M1641">
        <v>1221.1212526700001</v>
      </c>
      <c r="N1641" t="s">
        <v>25537</v>
      </c>
      <c r="O1641">
        <v>1</v>
      </c>
      <c r="P1641">
        <v>3.73515E-3</v>
      </c>
      <c r="Q1641">
        <v>3.5523550300000002</v>
      </c>
      <c r="R1641">
        <v>85.4</v>
      </c>
      <c r="V1641" t="s">
        <v>25538</v>
      </c>
      <c r="W1641">
        <v>5.6684044399999998</v>
      </c>
      <c r="X1641">
        <v>30</v>
      </c>
      <c r="Y1641">
        <v>89.820618640000006</v>
      </c>
      <c r="Z1641">
        <f t="shared" si="51"/>
        <v>5638.0402320328003</v>
      </c>
      <c r="AA1641">
        <v>5108</v>
      </c>
      <c r="AB1641">
        <v>27</v>
      </c>
      <c r="AC1641">
        <v>5523.4443739799999</v>
      </c>
      <c r="AD1641">
        <v>15.1</v>
      </c>
      <c r="AE1641" t="s">
        <v>25539</v>
      </c>
      <c r="AF1641">
        <v>135.22674133000001</v>
      </c>
      <c r="AG1641" t="s">
        <v>17172</v>
      </c>
      <c r="AH1641">
        <v>1218.67131111</v>
      </c>
      <c r="AI1641" t="s">
        <v>25540</v>
      </c>
      <c r="AJ1641">
        <v>1</v>
      </c>
      <c r="AK1641">
        <v>4.3911599999999999E-3</v>
      </c>
      <c r="AL1641">
        <v>3.89168972</v>
      </c>
      <c r="AM1641">
        <v>84.9</v>
      </c>
    </row>
    <row r="1642" spans="1:39" x14ac:dyDescent="0.35">
      <c r="A1642" t="s">
        <v>25541</v>
      </c>
      <c r="B1642">
        <v>5.1986793799999997</v>
      </c>
      <c r="C1642">
        <v>24.015748030000001</v>
      </c>
      <c r="D1642">
        <v>53.803845719999998</v>
      </c>
      <c r="E1642">
        <f t="shared" si="50"/>
        <v>3377.2673958444002</v>
      </c>
      <c r="F1642">
        <v>5108</v>
      </c>
      <c r="G1642">
        <v>27</v>
      </c>
      <c r="H1642">
        <v>3289.2514961500001</v>
      </c>
      <c r="I1642">
        <v>14.6</v>
      </c>
      <c r="J1642" t="s">
        <v>25542</v>
      </c>
      <c r="K1642">
        <v>148.88783592999999</v>
      </c>
      <c r="L1642" t="s">
        <v>17208</v>
      </c>
      <c r="M1642">
        <v>1221.1081293100001</v>
      </c>
      <c r="N1642" t="s">
        <v>25543</v>
      </c>
      <c r="O1642">
        <v>1</v>
      </c>
      <c r="P1642">
        <v>3.82271E-3</v>
      </c>
      <c r="Q1642">
        <v>3.57338223</v>
      </c>
      <c r="R1642">
        <v>85.4</v>
      </c>
      <c r="V1642" t="s">
        <v>25544</v>
      </c>
      <c r="W1642">
        <v>5.6618427599999999</v>
      </c>
      <c r="X1642">
        <v>30</v>
      </c>
      <c r="Y1642">
        <v>88.974789779999995</v>
      </c>
      <c r="Z1642">
        <f t="shared" si="51"/>
        <v>5584.9475544905999</v>
      </c>
      <c r="AA1642">
        <v>5108</v>
      </c>
      <c r="AB1642">
        <v>27</v>
      </c>
      <c r="AC1642">
        <v>5468.8973265599998</v>
      </c>
      <c r="AD1642">
        <v>15.06</v>
      </c>
      <c r="AE1642" t="s">
        <v>25545</v>
      </c>
      <c r="AF1642">
        <v>135.07053257999999</v>
      </c>
      <c r="AG1642" t="s">
        <v>17172</v>
      </c>
      <c r="AH1642">
        <v>1218.69427698</v>
      </c>
      <c r="AI1642" t="s">
        <v>25546</v>
      </c>
      <c r="AJ1642">
        <v>1</v>
      </c>
      <c r="AK1642">
        <v>4.3856099999999999E-3</v>
      </c>
      <c r="AL1642">
        <v>3.89840053</v>
      </c>
      <c r="AM1642">
        <v>84.94</v>
      </c>
    </row>
    <row r="1643" spans="1:39" x14ac:dyDescent="0.35">
      <c r="A1643" t="s">
        <v>25547</v>
      </c>
      <c r="B1643">
        <v>5.23804946</v>
      </c>
      <c r="C1643">
        <v>23.0183727</v>
      </c>
      <c r="D1643">
        <v>60.17632785</v>
      </c>
      <c r="E1643">
        <f t="shared" si="50"/>
        <v>3777.2680991445</v>
      </c>
      <c r="F1643">
        <v>5108</v>
      </c>
      <c r="G1643">
        <v>27</v>
      </c>
      <c r="H1643">
        <v>3683.14048155</v>
      </c>
      <c r="I1643">
        <v>14.7</v>
      </c>
      <c r="J1643" t="s">
        <v>25548</v>
      </c>
      <c r="K1643">
        <v>148.16737841</v>
      </c>
      <c r="L1643" t="s">
        <v>17208</v>
      </c>
      <c r="M1643">
        <v>1221.0884442700001</v>
      </c>
      <c r="N1643" t="s">
        <v>25549</v>
      </c>
      <c r="O1643">
        <v>1</v>
      </c>
      <c r="P1643">
        <v>3.9456999999999999E-3</v>
      </c>
      <c r="Q1643">
        <v>3.5684609699999998</v>
      </c>
      <c r="R1643">
        <v>85.3</v>
      </c>
      <c r="V1643" t="s">
        <v>25550</v>
      </c>
      <c r="W1643">
        <v>5.68480864</v>
      </c>
      <c r="X1643">
        <v>30</v>
      </c>
      <c r="Y1643">
        <v>88.906694669999993</v>
      </c>
      <c r="Z1643">
        <f t="shared" si="51"/>
        <v>5580.6732244359</v>
      </c>
      <c r="AA1643">
        <v>5108</v>
      </c>
      <c r="AB1643">
        <v>27</v>
      </c>
      <c r="AC1643">
        <v>5458.1501524900004</v>
      </c>
      <c r="AD1643">
        <v>14.96</v>
      </c>
      <c r="AE1643" t="s">
        <v>25551</v>
      </c>
      <c r="AF1643">
        <v>134.78924326000001</v>
      </c>
      <c r="AG1643" t="s">
        <v>17172</v>
      </c>
      <c r="AH1643">
        <v>1218.70740034</v>
      </c>
      <c r="AI1643" t="s">
        <v>25552</v>
      </c>
      <c r="AJ1643">
        <v>1</v>
      </c>
      <c r="AK1643">
        <v>4.3478299999999996E-3</v>
      </c>
      <c r="AL1643">
        <v>3.8675308099999999</v>
      </c>
      <c r="AM1643">
        <v>85.04</v>
      </c>
    </row>
    <row r="1644" spans="1:39" x14ac:dyDescent="0.35">
      <c r="A1644" t="s">
        <v>25553</v>
      </c>
      <c r="B1644">
        <v>5.2544536600000002</v>
      </c>
      <c r="C1644">
        <v>22.020997380000001</v>
      </c>
      <c r="D1644">
        <v>77.065130310000001</v>
      </c>
      <c r="E1644">
        <f t="shared" si="50"/>
        <v>4837.3782295587007</v>
      </c>
      <c r="F1644">
        <v>5108</v>
      </c>
      <c r="G1644">
        <v>27</v>
      </c>
      <c r="H1644">
        <v>4716.8332018800002</v>
      </c>
      <c r="I1644">
        <v>14.7</v>
      </c>
      <c r="J1644" t="s">
        <v>25554</v>
      </c>
      <c r="K1644">
        <v>146.19600781</v>
      </c>
      <c r="L1644" t="s">
        <v>17208</v>
      </c>
      <c r="M1644">
        <v>1221.06547839</v>
      </c>
      <c r="N1644" t="s">
        <v>25555</v>
      </c>
      <c r="O1644">
        <v>1</v>
      </c>
      <c r="P1644">
        <v>3.7567500000000001E-3</v>
      </c>
      <c r="Q1644">
        <v>3.6024623999999998</v>
      </c>
      <c r="R1644">
        <v>85.3</v>
      </c>
      <c r="V1644" t="s">
        <v>25556</v>
      </c>
      <c r="W1644">
        <v>5.6771986300000004</v>
      </c>
      <c r="X1644">
        <v>30</v>
      </c>
      <c r="Y1644">
        <v>92.650477409999993</v>
      </c>
      <c r="Z1644">
        <f t="shared" si="51"/>
        <v>5815.6704670256995</v>
      </c>
      <c r="AA1644">
        <v>5108</v>
      </c>
      <c r="AB1644">
        <v>27</v>
      </c>
      <c r="AC1644">
        <v>5681.5467259999996</v>
      </c>
      <c r="AD1644">
        <v>14.86</v>
      </c>
      <c r="AE1644" t="s">
        <v>25557</v>
      </c>
      <c r="AF1644">
        <v>135.01627812000001</v>
      </c>
      <c r="AG1644" t="s">
        <v>17172</v>
      </c>
      <c r="AH1644">
        <v>1218.7397986399999</v>
      </c>
      <c r="AI1644" t="s">
        <v>25558</v>
      </c>
      <c r="AJ1644">
        <v>1</v>
      </c>
      <c r="AK1644">
        <v>4.4506499999999996E-3</v>
      </c>
      <c r="AL1644">
        <v>3.8672069200000001</v>
      </c>
      <c r="AM1644">
        <v>85.14</v>
      </c>
    </row>
    <row r="1645" spans="1:39" x14ac:dyDescent="0.35">
      <c r="A1645" t="s">
        <v>25559</v>
      </c>
      <c r="B1645">
        <v>5.1888368600000003</v>
      </c>
      <c r="C1645">
        <v>21.522309709999998</v>
      </c>
      <c r="D1645">
        <v>96.421076979999995</v>
      </c>
      <c r="E1645">
        <f t="shared" si="50"/>
        <v>6052.3510020346002</v>
      </c>
      <c r="F1645">
        <v>5108</v>
      </c>
      <c r="G1645">
        <v>27</v>
      </c>
      <c r="H1645">
        <v>5901.5294648199997</v>
      </c>
      <c r="I1645">
        <v>14.7</v>
      </c>
      <c r="J1645" t="s">
        <v>25560</v>
      </c>
      <c r="K1645">
        <v>144.64722144000001</v>
      </c>
      <c r="L1645" t="s">
        <v>17208</v>
      </c>
      <c r="M1645">
        <v>1221.0523550299999</v>
      </c>
      <c r="N1645" t="s">
        <v>25561</v>
      </c>
      <c r="O1645">
        <v>1</v>
      </c>
      <c r="P1645">
        <v>3.60852E-3</v>
      </c>
      <c r="Q1645">
        <v>3.54385467</v>
      </c>
      <c r="R1645">
        <v>85.3</v>
      </c>
      <c r="V1645" t="s">
        <v>25562</v>
      </c>
      <c r="W1645">
        <v>5.6476710700000003</v>
      </c>
      <c r="X1645">
        <v>30</v>
      </c>
      <c r="Y1645">
        <v>87.087673019999997</v>
      </c>
      <c r="Z1645">
        <f t="shared" si="51"/>
        <v>5466.4932354654002</v>
      </c>
      <c r="AA1645">
        <v>5108</v>
      </c>
      <c r="AB1645">
        <v>27</v>
      </c>
      <c r="AC1645">
        <v>5336.5271655899996</v>
      </c>
      <c r="AD1645">
        <v>14.8</v>
      </c>
      <c r="AE1645" t="s">
        <v>25563</v>
      </c>
      <c r="AF1645">
        <v>135.05563795</v>
      </c>
      <c r="AG1645" t="s">
        <v>17172</v>
      </c>
      <c r="AH1645">
        <v>1218.7463603199999</v>
      </c>
      <c r="AI1645" t="s">
        <v>25564</v>
      </c>
      <c r="AJ1645">
        <v>1</v>
      </c>
      <c r="AK1645">
        <v>4.4601500000000004E-3</v>
      </c>
      <c r="AL1645">
        <v>3.85333791</v>
      </c>
      <c r="AM1645">
        <v>85.2</v>
      </c>
    </row>
    <row r="1646" spans="1:39" x14ac:dyDescent="0.35">
      <c r="A1646" t="s">
        <v>25565</v>
      </c>
      <c r="B1646">
        <v>5.17899434</v>
      </c>
      <c r="C1646">
        <v>21.02362205</v>
      </c>
      <c r="D1646">
        <v>97.575816360000005</v>
      </c>
      <c r="E1646">
        <f t="shared" si="50"/>
        <v>6124.8339929172007</v>
      </c>
      <c r="F1646">
        <v>5108</v>
      </c>
      <c r="G1646">
        <v>27</v>
      </c>
      <c r="H1646">
        <v>5972.2062161800004</v>
      </c>
      <c r="I1646">
        <v>14.7</v>
      </c>
      <c r="J1646" t="s">
        <v>25566</v>
      </c>
      <c r="K1646">
        <v>143.18493874999999</v>
      </c>
      <c r="L1646" t="s">
        <v>17208</v>
      </c>
      <c r="M1646">
        <v>1221.0195466299999</v>
      </c>
      <c r="N1646" t="s">
        <v>25567</v>
      </c>
      <c r="O1646">
        <v>1</v>
      </c>
      <c r="P1646">
        <v>3.5828100000000001E-3</v>
      </c>
      <c r="Q1646">
        <v>3.5322225999999999</v>
      </c>
      <c r="R1646">
        <v>85.3</v>
      </c>
      <c r="V1646" t="s">
        <v>25568</v>
      </c>
      <c r="W1646">
        <v>5.6575135899999998</v>
      </c>
      <c r="X1646">
        <v>30</v>
      </c>
      <c r="Y1646">
        <v>88.504591540000007</v>
      </c>
      <c r="Z1646">
        <f t="shared" si="51"/>
        <v>5555.4332109658008</v>
      </c>
      <c r="AA1646">
        <v>5108</v>
      </c>
      <c r="AB1646">
        <v>27</v>
      </c>
      <c r="AC1646">
        <v>5423.3525900100003</v>
      </c>
      <c r="AD1646">
        <v>14.8</v>
      </c>
      <c r="AE1646" t="s">
        <v>25569</v>
      </c>
      <c r="AF1646">
        <v>134.81370483000001</v>
      </c>
      <c r="AG1646" t="s">
        <v>17172</v>
      </c>
      <c r="AH1646">
        <v>1218.76276452</v>
      </c>
      <c r="AI1646" t="s">
        <v>25570</v>
      </c>
      <c r="AJ1646">
        <v>1</v>
      </c>
      <c r="AK1646">
        <v>4.6526800000000002E-3</v>
      </c>
      <c r="AL1646">
        <v>3.8475218799999999</v>
      </c>
      <c r="AM1646">
        <v>85.2</v>
      </c>
    </row>
    <row r="1647" spans="1:39" x14ac:dyDescent="0.35">
      <c r="A1647" t="s">
        <v>25571</v>
      </c>
      <c r="B1647">
        <v>5.2085219</v>
      </c>
      <c r="C1647">
        <v>20.521653539999999</v>
      </c>
      <c r="D1647">
        <v>97.382292660000005</v>
      </c>
      <c r="E1647">
        <f t="shared" si="50"/>
        <v>6112.6865102682004</v>
      </c>
      <c r="F1647">
        <v>5108</v>
      </c>
      <c r="G1647">
        <v>27</v>
      </c>
      <c r="H1647">
        <v>5953.3820971100004</v>
      </c>
      <c r="I1647">
        <v>14.6</v>
      </c>
      <c r="J1647" t="s">
        <v>25572</v>
      </c>
      <c r="K1647">
        <v>141.86320966</v>
      </c>
      <c r="L1647" t="s">
        <v>17208</v>
      </c>
      <c r="M1647">
        <v>1220.98345739</v>
      </c>
      <c r="N1647" t="s">
        <v>25573</v>
      </c>
      <c r="O1647">
        <v>1</v>
      </c>
      <c r="P1647">
        <v>3.52806E-3</v>
      </c>
      <c r="Q1647">
        <v>3.5505654799999999</v>
      </c>
      <c r="R1647">
        <v>85.4</v>
      </c>
      <c r="V1647" t="s">
        <v>25574</v>
      </c>
      <c r="W1647">
        <v>5.6476710700000003</v>
      </c>
      <c r="X1647">
        <v>30</v>
      </c>
      <c r="Y1647">
        <v>84.679503670000003</v>
      </c>
      <c r="Z1647">
        <f t="shared" si="51"/>
        <v>5315.3324453659006</v>
      </c>
      <c r="AA1647">
        <v>5108</v>
      </c>
      <c r="AB1647">
        <v>27</v>
      </c>
      <c r="AC1647">
        <v>5188.9602285199999</v>
      </c>
      <c r="AD1647">
        <v>14.8</v>
      </c>
      <c r="AE1647" t="s">
        <v>25575</v>
      </c>
      <c r="AF1647">
        <v>135.25837611</v>
      </c>
      <c r="AG1647" t="s">
        <v>17172</v>
      </c>
      <c r="AH1647">
        <v>1218.7988537599999</v>
      </c>
      <c r="AI1647" t="s">
        <v>25576</v>
      </c>
      <c r="AJ1647">
        <v>1</v>
      </c>
      <c r="AK1647">
        <v>4.5772800000000004E-3</v>
      </c>
      <c r="AL1647">
        <v>3.87704944</v>
      </c>
      <c r="AM1647">
        <v>85.2</v>
      </c>
    </row>
    <row r="1648" spans="1:39" x14ac:dyDescent="0.35">
      <c r="A1648" t="s">
        <v>25577</v>
      </c>
      <c r="B1648">
        <v>5.1888368600000003</v>
      </c>
      <c r="C1648">
        <v>20.521653539999999</v>
      </c>
      <c r="D1648">
        <v>89.68525348</v>
      </c>
      <c r="E1648">
        <f t="shared" si="50"/>
        <v>5629.5433609396005</v>
      </c>
      <c r="F1648">
        <v>5108</v>
      </c>
      <c r="G1648">
        <v>27</v>
      </c>
      <c r="H1648">
        <v>5476.4176079700001</v>
      </c>
      <c r="I1648">
        <v>14.5</v>
      </c>
      <c r="J1648" t="s">
        <v>25578</v>
      </c>
      <c r="K1648">
        <v>139.91649163</v>
      </c>
      <c r="L1648" t="s">
        <v>17208</v>
      </c>
      <c r="M1648">
        <v>1220.9276831100001</v>
      </c>
      <c r="N1648" t="s">
        <v>25579</v>
      </c>
      <c r="O1648">
        <v>1</v>
      </c>
      <c r="P1648">
        <v>3.46175E-3</v>
      </c>
      <c r="Q1648">
        <v>3.5680135800000001</v>
      </c>
      <c r="R1648">
        <v>85.5</v>
      </c>
      <c r="V1648" t="s">
        <v>25580</v>
      </c>
      <c r="W1648">
        <v>5.6542327500000003</v>
      </c>
      <c r="X1648">
        <v>30</v>
      </c>
      <c r="Y1648">
        <v>85.789695690000002</v>
      </c>
      <c r="Z1648">
        <f t="shared" si="51"/>
        <v>5385.0191984613002</v>
      </c>
      <c r="AA1648">
        <v>5108</v>
      </c>
      <c r="AB1648">
        <v>27</v>
      </c>
      <c r="AC1648">
        <v>5256.9901765699997</v>
      </c>
      <c r="AD1648">
        <v>14.8</v>
      </c>
      <c r="AE1648" t="s">
        <v>25581</v>
      </c>
      <c r="AF1648">
        <v>135.23476823999999</v>
      </c>
      <c r="AG1648" t="s">
        <v>17172</v>
      </c>
      <c r="AH1648">
        <v>1218.8644705500001</v>
      </c>
      <c r="AI1648" t="s">
        <v>25582</v>
      </c>
      <c r="AJ1648">
        <v>1</v>
      </c>
      <c r="AK1648">
        <v>4.5358200000000003E-3</v>
      </c>
      <c r="AL1648">
        <v>3.8224681899999999</v>
      </c>
      <c r="AM1648">
        <v>85.2</v>
      </c>
    </row>
    <row r="1649" spans="1:39" x14ac:dyDescent="0.35">
      <c r="A1649" t="s">
        <v>25583</v>
      </c>
      <c r="B1649">
        <v>5.1855560199999999</v>
      </c>
      <c r="C1649">
        <v>20.521653539999999</v>
      </c>
      <c r="D1649">
        <v>84.574739519999994</v>
      </c>
      <c r="E1649">
        <f t="shared" si="50"/>
        <v>5308.7563996704002</v>
      </c>
      <c r="F1649">
        <v>5108</v>
      </c>
      <c r="G1649">
        <v>27</v>
      </c>
      <c r="H1649">
        <v>5164.3561758599999</v>
      </c>
      <c r="I1649">
        <v>14.5</v>
      </c>
      <c r="J1649" t="s">
        <v>25584</v>
      </c>
      <c r="K1649">
        <v>138.68883883000001</v>
      </c>
      <c r="L1649" t="s">
        <v>17208</v>
      </c>
      <c r="M1649">
        <v>1220.92440227</v>
      </c>
      <c r="N1649" t="s">
        <v>25585</v>
      </c>
      <c r="O1649">
        <v>1</v>
      </c>
      <c r="P1649">
        <v>3.4157800000000002E-3</v>
      </c>
      <c r="Q1649">
        <v>3.5407229600000001</v>
      </c>
      <c r="R1649">
        <v>85.5</v>
      </c>
      <c r="V1649" t="s">
        <v>25586</v>
      </c>
      <c r="W1649">
        <v>5.6542327500000003</v>
      </c>
      <c r="X1649">
        <v>30</v>
      </c>
      <c r="Y1649">
        <v>85.338832289999999</v>
      </c>
      <c r="Z1649">
        <f t="shared" si="51"/>
        <v>5356.7185028433005</v>
      </c>
      <c r="AA1649">
        <v>5108</v>
      </c>
      <c r="AB1649">
        <v>27</v>
      </c>
      <c r="AC1649">
        <v>5229.3623312399995</v>
      </c>
      <c r="AD1649">
        <v>14.8</v>
      </c>
      <c r="AE1649" t="s">
        <v>25587</v>
      </c>
      <c r="AF1649">
        <v>135.20400054000001</v>
      </c>
      <c r="AG1649" t="s">
        <v>17172</v>
      </c>
      <c r="AH1649">
        <v>1218.9366490299999</v>
      </c>
      <c r="AI1649" t="s">
        <v>25588</v>
      </c>
      <c r="AJ1649">
        <v>1</v>
      </c>
      <c r="AK1649">
        <v>4.4041699999999998E-3</v>
      </c>
      <c r="AL1649">
        <v>3.8426006199999998</v>
      </c>
      <c r="AM1649">
        <v>85.2</v>
      </c>
    </row>
    <row r="1650" spans="1:39" x14ac:dyDescent="0.35">
      <c r="A1650" t="s">
        <v>25589</v>
      </c>
      <c r="B1650">
        <v>5.1691518199999997</v>
      </c>
      <c r="C1650">
        <v>20.521653539999999</v>
      </c>
      <c r="D1650">
        <v>72.268576850000002</v>
      </c>
      <c r="E1650">
        <f t="shared" si="50"/>
        <v>4536.2985688745002</v>
      </c>
      <c r="F1650">
        <v>5108</v>
      </c>
      <c r="G1650">
        <v>27</v>
      </c>
      <c r="H1650">
        <v>4412.9094960900002</v>
      </c>
      <c r="I1650">
        <v>14.5</v>
      </c>
      <c r="J1650" t="s">
        <v>25590</v>
      </c>
      <c r="K1650">
        <v>137.00100347</v>
      </c>
      <c r="L1650" t="s">
        <v>17208</v>
      </c>
      <c r="M1650">
        <v>1220.9079980700001</v>
      </c>
      <c r="N1650" t="s">
        <v>25591</v>
      </c>
      <c r="O1650">
        <v>1</v>
      </c>
      <c r="P1650">
        <v>3.4881600000000001E-3</v>
      </c>
      <c r="Q1650">
        <v>3.56219755</v>
      </c>
      <c r="R1650">
        <v>85.5</v>
      </c>
      <c r="V1650" t="s">
        <v>25592</v>
      </c>
      <c r="W1650">
        <v>5.63782855</v>
      </c>
      <c r="X1650">
        <v>30</v>
      </c>
      <c r="Y1650">
        <v>89.564984859999996</v>
      </c>
      <c r="Z1650">
        <f t="shared" si="51"/>
        <v>5621.9940996621999</v>
      </c>
      <c r="AA1650">
        <v>5108</v>
      </c>
      <c r="AB1650">
        <v>27</v>
      </c>
      <c r="AC1650">
        <v>5488.33099115</v>
      </c>
      <c r="AD1650">
        <v>14.8</v>
      </c>
      <c r="AE1650" t="s">
        <v>25593</v>
      </c>
      <c r="AF1650">
        <v>135.0241805</v>
      </c>
      <c r="AG1650" t="s">
        <v>17172</v>
      </c>
      <c r="AH1650">
        <v>1219.0252317100001</v>
      </c>
      <c r="AI1650" t="s">
        <v>25594</v>
      </c>
      <c r="AJ1650">
        <v>1</v>
      </c>
      <c r="AK1650">
        <v>4.49862E-3</v>
      </c>
      <c r="AL1650">
        <v>3.7929406299999999</v>
      </c>
      <c r="AM1650">
        <v>85.2</v>
      </c>
    </row>
    <row r="1651" spans="1:39" x14ac:dyDescent="0.35">
      <c r="A1651" t="s">
        <v>25595</v>
      </c>
      <c r="B1651">
        <v>5.1527476200000004</v>
      </c>
      <c r="C1651">
        <v>21.02362205</v>
      </c>
      <c r="D1651">
        <v>79.802782930000006</v>
      </c>
      <c r="E1651">
        <f t="shared" si="50"/>
        <v>5009.2206845161008</v>
      </c>
      <c r="F1651">
        <v>5108</v>
      </c>
      <c r="G1651">
        <v>27</v>
      </c>
      <c r="H1651">
        <v>4872.9679476800002</v>
      </c>
      <c r="I1651">
        <v>14.5</v>
      </c>
      <c r="J1651" t="s">
        <v>25596</v>
      </c>
      <c r="K1651">
        <v>134.76657072</v>
      </c>
      <c r="L1651" t="s">
        <v>17208</v>
      </c>
      <c r="M1651">
        <v>1220.91784059</v>
      </c>
      <c r="N1651" t="s">
        <v>25597</v>
      </c>
      <c r="O1651">
        <v>1</v>
      </c>
      <c r="P1651">
        <v>3.7099199999999998E-3</v>
      </c>
      <c r="Q1651">
        <v>3.5067215300000001</v>
      </c>
      <c r="R1651">
        <v>85.5</v>
      </c>
      <c r="V1651" t="s">
        <v>25598</v>
      </c>
      <c r="W1651">
        <v>5.6345477099999997</v>
      </c>
      <c r="X1651">
        <v>30</v>
      </c>
      <c r="Y1651">
        <v>89.689819310000004</v>
      </c>
      <c r="Z1651">
        <f t="shared" si="51"/>
        <v>5629.8299580887006</v>
      </c>
      <c r="AA1651">
        <v>5108</v>
      </c>
      <c r="AB1651">
        <v>27</v>
      </c>
      <c r="AC1651">
        <v>5493.4299027400002</v>
      </c>
      <c r="AD1651">
        <v>14.76</v>
      </c>
      <c r="AE1651" t="s">
        <v>25599</v>
      </c>
      <c r="AF1651">
        <v>134.91435104999999</v>
      </c>
      <c r="AG1651" t="s">
        <v>17172</v>
      </c>
      <c r="AH1651">
        <v>1219.0974101899999</v>
      </c>
      <c r="AI1651" t="s">
        <v>25600</v>
      </c>
      <c r="AJ1651">
        <v>1</v>
      </c>
      <c r="AK1651">
        <v>4.4670500000000002E-3</v>
      </c>
      <c r="AL1651">
        <v>3.8390215200000002</v>
      </c>
      <c r="AM1651">
        <v>85.24</v>
      </c>
    </row>
    <row r="1652" spans="1:39" x14ac:dyDescent="0.35">
      <c r="A1652" t="s">
        <v>25601</v>
      </c>
      <c r="B1652">
        <v>5.14946678</v>
      </c>
      <c r="C1652">
        <v>21.522309709999998</v>
      </c>
      <c r="D1652">
        <v>96.846686660000003</v>
      </c>
      <c r="E1652">
        <f t="shared" si="50"/>
        <v>6079.0665216482003</v>
      </c>
      <c r="F1652">
        <v>5108</v>
      </c>
      <c r="G1652">
        <v>27</v>
      </c>
      <c r="H1652">
        <v>5913.7135650700002</v>
      </c>
      <c r="I1652">
        <v>14.5</v>
      </c>
      <c r="J1652" t="s">
        <v>25602</v>
      </c>
      <c r="K1652">
        <v>133.55546828999999</v>
      </c>
      <c r="L1652" t="s">
        <v>17208</v>
      </c>
      <c r="M1652">
        <v>1220.9408064700001</v>
      </c>
      <c r="N1652" t="s">
        <v>25603</v>
      </c>
      <c r="O1652">
        <v>1</v>
      </c>
      <c r="P1652">
        <v>3.5414499999999998E-3</v>
      </c>
      <c r="Q1652">
        <v>3.4973263999999999</v>
      </c>
      <c r="R1652">
        <v>85.5</v>
      </c>
      <c r="V1652" t="s">
        <v>25604</v>
      </c>
      <c r="W1652">
        <v>5.6181435100000003</v>
      </c>
      <c r="X1652">
        <v>30</v>
      </c>
      <c r="Y1652">
        <v>89.525815850000001</v>
      </c>
      <c r="Z1652">
        <f t="shared" si="51"/>
        <v>5619.5354609045007</v>
      </c>
      <c r="AA1652">
        <v>5108</v>
      </c>
      <c r="AB1652">
        <v>27</v>
      </c>
      <c r="AC1652">
        <v>5479.4994693899998</v>
      </c>
      <c r="AD1652">
        <v>14.7</v>
      </c>
      <c r="AE1652" t="s">
        <v>25605</v>
      </c>
      <c r="AF1652">
        <v>134.89123617999999</v>
      </c>
      <c r="AG1652" t="s">
        <v>17172</v>
      </c>
      <c r="AH1652">
        <v>1219.10725271</v>
      </c>
      <c r="AI1652" t="s">
        <v>25606</v>
      </c>
      <c r="AJ1652">
        <v>1</v>
      </c>
      <c r="AK1652">
        <v>4.3682900000000004E-3</v>
      </c>
      <c r="AL1652">
        <v>3.8470744899999998</v>
      </c>
      <c r="AM1652">
        <v>85.3</v>
      </c>
    </row>
    <row r="1653" spans="1:39" x14ac:dyDescent="0.35">
      <c r="A1653" t="s">
        <v>25607</v>
      </c>
      <c r="B1653">
        <v>5.1100966999999997</v>
      </c>
      <c r="C1653">
        <v>22.020997380000001</v>
      </c>
      <c r="D1653">
        <v>110.68330281</v>
      </c>
      <c r="E1653">
        <f t="shared" si="50"/>
        <v>6947.5909173837008</v>
      </c>
      <c r="F1653">
        <v>5108</v>
      </c>
      <c r="G1653">
        <v>27</v>
      </c>
      <c r="H1653">
        <v>6758.6137619199999</v>
      </c>
      <c r="I1653">
        <v>14.5</v>
      </c>
      <c r="J1653" t="s">
        <v>25608</v>
      </c>
      <c r="K1653">
        <v>132.21213176000001</v>
      </c>
      <c r="L1653" t="s">
        <v>17208</v>
      </c>
      <c r="M1653">
        <v>1220.95721067</v>
      </c>
      <c r="N1653" t="s">
        <v>25609</v>
      </c>
      <c r="O1653">
        <v>1</v>
      </c>
      <c r="P1653">
        <v>3.76371E-3</v>
      </c>
      <c r="Q1653">
        <v>3.4816678400000001</v>
      </c>
      <c r="R1653">
        <v>85.5</v>
      </c>
      <c r="V1653" t="s">
        <v>25610</v>
      </c>
      <c r="W1653">
        <v>5.6575135899999998</v>
      </c>
      <c r="X1653">
        <v>30</v>
      </c>
      <c r="Y1653">
        <v>85.548453570000007</v>
      </c>
      <c r="Z1653">
        <f t="shared" si="51"/>
        <v>5369.8764305889008</v>
      </c>
      <c r="AA1653">
        <v>5108</v>
      </c>
      <c r="AB1653">
        <v>27</v>
      </c>
      <c r="AC1653">
        <v>5236.0618161000002</v>
      </c>
      <c r="AD1653">
        <v>14.7</v>
      </c>
      <c r="AE1653" t="s">
        <v>25611</v>
      </c>
      <c r="AF1653">
        <v>135.18040855000001</v>
      </c>
      <c r="AG1653" t="s">
        <v>17172</v>
      </c>
      <c r="AH1653">
        <v>1219.2745755399999</v>
      </c>
      <c r="AI1653" t="s">
        <v>25612</v>
      </c>
      <c r="AJ1653">
        <v>1</v>
      </c>
      <c r="AK1653">
        <v>4.3196500000000004E-3</v>
      </c>
      <c r="AL1653">
        <v>3.8117309000000001</v>
      </c>
      <c r="AM1653">
        <v>85.3</v>
      </c>
    </row>
    <row r="1654" spans="1:39" x14ac:dyDescent="0.35">
      <c r="A1654" t="s">
        <v>25613</v>
      </c>
      <c r="B1654">
        <v>5.0346373900000003</v>
      </c>
      <c r="C1654">
        <v>23.517060369999999</v>
      </c>
      <c r="D1654">
        <v>121.24518865</v>
      </c>
      <c r="E1654">
        <f t="shared" si="50"/>
        <v>7610.5604915605009</v>
      </c>
      <c r="F1654">
        <v>5108</v>
      </c>
      <c r="G1654">
        <v>27</v>
      </c>
      <c r="H1654">
        <v>7394.90129987</v>
      </c>
      <c r="I1654">
        <v>14.4</v>
      </c>
      <c r="J1654" t="s">
        <v>25614</v>
      </c>
      <c r="K1654">
        <v>128.13591242000001</v>
      </c>
      <c r="L1654" t="s">
        <v>17208</v>
      </c>
      <c r="M1654">
        <v>1221.01626579</v>
      </c>
      <c r="N1654" t="s">
        <v>25615</v>
      </c>
      <c r="O1654">
        <v>1</v>
      </c>
      <c r="P1654">
        <v>3.7070699999999998E-3</v>
      </c>
      <c r="Q1654">
        <v>3.41455975</v>
      </c>
      <c r="R1654">
        <v>85.6</v>
      </c>
      <c r="V1654" t="s">
        <v>25616</v>
      </c>
      <c r="W1654">
        <v>5.6804794699999999</v>
      </c>
      <c r="X1654">
        <v>30</v>
      </c>
      <c r="Y1654">
        <v>85.691587859999998</v>
      </c>
      <c r="Z1654">
        <f t="shared" si="51"/>
        <v>5378.8609699722001</v>
      </c>
      <c r="AA1654">
        <v>5108</v>
      </c>
      <c r="AB1654">
        <v>27</v>
      </c>
      <c r="AC1654">
        <v>5247.2955824700002</v>
      </c>
      <c r="AD1654">
        <v>14.74</v>
      </c>
      <c r="AE1654" t="s">
        <v>25617</v>
      </c>
      <c r="AF1654">
        <v>135.01633056</v>
      </c>
      <c r="AG1654" t="s">
        <v>17172</v>
      </c>
      <c r="AH1654">
        <v>1219.3401923399999</v>
      </c>
      <c r="AI1654" t="s">
        <v>25618</v>
      </c>
      <c r="AJ1654">
        <v>1</v>
      </c>
      <c r="AK1654">
        <v>4.3718100000000003E-3</v>
      </c>
      <c r="AL1654">
        <v>3.8475218799999999</v>
      </c>
      <c r="AM1654">
        <v>85.26</v>
      </c>
    </row>
    <row r="1655" spans="1:39" x14ac:dyDescent="0.35">
      <c r="A1655" t="s">
        <v>25619</v>
      </c>
      <c r="B1655">
        <v>5.0477607500000001</v>
      </c>
      <c r="C1655">
        <v>25.51181102</v>
      </c>
      <c r="D1655">
        <v>114.30566568</v>
      </c>
      <c r="E1655">
        <f t="shared" si="50"/>
        <v>7174.9666347336006</v>
      </c>
      <c r="F1655">
        <v>5108</v>
      </c>
      <c r="G1655">
        <v>27</v>
      </c>
      <c r="H1655">
        <v>6971.6507941899999</v>
      </c>
      <c r="I1655">
        <v>14.4</v>
      </c>
      <c r="J1655" t="s">
        <v>25620</v>
      </c>
      <c r="K1655">
        <v>123.81261671999999</v>
      </c>
      <c r="L1655" t="s">
        <v>17208</v>
      </c>
      <c r="M1655">
        <v>1221.11797183</v>
      </c>
      <c r="N1655" t="s">
        <v>25621</v>
      </c>
      <c r="O1655">
        <v>1</v>
      </c>
      <c r="P1655">
        <v>3.6914000000000001E-3</v>
      </c>
      <c r="Q1655">
        <v>3.41903362</v>
      </c>
      <c r="R1655">
        <v>85.6</v>
      </c>
      <c r="V1655" t="s">
        <v>25622</v>
      </c>
      <c r="W1655">
        <v>5.6115818300000004</v>
      </c>
      <c r="X1655">
        <v>30</v>
      </c>
      <c r="Y1655">
        <v>87.001517829999997</v>
      </c>
      <c r="Z1655">
        <f t="shared" si="51"/>
        <v>5461.0852741891003</v>
      </c>
      <c r="AA1655">
        <v>5108</v>
      </c>
      <c r="AB1655">
        <v>27</v>
      </c>
      <c r="AC1655">
        <v>5333.7398703700001</v>
      </c>
      <c r="AD1655">
        <v>14.84</v>
      </c>
      <c r="AE1655" t="s">
        <v>25623</v>
      </c>
      <c r="AF1655">
        <v>135.05533377</v>
      </c>
      <c r="AG1655" t="s">
        <v>17172</v>
      </c>
      <c r="AH1655">
        <v>1219.3369115</v>
      </c>
      <c r="AI1655" t="s">
        <v>25624</v>
      </c>
      <c r="AJ1655">
        <v>1</v>
      </c>
      <c r="AK1655">
        <v>4.3443800000000001E-3</v>
      </c>
      <c r="AL1655">
        <v>3.8560222400000002</v>
      </c>
      <c r="AM1655">
        <v>85.16</v>
      </c>
    </row>
    <row r="1656" spans="1:39" x14ac:dyDescent="0.35">
      <c r="A1656" t="s">
        <v>25625</v>
      </c>
      <c r="B1656">
        <v>5.0969733499999998</v>
      </c>
      <c r="C1656">
        <v>27.007874019999999</v>
      </c>
      <c r="D1656">
        <v>111.54293711</v>
      </c>
      <c r="E1656">
        <f t="shared" si="50"/>
        <v>7001.5501623947002</v>
      </c>
      <c r="F1656">
        <v>5108</v>
      </c>
      <c r="G1656">
        <v>27</v>
      </c>
      <c r="H1656">
        <v>6803.1483956000002</v>
      </c>
      <c r="I1656">
        <v>14.4</v>
      </c>
      <c r="J1656" t="s">
        <v>25626</v>
      </c>
      <c r="K1656">
        <v>122.16739784000001</v>
      </c>
      <c r="L1656" t="s">
        <v>17208</v>
      </c>
      <c r="M1656">
        <v>1221.2393629000001</v>
      </c>
      <c r="N1656" t="s">
        <v>25627</v>
      </c>
      <c r="O1656">
        <v>1</v>
      </c>
      <c r="P1656">
        <v>3.7133000000000001E-3</v>
      </c>
      <c r="Q1656">
        <v>3.4503507299999998</v>
      </c>
      <c r="R1656">
        <v>85.6</v>
      </c>
      <c r="V1656" t="s">
        <v>25628</v>
      </c>
      <c r="W1656">
        <v>5.6476710700000003</v>
      </c>
      <c r="X1656">
        <v>30</v>
      </c>
      <c r="Y1656">
        <v>84.01053915</v>
      </c>
      <c r="Z1656">
        <f t="shared" si="51"/>
        <v>5273.3415424455006</v>
      </c>
      <c r="AA1656">
        <v>5108</v>
      </c>
      <c r="AB1656">
        <v>27</v>
      </c>
      <c r="AC1656">
        <v>5156.4541257999999</v>
      </c>
      <c r="AD1656">
        <v>14.94</v>
      </c>
      <c r="AE1656" t="s">
        <v>25629</v>
      </c>
      <c r="AF1656">
        <v>135.00059923000001</v>
      </c>
      <c r="AG1656" t="s">
        <v>17172</v>
      </c>
      <c r="AH1656">
        <v>1219.3205072999999</v>
      </c>
      <c r="AI1656" t="s">
        <v>25630</v>
      </c>
      <c r="AJ1656">
        <v>1</v>
      </c>
      <c r="AK1656">
        <v>4.3246400000000003E-3</v>
      </c>
      <c r="AL1656">
        <v>3.8815233099999999</v>
      </c>
      <c r="AM1656">
        <v>85.06</v>
      </c>
    </row>
    <row r="1657" spans="1:39" x14ac:dyDescent="0.35">
      <c r="A1657" t="s">
        <v>25631</v>
      </c>
      <c r="B1657">
        <v>5.1166583799999996</v>
      </c>
      <c r="C1657">
        <v>28.005249339999999</v>
      </c>
      <c r="D1657">
        <v>103.14007766</v>
      </c>
      <c r="E1657">
        <f t="shared" si="50"/>
        <v>6474.1026747182004</v>
      </c>
      <c r="F1657">
        <v>5108</v>
      </c>
      <c r="G1657">
        <v>27</v>
      </c>
      <c r="H1657">
        <v>6290.6471001600003</v>
      </c>
      <c r="I1657">
        <v>14.4</v>
      </c>
      <c r="J1657" t="s">
        <v>25632</v>
      </c>
      <c r="K1657">
        <v>122.25256446</v>
      </c>
      <c r="L1657" t="s">
        <v>17208</v>
      </c>
      <c r="M1657">
        <v>1221.3509114599999</v>
      </c>
      <c r="N1657" t="s">
        <v>25633</v>
      </c>
      <c r="O1657">
        <v>1</v>
      </c>
      <c r="P1657">
        <v>3.7538699999999999E-3</v>
      </c>
      <c r="Q1657">
        <v>3.4382712799999999</v>
      </c>
      <c r="R1657">
        <v>85.6</v>
      </c>
      <c r="V1657" t="s">
        <v>25634</v>
      </c>
      <c r="W1657">
        <v>5.6542327500000003</v>
      </c>
      <c r="X1657">
        <v>30</v>
      </c>
      <c r="Y1657">
        <v>85.915065290000001</v>
      </c>
      <c r="Z1657">
        <f t="shared" si="51"/>
        <v>5392.8886482533007</v>
      </c>
      <c r="AA1657">
        <v>5108</v>
      </c>
      <c r="AB1657">
        <v>27</v>
      </c>
      <c r="AC1657">
        <v>5277.0599945399999</v>
      </c>
      <c r="AD1657">
        <v>15</v>
      </c>
      <c r="AE1657" t="s">
        <v>25635</v>
      </c>
      <c r="AF1657">
        <v>134.79766303</v>
      </c>
      <c r="AG1657" t="s">
        <v>17172</v>
      </c>
      <c r="AH1657">
        <v>1219.4025283000001</v>
      </c>
      <c r="AI1657" t="s">
        <v>25636</v>
      </c>
      <c r="AJ1657">
        <v>1</v>
      </c>
      <c r="AK1657">
        <v>4.4054200000000002E-3</v>
      </c>
      <c r="AL1657">
        <v>3.8506535899999998</v>
      </c>
      <c r="AM1657">
        <v>85</v>
      </c>
    </row>
    <row r="1658" spans="1:39" x14ac:dyDescent="0.35">
      <c r="A1658" t="s">
        <v>25637</v>
      </c>
      <c r="B1658">
        <v>5.1297817400000003</v>
      </c>
      <c r="C1658">
        <v>29.002624669999999</v>
      </c>
      <c r="D1658">
        <v>106.82824786</v>
      </c>
      <c r="E1658">
        <f t="shared" si="50"/>
        <v>6705.6091181722004</v>
      </c>
      <c r="F1658">
        <v>5108</v>
      </c>
      <c r="G1658">
        <v>27</v>
      </c>
      <c r="H1658">
        <v>6515.5933841100004</v>
      </c>
      <c r="I1658">
        <v>14.4</v>
      </c>
      <c r="J1658" t="s">
        <v>25638</v>
      </c>
      <c r="K1658">
        <v>123.17308752</v>
      </c>
      <c r="L1658" t="s">
        <v>17208</v>
      </c>
      <c r="M1658">
        <v>1221.38043902</v>
      </c>
      <c r="N1658" t="s">
        <v>25639</v>
      </c>
      <c r="O1658">
        <v>1</v>
      </c>
      <c r="P1658">
        <v>3.7174899999999999E-3</v>
      </c>
      <c r="Q1658">
        <v>3.5375912500000002</v>
      </c>
      <c r="R1658">
        <v>85.6</v>
      </c>
      <c r="V1658" t="s">
        <v>25640</v>
      </c>
      <c r="W1658">
        <v>5.6903219900000002</v>
      </c>
      <c r="X1658">
        <v>30</v>
      </c>
      <c r="Y1658">
        <v>87.744607520000002</v>
      </c>
      <c r="Z1658">
        <f t="shared" si="51"/>
        <v>5507.7290140304003</v>
      </c>
      <c r="AA1658">
        <v>5108</v>
      </c>
      <c r="AB1658">
        <v>27</v>
      </c>
      <c r="AC1658">
        <v>5389.4338146700002</v>
      </c>
      <c r="AD1658">
        <v>15</v>
      </c>
      <c r="AE1658" t="s">
        <v>25641</v>
      </c>
      <c r="AF1658">
        <v>134.8370219</v>
      </c>
      <c r="AG1658" t="s">
        <v>17172</v>
      </c>
      <c r="AH1658">
        <v>1219.5107960099999</v>
      </c>
      <c r="AI1658" t="s">
        <v>25642</v>
      </c>
      <c r="AJ1658">
        <v>1</v>
      </c>
      <c r="AK1658">
        <v>4.4062199999999998E-3</v>
      </c>
      <c r="AL1658">
        <v>3.8354424200000001</v>
      </c>
      <c r="AM1658">
        <v>85</v>
      </c>
    </row>
    <row r="1659" spans="1:39" x14ac:dyDescent="0.35">
      <c r="A1659" t="s">
        <v>25643</v>
      </c>
      <c r="B1659">
        <v>5.1724326600000001</v>
      </c>
      <c r="C1659">
        <v>30</v>
      </c>
      <c r="D1659">
        <v>96.663477760000006</v>
      </c>
      <c r="E1659">
        <f t="shared" si="50"/>
        <v>6067.5664989952011</v>
      </c>
      <c r="F1659">
        <v>5108</v>
      </c>
      <c r="G1659">
        <v>27</v>
      </c>
      <c r="H1659">
        <v>5895.6308726200004</v>
      </c>
      <c r="I1659">
        <v>14.4</v>
      </c>
      <c r="J1659" t="s">
        <v>25644</v>
      </c>
      <c r="K1659">
        <v>123.60244846000001</v>
      </c>
      <c r="L1659" t="s">
        <v>17208</v>
      </c>
      <c r="M1659">
        <v>1221.3771581799999</v>
      </c>
      <c r="N1659" t="s">
        <v>25645</v>
      </c>
      <c r="O1659">
        <v>1</v>
      </c>
      <c r="P1659">
        <v>3.6797000000000002E-3</v>
      </c>
      <c r="Q1659">
        <v>3.5581710599999998</v>
      </c>
      <c r="R1659">
        <v>85.6</v>
      </c>
      <c r="V1659" t="s">
        <v>25646</v>
      </c>
      <c r="W1659">
        <v>5.6247051900000002</v>
      </c>
      <c r="X1659">
        <v>30</v>
      </c>
      <c r="Y1659">
        <v>85.839331389999998</v>
      </c>
      <c r="Z1659">
        <f t="shared" si="51"/>
        <v>5388.1348313503004</v>
      </c>
      <c r="AA1659">
        <v>5108</v>
      </c>
      <c r="AB1659">
        <v>27</v>
      </c>
      <c r="AC1659">
        <v>5272.4082806599999</v>
      </c>
      <c r="AD1659">
        <v>15</v>
      </c>
      <c r="AE1659" t="s">
        <v>25647</v>
      </c>
      <c r="AF1659">
        <v>134.95338968999999</v>
      </c>
      <c r="AG1659" t="s">
        <v>17172</v>
      </c>
      <c r="AH1659">
        <v>1219.5600086100001</v>
      </c>
      <c r="AI1659" t="s">
        <v>25648</v>
      </c>
      <c r="AJ1659">
        <v>1</v>
      </c>
      <c r="AK1659">
        <v>4.3397599999999998E-3</v>
      </c>
      <c r="AL1659">
        <v>3.81352045</v>
      </c>
      <c r="AM1659">
        <v>85</v>
      </c>
    </row>
    <row r="1660" spans="1:39" x14ac:dyDescent="0.35">
      <c r="A1660" t="s">
        <v>25649</v>
      </c>
      <c r="B1660">
        <v>5.2446111399999999</v>
      </c>
      <c r="C1660">
        <v>30</v>
      </c>
      <c r="D1660">
        <v>102.14306696</v>
      </c>
      <c r="E1660">
        <f t="shared" si="50"/>
        <v>6411.5203130792006</v>
      </c>
      <c r="F1660">
        <v>5108</v>
      </c>
      <c r="G1660">
        <v>27</v>
      </c>
      <c r="H1660">
        <v>6229.8381243100002</v>
      </c>
      <c r="I1660">
        <v>14.4</v>
      </c>
      <c r="J1660" t="s">
        <v>25650</v>
      </c>
      <c r="K1660">
        <v>124.92884227</v>
      </c>
      <c r="L1660" t="s">
        <v>17208</v>
      </c>
      <c r="M1660">
        <v>1221.4329324600001</v>
      </c>
      <c r="N1660" t="s">
        <v>25651</v>
      </c>
      <c r="O1660">
        <v>1</v>
      </c>
      <c r="P1660">
        <v>3.7842599999999998E-3</v>
      </c>
      <c r="Q1660">
        <v>3.5702505200000001</v>
      </c>
      <c r="R1660">
        <v>85.6</v>
      </c>
      <c r="V1660" t="s">
        <v>25652</v>
      </c>
      <c r="W1660">
        <v>5.6575135899999998</v>
      </c>
      <c r="X1660">
        <v>30</v>
      </c>
      <c r="Y1660">
        <v>83.89249882</v>
      </c>
      <c r="Z1660">
        <f t="shared" si="51"/>
        <v>5265.9321509314004</v>
      </c>
      <c r="AA1660">
        <v>5108</v>
      </c>
      <c r="AB1660">
        <v>27</v>
      </c>
      <c r="AC1660">
        <v>5152.8302737200002</v>
      </c>
      <c r="AD1660">
        <v>15</v>
      </c>
      <c r="AE1660" t="s">
        <v>25653</v>
      </c>
      <c r="AF1660">
        <v>135.15647643</v>
      </c>
      <c r="AG1660" t="s">
        <v>17172</v>
      </c>
      <c r="AH1660">
        <v>1219.5862553300001</v>
      </c>
      <c r="AI1660" t="s">
        <v>25654</v>
      </c>
      <c r="AJ1660">
        <v>1</v>
      </c>
      <c r="AK1660">
        <v>4.3766200000000003E-3</v>
      </c>
      <c r="AL1660">
        <v>3.8797337600000001</v>
      </c>
      <c r="AM1660">
        <v>85</v>
      </c>
    </row>
    <row r="1661" spans="1:39" x14ac:dyDescent="0.35">
      <c r="A1661" t="s">
        <v>25655</v>
      </c>
      <c r="B1661">
        <v>5.1822751800000004</v>
      </c>
      <c r="C1661">
        <v>30</v>
      </c>
      <c r="D1661">
        <v>99.514665339999993</v>
      </c>
      <c r="E1661">
        <f t="shared" si="50"/>
        <v>6246.5355433918003</v>
      </c>
      <c r="F1661">
        <v>5108</v>
      </c>
      <c r="G1661">
        <v>27</v>
      </c>
      <c r="H1661">
        <v>6069.5285006399999</v>
      </c>
      <c r="I1661">
        <v>14.4</v>
      </c>
      <c r="J1661" t="s">
        <v>25656</v>
      </c>
      <c r="K1661">
        <v>127.62920785999999</v>
      </c>
      <c r="L1661" t="s">
        <v>17208</v>
      </c>
      <c r="M1661">
        <v>1221.4034048999999</v>
      </c>
      <c r="N1661" t="s">
        <v>25657</v>
      </c>
      <c r="O1661">
        <v>1</v>
      </c>
      <c r="P1661">
        <v>3.88076E-3</v>
      </c>
      <c r="Q1661">
        <v>3.5384860200000001</v>
      </c>
      <c r="R1661">
        <v>85.6</v>
      </c>
      <c r="V1661" t="s">
        <v>25658</v>
      </c>
      <c r="W1661">
        <v>5.6509519099999999</v>
      </c>
      <c r="X1661">
        <v>30</v>
      </c>
      <c r="Y1661">
        <v>86.477265200000005</v>
      </c>
      <c r="Z1661">
        <f t="shared" si="51"/>
        <v>5428.1779366040009</v>
      </c>
      <c r="AA1661">
        <v>5108</v>
      </c>
      <c r="AB1661">
        <v>27</v>
      </c>
      <c r="AC1661">
        <v>5311.5913383400002</v>
      </c>
      <c r="AD1661">
        <v>15</v>
      </c>
      <c r="AE1661" t="s">
        <v>25659</v>
      </c>
      <c r="AF1661">
        <v>135.10259109</v>
      </c>
      <c r="AG1661" t="s">
        <v>17172</v>
      </c>
      <c r="AH1661">
        <v>1219.6125020500001</v>
      </c>
      <c r="AI1661" t="s">
        <v>25660</v>
      </c>
      <c r="AJ1661">
        <v>1</v>
      </c>
      <c r="AK1661">
        <v>4.3896500000000001E-3</v>
      </c>
      <c r="AL1661">
        <v>3.8640752100000002</v>
      </c>
      <c r="AM1661">
        <v>85</v>
      </c>
    </row>
    <row r="1662" spans="1:39" x14ac:dyDescent="0.35">
      <c r="A1662" t="s">
        <v>25661</v>
      </c>
      <c r="B1662">
        <v>5.1625901399999998</v>
      </c>
      <c r="C1662">
        <v>30</v>
      </c>
      <c r="D1662">
        <v>98.790761619999998</v>
      </c>
      <c r="E1662">
        <f t="shared" si="50"/>
        <v>6201.0961068874003</v>
      </c>
      <c r="F1662">
        <v>5108</v>
      </c>
      <c r="G1662">
        <v>27</v>
      </c>
      <c r="H1662">
        <v>6025.3766743899996</v>
      </c>
      <c r="I1662">
        <v>14.4</v>
      </c>
      <c r="J1662" t="s">
        <v>25662</v>
      </c>
      <c r="K1662">
        <v>130.01780081000001</v>
      </c>
      <c r="L1662" t="s">
        <v>17208</v>
      </c>
      <c r="M1662">
        <v>1221.4263707800001</v>
      </c>
      <c r="N1662" t="s">
        <v>25663</v>
      </c>
      <c r="O1662">
        <v>1</v>
      </c>
      <c r="P1662">
        <v>3.9838599999999997E-3</v>
      </c>
      <c r="Q1662">
        <v>3.5214853100000001</v>
      </c>
      <c r="R1662">
        <v>85.6</v>
      </c>
      <c r="V1662" t="s">
        <v>25664</v>
      </c>
      <c r="W1662">
        <v>5.6476710700000003</v>
      </c>
      <c r="X1662">
        <v>30</v>
      </c>
      <c r="Y1662">
        <v>84.368143590000003</v>
      </c>
      <c r="Z1662">
        <f t="shared" si="51"/>
        <v>5295.7883731443007</v>
      </c>
      <c r="AA1662">
        <v>5108</v>
      </c>
      <c r="AB1662">
        <v>27</v>
      </c>
      <c r="AC1662">
        <v>5182.0452424100004</v>
      </c>
      <c r="AD1662">
        <v>15</v>
      </c>
      <c r="AE1662" t="s">
        <v>25665</v>
      </c>
      <c r="AF1662">
        <v>134.94589177</v>
      </c>
      <c r="AG1662" t="s">
        <v>17172</v>
      </c>
      <c r="AH1662">
        <v>1219.68139969</v>
      </c>
      <c r="AI1662" t="s">
        <v>25666</v>
      </c>
      <c r="AJ1662">
        <v>1</v>
      </c>
      <c r="AK1662">
        <v>4.3375599999999999E-3</v>
      </c>
      <c r="AL1662">
        <v>3.8528905299999998</v>
      </c>
      <c r="AM1662">
        <v>85</v>
      </c>
    </row>
    <row r="1663" spans="1:39" x14ac:dyDescent="0.35">
      <c r="A1663" t="s">
        <v>25667</v>
      </c>
      <c r="B1663">
        <v>5.1822751800000004</v>
      </c>
      <c r="C1663">
        <v>30</v>
      </c>
      <c r="D1663">
        <v>98.007758920000001</v>
      </c>
      <c r="E1663">
        <f t="shared" si="50"/>
        <v>6151.9470274084006</v>
      </c>
      <c r="F1663">
        <v>5108</v>
      </c>
      <c r="G1663">
        <v>27</v>
      </c>
      <c r="H1663">
        <v>5977.6203242700003</v>
      </c>
      <c r="I1663">
        <v>14.4</v>
      </c>
      <c r="J1663" t="s">
        <v>25668</v>
      </c>
      <c r="K1663">
        <v>132.0875556</v>
      </c>
      <c r="L1663" t="s">
        <v>17208</v>
      </c>
      <c r="M1663">
        <v>1221.4394941400001</v>
      </c>
      <c r="N1663" t="s">
        <v>25669</v>
      </c>
      <c r="O1663">
        <v>1</v>
      </c>
      <c r="P1663">
        <v>4.0318200000000002E-3</v>
      </c>
      <c r="Q1663">
        <v>3.4946420699999998</v>
      </c>
      <c r="R1663">
        <v>85.6</v>
      </c>
      <c r="V1663" t="s">
        <v>25670</v>
      </c>
      <c r="W1663">
        <v>5.6607944300000002</v>
      </c>
      <c r="X1663">
        <v>30</v>
      </c>
      <c r="Y1663">
        <v>83.090774550000006</v>
      </c>
      <c r="Z1663">
        <f t="shared" si="51"/>
        <v>5215.6079185035005</v>
      </c>
      <c r="AA1663">
        <v>5108</v>
      </c>
      <c r="AB1663">
        <v>27</v>
      </c>
      <c r="AC1663">
        <v>5103.5869069099999</v>
      </c>
      <c r="AD1663">
        <v>15</v>
      </c>
      <c r="AE1663" t="s">
        <v>25671</v>
      </c>
      <c r="AF1663">
        <v>134.99312189</v>
      </c>
      <c r="AG1663" t="s">
        <v>17172</v>
      </c>
      <c r="AH1663">
        <v>1219.73717397</v>
      </c>
      <c r="AI1663" t="s">
        <v>25672</v>
      </c>
      <c r="AJ1663">
        <v>1</v>
      </c>
      <c r="AK1663">
        <v>4.4949600000000001E-3</v>
      </c>
      <c r="AL1663">
        <v>3.8627330500000001</v>
      </c>
      <c r="AM1663">
        <v>85</v>
      </c>
    </row>
    <row r="1664" spans="1:39" x14ac:dyDescent="0.35">
      <c r="A1664" t="s">
        <v>25673</v>
      </c>
      <c r="B1664">
        <v>5.1647555599999997</v>
      </c>
      <c r="C1664">
        <v>30</v>
      </c>
      <c r="D1664">
        <v>100.51480253</v>
      </c>
      <c r="E1664">
        <f t="shared" si="50"/>
        <v>6309.3141548081003</v>
      </c>
      <c r="F1664">
        <v>5108</v>
      </c>
      <c r="G1664">
        <v>27</v>
      </c>
      <c r="H1664">
        <v>6130.52816497</v>
      </c>
      <c r="I1664">
        <v>14.4</v>
      </c>
      <c r="J1664" t="s">
        <v>25674</v>
      </c>
      <c r="K1664">
        <v>133.39949590000001</v>
      </c>
      <c r="L1664" t="s">
        <v>17208</v>
      </c>
      <c r="M1664">
        <v>1221.4782618700001</v>
      </c>
      <c r="N1664" t="s">
        <v>25675</v>
      </c>
      <c r="O1664">
        <v>1</v>
      </c>
      <c r="P1664">
        <v>4.1309900000000002E-3</v>
      </c>
      <c r="Q1664">
        <v>3.55722658</v>
      </c>
      <c r="R1664">
        <v>85.6</v>
      </c>
      <c r="V1664" t="s">
        <v>25676</v>
      </c>
      <c r="W1664">
        <v>5.6411093899999996</v>
      </c>
      <c r="X1664">
        <v>30</v>
      </c>
      <c r="Y1664">
        <v>83.758128839999998</v>
      </c>
      <c r="Z1664">
        <f t="shared" si="51"/>
        <v>5257.4977472868004</v>
      </c>
      <c r="AA1664">
        <v>5108</v>
      </c>
      <c r="AB1664">
        <v>27</v>
      </c>
      <c r="AC1664">
        <v>5144.5770243300003</v>
      </c>
      <c r="AD1664">
        <v>15</v>
      </c>
      <c r="AE1664" t="s">
        <v>25677</v>
      </c>
      <c r="AF1664">
        <v>135.38369195000001</v>
      </c>
      <c r="AG1664" t="s">
        <v>17172</v>
      </c>
      <c r="AH1664">
        <v>1219.78638656</v>
      </c>
      <c r="AI1664" t="s">
        <v>25678</v>
      </c>
      <c r="AJ1664">
        <v>1</v>
      </c>
      <c r="AK1664">
        <v>4.4912900000000002E-3</v>
      </c>
      <c r="AL1664">
        <v>3.8251525200000001</v>
      </c>
      <c r="AM1664">
        <v>85</v>
      </c>
    </row>
    <row r="1665" spans="1:39" x14ac:dyDescent="0.35">
      <c r="A1665" t="s">
        <v>25679</v>
      </c>
      <c r="B1665">
        <v>5.1940042599999998</v>
      </c>
      <c r="C1665">
        <v>30</v>
      </c>
      <c r="D1665">
        <v>91.864176310000005</v>
      </c>
      <c r="E1665">
        <f t="shared" si="50"/>
        <v>5766.314346978701</v>
      </c>
      <c r="F1665">
        <v>5108</v>
      </c>
      <c r="G1665">
        <v>27</v>
      </c>
      <c r="H1665">
        <v>5602.91525293</v>
      </c>
      <c r="I1665">
        <v>14.4</v>
      </c>
      <c r="J1665" t="s">
        <v>25680</v>
      </c>
      <c r="K1665">
        <v>134.48563905</v>
      </c>
      <c r="L1665" t="s">
        <v>17208</v>
      </c>
      <c r="M1665">
        <v>1221.47498103</v>
      </c>
      <c r="N1665" t="s">
        <v>25681</v>
      </c>
      <c r="O1665">
        <v>1</v>
      </c>
      <c r="P1665">
        <v>4.0359599999999999E-3</v>
      </c>
      <c r="Q1665">
        <v>3.5298116799999999</v>
      </c>
      <c r="R1665">
        <v>85.6</v>
      </c>
      <c r="V1665" t="s">
        <v>25682</v>
      </c>
      <c r="W1665">
        <v>5.6673561100000001</v>
      </c>
      <c r="X1665">
        <v>30</v>
      </c>
      <c r="Y1665">
        <v>88.084082839999994</v>
      </c>
      <c r="Z1665">
        <f t="shared" si="51"/>
        <v>5529.0378798667998</v>
      </c>
      <c r="AA1665">
        <v>5108</v>
      </c>
      <c r="AB1665">
        <v>27</v>
      </c>
      <c r="AC1665">
        <v>5410.2850084000002</v>
      </c>
      <c r="AD1665">
        <v>15</v>
      </c>
      <c r="AE1665" t="s">
        <v>25683</v>
      </c>
      <c r="AF1665">
        <v>135.32859983</v>
      </c>
      <c r="AG1665" t="s">
        <v>17172</v>
      </c>
      <c r="AH1665">
        <v>1219.9077776399999</v>
      </c>
      <c r="AI1665" t="s">
        <v>25684</v>
      </c>
      <c r="AJ1665">
        <v>1</v>
      </c>
      <c r="AK1665">
        <v>4.3621399999999996E-3</v>
      </c>
      <c r="AL1665">
        <v>3.8506535899999998</v>
      </c>
      <c r="AM1665">
        <v>85</v>
      </c>
    </row>
    <row r="1666" spans="1:39" x14ac:dyDescent="0.35">
      <c r="A1666" t="s">
        <v>25685</v>
      </c>
      <c r="B1666">
        <v>5.2005659399999997</v>
      </c>
      <c r="C1666">
        <v>30</v>
      </c>
      <c r="D1666">
        <v>89.743469450000006</v>
      </c>
      <c r="E1666">
        <f t="shared" si="50"/>
        <v>5633.1975773765007</v>
      </c>
      <c r="F1666">
        <v>5108</v>
      </c>
      <c r="G1666">
        <v>27</v>
      </c>
      <c r="H1666">
        <v>5473.5705909600001</v>
      </c>
      <c r="I1666">
        <v>14.4</v>
      </c>
      <c r="J1666" t="s">
        <v>25686</v>
      </c>
      <c r="K1666">
        <v>134.60271858999999</v>
      </c>
      <c r="L1666" t="s">
        <v>17208</v>
      </c>
      <c r="M1666">
        <v>1221.53403615</v>
      </c>
      <c r="N1666" t="s">
        <v>25687</v>
      </c>
      <c r="O1666">
        <v>1</v>
      </c>
      <c r="P1666">
        <v>4.0223899999999998E-3</v>
      </c>
      <c r="Q1666">
        <v>3.5790242800000001</v>
      </c>
      <c r="R1666">
        <v>85.6</v>
      </c>
      <c r="V1666" t="s">
        <v>25688</v>
      </c>
      <c r="W1666">
        <v>5.6607944300000002</v>
      </c>
      <c r="X1666">
        <v>30</v>
      </c>
      <c r="Y1666">
        <v>83.473770450000004</v>
      </c>
      <c r="Z1666">
        <f t="shared" si="51"/>
        <v>5239.6485711465002</v>
      </c>
      <c r="AA1666">
        <v>5108</v>
      </c>
      <c r="AB1666">
        <v>27</v>
      </c>
      <c r="AC1666">
        <v>5127.1112130499996</v>
      </c>
      <c r="AD1666">
        <v>15</v>
      </c>
      <c r="AE1666" t="s">
        <v>25689</v>
      </c>
      <c r="AF1666">
        <v>135.36796045</v>
      </c>
      <c r="AG1666" t="s">
        <v>17172</v>
      </c>
      <c r="AH1666">
        <v>1219.9766752800001</v>
      </c>
      <c r="AI1666" t="s">
        <v>25690</v>
      </c>
      <c r="AJ1666">
        <v>1</v>
      </c>
      <c r="AK1666">
        <v>4.4601199999999997E-3</v>
      </c>
      <c r="AL1666">
        <v>3.8345476500000002</v>
      </c>
      <c r="AM1666">
        <v>85</v>
      </c>
    </row>
    <row r="1667" spans="1:39" x14ac:dyDescent="0.35">
      <c r="A1667" t="s">
        <v>25691</v>
      </c>
      <c r="B1667">
        <v>5.1447916600000001</v>
      </c>
      <c r="C1667">
        <v>30</v>
      </c>
      <c r="D1667">
        <v>90.622211179999994</v>
      </c>
      <c r="E1667">
        <f t="shared" si="50"/>
        <v>5688.3561957685997</v>
      </c>
      <c r="F1667">
        <v>5108</v>
      </c>
      <c r="G1667">
        <v>27</v>
      </c>
      <c r="H1667">
        <v>5527.1661887500004</v>
      </c>
      <c r="I1667">
        <v>14.4</v>
      </c>
      <c r="J1667" t="s">
        <v>25692</v>
      </c>
      <c r="K1667">
        <v>134.87600269999999</v>
      </c>
      <c r="L1667" t="s">
        <v>17208</v>
      </c>
      <c r="M1667">
        <v>1221.5996529500001</v>
      </c>
      <c r="N1667" t="s">
        <v>25693</v>
      </c>
      <c r="O1667">
        <v>1</v>
      </c>
      <c r="P1667">
        <v>4.12255E-3</v>
      </c>
      <c r="Q1667">
        <v>3.4761252100000002</v>
      </c>
      <c r="R1667">
        <v>85.6</v>
      </c>
      <c r="V1667" t="s">
        <v>25694</v>
      </c>
      <c r="W1667">
        <v>5.6312668700000001</v>
      </c>
      <c r="X1667">
        <v>30</v>
      </c>
      <c r="Y1667">
        <v>80.388122229999993</v>
      </c>
      <c r="Z1667">
        <f t="shared" si="51"/>
        <v>5045.9624323770995</v>
      </c>
      <c r="AA1667">
        <v>5108</v>
      </c>
      <c r="AB1667">
        <v>27</v>
      </c>
      <c r="AC1667">
        <v>4937.5850723699996</v>
      </c>
      <c r="AD1667">
        <v>15</v>
      </c>
      <c r="AE1667" t="s">
        <v>25695</v>
      </c>
      <c r="AF1667">
        <v>135.11787035</v>
      </c>
      <c r="AG1667" t="s">
        <v>17172</v>
      </c>
      <c r="AH1667">
        <v>1220.0652579600001</v>
      </c>
      <c r="AI1667" t="s">
        <v>25696</v>
      </c>
      <c r="AJ1667">
        <v>1</v>
      </c>
      <c r="AK1667">
        <v>4.3471300000000003E-3</v>
      </c>
      <c r="AL1667">
        <v>3.8443901700000001</v>
      </c>
      <c r="AM1667">
        <v>85</v>
      </c>
    </row>
    <row r="1668" spans="1:39" x14ac:dyDescent="0.35">
      <c r="A1668" t="s">
        <v>25697</v>
      </c>
      <c r="B1668">
        <v>5.1579150199999999</v>
      </c>
      <c r="C1668">
        <v>30</v>
      </c>
      <c r="D1668">
        <v>86.036495000000002</v>
      </c>
      <c r="E1668">
        <f t="shared" ref="E1668:E1731" si="52">D1668*62.77</f>
        <v>5400.5107911500008</v>
      </c>
      <c r="F1668">
        <v>5108</v>
      </c>
      <c r="G1668">
        <v>27</v>
      </c>
      <c r="H1668">
        <v>5247.4774116500002</v>
      </c>
      <c r="I1668">
        <v>14.4</v>
      </c>
      <c r="J1668" t="s">
        <v>25698</v>
      </c>
      <c r="K1668">
        <v>134.77453847999999</v>
      </c>
      <c r="L1668" t="s">
        <v>17208</v>
      </c>
      <c r="M1668">
        <v>1221.5865295900001</v>
      </c>
      <c r="N1668" t="s">
        <v>25699</v>
      </c>
      <c r="O1668">
        <v>1</v>
      </c>
      <c r="P1668">
        <v>4.1379600000000004E-3</v>
      </c>
      <c r="Q1668">
        <v>3.5324960000000001</v>
      </c>
      <c r="R1668">
        <v>85.6</v>
      </c>
      <c r="V1668" t="s">
        <v>25700</v>
      </c>
      <c r="W1668">
        <v>5.6542327500000003</v>
      </c>
      <c r="X1668">
        <v>30</v>
      </c>
      <c r="Y1668">
        <v>71.998300400000005</v>
      </c>
      <c r="Z1668">
        <f t="shared" ref="Z1668:Z1731" si="53">Y1668*62.77</f>
        <v>4519.3333161080009</v>
      </c>
      <c r="AA1668">
        <v>5108</v>
      </c>
      <c r="AB1668">
        <v>27</v>
      </c>
      <c r="AC1668">
        <v>4422.2669151399996</v>
      </c>
      <c r="AD1668">
        <v>15</v>
      </c>
      <c r="AE1668" t="s">
        <v>25701</v>
      </c>
      <c r="AF1668">
        <v>135.04739401</v>
      </c>
      <c r="AG1668" t="s">
        <v>17172</v>
      </c>
      <c r="AH1668">
        <v>1220.1144705500001</v>
      </c>
      <c r="AI1668" t="s">
        <v>25702</v>
      </c>
      <c r="AJ1668">
        <v>1</v>
      </c>
      <c r="AK1668">
        <v>4.4142399999999998E-3</v>
      </c>
      <c r="AL1668">
        <v>3.8560222400000002</v>
      </c>
      <c r="AM1668">
        <v>85</v>
      </c>
    </row>
    <row r="1669" spans="1:39" x14ac:dyDescent="0.35">
      <c r="A1669" t="s">
        <v>25703</v>
      </c>
      <c r="B1669">
        <v>5.0726131900000002</v>
      </c>
      <c r="C1669">
        <v>30</v>
      </c>
      <c r="D1669">
        <v>86.954064840000001</v>
      </c>
      <c r="E1669">
        <f t="shared" si="52"/>
        <v>5458.1066500068</v>
      </c>
      <c r="F1669">
        <v>5108</v>
      </c>
      <c r="G1669">
        <v>27</v>
      </c>
      <c r="H1669">
        <v>5303.4411866500004</v>
      </c>
      <c r="I1669">
        <v>14.4</v>
      </c>
      <c r="J1669" t="s">
        <v>25704</v>
      </c>
      <c r="K1669">
        <v>135.03257816999999</v>
      </c>
      <c r="L1669" t="s">
        <v>17208</v>
      </c>
      <c r="M1669">
        <v>1221.6193379900001</v>
      </c>
      <c r="N1669" t="s">
        <v>25705</v>
      </c>
      <c r="O1669">
        <v>1</v>
      </c>
      <c r="P1669">
        <v>3.9361600000000002E-3</v>
      </c>
      <c r="Q1669">
        <v>3.4967050199999998</v>
      </c>
      <c r="R1669">
        <v>85.6</v>
      </c>
      <c r="V1669" t="s">
        <v>25706</v>
      </c>
      <c r="W1669">
        <v>5.64439023</v>
      </c>
      <c r="X1669">
        <v>30</v>
      </c>
      <c r="Y1669">
        <v>78.028139550000006</v>
      </c>
      <c r="Z1669">
        <f t="shared" si="53"/>
        <v>4897.826319553501</v>
      </c>
      <c r="AA1669">
        <v>5108</v>
      </c>
      <c r="AB1669">
        <v>27</v>
      </c>
      <c r="AC1669">
        <v>4792.6306324400002</v>
      </c>
      <c r="AD1669">
        <v>15</v>
      </c>
      <c r="AE1669" t="s">
        <v>25707</v>
      </c>
      <c r="AF1669">
        <v>135.04789278999999</v>
      </c>
      <c r="AG1669" t="s">
        <v>17172</v>
      </c>
      <c r="AH1669">
        <v>1220.1997723899999</v>
      </c>
      <c r="AI1669" t="s">
        <v>25708</v>
      </c>
      <c r="AJ1669">
        <v>1</v>
      </c>
      <c r="AK1669">
        <v>4.4186399999999997E-3</v>
      </c>
      <c r="AL1669">
        <v>3.8457323300000001</v>
      </c>
      <c r="AM1669">
        <v>85</v>
      </c>
    </row>
    <row r="1670" spans="1:39" x14ac:dyDescent="0.35">
      <c r="A1670" t="s">
        <v>25709</v>
      </c>
      <c r="B1670">
        <v>5.0594898300000004</v>
      </c>
      <c r="C1670">
        <v>30</v>
      </c>
      <c r="D1670">
        <v>87.263736510000001</v>
      </c>
      <c r="E1670">
        <f t="shared" si="52"/>
        <v>5477.5447407327001</v>
      </c>
      <c r="F1670">
        <v>5108</v>
      </c>
      <c r="G1670">
        <v>27</v>
      </c>
      <c r="H1670">
        <v>5322.3284633599997</v>
      </c>
      <c r="I1670">
        <v>14.4</v>
      </c>
      <c r="J1670" t="s">
        <v>25710</v>
      </c>
      <c r="K1670">
        <v>135.32153425000001</v>
      </c>
      <c r="L1670" t="s">
        <v>17208</v>
      </c>
      <c r="M1670">
        <v>1221.5832487499999</v>
      </c>
      <c r="N1670" t="s">
        <v>25711</v>
      </c>
      <c r="O1670">
        <v>1</v>
      </c>
      <c r="P1670">
        <v>4.0062400000000003E-3</v>
      </c>
      <c r="Q1670">
        <v>3.4828360200000001</v>
      </c>
      <c r="R1670">
        <v>85.6</v>
      </c>
      <c r="V1670" t="s">
        <v>25712</v>
      </c>
      <c r="W1670">
        <v>4.9525723199999998</v>
      </c>
      <c r="X1670">
        <v>29.501312339999998</v>
      </c>
      <c r="Y1670">
        <v>78.644337160000006</v>
      </c>
      <c r="Z1670">
        <f t="shared" si="53"/>
        <v>4936.5050435332005</v>
      </c>
      <c r="AA1670">
        <v>5108</v>
      </c>
      <c r="AB1670">
        <v>27</v>
      </c>
      <c r="AC1670">
        <v>4882.17220137</v>
      </c>
      <c r="AD1670">
        <v>15.9</v>
      </c>
      <c r="AE1670" t="s">
        <v>25713</v>
      </c>
      <c r="AF1670">
        <v>319.32193050000001</v>
      </c>
      <c r="AG1670" t="s">
        <v>17172</v>
      </c>
      <c r="AH1670">
        <v>1220.75837383</v>
      </c>
      <c r="AI1670" t="s">
        <v>25714</v>
      </c>
      <c r="AJ1670">
        <v>1</v>
      </c>
      <c r="AK1670">
        <v>2.92019E-3</v>
      </c>
      <c r="AL1670">
        <v>3.3984740100000002</v>
      </c>
      <c r="AM1670">
        <v>84.1</v>
      </c>
    </row>
    <row r="1671" spans="1:39" x14ac:dyDescent="0.35">
      <c r="A1671" t="s">
        <v>25715</v>
      </c>
      <c r="B1671">
        <v>5.0496473100000001</v>
      </c>
      <c r="C1671">
        <v>30</v>
      </c>
      <c r="D1671">
        <v>82.538269869999993</v>
      </c>
      <c r="E1671">
        <f t="shared" si="52"/>
        <v>5180.9271997399001</v>
      </c>
      <c r="F1671">
        <v>5108</v>
      </c>
      <c r="G1671">
        <v>27</v>
      </c>
      <c r="H1671">
        <v>5034.1161241700001</v>
      </c>
      <c r="I1671">
        <v>14.4</v>
      </c>
      <c r="J1671" t="s">
        <v>25716</v>
      </c>
      <c r="K1671">
        <v>135.24318425999999</v>
      </c>
      <c r="L1671" t="s">
        <v>17208</v>
      </c>
      <c r="M1671">
        <v>1221.48810439</v>
      </c>
      <c r="N1671" t="s">
        <v>25717</v>
      </c>
      <c r="O1671">
        <v>1</v>
      </c>
      <c r="P1671">
        <v>4.1529999999999996E-3</v>
      </c>
      <c r="Q1671">
        <v>3.4837307900000001</v>
      </c>
      <c r="R1671">
        <v>85.6</v>
      </c>
      <c r="V1671" t="s">
        <v>25718</v>
      </c>
      <c r="W1671">
        <v>4.9328872800000001</v>
      </c>
      <c r="X1671">
        <v>29.501312339999998</v>
      </c>
      <c r="Y1671">
        <v>84.264146080000003</v>
      </c>
      <c r="Z1671">
        <f t="shared" si="53"/>
        <v>5289.2604494416</v>
      </c>
      <c r="AA1671">
        <v>5108</v>
      </c>
      <c r="AB1671">
        <v>27</v>
      </c>
      <c r="AC1671">
        <v>5231.0450620199999</v>
      </c>
      <c r="AD1671">
        <v>15.9</v>
      </c>
      <c r="AE1671" t="s">
        <v>25719</v>
      </c>
      <c r="AF1671">
        <v>318.02460260999999</v>
      </c>
      <c r="AG1671" t="s">
        <v>17172</v>
      </c>
      <c r="AH1671">
        <v>1220.6861953499999</v>
      </c>
      <c r="AI1671" t="s">
        <v>25720</v>
      </c>
      <c r="AJ1671">
        <v>1</v>
      </c>
      <c r="AK1671">
        <v>2.9856700000000002E-3</v>
      </c>
      <c r="AL1671">
        <v>3.2906536800000001</v>
      </c>
      <c r="AM1671">
        <v>84.1</v>
      </c>
    </row>
    <row r="1672" spans="1:39" x14ac:dyDescent="0.35">
      <c r="A1672" t="s">
        <v>25721</v>
      </c>
      <c r="B1672">
        <v>5.0037155499999999</v>
      </c>
      <c r="C1672">
        <v>30</v>
      </c>
      <c r="D1672">
        <v>80.654999119999999</v>
      </c>
      <c r="E1672">
        <f t="shared" si="52"/>
        <v>5062.7142947624006</v>
      </c>
      <c r="F1672">
        <v>5108</v>
      </c>
      <c r="G1672">
        <v>27</v>
      </c>
      <c r="H1672">
        <v>4913.5129135999996</v>
      </c>
      <c r="I1672">
        <v>14.3</v>
      </c>
      <c r="J1672" t="s">
        <v>25722</v>
      </c>
      <c r="K1672">
        <v>135.22780248000001</v>
      </c>
      <c r="L1672" t="s">
        <v>17208</v>
      </c>
      <c r="M1672">
        <v>1221.53403615</v>
      </c>
      <c r="N1672" t="s">
        <v>25723</v>
      </c>
      <c r="O1672">
        <v>1</v>
      </c>
      <c r="P1672">
        <v>3.9089900000000002E-3</v>
      </c>
      <c r="Q1672">
        <v>3.4018589299999999</v>
      </c>
      <c r="R1672">
        <v>85.7</v>
      </c>
      <c r="V1672" t="s">
        <v>25724</v>
      </c>
      <c r="W1672">
        <v>4.8574279699999998</v>
      </c>
      <c r="X1672">
        <v>29.501312339999998</v>
      </c>
      <c r="Y1672">
        <v>83.671594870000007</v>
      </c>
      <c r="Z1672">
        <f t="shared" si="53"/>
        <v>5252.0660099899005</v>
      </c>
      <c r="AA1672">
        <v>5108</v>
      </c>
      <c r="AB1672">
        <v>27</v>
      </c>
      <c r="AC1672">
        <v>5193.00099271</v>
      </c>
      <c r="AD1672">
        <v>15.88</v>
      </c>
      <c r="AE1672" t="s">
        <v>25725</v>
      </c>
      <c r="AF1672">
        <v>317.09480107000002</v>
      </c>
      <c r="AG1672" t="s">
        <v>17172</v>
      </c>
      <c r="AH1672">
        <v>1220.6238593999999</v>
      </c>
      <c r="AI1672" t="s">
        <v>25726</v>
      </c>
      <c r="AJ1672">
        <v>1</v>
      </c>
      <c r="AK1672">
        <v>3.3048499999999998E-3</v>
      </c>
      <c r="AL1672">
        <v>3.3421032099999999</v>
      </c>
      <c r="AM1672">
        <v>84.12</v>
      </c>
    </row>
    <row r="1673" spans="1:39" x14ac:dyDescent="0.35">
      <c r="A1673" t="s">
        <v>25727</v>
      </c>
      <c r="B1673">
        <v>4.9315370700000001</v>
      </c>
      <c r="C1673">
        <v>30</v>
      </c>
      <c r="D1673">
        <v>85.53386107</v>
      </c>
      <c r="E1673">
        <f t="shared" si="52"/>
        <v>5368.9604593639006</v>
      </c>
      <c r="F1673">
        <v>5108</v>
      </c>
      <c r="G1673">
        <v>27</v>
      </c>
      <c r="H1673">
        <v>5210.7338109700004</v>
      </c>
      <c r="I1673">
        <v>14.3</v>
      </c>
      <c r="J1673" t="s">
        <v>25728</v>
      </c>
      <c r="K1673">
        <v>135.18845234</v>
      </c>
      <c r="L1673" t="s">
        <v>17208</v>
      </c>
      <c r="M1673">
        <v>1221.52091279</v>
      </c>
      <c r="N1673" t="s">
        <v>25729</v>
      </c>
      <c r="O1673">
        <v>1</v>
      </c>
      <c r="P1673">
        <v>3.9915599999999999E-3</v>
      </c>
      <c r="Q1673">
        <v>3.3396721</v>
      </c>
      <c r="R1673">
        <v>85.7</v>
      </c>
      <c r="V1673" t="s">
        <v>25730</v>
      </c>
      <c r="W1673">
        <v>5.1362993599999998</v>
      </c>
      <c r="X1673">
        <v>30</v>
      </c>
      <c r="Y1673">
        <v>81.32029627</v>
      </c>
      <c r="Z1673">
        <f t="shared" si="53"/>
        <v>5104.4749968679007</v>
      </c>
      <c r="AA1673">
        <v>5108</v>
      </c>
      <c r="AB1673">
        <v>27</v>
      </c>
      <c r="AC1673">
        <v>5039.8247564499998</v>
      </c>
      <c r="AD1673">
        <v>15.76</v>
      </c>
      <c r="AE1673" t="s">
        <v>25731</v>
      </c>
      <c r="AF1673">
        <v>315.99265441</v>
      </c>
      <c r="AG1673" t="s">
        <v>17172</v>
      </c>
      <c r="AH1673">
        <v>1220.5123108400001</v>
      </c>
      <c r="AI1673" t="s">
        <v>25732</v>
      </c>
      <c r="AJ1673">
        <v>1</v>
      </c>
      <c r="AK1673">
        <v>3.6006300000000001E-3</v>
      </c>
      <c r="AL1673">
        <v>3.4651347100000001</v>
      </c>
      <c r="AM1673">
        <v>84.24</v>
      </c>
    </row>
    <row r="1674" spans="1:39" x14ac:dyDescent="0.35">
      <c r="A1674" t="s">
        <v>25733</v>
      </c>
      <c r="B1674">
        <v>4.8462352299999996</v>
      </c>
      <c r="C1674">
        <v>30</v>
      </c>
      <c r="D1674">
        <v>84.424368799999996</v>
      </c>
      <c r="E1674">
        <f t="shared" si="52"/>
        <v>5299.3176295760004</v>
      </c>
      <c r="F1674">
        <v>5108</v>
      </c>
      <c r="G1674">
        <v>27</v>
      </c>
      <c r="H1674">
        <v>5143.1433990100004</v>
      </c>
      <c r="I1674">
        <v>14.3</v>
      </c>
      <c r="J1674" t="s">
        <v>25734</v>
      </c>
      <c r="K1674">
        <v>135.17271495</v>
      </c>
      <c r="L1674" t="s">
        <v>17208</v>
      </c>
      <c r="M1674">
        <v>1221.5930912700001</v>
      </c>
      <c r="N1674" t="s">
        <v>25735</v>
      </c>
      <c r="O1674">
        <v>1</v>
      </c>
      <c r="P1674">
        <v>4.0526099999999999E-3</v>
      </c>
      <c r="Q1674">
        <v>3.35309371</v>
      </c>
      <c r="R1674">
        <v>85.7</v>
      </c>
      <c r="V1674" t="s">
        <v>25736</v>
      </c>
      <c r="W1674">
        <v>5.1986353200000002</v>
      </c>
      <c r="X1674">
        <v>30</v>
      </c>
      <c r="Y1674">
        <v>83.303339019999996</v>
      </c>
      <c r="Z1674">
        <f t="shared" si="53"/>
        <v>5228.9505902853998</v>
      </c>
      <c r="AA1674">
        <v>5108</v>
      </c>
      <c r="AB1674">
        <v>27</v>
      </c>
      <c r="AC1674">
        <v>5150.4758469600001</v>
      </c>
      <c r="AD1674">
        <v>15.56</v>
      </c>
      <c r="AE1674" t="s">
        <v>25737</v>
      </c>
      <c r="AF1674">
        <v>315.61757347999998</v>
      </c>
      <c r="AG1674" t="s">
        <v>17172</v>
      </c>
      <c r="AH1674">
        <v>1220.4040431200001</v>
      </c>
      <c r="AI1674" t="s">
        <v>25738</v>
      </c>
      <c r="AJ1674">
        <v>1</v>
      </c>
      <c r="AK1674">
        <v>3.4002500000000001E-3</v>
      </c>
      <c r="AL1674">
        <v>3.57608675</v>
      </c>
      <c r="AM1674">
        <v>84.44</v>
      </c>
    </row>
    <row r="1675" spans="1:39" x14ac:dyDescent="0.35">
      <c r="A1675" t="s">
        <v>25739</v>
      </c>
      <c r="B1675">
        <v>4.8724819500000001</v>
      </c>
      <c r="C1675">
        <v>30</v>
      </c>
      <c r="D1675">
        <v>83.47007164</v>
      </c>
      <c r="E1675">
        <f t="shared" si="52"/>
        <v>5239.4163968428002</v>
      </c>
      <c r="F1675">
        <v>5108</v>
      </c>
      <c r="G1675">
        <v>27</v>
      </c>
      <c r="H1675">
        <v>5085.0074935100001</v>
      </c>
      <c r="I1675">
        <v>14.3</v>
      </c>
      <c r="J1675" t="s">
        <v>25740</v>
      </c>
      <c r="K1675">
        <v>134.99325177</v>
      </c>
      <c r="L1675" t="s">
        <v>17208</v>
      </c>
      <c r="M1675">
        <v>1221.5963721099999</v>
      </c>
      <c r="N1675" t="s">
        <v>25741</v>
      </c>
      <c r="O1675">
        <v>1</v>
      </c>
      <c r="P1675">
        <v>4.0836600000000002E-3</v>
      </c>
      <c r="Q1675">
        <v>3.3096971499999999</v>
      </c>
      <c r="R1675">
        <v>85.7</v>
      </c>
      <c r="V1675" t="s">
        <v>25742</v>
      </c>
      <c r="W1675">
        <v>5.0608400400000004</v>
      </c>
      <c r="X1675">
        <v>30</v>
      </c>
      <c r="Y1675">
        <v>91.87664857</v>
      </c>
      <c r="Z1675">
        <f t="shared" si="53"/>
        <v>5767.0972307389002</v>
      </c>
      <c r="AA1675">
        <v>5108</v>
      </c>
      <c r="AB1675">
        <v>27</v>
      </c>
      <c r="AC1675">
        <v>5668.6079356199998</v>
      </c>
      <c r="AD1675">
        <v>15.38</v>
      </c>
      <c r="AE1675" t="s">
        <v>25743</v>
      </c>
      <c r="AF1675">
        <v>315.35207659000002</v>
      </c>
      <c r="AG1675" t="s">
        <v>17172</v>
      </c>
      <c r="AH1675">
        <v>1220.31546045</v>
      </c>
      <c r="AI1675" t="s">
        <v>25744</v>
      </c>
      <c r="AJ1675">
        <v>1</v>
      </c>
      <c r="AK1675">
        <v>3.7406800000000001E-3</v>
      </c>
      <c r="AL1675">
        <v>3.4092112999999999</v>
      </c>
      <c r="AM1675">
        <v>84.62</v>
      </c>
    </row>
    <row r="1676" spans="1:39" x14ac:dyDescent="0.35">
      <c r="A1676" t="s">
        <v>25745</v>
      </c>
      <c r="B1676">
        <v>4.8068651600000001</v>
      </c>
      <c r="C1676">
        <v>30</v>
      </c>
      <c r="D1676">
        <v>87.902921680000006</v>
      </c>
      <c r="E1676">
        <f t="shared" si="52"/>
        <v>5517.6663938536003</v>
      </c>
      <c r="F1676">
        <v>5108</v>
      </c>
      <c r="G1676">
        <v>27</v>
      </c>
      <c r="H1676">
        <v>5355.0572878399998</v>
      </c>
      <c r="I1676">
        <v>14.3</v>
      </c>
      <c r="J1676" t="s">
        <v>25746</v>
      </c>
      <c r="K1676">
        <v>134.94652407000001</v>
      </c>
      <c r="L1676" t="s">
        <v>17208</v>
      </c>
      <c r="M1676">
        <v>1221.6062146300001</v>
      </c>
      <c r="N1676" t="s">
        <v>25747</v>
      </c>
      <c r="O1676">
        <v>1</v>
      </c>
      <c r="P1676">
        <v>3.9357999999999997E-3</v>
      </c>
      <c r="Q1676">
        <v>3.3038811199999998</v>
      </c>
      <c r="R1676">
        <v>85.7</v>
      </c>
      <c r="V1676" t="s">
        <v>25748</v>
      </c>
      <c r="W1676">
        <v>5.1855119600000004</v>
      </c>
      <c r="X1676">
        <v>30</v>
      </c>
      <c r="Y1676">
        <v>81.364962590000005</v>
      </c>
      <c r="Z1676">
        <f t="shared" si="53"/>
        <v>5107.2787017743003</v>
      </c>
      <c r="AA1676">
        <v>5108</v>
      </c>
      <c r="AB1676">
        <v>27</v>
      </c>
      <c r="AC1676">
        <v>5014.07626815</v>
      </c>
      <c r="AD1676">
        <v>15.28</v>
      </c>
      <c r="AE1676" t="s">
        <v>25749</v>
      </c>
      <c r="AF1676">
        <v>314.93838667</v>
      </c>
      <c r="AG1676" t="s">
        <v>17172</v>
      </c>
      <c r="AH1676">
        <v>1220.2662478499999</v>
      </c>
      <c r="AI1676" t="s">
        <v>25750</v>
      </c>
      <c r="AJ1676">
        <v>1</v>
      </c>
      <c r="AK1676">
        <v>3.75896E-3</v>
      </c>
      <c r="AL1676">
        <v>3.5013730700000001</v>
      </c>
      <c r="AM1676">
        <v>84.72</v>
      </c>
    </row>
    <row r="1677" spans="1:39" x14ac:dyDescent="0.35">
      <c r="A1677" t="s">
        <v>25751</v>
      </c>
      <c r="B1677">
        <v>4.7937418000000003</v>
      </c>
      <c r="C1677">
        <v>30</v>
      </c>
      <c r="D1677">
        <v>96.333473260000005</v>
      </c>
      <c r="E1677">
        <f t="shared" si="52"/>
        <v>6046.8521165302009</v>
      </c>
      <c r="F1677">
        <v>5108</v>
      </c>
      <c r="G1677">
        <v>27</v>
      </c>
      <c r="H1677">
        <v>5868.6475737399996</v>
      </c>
      <c r="I1677">
        <v>14.3</v>
      </c>
      <c r="J1677" t="s">
        <v>25752</v>
      </c>
      <c r="K1677">
        <v>134.95426377000001</v>
      </c>
      <c r="L1677" t="s">
        <v>17208</v>
      </c>
      <c r="M1677">
        <v>1221.63574219</v>
      </c>
      <c r="N1677" t="s">
        <v>25753</v>
      </c>
      <c r="O1677">
        <v>1</v>
      </c>
      <c r="P1677">
        <v>4.0572400000000002E-3</v>
      </c>
      <c r="Q1677">
        <v>3.2242461800000002</v>
      </c>
      <c r="R1677">
        <v>85.7</v>
      </c>
      <c r="V1677" t="s">
        <v>25754</v>
      </c>
      <c r="W1677">
        <v>5.0509975200000001</v>
      </c>
      <c r="X1677">
        <v>30</v>
      </c>
      <c r="Y1677">
        <v>86.434047289999995</v>
      </c>
      <c r="Z1677">
        <f t="shared" si="53"/>
        <v>5425.4651483933003</v>
      </c>
      <c r="AA1677">
        <v>5108</v>
      </c>
      <c r="AB1677">
        <v>27</v>
      </c>
      <c r="AC1677">
        <v>5320.2242165300004</v>
      </c>
      <c r="AD1677">
        <v>15.18</v>
      </c>
      <c r="AE1677" t="s">
        <v>25755</v>
      </c>
      <c r="AF1677">
        <v>314.61000317000003</v>
      </c>
      <c r="AG1677" t="s">
        <v>17172</v>
      </c>
      <c r="AH1677">
        <v>1220.1579801299999</v>
      </c>
      <c r="AI1677" t="s">
        <v>25756</v>
      </c>
      <c r="AJ1677">
        <v>1</v>
      </c>
      <c r="AK1677">
        <v>3.6959499999999999E-3</v>
      </c>
      <c r="AL1677">
        <v>3.47631939</v>
      </c>
      <c r="AM1677">
        <v>84.82</v>
      </c>
    </row>
    <row r="1678" spans="1:39" x14ac:dyDescent="0.35">
      <c r="A1678" t="s">
        <v>25757</v>
      </c>
      <c r="B1678">
        <v>4.8035843199999997</v>
      </c>
      <c r="C1678">
        <v>30</v>
      </c>
      <c r="D1678">
        <v>89.187024940000001</v>
      </c>
      <c r="E1678">
        <f t="shared" si="52"/>
        <v>5598.2695554838001</v>
      </c>
      <c r="F1678">
        <v>5108</v>
      </c>
      <c r="G1678">
        <v>27</v>
      </c>
      <c r="H1678">
        <v>5433.2850234099997</v>
      </c>
      <c r="I1678">
        <v>14.3</v>
      </c>
      <c r="J1678" t="s">
        <v>25758</v>
      </c>
      <c r="K1678">
        <v>134.95391104999999</v>
      </c>
      <c r="L1678" t="s">
        <v>17208</v>
      </c>
      <c r="M1678">
        <v>1221.6915164699999</v>
      </c>
      <c r="N1678" t="s">
        <v>25759</v>
      </c>
      <c r="O1678">
        <v>1</v>
      </c>
      <c r="P1678">
        <v>3.8279299999999998E-3</v>
      </c>
      <c r="Q1678">
        <v>3.32132922</v>
      </c>
      <c r="R1678">
        <v>85.7</v>
      </c>
      <c r="V1678" t="s">
        <v>25760</v>
      </c>
      <c r="W1678">
        <v>5.1592652399999999</v>
      </c>
      <c r="X1678">
        <v>30</v>
      </c>
      <c r="Y1678">
        <v>79.536247090000003</v>
      </c>
      <c r="Z1678">
        <f t="shared" si="53"/>
        <v>4992.4902298393008</v>
      </c>
      <c r="AA1678">
        <v>5108</v>
      </c>
      <c r="AB1678">
        <v>27</v>
      </c>
      <c r="AC1678">
        <v>4891.0154835399999</v>
      </c>
      <c r="AD1678">
        <v>15.1</v>
      </c>
      <c r="AE1678" t="s">
        <v>25761</v>
      </c>
      <c r="AF1678">
        <v>314.81329384999998</v>
      </c>
      <c r="AG1678" t="s">
        <v>17172</v>
      </c>
      <c r="AH1678">
        <v>1220.11532921</v>
      </c>
      <c r="AI1678" t="s">
        <v>25762</v>
      </c>
      <c r="AJ1678">
        <v>1</v>
      </c>
      <c r="AK1678">
        <v>3.7695599999999999E-3</v>
      </c>
      <c r="AL1678">
        <v>3.4964518199999999</v>
      </c>
      <c r="AM1678">
        <v>84.9</v>
      </c>
    </row>
    <row r="1679" spans="1:39" x14ac:dyDescent="0.35">
      <c r="A1679" t="s">
        <v>25763</v>
      </c>
      <c r="B1679">
        <v>4.7937418000000003</v>
      </c>
      <c r="C1679">
        <v>30</v>
      </c>
      <c r="D1679">
        <v>97.14537498</v>
      </c>
      <c r="E1679">
        <f t="shared" si="52"/>
        <v>6097.8151874946007</v>
      </c>
      <c r="F1679">
        <v>5108</v>
      </c>
      <c r="G1679">
        <v>27</v>
      </c>
      <c r="H1679">
        <v>5911.2111682300001</v>
      </c>
      <c r="I1679">
        <v>14.2</v>
      </c>
      <c r="J1679" t="s">
        <v>25764</v>
      </c>
      <c r="K1679">
        <v>135.02439615</v>
      </c>
      <c r="L1679" t="s">
        <v>17208</v>
      </c>
      <c r="M1679">
        <v>1221.6915164699999</v>
      </c>
      <c r="N1679" t="s">
        <v>25765</v>
      </c>
      <c r="O1679">
        <v>1</v>
      </c>
      <c r="P1679">
        <v>3.83673E-3</v>
      </c>
      <c r="Q1679">
        <v>3.2546685200000001</v>
      </c>
      <c r="R1679">
        <v>85.8</v>
      </c>
      <c r="V1679" t="s">
        <v>25766</v>
      </c>
      <c r="W1679">
        <v>5.1592652399999999</v>
      </c>
      <c r="X1679">
        <v>30</v>
      </c>
      <c r="Y1679">
        <v>83.516742190000002</v>
      </c>
      <c r="Z1679">
        <f t="shared" si="53"/>
        <v>5242.3459072662999</v>
      </c>
      <c r="AA1679">
        <v>5108</v>
      </c>
      <c r="AB1679">
        <v>27</v>
      </c>
      <c r="AC1679">
        <v>5135.7927252199997</v>
      </c>
      <c r="AD1679">
        <v>15.1</v>
      </c>
      <c r="AE1679" t="s">
        <v>25767</v>
      </c>
      <c r="AF1679">
        <v>314.86002180999998</v>
      </c>
      <c r="AG1679" t="s">
        <v>17172</v>
      </c>
      <c r="AH1679">
        <v>1220.03658905</v>
      </c>
      <c r="AI1679" t="s">
        <v>25768</v>
      </c>
      <c r="AJ1679">
        <v>1</v>
      </c>
      <c r="AK1679">
        <v>3.66819E-3</v>
      </c>
      <c r="AL1679">
        <v>3.5237424399999999</v>
      </c>
      <c r="AM1679">
        <v>84.9</v>
      </c>
    </row>
    <row r="1680" spans="1:39" x14ac:dyDescent="0.35">
      <c r="A1680" t="s">
        <v>25769</v>
      </c>
      <c r="B1680">
        <v>4.8003034800000002</v>
      </c>
      <c r="C1680">
        <v>30</v>
      </c>
      <c r="D1680">
        <v>94.954670280000002</v>
      </c>
      <c r="E1680">
        <f t="shared" si="52"/>
        <v>5960.3046534756004</v>
      </c>
      <c r="F1680">
        <v>5108</v>
      </c>
      <c r="G1680">
        <v>27</v>
      </c>
      <c r="H1680">
        <v>5777.9087013500002</v>
      </c>
      <c r="I1680">
        <v>14.2</v>
      </c>
      <c r="J1680" t="s">
        <v>25770</v>
      </c>
      <c r="K1680">
        <v>135.00901565999999</v>
      </c>
      <c r="L1680" t="s">
        <v>17208</v>
      </c>
      <c r="M1680">
        <v>1221.75057158</v>
      </c>
      <c r="N1680" t="s">
        <v>25771</v>
      </c>
      <c r="O1680">
        <v>1</v>
      </c>
      <c r="P1680">
        <v>3.8479400000000002E-3</v>
      </c>
      <c r="Q1680">
        <v>3.2492998700000002</v>
      </c>
      <c r="R1680">
        <v>85.8</v>
      </c>
      <c r="V1680" t="s">
        <v>25772</v>
      </c>
      <c r="W1680">
        <v>5.1677099899999996</v>
      </c>
      <c r="X1680">
        <v>30</v>
      </c>
      <c r="Y1680">
        <v>81.728052930000004</v>
      </c>
      <c r="Z1680">
        <f t="shared" si="53"/>
        <v>5130.0698824161009</v>
      </c>
      <c r="AA1680">
        <v>5108</v>
      </c>
      <c r="AB1680">
        <v>27</v>
      </c>
      <c r="AC1680">
        <v>5025.7987638200002</v>
      </c>
      <c r="AD1680">
        <v>15.1</v>
      </c>
      <c r="AE1680" t="s">
        <v>25773</v>
      </c>
      <c r="AF1680">
        <v>314.78173943000002</v>
      </c>
      <c r="AG1680" t="s">
        <v>17172</v>
      </c>
      <c r="AH1680">
        <v>1219.8841068900001</v>
      </c>
      <c r="AI1680" t="s">
        <v>25774</v>
      </c>
      <c r="AJ1680">
        <v>1</v>
      </c>
      <c r="AK1680">
        <v>3.82534E-3</v>
      </c>
      <c r="AL1680">
        <v>3.5242931300000002</v>
      </c>
      <c r="AM1680">
        <v>84.9</v>
      </c>
    </row>
    <row r="1681" spans="1:39" x14ac:dyDescent="0.35">
      <c r="A1681" t="s">
        <v>25775</v>
      </c>
      <c r="B1681">
        <v>4.7773376000000001</v>
      </c>
      <c r="C1681">
        <v>30</v>
      </c>
      <c r="D1681">
        <v>96.50329764</v>
      </c>
      <c r="E1681">
        <f t="shared" si="52"/>
        <v>6057.5119928628001</v>
      </c>
      <c r="F1681">
        <v>5108</v>
      </c>
      <c r="G1681">
        <v>27</v>
      </c>
      <c r="H1681">
        <v>5872.1413230600001</v>
      </c>
      <c r="I1681">
        <v>14.2</v>
      </c>
      <c r="J1681" t="s">
        <v>25776</v>
      </c>
      <c r="K1681">
        <v>135.19635905999999</v>
      </c>
      <c r="L1681" t="s">
        <v>17208</v>
      </c>
      <c r="M1681">
        <v>1221.87852434</v>
      </c>
      <c r="N1681" t="s">
        <v>25777</v>
      </c>
      <c r="O1681">
        <v>1</v>
      </c>
      <c r="P1681">
        <v>3.8796600000000001E-3</v>
      </c>
      <c r="Q1681">
        <v>3.2654058099999999</v>
      </c>
      <c r="R1681">
        <v>85.8</v>
      </c>
      <c r="V1681" t="s">
        <v>25778</v>
      </c>
      <c r="W1681">
        <v>5.1283399100000002</v>
      </c>
      <c r="X1681">
        <v>30</v>
      </c>
      <c r="Y1681">
        <v>83.228708339999997</v>
      </c>
      <c r="Z1681">
        <f t="shared" si="53"/>
        <v>5224.2660225017999</v>
      </c>
      <c r="AA1681">
        <v>5108</v>
      </c>
      <c r="AB1681">
        <v>27</v>
      </c>
      <c r="AC1681">
        <v>5116.8581692199996</v>
      </c>
      <c r="AD1681">
        <v>15.08</v>
      </c>
      <c r="AE1681" t="s">
        <v>25779</v>
      </c>
      <c r="AF1681">
        <v>314.77386399</v>
      </c>
      <c r="AG1681" t="s">
        <v>17172</v>
      </c>
      <c r="AH1681">
        <v>1219.8644218500001</v>
      </c>
      <c r="AI1681" t="s">
        <v>25780</v>
      </c>
      <c r="AJ1681">
        <v>1</v>
      </c>
      <c r="AK1681">
        <v>3.8602799999999998E-3</v>
      </c>
      <c r="AL1681">
        <v>3.4697118800000002</v>
      </c>
      <c r="AM1681">
        <v>84.92</v>
      </c>
    </row>
    <row r="1682" spans="1:39" x14ac:dyDescent="0.35">
      <c r="A1682" t="s">
        <v>25781</v>
      </c>
      <c r="B1682">
        <v>4.7642142400000003</v>
      </c>
      <c r="C1682">
        <v>30</v>
      </c>
      <c r="D1682">
        <v>88.31806109</v>
      </c>
      <c r="E1682">
        <f t="shared" si="52"/>
        <v>5543.7246946193</v>
      </c>
      <c r="F1682">
        <v>5108</v>
      </c>
      <c r="G1682">
        <v>27</v>
      </c>
      <c r="H1682">
        <v>5380.3476336499998</v>
      </c>
      <c r="I1682">
        <v>14.3</v>
      </c>
      <c r="J1682" t="s">
        <v>25782</v>
      </c>
      <c r="K1682">
        <v>135.04802217</v>
      </c>
      <c r="L1682" t="s">
        <v>17208</v>
      </c>
      <c r="M1682">
        <v>1221.8916477</v>
      </c>
      <c r="N1682" t="s">
        <v>25783</v>
      </c>
      <c r="O1682">
        <v>1</v>
      </c>
      <c r="P1682">
        <v>3.9060800000000001E-3</v>
      </c>
      <c r="Q1682">
        <v>3.3105919199999998</v>
      </c>
      <c r="R1682">
        <v>85.7</v>
      </c>
      <c r="V1682" t="s">
        <v>25784</v>
      </c>
      <c r="W1682">
        <v>5.1677099899999996</v>
      </c>
      <c r="X1682">
        <v>30</v>
      </c>
      <c r="Y1682">
        <v>81.603874430000005</v>
      </c>
      <c r="Z1682">
        <f t="shared" si="53"/>
        <v>5122.2751979711002</v>
      </c>
      <c r="AA1682">
        <v>5108</v>
      </c>
      <c r="AB1682">
        <v>27</v>
      </c>
      <c r="AC1682">
        <v>5011.0621675800003</v>
      </c>
      <c r="AD1682">
        <v>14.98</v>
      </c>
      <c r="AE1682" t="s">
        <v>25785</v>
      </c>
      <c r="AF1682">
        <v>315.06302562000002</v>
      </c>
      <c r="AG1682" t="s">
        <v>17172</v>
      </c>
      <c r="AH1682">
        <v>1219.77583918</v>
      </c>
      <c r="AI1682" t="s">
        <v>25786</v>
      </c>
      <c r="AJ1682">
        <v>1</v>
      </c>
      <c r="AK1682">
        <v>3.7343300000000001E-3</v>
      </c>
      <c r="AL1682">
        <v>3.4902917000000002</v>
      </c>
      <c r="AM1682">
        <v>85.02</v>
      </c>
    </row>
    <row r="1683" spans="1:39" x14ac:dyDescent="0.35">
      <c r="A1683" t="s">
        <v>25787</v>
      </c>
      <c r="B1683">
        <v>4.8199885099999999</v>
      </c>
      <c r="C1683">
        <v>30</v>
      </c>
      <c r="D1683">
        <v>86.798198209999995</v>
      </c>
      <c r="E1683">
        <f t="shared" si="52"/>
        <v>5448.3229016416999</v>
      </c>
      <c r="F1683">
        <v>5108</v>
      </c>
      <c r="G1683">
        <v>27</v>
      </c>
      <c r="H1683">
        <v>5293.9346785799999</v>
      </c>
      <c r="I1683">
        <v>14.4</v>
      </c>
      <c r="J1683" t="s">
        <v>25788</v>
      </c>
      <c r="K1683">
        <v>135.05589756000001</v>
      </c>
      <c r="L1683" t="s">
        <v>17208</v>
      </c>
      <c r="M1683">
        <v>1221.91133274</v>
      </c>
      <c r="N1683" t="s">
        <v>25789</v>
      </c>
      <c r="O1683">
        <v>1</v>
      </c>
      <c r="P1683">
        <v>3.84994E-3</v>
      </c>
      <c r="Q1683">
        <v>3.2551158999999998</v>
      </c>
      <c r="R1683">
        <v>85.6</v>
      </c>
      <c r="V1683" t="s">
        <v>25790</v>
      </c>
      <c r="W1683">
        <v>5.1053740300000001</v>
      </c>
      <c r="X1683">
        <v>30</v>
      </c>
      <c r="Y1683">
        <v>84.385585730000003</v>
      </c>
      <c r="Z1683">
        <f t="shared" si="53"/>
        <v>5296.8832162721001</v>
      </c>
      <c r="AA1683">
        <v>5108</v>
      </c>
      <c r="AB1683">
        <v>27</v>
      </c>
      <c r="AC1683">
        <v>5177.0259520099999</v>
      </c>
      <c r="AD1683">
        <v>14.9</v>
      </c>
      <c r="AE1683" t="s">
        <v>25791</v>
      </c>
      <c r="AF1683">
        <v>315.0703982</v>
      </c>
      <c r="AG1683" t="s">
        <v>17172</v>
      </c>
      <c r="AH1683">
        <v>1219.7036607</v>
      </c>
      <c r="AI1683" t="s">
        <v>25792</v>
      </c>
      <c r="AJ1683">
        <v>1</v>
      </c>
      <c r="AK1683">
        <v>3.93911E-3</v>
      </c>
      <c r="AL1683">
        <v>3.4952129599999999</v>
      </c>
      <c r="AM1683">
        <v>85.1</v>
      </c>
    </row>
    <row r="1684" spans="1:39" x14ac:dyDescent="0.35">
      <c r="A1684" t="s">
        <v>25793</v>
      </c>
      <c r="B1684">
        <v>4.7904609599999999</v>
      </c>
      <c r="C1684">
        <v>30</v>
      </c>
      <c r="D1684">
        <v>85.893255190000005</v>
      </c>
      <c r="E1684">
        <f t="shared" si="52"/>
        <v>5391.5196282763009</v>
      </c>
      <c r="F1684">
        <v>5108</v>
      </c>
      <c r="G1684">
        <v>27</v>
      </c>
      <c r="H1684">
        <v>5244.8682124999996</v>
      </c>
      <c r="I1684">
        <v>14.5</v>
      </c>
      <c r="J1684" t="s">
        <v>25794</v>
      </c>
      <c r="K1684">
        <v>135.07902092</v>
      </c>
      <c r="L1684" t="s">
        <v>17208</v>
      </c>
      <c r="M1684">
        <v>1221.99335374</v>
      </c>
      <c r="N1684" t="s">
        <v>25795</v>
      </c>
      <c r="O1684">
        <v>1</v>
      </c>
      <c r="P1684">
        <v>3.9229499999999997E-3</v>
      </c>
      <c r="Q1684">
        <v>3.2801695899999999</v>
      </c>
      <c r="R1684">
        <v>85.5</v>
      </c>
      <c r="V1684" t="s">
        <v>25796</v>
      </c>
      <c r="W1684">
        <v>5.1480249499999999</v>
      </c>
      <c r="X1684">
        <v>30</v>
      </c>
      <c r="Y1684">
        <v>79.868592469999996</v>
      </c>
      <c r="Z1684">
        <f t="shared" si="53"/>
        <v>5013.3515493419</v>
      </c>
      <c r="AA1684">
        <v>5108</v>
      </c>
      <c r="AB1684">
        <v>27</v>
      </c>
      <c r="AC1684">
        <v>4899.9100070300001</v>
      </c>
      <c r="AD1684">
        <v>14.9</v>
      </c>
      <c r="AE1684" t="s">
        <v>25797</v>
      </c>
      <c r="AF1684">
        <v>315.07875822</v>
      </c>
      <c r="AG1684" t="s">
        <v>17172</v>
      </c>
      <c r="AH1684">
        <v>1219.6249205399999</v>
      </c>
      <c r="AI1684" t="s">
        <v>25798</v>
      </c>
      <c r="AJ1684">
        <v>1</v>
      </c>
      <c r="AK1684">
        <v>4.0780399999999998E-3</v>
      </c>
      <c r="AL1684">
        <v>3.5220561899999998</v>
      </c>
      <c r="AM1684">
        <v>85.1</v>
      </c>
    </row>
    <row r="1685" spans="1:39" x14ac:dyDescent="0.35">
      <c r="A1685" t="s">
        <v>25799</v>
      </c>
      <c r="B1685">
        <v>4.7707759200000002</v>
      </c>
      <c r="C1685">
        <v>30</v>
      </c>
      <c r="D1685">
        <v>83.426271689999993</v>
      </c>
      <c r="E1685">
        <f t="shared" si="52"/>
        <v>5236.6670739812998</v>
      </c>
      <c r="F1685">
        <v>5108</v>
      </c>
      <c r="G1685">
        <v>27</v>
      </c>
      <c r="H1685">
        <v>5094.2277077799999</v>
      </c>
      <c r="I1685">
        <v>14.5</v>
      </c>
      <c r="J1685" t="s">
        <v>25800</v>
      </c>
      <c r="K1685">
        <v>135.13376528000001</v>
      </c>
      <c r="L1685" t="s">
        <v>17208</v>
      </c>
      <c r="M1685">
        <v>1222.0786555699999</v>
      </c>
      <c r="N1685" t="s">
        <v>25801</v>
      </c>
      <c r="O1685">
        <v>1</v>
      </c>
      <c r="P1685">
        <v>4.0183500000000004E-3</v>
      </c>
      <c r="Q1685">
        <v>3.2506420299999998</v>
      </c>
      <c r="R1685">
        <v>85.5</v>
      </c>
      <c r="V1685" t="s">
        <v>25802</v>
      </c>
      <c r="W1685">
        <v>5.1972375499999997</v>
      </c>
      <c r="X1685">
        <v>30</v>
      </c>
      <c r="Y1685">
        <v>76.457346290000004</v>
      </c>
      <c r="Z1685">
        <f t="shared" si="53"/>
        <v>4799.2276266233002</v>
      </c>
      <c r="AA1685">
        <v>5108</v>
      </c>
      <c r="AB1685">
        <v>27</v>
      </c>
      <c r="AC1685">
        <v>4690.6312556900002</v>
      </c>
      <c r="AD1685">
        <v>14.9</v>
      </c>
      <c r="AE1685" t="s">
        <v>25803</v>
      </c>
      <c r="AF1685">
        <v>315.07825960000002</v>
      </c>
      <c r="AG1685" t="s">
        <v>17172</v>
      </c>
      <c r="AH1685">
        <v>1219.53633786</v>
      </c>
      <c r="AI1685" t="s">
        <v>25804</v>
      </c>
      <c r="AJ1685">
        <v>1</v>
      </c>
      <c r="AK1685">
        <v>3.80811E-3</v>
      </c>
      <c r="AL1685">
        <v>3.5278722299999998</v>
      </c>
      <c r="AM1685">
        <v>85.1</v>
      </c>
    </row>
    <row r="1686" spans="1:39" x14ac:dyDescent="0.35">
      <c r="A1686" t="s">
        <v>25805</v>
      </c>
      <c r="B1686">
        <v>4.7773376000000001</v>
      </c>
      <c r="C1686">
        <v>30</v>
      </c>
      <c r="D1686">
        <v>81.208642130000001</v>
      </c>
      <c r="E1686">
        <f t="shared" si="52"/>
        <v>5097.4664665001001</v>
      </c>
      <c r="F1686">
        <v>5108</v>
      </c>
      <c r="G1686">
        <v>27</v>
      </c>
      <c r="H1686">
        <v>4958.8134102200002</v>
      </c>
      <c r="I1686">
        <v>14.5</v>
      </c>
      <c r="J1686" t="s">
        <v>25806</v>
      </c>
      <c r="K1686">
        <v>135.30586427</v>
      </c>
      <c r="L1686" t="s">
        <v>17208</v>
      </c>
      <c r="M1686">
        <v>1222.04256633</v>
      </c>
      <c r="N1686" t="s">
        <v>25807</v>
      </c>
      <c r="O1686">
        <v>1</v>
      </c>
      <c r="P1686">
        <v>3.9613399999999998E-3</v>
      </c>
      <c r="Q1686">
        <v>3.2412469000000002</v>
      </c>
      <c r="R1686">
        <v>85.5</v>
      </c>
      <c r="V1686" t="s">
        <v>25808</v>
      </c>
      <c r="W1686">
        <v>5.1873950300000002</v>
      </c>
      <c r="X1686">
        <v>30</v>
      </c>
      <c r="Y1686">
        <v>74.757962079999999</v>
      </c>
      <c r="Z1686">
        <f t="shared" si="53"/>
        <v>4692.5572797616005</v>
      </c>
      <c r="AA1686">
        <v>5108</v>
      </c>
      <c r="AB1686">
        <v>27</v>
      </c>
      <c r="AC1686">
        <v>4586.3746331100001</v>
      </c>
      <c r="AD1686">
        <v>14.9</v>
      </c>
      <c r="AE1686" t="s">
        <v>25809</v>
      </c>
      <c r="AF1686">
        <v>315.30544773999998</v>
      </c>
      <c r="AG1686" t="s">
        <v>17172</v>
      </c>
      <c r="AH1686">
        <v>1219.39198091</v>
      </c>
      <c r="AI1686" t="s">
        <v>25810</v>
      </c>
      <c r="AJ1686">
        <v>1</v>
      </c>
      <c r="AK1686">
        <v>3.6794900000000001E-3</v>
      </c>
      <c r="AL1686">
        <v>3.5426360099999998</v>
      </c>
      <c r="AM1686">
        <v>85.1</v>
      </c>
    </row>
    <row r="1687" spans="1:39" x14ac:dyDescent="0.35">
      <c r="A1687" t="s">
        <v>25811</v>
      </c>
      <c r="B1687">
        <v>4.7379675199999998</v>
      </c>
      <c r="C1687">
        <v>30</v>
      </c>
      <c r="D1687">
        <v>82.963343170000002</v>
      </c>
      <c r="E1687">
        <f t="shared" si="52"/>
        <v>5207.6090507809004</v>
      </c>
      <c r="F1687">
        <v>5108</v>
      </c>
      <c r="G1687">
        <v>27</v>
      </c>
      <c r="H1687">
        <v>5065.9600735000004</v>
      </c>
      <c r="I1687">
        <v>14.5</v>
      </c>
      <c r="J1687" t="s">
        <v>25812</v>
      </c>
      <c r="K1687">
        <v>135.49335472999999</v>
      </c>
      <c r="L1687" t="s">
        <v>17208</v>
      </c>
      <c r="M1687">
        <v>1222.09505977</v>
      </c>
      <c r="N1687" t="s">
        <v>25813</v>
      </c>
      <c r="O1687">
        <v>1</v>
      </c>
      <c r="P1687">
        <v>4.1171100000000002E-3</v>
      </c>
      <c r="Q1687">
        <v>3.24751032</v>
      </c>
      <c r="R1687">
        <v>85.5</v>
      </c>
      <c r="V1687" t="s">
        <v>25814</v>
      </c>
      <c r="W1687">
        <v>5.1020931899999997</v>
      </c>
      <c r="X1687">
        <v>30</v>
      </c>
      <c r="Y1687">
        <v>77.535316730000005</v>
      </c>
      <c r="Z1687">
        <f t="shared" si="53"/>
        <v>4866.8918311421003</v>
      </c>
      <c r="AA1687">
        <v>5108</v>
      </c>
      <c r="AB1687">
        <v>27</v>
      </c>
      <c r="AC1687">
        <v>4756.7643624800003</v>
      </c>
      <c r="AD1687">
        <v>14.9</v>
      </c>
      <c r="AE1687" t="s">
        <v>25815</v>
      </c>
      <c r="AF1687">
        <v>315.19560333999999</v>
      </c>
      <c r="AG1687" t="s">
        <v>17172</v>
      </c>
      <c r="AH1687">
        <v>1219.37885755</v>
      </c>
      <c r="AI1687" t="s">
        <v>25816</v>
      </c>
      <c r="AJ1687">
        <v>1</v>
      </c>
      <c r="AK1687">
        <v>3.7056099999999998E-3</v>
      </c>
      <c r="AL1687">
        <v>3.47821224</v>
      </c>
      <c r="AM1687">
        <v>85.1</v>
      </c>
    </row>
    <row r="1688" spans="1:39" x14ac:dyDescent="0.35">
      <c r="A1688" t="s">
        <v>25817</v>
      </c>
      <c r="B1688">
        <v>4.7018782799999999</v>
      </c>
      <c r="C1688">
        <v>30</v>
      </c>
      <c r="D1688">
        <v>80.761362879999993</v>
      </c>
      <c r="E1688">
        <f t="shared" si="52"/>
        <v>5069.3907479775999</v>
      </c>
      <c r="F1688">
        <v>5108</v>
      </c>
      <c r="G1688">
        <v>27</v>
      </c>
      <c r="H1688">
        <v>4931.5013619499996</v>
      </c>
      <c r="I1688">
        <v>14.5</v>
      </c>
      <c r="J1688" t="s">
        <v>25818</v>
      </c>
      <c r="K1688">
        <v>135.24326035999999</v>
      </c>
      <c r="L1688" t="s">
        <v>17208</v>
      </c>
      <c r="M1688">
        <v>1222.0917789299999</v>
      </c>
      <c r="N1688" t="s">
        <v>25819</v>
      </c>
      <c r="O1688">
        <v>1</v>
      </c>
      <c r="P1688">
        <v>3.9596500000000003E-3</v>
      </c>
      <c r="Q1688">
        <v>3.2287200600000001</v>
      </c>
      <c r="R1688">
        <v>85.5</v>
      </c>
      <c r="V1688" t="s">
        <v>25820</v>
      </c>
      <c r="W1688">
        <v>5.1775525099999999</v>
      </c>
      <c r="X1688">
        <v>30</v>
      </c>
      <c r="Y1688">
        <v>76.576412529999999</v>
      </c>
      <c r="Z1688">
        <f t="shared" si="53"/>
        <v>4806.7014145081002</v>
      </c>
      <c r="AA1688">
        <v>5108</v>
      </c>
      <c r="AB1688">
        <v>27</v>
      </c>
      <c r="AC1688">
        <v>4697.9359276799996</v>
      </c>
      <c r="AD1688">
        <v>14.9</v>
      </c>
      <c r="AE1688" t="s">
        <v>25821</v>
      </c>
      <c r="AF1688">
        <v>315.02399859000002</v>
      </c>
      <c r="AG1688" t="s">
        <v>17172</v>
      </c>
      <c r="AH1688">
        <v>1219.3099599100001</v>
      </c>
      <c r="AI1688" t="s">
        <v>25822</v>
      </c>
      <c r="AJ1688">
        <v>1</v>
      </c>
      <c r="AK1688">
        <v>3.77853E-3</v>
      </c>
      <c r="AL1688">
        <v>3.5037133100000002</v>
      </c>
      <c r="AM1688">
        <v>85.1</v>
      </c>
    </row>
    <row r="1689" spans="1:39" x14ac:dyDescent="0.35">
      <c r="A1689" t="s">
        <v>25823</v>
      </c>
      <c r="B1689">
        <v>4.6428231599999998</v>
      </c>
      <c r="C1689">
        <v>30</v>
      </c>
      <c r="D1689">
        <v>80.693252540000003</v>
      </c>
      <c r="E1689">
        <f t="shared" si="52"/>
        <v>5065.1154619358003</v>
      </c>
      <c r="F1689">
        <v>5108</v>
      </c>
      <c r="G1689">
        <v>27</v>
      </c>
      <c r="H1689">
        <v>4927.3423656599998</v>
      </c>
      <c r="I1689">
        <v>14.5</v>
      </c>
      <c r="J1689" t="s">
        <v>25824</v>
      </c>
      <c r="K1689">
        <v>135.11804101000001</v>
      </c>
      <c r="L1689" t="s">
        <v>17208</v>
      </c>
      <c r="M1689">
        <v>1222.1737999300001</v>
      </c>
      <c r="N1689" t="s">
        <v>25825</v>
      </c>
      <c r="O1689">
        <v>1</v>
      </c>
      <c r="P1689">
        <v>3.9879E-3</v>
      </c>
      <c r="Q1689">
        <v>3.1656384499999999</v>
      </c>
      <c r="R1689">
        <v>85.5</v>
      </c>
      <c r="V1689" t="s">
        <v>25826</v>
      </c>
      <c r="W1689">
        <v>5.1086548699999996</v>
      </c>
      <c r="X1689">
        <v>30</v>
      </c>
      <c r="Y1689">
        <v>77.317147669999997</v>
      </c>
      <c r="Z1689">
        <f t="shared" si="53"/>
        <v>4853.1973592458999</v>
      </c>
      <c r="AA1689">
        <v>5108</v>
      </c>
      <c r="AB1689">
        <v>27</v>
      </c>
      <c r="AC1689">
        <v>4743.3797676800004</v>
      </c>
      <c r="AD1689">
        <v>14.9</v>
      </c>
      <c r="AE1689" t="s">
        <v>25827</v>
      </c>
      <c r="AF1689">
        <v>315.15659434999998</v>
      </c>
      <c r="AG1689" t="s">
        <v>17172</v>
      </c>
      <c r="AH1689">
        <v>1219.2837131900001</v>
      </c>
      <c r="AI1689" t="s">
        <v>25828</v>
      </c>
      <c r="AJ1689">
        <v>1</v>
      </c>
      <c r="AK1689">
        <v>3.6878900000000001E-3</v>
      </c>
      <c r="AL1689">
        <v>3.5023711500000001</v>
      </c>
      <c r="AM1689">
        <v>85.1</v>
      </c>
    </row>
    <row r="1690" spans="1:39" x14ac:dyDescent="0.35">
      <c r="A1690" t="s">
        <v>25829</v>
      </c>
      <c r="B1690">
        <v>4.6559465199999996</v>
      </c>
      <c r="C1690">
        <v>30</v>
      </c>
      <c r="D1690">
        <v>76.854000639999995</v>
      </c>
      <c r="E1690">
        <f t="shared" si="52"/>
        <v>4824.1256201728002</v>
      </c>
      <c r="F1690">
        <v>5108</v>
      </c>
      <c r="G1690">
        <v>27</v>
      </c>
      <c r="H1690">
        <v>4692.9075405699996</v>
      </c>
      <c r="I1690">
        <v>14.5</v>
      </c>
      <c r="J1690" t="s">
        <v>25830</v>
      </c>
      <c r="K1690">
        <v>135.11066851000001</v>
      </c>
      <c r="L1690" t="s">
        <v>17208</v>
      </c>
      <c r="M1690">
        <v>1222.2131700100001</v>
      </c>
      <c r="N1690" t="s">
        <v>25831</v>
      </c>
      <c r="O1690">
        <v>1</v>
      </c>
      <c r="P1690">
        <v>4.0554099999999997E-3</v>
      </c>
      <c r="Q1690">
        <v>3.1495325099999998</v>
      </c>
      <c r="R1690">
        <v>85.5</v>
      </c>
      <c r="V1690" t="s">
        <v>25832</v>
      </c>
      <c r="W1690">
        <v>5.1644291500000001</v>
      </c>
      <c r="X1690">
        <v>30</v>
      </c>
      <c r="Y1690">
        <v>79.464894349999994</v>
      </c>
      <c r="Z1690">
        <f t="shared" si="53"/>
        <v>4988.0114183494998</v>
      </c>
      <c r="AA1690">
        <v>5108</v>
      </c>
      <c r="AB1690">
        <v>27</v>
      </c>
      <c r="AC1690">
        <v>4874.0133134899997</v>
      </c>
      <c r="AD1690">
        <v>14.88</v>
      </c>
      <c r="AE1690" t="s">
        <v>25833</v>
      </c>
      <c r="AF1690">
        <v>315.28181547999998</v>
      </c>
      <c r="AG1690" t="s">
        <v>17172</v>
      </c>
      <c r="AH1690">
        <v>1219.1984113599999</v>
      </c>
      <c r="AI1690" t="s">
        <v>25834</v>
      </c>
      <c r="AJ1690">
        <v>1</v>
      </c>
      <c r="AK1690">
        <v>3.7839000000000002E-3</v>
      </c>
      <c r="AL1690">
        <v>3.5171349300000001</v>
      </c>
      <c r="AM1690">
        <v>85.12</v>
      </c>
    </row>
    <row r="1691" spans="1:39" x14ac:dyDescent="0.35">
      <c r="A1691" t="s">
        <v>25835</v>
      </c>
      <c r="B1691">
        <v>4.6034530800000004</v>
      </c>
      <c r="C1691">
        <v>30</v>
      </c>
      <c r="D1691">
        <v>70.303444920000004</v>
      </c>
      <c r="E1691">
        <f t="shared" si="52"/>
        <v>4412.9472376284002</v>
      </c>
      <c r="F1691">
        <v>5108</v>
      </c>
      <c r="G1691">
        <v>27</v>
      </c>
      <c r="H1691">
        <v>4292.9133688900001</v>
      </c>
      <c r="I1691">
        <v>14.5</v>
      </c>
      <c r="J1691" t="s">
        <v>25836</v>
      </c>
      <c r="K1691">
        <v>135.12641474</v>
      </c>
      <c r="L1691" t="s">
        <v>17208</v>
      </c>
      <c r="M1691">
        <v>1222.2787868099999</v>
      </c>
      <c r="N1691" t="s">
        <v>25837</v>
      </c>
      <c r="O1691">
        <v>1</v>
      </c>
      <c r="P1691">
        <v>3.9005699999999999E-3</v>
      </c>
      <c r="Q1691">
        <v>3.1759283599999999</v>
      </c>
      <c r="R1691">
        <v>85.5</v>
      </c>
      <c r="V1691" t="s">
        <v>25838</v>
      </c>
      <c r="W1691">
        <v>5.1775525099999999</v>
      </c>
      <c r="X1691">
        <v>30</v>
      </c>
      <c r="Y1691">
        <v>77.255730610000001</v>
      </c>
      <c r="Z1691">
        <f t="shared" si="53"/>
        <v>4849.3422103897001</v>
      </c>
      <c r="AA1691">
        <v>5108</v>
      </c>
      <c r="AB1691">
        <v>27</v>
      </c>
      <c r="AC1691">
        <v>4734.0489278599998</v>
      </c>
      <c r="AD1691">
        <v>14.8</v>
      </c>
      <c r="AE1691" t="s">
        <v>25839</v>
      </c>
      <c r="AF1691">
        <v>315.25032630999999</v>
      </c>
      <c r="AG1691" t="s">
        <v>17172</v>
      </c>
      <c r="AH1691">
        <v>1219.1327945600001</v>
      </c>
      <c r="AI1691" t="s">
        <v>25840</v>
      </c>
      <c r="AJ1691">
        <v>1</v>
      </c>
      <c r="AK1691">
        <v>3.6906999999999999E-3</v>
      </c>
      <c r="AL1691">
        <v>3.5117662799999998</v>
      </c>
      <c r="AM1691">
        <v>85.2</v>
      </c>
    </row>
    <row r="1692" spans="1:39" x14ac:dyDescent="0.35">
      <c r="A1692" t="s">
        <v>25841</v>
      </c>
      <c r="B1692">
        <v>4.5837680399999998</v>
      </c>
      <c r="C1692">
        <v>30</v>
      </c>
      <c r="D1692">
        <v>66.024372549999995</v>
      </c>
      <c r="E1692">
        <f t="shared" si="52"/>
        <v>4144.3498649635003</v>
      </c>
      <c r="F1692">
        <v>5108</v>
      </c>
      <c r="G1692">
        <v>27</v>
      </c>
      <c r="H1692">
        <v>4031.6219486700002</v>
      </c>
      <c r="I1692">
        <v>14.5</v>
      </c>
      <c r="J1692" t="s">
        <v>25842</v>
      </c>
      <c r="K1692">
        <v>135.29050330999999</v>
      </c>
      <c r="L1692" t="s">
        <v>17208</v>
      </c>
      <c r="M1692">
        <v>1222.26894429</v>
      </c>
      <c r="N1692" t="s">
        <v>25843</v>
      </c>
      <c r="O1692">
        <v>1</v>
      </c>
      <c r="P1692">
        <v>3.8580099999999998E-3</v>
      </c>
      <c r="Q1692">
        <v>3.1276105400000001</v>
      </c>
      <c r="R1692">
        <v>85.5</v>
      </c>
      <c r="V1692" t="s">
        <v>25844</v>
      </c>
      <c r="W1692">
        <v>5.1742716700000004</v>
      </c>
      <c r="X1692">
        <v>30</v>
      </c>
      <c r="Y1692">
        <v>77.784175329999997</v>
      </c>
      <c r="Z1692">
        <f t="shared" si="53"/>
        <v>4882.5126854641003</v>
      </c>
      <c r="AA1692">
        <v>5108</v>
      </c>
      <c r="AB1692">
        <v>27</v>
      </c>
      <c r="AC1692">
        <v>4766.4307737400004</v>
      </c>
      <c r="AD1692">
        <v>14.8</v>
      </c>
      <c r="AE1692" t="s">
        <v>25845</v>
      </c>
      <c r="AF1692">
        <v>315.25032148000003</v>
      </c>
      <c r="AG1692" t="s">
        <v>17172</v>
      </c>
      <c r="AH1692">
        <v>1219.0770202799999</v>
      </c>
      <c r="AI1692" t="s">
        <v>25846</v>
      </c>
      <c r="AJ1692">
        <v>1</v>
      </c>
      <c r="AK1692">
        <v>3.6410600000000002E-3</v>
      </c>
      <c r="AL1692">
        <v>3.5041606999999999</v>
      </c>
      <c r="AM1692">
        <v>85.2</v>
      </c>
    </row>
    <row r="1693" spans="1:39" x14ac:dyDescent="0.35">
      <c r="A1693" t="s">
        <v>25847</v>
      </c>
      <c r="B1693">
        <v>4.5870488800000002</v>
      </c>
      <c r="C1693">
        <v>30</v>
      </c>
      <c r="D1693">
        <v>72.789607099999998</v>
      </c>
      <c r="E1693">
        <f t="shared" si="52"/>
        <v>4569.0036376670005</v>
      </c>
      <c r="F1693">
        <v>5108</v>
      </c>
      <c r="G1693">
        <v>27</v>
      </c>
      <c r="H1693">
        <v>4444.7249747400001</v>
      </c>
      <c r="I1693">
        <v>14.5</v>
      </c>
      <c r="J1693" t="s">
        <v>25848</v>
      </c>
      <c r="K1693">
        <v>135.15755125999999</v>
      </c>
      <c r="L1693" t="s">
        <v>17208</v>
      </c>
      <c r="M1693">
        <v>1222.31815689</v>
      </c>
      <c r="N1693" t="s">
        <v>25849</v>
      </c>
      <c r="O1693">
        <v>1</v>
      </c>
      <c r="P1693">
        <v>3.98118E-3</v>
      </c>
      <c r="Q1693">
        <v>3.1347687299999998</v>
      </c>
      <c r="R1693">
        <v>85.5</v>
      </c>
      <c r="V1693" t="s">
        <v>25850</v>
      </c>
      <c r="W1693">
        <v>5.1611483099999997</v>
      </c>
      <c r="X1693">
        <v>30</v>
      </c>
      <c r="Y1693">
        <v>77.485288060000002</v>
      </c>
      <c r="Z1693">
        <f t="shared" si="53"/>
        <v>4863.7515315262008</v>
      </c>
      <c r="AA1693">
        <v>5108</v>
      </c>
      <c r="AB1693">
        <v>27</v>
      </c>
      <c r="AC1693">
        <v>4748.1156668100002</v>
      </c>
      <c r="AD1693">
        <v>14.8</v>
      </c>
      <c r="AE1693" t="s">
        <v>25851</v>
      </c>
      <c r="AF1693">
        <v>315.08658616000002</v>
      </c>
      <c r="AG1693" t="s">
        <v>17172</v>
      </c>
      <c r="AH1693">
        <v>1219.09014364</v>
      </c>
      <c r="AI1693" t="s">
        <v>25852</v>
      </c>
      <c r="AJ1693">
        <v>1</v>
      </c>
      <c r="AK1693">
        <v>3.6664900000000001E-3</v>
      </c>
      <c r="AL1693">
        <v>3.4911864700000002</v>
      </c>
      <c r="AM1693">
        <v>85.2</v>
      </c>
    </row>
    <row r="1694" spans="1:39" x14ac:dyDescent="0.35">
      <c r="A1694" t="s">
        <v>25853</v>
      </c>
      <c r="B1694">
        <v>4.61154128</v>
      </c>
      <c r="C1694">
        <v>30</v>
      </c>
      <c r="D1694">
        <v>76.038346000000004</v>
      </c>
      <c r="E1694">
        <f t="shared" si="52"/>
        <v>4772.9269784200005</v>
      </c>
      <c r="F1694">
        <v>5108</v>
      </c>
      <c r="G1694">
        <v>27</v>
      </c>
      <c r="H1694">
        <v>4643.1015214500003</v>
      </c>
      <c r="I1694">
        <v>14.5</v>
      </c>
      <c r="J1694" t="s">
        <v>25854</v>
      </c>
      <c r="K1694">
        <v>135.01612578000001</v>
      </c>
      <c r="L1694" t="s">
        <v>17208</v>
      </c>
      <c r="M1694">
        <v>1222.41763298</v>
      </c>
      <c r="N1694" t="s">
        <v>25855</v>
      </c>
      <c r="O1694">
        <v>1</v>
      </c>
      <c r="P1694">
        <v>3.9515899999999996E-3</v>
      </c>
      <c r="Q1694">
        <v>3.1046819399999999</v>
      </c>
      <c r="R1694">
        <v>85.5</v>
      </c>
      <c r="V1694" t="s">
        <v>25856</v>
      </c>
      <c r="W1694">
        <v>5.1513057900000003</v>
      </c>
      <c r="X1694">
        <v>30</v>
      </c>
      <c r="Y1694">
        <v>73.794760269999998</v>
      </c>
      <c r="Z1694">
        <f t="shared" si="53"/>
        <v>4632.0971021478999</v>
      </c>
      <c r="AA1694">
        <v>5108</v>
      </c>
      <c r="AB1694">
        <v>27</v>
      </c>
      <c r="AC1694">
        <v>4521.9688298900001</v>
      </c>
      <c r="AD1694">
        <v>14.8</v>
      </c>
      <c r="AE1694" t="s">
        <v>25857</v>
      </c>
      <c r="AF1694">
        <v>315.07857290999999</v>
      </c>
      <c r="AG1694" t="s">
        <v>17172</v>
      </c>
      <c r="AH1694">
        <v>1219.0245268399999</v>
      </c>
      <c r="AI1694" t="s">
        <v>25858</v>
      </c>
      <c r="AJ1694">
        <v>1</v>
      </c>
      <c r="AK1694">
        <v>3.76108E-3</v>
      </c>
      <c r="AL1694">
        <v>3.52697745</v>
      </c>
      <c r="AM1694">
        <v>85.2</v>
      </c>
    </row>
    <row r="1695" spans="1:39" x14ac:dyDescent="0.35">
      <c r="A1695" t="s">
        <v>25859</v>
      </c>
      <c r="B1695">
        <v>4.5840357699999998</v>
      </c>
      <c r="C1695">
        <v>30</v>
      </c>
      <c r="D1695">
        <v>81.659705149999994</v>
      </c>
      <c r="E1695">
        <f t="shared" si="52"/>
        <v>5125.7796922654998</v>
      </c>
      <c r="F1695">
        <v>5108</v>
      </c>
      <c r="G1695">
        <v>27</v>
      </c>
      <c r="H1695">
        <v>4986.35650515</v>
      </c>
      <c r="I1695">
        <v>14.5</v>
      </c>
      <c r="J1695" t="s">
        <v>25860</v>
      </c>
      <c r="K1695">
        <v>135.07086928000001</v>
      </c>
      <c r="L1695" t="s">
        <v>17208</v>
      </c>
      <c r="M1695">
        <v>1222.46356474</v>
      </c>
      <c r="N1695" t="s">
        <v>25861</v>
      </c>
      <c r="O1695">
        <v>1</v>
      </c>
      <c r="P1695">
        <v>4.0166400000000001E-3</v>
      </c>
      <c r="Q1695">
        <v>3.1372013999999999</v>
      </c>
      <c r="R1695">
        <v>85.5</v>
      </c>
      <c r="V1695" t="s">
        <v>25862</v>
      </c>
      <c r="W1695">
        <v>5.1513057900000003</v>
      </c>
      <c r="X1695">
        <v>30</v>
      </c>
      <c r="Y1695">
        <v>76.708477250000001</v>
      </c>
      <c r="Z1695">
        <f t="shared" si="53"/>
        <v>4814.9911169825</v>
      </c>
      <c r="AA1695">
        <v>5108</v>
      </c>
      <c r="AB1695">
        <v>27</v>
      </c>
      <c r="AC1695">
        <v>4700.5145328799999</v>
      </c>
      <c r="AD1695">
        <v>14.8</v>
      </c>
      <c r="AE1695" t="s">
        <v>25863</v>
      </c>
      <c r="AF1695">
        <v>314.93036384999999</v>
      </c>
      <c r="AG1695" t="s">
        <v>17172</v>
      </c>
      <c r="AH1695">
        <v>1218.9654717200001</v>
      </c>
      <c r="AI1695" t="s">
        <v>25864</v>
      </c>
      <c r="AJ1695">
        <v>1</v>
      </c>
      <c r="AK1695">
        <v>3.6132899999999999E-3</v>
      </c>
      <c r="AL1695">
        <v>3.5086345699999999</v>
      </c>
      <c r="AM1695">
        <v>85.2</v>
      </c>
    </row>
    <row r="1696" spans="1:39" x14ac:dyDescent="0.35">
      <c r="A1696" t="s">
        <v>25865</v>
      </c>
      <c r="B1696">
        <v>4.5971591299999996</v>
      </c>
      <c r="C1696">
        <v>30</v>
      </c>
      <c r="D1696">
        <v>82.761252290000002</v>
      </c>
      <c r="E1696">
        <f t="shared" si="52"/>
        <v>5194.9238062433005</v>
      </c>
      <c r="F1696">
        <v>5108</v>
      </c>
      <c r="G1696">
        <v>27</v>
      </c>
      <c r="H1696">
        <v>5053.61987271</v>
      </c>
      <c r="I1696">
        <v>14.5</v>
      </c>
      <c r="J1696" t="s">
        <v>25866</v>
      </c>
      <c r="K1696">
        <v>135.10987176</v>
      </c>
      <c r="L1696" t="s">
        <v>17208</v>
      </c>
      <c r="M1696">
        <v>1222.5029348099999</v>
      </c>
      <c r="N1696" t="s">
        <v>25867</v>
      </c>
      <c r="O1696">
        <v>1</v>
      </c>
      <c r="P1696">
        <v>3.9046100000000002E-3</v>
      </c>
      <c r="Q1696">
        <v>3.13630663</v>
      </c>
      <c r="R1696">
        <v>85.5</v>
      </c>
      <c r="V1696" t="s">
        <v>25868</v>
      </c>
      <c r="W1696">
        <v>5.1775525099999999</v>
      </c>
      <c r="X1696">
        <v>30</v>
      </c>
      <c r="Y1696">
        <v>77.244329350000001</v>
      </c>
      <c r="Z1696">
        <f t="shared" si="53"/>
        <v>4848.6265532995003</v>
      </c>
      <c r="AA1696">
        <v>5108</v>
      </c>
      <c r="AB1696">
        <v>27</v>
      </c>
      <c r="AC1696">
        <v>4733.3502856699997</v>
      </c>
      <c r="AD1696">
        <v>14.8</v>
      </c>
      <c r="AE1696" t="s">
        <v>25869</v>
      </c>
      <c r="AF1696">
        <v>315.23456019000002</v>
      </c>
      <c r="AG1696" t="s">
        <v>17172</v>
      </c>
      <c r="AH1696">
        <v>1218.86376569</v>
      </c>
      <c r="AI1696" t="s">
        <v>25870</v>
      </c>
      <c r="AJ1696">
        <v>1</v>
      </c>
      <c r="AK1696">
        <v>3.66979E-3</v>
      </c>
      <c r="AL1696">
        <v>3.5247405199999999</v>
      </c>
      <c r="AM1696">
        <v>85.2</v>
      </c>
    </row>
    <row r="1697" spans="1:39" x14ac:dyDescent="0.35">
      <c r="A1697" t="s">
        <v>25871</v>
      </c>
      <c r="B1697">
        <v>4.6266866899999997</v>
      </c>
      <c r="C1697">
        <v>30</v>
      </c>
      <c r="D1697">
        <v>82.135947920000007</v>
      </c>
      <c r="E1697">
        <f t="shared" si="52"/>
        <v>5155.6734509384005</v>
      </c>
      <c r="F1697">
        <v>5108</v>
      </c>
      <c r="G1697">
        <v>27</v>
      </c>
      <c r="H1697">
        <v>5009.5779865699997</v>
      </c>
      <c r="I1697">
        <v>14.4</v>
      </c>
      <c r="J1697" t="s">
        <v>25872</v>
      </c>
      <c r="K1697">
        <v>135.22673402000001</v>
      </c>
      <c r="L1697" t="s">
        <v>17208</v>
      </c>
      <c r="M1697">
        <v>1222.51605817</v>
      </c>
      <c r="N1697" t="s">
        <v>25873</v>
      </c>
      <c r="O1697">
        <v>1</v>
      </c>
      <c r="P1697">
        <v>3.9163499999999999E-3</v>
      </c>
      <c r="Q1697">
        <v>3.16807112</v>
      </c>
      <c r="R1697">
        <v>85.6</v>
      </c>
      <c r="V1697" t="s">
        <v>25874</v>
      </c>
      <c r="W1697">
        <v>5.1677099899999996</v>
      </c>
      <c r="X1697">
        <v>30</v>
      </c>
      <c r="Y1697">
        <v>76.296159130000007</v>
      </c>
      <c r="Z1697">
        <f t="shared" si="53"/>
        <v>4789.1099085901005</v>
      </c>
      <c r="AA1697">
        <v>5108</v>
      </c>
      <c r="AB1697">
        <v>27</v>
      </c>
      <c r="AC1697">
        <v>4675.2486511799998</v>
      </c>
      <c r="AD1697">
        <v>14.8</v>
      </c>
      <c r="AE1697" t="s">
        <v>25875</v>
      </c>
      <c r="AF1697">
        <v>315.27391088000002</v>
      </c>
      <c r="AG1697" t="s">
        <v>17172</v>
      </c>
      <c r="AH1697">
        <v>1218.83095729</v>
      </c>
      <c r="AI1697" t="s">
        <v>25876</v>
      </c>
      <c r="AJ1697">
        <v>1</v>
      </c>
      <c r="AK1697">
        <v>3.7839000000000002E-3</v>
      </c>
      <c r="AL1697">
        <v>3.50550286</v>
      </c>
      <c r="AM1697">
        <v>85.2</v>
      </c>
    </row>
    <row r="1698" spans="1:39" x14ac:dyDescent="0.35">
      <c r="A1698" t="s">
        <v>25877</v>
      </c>
      <c r="B1698">
        <v>4.6332483699999996</v>
      </c>
      <c r="C1698">
        <v>30</v>
      </c>
      <c r="D1698">
        <v>82.877483639999994</v>
      </c>
      <c r="E1698">
        <f t="shared" si="52"/>
        <v>5202.2196480827997</v>
      </c>
      <c r="F1698">
        <v>5108</v>
      </c>
      <c r="G1698">
        <v>27</v>
      </c>
      <c r="H1698">
        <v>5054.8052120100001</v>
      </c>
      <c r="I1698">
        <v>14.4</v>
      </c>
      <c r="J1698" t="s">
        <v>25878</v>
      </c>
      <c r="K1698">
        <v>135.28147974999999</v>
      </c>
      <c r="L1698" t="s">
        <v>17208</v>
      </c>
      <c r="M1698">
        <v>1222.5980791699999</v>
      </c>
      <c r="N1698" t="s">
        <v>25879</v>
      </c>
      <c r="O1698">
        <v>1</v>
      </c>
      <c r="P1698">
        <v>3.9178199999999998E-3</v>
      </c>
      <c r="Q1698">
        <v>3.1425700499999998</v>
      </c>
      <c r="R1698">
        <v>85.6</v>
      </c>
      <c r="V1698" t="s">
        <v>25880</v>
      </c>
      <c r="W1698">
        <v>5.1873950300000002</v>
      </c>
      <c r="X1698">
        <v>30</v>
      </c>
      <c r="Y1698">
        <v>82.107420039999994</v>
      </c>
      <c r="Z1698">
        <f t="shared" si="53"/>
        <v>5153.8827559107995</v>
      </c>
      <c r="AA1698">
        <v>5108</v>
      </c>
      <c r="AB1698">
        <v>27</v>
      </c>
      <c r="AC1698">
        <v>5031.3490109100003</v>
      </c>
      <c r="AD1698">
        <v>14.8</v>
      </c>
      <c r="AE1698" t="s">
        <v>25881</v>
      </c>
      <c r="AF1698">
        <v>315.32829378999998</v>
      </c>
      <c r="AG1698" t="s">
        <v>17172</v>
      </c>
      <c r="AH1698">
        <v>1218.7686213300001</v>
      </c>
      <c r="AI1698" t="s">
        <v>25882</v>
      </c>
      <c r="AJ1698">
        <v>1</v>
      </c>
      <c r="AK1698">
        <v>3.5646599999999999E-3</v>
      </c>
      <c r="AL1698">
        <v>3.5421886200000001</v>
      </c>
      <c r="AM1698">
        <v>85.2</v>
      </c>
    </row>
    <row r="1699" spans="1:39" x14ac:dyDescent="0.35">
      <c r="A1699" t="s">
        <v>25883</v>
      </c>
      <c r="B1699">
        <v>4.7021460099999999</v>
      </c>
      <c r="C1699">
        <v>30</v>
      </c>
      <c r="D1699">
        <v>76.765861369999996</v>
      </c>
      <c r="E1699">
        <f t="shared" si="52"/>
        <v>4818.5931181948999</v>
      </c>
      <c r="F1699">
        <v>5108</v>
      </c>
      <c r="G1699">
        <v>27</v>
      </c>
      <c r="H1699">
        <v>4682.0494436500003</v>
      </c>
      <c r="I1699">
        <v>14.4</v>
      </c>
      <c r="J1699" t="s">
        <v>25884</v>
      </c>
      <c r="K1699">
        <v>135.29722605000001</v>
      </c>
      <c r="L1699" t="s">
        <v>17208</v>
      </c>
      <c r="M1699">
        <v>1222.5849558100001</v>
      </c>
      <c r="N1699" t="s">
        <v>25885</v>
      </c>
      <c r="O1699">
        <v>1</v>
      </c>
      <c r="P1699">
        <v>3.8143500000000002E-3</v>
      </c>
      <c r="Q1699">
        <v>3.1922300300000002</v>
      </c>
      <c r="R1699">
        <v>85.6</v>
      </c>
      <c r="V1699" t="s">
        <v>25886</v>
      </c>
      <c r="W1699">
        <v>5.1447441100000004</v>
      </c>
      <c r="X1699">
        <v>30</v>
      </c>
      <c r="Y1699">
        <v>80.435943620000003</v>
      </c>
      <c r="Z1699">
        <f t="shared" si="53"/>
        <v>5048.9641810274006</v>
      </c>
      <c r="AA1699">
        <v>5108</v>
      </c>
      <c r="AB1699">
        <v>27</v>
      </c>
      <c r="AC1699">
        <v>4928.9248791700002</v>
      </c>
      <c r="AD1699">
        <v>14.8</v>
      </c>
      <c r="AE1699" t="s">
        <v>25887</v>
      </c>
      <c r="AF1699">
        <v>315.16441741</v>
      </c>
      <c r="AG1699" t="s">
        <v>17172</v>
      </c>
      <c r="AH1699">
        <v>1218.6931620099999</v>
      </c>
      <c r="AI1699" t="s">
        <v>25888</v>
      </c>
      <c r="AJ1699">
        <v>1</v>
      </c>
      <c r="AK1699">
        <v>3.75479E-3</v>
      </c>
      <c r="AL1699">
        <v>3.4719488200000002</v>
      </c>
      <c r="AM1699">
        <v>85.2</v>
      </c>
    </row>
    <row r="1700" spans="1:39" x14ac:dyDescent="0.35">
      <c r="A1700" t="s">
        <v>25889</v>
      </c>
      <c r="B1700">
        <v>4.6693376100000004</v>
      </c>
      <c r="C1700">
        <v>30</v>
      </c>
      <c r="D1700">
        <v>83.974786940000001</v>
      </c>
      <c r="E1700">
        <f t="shared" si="52"/>
        <v>5271.0973762238</v>
      </c>
      <c r="F1700">
        <v>5108</v>
      </c>
      <c r="G1700">
        <v>27</v>
      </c>
      <c r="H1700">
        <v>5121.7311631700004</v>
      </c>
      <c r="I1700">
        <v>14.4</v>
      </c>
      <c r="J1700" t="s">
        <v>25890</v>
      </c>
      <c r="K1700">
        <v>135.37523055</v>
      </c>
      <c r="L1700" t="s">
        <v>17208</v>
      </c>
      <c r="M1700">
        <v>1222.6440109299999</v>
      </c>
      <c r="N1700" t="s">
        <v>25891</v>
      </c>
      <c r="O1700">
        <v>1</v>
      </c>
      <c r="P1700">
        <v>3.8958E-3</v>
      </c>
      <c r="Q1700">
        <v>3.2047568800000001</v>
      </c>
      <c r="R1700">
        <v>85.6</v>
      </c>
      <c r="V1700" t="s">
        <v>25892</v>
      </c>
      <c r="W1700">
        <v>5.1316207499999997</v>
      </c>
      <c r="X1700">
        <v>30</v>
      </c>
      <c r="Y1700">
        <v>86.937315190000007</v>
      </c>
      <c r="Z1700">
        <f t="shared" si="53"/>
        <v>5457.0552744763008</v>
      </c>
      <c r="AA1700">
        <v>5108</v>
      </c>
      <c r="AB1700">
        <v>27</v>
      </c>
      <c r="AC1700">
        <v>5327.3135925400002</v>
      </c>
      <c r="AD1700">
        <v>14.8</v>
      </c>
      <c r="AE1700" t="s">
        <v>25893</v>
      </c>
      <c r="AF1700">
        <v>315.26638057999997</v>
      </c>
      <c r="AG1700" t="s">
        <v>17172</v>
      </c>
      <c r="AH1700">
        <v>1218.64394941</v>
      </c>
      <c r="AI1700" t="s">
        <v>25894</v>
      </c>
      <c r="AJ1700">
        <v>1</v>
      </c>
      <c r="AK1700">
        <v>3.7846899999999998E-3</v>
      </c>
      <c r="AL1700">
        <v>3.4813439499999999</v>
      </c>
      <c r="AM1700">
        <v>85.2</v>
      </c>
    </row>
    <row r="1701" spans="1:39" x14ac:dyDescent="0.35">
      <c r="A1701" t="s">
        <v>25895</v>
      </c>
      <c r="B1701">
        <v>4.7349544100000003</v>
      </c>
      <c r="C1701">
        <v>30</v>
      </c>
      <c r="D1701">
        <v>75.886563229999993</v>
      </c>
      <c r="E1701">
        <f t="shared" si="52"/>
        <v>4763.3995739471002</v>
      </c>
      <c r="F1701">
        <v>5108</v>
      </c>
      <c r="G1701">
        <v>27</v>
      </c>
      <c r="H1701">
        <v>4628.4199098400004</v>
      </c>
      <c r="I1701">
        <v>14.4</v>
      </c>
      <c r="J1701" t="s">
        <v>25896</v>
      </c>
      <c r="K1701">
        <v>135.04678913999999</v>
      </c>
      <c r="L1701" t="s">
        <v>17208</v>
      </c>
      <c r="M1701">
        <v>1222.70306605</v>
      </c>
      <c r="N1701" t="s">
        <v>25897</v>
      </c>
      <c r="O1701">
        <v>1</v>
      </c>
      <c r="P1701">
        <v>3.9163499999999999E-3</v>
      </c>
      <c r="Q1701">
        <v>3.2007303899999999</v>
      </c>
      <c r="R1701">
        <v>85.6</v>
      </c>
      <c r="V1701" t="s">
        <v>25898</v>
      </c>
      <c r="W1701">
        <v>5.1316207499999997</v>
      </c>
      <c r="X1701">
        <v>30</v>
      </c>
      <c r="Y1701">
        <v>80.929840110000001</v>
      </c>
      <c r="Z1701">
        <f t="shared" si="53"/>
        <v>5079.9660637047</v>
      </c>
      <c r="AA1701">
        <v>5108</v>
      </c>
      <c r="AB1701">
        <v>27</v>
      </c>
      <c r="AC1701">
        <v>4959.1896908500003</v>
      </c>
      <c r="AD1701">
        <v>14.8</v>
      </c>
      <c r="AE1701" t="s">
        <v>25899</v>
      </c>
      <c r="AF1701">
        <v>315.10193368</v>
      </c>
      <c r="AG1701" t="s">
        <v>17172</v>
      </c>
      <c r="AH1701">
        <v>1218.6144218500001</v>
      </c>
      <c r="AI1701" t="s">
        <v>25900</v>
      </c>
      <c r="AJ1701">
        <v>1</v>
      </c>
      <c r="AK1701">
        <v>3.69345E-3</v>
      </c>
      <c r="AL1701">
        <v>3.4952129599999999</v>
      </c>
      <c r="AM1701">
        <v>85.2</v>
      </c>
    </row>
    <row r="1702" spans="1:39" x14ac:dyDescent="0.35">
      <c r="A1702" t="s">
        <v>25901</v>
      </c>
      <c r="B1702">
        <v>4.7382352499999998</v>
      </c>
      <c r="C1702">
        <v>30</v>
      </c>
      <c r="D1702">
        <v>80.664190480000002</v>
      </c>
      <c r="E1702">
        <f t="shared" si="52"/>
        <v>5063.2912364296008</v>
      </c>
      <c r="F1702">
        <v>5108</v>
      </c>
      <c r="G1702">
        <v>27</v>
      </c>
      <c r="H1702">
        <v>4919.81359161</v>
      </c>
      <c r="I1702">
        <v>14.4</v>
      </c>
      <c r="J1702" t="s">
        <v>25902</v>
      </c>
      <c r="K1702">
        <v>135.03154531999999</v>
      </c>
      <c r="L1702" t="s">
        <v>17208</v>
      </c>
      <c r="M1702">
        <v>1222.73587445</v>
      </c>
      <c r="N1702" t="s">
        <v>25903</v>
      </c>
      <c r="O1702">
        <v>1</v>
      </c>
      <c r="P1702">
        <v>3.7339999999999999E-3</v>
      </c>
      <c r="Q1702">
        <v>3.2526273099999998</v>
      </c>
      <c r="R1702">
        <v>85.6</v>
      </c>
      <c r="V1702" t="s">
        <v>25904</v>
      </c>
      <c r="W1702">
        <v>5.14146327</v>
      </c>
      <c r="X1702">
        <v>30</v>
      </c>
      <c r="Y1702">
        <v>84.771924380000002</v>
      </c>
      <c r="Z1702">
        <f t="shared" si="53"/>
        <v>5321.1336933326002</v>
      </c>
      <c r="AA1702">
        <v>5108</v>
      </c>
      <c r="AB1702">
        <v>27</v>
      </c>
      <c r="AC1702">
        <v>5194.6235513399997</v>
      </c>
      <c r="AD1702">
        <v>14.8</v>
      </c>
      <c r="AE1702" t="s">
        <v>25905</v>
      </c>
      <c r="AF1702">
        <v>315.03180256000002</v>
      </c>
      <c r="AG1702" t="s">
        <v>17172</v>
      </c>
      <c r="AH1702">
        <v>1218.5422433799999</v>
      </c>
      <c r="AI1702" t="s">
        <v>25906</v>
      </c>
      <c r="AJ1702">
        <v>1</v>
      </c>
      <c r="AK1702">
        <v>3.7938E-3</v>
      </c>
      <c r="AL1702">
        <v>3.5265300599999998</v>
      </c>
      <c r="AM1702">
        <v>85.2</v>
      </c>
    </row>
    <row r="1703" spans="1:39" x14ac:dyDescent="0.35">
      <c r="A1703" t="s">
        <v>25907</v>
      </c>
      <c r="B1703">
        <v>4.6857418099999997</v>
      </c>
      <c r="C1703">
        <v>30</v>
      </c>
      <c r="D1703">
        <v>75.764004560000004</v>
      </c>
      <c r="E1703">
        <f t="shared" si="52"/>
        <v>4755.7065662312007</v>
      </c>
      <c r="F1703">
        <v>5108</v>
      </c>
      <c r="G1703">
        <v>27</v>
      </c>
      <c r="H1703">
        <v>4615.5528964300001</v>
      </c>
      <c r="I1703">
        <v>14.3</v>
      </c>
      <c r="J1703" t="s">
        <v>25908</v>
      </c>
      <c r="K1703">
        <v>135.0861519</v>
      </c>
      <c r="L1703" t="s">
        <v>17208</v>
      </c>
      <c r="M1703">
        <v>1222.7522786500001</v>
      </c>
      <c r="N1703" t="s">
        <v>25909</v>
      </c>
      <c r="O1703">
        <v>1</v>
      </c>
      <c r="P1703">
        <v>3.8295099999999999E-3</v>
      </c>
      <c r="Q1703">
        <v>3.1832822900000002</v>
      </c>
      <c r="R1703">
        <v>85.7</v>
      </c>
      <c r="V1703" t="s">
        <v>25910</v>
      </c>
      <c r="W1703">
        <v>5.1644291500000001</v>
      </c>
      <c r="X1703">
        <v>30</v>
      </c>
      <c r="Y1703">
        <v>84.371886399999994</v>
      </c>
      <c r="Z1703">
        <f t="shared" si="53"/>
        <v>5296.0233093280003</v>
      </c>
      <c r="AA1703">
        <v>5108</v>
      </c>
      <c r="AB1703">
        <v>27</v>
      </c>
      <c r="AC1703">
        <v>5170.1101677400002</v>
      </c>
      <c r="AD1703">
        <v>14.8</v>
      </c>
      <c r="AE1703" t="s">
        <v>25911</v>
      </c>
      <c r="AF1703">
        <v>315.06328166999998</v>
      </c>
      <c r="AG1703" t="s">
        <v>17172</v>
      </c>
      <c r="AH1703">
        <v>1218.44709902</v>
      </c>
      <c r="AI1703" t="s">
        <v>25912</v>
      </c>
      <c r="AJ1703">
        <v>1</v>
      </c>
      <c r="AK1703">
        <v>3.7116200000000001E-3</v>
      </c>
      <c r="AL1703">
        <v>3.5090819600000001</v>
      </c>
      <c r="AM1703">
        <v>85.2</v>
      </c>
    </row>
    <row r="1704" spans="1:39" x14ac:dyDescent="0.35">
      <c r="A1704" t="s">
        <v>25913</v>
      </c>
      <c r="B1704">
        <v>4.7218310499999996</v>
      </c>
      <c r="C1704">
        <v>30</v>
      </c>
      <c r="D1704">
        <v>77.989139230000006</v>
      </c>
      <c r="E1704">
        <f t="shared" si="52"/>
        <v>4895.3782694671008</v>
      </c>
      <c r="F1704">
        <v>5108</v>
      </c>
      <c r="G1704">
        <v>27</v>
      </c>
      <c r="H1704">
        <v>4745.5709639699999</v>
      </c>
      <c r="I1704">
        <v>14.2</v>
      </c>
      <c r="J1704" t="s">
        <v>25914</v>
      </c>
      <c r="K1704">
        <v>134.87534547000001</v>
      </c>
      <c r="L1704" t="s">
        <v>17208</v>
      </c>
      <c r="M1704">
        <v>1222.8408613199999</v>
      </c>
      <c r="N1704" t="s">
        <v>25915</v>
      </c>
      <c r="O1704">
        <v>1</v>
      </c>
      <c r="P1704">
        <v>3.9064399999999997E-3</v>
      </c>
      <c r="Q1704">
        <v>3.2145994</v>
      </c>
      <c r="R1704">
        <v>85.8</v>
      </c>
      <c r="V1704" t="s">
        <v>25916</v>
      </c>
      <c r="W1704">
        <v>5.1611483099999997</v>
      </c>
      <c r="X1704">
        <v>30</v>
      </c>
      <c r="Y1704">
        <v>88.71073457</v>
      </c>
      <c r="Z1704">
        <f t="shared" si="53"/>
        <v>5568.3728089589004</v>
      </c>
      <c r="AA1704">
        <v>5108</v>
      </c>
      <c r="AB1704">
        <v>27</v>
      </c>
      <c r="AC1704">
        <v>5435.9845486000004</v>
      </c>
      <c r="AD1704">
        <v>14.8</v>
      </c>
      <c r="AE1704" t="s">
        <v>25917</v>
      </c>
      <c r="AF1704">
        <v>315.08603959999999</v>
      </c>
      <c r="AG1704" t="s">
        <v>17172</v>
      </c>
      <c r="AH1704">
        <v>1218.3289887799999</v>
      </c>
      <c r="AI1704" t="s">
        <v>25918</v>
      </c>
      <c r="AJ1704">
        <v>1</v>
      </c>
      <c r="AK1704">
        <v>3.69878E-3</v>
      </c>
      <c r="AL1704">
        <v>3.53055655</v>
      </c>
      <c r="AM1704">
        <v>85.2</v>
      </c>
    </row>
    <row r="1705" spans="1:39" x14ac:dyDescent="0.35">
      <c r="A1705" t="s">
        <v>25919</v>
      </c>
      <c r="B1705">
        <v>4.75463945</v>
      </c>
      <c r="C1705">
        <v>30</v>
      </c>
      <c r="D1705">
        <v>80.438977550000004</v>
      </c>
      <c r="E1705">
        <f t="shared" si="52"/>
        <v>5049.1546208135005</v>
      </c>
      <c r="F1705">
        <v>5108</v>
      </c>
      <c r="G1705">
        <v>27</v>
      </c>
      <c r="H1705">
        <v>4888.9434156999996</v>
      </c>
      <c r="I1705">
        <v>14.1</v>
      </c>
      <c r="J1705" t="s">
        <v>25920</v>
      </c>
      <c r="K1705">
        <v>134.91421101</v>
      </c>
      <c r="L1705" t="s">
        <v>17208</v>
      </c>
      <c r="M1705">
        <v>1222.8507038400001</v>
      </c>
      <c r="N1705" t="s">
        <v>25921</v>
      </c>
      <c r="O1705">
        <v>1</v>
      </c>
      <c r="P1705">
        <v>3.7563800000000001E-3</v>
      </c>
      <c r="Q1705">
        <v>3.22265237</v>
      </c>
      <c r="R1705">
        <v>85.9</v>
      </c>
      <c r="V1705" t="s">
        <v>25922</v>
      </c>
      <c r="W1705">
        <v>5.1644291500000001</v>
      </c>
      <c r="X1705">
        <v>30</v>
      </c>
      <c r="Y1705">
        <v>89.767258269999999</v>
      </c>
      <c r="Z1705">
        <f t="shared" si="53"/>
        <v>5634.6908016079005</v>
      </c>
      <c r="AA1705">
        <v>5108</v>
      </c>
      <c r="AB1705">
        <v>27</v>
      </c>
      <c r="AC1705">
        <v>5500.7258283800002</v>
      </c>
      <c r="AD1705">
        <v>14.8</v>
      </c>
      <c r="AE1705" t="s">
        <v>25923</v>
      </c>
      <c r="AF1705">
        <v>315.05455093</v>
      </c>
      <c r="AG1705" t="s">
        <v>17172</v>
      </c>
      <c r="AH1705">
        <v>1218.2797761899999</v>
      </c>
      <c r="AI1705" t="s">
        <v>25924</v>
      </c>
      <c r="AJ1705">
        <v>1</v>
      </c>
      <c r="AK1705">
        <v>3.68958E-3</v>
      </c>
      <c r="AL1705">
        <v>3.5113189</v>
      </c>
      <c r="AM1705">
        <v>85.2</v>
      </c>
    </row>
    <row r="1706" spans="1:39" x14ac:dyDescent="0.35">
      <c r="A1706" t="s">
        <v>25925</v>
      </c>
      <c r="B1706">
        <v>4.6988651700000004</v>
      </c>
      <c r="C1706">
        <v>30</v>
      </c>
      <c r="D1706">
        <v>84.803845100000004</v>
      </c>
      <c r="E1706">
        <f t="shared" si="52"/>
        <v>5323.1373569270008</v>
      </c>
      <c r="F1706">
        <v>5108</v>
      </c>
      <c r="G1706">
        <v>27</v>
      </c>
      <c r="H1706">
        <v>5160.2398607300001</v>
      </c>
      <c r="I1706">
        <v>14.2</v>
      </c>
      <c r="J1706" t="s">
        <v>25926</v>
      </c>
      <c r="K1706">
        <v>135.08630256000001</v>
      </c>
      <c r="L1706" t="s">
        <v>17208</v>
      </c>
      <c r="M1706">
        <v>1222.89335476</v>
      </c>
      <c r="N1706" t="s">
        <v>25927</v>
      </c>
      <c r="O1706">
        <v>1</v>
      </c>
      <c r="P1706">
        <v>3.84104E-3</v>
      </c>
      <c r="Q1706">
        <v>3.2011777800000001</v>
      </c>
      <c r="R1706">
        <v>85.8</v>
      </c>
      <c r="V1706" t="s">
        <v>25928</v>
      </c>
      <c r="W1706">
        <v>5.1480249499999999</v>
      </c>
      <c r="X1706">
        <v>30</v>
      </c>
      <c r="Y1706">
        <v>89.410763529999997</v>
      </c>
      <c r="Z1706">
        <f t="shared" si="53"/>
        <v>5612.3136267781001</v>
      </c>
      <c r="AA1706">
        <v>5108</v>
      </c>
      <c r="AB1706">
        <v>27</v>
      </c>
      <c r="AC1706">
        <v>5478.8806718100004</v>
      </c>
      <c r="AD1706">
        <v>14.8</v>
      </c>
      <c r="AE1706" t="s">
        <v>25929</v>
      </c>
      <c r="AF1706">
        <v>314.82834803999998</v>
      </c>
      <c r="AG1706" t="s">
        <v>17172</v>
      </c>
      <c r="AH1706">
        <v>1218.22400191</v>
      </c>
      <c r="AI1706" t="s">
        <v>25930</v>
      </c>
      <c r="AJ1706">
        <v>1</v>
      </c>
      <c r="AK1706">
        <v>3.8918799999999999E-3</v>
      </c>
      <c r="AL1706">
        <v>3.5063976399999999</v>
      </c>
      <c r="AM1706">
        <v>85.2</v>
      </c>
    </row>
    <row r="1707" spans="1:39" x14ac:dyDescent="0.35">
      <c r="A1707" t="s">
        <v>25931</v>
      </c>
      <c r="B1707">
        <v>4.7677628099999998</v>
      </c>
      <c r="C1707">
        <v>30</v>
      </c>
      <c r="D1707">
        <v>78.273261289999994</v>
      </c>
      <c r="E1707">
        <f t="shared" si="52"/>
        <v>4913.2126111732996</v>
      </c>
      <c r="F1707">
        <v>5108</v>
      </c>
      <c r="G1707">
        <v>27</v>
      </c>
      <c r="H1707">
        <v>4768.4171387899996</v>
      </c>
      <c r="I1707">
        <v>14.3</v>
      </c>
      <c r="J1707" t="s">
        <v>25932</v>
      </c>
      <c r="K1707">
        <v>135.23464869</v>
      </c>
      <c r="L1707" t="s">
        <v>17208</v>
      </c>
      <c r="M1707">
        <v>1222.9753757599999</v>
      </c>
      <c r="N1707" t="s">
        <v>25933</v>
      </c>
      <c r="O1707">
        <v>1</v>
      </c>
      <c r="P1707">
        <v>3.8748900000000002E-3</v>
      </c>
      <c r="Q1707">
        <v>3.2217575900000002</v>
      </c>
      <c r="R1707">
        <v>85.7</v>
      </c>
      <c r="V1707" t="s">
        <v>25934</v>
      </c>
      <c r="W1707">
        <v>5.1644291500000001</v>
      </c>
      <c r="X1707">
        <v>30</v>
      </c>
      <c r="Y1707">
        <v>87.842832430000001</v>
      </c>
      <c r="Z1707">
        <f t="shared" si="53"/>
        <v>5513.8945916311004</v>
      </c>
      <c r="AA1707">
        <v>5108</v>
      </c>
      <c r="AB1707">
        <v>27</v>
      </c>
      <c r="AC1707">
        <v>5382.8015526400004</v>
      </c>
      <c r="AD1707">
        <v>14.8</v>
      </c>
      <c r="AE1707" t="s">
        <v>25935</v>
      </c>
      <c r="AF1707">
        <v>314.90669366999998</v>
      </c>
      <c r="AG1707" t="s">
        <v>17172</v>
      </c>
      <c r="AH1707">
        <v>1218.19775519</v>
      </c>
      <c r="AI1707" t="s">
        <v>25936</v>
      </c>
      <c r="AJ1707">
        <v>1</v>
      </c>
      <c r="AK1707">
        <v>3.77583E-3</v>
      </c>
      <c r="AL1707">
        <v>3.4621062999999999</v>
      </c>
      <c r="AM1707">
        <v>85.2</v>
      </c>
    </row>
    <row r="1708" spans="1:39" x14ac:dyDescent="0.35">
      <c r="A1708" t="s">
        <v>25937</v>
      </c>
      <c r="B1708">
        <v>4.7349544100000003</v>
      </c>
      <c r="C1708">
        <v>30</v>
      </c>
      <c r="D1708">
        <v>83.661583730000004</v>
      </c>
      <c r="E1708">
        <f t="shared" si="52"/>
        <v>5251.4376107321004</v>
      </c>
      <c r="F1708">
        <v>5108</v>
      </c>
      <c r="G1708">
        <v>27</v>
      </c>
      <c r="H1708">
        <v>5102.6284932299995</v>
      </c>
      <c r="I1708">
        <v>14.4</v>
      </c>
      <c r="J1708" t="s">
        <v>25938</v>
      </c>
      <c r="K1708">
        <v>135.17253588</v>
      </c>
      <c r="L1708" t="s">
        <v>17208</v>
      </c>
      <c r="M1708">
        <v>1222.9622523999999</v>
      </c>
      <c r="N1708" t="s">
        <v>25939</v>
      </c>
      <c r="O1708">
        <v>1</v>
      </c>
      <c r="P1708">
        <v>3.836E-3</v>
      </c>
      <c r="Q1708">
        <v>3.2539694699999999</v>
      </c>
      <c r="R1708">
        <v>85.6</v>
      </c>
      <c r="V1708" t="s">
        <v>25940</v>
      </c>
      <c r="W1708">
        <v>5.1283399100000002</v>
      </c>
      <c r="X1708">
        <v>30</v>
      </c>
      <c r="Y1708">
        <v>90.277584000000004</v>
      </c>
      <c r="Z1708">
        <f t="shared" si="53"/>
        <v>5666.7239476800005</v>
      </c>
      <c r="AA1708">
        <v>5108</v>
      </c>
      <c r="AB1708">
        <v>27</v>
      </c>
      <c r="AC1708">
        <v>5533.2872532299998</v>
      </c>
      <c r="AD1708">
        <v>14.82</v>
      </c>
      <c r="AE1708" t="s">
        <v>25941</v>
      </c>
      <c r="AF1708">
        <v>315.00029008000001</v>
      </c>
      <c r="AG1708" t="s">
        <v>17172</v>
      </c>
      <c r="AH1708">
        <v>1218.1452617499999</v>
      </c>
      <c r="AI1708" t="s">
        <v>25942</v>
      </c>
      <c r="AJ1708">
        <v>1</v>
      </c>
      <c r="AK1708">
        <v>3.78831E-3</v>
      </c>
      <c r="AL1708">
        <v>3.5193718700000001</v>
      </c>
      <c r="AM1708">
        <v>85.18</v>
      </c>
    </row>
    <row r="1709" spans="1:39" x14ac:dyDescent="0.35">
      <c r="A1709" t="s">
        <v>25943</v>
      </c>
      <c r="B1709">
        <v>4.7743244899999997</v>
      </c>
      <c r="C1709">
        <v>30</v>
      </c>
      <c r="D1709">
        <v>78.500439209999996</v>
      </c>
      <c r="E1709">
        <f t="shared" si="52"/>
        <v>4927.4725692116999</v>
      </c>
      <c r="F1709">
        <v>5108</v>
      </c>
      <c r="G1709">
        <v>27</v>
      </c>
      <c r="H1709">
        <v>4793.4434124199997</v>
      </c>
      <c r="I1709">
        <v>14.5</v>
      </c>
      <c r="J1709" t="s">
        <v>25944</v>
      </c>
      <c r="K1709">
        <v>135.20317372</v>
      </c>
      <c r="L1709" t="s">
        <v>17208</v>
      </c>
      <c r="M1709">
        <v>1223.0016224799999</v>
      </c>
      <c r="N1709" t="s">
        <v>25945</v>
      </c>
      <c r="O1709">
        <v>1</v>
      </c>
      <c r="P1709">
        <v>3.9655200000000002E-3</v>
      </c>
      <c r="Q1709">
        <v>3.2253366899999998</v>
      </c>
      <c r="R1709">
        <v>85.5</v>
      </c>
      <c r="V1709" t="s">
        <v>25946</v>
      </c>
      <c r="W1709">
        <v>5.1086548699999996</v>
      </c>
      <c r="X1709">
        <v>30</v>
      </c>
      <c r="Y1709">
        <v>89.473059399999997</v>
      </c>
      <c r="Z1709">
        <f t="shared" si="53"/>
        <v>5616.2239385379999</v>
      </c>
      <c r="AA1709">
        <v>5108</v>
      </c>
      <c r="AB1709">
        <v>27</v>
      </c>
      <c r="AC1709">
        <v>5490.4440974999998</v>
      </c>
      <c r="AD1709">
        <v>14.92</v>
      </c>
      <c r="AE1709" t="s">
        <v>25947</v>
      </c>
      <c r="AF1709">
        <v>315.15649869999999</v>
      </c>
      <c r="AG1709" t="s">
        <v>17172</v>
      </c>
      <c r="AH1709">
        <v>1218.06980243</v>
      </c>
      <c r="AI1709" t="s">
        <v>25948</v>
      </c>
      <c r="AJ1709">
        <v>1</v>
      </c>
      <c r="AK1709">
        <v>3.8521599999999999E-3</v>
      </c>
      <c r="AL1709">
        <v>3.4607641400000002</v>
      </c>
      <c r="AM1709">
        <v>85.08</v>
      </c>
    </row>
    <row r="1710" spans="1:39" x14ac:dyDescent="0.35">
      <c r="A1710" t="s">
        <v>25949</v>
      </c>
      <c r="B1710">
        <v>4.7776053300000001</v>
      </c>
      <c r="C1710">
        <v>30</v>
      </c>
      <c r="D1710">
        <v>74.997871950000004</v>
      </c>
      <c r="E1710">
        <f t="shared" si="52"/>
        <v>4707.6164223015003</v>
      </c>
      <c r="F1710">
        <v>5108</v>
      </c>
      <c r="G1710">
        <v>27</v>
      </c>
      <c r="H1710">
        <v>4584.9299290400004</v>
      </c>
      <c r="I1710">
        <v>14.6</v>
      </c>
      <c r="J1710" t="s">
        <v>25950</v>
      </c>
      <c r="K1710">
        <v>134.85963057000001</v>
      </c>
      <c r="L1710" t="s">
        <v>17208</v>
      </c>
      <c r="M1710">
        <v>1223.06723928</v>
      </c>
      <c r="N1710" t="s">
        <v>25951</v>
      </c>
      <c r="O1710">
        <v>1</v>
      </c>
      <c r="P1710">
        <v>3.9068100000000001E-3</v>
      </c>
      <c r="Q1710">
        <v>3.2517325399999999</v>
      </c>
      <c r="R1710">
        <v>85.4</v>
      </c>
      <c r="V1710" t="s">
        <v>25952</v>
      </c>
      <c r="W1710">
        <v>5.1372813300000004</v>
      </c>
      <c r="X1710">
        <v>30</v>
      </c>
      <c r="Y1710">
        <v>90.44849945</v>
      </c>
      <c r="Z1710">
        <f t="shared" si="53"/>
        <v>5677.4523104765003</v>
      </c>
      <c r="AA1710">
        <v>5108</v>
      </c>
      <c r="AB1710">
        <v>27</v>
      </c>
      <c r="AC1710">
        <v>5556.8062530300003</v>
      </c>
      <c r="AD1710">
        <v>15.02</v>
      </c>
      <c r="AE1710" t="s">
        <v>25953</v>
      </c>
      <c r="AF1710">
        <v>315.00849159000001</v>
      </c>
      <c r="AG1710" t="s">
        <v>17172</v>
      </c>
      <c r="AH1710">
        <v>1218.05963952</v>
      </c>
      <c r="AI1710" t="s">
        <v>25954</v>
      </c>
      <c r="AJ1710">
        <v>1</v>
      </c>
      <c r="AK1710">
        <v>3.8603499999999998E-3</v>
      </c>
      <c r="AL1710">
        <v>3.50402711</v>
      </c>
      <c r="AM1710">
        <v>84.98</v>
      </c>
    </row>
    <row r="1711" spans="1:39" x14ac:dyDescent="0.35">
      <c r="A1711" t="s">
        <v>25955</v>
      </c>
      <c r="B1711">
        <v>4.8038520499999997</v>
      </c>
      <c r="C1711">
        <v>30</v>
      </c>
      <c r="D1711">
        <v>80.091421019999999</v>
      </c>
      <c r="E1711">
        <f t="shared" si="52"/>
        <v>5027.3384974254004</v>
      </c>
      <c r="F1711">
        <v>5108</v>
      </c>
      <c r="G1711">
        <v>27</v>
      </c>
      <c r="H1711">
        <v>4896.3196384499997</v>
      </c>
      <c r="I1711">
        <v>14.6</v>
      </c>
      <c r="J1711" t="s">
        <v>25956</v>
      </c>
      <c r="K1711">
        <v>134.90685920999999</v>
      </c>
      <c r="L1711" t="s">
        <v>17208</v>
      </c>
      <c r="M1711">
        <v>1223.0836434800001</v>
      </c>
      <c r="N1711" t="s">
        <v>25957</v>
      </c>
      <c r="O1711">
        <v>1</v>
      </c>
      <c r="P1711">
        <v>3.86572E-3</v>
      </c>
      <c r="Q1711">
        <v>3.2821548699999998</v>
      </c>
      <c r="R1711">
        <v>85.4</v>
      </c>
      <c r="V1711" t="s">
        <v>25958</v>
      </c>
      <c r="W1711">
        <v>5.1110346099999999</v>
      </c>
      <c r="X1711">
        <v>30</v>
      </c>
      <c r="Y1711">
        <v>88.635384639999998</v>
      </c>
      <c r="Z1711">
        <f t="shared" si="53"/>
        <v>5563.6430938528001</v>
      </c>
      <c r="AA1711">
        <v>5108</v>
      </c>
      <c r="AB1711">
        <v>27</v>
      </c>
      <c r="AC1711">
        <v>5450.5593928899998</v>
      </c>
      <c r="AD1711">
        <v>15.1</v>
      </c>
      <c r="AE1711" t="s">
        <v>25959</v>
      </c>
      <c r="AF1711">
        <v>314.96175419000002</v>
      </c>
      <c r="AG1711" t="s">
        <v>17172</v>
      </c>
      <c r="AH1711">
        <v>1218.0333928</v>
      </c>
      <c r="AI1711" t="s">
        <v>25960</v>
      </c>
      <c r="AJ1711">
        <v>1</v>
      </c>
      <c r="AK1711">
        <v>3.9622399999999997E-3</v>
      </c>
      <c r="AL1711">
        <v>3.47226261</v>
      </c>
      <c r="AM1711">
        <v>84.9</v>
      </c>
    </row>
    <row r="1712" spans="1:39" x14ac:dyDescent="0.35">
      <c r="A1712" t="s">
        <v>25961</v>
      </c>
      <c r="B1712">
        <v>4.8366604500000001</v>
      </c>
      <c r="C1712">
        <v>30</v>
      </c>
      <c r="D1712">
        <v>81.780802789999996</v>
      </c>
      <c r="E1712">
        <f t="shared" si="52"/>
        <v>5133.3809911282997</v>
      </c>
      <c r="F1712">
        <v>5108</v>
      </c>
      <c r="G1712">
        <v>27</v>
      </c>
      <c r="H1712">
        <v>4999.59852993</v>
      </c>
      <c r="I1712">
        <v>14.6</v>
      </c>
      <c r="J1712" t="s">
        <v>25962</v>
      </c>
      <c r="K1712">
        <v>134.75866231000001</v>
      </c>
      <c r="L1712" t="s">
        <v>17208</v>
      </c>
      <c r="M1712">
        <v>1223.0606776</v>
      </c>
      <c r="N1712" t="s">
        <v>25963</v>
      </c>
      <c r="O1712">
        <v>1</v>
      </c>
      <c r="P1712">
        <v>4.0594400000000001E-3</v>
      </c>
      <c r="Q1712">
        <v>3.3349465700000001</v>
      </c>
      <c r="R1712">
        <v>85.4</v>
      </c>
      <c r="V1712" t="s">
        <v>25964</v>
      </c>
      <c r="W1712">
        <v>5.1307196499999996</v>
      </c>
      <c r="X1712">
        <v>30</v>
      </c>
      <c r="Y1712">
        <v>85.868774239999993</v>
      </c>
      <c r="Z1712">
        <f t="shared" si="53"/>
        <v>5389.9829590447998</v>
      </c>
      <c r="AA1712">
        <v>5108</v>
      </c>
      <c r="AB1712">
        <v>27</v>
      </c>
      <c r="AC1712">
        <v>5281.71170428</v>
      </c>
      <c r="AD1712">
        <v>15.12</v>
      </c>
      <c r="AE1712" t="s">
        <v>25965</v>
      </c>
      <c r="AF1712">
        <v>315.04734317999998</v>
      </c>
      <c r="AG1712" t="s">
        <v>17172</v>
      </c>
      <c r="AH1712">
        <v>1218.0169886000001</v>
      </c>
      <c r="AI1712" t="s">
        <v>25966</v>
      </c>
      <c r="AJ1712">
        <v>1</v>
      </c>
      <c r="AK1712">
        <v>3.9919300000000003E-3</v>
      </c>
      <c r="AL1712">
        <v>3.48344729</v>
      </c>
      <c r="AM1712">
        <v>84.88</v>
      </c>
    </row>
    <row r="1713" spans="1:39" x14ac:dyDescent="0.35">
      <c r="A1713" t="s">
        <v>25967</v>
      </c>
      <c r="B1713">
        <v>4.8825922100000003</v>
      </c>
      <c r="C1713">
        <v>30</v>
      </c>
      <c r="D1713">
        <v>81.695352560000003</v>
      </c>
      <c r="E1713">
        <f t="shared" si="52"/>
        <v>5128.0172801912004</v>
      </c>
      <c r="F1713">
        <v>5108</v>
      </c>
      <c r="G1713">
        <v>27</v>
      </c>
      <c r="H1713">
        <v>4988.5332303300002</v>
      </c>
      <c r="I1713">
        <v>14.5</v>
      </c>
      <c r="J1713" t="s">
        <v>25968</v>
      </c>
      <c r="K1713">
        <v>135.05520655000001</v>
      </c>
      <c r="L1713" t="s">
        <v>17208</v>
      </c>
      <c r="M1713">
        <v>1223.0836434800001</v>
      </c>
      <c r="N1713" t="s">
        <v>25969</v>
      </c>
      <c r="O1713">
        <v>1</v>
      </c>
      <c r="P1713">
        <v>3.9009399999999999E-3</v>
      </c>
      <c r="Q1713">
        <v>3.32465666</v>
      </c>
      <c r="R1713">
        <v>85.5</v>
      </c>
      <c r="V1713" t="s">
        <v>25970</v>
      </c>
      <c r="W1713">
        <v>5.1471238499999998</v>
      </c>
      <c r="X1713">
        <v>30</v>
      </c>
      <c r="Y1713">
        <v>90.622831379999994</v>
      </c>
      <c r="Z1713">
        <f t="shared" si="53"/>
        <v>5688.3951257225999</v>
      </c>
      <c r="AA1713">
        <v>5108</v>
      </c>
      <c r="AB1713">
        <v>27</v>
      </c>
      <c r="AC1713">
        <v>5579.3474496199997</v>
      </c>
      <c r="AD1713">
        <v>15.2</v>
      </c>
      <c r="AE1713" t="s">
        <v>25971</v>
      </c>
      <c r="AF1713">
        <v>314.97735067000002</v>
      </c>
      <c r="AG1713" t="s">
        <v>17172</v>
      </c>
      <c r="AH1713">
        <v>1218.0235502800001</v>
      </c>
      <c r="AI1713" t="s">
        <v>25972</v>
      </c>
      <c r="AJ1713">
        <v>1</v>
      </c>
      <c r="AK1713">
        <v>3.89691E-3</v>
      </c>
      <c r="AL1713">
        <v>3.5098431400000001</v>
      </c>
      <c r="AM1713">
        <v>84.8</v>
      </c>
    </row>
    <row r="1714" spans="1:39" x14ac:dyDescent="0.35">
      <c r="A1714" t="s">
        <v>25973</v>
      </c>
      <c r="B1714">
        <v>4.9252431200000002</v>
      </c>
      <c r="C1714">
        <v>30</v>
      </c>
      <c r="D1714">
        <v>82.712285289999997</v>
      </c>
      <c r="E1714">
        <f t="shared" si="52"/>
        <v>5191.8501476533002</v>
      </c>
      <c r="F1714">
        <v>5108</v>
      </c>
      <c r="G1714">
        <v>27</v>
      </c>
      <c r="H1714">
        <v>5044.72955069</v>
      </c>
      <c r="I1714">
        <v>14.4</v>
      </c>
      <c r="J1714" t="s">
        <v>25974</v>
      </c>
      <c r="K1714">
        <v>135.27367949000001</v>
      </c>
      <c r="L1714" t="s">
        <v>17208</v>
      </c>
      <c r="M1714">
        <v>1223.09676683</v>
      </c>
      <c r="N1714" t="s">
        <v>25975</v>
      </c>
      <c r="O1714">
        <v>1</v>
      </c>
      <c r="P1714">
        <v>3.8928700000000001E-3</v>
      </c>
      <c r="Q1714">
        <v>3.3765535799999999</v>
      </c>
      <c r="R1714">
        <v>85.6</v>
      </c>
      <c r="V1714" t="s">
        <v>25976</v>
      </c>
      <c r="W1714">
        <v>5.1208771300000002</v>
      </c>
      <c r="X1714">
        <v>30</v>
      </c>
      <c r="Y1714">
        <v>89.78834037</v>
      </c>
      <c r="Z1714">
        <f t="shared" si="53"/>
        <v>5636.0141250249007</v>
      </c>
      <c r="AA1714">
        <v>5108</v>
      </c>
      <c r="AB1714">
        <v>27</v>
      </c>
      <c r="AC1714">
        <v>5526.6547100400003</v>
      </c>
      <c r="AD1714">
        <v>15.18</v>
      </c>
      <c r="AE1714" t="s">
        <v>25977</v>
      </c>
      <c r="AF1714">
        <v>315.20404028000002</v>
      </c>
      <c r="AG1714" t="s">
        <v>17172</v>
      </c>
      <c r="AH1714">
        <v>1217.9415292799999</v>
      </c>
      <c r="AI1714" t="s">
        <v>25978</v>
      </c>
      <c r="AJ1714">
        <v>1</v>
      </c>
      <c r="AK1714">
        <v>3.9152500000000003E-3</v>
      </c>
      <c r="AL1714">
        <v>3.5237121500000002</v>
      </c>
      <c r="AM1714">
        <v>84.82</v>
      </c>
    </row>
    <row r="1715" spans="1:39" x14ac:dyDescent="0.35">
      <c r="A1715" t="s">
        <v>25979</v>
      </c>
      <c r="B1715">
        <v>4.8760305300000004</v>
      </c>
      <c r="C1715">
        <v>30</v>
      </c>
      <c r="D1715">
        <v>89.868674299999995</v>
      </c>
      <c r="E1715">
        <f t="shared" si="52"/>
        <v>5641.0566858109996</v>
      </c>
      <c r="F1715">
        <v>5108</v>
      </c>
      <c r="G1715">
        <v>27</v>
      </c>
      <c r="H1715">
        <v>5481.2069976000002</v>
      </c>
      <c r="I1715">
        <v>14.4</v>
      </c>
      <c r="J1715" t="s">
        <v>25980</v>
      </c>
      <c r="K1715">
        <v>134.94538113999999</v>
      </c>
      <c r="L1715" t="s">
        <v>17208</v>
      </c>
      <c r="M1715">
        <v>1223.1525411099999</v>
      </c>
      <c r="N1715" t="s">
        <v>25981</v>
      </c>
      <c r="O1715">
        <v>1</v>
      </c>
      <c r="P1715">
        <v>4.0200000000000001E-3</v>
      </c>
      <c r="Q1715">
        <v>3.3134719800000001</v>
      </c>
      <c r="R1715">
        <v>85.6</v>
      </c>
      <c r="V1715" t="s">
        <v>25982</v>
      </c>
      <c r="W1715">
        <v>5.1208771300000002</v>
      </c>
      <c r="X1715">
        <v>30</v>
      </c>
      <c r="Y1715">
        <v>91.474952360000003</v>
      </c>
      <c r="Z1715">
        <f t="shared" si="53"/>
        <v>5741.8827596372003</v>
      </c>
      <c r="AA1715">
        <v>5108</v>
      </c>
      <c r="AB1715">
        <v>27</v>
      </c>
      <c r="AC1715">
        <v>5623.8593315799999</v>
      </c>
      <c r="AD1715">
        <v>15.08</v>
      </c>
      <c r="AE1715" t="s">
        <v>25983</v>
      </c>
      <c r="AF1715">
        <v>315.01633866999998</v>
      </c>
      <c r="AG1715" t="s">
        <v>17172</v>
      </c>
      <c r="AH1715">
        <v>1217.9021591999999</v>
      </c>
      <c r="AI1715" t="s">
        <v>25984</v>
      </c>
      <c r="AJ1715">
        <v>1</v>
      </c>
      <c r="AK1715">
        <v>3.9926600000000003E-3</v>
      </c>
      <c r="AL1715">
        <v>3.4771838700000002</v>
      </c>
      <c r="AM1715">
        <v>84.92</v>
      </c>
    </row>
    <row r="1716" spans="1:39" x14ac:dyDescent="0.35">
      <c r="A1716" t="s">
        <v>25985</v>
      </c>
      <c r="B1716">
        <v>4.9514898399999998</v>
      </c>
      <c r="C1716">
        <v>30</v>
      </c>
      <c r="D1716">
        <v>88.187573169999993</v>
      </c>
      <c r="E1716">
        <f t="shared" si="52"/>
        <v>5535.5339678808996</v>
      </c>
      <c r="F1716">
        <v>5108</v>
      </c>
      <c r="G1716">
        <v>27</v>
      </c>
      <c r="H1716">
        <v>5378.67445916</v>
      </c>
      <c r="I1716">
        <v>14.4</v>
      </c>
      <c r="J1716" t="s">
        <v>25986</v>
      </c>
      <c r="K1716">
        <v>135.00048113</v>
      </c>
      <c r="L1716" t="s">
        <v>17208</v>
      </c>
      <c r="M1716">
        <v>1223.18206867</v>
      </c>
      <c r="N1716" t="s">
        <v>25987</v>
      </c>
      <c r="O1716">
        <v>1</v>
      </c>
      <c r="P1716">
        <v>3.9391699999999997E-3</v>
      </c>
      <c r="Q1716">
        <v>3.34389431</v>
      </c>
      <c r="R1716">
        <v>85.6</v>
      </c>
      <c r="V1716" t="s">
        <v>25988</v>
      </c>
      <c r="W1716">
        <v>5.1897747699999996</v>
      </c>
      <c r="X1716">
        <v>30</v>
      </c>
      <c r="Y1716">
        <v>90.4912913</v>
      </c>
      <c r="Z1716">
        <f t="shared" si="53"/>
        <v>5680.1383549010006</v>
      </c>
      <c r="AA1716">
        <v>5108</v>
      </c>
      <c r="AB1716">
        <v>27</v>
      </c>
      <c r="AC1716">
        <v>5556.8165589999999</v>
      </c>
      <c r="AD1716">
        <v>14.98</v>
      </c>
      <c r="AE1716" t="s">
        <v>25989</v>
      </c>
      <c r="AF1716">
        <v>314.92273301</v>
      </c>
      <c r="AG1716" t="s">
        <v>17172</v>
      </c>
      <c r="AH1716">
        <v>1217.9152825599999</v>
      </c>
      <c r="AI1716" t="s">
        <v>25990</v>
      </c>
      <c r="AJ1716">
        <v>1</v>
      </c>
      <c r="AK1716">
        <v>3.9838900000000003E-3</v>
      </c>
      <c r="AL1716">
        <v>3.5228173699999998</v>
      </c>
      <c r="AM1716">
        <v>85.02</v>
      </c>
    </row>
    <row r="1717" spans="1:39" x14ac:dyDescent="0.35">
      <c r="A1717" t="s">
        <v>25991</v>
      </c>
      <c r="B1717">
        <v>4.9318048000000001</v>
      </c>
      <c r="C1717">
        <v>30</v>
      </c>
      <c r="D1717">
        <v>86.215229280000003</v>
      </c>
      <c r="E1717">
        <f t="shared" si="52"/>
        <v>5411.7299419056008</v>
      </c>
      <c r="F1717">
        <v>5108</v>
      </c>
      <c r="G1717">
        <v>27</v>
      </c>
      <c r="H1717">
        <v>5258.3786471200001</v>
      </c>
      <c r="I1717">
        <v>14.4</v>
      </c>
      <c r="J1717" t="s">
        <v>25992</v>
      </c>
      <c r="K1717">
        <v>134.91390738999999</v>
      </c>
      <c r="L1717" t="s">
        <v>17208</v>
      </c>
      <c r="M1717">
        <v>1223.23784295</v>
      </c>
      <c r="N1717" t="s">
        <v>25993</v>
      </c>
      <c r="O1717">
        <v>1</v>
      </c>
      <c r="P1717">
        <v>3.94597E-3</v>
      </c>
      <c r="Q1717">
        <v>3.3796852899999998</v>
      </c>
      <c r="R1717">
        <v>85.6</v>
      </c>
      <c r="V1717" t="s">
        <v>25994</v>
      </c>
      <c r="W1717">
        <v>5.10447293</v>
      </c>
      <c r="X1717">
        <v>30</v>
      </c>
      <c r="Y1717">
        <v>93.88439597</v>
      </c>
      <c r="Z1717">
        <f t="shared" si="53"/>
        <v>5893.1235350369006</v>
      </c>
      <c r="AA1717">
        <v>5108</v>
      </c>
      <c r="AB1717">
        <v>27</v>
      </c>
      <c r="AC1717">
        <v>5759.77461305</v>
      </c>
      <c r="AD1717">
        <v>14.9</v>
      </c>
      <c r="AE1717" t="s">
        <v>25995</v>
      </c>
      <c r="AF1717">
        <v>315.00881506000002</v>
      </c>
      <c r="AG1717" t="s">
        <v>17172</v>
      </c>
      <c r="AH1717">
        <v>1217.8759124799999</v>
      </c>
      <c r="AI1717" t="s">
        <v>25996</v>
      </c>
      <c r="AJ1717">
        <v>1</v>
      </c>
      <c r="AK1717">
        <v>4.0534999999999998E-3</v>
      </c>
      <c r="AL1717">
        <v>3.49821107</v>
      </c>
      <c r="AM1717">
        <v>85.1</v>
      </c>
    </row>
    <row r="1718" spans="1:39" x14ac:dyDescent="0.35">
      <c r="A1718" t="s">
        <v>25997</v>
      </c>
      <c r="B1718">
        <v>4.9646131999999996</v>
      </c>
      <c r="C1718">
        <v>30</v>
      </c>
      <c r="D1718">
        <v>87.293195859999997</v>
      </c>
      <c r="E1718">
        <f t="shared" si="52"/>
        <v>5479.3939041322001</v>
      </c>
      <c r="F1718">
        <v>5108</v>
      </c>
      <c r="G1718">
        <v>27</v>
      </c>
      <c r="H1718">
        <v>5324.12522713</v>
      </c>
      <c r="I1718">
        <v>14.4</v>
      </c>
      <c r="J1718" t="s">
        <v>25998</v>
      </c>
      <c r="K1718">
        <v>134.96900719000001</v>
      </c>
      <c r="L1718" t="s">
        <v>17208</v>
      </c>
      <c r="M1718">
        <v>1223.2345621100001</v>
      </c>
      <c r="N1718" t="s">
        <v>25999</v>
      </c>
      <c r="O1718">
        <v>1</v>
      </c>
      <c r="P1718">
        <v>3.9684500000000001E-3</v>
      </c>
      <c r="Q1718">
        <v>3.3635793500000002</v>
      </c>
      <c r="R1718">
        <v>85.6</v>
      </c>
      <c r="V1718" t="s">
        <v>26000</v>
      </c>
      <c r="W1718">
        <v>5.1110346099999999</v>
      </c>
      <c r="X1718">
        <v>30</v>
      </c>
      <c r="Y1718">
        <v>89.90591225</v>
      </c>
      <c r="Z1718">
        <f t="shared" si="53"/>
        <v>5643.3941119325</v>
      </c>
      <c r="AA1718">
        <v>5108</v>
      </c>
      <c r="AB1718">
        <v>27</v>
      </c>
      <c r="AC1718">
        <v>5515.6960390499999</v>
      </c>
      <c r="AD1718">
        <v>14.9</v>
      </c>
      <c r="AE1718" t="s">
        <v>26001</v>
      </c>
      <c r="AF1718">
        <v>314.99356167000002</v>
      </c>
      <c r="AG1718" t="s">
        <v>17172</v>
      </c>
      <c r="AH1718">
        <v>1217.8004531700001</v>
      </c>
      <c r="AI1718" t="s">
        <v>26002</v>
      </c>
      <c r="AJ1718">
        <v>1</v>
      </c>
      <c r="AK1718">
        <v>4.0708200000000002E-3</v>
      </c>
      <c r="AL1718">
        <v>3.4874737800000002</v>
      </c>
      <c r="AM1718">
        <v>85.1</v>
      </c>
    </row>
    <row r="1719" spans="1:39" x14ac:dyDescent="0.35">
      <c r="A1719" t="s">
        <v>26003</v>
      </c>
      <c r="B1719">
        <v>4.9810173999999998</v>
      </c>
      <c r="C1719">
        <v>30</v>
      </c>
      <c r="D1719">
        <v>89.772501930000004</v>
      </c>
      <c r="E1719">
        <f t="shared" si="52"/>
        <v>5635.0199461461007</v>
      </c>
      <c r="F1719">
        <v>5108</v>
      </c>
      <c r="G1719">
        <v>27</v>
      </c>
      <c r="H1719">
        <v>5475.3413197999998</v>
      </c>
      <c r="I1719">
        <v>14.4</v>
      </c>
      <c r="J1719" t="s">
        <v>26004</v>
      </c>
      <c r="K1719">
        <v>135.17258566000001</v>
      </c>
      <c r="L1719" t="s">
        <v>17208</v>
      </c>
      <c r="M1719">
        <v>1223.23128127</v>
      </c>
      <c r="N1719" t="s">
        <v>26005</v>
      </c>
      <c r="O1719">
        <v>1</v>
      </c>
      <c r="P1719">
        <v>3.9286099999999999E-3</v>
      </c>
      <c r="Q1719">
        <v>3.42442402</v>
      </c>
      <c r="R1719">
        <v>85.6</v>
      </c>
      <c r="V1719" t="s">
        <v>26006</v>
      </c>
      <c r="W1719">
        <v>5.1307196499999996</v>
      </c>
      <c r="X1719">
        <v>30</v>
      </c>
      <c r="Y1719">
        <v>94.308212049999995</v>
      </c>
      <c r="Z1719">
        <f t="shared" si="53"/>
        <v>5919.7264703785004</v>
      </c>
      <c r="AA1719">
        <v>5108</v>
      </c>
      <c r="AB1719">
        <v>27</v>
      </c>
      <c r="AC1719">
        <v>5785.7755804400003</v>
      </c>
      <c r="AD1719">
        <v>14.9</v>
      </c>
      <c r="AE1719" t="s">
        <v>26007</v>
      </c>
      <c r="AF1719">
        <v>315.19614552000002</v>
      </c>
      <c r="AG1719" t="s">
        <v>17172</v>
      </c>
      <c r="AH1719">
        <v>1217.7610830900001</v>
      </c>
      <c r="AI1719" t="s">
        <v>26008</v>
      </c>
      <c r="AJ1719">
        <v>1</v>
      </c>
      <c r="AK1719">
        <v>4.1239199999999997E-3</v>
      </c>
      <c r="AL1719">
        <v>3.4964215200000002</v>
      </c>
      <c r="AM1719">
        <v>85.1</v>
      </c>
    </row>
    <row r="1720" spans="1:39" x14ac:dyDescent="0.35">
      <c r="A1720" t="s">
        <v>26009</v>
      </c>
      <c r="B1720">
        <v>5.0138258000000002</v>
      </c>
      <c r="C1720">
        <v>30</v>
      </c>
      <c r="D1720">
        <v>83.242069509999993</v>
      </c>
      <c r="E1720">
        <f t="shared" si="52"/>
        <v>5225.1047031426997</v>
      </c>
      <c r="F1720">
        <v>5108</v>
      </c>
      <c r="G1720">
        <v>27</v>
      </c>
      <c r="H1720">
        <v>5077.0417768699999</v>
      </c>
      <c r="I1720">
        <v>14.4</v>
      </c>
      <c r="J1720" t="s">
        <v>26010</v>
      </c>
      <c r="K1720">
        <v>135.18046129000001</v>
      </c>
      <c r="L1720" t="s">
        <v>17208</v>
      </c>
      <c r="M1720">
        <v>1223.2214387500001</v>
      </c>
      <c r="N1720" t="s">
        <v>26011</v>
      </c>
      <c r="O1720">
        <v>1</v>
      </c>
      <c r="P1720">
        <v>3.9211200000000002E-3</v>
      </c>
      <c r="Q1720">
        <v>3.4230818599999999</v>
      </c>
      <c r="R1720">
        <v>85.6</v>
      </c>
      <c r="V1720" t="s">
        <v>26012</v>
      </c>
      <c r="W1720">
        <v>5.1274388100000001</v>
      </c>
      <c r="X1720">
        <v>30</v>
      </c>
      <c r="Y1720">
        <v>89.166450470000001</v>
      </c>
      <c r="Z1720">
        <f t="shared" si="53"/>
        <v>5596.9780960019007</v>
      </c>
      <c r="AA1720">
        <v>5108</v>
      </c>
      <c r="AB1720">
        <v>27</v>
      </c>
      <c r="AC1720">
        <v>5470.3303191300001</v>
      </c>
      <c r="AD1720">
        <v>14.9</v>
      </c>
      <c r="AE1720" t="s">
        <v>26013</v>
      </c>
      <c r="AF1720">
        <v>315.14139979999999</v>
      </c>
      <c r="AG1720" t="s">
        <v>17172</v>
      </c>
      <c r="AH1720">
        <v>1217.7873298100001</v>
      </c>
      <c r="AI1720" t="s">
        <v>26014</v>
      </c>
      <c r="AJ1720">
        <v>1</v>
      </c>
      <c r="AK1720">
        <v>4.1078800000000004E-3</v>
      </c>
      <c r="AL1720">
        <v>3.4794208100000001</v>
      </c>
      <c r="AM1720">
        <v>85.1</v>
      </c>
    </row>
    <row r="1721" spans="1:39" x14ac:dyDescent="0.35">
      <c r="A1721" t="s">
        <v>26015</v>
      </c>
      <c r="B1721">
        <v>5.02694916</v>
      </c>
      <c r="C1721">
        <v>30</v>
      </c>
      <c r="D1721">
        <v>88.878772179999999</v>
      </c>
      <c r="E1721">
        <f t="shared" si="52"/>
        <v>5578.9205297386006</v>
      </c>
      <c r="F1721">
        <v>5108</v>
      </c>
      <c r="G1721">
        <v>27</v>
      </c>
      <c r="H1721">
        <v>5414.5062253799997</v>
      </c>
      <c r="I1721">
        <v>14.3</v>
      </c>
      <c r="J1721" t="s">
        <v>26016</v>
      </c>
      <c r="K1721">
        <v>135.03950161</v>
      </c>
      <c r="L1721" t="s">
        <v>17208</v>
      </c>
      <c r="M1721">
        <v>1223.31002143</v>
      </c>
      <c r="N1721" t="s">
        <v>26017</v>
      </c>
      <c r="O1721">
        <v>1</v>
      </c>
      <c r="P1721">
        <v>4.0338300000000004E-3</v>
      </c>
      <c r="Q1721">
        <v>3.3980281699999999</v>
      </c>
      <c r="R1721">
        <v>85.7</v>
      </c>
      <c r="V1721" t="s">
        <v>26018</v>
      </c>
      <c r="W1721">
        <v>5.1307196499999996</v>
      </c>
      <c r="X1721">
        <v>30</v>
      </c>
      <c r="Y1721">
        <v>90.625336739999995</v>
      </c>
      <c r="Z1721">
        <f t="shared" si="53"/>
        <v>5688.5523871697997</v>
      </c>
      <c r="AA1721">
        <v>5108</v>
      </c>
      <c r="AB1721">
        <v>27</v>
      </c>
      <c r="AC1721">
        <v>5559.8324777300004</v>
      </c>
      <c r="AD1721">
        <v>14.9</v>
      </c>
      <c r="AE1721" t="s">
        <v>26019</v>
      </c>
      <c r="AF1721">
        <v>315.16514658</v>
      </c>
      <c r="AG1721" t="s">
        <v>17172</v>
      </c>
      <c r="AH1721">
        <v>1217.7512405699999</v>
      </c>
      <c r="AI1721" t="s">
        <v>26020</v>
      </c>
      <c r="AJ1721">
        <v>1</v>
      </c>
      <c r="AK1721">
        <v>3.9662600000000001E-3</v>
      </c>
      <c r="AL1721">
        <v>3.5178961100000001</v>
      </c>
      <c r="AM1721">
        <v>85.1</v>
      </c>
    </row>
    <row r="1722" spans="1:39" x14ac:dyDescent="0.35">
      <c r="A1722" t="s">
        <v>26021</v>
      </c>
      <c r="B1722">
        <v>4.9908599200000001</v>
      </c>
      <c r="C1722">
        <v>30</v>
      </c>
      <c r="D1722">
        <v>85.247539059999994</v>
      </c>
      <c r="E1722">
        <f t="shared" si="52"/>
        <v>5350.9880267961998</v>
      </c>
      <c r="F1722">
        <v>5108</v>
      </c>
      <c r="G1722">
        <v>27</v>
      </c>
      <c r="H1722">
        <v>5193.2910373599998</v>
      </c>
      <c r="I1722">
        <v>14.3</v>
      </c>
      <c r="J1722" t="s">
        <v>26022</v>
      </c>
      <c r="K1722">
        <v>134.99228115</v>
      </c>
      <c r="L1722" t="s">
        <v>17208</v>
      </c>
      <c r="M1722">
        <v>1223.27065135</v>
      </c>
      <c r="N1722" t="s">
        <v>26023</v>
      </c>
      <c r="O1722">
        <v>1</v>
      </c>
      <c r="P1722">
        <v>4.0440299999999997E-3</v>
      </c>
      <c r="Q1722">
        <v>3.4020546600000001</v>
      </c>
      <c r="R1722">
        <v>85.7</v>
      </c>
      <c r="V1722" t="s">
        <v>26024</v>
      </c>
      <c r="W1722">
        <v>5.1405621699999999</v>
      </c>
      <c r="X1722">
        <v>30</v>
      </c>
      <c r="Y1722">
        <v>88.646894950000004</v>
      </c>
      <c r="Z1722">
        <f t="shared" si="53"/>
        <v>5564.3655960115002</v>
      </c>
      <c r="AA1722">
        <v>5108</v>
      </c>
      <c r="AB1722">
        <v>27</v>
      </c>
      <c r="AC1722">
        <v>5438.4557713800004</v>
      </c>
      <c r="AD1722">
        <v>14.9</v>
      </c>
      <c r="AE1722" t="s">
        <v>26025</v>
      </c>
      <c r="AF1722">
        <v>315.13401359</v>
      </c>
      <c r="AG1722" t="s">
        <v>17172</v>
      </c>
      <c r="AH1722">
        <v>1217.7118704899999</v>
      </c>
      <c r="AI1722" t="s">
        <v>26026</v>
      </c>
      <c r="AJ1722">
        <v>1</v>
      </c>
      <c r="AK1722">
        <v>3.9665899999999999E-3</v>
      </c>
      <c r="AL1722">
        <v>3.4843420699999998</v>
      </c>
      <c r="AM1722">
        <v>85.1</v>
      </c>
    </row>
    <row r="1723" spans="1:39" x14ac:dyDescent="0.35">
      <c r="A1723" t="s">
        <v>26027</v>
      </c>
      <c r="B1723">
        <v>4.9580515199999997</v>
      </c>
      <c r="C1723">
        <v>30</v>
      </c>
      <c r="D1723">
        <v>101.63135364999999</v>
      </c>
      <c r="E1723">
        <f t="shared" si="52"/>
        <v>6379.4000686105001</v>
      </c>
      <c r="F1723">
        <v>5108</v>
      </c>
      <c r="G1723">
        <v>27</v>
      </c>
      <c r="H1723">
        <v>6191.39512784</v>
      </c>
      <c r="I1723">
        <v>14.3</v>
      </c>
      <c r="J1723" t="s">
        <v>26028</v>
      </c>
      <c r="K1723">
        <v>135.39107594000001</v>
      </c>
      <c r="L1723" t="s">
        <v>17208</v>
      </c>
      <c r="M1723">
        <v>1223.3133022699999</v>
      </c>
      <c r="N1723" t="s">
        <v>26029</v>
      </c>
      <c r="O1723">
        <v>1</v>
      </c>
      <c r="P1723">
        <v>4.1609000000000004E-3</v>
      </c>
      <c r="Q1723">
        <v>3.4083180799999999</v>
      </c>
      <c r="R1723">
        <v>85.7</v>
      </c>
      <c r="V1723" t="s">
        <v>26030</v>
      </c>
      <c r="W1723">
        <v>5.1143154500000003</v>
      </c>
      <c r="X1723">
        <v>30</v>
      </c>
      <c r="Y1723">
        <v>90.513744540000005</v>
      </c>
      <c r="Z1723">
        <f t="shared" si="53"/>
        <v>5681.5477447758003</v>
      </c>
      <c r="AA1723">
        <v>5108</v>
      </c>
      <c r="AB1723">
        <v>27</v>
      </c>
      <c r="AC1723">
        <v>5551.6965818799999</v>
      </c>
      <c r="AD1723">
        <v>14.88</v>
      </c>
      <c r="AE1723" t="s">
        <v>26031</v>
      </c>
      <c r="AF1723">
        <v>315.25100798</v>
      </c>
      <c r="AG1723" t="s">
        <v>17172</v>
      </c>
      <c r="AH1723">
        <v>1217.6725004100001</v>
      </c>
      <c r="AI1723" t="s">
        <v>26032</v>
      </c>
      <c r="AJ1723">
        <v>1</v>
      </c>
      <c r="AK1723">
        <v>4.0337000000000003E-3</v>
      </c>
      <c r="AL1723">
        <v>3.4879211699999999</v>
      </c>
      <c r="AM1723">
        <v>85.12</v>
      </c>
    </row>
    <row r="1724" spans="1:39" x14ac:dyDescent="0.35">
      <c r="A1724" t="s">
        <v>26033</v>
      </c>
      <c r="B1724">
        <v>4.97481069</v>
      </c>
      <c r="C1724">
        <v>30</v>
      </c>
      <c r="D1724">
        <v>90.226002410000007</v>
      </c>
      <c r="E1724">
        <f t="shared" si="52"/>
        <v>5663.4861712757011</v>
      </c>
      <c r="F1724">
        <v>5108</v>
      </c>
      <c r="G1724">
        <v>27</v>
      </c>
      <c r="H1724">
        <v>5496.5796642900004</v>
      </c>
      <c r="I1724">
        <v>14.3</v>
      </c>
      <c r="J1724" t="s">
        <v>26034</v>
      </c>
      <c r="K1724">
        <v>135.11791473</v>
      </c>
      <c r="L1724" t="s">
        <v>17208</v>
      </c>
      <c r="M1724">
        <v>1223.3500451100001</v>
      </c>
      <c r="N1724" t="s">
        <v>26035</v>
      </c>
      <c r="O1724">
        <v>1</v>
      </c>
      <c r="P1724">
        <v>4.1202499999999998E-3</v>
      </c>
      <c r="Q1724">
        <v>3.3628119600000002</v>
      </c>
      <c r="R1724">
        <v>85.7</v>
      </c>
      <c r="V1724" t="s">
        <v>26036</v>
      </c>
      <c r="W1724">
        <v>5.1175962899999998</v>
      </c>
      <c r="X1724">
        <v>30</v>
      </c>
      <c r="Y1724">
        <v>88.989388340000005</v>
      </c>
      <c r="Z1724">
        <f t="shared" si="53"/>
        <v>5585.8639061018002</v>
      </c>
      <c r="AA1724">
        <v>5108</v>
      </c>
      <c r="AB1724">
        <v>27</v>
      </c>
      <c r="AC1724">
        <v>5453.0597941799997</v>
      </c>
      <c r="AD1724">
        <v>14.8</v>
      </c>
      <c r="AE1724" t="s">
        <v>26037</v>
      </c>
      <c r="AF1724">
        <v>315.36821868999999</v>
      </c>
      <c r="AG1724" t="s">
        <v>17172</v>
      </c>
      <c r="AH1724">
        <v>1217.6528153700001</v>
      </c>
      <c r="AI1724" t="s">
        <v>26038</v>
      </c>
      <c r="AJ1724">
        <v>1</v>
      </c>
      <c r="AK1724">
        <v>3.9159800000000003E-3</v>
      </c>
      <c r="AL1724">
        <v>3.52326476</v>
      </c>
      <c r="AM1724">
        <v>85.2</v>
      </c>
    </row>
    <row r="1725" spans="1:39" x14ac:dyDescent="0.35">
      <c r="A1725" t="s">
        <v>26039</v>
      </c>
      <c r="B1725">
        <v>4.9199453699999998</v>
      </c>
      <c r="C1725">
        <v>30</v>
      </c>
      <c r="D1725">
        <v>90.392838319999996</v>
      </c>
      <c r="E1725">
        <f t="shared" si="52"/>
        <v>5673.9584613464003</v>
      </c>
      <c r="F1725">
        <v>5108</v>
      </c>
      <c r="G1725">
        <v>27</v>
      </c>
      <c r="H1725">
        <v>5513.1764407700002</v>
      </c>
      <c r="I1725">
        <v>14.4</v>
      </c>
      <c r="J1725" t="s">
        <v>26040</v>
      </c>
      <c r="K1725">
        <v>134.85974346</v>
      </c>
      <c r="L1725" t="s">
        <v>17208</v>
      </c>
      <c r="M1725">
        <v>1223.34020259</v>
      </c>
      <c r="N1725" t="s">
        <v>26041</v>
      </c>
      <c r="O1725">
        <v>1</v>
      </c>
      <c r="P1725">
        <v>4.1680500000000004E-3</v>
      </c>
      <c r="Q1725">
        <v>3.3800682100000001</v>
      </c>
      <c r="R1725">
        <v>85.6</v>
      </c>
      <c r="V1725" t="s">
        <v>26042</v>
      </c>
      <c r="W1725">
        <v>5.1471238499999998</v>
      </c>
      <c r="X1725">
        <v>30</v>
      </c>
      <c r="Y1725">
        <v>88.729473799999994</v>
      </c>
      <c r="Z1725">
        <f t="shared" si="53"/>
        <v>5569.5490704260001</v>
      </c>
      <c r="AA1725">
        <v>5108</v>
      </c>
      <c r="AB1725">
        <v>27</v>
      </c>
      <c r="AC1725">
        <v>5438.3887187299997</v>
      </c>
      <c r="AD1725">
        <v>14.82</v>
      </c>
      <c r="AE1725" t="s">
        <v>26043</v>
      </c>
      <c r="AF1725">
        <v>315.20398791000002</v>
      </c>
      <c r="AG1725" t="s">
        <v>17172</v>
      </c>
      <c r="AH1725">
        <v>1217.6134452900001</v>
      </c>
      <c r="AI1725" t="s">
        <v>26044</v>
      </c>
      <c r="AJ1725">
        <v>1</v>
      </c>
      <c r="AK1725">
        <v>4.0223899999999998E-3</v>
      </c>
      <c r="AL1725">
        <v>3.5031323300000001</v>
      </c>
      <c r="AM1725">
        <v>85.18</v>
      </c>
    </row>
    <row r="1726" spans="1:39" x14ac:dyDescent="0.35">
      <c r="A1726" t="s">
        <v>26045</v>
      </c>
      <c r="B1726">
        <v>4.9625962899999996</v>
      </c>
      <c r="C1726">
        <v>30</v>
      </c>
      <c r="D1726">
        <v>76.773339160000006</v>
      </c>
      <c r="E1726">
        <f t="shared" si="52"/>
        <v>4819.0624990732003</v>
      </c>
      <c r="F1726">
        <v>5108</v>
      </c>
      <c r="G1726">
        <v>27</v>
      </c>
      <c r="H1726">
        <v>4682.5055235999998</v>
      </c>
      <c r="I1726">
        <v>14.4</v>
      </c>
      <c r="J1726" t="s">
        <v>26046</v>
      </c>
      <c r="K1726">
        <v>134.9305851</v>
      </c>
      <c r="L1726" t="s">
        <v>17208</v>
      </c>
      <c r="M1726">
        <v>1223.30739419</v>
      </c>
      <c r="N1726" t="s">
        <v>26047</v>
      </c>
      <c r="O1726">
        <v>1</v>
      </c>
      <c r="P1726">
        <v>4.1916999999999996E-3</v>
      </c>
      <c r="Q1726">
        <v>3.3478563299999999</v>
      </c>
      <c r="R1726">
        <v>85.6</v>
      </c>
      <c r="V1726" t="s">
        <v>26048</v>
      </c>
      <c r="W1726">
        <v>5.1274388100000001</v>
      </c>
      <c r="X1726">
        <v>30</v>
      </c>
      <c r="Y1726">
        <v>86.046001219999994</v>
      </c>
      <c r="Z1726">
        <f t="shared" si="53"/>
        <v>5401.1074965793996</v>
      </c>
      <c r="AA1726">
        <v>5108</v>
      </c>
      <c r="AB1726">
        <v>27</v>
      </c>
      <c r="AC1726">
        <v>5278.8918574299996</v>
      </c>
      <c r="AD1726">
        <v>14.9</v>
      </c>
      <c r="AE1726" t="s">
        <v>26049</v>
      </c>
      <c r="AF1726">
        <v>315.15760756999998</v>
      </c>
      <c r="AG1726" t="s">
        <v>17172</v>
      </c>
      <c r="AH1726">
        <v>1217.6396920100001</v>
      </c>
      <c r="AI1726" t="s">
        <v>26050</v>
      </c>
      <c r="AJ1726">
        <v>1</v>
      </c>
      <c r="AK1726">
        <v>4.03448E-3</v>
      </c>
      <c r="AL1726">
        <v>3.49150026</v>
      </c>
      <c r="AM1726">
        <v>85.1</v>
      </c>
    </row>
    <row r="1727" spans="1:39" x14ac:dyDescent="0.35">
      <c r="A1727" t="s">
        <v>26051</v>
      </c>
      <c r="B1727">
        <v>4.8969794899999997</v>
      </c>
      <c r="C1727">
        <v>30</v>
      </c>
      <c r="D1727">
        <v>63.139282590000001</v>
      </c>
      <c r="E1727">
        <f t="shared" si="52"/>
        <v>3963.2527681743004</v>
      </c>
      <c r="F1727">
        <v>5108</v>
      </c>
      <c r="G1727">
        <v>27</v>
      </c>
      <c r="H1727">
        <v>3850.9467312100001</v>
      </c>
      <c r="I1727">
        <v>14.4</v>
      </c>
      <c r="J1727" t="s">
        <v>26052</v>
      </c>
      <c r="K1727">
        <v>135.02383318</v>
      </c>
      <c r="L1727" t="s">
        <v>17208</v>
      </c>
      <c r="M1727">
        <v>1223.3434834300001</v>
      </c>
      <c r="N1727" t="s">
        <v>26053</v>
      </c>
      <c r="O1727">
        <v>1</v>
      </c>
      <c r="P1727">
        <v>4.1175300000000003E-3</v>
      </c>
      <c r="Q1727">
        <v>3.3317503899999998</v>
      </c>
      <c r="R1727">
        <v>85.6</v>
      </c>
      <c r="V1727" t="s">
        <v>26054</v>
      </c>
      <c r="W1727">
        <v>5.10447293</v>
      </c>
      <c r="X1727">
        <v>30</v>
      </c>
      <c r="Y1727">
        <v>85.811416780000002</v>
      </c>
      <c r="Z1727">
        <f t="shared" si="53"/>
        <v>5386.3826312806004</v>
      </c>
      <c r="AA1727">
        <v>5108</v>
      </c>
      <c r="AB1727">
        <v>27</v>
      </c>
      <c r="AC1727">
        <v>5265.72398015</v>
      </c>
      <c r="AD1727">
        <v>14.92</v>
      </c>
      <c r="AE1727" t="s">
        <v>26055</v>
      </c>
      <c r="AF1727">
        <v>314.98515486000002</v>
      </c>
      <c r="AG1727" t="s">
        <v>17172</v>
      </c>
      <c r="AH1727">
        <v>1217.61672613</v>
      </c>
      <c r="AI1727" t="s">
        <v>26056</v>
      </c>
      <c r="AJ1727">
        <v>1</v>
      </c>
      <c r="AK1727">
        <v>4.0546699999999998E-3</v>
      </c>
      <c r="AL1727">
        <v>3.4798681899999999</v>
      </c>
      <c r="AM1727">
        <v>85.08</v>
      </c>
    </row>
    <row r="1728" spans="1:39" x14ac:dyDescent="0.35">
      <c r="A1728" t="s">
        <v>26057</v>
      </c>
      <c r="B1728">
        <v>4.8641710900000001</v>
      </c>
      <c r="C1728">
        <v>30</v>
      </c>
      <c r="D1728">
        <v>78.538743999999994</v>
      </c>
      <c r="E1728">
        <f t="shared" si="52"/>
        <v>4929.8769608800003</v>
      </c>
      <c r="F1728">
        <v>5108</v>
      </c>
      <c r="G1728">
        <v>27</v>
      </c>
      <c r="H1728">
        <v>4790.1798546999999</v>
      </c>
      <c r="I1728">
        <v>14.4</v>
      </c>
      <c r="J1728" t="s">
        <v>26058</v>
      </c>
      <c r="K1728">
        <v>135.14140756</v>
      </c>
      <c r="L1728" t="s">
        <v>17208</v>
      </c>
      <c r="M1728">
        <v>1223.37301099</v>
      </c>
      <c r="N1728" t="s">
        <v>26059</v>
      </c>
      <c r="O1728">
        <v>1</v>
      </c>
      <c r="P1728">
        <v>4.1309099999999998E-3</v>
      </c>
      <c r="Q1728">
        <v>3.29238031</v>
      </c>
      <c r="R1728">
        <v>85.6</v>
      </c>
      <c r="V1728" t="s">
        <v>26060</v>
      </c>
      <c r="W1728">
        <v>5.1208771300000002</v>
      </c>
      <c r="X1728">
        <v>30</v>
      </c>
      <c r="Y1728">
        <v>83.83574745</v>
      </c>
      <c r="Z1728">
        <f t="shared" si="53"/>
        <v>5262.3698674365005</v>
      </c>
      <c r="AA1728">
        <v>5108</v>
      </c>
      <c r="AB1728">
        <v>27</v>
      </c>
      <c r="AC1728">
        <v>5149.34450096</v>
      </c>
      <c r="AD1728">
        <v>15</v>
      </c>
      <c r="AE1728" t="s">
        <v>26061</v>
      </c>
      <c r="AF1728">
        <v>315.18036068999999</v>
      </c>
      <c r="AG1728" t="s">
        <v>17172</v>
      </c>
      <c r="AH1728">
        <v>1217.56751353</v>
      </c>
      <c r="AI1728" t="s">
        <v>26062</v>
      </c>
      <c r="AJ1728">
        <v>1</v>
      </c>
      <c r="AK1728">
        <v>3.9959899999999996E-3</v>
      </c>
      <c r="AL1728">
        <v>3.4852368399999998</v>
      </c>
      <c r="AM1728">
        <v>85</v>
      </c>
    </row>
    <row r="1729" spans="1:39" x14ac:dyDescent="0.35">
      <c r="A1729" t="s">
        <v>26063</v>
      </c>
      <c r="B1729">
        <v>4.8360681100000003</v>
      </c>
      <c r="C1729">
        <v>30</v>
      </c>
      <c r="D1729">
        <v>79.360977890000001</v>
      </c>
      <c r="E1729">
        <f t="shared" si="52"/>
        <v>4981.4885821553007</v>
      </c>
      <c r="F1729">
        <v>5108</v>
      </c>
      <c r="G1729">
        <v>27</v>
      </c>
      <c r="H1729">
        <v>4863.0535150899996</v>
      </c>
      <c r="I1729">
        <v>14.8</v>
      </c>
      <c r="J1729" t="s">
        <v>26064</v>
      </c>
      <c r="K1729">
        <v>314.57837101000001</v>
      </c>
      <c r="L1729" t="s">
        <v>17208</v>
      </c>
      <c r="M1729">
        <v>1224.22078771</v>
      </c>
      <c r="N1729" t="s">
        <v>26065</v>
      </c>
      <c r="O1729">
        <v>1</v>
      </c>
      <c r="P1729">
        <v>1.3039E-3</v>
      </c>
      <c r="Q1729">
        <v>3.2976945899999999</v>
      </c>
      <c r="R1729">
        <v>85.2</v>
      </c>
      <c r="V1729" t="s">
        <v>26066</v>
      </c>
      <c r="W1729">
        <v>5.1241579699999997</v>
      </c>
      <c r="X1729">
        <v>30</v>
      </c>
      <c r="Y1729">
        <v>86.295461639999999</v>
      </c>
      <c r="Z1729">
        <f t="shared" si="53"/>
        <v>5416.7661271428005</v>
      </c>
      <c r="AA1729">
        <v>5108</v>
      </c>
      <c r="AB1729">
        <v>27</v>
      </c>
      <c r="AC1729">
        <v>5301.6877513400004</v>
      </c>
      <c r="AD1729">
        <v>15.02</v>
      </c>
      <c r="AE1729" t="s">
        <v>26067</v>
      </c>
      <c r="AF1729">
        <v>315.23509741999999</v>
      </c>
      <c r="AG1729" t="s">
        <v>17172</v>
      </c>
      <c r="AH1729">
        <v>1217.5773560499999</v>
      </c>
      <c r="AI1729" t="s">
        <v>26068</v>
      </c>
      <c r="AJ1729">
        <v>1</v>
      </c>
      <c r="AK1729">
        <v>4.0128500000000001E-3</v>
      </c>
      <c r="AL1729">
        <v>3.5080535899999998</v>
      </c>
      <c r="AM1729">
        <v>84.98</v>
      </c>
    </row>
    <row r="1730" spans="1:39" x14ac:dyDescent="0.35">
      <c r="A1730" t="s">
        <v>26069</v>
      </c>
      <c r="B1730">
        <v>4.9049657499999997</v>
      </c>
      <c r="C1730">
        <v>30</v>
      </c>
      <c r="D1730">
        <v>80.457027780000004</v>
      </c>
      <c r="E1730">
        <f t="shared" si="52"/>
        <v>5050.2876337506004</v>
      </c>
      <c r="F1730">
        <v>5108</v>
      </c>
      <c r="G1730">
        <v>27</v>
      </c>
      <c r="H1730">
        <v>4930.2168666500002</v>
      </c>
      <c r="I1730">
        <v>14.8</v>
      </c>
      <c r="J1730" t="s">
        <v>26070</v>
      </c>
      <c r="K1730">
        <v>314.93773220999998</v>
      </c>
      <c r="L1730" t="s">
        <v>17208</v>
      </c>
      <c r="M1730">
        <v>1224.2371919100001</v>
      </c>
      <c r="N1730" t="s">
        <v>26071</v>
      </c>
      <c r="O1730">
        <v>1</v>
      </c>
      <c r="P1730">
        <v>3.2295100000000001E-3</v>
      </c>
      <c r="Q1730">
        <v>3.29456288</v>
      </c>
      <c r="R1730">
        <v>85.2</v>
      </c>
      <c r="V1730" t="s">
        <v>26072</v>
      </c>
      <c r="W1730">
        <v>5.1372813300000004</v>
      </c>
      <c r="X1730">
        <v>30</v>
      </c>
      <c r="Y1730">
        <v>87.889699750000005</v>
      </c>
      <c r="Z1730">
        <f t="shared" si="53"/>
        <v>5516.836453307501</v>
      </c>
      <c r="AA1730">
        <v>5108</v>
      </c>
      <c r="AB1730">
        <v>27</v>
      </c>
      <c r="AC1730">
        <v>5404.7041195000002</v>
      </c>
      <c r="AD1730">
        <v>15.1</v>
      </c>
      <c r="AE1730" t="s">
        <v>26073</v>
      </c>
      <c r="AF1730">
        <v>315.1261045</v>
      </c>
      <c r="AG1730" t="s">
        <v>17172</v>
      </c>
      <c r="AH1730">
        <v>1217.50517758</v>
      </c>
      <c r="AI1730" t="s">
        <v>26074</v>
      </c>
      <c r="AJ1730">
        <v>1</v>
      </c>
      <c r="AK1730">
        <v>4.0334400000000001E-3</v>
      </c>
      <c r="AL1730">
        <v>3.5134222400000001</v>
      </c>
      <c r="AM1730">
        <v>84.9</v>
      </c>
    </row>
    <row r="1731" spans="1:39" x14ac:dyDescent="0.35">
      <c r="A1731" t="s">
        <v>26075</v>
      </c>
      <c r="B1731">
        <v>4.85575315</v>
      </c>
      <c r="C1731">
        <v>30</v>
      </c>
      <c r="D1731">
        <v>86.109690819999997</v>
      </c>
      <c r="E1731">
        <f t="shared" si="52"/>
        <v>5405.1052927713999</v>
      </c>
      <c r="F1731">
        <v>5108</v>
      </c>
      <c r="G1731">
        <v>27</v>
      </c>
      <c r="H1731">
        <v>5276.5987234100003</v>
      </c>
      <c r="I1731">
        <v>14.8</v>
      </c>
      <c r="J1731" t="s">
        <v>26076</v>
      </c>
      <c r="K1731">
        <v>315.20377477</v>
      </c>
      <c r="L1731" t="s">
        <v>17208</v>
      </c>
      <c r="M1731">
        <v>1224.2043835100001</v>
      </c>
      <c r="N1731" t="s">
        <v>26077</v>
      </c>
      <c r="O1731">
        <v>1</v>
      </c>
      <c r="P1731">
        <v>3.2830799999999999E-3</v>
      </c>
      <c r="Q1731">
        <v>3.3164848500000002</v>
      </c>
      <c r="R1731">
        <v>85.2</v>
      </c>
      <c r="V1731" t="s">
        <v>26078</v>
      </c>
      <c r="W1731">
        <v>5.1536855299999997</v>
      </c>
      <c r="X1731">
        <v>30</v>
      </c>
      <c r="Y1731">
        <v>86.006872880000003</v>
      </c>
      <c r="Z1731">
        <f t="shared" si="53"/>
        <v>5398.6514106776003</v>
      </c>
      <c r="AA1731">
        <v>5108</v>
      </c>
      <c r="AB1731">
        <v>27</v>
      </c>
      <c r="AC1731">
        <v>5287.69765396</v>
      </c>
      <c r="AD1731">
        <v>15.08</v>
      </c>
      <c r="AE1731" t="s">
        <v>26079</v>
      </c>
      <c r="AF1731">
        <v>315.07923004000003</v>
      </c>
      <c r="AG1731" t="s">
        <v>17172</v>
      </c>
      <c r="AH1731">
        <v>1217.52814345</v>
      </c>
      <c r="AI1731" t="s">
        <v>26080</v>
      </c>
      <c r="AJ1731">
        <v>1</v>
      </c>
      <c r="AK1731">
        <v>4.0869499999999998E-3</v>
      </c>
      <c r="AL1731">
        <v>3.4534723500000002</v>
      </c>
      <c r="AM1731">
        <v>84.92</v>
      </c>
    </row>
    <row r="1732" spans="1:39" x14ac:dyDescent="0.35">
      <c r="A1732" t="s">
        <v>26081</v>
      </c>
      <c r="B1732">
        <v>4.9705825499999996</v>
      </c>
      <c r="C1732">
        <v>30</v>
      </c>
      <c r="D1732">
        <v>85.771690829999997</v>
      </c>
      <c r="E1732">
        <f t="shared" ref="E1732:E1795" si="54">D1732*62.77</f>
        <v>5383.8890333991003</v>
      </c>
      <c r="F1732">
        <v>5108</v>
      </c>
      <c r="G1732">
        <v>27</v>
      </c>
      <c r="H1732">
        <v>5255.8868812299997</v>
      </c>
      <c r="I1732">
        <v>14.8</v>
      </c>
      <c r="J1732" t="s">
        <v>26082</v>
      </c>
      <c r="K1732">
        <v>315.18029622</v>
      </c>
      <c r="L1732" t="s">
        <v>17208</v>
      </c>
      <c r="M1732">
        <v>1224.1748559499999</v>
      </c>
      <c r="N1732" t="s">
        <v>26083</v>
      </c>
      <c r="O1732">
        <v>1</v>
      </c>
      <c r="P1732">
        <v>3.3142900000000001E-3</v>
      </c>
      <c r="Q1732">
        <v>3.4162522100000001</v>
      </c>
      <c r="R1732">
        <v>85.2</v>
      </c>
      <c r="V1732" t="s">
        <v>26084</v>
      </c>
      <c r="W1732">
        <v>5.1011920899999996</v>
      </c>
      <c r="X1732">
        <v>30</v>
      </c>
      <c r="Y1732">
        <v>83.424790479999999</v>
      </c>
      <c r="Z1732">
        <f t="shared" ref="Z1732:Z1795" si="55">Y1732*62.77</f>
        <v>5236.5740984295999</v>
      </c>
      <c r="AA1732">
        <v>5108</v>
      </c>
      <c r="AB1732">
        <v>27</v>
      </c>
      <c r="AC1732">
        <v>5124.1027744100002</v>
      </c>
      <c r="AD1732">
        <v>15</v>
      </c>
      <c r="AE1732" t="s">
        <v>26085</v>
      </c>
      <c r="AF1732">
        <v>315.17247062000001</v>
      </c>
      <c r="AG1732" t="s">
        <v>17172</v>
      </c>
      <c r="AH1732">
        <v>1217.5773560499999</v>
      </c>
      <c r="AI1732" t="s">
        <v>26086</v>
      </c>
      <c r="AJ1732">
        <v>1</v>
      </c>
      <c r="AK1732">
        <v>3.9262799999999999E-3</v>
      </c>
      <c r="AL1732">
        <v>3.47226261</v>
      </c>
      <c r="AM1732">
        <v>85</v>
      </c>
    </row>
    <row r="1733" spans="1:39" x14ac:dyDescent="0.35">
      <c r="A1733" t="s">
        <v>26087</v>
      </c>
      <c r="B1733">
        <v>5.0361993500000004</v>
      </c>
      <c r="C1733">
        <v>30</v>
      </c>
      <c r="D1733">
        <v>81.746230819999994</v>
      </c>
      <c r="E1733">
        <f t="shared" si="54"/>
        <v>5131.2109085714001</v>
      </c>
      <c r="F1733">
        <v>5108</v>
      </c>
      <c r="G1733">
        <v>27</v>
      </c>
      <c r="H1733">
        <v>5007.0122852599998</v>
      </c>
      <c r="I1733">
        <v>14.76</v>
      </c>
      <c r="J1733" t="s">
        <v>26088</v>
      </c>
      <c r="K1733">
        <v>315.03968235000002</v>
      </c>
      <c r="L1733" t="s">
        <v>17208</v>
      </c>
      <c r="M1733">
        <v>1224.1781367900001</v>
      </c>
      <c r="N1733" t="s">
        <v>26089</v>
      </c>
      <c r="O1733">
        <v>1</v>
      </c>
      <c r="P1733">
        <v>3.65636E-3</v>
      </c>
      <c r="Q1733">
        <v>3.40462014</v>
      </c>
      <c r="R1733">
        <v>85.24</v>
      </c>
      <c r="V1733" t="s">
        <v>26090</v>
      </c>
      <c r="W1733">
        <v>5.1110346099999999</v>
      </c>
      <c r="X1733">
        <v>30</v>
      </c>
      <c r="Y1733">
        <v>79.18893387</v>
      </c>
      <c r="Z1733">
        <f t="shared" si="55"/>
        <v>4970.6893790199001</v>
      </c>
      <c r="AA1733">
        <v>5108</v>
      </c>
      <c r="AB1733">
        <v>27</v>
      </c>
      <c r="AC1733">
        <v>4863.9287365600003</v>
      </c>
      <c r="AD1733">
        <v>15</v>
      </c>
      <c r="AE1733" t="s">
        <v>26091</v>
      </c>
      <c r="AF1733">
        <v>315.22756278000003</v>
      </c>
      <c r="AG1733" t="s">
        <v>17172</v>
      </c>
      <c r="AH1733">
        <v>1217.54126681</v>
      </c>
      <c r="AI1733" t="s">
        <v>26092</v>
      </c>
      <c r="AJ1733">
        <v>1</v>
      </c>
      <c r="AK1733">
        <v>3.9101099999999996E-3</v>
      </c>
      <c r="AL1733">
        <v>3.5080535899999998</v>
      </c>
      <c r="AM1733">
        <v>85</v>
      </c>
    </row>
    <row r="1734" spans="1:39" x14ac:dyDescent="0.35">
      <c r="A1734" t="s">
        <v>26093</v>
      </c>
      <c r="B1734">
        <v>5.2133646999999996</v>
      </c>
      <c r="C1734">
        <v>30</v>
      </c>
      <c r="D1734">
        <v>77.684473179999998</v>
      </c>
      <c r="E1734">
        <f t="shared" si="54"/>
        <v>4876.2543815086001</v>
      </c>
      <c r="F1734">
        <v>5108</v>
      </c>
      <c r="G1734">
        <v>27</v>
      </c>
      <c r="H1734">
        <v>4750.1105926399996</v>
      </c>
      <c r="I1734">
        <v>14.62</v>
      </c>
      <c r="J1734" t="s">
        <v>26094</v>
      </c>
      <c r="K1734">
        <v>315.14079299999997</v>
      </c>
      <c r="L1734" t="s">
        <v>17208</v>
      </c>
      <c r="M1734">
        <v>1224.1092391499999</v>
      </c>
      <c r="N1734" t="s">
        <v>26095</v>
      </c>
      <c r="O1734">
        <v>1</v>
      </c>
      <c r="P1734">
        <v>3.78174E-3</v>
      </c>
      <c r="Q1734">
        <v>3.5374941600000001</v>
      </c>
      <c r="R1734">
        <v>85.38</v>
      </c>
      <c r="V1734" t="s">
        <v>26096</v>
      </c>
      <c r="W1734">
        <v>5.1274388100000001</v>
      </c>
      <c r="X1734">
        <v>30</v>
      </c>
      <c r="Y1734">
        <v>81.642034409999994</v>
      </c>
      <c r="Z1734">
        <f t="shared" si="55"/>
        <v>5124.6704999157</v>
      </c>
      <c r="AA1734">
        <v>5108</v>
      </c>
      <c r="AB1734">
        <v>27</v>
      </c>
      <c r="AC1734">
        <v>5014.6026453599998</v>
      </c>
      <c r="AD1734">
        <v>15</v>
      </c>
      <c r="AE1734" t="s">
        <v>26097</v>
      </c>
      <c r="AF1734">
        <v>315.07134481000003</v>
      </c>
      <c r="AG1734" t="s">
        <v>17172</v>
      </c>
      <c r="AH1734">
        <v>1217.5248626099999</v>
      </c>
      <c r="AI1734" t="s">
        <v>26098</v>
      </c>
      <c r="AJ1734">
        <v>1</v>
      </c>
      <c r="AK1734">
        <v>3.8995200000000001E-3</v>
      </c>
      <c r="AL1734">
        <v>3.5223699800000001</v>
      </c>
      <c r="AM1734">
        <v>85</v>
      </c>
    </row>
    <row r="1735" spans="1:39" x14ac:dyDescent="0.35">
      <c r="A1735" t="s">
        <v>26099</v>
      </c>
      <c r="B1735">
        <v>5.1346245399999999</v>
      </c>
      <c r="C1735">
        <v>30</v>
      </c>
      <c r="D1735">
        <v>85.337460719999996</v>
      </c>
      <c r="E1735">
        <f t="shared" si="54"/>
        <v>5356.6324093944004</v>
      </c>
      <c r="F1735">
        <v>5108</v>
      </c>
      <c r="G1735">
        <v>27</v>
      </c>
      <c r="H1735">
        <v>5208.4186936899996</v>
      </c>
      <c r="I1735">
        <v>14.46</v>
      </c>
      <c r="J1735" t="s">
        <v>26100</v>
      </c>
      <c r="K1735">
        <v>315.08604795000002</v>
      </c>
      <c r="L1735" t="s">
        <v>17208</v>
      </c>
      <c r="M1735">
        <v>1224.1486092299999</v>
      </c>
      <c r="N1735" t="s">
        <v>26101</v>
      </c>
      <c r="O1735">
        <v>1</v>
      </c>
      <c r="P1735">
        <v>3.8918899999999998E-3</v>
      </c>
      <c r="Q1735">
        <v>3.5388363200000001</v>
      </c>
      <c r="R1735">
        <v>85.54</v>
      </c>
      <c r="V1735" t="s">
        <v>26102</v>
      </c>
      <c r="W1735">
        <v>5.13400049</v>
      </c>
      <c r="X1735">
        <v>30</v>
      </c>
      <c r="Y1735">
        <v>81.408403989999996</v>
      </c>
      <c r="Z1735">
        <f t="shared" si="55"/>
        <v>5110.0055184522998</v>
      </c>
      <c r="AA1735">
        <v>5108</v>
      </c>
      <c r="AB1735">
        <v>27</v>
      </c>
      <c r="AC1735">
        <v>5001.4596339700001</v>
      </c>
      <c r="AD1735">
        <v>15.02</v>
      </c>
      <c r="AE1735" t="s">
        <v>26103</v>
      </c>
      <c r="AF1735">
        <v>315.28229486999999</v>
      </c>
      <c r="AG1735" t="s">
        <v>17172</v>
      </c>
      <c r="AH1735">
        <v>1217.50517758</v>
      </c>
      <c r="AI1735" t="s">
        <v>26104</v>
      </c>
      <c r="AJ1735">
        <v>1</v>
      </c>
      <c r="AK1735">
        <v>3.9779899999999998E-3</v>
      </c>
      <c r="AL1735">
        <v>3.4812103599999999</v>
      </c>
      <c r="AM1735">
        <v>84.98</v>
      </c>
    </row>
    <row r="1736" spans="1:39" x14ac:dyDescent="0.35">
      <c r="A1736" t="s">
        <v>26105</v>
      </c>
      <c r="B1736">
        <v>5.2944513999999998</v>
      </c>
      <c r="C1736">
        <v>30</v>
      </c>
      <c r="D1736">
        <v>86.249507949999995</v>
      </c>
      <c r="E1736">
        <f t="shared" si="54"/>
        <v>5413.8816140215004</v>
      </c>
      <c r="F1736">
        <v>5108</v>
      </c>
      <c r="G1736">
        <v>27</v>
      </c>
      <c r="H1736">
        <v>5257.9859004399996</v>
      </c>
      <c r="I1736">
        <v>14.36</v>
      </c>
      <c r="J1736" t="s">
        <v>26106</v>
      </c>
      <c r="K1736">
        <v>315.1568456</v>
      </c>
      <c r="L1736" t="s">
        <v>17208</v>
      </c>
      <c r="M1736">
        <v>1224.0774175700001</v>
      </c>
      <c r="N1736" t="s">
        <v>26107</v>
      </c>
      <c r="O1736">
        <v>1</v>
      </c>
      <c r="P1736">
        <v>3.8236199999999998E-3</v>
      </c>
      <c r="Q1736">
        <v>3.5635373800000001</v>
      </c>
      <c r="R1736">
        <v>85.64</v>
      </c>
      <c r="V1736" t="s">
        <v>26108</v>
      </c>
      <c r="W1736">
        <v>5.1602472099999996</v>
      </c>
      <c r="X1736">
        <v>30</v>
      </c>
      <c r="Y1736">
        <v>86.123374470000002</v>
      </c>
      <c r="Z1736">
        <f t="shared" si="55"/>
        <v>5405.9642154819003</v>
      </c>
      <c r="AA1736">
        <v>5108</v>
      </c>
      <c r="AB1736">
        <v>27</v>
      </c>
      <c r="AC1736">
        <v>5296.0854130899997</v>
      </c>
      <c r="AD1736">
        <v>15.1</v>
      </c>
      <c r="AE1736" t="s">
        <v>26109</v>
      </c>
      <c r="AF1736">
        <v>315.04722881999999</v>
      </c>
      <c r="AG1736" t="s">
        <v>17172</v>
      </c>
      <c r="AH1736">
        <v>1217.5150200999999</v>
      </c>
      <c r="AI1736" t="s">
        <v>26110</v>
      </c>
      <c r="AJ1736">
        <v>1</v>
      </c>
      <c r="AK1736">
        <v>4.0258000000000004E-3</v>
      </c>
      <c r="AL1736">
        <v>3.5295281799999998</v>
      </c>
      <c r="AM1736">
        <v>84.9</v>
      </c>
    </row>
    <row r="1737" spans="1:39" x14ac:dyDescent="0.35">
      <c r="A1737" t="s">
        <v>26111</v>
      </c>
      <c r="B1737">
        <v>5.1791656499999998</v>
      </c>
      <c r="C1737">
        <v>30</v>
      </c>
      <c r="D1737">
        <v>87.960327489999997</v>
      </c>
      <c r="E1737">
        <f t="shared" si="54"/>
        <v>5521.2697565472999</v>
      </c>
      <c r="F1737">
        <v>5108</v>
      </c>
      <c r="G1737">
        <v>27</v>
      </c>
      <c r="H1737">
        <v>5358.5544572299996</v>
      </c>
      <c r="I1737">
        <v>14.3</v>
      </c>
      <c r="J1737" t="s">
        <v>26112</v>
      </c>
      <c r="K1737">
        <v>315.01637104999998</v>
      </c>
      <c r="L1737" t="s">
        <v>17208</v>
      </c>
      <c r="M1737">
        <v>1224.13975353</v>
      </c>
      <c r="N1737" t="s">
        <v>26113</v>
      </c>
      <c r="O1737">
        <v>1</v>
      </c>
      <c r="P1737">
        <v>3.8355199999999998E-3</v>
      </c>
      <c r="Q1737">
        <v>3.50620346</v>
      </c>
      <c r="R1737">
        <v>85.7</v>
      </c>
      <c r="V1737" t="s">
        <v>26114</v>
      </c>
      <c r="W1737">
        <v>5.1175962899999998</v>
      </c>
      <c r="X1737">
        <v>30</v>
      </c>
      <c r="Y1737">
        <v>88.530436809999998</v>
      </c>
      <c r="Z1737">
        <f t="shared" si="55"/>
        <v>5557.0555185637004</v>
      </c>
      <c r="AA1737">
        <v>5108</v>
      </c>
      <c r="AB1737">
        <v>27</v>
      </c>
      <c r="AC1737">
        <v>5445.4035412699996</v>
      </c>
      <c r="AD1737">
        <v>15.12</v>
      </c>
      <c r="AE1737" t="s">
        <v>26115</v>
      </c>
      <c r="AF1737">
        <v>315.08671607000002</v>
      </c>
      <c r="AG1737" t="s">
        <v>17172</v>
      </c>
      <c r="AH1737">
        <v>1217.4756500200001</v>
      </c>
      <c r="AI1737" t="s">
        <v>26116</v>
      </c>
      <c r="AJ1737">
        <v>1</v>
      </c>
      <c r="AK1737">
        <v>3.9310300000000003E-3</v>
      </c>
      <c r="AL1737">
        <v>3.50179017</v>
      </c>
      <c r="AM1737">
        <v>84.88</v>
      </c>
    </row>
    <row r="1738" spans="1:39" x14ac:dyDescent="0.35">
      <c r="A1738" t="s">
        <v>26117</v>
      </c>
      <c r="B1738">
        <v>5.3038375599999998</v>
      </c>
      <c r="C1738">
        <v>30</v>
      </c>
      <c r="D1738">
        <v>84.38000692</v>
      </c>
      <c r="E1738">
        <f t="shared" si="54"/>
        <v>5296.5330343684</v>
      </c>
      <c r="F1738">
        <v>5108</v>
      </c>
      <c r="G1738">
        <v>27</v>
      </c>
      <c r="H1738">
        <v>5140.4408676499997</v>
      </c>
      <c r="I1738">
        <v>14.3</v>
      </c>
      <c r="J1738" t="s">
        <v>26118</v>
      </c>
      <c r="K1738">
        <v>315.15683591999999</v>
      </c>
      <c r="L1738" t="s">
        <v>17208</v>
      </c>
      <c r="M1738">
        <v>1224.07413673</v>
      </c>
      <c r="N1738" t="s">
        <v>26119</v>
      </c>
      <c r="O1738">
        <v>1</v>
      </c>
      <c r="P1738">
        <v>3.9333600000000003E-3</v>
      </c>
      <c r="Q1738">
        <v>3.5898648799999999</v>
      </c>
      <c r="R1738">
        <v>85.7</v>
      </c>
      <c r="V1738" t="s">
        <v>26120</v>
      </c>
      <c r="W1738">
        <v>5.1668088900000004</v>
      </c>
      <c r="X1738">
        <v>30</v>
      </c>
      <c r="Y1738">
        <v>89.292142119999994</v>
      </c>
      <c r="Z1738">
        <f t="shared" si="55"/>
        <v>5604.8677608724001</v>
      </c>
      <c r="AA1738">
        <v>5108</v>
      </c>
      <c r="AB1738">
        <v>27</v>
      </c>
      <c r="AC1738">
        <v>5496.1477675799997</v>
      </c>
      <c r="AD1738">
        <v>15.18</v>
      </c>
      <c r="AE1738" t="s">
        <v>26121</v>
      </c>
      <c r="AF1738">
        <v>315.11805728000002</v>
      </c>
      <c r="AG1738" t="s">
        <v>17172</v>
      </c>
      <c r="AH1738">
        <v>1217.4986159</v>
      </c>
      <c r="AI1738" t="s">
        <v>26122</v>
      </c>
      <c r="AJ1738">
        <v>1</v>
      </c>
      <c r="AK1738">
        <v>3.8928700000000001E-3</v>
      </c>
      <c r="AL1738">
        <v>3.4821051299999999</v>
      </c>
      <c r="AM1738">
        <v>84.82</v>
      </c>
    </row>
    <row r="1739" spans="1:39" x14ac:dyDescent="0.35">
      <c r="A1739" t="s">
        <v>26123</v>
      </c>
      <c r="B1739">
        <v>5.2382207699999999</v>
      </c>
      <c r="C1739">
        <v>30</v>
      </c>
      <c r="D1739">
        <v>85.162039379999996</v>
      </c>
      <c r="E1739">
        <f t="shared" si="54"/>
        <v>5345.6212118825997</v>
      </c>
      <c r="F1739">
        <v>5108</v>
      </c>
      <c r="G1739">
        <v>27</v>
      </c>
      <c r="H1739">
        <v>5188.0823855400004</v>
      </c>
      <c r="I1739">
        <v>14.3</v>
      </c>
      <c r="J1739" t="s">
        <v>26124</v>
      </c>
      <c r="K1739">
        <v>315.21944299</v>
      </c>
      <c r="L1739" t="s">
        <v>17208</v>
      </c>
      <c r="M1739">
        <v>1224.06757505</v>
      </c>
      <c r="N1739" t="s">
        <v>26125</v>
      </c>
      <c r="O1739">
        <v>1</v>
      </c>
      <c r="P1739">
        <v>3.89428E-3</v>
      </c>
      <c r="Q1739">
        <v>3.5782328099999998</v>
      </c>
      <c r="R1739">
        <v>85.7</v>
      </c>
      <c r="V1739" t="s">
        <v>26126</v>
      </c>
      <c r="W1739">
        <v>5.1077537700000004</v>
      </c>
      <c r="X1739">
        <v>30</v>
      </c>
      <c r="Y1739">
        <v>87.597753139999995</v>
      </c>
      <c r="Z1739">
        <f t="shared" si="55"/>
        <v>5498.5109645978</v>
      </c>
      <c r="AA1739">
        <v>5108</v>
      </c>
      <c r="AB1739">
        <v>27</v>
      </c>
      <c r="AC1739">
        <v>5386.75110537</v>
      </c>
      <c r="AD1739">
        <v>15.1</v>
      </c>
      <c r="AE1739" t="s">
        <v>26127</v>
      </c>
      <c r="AF1739">
        <v>315.18030819000001</v>
      </c>
      <c r="AG1739" t="s">
        <v>17172</v>
      </c>
      <c r="AH1739">
        <v>1217.48549254</v>
      </c>
      <c r="AI1739" t="s">
        <v>26128</v>
      </c>
      <c r="AJ1739">
        <v>1</v>
      </c>
      <c r="AK1739">
        <v>3.8884700000000002E-3</v>
      </c>
      <c r="AL1739">
        <v>3.4946319699999999</v>
      </c>
      <c r="AM1739">
        <v>84.9</v>
      </c>
    </row>
    <row r="1740" spans="1:39" x14ac:dyDescent="0.35">
      <c r="A1740" t="s">
        <v>26129</v>
      </c>
      <c r="B1740">
        <v>5.3300842800000003</v>
      </c>
      <c r="C1740">
        <v>30</v>
      </c>
      <c r="D1740">
        <v>83.208556520000002</v>
      </c>
      <c r="E1740">
        <f t="shared" si="54"/>
        <v>5223.0010927604008</v>
      </c>
      <c r="F1740">
        <v>5108</v>
      </c>
      <c r="G1740">
        <v>27</v>
      </c>
      <c r="H1740">
        <v>5069.0759587000002</v>
      </c>
      <c r="I1740">
        <v>14.3</v>
      </c>
      <c r="J1740" t="s">
        <v>26130</v>
      </c>
      <c r="K1740">
        <v>315.20369608999999</v>
      </c>
      <c r="L1740" t="s">
        <v>17208</v>
      </c>
      <c r="M1740">
        <v>1224.0085199299999</v>
      </c>
      <c r="N1740" t="s">
        <v>26131</v>
      </c>
      <c r="O1740">
        <v>1</v>
      </c>
      <c r="P1740">
        <v>3.8350400000000001E-3</v>
      </c>
      <c r="Q1740">
        <v>3.6484726099999998</v>
      </c>
      <c r="R1740">
        <v>85.7</v>
      </c>
      <c r="V1740" t="s">
        <v>26132</v>
      </c>
      <c r="W1740">
        <v>5.1302507200000003</v>
      </c>
      <c r="X1740">
        <v>30</v>
      </c>
      <c r="Y1740">
        <v>89.765539149999995</v>
      </c>
      <c r="Z1740">
        <f t="shared" si="55"/>
        <v>5634.5828924455</v>
      </c>
      <c r="AA1740">
        <v>5108</v>
      </c>
      <c r="AB1740">
        <v>27</v>
      </c>
      <c r="AC1740">
        <v>5520.0573060999996</v>
      </c>
      <c r="AD1740">
        <v>15.1</v>
      </c>
      <c r="AE1740" t="s">
        <v>26133</v>
      </c>
      <c r="AF1740">
        <v>315.10978981</v>
      </c>
      <c r="AG1740" t="s">
        <v>17172</v>
      </c>
      <c r="AH1740">
        <v>1217.44699393</v>
      </c>
      <c r="AI1740" t="s">
        <v>26134</v>
      </c>
      <c r="AJ1740">
        <v>1</v>
      </c>
      <c r="AK1740">
        <v>3.7941699999999999E-3</v>
      </c>
      <c r="AL1740">
        <v>3.5434072799999998</v>
      </c>
      <c r="AM1740">
        <v>84.9</v>
      </c>
    </row>
    <row r="1741" spans="1:39" x14ac:dyDescent="0.35">
      <c r="A1741" t="s">
        <v>26135</v>
      </c>
      <c r="B1741">
        <v>5.3136800800000001</v>
      </c>
      <c r="C1741">
        <v>30</v>
      </c>
      <c r="D1741">
        <v>83.077397480000002</v>
      </c>
      <c r="E1741">
        <f t="shared" si="54"/>
        <v>5214.7682398196002</v>
      </c>
      <c r="F1741">
        <v>5108</v>
      </c>
      <c r="G1741">
        <v>27</v>
      </c>
      <c r="H1741">
        <v>5061.0857329299997</v>
      </c>
      <c r="I1741">
        <v>14.3</v>
      </c>
      <c r="J1741" t="s">
        <v>26136</v>
      </c>
      <c r="K1741">
        <v>315.34465853</v>
      </c>
      <c r="L1741" t="s">
        <v>17208</v>
      </c>
      <c r="M1741">
        <v>1223.9560264900001</v>
      </c>
      <c r="N1741" t="s">
        <v>26137</v>
      </c>
      <c r="O1741">
        <v>1</v>
      </c>
      <c r="P1741">
        <v>3.9189899999999998E-3</v>
      </c>
      <c r="Q1741">
        <v>3.6269980199999998</v>
      </c>
      <c r="R1741">
        <v>85.7</v>
      </c>
      <c r="V1741" t="s">
        <v>26138</v>
      </c>
      <c r="W1741">
        <v>5.1761824699999996</v>
      </c>
      <c r="X1741">
        <v>30</v>
      </c>
      <c r="Y1741">
        <v>86.577093199999993</v>
      </c>
      <c r="Z1741">
        <f t="shared" si="55"/>
        <v>5434.4441401639997</v>
      </c>
      <c r="AA1741">
        <v>5108</v>
      </c>
      <c r="AB1741">
        <v>27</v>
      </c>
      <c r="AC1741">
        <v>5323.9864694300004</v>
      </c>
      <c r="AD1741">
        <v>15.1</v>
      </c>
      <c r="AE1741" t="s">
        <v>26139</v>
      </c>
      <c r="AF1741">
        <v>315.07128051000001</v>
      </c>
      <c r="AG1741" t="s">
        <v>17172</v>
      </c>
      <c r="AH1741">
        <v>1217.37153461</v>
      </c>
      <c r="AI1741" t="s">
        <v>26140</v>
      </c>
      <c r="AJ1741">
        <v>1</v>
      </c>
      <c r="AK1741">
        <v>3.7659199999999999E-3</v>
      </c>
      <c r="AL1741">
        <v>3.5331173800000002</v>
      </c>
      <c r="AM1741">
        <v>84.9</v>
      </c>
    </row>
    <row r="1742" spans="1:39" x14ac:dyDescent="0.35">
      <c r="A1742" t="s">
        <v>26141</v>
      </c>
      <c r="B1742">
        <v>5.4219477999999999</v>
      </c>
      <c r="C1742">
        <v>30</v>
      </c>
      <c r="D1742">
        <v>80.142153199999996</v>
      </c>
      <c r="E1742">
        <f t="shared" si="54"/>
        <v>5030.5229563639996</v>
      </c>
      <c r="F1742">
        <v>5108</v>
      </c>
      <c r="G1742">
        <v>27</v>
      </c>
      <c r="H1742">
        <v>4880.0189050899999</v>
      </c>
      <c r="I1742">
        <v>14.26</v>
      </c>
      <c r="J1742" t="s">
        <v>26142</v>
      </c>
      <c r="K1742">
        <v>314.88374994999998</v>
      </c>
      <c r="L1742" t="s">
        <v>17208</v>
      </c>
      <c r="M1742">
        <v>1223.9166564100001</v>
      </c>
      <c r="N1742" t="s">
        <v>26143</v>
      </c>
      <c r="O1742">
        <v>1</v>
      </c>
      <c r="P1742">
        <v>3.85542E-3</v>
      </c>
      <c r="Q1742">
        <v>3.6860531399999998</v>
      </c>
      <c r="R1742">
        <v>85.74</v>
      </c>
      <c r="V1742" t="s">
        <v>26144</v>
      </c>
      <c r="W1742">
        <v>5.1630591099999998</v>
      </c>
      <c r="X1742">
        <v>30</v>
      </c>
      <c r="Y1742">
        <v>88.590391890000006</v>
      </c>
      <c r="Z1742">
        <f t="shared" si="55"/>
        <v>5560.8188989353002</v>
      </c>
      <c r="AA1742">
        <v>5108</v>
      </c>
      <c r="AB1742">
        <v>27</v>
      </c>
      <c r="AC1742">
        <v>5447.7926012799999</v>
      </c>
      <c r="AD1742">
        <v>15.1</v>
      </c>
      <c r="AE1742" t="s">
        <v>26145</v>
      </c>
      <c r="AF1742">
        <v>314.96228990999998</v>
      </c>
      <c r="AG1742" t="s">
        <v>17172</v>
      </c>
      <c r="AH1742">
        <v>1217.3551304099999</v>
      </c>
      <c r="AI1742" t="s">
        <v>26146</v>
      </c>
      <c r="AJ1742">
        <v>1</v>
      </c>
      <c r="AK1742">
        <v>3.89727E-3</v>
      </c>
      <c r="AL1742">
        <v>3.5255117899999999</v>
      </c>
      <c r="AM1742">
        <v>84.9</v>
      </c>
    </row>
    <row r="1743" spans="1:39" x14ac:dyDescent="0.35">
      <c r="A1743" t="s">
        <v>26147</v>
      </c>
      <c r="B1743">
        <v>5.3792968800000001</v>
      </c>
      <c r="C1743">
        <v>30</v>
      </c>
      <c r="D1743">
        <v>78.1624616</v>
      </c>
      <c r="E1743">
        <f t="shared" si="54"/>
        <v>4906.257714632</v>
      </c>
      <c r="F1743">
        <v>5108</v>
      </c>
      <c r="G1743">
        <v>27</v>
      </c>
      <c r="H1743">
        <v>4756.1174789400002</v>
      </c>
      <c r="I1743">
        <v>14.2</v>
      </c>
      <c r="J1743" t="s">
        <v>26148</v>
      </c>
      <c r="K1743">
        <v>315.19616587000002</v>
      </c>
      <c r="L1743" t="s">
        <v>17208</v>
      </c>
      <c r="M1743">
        <v>1223.8313545799999</v>
      </c>
      <c r="N1743" t="s">
        <v>26149</v>
      </c>
      <c r="O1743">
        <v>1</v>
      </c>
      <c r="P1743">
        <v>3.8792399999999999E-3</v>
      </c>
      <c r="Q1743">
        <v>3.67397368</v>
      </c>
      <c r="R1743">
        <v>85.8</v>
      </c>
      <c r="V1743" t="s">
        <v>26150</v>
      </c>
      <c r="W1743">
        <v>5.0022979599999999</v>
      </c>
      <c r="X1743">
        <v>30</v>
      </c>
      <c r="Y1743">
        <v>87.332895460000003</v>
      </c>
      <c r="Z1743">
        <f t="shared" si="55"/>
        <v>5481.8858480242006</v>
      </c>
      <c r="AA1743">
        <v>5108</v>
      </c>
      <c r="AB1743">
        <v>27</v>
      </c>
      <c r="AC1743">
        <v>5370.4639019899996</v>
      </c>
      <c r="AD1743">
        <v>15.1</v>
      </c>
      <c r="AE1743" t="s">
        <v>26151</v>
      </c>
      <c r="AF1743">
        <v>315.14175368000002</v>
      </c>
      <c r="AG1743" t="s">
        <v>17172</v>
      </c>
      <c r="AH1743">
        <v>1217.30263698</v>
      </c>
      <c r="AI1743" t="s">
        <v>26152</v>
      </c>
      <c r="AJ1743">
        <v>1</v>
      </c>
      <c r="AK1743">
        <v>3.8088499999999999E-3</v>
      </c>
      <c r="AL1743">
        <v>3.4512455100000001</v>
      </c>
      <c r="AM1743">
        <v>84.9</v>
      </c>
    </row>
    <row r="1744" spans="1:39" x14ac:dyDescent="0.35">
      <c r="A1744" t="s">
        <v>26153</v>
      </c>
      <c r="B1744">
        <v>5.3596118400000003</v>
      </c>
      <c r="C1744">
        <v>30</v>
      </c>
      <c r="D1744">
        <v>76.455246970000005</v>
      </c>
      <c r="E1744">
        <f t="shared" si="54"/>
        <v>4799.0958523069003</v>
      </c>
      <c r="F1744">
        <v>5108</v>
      </c>
      <c r="G1744">
        <v>27</v>
      </c>
      <c r="H1744">
        <v>4650.0714390000003</v>
      </c>
      <c r="I1744">
        <v>14.16</v>
      </c>
      <c r="J1744" t="s">
        <v>26154</v>
      </c>
      <c r="K1744">
        <v>315.39888932999997</v>
      </c>
      <c r="L1744" t="s">
        <v>17208</v>
      </c>
      <c r="M1744">
        <v>1223.7755803</v>
      </c>
      <c r="N1744" t="s">
        <v>26155</v>
      </c>
      <c r="O1744">
        <v>1</v>
      </c>
      <c r="P1744">
        <v>4.13131E-3</v>
      </c>
      <c r="Q1744">
        <v>3.6663681000000001</v>
      </c>
      <c r="R1744">
        <v>85.84</v>
      </c>
      <c r="V1744" t="s">
        <v>26156</v>
      </c>
      <c r="W1744">
        <v>4.9563661999999997</v>
      </c>
      <c r="X1744">
        <v>30</v>
      </c>
      <c r="Y1744">
        <v>86.81100386</v>
      </c>
      <c r="Z1744">
        <f t="shared" si="55"/>
        <v>5449.1267122922</v>
      </c>
      <c r="AA1744">
        <v>5108</v>
      </c>
      <c r="AB1744">
        <v>27</v>
      </c>
      <c r="AC1744">
        <v>5338.3706113899998</v>
      </c>
      <c r="AD1744">
        <v>15.1</v>
      </c>
      <c r="AE1744" t="s">
        <v>26157</v>
      </c>
      <c r="AF1744">
        <v>315.14125474000002</v>
      </c>
      <c r="AG1744" t="s">
        <v>17172</v>
      </c>
      <c r="AH1744">
        <v>1217.2238968199999</v>
      </c>
      <c r="AI1744" t="s">
        <v>26158</v>
      </c>
      <c r="AJ1744">
        <v>1</v>
      </c>
      <c r="AK1744">
        <v>3.8981699999999998E-3</v>
      </c>
      <c r="AL1744">
        <v>3.3353722100000001</v>
      </c>
      <c r="AM1744">
        <v>84.9</v>
      </c>
    </row>
    <row r="1745" spans="1:39" x14ac:dyDescent="0.35">
      <c r="A1745" t="s">
        <v>26159</v>
      </c>
      <c r="B1745">
        <v>5.3169609199999996</v>
      </c>
      <c r="C1745">
        <v>30</v>
      </c>
      <c r="D1745">
        <v>77.759627050000006</v>
      </c>
      <c r="E1745">
        <f t="shared" si="54"/>
        <v>4880.9717899285006</v>
      </c>
      <c r="F1745">
        <v>5108</v>
      </c>
      <c r="G1745">
        <v>27</v>
      </c>
      <c r="H1745">
        <v>4726.0970768099996</v>
      </c>
      <c r="I1745">
        <v>14.1</v>
      </c>
      <c r="J1745" t="s">
        <v>26160</v>
      </c>
      <c r="K1745">
        <v>315.34428393000002</v>
      </c>
      <c r="L1745" t="s">
        <v>17208</v>
      </c>
      <c r="M1745">
        <v>1223.7854228199999</v>
      </c>
      <c r="N1745" t="s">
        <v>26161</v>
      </c>
      <c r="O1745">
        <v>1</v>
      </c>
      <c r="P1745">
        <v>4.1280099999999997E-3</v>
      </c>
      <c r="Q1745">
        <v>3.5576529899999998</v>
      </c>
      <c r="R1745">
        <v>85.9</v>
      </c>
      <c r="V1745" t="s">
        <v>26162</v>
      </c>
      <c r="W1745">
        <v>4.8546601599999999</v>
      </c>
      <c r="X1745">
        <v>30</v>
      </c>
      <c r="Y1745">
        <v>85.400325710000004</v>
      </c>
      <c r="Z1745">
        <f t="shared" si="55"/>
        <v>5360.5784448167005</v>
      </c>
      <c r="AA1745">
        <v>5108</v>
      </c>
      <c r="AB1745">
        <v>27</v>
      </c>
      <c r="AC1745">
        <v>5251.6221298600003</v>
      </c>
      <c r="AD1745">
        <v>15.1</v>
      </c>
      <c r="AE1745" t="s">
        <v>26163</v>
      </c>
      <c r="AF1745">
        <v>315.19599111999997</v>
      </c>
      <c r="AG1745" t="s">
        <v>17172</v>
      </c>
      <c r="AH1745">
        <v>1217.1976500999999</v>
      </c>
      <c r="AI1745" t="s">
        <v>26164</v>
      </c>
      <c r="AJ1745">
        <v>1</v>
      </c>
      <c r="AK1745">
        <v>3.9340900000000003E-3</v>
      </c>
      <c r="AL1745">
        <v>3.3456621100000001</v>
      </c>
      <c r="AM1745">
        <v>84.9</v>
      </c>
    </row>
    <row r="1746" spans="1:39" x14ac:dyDescent="0.35">
      <c r="A1746" t="s">
        <v>26165</v>
      </c>
      <c r="B1746">
        <v>5.1561997699999997</v>
      </c>
      <c r="C1746">
        <v>30</v>
      </c>
      <c r="D1746">
        <v>79.151947879999994</v>
      </c>
      <c r="E1746">
        <f t="shared" si="54"/>
        <v>4968.3677684275999</v>
      </c>
      <c r="F1746">
        <v>5108</v>
      </c>
      <c r="G1746">
        <v>27</v>
      </c>
      <c r="H1746">
        <v>4810.7199545800004</v>
      </c>
      <c r="I1746">
        <v>14.1</v>
      </c>
      <c r="J1746" t="s">
        <v>26166</v>
      </c>
      <c r="K1746">
        <v>315.26627895000001</v>
      </c>
      <c r="L1746" t="s">
        <v>17208</v>
      </c>
      <c r="M1746">
        <v>1223.75589526</v>
      </c>
      <c r="N1746" t="s">
        <v>26167</v>
      </c>
      <c r="O1746">
        <v>1</v>
      </c>
      <c r="P1746">
        <v>4.0669299999999999E-3</v>
      </c>
      <c r="Q1746">
        <v>3.5115721099999999</v>
      </c>
      <c r="R1746">
        <v>85.9</v>
      </c>
      <c r="V1746" t="s">
        <v>26168</v>
      </c>
      <c r="W1746">
        <v>4.8448176399999996</v>
      </c>
      <c r="X1746">
        <v>30</v>
      </c>
      <c r="Y1746">
        <v>91.854351410000007</v>
      </c>
      <c r="Z1746">
        <f t="shared" si="55"/>
        <v>5765.6976380057004</v>
      </c>
      <c r="AA1746">
        <v>5108</v>
      </c>
      <c r="AB1746">
        <v>27</v>
      </c>
      <c r="AC1746">
        <v>5648.5070819800003</v>
      </c>
      <c r="AD1746">
        <v>15.1</v>
      </c>
      <c r="AE1746" t="s">
        <v>26169</v>
      </c>
      <c r="AF1746">
        <v>315.094514</v>
      </c>
      <c r="AG1746" t="s">
        <v>17172</v>
      </c>
      <c r="AH1746">
        <v>1217.1714033799999</v>
      </c>
      <c r="AI1746" t="s">
        <v>26170</v>
      </c>
      <c r="AJ1746">
        <v>1</v>
      </c>
      <c r="AK1746">
        <v>4.06165E-3</v>
      </c>
      <c r="AL1746">
        <v>3.2960021300000002</v>
      </c>
      <c r="AM1746">
        <v>84.9</v>
      </c>
    </row>
    <row r="1747" spans="1:39" x14ac:dyDescent="0.35">
      <c r="A1747" t="s">
        <v>26171</v>
      </c>
      <c r="B1747">
        <v>5.1102680100000004</v>
      </c>
      <c r="C1747">
        <v>30</v>
      </c>
      <c r="D1747">
        <v>76.458890280000006</v>
      </c>
      <c r="E1747">
        <f t="shared" si="54"/>
        <v>4799.3245428756009</v>
      </c>
      <c r="F1747">
        <v>5108</v>
      </c>
      <c r="G1747">
        <v>27</v>
      </c>
      <c r="H1747">
        <v>4649.1552861999999</v>
      </c>
      <c r="I1747">
        <v>14.14</v>
      </c>
      <c r="J1747" t="s">
        <v>26172</v>
      </c>
      <c r="K1747">
        <v>315.13367326999997</v>
      </c>
      <c r="L1747" t="s">
        <v>17208</v>
      </c>
      <c r="M1747">
        <v>1223.73621022</v>
      </c>
      <c r="N1747" t="s">
        <v>26173</v>
      </c>
      <c r="O1747">
        <v>1</v>
      </c>
      <c r="P1747">
        <v>4.03696E-3</v>
      </c>
      <c r="Q1747">
        <v>3.4918870700000002</v>
      </c>
      <c r="R1747">
        <v>85.86</v>
      </c>
      <c r="V1747" t="s">
        <v>26174</v>
      </c>
      <c r="W1747">
        <v>4.8907493999999998</v>
      </c>
      <c r="X1747">
        <v>30</v>
      </c>
      <c r="Y1747">
        <v>89.499028710000005</v>
      </c>
      <c r="Z1747">
        <f t="shared" si="55"/>
        <v>5617.854032126701</v>
      </c>
      <c r="AA1747">
        <v>5108</v>
      </c>
      <c r="AB1747">
        <v>27</v>
      </c>
      <c r="AC1747">
        <v>5502.3985993599999</v>
      </c>
      <c r="AD1747">
        <v>15.08</v>
      </c>
      <c r="AE1747" t="s">
        <v>26175</v>
      </c>
      <c r="AF1747">
        <v>315.07863003</v>
      </c>
      <c r="AG1747" t="s">
        <v>17172</v>
      </c>
      <c r="AH1747">
        <v>1217.1582800199999</v>
      </c>
      <c r="AI1747" t="s">
        <v>26176</v>
      </c>
      <c r="AJ1747">
        <v>1</v>
      </c>
      <c r="AK1747">
        <v>3.8215200000000001E-3</v>
      </c>
      <c r="AL1747">
        <v>3.3300035600000002</v>
      </c>
      <c r="AM1747">
        <v>84.92</v>
      </c>
    </row>
    <row r="1748" spans="1:39" x14ac:dyDescent="0.35">
      <c r="A1748" t="s">
        <v>26177</v>
      </c>
      <c r="B1748">
        <v>5.0807404500000004</v>
      </c>
      <c r="C1748">
        <v>30</v>
      </c>
      <c r="D1748">
        <v>74.226040170000005</v>
      </c>
      <c r="E1748">
        <f t="shared" si="54"/>
        <v>4659.1685414709009</v>
      </c>
      <c r="F1748">
        <v>5108</v>
      </c>
      <c r="G1748">
        <v>27</v>
      </c>
      <c r="H1748">
        <v>4516.5896750399997</v>
      </c>
      <c r="I1748">
        <v>14.2</v>
      </c>
      <c r="J1748" t="s">
        <v>26178</v>
      </c>
      <c r="K1748">
        <v>315.19578607</v>
      </c>
      <c r="L1748" t="s">
        <v>17208</v>
      </c>
      <c r="M1748">
        <v>1223.7427719</v>
      </c>
      <c r="N1748" t="s">
        <v>26179</v>
      </c>
      <c r="O1748">
        <v>1</v>
      </c>
      <c r="P1748">
        <v>4.0330299999999999E-3</v>
      </c>
      <c r="Q1748">
        <v>3.50262436</v>
      </c>
      <c r="R1748">
        <v>85.8</v>
      </c>
      <c r="V1748" t="s">
        <v>26180</v>
      </c>
      <c r="W1748">
        <v>4.8645026800000002</v>
      </c>
      <c r="X1748">
        <v>30</v>
      </c>
      <c r="Y1748">
        <v>85.162391249999999</v>
      </c>
      <c r="Z1748">
        <f t="shared" si="55"/>
        <v>5345.6432987625003</v>
      </c>
      <c r="AA1748">
        <v>5108</v>
      </c>
      <c r="AB1748">
        <v>27</v>
      </c>
      <c r="AC1748">
        <v>5230.82938251</v>
      </c>
      <c r="AD1748">
        <v>15</v>
      </c>
      <c r="AE1748" t="s">
        <v>26181</v>
      </c>
      <c r="AF1748">
        <v>315.05550649999998</v>
      </c>
      <c r="AG1748" t="s">
        <v>17172</v>
      </c>
      <c r="AH1748">
        <v>1217.1385949800001</v>
      </c>
      <c r="AI1748" t="s">
        <v>26182</v>
      </c>
      <c r="AJ1748">
        <v>1</v>
      </c>
      <c r="AK1748">
        <v>3.8497100000000001E-3</v>
      </c>
      <c r="AL1748">
        <v>3.31926627</v>
      </c>
      <c r="AM1748">
        <v>85</v>
      </c>
    </row>
    <row r="1749" spans="1:39" x14ac:dyDescent="0.35">
      <c r="A1749" t="s">
        <v>26183</v>
      </c>
      <c r="B1749">
        <v>5.0643362500000002</v>
      </c>
      <c r="C1749">
        <v>30</v>
      </c>
      <c r="D1749">
        <v>77.108298090000005</v>
      </c>
      <c r="E1749">
        <f t="shared" si="54"/>
        <v>4840.087871109301</v>
      </c>
      <c r="F1749">
        <v>5108</v>
      </c>
      <c r="G1749">
        <v>27</v>
      </c>
      <c r="H1749">
        <v>4691.9725504199996</v>
      </c>
      <c r="I1749">
        <v>14.2</v>
      </c>
      <c r="J1749" t="s">
        <v>26184</v>
      </c>
      <c r="K1749">
        <v>315.21152332000003</v>
      </c>
      <c r="L1749" t="s">
        <v>17208</v>
      </c>
      <c r="M1749">
        <v>1223.73621022</v>
      </c>
      <c r="N1749" t="s">
        <v>26185</v>
      </c>
      <c r="O1749">
        <v>1</v>
      </c>
      <c r="P1749">
        <v>3.9988999999999997E-3</v>
      </c>
      <c r="Q1749">
        <v>3.4386479799999998</v>
      </c>
      <c r="R1749">
        <v>85.8</v>
      </c>
      <c r="V1749" t="s">
        <v>26186</v>
      </c>
      <c r="W1749">
        <v>4.8612218399999998</v>
      </c>
      <c r="X1749">
        <v>30</v>
      </c>
      <c r="Y1749">
        <v>83.525316129999993</v>
      </c>
      <c r="Z1749">
        <f t="shared" si="55"/>
        <v>5242.8840934801001</v>
      </c>
      <c r="AA1749">
        <v>5108</v>
      </c>
      <c r="AB1749">
        <v>27</v>
      </c>
      <c r="AC1749">
        <v>5130.2772431399999</v>
      </c>
      <c r="AD1749">
        <v>15</v>
      </c>
      <c r="AE1749" t="s">
        <v>26187</v>
      </c>
      <c r="AF1749">
        <v>315.21171497</v>
      </c>
      <c r="AG1749" t="s">
        <v>17172</v>
      </c>
      <c r="AH1749">
        <v>1217.1517183399999</v>
      </c>
      <c r="AI1749" t="s">
        <v>26188</v>
      </c>
      <c r="AJ1749">
        <v>1</v>
      </c>
      <c r="AK1749">
        <v>3.91984E-3</v>
      </c>
      <c r="AL1749">
        <v>3.2883965499999999</v>
      </c>
      <c r="AM1749">
        <v>85</v>
      </c>
    </row>
    <row r="1750" spans="1:39" x14ac:dyDescent="0.35">
      <c r="A1750" t="s">
        <v>26189</v>
      </c>
      <c r="B1750">
        <v>5.1102680100000004</v>
      </c>
      <c r="C1750">
        <v>30</v>
      </c>
      <c r="D1750">
        <v>77.479066340000003</v>
      </c>
      <c r="E1750">
        <f t="shared" si="54"/>
        <v>4863.3609941618006</v>
      </c>
      <c r="F1750">
        <v>5108</v>
      </c>
      <c r="G1750">
        <v>27</v>
      </c>
      <c r="H1750">
        <v>4714.5334745199998</v>
      </c>
      <c r="I1750">
        <v>14.2</v>
      </c>
      <c r="J1750" t="s">
        <v>26190</v>
      </c>
      <c r="K1750">
        <v>315.14103578999999</v>
      </c>
      <c r="L1750" t="s">
        <v>17208</v>
      </c>
      <c r="M1750">
        <v>1223.7657377800001</v>
      </c>
      <c r="N1750" t="s">
        <v>26191</v>
      </c>
      <c r="O1750">
        <v>1</v>
      </c>
      <c r="P1750">
        <v>3.9498199999999997E-3</v>
      </c>
      <c r="Q1750">
        <v>3.4722020300000001</v>
      </c>
      <c r="R1750">
        <v>85.8</v>
      </c>
      <c r="V1750" t="s">
        <v>26192</v>
      </c>
      <c r="W1750">
        <v>4.8612218399999998</v>
      </c>
      <c r="X1750">
        <v>30</v>
      </c>
      <c r="Y1750">
        <v>89.04531197</v>
      </c>
      <c r="Z1750">
        <f t="shared" si="55"/>
        <v>5589.3742323569004</v>
      </c>
      <c r="AA1750">
        <v>5108</v>
      </c>
      <c r="AB1750">
        <v>27</v>
      </c>
      <c r="AC1750">
        <v>5469.3254543700004</v>
      </c>
      <c r="AD1750">
        <v>15</v>
      </c>
      <c r="AE1750" t="s">
        <v>26193</v>
      </c>
      <c r="AF1750">
        <v>315.00862869999997</v>
      </c>
      <c r="AG1750" t="s">
        <v>17172</v>
      </c>
      <c r="AH1750">
        <v>1217.17468422</v>
      </c>
      <c r="AI1750" t="s">
        <v>26194</v>
      </c>
      <c r="AJ1750">
        <v>1</v>
      </c>
      <c r="AK1750">
        <v>3.8750199999999999E-3</v>
      </c>
      <c r="AL1750">
        <v>3.3201610399999999</v>
      </c>
      <c r="AM1750">
        <v>85</v>
      </c>
    </row>
    <row r="1751" spans="1:39" x14ac:dyDescent="0.35">
      <c r="A1751" t="s">
        <v>26195</v>
      </c>
      <c r="B1751">
        <v>5.0873021300000003</v>
      </c>
      <c r="C1751">
        <v>30</v>
      </c>
      <c r="D1751">
        <v>77.021324160000006</v>
      </c>
      <c r="E1751">
        <f t="shared" si="54"/>
        <v>4834.6285175232006</v>
      </c>
      <c r="F1751">
        <v>5108</v>
      </c>
      <c r="G1751">
        <v>27</v>
      </c>
      <c r="H1751">
        <v>4684.4772047400002</v>
      </c>
      <c r="I1751">
        <v>14.16</v>
      </c>
      <c r="J1751" t="s">
        <v>26196</v>
      </c>
      <c r="K1751">
        <v>315.16464386000001</v>
      </c>
      <c r="L1751" t="s">
        <v>17208</v>
      </c>
      <c r="M1751">
        <v>1223.6869976200001</v>
      </c>
      <c r="N1751" t="s">
        <v>26197</v>
      </c>
      <c r="O1751">
        <v>1</v>
      </c>
      <c r="P1751">
        <v>3.89946E-3</v>
      </c>
      <c r="Q1751">
        <v>3.4748863499999998</v>
      </c>
      <c r="R1751">
        <v>85.84</v>
      </c>
      <c r="V1751" t="s">
        <v>26198</v>
      </c>
      <c r="W1751">
        <v>4.8546601599999999</v>
      </c>
      <c r="X1751">
        <v>30</v>
      </c>
      <c r="Y1751">
        <v>89.068297509999994</v>
      </c>
      <c r="Z1751">
        <f t="shared" si="55"/>
        <v>5590.8170347026999</v>
      </c>
      <c r="AA1751">
        <v>5108</v>
      </c>
      <c r="AB1751">
        <v>27</v>
      </c>
      <c r="AC1751">
        <v>5470.7372681300003</v>
      </c>
      <c r="AD1751">
        <v>15</v>
      </c>
      <c r="AE1751" t="s">
        <v>26199</v>
      </c>
      <c r="AF1751">
        <v>315.16483591999997</v>
      </c>
      <c r="AG1751" t="s">
        <v>17172</v>
      </c>
      <c r="AH1751">
        <v>1217.1123482600001</v>
      </c>
      <c r="AI1751" t="s">
        <v>26200</v>
      </c>
      <c r="AJ1751">
        <v>1</v>
      </c>
      <c r="AK1751">
        <v>3.95518E-3</v>
      </c>
      <c r="AL1751">
        <v>3.2883965499999999</v>
      </c>
      <c r="AM1751">
        <v>85</v>
      </c>
    </row>
    <row r="1752" spans="1:39" x14ac:dyDescent="0.35">
      <c r="A1752" t="s">
        <v>26201</v>
      </c>
      <c r="B1752">
        <v>5.0643362500000002</v>
      </c>
      <c r="C1752">
        <v>30</v>
      </c>
      <c r="D1752">
        <v>75.786445999999998</v>
      </c>
      <c r="E1752">
        <f t="shared" si="54"/>
        <v>4757.1152154199999</v>
      </c>
      <c r="F1752">
        <v>5108</v>
      </c>
      <c r="G1752">
        <v>27</v>
      </c>
      <c r="H1752">
        <v>4604.09319452</v>
      </c>
      <c r="I1752">
        <v>14.06</v>
      </c>
      <c r="J1752" t="s">
        <v>26202</v>
      </c>
      <c r="K1752">
        <v>315.01629846999998</v>
      </c>
      <c r="L1752" t="s">
        <v>17208</v>
      </c>
      <c r="M1752">
        <v>1223.6705934199999</v>
      </c>
      <c r="N1752" t="s">
        <v>26203</v>
      </c>
      <c r="O1752">
        <v>1</v>
      </c>
      <c r="P1752">
        <v>3.8416600000000002E-3</v>
      </c>
      <c r="Q1752">
        <v>3.4905449100000001</v>
      </c>
      <c r="R1752">
        <v>85.94</v>
      </c>
      <c r="V1752" t="s">
        <v>26204</v>
      </c>
      <c r="W1752">
        <v>4.8284134500000002</v>
      </c>
      <c r="X1752">
        <v>30</v>
      </c>
      <c r="Y1752">
        <v>89.288554869999999</v>
      </c>
      <c r="Z1752">
        <f t="shared" si="55"/>
        <v>5604.6425891898998</v>
      </c>
      <c r="AA1752">
        <v>5108</v>
      </c>
      <c r="AB1752">
        <v>27</v>
      </c>
      <c r="AC1752">
        <v>5484.2658766200002</v>
      </c>
      <c r="AD1752">
        <v>15</v>
      </c>
      <c r="AE1752" t="s">
        <v>26205</v>
      </c>
      <c r="AF1752">
        <v>315.04797413</v>
      </c>
      <c r="AG1752" t="s">
        <v>17172</v>
      </c>
      <c r="AH1752">
        <v>1217.1582800199999</v>
      </c>
      <c r="AI1752" t="s">
        <v>26206</v>
      </c>
      <c r="AJ1752">
        <v>1</v>
      </c>
      <c r="AK1752">
        <v>3.9574399999999996E-3</v>
      </c>
      <c r="AL1752">
        <v>3.2986864499999999</v>
      </c>
      <c r="AM1752">
        <v>85</v>
      </c>
    </row>
    <row r="1753" spans="1:39" x14ac:dyDescent="0.35">
      <c r="A1753" t="s">
        <v>26207</v>
      </c>
      <c r="B1753">
        <v>5.0938638100000002</v>
      </c>
      <c r="C1753">
        <v>30</v>
      </c>
      <c r="D1753">
        <v>76.373631950000004</v>
      </c>
      <c r="E1753">
        <f t="shared" si="54"/>
        <v>4793.9728775015001</v>
      </c>
      <c r="F1753">
        <v>5108</v>
      </c>
      <c r="G1753">
        <v>27</v>
      </c>
      <c r="H1753">
        <v>4638.7264093800004</v>
      </c>
      <c r="I1753">
        <v>14.04</v>
      </c>
      <c r="J1753" t="s">
        <v>26208</v>
      </c>
      <c r="K1753">
        <v>315.28198793000001</v>
      </c>
      <c r="L1753" t="s">
        <v>17208</v>
      </c>
      <c r="M1753">
        <v>1223.61481914</v>
      </c>
      <c r="N1753" t="s">
        <v>26209</v>
      </c>
      <c r="O1753">
        <v>1</v>
      </c>
      <c r="P1753">
        <v>3.8638399999999999E-3</v>
      </c>
      <c r="Q1753">
        <v>3.4274632999999999</v>
      </c>
      <c r="R1753">
        <v>85.96</v>
      </c>
      <c r="V1753" t="s">
        <v>26210</v>
      </c>
      <c r="W1753">
        <v>4.8809068800000004</v>
      </c>
      <c r="X1753">
        <v>30</v>
      </c>
      <c r="Y1753">
        <v>88.082950679999996</v>
      </c>
      <c r="Z1753">
        <f t="shared" si="55"/>
        <v>5528.9668141836</v>
      </c>
      <c r="AA1753">
        <v>5108</v>
      </c>
      <c r="AB1753">
        <v>27</v>
      </c>
      <c r="AC1753">
        <v>5411.4647739100001</v>
      </c>
      <c r="AD1753">
        <v>15.02</v>
      </c>
      <c r="AE1753" t="s">
        <v>26211</v>
      </c>
      <c r="AF1753">
        <v>315.09434474</v>
      </c>
      <c r="AG1753" t="s">
        <v>17172</v>
      </c>
      <c r="AH1753">
        <v>1217.14187582</v>
      </c>
      <c r="AI1753" t="s">
        <v>26212</v>
      </c>
      <c r="AJ1753">
        <v>1</v>
      </c>
      <c r="AK1753">
        <v>3.96044E-3</v>
      </c>
      <c r="AL1753">
        <v>3.3304509499999999</v>
      </c>
      <c r="AM1753">
        <v>84.98</v>
      </c>
    </row>
    <row r="1754" spans="1:39" x14ac:dyDescent="0.35">
      <c r="A1754" t="s">
        <v>26213</v>
      </c>
      <c r="B1754">
        <v>5.1168296900000003</v>
      </c>
      <c r="C1754">
        <v>30</v>
      </c>
      <c r="D1754">
        <v>78.633750379999995</v>
      </c>
      <c r="E1754">
        <f t="shared" si="54"/>
        <v>4935.8405113525996</v>
      </c>
      <c r="F1754">
        <v>5108</v>
      </c>
      <c r="G1754">
        <v>27</v>
      </c>
      <c r="H1754">
        <v>4779.2247971099996</v>
      </c>
      <c r="I1754">
        <v>14.1</v>
      </c>
      <c r="J1754" t="s">
        <v>26214</v>
      </c>
      <c r="K1754">
        <v>315.32098316999998</v>
      </c>
      <c r="L1754" t="s">
        <v>17208</v>
      </c>
      <c r="M1754">
        <v>1223.58201074</v>
      </c>
      <c r="N1754" t="s">
        <v>26215</v>
      </c>
      <c r="O1754">
        <v>1</v>
      </c>
      <c r="P1754">
        <v>3.7898099999999998E-3</v>
      </c>
      <c r="Q1754">
        <v>3.4730968</v>
      </c>
      <c r="R1754">
        <v>85.9</v>
      </c>
      <c r="V1754" t="s">
        <v>26216</v>
      </c>
      <c r="W1754">
        <v>4.8546601599999999</v>
      </c>
      <c r="X1754">
        <v>30</v>
      </c>
      <c r="Y1754">
        <v>85.549265370000001</v>
      </c>
      <c r="Z1754">
        <f t="shared" si="55"/>
        <v>5369.9273872749</v>
      </c>
      <c r="AA1754">
        <v>5108</v>
      </c>
      <c r="AB1754">
        <v>27</v>
      </c>
      <c r="AC1754">
        <v>5260.7810503299997</v>
      </c>
      <c r="AD1754">
        <v>15.1</v>
      </c>
      <c r="AE1754" t="s">
        <v>26217</v>
      </c>
      <c r="AF1754">
        <v>315.06285672000001</v>
      </c>
      <c r="AG1754" t="s">
        <v>17172</v>
      </c>
      <c r="AH1754">
        <v>1217.15499918</v>
      </c>
      <c r="AI1754" t="s">
        <v>26218</v>
      </c>
      <c r="AJ1754">
        <v>1</v>
      </c>
      <c r="AK1754">
        <v>4.0326600000000004E-3</v>
      </c>
      <c r="AL1754">
        <v>3.29197564</v>
      </c>
      <c r="AM1754">
        <v>84.9</v>
      </c>
    </row>
    <row r="1755" spans="1:39" x14ac:dyDescent="0.35">
      <c r="A1755" t="s">
        <v>26219</v>
      </c>
      <c r="B1755">
        <v>5.0873021300000003</v>
      </c>
      <c r="C1755">
        <v>30</v>
      </c>
      <c r="D1755">
        <v>78.424251620000007</v>
      </c>
      <c r="E1755">
        <f t="shared" si="54"/>
        <v>4922.690274187401</v>
      </c>
      <c r="F1755">
        <v>5108</v>
      </c>
      <c r="G1755">
        <v>27</v>
      </c>
      <c r="H1755">
        <v>4768.7255707499999</v>
      </c>
      <c r="I1755">
        <v>14.14</v>
      </c>
      <c r="J1755" t="s">
        <v>26220</v>
      </c>
      <c r="K1755">
        <v>315.21185054</v>
      </c>
      <c r="L1755" t="s">
        <v>17208</v>
      </c>
      <c r="M1755">
        <v>1223.53935983</v>
      </c>
      <c r="N1755" t="s">
        <v>26221</v>
      </c>
      <c r="O1755">
        <v>1</v>
      </c>
      <c r="P1755">
        <v>3.8306099999999999E-3</v>
      </c>
      <c r="Q1755">
        <v>3.48114977</v>
      </c>
      <c r="R1755">
        <v>85.86</v>
      </c>
      <c r="V1755" t="s">
        <v>26222</v>
      </c>
      <c r="W1755">
        <v>4.8612218399999998</v>
      </c>
      <c r="X1755">
        <v>30</v>
      </c>
      <c r="Y1755">
        <v>89.183203390000003</v>
      </c>
      <c r="Z1755">
        <f t="shared" si="55"/>
        <v>5598.0296767903001</v>
      </c>
      <c r="AA1755">
        <v>5108</v>
      </c>
      <c r="AB1755">
        <v>27</v>
      </c>
      <c r="AC1755">
        <v>5484.2470525400004</v>
      </c>
      <c r="AD1755">
        <v>15.1</v>
      </c>
      <c r="AE1755" t="s">
        <v>26223</v>
      </c>
      <c r="AF1755">
        <v>315.03973309000003</v>
      </c>
      <c r="AG1755" t="s">
        <v>17172</v>
      </c>
      <c r="AH1755">
        <v>1217.16812254</v>
      </c>
      <c r="AI1755" t="s">
        <v>26224</v>
      </c>
      <c r="AJ1755">
        <v>1</v>
      </c>
      <c r="AK1755">
        <v>3.8499799999999998E-3</v>
      </c>
      <c r="AL1755">
        <v>3.3009233899999999</v>
      </c>
      <c r="AM1755">
        <v>84.9</v>
      </c>
    </row>
    <row r="1756" spans="1:39" x14ac:dyDescent="0.35">
      <c r="A1756" t="s">
        <v>26225</v>
      </c>
      <c r="B1756">
        <v>5.1299530500000001</v>
      </c>
      <c r="C1756">
        <v>30</v>
      </c>
      <c r="D1756">
        <v>79.558647960000002</v>
      </c>
      <c r="E1756">
        <f t="shared" si="54"/>
        <v>4993.8963324492006</v>
      </c>
      <c r="F1756">
        <v>5108</v>
      </c>
      <c r="G1756">
        <v>27</v>
      </c>
      <c r="H1756">
        <v>4841.0741985599998</v>
      </c>
      <c r="I1756">
        <v>14.2</v>
      </c>
      <c r="J1756" t="s">
        <v>26226</v>
      </c>
      <c r="K1756">
        <v>315.03202123</v>
      </c>
      <c r="L1756" t="s">
        <v>17208</v>
      </c>
      <c r="M1756">
        <v>1223.51967479</v>
      </c>
      <c r="N1756" t="s">
        <v>26227</v>
      </c>
      <c r="O1756">
        <v>1</v>
      </c>
      <c r="P1756">
        <v>3.78108E-3</v>
      </c>
      <c r="Q1756">
        <v>3.4968083299999999</v>
      </c>
      <c r="R1756">
        <v>85.8</v>
      </c>
      <c r="V1756" t="s">
        <v>26228</v>
      </c>
      <c r="W1756">
        <v>4.8284134500000002</v>
      </c>
      <c r="X1756">
        <v>30</v>
      </c>
      <c r="Y1756">
        <v>86.388811180000005</v>
      </c>
      <c r="Z1756">
        <f t="shared" si="55"/>
        <v>5422.6256777686003</v>
      </c>
      <c r="AA1756">
        <v>5108</v>
      </c>
      <c r="AB1756">
        <v>27</v>
      </c>
      <c r="AC1756">
        <v>5311.1501343299997</v>
      </c>
      <c r="AD1756">
        <v>15.08</v>
      </c>
      <c r="AE1756" t="s">
        <v>26229</v>
      </c>
      <c r="AF1756">
        <v>315.25068299999998</v>
      </c>
      <c r="AG1756" t="s">
        <v>17172</v>
      </c>
      <c r="AH1756">
        <v>1217.17468422</v>
      </c>
      <c r="AI1756" t="s">
        <v>26230</v>
      </c>
      <c r="AJ1756">
        <v>1</v>
      </c>
      <c r="AK1756">
        <v>3.8602100000000002E-3</v>
      </c>
      <c r="AL1756">
        <v>3.2834752900000002</v>
      </c>
      <c r="AM1756">
        <v>84.92</v>
      </c>
    </row>
    <row r="1757" spans="1:39" x14ac:dyDescent="0.35">
      <c r="A1757" t="s">
        <v>26231</v>
      </c>
      <c r="B1757">
        <v>5.2152548899999998</v>
      </c>
      <c r="C1757">
        <v>30</v>
      </c>
      <c r="D1757">
        <v>78.392134600000006</v>
      </c>
      <c r="E1757">
        <f t="shared" si="54"/>
        <v>4920.6742888420004</v>
      </c>
      <c r="F1757">
        <v>5108</v>
      </c>
      <c r="G1757">
        <v>27</v>
      </c>
      <c r="H1757">
        <v>4770.0928803699999</v>
      </c>
      <c r="I1757">
        <v>14.2</v>
      </c>
      <c r="J1757" t="s">
        <v>26232</v>
      </c>
      <c r="K1757">
        <v>315.20361439999999</v>
      </c>
      <c r="L1757" t="s">
        <v>17208</v>
      </c>
      <c r="M1757">
        <v>1223.47046219</v>
      </c>
      <c r="N1757" t="s">
        <v>26233</v>
      </c>
      <c r="O1757">
        <v>1</v>
      </c>
      <c r="P1757">
        <v>3.86697E-3</v>
      </c>
      <c r="Q1757">
        <v>3.5281254299999998</v>
      </c>
      <c r="R1757">
        <v>85.8</v>
      </c>
      <c r="V1757" t="s">
        <v>26234</v>
      </c>
      <c r="W1757">
        <v>4.8743451999999996</v>
      </c>
      <c r="X1757">
        <v>30</v>
      </c>
      <c r="Y1757">
        <v>85.799603149999996</v>
      </c>
      <c r="Z1757">
        <f t="shared" si="55"/>
        <v>5385.6410897255</v>
      </c>
      <c r="AA1757">
        <v>5108</v>
      </c>
      <c r="AB1757">
        <v>27</v>
      </c>
      <c r="AC1757">
        <v>5269.9680997300002</v>
      </c>
      <c r="AD1757">
        <v>15</v>
      </c>
      <c r="AE1757" t="s">
        <v>26235</v>
      </c>
      <c r="AF1757">
        <v>315.15693797</v>
      </c>
      <c r="AG1757" t="s">
        <v>17172</v>
      </c>
      <c r="AH1757">
        <v>1217.15499918</v>
      </c>
      <c r="AI1757" t="s">
        <v>26236</v>
      </c>
      <c r="AJ1757">
        <v>1</v>
      </c>
      <c r="AK1757">
        <v>3.94277E-3</v>
      </c>
      <c r="AL1757">
        <v>3.3268718499999999</v>
      </c>
      <c r="AM1757">
        <v>85</v>
      </c>
    </row>
    <row r="1758" spans="1:39" x14ac:dyDescent="0.35">
      <c r="A1758" t="s">
        <v>26237</v>
      </c>
      <c r="B1758">
        <v>5.1726039699999999</v>
      </c>
      <c r="C1758">
        <v>30</v>
      </c>
      <c r="D1758">
        <v>78.76992036</v>
      </c>
      <c r="E1758">
        <f t="shared" si="54"/>
        <v>4944.3879009972006</v>
      </c>
      <c r="F1758">
        <v>5108</v>
      </c>
      <c r="G1758">
        <v>27</v>
      </c>
      <c r="H1758">
        <v>4793.0808135099996</v>
      </c>
      <c r="I1758">
        <v>14.2</v>
      </c>
      <c r="J1758" t="s">
        <v>26238</v>
      </c>
      <c r="K1758">
        <v>315.20396522999999</v>
      </c>
      <c r="L1758" t="s">
        <v>17208</v>
      </c>
      <c r="M1758">
        <v>1223.4015645500001</v>
      </c>
      <c r="N1758" t="s">
        <v>26239</v>
      </c>
      <c r="O1758">
        <v>1</v>
      </c>
      <c r="P1758">
        <v>3.8615799999999999E-3</v>
      </c>
      <c r="Q1758">
        <v>3.5500474099999999</v>
      </c>
      <c r="R1758">
        <v>85.8</v>
      </c>
      <c r="V1758" t="s">
        <v>26240</v>
      </c>
      <c r="W1758">
        <v>4.8185709299999999</v>
      </c>
      <c r="X1758">
        <v>30</v>
      </c>
      <c r="Y1758">
        <v>79.953654880000002</v>
      </c>
      <c r="Z1758">
        <f t="shared" si="55"/>
        <v>5018.6909168176007</v>
      </c>
      <c r="AA1758">
        <v>5108</v>
      </c>
      <c r="AB1758">
        <v>27</v>
      </c>
      <c r="AC1758">
        <v>4910.8992950499996</v>
      </c>
      <c r="AD1758">
        <v>15</v>
      </c>
      <c r="AE1758" t="s">
        <v>26241</v>
      </c>
      <c r="AF1758">
        <v>315.33690000000001</v>
      </c>
      <c r="AG1758" t="s">
        <v>17172</v>
      </c>
      <c r="AH1758">
        <v>1217.2107734599999</v>
      </c>
      <c r="AI1758" t="s">
        <v>26242</v>
      </c>
      <c r="AJ1758">
        <v>1</v>
      </c>
      <c r="AK1758">
        <v>3.9416800000000004E-3</v>
      </c>
      <c r="AL1758">
        <v>3.2937651899999998</v>
      </c>
      <c r="AM1758">
        <v>85</v>
      </c>
    </row>
    <row r="1759" spans="1:39" x14ac:dyDescent="0.35">
      <c r="A1759" t="s">
        <v>26243</v>
      </c>
      <c r="B1759">
        <v>5.2513441299999997</v>
      </c>
      <c r="C1759">
        <v>30</v>
      </c>
      <c r="D1759">
        <v>78.995714860000007</v>
      </c>
      <c r="E1759">
        <f t="shared" si="54"/>
        <v>4958.5610217622007</v>
      </c>
      <c r="F1759">
        <v>5108</v>
      </c>
      <c r="G1759">
        <v>27</v>
      </c>
      <c r="H1759">
        <v>4804.4866511800001</v>
      </c>
      <c r="I1759">
        <v>14.16</v>
      </c>
      <c r="J1759" t="s">
        <v>26244</v>
      </c>
      <c r="K1759">
        <v>315.12560712999999</v>
      </c>
      <c r="L1759" t="s">
        <v>17208</v>
      </c>
      <c r="M1759">
        <v>1223.3753178300001</v>
      </c>
      <c r="N1759" t="s">
        <v>26245</v>
      </c>
      <c r="O1759">
        <v>1</v>
      </c>
      <c r="P1759">
        <v>3.83849E-3</v>
      </c>
      <c r="Q1759">
        <v>3.5290202100000001</v>
      </c>
      <c r="R1759">
        <v>85.84</v>
      </c>
      <c r="V1759" t="s">
        <v>26246</v>
      </c>
      <c r="W1759">
        <v>4.87762604</v>
      </c>
      <c r="X1759">
        <v>30</v>
      </c>
      <c r="Y1759">
        <v>73.543102110000007</v>
      </c>
      <c r="Z1759">
        <f t="shared" si="55"/>
        <v>4616.3005194447005</v>
      </c>
      <c r="AA1759">
        <v>5108</v>
      </c>
      <c r="AB1759">
        <v>27</v>
      </c>
      <c r="AC1759">
        <v>4518.1864451900001</v>
      </c>
      <c r="AD1759">
        <v>15.02</v>
      </c>
      <c r="AE1759" t="s">
        <v>26247</v>
      </c>
      <c r="AF1759">
        <v>315.28215344</v>
      </c>
      <c r="AG1759" t="s">
        <v>17172</v>
      </c>
      <c r="AH1759">
        <v>1217.2337393400001</v>
      </c>
      <c r="AI1759" t="s">
        <v>26248</v>
      </c>
      <c r="AJ1759">
        <v>1</v>
      </c>
      <c r="AK1759">
        <v>3.86572E-3</v>
      </c>
      <c r="AL1759">
        <v>3.3156871699999999</v>
      </c>
      <c r="AM1759">
        <v>84.98</v>
      </c>
    </row>
    <row r="1760" spans="1:39" x14ac:dyDescent="0.35">
      <c r="A1760" t="s">
        <v>26249</v>
      </c>
      <c r="B1760">
        <v>5.2283782499999996</v>
      </c>
      <c r="C1760">
        <v>30</v>
      </c>
      <c r="D1760">
        <v>80.377485739999997</v>
      </c>
      <c r="E1760">
        <f t="shared" si="54"/>
        <v>5045.2947798998002</v>
      </c>
      <c r="F1760">
        <v>5108</v>
      </c>
      <c r="G1760">
        <v>27</v>
      </c>
      <c r="H1760">
        <v>4885.2060483699997</v>
      </c>
      <c r="I1760">
        <v>14.1</v>
      </c>
      <c r="J1760" t="s">
        <v>26250</v>
      </c>
      <c r="K1760">
        <v>315.26656754999999</v>
      </c>
      <c r="L1760" t="s">
        <v>17208</v>
      </c>
      <c r="M1760">
        <v>1223.3195435499999</v>
      </c>
      <c r="N1760" t="s">
        <v>26251</v>
      </c>
      <c r="O1760">
        <v>1</v>
      </c>
      <c r="P1760">
        <v>3.78364E-3</v>
      </c>
      <c r="Q1760">
        <v>3.5786802</v>
      </c>
      <c r="R1760">
        <v>85.9</v>
      </c>
      <c r="V1760" t="s">
        <v>26252</v>
      </c>
      <c r="W1760">
        <v>4.8284134500000002</v>
      </c>
      <c r="X1760">
        <v>30</v>
      </c>
      <c r="Y1760">
        <v>70.819224410000004</v>
      </c>
      <c r="Z1760">
        <f t="shared" si="55"/>
        <v>4445.3227162157009</v>
      </c>
      <c r="AA1760">
        <v>5108</v>
      </c>
      <c r="AB1760">
        <v>27</v>
      </c>
      <c r="AC1760">
        <v>4354.9694109900001</v>
      </c>
      <c r="AD1760">
        <v>15.1</v>
      </c>
      <c r="AE1760" t="s">
        <v>26253</v>
      </c>
      <c r="AF1760">
        <v>315.29753585999998</v>
      </c>
      <c r="AG1760" t="s">
        <v>17172</v>
      </c>
      <c r="AH1760">
        <v>1217.28295194</v>
      </c>
      <c r="AI1760" t="s">
        <v>26254</v>
      </c>
      <c r="AJ1760">
        <v>1</v>
      </c>
      <c r="AK1760">
        <v>3.8308700000000001E-3</v>
      </c>
      <c r="AL1760">
        <v>3.2816857399999999</v>
      </c>
      <c r="AM1760">
        <v>84.9</v>
      </c>
    </row>
    <row r="1761" spans="1:39" x14ac:dyDescent="0.35">
      <c r="A1761" t="s">
        <v>26255</v>
      </c>
      <c r="B1761">
        <v>5.2841525200000001</v>
      </c>
      <c r="C1761">
        <v>30</v>
      </c>
      <c r="D1761">
        <v>81.418577619999994</v>
      </c>
      <c r="E1761">
        <f t="shared" si="54"/>
        <v>5110.6441172074001</v>
      </c>
      <c r="F1761">
        <v>5108</v>
      </c>
      <c r="G1761">
        <v>27</v>
      </c>
      <c r="H1761">
        <v>4950.8457710700004</v>
      </c>
      <c r="I1761">
        <v>14.14</v>
      </c>
      <c r="J1761" t="s">
        <v>26256</v>
      </c>
      <c r="K1761">
        <v>315.21933691999999</v>
      </c>
      <c r="L1761" t="s">
        <v>17208</v>
      </c>
      <c r="M1761">
        <v>1223.26376927</v>
      </c>
      <c r="N1761" t="s">
        <v>26257</v>
      </c>
      <c r="O1761">
        <v>1</v>
      </c>
      <c r="P1761">
        <v>3.8292999999999999E-3</v>
      </c>
      <c r="Q1761">
        <v>3.5862857799999999</v>
      </c>
      <c r="R1761">
        <v>85.86</v>
      </c>
      <c r="V1761" t="s">
        <v>26258</v>
      </c>
      <c r="W1761">
        <v>4.8579410000000003</v>
      </c>
      <c r="X1761">
        <v>30</v>
      </c>
      <c r="Y1761">
        <v>74.818152769999998</v>
      </c>
      <c r="Z1761">
        <f t="shared" si="55"/>
        <v>4696.3354493729003</v>
      </c>
      <c r="AA1761">
        <v>5108</v>
      </c>
      <c r="AB1761">
        <v>27</v>
      </c>
      <c r="AC1761">
        <v>4600.8801905099999</v>
      </c>
      <c r="AD1761">
        <v>15.1</v>
      </c>
      <c r="AE1761" t="s">
        <v>26259</v>
      </c>
      <c r="AF1761">
        <v>315.26640242000002</v>
      </c>
      <c r="AG1761" t="s">
        <v>17172</v>
      </c>
      <c r="AH1761">
        <v>1217.30591781</v>
      </c>
      <c r="AI1761" t="s">
        <v>26260</v>
      </c>
      <c r="AJ1761">
        <v>1</v>
      </c>
      <c r="AK1761">
        <v>3.8203199999999999E-3</v>
      </c>
      <c r="AL1761">
        <v>3.32374014</v>
      </c>
      <c r="AM1761">
        <v>84.9</v>
      </c>
    </row>
    <row r="1762" spans="1:39" x14ac:dyDescent="0.35">
      <c r="A1762" t="s">
        <v>26261</v>
      </c>
      <c r="B1762">
        <v>5.2939950400000004</v>
      </c>
      <c r="C1762">
        <v>30</v>
      </c>
      <c r="D1762">
        <v>83.842764560000006</v>
      </c>
      <c r="E1762">
        <f t="shared" si="54"/>
        <v>5262.8103314312002</v>
      </c>
      <c r="F1762">
        <v>5108</v>
      </c>
      <c r="G1762">
        <v>27</v>
      </c>
      <c r="H1762">
        <v>5104.1821693100001</v>
      </c>
      <c r="I1762">
        <v>14.24</v>
      </c>
      <c r="J1762" t="s">
        <v>26262</v>
      </c>
      <c r="K1762">
        <v>315.16459101999999</v>
      </c>
      <c r="L1762" t="s">
        <v>17208</v>
      </c>
      <c r="M1762">
        <v>1223.2047141600001</v>
      </c>
      <c r="N1762" t="s">
        <v>26263</v>
      </c>
      <c r="O1762">
        <v>1</v>
      </c>
      <c r="P1762">
        <v>3.8738499999999999E-3</v>
      </c>
      <c r="Q1762">
        <v>3.6278927900000002</v>
      </c>
      <c r="R1762">
        <v>85.76</v>
      </c>
      <c r="V1762" t="s">
        <v>26264</v>
      </c>
      <c r="W1762">
        <v>4.8284134500000002</v>
      </c>
      <c r="X1762">
        <v>30</v>
      </c>
      <c r="Y1762">
        <v>77.695184999999995</v>
      </c>
      <c r="Z1762">
        <f t="shared" si="55"/>
        <v>4876.9267624499998</v>
      </c>
      <c r="AA1762">
        <v>5108</v>
      </c>
      <c r="AB1762">
        <v>27</v>
      </c>
      <c r="AC1762">
        <v>4777.8008988800002</v>
      </c>
      <c r="AD1762">
        <v>15.1</v>
      </c>
      <c r="AE1762" t="s">
        <v>26265</v>
      </c>
      <c r="AF1762">
        <v>315.00857461999999</v>
      </c>
      <c r="AG1762" t="s">
        <v>17172</v>
      </c>
      <c r="AH1762">
        <v>1217.3091986500001</v>
      </c>
      <c r="AI1762" t="s">
        <v>26266</v>
      </c>
      <c r="AJ1762">
        <v>1</v>
      </c>
      <c r="AK1762">
        <v>3.9362099999999999E-3</v>
      </c>
      <c r="AL1762">
        <v>3.2816857399999999</v>
      </c>
      <c r="AM1762">
        <v>84.9</v>
      </c>
    </row>
    <row r="1763" spans="1:39" x14ac:dyDescent="0.35">
      <c r="A1763" t="s">
        <v>26267</v>
      </c>
      <c r="B1763">
        <v>5.3333651199999998</v>
      </c>
      <c r="C1763">
        <v>30</v>
      </c>
      <c r="D1763">
        <v>84.033196090000004</v>
      </c>
      <c r="E1763">
        <f t="shared" si="54"/>
        <v>5274.7637185693002</v>
      </c>
      <c r="F1763">
        <v>5108</v>
      </c>
      <c r="G1763">
        <v>27</v>
      </c>
      <c r="H1763">
        <v>5121.7227374499998</v>
      </c>
      <c r="I1763">
        <v>14.34</v>
      </c>
      <c r="J1763" t="s">
        <v>26268</v>
      </c>
      <c r="K1763">
        <v>315.18819888000002</v>
      </c>
      <c r="L1763" t="s">
        <v>17208</v>
      </c>
      <c r="M1763">
        <v>1223.1161314799999</v>
      </c>
      <c r="N1763" t="s">
        <v>26269</v>
      </c>
      <c r="O1763">
        <v>1</v>
      </c>
      <c r="P1763">
        <v>3.8915600000000001E-3</v>
      </c>
      <c r="Q1763">
        <v>3.6265506300000001</v>
      </c>
      <c r="R1763">
        <v>85.66</v>
      </c>
      <c r="V1763" t="s">
        <v>26270</v>
      </c>
      <c r="W1763">
        <v>4.8546601599999999</v>
      </c>
      <c r="X1763">
        <v>30</v>
      </c>
      <c r="Y1763">
        <v>79.91575315</v>
      </c>
      <c r="Z1763">
        <f t="shared" si="55"/>
        <v>5016.3118252254999</v>
      </c>
      <c r="AA1763">
        <v>5108</v>
      </c>
      <c r="AB1763">
        <v>27</v>
      </c>
      <c r="AC1763">
        <v>4913.2695842800003</v>
      </c>
      <c r="AD1763">
        <v>15.08</v>
      </c>
      <c r="AE1763" t="s">
        <v>26271</v>
      </c>
      <c r="AF1763">
        <v>314.89922838000001</v>
      </c>
      <c r="AG1763" t="s">
        <v>17172</v>
      </c>
      <c r="AH1763">
        <v>1217.46011729</v>
      </c>
      <c r="AI1763" t="s">
        <v>26272</v>
      </c>
      <c r="AJ1763">
        <v>1</v>
      </c>
      <c r="AK1763">
        <v>3.8765599999999998E-3</v>
      </c>
      <c r="AL1763">
        <v>3.2508160199999998</v>
      </c>
      <c r="AM1763">
        <v>84.92</v>
      </c>
    </row>
    <row r="1764" spans="1:39" x14ac:dyDescent="0.35">
      <c r="A1764" t="s">
        <v>26273</v>
      </c>
      <c r="B1764">
        <v>5.3333651199999998</v>
      </c>
      <c r="C1764">
        <v>30</v>
      </c>
      <c r="D1764">
        <v>83.310688049999996</v>
      </c>
      <c r="E1764">
        <f t="shared" si="54"/>
        <v>5229.4118888985004</v>
      </c>
      <c r="F1764">
        <v>5108</v>
      </c>
      <c r="G1764">
        <v>27</v>
      </c>
      <c r="H1764">
        <v>5081.2269107499997</v>
      </c>
      <c r="I1764">
        <v>14.4</v>
      </c>
      <c r="J1764" t="s">
        <v>26274</v>
      </c>
      <c r="K1764">
        <v>315.11033488999999</v>
      </c>
      <c r="L1764" t="s">
        <v>17208</v>
      </c>
      <c r="M1764">
        <v>1223.0833230799999</v>
      </c>
      <c r="N1764" t="s">
        <v>26275</v>
      </c>
      <c r="O1764">
        <v>1</v>
      </c>
      <c r="P1764">
        <v>3.8521699999999998E-3</v>
      </c>
      <c r="Q1764">
        <v>3.6229715300000001</v>
      </c>
      <c r="R1764">
        <v>85.6</v>
      </c>
      <c r="V1764" t="s">
        <v>26276</v>
      </c>
      <c r="W1764">
        <v>4.8316942899999997</v>
      </c>
      <c r="X1764">
        <v>30</v>
      </c>
      <c r="Y1764">
        <v>70.170957009999995</v>
      </c>
      <c r="Z1764">
        <f t="shared" si="55"/>
        <v>4404.6309715177003</v>
      </c>
      <c r="AA1764">
        <v>5108</v>
      </c>
      <c r="AB1764">
        <v>27</v>
      </c>
      <c r="AC1764">
        <v>4310.0281512600004</v>
      </c>
      <c r="AD1764">
        <v>15</v>
      </c>
      <c r="AE1764" t="s">
        <v>26277</v>
      </c>
      <c r="AF1764">
        <v>315.07117629999999</v>
      </c>
      <c r="AG1764" t="s">
        <v>17172</v>
      </c>
      <c r="AH1764">
        <v>1217.4962065300001</v>
      </c>
      <c r="AI1764" t="s">
        <v>26278</v>
      </c>
      <c r="AJ1764">
        <v>1</v>
      </c>
      <c r="AK1764">
        <v>3.7760099999999998E-3</v>
      </c>
      <c r="AL1764">
        <v>3.3112132999999999</v>
      </c>
      <c r="AM1764">
        <v>85</v>
      </c>
    </row>
    <row r="1765" spans="1:39" x14ac:dyDescent="0.35">
      <c r="A1765" t="s">
        <v>26279</v>
      </c>
      <c r="B1765">
        <v>5.3957010800000003</v>
      </c>
      <c r="C1765">
        <v>30</v>
      </c>
      <c r="D1765">
        <v>82.76628101</v>
      </c>
      <c r="E1765">
        <f t="shared" si="54"/>
        <v>5195.2394589977002</v>
      </c>
      <c r="F1765">
        <v>5108</v>
      </c>
      <c r="G1765">
        <v>27</v>
      </c>
      <c r="H1765">
        <v>5048.0228194000001</v>
      </c>
      <c r="I1765">
        <v>14.4</v>
      </c>
      <c r="J1765" t="s">
        <v>26280</v>
      </c>
      <c r="K1765">
        <v>315.08671702999999</v>
      </c>
      <c r="L1765" t="s">
        <v>17208</v>
      </c>
      <c r="M1765">
        <v>1223.0045829200001</v>
      </c>
      <c r="N1765" t="s">
        <v>26281</v>
      </c>
      <c r="O1765">
        <v>1</v>
      </c>
      <c r="P1765">
        <v>3.8525399999999998E-3</v>
      </c>
      <c r="Q1765">
        <v>3.6609994499999998</v>
      </c>
      <c r="R1765">
        <v>85.6</v>
      </c>
      <c r="V1765" t="s">
        <v>26282</v>
      </c>
      <c r="W1765">
        <v>4.8218517700000003</v>
      </c>
      <c r="X1765">
        <v>30</v>
      </c>
      <c r="Y1765">
        <v>77.760905390000005</v>
      </c>
      <c r="Z1765">
        <f t="shared" si="55"/>
        <v>4881.0520313303005</v>
      </c>
      <c r="AA1765">
        <v>5108</v>
      </c>
      <c r="AB1765">
        <v>27</v>
      </c>
      <c r="AC1765">
        <v>4776.2166226600002</v>
      </c>
      <c r="AD1765">
        <v>15</v>
      </c>
      <c r="AE1765" t="s">
        <v>26283</v>
      </c>
      <c r="AF1765">
        <v>315.07117182000002</v>
      </c>
      <c r="AG1765" t="s">
        <v>17172</v>
      </c>
      <c r="AH1765">
        <v>1217.5815083699999</v>
      </c>
      <c r="AI1765" t="s">
        <v>26284</v>
      </c>
      <c r="AJ1765">
        <v>1</v>
      </c>
      <c r="AK1765">
        <v>3.7930699999999999E-3</v>
      </c>
      <c r="AL1765">
        <v>3.2861596099999999</v>
      </c>
      <c r="AM1765">
        <v>85</v>
      </c>
    </row>
    <row r="1766" spans="1:39" x14ac:dyDescent="0.35">
      <c r="A1766" t="s">
        <v>26285</v>
      </c>
      <c r="B1766">
        <v>5.3933513800000004</v>
      </c>
      <c r="C1766">
        <v>30</v>
      </c>
      <c r="D1766">
        <v>88.528281669999998</v>
      </c>
      <c r="E1766">
        <f t="shared" si="54"/>
        <v>5556.9202404259004</v>
      </c>
      <c r="F1766">
        <v>5108</v>
      </c>
      <c r="G1766">
        <v>27</v>
      </c>
      <c r="H1766">
        <v>5399.4547123599996</v>
      </c>
      <c r="I1766">
        <v>14.4</v>
      </c>
      <c r="J1766" t="s">
        <v>26286</v>
      </c>
      <c r="K1766">
        <v>315.04757298999999</v>
      </c>
      <c r="L1766" t="s">
        <v>17208</v>
      </c>
      <c r="M1766">
        <v>1222.9604581900001</v>
      </c>
      <c r="N1766" t="s">
        <v>26287</v>
      </c>
      <c r="O1766">
        <v>1</v>
      </c>
      <c r="P1766">
        <v>3.8134000000000002E-3</v>
      </c>
      <c r="Q1766">
        <v>3.6798464200000001</v>
      </c>
      <c r="R1766">
        <v>85.6</v>
      </c>
      <c r="V1766" t="s">
        <v>26288</v>
      </c>
      <c r="W1766">
        <v>4.8546601599999999</v>
      </c>
      <c r="X1766">
        <v>30</v>
      </c>
      <c r="Y1766">
        <v>78.224871820000004</v>
      </c>
      <c r="Z1766">
        <f t="shared" si="55"/>
        <v>4910.1752041414002</v>
      </c>
      <c r="AA1766">
        <v>5108</v>
      </c>
      <c r="AB1766">
        <v>27</v>
      </c>
      <c r="AC1766">
        <v>4804.7142872200002</v>
      </c>
      <c r="AD1766">
        <v>15</v>
      </c>
      <c r="AE1766" t="s">
        <v>26289</v>
      </c>
      <c r="AF1766">
        <v>315.32899295999999</v>
      </c>
      <c r="AG1766" t="s">
        <v>17172</v>
      </c>
      <c r="AH1766">
        <v>1217.6175976</v>
      </c>
      <c r="AI1766" t="s">
        <v>26290</v>
      </c>
      <c r="AJ1766">
        <v>1</v>
      </c>
      <c r="AK1766">
        <v>3.8470100000000001E-3</v>
      </c>
      <c r="AL1766">
        <v>3.3040550999999998</v>
      </c>
      <c r="AM1766">
        <v>85</v>
      </c>
    </row>
    <row r="1767" spans="1:39" x14ac:dyDescent="0.35">
      <c r="A1767" t="s">
        <v>26291</v>
      </c>
      <c r="B1767">
        <v>5.4101992799999996</v>
      </c>
      <c r="C1767">
        <v>30</v>
      </c>
      <c r="D1767">
        <v>90.496249719999994</v>
      </c>
      <c r="E1767">
        <f t="shared" si="54"/>
        <v>5680.4495949244001</v>
      </c>
      <c r="F1767">
        <v>5108</v>
      </c>
      <c r="G1767">
        <v>27</v>
      </c>
      <c r="H1767">
        <v>5516.9814338400001</v>
      </c>
      <c r="I1767">
        <v>14.36</v>
      </c>
      <c r="J1767" t="s">
        <v>26292</v>
      </c>
      <c r="K1767">
        <v>315.04756799</v>
      </c>
      <c r="L1767" t="s">
        <v>17208</v>
      </c>
      <c r="M1767">
        <v>1222.8193820700001</v>
      </c>
      <c r="N1767" t="s">
        <v>26293</v>
      </c>
      <c r="O1767">
        <v>1</v>
      </c>
      <c r="P1767">
        <v>3.7834499999999998E-3</v>
      </c>
      <c r="Q1767">
        <v>3.6993108700000001</v>
      </c>
      <c r="R1767">
        <v>85.64</v>
      </c>
      <c r="V1767" t="s">
        <v>26294</v>
      </c>
      <c r="W1767">
        <v>4.87762604</v>
      </c>
      <c r="X1767">
        <v>30</v>
      </c>
      <c r="Y1767">
        <v>82.546791920000004</v>
      </c>
      <c r="Z1767">
        <f t="shared" si="55"/>
        <v>5181.4621288184007</v>
      </c>
      <c r="AA1767">
        <v>5108</v>
      </c>
      <c r="AB1767">
        <v>27</v>
      </c>
      <c r="AC1767">
        <v>5070.17450173</v>
      </c>
      <c r="AD1767">
        <v>15</v>
      </c>
      <c r="AE1767" t="s">
        <v>26295</v>
      </c>
      <c r="AF1767">
        <v>315.01642301999999</v>
      </c>
      <c r="AG1767" t="s">
        <v>17172</v>
      </c>
      <c r="AH1767">
        <v>1217.6668102000001</v>
      </c>
      <c r="AI1767" t="s">
        <v>26296</v>
      </c>
      <c r="AJ1767">
        <v>1</v>
      </c>
      <c r="AK1767">
        <v>3.7428000000000001E-3</v>
      </c>
      <c r="AL1767">
        <v>3.3116606800000001</v>
      </c>
      <c r="AM1767">
        <v>85</v>
      </c>
    </row>
    <row r="1768" spans="1:39" x14ac:dyDescent="0.35">
      <c r="A1768" t="s">
        <v>26297</v>
      </c>
      <c r="B1768">
        <v>5.4069184400000001</v>
      </c>
      <c r="C1768">
        <v>30</v>
      </c>
      <c r="D1768">
        <v>90.331281340000004</v>
      </c>
      <c r="E1768">
        <f t="shared" si="54"/>
        <v>5670.0945297118005</v>
      </c>
      <c r="F1768">
        <v>5108</v>
      </c>
      <c r="G1768">
        <v>27</v>
      </c>
      <c r="H1768">
        <v>5500.3477080499997</v>
      </c>
      <c r="I1768">
        <v>14.26</v>
      </c>
      <c r="J1768" t="s">
        <v>26298</v>
      </c>
      <c r="K1768">
        <v>315.05543388000001</v>
      </c>
      <c r="L1768" t="s">
        <v>17208</v>
      </c>
      <c r="M1768">
        <v>1222.8259437500001</v>
      </c>
      <c r="N1768" t="s">
        <v>26299</v>
      </c>
      <c r="O1768">
        <v>1</v>
      </c>
      <c r="P1768">
        <v>3.90275E-3</v>
      </c>
      <c r="Q1768">
        <v>3.70333735</v>
      </c>
      <c r="R1768">
        <v>85.74</v>
      </c>
      <c r="V1768" t="s">
        <v>26300</v>
      </c>
      <c r="W1768">
        <v>4.8841877199999999</v>
      </c>
      <c r="X1768">
        <v>30</v>
      </c>
      <c r="Y1768">
        <v>81.598791390000002</v>
      </c>
      <c r="Z1768">
        <f t="shared" si="55"/>
        <v>5121.9561355503001</v>
      </c>
      <c r="AA1768">
        <v>5108</v>
      </c>
      <c r="AB1768">
        <v>27</v>
      </c>
      <c r="AC1768">
        <v>5011.9465797599996</v>
      </c>
      <c r="AD1768">
        <v>15</v>
      </c>
      <c r="AE1768" t="s">
        <v>26301</v>
      </c>
      <c r="AF1768">
        <v>315.08640625999999</v>
      </c>
      <c r="AG1768" t="s">
        <v>17172</v>
      </c>
      <c r="AH1768">
        <v>1217.7324269999999</v>
      </c>
      <c r="AI1768" t="s">
        <v>26302</v>
      </c>
      <c r="AJ1768">
        <v>1</v>
      </c>
      <c r="AK1768">
        <v>3.6951100000000001E-3</v>
      </c>
      <c r="AL1768">
        <v>3.34431995</v>
      </c>
      <c r="AM1768">
        <v>85</v>
      </c>
    </row>
    <row r="1769" spans="1:39" x14ac:dyDescent="0.35">
      <c r="A1769" t="s">
        <v>26303</v>
      </c>
      <c r="B1769">
        <v>5.4495693599999999</v>
      </c>
      <c r="C1769">
        <v>30</v>
      </c>
      <c r="D1769">
        <v>92.237261720000006</v>
      </c>
      <c r="E1769">
        <f t="shared" si="54"/>
        <v>5789.7329181644009</v>
      </c>
      <c r="F1769">
        <v>5108</v>
      </c>
      <c r="G1769">
        <v>27</v>
      </c>
      <c r="H1769">
        <v>5612.5567656499998</v>
      </c>
      <c r="I1769">
        <v>14.2</v>
      </c>
      <c r="J1769" t="s">
        <v>26304</v>
      </c>
      <c r="K1769">
        <v>315.16477140000001</v>
      </c>
      <c r="L1769" t="s">
        <v>17208</v>
      </c>
      <c r="M1769">
        <v>1222.7734503199999</v>
      </c>
      <c r="N1769" t="s">
        <v>26305</v>
      </c>
      <c r="O1769">
        <v>1</v>
      </c>
      <c r="P1769">
        <v>3.8678499999999999E-3</v>
      </c>
      <c r="Q1769">
        <v>3.6809679900000001</v>
      </c>
      <c r="R1769">
        <v>85.8</v>
      </c>
      <c r="V1769" t="s">
        <v>26306</v>
      </c>
      <c r="W1769">
        <v>4.8579410000000003</v>
      </c>
      <c r="X1769">
        <v>30</v>
      </c>
      <c r="Y1769">
        <v>84.752920549999999</v>
      </c>
      <c r="Z1769">
        <f t="shared" si="55"/>
        <v>5319.9408229235005</v>
      </c>
      <c r="AA1769">
        <v>5108</v>
      </c>
      <c r="AB1769">
        <v>27</v>
      </c>
      <c r="AC1769">
        <v>5205.67894523</v>
      </c>
      <c r="AD1769">
        <v>15</v>
      </c>
      <c r="AE1769" t="s">
        <v>26307</v>
      </c>
      <c r="AF1769">
        <v>315.0085431</v>
      </c>
      <c r="AG1769" t="s">
        <v>17172</v>
      </c>
      <c r="AH1769">
        <v>1217.7947629600001</v>
      </c>
      <c r="AI1769" t="s">
        <v>26308</v>
      </c>
      <c r="AJ1769">
        <v>1</v>
      </c>
      <c r="AK1769">
        <v>3.63993E-3</v>
      </c>
      <c r="AL1769">
        <v>3.3215032</v>
      </c>
      <c r="AM1769">
        <v>85</v>
      </c>
    </row>
    <row r="1770" spans="1:39" x14ac:dyDescent="0.35">
      <c r="A1770" t="s">
        <v>26309</v>
      </c>
      <c r="B1770">
        <v>5.44300768</v>
      </c>
      <c r="C1770">
        <v>30</v>
      </c>
      <c r="D1770">
        <v>93.787690130000001</v>
      </c>
      <c r="E1770">
        <f t="shared" si="54"/>
        <v>5887.0533094601005</v>
      </c>
      <c r="F1770">
        <v>5108</v>
      </c>
      <c r="G1770">
        <v>27</v>
      </c>
      <c r="H1770">
        <v>5706.8989795799998</v>
      </c>
      <c r="I1770">
        <v>14.2</v>
      </c>
      <c r="J1770" t="s">
        <v>26310</v>
      </c>
      <c r="K1770">
        <v>315.25850659999998</v>
      </c>
      <c r="L1770" t="s">
        <v>17208</v>
      </c>
      <c r="M1770">
        <v>1222.6619017600001</v>
      </c>
      <c r="N1770" t="s">
        <v>26311</v>
      </c>
      <c r="O1770">
        <v>1</v>
      </c>
      <c r="P1770">
        <v>3.9366399999999999E-3</v>
      </c>
      <c r="Q1770">
        <v>3.7203380699999999</v>
      </c>
      <c r="R1770">
        <v>85.8</v>
      </c>
      <c r="V1770" t="s">
        <v>26312</v>
      </c>
      <c r="W1770">
        <v>4.9498468300000003</v>
      </c>
      <c r="X1770">
        <v>30</v>
      </c>
      <c r="Y1770">
        <v>81.294801149999998</v>
      </c>
      <c r="Z1770">
        <f t="shared" si="55"/>
        <v>5102.8746681855</v>
      </c>
      <c r="AA1770">
        <v>5108</v>
      </c>
      <c r="AB1770">
        <v>27</v>
      </c>
      <c r="AC1770">
        <v>4993.2749452300004</v>
      </c>
      <c r="AD1770">
        <v>15</v>
      </c>
      <c r="AE1770" t="s">
        <v>26313</v>
      </c>
      <c r="AF1770">
        <v>315.17247830000002</v>
      </c>
      <c r="AG1770" t="s">
        <v>17172</v>
      </c>
      <c r="AH1770">
        <v>1217.7989024599999</v>
      </c>
      <c r="AI1770" t="s">
        <v>26314</v>
      </c>
      <c r="AJ1770">
        <v>1</v>
      </c>
      <c r="AK1770">
        <v>3.69593E-3</v>
      </c>
      <c r="AL1770">
        <v>3.3714078500000002</v>
      </c>
      <c r="AM1770">
        <v>85</v>
      </c>
    </row>
    <row r="1771" spans="1:39" x14ac:dyDescent="0.35">
      <c r="A1771" t="s">
        <v>26315</v>
      </c>
      <c r="B1771">
        <v>5.41348012</v>
      </c>
      <c r="C1771">
        <v>30</v>
      </c>
      <c r="D1771">
        <v>91.67426605</v>
      </c>
      <c r="E1771">
        <f t="shared" si="54"/>
        <v>5754.3936799584999</v>
      </c>
      <c r="F1771">
        <v>5108</v>
      </c>
      <c r="G1771">
        <v>27</v>
      </c>
      <c r="H1771">
        <v>5578.2989711600003</v>
      </c>
      <c r="I1771">
        <v>14.2</v>
      </c>
      <c r="J1771" t="s">
        <v>26316</v>
      </c>
      <c r="K1771">
        <v>315.03967693999999</v>
      </c>
      <c r="L1771" t="s">
        <v>17208</v>
      </c>
      <c r="M1771">
        <v>1222.5864424399999</v>
      </c>
      <c r="N1771" t="s">
        <v>26317</v>
      </c>
      <c r="O1771">
        <v>1</v>
      </c>
      <c r="P1771">
        <v>3.9702399999999999E-3</v>
      </c>
      <c r="Q1771">
        <v>3.7570238200000001</v>
      </c>
      <c r="R1771">
        <v>85.8</v>
      </c>
      <c r="V1771" t="s">
        <v>26318</v>
      </c>
      <c r="W1771">
        <v>5.3140200599999998</v>
      </c>
      <c r="X1771">
        <v>30</v>
      </c>
      <c r="Y1771">
        <v>80.589471549999999</v>
      </c>
      <c r="Z1771">
        <f t="shared" si="55"/>
        <v>5058.6011291935001</v>
      </c>
      <c r="AA1771">
        <v>5108</v>
      </c>
      <c r="AB1771">
        <v>27</v>
      </c>
      <c r="AC1771">
        <v>4949.9523150499999</v>
      </c>
      <c r="AD1771">
        <v>15</v>
      </c>
      <c r="AE1771" t="s">
        <v>26319</v>
      </c>
      <c r="AF1771">
        <v>315.10212892999999</v>
      </c>
      <c r="AG1771" t="s">
        <v>17172</v>
      </c>
      <c r="AH1771">
        <v>1217.8481150499999</v>
      </c>
      <c r="AI1771" t="s">
        <v>26320</v>
      </c>
      <c r="AJ1771">
        <v>1</v>
      </c>
      <c r="AK1771">
        <v>3.80336E-3</v>
      </c>
      <c r="AL1771">
        <v>3.54454672</v>
      </c>
      <c r="AM1771">
        <v>85</v>
      </c>
    </row>
    <row r="1772" spans="1:39" x14ac:dyDescent="0.35">
      <c r="A1772" t="s">
        <v>26321</v>
      </c>
      <c r="B1772">
        <v>5.4528502000000003</v>
      </c>
      <c r="C1772">
        <v>30</v>
      </c>
      <c r="D1772">
        <v>89.634680500000002</v>
      </c>
      <c r="E1772">
        <f t="shared" si="54"/>
        <v>5626.3688949850002</v>
      </c>
      <c r="F1772">
        <v>5108</v>
      </c>
      <c r="G1772">
        <v>27</v>
      </c>
      <c r="H1772">
        <v>5454.1919730099999</v>
      </c>
      <c r="I1772">
        <v>14.2</v>
      </c>
      <c r="J1772" t="s">
        <v>26322</v>
      </c>
      <c r="K1772">
        <v>315.22701257</v>
      </c>
      <c r="L1772" t="s">
        <v>17208</v>
      </c>
      <c r="M1772">
        <v>1222.55691488</v>
      </c>
      <c r="N1772" t="s">
        <v>26323</v>
      </c>
      <c r="O1772">
        <v>1</v>
      </c>
      <c r="P1772">
        <v>4.0803200000000001E-3</v>
      </c>
      <c r="Q1772">
        <v>3.6720202500000001</v>
      </c>
      <c r="R1772">
        <v>85.8</v>
      </c>
      <c r="V1772" t="s">
        <v>26324</v>
      </c>
      <c r="W1772">
        <v>5.8291119199999999</v>
      </c>
      <c r="X1772">
        <v>30</v>
      </c>
      <c r="Y1772">
        <v>74.658373920000002</v>
      </c>
      <c r="Z1772">
        <f t="shared" si="55"/>
        <v>4686.3061309584</v>
      </c>
      <c r="AA1772">
        <v>5108</v>
      </c>
      <c r="AB1772">
        <v>27</v>
      </c>
      <c r="AC1772">
        <v>4584.5809989999998</v>
      </c>
      <c r="AD1772">
        <v>14.98</v>
      </c>
      <c r="AE1772" t="s">
        <v>26325</v>
      </c>
      <c r="AF1772">
        <v>315.17998312999998</v>
      </c>
      <c r="AG1772" t="s">
        <v>17172</v>
      </c>
      <c r="AH1772">
        <v>1217.9498210899999</v>
      </c>
      <c r="AI1772" t="s">
        <v>26326</v>
      </c>
      <c r="AJ1772">
        <v>1</v>
      </c>
      <c r="AK1772">
        <v>3.8939500000000002E-3</v>
      </c>
      <c r="AL1772">
        <v>3.8979826599999998</v>
      </c>
      <c r="AM1772">
        <v>85.02</v>
      </c>
    </row>
    <row r="1773" spans="1:39" x14ac:dyDescent="0.35">
      <c r="A1773" t="s">
        <v>26327</v>
      </c>
      <c r="B1773">
        <v>5.4462885200000004</v>
      </c>
      <c r="C1773">
        <v>30</v>
      </c>
      <c r="D1773">
        <v>89.545912180000002</v>
      </c>
      <c r="E1773">
        <f t="shared" si="54"/>
        <v>5620.7969075386</v>
      </c>
      <c r="F1773">
        <v>5108</v>
      </c>
      <c r="G1773">
        <v>27</v>
      </c>
      <c r="H1773">
        <v>5448.7904980399999</v>
      </c>
      <c r="I1773">
        <v>14.2</v>
      </c>
      <c r="J1773" t="s">
        <v>26328</v>
      </c>
      <c r="K1773">
        <v>315.14163281999998</v>
      </c>
      <c r="L1773" t="s">
        <v>17208</v>
      </c>
      <c r="M1773">
        <v>1222.4584896900001</v>
      </c>
      <c r="N1773" t="s">
        <v>26329</v>
      </c>
      <c r="O1773">
        <v>1</v>
      </c>
      <c r="P1773">
        <v>3.9540699999999996E-3</v>
      </c>
      <c r="Q1773">
        <v>3.6952843799999999</v>
      </c>
      <c r="R1773">
        <v>85.8</v>
      </c>
      <c r="V1773" t="s">
        <v>26330</v>
      </c>
      <c r="W1773">
        <v>5.9931539200000001</v>
      </c>
      <c r="X1773">
        <v>30</v>
      </c>
      <c r="Y1773">
        <v>71.942987479999999</v>
      </c>
      <c r="Z1773">
        <f t="shared" si="55"/>
        <v>4515.8613241195999</v>
      </c>
      <c r="AA1773">
        <v>5108</v>
      </c>
      <c r="AB1773">
        <v>27</v>
      </c>
      <c r="AC1773">
        <v>4413.6769335600002</v>
      </c>
      <c r="AD1773">
        <v>14.9</v>
      </c>
      <c r="AE1773" t="s">
        <v>26331</v>
      </c>
      <c r="AF1773">
        <v>315.20359051000003</v>
      </c>
      <c r="AG1773" t="s">
        <v>17172</v>
      </c>
      <c r="AH1773">
        <v>1217.96622529</v>
      </c>
      <c r="AI1773" t="s">
        <v>26332</v>
      </c>
      <c r="AJ1773">
        <v>1</v>
      </c>
      <c r="AK1773">
        <v>3.68046E-3</v>
      </c>
      <c r="AL1773">
        <v>4.0814114300000002</v>
      </c>
      <c r="AM1773">
        <v>85.1</v>
      </c>
    </row>
    <row r="1774" spans="1:39" x14ac:dyDescent="0.35">
      <c r="A1774" t="s">
        <v>26333</v>
      </c>
      <c r="B1774">
        <v>5.3708292100000001</v>
      </c>
      <c r="C1774">
        <v>30</v>
      </c>
      <c r="D1774">
        <v>87.86100759</v>
      </c>
      <c r="E1774">
        <f t="shared" si="54"/>
        <v>5515.0354464243001</v>
      </c>
      <c r="F1774">
        <v>5108</v>
      </c>
      <c r="G1774">
        <v>27</v>
      </c>
      <c r="H1774">
        <v>5346.2655262099997</v>
      </c>
      <c r="I1774">
        <v>14.2</v>
      </c>
      <c r="J1774" t="s">
        <v>26334</v>
      </c>
      <c r="K1774">
        <v>315.1648849</v>
      </c>
      <c r="L1774" t="s">
        <v>17208</v>
      </c>
      <c r="M1774">
        <v>1222.4847364100001</v>
      </c>
      <c r="N1774" t="s">
        <v>26335</v>
      </c>
      <c r="O1774">
        <v>1</v>
      </c>
      <c r="P1774">
        <v>4.0334200000000002E-3</v>
      </c>
      <c r="Q1774">
        <v>3.6460717800000002</v>
      </c>
      <c r="R1774">
        <v>85.8</v>
      </c>
      <c r="V1774" t="s">
        <v>26336</v>
      </c>
      <c r="W1774">
        <v>6.0817366000000002</v>
      </c>
      <c r="X1774">
        <v>30</v>
      </c>
      <c r="Y1774">
        <v>71.335500409999995</v>
      </c>
      <c r="Z1774">
        <f t="shared" si="55"/>
        <v>4477.7293607356996</v>
      </c>
      <c r="AA1774">
        <v>5108</v>
      </c>
      <c r="AB1774">
        <v>27</v>
      </c>
      <c r="AC1774">
        <v>4377.4497750500004</v>
      </c>
      <c r="AD1774">
        <v>14.92</v>
      </c>
      <c r="AE1774" t="s">
        <v>26337</v>
      </c>
      <c r="AF1774">
        <v>315.11821047000001</v>
      </c>
      <c r="AG1774" t="s">
        <v>17172</v>
      </c>
      <c r="AH1774">
        <v>1217.9104510100001</v>
      </c>
      <c r="AI1774" t="s">
        <v>26338</v>
      </c>
      <c r="AJ1774">
        <v>1</v>
      </c>
      <c r="AK1774">
        <v>3.8226200000000001E-3</v>
      </c>
      <c r="AL1774">
        <v>4.1816261800000003</v>
      </c>
      <c r="AM1774">
        <v>85.08</v>
      </c>
    </row>
    <row r="1775" spans="1:39" x14ac:dyDescent="0.35">
      <c r="A1775" t="s">
        <v>26339</v>
      </c>
      <c r="B1775">
        <v>5.3905142399999999</v>
      </c>
      <c r="C1775">
        <v>30</v>
      </c>
      <c r="D1775">
        <v>86.894680789999995</v>
      </c>
      <c r="E1775">
        <f t="shared" si="54"/>
        <v>5454.3791131882999</v>
      </c>
      <c r="F1775">
        <v>5108</v>
      </c>
      <c r="G1775">
        <v>27</v>
      </c>
      <c r="H1775">
        <v>5287.4653851200001</v>
      </c>
      <c r="I1775">
        <v>14.2</v>
      </c>
      <c r="J1775" t="s">
        <v>26340</v>
      </c>
      <c r="K1775">
        <v>315.02391501</v>
      </c>
      <c r="L1775" t="s">
        <v>17208</v>
      </c>
      <c r="M1775">
        <v>1222.37974953</v>
      </c>
      <c r="N1775" t="s">
        <v>26341</v>
      </c>
      <c r="O1775">
        <v>1</v>
      </c>
      <c r="P1775">
        <v>4.0877800000000001E-3</v>
      </c>
      <c r="Q1775">
        <v>3.6814153799999998</v>
      </c>
      <c r="R1775">
        <v>85.8</v>
      </c>
      <c r="V1775" t="s">
        <v>26342</v>
      </c>
      <c r="W1775">
        <v>6.2392169099999997</v>
      </c>
      <c r="X1775">
        <v>30</v>
      </c>
      <c r="Y1775">
        <v>71.242737250000005</v>
      </c>
      <c r="Z1775">
        <f t="shared" si="55"/>
        <v>4471.9066171825007</v>
      </c>
      <c r="AA1775">
        <v>5108</v>
      </c>
      <c r="AB1775">
        <v>27</v>
      </c>
      <c r="AC1775">
        <v>4375.8588482599998</v>
      </c>
      <c r="AD1775">
        <v>15</v>
      </c>
      <c r="AE1775" t="s">
        <v>26343</v>
      </c>
      <c r="AF1775">
        <v>314.95412232000001</v>
      </c>
      <c r="AG1775" t="s">
        <v>17172</v>
      </c>
      <c r="AH1775">
        <v>1217.9301360500001</v>
      </c>
      <c r="AI1775" t="s">
        <v>26344</v>
      </c>
      <c r="AJ1775">
        <v>1</v>
      </c>
      <c r="AK1775">
        <v>3.9996399999999996E-3</v>
      </c>
      <c r="AL1775">
        <v>4.2138380599999996</v>
      </c>
      <c r="AM1775">
        <v>85</v>
      </c>
    </row>
    <row r="1776" spans="1:39" x14ac:dyDescent="0.35">
      <c r="A1776" t="s">
        <v>26345</v>
      </c>
      <c r="B1776">
        <v>5.3052124100000002</v>
      </c>
      <c r="C1776">
        <v>30</v>
      </c>
      <c r="D1776">
        <v>89.381833529999994</v>
      </c>
      <c r="E1776">
        <f t="shared" si="54"/>
        <v>5610.4976906781003</v>
      </c>
      <c r="F1776">
        <v>5108</v>
      </c>
      <c r="G1776">
        <v>27</v>
      </c>
      <c r="H1776">
        <v>5436.1576156199999</v>
      </c>
      <c r="I1776">
        <v>14.16</v>
      </c>
      <c r="J1776" t="s">
        <v>26346</v>
      </c>
      <c r="K1776">
        <v>315.21912158999999</v>
      </c>
      <c r="L1776" t="s">
        <v>17208</v>
      </c>
      <c r="M1776">
        <v>1222.3305369300001</v>
      </c>
      <c r="N1776" t="s">
        <v>26347</v>
      </c>
      <c r="O1776">
        <v>1</v>
      </c>
      <c r="P1776">
        <v>4.0773600000000004E-3</v>
      </c>
      <c r="Q1776">
        <v>3.6326501699999998</v>
      </c>
      <c r="R1776">
        <v>85.84</v>
      </c>
      <c r="V1776" t="s">
        <v>26348</v>
      </c>
      <c r="W1776">
        <v>6.3934163899999996</v>
      </c>
      <c r="X1776">
        <v>30</v>
      </c>
      <c r="Y1776">
        <v>69.300708209999996</v>
      </c>
      <c r="Z1776">
        <f t="shared" si="55"/>
        <v>4350.0054543417</v>
      </c>
      <c r="AA1776">
        <v>5108</v>
      </c>
      <c r="AB1776">
        <v>27</v>
      </c>
      <c r="AC1776">
        <v>4256.5758832499996</v>
      </c>
      <c r="AD1776">
        <v>15</v>
      </c>
      <c r="AE1776" t="s">
        <v>26349</v>
      </c>
      <c r="AF1776">
        <v>314.98474983</v>
      </c>
      <c r="AG1776" t="s">
        <v>17172</v>
      </c>
      <c r="AH1776">
        <v>1217.9170126900001</v>
      </c>
      <c r="AI1776" t="s">
        <v>26350</v>
      </c>
      <c r="AJ1776">
        <v>1</v>
      </c>
      <c r="AK1776">
        <v>3.8140499999999998E-3</v>
      </c>
      <c r="AL1776">
        <v>4.32389533</v>
      </c>
      <c r="AM1776">
        <v>85</v>
      </c>
    </row>
    <row r="1777" spans="1:39" x14ac:dyDescent="0.35">
      <c r="A1777" t="s">
        <v>26351</v>
      </c>
      <c r="B1777">
        <v>5.3511441700000004</v>
      </c>
      <c r="C1777">
        <v>30</v>
      </c>
      <c r="D1777">
        <v>93.337581470000003</v>
      </c>
      <c r="E1777">
        <f t="shared" si="54"/>
        <v>5858.7999888719005</v>
      </c>
      <c r="F1777">
        <v>5108</v>
      </c>
      <c r="G1777">
        <v>27</v>
      </c>
      <c r="H1777">
        <v>5672.8984908499997</v>
      </c>
      <c r="I1777">
        <v>14.1</v>
      </c>
      <c r="J1777" t="s">
        <v>26352</v>
      </c>
      <c r="K1777">
        <v>314.87556654000002</v>
      </c>
      <c r="L1777" t="s">
        <v>17208</v>
      </c>
      <c r="M1777">
        <v>1222.26820097</v>
      </c>
      <c r="N1777" t="s">
        <v>26353</v>
      </c>
      <c r="O1777">
        <v>1</v>
      </c>
      <c r="P1777">
        <v>4.06735E-3</v>
      </c>
      <c r="Q1777">
        <v>3.6474139499999998</v>
      </c>
      <c r="R1777">
        <v>85.9</v>
      </c>
      <c r="V1777" t="s">
        <v>26354</v>
      </c>
      <c r="W1777">
        <v>6.4163822699999997</v>
      </c>
      <c r="X1777">
        <v>30</v>
      </c>
      <c r="Y1777">
        <v>68.246427150000002</v>
      </c>
      <c r="Z1777">
        <f t="shared" si="55"/>
        <v>4283.8282322055002</v>
      </c>
      <c r="AA1777">
        <v>5108</v>
      </c>
      <c r="AB1777">
        <v>27</v>
      </c>
      <c r="AC1777">
        <v>4191.82001734</v>
      </c>
      <c r="AD1777">
        <v>15</v>
      </c>
      <c r="AE1777" t="s">
        <v>26355</v>
      </c>
      <c r="AF1777">
        <v>315.00835646000002</v>
      </c>
      <c r="AG1777" t="s">
        <v>17172</v>
      </c>
      <c r="AH1777">
        <v>1217.95310193</v>
      </c>
      <c r="AI1777" t="s">
        <v>26356</v>
      </c>
      <c r="AJ1777">
        <v>1</v>
      </c>
      <c r="AK1777">
        <v>3.9512100000000001E-3</v>
      </c>
      <c r="AL1777">
        <v>4.4093462900000002</v>
      </c>
      <c r="AM1777">
        <v>85</v>
      </c>
    </row>
    <row r="1778" spans="1:39" x14ac:dyDescent="0.35">
      <c r="A1778" t="s">
        <v>26357</v>
      </c>
      <c r="B1778">
        <v>5.3019315699999998</v>
      </c>
      <c r="C1778">
        <v>30</v>
      </c>
      <c r="D1778">
        <v>93.376781149999999</v>
      </c>
      <c r="E1778">
        <f t="shared" si="54"/>
        <v>5861.2605527855003</v>
      </c>
      <c r="F1778">
        <v>5108</v>
      </c>
      <c r="G1778">
        <v>27</v>
      </c>
      <c r="H1778">
        <v>5677.8993666899996</v>
      </c>
      <c r="I1778">
        <v>14.14</v>
      </c>
      <c r="J1778" t="s">
        <v>26358</v>
      </c>
      <c r="K1778">
        <v>315.06325477000001</v>
      </c>
      <c r="L1778" t="s">
        <v>17208</v>
      </c>
      <c r="M1778">
        <v>1222.2025841699999</v>
      </c>
      <c r="N1778" t="s">
        <v>26359</v>
      </c>
      <c r="O1778">
        <v>1</v>
      </c>
      <c r="P1778">
        <v>4.1314300000000002E-3</v>
      </c>
      <c r="Q1778">
        <v>3.6174390000000001</v>
      </c>
      <c r="R1778">
        <v>85.86</v>
      </c>
      <c r="V1778" t="s">
        <v>26360</v>
      </c>
      <c r="W1778">
        <v>6.4852799000000001</v>
      </c>
      <c r="X1778">
        <v>30</v>
      </c>
      <c r="Y1778">
        <v>70.102376570000004</v>
      </c>
      <c r="Z1778">
        <f t="shared" si="55"/>
        <v>4400.3261772989008</v>
      </c>
      <c r="AA1778">
        <v>5108</v>
      </c>
      <c r="AB1778">
        <v>27</v>
      </c>
      <c r="AC1778">
        <v>4305.8158155000001</v>
      </c>
      <c r="AD1778">
        <v>15</v>
      </c>
      <c r="AE1778" t="s">
        <v>26361</v>
      </c>
      <c r="AF1778">
        <v>315.16456210000001</v>
      </c>
      <c r="AG1778" t="s">
        <v>17172</v>
      </c>
      <c r="AH1778">
        <v>1217.96622529</v>
      </c>
      <c r="AI1778" t="s">
        <v>26362</v>
      </c>
      <c r="AJ1778">
        <v>1</v>
      </c>
      <c r="AK1778">
        <v>3.9903100000000004E-3</v>
      </c>
      <c r="AL1778">
        <v>4.4151623300000002</v>
      </c>
      <c r="AM1778">
        <v>85</v>
      </c>
    </row>
    <row r="1779" spans="1:39" x14ac:dyDescent="0.35">
      <c r="A1779" t="s">
        <v>26363</v>
      </c>
      <c r="B1779">
        <v>5.2559998099999996</v>
      </c>
      <c r="C1779">
        <v>30</v>
      </c>
      <c r="D1779">
        <v>92.026531169999998</v>
      </c>
      <c r="E1779">
        <f t="shared" si="54"/>
        <v>5776.5053615409006</v>
      </c>
      <c r="F1779">
        <v>5108</v>
      </c>
      <c r="G1779">
        <v>27</v>
      </c>
      <c r="H1779">
        <v>5602.3177998600004</v>
      </c>
      <c r="I1779">
        <v>14.24</v>
      </c>
      <c r="J1779" t="s">
        <v>26364</v>
      </c>
      <c r="K1779">
        <v>315.13323788999998</v>
      </c>
      <c r="L1779" t="s">
        <v>17208</v>
      </c>
      <c r="M1779">
        <v>1222.17961829</v>
      </c>
      <c r="N1779" t="s">
        <v>26365</v>
      </c>
      <c r="O1779">
        <v>1</v>
      </c>
      <c r="P1779">
        <v>4.1939899999999999E-3</v>
      </c>
      <c r="Q1779">
        <v>3.6062543200000001</v>
      </c>
      <c r="R1779">
        <v>85.76</v>
      </c>
      <c r="V1779" t="s">
        <v>26366</v>
      </c>
      <c r="W1779">
        <v>6.4229439499999996</v>
      </c>
      <c r="X1779">
        <v>30</v>
      </c>
      <c r="Y1779">
        <v>69.720264920000005</v>
      </c>
      <c r="Z1779">
        <f t="shared" si="55"/>
        <v>4376.341029028401</v>
      </c>
      <c r="AA1779">
        <v>5108</v>
      </c>
      <c r="AB1779">
        <v>27</v>
      </c>
      <c r="AC1779">
        <v>4282.3458212300002</v>
      </c>
      <c r="AD1779">
        <v>15</v>
      </c>
      <c r="AE1779" t="s">
        <v>26367</v>
      </c>
      <c r="AF1779">
        <v>315.11030984000001</v>
      </c>
      <c r="AG1779" t="s">
        <v>17172</v>
      </c>
      <c r="AH1779">
        <v>1217.92029353</v>
      </c>
      <c r="AI1779" t="s">
        <v>26368</v>
      </c>
      <c r="AJ1779">
        <v>1</v>
      </c>
      <c r="AK1779">
        <v>3.9523600000000002E-3</v>
      </c>
      <c r="AL1779">
        <v>4.3574493700000003</v>
      </c>
      <c r="AM1779">
        <v>85</v>
      </c>
    </row>
    <row r="1780" spans="1:39" x14ac:dyDescent="0.35">
      <c r="A1780" t="s">
        <v>26369</v>
      </c>
      <c r="B1780">
        <v>5.2625614900000004</v>
      </c>
      <c r="C1780">
        <v>30</v>
      </c>
      <c r="D1780">
        <v>91.011821310000002</v>
      </c>
      <c r="E1780">
        <f t="shared" si="54"/>
        <v>5712.8120236287004</v>
      </c>
      <c r="F1780">
        <v>5108</v>
      </c>
      <c r="G1780">
        <v>27</v>
      </c>
      <c r="H1780">
        <v>5547.0532905</v>
      </c>
      <c r="I1780">
        <v>14.34</v>
      </c>
      <c r="J1780" t="s">
        <v>26370</v>
      </c>
      <c r="K1780">
        <v>315.26632790000002</v>
      </c>
      <c r="L1780" t="s">
        <v>17208</v>
      </c>
      <c r="M1780">
        <v>1222.1336865400001</v>
      </c>
      <c r="N1780" t="s">
        <v>26371</v>
      </c>
      <c r="O1780">
        <v>1</v>
      </c>
      <c r="P1780">
        <v>4.2040000000000003E-3</v>
      </c>
      <c r="Q1780">
        <v>3.5659894699999999</v>
      </c>
      <c r="R1780">
        <v>85.66</v>
      </c>
      <c r="V1780" t="s">
        <v>26372</v>
      </c>
      <c r="W1780">
        <v>6.4163822699999997</v>
      </c>
      <c r="X1780">
        <v>30</v>
      </c>
      <c r="Y1780">
        <v>70.387671810000001</v>
      </c>
      <c r="Z1780">
        <f t="shared" si="55"/>
        <v>4418.2341595137004</v>
      </c>
      <c r="AA1780">
        <v>5108</v>
      </c>
      <c r="AB1780">
        <v>27</v>
      </c>
      <c r="AC1780">
        <v>4323.3391698599999</v>
      </c>
      <c r="AD1780">
        <v>15</v>
      </c>
      <c r="AE1780" t="s">
        <v>26373</v>
      </c>
      <c r="AF1780">
        <v>314.90686758999999</v>
      </c>
      <c r="AG1780" t="s">
        <v>17172</v>
      </c>
      <c r="AH1780">
        <v>1217.92029353</v>
      </c>
      <c r="AI1780" t="s">
        <v>26374</v>
      </c>
      <c r="AJ1780">
        <v>1</v>
      </c>
      <c r="AK1780">
        <v>3.9402100000000004E-3</v>
      </c>
      <c r="AL1780">
        <v>4.3892138699999999</v>
      </c>
      <c r="AM1780">
        <v>85</v>
      </c>
    </row>
    <row r="1781" spans="1:39" x14ac:dyDescent="0.35">
      <c r="A1781" t="s">
        <v>26375</v>
      </c>
      <c r="B1781">
        <v>5.2527189700000001</v>
      </c>
      <c r="C1781">
        <v>30</v>
      </c>
      <c r="D1781">
        <v>90.130584839999997</v>
      </c>
      <c r="E1781">
        <f t="shared" si="54"/>
        <v>5657.4968104068003</v>
      </c>
      <c r="F1781">
        <v>5108</v>
      </c>
      <c r="G1781">
        <v>27</v>
      </c>
      <c r="H1781">
        <v>5499.7474458699999</v>
      </c>
      <c r="I1781">
        <v>14.44</v>
      </c>
      <c r="J1781" t="s">
        <v>26376</v>
      </c>
      <c r="K1781">
        <v>315.31319381999998</v>
      </c>
      <c r="L1781" t="s">
        <v>17208</v>
      </c>
      <c r="M1781">
        <v>1222.08447394</v>
      </c>
      <c r="N1781" t="s">
        <v>26377</v>
      </c>
      <c r="O1781">
        <v>1</v>
      </c>
      <c r="P1781">
        <v>4.0608299999999996E-3</v>
      </c>
      <c r="Q1781">
        <v>3.5847797300000002</v>
      </c>
      <c r="R1781">
        <v>85.56</v>
      </c>
      <c r="V1781" t="s">
        <v>26378</v>
      </c>
      <c r="W1781">
        <v>6.3770121900000003</v>
      </c>
      <c r="X1781">
        <v>30</v>
      </c>
      <c r="Y1781">
        <v>69.391039750000004</v>
      </c>
      <c r="Z1781">
        <f t="shared" si="55"/>
        <v>4355.6755651075009</v>
      </c>
      <c r="AA1781">
        <v>5108</v>
      </c>
      <c r="AB1781">
        <v>27</v>
      </c>
      <c r="AC1781">
        <v>4262.1242110900002</v>
      </c>
      <c r="AD1781">
        <v>15</v>
      </c>
      <c r="AE1781" t="s">
        <v>26379</v>
      </c>
      <c r="AF1781">
        <v>314.85963710999999</v>
      </c>
      <c r="AG1781" t="s">
        <v>17172</v>
      </c>
      <c r="AH1781">
        <v>1217.9498210899999</v>
      </c>
      <c r="AI1781" t="s">
        <v>26380</v>
      </c>
      <c r="AJ1781">
        <v>1</v>
      </c>
      <c r="AK1781">
        <v>3.9625399999999996E-3</v>
      </c>
      <c r="AL1781">
        <v>4.3502911700000002</v>
      </c>
      <c r="AM1781">
        <v>85</v>
      </c>
    </row>
    <row r="1782" spans="1:39" x14ac:dyDescent="0.35">
      <c r="A1782" t="s">
        <v>26381</v>
      </c>
      <c r="B1782">
        <v>5.20022553</v>
      </c>
      <c r="C1782">
        <v>30</v>
      </c>
      <c r="D1782">
        <v>90.108726360000006</v>
      </c>
      <c r="E1782">
        <f t="shared" si="54"/>
        <v>5656.1247536172004</v>
      </c>
      <c r="F1782">
        <v>5108</v>
      </c>
      <c r="G1782">
        <v>27</v>
      </c>
      <c r="H1782">
        <v>5502.2759762699998</v>
      </c>
      <c r="I1782">
        <v>14.5</v>
      </c>
      <c r="J1782" t="s">
        <v>26382</v>
      </c>
      <c r="K1782">
        <v>315.37580211</v>
      </c>
      <c r="L1782" t="s">
        <v>17208</v>
      </c>
      <c r="M1782">
        <v>1222.05494638</v>
      </c>
      <c r="N1782" t="s">
        <v>26383</v>
      </c>
      <c r="O1782">
        <v>1</v>
      </c>
      <c r="P1782">
        <v>4.0106400000000002E-3</v>
      </c>
      <c r="Q1782">
        <v>3.55480478</v>
      </c>
      <c r="R1782">
        <v>85.5</v>
      </c>
      <c r="V1782" t="s">
        <v>26384</v>
      </c>
      <c r="W1782">
        <v>6.3835738700000002</v>
      </c>
      <c r="X1782">
        <v>30</v>
      </c>
      <c r="Y1782">
        <v>69.786134099999998</v>
      </c>
      <c r="Z1782">
        <f t="shared" si="55"/>
        <v>4380.4756374569997</v>
      </c>
      <c r="AA1782">
        <v>5108</v>
      </c>
      <c r="AB1782">
        <v>27</v>
      </c>
      <c r="AC1782">
        <v>4286.3916262000002</v>
      </c>
      <c r="AD1782">
        <v>15</v>
      </c>
      <c r="AE1782" t="s">
        <v>26385</v>
      </c>
      <c r="AF1782">
        <v>315.01619756999997</v>
      </c>
      <c r="AG1782" t="s">
        <v>17172</v>
      </c>
      <c r="AH1782">
        <v>1218.0023145299999</v>
      </c>
      <c r="AI1782" t="s">
        <v>26386</v>
      </c>
      <c r="AJ1782">
        <v>1</v>
      </c>
      <c r="AK1782">
        <v>4.0088099999999998E-3</v>
      </c>
      <c r="AL1782">
        <v>4.3337378500000003</v>
      </c>
      <c r="AM1782">
        <v>85</v>
      </c>
    </row>
    <row r="1783" spans="1:39" x14ac:dyDescent="0.35">
      <c r="A1783" t="s">
        <v>26387</v>
      </c>
      <c r="B1783">
        <v>5.2199105699999997</v>
      </c>
      <c r="C1783">
        <v>30</v>
      </c>
      <c r="D1783">
        <v>89.841364830000003</v>
      </c>
      <c r="E1783">
        <f t="shared" si="54"/>
        <v>5639.3424703791006</v>
      </c>
      <c r="F1783">
        <v>5108</v>
      </c>
      <c r="G1783">
        <v>27</v>
      </c>
      <c r="H1783">
        <v>5483.3903771300002</v>
      </c>
      <c r="I1783">
        <v>14.46</v>
      </c>
      <c r="J1783" t="s">
        <v>26388</v>
      </c>
      <c r="K1783">
        <v>315.38366821</v>
      </c>
      <c r="L1783" t="s">
        <v>17208</v>
      </c>
      <c r="M1783">
        <v>1222.0155763</v>
      </c>
      <c r="N1783" t="s">
        <v>26389</v>
      </c>
      <c r="O1783">
        <v>1</v>
      </c>
      <c r="P1783">
        <v>4.0407500000000001E-3</v>
      </c>
      <c r="Q1783">
        <v>3.5633051400000002</v>
      </c>
      <c r="R1783">
        <v>85.54</v>
      </c>
      <c r="V1783" t="s">
        <v>26390</v>
      </c>
      <c r="W1783">
        <v>6.3704505100000004</v>
      </c>
      <c r="X1783">
        <v>30</v>
      </c>
      <c r="Y1783">
        <v>67.984201540000001</v>
      </c>
      <c r="Z1783">
        <f t="shared" si="55"/>
        <v>4267.3683306658004</v>
      </c>
      <c r="AA1783">
        <v>5108</v>
      </c>
      <c r="AB1783">
        <v>27</v>
      </c>
      <c r="AC1783">
        <v>4175.7136421599998</v>
      </c>
      <c r="AD1783">
        <v>15</v>
      </c>
      <c r="AE1783" t="s">
        <v>26391</v>
      </c>
      <c r="AF1783">
        <v>314.83637104000002</v>
      </c>
      <c r="AG1783" t="s">
        <v>17172</v>
      </c>
      <c r="AH1783">
        <v>1217.95966361</v>
      </c>
      <c r="AI1783" t="s">
        <v>26392</v>
      </c>
      <c r="AJ1783">
        <v>1</v>
      </c>
      <c r="AK1783">
        <v>4.0719199999999997E-3</v>
      </c>
      <c r="AL1783">
        <v>4.3462646899999999</v>
      </c>
      <c r="AM1783">
        <v>85</v>
      </c>
    </row>
    <row r="1784" spans="1:39" x14ac:dyDescent="0.35">
      <c r="A1784" t="s">
        <v>26393</v>
      </c>
      <c r="B1784">
        <v>5.2133488899999998</v>
      </c>
      <c r="C1784">
        <v>30</v>
      </c>
      <c r="D1784">
        <v>88.139401219999996</v>
      </c>
      <c r="E1784">
        <f t="shared" si="54"/>
        <v>5532.5102145793999</v>
      </c>
      <c r="F1784">
        <v>5108</v>
      </c>
      <c r="G1784">
        <v>27</v>
      </c>
      <c r="H1784">
        <v>5373.2408840199996</v>
      </c>
      <c r="I1784">
        <v>14.36</v>
      </c>
      <c r="J1784" t="s">
        <v>26394</v>
      </c>
      <c r="K1784">
        <v>315.13370780000002</v>
      </c>
      <c r="L1784" t="s">
        <v>17208</v>
      </c>
      <c r="M1784">
        <v>1221.9926104199999</v>
      </c>
      <c r="N1784" t="s">
        <v>26395</v>
      </c>
      <c r="O1784">
        <v>1</v>
      </c>
      <c r="P1784">
        <v>3.95109E-3</v>
      </c>
      <c r="Q1784">
        <v>3.5556995599999999</v>
      </c>
      <c r="R1784">
        <v>85.64</v>
      </c>
      <c r="V1784" t="s">
        <v>26396</v>
      </c>
      <c r="W1784">
        <v>6.3442037899999999</v>
      </c>
      <c r="X1784">
        <v>30</v>
      </c>
      <c r="Y1784">
        <v>69.415871510000002</v>
      </c>
      <c r="Z1784">
        <f t="shared" si="55"/>
        <v>4357.2342546827003</v>
      </c>
      <c r="AA1784">
        <v>5108</v>
      </c>
      <c r="AB1784">
        <v>27</v>
      </c>
      <c r="AC1784">
        <v>4263.64942307</v>
      </c>
      <c r="AD1784">
        <v>15</v>
      </c>
      <c r="AE1784" t="s">
        <v>26397</v>
      </c>
      <c r="AF1784">
        <v>315.15665573000001</v>
      </c>
      <c r="AG1784" t="s">
        <v>17172</v>
      </c>
      <c r="AH1784">
        <v>1217.8907659700001</v>
      </c>
      <c r="AI1784" t="s">
        <v>26398</v>
      </c>
      <c r="AJ1784">
        <v>1</v>
      </c>
      <c r="AK1784">
        <v>4.0635100000000002E-3</v>
      </c>
      <c r="AL1784">
        <v>4.3561072100000002</v>
      </c>
      <c r="AM1784">
        <v>85</v>
      </c>
    </row>
    <row r="1785" spans="1:39" x14ac:dyDescent="0.35">
      <c r="A1785" t="s">
        <v>26399</v>
      </c>
      <c r="B1785">
        <v>5.1674171299999996</v>
      </c>
      <c r="C1785">
        <v>30</v>
      </c>
      <c r="D1785">
        <v>84.919132279999999</v>
      </c>
      <c r="E1785">
        <f t="shared" si="54"/>
        <v>5330.3739332156001</v>
      </c>
      <c r="F1785">
        <v>5108</v>
      </c>
      <c r="G1785">
        <v>27</v>
      </c>
      <c r="H1785">
        <v>5173.2844539199996</v>
      </c>
      <c r="I1785">
        <v>14.3</v>
      </c>
      <c r="J1785" t="s">
        <v>26400</v>
      </c>
      <c r="K1785">
        <v>315.01635205999997</v>
      </c>
      <c r="L1785" t="s">
        <v>17208</v>
      </c>
      <c r="M1785">
        <v>1221.95652118</v>
      </c>
      <c r="N1785" t="s">
        <v>26401</v>
      </c>
      <c r="O1785">
        <v>1</v>
      </c>
      <c r="P1785">
        <v>4.0945699999999996E-3</v>
      </c>
      <c r="Q1785">
        <v>3.53556713</v>
      </c>
      <c r="R1785">
        <v>85.7</v>
      </c>
      <c r="V1785" t="s">
        <v>26402</v>
      </c>
      <c r="W1785">
        <v>6.3770121900000003</v>
      </c>
      <c r="X1785">
        <v>30</v>
      </c>
      <c r="Y1785">
        <v>68.077537430000007</v>
      </c>
      <c r="Z1785">
        <f t="shared" si="55"/>
        <v>4273.2270244811007</v>
      </c>
      <c r="AA1785">
        <v>5108</v>
      </c>
      <c r="AB1785">
        <v>27</v>
      </c>
      <c r="AC1785">
        <v>4181.4465029200001</v>
      </c>
      <c r="AD1785">
        <v>15</v>
      </c>
      <c r="AE1785" t="s">
        <v>26403</v>
      </c>
      <c r="AF1785">
        <v>315.31335820999999</v>
      </c>
      <c r="AG1785" t="s">
        <v>17172</v>
      </c>
      <c r="AH1785">
        <v>1217.8973276500001</v>
      </c>
      <c r="AI1785" t="s">
        <v>26404</v>
      </c>
      <c r="AJ1785">
        <v>1</v>
      </c>
      <c r="AK1785">
        <v>4.1760900000000004E-3</v>
      </c>
      <c r="AL1785">
        <v>4.3417908199999999</v>
      </c>
      <c r="AM1785">
        <v>85</v>
      </c>
    </row>
    <row r="1786" spans="1:39" x14ac:dyDescent="0.35">
      <c r="A1786" t="s">
        <v>26405</v>
      </c>
      <c r="B1786">
        <v>5.1674171299999996</v>
      </c>
      <c r="C1786">
        <v>30</v>
      </c>
      <c r="D1786">
        <v>83.504052380000005</v>
      </c>
      <c r="E1786">
        <f t="shared" si="54"/>
        <v>5241.5493678926005</v>
      </c>
      <c r="F1786">
        <v>5108</v>
      </c>
      <c r="G1786">
        <v>27</v>
      </c>
      <c r="H1786">
        <v>5087.0776041299996</v>
      </c>
      <c r="I1786">
        <v>14.3</v>
      </c>
      <c r="J1786" t="s">
        <v>26406</v>
      </c>
      <c r="K1786">
        <v>315.05534502</v>
      </c>
      <c r="L1786" t="s">
        <v>17208</v>
      </c>
      <c r="M1786">
        <v>1221.9401169800001</v>
      </c>
      <c r="N1786" t="s">
        <v>26407</v>
      </c>
      <c r="O1786">
        <v>1</v>
      </c>
      <c r="P1786">
        <v>4.2035700000000002E-3</v>
      </c>
      <c r="Q1786">
        <v>3.5234876800000001</v>
      </c>
      <c r="R1786">
        <v>85.7</v>
      </c>
      <c r="V1786" t="s">
        <v>26408</v>
      </c>
      <c r="W1786">
        <v>6.3999780700000004</v>
      </c>
      <c r="X1786">
        <v>30</v>
      </c>
      <c r="Y1786">
        <v>69.653025990000003</v>
      </c>
      <c r="Z1786">
        <f t="shared" si="55"/>
        <v>4372.1204413923006</v>
      </c>
      <c r="AA1786">
        <v>5108</v>
      </c>
      <c r="AB1786">
        <v>27</v>
      </c>
      <c r="AC1786">
        <v>4278.2158835600003</v>
      </c>
      <c r="AD1786">
        <v>15</v>
      </c>
      <c r="AE1786" t="s">
        <v>26409</v>
      </c>
      <c r="AF1786">
        <v>315.17238573999998</v>
      </c>
      <c r="AG1786" t="s">
        <v>17172</v>
      </c>
      <c r="AH1786">
        <v>1217.90717017</v>
      </c>
      <c r="AI1786" t="s">
        <v>26410</v>
      </c>
      <c r="AJ1786">
        <v>1</v>
      </c>
      <c r="AK1786">
        <v>4.0062400000000003E-3</v>
      </c>
      <c r="AL1786">
        <v>4.3400012700000001</v>
      </c>
      <c r="AM1786">
        <v>85</v>
      </c>
    </row>
    <row r="1787" spans="1:39" x14ac:dyDescent="0.35">
      <c r="A1787" t="s">
        <v>26411</v>
      </c>
      <c r="B1787">
        <v>5.1149236900000004</v>
      </c>
      <c r="C1787">
        <v>30</v>
      </c>
      <c r="D1787">
        <v>86.397574239999997</v>
      </c>
      <c r="E1787">
        <f t="shared" si="54"/>
        <v>5423.1757350447997</v>
      </c>
      <c r="F1787">
        <v>5108</v>
      </c>
      <c r="G1787">
        <v>27</v>
      </c>
      <c r="H1787">
        <v>5263.35132798</v>
      </c>
      <c r="I1787">
        <v>14.3</v>
      </c>
      <c r="J1787" t="s">
        <v>26412</v>
      </c>
      <c r="K1787">
        <v>315.08633006000002</v>
      </c>
      <c r="L1787" t="s">
        <v>17208</v>
      </c>
      <c r="M1787">
        <v>1221.98932958</v>
      </c>
      <c r="N1787" t="s">
        <v>26413</v>
      </c>
      <c r="O1787">
        <v>1</v>
      </c>
      <c r="P1787">
        <v>4.1463300000000002E-3</v>
      </c>
      <c r="Q1787">
        <v>3.4689064300000001</v>
      </c>
      <c r="R1787">
        <v>85.7</v>
      </c>
      <c r="V1787" t="s">
        <v>26414</v>
      </c>
      <c r="W1787">
        <v>6.3474846300000003</v>
      </c>
      <c r="X1787">
        <v>30</v>
      </c>
      <c r="Y1787">
        <v>64.483172300000007</v>
      </c>
      <c r="Z1787">
        <f t="shared" si="55"/>
        <v>4047.6087252710008</v>
      </c>
      <c r="AA1787">
        <v>5108</v>
      </c>
      <c r="AB1787">
        <v>27</v>
      </c>
      <c r="AC1787">
        <v>3960.6740416799998</v>
      </c>
      <c r="AD1787">
        <v>15</v>
      </c>
      <c r="AE1787" t="s">
        <v>26415</v>
      </c>
      <c r="AF1787">
        <v>315.13351942000003</v>
      </c>
      <c r="AG1787" t="s">
        <v>17172</v>
      </c>
      <c r="AH1787">
        <v>1217.9301360500001</v>
      </c>
      <c r="AI1787" t="s">
        <v>26416</v>
      </c>
      <c r="AJ1787">
        <v>1</v>
      </c>
      <c r="AK1787">
        <v>4.0682499999999998E-3</v>
      </c>
      <c r="AL1787">
        <v>4.3189740700000003</v>
      </c>
      <c r="AM1787">
        <v>85</v>
      </c>
    </row>
    <row r="1788" spans="1:39" x14ac:dyDescent="0.35">
      <c r="A1788" t="s">
        <v>26417</v>
      </c>
      <c r="B1788">
        <v>5.0493069000000004</v>
      </c>
      <c r="C1788">
        <v>30</v>
      </c>
      <c r="D1788">
        <v>84.089014309999996</v>
      </c>
      <c r="E1788">
        <f t="shared" si="54"/>
        <v>5278.2674282386997</v>
      </c>
      <c r="F1788">
        <v>5108</v>
      </c>
      <c r="G1788">
        <v>27</v>
      </c>
      <c r="H1788">
        <v>5124.9801716600005</v>
      </c>
      <c r="I1788">
        <v>14.34</v>
      </c>
      <c r="J1788" t="s">
        <v>26418</v>
      </c>
      <c r="K1788">
        <v>315.10206711000001</v>
      </c>
      <c r="L1788" t="s">
        <v>17208</v>
      </c>
      <c r="M1788">
        <v>1221.95652118</v>
      </c>
      <c r="N1788" t="s">
        <v>26419</v>
      </c>
      <c r="O1788">
        <v>1</v>
      </c>
      <c r="P1788">
        <v>4.1878599999999998E-3</v>
      </c>
      <c r="Q1788">
        <v>3.4331154499999998</v>
      </c>
      <c r="R1788">
        <v>85.66</v>
      </c>
      <c r="V1788" t="s">
        <v>26420</v>
      </c>
      <c r="W1788">
        <v>6.3737313499999999</v>
      </c>
      <c r="X1788">
        <v>30</v>
      </c>
      <c r="Y1788">
        <v>69.482033670000007</v>
      </c>
      <c r="Z1788">
        <f t="shared" si="55"/>
        <v>4361.3872534659004</v>
      </c>
      <c r="AA1788">
        <v>5108</v>
      </c>
      <c r="AB1788">
        <v>27</v>
      </c>
      <c r="AC1788">
        <v>4267.7132236500001</v>
      </c>
      <c r="AD1788">
        <v>15</v>
      </c>
      <c r="AE1788" t="s">
        <v>26421</v>
      </c>
      <c r="AF1788">
        <v>315.25824349999999</v>
      </c>
      <c r="AG1788" t="s">
        <v>17172</v>
      </c>
      <c r="AH1788">
        <v>1217.88748513</v>
      </c>
      <c r="AI1788" t="s">
        <v>26422</v>
      </c>
      <c r="AJ1788">
        <v>1</v>
      </c>
      <c r="AK1788">
        <v>4.0844599999999998E-3</v>
      </c>
      <c r="AL1788">
        <v>4.3382117200000003</v>
      </c>
      <c r="AM1788">
        <v>85</v>
      </c>
    </row>
    <row r="1789" spans="1:39" x14ac:dyDescent="0.35">
      <c r="A1789" t="s">
        <v>26423</v>
      </c>
      <c r="B1789">
        <v>5.0197793400000004</v>
      </c>
      <c r="C1789">
        <v>30</v>
      </c>
      <c r="D1789">
        <v>79.135736530000003</v>
      </c>
      <c r="E1789">
        <f t="shared" si="54"/>
        <v>4967.3501819881003</v>
      </c>
      <c r="F1789">
        <v>5108</v>
      </c>
      <c r="G1789">
        <v>27</v>
      </c>
      <c r="H1789">
        <v>4828.8155835300004</v>
      </c>
      <c r="I1789">
        <v>14.44</v>
      </c>
      <c r="J1789" t="s">
        <v>26424</v>
      </c>
      <c r="K1789">
        <v>315.21154336000001</v>
      </c>
      <c r="L1789" t="s">
        <v>17208</v>
      </c>
      <c r="M1789">
        <v>1221.9499595</v>
      </c>
      <c r="N1789" t="s">
        <v>26425</v>
      </c>
      <c r="O1789">
        <v>1</v>
      </c>
      <c r="P1789">
        <v>4.18374E-3</v>
      </c>
      <c r="Q1789">
        <v>3.4317732900000002</v>
      </c>
      <c r="R1789">
        <v>85.56</v>
      </c>
      <c r="V1789" t="s">
        <v>26426</v>
      </c>
      <c r="W1789">
        <v>6.3409229500000004</v>
      </c>
      <c r="X1789">
        <v>30</v>
      </c>
      <c r="Y1789">
        <v>68.280446060000003</v>
      </c>
      <c r="Z1789">
        <f t="shared" si="55"/>
        <v>4285.9635991862006</v>
      </c>
      <c r="AA1789">
        <v>5108</v>
      </c>
      <c r="AB1789">
        <v>27</v>
      </c>
      <c r="AC1789">
        <v>4192.8918414500004</v>
      </c>
      <c r="AD1789">
        <v>14.98</v>
      </c>
      <c r="AE1789" t="s">
        <v>26427</v>
      </c>
      <c r="AF1789">
        <v>315.31297957999999</v>
      </c>
      <c r="AG1789" t="s">
        <v>17172</v>
      </c>
      <c r="AH1789">
        <v>1217.8349917</v>
      </c>
      <c r="AI1789" t="s">
        <v>26428</v>
      </c>
      <c r="AJ1789">
        <v>1</v>
      </c>
      <c r="AK1789">
        <v>4.0044099999999999E-3</v>
      </c>
      <c r="AL1789">
        <v>4.3681866600000001</v>
      </c>
      <c r="AM1789">
        <v>85.02</v>
      </c>
    </row>
    <row r="1790" spans="1:39" x14ac:dyDescent="0.35">
      <c r="A1790" t="s">
        <v>26429</v>
      </c>
      <c r="B1790">
        <v>5.0263410200000003</v>
      </c>
      <c r="C1790">
        <v>30</v>
      </c>
      <c r="D1790">
        <v>78.431422679999997</v>
      </c>
      <c r="E1790">
        <f t="shared" si="54"/>
        <v>4923.1404016236002</v>
      </c>
      <c r="F1790">
        <v>5108</v>
      </c>
      <c r="G1790">
        <v>27</v>
      </c>
      <c r="H1790">
        <v>4789.2290818199999</v>
      </c>
      <c r="I1790">
        <v>14.5</v>
      </c>
      <c r="J1790" t="s">
        <v>26430</v>
      </c>
      <c r="K1790">
        <v>315.10205775999998</v>
      </c>
      <c r="L1790" t="s">
        <v>17208</v>
      </c>
      <c r="M1790">
        <v>1222.02213798</v>
      </c>
      <c r="N1790" t="s">
        <v>26431</v>
      </c>
      <c r="O1790">
        <v>1</v>
      </c>
      <c r="P1790">
        <v>4.0984799999999998E-3</v>
      </c>
      <c r="Q1790">
        <v>3.39150843</v>
      </c>
      <c r="R1790">
        <v>85.5</v>
      </c>
      <c r="V1790" t="s">
        <v>26432</v>
      </c>
      <c r="W1790">
        <v>6.3704505100000004</v>
      </c>
      <c r="X1790">
        <v>30</v>
      </c>
      <c r="Y1790">
        <v>71.905436539999997</v>
      </c>
      <c r="Z1790">
        <f t="shared" si="55"/>
        <v>4513.5042516158001</v>
      </c>
      <c r="AA1790">
        <v>5108</v>
      </c>
      <c r="AB1790">
        <v>27</v>
      </c>
      <c r="AC1790">
        <v>4411.3731965699999</v>
      </c>
      <c r="AD1790">
        <v>14.9</v>
      </c>
      <c r="AE1790" t="s">
        <v>26433</v>
      </c>
      <c r="AF1790">
        <v>315.02402119999999</v>
      </c>
      <c r="AG1790" t="s">
        <v>17172</v>
      </c>
      <c r="AH1790">
        <v>1217.8021833</v>
      </c>
      <c r="AI1790" t="s">
        <v>26434</v>
      </c>
      <c r="AJ1790">
        <v>1</v>
      </c>
      <c r="AK1790">
        <v>4.0807200000000004E-3</v>
      </c>
      <c r="AL1790">
        <v>4.3775817999999997</v>
      </c>
      <c r="AM1790">
        <v>85.1</v>
      </c>
    </row>
    <row r="1791" spans="1:39" x14ac:dyDescent="0.35">
      <c r="A1791" t="s">
        <v>26435</v>
      </c>
      <c r="B1791">
        <v>5.0033751400000002</v>
      </c>
      <c r="C1791">
        <v>30</v>
      </c>
      <c r="D1791">
        <v>78.197453190000004</v>
      </c>
      <c r="E1791">
        <f t="shared" si="54"/>
        <v>4908.4541367363008</v>
      </c>
      <c r="F1791">
        <v>5108</v>
      </c>
      <c r="G1791">
        <v>27</v>
      </c>
      <c r="H1791">
        <v>4774.94228879</v>
      </c>
      <c r="I1791">
        <v>14.5</v>
      </c>
      <c r="J1791" t="s">
        <v>26436</v>
      </c>
      <c r="K1791">
        <v>315.21940498999999</v>
      </c>
      <c r="L1791" t="s">
        <v>17208</v>
      </c>
      <c r="M1791">
        <v>1222.0188571399999</v>
      </c>
      <c r="N1791" t="s">
        <v>26437</v>
      </c>
      <c r="O1791">
        <v>1</v>
      </c>
      <c r="P1791">
        <v>3.9915799999999998E-3</v>
      </c>
      <c r="Q1791">
        <v>3.4080617599999998</v>
      </c>
      <c r="R1791">
        <v>85.5</v>
      </c>
      <c r="V1791" t="s">
        <v>26438</v>
      </c>
      <c r="W1791">
        <v>6.3901355500000001</v>
      </c>
      <c r="X1791">
        <v>30</v>
      </c>
      <c r="Y1791">
        <v>68.544160520000005</v>
      </c>
      <c r="Z1791">
        <f t="shared" si="55"/>
        <v>4302.5169558404004</v>
      </c>
      <c r="AA1791">
        <v>5108</v>
      </c>
      <c r="AB1791">
        <v>27</v>
      </c>
      <c r="AC1791">
        <v>4205.1600967300001</v>
      </c>
      <c r="AD1791">
        <v>14.9</v>
      </c>
      <c r="AE1791" t="s">
        <v>26439</v>
      </c>
      <c r="AF1791">
        <v>315.02401530999998</v>
      </c>
      <c r="AG1791" t="s">
        <v>17172</v>
      </c>
      <c r="AH1791">
        <v>1217.7398473400001</v>
      </c>
      <c r="AI1791" t="s">
        <v>26440</v>
      </c>
      <c r="AJ1791">
        <v>1</v>
      </c>
      <c r="AK1791">
        <v>3.9798300000000002E-3</v>
      </c>
      <c r="AL1791">
        <v>4.3279218100000003</v>
      </c>
      <c r="AM1791">
        <v>85.1</v>
      </c>
    </row>
    <row r="1792" spans="1:39" x14ac:dyDescent="0.35">
      <c r="A1792" t="s">
        <v>26441</v>
      </c>
      <c r="B1792">
        <v>4.9541625399999996</v>
      </c>
      <c r="C1792">
        <v>30</v>
      </c>
      <c r="D1792">
        <v>77.408143910000007</v>
      </c>
      <c r="E1792">
        <f t="shared" si="54"/>
        <v>4858.909193230701</v>
      </c>
      <c r="F1792">
        <v>5108</v>
      </c>
      <c r="G1792">
        <v>27</v>
      </c>
      <c r="H1792">
        <v>4726.7449872799998</v>
      </c>
      <c r="I1792">
        <v>14.5</v>
      </c>
      <c r="J1792" t="s">
        <v>26442</v>
      </c>
      <c r="K1792">
        <v>315.10956320000003</v>
      </c>
      <c r="L1792" t="s">
        <v>17208</v>
      </c>
      <c r="M1792">
        <v>1222.1205631800001</v>
      </c>
      <c r="N1792" t="s">
        <v>26443</v>
      </c>
      <c r="O1792">
        <v>1</v>
      </c>
      <c r="P1792">
        <v>3.9695399999999997E-3</v>
      </c>
      <c r="Q1792">
        <v>3.3637704199999998</v>
      </c>
      <c r="R1792">
        <v>85.5</v>
      </c>
      <c r="V1792" t="s">
        <v>26444</v>
      </c>
      <c r="W1792">
        <v>6.3934163899999996</v>
      </c>
      <c r="X1792">
        <v>30</v>
      </c>
      <c r="Y1792">
        <v>68.572725689999999</v>
      </c>
      <c r="Z1792">
        <f t="shared" si="55"/>
        <v>4304.3099915613002</v>
      </c>
      <c r="AA1792">
        <v>5108</v>
      </c>
      <c r="AB1792">
        <v>27</v>
      </c>
      <c r="AC1792">
        <v>4206.9125601100004</v>
      </c>
      <c r="AD1792">
        <v>14.9</v>
      </c>
      <c r="AE1792" t="s">
        <v>26445</v>
      </c>
      <c r="AF1792">
        <v>315.30544584</v>
      </c>
      <c r="AG1792" t="s">
        <v>17172</v>
      </c>
      <c r="AH1792">
        <v>1217.6742305400001</v>
      </c>
      <c r="AI1792" t="s">
        <v>26446</v>
      </c>
      <c r="AJ1792">
        <v>1</v>
      </c>
      <c r="AK1792">
        <v>3.7780299999999999E-3</v>
      </c>
      <c r="AL1792">
        <v>4.3722131500000003</v>
      </c>
      <c r="AM1792">
        <v>85.1</v>
      </c>
    </row>
    <row r="1793" spans="1:39" x14ac:dyDescent="0.35">
      <c r="A1793" t="s">
        <v>26447</v>
      </c>
      <c r="B1793">
        <v>5.1050811700000001</v>
      </c>
      <c r="C1793">
        <v>30</v>
      </c>
      <c r="D1793">
        <v>73.380148539999993</v>
      </c>
      <c r="E1793">
        <f t="shared" si="54"/>
        <v>4606.0719238557995</v>
      </c>
      <c r="F1793">
        <v>5108</v>
      </c>
      <c r="G1793">
        <v>27</v>
      </c>
      <c r="H1793">
        <v>4476.59466075</v>
      </c>
      <c r="I1793">
        <v>14.42</v>
      </c>
      <c r="J1793" t="s">
        <v>26448</v>
      </c>
      <c r="K1793">
        <v>315.43800926</v>
      </c>
      <c r="L1793" t="s">
        <v>17208</v>
      </c>
      <c r="M1793">
        <v>1222.1205631800001</v>
      </c>
      <c r="N1793" t="s">
        <v>26449</v>
      </c>
      <c r="O1793">
        <v>1</v>
      </c>
      <c r="P1793">
        <v>3.91486E-3</v>
      </c>
      <c r="Q1793">
        <v>3.4644325600000001</v>
      </c>
      <c r="R1793">
        <v>85.58</v>
      </c>
      <c r="V1793" t="s">
        <v>26450</v>
      </c>
      <c r="W1793">
        <v>6.3999780700000004</v>
      </c>
      <c r="X1793">
        <v>30</v>
      </c>
      <c r="Y1793">
        <v>65.441589829999998</v>
      </c>
      <c r="Z1793">
        <f t="shared" si="55"/>
        <v>4107.7685936291</v>
      </c>
      <c r="AA1793">
        <v>5108</v>
      </c>
      <c r="AB1793">
        <v>27</v>
      </c>
      <c r="AC1793">
        <v>4014.8184784999999</v>
      </c>
      <c r="AD1793">
        <v>14.9</v>
      </c>
      <c r="AE1793" t="s">
        <v>26451</v>
      </c>
      <c r="AF1793">
        <v>315.25069825999998</v>
      </c>
      <c r="AG1793" t="s">
        <v>17172</v>
      </c>
      <c r="AH1793">
        <v>1217.6512646599999</v>
      </c>
      <c r="AI1793" t="s">
        <v>26452</v>
      </c>
      <c r="AJ1793">
        <v>1</v>
      </c>
      <c r="AK1793">
        <v>3.9258899999999996E-3</v>
      </c>
      <c r="AL1793">
        <v>4.3717657599999997</v>
      </c>
      <c r="AM1793">
        <v>85.1</v>
      </c>
    </row>
    <row r="1794" spans="1:39" x14ac:dyDescent="0.35">
      <c r="A1794" t="s">
        <v>26453</v>
      </c>
      <c r="B1794">
        <v>5.0329027000000002</v>
      </c>
      <c r="C1794">
        <v>29.501312339999998</v>
      </c>
      <c r="D1794">
        <v>74.919115629999993</v>
      </c>
      <c r="E1794">
        <f t="shared" si="54"/>
        <v>4702.6728880950996</v>
      </c>
      <c r="F1794">
        <v>5108</v>
      </c>
      <c r="G1794">
        <v>27</v>
      </c>
      <c r="H1794">
        <v>4564.0821539799999</v>
      </c>
      <c r="I1794">
        <v>14.3</v>
      </c>
      <c r="J1794" t="s">
        <v>26454</v>
      </c>
      <c r="K1794">
        <v>315.07892034000002</v>
      </c>
      <c r="L1794" t="s">
        <v>17208</v>
      </c>
      <c r="M1794">
        <v>1222.14352906</v>
      </c>
      <c r="N1794" t="s">
        <v>26455</v>
      </c>
      <c r="O1794">
        <v>1</v>
      </c>
      <c r="P1794">
        <v>3.8277300000000001E-3</v>
      </c>
      <c r="Q1794">
        <v>3.46085346</v>
      </c>
      <c r="R1794">
        <v>85.7</v>
      </c>
      <c r="V1794" t="s">
        <v>26456</v>
      </c>
      <c r="W1794">
        <v>6.4032589099999999</v>
      </c>
      <c r="X1794">
        <v>30</v>
      </c>
      <c r="Y1794">
        <v>56.170950159999997</v>
      </c>
      <c r="Z1794">
        <f t="shared" si="55"/>
        <v>3525.8505415432001</v>
      </c>
      <c r="AA1794">
        <v>5108</v>
      </c>
      <c r="AB1794">
        <v>27</v>
      </c>
      <c r="AC1794">
        <v>3446.0680010699998</v>
      </c>
      <c r="AD1794">
        <v>14.9</v>
      </c>
      <c r="AE1794" t="s">
        <v>26457</v>
      </c>
      <c r="AF1794">
        <v>315.29720794000002</v>
      </c>
      <c r="AG1794" t="s">
        <v>17172</v>
      </c>
      <c r="AH1794">
        <v>1217.53643526</v>
      </c>
      <c r="AI1794" t="s">
        <v>26458</v>
      </c>
      <c r="AJ1794">
        <v>1</v>
      </c>
      <c r="AK1794">
        <v>3.8242599999999999E-3</v>
      </c>
      <c r="AL1794">
        <v>4.3310535200000002</v>
      </c>
      <c r="AM1794">
        <v>85.1</v>
      </c>
    </row>
    <row r="1795" spans="1:39" x14ac:dyDescent="0.35">
      <c r="A1795" t="s">
        <v>26459</v>
      </c>
      <c r="B1795">
        <v>5.1575746100000002</v>
      </c>
      <c r="C1795">
        <v>29.501312339999998</v>
      </c>
      <c r="D1795">
        <v>72.062345789999995</v>
      </c>
      <c r="E1795">
        <f t="shared" si="54"/>
        <v>4523.3534452383001</v>
      </c>
      <c r="F1795">
        <v>5108</v>
      </c>
      <c r="G1795">
        <v>27</v>
      </c>
      <c r="H1795">
        <v>4392.1116832899997</v>
      </c>
      <c r="I1795">
        <v>14.34</v>
      </c>
      <c r="J1795" t="s">
        <v>26460</v>
      </c>
      <c r="K1795">
        <v>315.14890351999998</v>
      </c>
      <c r="L1795" t="s">
        <v>17208</v>
      </c>
      <c r="M1795">
        <v>1222.19274165</v>
      </c>
      <c r="N1795" t="s">
        <v>26461</v>
      </c>
      <c r="O1795">
        <v>1</v>
      </c>
      <c r="P1795">
        <v>3.8973699999999998E-3</v>
      </c>
      <c r="Q1795">
        <v>3.4988813799999998</v>
      </c>
      <c r="R1795">
        <v>85.66</v>
      </c>
      <c r="V1795" t="s">
        <v>26462</v>
      </c>
      <c r="W1795">
        <v>6.3737313499999999</v>
      </c>
      <c r="X1795">
        <v>30</v>
      </c>
      <c r="Y1795">
        <v>62.834605959999998</v>
      </c>
      <c r="Z1795">
        <f t="shared" si="55"/>
        <v>3944.1282161091999</v>
      </c>
      <c r="AA1795">
        <v>5108</v>
      </c>
      <c r="AB1795">
        <v>27</v>
      </c>
      <c r="AC1795">
        <v>3854.8809362000002</v>
      </c>
      <c r="AD1795">
        <v>14.9</v>
      </c>
      <c r="AE1795" t="s">
        <v>26463</v>
      </c>
      <c r="AF1795">
        <v>315.21920253000002</v>
      </c>
      <c r="AG1795" t="s">
        <v>17172</v>
      </c>
      <c r="AH1795">
        <v>1217.48394183</v>
      </c>
      <c r="AI1795" t="s">
        <v>26464</v>
      </c>
      <c r="AJ1795">
        <v>1</v>
      </c>
      <c r="AK1795">
        <v>3.8518699999999999E-3</v>
      </c>
      <c r="AL1795">
        <v>4.34760685</v>
      </c>
      <c r="AM1795">
        <v>85.1</v>
      </c>
    </row>
    <row r="1796" spans="1:39" x14ac:dyDescent="0.35">
      <c r="A1796" t="s">
        <v>26465</v>
      </c>
      <c r="B1796">
        <v>5.1833700599999997</v>
      </c>
      <c r="C1796">
        <v>29.501312339999998</v>
      </c>
      <c r="D1796">
        <v>70.091216669999994</v>
      </c>
      <c r="E1796">
        <f t="shared" ref="E1796:E1859" si="56">D1796*62.77</f>
        <v>4399.6256703759</v>
      </c>
      <c r="F1796">
        <v>5108</v>
      </c>
      <c r="G1796">
        <v>27</v>
      </c>
      <c r="H1796">
        <v>4276.8998730699996</v>
      </c>
      <c r="I1796">
        <v>14.44</v>
      </c>
      <c r="J1796" t="s">
        <v>26466</v>
      </c>
      <c r="K1796">
        <v>315.11756487999997</v>
      </c>
      <c r="L1796" t="s">
        <v>17208</v>
      </c>
      <c r="M1796">
        <v>1222.1555758899999</v>
      </c>
      <c r="N1796" t="s">
        <v>26467</v>
      </c>
      <c r="O1796">
        <v>1</v>
      </c>
      <c r="P1796">
        <v>3.85476E-3</v>
      </c>
      <c r="Q1796">
        <v>3.5391850699999998</v>
      </c>
      <c r="R1796">
        <v>85.56</v>
      </c>
      <c r="V1796" t="s">
        <v>26468</v>
      </c>
      <c r="W1796">
        <v>6.3868547099999997</v>
      </c>
      <c r="X1796">
        <v>30</v>
      </c>
      <c r="Y1796">
        <v>58.015073889999996</v>
      </c>
      <c r="Z1796">
        <f t="shared" ref="Z1796:Z1859" si="57">Y1796*62.77</f>
        <v>3641.6061880753</v>
      </c>
      <c r="AA1796">
        <v>5108</v>
      </c>
      <c r="AB1796">
        <v>27</v>
      </c>
      <c r="AC1796">
        <v>3559.2043418399999</v>
      </c>
      <c r="AD1796">
        <v>14.9</v>
      </c>
      <c r="AE1796" t="s">
        <v>26469</v>
      </c>
      <c r="AF1796">
        <v>315.12545698000002</v>
      </c>
      <c r="AG1796" t="s">
        <v>17172</v>
      </c>
      <c r="AH1796">
        <v>1217.4084825100001</v>
      </c>
      <c r="AI1796" t="s">
        <v>26470</v>
      </c>
      <c r="AJ1796">
        <v>1</v>
      </c>
      <c r="AK1796">
        <v>3.82103E-3</v>
      </c>
      <c r="AL1796">
        <v>4.3596863099999998</v>
      </c>
      <c r="AM1796">
        <v>85.1</v>
      </c>
    </row>
    <row r="1797" spans="1:39" x14ac:dyDescent="0.35">
      <c r="A1797" t="s">
        <v>26471</v>
      </c>
      <c r="B1797">
        <v>5.2635859800000002</v>
      </c>
      <c r="C1797">
        <v>29.501312339999998</v>
      </c>
      <c r="D1797">
        <v>70.834474</v>
      </c>
      <c r="E1797">
        <f t="shared" si="56"/>
        <v>4446.27993298</v>
      </c>
      <c r="F1797">
        <v>5108</v>
      </c>
      <c r="G1797">
        <v>27</v>
      </c>
      <c r="H1797">
        <v>4327.4746547300001</v>
      </c>
      <c r="I1797">
        <v>14.54</v>
      </c>
      <c r="J1797" t="s">
        <v>26472</v>
      </c>
      <c r="K1797">
        <v>315.05544331999999</v>
      </c>
      <c r="L1797" t="s">
        <v>17208</v>
      </c>
      <c r="M1797">
        <v>1222.2047884900001</v>
      </c>
      <c r="N1797" t="s">
        <v>26473</v>
      </c>
      <c r="O1797">
        <v>1</v>
      </c>
      <c r="P1797">
        <v>3.8137800000000001E-3</v>
      </c>
      <c r="Q1797">
        <v>3.58273697</v>
      </c>
      <c r="R1797">
        <v>85.46</v>
      </c>
      <c r="V1797" t="s">
        <v>26474</v>
      </c>
      <c r="W1797">
        <v>6.33764211</v>
      </c>
      <c r="X1797">
        <v>30</v>
      </c>
      <c r="Y1797">
        <v>22.388315030000001</v>
      </c>
      <c r="Z1797">
        <f t="shared" si="57"/>
        <v>1405.3145344331001</v>
      </c>
      <c r="AA1797">
        <v>5108</v>
      </c>
      <c r="AB1797">
        <v>27</v>
      </c>
      <c r="AC1797">
        <v>1373.5152385399999</v>
      </c>
      <c r="AD1797">
        <v>14.9</v>
      </c>
      <c r="AE1797" t="s">
        <v>26475</v>
      </c>
      <c r="AF1797">
        <v>315.27393228</v>
      </c>
      <c r="AG1797" t="s">
        <v>17172</v>
      </c>
      <c r="AH1797">
        <v>1217.3494273900001</v>
      </c>
      <c r="AI1797" t="s">
        <v>26476</v>
      </c>
      <c r="AJ1797">
        <v>1</v>
      </c>
      <c r="AK1797">
        <v>3.9519400000000001E-3</v>
      </c>
      <c r="AL1797">
        <v>4.3247901000000004</v>
      </c>
      <c r="AM1797">
        <v>85.1</v>
      </c>
    </row>
    <row r="1798" spans="1:39" x14ac:dyDescent="0.35">
      <c r="A1798" t="s">
        <v>26477</v>
      </c>
      <c r="B1798">
        <v>5.3882578900000002</v>
      </c>
      <c r="C1798">
        <v>30</v>
      </c>
      <c r="D1798">
        <v>70.493784289999994</v>
      </c>
      <c r="E1798">
        <f t="shared" si="56"/>
        <v>4424.8948398832999</v>
      </c>
      <c r="F1798">
        <v>5108</v>
      </c>
      <c r="G1798">
        <v>27</v>
      </c>
      <c r="H1798">
        <v>4311.5632261299997</v>
      </c>
      <c r="I1798">
        <v>14.64</v>
      </c>
      <c r="J1798" t="s">
        <v>26478</v>
      </c>
      <c r="K1798">
        <v>315.03933997000001</v>
      </c>
      <c r="L1798" t="s">
        <v>17208</v>
      </c>
      <c r="M1798">
        <v>1222.17198009</v>
      </c>
      <c r="N1798" t="s">
        <v>26479</v>
      </c>
      <c r="O1798">
        <v>1</v>
      </c>
      <c r="P1798">
        <v>3.8313100000000001E-3</v>
      </c>
      <c r="Q1798">
        <v>3.6865308200000002</v>
      </c>
      <c r="R1798">
        <v>85.36</v>
      </c>
      <c r="V1798" t="s">
        <v>26480</v>
      </c>
      <c r="W1798">
        <v>6.3802930299999998</v>
      </c>
      <c r="X1798">
        <v>30</v>
      </c>
      <c r="Y1798">
        <v>9.3428973800000001</v>
      </c>
      <c r="Z1798">
        <f t="shared" si="57"/>
        <v>586.45366854259998</v>
      </c>
      <c r="AA1798">
        <v>5108</v>
      </c>
      <c r="AB1798">
        <v>27</v>
      </c>
      <c r="AC1798">
        <v>573.18346222000002</v>
      </c>
      <c r="AD1798">
        <v>14.9</v>
      </c>
      <c r="AE1798" t="s">
        <v>26481</v>
      </c>
      <c r="AF1798">
        <v>315.22741122999997</v>
      </c>
      <c r="AG1798" t="s">
        <v>17172</v>
      </c>
      <c r="AH1798">
        <v>1217.3363040300001</v>
      </c>
      <c r="AI1798" t="s">
        <v>26482</v>
      </c>
      <c r="AJ1798">
        <v>1</v>
      </c>
      <c r="AK1798">
        <v>3.9820200000000002E-3</v>
      </c>
      <c r="AL1798">
        <v>4.3207636200000001</v>
      </c>
      <c r="AM1798">
        <v>85.1</v>
      </c>
    </row>
    <row r="1799" spans="1:39" x14ac:dyDescent="0.35">
      <c r="A1799" t="s">
        <v>26483</v>
      </c>
      <c r="B1799">
        <v>5.3324836199999996</v>
      </c>
      <c r="C1799">
        <v>30</v>
      </c>
      <c r="D1799">
        <v>72.740745099999998</v>
      </c>
      <c r="E1799">
        <f t="shared" si="56"/>
        <v>4565.9365699270002</v>
      </c>
      <c r="F1799">
        <v>5108</v>
      </c>
      <c r="G1799">
        <v>27</v>
      </c>
      <c r="H1799">
        <v>4452.1557314700003</v>
      </c>
      <c r="I1799">
        <v>14.7</v>
      </c>
      <c r="J1799" t="s">
        <v>26484</v>
      </c>
      <c r="K1799">
        <v>315.07819576999998</v>
      </c>
      <c r="L1799" t="s">
        <v>17208</v>
      </c>
      <c r="M1799">
        <v>1222.1883842899999</v>
      </c>
      <c r="N1799" t="s">
        <v>26485</v>
      </c>
      <c r="O1799">
        <v>1</v>
      </c>
      <c r="P1799">
        <v>3.8776100000000001E-3</v>
      </c>
      <c r="Q1799">
        <v>3.66774055</v>
      </c>
      <c r="R1799">
        <v>85.3</v>
      </c>
      <c r="V1799" t="s">
        <v>26486</v>
      </c>
      <c r="W1799">
        <v>6.3409229500000004</v>
      </c>
      <c r="X1799">
        <v>30</v>
      </c>
      <c r="Y1799">
        <v>6.3039164899999998</v>
      </c>
      <c r="Z1799">
        <f t="shared" si="57"/>
        <v>395.69683807730001</v>
      </c>
      <c r="AA1799">
        <v>5108</v>
      </c>
      <c r="AB1799">
        <v>27</v>
      </c>
      <c r="AC1799">
        <v>386.74305572999998</v>
      </c>
      <c r="AD1799">
        <v>14.9</v>
      </c>
      <c r="AE1799" t="s">
        <v>26487</v>
      </c>
      <c r="AF1799">
        <v>315.34440444000001</v>
      </c>
      <c r="AG1799" t="s">
        <v>17172</v>
      </c>
      <c r="AH1799">
        <v>1217.2411596699999</v>
      </c>
      <c r="AI1799" t="s">
        <v>26488</v>
      </c>
      <c r="AJ1799">
        <v>1</v>
      </c>
      <c r="AK1799">
        <v>4.1070799999999999E-3</v>
      </c>
      <c r="AL1799">
        <v>4.3422381999999997</v>
      </c>
      <c r="AM1799">
        <v>85.1</v>
      </c>
    </row>
    <row r="1800" spans="1:39" x14ac:dyDescent="0.35">
      <c r="A1800" t="s">
        <v>26489</v>
      </c>
      <c r="B1800">
        <v>5.4932447700000004</v>
      </c>
      <c r="C1800">
        <v>30</v>
      </c>
      <c r="D1800">
        <v>73.534906480000004</v>
      </c>
      <c r="E1800">
        <f t="shared" si="56"/>
        <v>4615.7860797496005</v>
      </c>
      <c r="F1800">
        <v>5108</v>
      </c>
      <c r="G1800">
        <v>27</v>
      </c>
      <c r="H1800">
        <v>4498.6236444899996</v>
      </c>
      <c r="I1800">
        <v>14.66</v>
      </c>
      <c r="J1800" t="s">
        <v>26490</v>
      </c>
      <c r="K1800">
        <v>316.25855889000002</v>
      </c>
      <c r="L1800" t="s">
        <v>17208</v>
      </c>
      <c r="M1800">
        <v>1222.17854177</v>
      </c>
      <c r="N1800" t="s">
        <v>26491</v>
      </c>
      <c r="O1800">
        <v>1</v>
      </c>
      <c r="P1800">
        <v>3.82147E-3</v>
      </c>
      <c r="Q1800">
        <v>3.7276904399999999</v>
      </c>
      <c r="R1800">
        <v>85.34</v>
      </c>
      <c r="V1800" t="s">
        <v>26492</v>
      </c>
      <c r="W1800">
        <v>6.3123764099999997</v>
      </c>
      <c r="X1800">
        <v>30</v>
      </c>
      <c r="Y1800">
        <v>5.41721217</v>
      </c>
      <c r="Z1800">
        <f t="shared" si="57"/>
        <v>340.03840791089999</v>
      </c>
      <c r="AA1800">
        <v>5108</v>
      </c>
      <c r="AB1800">
        <v>27</v>
      </c>
      <c r="AC1800">
        <v>332.34405783</v>
      </c>
      <c r="AD1800">
        <v>14.9</v>
      </c>
      <c r="AE1800" t="s">
        <v>26493</v>
      </c>
      <c r="AF1800">
        <v>315.30534232000002</v>
      </c>
      <c r="AG1800" t="s">
        <v>17172</v>
      </c>
      <c r="AH1800">
        <v>1217.1838090599999</v>
      </c>
      <c r="AI1800" t="s">
        <v>26494</v>
      </c>
      <c r="AJ1800">
        <v>1</v>
      </c>
      <c r="AK1800">
        <v>4.03083E-3</v>
      </c>
      <c r="AL1800">
        <v>4.3360330400000002</v>
      </c>
      <c r="AM1800">
        <v>85.1</v>
      </c>
    </row>
    <row r="1801" spans="1:39" x14ac:dyDescent="0.35">
      <c r="A1801" t="s">
        <v>26495</v>
      </c>
      <c r="B1801">
        <v>5.5457382099999997</v>
      </c>
      <c r="C1801">
        <v>30</v>
      </c>
      <c r="D1801">
        <v>75.304369449999996</v>
      </c>
      <c r="E1801">
        <f t="shared" si="56"/>
        <v>4726.8552703764999</v>
      </c>
      <c r="F1801">
        <v>5108</v>
      </c>
      <c r="G1801">
        <v>27</v>
      </c>
      <c r="H1801">
        <v>4601.4665708399998</v>
      </c>
      <c r="I1801">
        <v>14.56</v>
      </c>
      <c r="J1801" t="s">
        <v>26496</v>
      </c>
      <c r="K1801">
        <v>318.58711600999999</v>
      </c>
      <c r="L1801" t="s">
        <v>17208</v>
      </c>
      <c r="M1801">
        <v>1222.1883842899999</v>
      </c>
      <c r="N1801" t="s">
        <v>26497</v>
      </c>
      <c r="O1801">
        <v>1</v>
      </c>
      <c r="P1801">
        <v>3.7755000000000002E-3</v>
      </c>
      <c r="Q1801">
        <v>3.7898772699999999</v>
      </c>
      <c r="R1801">
        <v>85.44</v>
      </c>
      <c r="V1801" t="s">
        <v>26498</v>
      </c>
      <c r="W1801">
        <v>5.1739249699999998</v>
      </c>
      <c r="X1801">
        <v>30</v>
      </c>
      <c r="Y1801">
        <v>77.577307000000005</v>
      </c>
      <c r="Z1801">
        <f t="shared" si="57"/>
        <v>4869.5275603900009</v>
      </c>
      <c r="AA1801">
        <v>5108</v>
      </c>
      <c r="AB1801">
        <v>27</v>
      </c>
      <c r="AC1801">
        <v>4799.9558455300003</v>
      </c>
      <c r="AD1801">
        <v>15.62</v>
      </c>
      <c r="AE1801" t="s">
        <v>26499</v>
      </c>
      <c r="AF1801">
        <v>136.89155124999999</v>
      </c>
      <c r="AG1801" t="s">
        <v>17172</v>
      </c>
      <c r="AH1801">
        <v>1217.13459646</v>
      </c>
      <c r="AI1801" t="s">
        <v>26500</v>
      </c>
      <c r="AJ1801">
        <v>1</v>
      </c>
      <c r="AK1801">
        <v>5.8998000000000004E-4</v>
      </c>
      <c r="AL1801">
        <v>3.6882162900000002</v>
      </c>
      <c r="AM1801">
        <v>84.38</v>
      </c>
    </row>
    <row r="1802" spans="1:39" x14ac:dyDescent="0.35">
      <c r="A1802" t="s">
        <v>26501</v>
      </c>
      <c r="B1802">
        <v>5.58510829</v>
      </c>
      <c r="C1802">
        <v>30</v>
      </c>
      <c r="D1802">
        <v>76.387960430000007</v>
      </c>
      <c r="E1802">
        <f t="shared" si="56"/>
        <v>4794.8722761911004</v>
      </c>
      <c r="F1802">
        <v>5108</v>
      </c>
      <c r="G1802">
        <v>27</v>
      </c>
      <c r="H1802">
        <v>4662.2590867299996</v>
      </c>
      <c r="I1802">
        <v>14.46</v>
      </c>
      <c r="J1802" t="s">
        <v>26502</v>
      </c>
      <c r="K1802">
        <v>321.01076840000002</v>
      </c>
      <c r="L1802" t="s">
        <v>17208</v>
      </c>
      <c r="M1802">
        <v>1222.18510345</v>
      </c>
      <c r="N1802" t="s">
        <v>26503</v>
      </c>
      <c r="O1802">
        <v>1</v>
      </c>
      <c r="P1802">
        <v>3.8272100000000002E-3</v>
      </c>
      <c r="Q1802">
        <v>3.83551077</v>
      </c>
      <c r="R1802">
        <v>85.54</v>
      </c>
      <c r="V1802" t="s">
        <v>26504</v>
      </c>
      <c r="W1802">
        <v>5.0066021300000001</v>
      </c>
      <c r="X1802">
        <v>29.501312339999998</v>
      </c>
      <c r="Y1802">
        <v>82.789225680000001</v>
      </c>
      <c r="Z1802">
        <f t="shared" si="57"/>
        <v>5196.6796959336007</v>
      </c>
      <c r="AA1802">
        <v>5108</v>
      </c>
      <c r="AB1802">
        <v>27</v>
      </c>
      <c r="AC1802">
        <v>5127.2899660599996</v>
      </c>
      <c r="AD1802">
        <v>15.7</v>
      </c>
      <c r="AE1802" t="s">
        <v>26505</v>
      </c>
      <c r="AF1802">
        <v>135.73499408000001</v>
      </c>
      <c r="AG1802" t="s">
        <v>17172</v>
      </c>
      <c r="AH1802">
        <v>1217.2198982899999</v>
      </c>
      <c r="AI1802" t="s">
        <v>26506</v>
      </c>
      <c r="AJ1802">
        <v>1</v>
      </c>
      <c r="AK1802">
        <v>3.07815E-3</v>
      </c>
      <c r="AL1802">
        <v>3.3987567300000001</v>
      </c>
      <c r="AM1802">
        <v>84.3</v>
      </c>
    </row>
    <row r="1803" spans="1:39" x14ac:dyDescent="0.35">
      <c r="A1803" t="s">
        <v>26507</v>
      </c>
      <c r="B1803">
        <v>5.6868143299999998</v>
      </c>
      <c r="C1803">
        <v>30</v>
      </c>
      <c r="D1803">
        <v>78.674746490000004</v>
      </c>
      <c r="E1803">
        <f t="shared" si="56"/>
        <v>4938.4138371773006</v>
      </c>
      <c r="F1803">
        <v>5108</v>
      </c>
      <c r="G1803">
        <v>27</v>
      </c>
      <c r="H1803">
        <v>4796.1226605800002</v>
      </c>
      <c r="I1803">
        <v>14.36</v>
      </c>
      <c r="J1803" t="s">
        <v>26508</v>
      </c>
      <c r="K1803">
        <v>323.47412992</v>
      </c>
      <c r="L1803" t="s">
        <v>17208</v>
      </c>
      <c r="M1803">
        <v>1222.2179118500001</v>
      </c>
      <c r="N1803" t="s">
        <v>26509</v>
      </c>
      <c r="O1803">
        <v>1</v>
      </c>
      <c r="P1803">
        <v>3.7610400000000002E-3</v>
      </c>
      <c r="Q1803">
        <v>3.8364055499999998</v>
      </c>
      <c r="R1803">
        <v>85.64</v>
      </c>
      <c r="V1803" t="s">
        <v>26510</v>
      </c>
      <c r="W1803">
        <v>5.2034525299999999</v>
      </c>
      <c r="X1803">
        <v>29.501312339999998</v>
      </c>
      <c r="Y1803">
        <v>85.811738939999998</v>
      </c>
      <c r="Z1803">
        <f t="shared" si="57"/>
        <v>5386.4028532638004</v>
      </c>
      <c r="AA1803">
        <v>5108</v>
      </c>
      <c r="AB1803">
        <v>27</v>
      </c>
      <c r="AC1803">
        <v>5314.4798063300004</v>
      </c>
      <c r="AD1803">
        <v>15.7</v>
      </c>
      <c r="AE1803" t="s">
        <v>26511</v>
      </c>
      <c r="AF1803">
        <v>135.36022969999999</v>
      </c>
      <c r="AG1803" t="s">
        <v>17172</v>
      </c>
      <c r="AH1803">
        <v>1217.24614501</v>
      </c>
      <c r="AI1803" t="s">
        <v>26512</v>
      </c>
      <c r="AJ1803">
        <v>1</v>
      </c>
      <c r="AK1803">
        <v>3.1204700000000002E-3</v>
      </c>
      <c r="AL1803">
        <v>3.57413253</v>
      </c>
      <c r="AM1803">
        <v>84.3</v>
      </c>
    </row>
    <row r="1804" spans="1:39" x14ac:dyDescent="0.35">
      <c r="A1804" t="s">
        <v>26513</v>
      </c>
      <c r="B1804">
        <v>5.7294652399999997</v>
      </c>
      <c r="C1804">
        <v>30</v>
      </c>
      <c r="D1804">
        <v>81.895295340000004</v>
      </c>
      <c r="E1804">
        <f t="shared" si="56"/>
        <v>5140.5676884918003</v>
      </c>
      <c r="F1804">
        <v>5108</v>
      </c>
      <c r="G1804">
        <v>27</v>
      </c>
      <c r="H1804">
        <v>4989.0719186400001</v>
      </c>
      <c r="I1804">
        <v>14.3</v>
      </c>
      <c r="J1804" t="s">
        <v>26514</v>
      </c>
      <c r="K1804">
        <v>324.75633054000002</v>
      </c>
      <c r="L1804" t="s">
        <v>17208</v>
      </c>
      <c r="M1804">
        <v>1222.1621375699999</v>
      </c>
      <c r="N1804" t="s">
        <v>26515</v>
      </c>
      <c r="O1804">
        <v>1</v>
      </c>
      <c r="P1804">
        <v>3.7804800000000001E-3</v>
      </c>
      <c r="Q1804">
        <v>3.92409345</v>
      </c>
      <c r="R1804">
        <v>85.7</v>
      </c>
      <c r="V1804" t="s">
        <v>26516</v>
      </c>
      <c r="W1804">
        <v>5.1739249699999998</v>
      </c>
      <c r="X1804">
        <v>30</v>
      </c>
      <c r="Y1804">
        <v>84.332217200000002</v>
      </c>
      <c r="Z1804">
        <f t="shared" si="57"/>
        <v>5293.5332736440005</v>
      </c>
      <c r="AA1804">
        <v>5108</v>
      </c>
      <c r="AB1804">
        <v>27</v>
      </c>
      <c r="AC1804">
        <v>5222.8502863900003</v>
      </c>
      <c r="AD1804">
        <v>15.7</v>
      </c>
      <c r="AE1804" t="s">
        <v>26517</v>
      </c>
      <c r="AF1804">
        <v>136.61779582</v>
      </c>
      <c r="AG1804" t="s">
        <v>17172</v>
      </c>
      <c r="AH1804">
        <v>1217.2166174500001</v>
      </c>
      <c r="AI1804" t="s">
        <v>26518</v>
      </c>
      <c r="AJ1804">
        <v>1</v>
      </c>
      <c r="AK1804">
        <v>3.1081500000000001E-3</v>
      </c>
      <c r="AL1804">
        <v>3.56876389</v>
      </c>
      <c r="AM1804">
        <v>84.3</v>
      </c>
    </row>
    <row r="1805" spans="1:39" x14ac:dyDescent="0.35">
      <c r="A1805" t="s">
        <v>26519</v>
      </c>
      <c r="B1805">
        <v>5.8508563200000001</v>
      </c>
      <c r="C1805">
        <v>30</v>
      </c>
      <c r="D1805">
        <v>80.144436540000001</v>
      </c>
      <c r="E1805">
        <f t="shared" si="56"/>
        <v>5030.6662816158005</v>
      </c>
      <c r="F1805">
        <v>5108</v>
      </c>
      <c r="G1805">
        <v>27</v>
      </c>
      <c r="H1805">
        <v>4882.40937553</v>
      </c>
      <c r="I1805">
        <v>14.3</v>
      </c>
      <c r="J1805" t="s">
        <v>26520</v>
      </c>
      <c r="K1805">
        <v>324.26370308000003</v>
      </c>
      <c r="L1805" t="s">
        <v>17208</v>
      </c>
      <c r="M1805">
        <v>1222.18510345</v>
      </c>
      <c r="N1805" t="s">
        <v>26521</v>
      </c>
      <c r="O1805">
        <v>1</v>
      </c>
      <c r="P1805">
        <v>3.8066200000000001E-3</v>
      </c>
      <c r="Q1805">
        <v>3.9652530800000001</v>
      </c>
      <c r="R1805">
        <v>85.7</v>
      </c>
      <c r="V1805" t="s">
        <v>26522</v>
      </c>
      <c r="W1805">
        <v>5.4856047600000002</v>
      </c>
      <c r="X1805">
        <v>30</v>
      </c>
      <c r="Y1805">
        <v>79.676803199999995</v>
      </c>
      <c r="Z1805">
        <f t="shared" si="57"/>
        <v>5001.3129368640002</v>
      </c>
      <c r="AA1805">
        <v>5108</v>
      </c>
      <c r="AB1805">
        <v>27</v>
      </c>
      <c r="AC1805">
        <v>4934.5318818799997</v>
      </c>
      <c r="AD1805">
        <v>15.7</v>
      </c>
      <c r="AE1805" t="s">
        <v>26523</v>
      </c>
      <c r="AF1805">
        <v>136.36060456999999</v>
      </c>
      <c r="AG1805" t="s">
        <v>17172</v>
      </c>
      <c r="AH1805">
        <v>1217.19037073</v>
      </c>
      <c r="AI1805" t="s">
        <v>26524</v>
      </c>
      <c r="AJ1805">
        <v>1</v>
      </c>
      <c r="AK1805">
        <v>3.56873E-3</v>
      </c>
      <c r="AL1805">
        <v>3.70253268</v>
      </c>
      <c r="AM1805">
        <v>84.3</v>
      </c>
    </row>
    <row r="1806" spans="1:39" x14ac:dyDescent="0.35">
      <c r="A1806" t="s">
        <v>26525</v>
      </c>
      <c r="B1806">
        <v>5.8246095999999996</v>
      </c>
      <c r="C1806">
        <v>30</v>
      </c>
      <c r="D1806">
        <v>81.473937039999996</v>
      </c>
      <c r="E1806">
        <f t="shared" si="56"/>
        <v>5114.1190280008004</v>
      </c>
      <c r="F1806">
        <v>5108</v>
      </c>
      <c r="G1806">
        <v>27</v>
      </c>
      <c r="H1806">
        <v>4963.4027170899999</v>
      </c>
      <c r="I1806">
        <v>14.3</v>
      </c>
      <c r="J1806" t="s">
        <v>26526</v>
      </c>
      <c r="K1806">
        <v>321.14309823999997</v>
      </c>
      <c r="L1806" t="s">
        <v>17208</v>
      </c>
      <c r="M1806">
        <v>1222.1424525299999</v>
      </c>
      <c r="N1806" t="s">
        <v>26527</v>
      </c>
      <c r="O1806">
        <v>1</v>
      </c>
      <c r="P1806">
        <v>3.8642699999999999E-3</v>
      </c>
      <c r="Q1806">
        <v>4.0014914499999996</v>
      </c>
      <c r="R1806">
        <v>85.7</v>
      </c>
      <c r="V1806" t="s">
        <v>26528</v>
      </c>
      <c r="W1806">
        <v>5.7152635500000004</v>
      </c>
      <c r="X1806">
        <v>30</v>
      </c>
      <c r="Y1806">
        <v>81.68398397</v>
      </c>
      <c r="Z1806">
        <f t="shared" si="57"/>
        <v>5127.3036737969005</v>
      </c>
      <c r="AA1806">
        <v>5108</v>
      </c>
      <c r="AB1806">
        <v>27</v>
      </c>
      <c r="AC1806">
        <v>5056.4540149200002</v>
      </c>
      <c r="AD1806">
        <v>15.66</v>
      </c>
      <c r="AE1806" t="s">
        <v>26529</v>
      </c>
      <c r="AF1806">
        <v>136.14889602</v>
      </c>
      <c r="AG1806" t="s">
        <v>17172</v>
      </c>
      <c r="AH1806">
        <v>1217.23302165</v>
      </c>
      <c r="AI1806" t="s">
        <v>26530</v>
      </c>
      <c r="AJ1806">
        <v>1</v>
      </c>
      <c r="AK1806">
        <v>3.6594700000000002E-3</v>
      </c>
      <c r="AL1806">
        <v>3.8966987500000001</v>
      </c>
      <c r="AM1806">
        <v>84.34</v>
      </c>
    </row>
    <row r="1807" spans="1:39" x14ac:dyDescent="0.35">
      <c r="A1807" t="s">
        <v>26531</v>
      </c>
      <c r="B1807">
        <v>5.9427198399999996</v>
      </c>
      <c r="C1807">
        <v>30</v>
      </c>
      <c r="D1807">
        <v>80.593859159999994</v>
      </c>
      <c r="E1807">
        <f t="shared" si="56"/>
        <v>5058.8765394732</v>
      </c>
      <c r="F1807">
        <v>5108</v>
      </c>
      <c r="G1807">
        <v>27</v>
      </c>
      <c r="H1807">
        <v>4909.7882595700003</v>
      </c>
      <c r="I1807">
        <v>14.3</v>
      </c>
      <c r="J1807" t="s">
        <v>26532</v>
      </c>
      <c r="K1807">
        <v>315.68797546000002</v>
      </c>
      <c r="L1807" t="s">
        <v>17208</v>
      </c>
      <c r="M1807">
        <v>1222.05386985</v>
      </c>
      <c r="N1807" t="s">
        <v>26533</v>
      </c>
      <c r="O1807">
        <v>1</v>
      </c>
      <c r="P1807">
        <v>3.8550199999999998E-3</v>
      </c>
      <c r="Q1807">
        <v>4.0560726899999997</v>
      </c>
      <c r="R1807">
        <v>85.7</v>
      </c>
      <c r="V1807" t="s">
        <v>26534</v>
      </c>
      <c r="W1807">
        <v>5.95476486</v>
      </c>
      <c r="X1807">
        <v>30</v>
      </c>
      <c r="Y1807">
        <v>77.338032589999997</v>
      </c>
      <c r="Z1807">
        <f t="shared" si="57"/>
        <v>4854.5083056742997</v>
      </c>
      <c r="AA1807">
        <v>5108</v>
      </c>
      <c r="AB1807">
        <v>27</v>
      </c>
      <c r="AC1807">
        <v>4777.2422747000001</v>
      </c>
      <c r="AD1807">
        <v>15.48</v>
      </c>
      <c r="AE1807" t="s">
        <v>26535</v>
      </c>
      <c r="AF1807">
        <v>135.79728209000001</v>
      </c>
      <c r="AG1807" t="s">
        <v>17172</v>
      </c>
      <c r="AH1807">
        <v>1217.17396654</v>
      </c>
      <c r="AI1807" t="s">
        <v>26536</v>
      </c>
      <c r="AJ1807">
        <v>1</v>
      </c>
      <c r="AK1807">
        <v>3.8233299999999998E-3</v>
      </c>
      <c r="AL1807">
        <v>4.03807312</v>
      </c>
      <c r="AM1807">
        <v>84.52</v>
      </c>
    </row>
    <row r="1808" spans="1:39" x14ac:dyDescent="0.35">
      <c r="A1808" t="s">
        <v>26537</v>
      </c>
      <c r="B1808">
        <v>5.9820899199999999</v>
      </c>
      <c r="C1808">
        <v>30</v>
      </c>
      <c r="D1808">
        <v>80.281285359999998</v>
      </c>
      <c r="E1808">
        <f t="shared" si="56"/>
        <v>5039.2562820472003</v>
      </c>
      <c r="F1808">
        <v>5108</v>
      </c>
      <c r="G1808">
        <v>27</v>
      </c>
      <c r="H1808">
        <v>4890.7462235599996</v>
      </c>
      <c r="I1808">
        <v>14.3</v>
      </c>
      <c r="J1808" t="s">
        <v>26538</v>
      </c>
      <c r="K1808">
        <v>310.26008705999999</v>
      </c>
      <c r="L1808" t="s">
        <v>17208</v>
      </c>
      <c r="M1808">
        <v>1222.0013764099999</v>
      </c>
      <c r="N1808" t="s">
        <v>26539</v>
      </c>
      <c r="O1808">
        <v>1</v>
      </c>
      <c r="P1808">
        <v>3.86462E-3</v>
      </c>
      <c r="Q1808">
        <v>4.1119960999999998</v>
      </c>
      <c r="R1808">
        <v>85.7</v>
      </c>
      <c r="V1808" t="s">
        <v>26540</v>
      </c>
      <c r="W1808">
        <v>5.8760247100000003</v>
      </c>
      <c r="X1808">
        <v>30</v>
      </c>
      <c r="Y1808">
        <v>75.300138410000002</v>
      </c>
      <c r="Z1808">
        <f t="shared" si="57"/>
        <v>4726.5896879956999</v>
      </c>
      <c r="AA1808">
        <v>5108</v>
      </c>
      <c r="AB1808">
        <v>27</v>
      </c>
      <c r="AC1808">
        <v>4645.8476463799998</v>
      </c>
      <c r="AD1808">
        <v>15.38</v>
      </c>
      <c r="AE1808" t="s">
        <v>26541</v>
      </c>
      <c r="AF1808">
        <v>135.55526071</v>
      </c>
      <c r="AG1808" t="s">
        <v>17172</v>
      </c>
      <c r="AH1808">
        <v>1217.1641240199999</v>
      </c>
      <c r="AI1808" t="s">
        <v>26542</v>
      </c>
      <c r="AJ1808">
        <v>1</v>
      </c>
      <c r="AK1808">
        <v>3.9156199999999999E-3</v>
      </c>
      <c r="AL1808">
        <v>4.0107825000000004</v>
      </c>
      <c r="AM1808">
        <v>84.62</v>
      </c>
    </row>
    <row r="1809" spans="1:39" x14ac:dyDescent="0.35">
      <c r="A1809" t="s">
        <v>26543</v>
      </c>
      <c r="B1809">
        <v>6.10020015</v>
      </c>
      <c r="C1809">
        <v>30</v>
      </c>
      <c r="D1809">
        <v>72.181000260000005</v>
      </c>
      <c r="E1809">
        <f t="shared" si="56"/>
        <v>4530.8013863202004</v>
      </c>
      <c r="F1809">
        <v>5108</v>
      </c>
      <c r="G1809">
        <v>27</v>
      </c>
      <c r="H1809">
        <v>4397.2758136299999</v>
      </c>
      <c r="I1809">
        <v>14.3</v>
      </c>
      <c r="J1809" t="s">
        <v>26544</v>
      </c>
      <c r="K1809">
        <v>305.03795323000003</v>
      </c>
      <c r="L1809" t="s">
        <v>17208</v>
      </c>
      <c r="M1809">
        <v>1221.92919794</v>
      </c>
      <c r="N1809" t="s">
        <v>26545</v>
      </c>
      <c r="O1809">
        <v>1</v>
      </c>
      <c r="P1809">
        <v>3.9602600000000002E-3</v>
      </c>
      <c r="Q1809">
        <v>4.1576295999999999</v>
      </c>
      <c r="R1809">
        <v>85.7</v>
      </c>
      <c r="V1809" t="s">
        <v>26546</v>
      </c>
      <c r="W1809">
        <v>5.8858672299999997</v>
      </c>
      <c r="X1809">
        <v>30</v>
      </c>
      <c r="Y1809">
        <v>75.685143690000004</v>
      </c>
      <c r="Z1809">
        <f t="shared" si="57"/>
        <v>4750.7564694213006</v>
      </c>
      <c r="AA1809">
        <v>5108</v>
      </c>
      <c r="AB1809">
        <v>27</v>
      </c>
      <c r="AC1809">
        <v>4665.1849119199996</v>
      </c>
      <c r="AD1809">
        <v>15.3</v>
      </c>
      <c r="AE1809" t="s">
        <v>26547</v>
      </c>
      <c r="AF1809">
        <v>135.14179050000001</v>
      </c>
      <c r="AG1809" t="s">
        <v>17172</v>
      </c>
      <c r="AH1809">
        <v>1217.1247539399999</v>
      </c>
      <c r="AI1809" t="s">
        <v>26548</v>
      </c>
      <c r="AJ1809">
        <v>1</v>
      </c>
      <c r="AK1809">
        <v>3.9798200000000002E-3</v>
      </c>
      <c r="AL1809">
        <v>3.9915448499999999</v>
      </c>
      <c r="AM1809">
        <v>84.7</v>
      </c>
    </row>
    <row r="1810" spans="1:39" x14ac:dyDescent="0.35">
      <c r="A1810" t="s">
        <v>26549</v>
      </c>
      <c r="B1810">
        <v>6.1067618299999999</v>
      </c>
      <c r="C1810">
        <v>30</v>
      </c>
      <c r="D1810">
        <v>55.027332379999997</v>
      </c>
      <c r="E1810">
        <f t="shared" si="56"/>
        <v>3454.0656534926002</v>
      </c>
      <c r="F1810">
        <v>5108</v>
      </c>
      <c r="G1810">
        <v>27</v>
      </c>
      <c r="H1810">
        <v>3352.2721614000002</v>
      </c>
      <c r="I1810">
        <v>14.3</v>
      </c>
      <c r="J1810" t="s">
        <v>26550</v>
      </c>
      <c r="K1810">
        <v>300.16207145999999</v>
      </c>
      <c r="L1810" t="s">
        <v>17208</v>
      </c>
      <c r="M1810">
        <v>1221.87014282</v>
      </c>
      <c r="N1810" t="s">
        <v>26551</v>
      </c>
      <c r="O1810">
        <v>1</v>
      </c>
      <c r="P1810">
        <v>4.0891599999999997E-3</v>
      </c>
      <c r="Q1810">
        <v>4.1477870799999996</v>
      </c>
      <c r="R1810">
        <v>85.7</v>
      </c>
      <c r="V1810" t="s">
        <v>26552</v>
      </c>
      <c r="W1810">
        <v>5.8300929500000001</v>
      </c>
      <c r="X1810">
        <v>30</v>
      </c>
      <c r="Y1810">
        <v>80.034107359999993</v>
      </c>
      <c r="Z1810">
        <f t="shared" si="57"/>
        <v>5023.7409189871996</v>
      </c>
      <c r="AA1810">
        <v>5108</v>
      </c>
      <c r="AB1810">
        <v>27</v>
      </c>
      <c r="AC1810">
        <v>4933.2523118500003</v>
      </c>
      <c r="AD1810">
        <v>15.3</v>
      </c>
      <c r="AE1810" t="s">
        <v>26553</v>
      </c>
      <c r="AF1810">
        <v>134.93835859999999</v>
      </c>
      <c r="AG1810" t="s">
        <v>17172</v>
      </c>
      <c r="AH1810">
        <v>1217.1050689000001</v>
      </c>
      <c r="AI1810" t="s">
        <v>26554</v>
      </c>
      <c r="AJ1810">
        <v>1</v>
      </c>
      <c r="AK1810">
        <v>4.1125500000000004E-3</v>
      </c>
      <c r="AL1810">
        <v>3.9749915200000001</v>
      </c>
      <c r="AM1810">
        <v>84.7</v>
      </c>
    </row>
    <row r="1811" spans="1:39" x14ac:dyDescent="0.35">
      <c r="A1811" t="s">
        <v>26555</v>
      </c>
      <c r="B1811">
        <v>6.13628939</v>
      </c>
      <c r="C1811">
        <v>30</v>
      </c>
      <c r="D1811">
        <v>35.083965550000002</v>
      </c>
      <c r="E1811">
        <f t="shared" si="56"/>
        <v>2202.2205175735003</v>
      </c>
      <c r="F1811">
        <v>5108</v>
      </c>
      <c r="G1811">
        <v>27</v>
      </c>
      <c r="H1811">
        <v>2137.3196911099999</v>
      </c>
      <c r="I1811">
        <v>14.3</v>
      </c>
      <c r="J1811" t="s">
        <v>26556</v>
      </c>
      <c r="K1811">
        <v>296.30264295000001</v>
      </c>
      <c r="L1811" t="s">
        <v>17208</v>
      </c>
      <c r="M1811">
        <v>1221.8274919</v>
      </c>
      <c r="N1811" t="s">
        <v>26557</v>
      </c>
      <c r="O1811">
        <v>1</v>
      </c>
      <c r="P1811">
        <v>3.96072E-3</v>
      </c>
      <c r="Q1811">
        <v>4.19297319</v>
      </c>
      <c r="R1811">
        <v>85.7</v>
      </c>
      <c r="V1811" t="s">
        <v>26558</v>
      </c>
      <c r="W1811">
        <v>5.8891480600000001</v>
      </c>
      <c r="X1811">
        <v>30</v>
      </c>
      <c r="Y1811">
        <v>75.062392450000004</v>
      </c>
      <c r="Z1811">
        <f t="shared" si="57"/>
        <v>4711.6663740865006</v>
      </c>
      <c r="AA1811">
        <v>5108</v>
      </c>
      <c r="AB1811">
        <v>27</v>
      </c>
      <c r="AC1811">
        <v>4627.9284825599998</v>
      </c>
      <c r="AD1811">
        <v>15.32</v>
      </c>
      <c r="AE1811" t="s">
        <v>26559</v>
      </c>
      <c r="AF1811">
        <v>134.7821568</v>
      </c>
      <c r="AG1811" t="s">
        <v>17172</v>
      </c>
      <c r="AH1811">
        <v>1217.11491142</v>
      </c>
      <c r="AI1811" t="s">
        <v>26560</v>
      </c>
      <c r="AJ1811">
        <v>1</v>
      </c>
      <c r="AK1811">
        <v>4.0885299999999999E-3</v>
      </c>
      <c r="AL1811">
        <v>4.0327044699999997</v>
      </c>
      <c r="AM1811">
        <v>84.68</v>
      </c>
    </row>
    <row r="1812" spans="1:39" x14ac:dyDescent="0.35">
      <c r="A1812" t="s">
        <v>26561</v>
      </c>
      <c r="B1812">
        <v>6.1133235099999998</v>
      </c>
      <c r="C1812">
        <v>30</v>
      </c>
      <c r="D1812">
        <v>21.5950855</v>
      </c>
      <c r="E1812">
        <f t="shared" si="56"/>
        <v>1355.523516835</v>
      </c>
      <c r="F1812">
        <v>5108</v>
      </c>
      <c r="G1812">
        <v>27</v>
      </c>
      <c r="H1812">
        <v>1315.5753844599999</v>
      </c>
      <c r="I1812">
        <v>14.3</v>
      </c>
      <c r="J1812" t="s">
        <v>26562</v>
      </c>
      <c r="K1812">
        <v>292.38956394000002</v>
      </c>
      <c r="L1812" t="s">
        <v>17208</v>
      </c>
      <c r="M1812">
        <v>1221.74875174</v>
      </c>
      <c r="N1812" t="s">
        <v>26563</v>
      </c>
      <c r="O1812">
        <v>1</v>
      </c>
      <c r="P1812">
        <v>3.9819699999999996E-3</v>
      </c>
      <c r="Q1812">
        <v>4.1983418400000003</v>
      </c>
      <c r="R1812">
        <v>85.7</v>
      </c>
      <c r="V1812" t="s">
        <v>26564</v>
      </c>
      <c r="W1812">
        <v>5.9284720499999999</v>
      </c>
      <c r="X1812">
        <v>30</v>
      </c>
      <c r="Y1812">
        <v>78.909243649999993</v>
      </c>
      <c r="Z1812">
        <f t="shared" si="57"/>
        <v>4953.1332239104995</v>
      </c>
      <c r="AA1812">
        <v>5108</v>
      </c>
      <c r="AB1812">
        <v>27</v>
      </c>
      <c r="AC1812">
        <v>4869.6657271399999</v>
      </c>
      <c r="AD1812">
        <v>15.4</v>
      </c>
      <c r="AE1812" t="s">
        <v>26565</v>
      </c>
      <c r="AF1812">
        <v>134.85239304000001</v>
      </c>
      <c r="AG1812" t="s">
        <v>17172</v>
      </c>
      <c r="AH1812">
        <v>1217.1147063599999</v>
      </c>
      <c r="AI1812" t="s">
        <v>26566</v>
      </c>
      <c r="AJ1812">
        <v>1</v>
      </c>
      <c r="AK1812">
        <v>4.2104200000000003E-3</v>
      </c>
      <c r="AL1812">
        <v>4.0104135599999999</v>
      </c>
      <c r="AM1812">
        <v>84.6</v>
      </c>
    </row>
    <row r="1813" spans="1:39" x14ac:dyDescent="0.35">
      <c r="A1813" t="s">
        <v>26567</v>
      </c>
      <c r="B1813">
        <v>6.0837959499999998</v>
      </c>
      <c r="C1813">
        <v>29.002624669999999</v>
      </c>
      <c r="D1813">
        <v>12.892310500000001</v>
      </c>
      <c r="E1813">
        <f t="shared" si="56"/>
        <v>809.25033008500009</v>
      </c>
      <c r="F1813">
        <v>5108</v>
      </c>
      <c r="G1813">
        <v>27</v>
      </c>
      <c r="H1813">
        <v>785.40121309999995</v>
      </c>
      <c r="I1813">
        <v>14.3</v>
      </c>
      <c r="J1813" t="s">
        <v>26568</v>
      </c>
      <c r="K1813">
        <v>288.71919292000001</v>
      </c>
      <c r="L1813" t="s">
        <v>17208</v>
      </c>
      <c r="M1813">
        <v>1221.70938166</v>
      </c>
      <c r="N1813" t="s">
        <v>26569</v>
      </c>
      <c r="O1813">
        <v>1</v>
      </c>
      <c r="P1813">
        <v>4.1030700000000003E-3</v>
      </c>
      <c r="Q1813">
        <v>4.14420798</v>
      </c>
      <c r="R1813">
        <v>85.7</v>
      </c>
      <c r="V1813" t="s">
        <v>26570</v>
      </c>
      <c r="W1813">
        <v>5.9186295299999996</v>
      </c>
      <c r="X1813">
        <v>30</v>
      </c>
      <c r="Y1813">
        <v>71.994025280000002</v>
      </c>
      <c r="Z1813">
        <f t="shared" si="57"/>
        <v>4519.0649668256001</v>
      </c>
      <c r="AA1813">
        <v>5108</v>
      </c>
      <c r="AB1813">
        <v>27</v>
      </c>
      <c r="AC1813">
        <v>4442.9121512399997</v>
      </c>
      <c r="AD1813">
        <v>15.4</v>
      </c>
      <c r="AE1813" t="s">
        <v>26571</v>
      </c>
      <c r="AF1813">
        <v>134.84452773999999</v>
      </c>
      <c r="AG1813" t="s">
        <v>17172</v>
      </c>
      <c r="AH1813">
        <v>1217.21313156</v>
      </c>
      <c r="AI1813" t="s">
        <v>26572</v>
      </c>
      <c r="AJ1813">
        <v>1</v>
      </c>
      <c r="AK1813">
        <v>4.1717300000000002E-3</v>
      </c>
      <c r="AL1813">
        <v>4.0090713999999998</v>
      </c>
      <c r="AM1813">
        <v>84.6</v>
      </c>
    </row>
    <row r="1814" spans="1:39" x14ac:dyDescent="0.35">
      <c r="A1814" t="s">
        <v>26573</v>
      </c>
      <c r="B1814">
        <v>6.1133235099999998</v>
      </c>
      <c r="C1814">
        <v>24.015748030000001</v>
      </c>
      <c r="D1814">
        <v>7.4630502600000002</v>
      </c>
      <c r="E1814">
        <f t="shared" si="56"/>
        <v>468.45566482020001</v>
      </c>
      <c r="F1814">
        <v>5108</v>
      </c>
      <c r="G1814">
        <v>27</v>
      </c>
      <c r="H1814">
        <v>454.64998128000002</v>
      </c>
      <c r="I1814">
        <v>14.3</v>
      </c>
      <c r="J1814" t="s">
        <v>26574</v>
      </c>
      <c r="K1814">
        <v>285.13601381000001</v>
      </c>
      <c r="L1814" t="s">
        <v>17208</v>
      </c>
      <c r="M1814">
        <v>1221.62407983</v>
      </c>
      <c r="N1814" t="s">
        <v>26575</v>
      </c>
      <c r="O1814">
        <v>1</v>
      </c>
      <c r="P1814">
        <v>4.0224700000000002E-3</v>
      </c>
      <c r="Q1814">
        <v>4.1741829299999997</v>
      </c>
      <c r="R1814">
        <v>85.7</v>
      </c>
      <c r="V1814" t="s">
        <v>26576</v>
      </c>
      <c r="W1814">
        <v>5.8759786099999998</v>
      </c>
      <c r="X1814">
        <v>30</v>
      </c>
      <c r="Y1814">
        <v>75.904769329999993</v>
      </c>
      <c r="Z1814">
        <f t="shared" si="57"/>
        <v>4764.5423708440994</v>
      </c>
      <c r="AA1814">
        <v>5108</v>
      </c>
      <c r="AB1814">
        <v>27</v>
      </c>
      <c r="AC1814">
        <v>4684.2529037100003</v>
      </c>
      <c r="AD1814">
        <v>15.4</v>
      </c>
      <c r="AE1814" t="s">
        <v>26577</v>
      </c>
      <c r="AF1814">
        <v>134.95387491</v>
      </c>
      <c r="AG1814" t="s">
        <v>17172</v>
      </c>
      <c r="AH1814">
        <v>1217.22625492</v>
      </c>
      <c r="AI1814" t="s">
        <v>26578</v>
      </c>
      <c r="AJ1814">
        <v>1</v>
      </c>
      <c r="AK1814">
        <v>4.2489399999999997E-3</v>
      </c>
      <c r="AL1814">
        <v>4.0318881500000003</v>
      </c>
      <c r="AM1814">
        <v>84.6</v>
      </c>
    </row>
    <row r="1815" spans="1:39" x14ac:dyDescent="0.35">
      <c r="A1815" t="s">
        <v>26579</v>
      </c>
      <c r="B1815">
        <v>6.13628939</v>
      </c>
      <c r="C1815">
        <v>16.505905510000002</v>
      </c>
      <c r="D1815">
        <v>5.8579096599999998</v>
      </c>
      <c r="E1815">
        <f t="shared" si="56"/>
        <v>367.70098935819999</v>
      </c>
      <c r="F1815">
        <v>5108</v>
      </c>
      <c r="G1815">
        <v>27</v>
      </c>
      <c r="H1815">
        <v>356.86460948000001</v>
      </c>
      <c r="I1815">
        <v>14.3</v>
      </c>
      <c r="J1815" t="s">
        <v>26580</v>
      </c>
      <c r="K1815">
        <v>281.82670847000003</v>
      </c>
      <c r="L1815" t="s">
        <v>17208</v>
      </c>
      <c r="M1815">
        <v>1221.54533967</v>
      </c>
      <c r="N1815" t="s">
        <v>26581</v>
      </c>
      <c r="O1815">
        <v>1</v>
      </c>
      <c r="P1815">
        <v>4.0280699999999999E-3</v>
      </c>
      <c r="Q1815">
        <v>4.1992366099999998</v>
      </c>
      <c r="R1815">
        <v>85.7</v>
      </c>
      <c r="V1815" t="s">
        <v>26582</v>
      </c>
      <c r="W1815">
        <v>5.8792594500000002</v>
      </c>
      <c r="X1815">
        <v>30</v>
      </c>
      <c r="Y1815">
        <v>75.574082250000004</v>
      </c>
      <c r="Z1815">
        <f t="shared" si="57"/>
        <v>4743.7851428325002</v>
      </c>
      <c r="AA1815">
        <v>5108</v>
      </c>
      <c r="AB1815">
        <v>27</v>
      </c>
      <c r="AC1815">
        <v>4663.8454652399996</v>
      </c>
      <c r="AD1815">
        <v>15.4</v>
      </c>
      <c r="AE1815" t="s">
        <v>26583</v>
      </c>
      <c r="AF1815">
        <v>135.2194356</v>
      </c>
      <c r="AG1815" t="s">
        <v>17172</v>
      </c>
      <c r="AH1815">
        <v>1217.21969324</v>
      </c>
      <c r="AI1815" t="s">
        <v>26584</v>
      </c>
      <c r="AJ1815">
        <v>1</v>
      </c>
      <c r="AK1815">
        <v>4.2495600000000003E-3</v>
      </c>
      <c r="AL1815">
        <v>3.9907285199999998</v>
      </c>
      <c r="AM1815">
        <v>84.6</v>
      </c>
    </row>
    <row r="1816" spans="1:39" x14ac:dyDescent="0.35">
      <c r="A1816" t="s">
        <v>26585</v>
      </c>
      <c r="B1816">
        <v>6.1625361099999996</v>
      </c>
      <c r="C1816">
        <v>7.9790026200000002</v>
      </c>
      <c r="D1816">
        <v>9.6648993500000007</v>
      </c>
      <c r="E1816">
        <f t="shared" si="56"/>
        <v>606.6657321995001</v>
      </c>
      <c r="F1816">
        <v>5108</v>
      </c>
      <c r="G1816">
        <v>27</v>
      </c>
      <c r="H1816">
        <v>588.78691043000003</v>
      </c>
      <c r="I1816">
        <v>14.3</v>
      </c>
      <c r="J1816" t="s">
        <v>26586</v>
      </c>
      <c r="K1816">
        <v>278.82069183999999</v>
      </c>
      <c r="L1816" t="s">
        <v>17208</v>
      </c>
      <c r="M1816">
        <v>1221.4534761499999</v>
      </c>
      <c r="N1816" t="s">
        <v>26587</v>
      </c>
      <c r="O1816">
        <v>1</v>
      </c>
      <c r="P1816">
        <v>4.0182500000000001E-3</v>
      </c>
      <c r="Q1816">
        <v>4.18402545</v>
      </c>
      <c r="R1816">
        <v>85.7</v>
      </c>
      <c r="V1816" t="s">
        <v>26588</v>
      </c>
      <c r="W1816">
        <v>5.8726977700000003</v>
      </c>
      <c r="X1816">
        <v>30</v>
      </c>
      <c r="Y1816">
        <v>77.953956660000003</v>
      </c>
      <c r="Z1816">
        <f t="shared" si="57"/>
        <v>4893.1698595482003</v>
      </c>
      <c r="AA1816">
        <v>5108</v>
      </c>
      <c r="AB1816">
        <v>27</v>
      </c>
      <c r="AC1816">
        <v>4810.7128323300003</v>
      </c>
      <c r="AD1816">
        <v>15.4</v>
      </c>
      <c r="AE1816" t="s">
        <v>26589</v>
      </c>
      <c r="AF1816">
        <v>134.89878988999999</v>
      </c>
      <c r="AG1816" t="s">
        <v>17172</v>
      </c>
      <c r="AH1816">
        <v>1217.2623441600001</v>
      </c>
      <c r="AI1816" t="s">
        <v>26590</v>
      </c>
      <c r="AJ1816">
        <v>1</v>
      </c>
      <c r="AK1816">
        <v>4.2806299999999997E-3</v>
      </c>
      <c r="AL1816">
        <v>4.01622959</v>
      </c>
      <c r="AM1816">
        <v>84.6</v>
      </c>
    </row>
    <row r="1817" spans="1:39" x14ac:dyDescent="0.35">
      <c r="A1817" t="s">
        <v>26591</v>
      </c>
      <c r="B1817">
        <v>4.96339957</v>
      </c>
      <c r="C1817">
        <v>2.4934383200000001</v>
      </c>
      <c r="D1817">
        <v>49.935492000000004</v>
      </c>
      <c r="E1817">
        <f t="shared" si="56"/>
        <v>3134.4508328400002</v>
      </c>
      <c r="F1817">
        <v>5108</v>
      </c>
      <c r="G1817">
        <v>27</v>
      </c>
      <c r="H1817">
        <v>3063.5248396500001</v>
      </c>
      <c r="I1817">
        <v>14.9</v>
      </c>
      <c r="J1817" t="s">
        <v>26592</v>
      </c>
      <c r="K1817">
        <v>56.561466109999998</v>
      </c>
      <c r="L1817" t="s">
        <v>17208</v>
      </c>
      <c r="M1817">
        <v>1221.3910120400001</v>
      </c>
      <c r="N1817" t="s">
        <v>26593</v>
      </c>
      <c r="O1817">
        <v>1</v>
      </c>
      <c r="P1817">
        <v>1.2702E-3</v>
      </c>
      <c r="Q1817">
        <v>3.4522723200000001</v>
      </c>
      <c r="R1817">
        <v>85.1</v>
      </c>
      <c r="V1817" t="s">
        <v>26594</v>
      </c>
      <c r="W1817">
        <v>5.9251912100000004</v>
      </c>
      <c r="X1817">
        <v>30</v>
      </c>
      <c r="Y1817">
        <v>77.605125909999998</v>
      </c>
      <c r="Z1817">
        <f t="shared" si="57"/>
        <v>4871.2737533707004</v>
      </c>
      <c r="AA1817">
        <v>5108</v>
      </c>
      <c r="AB1817">
        <v>27</v>
      </c>
      <c r="AC1817">
        <v>4788.0391673200002</v>
      </c>
      <c r="AD1817">
        <v>15.38</v>
      </c>
      <c r="AE1817" t="s">
        <v>26595</v>
      </c>
      <c r="AF1817">
        <v>135.00026661999999</v>
      </c>
      <c r="AG1817" t="s">
        <v>17172</v>
      </c>
      <c r="AH1817">
        <v>1217.3312418</v>
      </c>
      <c r="AI1817" t="s">
        <v>26596</v>
      </c>
      <c r="AJ1817">
        <v>1</v>
      </c>
      <c r="AK1817">
        <v>4.1787400000000002E-3</v>
      </c>
      <c r="AL1817">
        <v>3.99699194</v>
      </c>
      <c r="AM1817">
        <v>84.62</v>
      </c>
    </row>
    <row r="1818" spans="1:39" x14ac:dyDescent="0.35">
      <c r="A1818" t="s">
        <v>26597</v>
      </c>
      <c r="B1818">
        <v>4.5565754199999997</v>
      </c>
      <c r="C1818">
        <v>10.984251970000001</v>
      </c>
      <c r="D1818">
        <v>6.5052552600000002</v>
      </c>
      <c r="E1818">
        <f t="shared" si="56"/>
        <v>408.33487267020001</v>
      </c>
      <c r="F1818">
        <v>5108</v>
      </c>
      <c r="G1818">
        <v>27</v>
      </c>
      <c r="H1818">
        <v>399.09511808000002</v>
      </c>
      <c r="I1818">
        <v>14.9</v>
      </c>
      <c r="J1818" t="s">
        <v>26598</v>
      </c>
      <c r="K1818">
        <v>47.83466722</v>
      </c>
      <c r="L1818" t="s">
        <v>17208</v>
      </c>
      <c r="M1818">
        <v>1221.47631387</v>
      </c>
      <c r="N1818" t="s">
        <v>26599</v>
      </c>
      <c r="O1818">
        <v>1</v>
      </c>
      <c r="P1818">
        <v>3.3293099999999998E-3</v>
      </c>
      <c r="Q1818">
        <v>3.1341799799999999</v>
      </c>
      <c r="R1818">
        <v>85.1</v>
      </c>
      <c r="V1818" t="s">
        <v>26600</v>
      </c>
      <c r="W1818">
        <v>5.8956636500000004</v>
      </c>
      <c r="X1818">
        <v>30</v>
      </c>
      <c r="Y1818">
        <v>80.053738429999996</v>
      </c>
      <c r="Z1818">
        <f t="shared" si="57"/>
        <v>5024.9731612510996</v>
      </c>
      <c r="AA1818">
        <v>5108</v>
      </c>
      <c r="AB1818">
        <v>27</v>
      </c>
      <c r="AC1818">
        <v>4934.4623587100004</v>
      </c>
      <c r="AD1818">
        <v>15.3</v>
      </c>
      <c r="AE1818" t="s">
        <v>26601</v>
      </c>
      <c r="AF1818">
        <v>135.06323936000001</v>
      </c>
      <c r="AG1818" t="s">
        <v>17172</v>
      </c>
      <c r="AH1818">
        <v>1217.3968586000001</v>
      </c>
      <c r="AI1818" t="s">
        <v>26602</v>
      </c>
      <c r="AJ1818">
        <v>1</v>
      </c>
      <c r="AK1818">
        <v>4.0799900000000004E-3</v>
      </c>
      <c r="AL1818">
        <v>4.0135452699999998</v>
      </c>
      <c r="AM1818">
        <v>84.7</v>
      </c>
    </row>
    <row r="1819" spans="1:39" x14ac:dyDescent="0.35">
      <c r="A1819" t="s">
        <v>26603</v>
      </c>
      <c r="B1819">
        <v>4.8518510199999998</v>
      </c>
      <c r="C1819">
        <v>19.517716539999999</v>
      </c>
      <c r="D1819">
        <v>0</v>
      </c>
      <c r="E1819">
        <f t="shared" si="56"/>
        <v>0</v>
      </c>
      <c r="F1819">
        <v>5108</v>
      </c>
      <c r="G1819">
        <v>27</v>
      </c>
      <c r="H1819">
        <v>0</v>
      </c>
      <c r="I1819">
        <v>14.9</v>
      </c>
      <c r="J1819" t="s">
        <v>26604</v>
      </c>
      <c r="K1819">
        <v>39.809898240000003</v>
      </c>
      <c r="L1819" t="s">
        <v>17208</v>
      </c>
      <c r="M1819">
        <v>1221.6469175499999</v>
      </c>
      <c r="N1819" t="s">
        <v>26605</v>
      </c>
      <c r="O1819">
        <v>1</v>
      </c>
      <c r="P1819">
        <v>3.59159E-3</v>
      </c>
      <c r="Q1819">
        <v>3.1829451899999999</v>
      </c>
      <c r="R1819">
        <v>85.1</v>
      </c>
      <c r="V1819" t="s">
        <v>26606</v>
      </c>
      <c r="W1819">
        <v>5.8694169299999999</v>
      </c>
      <c r="X1819">
        <v>30</v>
      </c>
      <c r="Y1819">
        <v>77.154575730000005</v>
      </c>
      <c r="Z1819">
        <f t="shared" si="57"/>
        <v>4842.9927185721008</v>
      </c>
      <c r="AA1819">
        <v>5108</v>
      </c>
      <c r="AB1819">
        <v>27</v>
      </c>
      <c r="AC1819">
        <v>4755.7597837599997</v>
      </c>
      <c r="AD1819">
        <v>15.3</v>
      </c>
      <c r="AE1819" t="s">
        <v>26607</v>
      </c>
      <c r="AF1819">
        <v>135.14110378000001</v>
      </c>
      <c r="AG1819" t="s">
        <v>17172</v>
      </c>
      <c r="AH1819">
        <v>1217.4034202800001</v>
      </c>
      <c r="AI1819" t="s">
        <v>26608</v>
      </c>
      <c r="AJ1819">
        <v>1</v>
      </c>
      <c r="AK1819">
        <v>4.1691599999999999E-3</v>
      </c>
      <c r="AL1819">
        <v>4.0193613099999999</v>
      </c>
      <c r="AM1819">
        <v>84.7</v>
      </c>
    </row>
    <row r="1820" spans="1:39" x14ac:dyDescent="0.35">
      <c r="A1820" t="s">
        <v>26609</v>
      </c>
      <c r="B1820">
        <v>5.6687801499999999</v>
      </c>
      <c r="C1820">
        <v>7.4803149600000003</v>
      </c>
      <c r="D1820">
        <v>0</v>
      </c>
      <c r="E1820">
        <f t="shared" si="56"/>
        <v>0</v>
      </c>
      <c r="F1820">
        <v>5108</v>
      </c>
      <c r="G1820">
        <v>27</v>
      </c>
      <c r="H1820">
        <v>0</v>
      </c>
      <c r="I1820">
        <v>14.9</v>
      </c>
      <c r="J1820" t="s">
        <v>26610</v>
      </c>
      <c r="K1820">
        <v>31.801084599999999</v>
      </c>
      <c r="L1820" t="s">
        <v>17208</v>
      </c>
      <c r="M1820">
        <v>1221.8995422200001</v>
      </c>
      <c r="N1820" t="s">
        <v>26611</v>
      </c>
      <c r="O1820">
        <v>1</v>
      </c>
      <c r="P1820">
        <v>3.65533E-3</v>
      </c>
      <c r="Q1820">
        <v>3.6500174900000002</v>
      </c>
      <c r="R1820">
        <v>85.1</v>
      </c>
      <c r="V1820" t="s">
        <v>26612</v>
      </c>
      <c r="W1820">
        <v>5.9120678499999997</v>
      </c>
      <c r="X1820">
        <v>30</v>
      </c>
      <c r="Y1820">
        <v>80.379836740000002</v>
      </c>
      <c r="Z1820">
        <f t="shared" si="57"/>
        <v>5045.4423521698</v>
      </c>
      <c r="AA1820">
        <v>5108</v>
      </c>
      <c r="AB1820">
        <v>27</v>
      </c>
      <c r="AC1820">
        <v>4954.5628550199999</v>
      </c>
      <c r="AD1820">
        <v>15.3</v>
      </c>
      <c r="AE1820" t="s">
        <v>26613</v>
      </c>
      <c r="AF1820">
        <v>135.20372098000001</v>
      </c>
      <c r="AG1820" t="s">
        <v>17172</v>
      </c>
      <c r="AH1820">
        <v>1217.44279035</v>
      </c>
      <c r="AI1820" t="s">
        <v>26614</v>
      </c>
      <c r="AJ1820">
        <v>1</v>
      </c>
      <c r="AK1820">
        <v>4.0843399999999997E-3</v>
      </c>
      <c r="AL1820">
        <v>4.0198086899999996</v>
      </c>
      <c r="AM1820">
        <v>84.7</v>
      </c>
    </row>
    <row r="1821" spans="1:39" x14ac:dyDescent="0.35">
      <c r="A1821" t="s">
        <v>26615</v>
      </c>
      <c r="B1821">
        <v>5.8131370999999996</v>
      </c>
      <c r="C1821">
        <v>0.49868765999999998</v>
      </c>
      <c r="D1821">
        <v>0</v>
      </c>
      <c r="E1821">
        <f t="shared" si="56"/>
        <v>0</v>
      </c>
      <c r="F1821">
        <v>5108</v>
      </c>
      <c r="G1821">
        <v>27</v>
      </c>
      <c r="H1821">
        <v>0</v>
      </c>
      <c r="I1821">
        <v>14.9</v>
      </c>
      <c r="J1821" t="s">
        <v>26616</v>
      </c>
      <c r="K1821">
        <v>24.943637819999999</v>
      </c>
      <c r="L1821" t="s">
        <v>17208</v>
      </c>
      <c r="M1821">
        <v>1222.0963926100001</v>
      </c>
      <c r="N1821" t="s">
        <v>26617</v>
      </c>
      <c r="O1821">
        <v>1</v>
      </c>
      <c r="P1821">
        <v>3.5092500000000002E-3</v>
      </c>
      <c r="Q1821">
        <v>3.93992443</v>
      </c>
      <c r="R1821">
        <v>85.1</v>
      </c>
      <c r="V1821" t="s">
        <v>26618</v>
      </c>
      <c r="W1821">
        <v>5.92191037</v>
      </c>
      <c r="X1821">
        <v>30</v>
      </c>
      <c r="Y1821">
        <v>82.827316159999995</v>
      </c>
      <c r="Z1821">
        <f t="shared" si="57"/>
        <v>5199.0706353632004</v>
      </c>
      <c r="AA1821">
        <v>5108</v>
      </c>
      <c r="AB1821">
        <v>27</v>
      </c>
      <c r="AC1821">
        <v>5105.4239555000004</v>
      </c>
      <c r="AD1821">
        <v>15.3</v>
      </c>
      <c r="AE1821" t="s">
        <v>26619</v>
      </c>
      <c r="AF1821">
        <v>135.25846783</v>
      </c>
      <c r="AG1821" t="s">
        <v>17172</v>
      </c>
      <c r="AH1821">
        <v>1217.47559875</v>
      </c>
      <c r="AI1821" t="s">
        <v>26620</v>
      </c>
      <c r="AJ1821">
        <v>1</v>
      </c>
      <c r="AK1821">
        <v>4.1315199999999996E-3</v>
      </c>
      <c r="AL1821">
        <v>4.0587313800000002</v>
      </c>
      <c r="AM1821">
        <v>84.7</v>
      </c>
    </row>
    <row r="1822" spans="1:39" x14ac:dyDescent="0.35">
      <c r="A1822" t="s">
        <v>26621</v>
      </c>
      <c r="B1822">
        <v>5.4555255599999999</v>
      </c>
      <c r="C1822">
        <v>3.9895013100000001</v>
      </c>
      <c r="D1822">
        <v>161.13148695999999</v>
      </c>
      <c r="E1822">
        <f t="shared" si="56"/>
        <v>10114.2234364792</v>
      </c>
      <c r="F1822">
        <v>5108</v>
      </c>
      <c r="G1822">
        <v>27</v>
      </c>
      <c r="H1822">
        <v>9885.3599515799997</v>
      </c>
      <c r="I1822">
        <v>14.9</v>
      </c>
      <c r="J1822" t="s">
        <v>26622</v>
      </c>
      <c r="K1822">
        <v>307.82372733</v>
      </c>
      <c r="L1822" t="s">
        <v>17208</v>
      </c>
      <c r="M1822">
        <v>1222.0209333</v>
      </c>
      <c r="N1822" t="s">
        <v>26623</v>
      </c>
      <c r="O1822">
        <v>1</v>
      </c>
      <c r="P1822">
        <v>1.8511999999999999E-3</v>
      </c>
      <c r="Q1822">
        <v>3.7269681000000001</v>
      </c>
      <c r="R1822">
        <v>85.1</v>
      </c>
      <c r="V1822" t="s">
        <v>26624</v>
      </c>
      <c r="W1822">
        <v>5.9579996099999999</v>
      </c>
      <c r="X1822">
        <v>30</v>
      </c>
      <c r="Y1822">
        <v>79.397212710000005</v>
      </c>
      <c r="Z1822">
        <f t="shared" si="57"/>
        <v>4983.7630418067001</v>
      </c>
      <c r="AA1822">
        <v>5108</v>
      </c>
      <c r="AB1822">
        <v>27</v>
      </c>
      <c r="AC1822">
        <v>4893.9945243599996</v>
      </c>
      <c r="AD1822">
        <v>15.3</v>
      </c>
      <c r="AE1822" t="s">
        <v>26625</v>
      </c>
      <c r="AF1822">
        <v>135.19586100999999</v>
      </c>
      <c r="AG1822" t="s">
        <v>17172</v>
      </c>
      <c r="AH1822">
        <v>1217.44935203</v>
      </c>
      <c r="AI1822" t="s">
        <v>26626</v>
      </c>
      <c r="AJ1822">
        <v>1</v>
      </c>
      <c r="AK1822">
        <v>4.1049800000000003E-3</v>
      </c>
      <c r="AL1822">
        <v>4.08423246</v>
      </c>
      <c r="AM1822">
        <v>84.7</v>
      </c>
    </row>
    <row r="1823" spans="1:39" x14ac:dyDescent="0.35">
      <c r="A1823" t="s">
        <v>26627</v>
      </c>
      <c r="B1823">
        <v>5.3866279199999996</v>
      </c>
      <c r="C1823">
        <v>5.4855643000000001</v>
      </c>
      <c r="D1823">
        <v>163.02577792</v>
      </c>
      <c r="E1823">
        <f t="shared" si="56"/>
        <v>10233.128080038401</v>
      </c>
      <c r="F1823">
        <v>5108</v>
      </c>
      <c r="G1823">
        <v>27</v>
      </c>
      <c r="H1823">
        <v>10007.313594269999</v>
      </c>
      <c r="I1823">
        <v>14.94</v>
      </c>
      <c r="J1823" t="s">
        <v>26628</v>
      </c>
      <c r="K1823">
        <v>306.15303546000001</v>
      </c>
      <c r="L1823" t="s">
        <v>17208</v>
      </c>
      <c r="M1823">
        <v>1221.9782823800001</v>
      </c>
      <c r="N1823" t="s">
        <v>26629</v>
      </c>
      <c r="O1823">
        <v>1</v>
      </c>
      <c r="P1823">
        <v>3.2029599999999999E-3</v>
      </c>
      <c r="Q1823">
        <v>3.6755185699999999</v>
      </c>
      <c r="R1823">
        <v>85.06</v>
      </c>
      <c r="V1823" t="s">
        <v>26630</v>
      </c>
      <c r="W1823">
        <v>5.9022253300000003</v>
      </c>
      <c r="X1823">
        <v>30</v>
      </c>
      <c r="Y1823">
        <v>76.420291770000006</v>
      </c>
      <c r="Z1823">
        <f t="shared" si="57"/>
        <v>4796.9017144029003</v>
      </c>
      <c r="AA1823">
        <v>5108</v>
      </c>
      <c r="AB1823">
        <v>27</v>
      </c>
      <c r="AC1823">
        <v>4710.4989798200004</v>
      </c>
      <c r="AD1823">
        <v>15.3</v>
      </c>
      <c r="AE1823" t="s">
        <v>26631</v>
      </c>
      <c r="AF1823">
        <v>135.16438263000001</v>
      </c>
      <c r="AG1823" t="s">
        <v>17172</v>
      </c>
      <c r="AH1823">
        <v>1217.4329478300001</v>
      </c>
      <c r="AI1823" t="s">
        <v>26632</v>
      </c>
      <c r="AJ1823">
        <v>1</v>
      </c>
      <c r="AK1823">
        <v>4.1023500000000003E-3</v>
      </c>
      <c r="AL1823">
        <v>4.0703634500000003</v>
      </c>
      <c r="AM1823">
        <v>84.7</v>
      </c>
    </row>
    <row r="1824" spans="1:39" x14ac:dyDescent="0.35">
      <c r="A1824" t="s">
        <v>26633</v>
      </c>
      <c r="B1824">
        <v>5.47849144</v>
      </c>
      <c r="C1824">
        <v>6.9816273000000004</v>
      </c>
      <c r="D1824">
        <v>172.08018307</v>
      </c>
      <c r="E1824">
        <f t="shared" si="56"/>
        <v>10801.4730913039</v>
      </c>
      <c r="F1824">
        <v>5108</v>
      </c>
      <c r="G1824">
        <v>27</v>
      </c>
      <c r="H1824">
        <v>10569.47866909</v>
      </c>
      <c r="I1824">
        <v>15</v>
      </c>
      <c r="J1824" t="s">
        <v>26634</v>
      </c>
      <c r="K1824">
        <v>304.92097675000002</v>
      </c>
      <c r="L1824" t="s">
        <v>17208</v>
      </c>
      <c r="M1824">
        <v>1221.82736374</v>
      </c>
      <c r="N1824" t="s">
        <v>26635</v>
      </c>
      <c r="O1824">
        <v>1</v>
      </c>
      <c r="P1824">
        <v>3.14365E-3</v>
      </c>
      <c r="Q1824">
        <v>3.7229416099999999</v>
      </c>
      <c r="R1824">
        <v>85</v>
      </c>
      <c r="V1824" t="s">
        <v>26636</v>
      </c>
      <c r="W1824">
        <v>5.95143793</v>
      </c>
      <c r="X1824">
        <v>30</v>
      </c>
      <c r="Y1824">
        <v>78.457076950000001</v>
      </c>
      <c r="Z1824">
        <f t="shared" si="57"/>
        <v>4924.7507201515</v>
      </c>
      <c r="AA1824">
        <v>5108</v>
      </c>
      <c r="AB1824">
        <v>27</v>
      </c>
      <c r="AC1824">
        <v>4836.0451438999999</v>
      </c>
      <c r="AD1824">
        <v>15.3</v>
      </c>
      <c r="AE1824" t="s">
        <v>26637</v>
      </c>
      <c r="AF1824">
        <v>135.07064943</v>
      </c>
      <c r="AG1824" t="s">
        <v>17172</v>
      </c>
      <c r="AH1824">
        <v>1217.40013944</v>
      </c>
      <c r="AI1824" t="s">
        <v>26638</v>
      </c>
      <c r="AJ1824">
        <v>1</v>
      </c>
      <c r="AK1824">
        <v>4.1786899999999997E-3</v>
      </c>
      <c r="AL1824">
        <v>4.0444149899999999</v>
      </c>
      <c r="AM1824">
        <v>84.7</v>
      </c>
    </row>
    <row r="1825" spans="1:39" x14ac:dyDescent="0.35">
      <c r="A1825" t="s">
        <v>26639</v>
      </c>
      <c r="B1825">
        <v>5.3806409300000002</v>
      </c>
      <c r="C1825">
        <v>8.47769029</v>
      </c>
      <c r="D1825">
        <v>185.22379448999999</v>
      </c>
      <c r="E1825">
        <f t="shared" si="56"/>
        <v>11626.4975801373</v>
      </c>
      <c r="F1825">
        <v>5108</v>
      </c>
      <c r="G1825">
        <v>27</v>
      </c>
      <c r="H1825">
        <v>11376.78325262</v>
      </c>
      <c r="I1825">
        <v>15</v>
      </c>
      <c r="J1825" t="s">
        <v>26640</v>
      </c>
      <c r="K1825">
        <v>303.53959436999997</v>
      </c>
      <c r="L1825" t="s">
        <v>17208</v>
      </c>
      <c r="M1825">
        <v>1221.82450582</v>
      </c>
      <c r="N1825" t="s">
        <v>26641</v>
      </c>
      <c r="O1825">
        <v>1</v>
      </c>
      <c r="P1825">
        <v>3.1330799999999999E-3</v>
      </c>
      <c r="Q1825">
        <v>3.6828491900000002</v>
      </c>
      <c r="R1825">
        <v>85</v>
      </c>
      <c r="V1825" t="s">
        <v>26642</v>
      </c>
      <c r="W1825">
        <v>5.9415954099999997</v>
      </c>
      <c r="X1825">
        <v>30</v>
      </c>
      <c r="Y1825">
        <v>76.538466260000007</v>
      </c>
      <c r="Z1825">
        <f t="shared" si="57"/>
        <v>4804.319527140201</v>
      </c>
      <c r="AA1825">
        <v>5108</v>
      </c>
      <c r="AB1825">
        <v>27</v>
      </c>
      <c r="AC1825">
        <v>4716.6549721600004</v>
      </c>
      <c r="AD1825">
        <v>15.28</v>
      </c>
      <c r="AE1825" t="s">
        <v>26643</v>
      </c>
      <c r="AF1825">
        <v>135.30536072999999</v>
      </c>
      <c r="AG1825" t="s">
        <v>17172</v>
      </c>
      <c r="AH1825">
        <v>1217.48872211</v>
      </c>
      <c r="AI1825" t="s">
        <v>26644</v>
      </c>
      <c r="AJ1825">
        <v>1</v>
      </c>
      <c r="AK1825">
        <v>4.1566199999999998E-3</v>
      </c>
      <c r="AL1825">
        <v>4.0233877900000001</v>
      </c>
      <c r="AM1825">
        <v>84.72</v>
      </c>
    </row>
    <row r="1826" spans="1:39" x14ac:dyDescent="0.35">
      <c r="A1826" t="s">
        <v>26645</v>
      </c>
      <c r="B1826">
        <v>5.4649606899999998</v>
      </c>
      <c r="C1826">
        <v>9.9803149599999994</v>
      </c>
      <c r="D1826">
        <v>195.02099711</v>
      </c>
      <c r="E1826">
        <f t="shared" si="56"/>
        <v>12241.467988594701</v>
      </c>
      <c r="F1826">
        <v>5108</v>
      </c>
      <c r="G1826">
        <v>27</v>
      </c>
      <c r="H1826">
        <v>11978.545305199999</v>
      </c>
      <c r="I1826">
        <v>15</v>
      </c>
      <c r="J1826" t="s">
        <v>26646</v>
      </c>
      <c r="K1826">
        <v>302.32259486999999</v>
      </c>
      <c r="L1826" t="s">
        <v>17208</v>
      </c>
      <c r="M1826">
        <v>1221.7982591</v>
      </c>
      <c r="N1826" t="s">
        <v>26647</v>
      </c>
      <c r="O1826">
        <v>1</v>
      </c>
      <c r="P1826">
        <v>3.1773299999999999E-3</v>
      </c>
      <c r="Q1826">
        <v>3.6777228800000001</v>
      </c>
      <c r="R1826">
        <v>85</v>
      </c>
      <c r="V1826" t="s">
        <v>26648</v>
      </c>
      <c r="W1826">
        <v>5.9350337299999998</v>
      </c>
      <c r="X1826">
        <v>30</v>
      </c>
      <c r="Y1826">
        <v>75.949501350000006</v>
      </c>
      <c r="Z1826">
        <f t="shared" si="57"/>
        <v>4767.3501997395006</v>
      </c>
      <c r="AA1826">
        <v>5108</v>
      </c>
      <c r="AB1826">
        <v>27</v>
      </c>
      <c r="AC1826">
        <v>4674.8375533899998</v>
      </c>
      <c r="AD1826">
        <v>15.18</v>
      </c>
      <c r="AE1826" t="s">
        <v>26649</v>
      </c>
      <c r="AF1826">
        <v>135.09391678</v>
      </c>
      <c r="AG1826" t="s">
        <v>17172</v>
      </c>
      <c r="AH1826">
        <v>1217.4657562299999</v>
      </c>
      <c r="AI1826" t="s">
        <v>26650</v>
      </c>
      <c r="AJ1826">
        <v>1</v>
      </c>
      <c r="AK1826">
        <v>4.17455E-3</v>
      </c>
      <c r="AL1826">
        <v>4.0435202200000004</v>
      </c>
      <c r="AM1826">
        <v>84.82</v>
      </c>
    </row>
    <row r="1827" spans="1:39" x14ac:dyDescent="0.35">
      <c r="A1827" t="s">
        <v>26651</v>
      </c>
      <c r="B1827">
        <v>5.3566929700000001</v>
      </c>
      <c r="C1827">
        <v>12.490157480000001</v>
      </c>
      <c r="D1827">
        <v>182.56571646</v>
      </c>
      <c r="E1827">
        <f t="shared" si="56"/>
        <v>11459.650022194201</v>
      </c>
      <c r="F1827">
        <v>5108</v>
      </c>
      <c r="G1827">
        <v>27</v>
      </c>
      <c r="H1827">
        <v>11213.51925286</v>
      </c>
      <c r="I1827">
        <v>15</v>
      </c>
      <c r="J1827" t="s">
        <v>26652</v>
      </c>
      <c r="K1827">
        <v>302.72812682</v>
      </c>
      <c r="L1827" t="s">
        <v>17208</v>
      </c>
      <c r="M1827">
        <v>1221.7884165800001</v>
      </c>
      <c r="N1827" t="s">
        <v>26653</v>
      </c>
      <c r="O1827">
        <v>1</v>
      </c>
      <c r="P1827">
        <v>3.2720100000000001E-3</v>
      </c>
      <c r="Q1827">
        <v>3.6674329700000001</v>
      </c>
      <c r="R1827">
        <v>85</v>
      </c>
      <c r="V1827" t="s">
        <v>26654</v>
      </c>
      <c r="W1827">
        <v>5.8530127299999997</v>
      </c>
      <c r="X1827">
        <v>30</v>
      </c>
      <c r="Y1827">
        <v>79.743697839999996</v>
      </c>
      <c r="Z1827">
        <f t="shared" si="57"/>
        <v>5005.5119134167999</v>
      </c>
      <c r="AA1827">
        <v>5108</v>
      </c>
      <c r="AB1827">
        <v>27</v>
      </c>
      <c r="AC1827">
        <v>4903.7724952600001</v>
      </c>
      <c r="AD1827">
        <v>15.1</v>
      </c>
      <c r="AE1827" t="s">
        <v>26655</v>
      </c>
      <c r="AF1827">
        <v>135.10228717000001</v>
      </c>
      <c r="AG1827" t="s">
        <v>17172</v>
      </c>
      <c r="AH1827">
        <v>1217.5182496699999</v>
      </c>
      <c r="AI1827" t="s">
        <v>26656</v>
      </c>
      <c r="AJ1827">
        <v>1</v>
      </c>
      <c r="AK1827">
        <v>4.3209900000000002E-3</v>
      </c>
      <c r="AL1827">
        <v>3.97775429</v>
      </c>
      <c r="AM1827">
        <v>84.9</v>
      </c>
    </row>
    <row r="1828" spans="1:39" x14ac:dyDescent="0.35">
      <c r="A1828" t="s">
        <v>26657</v>
      </c>
      <c r="B1828">
        <v>5.2287402199999997</v>
      </c>
      <c r="C1828">
        <v>17.509842519999999</v>
      </c>
      <c r="D1828">
        <v>133.67455373000001</v>
      </c>
      <c r="E1828">
        <f t="shared" si="56"/>
        <v>8390.7517376321011</v>
      </c>
      <c r="F1828">
        <v>5108</v>
      </c>
      <c r="G1828">
        <v>27</v>
      </c>
      <c r="H1828">
        <v>8210.5348740600002</v>
      </c>
      <c r="I1828">
        <v>15</v>
      </c>
      <c r="J1828" t="s">
        <v>26658</v>
      </c>
      <c r="K1828">
        <v>311.33695342999999</v>
      </c>
      <c r="L1828" t="s">
        <v>17208</v>
      </c>
      <c r="M1828">
        <v>1221.8081016199999</v>
      </c>
      <c r="N1828" t="s">
        <v>26659</v>
      </c>
      <c r="O1828">
        <v>1</v>
      </c>
      <c r="P1828">
        <v>3.4501699999999998E-3</v>
      </c>
      <c r="Q1828">
        <v>3.5394802200000002</v>
      </c>
      <c r="R1828">
        <v>85</v>
      </c>
      <c r="V1828" t="s">
        <v>26660</v>
      </c>
      <c r="W1828">
        <v>5.9055061699999998</v>
      </c>
      <c r="X1828">
        <v>30</v>
      </c>
      <c r="Y1828">
        <v>77.604936190000004</v>
      </c>
      <c r="Z1828">
        <f t="shared" si="57"/>
        <v>4871.2618446463002</v>
      </c>
      <c r="AA1828">
        <v>5108</v>
      </c>
      <c r="AB1828">
        <v>27</v>
      </c>
      <c r="AC1828">
        <v>4772.2511230099999</v>
      </c>
      <c r="AD1828">
        <v>15.1</v>
      </c>
      <c r="AE1828" t="s">
        <v>26661</v>
      </c>
      <c r="AF1828">
        <v>134.99294914999999</v>
      </c>
      <c r="AG1828" t="s">
        <v>17172</v>
      </c>
      <c r="AH1828">
        <v>1217.5182496699999</v>
      </c>
      <c r="AI1828" t="s">
        <v>26662</v>
      </c>
      <c r="AJ1828">
        <v>1</v>
      </c>
      <c r="AK1828">
        <v>4.2846500000000001E-3</v>
      </c>
      <c r="AL1828">
        <v>4.05023103</v>
      </c>
      <c r="AM1828">
        <v>84.9</v>
      </c>
    </row>
    <row r="1829" spans="1:39" x14ac:dyDescent="0.35">
      <c r="A1829" t="s">
        <v>26663</v>
      </c>
      <c r="B1829">
        <v>5.5732283999999996</v>
      </c>
      <c r="C1829">
        <v>23.517060369999999</v>
      </c>
      <c r="D1829">
        <v>94.054200640000005</v>
      </c>
      <c r="E1829">
        <f t="shared" si="56"/>
        <v>5903.7821741728003</v>
      </c>
      <c r="F1829">
        <v>5108</v>
      </c>
      <c r="G1829">
        <v>27</v>
      </c>
      <c r="H1829">
        <v>5776.9805315100002</v>
      </c>
      <c r="I1829">
        <v>15</v>
      </c>
      <c r="J1829" t="s">
        <v>26664</v>
      </c>
      <c r="K1829">
        <v>316.23471986999999</v>
      </c>
      <c r="L1829" t="s">
        <v>17208</v>
      </c>
      <c r="M1829">
        <v>1221.72936147</v>
      </c>
      <c r="N1829" t="s">
        <v>26665</v>
      </c>
      <c r="O1829">
        <v>1</v>
      </c>
      <c r="P1829">
        <v>3.4277600000000002E-3</v>
      </c>
      <c r="Q1829">
        <v>3.7855432100000002</v>
      </c>
      <c r="R1829">
        <v>85</v>
      </c>
      <c r="V1829" t="s">
        <v>26666</v>
      </c>
      <c r="W1829">
        <v>5.8792594500000002</v>
      </c>
      <c r="X1829">
        <v>30</v>
      </c>
      <c r="Y1829">
        <v>74.437284309999995</v>
      </c>
      <c r="Z1829">
        <f t="shared" si="57"/>
        <v>4672.4283361386997</v>
      </c>
      <c r="AA1829">
        <v>5108</v>
      </c>
      <c r="AB1829">
        <v>27</v>
      </c>
      <c r="AC1829">
        <v>4577.4590008100004</v>
      </c>
      <c r="AD1829">
        <v>15.1</v>
      </c>
      <c r="AE1829" t="s">
        <v>26667</v>
      </c>
      <c r="AF1829">
        <v>135.05507223999999</v>
      </c>
      <c r="AG1829" t="s">
        <v>17172</v>
      </c>
      <c r="AH1829">
        <v>1217.4920029499999</v>
      </c>
      <c r="AI1829" t="s">
        <v>26668</v>
      </c>
      <c r="AJ1829">
        <v>1</v>
      </c>
      <c r="AK1829">
        <v>4.3236899999999998E-3</v>
      </c>
      <c r="AL1829">
        <v>4.03099337</v>
      </c>
      <c r="AM1829">
        <v>84.9</v>
      </c>
    </row>
    <row r="1830" spans="1:39" x14ac:dyDescent="0.35">
      <c r="A1830" t="s">
        <v>26669</v>
      </c>
      <c r="B1830">
        <v>5.5502625200000004</v>
      </c>
      <c r="C1830">
        <v>30</v>
      </c>
      <c r="D1830">
        <v>76.378940589999999</v>
      </c>
      <c r="E1830">
        <f t="shared" si="56"/>
        <v>4794.3061008343002</v>
      </c>
      <c r="F1830">
        <v>5108</v>
      </c>
      <c r="G1830">
        <v>27</v>
      </c>
      <c r="H1830">
        <v>4686.8984704200002</v>
      </c>
      <c r="I1830">
        <v>14.92</v>
      </c>
      <c r="J1830" t="s">
        <v>26670</v>
      </c>
      <c r="K1830">
        <v>318.14177758</v>
      </c>
      <c r="L1830" t="s">
        <v>17208</v>
      </c>
      <c r="M1830">
        <v>1221.75560819</v>
      </c>
      <c r="N1830" t="s">
        <v>26671</v>
      </c>
      <c r="O1830">
        <v>1</v>
      </c>
      <c r="P1830">
        <v>3.4143699999999999E-3</v>
      </c>
      <c r="Q1830">
        <v>3.8074651799999999</v>
      </c>
      <c r="R1830">
        <v>85.08</v>
      </c>
      <c r="V1830" t="s">
        <v>26672</v>
      </c>
      <c r="W1830">
        <v>5.9186295299999996</v>
      </c>
      <c r="X1830">
        <v>30</v>
      </c>
      <c r="Y1830">
        <v>71.637792910000002</v>
      </c>
      <c r="Z1830">
        <f t="shared" si="57"/>
        <v>4496.7042609607006</v>
      </c>
      <c r="AA1830">
        <v>5108</v>
      </c>
      <c r="AB1830">
        <v>27</v>
      </c>
      <c r="AC1830">
        <v>4405.3066009100003</v>
      </c>
      <c r="AD1830">
        <v>15.1</v>
      </c>
      <c r="AE1830" t="s">
        <v>26673</v>
      </c>
      <c r="AF1830">
        <v>135.18016302000001</v>
      </c>
      <c r="AG1830" t="s">
        <v>17172</v>
      </c>
      <c r="AH1830">
        <v>1217.50184547</v>
      </c>
      <c r="AI1830" t="s">
        <v>26674</v>
      </c>
      <c r="AJ1830">
        <v>1</v>
      </c>
      <c r="AK1830">
        <v>4.3857100000000001E-3</v>
      </c>
      <c r="AL1830">
        <v>4.0385989599999998</v>
      </c>
      <c r="AM1830">
        <v>84.9</v>
      </c>
    </row>
    <row r="1831" spans="1:39" x14ac:dyDescent="0.35">
      <c r="A1831" t="s">
        <v>26675</v>
      </c>
      <c r="B1831">
        <v>5.5502625200000004</v>
      </c>
      <c r="C1831">
        <v>30</v>
      </c>
      <c r="D1831">
        <v>80.108075720000002</v>
      </c>
      <c r="E1831">
        <f t="shared" si="56"/>
        <v>5028.3839129444004</v>
      </c>
      <c r="F1831">
        <v>5108</v>
      </c>
      <c r="G1831">
        <v>27</v>
      </c>
      <c r="H1831">
        <v>4903.9870439899996</v>
      </c>
      <c r="I1831">
        <v>14.72</v>
      </c>
      <c r="J1831" t="s">
        <v>26676</v>
      </c>
      <c r="K1831">
        <v>318.44658778000002</v>
      </c>
      <c r="L1831" t="s">
        <v>17208</v>
      </c>
      <c r="M1831">
        <v>1221.7326423100001</v>
      </c>
      <c r="N1831" t="s">
        <v>26677</v>
      </c>
      <c r="O1831">
        <v>1</v>
      </c>
      <c r="P1831">
        <v>3.4397400000000002E-3</v>
      </c>
      <c r="Q1831">
        <v>3.7582525900000001</v>
      </c>
      <c r="R1831">
        <v>85.28</v>
      </c>
      <c r="V1831" t="s">
        <v>26678</v>
      </c>
      <c r="W1831">
        <v>5.9284720499999999</v>
      </c>
      <c r="X1831">
        <v>30</v>
      </c>
      <c r="Y1831">
        <v>76.976177039999996</v>
      </c>
      <c r="Z1831">
        <f t="shared" si="57"/>
        <v>4831.7946328008002</v>
      </c>
      <c r="AA1831">
        <v>5108</v>
      </c>
      <c r="AB1831">
        <v>27</v>
      </c>
      <c r="AC1831">
        <v>4733.58610133</v>
      </c>
      <c r="AD1831">
        <v>15.1</v>
      </c>
      <c r="AE1831" t="s">
        <v>26679</v>
      </c>
      <c r="AF1831">
        <v>135.10932980000001</v>
      </c>
      <c r="AG1831" t="s">
        <v>17172</v>
      </c>
      <c r="AH1831">
        <v>1217.4460711900001</v>
      </c>
      <c r="AI1831" t="s">
        <v>26680</v>
      </c>
      <c r="AJ1831">
        <v>1</v>
      </c>
      <c r="AK1831">
        <v>4.1819200000000004E-3</v>
      </c>
      <c r="AL1831">
        <v>4.0551522899999997</v>
      </c>
      <c r="AM1831">
        <v>84.9</v>
      </c>
    </row>
    <row r="1832" spans="1:39" x14ac:dyDescent="0.35">
      <c r="A1832" t="s">
        <v>26681</v>
      </c>
      <c r="B1832">
        <v>5.5240158099999999</v>
      </c>
      <c r="C1832">
        <v>30</v>
      </c>
      <c r="D1832">
        <v>82.963893639999995</v>
      </c>
      <c r="E1832">
        <f t="shared" si="56"/>
        <v>5207.6436037827998</v>
      </c>
      <c r="F1832">
        <v>5108</v>
      </c>
      <c r="G1832">
        <v>27</v>
      </c>
      <c r="H1832">
        <v>5069.6105182199999</v>
      </c>
      <c r="I1832">
        <v>14.56</v>
      </c>
      <c r="J1832" t="s">
        <v>26682</v>
      </c>
      <c r="K1832">
        <v>317.44641545000002</v>
      </c>
      <c r="L1832" t="s">
        <v>17208</v>
      </c>
      <c r="M1832">
        <v>1221.7162381099999</v>
      </c>
      <c r="N1832" t="s">
        <v>26683</v>
      </c>
      <c r="O1832">
        <v>1</v>
      </c>
      <c r="P1832">
        <v>3.4723900000000001E-3</v>
      </c>
      <c r="Q1832">
        <v>3.7788324000000002</v>
      </c>
      <c r="R1832">
        <v>85.44</v>
      </c>
      <c r="V1832" t="s">
        <v>26684</v>
      </c>
      <c r="W1832">
        <v>5.9415954099999997</v>
      </c>
      <c r="X1832">
        <v>30</v>
      </c>
      <c r="Y1832">
        <v>74.682967219999995</v>
      </c>
      <c r="Z1832">
        <f t="shared" si="57"/>
        <v>4687.8498523994003</v>
      </c>
      <c r="AA1832">
        <v>5108</v>
      </c>
      <c r="AB1832">
        <v>27</v>
      </c>
      <c r="AC1832">
        <v>4592.5670671500002</v>
      </c>
      <c r="AD1832">
        <v>15.1</v>
      </c>
      <c r="AE1832" t="s">
        <v>26685</v>
      </c>
      <c r="AF1832">
        <v>135.04672421999999</v>
      </c>
      <c r="AG1832" t="s">
        <v>17172</v>
      </c>
      <c r="AH1832">
        <v>1217.48872211</v>
      </c>
      <c r="AI1832" t="s">
        <v>26686</v>
      </c>
      <c r="AJ1832">
        <v>1</v>
      </c>
      <c r="AK1832">
        <v>4.2434899999999999E-3</v>
      </c>
      <c r="AL1832">
        <v>4.0336777000000001</v>
      </c>
      <c r="AM1832">
        <v>84.9</v>
      </c>
    </row>
    <row r="1833" spans="1:39" x14ac:dyDescent="0.35">
      <c r="A1833" t="s">
        <v>26687</v>
      </c>
      <c r="B1833">
        <v>5.5108924500000001</v>
      </c>
      <c r="C1833">
        <v>30</v>
      </c>
      <c r="D1833">
        <v>82.741392529999999</v>
      </c>
      <c r="E1833">
        <f t="shared" si="56"/>
        <v>5193.6772091081002</v>
      </c>
      <c r="F1833">
        <v>5108</v>
      </c>
      <c r="G1833">
        <v>27</v>
      </c>
      <c r="H1833">
        <v>5052.4071838600003</v>
      </c>
      <c r="I1833">
        <v>14.5</v>
      </c>
      <c r="J1833" t="s">
        <v>26688</v>
      </c>
      <c r="K1833">
        <v>316.57892668</v>
      </c>
      <c r="L1833" t="s">
        <v>17208</v>
      </c>
      <c r="M1833">
        <v>1221.6178129100001</v>
      </c>
      <c r="N1833" t="s">
        <v>26689</v>
      </c>
      <c r="O1833">
        <v>1</v>
      </c>
      <c r="P1833">
        <v>3.6272000000000001E-3</v>
      </c>
      <c r="Q1833">
        <v>3.74438358</v>
      </c>
      <c r="R1833">
        <v>85.5</v>
      </c>
      <c r="V1833" t="s">
        <v>26690</v>
      </c>
      <c r="W1833">
        <v>5.9481570899999996</v>
      </c>
      <c r="X1833">
        <v>30</v>
      </c>
      <c r="Y1833">
        <v>82.210745610000004</v>
      </c>
      <c r="Z1833">
        <f t="shared" si="57"/>
        <v>5160.3685019397008</v>
      </c>
      <c r="AA1833">
        <v>5108</v>
      </c>
      <c r="AB1833">
        <v>27</v>
      </c>
      <c r="AC1833">
        <v>5055.4815494699997</v>
      </c>
      <c r="AD1833">
        <v>15.1</v>
      </c>
      <c r="AE1833" t="s">
        <v>26691</v>
      </c>
      <c r="AF1833">
        <v>134.94610824</v>
      </c>
      <c r="AG1833" t="s">
        <v>17172</v>
      </c>
      <c r="AH1833">
        <v>1217.4526328699999</v>
      </c>
      <c r="AI1833" t="s">
        <v>26692</v>
      </c>
      <c r="AJ1833">
        <v>1</v>
      </c>
      <c r="AK1833">
        <v>4.1805799999999997E-3</v>
      </c>
      <c r="AL1833">
        <v>4.0788638099999996</v>
      </c>
      <c r="AM1833">
        <v>84.9</v>
      </c>
    </row>
    <row r="1834" spans="1:39" x14ac:dyDescent="0.35">
      <c r="A1834" t="s">
        <v>26693</v>
      </c>
      <c r="B1834">
        <v>5.5240158099999999</v>
      </c>
      <c r="C1834">
        <v>30</v>
      </c>
      <c r="D1834">
        <v>82.996552879999996</v>
      </c>
      <c r="E1834">
        <f t="shared" si="56"/>
        <v>5209.6936242776001</v>
      </c>
      <c r="F1834">
        <v>5108</v>
      </c>
      <c r="G1834">
        <v>27</v>
      </c>
      <c r="H1834">
        <v>5067.9879461600003</v>
      </c>
      <c r="I1834">
        <v>14.5</v>
      </c>
      <c r="J1834" t="s">
        <v>26694</v>
      </c>
      <c r="K1834">
        <v>315.64104607000002</v>
      </c>
      <c r="L1834" t="s">
        <v>17208</v>
      </c>
      <c r="M1834">
        <v>1221.58172367</v>
      </c>
      <c r="N1834" t="s">
        <v>26695</v>
      </c>
      <c r="O1834">
        <v>1</v>
      </c>
      <c r="P1834">
        <v>3.6993099999999999E-3</v>
      </c>
      <c r="Q1834">
        <v>3.7506469999999998</v>
      </c>
      <c r="R1834">
        <v>85.5</v>
      </c>
      <c r="V1834" t="s">
        <v>26696</v>
      </c>
      <c r="W1834">
        <v>5.9055061699999998</v>
      </c>
      <c r="X1834">
        <v>30</v>
      </c>
      <c r="Y1834">
        <v>82.323223589999998</v>
      </c>
      <c r="Z1834">
        <f t="shared" si="57"/>
        <v>5167.4287447443003</v>
      </c>
      <c r="AA1834">
        <v>5108</v>
      </c>
      <c r="AB1834">
        <v>27</v>
      </c>
      <c r="AC1834">
        <v>5061.1666997599996</v>
      </c>
      <c r="AD1834">
        <v>15.08</v>
      </c>
      <c r="AE1834" t="s">
        <v>26697</v>
      </c>
      <c r="AF1834">
        <v>135.08608971000001</v>
      </c>
      <c r="AG1834" t="s">
        <v>17172</v>
      </c>
      <c r="AH1834">
        <v>1217.44935203</v>
      </c>
      <c r="AI1834" t="s">
        <v>26698</v>
      </c>
      <c r="AJ1834">
        <v>1</v>
      </c>
      <c r="AK1834">
        <v>4.1286300000000003E-3</v>
      </c>
      <c r="AL1834">
        <v>4.0430728299999998</v>
      </c>
      <c r="AM1834">
        <v>84.92</v>
      </c>
    </row>
    <row r="1835" spans="1:39" x14ac:dyDescent="0.35">
      <c r="A1835" t="s">
        <v>26699</v>
      </c>
      <c r="B1835">
        <v>5.4780840499999996</v>
      </c>
      <c r="C1835">
        <v>30</v>
      </c>
      <c r="D1835">
        <v>82.69873518</v>
      </c>
      <c r="E1835">
        <f t="shared" si="56"/>
        <v>5190.9996072486001</v>
      </c>
      <c r="F1835">
        <v>5108</v>
      </c>
      <c r="G1835">
        <v>27</v>
      </c>
      <c r="H1835">
        <v>5049.8024134899997</v>
      </c>
      <c r="I1835">
        <v>14.5</v>
      </c>
      <c r="J1835" t="s">
        <v>26700</v>
      </c>
      <c r="K1835">
        <v>315.0780906</v>
      </c>
      <c r="L1835" t="s">
        <v>17208</v>
      </c>
      <c r="M1835">
        <v>1221.5423535899999</v>
      </c>
      <c r="N1835" t="s">
        <v>26701</v>
      </c>
      <c r="O1835">
        <v>1</v>
      </c>
      <c r="P1835">
        <v>3.7666499999999999E-3</v>
      </c>
      <c r="Q1835">
        <v>3.74438358</v>
      </c>
      <c r="R1835">
        <v>85.5</v>
      </c>
      <c r="V1835" t="s">
        <v>26702</v>
      </c>
      <c r="W1835">
        <v>5.9350337299999998</v>
      </c>
      <c r="X1835">
        <v>30</v>
      </c>
      <c r="Y1835">
        <v>87.456059190000005</v>
      </c>
      <c r="Z1835">
        <f t="shared" si="57"/>
        <v>5489.6168353563007</v>
      </c>
      <c r="AA1835">
        <v>5108</v>
      </c>
      <c r="AB1835">
        <v>27</v>
      </c>
      <c r="AC1835">
        <v>5370.4484623799999</v>
      </c>
      <c r="AD1835">
        <v>14.98</v>
      </c>
      <c r="AE1835" t="s">
        <v>26703</v>
      </c>
      <c r="AF1835">
        <v>135.07871814000001</v>
      </c>
      <c r="AG1835" t="s">
        <v>17172</v>
      </c>
      <c r="AH1835">
        <v>1217.44279035</v>
      </c>
      <c r="AI1835" t="s">
        <v>26704</v>
      </c>
      <c r="AJ1835">
        <v>1</v>
      </c>
      <c r="AK1835">
        <v>4.2430699999999998E-3</v>
      </c>
      <c r="AL1835">
        <v>4.0323355400000001</v>
      </c>
      <c r="AM1835">
        <v>85.02</v>
      </c>
    </row>
    <row r="1836" spans="1:39" x14ac:dyDescent="0.35">
      <c r="A1836" t="s">
        <v>26705</v>
      </c>
      <c r="B1836">
        <v>5.4190289299999996</v>
      </c>
      <c r="C1836">
        <v>30</v>
      </c>
      <c r="D1836">
        <v>82.66816876</v>
      </c>
      <c r="E1836">
        <f t="shared" si="56"/>
        <v>5189.0809530652004</v>
      </c>
      <c r="F1836">
        <v>5108</v>
      </c>
      <c r="G1836">
        <v>27</v>
      </c>
      <c r="H1836">
        <v>5047.9359472799997</v>
      </c>
      <c r="I1836">
        <v>14.5</v>
      </c>
      <c r="J1836" t="s">
        <v>26706</v>
      </c>
      <c r="K1836">
        <v>314.92187751</v>
      </c>
      <c r="L1836" t="s">
        <v>17208</v>
      </c>
      <c r="M1836">
        <v>1221.5325110700001</v>
      </c>
      <c r="N1836" t="s">
        <v>26707</v>
      </c>
      <c r="O1836">
        <v>1</v>
      </c>
      <c r="P1836">
        <v>3.9018400000000002E-3</v>
      </c>
      <c r="Q1836">
        <v>3.6795124299999999</v>
      </c>
      <c r="R1836">
        <v>85.5</v>
      </c>
      <c r="V1836" t="s">
        <v>26708</v>
      </c>
      <c r="W1836">
        <v>5.9350337299999998</v>
      </c>
      <c r="X1836">
        <v>30</v>
      </c>
      <c r="Y1836">
        <v>84.707080579999996</v>
      </c>
      <c r="Z1836">
        <f t="shared" si="57"/>
        <v>5317.0634480066001</v>
      </c>
      <c r="AA1836">
        <v>5108</v>
      </c>
      <c r="AB1836">
        <v>27</v>
      </c>
      <c r="AC1836">
        <v>5198.0154875799999</v>
      </c>
      <c r="AD1836">
        <v>14.92</v>
      </c>
      <c r="AE1836" t="s">
        <v>26709</v>
      </c>
      <c r="AF1836">
        <v>135.16494864000001</v>
      </c>
      <c r="AG1836" t="s">
        <v>17172</v>
      </c>
      <c r="AH1836">
        <v>1217.4099819600001</v>
      </c>
      <c r="AI1836" t="s">
        <v>26710</v>
      </c>
      <c r="AJ1836">
        <v>1</v>
      </c>
      <c r="AK1836">
        <v>4.1533100000000003E-3</v>
      </c>
      <c r="AL1836">
        <v>4.0511258000000003</v>
      </c>
      <c r="AM1836">
        <v>85.08</v>
      </c>
    </row>
    <row r="1837" spans="1:39" x14ac:dyDescent="0.35">
      <c r="A1837" t="s">
        <v>26711</v>
      </c>
      <c r="B1837">
        <v>5.4682415300000002</v>
      </c>
      <c r="C1837">
        <v>30</v>
      </c>
      <c r="D1837">
        <v>80.652574180000002</v>
      </c>
      <c r="E1837">
        <f t="shared" si="56"/>
        <v>5062.5620812786001</v>
      </c>
      <c r="F1837">
        <v>5108</v>
      </c>
      <c r="G1837">
        <v>27</v>
      </c>
      <c r="H1837">
        <v>4924.8584381500004</v>
      </c>
      <c r="I1837">
        <v>14.5</v>
      </c>
      <c r="J1837" t="s">
        <v>26712</v>
      </c>
      <c r="K1837">
        <v>314.55549043000002</v>
      </c>
      <c r="L1837" t="s">
        <v>17208</v>
      </c>
      <c r="M1837">
        <v>1221.56203863</v>
      </c>
      <c r="N1837" t="s">
        <v>26713</v>
      </c>
      <c r="O1837">
        <v>1</v>
      </c>
      <c r="P1837">
        <v>3.8205000000000001E-3</v>
      </c>
      <c r="Q1837">
        <v>3.7323041300000002</v>
      </c>
      <c r="R1837">
        <v>85.5</v>
      </c>
      <c r="V1837" t="s">
        <v>26714</v>
      </c>
      <c r="W1837">
        <v>5.9481570899999996</v>
      </c>
      <c r="X1837">
        <v>30</v>
      </c>
      <c r="Y1837">
        <v>89.971323760000004</v>
      </c>
      <c r="Z1837">
        <f t="shared" si="57"/>
        <v>5647.4999924152007</v>
      </c>
      <c r="AA1837">
        <v>5108</v>
      </c>
      <c r="AB1837">
        <v>27</v>
      </c>
      <c r="AC1837">
        <v>5527.4770378200001</v>
      </c>
      <c r="AD1837">
        <v>15.02</v>
      </c>
      <c r="AE1837" t="s">
        <v>26715</v>
      </c>
      <c r="AF1837">
        <v>135.23494285000001</v>
      </c>
      <c r="AG1837" t="s">
        <v>17172</v>
      </c>
      <c r="AH1837">
        <v>1217.42310531</v>
      </c>
      <c r="AI1837" t="s">
        <v>26716</v>
      </c>
      <c r="AJ1837">
        <v>1</v>
      </c>
      <c r="AK1837">
        <v>4.0562100000000002E-3</v>
      </c>
      <c r="AL1837">
        <v>4.0609683199999997</v>
      </c>
      <c r="AM1837">
        <v>84.98</v>
      </c>
    </row>
    <row r="1838" spans="1:39" x14ac:dyDescent="0.35">
      <c r="A1838" t="s">
        <v>26717</v>
      </c>
      <c r="B1838">
        <v>5.4091864100000002</v>
      </c>
      <c r="C1838">
        <v>30</v>
      </c>
      <c r="D1838">
        <v>81.160947849999999</v>
      </c>
      <c r="E1838">
        <f t="shared" si="56"/>
        <v>5094.4726965445006</v>
      </c>
      <c r="F1838">
        <v>5108</v>
      </c>
      <c r="G1838">
        <v>27</v>
      </c>
      <c r="H1838">
        <v>4955.9010721799996</v>
      </c>
      <c r="I1838">
        <v>14.5</v>
      </c>
      <c r="J1838" t="s">
        <v>26718</v>
      </c>
      <c r="K1838">
        <v>314.78189596999999</v>
      </c>
      <c r="L1838" t="s">
        <v>17208</v>
      </c>
      <c r="M1838">
        <v>1221.4898601499999</v>
      </c>
      <c r="N1838" t="s">
        <v>26719</v>
      </c>
      <c r="O1838">
        <v>1</v>
      </c>
      <c r="P1838">
        <v>3.89799E-3</v>
      </c>
      <c r="Q1838">
        <v>3.7278302499999998</v>
      </c>
      <c r="R1838">
        <v>85.5</v>
      </c>
      <c r="V1838" t="s">
        <v>26720</v>
      </c>
      <c r="W1838">
        <v>5.8956636500000004</v>
      </c>
      <c r="X1838">
        <v>30</v>
      </c>
      <c r="Y1838">
        <v>88.333642499999996</v>
      </c>
      <c r="Z1838">
        <f t="shared" si="57"/>
        <v>5544.7027397250004</v>
      </c>
      <c r="AA1838">
        <v>5108</v>
      </c>
      <c r="AB1838">
        <v>27</v>
      </c>
      <c r="AC1838">
        <v>5433.2963908900001</v>
      </c>
      <c r="AD1838">
        <v>15.12</v>
      </c>
      <c r="AE1838" t="s">
        <v>26721</v>
      </c>
      <c r="AF1838">
        <v>134.93826487000001</v>
      </c>
      <c r="AG1838" t="s">
        <v>17172</v>
      </c>
      <c r="AH1838">
        <v>1217.3771735600001</v>
      </c>
      <c r="AI1838" t="s">
        <v>26722</v>
      </c>
      <c r="AJ1838">
        <v>1</v>
      </c>
      <c r="AK1838">
        <v>4.1422500000000001E-3</v>
      </c>
      <c r="AL1838">
        <v>4.05023103</v>
      </c>
      <c r="AM1838">
        <v>84.88</v>
      </c>
    </row>
    <row r="1839" spans="1:39" x14ac:dyDescent="0.35">
      <c r="A1839" t="s">
        <v>26723</v>
      </c>
      <c r="B1839">
        <v>5.3960630500000004</v>
      </c>
      <c r="C1839">
        <v>30</v>
      </c>
      <c r="D1839">
        <v>79.768134099999997</v>
      </c>
      <c r="E1839">
        <f t="shared" si="56"/>
        <v>5007.0457774570004</v>
      </c>
      <c r="F1839">
        <v>5108</v>
      </c>
      <c r="G1839">
        <v>27</v>
      </c>
      <c r="H1839">
        <v>4868.52842607</v>
      </c>
      <c r="I1839">
        <v>14.46</v>
      </c>
      <c r="J1839" t="s">
        <v>26724</v>
      </c>
      <c r="K1839">
        <v>314.60972304000001</v>
      </c>
      <c r="L1839" t="s">
        <v>17208</v>
      </c>
      <c r="M1839">
        <v>1221.48001763</v>
      </c>
      <c r="N1839" t="s">
        <v>26725</v>
      </c>
      <c r="O1839">
        <v>1</v>
      </c>
      <c r="P1839">
        <v>4.0292100000000001E-3</v>
      </c>
      <c r="Q1839">
        <v>3.7018817899999998</v>
      </c>
      <c r="R1839">
        <v>85.54</v>
      </c>
      <c r="V1839" t="s">
        <v>26726</v>
      </c>
      <c r="W1839">
        <v>5.9284720499999999</v>
      </c>
      <c r="X1839">
        <v>30</v>
      </c>
      <c r="Y1839">
        <v>89.882147149999994</v>
      </c>
      <c r="Z1839">
        <f t="shared" si="57"/>
        <v>5641.9023766054997</v>
      </c>
      <c r="AA1839">
        <v>5108</v>
      </c>
      <c r="AB1839">
        <v>27</v>
      </c>
      <c r="AC1839">
        <v>5535.0314906000003</v>
      </c>
      <c r="AD1839">
        <v>15.22</v>
      </c>
      <c r="AE1839" t="s">
        <v>26727</v>
      </c>
      <c r="AF1839">
        <v>135.08661112999999</v>
      </c>
      <c r="AG1839" t="s">
        <v>17172</v>
      </c>
      <c r="AH1839">
        <v>1217.2984334</v>
      </c>
      <c r="AI1839" t="s">
        <v>26728</v>
      </c>
      <c r="AJ1839">
        <v>1</v>
      </c>
      <c r="AK1839">
        <v>4.1700000000000001E-3</v>
      </c>
      <c r="AL1839">
        <v>4.0573892200000001</v>
      </c>
      <c r="AM1839">
        <v>84.78</v>
      </c>
    </row>
    <row r="1840" spans="1:39" x14ac:dyDescent="0.35">
      <c r="A1840" t="s">
        <v>26729</v>
      </c>
      <c r="B1840">
        <v>5.3665354900000004</v>
      </c>
      <c r="C1840">
        <v>30</v>
      </c>
      <c r="D1840">
        <v>79.949571050000003</v>
      </c>
      <c r="E1840">
        <f t="shared" si="56"/>
        <v>5018.4345748085007</v>
      </c>
      <c r="F1840">
        <v>5108</v>
      </c>
      <c r="G1840">
        <v>27</v>
      </c>
      <c r="H1840">
        <v>4876.2280257800003</v>
      </c>
      <c r="I1840">
        <v>14.4</v>
      </c>
      <c r="J1840" t="s">
        <v>26730</v>
      </c>
      <c r="K1840">
        <v>314.75840726000001</v>
      </c>
      <c r="L1840" t="s">
        <v>17208</v>
      </c>
      <c r="M1840">
        <v>1221.50626435</v>
      </c>
      <c r="N1840" t="s">
        <v>26731</v>
      </c>
      <c r="O1840">
        <v>1</v>
      </c>
      <c r="P1840">
        <v>3.9074299999999999E-3</v>
      </c>
      <c r="Q1840">
        <v>3.6213520899999998</v>
      </c>
      <c r="R1840">
        <v>85.6</v>
      </c>
      <c r="V1840" t="s">
        <v>26732</v>
      </c>
      <c r="W1840">
        <v>5.8989444899999999</v>
      </c>
      <c r="X1840">
        <v>30</v>
      </c>
      <c r="Y1840">
        <v>88.391541500000002</v>
      </c>
      <c r="Z1840">
        <f t="shared" si="57"/>
        <v>5548.3370599550008</v>
      </c>
      <c r="AA1840">
        <v>5108</v>
      </c>
      <c r="AB1840">
        <v>27</v>
      </c>
      <c r="AC1840">
        <v>5448.3993244599997</v>
      </c>
      <c r="AD1840">
        <v>15.3</v>
      </c>
      <c r="AE1840" t="s">
        <v>26733</v>
      </c>
      <c r="AF1840">
        <v>134.94529681</v>
      </c>
      <c r="AG1840" t="s">
        <v>17172</v>
      </c>
      <c r="AH1840">
        <v>1217.24593996</v>
      </c>
      <c r="AI1840" t="s">
        <v>26734</v>
      </c>
      <c r="AJ1840">
        <v>1</v>
      </c>
      <c r="AK1840">
        <v>4.3088800000000002E-3</v>
      </c>
      <c r="AL1840">
        <v>4.07975858</v>
      </c>
      <c r="AM1840">
        <v>84.7</v>
      </c>
    </row>
    <row r="1841" spans="1:39" x14ac:dyDescent="0.35">
      <c r="A1841" t="s">
        <v>26735</v>
      </c>
      <c r="B1841">
        <v>5.3796588500000002</v>
      </c>
      <c r="C1841">
        <v>30</v>
      </c>
      <c r="D1841">
        <v>74.575976729999994</v>
      </c>
      <c r="E1841">
        <f t="shared" si="56"/>
        <v>4681.1340593421</v>
      </c>
      <c r="F1841">
        <v>5108</v>
      </c>
      <c r="G1841">
        <v>27</v>
      </c>
      <c r="H1841">
        <v>4548.4855392500003</v>
      </c>
      <c r="I1841">
        <v>14.4</v>
      </c>
      <c r="J1841" t="s">
        <v>26736</v>
      </c>
      <c r="K1841">
        <v>314.78975162</v>
      </c>
      <c r="L1841" t="s">
        <v>17208</v>
      </c>
      <c r="M1841">
        <v>1221.5095451899999</v>
      </c>
      <c r="N1841" t="s">
        <v>26737</v>
      </c>
      <c r="O1841">
        <v>1</v>
      </c>
      <c r="P1841">
        <v>4.0135400000000003E-3</v>
      </c>
      <c r="Q1841">
        <v>3.6437214500000001</v>
      </c>
      <c r="R1841">
        <v>85.6</v>
      </c>
      <c r="V1841" t="s">
        <v>26738</v>
      </c>
      <c r="W1841">
        <v>5.9383145700000002</v>
      </c>
      <c r="X1841">
        <v>30</v>
      </c>
      <c r="Y1841">
        <v>94.287199990000005</v>
      </c>
      <c r="Z1841">
        <f t="shared" si="57"/>
        <v>5918.407543372301</v>
      </c>
      <c r="AA1841">
        <v>5108</v>
      </c>
      <c r="AB1841">
        <v>27</v>
      </c>
      <c r="AC1841">
        <v>5810.4275435199997</v>
      </c>
      <c r="AD1841">
        <v>15.28</v>
      </c>
      <c r="AE1841" t="s">
        <v>26739</v>
      </c>
      <c r="AF1841">
        <v>135.05513826000001</v>
      </c>
      <c r="AG1841" t="s">
        <v>17172</v>
      </c>
      <c r="AH1841">
        <v>1217.19344652</v>
      </c>
      <c r="AI1841" t="s">
        <v>26740</v>
      </c>
      <c r="AJ1841">
        <v>1</v>
      </c>
      <c r="AK1841">
        <v>4.5403600000000002E-3</v>
      </c>
      <c r="AL1841">
        <v>4.0198086899999996</v>
      </c>
      <c r="AM1841">
        <v>84.72</v>
      </c>
    </row>
    <row r="1842" spans="1:39" x14ac:dyDescent="0.35">
      <c r="A1842" t="s">
        <v>26741</v>
      </c>
      <c r="B1842">
        <v>5.4551181700000004</v>
      </c>
      <c r="C1842">
        <v>30</v>
      </c>
      <c r="D1842">
        <v>67.991033900000005</v>
      </c>
      <c r="E1842">
        <f t="shared" si="56"/>
        <v>4267.7971979030008</v>
      </c>
      <c r="F1842">
        <v>5108</v>
      </c>
      <c r="G1842">
        <v>27</v>
      </c>
      <c r="H1842">
        <v>4146.86133591</v>
      </c>
      <c r="I1842">
        <v>14.4</v>
      </c>
      <c r="J1842" t="s">
        <v>26742</v>
      </c>
      <c r="K1842">
        <v>314.89085714999999</v>
      </c>
      <c r="L1842" t="s">
        <v>17208</v>
      </c>
      <c r="M1842">
        <v>1221.4603325999999</v>
      </c>
      <c r="N1842" t="s">
        <v>26743</v>
      </c>
      <c r="O1842">
        <v>1</v>
      </c>
      <c r="P1842">
        <v>3.9839599999999999E-3</v>
      </c>
      <c r="Q1842">
        <v>3.7072504400000001</v>
      </c>
      <c r="R1842">
        <v>85.6</v>
      </c>
      <c r="V1842" t="s">
        <v>26744</v>
      </c>
      <c r="W1842">
        <v>5.9456730499999999</v>
      </c>
      <c r="X1842">
        <v>30</v>
      </c>
      <c r="Y1842">
        <v>94.813756949999998</v>
      </c>
      <c r="Z1842">
        <f t="shared" si="57"/>
        <v>5951.4595237515005</v>
      </c>
      <c r="AA1842">
        <v>5108</v>
      </c>
      <c r="AB1842">
        <v>27</v>
      </c>
      <c r="AC1842">
        <v>5835.9976927300004</v>
      </c>
      <c r="AD1842">
        <v>15.18</v>
      </c>
      <c r="AE1842" t="s">
        <v>26745</v>
      </c>
      <c r="AF1842">
        <v>134.99223882000001</v>
      </c>
      <c r="AG1842" t="s">
        <v>17172</v>
      </c>
      <c r="AH1842">
        <v>1217.15551181</v>
      </c>
      <c r="AI1842" t="s">
        <v>26746</v>
      </c>
      <c r="AJ1842">
        <v>1</v>
      </c>
      <c r="AK1842">
        <v>4.1599000000000002E-3</v>
      </c>
      <c r="AL1842">
        <v>4.0395030500000004</v>
      </c>
      <c r="AM1842">
        <v>84.82</v>
      </c>
    </row>
    <row r="1843" spans="1:39" x14ac:dyDescent="0.35">
      <c r="A1843" t="s">
        <v>26747</v>
      </c>
      <c r="B1843">
        <v>5.4977690900000002</v>
      </c>
      <c r="C1843">
        <v>30</v>
      </c>
      <c r="D1843">
        <v>65.631584489999995</v>
      </c>
      <c r="E1843">
        <f t="shared" si="56"/>
        <v>4119.6945584372997</v>
      </c>
      <c r="F1843">
        <v>5108</v>
      </c>
      <c r="G1843">
        <v>27</v>
      </c>
      <c r="H1843">
        <v>4004.8769845800002</v>
      </c>
      <c r="I1843">
        <v>14.44</v>
      </c>
      <c r="J1843" t="s">
        <v>26748</v>
      </c>
      <c r="K1843">
        <v>314.97707327000001</v>
      </c>
      <c r="L1843" t="s">
        <v>17208</v>
      </c>
      <c r="M1843">
        <v>1221.5653194700001</v>
      </c>
      <c r="N1843" t="s">
        <v>26749</v>
      </c>
      <c r="O1843">
        <v>1</v>
      </c>
      <c r="P1843">
        <v>3.9779300000000002E-3</v>
      </c>
      <c r="Q1843">
        <v>3.7399097100000001</v>
      </c>
      <c r="R1843">
        <v>85.56</v>
      </c>
      <c r="V1843" t="s">
        <v>26750</v>
      </c>
      <c r="W1843">
        <v>5.8745139799999997</v>
      </c>
      <c r="X1843">
        <v>30</v>
      </c>
      <c r="Y1843">
        <v>95.401281269999998</v>
      </c>
      <c r="Z1843">
        <f t="shared" si="57"/>
        <v>5988.3384253179001</v>
      </c>
      <c r="AA1843">
        <v>5108</v>
      </c>
      <c r="AB1843">
        <v>27</v>
      </c>
      <c r="AC1843">
        <v>5866.6225895099997</v>
      </c>
      <c r="AD1843">
        <v>15.1</v>
      </c>
      <c r="AE1843" t="s">
        <v>26751</v>
      </c>
      <c r="AF1843">
        <v>134.92225712999999</v>
      </c>
      <c r="AG1843" t="s">
        <v>17172</v>
      </c>
      <c r="AH1843">
        <v>1217.07020997</v>
      </c>
      <c r="AI1843" t="s">
        <v>26752</v>
      </c>
      <c r="AJ1843">
        <v>1</v>
      </c>
      <c r="AK1843">
        <v>4.4272900000000004E-3</v>
      </c>
      <c r="AL1843">
        <v>3.9957732799999999</v>
      </c>
      <c r="AM1843">
        <v>84.9</v>
      </c>
    </row>
    <row r="1844" spans="1:39" x14ac:dyDescent="0.35">
      <c r="A1844" t="s">
        <v>26753</v>
      </c>
      <c r="B1844">
        <v>5.6158793200000003</v>
      </c>
      <c r="C1844">
        <v>30</v>
      </c>
      <c r="D1844">
        <v>63.301340019999998</v>
      </c>
      <c r="E1844">
        <f t="shared" si="56"/>
        <v>3973.4251130554003</v>
      </c>
      <c r="F1844">
        <v>5108</v>
      </c>
      <c r="G1844">
        <v>27</v>
      </c>
      <c r="H1844">
        <v>3867.0674885799999</v>
      </c>
      <c r="I1844">
        <v>14.54</v>
      </c>
      <c r="J1844" t="s">
        <v>26754</v>
      </c>
      <c r="K1844">
        <v>314.97693213999997</v>
      </c>
      <c r="L1844" t="s">
        <v>17208</v>
      </c>
      <c r="M1844">
        <v>1221.5390727500001</v>
      </c>
      <c r="N1844" t="s">
        <v>26755</v>
      </c>
      <c r="O1844">
        <v>1</v>
      </c>
      <c r="P1844">
        <v>4.1945699999999999E-3</v>
      </c>
      <c r="Q1844">
        <v>3.7900170800000001</v>
      </c>
      <c r="R1844">
        <v>85.46</v>
      </c>
      <c r="V1844" t="s">
        <v>26756</v>
      </c>
      <c r="W1844">
        <v>5.8941990200000003</v>
      </c>
      <c r="X1844">
        <v>30</v>
      </c>
      <c r="Y1844">
        <v>94.940035409999993</v>
      </c>
      <c r="Z1844">
        <f t="shared" si="57"/>
        <v>5959.3860226856996</v>
      </c>
      <c r="AA1844">
        <v>5108</v>
      </c>
      <c r="AB1844">
        <v>27</v>
      </c>
      <c r="AC1844">
        <v>5838.2586581899996</v>
      </c>
      <c r="AD1844">
        <v>15.1</v>
      </c>
      <c r="AE1844" t="s">
        <v>26757</v>
      </c>
      <c r="AF1844">
        <v>134.87539580000001</v>
      </c>
      <c r="AG1844" t="s">
        <v>17172</v>
      </c>
      <c r="AH1844">
        <v>1217.1128608900001</v>
      </c>
      <c r="AI1844" t="s">
        <v>26758</v>
      </c>
      <c r="AJ1844">
        <v>1</v>
      </c>
      <c r="AK1844">
        <v>4.6185699999999998E-3</v>
      </c>
      <c r="AL1844">
        <v>3.9742986899999999</v>
      </c>
      <c r="AM1844">
        <v>84.9</v>
      </c>
    </row>
    <row r="1845" spans="1:39" x14ac:dyDescent="0.35">
      <c r="A1845" t="s">
        <v>26759</v>
      </c>
      <c r="B1845">
        <v>5.6552493999999998</v>
      </c>
      <c r="C1845">
        <v>26.010498689999999</v>
      </c>
      <c r="D1845">
        <v>66.954631480000003</v>
      </c>
      <c r="E1845">
        <f t="shared" si="56"/>
        <v>4202.7422179996001</v>
      </c>
      <c r="F1845">
        <v>5108</v>
      </c>
      <c r="G1845">
        <v>27</v>
      </c>
      <c r="H1845">
        <v>4095.1123493800001</v>
      </c>
      <c r="I1845">
        <v>14.64</v>
      </c>
      <c r="J1845" t="s">
        <v>26760</v>
      </c>
      <c r="K1845">
        <v>315.00053909000002</v>
      </c>
      <c r="L1845" t="s">
        <v>17208</v>
      </c>
      <c r="M1845">
        <v>1221.49970267</v>
      </c>
      <c r="N1845" t="s">
        <v>26761</v>
      </c>
      <c r="O1845">
        <v>1</v>
      </c>
      <c r="P1845">
        <v>4.1251500000000002E-3</v>
      </c>
      <c r="Q1845">
        <v>3.8808366900000002</v>
      </c>
      <c r="R1845">
        <v>85.36</v>
      </c>
      <c r="V1845" t="s">
        <v>26762</v>
      </c>
      <c r="W1845">
        <v>5.9335690999999997</v>
      </c>
      <c r="X1845">
        <v>30</v>
      </c>
      <c r="Y1845">
        <v>96.35274355</v>
      </c>
      <c r="Z1845">
        <f t="shared" si="57"/>
        <v>6048.0617126335001</v>
      </c>
      <c r="AA1845">
        <v>5108</v>
      </c>
      <c r="AB1845">
        <v>27</v>
      </c>
      <c r="AC1845">
        <v>5923.7066019900003</v>
      </c>
      <c r="AD1845">
        <v>15.08</v>
      </c>
      <c r="AE1845" t="s">
        <v>26763</v>
      </c>
      <c r="AF1845">
        <v>134.97651359</v>
      </c>
      <c r="AG1845" t="s">
        <v>17172</v>
      </c>
      <c r="AH1845">
        <v>1217.0603674500001</v>
      </c>
      <c r="AI1845" t="s">
        <v>26764</v>
      </c>
      <c r="AJ1845">
        <v>1</v>
      </c>
      <c r="AK1845">
        <v>4.2800099999999999E-3</v>
      </c>
      <c r="AL1845">
        <v>4.03693291</v>
      </c>
      <c r="AM1845">
        <v>84.92</v>
      </c>
    </row>
    <row r="1846" spans="1:39" x14ac:dyDescent="0.35">
      <c r="A1846" t="s">
        <v>26765</v>
      </c>
      <c r="B1846">
        <v>5.70118116</v>
      </c>
      <c r="C1846">
        <v>23.0183727</v>
      </c>
      <c r="D1846">
        <v>78.703874380000002</v>
      </c>
      <c r="E1846">
        <f t="shared" si="56"/>
        <v>4940.2421948326</v>
      </c>
      <c r="F1846">
        <v>5108</v>
      </c>
      <c r="G1846">
        <v>27</v>
      </c>
      <c r="H1846">
        <v>4817.1338487399998</v>
      </c>
      <c r="I1846">
        <v>14.7</v>
      </c>
      <c r="J1846" t="s">
        <v>26766</v>
      </c>
      <c r="K1846">
        <v>315.03953092</v>
      </c>
      <c r="L1846" t="s">
        <v>17208</v>
      </c>
      <c r="M1846">
        <v>1221.48657931</v>
      </c>
      <c r="N1846" t="s">
        <v>26767</v>
      </c>
      <c r="O1846">
        <v>1</v>
      </c>
      <c r="P1846">
        <v>3.9968E-3</v>
      </c>
      <c r="Q1846">
        <v>3.8947056999999998</v>
      </c>
      <c r="R1846">
        <v>85.3</v>
      </c>
      <c r="V1846" t="s">
        <v>26768</v>
      </c>
      <c r="W1846">
        <v>5.8810756599999996</v>
      </c>
      <c r="X1846">
        <v>30</v>
      </c>
      <c r="Y1846">
        <v>97.343206679999994</v>
      </c>
      <c r="Z1846">
        <f t="shared" si="57"/>
        <v>6110.2330833036003</v>
      </c>
      <c r="AA1846">
        <v>5108</v>
      </c>
      <c r="AB1846">
        <v>27</v>
      </c>
      <c r="AC1846">
        <v>5978.99728065</v>
      </c>
      <c r="AD1846">
        <v>15</v>
      </c>
      <c r="AE1846" t="s">
        <v>26769</v>
      </c>
      <c r="AF1846">
        <v>134.92142362999999</v>
      </c>
      <c r="AG1846" t="s">
        <v>17172</v>
      </c>
      <c r="AH1846">
        <v>1216.95866142</v>
      </c>
      <c r="AI1846" t="s">
        <v>26770</v>
      </c>
      <c r="AJ1846">
        <v>1</v>
      </c>
      <c r="AK1846">
        <v>4.4416300000000002E-3</v>
      </c>
      <c r="AL1846">
        <v>4.0051684099999996</v>
      </c>
      <c r="AM1846">
        <v>85</v>
      </c>
    </row>
    <row r="1847" spans="1:39" x14ac:dyDescent="0.35">
      <c r="A1847" t="s">
        <v>26771</v>
      </c>
      <c r="B1847">
        <v>5.7175853600000002</v>
      </c>
      <c r="C1847">
        <v>21.522309709999998</v>
      </c>
      <c r="D1847">
        <v>93.353336249999998</v>
      </c>
      <c r="E1847">
        <f t="shared" si="56"/>
        <v>5859.7889164124999</v>
      </c>
      <c r="F1847">
        <v>5108</v>
      </c>
      <c r="G1847">
        <v>27</v>
      </c>
      <c r="H1847">
        <v>5710.9798530300004</v>
      </c>
      <c r="I1847">
        <v>14.66</v>
      </c>
      <c r="J1847" t="s">
        <v>26772</v>
      </c>
      <c r="K1847">
        <v>315.15638175999999</v>
      </c>
      <c r="L1847" t="s">
        <v>17208</v>
      </c>
      <c r="M1847">
        <v>1221.51282603</v>
      </c>
      <c r="N1847" t="s">
        <v>26773</v>
      </c>
      <c r="O1847">
        <v>1</v>
      </c>
      <c r="P1847">
        <v>4.0638799999999997E-3</v>
      </c>
      <c r="Q1847">
        <v>3.86920463</v>
      </c>
      <c r="R1847">
        <v>85.34</v>
      </c>
      <c r="V1847" t="s">
        <v>26774</v>
      </c>
      <c r="W1847">
        <v>5.8909181799999999</v>
      </c>
      <c r="X1847">
        <v>30</v>
      </c>
      <c r="Y1847">
        <v>96.655497670000003</v>
      </c>
      <c r="Z1847">
        <f t="shared" si="57"/>
        <v>6067.0655887459006</v>
      </c>
      <c r="AA1847">
        <v>5108</v>
      </c>
      <c r="AB1847">
        <v>27</v>
      </c>
      <c r="AC1847">
        <v>5936.7569387000003</v>
      </c>
      <c r="AD1847">
        <v>15</v>
      </c>
      <c r="AE1847" t="s">
        <v>26775</v>
      </c>
      <c r="AF1847">
        <v>135.08635971000001</v>
      </c>
      <c r="AG1847" t="s">
        <v>17172</v>
      </c>
      <c r="AH1847">
        <v>1216.9553805800001</v>
      </c>
      <c r="AI1847" t="s">
        <v>26776</v>
      </c>
      <c r="AJ1847">
        <v>1</v>
      </c>
      <c r="AK1847">
        <v>4.5622099999999997E-3</v>
      </c>
      <c r="AL1847">
        <v>3.9997997600000001</v>
      </c>
      <c r="AM1847">
        <v>85</v>
      </c>
    </row>
    <row r="1848" spans="1:39" x14ac:dyDescent="0.35">
      <c r="A1848" t="s">
        <v>26777</v>
      </c>
      <c r="B1848">
        <v>5.7569554399999996</v>
      </c>
      <c r="C1848">
        <v>21.02362205</v>
      </c>
      <c r="D1848">
        <v>101.00252639</v>
      </c>
      <c r="E1848">
        <f t="shared" si="56"/>
        <v>6339.9285815003004</v>
      </c>
      <c r="F1848">
        <v>5108</v>
      </c>
      <c r="G1848">
        <v>27</v>
      </c>
      <c r="H1848">
        <v>6171.7704069000001</v>
      </c>
      <c r="I1848">
        <v>14.56</v>
      </c>
      <c r="J1848" t="s">
        <v>26778</v>
      </c>
      <c r="K1848">
        <v>315.17296858999998</v>
      </c>
      <c r="L1848" t="s">
        <v>17208</v>
      </c>
      <c r="M1848">
        <v>1221.4767367899999</v>
      </c>
      <c r="N1848" t="s">
        <v>26779</v>
      </c>
      <c r="O1848">
        <v>1</v>
      </c>
      <c r="P1848">
        <v>4.0239500000000001E-3</v>
      </c>
      <c r="Q1848">
        <v>3.9479447799999998</v>
      </c>
      <c r="R1848">
        <v>85.44</v>
      </c>
      <c r="V1848" t="s">
        <v>26780</v>
      </c>
      <c r="W1848">
        <v>5.8712331400000002</v>
      </c>
      <c r="X1848">
        <v>30</v>
      </c>
      <c r="Y1848">
        <v>100.30938272</v>
      </c>
      <c r="Z1848">
        <f t="shared" si="57"/>
        <v>6296.4199533344008</v>
      </c>
      <c r="AA1848">
        <v>5108</v>
      </c>
      <c r="AB1848">
        <v>27</v>
      </c>
      <c r="AC1848">
        <v>6162.6184123700004</v>
      </c>
      <c r="AD1848">
        <v>15.02</v>
      </c>
      <c r="AE1848" t="s">
        <v>26781</v>
      </c>
      <c r="AF1848">
        <v>135.15599698</v>
      </c>
      <c r="AG1848" t="s">
        <v>17172</v>
      </c>
      <c r="AH1848">
        <v>1216.88648294</v>
      </c>
      <c r="AI1848" t="s">
        <v>26782</v>
      </c>
      <c r="AJ1848">
        <v>1</v>
      </c>
      <c r="AK1848">
        <v>4.6683499999999999E-3</v>
      </c>
      <c r="AL1848">
        <v>4.02216913</v>
      </c>
      <c r="AM1848">
        <v>84.98</v>
      </c>
    </row>
    <row r="1849" spans="1:39" x14ac:dyDescent="0.35">
      <c r="A1849" t="s">
        <v>26783</v>
      </c>
      <c r="B1849">
        <v>5.7635171200000004</v>
      </c>
      <c r="C1849">
        <v>21.02362205</v>
      </c>
      <c r="D1849">
        <v>102.20480402</v>
      </c>
      <c r="E1849">
        <f t="shared" si="56"/>
        <v>6415.3955483354002</v>
      </c>
      <c r="F1849">
        <v>5108</v>
      </c>
      <c r="G1849">
        <v>27</v>
      </c>
      <c r="H1849">
        <v>6237.9280597400002</v>
      </c>
      <c r="I1849">
        <v>14.46</v>
      </c>
      <c r="J1849" t="s">
        <v>26784</v>
      </c>
      <c r="K1849">
        <v>315.14850022000002</v>
      </c>
      <c r="L1849" t="s">
        <v>17208</v>
      </c>
      <c r="M1849">
        <v>1221.4439284</v>
      </c>
      <c r="N1849" t="s">
        <v>26785</v>
      </c>
      <c r="O1849">
        <v>1</v>
      </c>
      <c r="P1849">
        <v>3.8308999999999999E-3</v>
      </c>
      <c r="Q1849">
        <v>3.9193120000000001</v>
      </c>
      <c r="R1849">
        <v>85.54</v>
      </c>
      <c r="V1849" t="s">
        <v>26786</v>
      </c>
      <c r="W1849">
        <v>5.8909181799999999</v>
      </c>
      <c r="X1849">
        <v>30</v>
      </c>
      <c r="Y1849">
        <v>97.484256990000006</v>
      </c>
      <c r="Z1849">
        <f t="shared" si="57"/>
        <v>6119.0868112623002</v>
      </c>
      <c r="AA1849">
        <v>5108</v>
      </c>
      <c r="AB1849">
        <v>27</v>
      </c>
      <c r="AC1849">
        <v>5996.1231495900001</v>
      </c>
      <c r="AD1849">
        <v>15.12</v>
      </c>
      <c r="AE1849" t="s">
        <v>26787</v>
      </c>
      <c r="AF1849">
        <v>135.21074343999999</v>
      </c>
      <c r="AG1849" t="s">
        <v>17172</v>
      </c>
      <c r="AH1849">
        <v>1216.8799212599999</v>
      </c>
      <c r="AI1849" t="s">
        <v>26788</v>
      </c>
      <c r="AJ1849">
        <v>1</v>
      </c>
      <c r="AK1849">
        <v>4.61751E-3</v>
      </c>
      <c r="AL1849">
        <v>3.9989049900000002</v>
      </c>
      <c r="AM1849">
        <v>84.88</v>
      </c>
    </row>
    <row r="1850" spans="1:39" x14ac:dyDescent="0.35">
      <c r="A1850" t="s">
        <v>26789</v>
      </c>
      <c r="B1850">
        <v>5.8324147599999998</v>
      </c>
      <c r="C1850">
        <v>21.522309709999998</v>
      </c>
      <c r="D1850">
        <v>109.29734718</v>
      </c>
      <c r="E1850">
        <f t="shared" si="56"/>
        <v>6860.5944824886001</v>
      </c>
      <c r="F1850">
        <v>5108</v>
      </c>
      <c r="G1850">
        <v>27</v>
      </c>
      <c r="H1850">
        <v>6666.1869535300002</v>
      </c>
      <c r="I1850">
        <v>14.4</v>
      </c>
      <c r="J1850" t="s">
        <v>26790</v>
      </c>
      <c r="K1850">
        <v>315.00802630999999</v>
      </c>
      <c r="L1850" t="s">
        <v>17208</v>
      </c>
      <c r="M1850">
        <v>1221.4603325999999</v>
      </c>
      <c r="N1850" t="s">
        <v>26791</v>
      </c>
      <c r="O1850">
        <v>1</v>
      </c>
      <c r="P1850">
        <v>4.0078700000000002E-3</v>
      </c>
      <c r="Q1850">
        <v>3.96673505</v>
      </c>
      <c r="R1850">
        <v>85.6</v>
      </c>
      <c r="V1850" t="s">
        <v>26792</v>
      </c>
      <c r="W1850">
        <v>5.8941990200000003</v>
      </c>
      <c r="X1850">
        <v>30</v>
      </c>
      <c r="Y1850">
        <v>97.13151105</v>
      </c>
      <c r="Z1850">
        <f t="shared" si="57"/>
        <v>6096.9449486085005</v>
      </c>
      <c r="AA1850">
        <v>5108</v>
      </c>
      <c r="AB1850">
        <v>27</v>
      </c>
      <c r="AC1850">
        <v>5981.5163481099999</v>
      </c>
      <c r="AD1850">
        <v>15.22</v>
      </c>
      <c r="AE1850" t="s">
        <v>26793</v>
      </c>
      <c r="AF1850">
        <v>135.04702162999999</v>
      </c>
      <c r="AG1850" t="s">
        <v>17172</v>
      </c>
      <c r="AH1850">
        <v>1216.84383202</v>
      </c>
      <c r="AI1850" t="s">
        <v>26794</v>
      </c>
      <c r="AJ1850">
        <v>1</v>
      </c>
      <c r="AK1850">
        <v>4.5534399999999997E-3</v>
      </c>
      <c r="AL1850">
        <v>4.04140678</v>
      </c>
      <c r="AM1850">
        <v>84.78</v>
      </c>
    </row>
    <row r="1851" spans="1:39" x14ac:dyDescent="0.35">
      <c r="A1851" t="s">
        <v>26795</v>
      </c>
      <c r="B1851">
        <v>5.9308399500000002</v>
      </c>
      <c r="C1851">
        <v>22.020997380000001</v>
      </c>
      <c r="D1851">
        <v>113.34150734000001</v>
      </c>
      <c r="E1851">
        <f t="shared" si="56"/>
        <v>7114.4464157318007</v>
      </c>
      <c r="F1851">
        <v>5108</v>
      </c>
      <c r="G1851">
        <v>27</v>
      </c>
      <c r="H1851">
        <v>6912.84552687</v>
      </c>
      <c r="I1851">
        <v>14.4</v>
      </c>
      <c r="J1851" t="s">
        <v>26796</v>
      </c>
      <c r="K1851">
        <v>315.02376242000003</v>
      </c>
      <c r="L1851" t="s">
        <v>17208</v>
      </c>
      <c r="M1851">
        <v>1221.4439284</v>
      </c>
      <c r="N1851" t="s">
        <v>26797</v>
      </c>
      <c r="O1851">
        <v>1</v>
      </c>
      <c r="P1851">
        <v>3.9574800000000002E-3</v>
      </c>
      <c r="Q1851">
        <v>4.0141581000000004</v>
      </c>
      <c r="R1851">
        <v>85.6</v>
      </c>
      <c r="V1851" t="s">
        <v>26798</v>
      </c>
      <c r="W1851">
        <v>5.9007607000000002</v>
      </c>
      <c r="X1851">
        <v>30</v>
      </c>
      <c r="Y1851">
        <v>98.592039249999999</v>
      </c>
      <c r="Z1851">
        <f t="shared" si="57"/>
        <v>6188.6223037225</v>
      </c>
      <c r="AA1851">
        <v>5108</v>
      </c>
      <c r="AB1851">
        <v>27</v>
      </c>
      <c r="AC1851">
        <v>6077.1516246600004</v>
      </c>
      <c r="AD1851">
        <v>15.3</v>
      </c>
      <c r="AE1851" t="s">
        <v>26799</v>
      </c>
      <c r="AF1851">
        <v>135.03164203</v>
      </c>
      <c r="AG1851" t="s">
        <v>17172</v>
      </c>
      <c r="AH1851">
        <v>1216.7847769</v>
      </c>
      <c r="AI1851" t="s">
        <v>26800</v>
      </c>
      <c r="AJ1851">
        <v>1</v>
      </c>
      <c r="AK1851">
        <v>4.6451000000000001E-3</v>
      </c>
      <c r="AL1851">
        <v>4.0033788599999998</v>
      </c>
      <c r="AM1851">
        <v>84.7</v>
      </c>
    </row>
    <row r="1852" spans="1:39" x14ac:dyDescent="0.35">
      <c r="A1852" t="s">
        <v>26801</v>
      </c>
      <c r="B1852">
        <v>5.9997375899999996</v>
      </c>
      <c r="C1852">
        <v>23.517060369999999</v>
      </c>
      <c r="D1852">
        <v>104.12121679000001</v>
      </c>
      <c r="E1852">
        <f t="shared" si="56"/>
        <v>6535.6887779083008</v>
      </c>
      <c r="F1852">
        <v>5108</v>
      </c>
      <c r="G1852">
        <v>27</v>
      </c>
      <c r="H1852">
        <v>6350.4880483999996</v>
      </c>
      <c r="I1852">
        <v>14.4</v>
      </c>
      <c r="J1852" t="s">
        <v>26802</v>
      </c>
      <c r="K1852">
        <v>315.10161481</v>
      </c>
      <c r="L1852" t="s">
        <v>17208</v>
      </c>
      <c r="M1852">
        <v>1221.41112</v>
      </c>
      <c r="N1852" t="s">
        <v>26803</v>
      </c>
      <c r="O1852">
        <v>1</v>
      </c>
      <c r="P1852">
        <v>3.9293000000000002E-3</v>
      </c>
      <c r="Q1852">
        <v>4.0843978999999999</v>
      </c>
      <c r="R1852">
        <v>85.6</v>
      </c>
      <c r="V1852" t="s">
        <v>26804</v>
      </c>
      <c r="W1852">
        <v>5.9073223800000001</v>
      </c>
      <c r="X1852">
        <v>30</v>
      </c>
      <c r="Y1852">
        <v>105.27923844999999</v>
      </c>
      <c r="Z1852">
        <f t="shared" si="57"/>
        <v>6608.3777975064995</v>
      </c>
      <c r="AA1852">
        <v>5108</v>
      </c>
      <c r="AB1852">
        <v>27</v>
      </c>
      <c r="AC1852">
        <v>6489.3464001599996</v>
      </c>
      <c r="AD1852">
        <v>15.3</v>
      </c>
      <c r="AE1852" t="s">
        <v>26805</v>
      </c>
      <c r="AF1852">
        <v>135.18750259999999</v>
      </c>
      <c r="AG1852" t="s">
        <v>17172</v>
      </c>
      <c r="AH1852">
        <v>1216.8175853</v>
      </c>
      <c r="AI1852" t="s">
        <v>26806</v>
      </c>
      <c r="AJ1852">
        <v>1</v>
      </c>
      <c r="AK1852">
        <v>4.74385E-3</v>
      </c>
      <c r="AL1852">
        <v>4.0083001200000004</v>
      </c>
      <c r="AM1852">
        <v>84.7</v>
      </c>
    </row>
    <row r="1853" spans="1:39" x14ac:dyDescent="0.35">
      <c r="A1853" t="s">
        <v>26807</v>
      </c>
      <c r="B1853">
        <v>6.0948819500000004</v>
      </c>
      <c r="C1853">
        <v>25.51181102</v>
      </c>
      <c r="D1853">
        <v>96.430341850000005</v>
      </c>
      <c r="E1853">
        <f t="shared" si="56"/>
        <v>6052.9325579245005</v>
      </c>
      <c r="F1853">
        <v>5108</v>
      </c>
      <c r="G1853">
        <v>27</v>
      </c>
      <c r="H1853">
        <v>5881.4116109200004</v>
      </c>
      <c r="I1853">
        <v>14.4</v>
      </c>
      <c r="J1853" t="s">
        <v>26808</v>
      </c>
      <c r="K1853">
        <v>315.12522160999998</v>
      </c>
      <c r="L1853" t="s">
        <v>17208</v>
      </c>
      <c r="M1853">
        <v>1221.4406475599999</v>
      </c>
      <c r="N1853" t="s">
        <v>26809</v>
      </c>
      <c r="O1853">
        <v>1</v>
      </c>
      <c r="P1853">
        <v>3.9373999999999998E-3</v>
      </c>
      <c r="Q1853">
        <v>4.1331631099999999</v>
      </c>
      <c r="R1853">
        <v>85.6</v>
      </c>
      <c r="V1853" t="s">
        <v>26810</v>
      </c>
      <c r="W1853">
        <v>5.91388406</v>
      </c>
      <c r="X1853">
        <v>30</v>
      </c>
      <c r="Y1853">
        <v>102.96786748</v>
      </c>
      <c r="Z1853">
        <f t="shared" si="57"/>
        <v>6463.2930417196003</v>
      </c>
      <c r="AA1853">
        <v>5108</v>
      </c>
      <c r="AB1853">
        <v>27</v>
      </c>
      <c r="AC1853">
        <v>6345.3520233899999</v>
      </c>
      <c r="AD1853">
        <v>15.28</v>
      </c>
      <c r="AE1853" t="s">
        <v>26811</v>
      </c>
      <c r="AF1853">
        <v>135.13326187999999</v>
      </c>
      <c r="AG1853" t="s">
        <v>17172</v>
      </c>
      <c r="AH1853">
        <v>1216.7421259800001</v>
      </c>
      <c r="AI1853" t="s">
        <v>26812</v>
      </c>
      <c r="AJ1853">
        <v>1</v>
      </c>
      <c r="AK1853">
        <v>4.8115099999999997E-3</v>
      </c>
      <c r="AL1853">
        <v>4.0248534500000002</v>
      </c>
      <c r="AM1853">
        <v>84.72</v>
      </c>
    </row>
    <row r="1854" spans="1:39" x14ac:dyDescent="0.35">
      <c r="A1854" t="s">
        <v>26813</v>
      </c>
      <c r="B1854">
        <v>6.1539370699999996</v>
      </c>
      <c r="C1854">
        <v>30</v>
      </c>
      <c r="D1854">
        <v>85.236626909999998</v>
      </c>
      <c r="E1854">
        <f t="shared" si="56"/>
        <v>5350.3030711407</v>
      </c>
      <c r="F1854">
        <v>5108</v>
      </c>
      <c r="G1854">
        <v>27</v>
      </c>
      <c r="H1854">
        <v>5198.6924198699999</v>
      </c>
      <c r="I1854">
        <v>14.4</v>
      </c>
      <c r="J1854" t="s">
        <v>26814</v>
      </c>
      <c r="K1854">
        <v>315.21931016000002</v>
      </c>
      <c r="L1854" t="s">
        <v>17208</v>
      </c>
      <c r="M1854">
        <v>1221.4767367899999</v>
      </c>
      <c r="N1854" t="s">
        <v>26815</v>
      </c>
      <c r="O1854">
        <v>1</v>
      </c>
      <c r="P1854">
        <v>4.0877600000000002E-3</v>
      </c>
      <c r="Q1854">
        <v>4.1488216600000003</v>
      </c>
      <c r="R1854">
        <v>85.6</v>
      </c>
      <c r="V1854" t="s">
        <v>26816</v>
      </c>
      <c r="W1854">
        <v>5.8745139799999997</v>
      </c>
      <c r="X1854">
        <v>30</v>
      </c>
      <c r="Y1854">
        <v>107.79201908</v>
      </c>
      <c r="Z1854">
        <f t="shared" si="57"/>
        <v>6766.1050376516005</v>
      </c>
      <c r="AA1854">
        <v>5108</v>
      </c>
      <c r="AB1854">
        <v>27</v>
      </c>
      <c r="AC1854">
        <v>6634.8604064199999</v>
      </c>
      <c r="AD1854">
        <v>15.18</v>
      </c>
      <c r="AE1854" t="s">
        <v>26817</v>
      </c>
      <c r="AF1854">
        <v>135.05491437000001</v>
      </c>
      <c r="AG1854" t="s">
        <v>17172</v>
      </c>
      <c r="AH1854">
        <v>1216.6961942299999</v>
      </c>
      <c r="AI1854" t="s">
        <v>26818</v>
      </c>
      <c r="AJ1854">
        <v>1</v>
      </c>
      <c r="AK1854">
        <v>4.5073300000000004E-3</v>
      </c>
      <c r="AL1854">
        <v>4.0176952500000001</v>
      </c>
      <c r="AM1854">
        <v>84.82</v>
      </c>
    </row>
    <row r="1855" spans="1:39" x14ac:dyDescent="0.35">
      <c r="A1855" t="s">
        <v>26819</v>
      </c>
      <c r="B1855">
        <v>6.2263399799999997</v>
      </c>
      <c r="C1855">
        <v>30</v>
      </c>
      <c r="D1855">
        <v>85.635978919999999</v>
      </c>
      <c r="E1855">
        <f t="shared" si="56"/>
        <v>5375.3703968084001</v>
      </c>
      <c r="F1855">
        <v>5108</v>
      </c>
      <c r="G1855">
        <v>27</v>
      </c>
      <c r="H1855">
        <v>5223.0494165500004</v>
      </c>
      <c r="I1855">
        <v>14.4</v>
      </c>
      <c r="J1855" t="s">
        <v>26820</v>
      </c>
      <c r="K1855">
        <v>315.09460265000001</v>
      </c>
      <c r="L1855" t="s">
        <v>17208</v>
      </c>
      <c r="M1855">
        <v>1221.4707774599999</v>
      </c>
      <c r="N1855" t="s">
        <v>26821</v>
      </c>
      <c r="O1855">
        <v>1</v>
      </c>
      <c r="P1855">
        <v>4.0925600000000003E-3</v>
      </c>
      <c r="Q1855">
        <v>4.2647951600000003</v>
      </c>
      <c r="R1855">
        <v>85.6</v>
      </c>
      <c r="V1855" t="s">
        <v>26822</v>
      </c>
      <c r="W1855">
        <v>5.9237265800000003</v>
      </c>
      <c r="X1855">
        <v>30</v>
      </c>
      <c r="Y1855">
        <v>103.32235664</v>
      </c>
      <c r="Z1855">
        <f t="shared" si="57"/>
        <v>6485.5443262928002</v>
      </c>
      <c r="AA1855">
        <v>5108</v>
      </c>
      <c r="AB1855">
        <v>27</v>
      </c>
      <c r="AC1855">
        <v>6353.72254299</v>
      </c>
      <c r="AD1855">
        <v>15.1</v>
      </c>
      <c r="AE1855" t="s">
        <v>26823</v>
      </c>
      <c r="AF1855">
        <v>134.99230982</v>
      </c>
      <c r="AG1855" t="s">
        <v>17172</v>
      </c>
      <c r="AH1855">
        <v>1216.70931759</v>
      </c>
      <c r="AI1855" t="s">
        <v>26824</v>
      </c>
      <c r="AJ1855">
        <v>1</v>
      </c>
      <c r="AK1855">
        <v>4.6550300000000001E-3</v>
      </c>
      <c r="AL1855">
        <v>4.0185900300000004</v>
      </c>
      <c r="AM1855">
        <v>84.9</v>
      </c>
    </row>
    <row r="1856" spans="1:39" x14ac:dyDescent="0.35">
      <c r="A1856" t="s">
        <v>26825</v>
      </c>
      <c r="B1856">
        <v>6.3223820999999996</v>
      </c>
      <c r="C1856">
        <v>30</v>
      </c>
      <c r="D1856">
        <v>85.992964810000004</v>
      </c>
      <c r="E1856">
        <f t="shared" si="56"/>
        <v>5397.7784011237009</v>
      </c>
      <c r="F1856">
        <v>5108</v>
      </c>
      <c r="G1856">
        <v>27</v>
      </c>
      <c r="H1856">
        <v>5242.2712463999997</v>
      </c>
      <c r="I1856">
        <v>14.36</v>
      </c>
      <c r="J1856" t="s">
        <v>26826</v>
      </c>
      <c r="K1856">
        <v>314.96199848999998</v>
      </c>
      <c r="L1856" t="s">
        <v>17208</v>
      </c>
      <c r="M1856">
        <v>1221.5068667</v>
      </c>
      <c r="N1856" t="s">
        <v>26827</v>
      </c>
      <c r="O1856">
        <v>1</v>
      </c>
      <c r="P1856">
        <v>4.1483300000000004E-3</v>
      </c>
      <c r="Q1856">
        <v>4.3059081800000003</v>
      </c>
      <c r="R1856">
        <v>85.64</v>
      </c>
      <c r="V1856" t="s">
        <v>26828</v>
      </c>
      <c r="W1856">
        <v>5.9204457399999999</v>
      </c>
      <c r="X1856">
        <v>30</v>
      </c>
      <c r="Y1856">
        <v>102.85997623</v>
      </c>
      <c r="Z1856">
        <f t="shared" si="57"/>
        <v>6456.5207079571001</v>
      </c>
      <c r="AA1856">
        <v>5108</v>
      </c>
      <c r="AB1856">
        <v>27</v>
      </c>
      <c r="AC1856">
        <v>6325.2888434099996</v>
      </c>
      <c r="AD1856">
        <v>15.1</v>
      </c>
      <c r="AE1856" t="s">
        <v>26829</v>
      </c>
      <c r="AF1856">
        <v>135.07066709</v>
      </c>
      <c r="AG1856" t="s">
        <v>17172</v>
      </c>
      <c r="AH1856">
        <v>1216.6994750700001</v>
      </c>
      <c r="AI1856" t="s">
        <v>26830</v>
      </c>
      <c r="AJ1856">
        <v>1</v>
      </c>
      <c r="AK1856">
        <v>4.67476E-3</v>
      </c>
      <c r="AL1856">
        <v>4.0047210199999999</v>
      </c>
      <c r="AM1856">
        <v>84.9</v>
      </c>
    </row>
    <row r="1857" spans="1:39" x14ac:dyDescent="0.35">
      <c r="A1857" t="s">
        <v>26831</v>
      </c>
      <c r="B1857">
        <v>6.3781563800000001</v>
      </c>
      <c r="C1857">
        <v>30</v>
      </c>
      <c r="D1857">
        <v>88.244632989999999</v>
      </c>
      <c r="E1857">
        <f t="shared" si="56"/>
        <v>5539.1156127823006</v>
      </c>
      <c r="F1857">
        <v>5108</v>
      </c>
      <c r="G1857">
        <v>27</v>
      </c>
      <c r="H1857">
        <v>5375.8743842900003</v>
      </c>
      <c r="I1857">
        <v>14.3</v>
      </c>
      <c r="J1857" t="s">
        <v>26832</v>
      </c>
      <c r="K1857">
        <v>315.35191972000001</v>
      </c>
      <c r="L1857" t="s">
        <v>17208</v>
      </c>
      <c r="M1857">
        <v>1221.5823260100001</v>
      </c>
      <c r="N1857" t="s">
        <v>26833</v>
      </c>
      <c r="O1857">
        <v>1</v>
      </c>
      <c r="P1857">
        <v>4.2570999999999998E-3</v>
      </c>
      <c r="Q1857">
        <v>4.31217161</v>
      </c>
      <c r="R1857">
        <v>85.7</v>
      </c>
      <c r="V1857" t="s">
        <v>26834</v>
      </c>
      <c r="W1857">
        <v>5.8679522999999998</v>
      </c>
      <c r="X1857">
        <v>30</v>
      </c>
      <c r="Y1857">
        <v>100.9183297</v>
      </c>
      <c r="Z1857">
        <f t="shared" si="57"/>
        <v>6334.643555269</v>
      </c>
      <c r="AA1857">
        <v>5108</v>
      </c>
      <c r="AB1857">
        <v>27</v>
      </c>
      <c r="AC1857">
        <v>6204.4307451900004</v>
      </c>
      <c r="AD1857">
        <v>15.08</v>
      </c>
      <c r="AE1857" t="s">
        <v>26835</v>
      </c>
      <c r="AF1857">
        <v>135.20327179</v>
      </c>
      <c r="AG1857" t="s">
        <v>17172</v>
      </c>
      <c r="AH1857">
        <v>1216.66010499</v>
      </c>
      <c r="AI1857" t="s">
        <v>26836</v>
      </c>
      <c r="AJ1857">
        <v>1</v>
      </c>
      <c r="AK1857">
        <v>4.8797700000000003E-3</v>
      </c>
      <c r="AL1857">
        <v>4.0203795800000002</v>
      </c>
      <c r="AM1857">
        <v>84.92</v>
      </c>
    </row>
    <row r="1858" spans="1:39" x14ac:dyDescent="0.35">
      <c r="A1858" t="s">
        <v>26837</v>
      </c>
      <c r="B1858">
        <v>6.3945605800000003</v>
      </c>
      <c r="C1858">
        <v>30</v>
      </c>
      <c r="D1858">
        <v>87.956050820000002</v>
      </c>
      <c r="E1858">
        <f t="shared" si="56"/>
        <v>5521.0013099714006</v>
      </c>
      <c r="F1858">
        <v>5108</v>
      </c>
      <c r="G1858">
        <v>27</v>
      </c>
      <c r="H1858">
        <v>5358.2939215599999</v>
      </c>
      <c r="I1858">
        <v>14.3</v>
      </c>
      <c r="J1858" t="s">
        <v>26838</v>
      </c>
      <c r="K1858">
        <v>315.20392747</v>
      </c>
      <c r="L1858" t="s">
        <v>17208</v>
      </c>
      <c r="M1858">
        <v>1221.62497693</v>
      </c>
      <c r="N1858" t="s">
        <v>26839</v>
      </c>
      <c r="O1858">
        <v>1</v>
      </c>
      <c r="P1858">
        <v>4.2238400000000004E-3</v>
      </c>
      <c r="Q1858">
        <v>4.3206719600000003</v>
      </c>
      <c r="R1858">
        <v>85.7</v>
      </c>
      <c r="V1858" t="s">
        <v>26840</v>
      </c>
      <c r="W1858">
        <v>5.8646714600000003</v>
      </c>
      <c r="X1858">
        <v>30</v>
      </c>
      <c r="Y1858">
        <v>104.46232802</v>
      </c>
      <c r="Z1858">
        <f t="shared" si="57"/>
        <v>6557.1003298154001</v>
      </c>
      <c r="AA1858">
        <v>5108</v>
      </c>
      <c r="AB1858">
        <v>27</v>
      </c>
      <c r="AC1858">
        <v>6416.2666962100002</v>
      </c>
      <c r="AD1858">
        <v>15</v>
      </c>
      <c r="AE1858" t="s">
        <v>26841</v>
      </c>
      <c r="AF1858">
        <v>135.23476091000001</v>
      </c>
      <c r="AG1858" t="s">
        <v>17172</v>
      </c>
      <c r="AH1858">
        <v>1216.6765091899999</v>
      </c>
      <c r="AI1858" t="s">
        <v>26842</v>
      </c>
      <c r="AJ1858">
        <v>1</v>
      </c>
      <c r="AK1858">
        <v>5.2003700000000002E-3</v>
      </c>
      <c r="AL1858">
        <v>3.9671404899999998</v>
      </c>
      <c r="AM1858">
        <v>85</v>
      </c>
    </row>
    <row r="1859" spans="1:39" x14ac:dyDescent="0.35">
      <c r="A1859" t="s">
        <v>26843</v>
      </c>
      <c r="B1859">
        <v>6.3125395800000002</v>
      </c>
      <c r="C1859">
        <v>30</v>
      </c>
      <c r="D1859">
        <v>87.499006940000001</v>
      </c>
      <c r="E1859">
        <f t="shared" si="56"/>
        <v>5492.3126656238001</v>
      </c>
      <c r="F1859">
        <v>5108</v>
      </c>
      <c r="G1859">
        <v>27</v>
      </c>
      <c r="H1859">
        <v>5330.4507498100002</v>
      </c>
      <c r="I1859">
        <v>14.3</v>
      </c>
      <c r="J1859" t="s">
        <v>26844</v>
      </c>
      <c r="K1859">
        <v>315.08670805999998</v>
      </c>
      <c r="L1859" t="s">
        <v>17208</v>
      </c>
      <c r="M1859">
        <v>1221.6807512099999</v>
      </c>
      <c r="N1859" t="s">
        <v>26845</v>
      </c>
      <c r="O1859">
        <v>1</v>
      </c>
      <c r="P1859">
        <v>4.2588000000000001E-3</v>
      </c>
      <c r="Q1859">
        <v>4.3179876400000001</v>
      </c>
      <c r="R1859">
        <v>85.7</v>
      </c>
      <c r="V1859" t="s">
        <v>26846</v>
      </c>
      <c r="W1859">
        <v>5.8974798599999998</v>
      </c>
      <c r="X1859">
        <v>30</v>
      </c>
      <c r="Y1859">
        <v>101.50400088000001</v>
      </c>
      <c r="Z1859">
        <f t="shared" si="57"/>
        <v>6371.4061352376011</v>
      </c>
      <c r="AA1859">
        <v>5108</v>
      </c>
      <c r="AB1859">
        <v>27</v>
      </c>
      <c r="AC1859">
        <v>6234.5608484000004</v>
      </c>
      <c r="AD1859">
        <v>15</v>
      </c>
      <c r="AE1859" t="s">
        <v>26847</v>
      </c>
      <c r="AF1859">
        <v>135.3828949</v>
      </c>
      <c r="AG1859" t="s">
        <v>17172</v>
      </c>
      <c r="AH1859">
        <v>1216.7552493400001</v>
      </c>
      <c r="AI1859" t="s">
        <v>26848</v>
      </c>
      <c r="AJ1859">
        <v>1</v>
      </c>
      <c r="AK1859">
        <v>4.9787499999999997E-3</v>
      </c>
      <c r="AL1859">
        <v>3.9957732799999999</v>
      </c>
      <c r="AM1859">
        <v>85</v>
      </c>
    </row>
    <row r="1860" spans="1:39" x14ac:dyDescent="0.35">
      <c r="A1860" t="s">
        <v>26849</v>
      </c>
      <c r="B1860">
        <v>6.3387862999999998</v>
      </c>
      <c r="C1860">
        <v>30</v>
      </c>
      <c r="D1860">
        <v>84.218430519999998</v>
      </c>
      <c r="E1860">
        <f t="shared" ref="E1860:E1923" si="58">D1860*62.77</f>
        <v>5286.3908837404006</v>
      </c>
      <c r="F1860">
        <v>5108</v>
      </c>
      <c r="G1860">
        <v>27</v>
      </c>
      <c r="H1860">
        <v>5130.5976125300003</v>
      </c>
      <c r="I1860">
        <v>14.3</v>
      </c>
      <c r="J1860" t="s">
        <v>26850</v>
      </c>
      <c r="K1860">
        <v>315.02444828</v>
      </c>
      <c r="L1860" t="s">
        <v>17208</v>
      </c>
      <c r="M1860">
        <v>1221.77917641</v>
      </c>
      <c r="N1860" t="s">
        <v>26851</v>
      </c>
      <c r="O1860">
        <v>1</v>
      </c>
      <c r="P1860">
        <v>4.2896100000000001E-3</v>
      </c>
      <c r="Q1860">
        <v>4.2996447599999996</v>
      </c>
      <c r="R1860">
        <v>85.7</v>
      </c>
      <c r="V1860" t="s">
        <v>26852</v>
      </c>
      <c r="W1860">
        <v>5.8810756599999996</v>
      </c>
      <c r="X1860">
        <v>30</v>
      </c>
      <c r="Y1860">
        <v>101.52668</v>
      </c>
      <c r="Z1860">
        <f t="shared" ref="Z1860:Z1923" si="59">Y1860*62.77</f>
        <v>6372.8297036000004</v>
      </c>
      <c r="AA1860">
        <v>5108</v>
      </c>
      <c r="AB1860">
        <v>27</v>
      </c>
      <c r="AC1860">
        <v>6235.9538413199998</v>
      </c>
      <c r="AD1860">
        <v>15</v>
      </c>
      <c r="AE1860" t="s">
        <v>26853</v>
      </c>
      <c r="AF1860">
        <v>135.17967544999999</v>
      </c>
      <c r="AG1860" t="s">
        <v>17172</v>
      </c>
      <c r="AH1860">
        <v>1216.7946194199999</v>
      </c>
      <c r="AI1860" t="s">
        <v>26854</v>
      </c>
      <c r="AJ1860">
        <v>1</v>
      </c>
      <c r="AK1860">
        <v>4.9755900000000002E-3</v>
      </c>
      <c r="AL1860">
        <v>3.9640087799999999</v>
      </c>
      <c r="AM1860">
        <v>85</v>
      </c>
    </row>
    <row r="1861" spans="1:39" x14ac:dyDescent="0.35">
      <c r="A1861" t="s">
        <v>26855</v>
      </c>
      <c r="B1861">
        <v>6.3453479799999997</v>
      </c>
      <c r="C1861">
        <v>30</v>
      </c>
      <c r="D1861">
        <v>80.593765489999996</v>
      </c>
      <c r="E1861">
        <f t="shared" si="58"/>
        <v>5058.8706598073004</v>
      </c>
      <c r="F1861">
        <v>5108</v>
      </c>
      <c r="G1861">
        <v>27</v>
      </c>
      <c r="H1861">
        <v>4909.7825527100003</v>
      </c>
      <c r="I1861">
        <v>14.3</v>
      </c>
      <c r="J1861" t="s">
        <v>26856</v>
      </c>
      <c r="K1861">
        <v>314.98508846999999</v>
      </c>
      <c r="L1861" t="s">
        <v>17208</v>
      </c>
      <c r="M1861">
        <v>1221.79886145</v>
      </c>
      <c r="N1861" t="s">
        <v>26857</v>
      </c>
      <c r="O1861">
        <v>1</v>
      </c>
      <c r="P1861">
        <v>4.3205700000000001E-3</v>
      </c>
      <c r="Q1861">
        <v>4.3323040300000004</v>
      </c>
      <c r="R1861">
        <v>85.7</v>
      </c>
      <c r="V1861" t="s">
        <v>26858</v>
      </c>
      <c r="W1861">
        <v>5.8056163400000003</v>
      </c>
      <c r="X1861">
        <v>30</v>
      </c>
      <c r="Y1861">
        <v>102.61620757999999</v>
      </c>
      <c r="Z1861">
        <f t="shared" si="59"/>
        <v>6441.2193497966</v>
      </c>
      <c r="AA1861">
        <v>5108</v>
      </c>
      <c r="AB1861">
        <v>27</v>
      </c>
      <c r="AC1861">
        <v>6302.8746119199996</v>
      </c>
      <c r="AD1861">
        <v>15</v>
      </c>
      <c r="AE1861" t="s">
        <v>26859</v>
      </c>
      <c r="AF1861">
        <v>135.11791984000001</v>
      </c>
      <c r="AG1861" t="s">
        <v>17172</v>
      </c>
      <c r="AH1861">
        <v>1216.8700787400001</v>
      </c>
      <c r="AI1861" t="s">
        <v>26860</v>
      </c>
      <c r="AJ1861">
        <v>1</v>
      </c>
      <c r="AK1861">
        <v>4.9623499999999999E-3</v>
      </c>
      <c r="AL1861">
        <v>3.9420868100000002</v>
      </c>
      <c r="AM1861">
        <v>85</v>
      </c>
    </row>
    <row r="1862" spans="1:39" x14ac:dyDescent="0.35">
      <c r="A1862" t="s">
        <v>26861</v>
      </c>
      <c r="B1862">
        <v>6.2731694999999998</v>
      </c>
      <c r="C1862">
        <v>30</v>
      </c>
      <c r="D1862">
        <v>74.418372529999999</v>
      </c>
      <c r="E1862">
        <f t="shared" si="58"/>
        <v>4671.2412437081002</v>
      </c>
      <c r="F1862">
        <v>5108</v>
      </c>
      <c r="G1862">
        <v>27</v>
      </c>
      <c r="H1862">
        <v>4533.57681994</v>
      </c>
      <c r="I1862">
        <v>14.3</v>
      </c>
      <c r="J1862" t="s">
        <v>26862</v>
      </c>
      <c r="K1862">
        <v>315.06343421000003</v>
      </c>
      <c r="L1862" t="s">
        <v>17208</v>
      </c>
      <c r="M1862">
        <v>1221.78573809</v>
      </c>
      <c r="N1862" t="s">
        <v>26863</v>
      </c>
      <c r="O1862">
        <v>1</v>
      </c>
      <c r="P1862">
        <v>4.3588400000000001E-3</v>
      </c>
      <c r="Q1862">
        <v>4.3184350299999998</v>
      </c>
      <c r="R1862">
        <v>85.7</v>
      </c>
      <c r="V1862" t="s">
        <v>26864</v>
      </c>
      <c r="W1862">
        <v>5.8121780200000002</v>
      </c>
      <c r="X1862">
        <v>30</v>
      </c>
      <c r="Y1862">
        <v>104.18208885</v>
      </c>
      <c r="Z1862">
        <f t="shared" si="59"/>
        <v>6539.5097171145007</v>
      </c>
      <c r="AA1862">
        <v>5108</v>
      </c>
      <c r="AB1862">
        <v>27</v>
      </c>
      <c r="AC1862">
        <v>6399.0538956800001</v>
      </c>
      <c r="AD1862">
        <v>15</v>
      </c>
      <c r="AE1862" t="s">
        <v>26865</v>
      </c>
      <c r="AF1862">
        <v>134.83627473999999</v>
      </c>
      <c r="AG1862" t="s">
        <v>17172</v>
      </c>
      <c r="AH1862">
        <v>1216.92585302</v>
      </c>
      <c r="AI1862" t="s">
        <v>26866</v>
      </c>
      <c r="AJ1862">
        <v>1</v>
      </c>
      <c r="AK1862">
        <v>5.1619500000000002E-3</v>
      </c>
      <c r="AL1862">
        <v>3.9546136500000002</v>
      </c>
      <c r="AM1862">
        <v>85</v>
      </c>
    </row>
    <row r="1863" spans="1:39" x14ac:dyDescent="0.35">
      <c r="A1863" t="s">
        <v>26867</v>
      </c>
      <c r="B1863">
        <v>6.3125395800000002</v>
      </c>
      <c r="C1863">
        <v>30</v>
      </c>
      <c r="D1863">
        <v>71.367450300000002</v>
      </c>
      <c r="E1863">
        <f t="shared" si="58"/>
        <v>4479.7348553310003</v>
      </c>
      <c r="F1863">
        <v>5108</v>
      </c>
      <c r="G1863">
        <v>27</v>
      </c>
      <c r="H1863">
        <v>4347.7142457999998</v>
      </c>
      <c r="I1863">
        <v>14.3</v>
      </c>
      <c r="J1863" t="s">
        <v>26868</v>
      </c>
      <c r="K1863">
        <v>315.11816837999999</v>
      </c>
      <c r="L1863" t="s">
        <v>17208</v>
      </c>
      <c r="M1863">
        <v>1221.75949137</v>
      </c>
      <c r="N1863" t="s">
        <v>26869</v>
      </c>
      <c r="O1863">
        <v>1</v>
      </c>
      <c r="P1863">
        <v>4.41362E-3</v>
      </c>
      <c r="Q1863">
        <v>4.3349883599999997</v>
      </c>
      <c r="R1863">
        <v>85.7</v>
      </c>
      <c r="V1863" t="s">
        <v>26870</v>
      </c>
      <c r="W1863">
        <v>5.85482894</v>
      </c>
      <c r="X1863">
        <v>30</v>
      </c>
      <c r="Y1863">
        <v>100.10573237</v>
      </c>
      <c r="Z1863">
        <f t="shared" si="59"/>
        <v>6283.6368208649001</v>
      </c>
      <c r="AA1863">
        <v>5108</v>
      </c>
      <c r="AB1863">
        <v>27</v>
      </c>
      <c r="AC1863">
        <v>6148.6766465700002</v>
      </c>
      <c r="AD1863">
        <v>15</v>
      </c>
      <c r="AE1863" t="s">
        <v>26871</v>
      </c>
      <c r="AF1863">
        <v>134.85152976000001</v>
      </c>
      <c r="AG1863" t="s">
        <v>17172</v>
      </c>
      <c r="AH1863">
        <v>1216.94553806</v>
      </c>
      <c r="AI1863" t="s">
        <v>26872</v>
      </c>
      <c r="AJ1863">
        <v>1</v>
      </c>
      <c r="AK1863">
        <v>4.9452100000000002E-3</v>
      </c>
      <c r="AL1863">
        <v>3.9836938200000001</v>
      </c>
      <c r="AM1863">
        <v>85</v>
      </c>
    </row>
    <row r="1864" spans="1:39" x14ac:dyDescent="0.35">
      <c r="A1864" t="s">
        <v>26873</v>
      </c>
      <c r="B1864">
        <v>6.2141143899999998</v>
      </c>
      <c r="C1864">
        <v>30</v>
      </c>
      <c r="D1864">
        <v>68.281547099999997</v>
      </c>
      <c r="E1864">
        <f t="shared" si="58"/>
        <v>4286.0327114669999</v>
      </c>
      <c r="F1864">
        <v>5108</v>
      </c>
      <c r="G1864">
        <v>27</v>
      </c>
      <c r="H1864">
        <v>4159.7206257999997</v>
      </c>
      <c r="I1864">
        <v>14.3</v>
      </c>
      <c r="J1864" t="s">
        <v>26874</v>
      </c>
      <c r="K1864">
        <v>315.32124582</v>
      </c>
      <c r="L1864" t="s">
        <v>17208</v>
      </c>
      <c r="M1864">
        <v>1221.7496488500001</v>
      </c>
      <c r="N1864" t="s">
        <v>26875</v>
      </c>
      <c r="O1864">
        <v>1</v>
      </c>
      <c r="P1864">
        <v>4.4078099999999999E-3</v>
      </c>
      <c r="Q1864">
        <v>4.2486426100000001</v>
      </c>
      <c r="R1864">
        <v>85.7</v>
      </c>
      <c r="V1864" t="s">
        <v>26876</v>
      </c>
      <c r="W1864">
        <v>5.8679522999999998</v>
      </c>
      <c r="X1864">
        <v>30</v>
      </c>
      <c r="Y1864">
        <v>100.13195736999999</v>
      </c>
      <c r="Z1864">
        <f t="shared" si="59"/>
        <v>6285.2829641149001</v>
      </c>
      <c r="AA1864">
        <v>5108</v>
      </c>
      <c r="AB1864">
        <v>27</v>
      </c>
      <c r="AC1864">
        <v>6150.28743347</v>
      </c>
      <c r="AD1864">
        <v>15</v>
      </c>
      <c r="AE1864" t="s">
        <v>26877</v>
      </c>
      <c r="AF1864">
        <v>134.82792322</v>
      </c>
      <c r="AG1864" t="s">
        <v>17172</v>
      </c>
      <c r="AH1864">
        <v>1216.9947506599999</v>
      </c>
      <c r="AI1864" t="s">
        <v>26878</v>
      </c>
      <c r="AJ1864">
        <v>1</v>
      </c>
      <c r="AK1864">
        <v>4.8176399999999998E-3</v>
      </c>
      <c r="AL1864">
        <v>4.0181426399999998</v>
      </c>
      <c r="AM1864">
        <v>85</v>
      </c>
    </row>
    <row r="1865" spans="1:39" x14ac:dyDescent="0.35">
      <c r="A1865" t="s">
        <v>26879</v>
      </c>
      <c r="B1865">
        <v>6.2206760599999997</v>
      </c>
      <c r="C1865">
        <v>30</v>
      </c>
      <c r="D1865">
        <v>43.614140089999999</v>
      </c>
      <c r="E1865">
        <f t="shared" si="58"/>
        <v>2737.6595734493003</v>
      </c>
      <c r="F1865">
        <v>5108</v>
      </c>
      <c r="G1865">
        <v>27</v>
      </c>
      <c r="H1865">
        <v>2656.9790206100001</v>
      </c>
      <c r="I1865">
        <v>14.3</v>
      </c>
      <c r="J1865" t="s">
        <v>26880</v>
      </c>
      <c r="K1865">
        <v>315.05554590999998</v>
      </c>
      <c r="L1865" t="s">
        <v>17208</v>
      </c>
      <c r="M1865">
        <v>1221.7168404500001</v>
      </c>
      <c r="N1865" t="s">
        <v>26881</v>
      </c>
      <c r="O1865">
        <v>1</v>
      </c>
      <c r="P1865">
        <v>4.4697299999999999E-3</v>
      </c>
      <c r="Q1865">
        <v>4.2276154100000003</v>
      </c>
      <c r="R1865">
        <v>85.7</v>
      </c>
      <c r="V1865" t="s">
        <v>26882</v>
      </c>
      <c r="W1865">
        <v>5.9007607000000002</v>
      </c>
      <c r="X1865">
        <v>30</v>
      </c>
      <c r="Y1865">
        <v>99.689244840000001</v>
      </c>
      <c r="Z1865">
        <f t="shared" si="59"/>
        <v>6257.4938986068</v>
      </c>
      <c r="AA1865">
        <v>5108</v>
      </c>
      <c r="AB1865">
        <v>27</v>
      </c>
      <c r="AC1865">
        <v>6123.09522294</v>
      </c>
      <c r="AD1865">
        <v>15</v>
      </c>
      <c r="AE1865" t="s">
        <v>26883</v>
      </c>
      <c r="AF1865">
        <v>134.90663559999999</v>
      </c>
      <c r="AG1865" t="s">
        <v>17172</v>
      </c>
      <c r="AH1865">
        <v>1217.00459318</v>
      </c>
      <c r="AI1865" t="s">
        <v>26884</v>
      </c>
      <c r="AJ1865">
        <v>1</v>
      </c>
      <c r="AK1865">
        <v>4.8989599999999999E-3</v>
      </c>
      <c r="AL1865">
        <v>3.99711544</v>
      </c>
      <c r="AM1865">
        <v>85</v>
      </c>
    </row>
    <row r="1866" spans="1:39" x14ac:dyDescent="0.35">
      <c r="A1866" t="s">
        <v>26885</v>
      </c>
      <c r="B1866">
        <v>6.1222508700000002</v>
      </c>
      <c r="C1866">
        <v>30</v>
      </c>
      <c r="D1866">
        <v>16.26182932</v>
      </c>
      <c r="E1866">
        <f t="shared" si="58"/>
        <v>1020.7550264164</v>
      </c>
      <c r="F1866">
        <v>5108</v>
      </c>
      <c r="G1866">
        <v>27</v>
      </c>
      <c r="H1866">
        <v>990.67273230000001</v>
      </c>
      <c r="I1866">
        <v>14.3</v>
      </c>
      <c r="J1866" t="s">
        <v>26886</v>
      </c>
      <c r="K1866">
        <v>315.16452629999998</v>
      </c>
      <c r="L1866" t="s">
        <v>17208</v>
      </c>
      <c r="M1866">
        <v>1221.72012129</v>
      </c>
      <c r="N1866" t="s">
        <v>26887</v>
      </c>
      <c r="O1866">
        <v>1</v>
      </c>
      <c r="P1866">
        <v>4.4149999999999997E-3</v>
      </c>
      <c r="Q1866">
        <v>4.1918244299999996</v>
      </c>
      <c r="R1866">
        <v>85.7</v>
      </c>
      <c r="V1866" t="s">
        <v>26888</v>
      </c>
      <c r="W1866">
        <v>5.91388406</v>
      </c>
      <c r="X1866">
        <v>30</v>
      </c>
      <c r="Y1866">
        <v>102.1921859</v>
      </c>
      <c r="Z1866">
        <f t="shared" si="59"/>
        <v>6414.6035089430006</v>
      </c>
      <c r="AA1866">
        <v>5108</v>
      </c>
      <c r="AB1866">
        <v>27</v>
      </c>
      <c r="AC1866">
        <v>6276.8304274599996</v>
      </c>
      <c r="AD1866">
        <v>15</v>
      </c>
      <c r="AE1866" t="s">
        <v>26889</v>
      </c>
      <c r="AF1866">
        <v>134.96875735</v>
      </c>
      <c r="AG1866" t="s">
        <v>17172</v>
      </c>
      <c r="AH1866">
        <v>1217.07020997</v>
      </c>
      <c r="AI1866" t="s">
        <v>26890</v>
      </c>
      <c r="AJ1866">
        <v>1</v>
      </c>
      <c r="AK1866">
        <v>4.7750300000000004E-3</v>
      </c>
      <c r="AL1866">
        <v>4.0306694800000002</v>
      </c>
      <c r="AM1866">
        <v>85</v>
      </c>
    </row>
    <row r="1867" spans="1:39" x14ac:dyDescent="0.35">
      <c r="A1867" t="s">
        <v>26891</v>
      </c>
      <c r="B1867">
        <v>6.0730382699999996</v>
      </c>
      <c r="C1867">
        <v>30</v>
      </c>
      <c r="D1867">
        <v>7.5593845899999996</v>
      </c>
      <c r="E1867">
        <f t="shared" si="58"/>
        <v>474.50257071430002</v>
      </c>
      <c r="F1867">
        <v>5108</v>
      </c>
      <c r="G1867">
        <v>27</v>
      </c>
      <c r="H1867">
        <v>460.51868093000002</v>
      </c>
      <c r="I1867">
        <v>14.3</v>
      </c>
      <c r="J1867" t="s">
        <v>26892</v>
      </c>
      <c r="K1867">
        <v>315.10190962000001</v>
      </c>
      <c r="L1867" t="s">
        <v>17208</v>
      </c>
      <c r="M1867">
        <v>1221.73324465</v>
      </c>
      <c r="N1867" t="s">
        <v>26893</v>
      </c>
      <c r="O1867">
        <v>1</v>
      </c>
      <c r="P1867">
        <v>4.4577200000000001E-3</v>
      </c>
      <c r="Q1867">
        <v>4.1175581499999998</v>
      </c>
      <c r="R1867">
        <v>85.7</v>
      </c>
      <c r="V1867" t="s">
        <v>26894</v>
      </c>
      <c r="W1867">
        <v>5.9073223800000001</v>
      </c>
      <c r="X1867">
        <v>30</v>
      </c>
      <c r="Y1867">
        <v>99.133510340000001</v>
      </c>
      <c r="Z1867">
        <f t="shared" si="59"/>
        <v>6222.6104440418003</v>
      </c>
      <c r="AA1867">
        <v>5108</v>
      </c>
      <c r="AB1867">
        <v>27</v>
      </c>
      <c r="AC1867">
        <v>6088.9609961599999</v>
      </c>
      <c r="AD1867">
        <v>15</v>
      </c>
      <c r="AE1867" t="s">
        <v>26895</v>
      </c>
      <c r="AF1867">
        <v>134.85155155999999</v>
      </c>
      <c r="AG1867" t="s">
        <v>17172</v>
      </c>
      <c r="AH1867">
        <v>1217.0538057700001</v>
      </c>
      <c r="AI1867" t="s">
        <v>26896</v>
      </c>
      <c r="AJ1867">
        <v>1</v>
      </c>
      <c r="AK1867">
        <v>4.9607499999999999E-3</v>
      </c>
      <c r="AL1867">
        <v>4.0320116500000003</v>
      </c>
      <c r="AM1867">
        <v>85</v>
      </c>
    </row>
    <row r="1868" spans="1:39" x14ac:dyDescent="0.35">
      <c r="A1868" t="s">
        <v>26897</v>
      </c>
      <c r="B1868">
        <v>5.9483663499999997</v>
      </c>
      <c r="C1868">
        <v>30</v>
      </c>
      <c r="D1868">
        <v>3.8249895500000002</v>
      </c>
      <c r="E1868">
        <f t="shared" si="58"/>
        <v>240.09459405350003</v>
      </c>
      <c r="F1868">
        <v>5108</v>
      </c>
      <c r="G1868">
        <v>27</v>
      </c>
      <c r="H1868">
        <v>233.01885490999999</v>
      </c>
      <c r="I1868">
        <v>14.3</v>
      </c>
      <c r="J1868" t="s">
        <v>26898</v>
      </c>
      <c r="K1868">
        <v>315.19649370000002</v>
      </c>
      <c r="L1868" t="s">
        <v>17208</v>
      </c>
      <c r="M1868">
        <v>1221.8087039699999</v>
      </c>
      <c r="N1868" t="s">
        <v>26899</v>
      </c>
      <c r="O1868">
        <v>1</v>
      </c>
      <c r="P1868">
        <v>4.4882500000000001E-3</v>
      </c>
      <c r="Q1868">
        <v>4.0343441200000001</v>
      </c>
      <c r="R1868">
        <v>85.7</v>
      </c>
      <c r="V1868" t="s">
        <v>26900</v>
      </c>
      <c r="W1868">
        <v>5.9040415399999997</v>
      </c>
      <c r="X1868">
        <v>30</v>
      </c>
      <c r="Y1868">
        <v>99.522712209999995</v>
      </c>
      <c r="Z1868">
        <f t="shared" si="59"/>
        <v>6247.0406454217</v>
      </c>
      <c r="AA1868">
        <v>5108</v>
      </c>
      <c r="AB1868">
        <v>27</v>
      </c>
      <c r="AC1868">
        <v>6112.8664846600004</v>
      </c>
      <c r="AD1868">
        <v>15</v>
      </c>
      <c r="AE1868" t="s">
        <v>26901</v>
      </c>
      <c r="AF1868">
        <v>134.96089746000001</v>
      </c>
      <c r="AG1868" t="s">
        <v>17172</v>
      </c>
      <c r="AH1868">
        <v>1217.1194225700001</v>
      </c>
      <c r="AI1868" t="s">
        <v>26902</v>
      </c>
      <c r="AJ1868">
        <v>1</v>
      </c>
      <c r="AK1868">
        <v>4.8886299999999997E-3</v>
      </c>
      <c r="AL1868">
        <v>4.0069579600000003</v>
      </c>
      <c r="AM1868">
        <v>85</v>
      </c>
    </row>
    <row r="1869" spans="1:39" x14ac:dyDescent="0.35">
      <c r="A1869" t="s">
        <v>26903</v>
      </c>
      <c r="B1869">
        <v>5.9450855100000002</v>
      </c>
      <c r="C1869">
        <v>30</v>
      </c>
      <c r="D1869">
        <v>1.65458013</v>
      </c>
      <c r="E1869">
        <f t="shared" si="58"/>
        <v>103.85799476010001</v>
      </c>
      <c r="F1869">
        <v>5108</v>
      </c>
      <c r="G1869">
        <v>27</v>
      </c>
      <c r="H1869">
        <v>100.79723392</v>
      </c>
      <c r="I1869">
        <v>14.3</v>
      </c>
      <c r="J1869" t="s">
        <v>26904</v>
      </c>
      <c r="K1869">
        <v>315.07126534999998</v>
      </c>
      <c r="L1869" t="s">
        <v>17208</v>
      </c>
      <c r="M1869">
        <v>1221.8513548799999</v>
      </c>
      <c r="N1869" t="s">
        <v>26905</v>
      </c>
      <c r="O1869">
        <v>1</v>
      </c>
      <c r="P1869">
        <v>4.2606800000000002E-3</v>
      </c>
      <c r="Q1869">
        <v>4.03165979</v>
      </c>
      <c r="R1869">
        <v>85.7</v>
      </c>
      <c r="V1869" t="s">
        <v>26906</v>
      </c>
      <c r="W1869">
        <v>5.8941990200000003</v>
      </c>
      <c r="X1869">
        <v>30</v>
      </c>
      <c r="Y1869">
        <v>103.31724036</v>
      </c>
      <c r="Z1869">
        <f t="shared" si="59"/>
        <v>6485.2231773972007</v>
      </c>
      <c r="AA1869">
        <v>5108</v>
      </c>
      <c r="AB1869">
        <v>27</v>
      </c>
      <c r="AC1869">
        <v>6345.9333241200002</v>
      </c>
      <c r="AD1869">
        <v>15</v>
      </c>
      <c r="AE1869" t="s">
        <v>26907</v>
      </c>
      <c r="AF1869">
        <v>135.24233637</v>
      </c>
      <c r="AG1869" t="s">
        <v>17172</v>
      </c>
      <c r="AH1869">
        <v>1217.1784776899999</v>
      </c>
      <c r="AI1869" t="s">
        <v>26908</v>
      </c>
      <c r="AJ1869">
        <v>1</v>
      </c>
      <c r="AK1869">
        <v>4.81556E-3</v>
      </c>
      <c r="AL1869">
        <v>4.0203795800000002</v>
      </c>
      <c r="AM1869">
        <v>85</v>
      </c>
    </row>
    <row r="1870" spans="1:39" x14ac:dyDescent="0.35">
      <c r="A1870" t="s">
        <v>26909</v>
      </c>
      <c r="B1870">
        <v>5.2014606600000004</v>
      </c>
      <c r="C1870">
        <v>29.501312339999998</v>
      </c>
      <c r="D1870">
        <v>65.589707720000007</v>
      </c>
      <c r="E1870">
        <f t="shared" si="58"/>
        <v>4117.0659535844006</v>
      </c>
      <c r="F1870">
        <v>5108</v>
      </c>
      <c r="G1870">
        <v>27</v>
      </c>
      <c r="H1870">
        <v>4033.3846234299999</v>
      </c>
      <c r="I1870">
        <v>15.1</v>
      </c>
      <c r="J1870" t="s">
        <v>26910</v>
      </c>
      <c r="K1870">
        <v>132.72001664000001</v>
      </c>
      <c r="L1870" t="s">
        <v>17208</v>
      </c>
      <c r="M1870">
        <v>1222.1107847400001</v>
      </c>
      <c r="N1870" t="s">
        <v>26911</v>
      </c>
      <c r="O1870">
        <v>1</v>
      </c>
      <c r="P1870">
        <v>1.93472E-3</v>
      </c>
      <c r="Q1870">
        <v>3.5838981599999999</v>
      </c>
      <c r="R1870">
        <v>84.9</v>
      </c>
      <c r="V1870" t="s">
        <v>26912</v>
      </c>
      <c r="W1870">
        <v>5.8745139799999997</v>
      </c>
      <c r="X1870">
        <v>30</v>
      </c>
      <c r="Y1870">
        <v>101.99894242000001</v>
      </c>
      <c r="Z1870">
        <f t="shared" si="59"/>
        <v>6402.4736157034004</v>
      </c>
      <c r="AA1870">
        <v>5108</v>
      </c>
      <c r="AB1870">
        <v>27</v>
      </c>
      <c r="AC1870">
        <v>6264.9610604899999</v>
      </c>
      <c r="AD1870">
        <v>15</v>
      </c>
      <c r="AE1870" t="s">
        <v>26913</v>
      </c>
      <c r="AF1870">
        <v>135.3285673</v>
      </c>
      <c r="AG1870" t="s">
        <v>17172</v>
      </c>
      <c r="AH1870">
        <v>1217.2309711299999</v>
      </c>
      <c r="AI1870" t="s">
        <v>26914</v>
      </c>
      <c r="AJ1870">
        <v>1</v>
      </c>
      <c r="AK1870">
        <v>4.8584500000000003E-3</v>
      </c>
      <c r="AL1870">
        <v>3.9872729200000001</v>
      </c>
      <c r="AM1870">
        <v>85</v>
      </c>
    </row>
    <row r="1871" spans="1:39" x14ac:dyDescent="0.35">
      <c r="A1871" t="s">
        <v>26915</v>
      </c>
      <c r="B1871">
        <v>5.2178648599999997</v>
      </c>
      <c r="C1871">
        <v>30</v>
      </c>
      <c r="D1871">
        <v>67.325774539999998</v>
      </c>
      <c r="E1871">
        <f t="shared" si="58"/>
        <v>4226.0388678758</v>
      </c>
      <c r="F1871">
        <v>5108</v>
      </c>
      <c r="G1871">
        <v>27</v>
      </c>
      <c r="H1871">
        <v>4140.14261102</v>
      </c>
      <c r="I1871">
        <v>15.1</v>
      </c>
      <c r="J1871" t="s">
        <v>26916</v>
      </c>
      <c r="K1871">
        <v>131.64169956999999</v>
      </c>
      <c r="L1871" t="s">
        <v>17208</v>
      </c>
      <c r="M1871">
        <v>1222.08125718</v>
      </c>
      <c r="N1871" t="s">
        <v>26917</v>
      </c>
      <c r="O1871">
        <v>1</v>
      </c>
      <c r="P1871">
        <v>3.2010099999999998E-3</v>
      </c>
      <c r="Q1871">
        <v>3.5561601500000002</v>
      </c>
      <c r="R1871">
        <v>84.9</v>
      </c>
      <c r="V1871" t="s">
        <v>26918</v>
      </c>
      <c r="W1871">
        <v>5.8843565</v>
      </c>
      <c r="X1871">
        <v>30</v>
      </c>
      <c r="Y1871">
        <v>98.130568429999997</v>
      </c>
      <c r="Z1871">
        <f t="shared" si="59"/>
        <v>6159.6557803511005</v>
      </c>
      <c r="AA1871">
        <v>5108</v>
      </c>
      <c r="AB1871">
        <v>27</v>
      </c>
      <c r="AC1871">
        <v>6025.9677009699999</v>
      </c>
      <c r="AD1871">
        <v>14.98</v>
      </c>
      <c r="AE1871" t="s">
        <v>26919</v>
      </c>
      <c r="AF1871">
        <v>135.15647844</v>
      </c>
      <c r="AG1871" t="s">
        <v>17172</v>
      </c>
      <c r="AH1871">
        <v>1217.2473753300001</v>
      </c>
      <c r="AI1871" t="s">
        <v>26920</v>
      </c>
      <c r="AJ1871">
        <v>1</v>
      </c>
      <c r="AK1871">
        <v>4.8396699999999999E-3</v>
      </c>
      <c r="AL1871">
        <v>4.0320116500000003</v>
      </c>
      <c r="AM1871">
        <v>85.02</v>
      </c>
    </row>
    <row r="1872" spans="1:39" x14ac:dyDescent="0.35">
      <c r="A1872" t="s">
        <v>26921</v>
      </c>
      <c r="B1872">
        <v>5.0800695899999999</v>
      </c>
      <c r="C1872">
        <v>30</v>
      </c>
      <c r="D1872">
        <v>70.966608280000003</v>
      </c>
      <c r="E1872">
        <f t="shared" si="58"/>
        <v>4454.5740017356002</v>
      </c>
      <c r="F1872">
        <v>5108</v>
      </c>
      <c r="G1872">
        <v>27</v>
      </c>
      <c r="H1872">
        <v>4364.0326592499996</v>
      </c>
      <c r="I1872">
        <v>15.1</v>
      </c>
      <c r="J1872" t="s">
        <v>26922</v>
      </c>
      <c r="K1872">
        <v>132.60260011</v>
      </c>
      <c r="L1872" t="s">
        <v>17208</v>
      </c>
      <c r="M1872">
        <v>1222.11406558</v>
      </c>
      <c r="N1872" t="s">
        <v>26923</v>
      </c>
      <c r="O1872">
        <v>1</v>
      </c>
      <c r="P1872">
        <v>3.2918600000000002E-3</v>
      </c>
      <c r="Q1872">
        <v>3.4617614400000001</v>
      </c>
      <c r="R1872">
        <v>84.9</v>
      </c>
      <c r="V1872" t="s">
        <v>26924</v>
      </c>
      <c r="W1872">
        <v>5.9038220299999997</v>
      </c>
      <c r="X1872">
        <v>30</v>
      </c>
      <c r="Y1872">
        <v>96.246163129999999</v>
      </c>
      <c r="Z1872">
        <f t="shared" si="59"/>
        <v>6041.3716596701006</v>
      </c>
      <c r="AA1872">
        <v>5108</v>
      </c>
      <c r="AB1872">
        <v>27</v>
      </c>
      <c r="AC1872">
        <v>5904.6681967699997</v>
      </c>
      <c r="AD1872">
        <v>14.9</v>
      </c>
      <c r="AE1872" t="s">
        <v>26925</v>
      </c>
      <c r="AF1872">
        <v>135.07086942999999</v>
      </c>
      <c r="AG1872" t="s">
        <v>17172</v>
      </c>
      <c r="AH1872">
        <v>1217.2636898200001</v>
      </c>
      <c r="AI1872" t="s">
        <v>26926</v>
      </c>
      <c r="AJ1872">
        <v>1</v>
      </c>
      <c r="AK1872">
        <v>4.9264499999999998E-3</v>
      </c>
      <c r="AL1872">
        <v>4.0349724800000004</v>
      </c>
      <c r="AM1872">
        <v>85.1</v>
      </c>
    </row>
    <row r="1873" spans="1:39" x14ac:dyDescent="0.35">
      <c r="A1873" t="s">
        <v>26927</v>
      </c>
      <c r="B1873">
        <v>5.0997546199999997</v>
      </c>
      <c r="C1873">
        <v>30</v>
      </c>
      <c r="D1873">
        <v>70.887946049999996</v>
      </c>
      <c r="E1873">
        <f t="shared" si="58"/>
        <v>4449.6363735585001</v>
      </c>
      <c r="F1873">
        <v>5108</v>
      </c>
      <c r="G1873">
        <v>27</v>
      </c>
      <c r="H1873">
        <v>4359.1953909800004</v>
      </c>
      <c r="I1873">
        <v>15.1</v>
      </c>
      <c r="J1873" t="s">
        <v>26928</v>
      </c>
      <c r="K1873">
        <v>132.84437360999999</v>
      </c>
      <c r="L1873" t="s">
        <v>17208</v>
      </c>
      <c r="M1873">
        <v>1222.1468739699999</v>
      </c>
      <c r="N1873" t="s">
        <v>26929</v>
      </c>
      <c r="O1873">
        <v>1</v>
      </c>
      <c r="P1873">
        <v>3.3276600000000001E-3</v>
      </c>
      <c r="Q1873">
        <v>3.4724987299999999</v>
      </c>
      <c r="R1873">
        <v>84.9</v>
      </c>
      <c r="V1873" t="s">
        <v>26930</v>
      </c>
      <c r="W1873">
        <v>5.9136096699999996</v>
      </c>
      <c r="X1873">
        <v>30</v>
      </c>
      <c r="Y1873">
        <v>101.04297149999999</v>
      </c>
      <c r="Z1873">
        <f t="shared" si="59"/>
        <v>6342.467321055</v>
      </c>
      <c r="AA1873">
        <v>5108</v>
      </c>
      <c r="AB1873">
        <v>27</v>
      </c>
      <c r="AC1873">
        <v>6198.9506997099998</v>
      </c>
      <c r="AD1873">
        <v>14.9</v>
      </c>
      <c r="AE1873" t="s">
        <v>26931</v>
      </c>
      <c r="AF1873">
        <v>135.13398040000001</v>
      </c>
      <c r="AG1873" t="s">
        <v>17172</v>
      </c>
      <c r="AH1873">
        <v>1217.29321738</v>
      </c>
      <c r="AI1873" t="s">
        <v>26932</v>
      </c>
      <c r="AJ1873">
        <v>1</v>
      </c>
      <c r="AK1873">
        <v>4.9659300000000003E-3</v>
      </c>
      <c r="AL1873">
        <v>4.0418642599999997</v>
      </c>
      <c r="AM1873">
        <v>85.1</v>
      </c>
    </row>
    <row r="1874" spans="1:39" x14ac:dyDescent="0.35">
      <c r="A1874" t="s">
        <v>26933</v>
      </c>
      <c r="B1874">
        <v>5.0571037099999998</v>
      </c>
      <c r="C1874">
        <v>30</v>
      </c>
      <c r="D1874">
        <v>76.845917330000006</v>
      </c>
      <c r="E1874">
        <f t="shared" si="58"/>
        <v>4823.6182308041007</v>
      </c>
      <c r="F1874">
        <v>5108</v>
      </c>
      <c r="G1874">
        <v>27</v>
      </c>
      <c r="H1874">
        <v>4720.8756348500001</v>
      </c>
      <c r="I1874">
        <v>15.02</v>
      </c>
      <c r="J1874" t="s">
        <v>26934</v>
      </c>
      <c r="K1874">
        <v>134.16495705</v>
      </c>
      <c r="L1874" t="s">
        <v>17208</v>
      </c>
      <c r="M1874">
        <v>1222.11406558</v>
      </c>
      <c r="N1874" t="s">
        <v>26935</v>
      </c>
      <c r="O1874">
        <v>1</v>
      </c>
      <c r="P1874">
        <v>3.4489500000000001E-3</v>
      </c>
      <c r="Q1874">
        <v>3.44341856</v>
      </c>
      <c r="R1874">
        <v>84.98</v>
      </c>
      <c r="V1874" t="s">
        <v>26936</v>
      </c>
      <c r="W1874">
        <v>5.91689051</v>
      </c>
      <c r="X1874">
        <v>30</v>
      </c>
      <c r="Y1874">
        <v>98.053907649999999</v>
      </c>
      <c r="Z1874">
        <f t="shared" si="59"/>
        <v>6154.8437831905003</v>
      </c>
      <c r="AA1874">
        <v>5108</v>
      </c>
      <c r="AB1874">
        <v>27</v>
      </c>
      <c r="AC1874">
        <v>6015.5726857099999</v>
      </c>
      <c r="AD1874">
        <v>14.9</v>
      </c>
      <c r="AE1874" t="s">
        <v>26937</v>
      </c>
      <c r="AF1874">
        <v>134.99266463000001</v>
      </c>
      <c r="AG1874" t="s">
        <v>17172</v>
      </c>
      <c r="AH1874">
        <v>1217.2505664600001</v>
      </c>
      <c r="AI1874" t="s">
        <v>26938</v>
      </c>
      <c r="AJ1874">
        <v>1</v>
      </c>
      <c r="AK1874">
        <v>5.0246600000000002E-3</v>
      </c>
      <c r="AL1874">
        <v>4.0584175900000004</v>
      </c>
      <c r="AM1874">
        <v>85.1</v>
      </c>
    </row>
    <row r="1875" spans="1:39" x14ac:dyDescent="0.35">
      <c r="A1875" t="s">
        <v>26939</v>
      </c>
      <c r="B1875">
        <v>5.0210144699999999</v>
      </c>
      <c r="C1875">
        <v>30</v>
      </c>
      <c r="D1875">
        <v>82.242597989999993</v>
      </c>
      <c r="E1875">
        <f t="shared" si="58"/>
        <v>5162.3678758322994</v>
      </c>
      <c r="F1875">
        <v>5108</v>
      </c>
      <c r="G1875">
        <v>27</v>
      </c>
      <c r="H1875">
        <v>5043.2319851399998</v>
      </c>
      <c r="I1875">
        <v>14.86</v>
      </c>
      <c r="J1875" t="s">
        <v>26940</v>
      </c>
      <c r="K1875">
        <v>134.26580343000001</v>
      </c>
      <c r="L1875" t="s">
        <v>17208</v>
      </c>
      <c r="M1875">
        <v>1222.1042230600001</v>
      </c>
      <c r="N1875" t="s">
        <v>26941</v>
      </c>
      <c r="O1875">
        <v>1</v>
      </c>
      <c r="P1875">
        <v>3.61166E-3</v>
      </c>
      <c r="Q1875">
        <v>3.4416290100000002</v>
      </c>
      <c r="R1875">
        <v>85.14</v>
      </c>
      <c r="V1875" t="s">
        <v>26942</v>
      </c>
      <c r="W1875">
        <v>5.8742396000000001</v>
      </c>
      <c r="X1875">
        <v>30</v>
      </c>
      <c r="Y1875">
        <v>100.69761946</v>
      </c>
      <c r="Z1875">
        <f t="shared" si="59"/>
        <v>6320.7895735042002</v>
      </c>
      <c r="AA1875">
        <v>5108</v>
      </c>
      <c r="AB1875">
        <v>27</v>
      </c>
      <c r="AC1875">
        <v>6177.7634737500002</v>
      </c>
      <c r="AD1875">
        <v>14.9</v>
      </c>
      <c r="AE1875" t="s">
        <v>26943</v>
      </c>
      <c r="AF1875">
        <v>135.05563763000001</v>
      </c>
      <c r="AG1875" t="s">
        <v>17172</v>
      </c>
      <c r="AH1875">
        <v>1217.2899365400001</v>
      </c>
      <c r="AI1875" t="s">
        <v>26944</v>
      </c>
      <c r="AJ1875">
        <v>1</v>
      </c>
      <c r="AK1875">
        <v>5.0681399999999996E-3</v>
      </c>
      <c r="AL1875">
        <v>3.9819143700000001</v>
      </c>
      <c r="AM1875">
        <v>85.1</v>
      </c>
    </row>
    <row r="1876" spans="1:39" x14ac:dyDescent="0.35">
      <c r="A1876" t="s">
        <v>26945</v>
      </c>
      <c r="B1876">
        <v>5.1292821799999997</v>
      </c>
      <c r="C1876">
        <v>30</v>
      </c>
      <c r="D1876">
        <v>81.366991200000001</v>
      </c>
      <c r="E1876">
        <f t="shared" si="58"/>
        <v>5107.4060376240004</v>
      </c>
      <c r="F1876">
        <v>5108</v>
      </c>
      <c r="G1876">
        <v>27</v>
      </c>
      <c r="H1876">
        <v>4985.9772781800002</v>
      </c>
      <c r="I1876">
        <v>14.8</v>
      </c>
      <c r="J1876" t="s">
        <v>26946</v>
      </c>
      <c r="K1876">
        <v>135.08670659000001</v>
      </c>
      <c r="L1876" t="s">
        <v>17208</v>
      </c>
      <c r="M1876">
        <v>1222.14359313</v>
      </c>
      <c r="N1876" t="s">
        <v>26947</v>
      </c>
      <c r="O1876">
        <v>1</v>
      </c>
      <c r="P1876">
        <v>3.63752E-3</v>
      </c>
      <c r="Q1876">
        <v>3.45460324</v>
      </c>
      <c r="R1876">
        <v>85.2</v>
      </c>
      <c r="V1876" t="s">
        <v>26948</v>
      </c>
      <c r="W1876">
        <v>5.9300138699999998</v>
      </c>
      <c r="X1876">
        <v>30</v>
      </c>
      <c r="Y1876">
        <v>97.801890400000005</v>
      </c>
      <c r="Z1876">
        <f t="shared" si="59"/>
        <v>6139.0246604080003</v>
      </c>
      <c r="AA1876">
        <v>5108</v>
      </c>
      <c r="AB1876">
        <v>27</v>
      </c>
      <c r="AC1876">
        <v>6000.11151625</v>
      </c>
      <c r="AD1876">
        <v>14.9</v>
      </c>
      <c r="AE1876" t="s">
        <v>26949</v>
      </c>
      <c r="AF1876">
        <v>135.22773817999999</v>
      </c>
      <c r="AG1876" t="s">
        <v>17172</v>
      </c>
      <c r="AH1876">
        <v>1217.3785192099999</v>
      </c>
      <c r="AI1876" t="s">
        <v>26950</v>
      </c>
      <c r="AJ1876">
        <v>1</v>
      </c>
      <c r="AK1876">
        <v>4.9730299999999998E-3</v>
      </c>
      <c r="AL1876">
        <v>4.0262057100000002</v>
      </c>
      <c r="AM1876">
        <v>85.1</v>
      </c>
    </row>
    <row r="1877" spans="1:39" x14ac:dyDescent="0.35">
      <c r="A1877" t="s">
        <v>26951</v>
      </c>
      <c r="B1877">
        <v>5.1948989799999996</v>
      </c>
      <c r="C1877">
        <v>30</v>
      </c>
      <c r="D1877">
        <v>83.019448150000002</v>
      </c>
      <c r="E1877">
        <f t="shared" si="58"/>
        <v>5211.1307603755004</v>
      </c>
      <c r="F1877">
        <v>5108</v>
      </c>
      <c r="G1877">
        <v>27</v>
      </c>
      <c r="H1877">
        <v>5087.2359421800002</v>
      </c>
      <c r="I1877">
        <v>14.8</v>
      </c>
      <c r="J1877" t="s">
        <v>26952</v>
      </c>
      <c r="K1877">
        <v>135.27404902999999</v>
      </c>
      <c r="L1877" t="s">
        <v>17208</v>
      </c>
      <c r="M1877">
        <v>1222.0746955</v>
      </c>
      <c r="N1877" t="s">
        <v>26953</v>
      </c>
      <c r="O1877">
        <v>1</v>
      </c>
      <c r="P1877">
        <v>3.67673E-3</v>
      </c>
      <c r="Q1877">
        <v>3.52171133</v>
      </c>
      <c r="R1877">
        <v>85.2</v>
      </c>
      <c r="V1877" t="s">
        <v>26954</v>
      </c>
      <c r="W1877">
        <v>5.88080128</v>
      </c>
      <c r="X1877">
        <v>30</v>
      </c>
      <c r="Y1877">
        <v>97.660134909999996</v>
      </c>
      <c r="Z1877">
        <f t="shared" si="59"/>
        <v>6130.1266683006997</v>
      </c>
      <c r="AA1877">
        <v>5108</v>
      </c>
      <c r="AB1877">
        <v>27</v>
      </c>
      <c r="AC1877">
        <v>5991.4148667999998</v>
      </c>
      <c r="AD1877">
        <v>14.9</v>
      </c>
      <c r="AE1877" t="s">
        <v>26955</v>
      </c>
      <c r="AF1877">
        <v>135.14187333000001</v>
      </c>
      <c r="AG1877" t="s">
        <v>17172</v>
      </c>
      <c r="AH1877">
        <v>1217.4014850900001</v>
      </c>
      <c r="AI1877" t="s">
        <v>26956</v>
      </c>
      <c r="AJ1877">
        <v>1</v>
      </c>
      <c r="AK1877">
        <v>5.1002199999999999E-3</v>
      </c>
      <c r="AL1877">
        <v>3.9975729200000001</v>
      </c>
      <c r="AM1877">
        <v>85.1</v>
      </c>
    </row>
    <row r="1878" spans="1:39" x14ac:dyDescent="0.35">
      <c r="A1878" t="s">
        <v>26957</v>
      </c>
      <c r="B1878">
        <v>5.2113031799999998</v>
      </c>
      <c r="C1878">
        <v>30</v>
      </c>
      <c r="D1878">
        <v>82.062234180000004</v>
      </c>
      <c r="E1878">
        <f t="shared" si="58"/>
        <v>5151.0464394786004</v>
      </c>
      <c r="F1878">
        <v>5108</v>
      </c>
      <c r="G1878">
        <v>27</v>
      </c>
      <c r="H1878">
        <v>5028.5801279099996</v>
      </c>
      <c r="I1878">
        <v>14.8</v>
      </c>
      <c r="J1878" t="s">
        <v>26958</v>
      </c>
      <c r="K1878">
        <v>135.24257055999999</v>
      </c>
      <c r="L1878" t="s">
        <v>17208</v>
      </c>
      <c r="M1878">
        <v>1222.1107847400001</v>
      </c>
      <c r="N1878" t="s">
        <v>26959</v>
      </c>
      <c r="O1878">
        <v>1</v>
      </c>
      <c r="P1878">
        <v>3.6947099999999999E-3</v>
      </c>
      <c r="Q1878">
        <v>3.5485545699999999</v>
      </c>
      <c r="R1878">
        <v>85.2</v>
      </c>
      <c r="V1878" t="s">
        <v>26960</v>
      </c>
      <c r="W1878">
        <v>5.8840821200000004</v>
      </c>
      <c r="X1878">
        <v>30</v>
      </c>
      <c r="Y1878">
        <v>98.52437347</v>
      </c>
      <c r="Z1878">
        <f t="shared" si="59"/>
        <v>6184.3749227119006</v>
      </c>
      <c r="AA1878">
        <v>5108</v>
      </c>
      <c r="AB1878">
        <v>27</v>
      </c>
      <c r="AC1878">
        <v>6044.4355978200001</v>
      </c>
      <c r="AD1878">
        <v>14.9</v>
      </c>
      <c r="AE1878" t="s">
        <v>26961</v>
      </c>
      <c r="AF1878">
        <v>135.08678161</v>
      </c>
      <c r="AG1878" t="s">
        <v>17172</v>
      </c>
      <c r="AH1878">
        <v>1217.43101265</v>
      </c>
      <c r="AI1878" t="s">
        <v>26962</v>
      </c>
      <c r="AJ1878">
        <v>1</v>
      </c>
      <c r="AK1878">
        <v>4.8427599999999998E-3</v>
      </c>
      <c r="AL1878">
        <v>4.0342586799999998</v>
      </c>
      <c r="AM1878">
        <v>85.1</v>
      </c>
    </row>
    <row r="1879" spans="1:39" x14ac:dyDescent="0.35">
      <c r="A1879" t="s">
        <v>26963</v>
      </c>
      <c r="B1879">
        <v>5.3753451800000001</v>
      </c>
      <c r="C1879">
        <v>30</v>
      </c>
      <c r="D1879">
        <v>77.813749450000003</v>
      </c>
      <c r="E1879">
        <f t="shared" si="58"/>
        <v>4884.3690529765008</v>
      </c>
      <c r="F1879">
        <v>5108</v>
      </c>
      <c r="G1879">
        <v>27</v>
      </c>
      <c r="H1879">
        <v>4768.2430056900002</v>
      </c>
      <c r="I1879">
        <v>14.8</v>
      </c>
      <c r="J1879" t="s">
        <v>26964</v>
      </c>
      <c r="K1879">
        <v>135.31305803999999</v>
      </c>
      <c r="L1879" t="s">
        <v>17208</v>
      </c>
      <c r="M1879">
        <v>1222.08781886</v>
      </c>
      <c r="N1879" t="s">
        <v>26965</v>
      </c>
      <c r="O1879">
        <v>1</v>
      </c>
      <c r="P1879">
        <v>3.6675000000000002E-3</v>
      </c>
      <c r="Q1879">
        <v>3.6434006700000001</v>
      </c>
      <c r="R1879">
        <v>85.2</v>
      </c>
      <c r="V1879" t="s">
        <v>26966</v>
      </c>
      <c r="W1879">
        <v>5.9070479899999997</v>
      </c>
      <c r="X1879">
        <v>30</v>
      </c>
      <c r="Y1879">
        <v>99.724409739999999</v>
      </c>
      <c r="Z1879">
        <f t="shared" si="59"/>
        <v>6259.7011993798005</v>
      </c>
      <c r="AA1879">
        <v>5108</v>
      </c>
      <c r="AB1879">
        <v>27</v>
      </c>
      <c r="AC1879">
        <v>6118.0574006799998</v>
      </c>
      <c r="AD1879">
        <v>14.9</v>
      </c>
      <c r="AE1879" t="s">
        <v>26967</v>
      </c>
      <c r="AF1879">
        <v>135.13365719000001</v>
      </c>
      <c r="AG1879" t="s">
        <v>17172</v>
      </c>
      <c r="AH1879">
        <v>1217.4277318100001</v>
      </c>
      <c r="AI1879" t="s">
        <v>26968</v>
      </c>
      <c r="AJ1879">
        <v>1</v>
      </c>
      <c r="AK1879">
        <v>4.8366700000000004E-3</v>
      </c>
      <c r="AL1879">
        <v>4.0230740000000003</v>
      </c>
      <c r="AM1879">
        <v>85.1</v>
      </c>
    </row>
    <row r="1880" spans="1:39" x14ac:dyDescent="0.35">
      <c r="A1880" t="s">
        <v>26969</v>
      </c>
      <c r="B1880">
        <v>5.3392559400000001</v>
      </c>
      <c r="C1880">
        <v>30</v>
      </c>
      <c r="D1880">
        <v>81.620884919999995</v>
      </c>
      <c r="E1880">
        <f t="shared" si="58"/>
        <v>5123.3429464284</v>
      </c>
      <c r="F1880">
        <v>5108</v>
      </c>
      <c r="G1880">
        <v>27</v>
      </c>
      <c r="H1880">
        <v>5001.5352867600004</v>
      </c>
      <c r="I1880">
        <v>14.8</v>
      </c>
      <c r="J1880" t="s">
        <v>26970</v>
      </c>
      <c r="K1880">
        <v>135.29732127</v>
      </c>
      <c r="L1880" t="s">
        <v>17208</v>
      </c>
      <c r="M1880">
        <v>1222.0025170199999</v>
      </c>
      <c r="N1880" t="s">
        <v>26971</v>
      </c>
      <c r="O1880">
        <v>1</v>
      </c>
      <c r="P1880">
        <v>3.7563599999999998E-3</v>
      </c>
      <c r="Q1880">
        <v>3.6595066100000002</v>
      </c>
      <c r="R1880">
        <v>85.2</v>
      </c>
      <c r="V1880" t="s">
        <v>26972</v>
      </c>
      <c r="W1880">
        <v>5.8972054700000003</v>
      </c>
      <c r="X1880">
        <v>30</v>
      </c>
      <c r="Y1880">
        <v>96.464571960000001</v>
      </c>
      <c r="Z1880">
        <f t="shared" si="59"/>
        <v>6055.0811819292003</v>
      </c>
      <c r="AA1880">
        <v>5108</v>
      </c>
      <c r="AB1880">
        <v>27</v>
      </c>
      <c r="AC1880">
        <v>5918.0675014400003</v>
      </c>
      <c r="AD1880">
        <v>14.9</v>
      </c>
      <c r="AE1880" t="s">
        <v>26973</v>
      </c>
      <c r="AF1880">
        <v>134.97780559</v>
      </c>
      <c r="AG1880" t="s">
        <v>17172</v>
      </c>
      <c r="AH1880">
        <v>1217.49006777</v>
      </c>
      <c r="AI1880" t="s">
        <v>26974</v>
      </c>
      <c r="AJ1880">
        <v>1</v>
      </c>
      <c r="AK1880">
        <v>4.7810300000000003E-3</v>
      </c>
      <c r="AL1880">
        <v>4.01904751</v>
      </c>
      <c r="AM1880">
        <v>85.1</v>
      </c>
    </row>
    <row r="1881" spans="1:39" x14ac:dyDescent="0.35">
      <c r="A1881" t="s">
        <v>26975</v>
      </c>
      <c r="B1881">
        <v>5.44096197</v>
      </c>
      <c r="C1881">
        <v>30</v>
      </c>
      <c r="D1881">
        <v>81.945794910000004</v>
      </c>
      <c r="E1881">
        <f t="shared" si="58"/>
        <v>5143.7375465007008</v>
      </c>
      <c r="F1881">
        <v>5108</v>
      </c>
      <c r="G1881">
        <v>27</v>
      </c>
      <c r="H1881">
        <v>5021.4450041800001</v>
      </c>
      <c r="I1881">
        <v>14.8</v>
      </c>
      <c r="J1881" t="s">
        <v>26976</v>
      </c>
      <c r="K1881">
        <v>135.20358693</v>
      </c>
      <c r="L1881" t="s">
        <v>17208</v>
      </c>
      <c r="M1881">
        <v>1221.9959553399999</v>
      </c>
      <c r="N1881" t="s">
        <v>26977</v>
      </c>
      <c r="O1881">
        <v>1</v>
      </c>
      <c r="P1881">
        <v>3.8304900000000002E-3</v>
      </c>
      <c r="Q1881">
        <v>3.6979819100000002</v>
      </c>
      <c r="R1881">
        <v>85.2</v>
      </c>
      <c r="V1881" t="s">
        <v>26978</v>
      </c>
      <c r="W1881">
        <v>5.8939246299999999</v>
      </c>
      <c r="X1881">
        <v>30</v>
      </c>
      <c r="Y1881">
        <v>95.815793290000002</v>
      </c>
      <c r="Z1881">
        <f t="shared" si="59"/>
        <v>6014.3573448133002</v>
      </c>
      <c r="AA1881">
        <v>5108</v>
      </c>
      <c r="AB1881">
        <v>27</v>
      </c>
      <c r="AC1881">
        <v>5878.2651586100001</v>
      </c>
      <c r="AD1881">
        <v>14.9</v>
      </c>
      <c r="AE1881" t="s">
        <v>26979</v>
      </c>
      <c r="AF1881">
        <v>134.95370552</v>
      </c>
      <c r="AG1881" t="s">
        <v>17172</v>
      </c>
      <c r="AH1881">
        <v>1217.5130336499999</v>
      </c>
      <c r="AI1881" t="s">
        <v>26980</v>
      </c>
      <c r="AJ1881">
        <v>1</v>
      </c>
      <c r="AK1881">
        <v>4.9711199999999999E-3</v>
      </c>
      <c r="AL1881">
        <v>4.0181527399999997</v>
      </c>
      <c r="AM1881">
        <v>85.1</v>
      </c>
    </row>
    <row r="1882" spans="1:39" x14ac:dyDescent="0.35">
      <c r="A1882" t="s">
        <v>26981</v>
      </c>
      <c r="B1882">
        <v>5.5787572499999998</v>
      </c>
      <c r="C1882">
        <v>30</v>
      </c>
      <c r="D1882">
        <v>78.29937735</v>
      </c>
      <c r="E1882">
        <f t="shared" si="58"/>
        <v>4914.8519162595003</v>
      </c>
      <c r="F1882">
        <v>5108</v>
      </c>
      <c r="G1882">
        <v>27</v>
      </c>
      <c r="H1882">
        <v>4795.7086166199997</v>
      </c>
      <c r="I1882">
        <v>14.76</v>
      </c>
      <c r="J1882" t="s">
        <v>26982</v>
      </c>
      <c r="K1882">
        <v>135.10212179000001</v>
      </c>
      <c r="L1882" t="s">
        <v>17208</v>
      </c>
      <c r="M1882">
        <v>1221.9369002200001</v>
      </c>
      <c r="N1882" t="s">
        <v>26983</v>
      </c>
      <c r="O1882">
        <v>1</v>
      </c>
      <c r="P1882">
        <v>3.8437300000000001E-3</v>
      </c>
      <c r="Q1882">
        <v>3.7798537799999998</v>
      </c>
      <c r="R1882">
        <v>85.24</v>
      </c>
      <c r="V1882" t="s">
        <v>26984</v>
      </c>
      <c r="W1882">
        <v>5.9037671500000002</v>
      </c>
      <c r="X1882">
        <v>30</v>
      </c>
      <c r="Y1882">
        <v>91.749872019999998</v>
      </c>
      <c r="Z1882">
        <f t="shared" si="59"/>
        <v>5759.1394666954002</v>
      </c>
      <c r="AA1882">
        <v>5108</v>
      </c>
      <c r="AB1882">
        <v>27</v>
      </c>
      <c r="AC1882">
        <v>5628.8223209500002</v>
      </c>
      <c r="AD1882">
        <v>14.9</v>
      </c>
      <c r="AE1882" t="s">
        <v>26985</v>
      </c>
      <c r="AF1882">
        <v>135.12566437999999</v>
      </c>
      <c r="AG1882" t="s">
        <v>17172</v>
      </c>
      <c r="AH1882">
        <v>1217.56224625</v>
      </c>
      <c r="AI1882" t="s">
        <v>26986</v>
      </c>
      <c r="AJ1882">
        <v>1</v>
      </c>
      <c r="AK1882">
        <v>4.8189299999999999E-3</v>
      </c>
      <c r="AL1882">
        <v>3.9859408599999999</v>
      </c>
      <c r="AM1882">
        <v>85.1</v>
      </c>
    </row>
    <row r="1883" spans="1:39" x14ac:dyDescent="0.35">
      <c r="A1883" t="s">
        <v>26987</v>
      </c>
      <c r="B1883">
        <v>5.6017231299999999</v>
      </c>
      <c r="C1883">
        <v>30</v>
      </c>
      <c r="D1883">
        <v>76.650222439999993</v>
      </c>
      <c r="E1883">
        <f t="shared" si="58"/>
        <v>4811.3344625587997</v>
      </c>
      <c r="F1883">
        <v>5108</v>
      </c>
      <c r="G1883">
        <v>27</v>
      </c>
      <c r="H1883">
        <v>4689.3294892499998</v>
      </c>
      <c r="I1883">
        <v>14.66</v>
      </c>
      <c r="J1883" t="s">
        <v>26988</v>
      </c>
      <c r="K1883">
        <v>135.35994878</v>
      </c>
      <c r="L1883" t="s">
        <v>17208</v>
      </c>
      <c r="M1883">
        <v>1221.8778451000001</v>
      </c>
      <c r="N1883" t="s">
        <v>26989</v>
      </c>
      <c r="O1883">
        <v>1</v>
      </c>
      <c r="P1883">
        <v>3.8150800000000002E-3</v>
      </c>
      <c r="Q1883">
        <v>3.8389088999999998</v>
      </c>
      <c r="R1883">
        <v>85.34</v>
      </c>
      <c r="V1883" t="s">
        <v>26990</v>
      </c>
      <c r="W1883">
        <v>5.85127372</v>
      </c>
      <c r="X1883">
        <v>30</v>
      </c>
      <c r="Y1883">
        <v>89.718079639999999</v>
      </c>
      <c r="Z1883">
        <f t="shared" si="59"/>
        <v>5631.6038590028002</v>
      </c>
      <c r="AA1883">
        <v>5108</v>
      </c>
      <c r="AB1883">
        <v>27</v>
      </c>
      <c r="AC1883">
        <v>5504.1725746000002</v>
      </c>
      <c r="AD1883">
        <v>14.9</v>
      </c>
      <c r="AE1883" t="s">
        <v>26991</v>
      </c>
      <c r="AF1883">
        <v>135.04781043</v>
      </c>
      <c r="AG1883" t="s">
        <v>17172</v>
      </c>
      <c r="AH1883">
        <v>1217.6213013700001</v>
      </c>
      <c r="AI1883" t="s">
        <v>26992</v>
      </c>
      <c r="AJ1883">
        <v>1</v>
      </c>
      <c r="AK1883">
        <v>4.9935600000000002E-3</v>
      </c>
      <c r="AL1883">
        <v>3.9904147299999999</v>
      </c>
      <c r="AM1883">
        <v>85.1</v>
      </c>
    </row>
    <row r="1884" spans="1:39" x14ac:dyDescent="0.35">
      <c r="A1884" t="s">
        <v>26993</v>
      </c>
      <c r="B1884">
        <v>5.6476548900000001</v>
      </c>
      <c r="C1884">
        <v>30</v>
      </c>
      <c r="D1884">
        <v>79.216402079999995</v>
      </c>
      <c r="E1884">
        <f t="shared" si="58"/>
        <v>4972.4135585615995</v>
      </c>
      <c r="F1884">
        <v>5108</v>
      </c>
      <c r="G1884">
        <v>27</v>
      </c>
      <c r="H1884">
        <v>4840.3624423800002</v>
      </c>
      <c r="I1884">
        <v>14.56</v>
      </c>
      <c r="J1884" t="s">
        <v>26994</v>
      </c>
      <c r="K1884">
        <v>135.05526384000001</v>
      </c>
      <c r="L1884" t="s">
        <v>17208</v>
      </c>
      <c r="M1884">
        <v>1221.8811259399999</v>
      </c>
      <c r="N1884" t="s">
        <v>26995</v>
      </c>
      <c r="O1884">
        <v>1</v>
      </c>
      <c r="P1884">
        <v>3.9385899999999996E-3</v>
      </c>
      <c r="Q1884">
        <v>3.82682944</v>
      </c>
      <c r="R1884">
        <v>85.44</v>
      </c>
      <c r="V1884" t="s">
        <v>26996</v>
      </c>
      <c r="W1884">
        <v>5.9070479899999997</v>
      </c>
      <c r="X1884">
        <v>30</v>
      </c>
      <c r="Y1884">
        <v>90.854458739999998</v>
      </c>
      <c r="Z1884">
        <f t="shared" si="59"/>
        <v>5702.9343751098004</v>
      </c>
      <c r="AA1884">
        <v>5108</v>
      </c>
      <c r="AB1884">
        <v>27</v>
      </c>
      <c r="AC1884">
        <v>5573.8890316200004</v>
      </c>
      <c r="AD1884">
        <v>14.9</v>
      </c>
      <c r="AE1884" t="s">
        <v>26997</v>
      </c>
      <c r="AF1884">
        <v>134.90649694999999</v>
      </c>
      <c r="AG1884" t="s">
        <v>17172</v>
      </c>
      <c r="AH1884">
        <v>1217.6344247300001</v>
      </c>
      <c r="AI1884" t="s">
        <v>26998</v>
      </c>
      <c r="AJ1884">
        <v>1</v>
      </c>
      <c r="AK1884">
        <v>4.8487199999999999E-3</v>
      </c>
      <c r="AL1884">
        <v>4.0297848099999998</v>
      </c>
      <c r="AM1884">
        <v>85.1</v>
      </c>
    </row>
    <row r="1885" spans="1:39" x14ac:dyDescent="0.35">
      <c r="A1885" t="s">
        <v>26999</v>
      </c>
      <c r="B1885">
        <v>5.7559225999999999</v>
      </c>
      <c r="C1885">
        <v>30</v>
      </c>
      <c r="D1885">
        <v>82.529745680000005</v>
      </c>
      <c r="E1885">
        <f t="shared" si="58"/>
        <v>5180.3921363336003</v>
      </c>
      <c r="F1885">
        <v>5108</v>
      </c>
      <c r="G1885">
        <v>27</v>
      </c>
      <c r="H1885">
        <v>5039.4834696400003</v>
      </c>
      <c r="I1885">
        <v>14.5</v>
      </c>
      <c r="J1885" t="s">
        <v>27000</v>
      </c>
      <c r="K1885">
        <v>135.10164359000001</v>
      </c>
      <c r="L1885" t="s">
        <v>17208</v>
      </c>
      <c r="M1885">
        <v>1221.8975301400001</v>
      </c>
      <c r="N1885" t="s">
        <v>27001</v>
      </c>
      <c r="O1885">
        <v>1</v>
      </c>
      <c r="P1885">
        <v>4.0489899999999997E-3</v>
      </c>
      <c r="Q1885">
        <v>3.8854371699999999</v>
      </c>
      <c r="R1885">
        <v>85.5</v>
      </c>
      <c r="V1885" t="s">
        <v>27002</v>
      </c>
      <c r="W1885">
        <v>5.8840821200000004</v>
      </c>
      <c r="X1885">
        <v>30</v>
      </c>
      <c r="Y1885">
        <v>95.992118379999994</v>
      </c>
      <c r="Z1885">
        <f t="shared" si="59"/>
        <v>6025.4252707125997</v>
      </c>
      <c r="AA1885">
        <v>5108</v>
      </c>
      <c r="AB1885">
        <v>27</v>
      </c>
      <c r="AC1885">
        <v>5889.0826407699997</v>
      </c>
      <c r="AD1885">
        <v>14.9</v>
      </c>
      <c r="AE1885" t="s">
        <v>27003</v>
      </c>
      <c r="AF1885">
        <v>135.05519867999999</v>
      </c>
      <c r="AG1885" t="s">
        <v>17172</v>
      </c>
      <c r="AH1885">
        <v>1217.73284992</v>
      </c>
      <c r="AI1885" t="s">
        <v>27004</v>
      </c>
      <c r="AJ1885">
        <v>1</v>
      </c>
      <c r="AK1885">
        <v>4.8953599999999996E-3</v>
      </c>
      <c r="AL1885">
        <v>3.9998098600000001</v>
      </c>
      <c r="AM1885">
        <v>85.1</v>
      </c>
    </row>
    <row r="1886" spans="1:39" x14ac:dyDescent="0.35">
      <c r="A1886" t="s">
        <v>27005</v>
      </c>
      <c r="B1886">
        <v>5.7887310000000003</v>
      </c>
      <c r="C1886">
        <v>30</v>
      </c>
      <c r="D1886">
        <v>79.064041630000006</v>
      </c>
      <c r="E1886">
        <f t="shared" si="58"/>
        <v>4962.8498931151007</v>
      </c>
      <c r="F1886">
        <v>5108</v>
      </c>
      <c r="G1886">
        <v>27</v>
      </c>
      <c r="H1886">
        <v>4830.0937047699999</v>
      </c>
      <c r="I1886">
        <v>14.54</v>
      </c>
      <c r="J1886" t="s">
        <v>27006</v>
      </c>
      <c r="K1886">
        <v>135.17248588000001</v>
      </c>
      <c r="L1886" t="s">
        <v>17208</v>
      </c>
      <c r="M1886">
        <v>1221.8712834200001</v>
      </c>
      <c r="N1886" t="s">
        <v>27007</v>
      </c>
      <c r="O1886">
        <v>1</v>
      </c>
      <c r="P1886">
        <v>4.0326299999999997E-3</v>
      </c>
      <c r="Q1886">
        <v>3.95165049</v>
      </c>
      <c r="R1886">
        <v>85.46</v>
      </c>
      <c r="V1886" t="s">
        <v>27008</v>
      </c>
      <c r="W1886">
        <v>5.8873629599999999</v>
      </c>
      <c r="X1886">
        <v>30</v>
      </c>
      <c r="Y1886">
        <v>94.771047710000005</v>
      </c>
      <c r="Z1886">
        <f t="shared" si="59"/>
        <v>5948.7786647567009</v>
      </c>
      <c r="AA1886">
        <v>5108</v>
      </c>
      <c r="AB1886">
        <v>27</v>
      </c>
      <c r="AC1886">
        <v>5814.1703852000001</v>
      </c>
      <c r="AD1886">
        <v>14.9</v>
      </c>
      <c r="AE1886" t="s">
        <v>27009</v>
      </c>
      <c r="AF1886">
        <v>135.000958</v>
      </c>
      <c r="AG1886" t="s">
        <v>17172</v>
      </c>
      <c r="AH1886">
        <v>1217.74597328</v>
      </c>
      <c r="AI1886" t="s">
        <v>27010</v>
      </c>
      <c r="AJ1886">
        <v>1</v>
      </c>
      <c r="AK1886">
        <v>4.83645E-3</v>
      </c>
      <c r="AL1886">
        <v>4.0074154399999999</v>
      </c>
      <c r="AM1886">
        <v>85.1</v>
      </c>
    </row>
    <row r="1887" spans="1:39" x14ac:dyDescent="0.35">
      <c r="A1887" t="s">
        <v>27011</v>
      </c>
      <c r="B1887">
        <v>5.7952926800000002</v>
      </c>
      <c r="C1887">
        <v>30</v>
      </c>
      <c r="D1887">
        <v>77.085021100000006</v>
      </c>
      <c r="E1887">
        <f t="shared" si="58"/>
        <v>4838.6267744470006</v>
      </c>
      <c r="F1887">
        <v>5108</v>
      </c>
      <c r="G1887">
        <v>27</v>
      </c>
      <c r="H1887">
        <v>4714.7043944699999</v>
      </c>
      <c r="I1887">
        <v>14.64</v>
      </c>
      <c r="J1887" t="s">
        <v>27012</v>
      </c>
      <c r="K1887">
        <v>135.0710215</v>
      </c>
      <c r="L1887" t="s">
        <v>17208</v>
      </c>
      <c r="M1887">
        <v>1221.8811259399999</v>
      </c>
      <c r="N1887" t="s">
        <v>27013</v>
      </c>
      <c r="O1887">
        <v>1</v>
      </c>
      <c r="P1887">
        <v>4.0303700000000001E-3</v>
      </c>
      <c r="Q1887">
        <v>3.9520978699999998</v>
      </c>
      <c r="R1887">
        <v>85.36</v>
      </c>
      <c r="V1887" t="s">
        <v>27014</v>
      </c>
      <c r="W1887">
        <v>5.91689051</v>
      </c>
      <c r="X1887">
        <v>30</v>
      </c>
      <c r="Y1887">
        <v>93.187606549999998</v>
      </c>
      <c r="Z1887">
        <f t="shared" si="59"/>
        <v>5849.3860631435</v>
      </c>
      <c r="AA1887">
        <v>5108</v>
      </c>
      <c r="AB1887">
        <v>27</v>
      </c>
      <c r="AC1887">
        <v>5718.33497859</v>
      </c>
      <c r="AD1887">
        <v>14.92</v>
      </c>
      <c r="AE1887" t="s">
        <v>27015</v>
      </c>
      <c r="AF1887">
        <v>135.00847757</v>
      </c>
      <c r="AG1887" t="s">
        <v>17172</v>
      </c>
      <c r="AH1887">
        <v>1217.80830924</v>
      </c>
      <c r="AI1887" t="s">
        <v>27016</v>
      </c>
      <c r="AJ1887">
        <v>1</v>
      </c>
      <c r="AK1887">
        <v>4.6507099999999997E-3</v>
      </c>
      <c r="AL1887">
        <v>4.0145736400000001</v>
      </c>
      <c r="AM1887">
        <v>85.08</v>
      </c>
    </row>
    <row r="1888" spans="1:39" x14ac:dyDescent="0.35">
      <c r="A1888" t="s">
        <v>27017</v>
      </c>
      <c r="B1888">
        <v>5.9166837599999997</v>
      </c>
      <c r="C1888">
        <v>30</v>
      </c>
      <c r="D1888">
        <v>76.024507779999993</v>
      </c>
      <c r="E1888">
        <f t="shared" si="58"/>
        <v>4772.0583533505996</v>
      </c>
      <c r="F1888">
        <v>5108</v>
      </c>
      <c r="G1888">
        <v>27</v>
      </c>
      <c r="H1888">
        <v>4653.1410641000002</v>
      </c>
      <c r="I1888">
        <v>14.7</v>
      </c>
      <c r="J1888" t="s">
        <v>27018</v>
      </c>
      <c r="K1888">
        <v>134.88333718000001</v>
      </c>
      <c r="L1888" t="s">
        <v>17208</v>
      </c>
      <c r="M1888">
        <v>1221.8548792199999</v>
      </c>
      <c r="N1888" t="s">
        <v>27019</v>
      </c>
      <c r="O1888">
        <v>1</v>
      </c>
      <c r="P1888">
        <v>4.0407300000000002E-3</v>
      </c>
      <c r="Q1888">
        <v>4.0084686700000001</v>
      </c>
      <c r="R1888">
        <v>85.3</v>
      </c>
      <c r="V1888" t="s">
        <v>27020</v>
      </c>
      <c r="W1888">
        <v>5.8775204399999996</v>
      </c>
      <c r="X1888">
        <v>30</v>
      </c>
      <c r="Y1888">
        <v>91.567192649999996</v>
      </c>
      <c r="Z1888">
        <f t="shared" si="59"/>
        <v>5747.6726826405002</v>
      </c>
      <c r="AA1888">
        <v>5108</v>
      </c>
      <c r="AB1888">
        <v>27</v>
      </c>
      <c r="AC1888">
        <v>5625.5229804299997</v>
      </c>
      <c r="AD1888">
        <v>15.02</v>
      </c>
      <c r="AE1888" t="s">
        <v>27021</v>
      </c>
      <c r="AF1888">
        <v>134.96948549000001</v>
      </c>
      <c r="AG1888" t="s">
        <v>17172</v>
      </c>
      <c r="AH1888">
        <v>1217.8870494</v>
      </c>
      <c r="AI1888" t="s">
        <v>27022</v>
      </c>
      <c r="AJ1888">
        <v>1</v>
      </c>
      <c r="AK1888">
        <v>4.5822299999999996E-3</v>
      </c>
      <c r="AL1888">
        <v>4.0092049899999997</v>
      </c>
      <c r="AM1888">
        <v>84.98</v>
      </c>
    </row>
    <row r="1889" spans="1:39" x14ac:dyDescent="0.35">
      <c r="A1889" t="s">
        <v>27023</v>
      </c>
      <c r="B1889">
        <v>5.9068412400000003</v>
      </c>
      <c r="C1889">
        <v>30</v>
      </c>
      <c r="D1889">
        <v>77.497036480000006</v>
      </c>
      <c r="E1889">
        <f t="shared" si="58"/>
        <v>4864.4889798496006</v>
      </c>
      <c r="F1889">
        <v>5108</v>
      </c>
      <c r="G1889">
        <v>27</v>
      </c>
      <c r="H1889">
        <v>4743.2683660100001</v>
      </c>
      <c r="I1889">
        <v>14.7</v>
      </c>
      <c r="J1889" t="s">
        <v>27024</v>
      </c>
      <c r="K1889">
        <v>135.03954941000001</v>
      </c>
      <c r="L1889" t="s">
        <v>17208</v>
      </c>
      <c r="M1889">
        <v>1221.90737266</v>
      </c>
      <c r="N1889" t="s">
        <v>27025</v>
      </c>
      <c r="O1889">
        <v>1</v>
      </c>
      <c r="P1889">
        <v>4.01403E-3</v>
      </c>
      <c r="Q1889">
        <v>4.0424701000000001</v>
      </c>
      <c r="R1889">
        <v>85.3</v>
      </c>
      <c r="V1889" t="s">
        <v>27026</v>
      </c>
      <c r="W1889">
        <v>5.8840821200000004</v>
      </c>
      <c r="X1889">
        <v>30</v>
      </c>
      <c r="Y1889">
        <v>87.614340490000004</v>
      </c>
      <c r="Z1889">
        <f t="shared" si="59"/>
        <v>5499.5521525573004</v>
      </c>
      <c r="AA1889">
        <v>5108</v>
      </c>
      <c r="AB1889">
        <v>27</v>
      </c>
      <c r="AC1889">
        <v>5389.0491507400002</v>
      </c>
      <c r="AD1889">
        <v>15.12</v>
      </c>
      <c r="AE1889" t="s">
        <v>27027</v>
      </c>
      <c r="AF1889">
        <v>134.93013671</v>
      </c>
      <c r="AG1889" t="s">
        <v>17172</v>
      </c>
      <c r="AH1889">
        <v>1217.92641948</v>
      </c>
      <c r="AI1889" t="s">
        <v>27028</v>
      </c>
      <c r="AJ1889">
        <v>1</v>
      </c>
      <c r="AK1889">
        <v>4.6721100000000002E-3</v>
      </c>
      <c r="AL1889">
        <v>4.0105471499999998</v>
      </c>
      <c r="AM1889">
        <v>84.88</v>
      </c>
    </row>
    <row r="1890" spans="1:39" x14ac:dyDescent="0.35">
      <c r="A1890" t="s">
        <v>27029</v>
      </c>
      <c r="B1890">
        <v>5.9954239200000004</v>
      </c>
      <c r="C1890">
        <v>30</v>
      </c>
      <c r="D1890">
        <v>75.438232429999999</v>
      </c>
      <c r="E1890">
        <f t="shared" si="58"/>
        <v>4735.2578496310998</v>
      </c>
      <c r="F1890">
        <v>5108</v>
      </c>
      <c r="G1890">
        <v>27</v>
      </c>
      <c r="H1890">
        <v>4617.2576104899999</v>
      </c>
      <c r="I1890">
        <v>14.7</v>
      </c>
      <c r="J1890" t="s">
        <v>27030</v>
      </c>
      <c r="K1890">
        <v>135.04742575</v>
      </c>
      <c r="L1890" t="s">
        <v>17208</v>
      </c>
      <c r="M1890">
        <v>1221.90737266</v>
      </c>
      <c r="N1890" t="s">
        <v>27031</v>
      </c>
      <c r="O1890">
        <v>1</v>
      </c>
      <c r="P1890">
        <v>4.0433800000000001E-3</v>
      </c>
      <c r="Q1890">
        <v>4.0666290099999998</v>
      </c>
      <c r="R1890">
        <v>85.3</v>
      </c>
      <c r="V1890" t="s">
        <v>27032</v>
      </c>
      <c r="W1890">
        <v>5.8939246299999999</v>
      </c>
      <c r="X1890">
        <v>30</v>
      </c>
      <c r="Y1890">
        <v>88.710213030000006</v>
      </c>
      <c r="Z1890">
        <f t="shared" si="59"/>
        <v>5568.3400718931007</v>
      </c>
      <c r="AA1890">
        <v>5108</v>
      </c>
      <c r="AB1890">
        <v>27</v>
      </c>
      <c r="AC1890">
        <v>5461.5938754999997</v>
      </c>
      <c r="AD1890">
        <v>15.2</v>
      </c>
      <c r="AE1890" t="s">
        <v>27033</v>
      </c>
      <c r="AF1890">
        <v>134.92227134000001</v>
      </c>
      <c r="AG1890" t="s">
        <v>17172</v>
      </c>
      <c r="AH1890">
        <v>1217.98547459</v>
      </c>
      <c r="AI1890" t="s">
        <v>27034</v>
      </c>
      <c r="AJ1890">
        <v>1</v>
      </c>
      <c r="AK1890">
        <v>4.7705200000000003E-3</v>
      </c>
      <c r="AL1890">
        <v>4.0127840900000002</v>
      </c>
      <c r="AM1890">
        <v>84.8</v>
      </c>
    </row>
    <row r="1891" spans="1:39" x14ac:dyDescent="0.35">
      <c r="A1891" t="s">
        <v>27035</v>
      </c>
      <c r="B1891">
        <v>6.0544790300000004</v>
      </c>
      <c r="C1891">
        <v>30</v>
      </c>
      <c r="D1891">
        <v>76.008963820000005</v>
      </c>
      <c r="E1891">
        <f t="shared" si="58"/>
        <v>4771.0826589814005</v>
      </c>
      <c r="F1891">
        <v>5108</v>
      </c>
      <c r="G1891">
        <v>27</v>
      </c>
      <c r="H1891">
        <v>4652.18968348</v>
      </c>
      <c r="I1891">
        <v>14.7</v>
      </c>
      <c r="J1891" t="s">
        <v>27036</v>
      </c>
      <c r="K1891">
        <v>135.10167652999999</v>
      </c>
      <c r="L1891" t="s">
        <v>17208</v>
      </c>
      <c r="M1891">
        <v>1221.90737266</v>
      </c>
      <c r="N1891" t="s">
        <v>27037</v>
      </c>
      <c r="O1891">
        <v>1</v>
      </c>
      <c r="P1891">
        <v>3.9863299999999997E-3</v>
      </c>
      <c r="Q1891">
        <v>4.1095781899999997</v>
      </c>
      <c r="R1891">
        <v>85.3</v>
      </c>
      <c r="V1891" t="s">
        <v>27038</v>
      </c>
      <c r="W1891">
        <v>5.9103288300000001</v>
      </c>
      <c r="X1891">
        <v>30</v>
      </c>
      <c r="Y1891">
        <v>91.230621569999997</v>
      </c>
      <c r="Z1891">
        <f t="shared" si="59"/>
        <v>5726.5461159489005</v>
      </c>
      <c r="AA1891">
        <v>5108</v>
      </c>
      <c r="AB1891">
        <v>27</v>
      </c>
      <c r="AC1891">
        <v>5616.7670778600004</v>
      </c>
      <c r="AD1891">
        <v>15.2</v>
      </c>
      <c r="AE1891" t="s">
        <v>27039</v>
      </c>
      <c r="AF1891">
        <v>134.94588927000001</v>
      </c>
      <c r="AG1891" t="s">
        <v>17172</v>
      </c>
      <c r="AH1891">
        <v>1217.9821937500001</v>
      </c>
      <c r="AI1891" t="s">
        <v>27040</v>
      </c>
      <c r="AJ1891">
        <v>1</v>
      </c>
      <c r="AK1891">
        <v>4.8100900000000004E-3</v>
      </c>
      <c r="AL1891">
        <v>4.0373903899999997</v>
      </c>
      <c r="AM1891">
        <v>84.8</v>
      </c>
    </row>
    <row r="1892" spans="1:39" x14ac:dyDescent="0.35">
      <c r="A1892" t="s">
        <v>27041</v>
      </c>
      <c r="B1892">
        <v>6.0971299500000002</v>
      </c>
      <c r="C1892">
        <v>30</v>
      </c>
      <c r="D1892">
        <v>77.245667929999996</v>
      </c>
      <c r="E1892">
        <f t="shared" si="58"/>
        <v>4848.7105759660999</v>
      </c>
      <c r="F1892">
        <v>5108</v>
      </c>
      <c r="G1892">
        <v>27</v>
      </c>
      <c r="H1892">
        <v>4725.6741618699998</v>
      </c>
      <c r="I1892">
        <v>14.66</v>
      </c>
      <c r="J1892" t="s">
        <v>27042</v>
      </c>
      <c r="K1892">
        <v>135.02333142000001</v>
      </c>
      <c r="L1892" t="s">
        <v>17208</v>
      </c>
      <c r="M1892">
        <v>1221.9237768600001</v>
      </c>
      <c r="N1892" t="s">
        <v>27043</v>
      </c>
      <c r="O1892">
        <v>1</v>
      </c>
      <c r="P1892">
        <v>4.1098100000000002E-3</v>
      </c>
      <c r="Q1892">
        <v>4.1690806900000004</v>
      </c>
      <c r="R1892">
        <v>85.34</v>
      </c>
      <c r="V1892" t="s">
        <v>27044</v>
      </c>
      <c r="W1892">
        <v>5.8611162400000003</v>
      </c>
      <c r="X1892">
        <v>30</v>
      </c>
      <c r="Y1892">
        <v>89.524684489999999</v>
      </c>
      <c r="Z1892">
        <f t="shared" si="59"/>
        <v>5619.4644454373001</v>
      </c>
      <c r="AA1892">
        <v>5108</v>
      </c>
      <c r="AB1892">
        <v>27</v>
      </c>
      <c r="AC1892">
        <v>5510.4131264300004</v>
      </c>
      <c r="AD1892">
        <v>15.18</v>
      </c>
      <c r="AE1892" t="s">
        <v>27045</v>
      </c>
      <c r="AF1892">
        <v>135.2042122</v>
      </c>
      <c r="AG1892" t="s">
        <v>17172</v>
      </c>
      <c r="AH1892">
        <v>1218.0937423099999</v>
      </c>
      <c r="AI1892" t="s">
        <v>27046</v>
      </c>
      <c r="AJ1892">
        <v>1</v>
      </c>
      <c r="AK1892">
        <v>4.6974E-3</v>
      </c>
      <c r="AL1892">
        <v>3.9886251800000001</v>
      </c>
      <c r="AM1892">
        <v>84.82</v>
      </c>
    </row>
    <row r="1893" spans="1:39" x14ac:dyDescent="0.35">
      <c r="A1893" t="s">
        <v>27047</v>
      </c>
      <c r="B1893">
        <v>6.1200958300000003</v>
      </c>
      <c r="C1893">
        <v>30</v>
      </c>
      <c r="D1893">
        <v>75.353590769999997</v>
      </c>
      <c r="E1893">
        <f t="shared" si="58"/>
        <v>4729.9448926328996</v>
      </c>
      <c r="F1893">
        <v>5108</v>
      </c>
      <c r="G1893">
        <v>27</v>
      </c>
      <c r="H1893">
        <v>4604.5601991599997</v>
      </c>
      <c r="I1893">
        <v>14.56</v>
      </c>
      <c r="J1893" t="s">
        <v>27048</v>
      </c>
      <c r="K1893">
        <v>134.82089232000001</v>
      </c>
      <c r="L1893" t="s">
        <v>17208</v>
      </c>
      <c r="M1893">
        <v>1221.9106535000001</v>
      </c>
      <c r="N1893" t="s">
        <v>27049</v>
      </c>
      <c r="O1893">
        <v>1</v>
      </c>
      <c r="P1893">
        <v>4.1106099999999998E-3</v>
      </c>
      <c r="Q1893">
        <v>4.1493956499999998</v>
      </c>
      <c r="R1893">
        <v>85.44</v>
      </c>
      <c r="V1893" t="s">
        <v>27050</v>
      </c>
      <c r="W1893">
        <v>5.8873629599999999</v>
      </c>
      <c r="X1893">
        <v>30</v>
      </c>
      <c r="Y1893">
        <v>90.282698069999995</v>
      </c>
      <c r="Z1893">
        <f t="shared" si="59"/>
        <v>5667.0449578539001</v>
      </c>
      <c r="AA1893">
        <v>5108</v>
      </c>
      <c r="AB1893">
        <v>27</v>
      </c>
      <c r="AC1893">
        <v>5550.5067949599998</v>
      </c>
      <c r="AD1893">
        <v>15.08</v>
      </c>
      <c r="AE1893" t="s">
        <v>27051</v>
      </c>
      <c r="AF1893">
        <v>135.20372277000001</v>
      </c>
      <c r="AG1893" t="s">
        <v>17172</v>
      </c>
      <c r="AH1893">
        <v>1218.18560583</v>
      </c>
      <c r="AI1893" t="s">
        <v>27052</v>
      </c>
      <c r="AJ1893">
        <v>1</v>
      </c>
      <c r="AK1893">
        <v>4.7116199999999997E-3</v>
      </c>
      <c r="AL1893">
        <v>3.9957833800000002</v>
      </c>
      <c r="AM1893">
        <v>84.92</v>
      </c>
    </row>
    <row r="1894" spans="1:39" x14ac:dyDescent="0.35">
      <c r="A1894" t="s">
        <v>27053</v>
      </c>
      <c r="B1894">
        <v>6.1594659099999998</v>
      </c>
      <c r="C1894">
        <v>30</v>
      </c>
      <c r="D1894">
        <v>73.003962509999994</v>
      </c>
      <c r="E1894">
        <f t="shared" si="58"/>
        <v>4582.4587267526995</v>
      </c>
      <c r="F1894">
        <v>5108</v>
      </c>
      <c r="G1894">
        <v>27</v>
      </c>
      <c r="H1894">
        <v>4455.7522752200002</v>
      </c>
      <c r="I1894">
        <v>14.46</v>
      </c>
      <c r="J1894" t="s">
        <v>27054</v>
      </c>
      <c r="K1894">
        <v>135.27378469999999</v>
      </c>
      <c r="L1894" t="s">
        <v>17208</v>
      </c>
      <c r="M1894">
        <v>1221.8975301400001</v>
      </c>
      <c r="N1894" t="s">
        <v>27055</v>
      </c>
      <c r="O1894">
        <v>1</v>
      </c>
      <c r="P1894">
        <v>4.1779E-3</v>
      </c>
      <c r="Q1894">
        <v>4.1757914999999999</v>
      </c>
      <c r="R1894">
        <v>85.54</v>
      </c>
      <c r="V1894" t="s">
        <v>27056</v>
      </c>
      <c r="W1894">
        <v>5.8381503600000002</v>
      </c>
      <c r="X1894">
        <v>30</v>
      </c>
      <c r="Y1894">
        <v>99.83671013</v>
      </c>
      <c r="Z1894">
        <f t="shared" si="59"/>
        <v>6266.7502948601004</v>
      </c>
      <c r="AA1894">
        <v>5108</v>
      </c>
      <c r="AB1894">
        <v>27</v>
      </c>
      <c r="AC1894">
        <v>6130.7612589299997</v>
      </c>
      <c r="AD1894">
        <v>14.98</v>
      </c>
      <c r="AE1894" t="s">
        <v>27057</v>
      </c>
      <c r="AF1894">
        <v>135.08686893999999</v>
      </c>
      <c r="AG1894" t="s">
        <v>17172</v>
      </c>
      <c r="AH1894">
        <v>1218.23809927</v>
      </c>
      <c r="AI1894" t="s">
        <v>27058</v>
      </c>
      <c r="AJ1894">
        <v>1</v>
      </c>
      <c r="AK1894">
        <v>4.7510800000000004E-3</v>
      </c>
      <c r="AL1894">
        <v>3.97923005</v>
      </c>
      <c r="AM1894">
        <v>85.02</v>
      </c>
    </row>
    <row r="1895" spans="1:39" x14ac:dyDescent="0.35">
      <c r="A1895" t="s">
        <v>27059</v>
      </c>
      <c r="B1895">
        <v>6.2218018700000002</v>
      </c>
      <c r="C1895">
        <v>30</v>
      </c>
      <c r="D1895">
        <v>72.569247259999997</v>
      </c>
      <c r="E1895">
        <f t="shared" si="58"/>
        <v>4555.1716505102004</v>
      </c>
      <c r="F1895">
        <v>5108</v>
      </c>
      <c r="G1895">
        <v>27</v>
      </c>
      <c r="H1895">
        <v>4426.0925065900001</v>
      </c>
      <c r="I1895">
        <v>14.4</v>
      </c>
      <c r="J1895" t="s">
        <v>27060</v>
      </c>
      <c r="K1895">
        <v>135.28166135000001</v>
      </c>
      <c r="L1895" t="s">
        <v>17208</v>
      </c>
      <c r="M1895">
        <v>1221.8975301400001</v>
      </c>
      <c r="N1895" t="s">
        <v>27061</v>
      </c>
      <c r="O1895">
        <v>1</v>
      </c>
      <c r="P1895">
        <v>4.1009499999999999E-3</v>
      </c>
      <c r="Q1895">
        <v>4.2478208500000001</v>
      </c>
      <c r="R1895">
        <v>85.6</v>
      </c>
      <c r="V1895" t="s">
        <v>27062</v>
      </c>
      <c r="W1895">
        <v>5.8709587599999997</v>
      </c>
      <c r="X1895">
        <v>30</v>
      </c>
      <c r="Y1895">
        <v>92.454119149999997</v>
      </c>
      <c r="Z1895">
        <f t="shared" si="59"/>
        <v>5803.3450590455004</v>
      </c>
      <c r="AA1895">
        <v>5108</v>
      </c>
      <c r="AB1895">
        <v>27</v>
      </c>
      <c r="AC1895">
        <v>5672.0276343400001</v>
      </c>
      <c r="AD1895">
        <v>14.9</v>
      </c>
      <c r="AE1895" t="s">
        <v>27063</v>
      </c>
      <c r="AF1895">
        <v>134.96965943000001</v>
      </c>
      <c r="AG1895" t="s">
        <v>17172</v>
      </c>
      <c r="AH1895">
        <v>1218.28731186</v>
      </c>
      <c r="AI1895" t="s">
        <v>27064</v>
      </c>
      <c r="AJ1895">
        <v>1</v>
      </c>
      <c r="AK1895">
        <v>4.6876399999999999E-3</v>
      </c>
      <c r="AL1895">
        <v>4.0118893199999999</v>
      </c>
      <c r="AM1895">
        <v>85.1</v>
      </c>
    </row>
    <row r="1896" spans="1:39" x14ac:dyDescent="0.35">
      <c r="A1896" t="s">
        <v>27065</v>
      </c>
      <c r="B1896">
        <v>6.2086785100000004</v>
      </c>
      <c r="C1896">
        <v>30</v>
      </c>
      <c r="D1896">
        <v>74.001728839999998</v>
      </c>
      <c r="E1896">
        <f t="shared" si="58"/>
        <v>4645.0885192868</v>
      </c>
      <c r="F1896">
        <v>5108</v>
      </c>
      <c r="G1896">
        <v>27</v>
      </c>
      <c r="H1896">
        <v>4513.4614155299996</v>
      </c>
      <c r="I1896">
        <v>14.4</v>
      </c>
      <c r="J1896" t="s">
        <v>27066</v>
      </c>
      <c r="K1896">
        <v>135.41440803</v>
      </c>
      <c r="L1896" t="s">
        <v>17208</v>
      </c>
      <c r="M1896">
        <v>1221.82207083</v>
      </c>
      <c r="N1896" t="s">
        <v>27067</v>
      </c>
      <c r="O1896">
        <v>1</v>
      </c>
      <c r="P1896">
        <v>4.1050799999999997E-3</v>
      </c>
      <c r="Q1896">
        <v>4.2536368900000001</v>
      </c>
      <c r="R1896">
        <v>85.6</v>
      </c>
      <c r="V1896" t="s">
        <v>27068</v>
      </c>
      <c r="W1896">
        <v>5.9103288300000001</v>
      </c>
      <c r="X1896">
        <v>30</v>
      </c>
      <c r="Y1896">
        <v>93.377522170000006</v>
      </c>
      <c r="Z1896">
        <f t="shared" si="59"/>
        <v>5861.3070666109006</v>
      </c>
      <c r="AA1896">
        <v>5108</v>
      </c>
      <c r="AB1896">
        <v>27</v>
      </c>
      <c r="AC1896">
        <v>5730.0075633799997</v>
      </c>
      <c r="AD1896">
        <v>14.92</v>
      </c>
      <c r="AE1896" t="s">
        <v>27069</v>
      </c>
      <c r="AF1896">
        <v>135.13361175</v>
      </c>
      <c r="AG1896" t="s">
        <v>17172</v>
      </c>
      <c r="AH1896">
        <v>1218.3266819400001</v>
      </c>
      <c r="AI1896" t="s">
        <v>27070</v>
      </c>
      <c r="AJ1896">
        <v>1</v>
      </c>
      <c r="AK1896">
        <v>4.53981E-3</v>
      </c>
      <c r="AL1896">
        <v>4.0163631899999999</v>
      </c>
      <c r="AM1896">
        <v>85.08</v>
      </c>
    </row>
    <row r="1897" spans="1:39" x14ac:dyDescent="0.35">
      <c r="A1897" t="s">
        <v>27071</v>
      </c>
      <c r="B1897">
        <v>6.2484965299999997</v>
      </c>
      <c r="C1897">
        <v>30</v>
      </c>
      <c r="D1897">
        <v>76.952735099999998</v>
      </c>
      <c r="E1897">
        <f t="shared" si="58"/>
        <v>4830.323182227</v>
      </c>
      <c r="F1897">
        <v>5108</v>
      </c>
      <c r="G1897">
        <v>27</v>
      </c>
      <c r="H1897">
        <v>4693.4471145199996</v>
      </c>
      <c r="I1897">
        <v>14.4</v>
      </c>
      <c r="J1897" t="s">
        <v>27072</v>
      </c>
      <c r="K1897">
        <v>135.26642236000001</v>
      </c>
      <c r="L1897" t="s">
        <v>17208</v>
      </c>
      <c r="M1897">
        <v>1221.87920358</v>
      </c>
      <c r="N1897" t="s">
        <v>27073</v>
      </c>
      <c r="O1897">
        <v>1</v>
      </c>
      <c r="P1897">
        <v>4.2748400000000002E-3</v>
      </c>
      <c r="Q1897">
        <v>4.2540757300000003</v>
      </c>
      <c r="R1897">
        <v>85.6</v>
      </c>
      <c r="V1897" t="s">
        <v>27074</v>
      </c>
      <c r="W1897">
        <v>5.8676779200000002</v>
      </c>
      <c r="X1897">
        <v>30</v>
      </c>
      <c r="Y1897">
        <v>91.276448099999996</v>
      </c>
      <c r="Z1897">
        <f t="shared" si="59"/>
        <v>5729.4226472370001</v>
      </c>
      <c r="AA1897">
        <v>5108</v>
      </c>
      <c r="AB1897">
        <v>27</v>
      </c>
      <c r="AC1897">
        <v>5607.6708921899999</v>
      </c>
      <c r="AD1897">
        <v>15.02</v>
      </c>
      <c r="AE1897" t="s">
        <v>27075</v>
      </c>
      <c r="AF1897">
        <v>134.91493111</v>
      </c>
      <c r="AG1897" t="s">
        <v>17172</v>
      </c>
      <c r="AH1897">
        <v>1218.4185454599999</v>
      </c>
      <c r="AI1897" t="s">
        <v>27076</v>
      </c>
      <c r="AJ1897">
        <v>1</v>
      </c>
      <c r="AK1897">
        <v>4.6711699999999997E-3</v>
      </c>
      <c r="AL1897">
        <v>3.9899673400000002</v>
      </c>
      <c r="AM1897">
        <v>84.98</v>
      </c>
    </row>
    <row r="1898" spans="1:39" x14ac:dyDescent="0.35">
      <c r="A1898" t="s">
        <v>27077</v>
      </c>
      <c r="B1898">
        <v>6.32246679</v>
      </c>
      <c r="C1898">
        <v>30</v>
      </c>
      <c r="D1898">
        <v>76.320136969999993</v>
      </c>
      <c r="E1898">
        <f t="shared" si="58"/>
        <v>4790.6149976069</v>
      </c>
      <c r="F1898">
        <v>5108</v>
      </c>
      <c r="G1898">
        <v>27</v>
      </c>
      <c r="H1898">
        <v>4654.8641340699996</v>
      </c>
      <c r="I1898">
        <v>14.4</v>
      </c>
      <c r="J1898" t="s">
        <v>27078</v>
      </c>
      <c r="K1898">
        <v>135.12546373000001</v>
      </c>
      <c r="L1898" t="s">
        <v>17208</v>
      </c>
      <c r="M1898">
        <v>1221.9382586900001</v>
      </c>
      <c r="N1898" t="s">
        <v>27079</v>
      </c>
      <c r="O1898">
        <v>1</v>
      </c>
      <c r="P1898">
        <v>4.0608900000000002E-3</v>
      </c>
      <c r="Q1898">
        <v>4.2692527199999999</v>
      </c>
      <c r="R1898">
        <v>85.6</v>
      </c>
      <c r="V1898" t="s">
        <v>27080</v>
      </c>
      <c r="W1898">
        <v>5.9136096699999996</v>
      </c>
      <c r="X1898">
        <v>30</v>
      </c>
      <c r="Y1898">
        <v>86.93671252</v>
      </c>
      <c r="Z1898">
        <f t="shared" si="59"/>
        <v>5457.0174448804</v>
      </c>
      <c r="AA1898">
        <v>5108</v>
      </c>
      <c r="AB1898">
        <v>27</v>
      </c>
      <c r="AC1898">
        <v>5347.3304871399996</v>
      </c>
      <c r="AD1898">
        <v>15.12</v>
      </c>
      <c r="AE1898" t="s">
        <v>27081</v>
      </c>
      <c r="AF1898">
        <v>134.98492478</v>
      </c>
      <c r="AG1898" t="s">
        <v>17172</v>
      </c>
      <c r="AH1898">
        <v>1218.4644772199999</v>
      </c>
      <c r="AI1898" t="s">
        <v>27082</v>
      </c>
      <c r="AJ1898">
        <v>1</v>
      </c>
      <c r="AK1898">
        <v>4.6857799999999996E-3</v>
      </c>
      <c r="AL1898">
        <v>4.05304894</v>
      </c>
      <c r="AM1898">
        <v>84.88</v>
      </c>
    </row>
    <row r="1899" spans="1:39" x14ac:dyDescent="0.35">
      <c r="A1899" t="s">
        <v>27083</v>
      </c>
      <c r="B1899">
        <v>6.3388709900000002</v>
      </c>
      <c r="C1899">
        <v>30</v>
      </c>
      <c r="D1899">
        <v>73.688361869999994</v>
      </c>
      <c r="E1899">
        <f t="shared" si="58"/>
        <v>4625.4184745799002</v>
      </c>
      <c r="F1899">
        <v>5108</v>
      </c>
      <c r="G1899">
        <v>27</v>
      </c>
      <c r="H1899">
        <v>4494.3487577699998</v>
      </c>
      <c r="I1899">
        <v>14.4</v>
      </c>
      <c r="J1899" t="s">
        <v>27084</v>
      </c>
      <c r="K1899">
        <v>135.00123651000001</v>
      </c>
      <c r="L1899" t="s">
        <v>17208</v>
      </c>
      <c r="M1899">
        <v>1221.9054503</v>
      </c>
      <c r="N1899" t="s">
        <v>27085</v>
      </c>
      <c r="O1899">
        <v>1</v>
      </c>
      <c r="P1899">
        <v>4.1847999999999998E-3</v>
      </c>
      <c r="Q1899">
        <v>4.31041235</v>
      </c>
      <c r="R1899">
        <v>85.6</v>
      </c>
      <c r="V1899" t="s">
        <v>27086</v>
      </c>
      <c r="W1899">
        <v>5.8742396000000001</v>
      </c>
      <c r="X1899">
        <v>30</v>
      </c>
      <c r="Y1899">
        <v>84.020858450000006</v>
      </c>
      <c r="Z1899">
        <f t="shared" si="59"/>
        <v>5273.9892849065009</v>
      </c>
      <c r="AA1899">
        <v>5108</v>
      </c>
      <c r="AB1899">
        <v>27</v>
      </c>
      <c r="AC1899">
        <v>5174.1298979699995</v>
      </c>
      <c r="AD1899">
        <v>15.22</v>
      </c>
      <c r="AE1899" t="s">
        <v>27087</v>
      </c>
      <c r="AF1899">
        <v>135.03967016999999</v>
      </c>
      <c r="AG1899" t="s">
        <v>17172</v>
      </c>
      <c r="AH1899">
        <v>1218.5268131800001</v>
      </c>
      <c r="AI1899" t="s">
        <v>27088</v>
      </c>
      <c r="AJ1899">
        <v>1</v>
      </c>
      <c r="AK1899">
        <v>4.7337300000000002E-3</v>
      </c>
      <c r="AL1899">
        <v>3.9890725699999998</v>
      </c>
      <c r="AM1899">
        <v>84.78</v>
      </c>
    </row>
    <row r="1900" spans="1:39" x14ac:dyDescent="0.35">
      <c r="A1900" t="s">
        <v>27089</v>
      </c>
      <c r="B1900">
        <v>6.3454326700000001</v>
      </c>
      <c r="C1900">
        <v>30</v>
      </c>
      <c r="D1900">
        <v>75.702723689999999</v>
      </c>
      <c r="E1900">
        <f t="shared" si="58"/>
        <v>4751.8599660213004</v>
      </c>
      <c r="F1900">
        <v>5108</v>
      </c>
      <c r="G1900">
        <v>27</v>
      </c>
      <c r="H1900">
        <v>4617.2072976899999</v>
      </c>
      <c r="I1900">
        <v>14.4</v>
      </c>
      <c r="J1900" t="s">
        <v>27090</v>
      </c>
      <c r="K1900">
        <v>134.9535248</v>
      </c>
      <c r="L1900" t="s">
        <v>17208</v>
      </c>
      <c r="M1900">
        <v>1221.96122457</v>
      </c>
      <c r="N1900" t="s">
        <v>27091</v>
      </c>
      <c r="O1900">
        <v>1</v>
      </c>
      <c r="P1900">
        <v>4.1594199999999996E-3</v>
      </c>
      <c r="Q1900">
        <v>4.3618618800000002</v>
      </c>
      <c r="R1900">
        <v>85.6</v>
      </c>
      <c r="V1900" t="s">
        <v>27092</v>
      </c>
      <c r="W1900">
        <v>5.8906437900000004</v>
      </c>
      <c r="X1900">
        <v>30</v>
      </c>
      <c r="Y1900">
        <v>89.729642470000002</v>
      </c>
      <c r="Z1900">
        <f t="shared" si="59"/>
        <v>5632.3296578419004</v>
      </c>
      <c r="AA1900">
        <v>5108</v>
      </c>
      <c r="AB1900">
        <v>27</v>
      </c>
      <c r="AC1900">
        <v>5530.87903138</v>
      </c>
      <c r="AD1900">
        <v>15.3</v>
      </c>
      <c r="AE1900" t="s">
        <v>27093</v>
      </c>
      <c r="AF1900">
        <v>135.00854849000001</v>
      </c>
      <c r="AG1900" t="s">
        <v>17172</v>
      </c>
      <c r="AH1900">
        <v>1218.6416425699999</v>
      </c>
      <c r="AI1900" t="s">
        <v>27094</v>
      </c>
      <c r="AJ1900">
        <v>1</v>
      </c>
      <c r="AK1900">
        <v>4.6228800000000002E-3</v>
      </c>
      <c r="AL1900">
        <v>3.9899673400000002</v>
      </c>
      <c r="AM1900">
        <v>84.7</v>
      </c>
    </row>
    <row r="1901" spans="1:39" x14ac:dyDescent="0.35">
      <c r="A1901" t="s">
        <v>27095</v>
      </c>
      <c r="B1901">
        <v>6.4438578599999996</v>
      </c>
      <c r="C1901">
        <v>30</v>
      </c>
      <c r="D1901">
        <v>77.841042079999994</v>
      </c>
      <c r="E1901">
        <f t="shared" si="58"/>
        <v>4886.0822113615995</v>
      </c>
      <c r="F1901">
        <v>5108</v>
      </c>
      <c r="G1901">
        <v>27</v>
      </c>
      <c r="H1901">
        <v>4747.6261095</v>
      </c>
      <c r="I1901">
        <v>14.4</v>
      </c>
      <c r="J1901" t="s">
        <v>27096</v>
      </c>
      <c r="K1901">
        <v>134.95353076000001</v>
      </c>
      <c r="L1901" t="s">
        <v>17208</v>
      </c>
      <c r="M1901">
        <v>1221.9185736500001</v>
      </c>
      <c r="N1901" t="s">
        <v>27097</v>
      </c>
      <c r="O1901">
        <v>1</v>
      </c>
      <c r="P1901">
        <v>4.0670200000000002E-3</v>
      </c>
      <c r="Q1901">
        <v>4.3734939500000003</v>
      </c>
      <c r="R1901">
        <v>85.6</v>
      </c>
      <c r="V1901" t="s">
        <v>27098</v>
      </c>
      <c r="W1901">
        <v>5.8611162400000003</v>
      </c>
      <c r="X1901">
        <v>30</v>
      </c>
      <c r="Y1901">
        <v>85.790258440000002</v>
      </c>
      <c r="Z1901">
        <f t="shared" si="59"/>
        <v>5385.0545222788005</v>
      </c>
      <c r="AA1901">
        <v>5108</v>
      </c>
      <c r="AB1901">
        <v>27</v>
      </c>
      <c r="AC1901">
        <v>5286.7930404700001</v>
      </c>
      <c r="AD1901">
        <v>15.28</v>
      </c>
      <c r="AE1901" t="s">
        <v>27099</v>
      </c>
      <c r="AF1901">
        <v>135.01642487000001</v>
      </c>
      <c r="AG1901" t="s">
        <v>17172</v>
      </c>
      <c r="AH1901">
        <v>1218.74006777</v>
      </c>
      <c r="AI1901" t="s">
        <v>27100</v>
      </c>
      <c r="AJ1901">
        <v>1</v>
      </c>
      <c r="AK1901">
        <v>4.6586900000000001E-3</v>
      </c>
      <c r="AL1901">
        <v>3.9823617599999999</v>
      </c>
      <c r="AM1901">
        <v>84.72</v>
      </c>
    </row>
    <row r="1902" spans="1:39" x14ac:dyDescent="0.35">
      <c r="A1902" t="s">
        <v>27101</v>
      </c>
      <c r="B1902">
        <v>6.3651176999999999</v>
      </c>
      <c r="C1902">
        <v>30</v>
      </c>
      <c r="D1902">
        <v>78.352529349999998</v>
      </c>
      <c r="E1902">
        <f t="shared" si="58"/>
        <v>4918.1882672994998</v>
      </c>
      <c r="F1902">
        <v>5108</v>
      </c>
      <c r="G1902">
        <v>27</v>
      </c>
      <c r="H1902">
        <v>4778.8223814499997</v>
      </c>
      <c r="I1902">
        <v>14.4</v>
      </c>
      <c r="J1902" t="s">
        <v>27102</v>
      </c>
      <c r="K1902">
        <v>135.06301439000001</v>
      </c>
      <c r="L1902" t="s">
        <v>17208</v>
      </c>
      <c r="M1902">
        <v>1221.92185449</v>
      </c>
      <c r="N1902" t="s">
        <v>27103</v>
      </c>
      <c r="O1902">
        <v>1</v>
      </c>
      <c r="P1902">
        <v>4.0792600000000004E-3</v>
      </c>
      <c r="Q1902">
        <v>4.33412387</v>
      </c>
      <c r="R1902">
        <v>85.6</v>
      </c>
      <c r="V1902" t="s">
        <v>27104</v>
      </c>
      <c r="W1902">
        <v>5.8555653599999999</v>
      </c>
      <c r="X1902">
        <v>30</v>
      </c>
      <c r="Y1902">
        <v>91.104979869999994</v>
      </c>
      <c r="Z1902">
        <f t="shared" si="59"/>
        <v>5718.6595864398996</v>
      </c>
      <c r="AA1902">
        <v>5108</v>
      </c>
      <c r="AB1902">
        <v>27</v>
      </c>
      <c r="AC1902">
        <v>5607.7412120700001</v>
      </c>
      <c r="AD1902">
        <v>15.18</v>
      </c>
      <c r="AE1902" t="s">
        <v>27105</v>
      </c>
      <c r="AF1902">
        <v>135.03178577</v>
      </c>
      <c r="AG1902" t="s">
        <v>17172</v>
      </c>
      <c r="AH1902">
        <v>1218.8444010400001</v>
      </c>
      <c r="AI1902" t="s">
        <v>27106</v>
      </c>
      <c r="AJ1902">
        <v>1</v>
      </c>
      <c r="AK1902">
        <v>4.6445899999999997E-3</v>
      </c>
      <c r="AL1902">
        <v>4.0223407800000004</v>
      </c>
      <c r="AM1902">
        <v>84.82</v>
      </c>
    </row>
    <row r="1903" spans="1:39" x14ac:dyDescent="0.35">
      <c r="A1903" t="s">
        <v>27107</v>
      </c>
      <c r="B1903">
        <v>6.3782410599999997</v>
      </c>
      <c r="C1903">
        <v>30</v>
      </c>
      <c r="D1903">
        <v>76.422143480000003</v>
      </c>
      <c r="E1903">
        <f t="shared" si="58"/>
        <v>4797.0179462396</v>
      </c>
      <c r="F1903">
        <v>5108</v>
      </c>
      <c r="G1903">
        <v>27</v>
      </c>
      <c r="H1903">
        <v>4661.0856438500005</v>
      </c>
      <c r="I1903">
        <v>14.4</v>
      </c>
      <c r="J1903" t="s">
        <v>27108</v>
      </c>
      <c r="K1903">
        <v>135.12549332</v>
      </c>
      <c r="L1903" t="s">
        <v>17208</v>
      </c>
      <c r="M1903">
        <v>1221.9382586900001</v>
      </c>
      <c r="N1903" t="s">
        <v>27109</v>
      </c>
      <c r="O1903">
        <v>1</v>
      </c>
      <c r="P1903">
        <v>4.2843400000000002E-3</v>
      </c>
      <c r="Q1903">
        <v>4.33412387</v>
      </c>
      <c r="R1903">
        <v>85.6</v>
      </c>
      <c r="V1903" t="s">
        <v>27110</v>
      </c>
      <c r="W1903">
        <v>5.8779637300000003</v>
      </c>
      <c r="X1903">
        <v>30</v>
      </c>
      <c r="Y1903">
        <v>86.82939202</v>
      </c>
      <c r="Z1903">
        <f t="shared" si="59"/>
        <v>5450.2809370954001</v>
      </c>
      <c r="AA1903">
        <v>5108</v>
      </c>
      <c r="AB1903">
        <v>27</v>
      </c>
      <c r="AC1903">
        <v>5338.2221993800003</v>
      </c>
      <c r="AD1903">
        <v>15.08</v>
      </c>
      <c r="AE1903" t="s">
        <v>27111</v>
      </c>
      <c r="AF1903">
        <v>134.96180244000001</v>
      </c>
      <c r="AG1903" t="s">
        <v>17172</v>
      </c>
      <c r="AH1903">
        <v>1218.9493879199999</v>
      </c>
      <c r="AI1903" t="s">
        <v>27112</v>
      </c>
      <c r="AJ1903">
        <v>1</v>
      </c>
      <c r="AK1903">
        <v>4.7119199999999997E-3</v>
      </c>
      <c r="AL1903">
        <v>3.95941141</v>
      </c>
      <c r="AM1903">
        <v>84.92</v>
      </c>
    </row>
    <row r="1904" spans="1:39" x14ac:dyDescent="0.35">
      <c r="A1904" t="s">
        <v>27113</v>
      </c>
      <c r="B1904">
        <v>6.35199435</v>
      </c>
      <c r="C1904">
        <v>29.501312339999998</v>
      </c>
      <c r="D1904">
        <v>75.291714170000006</v>
      </c>
      <c r="E1904">
        <f t="shared" si="58"/>
        <v>4726.0608984509008</v>
      </c>
      <c r="F1904">
        <v>5108</v>
      </c>
      <c r="G1904">
        <v>27</v>
      </c>
      <c r="H1904">
        <v>4592.1392938600002</v>
      </c>
      <c r="I1904">
        <v>14.4</v>
      </c>
      <c r="J1904" t="s">
        <v>27114</v>
      </c>
      <c r="K1904">
        <v>135.13337007000001</v>
      </c>
      <c r="L1904" t="s">
        <v>17208</v>
      </c>
      <c r="M1904">
        <v>1221.8365526600001</v>
      </c>
      <c r="N1904" t="s">
        <v>27115</v>
      </c>
      <c r="O1904">
        <v>1</v>
      </c>
      <c r="P1904">
        <v>4.1354800000000004E-3</v>
      </c>
      <c r="Q1904">
        <v>4.3332290999999996</v>
      </c>
      <c r="R1904">
        <v>85.6</v>
      </c>
      <c r="V1904" t="s">
        <v>27116</v>
      </c>
      <c r="W1904">
        <v>5.8648403699999996</v>
      </c>
      <c r="X1904">
        <v>30</v>
      </c>
      <c r="Y1904">
        <v>89.515460860000005</v>
      </c>
      <c r="Z1904">
        <f t="shared" si="59"/>
        <v>5618.8854781822001</v>
      </c>
      <c r="AA1904">
        <v>5108</v>
      </c>
      <c r="AB1904">
        <v>27</v>
      </c>
      <c r="AC1904">
        <v>5498.2028568400001</v>
      </c>
      <c r="AD1904">
        <v>15</v>
      </c>
      <c r="AE1904" t="s">
        <v>27117</v>
      </c>
      <c r="AF1904">
        <v>135.05540962000001</v>
      </c>
      <c r="AG1904" t="s">
        <v>17172</v>
      </c>
      <c r="AH1904">
        <v>1219.04781312</v>
      </c>
      <c r="AI1904" t="s">
        <v>27118</v>
      </c>
      <c r="AJ1904">
        <v>1</v>
      </c>
      <c r="AK1904">
        <v>4.6457800000000004E-3</v>
      </c>
      <c r="AL1904">
        <v>3.9960971700000001</v>
      </c>
      <c r="AM1904">
        <v>85</v>
      </c>
    </row>
    <row r="1905" spans="1:39" x14ac:dyDescent="0.35">
      <c r="A1905" t="s">
        <v>27119</v>
      </c>
      <c r="B1905">
        <v>6.2995009099999999</v>
      </c>
      <c r="C1905">
        <v>29.501312339999998</v>
      </c>
      <c r="D1905">
        <v>78.098460459999998</v>
      </c>
      <c r="E1905">
        <f t="shared" si="58"/>
        <v>4902.2403630742001</v>
      </c>
      <c r="F1905">
        <v>5108</v>
      </c>
      <c r="G1905">
        <v>27</v>
      </c>
      <c r="H1905">
        <v>4765.7920514899997</v>
      </c>
      <c r="I1905">
        <v>14.44</v>
      </c>
      <c r="J1905" t="s">
        <v>27120</v>
      </c>
      <c r="K1905">
        <v>135.03141184</v>
      </c>
      <c r="L1905" t="s">
        <v>17208</v>
      </c>
      <c r="M1905">
        <v>1221.86608022</v>
      </c>
      <c r="N1905" t="s">
        <v>27121</v>
      </c>
      <c r="O1905">
        <v>1</v>
      </c>
      <c r="P1905">
        <v>4.1883299999999997E-3</v>
      </c>
      <c r="Q1905">
        <v>4.2884903699999999</v>
      </c>
      <c r="R1905">
        <v>85.56</v>
      </c>
      <c r="V1905" t="s">
        <v>27122</v>
      </c>
      <c r="W1905">
        <v>5.8812445699999998</v>
      </c>
      <c r="X1905">
        <v>30</v>
      </c>
      <c r="Y1905">
        <v>84.499497349999999</v>
      </c>
      <c r="Z1905">
        <f t="shared" si="59"/>
        <v>5304.0334486595002</v>
      </c>
      <c r="AA1905">
        <v>5108</v>
      </c>
      <c r="AB1905">
        <v>27</v>
      </c>
      <c r="AC1905">
        <v>5191.3335830400001</v>
      </c>
      <c r="AD1905">
        <v>15.02</v>
      </c>
      <c r="AE1905" t="s">
        <v>27123</v>
      </c>
      <c r="AF1905">
        <v>134.85984933</v>
      </c>
      <c r="AG1905" t="s">
        <v>17172</v>
      </c>
      <c r="AH1905">
        <v>1219.1003065499999</v>
      </c>
      <c r="AI1905" t="s">
        <v>27124</v>
      </c>
      <c r="AJ1905">
        <v>1</v>
      </c>
      <c r="AK1905">
        <v>4.61517E-3</v>
      </c>
      <c r="AL1905">
        <v>4.0547048999999999</v>
      </c>
      <c r="AM1905">
        <v>84.98</v>
      </c>
    </row>
    <row r="1906" spans="1:39" x14ac:dyDescent="0.35">
      <c r="A1906" t="s">
        <v>27125</v>
      </c>
      <c r="B1906">
        <v>6.3421518299999997</v>
      </c>
      <c r="C1906">
        <v>29.501312339999998</v>
      </c>
      <c r="D1906">
        <v>81.506987359999997</v>
      </c>
      <c r="E1906">
        <f t="shared" si="58"/>
        <v>5116.1935965871999</v>
      </c>
      <c r="F1906">
        <v>5108</v>
      </c>
      <c r="G1906">
        <v>27</v>
      </c>
      <c r="H1906">
        <v>4977.0311554999998</v>
      </c>
      <c r="I1906">
        <v>14.5</v>
      </c>
      <c r="J1906" t="s">
        <v>27126</v>
      </c>
      <c r="K1906">
        <v>135.03191113</v>
      </c>
      <c r="L1906" t="s">
        <v>17208</v>
      </c>
      <c r="M1906">
        <v>1221.9087311400001</v>
      </c>
      <c r="N1906" t="s">
        <v>27127</v>
      </c>
      <c r="O1906">
        <v>1</v>
      </c>
      <c r="P1906">
        <v>4.17513E-3</v>
      </c>
      <c r="Q1906">
        <v>4.2741739799999996</v>
      </c>
      <c r="R1906">
        <v>85.5</v>
      </c>
      <c r="V1906" t="s">
        <v>27128</v>
      </c>
      <c r="W1906">
        <v>5.8714020500000004</v>
      </c>
      <c r="X1906">
        <v>30</v>
      </c>
      <c r="Y1906">
        <v>84.406676610000005</v>
      </c>
      <c r="Z1906">
        <f t="shared" si="59"/>
        <v>5298.2070908097003</v>
      </c>
      <c r="AA1906">
        <v>5108</v>
      </c>
      <c r="AB1906">
        <v>27</v>
      </c>
      <c r="AC1906">
        <v>5191.7489693199996</v>
      </c>
      <c r="AD1906">
        <v>15.12</v>
      </c>
      <c r="AE1906" t="s">
        <v>27129</v>
      </c>
      <c r="AF1906">
        <v>135.02429330000001</v>
      </c>
      <c r="AG1906" t="s">
        <v>17172</v>
      </c>
      <c r="AH1906">
        <v>1219.1429574700001</v>
      </c>
      <c r="AI1906" t="s">
        <v>27130</v>
      </c>
      <c r="AJ1906">
        <v>1</v>
      </c>
      <c r="AK1906">
        <v>4.6573099999999996E-3</v>
      </c>
      <c r="AL1906">
        <v>4.00146581</v>
      </c>
      <c r="AM1906">
        <v>84.88</v>
      </c>
    </row>
    <row r="1907" spans="1:39" x14ac:dyDescent="0.35">
      <c r="A1907" t="s">
        <v>27131</v>
      </c>
      <c r="B1907">
        <v>6.2863775500000001</v>
      </c>
      <c r="C1907">
        <v>29.501312339999998</v>
      </c>
      <c r="D1907">
        <v>81.941811329999993</v>
      </c>
      <c r="E1907">
        <f t="shared" si="58"/>
        <v>5143.4874971841</v>
      </c>
      <c r="F1907">
        <v>5108</v>
      </c>
      <c r="G1907">
        <v>27</v>
      </c>
      <c r="H1907">
        <v>5003.5826510899997</v>
      </c>
      <c r="I1907">
        <v>14.5</v>
      </c>
      <c r="J1907" t="s">
        <v>27132</v>
      </c>
      <c r="K1907">
        <v>135.09438975</v>
      </c>
      <c r="L1907" t="s">
        <v>17208</v>
      </c>
      <c r="M1907">
        <v>1221.9185736500001</v>
      </c>
      <c r="N1907" t="s">
        <v>27133</v>
      </c>
      <c r="O1907">
        <v>1</v>
      </c>
      <c r="P1907">
        <v>4.3180700000000002E-3</v>
      </c>
      <c r="Q1907">
        <v>4.2656736200000003</v>
      </c>
      <c r="R1907">
        <v>85.5</v>
      </c>
      <c r="V1907" t="s">
        <v>27134</v>
      </c>
      <c r="W1907">
        <v>5.9370188500000003</v>
      </c>
      <c r="X1907">
        <v>30</v>
      </c>
      <c r="Y1907">
        <v>84.351889249999999</v>
      </c>
      <c r="Z1907">
        <f t="shared" si="59"/>
        <v>5294.7680882225004</v>
      </c>
      <c r="AA1907">
        <v>5108</v>
      </c>
      <c r="AB1907">
        <v>27</v>
      </c>
      <c r="AC1907">
        <v>5194.4873891899997</v>
      </c>
      <c r="AD1907">
        <v>15.22</v>
      </c>
      <c r="AE1907" t="s">
        <v>27135</v>
      </c>
      <c r="AF1907">
        <v>135.16476979999999</v>
      </c>
      <c r="AG1907" t="s">
        <v>17172</v>
      </c>
      <c r="AH1907">
        <v>1219.2020125900001</v>
      </c>
      <c r="AI1907" t="s">
        <v>27136</v>
      </c>
      <c r="AJ1907">
        <v>1</v>
      </c>
      <c r="AK1907">
        <v>4.5324299999999996E-3</v>
      </c>
      <c r="AL1907">
        <v>4.0247299500000002</v>
      </c>
      <c r="AM1907">
        <v>84.78</v>
      </c>
    </row>
    <row r="1908" spans="1:39" x14ac:dyDescent="0.35">
      <c r="A1908" t="s">
        <v>27137</v>
      </c>
      <c r="B1908">
        <v>6.2962200700000004</v>
      </c>
      <c r="C1908">
        <v>29.501312339999998</v>
      </c>
      <c r="D1908">
        <v>83.678555189999997</v>
      </c>
      <c r="E1908">
        <f t="shared" si="58"/>
        <v>5252.5029092762998</v>
      </c>
      <c r="F1908">
        <v>5108</v>
      </c>
      <c r="G1908">
        <v>27</v>
      </c>
      <c r="H1908">
        <v>5109.6328017699998</v>
      </c>
      <c r="I1908">
        <v>14.5</v>
      </c>
      <c r="J1908" t="s">
        <v>27138</v>
      </c>
      <c r="K1908">
        <v>135.12552267999999</v>
      </c>
      <c r="L1908" t="s">
        <v>17208</v>
      </c>
      <c r="M1908">
        <v>1221.94153953</v>
      </c>
      <c r="N1908" t="s">
        <v>27139</v>
      </c>
      <c r="O1908">
        <v>1</v>
      </c>
      <c r="P1908">
        <v>4.1431799999999998E-3</v>
      </c>
      <c r="Q1908">
        <v>4.32965</v>
      </c>
      <c r="R1908">
        <v>85.5</v>
      </c>
      <c r="V1908" t="s">
        <v>27140</v>
      </c>
      <c r="W1908">
        <v>5.9107721299999998</v>
      </c>
      <c r="X1908">
        <v>30</v>
      </c>
      <c r="Y1908">
        <v>83.742167260000002</v>
      </c>
      <c r="Z1908">
        <f t="shared" si="59"/>
        <v>5256.4958389102003</v>
      </c>
      <c r="AA1908">
        <v>5108</v>
      </c>
      <c r="AB1908">
        <v>27</v>
      </c>
      <c r="AC1908">
        <v>5161.8148049800002</v>
      </c>
      <c r="AD1908">
        <v>15.3</v>
      </c>
      <c r="AE1908" t="s">
        <v>27141</v>
      </c>
      <c r="AF1908">
        <v>135.17229047999999</v>
      </c>
      <c r="AG1908" t="s">
        <v>17172</v>
      </c>
      <c r="AH1908">
        <v>1219.2873144299999</v>
      </c>
      <c r="AI1908" t="s">
        <v>27142</v>
      </c>
      <c r="AJ1908">
        <v>1</v>
      </c>
      <c r="AK1908">
        <v>4.4756099999999997E-3</v>
      </c>
      <c r="AL1908">
        <v>4.0345724699999996</v>
      </c>
      <c r="AM1908">
        <v>84.7</v>
      </c>
    </row>
    <row r="1909" spans="1:39" x14ac:dyDescent="0.35">
      <c r="A1909" t="s">
        <v>27143</v>
      </c>
      <c r="B1909">
        <v>6.2830967099999997</v>
      </c>
      <c r="C1909">
        <v>30</v>
      </c>
      <c r="D1909">
        <v>80.340179930000005</v>
      </c>
      <c r="E1909">
        <f t="shared" si="58"/>
        <v>5042.953094206101</v>
      </c>
      <c r="F1909">
        <v>5108</v>
      </c>
      <c r="G1909">
        <v>27</v>
      </c>
      <c r="H1909">
        <v>4905.7828226299998</v>
      </c>
      <c r="I1909">
        <v>14.5</v>
      </c>
      <c r="J1909" t="s">
        <v>27144</v>
      </c>
      <c r="K1909">
        <v>134.83636751</v>
      </c>
      <c r="L1909" t="s">
        <v>17208</v>
      </c>
      <c r="M1909">
        <v>1222.0366838899999</v>
      </c>
      <c r="N1909" t="s">
        <v>27145</v>
      </c>
      <c r="O1909">
        <v>1</v>
      </c>
      <c r="P1909">
        <v>4.1796300000000002E-3</v>
      </c>
      <c r="Q1909">
        <v>4.3139914499999996</v>
      </c>
      <c r="R1909">
        <v>85.5</v>
      </c>
      <c r="V1909" t="s">
        <v>27146</v>
      </c>
      <c r="W1909">
        <v>5.8910870900000001</v>
      </c>
      <c r="X1909">
        <v>30</v>
      </c>
      <c r="Y1909">
        <v>80.602160190000006</v>
      </c>
      <c r="Z1909">
        <f t="shared" si="59"/>
        <v>5059.397595126301</v>
      </c>
      <c r="AA1909">
        <v>5108</v>
      </c>
      <c r="AB1909">
        <v>27</v>
      </c>
      <c r="AC1909">
        <v>4967.1167452999998</v>
      </c>
      <c r="AD1909">
        <v>15.28</v>
      </c>
      <c r="AE1909" t="s">
        <v>27147</v>
      </c>
      <c r="AF1909">
        <v>135.25100631000001</v>
      </c>
      <c r="AG1909" t="s">
        <v>17172</v>
      </c>
      <c r="AH1909">
        <v>1219.4316713799999</v>
      </c>
      <c r="AI1909" t="s">
        <v>27148</v>
      </c>
      <c r="AJ1909">
        <v>1</v>
      </c>
      <c r="AK1909">
        <v>4.4958400000000001E-3</v>
      </c>
      <c r="AL1909">
        <v>3.9773068999999999</v>
      </c>
      <c r="AM1909">
        <v>84.72</v>
      </c>
    </row>
    <row r="1910" spans="1:39" x14ac:dyDescent="0.35">
      <c r="A1910" t="s">
        <v>27149</v>
      </c>
      <c r="B1910">
        <v>6.3191859499999996</v>
      </c>
      <c r="C1910">
        <v>30</v>
      </c>
      <c r="D1910">
        <v>78.516591730000002</v>
      </c>
      <c r="E1910">
        <f t="shared" si="58"/>
        <v>4928.4864628921005</v>
      </c>
      <c r="F1910">
        <v>5108</v>
      </c>
      <c r="G1910">
        <v>27</v>
      </c>
      <c r="H1910">
        <v>4794.4297279700004</v>
      </c>
      <c r="I1910">
        <v>14.5</v>
      </c>
      <c r="J1910" t="s">
        <v>27150</v>
      </c>
      <c r="K1910">
        <v>135.00867887000001</v>
      </c>
      <c r="L1910" t="s">
        <v>17208</v>
      </c>
      <c r="M1910">
        <v>1222.08261565</v>
      </c>
      <c r="N1910" t="s">
        <v>27151</v>
      </c>
      <c r="O1910">
        <v>1</v>
      </c>
      <c r="P1910">
        <v>4.3168499999999997E-3</v>
      </c>
      <c r="Q1910">
        <v>4.2441990299999999</v>
      </c>
      <c r="R1910">
        <v>85.5</v>
      </c>
      <c r="V1910" t="s">
        <v>27152</v>
      </c>
      <c r="W1910">
        <v>5.8549978500000002</v>
      </c>
      <c r="X1910">
        <v>30</v>
      </c>
      <c r="Y1910">
        <v>81.659022329999999</v>
      </c>
      <c r="Z1910">
        <f t="shared" si="59"/>
        <v>5125.7368316541006</v>
      </c>
      <c r="AA1910">
        <v>5108</v>
      </c>
      <c r="AB1910">
        <v>27</v>
      </c>
      <c r="AC1910">
        <v>5027.47542806</v>
      </c>
      <c r="AD1910">
        <v>15.2</v>
      </c>
      <c r="AE1910" t="s">
        <v>27153</v>
      </c>
      <c r="AF1910">
        <v>134.98496062000001</v>
      </c>
      <c r="AG1910" t="s">
        <v>17172</v>
      </c>
      <c r="AH1910">
        <v>1219.48744566</v>
      </c>
      <c r="AI1910" t="s">
        <v>27154</v>
      </c>
      <c r="AJ1910">
        <v>1</v>
      </c>
      <c r="AK1910">
        <v>4.5412600000000001E-3</v>
      </c>
      <c r="AL1910">
        <v>4.0166769799999997</v>
      </c>
      <c r="AM1910">
        <v>84.8</v>
      </c>
    </row>
    <row r="1911" spans="1:39" x14ac:dyDescent="0.35">
      <c r="A1911" t="s">
        <v>27155</v>
      </c>
      <c r="B1911">
        <v>6.3257476300000004</v>
      </c>
      <c r="C1911">
        <v>30</v>
      </c>
      <c r="D1911">
        <v>75.553400969999998</v>
      </c>
      <c r="E1911">
        <f t="shared" si="58"/>
        <v>4742.4869788869</v>
      </c>
      <c r="F1911">
        <v>5108</v>
      </c>
      <c r="G1911">
        <v>27</v>
      </c>
      <c r="H1911">
        <v>4613.48950203</v>
      </c>
      <c r="I1911">
        <v>14.5</v>
      </c>
      <c r="J1911" t="s">
        <v>27156</v>
      </c>
      <c r="K1911">
        <v>135.07880904000001</v>
      </c>
      <c r="L1911" t="s">
        <v>17208</v>
      </c>
      <c r="M1911">
        <v>1222.0858964900001</v>
      </c>
      <c r="N1911" t="s">
        <v>27157</v>
      </c>
      <c r="O1911">
        <v>1</v>
      </c>
      <c r="P1911">
        <v>4.1532599999999998E-3</v>
      </c>
      <c r="Q1911">
        <v>4.3184653199999996</v>
      </c>
      <c r="R1911">
        <v>85.5</v>
      </c>
      <c r="V1911" t="s">
        <v>27158</v>
      </c>
      <c r="W1911">
        <v>5.8910870900000001</v>
      </c>
      <c r="X1911">
        <v>30</v>
      </c>
      <c r="Y1911">
        <v>84.738921180000006</v>
      </c>
      <c r="Z1911">
        <f t="shared" si="59"/>
        <v>5319.0620824686002</v>
      </c>
      <c r="AA1911">
        <v>5108</v>
      </c>
      <c r="AB1911">
        <v>27</v>
      </c>
      <c r="AC1911">
        <v>5215.84452771</v>
      </c>
      <c r="AD1911">
        <v>15.18</v>
      </c>
      <c r="AE1911" t="s">
        <v>27159</v>
      </c>
      <c r="AF1911">
        <v>134.92235642</v>
      </c>
      <c r="AG1911" t="s">
        <v>17172</v>
      </c>
      <c r="AH1911">
        <v>1219.5661858200001</v>
      </c>
      <c r="AI1911" t="s">
        <v>27160</v>
      </c>
      <c r="AJ1911">
        <v>1</v>
      </c>
      <c r="AK1911">
        <v>4.5393400000000002E-3</v>
      </c>
      <c r="AL1911">
        <v>4.0202560800000002</v>
      </c>
      <c r="AM1911">
        <v>84.82</v>
      </c>
    </row>
    <row r="1912" spans="1:39" x14ac:dyDescent="0.35">
      <c r="A1912" t="s">
        <v>27161</v>
      </c>
      <c r="B1912">
        <v>6.35855602</v>
      </c>
      <c r="C1912">
        <v>30</v>
      </c>
      <c r="D1912">
        <v>73.026084679999997</v>
      </c>
      <c r="E1912">
        <f t="shared" si="58"/>
        <v>4583.8473353636</v>
      </c>
      <c r="F1912">
        <v>5108</v>
      </c>
      <c r="G1912">
        <v>27</v>
      </c>
      <c r="H1912">
        <v>4459.1649180200002</v>
      </c>
      <c r="I1912">
        <v>14.5</v>
      </c>
      <c r="J1912" t="s">
        <v>27162</v>
      </c>
      <c r="K1912">
        <v>134.97734353000001</v>
      </c>
      <c r="L1912" t="s">
        <v>17208</v>
      </c>
      <c r="M1912">
        <v>1222.06949229</v>
      </c>
      <c r="N1912" t="s">
        <v>27163</v>
      </c>
      <c r="O1912">
        <v>1</v>
      </c>
      <c r="P1912">
        <v>4.0957299999999997E-3</v>
      </c>
      <c r="Q1912">
        <v>4.3761782800000004</v>
      </c>
      <c r="R1912">
        <v>85.5</v>
      </c>
      <c r="V1912" t="s">
        <v>27164</v>
      </c>
      <c r="W1912">
        <v>5.8878062499999997</v>
      </c>
      <c r="X1912">
        <v>30</v>
      </c>
      <c r="Y1912">
        <v>87.001298329999997</v>
      </c>
      <c r="Z1912">
        <f t="shared" si="59"/>
        <v>5461.0714961741005</v>
      </c>
      <c r="AA1912">
        <v>5108</v>
      </c>
      <c r="AB1912">
        <v>27</v>
      </c>
      <c r="AC1912">
        <v>5350.0726121199996</v>
      </c>
      <c r="AD1912">
        <v>15.1</v>
      </c>
      <c r="AE1912" t="s">
        <v>27165</v>
      </c>
      <c r="AF1912">
        <v>134.86775843000001</v>
      </c>
      <c r="AG1912" t="s">
        <v>17172</v>
      </c>
      <c r="AH1912">
        <v>1219.6810152099999</v>
      </c>
      <c r="AI1912" t="s">
        <v>27166</v>
      </c>
      <c r="AJ1912">
        <v>1</v>
      </c>
      <c r="AK1912">
        <v>4.6180400000000003E-3</v>
      </c>
      <c r="AL1912">
        <v>4.0238351799999998</v>
      </c>
      <c r="AM1912">
        <v>84.9</v>
      </c>
    </row>
    <row r="1913" spans="1:39" x14ac:dyDescent="0.35">
      <c r="A1913" t="s">
        <v>27167</v>
      </c>
      <c r="B1913">
        <v>6.2437266300000003</v>
      </c>
      <c r="C1913">
        <v>30</v>
      </c>
      <c r="D1913">
        <v>70.215111789999995</v>
      </c>
      <c r="E1913">
        <f t="shared" si="58"/>
        <v>4407.4025670582996</v>
      </c>
      <c r="F1913">
        <v>5108</v>
      </c>
      <c r="G1913">
        <v>27</v>
      </c>
      <c r="H1913">
        <v>4287.5195156299997</v>
      </c>
      <c r="I1913">
        <v>14.5</v>
      </c>
      <c r="J1913" t="s">
        <v>27168</v>
      </c>
      <c r="K1913">
        <v>135.18078678000001</v>
      </c>
      <c r="L1913" t="s">
        <v>17208</v>
      </c>
      <c r="M1913">
        <v>1222.0924581700001</v>
      </c>
      <c r="N1913" t="s">
        <v>27169</v>
      </c>
      <c r="O1913">
        <v>1</v>
      </c>
      <c r="P1913">
        <v>4.3159699999999997E-3</v>
      </c>
      <c r="Q1913">
        <v>4.2531467799999998</v>
      </c>
      <c r="R1913">
        <v>85.5</v>
      </c>
      <c r="V1913" t="s">
        <v>27170</v>
      </c>
      <c r="W1913">
        <v>5.9107721299999998</v>
      </c>
      <c r="X1913">
        <v>30</v>
      </c>
      <c r="Y1913">
        <v>78.623448510000003</v>
      </c>
      <c r="Z1913">
        <f t="shared" si="59"/>
        <v>4935.1938629727001</v>
      </c>
      <c r="AA1913">
        <v>5108</v>
      </c>
      <c r="AB1913">
        <v>27</v>
      </c>
      <c r="AC1913">
        <v>4834.8836923700001</v>
      </c>
      <c r="AD1913">
        <v>15.1</v>
      </c>
      <c r="AE1913" t="s">
        <v>27171</v>
      </c>
      <c r="AF1913">
        <v>134.97710605</v>
      </c>
      <c r="AG1913" t="s">
        <v>17172</v>
      </c>
      <c r="AH1913">
        <v>1219.72694697</v>
      </c>
      <c r="AI1913" t="s">
        <v>27172</v>
      </c>
      <c r="AJ1913">
        <v>1</v>
      </c>
      <c r="AK1913">
        <v>4.5811599999999999E-3</v>
      </c>
      <c r="AL1913">
        <v>3.99699194</v>
      </c>
      <c r="AM1913">
        <v>84.9</v>
      </c>
    </row>
    <row r="1914" spans="1:39" x14ac:dyDescent="0.35">
      <c r="A1914" t="s">
        <v>27173</v>
      </c>
      <c r="B1914">
        <v>6.3060625899999998</v>
      </c>
      <c r="C1914">
        <v>29.002624669999999</v>
      </c>
      <c r="D1914">
        <v>64.389796939999997</v>
      </c>
      <c r="E1914">
        <f t="shared" si="58"/>
        <v>4041.7475539237998</v>
      </c>
      <c r="F1914">
        <v>5108</v>
      </c>
      <c r="G1914">
        <v>27</v>
      </c>
      <c r="H1914">
        <v>3933.5152853899999</v>
      </c>
      <c r="I1914">
        <v>14.54</v>
      </c>
      <c r="J1914" t="s">
        <v>27174</v>
      </c>
      <c r="K1914">
        <v>134.81278499000001</v>
      </c>
      <c r="L1914" t="s">
        <v>17208</v>
      </c>
      <c r="M1914">
        <v>1222.12854741</v>
      </c>
      <c r="N1914" t="s">
        <v>27175</v>
      </c>
      <c r="O1914">
        <v>1</v>
      </c>
      <c r="P1914">
        <v>4.1316900000000004E-3</v>
      </c>
      <c r="Q1914">
        <v>4.2867008200000001</v>
      </c>
      <c r="R1914">
        <v>85.46</v>
      </c>
      <c r="V1914" t="s">
        <v>27176</v>
      </c>
      <c r="W1914">
        <v>5.9173338099999997</v>
      </c>
      <c r="X1914">
        <v>30</v>
      </c>
      <c r="Y1914">
        <v>78.88111103</v>
      </c>
      <c r="Z1914">
        <f t="shared" si="59"/>
        <v>4951.3673393530999</v>
      </c>
      <c r="AA1914">
        <v>5108</v>
      </c>
      <c r="AB1914">
        <v>27</v>
      </c>
      <c r="AC1914">
        <v>4850.7284353900004</v>
      </c>
      <c r="AD1914">
        <v>15.1</v>
      </c>
      <c r="AE1914" t="s">
        <v>27177</v>
      </c>
      <c r="AF1914">
        <v>135.07907729999999</v>
      </c>
      <c r="AG1914" t="s">
        <v>17172</v>
      </c>
      <c r="AH1914">
        <v>1219.82537217</v>
      </c>
      <c r="AI1914" t="s">
        <v>27178</v>
      </c>
      <c r="AJ1914">
        <v>1</v>
      </c>
      <c r="AK1914">
        <v>4.4222200000000001E-3</v>
      </c>
      <c r="AL1914">
        <v>4.0506784099999997</v>
      </c>
      <c r="AM1914">
        <v>84.9</v>
      </c>
    </row>
    <row r="1915" spans="1:39" x14ac:dyDescent="0.35">
      <c r="A1915" t="s">
        <v>27179</v>
      </c>
      <c r="B1915">
        <v>6.20435655</v>
      </c>
      <c r="C1915">
        <v>27.506561680000001</v>
      </c>
      <c r="D1915">
        <v>62.670734510000003</v>
      </c>
      <c r="E1915">
        <f t="shared" si="58"/>
        <v>3933.8420051927005</v>
      </c>
      <c r="F1915">
        <v>5108</v>
      </c>
      <c r="G1915">
        <v>27</v>
      </c>
      <c r="H1915">
        <v>3833.0790532699998</v>
      </c>
      <c r="I1915">
        <v>14.64</v>
      </c>
      <c r="J1915" t="s">
        <v>27180</v>
      </c>
      <c r="K1915">
        <v>134.97722501000001</v>
      </c>
      <c r="L1915" t="s">
        <v>17208</v>
      </c>
      <c r="M1915">
        <v>1222.13510909</v>
      </c>
      <c r="N1915" t="s">
        <v>27181</v>
      </c>
      <c r="O1915">
        <v>1</v>
      </c>
      <c r="P1915">
        <v>4.2619199999999998E-3</v>
      </c>
      <c r="Q1915">
        <v>4.23211958</v>
      </c>
      <c r="R1915">
        <v>85.36</v>
      </c>
      <c r="V1915" t="s">
        <v>27182</v>
      </c>
      <c r="W1915">
        <v>5.8812445699999998</v>
      </c>
      <c r="X1915">
        <v>30</v>
      </c>
      <c r="Y1915">
        <v>76.592718410000003</v>
      </c>
      <c r="Z1915">
        <f t="shared" si="59"/>
        <v>4807.7249345957007</v>
      </c>
      <c r="AA1915">
        <v>5108</v>
      </c>
      <c r="AB1915">
        <v>27</v>
      </c>
      <c r="AC1915">
        <v>4710.0056310299997</v>
      </c>
      <c r="AD1915">
        <v>15.1</v>
      </c>
      <c r="AE1915" t="s">
        <v>27183</v>
      </c>
      <c r="AF1915">
        <v>135.14169484000001</v>
      </c>
      <c r="AG1915" t="s">
        <v>17172</v>
      </c>
      <c r="AH1915">
        <v>1219.91395485</v>
      </c>
      <c r="AI1915" t="s">
        <v>27184</v>
      </c>
      <c r="AJ1915">
        <v>1</v>
      </c>
      <c r="AK1915">
        <v>4.46868E-3</v>
      </c>
      <c r="AL1915">
        <v>4.00728185</v>
      </c>
      <c r="AM1915">
        <v>84.9</v>
      </c>
    </row>
    <row r="1916" spans="1:39" x14ac:dyDescent="0.35">
      <c r="A1916" t="s">
        <v>27185</v>
      </c>
      <c r="B1916">
        <v>6.2076373900000004</v>
      </c>
      <c r="C1916">
        <v>30</v>
      </c>
      <c r="D1916">
        <v>57.187632049999998</v>
      </c>
      <c r="E1916">
        <f t="shared" si="58"/>
        <v>3589.6676637784999</v>
      </c>
      <c r="F1916">
        <v>5108</v>
      </c>
      <c r="G1916">
        <v>27</v>
      </c>
      <c r="H1916">
        <v>3501.8900824399998</v>
      </c>
      <c r="I1916">
        <v>14.74</v>
      </c>
      <c r="J1916" t="s">
        <v>27186</v>
      </c>
      <c r="K1916">
        <v>135.21143735000001</v>
      </c>
      <c r="L1916" t="s">
        <v>17208</v>
      </c>
      <c r="M1916">
        <v>1222.2499384800001</v>
      </c>
      <c r="N1916" t="s">
        <v>27187</v>
      </c>
      <c r="O1916">
        <v>1</v>
      </c>
      <c r="P1916">
        <v>4.2279099999999997E-3</v>
      </c>
      <c r="Q1916">
        <v>4.2186979600000001</v>
      </c>
      <c r="R1916">
        <v>85.26</v>
      </c>
      <c r="V1916" t="s">
        <v>27188</v>
      </c>
      <c r="W1916">
        <v>5.5458907999999996</v>
      </c>
      <c r="X1916">
        <v>30</v>
      </c>
      <c r="Y1916">
        <v>71.784529579999997</v>
      </c>
      <c r="Z1916">
        <f t="shared" si="59"/>
        <v>4505.9149217366003</v>
      </c>
      <c r="AA1916">
        <v>5108</v>
      </c>
      <c r="AB1916">
        <v>27</v>
      </c>
      <c r="AC1916">
        <v>4445.7487701099999</v>
      </c>
      <c r="AD1916">
        <v>15.7</v>
      </c>
      <c r="AE1916" t="s">
        <v>27189</v>
      </c>
      <c r="AF1916">
        <v>315.52409573</v>
      </c>
      <c r="AG1916" t="s">
        <v>17172</v>
      </c>
      <c r="AH1916">
        <v>1220.35814981</v>
      </c>
      <c r="AI1916" t="s">
        <v>27190</v>
      </c>
      <c r="AJ1916">
        <v>1</v>
      </c>
      <c r="AK1916">
        <v>2.8980199999999998E-3</v>
      </c>
      <c r="AL1916">
        <v>3.80663332</v>
      </c>
      <c r="AM1916">
        <v>84.3</v>
      </c>
    </row>
    <row r="1917" spans="1:39" x14ac:dyDescent="0.35">
      <c r="A1917" t="s">
        <v>27191</v>
      </c>
      <c r="B1917">
        <v>6.2010757099999996</v>
      </c>
      <c r="C1917">
        <v>27.506561680000001</v>
      </c>
      <c r="D1917">
        <v>65.825314039999995</v>
      </c>
      <c r="E1917">
        <f t="shared" si="58"/>
        <v>4131.8549622907994</v>
      </c>
      <c r="F1917">
        <v>5108</v>
      </c>
      <c r="G1917">
        <v>27</v>
      </c>
      <c r="H1917">
        <v>4033.6199645400002</v>
      </c>
      <c r="I1917">
        <v>14.8</v>
      </c>
      <c r="J1917" t="s">
        <v>27192</v>
      </c>
      <c r="K1917">
        <v>135.19570125000001</v>
      </c>
      <c r="L1917" t="s">
        <v>17208</v>
      </c>
      <c r="M1917">
        <v>1222.2893085600001</v>
      </c>
      <c r="N1917" t="s">
        <v>27193</v>
      </c>
      <c r="O1917">
        <v>1</v>
      </c>
      <c r="P1917">
        <v>4.2140399999999996E-3</v>
      </c>
      <c r="Q1917">
        <v>4.2160136399999999</v>
      </c>
      <c r="R1917">
        <v>85.2</v>
      </c>
      <c r="V1917" t="s">
        <v>27194</v>
      </c>
      <c r="W1917">
        <v>5.3391978900000003</v>
      </c>
      <c r="X1917">
        <v>30</v>
      </c>
      <c r="Y1917">
        <v>72.329864319999999</v>
      </c>
      <c r="Z1917">
        <f t="shared" si="59"/>
        <v>4540.1455833664004</v>
      </c>
      <c r="AA1917">
        <v>5108</v>
      </c>
      <c r="AB1917">
        <v>27</v>
      </c>
      <c r="AC1917">
        <v>4478.4469760800002</v>
      </c>
      <c r="AD1917">
        <v>15.68</v>
      </c>
      <c r="AE1917" t="s">
        <v>27195</v>
      </c>
      <c r="AF1917">
        <v>315.54735018000002</v>
      </c>
      <c r="AG1917" t="s">
        <v>17172</v>
      </c>
      <c r="AH1917">
        <v>1220.31877973</v>
      </c>
      <c r="AI1917" t="s">
        <v>27196</v>
      </c>
      <c r="AJ1917">
        <v>1</v>
      </c>
      <c r="AK1917">
        <v>3.2235100000000002E-3</v>
      </c>
      <c r="AL1917">
        <v>3.6276784200000001</v>
      </c>
      <c r="AM1917">
        <v>84.32</v>
      </c>
    </row>
    <row r="1918" spans="1:39" x14ac:dyDescent="0.35">
      <c r="A1918" t="s">
        <v>27197</v>
      </c>
      <c r="B1918">
        <v>6.1879523499999998</v>
      </c>
      <c r="C1918">
        <v>26.010498689999999</v>
      </c>
      <c r="D1918">
        <v>72.605543879999999</v>
      </c>
      <c r="E1918">
        <f t="shared" si="58"/>
        <v>4557.4499893476004</v>
      </c>
      <c r="F1918">
        <v>5108</v>
      </c>
      <c r="G1918">
        <v>27</v>
      </c>
      <c r="H1918">
        <v>4447.0099463400002</v>
      </c>
      <c r="I1918">
        <v>14.76</v>
      </c>
      <c r="J1918" t="s">
        <v>27198</v>
      </c>
      <c r="K1918">
        <v>135.1803209</v>
      </c>
      <c r="L1918" t="s">
        <v>17208</v>
      </c>
      <c r="M1918">
        <v>1222.31883612</v>
      </c>
      <c r="N1918" t="s">
        <v>27199</v>
      </c>
      <c r="O1918">
        <v>1</v>
      </c>
      <c r="P1918">
        <v>4.1983599999999999E-3</v>
      </c>
      <c r="Q1918">
        <v>4.2316721900000003</v>
      </c>
      <c r="R1918">
        <v>85.24</v>
      </c>
      <c r="V1918" t="s">
        <v>27200</v>
      </c>
      <c r="W1918">
        <v>5.4638698100000003</v>
      </c>
      <c r="X1918">
        <v>30</v>
      </c>
      <c r="Y1918">
        <v>75.206417239999993</v>
      </c>
      <c r="Z1918">
        <f t="shared" si="59"/>
        <v>4720.7068101548002</v>
      </c>
      <c r="AA1918">
        <v>5108</v>
      </c>
      <c r="AB1918">
        <v>27</v>
      </c>
      <c r="AC1918">
        <v>4650.0424091100003</v>
      </c>
      <c r="AD1918">
        <v>15.56</v>
      </c>
      <c r="AE1918" t="s">
        <v>27201</v>
      </c>
      <c r="AF1918">
        <v>315.38382395000002</v>
      </c>
      <c r="AG1918" t="s">
        <v>17172</v>
      </c>
      <c r="AH1918">
        <v>1220.2794096499999</v>
      </c>
      <c r="AI1918" t="s">
        <v>27202</v>
      </c>
      <c r="AJ1918">
        <v>1</v>
      </c>
      <c r="AK1918">
        <v>3.6387199999999998E-3</v>
      </c>
      <c r="AL1918">
        <v>3.6437843600000002</v>
      </c>
      <c r="AM1918">
        <v>84.44</v>
      </c>
    </row>
    <row r="1919" spans="1:39" x14ac:dyDescent="0.35">
      <c r="A1919" t="s">
        <v>27203</v>
      </c>
      <c r="B1919">
        <v>6.1617056300000002</v>
      </c>
      <c r="C1919">
        <v>25.013123360000002</v>
      </c>
      <c r="D1919">
        <v>76.180323479999998</v>
      </c>
      <c r="E1919">
        <f t="shared" si="58"/>
        <v>4781.8389048396002</v>
      </c>
      <c r="F1919">
        <v>5108</v>
      </c>
      <c r="G1919">
        <v>27</v>
      </c>
      <c r="H1919">
        <v>4660.4718600799997</v>
      </c>
      <c r="I1919">
        <v>14.66</v>
      </c>
      <c r="J1919" t="s">
        <v>27204</v>
      </c>
      <c r="K1919">
        <v>135.13359561999999</v>
      </c>
      <c r="L1919" t="s">
        <v>17208</v>
      </c>
      <c r="M1919">
        <v>1222.3910146000001</v>
      </c>
      <c r="N1919" t="s">
        <v>27205</v>
      </c>
      <c r="O1919">
        <v>1</v>
      </c>
      <c r="P1919">
        <v>4.2219099999999997E-3</v>
      </c>
      <c r="Q1919">
        <v>4.2504624599999996</v>
      </c>
      <c r="R1919">
        <v>85.34</v>
      </c>
      <c r="V1919" t="s">
        <v>27206</v>
      </c>
      <c r="W1919">
        <v>5.6279117999999997</v>
      </c>
      <c r="X1919">
        <v>30</v>
      </c>
      <c r="Y1919">
        <v>66.720195279999999</v>
      </c>
      <c r="Z1919">
        <f t="shared" si="59"/>
        <v>4188.0266577255998</v>
      </c>
      <c r="AA1919">
        <v>5108</v>
      </c>
      <c r="AB1919">
        <v>27</v>
      </c>
      <c r="AC1919">
        <v>4115.5069690399996</v>
      </c>
      <c r="AD1919">
        <v>15.36</v>
      </c>
      <c r="AE1919" t="s">
        <v>27207</v>
      </c>
      <c r="AF1919">
        <v>315.15711938999999</v>
      </c>
      <c r="AG1919" t="s">
        <v>17172</v>
      </c>
      <c r="AH1919">
        <v>1220.24003958</v>
      </c>
      <c r="AI1919" t="s">
        <v>27208</v>
      </c>
      <c r="AJ1919">
        <v>1</v>
      </c>
      <c r="AK1919">
        <v>3.6120499999999999E-3</v>
      </c>
      <c r="AL1919">
        <v>3.8567407</v>
      </c>
      <c r="AM1919">
        <v>84.64</v>
      </c>
    </row>
    <row r="1920" spans="1:39" x14ac:dyDescent="0.35">
      <c r="A1920" t="s">
        <v>27209</v>
      </c>
      <c r="B1920">
        <v>6.2141990700000003</v>
      </c>
      <c r="C1920">
        <v>24.5144357</v>
      </c>
      <c r="D1920">
        <v>78.135131130000005</v>
      </c>
      <c r="E1920">
        <f t="shared" si="58"/>
        <v>4904.5421810301004</v>
      </c>
      <c r="F1920">
        <v>5108</v>
      </c>
      <c r="G1920">
        <v>27</v>
      </c>
      <c r="H1920">
        <v>4774.4795099200001</v>
      </c>
      <c r="I1920">
        <v>14.56</v>
      </c>
      <c r="J1920" t="s">
        <v>27210</v>
      </c>
      <c r="K1920">
        <v>134.93052198000001</v>
      </c>
      <c r="L1920" t="s">
        <v>17208</v>
      </c>
      <c r="M1920">
        <v>1222.4172613200001</v>
      </c>
      <c r="N1920" t="s">
        <v>27211</v>
      </c>
      <c r="O1920">
        <v>1</v>
      </c>
      <c r="P1920">
        <v>4.1295200000000002E-3</v>
      </c>
      <c r="Q1920">
        <v>4.21153976</v>
      </c>
      <c r="R1920">
        <v>85.44</v>
      </c>
      <c r="V1920" t="s">
        <v>27212</v>
      </c>
      <c r="W1920">
        <v>5.6935285999999996</v>
      </c>
      <c r="X1920">
        <v>30</v>
      </c>
      <c r="Y1920">
        <v>68.31463282</v>
      </c>
      <c r="Z1920">
        <f t="shared" si="59"/>
        <v>4288.1095021114006</v>
      </c>
      <c r="AA1920">
        <v>5108</v>
      </c>
      <c r="AB1920">
        <v>27</v>
      </c>
      <c r="AC1920">
        <v>4204.9306516400002</v>
      </c>
      <c r="AD1920">
        <v>15.18</v>
      </c>
      <c r="AE1920" t="s">
        <v>27213</v>
      </c>
      <c r="AF1920">
        <v>315.41494303000002</v>
      </c>
      <c r="AG1920" t="s">
        <v>17172</v>
      </c>
      <c r="AH1920">
        <v>1220.1514569000001</v>
      </c>
      <c r="AI1920" t="s">
        <v>27214</v>
      </c>
      <c r="AJ1920">
        <v>1</v>
      </c>
      <c r="AK1920">
        <v>3.67513E-3</v>
      </c>
      <c r="AL1920">
        <v>3.8755309599999999</v>
      </c>
      <c r="AM1920">
        <v>84.82</v>
      </c>
    </row>
    <row r="1921" spans="1:39" x14ac:dyDescent="0.35">
      <c r="A1921" t="s">
        <v>27215</v>
      </c>
      <c r="B1921">
        <v>6.1649864699999997</v>
      </c>
      <c r="C1921">
        <v>24.5144357</v>
      </c>
      <c r="D1921">
        <v>78.296323689999994</v>
      </c>
      <c r="E1921">
        <f t="shared" si="58"/>
        <v>4914.6602380212998</v>
      </c>
      <c r="F1921">
        <v>5108</v>
      </c>
      <c r="G1921">
        <v>27</v>
      </c>
      <c r="H1921">
        <v>4780.9795818900002</v>
      </c>
      <c r="I1921">
        <v>14.5</v>
      </c>
      <c r="J1921" t="s">
        <v>27216</v>
      </c>
      <c r="K1921">
        <v>135.13311282000001</v>
      </c>
      <c r="L1921" t="s">
        <v>17208</v>
      </c>
      <c r="M1921">
        <v>1222.4894397999999</v>
      </c>
      <c r="N1921" t="s">
        <v>27217</v>
      </c>
      <c r="O1921">
        <v>1</v>
      </c>
      <c r="P1921">
        <v>4.0217400000000002E-3</v>
      </c>
      <c r="Q1921">
        <v>4.2043815699999998</v>
      </c>
      <c r="R1921">
        <v>85.5</v>
      </c>
      <c r="V1921" t="s">
        <v>27218</v>
      </c>
      <c r="W1921">
        <v>5.6935285999999996</v>
      </c>
      <c r="X1921">
        <v>30</v>
      </c>
      <c r="Y1921">
        <v>65.422697569999997</v>
      </c>
      <c r="Z1921">
        <f t="shared" si="59"/>
        <v>4106.5827264688996</v>
      </c>
      <c r="AA1921">
        <v>5108</v>
      </c>
      <c r="AB1921">
        <v>27</v>
      </c>
      <c r="AC1921">
        <v>4023.11447284</v>
      </c>
      <c r="AD1921">
        <v>15.1</v>
      </c>
      <c r="AE1921" t="s">
        <v>27219</v>
      </c>
      <c r="AF1921">
        <v>315.52406983999998</v>
      </c>
      <c r="AG1921" t="s">
        <v>17172</v>
      </c>
      <c r="AH1921">
        <v>1220.0694358999999</v>
      </c>
      <c r="AI1921" t="s">
        <v>27220</v>
      </c>
      <c r="AJ1921">
        <v>1</v>
      </c>
      <c r="AK1921">
        <v>3.7230700000000002E-3</v>
      </c>
      <c r="AL1921">
        <v>3.8822417699999998</v>
      </c>
      <c r="AM1921">
        <v>84.9</v>
      </c>
    </row>
    <row r="1922" spans="1:39" x14ac:dyDescent="0.35">
      <c r="A1922" t="s">
        <v>27221</v>
      </c>
      <c r="B1922">
        <v>6.2141990700000003</v>
      </c>
      <c r="C1922">
        <v>26.010498689999999</v>
      </c>
      <c r="D1922">
        <v>76.874285400000005</v>
      </c>
      <c r="E1922">
        <f t="shared" si="58"/>
        <v>4825.3988945580004</v>
      </c>
      <c r="F1922">
        <v>5108</v>
      </c>
      <c r="G1922">
        <v>27</v>
      </c>
      <c r="H1922">
        <v>4694.1461814200002</v>
      </c>
      <c r="I1922">
        <v>14.5</v>
      </c>
      <c r="J1922" t="s">
        <v>27222</v>
      </c>
      <c r="K1922">
        <v>134.73510769000001</v>
      </c>
      <c r="L1922" t="s">
        <v>17208</v>
      </c>
      <c r="M1922">
        <v>1222.5386524</v>
      </c>
      <c r="N1922" t="s">
        <v>27223</v>
      </c>
      <c r="O1922">
        <v>1</v>
      </c>
      <c r="P1922">
        <v>4.0853799999999996E-3</v>
      </c>
      <c r="Q1922">
        <v>4.2021446300000003</v>
      </c>
      <c r="R1922">
        <v>85.5</v>
      </c>
      <c r="V1922" t="s">
        <v>27224</v>
      </c>
      <c r="W1922">
        <v>5.6213501199999998</v>
      </c>
      <c r="X1922">
        <v>30</v>
      </c>
      <c r="Y1922">
        <v>66.813255400000003</v>
      </c>
      <c r="Z1922">
        <f t="shared" si="59"/>
        <v>4193.8680414580003</v>
      </c>
      <c r="AA1922">
        <v>5108</v>
      </c>
      <c r="AB1922">
        <v>27</v>
      </c>
      <c r="AC1922">
        <v>4108.6256719399998</v>
      </c>
      <c r="AD1922">
        <v>15.1</v>
      </c>
      <c r="AE1922" t="s">
        <v>27225</v>
      </c>
      <c r="AF1922">
        <v>315.50080534</v>
      </c>
      <c r="AG1922" t="s">
        <v>17172</v>
      </c>
      <c r="AH1922">
        <v>1219.99397658</v>
      </c>
      <c r="AI1922" t="s">
        <v>27226</v>
      </c>
      <c r="AJ1922">
        <v>1</v>
      </c>
      <c r="AK1922">
        <v>3.6694000000000002E-3</v>
      </c>
      <c r="AL1922">
        <v>3.8352661100000001</v>
      </c>
      <c r="AM1922">
        <v>84.9</v>
      </c>
    </row>
    <row r="1923" spans="1:39" x14ac:dyDescent="0.35">
      <c r="A1923" t="s">
        <v>27227</v>
      </c>
      <c r="B1923">
        <v>6.1551439500000003</v>
      </c>
      <c r="C1923">
        <v>27.007874019999999</v>
      </c>
      <c r="D1923">
        <v>79.069205539999999</v>
      </c>
      <c r="E1923">
        <f t="shared" si="58"/>
        <v>4963.1740317457998</v>
      </c>
      <c r="F1923">
        <v>5108</v>
      </c>
      <c r="G1923">
        <v>27</v>
      </c>
      <c r="H1923">
        <v>4828.1737814600001</v>
      </c>
      <c r="I1923">
        <v>14.5</v>
      </c>
      <c r="J1923" t="s">
        <v>27228</v>
      </c>
      <c r="K1923">
        <v>135.07136385999999</v>
      </c>
      <c r="L1923" t="s">
        <v>17208</v>
      </c>
      <c r="M1923">
        <v>1222.6009883500001</v>
      </c>
      <c r="N1923" t="s">
        <v>27229</v>
      </c>
      <c r="O1923">
        <v>1</v>
      </c>
      <c r="P1923">
        <v>3.9498199999999997E-3</v>
      </c>
      <c r="Q1923">
        <v>4.18782824</v>
      </c>
      <c r="R1923">
        <v>85.5</v>
      </c>
      <c r="V1923" t="s">
        <v>27230</v>
      </c>
      <c r="W1923">
        <v>5.66728188</v>
      </c>
      <c r="X1923">
        <v>30</v>
      </c>
      <c r="Y1923">
        <v>65.148852610000006</v>
      </c>
      <c r="Z1923">
        <f t="shared" si="59"/>
        <v>4089.3934783297004</v>
      </c>
      <c r="AA1923">
        <v>5108</v>
      </c>
      <c r="AB1923">
        <v>27</v>
      </c>
      <c r="AC1923">
        <v>4006.2746044800001</v>
      </c>
      <c r="AD1923">
        <v>15.1</v>
      </c>
      <c r="AE1923" t="s">
        <v>27231</v>
      </c>
      <c r="AF1923">
        <v>315.28182907000001</v>
      </c>
      <c r="AG1923" t="s">
        <v>17172</v>
      </c>
      <c r="AH1923">
        <v>1219.89555139</v>
      </c>
      <c r="AI1923" t="s">
        <v>27232</v>
      </c>
      <c r="AJ1923">
        <v>1</v>
      </c>
      <c r="AK1923">
        <v>3.6667599999999998E-3</v>
      </c>
      <c r="AL1923">
        <v>3.8616619600000002</v>
      </c>
      <c r="AM1923">
        <v>84.9</v>
      </c>
    </row>
    <row r="1924" spans="1:39" x14ac:dyDescent="0.35">
      <c r="A1924" t="s">
        <v>27233</v>
      </c>
      <c r="B1924">
        <v>6.1649864699999997</v>
      </c>
      <c r="C1924">
        <v>28.503937010000001</v>
      </c>
      <c r="D1924">
        <v>74.877864560000006</v>
      </c>
      <c r="E1924">
        <f t="shared" ref="E1924:E1987" si="60">D1924*62.77</f>
        <v>4700.0835584312008</v>
      </c>
      <c r="F1924">
        <v>5108</v>
      </c>
      <c r="G1924">
        <v>27</v>
      </c>
      <c r="H1924">
        <v>4572.2394705899997</v>
      </c>
      <c r="I1924">
        <v>14.5</v>
      </c>
      <c r="J1924" t="s">
        <v>27234</v>
      </c>
      <c r="K1924">
        <v>135.07136954999999</v>
      </c>
      <c r="L1924" t="s">
        <v>17208</v>
      </c>
      <c r="M1924">
        <v>1222.63707759</v>
      </c>
      <c r="N1924" t="s">
        <v>27235</v>
      </c>
      <c r="O1924">
        <v>1</v>
      </c>
      <c r="P1924">
        <v>3.7982100000000002E-3</v>
      </c>
      <c r="Q1924">
        <v>4.2298826399999996</v>
      </c>
      <c r="R1924">
        <v>85.5</v>
      </c>
      <c r="V1924" t="s">
        <v>27236</v>
      </c>
      <c r="W1924">
        <v>5.6279117999999997</v>
      </c>
      <c r="X1924">
        <v>30</v>
      </c>
      <c r="Y1924">
        <v>69.043576799999997</v>
      </c>
      <c r="Z1924">
        <f t="shared" ref="Z1924:Z1987" si="61">Y1924*62.77</f>
        <v>4333.8653157360004</v>
      </c>
      <c r="AA1924">
        <v>5108</v>
      </c>
      <c r="AB1924">
        <v>27</v>
      </c>
      <c r="AC1924">
        <v>4245.7774349000001</v>
      </c>
      <c r="AD1924">
        <v>15.1</v>
      </c>
      <c r="AE1924" t="s">
        <v>27237</v>
      </c>
      <c r="AF1924">
        <v>315.07873887</v>
      </c>
      <c r="AG1924" t="s">
        <v>17172</v>
      </c>
      <c r="AH1924">
        <v>1219.8266537500001</v>
      </c>
      <c r="AI1924" t="s">
        <v>27238</v>
      </c>
      <c r="AJ1924">
        <v>1</v>
      </c>
      <c r="AK1924">
        <v>3.6533099999999999E-3</v>
      </c>
      <c r="AL1924">
        <v>3.8468981800000002</v>
      </c>
      <c r="AM1924">
        <v>84.9</v>
      </c>
    </row>
    <row r="1925" spans="1:39" x14ac:dyDescent="0.35">
      <c r="A1925" t="s">
        <v>27239</v>
      </c>
      <c r="B1925">
        <v>6.2010757099999996</v>
      </c>
      <c r="C1925">
        <v>29.501312339999998</v>
      </c>
      <c r="D1925">
        <v>70.556317460000002</v>
      </c>
      <c r="E1925">
        <f t="shared" si="60"/>
        <v>4428.8200469642006</v>
      </c>
      <c r="F1925">
        <v>5108</v>
      </c>
      <c r="G1925">
        <v>27</v>
      </c>
      <c r="H1925">
        <v>4308.3544316799998</v>
      </c>
      <c r="I1925">
        <v>14.5</v>
      </c>
      <c r="J1925" t="s">
        <v>27240</v>
      </c>
      <c r="K1925">
        <v>135.14937196</v>
      </c>
      <c r="L1925" t="s">
        <v>17208</v>
      </c>
      <c r="M1925">
        <v>1222.6731668299999</v>
      </c>
      <c r="N1925" t="s">
        <v>27241</v>
      </c>
      <c r="O1925">
        <v>1</v>
      </c>
      <c r="P1925">
        <v>3.8350900000000002E-3</v>
      </c>
      <c r="Q1925">
        <v>4.2164610199999997</v>
      </c>
      <c r="R1925">
        <v>85.5</v>
      </c>
      <c r="V1925" t="s">
        <v>27242</v>
      </c>
      <c r="W1925">
        <v>5.6508776799999998</v>
      </c>
      <c r="X1925">
        <v>30</v>
      </c>
      <c r="Y1925">
        <v>70.644052819999999</v>
      </c>
      <c r="Z1925">
        <f t="shared" si="61"/>
        <v>4434.3271955114005</v>
      </c>
      <c r="AA1925">
        <v>5108</v>
      </c>
      <c r="AB1925">
        <v>27</v>
      </c>
      <c r="AC1925">
        <v>4344.1973794699998</v>
      </c>
      <c r="AD1925">
        <v>15.1</v>
      </c>
      <c r="AE1925" t="s">
        <v>27243</v>
      </c>
      <c r="AF1925">
        <v>314.92252171000001</v>
      </c>
      <c r="AG1925" t="s">
        <v>17172</v>
      </c>
      <c r="AH1925">
        <v>1219.7315093899999</v>
      </c>
      <c r="AI1925" t="s">
        <v>27244</v>
      </c>
      <c r="AJ1925">
        <v>1</v>
      </c>
      <c r="AK1925">
        <v>3.7041499999999998E-3</v>
      </c>
      <c r="AL1925">
        <v>3.8460033999999998</v>
      </c>
      <c r="AM1925">
        <v>84.9</v>
      </c>
    </row>
    <row r="1926" spans="1:39" x14ac:dyDescent="0.35">
      <c r="A1926" t="s">
        <v>27245</v>
      </c>
      <c r="B1926">
        <v>6.1584247899999998</v>
      </c>
      <c r="C1926">
        <v>30</v>
      </c>
      <c r="D1926">
        <v>72.20279069</v>
      </c>
      <c r="E1926">
        <f t="shared" si="60"/>
        <v>4532.1691716113</v>
      </c>
      <c r="F1926">
        <v>5108</v>
      </c>
      <c r="G1926">
        <v>27</v>
      </c>
      <c r="H1926">
        <v>4408.8924200600004</v>
      </c>
      <c r="I1926">
        <v>14.5</v>
      </c>
      <c r="J1926" t="s">
        <v>27246</v>
      </c>
      <c r="K1926">
        <v>135.22723662999999</v>
      </c>
      <c r="L1926" t="s">
        <v>17208</v>
      </c>
      <c r="M1926">
        <v>1222.7814345500001</v>
      </c>
      <c r="N1926" t="s">
        <v>27247</v>
      </c>
      <c r="O1926">
        <v>1</v>
      </c>
      <c r="P1926">
        <v>3.8409E-3</v>
      </c>
      <c r="Q1926">
        <v>4.1663536499999996</v>
      </c>
      <c r="R1926">
        <v>85.5</v>
      </c>
      <c r="V1926" t="s">
        <v>27248</v>
      </c>
      <c r="W1926">
        <v>5.6180692800000003</v>
      </c>
      <c r="X1926">
        <v>30</v>
      </c>
      <c r="Y1926">
        <v>71.054076140000006</v>
      </c>
      <c r="Z1926">
        <f t="shared" si="61"/>
        <v>4460.0643593078003</v>
      </c>
      <c r="AA1926">
        <v>5108</v>
      </c>
      <c r="AB1926">
        <v>27</v>
      </c>
      <c r="AC1926">
        <v>4368.4270444699996</v>
      </c>
      <c r="AD1926">
        <v>15.08</v>
      </c>
      <c r="AE1926" t="s">
        <v>27249</v>
      </c>
      <c r="AF1926">
        <v>315.01647414000001</v>
      </c>
      <c r="AG1926" t="s">
        <v>17172</v>
      </c>
      <c r="AH1926">
        <v>1219.64292671</v>
      </c>
      <c r="AI1926" t="s">
        <v>27250</v>
      </c>
      <c r="AJ1926">
        <v>1</v>
      </c>
      <c r="AK1926">
        <v>3.7633699999999998E-3</v>
      </c>
      <c r="AL1926">
        <v>3.8437664699999998</v>
      </c>
      <c r="AM1926">
        <v>84.92</v>
      </c>
    </row>
    <row r="1927" spans="1:39" x14ac:dyDescent="0.35">
      <c r="A1927" t="s">
        <v>27251</v>
      </c>
      <c r="B1927">
        <v>6.2206948500000001</v>
      </c>
      <c r="C1927">
        <v>30</v>
      </c>
      <c r="D1927">
        <v>75.068521070000003</v>
      </c>
      <c r="E1927">
        <f t="shared" si="60"/>
        <v>4712.0510675639007</v>
      </c>
      <c r="F1927">
        <v>5108</v>
      </c>
      <c r="G1927">
        <v>27</v>
      </c>
      <c r="H1927">
        <v>4581.7874177800004</v>
      </c>
      <c r="I1927">
        <v>14.46</v>
      </c>
      <c r="J1927" t="s">
        <v>27252</v>
      </c>
      <c r="K1927">
        <v>134.93078237</v>
      </c>
      <c r="L1927" t="s">
        <v>17208</v>
      </c>
      <c r="M1927">
        <v>1222.70864091</v>
      </c>
      <c r="N1927" t="s">
        <v>27253</v>
      </c>
      <c r="O1927">
        <v>1</v>
      </c>
      <c r="P1927">
        <v>3.90026E-3</v>
      </c>
      <c r="Q1927">
        <v>4.2676154100000003</v>
      </c>
      <c r="R1927">
        <v>85.54</v>
      </c>
      <c r="V1927" t="s">
        <v>27254</v>
      </c>
      <c r="W1927">
        <v>5.6049459199999996</v>
      </c>
      <c r="X1927">
        <v>30</v>
      </c>
      <c r="Y1927">
        <v>65.46851126</v>
      </c>
      <c r="Z1927">
        <f t="shared" si="61"/>
        <v>4109.4584517902003</v>
      </c>
      <c r="AA1927">
        <v>5108</v>
      </c>
      <c r="AB1927">
        <v>27</v>
      </c>
      <c r="AC1927">
        <v>4020.24715952</v>
      </c>
      <c r="AD1927">
        <v>14.98</v>
      </c>
      <c r="AE1927" t="s">
        <v>27255</v>
      </c>
      <c r="AF1927">
        <v>315.29003439000002</v>
      </c>
      <c r="AG1927" t="s">
        <v>17172</v>
      </c>
      <c r="AH1927">
        <v>1219.6035566400001</v>
      </c>
      <c r="AI1927" t="s">
        <v>27256</v>
      </c>
      <c r="AJ1927">
        <v>1</v>
      </c>
      <c r="AK1927">
        <v>3.7051300000000001E-3</v>
      </c>
      <c r="AL1927">
        <v>3.80439639</v>
      </c>
      <c r="AM1927">
        <v>85.02</v>
      </c>
    </row>
    <row r="1928" spans="1:39" x14ac:dyDescent="0.35">
      <c r="A1928" t="s">
        <v>27257</v>
      </c>
      <c r="B1928">
        <v>6.1744994899999996</v>
      </c>
      <c r="C1928">
        <v>30</v>
      </c>
      <c r="D1928">
        <v>76.060158139999999</v>
      </c>
      <c r="E1928">
        <f t="shared" si="60"/>
        <v>4774.2961264477999</v>
      </c>
      <c r="F1928">
        <v>5108</v>
      </c>
      <c r="G1928">
        <v>27</v>
      </c>
      <c r="H1928">
        <v>4639.0076883700003</v>
      </c>
      <c r="I1928">
        <v>14.4</v>
      </c>
      <c r="J1928" t="s">
        <v>27258</v>
      </c>
      <c r="K1928">
        <v>135.13386892</v>
      </c>
      <c r="L1928" t="s">
        <v>17208</v>
      </c>
      <c r="M1928">
        <v>1222.73488763</v>
      </c>
      <c r="N1928" t="s">
        <v>27259</v>
      </c>
      <c r="O1928">
        <v>1</v>
      </c>
      <c r="P1928">
        <v>3.8198799999999999E-3</v>
      </c>
      <c r="Q1928">
        <v>4.2525658000000002</v>
      </c>
      <c r="R1928">
        <v>85.6</v>
      </c>
      <c r="V1928" t="s">
        <v>27260</v>
      </c>
      <c r="W1928">
        <v>5.6344734799999996</v>
      </c>
      <c r="X1928">
        <v>30</v>
      </c>
      <c r="Y1928">
        <v>68.909295549999996</v>
      </c>
      <c r="Z1928">
        <f t="shared" si="61"/>
        <v>4325.4364816734997</v>
      </c>
      <c r="AA1928">
        <v>5108</v>
      </c>
      <c r="AB1928">
        <v>27</v>
      </c>
      <c r="AC1928">
        <v>4228.5670528800001</v>
      </c>
      <c r="AD1928">
        <v>14.92</v>
      </c>
      <c r="AE1928" t="s">
        <v>27261</v>
      </c>
      <c r="AF1928">
        <v>315.14906268999999</v>
      </c>
      <c r="AG1928" t="s">
        <v>17172</v>
      </c>
      <c r="AH1928">
        <v>1219.53137816</v>
      </c>
      <c r="AI1928" t="s">
        <v>27262</v>
      </c>
      <c r="AJ1928">
        <v>1</v>
      </c>
      <c r="AK1928">
        <v>3.5758299999999999E-3</v>
      </c>
      <c r="AL1928">
        <v>3.8357135000000002</v>
      </c>
      <c r="AM1928">
        <v>85.08</v>
      </c>
    </row>
    <row r="1929" spans="1:39" x14ac:dyDescent="0.35">
      <c r="A1929" t="s">
        <v>27263</v>
      </c>
      <c r="B1929">
        <v>6.2171504100000003</v>
      </c>
      <c r="C1929">
        <v>30</v>
      </c>
      <c r="D1929">
        <v>75.500381279999999</v>
      </c>
      <c r="E1929">
        <f t="shared" si="60"/>
        <v>4739.1589329456001</v>
      </c>
      <c r="F1929">
        <v>5108</v>
      </c>
      <c r="G1929">
        <v>27</v>
      </c>
      <c r="H1929">
        <v>4604.8661717900004</v>
      </c>
      <c r="I1929">
        <v>14.4</v>
      </c>
      <c r="J1929" t="s">
        <v>27264</v>
      </c>
      <c r="K1929">
        <v>135.07864015000001</v>
      </c>
      <c r="L1929" t="s">
        <v>17208</v>
      </c>
      <c r="M1929">
        <v>1222.6856750300001</v>
      </c>
      <c r="N1929" t="s">
        <v>27265</v>
      </c>
      <c r="O1929">
        <v>1</v>
      </c>
      <c r="P1929">
        <v>3.8436999999999998E-3</v>
      </c>
      <c r="Q1929">
        <v>4.2530131799999999</v>
      </c>
      <c r="R1929">
        <v>85.6</v>
      </c>
      <c r="V1929" t="s">
        <v>27266</v>
      </c>
      <c r="W1929">
        <v>5.6147884399999999</v>
      </c>
      <c r="X1929">
        <v>30</v>
      </c>
      <c r="Y1929">
        <v>70.115093389999998</v>
      </c>
      <c r="Z1929">
        <f t="shared" si="61"/>
        <v>4401.1244120903002</v>
      </c>
      <c r="AA1929">
        <v>5108</v>
      </c>
      <c r="AB1929">
        <v>27</v>
      </c>
      <c r="AC1929">
        <v>4307.5877907100003</v>
      </c>
      <c r="AD1929">
        <v>15.02</v>
      </c>
      <c r="AE1929" t="s">
        <v>27267</v>
      </c>
      <c r="AF1929">
        <v>315.28966882999998</v>
      </c>
      <c r="AG1929" t="s">
        <v>17172</v>
      </c>
      <c r="AH1929">
        <v>1219.4952889199999</v>
      </c>
      <c r="AI1929" t="s">
        <v>27268</v>
      </c>
      <c r="AJ1929">
        <v>1</v>
      </c>
      <c r="AK1929">
        <v>3.6211099999999999E-3</v>
      </c>
      <c r="AL1929">
        <v>3.82945007</v>
      </c>
      <c r="AM1929">
        <v>84.98</v>
      </c>
    </row>
    <row r="1930" spans="1:39" x14ac:dyDescent="0.35">
      <c r="A1930" t="s">
        <v>27269</v>
      </c>
      <c r="B1930">
        <v>6.21386957</v>
      </c>
      <c r="C1930">
        <v>30</v>
      </c>
      <c r="D1930">
        <v>74.870868459999997</v>
      </c>
      <c r="E1930">
        <f t="shared" si="60"/>
        <v>4699.6444132342003</v>
      </c>
      <c r="F1930">
        <v>5108</v>
      </c>
      <c r="G1930">
        <v>27</v>
      </c>
      <c r="H1930">
        <v>4566.4713682800002</v>
      </c>
      <c r="I1930">
        <v>14.4</v>
      </c>
      <c r="J1930" t="s">
        <v>27270</v>
      </c>
      <c r="K1930">
        <v>135.35235287</v>
      </c>
      <c r="L1930" t="s">
        <v>17208</v>
      </c>
      <c r="M1930">
        <v>1222.6397432700001</v>
      </c>
      <c r="N1930" t="s">
        <v>27271</v>
      </c>
      <c r="O1930">
        <v>1</v>
      </c>
      <c r="P1930">
        <v>3.8607099999999998E-3</v>
      </c>
      <c r="Q1930">
        <v>4.2436180500000003</v>
      </c>
      <c r="R1930">
        <v>85.6</v>
      </c>
      <c r="V1930" t="s">
        <v>27272</v>
      </c>
      <c r="W1930">
        <v>5.6311926400000001</v>
      </c>
      <c r="X1930">
        <v>30</v>
      </c>
      <c r="Y1930">
        <v>69.632798179999995</v>
      </c>
      <c r="Z1930">
        <f t="shared" si="61"/>
        <v>4370.8507417585997</v>
      </c>
      <c r="AA1930">
        <v>5108</v>
      </c>
      <c r="AB1930">
        <v>27</v>
      </c>
      <c r="AC1930">
        <v>4283.0278021399999</v>
      </c>
      <c r="AD1930">
        <v>15.12</v>
      </c>
      <c r="AE1930" t="s">
        <v>27273</v>
      </c>
      <c r="AF1930">
        <v>315.20428807000002</v>
      </c>
      <c r="AG1930" t="s">
        <v>17172</v>
      </c>
      <c r="AH1930">
        <v>1219.4001445599999</v>
      </c>
      <c r="AI1930" t="s">
        <v>27274</v>
      </c>
      <c r="AJ1930">
        <v>1</v>
      </c>
      <c r="AK1930">
        <v>3.6745599999999999E-3</v>
      </c>
      <c r="AL1930">
        <v>3.8106598100000002</v>
      </c>
      <c r="AM1930">
        <v>84.88</v>
      </c>
    </row>
    <row r="1931" spans="1:39" x14ac:dyDescent="0.35">
      <c r="A1931" t="s">
        <v>27275</v>
      </c>
      <c r="B1931">
        <v>6.1810611700000004</v>
      </c>
      <c r="C1931">
        <v>30</v>
      </c>
      <c r="D1931">
        <v>75.053831950000003</v>
      </c>
      <c r="E1931">
        <f t="shared" si="60"/>
        <v>4711.1290315015003</v>
      </c>
      <c r="F1931">
        <v>5108</v>
      </c>
      <c r="G1931">
        <v>27</v>
      </c>
      <c r="H1931">
        <v>4579.7045302300003</v>
      </c>
      <c r="I1931">
        <v>14.44</v>
      </c>
      <c r="J1931" t="s">
        <v>27276</v>
      </c>
      <c r="K1931">
        <v>135.27435829999999</v>
      </c>
      <c r="L1931" t="s">
        <v>17208</v>
      </c>
      <c r="M1931">
        <v>1222.62661991</v>
      </c>
      <c r="N1931" t="s">
        <v>27277</v>
      </c>
      <c r="O1931">
        <v>1</v>
      </c>
      <c r="P1931">
        <v>3.8268299999999998E-3</v>
      </c>
      <c r="Q1931">
        <v>4.2310912099999998</v>
      </c>
      <c r="R1931">
        <v>85.56</v>
      </c>
      <c r="V1931" t="s">
        <v>27278</v>
      </c>
      <c r="W1931">
        <v>5.5885417200000003</v>
      </c>
      <c r="X1931">
        <v>30</v>
      </c>
      <c r="Y1931">
        <v>71.19826175</v>
      </c>
      <c r="Z1931">
        <f t="shared" si="61"/>
        <v>4469.1148900475</v>
      </c>
      <c r="AA1931">
        <v>5108</v>
      </c>
      <c r="AB1931">
        <v>27</v>
      </c>
      <c r="AC1931">
        <v>4384.4568609600001</v>
      </c>
      <c r="AD1931">
        <v>15.22</v>
      </c>
      <c r="AE1931" t="s">
        <v>27279</v>
      </c>
      <c r="AF1931">
        <v>315.18804599999999</v>
      </c>
      <c r="AG1931" t="s">
        <v>17172</v>
      </c>
      <c r="AH1931">
        <v>1219.3148427199999</v>
      </c>
      <c r="AI1931" t="s">
        <v>27280</v>
      </c>
      <c r="AJ1931">
        <v>1</v>
      </c>
      <c r="AK1931">
        <v>3.7461700000000001E-3</v>
      </c>
      <c r="AL1931">
        <v>3.86345151</v>
      </c>
      <c r="AM1931">
        <v>84.78</v>
      </c>
    </row>
    <row r="1932" spans="1:39" x14ac:dyDescent="0.35">
      <c r="A1932" t="s">
        <v>27281</v>
      </c>
      <c r="B1932">
        <v>6.1843420099999999</v>
      </c>
      <c r="C1932">
        <v>30</v>
      </c>
      <c r="D1932">
        <v>76.108935130000006</v>
      </c>
      <c r="E1932">
        <f t="shared" si="60"/>
        <v>4777.357858110101</v>
      </c>
      <c r="F1932">
        <v>5108</v>
      </c>
      <c r="G1932">
        <v>27</v>
      </c>
      <c r="H1932">
        <v>4647.4118796100001</v>
      </c>
      <c r="I1932">
        <v>14.5</v>
      </c>
      <c r="J1932" t="s">
        <v>27282</v>
      </c>
      <c r="K1932">
        <v>135.30584802999999</v>
      </c>
      <c r="L1932" t="s">
        <v>17208</v>
      </c>
      <c r="M1932">
        <v>1222.62661991</v>
      </c>
      <c r="N1932" t="s">
        <v>27283</v>
      </c>
      <c r="O1932">
        <v>1</v>
      </c>
      <c r="P1932">
        <v>4.01359E-3</v>
      </c>
      <c r="Q1932">
        <v>4.2060375199999998</v>
      </c>
      <c r="R1932">
        <v>85.5</v>
      </c>
      <c r="V1932" t="s">
        <v>27284</v>
      </c>
      <c r="W1932">
        <v>5.6640010399999996</v>
      </c>
      <c r="X1932">
        <v>30</v>
      </c>
      <c r="Y1932">
        <v>70.024918040000003</v>
      </c>
      <c r="Z1932">
        <f t="shared" si="61"/>
        <v>4395.4641053708001</v>
      </c>
      <c r="AA1932">
        <v>5108</v>
      </c>
      <c r="AB1932">
        <v>27</v>
      </c>
      <c r="AC1932">
        <v>4317.2843168899999</v>
      </c>
      <c r="AD1932">
        <v>15.32</v>
      </c>
      <c r="AE1932" t="s">
        <v>27285</v>
      </c>
      <c r="AF1932">
        <v>315.13329986000002</v>
      </c>
      <c r="AG1932" t="s">
        <v>17172</v>
      </c>
      <c r="AH1932">
        <v>1219.2164175299999</v>
      </c>
      <c r="AI1932" t="s">
        <v>27286</v>
      </c>
      <c r="AJ1932">
        <v>1</v>
      </c>
      <c r="AK1932">
        <v>3.68973E-3</v>
      </c>
      <c r="AL1932">
        <v>3.8567407</v>
      </c>
      <c r="AM1932">
        <v>84.68</v>
      </c>
    </row>
    <row r="1933" spans="1:39" x14ac:dyDescent="0.35">
      <c r="A1933" t="s">
        <v>27287</v>
      </c>
      <c r="B1933">
        <v>6.1843420099999999</v>
      </c>
      <c r="C1933">
        <v>30</v>
      </c>
      <c r="D1933">
        <v>81.812379449999995</v>
      </c>
      <c r="E1933">
        <f t="shared" si="60"/>
        <v>5135.3630580765002</v>
      </c>
      <c r="F1933">
        <v>5108</v>
      </c>
      <c r="G1933">
        <v>27</v>
      </c>
      <c r="H1933">
        <v>4995.67919987</v>
      </c>
      <c r="I1933">
        <v>14.5</v>
      </c>
      <c r="J1933" t="s">
        <v>27288</v>
      </c>
      <c r="K1933">
        <v>135.30535802</v>
      </c>
      <c r="L1933" t="s">
        <v>17208</v>
      </c>
      <c r="M1933">
        <v>1222.57740732</v>
      </c>
      <c r="N1933" t="s">
        <v>27289</v>
      </c>
      <c r="O1933">
        <v>1</v>
      </c>
      <c r="P1933">
        <v>3.9288300000000003E-3</v>
      </c>
      <c r="Q1933">
        <v>4.2123009400000004</v>
      </c>
      <c r="R1933">
        <v>85.5</v>
      </c>
      <c r="V1933" t="s">
        <v>27290</v>
      </c>
      <c r="W1933">
        <v>5.5951034000000002</v>
      </c>
      <c r="X1933">
        <v>30</v>
      </c>
      <c r="Y1933">
        <v>67.265229919999996</v>
      </c>
      <c r="Z1933">
        <f t="shared" si="61"/>
        <v>4222.2384820784</v>
      </c>
      <c r="AA1933">
        <v>5108</v>
      </c>
      <c r="AB1933">
        <v>27</v>
      </c>
      <c r="AC1933">
        <v>4151.0876245299996</v>
      </c>
      <c r="AD1933">
        <v>15.4</v>
      </c>
      <c r="AE1933" t="s">
        <v>27291</v>
      </c>
      <c r="AF1933">
        <v>315.00856671000003</v>
      </c>
      <c r="AG1933" t="s">
        <v>17172</v>
      </c>
      <c r="AH1933">
        <v>1219.17376661</v>
      </c>
      <c r="AI1933" t="s">
        <v>27292</v>
      </c>
      <c r="AJ1933">
        <v>1</v>
      </c>
      <c r="AK1933">
        <v>3.7047299999999998E-3</v>
      </c>
      <c r="AL1933">
        <v>3.8307922400000001</v>
      </c>
      <c r="AM1933">
        <v>84.6</v>
      </c>
    </row>
    <row r="1934" spans="1:39" x14ac:dyDescent="0.35">
      <c r="A1934" t="s">
        <v>27293</v>
      </c>
      <c r="B1934">
        <v>6.1121635300000001</v>
      </c>
      <c r="C1934">
        <v>30</v>
      </c>
      <c r="D1934">
        <v>88.712193670000005</v>
      </c>
      <c r="E1934">
        <f t="shared" si="60"/>
        <v>5568.4643966659005</v>
      </c>
      <c r="F1934">
        <v>5108</v>
      </c>
      <c r="G1934">
        <v>27</v>
      </c>
      <c r="H1934">
        <v>5414.3905621399999</v>
      </c>
      <c r="I1934">
        <v>14.46</v>
      </c>
      <c r="J1934" t="s">
        <v>27294</v>
      </c>
      <c r="K1934">
        <v>134.94607156999999</v>
      </c>
      <c r="L1934" t="s">
        <v>17208</v>
      </c>
      <c r="M1934">
        <v>1222.59053068</v>
      </c>
      <c r="N1934" t="s">
        <v>27295</v>
      </c>
      <c r="O1934">
        <v>1</v>
      </c>
      <c r="P1934">
        <v>3.9075999999999998E-3</v>
      </c>
      <c r="Q1934">
        <v>4.20559013</v>
      </c>
      <c r="R1934">
        <v>85.54</v>
      </c>
      <c r="V1934" t="s">
        <v>27296</v>
      </c>
      <c r="W1934">
        <v>5.6476445399999999</v>
      </c>
      <c r="X1934">
        <v>30</v>
      </c>
      <c r="Y1934">
        <v>69.992404179999994</v>
      </c>
      <c r="Z1934">
        <f t="shared" si="61"/>
        <v>4393.4232103785998</v>
      </c>
      <c r="AA1934">
        <v>5108</v>
      </c>
      <c r="AB1934">
        <v>27</v>
      </c>
      <c r="AC1934">
        <v>4318.2817418599998</v>
      </c>
      <c r="AD1934">
        <v>15.38</v>
      </c>
      <c r="AE1934" t="s">
        <v>27297</v>
      </c>
      <c r="AF1934">
        <v>315.16437251999997</v>
      </c>
      <c r="AG1934" t="s">
        <v>17172</v>
      </c>
      <c r="AH1934">
        <v>1219.0934372900001</v>
      </c>
      <c r="AI1934" t="s">
        <v>27298</v>
      </c>
      <c r="AJ1934">
        <v>1</v>
      </c>
      <c r="AK1934">
        <v>3.8096800000000002E-3</v>
      </c>
      <c r="AL1934">
        <v>3.8075840200000002</v>
      </c>
      <c r="AM1934">
        <v>84.62</v>
      </c>
    </row>
    <row r="1935" spans="1:39" x14ac:dyDescent="0.35">
      <c r="A1935" t="s">
        <v>27299</v>
      </c>
      <c r="B1935">
        <v>6.1646569700000002</v>
      </c>
      <c r="C1935">
        <v>30</v>
      </c>
      <c r="D1935">
        <v>90.391158009999998</v>
      </c>
      <c r="E1935">
        <f t="shared" si="60"/>
        <v>5673.8529882877001</v>
      </c>
      <c r="F1935">
        <v>5108</v>
      </c>
      <c r="G1935">
        <v>27</v>
      </c>
      <c r="H1935">
        <v>5510.4770983199996</v>
      </c>
      <c r="I1935">
        <v>14.36</v>
      </c>
      <c r="J1935" t="s">
        <v>27300</v>
      </c>
      <c r="K1935">
        <v>135.04768465000001</v>
      </c>
      <c r="L1935" t="s">
        <v>17208</v>
      </c>
      <c r="M1935">
        <v>1222.50522884</v>
      </c>
      <c r="N1935" t="s">
        <v>27301</v>
      </c>
      <c r="O1935">
        <v>1</v>
      </c>
      <c r="P1935">
        <v>4.0815399999999998E-3</v>
      </c>
      <c r="Q1935">
        <v>4.2208012999999998</v>
      </c>
      <c r="R1935">
        <v>85.64</v>
      </c>
      <c r="V1935" t="s">
        <v>27302</v>
      </c>
      <c r="W1935">
        <v>5.6287916300000003</v>
      </c>
      <c r="X1935">
        <v>30</v>
      </c>
      <c r="Y1935">
        <v>78.217726380000002</v>
      </c>
      <c r="Z1935">
        <f t="shared" si="61"/>
        <v>4909.7266848726003</v>
      </c>
      <c r="AA1935">
        <v>5108</v>
      </c>
      <c r="AB1935">
        <v>27</v>
      </c>
      <c r="AC1935">
        <v>4820.1865003000003</v>
      </c>
      <c r="AD1935">
        <v>15.28</v>
      </c>
      <c r="AE1935" t="s">
        <v>27303</v>
      </c>
      <c r="AF1935">
        <v>315.15685223000003</v>
      </c>
      <c r="AG1935" t="s">
        <v>17172</v>
      </c>
      <c r="AH1935">
        <v>1219.0704714200001</v>
      </c>
      <c r="AI1935" t="s">
        <v>27304</v>
      </c>
      <c r="AJ1935">
        <v>1</v>
      </c>
      <c r="AK1935">
        <v>3.7687300000000001E-3</v>
      </c>
      <c r="AL1935">
        <v>3.81721683</v>
      </c>
      <c r="AM1935">
        <v>84.72</v>
      </c>
    </row>
    <row r="1936" spans="1:39" x14ac:dyDescent="0.35">
      <c r="A1936" t="s">
        <v>27305</v>
      </c>
      <c r="B1936">
        <v>6.0924784900000004</v>
      </c>
      <c r="C1936">
        <v>30</v>
      </c>
      <c r="D1936">
        <v>89.565778710000004</v>
      </c>
      <c r="E1936">
        <f t="shared" si="60"/>
        <v>5622.0439296267004</v>
      </c>
      <c r="F1936">
        <v>5108</v>
      </c>
      <c r="G1936">
        <v>27</v>
      </c>
      <c r="H1936">
        <v>5456.3587514299998</v>
      </c>
      <c r="I1936">
        <v>14.3</v>
      </c>
      <c r="J1936" t="s">
        <v>27306</v>
      </c>
      <c r="K1936">
        <v>135.21964528999999</v>
      </c>
      <c r="L1936" t="s">
        <v>17208</v>
      </c>
      <c r="M1936">
        <v>1222.42976952</v>
      </c>
      <c r="N1936" t="s">
        <v>27307</v>
      </c>
      <c r="O1936">
        <v>1</v>
      </c>
      <c r="P1936">
        <v>4.0942900000000004E-3</v>
      </c>
      <c r="Q1936">
        <v>4.1903789700000003</v>
      </c>
      <c r="R1936">
        <v>85.7</v>
      </c>
      <c r="V1936" t="s">
        <v>27308</v>
      </c>
      <c r="W1936">
        <v>5.6451958299999996</v>
      </c>
      <c r="X1936">
        <v>30</v>
      </c>
      <c r="Y1936">
        <v>73.444254180000001</v>
      </c>
      <c r="Z1936">
        <f t="shared" si="61"/>
        <v>4610.0958348786007</v>
      </c>
      <c r="AA1936">
        <v>5108</v>
      </c>
      <c r="AB1936">
        <v>27</v>
      </c>
      <c r="AC1936">
        <v>4520.6413077300003</v>
      </c>
      <c r="AD1936">
        <v>15.18</v>
      </c>
      <c r="AE1936" t="s">
        <v>27309</v>
      </c>
      <c r="AF1936">
        <v>315.04786046999999</v>
      </c>
      <c r="AG1936" t="s">
        <v>17172</v>
      </c>
      <c r="AH1936">
        <v>1218.9129911</v>
      </c>
      <c r="AI1936" t="s">
        <v>27310</v>
      </c>
      <c r="AJ1936">
        <v>1</v>
      </c>
      <c r="AK1936">
        <v>3.6926900000000002E-3</v>
      </c>
      <c r="AL1936">
        <v>3.8521130299999999</v>
      </c>
      <c r="AM1936">
        <v>84.82</v>
      </c>
    </row>
    <row r="1937" spans="1:39" x14ac:dyDescent="0.35">
      <c r="A1937" t="s">
        <v>27311</v>
      </c>
      <c r="B1937">
        <v>6.1285677300000003</v>
      </c>
      <c r="C1937">
        <v>30</v>
      </c>
      <c r="D1937">
        <v>88.188246160000006</v>
      </c>
      <c r="E1937">
        <f t="shared" si="60"/>
        <v>5535.5762114632007</v>
      </c>
      <c r="F1937">
        <v>5108</v>
      </c>
      <c r="G1937">
        <v>27</v>
      </c>
      <c r="H1937">
        <v>5372.4392915600001</v>
      </c>
      <c r="I1937">
        <v>14.3</v>
      </c>
      <c r="J1937" t="s">
        <v>27312</v>
      </c>
      <c r="K1937">
        <v>135.32126360000001</v>
      </c>
      <c r="L1937" t="s">
        <v>17208</v>
      </c>
      <c r="M1937">
        <v>1222.39696112</v>
      </c>
      <c r="N1937" t="s">
        <v>27313</v>
      </c>
      <c r="O1937">
        <v>1</v>
      </c>
      <c r="P1937">
        <v>4.0865900000000002E-3</v>
      </c>
      <c r="Q1937">
        <v>4.1608514100000003</v>
      </c>
      <c r="R1937">
        <v>85.7</v>
      </c>
      <c r="V1937" t="s">
        <v>27314</v>
      </c>
      <c r="W1937">
        <v>5.5927023900000004</v>
      </c>
      <c r="X1937">
        <v>30</v>
      </c>
      <c r="Y1937">
        <v>75.279681800000006</v>
      </c>
      <c r="Z1937">
        <f t="shared" si="61"/>
        <v>4725.3056265860005</v>
      </c>
      <c r="AA1937">
        <v>5108</v>
      </c>
      <c r="AB1937">
        <v>27</v>
      </c>
      <c r="AC1937">
        <v>4629.26153462</v>
      </c>
      <c r="AD1937">
        <v>15.1</v>
      </c>
      <c r="AE1937" t="s">
        <v>27315</v>
      </c>
      <c r="AF1937">
        <v>315.15684183000002</v>
      </c>
      <c r="AG1937" t="s">
        <v>17172</v>
      </c>
      <c r="AH1937">
        <v>1218.8703401800001</v>
      </c>
      <c r="AI1937" t="s">
        <v>27316</v>
      </c>
      <c r="AJ1937">
        <v>1</v>
      </c>
      <c r="AK1937">
        <v>3.7804399999999999E-3</v>
      </c>
      <c r="AL1937">
        <v>3.85121826</v>
      </c>
      <c r="AM1937">
        <v>84.9</v>
      </c>
    </row>
    <row r="1938" spans="1:39" x14ac:dyDescent="0.35">
      <c r="A1938" t="s">
        <v>27317</v>
      </c>
      <c r="B1938">
        <v>6.1285677300000003</v>
      </c>
      <c r="C1938">
        <v>30</v>
      </c>
      <c r="D1938">
        <v>87.093174340000004</v>
      </c>
      <c r="E1938">
        <f t="shared" si="60"/>
        <v>5466.8385533218006</v>
      </c>
      <c r="F1938">
        <v>5108</v>
      </c>
      <c r="G1938">
        <v>27</v>
      </c>
      <c r="H1938">
        <v>5308.1409252200001</v>
      </c>
      <c r="I1938">
        <v>14.34</v>
      </c>
      <c r="J1938" t="s">
        <v>27318</v>
      </c>
      <c r="K1938">
        <v>135.18030175999999</v>
      </c>
      <c r="L1938" t="s">
        <v>17208</v>
      </c>
      <c r="M1938">
        <v>1222.38383776</v>
      </c>
      <c r="N1938" t="s">
        <v>27319</v>
      </c>
      <c r="O1938">
        <v>1</v>
      </c>
      <c r="P1938">
        <v>4.1207199999999996E-3</v>
      </c>
      <c r="Q1938">
        <v>4.1487719500000004</v>
      </c>
      <c r="R1938">
        <v>85.66</v>
      </c>
      <c r="V1938" t="s">
        <v>27320</v>
      </c>
      <c r="W1938">
        <v>5.6451958299999996</v>
      </c>
      <c r="X1938">
        <v>30</v>
      </c>
      <c r="Y1938">
        <v>70.223296219999995</v>
      </c>
      <c r="Z1938">
        <f t="shared" si="61"/>
        <v>4407.9163037294002</v>
      </c>
      <c r="AA1938">
        <v>5108</v>
      </c>
      <c r="AB1938">
        <v>27</v>
      </c>
      <c r="AC1938">
        <v>4318.3233011299999</v>
      </c>
      <c r="AD1938">
        <v>15.1</v>
      </c>
      <c r="AE1938" t="s">
        <v>27321</v>
      </c>
      <c r="AF1938">
        <v>315.18832040000001</v>
      </c>
      <c r="AG1938" t="s">
        <v>17172</v>
      </c>
      <c r="AH1938">
        <v>1218.8014425399999</v>
      </c>
      <c r="AI1938" t="s">
        <v>27322</v>
      </c>
      <c r="AJ1938">
        <v>1</v>
      </c>
      <c r="AK1938">
        <v>3.7421899999999998E-3</v>
      </c>
      <c r="AL1938">
        <v>3.8037952100000001</v>
      </c>
      <c r="AM1938">
        <v>84.9</v>
      </c>
    </row>
    <row r="1939" spans="1:39" x14ac:dyDescent="0.35">
      <c r="A1939" t="s">
        <v>27323</v>
      </c>
      <c r="B1939">
        <v>6.03014253</v>
      </c>
      <c r="C1939">
        <v>30</v>
      </c>
      <c r="D1939">
        <v>89.184949439999997</v>
      </c>
      <c r="E1939">
        <f t="shared" si="60"/>
        <v>5598.1392763488002</v>
      </c>
      <c r="F1939">
        <v>5108</v>
      </c>
      <c r="G1939">
        <v>27</v>
      </c>
      <c r="H1939">
        <v>5439.5057314699998</v>
      </c>
      <c r="I1939">
        <v>14.4</v>
      </c>
      <c r="J1939" t="s">
        <v>27324</v>
      </c>
      <c r="K1939">
        <v>135.05557825</v>
      </c>
      <c r="L1939" t="s">
        <v>17208</v>
      </c>
      <c r="M1939">
        <v>1222.3707144</v>
      </c>
      <c r="N1939" t="s">
        <v>27325</v>
      </c>
      <c r="O1939">
        <v>1</v>
      </c>
      <c r="P1939">
        <v>4.2091400000000001E-3</v>
      </c>
      <c r="Q1939">
        <v>4.09911197</v>
      </c>
      <c r="R1939">
        <v>85.6</v>
      </c>
      <c r="V1939" t="s">
        <v>27326</v>
      </c>
      <c r="W1939">
        <v>5.6025449099999998</v>
      </c>
      <c r="X1939">
        <v>30</v>
      </c>
      <c r="Y1939">
        <v>73.390982879999996</v>
      </c>
      <c r="Z1939">
        <f t="shared" si="61"/>
        <v>4606.7519953776</v>
      </c>
      <c r="AA1939">
        <v>5108</v>
      </c>
      <c r="AB1939">
        <v>27</v>
      </c>
      <c r="AC1939">
        <v>4513.1175626599997</v>
      </c>
      <c r="AD1939">
        <v>15.1</v>
      </c>
      <c r="AE1939" t="s">
        <v>27327</v>
      </c>
      <c r="AF1939">
        <v>315.17257326999999</v>
      </c>
      <c r="AG1939" t="s">
        <v>17172</v>
      </c>
      <c r="AH1939">
        <v>1218.7259832300001</v>
      </c>
      <c r="AI1939" t="s">
        <v>27328</v>
      </c>
      <c r="AJ1939">
        <v>1</v>
      </c>
      <c r="AK1939">
        <v>3.7147899999999999E-3</v>
      </c>
      <c r="AL1939">
        <v>3.8015582700000001</v>
      </c>
      <c r="AM1939">
        <v>84.9</v>
      </c>
    </row>
    <row r="1940" spans="1:39" x14ac:dyDescent="0.35">
      <c r="A1940" t="s">
        <v>27329</v>
      </c>
      <c r="B1940">
        <v>6.0137383299999998</v>
      </c>
      <c r="C1940">
        <v>30</v>
      </c>
      <c r="D1940">
        <v>88.834758899999997</v>
      </c>
      <c r="E1940">
        <f t="shared" si="60"/>
        <v>5576.1578161529997</v>
      </c>
      <c r="F1940">
        <v>5108</v>
      </c>
      <c r="G1940">
        <v>27</v>
      </c>
      <c r="H1940">
        <v>5418.1471563200002</v>
      </c>
      <c r="I1940">
        <v>14.4</v>
      </c>
      <c r="J1940" t="s">
        <v>27330</v>
      </c>
      <c r="K1940">
        <v>134.93036395999999</v>
      </c>
      <c r="L1940" t="s">
        <v>17208</v>
      </c>
      <c r="M1940">
        <v>1222.3215018000001</v>
      </c>
      <c r="N1940" t="s">
        <v>27331</v>
      </c>
      <c r="O1940">
        <v>1</v>
      </c>
      <c r="P1940">
        <v>4.3463099999999999E-3</v>
      </c>
      <c r="Q1940">
        <v>4.1107440400000002</v>
      </c>
      <c r="R1940">
        <v>85.6</v>
      </c>
      <c r="V1940" t="s">
        <v>27332</v>
      </c>
      <c r="W1940">
        <v>5.6123874300000001</v>
      </c>
      <c r="X1940">
        <v>30</v>
      </c>
      <c r="Y1940">
        <v>74.09610893</v>
      </c>
      <c r="Z1940">
        <f t="shared" si="61"/>
        <v>4651.0127575361003</v>
      </c>
      <c r="AA1940">
        <v>5108</v>
      </c>
      <c r="AB1940">
        <v>27</v>
      </c>
      <c r="AC1940">
        <v>4556.4787039800003</v>
      </c>
      <c r="AD1940">
        <v>15.1</v>
      </c>
      <c r="AE1940" t="s">
        <v>27333</v>
      </c>
      <c r="AF1940">
        <v>315.07847306000002</v>
      </c>
      <c r="AG1940" t="s">
        <v>17172</v>
      </c>
      <c r="AH1940">
        <v>1218.6439622299999</v>
      </c>
      <c r="AI1940" t="s">
        <v>27334</v>
      </c>
      <c r="AJ1940">
        <v>1</v>
      </c>
      <c r="AK1940">
        <v>3.72697E-3</v>
      </c>
      <c r="AL1940">
        <v>3.8650872700000001</v>
      </c>
      <c r="AM1940">
        <v>84.9</v>
      </c>
    </row>
    <row r="1941" spans="1:39" x14ac:dyDescent="0.35">
      <c r="A1941" t="s">
        <v>27335</v>
      </c>
      <c r="B1941">
        <v>5.9153131400000003</v>
      </c>
      <c r="C1941">
        <v>30</v>
      </c>
      <c r="D1941">
        <v>84.01795663</v>
      </c>
      <c r="E1941">
        <f t="shared" si="60"/>
        <v>5273.8071376651005</v>
      </c>
      <c r="F1941">
        <v>5108</v>
      </c>
      <c r="G1941">
        <v>27</v>
      </c>
      <c r="H1941">
        <v>5126.7032513499998</v>
      </c>
      <c r="I1941">
        <v>14.44</v>
      </c>
      <c r="J1941" t="s">
        <v>27336</v>
      </c>
      <c r="K1941">
        <v>135.11019189000001</v>
      </c>
      <c r="L1941" t="s">
        <v>17208</v>
      </c>
      <c r="M1941">
        <v>1222.3739952400001</v>
      </c>
      <c r="N1941" t="s">
        <v>27337</v>
      </c>
      <c r="O1941">
        <v>1</v>
      </c>
      <c r="P1941">
        <v>4.41874E-3</v>
      </c>
      <c r="Q1941">
        <v>4.0333460399999996</v>
      </c>
      <c r="R1941">
        <v>85.56</v>
      </c>
      <c r="V1941" t="s">
        <v>27338</v>
      </c>
      <c r="W1941">
        <v>5.6386341499999997</v>
      </c>
      <c r="X1941">
        <v>30</v>
      </c>
      <c r="Y1941">
        <v>74.823496239999997</v>
      </c>
      <c r="Z1941">
        <f t="shared" si="61"/>
        <v>4696.6708589848004</v>
      </c>
      <c r="AA1941">
        <v>5108</v>
      </c>
      <c r="AB1941">
        <v>27</v>
      </c>
      <c r="AC1941">
        <v>4601.2087823299998</v>
      </c>
      <c r="AD1941">
        <v>15.1</v>
      </c>
      <c r="AE1941" t="s">
        <v>27339</v>
      </c>
      <c r="AF1941">
        <v>314.85978415</v>
      </c>
      <c r="AG1941" t="s">
        <v>17172</v>
      </c>
      <c r="AH1941">
        <v>1218.5127286300001</v>
      </c>
      <c r="AI1941" t="s">
        <v>27340</v>
      </c>
      <c r="AJ1941">
        <v>1</v>
      </c>
      <c r="AK1941">
        <v>3.7186799999999998E-3</v>
      </c>
      <c r="AL1941">
        <v>3.8328753799999999</v>
      </c>
      <c r="AM1941">
        <v>84.9</v>
      </c>
    </row>
    <row r="1942" spans="1:39" x14ac:dyDescent="0.35">
      <c r="A1942" t="s">
        <v>27341</v>
      </c>
      <c r="B1942">
        <v>5.8726622199999996</v>
      </c>
      <c r="C1942">
        <v>30</v>
      </c>
      <c r="D1942">
        <v>81.029328550000002</v>
      </c>
      <c r="E1942">
        <f t="shared" si="60"/>
        <v>5086.2109530835005</v>
      </c>
      <c r="F1942">
        <v>5108</v>
      </c>
      <c r="G1942">
        <v>27</v>
      </c>
      <c r="H1942">
        <v>4947.86405147</v>
      </c>
      <c r="I1942">
        <v>14.5</v>
      </c>
      <c r="J1942" t="s">
        <v>27342</v>
      </c>
      <c r="K1942">
        <v>135.07133662000001</v>
      </c>
      <c r="L1942" t="s">
        <v>17208</v>
      </c>
      <c r="M1942">
        <v>1222.4002419599999</v>
      </c>
      <c r="N1942" t="s">
        <v>27343</v>
      </c>
      <c r="O1942">
        <v>1</v>
      </c>
      <c r="P1942">
        <v>4.48256E-3</v>
      </c>
      <c r="Q1942">
        <v>4.0073975800000001</v>
      </c>
      <c r="R1942">
        <v>85.5</v>
      </c>
      <c r="V1942" t="s">
        <v>27344</v>
      </c>
      <c r="W1942">
        <v>5.6025449099999998</v>
      </c>
      <c r="X1942">
        <v>30</v>
      </c>
      <c r="Y1942">
        <v>72.6388745</v>
      </c>
      <c r="Z1942">
        <f t="shared" si="61"/>
        <v>4559.5421523650002</v>
      </c>
      <c r="AA1942">
        <v>5108</v>
      </c>
      <c r="AB1942">
        <v>27</v>
      </c>
      <c r="AC1942">
        <v>4465.7797657700003</v>
      </c>
      <c r="AD1942">
        <v>15.08</v>
      </c>
      <c r="AE1942" t="s">
        <v>27345</v>
      </c>
      <c r="AF1942">
        <v>315.03960168999998</v>
      </c>
      <c r="AG1942" t="s">
        <v>17172</v>
      </c>
      <c r="AH1942">
        <v>1218.4208651199999</v>
      </c>
      <c r="AI1942" t="s">
        <v>27346</v>
      </c>
      <c r="AJ1942">
        <v>1</v>
      </c>
      <c r="AK1942">
        <v>3.6954700000000002E-3</v>
      </c>
      <c r="AL1942">
        <v>3.8136377299999999</v>
      </c>
      <c r="AM1942">
        <v>84.92</v>
      </c>
    </row>
    <row r="1943" spans="1:39" x14ac:dyDescent="0.35">
      <c r="A1943" t="s">
        <v>27347</v>
      </c>
      <c r="B1943">
        <v>5.7643944999999999</v>
      </c>
      <c r="C1943">
        <v>30</v>
      </c>
      <c r="D1943">
        <v>84.210406689999999</v>
      </c>
      <c r="E1943">
        <f t="shared" si="60"/>
        <v>5285.8872279313</v>
      </c>
      <c r="F1943">
        <v>5108</v>
      </c>
      <c r="G1943">
        <v>27</v>
      </c>
      <c r="H1943">
        <v>5142.1090539999996</v>
      </c>
      <c r="I1943">
        <v>14.5</v>
      </c>
      <c r="J1943" t="s">
        <v>27348</v>
      </c>
      <c r="K1943">
        <v>135.09410457000001</v>
      </c>
      <c r="L1943" t="s">
        <v>17208</v>
      </c>
      <c r="M1943">
        <v>1222.42976952</v>
      </c>
      <c r="N1943" t="s">
        <v>27349</v>
      </c>
      <c r="O1943">
        <v>1</v>
      </c>
      <c r="P1943">
        <v>4.2920600000000003E-3</v>
      </c>
      <c r="Q1943">
        <v>3.9179201300000002</v>
      </c>
      <c r="R1943">
        <v>85.5</v>
      </c>
      <c r="V1943" t="s">
        <v>27350</v>
      </c>
      <c r="W1943">
        <v>5.6451958299999996</v>
      </c>
      <c r="X1943">
        <v>30</v>
      </c>
      <c r="Y1943">
        <v>76.776768039999993</v>
      </c>
      <c r="Z1943">
        <f t="shared" si="61"/>
        <v>4819.2777298707997</v>
      </c>
      <c r="AA1943">
        <v>5108</v>
      </c>
      <c r="AB1943">
        <v>27</v>
      </c>
      <c r="AC1943">
        <v>4715.7691119000001</v>
      </c>
      <c r="AD1943">
        <v>15</v>
      </c>
      <c r="AE1943" t="s">
        <v>27351</v>
      </c>
      <c r="AF1943">
        <v>314.99272780000001</v>
      </c>
      <c r="AG1943" t="s">
        <v>17172</v>
      </c>
      <c r="AH1943">
        <v>1218.3027548800001</v>
      </c>
      <c r="AI1943" t="s">
        <v>27352</v>
      </c>
      <c r="AJ1943">
        <v>1</v>
      </c>
      <c r="AK1943">
        <v>3.8367399999999999E-3</v>
      </c>
      <c r="AL1943">
        <v>3.8404809700000002</v>
      </c>
      <c r="AM1943">
        <v>85</v>
      </c>
    </row>
    <row r="1944" spans="1:39" x14ac:dyDescent="0.35">
      <c r="A1944" t="s">
        <v>27353</v>
      </c>
      <c r="B1944">
        <v>5.6823734999999997</v>
      </c>
      <c r="C1944">
        <v>30</v>
      </c>
      <c r="D1944">
        <v>86.465504030000005</v>
      </c>
      <c r="E1944">
        <f t="shared" si="60"/>
        <v>5427.4396879631004</v>
      </c>
      <c r="F1944">
        <v>5108</v>
      </c>
      <c r="G1944">
        <v>27</v>
      </c>
      <c r="H1944">
        <v>5277.38094791</v>
      </c>
      <c r="I1944">
        <v>14.46</v>
      </c>
      <c r="J1944" t="s">
        <v>27354</v>
      </c>
      <c r="K1944">
        <v>135.32881817000001</v>
      </c>
      <c r="L1944" t="s">
        <v>17208</v>
      </c>
      <c r="M1944">
        <v>1222.4527353999999</v>
      </c>
      <c r="N1944" t="s">
        <v>27355</v>
      </c>
      <c r="O1944">
        <v>1</v>
      </c>
      <c r="P1944">
        <v>4.3248899999999996E-3</v>
      </c>
      <c r="Q1944">
        <v>3.86065456</v>
      </c>
      <c r="R1944">
        <v>85.54</v>
      </c>
      <c r="V1944" t="s">
        <v>27356</v>
      </c>
      <c r="W1944">
        <v>5.5828598700000001</v>
      </c>
      <c r="X1944">
        <v>30</v>
      </c>
      <c r="Y1944">
        <v>69.888129489999997</v>
      </c>
      <c r="Z1944">
        <f t="shared" si="61"/>
        <v>4386.8778880872997</v>
      </c>
      <c r="AA1944">
        <v>5108</v>
      </c>
      <c r="AB1944">
        <v>27</v>
      </c>
      <c r="AC1944">
        <v>4293.7089573399999</v>
      </c>
      <c r="AD1944">
        <v>15.02</v>
      </c>
      <c r="AE1944" t="s">
        <v>27357</v>
      </c>
      <c r="AF1944">
        <v>315.25090136</v>
      </c>
      <c r="AG1944" t="s">
        <v>17172</v>
      </c>
      <c r="AH1944">
        <v>1218.27650816</v>
      </c>
      <c r="AI1944" t="s">
        <v>27358</v>
      </c>
      <c r="AJ1944">
        <v>1</v>
      </c>
      <c r="AK1944">
        <v>3.8706399999999998E-3</v>
      </c>
      <c r="AL1944">
        <v>3.80245305</v>
      </c>
      <c r="AM1944">
        <v>84.98</v>
      </c>
    </row>
    <row r="1945" spans="1:39" x14ac:dyDescent="0.35">
      <c r="A1945" t="s">
        <v>27359</v>
      </c>
      <c r="B1945">
        <v>5.5905099900000002</v>
      </c>
      <c r="C1945">
        <v>30</v>
      </c>
      <c r="D1945">
        <v>85.624929640000005</v>
      </c>
      <c r="E1945">
        <f t="shared" si="60"/>
        <v>5374.6768335028009</v>
      </c>
      <c r="F1945">
        <v>5108</v>
      </c>
      <c r="G1945">
        <v>27</v>
      </c>
      <c r="H1945">
        <v>5222.3755067800003</v>
      </c>
      <c r="I1945">
        <v>14.4</v>
      </c>
      <c r="J1945" t="s">
        <v>27360</v>
      </c>
      <c r="K1945">
        <v>135.20444753999999</v>
      </c>
      <c r="L1945" t="s">
        <v>17208</v>
      </c>
      <c r="M1945">
        <v>1222.4658587599999</v>
      </c>
      <c r="N1945" t="s">
        <v>27361</v>
      </c>
      <c r="O1945">
        <v>1</v>
      </c>
      <c r="P1945">
        <v>4.3137399999999999E-3</v>
      </c>
      <c r="Q1945">
        <v>3.8320217699999999</v>
      </c>
      <c r="R1945">
        <v>85.6</v>
      </c>
      <c r="V1945" t="s">
        <v>27362</v>
      </c>
      <c r="W1945">
        <v>5.6747233899999996</v>
      </c>
      <c r="X1945">
        <v>30</v>
      </c>
      <c r="Y1945">
        <v>75.295514949999998</v>
      </c>
      <c r="Z1945">
        <f t="shared" si="61"/>
        <v>4726.2994734115</v>
      </c>
      <c r="AA1945">
        <v>5108</v>
      </c>
      <c r="AB1945">
        <v>27</v>
      </c>
      <c r="AC1945">
        <v>4630.2351812899997</v>
      </c>
      <c r="AD1945">
        <v>15.1</v>
      </c>
      <c r="AE1945" t="s">
        <v>27363</v>
      </c>
      <c r="AF1945">
        <v>315.21941215999999</v>
      </c>
      <c r="AG1945" t="s">
        <v>17172</v>
      </c>
      <c r="AH1945">
        <v>1218.1813638000001</v>
      </c>
      <c r="AI1945" t="s">
        <v>27364</v>
      </c>
      <c r="AJ1945">
        <v>1</v>
      </c>
      <c r="AK1945">
        <v>3.7446100000000002E-3</v>
      </c>
      <c r="AL1945">
        <v>3.80245305</v>
      </c>
      <c r="AM1945">
        <v>84.9</v>
      </c>
    </row>
    <row r="1946" spans="1:39" x14ac:dyDescent="0.35">
      <c r="A1946" t="s">
        <v>27365</v>
      </c>
      <c r="B1946">
        <v>5.56754411</v>
      </c>
      <c r="C1946">
        <v>30</v>
      </c>
      <c r="D1946">
        <v>82.51281444</v>
      </c>
      <c r="E1946">
        <f t="shared" si="60"/>
        <v>5179.3293623988002</v>
      </c>
      <c r="F1946">
        <v>5108</v>
      </c>
      <c r="G1946">
        <v>27</v>
      </c>
      <c r="H1946">
        <v>5030.3201481699998</v>
      </c>
      <c r="I1946">
        <v>14.36</v>
      </c>
      <c r="J1946" t="s">
        <v>27366</v>
      </c>
      <c r="K1946">
        <v>135.12560402</v>
      </c>
      <c r="L1946" t="s">
        <v>17208</v>
      </c>
      <c r="M1946">
        <v>1222.53147556</v>
      </c>
      <c r="N1946" t="s">
        <v>27367</v>
      </c>
      <c r="O1946">
        <v>1</v>
      </c>
      <c r="P1946">
        <v>4.3639799999999999E-3</v>
      </c>
      <c r="Q1946">
        <v>3.7729666599999998</v>
      </c>
      <c r="R1946">
        <v>85.64</v>
      </c>
      <c r="V1946" t="s">
        <v>27368</v>
      </c>
      <c r="W1946">
        <v>5.6091065899999997</v>
      </c>
      <c r="X1946">
        <v>30</v>
      </c>
      <c r="Y1946">
        <v>77.143745080000002</v>
      </c>
      <c r="Z1946">
        <f t="shared" si="61"/>
        <v>4842.3128786716006</v>
      </c>
      <c r="AA1946">
        <v>5108</v>
      </c>
      <c r="AB1946">
        <v>27</v>
      </c>
      <c r="AC1946">
        <v>4743.8905585800003</v>
      </c>
      <c r="AD1946">
        <v>15.1</v>
      </c>
      <c r="AE1946" t="s">
        <v>27369</v>
      </c>
      <c r="AF1946">
        <v>315.13403238000001</v>
      </c>
      <c r="AG1946" t="s">
        <v>17172</v>
      </c>
      <c r="AH1946">
        <v>1218.1255895300001</v>
      </c>
      <c r="AI1946" t="s">
        <v>27370</v>
      </c>
      <c r="AJ1946">
        <v>1</v>
      </c>
      <c r="AK1946">
        <v>3.7428000000000001E-3</v>
      </c>
      <c r="AL1946">
        <v>3.8301910600000002</v>
      </c>
      <c r="AM1946">
        <v>84.9</v>
      </c>
    </row>
    <row r="1947" spans="1:39" x14ac:dyDescent="0.35">
      <c r="A1947" t="s">
        <v>27371</v>
      </c>
      <c r="B1947">
        <v>5.4756805899999996</v>
      </c>
      <c r="C1947">
        <v>30</v>
      </c>
      <c r="D1947">
        <v>83.228353760000005</v>
      </c>
      <c r="E1947">
        <f t="shared" si="60"/>
        <v>5224.2437655152007</v>
      </c>
      <c r="F1947">
        <v>5108</v>
      </c>
      <c r="G1947">
        <v>27</v>
      </c>
      <c r="H1947">
        <v>5070.2820089099996</v>
      </c>
      <c r="I1947">
        <v>14.3</v>
      </c>
      <c r="J1947" t="s">
        <v>27372</v>
      </c>
      <c r="K1947">
        <v>135.02449381</v>
      </c>
      <c r="L1947" t="s">
        <v>17208</v>
      </c>
      <c r="M1947">
        <v>1222.50522884</v>
      </c>
      <c r="N1947" t="s">
        <v>27373</v>
      </c>
      <c r="O1947">
        <v>1</v>
      </c>
      <c r="P1947">
        <v>4.2301800000000001E-3</v>
      </c>
      <c r="Q1947">
        <v>3.7577554900000001</v>
      </c>
      <c r="R1947">
        <v>85.7</v>
      </c>
      <c r="V1947" t="s">
        <v>27374</v>
      </c>
      <c r="W1947">
        <v>5.6058257500000002</v>
      </c>
      <c r="X1947">
        <v>30</v>
      </c>
      <c r="Y1947">
        <v>79.733861099999999</v>
      </c>
      <c r="Z1947">
        <f t="shared" si="61"/>
        <v>5004.8944612470004</v>
      </c>
      <c r="AA1947">
        <v>5108</v>
      </c>
      <c r="AB1947">
        <v>27</v>
      </c>
      <c r="AC1947">
        <v>4904.26066068</v>
      </c>
      <c r="AD1947">
        <v>15.12</v>
      </c>
      <c r="AE1947" t="s">
        <v>27375</v>
      </c>
      <c r="AF1947">
        <v>314.96909434999998</v>
      </c>
      <c r="AG1947" t="s">
        <v>17172</v>
      </c>
      <c r="AH1947">
        <v>1218.04684937</v>
      </c>
      <c r="AI1947" t="s">
        <v>27376</v>
      </c>
      <c r="AJ1947">
        <v>1</v>
      </c>
      <c r="AK1947">
        <v>3.79876E-3</v>
      </c>
      <c r="AL1947">
        <v>3.8185589900000001</v>
      </c>
      <c r="AM1947">
        <v>84.88</v>
      </c>
    </row>
    <row r="1948" spans="1:39" x14ac:dyDescent="0.35">
      <c r="A1948" t="s">
        <v>27377</v>
      </c>
      <c r="B1948">
        <v>5.3936595900000004</v>
      </c>
      <c r="C1948">
        <v>30</v>
      </c>
      <c r="D1948">
        <v>86.861353230000006</v>
      </c>
      <c r="E1948">
        <f t="shared" si="60"/>
        <v>5452.2871422471007</v>
      </c>
      <c r="F1948">
        <v>5108</v>
      </c>
      <c r="G1948">
        <v>27</v>
      </c>
      <c r="H1948">
        <v>5291.6048036100001</v>
      </c>
      <c r="I1948">
        <v>14.3</v>
      </c>
      <c r="J1948" t="s">
        <v>27378</v>
      </c>
      <c r="K1948">
        <v>135.10235750999999</v>
      </c>
      <c r="L1948" t="s">
        <v>17208</v>
      </c>
      <c r="M1948">
        <v>1222.6003731999999</v>
      </c>
      <c r="N1948" t="s">
        <v>27379</v>
      </c>
      <c r="O1948">
        <v>1</v>
      </c>
      <c r="P1948">
        <v>4.3959999999999997E-3</v>
      </c>
      <c r="Q1948">
        <v>3.6843839799999998</v>
      </c>
      <c r="R1948">
        <v>85.7</v>
      </c>
      <c r="V1948" t="s">
        <v>27380</v>
      </c>
      <c r="W1948">
        <v>5.6123874300000001</v>
      </c>
      <c r="X1948">
        <v>30</v>
      </c>
      <c r="Y1948">
        <v>75.397924160000002</v>
      </c>
      <c r="Z1948">
        <f t="shared" si="61"/>
        <v>4732.7276995232005</v>
      </c>
      <c r="AA1948">
        <v>5108</v>
      </c>
      <c r="AB1948">
        <v>27</v>
      </c>
      <c r="AC1948">
        <v>4643.1172202799999</v>
      </c>
      <c r="AD1948">
        <v>15.22</v>
      </c>
      <c r="AE1948" t="s">
        <v>27381</v>
      </c>
      <c r="AF1948">
        <v>314.84485583999998</v>
      </c>
      <c r="AG1948" t="s">
        <v>17172</v>
      </c>
      <c r="AH1948">
        <v>1217.9451433300001</v>
      </c>
      <c r="AI1948" t="s">
        <v>27382</v>
      </c>
      <c r="AJ1948">
        <v>1</v>
      </c>
      <c r="AK1948">
        <v>3.88771E-3</v>
      </c>
      <c r="AL1948">
        <v>3.8234802499999998</v>
      </c>
      <c r="AM1948">
        <v>84.78</v>
      </c>
    </row>
    <row r="1949" spans="1:39" x14ac:dyDescent="0.35">
      <c r="A1949" t="s">
        <v>27383</v>
      </c>
      <c r="B1949">
        <v>5.4035021099999998</v>
      </c>
      <c r="C1949">
        <v>30</v>
      </c>
      <c r="D1949">
        <v>87.099204270000001</v>
      </c>
      <c r="E1949">
        <f t="shared" si="60"/>
        <v>5467.2170520279005</v>
      </c>
      <c r="F1949">
        <v>5108</v>
      </c>
      <c r="G1949">
        <v>27</v>
      </c>
      <c r="H1949">
        <v>5308.6247502599999</v>
      </c>
      <c r="I1949">
        <v>14.34</v>
      </c>
      <c r="J1949" t="s">
        <v>27384</v>
      </c>
      <c r="K1949">
        <v>135.04811649999999</v>
      </c>
      <c r="L1949" t="s">
        <v>17208</v>
      </c>
      <c r="M1949">
        <v>1222.6299007499999</v>
      </c>
      <c r="N1949" t="s">
        <v>27385</v>
      </c>
      <c r="O1949">
        <v>1</v>
      </c>
      <c r="P1949">
        <v>4.1897000000000002E-3</v>
      </c>
      <c r="Q1949">
        <v>3.6629093899999998</v>
      </c>
      <c r="R1949">
        <v>85.66</v>
      </c>
      <c r="V1949" t="s">
        <v>27386</v>
      </c>
      <c r="W1949">
        <v>5.6123874300000001</v>
      </c>
      <c r="X1949">
        <v>30</v>
      </c>
      <c r="Y1949">
        <v>79.851884940000005</v>
      </c>
      <c r="Z1949">
        <f t="shared" si="61"/>
        <v>5012.3028176838006</v>
      </c>
      <c r="AA1949">
        <v>5108</v>
      </c>
      <c r="AB1949">
        <v>27</v>
      </c>
      <c r="AC1949">
        <v>4922.0202359699997</v>
      </c>
      <c r="AD1949">
        <v>15.3</v>
      </c>
      <c r="AE1949" t="s">
        <v>27387</v>
      </c>
      <c r="AF1949">
        <v>314.92221635999999</v>
      </c>
      <c r="AG1949" t="s">
        <v>17172</v>
      </c>
      <c r="AH1949">
        <v>1217.8335947800001</v>
      </c>
      <c r="AI1949" t="s">
        <v>27388</v>
      </c>
      <c r="AJ1949">
        <v>1</v>
      </c>
      <c r="AK1949">
        <v>3.9069500000000002E-3</v>
      </c>
      <c r="AL1949">
        <v>3.8462969999999999</v>
      </c>
      <c r="AM1949">
        <v>84.7</v>
      </c>
    </row>
    <row r="1950" spans="1:39" x14ac:dyDescent="0.35">
      <c r="A1950" t="s">
        <v>27389</v>
      </c>
      <c r="B1950">
        <v>5.2755493600000003</v>
      </c>
      <c r="C1950">
        <v>30</v>
      </c>
      <c r="D1950">
        <v>87.7298914</v>
      </c>
      <c r="E1950">
        <f t="shared" si="60"/>
        <v>5506.8052831780005</v>
      </c>
      <c r="F1950">
        <v>5108</v>
      </c>
      <c r="G1950">
        <v>27</v>
      </c>
      <c r="H1950">
        <v>5353.1886154499998</v>
      </c>
      <c r="I1950">
        <v>14.44</v>
      </c>
      <c r="J1950" t="s">
        <v>27390</v>
      </c>
      <c r="K1950">
        <v>135.10988215</v>
      </c>
      <c r="L1950" t="s">
        <v>17208</v>
      </c>
      <c r="M1950">
        <v>1222.71520259</v>
      </c>
      <c r="N1950" t="s">
        <v>27391</v>
      </c>
      <c r="O1950">
        <v>1</v>
      </c>
      <c r="P1950">
        <v>4.1621499999999999E-3</v>
      </c>
      <c r="Q1950">
        <v>3.5846166199999998</v>
      </c>
      <c r="R1950">
        <v>85.56</v>
      </c>
      <c r="V1950" t="s">
        <v>27392</v>
      </c>
      <c r="W1950">
        <v>5.6255107899999999</v>
      </c>
      <c r="X1950">
        <v>30</v>
      </c>
      <c r="Y1950">
        <v>84.572703000000004</v>
      </c>
      <c r="Z1950">
        <f t="shared" si="61"/>
        <v>5308.6285673100001</v>
      </c>
      <c r="AA1950">
        <v>5108</v>
      </c>
      <c r="AB1950">
        <v>27</v>
      </c>
      <c r="AC1950">
        <v>5213.0085085000001</v>
      </c>
      <c r="AD1950">
        <v>15.3</v>
      </c>
      <c r="AE1950" t="s">
        <v>27393</v>
      </c>
      <c r="AF1950">
        <v>315.07104387999999</v>
      </c>
      <c r="AG1950" t="s">
        <v>17172</v>
      </c>
      <c r="AH1950">
        <v>1217.7548546200001</v>
      </c>
      <c r="AI1950" t="s">
        <v>27394</v>
      </c>
      <c r="AJ1950">
        <v>1</v>
      </c>
      <c r="AK1950">
        <v>3.82665E-3</v>
      </c>
      <c r="AL1950">
        <v>3.7917157499999998</v>
      </c>
      <c r="AM1950">
        <v>84.7</v>
      </c>
    </row>
    <row r="1951" spans="1:39" x14ac:dyDescent="0.35">
      <c r="A1951" t="s">
        <v>27395</v>
      </c>
      <c r="B1951">
        <v>5.32476196</v>
      </c>
      <c r="C1951">
        <v>30</v>
      </c>
      <c r="D1951">
        <v>86.517279270000003</v>
      </c>
      <c r="E1951">
        <f t="shared" si="60"/>
        <v>5430.6896197779006</v>
      </c>
      <c r="F1951">
        <v>5108</v>
      </c>
      <c r="G1951">
        <v>27</v>
      </c>
      <c r="H1951">
        <v>5282.9727653500004</v>
      </c>
      <c r="I1951">
        <v>14.5</v>
      </c>
      <c r="J1951" t="s">
        <v>27396</v>
      </c>
      <c r="K1951">
        <v>134.79008959000001</v>
      </c>
      <c r="L1951" t="s">
        <v>17208</v>
      </c>
      <c r="M1951">
        <v>1222.7184834300001</v>
      </c>
      <c r="N1951" t="s">
        <v>27397</v>
      </c>
      <c r="O1951">
        <v>1</v>
      </c>
      <c r="P1951">
        <v>4.2190500000000002E-3</v>
      </c>
      <c r="Q1951">
        <v>3.6186180499999998</v>
      </c>
      <c r="R1951">
        <v>85.5</v>
      </c>
      <c r="V1951" t="s">
        <v>27398</v>
      </c>
      <c r="W1951">
        <v>5.6386341499999997</v>
      </c>
      <c r="X1951">
        <v>30</v>
      </c>
      <c r="Y1951">
        <v>82.491623669999996</v>
      </c>
      <c r="Z1951">
        <f t="shared" si="61"/>
        <v>5177.9992177658996</v>
      </c>
      <c r="AA1951">
        <v>5108</v>
      </c>
      <c r="AB1951">
        <v>27</v>
      </c>
      <c r="AC1951">
        <v>5083.5186270800004</v>
      </c>
      <c r="AD1951">
        <v>15.28</v>
      </c>
      <c r="AE1951" t="s">
        <v>27399</v>
      </c>
      <c r="AF1951">
        <v>315.09429521999999</v>
      </c>
      <c r="AG1951" t="s">
        <v>17172</v>
      </c>
      <c r="AH1951">
        <v>1217.7253270599999</v>
      </c>
      <c r="AI1951" t="s">
        <v>27400</v>
      </c>
      <c r="AJ1951">
        <v>1</v>
      </c>
      <c r="AK1951">
        <v>3.7212399999999998E-3</v>
      </c>
      <c r="AL1951">
        <v>3.8440600599999999</v>
      </c>
      <c r="AM1951">
        <v>84.72</v>
      </c>
    </row>
    <row r="1952" spans="1:39" x14ac:dyDescent="0.35">
      <c r="A1952" t="s">
        <v>27401</v>
      </c>
      <c r="B1952">
        <v>5.1147881999999996</v>
      </c>
      <c r="C1952">
        <v>30</v>
      </c>
      <c r="D1952">
        <v>92.256742160000002</v>
      </c>
      <c r="E1952">
        <f t="shared" si="60"/>
        <v>5790.9557053832004</v>
      </c>
      <c r="F1952">
        <v>5108</v>
      </c>
      <c r="G1952">
        <v>27</v>
      </c>
      <c r="H1952">
        <v>5633.4394739899999</v>
      </c>
      <c r="I1952">
        <v>14.5</v>
      </c>
      <c r="J1952" t="s">
        <v>27402</v>
      </c>
      <c r="K1952">
        <v>135.11038590000001</v>
      </c>
      <c r="L1952" t="s">
        <v>17208</v>
      </c>
      <c r="M1952">
        <v>1222.8169086299999</v>
      </c>
      <c r="N1952" t="s">
        <v>27403</v>
      </c>
      <c r="O1952">
        <v>1</v>
      </c>
      <c r="P1952">
        <v>4.1588800000000002E-3</v>
      </c>
      <c r="Q1952">
        <v>3.51929808</v>
      </c>
      <c r="R1952">
        <v>85.5</v>
      </c>
      <c r="V1952" t="s">
        <v>27404</v>
      </c>
      <c r="W1952">
        <v>5.6287916300000003</v>
      </c>
      <c r="X1952">
        <v>30</v>
      </c>
      <c r="Y1952">
        <v>83.997380140000004</v>
      </c>
      <c r="Z1952">
        <f t="shared" si="61"/>
        <v>5272.5155513878008</v>
      </c>
      <c r="AA1952">
        <v>5108</v>
      </c>
      <c r="AB1952">
        <v>27</v>
      </c>
      <c r="AC1952">
        <v>5171.4403704599999</v>
      </c>
      <c r="AD1952">
        <v>15.2</v>
      </c>
      <c r="AE1952" t="s">
        <v>27405</v>
      </c>
      <c r="AF1952">
        <v>315.23511771</v>
      </c>
      <c r="AG1952" t="s">
        <v>17172</v>
      </c>
      <c r="AH1952">
        <v>1217.6400252200001</v>
      </c>
      <c r="AI1952" t="s">
        <v>27406</v>
      </c>
      <c r="AJ1952">
        <v>1</v>
      </c>
      <c r="AK1952">
        <v>3.7786299999999998E-3</v>
      </c>
      <c r="AL1952">
        <v>3.81497989</v>
      </c>
      <c r="AM1952">
        <v>84.8</v>
      </c>
    </row>
    <row r="1953" spans="1:39" x14ac:dyDescent="0.35">
      <c r="A1953" t="s">
        <v>27407</v>
      </c>
      <c r="B1953">
        <v>5.1640008000000002</v>
      </c>
      <c r="C1953">
        <v>30</v>
      </c>
      <c r="D1953">
        <v>92.827204989999998</v>
      </c>
      <c r="E1953">
        <f t="shared" si="60"/>
        <v>5826.7636572223</v>
      </c>
      <c r="F1953">
        <v>5108</v>
      </c>
      <c r="G1953">
        <v>27</v>
      </c>
      <c r="H1953">
        <v>5668.2734356199999</v>
      </c>
      <c r="I1953">
        <v>14.5</v>
      </c>
      <c r="J1953" t="s">
        <v>27408</v>
      </c>
      <c r="K1953">
        <v>134.93794384</v>
      </c>
      <c r="L1953" t="s">
        <v>17208</v>
      </c>
      <c r="M1953">
        <v>1222.86284039</v>
      </c>
      <c r="N1953" t="s">
        <v>27409</v>
      </c>
      <c r="O1953">
        <v>1</v>
      </c>
      <c r="P1953">
        <v>4.2252899999999996E-3</v>
      </c>
      <c r="Q1953">
        <v>3.50229736</v>
      </c>
      <c r="R1953">
        <v>85.5</v>
      </c>
      <c r="V1953" t="s">
        <v>27410</v>
      </c>
      <c r="W1953">
        <v>5.5762981900000002</v>
      </c>
      <c r="X1953">
        <v>30</v>
      </c>
      <c r="Y1953">
        <v>80.495732860000004</v>
      </c>
      <c r="Z1953">
        <f t="shared" si="61"/>
        <v>5052.7171516222006</v>
      </c>
      <c r="AA1953">
        <v>5108</v>
      </c>
      <c r="AB1953">
        <v>27</v>
      </c>
      <c r="AC1953">
        <v>4955.8555500000002</v>
      </c>
      <c r="AD1953">
        <v>15.2</v>
      </c>
      <c r="AE1953" t="s">
        <v>27411</v>
      </c>
      <c r="AF1953">
        <v>315.25049915</v>
      </c>
      <c r="AG1953" t="s">
        <v>17172</v>
      </c>
      <c r="AH1953">
        <v>1217.60393598</v>
      </c>
      <c r="AI1953" t="s">
        <v>27412</v>
      </c>
      <c r="AJ1953">
        <v>1</v>
      </c>
      <c r="AK1953">
        <v>3.75867E-3</v>
      </c>
      <c r="AL1953">
        <v>3.7858997200000002</v>
      </c>
      <c r="AM1953">
        <v>84.8</v>
      </c>
    </row>
    <row r="1954" spans="1:39" x14ac:dyDescent="0.35">
      <c r="A1954" t="s">
        <v>27413</v>
      </c>
      <c r="B1954">
        <v>5.0754181200000001</v>
      </c>
      <c r="C1954">
        <v>30</v>
      </c>
      <c r="D1954">
        <v>97.030559289999999</v>
      </c>
      <c r="E1954">
        <f t="shared" si="60"/>
        <v>6090.6082066333001</v>
      </c>
      <c r="F1954">
        <v>5108</v>
      </c>
      <c r="G1954">
        <v>27</v>
      </c>
      <c r="H1954">
        <v>5922.20012503</v>
      </c>
      <c r="I1954">
        <v>14.46</v>
      </c>
      <c r="J1954" t="s">
        <v>27414</v>
      </c>
      <c r="K1954">
        <v>135.07926775999999</v>
      </c>
      <c r="L1954" t="s">
        <v>17208</v>
      </c>
      <c r="M1954">
        <v>1222.9350188599999</v>
      </c>
      <c r="N1954" t="s">
        <v>27415</v>
      </c>
      <c r="O1954">
        <v>1</v>
      </c>
      <c r="P1954">
        <v>4.2029800000000003E-3</v>
      </c>
      <c r="Q1954">
        <v>3.4911126800000001</v>
      </c>
      <c r="R1954">
        <v>85.54</v>
      </c>
      <c r="V1954" t="s">
        <v>27416</v>
      </c>
      <c r="W1954">
        <v>5.6222299500000004</v>
      </c>
      <c r="X1954">
        <v>30</v>
      </c>
      <c r="Y1954">
        <v>79.542914100000004</v>
      </c>
      <c r="Z1954">
        <f t="shared" si="61"/>
        <v>4992.9087180570004</v>
      </c>
      <c r="AA1954">
        <v>5108</v>
      </c>
      <c r="AB1954">
        <v>27</v>
      </c>
      <c r="AC1954">
        <v>4897.1936560800004</v>
      </c>
      <c r="AD1954">
        <v>15.2</v>
      </c>
      <c r="AE1954" t="s">
        <v>27417</v>
      </c>
      <c r="AF1954">
        <v>315.06315204999999</v>
      </c>
      <c r="AG1954" t="s">
        <v>17172</v>
      </c>
      <c r="AH1954">
        <v>1217.5022299499999</v>
      </c>
      <c r="AI1954" t="s">
        <v>27418</v>
      </c>
      <c r="AJ1954">
        <v>1</v>
      </c>
      <c r="AK1954">
        <v>3.8378700000000002E-3</v>
      </c>
      <c r="AL1954">
        <v>3.83645448</v>
      </c>
      <c r="AM1954">
        <v>84.8</v>
      </c>
    </row>
    <row r="1955" spans="1:39" x14ac:dyDescent="0.35">
      <c r="A1955" t="s">
        <v>27419</v>
      </c>
      <c r="B1955">
        <v>5.0983840000000002</v>
      </c>
      <c r="C1955">
        <v>30</v>
      </c>
      <c r="D1955">
        <v>93.305403049999995</v>
      </c>
      <c r="E1955">
        <f t="shared" si="60"/>
        <v>5856.7801494485002</v>
      </c>
      <c r="F1955">
        <v>5108</v>
      </c>
      <c r="G1955">
        <v>27</v>
      </c>
      <c r="H1955">
        <v>5688.2327199000001</v>
      </c>
      <c r="I1955">
        <v>14.36</v>
      </c>
      <c r="J1955" t="s">
        <v>27420</v>
      </c>
      <c r="K1955">
        <v>134.98517828999999</v>
      </c>
      <c r="L1955" t="s">
        <v>17208</v>
      </c>
      <c r="M1955">
        <v>1222.95142306</v>
      </c>
      <c r="N1955" t="s">
        <v>27421</v>
      </c>
      <c r="O1955">
        <v>1</v>
      </c>
      <c r="P1955">
        <v>4.1460300000000002E-3</v>
      </c>
      <c r="Q1955">
        <v>3.50006043</v>
      </c>
      <c r="R1955">
        <v>85.64</v>
      </c>
      <c r="V1955" t="s">
        <v>27422</v>
      </c>
      <c r="W1955">
        <v>5.6156682699999996</v>
      </c>
      <c r="X1955">
        <v>30</v>
      </c>
      <c r="Y1955">
        <v>82.905964400000002</v>
      </c>
      <c r="Z1955">
        <f t="shared" si="61"/>
        <v>5204.0073853880003</v>
      </c>
      <c r="AA1955">
        <v>5108</v>
      </c>
      <c r="AB1955">
        <v>27</v>
      </c>
      <c r="AC1955">
        <v>5104.24551961</v>
      </c>
      <c r="AD1955">
        <v>15.2</v>
      </c>
      <c r="AE1955" t="s">
        <v>27423</v>
      </c>
      <c r="AF1955">
        <v>315.06314682999999</v>
      </c>
      <c r="AG1955" t="s">
        <v>17172</v>
      </c>
      <c r="AH1955">
        <v>1217.49238743</v>
      </c>
      <c r="AI1955" t="s">
        <v>27424</v>
      </c>
      <c r="AJ1955">
        <v>1</v>
      </c>
      <c r="AK1955">
        <v>3.9121800000000003E-3</v>
      </c>
      <c r="AL1955">
        <v>3.79663701</v>
      </c>
      <c r="AM1955">
        <v>84.8</v>
      </c>
    </row>
    <row r="1956" spans="1:39" x14ac:dyDescent="0.35">
      <c r="A1956" t="s">
        <v>27425</v>
      </c>
      <c r="B1956">
        <v>5.0426097199999997</v>
      </c>
      <c r="C1956">
        <v>30</v>
      </c>
      <c r="D1956">
        <v>89.873410629999995</v>
      </c>
      <c r="E1956">
        <f t="shared" si="60"/>
        <v>5641.3539852451004</v>
      </c>
      <c r="F1956">
        <v>5108</v>
      </c>
      <c r="G1956">
        <v>27</v>
      </c>
      <c r="H1956">
        <v>5475.0997276300004</v>
      </c>
      <c r="I1956">
        <v>14.3</v>
      </c>
      <c r="J1956" t="s">
        <v>27426</v>
      </c>
      <c r="K1956">
        <v>135.20400638999999</v>
      </c>
      <c r="L1956" t="s">
        <v>17208</v>
      </c>
      <c r="M1956">
        <v>1223.0236015400001</v>
      </c>
      <c r="N1956" t="s">
        <v>27427</v>
      </c>
      <c r="O1956">
        <v>1</v>
      </c>
      <c r="P1956">
        <v>4.2502299999999998E-3</v>
      </c>
      <c r="Q1956">
        <v>3.4441370199999999</v>
      </c>
      <c r="R1956">
        <v>85.7</v>
      </c>
      <c r="V1956" t="s">
        <v>27428</v>
      </c>
      <c r="W1956">
        <v>5.5992640700000003</v>
      </c>
      <c r="X1956">
        <v>30</v>
      </c>
      <c r="Y1956">
        <v>89.712348390000002</v>
      </c>
      <c r="Z1956">
        <f t="shared" si="61"/>
        <v>5631.2441084403008</v>
      </c>
      <c r="AA1956">
        <v>5108</v>
      </c>
      <c r="AB1956">
        <v>27</v>
      </c>
      <c r="AC1956">
        <v>5524.5763971300003</v>
      </c>
      <c r="AD1956">
        <v>15.22</v>
      </c>
      <c r="AE1956" t="s">
        <v>27429</v>
      </c>
      <c r="AF1956">
        <v>315.22722589</v>
      </c>
      <c r="AG1956" t="s">
        <v>17172</v>
      </c>
      <c r="AH1956">
        <v>1217.4005239099999</v>
      </c>
      <c r="AI1956" t="s">
        <v>27430</v>
      </c>
      <c r="AJ1956">
        <v>1</v>
      </c>
      <c r="AK1956">
        <v>3.8644399999999998E-3</v>
      </c>
      <c r="AL1956">
        <v>3.8051373700000002</v>
      </c>
      <c r="AM1956">
        <v>84.78</v>
      </c>
    </row>
    <row r="1957" spans="1:39" x14ac:dyDescent="0.35">
      <c r="A1957" t="s">
        <v>27431</v>
      </c>
      <c r="B1957">
        <v>5.0511647200000001</v>
      </c>
      <c r="C1957">
        <v>30</v>
      </c>
      <c r="D1957">
        <v>88.01587069</v>
      </c>
      <c r="E1957">
        <f t="shared" si="60"/>
        <v>5524.7562032113001</v>
      </c>
      <c r="F1957">
        <v>5108</v>
      </c>
      <c r="G1957">
        <v>27</v>
      </c>
      <c r="H1957">
        <v>5361.9381561</v>
      </c>
      <c r="I1957">
        <v>14.3</v>
      </c>
      <c r="J1957" t="s">
        <v>27432</v>
      </c>
      <c r="K1957">
        <v>135.09472973999999</v>
      </c>
      <c r="L1957" t="s">
        <v>17208</v>
      </c>
      <c r="M1957">
        <v>1223.0472722899999</v>
      </c>
      <c r="N1957" t="s">
        <v>27433</v>
      </c>
      <c r="O1957">
        <v>1</v>
      </c>
      <c r="P1957">
        <v>4.2418100000000004E-3</v>
      </c>
      <c r="Q1957">
        <v>3.45208125</v>
      </c>
      <c r="R1957">
        <v>85.7</v>
      </c>
      <c r="V1957" t="s">
        <v>27434</v>
      </c>
      <c r="W1957">
        <v>5.6091065899999997</v>
      </c>
      <c r="X1957">
        <v>30</v>
      </c>
      <c r="Y1957">
        <v>86.203935950000002</v>
      </c>
      <c r="Z1957">
        <f t="shared" si="61"/>
        <v>5411.0210595815006</v>
      </c>
      <c r="AA1957">
        <v>5108</v>
      </c>
      <c r="AB1957">
        <v>27</v>
      </c>
      <c r="AC1957">
        <v>5313.5566866999998</v>
      </c>
      <c r="AD1957">
        <v>15.3</v>
      </c>
      <c r="AE1957" t="s">
        <v>27435</v>
      </c>
      <c r="AF1957">
        <v>315.09462029000002</v>
      </c>
      <c r="AG1957" t="s">
        <v>17172</v>
      </c>
      <c r="AH1957">
        <v>1217.28569451</v>
      </c>
      <c r="AI1957" t="s">
        <v>27436</v>
      </c>
      <c r="AJ1957">
        <v>1</v>
      </c>
      <c r="AK1957">
        <v>3.8755700000000001E-3</v>
      </c>
      <c r="AL1957">
        <v>3.8078216999999999</v>
      </c>
      <c r="AM1957">
        <v>84.7</v>
      </c>
    </row>
    <row r="1958" spans="1:39" x14ac:dyDescent="0.35">
      <c r="A1958" t="s">
        <v>27437</v>
      </c>
      <c r="B1958">
        <v>5.0033636899999996</v>
      </c>
      <c r="C1958">
        <v>30</v>
      </c>
      <c r="D1958">
        <v>90.068282170000003</v>
      </c>
      <c r="E1958">
        <f t="shared" si="60"/>
        <v>5653.5860718109006</v>
      </c>
      <c r="F1958">
        <v>5108</v>
      </c>
      <c r="G1958">
        <v>27</v>
      </c>
      <c r="H1958">
        <v>5486.97132719</v>
      </c>
      <c r="I1958">
        <v>14.3</v>
      </c>
      <c r="J1958" t="s">
        <v>27438</v>
      </c>
      <c r="K1958">
        <v>135.07147789999999</v>
      </c>
      <c r="L1958" t="s">
        <v>17208</v>
      </c>
      <c r="M1958">
        <v>1223.0669573299999</v>
      </c>
      <c r="N1958" t="s">
        <v>27439</v>
      </c>
      <c r="O1958">
        <v>1</v>
      </c>
      <c r="P1958">
        <v>4.1460999999999998E-3</v>
      </c>
      <c r="Q1958">
        <v>3.4019863099999998</v>
      </c>
      <c r="R1958">
        <v>85.7</v>
      </c>
      <c r="V1958" t="s">
        <v>27440</v>
      </c>
      <c r="W1958">
        <v>5.5992640700000003</v>
      </c>
      <c r="X1958">
        <v>30</v>
      </c>
      <c r="Y1958">
        <v>87.871643789999993</v>
      </c>
      <c r="Z1958">
        <f t="shared" si="61"/>
        <v>5515.7030806983003</v>
      </c>
      <c r="AA1958">
        <v>5108</v>
      </c>
      <c r="AB1958">
        <v>27</v>
      </c>
      <c r="AC1958">
        <v>5416.3531551699998</v>
      </c>
      <c r="AD1958">
        <v>15.3</v>
      </c>
      <c r="AE1958" t="s">
        <v>27441</v>
      </c>
      <c r="AF1958">
        <v>314.99300665999999</v>
      </c>
      <c r="AG1958" t="s">
        <v>17172</v>
      </c>
      <c r="AH1958">
        <v>1217.26600947</v>
      </c>
      <c r="AI1958" t="s">
        <v>27442</v>
      </c>
      <c r="AJ1958">
        <v>1</v>
      </c>
      <c r="AK1958">
        <v>3.9487300000000001E-3</v>
      </c>
      <c r="AL1958">
        <v>3.83645448</v>
      </c>
      <c r="AM1958">
        <v>84.7</v>
      </c>
    </row>
    <row r="1959" spans="1:39" x14ac:dyDescent="0.35">
      <c r="A1959" t="s">
        <v>27443</v>
      </c>
      <c r="B1959">
        <v>4.9115001700000001</v>
      </c>
      <c r="C1959">
        <v>30</v>
      </c>
      <c r="D1959">
        <v>87.24954683</v>
      </c>
      <c r="E1959">
        <f t="shared" si="60"/>
        <v>5476.6540545191001</v>
      </c>
      <c r="F1959">
        <v>5108</v>
      </c>
      <c r="G1959">
        <v>27</v>
      </c>
      <c r="H1959">
        <v>5315.2536075799999</v>
      </c>
      <c r="I1959">
        <v>14.3</v>
      </c>
      <c r="J1959" t="s">
        <v>27444</v>
      </c>
      <c r="K1959">
        <v>135.01638603000001</v>
      </c>
      <c r="L1959" t="s">
        <v>17208</v>
      </c>
      <c r="M1959">
        <v>1223.06367649</v>
      </c>
      <c r="N1959" t="s">
        <v>27445</v>
      </c>
      <c r="O1959">
        <v>1</v>
      </c>
      <c r="P1959">
        <v>4.22932E-3</v>
      </c>
      <c r="Q1959">
        <v>3.3666427099999998</v>
      </c>
      <c r="R1959">
        <v>85.7</v>
      </c>
      <c r="V1959" t="s">
        <v>27446</v>
      </c>
      <c r="W1959">
        <v>5.5664556699999999</v>
      </c>
      <c r="X1959">
        <v>30</v>
      </c>
      <c r="Y1959">
        <v>82.724733520000001</v>
      </c>
      <c r="Z1959">
        <f t="shared" si="61"/>
        <v>5192.6315230504006</v>
      </c>
      <c r="AA1959">
        <v>5108</v>
      </c>
      <c r="AB1959">
        <v>27</v>
      </c>
      <c r="AC1959">
        <v>5097.8510658699997</v>
      </c>
      <c r="AD1959">
        <v>15.28</v>
      </c>
      <c r="AE1959" t="s">
        <v>27447</v>
      </c>
      <c r="AF1959">
        <v>315.05525518000002</v>
      </c>
      <c r="AG1959" t="s">
        <v>17172</v>
      </c>
      <c r="AH1959">
        <v>1217.2266393899999</v>
      </c>
      <c r="AI1959" t="s">
        <v>27448</v>
      </c>
      <c r="AJ1959">
        <v>1</v>
      </c>
      <c r="AK1959">
        <v>3.9363999999999996E-3</v>
      </c>
      <c r="AL1959">
        <v>3.7702411699999998</v>
      </c>
      <c r="AM1959">
        <v>84.72</v>
      </c>
    </row>
    <row r="1960" spans="1:39" x14ac:dyDescent="0.35">
      <c r="A1960" t="s">
        <v>27449</v>
      </c>
      <c r="B1960">
        <v>4.8229175</v>
      </c>
      <c r="C1960">
        <v>30</v>
      </c>
      <c r="D1960">
        <v>84.932013940000004</v>
      </c>
      <c r="E1960">
        <f t="shared" si="60"/>
        <v>5331.1825150138002</v>
      </c>
      <c r="F1960">
        <v>5108</v>
      </c>
      <c r="G1960">
        <v>27</v>
      </c>
      <c r="H1960">
        <v>5174.0692061299997</v>
      </c>
      <c r="I1960">
        <v>14.3</v>
      </c>
      <c r="J1960" t="s">
        <v>27450</v>
      </c>
      <c r="K1960">
        <v>134.92314729</v>
      </c>
      <c r="L1960" t="s">
        <v>17208</v>
      </c>
      <c r="M1960">
        <v>1223.1096082500001</v>
      </c>
      <c r="N1960" t="s">
        <v>27451</v>
      </c>
      <c r="O1960">
        <v>1</v>
      </c>
      <c r="P1960">
        <v>4.2136500000000002E-3</v>
      </c>
      <c r="Q1960">
        <v>3.2964029099999999</v>
      </c>
      <c r="R1960">
        <v>85.7</v>
      </c>
      <c r="V1960" t="s">
        <v>27452</v>
      </c>
      <c r="W1960">
        <v>5.6025449099999998</v>
      </c>
      <c r="X1960">
        <v>30</v>
      </c>
      <c r="Y1960">
        <v>89.432840510000005</v>
      </c>
      <c r="Z1960">
        <f t="shared" si="61"/>
        <v>5613.6993988127006</v>
      </c>
      <c r="AA1960">
        <v>5108</v>
      </c>
      <c r="AB1960">
        <v>27</v>
      </c>
      <c r="AC1960">
        <v>5504.7829854800002</v>
      </c>
      <c r="AD1960">
        <v>15.18</v>
      </c>
      <c r="AE1960" t="s">
        <v>27453</v>
      </c>
      <c r="AF1960">
        <v>315.18820593999999</v>
      </c>
      <c r="AG1960" t="s">
        <v>17172</v>
      </c>
      <c r="AH1960">
        <v>1217.18070764</v>
      </c>
      <c r="AI1960" t="s">
        <v>27454</v>
      </c>
      <c r="AJ1960">
        <v>1</v>
      </c>
      <c r="AK1960">
        <v>3.9664100000000001E-3</v>
      </c>
      <c r="AL1960">
        <v>3.8082690800000001</v>
      </c>
      <c r="AM1960">
        <v>84.82</v>
      </c>
    </row>
    <row r="1961" spans="1:39" x14ac:dyDescent="0.35">
      <c r="A1961" t="s">
        <v>27455</v>
      </c>
      <c r="B1961">
        <v>4.7507390200000001</v>
      </c>
      <c r="C1961">
        <v>30</v>
      </c>
      <c r="D1961">
        <v>84.721470830000001</v>
      </c>
      <c r="E1961">
        <f t="shared" si="60"/>
        <v>5317.9667239991004</v>
      </c>
      <c r="F1961">
        <v>5108</v>
      </c>
      <c r="G1961">
        <v>27</v>
      </c>
      <c r="H1961">
        <v>5161.24289305</v>
      </c>
      <c r="I1961">
        <v>14.3</v>
      </c>
      <c r="J1961" t="s">
        <v>27456</v>
      </c>
      <c r="K1961">
        <v>134.8055823</v>
      </c>
      <c r="L1961" t="s">
        <v>17208</v>
      </c>
      <c r="M1961">
        <v>1223.17850589</v>
      </c>
      <c r="N1961" t="s">
        <v>27457</v>
      </c>
      <c r="O1961">
        <v>1</v>
      </c>
      <c r="P1961">
        <v>4.1966800000000004E-3</v>
      </c>
      <c r="Q1961">
        <v>3.25926977</v>
      </c>
      <c r="R1961">
        <v>85.7</v>
      </c>
      <c r="V1961" t="s">
        <v>27458</v>
      </c>
      <c r="W1961">
        <v>5.6025449099999998</v>
      </c>
      <c r="X1961">
        <v>30</v>
      </c>
      <c r="Y1961">
        <v>89.990023010000002</v>
      </c>
      <c r="Z1961">
        <f t="shared" si="61"/>
        <v>5648.6737443377006</v>
      </c>
      <c r="AA1961">
        <v>5108</v>
      </c>
      <c r="AB1961">
        <v>27</v>
      </c>
      <c r="AC1961">
        <v>5532.55144569</v>
      </c>
      <c r="AD1961">
        <v>15.08</v>
      </c>
      <c r="AE1961" t="s">
        <v>27459</v>
      </c>
      <c r="AF1961">
        <v>315.28194163000001</v>
      </c>
      <c r="AG1961" t="s">
        <v>17172</v>
      </c>
      <c r="AH1961">
        <v>1217.1052483200001</v>
      </c>
      <c r="AI1961" t="s">
        <v>27460</v>
      </c>
      <c r="AJ1961">
        <v>1</v>
      </c>
      <c r="AK1961">
        <v>3.9118699999999996E-3</v>
      </c>
      <c r="AL1961">
        <v>3.80916386</v>
      </c>
      <c r="AM1961">
        <v>84.92</v>
      </c>
    </row>
    <row r="1962" spans="1:39" x14ac:dyDescent="0.35">
      <c r="A1962" t="s">
        <v>27461</v>
      </c>
      <c r="B1962">
        <v>4.6621563400000001</v>
      </c>
      <c r="C1962">
        <v>30</v>
      </c>
      <c r="D1962">
        <v>81.462241140000003</v>
      </c>
      <c r="E1962">
        <f t="shared" si="60"/>
        <v>5113.3848763578007</v>
      </c>
      <c r="F1962">
        <v>5108</v>
      </c>
      <c r="G1962">
        <v>27</v>
      </c>
      <c r="H1962">
        <v>4962.6902012700002</v>
      </c>
      <c r="I1962">
        <v>14.3</v>
      </c>
      <c r="J1962" t="s">
        <v>27462</v>
      </c>
      <c r="K1962">
        <v>134.90705699</v>
      </c>
      <c r="L1962" t="s">
        <v>17208</v>
      </c>
      <c r="M1962">
        <v>1223.24084184</v>
      </c>
      <c r="N1962" t="s">
        <v>27463</v>
      </c>
      <c r="O1962">
        <v>1</v>
      </c>
      <c r="P1962">
        <v>4.1871399999999998E-3</v>
      </c>
      <c r="Q1962">
        <v>3.17202926</v>
      </c>
      <c r="R1962">
        <v>85.7</v>
      </c>
      <c r="V1962" t="s">
        <v>27464</v>
      </c>
      <c r="W1962">
        <v>5.5992640700000003</v>
      </c>
      <c r="X1962">
        <v>30</v>
      </c>
      <c r="Y1962">
        <v>90.15445647</v>
      </c>
      <c r="Z1962">
        <f t="shared" si="61"/>
        <v>5658.9952326219</v>
      </c>
      <c r="AA1962">
        <v>5108</v>
      </c>
      <c r="AB1962">
        <v>27</v>
      </c>
      <c r="AC1962">
        <v>5537.4511325200001</v>
      </c>
      <c r="AD1962">
        <v>15</v>
      </c>
      <c r="AE1962" t="s">
        <v>27465</v>
      </c>
      <c r="AF1962">
        <v>315.09459435999997</v>
      </c>
      <c r="AG1962" t="s">
        <v>17172</v>
      </c>
      <c r="AH1962">
        <v>1217.13477588</v>
      </c>
      <c r="AI1962" t="s">
        <v>27466</v>
      </c>
      <c r="AJ1962">
        <v>1</v>
      </c>
      <c r="AK1962">
        <v>4.1993300000000003E-3</v>
      </c>
      <c r="AL1962">
        <v>3.80692692</v>
      </c>
      <c r="AM1962">
        <v>85</v>
      </c>
    </row>
    <row r="1963" spans="1:39" x14ac:dyDescent="0.35">
      <c r="A1963" t="s">
        <v>27467</v>
      </c>
      <c r="B1963">
        <v>4.6555946600000002</v>
      </c>
      <c r="C1963">
        <v>30</v>
      </c>
      <c r="D1963">
        <v>76.151435059999997</v>
      </c>
      <c r="E1963">
        <f t="shared" si="60"/>
        <v>4780.0255787162005</v>
      </c>
      <c r="F1963">
        <v>5108</v>
      </c>
      <c r="G1963">
        <v>27</v>
      </c>
      <c r="H1963">
        <v>4637.0659838299998</v>
      </c>
      <c r="I1963">
        <v>14.26</v>
      </c>
      <c r="J1963" t="s">
        <v>27468</v>
      </c>
      <c r="K1963">
        <v>134.99314781000001</v>
      </c>
      <c r="L1963" t="s">
        <v>17208</v>
      </c>
      <c r="M1963">
        <v>1223.2638077199999</v>
      </c>
      <c r="N1963" t="s">
        <v>27469</v>
      </c>
      <c r="O1963">
        <v>1</v>
      </c>
      <c r="P1963">
        <v>4.1852900000000004E-3</v>
      </c>
      <c r="Q1963">
        <v>3.1957407799999999</v>
      </c>
      <c r="R1963">
        <v>85.74</v>
      </c>
      <c r="V1963" t="s">
        <v>27470</v>
      </c>
      <c r="W1963">
        <v>5.6058257500000002</v>
      </c>
      <c r="X1963">
        <v>30</v>
      </c>
      <c r="Y1963">
        <v>90.527441600000003</v>
      </c>
      <c r="Z1963">
        <f t="shared" si="61"/>
        <v>5682.4075092320008</v>
      </c>
      <c r="AA1963">
        <v>5108</v>
      </c>
      <c r="AB1963">
        <v>27</v>
      </c>
      <c r="AC1963">
        <v>5560.3605595299996</v>
      </c>
      <c r="AD1963">
        <v>15</v>
      </c>
      <c r="AE1963" t="s">
        <v>27471</v>
      </c>
      <c r="AF1963">
        <v>315.18819033</v>
      </c>
      <c r="AG1963" t="s">
        <v>17172</v>
      </c>
      <c r="AH1963">
        <v>1217.04947404</v>
      </c>
      <c r="AI1963" t="s">
        <v>27472</v>
      </c>
      <c r="AJ1963">
        <v>1</v>
      </c>
      <c r="AK1963">
        <v>4.1496399999999996E-3</v>
      </c>
      <c r="AL1963">
        <v>3.8087164699999998</v>
      </c>
      <c r="AM1963">
        <v>85</v>
      </c>
    </row>
    <row r="1964" spans="1:39" x14ac:dyDescent="0.35">
      <c r="A1964" t="s">
        <v>27473</v>
      </c>
      <c r="B1964">
        <v>4.5407652699999996</v>
      </c>
      <c r="C1964">
        <v>30</v>
      </c>
      <c r="D1964">
        <v>74.663797770000002</v>
      </c>
      <c r="E1964">
        <f t="shared" si="60"/>
        <v>4686.6465860229</v>
      </c>
      <c r="F1964">
        <v>5108</v>
      </c>
      <c r="G1964">
        <v>27</v>
      </c>
      <c r="H1964">
        <v>4543.2268422300003</v>
      </c>
      <c r="I1964">
        <v>14.2</v>
      </c>
      <c r="J1964" t="s">
        <v>27474</v>
      </c>
      <c r="K1964">
        <v>135.11837370000001</v>
      </c>
      <c r="L1964" t="s">
        <v>17208</v>
      </c>
      <c r="M1964">
        <v>1223.3655137600001</v>
      </c>
      <c r="N1964" t="s">
        <v>27475</v>
      </c>
      <c r="O1964">
        <v>1</v>
      </c>
      <c r="P1964">
        <v>4.1935499999999999E-3</v>
      </c>
      <c r="Q1964">
        <v>3.1384752100000002</v>
      </c>
      <c r="R1964">
        <v>85.8</v>
      </c>
      <c r="V1964" t="s">
        <v>27476</v>
      </c>
      <c r="W1964">
        <v>5.5931078200000002</v>
      </c>
      <c r="X1964">
        <v>30</v>
      </c>
      <c r="Y1964">
        <v>94.80685948</v>
      </c>
      <c r="Z1964">
        <f t="shared" si="61"/>
        <v>5951.0265695595999</v>
      </c>
      <c r="AA1964">
        <v>5108</v>
      </c>
      <c r="AB1964">
        <v>27</v>
      </c>
      <c r="AC1964">
        <v>5823.2102097699999</v>
      </c>
      <c r="AD1964">
        <v>15</v>
      </c>
      <c r="AE1964" t="s">
        <v>27477</v>
      </c>
      <c r="AF1964">
        <v>315.07018059000001</v>
      </c>
      <c r="AG1964" t="s">
        <v>17172</v>
      </c>
      <c r="AH1964">
        <v>1217.0094247300001</v>
      </c>
      <c r="AI1964" t="s">
        <v>27478</v>
      </c>
      <c r="AJ1964">
        <v>1</v>
      </c>
      <c r="AK1964">
        <v>4.04266E-3</v>
      </c>
      <c r="AL1964">
        <v>3.8136750099999999</v>
      </c>
      <c r="AM1964">
        <v>85</v>
      </c>
    </row>
    <row r="1965" spans="1:39" x14ac:dyDescent="0.35">
      <c r="A1965" t="s">
        <v>27479</v>
      </c>
      <c r="B1965">
        <v>4.5046760299999997</v>
      </c>
      <c r="C1965">
        <v>30</v>
      </c>
      <c r="D1965">
        <v>78.107406909999995</v>
      </c>
      <c r="E1965">
        <f t="shared" si="60"/>
        <v>4902.8019317406997</v>
      </c>
      <c r="F1965">
        <v>5108</v>
      </c>
      <c r="G1965">
        <v>27</v>
      </c>
      <c r="H1965">
        <v>4752.76744917</v>
      </c>
      <c r="I1965">
        <v>14.2</v>
      </c>
      <c r="J1965" t="s">
        <v>27480</v>
      </c>
      <c r="K1965">
        <v>135.04789564999999</v>
      </c>
      <c r="L1965" t="s">
        <v>17208</v>
      </c>
      <c r="M1965">
        <v>1223.4114455199999</v>
      </c>
      <c r="N1965" t="s">
        <v>27481</v>
      </c>
      <c r="O1965">
        <v>1</v>
      </c>
      <c r="P1965">
        <v>4.1201800000000002E-3</v>
      </c>
      <c r="Q1965">
        <v>3.05749812</v>
      </c>
      <c r="R1965">
        <v>85.8</v>
      </c>
      <c r="V1965" t="s">
        <v>27482</v>
      </c>
      <c r="W1965">
        <v>5.62191653</v>
      </c>
      <c r="X1965">
        <v>30</v>
      </c>
      <c r="Y1965">
        <v>88.125230479999999</v>
      </c>
      <c r="Z1965">
        <f t="shared" si="61"/>
        <v>5531.6207172295999</v>
      </c>
      <c r="AA1965">
        <v>5108</v>
      </c>
      <c r="AB1965">
        <v>27</v>
      </c>
      <c r="AC1965">
        <v>5412.8123716</v>
      </c>
      <c r="AD1965">
        <v>15</v>
      </c>
      <c r="AE1965" t="s">
        <v>27483</v>
      </c>
      <c r="AF1965">
        <v>315.02380047000003</v>
      </c>
      <c r="AG1965" t="s">
        <v>17172</v>
      </c>
      <c r="AH1965">
        <v>1217.00614389</v>
      </c>
      <c r="AI1965" t="s">
        <v>27484</v>
      </c>
      <c r="AJ1965">
        <v>1</v>
      </c>
      <c r="AK1965">
        <v>4.1362200000000003E-3</v>
      </c>
      <c r="AL1965">
        <v>3.7778933499999998</v>
      </c>
      <c r="AM1965">
        <v>85</v>
      </c>
    </row>
    <row r="1966" spans="1:39" x14ac:dyDescent="0.35">
      <c r="A1966" t="s">
        <v>27485</v>
      </c>
      <c r="B1966">
        <v>4.4029699899999999</v>
      </c>
      <c r="C1966">
        <v>30</v>
      </c>
      <c r="D1966">
        <v>80.733675399999996</v>
      </c>
      <c r="E1966">
        <f t="shared" si="60"/>
        <v>5067.6528048580003</v>
      </c>
      <c r="F1966">
        <v>5108</v>
      </c>
      <c r="G1966">
        <v>27</v>
      </c>
      <c r="H1966">
        <v>4912.5735916499998</v>
      </c>
      <c r="I1966">
        <v>14.2</v>
      </c>
      <c r="J1966" t="s">
        <v>27486</v>
      </c>
      <c r="K1966">
        <v>135.00890204000001</v>
      </c>
      <c r="L1966" t="s">
        <v>17208</v>
      </c>
      <c r="M1966">
        <v>1223.5033090300001</v>
      </c>
      <c r="N1966" t="s">
        <v>27487</v>
      </c>
      <c r="O1966">
        <v>1</v>
      </c>
      <c r="P1966">
        <v>4.1284199999999998E-3</v>
      </c>
      <c r="Q1966">
        <v>3.0181280400000001</v>
      </c>
      <c r="R1966">
        <v>85.8</v>
      </c>
      <c r="V1966" t="s">
        <v>27488</v>
      </c>
      <c r="W1966">
        <v>5.5464572099999998</v>
      </c>
      <c r="X1966">
        <v>30</v>
      </c>
      <c r="Y1966">
        <v>97.058459260000006</v>
      </c>
      <c r="Z1966">
        <f t="shared" si="61"/>
        <v>6092.359487750201</v>
      </c>
      <c r="AA1966">
        <v>5108</v>
      </c>
      <c r="AB1966">
        <v>27</v>
      </c>
      <c r="AC1966">
        <v>5961.5075746499997</v>
      </c>
      <c r="AD1966">
        <v>15</v>
      </c>
      <c r="AE1966" t="s">
        <v>27489</v>
      </c>
      <c r="AF1966">
        <v>315.07889127999999</v>
      </c>
      <c r="AG1966" t="s">
        <v>17172</v>
      </c>
      <c r="AH1966">
        <v>1216.9897396900001</v>
      </c>
      <c r="AI1966" t="s">
        <v>27490</v>
      </c>
      <c r="AJ1966">
        <v>1</v>
      </c>
      <c r="AK1966">
        <v>4.1869999999999997E-3</v>
      </c>
      <c r="AL1966">
        <v>3.7595504800000001</v>
      </c>
      <c r="AM1966">
        <v>85</v>
      </c>
    </row>
    <row r="1967" spans="1:39" x14ac:dyDescent="0.35">
      <c r="A1967" t="s">
        <v>27491</v>
      </c>
      <c r="B1967">
        <v>4.3865657899999997</v>
      </c>
      <c r="C1967">
        <v>30</v>
      </c>
      <c r="D1967">
        <v>77.221868950000001</v>
      </c>
      <c r="E1967">
        <f t="shared" si="60"/>
        <v>4847.2167139915</v>
      </c>
      <c r="F1967">
        <v>5108</v>
      </c>
      <c r="G1967">
        <v>27</v>
      </c>
      <c r="H1967">
        <v>4698.8832383299996</v>
      </c>
      <c r="I1967">
        <v>14.2</v>
      </c>
      <c r="J1967" t="s">
        <v>27492</v>
      </c>
      <c r="K1967">
        <v>134.88382306</v>
      </c>
      <c r="L1967" t="s">
        <v>17208</v>
      </c>
      <c r="M1967">
        <v>1223.55252163</v>
      </c>
      <c r="N1967" t="s">
        <v>27493</v>
      </c>
      <c r="O1967">
        <v>1</v>
      </c>
      <c r="P1967">
        <v>4.0388999999999998E-3</v>
      </c>
      <c r="Q1967">
        <v>2.98278445</v>
      </c>
      <c r="R1967">
        <v>85.8</v>
      </c>
      <c r="V1967" t="s">
        <v>27494</v>
      </c>
      <c r="W1967">
        <v>5.5694230899999999</v>
      </c>
      <c r="X1967">
        <v>30</v>
      </c>
      <c r="Y1967">
        <v>93.869131870000004</v>
      </c>
      <c r="Z1967">
        <f t="shared" si="61"/>
        <v>5892.1654074799008</v>
      </c>
      <c r="AA1967">
        <v>5108</v>
      </c>
      <c r="AB1967">
        <v>27</v>
      </c>
      <c r="AC1967">
        <v>5764.2481210200003</v>
      </c>
      <c r="AD1967">
        <v>14.98</v>
      </c>
      <c r="AE1967" t="s">
        <v>27495</v>
      </c>
      <c r="AF1967">
        <v>315.19574297000003</v>
      </c>
      <c r="AG1967" t="s">
        <v>17172</v>
      </c>
      <c r="AH1967">
        <v>1216.9634929700001</v>
      </c>
      <c r="AI1967" t="s">
        <v>27496</v>
      </c>
      <c r="AJ1967">
        <v>1</v>
      </c>
      <c r="AK1967">
        <v>4.16709E-3</v>
      </c>
      <c r="AL1967">
        <v>3.8083156900000001</v>
      </c>
      <c r="AM1967">
        <v>85.02</v>
      </c>
    </row>
    <row r="1968" spans="1:39" x14ac:dyDescent="0.35">
      <c r="A1968" t="s">
        <v>27497</v>
      </c>
      <c r="B1968">
        <v>4.3800041099999998</v>
      </c>
      <c r="C1968">
        <v>30</v>
      </c>
      <c r="D1968">
        <v>75.638026460000006</v>
      </c>
      <c r="E1968">
        <f t="shared" si="60"/>
        <v>4747.7989208942008</v>
      </c>
      <c r="F1968">
        <v>5108</v>
      </c>
      <c r="G1968">
        <v>27</v>
      </c>
      <c r="H1968">
        <v>4602.5078065400003</v>
      </c>
      <c r="I1968">
        <v>14.2</v>
      </c>
      <c r="J1968" t="s">
        <v>27498</v>
      </c>
      <c r="K1968">
        <v>134.89956866</v>
      </c>
      <c r="L1968" t="s">
        <v>17208</v>
      </c>
      <c r="M1968">
        <v>1223.59189171</v>
      </c>
      <c r="N1968" t="s">
        <v>27499</v>
      </c>
      <c r="O1968">
        <v>1</v>
      </c>
      <c r="P1968">
        <v>3.9718399999999999E-3</v>
      </c>
      <c r="Q1968">
        <v>2.998443</v>
      </c>
      <c r="R1968">
        <v>85.8</v>
      </c>
      <c r="V1968" t="s">
        <v>27500</v>
      </c>
      <c r="W1968">
        <v>5.5727039300000003</v>
      </c>
      <c r="X1968">
        <v>30</v>
      </c>
      <c r="Y1968">
        <v>94.573129120000004</v>
      </c>
      <c r="Z1968">
        <f t="shared" si="61"/>
        <v>5936.3553148624005</v>
      </c>
      <c r="AA1968">
        <v>5108</v>
      </c>
      <c r="AB1968">
        <v>27</v>
      </c>
      <c r="AC1968">
        <v>5800.6967748500001</v>
      </c>
      <c r="AD1968">
        <v>14.88</v>
      </c>
      <c r="AE1968" t="s">
        <v>27501</v>
      </c>
      <c r="AF1968">
        <v>315.04704093999999</v>
      </c>
      <c r="AG1968" t="s">
        <v>17172</v>
      </c>
      <c r="AH1968">
        <v>1216.93724625</v>
      </c>
      <c r="AI1968" t="s">
        <v>27502</v>
      </c>
      <c r="AJ1968">
        <v>1</v>
      </c>
      <c r="AK1968">
        <v>4.1338E-3</v>
      </c>
      <c r="AL1968">
        <v>3.8065261399999999</v>
      </c>
      <c r="AM1968">
        <v>85.12</v>
      </c>
    </row>
    <row r="1969" spans="1:39" x14ac:dyDescent="0.35">
      <c r="A1969" t="s">
        <v>27503</v>
      </c>
      <c r="B1969">
        <v>4.3242298300000002</v>
      </c>
      <c r="C1969">
        <v>30</v>
      </c>
      <c r="D1969">
        <v>81.644136639999999</v>
      </c>
      <c r="E1969">
        <f t="shared" si="60"/>
        <v>5124.8024568928004</v>
      </c>
      <c r="F1969">
        <v>5108</v>
      </c>
      <c r="G1969">
        <v>27</v>
      </c>
      <c r="H1969">
        <v>4967.9743620400004</v>
      </c>
      <c r="I1969">
        <v>14.2</v>
      </c>
      <c r="J1969" t="s">
        <v>27504</v>
      </c>
      <c r="K1969">
        <v>135.04741835999999</v>
      </c>
      <c r="L1969" t="s">
        <v>17208</v>
      </c>
      <c r="M1969">
        <v>1223.65422767</v>
      </c>
      <c r="N1969" t="s">
        <v>27505</v>
      </c>
      <c r="O1969">
        <v>1</v>
      </c>
      <c r="P1969">
        <v>3.9828900000000002E-3</v>
      </c>
      <c r="Q1969">
        <v>2.9514673400000002</v>
      </c>
      <c r="R1969">
        <v>85.8</v>
      </c>
      <c r="V1969" t="s">
        <v>27506</v>
      </c>
      <c r="W1969">
        <v>5.5792656100000002</v>
      </c>
      <c r="X1969">
        <v>30</v>
      </c>
      <c r="Y1969">
        <v>90.09060015</v>
      </c>
      <c r="Z1969">
        <f t="shared" si="61"/>
        <v>5654.9869714155002</v>
      </c>
      <c r="AA1969">
        <v>5108</v>
      </c>
      <c r="AB1969">
        <v>27</v>
      </c>
      <c r="AC1969">
        <v>5520.5394560100003</v>
      </c>
      <c r="AD1969">
        <v>14.8</v>
      </c>
      <c r="AE1969" t="s">
        <v>27507</v>
      </c>
      <c r="AF1969">
        <v>315.01626578000003</v>
      </c>
      <c r="AG1969" t="s">
        <v>17172</v>
      </c>
      <c r="AH1969">
        <v>1216.8683486100001</v>
      </c>
      <c r="AI1969" t="s">
        <v>27508</v>
      </c>
      <c r="AJ1969">
        <v>1</v>
      </c>
      <c r="AK1969">
        <v>4.3091500000000003E-3</v>
      </c>
      <c r="AL1969">
        <v>3.8324745999999998</v>
      </c>
      <c r="AM1969">
        <v>85.2</v>
      </c>
    </row>
    <row r="1970" spans="1:39" x14ac:dyDescent="0.35">
      <c r="A1970" t="s">
        <v>27509</v>
      </c>
      <c r="B1970">
        <v>4.3800041099999998</v>
      </c>
      <c r="C1970">
        <v>30</v>
      </c>
      <c r="D1970">
        <v>86.706598240000005</v>
      </c>
      <c r="E1970">
        <f t="shared" si="60"/>
        <v>5442.5731715248003</v>
      </c>
      <c r="F1970">
        <v>5108</v>
      </c>
      <c r="G1970">
        <v>27</v>
      </c>
      <c r="H1970">
        <v>5273.4982657999999</v>
      </c>
      <c r="I1970">
        <v>14.16</v>
      </c>
      <c r="J1970" t="s">
        <v>27510</v>
      </c>
      <c r="K1970">
        <v>134.73514238999999</v>
      </c>
      <c r="L1970" t="s">
        <v>17208</v>
      </c>
      <c r="M1970">
        <v>1223.68047439</v>
      </c>
      <c r="N1970" t="s">
        <v>27511</v>
      </c>
      <c r="O1970">
        <v>1</v>
      </c>
      <c r="P1970">
        <v>3.9925200000000003E-3</v>
      </c>
      <c r="Q1970">
        <v>3.0047064200000002</v>
      </c>
      <c r="R1970">
        <v>85.84</v>
      </c>
      <c r="V1970" t="s">
        <v>27512</v>
      </c>
      <c r="W1970">
        <v>5.5989506499999999</v>
      </c>
      <c r="X1970">
        <v>30</v>
      </c>
      <c r="Y1970">
        <v>89.882658759999998</v>
      </c>
      <c r="Z1970">
        <f t="shared" si="61"/>
        <v>5641.9344903652</v>
      </c>
      <c r="AA1970">
        <v>5108</v>
      </c>
      <c r="AB1970">
        <v>27</v>
      </c>
      <c r="AC1970">
        <v>5509.1000741300004</v>
      </c>
      <c r="AD1970">
        <v>14.82</v>
      </c>
      <c r="AE1970" t="s">
        <v>27513</v>
      </c>
      <c r="AF1970">
        <v>315.11737462999997</v>
      </c>
      <c r="AG1970" t="s">
        <v>17172</v>
      </c>
      <c r="AH1970">
        <v>1216.8158551700001</v>
      </c>
      <c r="AI1970" t="s">
        <v>27514</v>
      </c>
      <c r="AJ1970">
        <v>1</v>
      </c>
      <c r="AK1970">
        <v>4.1950299999999998E-3</v>
      </c>
      <c r="AL1970">
        <v>3.7595504800000001</v>
      </c>
      <c r="AM1970">
        <v>85.18</v>
      </c>
    </row>
    <row r="1971" spans="1:39" x14ac:dyDescent="0.35">
      <c r="A1971" t="s">
        <v>27515</v>
      </c>
      <c r="B1971">
        <v>4.3800041099999998</v>
      </c>
      <c r="C1971">
        <v>30</v>
      </c>
      <c r="D1971">
        <v>84.505851550000003</v>
      </c>
      <c r="E1971">
        <f t="shared" si="60"/>
        <v>5304.4323017935003</v>
      </c>
      <c r="F1971">
        <v>5108</v>
      </c>
      <c r="G1971">
        <v>27</v>
      </c>
      <c r="H1971">
        <v>5138.4012323699999</v>
      </c>
      <c r="I1971">
        <v>14.14</v>
      </c>
      <c r="J1971" t="s">
        <v>27516</v>
      </c>
      <c r="K1971">
        <v>134.97743897999999</v>
      </c>
      <c r="L1971" t="s">
        <v>17208</v>
      </c>
      <c r="M1971">
        <v>1223.7362486699999</v>
      </c>
      <c r="N1971" t="s">
        <v>27517</v>
      </c>
      <c r="O1971">
        <v>1</v>
      </c>
      <c r="P1971">
        <v>3.9273900000000002E-3</v>
      </c>
      <c r="Q1971">
        <v>2.9608624699999999</v>
      </c>
      <c r="R1971">
        <v>85.86</v>
      </c>
      <c r="V1971" t="s">
        <v>27518</v>
      </c>
      <c r="W1971">
        <v>5.5759847699999998</v>
      </c>
      <c r="X1971">
        <v>30</v>
      </c>
      <c r="Y1971">
        <v>91.224416210000001</v>
      </c>
      <c r="Z1971">
        <f t="shared" si="61"/>
        <v>5726.1566055017001</v>
      </c>
      <c r="AA1971">
        <v>5108</v>
      </c>
      <c r="AB1971">
        <v>27</v>
      </c>
      <c r="AC1971">
        <v>5597.8910929000003</v>
      </c>
      <c r="AD1971">
        <v>14.92</v>
      </c>
      <c r="AE1971" t="s">
        <v>27519</v>
      </c>
      <c r="AF1971">
        <v>315.18749566999998</v>
      </c>
      <c r="AG1971" t="s">
        <v>17172</v>
      </c>
      <c r="AH1971">
        <v>1216.83225937</v>
      </c>
      <c r="AI1971" t="s">
        <v>27520</v>
      </c>
      <c r="AJ1971">
        <v>1</v>
      </c>
      <c r="AK1971">
        <v>4.2836000000000003E-3</v>
      </c>
      <c r="AL1971">
        <v>3.7832620000000001</v>
      </c>
      <c r="AM1971">
        <v>85.08</v>
      </c>
    </row>
    <row r="1972" spans="1:39" x14ac:dyDescent="0.35">
      <c r="A1972" t="s">
        <v>27521</v>
      </c>
      <c r="B1972">
        <v>4.4489017500000001</v>
      </c>
      <c r="C1972">
        <v>30</v>
      </c>
      <c r="D1972">
        <v>81.153151820000005</v>
      </c>
      <c r="E1972">
        <f t="shared" si="60"/>
        <v>5093.9833397414004</v>
      </c>
      <c r="F1972">
        <v>5108</v>
      </c>
      <c r="G1972">
        <v>27</v>
      </c>
      <c r="H1972">
        <v>4940.4632493999998</v>
      </c>
      <c r="I1972">
        <v>14.24</v>
      </c>
      <c r="J1972" t="s">
        <v>27522</v>
      </c>
      <c r="K1972">
        <v>135.07153696</v>
      </c>
      <c r="L1972" t="s">
        <v>17208</v>
      </c>
      <c r="M1972">
        <v>1223.8018654699999</v>
      </c>
      <c r="N1972" t="s">
        <v>27523</v>
      </c>
      <c r="O1972">
        <v>1</v>
      </c>
      <c r="P1972">
        <v>3.82709E-3</v>
      </c>
      <c r="Q1972">
        <v>3.0243914599999999</v>
      </c>
      <c r="R1972">
        <v>85.76</v>
      </c>
      <c r="V1972" t="s">
        <v>27524</v>
      </c>
      <c r="W1972">
        <v>5.6087931700000002</v>
      </c>
      <c r="X1972">
        <v>30</v>
      </c>
      <c r="Y1972">
        <v>88.789519530000007</v>
      </c>
      <c r="Z1972">
        <f t="shared" si="61"/>
        <v>5573.3181408981009</v>
      </c>
      <c r="AA1972">
        <v>5108</v>
      </c>
      <c r="AB1972">
        <v>27</v>
      </c>
      <c r="AC1972">
        <v>5453.6142161600001</v>
      </c>
      <c r="AD1972">
        <v>15</v>
      </c>
      <c r="AE1972" t="s">
        <v>27525</v>
      </c>
      <c r="AF1972">
        <v>315.13360021</v>
      </c>
      <c r="AG1972" t="s">
        <v>17172</v>
      </c>
      <c r="AH1972">
        <v>1216.8027318100001</v>
      </c>
      <c r="AI1972" t="s">
        <v>27526</v>
      </c>
      <c r="AJ1972">
        <v>1</v>
      </c>
      <c r="AK1972">
        <v>4.3287300000000003E-3</v>
      </c>
      <c r="AL1972">
        <v>3.80115749</v>
      </c>
      <c r="AM1972">
        <v>85</v>
      </c>
    </row>
    <row r="1973" spans="1:39" x14ac:dyDescent="0.35">
      <c r="A1973" t="s">
        <v>27527</v>
      </c>
      <c r="B1973">
        <v>4.4095316699999998</v>
      </c>
      <c r="C1973">
        <v>30</v>
      </c>
      <c r="D1973">
        <v>83.457605979999997</v>
      </c>
      <c r="E1973">
        <f t="shared" si="60"/>
        <v>5238.6339273645999</v>
      </c>
      <c r="F1973">
        <v>5108</v>
      </c>
      <c r="G1973">
        <v>27</v>
      </c>
      <c r="H1973">
        <v>5086.6063715</v>
      </c>
      <c r="I1973">
        <v>14.34</v>
      </c>
      <c r="J1973" t="s">
        <v>27528</v>
      </c>
      <c r="K1973">
        <v>135.02431554</v>
      </c>
      <c r="L1973" t="s">
        <v>17208</v>
      </c>
      <c r="M1973">
        <v>1223.88388646</v>
      </c>
      <c r="N1973" t="s">
        <v>27529</v>
      </c>
      <c r="O1973">
        <v>1</v>
      </c>
      <c r="P1973">
        <v>3.73179E-3</v>
      </c>
      <c r="Q1973">
        <v>3.0481029799999999</v>
      </c>
      <c r="R1973">
        <v>85.66</v>
      </c>
      <c r="V1973" t="s">
        <v>27530</v>
      </c>
      <c r="W1973">
        <v>5.5759847699999998</v>
      </c>
      <c r="X1973">
        <v>30</v>
      </c>
      <c r="Y1973">
        <v>93.684782330000004</v>
      </c>
      <c r="Z1973">
        <f t="shared" si="61"/>
        <v>5880.5937868541005</v>
      </c>
      <c r="AA1973">
        <v>5108</v>
      </c>
      <c r="AB1973">
        <v>27</v>
      </c>
      <c r="AC1973">
        <v>5754.2901849199998</v>
      </c>
      <c r="AD1973">
        <v>15</v>
      </c>
      <c r="AE1973" t="s">
        <v>27531</v>
      </c>
      <c r="AF1973">
        <v>315.00837419999999</v>
      </c>
      <c r="AG1973" t="s">
        <v>17172</v>
      </c>
      <c r="AH1973">
        <v>1216.8289785300001</v>
      </c>
      <c r="AI1973" t="s">
        <v>27532</v>
      </c>
      <c r="AJ1973">
        <v>1</v>
      </c>
      <c r="AK1973">
        <v>4.4079699999999998E-3</v>
      </c>
      <c r="AL1973">
        <v>3.79310452</v>
      </c>
      <c r="AM1973">
        <v>85</v>
      </c>
    </row>
    <row r="1974" spans="1:39" x14ac:dyDescent="0.35">
      <c r="A1974" t="s">
        <v>27533</v>
      </c>
      <c r="B1974">
        <v>4.5079568700000001</v>
      </c>
      <c r="C1974">
        <v>30</v>
      </c>
      <c r="D1974">
        <v>84.31014356</v>
      </c>
      <c r="E1974">
        <f t="shared" si="60"/>
        <v>5292.1477112612001</v>
      </c>
      <c r="F1974">
        <v>5108</v>
      </c>
      <c r="G1974">
        <v>27</v>
      </c>
      <c r="H1974">
        <v>5144.6935857099998</v>
      </c>
      <c r="I1974">
        <v>14.44</v>
      </c>
      <c r="J1974" t="s">
        <v>27534</v>
      </c>
      <c r="K1974">
        <v>135.11841475</v>
      </c>
      <c r="L1974" t="s">
        <v>17208</v>
      </c>
      <c r="M1974">
        <v>1223.8871673000001</v>
      </c>
      <c r="N1974" t="s">
        <v>27535</v>
      </c>
      <c r="O1974">
        <v>1</v>
      </c>
      <c r="P1974">
        <v>3.77503E-3</v>
      </c>
      <c r="Q1974">
        <v>3.0704723500000002</v>
      </c>
      <c r="R1974">
        <v>85.56</v>
      </c>
      <c r="V1974" t="s">
        <v>27536</v>
      </c>
      <c r="W1974">
        <v>5.6120740099999997</v>
      </c>
      <c r="X1974">
        <v>30</v>
      </c>
      <c r="Y1974">
        <v>92.99057784</v>
      </c>
      <c r="Z1974">
        <f t="shared" si="61"/>
        <v>5837.0185710168007</v>
      </c>
      <c r="AA1974">
        <v>5108</v>
      </c>
      <c r="AB1974">
        <v>27</v>
      </c>
      <c r="AC1974">
        <v>5711.6508790999997</v>
      </c>
      <c r="AD1974">
        <v>15</v>
      </c>
      <c r="AE1974" t="s">
        <v>27537</v>
      </c>
      <c r="AF1974">
        <v>314.93802483000002</v>
      </c>
      <c r="AG1974" t="s">
        <v>17172</v>
      </c>
      <c r="AH1974">
        <v>1216.7535192099999</v>
      </c>
      <c r="AI1974" t="s">
        <v>27538</v>
      </c>
      <c r="AJ1974">
        <v>1</v>
      </c>
      <c r="AK1974">
        <v>4.4370399999999997E-3</v>
      </c>
      <c r="AL1974">
        <v>3.8186055900000002</v>
      </c>
      <c r="AM1974">
        <v>85</v>
      </c>
    </row>
    <row r="1975" spans="1:39" x14ac:dyDescent="0.35">
      <c r="A1975" t="s">
        <v>27539</v>
      </c>
      <c r="B1975">
        <v>4.5210802299999999</v>
      </c>
      <c r="C1975">
        <v>30</v>
      </c>
      <c r="D1975">
        <v>84.660988939999996</v>
      </c>
      <c r="E1975">
        <f t="shared" si="60"/>
        <v>5314.1702757638004</v>
      </c>
      <c r="F1975">
        <v>5108</v>
      </c>
      <c r="G1975">
        <v>27</v>
      </c>
      <c r="H1975">
        <v>5169.62279261</v>
      </c>
      <c r="I1975">
        <v>14.5</v>
      </c>
      <c r="J1975" t="s">
        <v>27540</v>
      </c>
      <c r="K1975">
        <v>135.02468067999999</v>
      </c>
      <c r="L1975" t="s">
        <v>17208</v>
      </c>
      <c r="M1975">
        <v>1223.9790308199999</v>
      </c>
      <c r="N1975" t="s">
        <v>27541</v>
      </c>
      <c r="O1975">
        <v>1</v>
      </c>
      <c r="P1975">
        <v>3.7313699999999999E-3</v>
      </c>
      <c r="Q1975">
        <v>3.0865782899999998</v>
      </c>
      <c r="R1975">
        <v>85.5</v>
      </c>
      <c r="V1975" t="s">
        <v>27542</v>
      </c>
      <c r="W1975">
        <v>5.6022314900000003</v>
      </c>
      <c r="X1975">
        <v>30</v>
      </c>
      <c r="Y1975">
        <v>92.261248559999999</v>
      </c>
      <c r="Z1975">
        <f t="shared" si="61"/>
        <v>5791.2385721112005</v>
      </c>
      <c r="AA1975">
        <v>5108</v>
      </c>
      <c r="AB1975">
        <v>27</v>
      </c>
      <c r="AC1975">
        <v>5666.8541447400003</v>
      </c>
      <c r="AD1975">
        <v>15</v>
      </c>
      <c r="AE1975" t="s">
        <v>27543</v>
      </c>
      <c r="AF1975">
        <v>314.89853106999999</v>
      </c>
      <c r="AG1975" t="s">
        <v>17172</v>
      </c>
      <c r="AH1975">
        <v>1216.7272724899999</v>
      </c>
      <c r="AI1975" t="s">
        <v>27544</v>
      </c>
      <c r="AJ1975">
        <v>1</v>
      </c>
      <c r="AK1975">
        <v>4.2883399999999999E-3</v>
      </c>
      <c r="AL1975">
        <v>3.8199477599999998</v>
      </c>
      <c r="AM1975">
        <v>85</v>
      </c>
    </row>
    <row r="1976" spans="1:39" x14ac:dyDescent="0.35">
      <c r="A1976" t="s">
        <v>27545</v>
      </c>
      <c r="B1976">
        <v>4.6162245799999999</v>
      </c>
      <c r="C1976">
        <v>30</v>
      </c>
      <c r="D1976">
        <v>84.587138780000004</v>
      </c>
      <c r="E1976">
        <f t="shared" si="60"/>
        <v>5309.5347012206003</v>
      </c>
      <c r="F1976">
        <v>5108</v>
      </c>
      <c r="G1976">
        <v>27</v>
      </c>
      <c r="H1976">
        <v>5165.1133069400003</v>
      </c>
      <c r="I1976">
        <v>14.5</v>
      </c>
      <c r="J1976" t="s">
        <v>27546</v>
      </c>
      <c r="K1976">
        <v>135.24315300000001</v>
      </c>
      <c r="L1976" t="s">
        <v>17208</v>
      </c>
      <c r="M1976">
        <v>1224.0151200600001</v>
      </c>
      <c r="N1976" t="s">
        <v>27547</v>
      </c>
      <c r="O1976">
        <v>1</v>
      </c>
      <c r="P1976">
        <v>3.7726999999999999E-3</v>
      </c>
      <c r="Q1976">
        <v>3.1393699900000001</v>
      </c>
      <c r="R1976">
        <v>85.5</v>
      </c>
      <c r="V1976" t="s">
        <v>27548</v>
      </c>
      <c r="W1976">
        <v>5.6120740099999997</v>
      </c>
      <c r="X1976">
        <v>30</v>
      </c>
      <c r="Y1976">
        <v>94.760580509999997</v>
      </c>
      <c r="Z1976">
        <f t="shared" si="61"/>
        <v>5948.1216386126998</v>
      </c>
      <c r="AA1976">
        <v>5108</v>
      </c>
      <c r="AB1976">
        <v>27</v>
      </c>
      <c r="AC1976">
        <v>5818.9654333500002</v>
      </c>
      <c r="AD1976">
        <v>14.98</v>
      </c>
      <c r="AE1976" t="s">
        <v>27549</v>
      </c>
      <c r="AF1976">
        <v>314.94624248000002</v>
      </c>
      <c r="AG1976" t="s">
        <v>17172</v>
      </c>
      <c r="AH1976">
        <v>1216.6616557</v>
      </c>
      <c r="AI1976" t="s">
        <v>27550</v>
      </c>
      <c r="AJ1976">
        <v>1</v>
      </c>
      <c r="AK1976">
        <v>4.2096599999999996E-3</v>
      </c>
      <c r="AL1976">
        <v>3.84544883</v>
      </c>
      <c r="AM1976">
        <v>85.02</v>
      </c>
    </row>
    <row r="1977" spans="1:39" x14ac:dyDescent="0.35">
      <c r="A1977" t="s">
        <v>27551</v>
      </c>
      <c r="B1977">
        <v>4.6195054200000003</v>
      </c>
      <c r="C1977">
        <v>30</v>
      </c>
      <c r="D1977">
        <v>87.030290960000002</v>
      </c>
      <c r="E1977">
        <f t="shared" si="60"/>
        <v>5462.8913635592007</v>
      </c>
      <c r="F1977">
        <v>5108</v>
      </c>
      <c r="G1977">
        <v>27</v>
      </c>
      <c r="H1977">
        <v>5311.8509764099999</v>
      </c>
      <c r="I1977">
        <v>14.46</v>
      </c>
      <c r="J1977" t="s">
        <v>27552</v>
      </c>
      <c r="K1977">
        <v>135.06368713000001</v>
      </c>
      <c r="L1977" t="s">
        <v>17208</v>
      </c>
      <c r="M1977">
        <v>1224.0151200600001</v>
      </c>
      <c r="N1977" t="s">
        <v>27553</v>
      </c>
      <c r="O1977">
        <v>1</v>
      </c>
      <c r="P1977">
        <v>3.7717200000000001E-3</v>
      </c>
      <c r="Q1977">
        <v>3.1827665500000002</v>
      </c>
      <c r="R1977">
        <v>85.54</v>
      </c>
      <c r="V1977" t="s">
        <v>27554</v>
      </c>
      <c r="W1977">
        <v>5.6251973700000004</v>
      </c>
      <c r="X1977">
        <v>30</v>
      </c>
      <c r="Y1977">
        <v>98.740814180000001</v>
      </c>
      <c r="Z1977">
        <f t="shared" si="61"/>
        <v>6197.9609060786006</v>
      </c>
      <c r="AA1977">
        <v>5108</v>
      </c>
      <c r="AB1977">
        <v>27</v>
      </c>
      <c r="AC1977">
        <v>6057.71415953</v>
      </c>
      <c r="AD1977">
        <v>14.9</v>
      </c>
      <c r="AE1977" t="s">
        <v>27555</v>
      </c>
      <c r="AF1977">
        <v>315.09408200000001</v>
      </c>
      <c r="AG1977" t="s">
        <v>17172</v>
      </c>
      <c r="AH1977">
        <v>1216.64853234</v>
      </c>
      <c r="AI1977" t="s">
        <v>27556</v>
      </c>
      <c r="AJ1977">
        <v>1</v>
      </c>
      <c r="AK1977">
        <v>4.2186799999999998E-3</v>
      </c>
      <c r="AL1977">
        <v>3.7868411000000002</v>
      </c>
      <c r="AM1977">
        <v>85.1</v>
      </c>
    </row>
    <row r="1978" spans="1:39" x14ac:dyDescent="0.35">
      <c r="A1978" t="s">
        <v>27557</v>
      </c>
      <c r="B1978">
        <v>4.66871802</v>
      </c>
      <c r="C1978">
        <v>30</v>
      </c>
      <c r="D1978">
        <v>84.483050489999997</v>
      </c>
      <c r="E1978">
        <f t="shared" si="60"/>
        <v>5303.0010792573003</v>
      </c>
      <c r="F1978">
        <v>5108</v>
      </c>
      <c r="G1978">
        <v>27</v>
      </c>
      <c r="H1978">
        <v>5150.3374454100003</v>
      </c>
      <c r="I1978">
        <v>14.36</v>
      </c>
      <c r="J1978" t="s">
        <v>27558</v>
      </c>
      <c r="K1978">
        <v>135.17267835000001</v>
      </c>
      <c r="L1978" t="s">
        <v>17208</v>
      </c>
      <c r="M1978">
        <v>1224.0938602199999</v>
      </c>
      <c r="N1978" t="s">
        <v>27559</v>
      </c>
      <c r="O1978">
        <v>1</v>
      </c>
      <c r="P1978">
        <v>3.7746099999999999E-3</v>
      </c>
      <c r="Q1978">
        <v>3.1756083500000001</v>
      </c>
      <c r="R1978">
        <v>85.64</v>
      </c>
      <c r="V1978" t="s">
        <v>27560</v>
      </c>
      <c r="W1978">
        <v>5.6186356899999996</v>
      </c>
      <c r="X1978">
        <v>30</v>
      </c>
      <c r="Y1978">
        <v>95.316066250000006</v>
      </c>
      <c r="Z1978">
        <f t="shared" si="61"/>
        <v>5982.9894785125007</v>
      </c>
      <c r="AA1978">
        <v>5108</v>
      </c>
      <c r="AB1978">
        <v>27</v>
      </c>
      <c r="AC1978">
        <v>5847.6070806099997</v>
      </c>
      <c r="AD1978">
        <v>14.9</v>
      </c>
      <c r="AE1978" t="s">
        <v>27561</v>
      </c>
      <c r="AF1978">
        <v>315.07095815000002</v>
      </c>
      <c r="AG1978" t="s">
        <v>17172</v>
      </c>
      <c r="AH1978">
        <v>1216.62228562</v>
      </c>
      <c r="AI1978" t="s">
        <v>27562</v>
      </c>
      <c r="AJ1978">
        <v>1</v>
      </c>
      <c r="AK1978">
        <v>4.1480199999999997E-3</v>
      </c>
      <c r="AL1978">
        <v>3.8445540500000002</v>
      </c>
      <c r="AM1978">
        <v>85.1</v>
      </c>
    </row>
    <row r="1979" spans="1:39" x14ac:dyDescent="0.35">
      <c r="A1979" t="s">
        <v>27563</v>
      </c>
      <c r="B1979">
        <v>4.7080881000000003</v>
      </c>
      <c r="C1979">
        <v>30</v>
      </c>
      <c r="D1979">
        <v>83.038657999999998</v>
      </c>
      <c r="E1979">
        <f t="shared" si="60"/>
        <v>5212.3365626599998</v>
      </c>
      <c r="F1979">
        <v>5108</v>
      </c>
      <c r="G1979">
        <v>27</v>
      </c>
      <c r="H1979">
        <v>5056.37734568</v>
      </c>
      <c r="I1979">
        <v>14.26</v>
      </c>
      <c r="J1979" t="s">
        <v>27564</v>
      </c>
      <c r="K1979">
        <v>135.243166</v>
      </c>
      <c r="L1979" t="s">
        <v>17208</v>
      </c>
      <c r="M1979">
        <v>1224.07745602</v>
      </c>
      <c r="N1979" t="s">
        <v>27565</v>
      </c>
      <c r="O1979">
        <v>1</v>
      </c>
      <c r="P1979">
        <v>3.7819099999999999E-3</v>
      </c>
      <c r="Q1979">
        <v>3.2239261799999999</v>
      </c>
      <c r="R1979">
        <v>85.74</v>
      </c>
      <c r="V1979" t="s">
        <v>27566</v>
      </c>
      <c r="W1979">
        <v>5.5825464499999997</v>
      </c>
      <c r="X1979">
        <v>30</v>
      </c>
      <c r="Y1979">
        <v>100.21208751</v>
      </c>
      <c r="Z1979">
        <f t="shared" si="61"/>
        <v>6290.312733002701</v>
      </c>
      <c r="AA1979">
        <v>5108</v>
      </c>
      <c r="AB1979">
        <v>27</v>
      </c>
      <c r="AC1979">
        <v>6147.9762598799998</v>
      </c>
      <c r="AD1979">
        <v>14.9</v>
      </c>
      <c r="AE1979" t="s">
        <v>27567</v>
      </c>
      <c r="AF1979">
        <v>315.22730390999999</v>
      </c>
      <c r="AG1979" t="s">
        <v>17172</v>
      </c>
      <c r="AH1979">
        <v>1216.5796347</v>
      </c>
      <c r="AI1979" t="s">
        <v>27568</v>
      </c>
      <c r="AJ1979">
        <v>1</v>
      </c>
      <c r="AK1979">
        <v>4.3651000000000002E-3</v>
      </c>
      <c r="AL1979">
        <v>3.8078683</v>
      </c>
      <c r="AM1979">
        <v>85.1</v>
      </c>
    </row>
    <row r="1980" spans="1:39" x14ac:dyDescent="0.35">
      <c r="A1980" t="s">
        <v>27569</v>
      </c>
      <c r="B1980">
        <v>4.6621563400000001</v>
      </c>
      <c r="C1980">
        <v>30</v>
      </c>
      <c r="D1980">
        <v>86.100763499999999</v>
      </c>
      <c r="E1980">
        <f t="shared" si="60"/>
        <v>5404.5449248949999</v>
      </c>
      <c r="F1980">
        <v>5108</v>
      </c>
      <c r="G1980">
        <v>27</v>
      </c>
      <c r="H1980">
        <v>5239.1562120600001</v>
      </c>
      <c r="I1980">
        <v>14.2</v>
      </c>
      <c r="J1980" t="s">
        <v>27570</v>
      </c>
      <c r="K1980">
        <v>135.43065569999999</v>
      </c>
      <c r="L1980" t="s">
        <v>17208</v>
      </c>
      <c r="M1980">
        <v>1224.15947701</v>
      </c>
      <c r="N1980" t="s">
        <v>27571</v>
      </c>
      <c r="O1980">
        <v>1</v>
      </c>
      <c r="P1980">
        <v>3.8254600000000001E-3</v>
      </c>
      <c r="Q1980">
        <v>3.1751609699999999</v>
      </c>
      <c r="R1980">
        <v>85.8</v>
      </c>
      <c r="V1980" t="s">
        <v>27572</v>
      </c>
      <c r="W1980">
        <v>5.6153548500000001</v>
      </c>
      <c r="X1980">
        <v>30</v>
      </c>
      <c r="Y1980">
        <v>95.437729390000001</v>
      </c>
      <c r="Z1980">
        <f t="shared" si="61"/>
        <v>5990.6262738103005</v>
      </c>
      <c r="AA1980">
        <v>5108</v>
      </c>
      <c r="AB1980">
        <v>27</v>
      </c>
      <c r="AC1980">
        <v>5855.07107163</v>
      </c>
      <c r="AD1980">
        <v>14.9</v>
      </c>
      <c r="AE1980" t="s">
        <v>27573</v>
      </c>
      <c r="AF1980">
        <v>315.27367392999997</v>
      </c>
      <c r="AG1980" t="s">
        <v>17172</v>
      </c>
      <c r="AH1980">
        <v>1216.53370294</v>
      </c>
      <c r="AI1980" t="s">
        <v>27574</v>
      </c>
      <c r="AJ1980">
        <v>1</v>
      </c>
      <c r="AK1980">
        <v>4.39624E-3</v>
      </c>
      <c r="AL1980">
        <v>3.8463436</v>
      </c>
      <c r="AM1980">
        <v>85.1</v>
      </c>
    </row>
    <row r="1981" spans="1:39" x14ac:dyDescent="0.35">
      <c r="A1981" t="s">
        <v>27575</v>
      </c>
      <c r="B1981">
        <v>4.7868282600000001</v>
      </c>
      <c r="C1981">
        <v>30</v>
      </c>
      <c r="D1981">
        <v>86.970662680000004</v>
      </c>
      <c r="E1981">
        <f t="shared" si="60"/>
        <v>5459.1484964236006</v>
      </c>
      <c r="F1981">
        <v>5108</v>
      </c>
      <c r="G1981">
        <v>27</v>
      </c>
      <c r="H1981">
        <v>5292.0888168700003</v>
      </c>
      <c r="I1981">
        <v>14.2</v>
      </c>
      <c r="J1981" t="s">
        <v>27576</v>
      </c>
      <c r="K1981">
        <v>135.22005683</v>
      </c>
      <c r="L1981" t="s">
        <v>17208</v>
      </c>
      <c r="M1981">
        <v>1224.15291533</v>
      </c>
      <c r="N1981" t="s">
        <v>27577</v>
      </c>
      <c r="O1981">
        <v>1</v>
      </c>
      <c r="P1981">
        <v>3.8742300000000002E-3</v>
      </c>
      <c r="Q1981">
        <v>3.2771652599999999</v>
      </c>
      <c r="R1981">
        <v>85.8</v>
      </c>
      <c r="V1981" t="s">
        <v>27578</v>
      </c>
      <c r="W1981">
        <v>5.5530188899999997</v>
      </c>
      <c r="X1981">
        <v>30</v>
      </c>
      <c r="Y1981">
        <v>97.953295530000005</v>
      </c>
      <c r="Z1981">
        <f t="shared" si="61"/>
        <v>6148.5283604181004</v>
      </c>
      <c r="AA1981">
        <v>5108</v>
      </c>
      <c r="AB1981">
        <v>27</v>
      </c>
      <c r="AC1981">
        <v>6009.4001677699998</v>
      </c>
      <c r="AD1981">
        <v>14.9</v>
      </c>
      <c r="AE1981" t="s">
        <v>27579</v>
      </c>
      <c r="AF1981">
        <v>315.28976577999998</v>
      </c>
      <c r="AG1981" t="s">
        <v>17172</v>
      </c>
      <c r="AH1981">
        <v>1216.4516819400001</v>
      </c>
      <c r="AI1981" t="s">
        <v>27580</v>
      </c>
      <c r="AJ1981">
        <v>1</v>
      </c>
      <c r="AK1981">
        <v>4.3918500000000001E-3</v>
      </c>
      <c r="AL1981">
        <v>3.7752090300000001</v>
      </c>
      <c r="AM1981">
        <v>85.1</v>
      </c>
    </row>
    <row r="1982" spans="1:39" x14ac:dyDescent="0.35">
      <c r="A1982" t="s">
        <v>27581</v>
      </c>
      <c r="B1982">
        <v>4.7146497800000002</v>
      </c>
      <c r="C1982">
        <v>30</v>
      </c>
      <c r="D1982">
        <v>87.065236810000002</v>
      </c>
      <c r="E1982">
        <f t="shared" si="60"/>
        <v>5465.0849145637003</v>
      </c>
      <c r="F1982">
        <v>5108</v>
      </c>
      <c r="G1982">
        <v>27</v>
      </c>
      <c r="H1982">
        <v>5297.8435697000004</v>
      </c>
      <c r="I1982">
        <v>14.2</v>
      </c>
      <c r="J1982" t="s">
        <v>27582</v>
      </c>
      <c r="K1982">
        <v>135.28217899000001</v>
      </c>
      <c r="L1982" t="s">
        <v>17208</v>
      </c>
      <c r="M1982">
        <v>1224.1791620500001</v>
      </c>
      <c r="N1982" t="s">
        <v>27583</v>
      </c>
      <c r="O1982">
        <v>1</v>
      </c>
      <c r="P1982">
        <v>3.8036900000000002E-3</v>
      </c>
      <c r="Q1982">
        <v>3.2588223799999998</v>
      </c>
      <c r="R1982">
        <v>85.8</v>
      </c>
      <c r="V1982" t="s">
        <v>27584</v>
      </c>
      <c r="W1982">
        <v>5.6120740099999997</v>
      </c>
      <c r="X1982">
        <v>30</v>
      </c>
      <c r="Y1982">
        <v>95.682261569999994</v>
      </c>
      <c r="Z1982">
        <f t="shared" si="61"/>
        <v>6005.9755587488999</v>
      </c>
      <c r="AA1982">
        <v>5108</v>
      </c>
      <c r="AB1982">
        <v>27</v>
      </c>
      <c r="AC1982">
        <v>5870.0730344000003</v>
      </c>
      <c r="AD1982">
        <v>14.9</v>
      </c>
      <c r="AE1982" t="s">
        <v>27585</v>
      </c>
      <c r="AF1982">
        <v>315.28153452999999</v>
      </c>
      <c r="AG1982" t="s">
        <v>17172</v>
      </c>
      <c r="AH1982">
        <v>1216.4155926999999</v>
      </c>
      <c r="AI1982" t="s">
        <v>27586</v>
      </c>
      <c r="AJ1982">
        <v>1</v>
      </c>
      <c r="AK1982">
        <v>4.4974899999999998E-3</v>
      </c>
      <c r="AL1982">
        <v>3.8400801800000002</v>
      </c>
      <c r="AM1982">
        <v>85.1</v>
      </c>
    </row>
    <row r="1983" spans="1:39" x14ac:dyDescent="0.35">
      <c r="A1983" t="s">
        <v>27587</v>
      </c>
      <c r="B1983">
        <v>4.8261983400000004</v>
      </c>
      <c r="C1983">
        <v>30</v>
      </c>
      <c r="D1983">
        <v>82.864636640000001</v>
      </c>
      <c r="E1983">
        <f t="shared" si="60"/>
        <v>5201.4132418928002</v>
      </c>
      <c r="F1983">
        <v>5108</v>
      </c>
      <c r="G1983">
        <v>27</v>
      </c>
      <c r="H1983">
        <v>5042.2407204900001</v>
      </c>
      <c r="I1983">
        <v>14.2</v>
      </c>
      <c r="J1983" t="s">
        <v>27588</v>
      </c>
      <c r="K1983">
        <v>135.14206687000001</v>
      </c>
      <c r="L1983" t="s">
        <v>17208</v>
      </c>
      <c r="M1983">
        <v>1224.15947701</v>
      </c>
      <c r="N1983" t="s">
        <v>27589</v>
      </c>
      <c r="O1983">
        <v>1</v>
      </c>
      <c r="P1983">
        <v>3.97548E-3</v>
      </c>
      <c r="Q1983">
        <v>3.30132417</v>
      </c>
      <c r="R1983">
        <v>85.8</v>
      </c>
      <c r="V1983" t="s">
        <v>27590</v>
      </c>
      <c r="W1983">
        <v>5.5727039300000003</v>
      </c>
      <c r="X1983">
        <v>30</v>
      </c>
      <c r="Y1983">
        <v>95.382596149999998</v>
      </c>
      <c r="Z1983">
        <f t="shared" si="61"/>
        <v>5987.1655603355002</v>
      </c>
      <c r="AA1983">
        <v>5108</v>
      </c>
      <c r="AB1983">
        <v>27</v>
      </c>
      <c r="AC1983">
        <v>5851.6886667700001</v>
      </c>
      <c r="AD1983">
        <v>14.9</v>
      </c>
      <c r="AE1983" t="s">
        <v>27591</v>
      </c>
      <c r="AF1983">
        <v>315.27401350999997</v>
      </c>
      <c r="AG1983" t="s">
        <v>17172</v>
      </c>
      <c r="AH1983">
        <v>1216.3663801099999</v>
      </c>
      <c r="AI1983" t="s">
        <v>27592</v>
      </c>
      <c r="AJ1983">
        <v>1</v>
      </c>
      <c r="AK1983">
        <v>4.5657299999999996E-3</v>
      </c>
      <c r="AL1983">
        <v>3.8195003700000001</v>
      </c>
      <c r="AM1983">
        <v>85.1</v>
      </c>
    </row>
    <row r="1984" spans="1:39" x14ac:dyDescent="0.35">
      <c r="A1984" t="s">
        <v>27593</v>
      </c>
      <c r="B1984">
        <v>4.7868282600000001</v>
      </c>
      <c r="C1984">
        <v>30</v>
      </c>
      <c r="D1984">
        <v>85.381505050000001</v>
      </c>
      <c r="E1984">
        <f t="shared" si="60"/>
        <v>5359.3970719885001</v>
      </c>
      <c r="F1984">
        <v>5108</v>
      </c>
      <c r="G1984">
        <v>27</v>
      </c>
      <c r="H1984">
        <v>5195.3899638900002</v>
      </c>
      <c r="I1984">
        <v>14.2</v>
      </c>
      <c r="J1984" t="s">
        <v>27594</v>
      </c>
      <c r="K1984">
        <v>135.04748255999999</v>
      </c>
      <c r="L1984" t="s">
        <v>17208</v>
      </c>
      <c r="M1984">
        <v>1224.2119704500001</v>
      </c>
      <c r="N1984" t="s">
        <v>27595</v>
      </c>
      <c r="O1984">
        <v>1</v>
      </c>
      <c r="P1984">
        <v>4.1349999999999998E-3</v>
      </c>
      <c r="Q1984">
        <v>3.2489798599999999</v>
      </c>
      <c r="R1984">
        <v>85.8</v>
      </c>
      <c r="V1984" t="s">
        <v>27596</v>
      </c>
      <c r="W1984">
        <v>5.56286141</v>
      </c>
      <c r="X1984">
        <v>30</v>
      </c>
      <c r="Y1984">
        <v>93.224536349999994</v>
      </c>
      <c r="Z1984">
        <f t="shared" si="61"/>
        <v>5851.7041466894998</v>
      </c>
      <c r="AA1984">
        <v>5108</v>
      </c>
      <c r="AB1984">
        <v>27</v>
      </c>
      <c r="AC1984">
        <v>5717.93967264</v>
      </c>
      <c r="AD1984">
        <v>14.88</v>
      </c>
      <c r="AE1984" t="s">
        <v>27597</v>
      </c>
      <c r="AF1984">
        <v>315.09418332000001</v>
      </c>
      <c r="AG1984" t="s">
        <v>17172</v>
      </c>
      <c r="AH1984">
        <v>1216.3991885</v>
      </c>
      <c r="AI1984" t="s">
        <v>27598</v>
      </c>
      <c r="AJ1984">
        <v>1</v>
      </c>
      <c r="AK1984">
        <v>4.51587E-3</v>
      </c>
      <c r="AL1984">
        <v>3.78281461</v>
      </c>
      <c r="AM1984">
        <v>85.12</v>
      </c>
    </row>
    <row r="1985" spans="1:39" x14ac:dyDescent="0.35">
      <c r="A1985" t="s">
        <v>27599</v>
      </c>
      <c r="B1985">
        <v>4.8852534600000004</v>
      </c>
      <c r="C1985">
        <v>30</v>
      </c>
      <c r="D1985">
        <v>88.297173270000002</v>
      </c>
      <c r="E1985">
        <f t="shared" si="60"/>
        <v>5542.4135661579003</v>
      </c>
      <c r="F1985">
        <v>5108</v>
      </c>
      <c r="G1985">
        <v>27</v>
      </c>
      <c r="H1985">
        <v>5372.8058265899999</v>
      </c>
      <c r="I1985">
        <v>14.2</v>
      </c>
      <c r="J1985" t="s">
        <v>27600</v>
      </c>
      <c r="K1985">
        <v>135.05585158</v>
      </c>
      <c r="L1985" t="s">
        <v>17208</v>
      </c>
      <c r="M1985">
        <v>1224.1988470900001</v>
      </c>
      <c r="N1985" t="s">
        <v>27601</v>
      </c>
      <c r="O1985">
        <v>1</v>
      </c>
      <c r="P1985">
        <v>3.8774600000000001E-3</v>
      </c>
      <c r="Q1985">
        <v>3.2919290399999999</v>
      </c>
      <c r="R1985">
        <v>85.8</v>
      </c>
      <c r="V1985" t="s">
        <v>27602</v>
      </c>
      <c r="W1985">
        <v>5.5891081299999996</v>
      </c>
      <c r="X1985">
        <v>30</v>
      </c>
      <c r="Y1985">
        <v>92.446547370000005</v>
      </c>
      <c r="Z1985">
        <f t="shared" si="61"/>
        <v>5802.8697784149008</v>
      </c>
      <c r="AA1985">
        <v>5108</v>
      </c>
      <c r="AB1985">
        <v>27</v>
      </c>
      <c r="AC1985">
        <v>5663.6192902900002</v>
      </c>
      <c r="AD1985">
        <v>14.78</v>
      </c>
      <c r="AE1985" t="s">
        <v>27603</v>
      </c>
      <c r="AF1985">
        <v>315.04730928999999</v>
      </c>
      <c r="AG1985" t="s">
        <v>17172</v>
      </c>
      <c r="AH1985">
        <v>1216.3860651499999</v>
      </c>
      <c r="AI1985" t="s">
        <v>27604</v>
      </c>
      <c r="AJ1985">
        <v>1</v>
      </c>
      <c r="AK1985">
        <v>4.6177800000000001E-3</v>
      </c>
      <c r="AL1985">
        <v>3.82263208</v>
      </c>
      <c r="AM1985">
        <v>85.22</v>
      </c>
    </row>
    <row r="1986" spans="1:39" x14ac:dyDescent="0.35">
      <c r="A1986" t="s">
        <v>27605</v>
      </c>
      <c r="B1986">
        <v>4.7573007</v>
      </c>
      <c r="C1986">
        <v>30</v>
      </c>
      <c r="D1986">
        <v>92.53256992</v>
      </c>
      <c r="E1986">
        <f t="shared" si="60"/>
        <v>5808.2694138784</v>
      </c>
      <c r="F1986">
        <v>5108</v>
      </c>
      <c r="G1986">
        <v>27</v>
      </c>
      <c r="H1986">
        <v>5630.5260111799998</v>
      </c>
      <c r="I1986">
        <v>14.2</v>
      </c>
      <c r="J1986" t="s">
        <v>27606</v>
      </c>
      <c r="K1986">
        <v>135.04798504999999</v>
      </c>
      <c r="L1986" t="s">
        <v>17208</v>
      </c>
      <c r="M1986">
        <v>1224.27430641</v>
      </c>
      <c r="N1986" t="s">
        <v>27607</v>
      </c>
      <c r="O1986">
        <v>1</v>
      </c>
      <c r="P1986">
        <v>3.9614799999999999E-3</v>
      </c>
      <c r="Q1986">
        <v>3.2749283199999999</v>
      </c>
      <c r="R1986">
        <v>85.8</v>
      </c>
      <c r="V1986" t="s">
        <v>27608</v>
      </c>
      <c r="W1986">
        <v>5.5989506499999999</v>
      </c>
      <c r="X1986">
        <v>30</v>
      </c>
      <c r="Y1986">
        <v>86.52826331</v>
      </c>
      <c r="Z1986">
        <f t="shared" si="61"/>
        <v>5431.3790879687003</v>
      </c>
      <c r="AA1986">
        <v>5108</v>
      </c>
      <c r="AB1986">
        <v>27</v>
      </c>
      <c r="AC1986">
        <v>5296.03185803</v>
      </c>
      <c r="AD1986">
        <v>14.7</v>
      </c>
      <c r="AE1986" t="s">
        <v>27609</v>
      </c>
      <c r="AF1986">
        <v>315.17203174000002</v>
      </c>
      <c r="AG1986" t="s">
        <v>17172</v>
      </c>
      <c r="AH1986">
        <v>1216.3729417899999</v>
      </c>
      <c r="AI1986" t="s">
        <v>27610</v>
      </c>
      <c r="AJ1986">
        <v>1</v>
      </c>
      <c r="AK1986">
        <v>4.6509000000000003E-3</v>
      </c>
      <c r="AL1986">
        <v>3.74881318</v>
      </c>
      <c r="AM1986">
        <v>85.3</v>
      </c>
    </row>
    <row r="1987" spans="1:39" x14ac:dyDescent="0.35">
      <c r="A1987" t="s">
        <v>27611</v>
      </c>
      <c r="B1987">
        <v>4.8121674399999996</v>
      </c>
      <c r="C1987">
        <v>30</v>
      </c>
      <c r="D1987">
        <v>90.898139959999995</v>
      </c>
      <c r="E1987">
        <f t="shared" si="60"/>
        <v>5705.6762452891999</v>
      </c>
      <c r="F1987">
        <v>5108</v>
      </c>
      <c r="G1987">
        <v>27</v>
      </c>
      <c r="H1987">
        <v>5531.0723765599996</v>
      </c>
      <c r="I1987">
        <v>14.2</v>
      </c>
      <c r="J1987" t="s">
        <v>27612</v>
      </c>
      <c r="K1987">
        <v>135.13336286000001</v>
      </c>
      <c r="L1987" t="s">
        <v>17208</v>
      </c>
      <c r="M1987">
        <v>1224.2574408400001</v>
      </c>
      <c r="N1987" t="s">
        <v>27613</v>
      </c>
      <c r="O1987">
        <v>1</v>
      </c>
      <c r="P1987">
        <v>4.0091800000000002E-3</v>
      </c>
      <c r="Q1987">
        <v>3.2668955500000001</v>
      </c>
      <c r="R1987">
        <v>85.8</v>
      </c>
      <c r="V1987" t="s">
        <v>27614</v>
      </c>
      <c r="W1987">
        <v>5.5530188899999997</v>
      </c>
      <c r="X1987">
        <v>30</v>
      </c>
      <c r="Y1987">
        <v>88.393031329999999</v>
      </c>
      <c r="Z1987">
        <f t="shared" si="61"/>
        <v>5548.4305765841</v>
      </c>
      <c r="AA1987">
        <v>5108</v>
      </c>
      <c r="AB1987">
        <v>27</v>
      </c>
      <c r="AC1987">
        <v>5410.1664826099995</v>
      </c>
      <c r="AD1987">
        <v>14.7</v>
      </c>
      <c r="AE1987" t="s">
        <v>27615</v>
      </c>
      <c r="AF1987">
        <v>315.09452413999998</v>
      </c>
      <c r="AG1987" t="s">
        <v>17172</v>
      </c>
      <c r="AH1987">
        <v>1216.3959076599999</v>
      </c>
      <c r="AI1987" t="s">
        <v>27616</v>
      </c>
      <c r="AJ1987">
        <v>1</v>
      </c>
      <c r="AK1987">
        <v>4.5541899999999996E-3</v>
      </c>
      <c r="AL1987">
        <v>3.8038418100000002</v>
      </c>
      <c r="AM1987">
        <v>85.3</v>
      </c>
    </row>
    <row r="1988" spans="1:39" x14ac:dyDescent="0.35">
      <c r="A1988" t="s">
        <v>27617</v>
      </c>
      <c r="B1988">
        <v>4.80525644</v>
      </c>
      <c r="C1988">
        <v>30</v>
      </c>
      <c r="D1988">
        <v>89.299653699999993</v>
      </c>
      <c r="E1988">
        <f t="shared" ref="E1988:E2051" si="62">D1988*62.77</f>
        <v>5605.3392627490002</v>
      </c>
      <c r="F1988">
        <v>5108</v>
      </c>
      <c r="G1988">
        <v>27</v>
      </c>
      <c r="H1988">
        <v>5433.8058851400001</v>
      </c>
      <c r="I1988">
        <v>14.2</v>
      </c>
      <c r="J1988" t="s">
        <v>27618</v>
      </c>
      <c r="K1988">
        <v>135.00863952</v>
      </c>
      <c r="L1988" t="s">
        <v>17208</v>
      </c>
      <c r="M1988">
        <v>1224.34602352</v>
      </c>
      <c r="N1988" t="s">
        <v>27619</v>
      </c>
      <c r="O1988">
        <v>1</v>
      </c>
      <c r="P1988">
        <v>3.9904700000000003E-3</v>
      </c>
      <c r="Q1988">
        <v>3.2732397500000001</v>
      </c>
      <c r="R1988">
        <v>85.8</v>
      </c>
      <c r="V1988" t="s">
        <v>27620</v>
      </c>
      <c r="W1988">
        <v>5.5431763700000003</v>
      </c>
      <c r="X1988">
        <v>30</v>
      </c>
      <c r="Y1988">
        <v>84.156025760000006</v>
      </c>
      <c r="Z1988">
        <f t="shared" ref="Z1988:Z2051" si="63">Y1988*62.77</f>
        <v>5282.4737369552004</v>
      </c>
      <c r="AA1988">
        <v>5108</v>
      </c>
      <c r="AB1988">
        <v>27</v>
      </c>
      <c r="AC1988">
        <v>5150.8371533</v>
      </c>
      <c r="AD1988">
        <v>14.7</v>
      </c>
      <c r="AE1988" t="s">
        <v>27621</v>
      </c>
      <c r="AF1988">
        <v>315.11777545000001</v>
      </c>
      <c r="AG1988" t="s">
        <v>17172</v>
      </c>
      <c r="AH1988">
        <v>1216.4451202600001</v>
      </c>
      <c r="AI1988" t="s">
        <v>27622</v>
      </c>
      <c r="AJ1988">
        <v>1</v>
      </c>
      <c r="AK1988">
        <v>4.6052699999999998E-3</v>
      </c>
      <c r="AL1988">
        <v>3.7327072399999999</v>
      </c>
      <c r="AM1988">
        <v>85.3</v>
      </c>
    </row>
    <row r="1989" spans="1:39" x14ac:dyDescent="0.35">
      <c r="A1989" t="s">
        <v>27623</v>
      </c>
      <c r="B1989">
        <v>4.8216606400000002</v>
      </c>
      <c r="C1989">
        <v>30</v>
      </c>
      <c r="D1989">
        <v>85.045645280000002</v>
      </c>
      <c r="E1989">
        <f t="shared" si="62"/>
        <v>5338.3151542256001</v>
      </c>
      <c r="F1989">
        <v>5108</v>
      </c>
      <c r="G1989">
        <v>27</v>
      </c>
      <c r="H1989">
        <v>5174.9531900700003</v>
      </c>
      <c r="I1989">
        <v>14.2</v>
      </c>
      <c r="J1989" t="s">
        <v>27624</v>
      </c>
      <c r="K1989">
        <v>135.08664010999999</v>
      </c>
      <c r="L1989" t="s">
        <v>17208</v>
      </c>
      <c r="M1989">
        <v>1224.3361809999999</v>
      </c>
      <c r="N1989" t="s">
        <v>27625</v>
      </c>
      <c r="O1989">
        <v>1</v>
      </c>
      <c r="P1989">
        <v>3.9560999999999997E-3</v>
      </c>
      <c r="Q1989">
        <v>3.27637146</v>
      </c>
      <c r="R1989">
        <v>85.8</v>
      </c>
      <c r="V1989" t="s">
        <v>27626</v>
      </c>
      <c r="W1989">
        <v>5.5694230899999999</v>
      </c>
      <c r="X1989">
        <v>30</v>
      </c>
      <c r="Y1989">
        <v>87.818089650000005</v>
      </c>
      <c r="Z1989">
        <f t="shared" si="63"/>
        <v>5512.341487330501</v>
      </c>
      <c r="AA1989">
        <v>5108</v>
      </c>
      <c r="AB1989">
        <v>27</v>
      </c>
      <c r="AC1989">
        <v>5374.9767150799998</v>
      </c>
      <c r="AD1989">
        <v>14.7</v>
      </c>
      <c r="AE1989" t="s">
        <v>27627</v>
      </c>
      <c r="AF1989">
        <v>315.26611167999999</v>
      </c>
      <c r="AG1989" t="s">
        <v>17172</v>
      </c>
      <c r="AH1989">
        <v>1216.5140179</v>
      </c>
      <c r="AI1989" t="s">
        <v>27628</v>
      </c>
      <c r="AJ1989">
        <v>1</v>
      </c>
      <c r="AK1989">
        <v>4.4569500000000003E-3</v>
      </c>
      <c r="AL1989">
        <v>3.76134002</v>
      </c>
      <c r="AM1989">
        <v>85.3</v>
      </c>
    </row>
    <row r="1990" spans="1:39" x14ac:dyDescent="0.35">
      <c r="A1990" t="s">
        <v>27629</v>
      </c>
      <c r="B1990">
        <v>4.7888522399999998</v>
      </c>
      <c r="C1990">
        <v>30</v>
      </c>
      <c r="D1990">
        <v>74.978515639999998</v>
      </c>
      <c r="E1990">
        <f t="shared" si="62"/>
        <v>4706.4014267228004</v>
      </c>
      <c r="F1990">
        <v>5108</v>
      </c>
      <c r="G1990">
        <v>27</v>
      </c>
      <c r="H1990">
        <v>4562.37714985</v>
      </c>
      <c r="I1990">
        <v>14.2</v>
      </c>
      <c r="J1990" t="s">
        <v>27630</v>
      </c>
      <c r="K1990">
        <v>135.18825608</v>
      </c>
      <c r="L1990" t="s">
        <v>17208</v>
      </c>
      <c r="M1990">
        <v>1224.3689893999999</v>
      </c>
      <c r="N1990" t="s">
        <v>27631</v>
      </c>
      <c r="O1990">
        <v>1</v>
      </c>
      <c r="P1990">
        <v>3.9861999999999996E-3</v>
      </c>
      <c r="Q1990">
        <v>3.2853192</v>
      </c>
      <c r="R1990">
        <v>85.8</v>
      </c>
      <c r="V1990" t="s">
        <v>27632</v>
      </c>
      <c r="W1990">
        <v>5.5661422500000004</v>
      </c>
      <c r="X1990">
        <v>30</v>
      </c>
      <c r="Y1990">
        <v>84.597800390000003</v>
      </c>
      <c r="Z1990">
        <f t="shared" si="63"/>
        <v>5310.2039304803002</v>
      </c>
      <c r="AA1990">
        <v>5108</v>
      </c>
      <c r="AB1990">
        <v>27</v>
      </c>
      <c r="AC1990">
        <v>5177.8763247200004</v>
      </c>
      <c r="AD1990">
        <v>14.7</v>
      </c>
      <c r="AE1990" t="s">
        <v>27633</v>
      </c>
      <c r="AF1990">
        <v>315.25036464999999</v>
      </c>
      <c r="AG1990" t="s">
        <v>17172</v>
      </c>
      <c r="AH1990">
        <v>1216.46152446</v>
      </c>
      <c r="AI1990" t="s">
        <v>27634</v>
      </c>
      <c r="AJ1990">
        <v>1</v>
      </c>
      <c r="AK1990">
        <v>4.4553400000000003E-3</v>
      </c>
      <c r="AL1990">
        <v>3.79310452</v>
      </c>
      <c r="AM1990">
        <v>85.3</v>
      </c>
    </row>
    <row r="1991" spans="1:39" x14ac:dyDescent="0.35">
      <c r="A1991" t="s">
        <v>27635</v>
      </c>
      <c r="B1991">
        <v>4.8380648400000004</v>
      </c>
      <c r="C1991">
        <v>30</v>
      </c>
      <c r="D1991">
        <v>75.210775060000003</v>
      </c>
      <c r="E1991">
        <f t="shared" si="62"/>
        <v>4720.9803505162008</v>
      </c>
      <c r="F1991">
        <v>5108</v>
      </c>
      <c r="G1991">
        <v>27</v>
      </c>
      <c r="H1991">
        <v>4576.5099322699998</v>
      </c>
      <c r="I1991">
        <v>14.2</v>
      </c>
      <c r="J1991" t="s">
        <v>27636</v>
      </c>
      <c r="K1991">
        <v>135.28186276</v>
      </c>
      <c r="L1991" t="s">
        <v>17208</v>
      </c>
      <c r="M1991">
        <v>1224.3985169600001</v>
      </c>
      <c r="N1991" t="s">
        <v>27637</v>
      </c>
      <c r="O1991">
        <v>1</v>
      </c>
      <c r="P1991">
        <v>3.9089600000000004E-3</v>
      </c>
      <c r="Q1991">
        <v>3.2754766800000001</v>
      </c>
      <c r="R1991">
        <v>85.8</v>
      </c>
      <c r="V1991" t="s">
        <v>27638</v>
      </c>
      <c r="W1991">
        <v>5.5431763700000003</v>
      </c>
      <c r="X1991">
        <v>30</v>
      </c>
      <c r="Y1991">
        <v>87.013518640000001</v>
      </c>
      <c r="Z1991">
        <f t="shared" si="63"/>
        <v>5461.8385650328</v>
      </c>
      <c r="AA1991">
        <v>5108</v>
      </c>
      <c r="AB1991">
        <v>27</v>
      </c>
      <c r="AC1991">
        <v>5326.9879994200001</v>
      </c>
      <c r="AD1991">
        <v>14.72</v>
      </c>
      <c r="AE1991" t="s">
        <v>27639</v>
      </c>
      <c r="AF1991">
        <v>315.18072727999999</v>
      </c>
      <c r="AG1991" t="s">
        <v>17172</v>
      </c>
      <c r="AH1991">
        <v>1216.54026462</v>
      </c>
      <c r="AI1991" t="s">
        <v>27640</v>
      </c>
      <c r="AJ1991">
        <v>1</v>
      </c>
      <c r="AK1991">
        <v>4.2777500000000003E-3</v>
      </c>
      <c r="AL1991">
        <v>3.7541818299999998</v>
      </c>
      <c r="AM1991">
        <v>85.28</v>
      </c>
    </row>
    <row r="1992" spans="1:39" x14ac:dyDescent="0.35">
      <c r="A1992" t="s">
        <v>27641</v>
      </c>
      <c r="B1992">
        <v>4.8085372800000004</v>
      </c>
      <c r="C1992">
        <v>30</v>
      </c>
      <c r="D1992">
        <v>78.995220430000003</v>
      </c>
      <c r="E1992">
        <f t="shared" si="62"/>
        <v>4958.5299863911005</v>
      </c>
      <c r="F1992">
        <v>5108</v>
      </c>
      <c r="G1992">
        <v>27</v>
      </c>
      <c r="H1992">
        <v>4806.7901257200001</v>
      </c>
      <c r="I1992">
        <v>14.2</v>
      </c>
      <c r="J1992" t="s">
        <v>27642</v>
      </c>
      <c r="K1992">
        <v>135.16451305000001</v>
      </c>
      <c r="L1992" t="s">
        <v>17208</v>
      </c>
      <c r="M1992">
        <v>1224.4247636800001</v>
      </c>
      <c r="N1992" t="s">
        <v>27643</v>
      </c>
      <c r="O1992">
        <v>1</v>
      </c>
      <c r="P1992">
        <v>3.92012E-3</v>
      </c>
      <c r="Q1992">
        <v>3.27637146</v>
      </c>
      <c r="R1992">
        <v>85.8</v>
      </c>
      <c r="V1992" t="s">
        <v>27644</v>
      </c>
      <c r="W1992">
        <v>5.6120740099999997</v>
      </c>
      <c r="X1992">
        <v>30</v>
      </c>
      <c r="Y1992">
        <v>82.95337438</v>
      </c>
      <c r="Z1992">
        <f t="shared" si="63"/>
        <v>5206.9833098325998</v>
      </c>
      <c r="AA1992">
        <v>5108</v>
      </c>
      <c r="AB1992">
        <v>27</v>
      </c>
      <c r="AC1992">
        <v>5083.1870974900003</v>
      </c>
      <c r="AD1992">
        <v>14.8</v>
      </c>
      <c r="AE1992" t="s">
        <v>27645</v>
      </c>
      <c r="AF1992">
        <v>315.26609611999999</v>
      </c>
      <c r="AG1992" t="s">
        <v>17172</v>
      </c>
      <c r="AH1992">
        <v>1216.5369837799999</v>
      </c>
      <c r="AI1992" t="s">
        <v>27646</v>
      </c>
      <c r="AJ1992">
        <v>1</v>
      </c>
      <c r="AK1992">
        <v>4.3238599999999997E-3</v>
      </c>
      <c r="AL1992">
        <v>3.7837093899999998</v>
      </c>
      <c r="AM1992">
        <v>85.2</v>
      </c>
    </row>
    <row r="1993" spans="1:39" x14ac:dyDescent="0.35">
      <c r="A1993" t="s">
        <v>27647</v>
      </c>
      <c r="B1993">
        <v>5.3955619400000003</v>
      </c>
      <c r="C1993">
        <v>29.002624669999999</v>
      </c>
      <c r="D1993">
        <v>91.273124339999995</v>
      </c>
      <c r="E1993">
        <f t="shared" si="62"/>
        <v>5729.2140148218004</v>
      </c>
      <c r="F1993">
        <v>5108</v>
      </c>
      <c r="G1993">
        <v>27</v>
      </c>
      <c r="H1993">
        <v>5579.9033843400002</v>
      </c>
      <c r="I1993">
        <v>14.6</v>
      </c>
      <c r="J1993" t="s">
        <v>27648</v>
      </c>
      <c r="K1993">
        <v>312.33625003999998</v>
      </c>
      <c r="L1993" t="s">
        <v>17208</v>
      </c>
      <c r="M1993">
        <v>1224.9214392599999</v>
      </c>
      <c r="N1993" t="s">
        <v>27649</v>
      </c>
      <c r="O1993">
        <v>1</v>
      </c>
      <c r="P1993">
        <v>1.9197400000000001E-3</v>
      </c>
      <c r="Q1993">
        <v>3.71466495</v>
      </c>
      <c r="R1993">
        <v>85.4</v>
      </c>
      <c r="V1993" t="s">
        <v>27650</v>
      </c>
      <c r="W1993">
        <v>5.5694230899999999</v>
      </c>
      <c r="X1993">
        <v>30</v>
      </c>
      <c r="Y1993">
        <v>84.756219630000004</v>
      </c>
      <c r="Z1993">
        <f t="shared" si="63"/>
        <v>5320.1479061751006</v>
      </c>
      <c r="AA1993">
        <v>5108</v>
      </c>
      <c r="AB1993">
        <v>27</v>
      </c>
      <c r="AC1993">
        <v>5193.6612017400003</v>
      </c>
      <c r="AD1993">
        <v>14.8</v>
      </c>
      <c r="AE1993" t="s">
        <v>27651</v>
      </c>
      <c r="AF1993">
        <v>315.16461921000001</v>
      </c>
      <c r="AG1993" t="s">
        <v>17172</v>
      </c>
      <c r="AH1993">
        <v>1216.5435454599999</v>
      </c>
      <c r="AI1993" t="s">
        <v>27652</v>
      </c>
      <c r="AJ1993">
        <v>1</v>
      </c>
      <c r="AK1993">
        <v>4.2268799999999997E-3</v>
      </c>
      <c r="AL1993">
        <v>3.8177108199999998</v>
      </c>
      <c r="AM1993">
        <v>85.2</v>
      </c>
    </row>
    <row r="1994" spans="1:39" x14ac:dyDescent="0.35">
      <c r="A1994" t="s">
        <v>27653</v>
      </c>
      <c r="B1994">
        <v>5.15179703</v>
      </c>
      <c r="C1994">
        <v>29.501312339999998</v>
      </c>
      <c r="D1994">
        <v>92.139323860000005</v>
      </c>
      <c r="E1994">
        <f t="shared" si="62"/>
        <v>5783.5853586922003</v>
      </c>
      <c r="F1994">
        <v>5108</v>
      </c>
      <c r="G1994">
        <v>27</v>
      </c>
      <c r="H1994">
        <v>5632.85774158</v>
      </c>
      <c r="I1994">
        <v>14.6</v>
      </c>
      <c r="J1994" t="s">
        <v>27654</v>
      </c>
      <c r="K1994">
        <v>314.21124508999998</v>
      </c>
      <c r="L1994" t="s">
        <v>17208</v>
      </c>
      <c r="M1994">
        <v>1224.7803631500001</v>
      </c>
      <c r="N1994" t="s">
        <v>27655</v>
      </c>
      <c r="O1994">
        <v>1</v>
      </c>
      <c r="P1994">
        <v>3.2808999999999998E-3</v>
      </c>
      <c r="Q1994">
        <v>3.5780751300000002</v>
      </c>
      <c r="R1994">
        <v>85.4</v>
      </c>
      <c r="V1994" t="s">
        <v>27656</v>
      </c>
      <c r="W1994">
        <v>5.6414898300000003</v>
      </c>
      <c r="X1994">
        <v>30</v>
      </c>
      <c r="Y1994">
        <v>82.139703019999999</v>
      </c>
      <c r="Z1994">
        <f t="shared" si="63"/>
        <v>5155.9091585654005</v>
      </c>
      <c r="AA1994">
        <v>5108</v>
      </c>
      <c r="AB1994">
        <v>27</v>
      </c>
      <c r="AC1994">
        <v>5033.3272360800001</v>
      </c>
      <c r="AD1994">
        <v>14.8</v>
      </c>
      <c r="AE1994" t="s">
        <v>27657</v>
      </c>
      <c r="AF1994">
        <v>315.01606623999999</v>
      </c>
      <c r="AG1994" t="s">
        <v>17172</v>
      </c>
      <c r="AH1994">
        <v>1216.53135765</v>
      </c>
      <c r="AI1994" t="s">
        <v>27658</v>
      </c>
      <c r="AJ1994">
        <v>1</v>
      </c>
      <c r="AK1994">
        <v>4.2131800000000004E-3</v>
      </c>
      <c r="AL1994">
        <v>3.8308</v>
      </c>
      <c r="AM1994">
        <v>85.2</v>
      </c>
    </row>
    <row r="1995" spans="1:39" x14ac:dyDescent="0.35">
      <c r="A1995" t="s">
        <v>27659</v>
      </c>
      <c r="B1995">
        <v>5.1616395500000003</v>
      </c>
      <c r="C1995">
        <v>30</v>
      </c>
      <c r="D1995">
        <v>88.765142870000005</v>
      </c>
      <c r="E1995">
        <f t="shared" si="62"/>
        <v>5571.7880179499007</v>
      </c>
      <c r="F1995">
        <v>5108</v>
      </c>
      <c r="G1995">
        <v>27</v>
      </c>
      <c r="H1995">
        <v>5426.5801099600003</v>
      </c>
      <c r="I1995">
        <v>14.6</v>
      </c>
      <c r="J1995" t="s">
        <v>27660</v>
      </c>
      <c r="K1995">
        <v>315.90614225000002</v>
      </c>
      <c r="L1995" t="s">
        <v>17208</v>
      </c>
      <c r="M1995">
        <v>1224.79676735</v>
      </c>
      <c r="N1995" t="s">
        <v>27661</v>
      </c>
      <c r="O1995">
        <v>1</v>
      </c>
      <c r="P1995">
        <v>3.3834799999999999E-3</v>
      </c>
      <c r="Q1995">
        <v>3.4693600299999998</v>
      </c>
      <c r="R1995">
        <v>85.4</v>
      </c>
      <c r="V1995" t="s">
        <v>27662</v>
      </c>
      <c r="W1995">
        <v>5.6053726599999996</v>
      </c>
      <c r="X1995">
        <v>30</v>
      </c>
      <c r="Y1995">
        <v>78.659689959999994</v>
      </c>
      <c r="Z1995">
        <f t="shared" si="63"/>
        <v>4937.4687387892</v>
      </c>
      <c r="AA1995">
        <v>5108</v>
      </c>
      <c r="AB1995">
        <v>27</v>
      </c>
      <c r="AC1995">
        <v>4820.0802451500003</v>
      </c>
      <c r="AD1995">
        <v>14.8</v>
      </c>
      <c r="AE1995" t="s">
        <v>27663</v>
      </c>
      <c r="AF1995">
        <v>315.08604951000001</v>
      </c>
      <c r="AG1995" t="s">
        <v>17172</v>
      </c>
      <c r="AH1995">
        <v>1216.5674468899999</v>
      </c>
      <c r="AI1995" t="s">
        <v>27664</v>
      </c>
      <c r="AJ1995">
        <v>1</v>
      </c>
      <c r="AK1995">
        <v>4.2091400000000001E-3</v>
      </c>
      <c r="AL1995">
        <v>3.7708788499999999</v>
      </c>
      <c r="AM1995">
        <v>85.2</v>
      </c>
    </row>
    <row r="1996" spans="1:39" x14ac:dyDescent="0.35">
      <c r="A1996" t="s">
        <v>27665</v>
      </c>
      <c r="B1996">
        <v>5.1649203899999998</v>
      </c>
      <c r="C1996">
        <v>30</v>
      </c>
      <c r="D1996">
        <v>86.093653540000005</v>
      </c>
      <c r="E1996">
        <f t="shared" si="62"/>
        <v>5404.0986327058008</v>
      </c>
      <c r="F1996">
        <v>5108</v>
      </c>
      <c r="G1996">
        <v>27</v>
      </c>
      <c r="H1996">
        <v>5263.2609241399996</v>
      </c>
      <c r="I1996">
        <v>14.6</v>
      </c>
      <c r="J1996" t="s">
        <v>27666</v>
      </c>
      <c r="K1996">
        <v>316.02379431000003</v>
      </c>
      <c r="L1996" t="s">
        <v>17208</v>
      </c>
      <c r="M1996">
        <v>1224.7114655099999</v>
      </c>
      <c r="N1996" t="s">
        <v>27667</v>
      </c>
      <c r="O1996">
        <v>1</v>
      </c>
      <c r="P1996">
        <v>3.6109499999999999E-3</v>
      </c>
      <c r="Q1996">
        <v>3.4854659699999999</v>
      </c>
      <c r="R1996">
        <v>85.4</v>
      </c>
      <c r="V1996" t="s">
        <v>27668</v>
      </c>
      <c r="W1996">
        <v>5.5824067800000003</v>
      </c>
      <c r="X1996">
        <v>30</v>
      </c>
      <c r="Y1996">
        <v>76.834727869999995</v>
      </c>
      <c r="Z1996">
        <f t="shared" si="63"/>
        <v>4822.9158683999003</v>
      </c>
      <c r="AA1996">
        <v>5108</v>
      </c>
      <c r="AB1996">
        <v>27</v>
      </c>
      <c r="AC1996">
        <v>4709.3631633799996</v>
      </c>
      <c r="AD1996">
        <v>14.82</v>
      </c>
      <c r="AE1996" t="s">
        <v>27669</v>
      </c>
      <c r="AF1996">
        <v>315.05541065</v>
      </c>
      <c r="AG1996" t="s">
        <v>17172</v>
      </c>
      <c r="AH1996">
        <v>1216.61994033</v>
      </c>
      <c r="AI1996" t="s">
        <v>27670</v>
      </c>
      <c r="AJ1996">
        <v>1</v>
      </c>
      <c r="AK1996">
        <v>4.3607799999999999E-3</v>
      </c>
      <c r="AL1996">
        <v>3.8326182900000001</v>
      </c>
      <c r="AM1996">
        <v>85.18</v>
      </c>
    </row>
    <row r="1997" spans="1:39" x14ac:dyDescent="0.35">
      <c r="A1997" t="s">
        <v>27671</v>
      </c>
      <c r="B1997">
        <v>5.0993035899999999</v>
      </c>
      <c r="C1997">
        <v>30</v>
      </c>
      <c r="D1997">
        <v>89.807505980000002</v>
      </c>
      <c r="E1997">
        <f t="shared" si="62"/>
        <v>5637.2171503646005</v>
      </c>
      <c r="F1997">
        <v>5108</v>
      </c>
      <c r="G1997">
        <v>27</v>
      </c>
      <c r="H1997">
        <v>5487.7378523400002</v>
      </c>
      <c r="I1997">
        <v>14.56</v>
      </c>
      <c r="J1997" t="s">
        <v>27672</v>
      </c>
      <c r="K1997">
        <v>316.08605168999998</v>
      </c>
      <c r="L1997" t="s">
        <v>17208</v>
      </c>
      <c r="M1997">
        <v>1224.6458487100001</v>
      </c>
      <c r="N1997" t="s">
        <v>27673</v>
      </c>
      <c r="O1997">
        <v>1</v>
      </c>
      <c r="P1997">
        <v>3.97737E-3</v>
      </c>
      <c r="Q1997">
        <v>3.49933498</v>
      </c>
      <c r="R1997">
        <v>85.44</v>
      </c>
      <c r="V1997" t="s">
        <v>27674</v>
      </c>
      <c r="W1997">
        <v>5.5922492999999998</v>
      </c>
      <c r="X1997">
        <v>30</v>
      </c>
      <c r="Y1997">
        <v>76.457011589999993</v>
      </c>
      <c r="Z1997">
        <f t="shared" si="63"/>
        <v>4799.2066175043001</v>
      </c>
      <c r="AA1997">
        <v>5108</v>
      </c>
      <c r="AB1997">
        <v>27</v>
      </c>
      <c r="AC1997">
        <v>4690.6107218699999</v>
      </c>
      <c r="AD1997">
        <v>14.9</v>
      </c>
      <c r="AE1997" t="s">
        <v>27675</v>
      </c>
      <c r="AF1997">
        <v>315.03179261000002</v>
      </c>
      <c r="AG1997" t="s">
        <v>17172</v>
      </c>
      <c r="AH1997">
        <v>1216.6297828500001</v>
      </c>
      <c r="AI1997" t="s">
        <v>27676</v>
      </c>
      <c r="AJ1997">
        <v>1</v>
      </c>
      <c r="AK1997">
        <v>4.3669299999999998E-3</v>
      </c>
      <c r="AL1997">
        <v>3.8102489300000002</v>
      </c>
      <c r="AM1997">
        <v>85.1</v>
      </c>
    </row>
    <row r="1998" spans="1:39" x14ac:dyDescent="0.35">
      <c r="A1998" t="s">
        <v>27677</v>
      </c>
      <c r="B1998">
        <v>5.1091461100000002</v>
      </c>
      <c r="C1998">
        <v>30</v>
      </c>
      <c r="D1998">
        <v>90.41729771</v>
      </c>
      <c r="E1998">
        <f t="shared" si="62"/>
        <v>5675.4937772567</v>
      </c>
      <c r="F1998">
        <v>5108</v>
      </c>
      <c r="G1998">
        <v>27</v>
      </c>
      <c r="H1998">
        <v>5521.1181547400001</v>
      </c>
      <c r="I1998">
        <v>14.5</v>
      </c>
      <c r="J1998" t="s">
        <v>27678</v>
      </c>
      <c r="K1998">
        <v>315.46894717999999</v>
      </c>
      <c r="L1998" t="s">
        <v>17208</v>
      </c>
      <c r="M1998">
        <v>1224.6261636700001</v>
      </c>
      <c r="N1998" t="s">
        <v>27679</v>
      </c>
      <c r="O1998">
        <v>1</v>
      </c>
      <c r="P1998">
        <v>3.9890200000000002E-3</v>
      </c>
      <c r="Q1998">
        <v>3.46309661</v>
      </c>
      <c r="R1998">
        <v>85.5</v>
      </c>
      <c r="V1998" t="s">
        <v>27680</v>
      </c>
      <c r="W1998">
        <v>5.5660025800000001</v>
      </c>
      <c r="X1998">
        <v>30</v>
      </c>
      <c r="Y1998">
        <v>73.851849549999997</v>
      </c>
      <c r="Z1998">
        <f t="shared" si="63"/>
        <v>4635.6805962535</v>
      </c>
      <c r="AA1998">
        <v>5108</v>
      </c>
      <c r="AB1998">
        <v>27</v>
      </c>
      <c r="AC1998">
        <v>4530.78494882</v>
      </c>
      <c r="AD1998">
        <v>14.9</v>
      </c>
      <c r="AE1998" t="s">
        <v>27681</v>
      </c>
      <c r="AF1998">
        <v>314.97704787999999</v>
      </c>
      <c r="AG1998" t="s">
        <v>17172</v>
      </c>
      <c r="AH1998">
        <v>1216.70524217</v>
      </c>
      <c r="AI1998" t="s">
        <v>27682</v>
      </c>
      <c r="AJ1998">
        <v>1</v>
      </c>
      <c r="AK1998">
        <v>4.26247E-3</v>
      </c>
      <c r="AL1998">
        <v>3.8241179299999999</v>
      </c>
      <c r="AM1998">
        <v>85.1</v>
      </c>
    </row>
    <row r="1999" spans="1:39" x14ac:dyDescent="0.35">
      <c r="A1999" t="s">
        <v>27683</v>
      </c>
      <c r="B1999">
        <v>5.0730568700000003</v>
      </c>
      <c r="C1999">
        <v>30</v>
      </c>
      <c r="D1999">
        <v>91.913509779999998</v>
      </c>
      <c r="E1999">
        <f t="shared" si="62"/>
        <v>5769.4110088906</v>
      </c>
      <c r="F1999">
        <v>5108</v>
      </c>
      <c r="G1999">
        <v>27</v>
      </c>
      <c r="H1999">
        <v>5609.8654618299997</v>
      </c>
      <c r="I1999">
        <v>14.46</v>
      </c>
      <c r="J1999" t="s">
        <v>27684</v>
      </c>
      <c r="K1999">
        <v>315.46142552999999</v>
      </c>
      <c r="L1999" t="s">
        <v>17208</v>
      </c>
      <c r="M1999">
        <v>1224.68193795</v>
      </c>
      <c r="N1999" t="s">
        <v>27685</v>
      </c>
      <c r="O1999">
        <v>1</v>
      </c>
      <c r="P1999">
        <v>4.1066000000000002E-3</v>
      </c>
      <c r="Q1999">
        <v>3.4129892399999999</v>
      </c>
      <c r="R1999">
        <v>85.54</v>
      </c>
      <c r="V1999" t="s">
        <v>27686</v>
      </c>
      <c r="W1999">
        <v>5.5889684600000002</v>
      </c>
      <c r="X1999">
        <v>30</v>
      </c>
      <c r="Y1999">
        <v>72.010288720000005</v>
      </c>
      <c r="Z1999">
        <f t="shared" si="63"/>
        <v>4520.085822954401</v>
      </c>
      <c r="AA1999">
        <v>5108</v>
      </c>
      <c r="AB1999">
        <v>27</v>
      </c>
      <c r="AC1999">
        <v>4417.8058410200001</v>
      </c>
      <c r="AD1999">
        <v>14.9</v>
      </c>
      <c r="AE1999" t="s">
        <v>27687</v>
      </c>
      <c r="AF1999">
        <v>315.31322167000002</v>
      </c>
      <c r="AG1999" t="s">
        <v>17172</v>
      </c>
      <c r="AH1999">
        <v>1216.7741398000001</v>
      </c>
      <c r="AI1999" t="s">
        <v>27688</v>
      </c>
      <c r="AJ1999">
        <v>1</v>
      </c>
      <c r="AK1999">
        <v>4.3529700000000003E-3</v>
      </c>
      <c r="AL1999">
        <v>3.7449303899999999</v>
      </c>
      <c r="AM1999">
        <v>85.1</v>
      </c>
    </row>
    <row r="2000" spans="1:39" x14ac:dyDescent="0.35">
      <c r="A2000" t="s">
        <v>27689</v>
      </c>
      <c r="B2000">
        <v>5.0435293100000003</v>
      </c>
      <c r="C2000">
        <v>30</v>
      </c>
      <c r="D2000">
        <v>89.656955159999995</v>
      </c>
      <c r="E2000">
        <f t="shared" si="62"/>
        <v>5627.7670753931998</v>
      </c>
      <c r="F2000">
        <v>5108</v>
      </c>
      <c r="G2000">
        <v>27</v>
      </c>
      <c r="H2000">
        <v>5468.2939724600001</v>
      </c>
      <c r="I2000">
        <v>14.4</v>
      </c>
      <c r="J2000" t="s">
        <v>27690</v>
      </c>
      <c r="K2000">
        <v>315.14048750000001</v>
      </c>
      <c r="L2000" t="s">
        <v>17208</v>
      </c>
      <c r="M2000">
        <v>1224.6852187899999</v>
      </c>
      <c r="N2000" t="s">
        <v>27691</v>
      </c>
      <c r="O2000">
        <v>1</v>
      </c>
      <c r="P2000">
        <v>4.1519800000000004E-3</v>
      </c>
      <c r="Q2000">
        <v>3.4326742800000001</v>
      </c>
      <c r="R2000">
        <v>85.6</v>
      </c>
      <c r="V2000" t="s">
        <v>27692</v>
      </c>
      <c r="W2000">
        <v>5.6316193800000001</v>
      </c>
      <c r="X2000">
        <v>30</v>
      </c>
      <c r="Y2000">
        <v>71.815145860000001</v>
      </c>
      <c r="Z2000">
        <f t="shared" si="63"/>
        <v>4507.8367056322004</v>
      </c>
      <c r="AA2000">
        <v>5108</v>
      </c>
      <c r="AB2000">
        <v>27</v>
      </c>
      <c r="AC2000">
        <v>4405.8338951899996</v>
      </c>
      <c r="AD2000">
        <v>14.9</v>
      </c>
      <c r="AE2000" t="s">
        <v>27693</v>
      </c>
      <c r="AF2000">
        <v>315.32059155000002</v>
      </c>
      <c r="AG2000" t="s">
        <v>17172</v>
      </c>
      <c r="AH2000">
        <v>1216.8463182800001</v>
      </c>
      <c r="AI2000" t="s">
        <v>27694</v>
      </c>
      <c r="AJ2000">
        <v>1</v>
      </c>
      <c r="AK2000">
        <v>4.1018699999999996E-3</v>
      </c>
      <c r="AL2000">
        <v>3.82903919</v>
      </c>
      <c r="AM2000">
        <v>85.1</v>
      </c>
    </row>
    <row r="2001" spans="1:39" x14ac:dyDescent="0.35">
      <c r="A2001" t="s">
        <v>27695</v>
      </c>
      <c r="B2001">
        <v>5.0107209199999998</v>
      </c>
      <c r="C2001">
        <v>30</v>
      </c>
      <c r="D2001">
        <v>89.774739620000005</v>
      </c>
      <c r="E2001">
        <f t="shared" si="62"/>
        <v>5635.1604059474002</v>
      </c>
      <c r="F2001">
        <v>5108</v>
      </c>
      <c r="G2001">
        <v>27</v>
      </c>
      <c r="H2001">
        <v>5475.4777991199999</v>
      </c>
      <c r="I2001">
        <v>14.4</v>
      </c>
      <c r="J2001" t="s">
        <v>27696</v>
      </c>
      <c r="K2001">
        <v>315.22670718000001</v>
      </c>
      <c r="L2001" t="s">
        <v>17208</v>
      </c>
      <c r="M2001">
        <v>1224.68193795</v>
      </c>
      <c r="N2001" t="s">
        <v>27697</v>
      </c>
      <c r="O2001">
        <v>1</v>
      </c>
      <c r="P2001">
        <v>3.9395300000000001E-3</v>
      </c>
      <c r="Q2001">
        <v>3.4371481500000001</v>
      </c>
      <c r="R2001">
        <v>85.6</v>
      </c>
      <c r="V2001" t="s">
        <v>27698</v>
      </c>
      <c r="W2001">
        <v>5.6250577000000002</v>
      </c>
      <c r="X2001">
        <v>30</v>
      </c>
      <c r="Y2001">
        <v>73.087601989999996</v>
      </c>
      <c r="Z2001">
        <f t="shared" si="63"/>
        <v>4587.7087769123</v>
      </c>
      <c r="AA2001">
        <v>5108</v>
      </c>
      <c r="AB2001">
        <v>27</v>
      </c>
      <c r="AC2001">
        <v>4482.8197841399997</v>
      </c>
      <c r="AD2001">
        <v>14.88</v>
      </c>
      <c r="AE2001" t="s">
        <v>27699</v>
      </c>
      <c r="AF2001">
        <v>315.32072734000002</v>
      </c>
      <c r="AG2001" t="s">
        <v>17172</v>
      </c>
      <c r="AH2001">
        <v>1216.8069482000001</v>
      </c>
      <c r="AI2001" t="s">
        <v>27700</v>
      </c>
      <c r="AJ2001">
        <v>1</v>
      </c>
      <c r="AK2001">
        <v>4.0462400000000004E-3</v>
      </c>
      <c r="AL2001">
        <v>3.8433555799999999</v>
      </c>
      <c r="AM2001">
        <v>85.12</v>
      </c>
    </row>
    <row r="2002" spans="1:39" x14ac:dyDescent="0.35">
      <c r="A2002" t="s">
        <v>27701</v>
      </c>
      <c r="B2002">
        <v>5.1025844300000003</v>
      </c>
      <c r="C2002">
        <v>30</v>
      </c>
      <c r="D2002">
        <v>88.444443609999993</v>
      </c>
      <c r="E2002">
        <f t="shared" si="62"/>
        <v>5551.6577253997002</v>
      </c>
      <c r="F2002">
        <v>5108</v>
      </c>
      <c r="G2002">
        <v>27</v>
      </c>
      <c r="H2002">
        <v>5394.34132039</v>
      </c>
      <c r="I2002">
        <v>14.4</v>
      </c>
      <c r="J2002" t="s">
        <v>27702</v>
      </c>
      <c r="K2002">
        <v>315.19571352999998</v>
      </c>
      <c r="L2002" t="s">
        <v>17208</v>
      </c>
      <c r="M2002">
        <v>1224.6524103900001</v>
      </c>
      <c r="N2002" t="s">
        <v>27703</v>
      </c>
      <c r="O2002">
        <v>1</v>
      </c>
      <c r="P2002">
        <v>3.9731499999999999E-3</v>
      </c>
      <c r="Q2002">
        <v>3.4510171500000002</v>
      </c>
      <c r="R2002">
        <v>85.6</v>
      </c>
      <c r="V2002" t="s">
        <v>27704</v>
      </c>
      <c r="W2002">
        <v>5.6020918200000001</v>
      </c>
      <c r="X2002">
        <v>30</v>
      </c>
      <c r="Y2002">
        <v>76.644932729999994</v>
      </c>
      <c r="Z2002">
        <f t="shared" si="63"/>
        <v>4811.0024274621001</v>
      </c>
      <c r="AA2002">
        <v>5108</v>
      </c>
      <c r="AB2002">
        <v>27</v>
      </c>
      <c r="AC2002">
        <v>4696.6206744399997</v>
      </c>
      <c r="AD2002">
        <v>14.8</v>
      </c>
      <c r="AE2002" t="s">
        <v>27705</v>
      </c>
      <c r="AF2002">
        <v>315.32894804</v>
      </c>
      <c r="AG2002" t="s">
        <v>17172</v>
      </c>
      <c r="AH2002">
        <v>1216.84959912</v>
      </c>
      <c r="AI2002" t="s">
        <v>27706</v>
      </c>
      <c r="AJ2002">
        <v>1</v>
      </c>
      <c r="AK2002">
        <v>3.9930599999999997E-3</v>
      </c>
      <c r="AL2002">
        <v>3.8272496399999998</v>
      </c>
      <c r="AM2002">
        <v>85.2</v>
      </c>
    </row>
    <row r="2003" spans="1:39" x14ac:dyDescent="0.35">
      <c r="A2003" t="s">
        <v>27707</v>
      </c>
      <c r="B2003">
        <v>5.0566526700000001</v>
      </c>
      <c r="C2003">
        <v>30</v>
      </c>
      <c r="D2003">
        <v>88.363502600000004</v>
      </c>
      <c r="E2003">
        <f t="shared" si="62"/>
        <v>5546.5770582020004</v>
      </c>
      <c r="F2003">
        <v>5108</v>
      </c>
      <c r="G2003">
        <v>27</v>
      </c>
      <c r="H2003">
        <v>5389.40462312</v>
      </c>
      <c r="I2003">
        <v>14.4</v>
      </c>
      <c r="J2003" t="s">
        <v>27708</v>
      </c>
      <c r="K2003">
        <v>315.24293482000002</v>
      </c>
      <c r="L2003" t="s">
        <v>17208</v>
      </c>
      <c r="M2003">
        <v>1224.6130403100001</v>
      </c>
      <c r="N2003" t="s">
        <v>27709</v>
      </c>
      <c r="O2003">
        <v>1</v>
      </c>
      <c r="P2003">
        <v>3.8708000000000002E-3</v>
      </c>
      <c r="Q2003">
        <v>3.4715969699999998</v>
      </c>
      <c r="R2003">
        <v>85.6</v>
      </c>
      <c r="V2003" t="s">
        <v>27710</v>
      </c>
      <c r="W2003">
        <v>5.6775511300000003</v>
      </c>
      <c r="X2003">
        <v>30</v>
      </c>
      <c r="Y2003">
        <v>72.171261229999999</v>
      </c>
      <c r="Z2003">
        <f t="shared" si="63"/>
        <v>4530.1900674071003</v>
      </c>
      <c r="AA2003">
        <v>5108</v>
      </c>
      <c r="AB2003">
        <v>27</v>
      </c>
      <c r="AC2003">
        <v>4422.4846379999999</v>
      </c>
      <c r="AD2003">
        <v>14.8</v>
      </c>
      <c r="AE2003" t="s">
        <v>27711</v>
      </c>
      <c r="AF2003">
        <v>315.17223268999999</v>
      </c>
      <c r="AG2003" t="s">
        <v>17172</v>
      </c>
      <c r="AH2003">
        <v>1216.86272248</v>
      </c>
      <c r="AI2003" t="s">
        <v>27712</v>
      </c>
      <c r="AJ2003">
        <v>1</v>
      </c>
      <c r="AK2003">
        <v>3.9922999999999998E-3</v>
      </c>
      <c r="AL2003">
        <v>3.83127613</v>
      </c>
      <c r="AM2003">
        <v>85.2</v>
      </c>
    </row>
    <row r="2004" spans="1:39" x14ac:dyDescent="0.35">
      <c r="A2004" t="s">
        <v>27713</v>
      </c>
      <c r="B2004">
        <v>5.1124269499999997</v>
      </c>
      <c r="C2004">
        <v>30</v>
      </c>
      <c r="D2004">
        <v>83.772480049999999</v>
      </c>
      <c r="E2004">
        <f t="shared" si="62"/>
        <v>5258.3985727384998</v>
      </c>
      <c r="F2004">
        <v>5108</v>
      </c>
      <c r="G2004">
        <v>27</v>
      </c>
      <c r="H2004">
        <v>5109.3922039099998</v>
      </c>
      <c r="I2004">
        <v>14.4</v>
      </c>
      <c r="J2004" t="s">
        <v>27714</v>
      </c>
      <c r="K2004">
        <v>315.10983537999999</v>
      </c>
      <c r="L2004" t="s">
        <v>17208</v>
      </c>
      <c r="M2004">
        <v>1224.54414268</v>
      </c>
      <c r="N2004" t="s">
        <v>27715</v>
      </c>
      <c r="O2004">
        <v>1</v>
      </c>
      <c r="P2004">
        <v>3.9277399999999999E-3</v>
      </c>
      <c r="Q2004">
        <v>3.4756234500000001</v>
      </c>
      <c r="R2004">
        <v>85.6</v>
      </c>
      <c r="V2004" t="s">
        <v>27716</v>
      </c>
      <c r="W2004">
        <v>5.6053726599999996</v>
      </c>
      <c r="X2004">
        <v>30</v>
      </c>
      <c r="Y2004">
        <v>69.766987549999996</v>
      </c>
      <c r="Z2004">
        <f t="shared" si="63"/>
        <v>4379.2738085134997</v>
      </c>
      <c r="AA2004">
        <v>5108</v>
      </c>
      <c r="AB2004">
        <v>27</v>
      </c>
      <c r="AC2004">
        <v>4275.15641899</v>
      </c>
      <c r="AD2004">
        <v>14.8</v>
      </c>
      <c r="AE2004" t="s">
        <v>27717</v>
      </c>
      <c r="AF2004">
        <v>315.07898190999998</v>
      </c>
      <c r="AG2004" t="s">
        <v>17172</v>
      </c>
      <c r="AH2004">
        <v>1216.8791266799999</v>
      </c>
      <c r="AI2004" t="s">
        <v>27718</v>
      </c>
      <c r="AJ2004">
        <v>1</v>
      </c>
      <c r="AK2004">
        <v>3.9693200000000001E-3</v>
      </c>
      <c r="AL2004">
        <v>3.81427541</v>
      </c>
      <c r="AM2004">
        <v>85.2</v>
      </c>
    </row>
    <row r="2005" spans="1:39" x14ac:dyDescent="0.35">
      <c r="A2005" t="s">
        <v>27719</v>
      </c>
      <c r="B2005">
        <v>5.1189886299999996</v>
      </c>
      <c r="C2005">
        <v>30</v>
      </c>
      <c r="D2005">
        <v>80.642015540000003</v>
      </c>
      <c r="E2005">
        <f t="shared" si="62"/>
        <v>5061.8993154458003</v>
      </c>
      <c r="F2005">
        <v>5108</v>
      </c>
      <c r="G2005">
        <v>27</v>
      </c>
      <c r="H2005">
        <v>4918.4611132500004</v>
      </c>
      <c r="I2005">
        <v>14.4</v>
      </c>
      <c r="J2005" t="s">
        <v>27720</v>
      </c>
      <c r="K2005">
        <v>315.09444510999998</v>
      </c>
      <c r="L2005" t="s">
        <v>17208</v>
      </c>
      <c r="M2005">
        <v>1224.5277384799999</v>
      </c>
      <c r="N2005" t="s">
        <v>27721</v>
      </c>
      <c r="O2005">
        <v>1</v>
      </c>
      <c r="P2005">
        <v>3.9515899999999996E-3</v>
      </c>
      <c r="Q2005">
        <v>3.4827816500000002</v>
      </c>
      <c r="R2005">
        <v>85.6</v>
      </c>
      <c r="V2005" t="s">
        <v>27722</v>
      </c>
      <c r="W2005">
        <v>5.6053726599999996</v>
      </c>
      <c r="X2005">
        <v>30</v>
      </c>
      <c r="Y2005">
        <v>70.99066904</v>
      </c>
      <c r="Z2005">
        <f t="shared" si="63"/>
        <v>4456.0842956408005</v>
      </c>
      <c r="AA2005">
        <v>5108</v>
      </c>
      <c r="AB2005">
        <v>27</v>
      </c>
      <c r="AC2005">
        <v>4351.16706798</v>
      </c>
      <c r="AD2005">
        <v>14.82</v>
      </c>
      <c r="AE2005" t="s">
        <v>27723</v>
      </c>
      <c r="AF2005">
        <v>315.05572031999998</v>
      </c>
      <c r="AG2005" t="s">
        <v>17172</v>
      </c>
      <c r="AH2005">
        <v>1216.9250584399999</v>
      </c>
      <c r="AI2005" t="s">
        <v>27724</v>
      </c>
      <c r="AJ2005">
        <v>1</v>
      </c>
      <c r="AK2005">
        <v>3.9809700000000003E-3</v>
      </c>
      <c r="AL2005">
        <v>3.8487242300000002</v>
      </c>
      <c r="AM2005">
        <v>85.18</v>
      </c>
    </row>
    <row r="2006" spans="1:39" x14ac:dyDescent="0.35">
      <c r="A2006" t="s">
        <v>27725</v>
      </c>
      <c r="B2006">
        <v>5.1157077900000001</v>
      </c>
      <c r="C2006">
        <v>30</v>
      </c>
      <c r="D2006">
        <v>78.668459920000004</v>
      </c>
      <c r="E2006">
        <f t="shared" si="62"/>
        <v>4938.0192291784006</v>
      </c>
      <c r="F2006">
        <v>5108</v>
      </c>
      <c r="G2006">
        <v>27</v>
      </c>
      <c r="H2006">
        <v>4795.8413578899999</v>
      </c>
      <c r="I2006">
        <v>14.36</v>
      </c>
      <c r="J2006" t="s">
        <v>27726</v>
      </c>
      <c r="K2006">
        <v>315.19555544999997</v>
      </c>
      <c r="L2006" t="s">
        <v>17208</v>
      </c>
      <c r="M2006">
        <v>1224.48508756</v>
      </c>
      <c r="N2006" t="s">
        <v>27727</v>
      </c>
      <c r="O2006">
        <v>1</v>
      </c>
      <c r="P2006">
        <v>3.9554300000000002E-3</v>
      </c>
      <c r="Q2006">
        <v>3.4635440000000002</v>
      </c>
      <c r="R2006">
        <v>85.64</v>
      </c>
      <c r="V2006" t="s">
        <v>27728</v>
      </c>
      <c r="W2006">
        <v>5.6349002199999996</v>
      </c>
      <c r="X2006">
        <v>30</v>
      </c>
      <c r="Y2006">
        <v>74.579521159999999</v>
      </c>
      <c r="Z2006">
        <f t="shared" si="63"/>
        <v>4681.3565432132</v>
      </c>
      <c r="AA2006">
        <v>5108</v>
      </c>
      <c r="AB2006">
        <v>27</v>
      </c>
      <c r="AC2006">
        <v>4575.4273455800003</v>
      </c>
      <c r="AD2006">
        <v>14.9</v>
      </c>
      <c r="AE2006" t="s">
        <v>27729</v>
      </c>
      <c r="AF2006">
        <v>315.05535852000003</v>
      </c>
      <c r="AG2006" t="s">
        <v>17172</v>
      </c>
      <c r="AH2006">
        <v>1216.9709902</v>
      </c>
      <c r="AI2006" t="s">
        <v>27730</v>
      </c>
      <c r="AJ2006">
        <v>1</v>
      </c>
      <c r="AK2006">
        <v>3.9561199999999996E-3</v>
      </c>
      <c r="AL2006">
        <v>3.7932482099999998</v>
      </c>
      <c r="AM2006">
        <v>85.1</v>
      </c>
    </row>
    <row r="2007" spans="1:39" x14ac:dyDescent="0.35">
      <c r="A2007" t="s">
        <v>27731</v>
      </c>
      <c r="B2007">
        <v>5.1485161899999996</v>
      </c>
      <c r="C2007">
        <v>30</v>
      </c>
      <c r="D2007">
        <v>79.640629050000001</v>
      </c>
      <c r="E2007">
        <f t="shared" si="62"/>
        <v>4999.0422854685003</v>
      </c>
      <c r="F2007">
        <v>5108</v>
      </c>
      <c r="G2007">
        <v>27</v>
      </c>
      <c r="H2007">
        <v>4849.3726118599998</v>
      </c>
      <c r="I2007">
        <v>14.26</v>
      </c>
      <c r="J2007" t="s">
        <v>27732</v>
      </c>
      <c r="K2007">
        <v>315.17980885999998</v>
      </c>
      <c r="L2007" t="s">
        <v>17208</v>
      </c>
      <c r="M2007">
        <v>1224.3899432000001</v>
      </c>
      <c r="N2007" t="s">
        <v>27733</v>
      </c>
      <c r="O2007">
        <v>1</v>
      </c>
      <c r="P2007">
        <v>4.0644699999999997E-3</v>
      </c>
      <c r="Q2007">
        <v>3.5431789299999998</v>
      </c>
      <c r="R2007">
        <v>85.74</v>
      </c>
      <c r="V2007" t="s">
        <v>27734</v>
      </c>
      <c r="W2007">
        <v>5.6053726599999996</v>
      </c>
      <c r="X2007">
        <v>30</v>
      </c>
      <c r="Y2007">
        <v>71.824217419999997</v>
      </c>
      <c r="Z2007">
        <f t="shared" si="63"/>
        <v>4508.4061274533997</v>
      </c>
      <c r="AA2007">
        <v>5108</v>
      </c>
      <c r="AB2007">
        <v>27</v>
      </c>
      <c r="AC2007">
        <v>4406.3904320399997</v>
      </c>
      <c r="AD2007">
        <v>14.9</v>
      </c>
      <c r="AE2007" t="s">
        <v>27735</v>
      </c>
      <c r="AF2007">
        <v>314.98487175000002</v>
      </c>
      <c r="AG2007" t="s">
        <v>17172</v>
      </c>
      <c r="AH2007">
        <v>1217.0136411200001</v>
      </c>
      <c r="AI2007" t="s">
        <v>27736</v>
      </c>
      <c r="AJ2007">
        <v>1</v>
      </c>
      <c r="AK2007">
        <v>3.9431300000000004E-3</v>
      </c>
      <c r="AL2007">
        <v>3.8276970299999999</v>
      </c>
      <c r="AM2007">
        <v>85.1</v>
      </c>
    </row>
    <row r="2008" spans="1:39" x14ac:dyDescent="0.35">
      <c r="A2008" t="s">
        <v>27737</v>
      </c>
      <c r="B2008">
        <v>5.0468101499999998</v>
      </c>
      <c r="C2008">
        <v>30</v>
      </c>
      <c r="D2008">
        <v>83.108009920000001</v>
      </c>
      <c r="E2008">
        <f t="shared" si="62"/>
        <v>5216.6897826784007</v>
      </c>
      <c r="F2008">
        <v>5108</v>
      </c>
      <c r="G2008">
        <v>27</v>
      </c>
      <c r="H2008">
        <v>5059.3680879900003</v>
      </c>
      <c r="I2008">
        <v>14.24</v>
      </c>
      <c r="J2008" t="s">
        <v>27738</v>
      </c>
      <c r="K2008">
        <v>315.11719320999998</v>
      </c>
      <c r="L2008" t="s">
        <v>17208</v>
      </c>
      <c r="M2008">
        <v>1224.3243264</v>
      </c>
      <c r="N2008" t="s">
        <v>27739</v>
      </c>
      <c r="O2008">
        <v>1</v>
      </c>
      <c r="P2008">
        <v>4.1144800000000002E-3</v>
      </c>
      <c r="Q2008">
        <v>3.4850185900000001</v>
      </c>
      <c r="R2008">
        <v>85.76</v>
      </c>
      <c r="V2008" t="s">
        <v>27740</v>
      </c>
      <c r="W2008">
        <v>5.6414619000000004</v>
      </c>
      <c r="X2008">
        <v>30</v>
      </c>
      <c r="Y2008">
        <v>76.668153099999998</v>
      </c>
      <c r="Z2008">
        <f t="shared" si="63"/>
        <v>4812.4599700870003</v>
      </c>
      <c r="AA2008">
        <v>5108</v>
      </c>
      <c r="AB2008">
        <v>27</v>
      </c>
      <c r="AC2008">
        <v>4703.5641791999997</v>
      </c>
      <c r="AD2008">
        <v>14.9</v>
      </c>
      <c r="AE2008" t="s">
        <v>27741</v>
      </c>
      <c r="AF2008">
        <v>315.00847921000002</v>
      </c>
      <c r="AG2008" t="s">
        <v>17172</v>
      </c>
      <c r="AH2008">
        <v>1216.9381817999999</v>
      </c>
      <c r="AI2008" t="s">
        <v>27742</v>
      </c>
      <c r="AJ2008">
        <v>1</v>
      </c>
      <c r="AK2008">
        <v>3.8763600000000001E-3</v>
      </c>
      <c r="AL2008">
        <v>3.8885417000000002</v>
      </c>
      <c r="AM2008">
        <v>85.1</v>
      </c>
    </row>
    <row r="2009" spans="1:39" x14ac:dyDescent="0.35">
      <c r="A2009" t="s">
        <v>27743</v>
      </c>
      <c r="B2009">
        <v>5.0304059600000004</v>
      </c>
      <c r="C2009">
        <v>30</v>
      </c>
      <c r="D2009">
        <v>83.442250459999997</v>
      </c>
      <c r="E2009">
        <f t="shared" si="62"/>
        <v>5237.6700613742005</v>
      </c>
      <c r="F2009">
        <v>5108</v>
      </c>
      <c r="G2009">
        <v>27</v>
      </c>
      <c r="H2009">
        <v>5085.7301989699999</v>
      </c>
      <c r="I2009">
        <v>14.34</v>
      </c>
      <c r="J2009" t="s">
        <v>27744</v>
      </c>
      <c r="K2009">
        <v>315.30502347999999</v>
      </c>
      <c r="L2009" t="s">
        <v>17208</v>
      </c>
      <c r="M2009">
        <v>1224.3210455599999</v>
      </c>
      <c r="N2009" t="s">
        <v>27745</v>
      </c>
      <c r="O2009">
        <v>1</v>
      </c>
      <c r="P2009">
        <v>4.15117E-3</v>
      </c>
      <c r="Q2009">
        <v>3.40985753</v>
      </c>
      <c r="R2009">
        <v>85.66</v>
      </c>
      <c r="V2009" t="s">
        <v>27746</v>
      </c>
      <c r="W2009">
        <v>5.5824067800000003</v>
      </c>
      <c r="X2009">
        <v>30</v>
      </c>
      <c r="Y2009">
        <v>75.090143380000001</v>
      </c>
      <c r="Z2009">
        <f t="shared" si="63"/>
        <v>4713.4082999626007</v>
      </c>
      <c r="AA2009">
        <v>5108</v>
      </c>
      <c r="AB2009">
        <v>27</v>
      </c>
      <c r="AC2009">
        <v>4606.7538386799997</v>
      </c>
      <c r="AD2009">
        <v>14.9</v>
      </c>
      <c r="AE2009" t="s">
        <v>27747</v>
      </c>
      <c r="AF2009">
        <v>315.01634491999999</v>
      </c>
      <c r="AG2009" t="s">
        <v>17172</v>
      </c>
      <c r="AH2009">
        <v>1216.9808327200001</v>
      </c>
      <c r="AI2009" t="s">
        <v>27748</v>
      </c>
      <c r="AJ2009">
        <v>1</v>
      </c>
      <c r="AK2009">
        <v>3.97402E-3</v>
      </c>
      <c r="AL2009">
        <v>3.8089067700000001</v>
      </c>
      <c r="AM2009">
        <v>85.1</v>
      </c>
    </row>
    <row r="2010" spans="1:39" x14ac:dyDescent="0.35">
      <c r="A2010" t="s">
        <v>27749</v>
      </c>
      <c r="B2010">
        <v>4.9286999199999997</v>
      </c>
      <c r="C2010">
        <v>30</v>
      </c>
      <c r="D2010">
        <v>86.398806919999998</v>
      </c>
      <c r="E2010">
        <f t="shared" si="62"/>
        <v>5423.2531103684005</v>
      </c>
      <c r="F2010">
        <v>5108</v>
      </c>
      <c r="G2010">
        <v>27</v>
      </c>
      <c r="H2010">
        <v>5272.02450813</v>
      </c>
      <c r="I2010">
        <v>14.44</v>
      </c>
      <c r="J2010" t="s">
        <v>27750</v>
      </c>
      <c r="K2010">
        <v>315.23453575000002</v>
      </c>
      <c r="L2010" t="s">
        <v>17208</v>
      </c>
      <c r="M2010">
        <v>1224.29807968</v>
      </c>
      <c r="N2010" t="s">
        <v>27751</v>
      </c>
      <c r="O2010">
        <v>1</v>
      </c>
      <c r="P2010">
        <v>3.8188900000000001E-3</v>
      </c>
      <c r="Q2010">
        <v>3.3275382699999998</v>
      </c>
      <c r="R2010">
        <v>85.56</v>
      </c>
      <c r="V2010" t="s">
        <v>27752</v>
      </c>
      <c r="W2010">
        <v>5.6152151799999999</v>
      </c>
      <c r="X2010">
        <v>30</v>
      </c>
      <c r="Y2010">
        <v>79.554483540000007</v>
      </c>
      <c r="Z2010">
        <f t="shared" si="63"/>
        <v>4993.634931805801</v>
      </c>
      <c r="AA2010">
        <v>5108</v>
      </c>
      <c r="AB2010">
        <v>27</v>
      </c>
      <c r="AC2010">
        <v>4881.7510869999996</v>
      </c>
      <c r="AD2010">
        <v>14.92</v>
      </c>
      <c r="AE2010" t="s">
        <v>27753</v>
      </c>
      <c r="AF2010">
        <v>315.21942231999998</v>
      </c>
      <c r="AG2010" t="s">
        <v>17172</v>
      </c>
      <c r="AH2010">
        <v>1216.9742710400001</v>
      </c>
      <c r="AI2010" t="s">
        <v>27754</v>
      </c>
      <c r="AJ2010">
        <v>1</v>
      </c>
      <c r="AK2010">
        <v>3.8385699999999999E-3</v>
      </c>
      <c r="AL2010">
        <v>3.8053276700000001</v>
      </c>
      <c r="AM2010">
        <v>85.08</v>
      </c>
    </row>
    <row r="2011" spans="1:39" x14ac:dyDescent="0.35">
      <c r="A2011" t="s">
        <v>27755</v>
      </c>
      <c r="B2011">
        <v>4.8368364000000001</v>
      </c>
      <c r="C2011">
        <v>30</v>
      </c>
      <c r="D2011">
        <v>90.810634570000005</v>
      </c>
      <c r="E2011">
        <f t="shared" si="62"/>
        <v>5700.1835319589009</v>
      </c>
      <c r="F2011">
        <v>5108</v>
      </c>
      <c r="G2011">
        <v>27</v>
      </c>
      <c r="H2011">
        <v>5547.8398979100002</v>
      </c>
      <c r="I2011">
        <v>14.54</v>
      </c>
      <c r="J2011" t="s">
        <v>27756</v>
      </c>
      <c r="K2011">
        <v>315.02357955999997</v>
      </c>
      <c r="L2011" t="s">
        <v>17208</v>
      </c>
      <c r="M2011">
        <v>1224.27183296</v>
      </c>
      <c r="N2011" t="s">
        <v>27757</v>
      </c>
      <c r="O2011">
        <v>1</v>
      </c>
      <c r="P2011">
        <v>3.9375800000000004E-3</v>
      </c>
      <c r="Q2011">
        <v>3.31322188</v>
      </c>
      <c r="R2011">
        <v>85.46</v>
      </c>
      <c r="V2011" t="s">
        <v>27758</v>
      </c>
      <c r="W2011">
        <v>5.6349002199999996</v>
      </c>
      <c r="X2011">
        <v>30</v>
      </c>
      <c r="Y2011">
        <v>74.413267660000002</v>
      </c>
      <c r="Z2011">
        <f t="shared" si="63"/>
        <v>4670.9208110182008</v>
      </c>
      <c r="AA2011">
        <v>5108</v>
      </c>
      <c r="AB2011">
        <v>27</v>
      </c>
      <c r="AC2011">
        <v>4570.5986083600001</v>
      </c>
      <c r="AD2011">
        <v>15</v>
      </c>
      <c r="AE2011" t="s">
        <v>27759</v>
      </c>
      <c r="AF2011">
        <v>315.13354798</v>
      </c>
      <c r="AG2011" t="s">
        <v>17172</v>
      </c>
      <c r="AH2011">
        <v>1216.99067524</v>
      </c>
      <c r="AI2011" t="s">
        <v>27760</v>
      </c>
      <c r="AJ2011">
        <v>1</v>
      </c>
      <c r="AK2011">
        <v>3.8015100000000001E-3</v>
      </c>
      <c r="AL2011">
        <v>3.8491716199999999</v>
      </c>
      <c r="AM2011">
        <v>85</v>
      </c>
    </row>
    <row r="2012" spans="1:39" x14ac:dyDescent="0.35">
      <c r="A2012" t="s">
        <v>27761</v>
      </c>
      <c r="B2012">
        <v>4.8302747200000002</v>
      </c>
      <c r="C2012">
        <v>30</v>
      </c>
      <c r="D2012">
        <v>91.194766389999998</v>
      </c>
      <c r="E2012">
        <f t="shared" si="62"/>
        <v>5724.2954863003006</v>
      </c>
      <c r="F2012">
        <v>5108</v>
      </c>
      <c r="G2012">
        <v>27</v>
      </c>
      <c r="H2012">
        <v>5577.6304377400002</v>
      </c>
      <c r="I2012">
        <v>14.64</v>
      </c>
      <c r="J2012" t="s">
        <v>27762</v>
      </c>
      <c r="K2012">
        <v>315.00783339999998</v>
      </c>
      <c r="L2012" t="s">
        <v>17208</v>
      </c>
      <c r="M2012">
        <v>1224.22918205</v>
      </c>
      <c r="N2012" t="s">
        <v>27763</v>
      </c>
      <c r="O2012">
        <v>1</v>
      </c>
      <c r="P2012">
        <v>3.9377300000000004E-3</v>
      </c>
      <c r="Q2012">
        <v>3.3060636799999998</v>
      </c>
      <c r="R2012">
        <v>85.36</v>
      </c>
      <c r="V2012" t="s">
        <v>27764</v>
      </c>
      <c r="W2012">
        <v>5.6316193800000001</v>
      </c>
      <c r="X2012">
        <v>30</v>
      </c>
      <c r="Y2012">
        <v>74.058884289999995</v>
      </c>
      <c r="Z2012">
        <f t="shared" si="63"/>
        <v>4648.6761668832996</v>
      </c>
      <c r="AA2012">
        <v>5108</v>
      </c>
      <c r="AB2012">
        <v>27</v>
      </c>
      <c r="AC2012">
        <v>4549.8993573799999</v>
      </c>
      <c r="AD2012">
        <v>15.02</v>
      </c>
      <c r="AE2012" t="s">
        <v>27765</v>
      </c>
      <c r="AF2012">
        <v>314.97697472999999</v>
      </c>
      <c r="AG2012" t="s">
        <v>17172</v>
      </c>
      <c r="AH2012">
        <v>1216.8889692</v>
      </c>
      <c r="AI2012" t="s">
        <v>27766</v>
      </c>
      <c r="AJ2012">
        <v>1</v>
      </c>
      <c r="AK2012">
        <v>3.8044400000000001E-3</v>
      </c>
      <c r="AL2012">
        <v>3.8554350400000001</v>
      </c>
      <c r="AM2012">
        <v>84.98</v>
      </c>
    </row>
    <row r="2013" spans="1:39" x14ac:dyDescent="0.35">
      <c r="A2013" t="s">
        <v>27767</v>
      </c>
      <c r="B2013">
        <v>4.8007471600000002</v>
      </c>
      <c r="C2013">
        <v>30</v>
      </c>
      <c r="D2013">
        <v>93.937977520000004</v>
      </c>
      <c r="E2013">
        <f t="shared" si="62"/>
        <v>5896.4868489304008</v>
      </c>
      <c r="F2013">
        <v>5108</v>
      </c>
      <c r="G2013">
        <v>27</v>
      </c>
      <c r="H2013">
        <v>5749.5493679499996</v>
      </c>
      <c r="I2013">
        <v>14.7</v>
      </c>
      <c r="J2013" t="s">
        <v>27768</v>
      </c>
      <c r="K2013">
        <v>314.96883198</v>
      </c>
      <c r="L2013" t="s">
        <v>17208</v>
      </c>
      <c r="M2013">
        <v>1224.22262037</v>
      </c>
      <c r="N2013" t="s">
        <v>27769</v>
      </c>
      <c r="O2013">
        <v>1</v>
      </c>
      <c r="P2013">
        <v>3.8583900000000002E-3</v>
      </c>
      <c r="Q2013">
        <v>3.2948789999999999</v>
      </c>
      <c r="R2013">
        <v>85.3</v>
      </c>
      <c r="V2013" t="s">
        <v>27770</v>
      </c>
      <c r="W2013">
        <v>5.6152151799999999</v>
      </c>
      <c r="X2013">
        <v>30</v>
      </c>
      <c r="Y2013">
        <v>74.202792329999994</v>
      </c>
      <c r="Z2013">
        <f t="shared" si="63"/>
        <v>4657.7092745540995</v>
      </c>
      <c r="AA2013">
        <v>5108</v>
      </c>
      <c r="AB2013">
        <v>27</v>
      </c>
      <c r="AC2013">
        <v>4564.1604933500003</v>
      </c>
      <c r="AD2013">
        <v>15.12</v>
      </c>
      <c r="AE2013" t="s">
        <v>27771</v>
      </c>
      <c r="AF2013">
        <v>314.87549854000002</v>
      </c>
      <c r="AG2013" t="s">
        <v>17172</v>
      </c>
      <c r="AH2013">
        <v>1216.87584584</v>
      </c>
      <c r="AI2013" t="s">
        <v>27772</v>
      </c>
      <c r="AJ2013">
        <v>1</v>
      </c>
      <c r="AK2013">
        <v>4.0097400000000004E-3</v>
      </c>
      <c r="AL2013">
        <v>3.81651235</v>
      </c>
      <c r="AM2013">
        <v>84.88</v>
      </c>
    </row>
    <row r="2014" spans="1:39" x14ac:dyDescent="0.35">
      <c r="A2014" t="s">
        <v>27773</v>
      </c>
      <c r="B2014">
        <v>4.8663639600000002</v>
      </c>
      <c r="C2014">
        <v>30</v>
      </c>
      <c r="D2014">
        <v>96.201855460000004</v>
      </c>
      <c r="E2014">
        <f t="shared" si="62"/>
        <v>6038.5904672242004</v>
      </c>
      <c r="F2014">
        <v>5108</v>
      </c>
      <c r="G2014">
        <v>27</v>
      </c>
      <c r="H2014">
        <v>5885.4220124200001</v>
      </c>
      <c r="I2014">
        <v>14.66</v>
      </c>
      <c r="J2014" t="s">
        <v>27774</v>
      </c>
      <c r="K2014">
        <v>315.14829344999998</v>
      </c>
      <c r="L2014" t="s">
        <v>17208</v>
      </c>
      <c r="M2014">
        <v>1224.14059937</v>
      </c>
      <c r="N2014" t="s">
        <v>27775</v>
      </c>
      <c r="O2014">
        <v>1</v>
      </c>
      <c r="P2014">
        <v>3.8354800000000001E-3</v>
      </c>
      <c r="Q2014">
        <v>3.2980107099999998</v>
      </c>
      <c r="R2014">
        <v>85.34</v>
      </c>
      <c r="V2014" t="s">
        <v>27776</v>
      </c>
      <c r="W2014">
        <v>5.6119343400000004</v>
      </c>
      <c r="X2014">
        <v>30</v>
      </c>
      <c r="Y2014">
        <v>77.334436929999995</v>
      </c>
      <c r="Z2014">
        <f t="shared" si="63"/>
        <v>4854.2826060960997</v>
      </c>
      <c r="AA2014">
        <v>5108</v>
      </c>
      <c r="AB2014">
        <v>27</v>
      </c>
      <c r="AC2014">
        <v>4761.2250345800003</v>
      </c>
      <c r="AD2014">
        <v>15.2</v>
      </c>
      <c r="AE2014" t="s">
        <v>27777</v>
      </c>
      <c r="AF2014">
        <v>315.03993157000002</v>
      </c>
      <c r="AG2014" t="s">
        <v>17172</v>
      </c>
      <c r="AH2014">
        <v>1216.8791266799999</v>
      </c>
      <c r="AI2014" t="s">
        <v>27778</v>
      </c>
      <c r="AJ2014">
        <v>1</v>
      </c>
      <c r="AK2014">
        <v>3.9706200000000002E-3</v>
      </c>
      <c r="AL2014">
        <v>3.84022387</v>
      </c>
      <c r="AM2014">
        <v>84.8</v>
      </c>
    </row>
    <row r="2015" spans="1:39" x14ac:dyDescent="0.35">
      <c r="A2015" t="s">
        <v>27779</v>
      </c>
      <c r="B2015">
        <v>4.8335555599999998</v>
      </c>
      <c r="C2015">
        <v>30</v>
      </c>
      <c r="D2015">
        <v>97.444303649999995</v>
      </c>
      <c r="E2015">
        <f t="shared" si="62"/>
        <v>6116.5789401105003</v>
      </c>
      <c r="F2015">
        <v>5108</v>
      </c>
      <c r="G2015">
        <v>27</v>
      </c>
      <c r="H2015">
        <v>5954.2913638199998</v>
      </c>
      <c r="I2015">
        <v>14.56</v>
      </c>
      <c r="J2015" t="s">
        <v>27780</v>
      </c>
      <c r="K2015">
        <v>314.92209115000003</v>
      </c>
      <c r="L2015" t="s">
        <v>17208</v>
      </c>
      <c r="M2015">
        <v>1224.10779097</v>
      </c>
      <c r="N2015" t="s">
        <v>27781</v>
      </c>
      <c r="O2015">
        <v>1</v>
      </c>
      <c r="P2015">
        <v>3.86148E-3</v>
      </c>
      <c r="Q2015">
        <v>3.31098494</v>
      </c>
      <c r="R2015">
        <v>85.44</v>
      </c>
      <c r="V2015" t="s">
        <v>27782</v>
      </c>
      <c r="W2015">
        <v>5.6316193800000001</v>
      </c>
      <c r="X2015">
        <v>30</v>
      </c>
      <c r="Y2015">
        <v>74.24357345</v>
      </c>
      <c r="Z2015">
        <f t="shared" si="63"/>
        <v>4660.2691054565003</v>
      </c>
      <c r="AA2015">
        <v>5108</v>
      </c>
      <c r="AB2015">
        <v>27</v>
      </c>
      <c r="AC2015">
        <v>4570.9308117199998</v>
      </c>
      <c r="AD2015">
        <v>15.2</v>
      </c>
      <c r="AE2015" t="s">
        <v>27783</v>
      </c>
      <c r="AF2015">
        <v>314.98532308</v>
      </c>
      <c r="AG2015" t="s">
        <v>17172</v>
      </c>
      <c r="AH2015">
        <v>1216.84303744</v>
      </c>
      <c r="AI2015" t="s">
        <v>27784</v>
      </c>
      <c r="AJ2015">
        <v>1</v>
      </c>
      <c r="AK2015">
        <v>3.9855699999999999E-3</v>
      </c>
      <c r="AL2015">
        <v>3.8178545100000001</v>
      </c>
      <c r="AM2015">
        <v>84.8</v>
      </c>
    </row>
    <row r="2016" spans="1:39" x14ac:dyDescent="0.35">
      <c r="A2016" t="s">
        <v>27785</v>
      </c>
      <c r="B2016">
        <v>4.8565214399999999</v>
      </c>
      <c r="C2016">
        <v>30</v>
      </c>
      <c r="D2016">
        <v>96.888532830000003</v>
      </c>
      <c r="E2016">
        <f t="shared" si="62"/>
        <v>6081.6932057391004</v>
      </c>
      <c r="F2016">
        <v>5108</v>
      </c>
      <c r="G2016">
        <v>27</v>
      </c>
      <c r="H2016">
        <v>5913.6106692399999</v>
      </c>
      <c r="I2016">
        <v>14.46</v>
      </c>
      <c r="J2016" t="s">
        <v>27786</v>
      </c>
      <c r="K2016">
        <v>315.19550984</v>
      </c>
      <c r="L2016" t="s">
        <v>17208</v>
      </c>
      <c r="M2016">
        <v>1224.0585783700001</v>
      </c>
      <c r="N2016" t="s">
        <v>27787</v>
      </c>
      <c r="O2016">
        <v>1</v>
      </c>
      <c r="P2016">
        <v>3.9532999999999999E-3</v>
      </c>
      <c r="Q2016">
        <v>3.30874801</v>
      </c>
      <c r="R2016">
        <v>85.54</v>
      </c>
      <c r="V2016" t="s">
        <v>27788</v>
      </c>
      <c r="W2016">
        <v>5.6152151799999999</v>
      </c>
      <c r="X2016">
        <v>30</v>
      </c>
      <c r="Y2016">
        <v>71.627052890000002</v>
      </c>
      <c r="Z2016">
        <f t="shared" si="63"/>
        <v>4496.0301099053004</v>
      </c>
      <c r="AA2016">
        <v>5108</v>
      </c>
      <c r="AB2016">
        <v>27</v>
      </c>
      <c r="AC2016">
        <v>4409.8403108000002</v>
      </c>
      <c r="AD2016">
        <v>15.2</v>
      </c>
      <c r="AE2016" t="s">
        <v>27789</v>
      </c>
      <c r="AF2016">
        <v>315.06317744</v>
      </c>
      <c r="AG2016" t="s">
        <v>17172</v>
      </c>
      <c r="AH2016">
        <v>1216.8266332400001</v>
      </c>
      <c r="AI2016" t="s">
        <v>27790</v>
      </c>
      <c r="AJ2016">
        <v>1</v>
      </c>
      <c r="AK2016">
        <v>3.9116899999999998E-3</v>
      </c>
      <c r="AL2016">
        <v>3.8375395499999998</v>
      </c>
      <c r="AM2016">
        <v>84.8</v>
      </c>
    </row>
    <row r="2017" spans="1:39" x14ac:dyDescent="0.35">
      <c r="A2017" t="s">
        <v>27791</v>
      </c>
      <c r="B2017">
        <v>4.8171513600000004</v>
      </c>
      <c r="C2017">
        <v>30</v>
      </c>
      <c r="D2017">
        <v>96.402396170000003</v>
      </c>
      <c r="E2017">
        <f t="shared" si="62"/>
        <v>6051.1784075909009</v>
      </c>
      <c r="F2017">
        <v>5108</v>
      </c>
      <c r="G2017">
        <v>27</v>
      </c>
      <c r="H2017">
        <v>5879.7071678000002</v>
      </c>
      <c r="I2017">
        <v>14.4</v>
      </c>
      <c r="J2017" t="s">
        <v>27792</v>
      </c>
      <c r="K2017">
        <v>315.11764677999997</v>
      </c>
      <c r="L2017" t="s">
        <v>17208</v>
      </c>
      <c r="M2017">
        <v>1223.96671485</v>
      </c>
      <c r="N2017" t="s">
        <v>27793</v>
      </c>
      <c r="O2017">
        <v>1</v>
      </c>
      <c r="P2017">
        <v>3.9238199999999997E-3</v>
      </c>
      <c r="Q2017">
        <v>3.29622116</v>
      </c>
      <c r="R2017">
        <v>85.6</v>
      </c>
      <c r="V2017" t="s">
        <v>27794</v>
      </c>
      <c r="W2017">
        <v>5.5922492999999998</v>
      </c>
      <c r="X2017">
        <v>30</v>
      </c>
      <c r="Y2017">
        <v>72.945890550000001</v>
      </c>
      <c r="Z2017">
        <f t="shared" si="63"/>
        <v>4578.8135498235006</v>
      </c>
      <c r="AA2017">
        <v>5108</v>
      </c>
      <c r="AB2017">
        <v>27</v>
      </c>
      <c r="AC2017">
        <v>4489.9433732799998</v>
      </c>
      <c r="AD2017">
        <v>15.18</v>
      </c>
      <c r="AE2017" t="s">
        <v>27795</v>
      </c>
      <c r="AF2017">
        <v>315.36035391000001</v>
      </c>
      <c r="AG2017" t="s">
        <v>17172</v>
      </c>
      <c r="AH2017">
        <v>1216.81679072</v>
      </c>
      <c r="AI2017" t="s">
        <v>27796</v>
      </c>
      <c r="AJ2017">
        <v>1</v>
      </c>
      <c r="AK2017">
        <v>3.8301300000000002E-3</v>
      </c>
      <c r="AL2017">
        <v>3.8048802799999999</v>
      </c>
      <c r="AM2017">
        <v>84.82</v>
      </c>
    </row>
    <row r="2018" spans="1:39" x14ac:dyDescent="0.35">
      <c r="A2018" t="s">
        <v>27797</v>
      </c>
      <c r="B2018">
        <v>4.8401172399999997</v>
      </c>
      <c r="C2018">
        <v>30</v>
      </c>
      <c r="D2018">
        <v>98.98663157</v>
      </c>
      <c r="E2018">
        <f t="shared" si="62"/>
        <v>6213.3908636489004</v>
      </c>
      <c r="F2018">
        <v>5108</v>
      </c>
      <c r="G2018">
        <v>27</v>
      </c>
      <c r="H2018">
        <v>6037.3230366300004</v>
      </c>
      <c r="I2018">
        <v>14.4</v>
      </c>
      <c r="J2018" t="s">
        <v>27798</v>
      </c>
      <c r="K2018">
        <v>315.42198337999997</v>
      </c>
      <c r="L2018" t="s">
        <v>17208</v>
      </c>
      <c r="M2018">
        <v>1223.8945363800001</v>
      </c>
      <c r="N2018" t="s">
        <v>27799</v>
      </c>
      <c r="O2018">
        <v>1</v>
      </c>
      <c r="P2018">
        <v>3.9608400000000002E-3</v>
      </c>
      <c r="Q2018">
        <v>3.2783256700000001</v>
      </c>
      <c r="R2018">
        <v>85.6</v>
      </c>
      <c r="V2018" t="s">
        <v>27800</v>
      </c>
      <c r="W2018">
        <v>5.5856876199999999</v>
      </c>
      <c r="X2018">
        <v>30</v>
      </c>
      <c r="Y2018">
        <v>77.990537500000002</v>
      </c>
      <c r="Z2018">
        <f t="shared" si="63"/>
        <v>4895.4660388750008</v>
      </c>
      <c r="AA2018">
        <v>5108</v>
      </c>
      <c r="AB2018">
        <v>27</v>
      </c>
      <c r="AC2018">
        <v>4794.8302673300004</v>
      </c>
      <c r="AD2018">
        <v>15.08</v>
      </c>
      <c r="AE2018" t="s">
        <v>27801</v>
      </c>
      <c r="AF2018">
        <v>315.09429464999999</v>
      </c>
      <c r="AG2018" t="s">
        <v>17172</v>
      </c>
      <c r="AH2018">
        <v>1216.8003865200001</v>
      </c>
      <c r="AI2018" t="s">
        <v>27802</v>
      </c>
      <c r="AJ2018">
        <v>1</v>
      </c>
      <c r="AK2018">
        <v>3.8528799999999999E-3</v>
      </c>
      <c r="AL2018">
        <v>3.8030907300000001</v>
      </c>
      <c r="AM2018">
        <v>84.92</v>
      </c>
    </row>
    <row r="2019" spans="1:39" x14ac:dyDescent="0.35">
      <c r="A2019" t="s">
        <v>27803</v>
      </c>
      <c r="B2019">
        <v>4.7941854800000003</v>
      </c>
      <c r="C2019">
        <v>30</v>
      </c>
      <c r="D2019">
        <v>102.35988421</v>
      </c>
      <c r="E2019">
        <f t="shared" si="62"/>
        <v>6425.1299318617002</v>
      </c>
      <c r="F2019">
        <v>5108</v>
      </c>
      <c r="G2019">
        <v>27</v>
      </c>
      <c r="H2019">
        <v>6243.0620898799998</v>
      </c>
      <c r="I2019">
        <v>14.4</v>
      </c>
      <c r="J2019" t="s">
        <v>27804</v>
      </c>
      <c r="K2019">
        <v>314.95306364999999</v>
      </c>
      <c r="L2019" t="s">
        <v>17208</v>
      </c>
      <c r="M2019">
        <v>1223.8190770599999</v>
      </c>
      <c r="N2019" t="s">
        <v>27805</v>
      </c>
      <c r="O2019">
        <v>1</v>
      </c>
      <c r="P2019">
        <v>3.8442799999999998E-3</v>
      </c>
      <c r="Q2019">
        <v>3.2751939600000002</v>
      </c>
      <c r="R2019">
        <v>85.6</v>
      </c>
      <c r="V2019" t="s">
        <v>27806</v>
      </c>
      <c r="W2019">
        <v>5.6217768599999998</v>
      </c>
      <c r="X2019">
        <v>30</v>
      </c>
      <c r="Y2019">
        <v>77.725977920000005</v>
      </c>
      <c r="Z2019">
        <f t="shared" si="63"/>
        <v>4878.8596340384001</v>
      </c>
      <c r="AA2019">
        <v>5108</v>
      </c>
      <c r="AB2019">
        <v>27</v>
      </c>
      <c r="AC2019">
        <v>4774.0713141200004</v>
      </c>
      <c r="AD2019">
        <v>15</v>
      </c>
      <c r="AE2019" t="s">
        <v>27807</v>
      </c>
      <c r="AF2019">
        <v>315.11776454</v>
      </c>
      <c r="AG2019" t="s">
        <v>17172</v>
      </c>
      <c r="AH2019">
        <v>1216.7807014800001</v>
      </c>
      <c r="AI2019" t="s">
        <v>27808</v>
      </c>
      <c r="AJ2019">
        <v>1</v>
      </c>
      <c r="AK2019">
        <v>3.7956399999999999E-3</v>
      </c>
      <c r="AL2019">
        <v>3.82903919</v>
      </c>
      <c r="AM2019">
        <v>85</v>
      </c>
    </row>
    <row r="2020" spans="1:39" x14ac:dyDescent="0.35">
      <c r="A2020" t="s">
        <v>27809</v>
      </c>
      <c r="B2020">
        <v>4.7777812800000001</v>
      </c>
      <c r="C2020">
        <v>30</v>
      </c>
      <c r="D2020">
        <v>102.04398116</v>
      </c>
      <c r="E2020">
        <f t="shared" si="62"/>
        <v>6405.3006974132004</v>
      </c>
      <c r="F2020">
        <v>5108</v>
      </c>
      <c r="G2020">
        <v>27</v>
      </c>
      <c r="H2020">
        <v>6223.7947531099999</v>
      </c>
      <c r="I2020">
        <v>14.4</v>
      </c>
      <c r="J2020" t="s">
        <v>27810</v>
      </c>
      <c r="K2020">
        <v>314.89845651000002</v>
      </c>
      <c r="L2020" t="s">
        <v>17208</v>
      </c>
      <c r="M2020">
        <v>1223.7337752200001</v>
      </c>
      <c r="N2020" t="s">
        <v>27811</v>
      </c>
      <c r="O2020">
        <v>1</v>
      </c>
      <c r="P2020">
        <v>4.0000799999999996E-3</v>
      </c>
      <c r="Q2020">
        <v>3.2729570200000002</v>
      </c>
      <c r="R2020">
        <v>85.6</v>
      </c>
      <c r="V2020" t="s">
        <v>27812</v>
      </c>
      <c r="W2020">
        <v>5.5889684600000002</v>
      </c>
      <c r="X2020">
        <v>30</v>
      </c>
      <c r="Y2020">
        <v>78.729620030000007</v>
      </c>
      <c r="Z2020">
        <f t="shared" si="63"/>
        <v>4941.858249283101</v>
      </c>
      <c r="AA2020">
        <v>5108</v>
      </c>
      <c r="AB2020">
        <v>27</v>
      </c>
      <c r="AC2020">
        <v>4835.7168424600004</v>
      </c>
      <c r="AD2020">
        <v>15</v>
      </c>
      <c r="AE2020" t="s">
        <v>27813</v>
      </c>
      <c r="AF2020">
        <v>315.23511225999999</v>
      </c>
      <c r="AG2020" t="s">
        <v>17172</v>
      </c>
      <c r="AH2020">
        <v>1216.83647576</v>
      </c>
      <c r="AI2020" t="s">
        <v>27814</v>
      </c>
      <c r="AJ2020">
        <v>1</v>
      </c>
      <c r="AK2020">
        <v>3.80204E-3</v>
      </c>
      <c r="AL2020">
        <v>3.7936955999999999</v>
      </c>
      <c r="AM2020">
        <v>85</v>
      </c>
    </row>
    <row r="2021" spans="1:39" x14ac:dyDescent="0.35">
      <c r="A2021" t="s">
        <v>27815</v>
      </c>
      <c r="B2021">
        <v>4.72528784</v>
      </c>
      <c r="C2021">
        <v>30</v>
      </c>
      <c r="D2021">
        <v>98.693058890000003</v>
      </c>
      <c r="E2021">
        <f t="shared" si="62"/>
        <v>6194.9633065253001</v>
      </c>
      <c r="F2021">
        <v>5108</v>
      </c>
      <c r="G2021">
        <v>27</v>
      </c>
      <c r="H2021">
        <v>6019.4176580699996</v>
      </c>
      <c r="I2021">
        <v>14.4</v>
      </c>
      <c r="J2021" t="s">
        <v>27816</v>
      </c>
      <c r="K2021">
        <v>314.88306829999999</v>
      </c>
      <c r="L2021" t="s">
        <v>17208</v>
      </c>
      <c r="M2021">
        <v>1223.6517542199999</v>
      </c>
      <c r="N2021" t="s">
        <v>27817</v>
      </c>
      <c r="O2021">
        <v>1</v>
      </c>
      <c r="P2021">
        <v>3.9610899999999996E-3</v>
      </c>
      <c r="Q2021">
        <v>3.2367186600000002</v>
      </c>
      <c r="R2021">
        <v>85.6</v>
      </c>
      <c r="V2021" t="s">
        <v>27818</v>
      </c>
      <c r="W2021">
        <v>5.6152151799999999</v>
      </c>
      <c r="X2021">
        <v>30</v>
      </c>
      <c r="Y2021">
        <v>75.034252219999999</v>
      </c>
      <c r="Z2021">
        <f t="shared" si="63"/>
        <v>4709.9000118494005</v>
      </c>
      <c r="AA2021">
        <v>5108</v>
      </c>
      <c r="AB2021">
        <v>27</v>
      </c>
      <c r="AC2021">
        <v>4608.7406125799998</v>
      </c>
      <c r="AD2021">
        <v>15</v>
      </c>
      <c r="AE2021" t="s">
        <v>27819</v>
      </c>
      <c r="AF2021">
        <v>314.92218937000001</v>
      </c>
      <c r="AG2021" t="s">
        <v>17172</v>
      </c>
      <c r="AH2021">
        <v>1216.81679072</v>
      </c>
      <c r="AI2021" t="s">
        <v>27820</v>
      </c>
      <c r="AJ2021">
        <v>1</v>
      </c>
      <c r="AK2021">
        <v>3.8117899999999998E-3</v>
      </c>
      <c r="AL2021">
        <v>3.84380297</v>
      </c>
      <c r="AM2021">
        <v>85</v>
      </c>
    </row>
    <row r="2022" spans="1:39" x14ac:dyDescent="0.35">
      <c r="A2022" t="s">
        <v>27821</v>
      </c>
      <c r="B2022">
        <v>4.6859177699999996</v>
      </c>
      <c r="C2022">
        <v>30</v>
      </c>
      <c r="D2022">
        <v>96.579319159999997</v>
      </c>
      <c r="E2022">
        <f t="shared" si="62"/>
        <v>6062.2838636732004</v>
      </c>
      <c r="F2022">
        <v>5108</v>
      </c>
      <c r="G2022">
        <v>27</v>
      </c>
      <c r="H2022">
        <v>5890.4979302199999</v>
      </c>
      <c r="I2022">
        <v>14.4</v>
      </c>
      <c r="J2022" t="s">
        <v>27822</v>
      </c>
      <c r="K2022">
        <v>315.10925965000001</v>
      </c>
      <c r="L2022" t="s">
        <v>17208</v>
      </c>
      <c r="M2022">
        <v>1223.66159674</v>
      </c>
      <c r="N2022" t="s">
        <v>27823</v>
      </c>
      <c r="O2022">
        <v>1</v>
      </c>
      <c r="P2022">
        <v>4.0227500000000003E-3</v>
      </c>
      <c r="Q2022">
        <v>3.1637945300000001</v>
      </c>
      <c r="R2022">
        <v>85.6</v>
      </c>
      <c r="V2022" t="s">
        <v>27824</v>
      </c>
      <c r="W2022">
        <v>5.5988109799999997</v>
      </c>
      <c r="X2022">
        <v>30</v>
      </c>
      <c r="Y2022">
        <v>75.314603959999999</v>
      </c>
      <c r="Z2022">
        <f t="shared" si="63"/>
        <v>4727.4976905692001</v>
      </c>
      <c r="AA2022">
        <v>5108</v>
      </c>
      <c r="AB2022">
        <v>27</v>
      </c>
      <c r="AC2022">
        <v>4625.9603274499996</v>
      </c>
      <c r="AD2022">
        <v>15</v>
      </c>
      <c r="AE2022" t="s">
        <v>27825</v>
      </c>
      <c r="AF2022">
        <v>314.98479366999999</v>
      </c>
      <c r="AG2022" t="s">
        <v>17172</v>
      </c>
      <c r="AH2022">
        <v>1216.7708589599999</v>
      </c>
      <c r="AI2022" t="s">
        <v>27826</v>
      </c>
      <c r="AJ2022">
        <v>1</v>
      </c>
      <c r="AK2022">
        <v>3.9178199999999998E-3</v>
      </c>
      <c r="AL2022">
        <v>3.8259074800000001</v>
      </c>
      <c r="AM2022">
        <v>85</v>
      </c>
    </row>
    <row r="2023" spans="1:39" x14ac:dyDescent="0.35">
      <c r="A2023" t="s">
        <v>27827</v>
      </c>
      <c r="B2023">
        <v>4.7147370000000004</v>
      </c>
      <c r="C2023">
        <v>30</v>
      </c>
      <c r="D2023">
        <v>94.750528079999995</v>
      </c>
      <c r="E2023">
        <f t="shared" si="62"/>
        <v>5947.4906475815997</v>
      </c>
      <c r="F2023">
        <v>5108</v>
      </c>
      <c r="G2023">
        <v>27</v>
      </c>
      <c r="H2023">
        <v>5776.2417555100001</v>
      </c>
      <c r="I2023">
        <v>14.36</v>
      </c>
      <c r="J2023" t="s">
        <v>27828</v>
      </c>
      <c r="K2023">
        <v>314.99284824</v>
      </c>
      <c r="L2023" t="s">
        <v>17208</v>
      </c>
      <c r="M2023">
        <v>1223.5444861399999</v>
      </c>
      <c r="N2023" t="s">
        <v>27829</v>
      </c>
      <c r="O2023">
        <v>1</v>
      </c>
      <c r="P2023">
        <v>4.0300900000000001E-3</v>
      </c>
      <c r="Q2023">
        <v>3.2185792800000002</v>
      </c>
      <c r="R2023">
        <v>85.64</v>
      </c>
      <c r="V2023" t="s">
        <v>27830</v>
      </c>
      <c r="W2023">
        <v>5.5988109799999997</v>
      </c>
      <c r="X2023">
        <v>30</v>
      </c>
      <c r="Y2023">
        <v>76.502404310000003</v>
      </c>
      <c r="Z2023">
        <f t="shared" si="63"/>
        <v>4802.0559185387001</v>
      </c>
      <c r="AA2023">
        <v>5108</v>
      </c>
      <c r="AB2023">
        <v>27</v>
      </c>
      <c r="AC2023">
        <v>4700.0017644299996</v>
      </c>
      <c r="AD2023">
        <v>15.02</v>
      </c>
      <c r="AE2023" t="s">
        <v>27831</v>
      </c>
      <c r="AF2023">
        <v>315.12575280999999</v>
      </c>
      <c r="AG2023" t="s">
        <v>17172</v>
      </c>
      <c r="AH2023">
        <v>1216.7019613299999</v>
      </c>
      <c r="AI2023" t="s">
        <v>27832</v>
      </c>
      <c r="AJ2023">
        <v>1</v>
      </c>
      <c r="AK2023">
        <v>3.8638800000000001E-3</v>
      </c>
      <c r="AL2023">
        <v>3.8393291000000001</v>
      </c>
      <c r="AM2023">
        <v>84.98</v>
      </c>
    </row>
    <row r="2024" spans="1:39" x14ac:dyDescent="0.35">
      <c r="A2024" t="s">
        <v>27833</v>
      </c>
      <c r="B2024">
        <v>4.5642659200000004</v>
      </c>
      <c r="C2024">
        <v>30</v>
      </c>
      <c r="D2024">
        <v>95.265824089999995</v>
      </c>
      <c r="E2024">
        <f t="shared" si="62"/>
        <v>5979.8357781292998</v>
      </c>
      <c r="F2024">
        <v>5108</v>
      </c>
      <c r="G2024">
        <v>27</v>
      </c>
      <c r="H2024">
        <v>5803.6062485800003</v>
      </c>
      <c r="I2024">
        <v>14.3</v>
      </c>
      <c r="J2024" t="s">
        <v>27834</v>
      </c>
      <c r="K2024">
        <v>315.10218465000003</v>
      </c>
      <c r="L2024" t="s">
        <v>17208</v>
      </c>
      <c r="M2024">
        <v>1223.5379244600001</v>
      </c>
      <c r="N2024" t="s">
        <v>27835</v>
      </c>
      <c r="O2024">
        <v>1</v>
      </c>
      <c r="P2024">
        <v>4.0620099999999996E-3</v>
      </c>
      <c r="Q2024">
        <v>3.1433374399999998</v>
      </c>
      <c r="R2024">
        <v>85.7</v>
      </c>
      <c r="V2024" t="s">
        <v>27836</v>
      </c>
      <c r="W2024">
        <v>5.5828532199999996</v>
      </c>
      <c r="X2024">
        <v>30</v>
      </c>
      <c r="Y2024">
        <v>74.471306040000002</v>
      </c>
      <c r="Z2024">
        <f t="shared" si="63"/>
        <v>4674.5638801308005</v>
      </c>
      <c r="AA2024">
        <v>5108</v>
      </c>
      <c r="AB2024">
        <v>27</v>
      </c>
      <c r="AC2024">
        <v>4579.5511386300004</v>
      </c>
      <c r="AD2024">
        <v>15.1</v>
      </c>
      <c r="AE2024" t="s">
        <v>27837</v>
      </c>
      <c r="AF2024">
        <v>315.22737755000003</v>
      </c>
      <c r="AG2024" t="s">
        <v>17172</v>
      </c>
      <c r="AH2024">
        <v>1216.71390563</v>
      </c>
      <c r="AI2024" t="s">
        <v>27838</v>
      </c>
      <c r="AJ2024">
        <v>1</v>
      </c>
      <c r="AK2024">
        <v>3.8514899999999999E-3</v>
      </c>
      <c r="AL2024">
        <v>3.7931053000000001</v>
      </c>
      <c r="AM2024">
        <v>84.9</v>
      </c>
    </row>
    <row r="2025" spans="1:39" x14ac:dyDescent="0.35">
      <c r="A2025" t="s">
        <v>27839</v>
      </c>
      <c r="B2025">
        <v>4.5839509600000001</v>
      </c>
      <c r="C2025">
        <v>30</v>
      </c>
      <c r="D2025">
        <v>92.552647739999998</v>
      </c>
      <c r="E2025">
        <f t="shared" si="62"/>
        <v>5809.5296986397998</v>
      </c>
      <c r="F2025">
        <v>5108</v>
      </c>
      <c r="G2025">
        <v>27</v>
      </c>
      <c r="H2025">
        <v>5638.3191967900002</v>
      </c>
      <c r="I2025">
        <v>14.3</v>
      </c>
      <c r="J2025" t="s">
        <v>27840</v>
      </c>
      <c r="K2025">
        <v>315.13330747999998</v>
      </c>
      <c r="L2025" t="s">
        <v>17208</v>
      </c>
      <c r="M2025">
        <v>1223.4985543800001</v>
      </c>
      <c r="N2025" t="s">
        <v>27841</v>
      </c>
      <c r="O2025">
        <v>1</v>
      </c>
      <c r="P2025">
        <v>4.1412799999999998E-3</v>
      </c>
      <c r="Q2025">
        <v>3.0936774499999999</v>
      </c>
      <c r="R2025">
        <v>85.7</v>
      </c>
      <c r="V2025" t="s">
        <v>27842</v>
      </c>
      <c r="W2025">
        <v>5.6108519699999997</v>
      </c>
      <c r="X2025">
        <v>30</v>
      </c>
      <c r="Y2025">
        <v>80.867734110000001</v>
      </c>
      <c r="Z2025">
        <f t="shared" si="63"/>
        <v>5076.0676700847007</v>
      </c>
      <c r="AA2025">
        <v>5108</v>
      </c>
      <c r="AB2025">
        <v>27</v>
      </c>
      <c r="AC2025">
        <v>4972.89417254</v>
      </c>
      <c r="AD2025">
        <v>15.1</v>
      </c>
      <c r="AE2025" t="s">
        <v>27843</v>
      </c>
      <c r="AF2025">
        <v>315.36833998999998</v>
      </c>
      <c r="AG2025" t="s">
        <v>17172</v>
      </c>
      <c r="AH2025">
        <v>1216.6745355600001</v>
      </c>
      <c r="AI2025" t="s">
        <v>27844</v>
      </c>
      <c r="AJ2025">
        <v>1</v>
      </c>
      <c r="AK2025">
        <v>3.8161900000000001E-3</v>
      </c>
      <c r="AL2025">
        <v>3.83881491</v>
      </c>
      <c r="AM2025">
        <v>84.9</v>
      </c>
    </row>
    <row r="2026" spans="1:39" x14ac:dyDescent="0.35">
      <c r="A2026" t="s">
        <v>27845</v>
      </c>
      <c r="B2026">
        <v>4.4395939999999996</v>
      </c>
      <c r="C2026">
        <v>30</v>
      </c>
      <c r="D2026">
        <v>93.919021479999998</v>
      </c>
      <c r="E2026">
        <f t="shared" si="62"/>
        <v>5895.2969782996006</v>
      </c>
      <c r="F2026">
        <v>5108</v>
      </c>
      <c r="G2026">
        <v>27</v>
      </c>
      <c r="H2026">
        <v>5724.1333924999999</v>
      </c>
      <c r="I2026">
        <v>14.34</v>
      </c>
      <c r="J2026" t="s">
        <v>27846</v>
      </c>
      <c r="K2026">
        <v>315.16443084999997</v>
      </c>
      <c r="L2026" t="s">
        <v>17208</v>
      </c>
      <c r="M2026">
        <v>1223.4460609400001</v>
      </c>
      <c r="N2026" t="s">
        <v>27847</v>
      </c>
      <c r="O2026">
        <v>1</v>
      </c>
      <c r="P2026">
        <v>4.1515399999999996E-3</v>
      </c>
      <c r="Q2026">
        <v>3.0408857600000001</v>
      </c>
      <c r="R2026">
        <v>85.66</v>
      </c>
      <c r="V2026" t="s">
        <v>27848</v>
      </c>
      <c r="W2026">
        <v>5.62069449</v>
      </c>
      <c r="X2026">
        <v>30</v>
      </c>
      <c r="Y2026">
        <v>82.606938970000002</v>
      </c>
      <c r="Z2026">
        <f t="shared" si="63"/>
        <v>5185.2375591468999</v>
      </c>
      <c r="AA2026">
        <v>5108</v>
      </c>
      <c r="AB2026">
        <v>27</v>
      </c>
      <c r="AC2026">
        <v>5078.6315789299997</v>
      </c>
      <c r="AD2026">
        <v>15.08</v>
      </c>
      <c r="AE2026" t="s">
        <v>27849</v>
      </c>
      <c r="AF2026">
        <v>315.09476675000002</v>
      </c>
      <c r="AG2026" t="s">
        <v>17172</v>
      </c>
      <c r="AH2026">
        <v>1216.645008</v>
      </c>
      <c r="AI2026" t="s">
        <v>27850</v>
      </c>
      <c r="AJ2026">
        <v>1</v>
      </c>
      <c r="AK2026">
        <v>3.8413000000000002E-3</v>
      </c>
      <c r="AL2026">
        <v>3.8312093300000001</v>
      </c>
      <c r="AM2026">
        <v>84.92</v>
      </c>
    </row>
    <row r="2027" spans="1:39" x14ac:dyDescent="0.35">
      <c r="A2027" t="s">
        <v>27851</v>
      </c>
      <c r="B2027">
        <v>4.4264706399999998</v>
      </c>
      <c r="C2027">
        <v>30</v>
      </c>
      <c r="D2027">
        <v>89.579758699999999</v>
      </c>
      <c r="E2027">
        <f t="shared" si="62"/>
        <v>5622.9214535990004</v>
      </c>
      <c r="F2027">
        <v>5108</v>
      </c>
      <c r="G2027">
        <v>27</v>
      </c>
      <c r="H2027">
        <v>5463.58566023</v>
      </c>
      <c r="I2027">
        <v>14.4</v>
      </c>
      <c r="J2027" t="s">
        <v>27852</v>
      </c>
      <c r="K2027">
        <v>315.04707674000002</v>
      </c>
      <c r="L2027" t="s">
        <v>17208</v>
      </c>
      <c r="M2027">
        <v>1223.4099716999999</v>
      </c>
      <c r="N2027" t="s">
        <v>27853</v>
      </c>
      <c r="O2027">
        <v>1</v>
      </c>
      <c r="P2027">
        <v>4.0542900000000003E-3</v>
      </c>
      <c r="Q2027">
        <v>2.9965944200000001</v>
      </c>
      <c r="R2027">
        <v>85.6</v>
      </c>
      <c r="V2027" t="s">
        <v>27854</v>
      </c>
      <c r="W2027">
        <v>5.6042902899999998</v>
      </c>
      <c r="X2027">
        <v>30</v>
      </c>
      <c r="Y2027">
        <v>81.397208840000005</v>
      </c>
      <c r="Z2027">
        <f t="shared" si="63"/>
        <v>5109.3027988868007</v>
      </c>
      <c r="AA2027">
        <v>5108</v>
      </c>
      <c r="AB2027">
        <v>27</v>
      </c>
      <c r="AC2027">
        <v>4999.56501243</v>
      </c>
      <c r="AD2027">
        <v>15</v>
      </c>
      <c r="AE2027" t="s">
        <v>27855</v>
      </c>
      <c r="AF2027">
        <v>314.94592834999997</v>
      </c>
      <c r="AG2027" t="s">
        <v>17172</v>
      </c>
      <c r="AH2027">
        <v>1216.65156968</v>
      </c>
      <c r="AI2027" t="s">
        <v>27856</v>
      </c>
      <c r="AJ2027">
        <v>1</v>
      </c>
      <c r="AK2027">
        <v>3.81204E-3</v>
      </c>
      <c r="AL2027">
        <v>3.8066030300000002</v>
      </c>
      <c r="AM2027">
        <v>85</v>
      </c>
    </row>
    <row r="2028" spans="1:39" x14ac:dyDescent="0.35">
      <c r="A2028" t="s">
        <v>27857</v>
      </c>
      <c r="B2028">
        <v>4.3182029200000001</v>
      </c>
      <c r="C2028">
        <v>30</v>
      </c>
      <c r="D2028">
        <v>92.389391189999998</v>
      </c>
      <c r="E2028">
        <f t="shared" si="62"/>
        <v>5799.2820849963</v>
      </c>
      <c r="F2028">
        <v>5108</v>
      </c>
      <c r="G2028">
        <v>27</v>
      </c>
      <c r="H2028">
        <v>5637.6436121899997</v>
      </c>
      <c r="I2028">
        <v>14.44</v>
      </c>
      <c r="J2028" t="s">
        <v>27858</v>
      </c>
      <c r="K2028">
        <v>315.00069825000003</v>
      </c>
      <c r="L2028" t="s">
        <v>17208</v>
      </c>
      <c r="M2028">
        <v>1223.3837249799999</v>
      </c>
      <c r="N2028" t="s">
        <v>27859</v>
      </c>
      <c r="O2028">
        <v>1</v>
      </c>
      <c r="P2028">
        <v>4.01579E-3</v>
      </c>
      <c r="Q2028">
        <v>2.97377767</v>
      </c>
      <c r="R2028">
        <v>85.56</v>
      </c>
      <c r="V2028" t="s">
        <v>27860</v>
      </c>
      <c r="W2028">
        <v>5.6338178499999998</v>
      </c>
      <c r="X2028">
        <v>30</v>
      </c>
      <c r="Y2028">
        <v>76.670862690000007</v>
      </c>
      <c r="Z2028">
        <f t="shared" si="63"/>
        <v>4812.6300510513011</v>
      </c>
      <c r="AA2028">
        <v>5108</v>
      </c>
      <c r="AB2028">
        <v>27</v>
      </c>
      <c r="AC2028">
        <v>4709.2642119000002</v>
      </c>
      <c r="AD2028">
        <v>15</v>
      </c>
      <c r="AE2028" t="s">
        <v>27861</v>
      </c>
      <c r="AF2028">
        <v>315.02427453000001</v>
      </c>
      <c r="AG2028" t="s">
        <v>17172</v>
      </c>
      <c r="AH2028">
        <v>1216.60235708</v>
      </c>
      <c r="AI2028" t="s">
        <v>27862</v>
      </c>
      <c r="AJ2028">
        <v>1</v>
      </c>
      <c r="AK2028">
        <v>3.9049800000000002E-3</v>
      </c>
      <c r="AL2028">
        <v>3.8168929399999998</v>
      </c>
      <c r="AM2028">
        <v>85</v>
      </c>
    </row>
    <row r="2029" spans="1:39" x14ac:dyDescent="0.35">
      <c r="A2029" t="s">
        <v>27863</v>
      </c>
      <c r="B2029">
        <v>4.2853945199999997</v>
      </c>
      <c r="C2029">
        <v>30</v>
      </c>
      <c r="D2029">
        <v>91.958729669999997</v>
      </c>
      <c r="E2029">
        <f t="shared" si="62"/>
        <v>5772.2494613858998</v>
      </c>
      <c r="F2029">
        <v>5108</v>
      </c>
      <c r="G2029">
        <v>27</v>
      </c>
      <c r="H2029">
        <v>5615.2420472800004</v>
      </c>
      <c r="I2029">
        <v>14.5</v>
      </c>
      <c r="J2029" t="s">
        <v>27864</v>
      </c>
      <c r="K2029">
        <v>314.93822101000001</v>
      </c>
      <c r="L2029" t="s">
        <v>17208</v>
      </c>
      <c r="M2029">
        <v>1223.3574782600001</v>
      </c>
      <c r="N2029" t="s">
        <v>27865</v>
      </c>
      <c r="O2029">
        <v>1</v>
      </c>
      <c r="P2029">
        <v>4.0051699999999997E-3</v>
      </c>
      <c r="Q2029">
        <v>2.9268020099999998</v>
      </c>
      <c r="R2029">
        <v>85.5</v>
      </c>
      <c r="V2029" t="s">
        <v>27866</v>
      </c>
      <c r="W2029">
        <v>5.5977286099999999</v>
      </c>
      <c r="X2029">
        <v>30</v>
      </c>
      <c r="Y2029">
        <v>82.689934870000002</v>
      </c>
      <c r="Z2029">
        <f t="shared" si="63"/>
        <v>5190.4472117899004</v>
      </c>
      <c r="AA2029">
        <v>5108</v>
      </c>
      <c r="AB2029">
        <v>27</v>
      </c>
      <c r="AC2029">
        <v>5078.9666028199999</v>
      </c>
      <c r="AD2029">
        <v>15</v>
      </c>
      <c r="AE2029" t="s">
        <v>27867</v>
      </c>
      <c r="AF2029">
        <v>314.97740112000002</v>
      </c>
      <c r="AG2029" t="s">
        <v>17172</v>
      </c>
      <c r="AH2029">
        <v>1216.5793911999999</v>
      </c>
      <c r="AI2029" t="s">
        <v>27868</v>
      </c>
      <c r="AJ2029">
        <v>1</v>
      </c>
      <c r="AK2029">
        <v>3.8580099999999998E-3</v>
      </c>
      <c r="AL2029">
        <v>3.8079451899999999</v>
      </c>
      <c r="AM2029">
        <v>85</v>
      </c>
    </row>
    <row r="2030" spans="1:39" x14ac:dyDescent="0.35">
      <c r="A2030" t="s">
        <v>27869</v>
      </c>
      <c r="B2030">
        <v>4.2853945199999997</v>
      </c>
      <c r="C2030">
        <v>30</v>
      </c>
      <c r="D2030">
        <v>86.857672539999996</v>
      </c>
      <c r="E2030">
        <f t="shared" si="62"/>
        <v>5452.0561053357997</v>
      </c>
      <c r="F2030">
        <v>5108</v>
      </c>
      <c r="G2030">
        <v>27</v>
      </c>
      <c r="H2030">
        <v>5303.7580742700002</v>
      </c>
      <c r="I2030">
        <v>14.5</v>
      </c>
      <c r="J2030" t="s">
        <v>27870</v>
      </c>
      <c r="K2030">
        <v>314.76627022999998</v>
      </c>
      <c r="L2030" t="s">
        <v>17208</v>
      </c>
      <c r="M2030">
        <v>1223.2951423100001</v>
      </c>
      <c r="N2030" t="s">
        <v>27871</v>
      </c>
      <c r="O2030">
        <v>1</v>
      </c>
      <c r="P2030">
        <v>4.06062E-3</v>
      </c>
      <c r="Q2030">
        <v>2.9379866899999998</v>
      </c>
      <c r="R2030">
        <v>85.5</v>
      </c>
      <c r="V2030" t="s">
        <v>27872</v>
      </c>
      <c r="W2030">
        <v>5.6010094500000003</v>
      </c>
      <c r="X2030">
        <v>30</v>
      </c>
      <c r="Y2030">
        <v>80.005977720000004</v>
      </c>
      <c r="Z2030">
        <f t="shared" si="63"/>
        <v>5021.9752214844002</v>
      </c>
      <c r="AA2030">
        <v>5108</v>
      </c>
      <c r="AB2030">
        <v>27</v>
      </c>
      <c r="AC2030">
        <v>4914.1130596800003</v>
      </c>
      <c r="AD2030">
        <v>15</v>
      </c>
      <c r="AE2030" t="s">
        <v>27873</v>
      </c>
      <c r="AF2030">
        <v>315.07851018000002</v>
      </c>
      <c r="AG2030" t="s">
        <v>17172</v>
      </c>
      <c r="AH2030">
        <v>1216.5793911999999</v>
      </c>
      <c r="AI2030" t="s">
        <v>27874</v>
      </c>
      <c r="AJ2030">
        <v>1</v>
      </c>
      <c r="AK2030">
        <v>3.90179E-3</v>
      </c>
      <c r="AL2030">
        <v>3.8544734699999998</v>
      </c>
      <c r="AM2030">
        <v>85</v>
      </c>
    </row>
    <row r="2031" spans="1:39" x14ac:dyDescent="0.35">
      <c r="A2031" t="s">
        <v>27875</v>
      </c>
      <c r="B2031">
        <v>4.2493052899999997</v>
      </c>
      <c r="C2031">
        <v>30</v>
      </c>
      <c r="D2031">
        <v>88.362800289999996</v>
      </c>
      <c r="E2031">
        <f t="shared" si="62"/>
        <v>5546.5329742033</v>
      </c>
      <c r="F2031">
        <v>5108</v>
      </c>
      <c r="G2031">
        <v>27</v>
      </c>
      <c r="H2031">
        <v>5393.0606541400002</v>
      </c>
      <c r="I2031">
        <v>14.46</v>
      </c>
      <c r="J2031" t="s">
        <v>27876</v>
      </c>
      <c r="K2031">
        <v>315.15689583</v>
      </c>
      <c r="L2031" t="s">
        <v>17208</v>
      </c>
      <c r="M2031">
        <v>1223.2754572700001</v>
      </c>
      <c r="N2031" t="s">
        <v>27877</v>
      </c>
      <c r="O2031">
        <v>1</v>
      </c>
      <c r="P2031">
        <v>3.9537799999999996E-3</v>
      </c>
      <c r="Q2031">
        <v>2.89772184</v>
      </c>
      <c r="R2031">
        <v>85.54</v>
      </c>
      <c r="V2031" t="s">
        <v>27878</v>
      </c>
      <c r="W2031">
        <v>5.6042902899999998</v>
      </c>
      <c r="X2031">
        <v>30</v>
      </c>
      <c r="Y2031">
        <v>84.153009650000001</v>
      </c>
      <c r="Z2031">
        <f t="shared" si="63"/>
        <v>5282.2844157305008</v>
      </c>
      <c r="AA2031">
        <v>5108</v>
      </c>
      <c r="AB2031">
        <v>27</v>
      </c>
      <c r="AC2031">
        <v>5168.8313236800004</v>
      </c>
      <c r="AD2031">
        <v>15</v>
      </c>
      <c r="AE2031" t="s">
        <v>27879</v>
      </c>
      <c r="AF2031">
        <v>315.06276322000002</v>
      </c>
      <c r="AG2031" t="s">
        <v>17172</v>
      </c>
      <c r="AH2031">
        <v>1216.5465827999999</v>
      </c>
      <c r="AI2031" t="s">
        <v>27880</v>
      </c>
      <c r="AJ2031">
        <v>1</v>
      </c>
      <c r="AK2031">
        <v>4.0875900000000003E-3</v>
      </c>
      <c r="AL2031">
        <v>3.8066030300000002</v>
      </c>
      <c r="AM2031">
        <v>85</v>
      </c>
    </row>
    <row r="2032" spans="1:39" x14ac:dyDescent="0.35">
      <c r="A2032" t="s">
        <v>27881</v>
      </c>
      <c r="B2032">
        <v>4.2558669699999996</v>
      </c>
      <c r="C2032">
        <v>30</v>
      </c>
      <c r="D2032">
        <v>93.326298809999997</v>
      </c>
      <c r="E2032">
        <f t="shared" si="62"/>
        <v>5858.0917763037005</v>
      </c>
      <c r="F2032">
        <v>5108</v>
      </c>
      <c r="G2032">
        <v>27</v>
      </c>
      <c r="H2032">
        <v>5689.3647541</v>
      </c>
      <c r="I2032">
        <v>14.36</v>
      </c>
      <c r="J2032" t="s">
        <v>27882</v>
      </c>
      <c r="K2032">
        <v>315.10215232000002</v>
      </c>
      <c r="L2032" t="s">
        <v>17208</v>
      </c>
      <c r="M2032">
        <v>1223.2590530699999</v>
      </c>
      <c r="N2032" t="s">
        <v>27883</v>
      </c>
      <c r="O2032">
        <v>1</v>
      </c>
      <c r="P2032">
        <v>3.8985600000000001E-3</v>
      </c>
      <c r="Q2032">
        <v>2.9008535499999999</v>
      </c>
      <c r="R2032">
        <v>85.64</v>
      </c>
      <c r="V2032" t="s">
        <v>27884</v>
      </c>
      <c r="W2032">
        <v>5.5517968499999997</v>
      </c>
      <c r="X2032">
        <v>30</v>
      </c>
      <c r="Y2032">
        <v>73.832717149999993</v>
      </c>
      <c r="Z2032">
        <f t="shared" si="63"/>
        <v>4634.4796555055</v>
      </c>
      <c r="AA2032">
        <v>5108</v>
      </c>
      <c r="AB2032">
        <v>27</v>
      </c>
      <c r="AC2032">
        <v>4534.9401372299999</v>
      </c>
      <c r="AD2032">
        <v>15</v>
      </c>
      <c r="AE2032" t="s">
        <v>27885</v>
      </c>
      <c r="AF2032">
        <v>315.30569055000001</v>
      </c>
      <c r="AG2032" t="s">
        <v>17172</v>
      </c>
      <c r="AH2032">
        <v>1216.49080852</v>
      </c>
      <c r="AI2032" t="s">
        <v>27886</v>
      </c>
      <c r="AJ2032">
        <v>1</v>
      </c>
      <c r="AK2032">
        <v>3.9460700000000003E-3</v>
      </c>
      <c r="AL2032">
        <v>3.8133138400000002</v>
      </c>
      <c r="AM2032">
        <v>85</v>
      </c>
    </row>
    <row r="2033" spans="1:39" x14ac:dyDescent="0.35">
      <c r="A2033" t="s">
        <v>27887</v>
      </c>
      <c r="B2033">
        <v>4.2099352100000003</v>
      </c>
      <c r="C2033">
        <v>30</v>
      </c>
      <c r="D2033">
        <v>93.189667540000002</v>
      </c>
      <c r="E2033">
        <f t="shared" si="62"/>
        <v>5849.5154314858</v>
      </c>
      <c r="F2033">
        <v>5108</v>
      </c>
      <c r="G2033">
        <v>27</v>
      </c>
      <c r="H2033">
        <v>5677.1265248399995</v>
      </c>
      <c r="I2033">
        <v>14.3</v>
      </c>
      <c r="J2033" t="s">
        <v>27888</v>
      </c>
      <c r="K2033">
        <v>315.07080258000002</v>
      </c>
      <c r="L2033" t="s">
        <v>17208</v>
      </c>
      <c r="M2033">
        <v>1223.2721764299999</v>
      </c>
      <c r="N2033" t="s">
        <v>27889</v>
      </c>
      <c r="O2033">
        <v>1</v>
      </c>
      <c r="P2033">
        <v>3.88128E-3</v>
      </c>
      <c r="Q2033">
        <v>2.86819428</v>
      </c>
      <c r="R2033">
        <v>85.7</v>
      </c>
      <c r="V2033" t="s">
        <v>27890</v>
      </c>
      <c r="W2033">
        <v>5.6141328100000001</v>
      </c>
      <c r="X2033">
        <v>30</v>
      </c>
      <c r="Y2033">
        <v>76.145058680000005</v>
      </c>
      <c r="Z2033">
        <f t="shared" si="63"/>
        <v>4779.6253333436007</v>
      </c>
      <c r="AA2033">
        <v>5108</v>
      </c>
      <c r="AB2033">
        <v>27</v>
      </c>
      <c r="AC2033">
        <v>4676.9683710199997</v>
      </c>
      <c r="AD2033">
        <v>15</v>
      </c>
      <c r="AE2033" t="s">
        <v>27891</v>
      </c>
      <c r="AF2033">
        <v>315.08685942</v>
      </c>
      <c r="AG2033" t="s">
        <v>17172</v>
      </c>
      <c r="AH2033">
        <v>1216.48424684</v>
      </c>
      <c r="AI2033" t="s">
        <v>27892</v>
      </c>
      <c r="AJ2033">
        <v>1</v>
      </c>
      <c r="AK2033">
        <v>4.03229E-3</v>
      </c>
      <c r="AL2033">
        <v>3.7976552899999998</v>
      </c>
      <c r="AM2033">
        <v>85</v>
      </c>
    </row>
    <row r="2034" spans="1:39" x14ac:dyDescent="0.35">
      <c r="A2034" t="s">
        <v>27893</v>
      </c>
      <c r="B2034">
        <v>4.2853945199999997</v>
      </c>
      <c r="C2034">
        <v>30</v>
      </c>
      <c r="D2034">
        <v>90.135459519999998</v>
      </c>
      <c r="E2034">
        <f t="shared" si="62"/>
        <v>5657.8027940704005</v>
      </c>
      <c r="F2034">
        <v>5108</v>
      </c>
      <c r="G2034">
        <v>27</v>
      </c>
      <c r="H2034">
        <v>5491.0637800000004</v>
      </c>
      <c r="I2034">
        <v>14.3</v>
      </c>
      <c r="J2034" t="s">
        <v>27894</v>
      </c>
      <c r="K2034">
        <v>314.96132076999999</v>
      </c>
      <c r="L2034" t="s">
        <v>17208</v>
      </c>
      <c r="M2034">
        <v>1223.23608719</v>
      </c>
      <c r="N2034" t="s">
        <v>27895</v>
      </c>
      <c r="O2034">
        <v>1</v>
      </c>
      <c r="P2034">
        <v>3.82475E-3</v>
      </c>
      <c r="Q2034">
        <v>2.91024868</v>
      </c>
      <c r="R2034">
        <v>85.7</v>
      </c>
      <c r="V2034" t="s">
        <v>27896</v>
      </c>
      <c r="W2034">
        <v>5.5649202100000004</v>
      </c>
      <c r="X2034">
        <v>30</v>
      </c>
      <c r="Y2034">
        <v>74.724367740000005</v>
      </c>
      <c r="Z2034">
        <f t="shared" si="63"/>
        <v>4690.4485630398003</v>
      </c>
      <c r="AA2034">
        <v>5108</v>
      </c>
      <c r="AB2034">
        <v>27</v>
      </c>
      <c r="AC2034">
        <v>4589.70694241</v>
      </c>
      <c r="AD2034">
        <v>15</v>
      </c>
      <c r="AE2034" t="s">
        <v>27897</v>
      </c>
      <c r="AF2034">
        <v>315.14195099</v>
      </c>
      <c r="AG2034" t="s">
        <v>17172</v>
      </c>
      <c r="AH2034">
        <v>1216.51049356</v>
      </c>
      <c r="AI2034" t="s">
        <v>27898</v>
      </c>
      <c r="AJ2034">
        <v>1</v>
      </c>
      <c r="AK2034">
        <v>3.9584700000000004E-3</v>
      </c>
      <c r="AL2034">
        <v>3.8146559999999998</v>
      </c>
      <c r="AM2034">
        <v>85</v>
      </c>
    </row>
    <row r="2035" spans="1:39" x14ac:dyDescent="0.35">
      <c r="A2035" t="s">
        <v>27899</v>
      </c>
      <c r="B2035">
        <v>4.2066543699999999</v>
      </c>
      <c r="C2035">
        <v>30</v>
      </c>
      <c r="D2035">
        <v>94.064780690000006</v>
      </c>
      <c r="E2035">
        <f t="shared" si="62"/>
        <v>5904.4462839113003</v>
      </c>
      <c r="F2035">
        <v>5108</v>
      </c>
      <c r="G2035">
        <v>27</v>
      </c>
      <c r="H2035">
        <v>5730.4385304099997</v>
      </c>
      <c r="I2035">
        <v>14.3</v>
      </c>
      <c r="J2035" t="s">
        <v>27900</v>
      </c>
      <c r="K2035">
        <v>314.82872330999999</v>
      </c>
      <c r="L2035" t="s">
        <v>17208</v>
      </c>
      <c r="M2035">
        <v>1223.2459297099999</v>
      </c>
      <c r="N2035" t="s">
        <v>27901</v>
      </c>
      <c r="O2035">
        <v>1</v>
      </c>
      <c r="P2035">
        <v>3.7294899999999998E-3</v>
      </c>
      <c r="Q2035">
        <v>2.8744576999999998</v>
      </c>
      <c r="R2035">
        <v>85.7</v>
      </c>
      <c r="V2035" t="s">
        <v>27902</v>
      </c>
      <c r="W2035">
        <v>5.5386734899999999</v>
      </c>
      <c r="X2035">
        <v>30</v>
      </c>
      <c r="Y2035">
        <v>71.475526139999999</v>
      </c>
      <c r="Z2035">
        <f t="shared" si="63"/>
        <v>4486.5187758078</v>
      </c>
      <c r="AA2035">
        <v>5108</v>
      </c>
      <c r="AB2035">
        <v>27</v>
      </c>
      <c r="AC2035">
        <v>4390.1571664800003</v>
      </c>
      <c r="AD2035">
        <v>15</v>
      </c>
      <c r="AE2035" t="s">
        <v>27903</v>
      </c>
      <c r="AF2035">
        <v>315.11748265</v>
      </c>
      <c r="AG2035" t="s">
        <v>17172</v>
      </c>
      <c r="AH2035">
        <v>1216.49080852</v>
      </c>
      <c r="AI2035" t="s">
        <v>27904</v>
      </c>
      <c r="AJ2035">
        <v>1</v>
      </c>
      <c r="AK2035">
        <v>4.0090600000000001E-3</v>
      </c>
      <c r="AL2035">
        <v>3.7466531399999998</v>
      </c>
      <c r="AM2035">
        <v>85</v>
      </c>
    </row>
    <row r="2036" spans="1:39" x14ac:dyDescent="0.35">
      <c r="A2036" t="s">
        <v>27905</v>
      </c>
      <c r="B2036">
        <v>4.2755520000000002</v>
      </c>
      <c r="C2036">
        <v>30</v>
      </c>
      <c r="D2036">
        <v>95.16366352</v>
      </c>
      <c r="E2036">
        <f t="shared" si="62"/>
        <v>5973.4231591504004</v>
      </c>
      <c r="F2036">
        <v>5108</v>
      </c>
      <c r="G2036">
        <v>27</v>
      </c>
      <c r="H2036">
        <v>5797.38261375</v>
      </c>
      <c r="I2036">
        <v>14.3</v>
      </c>
      <c r="J2036" t="s">
        <v>27906</v>
      </c>
      <c r="K2036">
        <v>315.00066662</v>
      </c>
      <c r="L2036" t="s">
        <v>17208</v>
      </c>
      <c r="M2036">
        <v>1223.1999979499999</v>
      </c>
      <c r="N2036" t="s">
        <v>27907</v>
      </c>
      <c r="O2036">
        <v>1</v>
      </c>
      <c r="P2036">
        <v>3.80665E-3</v>
      </c>
      <c r="Q2036">
        <v>2.8820632800000001</v>
      </c>
      <c r="R2036">
        <v>85.7</v>
      </c>
      <c r="V2036" t="s">
        <v>27908</v>
      </c>
      <c r="W2036">
        <v>5.59116693</v>
      </c>
      <c r="X2036">
        <v>30</v>
      </c>
      <c r="Y2036">
        <v>39.676042590000002</v>
      </c>
      <c r="Z2036">
        <f t="shared" si="63"/>
        <v>2490.4651933743003</v>
      </c>
      <c r="AA2036">
        <v>5108</v>
      </c>
      <c r="AB2036">
        <v>27</v>
      </c>
      <c r="AC2036">
        <v>2436.9748937899999</v>
      </c>
      <c r="AD2036">
        <v>15</v>
      </c>
      <c r="AE2036" t="s">
        <v>27909</v>
      </c>
      <c r="AF2036">
        <v>315.3289279</v>
      </c>
      <c r="AG2036" t="s">
        <v>17172</v>
      </c>
      <c r="AH2036">
        <v>1216.5662678399999</v>
      </c>
      <c r="AI2036" t="s">
        <v>27910</v>
      </c>
      <c r="AJ2036">
        <v>1</v>
      </c>
      <c r="AK2036">
        <v>3.9735100000000004E-3</v>
      </c>
      <c r="AL2036">
        <v>3.7949709600000001</v>
      </c>
      <c r="AM2036">
        <v>85</v>
      </c>
    </row>
    <row r="2037" spans="1:39" x14ac:dyDescent="0.35">
      <c r="A2037" t="s">
        <v>27911</v>
      </c>
      <c r="B2037">
        <v>4.2985178800000003</v>
      </c>
      <c r="C2037">
        <v>30</v>
      </c>
      <c r="D2037">
        <v>94.568925429999993</v>
      </c>
      <c r="E2037">
        <f t="shared" si="62"/>
        <v>5936.0914492411002</v>
      </c>
      <c r="F2037">
        <v>5108</v>
      </c>
      <c r="G2037">
        <v>27</v>
      </c>
      <c r="H2037">
        <v>5761.1510929300002</v>
      </c>
      <c r="I2037">
        <v>14.3</v>
      </c>
      <c r="J2037" t="s">
        <v>27912</v>
      </c>
      <c r="K2037">
        <v>314.96130892999997</v>
      </c>
      <c r="L2037" t="s">
        <v>17208</v>
      </c>
      <c r="M2037">
        <v>1223.14422367</v>
      </c>
      <c r="N2037" t="s">
        <v>27913</v>
      </c>
      <c r="O2037">
        <v>1</v>
      </c>
      <c r="P2037">
        <v>3.7057499999999998E-3</v>
      </c>
      <c r="Q2037">
        <v>2.95319786</v>
      </c>
      <c r="R2037">
        <v>85.7</v>
      </c>
      <c r="V2037" t="s">
        <v>27914</v>
      </c>
      <c r="W2037">
        <v>5.6010094500000003</v>
      </c>
      <c r="X2037">
        <v>30</v>
      </c>
      <c r="Y2037">
        <v>14.92971732</v>
      </c>
      <c r="Z2037">
        <f t="shared" si="63"/>
        <v>937.13835617640007</v>
      </c>
      <c r="AA2037">
        <v>5108</v>
      </c>
      <c r="AB2037">
        <v>27</v>
      </c>
      <c r="AC2037">
        <v>917.01046540000004</v>
      </c>
      <c r="AD2037">
        <v>15</v>
      </c>
      <c r="AE2037" t="s">
        <v>27915</v>
      </c>
      <c r="AF2037">
        <v>315.24305192000003</v>
      </c>
      <c r="AG2037" t="s">
        <v>17172</v>
      </c>
      <c r="AH2037">
        <v>1216.55642532</v>
      </c>
      <c r="AI2037" t="s">
        <v>27916</v>
      </c>
      <c r="AJ2037">
        <v>1</v>
      </c>
      <c r="AK2037">
        <v>3.9424000000000004E-3</v>
      </c>
      <c r="AL2037">
        <v>3.8338936499999998</v>
      </c>
      <c r="AM2037">
        <v>85</v>
      </c>
    </row>
    <row r="2038" spans="1:39" x14ac:dyDescent="0.35">
      <c r="A2038" t="s">
        <v>27917</v>
      </c>
      <c r="B2038">
        <v>4.3247646</v>
      </c>
      <c r="C2038">
        <v>30</v>
      </c>
      <c r="D2038">
        <v>93.249223430000001</v>
      </c>
      <c r="E2038">
        <f t="shared" si="62"/>
        <v>5853.2537547011007</v>
      </c>
      <c r="F2038">
        <v>5108</v>
      </c>
      <c r="G2038">
        <v>27</v>
      </c>
      <c r="H2038">
        <v>5680.7546773699996</v>
      </c>
      <c r="I2038">
        <v>14.3</v>
      </c>
      <c r="J2038" t="s">
        <v>27918</v>
      </c>
      <c r="K2038">
        <v>315.02427091999999</v>
      </c>
      <c r="L2038" t="s">
        <v>17208</v>
      </c>
      <c r="M2038">
        <v>1223.1409428300001</v>
      </c>
      <c r="N2038" t="s">
        <v>27919</v>
      </c>
      <c r="O2038">
        <v>1</v>
      </c>
      <c r="P2038">
        <v>3.7876799999999999E-3</v>
      </c>
      <c r="Q2038">
        <v>2.9402236300000002</v>
      </c>
      <c r="R2038">
        <v>85.7</v>
      </c>
      <c r="V2038" t="s">
        <v>27920</v>
      </c>
      <c r="W2038">
        <v>5.56163937</v>
      </c>
      <c r="X2038">
        <v>30</v>
      </c>
      <c r="Y2038">
        <v>6.1134912699999999</v>
      </c>
      <c r="Z2038">
        <f t="shared" si="63"/>
        <v>383.74384701790001</v>
      </c>
      <c r="AA2038">
        <v>5108</v>
      </c>
      <c r="AB2038">
        <v>27</v>
      </c>
      <c r="AC2038">
        <v>375.50178306999999</v>
      </c>
      <c r="AD2038">
        <v>15</v>
      </c>
      <c r="AE2038" t="s">
        <v>27921</v>
      </c>
      <c r="AF2038">
        <v>315.12618832999999</v>
      </c>
      <c r="AG2038" t="s">
        <v>17172</v>
      </c>
      <c r="AH2038">
        <v>1216.57611036</v>
      </c>
      <c r="AI2038" t="s">
        <v>27922</v>
      </c>
      <c r="AJ2038">
        <v>1</v>
      </c>
      <c r="AK2038">
        <v>4.0287200000000004E-3</v>
      </c>
      <c r="AL2038">
        <v>3.7793124100000002</v>
      </c>
      <c r="AM2038">
        <v>85</v>
      </c>
    </row>
    <row r="2039" spans="1:39" x14ac:dyDescent="0.35">
      <c r="A2039" t="s">
        <v>27923</v>
      </c>
      <c r="B2039">
        <v>4.4166281200000004</v>
      </c>
      <c r="C2039">
        <v>30</v>
      </c>
      <c r="D2039">
        <v>95.205348409999999</v>
      </c>
      <c r="E2039">
        <f t="shared" si="62"/>
        <v>5976.0397196957001</v>
      </c>
      <c r="F2039">
        <v>5108</v>
      </c>
      <c r="G2039">
        <v>27</v>
      </c>
      <c r="H2039">
        <v>5799.9220625600001</v>
      </c>
      <c r="I2039">
        <v>14.3</v>
      </c>
      <c r="J2039" t="s">
        <v>27924</v>
      </c>
      <c r="K2039">
        <v>315.04702901000002</v>
      </c>
      <c r="L2039" t="s">
        <v>17208</v>
      </c>
      <c r="M2039">
        <v>1223.1015727500001</v>
      </c>
      <c r="N2039" t="s">
        <v>27925</v>
      </c>
      <c r="O2039">
        <v>1</v>
      </c>
      <c r="P2039">
        <v>3.70463E-3</v>
      </c>
      <c r="Q2039">
        <v>2.99748919</v>
      </c>
      <c r="R2039">
        <v>85.7</v>
      </c>
      <c r="V2039" t="s">
        <v>27926</v>
      </c>
      <c r="W2039">
        <v>5.6075711300000002</v>
      </c>
      <c r="X2039">
        <v>30</v>
      </c>
      <c r="Y2039">
        <v>4.2185534899999997</v>
      </c>
      <c r="Z2039">
        <f t="shared" si="63"/>
        <v>264.79860256730001</v>
      </c>
      <c r="AA2039">
        <v>5108</v>
      </c>
      <c r="AB2039">
        <v>27</v>
      </c>
      <c r="AC2039">
        <v>259.11124895</v>
      </c>
      <c r="AD2039">
        <v>15</v>
      </c>
      <c r="AE2039" t="s">
        <v>27927</v>
      </c>
      <c r="AF2039">
        <v>315.03208833000002</v>
      </c>
      <c r="AG2039" t="s">
        <v>17172</v>
      </c>
      <c r="AH2039">
        <v>1216.5728295199999</v>
      </c>
      <c r="AI2039" t="s">
        <v>27928</v>
      </c>
      <c r="AJ2039">
        <v>1</v>
      </c>
      <c r="AK2039">
        <v>4.0117800000000004E-3</v>
      </c>
      <c r="AL2039">
        <v>3.7949709600000001</v>
      </c>
      <c r="AM2039">
        <v>85</v>
      </c>
    </row>
    <row r="2040" spans="1:39" x14ac:dyDescent="0.35">
      <c r="A2040" t="s">
        <v>27929</v>
      </c>
      <c r="B2040">
        <v>4.4527173600000003</v>
      </c>
      <c r="C2040">
        <v>30</v>
      </c>
      <c r="D2040">
        <v>97.525544229999994</v>
      </c>
      <c r="E2040">
        <f t="shared" si="62"/>
        <v>6121.6784113170997</v>
      </c>
      <c r="F2040">
        <v>5108</v>
      </c>
      <c r="G2040">
        <v>27</v>
      </c>
      <c r="H2040">
        <v>5941.2686904499997</v>
      </c>
      <c r="I2040">
        <v>14.3</v>
      </c>
      <c r="J2040" t="s">
        <v>27930</v>
      </c>
      <c r="K2040">
        <v>314.96165379000001</v>
      </c>
      <c r="L2040" t="s">
        <v>17208</v>
      </c>
      <c r="M2040">
        <v>1223.05564099</v>
      </c>
      <c r="N2040" t="s">
        <v>27931</v>
      </c>
      <c r="O2040">
        <v>1</v>
      </c>
      <c r="P2040">
        <v>3.73574E-3</v>
      </c>
      <c r="Q2040">
        <v>3.0408857600000001</v>
      </c>
      <c r="R2040">
        <v>85.7</v>
      </c>
      <c r="V2040" t="s">
        <v>27932</v>
      </c>
      <c r="W2040">
        <v>5.56163937</v>
      </c>
      <c r="X2040">
        <v>30</v>
      </c>
      <c r="Y2040">
        <v>0</v>
      </c>
      <c r="Z2040">
        <f t="shared" si="63"/>
        <v>0</v>
      </c>
      <c r="AA2040">
        <v>5108</v>
      </c>
      <c r="AB2040">
        <v>27</v>
      </c>
      <c r="AC2040">
        <v>0</v>
      </c>
      <c r="AD2040">
        <v>15</v>
      </c>
      <c r="AE2040" t="s">
        <v>27933</v>
      </c>
      <c r="AF2040">
        <v>314.99308572000001</v>
      </c>
      <c r="AG2040" t="s">
        <v>17172</v>
      </c>
      <c r="AH2040">
        <v>1216.5531444799999</v>
      </c>
      <c r="AI2040" t="s">
        <v>27934</v>
      </c>
      <c r="AJ2040">
        <v>1</v>
      </c>
      <c r="AK2040">
        <v>3.9554400000000002E-3</v>
      </c>
      <c r="AL2040">
        <v>3.8347884300000001</v>
      </c>
      <c r="AM2040">
        <v>85</v>
      </c>
    </row>
    <row r="2041" spans="1:39" x14ac:dyDescent="0.35">
      <c r="A2041" t="s">
        <v>27935</v>
      </c>
      <c r="B2041">
        <v>4.4920874399999997</v>
      </c>
      <c r="C2041">
        <v>30</v>
      </c>
      <c r="D2041">
        <v>97.255672840000003</v>
      </c>
      <c r="E2041">
        <f t="shared" si="62"/>
        <v>6104.7385841668001</v>
      </c>
      <c r="F2041">
        <v>5108</v>
      </c>
      <c r="G2041">
        <v>27</v>
      </c>
      <c r="H2041">
        <v>5924.8280902099996</v>
      </c>
      <c r="I2041">
        <v>14.3</v>
      </c>
      <c r="J2041" t="s">
        <v>27936</v>
      </c>
      <c r="K2041">
        <v>315.11012481</v>
      </c>
      <c r="L2041" t="s">
        <v>17208</v>
      </c>
      <c r="M2041">
        <v>1223.05564099</v>
      </c>
      <c r="N2041" t="s">
        <v>27937</v>
      </c>
      <c r="O2041">
        <v>1</v>
      </c>
      <c r="P2041">
        <v>3.6736199999999998E-3</v>
      </c>
      <c r="Q2041">
        <v>3.0525178300000002</v>
      </c>
      <c r="R2041">
        <v>85.7</v>
      </c>
      <c r="V2041" t="s">
        <v>27938</v>
      </c>
      <c r="W2041">
        <v>5.2717560399999996</v>
      </c>
      <c r="X2041">
        <v>30</v>
      </c>
      <c r="Y2041">
        <v>79.417651590000006</v>
      </c>
      <c r="Z2041">
        <f t="shared" si="63"/>
        <v>4985.0459903043002</v>
      </c>
      <c r="AA2041">
        <v>5108</v>
      </c>
      <c r="AB2041">
        <v>27</v>
      </c>
      <c r="AC2041">
        <v>4889.4816583299998</v>
      </c>
      <c r="AD2041">
        <v>15.2</v>
      </c>
      <c r="AE2041" t="s">
        <v>27939</v>
      </c>
      <c r="AF2041">
        <v>136.57151887000001</v>
      </c>
      <c r="AG2041" t="s">
        <v>17172</v>
      </c>
      <c r="AH2041">
        <v>1216.2093099000001</v>
      </c>
      <c r="AI2041" t="s">
        <v>27940</v>
      </c>
      <c r="AJ2041">
        <v>1</v>
      </c>
      <c r="AK2041">
        <v>3.1534100000000002E-3</v>
      </c>
      <c r="AL2041">
        <v>3.59850504</v>
      </c>
      <c r="AM2041">
        <v>84.8</v>
      </c>
    </row>
    <row r="2042" spans="1:39" x14ac:dyDescent="0.35">
      <c r="A2042" t="s">
        <v>27941</v>
      </c>
      <c r="B2042">
        <v>4.5511425599999997</v>
      </c>
      <c r="C2042">
        <v>30</v>
      </c>
      <c r="D2042">
        <v>97.09630679</v>
      </c>
      <c r="E2042">
        <f t="shared" si="62"/>
        <v>6094.7351772083002</v>
      </c>
      <c r="F2042">
        <v>5108</v>
      </c>
      <c r="G2042">
        <v>27</v>
      </c>
      <c r="H2042">
        <v>5915.1194903100004</v>
      </c>
      <c r="I2042">
        <v>14.3</v>
      </c>
      <c r="J2042" t="s">
        <v>27942</v>
      </c>
      <c r="K2042">
        <v>314.97702973999998</v>
      </c>
      <c r="L2042" t="s">
        <v>17208</v>
      </c>
      <c r="M2042">
        <v>1223.01955176</v>
      </c>
      <c r="N2042" t="s">
        <v>27943</v>
      </c>
      <c r="O2042">
        <v>1</v>
      </c>
      <c r="P2042">
        <v>3.7376100000000002E-3</v>
      </c>
      <c r="Q2042">
        <v>3.0833875499999999</v>
      </c>
      <c r="R2042">
        <v>85.7</v>
      </c>
      <c r="V2042" t="s">
        <v>27944</v>
      </c>
      <c r="W2042">
        <v>5.2881602399999998</v>
      </c>
      <c r="X2042">
        <v>30</v>
      </c>
      <c r="Y2042">
        <v>78.9633422</v>
      </c>
      <c r="Z2042">
        <f t="shared" si="63"/>
        <v>4956.528989894</v>
      </c>
      <c r="AA2042">
        <v>5108</v>
      </c>
      <c r="AB2042">
        <v>27</v>
      </c>
      <c r="AC2042">
        <v>4861.5113349200001</v>
      </c>
      <c r="AD2042">
        <v>15.2</v>
      </c>
      <c r="AE2042" t="s">
        <v>27945</v>
      </c>
      <c r="AF2042">
        <v>136.43865786999999</v>
      </c>
      <c r="AG2042" t="s">
        <v>17172</v>
      </c>
      <c r="AH2042">
        <v>1216.1929057</v>
      </c>
      <c r="AI2042" t="s">
        <v>27946</v>
      </c>
      <c r="AJ2042">
        <v>1</v>
      </c>
      <c r="AK2042">
        <v>3.1663699999999999E-3</v>
      </c>
      <c r="AL2042">
        <v>3.6553232200000001</v>
      </c>
      <c r="AM2042">
        <v>84.8</v>
      </c>
    </row>
    <row r="2043" spans="1:39" x14ac:dyDescent="0.35">
      <c r="A2043" t="s">
        <v>27947</v>
      </c>
      <c r="B2043">
        <v>4.59707431</v>
      </c>
      <c r="C2043">
        <v>30</v>
      </c>
      <c r="D2043">
        <v>96.746262209999998</v>
      </c>
      <c r="E2043">
        <f t="shared" si="62"/>
        <v>6072.7628789217006</v>
      </c>
      <c r="F2043">
        <v>5108</v>
      </c>
      <c r="G2043">
        <v>27</v>
      </c>
      <c r="H2043">
        <v>5893.7947291999999</v>
      </c>
      <c r="I2043">
        <v>14.3</v>
      </c>
      <c r="J2043" t="s">
        <v>27948</v>
      </c>
      <c r="K2043">
        <v>314.98489620999999</v>
      </c>
      <c r="L2043" t="s">
        <v>17208</v>
      </c>
      <c r="M2043">
        <v>1222.9637774800001</v>
      </c>
      <c r="N2043" t="s">
        <v>27949</v>
      </c>
      <c r="O2043">
        <v>1</v>
      </c>
      <c r="P2043">
        <v>3.7343400000000001E-3</v>
      </c>
      <c r="Q2043">
        <v>3.12678411</v>
      </c>
      <c r="R2043">
        <v>85.7</v>
      </c>
      <c r="V2043" t="s">
        <v>27950</v>
      </c>
      <c r="W2043">
        <v>5.1995775699999998</v>
      </c>
      <c r="X2043">
        <v>30</v>
      </c>
      <c r="Y2043">
        <v>80.045610159999995</v>
      </c>
      <c r="Z2043">
        <f t="shared" si="63"/>
        <v>5024.4629497431997</v>
      </c>
      <c r="AA2043">
        <v>5108</v>
      </c>
      <c r="AB2043">
        <v>27</v>
      </c>
      <c r="AC2043">
        <v>4928.1429867999996</v>
      </c>
      <c r="AD2043">
        <v>15.2</v>
      </c>
      <c r="AE2043" t="s">
        <v>27951</v>
      </c>
      <c r="AF2043">
        <v>136.44618460000001</v>
      </c>
      <c r="AG2043" t="s">
        <v>17172</v>
      </c>
      <c r="AH2043">
        <v>1216.16665898</v>
      </c>
      <c r="AI2043" t="s">
        <v>27952</v>
      </c>
      <c r="AJ2043">
        <v>1</v>
      </c>
      <c r="AK2043">
        <v>3.1725099999999999E-3</v>
      </c>
      <c r="AL2043">
        <v>3.5479502799999998</v>
      </c>
      <c r="AM2043">
        <v>84.8</v>
      </c>
    </row>
    <row r="2044" spans="1:39" x14ac:dyDescent="0.35">
      <c r="A2044" t="s">
        <v>27953</v>
      </c>
      <c r="B2044">
        <v>4.6069168300000003</v>
      </c>
      <c r="C2044">
        <v>30</v>
      </c>
      <c r="D2044">
        <v>95.190819050000002</v>
      </c>
      <c r="E2044">
        <f t="shared" si="62"/>
        <v>5975.1277117685004</v>
      </c>
      <c r="F2044">
        <v>5108</v>
      </c>
      <c r="G2044">
        <v>27</v>
      </c>
      <c r="H2044">
        <v>5799.0369321999997</v>
      </c>
      <c r="I2044">
        <v>14.3</v>
      </c>
      <c r="J2044" t="s">
        <v>27954</v>
      </c>
      <c r="K2044">
        <v>314.90703465000001</v>
      </c>
      <c r="L2044" t="s">
        <v>17208</v>
      </c>
      <c r="M2044">
        <v>1222.891599</v>
      </c>
      <c r="N2044" t="s">
        <v>27955</v>
      </c>
      <c r="O2044">
        <v>1</v>
      </c>
      <c r="P2044">
        <v>3.7715700000000001E-3</v>
      </c>
      <c r="Q2044">
        <v>3.1518378</v>
      </c>
      <c r="R2044">
        <v>85.7</v>
      </c>
      <c r="V2044" t="s">
        <v>27956</v>
      </c>
      <c r="W2044">
        <v>5.2356667999999997</v>
      </c>
      <c r="X2044">
        <v>30</v>
      </c>
      <c r="Y2044">
        <v>77.036985549999997</v>
      </c>
      <c r="Z2044">
        <f t="shared" si="63"/>
        <v>4835.6115829734999</v>
      </c>
      <c r="AA2044">
        <v>5108</v>
      </c>
      <c r="AB2044">
        <v>27</v>
      </c>
      <c r="AC2044">
        <v>4742.9119386900002</v>
      </c>
      <c r="AD2044">
        <v>15.2</v>
      </c>
      <c r="AE2044" t="s">
        <v>27957</v>
      </c>
      <c r="AF2044">
        <v>135.86028714</v>
      </c>
      <c r="AG2044" t="s">
        <v>17172</v>
      </c>
      <c r="AH2044">
        <v>1216.1240080600001</v>
      </c>
      <c r="AI2044" t="s">
        <v>27958</v>
      </c>
      <c r="AJ2044">
        <v>1</v>
      </c>
      <c r="AK2044">
        <v>3.67688E-3</v>
      </c>
      <c r="AL2044">
        <v>3.5774778399999998</v>
      </c>
      <c r="AM2044">
        <v>84.8</v>
      </c>
    </row>
    <row r="2045" spans="1:39" x14ac:dyDescent="0.35">
      <c r="A2045" t="s">
        <v>27959</v>
      </c>
      <c r="B2045">
        <v>4.6594102700000004</v>
      </c>
      <c r="C2045">
        <v>30</v>
      </c>
      <c r="D2045">
        <v>95.934050549999995</v>
      </c>
      <c r="E2045">
        <f t="shared" si="62"/>
        <v>6021.7803530234996</v>
      </c>
      <c r="F2045">
        <v>5108</v>
      </c>
      <c r="G2045">
        <v>27</v>
      </c>
      <c r="H2045">
        <v>5844.3146904699997</v>
      </c>
      <c r="I2045">
        <v>14.3</v>
      </c>
      <c r="J2045" t="s">
        <v>27960</v>
      </c>
      <c r="K2045">
        <v>315.10996984000002</v>
      </c>
      <c r="L2045" t="s">
        <v>17208</v>
      </c>
      <c r="M2045">
        <v>1222.8620714399999</v>
      </c>
      <c r="N2045" t="s">
        <v>27961</v>
      </c>
      <c r="O2045">
        <v>1</v>
      </c>
      <c r="P2045">
        <v>3.8986099999999998E-3</v>
      </c>
      <c r="Q2045">
        <v>3.1366266299999999</v>
      </c>
      <c r="R2045">
        <v>85.7</v>
      </c>
      <c r="V2045" t="s">
        <v>27962</v>
      </c>
      <c r="W2045">
        <v>5.15036497</v>
      </c>
      <c r="X2045">
        <v>30</v>
      </c>
      <c r="Y2045">
        <v>81.687090170000005</v>
      </c>
      <c r="Z2045">
        <f t="shared" si="63"/>
        <v>5127.4986499709003</v>
      </c>
      <c r="AA2045">
        <v>5108</v>
      </c>
      <c r="AB2045">
        <v>27</v>
      </c>
      <c r="AC2045">
        <v>5028.0002081599996</v>
      </c>
      <c r="AD2045">
        <v>15.18</v>
      </c>
      <c r="AE2045" t="s">
        <v>27963</v>
      </c>
      <c r="AF2045">
        <v>135.10217743999999</v>
      </c>
      <c r="AG2045" t="s">
        <v>17172</v>
      </c>
      <c r="AH2045">
        <v>1216.1961865400001</v>
      </c>
      <c r="AI2045" t="s">
        <v>27964</v>
      </c>
      <c r="AJ2045">
        <v>1</v>
      </c>
      <c r="AK2045">
        <v>3.73113E-3</v>
      </c>
      <c r="AL2045">
        <v>3.5627140599999998</v>
      </c>
      <c r="AM2045">
        <v>84.82</v>
      </c>
    </row>
    <row r="2046" spans="1:39" x14ac:dyDescent="0.35">
      <c r="A2046" t="s">
        <v>27965</v>
      </c>
      <c r="B2046">
        <v>4.6626911099999999</v>
      </c>
      <c r="C2046">
        <v>30</v>
      </c>
      <c r="D2046">
        <v>96.557328760000004</v>
      </c>
      <c r="E2046">
        <f t="shared" si="62"/>
        <v>6060.9035262652005</v>
      </c>
      <c r="F2046">
        <v>5108</v>
      </c>
      <c r="G2046">
        <v>27</v>
      </c>
      <c r="H2046">
        <v>5879.5066858099999</v>
      </c>
      <c r="I2046">
        <v>14.26</v>
      </c>
      <c r="J2046" t="s">
        <v>27966</v>
      </c>
      <c r="K2046">
        <v>315.27383107999998</v>
      </c>
      <c r="L2046" t="s">
        <v>17208</v>
      </c>
      <c r="M2046">
        <v>1222.7603654</v>
      </c>
      <c r="N2046" t="s">
        <v>27967</v>
      </c>
      <c r="O2046">
        <v>1</v>
      </c>
      <c r="P2046">
        <v>3.87763E-3</v>
      </c>
      <c r="Q2046">
        <v>3.1844970699999999</v>
      </c>
      <c r="R2046">
        <v>85.74</v>
      </c>
      <c r="V2046" t="s">
        <v>27968</v>
      </c>
      <c r="W2046">
        <v>5.2061392499999997</v>
      </c>
      <c r="X2046">
        <v>30</v>
      </c>
      <c r="Y2046">
        <v>82.993664890000005</v>
      </c>
      <c r="Z2046">
        <f t="shared" si="63"/>
        <v>5209.512345145301</v>
      </c>
      <c r="AA2046">
        <v>5108</v>
      </c>
      <c r="AB2046">
        <v>27</v>
      </c>
      <c r="AC2046">
        <v>5103.6265208799996</v>
      </c>
      <c r="AD2046">
        <v>15.1</v>
      </c>
      <c r="AE2046" t="s">
        <v>27969</v>
      </c>
      <c r="AF2046">
        <v>134.97709810999999</v>
      </c>
      <c r="AG2046" t="s">
        <v>17172</v>
      </c>
      <c r="AH2046">
        <v>1216.21259074</v>
      </c>
      <c r="AI2046" t="s">
        <v>27970</v>
      </c>
      <c r="AJ2046">
        <v>1</v>
      </c>
      <c r="AK2046">
        <v>3.83008E-3</v>
      </c>
      <c r="AL2046">
        <v>3.51797534</v>
      </c>
      <c r="AM2046">
        <v>84.9</v>
      </c>
    </row>
    <row r="2047" spans="1:39" x14ac:dyDescent="0.35">
      <c r="A2047" t="s">
        <v>27971</v>
      </c>
      <c r="B2047">
        <v>4.6101976699999998</v>
      </c>
      <c r="C2047">
        <v>30</v>
      </c>
      <c r="D2047">
        <v>97.687455589999999</v>
      </c>
      <c r="E2047">
        <f t="shared" si="62"/>
        <v>6131.8415873843005</v>
      </c>
      <c r="F2047">
        <v>5108</v>
      </c>
      <c r="G2047">
        <v>27</v>
      </c>
      <c r="H2047">
        <v>5944.1962996800003</v>
      </c>
      <c r="I2047">
        <v>14.2</v>
      </c>
      <c r="J2047" t="s">
        <v>27972</v>
      </c>
      <c r="K2047">
        <v>315.27418196999997</v>
      </c>
      <c r="L2047" t="s">
        <v>17208</v>
      </c>
      <c r="M2047">
        <v>1222.6652210499999</v>
      </c>
      <c r="N2047" t="s">
        <v>27973</v>
      </c>
      <c r="O2047">
        <v>1</v>
      </c>
      <c r="P2047">
        <v>3.8283599999999998E-3</v>
      </c>
      <c r="Q2047">
        <v>3.1670489700000002</v>
      </c>
      <c r="R2047">
        <v>85.8</v>
      </c>
      <c r="V2047" t="s">
        <v>27974</v>
      </c>
      <c r="W2047">
        <v>5.1930158899999999</v>
      </c>
      <c r="X2047">
        <v>30</v>
      </c>
      <c r="Y2047">
        <v>79.841622970000003</v>
      </c>
      <c r="Z2047">
        <f t="shared" si="63"/>
        <v>5011.6586738269007</v>
      </c>
      <c r="AA2047">
        <v>5108</v>
      </c>
      <c r="AB2047">
        <v>27</v>
      </c>
      <c r="AC2047">
        <v>4908.66500361</v>
      </c>
      <c r="AD2047">
        <v>15.08</v>
      </c>
      <c r="AE2047" t="s">
        <v>27975</v>
      </c>
      <c r="AF2047">
        <v>134.92285688000001</v>
      </c>
      <c r="AG2047" t="s">
        <v>17172</v>
      </c>
      <c r="AH2047">
        <v>1216.23555661</v>
      </c>
      <c r="AI2047" t="s">
        <v>27976</v>
      </c>
      <c r="AJ2047">
        <v>1</v>
      </c>
      <c r="AK2047">
        <v>3.9062099999999998E-3</v>
      </c>
      <c r="AL2047">
        <v>3.5260283100000001</v>
      </c>
      <c r="AM2047">
        <v>84.92</v>
      </c>
    </row>
    <row r="2048" spans="1:39" x14ac:dyDescent="0.35">
      <c r="A2048" t="s">
        <v>27977</v>
      </c>
      <c r="B2048">
        <v>4.6758144699999997</v>
      </c>
      <c r="C2048">
        <v>30</v>
      </c>
      <c r="D2048">
        <v>94.56984559</v>
      </c>
      <c r="E2048">
        <f t="shared" si="62"/>
        <v>5936.1492076843006</v>
      </c>
      <c r="F2048">
        <v>5108</v>
      </c>
      <c r="G2048">
        <v>27</v>
      </c>
      <c r="H2048">
        <v>5751.8242295500004</v>
      </c>
      <c r="I2048">
        <v>14.16</v>
      </c>
      <c r="J2048" t="s">
        <v>27978</v>
      </c>
      <c r="K2048">
        <v>315.41443536999998</v>
      </c>
      <c r="L2048" t="s">
        <v>17208</v>
      </c>
      <c r="M2048">
        <v>1222.58976173</v>
      </c>
      <c r="N2048" t="s">
        <v>27979</v>
      </c>
      <c r="O2048">
        <v>1</v>
      </c>
      <c r="P2048">
        <v>4.1886600000000003E-3</v>
      </c>
      <c r="Q2048">
        <v>3.18583923</v>
      </c>
      <c r="R2048">
        <v>85.84</v>
      </c>
      <c r="V2048" t="s">
        <v>27980</v>
      </c>
      <c r="W2048">
        <v>5.1372416100000002</v>
      </c>
      <c r="X2048">
        <v>30</v>
      </c>
      <c r="Y2048">
        <v>76.417545320000002</v>
      </c>
      <c r="Z2048">
        <f t="shared" si="63"/>
        <v>4796.7293197364006</v>
      </c>
      <c r="AA2048">
        <v>5108</v>
      </c>
      <c r="AB2048">
        <v>27</v>
      </c>
      <c r="AC2048">
        <v>4693.7049972499999</v>
      </c>
      <c r="AD2048">
        <v>15</v>
      </c>
      <c r="AE2048" t="s">
        <v>27981</v>
      </c>
      <c r="AF2048">
        <v>134.65695833000001</v>
      </c>
      <c r="AG2048" t="s">
        <v>17172</v>
      </c>
      <c r="AH2048">
        <v>1216.21259074</v>
      </c>
      <c r="AI2048" t="s">
        <v>27982</v>
      </c>
      <c r="AJ2048">
        <v>1</v>
      </c>
      <c r="AK2048">
        <v>4.0023999999999997E-3</v>
      </c>
      <c r="AL2048">
        <v>3.5354234400000002</v>
      </c>
      <c r="AM2048">
        <v>85</v>
      </c>
    </row>
    <row r="2049" spans="1:39" x14ac:dyDescent="0.35">
      <c r="A2049" t="s">
        <v>27983</v>
      </c>
      <c r="B2049">
        <v>4.6462869099999997</v>
      </c>
      <c r="C2049">
        <v>30</v>
      </c>
      <c r="D2049">
        <v>94.051424690000005</v>
      </c>
      <c r="E2049">
        <f t="shared" si="62"/>
        <v>5903.6079277913004</v>
      </c>
      <c r="F2049">
        <v>5108</v>
      </c>
      <c r="G2049">
        <v>27</v>
      </c>
      <c r="H2049">
        <v>5716.2846604099996</v>
      </c>
      <c r="I2049">
        <v>14.1</v>
      </c>
      <c r="J2049" t="s">
        <v>27984</v>
      </c>
      <c r="K2049">
        <v>315.25843149000002</v>
      </c>
      <c r="L2049" t="s">
        <v>17208</v>
      </c>
      <c r="M2049">
        <v>1222.54054913</v>
      </c>
      <c r="N2049" t="s">
        <v>27985</v>
      </c>
      <c r="O2049">
        <v>1</v>
      </c>
      <c r="P2049">
        <v>3.9550899999999996E-3</v>
      </c>
      <c r="Q2049">
        <v>3.15407473</v>
      </c>
      <c r="R2049">
        <v>85.9</v>
      </c>
      <c r="V2049" t="s">
        <v>27986</v>
      </c>
      <c r="W2049">
        <v>5.1930158899999999</v>
      </c>
      <c r="X2049">
        <v>30</v>
      </c>
      <c r="Y2049">
        <v>79.29866269</v>
      </c>
      <c r="Z2049">
        <f t="shared" si="63"/>
        <v>4977.5770570513005</v>
      </c>
      <c r="AA2049">
        <v>5108</v>
      </c>
      <c r="AB2049">
        <v>27</v>
      </c>
      <c r="AC2049">
        <v>4870.6684808</v>
      </c>
      <c r="AD2049">
        <v>15</v>
      </c>
      <c r="AE2049" t="s">
        <v>27987</v>
      </c>
      <c r="AF2049">
        <v>134.74304787</v>
      </c>
      <c r="AG2049" t="s">
        <v>17172</v>
      </c>
      <c r="AH2049">
        <v>1216.1568164600001</v>
      </c>
      <c r="AI2049" t="s">
        <v>27988</v>
      </c>
      <c r="AJ2049">
        <v>1</v>
      </c>
      <c r="AK2049">
        <v>3.94335E-3</v>
      </c>
      <c r="AL2049">
        <v>3.5264756899999998</v>
      </c>
      <c r="AM2049">
        <v>85</v>
      </c>
    </row>
    <row r="2050" spans="1:39" x14ac:dyDescent="0.35">
      <c r="A2050" t="s">
        <v>27989</v>
      </c>
      <c r="B2050">
        <v>4.6495677500000001</v>
      </c>
      <c r="C2050">
        <v>30</v>
      </c>
      <c r="D2050">
        <v>88.617167640000005</v>
      </c>
      <c r="E2050">
        <f t="shared" si="62"/>
        <v>5562.499612762801</v>
      </c>
      <c r="F2050">
        <v>5108</v>
      </c>
      <c r="G2050">
        <v>27</v>
      </c>
      <c r="H2050">
        <v>5388.3786216400003</v>
      </c>
      <c r="I2050">
        <v>14.14</v>
      </c>
      <c r="J2050" t="s">
        <v>27990</v>
      </c>
      <c r="K2050">
        <v>315.20368637000001</v>
      </c>
      <c r="L2050" t="s">
        <v>17208</v>
      </c>
      <c r="M2050">
        <v>1222.4913365299999</v>
      </c>
      <c r="N2050" t="s">
        <v>27991</v>
      </c>
      <c r="O2050">
        <v>1</v>
      </c>
      <c r="P2050">
        <v>3.9159199999999998E-3</v>
      </c>
      <c r="Q2050">
        <v>3.1169415900000002</v>
      </c>
      <c r="R2050">
        <v>85.86</v>
      </c>
      <c r="V2050" t="s">
        <v>27992</v>
      </c>
      <c r="W2050">
        <v>5.1733308500000001</v>
      </c>
      <c r="X2050">
        <v>30</v>
      </c>
      <c r="Y2050">
        <v>79.517592590000007</v>
      </c>
      <c r="Z2050">
        <f t="shared" si="63"/>
        <v>4991.3192868743008</v>
      </c>
      <c r="AA2050">
        <v>5108</v>
      </c>
      <c r="AB2050">
        <v>27</v>
      </c>
      <c r="AC2050">
        <v>4884.1155542300003</v>
      </c>
      <c r="AD2050">
        <v>15</v>
      </c>
      <c r="AE2050" t="s">
        <v>27993</v>
      </c>
      <c r="AF2050">
        <v>134.75843538000001</v>
      </c>
      <c r="AG2050" t="s">
        <v>17172</v>
      </c>
      <c r="AH2050">
        <v>1216.1699398200001</v>
      </c>
      <c r="AI2050" t="s">
        <v>27994</v>
      </c>
      <c r="AJ2050">
        <v>1</v>
      </c>
      <c r="AK2050">
        <v>3.8531899999999998E-3</v>
      </c>
      <c r="AL2050">
        <v>3.5698722599999999</v>
      </c>
      <c r="AM2050">
        <v>85</v>
      </c>
    </row>
    <row r="2051" spans="1:39" x14ac:dyDescent="0.35">
      <c r="A2051" t="s">
        <v>27995</v>
      </c>
      <c r="B2051">
        <v>4.6134785100000002</v>
      </c>
      <c r="C2051">
        <v>30</v>
      </c>
      <c r="D2051">
        <v>80.67461265</v>
      </c>
      <c r="E2051">
        <f t="shared" si="62"/>
        <v>5063.9454360405007</v>
      </c>
      <c r="F2051">
        <v>5108</v>
      </c>
      <c r="G2051">
        <v>27</v>
      </c>
      <c r="H2051">
        <v>4911.1469792199996</v>
      </c>
      <c r="I2051">
        <v>14.24</v>
      </c>
      <c r="J2051" t="s">
        <v>27996</v>
      </c>
      <c r="K2051">
        <v>315.00847400999999</v>
      </c>
      <c r="L2051" t="s">
        <v>17208</v>
      </c>
      <c r="M2051">
        <v>1222.49461737</v>
      </c>
      <c r="N2051" t="s">
        <v>27997</v>
      </c>
      <c r="O2051">
        <v>1</v>
      </c>
      <c r="P2051">
        <v>3.9122699999999998E-3</v>
      </c>
      <c r="Q2051">
        <v>3.1478113099999998</v>
      </c>
      <c r="R2051">
        <v>85.76</v>
      </c>
      <c r="V2051" t="s">
        <v>27998</v>
      </c>
      <c r="W2051">
        <v>5.1798925300000001</v>
      </c>
      <c r="X2051">
        <v>30</v>
      </c>
      <c r="Y2051">
        <v>74.944580849999994</v>
      </c>
      <c r="Z2051">
        <f t="shared" si="63"/>
        <v>4704.2713399545</v>
      </c>
      <c r="AA2051">
        <v>5108</v>
      </c>
      <c r="AB2051">
        <v>27</v>
      </c>
      <c r="AC2051">
        <v>4603.2328332300003</v>
      </c>
      <c r="AD2051">
        <v>15</v>
      </c>
      <c r="AE2051" t="s">
        <v>27999</v>
      </c>
      <c r="AF2051">
        <v>134.86026731000001</v>
      </c>
      <c r="AG2051" t="s">
        <v>17172</v>
      </c>
      <c r="AH2051">
        <v>1216.1600973</v>
      </c>
      <c r="AI2051" t="s">
        <v>28000</v>
      </c>
      <c r="AJ2051">
        <v>1</v>
      </c>
      <c r="AK2051">
        <v>3.83666E-3</v>
      </c>
      <c r="AL2051">
        <v>3.52244921</v>
      </c>
      <c r="AM2051">
        <v>85</v>
      </c>
    </row>
    <row r="2052" spans="1:39" x14ac:dyDescent="0.35">
      <c r="A2052" t="s">
        <v>28001</v>
      </c>
      <c r="B2052">
        <v>4.5905126300000001</v>
      </c>
      <c r="C2052">
        <v>30</v>
      </c>
      <c r="D2052">
        <v>78.232071219999995</v>
      </c>
      <c r="E2052">
        <f t="shared" ref="E2052:E2115" si="64">D2052*62.77</f>
        <v>4910.6271104793996</v>
      </c>
      <c r="F2052">
        <v>5108</v>
      </c>
      <c r="G2052">
        <v>27</v>
      </c>
      <c r="H2052">
        <v>4768.1829111699999</v>
      </c>
      <c r="I2052">
        <v>14.34</v>
      </c>
      <c r="J2052" t="s">
        <v>28002</v>
      </c>
      <c r="K2052">
        <v>315.10993968999998</v>
      </c>
      <c r="L2052" t="s">
        <v>17208</v>
      </c>
      <c r="M2052">
        <v>1222.5110215699999</v>
      </c>
      <c r="N2052" t="s">
        <v>28003</v>
      </c>
      <c r="O2052">
        <v>1</v>
      </c>
      <c r="P2052">
        <v>3.9258899999999996E-3</v>
      </c>
      <c r="Q2052">
        <v>3.1169415900000002</v>
      </c>
      <c r="R2052">
        <v>85.66</v>
      </c>
      <c r="V2052" t="s">
        <v>28004</v>
      </c>
      <c r="W2052">
        <v>5.1930158899999999</v>
      </c>
      <c r="X2052">
        <v>30</v>
      </c>
      <c r="Y2052">
        <v>78.165102070000003</v>
      </c>
      <c r="Z2052">
        <f t="shared" ref="Z2052:Z2115" si="65">Y2052*62.77</f>
        <v>4906.4234569339005</v>
      </c>
      <c r="AA2052">
        <v>5108</v>
      </c>
      <c r="AB2052">
        <v>27</v>
      </c>
      <c r="AC2052">
        <v>4801.0431197999997</v>
      </c>
      <c r="AD2052">
        <v>15</v>
      </c>
      <c r="AE2052" t="s">
        <v>28005</v>
      </c>
      <c r="AF2052">
        <v>135.00073947000001</v>
      </c>
      <c r="AG2052" t="s">
        <v>17172</v>
      </c>
      <c r="AH2052">
        <v>1216.15353562</v>
      </c>
      <c r="AI2052" t="s">
        <v>28006</v>
      </c>
      <c r="AJ2052">
        <v>1</v>
      </c>
      <c r="AK2052">
        <v>4.0208600000000002E-3</v>
      </c>
      <c r="AL2052">
        <v>3.5568980300000002</v>
      </c>
      <c r="AM2052">
        <v>85</v>
      </c>
    </row>
    <row r="2053" spans="1:39" x14ac:dyDescent="0.35">
      <c r="A2053" t="s">
        <v>28007</v>
      </c>
      <c r="B2053">
        <v>4.6141774699999996</v>
      </c>
      <c r="C2053">
        <v>30</v>
      </c>
      <c r="D2053">
        <v>79.849702010000001</v>
      </c>
      <c r="E2053">
        <f t="shared" si="64"/>
        <v>5012.1657951677007</v>
      </c>
      <c r="F2053">
        <v>5108</v>
      </c>
      <c r="G2053">
        <v>27</v>
      </c>
      <c r="H2053">
        <v>4872.4199074099997</v>
      </c>
      <c r="I2053">
        <v>14.44</v>
      </c>
      <c r="J2053" t="s">
        <v>28008</v>
      </c>
      <c r="K2053">
        <v>315.00808323000001</v>
      </c>
      <c r="L2053" t="s">
        <v>17208</v>
      </c>
      <c r="M2053">
        <v>1222.4759704099999</v>
      </c>
      <c r="N2053" t="s">
        <v>28009</v>
      </c>
      <c r="O2053">
        <v>1</v>
      </c>
      <c r="P2053">
        <v>3.97547E-3</v>
      </c>
      <c r="Q2053">
        <v>3.1194076599999998</v>
      </c>
      <c r="R2053">
        <v>85.56</v>
      </c>
      <c r="V2053" t="s">
        <v>28010</v>
      </c>
      <c r="W2053">
        <v>5.1766116899999997</v>
      </c>
      <c r="X2053">
        <v>30</v>
      </c>
      <c r="Y2053">
        <v>79.102278839999997</v>
      </c>
      <c r="Z2053">
        <f t="shared" si="65"/>
        <v>4965.2500427867999</v>
      </c>
      <c r="AA2053">
        <v>5108</v>
      </c>
      <c r="AB2053">
        <v>27</v>
      </c>
      <c r="AC2053">
        <v>4857.4660067300001</v>
      </c>
      <c r="AD2053">
        <v>14.98</v>
      </c>
      <c r="AE2053" t="s">
        <v>28011</v>
      </c>
      <c r="AF2053">
        <v>135.07909691</v>
      </c>
      <c r="AG2053" t="s">
        <v>17172</v>
      </c>
      <c r="AH2053">
        <v>1216.1502547800001</v>
      </c>
      <c r="AI2053" t="s">
        <v>28012</v>
      </c>
      <c r="AJ2053">
        <v>1</v>
      </c>
      <c r="AK2053">
        <v>3.9654900000000003E-3</v>
      </c>
      <c r="AL2053">
        <v>3.5081328200000002</v>
      </c>
      <c r="AM2053">
        <v>85.02</v>
      </c>
    </row>
    <row r="2054" spans="1:39" x14ac:dyDescent="0.35">
      <c r="A2054" t="s">
        <v>28013</v>
      </c>
      <c r="B2054">
        <v>4.5776032400000002</v>
      </c>
      <c r="C2054">
        <v>30</v>
      </c>
      <c r="D2054">
        <v>79.14759651</v>
      </c>
      <c r="E2054">
        <f t="shared" si="64"/>
        <v>4968.0946329326998</v>
      </c>
      <c r="F2054">
        <v>5108</v>
      </c>
      <c r="G2054">
        <v>27</v>
      </c>
      <c r="H2054">
        <v>4830.7555003500001</v>
      </c>
      <c r="I2054">
        <v>14.46</v>
      </c>
      <c r="J2054" t="s">
        <v>28014</v>
      </c>
      <c r="K2054">
        <v>315.21867309999999</v>
      </c>
      <c r="L2054" t="s">
        <v>17208</v>
      </c>
      <c r="M2054">
        <v>1222.4628470499999</v>
      </c>
      <c r="N2054" t="s">
        <v>28015</v>
      </c>
      <c r="O2054">
        <v>1</v>
      </c>
      <c r="P2054">
        <v>3.9339600000000002E-3</v>
      </c>
      <c r="Q2054">
        <v>3.1033234699999999</v>
      </c>
      <c r="R2054">
        <v>85.54</v>
      </c>
      <c r="V2054" t="s">
        <v>28016</v>
      </c>
      <c r="W2054">
        <v>5.1700500099999998</v>
      </c>
      <c r="X2054">
        <v>30</v>
      </c>
      <c r="Y2054">
        <v>75.652561469999995</v>
      </c>
      <c r="Z2054">
        <f t="shared" si="65"/>
        <v>4748.7112834719001</v>
      </c>
      <c r="AA2054">
        <v>5108</v>
      </c>
      <c r="AB2054">
        <v>27</v>
      </c>
      <c r="AC2054">
        <v>4641.25799061</v>
      </c>
      <c r="AD2054">
        <v>14.9</v>
      </c>
      <c r="AE2054" t="s">
        <v>28017</v>
      </c>
      <c r="AF2054">
        <v>135.06371627999999</v>
      </c>
      <c r="AG2054" t="s">
        <v>17172</v>
      </c>
      <c r="AH2054">
        <v>1216.1961865400001</v>
      </c>
      <c r="AI2054" t="s">
        <v>28018</v>
      </c>
      <c r="AJ2054">
        <v>1</v>
      </c>
      <c r="AK2054">
        <v>4.02528E-3</v>
      </c>
      <c r="AL2054">
        <v>3.54616073</v>
      </c>
      <c r="AM2054">
        <v>85.1</v>
      </c>
    </row>
    <row r="2055" spans="1:39" x14ac:dyDescent="0.35">
      <c r="A2055" t="s">
        <v>28019</v>
      </c>
      <c r="B2055">
        <v>4.5907266</v>
      </c>
      <c r="C2055">
        <v>30</v>
      </c>
      <c r="D2055">
        <v>76.875461180000002</v>
      </c>
      <c r="E2055">
        <f t="shared" si="64"/>
        <v>4825.4726982686007</v>
      </c>
      <c r="F2055">
        <v>5108</v>
      </c>
      <c r="G2055">
        <v>27</v>
      </c>
      <c r="H2055">
        <v>4686.5509435800004</v>
      </c>
      <c r="I2055">
        <v>14.36</v>
      </c>
      <c r="J2055" t="s">
        <v>28020</v>
      </c>
      <c r="K2055">
        <v>315.03168699999998</v>
      </c>
      <c r="L2055" t="s">
        <v>17208</v>
      </c>
      <c r="M2055">
        <v>1222.4858129300001</v>
      </c>
      <c r="N2055" t="s">
        <v>28021</v>
      </c>
      <c r="O2055">
        <v>1</v>
      </c>
      <c r="P2055">
        <v>4.01798E-3</v>
      </c>
      <c r="Q2055">
        <v>3.0984022100000002</v>
      </c>
      <c r="R2055">
        <v>85.64</v>
      </c>
      <c r="V2055" t="s">
        <v>28022</v>
      </c>
      <c r="W2055">
        <v>5.1733308500000001</v>
      </c>
      <c r="X2055">
        <v>30</v>
      </c>
      <c r="Y2055">
        <v>72.180390149999994</v>
      </c>
      <c r="Z2055">
        <f t="shared" si="65"/>
        <v>4530.7630897154995</v>
      </c>
      <c r="AA2055">
        <v>5108</v>
      </c>
      <c r="AB2055">
        <v>27</v>
      </c>
      <c r="AC2055">
        <v>4428.2415033400002</v>
      </c>
      <c r="AD2055">
        <v>14.9</v>
      </c>
      <c r="AE2055" t="s">
        <v>28023</v>
      </c>
      <c r="AF2055">
        <v>135.06322739000001</v>
      </c>
      <c r="AG2055" t="s">
        <v>17172</v>
      </c>
      <c r="AH2055">
        <v>1216.18634402</v>
      </c>
      <c r="AI2055" t="s">
        <v>28024</v>
      </c>
      <c r="AJ2055">
        <v>1</v>
      </c>
      <c r="AK2055">
        <v>3.8564699999999999E-3</v>
      </c>
      <c r="AL2055">
        <v>3.51797534</v>
      </c>
      <c r="AM2055">
        <v>85.1</v>
      </c>
    </row>
    <row r="2056" spans="1:39" x14ac:dyDescent="0.35">
      <c r="A2056" t="s">
        <v>28025</v>
      </c>
      <c r="B2056">
        <v>4.6005691200000003</v>
      </c>
      <c r="C2056">
        <v>30</v>
      </c>
      <c r="D2056">
        <v>76.472351919999994</v>
      </c>
      <c r="E2056">
        <f t="shared" si="64"/>
        <v>4800.1695300184001</v>
      </c>
      <c r="F2056">
        <v>5108</v>
      </c>
      <c r="G2056">
        <v>27</v>
      </c>
      <c r="H2056">
        <v>4656.5339140599999</v>
      </c>
      <c r="I2056">
        <v>14.26</v>
      </c>
      <c r="J2056" t="s">
        <v>28026</v>
      </c>
      <c r="K2056">
        <v>315.10918407999998</v>
      </c>
      <c r="L2056" t="s">
        <v>17208</v>
      </c>
      <c r="M2056">
        <v>1222.5120596500001</v>
      </c>
      <c r="N2056" t="s">
        <v>28027</v>
      </c>
      <c r="O2056">
        <v>1</v>
      </c>
      <c r="P2056">
        <v>3.8908599999999999E-3</v>
      </c>
      <c r="Q2056">
        <v>3.1095868900000001</v>
      </c>
      <c r="R2056">
        <v>85.74</v>
      </c>
      <c r="V2056" t="s">
        <v>28028</v>
      </c>
      <c r="W2056">
        <v>5.18645421</v>
      </c>
      <c r="X2056">
        <v>30</v>
      </c>
      <c r="Y2056">
        <v>72.754298390000002</v>
      </c>
      <c r="Z2056">
        <f t="shared" si="65"/>
        <v>4566.7873099403005</v>
      </c>
      <c r="AA2056">
        <v>5108</v>
      </c>
      <c r="AB2056">
        <v>27</v>
      </c>
      <c r="AC2056">
        <v>4463.4505716499998</v>
      </c>
      <c r="AD2056">
        <v>14.9</v>
      </c>
      <c r="AE2056" t="s">
        <v>28029</v>
      </c>
      <c r="AF2056">
        <v>135.14172314000001</v>
      </c>
      <c r="AG2056" t="s">
        <v>17172</v>
      </c>
      <c r="AH2056">
        <v>1216.21259074</v>
      </c>
      <c r="AI2056" t="s">
        <v>28030</v>
      </c>
      <c r="AJ2056">
        <v>1</v>
      </c>
      <c r="AK2056">
        <v>3.9009399999999999E-3</v>
      </c>
      <c r="AL2056">
        <v>3.5233439799999999</v>
      </c>
      <c r="AM2056">
        <v>85.1</v>
      </c>
    </row>
    <row r="2057" spans="1:39" x14ac:dyDescent="0.35">
      <c r="A2057" t="s">
        <v>28031</v>
      </c>
      <c r="B2057">
        <v>4.5382331599999999</v>
      </c>
      <c r="C2057">
        <v>30</v>
      </c>
      <c r="D2057">
        <v>76.305505179999997</v>
      </c>
      <c r="E2057">
        <f t="shared" si="64"/>
        <v>4789.6965601485999</v>
      </c>
      <c r="F2057">
        <v>5108</v>
      </c>
      <c r="G2057">
        <v>27</v>
      </c>
      <c r="H2057">
        <v>4643.1233034099996</v>
      </c>
      <c r="I2057">
        <v>14.2</v>
      </c>
      <c r="J2057" t="s">
        <v>28032</v>
      </c>
      <c r="K2057">
        <v>314.94545761000001</v>
      </c>
      <c r="L2057" t="s">
        <v>17208</v>
      </c>
      <c r="M2057">
        <v>1222.56127225</v>
      </c>
      <c r="N2057" t="s">
        <v>28033</v>
      </c>
      <c r="O2057">
        <v>1</v>
      </c>
      <c r="P2057">
        <v>3.9311600000000004E-3</v>
      </c>
      <c r="Q2057">
        <v>3.0894544599999998</v>
      </c>
      <c r="R2057">
        <v>85.8</v>
      </c>
      <c r="V2057" t="s">
        <v>28034</v>
      </c>
      <c r="W2057">
        <v>5.15036497</v>
      </c>
      <c r="X2057">
        <v>30</v>
      </c>
      <c r="Y2057">
        <v>69.159345299999998</v>
      </c>
      <c r="Z2057">
        <f t="shared" si="65"/>
        <v>4341.1321044810002</v>
      </c>
      <c r="AA2057">
        <v>5108</v>
      </c>
      <c r="AB2057">
        <v>27</v>
      </c>
      <c r="AC2057">
        <v>4243.9387148300002</v>
      </c>
      <c r="AD2057">
        <v>14.92</v>
      </c>
      <c r="AE2057" t="s">
        <v>28035</v>
      </c>
      <c r="AF2057">
        <v>135.04763227999999</v>
      </c>
      <c r="AG2057" t="s">
        <v>17172</v>
      </c>
      <c r="AH2057">
        <v>1216.2158715800001</v>
      </c>
      <c r="AI2057" t="s">
        <v>28036</v>
      </c>
      <c r="AJ2057">
        <v>1</v>
      </c>
      <c r="AK2057">
        <v>3.8829400000000001E-3</v>
      </c>
      <c r="AL2057">
        <v>3.5157384</v>
      </c>
      <c r="AM2057">
        <v>85.08</v>
      </c>
    </row>
    <row r="2058" spans="1:39" x14ac:dyDescent="0.35">
      <c r="A2058" t="s">
        <v>28037</v>
      </c>
      <c r="B2058">
        <v>4.6136924800000001</v>
      </c>
      <c r="C2058">
        <v>30</v>
      </c>
      <c r="D2058">
        <v>73.303451609999996</v>
      </c>
      <c r="E2058">
        <f t="shared" si="64"/>
        <v>4601.2576575597004</v>
      </c>
      <c r="F2058">
        <v>5108</v>
      </c>
      <c r="G2058">
        <v>27</v>
      </c>
      <c r="H2058">
        <v>4460.4509674600004</v>
      </c>
      <c r="I2058">
        <v>14.2</v>
      </c>
      <c r="J2058" t="s">
        <v>28038</v>
      </c>
      <c r="K2058">
        <v>315.00806197000003</v>
      </c>
      <c r="L2058" t="s">
        <v>17208</v>
      </c>
      <c r="M2058">
        <v>1222.6039231699999</v>
      </c>
      <c r="N2058" t="s">
        <v>28039</v>
      </c>
      <c r="O2058">
        <v>1</v>
      </c>
      <c r="P2058">
        <v>3.9333800000000002E-3</v>
      </c>
      <c r="Q2058">
        <v>3.1037708500000001</v>
      </c>
      <c r="R2058">
        <v>85.8</v>
      </c>
      <c r="V2058" t="s">
        <v>28040</v>
      </c>
      <c r="W2058">
        <v>5.1733308500000001</v>
      </c>
      <c r="X2058">
        <v>30</v>
      </c>
      <c r="Y2058">
        <v>73.715493289999998</v>
      </c>
      <c r="Z2058">
        <f t="shared" si="65"/>
        <v>4627.1215138133002</v>
      </c>
      <c r="AA2058">
        <v>5108</v>
      </c>
      <c r="AB2058">
        <v>27</v>
      </c>
      <c r="AC2058">
        <v>4527.7400338699999</v>
      </c>
      <c r="AD2058">
        <v>15</v>
      </c>
      <c r="AE2058" t="s">
        <v>28041</v>
      </c>
      <c r="AF2058">
        <v>135.03189516</v>
      </c>
      <c r="AG2058" t="s">
        <v>17172</v>
      </c>
      <c r="AH2058">
        <v>1216.23227578</v>
      </c>
      <c r="AI2058" t="s">
        <v>28042</v>
      </c>
      <c r="AJ2058">
        <v>1</v>
      </c>
      <c r="AK2058">
        <v>3.89917E-3</v>
      </c>
      <c r="AL2058">
        <v>3.52021227</v>
      </c>
      <c r="AM2058">
        <v>85</v>
      </c>
    </row>
    <row r="2059" spans="1:39" x14ac:dyDescent="0.35">
      <c r="A2059" t="s">
        <v>28043</v>
      </c>
      <c r="B2059">
        <v>4.6563433999999999</v>
      </c>
      <c r="C2059">
        <v>30</v>
      </c>
      <c r="D2059">
        <v>73.352258109999994</v>
      </c>
      <c r="E2059">
        <f t="shared" si="64"/>
        <v>4604.3212415646994</v>
      </c>
      <c r="F2059">
        <v>5108</v>
      </c>
      <c r="G2059">
        <v>27</v>
      </c>
      <c r="H2059">
        <v>4463.42080033</v>
      </c>
      <c r="I2059">
        <v>14.2</v>
      </c>
      <c r="J2059" t="s">
        <v>28044</v>
      </c>
      <c r="K2059">
        <v>314.97706762000001</v>
      </c>
      <c r="L2059" t="s">
        <v>17208</v>
      </c>
      <c r="M2059">
        <v>1222.6301698899999</v>
      </c>
      <c r="N2059" t="s">
        <v>28045</v>
      </c>
      <c r="O2059">
        <v>1</v>
      </c>
      <c r="P2059">
        <v>3.7441499999999999E-3</v>
      </c>
      <c r="Q2059">
        <v>3.1574573199999998</v>
      </c>
      <c r="R2059">
        <v>85.8</v>
      </c>
      <c r="V2059" t="s">
        <v>28046</v>
      </c>
      <c r="W2059">
        <v>5.1930158899999999</v>
      </c>
      <c r="X2059">
        <v>30</v>
      </c>
      <c r="Y2059">
        <v>69.133681589999995</v>
      </c>
      <c r="Z2059">
        <f t="shared" si="65"/>
        <v>4339.5211934043</v>
      </c>
      <c r="AA2059">
        <v>5108</v>
      </c>
      <c r="AB2059">
        <v>27</v>
      </c>
      <c r="AC2059">
        <v>4247.3627700799998</v>
      </c>
      <c r="AD2059">
        <v>15.02</v>
      </c>
      <c r="AE2059" t="s">
        <v>28047</v>
      </c>
      <c r="AF2059">
        <v>134.95404065</v>
      </c>
      <c r="AG2059" t="s">
        <v>17172</v>
      </c>
      <c r="AH2059">
        <v>1216.2978925699999</v>
      </c>
      <c r="AI2059" t="s">
        <v>28048</v>
      </c>
      <c r="AJ2059">
        <v>1</v>
      </c>
      <c r="AK2059">
        <v>3.8880799999999999E-3</v>
      </c>
      <c r="AL2059">
        <v>3.4897899400000001</v>
      </c>
      <c r="AM2059">
        <v>84.98</v>
      </c>
    </row>
    <row r="2060" spans="1:39" x14ac:dyDescent="0.35">
      <c r="A2060" t="s">
        <v>28049</v>
      </c>
      <c r="B2060">
        <v>4.7121176699999996</v>
      </c>
      <c r="C2060">
        <v>30</v>
      </c>
      <c r="D2060">
        <v>75.30301369</v>
      </c>
      <c r="E2060">
        <f t="shared" si="64"/>
        <v>4726.7701693213003</v>
      </c>
      <c r="F2060">
        <v>5108</v>
      </c>
      <c r="G2060">
        <v>27</v>
      </c>
      <c r="H2060">
        <v>4582.1225724599999</v>
      </c>
      <c r="I2060">
        <v>14.2</v>
      </c>
      <c r="J2060" t="s">
        <v>28050</v>
      </c>
      <c r="K2060">
        <v>315.0316656</v>
      </c>
      <c r="L2060" t="s">
        <v>17208</v>
      </c>
      <c r="M2060">
        <v>1222.7056292</v>
      </c>
      <c r="N2060" t="s">
        <v>28051</v>
      </c>
      <c r="O2060">
        <v>1</v>
      </c>
      <c r="P2060">
        <v>3.79241E-3</v>
      </c>
      <c r="Q2060">
        <v>3.2129333400000002</v>
      </c>
      <c r="R2060">
        <v>85.8</v>
      </c>
      <c r="V2060" t="s">
        <v>28052</v>
      </c>
      <c r="W2060">
        <v>5.1372416100000002</v>
      </c>
      <c r="X2060">
        <v>30</v>
      </c>
      <c r="Y2060">
        <v>75.849973919999996</v>
      </c>
      <c r="Z2060">
        <f t="shared" si="65"/>
        <v>4761.1028629583998</v>
      </c>
      <c r="AA2060">
        <v>5108</v>
      </c>
      <c r="AB2060">
        <v>27</v>
      </c>
      <c r="AC2060">
        <v>4664.3311749900004</v>
      </c>
      <c r="AD2060">
        <v>15.1</v>
      </c>
      <c r="AE2060" t="s">
        <v>28053</v>
      </c>
      <c r="AF2060">
        <v>134.96178062999999</v>
      </c>
      <c r="AG2060" t="s">
        <v>17172</v>
      </c>
      <c r="AH2060">
        <v>1216.3208584500001</v>
      </c>
      <c r="AI2060" t="s">
        <v>28054</v>
      </c>
      <c r="AJ2060">
        <v>1</v>
      </c>
      <c r="AK2060">
        <v>3.9827500000000002E-3</v>
      </c>
      <c r="AL2060">
        <v>3.5448185699999999</v>
      </c>
      <c r="AM2060">
        <v>84.9</v>
      </c>
    </row>
    <row r="2061" spans="1:39" x14ac:dyDescent="0.35">
      <c r="A2061" t="s">
        <v>28055</v>
      </c>
      <c r="B2061">
        <v>4.7908578300000002</v>
      </c>
      <c r="C2061">
        <v>30</v>
      </c>
      <c r="D2061">
        <v>79.756160769999994</v>
      </c>
      <c r="E2061">
        <f t="shared" si="64"/>
        <v>5006.2942115328997</v>
      </c>
      <c r="F2061">
        <v>5108</v>
      </c>
      <c r="G2061">
        <v>27</v>
      </c>
      <c r="H2061">
        <v>4853.0926807599999</v>
      </c>
      <c r="I2061">
        <v>14.2</v>
      </c>
      <c r="J2061" t="s">
        <v>28056</v>
      </c>
      <c r="K2061">
        <v>315.2189985</v>
      </c>
      <c r="L2061" t="s">
        <v>17208</v>
      </c>
      <c r="M2061">
        <v>1222.71875256</v>
      </c>
      <c r="N2061" t="s">
        <v>28057</v>
      </c>
      <c r="O2061">
        <v>1</v>
      </c>
      <c r="P2061">
        <v>3.85768E-3</v>
      </c>
      <c r="Q2061">
        <v>3.2017486599999998</v>
      </c>
      <c r="R2061">
        <v>85.8</v>
      </c>
      <c r="V2061" t="s">
        <v>28058</v>
      </c>
      <c r="W2061">
        <v>5.2061392499999997</v>
      </c>
      <c r="X2061">
        <v>30</v>
      </c>
      <c r="Y2061">
        <v>73.491133730000001</v>
      </c>
      <c r="Z2061">
        <f t="shared" si="65"/>
        <v>4613.0384642321005</v>
      </c>
      <c r="AA2061">
        <v>5108</v>
      </c>
      <c r="AB2061">
        <v>27</v>
      </c>
      <c r="AC2061">
        <v>4519.2762563799997</v>
      </c>
      <c r="AD2061">
        <v>15.1</v>
      </c>
      <c r="AE2061" t="s">
        <v>28059</v>
      </c>
      <c r="AF2061">
        <v>135.10274823</v>
      </c>
      <c r="AG2061" t="s">
        <v>17172</v>
      </c>
      <c r="AH2061">
        <v>1216.2847692099999</v>
      </c>
      <c r="AI2061" t="s">
        <v>28060</v>
      </c>
      <c r="AJ2061">
        <v>1</v>
      </c>
      <c r="AK2061">
        <v>3.91779E-3</v>
      </c>
      <c r="AL2061">
        <v>3.5560032499999998</v>
      </c>
      <c r="AM2061">
        <v>84.9</v>
      </c>
    </row>
    <row r="2062" spans="1:39" x14ac:dyDescent="0.35">
      <c r="A2062" t="s">
        <v>28061</v>
      </c>
      <c r="B2062">
        <v>4.9024063900000003</v>
      </c>
      <c r="C2062">
        <v>30</v>
      </c>
      <c r="D2062">
        <v>80.421855750000006</v>
      </c>
      <c r="E2062">
        <f t="shared" si="64"/>
        <v>5048.0798854275008</v>
      </c>
      <c r="F2062">
        <v>5108</v>
      </c>
      <c r="G2062">
        <v>27</v>
      </c>
      <c r="H2062">
        <v>4893.5996382000003</v>
      </c>
      <c r="I2062">
        <v>14.2</v>
      </c>
      <c r="J2062" t="s">
        <v>28062</v>
      </c>
      <c r="K2062">
        <v>315.12525570000003</v>
      </c>
      <c r="L2062" t="s">
        <v>17208</v>
      </c>
      <c r="M2062">
        <v>1222.8860754</v>
      </c>
      <c r="N2062" t="s">
        <v>28063</v>
      </c>
      <c r="O2062">
        <v>1</v>
      </c>
      <c r="P2062">
        <v>3.85104E-3</v>
      </c>
      <c r="Q2062">
        <v>3.3153850299999998</v>
      </c>
      <c r="R2062">
        <v>85.8</v>
      </c>
      <c r="V2062" t="s">
        <v>28064</v>
      </c>
      <c r="W2062">
        <v>5.2094200900000001</v>
      </c>
      <c r="X2062">
        <v>30</v>
      </c>
      <c r="Y2062">
        <v>77.552898560000003</v>
      </c>
      <c r="Z2062">
        <f t="shared" si="65"/>
        <v>4867.9954426112008</v>
      </c>
      <c r="AA2062">
        <v>5108</v>
      </c>
      <c r="AB2062">
        <v>27</v>
      </c>
      <c r="AC2062">
        <v>4769.0511124200002</v>
      </c>
      <c r="AD2062">
        <v>15.1</v>
      </c>
      <c r="AE2062" t="s">
        <v>28065</v>
      </c>
      <c r="AF2062">
        <v>135.29761133</v>
      </c>
      <c r="AG2062" t="s">
        <v>17172</v>
      </c>
      <c r="AH2062">
        <v>1216.35694769</v>
      </c>
      <c r="AI2062" t="s">
        <v>28066</v>
      </c>
      <c r="AJ2062">
        <v>1</v>
      </c>
      <c r="AK2062">
        <v>3.9950300000000001E-3</v>
      </c>
      <c r="AL2062">
        <v>3.55645064</v>
      </c>
      <c r="AM2062">
        <v>84.9</v>
      </c>
    </row>
    <row r="2063" spans="1:39" x14ac:dyDescent="0.35">
      <c r="A2063" t="s">
        <v>28067</v>
      </c>
      <c r="B2063">
        <v>4.9516189900000001</v>
      </c>
      <c r="C2063">
        <v>30</v>
      </c>
      <c r="D2063">
        <v>78.489489030000001</v>
      </c>
      <c r="E2063">
        <f t="shared" si="64"/>
        <v>4926.7852264131006</v>
      </c>
      <c r="F2063">
        <v>5108</v>
      </c>
      <c r="G2063">
        <v>27</v>
      </c>
      <c r="H2063">
        <v>4776.0168121999995</v>
      </c>
      <c r="I2063">
        <v>14.2</v>
      </c>
      <c r="J2063" t="s">
        <v>28068</v>
      </c>
      <c r="K2063">
        <v>315.42923278000001</v>
      </c>
      <c r="L2063" t="s">
        <v>17208</v>
      </c>
      <c r="M2063">
        <v>1222.85982868</v>
      </c>
      <c r="N2063" t="s">
        <v>28069</v>
      </c>
      <c r="O2063">
        <v>1</v>
      </c>
      <c r="P2063">
        <v>3.8762100000000002E-3</v>
      </c>
      <c r="Q2063">
        <v>3.3704136600000001</v>
      </c>
      <c r="R2063">
        <v>85.8</v>
      </c>
      <c r="V2063" t="s">
        <v>28070</v>
      </c>
      <c r="W2063">
        <v>5.2225434399999999</v>
      </c>
      <c r="X2063">
        <v>30</v>
      </c>
      <c r="Y2063">
        <v>77.885342719999997</v>
      </c>
      <c r="Z2063">
        <f t="shared" si="65"/>
        <v>4888.8629625344001</v>
      </c>
      <c r="AA2063">
        <v>5108</v>
      </c>
      <c r="AB2063">
        <v>27</v>
      </c>
      <c r="AC2063">
        <v>4788.3702087000001</v>
      </c>
      <c r="AD2063">
        <v>15.08</v>
      </c>
      <c r="AE2063" t="s">
        <v>28071</v>
      </c>
      <c r="AF2063">
        <v>135.07914503999999</v>
      </c>
      <c r="AG2063" t="s">
        <v>17172</v>
      </c>
      <c r="AH2063">
        <v>1216.33726265</v>
      </c>
      <c r="AI2063" t="s">
        <v>28072</v>
      </c>
      <c r="AJ2063">
        <v>1</v>
      </c>
      <c r="AK2063">
        <v>3.8675599999999999E-3</v>
      </c>
      <c r="AL2063">
        <v>3.53721299</v>
      </c>
      <c r="AM2063">
        <v>84.92</v>
      </c>
    </row>
    <row r="2064" spans="1:39" x14ac:dyDescent="0.35">
      <c r="A2064" t="s">
        <v>28073</v>
      </c>
      <c r="B2064">
        <v>5.0237974599999999</v>
      </c>
      <c r="C2064">
        <v>30</v>
      </c>
      <c r="D2064">
        <v>79.751956070000006</v>
      </c>
      <c r="E2064">
        <f t="shared" si="64"/>
        <v>5006.0302825139006</v>
      </c>
      <c r="F2064">
        <v>5108</v>
      </c>
      <c r="G2064">
        <v>27</v>
      </c>
      <c r="H2064">
        <v>4852.8368282499996</v>
      </c>
      <c r="I2064">
        <v>14.2</v>
      </c>
      <c r="J2064" t="s">
        <v>28074</v>
      </c>
      <c r="K2064">
        <v>315.07064473999998</v>
      </c>
      <c r="L2064" t="s">
        <v>17208</v>
      </c>
      <c r="M2064">
        <v>1222.91232212</v>
      </c>
      <c r="N2064" t="s">
        <v>28075</v>
      </c>
      <c r="O2064">
        <v>1</v>
      </c>
      <c r="P2064">
        <v>3.7978399999999998E-3</v>
      </c>
      <c r="Q2064">
        <v>3.45407508</v>
      </c>
      <c r="R2064">
        <v>85.8</v>
      </c>
      <c r="V2064" t="s">
        <v>28076</v>
      </c>
      <c r="W2064">
        <v>5.1995775699999998</v>
      </c>
      <c r="X2064">
        <v>30</v>
      </c>
      <c r="Y2064">
        <v>77.51969029</v>
      </c>
      <c r="Z2064">
        <f t="shared" si="65"/>
        <v>4865.9109595033005</v>
      </c>
      <c r="AA2064">
        <v>5108</v>
      </c>
      <c r="AB2064">
        <v>27</v>
      </c>
      <c r="AC2064">
        <v>4761.4007513300003</v>
      </c>
      <c r="AD2064">
        <v>15</v>
      </c>
      <c r="AE2064" t="s">
        <v>28077</v>
      </c>
      <c r="AF2064">
        <v>135.21962133</v>
      </c>
      <c r="AG2064" t="s">
        <v>17172</v>
      </c>
      <c r="AH2064">
        <v>1216.35038601</v>
      </c>
      <c r="AI2064" t="s">
        <v>28078</v>
      </c>
      <c r="AJ2064">
        <v>1</v>
      </c>
      <c r="AK2064">
        <v>3.9056500000000001E-3</v>
      </c>
      <c r="AL2064">
        <v>3.5483976699999999</v>
      </c>
      <c r="AM2064">
        <v>85</v>
      </c>
    </row>
    <row r="2065" spans="1:39" x14ac:dyDescent="0.35">
      <c r="A2065" t="s">
        <v>28079</v>
      </c>
      <c r="B2065">
        <v>5.1812777800000003</v>
      </c>
      <c r="C2065">
        <v>30</v>
      </c>
      <c r="D2065">
        <v>78.759589860000006</v>
      </c>
      <c r="E2065">
        <f t="shared" si="64"/>
        <v>4943.7394555122009</v>
      </c>
      <c r="F2065">
        <v>5108</v>
      </c>
      <c r="G2065">
        <v>27</v>
      </c>
      <c r="H2065">
        <v>4792.4522113800003</v>
      </c>
      <c r="I2065">
        <v>14.2</v>
      </c>
      <c r="J2065" t="s">
        <v>28080</v>
      </c>
      <c r="K2065">
        <v>315.10999411</v>
      </c>
      <c r="L2065" t="s">
        <v>17208</v>
      </c>
      <c r="M2065">
        <v>1222.9516922</v>
      </c>
      <c r="N2065" t="s">
        <v>28081</v>
      </c>
      <c r="O2065">
        <v>1</v>
      </c>
      <c r="P2065">
        <v>3.8673499999999999E-3</v>
      </c>
      <c r="Q2065">
        <v>3.4988138000000002</v>
      </c>
      <c r="R2065">
        <v>85.8</v>
      </c>
      <c r="V2065" t="s">
        <v>28082</v>
      </c>
      <c r="W2065">
        <v>5.1914531000000004</v>
      </c>
      <c r="X2065">
        <v>30</v>
      </c>
      <c r="Y2065">
        <v>76.263628539999999</v>
      </c>
      <c r="Z2065">
        <f t="shared" si="65"/>
        <v>4787.0679634558001</v>
      </c>
      <c r="AA2065">
        <v>5108</v>
      </c>
      <c r="AB2065">
        <v>27</v>
      </c>
      <c r="AC2065">
        <v>4685.3876003200003</v>
      </c>
      <c r="AD2065">
        <v>15.02</v>
      </c>
      <c r="AE2065" t="s">
        <v>28083</v>
      </c>
      <c r="AF2065">
        <v>135.18781487000001</v>
      </c>
      <c r="AG2065" t="s">
        <v>17172</v>
      </c>
      <c r="AH2065">
        <v>1216.38970483</v>
      </c>
      <c r="AI2065" t="s">
        <v>28084</v>
      </c>
      <c r="AJ2065">
        <v>1</v>
      </c>
      <c r="AK2065">
        <v>3.7898300000000001E-3</v>
      </c>
      <c r="AL2065">
        <v>3.5339041899999999</v>
      </c>
      <c r="AM2065">
        <v>84.98</v>
      </c>
    </row>
    <row r="2066" spans="1:39" x14ac:dyDescent="0.35">
      <c r="A2066" t="s">
        <v>28085</v>
      </c>
      <c r="B2066">
        <v>5.2468945800000002</v>
      </c>
      <c r="C2066">
        <v>30</v>
      </c>
      <c r="D2066">
        <v>76.799651690000005</v>
      </c>
      <c r="E2066">
        <f t="shared" si="64"/>
        <v>4820.7141365813004</v>
      </c>
      <c r="F2066">
        <v>5108</v>
      </c>
      <c r="G2066">
        <v>27</v>
      </c>
      <c r="H2066">
        <v>4675.32204731</v>
      </c>
      <c r="I2066">
        <v>14.24</v>
      </c>
      <c r="J2066" t="s">
        <v>28086</v>
      </c>
      <c r="K2066">
        <v>315.19536238000001</v>
      </c>
      <c r="L2066" t="s">
        <v>17208</v>
      </c>
      <c r="M2066">
        <v>1222.9516922</v>
      </c>
      <c r="N2066" t="s">
        <v>28087</v>
      </c>
      <c r="O2066">
        <v>1</v>
      </c>
      <c r="P2066">
        <v>3.7974699999999998E-3</v>
      </c>
      <c r="Q2066">
        <v>3.58471216</v>
      </c>
      <c r="R2066">
        <v>85.76</v>
      </c>
      <c r="V2066" t="s">
        <v>28088</v>
      </c>
      <c r="W2066">
        <v>5.1656358999999998</v>
      </c>
      <c r="X2066">
        <v>30</v>
      </c>
      <c r="Y2066">
        <v>77.845775149999994</v>
      </c>
      <c r="Z2066">
        <f t="shared" si="65"/>
        <v>4886.3793061654997</v>
      </c>
      <c r="AA2066">
        <v>5108</v>
      </c>
      <c r="AB2066">
        <v>27</v>
      </c>
      <c r="AC2066">
        <v>4788.1873473699998</v>
      </c>
      <c r="AD2066">
        <v>15.12</v>
      </c>
      <c r="AE2066" t="s">
        <v>28089</v>
      </c>
      <c r="AF2066">
        <v>135.06309010999999</v>
      </c>
      <c r="AG2066" t="s">
        <v>17172</v>
      </c>
      <c r="AH2066">
        <v>1216.38314315</v>
      </c>
      <c r="AI2066" t="s">
        <v>28090</v>
      </c>
      <c r="AJ2066">
        <v>1</v>
      </c>
      <c r="AK2066">
        <v>3.86711E-3</v>
      </c>
      <c r="AL2066">
        <v>3.5348665399999999</v>
      </c>
      <c r="AM2066">
        <v>84.88</v>
      </c>
    </row>
    <row r="2067" spans="1:39" x14ac:dyDescent="0.35">
      <c r="A2067" t="s">
        <v>28091</v>
      </c>
      <c r="B2067">
        <v>5.3387580899999998</v>
      </c>
      <c r="C2067">
        <v>30</v>
      </c>
      <c r="D2067">
        <v>74.198812009999997</v>
      </c>
      <c r="E2067">
        <f t="shared" si="64"/>
        <v>4657.4594298677002</v>
      </c>
      <c r="F2067">
        <v>5108</v>
      </c>
      <c r="G2067">
        <v>27</v>
      </c>
      <c r="H2067">
        <v>4522.3227785700001</v>
      </c>
      <c r="I2067">
        <v>14.34</v>
      </c>
      <c r="J2067" t="s">
        <v>28092</v>
      </c>
      <c r="K2067">
        <v>315.15685345000003</v>
      </c>
      <c r="L2067" t="s">
        <v>17208</v>
      </c>
      <c r="M2067">
        <v>1222.9156029599999</v>
      </c>
      <c r="N2067" t="s">
        <v>28093</v>
      </c>
      <c r="O2067">
        <v>1</v>
      </c>
      <c r="P2067">
        <v>3.8406400000000002E-3</v>
      </c>
      <c r="Q2067">
        <v>3.64913592</v>
      </c>
      <c r="R2067">
        <v>85.66</v>
      </c>
      <c r="V2067" t="s">
        <v>28094</v>
      </c>
      <c r="W2067">
        <v>5.2279718600000002</v>
      </c>
      <c r="X2067">
        <v>30</v>
      </c>
      <c r="Y2067">
        <v>76.364400360000005</v>
      </c>
      <c r="Z2067">
        <f t="shared" si="65"/>
        <v>4793.3934105972003</v>
      </c>
      <c r="AA2067">
        <v>5108</v>
      </c>
      <c r="AB2067">
        <v>27</v>
      </c>
      <c r="AC2067">
        <v>4702.6230084999997</v>
      </c>
      <c r="AD2067">
        <v>15.22</v>
      </c>
      <c r="AE2067" t="s">
        <v>28095</v>
      </c>
      <c r="AF2067">
        <v>135.31305037999999</v>
      </c>
      <c r="AG2067" t="s">
        <v>17172</v>
      </c>
      <c r="AH2067">
        <v>1216.36345811</v>
      </c>
      <c r="AI2067" t="s">
        <v>28096</v>
      </c>
      <c r="AJ2067">
        <v>1</v>
      </c>
      <c r="AK2067">
        <v>3.7396E-3</v>
      </c>
      <c r="AL2067">
        <v>3.5724470699999999</v>
      </c>
      <c r="AM2067">
        <v>84.78</v>
      </c>
    </row>
    <row r="2068" spans="1:39" x14ac:dyDescent="0.35">
      <c r="A2068" t="s">
        <v>28097</v>
      </c>
      <c r="B2068">
        <v>5.4240599300000003</v>
      </c>
      <c r="C2068">
        <v>30</v>
      </c>
      <c r="D2068">
        <v>70.334960449999997</v>
      </c>
      <c r="E2068">
        <f t="shared" si="64"/>
        <v>4414.9254674465001</v>
      </c>
      <c r="F2068">
        <v>5108</v>
      </c>
      <c r="G2068">
        <v>27</v>
      </c>
      <c r="H2068">
        <v>4289.8204561299999</v>
      </c>
      <c r="I2068">
        <v>14.4</v>
      </c>
      <c r="J2068" t="s">
        <v>28098</v>
      </c>
      <c r="K2068">
        <v>315.17173975999998</v>
      </c>
      <c r="L2068" t="s">
        <v>17208</v>
      </c>
      <c r="M2068">
        <v>1222.93200716</v>
      </c>
      <c r="N2068" t="s">
        <v>28099</v>
      </c>
      <c r="O2068">
        <v>1</v>
      </c>
      <c r="P2068">
        <v>3.8630000000000001E-3</v>
      </c>
      <c r="Q2068">
        <v>3.7113227499999999</v>
      </c>
      <c r="R2068">
        <v>85.6</v>
      </c>
      <c r="V2068" t="s">
        <v>28100</v>
      </c>
      <c r="W2068">
        <v>5.1656358999999998</v>
      </c>
      <c r="X2068">
        <v>30</v>
      </c>
      <c r="Y2068">
        <v>75.503064929999994</v>
      </c>
      <c r="Z2068">
        <f t="shared" si="65"/>
        <v>4739.3273856561</v>
      </c>
      <c r="AA2068">
        <v>5108</v>
      </c>
      <c r="AB2068">
        <v>27</v>
      </c>
      <c r="AC2068">
        <v>4653.96169095</v>
      </c>
      <c r="AD2068">
        <v>15.3</v>
      </c>
      <c r="AE2068" t="s">
        <v>28101</v>
      </c>
      <c r="AF2068">
        <v>135.05522879</v>
      </c>
      <c r="AG2068" t="s">
        <v>17172</v>
      </c>
      <c r="AH2068">
        <v>1216.4323557499999</v>
      </c>
      <c r="AI2068" t="s">
        <v>28102</v>
      </c>
      <c r="AJ2068">
        <v>1</v>
      </c>
      <c r="AK2068">
        <v>3.8084999999999998E-3</v>
      </c>
      <c r="AL2068">
        <v>3.5201027599999999</v>
      </c>
      <c r="AM2068">
        <v>84.7</v>
      </c>
    </row>
    <row r="2069" spans="1:39" x14ac:dyDescent="0.35">
      <c r="A2069" t="s">
        <v>28103</v>
      </c>
      <c r="B2069">
        <v>5.5224851299999997</v>
      </c>
      <c r="C2069">
        <v>30</v>
      </c>
      <c r="D2069">
        <v>67.296588209999996</v>
      </c>
      <c r="E2069">
        <f t="shared" si="64"/>
        <v>4224.2068419417001</v>
      </c>
      <c r="F2069">
        <v>5108</v>
      </c>
      <c r="G2069">
        <v>27</v>
      </c>
      <c r="H2069">
        <v>4104.5061924199999</v>
      </c>
      <c r="I2069">
        <v>14.4</v>
      </c>
      <c r="J2069" t="s">
        <v>28104</v>
      </c>
      <c r="K2069">
        <v>315.25008795000002</v>
      </c>
      <c r="L2069" t="s">
        <v>17208</v>
      </c>
      <c r="M2069">
        <v>1222.9779389099999</v>
      </c>
      <c r="N2069" t="s">
        <v>28105</v>
      </c>
      <c r="O2069">
        <v>1</v>
      </c>
      <c r="P2069">
        <v>3.8585099999999999E-3</v>
      </c>
      <c r="Q2069">
        <v>3.7122175199999998</v>
      </c>
      <c r="R2069">
        <v>85.6</v>
      </c>
      <c r="V2069" t="s">
        <v>28106</v>
      </c>
      <c r="W2069">
        <v>5.2279718600000002</v>
      </c>
      <c r="X2069">
        <v>30</v>
      </c>
      <c r="Y2069">
        <v>74.371538729999997</v>
      </c>
      <c r="Z2069">
        <f t="shared" si="65"/>
        <v>4668.3014860821004</v>
      </c>
      <c r="AA2069">
        <v>5108</v>
      </c>
      <c r="AB2069">
        <v>27</v>
      </c>
      <c r="AC2069">
        <v>4583.1011195800002</v>
      </c>
      <c r="AD2069">
        <v>15.28</v>
      </c>
      <c r="AE2069" t="s">
        <v>28107</v>
      </c>
      <c r="AF2069">
        <v>135.13344914000001</v>
      </c>
      <c r="AG2069" t="s">
        <v>17172</v>
      </c>
      <c r="AH2069">
        <v>1216.3929856699999</v>
      </c>
      <c r="AI2069" t="s">
        <v>28108</v>
      </c>
      <c r="AJ2069">
        <v>1</v>
      </c>
      <c r="AK2069">
        <v>3.8239300000000001E-3</v>
      </c>
      <c r="AL2069">
        <v>3.5558937400000001</v>
      </c>
      <c r="AM2069">
        <v>84.72</v>
      </c>
    </row>
    <row r="2070" spans="1:39" x14ac:dyDescent="0.35">
      <c r="A2070" t="s">
        <v>28109</v>
      </c>
      <c r="B2070">
        <v>5.5782594100000003</v>
      </c>
      <c r="C2070">
        <v>30</v>
      </c>
      <c r="D2070">
        <v>71.932638830000002</v>
      </c>
      <c r="E2070">
        <f t="shared" si="64"/>
        <v>4515.2117393591006</v>
      </c>
      <c r="F2070">
        <v>5108</v>
      </c>
      <c r="G2070">
        <v>27</v>
      </c>
      <c r="H2070">
        <v>4387.2649326299997</v>
      </c>
      <c r="I2070">
        <v>14.4</v>
      </c>
      <c r="J2070" t="s">
        <v>28110</v>
      </c>
      <c r="K2070">
        <v>315.09422724000001</v>
      </c>
      <c r="L2070" t="s">
        <v>17208</v>
      </c>
      <c r="M2070">
        <v>1222.95825388</v>
      </c>
      <c r="N2070" t="s">
        <v>28111</v>
      </c>
      <c r="O2070">
        <v>1</v>
      </c>
      <c r="P2070">
        <v>3.8866299999999999E-3</v>
      </c>
      <c r="Q2070">
        <v>3.7815625499999999</v>
      </c>
      <c r="R2070">
        <v>85.6</v>
      </c>
      <c r="V2070" t="s">
        <v>28112</v>
      </c>
      <c r="W2070">
        <v>5.1689167400000002</v>
      </c>
      <c r="X2070">
        <v>30</v>
      </c>
      <c r="Y2070">
        <v>79.260617589999995</v>
      </c>
      <c r="Z2070">
        <f t="shared" si="65"/>
        <v>4975.1889661243004</v>
      </c>
      <c r="AA2070">
        <v>5108</v>
      </c>
      <c r="AB2070">
        <v>27</v>
      </c>
      <c r="AC2070">
        <v>4878.6934867099999</v>
      </c>
      <c r="AD2070">
        <v>15.18</v>
      </c>
      <c r="AE2070" t="s">
        <v>28113</v>
      </c>
      <c r="AF2070">
        <v>135.10246430000001</v>
      </c>
      <c r="AG2070" t="s">
        <v>17172</v>
      </c>
      <c r="AH2070">
        <v>1216.40938987</v>
      </c>
      <c r="AI2070" t="s">
        <v>28114</v>
      </c>
      <c r="AJ2070">
        <v>1</v>
      </c>
      <c r="AK2070">
        <v>3.8646800000000001E-3</v>
      </c>
      <c r="AL2070">
        <v>3.5379982499999998</v>
      </c>
      <c r="AM2070">
        <v>84.82</v>
      </c>
    </row>
    <row r="2071" spans="1:39" x14ac:dyDescent="0.35">
      <c r="A2071" t="s">
        <v>28115</v>
      </c>
      <c r="B2071">
        <v>5.56841689</v>
      </c>
      <c r="C2071">
        <v>30</v>
      </c>
      <c r="D2071">
        <v>77.976334890000004</v>
      </c>
      <c r="E2071">
        <f t="shared" si="64"/>
        <v>4894.5745410453001</v>
      </c>
      <c r="F2071">
        <v>5108</v>
      </c>
      <c r="G2071">
        <v>27</v>
      </c>
      <c r="H2071">
        <v>4753.5944338899999</v>
      </c>
      <c r="I2071">
        <v>14.36</v>
      </c>
      <c r="J2071" t="s">
        <v>28116</v>
      </c>
      <c r="K2071">
        <v>315.11734044000002</v>
      </c>
      <c r="L2071" t="s">
        <v>17208</v>
      </c>
      <c r="M2071">
        <v>1222.9845005899999</v>
      </c>
      <c r="N2071" t="s">
        <v>28117</v>
      </c>
      <c r="O2071">
        <v>1</v>
      </c>
      <c r="P2071">
        <v>3.8642500000000001E-3</v>
      </c>
      <c r="Q2071">
        <v>3.8151165900000001</v>
      </c>
      <c r="R2071">
        <v>85.64</v>
      </c>
      <c r="V2071" t="s">
        <v>28118</v>
      </c>
      <c r="W2071">
        <v>5.2214101800000003</v>
      </c>
      <c r="X2071">
        <v>30</v>
      </c>
      <c r="Y2071">
        <v>77.572210060000003</v>
      </c>
      <c r="Z2071">
        <f t="shared" si="65"/>
        <v>4869.2076254662006</v>
      </c>
      <c r="AA2071">
        <v>5108</v>
      </c>
      <c r="AB2071">
        <v>27</v>
      </c>
      <c r="AC2071">
        <v>4770.2386567399999</v>
      </c>
      <c r="AD2071">
        <v>15.1</v>
      </c>
      <c r="AE2071" t="s">
        <v>28119</v>
      </c>
      <c r="AF2071">
        <v>135.08623329</v>
      </c>
      <c r="AG2071" t="s">
        <v>17172</v>
      </c>
      <c r="AH2071">
        <v>1216.3798623099999</v>
      </c>
      <c r="AI2071" t="s">
        <v>28120</v>
      </c>
      <c r="AJ2071">
        <v>1</v>
      </c>
      <c r="AK2071">
        <v>3.9447800000000002E-3</v>
      </c>
      <c r="AL2071">
        <v>3.5299452800000002</v>
      </c>
      <c r="AM2071">
        <v>84.9</v>
      </c>
    </row>
    <row r="2072" spans="1:39" x14ac:dyDescent="0.35">
      <c r="A2072" t="s">
        <v>28121</v>
      </c>
      <c r="B2072">
        <v>5.7357397199999998</v>
      </c>
      <c r="C2072">
        <v>30</v>
      </c>
      <c r="D2072">
        <v>78.870745990000003</v>
      </c>
      <c r="E2072">
        <f t="shared" si="64"/>
        <v>4950.7167257923002</v>
      </c>
      <c r="F2072">
        <v>5108</v>
      </c>
      <c r="G2072">
        <v>27</v>
      </c>
      <c r="H2072">
        <v>4804.8159838199999</v>
      </c>
      <c r="I2072">
        <v>14.3</v>
      </c>
      <c r="J2072" t="s">
        <v>28122</v>
      </c>
      <c r="K2072">
        <v>315.12484978999998</v>
      </c>
      <c r="L2072" t="s">
        <v>17208</v>
      </c>
      <c r="M2072">
        <v>1222.9845005899999</v>
      </c>
      <c r="N2072" t="s">
        <v>28123</v>
      </c>
      <c r="O2072">
        <v>1</v>
      </c>
      <c r="P2072">
        <v>3.9391900000000004E-3</v>
      </c>
      <c r="Q2072">
        <v>3.87506649</v>
      </c>
      <c r="R2072">
        <v>85.7</v>
      </c>
      <c r="V2072" t="s">
        <v>28124</v>
      </c>
      <c r="W2072">
        <v>5.1656358999999998</v>
      </c>
      <c r="X2072">
        <v>30</v>
      </c>
      <c r="Y2072">
        <v>72.499952489999998</v>
      </c>
      <c r="Z2072">
        <f t="shared" si="65"/>
        <v>4550.8220177972998</v>
      </c>
      <c r="AA2072">
        <v>5108</v>
      </c>
      <c r="AB2072">
        <v>27</v>
      </c>
      <c r="AC2072">
        <v>4458.3243884100002</v>
      </c>
      <c r="AD2072">
        <v>15.1</v>
      </c>
      <c r="AE2072" t="s">
        <v>28125</v>
      </c>
      <c r="AF2072">
        <v>134.92264953</v>
      </c>
      <c r="AG2072" t="s">
        <v>17172</v>
      </c>
      <c r="AH2072">
        <v>1216.42251323</v>
      </c>
      <c r="AI2072" t="s">
        <v>28126</v>
      </c>
      <c r="AJ2072">
        <v>1</v>
      </c>
      <c r="AK2072">
        <v>3.8831E-3</v>
      </c>
      <c r="AL2072">
        <v>3.52591879</v>
      </c>
      <c r="AM2072">
        <v>84.9</v>
      </c>
    </row>
    <row r="2073" spans="1:39" x14ac:dyDescent="0.35">
      <c r="A2073" t="s">
        <v>28127</v>
      </c>
      <c r="B2073">
        <v>5.7390205600000002</v>
      </c>
      <c r="C2073">
        <v>30</v>
      </c>
      <c r="D2073">
        <v>84.367282099999997</v>
      </c>
      <c r="E2073">
        <f t="shared" si="64"/>
        <v>5295.7342974169997</v>
      </c>
      <c r="F2073">
        <v>5108</v>
      </c>
      <c r="G2073">
        <v>27</v>
      </c>
      <c r="H2073">
        <v>5139.66567012</v>
      </c>
      <c r="I2073">
        <v>14.3</v>
      </c>
      <c r="J2073" t="s">
        <v>28128</v>
      </c>
      <c r="K2073">
        <v>314.92226106999999</v>
      </c>
      <c r="L2073" t="s">
        <v>17208</v>
      </c>
      <c r="M2073">
        <v>1222.9615347199999</v>
      </c>
      <c r="N2073" t="s">
        <v>28129</v>
      </c>
      <c r="O2073">
        <v>1</v>
      </c>
      <c r="P2073">
        <v>3.8730800000000001E-3</v>
      </c>
      <c r="Q2073">
        <v>3.9551488099999998</v>
      </c>
      <c r="R2073">
        <v>85.7</v>
      </c>
      <c r="V2073" t="s">
        <v>28130</v>
      </c>
      <c r="W2073">
        <v>5.1886017799999999</v>
      </c>
      <c r="X2073">
        <v>30</v>
      </c>
      <c r="Y2073">
        <v>72.337568149999996</v>
      </c>
      <c r="Z2073">
        <f t="shared" si="65"/>
        <v>4540.6291527755002</v>
      </c>
      <c r="AA2073">
        <v>5108</v>
      </c>
      <c r="AB2073">
        <v>27</v>
      </c>
      <c r="AC2073">
        <v>4448.3386983299997</v>
      </c>
      <c r="AD2073">
        <v>15.1</v>
      </c>
      <c r="AE2073" t="s">
        <v>28131</v>
      </c>
      <c r="AF2073">
        <v>134.94577416999999</v>
      </c>
      <c r="AG2073" t="s">
        <v>17172</v>
      </c>
      <c r="AH2073">
        <v>1216.4192323899999</v>
      </c>
      <c r="AI2073" t="s">
        <v>28132</v>
      </c>
      <c r="AJ2073">
        <v>1</v>
      </c>
      <c r="AK2073">
        <v>3.9801000000000003E-3</v>
      </c>
      <c r="AL2073">
        <v>3.55097248</v>
      </c>
      <c r="AM2073">
        <v>84.9</v>
      </c>
    </row>
    <row r="2074" spans="1:39" x14ac:dyDescent="0.35">
      <c r="A2074" t="s">
        <v>28133</v>
      </c>
      <c r="B2074">
        <v>5.8144798800000004</v>
      </c>
      <c r="C2074">
        <v>30</v>
      </c>
      <c r="D2074">
        <v>87.510778979999998</v>
      </c>
      <c r="E2074">
        <f t="shared" si="64"/>
        <v>5493.0515965745999</v>
      </c>
      <c r="F2074">
        <v>5108</v>
      </c>
      <c r="G2074">
        <v>27</v>
      </c>
      <c r="H2074">
        <v>5331.1679040600002</v>
      </c>
      <c r="I2074">
        <v>14.3</v>
      </c>
      <c r="J2074" t="s">
        <v>28134</v>
      </c>
      <c r="K2074">
        <v>314.93750453000001</v>
      </c>
      <c r="L2074" t="s">
        <v>17208</v>
      </c>
      <c r="M2074">
        <v>1222.95825388</v>
      </c>
      <c r="N2074" t="s">
        <v>28135</v>
      </c>
      <c r="O2074">
        <v>1</v>
      </c>
      <c r="P2074">
        <v>3.80408E-3</v>
      </c>
      <c r="Q2074">
        <v>3.96454394</v>
      </c>
      <c r="R2074">
        <v>85.7</v>
      </c>
      <c r="V2074" t="s">
        <v>28136</v>
      </c>
      <c r="W2074">
        <v>5.2082868199999997</v>
      </c>
      <c r="X2074">
        <v>30</v>
      </c>
      <c r="Y2074">
        <v>70.561952590000004</v>
      </c>
      <c r="Z2074">
        <f t="shared" si="65"/>
        <v>4429.1737640743004</v>
      </c>
      <c r="AA2074">
        <v>5108</v>
      </c>
      <c r="AB2074">
        <v>27</v>
      </c>
      <c r="AC2074">
        <v>4339.1486934499999</v>
      </c>
      <c r="AD2074">
        <v>15.1</v>
      </c>
      <c r="AE2074" t="s">
        <v>28137</v>
      </c>
      <c r="AF2074">
        <v>135.12574038</v>
      </c>
      <c r="AG2074" t="s">
        <v>17172</v>
      </c>
      <c r="AH2074">
        <v>1216.4389174299999</v>
      </c>
      <c r="AI2074" t="s">
        <v>28138</v>
      </c>
      <c r="AJ2074">
        <v>1</v>
      </c>
      <c r="AK2074">
        <v>3.9297799999999999E-3</v>
      </c>
      <c r="AL2074">
        <v>3.5397878</v>
      </c>
      <c r="AM2074">
        <v>84.9</v>
      </c>
    </row>
    <row r="2075" spans="1:39" x14ac:dyDescent="0.35">
      <c r="A2075" t="s">
        <v>28139</v>
      </c>
      <c r="B2075">
        <v>5.8965008799999996</v>
      </c>
      <c r="C2075">
        <v>30</v>
      </c>
      <c r="D2075">
        <v>81.193948280000001</v>
      </c>
      <c r="E2075">
        <f t="shared" si="64"/>
        <v>5096.5441335355999</v>
      </c>
      <c r="F2075">
        <v>5108</v>
      </c>
      <c r="G2075">
        <v>27</v>
      </c>
      <c r="H2075">
        <v>4946.3457654200001</v>
      </c>
      <c r="I2075">
        <v>14.3</v>
      </c>
      <c r="J2075" t="s">
        <v>28140</v>
      </c>
      <c r="K2075">
        <v>315.16418778000002</v>
      </c>
      <c r="L2075" t="s">
        <v>17208</v>
      </c>
      <c r="M2075">
        <v>1222.92544548</v>
      </c>
      <c r="N2075" t="s">
        <v>28141</v>
      </c>
      <c r="O2075">
        <v>1</v>
      </c>
      <c r="P2075">
        <v>3.83527E-3</v>
      </c>
      <c r="Q2075">
        <v>4.03478374</v>
      </c>
      <c r="R2075">
        <v>85.7</v>
      </c>
      <c r="V2075" t="s">
        <v>28142</v>
      </c>
      <c r="W2075">
        <v>5.1787592599999996</v>
      </c>
      <c r="X2075">
        <v>30</v>
      </c>
      <c r="Y2075">
        <v>71.736246890000004</v>
      </c>
      <c r="Z2075">
        <f t="shared" si="65"/>
        <v>4502.8842172853001</v>
      </c>
      <c r="AA2075">
        <v>5108</v>
      </c>
      <c r="AB2075">
        <v>27</v>
      </c>
      <c r="AC2075">
        <v>4411.36094658</v>
      </c>
      <c r="AD2075">
        <v>15.1</v>
      </c>
      <c r="AE2075" t="s">
        <v>28143</v>
      </c>
      <c r="AF2075">
        <v>135.11000313</v>
      </c>
      <c r="AG2075" t="s">
        <v>17172</v>
      </c>
      <c r="AH2075">
        <v>1216.4061090299999</v>
      </c>
      <c r="AI2075" t="s">
        <v>28144</v>
      </c>
      <c r="AJ2075">
        <v>1</v>
      </c>
      <c r="AK2075">
        <v>3.8990100000000001E-3</v>
      </c>
      <c r="AL2075">
        <v>3.5375508600000001</v>
      </c>
      <c r="AM2075">
        <v>84.9</v>
      </c>
    </row>
    <row r="2076" spans="1:39" x14ac:dyDescent="0.35">
      <c r="A2076" t="s">
        <v>28145</v>
      </c>
      <c r="B2076">
        <v>5.99492607</v>
      </c>
      <c r="C2076">
        <v>30</v>
      </c>
      <c r="D2076">
        <v>79.572966140000005</v>
      </c>
      <c r="E2076">
        <f t="shared" si="64"/>
        <v>4994.7950846078002</v>
      </c>
      <c r="F2076">
        <v>5108</v>
      </c>
      <c r="G2076">
        <v>27</v>
      </c>
      <c r="H2076">
        <v>4847.5953255900004</v>
      </c>
      <c r="I2076">
        <v>14.3</v>
      </c>
      <c r="J2076" t="s">
        <v>28146</v>
      </c>
      <c r="K2076">
        <v>315.17992390000001</v>
      </c>
      <c r="L2076" t="s">
        <v>17208</v>
      </c>
      <c r="M2076">
        <v>1222.8860754</v>
      </c>
      <c r="N2076" t="s">
        <v>28147</v>
      </c>
      <c r="O2076">
        <v>1</v>
      </c>
      <c r="P2076">
        <v>3.80876E-3</v>
      </c>
      <c r="Q2076">
        <v>4.0947336300000003</v>
      </c>
      <c r="R2076">
        <v>85.7</v>
      </c>
      <c r="V2076" t="s">
        <v>28148</v>
      </c>
      <c r="W2076">
        <v>5.21156766</v>
      </c>
      <c r="X2076">
        <v>30</v>
      </c>
      <c r="Y2076">
        <v>71.600280810000001</v>
      </c>
      <c r="Z2076">
        <f t="shared" si="65"/>
        <v>4494.3496264436999</v>
      </c>
      <c r="AA2076">
        <v>5108</v>
      </c>
      <c r="AB2076">
        <v>27</v>
      </c>
      <c r="AC2076">
        <v>4402.9998253200001</v>
      </c>
      <c r="AD2076">
        <v>15.1</v>
      </c>
      <c r="AE2076" t="s">
        <v>28149</v>
      </c>
      <c r="AF2076">
        <v>135.10199915999999</v>
      </c>
      <c r="AG2076" t="s">
        <v>17172</v>
      </c>
      <c r="AH2076">
        <v>1216.4356365900001</v>
      </c>
      <c r="AI2076" t="s">
        <v>28150</v>
      </c>
      <c r="AJ2076">
        <v>1</v>
      </c>
      <c r="AK2076">
        <v>3.8651200000000001E-3</v>
      </c>
      <c r="AL2076">
        <v>3.5464986000000001</v>
      </c>
      <c r="AM2076">
        <v>84.9</v>
      </c>
    </row>
    <row r="2077" spans="1:39" x14ac:dyDescent="0.35">
      <c r="A2077" t="s">
        <v>28151</v>
      </c>
      <c r="B2077">
        <v>6.08350875</v>
      </c>
      <c r="C2077">
        <v>30</v>
      </c>
      <c r="D2077">
        <v>81.586723259999999</v>
      </c>
      <c r="E2077">
        <f t="shared" si="64"/>
        <v>5121.1986190302005</v>
      </c>
      <c r="F2077">
        <v>5108</v>
      </c>
      <c r="G2077">
        <v>27</v>
      </c>
      <c r="H2077">
        <v>4972.5429990700004</v>
      </c>
      <c r="I2077">
        <v>14.34</v>
      </c>
      <c r="J2077" t="s">
        <v>28152</v>
      </c>
      <c r="K2077">
        <v>315.33626973000003</v>
      </c>
      <c r="L2077" t="s">
        <v>17208</v>
      </c>
      <c r="M2077">
        <v>1222.8237394400001</v>
      </c>
      <c r="N2077" t="s">
        <v>28153</v>
      </c>
      <c r="O2077">
        <v>1</v>
      </c>
      <c r="P2077">
        <v>3.7639599999999998E-3</v>
      </c>
      <c r="Q2077">
        <v>4.1412619099999999</v>
      </c>
      <c r="R2077">
        <v>85.66</v>
      </c>
      <c r="V2077" t="s">
        <v>28154</v>
      </c>
      <c r="W2077">
        <v>5.1853209400000004</v>
      </c>
      <c r="X2077">
        <v>30</v>
      </c>
      <c r="Y2077">
        <v>75.994976840000007</v>
      </c>
      <c r="Z2077">
        <f t="shared" si="65"/>
        <v>4770.2046962468003</v>
      </c>
      <c r="AA2077">
        <v>5108</v>
      </c>
      <c r="AB2077">
        <v>27</v>
      </c>
      <c r="AC2077">
        <v>4672.1613726899996</v>
      </c>
      <c r="AD2077">
        <v>15.08</v>
      </c>
      <c r="AE2077" t="s">
        <v>28155</v>
      </c>
      <c r="AF2077">
        <v>135.15723897999999</v>
      </c>
      <c r="AG2077" t="s">
        <v>17172</v>
      </c>
      <c r="AH2077">
        <v>1216.40938987</v>
      </c>
      <c r="AI2077" t="s">
        <v>28156</v>
      </c>
      <c r="AJ2077">
        <v>1</v>
      </c>
      <c r="AK2077">
        <v>3.9512599999999998E-3</v>
      </c>
      <c r="AL2077">
        <v>3.5371034699999999</v>
      </c>
      <c r="AM2077">
        <v>84.92</v>
      </c>
    </row>
    <row r="2078" spans="1:39" x14ac:dyDescent="0.35">
      <c r="A2078" t="s">
        <v>28157</v>
      </c>
      <c r="B2078">
        <v>6.1097554699999996</v>
      </c>
      <c r="C2078">
        <v>30</v>
      </c>
      <c r="D2078">
        <v>79.374526939999996</v>
      </c>
      <c r="E2078">
        <f t="shared" si="64"/>
        <v>4982.3390560238004</v>
      </c>
      <c r="F2078">
        <v>5108</v>
      </c>
      <c r="G2078">
        <v>27</v>
      </c>
      <c r="H2078">
        <v>4841.1553398599999</v>
      </c>
      <c r="I2078">
        <v>14.4</v>
      </c>
      <c r="J2078" t="s">
        <v>28158</v>
      </c>
      <c r="K2078">
        <v>315.29726460000001</v>
      </c>
      <c r="L2078" t="s">
        <v>17208</v>
      </c>
      <c r="M2078">
        <v>1222.71875256</v>
      </c>
      <c r="N2078" t="s">
        <v>28159</v>
      </c>
      <c r="O2078">
        <v>1</v>
      </c>
      <c r="P2078">
        <v>4.0410999999999997E-3</v>
      </c>
      <c r="Q2078">
        <v>4.1873427899999998</v>
      </c>
      <c r="R2078">
        <v>85.6</v>
      </c>
      <c r="V2078" t="s">
        <v>28160</v>
      </c>
      <c r="W2078">
        <v>5.2246910199999999</v>
      </c>
      <c r="X2078">
        <v>30</v>
      </c>
      <c r="Y2078">
        <v>73.854693670000003</v>
      </c>
      <c r="Z2078">
        <f t="shared" si="65"/>
        <v>4635.8591216659006</v>
      </c>
      <c r="AA2078">
        <v>5108</v>
      </c>
      <c r="AB2078">
        <v>27</v>
      </c>
      <c r="AC2078">
        <v>4536.2899751100003</v>
      </c>
      <c r="AD2078">
        <v>15</v>
      </c>
      <c r="AE2078" t="s">
        <v>28161</v>
      </c>
      <c r="AF2078">
        <v>135.18000648</v>
      </c>
      <c r="AG2078" t="s">
        <v>17172</v>
      </c>
      <c r="AH2078">
        <v>1216.4782875000001</v>
      </c>
      <c r="AI2078" t="s">
        <v>28162</v>
      </c>
      <c r="AJ2078">
        <v>1</v>
      </c>
      <c r="AK2078">
        <v>3.9066300000000003E-3</v>
      </c>
      <c r="AL2078">
        <v>3.5362087</v>
      </c>
      <c r="AM2078">
        <v>85</v>
      </c>
    </row>
    <row r="2079" spans="1:39" x14ac:dyDescent="0.35">
      <c r="A2079" t="s">
        <v>28163</v>
      </c>
      <c r="B2079">
        <v>6.17209143</v>
      </c>
      <c r="C2079">
        <v>30</v>
      </c>
      <c r="D2079">
        <v>78.245703649999996</v>
      </c>
      <c r="E2079">
        <f t="shared" si="64"/>
        <v>4911.4828181105004</v>
      </c>
      <c r="F2079">
        <v>5108</v>
      </c>
      <c r="G2079">
        <v>27</v>
      </c>
      <c r="H2079">
        <v>4770.0893809099998</v>
      </c>
      <c r="I2079">
        <v>14.36</v>
      </c>
      <c r="J2079" t="s">
        <v>28164</v>
      </c>
      <c r="K2079">
        <v>315.21152957999999</v>
      </c>
      <c r="L2079" t="s">
        <v>17208</v>
      </c>
      <c r="M2079">
        <v>1222.6629782800001</v>
      </c>
      <c r="N2079" t="s">
        <v>28165</v>
      </c>
      <c r="O2079">
        <v>1</v>
      </c>
      <c r="P2079">
        <v>4.1449299999999998E-3</v>
      </c>
      <c r="Q2079">
        <v>4.1743685599999996</v>
      </c>
      <c r="R2079">
        <v>85.64</v>
      </c>
      <c r="V2079" t="s">
        <v>28166</v>
      </c>
      <c r="W2079">
        <v>5.1853209400000004</v>
      </c>
      <c r="X2079">
        <v>30</v>
      </c>
      <c r="Y2079">
        <v>77.109069129999995</v>
      </c>
      <c r="Z2079">
        <f t="shared" si="65"/>
        <v>4840.1362692901002</v>
      </c>
      <c r="AA2079">
        <v>5108</v>
      </c>
      <c r="AB2079">
        <v>27</v>
      </c>
      <c r="AC2079">
        <v>4736.1796510599997</v>
      </c>
      <c r="AD2079">
        <v>15</v>
      </c>
      <c r="AE2079" t="s">
        <v>28167</v>
      </c>
      <c r="AF2079">
        <v>134.89907077999999</v>
      </c>
      <c r="AG2079" t="s">
        <v>17172</v>
      </c>
      <c r="AH2079">
        <v>1216.40938987</v>
      </c>
      <c r="AI2079" t="s">
        <v>28168</v>
      </c>
      <c r="AJ2079">
        <v>1</v>
      </c>
      <c r="AK2079">
        <v>3.9234600000000001E-3</v>
      </c>
      <c r="AL2079">
        <v>3.57378923</v>
      </c>
      <c r="AM2079">
        <v>85</v>
      </c>
    </row>
    <row r="2080" spans="1:39" x14ac:dyDescent="0.35">
      <c r="A2080" t="s">
        <v>28169</v>
      </c>
      <c r="B2080">
        <v>6.0867895900000004</v>
      </c>
      <c r="C2080">
        <v>30</v>
      </c>
      <c r="D2080">
        <v>83.500776479999999</v>
      </c>
      <c r="E2080">
        <f t="shared" si="64"/>
        <v>5241.3437396496001</v>
      </c>
      <c r="F2080">
        <v>5108</v>
      </c>
      <c r="G2080">
        <v>27</v>
      </c>
      <c r="H2080">
        <v>5086.8780360800001</v>
      </c>
      <c r="I2080">
        <v>14.3</v>
      </c>
      <c r="J2080" t="s">
        <v>28170</v>
      </c>
      <c r="K2080">
        <v>315.23464154999999</v>
      </c>
      <c r="L2080" t="s">
        <v>17208</v>
      </c>
      <c r="M2080">
        <v>1222.60064233</v>
      </c>
      <c r="N2080" t="s">
        <v>28171</v>
      </c>
      <c r="O2080">
        <v>1</v>
      </c>
      <c r="P2080">
        <v>4.10736E-3</v>
      </c>
      <c r="Q2080">
        <v>4.1238137999999998</v>
      </c>
      <c r="R2080">
        <v>85.7</v>
      </c>
      <c r="V2080" t="s">
        <v>28172</v>
      </c>
      <c r="W2080">
        <v>5.1656358999999998</v>
      </c>
      <c r="X2080">
        <v>30</v>
      </c>
      <c r="Y2080">
        <v>71.710618109999999</v>
      </c>
      <c r="Z2080">
        <f t="shared" si="65"/>
        <v>4501.2754987647004</v>
      </c>
      <c r="AA2080">
        <v>5108</v>
      </c>
      <c r="AB2080">
        <v>27</v>
      </c>
      <c r="AC2080">
        <v>4404.5969442200003</v>
      </c>
      <c r="AD2080">
        <v>15</v>
      </c>
      <c r="AE2080" t="s">
        <v>28173</v>
      </c>
      <c r="AF2080">
        <v>135.05479299000001</v>
      </c>
      <c r="AG2080" t="s">
        <v>17172</v>
      </c>
      <c r="AH2080">
        <v>1216.3733006299999</v>
      </c>
      <c r="AI2080" t="s">
        <v>28174</v>
      </c>
      <c r="AJ2080">
        <v>1</v>
      </c>
      <c r="AK2080">
        <v>3.9198899999999997E-3</v>
      </c>
      <c r="AL2080">
        <v>3.5321822100000002</v>
      </c>
      <c r="AM2080">
        <v>85</v>
      </c>
    </row>
    <row r="2081" spans="1:39" x14ac:dyDescent="0.35">
      <c r="A2081" t="s">
        <v>28175</v>
      </c>
      <c r="B2081">
        <v>6.0638237100000003</v>
      </c>
      <c r="C2081">
        <v>30</v>
      </c>
      <c r="D2081">
        <v>84.948657499999996</v>
      </c>
      <c r="E2081">
        <f t="shared" si="64"/>
        <v>5332.2272312750001</v>
      </c>
      <c r="F2081">
        <v>5108</v>
      </c>
      <c r="G2081">
        <v>27</v>
      </c>
      <c r="H2081">
        <v>5172.79165225</v>
      </c>
      <c r="I2081">
        <v>14.26</v>
      </c>
      <c r="J2081" t="s">
        <v>28176</v>
      </c>
      <c r="K2081">
        <v>315.30476346</v>
      </c>
      <c r="L2081" t="s">
        <v>17208</v>
      </c>
      <c r="M2081">
        <v>1222.5579914100001</v>
      </c>
      <c r="N2081" t="s">
        <v>28177</v>
      </c>
      <c r="O2081">
        <v>1</v>
      </c>
      <c r="P2081">
        <v>4.1609300000000002E-3</v>
      </c>
      <c r="Q2081">
        <v>4.1005496600000004</v>
      </c>
      <c r="R2081">
        <v>85.74</v>
      </c>
      <c r="V2081" t="s">
        <v>28178</v>
      </c>
      <c r="W2081">
        <v>5.2082868199999997</v>
      </c>
      <c r="X2081">
        <v>30</v>
      </c>
      <c r="Y2081">
        <v>79.709720959999999</v>
      </c>
      <c r="Z2081">
        <f t="shared" si="65"/>
        <v>5003.3791846592003</v>
      </c>
      <c r="AA2081">
        <v>5108</v>
      </c>
      <c r="AB2081">
        <v>27</v>
      </c>
      <c r="AC2081">
        <v>4897.0383617199996</v>
      </c>
      <c r="AD2081">
        <v>15.02</v>
      </c>
      <c r="AE2081" t="s">
        <v>28179</v>
      </c>
      <c r="AF2081">
        <v>135.00055165000001</v>
      </c>
      <c r="AG2081" t="s">
        <v>17172</v>
      </c>
      <c r="AH2081">
        <v>1216.3339305500001</v>
      </c>
      <c r="AI2081" t="s">
        <v>28180</v>
      </c>
      <c r="AJ2081">
        <v>1</v>
      </c>
      <c r="AK2081">
        <v>3.9903600000000001E-3</v>
      </c>
      <c r="AL2081">
        <v>3.5608149999999998</v>
      </c>
      <c r="AM2081">
        <v>84.98</v>
      </c>
    </row>
    <row r="2082" spans="1:39" x14ac:dyDescent="0.35">
      <c r="A2082" t="s">
        <v>28181</v>
      </c>
      <c r="B2082">
        <v>6.0080494299999998</v>
      </c>
      <c r="C2082">
        <v>30</v>
      </c>
      <c r="D2082">
        <v>84.177217150000004</v>
      </c>
      <c r="E2082">
        <f t="shared" si="64"/>
        <v>5283.8039205055002</v>
      </c>
      <c r="F2082">
        <v>5108</v>
      </c>
      <c r="G2082">
        <v>27</v>
      </c>
      <c r="H2082">
        <v>5122.1100975500003</v>
      </c>
      <c r="I2082">
        <v>14.2</v>
      </c>
      <c r="J2082" t="s">
        <v>28182</v>
      </c>
      <c r="K2082">
        <v>315.27362934000001</v>
      </c>
      <c r="L2082" t="s">
        <v>17208</v>
      </c>
      <c r="M2082">
        <v>1222.5645530899999</v>
      </c>
      <c r="N2082" t="s">
        <v>28183</v>
      </c>
      <c r="O2082">
        <v>1</v>
      </c>
      <c r="P2082">
        <v>4.1177799999999997E-3</v>
      </c>
      <c r="Q2082">
        <v>4.0898123699999998</v>
      </c>
      <c r="R2082">
        <v>85.8</v>
      </c>
      <c r="V2082" t="s">
        <v>28184</v>
      </c>
      <c r="W2082">
        <v>5.2148485000000004</v>
      </c>
      <c r="X2082">
        <v>30</v>
      </c>
      <c r="Y2082">
        <v>74.704992189999999</v>
      </c>
      <c r="Z2082">
        <f t="shared" si="65"/>
        <v>4689.2323597662999</v>
      </c>
      <c r="AA2082">
        <v>5108</v>
      </c>
      <c r="AB2082">
        <v>27</v>
      </c>
      <c r="AC2082">
        <v>4595.0029708499997</v>
      </c>
      <c r="AD2082">
        <v>15.12</v>
      </c>
      <c r="AE2082" t="s">
        <v>28185</v>
      </c>
      <c r="AF2082">
        <v>134.891572</v>
      </c>
      <c r="AG2082" t="s">
        <v>17172</v>
      </c>
      <c r="AH2082">
        <v>1216.3404922300001</v>
      </c>
      <c r="AI2082" t="s">
        <v>28186</v>
      </c>
      <c r="AJ2082">
        <v>1</v>
      </c>
      <c r="AK2082">
        <v>3.9439899999999996E-3</v>
      </c>
      <c r="AL2082">
        <v>3.5505250899999998</v>
      </c>
      <c r="AM2082">
        <v>84.88</v>
      </c>
    </row>
    <row r="2083" spans="1:39" x14ac:dyDescent="0.35">
      <c r="A2083" t="s">
        <v>28187</v>
      </c>
      <c r="B2083">
        <v>6.0155820000000002</v>
      </c>
      <c r="C2083">
        <v>30</v>
      </c>
      <c r="D2083">
        <v>84.364081040000002</v>
      </c>
      <c r="E2083">
        <f t="shared" si="64"/>
        <v>5295.5333668808007</v>
      </c>
      <c r="F2083">
        <v>5108</v>
      </c>
      <c r="G2083">
        <v>27</v>
      </c>
      <c r="H2083">
        <v>5135.7844744900003</v>
      </c>
      <c r="I2083">
        <v>14.24</v>
      </c>
      <c r="J2083" t="s">
        <v>28188</v>
      </c>
      <c r="K2083">
        <v>315.10947899000001</v>
      </c>
      <c r="L2083" t="s">
        <v>17208</v>
      </c>
      <c r="M2083">
        <v>1222.5469185699999</v>
      </c>
      <c r="N2083" t="s">
        <v>28189</v>
      </c>
      <c r="O2083">
        <v>1</v>
      </c>
      <c r="P2083">
        <v>4.0773900000000002E-3</v>
      </c>
      <c r="Q2083">
        <v>4.0805819000000003</v>
      </c>
      <c r="R2083">
        <v>85.76</v>
      </c>
      <c r="V2083" t="s">
        <v>28190</v>
      </c>
      <c r="W2083">
        <v>5.2279718600000002</v>
      </c>
      <c r="X2083">
        <v>30</v>
      </c>
      <c r="Y2083">
        <v>78.121505220000003</v>
      </c>
      <c r="Z2083">
        <f t="shared" si="65"/>
        <v>4903.6868826594</v>
      </c>
      <c r="AA2083">
        <v>5108</v>
      </c>
      <c r="AB2083">
        <v>27</v>
      </c>
      <c r="AC2083">
        <v>4810.7866441400001</v>
      </c>
      <c r="AD2083">
        <v>15.22</v>
      </c>
      <c r="AE2083" t="s">
        <v>28191</v>
      </c>
      <c r="AF2083">
        <v>134.93844429000001</v>
      </c>
      <c r="AG2083" t="s">
        <v>17172</v>
      </c>
      <c r="AH2083">
        <v>1216.2879987900001</v>
      </c>
      <c r="AI2083" t="s">
        <v>28192</v>
      </c>
      <c r="AJ2083">
        <v>1</v>
      </c>
      <c r="AK2083">
        <v>3.9440300000000003E-3</v>
      </c>
      <c r="AL2083">
        <v>3.56439409</v>
      </c>
      <c r="AM2083">
        <v>84.78</v>
      </c>
    </row>
    <row r="2084" spans="1:39" x14ac:dyDescent="0.35">
      <c r="A2084" t="s">
        <v>28193</v>
      </c>
      <c r="B2084">
        <v>6.0161847100000001</v>
      </c>
      <c r="C2084">
        <v>30</v>
      </c>
      <c r="D2084">
        <v>84.177998560000006</v>
      </c>
      <c r="E2084">
        <f t="shared" si="64"/>
        <v>5283.8529696112009</v>
      </c>
      <c r="F2084">
        <v>5108</v>
      </c>
      <c r="G2084">
        <v>27</v>
      </c>
      <c r="H2084">
        <v>5130.6142310200003</v>
      </c>
      <c r="I2084">
        <v>14.34</v>
      </c>
      <c r="J2084" t="s">
        <v>28194</v>
      </c>
      <c r="K2084">
        <v>315.10947340000001</v>
      </c>
      <c r="L2084" t="s">
        <v>17208</v>
      </c>
      <c r="M2084">
        <v>1222.52395269</v>
      </c>
      <c r="N2084" t="s">
        <v>28195</v>
      </c>
      <c r="O2084">
        <v>1</v>
      </c>
      <c r="P2084">
        <v>4.0686000000000003E-3</v>
      </c>
      <c r="Q2084">
        <v>4.1134524399999997</v>
      </c>
      <c r="R2084">
        <v>85.66</v>
      </c>
      <c r="V2084" t="s">
        <v>28196</v>
      </c>
      <c r="W2084">
        <v>5.1492316999999996</v>
      </c>
      <c r="X2084">
        <v>30</v>
      </c>
      <c r="Y2084">
        <v>80.176709279999997</v>
      </c>
      <c r="Z2084">
        <f t="shared" si="65"/>
        <v>5032.6920415056002</v>
      </c>
      <c r="AA2084">
        <v>5108</v>
      </c>
      <c r="AB2084">
        <v>27</v>
      </c>
      <c r="AC2084">
        <v>4942.04220523</v>
      </c>
      <c r="AD2084">
        <v>15.3</v>
      </c>
      <c r="AE2084" t="s">
        <v>28197</v>
      </c>
      <c r="AF2084">
        <v>134.89909485000001</v>
      </c>
      <c r="AG2084" t="s">
        <v>17172</v>
      </c>
      <c r="AH2084">
        <v>1216.30440299</v>
      </c>
      <c r="AI2084" t="s">
        <v>28198</v>
      </c>
      <c r="AJ2084">
        <v>1</v>
      </c>
      <c r="AK2084">
        <v>3.7601800000000001E-3</v>
      </c>
      <c r="AL2084">
        <v>3.5057863600000001</v>
      </c>
      <c r="AM2084">
        <v>84.7</v>
      </c>
    </row>
    <row r="2085" spans="1:39" x14ac:dyDescent="0.35">
      <c r="A2085" t="s">
        <v>28199</v>
      </c>
      <c r="B2085">
        <v>6.0916440300000003</v>
      </c>
      <c r="C2085">
        <v>30</v>
      </c>
      <c r="D2085">
        <v>83.219819490000006</v>
      </c>
      <c r="E2085">
        <f t="shared" si="64"/>
        <v>5223.7080693873004</v>
      </c>
      <c r="F2085">
        <v>5108</v>
      </c>
      <c r="G2085">
        <v>27</v>
      </c>
      <c r="H2085">
        <v>5077.9634897699998</v>
      </c>
      <c r="I2085">
        <v>14.44</v>
      </c>
      <c r="J2085" t="s">
        <v>28200</v>
      </c>
      <c r="K2085">
        <v>314.97687194000002</v>
      </c>
      <c r="L2085" t="s">
        <v>17208</v>
      </c>
      <c r="M2085">
        <v>1222.5600419299999</v>
      </c>
      <c r="N2085" t="s">
        <v>28201</v>
      </c>
      <c r="O2085">
        <v>1</v>
      </c>
      <c r="P2085">
        <v>4.1123499999999999E-3</v>
      </c>
      <c r="Q2085">
        <v>4.1340322499999997</v>
      </c>
      <c r="R2085">
        <v>85.56</v>
      </c>
      <c r="V2085" t="s">
        <v>28202</v>
      </c>
      <c r="W2085">
        <v>5.1951634599999998</v>
      </c>
      <c r="X2085">
        <v>30</v>
      </c>
      <c r="Y2085">
        <v>85.136802619999997</v>
      </c>
      <c r="Z2085">
        <f t="shared" si="65"/>
        <v>5344.0371004573999</v>
      </c>
      <c r="AA2085">
        <v>5108</v>
      </c>
      <c r="AB2085">
        <v>27</v>
      </c>
      <c r="AC2085">
        <v>5247.7792557399998</v>
      </c>
      <c r="AD2085">
        <v>15.3</v>
      </c>
      <c r="AE2085" t="s">
        <v>28203</v>
      </c>
      <c r="AF2085">
        <v>135.15642718000001</v>
      </c>
      <c r="AG2085" t="s">
        <v>17172</v>
      </c>
      <c r="AH2085">
        <v>1216.2945604700001</v>
      </c>
      <c r="AI2085" t="s">
        <v>28204</v>
      </c>
      <c r="AJ2085">
        <v>1</v>
      </c>
      <c r="AK2085">
        <v>3.8787000000000001E-3</v>
      </c>
      <c r="AL2085">
        <v>3.5348665399999999</v>
      </c>
      <c r="AM2085">
        <v>84.7</v>
      </c>
    </row>
    <row r="2086" spans="1:39" x14ac:dyDescent="0.35">
      <c r="A2086" t="s">
        <v>28205</v>
      </c>
      <c r="B2086">
        <v>6.0883631899999999</v>
      </c>
      <c r="C2086">
        <v>30</v>
      </c>
      <c r="D2086">
        <v>82.113359169999995</v>
      </c>
      <c r="E2086">
        <f t="shared" si="64"/>
        <v>5154.2555551009</v>
      </c>
      <c r="F2086">
        <v>5108</v>
      </c>
      <c r="G2086">
        <v>27</v>
      </c>
      <c r="H2086">
        <v>5014.0578135699998</v>
      </c>
      <c r="I2086">
        <v>14.5</v>
      </c>
      <c r="J2086" t="s">
        <v>28206</v>
      </c>
      <c r="K2086">
        <v>315.22681283999998</v>
      </c>
      <c r="L2086" t="s">
        <v>17208</v>
      </c>
      <c r="M2086">
        <v>1222.51082933</v>
      </c>
      <c r="N2086" t="s">
        <v>28207</v>
      </c>
      <c r="O2086">
        <v>1</v>
      </c>
      <c r="P2086">
        <v>4.1089799999999999E-3</v>
      </c>
      <c r="Q2086">
        <v>4.1577437799999997</v>
      </c>
      <c r="R2086">
        <v>85.5</v>
      </c>
      <c r="V2086" t="s">
        <v>28208</v>
      </c>
      <c r="W2086">
        <v>5.1689167400000002</v>
      </c>
      <c r="X2086">
        <v>30</v>
      </c>
      <c r="Y2086">
        <v>88.779160169999997</v>
      </c>
      <c r="Z2086">
        <f t="shared" si="65"/>
        <v>5572.6678838709004</v>
      </c>
      <c r="AA2086">
        <v>5108</v>
      </c>
      <c r="AB2086">
        <v>27</v>
      </c>
      <c r="AC2086">
        <v>5470.9923602099998</v>
      </c>
      <c r="AD2086">
        <v>15.28</v>
      </c>
      <c r="AE2086" t="s">
        <v>28209</v>
      </c>
      <c r="AF2086">
        <v>135.21152905</v>
      </c>
      <c r="AG2086" t="s">
        <v>17172</v>
      </c>
      <c r="AH2086">
        <v>1216.30440299</v>
      </c>
      <c r="AI2086" t="s">
        <v>28210</v>
      </c>
      <c r="AJ2086">
        <v>1</v>
      </c>
      <c r="AK2086">
        <v>3.8409199999999998E-3</v>
      </c>
      <c r="AL2086">
        <v>3.4995229399999999</v>
      </c>
      <c r="AM2086">
        <v>84.72</v>
      </c>
    </row>
    <row r="2087" spans="1:39" x14ac:dyDescent="0.35">
      <c r="A2087" t="s">
        <v>28211</v>
      </c>
      <c r="B2087">
        <v>6.0949248699999998</v>
      </c>
      <c r="C2087">
        <v>30</v>
      </c>
      <c r="D2087">
        <v>83.565253130000002</v>
      </c>
      <c r="E2087">
        <f t="shared" si="64"/>
        <v>5245.3909389701003</v>
      </c>
      <c r="F2087">
        <v>5108</v>
      </c>
      <c r="G2087">
        <v>27</v>
      </c>
      <c r="H2087">
        <v>5102.7142802099997</v>
      </c>
      <c r="I2087">
        <v>14.5</v>
      </c>
      <c r="J2087" t="s">
        <v>28212</v>
      </c>
      <c r="K2087">
        <v>315.10995056000002</v>
      </c>
      <c r="L2087" t="s">
        <v>17208</v>
      </c>
      <c r="M2087">
        <v>1222.5403568900001</v>
      </c>
      <c r="N2087" t="s">
        <v>28213</v>
      </c>
      <c r="O2087">
        <v>1</v>
      </c>
      <c r="P2087">
        <v>4.1654800000000001E-3</v>
      </c>
      <c r="Q2087">
        <v>4.1304531500000001</v>
      </c>
      <c r="R2087">
        <v>85.5</v>
      </c>
      <c r="V2087" t="s">
        <v>28214</v>
      </c>
      <c r="W2087">
        <v>5.21156766</v>
      </c>
      <c r="X2087">
        <v>30</v>
      </c>
      <c r="Y2087">
        <v>90.629299099999997</v>
      </c>
      <c r="Z2087">
        <f t="shared" si="65"/>
        <v>5688.8011045069998</v>
      </c>
      <c r="AA2087">
        <v>5108</v>
      </c>
      <c r="AB2087">
        <v>27</v>
      </c>
      <c r="AC2087">
        <v>5579.7456458500001</v>
      </c>
      <c r="AD2087">
        <v>15.2</v>
      </c>
      <c r="AE2087" t="s">
        <v>28215</v>
      </c>
      <c r="AF2087">
        <v>134.99270970000001</v>
      </c>
      <c r="AG2087" t="s">
        <v>17172</v>
      </c>
      <c r="AH2087">
        <v>1216.2879987900001</v>
      </c>
      <c r="AI2087" t="s">
        <v>28216</v>
      </c>
      <c r="AJ2087">
        <v>1</v>
      </c>
      <c r="AK2087">
        <v>3.8361599999999999E-3</v>
      </c>
      <c r="AL2087">
        <v>3.5961585899999999</v>
      </c>
      <c r="AM2087">
        <v>84.8</v>
      </c>
    </row>
    <row r="2088" spans="1:39" x14ac:dyDescent="0.35">
      <c r="A2088" t="s">
        <v>28217</v>
      </c>
      <c r="B2088">
        <v>6.0719589899999997</v>
      </c>
      <c r="C2088">
        <v>30</v>
      </c>
      <c r="D2088">
        <v>83.775110679999997</v>
      </c>
      <c r="E2088">
        <f t="shared" si="64"/>
        <v>5258.5636973835999</v>
      </c>
      <c r="F2088">
        <v>5108</v>
      </c>
      <c r="G2088">
        <v>27</v>
      </c>
      <c r="H2088">
        <v>5113.0993166400003</v>
      </c>
      <c r="I2088">
        <v>14.46</v>
      </c>
      <c r="J2088" t="s">
        <v>28218</v>
      </c>
      <c r="K2088">
        <v>315.18780289</v>
      </c>
      <c r="L2088" t="s">
        <v>17208</v>
      </c>
      <c r="M2088">
        <v>1222.4419316999999</v>
      </c>
      <c r="N2088" t="s">
        <v>28219</v>
      </c>
      <c r="O2088">
        <v>1</v>
      </c>
      <c r="P2088">
        <v>4.1361999999999996E-3</v>
      </c>
      <c r="Q2088">
        <v>4.1510329700000002</v>
      </c>
      <c r="R2088">
        <v>85.54</v>
      </c>
      <c r="V2088" t="s">
        <v>28220</v>
      </c>
      <c r="W2088">
        <v>5.2181293399999999</v>
      </c>
      <c r="X2088">
        <v>30</v>
      </c>
      <c r="Y2088">
        <v>94.249898209999998</v>
      </c>
      <c r="Z2088">
        <f t="shared" si="65"/>
        <v>5916.0661106417001</v>
      </c>
      <c r="AA2088">
        <v>5108</v>
      </c>
      <c r="AB2088">
        <v>27</v>
      </c>
      <c r="AC2088">
        <v>5802.65393649</v>
      </c>
      <c r="AD2088">
        <v>15.2</v>
      </c>
      <c r="AE2088" t="s">
        <v>28221</v>
      </c>
      <c r="AF2088">
        <v>134.98484366</v>
      </c>
      <c r="AG2088" t="s">
        <v>17172</v>
      </c>
      <c r="AH2088">
        <v>1216.16988855</v>
      </c>
      <c r="AI2088" t="s">
        <v>28222</v>
      </c>
      <c r="AJ2088">
        <v>1</v>
      </c>
      <c r="AK2088">
        <v>3.74048E-3</v>
      </c>
      <c r="AL2088">
        <v>3.5778157099999999</v>
      </c>
      <c r="AM2088">
        <v>84.8</v>
      </c>
    </row>
    <row r="2089" spans="1:39" x14ac:dyDescent="0.35">
      <c r="A2089" t="s">
        <v>28223</v>
      </c>
      <c r="B2089">
        <v>6.0358697499999998</v>
      </c>
      <c r="C2089">
        <v>30</v>
      </c>
      <c r="D2089">
        <v>83.623213969999995</v>
      </c>
      <c r="E2089">
        <f t="shared" si="64"/>
        <v>5249.0291408968997</v>
      </c>
      <c r="F2089">
        <v>5108</v>
      </c>
      <c r="G2089">
        <v>27</v>
      </c>
      <c r="H2089">
        <v>5097.9710971300001</v>
      </c>
      <c r="I2089">
        <v>14.36</v>
      </c>
      <c r="J2089" t="s">
        <v>28224</v>
      </c>
      <c r="K2089">
        <v>315.02371685999998</v>
      </c>
      <c r="L2089" t="s">
        <v>17208</v>
      </c>
      <c r="M2089">
        <v>1222.4156849799999</v>
      </c>
      <c r="N2089" t="s">
        <v>28225</v>
      </c>
      <c r="O2089">
        <v>1</v>
      </c>
      <c r="P2089">
        <v>4.2247099999999996E-3</v>
      </c>
      <c r="Q2089">
        <v>4.1555068400000001</v>
      </c>
      <c r="R2089">
        <v>85.64</v>
      </c>
      <c r="V2089" t="s">
        <v>28226</v>
      </c>
      <c r="W2089">
        <v>5.2378143799999997</v>
      </c>
      <c r="X2089">
        <v>30</v>
      </c>
      <c r="Y2089">
        <v>89.268350900000002</v>
      </c>
      <c r="Z2089">
        <f t="shared" si="65"/>
        <v>5603.374385993</v>
      </c>
      <c r="AA2089">
        <v>5108</v>
      </c>
      <c r="AB2089">
        <v>27</v>
      </c>
      <c r="AC2089">
        <v>5495.9565745199998</v>
      </c>
      <c r="AD2089">
        <v>15.2</v>
      </c>
      <c r="AE2089" t="s">
        <v>28227</v>
      </c>
      <c r="AF2089">
        <v>134.81339023999999</v>
      </c>
      <c r="AG2089" t="s">
        <v>17172</v>
      </c>
      <c r="AH2089">
        <v>1216.1305184800001</v>
      </c>
      <c r="AI2089" t="s">
        <v>28228</v>
      </c>
      <c r="AJ2089">
        <v>1</v>
      </c>
      <c r="AK2089">
        <v>3.81701E-3</v>
      </c>
      <c r="AL2089">
        <v>3.5617097700000002</v>
      </c>
      <c r="AM2089">
        <v>84.8</v>
      </c>
    </row>
    <row r="2090" spans="1:39" x14ac:dyDescent="0.35">
      <c r="A2090" t="s">
        <v>28229</v>
      </c>
      <c r="B2090">
        <v>6.0489931099999996</v>
      </c>
      <c r="C2090">
        <v>30</v>
      </c>
      <c r="D2090">
        <v>80.395806789999995</v>
      </c>
      <c r="E2090">
        <f t="shared" si="64"/>
        <v>5046.4447922083</v>
      </c>
      <c r="F2090">
        <v>5108</v>
      </c>
      <c r="G2090">
        <v>27</v>
      </c>
      <c r="H2090">
        <v>4897.7228836000004</v>
      </c>
      <c r="I2090">
        <v>14.3</v>
      </c>
      <c r="J2090" t="s">
        <v>28230</v>
      </c>
      <c r="K2090">
        <v>315.07057949</v>
      </c>
      <c r="L2090" t="s">
        <v>17208</v>
      </c>
      <c r="M2090">
        <v>1222.3894382599999</v>
      </c>
      <c r="N2090" t="s">
        <v>28231</v>
      </c>
      <c r="O2090">
        <v>1</v>
      </c>
      <c r="P2090">
        <v>4.1603400000000002E-3</v>
      </c>
      <c r="Q2090">
        <v>4.1000308199999997</v>
      </c>
      <c r="R2090">
        <v>85.7</v>
      </c>
      <c r="V2090" t="s">
        <v>28232</v>
      </c>
      <c r="W2090">
        <v>5.2017251399999997</v>
      </c>
      <c r="X2090">
        <v>30</v>
      </c>
      <c r="Y2090">
        <v>93.240871979999994</v>
      </c>
      <c r="Z2090">
        <f t="shared" si="65"/>
        <v>5852.7295341846002</v>
      </c>
      <c r="AA2090">
        <v>5108</v>
      </c>
      <c r="AB2090">
        <v>27</v>
      </c>
      <c r="AC2090">
        <v>5741.9673699799996</v>
      </c>
      <c r="AD2090">
        <v>15.22</v>
      </c>
      <c r="AE2090" t="s">
        <v>28233</v>
      </c>
      <c r="AF2090">
        <v>134.90650231000001</v>
      </c>
      <c r="AG2090" t="s">
        <v>17172</v>
      </c>
      <c r="AH2090">
        <v>1216.1469226700001</v>
      </c>
      <c r="AI2090" t="s">
        <v>28234</v>
      </c>
      <c r="AJ2090">
        <v>1</v>
      </c>
      <c r="AK2090">
        <v>3.9659099999999996E-3</v>
      </c>
      <c r="AL2090">
        <v>3.5371034699999999</v>
      </c>
      <c r="AM2090">
        <v>84.78</v>
      </c>
    </row>
    <row r="2091" spans="1:39" x14ac:dyDescent="0.35">
      <c r="A2091" t="s">
        <v>28235</v>
      </c>
      <c r="B2091">
        <v>6.0260272300000004</v>
      </c>
      <c r="C2091">
        <v>30</v>
      </c>
      <c r="D2091">
        <v>79.786620240000005</v>
      </c>
      <c r="E2091">
        <f t="shared" si="64"/>
        <v>5008.2061524648007</v>
      </c>
      <c r="F2091">
        <v>5108</v>
      </c>
      <c r="G2091">
        <v>27</v>
      </c>
      <c r="H2091">
        <v>4860.6111607599996</v>
      </c>
      <c r="I2091">
        <v>14.3</v>
      </c>
      <c r="J2091" t="s">
        <v>28236</v>
      </c>
      <c r="K2091">
        <v>315.19530130999999</v>
      </c>
      <c r="L2091" t="s">
        <v>17208</v>
      </c>
      <c r="M2091">
        <v>1222.32054062</v>
      </c>
      <c r="N2091" t="s">
        <v>28237</v>
      </c>
      <c r="O2091">
        <v>1</v>
      </c>
      <c r="P2091">
        <v>4.0869599999999997E-3</v>
      </c>
      <c r="Q2091">
        <v>4.0722928100000004</v>
      </c>
      <c r="R2091">
        <v>85.7</v>
      </c>
      <c r="V2091" t="s">
        <v>28238</v>
      </c>
      <c r="W2091">
        <v>5.15251254</v>
      </c>
      <c r="X2091">
        <v>30</v>
      </c>
      <c r="Y2091">
        <v>100.54549634999999</v>
      </c>
      <c r="Z2091">
        <f t="shared" si="65"/>
        <v>6311.2408058894998</v>
      </c>
      <c r="AA2091">
        <v>5108</v>
      </c>
      <c r="AB2091">
        <v>27</v>
      </c>
      <c r="AC2091">
        <v>6197.56149852</v>
      </c>
      <c r="AD2091">
        <v>15.3</v>
      </c>
      <c r="AE2091" t="s">
        <v>28239</v>
      </c>
      <c r="AF2091">
        <v>134.81304176</v>
      </c>
      <c r="AG2091" t="s">
        <v>17172</v>
      </c>
      <c r="AH2091">
        <v>1216.14364183</v>
      </c>
      <c r="AI2091" t="s">
        <v>28240</v>
      </c>
      <c r="AJ2091">
        <v>1</v>
      </c>
      <c r="AK2091">
        <v>3.9758099999999998E-3</v>
      </c>
      <c r="AL2091">
        <v>3.52144492</v>
      </c>
      <c r="AM2091">
        <v>84.7</v>
      </c>
    </row>
    <row r="2092" spans="1:39" x14ac:dyDescent="0.35">
      <c r="A2092" t="s">
        <v>28241</v>
      </c>
      <c r="B2092">
        <v>6.0063421899999998</v>
      </c>
      <c r="C2092">
        <v>30</v>
      </c>
      <c r="D2092">
        <v>78.326420450000001</v>
      </c>
      <c r="E2092">
        <f t="shared" si="64"/>
        <v>4916.5494116465006</v>
      </c>
      <c r="F2092">
        <v>5108</v>
      </c>
      <c r="G2092">
        <v>27</v>
      </c>
      <c r="H2092">
        <v>4771.65560155</v>
      </c>
      <c r="I2092">
        <v>14.3</v>
      </c>
      <c r="J2092" t="s">
        <v>28242</v>
      </c>
      <c r="K2092">
        <v>315.12517004</v>
      </c>
      <c r="L2092" t="s">
        <v>17208</v>
      </c>
      <c r="M2092">
        <v>1222.3172597800001</v>
      </c>
      <c r="N2092" t="s">
        <v>28243</v>
      </c>
      <c r="O2092">
        <v>1</v>
      </c>
      <c r="P2092">
        <v>4.1748200000000001E-3</v>
      </c>
      <c r="Q2092">
        <v>4.1027151399999999</v>
      </c>
      <c r="R2092">
        <v>85.7</v>
      </c>
      <c r="V2092" t="s">
        <v>28244</v>
      </c>
      <c r="W2092">
        <v>5.2017251399999997</v>
      </c>
      <c r="X2092">
        <v>30</v>
      </c>
      <c r="Y2092">
        <v>97.726286939999994</v>
      </c>
      <c r="Z2092">
        <f t="shared" si="65"/>
        <v>6134.2790312238003</v>
      </c>
      <c r="AA2092">
        <v>5108</v>
      </c>
      <c r="AB2092">
        <v>27</v>
      </c>
      <c r="AC2092">
        <v>6023.7871937899999</v>
      </c>
      <c r="AD2092">
        <v>15.3</v>
      </c>
      <c r="AE2092" t="s">
        <v>28245</v>
      </c>
      <c r="AF2092">
        <v>135.03960251000001</v>
      </c>
      <c r="AG2092" t="s">
        <v>17172</v>
      </c>
      <c r="AH2092">
        <v>1216.03209328</v>
      </c>
      <c r="AI2092" t="s">
        <v>28246</v>
      </c>
      <c r="AJ2092">
        <v>1</v>
      </c>
      <c r="AK2092">
        <v>3.92699E-3</v>
      </c>
      <c r="AL2092">
        <v>3.5518672499999999</v>
      </c>
      <c r="AM2092">
        <v>84.7</v>
      </c>
    </row>
    <row r="2093" spans="1:39" x14ac:dyDescent="0.35">
      <c r="A2093" t="s">
        <v>28247</v>
      </c>
      <c r="B2093">
        <v>6.0129038699999997</v>
      </c>
      <c r="C2093">
        <v>30</v>
      </c>
      <c r="D2093">
        <v>73.804215799999994</v>
      </c>
      <c r="E2093">
        <f t="shared" si="64"/>
        <v>4632.6906257660003</v>
      </c>
      <c r="F2093">
        <v>5108</v>
      </c>
      <c r="G2093">
        <v>27</v>
      </c>
      <c r="H2093">
        <v>4496.1623129600002</v>
      </c>
      <c r="I2093">
        <v>14.3</v>
      </c>
      <c r="J2093" t="s">
        <v>28248</v>
      </c>
      <c r="K2093">
        <v>315.17238914000001</v>
      </c>
      <c r="L2093" t="s">
        <v>17208</v>
      </c>
      <c r="M2093">
        <v>1222.2778897000001</v>
      </c>
      <c r="N2093" t="s">
        <v>28249</v>
      </c>
      <c r="O2093">
        <v>1</v>
      </c>
      <c r="P2093">
        <v>4.1771100000000004E-3</v>
      </c>
      <c r="Q2093">
        <v>4.07452975</v>
      </c>
      <c r="R2093">
        <v>85.7</v>
      </c>
      <c r="V2093" t="s">
        <v>28250</v>
      </c>
      <c r="W2093">
        <v>5.12298498</v>
      </c>
      <c r="X2093">
        <v>30</v>
      </c>
      <c r="Y2093">
        <v>97.443170330000001</v>
      </c>
      <c r="Z2093">
        <f t="shared" si="65"/>
        <v>6116.5078016141006</v>
      </c>
      <c r="AA2093">
        <v>5108</v>
      </c>
      <c r="AB2093">
        <v>27</v>
      </c>
      <c r="AC2093">
        <v>6006.3360633399998</v>
      </c>
      <c r="AD2093">
        <v>15.3</v>
      </c>
      <c r="AE2093" t="s">
        <v>28251</v>
      </c>
      <c r="AF2093">
        <v>135.05534919999999</v>
      </c>
      <c r="AG2093" t="s">
        <v>17172</v>
      </c>
      <c r="AH2093">
        <v>1216.06490168</v>
      </c>
      <c r="AI2093" t="s">
        <v>28252</v>
      </c>
      <c r="AJ2093">
        <v>1</v>
      </c>
      <c r="AK2093">
        <v>4.1395700000000004E-3</v>
      </c>
      <c r="AL2093">
        <v>3.5008651</v>
      </c>
      <c r="AM2093">
        <v>84.7</v>
      </c>
    </row>
    <row r="2094" spans="1:39" x14ac:dyDescent="0.35">
      <c r="A2094" t="s">
        <v>28253</v>
      </c>
      <c r="B2094">
        <v>5.9472870799999997</v>
      </c>
      <c r="C2094">
        <v>30</v>
      </c>
      <c r="D2094">
        <v>73.92493159</v>
      </c>
      <c r="E2094">
        <f t="shared" si="64"/>
        <v>4640.2679559042999</v>
      </c>
      <c r="F2094">
        <v>5108</v>
      </c>
      <c r="G2094">
        <v>27</v>
      </c>
      <c r="H2094">
        <v>4503.5163346500003</v>
      </c>
      <c r="I2094">
        <v>14.3</v>
      </c>
      <c r="J2094" t="s">
        <v>28254</v>
      </c>
      <c r="K2094">
        <v>315.27399322999997</v>
      </c>
      <c r="L2094" t="s">
        <v>17208</v>
      </c>
      <c r="M2094">
        <v>1222.2549238199999</v>
      </c>
      <c r="N2094" t="s">
        <v>28255</v>
      </c>
      <c r="O2094">
        <v>1</v>
      </c>
      <c r="P2094">
        <v>4.2493000000000001E-3</v>
      </c>
      <c r="Q2094">
        <v>4.0749771299999997</v>
      </c>
      <c r="R2094">
        <v>85.7</v>
      </c>
      <c r="V2094" t="s">
        <v>28256</v>
      </c>
      <c r="W2094">
        <v>5.1754784200000001</v>
      </c>
      <c r="X2094">
        <v>30</v>
      </c>
      <c r="Y2094">
        <v>104.68384478999999</v>
      </c>
      <c r="Z2094">
        <f t="shared" si="65"/>
        <v>6571.0049374683003</v>
      </c>
      <c r="AA2094">
        <v>5108</v>
      </c>
      <c r="AB2094">
        <v>27</v>
      </c>
      <c r="AC2094">
        <v>6451.1134909800003</v>
      </c>
      <c r="AD2094">
        <v>15.28</v>
      </c>
      <c r="AE2094" t="s">
        <v>28257</v>
      </c>
      <c r="AF2094">
        <v>135.06322494</v>
      </c>
      <c r="AG2094" t="s">
        <v>17172</v>
      </c>
      <c r="AH2094">
        <v>1216.05177832</v>
      </c>
      <c r="AI2094" t="s">
        <v>28258</v>
      </c>
      <c r="AJ2094">
        <v>1</v>
      </c>
      <c r="AK2094">
        <v>4.1993899999999999E-3</v>
      </c>
      <c r="AL2094">
        <v>3.5053389799999999</v>
      </c>
      <c r="AM2094">
        <v>84.72</v>
      </c>
    </row>
    <row r="2095" spans="1:39" x14ac:dyDescent="0.35">
      <c r="A2095" t="s">
        <v>28259</v>
      </c>
      <c r="B2095">
        <v>5.9833763199999996</v>
      </c>
      <c r="C2095">
        <v>30</v>
      </c>
      <c r="D2095">
        <v>77.461687010000006</v>
      </c>
      <c r="E2095">
        <f t="shared" si="64"/>
        <v>4862.2700936177007</v>
      </c>
      <c r="F2095">
        <v>5108</v>
      </c>
      <c r="G2095">
        <v>27</v>
      </c>
      <c r="H2095">
        <v>4718.9759294699998</v>
      </c>
      <c r="I2095">
        <v>14.3</v>
      </c>
      <c r="J2095" t="s">
        <v>28260</v>
      </c>
      <c r="K2095">
        <v>315.18825870000001</v>
      </c>
      <c r="L2095" t="s">
        <v>17208</v>
      </c>
      <c r="M2095">
        <v>1222.2089920599999</v>
      </c>
      <c r="N2095" t="s">
        <v>28261</v>
      </c>
      <c r="O2095">
        <v>1</v>
      </c>
      <c r="P2095">
        <v>4.2177899999999999E-3</v>
      </c>
      <c r="Q2095">
        <v>4.0637924500000002</v>
      </c>
      <c r="R2095">
        <v>85.7</v>
      </c>
      <c r="V2095" t="s">
        <v>28262</v>
      </c>
      <c r="W2095">
        <v>5.10731248</v>
      </c>
      <c r="X2095">
        <v>30</v>
      </c>
      <c r="Y2095">
        <v>103.00238899</v>
      </c>
      <c r="Z2095">
        <f t="shared" si="65"/>
        <v>6465.4599569023003</v>
      </c>
      <c r="AA2095">
        <v>5108</v>
      </c>
      <c r="AB2095">
        <v>27</v>
      </c>
      <c r="AC2095">
        <v>6340.0328298799996</v>
      </c>
      <c r="AD2095">
        <v>15.18</v>
      </c>
      <c r="AE2095" t="s">
        <v>28263</v>
      </c>
      <c r="AF2095">
        <v>135.13353892000001</v>
      </c>
      <c r="AG2095" t="s">
        <v>17172</v>
      </c>
      <c r="AH2095">
        <v>1215.99979751</v>
      </c>
      <c r="AI2095" t="s">
        <v>28264</v>
      </c>
      <c r="AJ2095">
        <v>1</v>
      </c>
      <c r="AK2095">
        <v>4.2945700000000002E-3</v>
      </c>
      <c r="AL2095">
        <v>3.5127084399999999</v>
      </c>
      <c r="AM2095">
        <v>84.82</v>
      </c>
    </row>
    <row r="2096" spans="1:39" x14ac:dyDescent="0.35">
      <c r="A2096" t="s">
        <v>28265</v>
      </c>
      <c r="B2096">
        <v>5.9210403600000001</v>
      </c>
      <c r="C2096">
        <v>30</v>
      </c>
      <c r="D2096">
        <v>77.662193549999998</v>
      </c>
      <c r="E2096">
        <f t="shared" si="64"/>
        <v>4874.8558891334997</v>
      </c>
      <c r="F2096">
        <v>5108</v>
      </c>
      <c r="G2096">
        <v>27</v>
      </c>
      <c r="H2096">
        <v>4731.1908133699999</v>
      </c>
      <c r="I2096">
        <v>14.3</v>
      </c>
      <c r="J2096" t="s">
        <v>28266</v>
      </c>
      <c r="K2096">
        <v>315.14876025000001</v>
      </c>
      <c r="L2096" t="s">
        <v>17208</v>
      </c>
      <c r="M2096">
        <v>1222.19914954</v>
      </c>
      <c r="N2096" t="s">
        <v>28267</v>
      </c>
      <c r="O2096">
        <v>1</v>
      </c>
      <c r="P2096">
        <v>4.3129800000000001E-3</v>
      </c>
      <c r="Q2096">
        <v>4.0333701199999998</v>
      </c>
      <c r="R2096">
        <v>85.7</v>
      </c>
      <c r="V2096" t="s">
        <v>28268</v>
      </c>
      <c r="W2096">
        <v>5.1550675799999999</v>
      </c>
      <c r="X2096">
        <v>30</v>
      </c>
      <c r="Y2096">
        <v>99.789843579999996</v>
      </c>
      <c r="Z2096">
        <f t="shared" si="65"/>
        <v>6263.8084815166003</v>
      </c>
      <c r="AA2096">
        <v>5108</v>
      </c>
      <c r="AB2096">
        <v>27</v>
      </c>
      <c r="AC2096">
        <v>6133.6787379300004</v>
      </c>
      <c r="AD2096">
        <v>15.06</v>
      </c>
      <c r="AE2096" t="s">
        <v>28269</v>
      </c>
      <c r="AF2096">
        <v>135.05519081</v>
      </c>
      <c r="AG2096" t="s">
        <v>17172</v>
      </c>
      <c r="AH2096">
        <v>1216.0096400299999</v>
      </c>
      <c r="AI2096" t="s">
        <v>28270</v>
      </c>
      <c r="AJ2096">
        <v>1</v>
      </c>
      <c r="AK2096">
        <v>4.2767400000000002E-3</v>
      </c>
      <c r="AL2096">
        <v>3.4821152299999998</v>
      </c>
      <c r="AM2096">
        <v>84.94</v>
      </c>
    </row>
    <row r="2097" spans="1:39" x14ac:dyDescent="0.35">
      <c r="A2097" t="s">
        <v>28271</v>
      </c>
      <c r="B2097">
        <v>5.9374445600000003</v>
      </c>
      <c r="C2097">
        <v>30</v>
      </c>
      <c r="D2097">
        <v>78.737947219999995</v>
      </c>
      <c r="E2097">
        <f t="shared" si="64"/>
        <v>4942.3809469994003</v>
      </c>
      <c r="F2097">
        <v>5108</v>
      </c>
      <c r="G2097">
        <v>27</v>
      </c>
      <c r="H2097">
        <v>4796.7258655100004</v>
      </c>
      <c r="I2097">
        <v>14.3</v>
      </c>
      <c r="J2097" t="s">
        <v>28272</v>
      </c>
      <c r="K2097">
        <v>315.01615851000003</v>
      </c>
      <c r="L2097" t="s">
        <v>17208</v>
      </c>
      <c r="M2097">
        <v>1222.2418004599999</v>
      </c>
      <c r="N2097" t="s">
        <v>28273</v>
      </c>
      <c r="O2097">
        <v>1</v>
      </c>
      <c r="P2097">
        <v>4.3571900000000004E-3</v>
      </c>
      <c r="Q2097">
        <v>4.0141324699999998</v>
      </c>
      <c r="R2097">
        <v>85.7</v>
      </c>
      <c r="V2097" t="s">
        <v>28274</v>
      </c>
      <c r="W2097">
        <v>5.1583484200000003</v>
      </c>
      <c r="X2097">
        <v>30</v>
      </c>
      <c r="Y2097">
        <v>99.794340399999996</v>
      </c>
      <c r="Z2097">
        <f t="shared" si="65"/>
        <v>6264.0907469080003</v>
      </c>
      <c r="AA2097">
        <v>5108</v>
      </c>
      <c r="AB2097">
        <v>27</v>
      </c>
      <c r="AC2097">
        <v>6120.84757283</v>
      </c>
      <c r="AD2097">
        <v>14.88</v>
      </c>
      <c r="AE2097" t="s">
        <v>28275</v>
      </c>
      <c r="AF2097">
        <v>135.04781828</v>
      </c>
      <c r="AG2097" t="s">
        <v>17172</v>
      </c>
      <c r="AH2097">
        <v>1215.98667415</v>
      </c>
      <c r="AI2097" t="s">
        <v>28276</v>
      </c>
      <c r="AJ2097">
        <v>1</v>
      </c>
      <c r="AK2097">
        <v>4.3317E-3</v>
      </c>
      <c r="AL2097">
        <v>3.5295382800000001</v>
      </c>
      <c r="AM2097">
        <v>85.12</v>
      </c>
    </row>
    <row r="2098" spans="1:39" x14ac:dyDescent="0.35">
      <c r="A2098" t="s">
        <v>28277</v>
      </c>
      <c r="B2098">
        <v>5.8915128000000001</v>
      </c>
      <c r="C2098">
        <v>30</v>
      </c>
      <c r="D2098">
        <v>83.024182150000001</v>
      </c>
      <c r="E2098">
        <f t="shared" si="64"/>
        <v>5211.4279135555007</v>
      </c>
      <c r="F2098">
        <v>5108</v>
      </c>
      <c r="G2098">
        <v>27</v>
      </c>
      <c r="H2098">
        <v>5057.8438486300001</v>
      </c>
      <c r="I2098">
        <v>14.3</v>
      </c>
      <c r="J2098" t="s">
        <v>28278</v>
      </c>
      <c r="K2098">
        <v>315.23497237999999</v>
      </c>
      <c r="L2098" t="s">
        <v>17208</v>
      </c>
      <c r="M2098">
        <v>1222.21883458</v>
      </c>
      <c r="N2098" t="s">
        <v>28279</v>
      </c>
      <c r="O2098">
        <v>1</v>
      </c>
      <c r="P2098">
        <v>4.22859E-3</v>
      </c>
      <c r="Q2098">
        <v>3.98371013</v>
      </c>
      <c r="R2098">
        <v>85.7</v>
      </c>
      <c r="V2098" t="s">
        <v>28280</v>
      </c>
      <c r="W2098">
        <v>5.1485059</v>
      </c>
      <c r="X2098">
        <v>30</v>
      </c>
      <c r="Y2098">
        <v>107.37212191</v>
      </c>
      <c r="Z2098">
        <f t="shared" si="65"/>
        <v>6739.7480922907007</v>
      </c>
      <c r="AA2098">
        <v>5108</v>
      </c>
      <c r="AB2098">
        <v>27</v>
      </c>
      <c r="AC2098">
        <v>6579.5103429299998</v>
      </c>
      <c r="AD2098">
        <v>14.8</v>
      </c>
      <c r="AE2098" t="s">
        <v>28281</v>
      </c>
      <c r="AF2098">
        <v>135.01669608</v>
      </c>
      <c r="AG2098" t="s">
        <v>17172</v>
      </c>
      <c r="AH2098">
        <v>1215.9833933100001</v>
      </c>
      <c r="AI2098" t="s">
        <v>28282</v>
      </c>
      <c r="AJ2098">
        <v>1</v>
      </c>
      <c r="AK2098">
        <v>4.3910900000000003E-3</v>
      </c>
      <c r="AL2098">
        <v>3.4941946800000001</v>
      </c>
      <c r="AM2098">
        <v>85.2</v>
      </c>
    </row>
    <row r="2099" spans="1:39" x14ac:dyDescent="0.35">
      <c r="A2099" t="s">
        <v>28283</v>
      </c>
      <c r="B2099">
        <v>5.8324576800000001</v>
      </c>
      <c r="C2099">
        <v>30</v>
      </c>
      <c r="D2099">
        <v>83.678162999999998</v>
      </c>
      <c r="E2099">
        <f t="shared" si="64"/>
        <v>5252.4782915100004</v>
      </c>
      <c r="F2099">
        <v>5108</v>
      </c>
      <c r="G2099">
        <v>27</v>
      </c>
      <c r="H2099">
        <v>5100.0821977799997</v>
      </c>
      <c r="I2099">
        <v>14.34</v>
      </c>
      <c r="J2099" t="s">
        <v>28284</v>
      </c>
      <c r="K2099">
        <v>315.16412958000001</v>
      </c>
      <c r="L2099" t="s">
        <v>17208</v>
      </c>
      <c r="M2099">
        <v>1222.2844513800001</v>
      </c>
      <c r="N2099" t="s">
        <v>28285</v>
      </c>
      <c r="O2099">
        <v>1</v>
      </c>
      <c r="P2099">
        <v>4.1966699999999996E-3</v>
      </c>
      <c r="Q2099">
        <v>3.9890787799999998</v>
      </c>
      <c r="R2099">
        <v>85.66</v>
      </c>
      <c r="V2099" t="s">
        <v>28286</v>
      </c>
      <c r="W2099">
        <v>5.1288208600000003</v>
      </c>
      <c r="X2099">
        <v>30</v>
      </c>
      <c r="Y2099">
        <v>103.53513574999999</v>
      </c>
      <c r="Z2099">
        <f t="shared" si="65"/>
        <v>6498.9004710275003</v>
      </c>
      <c r="AA2099">
        <v>5108</v>
      </c>
      <c r="AB2099">
        <v>27</v>
      </c>
      <c r="AC2099">
        <v>6345.9004483999997</v>
      </c>
      <c r="AD2099">
        <v>14.82</v>
      </c>
      <c r="AE2099" t="s">
        <v>28287</v>
      </c>
      <c r="AF2099">
        <v>135.00882999999999</v>
      </c>
      <c r="AG2099" t="s">
        <v>17172</v>
      </c>
      <c r="AH2099">
        <v>1216.0490101099999</v>
      </c>
      <c r="AI2099" t="s">
        <v>28288</v>
      </c>
      <c r="AJ2099">
        <v>1</v>
      </c>
      <c r="AK2099">
        <v>4.6099499999999998E-3</v>
      </c>
      <c r="AL2099">
        <v>3.46332496</v>
      </c>
      <c r="AM2099">
        <v>85.18</v>
      </c>
    </row>
    <row r="2100" spans="1:39" x14ac:dyDescent="0.35">
      <c r="A2100" t="s">
        <v>28289</v>
      </c>
      <c r="B2100">
        <v>5.9111978399999998</v>
      </c>
      <c r="C2100">
        <v>30</v>
      </c>
      <c r="D2100">
        <v>80.555306229999999</v>
      </c>
      <c r="E2100">
        <f t="shared" si="64"/>
        <v>5056.4565720570999</v>
      </c>
      <c r="F2100">
        <v>5108</v>
      </c>
      <c r="G2100">
        <v>27</v>
      </c>
      <c r="H2100">
        <v>4915.3918756700004</v>
      </c>
      <c r="I2100">
        <v>14.44</v>
      </c>
      <c r="J2100" t="s">
        <v>28290</v>
      </c>
      <c r="K2100">
        <v>315.03975429000002</v>
      </c>
      <c r="L2100" t="s">
        <v>17208</v>
      </c>
      <c r="M2100">
        <v>1222.3172597800001</v>
      </c>
      <c r="N2100" t="s">
        <v>28291</v>
      </c>
      <c r="O2100">
        <v>1</v>
      </c>
      <c r="P2100">
        <v>4.1592399999999998E-3</v>
      </c>
      <c r="Q2100">
        <v>4.0096585899999999</v>
      </c>
      <c r="R2100">
        <v>85.56</v>
      </c>
      <c r="V2100" t="s">
        <v>28292</v>
      </c>
      <c r="W2100">
        <v>5.1091358299999996</v>
      </c>
      <c r="X2100">
        <v>30</v>
      </c>
      <c r="Y2100">
        <v>106.58554558</v>
      </c>
      <c r="Z2100">
        <f t="shared" si="65"/>
        <v>6690.3746960566004</v>
      </c>
      <c r="AA2100">
        <v>5108</v>
      </c>
      <c r="AB2100">
        <v>27</v>
      </c>
      <c r="AC2100">
        <v>6538.9856669700002</v>
      </c>
      <c r="AD2100">
        <v>14.9</v>
      </c>
      <c r="AE2100" t="s">
        <v>28293</v>
      </c>
      <c r="AF2100">
        <v>135.13320673999999</v>
      </c>
      <c r="AG2100" t="s">
        <v>17172</v>
      </c>
      <c r="AH2100">
        <v>1216.0654143100001</v>
      </c>
      <c r="AI2100" t="s">
        <v>28294</v>
      </c>
      <c r="AJ2100">
        <v>1</v>
      </c>
      <c r="AK2100">
        <v>4.6409900000000002E-3</v>
      </c>
      <c r="AL2100">
        <v>3.4503507299999998</v>
      </c>
      <c r="AM2100">
        <v>85.1</v>
      </c>
    </row>
    <row r="2101" spans="1:39" x14ac:dyDescent="0.35">
      <c r="A2101" t="s">
        <v>28295</v>
      </c>
      <c r="B2101">
        <v>5.9046361599999999</v>
      </c>
      <c r="C2101">
        <v>30</v>
      </c>
      <c r="D2101">
        <v>80.013901360000006</v>
      </c>
      <c r="E2101">
        <f t="shared" si="64"/>
        <v>5022.4725883672008</v>
      </c>
      <c r="F2101">
        <v>5108</v>
      </c>
      <c r="G2101">
        <v>27</v>
      </c>
      <c r="H2101">
        <v>4885.8593946800002</v>
      </c>
      <c r="I2101">
        <v>14.5</v>
      </c>
      <c r="J2101" t="s">
        <v>28296</v>
      </c>
      <c r="K2101">
        <v>315.27359966</v>
      </c>
      <c r="L2101" t="s">
        <v>17208</v>
      </c>
      <c r="M2101">
        <v>1222.3238214600001</v>
      </c>
      <c r="N2101" t="s">
        <v>28297</v>
      </c>
      <c r="O2101">
        <v>1</v>
      </c>
      <c r="P2101">
        <v>4.08064E-3</v>
      </c>
      <c r="Q2101">
        <v>4.0302384099999999</v>
      </c>
      <c r="R2101">
        <v>85.5</v>
      </c>
      <c r="V2101" t="s">
        <v>28298</v>
      </c>
      <c r="W2101">
        <v>5.1058549900000001</v>
      </c>
      <c r="X2101">
        <v>30</v>
      </c>
      <c r="Y2101">
        <v>98.508245029999998</v>
      </c>
      <c r="Z2101">
        <f t="shared" si="65"/>
        <v>6183.3625405331004</v>
      </c>
      <c r="AA2101">
        <v>5108</v>
      </c>
      <c r="AB2101">
        <v>27</v>
      </c>
      <c r="AC2101">
        <v>6043.4461236999996</v>
      </c>
      <c r="AD2101">
        <v>14.9</v>
      </c>
      <c r="AE2101" t="s">
        <v>28299</v>
      </c>
      <c r="AF2101">
        <v>135.28240503000001</v>
      </c>
      <c r="AG2101" t="s">
        <v>17172</v>
      </c>
      <c r="AH2101">
        <v>1216.0982227100001</v>
      </c>
      <c r="AI2101" t="s">
        <v>28300</v>
      </c>
      <c r="AJ2101">
        <v>1</v>
      </c>
      <c r="AK2101">
        <v>4.5382299999999999E-3</v>
      </c>
      <c r="AL2101">
        <v>3.5058267500000002</v>
      </c>
      <c r="AM2101">
        <v>85.1</v>
      </c>
    </row>
    <row r="2102" spans="1:39" x14ac:dyDescent="0.35">
      <c r="A2102" t="s">
        <v>28301</v>
      </c>
      <c r="B2102">
        <v>5.9538487599999996</v>
      </c>
      <c r="C2102">
        <v>30</v>
      </c>
      <c r="D2102">
        <v>78.078115679999996</v>
      </c>
      <c r="E2102">
        <f t="shared" si="64"/>
        <v>4900.9633212336003</v>
      </c>
      <c r="F2102">
        <v>5108</v>
      </c>
      <c r="G2102">
        <v>27</v>
      </c>
      <c r="H2102">
        <v>4769.7996180199998</v>
      </c>
      <c r="I2102">
        <v>14.54</v>
      </c>
      <c r="J2102" t="s">
        <v>28302</v>
      </c>
      <c r="K2102">
        <v>315.17198390999999</v>
      </c>
      <c r="L2102" t="s">
        <v>17208</v>
      </c>
      <c r="M2102">
        <v>1222.34678734</v>
      </c>
      <c r="N2102" t="s">
        <v>28303</v>
      </c>
      <c r="O2102">
        <v>1</v>
      </c>
      <c r="P2102">
        <v>4.0595700000000002E-3</v>
      </c>
      <c r="Q2102">
        <v>4.065582</v>
      </c>
      <c r="R2102">
        <v>85.46</v>
      </c>
      <c r="V2102" t="s">
        <v>28304</v>
      </c>
      <c r="W2102">
        <v>5.1353825400000002</v>
      </c>
      <c r="X2102">
        <v>30</v>
      </c>
      <c r="Y2102">
        <v>98.285773349999999</v>
      </c>
      <c r="Z2102">
        <f t="shared" si="65"/>
        <v>6169.3979931795002</v>
      </c>
      <c r="AA2102">
        <v>5108</v>
      </c>
      <c r="AB2102">
        <v>27</v>
      </c>
      <c r="AC2102">
        <v>6029.7975651200004</v>
      </c>
      <c r="AD2102">
        <v>14.9</v>
      </c>
      <c r="AE2102" t="s">
        <v>28305</v>
      </c>
      <c r="AF2102">
        <v>135.02422931000001</v>
      </c>
      <c r="AG2102" t="s">
        <v>17172</v>
      </c>
      <c r="AH2102">
        <v>1216.0818185099999</v>
      </c>
      <c r="AI2102" t="s">
        <v>28306</v>
      </c>
      <c r="AJ2102">
        <v>1</v>
      </c>
      <c r="AK2102">
        <v>4.6006099999999998E-3</v>
      </c>
      <c r="AL2102">
        <v>3.4959842299999999</v>
      </c>
      <c r="AM2102">
        <v>85.1</v>
      </c>
    </row>
    <row r="2103" spans="1:39" x14ac:dyDescent="0.35">
      <c r="A2103" t="s">
        <v>28307</v>
      </c>
      <c r="B2103">
        <v>5.9997805099999999</v>
      </c>
      <c r="C2103">
        <v>30</v>
      </c>
      <c r="D2103">
        <v>73.981636440000003</v>
      </c>
      <c r="E2103">
        <f t="shared" si="64"/>
        <v>4643.8273193388004</v>
      </c>
      <c r="F2103">
        <v>5108</v>
      </c>
      <c r="G2103">
        <v>27</v>
      </c>
      <c r="H2103">
        <v>4522.8032515499999</v>
      </c>
      <c r="I2103">
        <v>14.6</v>
      </c>
      <c r="J2103" t="s">
        <v>28308</v>
      </c>
      <c r="K2103">
        <v>315.18034384999999</v>
      </c>
      <c r="L2103" t="s">
        <v>17208</v>
      </c>
      <c r="M2103">
        <v>1222.3435065000001</v>
      </c>
      <c r="N2103" t="s">
        <v>28309</v>
      </c>
      <c r="O2103">
        <v>1</v>
      </c>
      <c r="P2103">
        <v>4.0205500000000003E-3</v>
      </c>
      <c r="Q2103">
        <v>4.08481965</v>
      </c>
      <c r="R2103">
        <v>85.4</v>
      </c>
      <c r="V2103" t="s">
        <v>28310</v>
      </c>
      <c r="W2103">
        <v>5.1419442200000001</v>
      </c>
      <c r="X2103">
        <v>30</v>
      </c>
      <c r="Y2103">
        <v>98.527184160000004</v>
      </c>
      <c r="Z2103">
        <f t="shared" si="65"/>
        <v>6184.5513497232005</v>
      </c>
      <c r="AA2103">
        <v>5108</v>
      </c>
      <c r="AB2103">
        <v>27</v>
      </c>
      <c r="AC2103">
        <v>6044.6080329799997</v>
      </c>
      <c r="AD2103">
        <v>14.9</v>
      </c>
      <c r="AE2103" t="s">
        <v>28311</v>
      </c>
      <c r="AF2103">
        <v>134.8522826</v>
      </c>
      <c r="AG2103" t="s">
        <v>17172</v>
      </c>
      <c r="AH2103">
        <v>1216.1802436999999</v>
      </c>
      <c r="AI2103" t="s">
        <v>28312</v>
      </c>
      <c r="AJ2103">
        <v>1</v>
      </c>
      <c r="AK2103">
        <v>4.9094999999999998E-3</v>
      </c>
      <c r="AL2103">
        <v>3.5022476600000001</v>
      </c>
      <c r="AM2103">
        <v>85.1</v>
      </c>
    </row>
    <row r="2104" spans="1:39" x14ac:dyDescent="0.35">
      <c r="A2104" t="s">
        <v>28313</v>
      </c>
      <c r="B2104">
        <v>5.98665716</v>
      </c>
      <c r="C2104">
        <v>30</v>
      </c>
      <c r="D2104">
        <v>73.199193120000004</v>
      </c>
      <c r="E2104">
        <f t="shared" si="64"/>
        <v>4594.7133521424003</v>
      </c>
      <c r="F2104">
        <v>5108</v>
      </c>
      <c r="G2104">
        <v>27</v>
      </c>
      <c r="H2104">
        <v>4474.9692566800004</v>
      </c>
      <c r="I2104">
        <v>14.6</v>
      </c>
      <c r="J2104" t="s">
        <v>28314</v>
      </c>
      <c r="K2104">
        <v>315.21132690000002</v>
      </c>
      <c r="L2104" t="s">
        <v>17208</v>
      </c>
      <c r="M2104">
        <v>1222.37303406</v>
      </c>
      <c r="N2104" t="s">
        <v>28315</v>
      </c>
      <c r="O2104">
        <v>1</v>
      </c>
      <c r="P2104">
        <v>4.0873300000000001E-3</v>
      </c>
      <c r="Q2104">
        <v>4.0731875799999999</v>
      </c>
      <c r="R2104">
        <v>85.4</v>
      </c>
      <c r="V2104" t="s">
        <v>28316</v>
      </c>
      <c r="W2104">
        <v>5.1616292599999998</v>
      </c>
      <c r="X2104">
        <v>30</v>
      </c>
      <c r="Y2104">
        <v>98.604810659999998</v>
      </c>
      <c r="Z2104">
        <f t="shared" si="65"/>
        <v>6189.4239651282005</v>
      </c>
      <c r="AA2104">
        <v>5108</v>
      </c>
      <c r="AB2104">
        <v>27</v>
      </c>
      <c r="AC2104">
        <v>6049.3703913199997</v>
      </c>
      <c r="AD2104">
        <v>14.9</v>
      </c>
      <c r="AE2104" t="s">
        <v>28317</v>
      </c>
      <c r="AF2104">
        <v>135.17258081</v>
      </c>
      <c r="AG2104" t="s">
        <v>17172</v>
      </c>
      <c r="AH2104">
        <v>1216.16055867</v>
      </c>
      <c r="AI2104" t="s">
        <v>28318</v>
      </c>
      <c r="AJ2104">
        <v>1</v>
      </c>
      <c r="AK2104">
        <v>4.6493400000000001E-3</v>
      </c>
      <c r="AL2104">
        <v>3.5071689099999999</v>
      </c>
      <c r="AM2104">
        <v>85.1</v>
      </c>
    </row>
    <row r="2105" spans="1:39" x14ac:dyDescent="0.35">
      <c r="A2105" t="s">
        <v>28319</v>
      </c>
      <c r="B2105">
        <v>6.0358697499999998</v>
      </c>
      <c r="C2105">
        <v>30</v>
      </c>
      <c r="D2105">
        <v>72.728407540000006</v>
      </c>
      <c r="E2105">
        <f t="shared" si="64"/>
        <v>4565.1621412858003</v>
      </c>
      <c r="F2105">
        <v>5108</v>
      </c>
      <c r="G2105">
        <v>27</v>
      </c>
      <c r="H2105">
        <v>4444.0518916399997</v>
      </c>
      <c r="I2105">
        <v>14.56</v>
      </c>
      <c r="J2105" t="s">
        <v>28320</v>
      </c>
      <c r="K2105">
        <v>315.06248857999998</v>
      </c>
      <c r="L2105" t="s">
        <v>17208</v>
      </c>
      <c r="M2105">
        <v>1222.4222466599999</v>
      </c>
      <c r="N2105" t="s">
        <v>28321</v>
      </c>
      <c r="O2105">
        <v>1</v>
      </c>
      <c r="P2105">
        <v>4.1621899999999996E-3</v>
      </c>
      <c r="Q2105">
        <v>4.065582</v>
      </c>
      <c r="R2105">
        <v>85.44</v>
      </c>
      <c r="V2105" t="s">
        <v>28322</v>
      </c>
      <c r="W2105">
        <v>5.1517867400000004</v>
      </c>
      <c r="X2105">
        <v>30</v>
      </c>
      <c r="Y2105">
        <v>95.753732319999997</v>
      </c>
      <c r="Z2105">
        <f t="shared" si="65"/>
        <v>6010.4617777264002</v>
      </c>
      <c r="AA2105">
        <v>5108</v>
      </c>
      <c r="AB2105">
        <v>27</v>
      </c>
      <c r="AC2105">
        <v>5874.45774007</v>
      </c>
      <c r="AD2105">
        <v>14.9</v>
      </c>
      <c r="AE2105" t="s">
        <v>28323</v>
      </c>
      <c r="AF2105">
        <v>135.20371395000001</v>
      </c>
      <c r="AG2105" t="s">
        <v>17172</v>
      </c>
      <c r="AH2105">
        <v>1216.2294563</v>
      </c>
      <c r="AI2105" t="s">
        <v>28324</v>
      </c>
      <c r="AJ2105">
        <v>1</v>
      </c>
      <c r="AK2105">
        <v>4.41786E-3</v>
      </c>
      <c r="AL2105">
        <v>3.5205905300000002</v>
      </c>
      <c r="AM2105">
        <v>85.1</v>
      </c>
    </row>
    <row r="2106" spans="1:39" x14ac:dyDescent="0.35">
      <c r="A2106" t="s">
        <v>28325</v>
      </c>
      <c r="B2106">
        <v>5.9997805099999999</v>
      </c>
      <c r="C2106">
        <v>30</v>
      </c>
      <c r="D2106">
        <v>71.075652910000002</v>
      </c>
      <c r="E2106">
        <f t="shared" si="64"/>
        <v>4461.4187331607</v>
      </c>
      <c r="F2106">
        <v>5108</v>
      </c>
      <c r="G2106">
        <v>27</v>
      </c>
      <c r="H2106">
        <v>4340.06642087</v>
      </c>
      <c r="I2106">
        <v>14.5</v>
      </c>
      <c r="J2106" t="s">
        <v>28326</v>
      </c>
      <c r="K2106">
        <v>315.12558696000002</v>
      </c>
      <c r="L2106" t="s">
        <v>17208</v>
      </c>
      <c r="M2106">
        <v>1222.4156849799999</v>
      </c>
      <c r="N2106" t="s">
        <v>28327</v>
      </c>
      <c r="O2106">
        <v>1</v>
      </c>
      <c r="P2106">
        <v>4.1168100000000003E-3</v>
      </c>
      <c r="Q2106">
        <v>4.08034578</v>
      </c>
      <c r="R2106">
        <v>85.5</v>
      </c>
      <c r="V2106" t="s">
        <v>28328</v>
      </c>
      <c r="W2106">
        <v>5.1419442200000001</v>
      </c>
      <c r="X2106">
        <v>30</v>
      </c>
      <c r="Y2106">
        <v>96.440164170000003</v>
      </c>
      <c r="Z2106">
        <f t="shared" si="65"/>
        <v>6053.5491049509001</v>
      </c>
      <c r="AA2106">
        <v>5108</v>
      </c>
      <c r="AB2106">
        <v>27</v>
      </c>
      <c r="AC2106">
        <v>5915.1801034800001</v>
      </c>
      <c r="AD2106">
        <v>14.88</v>
      </c>
      <c r="AE2106" t="s">
        <v>28329</v>
      </c>
      <c r="AF2106">
        <v>135.14146242999999</v>
      </c>
      <c r="AG2106" t="s">
        <v>17172</v>
      </c>
      <c r="AH2106">
        <v>1216.2622647000001</v>
      </c>
      <c r="AI2106" t="s">
        <v>28330</v>
      </c>
      <c r="AJ2106">
        <v>1</v>
      </c>
      <c r="AK2106">
        <v>4.6492900000000004E-3</v>
      </c>
      <c r="AL2106">
        <v>3.4695883900000002</v>
      </c>
      <c r="AM2106">
        <v>85.12</v>
      </c>
    </row>
    <row r="2107" spans="1:39" x14ac:dyDescent="0.35">
      <c r="A2107" t="s">
        <v>28331</v>
      </c>
      <c r="B2107">
        <v>5.9472870799999997</v>
      </c>
      <c r="C2107">
        <v>30</v>
      </c>
      <c r="D2107">
        <v>69.55083802</v>
      </c>
      <c r="E2107">
        <f t="shared" si="64"/>
        <v>4365.7061025153998</v>
      </c>
      <c r="F2107">
        <v>5108</v>
      </c>
      <c r="G2107">
        <v>27</v>
      </c>
      <c r="H2107">
        <v>4249.0221798299999</v>
      </c>
      <c r="I2107">
        <v>14.54</v>
      </c>
      <c r="J2107" t="s">
        <v>28332</v>
      </c>
      <c r="K2107">
        <v>315.01574654000001</v>
      </c>
      <c r="L2107" t="s">
        <v>17208</v>
      </c>
      <c r="M2107">
        <v>1222.3763148999999</v>
      </c>
      <c r="N2107" t="s">
        <v>28333</v>
      </c>
      <c r="O2107">
        <v>1</v>
      </c>
      <c r="P2107">
        <v>4.3287500000000001E-3</v>
      </c>
      <c r="Q2107">
        <v>4.1089785699999997</v>
      </c>
      <c r="R2107">
        <v>85.46</v>
      </c>
      <c r="V2107" t="s">
        <v>28334</v>
      </c>
      <c r="W2107">
        <v>5.1485059</v>
      </c>
      <c r="X2107">
        <v>30</v>
      </c>
      <c r="Y2107">
        <v>97.019905940000001</v>
      </c>
      <c r="Z2107">
        <f t="shared" si="65"/>
        <v>6089.9394958538005</v>
      </c>
      <c r="AA2107">
        <v>5108</v>
      </c>
      <c r="AB2107">
        <v>27</v>
      </c>
      <c r="AC2107">
        <v>5946.5259021800002</v>
      </c>
      <c r="AD2107">
        <v>14.82</v>
      </c>
      <c r="AE2107" t="s">
        <v>28335</v>
      </c>
      <c r="AF2107">
        <v>135.00099734</v>
      </c>
      <c r="AG2107" t="s">
        <v>17172</v>
      </c>
      <c r="AH2107">
        <v>1216.29835394</v>
      </c>
      <c r="AI2107" t="s">
        <v>28336</v>
      </c>
      <c r="AJ2107">
        <v>1</v>
      </c>
      <c r="AK2107">
        <v>4.5622900000000001E-3</v>
      </c>
      <c r="AL2107">
        <v>3.5241696299999998</v>
      </c>
      <c r="AM2107">
        <v>85.18</v>
      </c>
    </row>
    <row r="2108" spans="1:39" x14ac:dyDescent="0.35">
      <c r="A2108" t="s">
        <v>28337</v>
      </c>
      <c r="B2108">
        <v>5.9177595199999997</v>
      </c>
      <c r="C2108">
        <v>30</v>
      </c>
      <c r="D2108">
        <v>72.202158269999998</v>
      </c>
      <c r="E2108">
        <f t="shared" si="64"/>
        <v>4532.1294746079002</v>
      </c>
      <c r="F2108">
        <v>5108</v>
      </c>
      <c r="G2108">
        <v>27</v>
      </c>
      <c r="H2108">
        <v>4416.08052391</v>
      </c>
      <c r="I2108">
        <v>14.64</v>
      </c>
      <c r="J2108" t="s">
        <v>28338</v>
      </c>
      <c r="K2108">
        <v>315.17280104999998</v>
      </c>
      <c r="L2108" t="s">
        <v>17208</v>
      </c>
      <c r="M2108">
        <v>1222.4386508600001</v>
      </c>
      <c r="N2108" t="s">
        <v>28339</v>
      </c>
      <c r="O2108">
        <v>1</v>
      </c>
      <c r="P2108">
        <v>4.2008200000000001E-3</v>
      </c>
      <c r="Q2108">
        <v>4.0025003999999997</v>
      </c>
      <c r="R2108">
        <v>85.36</v>
      </c>
      <c r="V2108" t="s">
        <v>28340</v>
      </c>
      <c r="W2108">
        <v>5.1419442200000001</v>
      </c>
      <c r="X2108">
        <v>30</v>
      </c>
      <c r="Y2108">
        <v>93.460135919999999</v>
      </c>
      <c r="Z2108">
        <f t="shared" si="65"/>
        <v>5866.4927316984003</v>
      </c>
      <c r="AA2108">
        <v>5108</v>
      </c>
      <c r="AB2108">
        <v>27</v>
      </c>
      <c r="AC2108">
        <v>5735.1140413000003</v>
      </c>
      <c r="AD2108">
        <v>14.92</v>
      </c>
      <c r="AE2108" t="s">
        <v>28341</v>
      </c>
      <c r="AF2108">
        <v>134.96951866000001</v>
      </c>
      <c r="AG2108" t="s">
        <v>17172</v>
      </c>
      <c r="AH2108">
        <v>1216.32460066</v>
      </c>
      <c r="AI2108" t="s">
        <v>28342</v>
      </c>
      <c r="AJ2108">
        <v>1</v>
      </c>
      <c r="AK2108">
        <v>4.5965099999999998E-3</v>
      </c>
      <c r="AL2108">
        <v>3.5111954000000001</v>
      </c>
      <c r="AM2108">
        <v>85.08</v>
      </c>
    </row>
    <row r="2109" spans="1:39" x14ac:dyDescent="0.35">
      <c r="A2109" t="s">
        <v>28343</v>
      </c>
      <c r="B2109">
        <v>5.9472870799999997</v>
      </c>
      <c r="C2109">
        <v>30</v>
      </c>
      <c r="D2109">
        <v>76.083911409999999</v>
      </c>
      <c r="E2109">
        <f t="shared" si="64"/>
        <v>4775.7871192057</v>
      </c>
      <c r="F2109">
        <v>5108</v>
      </c>
      <c r="G2109">
        <v>27</v>
      </c>
      <c r="H2109">
        <v>4656.7769108599996</v>
      </c>
      <c r="I2109">
        <v>14.7</v>
      </c>
      <c r="J2109" t="s">
        <v>28344</v>
      </c>
      <c r="K2109">
        <v>315.11720544999997</v>
      </c>
      <c r="L2109" t="s">
        <v>17208</v>
      </c>
      <c r="M2109">
        <v>1222.41896582</v>
      </c>
      <c r="N2109" t="s">
        <v>28345</v>
      </c>
      <c r="O2109">
        <v>1</v>
      </c>
      <c r="P2109">
        <v>4.1218000000000001E-3</v>
      </c>
      <c r="Q2109">
        <v>4.00652688</v>
      </c>
      <c r="R2109">
        <v>85.3</v>
      </c>
      <c r="V2109" t="s">
        <v>28346</v>
      </c>
      <c r="W2109">
        <v>5.1747526199999996</v>
      </c>
      <c r="X2109">
        <v>30</v>
      </c>
      <c r="Y2109">
        <v>95.256049989999994</v>
      </c>
      <c r="Z2109">
        <f t="shared" si="65"/>
        <v>5979.2222578723004</v>
      </c>
      <c r="AA2109">
        <v>5108</v>
      </c>
      <c r="AB2109">
        <v>27</v>
      </c>
      <c r="AC2109">
        <v>5852.1599971400001</v>
      </c>
      <c r="AD2109">
        <v>15.02</v>
      </c>
      <c r="AE2109" t="s">
        <v>28347</v>
      </c>
      <c r="AF2109">
        <v>134.92279099999999</v>
      </c>
      <c r="AG2109" t="s">
        <v>17172</v>
      </c>
      <c r="AH2109">
        <v>1216.39677914</v>
      </c>
      <c r="AI2109" t="s">
        <v>28348</v>
      </c>
      <c r="AJ2109">
        <v>1</v>
      </c>
      <c r="AK2109">
        <v>4.4858299999999997E-3</v>
      </c>
      <c r="AL2109">
        <v>3.5103006300000001</v>
      </c>
      <c r="AM2109">
        <v>84.98</v>
      </c>
    </row>
    <row r="2110" spans="1:39" x14ac:dyDescent="0.35">
      <c r="A2110" t="s">
        <v>28349</v>
      </c>
      <c r="B2110">
        <v>5.8718277600000004</v>
      </c>
      <c r="C2110">
        <v>30</v>
      </c>
      <c r="D2110">
        <v>79.148331479999996</v>
      </c>
      <c r="E2110">
        <f t="shared" si="64"/>
        <v>4968.1407669995997</v>
      </c>
      <c r="F2110">
        <v>5108</v>
      </c>
      <c r="G2110">
        <v>27</v>
      </c>
      <c r="H2110">
        <v>4844.3372025199997</v>
      </c>
      <c r="I2110">
        <v>14.7</v>
      </c>
      <c r="J2110" t="s">
        <v>28350</v>
      </c>
      <c r="K2110">
        <v>315.18768130000001</v>
      </c>
      <c r="L2110" t="s">
        <v>17208</v>
      </c>
      <c r="M2110">
        <v>1222.37959574</v>
      </c>
      <c r="N2110" t="s">
        <v>28351</v>
      </c>
      <c r="O2110">
        <v>1</v>
      </c>
      <c r="P2110">
        <v>4.1654400000000003E-3</v>
      </c>
      <c r="Q2110">
        <v>4.0221854400000003</v>
      </c>
      <c r="R2110">
        <v>85.3</v>
      </c>
      <c r="V2110" t="s">
        <v>28352</v>
      </c>
      <c r="W2110">
        <v>5.1649101000000002</v>
      </c>
      <c r="X2110">
        <v>30</v>
      </c>
      <c r="Y2110">
        <v>92.280008539999997</v>
      </c>
      <c r="Z2110">
        <f t="shared" si="65"/>
        <v>5792.4161360558001</v>
      </c>
      <c r="AA2110">
        <v>5108</v>
      </c>
      <c r="AB2110">
        <v>27</v>
      </c>
      <c r="AC2110">
        <v>5675.9834329900004</v>
      </c>
      <c r="AD2110">
        <v>15.12</v>
      </c>
      <c r="AE2110" t="s">
        <v>28353</v>
      </c>
      <c r="AF2110">
        <v>134.94627299999999</v>
      </c>
      <c r="AG2110" t="s">
        <v>17172</v>
      </c>
      <c r="AH2110">
        <v>1216.4066216599999</v>
      </c>
      <c r="AI2110" t="s">
        <v>28354</v>
      </c>
      <c r="AJ2110">
        <v>1</v>
      </c>
      <c r="AK2110">
        <v>4.5375199999999997E-3</v>
      </c>
      <c r="AL2110">
        <v>3.5228274700000002</v>
      </c>
      <c r="AM2110">
        <v>84.88</v>
      </c>
    </row>
    <row r="2111" spans="1:39" x14ac:dyDescent="0.35">
      <c r="A2111" t="s">
        <v>28355</v>
      </c>
      <c r="B2111">
        <v>5.8554235600000002</v>
      </c>
      <c r="C2111">
        <v>30</v>
      </c>
      <c r="D2111">
        <v>79.233765930000004</v>
      </c>
      <c r="E2111">
        <f t="shared" si="64"/>
        <v>4973.5034874261009</v>
      </c>
      <c r="F2111">
        <v>5108</v>
      </c>
      <c r="G2111">
        <v>27</v>
      </c>
      <c r="H2111">
        <v>4849.5662869099997</v>
      </c>
      <c r="I2111">
        <v>14.7</v>
      </c>
      <c r="J2111" t="s">
        <v>28356</v>
      </c>
      <c r="K2111">
        <v>315.35976919000001</v>
      </c>
      <c r="L2111" t="s">
        <v>17208</v>
      </c>
      <c r="M2111">
        <v>1222.41896582</v>
      </c>
      <c r="N2111" t="s">
        <v>28357</v>
      </c>
      <c r="O2111">
        <v>1</v>
      </c>
      <c r="P2111">
        <v>4.0282499999999997E-3</v>
      </c>
      <c r="Q2111">
        <v>4.0101059799999996</v>
      </c>
      <c r="R2111">
        <v>85.3</v>
      </c>
      <c r="V2111" t="s">
        <v>28358</v>
      </c>
      <c r="W2111">
        <v>5.1288208600000003</v>
      </c>
      <c r="X2111">
        <v>30</v>
      </c>
      <c r="Y2111">
        <v>88.596324109999998</v>
      </c>
      <c r="Z2111">
        <f t="shared" si="65"/>
        <v>5561.1912643846999</v>
      </c>
      <c r="AA2111">
        <v>5108</v>
      </c>
      <c r="AB2111">
        <v>27</v>
      </c>
      <c r="AC2111">
        <v>5454.5821120099999</v>
      </c>
      <c r="AD2111">
        <v>15.2</v>
      </c>
      <c r="AE2111" t="s">
        <v>28359</v>
      </c>
      <c r="AF2111">
        <v>134.89918799</v>
      </c>
      <c r="AG2111" t="s">
        <v>17172</v>
      </c>
      <c r="AH2111">
        <v>1216.4394300599999</v>
      </c>
      <c r="AI2111" t="s">
        <v>28360</v>
      </c>
      <c r="AJ2111">
        <v>1</v>
      </c>
      <c r="AK2111">
        <v>4.6718100000000002E-3</v>
      </c>
      <c r="AL2111">
        <v>3.5085110799999999</v>
      </c>
      <c r="AM2111">
        <v>84.8</v>
      </c>
    </row>
    <row r="2112" spans="1:39" x14ac:dyDescent="0.35">
      <c r="A2112" t="s">
        <v>28361</v>
      </c>
      <c r="B2112">
        <v>5.8882319599999997</v>
      </c>
      <c r="C2112">
        <v>30</v>
      </c>
      <c r="D2112">
        <v>81.86332711</v>
      </c>
      <c r="E2112">
        <f t="shared" si="64"/>
        <v>5138.5610426947005</v>
      </c>
      <c r="F2112">
        <v>5108</v>
      </c>
      <c r="G2112">
        <v>27</v>
      </c>
      <c r="H2112">
        <v>5010.5106911800003</v>
      </c>
      <c r="I2112">
        <v>14.7</v>
      </c>
      <c r="J2112" t="s">
        <v>28362</v>
      </c>
      <c r="K2112">
        <v>315.33615108999999</v>
      </c>
      <c r="L2112" t="s">
        <v>17208</v>
      </c>
      <c r="M2112">
        <v>1222.3959999399999</v>
      </c>
      <c r="N2112" t="s">
        <v>28363</v>
      </c>
      <c r="O2112">
        <v>1</v>
      </c>
      <c r="P2112">
        <v>4.1541099999999999E-3</v>
      </c>
      <c r="Q2112">
        <v>4.0083164299999998</v>
      </c>
      <c r="R2112">
        <v>85.3</v>
      </c>
      <c r="V2112" t="s">
        <v>28364</v>
      </c>
      <c r="W2112">
        <v>5.1649101000000002</v>
      </c>
      <c r="X2112">
        <v>30</v>
      </c>
      <c r="Y2112">
        <v>96.385981639999997</v>
      </c>
      <c r="Z2112">
        <f t="shared" si="65"/>
        <v>6050.1480675428002</v>
      </c>
      <c r="AA2112">
        <v>5108</v>
      </c>
      <c r="AB2112">
        <v>27</v>
      </c>
      <c r="AC2112">
        <v>5934.1655152699996</v>
      </c>
      <c r="AD2112">
        <v>15.2</v>
      </c>
      <c r="AE2112" t="s">
        <v>28365</v>
      </c>
      <c r="AF2112">
        <v>135.00102127</v>
      </c>
      <c r="AG2112" t="s">
        <v>17172</v>
      </c>
      <c r="AH2112">
        <v>1216.4755193000001</v>
      </c>
      <c r="AI2112" t="s">
        <v>28366</v>
      </c>
      <c r="AJ2112">
        <v>1</v>
      </c>
      <c r="AK2112">
        <v>4.5471000000000001E-3</v>
      </c>
      <c r="AL2112">
        <v>3.5304330500000001</v>
      </c>
      <c r="AM2112">
        <v>84.8</v>
      </c>
    </row>
    <row r="2113" spans="1:39" x14ac:dyDescent="0.35">
      <c r="A2113" t="s">
        <v>28367</v>
      </c>
      <c r="B2113">
        <v>5.8744795600000002</v>
      </c>
      <c r="C2113">
        <v>30</v>
      </c>
      <c r="D2113">
        <v>82.078774920000001</v>
      </c>
      <c r="E2113">
        <f t="shared" si="64"/>
        <v>5152.0847017284004</v>
      </c>
      <c r="F2113">
        <v>5108</v>
      </c>
      <c r="G2113">
        <v>27</v>
      </c>
      <c r="H2113">
        <v>5021.42312726</v>
      </c>
      <c r="I2113">
        <v>14.66</v>
      </c>
      <c r="J2113" t="s">
        <v>28368</v>
      </c>
      <c r="K2113">
        <v>315.12570909999999</v>
      </c>
      <c r="L2113" t="s">
        <v>17208</v>
      </c>
      <c r="M2113">
        <v>1222.4133396899999</v>
      </c>
      <c r="N2113" t="s">
        <v>28369</v>
      </c>
      <c r="O2113">
        <v>1</v>
      </c>
      <c r="P2113">
        <v>4.04734E-3</v>
      </c>
      <c r="Q2113">
        <v>3.9784471199999998</v>
      </c>
      <c r="R2113">
        <v>85.34</v>
      </c>
      <c r="V2113" t="s">
        <v>28370</v>
      </c>
      <c r="W2113">
        <v>5.1583484200000003</v>
      </c>
      <c r="X2113">
        <v>30</v>
      </c>
      <c r="Y2113">
        <v>96.30012653</v>
      </c>
      <c r="Z2113">
        <f t="shared" si="65"/>
        <v>6044.7589422881001</v>
      </c>
      <c r="AA2113">
        <v>5108</v>
      </c>
      <c r="AB2113">
        <v>27</v>
      </c>
      <c r="AC2113">
        <v>5927.5216564700004</v>
      </c>
      <c r="AD2113">
        <v>15.18</v>
      </c>
      <c r="AE2113" t="s">
        <v>28371</v>
      </c>
      <c r="AF2113">
        <v>134.93018850000001</v>
      </c>
      <c r="AG2113" t="s">
        <v>17172</v>
      </c>
      <c r="AH2113">
        <v>1216.5444169299999</v>
      </c>
      <c r="AI2113" t="s">
        <v>28372</v>
      </c>
      <c r="AJ2113">
        <v>1</v>
      </c>
      <c r="AK2113">
        <v>4.6831099999999999E-3</v>
      </c>
      <c r="AL2113">
        <v>3.5040372</v>
      </c>
      <c r="AM2113">
        <v>84.82</v>
      </c>
    </row>
    <row r="2114" spans="1:39" x14ac:dyDescent="0.35">
      <c r="A2114" t="s">
        <v>28373</v>
      </c>
      <c r="B2114">
        <v>5.9014909500000003</v>
      </c>
      <c r="C2114">
        <v>30</v>
      </c>
      <c r="D2114">
        <v>77.653959810000003</v>
      </c>
      <c r="E2114">
        <f t="shared" si="64"/>
        <v>4874.3390572737007</v>
      </c>
      <c r="F2114">
        <v>5108</v>
      </c>
      <c r="G2114">
        <v>27</v>
      </c>
      <c r="H2114">
        <v>4745.1276994899999</v>
      </c>
      <c r="I2114">
        <v>14.56</v>
      </c>
      <c r="J2114" t="s">
        <v>28374</v>
      </c>
      <c r="K2114">
        <v>315.13357447999999</v>
      </c>
      <c r="L2114" t="s">
        <v>17208</v>
      </c>
      <c r="M2114">
        <v>1222.4559906100001</v>
      </c>
      <c r="N2114" t="s">
        <v>28375</v>
      </c>
      <c r="O2114">
        <v>1</v>
      </c>
      <c r="P2114">
        <v>4.1254899999999999E-3</v>
      </c>
      <c r="Q2114">
        <v>4.0258453100000002</v>
      </c>
      <c r="R2114">
        <v>85.44</v>
      </c>
      <c r="V2114" t="s">
        <v>28376</v>
      </c>
      <c r="W2114">
        <v>5.1911568199999998</v>
      </c>
      <c r="X2114">
        <v>30</v>
      </c>
      <c r="Y2114">
        <v>90.497035080000003</v>
      </c>
      <c r="Z2114">
        <f t="shared" si="65"/>
        <v>5680.4988919716006</v>
      </c>
      <c r="AA2114">
        <v>5108</v>
      </c>
      <c r="AB2114">
        <v>27</v>
      </c>
      <c r="AC2114">
        <v>5563.6988881400002</v>
      </c>
      <c r="AD2114">
        <v>15.08</v>
      </c>
      <c r="AE2114" t="s">
        <v>28377</v>
      </c>
      <c r="AF2114">
        <v>134.89920236</v>
      </c>
      <c r="AG2114" t="s">
        <v>17172</v>
      </c>
      <c r="AH2114">
        <v>1216.5509786099999</v>
      </c>
      <c r="AI2114" t="s">
        <v>28378</v>
      </c>
      <c r="AJ2114">
        <v>1</v>
      </c>
      <c r="AK2114">
        <v>4.3651200000000001E-3</v>
      </c>
      <c r="AL2114">
        <v>3.5366964699999999</v>
      </c>
      <c r="AM2114">
        <v>84.92</v>
      </c>
    </row>
    <row r="2115" spans="1:39" x14ac:dyDescent="0.35">
      <c r="A2115" t="s">
        <v>28379</v>
      </c>
      <c r="B2115">
        <v>5.8785250700000002</v>
      </c>
      <c r="C2115">
        <v>30</v>
      </c>
      <c r="D2115">
        <v>74.735494619999997</v>
      </c>
      <c r="E2115">
        <f t="shared" si="64"/>
        <v>4691.1469972974</v>
      </c>
      <c r="F2115">
        <v>5108</v>
      </c>
      <c r="G2115">
        <v>27</v>
      </c>
      <c r="H2115">
        <v>4563.5459873899999</v>
      </c>
      <c r="I2115">
        <v>14.5</v>
      </c>
      <c r="J2115" t="s">
        <v>28380</v>
      </c>
      <c r="K2115">
        <v>314.86801924000002</v>
      </c>
      <c r="L2115" t="s">
        <v>17208</v>
      </c>
      <c r="M2115">
        <v>1222.5544158099999</v>
      </c>
      <c r="N2115" t="s">
        <v>28381</v>
      </c>
      <c r="O2115">
        <v>1</v>
      </c>
      <c r="P2115">
        <v>4.2759199999999999E-3</v>
      </c>
      <c r="Q2115">
        <v>3.95515813</v>
      </c>
      <c r="R2115">
        <v>85.5</v>
      </c>
      <c r="V2115" t="s">
        <v>28382</v>
      </c>
      <c r="W2115">
        <v>5.1419442200000001</v>
      </c>
      <c r="X2115">
        <v>30</v>
      </c>
      <c r="Y2115">
        <v>95.729985409999998</v>
      </c>
      <c r="Z2115">
        <f t="shared" si="65"/>
        <v>6008.9711841856997</v>
      </c>
      <c r="AA2115">
        <v>5108</v>
      </c>
      <c r="AB2115">
        <v>27</v>
      </c>
      <c r="AC2115">
        <v>5878.54309698</v>
      </c>
      <c r="AD2115">
        <v>14.98</v>
      </c>
      <c r="AE2115" t="s">
        <v>28383</v>
      </c>
      <c r="AF2115">
        <v>134.88382306</v>
      </c>
      <c r="AG2115" t="s">
        <v>17172</v>
      </c>
      <c r="AH2115">
        <v>1216.6067528900001</v>
      </c>
      <c r="AI2115" t="s">
        <v>28384</v>
      </c>
      <c r="AJ2115">
        <v>1</v>
      </c>
      <c r="AK2115">
        <v>4.43699E-3</v>
      </c>
      <c r="AL2115">
        <v>3.5210379199999999</v>
      </c>
      <c r="AM2115">
        <v>85.02</v>
      </c>
    </row>
    <row r="2116" spans="1:39" x14ac:dyDescent="0.35">
      <c r="A2116" t="s">
        <v>28385</v>
      </c>
      <c r="B2116">
        <v>5.9671077500000003</v>
      </c>
      <c r="C2116">
        <v>30</v>
      </c>
      <c r="D2116">
        <v>71.855776300000002</v>
      </c>
      <c r="E2116">
        <f t="shared" ref="E2116:E2179" si="66">D2116*62.77</f>
        <v>4510.3870783510001</v>
      </c>
      <c r="F2116">
        <v>5108</v>
      </c>
      <c r="G2116">
        <v>27</v>
      </c>
      <c r="H2116">
        <v>4387.7028080299997</v>
      </c>
      <c r="I2116">
        <v>14.5</v>
      </c>
      <c r="J2116" t="s">
        <v>28386</v>
      </c>
      <c r="K2116">
        <v>314.93800019000003</v>
      </c>
      <c r="L2116" t="s">
        <v>17208</v>
      </c>
      <c r="M2116">
        <v>1222.53144993</v>
      </c>
      <c r="N2116" t="s">
        <v>28387</v>
      </c>
      <c r="O2116">
        <v>1</v>
      </c>
      <c r="P2116">
        <v>4.1104399999999999E-3</v>
      </c>
      <c r="Q2116">
        <v>4.0517937699999997</v>
      </c>
      <c r="R2116">
        <v>85.5</v>
      </c>
      <c r="V2116" t="s">
        <v>28388</v>
      </c>
      <c r="W2116">
        <v>5.17803346</v>
      </c>
      <c r="X2116">
        <v>30</v>
      </c>
      <c r="Y2116">
        <v>92.183240220000002</v>
      </c>
      <c r="Z2116">
        <f t="shared" ref="Z2116:Z2179" si="67">Y2116*62.77</f>
        <v>5786.3419886094007</v>
      </c>
      <c r="AA2116">
        <v>5108</v>
      </c>
      <c r="AB2116">
        <v>27</v>
      </c>
      <c r="AC2116">
        <v>5654.1177134700001</v>
      </c>
      <c r="AD2116">
        <v>14.88</v>
      </c>
      <c r="AE2116" t="s">
        <v>28389</v>
      </c>
      <c r="AF2116">
        <v>134.91495363000001</v>
      </c>
      <c r="AG2116" t="s">
        <v>17172</v>
      </c>
      <c r="AH2116">
        <v>1216.63628045</v>
      </c>
      <c r="AI2116" t="s">
        <v>28390</v>
      </c>
      <c r="AJ2116">
        <v>1</v>
      </c>
      <c r="AK2116">
        <v>4.4931299999999997E-3</v>
      </c>
      <c r="AL2116">
        <v>3.5170114300000002</v>
      </c>
      <c r="AM2116">
        <v>85.12</v>
      </c>
    </row>
    <row r="2117" spans="1:39" x14ac:dyDescent="0.35">
      <c r="A2117" t="s">
        <v>28391</v>
      </c>
      <c r="B2117">
        <v>5.8686825499999999</v>
      </c>
      <c r="C2117">
        <v>30</v>
      </c>
      <c r="D2117">
        <v>73.078753640000002</v>
      </c>
      <c r="E2117">
        <f t="shared" si="66"/>
        <v>4587.1533659828001</v>
      </c>
      <c r="F2117">
        <v>5108</v>
      </c>
      <c r="G2117">
        <v>27</v>
      </c>
      <c r="H2117">
        <v>4462.3810229000001</v>
      </c>
      <c r="I2117">
        <v>14.5</v>
      </c>
      <c r="J2117" t="s">
        <v>28392</v>
      </c>
      <c r="K2117">
        <v>314.87587896000002</v>
      </c>
      <c r="L2117" t="s">
        <v>17208</v>
      </c>
      <c r="M2117">
        <v>1222.54457329</v>
      </c>
      <c r="N2117" t="s">
        <v>28393</v>
      </c>
      <c r="O2117">
        <v>1</v>
      </c>
      <c r="P2117">
        <v>4.1856599999999999E-3</v>
      </c>
      <c r="Q2117">
        <v>4.0415038699999997</v>
      </c>
      <c r="R2117">
        <v>85.5</v>
      </c>
      <c r="V2117" t="s">
        <v>28394</v>
      </c>
      <c r="W2117">
        <v>5.1222591900000003</v>
      </c>
      <c r="X2117">
        <v>30</v>
      </c>
      <c r="Y2117">
        <v>87.728716329999997</v>
      </c>
      <c r="Z2117">
        <f t="shared" si="67"/>
        <v>5506.7315240341004</v>
      </c>
      <c r="AA2117">
        <v>5108</v>
      </c>
      <c r="AB2117">
        <v>27</v>
      </c>
      <c r="AC2117">
        <v>5375.80878751</v>
      </c>
      <c r="AD2117">
        <v>14.8</v>
      </c>
      <c r="AE2117" t="s">
        <v>28395</v>
      </c>
      <c r="AF2117">
        <v>135.16477201999999</v>
      </c>
      <c r="AG2117" t="s">
        <v>17172</v>
      </c>
      <c r="AH2117">
        <v>1216.68877389</v>
      </c>
      <c r="AI2117" t="s">
        <v>28396</v>
      </c>
      <c r="AJ2117">
        <v>1</v>
      </c>
      <c r="AK2117">
        <v>4.3889300000000001E-3</v>
      </c>
      <c r="AL2117">
        <v>3.5094058499999998</v>
      </c>
      <c r="AM2117">
        <v>85.2</v>
      </c>
    </row>
    <row r="2118" spans="1:39" x14ac:dyDescent="0.35">
      <c r="A2118" t="s">
        <v>28397</v>
      </c>
      <c r="B2118">
        <v>5.9539843899999996</v>
      </c>
      <c r="C2118">
        <v>30</v>
      </c>
      <c r="D2118">
        <v>71.88912818</v>
      </c>
      <c r="E2118">
        <f t="shared" si="66"/>
        <v>4512.4805758585999</v>
      </c>
      <c r="F2118">
        <v>5108</v>
      </c>
      <c r="G2118">
        <v>27</v>
      </c>
      <c r="H2118">
        <v>4389.7393620100001</v>
      </c>
      <c r="I2118">
        <v>14.5</v>
      </c>
      <c r="J2118" t="s">
        <v>28398</v>
      </c>
      <c r="K2118">
        <v>315.08717768000002</v>
      </c>
      <c r="L2118" t="s">
        <v>17208</v>
      </c>
      <c r="M2118">
        <v>1222.6265942800001</v>
      </c>
      <c r="N2118" t="s">
        <v>28399</v>
      </c>
      <c r="O2118">
        <v>1</v>
      </c>
      <c r="P2118">
        <v>4.3104099999999998E-3</v>
      </c>
      <c r="Q2118">
        <v>4.0209240499999996</v>
      </c>
      <c r="R2118">
        <v>85.5</v>
      </c>
      <c r="V2118" t="s">
        <v>28400</v>
      </c>
      <c r="W2118">
        <v>5.1977184999999997</v>
      </c>
      <c r="X2118">
        <v>30</v>
      </c>
      <c r="Y2118">
        <v>87.268172879999995</v>
      </c>
      <c r="Z2118">
        <f t="shared" si="67"/>
        <v>5477.8232116775998</v>
      </c>
      <c r="AA2118">
        <v>5108</v>
      </c>
      <c r="AB2118">
        <v>27</v>
      </c>
      <c r="AC2118">
        <v>5347.5877713199998</v>
      </c>
      <c r="AD2118">
        <v>14.8</v>
      </c>
      <c r="AE2118" t="s">
        <v>28401</v>
      </c>
      <c r="AF2118">
        <v>135.14903487000001</v>
      </c>
      <c r="AG2118" t="s">
        <v>17172</v>
      </c>
      <c r="AH2118">
        <v>1216.6854930500001</v>
      </c>
      <c r="AI2118" t="s">
        <v>28402</v>
      </c>
      <c r="AJ2118">
        <v>1</v>
      </c>
      <c r="AK2118">
        <v>4.3907499999999997E-3</v>
      </c>
      <c r="AL2118">
        <v>3.5510128700000001</v>
      </c>
      <c r="AM2118">
        <v>85.2</v>
      </c>
    </row>
    <row r="2119" spans="1:39" x14ac:dyDescent="0.35">
      <c r="A2119" t="s">
        <v>28403</v>
      </c>
      <c r="B2119">
        <v>5.9178951499999997</v>
      </c>
      <c r="C2119">
        <v>30</v>
      </c>
      <c r="D2119">
        <v>71.268059859999994</v>
      </c>
      <c r="E2119">
        <f t="shared" si="66"/>
        <v>4473.4961174122</v>
      </c>
      <c r="F2119">
        <v>5108</v>
      </c>
      <c r="G2119">
        <v>27</v>
      </c>
      <c r="H2119">
        <v>4351.8152956399999</v>
      </c>
      <c r="I2119">
        <v>14.5</v>
      </c>
      <c r="J2119" t="s">
        <v>28404</v>
      </c>
      <c r="K2119">
        <v>315.05568875</v>
      </c>
      <c r="L2119" t="s">
        <v>17208</v>
      </c>
      <c r="M2119">
        <v>1222.6331559600001</v>
      </c>
      <c r="N2119" t="s">
        <v>28405</v>
      </c>
      <c r="O2119">
        <v>1</v>
      </c>
      <c r="P2119">
        <v>4.1680500000000004E-3</v>
      </c>
      <c r="Q2119">
        <v>4.0303191900000002</v>
      </c>
      <c r="R2119">
        <v>85.5</v>
      </c>
      <c r="V2119" t="s">
        <v>28406</v>
      </c>
      <c r="W2119">
        <v>5.1517867400000004</v>
      </c>
      <c r="X2119">
        <v>30</v>
      </c>
      <c r="Y2119">
        <v>92.873916690000001</v>
      </c>
      <c r="Z2119">
        <f t="shared" si="67"/>
        <v>5829.6957506313001</v>
      </c>
      <c r="AA2119">
        <v>5108</v>
      </c>
      <c r="AB2119">
        <v>27</v>
      </c>
      <c r="AC2119">
        <v>5691.0945280400001</v>
      </c>
      <c r="AD2119">
        <v>14.8</v>
      </c>
      <c r="AE2119" t="s">
        <v>28407</v>
      </c>
      <c r="AF2119">
        <v>135.12592090000001</v>
      </c>
      <c r="AG2119" t="s">
        <v>17172</v>
      </c>
      <c r="AH2119">
        <v>1216.68877389</v>
      </c>
      <c r="AI2119" t="s">
        <v>28408</v>
      </c>
      <c r="AJ2119">
        <v>1</v>
      </c>
      <c r="AK2119">
        <v>4.4087400000000004E-3</v>
      </c>
      <c r="AL2119">
        <v>3.5241696299999998</v>
      </c>
      <c r="AM2119">
        <v>85.2</v>
      </c>
    </row>
    <row r="2120" spans="1:39" x14ac:dyDescent="0.35">
      <c r="A2120" t="s">
        <v>28409</v>
      </c>
      <c r="B2120">
        <v>5.8358741500000004</v>
      </c>
      <c r="C2120">
        <v>30</v>
      </c>
      <c r="D2120">
        <v>68.209767049999996</v>
      </c>
      <c r="E2120">
        <f t="shared" si="66"/>
        <v>4281.5270777284995</v>
      </c>
      <c r="F2120">
        <v>5108</v>
      </c>
      <c r="G2120">
        <v>27</v>
      </c>
      <c r="H2120">
        <v>4165.0678879799998</v>
      </c>
      <c r="I2120">
        <v>14.5</v>
      </c>
      <c r="J2120" t="s">
        <v>28410</v>
      </c>
      <c r="K2120">
        <v>315.32924785</v>
      </c>
      <c r="L2120" t="s">
        <v>17208</v>
      </c>
      <c r="M2120">
        <v>1222.66268352</v>
      </c>
      <c r="N2120" t="s">
        <v>28411</v>
      </c>
      <c r="O2120">
        <v>1</v>
      </c>
      <c r="P2120">
        <v>4.1966699999999996E-3</v>
      </c>
      <c r="Q2120">
        <v>3.9998968499999998</v>
      </c>
      <c r="R2120">
        <v>85.5</v>
      </c>
      <c r="V2120" t="s">
        <v>28412</v>
      </c>
      <c r="W2120">
        <v>5.1878759800000003</v>
      </c>
      <c r="X2120">
        <v>30</v>
      </c>
      <c r="Y2120">
        <v>87.539972989999995</v>
      </c>
      <c r="Z2120">
        <f t="shared" si="67"/>
        <v>5494.8841045823001</v>
      </c>
      <c r="AA2120">
        <v>5108</v>
      </c>
      <c r="AB2120">
        <v>27</v>
      </c>
      <c r="AC2120">
        <v>5364.2430403199996</v>
      </c>
      <c r="AD2120">
        <v>14.8</v>
      </c>
      <c r="AE2120" t="s">
        <v>28413</v>
      </c>
      <c r="AF2120">
        <v>135.16478647</v>
      </c>
      <c r="AG2120" t="s">
        <v>17172</v>
      </c>
      <c r="AH2120">
        <v>1216.68221221</v>
      </c>
      <c r="AI2120" t="s">
        <v>28414</v>
      </c>
      <c r="AJ2120">
        <v>1</v>
      </c>
      <c r="AK2120">
        <v>4.6464899999999996E-3</v>
      </c>
      <c r="AL2120">
        <v>3.5425125099999999</v>
      </c>
      <c r="AM2120">
        <v>85.2</v>
      </c>
    </row>
    <row r="2121" spans="1:39" x14ac:dyDescent="0.35">
      <c r="A2121" t="s">
        <v>28415</v>
      </c>
      <c r="B2121">
        <v>5.8949292700000004</v>
      </c>
      <c r="C2121">
        <v>30</v>
      </c>
      <c r="D2121">
        <v>45.788205650000002</v>
      </c>
      <c r="E2121">
        <f t="shared" si="66"/>
        <v>2874.1256686505003</v>
      </c>
      <c r="F2121">
        <v>5108</v>
      </c>
      <c r="G2121">
        <v>27</v>
      </c>
      <c r="H2121">
        <v>2795.9483407100001</v>
      </c>
      <c r="I2121">
        <v>14.5</v>
      </c>
      <c r="J2121" t="s">
        <v>28416</v>
      </c>
      <c r="K2121">
        <v>315.18877117</v>
      </c>
      <c r="L2121" t="s">
        <v>17208</v>
      </c>
      <c r="M2121">
        <v>1222.7250194799999</v>
      </c>
      <c r="N2121" t="s">
        <v>28417</v>
      </c>
      <c r="O2121">
        <v>1</v>
      </c>
      <c r="P2121">
        <v>4.2040599999999999E-3</v>
      </c>
      <c r="Q2121">
        <v>4.0307665699999999</v>
      </c>
      <c r="R2121">
        <v>85.5</v>
      </c>
      <c r="V2121" t="s">
        <v>28418</v>
      </c>
      <c r="W2121">
        <v>5.1714717800000001</v>
      </c>
      <c r="X2121">
        <v>30</v>
      </c>
      <c r="Y2121">
        <v>91.683993240000007</v>
      </c>
      <c r="Z2121">
        <f t="shared" si="67"/>
        <v>5755.0042556748003</v>
      </c>
      <c r="AA2121">
        <v>5108</v>
      </c>
      <c r="AB2121">
        <v>27</v>
      </c>
      <c r="AC2121">
        <v>5618.17882568</v>
      </c>
      <c r="AD2121">
        <v>14.8</v>
      </c>
      <c r="AE2121" t="s">
        <v>28419</v>
      </c>
      <c r="AF2121">
        <v>135.07154602</v>
      </c>
      <c r="AG2121" t="s">
        <v>17172</v>
      </c>
      <c r="AH2121">
        <v>1216.6920547300001</v>
      </c>
      <c r="AI2121" t="s">
        <v>28420</v>
      </c>
      <c r="AJ2121">
        <v>1</v>
      </c>
      <c r="AK2121">
        <v>4.4336899999999997E-3</v>
      </c>
      <c r="AL2121">
        <v>3.5380386399999999</v>
      </c>
      <c r="AM2121">
        <v>85.2</v>
      </c>
    </row>
    <row r="2122" spans="1:39" x14ac:dyDescent="0.35">
      <c r="A2122" t="s">
        <v>28421</v>
      </c>
      <c r="B2122">
        <v>5.8752442299999998</v>
      </c>
      <c r="C2122">
        <v>30</v>
      </c>
      <c r="D2122">
        <v>18.200208969999998</v>
      </c>
      <c r="E2122">
        <f t="shared" si="66"/>
        <v>1142.4271170468999</v>
      </c>
      <c r="F2122">
        <v>5108</v>
      </c>
      <c r="G2122">
        <v>27</v>
      </c>
      <c r="H2122">
        <v>1111.3526584599999</v>
      </c>
      <c r="I2122">
        <v>14.5</v>
      </c>
      <c r="J2122" t="s">
        <v>28422</v>
      </c>
      <c r="K2122">
        <v>315.16501412999997</v>
      </c>
      <c r="L2122" t="s">
        <v>17208</v>
      </c>
      <c r="M2122">
        <v>1222.7578278799999</v>
      </c>
      <c r="N2122" t="s">
        <v>28423</v>
      </c>
      <c r="O2122">
        <v>1</v>
      </c>
      <c r="P2122">
        <v>4.1163099999999998E-3</v>
      </c>
      <c r="Q2122">
        <v>3.9672375799999999</v>
      </c>
      <c r="R2122">
        <v>85.5</v>
      </c>
      <c r="V2122" t="s">
        <v>28424</v>
      </c>
      <c r="W2122">
        <v>5.1977184999999997</v>
      </c>
      <c r="X2122">
        <v>30</v>
      </c>
      <c r="Y2122">
        <v>85.522635080000001</v>
      </c>
      <c r="Z2122">
        <f t="shared" si="67"/>
        <v>5368.2558039716005</v>
      </c>
      <c r="AA2122">
        <v>5108</v>
      </c>
      <c r="AB2122">
        <v>27</v>
      </c>
      <c r="AC2122">
        <v>5239.37964379</v>
      </c>
      <c r="AD2122">
        <v>14.78</v>
      </c>
      <c r="AE2122" t="s">
        <v>28425</v>
      </c>
      <c r="AF2122">
        <v>134.94646602</v>
      </c>
      <c r="AG2122" t="s">
        <v>17172</v>
      </c>
      <c r="AH2122">
        <v>1216.70845893</v>
      </c>
      <c r="AI2122" t="s">
        <v>28426</v>
      </c>
      <c r="AJ2122">
        <v>1</v>
      </c>
      <c r="AK2122">
        <v>4.36324E-3</v>
      </c>
      <c r="AL2122">
        <v>3.51432711</v>
      </c>
      <c r="AM2122">
        <v>85.22</v>
      </c>
    </row>
    <row r="2123" spans="1:39" x14ac:dyDescent="0.35">
      <c r="A2123" t="s">
        <v>28427</v>
      </c>
      <c r="B2123">
        <v>5.8654017100000004</v>
      </c>
      <c r="C2123">
        <v>29.501312339999998</v>
      </c>
      <c r="D2123">
        <v>7.4237483900000001</v>
      </c>
      <c r="E2123">
        <f t="shared" si="66"/>
        <v>465.9886864403</v>
      </c>
      <c r="F2123">
        <v>5108</v>
      </c>
      <c r="G2123">
        <v>27</v>
      </c>
      <c r="H2123">
        <v>453.31361427000002</v>
      </c>
      <c r="I2123">
        <v>14.5</v>
      </c>
      <c r="J2123" t="s">
        <v>28428</v>
      </c>
      <c r="K2123">
        <v>315.14139613999998</v>
      </c>
      <c r="L2123" t="s">
        <v>17208</v>
      </c>
      <c r="M2123">
        <v>1222.8332872000001</v>
      </c>
      <c r="N2123" t="s">
        <v>28429</v>
      </c>
      <c r="O2123">
        <v>1</v>
      </c>
      <c r="P2123">
        <v>3.9702899999999996E-3</v>
      </c>
      <c r="Q2123">
        <v>3.9721588400000001</v>
      </c>
      <c r="R2123">
        <v>85.5</v>
      </c>
      <c r="V2123" t="s">
        <v>28430</v>
      </c>
      <c r="W2123">
        <v>5.1550675799999999</v>
      </c>
      <c r="X2123">
        <v>30</v>
      </c>
      <c r="Y2123">
        <v>87.936720750000006</v>
      </c>
      <c r="Z2123">
        <f t="shared" si="67"/>
        <v>5519.7879614775011</v>
      </c>
      <c r="AA2123">
        <v>5108</v>
      </c>
      <c r="AB2123">
        <v>27</v>
      </c>
      <c r="AC2123">
        <v>5382.2376273899999</v>
      </c>
      <c r="AD2123">
        <v>14.7</v>
      </c>
      <c r="AE2123" t="s">
        <v>28431</v>
      </c>
      <c r="AF2123">
        <v>135.01681583999999</v>
      </c>
      <c r="AG2123" t="s">
        <v>17172</v>
      </c>
      <c r="AH2123">
        <v>1216.8167266400001</v>
      </c>
      <c r="AI2123" t="s">
        <v>28432</v>
      </c>
      <c r="AJ2123">
        <v>1</v>
      </c>
      <c r="AK2123">
        <v>4.4471199999999997E-3</v>
      </c>
      <c r="AL2123">
        <v>3.4776413599999998</v>
      </c>
      <c r="AM2123">
        <v>85.3</v>
      </c>
    </row>
    <row r="2124" spans="1:39" x14ac:dyDescent="0.35">
      <c r="A2124" t="s">
        <v>28433</v>
      </c>
      <c r="B2124">
        <v>5.9211759900000001</v>
      </c>
      <c r="C2124">
        <v>30</v>
      </c>
      <c r="D2124">
        <v>2.3705377099999998</v>
      </c>
      <c r="E2124">
        <f t="shared" si="66"/>
        <v>148.79865205670001</v>
      </c>
      <c r="F2124">
        <v>5108</v>
      </c>
      <c r="G2124">
        <v>27</v>
      </c>
      <c r="H2124">
        <v>144.75127098999999</v>
      </c>
      <c r="I2124">
        <v>14.5</v>
      </c>
      <c r="J2124" t="s">
        <v>28434</v>
      </c>
      <c r="K2124">
        <v>315.09416554000001</v>
      </c>
      <c r="L2124" t="s">
        <v>17208</v>
      </c>
      <c r="M2124">
        <v>1222.8070404800001</v>
      </c>
      <c r="N2124" t="s">
        <v>28435</v>
      </c>
      <c r="O2124">
        <v>1</v>
      </c>
      <c r="P2124">
        <v>4.0066099999999999E-3</v>
      </c>
      <c r="Q2124">
        <v>4.0370299899999997</v>
      </c>
      <c r="R2124">
        <v>85.5</v>
      </c>
      <c r="V2124" t="s">
        <v>28436</v>
      </c>
      <c r="W2124">
        <v>5.1255400199999999</v>
      </c>
      <c r="X2124">
        <v>30</v>
      </c>
      <c r="Y2124">
        <v>82.644938809999999</v>
      </c>
      <c r="Z2124">
        <f t="shared" si="67"/>
        <v>5187.6228091037001</v>
      </c>
      <c r="AA2124">
        <v>5108</v>
      </c>
      <c r="AB2124">
        <v>27</v>
      </c>
      <c r="AC2124">
        <v>5059.5661811199998</v>
      </c>
      <c r="AD2124">
        <v>14.72</v>
      </c>
      <c r="AE2124" t="s">
        <v>28437</v>
      </c>
      <c r="AF2124">
        <v>134.91449962999999</v>
      </c>
      <c r="AG2124" t="s">
        <v>17172</v>
      </c>
      <c r="AH2124">
        <v>1216.8429733600001</v>
      </c>
      <c r="AI2124" t="s">
        <v>28438</v>
      </c>
      <c r="AJ2124">
        <v>1</v>
      </c>
      <c r="AK2124">
        <v>4.3038E-3</v>
      </c>
      <c r="AL2124">
        <v>3.5443020600000001</v>
      </c>
      <c r="AM2124">
        <v>85.28</v>
      </c>
    </row>
    <row r="2125" spans="1:39" x14ac:dyDescent="0.35">
      <c r="A2125" t="s">
        <v>28439</v>
      </c>
      <c r="B2125">
        <v>5.80306576</v>
      </c>
      <c r="C2125">
        <v>30</v>
      </c>
      <c r="D2125">
        <v>0</v>
      </c>
      <c r="E2125">
        <f t="shared" si="66"/>
        <v>0</v>
      </c>
      <c r="F2125">
        <v>5108</v>
      </c>
      <c r="G2125">
        <v>27</v>
      </c>
      <c r="H2125">
        <v>0</v>
      </c>
      <c r="I2125">
        <v>14.5</v>
      </c>
      <c r="J2125" t="s">
        <v>28440</v>
      </c>
      <c r="K2125">
        <v>315.16499779999998</v>
      </c>
      <c r="L2125" t="s">
        <v>17208</v>
      </c>
      <c r="M2125">
        <v>1222.8004788000001</v>
      </c>
      <c r="N2125" t="s">
        <v>28441</v>
      </c>
      <c r="O2125">
        <v>1</v>
      </c>
      <c r="P2125">
        <v>4.00731E-3</v>
      </c>
      <c r="Q2125">
        <v>3.9954229799999998</v>
      </c>
      <c r="R2125">
        <v>85.5</v>
      </c>
      <c r="V2125" t="s">
        <v>28442</v>
      </c>
      <c r="W2125">
        <v>5.1652055600000004</v>
      </c>
      <c r="X2125">
        <v>30</v>
      </c>
      <c r="Y2125">
        <v>81.571113859999997</v>
      </c>
      <c r="Z2125">
        <f t="shared" si="67"/>
        <v>5120.2188169922001</v>
      </c>
      <c r="AA2125">
        <v>5108</v>
      </c>
      <c r="AB2125">
        <v>27</v>
      </c>
      <c r="AC2125">
        <v>4999.6405453799998</v>
      </c>
      <c r="AD2125">
        <v>14.82</v>
      </c>
      <c r="AE2125" t="s">
        <v>28443</v>
      </c>
      <c r="AF2125">
        <v>135.01613420999999</v>
      </c>
      <c r="AG2125" t="s">
        <v>17172</v>
      </c>
      <c r="AH2125">
        <v>1216.8707451600001</v>
      </c>
      <c r="AI2125" t="s">
        <v>28444</v>
      </c>
      <c r="AJ2125">
        <v>1</v>
      </c>
      <c r="AK2125">
        <v>4.3066099999999998E-3</v>
      </c>
      <c r="AL2125">
        <v>3.5004487900000001</v>
      </c>
      <c r="AM2125">
        <v>85.18</v>
      </c>
    </row>
    <row r="2126" spans="1:39" x14ac:dyDescent="0.35">
      <c r="A2126" t="s">
        <v>28445</v>
      </c>
      <c r="B2126">
        <v>4.9642791800000001</v>
      </c>
      <c r="C2126">
        <v>23.0183727</v>
      </c>
      <c r="D2126">
        <v>71.481272700000005</v>
      </c>
      <c r="E2126">
        <f t="shared" si="66"/>
        <v>4486.8794873790002</v>
      </c>
      <c r="F2126">
        <v>5108</v>
      </c>
      <c r="G2126">
        <v>27</v>
      </c>
      <c r="H2126">
        <v>4395.6815207500003</v>
      </c>
      <c r="I2126">
        <v>15.1</v>
      </c>
      <c r="J2126" t="s">
        <v>28446</v>
      </c>
      <c r="K2126">
        <v>132.82944024</v>
      </c>
      <c r="L2126" t="s">
        <v>17208</v>
      </c>
      <c r="M2126">
        <v>1223.52253271</v>
      </c>
      <c r="N2126" t="s">
        <v>28447</v>
      </c>
      <c r="O2126">
        <v>1</v>
      </c>
      <c r="P2126">
        <v>1.8297599999999999E-3</v>
      </c>
      <c r="Q2126">
        <v>3.4367605700000001</v>
      </c>
      <c r="R2126">
        <v>84.9</v>
      </c>
      <c r="V2126" t="s">
        <v>28448</v>
      </c>
      <c r="W2126">
        <v>5.1488752299999998</v>
      </c>
      <c r="X2126">
        <v>30</v>
      </c>
      <c r="Y2126">
        <v>79.067391310000005</v>
      </c>
      <c r="Z2126">
        <f t="shared" si="67"/>
        <v>4963.0601525287002</v>
      </c>
      <c r="AA2126">
        <v>5108</v>
      </c>
      <c r="AB2126">
        <v>27</v>
      </c>
      <c r="AC2126">
        <v>4850.7565981999996</v>
      </c>
      <c r="AD2126">
        <v>14.9</v>
      </c>
      <c r="AE2126" t="s">
        <v>28449</v>
      </c>
      <c r="AF2126">
        <v>134.85170133</v>
      </c>
      <c r="AG2126" t="s">
        <v>17172</v>
      </c>
      <c r="AH2126">
        <v>1216.9363619600001</v>
      </c>
      <c r="AI2126" t="s">
        <v>28450</v>
      </c>
      <c r="AJ2126">
        <v>1</v>
      </c>
      <c r="AK2126">
        <v>4.2685800000000001E-3</v>
      </c>
      <c r="AL2126">
        <v>3.49943983</v>
      </c>
      <c r="AM2126">
        <v>85.1</v>
      </c>
    </row>
    <row r="2127" spans="1:39" x14ac:dyDescent="0.35">
      <c r="A2127" t="s">
        <v>28451</v>
      </c>
      <c r="B2127">
        <v>4.5082424300000001</v>
      </c>
      <c r="C2127">
        <v>29.501312339999998</v>
      </c>
      <c r="D2127">
        <v>68.619855200000003</v>
      </c>
      <c r="E2127">
        <f t="shared" si="66"/>
        <v>4307.2683109040008</v>
      </c>
      <c r="F2127">
        <v>5108</v>
      </c>
      <c r="G2127">
        <v>27</v>
      </c>
      <c r="H2127">
        <v>4219.7210269400002</v>
      </c>
      <c r="I2127">
        <v>15.1</v>
      </c>
      <c r="J2127" t="s">
        <v>28452</v>
      </c>
      <c r="K2127">
        <v>133.31332750000001</v>
      </c>
      <c r="L2127" t="s">
        <v>17208</v>
      </c>
      <c r="M2127">
        <v>1223.5750261400001</v>
      </c>
      <c r="N2127" t="s">
        <v>28453</v>
      </c>
      <c r="O2127">
        <v>1</v>
      </c>
      <c r="P2127">
        <v>3.1392400000000002E-3</v>
      </c>
      <c r="Q2127">
        <v>3.0784033700000002</v>
      </c>
      <c r="R2127">
        <v>84.9</v>
      </c>
      <c r="V2127" t="s">
        <v>28454</v>
      </c>
      <c r="W2127">
        <v>5.1685602700000004</v>
      </c>
      <c r="X2127">
        <v>30</v>
      </c>
      <c r="Y2127">
        <v>81.663201529999995</v>
      </c>
      <c r="Z2127">
        <f t="shared" si="67"/>
        <v>5125.9991600380999</v>
      </c>
      <c r="AA2127">
        <v>5108</v>
      </c>
      <c r="AB2127">
        <v>27</v>
      </c>
      <c r="AC2127">
        <v>5010.0086404800004</v>
      </c>
      <c r="AD2127">
        <v>14.9</v>
      </c>
      <c r="AE2127" t="s">
        <v>28455</v>
      </c>
      <c r="AF2127">
        <v>135.00040200000001</v>
      </c>
      <c r="AG2127" t="s">
        <v>17172</v>
      </c>
      <c r="AH2127">
        <v>1217.0183829600001</v>
      </c>
      <c r="AI2127" t="s">
        <v>28456</v>
      </c>
      <c r="AJ2127">
        <v>1</v>
      </c>
      <c r="AK2127">
        <v>4.3063199999999998E-3</v>
      </c>
      <c r="AL2127">
        <v>3.5280726200000001</v>
      </c>
      <c r="AM2127">
        <v>85.1</v>
      </c>
    </row>
    <row r="2128" spans="1:39" x14ac:dyDescent="0.35">
      <c r="A2128" t="s">
        <v>28457</v>
      </c>
      <c r="B2128">
        <v>4.6132293100000004</v>
      </c>
      <c r="C2128">
        <v>29.501312339999998</v>
      </c>
      <c r="D2128">
        <v>76.757220020000005</v>
      </c>
      <c r="E2128">
        <f t="shared" si="66"/>
        <v>4818.0507006554008</v>
      </c>
      <c r="F2128">
        <v>5108</v>
      </c>
      <c r="G2128">
        <v>27</v>
      </c>
      <c r="H2128">
        <v>4720.1215207499999</v>
      </c>
      <c r="I2128">
        <v>15.1</v>
      </c>
      <c r="J2128" t="s">
        <v>28458</v>
      </c>
      <c r="K2128">
        <v>133.91521182</v>
      </c>
      <c r="L2128" t="s">
        <v>17208</v>
      </c>
      <c r="M2128">
        <v>1223.4962859899999</v>
      </c>
      <c r="N2128" t="s">
        <v>28459</v>
      </c>
      <c r="O2128">
        <v>1</v>
      </c>
      <c r="P2128">
        <v>3.1678600000000002E-3</v>
      </c>
      <c r="Q2128">
        <v>3.1388006499999999</v>
      </c>
      <c r="R2128">
        <v>84.9</v>
      </c>
      <c r="V2128" t="s">
        <v>28460</v>
      </c>
      <c r="W2128">
        <v>5.1521560700000002</v>
      </c>
      <c r="X2128">
        <v>30</v>
      </c>
      <c r="Y2128">
        <v>76.536122379999995</v>
      </c>
      <c r="Z2128">
        <f t="shared" si="67"/>
        <v>4804.1724017925999</v>
      </c>
      <c r="AA2128">
        <v>5108</v>
      </c>
      <c r="AB2128">
        <v>27</v>
      </c>
      <c r="AC2128">
        <v>4695.4641413700001</v>
      </c>
      <c r="AD2128">
        <v>14.9</v>
      </c>
      <c r="AE2128" t="s">
        <v>28461</v>
      </c>
      <c r="AF2128">
        <v>134.72698840000001</v>
      </c>
      <c r="AG2128" t="s">
        <v>17172</v>
      </c>
      <c r="AH2128">
        <v>1216.9757320399999</v>
      </c>
      <c r="AI2128" t="s">
        <v>28462</v>
      </c>
      <c r="AJ2128">
        <v>1</v>
      </c>
      <c r="AK2128">
        <v>4.3843299999999997E-3</v>
      </c>
      <c r="AL2128">
        <v>3.54373117</v>
      </c>
      <c r="AM2128">
        <v>85.1</v>
      </c>
    </row>
    <row r="2129" spans="1:39" x14ac:dyDescent="0.35">
      <c r="A2129" t="s">
        <v>28463</v>
      </c>
      <c r="B2129">
        <v>4.4918382299999999</v>
      </c>
      <c r="C2129">
        <v>29.501312339999998</v>
      </c>
      <c r="D2129">
        <v>84.464710580000002</v>
      </c>
      <c r="E2129">
        <f t="shared" si="66"/>
        <v>5301.8498831066008</v>
      </c>
      <c r="F2129">
        <v>5108</v>
      </c>
      <c r="G2129">
        <v>27</v>
      </c>
      <c r="H2129">
        <v>5194.0872542300003</v>
      </c>
      <c r="I2129">
        <v>15.1</v>
      </c>
      <c r="J2129" t="s">
        <v>28464</v>
      </c>
      <c r="K2129">
        <v>134.73482942000001</v>
      </c>
      <c r="L2129" t="s">
        <v>17208</v>
      </c>
      <c r="M2129">
        <v>1223.5815878200001</v>
      </c>
      <c r="N2129" t="s">
        <v>28465</v>
      </c>
      <c r="O2129">
        <v>1</v>
      </c>
      <c r="P2129">
        <v>3.1054899999999998E-3</v>
      </c>
      <c r="Q2129">
        <v>3.0707977899999999</v>
      </c>
      <c r="R2129">
        <v>84.9</v>
      </c>
      <c r="V2129" t="s">
        <v>28466</v>
      </c>
      <c r="W2129">
        <v>5.1915261499999996</v>
      </c>
      <c r="X2129">
        <v>30</v>
      </c>
      <c r="Y2129">
        <v>79.93475737</v>
      </c>
      <c r="Z2129">
        <f t="shared" si="67"/>
        <v>5017.5047201149</v>
      </c>
      <c r="AA2129">
        <v>5108</v>
      </c>
      <c r="AB2129">
        <v>27</v>
      </c>
      <c r="AC2129">
        <v>4903.9692004999997</v>
      </c>
      <c r="AD2129">
        <v>14.9</v>
      </c>
      <c r="AE2129" t="s">
        <v>28467</v>
      </c>
      <c r="AF2129">
        <v>134.99303376</v>
      </c>
      <c r="AG2129" t="s">
        <v>17172</v>
      </c>
      <c r="AH2129">
        <v>1217.0085404399999</v>
      </c>
      <c r="AI2129" t="s">
        <v>28468</v>
      </c>
      <c r="AJ2129">
        <v>1</v>
      </c>
      <c r="AK2129">
        <v>4.3529700000000003E-3</v>
      </c>
      <c r="AL2129">
        <v>3.5271778399999998</v>
      </c>
      <c r="AM2129">
        <v>85.1</v>
      </c>
    </row>
    <row r="2130" spans="1:39" x14ac:dyDescent="0.35">
      <c r="A2130" t="s">
        <v>28469</v>
      </c>
      <c r="B2130">
        <v>4.5902634300000003</v>
      </c>
      <c r="C2130">
        <v>29.501312339999998</v>
      </c>
      <c r="D2130">
        <v>83.982681220000003</v>
      </c>
      <c r="E2130">
        <f t="shared" si="66"/>
        <v>5271.5929001794002</v>
      </c>
      <c r="F2130">
        <v>5108</v>
      </c>
      <c r="G2130">
        <v>27</v>
      </c>
      <c r="H2130">
        <v>5164.4452589499997</v>
      </c>
      <c r="I2130">
        <v>15.1</v>
      </c>
      <c r="J2130" t="s">
        <v>28470</v>
      </c>
      <c r="K2130">
        <v>134.66449004</v>
      </c>
      <c r="L2130" t="s">
        <v>17208</v>
      </c>
      <c r="M2130">
        <v>1223.4569159099999</v>
      </c>
      <c r="N2130" t="s">
        <v>28471</v>
      </c>
      <c r="O2130">
        <v>1</v>
      </c>
      <c r="P2130">
        <v>3.4169999999999999E-3</v>
      </c>
      <c r="Q2130">
        <v>3.0797455399999998</v>
      </c>
      <c r="R2130">
        <v>84.9</v>
      </c>
      <c r="V2130" t="s">
        <v>28472</v>
      </c>
      <c r="W2130">
        <v>5.19480699</v>
      </c>
      <c r="X2130">
        <v>30</v>
      </c>
      <c r="Y2130">
        <v>80.758127180000002</v>
      </c>
      <c r="Z2130">
        <f t="shared" si="67"/>
        <v>5069.1876430886005</v>
      </c>
      <c r="AA2130">
        <v>5108</v>
      </c>
      <c r="AB2130">
        <v>27</v>
      </c>
      <c r="AC2130">
        <v>4954.4826480499996</v>
      </c>
      <c r="AD2130">
        <v>14.9</v>
      </c>
      <c r="AE2130" t="s">
        <v>28473</v>
      </c>
      <c r="AF2130">
        <v>135.05551272</v>
      </c>
      <c r="AG2130" t="s">
        <v>17172</v>
      </c>
      <c r="AH2130">
        <v>1217.08399975</v>
      </c>
      <c r="AI2130" t="s">
        <v>28474</v>
      </c>
      <c r="AJ2130">
        <v>1</v>
      </c>
      <c r="AK2130">
        <v>4.1243599999999997E-3</v>
      </c>
      <c r="AL2130">
        <v>3.54149424</v>
      </c>
      <c r="AM2130">
        <v>85.1</v>
      </c>
    </row>
    <row r="2131" spans="1:39" x14ac:dyDescent="0.35">
      <c r="A2131" t="s">
        <v>28475</v>
      </c>
      <c r="B2131">
        <v>4.8363264199999998</v>
      </c>
      <c r="C2131">
        <v>30</v>
      </c>
      <c r="D2131">
        <v>81.643986269999999</v>
      </c>
      <c r="E2131">
        <f t="shared" si="66"/>
        <v>5124.7930181679003</v>
      </c>
      <c r="F2131">
        <v>5108</v>
      </c>
      <c r="G2131">
        <v>27</v>
      </c>
      <c r="H2131">
        <v>5018.1126893399996</v>
      </c>
      <c r="I2131">
        <v>15.06</v>
      </c>
      <c r="J2131" t="s">
        <v>28476</v>
      </c>
      <c r="K2131">
        <v>132.38343978</v>
      </c>
      <c r="L2131" t="s">
        <v>17208</v>
      </c>
      <c r="M2131">
        <v>1223.5619027800001</v>
      </c>
      <c r="N2131" t="s">
        <v>28477</v>
      </c>
      <c r="O2131">
        <v>1</v>
      </c>
      <c r="P2131">
        <v>3.4531900000000001E-3</v>
      </c>
      <c r="Q2131">
        <v>3.29135971</v>
      </c>
      <c r="R2131">
        <v>84.94</v>
      </c>
      <c r="V2131" t="s">
        <v>28478</v>
      </c>
      <c r="W2131">
        <v>5.1390327100000004</v>
      </c>
      <c r="X2131">
        <v>30</v>
      </c>
      <c r="Y2131">
        <v>80.011087309999994</v>
      </c>
      <c r="Z2131">
        <f t="shared" si="67"/>
        <v>5022.2959504486998</v>
      </c>
      <c r="AA2131">
        <v>5108</v>
      </c>
      <c r="AB2131">
        <v>27</v>
      </c>
      <c r="AC2131">
        <v>4908.6520149300004</v>
      </c>
      <c r="AD2131">
        <v>14.9</v>
      </c>
      <c r="AE2131" t="s">
        <v>28479</v>
      </c>
      <c r="AF2131">
        <v>135.02403383999999</v>
      </c>
      <c r="AG2131" t="s">
        <v>17172</v>
      </c>
      <c r="AH2131">
        <v>1217.1725824299999</v>
      </c>
      <c r="AI2131" t="s">
        <v>28480</v>
      </c>
      <c r="AJ2131">
        <v>1</v>
      </c>
      <c r="AK2131">
        <v>4.1748000000000002E-3</v>
      </c>
      <c r="AL2131">
        <v>3.4627540799999998</v>
      </c>
      <c r="AM2131">
        <v>85.1</v>
      </c>
    </row>
    <row r="2132" spans="1:39" x14ac:dyDescent="0.35">
      <c r="A2132" t="s">
        <v>28481</v>
      </c>
      <c r="B2132">
        <v>4.8756965000000001</v>
      </c>
      <c r="C2132">
        <v>30</v>
      </c>
      <c r="D2132">
        <v>82.89440476</v>
      </c>
      <c r="E2132">
        <f t="shared" si="66"/>
        <v>5203.2817867852</v>
      </c>
      <c r="F2132">
        <v>5108</v>
      </c>
      <c r="G2132">
        <v>27</v>
      </c>
      <c r="H2132">
        <v>5089.2052104300001</v>
      </c>
      <c r="I2132">
        <v>14.96</v>
      </c>
      <c r="J2132" t="s">
        <v>28482</v>
      </c>
      <c r="K2132">
        <v>133.12618964999999</v>
      </c>
      <c r="L2132" t="s">
        <v>17208</v>
      </c>
      <c r="M2132">
        <v>1223.44707339</v>
      </c>
      <c r="N2132" t="s">
        <v>28483</v>
      </c>
      <c r="O2132">
        <v>1</v>
      </c>
      <c r="P2132">
        <v>3.6000799999999999E-3</v>
      </c>
      <c r="Q2132">
        <v>3.3177555600000002</v>
      </c>
      <c r="R2132">
        <v>85.04</v>
      </c>
      <c r="V2132" t="s">
        <v>28484</v>
      </c>
      <c r="W2132">
        <v>5.1488752299999998</v>
      </c>
      <c r="X2132">
        <v>30</v>
      </c>
      <c r="Y2132">
        <v>75.927201010000005</v>
      </c>
      <c r="Z2132">
        <f t="shared" si="67"/>
        <v>4765.9504073977005</v>
      </c>
      <c r="AA2132">
        <v>5108</v>
      </c>
      <c r="AB2132">
        <v>27</v>
      </c>
      <c r="AC2132">
        <v>4658.1070299200001</v>
      </c>
      <c r="AD2132">
        <v>14.9</v>
      </c>
      <c r="AE2132" t="s">
        <v>28485</v>
      </c>
      <c r="AF2132">
        <v>134.86782932</v>
      </c>
      <c r="AG2132" t="s">
        <v>17172</v>
      </c>
      <c r="AH2132">
        <v>1217.2546034300001</v>
      </c>
      <c r="AI2132" t="s">
        <v>28486</v>
      </c>
      <c r="AJ2132">
        <v>1</v>
      </c>
      <c r="AK2132">
        <v>4.0999000000000001E-3</v>
      </c>
      <c r="AL2132">
        <v>3.5173353199999999</v>
      </c>
      <c r="AM2132">
        <v>85.1</v>
      </c>
    </row>
    <row r="2133" spans="1:39" x14ac:dyDescent="0.35">
      <c r="A2133" t="s">
        <v>28487</v>
      </c>
      <c r="B2133">
        <v>5.1217594899999996</v>
      </c>
      <c r="C2133">
        <v>30</v>
      </c>
      <c r="D2133">
        <v>79.334481339999996</v>
      </c>
      <c r="E2133">
        <f t="shared" si="66"/>
        <v>4979.8253937117997</v>
      </c>
      <c r="F2133">
        <v>5108</v>
      </c>
      <c r="G2133">
        <v>27</v>
      </c>
      <c r="H2133">
        <v>4864.76879035</v>
      </c>
      <c r="I2133">
        <v>14.86</v>
      </c>
      <c r="J2133" t="s">
        <v>28488</v>
      </c>
      <c r="K2133">
        <v>133.09484244000001</v>
      </c>
      <c r="L2133" t="s">
        <v>17208</v>
      </c>
      <c r="M2133">
        <v>1223.42082667</v>
      </c>
      <c r="N2133" t="s">
        <v>28489</v>
      </c>
      <c r="O2133">
        <v>1</v>
      </c>
      <c r="P2133">
        <v>3.5013800000000001E-3</v>
      </c>
      <c r="Q2133">
        <v>3.5020791099999999</v>
      </c>
      <c r="R2133">
        <v>85.14</v>
      </c>
      <c r="V2133" t="s">
        <v>28490</v>
      </c>
      <c r="W2133">
        <v>5.1324710299999996</v>
      </c>
      <c r="X2133">
        <v>30</v>
      </c>
      <c r="Y2133">
        <v>75.347424020000005</v>
      </c>
      <c r="Z2133">
        <f t="shared" si="67"/>
        <v>4729.5578057354005</v>
      </c>
      <c r="AA2133">
        <v>5108</v>
      </c>
      <c r="AB2133">
        <v>27</v>
      </c>
      <c r="AC2133">
        <v>4622.5379158100004</v>
      </c>
      <c r="AD2133">
        <v>14.9</v>
      </c>
      <c r="AE2133" t="s">
        <v>28491</v>
      </c>
      <c r="AF2133">
        <v>135.03978516999999</v>
      </c>
      <c r="AG2133" t="s">
        <v>17172</v>
      </c>
      <c r="AH2133">
        <v>1217.28413099</v>
      </c>
      <c r="AI2133" t="s">
        <v>28492</v>
      </c>
      <c r="AJ2133">
        <v>1</v>
      </c>
      <c r="AK2133">
        <v>4.1596100000000002E-3</v>
      </c>
      <c r="AL2133">
        <v>3.5065980300000001</v>
      </c>
      <c r="AM2133">
        <v>85.1</v>
      </c>
    </row>
    <row r="2134" spans="1:39" x14ac:dyDescent="0.35">
      <c r="A2134" t="s">
        <v>28493</v>
      </c>
      <c r="B2134">
        <v>5.1184786500000001</v>
      </c>
      <c r="C2134">
        <v>30</v>
      </c>
      <c r="D2134">
        <v>80.465526740000001</v>
      </c>
      <c r="E2134">
        <f t="shared" si="66"/>
        <v>5050.8211134698004</v>
      </c>
      <c r="F2134">
        <v>5108</v>
      </c>
      <c r="G2134">
        <v>27</v>
      </c>
      <c r="H2134">
        <v>4928.4885608200002</v>
      </c>
      <c r="I2134">
        <v>14.76</v>
      </c>
      <c r="J2134" t="s">
        <v>28494</v>
      </c>
      <c r="K2134">
        <v>134.10239333000001</v>
      </c>
      <c r="L2134" t="s">
        <v>17208</v>
      </c>
      <c r="M2134">
        <v>1223.3486481899999</v>
      </c>
      <c r="N2134" t="s">
        <v>28495</v>
      </c>
      <c r="O2134">
        <v>1</v>
      </c>
      <c r="P2134">
        <v>3.5696199999999999E-3</v>
      </c>
      <c r="Q2134">
        <v>3.48865749</v>
      </c>
      <c r="R2134">
        <v>85.24</v>
      </c>
      <c r="V2134" t="s">
        <v>28496</v>
      </c>
      <c r="W2134">
        <v>5.1554369099999997</v>
      </c>
      <c r="X2134">
        <v>30</v>
      </c>
      <c r="Y2134">
        <v>71.842195579999995</v>
      </c>
      <c r="Z2134">
        <f t="shared" si="67"/>
        <v>4509.5346165565998</v>
      </c>
      <c r="AA2134">
        <v>5108</v>
      </c>
      <c r="AB2134">
        <v>27</v>
      </c>
      <c r="AC2134">
        <v>4408.5294680699999</v>
      </c>
      <c r="AD2134">
        <v>14.92</v>
      </c>
      <c r="AE2134" t="s">
        <v>28497</v>
      </c>
      <c r="AF2134">
        <v>135.00830635</v>
      </c>
      <c r="AG2134" t="s">
        <v>17172</v>
      </c>
      <c r="AH2134">
        <v>1217.36615198</v>
      </c>
      <c r="AI2134" t="s">
        <v>28498</v>
      </c>
      <c r="AJ2134">
        <v>1</v>
      </c>
      <c r="AK2134">
        <v>4.0946699999999999E-3</v>
      </c>
      <c r="AL2134">
        <v>3.5374677499999998</v>
      </c>
      <c r="AM2134">
        <v>85.08</v>
      </c>
    </row>
    <row r="2135" spans="1:39" x14ac:dyDescent="0.35">
      <c r="A2135" t="s">
        <v>28499</v>
      </c>
      <c r="B2135">
        <v>5.2693972899999997</v>
      </c>
      <c r="C2135">
        <v>30</v>
      </c>
      <c r="D2135">
        <v>74.331202910000002</v>
      </c>
      <c r="E2135">
        <f t="shared" si="66"/>
        <v>4665.7696066607004</v>
      </c>
      <c r="F2135">
        <v>5108</v>
      </c>
      <c r="G2135">
        <v>27</v>
      </c>
      <c r="H2135">
        <v>4549.5009793999998</v>
      </c>
      <c r="I2135">
        <v>14.7</v>
      </c>
      <c r="J2135" t="s">
        <v>28500</v>
      </c>
      <c r="K2135">
        <v>134.36825149000001</v>
      </c>
      <c r="L2135" t="s">
        <v>17208</v>
      </c>
      <c r="M2135">
        <v>1223.3322439900001</v>
      </c>
      <c r="N2135" t="s">
        <v>28501</v>
      </c>
      <c r="O2135">
        <v>1</v>
      </c>
      <c r="P2135">
        <v>3.6819000000000001E-3</v>
      </c>
      <c r="Q2135">
        <v>3.56113423</v>
      </c>
      <c r="R2135">
        <v>85.3</v>
      </c>
      <c r="V2135" t="s">
        <v>28502</v>
      </c>
      <c r="W2135">
        <v>5.1751219500000003</v>
      </c>
      <c r="X2135">
        <v>30</v>
      </c>
      <c r="Y2135">
        <v>71.601327280000007</v>
      </c>
      <c r="Z2135">
        <f t="shared" si="67"/>
        <v>4494.4153133656009</v>
      </c>
      <c r="AA2135">
        <v>5108</v>
      </c>
      <c r="AB2135">
        <v>27</v>
      </c>
      <c r="AC2135">
        <v>4397.8841021400003</v>
      </c>
      <c r="AD2135">
        <v>15</v>
      </c>
      <c r="AE2135" t="s">
        <v>28503</v>
      </c>
      <c r="AF2135">
        <v>135.20401738000001</v>
      </c>
      <c r="AG2135" t="s">
        <v>17172</v>
      </c>
      <c r="AH2135">
        <v>1217.41536458</v>
      </c>
      <c r="AI2135" t="s">
        <v>28504</v>
      </c>
      <c r="AJ2135">
        <v>1</v>
      </c>
      <c r="AK2135">
        <v>4.0491700000000004E-3</v>
      </c>
      <c r="AL2135">
        <v>3.5155457800000001</v>
      </c>
      <c r="AM2135">
        <v>85</v>
      </c>
    </row>
    <row r="2136" spans="1:39" x14ac:dyDescent="0.35">
      <c r="A2136" t="s">
        <v>28505</v>
      </c>
      <c r="B2136">
        <v>5.2234655300000004</v>
      </c>
      <c r="C2136">
        <v>30</v>
      </c>
      <c r="D2136">
        <v>73.330230830000005</v>
      </c>
      <c r="E2136">
        <f t="shared" si="66"/>
        <v>4602.9385891991005</v>
      </c>
      <c r="F2136">
        <v>5108</v>
      </c>
      <c r="G2136">
        <v>27</v>
      </c>
      <c r="H2136">
        <v>4488.2356788899997</v>
      </c>
      <c r="I2136">
        <v>14.7</v>
      </c>
      <c r="J2136" t="s">
        <v>28506</v>
      </c>
      <c r="K2136">
        <v>134.66487658</v>
      </c>
      <c r="L2136" t="s">
        <v>17208</v>
      </c>
      <c r="M2136">
        <v>1223.24038047</v>
      </c>
      <c r="N2136" t="s">
        <v>28507</v>
      </c>
      <c r="O2136">
        <v>1</v>
      </c>
      <c r="P2136">
        <v>3.6165899999999998E-3</v>
      </c>
      <c r="Q2136">
        <v>3.5597920599999999</v>
      </c>
      <c r="R2136">
        <v>85.3</v>
      </c>
      <c r="V2136" t="s">
        <v>28508</v>
      </c>
      <c r="W2136">
        <v>5.1587177500000001</v>
      </c>
      <c r="X2136">
        <v>30</v>
      </c>
      <c r="Y2136">
        <v>72.049250569999998</v>
      </c>
      <c r="Z2136">
        <f t="shared" si="67"/>
        <v>4522.5314582788997</v>
      </c>
      <c r="AA2136">
        <v>5108</v>
      </c>
      <c r="AB2136">
        <v>27</v>
      </c>
      <c r="AC2136">
        <v>4425.3963673199996</v>
      </c>
      <c r="AD2136">
        <v>15</v>
      </c>
      <c r="AE2136" t="s">
        <v>28509</v>
      </c>
      <c r="AF2136">
        <v>134.90684469999999</v>
      </c>
      <c r="AG2136" t="s">
        <v>17172</v>
      </c>
      <c r="AH2136">
        <v>1217.5039472599999</v>
      </c>
      <c r="AI2136" t="s">
        <v>28510</v>
      </c>
      <c r="AJ2136">
        <v>1</v>
      </c>
      <c r="AK2136">
        <v>4.0418299999999997E-3</v>
      </c>
      <c r="AL2136">
        <v>3.5218091999999999</v>
      </c>
      <c r="AM2136">
        <v>85</v>
      </c>
    </row>
    <row r="2137" spans="1:39" x14ac:dyDescent="0.35">
      <c r="A2137" t="s">
        <v>28511</v>
      </c>
      <c r="B2137">
        <v>5.2070613300000002</v>
      </c>
      <c r="C2137">
        <v>30</v>
      </c>
      <c r="D2137">
        <v>73.920328940000005</v>
      </c>
      <c r="E2137">
        <f t="shared" si="66"/>
        <v>4639.9790475638001</v>
      </c>
      <c r="F2137">
        <v>5108</v>
      </c>
      <c r="G2137">
        <v>27</v>
      </c>
      <c r="H2137">
        <v>4524.3531081199999</v>
      </c>
      <c r="I2137">
        <v>14.7</v>
      </c>
      <c r="J2137" t="s">
        <v>28512</v>
      </c>
      <c r="K2137">
        <v>134.70387477</v>
      </c>
      <c r="L2137" t="s">
        <v>17208</v>
      </c>
      <c r="M2137">
        <v>1223.2436613100001</v>
      </c>
      <c r="N2137" t="s">
        <v>28513</v>
      </c>
      <c r="O2137">
        <v>1</v>
      </c>
      <c r="P2137">
        <v>3.7582100000000001E-3</v>
      </c>
      <c r="Q2137">
        <v>3.5602394500000001</v>
      </c>
      <c r="R2137">
        <v>85.3</v>
      </c>
      <c r="V2137" t="s">
        <v>28514</v>
      </c>
      <c r="W2137">
        <v>5.2079303499999998</v>
      </c>
      <c r="X2137">
        <v>30</v>
      </c>
      <c r="Y2137">
        <v>66.605986470000005</v>
      </c>
      <c r="Z2137">
        <f t="shared" si="67"/>
        <v>4180.8577707219001</v>
      </c>
      <c r="AA2137">
        <v>5108</v>
      </c>
      <c r="AB2137">
        <v>27</v>
      </c>
      <c r="AC2137">
        <v>4091.0611590200001</v>
      </c>
      <c r="AD2137">
        <v>15</v>
      </c>
      <c r="AE2137" t="s">
        <v>28515</v>
      </c>
      <c r="AF2137">
        <v>135.03157680000001</v>
      </c>
      <c r="AG2137" t="s">
        <v>17172</v>
      </c>
      <c r="AH2137">
        <v>1217.5794065800001</v>
      </c>
      <c r="AI2137" t="s">
        <v>28516</v>
      </c>
      <c r="AJ2137">
        <v>1</v>
      </c>
      <c r="AK2137">
        <v>4.0084400000000003E-3</v>
      </c>
      <c r="AL2137">
        <v>3.5356782</v>
      </c>
      <c r="AM2137">
        <v>85</v>
      </c>
    </row>
    <row r="2138" spans="1:39" x14ac:dyDescent="0.35">
      <c r="A2138" t="s">
        <v>28517</v>
      </c>
      <c r="B2138">
        <v>5.2004996500000003</v>
      </c>
      <c r="C2138">
        <v>30</v>
      </c>
      <c r="D2138">
        <v>73.684737269999999</v>
      </c>
      <c r="E2138">
        <f t="shared" si="66"/>
        <v>4625.1909584379</v>
      </c>
      <c r="F2138">
        <v>5108</v>
      </c>
      <c r="G2138">
        <v>27</v>
      </c>
      <c r="H2138">
        <v>4509.9335306499997</v>
      </c>
      <c r="I2138">
        <v>14.7</v>
      </c>
      <c r="J2138" t="s">
        <v>28518</v>
      </c>
      <c r="K2138">
        <v>134.91504606999999</v>
      </c>
      <c r="L2138" t="s">
        <v>17208</v>
      </c>
      <c r="M2138">
        <v>1223.17804452</v>
      </c>
      <c r="N2138" t="s">
        <v>28519</v>
      </c>
      <c r="O2138">
        <v>1</v>
      </c>
      <c r="P2138">
        <v>3.8543399999999999E-3</v>
      </c>
      <c r="Q2138">
        <v>3.54771261</v>
      </c>
      <c r="R2138">
        <v>85.3</v>
      </c>
      <c r="V2138" t="s">
        <v>28520</v>
      </c>
      <c r="W2138">
        <v>5.1455943900000003</v>
      </c>
      <c r="X2138">
        <v>30</v>
      </c>
      <c r="Y2138">
        <v>67.406803159999996</v>
      </c>
      <c r="Z2138">
        <f t="shared" si="67"/>
        <v>4231.1250343532001</v>
      </c>
      <c r="AA2138">
        <v>5108</v>
      </c>
      <c r="AB2138">
        <v>27</v>
      </c>
      <c r="AC2138">
        <v>4140.2487805500004</v>
      </c>
      <c r="AD2138">
        <v>15</v>
      </c>
      <c r="AE2138" t="s">
        <v>28521</v>
      </c>
      <c r="AF2138">
        <v>135.00832557999999</v>
      </c>
      <c r="AG2138" t="s">
        <v>17172</v>
      </c>
      <c r="AH2138">
        <v>1217.70407849</v>
      </c>
      <c r="AI2138" t="s">
        <v>28522</v>
      </c>
      <c r="AJ2138">
        <v>1</v>
      </c>
      <c r="AK2138">
        <v>4.1427299999999999E-3</v>
      </c>
      <c r="AL2138">
        <v>3.5222565800000001</v>
      </c>
      <c r="AM2138">
        <v>85</v>
      </c>
    </row>
    <row r="2139" spans="1:39" x14ac:dyDescent="0.35">
      <c r="A2139" t="s">
        <v>28523</v>
      </c>
      <c r="B2139">
        <v>5.1808146099999997</v>
      </c>
      <c r="C2139">
        <v>30</v>
      </c>
      <c r="D2139">
        <v>74.103061289999999</v>
      </c>
      <c r="E2139">
        <f t="shared" si="66"/>
        <v>4651.4491571733006</v>
      </c>
      <c r="F2139">
        <v>5108</v>
      </c>
      <c r="G2139">
        <v>27</v>
      </c>
      <c r="H2139">
        <v>4533.3718451100003</v>
      </c>
      <c r="I2139">
        <v>14.66</v>
      </c>
      <c r="J2139" t="s">
        <v>28524</v>
      </c>
      <c r="K2139">
        <v>134.75848725</v>
      </c>
      <c r="L2139" t="s">
        <v>17208</v>
      </c>
      <c r="M2139">
        <v>1223.19772956</v>
      </c>
      <c r="N2139" t="s">
        <v>28525</v>
      </c>
      <c r="O2139">
        <v>1</v>
      </c>
      <c r="P2139">
        <v>3.90523E-3</v>
      </c>
      <c r="Q2139">
        <v>3.5266854099999998</v>
      </c>
      <c r="R2139">
        <v>85.34</v>
      </c>
      <c r="V2139" t="s">
        <v>28526</v>
      </c>
      <c r="W2139">
        <v>5.16527943</v>
      </c>
      <c r="X2139">
        <v>30</v>
      </c>
      <c r="Y2139">
        <v>70.156686539999995</v>
      </c>
      <c r="Z2139">
        <f t="shared" si="67"/>
        <v>4403.7352141157999</v>
      </c>
      <c r="AA2139">
        <v>5108</v>
      </c>
      <c r="AB2139">
        <v>27</v>
      </c>
      <c r="AC2139">
        <v>4309.1516331100001</v>
      </c>
      <c r="AD2139">
        <v>15</v>
      </c>
      <c r="AE2139" t="s">
        <v>28527</v>
      </c>
      <c r="AF2139">
        <v>135.18028447</v>
      </c>
      <c r="AG2139" t="s">
        <v>17172</v>
      </c>
      <c r="AH2139">
        <v>1217.7401677299999</v>
      </c>
      <c r="AI2139" t="s">
        <v>28528</v>
      </c>
      <c r="AJ2139">
        <v>1</v>
      </c>
      <c r="AK2139">
        <v>4.0979700000000003E-3</v>
      </c>
      <c r="AL2139">
        <v>3.4882551500000001</v>
      </c>
      <c r="AM2139">
        <v>85</v>
      </c>
    </row>
    <row r="2140" spans="1:39" x14ac:dyDescent="0.35">
      <c r="A2140" t="s">
        <v>28529</v>
      </c>
      <c r="B2140">
        <v>5.2398697299999997</v>
      </c>
      <c r="C2140">
        <v>30</v>
      </c>
      <c r="D2140">
        <v>74.092224819999998</v>
      </c>
      <c r="E2140">
        <f t="shared" si="66"/>
        <v>4650.7689519513997</v>
      </c>
      <c r="F2140">
        <v>5108</v>
      </c>
      <c r="G2140">
        <v>27</v>
      </c>
      <c r="H2140">
        <v>4529.5639761399998</v>
      </c>
      <c r="I2140">
        <v>14.6</v>
      </c>
      <c r="J2140" t="s">
        <v>28530</v>
      </c>
      <c r="K2140">
        <v>134.78210381</v>
      </c>
      <c r="L2140" t="s">
        <v>17208</v>
      </c>
      <c r="M2140">
        <v>1223.12227024</v>
      </c>
      <c r="N2140" t="s">
        <v>28531</v>
      </c>
      <c r="O2140">
        <v>1</v>
      </c>
      <c r="P2140">
        <v>3.7967399999999998E-3</v>
      </c>
      <c r="Q2140">
        <v>3.5794771000000001</v>
      </c>
      <c r="R2140">
        <v>85.4</v>
      </c>
      <c r="V2140" t="s">
        <v>28532</v>
      </c>
      <c r="W2140">
        <v>5.1488752299999998</v>
      </c>
      <c r="X2140">
        <v>30</v>
      </c>
      <c r="Y2140">
        <v>71.171743579999998</v>
      </c>
      <c r="Z2140">
        <f t="shared" si="67"/>
        <v>4467.4503445166001</v>
      </c>
      <c r="AA2140">
        <v>5108</v>
      </c>
      <c r="AB2140">
        <v>27</v>
      </c>
      <c r="AC2140">
        <v>4371.4982876200002</v>
      </c>
      <c r="AD2140">
        <v>15</v>
      </c>
      <c r="AE2140" t="s">
        <v>28533</v>
      </c>
      <c r="AF2140">
        <v>135.10980681999999</v>
      </c>
      <c r="AG2140" t="s">
        <v>17172</v>
      </c>
      <c r="AH2140">
        <v>1217.83203125</v>
      </c>
      <c r="AI2140" t="s">
        <v>28534</v>
      </c>
      <c r="AJ2140">
        <v>1</v>
      </c>
      <c r="AK2140">
        <v>4.0161499999999996E-3</v>
      </c>
      <c r="AL2140">
        <v>3.5262830699999999</v>
      </c>
      <c r="AM2140">
        <v>85</v>
      </c>
    </row>
    <row r="2141" spans="1:39" x14ac:dyDescent="0.35">
      <c r="A2141" t="s">
        <v>28535</v>
      </c>
      <c r="B2141">
        <v>5.1217594899999996</v>
      </c>
      <c r="C2141">
        <v>30</v>
      </c>
      <c r="D2141">
        <v>76.105997439999996</v>
      </c>
      <c r="E2141">
        <f t="shared" si="66"/>
        <v>4777.1734593088004</v>
      </c>
      <c r="F2141">
        <v>5108</v>
      </c>
      <c r="G2141">
        <v>27</v>
      </c>
      <c r="H2141">
        <v>4652.6742211199999</v>
      </c>
      <c r="I2141">
        <v>14.6</v>
      </c>
      <c r="J2141" t="s">
        <v>28536</v>
      </c>
      <c r="K2141">
        <v>134.96930603999999</v>
      </c>
      <c r="L2141" t="s">
        <v>17208</v>
      </c>
      <c r="M2141">
        <v>1223.1682020000001</v>
      </c>
      <c r="N2141" t="s">
        <v>28537</v>
      </c>
      <c r="O2141">
        <v>1</v>
      </c>
      <c r="P2141">
        <v>3.9546700000000004E-3</v>
      </c>
      <c r="Q2141">
        <v>3.5070003700000001</v>
      </c>
      <c r="R2141">
        <v>85.4</v>
      </c>
      <c r="V2141" t="s">
        <v>28538</v>
      </c>
      <c r="W2141">
        <v>5.2079303499999998</v>
      </c>
      <c r="X2141">
        <v>30</v>
      </c>
      <c r="Y2141">
        <v>67.733799000000005</v>
      </c>
      <c r="Z2141">
        <f t="shared" si="67"/>
        <v>4251.6505632300004</v>
      </c>
      <c r="AA2141">
        <v>5108</v>
      </c>
      <c r="AB2141">
        <v>27</v>
      </c>
      <c r="AC2141">
        <v>4160.3334617600003</v>
      </c>
      <c r="AD2141">
        <v>15</v>
      </c>
      <c r="AE2141" t="s">
        <v>28539</v>
      </c>
      <c r="AF2141">
        <v>135.08619892999999</v>
      </c>
      <c r="AG2141" t="s">
        <v>17172</v>
      </c>
      <c r="AH2141">
        <v>1217.9304564500001</v>
      </c>
      <c r="AI2141" t="s">
        <v>28540</v>
      </c>
      <c r="AJ2141">
        <v>1</v>
      </c>
      <c r="AK2141">
        <v>4.0104800000000003E-3</v>
      </c>
      <c r="AL2141">
        <v>3.54015207</v>
      </c>
      <c r="AM2141">
        <v>85</v>
      </c>
    </row>
    <row r="2142" spans="1:39" x14ac:dyDescent="0.35">
      <c r="A2142" t="s">
        <v>28541</v>
      </c>
      <c r="B2142">
        <v>5.27923981</v>
      </c>
      <c r="C2142">
        <v>30</v>
      </c>
      <c r="D2142">
        <v>73.482152709999994</v>
      </c>
      <c r="E2142">
        <f t="shared" si="66"/>
        <v>4612.4747256067003</v>
      </c>
      <c r="F2142">
        <v>5108</v>
      </c>
      <c r="G2142">
        <v>27</v>
      </c>
      <c r="H2142">
        <v>4492.2677464799999</v>
      </c>
      <c r="I2142">
        <v>14.6</v>
      </c>
      <c r="J2142" t="s">
        <v>28542</v>
      </c>
      <c r="K2142">
        <v>135.14913394000001</v>
      </c>
      <c r="L2142" t="s">
        <v>17208</v>
      </c>
      <c r="M2142">
        <v>1223.1485169600001</v>
      </c>
      <c r="N2142" t="s">
        <v>28543</v>
      </c>
      <c r="O2142">
        <v>1</v>
      </c>
      <c r="P2142">
        <v>3.8444400000000002E-3</v>
      </c>
      <c r="Q2142">
        <v>3.5647133200000001</v>
      </c>
      <c r="R2142">
        <v>85.4</v>
      </c>
      <c r="V2142" t="s">
        <v>28544</v>
      </c>
      <c r="W2142">
        <v>5.1455943900000003</v>
      </c>
      <c r="X2142">
        <v>30</v>
      </c>
      <c r="Y2142">
        <v>65.756880050000007</v>
      </c>
      <c r="Z2142">
        <f t="shared" si="67"/>
        <v>4127.5593607385008</v>
      </c>
      <c r="AA2142">
        <v>5108</v>
      </c>
      <c r="AB2142">
        <v>27</v>
      </c>
      <c r="AC2142">
        <v>4038.9074945900002</v>
      </c>
      <c r="AD2142">
        <v>15</v>
      </c>
      <c r="AE2142" t="s">
        <v>28545</v>
      </c>
      <c r="AF2142">
        <v>134.9847322</v>
      </c>
      <c r="AG2142" t="s">
        <v>17172</v>
      </c>
      <c r="AH2142">
        <v>1218.0124774400001</v>
      </c>
      <c r="AI2142" t="s">
        <v>28546</v>
      </c>
      <c r="AJ2142">
        <v>1</v>
      </c>
      <c r="AK2142">
        <v>4.0711799999999998E-3</v>
      </c>
      <c r="AL2142">
        <v>3.5133088400000001</v>
      </c>
      <c r="AM2142">
        <v>85</v>
      </c>
    </row>
    <row r="2143" spans="1:39" x14ac:dyDescent="0.35">
      <c r="A2143" t="s">
        <v>28547</v>
      </c>
      <c r="B2143">
        <v>5.2923631699999998</v>
      </c>
      <c r="C2143">
        <v>30</v>
      </c>
      <c r="D2143">
        <v>73.738240320000003</v>
      </c>
      <c r="E2143">
        <f t="shared" si="66"/>
        <v>4628.5493448864008</v>
      </c>
      <c r="F2143">
        <v>5108</v>
      </c>
      <c r="G2143">
        <v>27</v>
      </c>
      <c r="H2143">
        <v>4507.9234405699999</v>
      </c>
      <c r="I2143">
        <v>14.6</v>
      </c>
      <c r="J2143" t="s">
        <v>28548</v>
      </c>
      <c r="K2143">
        <v>135.16488064999999</v>
      </c>
      <c r="L2143" t="s">
        <v>17208</v>
      </c>
      <c r="M2143">
        <v>1223.1353936</v>
      </c>
      <c r="N2143" t="s">
        <v>28549</v>
      </c>
      <c r="O2143">
        <v>1</v>
      </c>
      <c r="P2143">
        <v>3.80664E-3</v>
      </c>
      <c r="Q2143">
        <v>3.5991621399999998</v>
      </c>
      <c r="R2143">
        <v>85.4</v>
      </c>
      <c r="V2143" t="s">
        <v>28550</v>
      </c>
      <c r="W2143">
        <v>5.1816836300000002</v>
      </c>
      <c r="X2143">
        <v>30</v>
      </c>
      <c r="Y2143">
        <v>64.76733849</v>
      </c>
      <c r="Z2143">
        <f t="shared" si="67"/>
        <v>4065.4458370173002</v>
      </c>
      <c r="AA2143">
        <v>5108</v>
      </c>
      <c r="AB2143">
        <v>27</v>
      </c>
      <c r="AC2143">
        <v>3978.1280469100002</v>
      </c>
      <c r="AD2143">
        <v>15</v>
      </c>
      <c r="AE2143" t="s">
        <v>28551</v>
      </c>
      <c r="AF2143">
        <v>134.96112439000001</v>
      </c>
      <c r="AG2143" t="s">
        <v>17172</v>
      </c>
      <c r="AH2143">
        <v>1218.0715325599999</v>
      </c>
      <c r="AI2143" t="s">
        <v>28552</v>
      </c>
      <c r="AJ2143">
        <v>1</v>
      </c>
      <c r="AK2143">
        <v>4.0096000000000003E-3</v>
      </c>
      <c r="AL2143">
        <v>3.53791514</v>
      </c>
      <c r="AM2143">
        <v>85</v>
      </c>
    </row>
    <row r="2144" spans="1:39" x14ac:dyDescent="0.35">
      <c r="A2144" t="s">
        <v>28553</v>
      </c>
      <c r="B2144">
        <v>5.3514182799999999</v>
      </c>
      <c r="C2144">
        <v>30</v>
      </c>
      <c r="D2144">
        <v>72.138378549999999</v>
      </c>
      <c r="E2144">
        <f t="shared" si="66"/>
        <v>4528.1260215835</v>
      </c>
      <c r="F2144">
        <v>5108</v>
      </c>
      <c r="G2144">
        <v>27</v>
      </c>
      <c r="H2144">
        <v>4412.1765861100002</v>
      </c>
      <c r="I2144">
        <v>14.64</v>
      </c>
      <c r="J2144" t="s">
        <v>28554</v>
      </c>
      <c r="K2144">
        <v>134.99342636</v>
      </c>
      <c r="L2144" t="s">
        <v>17208</v>
      </c>
      <c r="M2144">
        <v>1223.08946184</v>
      </c>
      <c r="N2144" t="s">
        <v>28555</v>
      </c>
      <c r="O2144">
        <v>1</v>
      </c>
      <c r="P2144">
        <v>3.9835199999999999E-3</v>
      </c>
      <c r="Q2144">
        <v>3.6318214100000001</v>
      </c>
      <c r="R2144">
        <v>85.36</v>
      </c>
      <c r="V2144" t="s">
        <v>28556</v>
      </c>
      <c r="W2144">
        <v>5.13575187</v>
      </c>
      <c r="X2144">
        <v>30</v>
      </c>
      <c r="Y2144">
        <v>66.137863850000002</v>
      </c>
      <c r="Z2144">
        <f t="shared" si="67"/>
        <v>4151.4737138645005</v>
      </c>
      <c r="AA2144">
        <v>5108</v>
      </c>
      <c r="AB2144">
        <v>27</v>
      </c>
      <c r="AC2144">
        <v>4063.2588779399998</v>
      </c>
      <c r="AD2144">
        <v>15.02</v>
      </c>
      <c r="AE2144" t="s">
        <v>28557</v>
      </c>
      <c r="AF2144">
        <v>135.19569475</v>
      </c>
      <c r="AG2144" t="s">
        <v>17172</v>
      </c>
      <c r="AH2144">
        <v>1218.1994853199999</v>
      </c>
      <c r="AI2144" t="s">
        <v>28558</v>
      </c>
      <c r="AJ2144">
        <v>1</v>
      </c>
      <c r="AK2144">
        <v>3.9290200000000001E-3</v>
      </c>
      <c r="AL2144">
        <v>3.5146510000000002</v>
      </c>
      <c r="AM2144">
        <v>84.98</v>
      </c>
    </row>
    <row r="2145" spans="1:39" x14ac:dyDescent="0.35">
      <c r="A2145" t="s">
        <v>28559</v>
      </c>
      <c r="B2145">
        <v>5.4235967599999997</v>
      </c>
      <c r="C2145">
        <v>30</v>
      </c>
      <c r="D2145">
        <v>70.923277369999994</v>
      </c>
      <c r="E2145">
        <f t="shared" si="66"/>
        <v>4451.8541205148995</v>
      </c>
      <c r="F2145">
        <v>5108</v>
      </c>
      <c r="G2145">
        <v>27</v>
      </c>
      <c r="H2145">
        <v>4340.9161592700002</v>
      </c>
      <c r="I2145">
        <v>14.7</v>
      </c>
      <c r="J2145" t="s">
        <v>28560</v>
      </c>
      <c r="K2145">
        <v>135.10241758000001</v>
      </c>
      <c r="L2145" t="s">
        <v>17208</v>
      </c>
      <c r="M2145">
        <v>1223.0402492400001</v>
      </c>
      <c r="N2145" t="s">
        <v>28561</v>
      </c>
      <c r="O2145">
        <v>1</v>
      </c>
      <c r="P2145">
        <v>3.9446000000000004E-3</v>
      </c>
      <c r="Q2145">
        <v>3.6908765300000002</v>
      </c>
      <c r="R2145">
        <v>85.3</v>
      </c>
      <c r="V2145" t="s">
        <v>28562</v>
      </c>
      <c r="W2145">
        <v>5.2079303499999998</v>
      </c>
      <c r="X2145">
        <v>30</v>
      </c>
      <c r="Y2145">
        <v>65.697005709999999</v>
      </c>
      <c r="Z2145">
        <f t="shared" si="67"/>
        <v>4123.8010484166998</v>
      </c>
      <c r="AA2145">
        <v>5108</v>
      </c>
      <c r="AB2145">
        <v>27</v>
      </c>
      <c r="AC2145">
        <v>4039.9828239799999</v>
      </c>
      <c r="AD2145">
        <v>15.1</v>
      </c>
      <c r="AE2145" t="s">
        <v>28563</v>
      </c>
      <c r="AF2145">
        <v>134.88327559000001</v>
      </c>
      <c r="AG2145" t="s">
        <v>17172</v>
      </c>
      <c r="AH2145">
        <v>1218.28478716</v>
      </c>
      <c r="AI2145" t="s">
        <v>28564</v>
      </c>
      <c r="AJ2145">
        <v>1</v>
      </c>
      <c r="AK2145">
        <v>3.9997499999999998E-3</v>
      </c>
      <c r="AL2145">
        <v>3.5343360399999999</v>
      </c>
      <c r="AM2145">
        <v>84.9</v>
      </c>
    </row>
    <row r="2146" spans="1:39" x14ac:dyDescent="0.35">
      <c r="A2146" t="s">
        <v>28565</v>
      </c>
      <c r="B2146">
        <v>5.4071925600000004</v>
      </c>
      <c r="C2146">
        <v>30</v>
      </c>
      <c r="D2146">
        <v>72.659435119999998</v>
      </c>
      <c r="E2146">
        <f t="shared" si="66"/>
        <v>4560.8327424824001</v>
      </c>
      <c r="F2146">
        <v>5108</v>
      </c>
      <c r="G2146">
        <v>27</v>
      </c>
      <c r="H2146">
        <v>4447.1790891199998</v>
      </c>
      <c r="I2146">
        <v>14.7</v>
      </c>
      <c r="J2146" t="s">
        <v>28566</v>
      </c>
      <c r="K2146">
        <v>134.86835298</v>
      </c>
      <c r="L2146" t="s">
        <v>17208</v>
      </c>
      <c r="M2146">
        <v>1222.9713515999999</v>
      </c>
      <c r="N2146" t="s">
        <v>28567</v>
      </c>
      <c r="O2146">
        <v>1</v>
      </c>
      <c r="P2146">
        <v>3.7740899999999999E-3</v>
      </c>
      <c r="Q2146">
        <v>3.6922186899999998</v>
      </c>
      <c r="R2146">
        <v>85.3</v>
      </c>
      <c r="V2146" t="s">
        <v>28568</v>
      </c>
      <c r="W2146">
        <v>5.1685602700000004</v>
      </c>
      <c r="X2146">
        <v>30</v>
      </c>
      <c r="Y2146">
        <v>70.907909649999993</v>
      </c>
      <c r="Z2146">
        <f t="shared" si="67"/>
        <v>4450.8894887304996</v>
      </c>
      <c r="AA2146">
        <v>5108</v>
      </c>
      <c r="AB2146">
        <v>27</v>
      </c>
      <c r="AC2146">
        <v>4360.4230356199996</v>
      </c>
      <c r="AD2146">
        <v>15.1</v>
      </c>
      <c r="AE2146" t="s">
        <v>28569</v>
      </c>
      <c r="AF2146">
        <v>135.01623495999999</v>
      </c>
      <c r="AG2146" t="s">
        <v>17172</v>
      </c>
      <c r="AH2146">
        <v>1218.35368479</v>
      </c>
      <c r="AI2146" t="s">
        <v>28570</v>
      </c>
      <c r="AJ2146">
        <v>1</v>
      </c>
      <c r="AK2146">
        <v>3.8381999999999999E-3</v>
      </c>
      <c r="AL2146">
        <v>3.5701270200000002</v>
      </c>
      <c r="AM2146">
        <v>84.9</v>
      </c>
    </row>
    <row r="2147" spans="1:39" x14ac:dyDescent="0.35">
      <c r="A2147" t="s">
        <v>28571</v>
      </c>
      <c r="B2147">
        <v>5.4137542400000003</v>
      </c>
      <c r="C2147">
        <v>30</v>
      </c>
      <c r="D2147">
        <v>75.066251399999999</v>
      </c>
      <c r="E2147">
        <f t="shared" si="66"/>
        <v>4711.9086003780003</v>
      </c>
      <c r="F2147">
        <v>5108</v>
      </c>
      <c r="G2147">
        <v>27</v>
      </c>
      <c r="H2147">
        <v>4594.49021283</v>
      </c>
      <c r="I2147">
        <v>14.7</v>
      </c>
      <c r="J2147" t="s">
        <v>28572</v>
      </c>
      <c r="K2147">
        <v>135.05591498000001</v>
      </c>
      <c r="L2147" t="s">
        <v>17208</v>
      </c>
      <c r="M2147">
        <v>1222.9910366399999</v>
      </c>
      <c r="N2147" t="s">
        <v>28573</v>
      </c>
      <c r="O2147">
        <v>1</v>
      </c>
      <c r="P2147">
        <v>3.9078200000000002E-3</v>
      </c>
      <c r="Q2147">
        <v>3.66313852</v>
      </c>
      <c r="R2147">
        <v>85.3</v>
      </c>
      <c r="V2147" t="s">
        <v>28574</v>
      </c>
      <c r="W2147">
        <v>5.1718411099999999</v>
      </c>
      <c r="X2147">
        <v>30</v>
      </c>
      <c r="Y2147">
        <v>68.241467850000006</v>
      </c>
      <c r="Z2147">
        <f t="shared" si="67"/>
        <v>4283.5169369445002</v>
      </c>
      <c r="AA2147">
        <v>5108</v>
      </c>
      <c r="AB2147">
        <v>27</v>
      </c>
      <c r="AC2147">
        <v>4195.4300863999997</v>
      </c>
      <c r="AD2147">
        <v>15.08</v>
      </c>
      <c r="AE2147" t="s">
        <v>28575</v>
      </c>
      <c r="AF2147">
        <v>135.11771136999999</v>
      </c>
      <c r="AG2147" t="s">
        <v>17172</v>
      </c>
      <c r="AH2147">
        <v>1218.4357057899999</v>
      </c>
      <c r="AI2147" t="s">
        <v>28576</v>
      </c>
      <c r="AJ2147">
        <v>1</v>
      </c>
      <c r="AK2147">
        <v>3.88149E-3</v>
      </c>
      <c r="AL2147">
        <v>3.5204670299999998</v>
      </c>
      <c r="AM2147">
        <v>84.92</v>
      </c>
    </row>
    <row r="2148" spans="1:39" x14ac:dyDescent="0.35">
      <c r="A2148" t="s">
        <v>28577</v>
      </c>
      <c r="B2148">
        <v>5.5154602800000001</v>
      </c>
      <c r="C2148">
        <v>30</v>
      </c>
      <c r="D2148">
        <v>75.11376688</v>
      </c>
      <c r="E2148">
        <f t="shared" si="66"/>
        <v>4714.8911470576004</v>
      </c>
      <c r="F2148">
        <v>5108</v>
      </c>
      <c r="G2148">
        <v>27</v>
      </c>
      <c r="H2148">
        <v>4595.2292914</v>
      </c>
      <c r="I2148">
        <v>14.66</v>
      </c>
      <c r="J2148" t="s">
        <v>28578</v>
      </c>
      <c r="K2148">
        <v>134.91509549</v>
      </c>
      <c r="L2148" t="s">
        <v>17208</v>
      </c>
      <c r="M2148">
        <v>1222.9385431999999</v>
      </c>
      <c r="N2148" t="s">
        <v>28579</v>
      </c>
      <c r="O2148">
        <v>1</v>
      </c>
      <c r="P2148">
        <v>3.8099499999999999E-3</v>
      </c>
      <c r="Q2148">
        <v>3.7696166899999999</v>
      </c>
      <c r="R2148">
        <v>85.34</v>
      </c>
      <c r="V2148" t="s">
        <v>28580</v>
      </c>
      <c r="W2148">
        <v>5.1587177500000001</v>
      </c>
      <c r="X2148">
        <v>30</v>
      </c>
      <c r="Y2148">
        <v>72.639751950000004</v>
      </c>
      <c r="Z2148">
        <f t="shared" si="67"/>
        <v>4559.5972299015002</v>
      </c>
      <c r="AA2148">
        <v>5108</v>
      </c>
      <c r="AB2148">
        <v>27</v>
      </c>
      <c r="AC2148">
        <v>4461.6660390200004</v>
      </c>
      <c r="AD2148">
        <v>15</v>
      </c>
      <c r="AE2148" t="s">
        <v>28581</v>
      </c>
      <c r="AF2148">
        <v>134.98561099</v>
      </c>
      <c r="AG2148" t="s">
        <v>17172</v>
      </c>
      <c r="AH2148">
        <v>1218.59318611</v>
      </c>
      <c r="AI2148" t="s">
        <v>28582</v>
      </c>
      <c r="AJ2148">
        <v>1</v>
      </c>
      <c r="AK2148">
        <v>3.9581800000000004E-3</v>
      </c>
      <c r="AL2148">
        <v>3.4958607399999999</v>
      </c>
      <c r="AM2148">
        <v>85</v>
      </c>
    </row>
    <row r="2149" spans="1:39" x14ac:dyDescent="0.35">
      <c r="A2149" t="s">
        <v>28583</v>
      </c>
      <c r="B2149">
        <v>5.4498434800000002</v>
      </c>
      <c r="C2149">
        <v>30</v>
      </c>
      <c r="D2149">
        <v>74.510224129999997</v>
      </c>
      <c r="E2149">
        <f t="shared" si="66"/>
        <v>4677.0067686400998</v>
      </c>
      <c r="F2149">
        <v>5108</v>
      </c>
      <c r="G2149">
        <v>27</v>
      </c>
      <c r="H2149">
        <v>4553.0518657800003</v>
      </c>
      <c r="I2149">
        <v>14.56</v>
      </c>
      <c r="J2149" t="s">
        <v>28584</v>
      </c>
      <c r="K2149">
        <v>135.08655830999999</v>
      </c>
      <c r="L2149" t="s">
        <v>17208</v>
      </c>
      <c r="M2149">
        <v>1222.9221390099999</v>
      </c>
      <c r="N2149" t="s">
        <v>28585</v>
      </c>
      <c r="O2149">
        <v>1</v>
      </c>
      <c r="P2149">
        <v>3.9130500000000004E-3</v>
      </c>
      <c r="Q2149">
        <v>3.7244305799999999</v>
      </c>
      <c r="R2149">
        <v>85.44</v>
      </c>
      <c r="V2149" t="s">
        <v>28586</v>
      </c>
      <c r="W2149">
        <v>5.1816836300000002</v>
      </c>
      <c r="X2149">
        <v>30</v>
      </c>
      <c r="Y2149">
        <v>67.339731380000003</v>
      </c>
      <c r="Z2149">
        <f t="shared" si="67"/>
        <v>4226.9149387226007</v>
      </c>
      <c r="AA2149">
        <v>5108</v>
      </c>
      <c r="AB2149">
        <v>27</v>
      </c>
      <c r="AC2149">
        <v>4137.1123162000004</v>
      </c>
      <c r="AD2149">
        <v>15.02</v>
      </c>
      <c r="AE2149" t="s">
        <v>28587</v>
      </c>
      <c r="AF2149">
        <v>134.90690717999999</v>
      </c>
      <c r="AG2149" t="s">
        <v>17172</v>
      </c>
      <c r="AH2149">
        <v>1218.62271366</v>
      </c>
      <c r="AI2149" t="s">
        <v>28588</v>
      </c>
      <c r="AJ2149">
        <v>1</v>
      </c>
      <c r="AK2149">
        <v>3.9625800000000003E-3</v>
      </c>
      <c r="AL2149">
        <v>3.5665479200000001</v>
      </c>
      <c r="AM2149">
        <v>84.98</v>
      </c>
    </row>
    <row r="2150" spans="1:39" x14ac:dyDescent="0.35">
      <c r="A2150" t="s">
        <v>28589</v>
      </c>
      <c r="B2150">
        <v>5.55154952</v>
      </c>
      <c r="C2150">
        <v>30</v>
      </c>
      <c r="D2150">
        <v>71.982763149999997</v>
      </c>
      <c r="E2150">
        <f t="shared" si="66"/>
        <v>4518.3580429254998</v>
      </c>
      <c r="F2150">
        <v>5108</v>
      </c>
      <c r="G2150">
        <v>27</v>
      </c>
      <c r="H2150">
        <v>4395.4569596499996</v>
      </c>
      <c r="I2150">
        <v>14.5</v>
      </c>
      <c r="J2150" t="s">
        <v>28590</v>
      </c>
      <c r="K2150">
        <v>134.86788132000001</v>
      </c>
      <c r="L2150" t="s">
        <v>17208</v>
      </c>
      <c r="M2150">
        <v>1222.8958922899999</v>
      </c>
      <c r="N2150" t="s">
        <v>28591</v>
      </c>
      <c r="O2150">
        <v>1</v>
      </c>
      <c r="P2150">
        <v>3.9266199999999996E-3</v>
      </c>
      <c r="Q2150">
        <v>3.7763274999999998</v>
      </c>
      <c r="R2150">
        <v>85.5</v>
      </c>
      <c r="V2150" t="s">
        <v>28592</v>
      </c>
      <c r="W2150">
        <v>5.1587177500000001</v>
      </c>
      <c r="X2150">
        <v>30</v>
      </c>
      <c r="Y2150">
        <v>68.976603839999996</v>
      </c>
      <c r="Z2150">
        <f t="shared" si="67"/>
        <v>4329.6614230367995</v>
      </c>
      <c r="AA2150">
        <v>5108</v>
      </c>
      <c r="AB2150">
        <v>27</v>
      </c>
      <c r="AC2150">
        <v>4241.6589885200001</v>
      </c>
      <c r="AD2150">
        <v>15.1</v>
      </c>
      <c r="AE2150" t="s">
        <v>28593</v>
      </c>
      <c r="AF2150">
        <v>135.11034892000001</v>
      </c>
      <c r="AG2150" t="s">
        <v>17172</v>
      </c>
      <c r="AH2150">
        <v>1218.74410474</v>
      </c>
      <c r="AI2150" t="s">
        <v>28594</v>
      </c>
      <c r="AJ2150">
        <v>1</v>
      </c>
      <c r="AK2150">
        <v>3.8136200000000002E-3</v>
      </c>
      <c r="AL2150">
        <v>3.5200196500000001</v>
      </c>
      <c r="AM2150">
        <v>84.9</v>
      </c>
    </row>
    <row r="2151" spans="1:39" x14ac:dyDescent="0.35">
      <c r="A2151" t="s">
        <v>28595</v>
      </c>
      <c r="B2151">
        <v>5.5417069999999997</v>
      </c>
      <c r="C2151">
        <v>30</v>
      </c>
      <c r="D2151">
        <v>72.148922540000001</v>
      </c>
      <c r="E2151">
        <f t="shared" si="66"/>
        <v>4528.7878678358002</v>
      </c>
      <c r="F2151">
        <v>5108</v>
      </c>
      <c r="G2151">
        <v>27</v>
      </c>
      <c r="H2151">
        <v>4405.6030888900004</v>
      </c>
      <c r="I2151">
        <v>14.5</v>
      </c>
      <c r="J2151" t="s">
        <v>28596</v>
      </c>
      <c r="K2151">
        <v>134.89936936000001</v>
      </c>
      <c r="L2151" t="s">
        <v>17208</v>
      </c>
      <c r="M2151">
        <v>1222.86636473</v>
      </c>
      <c r="N2151" t="s">
        <v>28597</v>
      </c>
      <c r="O2151">
        <v>1</v>
      </c>
      <c r="P2151">
        <v>4.0309100000000004E-3</v>
      </c>
      <c r="Q2151">
        <v>3.7794592100000002</v>
      </c>
      <c r="R2151">
        <v>85.5</v>
      </c>
      <c r="V2151" t="s">
        <v>28598</v>
      </c>
      <c r="W2151">
        <v>5.1980878300000004</v>
      </c>
      <c r="X2151">
        <v>30</v>
      </c>
      <c r="Y2151">
        <v>67.855319309999999</v>
      </c>
      <c r="Z2151">
        <f t="shared" si="67"/>
        <v>4259.2783930886999</v>
      </c>
      <c r="AA2151">
        <v>5108</v>
      </c>
      <c r="AB2151">
        <v>27</v>
      </c>
      <c r="AC2151">
        <v>4172.7065274099996</v>
      </c>
      <c r="AD2151">
        <v>15.1</v>
      </c>
      <c r="AE2151" t="s">
        <v>28599</v>
      </c>
      <c r="AF2151">
        <v>135.07099887999999</v>
      </c>
      <c r="AG2151" t="s">
        <v>17172</v>
      </c>
      <c r="AH2151">
        <v>1218.8392491</v>
      </c>
      <c r="AI2151" t="s">
        <v>28600</v>
      </c>
      <c r="AJ2151">
        <v>1</v>
      </c>
      <c r="AK2151">
        <v>3.9280900000000004E-3</v>
      </c>
      <c r="AL2151">
        <v>3.5191248700000002</v>
      </c>
      <c r="AM2151">
        <v>84.9</v>
      </c>
    </row>
    <row r="2152" spans="1:39" x14ac:dyDescent="0.35">
      <c r="A2152" t="s">
        <v>28601</v>
      </c>
      <c r="B2152">
        <v>5.5613920400000003</v>
      </c>
      <c r="C2152">
        <v>30</v>
      </c>
      <c r="D2152">
        <v>71.081939509999998</v>
      </c>
      <c r="E2152">
        <f t="shared" si="66"/>
        <v>4461.8133430426997</v>
      </c>
      <c r="F2152">
        <v>5108</v>
      </c>
      <c r="G2152">
        <v>27</v>
      </c>
      <c r="H2152">
        <v>4340.4502971100001</v>
      </c>
      <c r="I2152">
        <v>14.5</v>
      </c>
      <c r="J2152" t="s">
        <v>28602</v>
      </c>
      <c r="K2152">
        <v>134.93787843000001</v>
      </c>
      <c r="L2152" t="s">
        <v>17208</v>
      </c>
      <c r="M2152">
        <v>1222.8827689300001</v>
      </c>
      <c r="N2152" t="s">
        <v>28603</v>
      </c>
      <c r="O2152">
        <v>1</v>
      </c>
      <c r="P2152">
        <v>3.9956000000000002E-3</v>
      </c>
      <c r="Q2152">
        <v>3.77901182</v>
      </c>
      <c r="R2152">
        <v>85.5</v>
      </c>
      <c r="V2152" t="s">
        <v>28604</v>
      </c>
      <c r="W2152">
        <v>5.1751219500000003</v>
      </c>
      <c r="X2152">
        <v>30</v>
      </c>
      <c r="Y2152">
        <v>66.155244969999998</v>
      </c>
      <c r="Z2152">
        <f t="shared" si="67"/>
        <v>4152.5647267669001</v>
      </c>
      <c r="AA2152">
        <v>5108</v>
      </c>
      <c r="AB2152">
        <v>27</v>
      </c>
      <c r="AC2152">
        <v>4068.16186685</v>
      </c>
      <c r="AD2152">
        <v>15.1</v>
      </c>
      <c r="AE2152" t="s">
        <v>28605</v>
      </c>
      <c r="AF2152">
        <v>135.21934618</v>
      </c>
      <c r="AG2152" t="s">
        <v>17172</v>
      </c>
      <c r="AH2152">
        <v>1218.9147084199999</v>
      </c>
      <c r="AI2152" t="s">
        <v>28606</v>
      </c>
      <c r="AJ2152">
        <v>1</v>
      </c>
      <c r="AK2152">
        <v>3.8422399999999998E-3</v>
      </c>
      <c r="AL2152">
        <v>3.5159931599999998</v>
      </c>
      <c r="AM2152">
        <v>84.9</v>
      </c>
    </row>
    <row r="2153" spans="1:39" x14ac:dyDescent="0.35">
      <c r="A2153" t="s">
        <v>28607</v>
      </c>
      <c r="B2153">
        <v>5.6105670500000002</v>
      </c>
      <c r="C2153">
        <v>30</v>
      </c>
      <c r="D2153">
        <v>70.79343093</v>
      </c>
      <c r="E2153">
        <f t="shared" si="66"/>
        <v>4443.7036594761003</v>
      </c>
      <c r="F2153">
        <v>5108</v>
      </c>
      <c r="G2153">
        <v>27</v>
      </c>
      <c r="H2153">
        <v>4322.8332040900004</v>
      </c>
      <c r="I2153">
        <v>14.5</v>
      </c>
      <c r="J2153" t="s">
        <v>28608</v>
      </c>
      <c r="K2153">
        <v>135.10296002999999</v>
      </c>
      <c r="L2153" t="s">
        <v>17208</v>
      </c>
      <c r="M2153">
        <v>1222.8509857900001</v>
      </c>
      <c r="N2153" t="s">
        <v>28609</v>
      </c>
      <c r="O2153">
        <v>1</v>
      </c>
      <c r="P2153">
        <v>3.9082800000000001E-3</v>
      </c>
      <c r="Q2153">
        <v>3.7997679500000001</v>
      </c>
      <c r="R2153">
        <v>85.5</v>
      </c>
      <c r="V2153" t="s">
        <v>28610</v>
      </c>
      <c r="W2153">
        <v>5.1685602700000004</v>
      </c>
      <c r="X2153">
        <v>30</v>
      </c>
      <c r="Y2153">
        <v>66.660525449999994</v>
      </c>
      <c r="Z2153">
        <f t="shared" si="67"/>
        <v>4184.2811824965002</v>
      </c>
      <c r="AA2153">
        <v>5108</v>
      </c>
      <c r="AB2153">
        <v>27</v>
      </c>
      <c r="AC2153">
        <v>4099.2336710099999</v>
      </c>
      <c r="AD2153">
        <v>15.1</v>
      </c>
      <c r="AE2153" t="s">
        <v>28611</v>
      </c>
      <c r="AF2153">
        <v>135.28160861000001</v>
      </c>
      <c r="AG2153" t="s">
        <v>17172</v>
      </c>
      <c r="AH2153">
        <v>1219.0032910899999</v>
      </c>
      <c r="AI2153" t="s">
        <v>28612</v>
      </c>
      <c r="AJ2153">
        <v>1</v>
      </c>
      <c r="AK2153">
        <v>3.86792E-3</v>
      </c>
      <c r="AL2153">
        <v>3.5826538600000002</v>
      </c>
      <c r="AM2153">
        <v>84.9</v>
      </c>
    </row>
    <row r="2154" spans="1:39" x14ac:dyDescent="0.35">
      <c r="A2154" t="s">
        <v>28613</v>
      </c>
      <c r="B2154">
        <v>5.6169783799999999</v>
      </c>
      <c r="C2154">
        <v>30</v>
      </c>
      <c r="D2154">
        <v>72.173711549999993</v>
      </c>
      <c r="E2154">
        <f t="shared" si="66"/>
        <v>4530.3438739935</v>
      </c>
      <c r="F2154">
        <v>5108</v>
      </c>
      <c r="G2154">
        <v>27</v>
      </c>
      <c r="H2154">
        <v>4407.1167710399995</v>
      </c>
      <c r="I2154">
        <v>14.5</v>
      </c>
      <c r="J2154" t="s">
        <v>28614</v>
      </c>
      <c r="K2154">
        <v>135.07148172999999</v>
      </c>
      <c r="L2154" t="s">
        <v>17208</v>
      </c>
      <c r="M2154">
        <v>1222.8837941899999</v>
      </c>
      <c r="N2154" t="s">
        <v>28615</v>
      </c>
      <c r="O2154">
        <v>1</v>
      </c>
      <c r="P2154">
        <v>3.9212199999999996E-3</v>
      </c>
      <c r="Q2154">
        <v>3.84744887</v>
      </c>
      <c r="R2154">
        <v>85.5</v>
      </c>
      <c r="V2154" t="s">
        <v>28616</v>
      </c>
      <c r="W2154">
        <v>5.1685602700000004</v>
      </c>
      <c r="X2154">
        <v>30</v>
      </c>
      <c r="Y2154">
        <v>71.464213090000001</v>
      </c>
      <c r="Z2154">
        <f t="shared" si="67"/>
        <v>4485.8086556593007</v>
      </c>
      <c r="AA2154">
        <v>5108</v>
      </c>
      <c r="AB2154">
        <v>27</v>
      </c>
      <c r="AC2154">
        <v>4393.6074379600004</v>
      </c>
      <c r="AD2154">
        <v>15.08</v>
      </c>
      <c r="AE2154" t="s">
        <v>28617</v>
      </c>
      <c r="AF2154">
        <v>135.09426991000001</v>
      </c>
      <c r="AG2154" t="s">
        <v>17172</v>
      </c>
      <c r="AH2154">
        <v>1219.0525036900001</v>
      </c>
      <c r="AI2154" t="s">
        <v>28618</v>
      </c>
      <c r="AJ2154">
        <v>1</v>
      </c>
      <c r="AK2154">
        <v>3.9177700000000001E-3</v>
      </c>
      <c r="AL2154">
        <v>3.5128614499999999</v>
      </c>
      <c r="AM2154">
        <v>84.92</v>
      </c>
    </row>
    <row r="2155" spans="1:39" x14ac:dyDescent="0.35">
      <c r="A2155" t="s">
        <v>28619</v>
      </c>
      <c r="B2155">
        <v>5.63994426</v>
      </c>
      <c r="C2155">
        <v>30</v>
      </c>
      <c r="D2155">
        <v>74.699745519999993</v>
      </c>
      <c r="E2155">
        <f t="shared" si="66"/>
        <v>4688.9030262903998</v>
      </c>
      <c r="F2155">
        <v>5108</v>
      </c>
      <c r="G2155">
        <v>27</v>
      </c>
      <c r="H2155">
        <v>4559.2175397700003</v>
      </c>
      <c r="I2155">
        <v>14.46</v>
      </c>
      <c r="J2155" t="s">
        <v>28620</v>
      </c>
      <c r="K2155">
        <v>135.09509962000001</v>
      </c>
      <c r="L2155" t="s">
        <v>17208</v>
      </c>
      <c r="M2155">
        <v>1222.86738999</v>
      </c>
      <c r="N2155" t="s">
        <v>28621</v>
      </c>
      <c r="O2155">
        <v>1</v>
      </c>
      <c r="P2155">
        <v>3.9295099999999998E-3</v>
      </c>
      <c r="Q2155">
        <v>3.83492202</v>
      </c>
      <c r="R2155">
        <v>85.54</v>
      </c>
      <c r="V2155" t="s">
        <v>28622</v>
      </c>
      <c r="W2155">
        <v>5.2037436399999999</v>
      </c>
      <c r="X2155">
        <v>30</v>
      </c>
      <c r="Y2155">
        <v>69.43981119</v>
      </c>
      <c r="Z2155">
        <f t="shared" si="67"/>
        <v>4358.7369483963002</v>
      </c>
      <c r="AA2155">
        <v>5108</v>
      </c>
      <c r="AB2155">
        <v>27</v>
      </c>
      <c r="AC2155">
        <v>4265.1198417799997</v>
      </c>
      <c r="AD2155">
        <v>15</v>
      </c>
      <c r="AE2155" t="s">
        <v>28623</v>
      </c>
      <c r="AF2155">
        <v>135.09416089999999</v>
      </c>
      <c r="AG2155" t="s">
        <v>17172</v>
      </c>
      <c r="AH2155">
        <v>1219.0985636099999</v>
      </c>
      <c r="AI2155" t="s">
        <v>28624</v>
      </c>
      <c r="AJ2155">
        <v>1</v>
      </c>
      <c r="AK2155">
        <v>3.8752600000000002E-3</v>
      </c>
      <c r="AL2155">
        <v>3.57318106</v>
      </c>
      <c r="AM2155">
        <v>85</v>
      </c>
    </row>
    <row r="2156" spans="1:39" x14ac:dyDescent="0.35">
      <c r="A2156" t="s">
        <v>28625</v>
      </c>
      <c r="B2156">
        <v>5.6465059399999999</v>
      </c>
      <c r="C2156">
        <v>30</v>
      </c>
      <c r="D2156">
        <v>78.018269470000007</v>
      </c>
      <c r="E2156">
        <f t="shared" si="66"/>
        <v>4897.2067746319008</v>
      </c>
      <c r="F2156">
        <v>5108</v>
      </c>
      <c r="G2156">
        <v>27</v>
      </c>
      <c r="H2156">
        <v>4758.4354379300003</v>
      </c>
      <c r="I2156">
        <v>14.4</v>
      </c>
      <c r="J2156" t="s">
        <v>28626</v>
      </c>
      <c r="K2156">
        <v>135.10248168000001</v>
      </c>
      <c r="L2156" t="s">
        <v>17208</v>
      </c>
      <c r="M2156">
        <v>1222.89363671</v>
      </c>
      <c r="N2156" t="s">
        <v>28627</v>
      </c>
      <c r="O2156">
        <v>1</v>
      </c>
      <c r="P2156">
        <v>3.9666099999999998E-3</v>
      </c>
      <c r="Q2156">
        <v>3.8206056300000002</v>
      </c>
      <c r="R2156">
        <v>85.6</v>
      </c>
      <c r="V2156" t="s">
        <v>28628</v>
      </c>
      <c r="W2156">
        <v>5.1789108800000001</v>
      </c>
      <c r="X2156">
        <v>30</v>
      </c>
      <c r="Y2156">
        <v>69.556412969999997</v>
      </c>
      <c r="Z2156">
        <f t="shared" si="67"/>
        <v>4366.0560421269001</v>
      </c>
      <c r="AA2156">
        <v>5108</v>
      </c>
      <c r="AB2156">
        <v>27</v>
      </c>
      <c r="AC2156">
        <v>4272.2817356599999</v>
      </c>
      <c r="AD2156">
        <v>15</v>
      </c>
      <c r="AE2156" t="s">
        <v>28629</v>
      </c>
      <c r="AF2156">
        <v>135.13316394</v>
      </c>
      <c r="AG2156" t="s">
        <v>17172</v>
      </c>
      <c r="AH2156">
        <v>1219.15105705</v>
      </c>
      <c r="AI2156" t="s">
        <v>28630</v>
      </c>
      <c r="AJ2156">
        <v>1</v>
      </c>
      <c r="AK2156">
        <v>3.8987399999999999E-3</v>
      </c>
      <c r="AL2156">
        <v>3.5498975000000002</v>
      </c>
      <c r="AM2156">
        <v>85</v>
      </c>
    </row>
    <row r="2157" spans="1:39" x14ac:dyDescent="0.35">
      <c r="A2157" t="s">
        <v>28631</v>
      </c>
      <c r="B2157">
        <v>5.70556106</v>
      </c>
      <c r="C2157">
        <v>30</v>
      </c>
      <c r="D2157">
        <v>80.610674829999994</v>
      </c>
      <c r="E2157">
        <f t="shared" si="66"/>
        <v>5059.9320590790994</v>
      </c>
      <c r="F2157">
        <v>5108</v>
      </c>
      <c r="G2157">
        <v>27</v>
      </c>
      <c r="H2157">
        <v>4914.2477195399997</v>
      </c>
      <c r="I2157">
        <v>14.36</v>
      </c>
      <c r="J2157" t="s">
        <v>28632</v>
      </c>
      <c r="K2157">
        <v>135.09461615000001</v>
      </c>
      <c r="L2157" t="s">
        <v>17208</v>
      </c>
      <c r="M2157">
        <v>1222.8706708300001</v>
      </c>
      <c r="N2157" t="s">
        <v>28633</v>
      </c>
      <c r="O2157">
        <v>1</v>
      </c>
      <c r="P2157">
        <v>3.9713300000000003E-3</v>
      </c>
      <c r="Q2157">
        <v>3.8783185900000001</v>
      </c>
      <c r="R2157">
        <v>85.64</v>
      </c>
      <c r="V2157" t="s">
        <v>28634</v>
      </c>
      <c r="W2157">
        <v>5.1920342399999999</v>
      </c>
      <c r="X2157">
        <v>30</v>
      </c>
      <c r="Y2157">
        <v>72.689579170000002</v>
      </c>
      <c r="Z2157">
        <f t="shared" si="67"/>
        <v>4562.7248845009008</v>
      </c>
      <c r="AA2157">
        <v>5108</v>
      </c>
      <c r="AB2157">
        <v>27</v>
      </c>
      <c r="AC2157">
        <v>4464.72651761</v>
      </c>
      <c r="AD2157">
        <v>15</v>
      </c>
      <c r="AE2157" t="s">
        <v>28635</v>
      </c>
      <c r="AF2157">
        <v>135.21152226000001</v>
      </c>
      <c r="AG2157" t="s">
        <v>17172</v>
      </c>
      <c r="AH2157">
        <v>1219.20026964</v>
      </c>
      <c r="AI2157" t="s">
        <v>28636</v>
      </c>
      <c r="AJ2157">
        <v>1</v>
      </c>
      <c r="AK2157">
        <v>3.9875300000000004E-3</v>
      </c>
      <c r="AL2157">
        <v>3.5704773200000002</v>
      </c>
      <c r="AM2157">
        <v>85</v>
      </c>
    </row>
    <row r="2158" spans="1:39" x14ac:dyDescent="0.35">
      <c r="A2158" t="s">
        <v>28637</v>
      </c>
      <c r="B2158">
        <v>5.7219652600000002</v>
      </c>
      <c r="C2158">
        <v>30</v>
      </c>
      <c r="D2158">
        <v>81.245757710000007</v>
      </c>
      <c r="E2158">
        <f t="shared" si="66"/>
        <v>5099.7962114567008</v>
      </c>
      <c r="F2158">
        <v>5108</v>
      </c>
      <c r="G2158">
        <v>27</v>
      </c>
      <c r="H2158">
        <v>4949.5020025699996</v>
      </c>
      <c r="I2158">
        <v>14.3</v>
      </c>
      <c r="J2158" t="s">
        <v>28638</v>
      </c>
      <c r="K2158">
        <v>135.13411381</v>
      </c>
      <c r="L2158" t="s">
        <v>17208</v>
      </c>
      <c r="M2158">
        <v>1222.84770495</v>
      </c>
      <c r="N2158" t="s">
        <v>28639</v>
      </c>
      <c r="O2158">
        <v>1</v>
      </c>
      <c r="P2158">
        <v>3.8958999999999999E-3</v>
      </c>
      <c r="Q2158">
        <v>3.90068795</v>
      </c>
      <c r="R2158">
        <v>85.7</v>
      </c>
      <c r="V2158" t="s">
        <v>28640</v>
      </c>
      <c r="W2158">
        <v>5.1296982800000004</v>
      </c>
      <c r="X2158">
        <v>30</v>
      </c>
      <c r="Y2158">
        <v>78.369355720000001</v>
      </c>
      <c r="Z2158">
        <f t="shared" si="67"/>
        <v>4919.2444585444</v>
      </c>
      <c r="AA2158">
        <v>5108</v>
      </c>
      <c r="AB2158">
        <v>27</v>
      </c>
      <c r="AC2158">
        <v>4813.5887516700004</v>
      </c>
      <c r="AD2158">
        <v>15</v>
      </c>
      <c r="AE2158" t="s">
        <v>28641</v>
      </c>
      <c r="AF2158">
        <v>135.17217227</v>
      </c>
      <c r="AG2158" t="s">
        <v>17172</v>
      </c>
      <c r="AH2158">
        <v>1219.2462014</v>
      </c>
      <c r="AI2158" t="s">
        <v>28642</v>
      </c>
      <c r="AJ2158">
        <v>1</v>
      </c>
      <c r="AK2158">
        <v>4.1259699999999996E-3</v>
      </c>
      <c r="AL2158">
        <v>3.5047113900000002</v>
      </c>
      <c r="AM2158">
        <v>85</v>
      </c>
    </row>
    <row r="2159" spans="1:39" x14ac:dyDescent="0.35">
      <c r="A2159" t="s">
        <v>28643</v>
      </c>
      <c r="B2159">
        <v>5.7843012199999997</v>
      </c>
      <c r="C2159">
        <v>30</v>
      </c>
      <c r="D2159">
        <v>79.183177720000003</v>
      </c>
      <c r="E2159">
        <f t="shared" si="66"/>
        <v>4970.3280654844002</v>
      </c>
      <c r="F2159">
        <v>5108</v>
      </c>
      <c r="G2159">
        <v>27</v>
      </c>
      <c r="H2159">
        <v>4826.0449385800002</v>
      </c>
      <c r="I2159">
        <v>14.34</v>
      </c>
      <c r="J2159" t="s">
        <v>28644</v>
      </c>
      <c r="K2159">
        <v>135.00889806999999</v>
      </c>
      <c r="L2159" t="s">
        <v>17208</v>
      </c>
      <c r="M2159">
        <v>1222.8181773900001</v>
      </c>
      <c r="N2159" t="s">
        <v>28645</v>
      </c>
      <c r="O2159">
        <v>1</v>
      </c>
      <c r="P2159">
        <v>3.8958E-3</v>
      </c>
      <c r="Q2159">
        <v>3.9592956799999999</v>
      </c>
      <c r="R2159">
        <v>85.66</v>
      </c>
      <c r="V2159" t="s">
        <v>28646</v>
      </c>
      <c r="W2159">
        <v>5.2510893599999999</v>
      </c>
      <c r="X2159">
        <v>30</v>
      </c>
      <c r="Y2159">
        <v>74.392536800000002</v>
      </c>
      <c r="Z2159">
        <f t="shared" si="67"/>
        <v>4669.6195349360005</v>
      </c>
      <c r="AA2159">
        <v>5108</v>
      </c>
      <c r="AB2159">
        <v>27</v>
      </c>
      <c r="AC2159">
        <v>4569.3252808799998</v>
      </c>
      <c r="AD2159">
        <v>15</v>
      </c>
      <c r="AE2159" t="s">
        <v>28647</v>
      </c>
      <c r="AF2159">
        <v>135.18040386999999</v>
      </c>
      <c r="AG2159" t="s">
        <v>17172</v>
      </c>
      <c r="AH2159">
        <v>1219.28557148</v>
      </c>
      <c r="AI2159" t="s">
        <v>28648</v>
      </c>
      <c r="AJ2159">
        <v>1</v>
      </c>
      <c r="AK2159">
        <v>3.8963000000000001E-3</v>
      </c>
      <c r="AL2159">
        <v>3.5396076000000001</v>
      </c>
      <c r="AM2159">
        <v>85</v>
      </c>
    </row>
    <row r="2160" spans="1:39" x14ac:dyDescent="0.35">
      <c r="A2160" t="s">
        <v>28649</v>
      </c>
      <c r="B2160">
        <v>5.8138287699999998</v>
      </c>
      <c r="C2160">
        <v>30</v>
      </c>
      <c r="D2160">
        <v>78.106518710000003</v>
      </c>
      <c r="E2160">
        <f t="shared" si="66"/>
        <v>4902.7461794267001</v>
      </c>
      <c r="F2160">
        <v>5108</v>
      </c>
      <c r="G2160">
        <v>27</v>
      </c>
      <c r="H2160">
        <v>4763.8178734000003</v>
      </c>
      <c r="I2160">
        <v>14.4</v>
      </c>
      <c r="J2160" t="s">
        <v>28650</v>
      </c>
      <c r="K2160">
        <v>135.11001766000001</v>
      </c>
      <c r="L2160" t="s">
        <v>17208</v>
      </c>
      <c r="M2160">
        <v>1222.8017731899999</v>
      </c>
      <c r="N2160" t="s">
        <v>28651</v>
      </c>
      <c r="O2160">
        <v>1</v>
      </c>
      <c r="P2160">
        <v>3.8436999999999998E-3</v>
      </c>
      <c r="Q2160">
        <v>3.95392703</v>
      </c>
      <c r="R2160">
        <v>85.6</v>
      </c>
      <c r="V2160" t="s">
        <v>28652</v>
      </c>
      <c r="W2160">
        <v>5.2117192799999996</v>
      </c>
      <c r="X2160">
        <v>30</v>
      </c>
      <c r="Y2160">
        <v>76.050501560000001</v>
      </c>
      <c r="Z2160">
        <f t="shared" si="67"/>
        <v>4773.6899829212007</v>
      </c>
      <c r="AA2160">
        <v>5108</v>
      </c>
      <c r="AB2160">
        <v>27</v>
      </c>
      <c r="AC2160">
        <v>4671.1605003499999</v>
      </c>
      <c r="AD2160">
        <v>15</v>
      </c>
      <c r="AE2160" t="s">
        <v>28653</v>
      </c>
      <c r="AF2160">
        <v>135.15679600999999</v>
      </c>
      <c r="AG2160" t="s">
        <v>17172</v>
      </c>
      <c r="AH2160">
        <v>1219.3774350000001</v>
      </c>
      <c r="AI2160" t="s">
        <v>28654</v>
      </c>
      <c r="AJ2160">
        <v>1</v>
      </c>
      <c r="AK2160">
        <v>4.0238499999999998E-3</v>
      </c>
      <c r="AL2160">
        <v>3.5440814700000001</v>
      </c>
      <c r="AM2160">
        <v>85</v>
      </c>
    </row>
    <row r="2161" spans="1:39" x14ac:dyDescent="0.35">
      <c r="A2161" t="s">
        <v>28655</v>
      </c>
      <c r="B2161">
        <v>5.83023297</v>
      </c>
      <c r="C2161">
        <v>30</v>
      </c>
      <c r="D2161">
        <v>80.297085179999996</v>
      </c>
      <c r="E2161">
        <f t="shared" si="66"/>
        <v>5040.2480367485996</v>
      </c>
      <c r="F2161">
        <v>5108</v>
      </c>
      <c r="G2161">
        <v>27</v>
      </c>
      <c r="H2161">
        <v>4897.4233631500001</v>
      </c>
      <c r="I2161">
        <v>14.4</v>
      </c>
      <c r="J2161" t="s">
        <v>28656</v>
      </c>
      <c r="K2161">
        <v>135.04790632999999</v>
      </c>
      <c r="L2161" t="s">
        <v>17208</v>
      </c>
      <c r="M2161">
        <v>1222.8116157100001</v>
      </c>
      <c r="N2161" t="s">
        <v>28657</v>
      </c>
      <c r="O2161">
        <v>1</v>
      </c>
      <c r="P2161">
        <v>3.8945199999999998E-3</v>
      </c>
      <c r="Q2161">
        <v>3.9713751400000001</v>
      </c>
      <c r="R2161">
        <v>85.6</v>
      </c>
      <c r="V2161" t="s">
        <v>28658</v>
      </c>
      <c r="W2161">
        <v>5.1985959199999998</v>
      </c>
      <c r="X2161">
        <v>30</v>
      </c>
      <c r="Y2161">
        <v>81.363344900000001</v>
      </c>
      <c r="Z2161">
        <f t="shared" si="67"/>
        <v>5107.177159373</v>
      </c>
      <c r="AA2161">
        <v>5108</v>
      </c>
      <c r="AB2161">
        <v>27</v>
      </c>
      <c r="AC2161">
        <v>4997.48502706</v>
      </c>
      <c r="AD2161">
        <v>15</v>
      </c>
      <c r="AE2161" t="s">
        <v>28659</v>
      </c>
      <c r="AF2161">
        <v>135.18005776000001</v>
      </c>
      <c r="AG2161" t="s">
        <v>17172</v>
      </c>
      <c r="AH2161">
        <v>1219.3774350000001</v>
      </c>
      <c r="AI2161" t="s">
        <v>28660</v>
      </c>
      <c r="AJ2161">
        <v>1</v>
      </c>
      <c r="AK2161">
        <v>3.8969E-3</v>
      </c>
      <c r="AL2161">
        <v>3.5883728100000001</v>
      </c>
      <c r="AM2161">
        <v>85</v>
      </c>
    </row>
    <row r="2162" spans="1:39" x14ac:dyDescent="0.35">
      <c r="A2162" t="s">
        <v>28661</v>
      </c>
      <c r="B2162">
        <v>5.9253773299999999</v>
      </c>
      <c r="C2162">
        <v>30</v>
      </c>
      <c r="D2162">
        <v>77.586099259999997</v>
      </c>
      <c r="E2162">
        <f t="shared" si="66"/>
        <v>4870.0794505501999</v>
      </c>
      <c r="F2162">
        <v>5108</v>
      </c>
      <c r="G2162">
        <v>27</v>
      </c>
      <c r="H2162">
        <v>4732.0768163599996</v>
      </c>
      <c r="I2162">
        <v>14.4</v>
      </c>
      <c r="J2162" t="s">
        <v>28662</v>
      </c>
      <c r="K2162">
        <v>135.09513709999999</v>
      </c>
      <c r="L2162" t="s">
        <v>17208</v>
      </c>
      <c r="M2162">
        <v>1222.7558414299999</v>
      </c>
      <c r="N2162" t="s">
        <v>28663</v>
      </c>
      <c r="O2162">
        <v>1</v>
      </c>
      <c r="P2162">
        <v>3.9766100000000002E-3</v>
      </c>
      <c r="Q2162">
        <v>4.0519048399999997</v>
      </c>
      <c r="R2162">
        <v>85.6</v>
      </c>
      <c r="V2162" t="s">
        <v>28664</v>
      </c>
      <c r="W2162">
        <v>5.1887534000000004</v>
      </c>
      <c r="X2162">
        <v>30</v>
      </c>
      <c r="Y2162">
        <v>77.921358569999995</v>
      </c>
      <c r="Z2162">
        <f t="shared" si="67"/>
        <v>4891.1236774388999</v>
      </c>
      <c r="AA2162">
        <v>5108</v>
      </c>
      <c r="AB2162">
        <v>27</v>
      </c>
      <c r="AC2162">
        <v>4786.0719496900001</v>
      </c>
      <c r="AD2162">
        <v>15</v>
      </c>
      <c r="AE2162" t="s">
        <v>28665</v>
      </c>
      <c r="AF2162">
        <v>135.29741655000001</v>
      </c>
      <c r="AG2162" t="s">
        <v>17172</v>
      </c>
      <c r="AH2162">
        <v>1219.44633264</v>
      </c>
      <c r="AI2162" t="s">
        <v>28666</v>
      </c>
      <c r="AJ2162">
        <v>1</v>
      </c>
      <c r="AK2162">
        <v>3.9102900000000003E-3</v>
      </c>
      <c r="AL2162">
        <v>3.5454236300000002</v>
      </c>
      <c r="AM2162">
        <v>85</v>
      </c>
    </row>
    <row r="2163" spans="1:39" x14ac:dyDescent="0.35">
      <c r="A2163" t="s">
        <v>28667</v>
      </c>
      <c r="B2163">
        <v>5.8564796899999996</v>
      </c>
      <c r="C2163">
        <v>30</v>
      </c>
      <c r="D2163">
        <v>76.753533730000001</v>
      </c>
      <c r="E2163">
        <f t="shared" si="66"/>
        <v>4817.8193122320999</v>
      </c>
      <c r="F2163">
        <v>5108</v>
      </c>
      <c r="G2163">
        <v>27</v>
      </c>
      <c r="H2163">
        <v>4681.2975646200002</v>
      </c>
      <c r="I2163">
        <v>14.4</v>
      </c>
      <c r="J2163" t="s">
        <v>28668</v>
      </c>
      <c r="K2163">
        <v>135.11003407000001</v>
      </c>
      <c r="L2163" t="s">
        <v>17208</v>
      </c>
      <c r="M2163">
        <v>1222.77224563</v>
      </c>
      <c r="N2163" t="s">
        <v>28669</v>
      </c>
      <c r="O2163">
        <v>1</v>
      </c>
      <c r="P2163">
        <v>4.1143200000000003E-3</v>
      </c>
      <c r="Q2163">
        <v>4.0161138599999999</v>
      </c>
      <c r="R2163">
        <v>85.6</v>
      </c>
      <c r="V2163" t="s">
        <v>28670</v>
      </c>
      <c r="W2163">
        <v>5.1756300399999997</v>
      </c>
      <c r="X2163">
        <v>30</v>
      </c>
      <c r="Y2163">
        <v>79.492438509999999</v>
      </c>
      <c r="Z2163">
        <f t="shared" si="67"/>
        <v>4989.7403652726998</v>
      </c>
      <c r="AA2163">
        <v>5108</v>
      </c>
      <c r="AB2163">
        <v>27</v>
      </c>
      <c r="AC2163">
        <v>4882.5705445699996</v>
      </c>
      <c r="AD2163">
        <v>15</v>
      </c>
      <c r="AE2163" t="s">
        <v>28671</v>
      </c>
      <c r="AF2163">
        <v>135.04746788</v>
      </c>
      <c r="AG2163" t="s">
        <v>17172</v>
      </c>
      <c r="AH2163">
        <v>1219.4857027099999</v>
      </c>
      <c r="AI2163" t="s">
        <v>28672</v>
      </c>
      <c r="AJ2163">
        <v>1</v>
      </c>
      <c r="AK2163">
        <v>3.80212E-3</v>
      </c>
      <c r="AL2163">
        <v>3.5284229200000001</v>
      </c>
      <c r="AM2163">
        <v>85</v>
      </c>
    </row>
    <row r="2164" spans="1:39" x14ac:dyDescent="0.35">
      <c r="A2164" t="s">
        <v>28673</v>
      </c>
      <c r="B2164">
        <v>5.9319390099999998</v>
      </c>
      <c r="C2164">
        <v>30</v>
      </c>
      <c r="D2164">
        <v>76.161878229999999</v>
      </c>
      <c r="E2164">
        <f t="shared" si="66"/>
        <v>4780.6810964971</v>
      </c>
      <c r="F2164">
        <v>5108</v>
      </c>
      <c r="G2164">
        <v>27</v>
      </c>
      <c r="H2164">
        <v>4643.0632548399999</v>
      </c>
      <c r="I2164">
        <v>14.36</v>
      </c>
      <c r="J2164" t="s">
        <v>28674</v>
      </c>
      <c r="K2164">
        <v>134.97006435</v>
      </c>
      <c r="L2164" t="s">
        <v>17208</v>
      </c>
      <c r="M2164">
        <v>1222.7624031099999</v>
      </c>
      <c r="N2164" t="s">
        <v>28675</v>
      </c>
      <c r="O2164">
        <v>1</v>
      </c>
      <c r="P2164">
        <v>4.0708200000000002E-3</v>
      </c>
      <c r="Q2164">
        <v>4.0161138599999999</v>
      </c>
      <c r="R2164">
        <v>85.64</v>
      </c>
      <c r="V2164" t="s">
        <v>28676</v>
      </c>
      <c r="W2164">
        <v>5.2182809600000004</v>
      </c>
      <c r="X2164">
        <v>30</v>
      </c>
      <c r="Y2164">
        <v>77.916115140000002</v>
      </c>
      <c r="Z2164">
        <f t="shared" si="67"/>
        <v>4890.7945473378004</v>
      </c>
      <c r="AA2164">
        <v>5108</v>
      </c>
      <c r="AB2164">
        <v>27</v>
      </c>
      <c r="AC2164">
        <v>4784.6012365899996</v>
      </c>
      <c r="AD2164">
        <v>14.98</v>
      </c>
      <c r="AE2164" t="s">
        <v>28677</v>
      </c>
      <c r="AF2164">
        <v>134.90700448999999</v>
      </c>
      <c r="AG2164" t="s">
        <v>17172</v>
      </c>
      <c r="AH2164">
        <v>1219.5677237100001</v>
      </c>
      <c r="AI2164" t="s">
        <v>28678</v>
      </c>
      <c r="AJ2164">
        <v>1</v>
      </c>
      <c r="AK2164">
        <v>3.85251E-3</v>
      </c>
      <c r="AL2164">
        <v>3.5266333699999999</v>
      </c>
      <c r="AM2164">
        <v>85.02</v>
      </c>
    </row>
    <row r="2165" spans="1:39" x14ac:dyDescent="0.35">
      <c r="A2165" t="s">
        <v>28679</v>
      </c>
      <c r="B2165">
        <v>5.8958497699999999</v>
      </c>
      <c r="C2165">
        <v>30</v>
      </c>
      <c r="D2165">
        <v>76.350290790000003</v>
      </c>
      <c r="E2165">
        <f t="shared" si="66"/>
        <v>4792.5077528883003</v>
      </c>
      <c r="F2165">
        <v>5108</v>
      </c>
      <c r="G2165">
        <v>27</v>
      </c>
      <c r="H2165">
        <v>4649.0876191300003</v>
      </c>
      <c r="I2165">
        <v>14.26</v>
      </c>
      <c r="J2165" t="s">
        <v>28680</v>
      </c>
      <c r="K2165">
        <v>135.06367007</v>
      </c>
      <c r="L2165" t="s">
        <v>17208</v>
      </c>
      <c r="M2165">
        <v>1222.8116157100001</v>
      </c>
      <c r="N2165" t="s">
        <v>28681</v>
      </c>
      <c r="O2165">
        <v>1</v>
      </c>
      <c r="P2165">
        <v>4.0576099999999997E-3</v>
      </c>
      <c r="Q2165">
        <v>3.9991131499999999</v>
      </c>
      <c r="R2165">
        <v>85.74</v>
      </c>
      <c r="V2165" t="s">
        <v>28682</v>
      </c>
      <c r="W2165">
        <v>5.1625066799999999</v>
      </c>
      <c r="X2165">
        <v>30</v>
      </c>
      <c r="Y2165">
        <v>81.714185720000003</v>
      </c>
      <c r="Z2165">
        <f t="shared" si="67"/>
        <v>5129.1994376444009</v>
      </c>
      <c r="AA2165">
        <v>5108</v>
      </c>
      <c r="AB2165">
        <v>27</v>
      </c>
      <c r="AC2165">
        <v>5013.1365024200004</v>
      </c>
      <c r="AD2165">
        <v>14.9</v>
      </c>
      <c r="AE2165" t="s">
        <v>28683</v>
      </c>
      <c r="AF2165">
        <v>134.96961858</v>
      </c>
      <c r="AG2165" t="s">
        <v>17172</v>
      </c>
      <c r="AH2165">
        <v>1219.64318303</v>
      </c>
      <c r="AI2165" t="s">
        <v>28684</v>
      </c>
      <c r="AJ2165">
        <v>1</v>
      </c>
      <c r="AK2165">
        <v>3.8932400000000001E-3</v>
      </c>
      <c r="AL2165">
        <v>3.5306598500000002</v>
      </c>
      <c r="AM2165">
        <v>85.1</v>
      </c>
    </row>
    <row r="2166" spans="1:39" x14ac:dyDescent="0.35">
      <c r="A2166" t="s">
        <v>28685</v>
      </c>
      <c r="B2166">
        <v>5.8367946499999999</v>
      </c>
      <c r="C2166">
        <v>30</v>
      </c>
      <c r="D2166">
        <v>76.831804140000003</v>
      </c>
      <c r="E2166">
        <f t="shared" si="66"/>
        <v>4822.7323458678002</v>
      </c>
      <c r="F2166">
        <v>5108</v>
      </c>
      <c r="G2166">
        <v>27</v>
      </c>
      <c r="H2166">
        <v>4675.1481354999996</v>
      </c>
      <c r="I2166">
        <v>14.2</v>
      </c>
      <c r="J2166" t="s">
        <v>28686</v>
      </c>
      <c r="K2166">
        <v>135.12628645000001</v>
      </c>
      <c r="L2166" t="s">
        <v>17208</v>
      </c>
      <c r="M2166">
        <v>1222.84770495</v>
      </c>
      <c r="N2166" t="s">
        <v>28687</v>
      </c>
      <c r="O2166">
        <v>1</v>
      </c>
      <c r="P2166">
        <v>4.05201E-3</v>
      </c>
      <c r="Q2166">
        <v>3.98479676</v>
      </c>
      <c r="R2166">
        <v>85.8</v>
      </c>
      <c r="V2166" t="s">
        <v>28688</v>
      </c>
      <c r="W2166">
        <v>5.18547256</v>
      </c>
      <c r="X2166">
        <v>30</v>
      </c>
      <c r="Y2166">
        <v>78.718959389999995</v>
      </c>
      <c r="Z2166">
        <f t="shared" si="67"/>
        <v>4941.1890809102997</v>
      </c>
      <c r="AA2166">
        <v>5108</v>
      </c>
      <c r="AB2166">
        <v>27</v>
      </c>
      <c r="AC2166">
        <v>4829.3804224100004</v>
      </c>
      <c r="AD2166">
        <v>14.9</v>
      </c>
      <c r="AE2166" t="s">
        <v>28689</v>
      </c>
      <c r="AF2166">
        <v>134.86028153999999</v>
      </c>
      <c r="AG2166" t="s">
        <v>17172</v>
      </c>
      <c r="AH2166">
        <v>1219.64974471</v>
      </c>
      <c r="AI2166" t="s">
        <v>28690</v>
      </c>
      <c r="AJ2166">
        <v>1</v>
      </c>
      <c r="AK2166">
        <v>4.0061100000000002E-3</v>
      </c>
      <c r="AL2166">
        <v>3.5494501199999999</v>
      </c>
      <c r="AM2166">
        <v>85.1</v>
      </c>
    </row>
    <row r="2167" spans="1:39" x14ac:dyDescent="0.35">
      <c r="A2167" t="s">
        <v>28691</v>
      </c>
      <c r="B2167">
        <v>5.8367946499999999</v>
      </c>
      <c r="C2167">
        <v>30</v>
      </c>
      <c r="D2167">
        <v>77.221618860000007</v>
      </c>
      <c r="E2167">
        <f t="shared" si="66"/>
        <v>4847.2010158422008</v>
      </c>
      <c r="F2167">
        <v>5108</v>
      </c>
      <c r="G2167">
        <v>27</v>
      </c>
      <c r="H2167">
        <v>4698.8680201699999</v>
      </c>
      <c r="I2167">
        <v>14.2</v>
      </c>
      <c r="J2167" t="s">
        <v>28692</v>
      </c>
      <c r="K2167">
        <v>135.09480814</v>
      </c>
      <c r="L2167" t="s">
        <v>17208</v>
      </c>
      <c r="M2167">
        <v>1222.81489655</v>
      </c>
      <c r="N2167" t="s">
        <v>28693</v>
      </c>
      <c r="O2167">
        <v>1</v>
      </c>
      <c r="P2167">
        <v>4.2153800000000003E-3</v>
      </c>
      <c r="Q2167">
        <v>3.9722699100000001</v>
      </c>
      <c r="R2167">
        <v>85.8</v>
      </c>
      <c r="V2167" t="s">
        <v>28694</v>
      </c>
      <c r="W2167">
        <v>5.1493833200000001</v>
      </c>
      <c r="X2167">
        <v>30</v>
      </c>
      <c r="Y2167">
        <v>80.760193639999997</v>
      </c>
      <c r="Z2167">
        <f t="shared" si="67"/>
        <v>5069.3173547828001</v>
      </c>
      <c r="AA2167">
        <v>5108</v>
      </c>
      <c r="AB2167">
        <v>27</v>
      </c>
      <c r="AC2167">
        <v>4954.6094244899996</v>
      </c>
      <c r="AD2167">
        <v>14.9</v>
      </c>
      <c r="AE2167" t="s">
        <v>28695</v>
      </c>
      <c r="AF2167">
        <v>135.02423107000001</v>
      </c>
      <c r="AG2167" t="s">
        <v>17172</v>
      </c>
      <c r="AH2167">
        <v>1219.64974471</v>
      </c>
      <c r="AI2167" t="s">
        <v>28696</v>
      </c>
      <c r="AJ2167">
        <v>1</v>
      </c>
      <c r="AK2167">
        <v>3.9684500000000001E-3</v>
      </c>
      <c r="AL2167">
        <v>3.5583978599999999</v>
      </c>
      <c r="AM2167">
        <v>85.1</v>
      </c>
    </row>
    <row r="2168" spans="1:39" x14ac:dyDescent="0.35">
      <c r="A2168" t="s">
        <v>28697</v>
      </c>
      <c r="B2168">
        <v>5.8072670899999999</v>
      </c>
      <c r="C2168">
        <v>30</v>
      </c>
      <c r="D2168">
        <v>76.610865000000004</v>
      </c>
      <c r="E2168">
        <f t="shared" si="66"/>
        <v>4808.8639960500004</v>
      </c>
      <c r="F2168">
        <v>5108</v>
      </c>
      <c r="G2168">
        <v>27</v>
      </c>
      <c r="H2168">
        <v>4663.8062902499996</v>
      </c>
      <c r="I2168">
        <v>14.24</v>
      </c>
      <c r="J2168" t="s">
        <v>28698</v>
      </c>
      <c r="K2168">
        <v>134.95420883</v>
      </c>
      <c r="L2168" t="s">
        <v>17208</v>
      </c>
      <c r="M2168">
        <v>1222.84770495</v>
      </c>
      <c r="N2168" t="s">
        <v>28699</v>
      </c>
      <c r="O2168">
        <v>1</v>
      </c>
      <c r="P2168">
        <v>4.1210800000000001E-3</v>
      </c>
      <c r="Q2168">
        <v>3.9758490100000001</v>
      </c>
      <c r="R2168">
        <v>85.76</v>
      </c>
      <c r="V2168" t="s">
        <v>28700</v>
      </c>
      <c r="W2168">
        <v>5.2248426400000003</v>
      </c>
      <c r="X2168">
        <v>30</v>
      </c>
      <c r="Y2168">
        <v>75.49434205</v>
      </c>
      <c r="Z2168">
        <f t="shared" si="67"/>
        <v>4738.7798504785005</v>
      </c>
      <c r="AA2168">
        <v>5108</v>
      </c>
      <c r="AB2168">
        <v>27</v>
      </c>
      <c r="AC2168">
        <v>4631.5512850300001</v>
      </c>
      <c r="AD2168">
        <v>14.9</v>
      </c>
      <c r="AE2168" t="s">
        <v>28701</v>
      </c>
      <c r="AF2168">
        <v>135.28170331999999</v>
      </c>
      <c r="AG2168" t="s">
        <v>17172</v>
      </c>
      <c r="AH2168">
        <v>1219.71208067</v>
      </c>
      <c r="AI2168" t="s">
        <v>28702</v>
      </c>
      <c r="AJ2168">
        <v>1</v>
      </c>
      <c r="AK2168">
        <v>3.9622900000000003E-3</v>
      </c>
      <c r="AL2168">
        <v>3.51679085</v>
      </c>
      <c r="AM2168">
        <v>85.1</v>
      </c>
    </row>
    <row r="2169" spans="1:39" x14ac:dyDescent="0.35">
      <c r="A2169" t="s">
        <v>28703</v>
      </c>
      <c r="B2169">
        <v>5.8236712900000001</v>
      </c>
      <c r="C2169">
        <v>30</v>
      </c>
      <c r="D2169">
        <v>75.570662159999998</v>
      </c>
      <c r="E2169">
        <f t="shared" si="66"/>
        <v>4743.5704637832005</v>
      </c>
      <c r="F2169">
        <v>5108</v>
      </c>
      <c r="G2169">
        <v>27</v>
      </c>
      <c r="H2169">
        <v>4605.9808394199999</v>
      </c>
      <c r="I2169">
        <v>14.34</v>
      </c>
      <c r="J2169" t="s">
        <v>28704</v>
      </c>
      <c r="K2169">
        <v>134.97009148000001</v>
      </c>
      <c r="L2169" t="s">
        <v>17208</v>
      </c>
      <c r="M2169">
        <v>1222.8444241100001</v>
      </c>
      <c r="N2169" t="s">
        <v>28705</v>
      </c>
      <c r="O2169">
        <v>1</v>
      </c>
      <c r="P2169">
        <v>4.2075599999999999E-3</v>
      </c>
      <c r="Q2169">
        <v>3.9843493699999999</v>
      </c>
      <c r="R2169">
        <v>85.66</v>
      </c>
      <c r="V2169" t="s">
        <v>28706</v>
      </c>
      <c r="W2169">
        <v>5.155945</v>
      </c>
      <c r="X2169">
        <v>30</v>
      </c>
      <c r="Y2169">
        <v>70.527294359999999</v>
      </c>
      <c r="Z2169">
        <f t="shared" si="67"/>
        <v>4426.9982669771998</v>
      </c>
      <c r="AA2169">
        <v>5108</v>
      </c>
      <c r="AB2169">
        <v>27</v>
      </c>
      <c r="AC2169">
        <v>4326.8246595399996</v>
      </c>
      <c r="AD2169">
        <v>14.9</v>
      </c>
      <c r="AE2169" t="s">
        <v>28707</v>
      </c>
      <c r="AF2169">
        <v>135.22732189000001</v>
      </c>
      <c r="AG2169" t="s">
        <v>17172</v>
      </c>
      <c r="AH2169">
        <v>1219.7481699099999</v>
      </c>
      <c r="AI2169" t="s">
        <v>28708</v>
      </c>
      <c r="AJ2169">
        <v>1</v>
      </c>
      <c r="AK2169">
        <v>4.0671500000000003E-3</v>
      </c>
      <c r="AL2169">
        <v>3.5208173299999999</v>
      </c>
      <c r="AM2169">
        <v>85.1</v>
      </c>
    </row>
    <row r="2170" spans="1:39" x14ac:dyDescent="0.35">
      <c r="A2170" t="s">
        <v>28709</v>
      </c>
      <c r="B2170">
        <v>5.7777395399999998</v>
      </c>
      <c r="C2170">
        <v>30</v>
      </c>
      <c r="D2170">
        <v>76.957008830000007</v>
      </c>
      <c r="E2170">
        <f t="shared" si="66"/>
        <v>4830.5914442591011</v>
      </c>
      <c r="F2170">
        <v>5108</v>
      </c>
      <c r="G2170">
        <v>27</v>
      </c>
      <c r="H2170">
        <v>4693.7077753399999</v>
      </c>
      <c r="I2170">
        <v>14.4</v>
      </c>
      <c r="J2170" t="s">
        <v>28710</v>
      </c>
      <c r="K2170">
        <v>135.07943881</v>
      </c>
      <c r="L2170" t="s">
        <v>17208</v>
      </c>
      <c r="M2170">
        <v>1222.91988343</v>
      </c>
      <c r="N2170" t="s">
        <v>28711</v>
      </c>
      <c r="O2170">
        <v>1</v>
      </c>
      <c r="P2170">
        <v>4.1744099999999999E-3</v>
      </c>
      <c r="Q2170">
        <v>3.92574164</v>
      </c>
      <c r="R2170">
        <v>85.6</v>
      </c>
      <c r="V2170" t="s">
        <v>28712</v>
      </c>
      <c r="W2170">
        <v>5.1723492000000002</v>
      </c>
      <c r="X2170">
        <v>30</v>
      </c>
      <c r="Y2170">
        <v>70.461995869999996</v>
      </c>
      <c r="Z2170">
        <f t="shared" si="67"/>
        <v>4422.8994807599001</v>
      </c>
      <c r="AA2170">
        <v>5108</v>
      </c>
      <c r="AB2170">
        <v>27</v>
      </c>
      <c r="AC2170">
        <v>4322.8186199499996</v>
      </c>
      <c r="AD2170">
        <v>14.9</v>
      </c>
      <c r="AE2170" t="s">
        <v>28713</v>
      </c>
      <c r="AF2170">
        <v>135.37545550999999</v>
      </c>
      <c r="AG2170" t="s">
        <v>17172</v>
      </c>
      <c r="AH2170">
        <v>1219.80722502</v>
      </c>
      <c r="AI2170" t="s">
        <v>28714</v>
      </c>
      <c r="AJ2170">
        <v>1</v>
      </c>
      <c r="AK2170">
        <v>4.0843900000000002E-3</v>
      </c>
      <c r="AL2170">
        <v>3.4975532</v>
      </c>
      <c r="AM2170">
        <v>85.1</v>
      </c>
    </row>
    <row r="2171" spans="1:39" x14ac:dyDescent="0.35">
      <c r="A2171" t="s">
        <v>28715</v>
      </c>
      <c r="B2171">
        <v>5.8171096100000002</v>
      </c>
      <c r="C2171">
        <v>30</v>
      </c>
      <c r="D2171">
        <v>77.712394680000003</v>
      </c>
      <c r="E2171">
        <f t="shared" si="66"/>
        <v>4878.0070140636008</v>
      </c>
      <c r="F2171">
        <v>5108</v>
      </c>
      <c r="G2171">
        <v>27</v>
      </c>
      <c r="H2171">
        <v>4739.7797375500004</v>
      </c>
      <c r="I2171">
        <v>14.4</v>
      </c>
      <c r="J2171" t="s">
        <v>28716</v>
      </c>
      <c r="K2171">
        <v>135.17268862</v>
      </c>
      <c r="L2171" t="s">
        <v>17208</v>
      </c>
      <c r="M2171">
        <v>1222.93300679</v>
      </c>
      <c r="N2171" t="s">
        <v>28717</v>
      </c>
      <c r="O2171">
        <v>1</v>
      </c>
      <c r="P2171">
        <v>4.1599499999999999E-3</v>
      </c>
      <c r="Q2171">
        <v>3.94050542</v>
      </c>
      <c r="R2171">
        <v>85.6</v>
      </c>
      <c r="V2171" t="s">
        <v>28718</v>
      </c>
      <c r="W2171">
        <v>5.5172290100000003</v>
      </c>
      <c r="X2171">
        <v>30</v>
      </c>
      <c r="Y2171">
        <v>88.570938339999998</v>
      </c>
      <c r="Z2171">
        <f t="shared" si="67"/>
        <v>5559.5977996018</v>
      </c>
      <c r="AA2171">
        <v>5108</v>
      </c>
      <c r="AB2171">
        <v>27</v>
      </c>
      <c r="AC2171">
        <v>5446.5963210299997</v>
      </c>
      <c r="AD2171">
        <v>15.1</v>
      </c>
      <c r="AE2171" t="s">
        <v>28719</v>
      </c>
      <c r="AF2171">
        <v>314.07914834000002</v>
      </c>
      <c r="AG2171" t="s">
        <v>17172</v>
      </c>
      <c r="AH2171">
        <v>1220.2669142699999</v>
      </c>
      <c r="AI2171" t="s">
        <v>28720</v>
      </c>
      <c r="AJ2171">
        <v>1</v>
      </c>
      <c r="AK2171">
        <v>3.0185300000000002E-3</v>
      </c>
      <c r="AL2171">
        <v>3.7969974099999999</v>
      </c>
      <c r="AM2171">
        <v>84.9</v>
      </c>
    </row>
    <row r="2172" spans="1:39" x14ac:dyDescent="0.35">
      <c r="A2172" t="s">
        <v>28721</v>
      </c>
      <c r="B2172">
        <v>5.8203904499999997</v>
      </c>
      <c r="C2172">
        <v>30</v>
      </c>
      <c r="D2172">
        <v>78.963487029999996</v>
      </c>
      <c r="E2172">
        <f t="shared" si="66"/>
        <v>4956.5380808730997</v>
      </c>
      <c r="F2172">
        <v>5108</v>
      </c>
      <c r="G2172">
        <v>27</v>
      </c>
      <c r="H2172">
        <v>4816.0854828299998</v>
      </c>
      <c r="I2172">
        <v>14.4</v>
      </c>
      <c r="J2172" t="s">
        <v>28722</v>
      </c>
      <c r="K2172">
        <v>135.01683947000001</v>
      </c>
      <c r="L2172" t="s">
        <v>17208</v>
      </c>
      <c r="M2172">
        <v>1222.94613015</v>
      </c>
      <c r="N2172" t="s">
        <v>28723</v>
      </c>
      <c r="O2172">
        <v>1</v>
      </c>
      <c r="P2172">
        <v>4.0917499999999999E-3</v>
      </c>
      <c r="Q2172">
        <v>3.95974307</v>
      </c>
      <c r="R2172">
        <v>85.6</v>
      </c>
      <c r="V2172" t="s">
        <v>28724</v>
      </c>
      <c r="W2172">
        <v>5.4942631300000002</v>
      </c>
      <c r="X2172">
        <v>30</v>
      </c>
      <c r="Y2172">
        <v>82.802617389999995</v>
      </c>
      <c r="Z2172">
        <f t="shared" si="67"/>
        <v>5197.5202935703001</v>
      </c>
      <c r="AA2172">
        <v>5108</v>
      </c>
      <c r="AB2172">
        <v>27</v>
      </c>
      <c r="AC2172">
        <v>5091.8782132099996</v>
      </c>
      <c r="AD2172">
        <v>15.1</v>
      </c>
      <c r="AE2172" t="s">
        <v>28725</v>
      </c>
      <c r="AF2172">
        <v>314.05553583</v>
      </c>
      <c r="AG2172" t="s">
        <v>17172</v>
      </c>
      <c r="AH2172">
        <v>1220.23082503</v>
      </c>
      <c r="AI2172" t="s">
        <v>28726</v>
      </c>
      <c r="AJ2172">
        <v>1</v>
      </c>
      <c r="AK2172">
        <v>3.1156199999999999E-3</v>
      </c>
      <c r="AL2172">
        <v>3.72809977</v>
      </c>
      <c r="AM2172">
        <v>84.9</v>
      </c>
    </row>
    <row r="2173" spans="1:39" x14ac:dyDescent="0.35">
      <c r="A2173" t="s">
        <v>28727</v>
      </c>
      <c r="B2173">
        <v>5.7908628999999996</v>
      </c>
      <c r="C2173">
        <v>30</v>
      </c>
      <c r="D2173">
        <v>81.032057559999998</v>
      </c>
      <c r="E2173">
        <f t="shared" si="66"/>
        <v>5086.3822530411999</v>
      </c>
      <c r="F2173">
        <v>5108</v>
      </c>
      <c r="G2173">
        <v>27</v>
      </c>
      <c r="H2173">
        <v>4939.8402354999998</v>
      </c>
      <c r="I2173">
        <v>14.36</v>
      </c>
      <c r="J2173" t="s">
        <v>28728</v>
      </c>
      <c r="K2173">
        <v>134.89927578999999</v>
      </c>
      <c r="L2173" t="s">
        <v>17208</v>
      </c>
      <c r="M2173">
        <v>1223.0084661000001</v>
      </c>
      <c r="N2173" t="s">
        <v>28729</v>
      </c>
      <c r="O2173">
        <v>1</v>
      </c>
      <c r="P2173">
        <v>4.1133599999999999E-3</v>
      </c>
      <c r="Q2173">
        <v>3.96869081</v>
      </c>
      <c r="R2173">
        <v>85.64</v>
      </c>
      <c r="V2173" t="s">
        <v>28730</v>
      </c>
      <c r="W2173">
        <v>5.3072552599999998</v>
      </c>
      <c r="X2173">
        <v>30</v>
      </c>
      <c r="Y2173">
        <v>81.318275049999997</v>
      </c>
      <c r="Z2173">
        <f t="shared" si="67"/>
        <v>5104.3481248885</v>
      </c>
      <c r="AA2173">
        <v>5108</v>
      </c>
      <c r="AB2173">
        <v>27</v>
      </c>
      <c r="AC2173">
        <v>5000.5998134000001</v>
      </c>
      <c r="AD2173">
        <v>15.1</v>
      </c>
      <c r="AE2173" t="s">
        <v>28731</v>
      </c>
      <c r="AF2173">
        <v>314.43010454</v>
      </c>
      <c r="AG2173" t="s">
        <v>17172</v>
      </c>
      <c r="AH2173">
        <v>1220.1356806700001</v>
      </c>
      <c r="AI2173" t="s">
        <v>28732</v>
      </c>
      <c r="AJ2173">
        <v>1</v>
      </c>
      <c r="AK2173">
        <v>3.4253999999999999E-3</v>
      </c>
      <c r="AL2173">
        <v>3.6283324100000001</v>
      </c>
      <c r="AM2173">
        <v>84.9</v>
      </c>
    </row>
    <row r="2174" spans="1:39" x14ac:dyDescent="0.35">
      <c r="A2174" t="s">
        <v>28733</v>
      </c>
      <c r="B2174">
        <v>5.8039862600000003</v>
      </c>
      <c r="C2174">
        <v>30</v>
      </c>
      <c r="D2174">
        <v>81.623943600000004</v>
      </c>
      <c r="E2174">
        <f t="shared" si="66"/>
        <v>5123.5349397720001</v>
      </c>
      <c r="F2174">
        <v>5108</v>
      </c>
      <c r="G2174">
        <v>27</v>
      </c>
      <c r="H2174">
        <v>4970.3118203900003</v>
      </c>
      <c r="I2174">
        <v>14.26</v>
      </c>
      <c r="J2174" t="s">
        <v>28734</v>
      </c>
      <c r="K2174">
        <v>134.89176795</v>
      </c>
      <c r="L2174" t="s">
        <v>17208</v>
      </c>
      <c r="M2174">
        <v>1222.93300679</v>
      </c>
      <c r="N2174" t="s">
        <v>28735</v>
      </c>
      <c r="O2174">
        <v>1</v>
      </c>
      <c r="P2174">
        <v>4.0744900000000001E-3</v>
      </c>
      <c r="Q2174">
        <v>3.9628747799999999</v>
      </c>
      <c r="R2174">
        <v>85.74</v>
      </c>
      <c r="V2174" t="s">
        <v>28736</v>
      </c>
      <c r="W2174">
        <v>5.2941319</v>
      </c>
      <c r="X2174">
        <v>30</v>
      </c>
      <c r="Y2174">
        <v>85.201208550000004</v>
      </c>
      <c r="Z2174">
        <f t="shared" si="67"/>
        <v>5348.0798606835006</v>
      </c>
      <c r="AA2174">
        <v>5108</v>
      </c>
      <c r="AB2174">
        <v>27</v>
      </c>
      <c r="AC2174">
        <v>5239.37758553</v>
      </c>
      <c r="AD2174">
        <v>15.1</v>
      </c>
      <c r="AE2174" t="s">
        <v>28737</v>
      </c>
      <c r="AF2174">
        <v>314.96163990999997</v>
      </c>
      <c r="AG2174" t="s">
        <v>17172</v>
      </c>
      <c r="AH2174">
        <v>1220.0733447099999</v>
      </c>
      <c r="AI2174" t="s">
        <v>28738</v>
      </c>
      <c r="AJ2174">
        <v>1</v>
      </c>
      <c r="AK2174">
        <v>3.8588899999999998E-3</v>
      </c>
      <c r="AL2174">
        <v>3.5996996299999999</v>
      </c>
      <c r="AM2174">
        <v>84.9</v>
      </c>
    </row>
    <row r="2175" spans="1:39" x14ac:dyDescent="0.35">
      <c r="A2175" t="s">
        <v>28739</v>
      </c>
      <c r="B2175">
        <v>5.7678970200000004</v>
      </c>
      <c r="C2175">
        <v>30</v>
      </c>
      <c r="D2175">
        <v>81.191025280000005</v>
      </c>
      <c r="E2175">
        <f t="shared" si="66"/>
        <v>5096.3606568256009</v>
      </c>
      <c r="F2175">
        <v>5108</v>
      </c>
      <c r="G2175">
        <v>27</v>
      </c>
      <c r="H2175">
        <v>4938.0032891499995</v>
      </c>
      <c r="I2175">
        <v>14.16</v>
      </c>
      <c r="J2175" t="s">
        <v>28740</v>
      </c>
      <c r="K2175">
        <v>135.03224053</v>
      </c>
      <c r="L2175" t="s">
        <v>17208</v>
      </c>
      <c r="M2175">
        <v>1222.93956847</v>
      </c>
      <c r="N2175" t="s">
        <v>28741</v>
      </c>
      <c r="O2175">
        <v>1</v>
      </c>
      <c r="P2175">
        <v>4.0860100000000002E-3</v>
      </c>
      <c r="Q2175">
        <v>3.9588482900000002</v>
      </c>
      <c r="R2175">
        <v>85.84</v>
      </c>
      <c r="V2175" t="s">
        <v>28742</v>
      </c>
      <c r="W2175">
        <v>5.2613234999999996</v>
      </c>
      <c r="X2175">
        <v>30</v>
      </c>
      <c r="Y2175">
        <v>89.047880629999995</v>
      </c>
      <c r="Z2175">
        <f t="shared" si="67"/>
        <v>5589.5354671450996</v>
      </c>
      <c r="AA2175">
        <v>5108</v>
      </c>
      <c r="AB2175">
        <v>27</v>
      </c>
      <c r="AC2175">
        <v>5474.6541090299997</v>
      </c>
      <c r="AD2175">
        <v>15.08</v>
      </c>
      <c r="AE2175" t="s">
        <v>28743</v>
      </c>
      <c r="AF2175">
        <v>315.14897559999997</v>
      </c>
      <c r="AG2175" t="s">
        <v>17172</v>
      </c>
      <c r="AH2175">
        <v>1220.07662555</v>
      </c>
      <c r="AI2175" t="s">
        <v>28744</v>
      </c>
      <c r="AJ2175">
        <v>1</v>
      </c>
      <c r="AK2175">
        <v>3.8710699999999999E-3</v>
      </c>
      <c r="AL2175">
        <v>3.5706194600000001</v>
      </c>
      <c r="AM2175">
        <v>84.92</v>
      </c>
    </row>
    <row r="2176" spans="1:39" x14ac:dyDescent="0.35">
      <c r="A2176" t="s">
        <v>28745</v>
      </c>
      <c r="B2176">
        <v>5.8630413700000004</v>
      </c>
      <c r="C2176">
        <v>30</v>
      </c>
      <c r="D2176">
        <v>77.283977789999994</v>
      </c>
      <c r="E2176">
        <f t="shared" si="66"/>
        <v>4851.1152858782998</v>
      </c>
      <c r="F2176">
        <v>5108</v>
      </c>
      <c r="G2176">
        <v>27</v>
      </c>
      <c r="H2176">
        <v>4697.18792846</v>
      </c>
      <c r="I2176">
        <v>14.1</v>
      </c>
      <c r="J2176" t="s">
        <v>28746</v>
      </c>
      <c r="K2176">
        <v>134.89964947000001</v>
      </c>
      <c r="L2176" t="s">
        <v>17208</v>
      </c>
      <c r="M2176">
        <v>1222.91332175</v>
      </c>
      <c r="N2176" t="s">
        <v>28747</v>
      </c>
      <c r="O2176">
        <v>1</v>
      </c>
      <c r="P2176">
        <v>4.0977100000000001E-3</v>
      </c>
      <c r="Q2176">
        <v>4.0076135099999997</v>
      </c>
      <c r="R2176">
        <v>85.9</v>
      </c>
      <c r="V2176" t="s">
        <v>28748</v>
      </c>
      <c r="W2176">
        <v>5.6156542099999998</v>
      </c>
      <c r="X2176">
        <v>30</v>
      </c>
      <c r="Y2176">
        <v>81.490493979999997</v>
      </c>
      <c r="Z2176">
        <f t="shared" si="67"/>
        <v>5115.1583071246005</v>
      </c>
      <c r="AA2176">
        <v>5108</v>
      </c>
      <c r="AB2176">
        <v>27</v>
      </c>
      <c r="AC2176">
        <v>5005.2947553499998</v>
      </c>
      <c r="AD2176">
        <v>15</v>
      </c>
      <c r="AE2176" t="s">
        <v>28749</v>
      </c>
      <c r="AF2176">
        <v>315.22732537000002</v>
      </c>
      <c r="AG2176" t="s">
        <v>17172</v>
      </c>
      <c r="AH2176">
        <v>1219.9847620400001</v>
      </c>
      <c r="AI2176" t="s">
        <v>28750</v>
      </c>
      <c r="AJ2176">
        <v>1</v>
      </c>
      <c r="AK2176">
        <v>4.06267E-3</v>
      </c>
      <c r="AL2176">
        <v>3.7849179500000001</v>
      </c>
      <c r="AM2176">
        <v>85</v>
      </c>
    </row>
    <row r="2177" spans="1:39" x14ac:dyDescent="0.35">
      <c r="A2177" t="s">
        <v>28751</v>
      </c>
      <c r="B2177">
        <v>5.7580545000000001</v>
      </c>
      <c r="C2177">
        <v>30</v>
      </c>
      <c r="D2177">
        <v>71.434075120000003</v>
      </c>
      <c r="E2177">
        <f t="shared" si="66"/>
        <v>4483.9168952824002</v>
      </c>
      <c r="F2177">
        <v>5108</v>
      </c>
      <c r="G2177">
        <v>27</v>
      </c>
      <c r="H2177">
        <v>4341.6408540000002</v>
      </c>
      <c r="I2177">
        <v>14.1</v>
      </c>
      <c r="J2177" t="s">
        <v>28752</v>
      </c>
      <c r="K2177">
        <v>134.96964165</v>
      </c>
      <c r="L2177" t="s">
        <v>17208</v>
      </c>
      <c r="M2177">
        <v>1222.9855002300001</v>
      </c>
      <c r="N2177" t="s">
        <v>28753</v>
      </c>
      <c r="O2177">
        <v>1</v>
      </c>
      <c r="P2177">
        <v>4.16519E-3</v>
      </c>
      <c r="Q2177">
        <v>3.9373737100000001</v>
      </c>
      <c r="R2177">
        <v>85.9</v>
      </c>
      <c r="V2177" t="s">
        <v>28754</v>
      </c>
      <c r="W2177">
        <v>5.6747093299999998</v>
      </c>
      <c r="X2177">
        <v>30</v>
      </c>
      <c r="Y2177">
        <v>82.806392520000003</v>
      </c>
      <c r="Z2177">
        <f t="shared" si="67"/>
        <v>5197.7572584804002</v>
      </c>
      <c r="AA2177">
        <v>5108</v>
      </c>
      <c r="AB2177">
        <v>27</v>
      </c>
      <c r="AC2177">
        <v>5086.1196436800001</v>
      </c>
      <c r="AD2177">
        <v>15</v>
      </c>
      <c r="AE2177" t="s">
        <v>28755</v>
      </c>
      <c r="AF2177">
        <v>315.38403183999998</v>
      </c>
      <c r="AG2177" t="s">
        <v>17172</v>
      </c>
      <c r="AH2177">
        <v>1220.02741296</v>
      </c>
      <c r="AI2177" t="s">
        <v>28756</v>
      </c>
      <c r="AJ2177">
        <v>1</v>
      </c>
      <c r="AK2177">
        <v>3.9785200000000001E-3</v>
      </c>
      <c r="AL2177">
        <v>3.83815704</v>
      </c>
      <c r="AM2177">
        <v>85</v>
      </c>
    </row>
    <row r="2178" spans="1:39" x14ac:dyDescent="0.35">
      <c r="A2178" t="s">
        <v>28757</v>
      </c>
      <c r="B2178">
        <v>5.83023297</v>
      </c>
      <c r="C2178">
        <v>30</v>
      </c>
      <c r="D2178">
        <v>68.481449310000002</v>
      </c>
      <c r="E2178">
        <f t="shared" si="66"/>
        <v>4298.5805731887003</v>
      </c>
      <c r="F2178">
        <v>5108</v>
      </c>
      <c r="G2178">
        <v>27</v>
      </c>
      <c r="H2178">
        <v>4162.1853098900001</v>
      </c>
      <c r="I2178">
        <v>14.1</v>
      </c>
      <c r="J2178" t="s">
        <v>28758</v>
      </c>
      <c r="K2178">
        <v>134.96964704999999</v>
      </c>
      <c r="L2178" t="s">
        <v>17208</v>
      </c>
      <c r="M2178">
        <v>1223.00190443</v>
      </c>
      <c r="N2178" t="s">
        <v>28759</v>
      </c>
      <c r="O2178">
        <v>1</v>
      </c>
      <c r="P2178">
        <v>4.15234E-3</v>
      </c>
      <c r="Q2178">
        <v>3.9507953200000001</v>
      </c>
      <c r="R2178">
        <v>85.9</v>
      </c>
      <c r="V2178" t="s">
        <v>28760</v>
      </c>
      <c r="W2178">
        <v>5.6254967300000001</v>
      </c>
      <c r="X2178">
        <v>30</v>
      </c>
      <c r="Y2178">
        <v>79.132612730000005</v>
      </c>
      <c r="Z2178">
        <f t="shared" si="67"/>
        <v>4967.1541010621004</v>
      </c>
      <c r="AA2178">
        <v>5108</v>
      </c>
      <c r="AB2178">
        <v>27</v>
      </c>
      <c r="AC2178">
        <v>4860.4693889099999</v>
      </c>
      <c r="AD2178">
        <v>15</v>
      </c>
      <c r="AE2178" t="s">
        <v>28761</v>
      </c>
      <c r="AF2178">
        <v>315.25879916000002</v>
      </c>
      <c r="AG2178" t="s">
        <v>17172</v>
      </c>
      <c r="AH2178">
        <v>1220.00772792</v>
      </c>
      <c r="AI2178" t="s">
        <v>28762</v>
      </c>
      <c r="AJ2178">
        <v>1</v>
      </c>
      <c r="AK2178">
        <v>4.1995799999999996E-3</v>
      </c>
      <c r="AL2178">
        <v>3.8113138000000002</v>
      </c>
      <c r="AM2178">
        <v>85</v>
      </c>
    </row>
    <row r="2179" spans="1:39" x14ac:dyDescent="0.35">
      <c r="A2179" t="s">
        <v>28763</v>
      </c>
      <c r="B2179">
        <v>5.7154035800000003</v>
      </c>
      <c r="C2179">
        <v>30</v>
      </c>
      <c r="D2179">
        <v>67.658113540000002</v>
      </c>
      <c r="E2179">
        <f t="shared" si="66"/>
        <v>4246.8997869058003</v>
      </c>
      <c r="F2179">
        <v>5108</v>
      </c>
      <c r="G2179">
        <v>27</v>
      </c>
      <c r="H2179">
        <v>4112.1443706</v>
      </c>
      <c r="I2179">
        <v>14.1</v>
      </c>
      <c r="J2179" t="s">
        <v>28764</v>
      </c>
      <c r="K2179">
        <v>135.04013289</v>
      </c>
      <c r="L2179" t="s">
        <v>17208</v>
      </c>
      <c r="M2179">
        <v>1222.99534275</v>
      </c>
      <c r="N2179" t="s">
        <v>28765</v>
      </c>
      <c r="O2179">
        <v>1</v>
      </c>
      <c r="P2179">
        <v>4.1039199999999996E-3</v>
      </c>
      <c r="Q2179">
        <v>3.8939771400000001</v>
      </c>
      <c r="R2179">
        <v>85.9</v>
      </c>
      <c r="V2179" t="s">
        <v>28766</v>
      </c>
      <c r="W2179">
        <v>5.6714284900000003</v>
      </c>
      <c r="X2179">
        <v>30</v>
      </c>
      <c r="Y2179">
        <v>73.312788819999994</v>
      </c>
      <c r="Z2179">
        <f t="shared" si="67"/>
        <v>4601.8437542313995</v>
      </c>
      <c r="AA2179">
        <v>5108</v>
      </c>
      <c r="AB2179">
        <v>27</v>
      </c>
      <c r="AC2179">
        <v>4503.0051911399996</v>
      </c>
      <c r="AD2179">
        <v>15</v>
      </c>
      <c r="AE2179" t="s">
        <v>28767</v>
      </c>
      <c r="AF2179">
        <v>315.34466586000002</v>
      </c>
      <c r="AG2179" t="s">
        <v>17172</v>
      </c>
      <c r="AH2179">
        <v>1219.9913237200001</v>
      </c>
      <c r="AI2179" t="s">
        <v>28768</v>
      </c>
      <c r="AJ2179">
        <v>1</v>
      </c>
      <c r="AK2179">
        <v>4.10824E-3</v>
      </c>
      <c r="AL2179">
        <v>3.8690267600000001</v>
      </c>
      <c r="AM2179">
        <v>85</v>
      </c>
    </row>
    <row r="2180" spans="1:39" x14ac:dyDescent="0.35">
      <c r="A2180" t="s">
        <v>28769</v>
      </c>
      <c r="B2180">
        <v>5.6760335</v>
      </c>
      <c r="C2180">
        <v>30</v>
      </c>
      <c r="D2180">
        <v>67.592832529999995</v>
      </c>
      <c r="E2180">
        <f t="shared" ref="E2180:E2243" si="68">D2180*62.77</f>
        <v>4242.8020979081002</v>
      </c>
      <c r="F2180">
        <v>5108</v>
      </c>
      <c r="G2180">
        <v>27</v>
      </c>
      <c r="H2180">
        <v>4108.1767024399996</v>
      </c>
      <c r="I2180">
        <v>14.1</v>
      </c>
      <c r="J2180" t="s">
        <v>28770</v>
      </c>
      <c r="K2180">
        <v>134.96965761999999</v>
      </c>
      <c r="L2180" t="s">
        <v>17208</v>
      </c>
      <c r="M2180">
        <v>1223.09704878</v>
      </c>
      <c r="N2180" t="s">
        <v>28771</v>
      </c>
      <c r="O2180">
        <v>1</v>
      </c>
      <c r="P2180">
        <v>4.1115700000000002E-3</v>
      </c>
      <c r="Q2180">
        <v>3.9015827299999999</v>
      </c>
      <c r="R2180">
        <v>85.9</v>
      </c>
      <c r="V2180" t="s">
        <v>28772</v>
      </c>
      <c r="W2180">
        <v>5.6747093299999998</v>
      </c>
      <c r="X2180">
        <v>30</v>
      </c>
      <c r="Y2180">
        <v>72.453940320000001</v>
      </c>
      <c r="Z2180">
        <f t="shared" ref="Z2180:Z2243" si="69">Y2180*62.77</f>
        <v>4547.9338338864</v>
      </c>
      <c r="AA2180">
        <v>5108</v>
      </c>
      <c r="AB2180">
        <v>27</v>
      </c>
      <c r="AC2180">
        <v>4450.2531499500001</v>
      </c>
      <c r="AD2180">
        <v>15</v>
      </c>
      <c r="AE2180" t="s">
        <v>28773</v>
      </c>
      <c r="AF2180">
        <v>315.08718736999998</v>
      </c>
      <c r="AG2180" t="s">
        <v>17172</v>
      </c>
      <c r="AH2180">
        <v>1219.97491952</v>
      </c>
      <c r="AI2180" t="s">
        <v>28774</v>
      </c>
      <c r="AJ2180">
        <v>1</v>
      </c>
      <c r="AK2180">
        <v>3.9977499999999996E-3</v>
      </c>
      <c r="AL2180">
        <v>3.88244838</v>
      </c>
      <c r="AM2180">
        <v>85</v>
      </c>
    </row>
    <row r="2181" spans="1:39" x14ac:dyDescent="0.35">
      <c r="A2181" t="s">
        <v>28775</v>
      </c>
      <c r="B2181">
        <v>5.6727526599999996</v>
      </c>
      <c r="C2181">
        <v>30</v>
      </c>
      <c r="D2181">
        <v>69.435160629999999</v>
      </c>
      <c r="E2181">
        <f t="shared" si="68"/>
        <v>4358.4450327451004</v>
      </c>
      <c r="F2181">
        <v>5108</v>
      </c>
      <c r="G2181">
        <v>27</v>
      </c>
      <c r="H2181">
        <v>4220.1502521299999</v>
      </c>
      <c r="I2181">
        <v>14.1</v>
      </c>
      <c r="J2181" t="s">
        <v>28776</v>
      </c>
      <c r="K2181">
        <v>135.23499858</v>
      </c>
      <c r="L2181" t="s">
        <v>17208</v>
      </c>
      <c r="M2181">
        <v>1223.1265763399999</v>
      </c>
      <c r="N2181" t="s">
        <v>28777</v>
      </c>
      <c r="O2181">
        <v>1</v>
      </c>
      <c r="P2181">
        <v>4.1839099999999999E-3</v>
      </c>
      <c r="Q2181">
        <v>3.8617652599999999</v>
      </c>
      <c r="R2181">
        <v>85.9</v>
      </c>
      <c r="V2181" t="s">
        <v>28778</v>
      </c>
      <c r="W2181">
        <v>5.7075177200000002</v>
      </c>
      <c r="X2181">
        <v>30</v>
      </c>
      <c r="Y2181">
        <v>78.369073389999997</v>
      </c>
      <c r="Z2181">
        <f t="shared" si="69"/>
        <v>4919.2267366902997</v>
      </c>
      <c r="AA2181">
        <v>5108</v>
      </c>
      <c r="AB2181">
        <v>27</v>
      </c>
      <c r="AC2181">
        <v>4813.5714106699998</v>
      </c>
      <c r="AD2181">
        <v>15</v>
      </c>
      <c r="AE2181" t="s">
        <v>28779</v>
      </c>
      <c r="AF2181">
        <v>315.07881722000002</v>
      </c>
      <c r="AG2181" t="s">
        <v>17172</v>
      </c>
      <c r="AH2181">
        <v>1219.8961793599999</v>
      </c>
      <c r="AI2181" t="s">
        <v>28780</v>
      </c>
      <c r="AJ2181">
        <v>1</v>
      </c>
      <c r="AK2181">
        <v>3.9268300000000001E-3</v>
      </c>
      <c r="AL2181">
        <v>3.87886928</v>
      </c>
      <c r="AM2181">
        <v>85</v>
      </c>
    </row>
    <row r="2182" spans="1:39" x14ac:dyDescent="0.35">
      <c r="A2182" t="s">
        <v>28781</v>
      </c>
      <c r="B2182">
        <v>5.6169783799999999</v>
      </c>
      <c r="C2182">
        <v>30</v>
      </c>
      <c r="D2182">
        <v>71.916884060000001</v>
      </c>
      <c r="E2182">
        <f t="shared" si="68"/>
        <v>4514.2228124461999</v>
      </c>
      <c r="F2182">
        <v>5108</v>
      </c>
      <c r="G2182">
        <v>27</v>
      </c>
      <c r="H2182">
        <v>4370.9851554300003</v>
      </c>
      <c r="I2182">
        <v>14.1</v>
      </c>
      <c r="J2182" t="s">
        <v>28782</v>
      </c>
      <c r="K2182">
        <v>135.24323018999999</v>
      </c>
      <c r="L2182" t="s">
        <v>17208</v>
      </c>
      <c r="M2182">
        <v>1223.1429805400001</v>
      </c>
      <c r="N2182" t="s">
        <v>28783</v>
      </c>
      <c r="O2182">
        <v>1</v>
      </c>
      <c r="P2182">
        <v>4.0852900000000001E-3</v>
      </c>
      <c r="Q2182">
        <v>3.82463212</v>
      </c>
      <c r="R2182">
        <v>85.9</v>
      </c>
      <c r="V2182" t="s">
        <v>28784</v>
      </c>
      <c r="W2182">
        <v>5.6812709999999997</v>
      </c>
      <c r="X2182">
        <v>30</v>
      </c>
      <c r="Y2182">
        <v>76.970749690000005</v>
      </c>
      <c r="Z2182">
        <f t="shared" si="69"/>
        <v>4831.4539580413002</v>
      </c>
      <c r="AA2182">
        <v>5108</v>
      </c>
      <c r="AB2182">
        <v>27</v>
      </c>
      <c r="AC2182">
        <v>4726.5565211399999</v>
      </c>
      <c r="AD2182">
        <v>14.98</v>
      </c>
      <c r="AE2182" t="s">
        <v>28785</v>
      </c>
      <c r="AF2182">
        <v>315.05569277000001</v>
      </c>
      <c r="AG2182" t="s">
        <v>17172</v>
      </c>
      <c r="AH2182">
        <v>1219.8699326399999</v>
      </c>
      <c r="AI2182" t="s">
        <v>28786</v>
      </c>
      <c r="AJ2182">
        <v>1</v>
      </c>
      <c r="AK2182">
        <v>3.9804599999999999E-3</v>
      </c>
      <c r="AL2182">
        <v>3.85292082</v>
      </c>
      <c r="AM2182">
        <v>85.02</v>
      </c>
    </row>
    <row r="2183" spans="1:39" x14ac:dyDescent="0.35">
      <c r="A2183" t="s">
        <v>28787</v>
      </c>
      <c r="B2183">
        <v>5.5820776700000003</v>
      </c>
      <c r="C2183">
        <v>30</v>
      </c>
      <c r="D2183">
        <v>72.68968821</v>
      </c>
      <c r="E2183">
        <f t="shared" si="68"/>
        <v>4562.7317289417006</v>
      </c>
      <c r="F2183">
        <v>5108</v>
      </c>
      <c r="G2183">
        <v>27</v>
      </c>
      <c r="H2183">
        <v>4417.9548696800002</v>
      </c>
      <c r="I2183">
        <v>14.1</v>
      </c>
      <c r="J2183" t="s">
        <v>28788</v>
      </c>
      <c r="K2183">
        <v>135.08611275999999</v>
      </c>
      <c r="L2183" t="s">
        <v>17208</v>
      </c>
      <c r="M2183">
        <v>1223.1933593799999</v>
      </c>
      <c r="N2183" t="s">
        <v>28789</v>
      </c>
      <c r="O2183">
        <v>1</v>
      </c>
      <c r="P2183">
        <v>4.1093400000000004E-3</v>
      </c>
      <c r="Q2183">
        <v>3.8051373700000002</v>
      </c>
      <c r="R2183">
        <v>85.9</v>
      </c>
      <c r="V2183" t="s">
        <v>28790</v>
      </c>
      <c r="W2183">
        <v>5.6648668100000004</v>
      </c>
      <c r="X2183">
        <v>30</v>
      </c>
      <c r="Y2183">
        <v>78.310398190000001</v>
      </c>
      <c r="Z2183">
        <f t="shared" si="69"/>
        <v>4915.5436943863006</v>
      </c>
      <c r="AA2183">
        <v>5108</v>
      </c>
      <c r="AB2183">
        <v>27</v>
      </c>
      <c r="AC2183">
        <v>4803.2501812299997</v>
      </c>
      <c r="AD2183">
        <v>14.88</v>
      </c>
      <c r="AE2183" t="s">
        <v>28791</v>
      </c>
      <c r="AF2183">
        <v>314.96208566000001</v>
      </c>
      <c r="AG2183" t="s">
        <v>17172</v>
      </c>
      <c r="AH2183">
        <v>1219.82728172</v>
      </c>
      <c r="AI2183" t="s">
        <v>28792</v>
      </c>
      <c r="AJ2183">
        <v>1</v>
      </c>
      <c r="AK2183">
        <v>4.1225200000000002E-3</v>
      </c>
      <c r="AL2183">
        <v>3.8994490900000001</v>
      </c>
      <c r="AM2183">
        <v>85.12</v>
      </c>
    </row>
    <row r="2184" spans="1:39" x14ac:dyDescent="0.35">
      <c r="A2184" t="s">
        <v>28793</v>
      </c>
      <c r="B2184">
        <v>5.55074252</v>
      </c>
      <c r="C2184">
        <v>30</v>
      </c>
      <c r="D2184">
        <v>72.405830899999998</v>
      </c>
      <c r="E2184">
        <f t="shared" si="68"/>
        <v>4544.9140055930002</v>
      </c>
      <c r="F2184">
        <v>5108</v>
      </c>
      <c r="G2184">
        <v>27</v>
      </c>
      <c r="H2184">
        <v>4402.7568748000003</v>
      </c>
      <c r="I2184">
        <v>14.14</v>
      </c>
      <c r="J2184" t="s">
        <v>28794</v>
      </c>
      <c r="K2184">
        <v>135.11773901000001</v>
      </c>
      <c r="L2184" t="s">
        <v>17208</v>
      </c>
      <c r="M2184">
        <v>1223.27538037</v>
      </c>
      <c r="N2184" t="s">
        <v>28795</v>
      </c>
      <c r="O2184">
        <v>1</v>
      </c>
      <c r="P2184">
        <v>4.0533899999999996E-3</v>
      </c>
      <c r="Q2184">
        <v>3.7481855999999998</v>
      </c>
      <c r="R2184">
        <v>85.86</v>
      </c>
      <c r="V2184" t="s">
        <v>28796</v>
      </c>
      <c r="W2184">
        <v>5.6648668100000004</v>
      </c>
      <c r="X2184">
        <v>30</v>
      </c>
      <c r="Y2184">
        <v>70.139028440000004</v>
      </c>
      <c r="Z2184">
        <f t="shared" si="69"/>
        <v>4402.6268151788008</v>
      </c>
      <c r="AA2184">
        <v>5108</v>
      </c>
      <c r="AB2184">
        <v>27</v>
      </c>
      <c r="AC2184">
        <v>4297.9542068199999</v>
      </c>
      <c r="AD2184">
        <v>14.8</v>
      </c>
      <c r="AE2184" t="s">
        <v>28797</v>
      </c>
      <c r="AF2184">
        <v>314.96995138</v>
      </c>
      <c r="AG2184" t="s">
        <v>17172</v>
      </c>
      <c r="AH2184">
        <v>1219.7846308000001</v>
      </c>
      <c r="AI2184" t="s">
        <v>28798</v>
      </c>
      <c r="AJ2184">
        <v>1</v>
      </c>
      <c r="AK2184">
        <v>4.16242E-3</v>
      </c>
      <c r="AL2184">
        <v>3.8412887499999999</v>
      </c>
      <c r="AM2184">
        <v>85.2</v>
      </c>
    </row>
    <row r="2185" spans="1:39" x14ac:dyDescent="0.35">
      <c r="A2185" t="s">
        <v>28799</v>
      </c>
      <c r="B2185">
        <v>5.6065167999999996</v>
      </c>
      <c r="C2185">
        <v>30</v>
      </c>
      <c r="D2185">
        <v>72.772530990000007</v>
      </c>
      <c r="E2185">
        <f t="shared" si="68"/>
        <v>4567.9317702423004</v>
      </c>
      <c r="F2185">
        <v>5108</v>
      </c>
      <c r="G2185">
        <v>27</v>
      </c>
      <c r="H2185">
        <v>4430.2424344900001</v>
      </c>
      <c r="I2185">
        <v>14.24</v>
      </c>
      <c r="J2185" t="s">
        <v>28800</v>
      </c>
      <c r="K2185">
        <v>135.09363755999999</v>
      </c>
      <c r="L2185" t="s">
        <v>17208</v>
      </c>
      <c r="M2185">
        <v>1223.3114696099999</v>
      </c>
      <c r="N2185" t="s">
        <v>28801</v>
      </c>
      <c r="O2185">
        <v>1</v>
      </c>
      <c r="P2185">
        <v>4.0630800000000002E-3</v>
      </c>
      <c r="Q2185">
        <v>3.8058985500000002</v>
      </c>
      <c r="R2185">
        <v>85.76</v>
      </c>
      <c r="V2185" t="s">
        <v>28802</v>
      </c>
      <c r="W2185">
        <v>5.69111352</v>
      </c>
      <c r="X2185">
        <v>30</v>
      </c>
      <c r="Y2185">
        <v>74.836540720000002</v>
      </c>
      <c r="Z2185">
        <f t="shared" si="69"/>
        <v>4697.4896609944008</v>
      </c>
      <c r="AA2185">
        <v>5108</v>
      </c>
      <c r="AB2185">
        <v>27</v>
      </c>
      <c r="AC2185">
        <v>4585.8066781400003</v>
      </c>
      <c r="AD2185">
        <v>14.8</v>
      </c>
      <c r="AE2185" t="s">
        <v>28803</v>
      </c>
      <c r="AF2185">
        <v>314.90684365999999</v>
      </c>
      <c r="AG2185" t="s">
        <v>17172</v>
      </c>
      <c r="AH2185">
        <v>1219.76494576</v>
      </c>
      <c r="AI2185" t="s">
        <v>28804</v>
      </c>
      <c r="AJ2185">
        <v>1</v>
      </c>
      <c r="AK2185">
        <v>4.1149300000000002E-3</v>
      </c>
      <c r="AL2185">
        <v>3.9088442200000002</v>
      </c>
      <c r="AM2185">
        <v>85.2</v>
      </c>
    </row>
    <row r="2186" spans="1:39" x14ac:dyDescent="0.35">
      <c r="A2186" t="s">
        <v>28805</v>
      </c>
      <c r="B2186">
        <v>5.5835509200000004</v>
      </c>
      <c r="C2186">
        <v>30</v>
      </c>
      <c r="D2186">
        <v>74.393343799999997</v>
      </c>
      <c r="E2186">
        <f t="shared" si="68"/>
        <v>4669.670190326</v>
      </c>
      <c r="F2186">
        <v>5108</v>
      </c>
      <c r="G2186">
        <v>27</v>
      </c>
      <c r="H2186">
        <v>4534.20328797</v>
      </c>
      <c r="I2186">
        <v>14.34</v>
      </c>
      <c r="J2186" t="s">
        <v>28806</v>
      </c>
      <c r="K2186">
        <v>135.03152628000001</v>
      </c>
      <c r="L2186" t="s">
        <v>17208</v>
      </c>
      <c r="M2186">
        <v>1223.3803672500001</v>
      </c>
      <c r="N2186" t="s">
        <v>28807</v>
      </c>
      <c r="O2186">
        <v>1</v>
      </c>
      <c r="P2186">
        <v>3.9622800000000003E-3</v>
      </c>
      <c r="Q2186">
        <v>3.8349787200000001</v>
      </c>
      <c r="R2186">
        <v>85.66</v>
      </c>
      <c r="V2186" t="s">
        <v>28808</v>
      </c>
      <c r="W2186">
        <v>5.7107985599999997</v>
      </c>
      <c r="X2186">
        <v>30</v>
      </c>
      <c r="Y2186">
        <v>69.783465419999999</v>
      </c>
      <c r="Z2186">
        <f t="shared" si="69"/>
        <v>4380.3081244134</v>
      </c>
      <c r="AA2186">
        <v>5108</v>
      </c>
      <c r="AB2186">
        <v>27</v>
      </c>
      <c r="AC2186">
        <v>4276.1661436000004</v>
      </c>
      <c r="AD2186">
        <v>14.8</v>
      </c>
      <c r="AE2186" t="s">
        <v>28809</v>
      </c>
      <c r="AF2186">
        <v>315.14976801</v>
      </c>
      <c r="AG2186" t="s">
        <v>17172</v>
      </c>
      <c r="AH2186">
        <v>1219.7124523299999</v>
      </c>
      <c r="AI2186" t="s">
        <v>28810</v>
      </c>
      <c r="AJ2186">
        <v>1</v>
      </c>
      <c r="AK2186">
        <v>3.9514499999999996E-3</v>
      </c>
      <c r="AL2186">
        <v>3.8708163099999999</v>
      </c>
      <c r="AM2186">
        <v>85.2</v>
      </c>
    </row>
    <row r="2187" spans="1:39" x14ac:dyDescent="0.35">
      <c r="A2187" t="s">
        <v>28811</v>
      </c>
      <c r="B2187">
        <v>5.7311887199999996</v>
      </c>
      <c r="C2187">
        <v>30</v>
      </c>
      <c r="D2187">
        <v>71.244005380000004</v>
      </c>
      <c r="E2187">
        <f t="shared" si="68"/>
        <v>4471.9862177026007</v>
      </c>
      <c r="F2187">
        <v>5108</v>
      </c>
      <c r="G2187">
        <v>27</v>
      </c>
      <c r="H2187">
        <v>4347.2753316899998</v>
      </c>
      <c r="I2187">
        <v>14.44</v>
      </c>
      <c r="J2187" t="s">
        <v>28812</v>
      </c>
      <c r="K2187">
        <v>135.19561315999999</v>
      </c>
      <c r="L2187" t="s">
        <v>17208</v>
      </c>
      <c r="M2187">
        <v>1223.4394223700001</v>
      </c>
      <c r="N2187" t="s">
        <v>28813</v>
      </c>
      <c r="O2187">
        <v>1</v>
      </c>
      <c r="P2187">
        <v>3.9054099999999998E-3</v>
      </c>
      <c r="Q2187">
        <v>3.8953760000000002</v>
      </c>
      <c r="R2187">
        <v>85.56</v>
      </c>
      <c r="V2187" t="s">
        <v>28814</v>
      </c>
      <c r="W2187">
        <v>5.6735815499999998</v>
      </c>
      <c r="X2187">
        <v>30</v>
      </c>
      <c r="Y2187">
        <v>70.899241459999999</v>
      </c>
      <c r="Z2187">
        <f t="shared" si="69"/>
        <v>4450.3453864441999</v>
      </c>
      <c r="AA2187">
        <v>5108</v>
      </c>
      <c r="AB2187">
        <v>27</v>
      </c>
      <c r="AC2187">
        <v>4345.5169660000001</v>
      </c>
      <c r="AD2187">
        <v>14.82</v>
      </c>
      <c r="AE2187" t="s">
        <v>28815</v>
      </c>
      <c r="AF2187">
        <v>315.25874771999997</v>
      </c>
      <c r="AG2187" t="s">
        <v>17172</v>
      </c>
      <c r="AH2187">
        <v>1219.6756453999999</v>
      </c>
      <c r="AI2187" t="s">
        <v>28816</v>
      </c>
      <c r="AJ2187">
        <v>1</v>
      </c>
      <c r="AK2187">
        <v>4.0198200000000003E-3</v>
      </c>
      <c r="AL2187">
        <v>3.8946489999999998</v>
      </c>
      <c r="AM2187">
        <v>85.18</v>
      </c>
    </row>
    <row r="2188" spans="1:39" x14ac:dyDescent="0.35">
      <c r="A2188" t="s">
        <v>28817</v>
      </c>
      <c r="B2188">
        <v>5.6983803200000001</v>
      </c>
      <c r="C2188">
        <v>30</v>
      </c>
      <c r="D2188">
        <v>71.908118279999997</v>
      </c>
      <c r="E2188">
        <f t="shared" si="68"/>
        <v>4513.6725844355997</v>
      </c>
      <c r="F2188">
        <v>5108</v>
      </c>
      <c r="G2188">
        <v>27</v>
      </c>
      <c r="H2188">
        <v>4390.8989472200001</v>
      </c>
      <c r="I2188">
        <v>14.5</v>
      </c>
      <c r="J2188" t="s">
        <v>28818</v>
      </c>
      <c r="K2188">
        <v>135.26574572000001</v>
      </c>
      <c r="L2188" t="s">
        <v>17208</v>
      </c>
      <c r="M2188">
        <v>1223.45582657</v>
      </c>
      <c r="N2188" t="s">
        <v>28819</v>
      </c>
      <c r="O2188">
        <v>1</v>
      </c>
      <c r="P2188">
        <v>3.9369000000000001E-3</v>
      </c>
      <c r="Q2188">
        <v>3.8707696999999999</v>
      </c>
      <c r="R2188">
        <v>85.5</v>
      </c>
      <c r="V2188" t="s">
        <v>28820</v>
      </c>
      <c r="W2188">
        <v>5.74301745</v>
      </c>
      <c r="X2188">
        <v>30</v>
      </c>
      <c r="Y2188">
        <v>64.624228290000005</v>
      </c>
      <c r="Z2188">
        <f t="shared" si="69"/>
        <v>4056.4628097633004</v>
      </c>
      <c r="AA2188">
        <v>5108</v>
      </c>
      <c r="AB2188">
        <v>27</v>
      </c>
      <c r="AC2188">
        <v>3964.6736357</v>
      </c>
      <c r="AD2188">
        <v>14.9</v>
      </c>
      <c r="AE2188" t="s">
        <v>28821</v>
      </c>
      <c r="AF2188">
        <v>315.39184001000001</v>
      </c>
      <c r="AG2188" t="s">
        <v>17172</v>
      </c>
      <c r="AH2188">
        <v>1219.6428370000001</v>
      </c>
      <c r="AI2188" t="s">
        <v>28822</v>
      </c>
      <c r="AJ2188">
        <v>1</v>
      </c>
      <c r="AK2188">
        <v>3.9265200000000002E-3</v>
      </c>
      <c r="AL2188">
        <v>3.9010545599999999</v>
      </c>
      <c r="AM2188">
        <v>85.1</v>
      </c>
    </row>
    <row r="2189" spans="1:39" x14ac:dyDescent="0.35">
      <c r="A2189" t="s">
        <v>28823</v>
      </c>
      <c r="B2189">
        <v>5.7902438399999996</v>
      </c>
      <c r="C2189">
        <v>30</v>
      </c>
      <c r="D2189">
        <v>73.019363139999996</v>
      </c>
      <c r="E2189">
        <f t="shared" si="68"/>
        <v>4583.4254242978004</v>
      </c>
      <c r="F2189">
        <v>5108</v>
      </c>
      <c r="G2189">
        <v>27</v>
      </c>
      <c r="H2189">
        <v>4456.7112165199997</v>
      </c>
      <c r="I2189">
        <v>14.46</v>
      </c>
      <c r="J2189" t="s">
        <v>28824</v>
      </c>
      <c r="K2189">
        <v>135.12563618999999</v>
      </c>
      <c r="L2189" t="s">
        <v>17208</v>
      </c>
      <c r="M2189">
        <v>1223.5050391699999</v>
      </c>
      <c r="N2189" t="s">
        <v>28825</v>
      </c>
      <c r="O2189">
        <v>1</v>
      </c>
      <c r="P2189">
        <v>3.8839999999999999E-3</v>
      </c>
      <c r="Q2189">
        <v>3.9553259000000001</v>
      </c>
      <c r="R2189">
        <v>85.54</v>
      </c>
      <c r="V2189" t="s">
        <v>28826</v>
      </c>
      <c r="W2189">
        <v>5.68396233</v>
      </c>
      <c r="X2189">
        <v>30</v>
      </c>
      <c r="Y2189">
        <v>68.492098490000004</v>
      </c>
      <c r="Z2189">
        <f t="shared" si="69"/>
        <v>4299.2490222173001</v>
      </c>
      <c r="AA2189">
        <v>5108</v>
      </c>
      <c r="AB2189">
        <v>27</v>
      </c>
      <c r="AC2189">
        <v>4201.96610977</v>
      </c>
      <c r="AD2189">
        <v>14.9</v>
      </c>
      <c r="AE2189" t="s">
        <v>28827</v>
      </c>
      <c r="AF2189">
        <v>315.10287885999998</v>
      </c>
      <c r="AG2189" t="s">
        <v>17172</v>
      </c>
      <c r="AH2189">
        <v>1219.5739393700001</v>
      </c>
      <c r="AI2189" t="s">
        <v>28828</v>
      </c>
      <c r="AJ2189">
        <v>1</v>
      </c>
      <c r="AK2189">
        <v>3.9079099999999997E-3</v>
      </c>
      <c r="AL2189">
        <v>3.8836064600000002</v>
      </c>
      <c r="AM2189">
        <v>85.1</v>
      </c>
    </row>
    <row r="2190" spans="1:39" x14ac:dyDescent="0.35">
      <c r="A2190" t="s">
        <v>28829</v>
      </c>
      <c r="B2190">
        <v>5.8492989599999996</v>
      </c>
      <c r="C2190">
        <v>30</v>
      </c>
      <c r="D2190">
        <v>70.160760490000001</v>
      </c>
      <c r="E2190">
        <f t="shared" si="68"/>
        <v>4403.9909359573003</v>
      </c>
      <c r="F2190">
        <v>5108</v>
      </c>
      <c r="G2190">
        <v>27</v>
      </c>
      <c r="H2190">
        <v>4279.1957745199998</v>
      </c>
      <c r="I2190">
        <v>14.4</v>
      </c>
      <c r="J2190" t="s">
        <v>28830</v>
      </c>
      <c r="K2190">
        <v>135.25788553999999</v>
      </c>
      <c r="L2190" t="s">
        <v>17208</v>
      </c>
      <c r="M2190">
        <v>1223.47551161</v>
      </c>
      <c r="N2190" t="s">
        <v>28831</v>
      </c>
      <c r="O2190">
        <v>1</v>
      </c>
      <c r="P2190">
        <v>3.7951299999999999E-3</v>
      </c>
      <c r="Q2190">
        <v>4.0023015600000003</v>
      </c>
      <c r="R2190">
        <v>85.6</v>
      </c>
      <c r="V2190" t="s">
        <v>28832</v>
      </c>
      <c r="W2190">
        <v>5.6905240099999999</v>
      </c>
      <c r="X2190">
        <v>30</v>
      </c>
      <c r="Y2190">
        <v>68.514900330000003</v>
      </c>
      <c r="Z2190">
        <f t="shared" si="69"/>
        <v>4300.6802937141001</v>
      </c>
      <c r="AA2190">
        <v>5108</v>
      </c>
      <c r="AB2190">
        <v>27</v>
      </c>
      <c r="AC2190">
        <v>4203.3649945799998</v>
      </c>
      <c r="AD2190">
        <v>14.9</v>
      </c>
      <c r="AE2190" t="s">
        <v>28833</v>
      </c>
      <c r="AF2190">
        <v>314.99303715999997</v>
      </c>
      <c r="AG2190" t="s">
        <v>17172</v>
      </c>
      <c r="AH2190">
        <v>1219.5247267699999</v>
      </c>
      <c r="AI2190" t="s">
        <v>28834</v>
      </c>
      <c r="AJ2190">
        <v>1</v>
      </c>
      <c r="AK2190">
        <v>3.9678400000000003E-3</v>
      </c>
      <c r="AL2190">
        <v>3.8634740299999999</v>
      </c>
      <c r="AM2190">
        <v>85.1</v>
      </c>
    </row>
    <row r="2191" spans="1:39" x14ac:dyDescent="0.35">
      <c r="A2191" t="s">
        <v>28835</v>
      </c>
      <c r="B2191">
        <v>5.8066480399999998</v>
      </c>
      <c r="C2191">
        <v>30</v>
      </c>
      <c r="D2191">
        <v>68.226362050000006</v>
      </c>
      <c r="E2191">
        <f t="shared" si="68"/>
        <v>4282.5687458785005</v>
      </c>
      <c r="F2191">
        <v>5108</v>
      </c>
      <c r="G2191">
        <v>27</v>
      </c>
      <c r="H2191">
        <v>4159.2998170399997</v>
      </c>
      <c r="I2191">
        <v>14.36</v>
      </c>
      <c r="J2191" t="s">
        <v>28836</v>
      </c>
      <c r="K2191">
        <v>135.31298744</v>
      </c>
      <c r="L2191" t="s">
        <v>17208</v>
      </c>
      <c r="M2191">
        <v>1223.5050391699999</v>
      </c>
      <c r="N2191" t="s">
        <v>28837</v>
      </c>
      <c r="O2191">
        <v>1</v>
      </c>
      <c r="P2191">
        <v>3.9264800000000004E-3</v>
      </c>
      <c r="Q2191">
        <v>3.9911168799999999</v>
      </c>
      <c r="R2191">
        <v>85.64</v>
      </c>
      <c r="V2191" t="s">
        <v>28838</v>
      </c>
      <c r="W2191">
        <v>5.6905240099999999</v>
      </c>
      <c r="X2191">
        <v>30</v>
      </c>
      <c r="Y2191">
        <v>68.37552685</v>
      </c>
      <c r="Z2191">
        <f t="shared" si="69"/>
        <v>4291.9318203745006</v>
      </c>
      <c r="AA2191">
        <v>5108</v>
      </c>
      <c r="AB2191">
        <v>27</v>
      </c>
      <c r="AC2191">
        <v>4194.8144809599999</v>
      </c>
      <c r="AD2191">
        <v>14.9</v>
      </c>
      <c r="AE2191" t="s">
        <v>28839</v>
      </c>
      <c r="AF2191">
        <v>314.94580676999999</v>
      </c>
      <c r="AG2191" t="s">
        <v>17172</v>
      </c>
      <c r="AH2191">
        <v>1219.5181650899999</v>
      </c>
      <c r="AI2191" t="s">
        <v>28840</v>
      </c>
      <c r="AJ2191">
        <v>1</v>
      </c>
      <c r="AK2191">
        <v>3.8348599999999998E-3</v>
      </c>
      <c r="AL2191">
        <v>3.8746587099999998</v>
      </c>
      <c r="AM2191">
        <v>85.1</v>
      </c>
    </row>
    <row r="2192" spans="1:39" x14ac:dyDescent="0.35">
      <c r="A2192" t="s">
        <v>28841</v>
      </c>
      <c r="B2192">
        <v>5.9674091899999997</v>
      </c>
      <c r="C2192">
        <v>30</v>
      </c>
      <c r="D2192">
        <v>66.196261019999994</v>
      </c>
      <c r="E2192">
        <f t="shared" si="68"/>
        <v>4155.1393042253994</v>
      </c>
      <c r="F2192">
        <v>5108</v>
      </c>
      <c r="G2192">
        <v>27</v>
      </c>
      <c r="H2192">
        <v>4032.6847300200002</v>
      </c>
      <c r="I2192">
        <v>14.3</v>
      </c>
      <c r="J2192" t="s">
        <v>28842</v>
      </c>
      <c r="K2192">
        <v>135.27363837999999</v>
      </c>
      <c r="L2192" t="s">
        <v>17208</v>
      </c>
      <c r="M2192">
        <v>1223.48863497</v>
      </c>
      <c r="N2192" t="s">
        <v>28843</v>
      </c>
      <c r="O2192">
        <v>1</v>
      </c>
      <c r="P2192">
        <v>3.89092E-3</v>
      </c>
      <c r="Q2192">
        <v>4.0371977699999997</v>
      </c>
      <c r="R2192">
        <v>85.7</v>
      </c>
      <c r="V2192" t="s">
        <v>28844</v>
      </c>
      <c r="W2192">
        <v>5.6708389700000001</v>
      </c>
      <c r="X2192">
        <v>30</v>
      </c>
      <c r="Y2192">
        <v>66.20677981</v>
      </c>
      <c r="Z2192">
        <f t="shared" si="69"/>
        <v>4155.7995686737004</v>
      </c>
      <c r="AA2192">
        <v>5108</v>
      </c>
      <c r="AB2192">
        <v>27</v>
      </c>
      <c r="AC2192">
        <v>4061.7626141000001</v>
      </c>
      <c r="AD2192">
        <v>14.9</v>
      </c>
      <c r="AE2192" t="s">
        <v>28845</v>
      </c>
      <c r="AF2192">
        <v>315.10236908000002</v>
      </c>
      <c r="AG2192" t="s">
        <v>17172</v>
      </c>
      <c r="AH2192">
        <v>1219.4525482900001</v>
      </c>
      <c r="AI2192" t="s">
        <v>28846</v>
      </c>
      <c r="AJ2192">
        <v>1</v>
      </c>
      <c r="AK2192">
        <v>3.7989400000000002E-3</v>
      </c>
      <c r="AL2192">
        <v>3.8867381700000001</v>
      </c>
      <c r="AM2192">
        <v>85.1</v>
      </c>
    </row>
    <row r="2193" spans="1:39" x14ac:dyDescent="0.35">
      <c r="A2193" t="s">
        <v>28847</v>
      </c>
      <c r="B2193">
        <v>5.8919498700000004</v>
      </c>
      <c r="C2193">
        <v>30</v>
      </c>
      <c r="D2193">
        <v>69.522438609999995</v>
      </c>
      <c r="E2193">
        <f t="shared" si="68"/>
        <v>4363.9234715496996</v>
      </c>
      <c r="F2193">
        <v>5108</v>
      </c>
      <c r="G2193">
        <v>27</v>
      </c>
      <c r="H2193">
        <v>4235.3158964699996</v>
      </c>
      <c r="I2193">
        <v>14.3</v>
      </c>
      <c r="J2193" t="s">
        <v>28848</v>
      </c>
      <c r="K2193">
        <v>135.31264354000001</v>
      </c>
      <c r="L2193" t="s">
        <v>17208</v>
      </c>
      <c r="M2193">
        <v>1223.40989481</v>
      </c>
      <c r="N2193" t="s">
        <v>28849</v>
      </c>
      <c r="O2193">
        <v>1</v>
      </c>
      <c r="P2193">
        <v>3.8430700000000001E-3</v>
      </c>
      <c r="Q2193">
        <v>4.0497246100000002</v>
      </c>
      <c r="R2193">
        <v>85.7</v>
      </c>
      <c r="V2193" t="s">
        <v>28850</v>
      </c>
      <c r="W2193">
        <v>5.7102090499999996</v>
      </c>
      <c r="X2193">
        <v>30</v>
      </c>
      <c r="Y2193">
        <v>65.493535769999994</v>
      </c>
      <c r="Z2193">
        <f t="shared" si="69"/>
        <v>4111.0292402829</v>
      </c>
      <c r="AA2193">
        <v>5108</v>
      </c>
      <c r="AB2193">
        <v>27</v>
      </c>
      <c r="AC2193">
        <v>4018.00534354</v>
      </c>
      <c r="AD2193">
        <v>14.9</v>
      </c>
      <c r="AE2193" t="s">
        <v>28851</v>
      </c>
      <c r="AF2193">
        <v>315.19610333999998</v>
      </c>
      <c r="AG2193" t="s">
        <v>17172</v>
      </c>
      <c r="AH2193">
        <v>1219.3836506499999</v>
      </c>
      <c r="AI2193" t="s">
        <v>28852</v>
      </c>
      <c r="AJ2193">
        <v>1</v>
      </c>
      <c r="AK2193">
        <v>3.81949E-3</v>
      </c>
      <c r="AL2193">
        <v>3.8970280700000002</v>
      </c>
      <c r="AM2193">
        <v>85.1</v>
      </c>
    </row>
    <row r="2194" spans="1:39" x14ac:dyDescent="0.35">
      <c r="A2194" t="s">
        <v>28853</v>
      </c>
      <c r="B2194">
        <v>5.8952307099999999</v>
      </c>
      <c r="C2194">
        <v>30</v>
      </c>
      <c r="D2194">
        <v>74.732798919999993</v>
      </c>
      <c r="E2194">
        <f t="shared" si="68"/>
        <v>4690.9777882083999</v>
      </c>
      <c r="F2194">
        <v>5108</v>
      </c>
      <c r="G2194">
        <v>27</v>
      </c>
      <c r="H2194">
        <v>4552.7317164699998</v>
      </c>
      <c r="I2194">
        <v>14.3</v>
      </c>
      <c r="J2194" t="s">
        <v>28854</v>
      </c>
      <c r="K2194">
        <v>135.04695459000001</v>
      </c>
      <c r="L2194" t="s">
        <v>17208</v>
      </c>
      <c r="M2194">
        <v>1223.4262990100001</v>
      </c>
      <c r="N2194" t="s">
        <v>28855</v>
      </c>
      <c r="O2194">
        <v>1</v>
      </c>
      <c r="P2194">
        <v>3.9102299999999998E-3</v>
      </c>
      <c r="Q2194">
        <v>4.0345134399999996</v>
      </c>
      <c r="R2194">
        <v>85.7</v>
      </c>
      <c r="V2194" t="s">
        <v>28856</v>
      </c>
      <c r="W2194">
        <v>5.68396233</v>
      </c>
      <c r="X2194">
        <v>30</v>
      </c>
      <c r="Y2194">
        <v>61.019665719999999</v>
      </c>
      <c r="Z2194">
        <f t="shared" si="69"/>
        <v>3830.2044172444002</v>
      </c>
      <c r="AA2194">
        <v>5108</v>
      </c>
      <c r="AB2194">
        <v>27</v>
      </c>
      <c r="AC2194">
        <v>3743.5349919300002</v>
      </c>
      <c r="AD2194">
        <v>14.9</v>
      </c>
      <c r="AE2194" t="s">
        <v>28857</v>
      </c>
      <c r="AF2194">
        <v>315.36784068999998</v>
      </c>
      <c r="AG2194" t="s">
        <v>17172</v>
      </c>
      <c r="AH2194">
        <v>1219.34756141</v>
      </c>
      <c r="AI2194" t="s">
        <v>28858</v>
      </c>
      <c r="AJ2194">
        <v>1</v>
      </c>
      <c r="AK2194">
        <v>3.90107E-3</v>
      </c>
      <c r="AL2194">
        <v>3.8970280700000002</v>
      </c>
      <c r="AM2194">
        <v>85.1</v>
      </c>
    </row>
    <row r="2195" spans="1:39" x14ac:dyDescent="0.35">
      <c r="A2195" t="s">
        <v>28859</v>
      </c>
      <c r="B2195">
        <v>5.9674091899999997</v>
      </c>
      <c r="C2195">
        <v>30</v>
      </c>
      <c r="D2195">
        <v>76.035531809999995</v>
      </c>
      <c r="E2195">
        <f t="shared" si="68"/>
        <v>4772.7503317136998</v>
      </c>
      <c r="F2195">
        <v>5108</v>
      </c>
      <c r="G2195">
        <v>27</v>
      </c>
      <c r="H2195">
        <v>4632.0943710399997</v>
      </c>
      <c r="I2195">
        <v>14.3</v>
      </c>
      <c r="J2195" t="s">
        <v>28860</v>
      </c>
      <c r="K2195">
        <v>135.25791297999999</v>
      </c>
      <c r="L2195" t="s">
        <v>17208</v>
      </c>
      <c r="M2195">
        <v>1223.40989481</v>
      </c>
      <c r="N2195" t="s">
        <v>28861</v>
      </c>
      <c r="O2195">
        <v>1</v>
      </c>
      <c r="P2195">
        <v>3.8407699999999999E-3</v>
      </c>
      <c r="Q2195">
        <v>4.0112493000000002</v>
      </c>
      <c r="R2195">
        <v>85.7</v>
      </c>
      <c r="V2195" t="s">
        <v>28862</v>
      </c>
      <c r="W2195">
        <v>5.7397366099999996</v>
      </c>
      <c r="X2195">
        <v>30</v>
      </c>
      <c r="Y2195">
        <v>65.552055170000003</v>
      </c>
      <c r="Z2195">
        <f t="shared" si="69"/>
        <v>4114.7025030209006</v>
      </c>
      <c r="AA2195">
        <v>5108</v>
      </c>
      <c r="AB2195">
        <v>27</v>
      </c>
      <c r="AC2195">
        <v>4021.5954880700001</v>
      </c>
      <c r="AD2195">
        <v>14.9</v>
      </c>
      <c r="AE2195" t="s">
        <v>28863</v>
      </c>
      <c r="AF2195">
        <v>315.23544769</v>
      </c>
      <c r="AG2195" t="s">
        <v>17172</v>
      </c>
      <c r="AH2195">
        <v>1219.2688212600001</v>
      </c>
      <c r="AI2195" t="s">
        <v>28864</v>
      </c>
      <c r="AJ2195">
        <v>1</v>
      </c>
      <c r="AK2195">
        <v>3.7795300000000001E-3</v>
      </c>
      <c r="AL2195">
        <v>3.8724217799999998</v>
      </c>
      <c r="AM2195">
        <v>85.1</v>
      </c>
    </row>
    <row r="2196" spans="1:39" x14ac:dyDescent="0.35">
      <c r="A2196" t="s">
        <v>28865</v>
      </c>
      <c r="B2196">
        <v>5.9608475099999998</v>
      </c>
      <c r="C2196">
        <v>30</v>
      </c>
      <c r="D2196">
        <v>81.507520990000003</v>
      </c>
      <c r="E2196">
        <f t="shared" si="68"/>
        <v>5116.2270925423009</v>
      </c>
      <c r="F2196">
        <v>5108</v>
      </c>
      <c r="G2196">
        <v>27</v>
      </c>
      <c r="H2196">
        <v>4965.4486557800001</v>
      </c>
      <c r="I2196">
        <v>14.3</v>
      </c>
      <c r="J2196" t="s">
        <v>28866</v>
      </c>
      <c r="K2196">
        <v>135.09419097</v>
      </c>
      <c r="L2196" t="s">
        <v>17208</v>
      </c>
      <c r="M2196">
        <v>1223.34099717</v>
      </c>
      <c r="N2196" t="s">
        <v>28867</v>
      </c>
      <c r="O2196">
        <v>1</v>
      </c>
      <c r="P2196">
        <v>3.8396699999999999E-3</v>
      </c>
      <c r="Q2196">
        <v>4.0716465800000003</v>
      </c>
      <c r="R2196">
        <v>85.7</v>
      </c>
      <c r="V2196" t="s">
        <v>28868</v>
      </c>
      <c r="W2196">
        <v>5.68396233</v>
      </c>
      <c r="X2196">
        <v>30</v>
      </c>
      <c r="Y2196">
        <v>67.818294359999996</v>
      </c>
      <c r="Z2196">
        <f t="shared" si="69"/>
        <v>4256.9543369772</v>
      </c>
      <c r="AA2196">
        <v>5108</v>
      </c>
      <c r="AB2196">
        <v>27</v>
      </c>
      <c r="AC2196">
        <v>4160.62846352</v>
      </c>
      <c r="AD2196">
        <v>14.9</v>
      </c>
      <c r="AE2196" t="s">
        <v>28869</v>
      </c>
      <c r="AF2196">
        <v>315.16495924999998</v>
      </c>
      <c r="AG2196" t="s">
        <v>17172</v>
      </c>
      <c r="AH2196">
        <v>1219.19664278</v>
      </c>
      <c r="AI2196" t="s">
        <v>28870</v>
      </c>
      <c r="AJ2196">
        <v>1</v>
      </c>
      <c r="AK2196">
        <v>3.7080300000000002E-3</v>
      </c>
      <c r="AL2196">
        <v>3.9211869899999998</v>
      </c>
      <c r="AM2196">
        <v>85.1</v>
      </c>
    </row>
    <row r="2197" spans="1:39" x14ac:dyDescent="0.35">
      <c r="A2197" t="s">
        <v>28871</v>
      </c>
      <c r="B2197">
        <v>5.9641283500000002</v>
      </c>
      <c r="C2197">
        <v>30</v>
      </c>
      <c r="D2197">
        <v>86.632156010000003</v>
      </c>
      <c r="E2197">
        <f t="shared" si="68"/>
        <v>5437.9004327477005</v>
      </c>
      <c r="F2197">
        <v>5108</v>
      </c>
      <c r="G2197">
        <v>27</v>
      </c>
      <c r="H2197">
        <v>5277.6420798299996</v>
      </c>
      <c r="I2197">
        <v>14.3</v>
      </c>
      <c r="J2197" t="s">
        <v>28872</v>
      </c>
      <c r="K2197">
        <v>135.10157339</v>
      </c>
      <c r="L2197" t="s">
        <v>17208</v>
      </c>
      <c r="M2197">
        <v>1223.29506541</v>
      </c>
      <c r="N2197" t="s">
        <v>28873</v>
      </c>
      <c r="O2197">
        <v>1</v>
      </c>
      <c r="P2197">
        <v>3.83878E-3</v>
      </c>
      <c r="Q2197">
        <v>4.1114640500000004</v>
      </c>
      <c r="R2197">
        <v>85.7</v>
      </c>
      <c r="V2197" t="s">
        <v>28874</v>
      </c>
      <c r="W2197">
        <v>5.7167707300000004</v>
      </c>
      <c r="X2197">
        <v>30</v>
      </c>
      <c r="Y2197">
        <v>67.73439209</v>
      </c>
      <c r="Z2197">
        <f t="shared" si="69"/>
        <v>4251.6877914893003</v>
      </c>
      <c r="AA2197">
        <v>5108</v>
      </c>
      <c r="AB2197">
        <v>27</v>
      </c>
      <c r="AC2197">
        <v>4155.4810889</v>
      </c>
      <c r="AD2197">
        <v>14.9</v>
      </c>
      <c r="AE2197" t="s">
        <v>28875</v>
      </c>
      <c r="AF2197">
        <v>315.20395310999999</v>
      </c>
      <c r="AG2197" t="s">
        <v>17172</v>
      </c>
      <c r="AH2197">
        <v>1219.0621283400001</v>
      </c>
      <c r="AI2197" t="s">
        <v>28876</v>
      </c>
      <c r="AJ2197">
        <v>1</v>
      </c>
      <c r="AK2197">
        <v>3.6275999999999999E-3</v>
      </c>
      <c r="AL2197">
        <v>3.9234239199999998</v>
      </c>
      <c r="AM2197">
        <v>85.1</v>
      </c>
    </row>
    <row r="2198" spans="1:39" x14ac:dyDescent="0.35">
      <c r="A2198" t="s">
        <v>28877</v>
      </c>
      <c r="B2198">
        <v>5.9969367499999997</v>
      </c>
      <c r="C2198">
        <v>30</v>
      </c>
      <c r="D2198">
        <v>87.586433810000003</v>
      </c>
      <c r="E2198">
        <f t="shared" si="68"/>
        <v>5497.8004502537005</v>
      </c>
      <c r="F2198">
        <v>5108</v>
      </c>
      <c r="G2198">
        <v>27</v>
      </c>
      <c r="H2198">
        <v>5335.7768061500001</v>
      </c>
      <c r="I2198">
        <v>14.3</v>
      </c>
      <c r="J2198" t="s">
        <v>28878</v>
      </c>
      <c r="K2198">
        <v>135.21105944999999</v>
      </c>
      <c r="L2198" t="s">
        <v>17208</v>
      </c>
      <c r="M2198">
        <v>1223.2983462499999</v>
      </c>
      <c r="N2198" t="s">
        <v>28879</v>
      </c>
      <c r="O2198">
        <v>1</v>
      </c>
      <c r="P2198">
        <v>3.8259100000000001E-3</v>
      </c>
      <c r="Q2198">
        <v>4.07969955</v>
      </c>
      <c r="R2198">
        <v>85.7</v>
      </c>
      <c r="V2198" t="s">
        <v>28880</v>
      </c>
      <c r="W2198">
        <v>5.71348989</v>
      </c>
      <c r="X2198">
        <v>30</v>
      </c>
      <c r="Y2198">
        <v>69.332196350000004</v>
      </c>
      <c r="Z2198">
        <f t="shared" si="69"/>
        <v>4351.9819648895009</v>
      </c>
      <c r="AA2198">
        <v>5108</v>
      </c>
      <c r="AB2198">
        <v>27</v>
      </c>
      <c r="AC2198">
        <v>4253.5058172400004</v>
      </c>
      <c r="AD2198">
        <v>14.9</v>
      </c>
      <c r="AE2198" t="s">
        <v>28881</v>
      </c>
      <c r="AF2198">
        <v>315.06298274</v>
      </c>
      <c r="AG2198" t="s">
        <v>17172</v>
      </c>
      <c r="AH2198">
        <v>1218.9932306999999</v>
      </c>
      <c r="AI2198" t="s">
        <v>28882</v>
      </c>
      <c r="AJ2198">
        <v>1</v>
      </c>
      <c r="AK2198">
        <v>3.72091E-3</v>
      </c>
      <c r="AL2198">
        <v>3.8947911400000002</v>
      </c>
      <c r="AM2198">
        <v>85.1</v>
      </c>
    </row>
    <row r="2199" spans="1:39" x14ac:dyDescent="0.35">
      <c r="A2199" t="s">
        <v>28883</v>
      </c>
      <c r="B2199">
        <v>6.0888002700000001</v>
      </c>
      <c r="C2199">
        <v>30</v>
      </c>
      <c r="D2199">
        <v>90.418155560000002</v>
      </c>
      <c r="E2199">
        <f t="shared" si="68"/>
        <v>5675.5476245012005</v>
      </c>
      <c r="F2199">
        <v>5108</v>
      </c>
      <c r="G2199">
        <v>27</v>
      </c>
      <c r="H2199">
        <v>5508.28565893</v>
      </c>
      <c r="I2199">
        <v>14.3</v>
      </c>
      <c r="J2199" t="s">
        <v>28884</v>
      </c>
      <c r="K2199">
        <v>134.93750517000001</v>
      </c>
      <c r="L2199" t="s">
        <v>17208</v>
      </c>
      <c r="M2199">
        <v>1223.1867976999999</v>
      </c>
      <c r="N2199" t="s">
        <v>28885</v>
      </c>
      <c r="O2199">
        <v>1</v>
      </c>
      <c r="P2199">
        <v>3.8385699999999999E-3</v>
      </c>
      <c r="Q2199">
        <v>4.1418863799999999</v>
      </c>
      <c r="R2199">
        <v>85.7</v>
      </c>
      <c r="V2199" t="s">
        <v>28886</v>
      </c>
      <c r="W2199">
        <v>5.7167707300000004</v>
      </c>
      <c r="X2199">
        <v>30</v>
      </c>
      <c r="Y2199">
        <v>70.433581799999999</v>
      </c>
      <c r="Z2199">
        <f t="shared" si="69"/>
        <v>4421.1159295859998</v>
      </c>
      <c r="AA2199">
        <v>5108</v>
      </c>
      <c r="AB2199">
        <v>27</v>
      </c>
      <c r="AC2199">
        <v>4321.0754270300004</v>
      </c>
      <c r="AD2199">
        <v>14.9</v>
      </c>
      <c r="AE2199" t="s">
        <v>28887</v>
      </c>
      <c r="AF2199">
        <v>315.04772921</v>
      </c>
      <c r="AG2199" t="s">
        <v>17172</v>
      </c>
      <c r="AH2199">
        <v>1218.8718396300001</v>
      </c>
      <c r="AI2199" t="s">
        <v>28888</v>
      </c>
      <c r="AJ2199">
        <v>1</v>
      </c>
      <c r="AK2199">
        <v>3.6646500000000002E-3</v>
      </c>
      <c r="AL2199">
        <v>3.9073179800000002</v>
      </c>
      <c r="AM2199">
        <v>85.1</v>
      </c>
    </row>
    <row r="2200" spans="1:39" x14ac:dyDescent="0.35">
      <c r="A2200" t="s">
        <v>28889</v>
      </c>
      <c r="B2200">
        <v>6.1281703500000004</v>
      </c>
      <c r="C2200">
        <v>30</v>
      </c>
      <c r="D2200">
        <v>85.038545619999994</v>
      </c>
      <c r="E2200">
        <f t="shared" si="68"/>
        <v>5337.8695085673999</v>
      </c>
      <c r="F2200">
        <v>5108</v>
      </c>
      <c r="G2200">
        <v>27</v>
      </c>
      <c r="H2200">
        <v>5180.5591298500003</v>
      </c>
      <c r="I2200">
        <v>14.3</v>
      </c>
      <c r="J2200" t="s">
        <v>28890</v>
      </c>
      <c r="K2200">
        <v>135.0079906</v>
      </c>
      <c r="L2200" t="s">
        <v>17208</v>
      </c>
      <c r="M2200">
        <v>1223.1408659399999</v>
      </c>
      <c r="N2200" t="s">
        <v>28891</v>
      </c>
      <c r="O2200">
        <v>1</v>
      </c>
      <c r="P2200">
        <v>3.7187100000000001E-3</v>
      </c>
      <c r="Q2200">
        <v>4.1955728499999996</v>
      </c>
      <c r="R2200">
        <v>85.7</v>
      </c>
      <c r="V2200" t="s">
        <v>28892</v>
      </c>
      <c r="W2200">
        <v>5.6741198099999997</v>
      </c>
      <c r="X2200">
        <v>30</v>
      </c>
      <c r="Y2200">
        <v>71.317419939999994</v>
      </c>
      <c r="Z2200">
        <f t="shared" si="69"/>
        <v>4476.5944496337997</v>
      </c>
      <c r="AA2200">
        <v>5108</v>
      </c>
      <c r="AB2200">
        <v>27</v>
      </c>
      <c r="AC2200">
        <v>4375.29858496</v>
      </c>
      <c r="AD2200">
        <v>14.9</v>
      </c>
      <c r="AE2200" t="s">
        <v>28893</v>
      </c>
      <c r="AF2200">
        <v>315.16458229</v>
      </c>
      <c r="AG2200" t="s">
        <v>17172</v>
      </c>
      <c r="AH2200">
        <v>1218.77997611</v>
      </c>
      <c r="AI2200" t="s">
        <v>28894</v>
      </c>
      <c r="AJ2200">
        <v>1</v>
      </c>
      <c r="AK2200">
        <v>3.60415E-3</v>
      </c>
      <c r="AL2200">
        <v>3.86257926</v>
      </c>
      <c r="AM2200">
        <v>85.1</v>
      </c>
    </row>
    <row r="2201" spans="1:39" x14ac:dyDescent="0.35">
      <c r="A2201" t="s">
        <v>28895</v>
      </c>
      <c r="B2201">
        <v>6.1084853099999998</v>
      </c>
      <c r="C2201">
        <v>30</v>
      </c>
      <c r="D2201">
        <v>79.675175760000002</v>
      </c>
      <c r="E2201">
        <f t="shared" si="68"/>
        <v>5001.2107824552004</v>
      </c>
      <c r="F2201">
        <v>5108</v>
      </c>
      <c r="G2201">
        <v>27</v>
      </c>
      <c r="H2201">
        <v>4853.8219488200002</v>
      </c>
      <c r="I2201">
        <v>14.3</v>
      </c>
      <c r="J2201" t="s">
        <v>28896</v>
      </c>
      <c r="K2201">
        <v>135.10159596</v>
      </c>
      <c r="L2201" t="s">
        <v>17208</v>
      </c>
      <c r="M2201">
        <v>1223.0883725000001</v>
      </c>
      <c r="N2201" t="s">
        <v>28897</v>
      </c>
      <c r="O2201">
        <v>1</v>
      </c>
      <c r="P2201">
        <v>3.8883799999999999E-3</v>
      </c>
      <c r="Q2201">
        <v>4.1839407900000003</v>
      </c>
      <c r="R2201">
        <v>85.7</v>
      </c>
      <c r="V2201" t="s">
        <v>28898</v>
      </c>
      <c r="W2201">
        <v>5.6970856899999998</v>
      </c>
      <c r="X2201">
        <v>30</v>
      </c>
      <c r="Y2201">
        <v>71.078769230000006</v>
      </c>
      <c r="Z2201">
        <f t="shared" si="69"/>
        <v>4461.6143445671005</v>
      </c>
      <c r="AA2201">
        <v>5108</v>
      </c>
      <c r="AB2201">
        <v>27</v>
      </c>
      <c r="AC2201">
        <v>4361.75157382</v>
      </c>
      <c r="AD2201">
        <v>14.92</v>
      </c>
      <c r="AE2201" t="s">
        <v>28899</v>
      </c>
      <c r="AF2201">
        <v>315.17244798000002</v>
      </c>
      <c r="AG2201" t="s">
        <v>17172</v>
      </c>
      <c r="AH2201">
        <v>1218.7701335899999</v>
      </c>
      <c r="AI2201" t="s">
        <v>28900</v>
      </c>
      <c r="AJ2201">
        <v>1</v>
      </c>
      <c r="AK2201">
        <v>3.6556800000000001E-3</v>
      </c>
      <c r="AL2201">
        <v>3.9292399599999999</v>
      </c>
      <c r="AM2201">
        <v>85.08</v>
      </c>
    </row>
    <row r="2202" spans="1:39" x14ac:dyDescent="0.35">
      <c r="A2202" t="s">
        <v>28901</v>
      </c>
      <c r="B2202">
        <v>6.1773829400000002</v>
      </c>
      <c r="C2202">
        <v>30</v>
      </c>
      <c r="D2202">
        <v>75.745575790000004</v>
      </c>
      <c r="E2202">
        <f t="shared" si="68"/>
        <v>4754.5497923383009</v>
      </c>
      <c r="F2202">
        <v>5108</v>
      </c>
      <c r="G2202">
        <v>27</v>
      </c>
      <c r="H2202">
        <v>4614.4302134299996</v>
      </c>
      <c r="I2202">
        <v>14.3</v>
      </c>
      <c r="J2202" t="s">
        <v>28902</v>
      </c>
      <c r="K2202">
        <v>134.85966535</v>
      </c>
      <c r="L2202" t="s">
        <v>17208</v>
      </c>
      <c r="M2202">
        <v>1223.0161940200001</v>
      </c>
      <c r="N2202" t="s">
        <v>28903</v>
      </c>
      <c r="O2202">
        <v>1</v>
      </c>
      <c r="P2202">
        <v>4.14957E-3</v>
      </c>
      <c r="Q2202">
        <v>4.1817038499999999</v>
      </c>
      <c r="R2202">
        <v>85.7</v>
      </c>
      <c r="V2202" t="s">
        <v>28904</v>
      </c>
      <c r="W2202">
        <v>5.7266132499999998</v>
      </c>
      <c r="X2202">
        <v>30</v>
      </c>
      <c r="Y2202">
        <v>79.026007809999996</v>
      </c>
      <c r="Z2202">
        <f t="shared" si="69"/>
        <v>4960.4625102337004</v>
      </c>
      <c r="AA2202">
        <v>5108</v>
      </c>
      <c r="AB2202">
        <v>27</v>
      </c>
      <c r="AC2202">
        <v>4855.0068396400002</v>
      </c>
      <c r="AD2202">
        <v>15.02</v>
      </c>
      <c r="AE2202" t="s">
        <v>28905</v>
      </c>
      <c r="AF2202">
        <v>315.24292624999998</v>
      </c>
      <c r="AG2202" t="s">
        <v>17172</v>
      </c>
      <c r="AH2202">
        <v>1218.6192149599999</v>
      </c>
      <c r="AI2202" t="s">
        <v>28906</v>
      </c>
      <c r="AJ2202">
        <v>1</v>
      </c>
      <c r="AK2202">
        <v>3.7423299999999999E-3</v>
      </c>
      <c r="AL2202">
        <v>3.91134447</v>
      </c>
      <c r="AM2202">
        <v>84.98</v>
      </c>
    </row>
    <row r="2203" spans="1:39" x14ac:dyDescent="0.35">
      <c r="A2203" t="s">
        <v>28907</v>
      </c>
      <c r="B2203">
        <v>6.0822385900000002</v>
      </c>
      <c r="C2203">
        <v>30</v>
      </c>
      <c r="D2203">
        <v>79.109716250000005</v>
      </c>
      <c r="E2203">
        <f t="shared" si="68"/>
        <v>4965.7168890125004</v>
      </c>
      <c r="F2203">
        <v>5108</v>
      </c>
      <c r="G2203">
        <v>27</v>
      </c>
      <c r="H2203">
        <v>4819.3740825699997</v>
      </c>
      <c r="I2203">
        <v>14.3</v>
      </c>
      <c r="J2203" t="s">
        <v>28908</v>
      </c>
      <c r="K2203">
        <v>135.03162007</v>
      </c>
      <c r="L2203" t="s">
        <v>17208</v>
      </c>
      <c r="M2203">
        <v>1223.0161940200001</v>
      </c>
      <c r="N2203" t="s">
        <v>28909</v>
      </c>
      <c r="O2203">
        <v>1</v>
      </c>
      <c r="P2203">
        <v>4.2303499999999999E-3</v>
      </c>
      <c r="Q2203">
        <v>4.1459128700000001</v>
      </c>
      <c r="R2203">
        <v>85.7</v>
      </c>
      <c r="V2203" t="s">
        <v>28910</v>
      </c>
      <c r="W2203">
        <v>5.7102090499999996</v>
      </c>
      <c r="X2203">
        <v>30</v>
      </c>
      <c r="Y2203">
        <v>74.906069400000007</v>
      </c>
      <c r="Z2203">
        <f t="shared" si="69"/>
        <v>4701.8539762380005</v>
      </c>
      <c r="AA2203">
        <v>5108</v>
      </c>
      <c r="AB2203">
        <v>27</v>
      </c>
      <c r="AC2203">
        <v>4607.3920246300004</v>
      </c>
      <c r="AD2203">
        <v>15.12</v>
      </c>
      <c r="AE2203" t="s">
        <v>28911</v>
      </c>
      <c r="AF2203">
        <v>315.36027653000002</v>
      </c>
      <c r="AG2203" t="s">
        <v>17172</v>
      </c>
      <c r="AH2203">
        <v>1218.5142280800001</v>
      </c>
      <c r="AI2203" t="s">
        <v>28912</v>
      </c>
      <c r="AJ2203">
        <v>1</v>
      </c>
      <c r="AK2203">
        <v>3.5851300000000002E-3</v>
      </c>
      <c r="AL2203">
        <v>3.90463366</v>
      </c>
      <c r="AM2203">
        <v>84.88</v>
      </c>
    </row>
    <row r="2204" spans="1:39" x14ac:dyDescent="0.35">
      <c r="A2204" t="s">
        <v>28913</v>
      </c>
      <c r="B2204">
        <v>6.00677927</v>
      </c>
      <c r="C2204">
        <v>30</v>
      </c>
      <c r="D2204">
        <v>81.735858680000007</v>
      </c>
      <c r="E2204">
        <f t="shared" si="68"/>
        <v>5130.5598493436009</v>
      </c>
      <c r="F2204">
        <v>5108</v>
      </c>
      <c r="G2204">
        <v>27</v>
      </c>
      <c r="H2204">
        <v>4979.3590169600002</v>
      </c>
      <c r="I2204">
        <v>14.3</v>
      </c>
      <c r="J2204" t="s">
        <v>28914</v>
      </c>
      <c r="K2204">
        <v>134.97653</v>
      </c>
      <c r="L2204" t="s">
        <v>17208</v>
      </c>
      <c r="M2204">
        <v>1222.9669814199999</v>
      </c>
      <c r="N2204" t="s">
        <v>28915</v>
      </c>
      <c r="O2204">
        <v>1</v>
      </c>
      <c r="P2204">
        <v>4.3808500000000004E-3</v>
      </c>
      <c r="Q2204">
        <v>4.0850682000000003</v>
      </c>
      <c r="R2204">
        <v>85.7</v>
      </c>
      <c r="V2204" t="s">
        <v>28916</v>
      </c>
      <c r="W2204">
        <v>5.7495791299999999</v>
      </c>
      <c r="X2204">
        <v>30</v>
      </c>
      <c r="Y2204">
        <v>76.854454419999996</v>
      </c>
      <c r="Z2204">
        <f t="shared" si="69"/>
        <v>4824.1541039433996</v>
      </c>
      <c r="AA2204">
        <v>5108</v>
      </c>
      <c r="AB2204">
        <v>27</v>
      </c>
      <c r="AC2204">
        <v>4732.7591195200002</v>
      </c>
      <c r="AD2204">
        <v>15.22</v>
      </c>
      <c r="AE2204" t="s">
        <v>28917</v>
      </c>
      <c r="AF2204">
        <v>315.14966932999999</v>
      </c>
      <c r="AG2204" t="s">
        <v>17172</v>
      </c>
      <c r="AH2204">
        <v>1218.3797136400001</v>
      </c>
      <c r="AI2204" t="s">
        <v>28918</v>
      </c>
      <c r="AJ2204">
        <v>1</v>
      </c>
      <c r="AK2204">
        <v>3.63934E-3</v>
      </c>
      <c r="AL2204">
        <v>3.8894224899999998</v>
      </c>
      <c r="AM2204">
        <v>84.78</v>
      </c>
    </row>
    <row r="2205" spans="1:39" x14ac:dyDescent="0.35">
      <c r="A2205" t="s">
        <v>28919</v>
      </c>
      <c r="B2205">
        <v>5.91819659</v>
      </c>
      <c r="C2205">
        <v>30</v>
      </c>
      <c r="D2205">
        <v>80.849683319999997</v>
      </c>
      <c r="E2205">
        <f t="shared" si="68"/>
        <v>5074.9346219964</v>
      </c>
      <c r="F2205">
        <v>5108</v>
      </c>
      <c r="G2205">
        <v>27</v>
      </c>
      <c r="H2205">
        <v>4925.3730999500003</v>
      </c>
      <c r="I2205">
        <v>14.3</v>
      </c>
      <c r="J2205" t="s">
        <v>28920</v>
      </c>
      <c r="K2205">
        <v>135.11700389999999</v>
      </c>
      <c r="L2205" t="s">
        <v>17208</v>
      </c>
      <c r="M2205">
        <v>1222.99650898</v>
      </c>
      <c r="N2205" t="s">
        <v>28921</v>
      </c>
      <c r="O2205">
        <v>1</v>
      </c>
      <c r="P2205">
        <v>4.4500499999999997E-3</v>
      </c>
      <c r="Q2205">
        <v>3.9741161599999999</v>
      </c>
      <c r="R2205">
        <v>85.7</v>
      </c>
      <c r="V2205" t="s">
        <v>28922</v>
      </c>
      <c r="W2205">
        <v>5.7266132499999998</v>
      </c>
      <c r="X2205">
        <v>30</v>
      </c>
      <c r="Y2205">
        <v>73.479101810000003</v>
      </c>
      <c r="Z2205">
        <f t="shared" si="69"/>
        <v>4612.2832206137</v>
      </c>
      <c r="AA2205">
        <v>5108</v>
      </c>
      <c r="AB2205">
        <v>27</v>
      </c>
      <c r="AC2205">
        <v>4529.20587084</v>
      </c>
      <c r="AD2205">
        <v>15.3</v>
      </c>
      <c r="AE2205" t="s">
        <v>28923</v>
      </c>
      <c r="AF2205">
        <v>315.19603963999998</v>
      </c>
      <c r="AG2205" t="s">
        <v>17172</v>
      </c>
      <c r="AH2205">
        <v>1218.2681650899999</v>
      </c>
      <c r="AI2205" t="s">
        <v>28924</v>
      </c>
      <c r="AJ2205">
        <v>1</v>
      </c>
      <c r="AK2205">
        <v>3.6804300000000002E-3</v>
      </c>
      <c r="AL2205">
        <v>3.9440037399999999</v>
      </c>
      <c r="AM2205">
        <v>84.7</v>
      </c>
    </row>
    <row r="2206" spans="1:39" x14ac:dyDescent="0.35">
      <c r="A2206" t="s">
        <v>28925</v>
      </c>
      <c r="B2206">
        <v>5.7705587999999999</v>
      </c>
      <c r="C2206">
        <v>30</v>
      </c>
      <c r="D2206">
        <v>80.89213556</v>
      </c>
      <c r="E2206">
        <f t="shared" si="68"/>
        <v>5077.5993491012005</v>
      </c>
      <c r="F2206">
        <v>5108</v>
      </c>
      <c r="G2206">
        <v>27</v>
      </c>
      <c r="H2206">
        <v>4927.9592957599998</v>
      </c>
      <c r="I2206">
        <v>14.3</v>
      </c>
      <c r="J2206" t="s">
        <v>28926</v>
      </c>
      <c r="K2206">
        <v>135.13275102</v>
      </c>
      <c r="L2206" t="s">
        <v>17208</v>
      </c>
      <c r="M2206">
        <v>1223.0424407400001</v>
      </c>
      <c r="N2206" t="s">
        <v>28927</v>
      </c>
      <c r="O2206">
        <v>1</v>
      </c>
      <c r="P2206">
        <v>4.3161700000000002E-3</v>
      </c>
      <c r="Q2206">
        <v>3.9132714900000001</v>
      </c>
      <c r="R2206">
        <v>85.7</v>
      </c>
      <c r="V2206" t="s">
        <v>28928</v>
      </c>
      <c r="W2206">
        <v>5.7266132499999998</v>
      </c>
      <c r="X2206">
        <v>30</v>
      </c>
      <c r="Y2206">
        <v>78.963848589999998</v>
      </c>
      <c r="Z2206">
        <f t="shared" si="69"/>
        <v>4956.5607759943005</v>
      </c>
      <c r="AA2206">
        <v>5108</v>
      </c>
      <c r="AB2206">
        <v>27</v>
      </c>
      <c r="AC2206">
        <v>4867.2822312999997</v>
      </c>
      <c r="AD2206">
        <v>15.3</v>
      </c>
      <c r="AE2206" t="s">
        <v>28929</v>
      </c>
      <c r="AF2206">
        <v>314.87573966999997</v>
      </c>
      <c r="AG2206" t="s">
        <v>17172</v>
      </c>
      <c r="AH2206">
        <v>1218.12380813</v>
      </c>
      <c r="AI2206" t="s">
        <v>28930</v>
      </c>
      <c r="AJ2206">
        <v>1</v>
      </c>
      <c r="AK2206">
        <v>3.7332099999999998E-3</v>
      </c>
      <c r="AL2206">
        <v>3.8974754599999999</v>
      </c>
      <c r="AM2206">
        <v>84.7</v>
      </c>
    </row>
    <row r="2207" spans="1:39" x14ac:dyDescent="0.35">
      <c r="A2207" t="s">
        <v>28931</v>
      </c>
      <c r="B2207">
        <v>5.6754144399999999</v>
      </c>
      <c r="C2207">
        <v>30</v>
      </c>
      <c r="D2207">
        <v>82.35416601</v>
      </c>
      <c r="E2207">
        <f t="shared" si="68"/>
        <v>5169.3710004477007</v>
      </c>
      <c r="F2207">
        <v>5108</v>
      </c>
      <c r="G2207">
        <v>27</v>
      </c>
      <c r="H2207">
        <v>5014.6623173199996</v>
      </c>
      <c r="I2207">
        <v>14.26</v>
      </c>
      <c r="J2207" t="s">
        <v>28932</v>
      </c>
      <c r="K2207">
        <v>135.03079169</v>
      </c>
      <c r="L2207" t="s">
        <v>17208</v>
      </c>
      <c r="M2207">
        <v>1223.06540662</v>
      </c>
      <c r="N2207" t="s">
        <v>28933</v>
      </c>
      <c r="O2207">
        <v>1</v>
      </c>
      <c r="P2207">
        <v>4.3818199999999998E-3</v>
      </c>
      <c r="Q2207">
        <v>3.8448212399999999</v>
      </c>
      <c r="R2207">
        <v>85.74</v>
      </c>
      <c r="V2207" t="s">
        <v>28934</v>
      </c>
      <c r="W2207">
        <v>5.6806814899999996</v>
      </c>
      <c r="X2207">
        <v>30</v>
      </c>
      <c r="Y2207">
        <v>75.57629086</v>
      </c>
      <c r="Z2207">
        <f t="shared" si="69"/>
        <v>4743.9237772821998</v>
      </c>
      <c r="AA2207">
        <v>5108</v>
      </c>
      <c r="AB2207">
        <v>27</v>
      </c>
      <c r="AC2207">
        <v>4657.3410228700004</v>
      </c>
      <c r="AD2207">
        <v>15.28</v>
      </c>
      <c r="AE2207" t="s">
        <v>28935</v>
      </c>
      <c r="AF2207">
        <v>314.86871337000002</v>
      </c>
      <c r="AG2207" t="s">
        <v>17172</v>
      </c>
      <c r="AH2207">
        <v>1218.0680338499999</v>
      </c>
      <c r="AI2207" t="s">
        <v>28936</v>
      </c>
      <c r="AJ2207">
        <v>1</v>
      </c>
      <c r="AK2207">
        <v>3.5864999999999998E-3</v>
      </c>
      <c r="AL2207">
        <v>3.85363151</v>
      </c>
      <c r="AM2207">
        <v>84.72</v>
      </c>
    </row>
    <row r="2208" spans="1:39" x14ac:dyDescent="0.35">
      <c r="A2208" t="s">
        <v>28937</v>
      </c>
      <c r="B2208">
        <v>5.5638658799999998</v>
      </c>
      <c r="C2208">
        <v>30</v>
      </c>
      <c r="D2208">
        <v>85.985422130000003</v>
      </c>
      <c r="E2208">
        <f t="shared" si="68"/>
        <v>5397.3049471001004</v>
      </c>
      <c r="F2208">
        <v>5108</v>
      </c>
      <c r="G2208">
        <v>27</v>
      </c>
      <c r="H2208">
        <v>5232.1377905199997</v>
      </c>
      <c r="I2208">
        <v>14.2</v>
      </c>
      <c r="J2208" t="s">
        <v>28938</v>
      </c>
      <c r="K2208">
        <v>135.02377611</v>
      </c>
      <c r="L2208" t="s">
        <v>17208</v>
      </c>
      <c r="M2208">
        <v>1223.16383182</v>
      </c>
      <c r="N2208" t="s">
        <v>28939</v>
      </c>
      <c r="O2208">
        <v>1</v>
      </c>
      <c r="P2208">
        <v>4.23354E-3</v>
      </c>
      <c r="Q2208">
        <v>3.7991877399999998</v>
      </c>
      <c r="R2208">
        <v>85.8</v>
      </c>
      <c r="V2208" t="s">
        <v>28940</v>
      </c>
      <c r="W2208">
        <v>5.6577156100000003</v>
      </c>
      <c r="X2208">
        <v>30</v>
      </c>
      <c r="Y2208">
        <v>80.53572423</v>
      </c>
      <c r="Z2208">
        <f t="shared" si="69"/>
        <v>5055.2274099171</v>
      </c>
      <c r="AA2208">
        <v>5108</v>
      </c>
      <c r="AB2208">
        <v>27</v>
      </c>
      <c r="AC2208">
        <v>4957.1638097799996</v>
      </c>
      <c r="AD2208">
        <v>15.18</v>
      </c>
      <c r="AE2208" t="s">
        <v>28941</v>
      </c>
      <c r="AF2208">
        <v>314.91508320000003</v>
      </c>
      <c r="AG2208" t="s">
        <v>17172</v>
      </c>
      <c r="AH2208">
        <v>1217.9728895000001</v>
      </c>
      <c r="AI2208" t="s">
        <v>28942</v>
      </c>
      <c r="AJ2208">
        <v>1</v>
      </c>
      <c r="AK2208">
        <v>3.7802299999999999E-3</v>
      </c>
      <c r="AL2208">
        <v>3.8531841199999999</v>
      </c>
      <c r="AM2208">
        <v>84.82</v>
      </c>
    </row>
    <row r="2209" spans="1:39" x14ac:dyDescent="0.35">
      <c r="A2209" t="s">
        <v>28943</v>
      </c>
      <c r="B2209">
        <v>5.5605850400000003</v>
      </c>
      <c r="C2209">
        <v>30</v>
      </c>
      <c r="D2209">
        <v>85.74523662</v>
      </c>
      <c r="E2209">
        <f t="shared" si="68"/>
        <v>5382.2285026374002</v>
      </c>
      <c r="F2209">
        <v>5108</v>
      </c>
      <c r="G2209">
        <v>27</v>
      </c>
      <c r="H2209">
        <v>5217.5227116400001</v>
      </c>
      <c r="I2209">
        <v>14.2</v>
      </c>
      <c r="J2209" t="s">
        <v>28944</v>
      </c>
      <c r="K2209">
        <v>135.07064980999999</v>
      </c>
      <c r="L2209" t="s">
        <v>17208</v>
      </c>
      <c r="M2209">
        <v>1223.1802360199999</v>
      </c>
      <c r="N2209" t="s">
        <v>28945</v>
      </c>
      <c r="O2209">
        <v>1</v>
      </c>
      <c r="P2209">
        <v>4.2329899999999998E-3</v>
      </c>
      <c r="Q2209">
        <v>3.7750288300000001</v>
      </c>
      <c r="R2209">
        <v>85.8</v>
      </c>
      <c r="V2209" t="s">
        <v>28946</v>
      </c>
      <c r="W2209">
        <v>5.64787309</v>
      </c>
      <c r="X2209">
        <v>30</v>
      </c>
      <c r="Y2209">
        <v>79.187394339999997</v>
      </c>
      <c r="Z2209">
        <f t="shared" si="69"/>
        <v>4970.5927427218003</v>
      </c>
      <c r="AA2209">
        <v>5108</v>
      </c>
      <c r="AB2209">
        <v>27</v>
      </c>
      <c r="AC2209">
        <v>4869.5630732</v>
      </c>
      <c r="AD2209">
        <v>15.1</v>
      </c>
      <c r="AE2209" t="s">
        <v>28947</v>
      </c>
      <c r="AF2209">
        <v>315.04016195000003</v>
      </c>
      <c r="AG2209" t="s">
        <v>17172</v>
      </c>
      <c r="AH2209">
        <v>1217.88758766</v>
      </c>
      <c r="AI2209" t="s">
        <v>28948</v>
      </c>
      <c r="AJ2209">
        <v>1</v>
      </c>
      <c r="AK2209">
        <v>3.7710600000000001E-3</v>
      </c>
      <c r="AL2209">
        <v>3.8661583500000001</v>
      </c>
      <c r="AM2209">
        <v>84.9</v>
      </c>
    </row>
    <row r="2210" spans="1:39" x14ac:dyDescent="0.35">
      <c r="A2210" t="s">
        <v>28949</v>
      </c>
      <c r="B2210">
        <v>5.5048107699999997</v>
      </c>
      <c r="C2210">
        <v>30</v>
      </c>
      <c r="D2210">
        <v>83.306933150000006</v>
      </c>
      <c r="E2210">
        <f t="shared" si="68"/>
        <v>5229.1761938255004</v>
      </c>
      <c r="F2210">
        <v>5108</v>
      </c>
      <c r="G2210">
        <v>27</v>
      </c>
      <c r="H2210">
        <v>5069.1540764199999</v>
      </c>
      <c r="I2210">
        <v>14.2</v>
      </c>
      <c r="J2210" t="s">
        <v>28950</v>
      </c>
      <c r="K2210">
        <v>134.92982953000001</v>
      </c>
      <c r="L2210" t="s">
        <v>17208</v>
      </c>
      <c r="M2210">
        <v>1223.2852228900001</v>
      </c>
      <c r="N2210" t="s">
        <v>28951</v>
      </c>
      <c r="O2210">
        <v>1</v>
      </c>
      <c r="P2210">
        <v>4.1547099999999998E-3</v>
      </c>
      <c r="Q2210">
        <v>3.7692128</v>
      </c>
      <c r="R2210">
        <v>85.8</v>
      </c>
      <c r="V2210" t="s">
        <v>28952</v>
      </c>
      <c r="W2210">
        <v>5.6609964499999998</v>
      </c>
      <c r="X2210">
        <v>30</v>
      </c>
      <c r="Y2210">
        <v>83.404774739999993</v>
      </c>
      <c r="Z2210">
        <f t="shared" si="69"/>
        <v>5235.3177104298002</v>
      </c>
      <c r="AA2210">
        <v>5108</v>
      </c>
      <c r="AB2210">
        <v>27</v>
      </c>
      <c r="AC2210">
        <v>5128.9073795200002</v>
      </c>
      <c r="AD2210">
        <v>15.1</v>
      </c>
      <c r="AE2210" t="s">
        <v>28953</v>
      </c>
      <c r="AF2210">
        <v>314.89933108999998</v>
      </c>
      <c r="AG2210" t="s">
        <v>17172</v>
      </c>
      <c r="AH2210">
        <v>1217.7629157399999</v>
      </c>
      <c r="AI2210" t="s">
        <v>28954</v>
      </c>
      <c r="AJ2210">
        <v>1</v>
      </c>
      <c r="AK2210">
        <v>3.88076E-3</v>
      </c>
      <c r="AL2210">
        <v>3.87957997</v>
      </c>
      <c r="AM2210">
        <v>84.9</v>
      </c>
    </row>
    <row r="2211" spans="1:39" x14ac:dyDescent="0.35">
      <c r="A2211" t="s">
        <v>28955</v>
      </c>
      <c r="B2211">
        <v>5.5015299300000002</v>
      </c>
      <c r="C2211">
        <v>30</v>
      </c>
      <c r="D2211">
        <v>81.339442899999995</v>
      </c>
      <c r="E2211">
        <f t="shared" si="68"/>
        <v>5105.6768308330002</v>
      </c>
      <c r="F2211">
        <v>5108</v>
      </c>
      <c r="G2211">
        <v>27</v>
      </c>
      <c r="H2211">
        <v>4949.4340145100005</v>
      </c>
      <c r="I2211">
        <v>14.2</v>
      </c>
      <c r="J2211" t="s">
        <v>28956</v>
      </c>
      <c r="K2211">
        <v>134.95331150999999</v>
      </c>
      <c r="L2211" t="s">
        <v>17208</v>
      </c>
      <c r="M2211">
        <v>1223.34755885</v>
      </c>
      <c r="N2211" t="s">
        <v>28957</v>
      </c>
      <c r="O2211">
        <v>1</v>
      </c>
      <c r="P2211">
        <v>4.1605100000000001E-3</v>
      </c>
      <c r="Q2211">
        <v>3.7490803700000002</v>
      </c>
      <c r="R2211">
        <v>85.8</v>
      </c>
      <c r="V2211" t="s">
        <v>28958</v>
      </c>
      <c r="W2211">
        <v>5.64787309</v>
      </c>
      <c r="X2211">
        <v>30</v>
      </c>
      <c r="Y2211">
        <v>82.730347269999996</v>
      </c>
      <c r="Z2211">
        <f t="shared" si="69"/>
        <v>5192.9838981378998</v>
      </c>
      <c r="AA2211">
        <v>5108</v>
      </c>
      <c r="AB2211">
        <v>27</v>
      </c>
      <c r="AC2211">
        <v>5087.4340221900002</v>
      </c>
      <c r="AD2211">
        <v>15.1</v>
      </c>
      <c r="AE2211" t="s">
        <v>28959</v>
      </c>
      <c r="AF2211">
        <v>315.11801034000001</v>
      </c>
      <c r="AG2211" t="s">
        <v>17172</v>
      </c>
      <c r="AH2211">
        <v>1217.7005797899999</v>
      </c>
      <c r="AI2211" t="s">
        <v>28960</v>
      </c>
      <c r="AJ2211">
        <v>1</v>
      </c>
      <c r="AK2211">
        <v>3.8701600000000001E-3</v>
      </c>
      <c r="AL2211">
        <v>3.85586845</v>
      </c>
      <c r="AM2211">
        <v>84.9</v>
      </c>
    </row>
    <row r="2212" spans="1:39" x14ac:dyDescent="0.35">
      <c r="A2212" t="s">
        <v>28961</v>
      </c>
      <c r="B2212">
        <v>5.4490364900000001</v>
      </c>
      <c r="C2212">
        <v>30</v>
      </c>
      <c r="D2212">
        <v>79.668388770000007</v>
      </c>
      <c r="E2212">
        <f t="shared" si="68"/>
        <v>5000.7847630929009</v>
      </c>
      <c r="F2212">
        <v>5108</v>
      </c>
      <c r="G2212">
        <v>27</v>
      </c>
      <c r="H2212">
        <v>4847.7518308899998</v>
      </c>
      <c r="I2212">
        <v>14.2</v>
      </c>
      <c r="J2212" t="s">
        <v>28962</v>
      </c>
      <c r="K2212">
        <v>134.95345209999999</v>
      </c>
      <c r="L2212" t="s">
        <v>17208</v>
      </c>
      <c r="M2212">
        <v>1223.39677145</v>
      </c>
      <c r="N2212" t="s">
        <v>28963</v>
      </c>
      <c r="O2212">
        <v>1</v>
      </c>
      <c r="P2212">
        <v>4.1673099999999996E-3</v>
      </c>
      <c r="Q2212">
        <v>3.70657858</v>
      </c>
      <c r="R2212">
        <v>85.8</v>
      </c>
      <c r="V2212" t="s">
        <v>28964</v>
      </c>
      <c r="W2212">
        <v>5.6905240099999999</v>
      </c>
      <c r="X2212">
        <v>30</v>
      </c>
      <c r="Y2212">
        <v>87.256805619999994</v>
      </c>
      <c r="Z2212">
        <f t="shared" si="69"/>
        <v>5477.1096887674003</v>
      </c>
      <c r="AA2212">
        <v>5108</v>
      </c>
      <c r="AB2212">
        <v>27</v>
      </c>
      <c r="AC2212">
        <v>5365.7848207099996</v>
      </c>
      <c r="AD2212">
        <v>15.1</v>
      </c>
      <c r="AE2212" t="s">
        <v>28965</v>
      </c>
      <c r="AF2212">
        <v>315.16487467000002</v>
      </c>
      <c r="AG2212" t="s">
        <v>17172</v>
      </c>
      <c r="AH2212">
        <v>1217.6087162700001</v>
      </c>
      <c r="AI2212" t="s">
        <v>28966</v>
      </c>
      <c r="AJ2212">
        <v>1</v>
      </c>
      <c r="AK2212">
        <v>3.9024099999999998E-3</v>
      </c>
      <c r="AL2212">
        <v>3.8563158299999998</v>
      </c>
      <c r="AM2212">
        <v>84.9</v>
      </c>
    </row>
    <row r="2213" spans="1:39" x14ac:dyDescent="0.35">
      <c r="A2213" t="s">
        <v>28967</v>
      </c>
      <c r="B2213">
        <v>5.4140919900000002</v>
      </c>
      <c r="C2213">
        <v>30</v>
      </c>
      <c r="D2213">
        <v>77.674512210000003</v>
      </c>
      <c r="E2213">
        <f t="shared" si="68"/>
        <v>4875.6291314217005</v>
      </c>
      <c r="F2213">
        <v>5108</v>
      </c>
      <c r="G2213">
        <v>27</v>
      </c>
      <c r="H2213">
        <v>4728.6255452300002</v>
      </c>
      <c r="I2213">
        <v>14.24</v>
      </c>
      <c r="J2213" t="s">
        <v>28968</v>
      </c>
      <c r="K2213">
        <v>135.07127145999999</v>
      </c>
      <c r="L2213" t="s">
        <v>17208</v>
      </c>
      <c r="M2213">
        <v>1223.47926663</v>
      </c>
      <c r="N2213" t="s">
        <v>28969</v>
      </c>
      <c r="O2213">
        <v>1</v>
      </c>
      <c r="P2213">
        <v>4.2205200000000002E-3</v>
      </c>
      <c r="Q2213">
        <v>3.68797007</v>
      </c>
      <c r="R2213">
        <v>85.76</v>
      </c>
      <c r="V2213" t="s">
        <v>28970</v>
      </c>
      <c r="W2213">
        <v>5.6544347699999999</v>
      </c>
      <c r="X2213">
        <v>30</v>
      </c>
      <c r="Y2213">
        <v>89.984527839999998</v>
      </c>
      <c r="Z2213">
        <f t="shared" si="69"/>
        <v>5648.3288125168001</v>
      </c>
      <c r="AA2213">
        <v>5108</v>
      </c>
      <c r="AB2213">
        <v>27</v>
      </c>
      <c r="AC2213">
        <v>5533.5238341699996</v>
      </c>
      <c r="AD2213">
        <v>15.1</v>
      </c>
      <c r="AE2213" t="s">
        <v>28971</v>
      </c>
      <c r="AF2213">
        <v>315.28222326000002</v>
      </c>
      <c r="AG2213" t="s">
        <v>17172</v>
      </c>
      <c r="AH2213">
        <v>1217.47092099</v>
      </c>
      <c r="AI2213" t="s">
        <v>28972</v>
      </c>
      <c r="AJ2213">
        <v>1</v>
      </c>
      <c r="AK2213">
        <v>4.0238499999999998E-3</v>
      </c>
      <c r="AL2213">
        <v>3.88405384</v>
      </c>
      <c r="AM2213">
        <v>84.9</v>
      </c>
    </row>
    <row r="2214" spans="1:39" x14ac:dyDescent="0.35">
      <c r="A2214" t="s">
        <v>28973</v>
      </c>
      <c r="B2214">
        <v>5.3858625699999996</v>
      </c>
      <c r="C2214">
        <v>30</v>
      </c>
      <c r="D2214">
        <v>78.483516640000005</v>
      </c>
      <c r="E2214">
        <f t="shared" si="68"/>
        <v>4926.4103394928006</v>
      </c>
      <c r="F2214">
        <v>5108</v>
      </c>
      <c r="G2214">
        <v>27</v>
      </c>
      <c r="H2214">
        <v>4781.2259219799998</v>
      </c>
      <c r="I2214">
        <v>14.3</v>
      </c>
      <c r="J2214" t="s">
        <v>28974</v>
      </c>
      <c r="K2214">
        <v>135.11850153</v>
      </c>
      <c r="L2214" t="s">
        <v>17208</v>
      </c>
      <c r="M2214">
        <v>1223.5612876299999</v>
      </c>
      <c r="N2214" t="s">
        <v>28975</v>
      </c>
      <c r="O2214">
        <v>1</v>
      </c>
      <c r="P2214">
        <v>4.1530100000000004E-3</v>
      </c>
      <c r="Q2214">
        <v>3.6788545500000001</v>
      </c>
      <c r="R2214">
        <v>85.7</v>
      </c>
      <c r="V2214" t="s">
        <v>28976</v>
      </c>
      <c r="W2214">
        <v>5.6380305699999997</v>
      </c>
      <c r="X2214">
        <v>30</v>
      </c>
      <c r="Y2214">
        <v>90.49378591</v>
      </c>
      <c r="Z2214">
        <f t="shared" si="69"/>
        <v>5680.2949415706998</v>
      </c>
      <c r="AA2214">
        <v>5108</v>
      </c>
      <c r="AB2214">
        <v>27</v>
      </c>
      <c r="AC2214">
        <v>5564.8402361099998</v>
      </c>
      <c r="AD2214">
        <v>15.1</v>
      </c>
      <c r="AE2214" t="s">
        <v>28977</v>
      </c>
      <c r="AF2214">
        <v>315.00865205999997</v>
      </c>
      <c r="AG2214" t="s">
        <v>17172</v>
      </c>
      <c r="AH2214">
        <v>1217.4545167900001</v>
      </c>
      <c r="AI2214" t="s">
        <v>28978</v>
      </c>
      <c r="AJ2214">
        <v>1</v>
      </c>
      <c r="AK2214">
        <v>4.03449E-3</v>
      </c>
      <c r="AL2214">
        <v>3.81515621</v>
      </c>
      <c r="AM2214">
        <v>84.9</v>
      </c>
    </row>
    <row r="2215" spans="1:39" x14ac:dyDescent="0.35">
      <c r="A2215" t="s">
        <v>28979</v>
      </c>
      <c r="B2215">
        <v>5.3136840999999997</v>
      </c>
      <c r="C2215">
        <v>30</v>
      </c>
      <c r="D2215">
        <v>80.057388970000005</v>
      </c>
      <c r="E2215">
        <f t="shared" si="68"/>
        <v>5025.2023056469006</v>
      </c>
      <c r="F2215">
        <v>5108</v>
      </c>
      <c r="G2215">
        <v>27</v>
      </c>
      <c r="H2215">
        <v>4877.1064265300001</v>
      </c>
      <c r="I2215">
        <v>14.3</v>
      </c>
      <c r="J2215" t="s">
        <v>28980</v>
      </c>
      <c r="K2215">
        <v>135.10240856999999</v>
      </c>
      <c r="L2215" t="s">
        <v>17208</v>
      </c>
      <c r="M2215">
        <v>1223.57113015</v>
      </c>
      <c r="N2215" t="s">
        <v>28981</v>
      </c>
      <c r="O2215">
        <v>1</v>
      </c>
      <c r="P2215">
        <v>4.2050400000000002E-3</v>
      </c>
      <c r="Q2215">
        <v>3.6573799600000001</v>
      </c>
      <c r="R2215">
        <v>85.7</v>
      </c>
      <c r="V2215" t="s">
        <v>28982</v>
      </c>
      <c r="W2215">
        <v>5.6938048500000003</v>
      </c>
      <c r="X2215">
        <v>30</v>
      </c>
      <c r="Y2215">
        <v>89.158589239999998</v>
      </c>
      <c r="Z2215">
        <f t="shared" si="69"/>
        <v>5596.4846465948003</v>
      </c>
      <c r="AA2215">
        <v>5108</v>
      </c>
      <c r="AB2215">
        <v>27</v>
      </c>
      <c r="AC2215">
        <v>5481.4316685399999</v>
      </c>
      <c r="AD2215">
        <v>15.08</v>
      </c>
      <c r="AE2215" t="s">
        <v>28983</v>
      </c>
      <c r="AF2215">
        <v>315.00864680000001</v>
      </c>
      <c r="AG2215" t="s">
        <v>17172</v>
      </c>
      <c r="AH2215">
        <v>1217.38561916</v>
      </c>
      <c r="AI2215" t="s">
        <v>28984</v>
      </c>
      <c r="AJ2215">
        <v>1</v>
      </c>
      <c r="AK2215">
        <v>3.8649800000000001E-3</v>
      </c>
      <c r="AL2215">
        <v>3.8858433899999998</v>
      </c>
      <c r="AM2215">
        <v>84.92</v>
      </c>
    </row>
    <row r="2216" spans="1:39" x14ac:dyDescent="0.35">
      <c r="A2216" t="s">
        <v>28985</v>
      </c>
      <c r="B2216">
        <v>5.2611906599999996</v>
      </c>
      <c r="C2216">
        <v>30</v>
      </c>
      <c r="D2216">
        <v>80.888359030000004</v>
      </c>
      <c r="E2216">
        <f t="shared" si="68"/>
        <v>5077.3622963131002</v>
      </c>
      <c r="F2216">
        <v>5108</v>
      </c>
      <c r="G2216">
        <v>27</v>
      </c>
      <c r="H2216">
        <v>4925.4634517499999</v>
      </c>
      <c r="I2216">
        <v>14.26</v>
      </c>
      <c r="J2216" t="s">
        <v>28986</v>
      </c>
      <c r="K2216">
        <v>135.15764833</v>
      </c>
      <c r="L2216" t="s">
        <v>17208</v>
      </c>
      <c r="M2216">
        <v>1223.64330862</v>
      </c>
      <c r="N2216" t="s">
        <v>28987</v>
      </c>
      <c r="O2216">
        <v>1</v>
      </c>
      <c r="P2216">
        <v>4.2197600000000004E-3</v>
      </c>
      <c r="Q2216">
        <v>3.5889297099999999</v>
      </c>
      <c r="R2216">
        <v>85.74</v>
      </c>
      <c r="V2216" t="s">
        <v>28988</v>
      </c>
      <c r="W2216">
        <v>5.6445922499999996</v>
      </c>
      <c r="X2216">
        <v>30</v>
      </c>
      <c r="Y2216">
        <v>92.291807399999996</v>
      </c>
      <c r="Z2216">
        <f t="shared" si="69"/>
        <v>5793.1567504980003</v>
      </c>
      <c r="AA2216">
        <v>5108</v>
      </c>
      <c r="AB2216">
        <v>27</v>
      </c>
      <c r="AC2216">
        <v>5668.7311246199997</v>
      </c>
      <c r="AD2216">
        <v>15</v>
      </c>
      <c r="AE2216" t="s">
        <v>28989</v>
      </c>
      <c r="AF2216">
        <v>315.11762788999999</v>
      </c>
      <c r="AG2216" t="s">
        <v>17172</v>
      </c>
      <c r="AH2216">
        <v>1217.2707897600001</v>
      </c>
      <c r="AI2216" t="s">
        <v>28990</v>
      </c>
      <c r="AJ2216">
        <v>1</v>
      </c>
      <c r="AK2216">
        <v>3.9486399999999998E-3</v>
      </c>
      <c r="AL2216">
        <v>3.8563158299999998</v>
      </c>
      <c r="AM2216">
        <v>85</v>
      </c>
    </row>
    <row r="2217" spans="1:39" x14ac:dyDescent="0.35">
      <c r="A2217" t="s">
        <v>28991</v>
      </c>
      <c r="B2217">
        <v>5.2316630999999996</v>
      </c>
      <c r="C2217">
        <v>30</v>
      </c>
      <c r="D2217">
        <v>83.106785169999995</v>
      </c>
      <c r="E2217">
        <f t="shared" si="68"/>
        <v>5216.6129051209</v>
      </c>
      <c r="F2217">
        <v>5108</v>
      </c>
      <c r="G2217">
        <v>27</v>
      </c>
      <c r="H2217">
        <v>5056.9752467400003</v>
      </c>
      <c r="I2217">
        <v>14.2</v>
      </c>
      <c r="J2217" t="s">
        <v>28992</v>
      </c>
      <c r="K2217">
        <v>135.04030137000001</v>
      </c>
      <c r="L2217" t="s">
        <v>17208</v>
      </c>
      <c r="M2217">
        <v>1223.70892542</v>
      </c>
      <c r="N2217" t="s">
        <v>28993</v>
      </c>
      <c r="O2217">
        <v>1</v>
      </c>
      <c r="P2217">
        <v>4.2932100000000004E-3</v>
      </c>
      <c r="Q2217">
        <v>3.55627044</v>
      </c>
      <c r="R2217">
        <v>85.8</v>
      </c>
      <c r="V2217" t="s">
        <v>28994</v>
      </c>
      <c r="W2217">
        <v>5.6688946700000002</v>
      </c>
      <c r="X2217">
        <v>30</v>
      </c>
      <c r="Y2217">
        <v>97.947025159999995</v>
      </c>
      <c r="Z2217">
        <f t="shared" si="69"/>
        <v>6148.1347692932004</v>
      </c>
      <c r="AA2217">
        <v>5108</v>
      </c>
      <c r="AB2217">
        <v>27</v>
      </c>
      <c r="AC2217">
        <v>6014.6901530599998</v>
      </c>
      <c r="AD2217">
        <v>14.98</v>
      </c>
      <c r="AE2217" t="s">
        <v>28995</v>
      </c>
      <c r="AF2217">
        <v>315.12581617000001</v>
      </c>
      <c r="AG2217" t="s">
        <v>17172</v>
      </c>
      <c r="AH2217">
        <v>1217.2126445599999</v>
      </c>
      <c r="AI2217" t="s">
        <v>28996</v>
      </c>
      <c r="AJ2217">
        <v>1</v>
      </c>
      <c r="AK2217">
        <v>4.1188800000000001E-3</v>
      </c>
      <c r="AL2217">
        <v>3.84757003</v>
      </c>
      <c r="AM2217">
        <v>85.02</v>
      </c>
    </row>
    <row r="2218" spans="1:39" x14ac:dyDescent="0.35">
      <c r="A2218" t="s">
        <v>28997</v>
      </c>
      <c r="B2218">
        <v>5.1594846199999997</v>
      </c>
      <c r="C2218">
        <v>30</v>
      </c>
      <c r="D2218">
        <v>85.629903400000003</v>
      </c>
      <c r="E2218">
        <f t="shared" si="68"/>
        <v>5374.9890364180001</v>
      </c>
      <c r="F2218">
        <v>5108</v>
      </c>
      <c r="G2218">
        <v>27</v>
      </c>
      <c r="H2218">
        <v>5212.8740355800001</v>
      </c>
      <c r="I2218">
        <v>14.24</v>
      </c>
      <c r="J2218" t="s">
        <v>28998</v>
      </c>
      <c r="K2218">
        <v>134.97031828999999</v>
      </c>
      <c r="L2218" t="s">
        <v>17208</v>
      </c>
      <c r="M2218">
        <v>1223.75485718</v>
      </c>
      <c r="N2218" t="s">
        <v>28999</v>
      </c>
      <c r="O2218">
        <v>1</v>
      </c>
      <c r="P2218">
        <v>4.1749400000000002E-3</v>
      </c>
      <c r="Q2218">
        <v>3.5191373000000001</v>
      </c>
      <c r="R2218">
        <v>85.76</v>
      </c>
      <c r="V2218" t="s">
        <v>29000</v>
      </c>
      <c r="W2218">
        <v>5.70695847</v>
      </c>
      <c r="X2218">
        <v>30</v>
      </c>
      <c r="Y2218">
        <v>95.291901879999998</v>
      </c>
      <c r="Z2218">
        <f t="shared" si="69"/>
        <v>5981.4726810075999</v>
      </c>
      <c r="AA2218">
        <v>5108</v>
      </c>
      <c r="AB2218">
        <v>27</v>
      </c>
      <c r="AC2218">
        <v>5846.1246047300001</v>
      </c>
      <c r="AD2218">
        <v>14.9</v>
      </c>
      <c r="AE2218" t="s">
        <v>29001</v>
      </c>
      <c r="AF2218">
        <v>315.25855146999999</v>
      </c>
      <c r="AG2218" t="s">
        <v>17172</v>
      </c>
      <c r="AH2218">
        <v>1217.1503086</v>
      </c>
      <c r="AI2218" t="s">
        <v>29002</v>
      </c>
      <c r="AJ2218">
        <v>1</v>
      </c>
      <c r="AK2218">
        <v>4.1001700000000002E-3</v>
      </c>
      <c r="AL2218">
        <v>3.8378898499999998</v>
      </c>
      <c r="AM2218">
        <v>85.1</v>
      </c>
    </row>
    <row r="2219" spans="1:39" x14ac:dyDescent="0.35">
      <c r="A2219" t="s">
        <v>29003</v>
      </c>
      <c r="B2219">
        <v>5.1299570599999997</v>
      </c>
      <c r="C2219">
        <v>30</v>
      </c>
      <c r="D2219">
        <v>85.062924989999999</v>
      </c>
      <c r="E2219">
        <f t="shared" si="68"/>
        <v>5339.3998016223004</v>
      </c>
      <c r="F2219">
        <v>5108</v>
      </c>
      <c r="G2219">
        <v>27</v>
      </c>
      <c r="H2219">
        <v>5184.5345136899996</v>
      </c>
      <c r="I2219">
        <v>14.34</v>
      </c>
      <c r="J2219" t="s">
        <v>29004</v>
      </c>
      <c r="K2219">
        <v>134.96195939</v>
      </c>
      <c r="L2219" t="s">
        <v>17208</v>
      </c>
      <c r="M2219">
        <v>1223.8270356600001</v>
      </c>
      <c r="N2219" t="s">
        <v>29005</v>
      </c>
      <c r="O2219">
        <v>1</v>
      </c>
      <c r="P2219">
        <v>4.2702299999999999E-3</v>
      </c>
      <c r="Q2219">
        <v>3.52450595</v>
      </c>
      <c r="R2219">
        <v>85.66</v>
      </c>
      <c r="V2219" t="s">
        <v>29006</v>
      </c>
      <c r="W2219">
        <v>5.6511841900000004</v>
      </c>
      <c r="X2219">
        <v>30</v>
      </c>
      <c r="Y2219">
        <v>102.24315691</v>
      </c>
      <c r="Z2219">
        <f t="shared" si="69"/>
        <v>6417.8029592407001</v>
      </c>
      <c r="AA2219">
        <v>5108</v>
      </c>
      <c r="AB2219">
        <v>27</v>
      </c>
      <c r="AC2219">
        <v>6272.5816520400003</v>
      </c>
      <c r="AD2219">
        <v>14.9</v>
      </c>
      <c r="AE2219" t="s">
        <v>29007</v>
      </c>
      <c r="AF2219">
        <v>315.23493294999997</v>
      </c>
      <c r="AG2219" t="s">
        <v>17172</v>
      </c>
      <c r="AH2219">
        <v>1217.10109601</v>
      </c>
      <c r="AI2219" t="s">
        <v>29008</v>
      </c>
      <c r="AJ2219">
        <v>1</v>
      </c>
      <c r="AK2219">
        <v>4.1401600000000004E-3</v>
      </c>
      <c r="AL2219">
        <v>3.8660752500000002</v>
      </c>
      <c r="AM2219">
        <v>85.1</v>
      </c>
    </row>
    <row r="2220" spans="1:39" x14ac:dyDescent="0.35">
      <c r="A2220" t="s">
        <v>29009</v>
      </c>
      <c r="B2220">
        <v>5.1037103400000001</v>
      </c>
      <c r="C2220">
        <v>30</v>
      </c>
      <c r="D2220">
        <v>83.678199660000004</v>
      </c>
      <c r="E2220">
        <f t="shared" si="68"/>
        <v>5252.4805926582003</v>
      </c>
      <c r="F2220">
        <v>5108</v>
      </c>
      <c r="G2220">
        <v>27</v>
      </c>
      <c r="H2220">
        <v>5105.9192301499997</v>
      </c>
      <c r="I2220">
        <v>14.44</v>
      </c>
      <c r="J2220" t="s">
        <v>29010</v>
      </c>
      <c r="K2220">
        <v>134.96983488999999</v>
      </c>
      <c r="L2220" t="s">
        <v>17208</v>
      </c>
      <c r="M2220">
        <v>1223.8303165</v>
      </c>
      <c r="N2220" t="s">
        <v>29011</v>
      </c>
      <c r="O2220">
        <v>1</v>
      </c>
      <c r="P2220">
        <v>4.0760299999999996E-3</v>
      </c>
      <c r="Q2220">
        <v>3.4766355099999999</v>
      </c>
      <c r="R2220">
        <v>85.56</v>
      </c>
      <c r="V2220" t="s">
        <v>29012</v>
      </c>
      <c r="W2220">
        <v>5.6150949499999996</v>
      </c>
      <c r="X2220">
        <v>30</v>
      </c>
      <c r="Y2220">
        <v>101.27132034</v>
      </c>
      <c r="Z2220">
        <f t="shared" si="69"/>
        <v>6356.8007777418006</v>
      </c>
      <c r="AA2220">
        <v>5108</v>
      </c>
      <c r="AB2220">
        <v>27</v>
      </c>
      <c r="AC2220">
        <v>6212.9598206299997</v>
      </c>
      <c r="AD2220">
        <v>14.9</v>
      </c>
      <c r="AE2220" t="s">
        <v>29013</v>
      </c>
      <c r="AF2220">
        <v>315.21954103000002</v>
      </c>
      <c r="AG2220" t="s">
        <v>17172</v>
      </c>
      <c r="AH2220">
        <v>1217.0157941699999</v>
      </c>
      <c r="AI2220" t="s">
        <v>29014</v>
      </c>
      <c r="AJ2220">
        <v>1</v>
      </c>
      <c r="AK2220">
        <v>4.1097099999999999E-3</v>
      </c>
      <c r="AL2220">
        <v>3.81775742</v>
      </c>
      <c r="AM2220">
        <v>85.1</v>
      </c>
    </row>
    <row r="2221" spans="1:39" x14ac:dyDescent="0.35">
      <c r="A2221" t="s">
        <v>29015</v>
      </c>
      <c r="B2221">
        <v>5.0741827800000001</v>
      </c>
      <c r="C2221">
        <v>30</v>
      </c>
      <c r="D2221">
        <v>82.197665490000006</v>
      </c>
      <c r="E2221">
        <f t="shared" si="68"/>
        <v>5159.5474628073007</v>
      </c>
      <c r="F2221">
        <v>5108</v>
      </c>
      <c r="G2221">
        <v>27</v>
      </c>
      <c r="H2221">
        <v>5019.20577985</v>
      </c>
      <c r="I2221">
        <v>14.5</v>
      </c>
      <c r="J2221" t="s">
        <v>29016</v>
      </c>
      <c r="K2221">
        <v>135.20440338</v>
      </c>
      <c r="L2221" t="s">
        <v>17208</v>
      </c>
      <c r="M2221">
        <v>1223.8664057399999</v>
      </c>
      <c r="N2221" t="s">
        <v>29017</v>
      </c>
      <c r="O2221">
        <v>1</v>
      </c>
      <c r="P2221">
        <v>4.0367299999999997E-3</v>
      </c>
      <c r="Q2221">
        <v>3.4873728100000001</v>
      </c>
      <c r="R2221">
        <v>85.5</v>
      </c>
      <c r="V2221" t="s">
        <v>29018</v>
      </c>
      <c r="W2221">
        <v>5.5954099099999999</v>
      </c>
      <c r="X2221">
        <v>30</v>
      </c>
      <c r="Y2221">
        <v>98.360991769999998</v>
      </c>
      <c r="Z2221">
        <f t="shared" si="69"/>
        <v>6174.1194534029</v>
      </c>
      <c r="AA2221">
        <v>5108</v>
      </c>
      <c r="AB2221">
        <v>27</v>
      </c>
      <c r="AC2221">
        <v>6034.4121882999998</v>
      </c>
      <c r="AD2221">
        <v>14.9</v>
      </c>
      <c r="AE2221" t="s">
        <v>29019</v>
      </c>
      <c r="AF2221">
        <v>315.14954661000002</v>
      </c>
      <c r="AG2221" t="s">
        <v>17172</v>
      </c>
      <c r="AH2221">
        <v>1216.99282829</v>
      </c>
      <c r="AI2221" t="s">
        <v>29020</v>
      </c>
      <c r="AJ2221">
        <v>1</v>
      </c>
      <c r="AK2221">
        <v>4.1996000000000004E-3</v>
      </c>
      <c r="AL2221">
        <v>3.82133652</v>
      </c>
      <c r="AM2221">
        <v>85.1</v>
      </c>
    </row>
    <row r="2222" spans="1:39" x14ac:dyDescent="0.35">
      <c r="A2222" t="s">
        <v>29021</v>
      </c>
      <c r="B2222">
        <v>5.0774636199999996</v>
      </c>
      <c r="C2222">
        <v>30</v>
      </c>
      <c r="D2222">
        <v>81.738791140000004</v>
      </c>
      <c r="E2222">
        <f t="shared" si="68"/>
        <v>5130.7439198578004</v>
      </c>
      <c r="F2222">
        <v>5108</v>
      </c>
      <c r="G2222">
        <v>27</v>
      </c>
      <c r="H2222">
        <v>4991.1857043600003</v>
      </c>
      <c r="I2222">
        <v>14.5</v>
      </c>
      <c r="J2222" t="s">
        <v>29022</v>
      </c>
      <c r="K2222">
        <v>135.11903415</v>
      </c>
      <c r="L2222" t="s">
        <v>17208</v>
      </c>
      <c r="M2222">
        <v>1223.85656322</v>
      </c>
      <c r="N2222" t="s">
        <v>29023</v>
      </c>
      <c r="O2222">
        <v>1</v>
      </c>
      <c r="P2222">
        <v>3.9179799999999997E-3</v>
      </c>
      <c r="Q2222">
        <v>3.4909519000000002</v>
      </c>
      <c r="R2222">
        <v>85.5</v>
      </c>
      <c r="V2222" t="s">
        <v>29024</v>
      </c>
      <c r="W2222">
        <v>5.6413416700000001</v>
      </c>
      <c r="X2222">
        <v>30</v>
      </c>
      <c r="Y2222">
        <v>97.560137359999999</v>
      </c>
      <c r="Z2222">
        <f t="shared" si="69"/>
        <v>6123.8498220872007</v>
      </c>
      <c r="AA2222">
        <v>5108</v>
      </c>
      <c r="AB2222">
        <v>27</v>
      </c>
      <c r="AC2222">
        <v>5985.2800527500003</v>
      </c>
      <c r="AD2222">
        <v>14.9</v>
      </c>
      <c r="AE2222" t="s">
        <v>29025</v>
      </c>
      <c r="AF2222">
        <v>315.08679145000002</v>
      </c>
      <c r="AG2222" t="s">
        <v>17172</v>
      </c>
      <c r="AH2222">
        <v>1216.9698624099999</v>
      </c>
      <c r="AI2222" t="s">
        <v>29026</v>
      </c>
      <c r="AJ2222">
        <v>1</v>
      </c>
      <c r="AK2222">
        <v>4.2590400000000004E-3</v>
      </c>
      <c r="AL2222">
        <v>3.8271525500000001</v>
      </c>
      <c r="AM2222">
        <v>85.1</v>
      </c>
    </row>
    <row r="2223" spans="1:39" x14ac:dyDescent="0.35">
      <c r="A2223" t="s">
        <v>29027</v>
      </c>
      <c r="B2223">
        <v>5.0446552200000001</v>
      </c>
      <c r="C2223">
        <v>30</v>
      </c>
      <c r="D2223">
        <v>83.059130440000004</v>
      </c>
      <c r="E2223">
        <f t="shared" si="68"/>
        <v>5213.6216177188007</v>
      </c>
      <c r="F2223">
        <v>5108</v>
      </c>
      <c r="G2223">
        <v>27</v>
      </c>
      <c r="H2223">
        <v>5071.8090964599996</v>
      </c>
      <c r="I2223">
        <v>14.5</v>
      </c>
      <c r="J2223" t="s">
        <v>29028</v>
      </c>
      <c r="K2223">
        <v>135.04770711</v>
      </c>
      <c r="L2223" t="s">
        <v>17208</v>
      </c>
      <c r="M2223">
        <v>1223.92218002</v>
      </c>
      <c r="N2223" t="s">
        <v>29029</v>
      </c>
      <c r="O2223">
        <v>1</v>
      </c>
      <c r="P2223">
        <v>4.02484E-3</v>
      </c>
      <c r="Q2223">
        <v>3.45426615</v>
      </c>
      <c r="R2223">
        <v>85.5</v>
      </c>
      <c r="V2223" t="s">
        <v>29030</v>
      </c>
      <c r="W2223">
        <v>5.6413416700000001</v>
      </c>
      <c r="X2223">
        <v>30</v>
      </c>
      <c r="Y2223">
        <v>104.62590487</v>
      </c>
      <c r="Z2223">
        <f t="shared" si="69"/>
        <v>6567.3680486899002</v>
      </c>
      <c r="AA2223">
        <v>5108</v>
      </c>
      <c r="AB2223">
        <v>27</v>
      </c>
      <c r="AC2223">
        <v>6417.2706579100004</v>
      </c>
      <c r="AD2223">
        <v>14.88</v>
      </c>
      <c r="AE2223" t="s">
        <v>29031</v>
      </c>
      <c r="AF2223">
        <v>314.91496921999999</v>
      </c>
      <c r="AG2223" t="s">
        <v>17172</v>
      </c>
      <c r="AH2223">
        <v>1216.91408813</v>
      </c>
      <c r="AI2223" t="s">
        <v>29032</v>
      </c>
      <c r="AJ2223">
        <v>1</v>
      </c>
      <c r="AK2223">
        <v>4.2387199999999996E-3</v>
      </c>
      <c r="AL2223">
        <v>3.8356529099999999</v>
      </c>
      <c r="AM2223">
        <v>85.12</v>
      </c>
    </row>
    <row r="2224" spans="1:39" x14ac:dyDescent="0.35">
      <c r="A2224" t="s">
        <v>29033</v>
      </c>
      <c r="B2224">
        <v>5.0348127099999997</v>
      </c>
      <c r="C2224">
        <v>30</v>
      </c>
      <c r="D2224">
        <v>85.987637120000002</v>
      </c>
      <c r="E2224">
        <f t="shared" si="68"/>
        <v>5397.4439820224006</v>
      </c>
      <c r="F2224">
        <v>5108</v>
      </c>
      <c r="G2224">
        <v>27</v>
      </c>
      <c r="H2224">
        <v>5248.2070326599996</v>
      </c>
      <c r="I2224">
        <v>14.46</v>
      </c>
      <c r="J2224" t="s">
        <v>29034</v>
      </c>
      <c r="K2224">
        <v>135.18867559</v>
      </c>
      <c r="L2224" t="s">
        <v>17208</v>
      </c>
      <c r="M2224">
        <v>1223.92218002</v>
      </c>
      <c r="N2224" t="s">
        <v>29035</v>
      </c>
      <c r="O2224">
        <v>1</v>
      </c>
      <c r="P2224">
        <v>3.9715899999999997E-3</v>
      </c>
      <c r="Q2224">
        <v>3.43368633</v>
      </c>
      <c r="R2224">
        <v>85.54</v>
      </c>
      <c r="V2224" t="s">
        <v>29036</v>
      </c>
      <c r="W2224">
        <v>5.6314991499999998</v>
      </c>
      <c r="X2224">
        <v>30</v>
      </c>
      <c r="Y2224">
        <v>102.42586624</v>
      </c>
      <c r="Z2224">
        <f t="shared" si="69"/>
        <v>6429.2716238848006</v>
      </c>
      <c r="AA2224">
        <v>5108</v>
      </c>
      <c r="AB2224">
        <v>27</v>
      </c>
      <c r="AC2224">
        <v>6274.9536247599999</v>
      </c>
      <c r="AD2224">
        <v>14.78</v>
      </c>
      <c r="AE2224" t="s">
        <v>29037</v>
      </c>
      <c r="AF2224">
        <v>314.89085918000001</v>
      </c>
      <c r="AG2224" t="s">
        <v>17172</v>
      </c>
      <c r="AH2224">
        <v>1216.9108072900001</v>
      </c>
      <c r="AI2224" t="s">
        <v>29038</v>
      </c>
      <c r="AJ2224">
        <v>1</v>
      </c>
      <c r="AK2224">
        <v>4.5000999999999999E-3</v>
      </c>
      <c r="AL2224">
        <v>3.84639021</v>
      </c>
      <c r="AM2224">
        <v>85.22</v>
      </c>
    </row>
    <row r="2225" spans="1:39" x14ac:dyDescent="0.35">
      <c r="A2225" t="s">
        <v>29039</v>
      </c>
      <c r="B2225">
        <v>4.9626342299999999</v>
      </c>
      <c r="C2225">
        <v>30</v>
      </c>
      <c r="D2225">
        <v>85.596623910000005</v>
      </c>
      <c r="E2225">
        <f t="shared" si="68"/>
        <v>5372.9000828307007</v>
      </c>
      <c r="F2225">
        <v>5108</v>
      </c>
      <c r="G2225">
        <v>27</v>
      </c>
      <c r="H2225">
        <v>5218.1714153900002</v>
      </c>
      <c r="I2225">
        <v>14.36</v>
      </c>
      <c r="J2225" t="s">
        <v>29040</v>
      </c>
      <c r="K2225">
        <v>135.07919974000001</v>
      </c>
      <c r="L2225" t="s">
        <v>17208</v>
      </c>
      <c r="M2225">
        <v>1223.97467345</v>
      </c>
      <c r="N2225" t="s">
        <v>29041</v>
      </c>
      <c r="O2225">
        <v>1</v>
      </c>
      <c r="P2225">
        <v>3.9543800000000004E-3</v>
      </c>
      <c r="Q2225">
        <v>3.4175803899999999</v>
      </c>
      <c r="R2225">
        <v>85.64</v>
      </c>
      <c r="V2225" t="s">
        <v>29042</v>
      </c>
      <c r="W2225">
        <v>5.6577458700000003</v>
      </c>
      <c r="X2225">
        <v>30</v>
      </c>
      <c r="Y2225">
        <v>100.16819001</v>
      </c>
      <c r="Z2225">
        <f t="shared" si="69"/>
        <v>6287.5572869277003</v>
      </c>
      <c r="AA2225">
        <v>5108</v>
      </c>
      <c r="AB2225">
        <v>27</v>
      </c>
      <c r="AC2225">
        <v>6130.8745281600004</v>
      </c>
      <c r="AD2225">
        <v>14.7</v>
      </c>
      <c r="AE2225" t="s">
        <v>29043</v>
      </c>
      <c r="AF2225">
        <v>315.08691331</v>
      </c>
      <c r="AG2225" t="s">
        <v>17172</v>
      </c>
      <c r="AH2225">
        <v>1216.8484713299999</v>
      </c>
      <c r="AI2225" t="s">
        <v>29044</v>
      </c>
      <c r="AJ2225">
        <v>1</v>
      </c>
      <c r="AK2225">
        <v>4.5070700000000002E-3</v>
      </c>
      <c r="AL2225">
        <v>3.8343107500000002</v>
      </c>
      <c r="AM2225">
        <v>85.3</v>
      </c>
    </row>
    <row r="2226" spans="1:39" x14ac:dyDescent="0.35">
      <c r="A2226" t="s">
        <v>29045</v>
      </c>
      <c r="B2226">
        <v>5.0184085100000004</v>
      </c>
      <c r="C2226">
        <v>30</v>
      </c>
      <c r="D2226">
        <v>83.785173610000001</v>
      </c>
      <c r="E2226">
        <f t="shared" si="68"/>
        <v>5259.1953474996999</v>
      </c>
      <c r="F2226">
        <v>5108</v>
      </c>
      <c r="G2226">
        <v>27</v>
      </c>
      <c r="H2226">
        <v>5104.2035457399998</v>
      </c>
      <c r="I2226">
        <v>14.3</v>
      </c>
      <c r="J2226" t="s">
        <v>29046</v>
      </c>
      <c r="K2226">
        <v>135.10281694</v>
      </c>
      <c r="L2226" t="s">
        <v>17208</v>
      </c>
      <c r="M2226">
        <v>1223.99435849</v>
      </c>
      <c r="N2226" t="s">
        <v>29047</v>
      </c>
      <c r="O2226">
        <v>1</v>
      </c>
      <c r="P2226">
        <v>4.0033100000000004E-3</v>
      </c>
      <c r="Q2226">
        <v>3.4090800400000001</v>
      </c>
      <c r="R2226">
        <v>85.7</v>
      </c>
      <c r="V2226" t="s">
        <v>29048</v>
      </c>
      <c r="W2226">
        <v>5.6118141100000001</v>
      </c>
      <c r="X2226">
        <v>30</v>
      </c>
      <c r="Y2226">
        <v>99.681716989999998</v>
      </c>
      <c r="Z2226">
        <f t="shared" si="69"/>
        <v>6257.0213754623001</v>
      </c>
      <c r="AA2226">
        <v>5108</v>
      </c>
      <c r="AB2226">
        <v>27</v>
      </c>
      <c r="AC2226">
        <v>6099.5981978199998</v>
      </c>
      <c r="AD2226">
        <v>14.68</v>
      </c>
      <c r="AE2226" t="s">
        <v>29049</v>
      </c>
      <c r="AF2226">
        <v>315.23525183999999</v>
      </c>
      <c r="AG2226" t="s">
        <v>17172</v>
      </c>
      <c r="AH2226">
        <v>1216.7959779</v>
      </c>
      <c r="AI2226" t="s">
        <v>29050</v>
      </c>
      <c r="AJ2226">
        <v>1</v>
      </c>
      <c r="AK2226">
        <v>4.5195399999999998E-3</v>
      </c>
      <c r="AL2226">
        <v>3.82804733</v>
      </c>
      <c r="AM2226">
        <v>85.32</v>
      </c>
    </row>
    <row r="2227" spans="1:39" x14ac:dyDescent="0.35">
      <c r="A2227" t="s">
        <v>29051</v>
      </c>
      <c r="B2227">
        <v>4.9134216300000002</v>
      </c>
      <c r="C2227">
        <v>30</v>
      </c>
      <c r="D2227">
        <v>83.313578489999998</v>
      </c>
      <c r="E2227">
        <f t="shared" si="68"/>
        <v>5229.5933218173004</v>
      </c>
      <c r="F2227">
        <v>5108</v>
      </c>
      <c r="G2227">
        <v>27</v>
      </c>
      <c r="H2227">
        <v>5075.4739107599999</v>
      </c>
      <c r="I2227">
        <v>14.3</v>
      </c>
      <c r="J2227" t="s">
        <v>29052</v>
      </c>
      <c r="K2227">
        <v>135.09508833000001</v>
      </c>
      <c r="L2227" t="s">
        <v>17208</v>
      </c>
      <c r="M2227">
        <v>1224.0238860500001</v>
      </c>
      <c r="N2227" t="s">
        <v>29053</v>
      </c>
      <c r="O2227">
        <v>1</v>
      </c>
      <c r="P2227">
        <v>4.0650399999999998E-3</v>
      </c>
      <c r="Q2227">
        <v>3.3867106699999998</v>
      </c>
      <c r="R2227">
        <v>85.7</v>
      </c>
      <c r="V2227" t="s">
        <v>29054</v>
      </c>
      <c r="W2227">
        <v>5.6971159499999997</v>
      </c>
      <c r="X2227">
        <v>30</v>
      </c>
      <c r="Y2227">
        <v>107.42974678</v>
      </c>
      <c r="Z2227">
        <f t="shared" si="69"/>
        <v>6743.3652053806009</v>
      </c>
      <c r="AA2227">
        <v>5108</v>
      </c>
      <c r="AB2227">
        <v>27</v>
      </c>
      <c r="AC2227">
        <v>6567.6245000199997</v>
      </c>
      <c r="AD2227">
        <v>14.6</v>
      </c>
      <c r="AE2227" t="s">
        <v>29055</v>
      </c>
      <c r="AF2227">
        <v>315.13363475</v>
      </c>
      <c r="AG2227" t="s">
        <v>17172</v>
      </c>
      <c r="AH2227">
        <v>1216.77629286</v>
      </c>
      <c r="AI2227" t="s">
        <v>29056</v>
      </c>
      <c r="AJ2227">
        <v>1</v>
      </c>
      <c r="AK2227">
        <v>4.6654799999999996E-3</v>
      </c>
      <c r="AL2227">
        <v>3.8481797599999998</v>
      </c>
      <c r="AM2227">
        <v>85.4</v>
      </c>
    </row>
    <row r="2228" spans="1:39" x14ac:dyDescent="0.35">
      <c r="A2228" t="s">
        <v>29057</v>
      </c>
      <c r="B2228">
        <v>4.8806132299999998</v>
      </c>
      <c r="C2228">
        <v>30</v>
      </c>
      <c r="D2228">
        <v>84.735468740000002</v>
      </c>
      <c r="E2228">
        <f t="shared" si="68"/>
        <v>5318.8453728098002</v>
      </c>
      <c r="F2228">
        <v>5108</v>
      </c>
      <c r="G2228">
        <v>27</v>
      </c>
      <c r="H2228">
        <v>5162.0956470800002</v>
      </c>
      <c r="I2228">
        <v>14.3</v>
      </c>
      <c r="J2228" t="s">
        <v>29058</v>
      </c>
      <c r="K2228">
        <v>135.16508114999999</v>
      </c>
      <c r="L2228" t="s">
        <v>17208</v>
      </c>
      <c r="M2228">
        <v>1224.08622201</v>
      </c>
      <c r="N2228" t="s">
        <v>29059</v>
      </c>
      <c r="O2228">
        <v>1</v>
      </c>
      <c r="P2228">
        <v>4.1791399999999996E-3</v>
      </c>
      <c r="Q2228">
        <v>3.31244439</v>
      </c>
      <c r="R2228">
        <v>85.7</v>
      </c>
      <c r="V2228" t="s">
        <v>29060</v>
      </c>
      <c r="W2228">
        <v>5.6610267099999998</v>
      </c>
      <c r="X2228">
        <v>30</v>
      </c>
      <c r="Y2228">
        <v>102.01243878</v>
      </c>
      <c r="Z2228">
        <f t="shared" si="69"/>
        <v>6403.3207822206004</v>
      </c>
      <c r="AA2228">
        <v>5108</v>
      </c>
      <c r="AB2228">
        <v>27</v>
      </c>
      <c r="AC2228">
        <v>6237.9037095100002</v>
      </c>
      <c r="AD2228">
        <v>14.62</v>
      </c>
      <c r="AE2228" t="s">
        <v>29061</v>
      </c>
      <c r="AF2228">
        <v>315.04002802999997</v>
      </c>
      <c r="AG2228" t="s">
        <v>17172</v>
      </c>
      <c r="AH2228">
        <v>1216.75004614</v>
      </c>
      <c r="AI2228" t="s">
        <v>29062</v>
      </c>
      <c r="AJ2228">
        <v>1</v>
      </c>
      <c r="AK2228">
        <v>4.5962499999999996E-3</v>
      </c>
      <c r="AL2228">
        <v>3.8718912799999998</v>
      </c>
      <c r="AM2228">
        <v>85.38</v>
      </c>
    </row>
    <row r="2229" spans="1:39" x14ac:dyDescent="0.35">
      <c r="A2229" t="s">
        <v>29063</v>
      </c>
      <c r="B2229">
        <v>4.8642090299999996</v>
      </c>
      <c r="C2229">
        <v>30</v>
      </c>
      <c r="D2229">
        <v>84.627478730000007</v>
      </c>
      <c r="E2229">
        <f t="shared" si="68"/>
        <v>5312.0668398821008</v>
      </c>
      <c r="F2229">
        <v>5108</v>
      </c>
      <c r="G2229">
        <v>27</v>
      </c>
      <c r="H2229">
        <v>5155.5168822200003</v>
      </c>
      <c r="I2229">
        <v>14.3</v>
      </c>
      <c r="J2229" t="s">
        <v>29064</v>
      </c>
      <c r="K2229">
        <v>135.18082756999999</v>
      </c>
      <c r="L2229" t="s">
        <v>17208</v>
      </c>
      <c r="M2229">
        <v>1224.1255920900001</v>
      </c>
      <c r="N2229" t="s">
        <v>29065</v>
      </c>
      <c r="O2229">
        <v>1</v>
      </c>
      <c r="P2229">
        <v>4.0704499999999998E-3</v>
      </c>
      <c r="Q2229">
        <v>3.3276555499999998</v>
      </c>
      <c r="R2229">
        <v>85.7</v>
      </c>
      <c r="V2229" t="s">
        <v>29066</v>
      </c>
      <c r="W2229">
        <v>5.6347799900000002</v>
      </c>
      <c r="X2229">
        <v>30</v>
      </c>
      <c r="Y2229">
        <v>106.18753293</v>
      </c>
      <c r="Z2229">
        <f t="shared" si="69"/>
        <v>6665.3914420161009</v>
      </c>
      <c r="AA2229">
        <v>5108</v>
      </c>
      <c r="AB2229">
        <v>27</v>
      </c>
      <c r="AC2229">
        <v>6500.7778955499998</v>
      </c>
      <c r="AD2229">
        <v>14.72</v>
      </c>
      <c r="AE2229" t="s">
        <v>29067</v>
      </c>
      <c r="AF2229">
        <v>315.20375181999998</v>
      </c>
      <c r="AG2229" t="s">
        <v>17172</v>
      </c>
      <c r="AH2229">
        <v>1216.73692278</v>
      </c>
      <c r="AI2229" t="s">
        <v>29068</v>
      </c>
      <c r="AJ2229">
        <v>1</v>
      </c>
      <c r="AK2229">
        <v>4.7538700000000003E-3</v>
      </c>
      <c r="AL2229">
        <v>3.8074675099999999</v>
      </c>
      <c r="AM2229">
        <v>85.28</v>
      </c>
    </row>
    <row r="2230" spans="1:39" x14ac:dyDescent="0.35">
      <c r="A2230" t="s">
        <v>29069</v>
      </c>
      <c r="B2230">
        <v>4.8117155900000004</v>
      </c>
      <c r="C2230">
        <v>30</v>
      </c>
      <c r="D2230">
        <v>84.010940719999994</v>
      </c>
      <c r="E2230">
        <f t="shared" si="68"/>
        <v>5273.3667489944</v>
      </c>
      <c r="F2230">
        <v>5108</v>
      </c>
      <c r="G2230">
        <v>27</v>
      </c>
      <c r="H2230">
        <v>5117.9573075400003</v>
      </c>
      <c r="I2230">
        <v>14.3</v>
      </c>
      <c r="J2230" t="s">
        <v>29070</v>
      </c>
      <c r="K2230">
        <v>135.30605679999999</v>
      </c>
      <c r="L2230" t="s">
        <v>17208</v>
      </c>
      <c r="M2230">
        <v>1224.1321537700001</v>
      </c>
      <c r="N2230" t="s">
        <v>29071</v>
      </c>
      <c r="O2230">
        <v>1</v>
      </c>
      <c r="P2230">
        <v>3.9709699999999999E-3</v>
      </c>
      <c r="Q2230">
        <v>3.3052861899999999</v>
      </c>
      <c r="R2230">
        <v>85.7</v>
      </c>
      <c r="V2230" t="s">
        <v>29072</v>
      </c>
      <c r="W2230">
        <v>5.6708692300000001</v>
      </c>
      <c r="X2230">
        <v>30</v>
      </c>
      <c r="Y2230">
        <v>104.38519829000001</v>
      </c>
      <c r="Z2230">
        <f t="shared" si="69"/>
        <v>6552.2588966633002</v>
      </c>
      <c r="AA2230">
        <v>5108</v>
      </c>
      <c r="AB2230">
        <v>27</v>
      </c>
      <c r="AC2230">
        <v>6397.9687603100001</v>
      </c>
      <c r="AD2230">
        <v>14.82</v>
      </c>
      <c r="AE2230" t="s">
        <v>29073</v>
      </c>
      <c r="AF2230">
        <v>315.07937242999998</v>
      </c>
      <c r="AG2230" t="s">
        <v>17172</v>
      </c>
      <c r="AH2230">
        <v>1216.74348446</v>
      </c>
      <c r="AI2230" t="s">
        <v>29074</v>
      </c>
      <c r="AJ2230">
        <v>1</v>
      </c>
      <c r="AK2230">
        <v>4.8422600000000001E-3</v>
      </c>
      <c r="AL2230">
        <v>3.7989671600000001</v>
      </c>
      <c r="AM2230">
        <v>85.18</v>
      </c>
    </row>
    <row r="2231" spans="1:39" x14ac:dyDescent="0.35">
      <c r="A2231" t="s">
        <v>29075</v>
      </c>
      <c r="B2231">
        <v>4.7592221500000003</v>
      </c>
      <c r="C2231">
        <v>30</v>
      </c>
      <c r="D2231">
        <v>85.458145560000006</v>
      </c>
      <c r="E2231">
        <f t="shared" si="68"/>
        <v>5364.2077968012009</v>
      </c>
      <c r="F2231">
        <v>5108</v>
      </c>
      <c r="G2231">
        <v>27</v>
      </c>
      <c r="H2231">
        <v>5206.1212124200001</v>
      </c>
      <c r="I2231">
        <v>14.3</v>
      </c>
      <c r="J2231" t="s">
        <v>29076</v>
      </c>
      <c r="K2231">
        <v>135.06397895999999</v>
      </c>
      <c r="L2231" t="s">
        <v>17208</v>
      </c>
      <c r="M2231">
        <v>1224.2174556099999</v>
      </c>
      <c r="N2231" t="s">
        <v>29077</v>
      </c>
      <c r="O2231">
        <v>1</v>
      </c>
      <c r="P2231">
        <v>4.0418299999999997E-3</v>
      </c>
      <c r="Q2231">
        <v>3.2802324999999999</v>
      </c>
      <c r="R2231">
        <v>85.7</v>
      </c>
      <c r="V2231" t="s">
        <v>29078</v>
      </c>
      <c r="W2231">
        <v>5.6577458700000003</v>
      </c>
      <c r="X2231">
        <v>30</v>
      </c>
      <c r="Y2231">
        <v>103.20614406999999</v>
      </c>
      <c r="Z2231">
        <f t="shared" si="69"/>
        <v>6478.2496632739003</v>
      </c>
      <c r="AA2231">
        <v>5108</v>
      </c>
      <c r="AB2231">
        <v>27</v>
      </c>
      <c r="AC2231">
        <v>6333.1454649300003</v>
      </c>
      <c r="AD2231">
        <v>14.92</v>
      </c>
      <c r="AE2231" t="s">
        <v>29079</v>
      </c>
      <c r="AF2231">
        <v>315.08674427</v>
      </c>
      <c r="AG2231" t="s">
        <v>17172</v>
      </c>
      <c r="AH2231">
        <v>1216.69099102</v>
      </c>
      <c r="AI2231" t="s">
        <v>29080</v>
      </c>
      <c r="AJ2231">
        <v>1</v>
      </c>
      <c r="AK2231">
        <v>4.7284400000000004E-3</v>
      </c>
      <c r="AL2231">
        <v>3.8991818999999999</v>
      </c>
      <c r="AM2231">
        <v>85.08</v>
      </c>
    </row>
    <row r="2232" spans="1:39" x14ac:dyDescent="0.35">
      <c r="A2232" t="s">
        <v>29081</v>
      </c>
      <c r="B2232">
        <v>4.7690646699999997</v>
      </c>
      <c r="C2232">
        <v>30</v>
      </c>
      <c r="D2232">
        <v>87.228221820000002</v>
      </c>
      <c r="E2232">
        <f t="shared" si="68"/>
        <v>5475.3154836414005</v>
      </c>
      <c r="F2232">
        <v>5108</v>
      </c>
      <c r="G2232">
        <v>27</v>
      </c>
      <c r="H2232">
        <v>5311.3978025099996</v>
      </c>
      <c r="I2232">
        <v>14.26</v>
      </c>
      <c r="J2232" t="s">
        <v>29082</v>
      </c>
      <c r="K2232">
        <v>135.15020749000001</v>
      </c>
      <c r="L2232" t="s">
        <v>17208</v>
      </c>
      <c r="M2232">
        <v>1224.23385981</v>
      </c>
      <c r="N2232" t="s">
        <v>29083</v>
      </c>
      <c r="O2232">
        <v>1</v>
      </c>
      <c r="P2232">
        <v>4.0267000000000002E-3</v>
      </c>
      <c r="Q2232">
        <v>3.2234143199999998</v>
      </c>
      <c r="R2232">
        <v>85.74</v>
      </c>
      <c r="V2232" t="s">
        <v>29084</v>
      </c>
      <c r="W2232">
        <v>5.6741500699999996</v>
      </c>
      <c r="X2232">
        <v>30</v>
      </c>
      <c r="Y2232">
        <v>103.10312206</v>
      </c>
      <c r="Z2232">
        <f t="shared" si="69"/>
        <v>6471.7829717062004</v>
      </c>
      <c r="AA2232">
        <v>5108</v>
      </c>
      <c r="AB2232">
        <v>27</v>
      </c>
      <c r="AC2232">
        <v>6334.3559185200002</v>
      </c>
      <c r="AD2232">
        <v>15.02</v>
      </c>
      <c r="AE2232" t="s">
        <v>29085</v>
      </c>
      <c r="AF2232">
        <v>315.11836072</v>
      </c>
      <c r="AG2232" t="s">
        <v>17172</v>
      </c>
      <c r="AH2232">
        <v>1216.6122508599999</v>
      </c>
      <c r="AI2232" t="s">
        <v>29086</v>
      </c>
      <c r="AJ2232">
        <v>1</v>
      </c>
      <c r="AK2232">
        <v>4.5432500000000004E-3</v>
      </c>
      <c r="AL2232">
        <v>3.8808390300000002</v>
      </c>
      <c r="AM2232">
        <v>84.98</v>
      </c>
    </row>
    <row r="2233" spans="1:39" x14ac:dyDescent="0.35">
      <c r="A2233" t="s">
        <v>29087</v>
      </c>
      <c r="B2233">
        <v>4.7329754299999998</v>
      </c>
      <c r="C2233">
        <v>30</v>
      </c>
      <c r="D2233">
        <v>86.514383159999994</v>
      </c>
      <c r="E2233">
        <f t="shared" si="68"/>
        <v>5430.5078309532</v>
      </c>
      <c r="F2233">
        <v>5108</v>
      </c>
      <c r="G2233">
        <v>27</v>
      </c>
      <c r="H2233">
        <v>5261.9440072099997</v>
      </c>
      <c r="I2233">
        <v>14.16</v>
      </c>
      <c r="J2233" t="s">
        <v>29088</v>
      </c>
      <c r="K2233">
        <v>134.98612894999999</v>
      </c>
      <c r="L2233" t="s">
        <v>17208</v>
      </c>
      <c r="M2233">
        <v>1224.2994765999999</v>
      </c>
      <c r="N2233" t="s">
        <v>29089</v>
      </c>
      <c r="O2233">
        <v>1</v>
      </c>
      <c r="P2233">
        <v>4.0048999999999996E-3</v>
      </c>
      <c r="Q2233">
        <v>3.23191468</v>
      </c>
      <c r="R2233">
        <v>85.84</v>
      </c>
      <c r="V2233" t="s">
        <v>29090</v>
      </c>
      <c r="W2233">
        <v>5.6675883899999997</v>
      </c>
      <c r="X2233">
        <v>30</v>
      </c>
      <c r="Y2233">
        <v>109.42376303</v>
      </c>
      <c r="Z2233">
        <f t="shared" si="69"/>
        <v>6868.5296053931006</v>
      </c>
      <c r="AA2233">
        <v>5108</v>
      </c>
      <c r="AB2233">
        <v>27</v>
      </c>
      <c r="AC2233">
        <v>6728.9234632300004</v>
      </c>
      <c r="AD2233">
        <v>15.1</v>
      </c>
      <c r="AE2233" t="s">
        <v>29091</v>
      </c>
      <c r="AF2233">
        <v>315.18883913000002</v>
      </c>
      <c r="AG2233" t="s">
        <v>17172</v>
      </c>
      <c r="AH2233">
        <v>1216.60240834</v>
      </c>
      <c r="AI2233" t="s">
        <v>29092</v>
      </c>
      <c r="AJ2233">
        <v>1</v>
      </c>
      <c r="AK2233">
        <v>4.5456200000000002E-3</v>
      </c>
      <c r="AL2233">
        <v>3.87010173</v>
      </c>
      <c r="AM2233">
        <v>84.9</v>
      </c>
    </row>
    <row r="2234" spans="1:39" x14ac:dyDescent="0.35">
      <c r="A2234" t="s">
        <v>29093</v>
      </c>
      <c r="B2234">
        <v>4.6968861999999998</v>
      </c>
      <c r="C2234">
        <v>30</v>
      </c>
      <c r="D2234">
        <v>86.952518999999995</v>
      </c>
      <c r="E2234">
        <f t="shared" si="68"/>
        <v>5458.0096176300003</v>
      </c>
      <c r="F2234">
        <v>5108</v>
      </c>
      <c r="G2234">
        <v>27</v>
      </c>
      <c r="H2234">
        <v>5284.8253192900002</v>
      </c>
      <c r="I2234">
        <v>14.1</v>
      </c>
      <c r="J2234" t="s">
        <v>29094</v>
      </c>
      <c r="K2234">
        <v>135.2592037</v>
      </c>
      <c r="L2234" t="s">
        <v>17208</v>
      </c>
      <c r="M2234">
        <v>1224.37165508</v>
      </c>
      <c r="N2234" t="s">
        <v>29095</v>
      </c>
      <c r="O2234">
        <v>1</v>
      </c>
      <c r="P2234">
        <v>4.0227500000000003E-3</v>
      </c>
      <c r="Q2234">
        <v>3.1965710899999999</v>
      </c>
      <c r="R2234">
        <v>85.9</v>
      </c>
      <c r="V2234" t="s">
        <v>29096</v>
      </c>
      <c r="W2234">
        <v>5.7003967900000001</v>
      </c>
      <c r="X2234">
        <v>30</v>
      </c>
      <c r="Y2234">
        <v>106.68754644000001</v>
      </c>
      <c r="Z2234">
        <f t="shared" si="69"/>
        <v>6696.7772900388009</v>
      </c>
      <c r="AA2234">
        <v>5108</v>
      </c>
      <c r="AB2234">
        <v>27</v>
      </c>
      <c r="AC2234">
        <v>6559.1274308700004</v>
      </c>
      <c r="AD2234">
        <v>15.08</v>
      </c>
      <c r="AE2234" t="s">
        <v>29097</v>
      </c>
      <c r="AF2234">
        <v>315.09424308000001</v>
      </c>
      <c r="AG2234" t="s">
        <v>17172</v>
      </c>
      <c r="AH2234">
        <v>1216.5335107000001</v>
      </c>
      <c r="AI2234" t="s">
        <v>29098</v>
      </c>
      <c r="AJ2234">
        <v>1</v>
      </c>
      <c r="AK2234">
        <v>4.7977499999999999E-3</v>
      </c>
      <c r="AL2234">
        <v>3.85981182</v>
      </c>
      <c r="AM2234">
        <v>84.92</v>
      </c>
    </row>
    <row r="2235" spans="1:39" x14ac:dyDescent="0.35">
      <c r="A2235" t="s">
        <v>29099</v>
      </c>
      <c r="B2235">
        <v>4.7067287200000001</v>
      </c>
      <c r="C2235">
        <v>30</v>
      </c>
      <c r="D2235">
        <v>89.170229689999999</v>
      </c>
      <c r="E2235">
        <f t="shared" si="68"/>
        <v>5597.2153176413003</v>
      </c>
      <c r="F2235">
        <v>5108</v>
      </c>
      <c r="G2235">
        <v>27</v>
      </c>
      <c r="H2235">
        <v>5422.1407744300004</v>
      </c>
      <c r="I2235">
        <v>14.14</v>
      </c>
      <c r="J2235" t="s">
        <v>29100</v>
      </c>
      <c r="K2235">
        <v>135.00138630999999</v>
      </c>
      <c r="L2235" t="s">
        <v>17208</v>
      </c>
      <c r="M2235">
        <v>1224.42414852</v>
      </c>
      <c r="N2235" t="s">
        <v>29101</v>
      </c>
      <c r="O2235">
        <v>1</v>
      </c>
      <c r="P2235">
        <v>4.0313800000000002E-3</v>
      </c>
      <c r="Q2235">
        <v>3.2256512599999998</v>
      </c>
      <c r="R2235">
        <v>85.86</v>
      </c>
      <c r="V2235" t="s">
        <v>29102</v>
      </c>
      <c r="W2235">
        <v>5.6380608299999997</v>
      </c>
      <c r="X2235">
        <v>30</v>
      </c>
      <c r="Y2235">
        <v>106.54906275</v>
      </c>
      <c r="Z2235">
        <f t="shared" si="69"/>
        <v>6688.0846688175006</v>
      </c>
      <c r="AA2235">
        <v>5108</v>
      </c>
      <c r="AB2235">
        <v>27</v>
      </c>
      <c r="AC2235">
        <v>6544.4377492900003</v>
      </c>
      <c r="AD2235">
        <v>15</v>
      </c>
      <c r="AE2235" t="s">
        <v>29103</v>
      </c>
      <c r="AF2235">
        <v>314.99276550000002</v>
      </c>
      <c r="AG2235" t="s">
        <v>17172</v>
      </c>
      <c r="AH2235">
        <v>1216.42524299</v>
      </c>
      <c r="AI2235" t="s">
        <v>29104</v>
      </c>
      <c r="AJ2235">
        <v>1</v>
      </c>
      <c r="AK2235">
        <v>4.6978999999999996E-3</v>
      </c>
      <c r="AL2235">
        <v>3.8607065999999999</v>
      </c>
      <c r="AM2235">
        <v>85</v>
      </c>
    </row>
    <row r="2236" spans="1:39" x14ac:dyDescent="0.35">
      <c r="A2236" t="s">
        <v>29105</v>
      </c>
      <c r="B2236">
        <v>4.7001670400000002</v>
      </c>
      <c r="C2236">
        <v>30</v>
      </c>
      <c r="D2236">
        <v>86.980290859999997</v>
      </c>
      <c r="E2236">
        <f t="shared" si="68"/>
        <v>5459.7528572822002</v>
      </c>
      <c r="F2236">
        <v>5108</v>
      </c>
      <c r="G2236">
        <v>27</v>
      </c>
      <c r="H2236">
        <v>5295.1322267799997</v>
      </c>
      <c r="I2236">
        <v>14.24</v>
      </c>
      <c r="J2236" t="s">
        <v>29106</v>
      </c>
      <c r="K2236">
        <v>135.31359924</v>
      </c>
      <c r="L2236" t="s">
        <v>17208</v>
      </c>
      <c r="M2236">
        <v>1224.4897653200001</v>
      </c>
      <c r="N2236" t="s">
        <v>29107</v>
      </c>
      <c r="O2236">
        <v>1</v>
      </c>
      <c r="P2236">
        <v>3.9679700000000004E-3</v>
      </c>
      <c r="Q2236">
        <v>3.20238712</v>
      </c>
      <c r="R2236">
        <v>85.76</v>
      </c>
      <c r="V2236" t="s">
        <v>29108</v>
      </c>
      <c r="W2236">
        <v>5.6544650299999999</v>
      </c>
      <c r="X2236">
        <v>30</v>
      </c>
      <c r="Y2236">
        <v>106.14607655</v>
      </c>
      <c r="Z2236">
        <f t="shared" si="69"/>
        <v>6662.7892250435007</v>
      </c>
      <c r="AA2236">
        <v>5108</v>
      </c>
      <c r="AB2236">
        <v>27</v>
      </c>
      <c r="AC2236">
        <v>6518.14868269</v>
      </c>
      <c r="AD2236">
        <v>14.98</v>
      </c>
      <c r="AE2236" t="s">
        <v>29109</v>
      </c>
      <c r="AF2236">
        <v>315.04736343000002</v>
      </c>
      <c r="AG2236" t="s">
        <v>17172</v>
      </c>
      <c r="AH2236">
        <v>1216.3825920700001</v>
      </c>
      <c r="AI2236" t="s">
        <v>29110</v>
      </c>
      <c r="AJ2236">
        <v>1</v>
      </c>
      <c r="AK2236">
        <v>4.9899300000000001E-3</v>
      </c>
      <c r="AL2236">
        <v>3.8401267799999999</v>
      </c>
      <c r="AM2236">
        <v>85.02</v>
      </c>
    </row>
    <row r="2237" spans="1:39" x14ac:dyDescent="0.35">
      <c r="A2237" t="s">
        <v>29111</v>
      </c>
      <c r="B2237">
        <v>4.7132904</v>
      </c>
      <c r="C2237">
        <v>30</v>
      </c>
      <c r="D2237">
        <v>85.304476190000003</v>
      </c>
      <c r="E2237">
        <f t="shared" si="68"/>
        <v>5354.5619704463006</v>
      </c>
      <c r="F2237">
        <v>5108</v>
      </c>
      <c r="G2237">
        <v>27</v>
      </c>
      <c r="H2237">
        <v>5199.1604348600004</v>
      </c>
      <c r="I2237">
        <v>14.34</v>
      </c>
      <c r="J2237" t="s">
        <v>29112</v>
      </c>
      <c r="K2237">
        <v>134.97004766000001</v>
      </c>
      <c r="L2237" t="s">
        <v>17208</v>
      </c>
      <c r="M2237">
        <v>1224.52585456</v>
      </c>
      <c r="N2237" t="s">
        <v>29113</v>
      </c>
      <c r="O2237">
        <v>1</v>
      </c>
      <c r="P2237">
        <v>4.0088099999999998E-3</v>
      </c>
      <c r="Q2237">
        <v>3.2131244200000002</v>
      </c>
      <c r="R2237">
        <v>85.66</v>
      </c>
      <c r="V2237" t="s">
        <v>29114</v>
      </c>
      <c r="W2237">
        <v>5.6807117500000004</v>
      </c>
      <c r="X2237">
        <v>30</v>
      </c>
      <c r="Y2237">
        <v>106.11133753999999</v>
      </c>
      <c r="Z2237">
        <f t="shared" si="69"/>
        <v>6660.6086573858001</v>
      </c>
      <c r="AA2237">
        <v>5108</v>
      </c>
      <c r="AB2237">
        <v>27</v>
      </c>
      <c r="AC2237">
        <v>6508.3752818399998</v>
      </c>
      <c r="AD2237">
        <v>14.88</v>
      </c>
      <c r="AE2237" t="s">
        <v>29115</v>
      </c>
      <c r="AF2237">
        <v>315.06310000000002</v>
      </c>
      <c r="AG2237" t="s">
        <v>17172</v>
      </c>
      <c r="AH2237">
        <v>1216.34650283</v>
      </c>
      <c r="AI2237" t="s">
        <v>29116</v>
      </c>
      <c r="AJ2237">
        <v>1</v>
      </c>
      <c r="AK2237">
        <v>4.9799199999999997E-3</v>
      </c>
      <c r="AL2237">
        <v>3.8566801100000001</v>
      </c>
      <c r="AM2237">
        <v>85.12</v>
      </c>
    </row>
    <row r="2238" spans="1:39" x14ac:dyDescent="0.35">
      <c r="A2238" t="s">
        <v>29117</v>
      </c>
      <c r="B2238">
        <v>4.68376284</v>
      </c>
      <c r="C2238">
        <v>30</v>
      </c>
      <c r="D2238">
        <v>86.454041439999997</v>
      </c>
      <c r="E2238">
        <f t="shared" si="68"/>
        <v>5426.7201811887999</v>
      </c>
      <c r="F2238">
        <v>5108</v>
      </c>
      <c r="G2238">
        <v>27</v>
      </c>
      <c r="H2238">
        <v>5272.9441108700003</v>
      </c>
      <c r="I2238">
        <v>14.4</v>
      </c>
      <c r="J2238" t="s">
        <v>29118</v>
      </c>
      <c r="K2238">
        <v>135.17299621999999</v>
      </c>
      <c r="L2238" t="s">
        <v>17208</v>
      </c>
      <c r="M2238">
        <v>1224.55210128</v>
      </c>
      <c r="N2238" t="s">
        <v>29119</v>
      </c>
      <c r="O2238">
        <v>1</v>
      </c>
      <c r="P2238">
        <v>3.8927300000000001E-3</v>
      </c>
      <c r="Q2238">
        <v>3.2010449599999999</v>
      </c>
      <c r="R2238">
        <v>85.6</v>
      </c>
      <c r="V2238" t="s">
        <v>29120</v>
      </c>
      <c r="W2238">
        <v>5.6610267099999998</v>
      </c>
      <c r="X2238">
        <v>30</v>
      </c>
      <c r="Y2238">
        <v>104.85081166000001</v>
      </c>
      <c r="Z2238">
        <f t="shared" si="69"/>
        <v>6581.4854478982006</v>
      </c>
      <c r="AA2238">
        <v>5108</v>
      </c>
      <c r="AB2238">
        <v>27</v>
      </c>
      <c r="AC2238">
        <v>6425.0103987800003</v>
      </c>
      <c r="AD2238">
        <v>14.8</v>
      </c>
      <c r="AE2238" t="s">
        <v>29121</v>
      </c>
      <c r="AF2238">
        <v>315.17257603000002</v>
      </c>
      <c r="AG2238" t="s">
        <v>17172</v>
      </c>
      <c r="AH2238">
        <v>1216.26448183</v>
      </c>
      <c r="AI2238" t="s">
        <v>29122</v>
      </c>
      <c r="AJ2238">
        <v>1</v>
      </c>
      <c r="AK2238">
        <v>4.9708399999999998E-3</v>
      </c>
      <c r="AL2238">
        <v>3.8736808300000001</v>
      </c>
      <c r="AM2238">
        <v>85.2</v>
      </c>
    </row>
    <row r="2239" spans="1:39" x14ac:dyDescent="0.35">
      <c r="A2239" t="s">
        <v>29123</v>
      </c>
      <c r="B2239">
        <v>4.7034478799999997</v>
      </c>
      <c r="C2239">
        <v>30</v>
      </c>
      <c r="D2239">
        <v>87.26220884</v>
      </c>
      <c r="E2239">
        <f t="shared" si="68"/>
        <v>5477.4488488868001</v>
      </c>
      <c r="F2239">
        <v>5108</v>
      </c>
      <c r="G2239">
        <v>27</v>
      </c>
      <c r="H2239">
        <v>5322.2352887099996</v>
      </c>
      <c r="I2239">
        <v>14.4</v>
      </c>
      <c r="J2239" t="s">
        <v>29124</v>
      </c>
      <c r="K2239">
        <v>134.96992055999999</v>
      </c>
      <c r="L2239" t="s">
        <v>17208</v>
      </c>
      <c r="M2239">
        <v>1224.55210128</v>
      </c>
      <c r="N2239" t="s">
        <v>29125</v>
      </c>
      <c r="O2239">
        <v>1</v>
      </c>
      <c r="P2239">
        <v>3.9508399999999997E-3</v>
      </c>
      <c r="Q2239">
        <v>3.2104400900000001</v>
      </c>
      <c r="R2239">
        <v>85.6</v>
      </c>
      <c r="V2239" t="s">
        <v>29126</v>
      </c>
      <c r="W2239">
        <v>5.6511841900000004</v>
      </c>
      <c r="X2239">
        <v>30</v>
      </c>
      <c r="Y2239">
        <v>105.38007713</v>
      </c>
      <c r="Z2239">
        <f t="shared" si="69"/>
        <v>6614.7074414501003</v>
      </c>
      <c r="AA2239">
        <v>5108</v>
      </c>
      <c r="AB2239">
        <v>27</v>
      </c>
      <c r="AC2239">
        <v>6457.4425381299998</v>
      </c>
      <c r="AD2239">
        <v>14.8</v>
      </c>
      <c r="AE2239" t="s">
        <v>29127</v>
      </c>
      <c r="AF2239">
        <v>315.03209927</v>
      </c>
      <c r="AG2239" t="s">
        <v>17172</v>
      </c>
      <c r="AH2239">
        <v>1216.2940093899999</v>
      </c>
      <c r="AI2239" t="s">
        <v>29128</v>
      </c>
      <c r="AJ2239">
        <v>1</v>
      </c>
      <c r="AK2239">
        <v>4.9257299999999997E-3</v>
      </c>
      <c r="AL2239">
        <v>3.8226786800000001</v>
      </c>
      <c r="AM2239">
        <v>85.2</v>
      </c>
    </row>
    <row r="2240" spans="1:39" x14ac:dyDescent="0.35">
      <c r="A2240" t="s">
        <v>29129</v>
      </c>
      <c r="B2240">
        <v>4.6936053600000003</v>
      </c>
      <c r="C2240">
        <v>30</v>
      </c>
      <c r="D2240">
        <v>81.922181600000002</v>
      </c>
      <c r="E2240">
        <f t="shared" si="68"/>
        <v>5142.2553390319999</v>
      </c>
      <c r="F2240">
        <v>5108</v>
      </c>
      <c r="G2240">
        <v>27</v>
      </c>
      <c r="H2240">
        <v>4994.2296941699997</v>
      </c>
      <c r="I2240">
        <v>14.36</v>
      </c>
      <c r="J2240" t="s">
        <v>29130</v>
      </c>
      <c r="K2240">
        <v>135.14237154</v>
      </c>
      <c r="L2240" t="s">
        <v>17208</v>
      </c>
      <c r="M2240">
        <v>1224.6242797499999</v>
      </c>
      <c r="N2240" t="s">
        <v>29131</v>
      </c>
      <c r="O2240">
        <v>1</v>
      </c>
      <c r="P2240">
        <v>3.9205400000000001E-3</v>
      </c>
      <c r="Q2240">
        <v>3.2144665799999999</v>
      </c>
      <c r="R2240">
        <v>85.64</v>
      </c>
      <c r="V2240" t="s">
        <v>29132</v>
      </c>
      <c r="W2240">
        <v>5.6643075500000002</v>
      </c>
      <c r="X2240">
        <v>30</v>
      </c>
      <c r="Y2240">
        <v>105.4216569</v>
      </c>
      <c r="Z2240">
        <f t="shared" si="69"/>
        <v>6617.3174036130004</v>
      </c>
      <c r="AA2240">
        <v>5108</v>
      </c>
      <c r="AB2240">
        <v>27</v>
      </c>
      <c r="AC2240">
        <v>6461.4984760799998</v>
      </c>
      <c r="AD2240">
        <v>14.82</v>
      </c>
      <c r="AE2240" t="s">
        <v>29133</v>
      </c>
      <c r="AF2240">
        <v>315.03996497000003</v>
      </c>
      <c r="AG2240" t="s">
        <v>17172</v>
      </c>
      <c r="AH2240">
        <v>1216.24479679</v>
      </c>
      <c r="AI2240" t="s">
        <v>29134</v>
      </c>
      <c r="AJ2240">
        <v>1</v>
      </c>
      <c r="AK2240">
        <v>4.8695600000000002E-3</v>
      </c>
      <c r="AL2240">
        <v>3.8486271400000001</v>
      </c>
      <c r="AM2240">
        <v>85.18</v>
      </c>
    </row>
    <row r="2241" spans="1:39" x14ac:dyDescent="0.35">
      <c r="A2241" t="s">
        <v>29135</v>
      </c>
      <c r="B2241">
        <v>4.6706394800000002</v>
      </c>
      <c r="C2241">
        <v>30</v>
      </c>
      <c r="D2241">
        <v>79.340051579999994</v>
      </c>
      <c r="E2241">
        <f t="shared" si="68"/>
        <v>4980.1750376765995</v>
      </c>
      <c r="F2241">
        <v>5108</v>
      </c>
      <c r="G2241">
        <v>27</v>
      </c>
      <c r="H2241">
        <v>4831.1668950599997</v>
      </c>
      <c r="I2241">
        <v>14.26</v>
      </c>
      <c r="J2241" t="s">
        <v>29136</v>
      </c>
      <c r="K2241">
        <v>135.00141249999999</v>
      </c>
      <c r="L2241" t="s">
        <v>17208</v>
      </c>
      <c r="M2241">
        <v>1224.62099891</v>
      </c>
      <c r="N2241" t="s">
        <v>29137</v>
      </c>
      <c r="O2241">
        <v>1</v>
      </c>
      <c r="P2241">
        <v>3.9999600000000003E-3</v>
      </c>
      <c r="Q2241">
        <v>3.1894128899999998</v>
      </c>
      <c r="R2241">
        <v>85.74</v>
      </c>
      <c r="V2241" t="s">
        <v>29138</v>
      </c>
      <c r="W2241">
        <v>5.6347799900000002</v>
      </c>
      <c r="X2241">
        <v>30</v>
      </c>
      <c r="Y2241">
        <v>104.57885972</v>
      </c>
      <c r="Z2241">
        <f t="shared" si="69"/>
        <v>6564.4150246243998</v>
      </c>
      <c r="AA2241">
        <v>5108</v>
      </c>
      <c r="AB2241">
        <v>27</v>
      </c>
      <c r="AC2241">
        <v>6418.89212692</v>
      </c>
      <c r="AD2241">
        <v>14.94</v>
      </c>
      <c r="AE2241" t="s">
        <v>29139</v>
      </c>
      <c r="AF2241">
        <v>314.92274564000002</v>
      </c>
      <c r="AG2241" t="s">
        <v>17172</v>
      </c>
      <c r="AH2241">
        <v>1216.1660566400001</v>
      </c>
      <c r="AI2241" t="s">
        <v>29140</v>
      </c>
      <c r="AJ2241">
        <v>1</v>
      </c>
      <c r="AK2241">
        <v>4.9773600000000001E-3</v>
      </c>
      <c r="AL2241">
        <v>3.8589170500000001</v>
      </c>
      <c r="AM2241">
        <v>85.06</v>
      </c>
    </row>
    <row r="2242" spans="1:39" x14ac:dyDescent="0.35">
      <c r="A2242" t="s">
        <v>29141</v>
      </c>
      <c r="B2242">
        <v>4.6968861999999998</v>
      </c>
      <c r="C2242">
        <v>30</v>
      </c>
      <c r="D2242">
        <v>78.938869929999996</v>
      </c>
      <c r="E2242">
        <f t="shared" si="68"/>
        <v>4954.9928655061003</v>
      </c>
      <c r="F2242">
        <v>5108</v>
      </c>
      <c r="G2242">
        <v>27</v>
      </c>
      <c r="H2242">
        <v>4801.1028741299997</v>
      </c>
      <c r="I2242">
        <v>14.16</v>
      </c>
      <c r="J2242" t="s">
        <v>29142</v>
      </c>
      <c r="K2242">
        <v>135.07891868999999</v>
      </c>
      <c r="L2242" t="s">
        <v>17208</v>
      </c>
      <c r="M2242">
        <v>1224.71614327</v>
      </c>
      <c r="N2242" t="s">
        <v>29143</v>
      </c>
      <c r="O2242">
        <v>1</v>
      </c>
      <c r="P2242">
        <v>4.0532099999999998E-3</v>
      </c>
      <c r="Q2242">
        <v>3.1916498299999998</v>
      </c>
      <c r="R2242">
        <v>85.84</v>
      </c>
      <c r="V2242" t="s">
        <v>29144</v>
      </c>
      <c r="W2242">
        <v>5.6610267099999998</v>
      </c>
      <c r="X2242">
        <v>30</v>
      </c>
      <c r="Y2242">
        <v>103.23136439</v>
      </c>
      <c r="Z2242">
        <f t="shared" si="69"/>
        <v>6479.8327427602999</v>
      </c>
      <c r="AA2242">
        <v>5108</v>
      </c>
      <c r="AB2242">
        <v>27</v>
      </c>
      <c r="AC2242">
        <v>6351.13240623</v>
      </c>
      <c r="AD2242">
        <v>15.14</v>
      </c>
      <c r="AE2242" t="s">
        <v>29145</v>
      </c>
      <c r="AF2242">
        <v>315.03244024000003</v>
      </c>
      <c r="AG2242" t="s">
        <v>17172</v>
      </c>
      <c r="AH2242">
        <v>1216.14309076</v>
      </c>
      <c r="AI2242" t="s">
        <v>29146</v>
      </c>
      <c r="AJ2242">
        <v>1</v>
      </c>
      <c r="AK2242">
        <v>4.9849200000000003E-3</v>
      </c>
      <c r="AL2242">
        <v>3.8365476900000002</v>
      </c>
      <c r="AM2242">
        <v>84.86</v>
      </c>
    </row>
    <row r="2243" spans="1:39" x14ac:dyDescent="0.35">
      <c r="A2243" t="s">
        <v>29147</v>
      </c>
      <c r="B2243">
        <v>4.6259271799999997</v>
      </c>
      <c r="C2243">
        <v>30</v>
      </c>
      <c r="D2243">
        <v>77.867981909999997</v>
      </c>
      <c r="E2243">
        <f t="shared" si="68"/>
        <v>4887.7732244907002</v>
      </c>
      <c r="F2243">
        <v>5108</v>
      </c>
      <c r="G2243">
        <v>27</v>
      </c>
      <c r="H2243">
        <v>4732.68269968</v>
      </c>
      <c r="I2243">
        <v>14.1</v>
      </c>
      <c r="J2243" t="s">
        <v>29148</v>
      </c>
      <c r="K2243">
        <v>134.94640559000001</v>
      </c>
      <c r="L2243" t="s">
        <v>17208</v>
      </c>
      <c r="M2243">
        <v>1224.73666134</v>
      </c>
      <c r="N2243" t="s">
        <v>29149</v>
      </c>
      <c r="O2243">
        <v>1</v>
      </c>
      <c r="P2243">
        <v>3.9401599999999998E-3</v>
      </c>
      <c r="Q2243">
        <v>3.1703119399999999</v>
      </c>
      <c r="R2243">
        <v>85.9</v>
      </c>
      <c r="V2243" t="s">
        <v>29150</v>
      </c>
      <c r="W2243">
        <v>5.6413416700000001</v>
      </c>
      <c r="X2243">
        <v>30</v>
      </c>
      <c r="Y2243">
        <v>99.047745680000006</v>
      </c>
      <c r="Z2243">
        <f t="shared" si="69"/>
        <v>6217.2269963336003</v>
      </c>
      <c r="AA2243">
        <v>5108</v>
      </c>
      <c r="AB2243">
        <v>27</v>
      </c>
      <c r="AC2243">
        <v>6108.1303956100001</v>
      </c>
      <c r="AD2243">
        <v>15.34</v>
      </c>
      <c r="AE2243" t="s">
        <v>29151</v>
      </c>
      <c r="AF2243">
        <v>314.97733875</v>
      </c>
      <c r="AG2243" t="s">
        <v>17172</v>
      </c>
      <c r="AH2243">
        <v>1216.1037206799999</v>
      </c>
      <c r="AI2243" t="s">
        <v>29152</v>
      </c>
      <c r="AJ2243">
        <v>1</v>
      </c>
      <c r="AK2243">
        <v>5.0013100000000001E-3</v>
      </c>
      <c r="AL2243">
        <v>3.8347581399999999</v>
      </c>
      <c r="AM2243">
        <v>84.66</v>
      </c>
    </row>
    <row r="2244" spans="1:39" x14ac:dyDescent="0.35">
      <c r="A2244" t="s">
        <v>29153</v>
      </c>
      <c r="B2244">
        <v>4.6111199599999999</v>
      </c>
      <c r="C2244">
        <v>30</v>
      </c>
      <c r="D2244">
        <v>80.614902509999993</v>
      </c>
      <c r="E2244">
        <f t="shared" ref="E2244:E2307" si="70">D2244*62.77</f>
        <v>5060.1974305527001</v>
      </c>
      <c r="F2244">
        <v>5108</v>
      </c>
      <c r="G2244">
        <v>27</v>
      </c>
      <c r="H2244">
        <v>4899.6358337800002</v>
      </c>
      <c r="I2244">
        <v>14.1</v>
      </c>
      <c r="J2244" t="s">
        <v>29154</v>
      </c>
      <c r="K2244">
        <v>134.96165882</v>
      </c>
      <c r="L2244" t="s">
        <v>17208</v>
      </c>
      <c r="M2244">
        <v>1224.7957164500001</v>
      </c>
      <c r="N2244" t="s">
        <v>29155</v>
      </c>
      <c r="O2244">
        <v>1</v>
      </c>
      <c r="P2244">
        <v>4.13686E-3</v>
      </c>
      <c r="Q2244">
        <v>3.1623583900000001</v>
      </c>
      <c r="R2244">
        <v>85.9</v>
      </c>
      <c r="V2244" t="s">
        <v>29156</v>
      </c>
      <c r="W2244">
        <v>5.6282183100000003</v>
      </c>
      <c r="X2244">
        <v>30</v>
      </c>
      <c r="Y2244">
        <v>98.864995519999994</v>
      </c>
      <c r="Z2244">
        <f t="shared" ref="Z2244:Z2307" si="71">Y2244*62.77</f>
        <v>6205.7557687904</v>
      </c>
      <c r="AA2244">
        <v>5108</v>
      </c>
      <c r="AB2244">
        <v>27</v>
      </c>
      <c r="AC2244">
        <v>6106.9593420800002</v>
      </c>
      <c r="AD2244">
        <v>15.48</v>
      </c>
      <c r="AE2244" t="s">
        <v>29157</v>
      </c>
      <c r="AF2244">
        <v>315.24302843999999</v>
      </c>
      <c r="AG2244" t="s">
        <v>17172</v>
      </c>
      <c r="AH2244">
        <v>1216.0774739599999</v>
      </c>
      <c r="AI2244" t="s">
        <v>29158</v>
      </c>
      <c r="AJ2244">
        <v>1</v>
      </c>
      <c r="AK2244">
        <v>5.0508200000000001E-3</v>
      </c>
      <c r="AL2244">
        <v>3.8642856999999999</v>
      </c>
      <c r="AM2244">
        <v>84.52</v>
      </c>
    </row>
    <row r="2245" spans="1:39" x14ac:dyDescent="0.35">
      <c r="A2245" t="s">
        <v>29159</v>
      </c>
      <c r="B2245">
        <v>4.5225372899999998</v>
      </c>
      <c r="C2245">
        <v>30</v>
      </c>
      <c r="D2245">
        <v>84.681450130000002</v>
      </c>
      <c r="E2245">
        <f t="shared" si="70"/>
        <v>5315.4546246601003</v>
      </c>
      <c r="F2245">
        <v>5108</v>
      </c>
      <c r="G2245">
        <v>27</v>
      </c>
      <c r="H2245">
        <v>5146.79363964</v>
      </c>
      <c r="I2245">
        <v>14.1</v>
      </c>
      <c r="J2245" t="s">
        <v>29160</v>
      </c>
      <c r="K2245">
        <v>135.11049704000001</v>
      </c>
      <c r="L2245" t="s">
        <v>17208</v>
      </c>
      <c r="M2245">
        <v>1224.8941416499999</v>
      </c>
      <c r="N2245" t="s">
        <v>29161</v>
      </c>
      <c r="O2245">
        <v>1</v>
      </c>
      <c r="P2245">
        <v>3.93838E-3</v>
      </c>
      <c r="Q2245">
        <v>3.0751178700000001</v>
      </c>
      <c r="R2245">
        <v>85.9</v>
      </c>
      <c r="V2245" t="s">
        <v>29162</v>
      </c>
      <c r="W2245">
        <v>5.6544650299999999</v>
      </c>
      <c r="X2245">
        <v>30</v>
      </c>
      <c r="Y2245">
        <v>93.607824190000002</v>
      </c>
      <c r="Z2245">
        <f t="shared" si="71"/>
        <v>5875.7631244063004</v>
      </c>
      <c r="AA2245">
        <v>5108</v>
      </c>
      <c r="AB2245">
        <v>27</v>
      </c>
      <c r="AC2245">
        <v>5773.9824769200004</v>
      </c>
      <c r="AD2245">
        <v>15.36</v>
      </c>
      <c r="AE2245" t="s">
        <v>29163</v>
      </c>
      <c r="AF2245">
        <v>315.28202321999999</v>
      </c>
      <c r="AG2245" t="s">
        <v>17172</v>
      </c>
      <c r="AH2245">
        <v>1215.98889128</v>
      </c>
      <c r="AI2245" t="s">
        <v>29164</v>
      </c>
      <c r="AJ2245">
        <v>1</v>
      </c>
      <c r="AK2245">
        <v>5.0153100000000003E-3</v>
      </c>
      <c r="AL2245">
        <v>3.8647330800000002</v>
      </c>
      <c r="AM2245">
        <v>84.64</v>
      </c>
    </row>
    <row r="2246" spans="1:39" x14ac:dyDescent="0.35">
      <c r="A2246" t="s">
        <v>29165</v>
      </c>
      <c r="B2246">
        <v>4.5914349200000002</v>
      </c>
      <c r="C2246">
        <v>30</v>
      </c>
      <c r="D2246">
        <v>80.992644949999999</v>
      </c>
      <c r="E2246">
        <f t="shared" si="70"/>
        <v>5083.9083235115004</v>
      </c>
      <c r="F2246">
        <v>5108</v>
      </c>
      <c r="G2246">
        <v>27</v>
      </c>
      <c r="H2246">
        <v>4922.5943728399998</v>
      </c>
      <c r="I2246">
        <v>14.1</v>
      </c>
      <c r="J2246" t="s">
        <v>29166</v>
      </c>
      <c r="K2246">
        <v>135.04789005000001</v>
      </c>
      <c r="L2246" t="s">
        <v>17208</v>
      </c>
      <c r="M2246">
        <v>1224.9564776100001</v>
      </c>
      <c r="N2246" t="s">
        <v>29167</v>
      </c>
      <c r="O2246">
        <v>1</v>
      </c>
      <c r="P2246">
        <v>3.9295600000000003E-3</v>
      </c>
      <c r="Q2246">
        <v>3.11672489</v>
      </c>
      <c r="R2246">
        <v>85.9</v>
      </c>
      <c r="V2246" t="s">
        <v>29168</v>
      </c>
      <c r="W2246">
        <v>5.6511841900000004</v>
      </c>
      <c r="X2246">
        <v>30</v>
      </c>
      <c r="Y2246">
        <v>90.848578369999998</v>
      </c>
      <c r="Z2246">
        <f t="shared" si="71"/>
        <v>5702.5652642849</v>
      </c>
      <c r="AA2246">
        <v>5108</v>
      </c>
      <c r="AB2246">
        <v>27</v>
      </c>
      <c r="AC2246">
        <v>5591.9355949500004</v>
      </c>
      <c r="AD2246">
        <v>15.18</v>
      </c>
      <c r="AE2246" t="s">
        <v>29169</v>
      </c>
      <c r="AF2246">
        <v>315.12566413000002</v>
      </c>
      <c r="AG2246" t="s">
        <v>17172</v>
      </c>
      <c r="AH2246">
        <v>1215.9035894399999</v>
      </c>
      <c r="AI2246" t="s">
        <v>29170</v>
      </c>
      <c r="AJ2246">
        <v>1</v>
      </c>
      <c r="AK2246">
        <v>5.0942599999999998E-3</v>
      </c>
      <c r="AL2246">
        <v>3.8226786800000001</v>
      </c>
      <c r="AM2246">
        <v>84.82</v>
      </c>
    </row>
    <row r="2247" spans="1:39" x14ac:dyDescent="0.35">
      <c r="A2247" t="s">
        <v>29171</v>
      </c>
      <c r="B2247">
        <v>4.4864480499999999</v>
      </c>
      <c r="C2247">
        <v>30</v>
      </c>
      <c r="D2247">
        <v>82.046222450000002</v>
      </c>
      <c r="E2247">
        <f t="shared" si="70"/>
        <v>5150.0413831865008</v>
      </c>
      <c r="F2247">
        <v>5108</v>
      </c>
      <c r="G2247">
        <v>27</v>
      </c>
      <c r="H2247">
        <v>4986.6290103499996</v>
      </c>
      <c r="I2247">
        <v>14.1</v>
      </c>
      <c r="J2247" t="s">
        <v>29172</v>
      </c>
      <c r="K2247">
        <v>135.19588024000001</v>
      </c>
      <c r="L2247" t="s">
        <v>17208</v>
      </c>
      <c r="M2247">
        <v>1225.0089710499999</v>
      </c>
      <c r="N2247" t="s">
        <v>29173</v>
      </c>
      <c r="O2247">
        <v>1</v>
      </c>
      <c r="P2247">
        <v>3.8869999999999998E-3</v>
      </c>
      <c r="Q2247">
        <v>3.0643805799999999</v>
      </c>
      <c r="R2247">
        <v>85.9</v>
      </c>
      <c r="V2247" t="s">
        <v>29174</v>
      </c>
      <c r="W2247">
        <v>5.6704418399999996</v>
      </c>
      <c r="X2247">
        <v>30</v>
      </c>
      <c r="Y2247">
        <v>84.774347250000005</v>
      </c>
      <c r="Z2247">
        <f t="shared" si="71"/>
        <v>5321.2857768825006</v>
      </c>
      <c r="AA2247">
        <v>5108</v>
      </c>
      <c r="AB2247">
        <v>27</v>
      </c>
      <c r="AC2247">
        <v>5211.8737124600002</v>
      </c>
      <c r="AD2247">
        <v>15.08</v>
      </c>
      <c r="AE2247" t="s">
        <v>29175</v>
      </c>
      <c r="AF2247">
        <v>315.23542200000003</v>
      </c>
      <c r="AG2247" t="s">
        <v>17172</v>
      </c>
      <c r="AH2247">
        <v>1215.9461891000001</v>
      </c>
      <c r="AI2247" t="s">
        <v>29176</v>
      </c>
      <c r="AJ2247">
        <v>1</v>
      </c>
      <c r="AK2247">
        <v>4.9809399999999997E-3</v>
      </c>
      <c r="AL2247">
        <v>3.81310335</v>
      </c>
      <c r="AM2247">
        <v>84.92</v>
      </c>
    </row>
    <row r="2248" spans="1:39" x14ac:dyDescent="0.35">
      <c r="A2248" t="s">
        <v>29177</v>
      </c>
      <c r="B2248">
        <v>4.5422223300000004</v>
      </c>
      <c r="C2248">
        <v>30</v>
      </c>
      <c r="D2248">
        <v>74.681038209999997</v>
      </c>
      <c r="E2248">
        <f t="shared" si="70"/>
        <v>4687.7287684416997</v>
      </c>
      <c r="F2248">
        <v>5108</v>
      </c>
      <c r="G2248">
        <v>27</v>
      </c>
      <c r="H2248">
        <v>4538.9857151699998</v>
      </c>
      <c r="I2248">
        <v>14.1</v>
      </c>
      <c r="J2248" t="s">
        <v>29178</v>
      </c>
      <c r="K2248">
        <v>134.94593411</v>
      </c>
      <c r="L2248" t="s">
        <v>17208</v>
      </c>
      <c r="M2248">
        <v>1225.0417794499999</v>
      </c>
      <c r="N2248" t="s">
        <v>29179</v>
      </c>
      <c r="O2248">
        <v>1</v>
      </c>
      <c r="P2248">
        <v>3.8126700000000002E-3</v>
      </c>
      <c r="Q2248">
        <v>3.1024085000000001</v>
      </c>
      <c r="R2248">
        <v>85.9</v>
      </c>
      <c r="V2248" t="s">
        <v>29180</v>
      </c>
      <c r="W2248">
        <v>5.6030777699999996</v>
      </c>
      <c r="X2248">
        <v>30</v>
      </c>
      <c r="Y2248">
        <v>84.844274740000003</v>
      </c>
      <c r="Z2248">
        <f t="shared" si="71"/>
        <v>5325.6751254298006</v>
      </c>
      <c r="AA2248">
        <v>5108</v>
      </c>
      <c r="AB2248">
        <v>27</v>
      </c>
      <c r="AC2248">
        <v>5211.2900864200001</v>
      </c>
      <c r="AD2248">
        <v>15</v>
      </c>
      <c r="AE2248" t="s">
        <v>29181</v>
      </c>
      <c r="AF2248">
        <v>315.09458883999997</v>
      </c>
      <c r="AG2248" t="s">
        <v>17172</v>
      </c>
      <c r="AH2248">
        <v>1215.9330657400001</v>
      </c>
      <c r="AI2248" t="s">
        <v>29182</v>
      </c>
      <c r="AJ2248">
        <v>1</v>
      </c>
      <c r="AK2248">
        <v>4.9954400000000003E-3</v>
      </c>
      <c r="AL2248">
        <v>3.8194335700000002</v>
      </c>
      <c r="AM2248">
        <v>85</v>
      </c>
    </row>
    <row r="2249" spans="1:39" x14ac:dyDescent="0.35">
      <c r="A2249" t="s">
        <v>29183</v>
      </c>
      <c r="B2249">
        <v>4.5619073600000002</v>
      </c>
      <c r="C2249">
        <v>30</v>
      </c>
      <c r="D2249">
        <v>67.629016269999994</v>
      </c>
      <c r="E2249">
        <f t="shared" si="70"/>
        <v>4245.0733512678999</v>
      </c>
      <c r="F2249">
        <v>5108</v>
      </c>
      <c r="G2249">
        <v>27</v>
      </c>
      <c r="H2249">
        <v>4110.3758885400002</v>
      </c>
      <c r="I2249">
        <v>14.1</v>
      </c>
      <c r="J2249" t="s">
        <v>29184</v>
      </c>
      <c r="K2249">
        <v>134.99316329000001</v>
      </c>
      <c r="L2249" t="s">
        <v>17208</v>
      </c>
      <c r="M2249">
        <v>1225.1139579200001</v>
      </c>
      <c r="N2249" t="s">
        <v>29185</v>
      </c>
      <c r="O2249">
        <v>1</v>
      </c>
      <c r="P2249">
        <v>3.80665E-3</v>
      </c>
      <c r="Q2249">
        <v>3.10777714</v>
      </c>
      <c r="R2249">
        <v>85.9</v>
      </c>
      <c r="V2249" t="s">
        <v>29186</v>
      </c>
      <c r="W2249">
        <v>5.4455974600000001</v>
      </c>
      <c r="X2249">
        <v>30</v>
      </c>
      <c r="Y2249">
        <v>83.920458080000003</v>
      </c>
      <c r="Z2249">
        <f t="shared" si="71"/>
        <v>5267.6871536816006</v>
      </c>
      <c r="AA2249">
        <v>5108</v>
      </c>
      <c r="AB2249">
        <v>27</v>
      </c>
      <c r="AC2249">
        <v>5154.5475821099999</v>
      </c>
      <c r="AD2249">
        <v>15</v>
      </c>
      <c r="AE2249" t="s">
        <v>29187</v>
      </c>
      <c r="AF2249">
        <v>315.26618524999998</v>
      </c>
      <c r="AG2249" t="s">
        <v>17172</v>
      </c>
      <c r="AH2249">
        <v>1215.89369566</v>
      </c>
      <c r="AI2249" t="s">
        <v>29188</v>
      </c>
      <c r="AJ2249">
        <v>1</v>
      </c>
      <c r="AK2249">
        <v>5.0392500000000003E-3</v>
      </c>
      <c r="AL2249">
        <v>3.7442725100000001</v>
      </c>
      <c r="AM2249">
        <v>85</v>
      </c>
    </row>
    <row r="2250" spans="1:39" x14ac:dyDescent="0.35">
      <c r="A2250" t="s">
        <v>29189</v>
      </c>
      <c r="B2250">
        <v>4.6275241600000001</v>
      </c>
      <c r="C2250">
        <v>30</v>
      </c>
      <c r="D2250">
        <v>79.714522239999994</v>
      </c>
      <c r="E2250">
        <f t="shared" si="70"/>
        <v>5003.6805610047995</v>
      </c>
      <c r="F2250">
        <v>5108</v>
      </c>
      <c r="G2250">
        <v>27</v>
      </c>
      <c r="H2250">
        <v>4844.9122612600004</v>
      </c>
      <c r="I2250">
        <v>14.1</v>
      </c>
      <c r="J2250" t="s">
        <v>29190</v>
      </c>
      <c r="K2250">
        <v>135.00103841999999</v>
      </c>
      <c r="L2250" t="s">
        <v>17208</v>
      </c>
      <c r="M2250">
        <v>1225.1402046400001</v>
      </c>
      <c r="N2250" t="s">
        <v>29191</v>
      </c>
      <c r="O2250">
        <v>1</v>
      </c>
      <c r="P2250">
        <v>3.7824299999999998E-3</v>
      </c>
      <c r="Q2250">
        <v>3.1386468600000001</v>
      </c>
      <c r="R2250">
        <v>85.9</v>
      </c>
      <c r="V2250" t="s">
        <v>29192</v>
      </c>
      <c r="W2250">
        <v>5.3963848600000004</v>
      </c>
      <c r="X2250">
        <v>30</v>
      </c>
      <c r="Y2250">
        <v>86.397125360000004</v>
      </c>
      <c r="Z2250">
        <f t="shared" si="71"/>
        <v>5423.1475588472003</v>
      </c>
      <c r="AA2250">
        <v>5108</v>
      </c>
      <c r="AB2250">
        <v>27</v>
      </c>
      <c r="AC2250">
        <v>5306.6690034800004</v>
      </c>
      <c r="AD2250">
        <v>15</v>
      </c>
      <c r="AE2250" t="s">
        <v>29193</v>
      </c>
      <c r="AF2250">
        <v>315.10982676999998</v>
      </c>
      <c r="AG2250" t="s">
        <v>17172</v>
      </c>
      <c r="AH2250">
        <v>1215.9330657400001</v>
      </c>
      <c r="AI2250" t="s">
        <v>29194</v>
      </c>
      <c r="AJ2250">
        <v>1</v>
      </c>
      <c r="AK2250">
        <v>4.7644999999999996E-3</v>
      </c>
      <c r="AL2250">
        <v>3.6275044400000001</v>
      </c>
      <c r="AM2250">
        <v>85</v>
      </c>
    </row>
    <row r="2251" spans="1:39" x14ac:dyDescent="0.35">
      <c r="A2251" t="s">
        <v>29195</v>
      </c>
      <c r="B2251">
        <v>4.5947157599999997</v>
      </c>
      <c r="C2251">
        <v>30</v>
      </c>
      <c r="D2251">
        <v>79.707137970000005</v>
      </c>
      <c r="E2251">
        <f t="shared" si="70"/>
        <v>5003.2170503769003</v>
      </c>
      <c r="F2251">
        <v>5108</v>
      </c>
      <c r="G2251">
        <v>27</v>
      </c>
      <c r="H2251">
        <v>4844.4634583899997</v>
      </c>
      <c r="I2251">
        <v>14.1</v>
      </c>
      <c r="J2251" t="s">
        <v>29196</v>
      </c>
      <c r="K2251">
        <v>135.02380514000001</v>
      </c>
      <c r="L2251" t="s">
        <v>17208</v>
      </c>
      <c r="M2251">
        <v>1225.1697322</v>
      </c>
      <c r="N2251" t="s">
        <v>29197</v>
      </c>
      <c r="O2251">
        <v>1</v>
      </c>
      <c r="P2251">
        <v>3.8268299999999998E-3</v>
      </c>
      <c r="Q2251">
        <v>3.15520019</v>
      </c>
      <c r="R2251">
        <v>85.9</v>
      </c>
      <c r="V2251" t="s">
        <v>29198</v>
      </c>
      <c r="W2251">
        <v>5.2126578200000004</v>
      </c>
      <c r="X2251">
        <v>30</v>
      </c>
      <c r="Y2251">
        <v>86.059937840000003</v>
      </c>
      <c r="Z2251">
        <f t="shared" si="71"/>
        <v>5401.9822982168007</v>
      </c>
      <c r="AA2251">
        <v>5108</v>
      </c>
      <c r="AB2251">
        <v>27</v>
      </c>
      <c r="AC2251">
        <v>5285.9583310999997</v>
      </c>
      <c r="AD2251">
        <v>15</v>
      </c>
      <c r="AE2251" t="s">
        <v>29199</v>
      </c>
      <c r="AF2251">
        <v>315.03969661000002</v>
      </c>
      <c r="AG2251" t="s">
        <v>17172</v>
      </c>
      <c r="AH2251">
        <v>1215.9789975000001</v>
      </c>
      <c r="AI2251" t="s">
        <v>29200</v>
      </c>
      <c r="AJ2251">
        <v>1</v>
      </c>
      <c r="AK2251">
        <v>4.7026100000000003E-3</v>
      </c>
      <c r="AL2251">
        <v>3.55815941</v>
      </c>
      <c r="AM2251">
        <v>85</v>
      </c>
    </row>
    <row r="2252" spans="1:39" x14ac:dyDescent="0.35">
      <c r="A2252" t="s">
        <v>29201</v>
      </c>
      <c r="B2252">
        <v>4.6832984399999997</v>
      </c>
      <c r="C2252">
        <v>30</v>
      </c>
      <c r="D2252">
        <v>44.032841230000002</v>
      </c>
      <c r="E2252">
        <f t="shared" si="70"/>
        <v>2763.9414440071005</v>
      </c>
      <c r="F2252">
        <v>5108</v>
      </c>
      <c r="G2252">
        <v>27</v>
      </c>
      <c r="H2252">
        <v>2676.24074509</v>
      </c>
      <c r="I2252">
        <v>14.1</v>
      </c>
      <c r="J2252" t="s">
        <v>29202</v>
      </c>
      <c r="K2252">
        <v>135.01643190999999</v>
      </c>
      <c r="L2252" t="s">
        <v>17208</v>
      </c>
      <c r="M2252">
        <v>1225.1992597599999</v>
      </c>
      <c r="N2252" t="s">
        <v>29203</v>
      </c>
      <c r="O2252">
        <v>1</v>
      </c>
      <c r="P2252">
        <v>3.8624200000000001E-3</v>
      </c>
      <c r="Q2252">
        <v>3.16459533</v>
      </c>
      <c r="R2252">
        <v>85.9</v>
      </c>
      <c r="V2252" t="s">
        <v>29204</v>
      </c>
      <c r="W2252">
        <v>5.1896919500000003</v>
      </c>
      <c r="X2252">
        <v>30</v>
      </c>
      <c r="Y2252">
        <v>87.11964261</v>
      </c>
      <c r="Z2252">
        <f t="shared" si="71"/>
        <v>5468.4999666296999</v>
      </c>
      <c r="AA2252">
        <v>5108</v>
      </c>
      <c r="AB2252">
        <v>27</v>
      </c>
      <c r="AC2252">
        <v>5351.0473303600002</v>
      </c>
      <c r="AD2252">
        <v>15</v>
      </c>
      <c r="AE2252" t="s">
        <v>29205</v>
      </c>
      <c r="AF2252">
        <v>315.07081876000001</v>
      </c>
      <c r="AG2252" t="s">
        <v>17172</v>
      </c>
      <c r="AH2252">
        <v>1216.00196338</v>
      </c>
      <c r="AI2252" t="s">
        <v>29206</v>
      </c>
      <c r="AJ2252">
        <v>1</v>
      </c>
      <c r="AK2252">
        <v>4.5923300000000004E-3</v>
      </c>
      <c r="AL2252">
        <v>3.53534266</v>
      </c>
      <c r="AM2252">
        <v>85</v>
      </c>
    </row>
    <row r="2253" spans="1:39" x14ac:dyDescent="0.35">
      <c r="A2253" t="s">
        <v>29207</v>
      </c>
      <c r="B2253">
        <v>6.9510395300000001</v>
      </c>
      <c r="C2253">
        <v>0.99737533</v>
      </c>
      <c r="D2253">
        <v>2001.9982481699999</v>
      </c>
      <c r="E2253">
        <f t="shared" si="70"/>
        <v>125665.4300376309</v>
      </c>
      <c r="F2253">
        <v>5108</v>
      </c>
      <c r="G2253">
        <v>27</v>
      </c>
      <c r="H2253">
        <v>122821.88713757999</v>
      </c>
      <c r="I2253">
        <v>14.9</v>
      </c>
      <c r="J2253" t="s">
        <v>29208</v>
      </c>
      <c r="K2253">
        <v>314.52354645000003</v>
      </c>
      <c r="L2253" t="s">
        <v>17208</v>
      </c>
      <c r="M2253">
        <v>1225.86894839</v>
      </c>
      <c r="N2253" t="s">
        <v>29209</v>
      </c>
      <c r="O2253">
        <v>1</v>
      </c>
      <c r="P2253">
        <v>6.6215999999999996E-4</v>
      </c>
      <c r="Q2253">
        <v>4.8128329000000001</v>
      </c>
      <c r="R2253">
        <v>85.1</v>
      </c>
      <c r="V2253" t="s">
        <v>29210</v>
      </c>
      <c r="W2253">
        <v>5.1765685899999996</v>
      </c>
      <c r="X2253">
        <v>30</v>
      </c>
      <c r="Y2253">
        <v>81.324970769999993</v>
      </c>
      <c r="Z2253">
        <f t="shared" si="71"/>
        <v>5104.7684152329002</v>
      </c>
      <c r="AA2253">
        <v>5108</v>
      </c>
      <c r="AB2253">
        <v>27</v>
      </c>
      <c r="AC2253">
        <v>4995.1280183199997</v>
      </c>
      <c r="AD2253">
        <v>15</v>
      </c>
      <c r="AE2253" t="s">
        <v>29211</v>
      </c>
      <c r="AF2253">
        <v>315.14129615000002</v>
      </c>
      <c r="AG2253" t="s">
        <v>17172</v>
      </c>
      <c r="AH2253">
        <v>1216.0511759799999</v>
      </c>
      <c r="AI2253" t="s">
        <v>29212</v>
      </c>
      <c r="AJ2253">
        <v>1</v>
      </c>
      <c r="AK2253">
        <v>4.3997200000000002E-3</v>
      </c>
      <c r="AL2253">
        <v>3.53534266</v>
      </c>
      <c r="AM2253">
        <v>85</v>
      </c>
    </row>
    <row r="2254" spans="1:39" x14ac:dyDescent="0.35">
      <c r="A2254" t="s">
        <v>29213</v>
      </c>
      <c r="B2254">
        <v>6.5868662999999996</v>
      </c>
      <c r="C2254">
        <v>26.010498689999999</v>
      </c>
      <c r="D2254">
        <v>80.995662199999998</v>
      </c>
      <c r="E2254">
        <f t="shared" si="70"/>
        <v>5084.0977162939998</v>
      </c>
      <c r="F2254">
        <v>5108</v>
      </c>
      <c r="G2254">
        <v>27</v>
      </c>
      <c r="H2254">
        <v>4969.0553380299998</v>
      </c>
      <c r="I2254">
        <v>14.9</v>
      </c>
      <c r="J2254" t="s">
        <v>29214</v>
      </c>
      <c r="K2254">
        <v>311.11046141000003</v>
      </c>
      <c r="L2254" t="s">
        <v>17208</v>
      </c>
      <c r="M2254">
        <v>1225.7869273900001</v>
      </c>
      <c r="N2254" t="s">
        <v>29215</v>
      </c>
      <c r="O2254">
        <v>1</v>
      </c>
      <c r="P2254">
        <v>5.9071999999999998E-4</v>
      </c>
      <c r="Q2254">
        <v>4.5229259600000002</v>
      </c>
      <c r="R2254">
        <v>85.1</v>
      </c>
      <c r="V2254" t="s">
        <v>29216</v>
      </c>
      <c r="W2254">
        <v>5.2028153000000001</v>
      </c>
      <c r="X2254">
        <v>30</v>
      </c>
      <c r="Y2254">
        <v>81.260100850000001</v>
      </c>
      <c r="Z2254">
        <f t="shared" si="71"/>
        <v>5100.6965303545003</v>
      </c>
      <c r="AA2254">
        <v>5108</v>
      </c>
      <c r="AB2254">
        <v>27</v>
      </c>
      <c r="AC2254">
        <v>4989.9866731100001</v>
      </c>
      <c r="AD2254">
        <v>14.98</v>
      </c>
      <c r="AE2254" t="s">
        <v>29217</v>
      </c>
      <c r="AF2254">
        <v>315.28977412</v>
      </c>
      <c r="AG2254" t="s">
        <v>17172</v>
      </c>
      <c r="AH2254">
        <v>1216.0971077300001</v>
      </c>
      <c r="AI2254" t="s">
        <v>29218</v>
      </c>
      <c r="AJ2254">
        <v>1</v>
      </c>
      <c r="AK2254">
        <v>4.2771299999999996E-3</v>
      </c>
      <c r="AL2254">
        <v>3.5340004999999999</v>
      </c>
      <c r="AM2254">
        <v>85.02</v>
      </c>
    </row>
    <row r="2255" spans="1:39" x14ac:dyDescent="0.35">
      <c r="A2255" t="s">
        <v>29219</v>
      </c>
      <c r="B2255">
        <v>5.8421156400000003</v>
      </c>
      <c r="C2255">
        <v>29.501312339999998</v>
      </c>
      <c r="D2255">
        <v>73.187449830000006</v>
      </c>
      <c r="E2255">
        <f t="shared" si="70"/>
        <v>4593.9762258291003</v>
      </c>
      <c r="F2255">
        <v>5108</v>
      </c>
      <c r="G2255">
        <v>27</v>
      </c>
      <c r="H2255">
        <v>4490.0242602999997</v>
      </c>
      <c r="I2255">
        <v>14.9</v>
      </c>
      <c r="J2255" t="s">
        <v>29220</v>
      </c>
      <c r="K2255">
        <v>309.35341478999999</v>
      </c>
      <c r="L2255" t="s">
        <v>17208</v>
      </c>
      <c r="M2255">
        <v>1225.82301663</v>
      </c>
      <c r="N2255" t="s">
        <v>29221</v>
      </c>
      <c r="O2255">
        <v>1</v>
      </c>
      <c r="P2255">
        <v>3.14883E-3</v>
      </c>
      <c r="Q2255">
        <v>4.0379581699999996</v>
      </c>
      <c r="R2255">
        <v>85.1</v>
      </c>
      <c r="V2255" t="s">
        <v>29222</v>
      </c>
      <c r="W2255">
        <v>5.2323428600000002</v>
      </c>
      <c r="X2255">
        <v>30</v>
      </c>
      <c r="Y2255">
        <v>79.532293809999999</v>
      </c>
      <c r="Z2255">
        <f t="shared" si="71"/>
        <v>4992.2420824537003</v>
      </c>
      <c r="AA2255">
        <v>5108</v>
      </c>
      <c r="AB2255">
        <v>27</v>
      </c>
      <c r="AC2255">
        <v>4878.0723011700002</v>
      </c>
      <c r="AD2255">
        <v>14.88</v>
      </c>
      <c r="AE2255" t="s">
        <v>29223</v>
      </c>
      <c r="AF2255">
        <v>315.07867508999999</v>
      </c>
      <c r="AG2255" t="s">
        <v>17172</v>
      </c>
      <c r="AH2255">
        <v>1216.1692862100001</v>
      </c>
      <c r="AI2255" t="s">
        <v>29224</v>
      </c>
      <c r="AJ2255">
        <v>1</v>
      </c>
      <c r="AK2255">
        <v>4.2338499999999999E-3</v>
      </c>
      <c r="AL2255">
        <v>3.5532381499999999</v>
      </c>
      <c r="AM2255">
        <v>85.12</v>
      </c>
    </row>
    <row r="2256" spans="1:39" x14ac:dyDescent="0.35">
      <c r="A2256" t="s">
        <v>29225</v>
      </c>
      <c r="B2256">
        <v>5.70760121</v>
      </c>
      <c r="C2256">
        <v>29.501312339999998</v>
      </c>
      <c r="D2256">
        <v>63.275060510000003</v>
      </c>
      <c r="E2256">
        <f t="shared" si="70"/>
        <v>3971.7755482127004</v>
      </c>
      <c r="F2256">
        <v>5108</v>
      </c>
      <c r="G2256">
        <v>27</v>
      </c>
      <c r="H2256">
        <v>3881.90266767</v>
      </c>
      <c r="I2256">
        <v>14.9</v>
      </c>
      <c r="J2256" t="s">
        <v>29226</v>
      </c>
      <c r="K2256">
        <v>310.93108770999999</v>
      </c>
      <c r="L2256" t="s">
        <v>17208</v>
      </c>
      <c r="M2256">
        <v>1225.72131059</v>
      </c>
      <c r="N2256" t="s">
        <v>29227</v>
      </c>
      <c r="O2256">
        <v>1</v>
      </c>
      <c r="P2256">
        <v>3.2371600000000002E-3</v>
      </c>
      <c r="Q2256">
        <v>3.92566397</v>
      </c>
      <c r="R2256">
        <v>85.1</v>
      </c>
      <c r="V2256" t="s">
        <v>29228</v>
      </c>
      <c r="W2256">
        <v>5.3176446999999998</v>
      </c>
      <c r="X2256">
        <v>30</v>
      </c>
      <c r="Y2256">
        <v>86.342362350000002</v>
      </c>
      <c r="Z2256">
        <f t="shared" si="71"/>
        <v>5419.7100847095007</v>
      </c>
      <c r="AA2256">
        <v>5108</v>
      </c>
      <c r="AB2256">
        <v>27</v>
      </c>
      <c r="AC2256">
        <v>5290.8562855099999</v>
      </c>
      <c r="AD2256">
        <v>14.8</v>
      </c>
      <c r="AE2256" t="s">
        <v>29229</v>
      </c>
      <c r="AF2256">
        <v>314.98506947999999</v>
      </c>
      <c r="AG2256" t="s">
        <v>17172</v>
      </c>
      <c r="AH2256">
        <v>1216.2152179699999</v>
      </c>
      <c r="AI2256" t="s">
        <v>29230</v>
      </c>
      <c r="AJ2256">
        <v>1</v>
      </c>
      <c r="AK2256">
        <v>4.1672499999999999E-3</v>
      </c>
      <c r="AL2256">
        <v>3.60245075</v>
      </c>
      <c r="AM2256">
        <v>85.2</v>
      </c>
    </row>
    <row r="2257" spans="1:39" x14ac:dyDescent="0.35">
      <c r="A2257" t="s">
        <v>29231</v>
      </c>
      <c r="B2257">
        <v>5.2548453000000004</v>
      </c>
      <c r="C2257">
        <v>29.501312339999998</v>
      </c>
      <c r="D2257">
        <v>58.943871340000001</v>
      </c>
      <c r="E2257">
        <f t="shared" si="70"/>
        <v>3699.9068040118004</v>
      </c>
      <c r="F2257">
        <v>5108</v>
      </c>
      <c r="G2257">
        <v>27</v>
      </c>
      <c r="H2257">
        <v>3616.1857382600001</v>
      </c>
      <c r="I2257">
        <v>14.9</v>
      </c>
      <c r="J2257" t="s">
        <v>29232</v>
      </c>
      <c r="K2257">
        <v>312.30541553</v>
      </c>
      <c r="L2257" t="s">
        <v>17208</v>
      </c>
      <c r="M2257">
        <v>1225.6425704400001</v>
      </c>
      <c r="N2257" t="s">
        <v>29233</v>
      </c>
      <c r="O2257">
        <v>1</v>
      </c>
      <c r="P2257">
        <v>3.3186000000000001E-3</v>
      </c>
      <c r="Q2257">
        <v>3.6344148600000001</v>
      </c>
      <c r="R2257">
        <v>85.1</v>
      </c>
      <c r="V2257" t="s">
        <v>29234</v>
      </c>
      <c r="W2257">
        <v>5.36357646</v>
      </c>
      <c r="X2257">
        <v>30</v>
      </c>
      <c r="Y2257">
        <v>84.105969419999994</v>
      </c>
      <c r="Z2257">
        <f t="shared" si="71"/>
        <v>5279.3317004933997</v>
      </c>
      <c r="AA2257">
        <v>5108</v>
      </c>
      <c r="AB2257">
        <v>27</v>
      </c>
      <c r="AC2257">
        <v>5153.8154023500001</v>
      </c>
      <c r="AD2257">
        <v>14.8</v>
      </c>
      <c r="AE2257" t="s">
        <v>29235</v>
      </c>
      <c r="AF2257">
        <v>314.73489977000003</v>
      </c>
      <c r="AG2257" t="s">
        <v>17172</v>
      </c>
      <c r="AH2257">
        <v>1216.2217796499999</v>
      </c>
      <c r="AI2257" t="s">
        <v>29236</v>
      </c>
      <c r="AJ2257">
        <v>1</v>
      </c>
      <c r="AK2257">
        <v>4.1785199999999998E-3</v>
      </c>
      <c r="AL2257">
        <v>3.6668745199999999</v>
      </c>
      <c r="AM2257">
        <v>85.2</v>
      </c>
    </row>
    <row r="2258" spans="1:39" x14ac:dyDescent="0.35">
      <c r="A2258" t="s">
        <v>29237</v>
      </c>
      <c r="B2258">
        <v>5.5993334900000002</v>
      </c>
      <c r="C2258">
        <v>29.501312339999998</v>
      </c>
      <c r="D2258">
        <v>56.27308747</v>
      </c>
      <c r="E2258">
        <f t="shared" si="70"/>
        <v>3532.2617004919002</v>
      </c>
      <c r="F2258">
        <v>5108</v>
      </c>
      <c r="G2258">
        <v>27</v>
      </c>
      <c r="H2258">
        <v>3450.6568238099999</v>
      </c>
      <c r="I2258">
        <v>14.86</v>
      </c>
      <c r="J2258" t="s">
        <v>29238</v>
      </c>
      <c r="K2258">
        <v>312.85218894000002</v>
      </c>
      <c r="L2258" t="s">
        <v>17208</v>
      </c>
      <c r="M2258">
        <v>1225.53102188</v>
      </c>
      <c r="N2258" t="s">
        <v>29239</v>
      </c>
      <c r="O2258">
        <v>1</v>
      </c>
      <c r="P2258">
        <v>3.7977499999999999E-3</v>
      </c>
      <c r="Q2258">
        <v>3.7561041999999998</v>
      </c>
      <c r="R2258">
        <v>85.14</v>
      </c>
      <c r="V2258" t="s">
        <v>29240</v>
      </c>
      <c r="W2258">
        <v>5.4784058599999996</v>
      </c>
      <c r="X2258">
        <v>30</v>
      </c>
      <c r="Y2258">
        <v>84.003212450000007</v>
      </c>
      <c r="Z2258">
        <f t="shared" si="71"/>
        <v>5272.8816454865009</v>
      </c>
      <c r="AA2258">
        <v>5108</v>
      </c>
      <c r="AB2258">
        <v>27</v>
      </c>
      <c r="AC2258">
        <v>5147.5186976200002</v>
      </c>
      <c r="AD2258">
        <v>14.8</v>
      </c>
      <c r="AE2258" t="s">
        <v>29241</v>
      </c>
      <c r="AF2258">
        <v>315.00867213999999</v>
      </c>
      <c r="AG2258" t="s">
        <v>17172</v>
      </c>
      <c r="AH2258">
        <v>1216.23162217</v>
      </c>
      <c r="AI2258" t="s">
        <v>29242</v>
      </c>
      <c r="AJ2258">
        <v>1</v>
      </c>
      <c r="AK2258">
        <v>4.1284599999999996E-3</v>
      </c>
      <c r="AL2258">
        <v>3.7205609900000001</v>
      </c>
      <c r="AM2258">
        <v>85.2</v>
      </c>
    </row>
    <row r="2259" spans="1:39" x14ac:dyDescent="0.35">
      <c r="A2259" t="s">
        <v>29243</v>
      </c>
      <c r="B2259">
        <v>5.5501208899999996</v>
      </c>
      <c r="C2259">
        <v>29.501312339999998</v>
      </c>
      <c r="D2259">
        <v>63.179321029999997</v>
      </c>
      <c r="E2259">
        <f t="shared" si="70"/>
        <v>3965.7659810530999</v>
      </c>
      <c r="F2259">
        <v>5108</v>
      </c>
      <c r="G2259">
        <v>27</v>
      </c>
      <c r="H2259">
        <v>3865.6724401000001</v>
      </c>
      <c r="I2259">
        <v>14.68</v>
      </c>
      <c r="J2259" t="s">
        <v>29244</v>
      </c>
      <c r="K2259">
        <v>314.55499718999999</v>
      </c>
      <c r="L2259" t="s">
        <v>17208</v>
      </c>
      <c r="M2259">
        <v>1225.54414524</v>
      </c>
      <c r="N2259" t="s">
        <v>29245</v>
      </c>
      <c r="O2259">
        <v>1</v>
      </c>
      <c r="P2259">
        <v>3.8119999999999999E-3</v>
      </c>
      <c r="Q2259">
        <v>3.8039746299999999</v>
      </c>
      <c r="R2259">
        <v>85.32</v>
      </c>
      <c r="V2259" t="s">
        <v>29246</v>
      </c>
      <c r="W2259">
        <v>5.5965160899999997</v>
      </c>
      <c r="X2259">
        <v>30</v>
      </c>
      <c r="Y2259">
        <v>86.010123089999993</v>
      </c>
      <c r="Z2259">
        <f t="shared" si="71"/>
        <v>5398.8554263592996</v>
      </c>
      <c r="AA2259">
        <v>5108</v>
      </c>
      <c r="AB2259">
        <v>27</v>
      </c>
      <c r="AC2259">
        <v>5271.73848963</v>
      </c>
      <c r="AD2259">
        <v>14.82</v>
      </c>
      <c r="AE2259" t="s">
        <v>29247</v>
      </c>
      <c r="AF2259">
        <v>315.00043914999998</v>
      </c>
      <c r="AG2259" t="s">
        <v>17172</v>
      </c>
      <c r="AH2259">
        <v>1216.2644305700001</v>
      </c>
      <c r="AI2259" t="s">
        <v>29248</v>
      </c>
      <c r="AJ2259">
        <v>1</v>
      </c>
      <c r="AK2259">
        <v>4.1077099999999997E-3</v>
      </c>
      <c r="AL2259">
        <v>3.7988537600000001</v>
      </c>
      <c r="AM2259">
        <v>85.18</v>
      </c>
    </row>
    <row r="2260" spans="1:39" x14ac:dyDescent="0.35">
      <c r="A2260" t="s">
        <v>29249</v>
      </c>
      <c r="B2260">
        <v>5.2614069800000003</v>
      </c>
      <c r="C2260">
        <v>30</v>
      </c>
      <c r="D2260">
        <v>68.668364710000006</v>
      </c>
      <c r="E2260">
        <f t="shared" si="70"/>
        <v>4310.3132528467004</v>
      </c>
      <c r="F2260">
        <v>5108</v>
      </c>
      <c r="G2260">
        <v>27</v>
      </c>
      <c r="H2260">
        <v>4191.1793995300004</v>
      </c>
      <c r="I2260">
        <v>14.46</v>
      </c>
      <c r="J2260" t="s">
        <v>29250</v>
      </c>
      <c r="K2260">
        <v>316.25831698000002</v>
      </c>
      <c r="L2260" t="s">
        <v>17208</v>
      </c>
      <c r="M2260">
        <v>1225.426035</v>
      </c>
      <c r="N2260" t="s">
        <v>29251</v>
      </c>
      <c r="O2260">
        <v>1</v>
      </c>
      <c r="P2260">
        <v>3.7476300000000001E-3</v>
      </c>
      <c r="Q2260">
        <v>3.65231035</v>
      </c>
      <c r="R2260">
        <v>85.54</v>
      </c>
      <c r="V2260" t="s">
        <v>29252</v>
      </c>
      <c r="W2260">
        <v>5.6457286900000003</v>
      </c>
      <c r="X2260">
        <v>30</v>
      </c>
      <c r="Y2260">
        <v>85.867058279999995</v>
      </c>
      <c r="Z2260">
        <f t="shared" si="71"/>
        <v>5389.8752482356003</v>
      </c>
      <c r="AA2260">
        <v>5108</v>
      </c>
      <c r="AB2260">
        <v>27</v>
      </c>
      <c r="AC2260">
        <v>5267.9137709099996</v>
      </c>
      <c r="AD2260">
        <v>14.9</v>
      </c>
      <c r="AE2260" t="s">
        <v>29253</v>
      </c>
      <c r="AF2260">
        <v>315.21223909999998</v>
      </c>
      <c r="AG2260" t="s">
        <v>17172</v>
      </c>
      <c r="AH2260">
        <v>1216.2578688900001</v>
      </c>
      <c r="AI2260" t="s">
        <v>29254</v>
      </c>
      <c r="AJ2260">
        <v>1</v>
      </c>
      <c r="AK2260">
        <v>4.1028499999999999E-3</v>
      </c>
      <c r="AL2260">
        <v>3.84493464</v>
      </c>
      <c r="AM2260">
        <v>85.1</v>
      </c>
    </row>
    <row r="2261" spans="1:39" x14ac:dyDescent="0.35">
      <c r="A2261" t="s">
        <v>29255</v>
      </c>
      <c r="B2261">
        <v>3.9287526100000001</v>
      </c>
      <c r="C2261">
        <v>30</v>
      </c>
      <c r="D2261">
        <v>90.389345480000003</v>
      </c>
      <c r="E2261">
        <f t="shared" si="70"/>
        <v>5673.7392157796003</v>
      </c>
      <c r="F2261">
        <v>5108</v>
      </c>
      <c r="G2261">
        <v>27</v>
      </c>
      <c r="H2261">
        <v>5510.4067159400001</v>
      </c>
      <c r="I2261">
        <v>14.36</v>
      </c>
      <c r="J2261" t="s">
        <v>29256</v>
      </c>
      <c r="K2261">
        <v>315.96927861</v>
      </c>
      <c r="L2261" t="s">
        <v>17208</v>
      </c>
      <c r="M2261">
        <v>1225.42047295</v>
      </c>
      <c r="N2261" t="s">
        <v>29257</v>
      </c>
      <c r="O2261">
        <v>1</v>
      </c>
      <c r="P2261">
        <v>3.60225E-3</v>
      </c>
      <c r="Q2261">
        <v>2.89070889</v>
      </c>
      <c r="R2261">
        <v>85.64</v>
      </c>
      <c r="V2261" t="s">
        <v>29258</v>
      </c>
      <c r="W2261">
        <v>5.8130515300000001</v>
      </c>
      <c r="X2261">
        <v>30</v>
      </c>
      <c r="Y2261">
        <v>84.488024690000003</v>
      </c>
      <c r="Z2261">
        <f t="shared" si="71"/>
        <v>5303.3133097913005</v>
      </c>
      <c r="AA2261">
        <v>5108</v>
      </c>
      <c r="AB2261">
        <v>27</v>
      </c>
      <c r="AC2261">
        <v>5183.3105458600003</v>
      </c>
      <c r="AD2261">
        <v>14.9</v>
      </c>
      <c r="AE2261" t="s">
        <v>29259</v>
      </c>
      <c r="AF2261">
        <v>315.11062204000001</v>
      </c>
      <c r="AG2261" t="s">
        <v>17172</v>
      </c>
      <c r="AH2261">
        <v>1216.2020946099999</v>
      </c>
      <c r="AI2261" t="s">
        <v>29260</v>
      </c>
      <c r="AJ2261">
        <v>1</v>
      </c>
      <c r="AK2261">
        <v>4.0149599999999997E-3</v>
      </c>
      <c r="AL2261">
        <v>3.9496232600000001</v>
      </c>
      <c r="AM2261">
        <v>85.1</v>
      </c>
    </row>
    <row r="2262" spans="1:39" x14ac:dyDescent="0.35">
      <c r="A2262" t="s">
        <v>29261</v>
      </c>
      <c r="B2262">
        <v>2.6893424399999999</v>
      </c>
      <c r="C2262">
        <v>30</v>
      </c>
      <c r="D2262">
        <v>138.66033375000001</v>
      </c>
      <c r="E2262">
        <f t="shared" si="70"/>
        <v>8703.7091494875003</v>
      </c>
      <c r="F2262">
        <v>5108</v>
      </c>
      <c r="G2262">
        <v>27</v>
      </c>
      <c r="H2262">
        <v>8447.2053553999995</v>
      </c>
      <c r="I2262">
        <v>14.3</v>
      </c>
      <c r="J2262" t="s">
        <v>29262</v>
      </c>
      <c r="K2262">
        <v>316.15756945999999</v>
      </c>
      <c r="L2262" t="s">
        <v>17208</v>
      </c>
      <c r="M2262">
        <v>1225.43359631</v>
      </c>
      <c r="N2262" t="s">
        <v>29263</v>
      </c>
      <c r="O2262">
        <v>1</v>
      </c>
      <c r="P2262">
        <v>3.5358099999999999E-3</v>
      </c>
      <c r="Q2262">
        <v>2.03023716</v>
      </c>
      <c r="R2262">
        <v>85.7</v>
      </c>
      <c r="V2262" t="s">
        <v>29264</v>
      </c>
      <c r="W2262">
        <v>5.8950725200000003</v>
      </c>
      <c r="X2262">
        <v>30</v>
      </c>
      <c r="Y2262">
        <v>83.208516610000004</v>
      </c>
      <c r="Z2262">
        <f t="shared" si="71"/>
        <v>5222.9985876097007</v>
      </c>
      <c r="AA2262">
        <v>5108</v>
      </c>
      <c r="AB2262">
        <v>27</v>
      </c>
      <c r="AC2262">
        <v>5103.6230100700004</v>
      </c>
      <c r="AD2262">
        <v>14.88</v>
      </c>
      <c r="AE2262" t="s">
        <v>29265</v>
      </c>
      <c r="AF2262">
        <v>315.23534625000002</v>
      </c>
      <c r="AG2262" t="s">
        <v>17172</v>
      </c>
      <c r="AH2262">
        <v>1216.19225209</v>
      </c>
      <c r="AI2262" t="s">
        <v>29266</v>
      </c>
      <c r="AJ2262">
        <v>1</v>
      </c>
      <c r="AK2262">
        <v>4.1235100000000004E-3</v>
      </c>
      <c r="AL2262">
        <v>4.0225473899999997</v>
      </c>
      <c r="AM2262">
        <v>85.12</v>
      </c>
    </row>
    <row r="2263" spans="1:39" x14ac:dyDescent="0.35">
      <c r="A2263" t="s">
        <v>29267</v>
      </c>
      <c r="B2263">
        <v>2.9124395600000001</v>
      </c>
      <c r="C2263">
        <v>30</v>
      </c>
      <c r="D2263">
        <v>134.37832574999999</v>
      </c>
      <c r="E2263">
        <f t="shared" si="70"/>
        <v>8434.9275073275003</v>
      </c>
      <c r="F2263">
        <v>5108</v>
      </c>
      <c r="G2263">
        <v>27</v>
      </c>
      <c r="H2263">
        <v>8186.3448772299998</v>
      </c>
      <c r="I2263">
        <v>14.3</v>
      </c>
      <c r="J2263" t="s">
        <v>29268</v>
      </c>
      <c r="K2263">
        <v>315.85247002</v>
      </c>
      <c r="L2263" t="s">
        <v>17208</v>
      </c>
      <c r="M2263">
        <v>1225.4762472299999</v>
      </c>
      <c r="N2263" t="s">
        <v>29269</v>
      </c>
      <c r="O2263">
        <v>1</v>
      </c>
      <c r="P2263">
        <v>3.8551000000000002E-3</v>
      </c>
      <c r="Q2263">
        <v>1.8611247799999999</v>
      </c>
      <c r="R2263">
        <v>85.7</v>
      </c>
      <c r="V2263" t="s">
        <v>29270</v>
      </c>
      <c r="W2263">
        <v>5.9934977199999997</v>
      </c>
      <c r="X2263">
        <v>30</v>
      </c>
      <c r="Y2263">
        <v>80.38929795</v>
      </c>
      <c r="Z2263">
        <f t="shared" si="71"/>
        <v>5046.0362323215004</v>
      </c>
      <c r="AA2263">
        <v>5108</v>
      </c>
      <c r="AB2263">
        <v>27</v>
      </c>
      <c r="AC2263">
        <v>4926.0665421000003</v>
      </c>
      <c r="AD2263">
        <v>14.8</v>
      </c>
      <c r="AE2263" t="s">
        <v>29271</v>
      </c>
      <c r="AF2263">
        <v>315.18847037</v>
      </c>
      <c r="AG2263" t="s">
        <v>17172</v>
      </c>
      <c r="AH2263">
        <v>1216.15944369</v>
      </c>
      <c r="AI2263" t="s">
        <v>29272</v>
      </c>
      <c r="AJ2263">
        <v>1</v>
      </c>
      <c r="AK2263">
        <v>4.1412899999999997E-3</v>
      </c>
      <c r="AL2263">
        <v>4.09457673</v>
      </c>
      <c r="AM2263">
        <v>85.2</v>
      </c>
    </row>
    <row r="2264" spans="1:39" x14ac:dyDescent="0.35">
      <c r="A2264" t="s">
        <v>29273</v>
      </c>
      <c r="B2264">
        <v>3.7096836500000001</v>
      </c>
      <c r="C2264">
        <v>30</v>
      </c>
      <c r="D2264">
        <v>106.51263357000001</v>
      </c>
      <c r="E2264">
        <f t="shared" si="70"/>
        <v>6685.7980091889003</v>
      </c>
      <c r="F2264">
        <v>5108</v>
      </c>
      <c r="G2264">
        <v>27</v>
      </c>
      <c r="H2264">
        <v>6491.8910890500001</v>
      </c>
      <c r="I2264">
        <v>14.34</v>
      </c>
      <c r="J2264" t="s">
        <v>29274</v>
      </c>
      <c r="K2264">
        <v>315.88324603000001</v>
      </c>
      <c r="L2264" t="s">
        <v>17208</v>
      </c>
      <c r="M2264">
        <v>1225.4368771500001</v>
      </c>
      <c r="N2264" t="s">
        <v>29275</v>
      </c>
      <c r="O2264">
        <v>1</v>
      </c>
      <c r="P2264">
        <v>3.7125999999999999E-3</v>
      </c>
      <c r="Q2264">
        <v>2.4234905699999998</v>
      </c>
      <c r="R2264">
        <v>85.66</v>
      </c>
      <c r="V2264" t="s">
        <v>29276</v>
      </c>
      <c r="W2264">
        <v>6.0492720000000002</v>
      </c>
      <c r="X2264">
        <v>30</v>
      </c>
      <c r="Y2264">
        <v>78.289546119999997</v>
      </c>
      <c r="Z2264">
        <f t="shared" si="71"/>
        <v>4914.2348099523997</v>
      </c>
      <c r="AA2264">
        <v>5108</v>
      </c>
      <c r="AB2264">
        <v>27</v>
      </c>
      <c r="AC2264">
        <v>4797.3987035</v>
      </c>
      <c r="AD2264">
        <v>14.8</v>
      </c>
      <c r="AE2264" t="s">
        <v>29277</v>
      </c>
      <c r="AF2264">
        <v>315.18023800999998</v>
      </c>
      <c r="AG2264" t="s">
        <v>17172</v>
      </c>
      <c r="AH2264">
        <v>1216.1364778100001</v>
      </c>
      <c r="AI2264" t="s">
        <v>29278</v>
      </c>
      <c r="AJ2264">
        <v>1</v>
      </c>
      <c r="AK2264">
        <v>4.2906999999999997E-3</v>
      </c>
      <c r="AL2264">
        <v>4.1084457399999996</v>
      </c>
      <c r="AM2264">
        <v>85.2</v>
      </c>
    </row>
    <row r="2265" spans="1:39" x14ac:dyDescent="0.35">
      <c r="A2265" t="s">
        <v>29279</v>
      </c>
      <c r="B2265">
        <v>3.8015471700000001</v>
      </c>
      <c r="C2265">
        <v>30</v>
      </c>
      <c r="D2265">
        <v>101.47037888</v>
      </c>
      <c r="E2265">
        <f t="shared" si="70"/>
        <v>6369.2956822976003</v>
      </c>
      <c r="F2265">
        <v>5108</v>
      </c>
      <c r="G2265">
        <v>27</v>
      </c>
      <c r="H2265">
        <v>6188.8100061499999</v>
      </c>
      <c r="I2265">
        <v>14.4</v>
      </c>
      <c r="J2265" t="s">
        <v>29280</v>
      </c>
      <c r="K2265">
        <v>315.53980674000002</v>
      </c>
      <c r="L2265" t="s">
        <v>17208</v>
      </c>
      <c r="M2265">
        <v>1225.4040687500001</v>
      </c>
      <c r="N2265" t="s">
        <v>29281</v>
      </c>
      <c r="O2265">
        <v>1</v>
      </c>
      <c r="P2265">
        <v>3.39938E-3</v>
      </c>
      <c r="Q2265">
        <v>2.6082614999999998</v>
      </c>
      <c r="R2265">
        <v>85.6</v>
      </c>
      <c r="V2265" t="s">
        <v>29282</v>
      </c>
      <c r="W2265">
        <v>6.0853612400000001</v>
      </c>
      <c r="X2265">
        <v>30</v>
      </c>
      <c r="Y2265">
        <v>78.202450650000003</v>
      </c>
      <c r="Z2265">
        <f t="shared" si="71"/>
        <v>4908.7678273005004</v>
      </c>
      <c r="AA2265">
        <v>5108</v>
      </c>
      <c r="AB2265">
        <v>27</v>
      </c>
      <c r="AC2265">
        <v>4792.0616983399996</v>
      </c>
      <c r="AD2265">
        <v>14.8</v>
      </c>
      <c r="AE2265" t="s">
        <v>29283</v>
      </c>
      <c r="AF2265">
        <v>315.25071603999999</v>
      </c>
      <c r="AG2265" t="s">
        <v>17172</v>
      </c>
      <c r="AH2265">
        <v>1216.13319697</v>
      </c>
      <c r="AI2265" t="s">
        <v>29284</v>
      </c>
      <c r="AJ2265">
        <v>1</v>
      </c>
      <c r="AK2265">
        <v>4.1797400000000004E-3</v>
      </c>
      <c r="AL2265">
        <v>4.12544646</v>
      </c>
      <c r="AM2265">
        <v>85.2</v>
      </c>
    </row>
    <row r="2266" spans="1:39" x14ac:dyDescent="0.35">
      <c r="A2266" t="s">
        <v>29285</v>
      </c>
      <c r="B2266">
        <v>3.9754316799999998</v>
      </c>
      <c r="C2266">
        <v>30</v>
      </c>
      <c r="D2266">
        <v>95.081186750000001</v>
      </c>
      <c r="E2266">
        <f t="shared" si="70"/>
        <v>5968.2460922975006</v>
      </c>
      <c r="F2266">
        <v>5108</v>
      </c>
      <c r="G2266">
        <v>27</v>
      </c>
      <c r="H2266">
        <v>5799.1248917900002</v>
      </c>
      <c r="I2266">
        <v>14.4</v>
      </c>
      <c r="J2266" t="s">
        <v>29286</v>
      </c>
      <c r="K2266">
        <v>315.50044853999998</v>
      </c>
      <c r="L2266" t="s">
        <v>17208</v>
      </c>
      <c r="M2266">
        <v>1225.39422623</v>
      </c>
      <c r="N2266" t="s">
        <v>29287</v>
      </c>
      <c r="O2266">
        <v>1</v>
      </c>
      <c r="P2266">
        <v>3.6561699999999998E-3</v>
      </c>
      <c r="Q2266">
        <v>2.6203409600000001</v>
      </c>
      <c r="R2266">
        <v>85.6</v>
      </c>
      <c r="V2266" t="s">
        <v>29288</v>
      </c>
      <c r="W2266">
        <v>6.0984845999999999</v>
      </c>
      <c r="X2266">
        <v>30</v>
      </c>
      <c r="Y2266">
        <v>75.114367459999997</v>
      </c>
      <c r="Z2266">
        <f t="shared" si="71"/>
        <v>4714.9288454642001</v>
      </c>
      <c r="AA2266">
        <v>5108</v>
      </c>
      <c r="AB2266">
        <v>27</v>
      </c>
      <c r="AC2266">
        <v>4602.8312456100002</v>
      </c>
      <c r="AD2266">
        <v>14.8</v>
      </c>
      <c r="AE2266" t="s">
        <v>29289</v>
      </c>
      <c r="AF2266">
        <v>315.00075737999998</v>
      </c>
      <c r="AG2266" t="s">
        <v>17172</v>
      </c>
      <c r="AH2266">
        <v>1216.1299161300001</v>
      </c>
      <c r="AI2266" t="s">
        <v>29290</v>
      </c>
      <c r="AJ2266">
        <v>1</v>
      </c>
      <c r="AK2266">
        <v>4.3640199999999997E-3</v>
      </c>
      <c r="AL2266">
        <v>4.1455788800000004</v>
      </c>
      <c r="AM2266">
        <v>85.2</v>
      </c>
    </row>
    <row r="2267" spans="1:39" x14ac:dyDescent="0.35">
      <c r="A2267" t="s">
        <v>29291</v>
      </c>
      <c r="B2267">
        <v>4.0246442800000004</v>
      </c>
      <c r="C2267">
        <v>30</v>
      </c>
      <c r="D2267">
        <v>95.02584933</v>
      </c>
      <c r="E2267">
        <f t="shared" si="70"/>
        <v>5964.7725624441</v>
      </c>
      <c r="F2267">
        <v>5108</v>
      </c>
      <c r="G2267">
        <v>27</v>
      </c>
      <c r="H2267">
        <v>5795.7497908699997</v>
      </c>
      <c r="I2267">
        <v>14.4</v>
      </c>
      <c r="J2267" t="s">
        <v>29292</v>
      </c>
      <c r="K2267">
        <v>315.35231379999999</v>
      </c>
      <c r="L2267" t="s">
        <v>17208</v>
      </c>
      <c r="M2267">
        <v>1225.3679795200001</v>
      </c>
      <c r="N2267" t="s">
        <v>29293</v>
      </c>
      <c r="O2267">
        <v>1</v>
      </c>
      <c r="P2267">
        <v>3.57807E-3</v>
      </c>
      <c r="Q2267">
        <v>2.7679787500000002</v>
      </c>
      <c r="R2267">
        <v>85.6</v>
      </c>
      <c r="V2267" t="s">
        <v>29294</v>
      </c>
      <c r="W2267">
        <v>6.1641013899999999</v>
      </c>
      <c r="X2267">
        <v>30</v>
      </c>
      <c r="Y2267">
        <v>70.548408570000007</v>
      </c>
      <c r="Z2267">
        <f t="shared" si="71"/>
        <v>4428.323605938901</v>
      </c>
      <c r="AA2267">
        <v>5108</v>
      </c>
      <c r="AB2267">
        <v>27</v>
      </c>
      <c r="AC2267">
        <v>4323.0400557499997</v>
      </c>
      <c r="AD2267">
        <v>14.8</v>
      </c>
      <c r="AE2267" t="s">
        <v>29295</v>
      </c>
      <c r="AF2267">
        <v>315.14958725999998</v>
      </c>
      <c r="AG2267" t="s">
        <v>17172</v>
      </c>
      <c r="AH2267">
        <v>1216.1627245300001</v>
      </c>
      <c r="AI2267" t="s">
        <v>29296</v>
      </c>
      <c r="AJ2267">
        <v>1</v>
      </c>
      <c r="AK2267">
        <v>4.2908699999999996E-3</v>
      </c>
      <c r="AL2267">
        <v>4.1867385099999996</v>
      </c>
      <c r="AM2267">
        <v>85.2</v>
      </c>
    </row>
    <row r="2268" spans="1:39" x14ac:dyDescent="0.35">
      <c r="A2268" t="s">
        <v>29297</v>
      </c>
      <c r="B2268">
        <v>4.0016784000000003</v>
      </c>
      <c r="C2268">
        <v>30</v>
      </c>
      <c r="D2268">
        <v>94.939556150000001</v>
      </c>
      <c r="E2268">
        <f t="shared" si="70"/>
        <v>5959.3559395355005</v>
      </c>
      <c r="F2268">
        <v>5108</v>
      </c>
      <c r="G2268">
        <v>27</v>
      </c>
      <c r="H2268">
        <v>5787.7429304200004</v>
      </c>
      <c r="I2268">
        <v>14.36</v>
      </c>
      <c r="J2268" t="s">
        <v>29298</v>
      </c>
      <c r="K2268">
        <v>315.12596948999999</v>
      </c>
      <c r="L2268" t="s">
        <v>17208</v>
      </c>
      <c r="M2268">
        <v>1225.3253285999999</v>
      </c>
      <c r="N2268" t="s">
        <v>29299</v>
      </c>
      <c r="O2268">
        <v>1</v>
      </c>
      <c r="P2268">
        <v>3.7276000000000002E-3</v>
      </c>
      <c r="Q2268">
        <v>2.6807382400000002</v>
      </c>
      <c r="R2268">
        <v>85.64</v>
      </c>
      <c r="V2268" t="s">
        <v>29300</v>
      </c>
      <c r="W2268">
        <v>6.1805055900000001</v>
      </c>
      <c r="X2268">
        <v>30</v>
      </c>
      <c r="Y2268">
        <v>71.7984735</v>
      </c>
      <c r="Z2268">
        <f t="shared" si="71"/>
        <v>4506.7901815949999</v>
      </c>
      <c r="AA2268">
        <v>5108</v>
      </c>
      <c r="AB2268">
        <v>27</v>
      </c>
      <c r="AC2268">
        <v>4399.6410853899997</v>
      </c>
      <c r="AD2268">
        <v>14.8</v>
      </c>
      <c r="AE2268" t="s">
        <v>29301</v>
      </c>
      <c r="AF2268">
        <v>314.98500415000001</v>
      </c>
      <c r="AG2268" t="s">
        <v>17172</v>
      </c>
      <c r="AH2268">
        <v>1216.14632033</v>
      </c>
      <c r="AI2268" t="s">
        <v>29302</v>
      </c>
      <c r="AJ2268">
        <v>1</v>
      </c>
      <c r="AK2268">
        <v>4.25371E-3</v>
      </c>
      <c r="AL2268">
        <v>4.2234242599999998</v>
      </c>
      <c r="AM2268">
        <v>85.2</v>
      </c>
    </row>
    <row r="2269" spans="1:39" x14ac:dyDescent="0.35">
      <c r="A2269" t="s">
        <v>29303</v>
      </c>
      <c r="B2269">
        <v>4.0443293200000001</v>
      </c>
      <c r="C2269">
        <v>30</v>
      </c>
      <c r="D2269">
        <v>92.705821700000001</v>
      </c>
      <c r="E2269">
        <f t="shared" si="70"/>
        <v>5819.1444281090007</v>
      </c>
      <c r="F2269">
        <v>5108</v>
      </c>
      <c r="G2269">
        <v>27</v>
      </c>
      <c r="H2269">
        <v>5647.6505741499996</v>
      </c>
      <c r="I2269">
        <v>14.3</v>
      </c>
      <c r="J2269" t="s">
        <v>29304</v>
      </c>
      <c r="K2269">
        <v>315.04711971</v>
      </c>
      <c r="L2269" t="s">
        <v>17208</v>
      </c>
      <c r="M2269">
        <v>1225.29580104</v>
      </c>
      <c r="N2269" t="s">
        <v>29305</v>
      </c>
      <c r="O2269">
        <v>1</v>
      </c>
      <c r="P2269">
        <v>3.8871399999999999E-3</v>
      </c>
      <c r="Q2269">
        <v>2.7729000099999999</v>
      </c>
      <c r="R2269">
        <v>85.7</v>
      </c>
      <c r="V2269" t="s">
        <v>29306</v>
      </c>
      <c r="W2269">
        <v>6.2625265900000002</v>
      </c>
      <c r="X2269">
        <v>30</v>
      </c>
      <c r="Y2269">
        <v>76.273486419999998</v>
      </c>
      <c r="Z2269">
        <f t="shared" si="71"/>
        <v>4787.6867425833998</v>
      </c>
      <c r="AA2269">
        <v>5108</v>
      </c>
      <c r="AB2269">
        <v>27</v>
      </c>
      <c r="AC2269">
        <v>4673.8593207900003</v>
      </c>
      <c r="AD2269">
        <v>14.8</v>
      </c>
      <c r="AE2269" t="s">
        <v>29307</v>
      </c>
      <c r="AF2269">
        <v>314.93826579</v>
      </c>
      <c r="AG2269" t="s">
        <v>17172</v>
      </c>
      <c r="AH2269">
        <v>1216.1692862100001</v>
      </c>
      <c r="AI2269" t="s">
        <v>29308</v>
      </c>
      <c r="AJ2269">
        <v>1</v>
      </c>
      <c r="AK2269">
        <v>4.4603500000000001E-3</v>
      </c>
      <c r="AL2269">
        <v>4.2466884</v>
      </c>
      <c r="AM2269">
        <v>85.2</v>
      </c>
    </row>
    <row r="2270" spans="1:39" x14ac:dyDescent="0.35">
      <c r="A2270" t="s">
        <v>29309</v>
      </c>
      <c r="B2270">
        <v>4.050891</v>
      </c>
      <c r="C2270">
        <v>30</v>
      </c>
      <c r="D2270">
        <v>91.462697820000002</v>
      </c>
      <c r="E2270">
        <f t="shared" si="70"/>
        <v>5741.1135421614008</v>
      </c>
      <c r="F2270">
        <v>5108</v>
      </c>
      <c r="G2270">
        <v>27</v>
      </c>
      <c r="H2270">
        <v>5574.5812103799999</v>
      </c>
      <c r="I2270">
        <v>14.34</v>
      </c>
      <c r="J2270" t="s">
        <v>29310</v>
      </c>
      <c r="K2270">
        <v>315.10972606000001</v>
      </c>
      <c r="L2270" t="s">
        <v>17208</v>
      </c>
      <c r="M2270">
        <v>1225.2531501200001</v>
      </c>
      <c r="N2270" t="s">
        <v>29311</v>
      </c>
      <c r="O2270">
        <v>1</v>
      </c>
      <c r="P2270">
        <v>3.8368400000000002E-3</v>
      </c>
      <c r="Q2270">
        <v>2.7934798299999999</v>
      </c>
      <c r="R2270">
        <v>85.66</v>
      </c>
      <c r="V2270" t="s">
        <v>29312</v>
      </c>
      <c r="W2270">
        <v>6.33470507</v>
      </c>
      <c r="X2270">
        <v>30</v>
      </c>
      <c r="Y2270">
        <v>73.498225450000007</v>
      </c>
      <c r="Z2270">
        <f t="shared" si="71"/>
        <v>4613.483611496501</v>
      </c>
      <c r="AA2270">
        <v>5108</v>
      </c>
      <c r="AB2270">
        <v>27</v>
      </c>
      <c r="AC2270">
        <v>4503.79787536</v>
      </c>
      <c r="AD2270">
        <v>14.8</v>
      </c>
      <c r="AE2270" t="s">
        <v>29313</v>
      </c>
      <c r="AF2270">
        <v>315.07908699000001</v>
      </c>
      <c r="AG2270" t="s">
        <v>17172</v>
      </c>
      <c r="AH2270">
        <v>1216.15944369</v>
      </c>
      <c r="AI2270" t="s">
        <v>29314</v>
      </c>
      <c r="AJ2270">
        <v>1</v>
      </c>
      <c r="AK2270">
        <v>4.2379399999999999E-3</v>
      </c>
      <c r="AL2270">
        <v>4.3075330699999999</v>
      </c>
      <c r="AM2270">
        <v>85.2</v>
      </c>
    </row>
    <row r="2271" spans="1:39" x14ac:dyDescent="0.35">
      <c r="A2271" t="s">
        <v>29315</v>
      </c>
      <c r="B2271">
        <v>4.0344867999999998</v>
      </c>
      <c r="C2271">
        <v>30</v>
      </c>
      <c r="D2271">
        <v>92.481329590000001</v>
      </c>
      <c r="E2271">
        <f t="shared" si="70"/>
        <v>5805.0530583643003</v>
      </c>
      <c r="F2271">
        <v>5108</v>
      </c>
      <c r="G2271">
        <v>27</v>
      </c>
      <c r="H2271">
        <v>5643.1239654700003</v>
      </c>
      <c r="I2271">
        <v>14.44</v>
      </c>
      <c r="J2271" t="s">
        <v>29316</v>
      </c>
      <c r="K2271">
        <v>315.04711220000002</v>
      </c>
      <c r="L2271" t="s">
        <v>17208</v>
      </c>
      <c r="M2271">
        <v>1225.17440996</v>
      </c>
      <c r="N2271" t="s">
        <v>29317</v>
      </c>
      <c r="O2271">
        <v>1</v>
      </c>
      <c r="P2271">
        <v>3.7075400000000001E-3</v>
      </c>
      <c r="Q2271">
        <v>2.7545571400000002</v>
      </c>
      <c r="R2271">
        <v>85.56</v>
      </c>
      <c r="V2271" t="s">
        <v>29318</v>
      </c>
      <c r="W2271">
        <v>6.3281433900000001</v>
      </c>
      <c r="X2271">
        <v>30</v>
      </c>
      <c r="Y2271">
        <v>78.160146119999993</v>
      </c>
      <c r="Z2271">
        <f t="shared" si="71"/>
        <v>4906.1123719523994</v>
      </c>
      <c r="AA2271">
        <v>5108</v>
      </c>
      <c r="AB2271">
        <v>27</v>
      </c>
      <c r="AC2271">
        <v>4789.4693765399998</v>
      </c>
      <c r="AD2271">
        <v>14.8</v>
      </c>
      <c r="AE2271" t="s">
        <v>29319</v>
      </c>
      <c r="AF2271">
        <v>315.09432914000001</v>
      </c>
      <c r="AG2271" t="s">
        <v>17172</v>
      </c>
      <c r="AH2271">
        <v>1216.12663529</v>
      </c>
      <c r="AI2271" t="s">
        <v>29320</v>
      </c>
      <c r="AJ2271">
        <v>1</v>
      </c>
      <c r="AK2271">
        <v>4.2494999999999998E-3</v>
      </c>
      <c r="AL2271">
        <v>4.3419818899999996</v>
      </c>
      <c r="AM2271">
        <v>85.2</v>
      </c>
    </row>
    <row r="2272" spans="1:39" x14ac:dyDescent="0.35">
      <c r="A2272" t="s">
        <v>29321</v>
      </c>
      <c r="B2272">
        <v>4.0246442800000004</v>
      </c>
      <c r="C2272">
        <v>30</v>
      </c>
      <c r="D2272">
        <v>92.934163780000006</v>
      </c>
      <c r="E2272">
        <f t="shared" si="70"/>
        <v>5833.4774604706008</v>
      </c>
      <c r="F2272">
        <v>5108</v>
      </c>
      <c r="G2272">
        <v>27</v>
      </c>
      <c r="H2272">
        <v>5677.5805357600002</v>
      </c>
      <c r="I2272">
        <v>14.54</v>
      </c>
      <c r="J2272" t="s">
        <v>29322</v>
      </c>
      <c r="K2272">
        <v>314.83629903000002</v>
      </c>
      <c r="L2272" t="s">
        <v>17208</v>
      </c>
      <c r="M2272">
        <v>1225.1842524799999</v>
      </c>
      <c r="N2272" t="s">
        <v>29323</v>
      </c>
      <c r="O2272">
        <v>1</v>
      </c>
      <c r="P2272">
        <v>3.7974599999999999E-3</v>
      </c>
      <c r="Q2272">
        <v>2.7227926400000002</v>
      </c>
      <c r="R2272">
        <v>85.46</v>
      </c>
      <c r="V2272" t="s">
        <v>29324</v>
      </c>
      <c r="W2272">
        <v>6.42984943</v>
      </c>
      <c r="X2272">
        <v>30</v>
      </c>
      <c r="Y2272">
        <v>75.175426990000005</v>
      </c>
      <c r="Z2272">
        <f t="shared" si="71"/>
        <v>4718.7615521623002</v>
      </c>
      <c r="AA2272">
        <v>5108</v>
      </c>
      <c r="AB2272">
        <v>27</v>
      </c>
      <c r="AC2272">
        <v>4606.5728290400002</v>
      </c>
      <c r="AD2272">
        <v>14.8</v>
      </c>
      <c r="AE2272" t="s">
        <v>29325</v>
      </c>
      <c r="AF2272">
        <v>315.29754653999998</v>
      </c>
      <c r="AG2272" t="s">
        <v>17172</v>
      </c>
      <c r="AH2272">
        <v>1216.15288201</v>
      </c>
      <c r="AI2272" t="s">
        <v>29326</v>
      </c>
      <c r="AJ2272">
        <v>1</v>
      </c>
      <c r="AK2272">
        <v>3.9815700000000002E-3</v>
      </c>
      <c r="AL2272">
        <v>4.3509296300000004</v>
      </c>
      <c r="AM2272">
        <v>85.2</v>
      </c>
    </row>
    <row r="2273" spans="1:39" x14ac:dyDescent="0.35">
      <c r="A2273" t="s">
        <v>29327</v>
      </c>
      <c r="B2273">
        <v>4.050891</v>
      </c>
      <c r="C2273">
        <v>30</v>
      </c>
      <c r="D2273">
        <v>94.424306470000005</v>
      </c>
      <c r="E2273">
        <f t="shared" si="70"/>
        <v>5927.0137171219003</v>
      </c>
      <c r="F2273">
        <v>5108</v>
      </c>
      <c r="G2273">
        <v>27</v>
      </c>
      <c r="H2273">
        <v>5772.5481736700003</v>
      </c>
      <c r="I2273">
        <v>14.6</v>
      </c>
      <c r="J2273" t="s">
        <v>29328</v>
      </c>
      <c r="K2273">
        <v>314.71121649999998</v>
      </c>
      <c r="L2273" t="s">
        <v>17208</v>
      </c>
      <c r="M2273">
        <v>1225.1875333200001</v>
      </c>
      <c r="N2273" t="s">
        <v>29329</v>
      </c>
      <c r="O2273">
        <v>1</v>
      </c>
      <c r="P2273">
        <v>3.6785899999999998E-3</v>
      </c>
      <c r="Q2273">
        <v>2.73576687</v>
      </c>
      <c r="R2273">
        <v>85.4</v>
      </c>
      <c r="V2273" t="s">
        <v>29330</v>
      </c>
      <c r="W2273">
        <v>6.3576709500000002</v>
      </c>
      <c r="X2273">
        <v>30</v>
      </c>
      <c r="Y2273">
        <v>77.856710770000007</v>
      </c>
      <c r="Z2273">
        <f t="shared" si="71"/>
        <v>4887.0657350329011</v>
      </c>
      <c r="AA2273">
        <v>5108</v>
      </c>
      <c r="AB2273">
        <v>27</v>
      </c>
      <c r="AC2273">
        <v>4770.8755741100003</v>
      </c>
      <c r="AD2273">
        <v>14.8</v>
      </c>
      <c r="AE2273" t="s">
        <v>29331</v>
      </c>
      <c r="AF2273">
        <v>315.32115376000002</v>
      </c>
      <c r="AG2273" t="s">
        <v>17172</v>
      </c>
      <c r="AH2273">
        <v>1216.15288201</v>
      </c>
      <c r="AI2273" t="s">
        <v>29332</v>
      </c>
      <c r="AJ2273">
        <v>1</v>
      </c>
      <c r="AK2273">
        <v>4.0723299999999999E-3</v>
      </c>
      <c r="AL2273">
        <v>4.3603247700000001</v>
      </c>
      <c r="AM2273">
        <v>85.2</v>
      </c>
    </row>
    <row r="2274" spans="1:39" x14ac:dyDescent="0.35">
      <c r="A2274" t="s">
        <v>29333</v>
      </c>
      <c r="B2274">
        <v>4.0180825999999996</v>
      </c>
      <c r="C2274">
        <v>30</v>
      </c>
      <c r="D2274">
        <v>96.222841529999997</v>
      </c>
      <c r="E2274">
        <f t="shared" si="70"/>
        <v>6039.9077628381001</v>
      </c>
      <c r="F2274">
        <v>5108</v>
      </c>
      <c r="G2274">
        <v>27</v>
      </c>
      <c r="H2274">
        <v>5882.5000567300003</v>
      </c>
      <c r="I2274">
        <v>14.6</v>
      </c>
      <c r="J2274" t="s">
        <v>29334</v>
      </c>
      <c r="K2274">
        <v>314.75807715000002</v>
      </c>
      <c r="L2274" t="s">
        <v>17208</v>
      </c>
      <c r="M2274">
        <v>1225.1612866</v>
      </c>
      <c r="N2274" t="s">
        <v>29335</v>
      </c>
      <c r="O2274">
        <v>1</v>
      </c>
      <c r="P2274">
        <v>3.7439800000000001E-3</v>
      </c>
      <c r="Q2274">
        <v>2.7384511900000001</v>
      </c>
      <c r="R2274">
        <v>85.4</v>
      </c>
      <c r="V2274" t="s">
        <v>29336</v>
      </c>
      <c r="W2274">
        <v>6.37079431</v>
      </c>
      <c r="X2274">
        <v>30</v>
      </c>
      <c r="Y2274">
        <v>73.128612200000006</v>
      </c>
      <c r="Z2274">
        <f t="shared" si="71"/>
        <v>4590.2829877940003</v>
      </c>
      <c r="AA2274">
        <v>5108</v>
      </c>
      <c r="AB2274">
        <v>27</v>
      </c>
      <c r="AC2274">
        <v>4481.14884738</v>
      </c>
      <c r="AD2274">
        <v>14.8</v>
      </c>
      <c r="AE2274" t="s">
        <v>29337</v>
      </c>
      <c r="AF2274">
        <v>315.21166389000001</v>
      </c>
      <c r="AG2274" t="s">
        <v>17172</v>
      </c>
      <c r="AH2274">
        <v>1216.1889712499999</v>
      </c>
      <c r="AI2274" t="s">
        <v>29338</v>
      </c>
      <c r="AJ2274">
        <v>1</v>
      </c>
      <c r="AK2274">
        <v>4.2241700000000002E-3</v>
      </c>
      <c r="AL2274">
        <v>4.3106647799999998</v>
      </c>
      <c r="AM2274">
        <v>85.2</v>
      </c>
    </row>
    <row r="2275" spans="1:39" x14ac:dyDescent="0.35">
      <c r="A2275" t="s">
        <v>29339</v>
      </c>
      <c r="B2275">
        <v>4.0640143599999998</v>
      </c>
      <c r="C2275">
        <v>30</v>
      </c>
      <c r="D2275">
        <v>92.851649039999998</v>
      </c>
      <c r="E2275">
        <f t="shared" si="70"/>
        <v>5828.2980102408001</v>
      </c>
      <c r="F2275">
        <v>5108</v>
      </c>
      <c r="G2275">
        <v>27</v>
      </c>
      <c r="H2275">
        <v>5671.3359817800001</v>
      </c>
      <c r="I2275">
        <v>14.52</v>
      </c>
      <c r="J2275" t="s">
        <v>29340</v>
      </c>
      <c r="K2275">
        <v>314.89925305000003</v>
      </c>
      <c r="L2275" t="s">
        <v>17208</v>
      </c>
      <c r="M2275">
        <v>1225.1514440799999</v>
      </c>
      <c r="N2275" t="s">
        <v>29341</v>
      </c>
      <c r="O2275">
        <v>1</v>
      </c>
      <c r="P2275">
        <v>3.7385000000000001E-3</v>
      </c>
      <c r="Q2275">
        <v>2.7603731699999998</v>
      </c>
      <c r="R2275">
        <v>85.48</v>
      </c>
      <c r="V2275" t="s">
        <v>29342</v>
      </c>
      <c r="W2275">
        <v>6.3576709500000002</v>
      </c>
      <c r="X2275">
        <v>30</v>
      </c>
      <c r="Y2275">
        <v>76.222152010000002</v>
      </c>
      <c r="Z2275">
        <f t="shared" si="71"/>
        <v>4784.4644816677001</v>
      </c>
      <c r="AA2275">
        <v>5108</v>
      </c>
      <c r="AB2275">
        <v>27</v>
      </c>
      <c r="AC2275">
        <v>4671.7860087600002</v>
      </c>
      <c r="AD2275">
        <v>14.82</v>
      </c>
      <c r="AE2275" t="s">
        <v>29343</v>
      </c>
      <c r="AF2275">
        <v>315.14904582000003</v>
      </c>
      <c r="AG2275" t="s">
        <v>17172</v>
      </c>
      <c r="AH2275">
        <v>1216.1299161300001</v>
      </c>
      <c r="AI2275" t="s">
        <v>29344</v>
      </c>
      <c r="AJ2275">
        <v>1</v>
      </c>
      <c r="AK2275">
        <v>4.0494299999999997E-3</v>
      </c>
      <c r="AL2275">
        <v>4.3598773800000004</v>
      </c>
      <c r="AM2275">
        <v>85.18</v>
      </c>
    </row>
    <row r="2276" spans="1:39" x14ac:dyDescent="0.35">
      <c r="A2276" t="s">
        <v>29345</v>
      </c>
      <c r="B2276">
        <v>4.1197886400000003</v>
      </c>
      <c r="C2276">
        <v>30</v>
      </c>
      <c r="D2276">
        <v>89.747621780000003</v>
      </c>
      <c r="E2276">
        <f t="shared" si="70"/>
        <v>5633.4582191306008</v>
      </c>
      <c r="F2276">
        <v>5108</v>
      </c>
      <c r="G2276">
        <v>27</v>
      </c>
      <c r="H2276">
        <v>5471.1987194499998</v>
      </c>
      <c r="I2276">
        <v>14.36</v>
      </c>
      <c r="J2276" t="s">
        <v>29346</v>
      </c>
      <c r="K2276">
        <v>314.82103439000002</v>
      </c>
      <c r="L2276" t="s">
        <v>17208</v>
      </c>
      <c r="M2276">
        <v>1225.04645721</v>
      </c>
      <c r="N2276" t="s">
        <v>29347</v>
      </c>
      <c r="O2276">
        <v>1</v>
      </c>
      <c r="P2276">
        <v>3.67081E-3</v>
      </c>
      <c r="Q2276">
        <v>2.81987568</v>
      </c>
      <c r="R2276">
        <v>85.64</v>
      </c>
      <c r="V2276" t="s">
        <v>29348</v>
      </c>
      <c r="W2276">
        <v>6.3511092700000003</v>
      </c>
      <c r="X2276">
        <v>30</v>
      </c>
      <c r="Y2276">
        <v>73.226781529999997</v>
      </c>
      <c r="Z2276">
        <f t="shared" si="71"/>
        <v>4596.4450766380996</v>
      </c>
      <c r="AA2276">
        <v>5108</v>
      </c>
      <c r="AB2276">
        <v>27</v>
      </c>
      <c r="AC2276">
        <v>4492.4372460300001</v>
      </c>
      <c r="AD2276">
        <v>14.9</v>
      </c>
      <c r="AE2276" t="s">
        <v>29349</v>
      </c>
      <c r="AF2276">
        <v>314.92284002000002</v>
      </c>
      <c r="AG2276" t="s">
        <v>17172</v>
      </c>
      <c r="AH2276">
        <v>1216.16600537</v>
      </c>
      <c r="AI2276" t="s">
        <v>29350</v>
      </c>
      <c r="AJ2276">
        <v>1</v>
      </c>
      <c r="AK2276">
        <v>4.2865799999999999E-3</v>
      </c>
      <c r="AL2276">
        <v>4.3276655000000002</v>
      </c>
      <c r="AM2276">
        <v>85.1</v>
      </c>
    </row>
    <row r="2277" spans="1:39" x14ac:dyDescent="0.35">
      <c r="A2277" t="s">
        <v>29351</v>
      </c>
      <c r="B2277">
        <v>4.0869802399999999</v>
      </c>
      <c r="C2277">
        <v>30</v>
      </c>
      <c r="D2277">
        <v>90.916753200000002</v>
      </c>
      <c r="E2277">
        <f t="shared" si="70"/>
        <v>5706.8445983640004</v>
      </c>
      <c r="F2277">
        <v>5108</v>
      </c>
      <c r="G2277">
        <v>27</v>
      </c>
      <c r="H2277">
        <v>5536.1099883200004</v>
      </c>
      <c r="I2277">
        <v>14.26</v>
      </c>
      <c r="J2277" t="s">
        <v>29352</v>
      </c>
      <c r="K2277">
        <v>314.89924545000002</v>
      </c>
      <c r="L2277" t="s">
        <v>17208</v>
      </c>
      <c r="M2277">
        <v>1225.02677217</v>
      </c>
      <c r="N2277" t="s">
        <v>29353</v>
      </c>
      <c r="O2277">
        <v>1</v>
      </c>
      <c r="P2277">
        <v>3.8092600000000001E-3</v>
      </c>
      <c r="Q2277">
        <v>2.7827425300000002</v>
      </c>
      <c r="R2277">
        <v>85.74</v>
      </c>
      <c r="V2277" t="s">
        <v>29354</v>
      </c>
      <c r="W2277">
        <v>6.3431317700000003</v>
      </c>
      <c r="X2277">
        <v>30</v>
      </c>
      <c r="Y2277">
        <v>78.447250350000004</v>
      </c>
      <c r="Z2277">
        <f t="shared" si="71"/>
        <v>4924.1339044695005</v>
      </c>
      <c r="AA2277">
        <v>5108</v>
      </c>
      <c r="AB2277">
        <v>27</v>
      </c>
      <c r="AC2277">
        <v>4812.7111686999997</v>
      </c>
      <c r="AD2277">
        <v>14.9</v>
      </c>
      <c r="AE2277" t="s">
        <v>29355</v>
      </c>
      <c r="AF2277">
        <v>315.04754126</v>
      </c>
      <c r="AG2277" t="s">
        <v>17172</v>
      </c>
      <c r="AH2277">
        <v>1216.1572650099999</v>
      </c>
      <c r="AI2277" t="s">
        <v>29356</v>
      </c>
      <c r="AJ2277">
        <v>1</v>
      </c>
      <c r="AK2277">
        <v>4.2087299999999999E-3</v>
      </c>
      <c r="AL2277">
        <v>4.3050351600000001</v>
      </c>
      <c r="AM2277">
        <v>85.1</v>
      </c>
    </row>
    <row r="2278" spans="1:39" x14ac:dyDescent="0.35">
      <c r="A2278" t="s">
        <v>29357</v>
      </c>
      <c r="B2278">
        <v>4.1591587199999998</v>
      </c>
      <c r="C2278">
        <v>30</v>
      </c>
      <c r="D2278">
        <v>89.479845339999997</v>
      </c>
      <c r="E2278">
        <f t="shared" si="70"/>
        <v>5616.6498919918004</v>
      </c>
      <c r="F2278">
        <v>5108</v>
      </c>
      <c r="G2278">
        <v>27</v>
      </c>
      <c r="H2278">
        <v>5442.1292116499999</v>
      </c>
      <c r="I2278">
        <v>14.16</v>
      </c>
      <c r="J2278" t="s">
        <v>29358</v>
      </c>
      <c r="K2278">
        <v>314.89137091999999</v>
      </c>
      <c r="L2278" t="s">
        <v>17208</v>
      </c>
      <c r="M2278">
        <v>1224.9611553699999</v>
      </c>
      <c r="N2278" t="s">
        <v>29359</v>
      </c>
      <c r="O2278">
        <v>1</v>
      </c>
      <c r="P2278">
        <v>3.718E-3</v>
      </c>
      <c r="Q2278">
        <v>2.8042171200000001</v>
      </c>
      <c r="R2278">
        <v>85.84</v>
      </c>
      <c r="V2278" t="s">
        <v>29360</v>
      </c>
      <c r="W2278">
        <v>6.3509799200000003</v>
      </c>
      <c r="X2278">
        <v>30</v>
      </c>
      <c r="Y2278">
        <v>75.247379600000002</v>
      </c>
      <c r="Z2278">
        <f t="shared" si="71"/>
        <v>4723.2780174920008</v>
      </c>
      <c r="AA2278">
        <v>5108</v>
      </c>
      <c r="AB2278">
        <v>27</v>
      </c>
      <c r="AC2278">
        <v>4616.4002257499997</v>
      </c>
      <c r="AD2278">
        <v>14.9</v>
      </c>
      <c r="AE2278" t="s">
        <v>29361</v>
      </c>
      <c r="AF2278">
        <v>315.06377079999999</v>
      </c>
      <c r="AG2278" t="s">
        <v>17172</v>
      </c>
      <c r="AH2278">
        <v>1216.0982098899999</v>
      </c>
      <c r="AI2278" t="s">
        <v>29362</v>
      </c>
      <c r="AJ2278">
        <v>1</v>
      </c>
      <c r="AK2278">
        <v>4.2960400000000001E-3</v>
      </c>
      <c r="AL2278">
        <v>4.3476954000000001</v>
      </c>
      <c r="AM2278">
        <v>85.1</v>
      </c>
    </row>
    <row r="2279" spans="1:39" x14ac:dyDescent="0.35">
      <c r="A2279" t="s">
        <v>29363</v>
      </c>
      <c r="B2279">
        <v>4.1690012400000001</v>
      </c>
      <c r="C2279">
        <v>30</v>
      </c>
      <c r="D2279">
        <v>89.259041580000002</v>
      </c>
      <c r="E2279">
        <f t="shared" si="70"/>
        <v>5602.7900399766004</v>
      </c>
      <c r="F2279">
        <v>5108</v>
      </c>
      <c r="G2279">
        <v>27</v>
      </c>
      <c r="H2279">
        <v>5425.0118152300001</v>
      </c>
      <c r="I2279">
        <v>14.1</v>
      </c>
      <c r="J2279" t="s">
        <v>29364</v>
      </c>
      <c r="K2279">
        <v>314.96135364000003</v>
      </c>
      <c r="L2279" t="s">
        <v>17208</v>
      </c>
      <c r="M2279">
        <v>1224.89881941</v>
      </c>
      <c r="N2279" t="s">
        <v>29365</v>
      </c>
      <c r="O2279">
        <v>1</v>
      </c>
      <c r="P2279">
        <v>3.7206499999999998E-3</v>
      </c>
      <c r="Q2279">
        <v>2.8444819799999999</v>
      </c>
      <c r="R2279">
        <v>85.9</v>
      </c>
      <c r="V2279" t="s">
        <v>29366</v>
      </c>
      <c r="W2279">
        <v>6.3148906800000004</v>
      </c>
      <c r="X2279">
        <v>30</v>
      </c>
      <c r="Y2279">
        <v>75.347318459999997</v>
      </c>
      <c r="Z2279">
        <f t="shared" si="71"/>
        <v>4729.5511797341996</v>
      </c>
      <c r="AA2279">
        <v>5108</v>
      </c>
      <c r="AB2279">
        <v>27</v>
      </c>
      <c r="AC2279">
        <v>4622.5314394300003</v>
      </c>
      <c r="AD2279">
        <v>14.9</v>
      </c>
      <c r="AE2279" t="s">
        <v>29367</v>
      </c>
      <c r="AF2279">
        <v>315.22749336999999</v>
      </c>
      <c r="AG2279" t="s">
        <v>17172</v>
      </c>
      <c r="AH2279">
        <v>1216.08836737</v>
      </c>
      <c r="AI2279" t="s">
        <v>29368</v>
      </c>
      <c r="AJ2279">
        <v>1</v>
      </c>
      <c r="AK2279">
        <v>4.2372900000000003E-3</v>
      </c>
      <c r="AL2279">
        <v>4.2653761399999999</v>
      </c>
      <c r="AM2279">
        <v>85.1</v>
      </c>
    </row>
    <row r="2280" spans="1:39" x14ac:dyDescent="0.35">
      <c r="A2280" t="s">
        <v>29369</v>
      </c>
      <c r="B2280">
        <v>4.1952479599999997</v>
      </c>
      <c r="C2280">
        <v>30</v>
      </c>
      <c r="D2280">
        <v>88.561005919999999</v>
      </c>
      <c r="E2280">
        <f t="shared" si="70"/>
        <v>5558.9743415984003</v>
      </c>
      <c r="F2280">
        <v>5108</v>
      </c>
      <c r="G2280">
        <v>27</v>
      </c>
      <c r="H2280">
        <v>5382.5864021400002</v>
      </c>
      <c r="I2280">
        <v>14.1</v>
      </c>
      <c r="J2280" t="s">
        <v>29370</v>
      </c>
      <c r="K2280">
        <v>315.13379499000001</v>
      </c>
      <c r="L2280" t="s">
        <v>17208</v>
      </c>
      <c r="M2280">
        <v>1224.8496068100001</v>
      </c>
      <c r="N2280" t="s">
        <v>29371</v>
      </c>
      <c r="O2280">
        <v>1</v>
      </c>
      <c r="P2280">
        <v>3.74085E-3</v>
      </c>
      <c r="Q2280">
        <v>2.8462715200000002</v>
      </c>
      <c r="R2280">
        <v>85.9</v>
      </c>
      <c r="V2280" t="s">
        <v>29372</v>
      </c>
      <c r="W2280">
        <v>6.3017673199999997</v>
      </c>
      <c r="X2280">
        <v>30</v>
      </c>
      <c r="Y2280">
        <v>77.633674970000001</v>
      </c>
      <c r="Z2280">
        <f t="shared" si="71"/>
        <v>4873.0657778669001</v>
      </c>
      <c r="AA2280">
        <v>5108</v>
      </c>
      <c r="AB2280">
        <v>27</v>
      </c>
      <c r="AC2280">
        <v>4761.63949572</v>
      </c>
      <c r="AD2280">
        <v>14.88</v>
      </c>
      <c r="AE2280" t="s">
        <v>29373</v>
      </c>
      <c r="AF2280">
        <v>315.33697173000002</v>
      </c>
      <c r="AG2280" t="s">
        <v>17172</v>
      </c>
      <c r="AH2280">
        <v>1216.1539841700001</v>
      </c>
      <c r="AI2280" t="s">
        <v>29374</v>
      </c>
      <c r="AJ2280">
        <v>1</v>
      </c>
      <c r="AK2280">
        <v>4.2274799999999996E-3</v>
      </c>
      <c r="AL2280">
        <v>4.2940089300000004</v>
      </c>
      <c r="AM2280">
        <v>85.12</v>
      </c>
    </row>
    <row r="2281" spans="1:39" x14ac:dyDescent="0.35">
      <c r="A2281" t="s">
        <v>29375</v>
      </c>
      <c r="B2281">
        <v>4.2247755199999997</v>
      </c>
      <c r="C2281">
        <v>30</v>
      </c>
      <c r="D2281">
        <v>89.135470069999997</v>
      </c>
      <c r="E2281">
        <f t="shared" si="70"/>
        <v>5595.0334562938997</v>
      </c>
      <c r="F2281">
        <v>5108</v>
      </c>
      <c r="G2281">
        <v>27</v>
      </c>
      <c r="H2281">
        <v>5417.5013503800001</v>
      </c>
      <c r="I2281">
        <v>14.1</v>
      </c>
      <c r="J2281" t="s">
        <v>29376</v>
      </c>
      <c r="K2281">
        <v>315.2900032</v>
      </c>
      <c r="L2281" t="s">
        <v>17208</v>
      </c>
      <c r="M2281">
        <v>1224.7610241299999</v>
      </c>
      <c r="N2281" t="s">
        <v>29377</v>
      </c>
      <c r="O2281">
        <v>1</v>
      </c>
      <c r="P2281">
        <v>3.72916E-3</v>
      </c>
      <c r="Q2281">
        <v>2.8690882700000002</v>
      </c>
      <c r="R2281">
        <v>85.9</v>
      </c>
      <c r="V2281" t="s">
        <v>29378</v>
      </c>
      <c r="W2281">
        <v>6.3017673199999997</v>
      </c>
      <c r="X2281">
        <v>30</v>
      </c>
      <c r="Y2281">
        <v>78.89057742</v>
      </c>
      <c r="Z2281">
        <f t="shared" si="71"/>
        <v>4951.9615446533999</v>
      </c>
      <c r="AA2281">
        <v>5108</v>
      </c>
      <c r="AB2281">
        <v>27</v>
      </c>
      <c r="AC2281">
        <v>4834.22848359</v>
      </c>
      <c r="AD2281">
        <v>14.8</v>
      </c>
      <c r="AE2281" t="s">
        <v>29379</v>
      </c>
      <c r="AF2281">
        <v>315.26683668999999</v>
      </c>
      <c r="AG2281" t="s">
        <v>17172</v>
      </c>
      <c r="AH2281">
        <v>1216.08836737</v>
      </c>
      <c r="AI2281" t="s">
        <v>29380</v>
      </c>
      <c r="AJ2281">
        <v>1</v>
      </c>
      <c r="AK2281">
        <v>4.2611699999999999E-3</v>
      </c>
      <c r="AL2281">
        <v>4.3047462200000002</v>
      </c>
      <c r="AM2281">
        <v>85.2</v>
      </c>
    </row>
    <row r="2282" spans="1:39" x14ac:dyDescent="0.35">
      <c r="A2282" t="s">
        <v>29381</v>
      </c>
      <c r="B2282">
        <v>4.1886862799999998</v>
      </c>
      <c r="C2282">
        <v>30</v>
      </c>
      <c r="D2282">
        <v>90.719505720000001</v>
      </c>
      <c r="E2282">
        <f t="shared" si="70"/>
        <v>5694.4633740444006</v>
      </c>
      <c r="F2282">
        <v>5108</v>
      </c>
      <c r="G2282">
        <v>27</v>
      </c>
      <c r="H2282">
        <v>5513.7763266900001</v>
      </c>
      <c r="I2282">
        <v>14.1</v>
      </c>
      <c r="J2282" t="s">
        <v>29382</v>
      </c>
      <c r="K2282">
        <v>315.18803303999999</v>
      </c>
      <c r="L2282" t="s">
        <v>17208</v>
      </c>
      <c r="M2282">
        <v>1224.7413391</v>
      </c>
      <c r="N2282" t="s">
        <v>29383</v>
      </c>
      <c r="O2282">
        <v>1</v>
      </c>
      <c r="P2282">
        <v>3.8958E-3</v>
      </c>
      <c r="Q2282">
        <v>2.8543244900000002</v>
      </c>
      <c r="R2282">
        <v>85.9</v>
      </c>
      <c r="V2282" t="s">
        <v>29384</v>
      </c>
      <c r="W2282">
        <v>6.3148906800000004</v>
      </c>
      <c r="X2282">
        <v>30</v>
      </c>
      <c r="Y2282">
        <v>74.315771429999998</v>
      </c>
      <c r="Z2282">
        <f t="shared" si="71"/>
        <v>4664.8009726610999</v>
      </c>
      <c r="AA2282">
        <v>5108</v>
      </c>
      <c r="AB2282">
        <v>27</v>
      </c>
      <c r="AC2282">
        <v>4553.8951647599997</v>
      </c>
      <c r="AD2282">
        <v>14.8</v>
      </c>
      <c r="AE2282" t="s">
        <v>29385</v>
      </c>
      <c r="AF2282">
        <v>315.22747575</v>
      </c>
      <c r="AG2282" t="s">
        <v>17172</v>
      </c>
      <c r="AH2282">
        <v>1216.11461409</v>
      </c>
      <c r="AI2282" t="s">
        <v>29386</v>
      </c>
      <c r="AJ2282">
        <v>1</v>
      </c>
      <c r="AK2282">
        <v>4.20988E-3</v>
      </c>
      <c r="AL2282">
        <v>4.2993775699999999</v>
      </c>
      <c r="AM2282">
        <v>85.2</v>
      </c>
    </row>
    <row r="2283" spans="1:39" x14ac:dyDescent="0.35">
      <c r="A2283" t="s">
        <v>29387</v>
      </c>
      <c r="B2283">
        <v>4.23461803</v>
      </c>
      <c r="C2283">
        <v>30</v>
      </c>
      <c r="D2283">
        <v>96.825388309999994</v>
      </c>
      <c r="E2283">
        <f t="shared" si="70"/>
        <v>6077.7296242187003</v>
      </c>
      <c r="F2283">
        <v>5108</v>
      </c>
      <c r="G2283">
        <v>27</v>
      </c>
      <c r="H2283">
        <v>5881.95975008</v>
      </c>
      <c r="I2283">
        <v>14.06</v>
      </c>
      <c r="J2283" t="s">
        <v>29388</v>
      </c>
      <c r="K2283">
        <v>314.96183079999997</v>
      </c>
      <c r="L2283" t="s">
        <v>17208</v>
      </c>
      <c r="M2283">
        <v>1224.7052498600001</v>
      </c>
      <c r="N2283" t="s">
        <v>29389</v>
      </c>
      <c r="O2283">
        <v>1</v>
      </c>
      <c r="P2283">
        <v>3.7627099999999998E-3</v>
      </c>
      <c r="Q2283">
        <v>2.86864089</v>
      </c>
      <c r="R2283">
        <v>85.94</v>
      </c>
      <c r="V2283" t="s">
        <v>29390</v>
      </c>
      <c r="W2283">
        <v>6.3214523600000003</v>
      </c>
      <c r="X2283">
        <v>30</v>
      </c>
      <c r="Y2283">
        <v>68.618806239999998</v>
      </c>
      <c r="Z2283">
        <f t="shared" si="71"/>
        <v>4307.2024676848005</v>
      </c>
      <c r="AA2283">
        <v>5108</v>
      </c>
      <c r="AB2283">
        <v>27</v>
      </c>
      <c r="AC2283">
        <v>4204.7985767999999</v>
      </c>
      <c r="AD2283">
        <v>14.8</v>
      </c>
      <c r="AE2283" t="s">
        <v>29391</v>
      </c>
      <c r="AF2283">
        <v>315.11848192999997</v>
      </c>
      <c r="AG2283" t="s">
        <v>17172</v>
      </c>
      <c r="AH2283">
        <v>1216.1507033299999</v>
      </c>
      <c r="AI2283" t="s">
        <v>29392</v>
      </c>
      <c r="AJ2283">
        <v>1</v>
      </c>
      <c r="AK2283">
        <v>4.2816299999999998E-3</v>
      </c>
      <c r="AL2283">
        <v>4.3016145100000003</v>
      </c>
      <c r="AM2283">
        <v>85.2</v>
      </c>
    </row>
    <row r="2284" spans="1:39" x14ac:dyDescent="0.35">
      <c r="A2284" t="s">
        <v>29393</v>
      </c>
      <c r="B2284">
        <v>4.2378988700000004</v>
      </c>
      <c r="C2284">
        <v>30</v>
      </c>
      <c r="D2284">
        <v>101.06843148999999</v>
      </c>
      <c r="E2284">
        <f t="shared" si="70"/>
        <v>6344.0654446273002</v>
      </c>
      <c r="F2284">
        <v>5108</v>
      </c>
      <c r="G2284">
        <v>27</v>
      </c>
      <c r="H2284">
        <v>6132.8062824199997</v>
      </c>
      <c r="I2284">
        <v>13.96</v>
      </c>
      <c r="J2284" t="s">
        <v>29394</v>
      </c>
      <c r="K2284">
        <v>315.16441252999999</v>
      </c>
      <c r="L2284" t="s">
        <v>17208</v>
      </c>
      <c r="M2284">
        <v>1224.7413391</v>
      </c>
      <c r="N2284" t="s">
        <v>29395</v>
      </c>
      <c r="O2284">
        <v>1</v>
      </c>
      <c r="P2284">
        <v>3.8129100000000001E-3</v>
      </c>
      <c r="Q2284">
        <v>2.8623774700000002</v>
      </c>
      <c r="R2284">
        <v>86.04</v>
      </c>
      <c r="V2284" t="s">
        <v>29396</v>
      </c>
      <c r="W2284">
        <v>6.3312948799999997</v>
      </c>
      <c r="X2284">
        <v>30</v>
      </c>
      <c r="Y2284">
        <v>68.057090310000007</v>
      </c>
      <c r="Z2284">
        <f t="shared" si="71"/>
        <v>4271.9435587587004</v>
      </c>
      <c r="AA2284">
        <v>5108</v>
      </c>
      <c r="AB2284">
        <v>27</v>
      </c>
      <c r="AC2284">
        <v>4170.3779493700004</v>
      </c>
      <c r="AD2284">
        <v>14.8</v>
      </c>
      <c r="AE2284" t="s">
        <v>29397</v>
      </c>
      <c r="AF2284">
        <v>315.07075630000003</v>
      </c>
      <c r="AG2284" t="s">
        <v>17172</v>
      </c>
      <c r="AH2284">
        <v>1216.16382669</v>
      </c>
      <c r="AI2284" t="s">
        <v>29398</v>
      </c>
      <c r="AJ2284">
        <v>1</v>
      </c>
      <c r="AK2284">
        <v>4.2730600000000004E-3</v>
      </c>
      <c r="AL2284">
        <v>4.3159308999999997</v>
      </c>
      <c r="AM2284">
        <v>85.2</v>
      </c>
    </row>
    <row r="2285" spans="1:39" x14ac:dyDescent="0.35">
      <c r="A2285" t="s">
        <v>29399</v>
      </c>
      <c r="B2285">
        <v>4.2903923099999997</v>
      </c>
      <c r="C2285">
        <v>30</v>
      </c>
      <c r="D2285">
        <v>98.681920000000005</v>
      </c>
      <c r="E2285">
        <f t="shared" si="70"/>
        <v>6194.2641184000004</v>
      </c>
      <c r="F2285">
        <v>5108</v>
      </c>
      <c r="G2285">
        <v>27</v>
      </c>
      <c r="H2285">
        <v>5983.7862599500004</v>
      </c>
      <c r="I2285">
        <v>13.9</v>
      </c>
      <c r="J2285" t="s">
        <v>29400</v>
      </c>
      <c r="K2285">
        <v>314.88347284999998</v>
      </c>
      <c r="L2285" t="s">
        <v>17208</v>
      </c>
      <c r="M2285">
        <v>1224.71509238</v>
      </c>
      <c r="N2285" t="s">
        <v>29401</v>
      </c>
      <c r="O2285">
        <v>1</v>
      </c>
      <c r="P2285">
        <v>3.7176800000000001E-3</v>
      </c>
      <c r="Q2285">
        <v>2.9080109699999999</v>
      </c>
      <c r="R2285">
        <v>86.1</v>
      </c>
      <c r="V2285" t="s">
        <v>29402</v>
      </c>
      <c r="W2285">
        <v>6.3641032800000001</v>
      </c>
      <c r="X2285">
        <v>30</v>
      </c>
      <c r="Y2285">
        <v>70.552934019999995</v>
      </c>
      <c r="Z2285">
        <f t="shared" si="71"/>
        <v>4428.6076684354002</v>
      </c>
      <c r="AA2285">
        <v>5108</v>
      </c>
      <c r="AB2285">
        <v>27</v>
      </c>
      <c r="AC2285">
        <v>4323.3173647000003</v>
      </c>
      <c r="AD2285">
        <v>14.8</v>
      </c>
      <c r="AE2285" t="s">
        <v>29403</v>
      </c>
      <c r="AF2285">
        <v>315.00863318</v>
      </c>
      <c r="AG2285" t="s">
        <v>17172</v>
      </c>
      <c r="AH2285">
        <v>1216.1572650099999</v>
      </c>
      <c r="AI2285" t="s">
        <v>29404</v>
      </c>
      <c r="AJ2285">
        <v>1</v>
      </c>
      <c r="AK2285">
        <v>4.2435900000000002E-3</v>
      </c>
      <c r="AL2285">
        <v>4.3105622500000003</v>
      </c>
      <c r="AM2285">
        <v>85.2</v>
      </c>
    </row>
    <row r="2286" spans="1:39" x14ac:dyDescent="0.35">
      <c r="A2286" t="s">
        <v>29405</v>
      </c>
      <c r="B2286">
        <v>4.30023483</v>
      </c>
      <c r="C2286">
        <v>30</v>
      </c>
      <c r="D2286">
        <v>98.767575820000005</v>
      </c>
      <c r="E2286">
        <f t="shared" si="70"/>
        <v>6199.6407342214006</v>
      </c>
      <c r="F2286">
        <v>5108</v>
      </c>
      <c r="G2286">
        <v>27</v>
      </c>
      <c r="H2286">
        <v>5991.7674168100002</v>
      </c>
      <c r="I2286">
        <v>13.94</v>
      </c>
      <c r="J2286" t="s">
        <v>29406</v>
      </c>
      <c r="K2286">
        <v>315.17227546999999</v>
      </c>
      <c r="L2286" t="s">
        <v>17208</v>
      </c>
      <c r="M2286">
        <v>1224.68884566</v>
      </c>
      <c r="N2286" t="s">
        <v>29407</v>
      </c>
      <c r="O2286">
        <v>1</v>
      </c>
      <c r="P2286">
        <v>3.8058900000000001E-3</v>
      </c>
      <c r="Q2286">
        <v>2.9361963599999998</v>
      </c>
      <c r="R2286">
        <v>86.06</v>
      </c>
      <c r="V2286" t="s">
        <v>29408</v>
      </c>
      <c r="W2286">
        <v>6.3641032800000001</v>
      </c>
      <c r="X2286">
        <v>30</v>
      </c>
      <c r="Y2286">
        <v>71.542463720000001</v>
      </c>
      <c r="Z2286">
        <f t="shared" si="71"/>
        <v>4490.7204477044006</v>
      </c>
      <c r="AA2286">
        <v>5108</v>
      </c>
      <c r="AB2286">
        <v>27</v>
      </c>
      <c r="AC2286">
        <v>4383.9534104200002</v>
      </c>
      <c r="AD2286">
        <v>14.8</v>
      </c>
      <c r="AE2286" t="s">
        <v>29409</v>
      </c>
      <c r="AF2286">
        <v>314.87567251000002</v>
      </c>
      <c r="AG2286" t="s">
        <v>17172</v>
      </c>
      <c r="AH2286">
        <v>1216.1605458500001</v>
      </c>
      <c r="AI2286" t="s">
        <v>29410</v>
      </c>
      <c r="AJ2286">
        <v>1</v>
      </c>
      <c r="AK2286">
        <v>4.3026799999999997E-3</v>
      </c>
      <c r="AL2286">
        <v>4.3588800799999996</v>
      </c>
      <c r="AM2286">
        <v>85.2</v>
      </c>
    </row>
    <row r="2287" spans="1:39" x14ac:dyDescent="0.35">
      <c r="A2287" t="s">
        <v>29411</v>
      </c>
      <c r="B2287">
        <v>4.3920983500000004</v>
      </c>
      <c r="C2287">
        <v>30</v>
      </c>
      <c r="D2287">
        <v>98.031936060000007</v>
      </c>
      <c r="E2287">
        <f t="shared" si="70"/>
        <v>6153.4646264862004</v>
      </c>
      <c r="F2287">
        <v>5108</v>
      </c>
      <c r="G2287">
        <v>27</v>
      </c>
      <c r="H2287">
        <v>5954.1683083199996</v>
      </c>
      <c r="I2287">
        <v>14.04</v>
      </c>
      <c r="J2287" t="s">
        <v>29412</v>
      </c>
      <c r="K2287">
        <v>314.98493428</v>
      </c>
      <c r="L2287" t="s">
        <v>17208</v>
      </c>
      <c r="M2287">
        <v>1224.66916062</v>
      </c>
      <c r="N2287" t="s">
        <v>29413</v>
      </c>
      <c r="O2287">
        <v>1</v>
      </c>
      <c r="P2287">
        <v>3.8236500000000001E-3</v>
      </c>
      <c r="Q2287">
        <v>2.9724347299999998</v>
      </c>
      <c r="R2287">
        <v>85.96</v>
      </c>
      <c r="V2287" t="s">
        <v>29414</v>
      </c>
      <c r="W2287">
        <v>6.3148906800000004</v>
      </c>
      <c r="X2287">
        <v>30</v>
      </c>
      <c r="Y2287">
        <v>45.639813060000002</v>
      </c>
      <c r="Z2287">
        <f t="shared" si="71"/>
        <v>2864.8110657762004</v>
      </c>
      <c r="AA2287">
        <v>5108</v>
      </c>
      <c r="AB2287">
        <v>27</v>
      </c>
      <c r="AC2287">
        <v>2796.7000810899999</v>
      </c>
      <c r="AD2287">
        <v>14.8</v>
      </c>
      <c r="AE2287" t="s">
        <v>29415</v>
      </c>
      <c r="AF2287">
        <v>315.05549048</v>
      </c>
      <c r="AG2287" t="s">
        <v>17172</v>
      </c>
      <c r="AH2287">
        <v>1216.26225189</v>
      </c>
      <c r="AI2287" t="s">
        <v>29416</v>
      </c>
      <c r="AJ2287">
        <v>1</v>
      </c>
      <c r="AK2287">
        <v>4.3922099999999997E-3</v>
      </c>
      <c r="AL2287">
        <v>4.2653761399999999</v>
      </c>
      <c r="AM2287">
        <v>85.2</v>
      </c>
    </row>
    <row r="2288" spans="1:39" x14ac:dyDescent="0.35">
      <c r="A2288" t="s">
        <v>29417</v>
      </c>
      <c r="B2288">
        <v>4.44787263</v>
      </c>
      <c r="C2288">
        <v>30</v>
      </c>
      <c r="D2288">
        <v>97.843531569999996</v>
      </c>
      <c r="E2288">
        <f t="shared" si="70"/>
        <v>6141.6384766489</v>
      </c>
      <c r="F2288">
        <v>5108</v>
      </c>
      <c r="G2288">
        <v>27</v>
      </c>
      <c r="H2288">
        <v>5949.5177120500002</v>
      </c>
      <c r="I2288">
        <v>14.14</v>
      </c>
      <c r="J2288" t="s">
        <v>29418</v>
      </c>
      <c r="K2288">
        <v>315.11015041000002</v>
      </c>
      <c r="L2288" t="s">
        <v>17208</v>
      </c>
      <c r="M2288">
        <v>1224.66916062</v>
      </c>
      <c r="N2288" t="s">
        <v>29419</v>
      </c>
      <c r="O2288">
        <v>1</v>
      </c>
      <c r="P2288">
        <v>3.7101899999999999E-3</v>
      </c>
      <c r="Q2288">
        <v>3.0176208400000002</v>
      </c>
      <c r="R2288">
        <v>85.86</v>
      </c>
      <c r="V2288" t="s">
        <v>29420</v>
      </c>
      <c r="W2288">
        <v>6.3247331999999998</v>
      </c>
      <c r="X2288">
        <v>30</v>
      </c>
      <c r="Y2288">
        <v>17.881109720000001</v>
      </c>
      <c r="Z2288">
        <f t="shared" si="71"/>
        <v>1122.3972571244001</v>
      </c>
      <c r="AA2288">
        <v>5108</v>
      </c>
      <c r="AB2288">
        <v>27</v>
      </c>
      <c r="AC2288">
        <v>1095.7122225799999</v>
      </c>
      <c r="AD2288">
        <v>14.8</v>
      </c>
      <c r="AE2288" t="s">
        <v>29421</v>
      </c>
      <c r="AF2288">
        <v>315.06335558000001</v>
      </c>
      <c r="AG2288" t="s">
        <v>17172</v>
      </c>
      <c r="AH2288">
        <v>1216.2983411299999</v>
      </c>
      <c r="AI2288" t="s">
        <v>29422</v>
      </c>
      <c r="AJ2288">
        <v>1</v>
      </c>
      <c r="AK2288">
        <v>4.26276E-3</v>
      </c>
      <c r="AL2288">
        <v>4.2931141500000001</v>
      </c>
      <c r="AM2288">
        <v>85.2</v>
      </c>
    </row>
    <row r="2289" spans="1:39" x14ac:dyDescent="0.35">
      <c r="A2289" t="s">
        <v>29423</v>
      </c>
      <c r="B2289">
        <v>4.4249067499999999</v>
      </c>
      <c r="C2289">
        <v>30</v>
      </c>
      <c r="D2289">
        <v>96.560976749999995</v>
      </c>
      <c r="E2289">
        <f t="shared" si="70"/>
        <v>6061.1325105975002</v>
      </c>
      <c r="F2289">
        <v>5108</v>
      </c>
      <c r="G2289">
        <v>27</v>
      </c>
      <c r="H2289">
        <v>5875.6510463000004</v>
      </c>
      <c r="I2289">
        <v>14.2</v>
      </c>
      <c r="J2289" t="s">
        <v>29424</v>
      </c>
      <c r="K2289">
        <v>315.18013404999999</v>
      </c>
      <c r="L2289" t="s">
        <v>17208</v>
      </c>
      <c r="M2289">
        <v>1224.6855648200001</v>
      </c>
      <c r="N2289" t="s">
        <v>29425</v>
      </c>
      <c r="O2289">
        <v>1</v>
      </c>
      <c r="P2289">
        <v>3.7177199999999999E-3</v>
      </c>
      <c r="Q2289">
        <v>3.0091204899999999</v>
      </c>
      <c r="R2289">
        <v>85.8</v>
      </c>
      <c r="V2289" t="s">
        <v>29426</v>
      </c>
      <c r="W2289">
        <v>6.2788014399999996</v>
      </c>
      <c r="X2289">
        <v>29.501312339999998</v>
      </c>
      <c r="Y2289">
        <v>9.0765493300000006</v>
      </c>
      <c r="Z2289">
        <f t="shared" si="71"/>
        <v>569.73500144410002</v>
      </c>
      <c r="AA2289">
        <v>5108</v>
      </c>
      <c r="AB2289">
        <v>27</v>
      </c>
      <c r="AC2289">
        <v>556.18953176000002</v>
      </c>
      <c r="AD2289">
        <v>14.8</v>
      </c>
      <c r="AE2289" t="s">
        <v>29427</v>
      </c>
      <c r="AF2289">
        <v>315.29791863999998</v>
      </c>
      <c r="AG2289" t="s">
        <v>17172</v>
      </c>
      <c r="AH2289">
        <v>1216.26225189</v>
      </c>
      <c r="AI2289" t="s">
        <v>29428</v>
      </c>
      <c r="AJ2289">
        <v>1</v>
      </c>
      <c r="AK2289">
        <v>4.3594000000000003E-3</v>
      </c>
      <c r="AL2289">
        <v>4.3096674799999999</v>
      </c>
      <c r="AM2289">
        <v>85.2</v>
      </c>
    </row>
    <row r="2290" spans="1:39" x14ac:dyDescent="0.35">
      <c r="A2290" t="s">
        <v>29429</v>
      </c>
      <c r="B2290">
        <v>4.5331744699999996</v>
      </c>
      <c r="C2290">
        <v>30</v>
      </c>
      <c r="D2290">
        <v>93.53073603</v>
      </c>
      <c r="E2290">
        <f t="shared" si="70"/>
        <v>5870.9243006031002</v>
      </c>
      <c r="F2290">
        <v>5108</v>
      </c>
      <c r="G2290">
        <v>27</v>
      </c>
      <c r="H2290">
        <v>5691.2635472100001</v>
      </c>
      <c r="I2290">
        <v>14.2</v>
      </c>
      <c r="J2290" t="s">
        <v>29430</v>
      </c>
      <c r="K2290">
        <v>315.10964798999998</v>
      </c>
      <c r="L2290" t="s">
        <v>17208</v>
      </c>
      <c r="M2290">
        <v>1224.5937013</v>
      </c>
      <c r="N2290" t="s">
        <v>29431</v>
      </c>
      <c r="O2290">
        <v>1</v>
      </c>
      <c r="P2290">
        <v>3.7914699999999999E-3</v>
      </c>
      <c r="Q2290">
        <v>3.0941240699999999</v>
      </c>
      <c r="R2290">
        <v>85.8</v>
      </c>
      <c r="V2290" t="s">
        <v>29432</v>
      </c>
      <c r="W2290">
        <v>6.3378565599999996</v>
      </c>
      <c r="X2290">
        <v>30</v>
      </c>
      <c r="Y2290">
        <v>4.7777373599999997</v>
      </c>
      <c r="Z2290">
        <f t="shared" si="71"/>
        <v>299.89857408720002</v>
      </c>
      <c r="AA2290">
        <v>5108</v>
      </c>
      <c r="AB2290">
        <v>27</v>
      </c>
      <c r="AC2290">
        <v>292.76847479000003</v>
      </c>
      <c r="AD2290">
        <v>14.8</v>
      </c>
      <c r="AE2290" t="s">
        <v>29433</v>
      </c>
      <c r="AF2290">
        <v>315.13368853999998</v>
      </c>
      <c r="AG2290" t="s">
        <v>17172</v>
      </c>
      <c r="AH2290">
        <v>1216.2327243300001</v>
      </c>
      <c r="AI2290" t="s">
        <v>29434</v>
      </c>
      <c r="AJ2290">
        <v>1</v>
      </c>
      <c r="AK2290">
        <v>4.2315599999999997E-3</v>
      </c>
      <c r="AL2290">
        <v>4.3320368399999998</v>
      </c>
      <c r="AM2290">
        <v>85.2</v>
      </c>
    </row>
    <row r="2291" spans="1:39" x14ac:dyDescent="0.35">
      <c r="A2291" t="s">
        <v>29435</v>
      </c>
      <c r="B2291">
        <v>4.5002811200000004</v>
      </c>
      <c r="C2291">
        <v>30</v>
      </c>
      <c r="D2291">
        <v>96.157972830000006</v>
      </c>
      <c r="E2291">
        <f t="shared" si="70"/>
        <v>6035.8359545391004</v>
      </c>
      <c r="F2291">
        <v>5108</v>
      </c>
      <c r="G2291">
        <v>27</v>
      </c>
      <c r="H2291">
        <v>5848.3082258900004</v>
      </c>
      <c r="I2291">
        <v>14.16</v>
      </c>
      <c r="J2291" t="s">
        <v>29436</v>
      </c>
      <c r="K2291">
        <v>315.13327988999998</v>
      </c>
      <c r="L2291" t="s">
        <v>17208</v>
      </c>
      <c r="M2291">
        <v>1224.5904204599999</v>
      </c>
      <c r="N2291" t="s">
        <v>29437</v>
      </c>
      <c r="O2291">
        <v>1</v>
      </c>
      <c r="P2291">
        <v>3.8148600000000002E-3</v>
      </c>
      <c r="Q2291">
        <v>3.0628807500000002</v>
      </c>
      <c r="R2291">
        <v>85.84</v>
      </c>
      <c r="V2291" t="s">
        <v>29438</v>
      </c>
      <c r="W2291">
        <v>6.3509799200000003</v>
      </c>
      <c r="X2291">
        <v>30</v>
      </c>
      <c r="Y2291">
        <v>2.5766129100000001</v>
      </c>
      <c r="Z2291">
        <f t="shared" si="71"/>
        <v>161.73399236070003</v>
      </c>
      <c r="AA2291">
        <v>5108</v>
      </c>
      <c r="AB2291">
        <v>27</v>
      </c>
      <c r="AC2291">
        <v>157.88876074000001</v>
      </c>
      <c r="AD2291">
        <v>14.8</v>
      </c>
      <c r="AE2291" t="s">
        <v>29439</v>
      </c>
      <c r="AF2291">
        <v>314.96960058000002</v>
      </c>
      <c r="AG2291" t="s">
        <v>17172</v>
      </c>
      <c r="AH2291">
        <v>1216.26225189</v>
      </c>
      <c r="AI2291" t="s">
        <v>29440</v>
      </c>
      <c r="AJ2291">
        <v>1</v>
      </c>
      <c r="AK2291">
        <v>4.1858499999999996E-3</v>
      </c>
      <c r="AL2291">
        <v>4.3338263899999996</v>
      </c>
      <c r="AM2291">
        <v>85.2</v>
      </c>
    </row>
    <row r="2292" spans="1:39" x14ac:dyDescent="0.35">
      <c r="A2292" t="s">
        <v>29441</v>
      </c>
      <c r="B2292">
        <v>4.5786814700000003</v>
      </c>
      <c r="C2292">
        <v>30</v>
      </c>
      <c r="D2292">
        <v>94.654232250000007</v>
      </c>
      <c r="E2292">
        <f t="shared" si="70"/>
        <v>5941.446158332501</v>
      </c>
      <c r="F2292">
        <v>5108</v>
      </c>
      <c r="G2292">
        <v>27</v>
      </c>
      <c r="H2292">
        <v>5752.9222723800003</v>
      </c>
      <c r="I2292">
        <v>14.1</v>
      </c>
      <c r="J2292" t="s">
        <v>29442</v>
      </c>
      <c r="K2292">
        <v>315.19588757999998</v>
      </c>
      <c r="L2292" t="s">
        <v>17208</v>
      </c>
      <c r="M2292">
        <v>1224.5248036600001</v>
      </c>
      <c r="N2292" t="s">
        <v>29443</v>
      </c>
      <c r="O2292">
        <v>1</v>
      </c>
      <c r="P2292">
        <v>3.8304099999999998E-3</v>
      </c>
      <c r="Q2292">
        <v>3.0900191299999999</v>
      </c>
      <c r="R2292">
        <v>85.9</v>
      </c>
      <c r="V2292" t="s">
        <v>29444</v>
      </c>
      <c r="W2292">
        <v>4.7764888399999998</v>
      </c>
      <c r="X2292">
        <v>29.501312339999998</v>
      </c>
      <c r="Y2292">
        <v>85.731167009999993</v>
      </c>
      <c r="Z2292">
        <f t="shared" si="71"/>
        <v>5381.3453532177</v>
      </c>
      <c r="AA2292">
        <v>5108</v>
      </c>
      <c r="AB2292">
        <v>27</v>
      </c>
      <c r="AC2292">
        <v>5290.6618594199999</v>
      </c>
      <c r="AD2292">
        <v>15.4</v>
      </c>
      <c r="AE2292" t="s">
        <v>29445</v>
      </c>
      <c r="AF2292">
        <v>134.87574359999999</v>
      </c>
      <c r="AG2292" t="s">
        <v>17172</v>
      </c>
      <c r="AH2292">
        <v>1215.6310874999999</v>
      </c>
      <c r="AI2292" t="s">
        <v>29446</v>
      </c>
      <c r="AJ2292">
        <v>1</v>
      </c>
      <c r="AK2292">
        <v>2.6538299999999998E-3</v>
      </c>
      <c r="AL2292">
        <v>3.2649257999999999</v>
      </c>
      <c r="AM2292">
        <v>84.6</v>
      </c>
    </row>
    <row r="2293" spans="1:39" x14ac:dyDescent="0.35">
      <c r="A2293" t="s">
        <v>29447</v>
      </c>
      <c r="B2293">
        <v>4.5097838399999999</v>
      </c>
      <c r="C2293">
        <v>30</v>
      </c>
      <c r="D2293">
        <v>95.842900169999993</v>
      </c>
      <c r="E2293">
        <f t="shared" si="70"/>
        <v>6016.0588436708995</v>
      </c>
      <c r="F2293">
        <v>5108</v>
      </c>
      <c r="G2293">
        <v>27</v>
      </c>
      <c r="H2293">
        <v>5825.1674746500003</v>
      </c>
      <c r="I2293">
        <v>14.1</v>
      </c>
      <c r="J2293" t="s">
        <v>29448</v>
      </c>
      <c r="K2293">
        <v>315.18850716999998</v>
      </c>
      <c r="L2293" t="s">
        <v>17208</v>
      </c>
      <c r="M2293">
        <v>1224.4985569400001</v>
      </c>
      <c r="N2293" t="s">
        <v>29449</v>
      </c>
      <c r="O2293">
        <v>1</v>
      </c>
      <c r="P2293">
        <v>3.80241E-3</v>
      </c>
      <c r="Q2293">
        <v>3.10030904</v>
      </c>
      <c r="R2293">
        <v>85.9</v>
      </c>
      <c r="V2293" t="s">
        <v>29450</v>
      </c>
      <c r="W2293">
        <v>5.1209770299999997</v>
      </c>
      <c r="X2293">
        <v>29.501312339999998</v>
      </c>
      <c r="Y2293">
        <v>80.37038355</v>
      </c>
      <c r="Z2293">
        <f t="shared" si="71"/>
        <v>5044.8489754335005</v>
      </c>
      <c r="AA2293">
        <v>5108</v>
      </c>
      <c r="AB2293">
        <v>27</v>
      </c>
      <c r="AC2293">
        <v>4959.8359346899997</v>
      </c>
      <c r="AD2293">
        <v>15.4</v>
      </c>
      <c r="AE2293" t="s">
        <v>29451</v>
      </c>
      <c r="AF2293">
        <v>134.87574832999999</v>
      </c>
      <c r="AG2293" t="s">
        <v>17172</v>
      </c>
      <c r="AH2293">
        <v>1215.5523473400001</v>
      </c>
      <c r="AI2293" t="s">
        <v>29452</v>
      </c>
      <c r="AJ2293">
        <v>1</v>
      </c>
      <c r="AK2293">
        <v>3.3619600000000002E-3</v>
      </c>
      <c r="AL2293">
        <v>3.4787769100000001</v>
      </c>
      <c r="AM2293">
        <v>84.6</v>
      </c>
    </row>
    <row r="2294" spans="1:39" x14ac:dyDescent="0.35">
      <c r="A2294" t="s">
        <v>29453</v>
      </c>
      <c r="B2294">
        <v>4.5721197900000004</v>
      </c>
      <c r="C2294">
        <v>30</v>
      </c>
      <c r="D2294">
        <v>94.455548129999997</v>
      </c>
      <c r="E2294">
        <f t="shared" si="70"/>
        <v>5928.9747561201002</v>
      </c>
      <c r="F2294">
        <v>5108</v>
      </c>
      <c r="G2294">
        <v>27</v>
      </c>
      <c r="H2294">
        <v>5740.8465913999999</v>
      </c>
      <c r="I2294">
        <v>14.1</v>
      </c>
      <c r="J2294" t="s">
        <v>29454</v>
      </c>
      <c r="K2294">
        <v>314.99279741999999</v>
      </c>
      <c r="L2294" t="s">
        <v>17208</v>
      </c>
      <c r="M2294">
        <v>1224.43622099</v>
      </c>
      <c r="N2294" t="s">
        <v>29455</v>
      </c>
      <c r="O2294">
        <v>1</v>
      </c>
      <c r="P2294">
        <v>3.8584499999999998E-3</v>
      </c>
      <c r="Q2294">
        <v>3.0819661599999999</v>
      </c>
      <c r="R2294">
        <v>85.9</v>
      </c>
      <c r="V2294" t="s">
        <v>29456</v>
      </c>
      <c r="W2294">
        <v>4.8092972400000003</v>
      </c>
      <c r="X2294">
        <v>30</v>
      </c>
      <c r="Y2294">
        <v>85.088318770000001</v>
      </c>
      <c r="Z2294">
        <f t="shared" si="71"/>
        <v>5340.9937691928999</v>
      </c>
      <c r="AA2294">
        <v>5108</v>
      </c>
      <c r="AB2294">
        <v>27</v>
      </c>
      <c r="AC2294">
        <v>5250.9902578600004</v>
      </c>
      <c r="AD2294">
        <v>15.4</v>
      </c>
      <c r="AE2294" t="s">
        <v>29457</v>
      </c>
      <c r="AF2294">
        <v>136.29786578</v>
      </c>
      <c r="AG2294" t="s">
        <v>17172</v>
      </c>
      <c r="AH2294">
        <v>1215.62780666</v>
      </c>
      <c r="AI2294" t="s">
        <v>29458</v>
      </c>
      <c r="AJ2294">
        <v>1</v>
      </c>
      <c r="AK2294">
        <v>3.12714E-3</v>
      </c>
      <c r="AL2294">
        <v>3.3324812800000001</v>
      </c>
      <c r="AM2294">
        <v>84.6</v>
      </c>
    </row>
    <row r="2295" spans="1:39" x14ac:dyDescent="0.35">
      <c r="A2295" t="s">
        <v>29459</v>
      </c>
      <c r="B2295">
        <v>4.5458730799999998</v>
      </c>
      <c r="C2295">
        <v>30</v>
      </c>
      <c r="D2295">
        <v>92.859399789999998</v>
      </c>
      <c r="E2295">
        <f t="shared" si="70"/>
        <v>5828.7845248183003</v>
      </c>
      <c r="F2295">
        <v>5108</v>
      </c>
      <c r="G2295">
        <v>27</v>
      </c>
      <c r="H2295">
        <v>5646.5080717000001</v>
      </c>
      <c r="I2295">
        <v>14.14</v>
      </c>
      <c r="J2295" t="s">
        <v>29460</v>
      </c>
      <c r="K2295">
        <v>314.93018379</v>
      </c>
      <c r="L2295" t="s">
        <v>17208</v>
      </c>
      <c r="M2295">
        <v>1224.40997427</v>
      </c>
      <c r="N2295" t="s">
        <v>29461</v>
      </c>
      <c r="O2295">
        <v>1</v>
      </c>
      <c r="P2295">
        <v>3.8444099999999999E-3</v>
      </c>
      <c r="Q2295">
        <v>3.0922560699999999</v>
      </c>
      <c r="R2295">
        <v>85.86</v>
      </c>
      <c r="V2295" t="s">
        <v>29462</v>
      </c>
      <c r="W2295">
        <v>4.8978799100000003</v>
      </c>
      <c r="X2295">
        <v>30</v>
      </c>
      <c r="Y2295">
        <v>82.708946249999997</v>
      </c>
      <c r="Z2295">
        <f t="shared" si="71"/>
        <v>5191.6405561125002</v>
      </c>
      <c r="AA2295">
        <v>5108</v>
      </c>
      <c r="AB2295">
        <v>27</v>
      </c>
      <c r="AC2295">
        <v>5104.1538634500002</v>
      </c>
      <c r="AD2295">
        <v>15.4</v>
      </c>
      <c r="AE2295" t="s">
        <v>29463</v>
      </c>
      <c r="AF2295">
        <v>136.95333144</v>
      </c>
      <c r="AG2295" t="s">
        <v>17172</v>
      </c>
      <c r="AH2295">
        <v>1215.68686177</v>
      </c>
      <c r="AI2295" t="s">
        <v>29464</v>
      </c>
      <c r="AJ2295">
        <v>1</v>
      </c>
      <c r="AK2295">
        <v>3.5901700000000002E-3</v>
      </c>
      <c r="AL2295">
        <v>3.2586623800000001</v>
      </c>
      <c r="AM2295">
        <v>84.6</v>
      </c>
    </row>
    <row r="2296" spans="1:39" x14ac:dyDescent="0.35">
      <c r="A2296" t="s">
        <v>29465</v>
      </c>
      <c r="B2296">
        <v>4.53274972</v>
      </c>
      <c r="C2296">
        <v>30</v>
      </c>
      <c r="D2296">
        <v>92.489616350000006</v>
      </c>
      <c r="E2296">
        <f t="shared" si="70"/>
        <v>5805.5732182895008</v>
      </c>
      <c r="F2296">
        <v>5108</v>
      </c>
      <c r="G2296">
        <v>27</v>
      </c>
      <c r="H2296">
        <v>5627.9123244000002</v>
      </c>
      <c r="I2296">
        <v>14.2</v>
      </c>
      <c r="J2296" t="s">
        <v>29466</v>
      </c>
      <c r="K2296">
        <v>314.91457308000003</v>
      </c>
      <c r="L2296" t="s">
        <v>17208</v>
      </c>
      <c r="M2296">
        <v>1224.4001317499999</v>
      </c>
      <c r="N2296" t="s">
        <v>29467</v>
      </c>
      <c r="O2296">
        <v>1</v>
      </c>
      <c r="P2296">
        <v>3.9616900000000004E-3</v>
      </c>
      <c r="Q2296">
        <v>3.0815187700000002</v>
      </c>
      <c r="R2296">
        <v>85.8</v>
      </c>
      <c r="V2296" t="s">
        <v>29468</v>
      </c>
      <c r="W2296">
        <v>4.95365419</v>
      </c>
      <c r="X2296">
        <v>30</v>
      </c>
      <c r="Y2296">
        <v>90.198789910000002</v>
      </c>
      <c r="Z2296">
        <f t="shared" si="71"/>
        <v>5661.7780426507006</v>
      </c>
      <c r="AA2296">
        <v>5108</v>
      </c>
      <c r="AB2296">
        <v>27</v>
      </c>
      <c r="AC2296">
        <v>5565.0765475500002</v>
      </c>
      <c r="AD2296">
        <v>15.38</v>
      </c>
      <c r="AE2296" t="s">
        <v>29469</v>
      </c>
      <c r="AF2296">
        <v>136.83705545999999</v>
      </c>
      <c r="AG2296" t="s">
        <v>17172</v>
      </c>
      <c r="AH2296">
        <v>1215.75247857</v>
      </c>
      <c r="AI2296" t="s">
        <v>29470</v>
      </c>
      <c r="AJ2296">
        <v>1</v>
      </c>
      <c r="AK2296">
        <v>3.8114199999999998E-3</v>
      </c>
      <c r="AL2296">
        <v>3.3727461299999999</v>
      </c>
      <c r="AM2296">
        <v>84.62</v>
      </c>
    </row>
    <row r="2297" spans="1:39" x14ac:dyDescent="0.35">
      <c r="A2297" t="s">
        <v>29471</v>
      </c>
      <c r="B2297">
        <v>4.5557156000000001</v>
      </c>
      <c r="C2297">
        <v>30</v>
      </c>
      <c r="D2297">
        <v>92.753632890000006</v>
      </c>
      <c r="E2297">
        <f t="shared" si="70"/>
        <v>5822.1455365053007</v>
      </c>
      <c r="F2297">
        <v>5108</v>
      </c>
      <c r="G2297">
        <v>27</v>
      </c>
      <c r="H2297">
        <v>5643.9774999700003</v>
      </c>
      <c r="I2297">
        <v>14.2</v>
      </c>
      <c r="J2297" t="s">
        <v>29472</v>
      </c>
      <c r="K2297">
        <v>315.00816971</v>
      </c>
      <c r="L2297" t="s">
        <v>17208</v>
      </c>
      <c r="M2297">
        <v>1224.2984257099999</v>
      </c>
      <c r="N2297" t="s">
        <v>29473</v>
      </c>
      <c r="O2297">
        <v>1</v>
      </c>
      <c r="P2297">
        <v>3.8241500000000001E-3</v>
      </c>
      <c r="Q2297">
        <v>3.1182045299999999</v>
      </c>
      <c r="R2297">
        <v>85.8</v>
      </c>
      <c r="V2297" t="s">
        <v>29474</v>
      </c>
      <c r="W2297">
        <v>5.0520793900000003</v>
      </c>
      <c r="X2297">
        <v>30</v>
      </c>
      <c r="Y2297">
        <v>85.928873159999995</v>
      </c>
      <c r="Z2297">
        <f t="shared" si="71"/>
        <v>5393.7553682531998</v>
      </c>
      <c r="AA2297">
        <v>5108</v>
      </c>
      <c r="AB2297">
        <v>27</v>
      </c>
      <c r="AC2297">
        <v>5295.3114030699999</v>
      </c>
      <c r="AD2297">
        <v>15.28</v>
      </c>
      <c r="AE2297" t="s">
        <v>29475</v>
      </c>
      <c r="AF2297">
        <v>136.2275927</v>
      </c>
      <c r="AG2297" t="s">
        <v>17172</v>
      </c>
      <c r="AH2297">
        <v>1215.82465705</v>
      </c>
      <c r="AI2297" t="s">
        <v>29476</v>
      </c>
      <c r="AJ2297">
        <v>1</v>
      </c>
      <c r="AK2297">
        <v>3.7703200000000002E-3</v>
      </c>
      <c r="AL2297">
        <v>3.4085371100000001</v>
      </c>
      <c r="AM2297">
        <v>84.72</v>
      </c>
    </row>
    <row r="2298" spans="1:39" x14ac:dyDescent="0.35">
      <c r="A2298" t="s">
        <v>29477</v>
      </c>
      <c r="B2298">
        <v>4.5360305600000004</v>
      </c>
      <c r="C2298">
        <v>30</v>
      </c>
      <c r="D2298">
        <v>95.211262629999993</v>
      </c>
      <c r="E2298">
        <f t="shared" si="70"/>
        <v>5976.4109552850996</v>
      </c>
      <c r="F2298">
        <v>5108</v>
      </c>
      <c r="G2298">
        <v>27</v>
      </c>
      <c r="H2298">
        <v>5793.52212177</v>
      </c>
      <c r="I2298">
        <v>14.2</v>
      </c>
      <c r="J2298" t="s">
        <v>29478</v>
      </c>
      <c r="K2298">
        <v>315.09425197000002</v>
      </c>
      <c r="L2298" t="s">
        <v>17208</v>
      </c>
      <c r="M2298">
        <v>1224.3017065500001</v>
      </c>
      <c r="N2298" t="s">
        <v>29479</v>
      </c>
      <c r="O2298">
        <v>1</v>
      </c>
      <c r="P2298">
        <v>3.8464200000000001E-3</v>
      </c>
      <c r="Q2298">
        <v>3.08554526</v>
      </c>
      <c r="R2298">
        <v>85.8</v>
      </c>
      <c r="V2298" t="s">
        <v>29480</v>
      </c>
      <c r="W2298">
        <v>4.9995859500000002</v>
      </c>
      <c r="X2298">
        <v>30</v>
      </c>
      <c r="Y2298">
        <v>92.268120109999998</v>
      </c>
      <c r="Z2298">
        <f t="shared" si="71"/>
        <v>5791.6698993047003</v>
      </c>
      <c r="AA2298">
        <v>5108</v>
      </c>
      <c r="AB2298">
        <v>27</v>
      </c>
      <c r="AC2298">
        <v>5679.3391097399999</v>
      </c>
      <c r="AD2298">
        <v>15.18</v>
      </c>
      <c r="AE2298" t="s">
        <v>29481</v>
      </c>
      <c r="AF2298">
        <v>135.96936585</v>
      </c>
      <c r="AG2298" t="s">
        <v>17172</v>
      </c>
      <c r="AH2298">
        <v>1215.8541846099999</v>
      </c>
      <c r="AI2298" t="s">
        <v>29482</v>
      </c>
      <c r="AJ2298">
        <v>1</v>
      </c>
      <c r="AK2298">
        <v>3.90493E-3</v>
      </c>
      <c r="AL2298">
        <v>3.4228535</v>
      </c>
      <c r="AM2298">
        <v>84.82</v>
      </c>
    </row>
    <row r="2299" spans="1:39" x14ac:dyDescent="0.35">
      <c r="A2299" t="s">
        <v>29483</v>
      </c>
      <c r="B2299">
        <v>4.5852431500000002</v>
      </c>
      <c r="C2299">
        <v>30</v>
      </c>
      <c r="D2299">
        <v>93.525529939999998</v>
      </c>
      <c r="E2299">
        <f t="shared" si="70"/>
        <v>5870.5975143338001</v>
      </c>
      <c r="F2299">
        <v>5108</v>
      </c>
      <c r="G2299">
        <v>27</v>
      </c>
      <c r="H2299">
        <v>5688.2873847399997</v>
      </c>
      <c r="I2299">
        <v>14.16</v>
      </c>
      <c r="J2299" t="s">
        <v>29484</v>
      </c>
      <c r="K2299">
        <v>315.14898807999998</v>
      </c>
      <c r="L2299" t="s">
        <v>17208</v>
      </c>
      <c r="M2299">
        <v>1224.21640471</v>
      </c>
      <c r="N2299" t="s">
        <v>29485</v>
      </c>
      <c r="O2299">
        <v>1</v>
      </c>
      <c r="P2299">
        <v>3.8501199999999998E-3</v>
      </c>
      <c r="Q2299">
        <v>3.1043355199999998</v>
      </c>
      <c r="R2299">
        <v>85.84</v>
      </c>
      <c r="V2299" t="s">
        <v>29486</v>
      </c>
      <c r="W2299">
        <v>4.9995859500000002</v>
      </c>
      <c r="X2299">
        <v>30</v>
      </c>
      <c r="Y2299">
        <v>87.328313170000001</v>
      </c>
      <c r="Z2299">
        <f t="shared" si="71"/>
        <v>5481.5982176809002</v>
      </c>
      <c r="AA2299">
        <v>5108</v>
      </c>
      <c r="AB2299">
        <v>27</v>
      </c>
      <c r="AC2299">
        <v>5370.1821181300002</v>
      </c>
      <c r="AD2299">
        <v>15.1</v>
      </c>
      <c r="AE2299" t="s">
        <v>29487</v>
      </c>
      <c r="AF2299">
        <v>135.60968682999999</v>
      </c>
      <c r="AG2299" t="s">
        <v>17172</v>
      </c>
      <c r="AH2299">
        <v>1215.8344995699999</v>
      </c>
      <c r="AI2299" t="s">
        <v>29488</v>
      </c>
      <c r="AJ2299">
        <v>1</v>
      </c>
      <c r="AK2299">
        <v>3.9409299999999996E-3</v>
      </c>
      <c r="AL2299">
        <v>3.4121162100000002</v>
      </c>
      <c r="AM2299">
        <v>84.9</v>
      </c>
    </row>
    <row r="2300" spans="1:39" x14ac:dyDescent="0.35">
      <c r="A2300" t="s">
        <v>29489</v>
      </c>
      <c r="B2300">
        <v>4.5261880400000001</v>
      </c>
      <c r="C2300">
        <v>30</v>
      </c>
      <c r="D2300">
        <v>93.855714300000002</v>
      </c>
      <c r="E2300">
        <f t="shared" si="70"/>
        <v>5891.3231866110009</v>
      </c>
      <c r="F2300">
        <v>5108</v>
      </c>
      <c r="G2300">
        <v>27</v>
      </c>
      <c r="H2300">
        <v>5701.7386456699996</v>
      </c>
      <c r="I2300">
        <v>14.06</v>
      </c>
      <c r="J2300" t="s">
        <v>29490</v>
      </c>
      <c r="K2300">
        <v>315.28959543000002</v>
      </c>
      <c r="L2300" t="s">
        <v>17208</v>
      </c>
      <c r="M2300">
        <v>1224.1868771500001</v>
      </c>
      <c r="N2300" t="s">
        <v>29491</v>
      </c>
      <c r="O2300">
        <v>1</v>
      </c>
      <c r="P2300">
        <v>3.8642199999999998E-3</v>
      </c>
      <c r="Q2300">
        <v>3.1132832700000002</v>
      </c>
      <c r="R2300">
        <v>85.94</v>
      </c>
      <c r="V2300" t="s">
        <v>29492</v>
      </c>
      <c r="W2300">
        <v>4.9963051099999998</v>
      </c>
      <c r="X2300">
        <v>30</v>
      </c>
      <c r="Y2300">
        <v>89.733535680000003</v>
      </c>
      <c r="Z2300">
        <f t="shared" si="71"/>
        <v>5632.5740346336006</v>
      </c>
      <c r="AA2300">
        <v>5108</v>
      </c>
      <c r="AB2300">
        <v>27</v>
      </c>
      <c r="AC2300">
        <v>5518.0892797500001</v>
      </c>
      <c r="AD2300">
        <v>15.1</v>
      </c>
      <c r="AE2300" t="s">
        <v>29493</v>
      </c>
      <c r="AF2300">
        <v>135.39142706999999</v>
      </c>
      <c r="AG2300" t="s">
        <v>17172</v>
      </c>
      <c r="AH2300">
        <v>1215.83121873</v>
      </c>
      <c r="AI2300" t="s">
        <v>29494</v>
      </c>
      <c r="AJ2300">
        <v>1</v>
      </c>
      <c r="AK2300">
        <v>3.8004100000000002E-3</v>
      </c>
      <c r="AL2300">
        <v>3.4219587300000001</v>
      </c>
      <c r="AM2300">
        <v>84.9</v>
      </c>
    </row>
    <row r="2301" spans="1:39" x14ac:dyDescent="0.35">
      <c r="A2301" t="s">
        <v>29495</v>
      </c>
      <c r="B2301">
        <v>4.56227728</v>
      </c>
      <c r="C2301">
        <v>30</v>
      </c>
      <c r="D2301">
        <v>95.698422989999997</v>
      </c>
      <c r="E2301">
        <f t="shared" si="70"/>
        <v>6006.9900110823</v>
      </c>
      <c r="F2301">
        <v>5108</v>
      </c>
      <c r="G2301">
        <v>27</v>
      </c>
      <c r="H2301">
        <v>5809.6231588700002</v>
      </c>
      <c r="I2301">
        <v>14</v>
      </c>
      <c r="J2301" t="s">
        <v>29496</v>
      </c>
      <c r="K2301">
        <v>315.18010770000001</v>
      </c>
      <c r="L2301" t="s">
        <v>17208</v>
      </c>
      <c r="M2301">
        <v>1224.1540687500001</v>
      </c>
      <c r="N2301" t="s">
        <v>29497</v>
      </c>
      <c r="O2301">
        <v>1</v>
      </c>
      <c r="P2301">
        <v>3.8969E-3</v>
      </c>
      <c r="Q2301">
        <v>3.0971773300000001</v>
      </c>
      <c r="R2301">
        <v>86</v>
      </c>
      <c r="V2301" t="s">
        <v>29498</v>
      </c>
      <c r="W2301">
        <v>5.0225518300000003</v>
      </c>
      <c r="X2301">
        <v>30</v>
      </c>
      <c r="Y2301">
        <v>88.991507639999995</v>
      </c>
      <c r="Z2301">
        <f t="shared" si="71"/>
        <v>5585.9969345627997</v>
      </c>
      <c r="AA2301">
        <v>5108</v>
      </c>
      <c r="AB2301">
        <v>27</v>
      </c>
      <c r="AC2301">
        <v>5472.45888113</v>
      </c>
      <c r="AD2301">
        <v>15.1</v>
      </c>
      <c r="AE2301" t="s">
        <v>29499</v>
      </c>
      <c r="AF2301">
        <v>134.94626532000001</v>
      </c>
      <c r="AG2301" t="s">
        <v>17172</v>
      </c>
      <c r="AH2301">
        <v>1215.76560193</v>
      </c>
      <c r="AI2301" t="s">
        <v>29500</v>
      </c>
      <c r="AJ2301">
        <v>1</v>
      </c>
      <c r="AK2301">
        <v>3.77436E-3</v>
      </c>
      <c r="AL2301">
        <v>3.44432809</v>
      </c>
      <c r="AM2301">
        <v>84.9</v>
      </c>
    </row>
    <row r="2302" spans="1:39" x14ac:dyDescent="0.35">
      <c r="A2302" t="s">
        <v>29501</v>
      </c>
      <c r="B2302">
        <v>4.5754006299999999</v>
      </c>
      <c r="C2302">
        <v>30</v>
      </c>
      <c r="D2302">
        <v>97.510709009999999</v>
      </c>
      <c r="E2302">
        <f t="shared" si="70"/>
        <v>6120.7472045577006</v>
      </c>
      <c r="F2302">
        <v>5108</v>
      </c>
      <c r="G2302">
        <v>27</v>
      </c>
      <c r="H2302">
        <v>5919.6427232200003</v>
      </c>
      <c r="I2302">
        <v>14</v>
      </c>
      <c r="J2302" t="s">
        <v>29502</v>
      </c>
      <c r="K2302">
        <v>315.28171589999999</v>
      </c>
      <c r="L2302" t="s">
        <v>17208</v>
      </c>
      <c r="M2302">
        <v>1224.1146986799999</v>
      </c>
      <c r="N2302" t="s">
        <v>29503</v>
      </c>
      <c r="O2302">
        <v>1</v>
      </c>
      <c r="P2302">
        <v>3.8884599999999998E-3</v>
      </c>
      <c r="Q2302">
        <v>3.1222310100000001</v>
      </c>
      <c r="R2302">
        <v>86</v>
      </c>
      <c r="V2302" t="s">
        <v>29504</v>
      </c>
      <c r="W2302">
        <v>4.9799009099999996</v>
      </c>
      <c r="X2302">
        <v>30</v>
      </c>
      <c r="Y2302">
        <v>92.559304679999997</v>
      </c>
      <c r="Z2302">
        <f t="shared" si="71"/>
        <v>5809.9475547636002</v>
      </c>
      <c r="AA2302">
        <v>5108</v>
      </c>
      <c r="AB2302">
        <v>27</v>
      </c>
      <c r="AC2302">
        <v>5691.8575983600003</v>
      </c>
      <c r="AD2302">
        <v>15.1</v>
      </c>
      <c r="AE2302" t="s">
        <v>29505</v>
      </c>
      <c r="AF2302">
        <v>134.66475657999999</v>
      </c>
      <c r="AG2302" t="s">
        <v>17172</v>
      </c>
      <c r="AH2302">
        <v>1215.79841033</v>
      </c>
      <c r="AI2302" t="s">
        <v>29506</v>
      </c>
      <c r="AJ2302">
        <v>1</v>
      </c>
      <c r="AK2302">
        <v>4.03449E-3</v>
      </c>
      <c r="AL2302">
        <v>3.41390576</v>
      </c>
      <c r="AM2302">
        <v>84.9</v>
      </c>
    </row>
    <row r="2303" spans="1:39" x14ac:dyDescent="0.35">
      <c r="A2303" t="s">
        <v>29507</v>
      </c>
      <c r="B2303">
        <v>4.5458730799999998</v>
      </c>
      <c r="C2303">
        <v>30</v>
      </c>
      <c r="D2303">
        <v>93.775935430000004</v>
      </c>
      <c r="E2303">
        <f t="shared" si="70"/>
        <v>5886.3154669411006</v>
      </c>
      <c r="F2303">
        <v>5108</v>
      </c>
      <c r="G2303">
        <v>27</v>
      </c>
      <c r="H2303">
        <v>5692.9135212900001</v>
      </c>
      <c r="I2303">
        <v>14</v>
      </c>
      <c r="J2303" t="s">
        <v>29508</v>
      </c>
      <c r="K2303">
        <v>314.99275947000001</v>
      </c>
      <c r="L2303" t="s">
        <v>17208</v>
      </c>
      <c r="M2303">
        <v>1224.0556435599999</v>
      </c>
      <c r="N2303" t="s">
        <v>29509</v>
      </c>
      <c r="O2303">
        <v>1</v>
      </c>
      <c r="P2303">
        <v>3.9023899999999999E-3</v>
      </c>
      <c r="Q2303">
        <v>3.0940456200000002</v>
      </c>
      <c r="R2303">
        <v>86</v>
      </c>
      <c r="V2303" t="s">
        <v>29510</v>
      </c>
      <c r="W2303">
        <v>5.04223687</v>
      </c>
      <c r="X2303">
        <v>30</v>
      </c>
      <c r="Y2303">
        <v>89.204153649999995</v>
      </c>
      <c r="Z2303">
        <f t="shared" si="71"/>
        <v>5599.3447246104997</v>
      </c>
      <c r="AA2303">
        <v>5108</v>
      </c>
      <c r="AB2303">
        <v>27</v>
      </c>
      <c r="AC2303">
        <v>5485.5353711400003</v>
      </c>
      <c r="AD2303">
        <v>15.1</v>
      </c>
      <c r="AE2303" t="s">
        <v>29511</v>
      </c>
      <c r="AF2303">
        <v>134.80545051999999</v>
      </c>
      <c r="AG2303" t="s">
        <v>17172</v>
      </c>
      <c r="AH2303">
        <v>1215.71967017</v>
      </c>
      <c r="AI2303" t="s">
        <v>29512</v>
      </c>
      <c r="AJ2303">
        <v>1</v>
      </c>
      <c r="AK2303">
        <v>3.8341899999999999E-3</v>
      </c>
      <c r="AL2303">
        <v>3.4228535</v>
      </c>
      <c r="AM2303">
        <v>84.9</v>
      </c>
    </row>
    <row r="2304" spans="1:39" x14ac:dyDescent="0.35">
      <c r="A2304" t="s">
        <v>29513</v>
      </c>
      <c r="B2304">
        <v>4.6114898699999998</v>
      </c>
      <c r="C2304">
        <v>30</v>
      </c>
      <c r="D2304">
        <v>93.368627399999994</v>
      </c>
      <c r="E2304">
        <f t="shared" si="70"/>
        <v>5860.7487418979999</v>
      </c>
      <c r="F2304">
        <v>5108</v>
      </c>
      <c r="G2304">
        <v>27</v>
      </c>
      <c r="H2304">
        <v>5670.89888892</v>
      </c>
      <c r="I2304">
        <v>14.04</v>
      </c>
      <c r="J2304" t="s">
        <v>29514</v>
      </c>
      <c r="K2304">
        <v>315.01636780000001</v>
      </c>
      <c r="L2304" t="s">
        <v>17208</v>
      </c>
      <c r="M2304">
        <v>1224.00643096</v>
      </c>
      <c r="N2304" t="s">
        <v>29515</v>
      </c>
      <c r="O2304">
        <v>1</v>
      </c>
      <c r="P2304">
        <v>4.0392600000000002E-3</v>
      </c>
      <c r="Q2304">
        <v>3.1414686700000001</v>
      </c>
      <c r="R2304">
        <v>85.96</v>
      </c>
      <c r="V2304" t="s">
        <v>29516</v>
      </c>
      <c r="W2304">
        <v>4.98318175</v>
      </c>
      <c r="X2304">
        <v>30</v>
      </c>
      <c r="Y2304">
        <v>89.796512280000002</v>
      </c>
      <c r="Z2304">
        <f t="shared" si="71"/>
        <v>5636.5270758156003</v>
      </c>
      <c r="AA2304">
        <v>5108</v>
      </c>
      <c r="AB2304">
        <v>27</v>
      </c>
      <c r="AC2304">
        <v>5520.6408884900002</v>
      </c>
      <c r="AD2304">
        <v>15.08</v>
      </c>
      <c r="AE2304" t="s">
        <v>29517</v>
      </c>
      <c r="AF2304">
        <v>134.78971382</v>
      </c>
      <c r="AG2304" t="s">
        <v>17172</v>
      </c>
      <c r="AH2304">
        <v>1215.6967042900001</v>
      </c>
      <c r="AI2304" t="s">
        <v>29518</v>
      </c>
      <c r="AJ2304">
        <v>1</v>
      </c>
      <c r="AK2304">
        <v>3.92699E-3</v>
      </c>
      <c r="AL2304">
        <v>3.4125635999999999</v>
      </c>
      <c r="AM2304">
        <v>84.92</v>
      </c>
    </row>
    <row r="2305" spans="1:39" x14ac:dyDescent="0.35">
      <c r="A2305" t="s">
        <v>29519</v>
      </c>
      <c r="B2305">
        <v>4.56883895</v>
      </c>
      <c r="C2305">
        <v>30</v>
      </c>
      <c r="D2305">
        <v>96.559762210000002</v>
      </c>
      <c r="E2305">
        <f t="shared" si="70"/>
        <v>6061.0562739217003</v>
      </c>
      <c r="F2305">
        <v>5108</v>
      </c>
      <c r="G2305">
        <v>27</v>
      </c>
      <c r="H2305">
        <v>5868.7371227599997</v>
      </c>
      <c r="I2305">
        <v>14.1</v>
      </c>
      <c r="J2305" t="s">
        <v>29520</v>
      </c>
      <c r="K2305">
        <v>315.15683361999999</v>
      </c>
      <c r="L2305" t="s">
        <v>17208</v>
      </c>
      <c r="M2305">
        <v>1223.9834650800001</v>
      </c>
      <c r="N2305" t="s">
        <v>29521</v>
      </c>
      <c r="O2305">
        <v>1</v>
      </c>
      <c r="P2305">
        <v>3.89566E-3</v>
      </c>
      <c r="Q2305">
        <v>3.0904665200000001</v>
      </c>
      <c r="R2305">
        <v>85.9</v>
      </c>
      <c r="V2305" t="s">
        <v>29522</v>
      </c>
      <c r="W2305">
        <v>5.01270931</v>
      </c>
      <c r="X2305">
        <v>30</v>
      </c>
      <c r="Y2305">
        <v>88.095736479999999</v>
      </c>
      <c r="Z2305">
        <f t="shared" si="71"/>
        <v>5529.7693788495999</v>
      </c>
      <c r="AA2305">
        <v>5108</v>
      </c>
      <c r="AB2305">
        <v>27</v>
      </c>
      <c r="AC2305">
        <v>5409.7013596300003</v>
      </c>
      <c r="AD2305">
        <v>14.98</v>
      </c>
      <c r="AE2305" t="s">
        <v>29523</v>
      </c>
      <c r="AF2305">
        <v>134.72724448</v>
      </c>
      <c r="AG2305" t="s">
        <v>17172</v>
      </c>
      <c r="AH2305">
        <v>1215.6114024599999</v>
      </c>
      <c r="AI2305" t="s">
        <v>29524</v>
      </c>
      <c r="AJ2305">
        <v>1</v>
      </c>
      <c r="AK2305">
        <v>3.9931799999999998E-3</v>
      </c>
      <c r="AL2305">
        <v>3.4000367499999999</v>
      </c>
      <c r="AM2305">
        <v>85.02</v>
      </c>
    </row>
    <row r="2306" spans="1:39" x14ac:dyDescent="0.35">
      <c r="A2306" t="s">
        <v>29525</v>
      </c>
      <c r="B2306">
        <v>4.6377365900000003</v>
      </c>
      <c r="C2306">
        <v>30</v>
      </c>
      <c r="D2306">
        <v>95.301308879999993</v>
      </c>
      <c r="E2306">
        <f t="shared" si="70"/>
        <v>5982.0631583976001</v>
      </c>
      <c r="F2306">
        <v>5108</v>
      </c>
      <c r="G2306">
        <v>27</v>
      </c>
      <c r="H2306">
        <v>5792.2504830400003</v>
      </c>
      <c r="I2306">
        <v>14.1</v>
      </c>
      <c r="J2306" t="s">
        <v>29526</v>
      </c>
      <c r="K2306">
        <v>315.24305428000002</v>
      </c>
      <c r="L2306" t="s">
        <v>17208</v>
      </c>
      <c r="M2306">
        <v>1223.9408141599999</v>
      </c>
      <c r="N2306" t="s">
        <v>29527</v>
      </c>
      <c r="O2306">
        <v>1</v>
      </c>
      <c r="P2306">
        <v>3.9184099999999998E-3</v>
      </c>
      <c r="Q2306">
        <v>3.1437056000000001</v>
      </c>
      <c r="R2306">
        <v>85.9</v>
      </c>
      <c r="V2306" t="s">
        <v>29528</v>
      </c>
      <c r="W2306">
        <v>4.9897434299999999</v>
      </c>
      <c r="X2306">
        <v>30</v>
      </c>
      <c r="Y2306">
        <v>91.955183939999998</v>
      </c>
      <c r="Z2306">
        <f t="shared" si="71"/>
        <v>5772.0268959138002</v>
      </c>
      <c r="AA2306">
        <v>5108</v>
      </c>
      <c r="AB2306">
        <v>27</v>
      </c>
      <c r="AC2306">
        <v>5640.0977266999998</v>
      </c>
      <c r="AD2306">
        <v>14.88</v>
      </c>
      <c r="AE2306" t="s">
        <v>29529</v>
      </c>
      <c r="AF2306">
        <v>134.93005421000001</v>
      </c>
      <c r="AG2306" t="s">
        <v>17172</v>
      </c>
      <c r="AH2306">
        <v>1215.6442108599999</v>
      </c>
      <c r="AI2306" t="s">
        <v>29530</v>
      </c>
      <c r="AJ2306">
        <v>1</v>
      </c>
      <c r="AK2306">
        <v>4.00074E-3</v>
      </c>
      <c r="AL2306">
        <v>3.3977998199999999</v>
      </c>
      <c r="AM2306">
        <v>85.12</v>
      </c>
    </row>
    <row r="2307" spans="1:39" x14ac:dyDescent="0.35">
      <c r="A2307" t="s">
        <v>29531</v>
      </c>
      <c r="B2307">
        <v>4.5458730799999998</v>
      </c>
      <c r="C2307">
        <v>30</v>
      </c>
      <c r="D2307">
        <v>95.659461160000006</v>
      </c>
      <c r="E2307">
        <f t="shared" si="70"/>
        <v>6004.5443770132006</v>
      </c>
      <c r="F2307">
        <v>5108</v>
      </c>
      <c r="G2307">
        <v>27</v>
      </c>
      <c r="H2307">
        <v>5814.0183653300001</v>
      </c>
      <c r="I2307">
        <v>14.1</v>
      </c>
      <c r="J2307" t="s">
        <v>29532</v>
      </c>
      <c r="K2307">
        <v>315.11044965999997</v>
      </c>
      <c r="L2307" t="s">
        <v>17208</v>
      </c>
      <c r="M2307">
        <v>1223.92440996</v>
      </c>
      <c r="N2307" t="s">
        <v>29533</v>
      </c>
      <c r="O2307">
        <v>1</v>
      </c>
      <c r="P2307">
        <v>3.9010400000000001E-3</v>
      </c>
      <c r="Q2307">
        <v>3.12088885</v>
      </c>
      <c r="R2307">
        <v>85.9</v>
      </c>
      <c r="V2307" t="s">
        <v>29534</v>
      </c>
      <c r="W2307">
        <v>4.9766200700000001</v>
      </c>
      <c r="X2307">
        <v>30</v>
      </c>
      <c r="Y2307">
        <v>91.886191339999996</v>
      </c>
      <c r="Z2307">
        <f t="shared" si="71"/>
        <v>5767.6962304117997</v>
      </c>
      <c r="AA2307">
        <v>5108</v>
      </c>
      <c r="AB2307">
        <v>27</v>
      </c>
      <c r="AC2307">
        <v>5629.2286081399998</v>
      </c>
      <c r="AD2307">
        <v>14.78</v>
      </c>
      <c r="AE2307" t="s">
        <v>29535</v>
      </c>
      <c r="AF2307">
        <v>134.98515426</v>
      </c>
      <c r="AG2307" t="s">
        <v>17172</v>
      </c>
      <c r="AH2307">
        <v>1215.56875154</v>
      </c>
      <c r="AI2307" t="s">
        <v>29536</v>
      </c>
      <c r="AJ2307">
        <v>1</v>
      </c>
      <c r="AK2307">
        <v>3.9387299999999997E-3</v>
      </c>
      <c r="AL2307">
        <v>3.3937733300000001</v>
      </c>
      <c r="AM2307">
        <v>85.22</v>
      </c>
    </row>
    <row r="2308" spans="1:39" x14ac:dyDescent="0.35">
      <c r="A2308" t="s">
        <v>29537</v>
      </c>
      <c r="B2308">
        <v>4.6639833099999999</v>
      </c>
      <c r="C2308">
        <v>30</v>
      </c>
      <c r="D2308">
        <v>96.257997349999997</v>
      </c>
      <c r="E2308">
        <f t="shared" ref="E2308:E2371" si="72">D2308*62.77</f>
        <v>6042.1144936595001</v>
      </c>
      <c r="F2308">
        <v>5108</v>
      </c>
      <c r="G2308">
        <v>27</v>
      </c>
      <c r="H2308">
        <v>5850.3963711899996</v>
      </c>
      <c r="I2308">
        <v>14.1</v>
      </c>
      <c r="J2308" t="s">
        <v>29538</v>
      </c>
      <c r="K2308">
        <v>315.10208031000002</v>
      </c>
      <c r="L2308" t="s">
        <v>17208</v>
      </c>
      <c r="M2308">
        <v>1223.85879316</v>
      </c>
      <c r="N2308" t="s">
        <v>29539</v>
      </c>
      <c r="O2308">
        <v>1</v>
      </c>
      <c r="P2308">
        <v>3.8086499999999998E-3</v>
      </c>
      <c r="Q2308">
        <v>3.1683119</v>
      </c>
      <c r="R2308">
        <v>85.9</v>
      </c>
      <c r="V2308" t="s">
        <v>29540</v>
      </c>
      <c r="W2308">
        <v>4.9372499899999998</v>
      </c>
      <c r="X2308">
        <v>30</v>
      </c>
      <c r="Y2308">
        <v>95.093747460000003</v>
      </c>
      <c r="Z2308">
        <f t="shared" ref="Z2308:Z2371" si="73">Y2308*62.77</f>
        <v>5969.0345280642005</v>
      </c>
      <c r="AA2308">
        <v>5108</v>
      </c>
      <c r="AB2308">
        <v>27</v>
      </c>
      <c r="AC2308">
        <v>5820.2891957000002</v>
      </c>
      <c r="AD2308">
        <v>14.7</v>
      </c>
      <c r="AE2308" t="s">
        <v>29541</v>
      </c>
      <c r="AF2308">
        <v>134.83695635000001</v>
      </c>
      <c r="AG2308" t="s">
        <v>17172</v>
      </c>
      <c r="AH2308">
        <v>1215.57531322</v>
      </c>
      <c r="AI2308" t="s">
        <v>29542</v>
      </c>
      <c r="AJ2308">
        <v>1</v>
      </c>
      <c r="AK2308">
        <v>4.0935700000000004E-3</v>
      </c>
      <c r="AL2308">
        <v>3.3597719000000001</v>
      </c>
      <c r="AM2308">
        <v>85.3</v>
      </c>
    </row>
    <row r="2309" spans="1:39" x14ac:dyDescent="0.35">
      <c r="A2309" t="s">
        <v>29543</v>
      </c>
      <c r="B2309">
        <v>4.6180515499999997</v>
      </c>
      <c r="C2309">
        <v>30</v>
      </c>
      <c r="D2309">
        <v>97.351364579999995</v>
      </c>
      <c r="E2309">
        <f t="shared" si="72"/>
        <v>6110.7451546865996</v>
      </c>
      <c r="F2309">
        <v>5108</v>
      </c>
      <c r="G2309">
        <v>27</v>
      </c>
      <c r="H2309">
        <v>5914.1444494999996</v>
      </c>
      <c r="I2309">
        <v>14.06</v>
      </c>
      <c r="J2309" t="s">
        <v>29544</v>
      </c>
      <c r="K2309">
        <v>314.94635854000001</v>
      </c>
      <c r="L2309" t="s">
        <v>17208</v>
      </c>
      <c r="M2309">
        <v>1223.8686356799999</v>
      </c>
      <c r="N2309" t="s">
        <v>29545</v>
      </c>
      <c r="O2309">
        <v>1</v>
      </c>
      <c r="P2309">
        <v>3.9450900000000001E-3</v>
      </c>
      <c r="Q2309">
        <v>3.1589167699999998</v>
      </c>
      <c r="R2309">
        <v>85.94</v>
      </c>
      <c r="V2309" t="s">
        <v>29546</v>
      </c>
      <c r="W2309">
        <v>4.98318175</v>
      </c>
      <c r="X2309">
        <v>30</v>
      </c>
      <c r="Y2309">
        <v>90.123479750000001</v>
      </c>
      <c r="Z2309">
        <f t="shared" si="73"/>
        <v>5657.0508239075007</v>
      </c>
      <c r="AA2309">
        <v>5108</v>
      </c>
      <c r="AB2309">
        <v>27</v>
      </c>
      <c r="AC2309">
        <v>5516.0799680500004</v>
      </c>
      <c r="AD2309">
        <v>14.7</v>
      </c>
      <c r="AE2309" t="s">
        <v>29547</v>
      </c>
      <c r="AF2309">
        <v>134.96119393999999</v>
      </c>
      <c r="AG2309" t="s">
        <v>17172</v>
      </c>
      <c r="AH2309">
        <v>1215.57531322</v>
      </c>
      <c r="AI2309" t="s">
        <v>29548</v>
      </c>
      <c r="AJ2309">
        <v>1</v>
      </c>
      <c r="AK2309">
        <v>4.0928300000000004E-3</v>
      </c>
      <c r="AL2309">
        <v>3.3772199999999999</v>
      </c>
      <c r="AM2309">
        <v>85.3</v>
      </c>
    </row>
    <row r="2310" spans="1:39" x14ac:dyDescent="0.35">
      <c r="A2310" t="s">
        <v>29549</v>
      </c>
      <c r="B2310">
        <v>4.6147707100000002</v>
      </c>
      <c r="C2310">
        <v>30</v>
      </c>
      <c r="D2310">
        <v>98.624721690000001</v>
      </c>
      <c r="E2310">
        <f t="shared" si="72"/>
        <v>6190.6737804813001</v>
      </c>
      <c r="F2310">
        <v>5108</v>
      </c>
      <c r="G2310">
        <v>27</v>
      </c>
      <c r="H2310">
        <v>5987.2717780200001</v>
      </c>
      <c r="I2310">
        <v>14</v>
      </c>
      <c r="J2310" t="s">
        <v>29550</v>
      </c>
      <c r="K2310">
        <v>315.03208387000001</v>
      </c>
      <c r="L2310" t="s">
        <v>17208</v>
      </c>
      <c r="M2310">
        <v>1223.7931763700001</v>
      </c>
      <c r="N2310" t="s">
        <v>29551</v>
      </c>
      <c r="O2310">
        <v>1</v>
      </c>
      <c r="P2310">
        <v>3.8865499999999999E-3</v>
      </c>
      <c r="Q2310">
        <v>3.1383369600000002</v>
      </c>
      <c r="R2310">
        <v>86</v>
      </c>
      <c r="V2310" t="s">
        <v>29552</v>
      </c>
      <c r="W2310">
        <v>4.9569350300000004</v>
      </c>
      <c r="X2310">
        <v>30</v>
      </c>
      <c r="Y2310">
        <v>88.777987769999996</v>
      </c>
      <c r="Z2310">
        <f t="shared" si="73"/>
        <v>5572.5942923229004</v>
      </c>
      <c r="AA2310">
        <v>5108</v>
      </c>
      <c r="AB2310">
        <v>27</v>
      </c>
      <c r="AC2310">
        <v>5433.7280506500001</v>
      </c>
      <c r="AD2310">
        <v>14.7</v>
      </c>
      <c r="AE2310" t="s">
        <v>29553</v>
      </c>
      <c r="AF2310">
        <v>135.16463529999999</v>
      </c>
      <c r="AG2310" t="s">
        <v>17172</v>
      </c>
      <c r="AH2310">
        <v>1215.5392239800001</v>
      </c>
      <c r="AI2310" t="s">
        <v>29554</v>
      </c>
      <c r="AJ2310">
        <v>1</v>
      </c>
      <c r="AK2310">
        <v>4.0582300000000003E-3</v>
      </c>
      <c r="AL2310">
        <v>3.4165900800000002</v>
      </c>
      <c r="AM2310">
        <v>85.3</v>
      </c>
    </row>
    <row r="2311" spans="1:39" x14ac:dyDescent="0.35">
      <c r="A2311" t="s">
        <v>29555</v>
      </c>
      <c r="B2311">
        <v>4.6180515499999997</v>
      </c>
      <c r="C2311">
        <v>30</v>
      </c>
      <c r="D2311">
        <v>95.857211460000002</v>
      </c>
      <c r="E2311">
        <f t="shared" si="72"/>
        <v>6016.9571633442001</v>
      </c>
      <c r="F2311">
        <v>5108</v>
      </c>
      <c r="G2311">
        <v>27</v>
      </c>
      <c r="H2311">
        <v>5819.2628285500004</v>
      </c>
      <c r="I2311">
        <v>14</v>
      </c>
      <c r="J2311" t="s">
        <v>29556</v>
      </c>
      <c r="K2311">
        <v>314.99272517000003</v>
      </c>
      <c r="L2311" t="s">
        <v>17208</v>
      </c>
      <c r="M2311">
        <v>1223.77677217</v>
      </c>
      <c r="N2311" t="s">
        <v>29557</v>
      </c>
      <c r="O2311">
        <v>1</v>
      </c>
      <c r="P2311">
        <v>3.8374799999999999E-3</v>
      </c>
      <c r="Q2311">
        <v>3.1347578600000001</v>
      </c>
      <c r="R2311">
        <v>86</v>
      </c>
      <c r="V2311" t="s">
        <v>29558</v>
      </c>
      <c r="W2311">
        <v>4.9963051099999998</v>
      </c>
      <c r="X2311">
        <v>30</v>
      </c>
      <c r="Y2311">
        <v>89.937630780000006</v>
      </c>
      <c r="Z2311">
        <f t="shared" si="73"/>
        <v>5645.385084060601</v>
      </c>
      <c r="AA2311">
        <v>5108</v>
      </c>
      <c r="AB2311">
        <v>27</v>
      </c>
      <c r="AC2311">
        <v>5505.9801278100003</v>
      </c>
      <c r="AD2311">
        <v>14.72</v>
      </c>
      <c r="AE2311" t="s">
        <v>29559</v>
      </c>
      <c r="AF2311">
        <v>135.31312247</v>
      </c>
      <c r="AG2311" t="s">
        <v>17172</v>
      </c>
      <c r="AH2311">
        <v>1215.4900113799999</v>
      </c>
      <c r="AI2311" t="s">
        <v>29560</v>
      </c>
      <c r="AJ2311">
        <v>1</v>
      </c>
      <c r="AK2311">
        <v>4.0755899999999996E-3</v>
      </c>
      <c r="AL2311">
        <v>3.3915364000000001</v>
      </c>
      <c r="AM2311">
        <v>85.28</v>
      </c>
    </row>
    <row r="2312" spans="1:39" x14ac:dyDescent="0.35">
      <c r="A2312" t="s">
        <v>29561</v>
      </c>
      <c r="B2312">
        <v>4.6049281899999999</v>
      </c>
      <c r="C2312">
        <v>30</v>
      </c>
      <c r="D2312">
        <v>92.654569129999999</v>
      </c>
      <c r="E2312">
        <f t="shared" si="72"/>
        <v>5815.9273042901004</v>
      </c>
      <c r="F2312">
        <v>5108</v>
      </c>
      <c r="G2312">
        <v>27</v>
      </c>
      <c r="H2312">
        <v>5627.4828465000001</v>
      </c>
      <c r="I2312">
        <v>14.04</v>
      </c>
      <c r="J2312" t="s">
        <v>29562</v>
      </c>
      <c r="K2312">
        <v>314.93798226000001</v>
      </c>
      <c r="L2312" t="s">
        <v>17208</v>
      </c>
      <c r="M2312">
        <v>1223.7111553699999</v>
      </c>
      <c r="N2312" t="s">
        <v>29563</v>
      </c>
      <c r="O2312">
        <v>1</v>
      </c>
      <c r="P2312">
        <v>3.8676399999999999E-3</v>
      </c>
      <c r="Q2312">
        <v>3.1419160499999998</v>
      </c>
      <c r="R2312">
        <v>85.96</v>
      </c>
      <c r="V2312" t="s">
        <v>29564</v>
      </c>
      <c r="W2312">
        <v>4.9864625900000004</v>
      </c>
      <c r="X2312">
        <v>30</v>
      </c>
      <c r="Y2312">
        <v>87.763297550000004</v>
      </c>
      <c r="Z2312">
        <f t="shared" si="73"/>
        <v>5508.9021872135008</v>
      </c>
      <c r="AA2312">
        <v>5108</v>
      </c>
      <c r="AB2312">
        <v>27</v>
      </c>
      <c r="AC2312">
        <v>5377.9278427600002</v>
      </c>
      <c r="AD2312">
        <v>14.8</v>
      </c>
      <c r="AE2312" t="s">
        <v>29565</v>
      </c>
      <c r="AF2312">
        <v>135.11741892000001</v>
      </c>
      <c r="AG2312" t="s">
        <v>17172</v>
      </c>
      <c r="AH2312">
        <v>1215.4965730599999</v>
      </c>
      <c r="AI2312" t="s">
        <v>29566</v>
      </c>
      <c r="AJ2312">
        <v>1</v>
      </c>
      <c r="AK2312">
        <v>4.15337E-3</v>
      </c>
      <c r="AL2312">
        <v>3.3687196500000001</v>
      </c>
      <c r="AM2312">
        <v>85.2</v>
      </c>
    </row>
    <row r="2313" spans="1:39" x14ac:dyDescent="0.35">
      <c r="A2313" t="s">
        <v>29567</v>
      </c>
      <c r="B2313">
        <v>4.5655581200000004</v>
      </c>
      <c r="C2313">
        <v>30</v>
      </c>
      <c r="D2313">
        <v>92.137459759999999</v>
      </c>
      <c r="E2313">
        <f t="shared" si="72"/>
        <v>5783.4683491351998</v>
      </c>
      <c r="F2313">
        <v>5108</v>
      </c>
      <c r="G2313">
        <v>27</v>
      </c>
      <c r="H2313">
        <v>5599.9571469499997</v>
      </c>
      <c r="I2313">
        <v>14.1</v>
      </c>
      <c r="J2313" t="s">
        <v>29568</v>
      </c>
      <c r="K2313">
        <v>314.96208322000001</v>
      </c>
      <c r="L2313" t="s">
        <v>17208</v>
      </c>
      <c r="M2313">
        <v>1223.70131285</v>
      </c>
      <c r="N2313" t="s">
        <v>29569</v>
      </c>
      <c r="O2313">
        <v>1</v>
      </c>
      <c r="P2313">
        <v>3.9167200000000003E-3</v>
      </c>
      <c r="Q2313">
        <v>3.1271522699999998</v>
      </c>
      <c r="R2313">
        <v>85.9</v>
      </c>
      <c r="V2313" t="s">
        <v>29570</v>
      </c>
      <c r="W2313">
        <v>4.9667775499999998</v>
      </c>
      <c r="X2313">
        <v>30</v>
      </c>
      <c r="Y2313">
        <v>89.222863000000004</v>
      </c>
      <c r="Z2313">
        <f t="shared" si="73"/>
        <v>5600.5191105100002</v>
      </c>
      <c r="AA2313">
        <v>5108</v>
      </c>
      <c r="AB2313">
        <v>27</v>
      </c>
      <c r="AC2313">
        <v>5467.3665703899997</v>
      </c>
      <c r="AD2313">
        <v>14.8</v>
      </c>
      <c r="AE2313" t="s">
        <v>29571</v>
      </c>
      <c r="AF2313">
        <v>135.1020379</v>
      </c>
      <c r="AG2313" t="s">
        <v>17172</v>
      </c>
      <c r="AH2313">
        <v>1215.47360718</v>
      </c>
      <c r="AI2313" t="s">
        <v>29572</v>
      </c>
      <c r="AJ2313">
        <v>1</v>
      </c>
      <c r="AK2313">
        <v>4.0667799999999999E-3</v>
      </c>
      <c r="AL2313">
        <v>3.36961442</v>
      </c>
      <c r="AM2313">
        <v>85.2</v>
      </c>
    </row>
    <row r="2314" spans="1:39" x14ac:dyDescent="0.35">
      <c r="A2314" t="s">
        <v>29573</v>
      </c>
      <c r="B2314">
        <v>4.6049281899999999</v>
      </c>
      <c r="C2314">
        <v>30</v>
      </c>
      <c r="D2314">
        <v>88.115669780000005</v>
      </c>
      <c r="E2314">
        <f t="shared" si="72"/>
        <v>5531.020592090601</v>
      </c>
      <c r="F2314">
        <v>5108</v>
      </c>
      <c r="G2314">
        <v>27</v>
      </c>
      <c r="H2314">
        <v>5355.5196337400002</v>
      </c>
      <c r="I2314">
        <v>14.1</v>
      </c>
      <c r="J2314" t="s">
        <v>29574</v>
      </c>
      <c r="K2314">
        <v>315.06355041</v>
      </c>
      <c r="L2314" t="s">
        <v>17208</v>
      </c>
      <c r="M2314">
        <v>1223.6849086499999</v>
      </c>
      <c r="N2314" t="s">
        <v>29575</v>
      </c>
      <c r="O2314">
        <v>1</v>
      </c>
      <c r="P2314">
        <v>3.9988999999999997E-3</v>
      </c>
      <c r="Q2314">
        <v>3.1114937199999999</v>
      </c>
      <c r="R2314">
        <v>85.9</v>
      </c>
      <c r="V2314" t="s">
        <v>29576</v>
      </c>
      <c r="W2314">
        <v>4.9503733499999996</v>
      </c>
      <c r="X2314">
        <v>30</v>
      </c>
      <c r="Y2314">
        <v>93.579134359999998</v>
      </c>
      <c r="Z2314">
        <f t="shared" si="73"/>
        <v>5873.9622637772</v>
      </c>
      <c r="AA2314">
        <v>5108</v>
      </c>
      <c r="AB2314">
        <v>27</v>
      </c>
      <c r="AC2314">
        <v>5732.9532763999996</v>
      </c>
      <c r="AD2314">
        <v>14.78</v>
      </c>
      <c r="AE2314" t="s">
        <v>29577</v>
      </c>
      <c r="AF2314">
        <v>134.86010426999999</v>
      </c>
      <c r="AG2314" t="s">
        <v>17172</v>
      </c>
      <c r="AH2314">
        <v>1215.4440796199999</v>
      </c>
      <c r="AI2314" t="s">
        <v>29578</v>
      </c>
      <c r="AJ2314">
        <v>1</v>
      </c>
      <c r="AK2314">
        <v>4.03156E-3</v>
      </c>
      <c r="AL2314">
        <v>3.37766739</v>
      </c>
      <c r="AM2314">
        <v>85.22</v>
      </c>
    </row>
    <row r="2315" spans="1:39" x14ac:dyDescent="0.35">
      <c r="A2315" t="s">
        <v>29579</v>
      </c>
      <c r="B2315">
        <v>4.5721197900000004</v>
      </c>
      <c r="C2315">
        <v>30</v>
      </c>
      <c r="D2315">
        <v>81.980011020000006</v>
      </c>
      <c r="E2315">
        <f t="shared" si="72"/>
        <v>5145.8852917254007</v>
      </c>
      <c r="F2315">
        <v>5108</v>
      </c>
      <c r="G2315">
        <v>27</v>
      </c>
      <c r="H2315">
        <v>4982.6047930200002</v>
      </c>
      <c r="I2315">
        <v>14.1</v>
      </c>
      <c r="J2315" t="s">
        <v>29580</v>
      </c>
      <c r="K2315">
        <v>315.15679086</v>
      </c>
      <c r="L2315" t="s">
        <v>17208</v>
      </c>
      <c r="M2315">
        <v>1223.68162781</v>
      </c>
      <c r="N2315" t="s">
        <v>29581</v>
      </c>
      <c r="O2315">
        <v>1</v>
      </c>
      <c r="P2315">
        <v>3.9681999999999999E-3</v>
      </c>
      <c r="Q2315">
        <v>3.1159675899999999</v>
      </c>
      <c r="R2315">
        <v>85.9</v>
      </c>
      <c r="V2315" t="s">
        <v>29582</v>
      </c>
      <c r="W2315">
        <v>4.9503733499999996</v>
      </c>
      <c r="X2315">
        <v>30</v>
      </c>
      <c r="Y2315">
        <v>94.530515640000004</v>
      </c>
      <c r="Z2315">
        <f t="shared" si="73"/>
        <v>5933.6804667228007</v>
      </c>
      <c r="AA2315">
        <v>5108</v>
      </c>
      <c r="AB2315">
        <v>27</v>
      </c>
      <c r="AC2315">
        <v>5785.8161397000003</v>
      </c>
      <c r="AD2315">
        <v>14.7</v>
      </c>
      <c r="AE2315" t="s">
        <v>29583</v>
      </c>
      <c r="AF2315">
        <v>135.00057573999999</v>
      </c>
      <c r="AG2315" t="s">
        <v>17172</v>
      </c>
      <c r="AH2315">
        <v>1215.4670455</v>
      </c>
      <c r="AI2315" t="s">
        <v>29584</v>
      </c>
      <c r="AJ2315">
        <v>1</v>
      </c>
      <c r="AK2315">
        <v>4.1667600000000003E-3</v>
      </c>
      <c r="AL2315">
        <v>3.3521663199999998</v>
      </c>
      <c r="AM2315">
        <v>85.3</v>
      </c>
    </row>
    <row r="2316" spans="1:39" x14ac:dyDescent="0.35">
      <c r="A2316" t="s">
        <v>29585</v>
      </c>
      <c r="B2316">
        <v>4.5754006299999999</v>
      </c>
      <c r="C2316">
        <v>30</v>
      </c>
      <c r="D2316">
        <v>77.674373160000002</v>
      </c>
      <c r="E2316">
        <f t="shared" si="72"/>
        <v>4875.6204032532005</v>
      </c>
      <c r="F2316">
        <v>5108</v>
      </c>
      <c r="G2316">
        <v>27</v>
      </c>
      <c r="H2316">
        <v>4720.9154915500003</v>
      </c>
      <c r="I2316">
        <v>14.1</v>
      </c>
      <c r="J2316" t="s">
        <v>29586</v>
      </c>
      <c r="K2316">
        <v>315.07056263999999</v>
      </c>
      <c r="L2316" t="s">
        <v>17208</v>
      </c>
      <c r="M2316">
        <v>1223.61601101</v>
      </c>
      <c r="N2316" t="s">
        <v>29587</v>
      </c>
      <c r="O2316">
        <v>1</v>
      </c>
      <c r="P2316">
        <v>3.8635200000000001E-3</v>
      </c>
      <c r="Q2316">
        <v>3.0985194900000002</v>
      </c>
      <c r="R2316">
        <v>85.9</v>
      </c>
      <c r="V2316" t="s">
        <v>29588</v>
      </c>
      <c r="W2316">
        <v>4.9564593099999996</v>
      </c>
      <c r="X2316">
        <v>30</v>
      </c>
      <c r="Y2316">
        <v>90.357180929999998</v>
      </c>
      <c r="Z2316">
        <f t="shared" si="73"/>
        <v>5671.7202469761005</v>
      </c>
      <c r="AA2316">
        <v>5108</v>
      </c>
      <c r="AB2316">
        <v>27</v>
      </c>
      <c r="AC2316">
        <v>5530.3838365399997</v>
      </c>
      <c r="AD2316">
        <v>14.7</v>
      </c>
      <c r="AE2316" t="s">
        <v>29589</v>
      </c>
      <c r="AF2316">
        <v>135.26641327999999</v>
      </c>
      <c r="AG2316" t="s">
        <v>17172</v>
      </c>
      <c r="AH2316">
        <v>1215.4842058300001</v>
      </c>
      <c r="AI2316" t="s">
        <v>29590</v>
      </c>
      <c r="AJ2316">
        <v>1</v>
      </c>
      <c r="AK2316">
        <v>4.31811E-3</v>
      </c>
      <c r="AL2316">
        <v>3.35312944</v>
      </c>
      <c r="AM2316">
        <v>85.3</v>
      </c>
    </row>
    <row r="2317" spans="1:39" x14ac:dyDescent="0.35">
      <c r="A2317" t="s">
        <v>29591</v>
      </c>
      <c r="B2317">
        <v>4.5196263600000002</v>
      </c>
      <c r="C2317">
        <v>30</v>
      </c>
      <c r="D2317">
        <v>73.046539690000003</v>
      </c>
      <c r="E2317">
        <f t="shared" si="72"/>
        <v>4585.1312963413002</v>
      </c>
      <c r="F2317">
        <v>5108</v>
      </c>
      <c r="G2317">
        <v>27</v>
      </c>
      <c r="H2317">
        <v>4439.6436919099997</v>
      </c>
      <c r="I2317">
        <v>14.1</v>
      </c>
      <c r="J2317" t="s">
        <v>29592</v>
      </c>
      <c r="K2317">
        <v>314.85187503999998</v>
      </c>
      <c r="L2317" t="s">
        <v>17208</v>
      </c>
      <c r="M2317">
        <v>1223.6521002500001</v>
      </c>
      <c r="N2317" t="s">
        <v>29593</v>
      </c>
      <c r="O2317">
        <v>1</v>
      </c>
      <c r="P2317">
        <v>3.9629499999999998E-3</v>
      </c>
      <c r="Q2317">
        <v>3.0900191299999999</v>
      </c>
      <c r="R2317">
        <v>85.9</v>
      </c>
      <c r="V2317" t="s">
        <v>29594</v>
      </c>
      <c r="W2317">
        <v>4.9473180699999997</v>
      </c>
      <c r="X2317">
        <v>30</v>
      </c>
      <c r="Y2317">
        <v>95.945669530000004</v>
      </c>
      <c r="Z2317">
        <f t="shared" si="73"/>
        <v>6022.509676398101</v>
      </c>
      <c r="AA2317">
        <v>5108</v>
      </c>
      <c r="AB2317">
        <v>27</v>
      </c>
      <c r="AC2317">
        <v>5873.7955984099999</v>
      </c>
      <c r="AD2317">
        <v>14.72</v>
      </c>
      <c r="AE2317" t="s">
        <v>29595</v>
      </c>
      <c r="AF2317">
        <v>135.18019228</v>
      </c>
      <c r="AG2317" t="s">
        <v>17172</v>
      </c>
      <c r="AH2317">
        <v>1215.4973291900001</v>
      </c>
      <c r="AI2317" t="s">
        <v>29596</v>
      </c>
      <c r="AJ2317">
        <v>1</v>
      </c>
      <c r="AK2317">
        <v>4.19835E-3</v>
      </c>
      <c r="AL2317">
        <v>3.36242982</v>
      </c>
      <c r="AM2317">
        <v>85.28</v>
      </c>
    </row>
    <row r="2318" spans="1:39" x14ac:dyDescent="0.35">
      <c r="A2318" t="s">
        <v>29597</v>
      </c>
      <c r="B2318">
        <v>4.4769754400000004</v>
      </c>
      <c r="C2318">
        <v>30</v>
      </c>
      <c r="D2318">
        <v>71.746654969999994</v>
      </c>
      <c r="E2318">
        <f t="shared" si="72"/>
        <v>4503.5375324669003</v>
      </c>
      <c r="F2318">
        <v>5108</v>
      </c>
      <c r="G2318">
        <v>27</v>
      </c>
      <c r="H2318">
        <v>4362.8314851799996</v>
      </c>
      <c r="I2318">
        <v>14.14</v>
      </c>
      <c r="J2318" t="s">
        <v>29598</v>
      </c>
      <c r="K2318">
        <v>314.95383409999999</v>
      </c>
      <c r="L2318" t="s">
        <v>17208</v>
      </c>
      <c r="M2318">
        <v>1223.65538109</v>
      </c>
      <c r="N2318" t="s">
        <v>29599</v>
      </c>
      <c r="O2318">
        <v>1</v>
      </c>
      <c r="P2318">
        <v>4.0700800000000002E-3</v>
      </c>
      <c r="Q2318">
        <v>3.0385696000000002</v>
      </c>
      <c r="R2318">
        <v>85.86</v>
      </c>
      <c r="V2318" t="s">
        <v>29600</v>
      </c>
      <c r="W2318">
        <v>4.9309138700000004</v>
      </c>
      <c r="X2318">
        <v>30</v>
      </c>
      <c r="Y2318">
        <v>94.688222359999997</v>
      </c>
      <c r="Z2318">
        <f t="shared" si="73"/>
        <v>5943.5797175371999</v>
      </c>
      <c r="AA2318">
        <v>5108</v>
      </c>
      <c r="AB2318">
        <v>27</v>
      </c>
      <c r="AC2318">
        <v>5803.6636306999999</v>
      </c>
      <c r="AD2318">
        <v>14.82</v>
      </c>
      <c r="AE2318" t="s">
        <v>29601</v>
      </c>
      <c r="AF2318">
        <v>135.16530531000001</v>
      </c>
      <c r="AG2318" t="s">
        <v>17172</v>
      </c>
      <c r="AH2318">
        <v>1215.55310347</v>
      </c>
      <c r="AI2318" t="s">
        <v>29602</v>
      </c>
      <c r="AJ2318">
        <v>1</v>
      </c>
      <c r="AK2318">
        <v>4.1413700000000001E-3</v>
      </c>
      <c r="AL2318">
        <v>3.3924047599999998</v>
      </c>
      <c r="AM2318">
        <v>85.18</v>
      </c>
    </row>
    <row r="2319" spans="1:39" x14ac:dyDescent="0.35">
      <c r="A2319" t="s">
        <v>29603</v>
      </c>
      <c r="B2319">
        <v>4.53274972</v>
      </c>
      <c r="C2319">
        <v>30</v>
      </c>
      <c r="D2319">
        <v>75.423486209999993</v>
      </c>
      <c r="E2319">
        <f t="shared" si="72"/>
        <v>4734.3322294016998</v>
      </c>
      <c r="F2319">
        <v>5108</v>
      </c>
      <c r="G2319">
        <v>27</v>
      </c>
      <c r="H2319">
        <v>4589.4532202800001</v>
      </c>
      <c r="I2319">
        <v>14.2</v>
      </c>
      <c r="J2319" t="s">
        <v>29604</v>
      </c>
      <c r="K2319">
        <v>315.22725711999999</v>
      </c>
      <c r="L2319" t="s">
        <v>17208</v>
      </c>
      <c r="M2319">
        <v>1223.5766409299999</v>
      </c>
      <c r="N2319" t="s">
        <v>29605</v>
      </c>
      <c r="O2319">
        <v>1</v>
      </c>
      <c r="P2319">
        <v>3.9593299999999996E-3</v>
      </c>
      <c r="Q2319">
        <v>3.03812221</v>
      </c>
      <c r="R2319">
        <v>85.8</v>
      </c>
      <c r="V2319" t="s">
        <v>29606</v>
      </c>
      <c r="W2319">
        <v>4.9768456299999997</v>
      </c>
      <c r="X2319">
        <v>30</v>
      </c>
      <c r="Y2319">
        <v>97.3282217</v>
      </c>
      <c r="Z2319">
        <f t="shared" si="73"/>
        <v>6109.2924761090007</v>
      </c>
      <c r="AA2319">
        <v>5108</v>
      </c>
      <c r="AB2319">
        <v>27</v>
      </c>
      <c r="AC2319">
        <v>5972.4106529800001</v>
      </c>
      <c r="AD2319">
        <v>14.92</v>
      </c>
      <c r="AE2319" t="s">
        <v>29607</v>
      </c>
      <c r="AF2319">
        <v>135.28181402000001</v>
      </c>
      <c r="AG2319" t="s">
        <v>17172</v>
      </c>
      <c r="AH2319">
        <v>1215.4710824700001</v>
      </c>
      <c r="AI2319" t="s">
        <v>29608</v>
      </c>
      <c r="AJ2319">
        <v>1</v>
      </c>
      <c r="AK2319">
        <v>4.0936100000000001E-3</v>
      </c>
      <c r="AL2319">
        <v>3.3731671099999998</v>
      </c>
      <c r="AM2319">
        <v>85.08</v>
      </c>
    </row>
    <row r="2320" spans="1:39" x14ac:dyDescent="0.35">
      <c r="A2320" t="s">
        <v>29609</v>
      </c>
      <c r="B2320">
        <v>4.4408861999999996</v>
      </c>
      <c r="C2320">
        <v>30</v>
      </c>
      <c r="D2320">
        <v>77.708960739999995</v>
      </c>
      <c r="E2320">
        <f t="shared" si="72"/>
        <v>4877.7914656497996</v>
      </c>
      <c r="F2320">
        <v>5108</v>
      </c>
      <c r="G2320">
        <v>27</v>
      </c>
      <c r="H2320">
        <v>4730.7680018800002</v>
      </c>
      <c r="I2320">
        <v>14.24</v>
      </c>
      <c r="J2320" t="s">
        <v>29610</v>
      </c>
      <c r="K2320">
        <v>315.21938203000002</v>
      </c>
      <c r="L2320" t="s">
        <v>17208</v>
      </c>
      <c r="M2320">
        <v>1223.65538109</v>
      </c>
      <c r="N2320" t="s">
        <v>29611</v>
      </c>
      <c r="O2320">
        <v>1</v>
      </c>
      <c r="P2320">
        <v>3.9099199999999999E-3</v>
      </c>
      <c r="Q2320">
        <v>3.0166476200000001</v>
      </c>
      <c r="R2320">
        <v>85.76</v>
      </c>
      <c r="V2320" t="s">
        <v>29612</v>
      </c>
      <c r="W2320">
        <v>4.9538797499999996</v>
      </c>
      <c r="X2320">
        <v>30</v>
      </c>
      <c r="Y2320">
        <v>91.719383539999995</v>
      </c>
      <c r="Z2320">
        <f t="shared" si="73"/>
        <v>5757.2257048058</v>
      </c>
      <c r="AA2320">
        <v>5108</v>
      </c>
      <c r="AB2320">
        <v>27</v>
      </c>
      <c r="AC2320">
        <v>5634.9404599099998</v>
      </c>
      <c r="AD2320">
        <v>15.02</v>
      </c>
      <c r="AE2320" t="s">
        <v>29613</v>
      </c>
      <c r="AF2320">
        <v>135.18020619000001</v>
      </c>
      <c r="AG2320" t="s">
        <v>17172</v>
      </c>
      <c r="AH2320">
        <v>1215.52685675</v>
      </c>
      <c r="AI2320" t="s">
        <v>29614</v>
      </c>
      <c r="AJ2320">
        <v>1</v>
      </c>
      <c r="AK2320">
        <v>4.08253E-3</v>
      </c>
      <c r="AL2320">
        <v>3.3771936</v>
      </c>
      <c r="AM2320">
        <v>84.98</v>
      </c>
    </row>
    <row r="2321" spans="1:39" x14ac:dyDescent="0.35">
      <c r="A2321" t="s">
        <v>29615</v>
      </c>
      <c r="B2321">
        <v>4.4527684299999999</v>
      </c>
      <c r="C2321">
        <v>30</v>
      </c>
      <c r="D2321">
        <v>75.960758569999996</v>
      </c>
      <c r="E2321">
        <f t="shared" si="72"/>
        <v>4768.0568154389002</v>
      </c>
      <c r="F2321">
        <v>5108</v>
      </c>
      <c r="G2321">
        <v>27</v>
      </c>
      <c r="H2321">
        <v>4629.6396836900003</v>
      </c>
      <c r="I2321">
        <v>14.34</v>
      </c>
      <c r="J2321" t="s">
        <v>29616</v>
      </c>
      <c r="K2321">
        <v>315.10987081000002</v>
      </c>
      <c r="L2321" t="s">
        <v>17208</v>
      </c>
      <c r="M2321">
        <v>1223.68165344</v>
      </c>
      <c r="N2321" t="s">
        <v>29617</v>
      </c>
      <c r="O2321">
        <v>1</v>
      </c>
      <c r="P2321">
        <v>3.9273600000000004E-3</v>
      </c>
      <c r="Q2321">
        <v>3.01798046</v>
      </c>
      <c r="R2321">
        <v>85.66</v>
      </c>
      <c r="V2321" t="s">
        <v>29618</v>
      </c>
      <c r="W2321">
        <v>4.9538797499999996</v>
      </c>
      <c r="X2321">
        <v>30</v>
      </c>
      <c r="Y2321">
        <v>98.089345750000007</v>
      </c>
      <c r="Z2321">
        <f t="shared" si="73"/>
        <v>6157.0682327275008</v>
      </c>
      <c r="AA2321">
        <v>5108</v>
      </c>
      <c r="AB2321">
        <v>27</v>
      </c>
      <c r="AC2321">
        <v>6031.9228828200003</v>
      </c>
      <c r="AD2321">
        <v>15.1</v>
      </c>
      <c r="AE2321" t="s">
        <v>29619</v>
      </c>
      <c r="AF2321">
        <v>134.94649573999999</v>
      </c>
      <c r="AG2321" t="s">
        <v>17172</v>
      </c>
      <c r="AH2321">
        <v>1215.55310347</v>
      </c>
      <c r="AI2321" t="s">
        <v>29620</v>
      </c>
      <c r="AJ2321">
        <v>1</v>
      </c>
      <c r="AK2321">
        <v>4.1372300000000004E-3</v>
      </c>
      <c r="AL2321">
        <v>3.3592981100000001</v>
      </c>
      <c r="AM2321">
        <v>84.9</v>
      </c>
    </row>
    <row r="2322" spans="1:39" x14ac:dyDescent="0.35">
      <c r="A2322" t="s">
        <v>29621</v>
      </c>
      <c r="B2322">
        <v>4.4642081200000003</v>
      </c>
      <c r="C2322">
        <v>30</v>
      </c>
      <c r="D2322">
        <v>75.757077710000004</v>
      </c>
      <c r="E2322">
        <f t="shared" si="72"/>
        <v>4755.2717678567005</v>
      </c>
      <c r="F2322">
        <v>5108</v>
      </c>
      <c r="G2322">
        <v>27</v>
      </c>
      <c r="H2322">
        <v>4620.52242002</v>
      </c>
      <c r="I2322">
        <v>14.4</v>
      </c>
      <c r="J2322" t="s">
        <v>29622</v>
      </c>
      <c r="K2322">
        <v>314.92252793</v>
      </c>
      <c r="L2322" t="s">
        <v>17208</v>
      </c>
      <c r="M2322">
        <v>1223.7308660399999</v>
      </c>
      <c r="N2322" t="s">
        <v>29623</v>
      </c>
      <c r="O2322">
        <v>1</v>
      </c>
      <c r="P2322">
        <v>3.8249899999999999E-3</v>
      </c>
      <c r="Q2322">
        <v>3.0255487599999999</v>
      </c>
      <c r="R2322">
        <v>85.6</v>
      </c>
      <c r="V2322" t="s">
        <v>29624</v>
      </c>
      <c r="W2322">
        <v>4.9505989100000001</v>
      </c>
      <c r="X2322">
        <v>30</v>
      </c>
      <c r="Y2322">
        <v>99.871140639999993</v>
      </c>
      <c r="Z2322">
        <f t="shared" si="73"/>
        <v>6268.9114979728001</v>
      </c>
      <c r="AA2322">
        <v>5108</v>
      </c>
      <c r="AB2322">
        <v>27</v>
      </c>
      <c r="AC2322">
        <v>6140.0247150300002</v>
      </c>
      <c r="AD2322">
        <v>15.08</v>
      </c>
      <c r="AE2322" t="s">
        <v>29625</v>
      </c>
      <c r="AF2322">
        <v>134.95387847000001</v>
      </c>
      <c r="AG2322" t="s">
        <v>17172</v>
      </c>
      <c r="AH2322">
        <v>1215.57278851</v>
      </c>
      <c r="AI2322" t="s">
        <v>29626</v>
      </c>
      <c r="AJ2322">
        <v>1</v>
      </c>
      <c r="AK2322">
        <v>4.1089799999999999E-3</v>
      </c>
      <c r="AL2322">
        <v>3.39866818</v>
      </c>
      <c r="AM2322">
        <v>84.92</v>
      </c>
    </row>
    <row r="2323" spans="1:39" x14ac:dyDescent="0.35">
      <c r="A2323" t="s">
        <v>29627</v>
      </c>
      <c r="B2323">
        <v>4.5265440699999999</v>
      </c>
      <c r="C2323">
        <v>30</v>
      </c>
      <c r="D2323">
        <v>77.542846350000005</v>
      </c>
      <c r="E2323">
        <f t="shared" si="72"/>
        <v>4867.3644653895008</v>
      </c>
      <c r="F2323">
        <v>5108</v>
      </c>
      <c r="G2323">
        <v>27</v>
      </c>
      <c r="H2323">
        <v>4729.4387651999996</v>
      </c>
      <c r="I2323">
        <v>14.4</v>
      </c>
      <c r="J2323" t="s">
        <v>29628</v>
      </c>
      <c r="K2323">
        <v>315.15708860000001</v>
      </c>
      <c r="L2323" t="s">
        <v>17208</v>
      </c>
      <c r="M2323">
        <v>1223.8260104000001</v>
      </c>
      <c r="N2323" t="s">
        <v>29629</v>
      </c>
      <c r="O2323">
        <v>1</v>
      </c>
      <c r="P2323">
        <v>3.7948999999999999E-3</v>
      </c>
      <c r="Q2323">
        <v>3.0376282200000002</v>
      </c>
      <c r="R2323">
        <v>85.6</v>
      </c>
      <c r="V2323" t="s">
        <v>29630</v>
      </c>
      <c r="W2323">
        <v>4.9309138700000004</v>
      </c>
      <c r="X2323">
        <v>30</v>
      </c>
      <c r="Y2323">
        <v>102.84904773</v>
      </c>
      <c r="Z2323">
        <f t="shared" si="73"/>
        <v>6455.8347260121</v>
      </c>
      <c r="AA2323">
        <v>5108</v>
      </c>
      <c r="AB2323">
        <v>27</v>
      </c>
      <c r="AC2323">
        <v>6315.7336498599998</v>
      </c>
      <c r="AD2323">
        <v>14.98</v>
      </c>
      <c r="AE2323" t="s">
        <v>29631</v>
      </c>
      <c r="AF2323">
        <v>134.85205533000001</v>
      </c>
      <c r="AG2323" t="s">
        <v>17172</v>
      </c>
      <c r="AH2323">
        <v>1215.5891927099999</v>
      </c>
      <c r="AI2323" t="s">
        <v>29632</v>
      </c>
      <c r="AJ2323">
        <v>1</v>
      </c>
      <c r="AK2323">
        <v>4.2941400000000001E-3</v>
      </c>
      <c r="AL2323">
        <v>3.3337970299999999</v>
      </c>
      <c r="AM2323">
        <v>85.02</v>
      </c>
    </row>
    <row r="2324" spans="1:39" x14ac:dyDescent="0.35">
      <c r="A2324" t="s">
        <v>29633</v>
      </c>
      <c r="B2324">
        <v>4.6151267499999999</v>
      </c>
      <c r="C2324">
        <v>30</v>
      </c>
      <c r="D2324">
        <v>80.914492670000001</v>
      </c>
      <c r="E2324">
        <f t="shared" si="72"/>
        <v>5079.0027048959</v>
      </c>
      <c r="F2324">
        <v>5108</v>
      </c>
      <c r="G2324">
        <v>27</v>
      </c>
      <c r="H2324">
        <v>4932.63599514</v>
      </c>
      <c r="I2324">
        <v>14.36</v>
      </c>
      <c r="J2324" t="s">
        <v>29634</v>
      </c>
      <c r="K2324">
        <v>315.18771792000001</v>
      </c>
      <c r="L2324" t="s">
        <v>17208</v>
      </c>
      <c r="M2324">
        <v>1223.8325720800001</v>
      </c>
      <c r="N2324" t="s">
        <v>29635</v>
      </c>
      <c r="O2324">
        <v>1</v>
      </c>
      <c r="P2324">
        <v>3.67564E-3</v>
      </c>
      <c r="Q2324">
        <v>3.1543962900000002</v>
      </c>
      <c r="R2324">
        <v>85.64</v>
      </c>
      <c r="V2324" t="s">
        <v>29636</v>
      </c>
      <c r="W2324">
        <v>4.9637222699999999</v>
      </c>
      <c r="X2324">
        <v>30</v>
      </c>
      <c r="Y2324">
        <v>95.967889389999996</v>
      </c>
      <c r="Z2324">
        <f t="shared" si="73"/>
        <v>6023.9044170102998</v>
      </c>
      <c r="AA2324">
        <v>5108</v>
      </c>
      <c r="AB2324">
        <v>27</v>
      </c>
      <c r="AC2324">
        <v>5887.5962004599996</v>
      </c>
      <c r="AD2324">
        <v>14.9</v>
      </c>
      <c r="AE2324" t="s">
        <v>29637</v>
      </c>
      <c r="AF2324">
        <v>134.85993070999999</v>
      </c>
      <c r="AG2324" t="s">
        <v>17172</v>
      </c>
      <c r="AH2324">
        <v>1215.57278851</v>
      </c>
      <c r="AI2324" t="s">
        <v>29638</v>
      </c>
      <c r="AJ2324">
        <v>1</v>
      </c>
      <c r="AK2324">
        <v>4.2018000000000003E-3</v>
      </c>
      <c r="AL2324">
        <v>3.40090512</v>
      </c>
      <c r="AM2324">
        <v>85.1</v>
      </c>
    </row>
    <row r="2325" spans="1:39" x14ac:dyDescent="0.35">
      <c r="A2325" t="s">
        <v>29639</v>
      </c>
      <c r="B2325">
        <v>4.7299561499999996</v>
      </c>
      <c r="C2325">
        <v>30</v>
      </c>
      <c r="D2325">
        <v>85.228481680000002</v>
      </c>
      <c r="E2325">
        <f t="shared" si="72"/>
        <v>5349.7917950536003</v>
      </c>
      <c r="F2325">
        <v>5108</v>
      </c>
      <c r="G2325">
        <v>27</v>
      </c>
      <c r="H2325">
        <v>5192.1300593400001</v>
      </c>
      <c r="I2325">
        <v>14.3</v>
      </c>
      <c r="J2325" t="s">
        <v>29640</v>
      </c>
      <c r="K2325">
        <v>315.25855235</v>
      </c>
      <c r="L2325" t="s">
        <v>17208</v>
      </c>
      <c r="M2325">
        <v>1223.9277164299999</v>
      </c>
      <c r="N2325" t="s">
        <v>29641</v>
      </c>
      <c r="O2325">
        <v>1</v>
      </c>
      <c r="P2325">
        <v>3.6617199999999998E-3</v>
      </c>
      <c r="Q2325">
        <v>3.1892925000000001</v>
      </c>
      <c r="R2325">
        <v>85.7</v>
      </c>
      <c r="V2325" t="s">
        <v>29642</v>
      </c>
      <c r="W2325">
        <v>4.9505989100000001</v>
      </c>
      <c r="X2325">
        <v>30</v>
      </c>
      <c r="Y2325">
        <v>97.116238429999996</v>
      </c>
      <c r="Z2325">
        <f t="shared" si="73"/>
        <v>6095.9862862511</v>
      </c>
      <c r="AA2325">
        <v>5108</v>
      </c>
      <c r="AB2325">
        <v>27</v>
      </c>
      <c r="AC2325">
        <v>5956.6458162500003</v>
      </c>
      <c r="AD2325">
        <v>14.88</v>
      </c>
      <c r="AE2325" t="s">
        <v>29643</v>
      </c>
      <c r="AF2325">
        <v>134.87567679</v>
      </c>
      <c r="AG2325" t="s">
        <v>17172</v>
      </c>
      <c r="AH2325">
        <v>1215.55310347</v>
      </c>
      <c r="AI2325" t="s">
        <v>29644</v>
      </c>
      <c r="AJ2325">
        <v>1</v>
      </c>
      <c r="AK2325">
        <v>4.3959799999999999E-3</v>
      </c>
      <c r="AL2325">
        <v>3.3955364700000001</v>
      </c>
      <c r="AM2325">
        <v>85.12</v>
      </c>
    </row>
    <row r="2326" spans="1:39" x14ac:dyDescent="0.35">
      <c r="A2326" t="s">
        <v>29645</v>
      </c>
      <c r="B2326">
        <v>4.82838134</v>
      </c>
      <c r="C2326">
        <v>30</v>
      </c>
      <c r="D2326">
        <v>82.693961880000003</v>
      </c>
      <c r="E2326">
        <f t="shared" si="72"/>
        <v>5190.6999872076003</v>
      </c>
      <c r="F2326">
        <v>5108</v>
      </c>
      <c r="G2326">
        <v>27</v>
      </c>
      <c r="H2326">
        <v>5037.7267867999999</v>
      </c>
      <c r="I2326">
        <v>14.3</v>
      </c>
      <c r="J2326" t="s">
        <v>29646</v>
      </c>
      <c r="K2326">
        <v>315.21919296999999</v>
      </c>
      <c r="L2326" t="s">
        <v>17208</v>
      </c>
      <c r="M2326">
        <v>1224.0228607900001</v>
      </c>
      <c r="N2326" t="s">
        <v>29647</v>
      </c>
      <c r="O2326">
        <v>1</v>
      </c>
      <c r="P2326">
        <v>3.6745599999999999E-3</v>
      </c>
      <c r="Q2326">
        <v>3.26624311</v>
      </c>
      <c r="R2326">
        <v>85.7</v>
      </c>
      <c r="V2326" t="s">
        <v>29648</v>
      </c>
      <c r="W2326">
        <v>4.9505989100000001</v>
      </c>
      <c r="X2326">
        <v>30</v>
      </c>
      <c r="Y2326">
        <v>97.595811510000004</v>
      </c>
      <c r="Z2326">
        <f t="shared" si="73"/>
        <v>6126.0890884827004</v>
      </c>
      <c r="AA2326">
        <v>5108</v>
      </c>
      <c r="AB2326">
        <v>27</v>
      </c>
      <c r="AC2326">
        <v>5980.4411035399999</v>
      </c>
      <c r="AD2326">
        <v>14.8</v>
      </c>
      <c r="AE2326" t="s">
        <v>29649</v>
      </c>
      <c r="AF2326">
        <v>135.00863568</v>
      </c>
      <c r="AG2326" t="s">
        <v>17172</v>
      </c>
      <c r="AH2326">
        <v>1215.5366992700001</v>
      </c>
      <c r="AI2326" t="s">
        <v>29650</v>
      </c>
      <c r="AJ2326">
        <v>1</v>
      </c>
      <c r="AK2326">
        <v>4.1808899999999996E-3</v>
      </c>
      <c r="AL2326">
        <v>3.4035894400000002</v>
      </c>
      <c r="AM2326">
        <v>85.2</v>
      </c>
    </row>
    <row r="2327" spans="1:39" x14ac:dyDescent="0.35">
      <c r="A2327" t="s">
        <v>29651</v>
      </c>
      <c r="B2327">
        <v>4.8808747800000001</v>
      </c>
      <c r="C2327">
        <v>30</v>
      </c>
      <c r="D2327">
        <v>76.998246429999995</v>
      </c>
      <c r="E2327">
        <f t="shared" si="72"/>
        <v>4833.1799284111003</v>
      </c>
      <c r="F2327">
        <v>5108</v>
      </c>
      <c r="G2327">
        <v>27</v>
      </c>
      <c r="H2327">
        <v>4690.7430698899998</v>
      </c>
      <c r="I2327">
        <v>14.3</v>
      </c>
      <c r="J2327" t="s">
        <v>29652</v>
      </c>
      <c r="K2327">
        <v>315.16494190999998</v>
      </c>
      <c r="L2327" t="s">
        <v>17208</v>
      </c>
      <c r="M2327">
        <v>1224.0687925499999</v>
      </c>
      <c r="N2327" t="s">
        <v>29653</v>
      </c>
      <c r="O2327">
        <v>1</v>
      </c>
      <c r="P2327">
        <v>3.6717999999999998E-3</v>
      </c>
      <c r="Q2327">
        <v>3.3123239999999998</v>
      </c>
      <c r="R2327">
        <v>85.7</v>
      </c>
      <c r="V2327" t="s">
        <v>29654</v>
      </c>
      <c r="W2327">
        <v>4.9505989100000001</v>
      </c>
      <c r="X2327">
        <v>30</v>
      </c>
      <c r="Y2327">
        <v>99.251444370000002</v>
      </c>
      <c r="Z2327">
        <f t="shared" si="73"/>
        <v>6230.0131631049007</v>
      </c>
      <c r="AA2327">
        <v>5108</v>
      </c>
      <c r="AB2327">
        <v>27</v>
      </c>
      <c r="AC2327">
        <v>6081.8943800500001</v>
      </c>
      <c r="AD2327">
        <v>14.8</v>
      </c>
      <c r="AE2327" t="s">
        <v>29655</v>
      </c>
      <c r="AF2327">
        <v>135.09401362</v>
      </c>
      <c r="AG2327" t="s">
        <v>17172</v>
      </c>
      <c r="AH2327">
        <v>1215.5366992700001</v>
      </c>
      <c r="AI2327" t="s">
        <v>29656</v>
      </c>
      <c r="AJ2327">
        <v>1</v>
      </c>
      <c r="AK2327">
        <v>4.2551999999999998E-3</v>
      </c>
      <c r="AL2327">
        <v>3.33290226</v>
      </c>
      <c r="AM2327">
        <v>85.2</v>
      </c>
    </row>
    <row r="2328" spans="1:39" x14ac:dyDescent="0.35">
      <c r="A2328" t="s">
        <v>29657</v>
      </c>
      <c r="B2328">
        <v>5.0613209799999996</v>
      </c>
      <c r="C2328">
        <v>30</v>
      </c>
      <c r="D2328">
        <v>74.282901280000004</v>
      </c>
      <c r="E2328">
        <f t="shared" si="72"/>
        <v>4662.7377133456002</v>
      </c>
      <c r="F2328">
        <v>5108</v>
      </c>
      <c r="G2328">
        <v>27</v>
      </c>
      <c r="H2328">
        <v>4525.32389427</v>
      </c>
      <c r="I2328">
        <v>14.3</v>
      </c>
      <c r="J2328" t="s">
        <v>29658</v>
      </c>
      <c r="K2328">
        <v>315.20344175000002</v>
      </c>
      <c r="L2328" t="s">
        <v>17208</v>
      </c>
      <c r="M2328">
        <v>1224.1344093499999</v>
      </c>
      <c r="N2328" t="s">
        <v>29659</v>
      </c>
      <c r="O2328">
        <v>1</v>
      </c>
      <c r="P2328">
        <v>3.72098E-3</v>
      </c>
      <c r="Q2328">
        <v>3.43982937</v>
      </c>
      <c r="R2328">
        <v>85.7</v>
      </c>
      <c r="V2328" t="s">
        <v>29660</v>
      </c>
      <c r="W2328">
        <v>4.9637222699999999</v>
      </c>
      <c r="X2328">
        <v>30</v>
      </c>
      <c r="Y2328">
        <v>98.411466880000006</v>
      </c>
      <c r="Z2328">
        <f t="shared" si="73"/>
        <v>6177.2877760576002</v>
      </c>
      <c r="AA2328">
        <v>5108</v>
      </c>
      <c r="AB2328">
        <v>27</v>
      </c>
      <c r="AC2328">
        <v>6030.4225405500001</v>
      </c>
      <c r="AD2328">
        <v>14.8</v>
      </c>
      <c r="AE2328" t="s">
        <v>29661</v>
      </c>
      <c r="AF2328">
        <v>135.09437453999999</v>
      </c>
      <c r="AG2328" t="s">
        <v>17172</v>
      </c>
      <c r="AH2328">
        <v>1215.59903523</v>
      </c>
      <c r="AI2328" t="s">
        <v>29662</v>
      </c>
      <c r="AJ2328">
        <v>1</v>
      </c>
      <c r="AK2328">
        <v>4.2067299999999997E-3</v>
      </c>
      <c r="AL2328">
        <v>3.4103002500000001</v>
      </c>
      <c r="AM2328">
        <v>85.2</v>
      </c>
    </row>
    <row r="2329" spans="1:39" x14ac:dyDescent="0.35">
      <c r="A2329" t="s">
        <v>29663</v>
      </c>
      <c r="B2329">
        <v>5.1006910599999999</v>
      </c>
      <c r="C2329">
        <v>30</v>
      </c>
      <c r="D2329">
        <v>78.967453610000007</v>
      </c>
      <c r="E2329">
        <f t="shared" si="72"/>
        <v>4956.7870630997004</v>
      </c>
      <c r="F2329">
        <v>5108</v>
      </c>
      <c r="G2329">
        <v>27</v>
      </c>
      <c r="H2329">
        <v>4810.7074244300002</v>
      </c>
      <c r="I2329">
        <v>14.3</v>
      </c>
      <c r="J2329" t="s">
        <v>29664</v>
      </c>
      <c r="K2329">
        <v>315.20343697999999</v>
      </c>
      <c r="L2329" t="s">
        <v>17208</v>
      </c>
      <c r="M2329">
        <v>1224.20986866</v>
      </c>
      <c r="N2329" t="s">
        <v>29665</v>
      </c>
      <c r="O2329">
        <v>1</v>
      </c>
      <c r="P2329">
        <v>3.7104E-3</v>
      </c>
      <c r="Q2329">
        <v>3.4742781800000002</v>
      </c>
      <c r="R2329">
        <v>85.7</v>
      </c>
      <c r="V2329" t="s">
        <v>29666</v>
      </c>
      <c r="W2329">
        <v>4.9112288299999998</v>
      </c>
      <c r="X2329">
        <v>30</v>
      </c>
      <c r="Y2329">
        <v>97.774218419999997</v>
      </c>
      <c r="Z2329">
        <f t="shared" si="73"/>
        <v>6137.2876902234002</v>
      </c>
      <c r="AA2329">
        <v>5108</v>
      </c>
      <c r="AB2329">
        <v>27</v>
      </c>
      <c r="AC2329">
        <v>5991.3734581400004</v>
      </c>
      <c r="AD2329">
        <v>14.8</v>
      </c>
      <c r="AE2329" t="s">
        <v>29667</v>
      </c>
      <c r="AF2329">
        <v>135.27434413</v>
      </c>
      <c r="AG2329" t="s">
        <v>17172</v>
      </c>
      <c r="AH2329">
        <v>1215.5432609500001</v>
      </c>
      <c r="AI2329" t="s">
        <v>29668</v>
      </c>
      <c r="AJ2329">
        <v>1</v>
      </c>
      <c r="AK2329">
        <v>4.3378699999999997E-3</v>
      </c>
      <c r="AL2329">
        <v>3.3740618800000002</v>
      </c>
      <c r="AM2329">
        <v>85.2</v>
      </c>
    </row>
    <row r="2330" spans="1:39" x14ac:dyDescent="0.35">
      <c r="A2330" t="s">
        <v>29669</v>
      </c>
      <c r="B2330">
        <v>5.2384863299999997</v>
      </c>
      <c r="C2330">
        <v>30</v>
      </c>
      <c r="D2330">
        <v>80.376957059999995</v>
      </c>
      <c r="E2330">
        <f t="shared" si="72"/>
        <v>5045.2615946562</v>
      </c>
      <c r="F2330">
        <v>5108</v>
      </c>
      <c r="G2330">
        <v>27</v>
      </c>
      <c r="H2330">
        <v>4896.5745554599998</v>
      </c>
      <c r="I2330">
        <v>14.3</v>
      </c>
      <c r="J2330" t="s">
        <v>29670</v>
      </c>
      <c r="K2330">
        <v>315.11805762</v>
      </c>
      <c r="L2330" t="s">
        <v>17208</v>
      </c>
      <c r="M2330">
        <v>1224.15409439</v>
      </c>
      <c r="N2330" t="s">
        <v>29671</v>
      </c>
      <c r="O2330">
        <v>1</v>
      </c>
      <c r="P2330">
        <v>3.7226199999999998E-3</v>
      </c>
      <c r="Q2330">
        <v>3.5794141900000001</v>
      </c>
      <c r="R2330">
        <v>85.7</v>
      </c>
      <c r="V2330" t="s">
        <v>29672</v>
      </c>
      <c r="W2330">
        <v>4.9768456299999997</v>
      </c>
      <c r="X2330">
        <v>30</v>
      </c>
      <c r="Y2330">
        <v>97.025482569999994</v>
      </c>
      <c r="Z2330">
        <f t="shared" si="73"/>
        <v>6090.2895409188995</v>
      </c>
      <c r="AA2330">
        <v>5108</v>
      </c>
      <c r="AB2330">
        <v>27</v>
      </c>
      <c r="AC2330">
        <v>5945.4926914500002</v>
      </c>
      <c r="AD2330">
        <v>14.8</v>
      </c>
      <c r="AE2330" t="s">
        <v>29673</v>
      </c>
      <c r="AF2330">
        <v>135.09487770000001</v>
      </c>
      <c r="AG2330" t="s">
        <v>17172</v>
      </c>
      <c r="AH2330">
        <v>1215.5498226300001</v>
      </c>
      <c r="AI2330" t="s">
        <v>29674</v>
      </c>
      <c r="AJ2330">
        <v>1</v>
      </c>
      <c r="AK2330">
        <v>4.1720799999999999E-3</v>
      </c>
      <c r="AL2330">
        <v>3.3946417000000002</v>
      </c>
      <c r="AM2330">
        <v>85.2</v>
      </c>
    </row>
    <row r="2331" spans="1:39" x14ac:dyDescent="0.35">
      <c r="A2331" t="s">
        <v>29675</v>
      </c>
      <c r="B2331">
        <v>5.3008222900000002</v>
      </c>
      <c r="C2331">
        <v>30</v>
      </c>
      <c r="D2331">
        <v>79.732022119999996</v>
      </c>
      <c r="E2331">
        <f t="shared" si="72"/>
        <v>5004.7790284723997</v>
      </c>
      <c r="F2331">
        <v>5108</v>
      </c>
      <c r="G2331">
        <v>27</v>
      </c>
      <c r="H2331">
        <v>4854.9230308400001</v>
      </c>
      <c r="I2331">
        <v>14.26</v>
      </c>
      <c r="J2331" t="s">
        <v>29676</v>
      </c>
      <c r="K2331">
        <v>315.26603977000002</v>
      </c>
      <c r="L2331" t="s">
        <v>17208</v>
      </c>
      <c r="M2331">
        <v>1224.16065607</v>
      </c>
      <c r="N2331" t="s">
        <v>29677</v>
      </c>
      <c r="O2331">
        <v>1</v>
      </c>
      <c r="P2331">
        <v>3.6697399999999999E-3</v>
      </c>
      <c r="Q2331">
        <v>3.6290741799999999</v>
      </c>
      <c r="R2331">
        <v>85.74</v>
      </c>
      <c r="V2331" t="s">
        <v>29678</v>
      </c>
      <c r="W2331">
        <v>4.9374755500000003</v>
      </c>
      <c r="X2331">
        <v>30</v>
      </c>
      <c r="Y2331">
        <v>101.24034727999999</v>
      </c>
      <c r="Z2331">
        <f t="shared" si="73"/>
        <v>6354.8565987656002</v>
      </c>
      <c r="AA2331">
        <v>5108</v>
      </c>
      <c r="AB2331">
        <v>27</v>
      </c>
      <c r="AC2331">
        <v>6203.7696582099998</v>
      </c>
      <c r="AD2331">
        <v>14.8</v>
      </c>
      <c r="AE2331" t="s">
        <v>29679</v>
      </c>
      <c r="AF2331">
        <v>135.04801312000001</v>
      </c>
      <c r="AG2331" t="s">
        <v>17172</v>
      </c>
      <c r="AH2331">
        <v>1215.6154394299999</v>
      </c>
      <c r="AI2331" t="s">
        <v>29680</v>
      </c>
      <c r="AJ2331">
        <v>1</v>
      </c>
      <c r="AK2331">
        <v>4.2546199999999998E-3</v>
      </c>
      <c r="AL2331">
        <v>3.31813848</v>
      </c>
      <c r="AM2331">
        <v>85.2</v>
      </c>
    </row>
    <row r="2332" spans="1:39" x14ac:dyDescent="0.35">
      <c r="A2332" t="s">
        <v>29681</v>
      </c>
      <c r="B2332">
        <v>5.4451792399999999</v>
      </c>
      <c r="C2332">
        <v>30</v>
      </c>
      <c r="D2332">
        <v>79.164417330000006</v>
      </c>
      <c r="E2332">
        <f t="shared" si="72"/>
        <v>4969.150475804101</v>
      </c>
      <c r="F2332">
        <v>5108</v>
      </c>
      <c r="G2332">
        <v>27</v>
      </c>
      <c r="H2332">
        <v>4814.8960371900002</v>
      </c>
      <c r="I2332">
        <v>14.16</v>
      </c>
      <c r="J2332" t="s">
        <v>29682</v>
      </c>
      <c r="K2332">
        <v>315.05543641999998</v>
      </c>
      <c r="L2332" t="s">
        <v>17208</v>
      </c>
      <c r="M2332">
        <v>1224.12456683</v>
      </c>
      <c r="N2332" t="s">
        <v>29683</v>
      </c>
      <c r="O2332">
        <v>1</v>
      </c>
      <c r="P2332">
        <v>3.7372999999999998E-3</v>
      </c>
      <c r="Q2332">
        <v>3.69394533</v>
      </c>
      <c r="R2332">
        <v>85.84</v>
      </c>
      <c r="V2332" t="s">
        <v>29684</v>
      </c>
      <c r="W2332">
        <v>4.9538797499999996</v>
      </c>
      <c r="X2332">
        <v>30</v>
      </c>
      <c r="Y2332">
        <v>103.97822257</v>
      </c>
      <c r="Z2332">
        <f t="shared" si="73"/>
        <v>6526.7130307189</v>
      </c>
      <c r="AA2332">
        <v>5108</v>
      </c>
      <c r="AB2332">
        <v>27</v>
      </c>
      <c r="AC2332">
        <v>6370.07035885</v>
      </c>
      <c r="AD2332">
        <v>14.78</v>
      </c>
      <c r="AE2332" t="s">
        <v>29685</v>
      </c>
      <c r="AF2332">
        <v>135.04766114</v>
      </c>
      <c r="AG2332" t="s">
        <v>17172</v>
      </c>
      <c r="AH2332">
        <v>1215.6023160699999</v>
      </c>
      <c r="AI2332" t="s">
        <v>29686</v>
      </c>
      <c r="AJ2332">
        <v>1</v>
      </c>
      <c r="AK2332">
        <v>4.23005E-3</v>
      </c>
      <c r="AL2332">
        <v>3.4071685399999998</v>
      </c>
      <c r="AM2332">
        <v>85.22</v>
      </c>
    </row>
    <row r="2333" spans="1:39" x14ac:dyDescent="0.35">
      <c r="A2333" t="s">
        <v>29687</v>
      </c>
      <c r="B2333">
        <v>5.4779876400000003</v>
      </c>
      <c r="C2333">
        <v>30</v>
      </c>
      <c r="D2333">
        <v>75.747304060000005</v>
      </c>
      <c r="E2333">
        <f t="shared" si="72"/>
        <v>4754.6582758462009</v>
      </c>
      <c r="F2333">
        <v>5108</v>
      </c>
      <c r="G2333">
        <v>27</v>
      </c>
      <c r="H2333">
        <v>4603.7915287400001</v>
      </c>
      <c r="I2333">
        <v>14.1</v>
      </c>
      <c r="J2333" t="s">
        <v>29688</v>
      </c>
      <c r="K2333">
        <v>314.98495036999998</v>
      </c>
      <c r="L2333" t="s">
        <v>17208</v>
      </c>
      <c r="M2333">
        <v>1224.1442518700001</v>
      </c>
      <c r="N2333" t="s">
        <v>29689</v>
      </c>
      <c r="O2333">
        <v>1</v>
      </c>
      <c r="P2333">
        <v>3.7654899999999998E-3</v>
      </c>
      <c r="Q2333">
        <v>3.7445000899999998</v>
      </c>
      <c r="R2333">
        <v>85.9</v>
      </c>
      <c r="V2333" t="s">
        <v>29690</v>
      </c>
      <c r="W2333">
        <v>4.9407563899999998</v>
      </c>
      <c r="X2333">
        <v>30</v>
      </c>
      <c r="Y2333">
        <v>100.60750982</v>
      </c>
      <c r="Z2333">
        <f t="shared" si="73"/>
        <v>6315.1333914014003</v>
      </c>
      <c r="AA2333">
        <v>5108</v>
      </c>
      <c r="AB2333">
        <v>27</v>
      </c>
      <c r="AC2333">
        <v>6157.7634496700002</v>
      </c>
      <c r="AD2333">
        <v>14.7</v>
      </c>
      <c r="AE2333" t="s">
        <v>29691</v>
      </c>
      <c r="AF2333">
        <v>134.92208851999999</v>
      </c>
      <c r="AG2333" t="s">
        <v>17172</v>
      </c>
      <c r="AH2333">
        <v>1215.5695076699999</v>
      </c>
      <c r="AI2333" t="s">
        <v>29692</v>
      </c>
      <c r="AJ2333">
        <v>1</v>
      </c>
      <c r="AK2333">
        <v>4.1316699999999996E-3</v>
      </c>
      <c r="AL2333">
        <v>3.3910626000000001</v>
      </c>
      <c r="AM2333">
        <v>85.3</v>
      </c>
    </row>
    <row r="2334" spans="1:39" x14ac:dyDescent="0.35">
      <c r="A2334" t="s">
        <v>29693</v>
      </c>
      <c r="B2334">
        <v>5.5764128399999997</v>
      </c>
      <c r="C2334">
        <v>30</v>
      </c>
      <c r="D2334">
        <v>74.902895299999997</v>
      </c>
      <c r="E2334">
        <f t="shared" si="72"/>
        <v>4701.6547379809999</v>
      </c>
      <c r="F2334">
        <v>5108</v>
      </c>
      <c r="G2334">
        <v>27</v>
      </c>
      <c r="H2334">
        <v>4552.4698094900004</v>
      </c>
      <c r="I2334">
        <v>14.1</v>
      </c>
      <c r="J2334" t="s">
        <v>29694</v>
      </c>
      <c r="K2334">
        <v>314.97671735</v>
      </c>
      <c r="L2334" t="s">
        <v>17208</v>
      </c>
      <c r="M2334">
        <v>1224.05895003</v>
      </c>
      <c r="N2334" t="s">
        <v>29695</v>
      </c>
      <c r="O2334">
        <v>1</v>
      </c>
      <c r="P2334">
        <v>3.9123099999999996E-3</v>
      </c>
      <c r="Q2334">
        <v>3.8183189899999999</v>
      </c>
      <c r="R2334">
        <v>85.9</v>
      </c>
      <c r="V2334" t="s">
        <v>29696</v>
      </c>
      <c r="W2334">
        <v>4.9670031100000003</v>
      </c>
      <c r="X2334">
        <v>30</v>
      </c>
      <c r="Y2334">
        <v>100.49853037</v>
      </c>
      <c r="Z2334">
        <f t="shared" si="73"/>
        <v>6308.2927513249006</v>
      </c>
      <c r="AA2334">
        <v>5108</v>
      </c>
      <c r="AB2334">
        <v>27</v>
      </c>
      <c r="AC2334">
        <v>6149.6501184600002</v>
      </c>
      <c r="AD2334">
        <v>14.68</v>
      </c>
      <c r="AE2334" t="s">
        <v>29697</v>
      </c>
      <c r="AF2334">
        <v>134.94655552</v>
      </c>
      <c r="AG2334" t="s">
        <v>17172</v>
      </c>
      <c r="AH2334">
        <v>1215.6154394299999</v>
      </c>
      <c r="AI2334" t="s">
        <v>29698</v>
      </c>
      <c r="AJ2334">
        <v>1</v>
      </c>
      <c r="AK2334">
        <v>4.3793E-3</v>
      </c>
      <c r="AL2334">
        <v>3.4152215099999998</v>
      </c>
      <c r="AM2334">
        <v>85.32</v>
      </c>
    </row>
    <row r="2335" spans="1:39" x14ac:dyDescent="0.35">
      <c r="A2335" t="s">
        <v>29699</v>
      </c>
      <c r="B2335">
        <v>5.5698511599999998</v>
      </c>
      <c r="C2335">
        <v>30</v>
      </c>
      <c r="D2335">
        <v>78.951022499999993</v>
      </c>
      <c r="E2335">
        <f t="shared" si="72"/>
        <v>4955.7556823249997</v>
      </c>
      <c r="F2335">
        <v>5108</v>
      </c>
      <c r="G2335">
        <v>27</v>
      </c>
      <c r="H2335">
        <v>4800.9113117099996</v>
      </c>
      <c r="I2335">
        <v>14.14</v>
      </c>
      <c r="J2335" t="s">
        <v>29700</v>
      </c>
      <c r="K2335">
        <v>315.04755014</v>
      </c>
      <c r="L2335" t="s">
        <v>17208</v>
      </c>
      <c r="M2335">
        <v>1224.05895003</v>
      </c>
      <c r="N2335" t="s">
        <v>29701</v>
      </c>
      <c r="O2335">
        <v>1</v>
      </c>
      <c r="P2335">
        <v>3.83884E-3</v>
      </c>
      <c r="Q2335">
        <v>3.79818656</v>
      </c>
      <c r="R2335">
        <v>85.86</v>
      </c>
      <c r="V2335" t="s">
        <v>29702</v>
      </c>
      <c r="W2335">
        <v>4.9473180699999997</v>
      </c>
      <c r="X2335">
        <v>30</v>
      </c>
      <c r="Y2335">
        <v>101.47138733</v>
      </c>
      <c r="Z2335">
        <f t="shared" si="73"/>
        <v>6369.3589827041005</v>
      </c>
      <c r="AA2335">
        <v>5108</v>
      </c>
      <c r="AB2335">
        <v>27</v>
      </c>
      <c r="AC2335">
        <v>6203.3653567900001</v>
      </c>
      <c r="AD2335">
        <v>14.6</v>
      </c>
      <c r="AE2335" t="s">
        <v>29703</v>
      </c>
      <c r="AF2335">
        <v>135.20353248999999</v>
      </c>
      <c r="AG2335" t="s">
        <v>17172</v>
      </c>
      <c r="AH2335">
        <v>1215.6285627899999</v>
      </c>
      <c r="AI2335" t="s">
        <v>29704</v>
      </c>
      <c r="AJ2335">
        <v>1</v>
      </c>
      <c r="AK2335">
        <v>4.2809800000000002E-3</v>
      </c>
      <c r="AL2335">
        <v>3.32619145</v>
      </c>
      <c r="AM2335">
        <v>85.4</v>
      </c>
    </row>
    <row r="2336" spans="1:39" x14ac:dyDescent="0.35">
      <c r="A2336" t="s">
        <v>29705</v>
      </c>
      <c r="B2336">
        <v>5.67483804</v>
      </c>
      <c r="C2336">
        <v>30</v>
      </c>
      <c r="D2336">
        <v>81.165474070000002</v>
      </c>
      <c r="E2336">
        <f t="shared" si="72"/>
        <v>5094.7568073739003</v>
      </c>
      <c r="F2336">
        <v>5108</v>
      </c>
      <c r="G2336">
        <v>27</v>
      </c>
      <c r="H2336">
        <v>4941.0898961499997</v>
      </c>
      <c r="I2336">
        <v>14.24</v>
      </c>
      <c r="J2336" t="s">
        <v>29706</v>
      </c>
      <c r="K2336">
        <v>315.04754487999998</v>
      </c>
      <c r="L2336" t="s">
        <v>17208</v>
      </c>
      <c r="M2336">
        <v>1224.02614163</v>
      </c>
      <c r="N2336" t="s">
        <v>29707</v>
      </c>
      <c r="O2336">
        <v>1</v>
      </c>
      <c r="P2336">
        <v>3.7868300000000001E-3</v>
      </c>
      <c r="Q2336">
        <v>3.8782688799999998</v>
      </c>
      <c r="R2336">
        <v>85.76</v>
      </c>
      <c r="V2336" t="s">
        <v>29708</v>
      </c>
      <c r="W2336">
        <v>4.9637222699999999</v>
      </c>
      <c r="X2336">
        <v>30</v>
      </c>
      <c r="Y2336">
        <v>103.40512411</v>
      </c>
      <c r="Z2336">
        <f t="shared" si="73"/>
        <v>6490.7396403847006</v>
      </c>
      <c r="AA2336">
        <v>5108</v>
      </c>
      <c r="AB2336">
        <v>27</v>
      </c>
      <c r="AC2336">
        <v>6321.5826797299997</v>
      </c>
      <c r="AD2336">
        <v>14.6</v>
      </c>
      <c r="AE2336" t="s">
        <v>29709</v>
      </c>
      <c r="AF2336">
        <v>135.27437635999999</v>
      </c>
      <c r="AG2336" t="s">
        <v>17172</v>
      </c>
      <c r="AH2336">
        <v>1215.6843370700001</v>
      </c>
      <c r="AI2336" t="s">
        <v>29710</v>
      </c>
      <c r="AJ2336">
        <v>1</v>
      </c>
      <c r="AK2336">
        <v>4.2837200000000004E-3</v>
      </c>
      <c r="AL2336">
        <v>3.37808837</v>
      </c>
      <c r="AM2336">
        <v>85.4</v>
      </c>
    </row>
    <row r="2337" spans="1:39" x14ac:dyDescent="0.35">
      <c r="A2337" t="s">
        <v>29711</v>
      </c>
      <c r="B2337">
        <v>5.7306123199999996</v>
      </c>
      <c r="C2337">
        <v>30</v>
      </c>
      <c r="D2337">
        <v>82.046426929999996</v>
      </c>
      <c r="E2337">
        <f t="shared" si="72"/>
        <v>5150.0542183960997</v>
      </c>
      <c r="F2337">
        <v>5108</v>
      </c>
      <c r="G2337">
        <v>27</v>
      </c>
      <c r="H2337">
        <v>4998.2788747300001</v>
      </c>
      <c r="I2337">
        <v>14.3</v>
      </c>
      <c r="J2337" t="s">
        <v>29712</v>
      </c>
      <c r="K2337">
        <v>314.96131709000002</v>
      </c>
      <c r="L2337" t="s">
        <v>17208</v>
      </c>
      <c r="M2337">
        <v>1223.9834907100001</v>
      </c>
      <c r="N2337" t="s">
        <v>29713</v>
      </c>
      <c r="O2337">
        <v>1</v>
      </c>
      <c r="P2337">
        <v>3.9232E-3</v>
      </c>
      <c r="Q2337">
        <v>3.9042173400000002</v>
      </c>
      <c r="R2337">
        <v>85.7</v>
      </c>
      <c r="V2337" t="s">
        <v>29714</v>
      </c>
      <c r="W2337">
        <v>4.9473180699999997</v>
      </c>
      <c r="X2337">
        <v>30</v>
      </c>
      <c r="Y2337">
        <v>98.84233716</v>
      </c>
      <c r="Z2337">
        <f t="shared" si="73"/>
        <v>6204.3335035332002</v>
      </c>
      <c r="AA2337">
        <v>5108</v>
      </c>
      <c r="AB2337">
        <v>27</v>
      </c>
      <c r="AC2337">
        <v>6042.6406527899999</v>
      </c>
      <c r="AD2337">
        <v>14.6</v>
      </c>
      <c r="AE2337" t="s">
        <v>29715</v>
      </c>
      <c r="AF2337">
        <v>135.10242461999999</v>
      </c>
      <c r="AG2337" t="s">
        <v>17172</v>
      </c>
      <c r="AH2337">
        <v>1215.6712137100001</v>
      </c>
      <c r="AI2337" t="s">
        <v>29716</v>
      </c>
      <c r="AJ2337">
        <v>1</v>
      </c>
      <c r="AK2337">
        <v>4.2232800000000003E-3</v>
      </c>
      <c r="AL2337">
        <v>3.3865887300000002</v>
      </c>
      <c r="AM2337">
        <v>85.4</v>
      </c>
    </row>
    <row r="2338" spans="1:39" x14ac:dyDescent="0.35">
      <c r="A2338" t="s">
        <v>29717</v>
      </c>
      <c r="B2338">
        <v>5.7502973500000003</v>
      </c>
      <c r="C2338">
        <v>30</v>
      </c>
      <c r="D2338">
        <v>84.722055780000005</v>
      </c>
      <c r="E2338">
        <f t="shared" si="72"/>
        <v>5318.0034413106005</v>
      </c>
      <c r="F2338">
        <v>5108</v>
      </c>
      <c r="G2338">
        <v>27</v>
      </c>
      <c r="H2338">
        <v>5161.2785280400003</v>
      </c>
      <c r="I2338">
        <v>14.3</v>
      </c>
      <c r="J2338" t="s">
        <v>29718</v>
      </c>
      <c r="K2338">
        <v>315.21998330999998</v>
      </c>
      <c r="L2338" t="s">
        <v>17208</v>
      </c>
      <c r="M2338">
        <v>1224.07863507</v>
      </c>
      <c r="N2338" t="s">
        <v>29719</v>
      </c>
      <c r="O2338">
        <v>1</v>
      </c>
      <c r="P2338">
        <v>3.9402100000000004E-3</v>
      </c>
      <c r="Q2338">
        <v>3.89571698</v>
      </c>
      <c r="R2338">
        <v>85.7</v>
      </c>
      <c r="V2338" t="s">
        <v>29720</v>
      </c>
      <c r="W2338">
        <v>4.9702839499999998</v>
      </c>
      <c r="X2338">
        <v>30</v>
      </c>
      <c r="Y2338">
        <v>105.55102548000001</v>
      </c>
      <c r="Z2338">
        <f t="shared" si="73"/>
        <v>6625.4378693796007</v>
      </c>
      <c r="AA2338">
        <v>5108</v>
      </c>
      <c r="AB2338">
        <v>27</v>
      </c>
      <c r="AC2338">
        <v>6452.7705012400002</v>
      </c>
      <c r="AD2338">
        <v>14.6</v>
      </c>
      <c r="AE2338" t="s">
        <v>29721</v>
      </c>
      <c r="AF2338">
        <v>135.18028898</v>
      </c>
      <c r="AG2338" t="s">
        <v>17172</v>
      </c>
      <c r="AH2338">
        <v>1215.66137119</v>
      </c>
      <c r="AI2338" t="s">
        <v>29722</v>
      </c>
      <c r="AJ2338">
        <v>1</v>
      </c>
      <c r="AK2338">
        <v>4.1900799999999997E-3</v>
      </c>
      <c r="AL2338">
        <v>3.41119503</v>
      </c>
      <c r="AM2338">
        <v>85.4</v>
      </c>
    </row>
    <row r="2339" spans="1:39" x14ac:dyDescent="0.35">
      <c r="A2339" t="s">
        <v>29723</v>
      </c>
      <c r="B2339">
        <v>5.7962291099999996</v>
      </c>
      <c r="C2339">
        <v>30</v>
      </c>
      <c r="D2339">
        <v>84.767677509999999</v>
      </c>
      <c r="E2339">
        <f t="shared" si="72"/>
        <v>5320.8671173027005</v>
      </c>
      <c r="F2339">
        <v>5108</v>
      </c>
      <c r="G2339">
        <v>27</v>
      </c>
      <c r="H2339">
        <v>5164.0578096099998</v>
      </c>
      <c r="I2339">
        <v>14.3</v>
      </c>
      <c r="J2339" t="s">
        <v>29724</v>
      </c>
      <c r="K2339">
        <v>315.27386899999999</v>
      </c>
      <c r="L2339" t="s">
        <v>17208</v>
      </c>
      <c r="M2339">
        <v>1224.01301827</v>
      </c>
      <c r="N2339" t="s">
        <v>29725</v>
      </c>
      <c r="O2339">
        <v>1</v>
      </c>
      <c r="P2339">
        <v>3.9509899999999997E-3</v>
      </c>
      <c r="Q2339">
        <v>3.9471665200000001</v>
      </c>
      <c r="R2339">
        <v>85.7</v>
      </c>
      <c r="V2339" t="s">
        <v>29726</v>
      </c>
      <c r="W2339">
        <v>4.9538797499999996</v>
      </c>
      <c r="X2339">
        <v>30</v>
      </c>
      <c r="Y2339">
        <v>104.1015453</v>
      </c>
      <c r="Z2339">
        <f t="shared" si="73"/>
        <v>6534.4539984809999</v>
      </c>
      <c r="AA2339">
        <v>5108</v>
      </c>
      <c r="AB2339">
        <v>27</v>
      </c>
      <c r="AC2339">
        <v>6364.1577859400004</v>
      </c>
      <c r="AD2339">
        <v>14.6</v>
      </c>
      <c r="AE2339" t="s">
        <v>29727</v>
      </c>
      <c r="AF2339">
        <v>135.27439022999999</v>
      </c>
      <c r="AG2339" t="s">
        <v>17172</v>
      </c>
      <c r="AH2339">
        <v>1215.7040221</v>
      </c>
      <c r="AI2339" t="s">
        <v>29728</v>
      </c>
      <c r="AJ2339">
        <v>1</v>
      </c>
      <c r="AK2339">
        <v>4.3056400000000003E-3</v>
      </c>
      <c r="AL2339">
        <v>3.3731671099999998</v>
      </c>
      <c r="AM2339">
        <v>85.4</v>
      </c>
    </row>
    <row r="2340" spans="1:39" x14ac:dyDescent="0.35">
      <c r="A2340" t="s">
        <v>29729</v>
      </c>
      <c r="B2340">
        <v>5.76998239</v>
      </c>
      <c r="C2340">
        <v>30</v>
      </c>
      <c r="D2340">
        <v>89.199743679999997</v>
      </c>
      <c r="E2340">
        <f t="shared" si="72"/>
        <v>5599.0679107936003</v>
      </c>
      <c r="F2340">
        <v>5108</v>
      </c>
      <c r="G2340">
        <v>27</v>
      </c>
      <c r="H2340">
        <v>5431.5935918799996</v>
      </c>
      <c r="I2340">
        <v>14.26</v>
      </c>
      <c r="J2340" t="s">
        <v>29730</v>
      </c>
      <c r="K2340">
        <v>315.32860569000002</v>
      </c>
      <c r="L2340" t="s">
        <v>17208</v>
      </c>
      <c r="M2340">
        <v>1223.9605248299999</v>
      </c>
      <c r="N2340" t="s">
        <v>29731</v>
      </c>
      <c r="O2340">
        <v>1</v>
      </c>
      <c r="P2340">
        <v>3.83563E-3</v>
      </c>
      <c r="Q2340">
        <v>3.9596933600000002</v>
      </c>
      <c r="R2340">
        <v>85.74</v>
      </c>
      <c r="V2340" t="s">
        <v>29732</v>
      </c>
      <c r="W2340">
        <v>4.9505989100000001</v>
      </c>
      <c r="X2340">
        <v>30</v>
      </c>
      <c r="Y2340">
        <v>106.80683327</v>
      </c>
      <c r="Z2340">
        <f t="shared" si="73"/>
        <v>6704.2649243578999</v>
      </c>
      <c r="AA2340">
        <v>5108</v>
      </c>
      <c r="AB2340">
        <v>27</v>
      </c>
      <c r="AC2340">
        <v>6529.5432221800002</v>
      </c>
      <c r="AD2340">
        <v>14.6</v>
      </c>
      <c r="AE2340" t="s">
        <v>29733</v>
      </c>
      <c r="AF2340">
        <v>135.16455621</v>
      </c>
      <c r="AG2340" t="s">
        <v>17172</v>
      </c>
      <c r="AH2340">
        <v>1215.6712137100001</v>
      </c>
      <c r="AI2340" t="s">
        <v>29734</v>
      </c>
      <c r="AJ2340">
        <v>1</v>
      </c>
      <c r="AK2340">
        <v>4.21033E-3</v>
      </c>
      <c r="AL2340">
        <v>3.38837828</v>
      </c>
      <c r="AM2340">
        <v>85.4</v>
      </c>
    </row>
    <row r="2341" spans="1:39" x14ac:dyDescent="0.35">
      <c r="A2341" t="s">
        <v>29735</v>
      </c>
      <c r="B2341">
        <v>5.8224758300000001</v>
      </c>
      <c r="C2341">
        <v>30</v>
      </c>
      <c r="D2341">
        <v>85.074115989999996</v>
      </c>
      <c r="E2341">
        <f t="shared" si="72"/>
        <v>5340.1022606922998</v>
      </c>
      <c r="F2341">
        <v>5108</v>
      </c>
      <c r="G2341">
        <v>27</v>
      </c>
      <c r="H2341">
        <v>5176.6856083100001</v>
      </c>
      <c r="I2341">
        <v>14.2</v>
      </c>
      <c r="J2341" t="s">
        <v>29736</v>
      </c>
      <c r="K2341">
        <v>314.93817582999998</v>
      </c>
      <c r="L2341" t="s">
        <v>17208</v>
      </c>
      <c r="M2341">
        <v>1223.87194215</v>
      </c>
      <c r="N2341" t="s">
        <v>29737</v>
      </c>
      <c r="O2341">
        <v>1</v>
      </c>
      <c r="P2341">
        <v>3.98921E-3</v>
      </c>
      <c r="Q2341">
        <v>3.9981686600000002</v>
      </c>
      <c r="R2341">
        <v>85.8</v>
      </c>
      <c r="V2341" t="s">
        <v>29738</v>
      </c>
      <c r="W2341">
        <v>4.9735647900000002</v>
      </c>
      <c r="X2341">
        <v>30</v>
      </c>
      <c r="Y2341">
        <v>99.994300789999997</v>
      </c>
      <c r="Z2341">
        <f t="shared" si="73"/>
        <v>6276.6422605882999</v>
      </c>
      <c r="AA2341">
        <v>5108</v>
      </c>
      <c r="AB2341">
        <v>27</v>
      </c>
      <c r="AC2341">
        <v>6111.57605917</v>
      </c>
      <c r="AD2341">
        <v>14.58</v>
      </c>
      <c r="AE2341" t="s">
        <v>29739</v>
      </c>
      <c r="AF2341">
        <v>135.07918645999999</v>
      </c>
      <c r="AG2341" t="s">
        <v>17172</v>
      </c>
      <c r="AH2341">
        <v>1215.6941795800001</v>
      </c>
      <c r="AI2341" t="s">
        <v>29740</v>
      </c>
      <c r="AJ2341">
        <v>1</v>
      </c>
      <c r="AK2341">
        <v>4.3415900000000002E-3</v>
      </c>
      <c r="AL2341">
        <v>3.3736145</v>
      </c>
      <c r="AM2341">
        <v>85.42</v>
      </c>
    </row>
    <row r="2342" spans="1:39" x14ac:dyDescent="0.35">
      <c r="A2342" t="s">
        <v>29741</v>
      </c>
      <c r="B2342">
        <v>5.8421608699999998</v>
      </c>
      <c r="C2342">
        <v>30</v>
      </c>
      <c r="D2342">
        <v>83.263221729999998</v>
      </c>
      <c r="E2342">
        <f t="shared" si="72"/>
        <v>5226.4324279921002</v>
      </c>
      <c r="F2342">
        <v>5108</v>
      </c>
      <c r="G2342">
        <v>27</v>
      </c>
      <c r="H2342">
        <v>5066.4942749399997</v>
      </c>
      <c r="I2342">
        <v>14.2</v>
      </c>
      <c r="J2342" t="s">
        <v>29742</v>
      </c>
      <c r="K2342">
        <v>315.03964171000001</v>
      </c>
      <c r="L2342" t="s">
        <v>17208</v>
      </c>
      <c r="M2342">
        <v>1223.8194487200001</v>
      </c>
      <c r="N2342" t="s">
        <v>29743</v>
      </c>
      <c r="O2342">
        <v>1</v>
      </c>
      <c r="P2342">
        <v>4.0113800000000002E-3</v>
      </c>
      <c r="Q2342">
        <v>3.97848362</v>
      </c>
      <c r="R2342">
        <v>85.8</v>
      </c>
      <c r="V2342" t="s">
        <v>29744</v>
      </c>
      <c r="W2342">
        <v>4.9670031100000003</v>
      </c>
      <c r="X2342">
        <v>30</v>
      </c>
      <c r="Y2342">
        <v>108.31651422</v>
      </c>
      <c r="Z2342">
        <f t="shared" si="73"/>
        <v>6799.0275975894001</v>
      </c>
      <c r="AA2342">
        <v>5108</v>
      </c>
      <c r="AB2342">
        <v>27</v>
      </c>
      <c r="AC2342">
        <v>6614.09142152</v>
      </c>
      <c r="AD2342">
        <v>14.5</v>
      </c>
      <c r="AE2342" t="s">
        <v>29745</v>
      </c>
      <c r="AF2342">
        <v>135.11769559000001</v>
      </c>
      <c r="AG2342" t="s">
        <v>17172</v>
      </c>
      <c r="AH2342">
        <v>1215.68761791</v>
      </c>
      <c r="AI2342" t="s">
        <v>29746</v>
      </c>
      <c r="AJ2342">
        <v>1</v>
      </c>
      <c r="AK2342">
        <v>4.3918200000000003E-3</v>
      </c>
      <c r="AL2342">
        <v>3.3924047599999998</v>
      </c>
      <c r="AM2342">
        <v>85.5</v>
      </c>
    </row>
    <row r="2343" spans="1:39" x14ac:dyDescent="0.35">
      <c r="A2343" t="s">
        <v>29747</v>
      </c>
      <c r="B2343">
        <v>5.89465431</v>
      </c>
      <c r="C2343">
        <v>30</v>
      </c>
      <c r="D2343">
        <v>80.249686199999999</v>
      </c>
      <c r="E2343">
        <f t="shared" si="72"/>
        <v>5037.2728027740004</v>
      </c>
      <c r="F2343">
        <v>5108</v>
      </c>
      <c r="G2343">
        <v>27</v>
      </c>
      <c r="H2343">
        <v>4885.4549835999997</v>
      </c>
      <c r="I2343">
        <v>14.24</v>
      </c>
      <c r="J2343" t="s">
        <v>29748</v>
      </c>
      <c r="K2343">
        <v>315.03914275</v>
      </c>
      <c r="L2343" t="s">
        <v>17208</v>
      </c>
      <c r="M2343">
        <v>1223.7702361199999</v>
      </c>
      <c r="N2343" t="s">
        <v>29749</v>
      </c>
      <c r="O2343">
        <v>1</v>
      </c>
      <c r="P2343">
        <v>4.0097300000000004E-3</v>
      </c>
      <c r="Q2343">
        <v>4.0406704500000004</v>
      </c>
      <c r="R2343">
        <v>85.76</v>
      </c>
      <c r="V2343" t="s">
        <v>29750</v>
      </c>
      <c r="W2343">
        <v>4.9079479900000003</v>
      </c>
      <c r="X2343">
        <v>30</v>
      </c>
      <c r="Y2343">
        <v>105.38522385</v>
      </c>
      <c r="Z2343">
        <f t="shared" si="73"/>
        <v>6615.0305010645006</v>
      </c>
      <c r="AA2343">
        <v>5108</v>
      </c>
      <c r="AB2343">
        <v>27</v>
      </c>
      <c r="AC2343">
        <v>6435.0991171200003</v>
      </c>
      <c r="AD2343">
        <v>14.5</v>
      </c>
      <c r="AE2343" t="s">
        <v>29751</v>
      </c>
      <c r="AF2343">
        <v>135.03984084000001</v>
      </c>
      <c r="AG2343" t="s">
        <v>17172</v>
      </c>
      <c r="AH2343">
        <v>1215.71714546</v>
      </c>
      <c r="AI2343" t="s">
        <v>29752</v>
      </c>
      <c r="AJ2343">
        <v>1</v>
      </c>
      <c r="AK2343">
        <v>4.4744099999999998E-3</v>
      </c>
      <c r="AL2343">
        <v>3.35437685</v>
      </c>
      <c r="AM2343">
        <v>85.5</v>
      </c>
    </row>
    <row r="2344" spans="1:39" x14ac:dyDescent="0.35">
      <c r="A2344" t="s">
        <v>29753</v>
      </c>
      <c r="B2344">
        <v>5.8323183500000004</v>
      </c>
      <c r="C2344">
        <v>30</v>
      </c>
      <c r="D2344">
        <v>80.833043520000004</v>
      </c>
      <c r="E2344">
        <f t="shared" si="72"/>
        <v>5073.8901417504003</v>
      </c>
      <c r="F2344">
        <v>5108</v>
      </c>
      <c r="G2344">
        <v>27</v>
      </c>
      <c r="H2344">
        <v>4926.5948976299997</v>
      </c>
      <c r="I2344">
        <v>14.34</v>
      </c>
      <c r="J2344" t="s">
        <v>29754</v>
      </c>
      <c r="K2344">
        <v>314.86768002000002</v>
      </c>
      <c r="L2344" t="s">
        <v>17208</v>
      </c>
      <c r="M2344">
        <v>1223.6849342800001</v>
      </c>
      <c r="N2344" t="s">
        <v>29755</v>
      </c>
      <c r="O2344">
        <v>1</v>
      </c>
      <c r="P2344">
        <v>4.0121100000000002E-3</v>
      </c>
      <c r="Q2344">
        <v>3.97624669</v>
      </c>
      <c r="R2344">
        <v>85.66</v>
      </c>
      <c r="V2344" t="s">
        <v>29756</v>
      </c>
      <c r="W2344">
        <v>4.9604414300000004</v>
      </c>
      <c r="X2344">
        <v>30</v>
      </c>
      <c r="Y2344">
        <v>104.6599641</v>
      </c>
      <c r="Z2344">
        <f t="shared" si="73"/>
        <v>6569.5059465570002</v>
      </c>
      <c r="AA2344">
        <v>5108</v>
      </c>
      <c r="AB2344">
        <v>27</v>
      </c>
      <c r="AC2344">
        <v>6390.8128480100004</v>
      </c>
      <c r="AD2344">
        <v>14.5</v>
      </c>
      <c r="AE2344" t="s">
        <v>29757</v>
      </c>
      <c r="AF2344">
        <v>134.93036735999999</v>
      </c>
      <c r="AG2344" t="s">
        <v>17172</v>
      </c>
      <c r="AH2344">
        <v>1215.71714546</v>
      </c>
      <c r="AI2344" t="s">
        <v>29758</v>
      </c>
      <c r="AJ2344">
        <v>1</v>
      </c>
      <c r="AK2344">
        <v>4.5771500000000003E-3</v>
      </c>
      <c r="AL2344">
        <v>3.3740618800000002</v>
      </c>
      <c r="AM2344">
        <v>85.5</v>
      </c>
    </row>
    <row r="2345" spans="1:39" x14ac:dyDescent="0.35">
      <c r="A2345" t="s">
        <v>29759</v>
      </c>
      <c r="B2345">
        <v>5.82903751</v>
      </c>
      <c r="C2345">
        <v>30</v>
      </c>
      <c r="D2345">
        <v>76.720141190000007</v>
      </c>
      <c r="E2345">
        <f t="shared" si="72"/>
        <v>4815.7232624963008</v>
      </c>
      <c r="F2345">
        <v>5108</v>
      </c>
      <c r="G2345">
        <v>27</v>
      </c>
      <c r="H2345">
        <v>4679.2609102400002</v>
      </c>
      <c r="I2345">
        <v>14.4</v>
      </c>
      <c r="J2345" t="s">
        <v>29760</v>
      </c>
      <c r="K2345">
        <v>315.11010739</v>
      </c>
      <c r="L2345" t="s">
        <v>17208</v>
      </c>
      <c r="M2345">
        <v>1223.68821512</v>
      </c>
      <c r="N2345" t="s">
        <v>29761</v>
      </c>
      <c r="O2345">
        <v>1</v>
      </c>
      <c r="P2345">
        <v>4.1836099999999999E-3</v>
      </c>
      <c r="Q2345">
        <v>3.9749045299999999</v>
      </c>
      <c r="R2345">
        <v>85.6</v>
      </c>
      <c r="V2345" t="s">
        <v>29762</v>
      </c>
      <c r="W2345">
        <v>4.9210713500000001</v>
      </c>
      <c r="X2345">
        <v>30</v>
      </c>
      <c r="Y2345">
        <v>104.08153617000001</v>
      </c>
      <c r="Z2345">
        <f t="shared" si="73"/>
        <v>6533.1980253909005</v>
      </c>
      <c r="AA2345">
        <v>5108</v>
      </c>
      <c r="AB2345">
        <v>27</v>
      </c>
      <c r="AC2345">
        <v>6356.9871998099998</v>
      </c>
      <c r="AD2345">
        <v>14.52</v>
      </c>
      <c r="AE2345" t="s">
        <v>29763</v>
      </c>
      <c r="AF2345">
        <v>134.91427299</v>
      </c>
      <c r="AG2345" t="s">
        <v>17172</v>
      </c>
      <c r="AH2345">
        <v>1215.74995386</v>
      </c>
      <c r="AI2345" t="s">
        <v>29764</v>
      </c>
      <c r="AJ2345">
        <v>1</v>
      </c>
      <c r="AK2345">
        <v>4.3540699999999998E-3</v>
      </c>
      <c r="AL2345">
        <v>3.3740618800000002</v>
      </c>
      <c r="AM2345">
        <v>85.48</v>
      </c>
    </row>
    <row r="2346" spans="1:39" x14ac:dyDescent="0.35">
      <c r="A2346" t="s">
        <v>29765</v>
      </c>
      <c r="B2346">
        <v>5.7732632300000004</v>
      </c>
      <c r="C2346">
        <v>30</v>
      </c>
      <c r="D2346">
        <v>79.521793389999999</v>
      </c>
      <c r="E2346">
        <f t="shared" si="72"/>
        <v>4991.5829710902999</v>
      </c>
      <c r="F2346">
        <v>5108</v>
      </c>
      <c r="G2346">
        <v>27</v>
      </c>
      <c r="H2346">
        <v>4850.1373115699998</v>
      </c>
      <c r="I2346">
        <v>14.4</v>
      </c>
      <c r="J2346" t="s">
        <v>29766</v>
      </c>
      <c r="K2346">
        <v>314.99275170999999</v>
      </c>
      <c r="L2346" t="s">
        <v>17208</v>
      </c>
      <c r="M2346">
        <v>1223.6390025200001</v>
      </c>
      <c r="N2346" t="s">
        <v>29767</v>
      </c>
      <c r="O2346">
        <v>1</v>
      </c>
      <c r="P2346">
        <v>4.1166800000000002E-3</v>
      </c>
      <c r="Q2346">
        <v>3.9073490500000001</v>
      </c>
      <c r="R2346">
        <v>85.6</v>
      </c>
      <c r="V2346" t="s">
        <v>29768</v>
      </c>
      <c r="W2346">
        <v>4.9325908700000003</v>
      </c>
      <c r="X2346">
        <v>30</v>
      </c>
      <c r="Y2346">
        <v>104.35595854</v>
      </c>
      <c r="Z2346">
        <f t="shared" si="73"/>
        <v>6550.4235175558006</v>
      </c>
      <c r="AA2346">
        <v>5108</v>
      </c>
      <c r="AB2346">
        <v>27</v>
      </c>
      <c r="AC2346">
        <v>6381.1768149299996</v>
      </c>
      <c r="AD2346">
        <v>14.62</v>
      </c>
      <c r="AE2346" t="s">
        <v>29769</v>
      </c>
      <c r="AF2346">
        <v>134.83642241000001</v>
      </c>
      <c r="AG2346" t="s">
        <v>17172</v>
      </c>
      <c r="AH2346">
        <v>1215.7246427</v>
      </c>
      <c r="AI2346" t="s">
        <v>29770</v>
      </c>
      <c r="AJ2346">
        <v>1</v>
      </c>
      <c r="AK2346">
        <v>4.4571699999999999E-3</v>
      </c>
      <c r="AL2346">
        <v>3.3734343</v>
      </c>
      <c r="AM2346">
        <v>85.38</v>
      </c>
    </row>
    <row r="2347" spans="1:39" x14ac:dyDescent="0.35">
      <c r="A2347" t="s">
        <v>29771</v>
      </c>
      <c r="B2347">
        <v>5.7338931500000001</v>
      </c>
      <c r="C2347">
        <v>30</v>
      </c>
      <c r="D2347">
        <v>81.900595600000003</v>
      </c>
      <c r="E2347">
        <f t="shared" si="72"/>
        <v>5140.9003858120004</v>
      </c>
      <c r="F2347">
        <v>5108</v>
      </c>
      <c r="G2347">
        <v>27</v>
      </c>
      <c r="H2347">
        <v>4995.2235436499996</v>
      </c>
      <c r="I2347">
        <v>14.4</v>
      </c>
      <c r="J2347" t="s">
        <v>29772</v>
      </c>
      <c r="K2347">
        <v>315.08634626000003</v>
      </c>
      <c r="L2347" t="s">
        <v>17208</v>
      </c>
      <c r="M2347">
        <v>1223.6849342800001</v>
      </c>
      <c r="N2347" t="s">
        <v>29773</v>
      </c>
      <c r="O2347">
        <v>1</v>
      </c>
      <c r="P2347">
        <v>4.0462400000000004E-3</v>
      </c>
      <c r="Q2347">
        <v>3.8863218499999999</v>
      </c>
      <c r="R2347">
        <v>85.6</v>
      </c>
      <c r="V2347" t="s">
        <v>29774</v>
      </c>
      <c r="W2347">
        <v>4.96171747</v>
      </c>
      <c r="X2347">
        <v>30</v>
      </c>
      <c r="Y2347">
        <v>99.966119090000007</v>
      </c>
      <c r="Z2347">
        <f t="shared" si="73"/>
        <v>6274.8732952793007</v>
      </c>
      <c r="AA2347">
        <v>5108</v>
      </c>
      <c r="AB2347">
        <v>27</v>
      </c>
      <c r="AC2347">
        <v>6119.9753983600003</v>
      </c>
      <c r="AD2347">
        <v>14.72</v>
      </c>
      <c r="AE2347" t="s">
        <v>29775</v>
      </c>
      <c r="AF2347">
        <v>134.95413178000001</v>
      </c>
      <c r="AG2347" t="s">
        <v>17172</v>
      </c>
      <c r="AH2347">
        <v>1215.8066636900001</v>
      </c>
      <c r="AI2347" t="s">
        <v>29776</v>
      </c>
      <c r="AJ2347">
        <v>1</v>
      </c>
      <c r="AK2347">
        <v>4.3426999999999997E-3</v>
      </c>
      <c r="AL2347">
        <v>3.3587373199999999</v>
      </c>
      <c r="AM2347">
        <v>85.28</v>
      </c>
    </row>
    <row r="2348" spans="1:39" x14ac:dyDescent="0.35">
      <c r="A2348" t="s">
        <v>29777</v>
      </c>
      <c r="B2348">
        <v>5.7306123199999996</v>
      </c>
      <c r="C2348">
        <v>30</v>
      </c>
      <c r="D2348">
        <v>79.661940790000003</v>
      </c>
      <c r="E2348">
        <f t="shared" si="72"/>
        <v>5000.3800233883003</v>
      </c>
      <c r="F2348">
        <v>5108</v>
      </c>
      <c r="G2348">
        <v>27</v>
      </c>
      <c r="H2348">
        <v>4858.6850832500004</v>
      </c>
      <c r="I2348">
        <v>14.4</v>
      </c>
      <c r="J2348" t="s">
        <v>29778</v>
      </c>
      <c r="K2348">
        <v>314.91452565999998</v>
      </c>
      <c r="L2348" t="s">
        <v>17208</v>
      </c>
      <c r="M2348">
        <v>1223.6849342800001</v>
      </c>
      <c r="N2348" t="s">
        <v>29779</v>
      </c>
      <c r="O2348">
        <v>1</v>
      </c>
      <c r="P2348">
        <v>4.1427299999999999E-3</v>
      </c>
      <c r="Q2348">
        <v>3.9086912100000002</v>
      </c>
      <c r="R2348">
        <v>85.6</v>
      </c>
      <c r="V2348" t="s">
        <v>29780</v>
      </c>
      <c r="W2348">
        <v>4.9518749499999997</v>
      </c>
      <c r="X2348">
        <v>30</v>
      </c>
      <c r="Y2348">
        <v>100.54349286999999</v>
      </c>
      <c r="Z2348">
        <f t="shared" si="73"/>
        <v>6311.1150474499</v>
      </c>
      <c r="AA2348">
        <v>5108</v>
      </c>
      <c r="AB2348">
        <v>27</v>
      </c>
      <c r="AC2348">
        <v>6161.0680641999998</v>
      </c>
      <c r="AD2348">
        <v>14.8</v>
      </c>
      <c r="AE2348" t="s">
        <v>29781</v>
      </c>
      <c r="AF2348">
        <v>135.10283433000001</v>
      </c>
      <c r="AG2348" t="s">
        <v>17172</v>
      </c>
      <c r="AH2348">
        <v>1215.8230678899999</v>
      </c>
      <c r="AI2348" t="s">
        <v>29782</v>
      </c>
      <c r="AJ2348">
        <v>1</v>
      </c>
      <c r="AK2348">
        <v>4.3363799999999999E-3</v>
      </c>
      <c r="AL2348">
        <v>3.3761854200000001</v>
      </c>
      <c r="AM2348">
        <v>85.2</v>
      </c>
    </row>
    <row r="2349" spans="1:39" x14ac:dyDescent="0.35">
      <c r="A2349" t="s">
        <v>29783</v>
      </c>
      <c r="B2349">
        <v>5.6584338399999998</v>
      </c>
      <c r="C2349">
        <v>30</v>
      </c>
      <c r="D2349">
        <v>79.624498729999999</v>
      </c>
      <c r="E2349">
        <f t="shared" si="72"/>
        <v>4998.0297852821004</v>
      </c>
      <c r="F2349">
        <v>5108</v>
      </c>
      <c r="G2349">
        <v>27</v>
      </c>
      <c r="H2349">
        <v>4856.40144349</v>
      </c>
      <c r="I2349">
        <v>14.4</v>
      </c>
      <c r="J2349" t="s">
        <v>29784</v>
      </c>
      <c r="K2349">
        <v>315.25105282999999</v>
      </c>
      <c r="L2349" t="s">
        <v>17208</v>
      </c>
      <c r="M2349">
        <v>1223.71446184</v>
      </c>
      <c r="N2349" t="s">
        <v>29785</v>
      </c>
      <c r="O2349">
        <v>1</v>
      </c>
      <c r="P2349">
        <v>4.0476100000000001E-3</v>
      </c>
      <c r="Q2349">
        <v>3.86976852</v>
      </c>
      <c r="R2349">
        <v>85.6</v>
      </c>
      <c r="V2349" t="s">
        <v>29786</v>
      </c>
      <c r="W2349">
        <v>4.9256282300000001</v>
      </c>
      <c r="X2349">
        <v>30</v>
      </c>
      <c r="Y2349">
        <v>107.32156874</v>
      </c>
      <c r="Z2349">
        <f t="shared" si="73"/>
        <v>6736.5748698098005</v>
      </c>
      <c r="AA2349">
        <v>5108</v>
      </c>
      <c r="AB2349">
        <v>27</v>
      </c>
      <c r="AC2349">
        <v>6574.8954313800004</v>
      </c>
      <c r="AD2349">
        <v>14.78</v>
      </c>
      <c r="AE2349" t="s">
        <v>29787</v>
      </c>
      <c r="AF2349">
        <v>135.30556816000001</v>
      </c>
      <c r="AG2349" t="s">
        <v>17172</v>
      </c>
      <c r="AH2349">
        <v>1215.8591571300001</v>
      </c>
      <c r="AI2349" t="s">
        <v>29788</v>
      </c>
      <c r="AJ2349">
        <v>1</v>
      </c>
      <c r="AK2349">
        <v>4.3658100000000004E-3</v>
      </c>
      <c r="AL2349">
        <v>3.3770802</v>
      </c>
      <c r="AM2349">
        <v>85.22</v>
      </c>
    </row>
    <row r="2350" spans="1:39" x14ac:dyDescent="0.35">
      <c r="A2350" t="s">
        <v>29789</v>
      </c>
      <c r="B2350">
        <v>5.6945230799999997</v>
      </c>
      <c r="C2350">
        <v>30</v>
      </c>
      <c r="D2350">
        <v>86.403961069999994</v>
      </c>
      <c r="E2350">
        <f t="shared" si="72"/>
        <v>5423.5766363638995</v>
      </c>
      <c r="F2350">
        <v>5108</v>
      </c>
      <c r="G2350">
        <v>27</v>
      </c>
      <c r="H2350">
        <v>5267.2512694300003</v>
      </c>
      <c r="I2350">
        <v>14.36</v>
      </c>
      <c r="J2350" t="s">
        <v>29790</v>
      </c>
      <c r="K2350">
        <v>315.25806791000002</v>
      </c>
      <c r="L2350" t="s">
        <v>17208</v>
      </c>
      <c r="M2350">
        <v>1223.7603936</v>
      </c>
      <c r="N2350" t="s">
        <v>29791</v>
      </c>
      <c r="O2350">
        <v>1</v>
      </c>
      <c r="P2350">
        <v>4.0349000000000001E-3</v>
      </c>
      <c r="Q2350">
        <v>3.8733476200000001</v>
      </c>
      <c r="R2350">
        <v>85.64</v>
      </c>
      <c r="V2350" t="s">
        <v>29792</v>
      </c>
      <c r="W2350">
        <v>4.93218991</v>
      </c>
      <c r="X2350">
        <v>30</v>
      </c>
      <c r="Y2350">
        <v>103.61138934</v>
      </c>
      <c r="Z2350">
        <f t="shared" si="73"/>
        <v>6503.6869088718004</v>
      </c>
      <c r="AA2350">
        <v>5108</v>
      </c>
      <c r="AB2350">
        <v>27</v>
      </c>
      <c r="AC2350">
        <v>6341.6183084499999</v>
      </c>
      <c r="AD2350">
        <v>14.7</v>
      </c>
      <c r="AE2350" t="s">
        <v>29793</v>
      </c>
      <c r="AF2350">
        <v>135.32883102</v>
      </c>
      <c r="AG2350" t="s">
        <v>17172</v>
      </c>
      <c r="AH2350">
        <v>1215.85587629</v>
      </c>
      <c r="AI2350" t="s">
        <v>29794</v>
      </c>
      <c r="AJ2350">
        <v>1</v>
      </c>
      <c r="AK2350">
        <v>4.4208499999999996E-3</v>
      </c>
      <c r="AL2350">
        <v>3.3766328099999998</v>
      </c>
      <c r="AM2350">
        <v>85.3</v>
      </c>
    </row>
    <row r="2351" spans="1:39" x14ac:dyDescent="0.35">
      <c r="A2351" t="s">
        <v>29795</v>
      </c>
      <c r="B2351">
        <v>5.6996702900000003</v>
      </c>
      <c r="C2351">
        <v>30</v>
      </c>
      <c r="D2351">
        <v>88.043877280000004</v>
      </c>
      <c r="E2351">
        <f t="shared" si="72"/>
        <v>5526.5141768656003</v>
      </c>
      <c r="F2351">
        <v>5108</v>
      </c>
      <c r="G2351">
        <v>27</v>
      </c>
      <c r="H2351">
        <v>5363.6443208399996</v>
      </c>
      <c r="I2351">
        <v>14.3</v>
      </c>
      <c r="J2351" t="s">
        <v>29796</v>
      </c>
      <c r="K2351">
        <v>315.34422706999999</v>
      </c>
      <c r="L2351" t="s">
        <v>17208</v>
      </c>
      <c r="M2351">
        <v>1223.75023068</v>
      </c>
      <c r="N2351" t="s">
        <v>29797</v>
      </c>
      <c r="O2351">
        <v>1</v>
      </c>
      <c r="P2351">
        <v>4.0625899999999996E-3</v>
      </c>
      <c r="Q2351">
        <v>3.8604627100000002</v>
      </c>
      <c r="R2351">
        <v>85.7</v>
      </c>
      <c r="V2351" t="s">
        <v>29798</v>
      </c>
      <c r="W2351">
        <v>4.9518749499999997</v>
      </c>
      <c r="X2351">
        <v>30</v>
      </c>
      <c r="Y2351">
        <v>104.93005968999999</v>
      </c>
      <c r="Z2351">
        <f t="shared" si="73"/>
        <v>6586.4598467412998</v>
      </c>
      <c r="AA2351">
        <v>5108</v>
      </c>
      <c r="AB2351">
        <v>27</v>
      </c>
      <c r="AC2351">
        <v>6422.32858631</v>
      </c>
      <c r="AD2351">
        <v>14.7</v>
      </c>
      <c r="AE2351" t="s">
        <v>29799</v>
      </c>
      <c r="AF2351">
        <v>135.14886769</v>
      </c>
      <c r="AG2351" t="s">
        <v>17172</v>
      </c>
      <c r="AH2351">
        <v>1215.8985272100001</v>
      </c>
      <c r="AI2351" t="s">
        <v>29800</v>
      </c>
      <c r="AJ2351">
        <v>1</v>
      </c>
      <c r="AK2351">
        <v>4.4344800000000002E-3</v>
      </c>
      <c r="AL2351">
        <v>3.3493421900000002</v>
      </c>
      <c r="AM2351">
        <v>85.3</v>
      </c>
    </row>
    <row r="2352" spans="1:39" x14ac:dyDescent="0.35">
      <c r="A2352" t="s">
        <v>29801</v>
      </c>
      <c r="B2352">
        <v>5.6841699099999996</v>
      </c>
      <c r="C2352">
        <v>30</v>
      </c>
      <c r="D2352">
        <v>87.648330970000004</v>
      </c>
      <c r="E2352">
        <f t="shared" si="72"/>
        <v>5501.6857349869006</v>
      </c>
      <c r="F2352">
        <v>5108</v>
      </c>
      <c r="G2352">
        <v>27</v>
      </c>
      <c r="H2352">
        <v>5339.54758872</v>
      </c>
      <c r="I2352">
        <v>14.3</v>
      </c>
      <c r="J2352" t="s">
        <v>29802</v>
      </c>
      <c r="K2352">
        <v>314.98478972999999</v>
      </c>
      <c r="L2352" t="s">
        <v>17208</v>
      </c>
      <c r="M2352">
        <v>1223.7797582400001</v>
      </c>
      <c r="N2352" t="s">
        <v>29803</v>
      </c>
      <c r="O2352">
        <v>1</v>
      </c>
      <c r="P2352">
        <v>4.0154199999999996E-3</v>
      </c>
      <c r="Q2352">
        <v>3.8903475599999999</v>
      </c>
      <c r="R2352">
        <v>85.7</v>
      </c>
      <c r="V2352" t="s">
        <v>29804</v>
      </c>
      <c r="W2352">
        <v>4.9092240299999998</v>
      </c>
      <c r="X2352">
        <v>30</v>
      </c>
      <c r="Y2352">
        <v>99.634802949999994</v>
      </c>
      <c r="Z2352">
        <f t="shared" si="73"/>
        <v>6254.0765811715</v>
      </c>
      <c r="AA2352">
        <v>5108</v>
      </c>
      <c r="AB2352">
        <v>27</v>
      </c>
      <c r="AC2352">
        <v>6098.2281445899998</v>
      </c>
      <c r="AD2352">
        <v>14.7</v>
      </c>
      <c r="AE2352" t="s">
        <v>29805</v>
      </c>
      <c r="AF2352">
        <v>135.08675445</v>
      </c>
      <c r="AG2352" t="s">
        <v>17172</v>
      </c>
      <c r="AH2352">
        <v>1215.9575823299999</v>
      </c>
      <c r="AI2352" t="s">
        <v>29806</v>
      </c>
      <c r="AJ2352">
        <v>1</v>
      </c>
      <c r="AK2352">
        <v>4.5163299999999998E-3</v>
      </c>
      <c r="AL2352">
        <v>3.3390522800000002</v>
      </c>
      <c r="AM2352">
        <v>85.3</v>
      </c>
    </row>
    <row r="2353" spans="1:39" x14ac:dyDescent="0.35">
      <c r="A2353" t="s">
        <v>29807</v>
      </c>
      <c r="B2353">
        <v>5.7760334200000001</v>
      </c>
      <c r="C2353">
        <v>30</v>
      </c>
      <c r="D2353">
        <v>84.444448750000006</v>
      </c>
      <c r="E2353">
        <f t="shared" si="72"/>
        <v>5300.5780480375006</v>
      </c>
      <c r="F2353">
        <v>5108</v>
      </c>
      <c r="G2353">
        <v>27</v>
      </c>
      <c r="H2353">
        <v>5146.6889049800002</v>
      </c>
      <c r="I2353">
        <v>14.34</v>
      </c>
      <c r="J2353" t="s">
        <v>29808</v>
      </c>
      <c r="K2353">
        <v>314.8672158</v>
      </c>
      <c r="L2353" t="s">
        <v>17208</v>
      </c>
      <c r="M2353">
        <v>1223.743669</v>
      </c>
      <c r="N2353" t="s">
        <v>29809</v>
      </c>
      <c r="O2353">
        <v>1</v>
      </c>
      <c r="P2353">
        <v>4.0716800000000003E-3</v>
      </c>
      <c r="Q2353">
        <v>3.9265859299999999</v>
      </c>
      <c r="R2353">
        <v>85.66</v>
      </c>
      <c r="V2353" t="s">
        <v>29810</v>
      </c>
      <c r="W2353">
        <v>4.9289090699999996</v>
      </c>
      <c r="X2353">
        <v>30</v>
      </c>
      <c r="Y2353">
        <v>101.71889702</v>
      </c>
      <c r="Z2353">
        <f t="shared" si="73"/>
        <v>6384.8951659454005</v>
      </c>
      <c r="AA2353">
        <v>5108</v>
      </c>
      <c r="AB2353">
        <v>27</v>
      </c>
      <c r="AC2353">
        <v>6227.2227571599997</v>
      </c>
      <c r="AD2353">
        <v>14.72</v>
      </c>
      <c r="AE2353" t="s">
        <v>29811</v>
      </c>
      <c r="AF2353">
        <v>135.18823183999999</v>
      </c>
      <c r="AG2353" t="s">
        <v>17172</v>
      </c>
      <c r="AH2353">
        <v>1215.97398653</v>
      </c>
      <c r="AI2353" t="s">
        <v>29812</v>
      </c>
      <c r="AJ2353">
        <v>1</v>
      </c>
      <c r="AK2353">
        <v>4.4531099999999997E-3</v>
      </c>
      <c r="AL2353">
        <v>3.3981073999999998</v>
      </c>
      <c r="AM2353">
        <v>85.28</v>
      </c>
    </row>
    <row r="2354" spans="1:39" x14ac:dyDescent="0.35">
      <c r="A2354" t="s">
        <v>29813</v>
      </c>
      <c r="B2354">
        <v>5.7399441800000002</v>
      </c>
      <c r="C2354">
        <v>30</v>
      </c>
      <c r="D2354">
        <v>81.168980360000006</v>
      </c>
      <c r="E2354">
        <f t="shared" si="72"/>
        <v>5094.9768971972007</v>
      </c>
      <c r="F2354">
        <v>5108</v>
      </c>
      <c r="G2354">
        <v>27</v>
      </c>
      <c r="H2354">
        <v>4950.6013810499999</v>
      </c>
      <c r="I2354">
        <v>14.4</v>
      </c>
      <c r="J2354" t="s">
        <v>29814</v>
      </c>
      <c r="K2354">
        <v>314.91479233000001</v>
      </c>
      <c r="L2354" t="s">
        <v>17208</v>
      </c>
      <c r="M2354">
        <v>1223.7403881600001</v>
      </c>
      <c r="N2354" t="s">
        <v>29815</v>
      </c>
      <c r="O2354">
        <v>1</v>
      </c>
      <c r="P2354">
        <v>4.0451899999999997E-3</v>
      </c>
      <c r="Q2354">
        <v>3.9216646700000002</v>
      </c>
      <c r="R2354">
        <v>85.6</v>
      </c>
      <c r="V2354" t="s">
        <v>29816</v>
      </c>
      <c r="W2354">
        <v>4.9584366299999996</v>
      </c>
      <c r="X2354">
        <v>30</v>
      </c>
      <c r="Y2354">
        <v>97.678502620000003</v>
      </c>
      <c r="Z2354">
        <f t="shared" si="73"/>
        <v>6131.2796094574005</v>
      </c>
      <c r="AA2354">
        <v>5108</v>
      </c>
      <c r="AB2354">
        <v>27</v>
      </c>
      <c r="AC2354">
        <v>5986.9339714799999</v>
      </c>
      <c r="AD2354">
        <v>14.82</v>
      </c>
      <c r="AE2354" t="s">
        <v>29817</v>
      </c>
      <c r="AF2354">
        <v>135.31310728</v>
      </c>
      <c r="AG2354" t="s">
        <v>17172</v>
      </c>
      <c r="AH2354">
        <v>1216.0002332500001</v>
      </c>
      <c r="AI2354" t="s">
        <v>29818</v>
      </c>
      <c r="AJ2354">
        <v>1</v>
      </c>
      <c r="AK2354">
        <v>4.4722099999999999E-3</v>
      </c>
      <c r="AL2354">
        <v>3.3842383900000002</v>
      </c>
      <c r="AM2354">
        <v>85.18</v>
      </c>
    </row>
    <row r="2355" spans="1:39" x14ac:dyDescent="0.35">
      <c r="A2355" t="s">
        <v>29819</v>
      </c>
      <c r="B2355">
        <v>5.7793142599999996</v>
      </c>
      <c r="C2355">
        <v>30</v>
      </c>
      <c r="D2355">
        <v>76.824156009999996</v>
      </c>
      <c r="E2355">
        <f t="shared" si="72"/>
        <v>4822.2522727476999</v>
      </c>
      <c r="F2355">
        <v>5108</v>
      </c>
      <c r="G2355">
        <v>27</v>
      </c>
      <c r="H2355">
        <v>4685.6049090699998</v>
      </c>
      <c r="I2355">
        <v>14.4</v>
      </c>
      <c r="J2355" t="s">
        <v>29820</v>
      </c>
      <c r="K2355">
        <v>315.14147778</v>
      </c>
      <c r="L2355" t="s">
        <v>17208</v>
      </c>
      <c r="M2355">
        <v>1223.70429893</v>
      </c>
      <c r="N2355" t="s">
        <v>29821</v>
      </c>
      <c r="O2355">
        <v>1</v>
      </c>
      <c r="P2355">
        <v>4.0045300000000001E-3</v>
      </c>
      <c r="Q2355">
        <v>3.9373232200000001</v>
      </c>
      <c r="R2355">
        <v>85.6</v>
      </c>
      <c r="V2355" t="s">
        <v>29822</v>
      </c>
      <c r="W2355">
        <v>4.9223473899999997</v>
      </c>
      <c r="X2355">
        <v>30</v>
      </c>
      <c r="Y2355">
        <v>101.53883642</v>
      </c>
      <c r="Z2355">
        <f t="shared" si="73"/>
        <v>6373.5927620834</v>
      </c>
      <c r="AA2355">
        <v>5108</v>
      </c>
      <c r="AB2355">
        <v>27</v>
      </c>
      <c r="AC2355">
        <v>6229.3718378599997</v>
      </c>
      <c r="AD2355">
        <v>14.9</v>
      </c>
      <c r="AE2355" t="s">
        <v>29823</v>
      </c>
      <c r="AF2355">
        <v>135.15675705999999</v>
      </c>
      <c r="AG2355" t="s">
        <v>17172</v>
      </c>
      <c r="AH2355">
        <v>1216.06256921</v>
      </c>
      <c r="AI2355" t="s">
        <v>29824</v>
      </c>
      <c r="AJ2355">
        <v>1</v>
      </c>
      <c r="AK2355">
        <v>4.6406199999999998E-3</v>
      </c>
      <c r="AL2355">
        <v>3.3368153399999998</v>
      </c>
      <c r="AM2355">
        <v>85.1</v>
      </c>
    </row>
    <row r="2356" spans="1:39" x14ac:dyDescent="0.35">
      <c r="A2356" t="s">
        <v>29825</v>
      </c>
      <c r="B2356">
        <v>5.7432250199999997</v>
      </c>
      <c r="C2356">
        <v>30</v>
      </c>
      <c r="D2356">
        <v>80.620174910000003</v>
      </c>
      <c r="E2356">
        <f t="shared" si="72"/>
        <v>5060.5283791007005</v>
      </c>
      <c r="F2356">
        <v>5108</v>
      </c>
      <c r="G2356">
        <v>27</v>
      </c>
      <c r="H2356">
        <v>4917.12902536</v>
      </c>
      <c r="I2356">
        <v>14.4</v>
      </c>
      <c r="J2356" t="s">
        <v>29826</v>
      </c>
      <c r="K2356">
        <v>315.21933102999998</v>
      </c>
      <c r="L2356" t="s">
        <v>17208</v>
      </c>
      <c r="M2356">
        <v>1223.70429893</v>
      </c>
      <c r="N2356" t="s">
        <v>29827</v>
      </c>
      <c r="O2356">
        <v>1</v>
      </c>
      <c r="P2356">
        <v>4.09393E-3</v>
      </c>
      <c r="Q2356">
        <v>3.8899001700000002</v>
      </c>
      <c r="R2356">
        <v>85.6</v>
      </c>
      <c r="V2356" t="s">
        <v>29828</v>
      </c>
      <c r="W2356">
        <v>4.9485941100000002</v>
      </c>
      <c r="X2356">
        <v>30</v>
      </c>
      <c r="Y2356">
        <v>103.55141727</v>
      </c>
      <c r="Z2356">
        <f t="shared" si="73"/>
        <v>6499.9224620379</v>
      </c>
      <c r="AA2356">
        <v>5108</v>
      </c>
      <c r="AB2356">
        <v>27</v>
      </c>
      <c r="AC2356">
        <v>6352.8429638999996</v>
      </c>
      <c r="AD2356">
        <v>14.9</v>
      </c>
      <c r="AE2356" t="s">
        <v>29829</v>
      </c>
      <c r="AF2356">
        <v>134.96204406999999</v>
      </c>
      <c r="AG2356" t="s">
        <v>17172</v>
      </c>
      <c r="AH2356">
        <v>1216.03632249</v>
      </c>
      <c r="AI2356" t="s">
        <v>29830</v>
      </c>
      <c r="AJ2356">
        <v>1</v>
      </c>
      <c r="AK2356">
        <v>4.4336899999999997E-3</v>
      </c>
      <c r="AL2356">
        <v>3.41331856</v>
      </c>
      <c r="AM2356">
        <v>85.1</v>
      </c>
    </row>
    <row r="2357" spans="1:39" x14ac:dyDescent="0.35">
      <c r="A2357" t="s">
        <v>29831</v>
      </c>
      <c r="B2357">
        <v>5.7891567799999999</v>
      </c>
      <c r="C2357">
        <v>30</v>
      </c>
      <c r="D2357">
        <v>79.783158529999994</v>
      </c>
      <c r="E2357">
        <f t="shared" si="72"/>
        <v>5007.9888609280997</v>
      </c>
      <c r="F2357">
        <v>5108</v>
      </c>
      <c r="G2357">
        <v>27</v>
      </c>
      <c r="H2357">
        <v>4866.0783104800003</v>
      </c>
      <c r="I2357">
        <v>14.4</v>
      </c>
      <c r="J2357" t="s">
        <v>29832</v>
      </c>
      <c r="K2357">
        <v>315.03163102000002</v>
      </c>
      <c r="L2357" t="s">
        <v>17208</v>
      </c>
      <c r="M2357">
        <v>1223.66492885</v>
      </c>
      <c r="N2357" t="s">
        <v>29833</v>
      </c>
      <c r="O2357">
        <v>1</v>
      </c>
      <c r="P2357">
        <v>4.1000799999999999E-3</v>
      </c>
      <c r="Q2357">
        <v>3.9409023200000002</v>
      </c>
      <c r="R2357">
        <v>85.6</v>
      </c>
      <c r="V2357" t="s">
        <v>29834</v>
      </c>
      <c r="W2357">
        <v>4.9354707500000004</v>
      </c>
      <c r="X2357">
        <v>30</v>
      </c>
      <c r="Y2357">
        <v>110.05794007999999</v>
      </c>
      <c r="Z2357">
        <f t="shared" si="73"/>
        <v>6908.3368988215998</v>
      </c>
      <c r="AA2357">
        <v>5108</v>
      </c>
      <c r="AB2357">
        <v>27</v>
      </c>
      <c r="AC2357">
        <v>6752.0158461600004</v>
      </c>
      <c r="AD2357">
        <v>14.9</v>
      </c>
      <c r="AE2357" t="s">
        <v>29835</v>
      </c>
      <c r="AF2357">
        <v>134.93843595999999</v>
      </c>
      <c r="AG2357" t="s">
        <v>17172</v>
      </c>
      <c r="AH2357">
        <v>1216.0658500500001</v>
      </c>
      <c r="AI2357" t="s">
        <v>29836</v>
      </c>
      <c r="AJ2357">
        <v>1</v>
      </c>
      <c r="AK2357">
        <v>4.4951399999999999E-3</v>
      </c>
      <c r="AL2357">
        <v>3.3618690299999998</v>
      </c>
      <c r="AM2357">
        <v>85.1</v>
      </c>
    </row>
    <row r="2358" spans="1:39" x14ac:dyDescent="0.35">
      <c r="A2358" t="s">
        <v>29837</v>
      </c>
      <c r="B2358">
        <v>5.7038549500000002</v>
      </c>
      <c r="C2358">
        <v>30</v>
      </c>
      <c r="D2358">
        <v>77.351099649999995</v>
      </c>
      <c r="E2358">
        <f t="shared" si="72"/>
        <v>4855.3285250304998</v>
      </c>
      <c r="F2358">
        <v>5108</v>
      </c>
      <c r="G2358">
        <v>27</v>
      </c>
      <c r="H2358">
        <v>4715.55326221</v>
      </c>
      <c r="I2358">
        <v>14.36</v>
      </c>
      <c r="J2358" t="s">
        <v>29838</v>
      </c>
      <c r="K2358">
        <v>315.07097998</v>
      </c>
      <c r="L2358" t="s">
        <v>17208</v>
      </c>
      <c r="M2358">
        <v>1223.55338029</v>
      </c>
      <c r="N2358" t="s">
        <v>29839</v>
      </c>
      <c r="O2358">
        <v>1</v>
      </c>
      <c r="P2358">
        <v>4.0869599999999997E-3</v>
      </c>
      <c r="Q2358">
        <v>3.9194277300000002</v>
      </c>
      <c r="R2358">
        <v>85.64</v>
      </c>
      <c r="V2358" t="s">
        <v>29840</v>
      </c>
      <c r="W2358">
        <v>4.9649983100000004</v>
      </c>
      <c r="X2358">
        <v>30</v>
      </c>
      <c r="Y2358">
        <v>100.64451611</v>
      </c>
      <c r="Z2358">
        <f t="shared" si="73"/>
        <v>6317.4562762247006</v>
      </c>
      <c r="AA2358">
        <v>5108</v>
      </c>
      <c r="AB2358">
        <v>27</v>
      </c>
      <c r="AC2358">
        <v>6174.5056022700001</v>
      </c>
      <c r="AD2358">
        <v>14.9</v>
      </c>
      <c r="AE2358" t="s">
        <v>29841</v>
      </c>
      <c r="AF2358">
        <v>135.00892206</v>
      </c>
      <c r="AG2358" t="s">
        <v>17172</v>
      </c>
      <c r="AH2358">
        <v>1216.1019392799999</v>
      </c>
      <c r="AI2358" t="s">
        <v>29842</v>
      </c>
      <c r="AJ2358">
        <v>1</v>
      </c>
      <c r="AK2358">
        <v>4.4890900000000003E-3</v>
      </c>
      <c r="AL2358">
        <v>3.3846857799999999</v>
      </c>
      <c r="AM2358">
        <v>85.1</v>
      </c>
    </row>
    <row r="2359" spans="1:39" x14ac:dyDescent="0.35">
      <c r="A2359" t="s">
        <v>29843</v>
      </c>
      <c r="B2359">
        <v>5.6907315900000004</v>
      </c>
      <c r="C2359">
        <v>30</v>
      </c>
      <c r="D2359">
        <v>72.404225089999997</v>
      </c>
      <c r="E2359">
        <f t="shared" si="72"/>
        <v>4544.8132088992998</v>
      </c>
      <c r="F2359">
        <v>5108</v>
      </c>
      <c r="G2359">
        <v>27</v>
      </c>
      <c r="H2359">
        <v>4410.8746988900002</v>
      </c>
      <c r="I2359">
        <v>14.3</v>
      </c>
      <c r="J2359" t="s">
        <v>29844</v>
      </c>
      <c r="K2359">
        <v>315.07835175000002</v>
      </c>
      <c r="L2359" t="s">
        <v>17208</v>
      </c>
      <c r="M2359">
        <v>1223.5763461700001</v>
      </c>
      <c r="N2359" t="s">
        <v>29845</v>
      </c>
      <c r="O2359">
        <v>1</v>
      </c>
      <c r="P2359">
        <v>4.23414E-3</v>
      </c>
      <c r="Q2359">
        <v>3.8890053999999998</v>
      </c>
      <c r="R2359">
        <v>85.7</v>
      </c>
      <c r="V2359" t="s">
        <v>29846</v>
      </c>
      <c r="W2359">
        <v>4.9256282300000001</v>
      </c>
      <c r="X2359">
        <v>30</v>
      </c>
      <c r="Y2359">
        <v>103.10146253000001</v>
      </c>
      <c r="Z2359">
        <f t="shared" si="73"/>
        <v>6471.6788030081007</v>
      </c>
      <c r="AA2359">
        <v>5108</v>
      </c>
      <c r="AB2359">
        <v>27</v>
      </c>
      <c r="AC2359">
        <v>6323.7457924700002</v>
      </c>
      <c r="AD2359">
        <v>14.88</v>
      </c>
      <c r="AE2359" t="s">
        <v>29847</v>
      </c>
      <c r="AF2359">
        <v>134.90696161</v>
      </c>
      <c r="AG2359" t="s">
        <v>17172</v>
      </c>
      <c r="AH2359">
        <v>1216.15771356</v>
      </c>
      <c r="AI2359" t="s">
        <v>29848</v>
      </c>
      <c r="AJ2359">
        <v>1</v>
      </c>
      <c r="AK2359">
        <v>4.5657700000000002E-3</v>
      </c>
      <c r="AL2359">
        <v>3.33860489</v>
      </c>
      <c r="AM2359">
        <v>85.12</v>
      </c>
    </row>
    <row r="2360" spans="1:39" x14ac:dyDescent="0.35">
      <c r="A2360" t="s">
        <v>29849</v>
      </c>
      <c r="B2360">
        <v>5.6710465499999998</v>
      </c>
      <c r="C2360">
        <v>30</v>
      </c>
      <c r="D2360">
        <v>71.413024419999999</v>
      </c>
      <c r="E2360">
        <f t="shared" si="72"/>
        <v>4482.5955428433999</v>
      </c>
      <c r="F2360">
        <v>5108</v>
      </c>
      <c r="G2360">
        <v>27</v>
      </c>
      <c r="H2360">
        <v>4350.4906268200002</v>
      </c>
      <c r="I2360">
        <v>14.3</v>
      </c>
      <c r="J2360" t="s">
        <v>29850</v>
      </c>
      <c r="K2360">
        <v>315.18782628000002</v>
      </c>
      <c r="L2360" t="s">
        <v>17208</v>
      </c>
      <c r="M2360">
        <v>1223.5894695300001</v>
      </c>
      <c r="N2360" t="s">
        <v>29851</v>
      </c>
      <c r="O2360">
        <v>1</v>
      </c>
      <c r="P2360">
        <v>4.1034699999999997E-3</v>
      </c>
      <c r="Q2360">
        <v>3.81116001</v>
      </c>
      <c r="R2360">
        <v>85.7</v>
      </c>
      <c r="V2360" t="s">
        <v>29852</v>
      </c>
      <c r="W2360">
        <v>4.96171747</v>
      </c>
      <c r="X2360">
        <v>30</v>
      </c>
      <c r="Y2360">
        <v>103.74624992</v>
      </c>
      <c r="Z2360">
        <f t="shared" si="73"/>
        <v>6512.1521074784005</v>
      </c>
      <c r="AA2360">
        <v>5108</v>
      </c>
      <c r="AB2360">
        <v>27</v>
      </c>
      <c r="AC2360">
        <v>6355.8144030800004</v>
      </c>
      <c r="AD2360">
        <v>14.78</v>
      </c>
      <c r="AE2360" t="s">
        <v>29853</v>
      </c>
      <c r="AF2360">
        <v>134.96944051</v>
      </c>
      <c r="AG2360" t="s">
        <v>17172</v>
      </c>
      <c r="AH2360">
        <v>1216.18724112</v>
      </c>
      <c r="AI2360" t="s">
        <v>29854</v>
      </c>
      <c r="AJ2360">
        <v>1</v>
      </c>
      <c r="AK2360">
        <v>4.4386E-3</v>
      </c>
      <c r="AL2360">
        <v>3.35202651</v>
      </c>
      <c r="AM2360">
        <v>85.22</v>
      </c>
    </row>
    <row r="2361" spans="1:39" x14ac:dyDescent="0.35">
      <c r="A2361" t="s">
        <v>29855</v>
      </c>
      <c r="B2361">
        <v>5.62839563</v>
      </c>
      <c r="C2361">
        <v>30</v>
      </c>
      <c r="D2361">
        <v>71.605802850000003</v>
      </c>
      <c r="E2361">
        <f t="shared" si="72"/>
        <v>4494.6962448945005</v>
      </c>
      <c r="F2361">
        <v>5108</v>
      </c>
      <c r="G2361">
        <v>27</v>
      </c>
      <c r="H2361">
        <v>4364.2286133699999</v>
      </c>
      <c r="I2361">
        <v>14.34</v>
      </c>
      <c r="J2361" t="s">
        <v>29856</v>
      </c>
      <c r="K2361">
        <v>315.00048353</v>
      </c>
      <c r="L2361" t="s">
        <v>17208</v>
      </c>
      <c r="M2361">
        <v>1223.6157162500001</v>
      </c>
      <c r="N2361" t="s">
        <v>29857</v>
      </c>
      <c r="O2361">
        <v>1</v>
      </c>
      <c r="P2361">
        <v>4.1156099999999996E-3</v>
      </c>
      <c r="Q2361">
        <v>3.81787082</v>
      </c>
      <c r="R2361">
        <v>85.66</v>
      </c>
      <c r="V2361" t="s">
        <v>29858</v>
      </c>
      <c r="W2361">
        <v>4.9026623499999999</v>
      </c>
      <c r="X2361">
        <v>30</v>
      </c>
      <c r="Y2361">
        <v>107.36482528000001</v>
      </c>
      <c r="Z2361">
        <f t="shared" si="73"/>
        <v>6739.2900828256006</v>
      </c>
      <c r="AA2361">
        <v>5108</v>
      </c>
      <c r="AB2361">
        <v>27</v>
      </c>
      <c r="AC2361">
        <v>6571.3503699900002</v>
      </c>
      <c r="AD2361">
        <v>14.7</v>
      </c>
      <c r="AE2361" t="s">
        <v>29859</v>
      </c>
      <c r="AF2361">
        <v>134.86010352</v>
      </c>
      <c r="AG2361" t="s">
        <v>17172</v>
      </c>
      <c r="AH2361">
        <v>1216.23317288</v>
      </c>
      <c r="AI2361" t="s">
        <v>29860</v>
      </c>
      <c r="AJ2361">
        <v>1</v>
      </c>
      <c r="AK2361">
        <v>4.4766199999999997E-3</v>
      </c>
      <c r="AL2361">
        <v>3.35560561</v>
      </c>
      <c r="AM2361">
        <v>85.3</v>
      </c>
    </row>
    <row r="2362" spans="1:39" x14ac:dyDescent="0.35">
      <c r="A2362" t="s">
        <v>29861</v>
      </c>
      <c r="B2362">
        <v>5.5955872299999996</v>
      </c>
      <c r="C2362">
        <v>30</v>
      </c>
      <c r="D2362">
        <v>70.832042569999999</v>
      </c>
      <c r="E2362">
        <f t="shared" si="72"/>
        <v>4446.1273121189006</v>
      </c>
      <c r="F2362">
        <v>5108</v>
      </c>
      <c r="G2362">
        <v>27</v>
      </c>
      <c r="H2362">
        <v>4320.1381392599997</v>
      </c>
      <c r="I2362">
        <v>14.4</v>
      </c>
      <c r="J2362" t="s">
        <v>29862</v>
      </c>
      <c r="K2362">
        <v>315.07882990000002</v>
      </c>
      <c r="L2362" t="s">
        <v>17208</v>
      </c>
      <c r="M2362">
        <v>1223.5960312100001</v>
      </c>
      <c r="N2362" t="s">
        <v>29863</v>
      </c>
      <c r="O2362">
        <v>1</v>
      </c>
      <c r="P2362">
        <v>4.0590799999999996E-3</v>
      </c>
      <c r="Q2362">
        <v>3.83487154</v>
      </c>
      <c r="R2362">
        <v>85.6</v>
      </c>
      <c r="V2362" t="s">
        <v>29864</v>
      </c>
      <c r="W2362">
        <v>4.9289090699999996</v>
      </c>
      <c r="X2362">
        <v>30</v>
      </c>
      <c r="Y2362">
        <v>103.03687778</v>
      </c>
      <c r="Z2362">
        <f t="shared" si="73"/>
        <v>6467.6248182506006</v>
      </c>
      <c r="AA2362">
        <v>5108</v>
      </c>
      <c r="AB2362">
        <v>27</v>
      </c>
      <c r="AC2362">
        <v>6308.0086516000001</v>
      </c>
      <c r="AD2362">
        <v>14.72</v>
      </c>
      <c r="AE2362" t="s">
        <v>29865</v>
      </c>
      <c r="AF2362">
        <v>134.88336278</v>
      </c>
      <c r="AG2362" t="s">
        <v>17172</v>
      </c>
      <c r="AH2362">
        <v>1216.2266112</v>
      </c>
      <c r="AI2362" t="s">
        <v>29866</v>
      </c>
      <c r="AJ2362">
        <v>1</v>
      </c>
      <c r="AK2362">
        <v>4.5213800000000002E-3</v>
      </c>
      <c r="AL2362">
        <v>3.4048182100000002</v>
      </c>
      <c r="AM2362">
        <v>85.28</v>
      </c>
    </row>
    <row r="2363" spans="1:39" x14ac:dyDescent="0.35">
      <c r="A2363" t="s">
        <v>29867</v>
      </c>
      <c r="B2363">
        <v>5.5955872299999996</v>
      </c>
      <c r="C2363">
        <v>30</v>
      </c>
      <c r="D2363">
        <v>71.572942319999996</v>
      </c>
      <c r="E2363">
        <f t="shared" si="72"/>
        <v>4492.6335894264002</v>
      </c>
      <c r="F2363">
        <v>5108</v>
      </c>
      <c r="G2363">
        <v>27</v>
      </c>
      <c r="H2363">
        <v>4365.3265761900002</v>
      </c>
      <c r="I2363">
        <v>14.4</v>
      </c>
      <c r="J2363" t="s">
        <v>29868</v>
      </c>
      <c r="K2363">
        <v>315.07046011</v>
      </c>
      <c r="L2363" t="s">
        <v>17208</v>
      </c>
      <c r="M2363">
        <v>1223.6747713699999</v>
      </c>
      <c r="N2363" t="s">
        <v>29869</v>
      </c>
      <c r="O2363">
        <v>1</v>
      </c>
      <c r="P2363">
        <v>4.1251200000000003E-3</v>
      </c>
      <c r="Q2363">
        <v>3.8084756899999999</v>
      </c>
      <c r="R2363">
        <v>85.6</v>
      </c>
      <c r="V2363" t="s">
        <v>29870</v>
      </c>
      <c r="W2363">
        <v>4.96171747</v>
      </c>
      <c r="X2363">
        <v>30</v>
      </c>
      <c r="Y2363">
        <v>107.07590398000001</v>
      </c>
      <c r="Z2363">
        <f t="shared" si="73"/>
        <v>6721.1544928246003</v>
      </c>
      <c r="AA2363">
        <v>5108</v>
      </c>
      <c r="AB2363">
        <v>27</v>
      </c>
      <c r="AC2363">
        <v>6562.8791782600001</v>
      </c>
      <c r="AD2363">
        <v>14.82</v>
      </c>
      <c r="AE2363" t="s">
        <v>29871</v>
      </c>
      <c r="AF2363">
        <v>135.03944200000001</v>
      </c>
      <c r="AG2363" t="s">
        <v>17172</v>
      </c>
      <c r="AH2363">
        <v>1216.3086321999999</v>
      </c>
      <c r="AI2363" t="s">
        <v>29872</v>
      </c>
      <c r="AJ2363">
        <v>1</v>
      </c>
      <c r="AK2363">
        <v>4.3976700000000002E-3</v>
      </c>
      <c r="AL2363">
        <v>3.3641059699999998</v>
      </c>
      <c r="AM2363">
        <v>85.18</v>
      </c>
    </row>
    <row r="2364" spans="1:39" x14ac:dyDescent="0.35">
      <c r="A2364" t="s">
        <v>29873</v>
      </c>
      <c r="B2364">
        <v>5.5890255499999997</v>
      </c>
      <c r="C2364">
        <v>30</v>
      </c>
      <c r="D2364">
        <v>75.011696580000006</v>
      </c>
      <c r="E2364">
        <f t="shared" si="72"/>
        <v>4708.484194326601</v>
      </c>
      <c r="F2364">
        <v>5108</v>
      </c>
      <c r="G2364">
        <v>27</v>
      </c>
      <c r="H2364">
        <v>4575.0606581800002</v>
      </c>
      <c r="I2364">
        <v>14.4</v>
      </c>
      <c r="J2364" t="s">
        <v>29874</v>
      </c>
      <c r="K2364">
        <v>315.18780550000002</v>
      </c>
      <c r="L2364" t="s">
        <v>17208</v>
      </c>
      <c r="M2364">
        <v>1223.6354012899999</v>
      </c>
      <c r="N2364" t="s">
        <v>29875</v>
      </c>
      <c r="O2364">
        <v>1</v>
      </c>
      <c r="P2364">
        <v>4.0264200000000002E-3</v>
      </c>
      <c r="Q2364">
        <v>3.8218973100000002</v>
      </c>
      <c r="R2364">
        <v>85.6</v>
      </c>
      <c r="V2364" t="s">
        <v>29876</v>
      </c>
      <c r="W2364">
        <v>4.9584366299999996</v>
      </c>
      <c r="X2364">
        <v>30</v>
      </c>
      <c r="Y2364">
        <v>104.25660019999999</v>
      </c>
      <c r="Z2364">
        <f t="shared" si="73"/>
        <v>6544.1867945539998</v>
      </c>
      <c r="AA2364">
        <v>5108</v>
      </c>
      <c r="AB2364">
        <v>27</v>
      </c>
      <c r="AC2364">
        <v>6397.6576810099996</v>
      </c>
      <c r="AD2364">
        <v>14.92</v>
      </c>
      <c r="AE2364" t="s">
        <v>29877</v>
      </c>
      <c r="AF2364">
        <v>135.33676635</v>
      </c>
      <c r="AG2364" t="s">
        <v>17172</v>
      </c>
      <c r="AH2364">
        <v>1216.3512831200001</v>
      </c>
      <c r="AI2364" t="s">
        <v>29878</v>
      </c>
      <c r="AJ2364">
        <v>1</v>
      </c>
      <c r="AK2364">
        <v>4.3899799999999999E-3</v>
      </c>
      <c r="AL2364">
        <v>3.36902722</v>
      </c>
      <c r="AM2364">
        <v>85.08</v>
      </c>
    </row>
    <row r="2365" spans="1:39" x14ac:dyDescent="0.35">
      <c r="A2365" t="s">
        <v>29879</v>
      </c>
      <c r="B2365">
        <v>5.5496554700000003</v>
      </c>
      <c r="C2365">
        <v>30</v>
      </c>
      <c r="D2365">
        <v>77.515592339999998</v>
      </c>
      <c r="E2365">
        <f t="shared" si="72"/>
        <v>4865.6537311818001</v>
      </c>
      <c r="F2365">
        <v>5108</v>
      </c>
      <c r="G2365">
        <v>27</v>
      </c>
      <c r="H2365">
        <v>4727.7765075699999</v>
      </c>
      <c r="I2365">
        <v>14.4</v>
      </c>
      <c r="J2365" t="s">
        <v>29880</v>
      </c>
      <c r="K2365">
        <v>315.21977894000003</v>
      </c>
      <c r="L2365" t="s">
        <v>17208</v>
      </c>
      <c r="M2365">
        <v>1223.65836717</v>
      </c>
      <c r="N2365" t="s">
        <v>29881</v>
      </c>
      <c r="O2365">
        <v>1</v>
      </c>
      <c r="P2365">
        <v>3.94203E-3</v>
      </c>
      <c r="Q2365">
        <v>3.7525522800000002</v>
      </c>
      <c r="R2365">
        <v>85.6</v>
      </c>
      <c r="V2365" t="s">
        <v>29882</v>
      </c>
      <c r="W2365">
        <v>4.9157857099999998</v>
      </c>
      <c r="X2365">
        <v>30</v>
      </c>
      <c r="Y2365">
        <v>111.4841402</v>
      </c>
      <c r="Z2365">
        <f t="shared" si="73"/>
        <v>6997.859480354</v>
      </c>
      <c r="AA2365">
        <v>5108</v>
      </c>
      <c r="AB2365">
        <v>27</v>
      </c>
      <c r="AC2365">
        <v>6847.5592064900002</v>
      </c>
      <c r="AD2365">
        <v>15</v>
      </c>
      <c r="AE2365" t="s">
        <v>29883</v>
      </c>
      <c r="AF2365">
        <v>135.1414169</v>
      </c>
      <c r="AG2365" t="s">
        <v>17172</v>
      </c>
      <c r="AH2365">
        <v>1216.43658495</v>
      </c>
      <c r="AI2365" t="s">
        <v>29884</v>
      </c>
      <c r="AJ2365">
        <v>1</v>
      </c>
      <c r="AK2365">
        <v>4.4487299999999997E-3</v>
      </c>
      <c r="AL2365">
        <v>3.3292097599999999</v>
      </c>
      <c r="AM2365">
        <v>85</v>
      </c>
    </row>
    <row r="2366" spans="1:39" x14ac:dyDescent="0.35">
      <c r="A2366" t="s">
        <v>29885</v>
      </c>
      <c r="B2366">
        <v>5.5594979899999997</v>
      </c>
      <c r="C2366">
        <v>30</v>
      </c>
      <c r="D2366">
        <v>75.395065869999996</v>
      </c>
      <c r="E2366">
        <f t="shared" si="72"/>
        <v>4732.5482846598998</v>
      </c>
      <c r="F2366">
        <v>5108</v>
      </c>
      <c r="G2366">
        <v>27</v>
      </c>
      <c r="H2366">
        <v>4596.32526039</v>
      </c>
      <c r="I2366">
        <v>14.36</v>
      </c>
      <c r="J2366" t="s">
        <v>29886</v>
      </c>
      <c r="K2366">
        <v>315.01619920000002</v>
      </c>
      <c r="L2366" t="s">
        <v>17208</v>
      </c>
      <c r="M2366">
        <v>1223.7239839599999</v>
      </c>
      <c r="N2366" t="s">
        <v>29887</v>
      </c>
      <c r="O2366">
        <v>1</v>
      </c>
      <c r="P2366">
        <v>3.9060800000000001E-3</v>
      </c>
      <c r="Q2366">
        <v>3.7704477700000001</v>
      </c>
      <c r="R2366">
        <v>85.64</v>
      </c>
      <c r="V2366" t="s">
        <v>29888</v>
      </c>
      <c r="W2366">
        <v>4.8993815100000004</v>
      </c>
      <c r="X2366">
        <v>30</v>
      </c>
      <c r="Y2366">
        <v>105.09785553</v>
      </c>
      <c r="Z2366">
        <f t="shared" si="73"/>
        <v>6596.9923916181006</v>
      </c>
      <c r="AA2366">
        <v>5108</v>
      </c>
      <c r="AB2366">
        <v>27</v>
      </c>
      <c r="AC2366">
        <v>6455.3019551999996</v>
      </c>
      <c r="AD2366">
        <v>15</v>
      </c>
      <c r="AE2366" t="s">
        <v>29889</v>
      </c>
      <c r="AF2366">
        <v>135.12532343000001</v>
      </c>
      <c r="AG2366" t="s">
        <v>17172</v>
      </c>
      <c r="AH2366">
        <v>1216.49564007</v>
      </c>
      <c r="AI2366" t="s">
        <v>29890</v>
      </c>
      <c r="AJ2366">
        <v>1</v>
      </c>
      <c r="AK2366">
        <v>4.4799200000000001E-3</v>
      </c>
      <c r="AL2366">
        <v>3.3515791199999998</v>
      </c>
      <c r="AM2366">
        <v>85</v>
      </c>
    </row>
    <row r="2367" spans="1:39" x14ac:dyDescent="0.35">
      <c r="A2367" t="s">
        <v>29891</v>
      </c>
      <c r="B2367">
        <v>5.6251147899999996</v>
      </c>
      <c r="C2367">
        <v>30</v>
      </c>
      <c r="D2367">
        <v>73.865532779999995</v>
      </c>
      <c r="E2367">
        <f t="shared" si="72"/>
        <v>4636.5394926006002</v>
      </c>
      <c r="F2367">
        <v>5108</v>
      </c>
      <c r="G2367">
        <v>27</v>
      </c>
      <c r="H2367">
        <v>4499.89775173</v>
      </c>
      <c r="I2367">
        <v>14.3</v>
      </c>
      <c r="J2367" t="s">
        <v>29892</v>
      </c>
      <c r="K2367">
        <v>315.13304971000002</v>
      </c>
      <c r="L2367" t="s">
        <v>17208</v>
      </c>
      <c r="M2367">
        <v>1223.75679236</v>
      </c>
      <c r="N2367" t="s">
        <v>29893</v>
      </c>
      <c r="O2367">
        <v>1</v>
      </c>
      <c r="P2367">
        <v>3.8896899999999999E-3</v>
      </c>
      <c r="Q2367">
        <v>3.7977384000000001</v>
      </c>
      <c r="R2367">
        <v>85.7</v>
      </c>
      <c r="V2367" t="s">
        <v>29894</v>
      </c>
      <c r="W2367">
        <v>4.9223473899999997</v>
      </c>
      <c r="X2367">
        <v>30</v>
      </c>
      <c r="Y2367">
        <v>104.79829947</v>
      </c>
      <c r="Z2367">
        <f t="shared" si="73"/>
        <v>6578.1892577319004</v>
      </c>
      <c r="AA2367">
        <v>5108</v>
      </c>
      <c r="AB2367">
        <v>27</v>
      </c>
      <c r="AC2367">
        <v>6436.9026755200002</v>
      </c>
      <c r="AD2367">
        <v>15</v>
      </c>
      <c r="AE2367" t="s">
        <v>29895</v>
      </c>
      <c r="AF2367">
        <v>135.23516660000001</v>
      </c>
      <c r="AG2367" t="s">
        <v>17172</v>
      </c>
      <c r="AH2367">
        <v>1216.5612568700001</v>
      </c>
      <c r="AI2367" t="s">
        <v>29896</v>
      </c>
      <c r="AJ2367">
        <v>1</v>
      </c>
      <c r="AK2367">
        <v>4.5019300000000003E-3</v>
      </c>
      <c r="AL2367">
        <v>3.3775275800000002</v>
      </c>
      <c r="AM2367">
        <v>85</v>
      </c>
    </row>
    <row r="2368" spans="1:39" x14ac:dyDescent="0.35">
      <c r="A2368" t="s">
        <v>29897</v>
      </c>
      <c r="B2368">
        <v>5.6185531099999997</v>
      </c>
      <c r="C2368">
        <v>30</v>
      </c>
      <c r="D2368">
        <v>74.425738010000003</v>
      </c>
      <c r="E2368">
        <f t="shared" si="72"/>
        <v>4671.7035748877006</v>
      </c>
      <c r="F2368">
        <v>5108</v>
      </c>
      <c r="G2368">
        <v>27</v>
      </c>
      <c r="H2368">
        <v>4536.1582269399996</v>
      </c>
      <c r="I2368">
        <v>14.34</v>
      </c>
      <c r="J2368" t="s">
        <v>29898</v>
      </c>
      <c r="K2368">
        <v>315.16452788999999</v>
      </c>
      <c r="L2368" t="s">
        <v>17208</v>
      </c>
      <c r="M2368">
        <v>1223.82240916</v>
      </c>
      <c r="N2368" t="s">
        <v>29899</v>
      </c>
      <c r="O2368">
        <v>1</v>
      </c>
      <c r="P2368">
        <v>3.8769500000000001E-3</v>
      </c>
      <c r="Q2368">
        <v>3.8317398300000001</v>
      </c>
      <c r="R2368">
        <v>85.66</v>
      </c>
      <c r="V2368" t="s">
        <v>29900</v>
      </c>
      <c r="W2368">
        <v>4.9485941100000002</v>
      </c>
      <c r="X2368">
        <v>30</v>
      </c>
      <c r="Y2368">
        <v>106.53945210000001</v>
      </c>
      <c r="Z2368">
        <f t="shared" si="73"/>
        <v>6687.4814083170004</v>
      </c>
      <c r="AA2368">
        <v>5108</v>
      </c>
      <c r="AB2368">
        <v>27</v>
      </c>
      <c r="AC2368">
        <v>6540.6948908499999</v>
      </c>
      <c r="AD2368">
        <v>14.96</v>
      </c>
      <c r="AE2368" t="s">
        <v>29901</v>
      </c>
      <c r="AF2368">
        <v>135.25842900999999</v>
      </c>
      <c r="AG2368" t="s">
        <v>17172</v>
      </c>
      <c r="AH2368">
        <v>1216.57109939</v>
      </c>
      <c r="AI2368" t="s">
        <v>29902</v>
      </c>
      <c r="AJ2368">
        <v>1</v>
      </c>
      <c r="AK2368">
        <v>4.3623799999999999E-3</v>
      </c>
      <c r="AL2368">
        <v>3.3788697399999998</v>
      </c>
      <c r="AM2368">
        <v>85.04</v>
      </c>
    </row>
    <row r="2369" spans="1:39" x14ac:dyDescent="0.35">
      <c r="A2369" t="s">
        <v>29903</v>
      </c>
      <c r="B2369">
        <v>5.6972932700000003</v>
      </c>
      <c r="C2369">
        <v>30</v>
      </c>
      <c r="D2369">
        <v>71.886106569999995</v>
      </c>
      <c r="E2369">
        <f t="shared" si="72"/>
        <v>4512.2909093989001</v>
      </c>
      <c r="F2369">
        <v>5108</v>
      </c>
      <c r="G2369">
        <v>27</v>
      </c>
      <c r="H2369">
        <v>4384.4268698100004</v>
      </c>
      <c r="I2369">
        <v>14.4</v>
      </c>
      <c r="J2369" t="s">
        <v>29904</v>
      </c>
      <c r="K2369">
        <v>315.07829966000003</v>
      </c>
      <c r="L2369" t="s">
        <v>17208</v>
      </c>
      <c r="M2369">
        <v>1223.80272412</v>
      </c>
      <c r="N2369" t="s">
        <v>29905</v>
      </c>
      <c r="O2369">
        <v>1</v>
      </c>
      <c r="P2369">
        <v>3.9073199999999997E-3</v>
      </c>
      <c r="Q2369">
        <v>3.8702151300000001</v>
      </c>
      <c r="R2369">
        <v>85.6</v>
      </c>
      <c r="V2369" t="s">
        <v>29906</v>
      </c>
      <c r="W2369">
        <v>4.9584366299999996</v>
      </c>
      <c r="X2369">
        <v>30</v>
      </c>
      <c r="Y2369">
        <v>106.49994386</v>
      </c>
      <c r="Z2369">
        <f t="shared" si="73"/>
        <v>6685.0014760922004</v>
      </c>
      <c r="AA2369">
        <v>5108</v>
      </c>
      <c r="AB2369">
        <v>27</v>
      </c>
      <c r="AC2369">
        <v>6526.0653292699999</v>
      </c>
      <c r="AD2369">
        <v>14.8</v>
      </c>
      <c r="AE2369" t="s">
        <v>29907</v>
      </c>
      <c r="AF2369">
        <v>135.05570496000001</v>
      </c>
      <c r="AG2369" t="s">
        <v>17172</v>
      </c>
      <c r="AH2369">
        <v>1216.64327787</v>
      </c>
      <c r="AI2369" t="s">
        <v>29908</v>
      </c>
      <c r="AJ2369">
        <v>1</v>
      </c>
      <c r="AK2369">
        <v>4.4517200000000002E-3</v>
      </c>
      <c r="AL2369">
        <v>3.3905018099999999</v>
      </c>
      <c r="AM2369">
        <v>85.2</v>
      </c>
    </row>
    <row r="2370" spans="1:39" x14ac:dyDescent="0.35">
      <c r="A2370" t="s">
        <v>29909</v>
      </c>
      <c r="B2370">
        <v>5.6644848699999999</v>
      </c>
      <c r="C2370">
        <v>30</v>
      </c>
      <c r="D2370">
        <v>70.283960629999996</v>
      </c>
      <c r="E2370">
        <f t="shared" si="72"/>
        <v>4411.7242087450995</v>
      </c>
      <c r="F2370">
        <v>5108</v>
      </c>
      <c r="G2370">
        <v>27</v>
      </c>
      <c r="H2370">
        <v>4286.70991116</v>
      </c>
      <c r="I2370">
        <v>14.4</v>
      </c>
      <c r="J2370" t="s">
        <v>29910</v>
      </c>
      <c r="K2370">
        <v>315.13303394000002</v>
      </c>
      <c r="L2370" t="s">
        <v>17208</v>
      </c>
      <c r="M2370">
        <v>1223.8453750399999</v>
      </c>
      <c r="N2370" t="s">
        <v>29911</v>
      </c>
      <c r="O2370">
        <v>1</v>
      </c>
      <c r="P2370">
        <v>4.0220200000000003E-3</v>
      </c>
      <c r="Q2370">
        <v>3.8831893599999998</v>
      </c>
      <c r="R2370">
        <v>85.6</v>
      </c>
      <c r="V2370" t="s">
        <v>29912</v>
      </c>
      <c r="W2370">
        <v>4.93218991</v>
      </c>
      <c r="X2370">
        <v>30</v>
      </c>
      <c r="Y2370">
        <v>107.82345024999999</v>
      </c>
      <c r="Z2370">
        <f t="shared" si="73"/>
        <v>6768.0779721925001</v>
      </c>
      <c r="AA2370">
        <v>5108</v>
      </c>
      <c r="AB2370">
        <v>27</v>
      </c>
      <c r="AC2370">
        <v>6607.1666792300002</v>
      </c>
      <c r="AD2370">
        <v>14.8</v>
      </c>
      <c r="AE2370" t="s">
        <v>29913</v>
      </c>
      <c r="AF2370">
        <v>135.00848389000001</v>
      </c>
      <c r="AG2370" t="s">
        <v>17172</v>
      </c>
      <c r="AH2370">
        <v>1216.66952459</v>
      </c>
      <c r="AI2370" t="s">
        <v>29914</v>
      </c>
      <c r="AJ2370">
        <v>1</v>
      </c>
      <c r="AK2370">
        <v>4.4981700000000001E-3</v>
      </c>
      <c r="AL2370">
        <v>3.3515791199999998</v>
      </c>
      <c r="AM2370">
        <v>85.2</v>
      </c>
    </row>
    <row r="2371" spans="1:39" x14ac:dyDescent="0.35">
      <c r="A2371" t="s">
        <v>29915</v>
      </c>
      <c r="B2371">
        <v>5.7136974699999996</v>
      </c>
      <c r="C2371">
        <v>30</v>
      </c>
      <c r="D2371">
        <v>70.589459829999996</v>
      </c>
      <c r="E2371">
        <f t="shared" si="72"/>
        <v>4430.9003935291003</v>
      </c>
      <c r="F2371">
        <v>5108</v>
      </c>
      <c r="G2371">
        <v>27</v>
      </c>
      <c r="H2371">
        <v>4305.3427032899999</v>
      </c>
      <c r="I2371">
        <v>14.4</v>
      </c>
      <c r="J2371" t="s">
        <v>29916</v>
      </c>
      <c r="K2371">
        <v>314.91434564999997</v>
      </c>
      <c r="L2371" t="s">
        <v>17208</v>
      </c>
      <c r="M2371">
        <v>1223.79616244</v>
      </c>
      <c r="N2371" t="s">
        <v>29917</v>
      </c>
      <c r="O2371">
        <v>1</v>
      </c>
      <c r="P2371">
        <v>4.0182600000000001E-3</v>
      </c>
      <c r="Q2371">
        <v>3.8943740400000002</v>
      </c>
      <c r="R2371">
        <v>85.6</v>
      </c>
      <c r="V2371" t="s">
        <v>29918</v>
      </c>
      <c r="W2371">
        <v>4.9649983100000004</v>
      </c>
      <c r="X2371">
        <v>30</v>
      </c>
      <c r="Y2371">
        <v>102.44886071000001</v>
      </c>
      <c r="Z2371">
        <f t="shared" si="73"/>
        <v>6430.7149867667003</v>
      </c>
      <c r="AA2371">
        <v>5108</v>
      </c>
      <c r="AB2371">
        <v>27</v>
      </c>
      <c r="AC2371">
        <v>6277.8245107499997</v>
      </c>
      <c r="AD2371">
        <v>14.8</v>
      </c>
      <c r="AE2371" t="s">
        <v>29919</v>
      </c>
      <c r="AF2371">
        <v>135.05571419</v>
      </c>
      <c r="AG2371" t="s">
        <v>17172</v>
      </c>
      <c r="AH2371">
        <v>1216.7154563399999</v>
      </c>
      <c r="AI2371" t="s">
        <v>29920</v>
      </c>
      <c r="AJ2371">
        <v>1</v>
      </c>
      <c r="AK2371">
        <v>4.5791199999999999E-3</v>
      </c>
      <c r="AL2371">
        <v>3.40437082</v>
      </c>
      <c r="AM2371">
        <v>85.2</v>
      </c>
    </row>
    <row r="2372" spans="1:39" x14ac:dyDescent="0.35">
      <c r="A2372" t="s">
        <v>29921</v>
      </c>
      <c r="B2372">
        <v>5.6480806699999997</v>
      </c>
      <c r="C2372">
        <v>30</v>
      </c>
      <c r="D2372">
        <v>71.090989070000006</v>
      </c>
      <c r="E2372">
        <f t="shared" ref="E2372:E2435" si="74">D2372*62.77</f>
        <v>4462.381383923901</v>
      </c>
      <c r="F2372">
        <v>5108</v>
      </c>
      <c r="G2372">
        <v>27</v>
      </c>
      <c r="H2372">
        <v>4335.9316221199997</v>
      </c>
      <c r="I2372">
        <v>14.4</v>
      </c>
      <c r="J2372" t="s">
        <v>29922</v>
      </c>
      <c r="K2372">
        <v>314.94618075</v>
      </c>
      <c r="L2372" t="s">
        <v>17208</v>
      </c>
      <c r="M2372">
        <v>1223.82897084</v>
      </c>
      <c r="N2372" t="s">
        <v>29923</v>
      </c>
      <c r="O2372">
        <v>1</v>
      </c>
      <c r="P2372">
        <v>4.1137500000000002E-3</v>
      </c>
      <c r="Q2372">
        <v>3.8478457700000002</v>
      </c>
      <c r="R2372">
        <v>85.6</v>
      </c>
      <c r="V2372" t="s">
        <v>29924</v>
      </c>
      <c r="W2372">
        <v>4.9748408199999998</v>
      </c>
      <c r="X2372">
        <v>30</v>
      </c>
      <c r="Y2372">
        <v>102.43528804</v>
      </c>
      <c r="Z2372">
        <f t="shared" ref="Z2372:Z2435" si="75">Y2372*62.77</f>
        <v>6429.8630302708007</v>
      </c>
      <c r="AA2372">
        <v>5108</v>
      </c>
      <c r="AB2372">
        <v>27</v>
      </c>
      <c r="AC2372">
        <v>6276.9928091000002</v>
      </c>
      <c r="AD2372">
        <v>14.8</v>
      </c>
      <c r="AE2372" t="s">
        <v>29925</v>
      </c>
      <c r="AF2372">
        <v>135.01636406</v>
      </c>
      <c r="AG2372" t="s">
        <v>17172</v>
      </c>
      <c r="AH2372">
        <v>1216.73514138</v>
      </c>
      <c r="AI2372" t="s">
        <v>29926</v>
      </c>
      <c r="AJ2372">
        <v>1</v>
      </c>
      <c r="AK2372">
        <v>4.55004E-3</v>
      </c>
      <c r="AL2372">
        <v>3.4124237900000001</v>
      </c>
      <c r="AM2372">
        <v>85.2</v>
      </c>
    </row>
    <row r="2373" spans="1:39" x14ac:dyDescent="0.35">
      <c r="A2373" t="s">
        <v>29927</v>
      </c>
      <c r="B2373">
        <v>5.7268208200000004</v>
      </c>
      <c r="C2373">
        <v>30</v>
      </c>
      <c r="D2373">
        <v>68.678245520000004</v>
      </c>
      <c r="E2373">
        <f t="shared" si="74"/>
        <v>4310.9334712904001</v>
      </c>
      <c r="F2373">
        <v>5108</v>
      </c>
      <c r="G2373">
        <v>27</v>
      </c>
      <c r="H2373">
        <v>4188.7752639600003</v>
      </c>
      <c r="I2373">
        <v>14.4</v>
      </c>
      <c r="J2373" t="s">
        <v>29928</v>
      </c>
      <c r="K2373">
        <v>315.04679542000002</v>
      </c>
      <c r="L2373" t="s">
        <v>17208</v>
      </c>
      <c r="M2373">
        <v>1223.8650600799999</v>
      </c>
      <c r="N2373" t="s">
        <v>29929</v>
      </c>
      <c r="O2373">
        <v>1</v>
      </c>
      <c r="P2373">
        <v>4.0099100000000002E-3</v>
      </c>
      <c r="Q2373">
        <v>3.85992522</v>
      </c>
      <c r="R2373">
        <v>85.6</v>
      </c>
      <c r="V2373" t="s">
        <v>29930</v>
      </c>
      <c r="W2373">
        <v>5.0174917399999996</v>
      </c>
      <c r="X2373">
        <v>30</v>
      </c>
      <c r="Y2373">
        <v>98.205072439999995</v>
      </c>
      <c r="Z2373">
        <f t="shared" si="75"/>
        <v>6164.3323970587999</v>
      </c>
      <c r="AA2373">
        <v>5108</v>
      </c>
      <c r="AB2373">
        <v>27</v>
      </c>
      <c r="AC2373">
        <v>6017.7751760199999</v>
      </c>
      <c r="AD2373">
        <v>14.8</v>
      </c>
      <c r="AE2373" t="s">
        <v>29931</v>
      </c>
      <c r="AF2373">
        <v>134.97701407</v>
      </c>
      <c r="AG2373" t="s">
        <v>17172</v>
      </c>
      <c r="AH2373">
        <v>1216.80731986</v>
      </c>
      <c r="AI2373" t="s">
        <v>29932</v>
      </c>
      <c r="AJ2373">
        <v>1</v>
      </c>
      <c r="AK2373">
        <v>4.5540800000000003E-3</v>
      </c>
      <c r="AL2373">
        <v>3.3878174900000002</v>
      </c>
      <c r="AM2373">
        <v>85.2</v>
      </c>
    </row>
    <row r="2374" spans="1:39" x14ac:dyDescent="0.35">
      <c r="A2374" t="s">
        <v>29933</v>
      </c>
      <c r="B2374">
        <v>5.65792319</v>
      </c>
      <c r="C2374">
        <v>30</v>
      </c>
      <c r="D2374">
        <v>70.254062590000004</v>
      </c>
      <c r="E2374">
        <f t="shared" si="74"/>
        <v>4409.8475087743009</v>
      </c>
      <c r="F2374">
        <v>5108</v>
      </c>
      <c r="G2374">
        <v>27</v>
      </c>
      <c r="H2374">
        <v>4284.8863908399999</v>
      </c>
      <c r="I2374">
        <v>14.4</v>
      </c>
      <c r="J2374" t="s">
        <v>29934</v>
      </c>
      <c r="K2374">
        <v>315.17201132000002</v>
      </c>
      <c r="L2374" t="s">
        <v>17208</v>
      </c>
      <c r="M2374">
        <v>1223.91755352</v>
      </c>
      <c r="N2374" t="s">
        <v>29935</v>
      </c>
      <c r="O2374">
        <v>1</v>
      </c>
      <c r="P2374">
        <v>4.0220200000000003E-3</v>
      </c>
      <c r="Q2374">
        <v>3.8362137000000001</v>
      </c>
      <c r="R2374">
        <v>85.6</v>
      </c>
      <c r="V2374" t="s">
        <v>29936</v>
      </c>
      <c r="W2374">
        <v>4.9781216600000002</v>
      </c>
      <c r="X2374">
        <v>30</v>
      </c>
      <c r="Y2374">
        <v>101.04954506</v>
      </c>
      <c r="Z2374">
        <f t="shared" si="75"/>
        <v>6342.8799434162001</v>
      </c>
      <c r="AA2374">
        <v>5108</v>
      </c>
      <c r="AB2374">
        <v>27</v>
      </c>
      <c r="AC2374">
        <v>6192.0777483100001</v>
      </c>
      <c r="AD2374">
        <v>14.8</v>
      </c>
      <c r="AE2374" t="s">
        <v>29937</v>
      </c>
      <c r="AF2374">
        <v>135.03998618</v>
      </c>
      <c r="AG2374" t="s">
        <v>17172</v>
      </c>
      <c r="AH2374">
        <v>1216.7941965</v>
      </c>
      <c r="AI2374" t="s">
        <v>29938</v>
      </c>
      <c r="AJ2374">
        <v>1</v>
      </c>
      <c r="AK2374">
        <v>4.5005799999999997E-3</v>
      </c>
      <c r="AL2374">
        <v>3.4253980199999998</v>
      </c>
      <c r="AM2374">
        <v>85.2</v>
      </c>
    </row>
    <row r="2375" spans="1:39" x14ac:dyDescent="0.35">
      <c r="A2375" t="s">
        <v>29939</v>
      </c>
      <c r="B2375">
        <v>5.7104166300000001</v>
      </c>
      <c r="C2375">
        <v>30</v>
      </c>
      <c r="D2375">
        <v>69.068088680000002</v>
      </c>
      <c r="E2375">
        <f t="shared" si="74"/>
        <v>4335.4039264436005</v>
      </c>
      <c r="F2375">
        <v>5108</v>
      </c>
      <c r="G2375">
        <v>27</v>
      </c>
      <c r="H2375">
        <v>4212.5523035799997</v>
      </c>
      <c r="I2375">
        <v>14.4</v>
      </c>
      <c r="J2375" t="s">
        <v>29940</v>
      </c>
      <c r="K2375">
        <v>315.00041026999997</v>
      </c>
      <c r="L2375" t="s">
        <v>17208</v>
      </c>
      <c r="M2375">
        <v>1223.9569236</v>
      </c>
      <c r="N2375" t="s">
        <v>29941</v>
      </c>
      <c r="O2375">
        <v>1</v>
      </c>
      <c r="P2375">
        <v>4.0726499999999997E-3</v>
      </c>
      <c r="Q2375">
        <v>3.8966109800000002</v>
      </c>
      <c r="R2375">
        <v>85.6</v>
      </c>
      <c r="V2375" t="s">
        <v>29942</v>
      </c>
      <c r="W2375">
        <v>4.9584366299999996</v>
      </c>
      <c r="X2375">
        <v>30</v>
      </c>
      <c r="Y2375">
        <v>94.729185770000001</v>
      </c>
      <c r="Z2375">
        <f t="shared" si="75"/>
        <v>5946.1509907829004</v>
      </c>
      <c r="AA2375">
        <v>5108</v>
      </c>
      <c r="AB2375">
        <v>27</v>
      </c>
      <c r="AC2375">
        <v>5804.7810405700002</v>
      </c>
      <c r="AD2375">
        <v>14.8</v>
      </c>
      <c r="AE2375" t="s">
        <v>29943</v>
      </c>
      <c r="AF2375">
        <v>134.87590949</v>
      </c>
      <c r="AG2375" t="s">
        <v>17172</v>
      </c>
      <c r="AH2375">
        <v>1216.81388154</v>
      </c>
      <c r="AI2375" t="s">
        <v>29944</v>
      </c>
      <c r="AJ2375">
        <v>1</v>
      </c>
      <c r="AK2375">
        <v>4.6847399999999997E-3</v>
      </c>
      <c r="AL2375">
        <v>3.4092920800000002</v>
      </c>
      <c r="AM2375">
        <v>85.2</v>
      </c>
    </row>
    <row r="2376" spans="1:39" x14ac:dyDescent="0.35">
      <c r="A2376" t="s">
        <v>29945</v>
      </c>
      <c r="B2376">
        <v>5.6940124299999999</v>
      </c>
      <c r="C2376">
        <v>30</v>
      </c>
      <c r="D2376">
        <v>69.240069469999995</v>
      </c>
      <c r="E2376">
        <f t="shared" si="74"/>
        <v>4346.1991606318998</v>
      </c>
      <c r="F2376">
        <v>5108</v>
      </c>
      <c r="G2376">
        <v>27</v>
      </c>
      <c r="H2376">
        <v>4225.0145512899999</v>
      </c>
      <c r="I2376">
        <v>14.44</v>
      </c>
      <c r="J2376" t="s">
        <v>29946</v>
      </c>
      <c r="K2376">
        <v>314.92254739999998</v>
      </c>
      <c r="L2376" t="s">
        <v>17208</v>
      </c>
      <c r="M2376">
        <v>1223.9470810800001</v>
      </c>
      <c r="N2376" t="s">
        <v>29947</v>
      </c>
      <c r="O2376">
        <v>1</v>
      </c>
      <c r="P2376">
        <v>3.9794599999999998E-3</v>
      </c>
      <c r="Q2376">
        <v>3.8952688200000001</v>
      </c>
      <c r="R2376">
        <v>85.56</v>
      </c>
      <c r="V2376" t="s">
        <v>29948</v>
      </c>
      <c r="W2376">
        <v>4.9902166299999999</v>
      </c>
      <c r="X2376">
        <v>30</v>
      </c>
      <c r="Y2376">
        <v>93.665021370000005</v>
      </c>
      <c r="Z2376">
        <f t="shared" si="75"/>
        <v>5879.3533913949004</v>
      </c>
      <c r="AA2376">
        <v>5108</v>
      </c>
      <c r="AB2376">
        <v>27</v>
      </c>
      <c r="AC2376">
        <v>5738.2093198900002</v>
      </c>
      <c r="AD2376">
        <v>14.78</v>
      </c>
      <c r="AE2376" t="s">
        <v>29949</v>
      </c>
      <c r="AF2376">
        <v>135.07143224000001</v>
      </c>
      <c r="AG2376" t="s">
        <v>17172</v>
      </c>
      <c r="AH2376">
        <v>1216.85061157</v>
      </c>
      <c r="AI2376" t="s">
        <v>29950</v>
      </c>
      <c r="AJ2376">
        <v>1</v>
      </c>
      <c r="AK2376">
        <v>4.6717599999999996E-3</v>
      </c>
      <c r="AL2376">
        <v>3.36521822</v>
      </c>
      <c r="AM2376">
        <v>85.22</v>
      </c>
    </row>
    <row r="2377" spans="1:39" x14ac:dyDescent="0.35">
      <c r="A2377" t="s">
        <v>29951</v>
      </c>
      <c r="B2377">
        <v>5.7202591500000004</v>
      </c>
      <c r="C2377">
        <v>30</v>
      </c>
      <c r="D2377">
        <v>70.767953840000004</v>
      </c>
      <c r="E2377">
        <f t="shared" si="74"/>
        <v>4442.1044625368004</v>
      </c>
      <c r="F2377">
        <v>5108</v>
      </c>
      <c r="G2377">
        <v>27</v>
      </c>
      <c r="H2377">
        <v>4321.27750569</v>
      </c>
      <c r="I2377">
        <v>14.5</v>
      </c>
      <c r="J2377" t="s">
        <v>29952</v>
      </c>
      <c r="K2377">
        <v>314.91467138000002</v>
      </c>
      <c r="L2377" t="s">
        <v>17208</v>
      </c>
      <c r="M2377">
        <v>1224.00285536</v>
      </c>
      <c r="N2377" t="s">
        <v>29953</v>
      </c>
      <c r="O2377">
        <v>1</v>
      </c>
      <c r="P2377">
        <v>3.9904500000000004E-3</v>
      </c>
      <c r="Q2377">
        <v>3.8952688200000001</v>
      </c>
      <c r="R2377">
        <v>85.5</v>
      </c>
      <c r="V2377" t="s">
        <v>29954</v>
      </c>
      <c r="W2377">
        <v>4.9423873599999997</v>
      </c>
      <c r="X2377">
        <v>30</v>
      </c>
      <c r="Y2377">
        <v>96.604967419999994</v>
      </c>
      <c r="Z2377">
        <f t="shared" si="75"/>
        <v>6063.8938049533999</v>
      </c>
      <c r="AA2377">
        <v>5108</v>
      </c>
      <c r="AB2377">
        <v>27</v>
      </c>
      <c r="AC2377">
        <v>5912.7846274599997</v>
      </c>
      <c r="AD2377">
        <v>14.7</v>
      </c>
      <c r="AE2377" t="s">
        <v>29955</v>
      </c>
      <c r="AF2377">
        <v>135.09469350000001</v>
      </c>
      <c r="AG2377" t="s">
        <v>17172</v>
      </c>
      <c r="AH2377">
        <v>1216.91622837</v>
      </c>
      <c r="AI2377" t="s">
        <v>29956</v>
      </c>
      <c r="AJ2377">
        <v>1</v>
      </c>
      <c r="AK2377">
        <v>4.5269400000000001E-3</v>
      </c>
      <c r="AL2377">
        <v>3.39960956</v>
      </c>
      <c r="AM2377">
        <v>85.3</v>
      </c>
    </row>
    <row r="2378" spans="1:39" x14ac:dyDescent="0.35">
      <c r="A2378" t="s">
        <v>29957</v>
      </c>
      <c r="B2378">
        <v>5.7957184599999998</v>
      </c>
      <c r="C2378">
        <v>30</v>
      </c>
      <c r="D2378">
        <v>70.476471989999993</v>
      </c>
      <c r="E2378">
        <f t="shared" si="74"/>
        <v>4423.8081468123</v>
      </c>
      <c r="F2378">
        <v>5108</v>
      </c>
      <c r="G2378">
        <v>27</v>
      </c>
      <c r="H2378">
        <v>4305.4452580699999</v>
      </c>
      <c r="I2378">
        <v>14.54</v>
      </c>
      <c r="J2378" t="s">
        <v>29958</v>
      </c>
      <c r="K2378">
        <v>315.06300418000001</v>
      </c>
      <c r="L2378" t="s">
        <v>17208</v>
      </c>
      <c r="M2378">
        <v>1223.9536427600001</v>
      </c>
      <c r="N2378" t="s">
        <v>29959</v>
      </c>
      <c r="O2378">
        <v>1</v>
      </c>
      <c r="P2378">
        <v>4.0179999999999999E-3</v>
      </c>
      <c r="Q2378">
        <v>3.91316431</v>
      </c>
      <c r="R2378">
        <v>85.46</v>
      </c>
      <c r="V2378" t="s">
        <v>29960</v>
      </c>
      <c r="W2378">
        <v>4.9456682000000001</v>
      </c>
      <c r="X2378">
        <v>30</v>
      </c>
      <c r="Y2378">
        <v>94.612362149999996</v>
      </c>
      <c r="Z2378">
        <f t="shared" si="75"/>
        <v>5938.8179721554998</v>
      </c>
      <c r="AA2378">
        <v>5108</v>
      </c>
      <c r="AB2378">
        <v>27</v>
      </c>
      <c r="AC2378">
        <v>5789.4435443000002</v>
      </c>
      <c r="AD2378">
        <v>14.68</v>
      </c>
      <c r="AE2378" t="s">
        <v>29961</v>
      </c>
      <c r="AF2378">
        <v>135.01634451999999</v>
      </c>
      <c r="AG2378" t="s">
        <v>17172</v>
      </c>
      <c r="AH2378">
        <v>1216.9884068399999</v>
      </c>
      <c r="AI2378" t="s">
        <v>29962</v>
      </c>
      <c r="AJ2378">
        <v>1</v>
      </c>
      <c r="AK2378">
        <v>4.5963799999999997E-3</v>
      </c>
      <c r="AL2378">
        <v>3.3414492199999999</v>
      </c>
      <c r="AM2378">
        <v>85.32</v>
      </c>
    </row>
    <row r="2379" spans="1:39" x14ac:dyDescent="0.35">
      <c r="A2379" t="s">
        <v>29963</v>
      </c>
      <c r="B2379">
        <v>5.7793142599999996</v>
      </c>
      <c r="C2379">
        <v>30</v>
      </c>
      <c r="D2379">
        <v>68.905474299999995</v>
      </c>
      <c r="E2379">
        <f t="shared" si="74"/>
        <v>4325.1966218110001</v>
      </c>
      <c r="F2379">
        <v>5108</v>
      </c>
      <c r="G2379">
        <v>27</v>
      </c>
      <c r="H2379">
        <v>4212.4764763900002</v>
      </c>
      <c r="I2379">
        <v>14.6</v>
      </c>
      <c r="J2379" t="s">
        <v>29964</v>
      </c>
      <c r="K2379">
        <v>315.18857701000002</v>
      </c>
      <c r="L2379" t="s">
        <v>17208</v>
      </c>
      <c r="M2379">
        <v>1223.98317032</v>
      </c>
      <c r="N2379" t="s">
        <v>29965</v>
      </c>
      <c r="O2379">
        <v>1</v>
      </c>
      <c r="P2379">
        <v>3.9306599999999999E-3</v>
      </c>
      <c r="Q2379">
        <v>3.9476131300000001</v>
      </c>
      <c r="R2379">
        <v>85.4</v>
      </c>
      <c r="V2379" t="s">
        <v>29966</v>
      </c>
      <c r="W2379">
        <v>4.9784765999999996</v>
      </c>
      <c r="X2379">
        <v>30</v>
      </c>
      <c r="Y2379">
        <v>92.81025941</v>
      </c>
      <c r="Z2379">
        <f t="shared" si="75"/>
        <v>5825.6999831657004</v>
      </c>
      <c r="AA2379">
        <v>5108</v>
      </c>
      <c r="AB2379">
        <v>27</v>
      </c>
      <c r="AC2379">
        <v>5673.8748049799997</v>
      </c>
      <c r="AD2379">
        <v>14.6</v>
      </c>
      <c r="AE2379" t="s">
        <v>29967</v>
      </c>
      <c r="AF2379">
        <v>134.88375092000001</v>
      </c>
      <c r="AG2379" t="s">
        <v>17172</v>
      </c>
      <c r="AH2379">
        <v>1217.08683204</v>
      </c>
      <c r="AI2379" t="s">
        <v>29968</v>
      </c>
      <c r="AJ2379">
        <v>1</v>
      </c>
      <c r="AK2379">
        <v>4.4568799999999999E-3</v>
      </c>
      <c r="AL2379">
        <v>3.3562129999999999</v>
      </c>
      <c r="AM2379">
        <v>85.4</v>
      </c>
    </row>
    <row r="2380" spans="1:39" x14ac:dyDescent="0.35">
      <c r="A2380" t="s">
        <v>29969</v>
      </c>
      <c r="B2380">
        <v>5.8154035000000004</v>
      </c>
      <c r="C2380">
        <v>30</v>
      </c>
      <c r="D2380">
        <v>67.285636100000005</v>
      </c>
      <c r="E2380">
        <f t="shared" si="74"/>
        <v>4223.5193779970004</v>
      </c>
      <c r="F2380">
        <v>5108</v>
      </c>
      <c r="G2380">
        <v>27</v>
      </c>
      <c r="H2380">
        <v>4113.4490717400004</v>
      </c>
      <c r="I2380">
        <v>14.6</v>
      </c>
      <c r="J2380" t="s">
        <v>29970</v>
      </c>
      <c r="K2380">
        <v>315.14134609000001</v>
      </c>
      <c r="L2380" t="s">
        <v>17208</v>
      </c>
      <c r="M2380">
        <v>1223.9569236</v>
      </c>
      <c r="N2380" t="s">
        <v>29971</v>
      </c>
      <c r="O2380">
        <v>1</v>
      </c>
      <c r="P2380">
        <v>3.9233899999999997E-3</v>
      </c>
      <c r="Q2380">
        <v>3.9834041099999999</v>
      </c>
      <c r="R2380">
        <v>85.4</v>
      </c>
      <c r="V2380" t="s">
        <v>29972</v>
      </c>
      <c r="W2380">
        <v>4.8997364399999999</v>
      </c>
      <c r="X2380">
        <v>30</v>
      </c>
      <c r="Y2380">
        <v>98.597671340000005</v>
      </c>
      <c r="Z2380">
        <f t="shared" si="75"/>
        <v>6188.975830011801</v>
      </c>
      <c r="AA2380">
        <v>5108</v>
      </c>
      <c r="AB2380">
        <v>27</v>
      </c>
      <c r="AC2380">
        <v>6029.0635372099996</v>
      </c>
      <c r="AD2380">
        <v>14.62</v>
      </c>
      <c r="AE2380" t="s">
        <v>29973</v>
      </c>
      <c r="AF2380">
        <v>135.08634228</v>
      </c>
      <c r="AG2380" t="s">
        <v>17172</v>
      </c>
      <c r="AH2380">
        <v>1217.11307876</v>
      </c>
      <c r="AI2380" t="s">
        <v>29974</v>
      </c>
      <c r="AJ2380">
        <v>1</v>
      </c>
      <c r="AK2380">
        <v>4.4756199999999996E-3</v>
      </c>
      <c r="AL2380">
        <v>3.35308129</v>
      </c>
      <c r="AM2380">
        <v>85.38</v>
      </c>
    </row>
    <row r="2381" spans="1:39" x14ac:dyDescent="0.35">
      <c r="A2381" t="s">
        <v>29975</v>
      </c>
      <c r="B2381">
        <v>5.85736188</v>
      </c>
      <c r="C2381">
        <v>30</v>
      </c>
      <c r="D2381">
        <v>68.726807750000006</v>
      </c>
      <c r="E2381">
        <f t="shared" si="74"/>
        <v>4313.9817224675007</v>
      </c>
      <c r="F2381">
        <v>5108</v>
      </c>
      <c r="G2381">
        <v>27</v>
      </c>
      <c r="H2381">
        <v>4201.5538516500001</v>
      </c>
      <c r="I2381">
        <v>14.6</v>
      </c>
      <c r="J2381" t="s">
        <v>29976</v>
      </c>
      <c r="K2381">
        <v>315.18001992000001</v>
      </c>
      <c r="L2381" t="s">
        <v>17208</v>
      </c>
      <c r="M2381">
        <v>1224.0353049099999</v>
      </c>
      <c r="N2381" t="s">
        <v>29977</v>
      </c>
      <c r="O2381">
        <v>1</v>
      </c>
      <c r="P2381">
        <v>3.89092E-3</v>
      </c>
      <c r="Q2381">
        <v>3.9687063500000002</v>
      </c>
      <c r="R2381">
        <v>85.4</v>
      </c>
      <c r="V2381" t="s">
        <v>29978</v>
      </c>
      <c r="W2381">
        <v>4.9325448400000003</v>
      </c>
      <c r="X2381">
        <v>30</v>
      </c>
      <c r="Y2381">
        <v>93.447951079999996</v>
      </c>
      <c r="Z2381">
        <f t="shared" si="75"/>
        <v>5865.7278892916001</v>
      </c>
      <c r="AA2381">
        <v>5108</v>
      </c>
      <c r="AB2381">
        <v>27</v>
      </c>
      <c r="AC2381">
        <v>5720.90146207</v>
      </c>
      <c r="AD2381">
        <v>14.72</v>
      </c>
      <c r="AE2381" t="s">
        <v>29979</v>
      </c>
      <c r="AF2381">
        <v>135.03174344999999</v>
      </c>
      <c r="AG2381" t="s">
        <v>17172</v>
      </c>
      <c r="AH2381">
        <v>1217.1754147199999</v>
      </c>
      <c r="AI2381" t="s">
        <v>29980</v>
      </c>
      <c r="AJ2381">
        <v>1</v>
      </c>
      <c r="AK2381">
        <v>4.3089399999999998E-3</v>
      </c>
      <c r="AL2381">
        <v>3.40408343</v>
      </c>
      <c r="AM2381">
        <v>85.28</v>
      </c>
    </row>
    <row r="2382" spans="1:39" x14ac:dyDescent="0.35">
      <c r="A2382" t="s">
        <v>29981</v>
      </c>
      <c r="B2382">
        <v>5.8906809600000001</v>
      </c>
      <c r="C2382">
        <v>30</v>
      </c>
      <c r="D2382">
        <v>70.282713450000003</v>
      </c>
      <c r="E2382">
        <f t="shared" si="74"/>
        <v>4411.6459232565003</v>
      </c>
      <c r="F2382">
        <v>5108</v>
      </c>
      <c r="G2382">
        <v>27</v>
      </c>
      <c r="H2382">
        <v>4296.6727989600004</v>
      </c>
      <c r="I2382">
        <v>14.6</v>
      </c>
      <c r="J2382" t="s">
        <v>29982</v>
      </c>
      <c r="K2382">
        <v>315.07067353000002</v>
      </c>
      <c r="L2382" t="s">
        <v>17208</v>
      </c>
      <c r="M2382">
        <v>1224.0582707900001</v>
      </c>
      <c r="N2382" t="s">
        <v>29983</v>
      </c>
      <c r="O2382">
        <v>1</v>
      </c>
      <c r="P2382">
        <v>3.93795E-3</v>
      </c>
      <c r="Q2382">
        <v>3.9967084399999999</v>
      </c>
      <c r="R2382">
        <v>85.4</v>
      </c>
      <c r="V2382" t="s">
        <v>29984</v>
      </c>
      <c r="W2382">
        <v>4.9850382800000004</v>
      </c>
      <c r="X2382">
        <v>30</v>
      </c>
      <c r="Y2382">
        <v>92.803219799999994</v>
      </c>
      <c r="Z2382">
        <f t="shared" si="75"/>
        <v>5825.2581068459995</v>
      </c>
      <c r="AA2382">
        <v>5108</v>
      </c>
      <c r="AB2382">
        <v>27</v>
      </c>
      <c r="AC2382">
        <v>5686.7623895200004</v>
      </c>
      <c r="AD2382">
        <v>14.8</v>
      </c>
      <c r="AE2382" t="s">
        <v>29985</v>
      </c>
      <c r="AF2382">
        <v>135.00849188000001</v>
      </c>
      <c r="AG2382" t="s">
        <v>17172</v>
      </c>
      <c r="AH2382">
        <v>1217.2147848</v>
      </c>
      <c r="AI2382" t="s">
        <v>29986</v>
      </c>
      <c r="AJ2382">
        <v>1</v>
      </c>
      <c r="AK2382">
        <v>4.4795E-3</v>
      </c>
      <c r="AL2382">
        <v>3.3691872300000001</v>
      </c>
      <c r="AM2382">
        <v>85.2</v>
      </c>
    </row>
    <row r="2383" spans="1:39" x14ac:dyDescent="0.35">
      <c r="A2383" t="s">
        <v>29987</v>
      </c>
      <c r="B2383">
        <v>5.9300510400000004</v>
      </c>
      <c r="C2383">
        <v>30</v>
      </c>
      <c r="D2383">
        <v>67.738058420000002</v>
      </c>
      <c r="E2383">
        <f t="shared" si="74"/>
        <v>4251.9179270233999</v>
      </c>
      <c r="F2383">
        <v>5108</v>
      </c>
      <c r="G2383">
        <v>27</v>
      </c>
      <c r="H2383">
        <v>4141.1075181099995</v>
      </c>
      <c r="I2383">
        <v>14.6</v>
      </c>
      <c r="J2383" t="s">
        <v>29988</v>
      </c>
      <c r="K2383">
        <v>315.10966585</v>
      </c>
      <c r="L2383" t="s">
        <v>17208</v>
      </c>
      <c r="M2383">
        <v>1224.0746749899999</v>
      </c>
      <c r="N2383" t="s">
        <v>29989</v>
      </c>
      <c r="O2383">
        <v>1</v>
      </c>
      <c r="P2383">
        <v>4.0234600000000004E-3</v>
      </c>
      <c r="Q2383">
        <v>4.0436841000000001</v>
      </c>
      <c r="R2383">
        <v>85.4</v>
      </c>
      <c r="V2383" t="s">
        <v>29990</v>
      </c>
      <c r="W2383">
        <v>4.98175744</v>
      </c>
      <c r="X2383">
        <v>30</v>
      </c>
      <c r="Y2383">
        <v>88.617815109999995</v>
      </c>
      <c r="Z2383">
        <f t="shared" si="75"/>
        <v>5562.5402544546996</v>
      </c>
      <c r="AA2383">
        <v>5108</v>
      </c>
      <c r="AB2383">
        <v>27</v>
      </c>
      <c r="AC2383">
        <v>5431.6173522199997</v>
      </c>
      <c r="AD2383">
        <v>14.82</v>
      </c>
      <c r="AE2383" t="s">
        <v>29991</v>
      </c>
      <c r="AF2383">
        <v>135.13407627999999</v>
      </c>
      <c r="AG2383" t="s">
        <v>17172</v>
      </c>
      <c r="AH2383">
        <v>1217.2771207599999</v>
      </c>
      <c r="AI2383" t="s">
        <v>29992</v>
      </c>
      <c r="AJ2383">
        <v>1</v>
      </c>
      <c r="AK2383">
        <v>4.3328500000000001E-3</v>
      </c>
      <c r="AL2383">
        <v>3.4013991099999998</v>
      </c>
      <c r="AM2383">
        <v>85.18</v>
      </c>
    </row>
    <row r="2384" spans="1:39" x14ac:dyDescent="0.35">
      <c r="A2384" t="s">
        <v>29993</v>
      </c>
      <c r="B2384">
        <v>5.9366127200000003</v>
      </c>
      <c r="C2384">
        <v>30</v>
      </c>
      <c r="D2384">
        <v>68.684390870000001</v>
      </c>
      <c r="E2384">
        <f t="shared" si="74"/>
        <v>4311.3192149099004</v>
      </c>
      <c r="F2384">
        <v>5108</v>
      </c>
      <c r="G2384">
        <v>27</v>
      </c>
      <c r="H2384">
        <v>4198.9607329800001</v>
      </c>
      <c r="I2384">
        <v>14.6</v>
      </c>
      <c r="J2384" t="s">
        <v>29994</v>
      </c>
      <c r="K2384">
        <v>315.06279172000001</v>
      </c>
      <c r="L2384" t="s">
        <v>17208</v>
      </c>
      <c r="M2384">
        <v>1224.14029179</v>
      </c>
      <c r="N2384" t="s">
        <v>29995</v>
      </c>
      <c r="O2384">
        <v>1</v>
      </c>
      <c r="P2384">
        <v>4.0066099999999999E-3</v>
      </c>
      <c r="Q2384">
        <v>4.0316046500000002</v>
      </c>
      <c r="R2384">
        <v>85.4</v>
      </c>
      <c r="V2384" t="s">
        <v>29996</v>
      </c>
      <c r="W2384">
        <v>4.9555107200000004</v>
      </c>
      <c r="X2384">
        <v>30</v>
      </c>
      <c r="Y2384">
        <v>90.693257130000006</v>
      </c>
      <c r="Z2384">
        <f t="shared" si="75"/>
        <v>5692.8157500501011</v>
      </c>
      <c r="AA2384">
        <v>5108</v>
      </c>
      <c r="AB2384">
        <v>27</v>
      </c>
      <c r="AC2384">
        <v>5563.9993699500001</v>
      </c>
      <c r="AD2384">
        <v>14.9</v>
      </c>
      <c r="AE2384" t="s">
        <v>29997</v>
      </c>
      <c r="AF2384">
        <v>135.26632753000001</v>
      </c>
      <c r="AG2384" t="s">
        <v>17172</v>
      </c>
      <c r="AH2384">
        <v>1217.3263333499999</v>
      </c>
      <c r="AI2384" t="s">
        <v>29998</v>
      </c>
      <c r="AJ2384">
        <v>1</v>
      </c>
      <c r="AK2384">
        <v>4.2366299999999999E-3</v>
      </c>
      <c r="AL2384">
        <v>3.3584499299999999</v>
      </c>
      <c r="AM2384">
        <v>85.1</v>
      </c>
    </row>
    <row r="2385" spans="1:39" x14ac:dyDescent="0.35">
      <c r="A2385" t="s">
        <v>29999</v>
      </c>
      <c r="B2385">
        <v>5.95629776</v>
      </c>
      <c r="C2385">
        <v>30</v>
      </c>
      <c r="D2385">
        <v>61.836328360000003</v>
      </c>
      <c r="E2385">
        <f t="shared" si="74"/>
        <v>3881.4663311572003</v>
      </c>
      <c r="F2385">
        <v>5108</v>
      </c>
      <c r="G2385">
        <v>27</v>
      </c>
      <c r="H2385">
        <v>3780.31036369</v>
      </c>
      <c r="I2385">
        <v>14.6</v>
      </c>
      <c r="J2385" t="s">
        <v>30000</v>
      </c>
      <c r="K2385">
        <v>315.09426939999997</v>
      </c>
      <c r="L2385" t="s">
        <v>17208</v>
      </c>
      <c r="M2385">
        <v>1224.0976408700001</v>
      </c>
      <c r="N2385" t="s">
        <v>30001</v>
      </c>
      <c r="O2385">
        <v>1</v>
      </c>
      <c r="P2385">
        <v>3.9445000000000001E-3</v>
      </c>
      <c r="Q2385">
        <v>4.0597900400000002</v>
      </c>
      <c r="R2385">
        <v>85.4</v>
      </c>
      <c r="V2385" t="s">
        <v>30002</v>
      </c>
      <c r="W2385">
        <v>4.95222988</v>
      </c>
      <c r="X2385">
        <v>30</v>
      </c>
      <c r="Y2385">
        <v>85.986193580000005</v>
      </c>
      <c r="Z2385">
        <f t="shared" si="75"/>
        <v>5397.3533710166002</v>
      </c>
      <c r="AA2385">
        <v>5108</v>
      </c>
      <c r="AB2385">
        <v>27</v>
      </c>
      <c r="AC2385">
        <v>5275.2226794300004</v>
      </c>
      <c r="AD2385">
        <v>14.9</v>
      </c>
      <c r="AE2385" t="s">
        <v>30003</v>
      </c>
      <c r="AF2385">
        <v>135.21208490000001</v>
      </c>
      <c r="AG2385" t="s">
        <v>17172</v>
      </c>
      <c r="AH2385">
        <v>1217.42475855</v>
      </c>
      <c r="AI2385" t="s">
        <v>30004</v>
      </c>
      <c r="AJ2385">
        <v>1</v>
      </c>
      <c r="AK2385">
        <v>4.2465699999999999E-3</v>
      </c>
      <c r="AL2385">
        <v>3.3741084899999998</v>
      </c>
      <c r="AM2385">
        <v>85.1</v>
      </c>
    </row>
    <row r="2386" spans="1:39" x14ac:dyDescent="0.35">
      <c r="A2386" t="s">
        <v>30005</v>
      </c>
      <c r="B2386">
        <v>5.9202085200000001</v>
      </c>
      <c r="C2386">
        <v>30</v>
      </c>
      <c r="D2386">
        <v>54.474662070000001</v>
      </c>
      <c r="E2386">
        <f t="shared" si="74"/>
        <v>3419.3745381339004</v>
      </c>
      <c r="F2386">
        <v>5108</v>
      </c>
      <c r="G2386">
        <v>27</v>
      </c>
      <c r="H2386">
        <v>3330.26127292</v>
      </c>
      <c r="I2386">
        <v>14.6</v>
      </c>
      <c r="J2386" t="s">
        <v>30006</v>
      </c>
      <c r="K2386">
        <v>315.16425081</v>
      </c>
      <c r="L2386" t="s">
        <v>17208</v>
      </c>
      <c r="M2386">
        <v>1224.10092171</v>
      </c>
      <c r="N2386" t="s">
        <v>30007</v>
      </c>
      <c r="O2386">
        <v>1</v>
      </c>
      <c r="P2386">
        <v>4.01725E-3</v>
      </c>
      <c r="Q2386">
        <v>4.0405523900000002</v>
      </c>
      <c r="R2386">
        <v>85.4</v>
      </c>
      <c r="V2386" t="s">
        <v>30008</v>
      </c>
      <c r="W2386">
        <v>4.9555107200000004</v>
      </c>
      <c r="X2386">
        <v>30</v>
      </c>
      <c r="Y2386">
        <v>89.158082070000006</v>
      </c>
      <c r="Z2386">
        <f t="shared" si="75"/>
        <v>5596.4528115339008</v>
      </c>
      <c r="AA2386">
        <v>5108</v>
      </c>
      <c r="AB2386">
        <v>27</v>
      </c>
      <c r="AC2386">
        <v>5469.8169207299998</v>
      </c>
      <c r="AD2386">
        <v>14.9</v>
      </c>
      <c r="AE2386" t="s">
        <v>30009</v>
      </c>
      <c r="AF2386">
        <v>135.11785384999999</v>
      </c>
      <c r="AG2386" t="s">
        <v>17172</v>
      </c>
      <c r="AH2386">
        <v>1217.48381367</v>
      </c>
      <c r="AI2386" t="s">
        <v>30010</v>
      </c>
      <c r="AJ2386">
        <v>1</v>
      </c>
      <c r="AK2386">
        <v>4.2080399999999997E-3</v>
      </c>
      <c r="AL2386">
        <v>3.3615816399999998</v>
      </c>
      <c r="AM2386">
        <v>85.1</v>
      </c>
    </row>
    <row r="2387" spans="1:39" x14ac:dyDescent="0.35">
      <c r="A2387" t="s">
        <v>30011</v>
      </c>
      <c r="B2387">
        <v>5.95629776</v>
      </c>
      <c r="C2387">
        <v>30</v>
      </c>
      <c r="D2387">
        <v>41.698583919999997</v>
      </c>
      <c r="E2387">
        <f t="shared" si="74"/>
        <v>2617.4201126583998</v>
      </c>
      <c r="F2387">
        <v>5108</v>
      </c>
      <c r="G2387">
        <v>27</v>
      </c>
      <c r="H2387">
        <v>2549.2068035299999</v>
      </c>
      <c r="I2387">
        <v>14.6</v>
      </c>
      <c r="J2387" t="s">
        <v>30012</v>
      </c>
      <c r="K2387">
        <v>315.10163514999999</v>
      </c>
      <c r="L2387" t="s">
        <v>17208</v>
      </c>
      <c r="M2387">
        <v>1224.15341515</v>
      </c>
      <c r="N2387" t="s">
        <v>30013</v>
      </c>
      <c r="O2387">
        <v>1</v>
      </c>
      <c r="P2387">
        <v>4.0532900000000002E-3</v>
      </c>
      <c r="Q2387">
        <v>4.0409997799999999</v>
      </c>
      <c r="R2387">
        <v>85.4</v>
      </c>
      <c r="V2387" t="s">
        <v>30014</v>
      </c>
      <c r="W2387">
        <v>4.9095789600000002</v>
      </c>
      <c r="X2387">
        <v>30</v>
      </c>
      <c r="Y2387">
        <v>86.102418619999995</v>
      </c>
      <c r="Z2387">
        <f t="shared" si="75"/>
        <v>5404.6488167773996</v>
      </c>
      <c r="AA2387">
        <v>5108</v>
      </c>
      <c r="AB2387">
        <v>27</v>
      </c>
      <c r="AC2387">
        <v>5282.3530450999997</v>
      </c>
      <c r="AD2387">
        <v>14.9</v>
      </c>
      <c r="AE2387" t="s">
        <v>30015</v>
      </c>
      <c r="AF2387">
        <v>135.10225421000001</v>
      </c>
      <c r="AG2387" t="s">
        <v>17172</v>
      </c>
      <c r="AH2387">
        <v>1217.57895803</v>
      </c>
      <c r="AI2387" t="s">
        <v>30016</v>
      </c>
      <c r="AJ2387">
        <v>1</v>
      </c>
      <c r="AK2387">
        <v>4.2795899999999998E-3</v>
      </c>
      <c r="AL2387">
        <v>3.3486074100000001</v>
      </c>
      <c r="AM2387">
        <v>85.1</v>
      </c>
    </row>
    <row r="2388" spans="1:39" x14ac:dyDescent="0.35">
      <c r="A2388" t="s">
        <v>30017</v>
      </c>
      <c r="B2388">
        <v>5.9366127200000003</v>
      </c>
      <c r="C2388">
        <v>30</v>
      </c>
      <c r="D2388">
        <v>22.117178790000001</v>
      </c>
      <c r="E2388">
        <f t="shared" si="74"/>
        <v>1388.2953126483001</v>
      </c>
      <c r="F2388">
        <v>5108</v>
      </c>
      <c r="G2388">
        <v>27</v>
      </c>
      <c r="H2388">
        <v>1352.1145647999999</v>
      </c>
      <c r="I2388">
        <v>14.6</v>
      </c>
      <c r="J2388" t="s">
        <v>30018</v>
      </c>
      <c r="K2388">
        <v>315.03951389000002</v>
      </c>
      <c r="L2388" t="s">
        <v>17208</v>
      </c>
      <c r="M2388">
        <v>1224.18622355</v>
      </c>
      <c r="N2388" t="s">
        <v>30019</v>
      </c>
      <c r="O2388">
        <v>1</v>
      </c>
      <c r="P2388">
        <v>4.1401600000000004E-3</v>
      </c>
      <c r="Q2388">
        <v>4.0342889700000004</v>
      </c>
      <c r="R2388">
        <v>85.4</v>
      </c>
      <c r="V2388" t="s">
        <v>30020</v>
      </c>
      <c r="W2388">
        <v>4.9423873599999997</v>
      </c>
      <c r="X2388">
        <v>30</v>
      </c>
      <c r="Y2388">
        <v>83.965739580000005</v>
      </c>
      <c r="Z2388">
        <f t="shared" si="75"/>
        <v>5270.5294734366007</v>
      </c>
      <c r="AA2388">
        <v>5108</v>
      </c>
      <c r="AB2388">
        <v>27</v>
      </c>
      <c r="AC2388">
        <v>5151.2685387199999</v>
      </c>
      <c r="AD2388">
        <v>14.9</v>
      </c>
      <c r="AE2388" t="s">
        <v>30021</v>
      </c>
      <c r="AF2388">
        <v>135.10225876999999</v>
      </c>
      <c r="AG2388" t="s">
        <v>17172</v>
      </c>
      <c r="AH2388">
        <v>1217.6511364999999</v>
      </c>
      <c r="AI2388" t="s">
        <v>30022</v>
      </c>
      <c r="AJ2388">
        <v>1</v>
      </c>
      <c r="AK2388">
        <v>4.2828900000000001E-3</v>
      </c>
      <c r="AL2388">
        <v>3.3459230899999999</v>
      </c>
      <c r="AM2388">
        <v>85.1</v>
      </c>
    </row>
    <row r="2389" spans="1:39" x14ac:dyDescent="0.35">
      <c r="A2389" t="s">
        <v>30023</v>
      </c>
      <c r="B2389">
        <v>5.9366127200000003</v>
      </c>
      <c r="C2389">
        <v>30</v>
      </c>
      <c r="D2389">
        <v>9.5859689299999999</v>
      </c>
      <c r="E2389">
        <f t="shared" si="74"/>
        <v>601.71126973610001</v>
      </c>
      <c r="F2389">
        <v>5108</v>
      </c>
      <c r="G2389">
        <v>27</v>
      </c>
      <c r="H2389">
        <v>586.02990609000005</v>
      </c>
      <c r="I2389">
        <v>14.6</v>
      </c>
      <c r="J2389" t="s">
        <v>30024</v>
      </c>
      <c r="K2389">
        <v>314.95328769999998</v>
      </c>
      <c r="L2389" t="s">
        <v>17208</v>
      </c>
      <c r="M2389">
        <v>1224.2649637100001</v>
      </c>
      <c r="N2389" t="s">
        <v>30025</v>
      </c>
      <c r="O2389">
        <v>1</v>
      </c>
      <c r="P2389">
        <v>4.0594400000000001E-3</v>
      </c>
      <c r="Q2389">
        <v>4.0307098699999999</v>
      </c>
      <c r="R2389">
        <v>85.4</v>
      </c>
      <c r="V2389" t="s">
        <v>30026</v>
      </c>
      <c r="W2389">
        <v>4.9456682000000001</v>
      </c>
      <c r="X2389">
        <v>30</v>
      </c>
      <c r="Y2389">
        <v>77.360427259999994</v>
      </c>
      <c r="Z2389">
        <f t="shared" si="75"/>
        <v>4855.9140191101997</v>
      </c>
      <c r="AA2389">
        <v>5108</v>
      </c>
      <c r="AB2389">
        <v>27</v>
      </c>
      <c r="AC2389">
        <v>4746.0349552600001</v>
      </c>
      <c r="AD2389">
        <v>14.9</v>
      </c>
      <c r="AE2389" t="s">
        <v>30027</v>
      </c>
      <c r="AF2389">
        <v>135.10212559000001</v>
      </c>
      <c r="AG2389" t="s">
        <v>17172</v>
      </c>
      <c r="AH2389">
        <v>1217.75612338</v>
      </c>
      <c r="AI2389" t="s">
        <v>30028</v>
      </c>
      <c r="AJ2389">
        <v>1</v>
      </c>
      <c r="AK2389">
        <v>4.2403299999999996E-3</v>
      </c>
      <c r="AL2389">
        <v>3.3790297499999999</v>
      </c>
      <c r="AM2389">
        <v>85.1</v>
      </c>
    </row>
    <row r="2390" spans="1:39" x14ac:dyDescent="0.35">
      <c r="A2390" t="s">
        <v>30029</v>
      </c>
      <c r="B2390">
        <v>5.9694211199999998</v>
      </c>
      <c r="C2390">
        <v>30</v>
      </c>
      <c r="D2390">
        <v>5.9743326400000001</v>
      </c>
      <c r="E2390">
        <f t="shared" si="74"/>
        <v>375.00885981280004</v>
      </c>
      <c r="F2390">
        <v>5108</v>
      </c>
      <c r="G2390">
        <v>27</v>
      </c>
      <c r="H2390">
        <v>365.23565024999999</v>
      </c>
      <c r="I2390">
        <v>14.6</v>
      </c>
      <c r="J2390" t="s">
        <v>30030</v>
      </c>
      <c r="K2390">
        <v>315.01589066999998</v>
      </c>
      <c r="L2390" t="s">
        <v>17208</v>
      </c>
      <c r="M2390">
        <v>1224.3141763000001</v>
      </c>
      <c r="N2390" t="s">
        <v>30031</v>
      </c>
      <c r="O2390">
        <v>1</v>
      </c>
      <c r="P2390">
        <v>4.07669E-3</v>
      </c>
      <c r="Q2390">
        <v>4.0750012099999999</v>
      </c>
      <c r="R2390">
        <v>85.4</v>
      </c>
      <c r="V2390" t="s">
        <v>30032</v>
      </c>
      <c r="W2390">
        <v>4.9653532399999998</v>
      </c>
      <c r="X2390">
        <v>30</v>
      </c>
      <c r="Y2390">
        <v>80.238634419999997</v>
      </c>
      <c r="Z2390">
        <f t="shared" si="75"/>
        <v>5036.5790825433996</v>
      </c>
      <c r="AA2390">
        <v>5108</v>
      </c>
      <c r="AB2390">
        <v>27</v>
      </c>
      <c r="AC2390">
        <v>4922.6119503899999</v>
      </c>
      <c r="AD2390">
        <v>14.9</v>
      </c>
      <c r="AE2390" t="s">
        <v>30033</v>
      </c>
      <c r="AF2390">
        <v>135.09475318</v>
      </c>
      <c r="AG2390" t="s">
        <v>17172</v>
      </c>
      <c r="AH2390">
        <v>1217.8151785</v>
      </c>
      <c r="AI2390" t="s">
        <v>30034</v>
      </c>
      <c r="AJ2390">
        <v>1</v>
      </c>
      <c r="AK2390">
        <v>4.2069300000000002E-3</v>
      </c>
      <c r="AL2390">
        <v>3.3588973200000001</v>
      </c>
      <c r="AM2390">
        <v>85.1</v>
      </c>
    </row>
    <row r="2391" spans="1:39" x14ac:dyDescent="0.35">
      <c r="A2391" t="s">
        <v>30035</v>
      </c>
      <c r="B2391">
        <v>5.9431744000000002</v>
      </c>
      <c r="C2391">
        <v>30</v>
      </c>
      <c r="D2391">
        <v>4.2335146699999999</v>
      </c>
      <c r="E2391">
        <f t="shared" si="74"/>
        <v>265.73771583590002</v>
      </c>
      <c r="F2391">
        <v>5108</v>
      </c>
      <c r="G2391">
        <v>27</v>
      </c>
      <c r="H2391">
        <v>258.81225187000001</v>
      </c>
      <c r="I2391">
        <v>14.6</v>
      </c>
      <c r="J2391" t="s">
        <v>30036</v>
      </c>
      <c r="K2391">
        <v>315.11749259999999</v>
      </c>
      <c r="L2391" t="s">
        <v>17208</v>
      </c>
      <c r="M2391">
        <v>1224.4355673800001</v>
      </c>
      <c r="N2391" t="s">
        <v>30037</v>
      </c>
      <c r="O2391">
        <v>1</v>
      </c>
      <c r="P2391">
        <v>4.0256500000000004E-3</v>
      </c>
      <c r="Q2391">
        <v>4.0298151000000004</v>
      </c>
      <c r="R2391">
        <v>85.4</v>
      </c>
      <c r="V2391" t="s">
        <v>30038</v>
      </c>
      <c r="W2391">
        <v>4.98175744</v>
      </c>
      <c r="X2391">
        <v>30</v>
      </c>
      <c r="Y2391">
        <v>81.674220950000006</v>
      </c>
      <c r="Z2391">
        <f t="shared" si="75"/>
        <v>5126.6908490315009</v>
      </c>
      <c r="AA2391">
        <v>5108</v>
      </c>
      <c r="AB2391">
        <v>27</v>
      </c>
      <c r="AC2391">
        <v>5010.6846780100004</v>
      </c>
      <c r="AD2391">
        <v>14.9</v>
      </c>
      <c r="AE2391" t="s">
        <v>30039</v>
      </c>
      <c r="AF2391">
        <v>135.21948853999999</v>
      </c>
      <c r="AG2391" t="s">
        <v>17172</v>
      </c>
      <c r="AH2391">
        <v>1217.8840761399999</v>
      </c>
      <c r="AI2391" t="s">
        <v>30040</v>
      </c>
      <c r="AJ2391">
        <v>1</v>
      </c>
      <c r="AK2391">
        <v>4.3216000000000001E-3</v>
      </c>
      <c r="AL2391">
        <v>3.4269001800000001</v>
      </c>
      <c r="AM2391">
        <v>85.1</v>
      </c>
    </row>
    <row r="2392" spans="1:39" x14ac:dyDescent="0.35">
      <c r="A2392" t="s">
        <v>30041</v>
      </c>
      <c r="B2392">
        <v>6.2975051100000004</v>
      </c>
      <c r="C2392">
        <v>5.4855643000000001</v>
      </c>
      <c r="D2392">
        <v>290.05765341</v>
      </c>
      <c r="E2392">
        <f t="shared" si="74"/>
        <v>18206.918904545702</v>
      </c>
      <c r="F2392">
        <v>5108</v>
      </c>
      <c r="G2392">
        <v>27</v>
      </c>
      <c r="H2392">
        <v>17794.934837059998</v>
      </c>
      <c r="I2392">
        <v>14.9</v>
      </c>
      <c r="J2392" t="s">
        <v>30042</v>
      </c>
      <c r="K2392">
        <v>126.63066087</v>
      </c>
      <c r="L2392" t="s">
        <v>17208</v>
      </c>
      <c r="M2392">
        <v>1225.1507904800001</v>
      </c>
      <c r="N2392" t="s">
        <v>30043</v>
      </c>
      <c r="O2392">
        <v>1</v>
      </c>
      <c r="P2392">
        <v>6.1457000000000005E-4</v>
      </c>
      <c r="Q2392">
        <v>4.4096468800000004</v>
      </c>
      <c r="R2392">
        <v>85.1</v>
      </c>
      <c r="V2392" t="s">
        <v>30044</v>
      </c>
      <c r="W2392">
        <v>4.9850382800000004</v>
      </c>
      <c r="X2392">
        <v>30</v>
      </c>
      <c r="Y2392">
        <v>79.677068790000007</v>
      </c>
      <c r="Z2392">
        <f t="shared" si="75"/>
        <v>5001.3296079483007</v>
      </c>
      <c r="AA2392">
        <v>5108</v>
      </c>
      <c r="AB2392">
        <v>27</v>
      </c>
      <c r="AC2392">
        <v>4888.1600966200003</v>
      </c>
      <c r="AD2392">
        <v>14.9</v>
      </c>
      <c r="AE2392" t="s">
        <v>30045</v>
      </c>
      <c r="AF2392">
        <v>135.18013776999999</v>
      </c>
      <c r="AG2392" t="s">
        <v>17172</v>
      </c>
      <c r="AH2392">
        <v>1217.92672705</v>
      </c>
      <c r="AI2392" t="s">
        <v>30046</v>
      </c>
      <c r="AJ2392">
        <v>1</v>
      </c>
      <c r="AK2392">
        <v>4.2604299999999999E-3</v>
      </c>
      <c r="AL2392">
        <v>3.3830562300000002</v>
      </c>
      <c r="AM2392">
        <v>85.1</v>
      </c>
    </row>
    <row r="2393" spans="1:39" x14ac:dyDescent="0.35">
      <c r="A2393" t="s">
        <v>30047</v>
      </c>
      <c r="B2393">
        <v>5.64789881</v>
      </c>
      <c r="C2393">
        <v>30</v>
      </c>
      <c r="D2393">
        <v>65.986991919999994</v>
      </c>
      <c r="E2393">
        <f t="shared" si="74"/>
        <v>4142.0034828183998</v>
      </c>
      <c r="F2393">
        <v>5108</v>
      </c>
      <c r="G2393">
        <v>27</v>
      </c>
      <c r="H2393">
        <v>4050.25011047</v>
      </c>
      <c r="I2393">
        <v>14.94</v>
      </c>
      <c r="J2393" t="s">
        <v>30048</v>
      </c>
      <c r="K2393">
        <v>130.15855375000001</v>
      </c>
      <c r="L2393" t="s">
        <v>17208</v>
      </c>
      <c r="M2393">
        <v>1225.24921567</v>
      </c>
      <c r="N2393" t="s">
        <v>30049</v>
      </c>
      <c r="O2393">
        <v>1</v>
      </c>
      <c r="P2393">
        <v>3.1664000000000002E-3</v>
      </c>
      <c r="Q2393">
        <v>3.8660713599999998</v>
      </c>
      <c r="R2393">
        <v>85.06</v>
      </c>
      <c r="V2393" t="s">
        <v>30050</v>
      </c>
      <c r="W2393">
        <v>4.98175744</v>
      </c>
      <c r="X2393">
        <v>30</v>
      </c>
      <c r="Y2393">
        <v>79.276024199999995</v>
      </c>
      <c r="Z2393">
        <f t="shared" si="75"/>
        <v>4976.1560390340001</v>
      </c>
      <c r="AA2393">
        <v>5108</v>
      </c>
      <c r="AB2393">
        <v>27</v>
      </c>
      <c r="AC2393">
        <v>4863.5561526199999</v>
      </c>
      <c r="AD2393">
        <v>14.9</v>
      </c>
      <c r="AE2393" t="s">
        <v>30051</v>
      </c>
      <c r="AF2393">
        <v>135.32848672</v>
      </c>
      <c r="AG2393" t="s">
        <v>17172</v>
      </c>
      <c r="AH2393">
        <v>1218.0284330899999</v>
      </c>
      <c r="AI2393" t="s">
        <v>30052</v>
      </c>
      <c r="AJ2393">
        <v>1</v>
      </c>
      <c r="AK2393">
        <v>4.3082099999999998E-3</v>
      </c>
      <c r="AL2393">
        <v>3.3808193000000002</v>
      </c>
      <c r="AM2393">
        <v>85.1</v>
      </c>
    </row>
    <row r="2394" spans="1:39" x14ac:dyDescent="0.35">
      <c r="A2394" t="s">
        <v>30053</v>
      </c>
      <c r="B2394">
        <v>5.6774263700000001</v>
      </c>
      <c r="C2394">
        <v>29.501312339999998</v>
      </c>
      <c r="D2394">
        <v>70.660582460000001</v>
      </c>
      <c r="E2394">
        <f t="shared" si="74"/>
        <v>4435.3647610142007</v>
      </c>
      <c r="F2394">
        <v>5108</v>
      </c>
      <c r="G2394">
        <v>27</v>
      </c>
      <c r="H2394">
        <v>4340.1018394100001</v>
      </c>
      <c r="I2394">
        <v>15</v>
      </c>
      <c r="J2394" t="s">
        <v>30054</v>
      </c>
      <c r="K2394">
        <v>132.42302441999999</v>
      </c>
      <c r="L2394" t="s">
        <v>17208</v>
      </c>
      <c r="M2394">
        <v>1225.2459348299999</v>
      </c>
      <c r="N2394" t="s">
        <v>30055</v>
      </c>
      <c r="O2394">
        <v>1</v>
      </c>
      <c r="P2394">
        <v>3.22434E-3</v>
      </c>
      <c r="Q2394">
        <v>3.83699119</v>
      </c>
      <c r="R2394">
        <v>85</v>
      </c>
      <c r="V2394" t="s">
        <v>30056</v>
      </c>
      <c r="W2394">
        <v>4.9719149199999997</v>
      </c>
      <c r="X2394">
        <v>30</v>
      </c>
      <c r="Y2394">
        <v>79.316995759999998</v>
      </c>
      <c r="Z2394">
        <f t="shared" si="75"/>
        <v>4978.7278238551999</v>
      </c>
      <c r="AA2394">
        <v>5108</v>
      </c>
      <c r="AB2394">
        <v>27</v>
      </c>
      <c r="AC2394">
        <v>4866.0697433100004</v>
      </c>
      <c r="AD2394">
        <v>14.9</v>
      </c>
      <c r="AE2394" t="s">
        <v>30057</v>
      </c>
      <c r="AF2394">
        <v>135.21950246</v>
      </c>
      <c r="AG2394" t="s">
        <v>17172</v>
      </c>
      <c r="AH2394">
        <v>1218.10717325</v>
      </c>
      <c r="AI2394" t="s">
        <v>30058</v>
      </c>
      <c r="AJ2394">
        <v>1</v>
      </c>
      <c r="AK2394">
        <v>4.2638099999999998E-3</v>
      </c>
      <c r="AL2394">
        <v>3.3669502900000001</v>
      </c>
      <c r="AM2394">
        <v>85.1</v>
      </c>
    </row>
    <row r="2395" spans="1:39" x14ac:dyDescent="0.35">
      <c r="A2395" t="s">
        <v>30059</v>
      </c>
      <c r="B2395">
        <v>5.33945823</v>
      </c>
      <c r="C2395">
        <v>30</v>
      </c>
      <c r="D2395">
        <v>75.053440370000004</v>
      </c>
      <c r="E2395">
        <f t="shared" si="74"/>
        <v>4711.1044520249006</v>
      </c>
      <c r="F2395">
        <v>5108</v>
      </c>
      <c r="G2395">
        <v>27</v>
      </c>
      <c r="H2395">
        <v>4609.9191835000001</v>
      </c>
      <c r="I2395">
        <v>15</v>
      </c>
      <c r="J2395" t="s">
        <v>30060</v>
      </c>
      <c r="K2395">
        <v>132.03987183999999</v>
      </c>
      <c r="L2395" t="s">
        <v>17208</v>
      </c>
      <c r="M2395">
        <v>1225.24799818</v>
      </c>
      <c r="N2395" t="s">
        <v>30061</v>
      </c>
      <c r="O2395">
        <v>1</v>
      </c>
      <c r="P2395">
        <v>3.1231700000000002E-3</v>
      </c>
      <c r="Q2395">
        <v>3.6754106000000002</v>
      </c>
      <c r="R2395">
        <v>85</v>
      </c>
      <c r="V2395" t="s">
        <v>30062</v>
      </c>
      <c r="W2395">
        <v>4.9784765999999996</v>
      </c>
      <c r="X2395">
        <v>30</v>
      </c>
      <c r="Y2395">
        <v>78.188485999999997</v>
      </c>
      <c r="Z2395">
        <f t="shared" si="75"/>
        <v>4907.89126622</v>
      </c>
      <c r="AA2395">
        <v>5108</v>
      </c>
      <c r="AB2395">
        <v>27</v>
      </c>
      <c r="AC2395">
        <v>4796.8360667400002</v>
      </c>
      <c r="AD2395">
        <v>14.9</v>
      </c>
      <c r="AE2395" t="s">
        <v>30063</v>
      </c>
      <c r="AF2395">
        <v>135.13328124</v>
      </c>
      <c r="AG2395" t="s">
        <v>17172</v>
      </c>
      <c r="AH2395">
        <v>1218.16622837</v>
      </c>
      <c r="AI2395" t="s">
        <v>30064</v>
      </c>
      <c r="AJ2395">
        <v>1</v>
      </c>
      <c r="AK2395">
        <v>4.3038E-3</v>
      </c>
      <c r="AL2395">
        <v>3.4286897299999999</v>
      </c>
      <c r="AM2395">
        <v>85.1</v>
      </c>
    </row>
    <row r="2396" spans="1:39" x14ac:dyDescent="0.35">
      <c r="A2396" t="s">
        <v>30065</v>
      </c>
      <c r="B2396">
        <v>5.3819426300000002</v>
      </c>
      <c r="C2396">
        <v>30</v>
      </c>
      <c r="D2396">
        <v>73.646970030000006</v>
      </c>
      <c r="E2396">
        <f t="shared" si="74"/>
        <v>4622.8203087831007</v>
      </c>
      <c r="F2396">
        <v>5108</v>
      </c>
      <c r="G2396">
        <v>27</v>
      </c>
      <c r="H2396">
        <v>4523.5312104499999</v>
      </c>
      <c r="I2396">
        <v>15</v>
      </c>
      <c r="J2396" t="s">
        <v>30066</v>
      </c>
      <c r="K2396">
        <v>132.07898158</v>
      </c>
      <c r="L2396" t="s">
        <v>17208</v>
      </c>
      <c r="M2396">
        <v>1225.24799818</v>
      </c>
      <c r="N2396" t="s">
        <v>30067</v>
      </c>
      <c r="O2396">
        <v>1</v>
      </c>
      <c r="P2396">
        <v>3.41442E-3</v>
      </c>
      <c r="Q2396">
        <v>3.6272450100000002</v>
      </c>
      <c r="R2396">
        <v>85</v>
      </c>
      <c r="V2396" t="s">
        <v>30068</v>
      </c>
      <c r="W2396">
        <v>4.9292639999999999</v>
      </c>
      <c r="X2396">
        <v>30</v>
      </c>
      <c r="Y2396">
        <v>72.104478009999994</v>
      </c>
      <c r="Z2396">
        <f t="shared" si="75"/>
        <v>4525.9980846876997</v>
      </c>
      <c r="AA2396">
        <v>5108</v>
      </c>
      <c r="AB2396">
        <v>27</v>
      </c>
      <c r="AC2396">
        <v>4423.5843203699997</v>
      </c>
      <c r="AD2396">
        <v>14.9</v>
      </c>
      <c r="AE2396" t="s">
        <v>30069</v>
      </c>
      <c r="AF2396">
        <v>135.14902788000001</v>
      </c>
      <c r="AG2396" t="s">
        <v>17172</v>
      </c>
      <c r="AH2396">
        <v>1218.30402364</v>
      </c>
      <c r="AI2396" t="s">
        <v>30070</v>
      </c>
      <c r="AJ2396">
        <v>1</v>
      </c>
      <c r="AK2396">
        <v>4.2219800000000002E-3</v>
      </c>
      <c r="AL2396">
        <v>3.32131679</v>
      </c>
      <c r="AM2396">
        <v>85.1</v>
      </c>
    </row>
    <row r="2397" spans="1:39" x14ac:dyDescent="0.35">
      <c r="A2397" t="s">
        <v>30071</v>
      </c>
      <c r="B2397">
        <v>5.5886355400000003</v>
      </c>
      <c r="C2397">
        <v>30</v>
      </c>
      <c r="D2397">
        <v>72.358105359999996</v>
      </c>
      <c r="E2397">
        <f t="shared" si="74"/>
        <v>4541.9182734471997</v>
      </c>
      <c r="F2397">
        <v>5108</v>
      </c>
      <c r="G2397">
        <v>27</v>
      </c>
      <c r="H2397">
        <v>4442.2292756999996</v>
      </c>
      <c r="I2397">
        <v>14.96</v>
      </c>
      <c r="J2397" t="s">
        <v>30072</v>
      </c>
      <c r="K2397">
        <v>133.02434084000001</v>
      </c>
      <c r="L2397" t="s">
        <v>17208</v>
      </c>
      <c r="M2397">
        <v>1225.17253886</v>
      </c>
      <c r="N2397" t="s">
        <v>30073</v>
      </c>
      <c r="O2397">
        <v>1</v>
      </c>
      <c r="P2397">
        <v>3.5461199999999998E-3</v>
      </c>
      <c r="Q2397">
        <v>3.82856928</v>
      </c>
      <c r="R2397">
        <v>85.04</v>
      </c>
      <c r="V2397" t="s">
        <v>30074</v>
      </c>
      <c r="W2397">
        <v>5.0080041499999997</v>
      </c>
      <c r="X2397">
        <v>30</v>
      </c>
      <c r="Y2397">
        <v>70.331586430000002</v>
      </c>
      <c r="Z2397">
        <f t="shared" si="75"/>
        <v>4414.7136802110999</v>
      </c>
      <c r="AA2397">
        <v>5108</v>
      </c>
      <c r="AB2397">
        <v>27</v>
      </c>
      <c r="AC2397">
        <v>4314.8180467700004</v>
      </c>
      <c r="AD2397">
        <v>14.9</v>
      </c>
      <c r="AE2397" t="s">
        <v>30075</v>
      </c>
      <c r="AF2397">
        <v>134.96920624000001</v>
      </c>
      <c r="AG2397" t="s">
        <v>17172</v>
      </c>
      <c r="AH2397">
        <v>1218.42213388</v>
      </c>
      <c r="AI2397" t="s">
        <v>30076</v>
      </c>
      <c r="AJ2397">
        <v>1</v>
      </c>
      <c r="AK2397">
        <v>4.1186199999999999E-3</v>
      </c>
      <c r="AL2397">
        <v>3.3942409100000002</v>
      </c>
      <c r="AM2397">
        <v>85.1</v>
      </c>
    </row>
    <row r="2398" spans="1:39" x14ac:dyDescent="0.35">
      <c r="A2398" t="s">
        <v>30077</v>
      </c>
      <c r="B2398">
        <v>5.5656696600000002</v>
      </c>
      <c r="C2398">
        <v>30</v>
      </c>
      <c r="D2398">
        <v>76.414890819999997</v>
      </c>
      <c r="E2398">
        <f t="shared" si="74"/>
        <v>4796.5626967713997</v>
      </c>
      <c r="F2398">
        <v>5108</v>
      </c>
      <c r="G2398">
        <v>27</v>
      </c>
      <c r="H2398">
        <v>4685.7548880599998</v>
      </c>
      <c r="I2398">
        <v>14.86</v>
      </c>
      <c r="J2398" t="s">
        <v>30078</v>
      </c>
      <c r="K2398">
        <v>133.8838331</v>
      </c>
      <c r="L2398" t="s">
        <v>17208</v>
      </c>
      <c r="M2398">
        <v>1225.10036038</v>
      </c>
      <c r="N2398" t="s">
        <v>30079</v>
      </c>
      <c r="O2398">
        <v>1</v>
      </c>
      <c r="P2398">
        <v>3.4969799999999998E-3</v>
      </c>
      <c r="Q2398">
        <v>3.8701762999999998</v>
      </c>
      <c r="R2398">
        <v>85.14</v>
      </c>
      <c r="V2398" t="s">
        <v>30080</v>
      </c>
      <c r="W2398">
        <v>4.9325448400000003</v>
      </c>
      <c r="X2398">
        <v>30</v>
      </c>
      <c r="Y2398">
        <v>74.184352599999997</v>
      </c>
      <c r="Z2398">
        <f t="shared" si="75"/>
        <v>4656.5518127020005</v>
      </c>
      <c r="AA2398">
        <v>5108</v>
      </c>
      <c r="AB2398">
        <v>27</v>
      </c>
      <c r="AC2398">
        <v>4551.1838936200002</v>
      </c>
      <c r="AD2398">
        <v>14.9</v>
      </c>
      <c r="AE2398" t="s">
        <v>30081</v>
      </c>
      <c r="AF2398">
        <v>135.03969283000001</v>
      </c>
      <c r="AG2398" t="s">
        <v>17172</v>
      </c>
      <c r="AH2398">
        <v>1218.47790816</v>
      </c>
      <c r="AI2398" t="s">
        <v>30082</v>
      </c>
      <c r="AJ2398">
        <v>1</v>
      </c>
      <c r="AK2398">
        <v>4.1764899999999997E-3</v>
      </c>
      <c r="AL2398">
        <v>3.3673976799999998</v>
      </c>
      <c r="AM2398">
        <v>85.1</v>
      </c>
    </row>
    <row r="2399" spans="1:39" x14ac:dyDescent="0.35">
      <c r="A2399" t="s">
        <v>30083</v>
      </c>
      <c r="B2399">
        <v>5.6739373799999999</v>
      </c>
      <c r="C2399">
        <v>30</v>
      </c>
      <c r="D2399">
        <v>76.976310859999998</v>
      </c>
      <c r="E2399">
        <f t="shared" si="74"/>
        <v>4831.8030326822</v>
      </c>
      <c r="F2399">
        <v>5108</v>
      </c>
      <c r="G2399">
        <v>27</v>
      </c>
      <c r="H2399">
        <v>4712.3890831400004</v>
      </c>
      <c r="I2399">
        <v>14.72</v>
      </c>
      <c r="J2399" t="s">
        <v>30084</v>
      </c>
      <c r="K2399">
        <v>134.51589831000001</v>
      </c>
      <c r="L2399" t="s">
        <v>17208</v>
      </c>
      <c r="M2399">
        <v>1225.0773945000001</v>
      </c>
      <c r="N2399" t="s">
        <v>30085</v>
      </c>
      <c r="O2399">
        <v>1</v>
      </c>
      <c r="P2399">
        <v>3.5964600000000001E-3</v>
      </c>
      <c r="Q2399">
        <v>3.8317009899999999</v>
      </c>
      <c r="R2399">
        <v>85.28</v>
      </c>
      <c r="V2399" t="s">
        <v>30086</v>
      </c>
      <c r="W2399">
        <v>4.9883191199999999</v>
      </c>
      <c r="X2399">
        <v>30</v>
      </c>
      <c r="Y2399">
        <v>71.850218089999998</v>
      </c>
      <c r="Z2399">
        <f t="shared" si="75"/>
        <v>4510.0381895093005</v>
      </c>
      <c r="AA2399">
        <v>5108</v>
      </c>
      <c r="AB2399">
        <v>27</v>
      </c>
      <c r="AC2399">
        <v>4407.9855640699998</v>
      </c>
      <c r="AD2399">
        <v>14.9</v>
      </c>
      <c r="AE2399" t="s">
        <v>30087</v>
      </c>
      <c r="AF2399">
        <v>135.20378334</v>
      </c>
      <c r="AG2399" t="s">
        <v>17172</v>
      </c>
      <c r="AH2399">
        <v>1218.5697716699999</v>
      </c>
      <c r="AI2399" t="s">
        <v>30088</v>
      </c>
      <c r="AJ2399">
        <v>1</v>
      </c>
      <c r="AK2399">
        <v>4.0842999999999999E-3</v>
      </c>
      <c r="AL2399">
        <v>3.43808487</v>
      </c>
      <c r="AM2399">
        <v>85.1</v>
      </c>
    </row>
    <row r="2400" spans="1:39" x14ac:dyDescent="0.35">
      <c r="A2400" t="s">
        <v>30089</v>
      </c>
      <c r="B2400">
        <v>5.7034649399999999</v>
      </c>
      <c r="C2400">
        <v>30</v>
      </c>
      <c r="D2400">
        <v>74.94497149</v>
      </c>
      <c r="E2400">
        <f t="shared" si="74"/>
        <v>4704.2958604272999</v>
      </c>
      <c r="F2400">
        <v>5108</v>
      </c>
      <c r="G2400">
        <v>27</v>
      </c>
      <c r="H2400">
        <v>4581.6959052299999</v>
      </c>
      <c r="I2400">
        <v>14.6</v>
      </c>
      <c r="J2400" t="s">
        <v>30090</v>
      </c>
      <c r="K2400">
        <v>134.58624553999999</v>
      </c>
      <c r="L2400" t="s">
        <v>17208</v>
      </c>
      <c r="M2400">
        <v>1225.0314627400001</v>
      </c>
      <c r="N2400" t="s">
        <v>30091</v>
      </c>
      <c r="O2400">
        <v>1</v>
      </c>
      <c r="P2400">
        <v>3.5840099999999999E-3</v>
      </c>
      <c r="Q2400">
        <v>3.8652550400000001</v>
      </c>
      <c r="R2400">
        <v>85.4</v>
      </c>
      <c r="V2400" t="s">
        <v>30092</v>
      </c>
      <c r="W2400">
        <v>4.95222988</v>
      </c>
      <c r="X2400">
        <v>30</v>
      </c>
      <c r="Y2400">
        <v>71.720574159999998</v>
      </c>
      <c r="Z2400">
        <f t="shared" si="75"/>
        <v>4501.9004400231997</v>
      </c>
      <c r="AA2400">
        <v>5108</v>
      </c>
      <c r="AB2400">
        <v>27</v>
      </c>
      <c r="AC2400">
        <v>4400.0319544699996</v>
      </c>
      <c r="AD2400">
        <v>14.9</v>
      </c>
      <c r="AE2400" t="s">
        <v>30093</v>
      </c>
      <c r="AF2400">
        <v>135.16478841</v>
      </c>
      <c r="AG2400" t="s">
        <v>17172</v>
      </c>
      <c r="AH2400">
        <v>1218.6386693100001</v>
      </c>
      <c r="AI2400" t="s">
        <v>30094</v>
      </c>
      <c r="AJ2400">
        <v>1</v>
      </c>
      <c r="AK2400">
        <v>4.1038899999999998E-3</v>
      </c>
      <c r="AL2400">
        <v>3.3750032600000002</v>
      </c>
      <c r="AM2400">
        <v>85.1</v>
      </c>
    </row>
    <row r="2401" spans="1:39" x14ac:dyDescent="0.35">
      <c r="A2401" t="s">
        <v>30095</v>
      </c>
      <c r="B2401">
        <v>5.6411289800000004</v>
      </c>
      <c r="C2401">
        <v>30</v>
      </c>
      <c r="D2401">
        <v>72.985687420000005</v>
      </c>
      <c r="E2401">
        <f t="shared" si="74"/>
        <v>4581.3115993534002</v>
      </c>
      <c r="F2401">
        <v>5108</v>
      </c>
      <c r="G2401">
        <v>27</v>
      </c>
      <c r="H2401">
        <v>4461.9167711399996</v>
      </c>
      <c r="I2401">
        <v>14.6</v>
      </c>
      <c r="J2401" t="s">
        <v>30096</v>
      </c>
      <c r="K2401">
        <v>134.69594501</v>
      </c>
      <c r="L2401" t="s">
        <v>17208</v>
      </c>
      <c r="M2401">
        <v>1225.0019351799999</v>
      </c>
      <c r="N2401" t="s">
        <v>30097</v>
      </c>
      <c r="O2401">
        <v>1</v>
      </c>
      <c r="P2401">
        <v>3.6819000000000001E-3</v>
      </c>
      <c r="Q2401">
        <v>3.8607811600000002</v>
      </c>
      <c r="R2401">
        <v>85.4</v>
      </c>
      <c r="V2401" t="s">
        <v>30098</v>
      </c>
      <c r="W2401">
        <v>5.0014424799999997</v>
      </c>
      <c r="X2401">
        <v>30</v>
      </c>
      <c r="Y2401">
        <v>77.134643400000002</v>
      </c>
      <c r="Z2401">
        <f t="shared" si="75"/>
        <v>4841.7415662180001</v>
      </c>
      <c r="AA2401">
        <v>5108</v>
      </c>
      <c r="AB2401">
        <v>27</v>
      </c>
      <c r="AC2401">
        <v>4732.18319471</v>
      </c>
      <c r="AD2401">
        <v>14.9</v>
      </c>
      <c r="AE2401" t="s">
        <v>30099</v>
      </c>
      <c r="AF2401">
        <v>135.25066368</v>
      </c>
      <c r="AG2401" t="s">
        <v>17172</v>
      </c>
      <c r="AH2401">
        <v>1218.7633412299999</v>
      </c>
      <c r="AI2401" t="s">
        <v>30100</v>
      </c>
      <c r="AJ2401">
        <v>1</v>
      </c>
      <c r="AK2401">
        <v>4.0531899999999999E-3</v>
      </c>
      <c r="AL2401">
        <v>3.38931965</v>
      </c>
      <c r="AM2401">
        <v>85.1</v>
      </c>
    </row>
    <row r="2402" spans="1:39" x14ac:dyDescent="0.35">
      <c r="A2402" t="s">
        <v>30101</v>
      </c>
      <c r="B2402">
        <v>5.6608140200000001</v>
      </c>
      <c r="C2402">
        <v>30</v>
      </c>
      <c r="D2402">
        <v>71.299230309999999</v>
      </c>
      <c r="E2402">
        <f t="shared" si="74"/>
        <v>4475.4526865587004</v>
      </c>
      <c r="F2402">
        <v>5108</v>
      </c>
      <c r="G2402">
        <v>27</v>
      </c>
      <c r="H2402">
        <v>4360.8031616600001</v>
      </c>
      <c r="I2402">
        <v>14.64</v>
      </c>
      <c r="J2402" t="s">
        <v>30102</v>
      </c>
      <c r="K2402">
        <v>134.78954664</v>
      </c>
      <c r="L2402" t="s">
        <v>17208</v>
      </c>
      <c r="M2402">
        <v>1224.91663335</v>
      </c>
      <c r="N2402" t="s">
        <v>30103</v>
      </c>
      <c r="O2402">
        <v>1</v>
      </c>
      <c r="P2402">
        <v>3.7161199999999998E-3</v>
      </c>
      <c r="Q2402">
        <v>3.8701762999999998</v>
      </c>
      <c r="R2402">
        <v>85.36</v>
      </c>
      <c r="V2402" t="s">
        <v>30104</v>
      </c>
      <c r="W2402">
        <v>4.9620724000000003</v>
      </c>
      <c r="X2402">
        <v>30</v>
      </c>
      <c r="Y2402">
        <v>81.263616940000006</v>
      </c>
      <c r="Z2402">
        <f t="shared" si="75"/>
        <v>5100.9172353238009</v>
      </c>
      <c r="AA2402">
        <v>5108</v>
      </c>
      <c r="AB2402">
        <v>27</v>
      </c>
      <c r="AC2402">
        <v>4984.2948512599996</v>
      </c>
      <c r="AD2402">
        <v>14.88</v>
      </c>
      <c r="AE2402" t="s">
        <v>30105</v>
      </c>
      <c r="AF2402">
        <v>135.26641050000001</v>
      </c>
      <c r="AG2402" t="s">
        <v>17172</v>
      </c>
      <c r="AH2402">
        <v>1218.84864307</v>
      </c>
      <c r="AI2402" t="s">
        <v>30106</v>
      </c>
      <c r="AJ2402">
        <v>1</v>
      </c>
      <c r="AK2402">
        <v>3.9753499999999999E-3</v>
      </c>
      <c r="AL2402">
        <v>3.3857405599999999</v>
      </c>
      <c r="AM2402">
        <v>85.12</v>
      </c>
    </row>
    <row r="2403" spans="1:39" x14ac:dyDescent="0.35">
      <c r="A2403" t="s">
        <v>30107</v>
      </c>
      <c r="B2403">
        <v>5.5919163799999998</v>
      </c>
      <c r="C2403">
        <v>30</v>
      </c>
      <c r="D2403">
        <v>72.349576970000001</v>
      </c>
      <c r="E2403">
        <f t="shared" si="74"/>
        <v>4541.3829464069004</v>
      </c>
      <c r="F2403">
        <v>5108</v>
      </c>
      <c r="G2403">
        <v>27</v>
      </c>
      <c r="H2403">
        <v>4428.2139720300001</v>
      </c>
      <c r="I2403">
        <v>14.7</v>
      </c>
      <c r="J2403" t="s">
        <v>30108</v>
      </c>
      <c r="K2403">
        <v>135.07871234999999</v>
      </c>
      <c r="L2403" t="s">
        <v>17208</v>
      </c>
      <c r="M2403">
        <v>1224.8116464699999</v>
      </c>
      <c r="N2403" t="s">
        <v>30109</v>
      </c>
      <c r="O2403">
        <v>1</v>
      </c>
      <c r="P2403">
        <v>3.7982100000000002E-3</v>
      </c>
      <c r="Q2403">
        <v>3.8446752200000001</v>
      </c>
      <c r="R2403">
        <v>85.3</v>
      </c>
      <c r="V2403" t="s">
        <v>30110</v>
      </c>
      <c r="W2403">
        <v>4.9981616400000002</v>
      </c>
      <c r="X2403">
        <v>30</v>
      </c>
      <c r="Y2403">
        <v>84.418170399999994</v>
      </c>
      <c r="Z2403">
        <f t="shared" si="75"/>
        <v>5298.9285560079998</v>
      </c>
      <c r="AA2403">
        <v>5108</v>
      </c>
      <c r="AB2403">
        <v>27</v>
      </c>
      <c r="AC2403">
        <v>5172.94634193</v>
      </c>
      <c r="AD2403">
        <v>14.8</v>
      </c>
      <c r="AE2403" t="s">
        <v>30111</v>
      </c>
      <c r="AF2403">
        <v>135.0082319</v>
      </c>
      <c r="AG2403" t="s">
        <v>17172</v>
      </c>
      <c r="AH2403">
        <v>1218.9273832199999</v>
      </c>
      <c r="AI2403" t="s">
        <v>30112</v>
      </c>
      <c r="AJ2403">
        <v>1</v>
      </c>
      <c r="AK2403">
        <v>4.0840299999999998E-3</v>
      </c>
      <c r="AL2403">
        <v>3.4103468600000002</v>
      </c>
      <c r="AM2403">
        <v>85.2</v>
      </c>
    </row>
    <row r="2404" spans="1:39" x14ac:dyDescent="0.35">
      <c r="A2404" t="s">
        <v>30113</v>
      </c>
      <c r="B2404">
        <v>5.6476906600000003</v>
      </c>
      <c r="C2404">
        <v>30</v>
      </c>
      <c r="D2404">
        <v>73.618694719999993</v>
      </c>
      <c r="E2404">
        <f t="shared" si="74"/>
        <v>4621.0454675743995</v>
      </c>
      <c r="F2404">
        <v>5108</v>
      </c>
      <c r="G2404">
        <v>27</v>
      </c>
      <c r="H2404">
        <v>4505.89134302</v>
      </c>
      <c r="I2404">
        <v>14.7</v>
      </c>
      <c r="J2404" t="s">
        <v>30114</v>
      </c>
      <c r="K2404">
        <v>135.31328259</v>
      </c>
      <c r="L2404" t="s">
        <v>17208</v>
      </c>
      <c r="M2404">
        <v>1224.7591530300001</v>
      </c>
      <c r="N2404" t="s">
        <v>30115</v>
      </c>
      <c r="O2404">
        <v>1</v>
      </c>
      <c r="P2404">
        <v>3.9046100000000002E-3</v>
      </c>
      <c r="Q2404">
        <v>3.8334905400000001</v>
      </c>
      <c r="R2404">
        <v>85.3</v>
      </c>
      <c r="V2404" t="s">
        <v>30116</v>
      </c>
      <c r="W2404">
        <v>5.0080041499999997</v>
      </c>
      <c r="X2404">
        <v>30</v>
      </c>
      <c r="Y2404">
        <v>81.147934199999995</v>
      </c>
      <c r="Z2404">
        <f t="shared" si="75"/>
        <v>5093.6558297339998</v>
      </c>
      <c r="AA2404">
        <v>5108</v>
      </c>
      <c r="AB2404">
        <v>27</v>
      </c>
      <c r="AC2404">
        <v>4972.5539819599999</v>
      </c>
      <c r="AD2404">
        <v>14.8</v>
      </c>
      <c r="AE2404" t="s">
        <v>30117</v>
      </c>
      <c r="AF2404">
        <v>134.97710957999999</v>
      </c>
      <c r="AG2404" t="s">
        <v>17172</v>
      </c>
      <c r="AH2404">
        <v>1218.9798766599999</v>
      </c>
      <c r="AI2404" t="s">
        <v>30118</v>
      </c>
      <c r="AJ2404">
        <v>1</v>
      </c>
      <c r="AK2404">
        <v>3.9071799999999997E-3</v>
      </c>
      <c r="AL2404">
        <v>3.4054256000000001</v>
      </c>
      <c r="AM2404">
        <v>85.2</v>
      </c>
    </row>
    <row r="2405" spans="1:39" x14ac:dyDescent="0.35">
      <c r="A2405" t="s">
        <v>30119</v>
      </c>
      <c r="B2405">
        <v>5.6312864600000001</v>
      </c>
      <c r="C2405">
        <v>30</v>
      </c>
      <c r="D2405">
        <v>75.457388530000003</v>
      </c>
      <c r="E2405">
        <f t="shared" si="74"/>
        <v>4736.4602780281002</v>
      </c>
      <c r="F2405">
        <v>5108</v>
      </c>
      <c r="G2405">
        <v>27</v>
      </c>
      <c r="H2405">
        <v>4616.2110155999999</v>
      </c>
      <c r="I2405">
        <v>14.66</v>
      </c>
      <c r="J2405" t="s">
        <v>30120</v>
      </c>
      <c r="K2405">
        <v>135.21132154</v>
      </c>
      <c r="L2405" t="s">
        <v>17208</v>
      </c>
      <c r="M2405">
        <v>1224.7197829500001</v>
      </c>
      <c r="N2405" t="s">
        <v>30121</v>
      </c>
      <c r="O2405">
        <v>1</v>
      </c>
      <c r="P2405">
        <v>3.9480000000000001E-3</v>
      </c>
      <c r="Q2405">
        <v>3.8147002799999998</v>
      </c>
      <c r="R2405">
        <v>85.34</v>
      </c>
      <c r="V2405" t="s">
        <v>30122</v>
      </c>
      <c r="W2405">
        <v>5.01784667</v>
      </c>
      <c r="X2405">
        <v>30</v>
      </c>
      <c r="Y2405">
        <v>82.580043369999999</v>
      </c>
      <c r="Z2405">
        <f t="shared" si="75"/>
        <v>5183.5493223349004</v>
      </c>
      <c r="AA2405">
        <v>5108</v>
      </c>
      <c r="AB2405">
        <v>27</v>
      </c>
      <c r="AC2405">
        <v>5060.3102536200004</v>
      </c>
      <c r="AD2405">
        <v>14.8</v>
      </c>
      <c r="AE2405" t="s">
        <v>30123</v>
      </c>
      <c r="AF2405">
        <v>135.14906956999999</v>
      </c>
      <c r="AG2405" t="s">
        <v>17172</v>
      </c>
      <c r="AH2405">
        <v>1219.0290892600001</v>
      </c>
      <c r="AI2405" t="s">
        <v>30124</v>
      </c>
      <c r="AJ2405">
        <v>1</v>
      </c>
      <c r="AK2405">
        <v>3.9193099999999996E-3</v>
      </c>
      <c r="AL2405">
        <v>3.43003189</v>
      </c>
      <c r="AM2405">
        <v>85.2</v>
      </c>
    </row>
    <row r="2406" spans="1:39" x14ac:dyDescent="0.35">
      <c r="A2406" t="s">
        <v>30125</v>
      </c>
      <c r="B2406">
        <v>5.5755121799999996</v>
      </c>
      <c r="C2406">
        <v>30</v>
      </c>
      <c r="D2406">
        <v>78.327173509999994</v>
      </c>
      <c r="E2406">
        <f t="shared" si="74"/>
        <v>4916.5966812226998</v>
      </c>
      <c r="F2406">
        <v>5108</v>
      </c>
      <c r="G2406">
        <v>27</v>
      </c>
      <c r="H2406">
        <v>4788.4638958699998</v>
      </c>
      <c r="I2406">
        <v>14.6</v>
      </c>
      <c r="J2406" t="s">
        <v>30126</v>
      </c>
      <c r="K2406">
        <v>134.96889340999999</v>
      </c>
      <c r="L2406" t="s">
        <v>17208</v>
      </c>
      <c r="M2406">
        <v>1224.6147960799999</v>
      </c>
      <c r="N2406" t="s">
        <v>30127</v>
      </c>
      <c r="O2406">
        <v>1</v>
      </c>
      <c r="P2406">
        <v>4.0480500000000001E-3</v>
      </c>
      <c r="Q2406">
        <v>3.81156856</v>
      </c>
      <c r="R2406">
        <v>85.4</v>
      </c>
      <c r="V2406" t="s">
        <v>30128</v>
      </c>
      <c r="W2406">
        <v>4.9986040899999997</v>
      </c>
      <c r="X2406">
        <v>30</v>
      </c>
      <c r="Y2406">
        <v>82.438629539999994</v>
      </c>
      <c r="Z2406">
        <f t="shared" si="75"/>
        <v>5174.6727762257997</v>
      </c>
      <c r="AA2406">
        <v>5108</v>
      </c>
      <c r="AB2406">
        <v>27</v>
      </c>
      <c r="AC2406">
        <v>5051.6447476100002</v>
      </c>
      <c r="AD2406">
        <v>14.8</v>
      </c>
      <c r="AE2406" t="s">
        <v>30129</v>
      </c>
      <c r="AF2406">
        <v>135.17270457999999</v>
      </c>
      <c r="AG2406" t="s">
        <v>17172</v>
      </c>
      <c r="AH2406">
        <v>1219.0703432600001</v>
      </c>
      <c r="AI2406" t="s">
        <v>30130</v>
      </c>
      <c r="AJ2406">
        <v>1</v>
      </c>
      <c r="AK2406">
        <v>3.9496399999999999E-3</v>
      </c>
      <c r="AL2406">
        <v>3.4533985600000001</v>
      </c>
      <c r="AM2406">
        <v>85.2</v>
      </c>
    </row>
    <row r="2407" spans="1:39" x14ac:dyDescent="0.35">
      <c r="A2407" t="s">
        <v>30131</v>
      </c>
      <c r="B2407">
        <v>5.5295804200000003</v>
      </c>
      <c r="C2407">
        <v>30</v>
      </c>
      <c r="D2407">
        <v>80.208926120000001</v>
      </c>
      <c r="E2407">
        <f t="shared" si="74"/>
        <v>5034.7142925524004</v>
      </c>
      <c r="F2407">
        <v>5108</v>
      </c>
      <c r="G2407">
        <v>27</v>
      </c>
      <c r="H2407">
        <v>4903.5032110100001</v>
      </c>
      <c r="I2407">
        <v>14.6</v>
      </c>
      <c r="J2407" t="s">
        <v>30132</v>
      </c>
      <c r="K2407">
        <v>135.21920273999999</v>
      </c>
      <c r="L2407" t="s">
        <v>17208</v>
      </c>
      <c r="M2407">
        <v>1224.6213577599999</v>
      </c>
      <c r="N2407" t="s">
        <v>30133</v>
      </c>
      <c r="O2407">
        <v>1</v>
      </c>
      <c r="P2407">
        <v>3.9805700000000001E-3</v>
      </c>
      <c r="Q2407">
        <v>3.7932256899999999</v>
      </c>
      <c r="R2407">
        <v>85.4</v>
      </c>
      <c r="V2407" t="s">
        <v>30134</v>
      </c>
      <c r="W2407">
        <v>5.0208603700000003</v>
      </c>
      <c r="X2407">
        <v>30</v>
      </c>
      <c r="Y2407">
        <v>87.514225389999993</v>
      </c>
      <c r="Z2407">
        <f t="shared" si="75"/>
        <v>5493.2679277302996</v>
      </c>
      <c r="AA2407">
        <v>5108</v>
      </c>
      <c r="AB2407">
        <v>27</v>
      </c>
      <c r="AC2407">
        <v>5362.6652881999998</v>
      </c>
      <c r="AD2407">
        <v>14.8</v>
      </c>
      <c r="AE2407" t="s">
        <v>30135</v>
      </c>
      <c r="AF2407">
        <v>135.24319331000001</v>
      </c>
      <c r="AG2407" t="s">
        <v>17172</v>
      </c>
      <c r="AH2407">
        <v>1219.0769049400001</v>
      </c>
      <c r="AI2407" t="s">
        <v>30136</v>
      </c>
      <c r="AJ2407">
        <v>1</v>
      </c>
      <c r="AK2407">
        <v>3.9809299999999997E-3</v>
      </c>
      <c r="AL2407">
        <v>3.41573181</v>
      </c>
      <c r="AM2407">
        <v>85.2</v>
      </c>
    </row>
    <row r="2408" spans="1:39" x14ac:dyDescent="0.35">
      <c r="A2408" t="s">
        <v>30137</v>
      </c>
      <c r="B2408">
        <v>5.5427037800000001</v>
      </c>
      <c r="C2408">
        <v>30</v>
      </c>
      <c r="D2408">
        <v>80.925554199999993</v>
      </c>
      <c r="E2408">
        <f t="shared" si="74"/>
        <v>5079.6970371339994</v>
      </c>
      <c r="F2408">
        <v>5108</v>
      </c>
      <c r="G2408">
        <v>27</v>
      </c>
      <c r="H2408">
        <v>4947.3136482600003</v>
      </c>
      <c r="I2408">
        <v>14.6</v>
      </c>
      <c r="J2408" t="s">
        <v>30138</v>
      </c>
      <c r="K2408">
        <v>135.08660918999999</v>
      </c>
      <c r="L2408" t="s">
        <v>17208</v>
      </c>
      <c r="M2408">
        <v>1224.58526852</v>
      </c>
      <c r="N2408" t="s">
        <v>30139</v>
      </c>
      <c r="O2408">
        <v>1</v>
      </c>
      <c r="P2408">
        <v>3.90581E-3</v>
      </c>
      <c r="Q2408">
        <v>3.7610138000000002</v>
      </c>
      <c r="R2408">
        <v>85.4</v>
      </c>
      <c r="V2408" t="s">
        <v>30140</v>
      </c>
      <c r="W2408">
        <v>5.00445618</v>
      </c>
      <c r="X2408">
        <v>30</v>
      </c>
      <c r="Y2408">
        <v>82.788477729999997</v>
      </c>
      <c r="Z2408">
        <f t="shared" si="75"/>
        <v>5196.6327471121003</v>
      </c>
      <c r="AA2408">
        <v>5108</v>
      </c>
      <c r="AB2408">
        <v>27</v>
      </c>
      <c r="AC2408">
        <v>5073.08261967</v>
      </c>
      <c r="AD2408">
        <v>14.8</v>
      </c>
      <c r="AE2408" t="s">
        <v>30141</v>
      </c>
      <c r="AF2408">
        <v>135.00898574000001</v>
      </c>
      <c r="AG2408" t="s">
        <v>17172</v>
      </c>
      <c r="AH2408">
        <v>1219.1654876099999</v>
      </c>
      <c r="AI2408" t="s">
        <v>30142</v>
      </c>
      <c r="AJ2408">
        <v>1</v>
      </c>
      <c r="AK2408">
        <v>4.0223899999999998E-3</v>
      </c>
      <c r="AL2408">
        <v>3.4000732600000001</v>
      </c>
      <c r="AM2408">
        <v>85.2</v>
      </c>
    </row>
    <row r="2409" spans="1:39" x14ac:dyDescent="0.35">
      <c r="A2409" t="s">
        <v>30143</v>
      </c>
      <c r="B2409">
        <v>5.4934911800000004</v>
      </c>
      <c r="C2409">
        <v>30</v>
      </c>
      <c r="D2409">
        <v>79.455371369999995</v>
      </c>
      <c r="E2409">
        <f t="shared" si="74"/>
        <v>4987.4136608949002</v>
      </c>
      <c r="F2409">
        <v>5108</v>
      </c>
      <c r="G2409">
        <v>27</v>
      </c>
      <c r="H2409">
        <v>4857.4352943699996</v>
      </c>
      <c r="I2409">
        <v>14.6</v>
      </c>
      <c r="J2409" t="s">
        <v>30144</v>
      </c>
      <c r="K2409">
        <v>135.05548741000001</v>
      </c>
      <c r="L2409" t="s">
        <v>17208</v>
      </c>
      <c r="M2409">
        <v>1224.5951110399999</v>
      </c>
      <c r="N2409" t="s">
        <v>30145</v>
      </c>
      <c r="O2409">
        <v>1</v>
      </c>
      <c r="P2409">
        <v>3.90253E-3</v>
      </c>
      <c r="Q2409">
        <v>3.7574347100000001</v>
      </c>
      <c r="R2409">
        <v>85.4</v>
      </c>
      <c r="V2409" t="s">
        <v>30146</v>
      </c>
      <c r="W2409">
        <v>4.9618052600000002</v>
      </c>
      <c r="X2409">
        <v>30</v>
      </c>
      <c r="Y2409">
        <v>85.672107460000007</v>
      </c>
      <c r="Z2409">
        <f t="shared" si="75"/>
        <v>5377.6381852642007</v>
      </c>
      <c r="AA2409">
        <v>5108</v>
      </c>
      <c r="AB2409">
        <v>27</v>
      </c>
      <c r="AC2409">
        <v>5249.7846472499996</v>
      </c>
      <c r="AD2409">
        <v>14.8</v>
      </c>
      <c r="AE2409" t="s">
        <v>30147</v>
      </c>
      <c r="AF2409">
        <v>134.97750667</v>
      </c>
      <c r="AG2409" t="s">
        <v>17172</v>
      </c>
      <c r="AH2409">
        <v>1219.24422777</v>
      </c>
      <c r="AI2409" t="s">
        <v>30148</v>
      </c>
      <c r="AJ2409">
        <v>1</v>
      </c>
      <c r="AK2409">
        <v>4.0480000000000004E-3</v>
      </c>
      <c r="AL2409">
        <v>3.3902307399999998</v>
      </c>
      <c r="AM2409">
        <v>85.2</v>
      </c>
    </row>
    <row r="2410" spans="1:39" x14ac:dyDescent="0.35">
      <c r="A2410" t="s">
        <v>30149</v>
      </c>
      <c r="B2410">
        <v>5.5427037800000001</v>
      </c>
      <c r="C2410">
        <v>30</v>
      </c>
      <c r="D2410">
        <v>76.860559730000006</v>
      </c>
      <c r="E2410">
        <f t="shared" si="74"/>
        <v>4824.5373342521007</v>
      </c>
      <c r="F2410">
        <v>5108</v>
      </c>
      <c r="G2410">
        <v>27</v>
      </c>
      <c r="H2410">
        <v>4700.9193817200003</v>
      </c>
      <c r="I2410">
        <v>14.64</v>
      </c>
      <c r="J2410" t="s">
        <v>30150</v>
      </c>
      <c r="K2410">
        <v>135.01578180999999</v>
      </c>
      <c r="L2410" t="s">
        <v>17208</v>
      </c>
      <c r="M2410">
        <v>1224.56558348</v>
      </c>
      <c r="N2410" t="s">
        <v>30151</v>
      </c>
      <c r="O2410">
        <v>1</v>
      </c>
      <c r="P2410">
        <v>3.80956E-3</v>
      </c>
      <c r="Q2410">
        <v>3.7780145200000002</v>
      </c>
      <c r="R2410">
        <v>85.36</v>
      </c>
      <c r="V2410" t="s">
        <v>30152</v>
      </c>
      <c r="W2410">
        <v>4.9782094600000004</v>
      </c>
      <c r="X2410">
        <v>30</v>
      </c>
      <c r="Y2410">
        <v>88.310555019999995</v>
      </c>
      <c r="Z2410">
        <f t="shared" si="75"/>
        <v>5543.2535386053996</v>
      </c>
      <c r="AA2410">
        <v>5108</v>
      </c>
      <c r="AB2410">
        <v>27</v>
      </c>
      <c r="AC2410">
        <v>5410.16616058</v>
      </c>
      <c r="AD2410">
        <v>14.78</v>
      </c>
      <c r="AE2410" t="s">
        <v>30153</v>
      </c>
      <c r="AF2410">
        <v>134.95425574999999</v>
      </c>
      <c r="AG2410" t="s">
        <v>17172</v>
      </c>
      <c r="AH2410">
        <v>1219.3000020500001</v>
      </c>
      <c r="AI2410" t="s">
        <v>30154</v>
      </c>
      <c r="AJ2410">
        <v>1</v>
      </c>
      <c r="AK2410">
        <v>4.06165E-3</v>
      </c>
      <c r="AL2410">
        <v>3.3870990299999999</v>
      </c>
      <c r="AM2410">
        <v>85.22</v>
      </c>
    </row>
    <row r="2411" spans="1:39" x14ac:dyDescent="0.35">
      <c r="A2411" t="s">
        <v>30155</v>
      </c>
      <c r="B2411">
        <v>5.4934911800000004</v>
      </c>
      <c r="C2411">
        <v>30</v>
      </c>
      <c r="D2411">
        <v>77.520912870000004</v>
      </c>
      <c r="E2411">
        <f t="shared" si="74"/>
        <v>4865.9877008499006</v>
      </c>
      <c r="F2411">
        <v>5108</v>
      </c>
      <c r="G2411">
        <v>27</v>
      </c>
      <c r="H2411">
        <v>4747.0059291600001</v>
      </c>
      <c r="I2411">
        <v>14.74</v>
      </c>
      <c r="J2411" t="s">
        <v>30156</v>
      </c>
      <c r="K2411">
        <v>134.99302445000001</v>
      </c>
      <c r="L2411" t="s">
        <v>17208</v>
      </c>
      <c r="M2411">
        <v>1224.54589844</v>
      </c>
      <c r="N2411" t="s">
        <v>30157</v>
      </c>
      <c r="O2411">
        <v>1</v>
      </c>
      <c r="P2411">
        <v>3.76086E-3</v>
      </c>
      <c r="Q2411">
        <v>3.7520660600000002</v>
      </c>
      <c r="R2411">
        <v>85.26</v>
      </c>
      <c r="V2411" t="s">
        <v>30158</v>
      </c>
      <c r="W2411">
        <v>4.9782094600000004</v>
      </c>
      <c r="X2411">
        <v>30</v>
      </c>
      <c r="Y2411">
        <v>90.031313839999996</v>
      </c>
      <c r="Z2411">
        <f t="shared" si="75"/>
        <v>5651.2655697368</v>
      </c>
      <c r="AA2411">
        <v>5108</v>
      </c>
      <c r="AB2411">
        <v>27</v>
      </c>
      <c r="AC2411">
        <v>5509.1662559099996</v>
      </c>
      <c r="AD2411">
        <v>14.68</v>
      </c>
      <c r="AE2411" t="s">
        <v>30159</v>
      </c>
      <c r="AF2411">
        <v>134.82931127000001</v>
      </c>
      <c r="AG2411" t="s">
        <v>17172</v>
      </c>
      <c r="AH2411">
        <v>1219.3393721299999</v>
      </c>
      <c r="AI2411" t="s">
        <v>30160</v>
      </c>
      <c r="AJ2411">
        <v>1</v>
      </c>
      <c r="AK2411">
        <v>4.06939E-3</v>
      </c>
      <c r="AL2411">
        <v>3.42020569</v>
      </c>
      <c r="AM2411">
        <v>85.32</v>
      </c>
    </row>
    <row r="2412" spans="1:39" x14ac:dyDescent="0.35">
      <c r="A2412" t="s">
        <v>30161</v>
      </c>
      <c r="B2412">
        <v>5.5427037800000001</v>
      </c>
      <c r="C2412">
        <v>30</v>
      </c>
      <c r="D2412">
        <v>75.269459639999994</v>
      </c>
      <c r="E2412">
        <f t="shared" si="74"/>
        <v>4724.6639816028</v>
      </c>
      <c r="F2412">
        <v>5108</v>
      </c>
      <c r="G2412">
        <v>27</v>
      </c>
      <c r="H2412">
        <v>4614.3929091099999</v>
      </c>
      <c r="I2412">
        <v>14.84</v>
      </c>
      <c r="J2412" t="s">
        <v>30162</v>
      </c>
      <c r="K2412">
        <v>134.93006306000001</v>
      </c>
      <c r="L2412" t="s">
        <v>17208</v>
      </c>
      <c r="M2412">
        <v>1224.5294942400001</v>
      </c>
      <c r="N2412" t="s">
        <v>30163</v>
      </c>
      <c r="O2412">
        <v>1</v>
      </c>
      <c r="P2412">
        <v>3.9766000000000003E-3</v>
      </c>
      <c r="Q2412">
        <v>3.7713037100000002</v>
      </c>
      <c r="R2412">
        <v>85.16</v>
      </c>
      <c r="V2412" t="s">
        <v>30164</v>
      </c>
      <c r="W2412">
        <v>4.9388393800000001</v>
      </c>
      <c r="X2412">
        <v>30</v>
      </c>
      <c r="Y2412">
        <v>88.906624609999994</v>
      </c>
      <c r="Z2412">
        <f t="shared" si="75"/>
        <v>5580.6688267697</v>
      </c>
      <c r="AA2412">
        <v>5108</v>
      </c>
      <c r="AB2412">
        <v>27</v>
      </c>
      <c r="AC2412">
        <v>5435.2294731399998</v>
      </c>
      <c r="AD2412">
        <v>14.6</v>
      </c>
      <c r="AE2412" t="s">
        <v>30165</v>
      </c>
      <c r="AF2412">
        <v>135.02474599999999</v>
      </c>
      <c r="AG2412" t="s">
        <v>17172</v>
      </c>
      <c r="AH2412">
        <v>1219.4213931300001</v>
      </c>
      <c r="AI2412" t="s">
        <v>30166</v>
      </c>
      <c r="AJ2412">
        <v>1</v>
      </c>
      <c r="AK2412">
        <v>3.9879E-3</v>
      </c>
      <c r="AL2412">
        <v>3.40096803</v>
      </c>
      <c r="AM2412">
        <v>85.4</v>
      </c>
    </row>
    <row r="2413" spans="1:39" x14ac:dyDescent="0.35">
      <c r="A2413" t="s">
        <v>30167</v>
      </c>
      <c r="B2413">
        <v>5.4770869800000002</v>
      </c>
      <c r="C2413">
        <v>30</v>
      </c>
      <c r="D2413">
        <v>74.730101829999995</v>
      </c>
      <c r="E2413">
        <f t="shared" si="74"/>
        <v>4690.8084918691002</v>
      </c>
      <c r="F2413">
        <v>5108</v>
      </c>
      <c r="G2413">
        <v>27</v>
      </c>
      <c r="H2413">
        <v>4584.6654169599997</v>
      </c>
      <c r="I2413">
        <v>14.9</v>
      </c>
      <c r="J2413" t="s">
        <v>30168</v>
      </c>
      <c r="K2413">
        <v>135.13350392000001</v>
      </c>
      <c r="L2413" t="s">
        <v>17208</v>
      </c>
      <c r="M2413">
        <v>1224.5688643200001</v>
      </c>
      <c r="N2413" t="s">
        <v>30169</v>
      </c>
      <c r="O2413">
        <v>1</v>
      </c>
      <c r="P2413">
        <v>4.0139499999999996E-3</v>
      </c>
      <c r="Q2413">
        <v>3.72880192</v>
      </c>
      <c r="R2413">
        <v>85.1</v>
      </c>
      <c r="V2413" t="s">
        <v>30170</v>
      </c>
      <c r="W2413">
        <v>4.9880519799999998</v>
      </c>
      <c r="X2413">
        <v>30</v>
      </c>
      <c r="Y2413">
        <v>88.942746380000003</v>
      </c>
      <c r="Z2413">
        <f t="shared" si="75"/>
        <v>5582.9361902726005</v>
      </c>
      <c r="AA2413">
        <v>5108</v>
      </c>
      <c r="AB2413">
        <v>27</v>
      </c>
      <c r="AC2413">
        <v>5437.4377465699999</v>
      </c>
      <c r="AD2413">
        <v>14.6</v>
      </c>
      <c r="AE2413" t="s">
        <v>30171</v>
      </c>
      <c r="AF2413">
        <v>134.93866320999999</v>
      </c>
      <c r="AG2413" t="s">
        <v>17172</v>
      </c>
      <c r="AH2413">
        <v>1219.3918655699999</v>
      </c>
      <c r="AI2413" t="s">
        <v>30172</v>
      </c>
      <c r="AJ2413">
        <v>1</v>
      </c>
      <c r="AK2413">
        <v>4.0512300000000003E-3</v>
      </c>
      <c r="AL2413">
        <v>3.4085736199999999</v>
      </c>
      <c r="AM2413">
        <v>85.4</v>
      </c>
    </row>
    <row r="2414" spans="1:39" x14ac:dyDescent="0.35">
      <c r="A2414" t="s">
        <v>30173</v>
      </c>
      <c r="B2414">
        <v>5.5066145400000002</v>
      </c>
      <c r="C2414">
        <v>30</v>
      </c>
      <c r="D2414">
        <v>76.178890699999997</v>
      </c>
      <c r="E2414">
        <f t="shared" si="74"/>
        <v>4781.748969239</v>
      </c>
      <c r="F2414">
        <v>5108</v>
      </c>
      <c r="G2414">
        <v>27</v>
      </c>
      <c r="H2414">
        <v>4671.3812983899998</v>
      </c>
      <c r="I2414">
        <v>14.86</v>
      </c>
      <c r="J2414" t="s">
        <v>30174</v>
      </c>
      <c r="K2414">
        <v>135.04679203000001</v>
      </c>
      <c r="L2414" t="s">
        <v>17208</v>
      </c>
      <c r="M2414">
        <v>1224.4999666799999</v>
      </c>
      <c r="N2414" t="s">
        <v>30175</v>
      </c>
      <c r="O2414">
        <v>1</v>
      </c>
      <c r="P2414">
        <v>3.8738000000000002E-3</v>
      </c>
      <c r="Q2414">
        <v>3.73327579</v>
      </c>
      <c r="R2414">
        <v>85.14</v>
      </c>
      <c r="V2414" t="s">
        <v>30176</v>
      </c>
      <c r="W2414">
        <v>5.0011753399999996</v>
      </c>
      <c r="X2414">
        <v>30</v>
      </c>
      <c r="Y2414">
        <v>84.668474560000007</v>
      </c>
      <c r="Z2414">
        <f t="shared" si="75"/>
        <v>5314.6401481312005</v>
      </c>
      <c r="AA2414">
        <v>5108</v>
      </c>
      <c r="AB2414">
        <v>27</v>
      </c>
      <c r="AC2414">
        <v>5176.1338414700003</v>
      </c>
      <c r="AD2414">
        <v>14.6</v>
      </c>
      <c r="AE2414" t="s">
        <v>30177</v>
      </c>
      <c r="AF2414">
        <v>134.82932511000001</v>
      </c>
      <c r="AG2414" t="s">
        <v>17172</v>
      </c>
      <c r="AH2414">
        <v>1219.44435901</v>
      </c>
      <c r="AI2414" t="s">
        <v>30178</v>
      </c>
      <c r="AJ2414">
        <v>1</v>
      </c>
      <c r="AK2414">
        <v>3.9732200000000004E-3</v>
      </c>
      <c r="AL2414">
        <v>3.4193109100000001</v>
      </c>
      <c r="AM2414">
        <v>85.4</v>
      </c>
    </row>
    <row r="2415" spans="1:39" x14ac:dyDescent="0.35">
      <c r="A2415" t="s">
        <v>30179</v>
      </c>
      <c r="B2415">
        <v>5.42459354</v>
      </c>
      <c r="C2415">
        <v>30</v>
      </c>
      <c r="D2415">
        <v>78.803952089999996</v>
      </c>
      <c r="E2415">
        <f t="shared" si="74"/>
        <v>4946.5240726892998</v>
      </c>
      <c r="F2415">
        <v>5108</v>
      </c>
      <c r="G2415">
        <v>27</v>
      </c>
      <c r="H2415">
        <v>4826.5764669600003</v>
      </c>
      <c r="I2415">
        <v>14.76</v>
      </c>
      <c r="J2415" t="s">
        <v>30180</v>
      </c>
      <c r="K2415">
        <v>134.93830632999999</v>
      </c>
      <c r="L2415" t="s">
        <v>17208</v>
      </c>
      <c r="M2415">
        <v>1224.4934049999999</v>
      </c>
      <c r="N2415" t="s">
        <v>30181</v>
      </c>
      <c r="O2415">
        <v>1</v>
      </c>
      <c r="P2415">
        <v>3.9087000000000002E-3</v>
      </c>
      <c r="Q2415">
        <v>3.7149329199999999</v>
      </c>
      <c r="R2415">
        <v>85.24</v>
      </c>
      <c r="V2415" t="s">
        <v>30182</v>
      </c>
      <c r="W2415">
        <v>4.9913328200000002</v>
      </c>
      <c r="X2415">
        <v>30</v>
      </c>
      <c r="Y2415">
        <v>86.800324739999994</v>
      </c>
      <c r="Z2415">
        <f t="shared" si="75"/>
        <v>5448.4563839297998</v>
      </c>
      <c r="AA2415">
        <v>5108</v>
      </c>
      <c r="AB2415">
        <v>27</v>
      </c>
      <c r="AC2415">
        <v>5306.4626553600001</v>
      </c>
      <c r="AD2415">
        <v>14.6</v>
      </c>
      <c r="AE2415" t="s">
        <v>30183</v>
      </c>
      <c r="AF2415">
        <v>135.07162921</v>
      </c>
      <c r="AG2415" t="s">
        <v>17172</v>
      </c>
      <c r="AH2415">
        <v>1219.4607632100001</v>
      </c>
      <c r="AI2415" t="s">
        <v>30184</v>
      </c>
      <c r="AJ2415">
        <v>1</v>
      </c>
      <c r="AK2415">
        <v>4.2315199999999999E-3</v>
      </c>
      <c r="AL2415">
        <v>3.4273638800000001</v>
      </c>
      <c r="AM2415">
        <v>85.4</v>
      </c>
    </row>
    <row r="2416" spans="1:39" x14ac:dyDescent="0.35">
      <c r="A2416" t="s">
        <v>30185</v>
      </c>
      <c r="B2416">
        <v>5.4475594200000002</v>
      </c>
      <c r="C2416">
        <v>30</v>
      </c>
      <c r="D2416">
        <v>79.278112609999994</v>
      </c>
      <c r="E2416">
        <f t="shared" si="74"/>
        <v>4976.2871285296997</v>
      </c>
      <c r="F2416">
        <v>5108</v>
      </c>
      <c r="G2416">
        <v>27</v>
      </c>
      <c r="H2416">
        <v>4852.2805608199997</v>
      </c>
      <c r="I2416">
        <v>14.7</v>
      </c>
      <c r="J2416" t="s">
        <v>30186</v>
      </c>
      <c r="K2416">
        <v>134.84435493999999</v>
      </c>
      <c r="L2416" t="s">
        <v>17208</v>
      </c>
      <c r="M2416">
        <v>1224.46387744</v>
      </c>
      <c r="N2416" t="s">
        <v>30187</v>
      </c>
      <c r="O2416">
        <v>1</v>
      </c>
      <c r="P2416">
        <v>3.8198500000000001E-3</v>
      </c>
      <c r="Q2416">
        <v>3.7144855300000001</v>
      </c>
      <c r="R2416">
        <v>85.3</v>
      </c>
      <c r="V2416" t="s">
        <v>30188</v>
      </c>
      <c r="W2416">
        <v>4.9355585399999997</v>
      </c>
      <c r="X2416">
        <v>30</v>
      </c>
      <c r="Y2416">
        <v>91.490702940000006</v>
      </c>
      <c r="Z2416">
        <f t="shared" si="75"/>
        <v>5742.871423543801</v>
      </c>
      <c r="AA2416">
        <v>5108</v>
      </c>
      <c r="AB2416">
        <v>27</v>
      </c>
      <c r="AC2416">
        <v>5593.2048631400003</v>
      </c>
      <c r="AD2416">
        <v>14.6</v>
      </c>
      <c r="AE2416" t="s">
        <v>30189</v>
      </c>
      <c r="AF2416">
        <v>134.96215425</v>
      </c>
      <c r="AG2416" t="s">
        <v>17172</v>
      </c>
      <c r="AH2416">
        <v>1219.5559075599999</v>
      </c>
      <c r="AI2416" t="s">
        <v>30190</v>
      </c>
      <c r="AJ2416">
        <v>1</v>
      </c>
      <c r="AK2416">
        <v>4.0494299999999997E-3</v>
      </c>
      <c r="AL2416">
        <v>3.3553345299999999</v>
      </c>
      <c r="AM2416">
        <v>85.4</v>
      </c>
    </row>
    <row r="2417" spans="1:39" x14ac:dyDescent="0.35">
      <c r="A2417" t="s">
        <v>30191</v>
      </c>
      <c r="B2417">
        <v>5.3721001099999999</v>
      </c>
      <c r="C2417">
        <v>30</v>
      </c>
      <c r="D2417">
        <v>77.168323689999994</v>
      </c>
      <c r="E2417">
        <f t="shared" si="74"/>
        <v>4843.8556780213003</v>
      </c>
      <c r="F2417">
        <v>5108</v>
      </c>
      <c r="G2417">
        <v>27</v>
      </c>
      <c r="H2417">
        <v>4723.1492352499999</v>
      </c>
      <c r="I2417">
        <v>14.7</v>
      </c>
      <c r="J2417" t="s">
        <v>30192</v>
      </c>
      <c r="K2417">
        <v>134.67992745999999</v>
      </c>
      <c r="L2417" t="s">
        <v>17208</v>
      </c>
      <c r="M2417">
        <v>1224.4343498799999</v>
      </c>
      <c r="N2417" t="s">
        <v>30193</v>
      </c>
      <c r="O2417">
        <v>1</v>
      </c>
      <c r="P2417">
        <v>3.91267E-3</v>
      </c>
      <c r="Q2417">
        <v>3.6509565400000001</v>
      </c>
      <c r="R2417">
        <v>85.3</v>
      </c>
      <c r="V2417" t="s">
        <v>30194</v>
      </c>
      <c r="W2417">
        <v>4.9650860999999997</v>
      </c>
      <c r="X2417">
        <v>30</v>
      </c>
      <c r="Y2417">
        <v>88.409748919999998</v>
      </c>
      <c r="Z2417">
        <f t="shared" si="75"/>
        <v>5549.4799397083998</v>
      </c>
      <c r="AA2417">
        <v>5108</v>
      </c>
      <c r="AB2417">
        <v>27</v>
      </c>
      <c r="AC2417">
        <v>5404.8534082799997</v>
      </c>
      <c r="AD2417">
        <v>14.6</v>
      </c>
      <c r="AE2417" t="s">
        <v>30195</v>
      </c>
      <c r="AF2417">
        <v>135.14162721</v>
      </c>
      <c r="AG2417" t="s">
        <v>17172</v>
      </c>
      <c r="AH2417">
        <v>1219.5493458799999</v>
      </c>
      <c r="AI2417" t="s">
        <v>30196</v>
      </c>
      <c r="AJ2417">
        <v>1</v>
      </c>
      <c r="AK2417">
        <v>4.1773299999999999E-3</v>
      </c>
      <c r="AL2417">
        <v>3.4063366799999999</v>
      </c>
      <c r="AM2417">
        <v>85.4</v>
      </c>
    </row>
    <row r="2418" spans="1:39" x14ac:dyDescent="0.35">
      <c r="A2418" t="s">
        <v>30197</v>
      </c>
      <c r="B2418">
        <v>5.3917851499999996</v>
      </c>
      <c r="C2418">
        <v>30</v>
      </c>
      <c r="D2418">
        <v>76.365789649999996</v>
      </c>
      <c r="E2418">
        <f t="shared" si="74"/>
        <v>4793.4806163305002</v>
      </c>
      <c r="F2418">
        <v>5108</v>
      </c>
      <c r="G2418">
        <v>27</v>
      </c>
      <c r="H2418">
        <v>4674.0294952499999</v>
      </c>
      <c r="I2418">
        <v>14.7</v>
      </c>
      <c r="J2418" t="s">
        <v>30198</v>
      </c>
      <c r="K2418">
        <v>134.89109704000001</v>
      </c>
      <c r="L2418" t="s">
        <v>17208</v>
      </c>
      <c r="M2418">
        <v>1224.4081031600001</v>
      </c>
      <c r="N2418" t="s">
        <v>30199</v>
      </c>
      <c r="O2418">
        <v>1</v>
      </c>
      <c r="P2418">
        <v>3.8616800000000001E-3</v>
      </c>
      <c r="Q2418">
        <v>3.6469300499999999</v>
      </c>
      <c r="R2418">
        <v>85.3</v>
      </c>
      <c r="V2418" t="s">
        <v>30200</v>
      </c>
      <c r="W2418">
        <v>4.9519627399999999</v>
      </c>
      <c r="X2418">
        <v>30</v>
      </c>
      <c r="Y2418">
        <v>87.725186019999995</v>
      </c>
      <c r="Z2418">
        <f t="shared" si="75"/>
        <v>5506.5099264753999</v>
      </c>
      <c r="AA2418">
        <v>5108</v>
      </c>
      <c r="AB2418">
        <v>27</v>
      </c>
      <c r="AC2418">
        <v>5364.2948280399996</v>
      </c>
      <c r="AD2418">
        <v>14.62</v>
      </c>
      <c r="AE2418" t="s">
        <v>30201</v>
      </c>
      <c r="AF2418">
        <v>135.27472834</v>
      </c>
      <c r="AG2418" t="s">
        <v>17172</v>
      </c>
      <c r="AH2418">
        <v>1219.5362225199999</v>
      </c>
      <c r="AI2418" t="s">
        <v>30202</v>
      </c>
      <c r="AJ2418">
        <v>1</v>
      </c>
      <c r="AK2418">
        <v>4.1232899999999999E-3</v>
      </c>
      <c r="AL2418">
        <v>3.3897833500000001</v>
      </c>
      <c r="AM2418">
        <v>85.38</v>
      </c>
    </row>
    <row r="2419" spans="1:39" x14ac:dyDescent="0.35">
      <c r="A2419" t="s">
        <v>30203</v>
      </c>
      <c r="B2419">
        <v>5.3589767500000001</v>
      </c>
      <c r="C2419">
        <v>30</v>
      </c>
      <c r="D2419">
        <v>79.611931389999995</v>
      </c>
      <c r="E2419">
        <f t="shared" si="74"/>
        <v>4997.2409333503001</v>
      </c>
      <c r="F2419">
        <v>5108</v>
      </c>
      <c r="G2419">
        <v>27</v>
      </c>
      <c r="H2419">
        <v>4872.7122075899997</v>
      </c>
      <c r="I2419">
        <v>14.7</v>
      </c>
      <c r="J2419" t="s">
        <v>30204</v>
      </c>
      <c r="K2419">
        <v>135.09453571</v>
      </c>
      <c r="L2419" t="s">
        <v>17208</v>
      </c>
      <c r="M2419">
        <v>1224.36545224</v>
      </c>
      <c r="N2419" t="s">
        <v>30205</v>
      </c>
      <c r="O2419">
        <v>1</v>
      </c>
      <c r="P2419">
        <v>3.8188100000000002E-3</v>
      </c>
      <c r="Q2419">
        <v>3.67556284</v>
      </c>
      <c r="R2419">
        <v>85.3</v>
      </c>
      <c r="V2419" t="s">
        <v>30206</v>
      </c>
      <c r="W2419">
        <v>4.97492862</v>
      </c>
      <c r="X2419">
        <v>30</v>
      </c>
      <c r="Y2419">
        <v>92.615783440000001</v>
      </c>
      <c r="Z2419">
        <f t="shared" si="75"/>
        <v>5813.4927265288006</v>
      </c>
      <c r="AA2419">
        <v>5108</v>
      </c>
      <c r="AB2419">
        <v>27</v>
      </c>
      <c r="AC2419">
        <v>5668.6234176099997</v>
      </c>
      <c r="AD2419">
        <v>14.7</v>
      </c>
      <c r="AE2419" t="s">
        <v>30207</v>
      </c>
      <c r="AF2419">
        <v>135.18148621</v>
      </c>
      <c r="AG2419" t="s">
        <v>17172</v>
      </c>
      <c r="AH2419">
        <v>1219.5952776399999</v>
      </c>
      <c r="AI2419" t="s">
        <v>30208</v>
      </c>
      <c r="AJ2419">
        <v>1</v>
      </c>
      <c r="AK2419">
        <v>4.1897000000000002E-3</v>
      </c>
      <c r="AL2419">
        <v>3.3991784900000002</v>
      </c>
      <c r="AM2419">
        <v>85.3</v>
      </c>
    </row>
    <row r="2420" spans="1:39" x14ac:dyDescent="0.35">
      <c r="A2420" t="s">
        <v>30209</v>
      </c>
      <c r="B2420">
        <v>5.3688192700000004</v>
      </c>
      <c r="C2420">
        <v>30</v>
      </c>
      <c r="D2420">
        <v>82.921709660000005</v>
      </c>
      <c r="E2420">
        <f t="shared" si="74"/>
        <v>5204.9957153582009</v>
      </c>
      <c r="F2420">
        <v>5108</v>
      </c>
      <c r="G2420">
        <v>27</v>
      </c>
      <c r="H2420">
        <v>5075.2898448300002</v>
      </c>
      <c r="I2420">
        <v>14.7</v>
      </c>
      <c r="J2420" t="s">
        <v>30210</v>
      </c>
      <c r="K2420">
        <v>135.16417229000001</v>
      </c>
      <c r="L2420" t="s">
        <v>17208</v>
      </c>
      <c r="M2420">
        <v>1224.3129587999999</v>
      </c>
      <c r="N2420" t="s">
        <v>30211</v>
      </c>
      <c r="O2420">
        <v>1</v>
      </c>
      <c r="P2420">
        <v>3.8734799999999999E-3</v>
      </c>
      <c r="Q2420">
        <v>3.6916687800000001</v>
      </c>
      <c r="R2420">
        <v>85.3</v>
      </c>
      <c r="V2420" t="s">
        <v>30212</v>
      </c>
      <c r="W2420">
        <v>4.9421202199999996</v>
      </c>
      <c r="X2420">
        <v>30</v>
      </c>
      <c r="Y2420">
        <v>90.151060880000003</v>
      </c>
      <c r="Z2420">
        <f t="shared" si="75"/>
        <v>5658.7820914376007</v>
      </c>
      <c r="AA2420">
        <v>5108</v>
      </c>
      <c r="AB2420">
        <v>27</v>
      </c>
      <c r="AC2420">
        <v>5517.7680935300004</v>
      </c>
      <c r="AD2420">
        <v>14.7</v>
      </c>
      <c r="AE2420" t="s">
        <v>30213</v>
      </c>
      <c r="AF2420">
        <v>135.07916686999999</v>
      </c>
      <c r="AG2420" t="s">
        <v>17172</v>
      </c>
      <c r="AH2420">
        <v>1219.6576136000001</v>
      </c>
      <c r="AI2420" t="s">
        <v>30214</v>
      </c>
      <c r="AJ2420">
        <v>1</v>
      </c>
      <c r="AK2420">
        <v>4.2827400000000002E-3</v>
      </c>
      <c r="AL2420">
        <v>3.3490711100000001</v>
      </c>
      <c r="AM2420">
        <v>85.3</v>
      </c>
    </row>
    <row r="2421" spans="1:39" x14ac:dyDescent="0.35">
      <c r="A2421" t="s">
        <v>30215</v>
      </c>
      <c r="B2421">
        <v>5.3852234699999997</v>
      </c>
      <c r="C2421">
        <v>30</v>
      </c>
      <c r="D2421">
        <v>83.361965170000005</v>
      </c>
      <c r="E2421">
        <f t="shared" si="74"/>
        <v>5232.6305537209009</v>
      </c>
      <c r="F2421">
        <v>5108</v>
      </c>
      <c r="G2421">
        <v>27</v>
      </c>
      <c r="H2421">
        <v>5102.2360370099996</v>
      </c>
      <c r="I2421">
        <v>14.7</v>
      </c>
      <c r="J2421" t="s">
        <v>30216</v>
      </c>
      <c r="K2421">
        <v>135.18027486</v>
      </c>
      <c r="L2421" t="s">
        <v>17208</v>
      </c>
      <c r="M2421">
        <v>1224.3129587999999</v>
      </c>
      <c r="N2421" t="s">
        <v>30217</v>
      </c>
      <c r="O2421">
        <v>1</v>
      </c>
      <c r="P2421">
        <v>3.9049000000000002E-3</v>
      </c>
      <c r="Q2421">
        <v>3.6599042800000001</v>
      </c>
      <c r="R2421">
        <v>85.3</v>
      </c>
      <c r="V2421" t="s">
        <v>30218</v>
      </c>
      <c r="W2421">
        <v>4.9585244199999998</v>
      </c>
      <c r="X2421">
        <v>30</v>
      </c>
      <c r="Y2421">
        <v>90.701374360000003</v>
      </c>
      <c r="Z2421">
        <f t="shared" si="75"/>
        <v>5693.3252685772004</v>
      </c>
      <c r="AA2421">
        <v>5108</v>
      </c>
      <c r="AB2421">
        <v>27</v>
      </c>
      <c r="AC2421">
        <v>5551.4504719300003</v>
      </c>
      <c r="AD2421">
        <v>14.7</v>
      </c>
      <c r="AE2421" t="s">
        <v>30219</v>
      </c>
      <c r="AF2421">
        <v>135.10229063</v>
      </c>
      <c r="AG2421" t="s">
        <v>17172</v>
      </c>
      <c r="AH2421">
        <v>1219.69370284</v>
      </c>
      <c r="AI2421" t="s">
        <v>30220</v>
      </c>
      <c r="AJ2421">
        <v>1</v>
      </c>
      <c r="AK2421">
        <v>4.1062599999999996E-3</v>
      </c>
      <c r="AL2421">
        <v>3.3888885800000002</v>
      </c>
      <c r="AM2421">
        <v>85.3</v>
      </c>
    </row>
    <row r="2422" spans="1:39" x14ac:dyDescent="0.35">
      <c r="A2422" t="s">
        <v>30221</v>
      </c>
      <c r="B2422">
        <v>5.3819426300000002</v>
      </c>
      <c r="C2422">
        <v>30</v>
      </c>
      <c r="D2422">
        <v>83.304720489999994</v>
      </c>
      <c r="E2422">
        <f t="shared" si="74"/>
        <v>5229.0373051572997</v>
      </c>
      <c r="F2422">
        <v>5108</v>
      </c>
      <c r="G2422">
        <v>27</v>
      </c>
      <c r="H2422">
        <v>5098.7323306899998</v>
      </c>
      <c r="I2422">
        <v>14.7</v>
      </c>
      <c r="J2422" t="s">
        <v>30222</v>
      </c>
      <c r="K2422">
        <v>134.9925867</v>
      </c>
      <c r="L2422" t="s">
        <v>17208</v>
      </c>
      <c r="M2422">
        <v>1224.3228013200001</v>
      </c>
      <c r="N2422" t="s">
        <v>30223</v>
      </c>
      <c r="O2422">
        <v>1</v>
      </c>
      <c r="P2422">
        <v>3.9885700000000003E-3</v>
      </c>
      <c r="Q2422">
        <v>3.65050915</v>
      </c>
      <c r="R2422">
        <v>85.3</v>
      </c>
      <c r="V2422" t="s">
        <v>30224</v>
      </c>
      <c r="W2422">
        <v>4.9486819000000004</v>
      </c>
      <c r="X2422">
        <v>30</v>
      </c>
      <c r="Y2422">
        <v>100.31955941</v>
      </c>
      <c r="Z2422">
        <f t="shared" si="75"/>
        <v>6297.0587441656999</v>
      </c>
      <c r="AA2422">
        <v>5108</v>
      </c>
      <c r="AB2422">
        <v>27</v>
      </c>
      <c r="AC2422">
        <v>6140.1392134899997</v>
      </c>
      <c r="AD2422">
        <v>14.7</v>
      </c>
      <c r="AE2422" t="s">
        <v>30225</v>
      </c>
      <c r="AF2422">
        <v>134.98508053</v>
      </c>
      <c r="AG2422" t="s">
        <v>17172</v>
      </c>
      <c r="AH2422">
        <v>1219.7035453599999</v>
      </c>
      <c r="AI2422" t="s">
        <v>30226</v>
      </c>
      <c r="AJ2422">
        <v>1</v>
      </c>
      <c r="AK2422">
        <v>4.0788700000000001E-3</v>
      </c>
      <c r="AL2422">
        <v>3.37949345</v>
      </c>
      <c r="AM2422">
        <v>85.3</v>
      </c>
    </row>
    <row r="2423" spans="1:39" x14ac:dyDescent="0.35">
      <c r="A2423" t="s">
        <v>30227</v>
      </c>
      <c r="B2423">
        <v>5.3753809500000003</v>
      </c>
      <c r="C2423">
        <v>30</v>
      </c>
      <c r="D2423">
        <v>83.552446200000006</v>
      </c>
      <c r="E2423">
        <f t="shared" si="74"/>
        <v>5244.5870479740006</v>
      </c>
      <c r="F2423">
        <v>5108</v>
      </c>
      <c r="G2423">
        <v>27</v>
      </c>
      <c r="H2423">
        <v>5111.5129118599998</v>
      </c>
      <c r="I2423">
        <v>14.66</v>
      </c>
      <c r="J2423" t="s">
        <v>30228</v>
      </c>
      <c r="K2423">
        <v>134.88325133999999</v>
      </c>
      <c r="L2423" t="s">
        <v>17208</v>
      </c>
      <c r="M2423">
        <v>1224.2637462099999</v>
      </c>
      <c r="N2423" t="s">
        <v>30229</v>
      </c>
      <c r="O2423">
        <v>1</v>
      </c>
      <c r="P2423">
        <v>3.9207599999999997E-3</v>
      </c>
      <c r="Q2423">
        <v>3.6599042800000001</v>
      </c>
      <c r="R2423">
        <v>85.34</v>
      </c>
      <c r="V2423" t="s">
        <v>30230</v>
      </c>
      <c r="W2423">
        <v>4.9814902999999999</v>
      </c>
      <c r="X2423">
        <v>30</v>
      </c>
      <c r="Y2423">
        <v>96.099334429999999</v>
      </c>
      <c r="Z2423">
        <f t="shared" si="75"/>
        <v>6032.1552221710999</v>
      </c>
      <c r="AA2423">
        <v>5108</v>
      </c>
      <c r="AB2423">
        <v>27</v>
      </c>
      <c r="AC2423">
        <v>5883.2075104400001</v>
      </c>
      <c r="AD2423">
        <v>14.72</v>
      </c>
      <c r="AE2423" t="s">
        <v>30231</v>
      </c>
      <c r="AF2423">
        <v>134.95445126999999</v>
      </c>
      <c r="AG2423" t="s">
        <v>17172</v>
      </c>
      <c r="AH2423">
        <v>1219.7297920799999</v>
      </c>
      <c r="AI2423" t="s">
        <v>30232</v>
      </c>
      <c r="AJ2423">
        <v>1</v>
      </c>
      <c r="AK2423">
        <v>4.1379600000000004E-3</v>
      </c>
      <c r="AL2423">
        <v>3.3897833500000001</v>
      </c>
      <c r="AM2423">
        <v>85.28</v>
      </c>
    </row>
    <row r="2424" spans="1:39" x14ac:dyDescent="0.35">
      <c r="A2424" t="s">
        <v>30233</v>
      </c>
      <c r="B2424">
        <v>5.3819426300000002</v>
      </c>
      <c r="C2424">
        <v>30</v>
      </c>
      <c r="D2424">
        <v>84.591348850000003</v>
      </c>
      <c r="E2424">
        <f t="shared" si="74"/>
        <v>5309.7989673145003</v>
      </c>
      <c r="F2424">
        <v>5108</v>
      </c>
      <c r="G2424">
        <v>27</v>
      </c>
      <c r="H2424">
        <v>5168.9588874700003</v>
      </c>
      <c r="I2424">
        <v>14.56</v>
      </c>
      <c r="J2424" t="s">
        <v>30234</v>
      </c>
      <c r="K2424">
        <v>134.75817633</v>
      </c>
      <c r="L2424" t="s">
        <v>17208</v>
      </c>
      <c r="M2424">
        <v>1224.2374994899999</v>
      </c>
      <c r="N2424" t="s">
        <v>30235</v>
      </c>
      <c r="O2424">
        <v>1</v>
      </c>
      <c r="P2424">
        <v>3.8039200000000001E-3</v>
      </c>
      <c r="Q2424">
        <v>3.6701941900000001</v>
      </c>
      <c r="R2424">
        <v>85.44</v>
      </c>
      <c r="V2424" t="s">
        <v>30236</v>
      </c>
      <c r="W2424">
        <v>4.9650860999999997</v>
      </c>
      <c r="X2424">
        <v>30</v>
      </c>
      <c r="Y2424">
        <v>94.665448280000007</v>
      </c>
      <c r="Z2424">
        <f t="shared" si="75"/>
        <v>5942.150188535601</v>
      </c>
      <c r="AA2424">
        <v>5108</v>
      </c>
      <c r="AB2424">
        <v>27</v>
      </c>
      <c r="AC2424">
        <v>5800.8753576600002</v>
      </c>
      <c r="AD2424">
        <v>14.8</v>
      </c>
      <c r="AE2424" t="s">
        <v>30237</v>
      </c>
      <c r="AF2424">
        <v>135.01657369</v>
      </c>
      <c r="AG2424" t="s">
        <v>17172</v>
      </c>
      <c r="AH2424">
        <v>1219.8150939100001</v>
      </c>
      <c r="AI2424" t="s">
        <v>30238</v>
      </c>
      <c r="AJ2424">
        <v>1</v>
      </c>
      <c r="AK2424">
        <v>4.1122800000000003E-3</v>
      </c>
      <c r="AL2424">
        <v>3.4067840700000001</v>
      </c>
      <c r="AM2424">
        <v>85.2</v>
      </c>
    </row>
    <row r="2425" spans="1:39" x14ac:dyDescent="0.35">
      <c r="A2425" t="s">
        <v>30239</v>
      </c>
      <c r="B2425">
        <v>5.39593247</v>
      </c>
      <c r="C2425">
        <v>30</v>
      </c>
      <c r="D2425">
        <v>82.491947170000003</v>
      </c>
      <c r="E2425">
        <f t="shared" si="74"/>
        <v>5178.0195238609003</v>
      </c>
      <c r="F2425">
        <v>5108</v>
      </c>
      <c r="G2425">
        <v>27</v>
      </c>
      <c r="H2425">
        <v>5037.1753933600003</v>
      </c>
      <c r="I2425">
        <v>14.5</v>
      </c>
      <c r="J2425" t="s">
        <v>30240</v>
      </c>
      <c r="K2425">
        <v>134.80587481000001</v>
      </c>
      <c r="L2425" t="s">
        <v>17208</v>
      </c>
      <c r="M2425">
        <v>1224.1841345800001</v>
      </c>
      <c r="N2425" t="s">
        <v>30241</v>
      </c>
      <c r="O2425">
        <v>1</v>
      </c>
      <c r="P2425">
        <v>3.9436599999999999E-3</v>
      </c>
      <c r="Q2425">
        <v>3.6749818599999999</v>
      </c>
      <c r="R2425">
        <v>85.5</v>
      </c>
      <c r="V2425" t="s">
        <v>30242</v>
      </c>
      <c r="W2425">
        <v>4.9289968599999998</v>
      </c>
      <c r="X2425">
        <v>30</v>
      </c>
      <c r="Y2425">
        <v>93.018975119999993</v>
      </c>
      <c r="Z2425">
        <f t="shared" si="75"/>
        <v>5838.8010682823997</v>
      </c>
      <c r="AA2425">
        <v>5108</v>
      </c>
      <c r="AB2425">
        <v>27</v>
      </c>
      <c r="AC2425">
        <v>5699.9833663700001</v>
      </c>
      <c r="AD2425">
        <v>14.8</v>
      </c>
      <c r="AE2425" t="s">
        <v>30243</v>
      </c>
      <c r="AF2425">
        <v>134.93035502999999</v>
      </c>
      <c r="AG2425" t="s">
        <v>17172</v>
      </c>
      <c r="AH2425">
        <v>1219.80525139</v>
      </c>
      <c r="AI2425" t="s">
        <v>30244</v>
      </c>
      <c r="AJ2425">
        <v>1</v>
      </c>
      <c r="AK2425">
        <v>4.2597700000000004E-3</v>
      </c>
      <c r="AL2425">
        <v>3.3468341800000001</v>
      </c>
      <c r="AM2425">
        <v>85.2</v>
      </c>
    </row>
    <row r="2426" spans="1:39" x14ac:dyDescent="0.35">
      <c r="A2426" t="s">
        <v>30245</v>
      </c>
      <c r="B2426">
        <v>5.4059600799999998</v>
      </c>
      <c r="C2426">
        <v>30</v>
      </c>
      <c r="D2426">
        <v>75.219824750000001</v>
      </c>
      <c r="E2426">
        <f t="shared" si="74"/>
        <v>4721.5483995575005</v>
      </c>
      <c r="F2426">
        <v>5108</v>
      </c>
      <c r="G2426">
        <v>27</v>
      </c>
      <c r="H2426">
        <v>4593.1204601299996</v>
      </c>
      <c r="I2426">
        <v>14.5</v>
      </c>
      <c r="J2426" t="s">
        <v>30246</v>
      </c>
      <c r="K2426">
        <v>134.93060381999999</v>
      </c>
      <c r="L2426" t="s">
        <v>17208</v>
      </c>
      <c r="M2426">
        <v>1224.1513261800001</v>
      </c>
      <c r="N2426" t="s">
        <v>30247</v>
      </c>
      <c r="O2426">
        <v>1</v>
      </c>
      <c r="P2426">
        <v>3.8638800000000001E-3</v>
      </c>
      <c r="Q2426">
        <v>3.6816056700000002</v>
      </c>
      <c r="R2426">
        <v>85.5</v>
      </c>
      <c r="V2426" t="s">
        <v>30248</v>
      </c>
      <c r="W2426">
        <v>4.94540106</v>
      </c>
      <c r="X2426">
        <v>30</v>
      </c>
      <c r="Y2426">
        <v>96.983785900000001</v>
      </c>
      <c r="Z2426">
        <f t="shared" si="75"/>
        <v>6087.6722409430004</v>
      </c>
      <c r="AA2426">
        <v>5108</v>
      </c>
      <c r="AB2426">
        <v>27</v>
      </c>
      <c r="AC2426">
        <v>5942.9376183100003</v>
      </c>
      <c r="AD2426">
        <v>14.8</v>
      </c>
      <c r="AE2426" t="s">
        <v>30249</v>
      </c>
      <c r="AF2426">
        <v>135.05593780999999</v>
      </c>
      <c r="AG2426" t="s">
        <v>17172</v>
      </c>
      <c r="AH2426">
        <v>1219.9135191099999</v>
      </c>
      <c r="AI2426" t="s">
        <v>30250</v>
      </c>
      <c r="AJ2426">
        <v>1</v>
      </c>
      <c r="AK2426">
        <v>4.2557799999999998E-3</v>
      </c>
      <c r="AL2426">
        <v>3.3660718300000001</v>
      </c>
      <c r="AM2426">
        <v>85.2</v>
      </c>
    </row>
    <row r="2427" spans="1:39" x14ac:dyDescent="0.35">
      <c r="A2427" t="s">
        <v>30251</v>
      </c>
      <c r="B2427">
        <v>5.3665900100000004</v>
      </c>
      <c r="C2427">
        <v>30</v>
      </c>
      <c r="D2427">
        <v>69.135432140000006</v>
      </c>
      <c r="E2427">
        <f t="shared" si="74"/>
        <v>4339.6310754278002</v>
      </c>
      <c r="F2427">
        <v>5108</v>
      </c>
      <c r="G2427">
        <v>27</v>
      </c>
      <c r="H2427">
        <v>4221.5914346600002</v>
      </c>
      <c r="I2427">
        <v>14.5</v>
      </c>
      <c r="J2427" t="s">
        <v>30252</v>
      </c>
      <c r="K2427">
        <v>135.07930500000001</v>
      </c>
      <c r="L2427" t="s">
        <v>17208</v>
      </c>
      <c r="M2427">
        <v>1224.10539442</v>
      </c>
      <c r="N2427" t="s">
        <v>30253</v>
      </c>
      <c r="O2427">
        <v>1</v>
      </c>
      <c r="P2427">
        <v>3.8550799999999999E-3</v>
      </c>
      <c r="Q2427">
        <v>3.6605784699999999</v>
      </c>
      <c r="R2427">
        <v>85.5</v>
      </c>
      <c r="V2427" t="s">
        <v>30254</v>
      </c>
      <c r="W2427">
        <v>5.5758539000000003</v>
      </c>
      <c r="X2427">
        <v>30</v>
      </c>
      <c r="Y2427">
        <v>91.758009849999993</v>
      </c>
      <c r="Z2427">
        <f t="shared" si="75"/>
        <v>5759.6502782845</v>
      </c>
      <c r="AA2427">
        <v>5108</v>
      </c>
      <c r="AB2427">
        <v>27</v>
      </c>
      <c r="AC2427">
        <v>5662.5917960799998</v>
      </c>
      <c r="AD2427">
        <v>15.4</v>
      </c>
      <c r="AE2427" t="s">
        <v>30255</v>
      </c>
      <c r="AF2427">
        <v>317.62595298000002</v>
      </c>
      <c r="AG2427" t="s">
        <v>17172</v>
      </c>
      <c r="AH2427">
        <v>1220.59451126</v>
      </c>
      <c r="AI2427" t="s">
        <v>30256</v>
      </c>
      <c r="AJ2427">
        <v>1</v>
      </c>
      <c r="AK2427">
        <v>2.9543199999999999E-3</v>
      </c>
      <c r="AL2427">
        <v>3.78344763</v>
      </c>
      <c r="AM2427">
        <v>84.6</v>
      </c>
    </row>
    <row r="2428" spans="1:39" x14ac:dyDescent="0.35">
      <c r="A2428" t="s">
        <v>30257</v>
      </c>
      <c r="B2428">
        <v>5.2911306900000001</v>
      </c>
      <c r="C2428">
        <v>30</v>
      </c>
      <c r="D2428">
        <v>67.816654729999996</v>
      </c>
      <c r="E2428">
        <f t="shared" si="74"/>
        <v>4256.8514174021002</v>
      </c>
      <c r="F2428">
        <v>5108</v>
      </c>
      <c r="G2428">
        <v>27</v>
      </c>
      <c r="H2428">
        <v>4141.0634150899996</v>
      </c>
      <c r="I2428">
        <v>14.5</v>
      </c>
      <c r="J2428" t="s">
        <v>30258</v>
      </c>
      <c r="K2428">
        <v>134.99308732</v>
      </c>
      <c r="L2428" t="s">
        <v>17208</v>
      </c>
      <c r="M2428">
        <v>1224.1152369399999</v>
      </c>
      <c r="N2428" t="s">
        <v>30259</v>
      </c>
      <c r="O2428">
        <v>1</v>
      </c>
      <c r="P2428">
        <v>4.0690400000000003E-3</v>
      </c>
      <c r="Q2428">
        <v>3.6095763199999999</v>
      </c>
      <c r="R2428">
        <v>85.5</v>
      </c>
      <c r="V2428" t="s">
        <v>30260</v>
      </c>
      <c r="W2428">
        <v>5.5561688599999997</v>
      </c>
      <c r="X2428">
        <v>30</v>
      </c>
      <c r="Y2428">
        <v>95.612988130000005</v>
      </c>
      <c r="Z2428">
        <f t="shared" si="75"/>
        <v>6001.627264920101</v>
      </c>
      <c r="AA2428">
        <v>5108</v>
      </c>
      <c r="AB2428">
        <v>27</v>
      </c>
      <c r="AC2428">
        <v>5900.4911186099998</v>
      </c>
      <c r="AD2428">
        <v>15.4</v>
      </c>
      <c r="AE2428" t="s">
        <v>30261</v>
      </c>
      <c r="AF2428">
        <v>316.6332688</v>
      </c>
      <c r="AG2428" t="s">
        <v>17172</v>
      </c>
      <c r="AH2428">
        <v>1220.4895243799999</v>
      </c>
      <c r="AI2428" t="s">
        <v>30262</v>
      </c>
      <c r="AJ2428">
        <v>1</v>
      </c>
      <c r="AK2428">
        <v>3.4524400000000002E-3</v>
      </c>
      <c r="AL2428">
        <v>3.76778908</v>
      </c>
      <c r="AM2428">
        <v>84.6</v>
      </c>
    </row>
    <row r="2429" spans="1:39" x14ac:dyDescent="0.35">
      <c r="A2429" t="s">
        <v>30263</v>
      </c>
      <c r="B2429">
        <v>5.23863725</v>
      </c>
      <c r="C2429">
        <v>29.501312339999998</v>
      </c>
      <c r="D2429">
        <v>68.925825849999995</v>
      </c>
      <c r="E2429">
        <f t="shared" si="74"/>
        <v>4326.4740886045001</v>
      </c>
      <c r="F2429">
        <v>5108</v>
      </c>
      <c r="G2429">
        <v>27</v>
      </c>
      <c r="H2429">
        <v>4210.7139001200003</v>
      </c>
      <c r="I2429">
        <v>14.54</v>
      </c>
      <c r="J2429" t="s">
        <v>30264</v>
      </c>
      <c r="K2429">
        <v>134.95373832000001</v>
      </c>
      <c r="L2429" t="s">
        <v>17208</v>
      </c>
      <c r="M2429">
        <v>1224.10539442</v>
      </c>
      <c r="N2429" t="s">
        <v>30265</v>
      </c>
      <c r="O2429">
        <v>1</v>
      </c>
      <c r="P2429">
        <v>4.0041199999999999E-3</v>
      </c>
      <c r="Q2429">
        <v>3.57557489</v>
      </c>
      <c r="R2429">
        <v>85.46</v>
      </c>
      <c r="V2429" t="s">
        <v>30266</v>
      </c>
      <c r="W2429">
        <v>5.6480323800000001</v>
      </c>
      <c r="X2429">
        <v>30</v>
      </c>
      <c r="Y2429">
        <v>92.312414039999993</v>
      </c>
      <c r="Z2429">
        <f t="shared" si="75"/>
        <v>5794.4502292908001</v>
      </c>
      <c r="AA2429">
        <v>5108</v>
      </c>
      <c r="AB2429">
        <v>27</v>
      </c>
      <c r="AC2429">
        <v>5691.3496262400004</v>
      </c>
      <c r="AD2429">
        <v>15.32</v>
      </c>
      <c r="AE2429" t="s">
        <v>30267</v>
      </c>
      <c r="AF2429">
        <v>315.64869457999998</v>
      </c>
      <c r="AG2429" t="s">
        <v>17172</v>
      </c>
      <c r="AH2429">
        <v>1220.4042225400001</v>
      </c>
      <c r="AI2429" t="s">
        <v>30268</v>
      </c>
      <c r="AJ2429">
        <v>1</v>
      </c>
      <c r="AK2429">
        <v>4.25574E-3</v>
      </c>
      <c r="AL2429">
        <v>3.8259494200000002</v>
      </c>
      <c r="AM2429">
        <v>84.68</v>
      </c>
    </row>
    <row r="2430" spans="1:39" x14ac:dyDescent="0.35">
      <c r="A2430" t="s">
        <v>30269</v>
      </c>
      <c r="B2430">
        <v>5.1631779299999998</v>
      </c>
      <c r="C2430">
        <v>29.002624669999999</v>
      </c>
      <c r="D2430">
        <v>68.026146879999999</v>
      </c>
      <c r="E2430">
        <f t="shared" si="74"/>
        <v>4270.0012396576003</v>
      </c>
      <c r="F2430">
        <v>5108</v>
      </c>
      <c r="G2430">
        <v>27</v>
      </c>
      <c r="H2430">
        <v>4158.7195568999996</v>
      </c>
      <c r="I2430">
        <v>14.6</v>
      </c>
      <c r="J2430" t="s">
        <v>30270</v>
      </c>
      <c r="K2430">
        <v>134.94672224000001</v>
      </c>
      <c r="L2430" t="s">
        <v>17208</v>
      </c>
      <c r="M2430">
        <v>1224.1414836599999</v>
      </c>
      <c r="N2430" t="s">
        <v>30271</v>
      </c>
      <c r="O2430">
        <v>1</v>
      </c>
      <c r="P2430">
        <v>3.9790800000000003E-3</v>
      </c>
      <c r="Q2430">
        <v>3.50086122</v>
      </c>
      <c r="R2430">
        <v>85.4</v>
      </c>
      <c r="V2430" t="s">
        <v>30272</v>
      </c>
      <c r="W2430">
        <v>5.8615887300000002</v>
      </c>
      <c r="X2430">
        <v>30</v>
      </c>
      <c r="Y2430">
        <v>89.170200080000001</v>
      </c>
      <c r="Z2430">
        <f t="shared" si="75"/>
        <v>5597.2134590216001</v>
      </c>
      <c r="AA2430">
        <v>5108</v>
      </c>
      <c r="AB2430">
        <v>27</v>
      </c>
      <c r="AC2430">
        <v>5487.4033942200003</v>
      </c>
      <c r="AD2430">
        <v>15.16</v>
      </c>
      <c r="AE2430" t="s">
        <v>30273</v>
      </c>
      <c r="AF2430">
        <v>316.1729163</v>
      </c>
      <c r="AG2430" t="s">
        <v>17172</v>
      </c>
      <c r="AH2430">
        <v>1220.33465849</v>
      </c>
      <c r="AI2430" t="s">
        <v>30274</v>
      </c>
      <c r="AJ2430">
        <v>1</v>
      </c>
      <c r="AK2430">
        <v>4.0748499999999997E-3</v>
      </c>
      <c r="AL2430">
        <v>3.9710574599999999</v>
      </c>
      <c r="AM2430">
        <v>84.84</v>
      </c>
    </row>
    <row r="2431" spans="1:39" x14ac:dyDescent="0.35">
      <c r="A2431" t="s">
        <v>30275</v>
      </c>
      <c r="B2431">
        <v>5.1631779299999998</v>
      </c>
      <c r="C2431">
        <v>28.503937010000001</v>
      </c>
      <c r="D2431">
        <v>67.830444470000003</v>
      </c>
      <c r="E2431">
        <f t="shared" si="74"/>
        <v>4257.7169993819007</v>
      </c>
      <c r="F2431">
        <v>5108</v>
      </c>
      <c r="G2431">
        <v>27</v>
      </c>
      <c r="H2431">
        <v>4144.7829250799996</v>
      </c>
      <c r="I2431">
        <v>14.56</v>
      </c>
      <c r="J2431" t="s">
        <v>30276</v>
      </c>
      <c r="K2431">
        <v>134.86801972000001</v>
      </c>
      <c r="L2431" t="s">
        <v>17208</v>
      </c>
      <c r="M2431">
        <v>1224.1119561</v>
      </c>
      <c r="N2431" t="s">
        <v>30277</v>
      </c>
      <c r="O2431">
        <v>1</v>
      </c>
      <c r="P2431">
        <v>4.02805E-3</v>
      </c>
      <c r="Q2431">
        <v>3.4878869899999998</v>
      </c>
      <c r="R2431">
        <v>85.44</v>
      </c>
      <c r="V2431" t="s">
        <v>30278</v>
      </c>
      <c r="W2431">
        <v>5.8484653700000004</v>
      </c>
      <c r="X2431">
        <v>30</v>
      </c>
      <c r="Y2431">
        <v>87.252337949999998</v>
      </c>
      <c r="Z2431">
        <f t="shared" si="75"/>
        <v>5476.8292531215002</v>
      </c>
      <c r="AA2431">
        <v>5108</v>
      </c>
      <c r="AB2431">
        <v>27</v>
      </c>
      <c r="AC2431">
        <v>5362.90290508</v>
      </c>
      <c r="AD2431">
        <v>15.06</v>
      </c>
      <c r="AE2431" t="s">
        <v>30279</v>
      </c>
      <c r="AF2431">
        <v>316.05575242999998</v>
      </c>
      <c r="AG2431" t="s">
        <v>17172</v>
      </c>
      <c r="AH2431">
        <v>1220.2526374900001</v>
      </c>
      <c r="AI2431" t="s">
        <v>30280</v>
      </c>
      <c r="AJ2431">
        <v>1</v>
      </c>
      <c r="AK2431">
        <v>4.0457499999999999E-3</v>
      </c>
      <c r="AL2431">
        <v>4.0095327699999999</v>
      </c>
      <c r="AM2431">
        <v>84.94</v>
      </c>
    </row>
    <row r="2432" spans="1:39" x14ac:dyDescent="0.35">
      <c r="A2432" t="s">
        <v>30281</v>
      </c>
      <c r="B2432">
        <v>4.9925742599999996</v>
      </c>
      <c r="C2432">
        <v>28.005249339999999</v>
      </c>
      <c r="D2432">
        <v>71.557597130000005</v>
      </c>
      <c r="E2432">
        <f t="shared" si="74"/>
        <v>4491.6703718501003</v>
      </c>
      <c r="F2432">
        <v>5108</v>
      </c>
      <c r="G2432">
        <v>27</v>
      </c>
      <c r="H2432">
        <v>4367.4422626400001</v>
      </c>
      <c r="I2432">
        <v>14.46</v>
      </c>
      <c r="J2432" t="s">
        <v>30282</v>
      </c>
      <c r="K2432">
        <v>134.75130580999999</v>
      </c>
      <c r="L2432" t="s">
        <v>17208</v>
      </c>
      <c r="M2432">
        <v>1224.14804534</v>
      </c>
      <c r="N2432" t="s">
        <v>30283</v>
      </c>
      <c r="O2432">
        <v>1</v>
      </c>
      <c r="P2432">
        <v>3.9161200000000004E-3</v>
      </c>
      <c r="Q2432">
        <v>3.4234632199999999</v>
      </c>
      <c r="R2432">
        <v>85.54</v>
      </c>
      <c r="V2432" t="s">
        <v>30284</v>
      </c>
      <c r="W2432">
        <v>5.8320611700000002</v>
      </c>
      <c r="X2432">
        <v>30</v>
      </c>
      <c r="Y2432">
        <v>91.736511030000003</v>
      </c>
      <c r="Z2432">
        <f t="shared" si="75"/>
        <v>5758.3007973531003</v>
      </c>
      <c r="AA2432">
        <v>5108</v>
      </c>
      <c r="AB2432">
        <v>27</v>
      </c>
      <c r="AC2432">
        <v>5631.9770234099997</v>
      </c>
      <c r="AD2432">
        <v>14.96</v>
      </c>
      <c r="AE2432" t="s">
        <v>30285</v>
      </c>
      <c r="AF2432">
        <v>315.71179546000002</v>
      </c>
      <c r="AG2432" t="s">
        <v>17172</v>
      </c>
      <c r="AH2432">
        <v>1220.1903015299999</v>
      </c>
      <c r="AI2432" t="s">
        <v>30286</v>
      </c>
      <c r="AJ2432">
        <v>1</v>
      </c>
      <c r="AK2432">
        <v>4.2725100000000002E-3</v>
      </c>
      <c r="AL2432">
        <v>3.9397403500000001</v>
      </c>
      <c r="AM2432">
        <v>85.04</v>
      </c>
    </row>
    <row r="2433" spans="1:39" x14ac:dyDescent="0.35">
      <c r="A2433" t="s">
        <v>30287</v>
      </c>
      <c r="B2433">
        <v>5.05491022</v>
      </c>
      <c r="C2433">
        <v>28.005249339999999</v>
      </c>
      <c r="D2433">
        <v>68.433070169999993</v>
      </c>
      <c r="E2433">
        <f t="shared" si="74"/>
        <v>4295.5438145708995</v>
      </c>
      <c r="F2433">
        <v>5108</v>
      </c>
      <c r="G2433">
        <v>27</v>
      </c>
      <c r="H2433">
        <v>4171.9055719500002</v>
      </c>
      <c r="I2433">
        <v>14.36</v>
      </c>
      <c r="J2433" t="s">
        <v>30288</v>
      </c>
      <c r="K2433">
        <v>134.80591344999999</v>
      </c>
      <c r="L2433" t="s">
        <v>17208</v>
      </c>
      <c r="M2433">
        <v>1224.14804534</v>
      </c>
      <c r="N2433" t="s">
        <v>30289</v>
      </c>
      <c r="O2433">
        <v>1</v>
      </c>
      <c r="P2433">
        <v>3.8608499999999999E-3</v>
      </c>
      <c r="Q2433">
        <v>3.4221210599999998</v>
      </c>
      <c r="R2433">
        <v>85.64</v>
      </c>
      <c r="V2433" t="s">
        <v>30290</v>
      </c>
      <c r="W2433">
        <v>5.8058144499999997</v>
      </c>
      <c r="X2433">
        <v>30</v>
      </c>
      <c r="Y2433">
        <v>91.616678019999995</v>
      </c>
      <c r="Z2433">
        <f t="shared" si="75"/>
        <v>5750.7788793153995</v>
      </c>
      <c r="AA2433">
        <v>5108</v>
      </c>
      <c r="AB2433">
        <v>27</v>
      </c>
      <c r="AC2433">
        <v>5620.6509162700004</v>
      </c>
      <c r="AD2433">
        <v>14.9</v>
      </c>
      <c r="AE2433" t="s">
        <v>30291</v>
      </c>
      <c r="AF2433">
        <v>315.65775108999998</v>
      </c>
      <c r="AG2433" t="s">
        <v>17172</v>
      </c>
      <c r="AH2433">
        <v>1220.10828053</v>
      </c>
      <c r="AI2433" t="s">
        <v>30292</v>
      </c>
      <c r="AJ2433">
        <v>1</v>
      </c>
      <c r="AK2433">
        <v>4.2227200000000001E-3</v>
      </c>
      <c r="AL2433">
        <v>3.9518198099999999</v>
      </c>
      <c r="AM2433">
        <v>85.1</v>
      </c>
    </row>
    <row r="2434" spans="1:39" x14ac:dyDescent="0.35">
      <c r="A2434" t="s">
        <v>30293</v>
      </c>
      <c r="B2434">
        <v>5.0188209800000001</v>
      </c>
      <c r="C2434">
        <v>27.506561680000001</v>
      </c>
      <c r="D2434">
        <v>70.609997129999996</v>
      </c>
      <c r="E2434">
        <f t="shared" si="74"/>
        <v>4432.1895198500997</v>
      </c>
      <c r="F2434">
        <v>5108</v>
      </c>
      <c r="G2434">
        <v>27</v>
      </c>
      <c r="H2434">
        <v>4303.6839272899997</v>
      </c>
      <c r="I2434">
        <v>14.34</v>
      </c>
      <c r="J2434" t="s">
        <v>30294</v>
      </c>
      <c r="K2434">
        <v>134.72721268000001</v>
      </c>
      <c r="L2434" t="s">
        <v>17208</v>
      </c>
      <c r="M2434">
        <v>1224.1382028200001</v>
      </c>
      <c r="N2434" t="s">
        <v>30295</v>
      </c>
      <c r="O2434">
        <v>1</v>
      </c>
      <c r="P2434">
        <v>3.7950499999999999E-3</v>
      </c>
      <c r="Q2434">
        <v>3.4279370999999998</v>
      </c>
      <c r="R2434">
        <v>85.66</v>
      </c>
      <c r="V2434" t="s">
        <v>30296</v>
      </c>
      <c r="W2434">
        <v>5.7730060500000002</v>
      </c>
      <c r="X2434">
        <v>30</v>
      </c>
      <c r="Y2434">
        <v>92.02617094</v>
      </c>
      <c r="Z2434">
        <f t="shared" si="75"/>
        <v>5776.4827499038001</v>
      </c>
      <c r="AA2434">
        <v>5108</v>
      </c>
      <c r="AB2434">
        <v>27</v>
      </c>
      <c r="AC2434">
        <v>5645.7731624799999</v>
      </c>
      <c r="AD2434">
        <v>14.9</v>
      </c>
      <c r="AE2434" t="s">
        <v>30297</v>
      </c>
      <c r="AF2434">
        <v>315.53237092000001</v>
      </c>
      <c r="AG2434" t="s">
        <v>17172</v>
      </c>
      <c r="AH2434">
        <v>1220.0459445700001</v>
      </c>
      <c r="AI2434" t="s">
        <v>30298</v>
      </c>
      <c r="AJ2434">
        <v>1</v>
      </c>
      <c r="AK2434">
        <v>4.3094099999999996E-3</v>
      </c>
      <c r="AL2434">
        <v>3.9312399999999998</v>
      </c>
      <c r="AM2434">
        <v>85.1</v>
      </c>
    </row>
    <row r="2435" spans="1:39" x14ac:dyDescent="0.35">
      <c r="A2435" t="s">
        <v>30299</v>
      </c>
      <c r="B2435">
        <v>5.0385060199999998</v>
      </c>
      <c r="C2435">
        <v>27.506561680000001</v>
      </c>
      <c r="D2435">
        <v>70.671719350000004</v>
      </c>
      <c r="E2435">
        <f t="shared" si="74"/>
        <v>4436.0638235995002</v>
      </c>
      <c r="F2435">
        <v>5108</v>
      </c>
      <c r="G2435">
        <v>27</v>
      </c>
      <c r="H2435">
        <v>4310.3598180899999</v>
      </c>
      <c r="I2435">
        <v>14.4</v>
      </c>
      <c r="J2435" t="s">
        <v>30300</v>
      </c>
      <c r="K2435">
        <v>134.89902887</v>
      </c>
      <c r="L2435" t="s">
        <v>17208</v>
      </c>
      <c r="M2435">
        <v>1224.14804534</v>
      </c>
      <c r="N2435" t="s">
        <v>30301</v>
      </c>
      <c r="O2435">
        <v>1</v>
      </c>
      <c r="P2435">
        <v>3.7724400000000002E-3</v>
      </c>
      <c r="Q2435">
        <v>3.4342005200000001</v>
      </c>
      <c r="R2435">
        <v>85.6</v>
      </c>
      <c r="V2435" t="s">
        <v>30302</v>
      </c>
      <c r="W2435">
        <v>5.8222186499999999</v>
      </c>
      <c r="X2435">
        <v>30</v>
      </c>
      <c r="Y2435">
        <v>92.620561820000006</v>
      </c>
      <c r="Z2435">
        <f t="shared" si="75"/>
        <v>5813.7926654414005</v>
      </c>
      <c r="AA2435">
        <v>5108</v>
      </c>
      <c r="AB2435">
        <v>27</v>
      </c>
      <c r="AC2435">
        <v>5682.2388333700001</v>
      </c>
      <c r="AD2435">
        <v>14.9</v>
      </c>
      <c r="AE2435" t="s">
        <v>30303</v>
      </c>
      <c r="AF2435">
        <v>315.32948893999998</v>
      </c>
      <c r="AG2435" t="s">
        <v>17172</v>
      </c>
      <c r="AH2435">
        <v>1219.9245535</v>
      </c>
      <c r="AI2435" t="s">
        <v>30304</v>
      </c>
      <c r="AJ2435">
        <v>1</v>
      </c>
      <c r="AK2435">
        <v>4.2663800000000002E-3</v>
      </c>
      <c r="AL2435">
        <v>3.9907425000000001</v>
      </c>
      <c r="AM2435">
        <v>85.1</v>
      </c>
    </row>
    <row r="2436" spans="1:39" x14ac:dyDescent="0.35">
      <c r="A2436" t="s">
        <v>30305</v>
      </c>
      <c r="B2436">
        <v>5.0942802900000004</v>
      </c>
      <c r="C2436">
        <v>27.007874019999999</v>
      </c>
      <c r="D2436">
        <v>70.490520349999997</v>
      </c>
      <c r="E2436">
        <f t="shared" ref="E2436:E2499" si="76">D2436*62.77</f>
        <v>4424.6899623694999</v>
      </c>
      <c r="F2436">
        <v>5108</v>
      </c>
      <c r="G2436">
        <v>27</v>
      </c>
      <c r="H2436">
        <v>4299.3082559000004</v>
      </c>
      <c r="I2436">
        <v>14.4</v>
      </c>
      <c r="J2436" t="s">
        <v>30306</v>
      </c>
      <c r="K2436">
        <v>134.84492284999999</v>
      </c>
      <c r="L2436" t="s">
        <v>17208</v>
      </c>
      <c r="M2436">
        <v>1224.2038196200001</v>
      </c>
      <c r="N2436" t="s">
        <v>30307</v>
      </c>
      <c r="O2436">
        <v>1</v>
      </c>
      <c r="P2436">
        <v>3.7835999999999998E-3</v>
      </c>
      <c r="Q2436">
        <v>3.4386743900000001</v>
      </c>
      <c r="R2436">
        <v>85.6</v>
      </c>
      <c r="V2436" t="s">
        <v>30308</v>
      </c>
      <c r="W2436">
        <v>5.8681504100000002</v>
      </c>
      <c r="X2436">
        <v>30</v>
      </c>
      <c r="Y2436">
        <v>89.832527769999999</v>
      </c>
      <c r="Z2436">
        <f t="shared" ref="Z2436:Z2499" si="77">Y2436*62.77</f>
        <v>5638.7877681229002</v>
      </c>
      <c r="AA2436">
        <v>5108</v>
      </c>
      <c r="AB2436">
        <v>27</v>
      </c>
      <c r="AC2436">
        <v>5511.1939266999998</v>
      </c>
      <c r="AD2436">
        <v>14.9</v>
      </c>
      <c r="AE2436" t="s">
        <v>30309</v>
      </c>
      <c r="AF2436">
        <v>315.36061303999998</v>
      </c>
      <c r="AG2436" t="s">
        <v>17172</v>
      </c>
      <c r="AH2436">
        <v>1219.8753409000001</v>
      </c>
      <c r="AI2436" t="s">
        <v>30310</v>
      </c>
      <c r="AJ2436">
        <v>1</v>
      </c>
      <c r="AK2436">
        <v>4.2399600000000001E-3</v>
      </c>
      <c r="AL2436">
        <v>3.98492647</v>
      </c>
      <c r="AM2436">
        <v>85.1</v>
      </c>
    </row>
    <row r="2437" spans="1:39" x14ac:dyDescent="0.35">
      <c r="A2437" t="s">
        <v>30311</v>
      </c>
      <c r="B2437">
        <v>5.1434928900000001</v>
      </c>
      <c r="C2437">
        <v>26.50918635</v>
      </c>
      <c r="D2437">
        <v>71.939522409999995</v>
      </c>
      <c r="E2437">
        <f t="shared" si="76"/>
        <v>4515.6438216756997</v>
      </c>
      <c r="F2437">
        <v>5108</v>
      </c>
      <c r="G2437">
        <v>27</v>
      </c>
      <c r="H2437">
        <v>4387.6847713300003</v>
      </c>
      <c r="I2437">
        <v>14.4</v>
      </c>
      <c r="J2437" t="s">
        <v>30312</v>
      </c>
      <c r="K2437">
        <v>135.03999805999999</v>
      </c>
      <c r="L2437" t="s">
        <v>17208</v>
      </c>
      <c r="M2437">
        <v>1224.1710112200001</v>
      </c>
      <c r="N2437" t="s">
        <v>30313</v>
      </c>
      <c r="O2437">
        <v>1</v>
      </c>
      <c r="P2437">
        <v>3.7282299999999999E-3</v>
      </c>
      <c r="Q2437">
        <v>3.4932556400000001</v>
      </c>
      <c r="R2437">
        <v>85.6</v>
      </c>
      <c r="V2437" t="s">
        <v>30314</v>
      </c>
      <c r="W2437">
        <v>5.9895414899999997</v>
      </c>
      <c r="X2437">
        <v>30</v>
      </c>
      <c r="Y2437">
        <v>86.135757839999997</v>
      </c>
      <c r="Z2437">
        <f t="shared" si="77"/>
        <v>5406.7415196168004</v>
      </c>
      <c r="AA2437">
        <v>5108</v>
      </c>
      <c r="AB2437">
        <v>27</v>
      </c>
      <c r="AC2437">
        <v>5284.3983940099997</v>
      </c>
      <c r="AD2437">
        <v>14.9</v>
      </c>
      <c r="AE2437" t="s">
        <v>30315</v>
      </c>
      <c r="AF2437">
        <v>315.26686446999997</v>
      </c>
      <c r="AG2437" t="s">
        <v>17172</v>
      </c>
      <c r="AH2437">
        <v>1219.8261282999999</v>
      </c>
      <c r="AI2437" t="s">
        <v>30316</v>
      </c>
      <c r="AJ2437">
        <v>1</v>
      </c>
      <c r="AK2437">
        <v>4.3826899999999998E-3</v>
      </c>
      <c r="AL2437">
        <v>4.0435341999999999</v>
      </c>
      <c r="AM2437">
        <v>85.1</v>
      </c>
    </row>
    <row r="2438" spans="1:39" x14ac:dyDescent="0.35">
      <c r="A2438" t="s">
        <v>30317</v>
      </c>
      <c r="B2438">
        <v>5.1730204500000001</v>
      </c>
      <c r="C2438">
        <v>26.010498689999999</v>
      </c>
      <c r="D2438">
        <v>71.287509229999998</v>
      </c>
      <c r="E2438">
        <f t="shared" si="76"/>
        <v>4474.7169543670998</v>
      </c>
      <c r="F2438">
        <v>5108</v>
      </c>
      <c r="G2438">
        <v>27</v>
      </c>
      <c r="H2438">
        <v>4347.9176415399997</v>
      </c>
      <c r="I2438">
        <v>14.4</v>
      </c>
      <c r="J2438" t="s">
        <v>30318</v>
      </c>
      <c r="K2438">
        <v>135.02461785</v>
      </c>
      <c r="L2438" t="s">
        <v>17208</v>
      </c>
      <c r="M2438">
        <v>1224.16773038</v>
      </c>
      <c r="N2438" t="s">
        <v>30319</v>
      </c>
      <c r="O2438">
        <v>1</v>
      </c>
      <c r="P2438">
        <v>3.8086600000000002E-3</v>
      </c>
      <c r="Q2438">
        <v>3.5397839100000001</v>
      </c>
      <c r="R2438">
        <v>85.6</v>
      </c>
      <c r="V2438" t="s">
        <v>30320</v>
      </c>
      <c r="W2438">
        <v>6.03547324</v>
      </c>
      <c r="X2438">
        <v>30</v>
      </c>
      <c r="Y2438">
        <v>88.004305639999998</v>
      </c>
      <c r="Z2438">
        <f t="shared" si="77"/>
        <v>5524.0302650228004</v>
      </c>
      <c r="AA2438">
        <v>5108</v>
      </c>
      <c r="AB2438">
        <v>27</v>
      </c>
      <c r="AC2438">
        <v>5399.0331433000001</v>
      </c>
      <c r="AD2438">
        <v>14.9</v>
      </c>
      <c r="AE2438" t="s">
        <v>30321</v>
      </c>
      <c r="AF2438">
        <v>315.18063273000001</v>
      </c>
      <c r="AG2438" t="s">
        <v>17172</v>
      </c>
      <c r="AH2438">
        <v>1219.71786058</v>
      </c>
      <c r="AI2438" t="s">
        <v>30322</v>
      </c>
      <c r="AJ2438">
        <v>1</v>
      </c>
      <c r="AK2438">
        <v>4.2890799999999998E-3</v>
      </c>
      <c r="AL2438">
        <v>4.1021419300000002</v>
      </c>
      <c r="AM2438">
        <v>85.1</v>
      </c>
    </row>
    <row r="2439" spans="1:39" x14ac:dyDescent="0.35">
      <c r="A2439" t="s">
        <v>30323</v>
      </c>
      <c r="B2439">
        <v>5.3009732100000004</v>
      </c>
      <c r="C2439">
        <v>25.51181102</v>
      </c>
      <c r="D2439">
        <v>68.443352509999997</v>
      </c>
      <c r="E2439">
        <f t="shared" si="76"/>
        <v>4296.1892370527003</v>
      </c>
      <c r="F2439">
        <v>5108</v>
      </c>
      <c r="G2439">
        <v>27</v>
      </c>
      <c r="H2439">
        <v>4174.4488347699998</v>
      </c>
      <c r="I2439">
        <v>14.4</v>
      </c>
      <c r="J2439" t="s">
        <v>30324</v>
      </c>
      <c r="K2439">
        <v>135.14147890000001</v>
      </c>
      <c r="L2439" t="s">
        <v>17208</v>
      </c>
      <c r="M2439">
        <v>1224.1152369399999</v>
      </c>
      <c r="N2439" t="s">
        <v>30325</v>
      </c>
      <c r="O2439">
        <v>1</v>
      </c>
      <c r="P2439">
        <v>3.73142E-3</v>
      </c>
      <c r="Q2439">
        <v>3.6059972299999998</v>
      </c>
      <c r="R2439">
        <v>85.6</v>
      </c>
      <c r="V2439" t="s">
        <v>30326</v>
      </c>
      <c r="W2439">
        <v>6.0387540800000004</v>
      </c>
      <c r="X2439">
        <v>30</v>
      </c>
      <c r="Y2439">
        <v>91.041443099999995</v>
      </c>
      <c r="Z2439">
        <f t="shared" si="77"/>
        <v>5714.6713833869999</v>
      </c>
      <c r="AA2439">
        <v>5108</v>
      </c>
      <c r="AB2439">
        <v>27</v>
      </c>
      <c r="AC2439">
        <v>5582.7992453999996</v>
      </c>
      <c r="AD2439">
        <v>14.86</v>
      </c>
      <c r="AE2439" t="s">
        <v>30327</v>
      </c>
      <c r="AF2439">
        <v>314.97016633999999</v>
      </c>
      <c r="AG2439" t="s">
        <v>17172</v>
      </c>
      <c r="AH2439">
        <v>1219.6424012699999</v>
      </c>
      <c r="AI2439" t="s">
        <v>30328</v>
      </c>
      <c r="AJ2439">
        <v>1</v>
      </c>
      <c r="AK2439">
        <v>4.2947699999999998E-3</v>
      </c>
      <c r="AL2439">
        <v>4.1200374200000001</v>
      </c>
      <c r="AM2439">
        <v>85.14</v>
      </c>
    </row>
    <row r="2440" spans="1:39" x14ac:dyDescent="0.35">
      <c r="A2440" t="s">
        <v>30329</v>
      </c>
      <c r="B2440">
        <v>5.2944115299999996</v>
      </c>
      <c r="C2440">
        <v>24.5144357</v>
      </c>
      <c r="D2440">
        <v>69.240743620000003</v>
      </c>
      <c r="E2440">
        <f t="shared" si="76"/>
        <v>4346.2414770274008</v>
      </c>
      <c r="F2440">
        <v>5108</v>
      </c>
      <c r="G2440">
        <v>27</v>
      </c>
      <c r="H2440">
        <v>4221.1479148099997</v>
      </c>
      <c r="I2440">
        <v>14.36</v>
      </c>
      <c r="J2440" t="s">
        <v>30330</v>
      </c>
      <c r="K2440">
        <v>135.1493547</v>
      </c>
      <c r="L2440" t="s">
        <v>17208</v>
      </c>
      <c r="M2440">
        <v>1224.1316411400001</v>
      </c>
      <c r="N2440" t="s">
        <v>30331</v>
      </c>
      <c r="O2440">
        <v>1</v>
      </c>
      <c r="P2440">
        <v>3.6829200000000001E-3</v>
      </c>
      <c r="Q2440">
        <v>3.5867595699999999</v>
      </c>
      <c r="R2440">
        <v>85.64</v>
      </c>
      <c r="V2440" t="s">
        <v>30332</v>
      </c>
      <c r="W2440">
        <v>6.1010900399999999</v>
      </c>
      <c r="X2440">
        <v>30</v>
      </c>
      <c r="Y2440">
        <v>87.090942549999994</v>
      </c>
      <c r="Z2440">
        <f t="shared" si="77"/>
        <v>5466.6984638634995</v>
      </c>
      <c r="AA2440">
        <v>5108</v>
      </c>
      <c r="AB2440">
        <v>27</v>
      </c>
      <c r="AC2440">
        <v>5336.7275144200003</v>
      </c>
      <c r="AD2440">
        <v>14.8</v>
      </c>
      <c r="AE2440" t="s">
        <v>30333</v>
      </c>
      <c r="AF2440">
        <v>315.10276127999998</v>
      </c>
      <c r="AG2440" t="s">
        <v>17172</v>
      </c>
      <c r="AH2440">
        <v>1219.5964695099999</v>
      </c>
      <c r="AI2440" t="s">
        <v>30334</v>
      </c>
      <c r="AJ2440">
        <v>1</v>
      </c>
      <c r="AK2440">
        <v>4.4975299999999996E-3</v>
      </c>
      <c r="AL2440">
        <v>4.1549336300000004</v>
      </c>
      <c r="AM2440">
        <v>85.2</v>
      </c>
    </row>
    <row r="2441" spans="1:39" x14ac:dyDescent="0.35">
      <c r="A2441" t="s">
        <v>30335</v>
      </c>
      <c r="B2441">
        <v>5.3993983999999999</v>
      </c>
      <c r="C2441">
        <v>24.015748030000001</v>
      </c>
      <c r="D2441">
        <v>65.605945700000007</v>
      </c>
      <c r="E2441">
        <f t="shared" si="76"/>
        <v>4118.0852115890002</v>
      </c>
      <c r="F2441">
        <v>5108</v>
      </c>
      <c r="G2441">
        <v>27</v>
      </c>
      <c r="H2441">
        <v>3994.94590892</v>
      </c>
      <c r="I2441">
        <v>14.26</v>
      </c>
      <c r="J2441" t="s">
        <v>30336</v>
      </c>
      <c r="K2441">
        <v>135.27422798000001</v>
      </c>
      <c r="L2441" t="s">
        <v>17208</v>
      </c>
      <c r="M2441">
        <v>1224.1447645000001</v>
      </c>
      <c r="N2441" t="s">
        <v>30337</v>
      </c>
      <c r="O2441">
        <v>1</v>
      </c>
      <c r="P2441">
        <v>3.7357800000000002E-3</v>
      </c>
      <c r="Q2441">
        <v>3.6373143300000002</v>
      </c>
      <c r="R2441">
        <v>85.74</v>
      </c>
      <c r="V2441" t="s">
        <v>30338</v>
      </c>
      <c r="W2441">
        <v>6.1273367600000004</v>
      </c>
      <c r="X2441">
        <v>30</v>
      </c>
      <c r="Y2441">
        <v>86.602873720000005</v>
      </c>
      <c r="Z2441">
        <f t="shared" si="77"/>
        <v>5436.0623834044009</v>
      </c>
      <c r="AA2441">
        <v>5108</v>
      </c>
      <c r="AB2441">
        <v>27</v>
      </c>
      <c r="AC2441">
        <v>5306.8198078599999</v>
      </c>
      <c r="AD2441">
        <v>14.8</v>
      </c>
      <c r="AE2441" t="s">
        <v>30339</v>
      </c>
      <c r="AF2441">
        <v>315.02390846999998</v>
      </c>
      <c r="AG2441" t="s">
        <v>17172</v>
      </c>
      <c r="AH2441">
        <v>1219.56038027</v>
      </c>
      <c r="AI2441" t="s">
        <v>30340</v>
      </c>
      <c r="AJ2441">
        <v>1</v>
      </c>
      <c r="AK2441">
        <v>4.5408999999999996E-3</v>
      </c>
      <c r="AL2441">
        <v>4.1741712800000004</v>
      </c>
      <c r="AM2441">
        <v>85.2</v>
      </c>
    </row>
    <row r="2442" spans="1:39" x14ac:dyDescent="0.35">
      <c r="A2442" t="s">
        <v>30341</v>
      </c>
      <c r="B2442">
        <v>5.4387684800000002</v>
      </c>
      <c r="C2442">
        <v>23.0183727</v>
      </c>
      <c r="D2442">
        <v>64.73232453</v>
      </c>
      <c r="E2442">
        <f t="shared" si="76"/>
        <v>4063.2480107481001</v>
      </c>
      <c r="F2442">
        <v>5108</v>
      </c>
      <c r="G2442">
        <v>27</v>
      </c>
      <c r="H2442">
        <v>3938.90537524</v>
      </c>
      <c r="I2442">
        <v>14.2</v>
      </c>
      <c r="J2442" t="s">
        <v>30342</v>
      </c>
      <c r="K2442">
        <v>134.84495231</v>
      </c>
      <c r="L2442" t="s">
        <v>17208</v>
      </c>
      <c r="M2442">
        <v>1224.0693051799999</v>
      </c>
      <c r="N2442" t="s">
        <v>30343</v>
      </c>
      <c r="O2442">
        <v>1</v>
      </c>
      <c r="P2442">
        <v>3.81176E-3</v>
      </c>
      <c r="Q2442">
        <v>3.7370816900000001</v>
      </c>
      <c r="R2442">
        <v>85.8</v>
      </c>
      <c r="V2442" t="s">
        <v>30344</v>
      </c>
      <c r="W2442">
        <v>6.0321923999999996</v>
      </c>
      <c r="X2442">
        <v>30</v>
      </c>
      <c r="Y2442">
        <v>86.776689140000002</v>
      </c>
      <c r="Z2442">
        <f t="shared" si="77"/>
        <v>5446.9727773178001</v>
      </c>
      <c r="AA2442">
        <v>5108</v>
      </c>
      <c r="AB2442">
        <v>27</v>
      </c>
      <c r="AC2442">
        <v>5317.4708066000003</v>
      </c>
      <c r="AD2442">
        <v>14.8</v>
      </c>
      <c r="AE2442" t="s">
        <v>30345</v>
      </c>
      <c r="AF2442">
        <v>315.08687032</v>
      </c>
      <c r="AG2442" t="s">
        <v>17172</v>
      </c>
      <c r="AH2442">
        <v>1219.46523591</v>
      </c>
      <c r="AI2442" t="s">
        <v>30346</v>
      </c>
      <c r="AJ2442">
        <v>1</v>
      </c>
      <c r="AK2442">
        <v>4.3732700000000003E-3</v>
      </c>
      <c r="AL2442">
        <v>4.1249586799999998</v>
      </c>
      <c r="AM2442">
        <v>85.2</v>
      </c>
    </row>
    <row r="2443" spans="1:39" x14ac:dyDescent="0.35">
      <c r="A2443" t="s">
        <v>30347</v>
      </c>
      <c r="B2443">
        <v>5.4584535199999999</v>
      </c>
      <c r="C2443">
        <v>22.519685039999999</v>
      </c>
      <c r="D2443">
        <v>65.292290449999996</v>
      </c>
      <c r="E2443">
        <f t="shared" si="76"/>
        <v>4098.3970715465002</v>
      </c>
      <c r="F2443">
        <v>5108</v>
      </c>
      <c r="G2443">
        <v>27</v>
      </c>
      <c r="H2443">
        <v>3974.8062548100002</v>
      </c>
      <c r="I2443">
        <v>14.24</v>
      </c>
      <c r="J2443" t="s">
        <v>30348</v>
      </c>
      <c r="K2443">
        <v>134.93806422</v>
      </c>
      <c r="L2443" t="s">
        <v>17208</v>
      </c>
      <c r="M2443">
        <v>1224.03977762</v>
      </c>
      <c r="N2443" t="s">
        <v>30349</v>
      </c>
      <c r="O2443">
        <v>1</v>
      </c>
      <c r="P2443">
        <v>3.7818000000000001E-3</v>
      </c>
      <c r="Q2443">
        <v>3.7263443999999999</v>
      </c>
      <c r="R2443">
        <v>85.76</v>
      </c>
      <c r="V2443" t="s">
        <v>30350</v>
      </c>
      <c r="W2443">
        <v>6.0912475199999996</v>
      </c>
      <c r="X2443">
        <v>30</v>
      </c>
      <c r="Y2443">
        <v>84.760535000000004</v>
      </c>
      <c r="Z2443">
        <f t="shared" si="77"/>
        <v>5320.4187819500003</v>
      </c>
      <c r="AA2443">
        <v>5108</v>
      </c>
      <c r="AB2443">
        <v>27</v>
      </c>
      <c r="AC2443">
        <v>5193.9256373999997</v>
      </c>
      <c r="AD2443">
        <v>14.8</v>
      </c>
      <c r="AE2443" t="s">
        <v>30351</v>
      </c>
      <c r="AF2443">
        <v>315.23534637</v>
      </c>
      <c r="AG2443" t="s">
        <v>17172</v>
      </c>
      <c r="AH2443">
        <v>1219.4488317099999</v>
      </c>
      <c r="AI2443" t="s">
        <v>30352</v>
      </c>
      <c r="AJ2443">
        <v>1</v>
      </c>
      <c r="AK2443">
        <v>4.31621E-3</v>
      </c>
      <c r="AL2443">
        <v>4.1106422900000004</v>
      </c>
      <c r="AM2443">
        <v>85.2</v>
      </c>
    </row>
    <row r="2444" spans="1:39" x14ac:dyDescent="0.35">
      <c r="A2444" t="s">
        <v>30353</v>
      </c>
      <c r="B2444">
        <v>5.5306319999999998</v>
      </c>
      <c r="C2444">
        <v>22.519685039999999</v>
      </c>
      <c r="D2444">
        <v>69.355310900000006</v>
      </c>
      <c r="E2444">
        <f t="shared" si="76"/>
        <v>4353.4328651930009</v>
      </c>
      <c r="F2444">
        <v>5108</v>
      </c>
      <c r="G2444">
        <v>27</v>
      </c>
      <c r="H2444">
        <v>4227.2829706900002</v>
      </c>
      <c r="I2444">
        <v>14.34</v>
      </c>
      <c r="J2444" t="s">
        <v>30354</v>
      </c>
      <c r="K2444">
        <v>134.87595336999999</v>
      </c>
      <c r="L2444" t="s">
        <v>17208</v>
      </c>
      <c r="M2444">
        <v>1224.1316411400001</v>
      </c>
      <c r="N2444" t="s">
        <v>30355</v>
      </c>
      <c r="O2444">
        <v>1</v>
      </c>
      <c r="P2444">
        <v>3.68827E-3</v>
      </c>
      <c r="Q2444">
        <v>3.72321269</v>
      </c>
      <c r="R2444">
        <v>85.66</v>
      </c>
      <c r="V2444" t="s">
        <v>30356</v>
      </c>
      <c r="W2444">
        <v>6.0650008</v>
      </c>
      <c r="X2444">
        <v>30</v>
      </c>
      <c r="Y2444">
        <v>85.543363060000004</v>
      </c>
      <c r="Z2444">
        <f t="shared" si="77"/>
        <v>5369.556899276201</v>
      </c>
      <c r="AA2444">
        <v>5108</v>
      </c>
      <c r="AB2444">
        <v>27</v>
      </c>
      <c r="AC2444">
        <v>5241.8954941000002</v>
      </c>
      <c r="AD2444">
        <v>14.8</v>
      </c>
      <c r="AE2444" t="s">
        <v>30357</v>
      </c>
      <c r="AF2444">
        <v>315.16535134999998</v>
      </c>
      <c r="AG2444" t="s">
        <v>17172</v>
      </c>
      <c r="AH2444">
        <v>1219.41930415</v>
      </c>
      <c r="AI2444" t="s">
        <v>30358</v>
      </c>
      <c r="AJ2444">
        <v>1</v>
      </c>
      <c r="AK2444">
        <v>4.49541E-3</v>
      </c>
      <c r="AL2444">
        <v>4.1254060700000004</v>
      </c>
      <c r="AM2444">
        <v>85.2</v>
      </c>
    </row>
    <row r="2445" spans="1:39" x14ac:dyDescent="0.35">
      <c r="A2445" t="s">
        <v>30359</v>
      </c>
      <c r="B2445">
        <v>5.5667212399999997</v>
      </c>
      <c r="C2445">
        <v>22.020997380000001</v>
      </c>
      <c r="D2445">
        <v>80.368736949999999</v>
      </c>
      <c r="E2445">
        <f t="shared" si="76"/>
        <v>5044.7456183515005</v>
      </c>
      <c r="F2445">
        <v>5108</v>
      </c>
      <c r="G2445">
        <v>27</v>
      </c>
      <c r="H2445">
        <v>4904.2096029599998</v>
      </c>
      <c r="I2445">
        <v>14.44</v>
      </c>
      <c r="J2445" t="s">
        <v>30360</v>
      </c>
      <c r="K2445">
        <v>135.13363835000001</v>
      </c>
      <c r="L2445" t="s">
        <v>17208</v>
      </c>
      <c r="M2445">
        <v>1224.1086752599999</v>
      </c>
      <c r="N2445" t="s">
        <v>30361</v>
      </c>
      <c r="O2445">
        <v>1</v>
      </c>
      <c r="P2445">
        <v>3.74347E-3</v>
      </c>
      <c r="Q2445">
        <v>3.7648196999999999</v>
      </c>
      <c r="R2445">
        <v>85.56</v>
      </c>
      <c r="V2445" t="s">
        <v>30362</v>
      </c>
      <c r="W2445">
        <v>6.0879666800000001</v>
      </c>
      <c r="X2445">
        <v>30</v>
      </c>
      <c r="Y2445">
        <v>84.95260098</v>
      </c>
      <c r="Z2445">
        <f t="shared" si="77"/>
        <v>5332.4747635146005</v>
      </c>
      <c r="AA2445">
        <v>5108</v>
      </c>
      <c r="AB2445">
        <v>27</v>
      </c>
      <c r="AC2445">
        <v>5205.6949872799996</v>
      </c>
      <c r="AD2445">
        <v>14.8</v>
      </c>
      <c r="AE2445" t="s">
        <v>30363</v>
      </c>
      <c r="AF2445">
        <v>314.95389776000002</v>
      </c>
      <c r="AG2445" t="s">
        <v>17172</v>
      </c>
      <c r="AH2445">
        <v>1219.3471256800001</v>
      </c>
      <c r="AI2445" t="s">
        <v>30364</v>
      </c>
      <c r="AJ2445">
        <v>1</v>
      </c>
      <c r="AK2445">
        <v>4.3850199999999999E-3</v>
      </c>
      <c r="AL2445">
        <v>4.1768555999999997</v>
      </c>
      <c r="AM2445">
        <v>85.2</v>
      </c>
    </row>
    <row r="2446" spans="1:39" x14ac:dyDescent="0.35">
      <c r="A2446" t="s">
        <v>30365</v>
      </c>
      <c r="B2446">
        <v>5.5667212399999997</v>
      </c>
      <c r="C2446">
        <v>21.522309709999998</v>
      </c>
      <c r="D2446">
        <v>90.697374569999994</v>
      </c>
      <c r="E2446">
        <f t="shared" si="76"/>
        <v>5693.0742017589</v>
      </c>
      <c r="F2446">
        <v>5108</v>
      </c>
      <c r="G2446">
        <v>27</v>
      </c>
      <c r="H2446">
        <v>5540.9310501199998</v>
      </c>
      <c r="I2446">
        <v>14.54</v>
      </c>
      <c r="J2446" t="s">
        <v>30366</v>
      </c>
      <c r="K2446">
        <v>135.09428914</v>
      </c>
      <c r="L2446" t="s">
        <v>17208</v>
      </c>
      <c r="M2446">
        <v>1224.1414836599999</v>
      </c>
      <c r="N2446" t="s">
        <v>30367</v>
      </c>
      <c r="O2446">
        <v>1</v>
      </c>
      <c r="P2446">
        <v>3.8013999999999999E-3</v>
      </c>
      <c r="Q2446">
        <v>3.7853995199999999</v>
      </c>
      <c r="R2446">
        <v>85.46</v>
      </c>
      <c r="V2446" t="s">
        <v>30368</v>
      </c>
      <c r="W2446">
        <v>6.0978092000000004</v>
      </c>
      <c r="X2446">
        <v>30</v>
      </c>
      <c r="Y2446">
        <v>77.300399679999998</v>
      </c>
      <c r="Z2446">
        <f t="shared" si="77"/>
        <v>4852.1460879136002</v>
      </c>
      <c r="AA2446">
        <v>5108</v>
      </c>
      <c r="AB2446">
        <v>27</v>
      </c>
      <c r="AC2446">
        <v>4736.7861430900002</v>
      </c>
      <c r="AD2446">
        <v>14.8</v>
      </c>
      <c r="AE2446" t="s">
        <v>30369</v>
      </c>
      <c r="AF2446">
        <v>314.94651392999998</v>
      </c>
      <c r="AG2446" t="s">
        <v>17172</v>
      </c>
      <c r="AH2446">
        <v>1219.2716663599999</v>
      </c>
      <c r="AI2446" t="s">
        <v>30370</v>
      </c>
      <c r="AJ2446">
        <v>1</v>
      </c>
      <c r="AK2446">
        <v>4.3335200000000004E-3</v>
      </c>
      <c r="AL2446">
        <v>4.1553810100000002</v>
      </c>
      <c r="AM2446">
        <v>85.2</v>
      </c>
    </row>
    <row r="2447" spans="1:39" x14ac:dyDescent="0.35">
      <c r="A2447" t="s">
        <v>30371</v>
      </c>
      <c r="B2447">
        <v>5.6618655999999996</v>
      </c>
      <c r="C2447">
        <v>21.522309709999998</v>
      </c>
      <c r="D2447">
        <v>97.486614040000006</v>
      </c>
      <c r="E2447">
        <f t="shared" si="76"/>
        <v>6119.2347632908004</v>
      </c>
      <c r="F2447">
        <v>5108</v>
      </c>
      <c r="G2447">
        <v>27</v>
      </c>
      <c r="H2447">
        <v>5959.7596943600001</v>
      </c>
      <c r="I2447">
        <v>14.6</v>
      </c>
      <c r="J2447" t="s">
        <v>30372</v>
      </c>
      <c r="K2447">
        <v>135.15690548000001</v>
      </c>
      <c r="L2447" t="s">
        <v>17208</v>
      </c>
      <c r="M2447">
        <v>1224.21366214</v>
      </c>
      <c r="N2447" t="s">
        <v>30373</v>
      </c>
      <c r="O2447">
        <v>1</v>
      </c>
      <c r="P2447">
        <v>3.70258E-3</v>
      </c>
      <c r="Q2447">
        <v>3.84803373</v>
      </c>
      <c r="R2447">
        <v>85.4</v>
      </c>
      <c r="V2447" t="s">
        <v>30374</v>
      </c>
      <c r="W2447">
        <v>6.1076517199999998</v>
      </c>
      <c r="X2447">
        <v>30</v>
      </c>
      <c r="Y2447">
        <v>74.822267519999997</v>
      </c>
      <c r="Z2447">
        <f t="shared" si="77"/>
        <v>4696.5937322303998</v>
      </c>
      <c r="AA2447">
        <v>5108</v>
      </c>
      <c r="AB2447">
        <v>27</v>
      </c>
      <c r="AC2447">
        <v>4584.9320500599997</v>
      </c>
      <c r="AD2447">
        <v>14.8</v>
      </c>
      <c r="AE2447" t="s">
        <v>30375</v>
      </c>
      <c r="AF2447">
        <v>315.06372291999998</v>
      </c>
      <c r="AG2447" t="s">
        <v>17172</v>
      </c>
      <c r="AH2447">
        <v>1219.22245376</v>
      </c>
      <c r="AI2447" t="s">
        <v>30376</v>
      </c>
      <c r="AJ2447">
        <v>1</v>
      </c>
      <c r="AK2447">
        <v>4.5158999999999998E-3</v>
      </c>
      <c r="AL2447">
        <v>4.1629866</v>
      </c>
      <c r="AM2447">
        <v>85.2</v>
      </c>
    </row>
    <row r="2448" spans="1:39" x14ac:dyDescent="0.35">
      <c r="A2448" t="s">
        <v>30377</v>
      </c>
      <c r="B2448">
        <v>5.694674</v>
      </c>
      <c r="C2448">
        <v>22.020997380000001</v>
      </c>
      <c r="D2448">
        <v>100.64963631000001</v>
      </c>
      <c r="E2448">
        <f t="shared" si="76"/>
        <v>6317.777671178701</v>
      </c>
      <c r="F2448">
        <v>5108</v>
      </c>
      <c r="G2448">
        <v>27</v>
      </c>
      <c r="H2448">
        <v>6150.1987259099997</v>
      </c>
      <c r="I2448">
        <v>14.56</v>
      </c>
      <c r="J2448" t="s">
        <v>30378</v>
      </c>
      <c r="K2448">
        <v>135.15691072000001</v>
      </c>
      <c r="L2448" t="s">
        <v>17208</v>
      </c>
      <c r="M2448">
        <v>1224.23006633</v>
      </c>
      <c r="N2448" t="s">
        <v>30379</v>
      </c>
      <c r="O2448">
        <v>1</v>
      </c>
      <c r="P2448">
        <v>3.7744599999999999E-3</v>
      </c>
      <c r="Q2448">
        <v>3.85698148</v>
      </c>
      <c r="R2448">
        <v>85.44</v>
      </c>
      <c r="V2448" t="s">
        <v>30380</v>
      </c>
      <c r="W2448">
        <v>6.1568643200000004</v>
      </c>
      <c r="X2448">
        <v>30</v>
      </c>
      <c r="Y2448">
        <v>77.239939739999997</v>
      </c>
      <c r="Z2448">
        <f t="shared" si="77"/>
        <v>4848.3510174798002</v>
      </c>
      <c r="AA2448">
        <v>5108</v>
      </c>
      <c r="AB2448">
        <v>27</v>
      </c>
      <c r="AC2448">
        <v>4733.0813006400003</v>
      </c>
      <c r="AD2448">
        <v>14.8</v>
      </c>
      <c r="AE2448" t="s">
        <v>30381</v>
      </c>
      <c r="AF2448">
        <v>314.92288975000002</v>
      </c>
      <c r="AG2448" t="s">
        <v>17172</v>
      </c>
      <c r="AH2448">
        <v>1219.1929262000001</v>
      </c>
      <c r="AI2448" t="s">
        <v>30382</v>
      </c>
      <c r="AJ2448">
        <v>1</v>
      </c>
      <c r="AK2448">
        <v>4.4502300000000003E-3</v>
      </c>
      <c r="AL2448">
        <v>4.1415120099999996</v>
      </c>
      <c r="AM2448">
        <v>85.2</v>
      </c>
    </row>
    <row r="2449" spans="1:39" x14ac:dyDescent="0.35">
      <c r="A2449" t="s">
        <v>30383</v>
      </c>
      <c r="B2449">
        <v>5.8291884300000003</v>
      </c>
      <c r="C2449">
        <v>22.020997380000001</v>
      </c>
      <c r="D2449">
        <v>105.86802419</v>
      </c>
      <c r="E2449">
        <f t="shared" si="76"/>
        <v>6645.3358784063003</v>
      </c>
      <c r="F2449">
        <v>5108</v>
      </c>
      <c r="G2449">
        <v>27</v>
      </c>
      <c r="H2449">
        <v>6461.4339356099999</v>
      </c>
      <c r="I2449">
        <v>14.46</v>
      </c>
      <c r="J2449" t="s">
        <v>30384</v>
      </c>
      <c r="K2449">
        <v>135.23526989000001</v>
      </c>
      <c r="L2449" t="s">
        <v>17208</v>
      </c>
      <c r="M2449">
        <v>1224.2727172499999</v>
      </c>
      <c r="N2449" t="s">
        <v>30385</v>
      </c>
      <c r="O2449">
        <v>1</v>
      </c>
      <c r="P2449">
        <v>3.8032500000000002E-3</v>
      </c>
      <c r="Q2449">
        <v>3.9406428999999998</v>
      </c>
      <c r="R2449">
        <v>85.54</v>
      </c>
      <c r="V2449" t="s">
        <v>30386</v>
      </c>
      <c r="W2449">
        <v>6.0879666800000001</v>
      </c>
      <c r="X2449">
        <v>30</v>
      </c>
      <c r="Y2449">
        <v>80.964599469999996</v>
      </c>
      <c r="Z2449">
        <f t="shared" si="77"/>
        <v>5082.1479087319003</v>
      </c>
      <c r="AA2449">
        <v>5108</v>
      </c>
      <c r="AB2449">
        <v>27</v>
      </c>
      <c r="AC2449">
        <v>4961.3196625700002</v>
      </c>
      <c r="AD2449">
        <v>14.8</v>
      </c>
      <c r="AE2449" t="s">
        <v>30387</v>
      </c>
      <c r="AF2449">
        <v>314.97748780000001</v>
      </c>
      <c r="AG2449" t="s">
        <v>17172</v>
      </c>
      <c r="AH2449">
        <v>1219.13715192</v>
      </c>
      <c r="AI2449" t="s">
        <v>30388</v>
      </c>
      <c r="AJ2449">
        <v>1</v>
      </c>
      <c r="AK2449">
        <v>4.4832199999999996E-3</v>
      </c>
      <c r="AL2449">
        <v>4.1468806499999999</v>
      </c>
      <c r="AM2449">
        <v>85.2</v>
      </c>
    </row>
    <row r="2450" spans="1:39" x14ac:dyDescent="0.35">
      <c r="A2450" t="s">
        <v>30389</v>
      </c>
      <c r="B2450">
        <v>5.8685585099999997</v>
      </c>
      <c r="C2450">
        <v>23.0183727</v>
      </c>
      <c r="D2450">
        <v>106.1620559</v>
      </c>
      <c r="E2450">
        <f t="shared" si="76"/>
        <v>6663.7922488430004</v>
      </c>
      <c r="F2450">
        <v>5108</v>
      </c>
      <c r="G2450">
        <v>27</v>
      </c>
      <c r="H2450">
        <v>6474.96147243</v>
      </c>
      <c r="I2450">
        <v>14.4</v>
      </c>
      <c r="J2450" t="s">
        <v>30390</v>
      </c>
      <c r="K2450">
        <v>135.13330883</v>
      </c>
      <c r="L2450" t="s">
        <v>17208</v>
      </c>
      <c r="M2450">
        <v>1224.2727172499999</v>
      </c>
      <c r="N2450" t="s">
        <v>30391</v>
      </c>
      <c r="O2450">
        <v>1</v>
      </c>
      <c r="P2450">
        <v>3.7027599999999998E-3</v>
      </c>
      <c r="Q2450">
        <v>3.9813551399999998</v>
      </c>
      <c r="R2450">
        <v>85.6</v>
      </c>
      <c r="V2450" t="s">
        <v>30392</v>
      </c>
      <c r="W2450">
        <v>6.0846858399999997</v>
      </c>
      <c r="X2450">
        <v>30</v>
      </c>
      <c r="Y2450">
        <v>78.741708930000001</v>
      </c>
      <c r="Z2450">
        <f t="shared" si="77"/>
        <v>4942.6170695361006</v>
      </c>
      <c r="AA2450">
        <v>5108</v>
      </c>
      <c r="AB2450">
        <v>27</v>
      </c>
      <c r="AC2450">
        <v>4825.1061740900004</v>
      </c>
      <c r="AD2450">
        <v>14.8</v>
      </c>
      <c r="AE2450" t="s">
        <v>30393</v>
      </c>
      <c r="AF2450">
        <v>314.99322401000001</v>
      </c>
      <c r="AG2450" t="s">
        <v>17172</v>
      </c>
      <c r="AH2450">
        <v>1219.0616926099999</v>
      </c>
      <c r="AI2450" t="s">
        <v>30394</v>
      </c>
      <c r="AJ2450">
        <v>1</v>
      </c>
      <c r="AK2450">
        <v>4.4417700000000003E-3</v>
      </c>
      <c r="AL2450">
        <v>4.1902772199999996</v>
      </c>
      <c r="AM2450">
        <v>85.2</v>
      </c>
    </row>
    <row r="2451" spans="1:39" x14ac:dyDescent="0.35">
      <c r="A2451" t="s">
        <v>30395</v>
      </c>
      <c r="B2451">
        <v>5.9538603500000002</v>
      </c>
      <c r="C2451">
        <v>24.5144357</v>
      </c>
      <c r="D2451">
        <v>98.956355290000005</v>
      </c>
      <c r="E2451">
        <f t="shared" si="76"/>
        <v>6211.4904215533006</v>
      </c>
      <c r="F2451">
        <v>5108</v>
      </c>
      <c r="G2451">
        <v>27</v>
      </c>
      <c r="H2451">
        <v>6035.4764471199996</v>
      </c>
      <c r="I2451">
        <v>14.4</v>
      </c>
      <c r="J2451" t="s">
        <v>30396</v>
      </c>
      <c r="K2451">
        <v>135.18053990000001</v>
      </c>
      <c r="L2451" t="s">
        <v>17208</v>
      </c>
      <c r="M2451">
        <v>1224.3252106899999</v>
      </c>
      <c r="N2451" t="s">
        <v>30397</v>
      </c>
      <c r="O2451">
        <v>1</v>
      </c>
      <c r="P2451">
        <v>3.7390100000000001E-3</v>
      </c>
      <c r="Q2451">
        <v>4.0158039499999996</v>
      </c>
      <c r="R2451">
        <v>85.6</v>
      </c>
      <c r="V2451" t="s">
        <v>30398</v>
      </c>
      <c r="W2451">
        <v>6.1568643200000004</v>
      </c>
      <c r="X2451">
        <v>30</v>
      </c>
      <c r="Y2451">
        <v>79.818976320000004</v>
      </c>
      <c r="Z2451">
        <f t="shared" si="77"/>
        <v>5010.2371436064004</v>
      </c>
      <c r="AA2451">
        <v>5108</v>
      </c>
      <c r="AB2451">
        <v>27</v>
      </c>
      <c r="AC2451">
        <v>4893.4003930099998</v>
      </c>
      <c r="AD2451">
        <v>14.84</v>
      </c>
      <c r="AE2451" t="s">
        <v>30399</v>
      </c>
      <c r="AF2451">
        <v>315.11844115999997</v>
      </c>
      <c r="AG2451" t="s">
        <v>17172</v>
      </c>
      <c r="AH2451">
        <v>1218.9829524500001</v>
      </c>
      <c r="AI2451" t="s">
        <v>30400</v>
      </c>
      <c r="AJ2451">
        <v>1</v>
      </c>
      <c r="AK2451">
        <v>4.3065500000000001E-3</v>
      </c>
      <c r="AL2451">
        <v>4.2157782900000003</v>
      </c>
      <c r="AM2451">
        <v>85.16</v>
      </c>
    </row>
    <row r="2452" spans="1:39" x14ac:dyDescent="0.35">
      <c r="A2452" t="s">
        <v>30401</v>
      </c>
      <c r="B2452">
        <v>6.0391621799999999</v>
      </c>
      <c r="C2452">
        <v>26.010498689999999</v>
      </c>
      <c r="D2452">
        <v>92.982787220000006</v>
      </c>
      <c r="E2452">
        <f t="shared" si="76"/>
        <v>5836.5295537994007</v>
      </c>
      <c r="F2452">
        <v>5108</v>
      </c>
      <c r="G2452">
        <v>27</v>
      </c>
      <c r="H2452">
        <v>5673.8147670600001</v>
      </c>
      <c r="I2452">
        <v>14.44</v>
      </c>
      <c r="J2452" t="s">
        <v>30402</v>
      </c>
      <c r="K2452">
        <v>135.17267459999999</v>
      </c>
      <c r="L2452" t="s">
        <v>17208</v>
      </c>
      <c r="M2452">
        <v>1224.3612999300001</v>
      </c>
      <c r="N2452" t="s">
        <v>30403</v>
      </c>
      <c r="O2452">
        <v>1</v>
      </c>
      <c r="P2452">
        <v>3.80861E-3</v>
      </c>
      <c r="Q2452">
        <v>4.1160186999999997</v>
      </c>
      <c r="R2452">
        <v>85.56</v>
      </c>
      <c r="V2452" t="s">
        <v>30404</v>
      </c>
      <c r="W2452">
        <v>6.1667068399999998</v>
      </c>
      <c r="X2452">
        <v>30</v>
      </c>
      <c r="Y2452">
        <v>80.717375160000003</v>
      </c>
      <c r="Z2452">
        <f t="shared" si="77"/>
        <v>5066.6296387932007</v>
      </c>
      <c r="AA2452">
        <v>5108</v>
      </c>
      <c r="AB2452">
        <v>27</v>
      </c>
      <c r="AC2452">
        <v>4951.9825261400001</v>
      </c>
      <c r="AD2452">
        <v>14.9</v>
      </c>
      <c r="AE2452" t="s">
        <v>30405</v>
      </c>
      <c r="AF2452">
        <v>315.04043813999999</v>
      </c>
      <c r="AG2452" t="s">
        <v>17172</v>
      </c>
      <c r="AH2452">
        <v>1218.9074931299999</v>
      </c>
      <c r="AI2452" t="s">
        <v>30406</v>
      </c>
      <c r="AJ2452">
        <v>1</v>
      </c>
      <c r="AK2452">
        <v>4.3285199999999998E-3</v>
      </c>
      <c r="AL2452">
        <v>4.1996723500000002</v>
      </c>
      <c r="AM2452">
        <v>85.1</v>
      </c>
    </row>
    <row r="2453" spans="1:39" x14ac:dyDescent="0.35">
      <c r="A2453" t="s">
        <v>30407</v>
      </c>
      <c r="B2453">
        <v>6.15727242</v>
      </c>
      <c r="C2453">
        <v>28.503937010000001</v>
      </c>
      <c r="D2453">
        <v>82.613961020000005</v>
      </c>
      <c r="E2453">
        <f t="shared" si="76"/>
        <v>5185.6783332254008</v>
      </c>
      <c r="F2453">
        <v>5108</v>
      </c>
      <c r="G2453">
        <v>27</v>
      </c>
      <c r="H2453">
        <v>5046.9214757999998</v>
      </c>
      <c r="I2453">
        <v>14.54</v>
      </c>
      <c r="J2453" t="s">
        <v>30408</v>
      </c>
      <c r="K2453">
        <v>135.12581087000001</v>
      </c>
      <c r="L2453" t="s">
        <v>17208</v>
      </c>
      <c r="M2453">
        <v>1224.40395085</v>
      </c>
      <c r="N2453" t="s">
        <v>30409</v>
      </c>
      <c r="O2453">
        <v>1</v>
      </c>
      <c r="P2453">
        <v>3.8363899999999999E-3</v>
      </c>
      <c r="Q2453">
        <v>4.2077330899999996</v>
      </c>
      <c r="R2453">
        <v>85.46</v>
      </c>
      <c r="V2453" t="s">
        <v>30410</v>
      </c>
      <c r="W2453">
        <v>6.2356044800000001</v>
      </c>
      <c r="X2453">
        <v>30</v>
      </c>
      <c r="Y2453">
        <v>82.699771819999995</v>
      </c>
      <c r="Z2453">
        <f t="shared" si="77"/>
        <v>5191.0646771414004</v>
      </c>
      <c r="AA2453">
        <v>5108</v>
      </c>
      <c r="AB2453">
        <v>27</v>
      </c>
      <c r="AC2453">
        <v>5073.6018625200004</v>
      </c>
      <c r="AD2453">
        <v>14.9</v>
      </c>
      <c r="AE2453" t="s">
        <v>30411</v>
      </c>
      <c r="AF2453">
        <v>315.27428968999999</v>
      </c>
      <c r="AG2453" t="s">
        <v>17172</v>
      </c>
      <c r="AH2453">
        <v>1218.8287529700001</v>
      </c>
      <c r="AI2453" t="s">
        <v>30412</v>
      </c>
      <c r="AJ2453">
        <v>1</v>
      </c>
      <c r="AK2453">
        <v>4.2531299999999999E-3</v>
      </c>
      <c r="AL2453">
        <v>4.2193573899999999</v>
      </c>
      <c r="AM2453">
        <v>85.1</v>
      </c>
    </row>
    <row r="2454" spans="1:39" x14ac:dyDescent="0.35">
      <c r="A2454" t="s">
        <v>30413</v>
      </c>
      <c r="B2454">
        <v>6.1802383000000001</v>
      </c>
      <c r="C2454">
        <v>30</v>
      </c>
      <c r="D2454">
        <v>72.133731170000004</v>
      </c>
      <c r="E2454">
        <f t="shared" si="76"/>
        <v>4527.8343055409005</v>
      </c>
      <c r="F2454">
        <v>5108</v>
      </c>
      <c r="G2454">
        <v>27</v>
      </c>
      <c r="H2454">
        <v>4409.8331635200002</v>
      </c>
      <c r="I2454">
        <v>14.6</v>
      </c>
      <c r="J2454" t="s">
        <v>30414</v>
      </c>
      <c r="K2454">
        <v>135.13418179000001</v>
      </c>
      <c r="L2454" t="s">
        <v>17208</v>
      </c>
      <c r="M2454">
        <v>1224.4728484899999</v>
      </c>
      <c r="N2454" t="s">
        <v>30415</v>
      </c>
      <c r="O2454">
        <v>1</v>
      </c>
      <c r="P2454">
        <v>3.9486599999999997E-3</v>
      </c>
      <c r="Q2454">
        <v>4.2054961500000001</v>
      </c>
      <c r="R2454">
        <v>85.4</v>
      </c>
      <c r="V2454" t="s">
        <v>30416</v>
      </c>
      <c r="W2454">
        <v>6.2585703600000002</v>
      </c>
      <c r="X2454">
        <v>30</v>
      </c>
      <c r="Y2454">
        <v>79.912893460000006</v>
      </c>
      <c r="Z2454">
        <f t="shared" si="77"/>
        <v>5016.1323224842008</v>
      </c>
      <c r="AA2454">
        <v>5108</v>
      </c>
      <c r="AB2454">
        <v>27</v>
      </c>
      <c r="AC2454">
        <v>4904.9477010399996</v>
      </c>
      <c r="AD2454">
        <v>14.94</v>
      </c>
      <c r="AE2454" t="s">
        <v>30417</v>
      </c>
      <c r="AF2454">
        <v>315.24351016999998</v>
      </c>
      <c r="AG2454" t="s">
        <v>17172</v>
      </c>
      <c r="AH2454">
        <v>1218.7368894599999</v>
      </c>
      <c r="AI2454" t="s">
        <v>30418</v>
      </c>
      <c r="AJ2454">
        <v>1</v>
      </c>
      <c r="AK2454">
        <v>4.1036700000000002E-3</v>
      </c>
      <c r="AL2454">
        <v>4.2784125099999999</v>
      </c>
      <c r="AM2454">
        <v>85.06</v>
      </c>
    </row>
    <row r="2455" spans="1:39" x14ac:dyDescent="0.35">
      <c r="A2455" t="s">
        <v>30419</v>
      </c>
      <c r="B2455">
        <v>6.2235843500000003</v>
      </c>
      <c r="C2455">
        <v>30</v>
      </c>
      <c r="D2455">
        <v>68.60483078</v>
      </c>
      <c r="E2455">
        <f t="shared" si="76"/>
        <v>4306.3252280606002</v>
      </c>
      <c r="F2455">
        <v>5108</v>
      </c>
      <c r="G2455">
        <v>27</v>
      </c>
      <c r="H2455">
        <v>4194.0968952800004</v>
      </c>
      <c r="I2455">
        <v>14.6</v>
      </c>
      <c r="J2455" t="s">
        <v>30420</v>
      </c>
      <c r="K2455">
        <v>135.13330131000001</v>
      </c>
      <c r="L2455" t="s">
        <v>17208</v>
      </c>
      <c r="M2455">
        <v>1224.50788683</v>
      </c>
      <c r="N2455" t="s">
        <v>30421</v>
      </c>
      <c r="O2455">
        <v>1</v>
      </c>
      <c r="P2455">
        <v>3.9282800000000001E-3</v>
      </c>
      <c r="Q2455">
        <v>4.2095855499999999</v>
      </c>
      <c r="R2455">
        <v>85.4</v>
      </c>
      <c r="V2455" t="s">
        <v>30422</v>
      </c>
      <c r="W2455">
        <v>6.30122128</v>
      </c>
      <c r="X2455">
        <v>30</v>
      </c>
      <c r="Y2455">
        <v>79.553525870000001</v>
      </c>
      <c r="Z2455">
        <f t="shared" si="77"/>
        <v>4993.5748188599</v>
      </c>
      <c r="AA2455">
        <v>5108</v>
      </c>
      <c r="AB2455">
        <v>27</v>
      </c>
      <c r="AC2455">
        <v>4886.3226416199996</v>
      </c>
      <c r="AD2455">
        <v>15</v>
      </c>
      <c r="AE2455" t="s">
        <v>30423</v>
      </c>
      <c r="AF2455">
        <v>314.95419772999998</v>
      </c>
      <c r="AG2455" t="s">
        <v>17172</v>
      </c>
      <c r="AH2455">
        <v>1218.5990941800001</v>
      </c>
      <c r="AI2455" t="s">
        <v>30424</v>
      </c>
      <c r="AJ2455">
        <v>1</v>
      </c>
      <c r="AK2455">
        <v>4.0742E-3</v>
      </c>
      <c r="AL2455">
        <v>4.3227038499999999</v>
      </c>
      <c r="AM2455">
        <v>85</v>
      </c>
    </row>
    <row r="2456" spans="1:39" x14ac:dyDescent="0.35">
      <c r="A2456" t="s">
        <v>30425</v>
      </c>
      <c r="B2456">
        <v>6.2132414999999996</v>
      </c>
      <c r="C2456">
        <v>30</v>
      </c>
      <c r="D2456">
        <v>68.455788729999995</v>
      </c>
      <c r="E2456">
        <f t="shared" si="76"/>
        <v>4296.9698585820997</v>
      </c>
      <c r="F2456">
        <v>5108</v>
      </c>
      <c r="G2456">
        <v>27</v>
      </c>
      <c r="H2456">
        <v>4183.1029713999997</v>
      </c>
      <c r="I2456">
        <v>14.56</v>
      </c>
      <c r="J2456" t="s">
        <v>30426</v>
      </c>
      <c r="K2456">
        <v>135.34475657999999</v>
      </c>
      <c r="L2456" t="s">
        <v>17208</v>
      </c>
      <c r="M2456">
        <v>1224.5505377500001</v>
      </c>
      <c r="N2456" t="s">
        <v>30427</v>
      </c>
      <c r="O2456">
        <v>1</v>
      </c>
      <c r="P2456">
        <v>4.1721299999999996E-3</v>
      </c>
      <c r="Q2456">
        <v>4.2424964799999998</v>
      </c>
      <c r="R2456">
        <v>85.44</v>
      </c>
      <c r="V2456" t="s">
        <v>30428</v>
      </c>
      <c r="W2456">
        <v>6.3733997499999999</v>
      </c>
      <c r="X2456">
        <v>30</v>
      </c>
      <c r="Y2456">
        <v>79.062510900000007</v>
      </c>
      <c r="Z2456">
        <f t="shared" si="77"/>
        <v>4962.753809193001</v>
      </c>
      <c r="AA2456">
        <v>5108</v>
      </c>
      <c r="AB2456">
        <v>27</v>
      </c>
      <c r="AC2456">
        <v>4856.1636071499997</v>
      </c>
      <c r="AD2456">
        <v>15</v>
      </c>
      <c r="AE2456" t="s">
        <v>30429</v>
      </c>
      <c r="AF2456">
        <v>314.99318918</v>
      </c>
      <c r="AG2456" t="s">
        <v>17172</v>
      </c>
      <c r="AH2456">
        <v>1218.52035402</v>
      </c>
      <c r="AI2456" t="s">
        <v>30430</v>
      </c>
      <c r="AJ2456">
        <v>1</v>
      </c>
      <c r="AK2456">
        <v>4.2242599999999996E-3</v>
      </c>
      <c r="AL2456">
        <v>4.3280724900000003</v>
      </c>
      <c r="AM2456">
        <v>85</v>
      </c>
    </row>
    <row r="2457" spans="1:39" x14ac:dyDescent="0.35">
      <c r="A2457" t="s">
        <v>30431</v>
      </c>
      <c r="B2457">
        <v>6.1935564599999999</v>
      </c>
      <c r="C2457">
        <v>30</v>
      </c>
      <c r="D2457">
        <v>68.555006550000002</v>
      </c>
      <c r="E2457">
        <f t="shared" si="76"/>
        <v>4303.1977611435004</v>
      </c>
      <c r="F2457">
        <v>5108</v>
      </c>
      <c r="G2457">
        <v>27</v>
      </c>
      <c r="H2457">
        <v>4184.1230857099999</v>
      </c>
      <c r="I2457">
        <v>14.46</v>
      </c>
      <c r="J2457" t="s">
        <v>30432</v>
      </c>
      <c r="K2457">
        <v>135.18103298</v>
      </c>
      <c r="L2457" t="s">
        <v>17208</v>
      </c>
      <c r="M2457">
        <v>1224.5964695099999</v>
      </c>
      <c r="N2457" t="s">
        <v>30433</v>
      </c>
      <c r="O2457">
        <v>1</v>
      </c>
      <c r="P2457">
        <v>4.0976099999999998E-3</v>
      </c>
      <c r="Q2457">
        <v>4.2586024199999999</v>
      </c>
      <c r="R2457">
        <v>85.54</v>
      </c>
      <c r="V2457" t="s">
        <v>30434</v>
      </c>
      <c r="W2457">
        <v>6.4160506699999997</v>
      </c>
      <c r="X2457">
        <v>30</v>
      </c>
      <c r="Y2457">
        <v>81.194295330000003</v>
      </c>
      <c r="Z2457">
        <f t="shared" si="77"/>
        <v>5096.5659178641008</v>
      </c>
      <c r="AA2457">
        <v>5108</v>
      </c>
      <c r="AB2457">
        <v>27</v>
      </c>
      <c r="AC2457">
        <v>4984.7696305500003</v>
      </c>
      <c r="AD2457">
        <v>14.96</v>
      </c>
      <c r="AE2457" t="s">
        <v>30435</v>
      </c>
      <c r="AF2457">
        <v>315.13365398000002</v>
      </c>
      <c r="AG2457" t="s">
        <v>17172</v>
      </c>
      <c r="AH2457">
        <v>1218.48098394</v>
      </c>
      <c r="AI2457" t="s">
        <v>30436</v>
      </c>
      <c r="AJ2457">
        <v>1</v>
      </c>
      <c r="AK2457">
        <v>4.30423E-3</v>
      </c>
      <c r="AL2457">
        <v>4.3508892399999999</v>
      </c>
      <c r="AM2457">
        <v>85.04</v>
      </c>
    </row>
    <row r="2458" spans="1:39" x14ac:dyDescent="0.35">
      <c r="A2458" t="s">
        <v>30437</v>
      </c>
      <c r="B2458">
        <v>6.1345013399999999</v>
      </c>
      <c r="C2458">
        <v>30</v>
      </c>
      <c r="D2458">
        <v>69.937180920000003</v>
      </c>
      <c r="E2458">
        <f t="shared" si="76"/>
        <v>4389.9568463484002</v>
      </c>
      <c r="F2458">
        <v>5108</v>
      </c>
      <c r="G2458">
        <v>27</v>
      </c>
      <c r="H2458">
        <v>4263.6329691299998</v>
      </c>
      <c r="I2458">
        <v>14.36</v>
      </c>
      <c r="J2458" t="s">
        <v>30438</v>
      </c>
      <c r="K2458">
        <v>135.2821553</v>
      </c>
      <c r="L2458" t="s">
        <v>17208</v>
      </c>
      <c r="M2458">
        <v>1224.57350363</v>
      </c>
      <c r="N2458" t="s">
        <v>30439</v>
      </c>
      <c r="O2458">
        <v>1</v>
      </c>
      <c r="P2458">
        <v>4.15483E-3</v>
      </c>
      <c r="Q2458">
        <v>4.2187849499999999</v>
      </c>
      <c r="R2458">
        <v>85.64</v>
      </c>
      <c r="V2458" t="s">
        <v>30440</v>
      </c>
      <c r="W2458">
        <v>6.4226123499999996</v>
      </c>
      <c r="X2458">
        <v>30</v>
      </c>
      <c r="Y2458">
        <v>79.414549919999999</v>
      </c>
      <c r="Z2458">
        <f t="shared" si="77"/>
        <v>4984.8512984784002</v>
      </c>
      <c r="AA2458">
        <v>5108</v>
      </c>
      <c r="AB2458">
        <v>27</v>
      </c>
      <c r="AC2458">
        <v>4872.0546562199997</v>
      </c>
      <c r="AD2458">
        <v>14.9</v>
      </c>
      <c r="AE2458" t="s">
        <v>30441</v>
      </c>
      <c r="AF2458">
        <v>315.20413137999998</v>
      </c>
      <c r="AG2458" t="s">
        <v>17172</v>
      </c>
      <c r="AH2458">
        <v>1218.3530311899999</v>
      </c>
      <c r="AI2458" t="s">
        <v>30442</v>
      </c>
      <c r="AJ2458">
        <v>1</v>
      </c>
      <c r="AK2458">
        <v>4.3013599999999997E-3</v>
      </c>
      <c r="AL2458">
        <v>4.3866802299999996</v>
      </c>
      <c r="AM2458">
        <v>85.1</v>
      </c>
    </row>
    <row r="2459" spans="1:39" x14ac:dyDescent="0.35">
      <c r="A2459" t="s">
        <v>30443</v>
      </c>
      <c r="B2459">
        <v>6.18699478</v>
      </c>
      <c r="C2459">
        <v>30</v>
      </c>
      <c r="D2459">
        <v>68.085026819999996</v>
      </c>
      <c r="E2459">
        <f t="shared" si="76"/>
        <v>4273.6971334913997</v>
      </c>
      <c r="F2459">
        <v>5108</v>
      </c>
      <c r="G2459">
        <v>27</v>
      </c>
      <c r="H2459">
        <v>4147.7485856100002</v>
      </c>
      <c r="I2459">
        <v>14.3</v>
      </c>
      <c r="J2459" t="s">
        <v>30444</v>
      </c>
      <c r="K2459">
        <v>135.00072612</v>
      </c>
      <c r="L2459" t="s">
        <v>17208</v>
      </c>
      <c r="M2459">
        <v>1224.5374143900001</v>
      </c>
      <c r="N2459" t="s">
        <v>30445</v>
      </c>
      <c r="O2459">
        <v>1</v>
      </c>
      <c r="P2459">
        <v>4.1771000000000004E-3</v>
      </c>
      <c r="Q2459">
        <v>4.2398121499999997</v>
      </c>
      <c r="R2459">
        <v>85.7</v>
      </c>
      <c r="V2459" t="s">
        <v>30446</v>
      </c>
      <c r="W2459">
        <v>6.3635572299999996</v>
      </c>
      <c r="X2459">
        <v>30</v>
      </c>
      <c r="Y2459">
        <v>79.659561569999994</v>
      </c>
      <c r="Z2459">
        <f t="shared" si="77"/>
        <v>5000.2306797489</v>
      </c>
      <c r="AA2459">
        <v>5108</v>
      </c>
      <c r="AB2459">
        <v>27</v>
      </c>
      <c r="AC2459">
        <v>4887.0860351800002</v>
      </c>
      <c r="AD2459">
        <v>14.9</v>
      </c>
      <c r="AE2459" t="s">
        <v>30447</v>
      </c>
      <c r="AF2459">
        <v>315.19625440999999</v>
      </c>
      <c r="AG2459" t="s">
        <v>17172</v>
      </c>
      <c r="AH2459">
        <v>1218.2480443100001</v>
      </c>
      <c r="AI2459" t="s">
        <v>30448</v>
      </c>
      <c r="AJ2459">
        <v>1</v>
      </c>
      <c r="AK2459">
        <v>4.2423599999999997E-3</v>
      </c>
      <c r="AL2459">
        <v>4.3584948299999997</v>
      </c>
      <c r="AM2459">
        <v>85.1</v>
      </c>
    </row>
    <row r="2460" spans="1:39" x14ac:dyDescent="0.35">
      <c r="A2460" t="s">
        <v>30449</v>
      </c>
      <c r="B2460">
        <v>6.1246588199999996</v>
      </c>
      <c r="C2460">
        <v>30</v>
      </c>
      <c r="D2460">
        <v>68.517687670000001</v>
      </c>
      <c r="E2460">
        <f t="shared" si="76"/>
        <v>4300.8552550458999</v>
      </c>
      <c r="F2460">
        <v>5108</v>
      </c>
      <c r="G2460">
        <v>27</v>
      </c>
      <c r="H2460">
        <v>4176.0506157999998</v>
      </c>
      <c r="I2460">
        <v>14.34</v>
      </c>
      <c r="J2460" t="s">
        <v>30450</v>
      </c>
      <c r="K2460">
        <v>135.01647348</v>
      </c>
      <c r="L2460" t="s">
        <v>17208</v>
      </c>
      <c r="M2460">
        <v>1224.4619550699999</v>
      </c>
      <c r="N2460" t="s">
        <v>30451</v>
      </c>
      <c r="O2460">
        <v>1</v>
      </c>
      <c r="P2460">
        <v>4.1472899999999997E-3</v>
      </c>
      <c r="Q2460">
        <v>4.2205744999999997</v>
      </c>
      <c r="R2460">
        <v>85.66</v>
      </c>
      <c r="V2460" t="s">
        <v>30452</v>
      </c>
      <c r="W2460">
        <v>6.3389830700000003</v>
      </c>
      <c r="X2460">
        <v>30</v>
      </c>
      <c r="Y2460">
        <v>82.006531480000007</v>
      </c>
      <c r="Z2460">
        <f t="shared" si="77"/>
        <v>5147.5499809996008</v>
      </c>
      <c r="AA2460">
        <v>5108</v>
      </c>
      <c r="AB2460">
        <v>27</v>
      </c>
      <c r="AC2460">
        <v>5031.0718117599999</v>
      </c>
      <c r="AD2460">
        <v>14.9</v>
      </c>
      <c r="AE2460" t="s">
        <v>30453</v>
      </c>
      <c r="AF2460">
        <v>315.08690676999998</v>
      </c>
      <c r="AG2460" t="s">
        <v>17172</v>
      </c>
      <c r="AH2460">
        <v>1218.17672449</v>
      </c>
      <c r="AI2460" t="s">
        <v>30454</v>
      </c>
      <c r="AJ2460">
        <v>1</v>
      </c>
      <c r="AK2460">
        <v>4.4022100000000002E-3</v>
      </c>
      <c r="AL2460">
        <v>4.32588682</v>
      </c>
      <c r="AM2460">
        <v>85.1</v>
      </c>
    </row>
    <row r="2461" spans="1:39" x14ac:dyDescent="0.35">
      <c r="A2461" t="s">
        <v>30455</v>
      </c>
      <c r="B2461">
        <v>6.06232287</v>
      </c>
      <c r="C2461">
        <v>30</v>
      </c>
      <c r="D2461">
        <v>74.872784010000004</v>
      </c>
      <c r="E2461">
        <f t="shared" si="76"/>
        <v>4699.7646523077001</v>
      </c>
      <c r="F2461">
        <v>5108</v>
      </c>
      <c r="G2461">
        <v>27</v>
      </c>
      <c r="H2461">
        <v>4568.90845257</v>
      </c>
      <c r="I2461">
        <v>14.44</v>
      </c>
      <c r="J2461" t="s">
        <v>30456</v>
      </c>
      <c r="K2461">
        <v>135.12595897</v>
      </c>
      <c r="L2461" t="s">
        <v>17208</v>
      </c>
      <c r="M2461">
        <v>1224.43898919</v>
      </c>
      <c r="N2461" t="s">
        <v>30457</v>
      </c>
      <c r="O2461">
        <v>1</v>
      </c>
      <c r="P2461">
        <v>3.89785E-3</v>
      </c>
      <c r="Q2461">
        <v>4.1503347000000002</v>
      </c>
      <c r="R2461">
        <v>85.56</v>
      </c>
      <c r="V2461" t="s">
        <v>30458</v>
      </c>
      <c r="W2461">
        <v>6.4078807099999997</v>
      </c>
      <c r="X2461">
        <v>30</v>
      </c>
      <c r="Y2461">
        <v>78.507207710000003</v>
      </c>
      <c r="Z2461">
        <f t="shared" si="77"/>
        <v>4927.8974279567001</v>
      </c>
      <c r="AA2461">
        <v>5108</v>
      </c>
      <c r="AB2461">
        <v>27</v>
      </c>
      <c r="AC2461">
        <v>4816.3895315399996</v>
      </c>
      <c r="AD2461">
        <v>14.9</v>
      </c>
      <c r="AE2461" t="s">
        <v>30459</v>
      </c>
      <c r="AF2461">
        <v>315.28963077999998</v>
      </c>
      <c r="AG2461" t="s">
        <v>17172</v>
      </c>
      <c r="AH2461">
        <v>1218.0159633400001</v>
      </c>
      <c r="AI2461" t="s">
        <v>30460</v>
      </c>
      <c r="AJ2461">
        <v>1</v>
      </c>
      <c r="AK2461">
        <v>4.2175499999999996E-3</v>
      </c>
      <c r="AL2461">
        <v>4.3549669900000003</v>
      </c>
      <c r="AM2461">
        <v>85.1</v>
      </c>
    </row>
    <row r="2462" spans="1:39" x14ac:dyDescent="0.35">
      <c r="A2462" t="s">
        <v>30461</v>
      </c>
      <c r="B2462">
        <v>6.1016929500000003</v>
      </c>
      <c r="C2462">
        <v>30</v>
      </c>
      <c r="D2462">
        <v>82.531779240000006</v>
      </c>
      <c r="E2462">
        <f t="shared" si="76"/>
        <v>5180.5197828948003</v>
      </c>
      <c r="F2462">
        <v>5108</v>
      </c>
      <c r="G2462">
        <v>27</v>
      </c>
      <c r="H2462">
        <v>5039.6076447200003</v>
      </c>
      <c r="I2462">
        <v>14.5</v>
      </c>
      <c r="J2462" t="s">
        <v>30462</v>
      </c>
      <c r="K2462">
        <v>135.39917853</v>
      </c>
      <c r="L2462" t="s">
        <v>17208</v>
      </c>
      <c r="M2462">
        <v>1224.4980443100001</v>
      </c>
      <c r="N2462" t="s">
        <v>30463</v>
      </c>
      <c r="O2462">
        <v>1</v>
      </c>
      <c r="P2462">
        <v>3.8153699999999998E-3</v>
      </c>
      <c r="Q2462">
        <v>4.1378078599999997</v>
      </c>
      <c r="R2462">
        <v>85.5</v>
      </c>
      <c r="V2462" t="s">
        <v>30464</v>
      </c>
      <c r="W2462">
        <v>6.2897704699999997</v>
      </c>
      <c r="X2462">
        <v>30</v>
      </c>
      <c r="Y2462">
        <v>80.134234750000005</v>
      </c>
      <c r="Z2462">
        <f t="shared" si="77"/>
        <v>5030.0259152575009</v>
      </c>
      <c r="AA2462">
        <v>5108</v>
      </c>
      <c r="AB2462">
        <v>27</v>
      </c>
      <c r="AC2462">
        <v>4916.2070673199996</v>
      </c>
      <c r="AD2462">
        <v>14.9</v>
      </c>
      <c r="AE2462" t="s">
        <v>30465</v>
      </c>
      <c r="AF2462">
        <v>315.11788486</v>
      </c>
      <c r="AG2462" t="s">
        <v>17172</v>
      </c>
      <c r="AH2462">
        <v>1217.9470656999999</v>
      </c>
      <c r="AI2462" t="s">
        <v>30466</v>
      </c>
      <c r="AJ2462">
        <v>1</v>
      </c>
      <c r="AK2462">
        <v>4.3265400000000002E-3</v>
      </c>
      <c r="AL2462">
        <v>4.3075439400000004</v>
      </c>
      <c r="AM2462">
        <v>85.1</v>
      </c>
    </row>
    <row r="2463" spans="1:39" x14ac:dyDescent="0.35">
      <c r="A2463" t="s">
        <v>30467</v>
      </c>
      <c r="B2463">
        <v>6.0820079099999997</v>
      </c>
      <c r="C2463">
        <v>30</v>
      </c>
      <c r="D2463">
        <v>86.158409500000005</v>
      </c>
      <c r="E2463">
        <f t="shared" si="76"/>
        <v>5408.1633643150008</v>
      </c>
      <c r="F2463">
        <v>5108</v>
      </c>
      <c r="G2463">
        <v>27</v>
      </c>
      <c r="H2463">
        <v>5261.0592322800003</v>
      </c>
      <c r="I2463">
        <v>14.5</v>
      </c>
      <c r="J2463" t="s">
        <v>30468</v>
      </c>
      <c r="K2463">
        <v>135.07910090999999</v>
      </c>
      <c r="L2463" t="s">
        <v>17208</v>
      </c>
      <c r="M2463">
        <v>1224.43242751</v>
      </c>
      <c r="N2463" t="s">
        <v>30469</v>
      </c>
      <c r="O2463">
        <v>1</v>
      </c>
      <c r="P2463">
        <v>3.8283200000000001E-3</v>
      </c>
      <c r="Q2463">
        <v>4.1615193799999997</v>
      </c>
      <c r="R2463">
        <v>85.5</v>
      </c>
      <c r="V2463" t="s">
        <v>30470</v>
      </c>
      <c r="W2463">
        <v>6.35866811</v>
      </c>
      <c r="X2463">
        <v>30</v>
      </c>
      <c r="Y2463">
        <v>81.717782490000005</v>
      </c>
      <c r="Z2463">
        <f t="shared" si="77"/>
        <v>5129.425206897301</v>
      </c>
      <c r="AA2463">
        <v>5108</v>
      </c>
      <c r="AB2463">
        <v>27</v>
      </c>
      <c r="AC2463">
        <v>5013.3571628899999</v>
      </c>
      <c r="AD2463">
        <v>14.9</v>
      </c>
      <c r="AE2463" t="s">
        <v>30471</v>
      </c>
      <c r="AF2463">
        <v>315.20374806000001</v>
      </c>
      <c r="AG2463" t="s">
        <v>17172</v>
      </c>
      <c r="AH2463">
        <v>1217.88472974</v>
      </c>
      <c r="AI2463" t="s">
        <v>30472</v>
      </c>
      <c r="AJ2463">
        <v>1</v>
      </c>
      <c r="AK2463">
        <v>4.3038399999999997E-3</v>
      </c>
      <c r="AL2463">
        <v>4.2999383599999996</v>
      </c>
      <c r="AM2463">
        <v>85.1</v>
      </c>
    </row>
    <row r="2464" spans="1:39" x14ac:dyDescent="0.35">
      <c r="A2464" t="s">
        <v>30473</v>
      </c>
      <c r="B2464">
        <v>6.0656037100000004</v>
      </c>
      <c r="C2464">
        <v>30</v>
      </c>
      <c r="D2464">
        <v>90.45575547</v>
      </c>
      <c r="E2464">
        <f t="shared" si="76"/>
        <v>5677.9077708518998</v>
      </c>
      <c r="F2464">
        <v>5108</v>
      </c>
      <c r="G2464">
        <v>27</v>
      </c>
      <c r="H2464">
        <v>5523.4664869199996</v>
      </c>
      <c r="I2464">
        <v>14.5</v>
      </c>
      <c r="J2464" t="s">
        <v>30474</v>
      </c>
      <c r="K2464">
        <v>135.28218939999999</v>
      </c>
      <c r="L2464" t="s">
        <v>17208</v>
      </c>
      <c r="M2464">
        <v>1224.3471256800001</v>
      </c>
      <c r="N2464" t="s">
        <v>30475</v>
      </c>
      <c r="O2464">
        <v>1</v>
      </c>
      <c r="P2464">
        <v>3.87858E-3</v>
      </c>
      <c r="Q2464">
        <v>4.1776253199999998</v>
      </c>
      <c r="R2464">
        <v>85.5</v>
      </c>
      <c r="V2464" t="s">
        <v>30476</v>
      </c>
      <c r="W2464">
        <v>6.3127363499999998</v>
      </c>
      <c r="X2464">
        <v>30</v>
      </c>
      <c r="Y2464">
        <v>84.05639343</v>
      </c>
      <c r="Z2464">
        <f t="shared" si="77"/>
        <v>5276.2198156011</v>
      </c>
      <c r="AA2464">
        <v>5108</v>
      </c>
      <c r="AB2464">
        <v>27</v>
      </c>
      <c r="AC2464">
        <v>5156.8301201000004</v>
      </c>
      <c r="AD2464">
        <v>14.9</v>
      </c>
      <c r="AE2464" t="s">
        <v>30477</v>
      </c>
      <c r="AF2464">
        <v>315.35173082</v>
      </c>
      <c r="AG2464" t="s">
        <v>17172</v>
      </c>
      <c r="AH2464">
        <v>1217.7830237000001</v>
      </c>
      <c r="AI2464" t="s">
        <v>30478</v>
      </c>
      <c r="AJ2464">
        <v>1</v>
      </c>
      <c r="AK2464">
        <v>4.4256E-3</v>
      </c>
      <c r="AL2464">
        <v>4.3048596200000002</v>
      </c>
      <c r="AM2464">
        <v>85.1</v>
      </c>
    </row>
    <row r="2465" spans="1:39" x14ac:dyDescent="0.35">
      <c r="A2465" t="s">
        <v>30479</v>
      </c>
      <c r="B2465">
        <v>6.1180971399999997</v>
      </c>
      <c r="C2465">
        <v>30</v>
      </c>
      <c r="D2465">
        <v>93.07717135</v>
      </c>
      <c r="E2465">
        <f t="shared" si="76"/>
        <v>5842.4540456395007</v>
      </c>
      <c r="F2465">
        <v>5108</v>
      </c>
      <c r="G2465">
        <v>27</v>
      </c>
      <c r="H2465">
        <v>5683.5370394600004</v>
      </c>
      <c r="I2465">
        <v>14.5</v>
      </c>
      <c r="J2465" t="s">
        <v>30480</v>
      </c>
      <c r="K2465">
        <v>134.86816443000001</v>
      </c>
      <c r="L2465" t="s">
        <v>17208</v>
      </c>
      <c r="M2465">
        <v>1224.2716663599999</v>
      </c>
      <c r="N2465" t="s">
        <v>30481</v>
      </c>
      <c r="O2465">
        <v>1</v>
      </c>
      <c r="P2465">
        <v>3.7742499999999998E-3</v>
      </c>
      <c r="Q2465">
        <v>4.2295222499999996</v>
      </c>
      <c r="R2465">
        <v>85.5</v>
      </c>
      <c r="V2465" t="s">
        <v>30482</v>
      </c>
      <c r="W2465">
        <v>6.2635237500000001</v>
      </c>
      <c r="X2465">
        <v>30</v>
      </c>
      <c r="Y2465">
        <v>86.704061969999998</v>
      </c>
      <c r="Z2465">
        <f t="shared" si="77"/>
        <v>5442.4139698568997</v>
      </c>
      <c r="AA2465">
        <v>5108</v>
      </c>
      <c r="AB2465">
        <v>27</v>
      </c>
      <c r="AC2465">
        <v>5319.2636524999998</v>
      </c>
      <c r="AD2465">
        <v>14.9</v>
      </c>
      <c r="AE2465" t="s">
        <v>30483</v>
      </c>
      <c r="AF2465">
        <v>315.29747843000001</v>
      </c>
      <c r="AG2465" t="s">
        <v>17172</v>
      </c>
      <c r="AH2465">
        <v>1217.6649134700001</v>
      </c>
      <c r="AI2465" t="s">
        <v>30484</v>
      </c>
      <c r="AJ2465">
        <v>1</v>
      </c>
      <c r="AK2465">
        <v>4.4585800000000002E-3</v>
      </c>
      <c r="AL2465">
        <v>4.2690686400000004</v>
      </c>
      <c r="AM2465">
        <v>85.1</v>
      </c>
    </row>
    <row r="2466" spans="1:39" x14ac:dyDescent="0.35">
      <c r="A2466" t="s">
        <v>30485</v>
      </c>
      <c r="B2466">
        <v>6.1902756200000004</v>
      </c>
      <c r="C2466">
        <v>30</v>
      </c>
      <c r="D2466">
        <v>93.028464810000003</v>
      </c>
      <c r="E2466">
        <f t="shared" si="76"/>
        <v>5839.3967361237001</v>
      </c>
      <c r="F2466">
        <v>5108</v>
      </c>
      <c r="G2466">
        <v>27</v>
      </c>
      <c r="H2466">
        <v>5677.8890379300001</v>
      </c>
      <c r="I2466">
        <v>14.46</v>
      </c>
      <c r="J2466" t="s">
        <v>30486</v>
      </c>
      <c r="K2466">
        <v>134.86781246999999</v>
      </c>
      <c r="L2466" t="s">
        <v>17208</v>
      </c>
      <c r="M2466">
        <v>1224.2093304</v>
      </c>
      <c r="N2466" t="s">
        <v>30487</v>
      </c>
      <c r="O2466">
        <v>1</v>
      </c>
      <c r="P2466">
        <v>3.8058499999999999E-3</v>
      </c>
      <c r="Q2466">
        <v>4.2223640500000004</v>
      </c>
      <c r="R2466">
        <v>85.54</v>
      </c>
      <c r="V2466" t="s">
        <v>30488</v>
      </c>
      <c r="W2466">
        <v>6.2733662700000004</v>
      </c>
      <c r="X2466">
        <v>30</v>
      </c>
      <c r="Y2466">
        <v>90.833038119999998</v>
      </c>
      <c r="Z2466">
        <f t="shared" si="77"/>
        <v>5701.5898027924004</v>
      </c>
      <c r="AA2466">
        <v>5108</v>
      </c>
      <c r="AB2466">
        <v>27</v>
      </c>
      <c r="AC2466">
        <v>5570.0332826599997</v>
      </c>
      <c r="AD2466">
        <v>14.86</v>
      </c>
      <c r="AE2466" t="s">
        <v>30489</v>
      </c>
      <c r="AF2466">
        <v>315.33647314000001</v>
      </c>
      <c r="AG2466" t="s">
        <v>17172</v>
      </c>
      <c r="AH2466">
        <v>1217.58617331</v>
      </c>
      <c r="AI2466" t="s">
        <v>30490</v>
      </c>
      <c r="AJ2466">
        <v>1</v>
      </c>
      <c r="AK2466">
        <v>4.3333199999999999E-3</v>
      </c>
      <c r="AL2466">
        <v>4.28606935</v>
      </c>
      <c r="AM2466">
        <v>85.14</v>
      </c>
    </row>
    <row r="2467" spans="1:39" x14ac:dyDescent="0.35">
      <c r="A2467" t="s">
        <v>30491</v>
      </c>
      <c r="B2467">
        <v>6.1213779800000001</v>
      </c>
      <c r="C2467">
        <v>30</v>
      </c>
      <c r="D2467">
        <v>94.923260580000004</v>
      </c>
      <c r="E2467">
        <f t="shared" si="76"/>
        <v>5958.3330666066004</v>
      </c>
      <c r="F2467">
        <v>5108</v>
      </c>
      <c r="G2467">
        <v>27</v>
      </c>
      <c r="H2467">
        <v>5786.7992942199999</v>
      </c>
      <c r="I2467">
        <v>14.36</v>
      </c>
      <c r="J2467" t="s">
        <v>30492</v>
      </c>
      <c r="K2467">
        <v>134.93078419</v>
      </c>
      <c r="L2467" t="s">
        <v>17208</v>
      </c>
      <c r="M2467">
        <v>1224.08793932</v>
      </c>
      <c r="N2467" t="s">
        <v>30493</v>
      </c>
      <c r="O2467">
        <v>1</v>
      </c>
      <c r="P2467">
        <v>3.8577300000000002E-3</v>
      </c>
      <c r="Q2467">
        <v>4.2093898200000002</v>
      </c>
      <c r="R2467">
        <v>85.64</v>
      </c>
      <c r="V2467" t="s">
        <v>30494</v>
      </c>
      <c r="W2467">
        <v>6.2799279500000003</v>
      </c>
      <c r="X2467">
        <v>30</v>
      </c>
      <c r="Y2467">
        <v>85.877115509999996</v>
      </c>
      <c r="Z2467">
        <f t="shared" si="77"/>
        <v>5390.5065405627001</v>
      </c>
      <c r="AA2467">
        <v>5108</v>
      </c>
      <c r="AB2467">
        <v>27</v>
      </c>
      <c r="AC2467">
        <v>5262.3470570500003</v>
      </c>
      <c r="AD2467">
        <v>14.8</v>
      </c>
      <c r="AE2467" t="s">
        <v>30495</v>
      </c>
      <c r="AF2467">
        <v>315.21911124000002</v>
      </c>
      <c r="AG2467" t="s">
        <v>17172</v>
      </c>
      <c r="AH2467">
        <v>1217.46150139</v>
      </c>
      <c r="AI2467" t="s">
        <v>30496</v>
      </c>
      <c r="AJ2467">
        <v>1</v>
      </c>
      <c r="AK2467">
        <v>4.2631300000000004E-3</v>
      </c>
      <c r="AL2467">
        <v>4.2990435900000001</v>
      </c>
      <c r="AM2467">
        <v>85.2</v>
      </c>
    </row>
    <row r="2468" spans="1:39" x14ac:dyDescent="0.35">
      <c r="A2468" t="s">
        <v>30497</v>
      </c>
      <c r="B2468">
        <v>6.1016929500000003</v>
      </c>
      <c r="C2468">
        <v>30</v>
      </c>
      <c r="D2468">
        <v>95.214063769999996</v>
      </c>
      <c r="E2468">
        <f t="shared" si="76"/>
        <v>5976.5867828429</v>
      </c>
      <c r="F2468">
        <v>5108</v>
      </c>
      <c r="G2468">
        <v>27</v>
      </c>
      <c r="H2468">
        <v>5800.4530033700003</v>
      </c>
      <c r="I2468">
        <v>14.3</v>
      </c>
      <c r="J2468" t="s">
        <v>30498</v>
      </c>
      <c r="K2468">
        <v>135.15698814000001</v>
      </c>
      <c r="L2468" t="s">
        <v>17208</v>
      </c>
      <c r="M2468">
        <v>1224.0157608500001</v>
      </c>
      <c r="N2468" t="s">
        <v>30499</v>
      </c>
      <c r="O2468">
        <v>1</v>
      </c>
      <c r="P2468">
        <v>3.9980399999999996E-3</v>
      </c>
      <c r="Q2468">
        <v>4.1744936099999999</v>
      </c>
      <c r="R2468">
        <v>85.7</v>
      </c>
      <c r="V2468" t="s">
        <v>30500</v>
      </c>
      <c r="W2468">
        <v>6.27008543</v>
      </c>
      <c r="X2468">
        <v>30</v>
      </c>
      <c r="Y2468">
        <v>84.152738279999994</v>
      </c>
      <c r="Z2468">
        <f t="shared" si="77"/>
        <v>5282.2673818355997</v>
      </c>
      <c r="AA2468">
        <v>5108</v>
      </c>
      <c r="AB2468">
        <v>27</v>
      </c>
      <c r="AC2468">
        <v>5156.6812880899997</v>
      </c>
      <c r="AD2468">
        <v>14.8</v>
      </c>
      <c r="AE2468" t="s">
        <v>30501</v>
      </c>
      <c r="AF2468">
        <v>315.15684857999997</v>
      </c>
      <c r="AG2468" t="s">
        <v>17172</v>
      </c>
      <c r="AH2468">
        <v>1217.3663570399999</v>
      </c>
      <c r="AI2468" t="s">
        <v>30502</v>
      </c>
      <c r="AJ2468">
        <v>1</v>
      </c>
      <c r="AK2468">
        <v>4.2898800000000003E-3</v>
      </c>
      <c r="AL2468">
        <v>4.2775689999999997</v>
      </c>
      <c r="AM2468">
        <v>85.2</v>
      </c>
    </row>
    <row r="2469" spans="1:39" x14ac:dyDescent="0.35">
      <c r="A2469" t="s">
        <v>30503</v>
      </c>
      <c r="B2469">
        <v>6.1213779800000001</v>
      </c>
      <c r="C2469">
        <v>30</v>
      </c>
      <c r="D2469">
        <v>91.855009570000007</v>
      </c>
      <c r="E2469">
        <f t="shared" si="76"/>
        <v>5765.738950708901</v>
      </c>
      <c r="F2469">
        <v>5108</v>
      </c>
      <c r="G2469">
        <v>27</v>
      </c>
      <c r="H2469">
        <v>5593.3011174100002</v>
      </c>
      <c r="I2469">
        <v>14.26</v>
      </c>
      <c r="J2469" t="s">
        <v>30504</v>
      </c>
      <c r="K2469">
        <v>135.09487683</v>
      </c>
      <c r="L2469" t="s">
        <v>17208</v>
      </c>
      <c r="M2469">
        <v>1224.0091991700001</v>
      </c>
      <c r="N2469" t="s">
        <v>30505</v>
      </c>
      <c r="O2469">
        <v>1</v>
      </c>
      <c r="P2469">
        <v>3.9502499999999998E-3</v>
      </c>
      <c r="Q2469">
        <v>4.1333339899999997</v>
      </c>
      <c r="R2469">
        <v>85.74</v>
      </c>
      <c r="V2469" t="s">
        <v>30506</v>
      </c>
      <c r="W2469">
        <v>6.2897704699999997</v>
      </c>
      <c r="X2469">
        <v>30</v>
      </c>
      <c r="Y2469">
        <v>85.707848130000002</v>
      </c>
      <c r="Z2469">
        <f t="shared" si="77"/>
        <v>5379.8816271201003</v>
      </c>
      <c r="AA2469">
        <v>5108</v>
      </c>
      <c r="AB2469">
        <v>27</v>
      </c>
      <c r="AC2469">
        <v>5251.9747508800001</v>
      </c>
      <c r="AD2469">
        <v>14.8</v>
      </c>
      <c r="AE2469" t="s">
        <v>30507</v>
      </c>
      <c r="AF2469">
        <v>315.17307937999999</v>
      </c>
      <c r="AG2469" t="s">
        <v>17172</v>
      </c>
      <c r="AH2469">
        <v>1217.2810552000001</v>
      </c>
      <c r="AI2469" t="s">
        <v>30508</v>
      </c>
      <c r="AJ2469">
        <v>1</v>
      </c>
      <c r="AK2469">
        <v>4.2889800000000004E-3</v>
      </c>
      <c r="AL2469">
        <v>4.2466992799999996</v>
      </c>
      <c r="AM2469">
        <v>85.2</v>
      </c>
    </row>
    <row r="2470" spans="1:39" x14ac:dyDescent="0.35">
      <c r="A2470" t="s">
        <v>30509</v>
      </c>
      <c r="B2470">
        <v>6.03279531</v>
      </c>
      <c r="C2470">
        <v>30</v>
      </c>
      <c r="D2470">
        <v>93.937289969999995</v>
      </c>
      <c r="E2470">
        <f t="shared" si="76"/>
        <v>5896.4436914169</v>
      </c>
      <c r="F2470">
        <v>5108</v>
      </c>
      <c r="G2470">
        <v>27</v>
      </c>
      <c r="H2470">
        <v>5713.2635625499997</v>
      </c>
      <c r="I2470">
        <v>14.16</v>
      </c>
      <c r="J2470" t="s">
        <v>30510</v>
      </c>
      <c r="K2470">
        <v>135.11800108</v>
      </c>
      <c r="L2470" t="s">
        <v>17208</v>
      </c>
      <c r="M2470">
        <v>1223.91733565</v>
      </c>
      <c r="N2470" t="s">
        <v>30511</v>
      </c>
      <c r="O2470">
        <v>1</v>
      </c>
      <c r="P2470">
        <v>4.2052799999999996E-3</v>
      </c>
      <c r="Q2470">
        <v>4.11364895</v>
      </c>
      <c r="R2470">
        <v>85.84</v>
      </c>
      <c r="V2470" t="s">
        <v>30512</v>
      </c>
      <c r="W2470">
        <v>6.2372770299999996</v>
      </c>
      <c r="X2470">
        <v>30</v>
      </c>
      <c r="Y2470">
        <v>87.963323860000003</v>
      </c>
      <c r="Z2470">
        <f t="shared" si="77"/>
        <v>5521.4578386922003</v>
      </c>
      <c r="AA2470">
        <v>5108</v>
      </c>
      <c r="AB2470">
        <v>27</v>
      </c>
      <c r="AC2470">
        <v>5392.6873291700003</v>
      </c>
      <c r="AD2470">
        <v>14.84</v>
      </c>
      <c r="AE2470" t="s">
        <v>30513</v>
      </c>
      <c r="AF2470">
        <v>315.14109501000002</v>
      </c>
      <c r="AG2470" t="s">
        <v>17172</v>
      </c>
      <c r="AH2470">
        <v>1217.2318425999999</v>
      </c>
      <c r="AI2470" t="s">
        <v>30514</v>
      </c>
      <c r="AJ2470">
        <v>1</v>
      </c>
      <c r="AK2470">
        <v>4.4029200000000003E-3</v>
      </c>
      <c r="AL2470">
        <v>4.2525153099999997</v>
      </c>
      <c r="AM2470">
        <v>85.16</v>
      </c>
    </row>
    <row r="2471" spans="1:39" x14ac:dyDescent="0.35">
      <c r="A2471" t="s">
        <v>30515</v>
      </c>
      <c r="B2471">
        <v>5.88515751</v>
      </c>
      <c r="C2471">
        <v>30</v>
      </c>
      <c r="D2471">
        <v>95.452597589999996</v>
      </c>
      <c r="E2471">
        <f t="shared" si="76"/>
        <v>5991.5595507242997</v>
      </c>
      <c r="F2471">
        <v>5108</v>
      </c>
      <c r="G2471">
        <v>27</v>
      </c>
      <c r="H2471">
        <v>5801.4455518699997</v>
      </c>
      <c r="I2471">
        <v>14.1</v>
      </c>
      <c r="J2471" t="s">
        <v>30516</v>
      </c>
      <c r="K2471">
        <v>134.75063059999999</v>
      </c>
      <c r="L2471" t="s">
        <v>17208</v>
      </c>
      <c r="M2471">
        <v>1223.9698290900001</v>
      </c>
      <c r="N2471" t="s">
        <v>30517</v>
      </c>
      <c r="O2471">
        <v>1</v>
      </c>
      <c r="P2471">
        <v>4.2438199999999997E-3</v>
      </c>
      <c r="Q2471">
        <v>3.9950913199999998</v>
      </c>
      <c r="R2471">
        <v>85.9</v>
      </c>
      <c r="V2471" t="s">
        <v>30518</v>
      </c>
      <c r="W2471">
        <v>6.2438387100000003</v>
      </c>
      <c r="X2471">
        <v>30</v>
      </c>
      <c r="Y2471">
        <v>86.025999740000003</v>
      </c>
      <c r="Z2471">
        <f t="shared" si="77"/>
        <v>5399.8520036798009</v>
      </c>
      <c r="AA2471">
        <v>5108</v>
      </c>
      <c r="AB2471">
        <v>27</v>
      </c>
      <c r="AC2471">
        <v>5277.6647733500004</v>
      </c>
      <c r="AD2471">
        <v>14.9</v>
      </c>
      <c r="AE2471" t="s">
        <v>30519</v>
      </c>
      <c r="AF2471">
        <v>315.14158357999997</v>
      </c>
      <c r="AG2471" t="s">
        <v>17172</v>
      </c>
      <c r="AH2471">
        <v>1217.1662257999999</v>
      </c>
      <c r="AI2471" t="s">
        <v>30520</v>
      </c>
      <c r="AJ2471">
        <v>1</v>
      </c>
      <c r="AK2471">
        <v>4.4799000000000002E-3</v>
      </c>
      <c r="AL2471">
        <v>4.2417780199999999</v>
      </c>
      <c r="AM2471">
        <v>85.1</v>
      </c>
    </row>
    <row r="2472" spans="1:39" x14ac:dyDescent="0.35">
      <c r="A2472" t="s">
        <v>30521</v>
      </c>
      <c r="B2472">
        <v>5.79657483</v>
      </c>
      <c r="C2472">
        <v>30</v>
      </c>
      <c r="D2472">
        <v>93.24681477</v>
      </c>
      <c r="E2472">
        <f t="shared" si="76"/>
        <v>5853.1025631129005</v>
      </c>
      <c r="F2472">
        <v>5108</v>
      </c>
      <c r="G2472">
        <v>27</v>
      </c>
      <c r="H2472">
        <v>5670.0397505399997</v>
      </c>
      <c r="I2472">
        <v>14.14</v>
      </c>
      <c r="J2472" t="s">
        <v>30522</v>
      </c>
      <c r="K2472">
        <v>135.04015358000001</v>
      </c>
      <c r="L2472" t="s">
        <v>17208</v>
      </c>
      <c r="M2472">
        <v>1224.0026374900001</v>
      </c>
      <c r="N2472" t="s">
        <v>30523</v>
      </c>
      <c r="O2472">
        <v>1</v>
      </c>
      <c r="P2472">
        <v>4.3278500000000003E-3</v>
      </c>
      <c r="Q2472">
        <v>3.9342466599999999</v>
      </c>
      <c r="R2472">
        <v>85.86</v>
      </c>
      <c r="V2472" t="s">
        <v>30524</v>
      </c>
      <c r="W2472">
        <v>6.1946261199999997</v>
      </c>
      <c r="X2472">
        <v>30</v>
      </c>
      <c r="Y2472">
        <v>88.99799032</v>
      </c>
      <c r="Z2472">
        <f t="shared" si="77"/>
        <v>5586.4038523864001</v>
      </c>
      <c r="AA2472">
        <v>5108</v>
      </c>
      <c r="AB2472">
        <v>27</v>
      </c>
      <c r="AC2472">
        <v>5459.9953481299999</v>
      </c>
      <c r="AD2472">
        <v>14.9</v>
      </c>
      <c r="AE2472" t="s">
        <v>30525</v>
      </c>
      <c r="AF2472">
        <v>315.23482446000003</v>
      </c>
      <c r="AG2472" t="s">
        <v>17172</v>
      </c>
      <c r="AH2472">
        <v>1217.0645197700001</v>
      </c>
      <c r="AI2472" t="s">
        <v>30526</v>
      </c>
      <c r="AJ2472">
        <v>1</v>
      </c>
      <c r="AK2472">
        <v>4.4980200000000001E-3</v>
      </c>
      <c r="AL2472">
        <v>4.2310407200000002</v>
      </c>
      <c r="AM2472">
        <v>85.1</v>
      </c>
    </row>
    <row r="2473" spans="1:39" x14ac:dyDescent="0.35">
      <c r="A2473" t="s">
        <v>30527</v>
      </c>
      <c r="B2473">
        <v>5.64237536</v>
      </c>
      <c r="C2473">
        <v>30</v>
      </c>
      <c r="D2473">
        <v>95.321482070000002</v>
      </c>
      <c r="E2473">
        <f t="shared" si="76"/>
        <v>5983.3294295339001</v>
      </c>
      <c r="F2473">
        <v>5108</v>
      </c>
      <c r="G2473">
        <v>27</v>
      </c>
      <c r="H2473">
        <v>5802.9429836700001</v>
      </c>
      <c r="I2473">
        <v>14.24</v>
      </c>
      <c r="J2473" t="s">
        <v>30528</v>
      </c>
      <c r="K2473">
        <v>134.78212353000001</v>
      </c>
      <c r="L2473" t="s">
        <v>17208</v>
      </c>
      <c r="M2473">
        <v>1223.9567057300001</v>
      </c>
      <c r="N2473" t="s">
        <v>30529</v>
      </c>
      <c r="O2473">
        <v>1</v>
      </c>
      <c r="P2473">
        <v>4.51863E-3</v>
      </c>
      <c r="Q2473">
        <v>3.8604277599999999</v>
      </c>
      <c r="R2473">
        <v>85.76</v>
      </c>
      <c r="V2473" t="s">
        <v>30530</v>
      </c>
      <c r="W2473">
        <v>6.1979069600000001</v>
      </c>
      <c r="X2473">
        <v>30</v>
      </c>
      <c r="Y2473">
        <v>89.304575689999993</v>
      </c>
      <c r="Z2473">
        <f t="shared" si="77"/>
        <v>5605.6482160612995</v>
      </c>
      <c r="AA2473">
        <v>5108</v>
      </c>
      <c r="AB2473">
        <v>27</v>
      </c>
      <c r="AC2473">
        <v>5476.1891568299998</v>
      </c>
      <c r="AD2473">
        <v>14.86</v>
      </c>
      <c r="AE2473" t="s">
        <v>30531</v>
      </c>
      <c r="AF2473">
        <v>315.24268975000001</v>
      </c>
      <c r="AG2473" t="s">
        <v>17172</v>
      </c>
      <c r="AH2473">
        <v>1217.0284305299999</v>
      </c>
      <c r="AI2473" t="s">
        <v>30532</v>
      </c>
      <c r="AJ2473">
        <v>1</v>
      </c>
      <c r="AK2473">
        <v>4.5526000000000004E-3</v>
      </c>
      <c r="AL2473">
        <v>4.2185138799999997</v>
      </c>
      <c r="AM2473">
        <v>85.14</v>
      </c>
    </row>
    <row r="2474" spans="1:39" x14ac:dyDescent="0.35">
      <c r="A2474" t="s">
        <v>30533</v>
      </c>
      <c r="B2474">
        <v>5.4914567200000004</v>
      </c>
      <c r="C2474">
        <v>30</v>
      </c>
      <c r="D2474">
        <v>95.824672230000004</v>
      </c>
      <c r="E2474">
        <f t="shared" si="76"/>
        <v>6014.9146758771003</v>
      </c>
      <c r="F2474">
        <v>5108</v>
      </c>
      <c r="G2474">
        <v>27</v>
      </c>
      <c r="H2474">
        <v>5840.3340327599999</v>
      </c>
      <c r="I2474">
        <v>14.34</v>
      </c>
      <c r="J2474" t="s">
        <v>30534</v>
      </c>
      <c r="K2474">
        <v>134.98506807999999</v>
      </c>
      <c r="L2474" t="s">
        <v>17208</v>
      </c>
      <c r="M2474">
        <v>1223.9960758100001</v>
      </c>
      <c r="N2474" t="s">
        <v>30535</v>
      </c>
      <c r="O2474">
        <v>1</v>
      </c>
      <c r="P2474">
        <v>4.4657100000000003E-3</v>
      </c>
      <c r="Q2474">
        <v>3.77900328</v>
      </c>
      <c r="R2474">
        <v>85.66</v>
      </c>
      <c r="V2474" t="s">
        <v>30536</v>
      </c>
      <c r="W2474">
        <v>6.20446864</v>
      </c>
      <c r="X2474">
        <v>30</v>
      </c>
      <c r="Y2474">
        <v>89.34936811</v>
      </c>
      <c r="Z2474">
        <f t="shared" si="77"/>
        <v>5608.4598362647002</v>
      </c>
      <c r="AA2474">
        <v>5108</v>
      </c>
      <c r="AB2474">
        <v>27</v>
      </c>
      <c r="AC2474">
        <v>5475.1185051900002</v>
      </c>
      <c r="AD2474">
        <v>14.8</v>
      </c>
      <c r="AE2474" t="s">
        <v>30537</v>
      </c>
      <c r="AF2474">
        <v>315.36791113999999</v>
      </c>
      <c r="AG2474" t="s">
        <v>17172</v>
      </c>
      <c r="AH2474">
        <v>1216.9759370899999</v>
      </c>
      <c r="AI2474" t="s">
        <v>30538</v>
      </c>
      <c r="AJ2474">
        <v>1</v>
      </c>
      <c r="AK2474">
        <v>4.4578200000000004E-3</v>
      </c>
      <c r="AL2474">
        <v>4.2050922599999998</v>
      </c>
      <c r="AM2474">
        <v>85.2</v>
      </c>
    </row>
    <row r="2475" spans="1:39" x14ac:dyDescent="0.35">
      <c r="A2475" t="s">
        <v>30539</v>
      </c>
      <c r="B2475">
        <v>5.3831890099999997</v>
      </c>
      <c r="C2475">
        <v>30</v>
      </c>
      <c r="D2475">
        <v>93.473366499999997</v>
      </c>
      <c r="E2475">
        <f t="shared" si="76"/>
        <v>5867.3232152050005</v>
      </c>
      <c r="F2475">
        <v>5108</v>
      </c>
      <c r="G2475">
        <v>27</v>
      </c>
      <c r="H2475">
        <v>5701.0618495899998</v>
      </c>
      <c r="I2475">
        <v>14.4</v>
      </c>
      <c r="J2475" t="s">
        <v>30540</v>
      </c>
      <c r="K2475">
        <v>134.89934428000001</v>
      </c>
      <c r="L2475" t="s">
        <v>17208</v>
      </c>
      <c r="M2475">
        <v>1224.01904169</v>
      </c>
      <c r="N2475" t="s">
        <v>30541</v>
      </c>
      <c r="O2475">
        <v>1</v>
      </c>
      <c r="P2475">
        <v>4.4998E-3</v>
      </c>
      <c r="Q2475">
        <v>3.64970836</v>
      </c>
      <c r="R2475">
        <v>85.6</v>
      </c>
      <c r="V2475" t="s">
        <v>30542</v>
      </c>
      <c r="W2475">
        <v>6.1060434399999997</v>
      </c>
      <c r="X2475">
        <v>30</v>
      </c>
      <c r="Y2475">
        <v>86.633161259999994</v>
      </c>
      <c r="Z2475">
        <f t="shared" si="77"/>
        <v>5437.9635322901995</v>
      </c>
      <c r="AA2475">
        <v>5108</v>
      </c>
      <c r="AB2475">
        <v>27</v>
      </c>
      <c r="AC2475">
        <v>5308.6757572300003</v>
      </c>
      <c r="AD2475">
        <v>14.8</v>
      </c>
      <c r="AE2475" t="s">
        <v>30543</v>
      </c>
      <c r="AF2475">
        <v>315.32890487999998</v>
      </c>
      <c r="AG2475" t="s">
        <v>17172</v>
      </c>
      <c r="AH2475">
        <v>1216.94640953</v>
      </c>
      <c r="AI2475" t="s">
        <v>30544</v>
      </c>
      <c r="AJ2475">
        <v>1</v>
      </c>
      <c r="AK2475">
        <v>4.6686100000000001E-3</v>
      </c>
      <c r="AL2475">
        <v>4.1393263300000003</v>
      </c>
      <c r="AM2475">
        <v>85.2</v>
      </c>
    </row>
    <row r="2476" spans="1:39" x14ac:dyDescent="0.35">
      <c r="A2476" t="s">
        <v>30545</v>
      </c>
      <c r="B2476">
        <v>5.2191470100000004</v>
      </c>
      <c r="C2476">
        <v>30</v>
      </c>
      <c r="D2476">
        <v>95.155124259999994</v>
      </c>
      <c r="E2476">
        <f t="shared" si="76"/>
        <v>5972.8871498001999</v>
      </c>
      <c r="F2476">
        <v>5108</v>
      </c>
      <c r="G2476">
        <v>27</v>
      </c>
      <c r="H2476">
        <v>5800.8600758700004</v>
      </c>
      <c r="I2476">
        <v>14.36</v>
      </c>
      <c r="J2476" t="s">
        <v>30546</v>
      </c>
      <c r="K2476">
        <v>134.93834575</v>
      </c>
      <c r="L2476" t="s">
        <v>17208</v>
      </c>
      <c r="M2476">
        <v>1224.05185009</v>
      </c>
      <c r="N2476" t="s">
        <v>30547</v>
      </c>
      <c r="O2476">
        <v>1</v>
      </c>
      <c r="P2476">
        <v>4.4245200000000004E-3</v>
      </c>
      <c r="Q2476">
        <v>3.5562044199999998</v>
      </c>
      <c r="R2476">
        <v>85.64</v>
      </c>
      <c r="V2476" t="s">
        <v>30548</v>
      </c>
      <c r="W2476">
        <v>6.1060434399999997</v>
      </c>
      <c r="X2476">
        <v>30</v>
      </c>
      <c r="Y2476">
        <v>87.259991150000005</v>
      </c>
      <c r="Z2476">
        <f t="shared" si="77"/>
        <v>5477.3096444855009</v>
      </c>
      <c r="AA2476">
        <v>5108</v>
      </c>
      <c r="AB2476">
        <v>27</v>
      </c>
      <c r="AC2476">
        <v>5344.5766077899998</v>
      </c>
      <c r="AD2476">
        <v>14.76</v>
      </c>
      <c r="AE2476" t="s">
        <v>30549</v>
      </c>
      <c r="AF2476">
        <v>315.24267259999999</v>
      </c>
      <c r="AG2476" t="s">
        <v>17172</v>
      </c>
      <c r="AH2476">
        <v>1216.93328617</v>
      </c>
      <c r="AI2476" t="s">
        <v>30550</v>
      </c>
      <c r="AJ2476">
        <v>1</v>
      </c>
      <c r="AK2476">
        <v>4.6397900000000004E-3</v>
      </c>
      <c r="AL2476">
        <v>4.1518531799999998</v>
      </c>
      <c r="AM2476">
        <v>85.24</v>
      </c>
    </row>
    <row r="2477" spans="1:39" x14ac:dyDescent="0.35">
      <c r="A2477" t="s">
        <v>30551</v>
      </c>
      <c r="B2477">
        <v>5.1305643400000003</v>
      </c>
      <c r="C2477">
        <v>30</v>
      </c>
      <c r="D2477">
        <v>94.792616480000007</v>
      </c>
      <c r="E2477">
        <f t="shared" si="76"/>
        <v>5950.1325364496006</v>
      </c>
      <c r="F2477">
        <v>5108</v>
      </c>
      <c r="G2477">
        <v>27</v>
      </c>
      <c r="H2477">
        <v>5772.21803284</v>
      </c>
      <c r="I2477">
        <v>14.26</v>
      </c>
      <c r="J2477" t="s">
        <v>30552</v>
      </c>
      <c r="K2477">
        <v>135.01656600000001</v>
      </c>
      <c r="L2477" t="s">
        <v>17208</v>
      </c>
      <c r="M2477">
        <v>1224.0682542899999</v>
      </c>
      <c r="N2477" t="s">
        <v>30553</v>
      </c>
      <c r="O2477">
        <v>1</v>
      </c>
      <c r="P2477">
        <v>4.3970399999999996E-3</v>
      </c>
      <c r="Q2477">
        <v>3.5128078600000001</v>
      </c>
      <c r="R2477">
        <v>85.74</v>
      </c>
      <c r="V2477" t="s">
        <v>30554</v>
      </c>
      <c r="W2477">
        <v>6.0240224400000004</v>
      </c>
      <c r="X2477">
        <v>30</v>
      </c>
      <c r="Y2477">
        <v>89.780783510000006</v>
      </c>
      <c r="Z2477">
        <f t="shared" si="77"/>
        <v>5635.5397809227006</v>
      </c>
      <c r="AA2477">
        <v>5108</v>
      </c>
      <c r="AB2477">
        <v>27</v>
      </c>
      <c r="AC2477">
        <v>5495.1049696199998</v>
      </c>
      <c r="AD2477">
        <v>14.7</v>
      </c>
      <c r="AE2477" t="s">
        <v>30555</v>
      </c>
      <c r="AF2477">
        <v>315.19664673</v>
      </c>
      <c r="AG2477" t="s">
        <v>17172</v>
      </c>
      <c r="AH2477">
        <v>1216.8479843299999</v>
      </c>
      <c r="AI2477" t="s">
        <v>30556</v>
      </c>
      <c r="AJ2477">
        <v>1</v>
      </c>
      <c r="AK2477">
        <v>4.57778E-3</v>
      </c>
      <c r="AL2477">
        <v>4.1021931900000004</v>
      </c>
      <c r="AM2477">
        <v>85.3</v>
      </c>
    </row>
    <row r="2478" spans="1:39" x14ac:dyDescent="0.35">
      <c r="A2478" t="s">
        <v>30557</v>
      </c>
      <c r="B2478">
        <v>4.9796456999999998</v>
      </c>
      <c r="C2478">
        <v>30</v>
      </c>
      <c r="D2478">
        <v>94.509784620000005</v>
      </c>
      <c r="E2478">
        <f t="shared" si="76"/>
        <v>5932.3791805974006</v>
      </c>
      <c r="F2478">
        <v>5108</v>
      </c>
      <c r="G2478">
        <v>27</v>
      </c>
      <c r="H2478">
        <v>5748.0956160599999</v>
      </c>
      <c r="I2478">
        <v>14.16</v>
      </c>
      <c r="J2478" t="s">
        <v>30558</v>
      </c>
      <c r="K2478">
        <v>135.08655809999999</v>
      </c>
      <c r="L2478" t="s">
        <v>17208</v>
      </c>
      <c r="M2478">
        <v>1224.08465849</v>
      </c>
      <c r="N2478" t="s">
        <v>30559</v>
      </c>
      <c r="O2478">
        <v>1</v>
      </c>
      <c r="P2478">
        <v>4.3855400000000003E-3</v>
      </c>
      <c r="Q2478">
        <v>3.41035618</v>
      </c>
      <c r="R2478">
        <v>85.84</v>
      </c>
      <c r="V2478" t="s">
        <v>30560</v>
      </c>
      <c r="W2478">
        <v>5.9748098399999998</v>
      </c>
      <c r="X2478">
        <v>30</v>
      </c>
      <c r="Y2478">
        <v>93.122534279999996</v>
      </c>
      <c r="Z2478">
        <f t="shared" si="77"/>
        <v>5845.3014767555997</v>
      </c>
      <c r="AA2478">
        <v>5108</v>
      </c>
      <c r="AB2478">
        <v>27</v>
      </c>
      <c r="AC2478">
        <v>5699.6395097300001</v>
      </c>
      <c r="AD2478">
        <v>14.7</v>
      </c>
      <c r="AE2478" t="s">
        <v>30561</v>
      </c>
      <c r="AF2478">
        <v>314.89861490999999</v>
      </c>
      <c r="AG2478" t="s">
        <v>17172</v>
      </c>
      <c r="AH2478">
        <v>1216.78236754</v>
      </c>
      <c r="AI2478" t="s">
        <v>30562</v>
      </c>
      <c r="AJ2478">
        <v>1</v>
      </c>
      <c r="AK2478">
        <v>4.6644599999999996E-3</v>
      </c>
      <c r="AL2478">
        <v>4.11024616</v>
      </c>
      <c r="AM2478">
        <v>85.3</v>
      </c>
    </row>
    <row r="2479" spans="1:39" x14ac:dyDescent="0.35">
      <c r="A2479" t="s">
        <v>30563</v>
      </c>
      <c r="B2479">
        <v>4.8680971399999997</v>
      </c>
      <c r="C2479">
        <v>30</v>
      </c>
      <c r="D2479">
        <v>93.44228416</v>
      </c>
      <c r="E2479">
        <f t="shared" si="76"/>
        <v>5865.3721767232</v>
      </c>
      <c r="F2479">
        <v>5108</v>
      </c>
      <c r="G2479">
        <v>27</v>
      </c>
      <c r="H2479">
        <v>5676.7972126499999</v>
      </c>
      <c r="I2479">
        <v>14.06</v>
      </c>
      <c r="J2479" t="s">
        <v>30564</v>
      </c>
      <c r="K2479">
        <v>135.05557284</v>
      </c>
      <c r="L2479" t="s">
        <v>17208</v>
      </c>
      <c r="M2479">
        <v>1224.1240285599999</v>
      </c>
      <c r="N2479" t="s">
        <v>30565</v>
      </c>
      <c r="O2479">
        <v>1</v>
      </c>
      <c r="P2479">
        <v>4.2646100000000003E-3</v>
      </c>
      <c r="Q2479">
        <v>3.3320634099999999</v>
      </c>
      <c r="R2479">
        <v>85.94</v>
      </c>
      <c r="V2479" t="s">
        <v>30566</v>
      </c>
      <c r="W2479">
        <v>5.9518439599999997</v>
      </c>
      <c r="X2479">
        <v>30</v>
      </c>
      <c r="Y2479">
        <v>91.893658909999999</v>
      </c>
      <c r="Z2479">
        <f t="shared" si="77"/>
        <v>5768.1649697807006</v>
      </c>
      <c r="AA2479">
        <v>5108</v>
      </c>
      <c r="AB2479">
        <v>27</v>
      </c>
      <c r="AC2479">
        <v>5627.0700186800004</v>
      </c>
      <c r="AD2479">
        <v>14.74</v>
      </c>
      <c r="AE2479" t="s">
        <v>30567</v>
      </c>
      <c r="AF2479">
        <v>315.0394344</v>
      </c>
      <c r="AG2479" t="s">
        <v>17172</v>
      </c>
      <c r="AH2479">
        <v>1216.6576956199999</v>
      </c>
      <c r="AI2479" t="s">
        <v>30568</v>
      </c>
      <c r="AJ2479">
        <v>1</v>
      </c>
      <c r="AK2479">
        <v>4.5199999999999997E-3</v>
      </c>
      <c r="AL2479">
        <v>4.0726656300000004</v>
      </c>
      <c r="AM2479">
        <v>85.26</v>
      </c>
    </row>
    <row r="2480" spans="1:39" x14ac:dyDescent="0.35">
      <c r="A2480" t="s">
        <v>30569</v>
      </c>
      <c r="B2480">
        <v>4.7368635499999998</v>
      </c>
      <c r="C2480">
        <v>30</v>
      </c>
      <c r="D2480">
        <v>88.289378369999994</v>
      </c>
      <c r="E2480">
        <f t="shared" si="76"/>
        <v>5541.9242802849003</v>
      </c>
      <c r="F2480">
        <v>5108</v>
      </c>
      <c r="G2480">
        <v>27</v>
      </c>
      <c r="H2480">
        <v>5359.8377198099997</v>
      </c>
      <c r="I2480">
        <v>14</v>
      </c>
      <c r="J2480" t="s">
        <v>30570</v>
      </c>
      <c r="K2480">
        <v>135.01657951000001</v>
      </c>
      <c r="L2480" t="s">
        <v>17208</v>
      </c>
      <c r="M2480">
        <v>1224.13715192</v>
      </c>
      <c r="N2480" t="s">
        <v>30571</v>
      </c>
      <c r="O2480">
        <v>1</v>
      </c>
      <c r="P2480">
        <v>4.2476700000000003E-3</v>
      </c>
      <c r="Q2480">
        <v>3.2667448700000001</v>
      </c>
      <c r="R2480">
        <v>86</v>
      </c>
      <c r="V2480" t="s">
        <v>30572</v>
      </c>
      <c r="W2480">
        <v>5.9387205999999999</v>
      </c>
      <c r="X2480">
        <v>30</v>
      </c>
      <c r="Y2480">
        <v>94.275100660000007</v>
      </c>
      <c r="Z2480">
        <f t="shared" si="77"/>
        <v>5917.6480684282005</v>
      </c>
      <c r="AA2480">
        <v>5108</v>
      </c>
      <c r="AB2480">
        <v>27</v>
      </c>
      <c r="AC2480">
        <v>5776.9557759899999</v>
      </c>
      <c r="AD2480">
        <v>14.8</v>
      </c>
      <c r="AE2480" t="s">
        <v>30573</v>
      </c>
      <c r="AF2480">
        <v>315.18039338</v>
      </c>
      <c r="AG2480" t="s">
        <v>17172</v>
      </c>
      <c r="AH2480">
        <v>1216.6314488999999</v>
      </c>
      <c r="AI2480" t="s">
        <v>30574</v>
      </c>
      <c r="AJ2480">
        <v>1</v>
      </c>
      <c r="AK2480">
        <v>4.4840699999999997E-3</v>
      </c>
      <c r="AL2480">
        <v>4.0341903300000004</v>
      </c>
      <c r="AM2480">
        <v>85.2</v>
      </c>
    </row>
    <row r="2481" spans="1:39" x14ac:dyDescent="0.35">
      <c r="A2481" t="s">
        <v>30575</v>
      </c>
      <c r="B2481">
        <v>4.6285958300000001</v>
      </c>
      <c r="C2481">
        <v>30</v>
      </c>
      <c r="D2481">
        <v>87.908763919999998</v>
      </c>
      <c r="E2481">
        <f t="shared" si="76"/>
        <v>5518.0331112583999</v>
      </c>
      <c r="F2481">
        <v>5108</v>
      </c>
      <c r="G2481">
        <v>27</v>
      </c>
      <c r="H2481">
        <v>5339.1797446399996</v>
      </c>
      <c r="I2481">
        <v>14.04</v>
      </c>
      <c r="J2481" t="s">
        <v>30576</v>
      </c>
      <c r="K2481">
        <v>134.98559349000001</v>
      </c>
      <c r="L2481" t="s">
        <v>17208</v>
      </c>
      <c r="M2481">
        <v>1224.13715192</v>
      </c>
      <c r="N2481" t="s">
        <v>30577</v>
      </c>
      <c r="O2481">
        <v>1</v>
      </c>
      <c r="P2481">
        <v>4.2171300000000004E-3</v>
      </c>
      <c r="Q2481">
        <v>3.1777148</v>
      </c>
      <c r="R2481">
        <v>85.96</v>
      </c>
      <c r="V2481" t="s">
        <v>30578</v>
      </c>
      <c r="W2481">
        <v>5.9420014400000003</v>
      </c>
      <c r="X2481">
        <v>30</v>
      </c>
      <c r="Y2481">
        <v>95.540638759999993</v>
      </c>
      <c r="Z2481">
        <f t="shared" si="77"/>
        <v>5997.0858949652002</v>
      </c>
      <c r="AA2481">
        <v>5108</v>
      </c>
      <c r="AB2481">
        <v>27</v>
      </c>
      <c r="AC2481">
        <v>5854.5049654100003</v>
      </c>
      <c r="AD2481">
        <v>14.8</v>
      </c>
      <c r="AE2481" t="s">
        <v>30579</v>
      </c>
      <c r="AF2481">
        <v>314.99269132000001</v>
      </c>
      <c r="AG2481" t="s">
        <v>17172</v>
      </c>
      <c r="AH2481">
        <v>1216.5855171400001</v>
      </c>
      <c r="AI2481" t="s">
        <v>30580</v>
      </c>
      <c r="AJ2481">
        <v>1</v>
      </c>
      <c r="AK2481">
        <v>4.6057399999999997E-3</v>
      </c>
      <c r="AL2481">
        <v>4.0704286999999999</v>
      </c>
      <c r="AM2481">
        <v>85.2</v>
      </c>
    </row>
    <row r="2482" spans="1:39" x14ac:dyDescent="0.35">
      <c r="A2482" t="s">
        <v>30581</v>
      </c>
      <c r="B2482">
        <v>4.5104856</v>
      </c>
      <c r="C2482">
        <v>30</v>
      </c>
      <c r="D2482">
        <v>90.626052470000005</v>
      </c>
      <c r="E2482">
        <f t="shared" si="76"/>
        <v>5688.5973135419008</v>
      </c>
      <c r="F2482">
        <v>5108</v>
      </c>
      <c r="G2482">
        <v>27</v>
      </c>
      <c r="H2482">
        <v>5510.7137120799998</v>
      </c>
      <c r="I2482">
        <v>14.14</v>
      </c>
      <c r="J2482" t="s">
        <v>30582</v>
      </c>
      <c r="K2482">
        <v>134.97723385</v>
      </c>
      <c r="L2482" t="s">
        <v>17208</v>
      </c>
      <c r="M2482">
        <v>1224.1929262000001</v>
      </c>
      <c r="N2482" t="s">
        <v>30583</v>
      </c>
      <c r="O2482">
        <v>1</v>
      </c>
      <c r="P2482">
        <v>4.1714899999999999E-3</v>
      </c>
      <c r="Q2482">
        <v>3.1079223900000001</v>
      </c>
      <c r="R2482">
        <v>85.86</v>
      </c>
      <c r="V2482" t="s">
        <v>30584</v>
      </c>
      <c r="W2482">
        <v>5.8599804500000001</v>
      </c>
      <c r="X2482">
        <v>30</v>
      </c>
      <c r="Y2482">
        <v>94.644255999999999</v>
      </c>
      <c r="Z2482">
        <f t="shared" si="77"/>
        <v>5940.8199491200003</v>
      </c>
      <c r="AA2482">
        <v>5108</v>
      </c>
      <c r="AB2482">
        <v>27</v>
      </c>
      <c r="AC2482">
        <v>5799.5767449100003</v>
      </c>
      <c r="AD2482">
        <v>14.8</v>
      </c>
      <c r="AE2482" t="s">
        <v>30585</v>
      </c>
      <c r="AF2482">
        <v>314.93808229000001</v>
      </c>
      <c r="AG2482" t="s">
        <v>17172</v>
      </c>
      <c r="AH2482">
        <v>1216.48381111</v>
      </c>
      <c r="AI2482" t="s">
        <v>30586</v>
      </c>
      <c r="AJ2482">
        <v>1</v>
      </c>
      <c r="AK2482">
        <v>4.5913799999999999E-3</v>
      </c>
      <c r="AL2482">
        <v>3.9697665600000001</v>
      </c>
      <c r="AM2482">
        <v>85.2</v>
      </c>
    </row>
    <row r="2483" spans="1:39" x14ac:dyDescent="0.35">
      <c r="A2483" t="s">
        <v>30587</v>
      </c>
      <c r="B2483">
        <v>4.4284645999999999</v>
      </c>
      <c r="C2483">
        <v>30</v>
      </c>
      <c r="D2483">
        <v>89.414533349999999</v>
      </c>
      <c r="E2483">
        <f t="shared" si="76"/>
        <v>5612.5502583795005</v>
      </c>
      <c r="F2483">
        <v>5108</v>
      </c>
      <c r="G2483">
        <v>27</v>
      </c>
      <c r="H2483">
        <v>5443.1989686200004</v>
      </c>
      <c r="I2483">
        <v>14.24</v>
      </c>
      <c r="J2483" t="s">
        <v>30588</v>
      </c>
      <c r="K2483">
        <v>135.10281531000001</v>
      </c>
      <c r="L2483" t="s">
        <v>17208</v>
      </c>
      <c r="M2483">
        <v>1224.25526216</v>
      </c>
      <c r="N2483" t="s">
        <v>30589</v>
      </c>
      <c r="O2483">
        <v>1</v>
      </c>
      <c r="P2483">
        <v>4.2671799999999998E-3</v>
      </c>
      <c r="Q2483">
        <v>3.0175501599999999</v>
      </c>
      <c r="R2483">
        <v>85.76</v>
      </c>
      <c r="V2483" t="s">
        <v>30590</v>
      </c>
      <c r="W2483">
        <v>5.8501379299999998</v>
      </c>
      <c r="X2483">
        <v>30</v>
      </c>
      <c r="Y2483">
        <v>95.875920539999996</v>
      </c>
      <c r="Z2483">
        <f t="shared" si="77"/>
        <v>6018.1315322957998</v>
      </c>
      <c r="AA2483">
        <v>5108</v>
      </c>
      <c r="AB2483">
        <v>27</v>
      </c>
      <c r="AC2483">
        <v>5872.3426362099999</v>
      </c>
      <c r="AD2483">
        <v>14.76</v>
      </c>
      <c r="AE2483" t="s">
        <v>30591</v>
      </c>
      <c r="AF2483">
        <v>314.96906777999999</v>
      </c>
      <c r="AG2483" t="s">
        <v>17172</v>
      </c>
      <c r="AH2483">
        <v>1216.4674069099999</v>
      </c>
      <c r="AI2483" t="s">
        <v>30592</v>
      </c>
      <c r="AJ2483">
        <v>1</v>
      </c>
      <c r="AK2483">
        <v>4.5015799999999998E-3</v>
      </c>
      <c r="AL2483">
        <v>3.9563449500000001</v>
      </c>
      <c r="AM2483">
        <v>85.24</v>
      </c>
    </row>
    <row r="2484" spans="1:39" x14ac:dyDescent="0.35">
      <c r="A2484" t="s">
        <v>30593</v>
      </c>
      <c r="B2484">
        <v>4.3464435999999997</v>
      </c>
      <c r="C2484">
        <v>30</v>
      </c>
      <c r="D2484">
        <v>84.284232220000007</v>
      </c>
      <c r="E2484">
        <f t="shared" si="76"/>
        <v>5290.5212564494004</v>
      </c>
      <c r="F2484">
        <v>5108</v>
      </c>
      <c r="G2484">
        <v>27</v>
      </c>
      <c r="H2484">
        <v>5136.9437785199998</v>
      </c>
      <c r="I2484">
        <v>14.34</v>
      </c>
      <c r="J2484" t="s">
        <v>30594</v>
      </c>
      <c r="K2484">
        <v>135.29767631999999</v>
      </c>
      <c r="L2484" t="s">
        <v>17208</v>
      </c>
      <c r="M2484">
        <v>1224.33728316</v>
      </c>
      <c r="N2484" t="s">
        <v>30595</v>
      </c>
      <c r="O2484">
        <v>1</v>
      </c>
      <c r="P2484">
        <v>4.1219500000000001E-3</v>
      </c>
      <c r="Q2484">
        <v>2.99294386</v>
      </c>
      <c r="R2484">
        <v>85.66</v>
      </c>
      <c r="V2484" t="s">
        <v>30596</v>
      </c>
      <c r="W2484">
        <v>5.7910828099999998</v>
      </c>
      <c r="X2484">
        <v>30</v>
      </c>
      <c r="Y2484">
        <v>94.887869879999997</v>
      </c>
      <c r="Z2484">
        <f t="shared" si="77"/>
        <v>5956.1115923675998</v>
      </c>
      <c r="AA2484">
        <v>5108</v>
      </c>
      <c r="AB2484">
        <v>27</v>
      </c>
      <c r="AC2484">
        <v>5807.6882928699997</v>
      </c>
      <c r="AD2484">
        <v>14.7</v>
      </c>
      <c r="AE2484" t="s">
        <v>30597</v>
      </c>
      <c r="AF2484">
        <v>315.00841696999998</v>
      </c>
      <c r="AG2484" t="s">
        <v>17172</v>
      </c>
      <c r="AH2484">
        <v>1216.3821050700001</v>
      </c>
      <c r="AI2484" t="s">
        <v>30598</v>
      </c>
      <c r="AJ2484">
        <v>1</v>
      </c>
      <c r="AK2484">
        <v>4.5132799999999997E-3</v>
      </c>
      <c r="AL2484">
        <v>3.9679770099999998</v>
      </c>
      <c r="AM2484">
        <v>85.3</v>
      </c>
    </row>
    <row r="2485" spans="1:39" x14ac:dyDescent="0.35">
      <c r="A2485" t="s">
        <v>30599</v>
      </c>
      <c r="B2485">
        <v>4.2254162700000002</v>
      </c>
      <c r="C2485">
        <v>30</v>
      </c>
      <c r="D2485">
        <v>84.149267629999997</v>
      </c>
      <c r="E2485">
        <f t="shared" si="76"/>
        <v>5282.0495291350999</v>
      </c>
      <c r="F2485">
        <v>5108</v>
      </c>
      <c r="G2485">
        <v>27</v>
      </c>
      <c r="H2485">
        <v>5129.9869283999997</v>
      </c>
      <c r="I2485">
        <v>14.36</v>
      </c>
      <c r="J2485" t="s">
        <v>30600</v>
      </c>
      <c r="K2485">
        <v>135.2505429</v>
      </c>
      <c r="L2485" t="s">
        <v>17208</v>
      </c>
      <c r="M2485">
        <v>1224.4090259</v>
      </c>
      <c r="N2485" t="s">
        <v>30601</v>
      </c>
      <c r="O2485">
        <v>1</v>
      </c>
      <c r="P2485">
        <v>4.1565700000000001E-3</v>
      </c>
      <c r="Q2485">
        <v>2.89170075</v>
      </c>
      <c r="R2485">
        <v>85.64</v>
      </c>
      <c r="V2485" t="s">
        <v>30602</v>
      </c>
      <c r="W2485">
        <v>5.7648360900000002</v>
      </c>
      <c r="X2485">
        <v>30</v>
      </c>
      <c r="Y2485">
        <v>97.366758750000002</v>
      </c>
      <c r="Z2485">
        <f t="shared" si="77"/>
        <v>6111.7114467375004</v>
      </c>
      <c r="AA2485">
        <v>5108</v>
      </c>
      <c r="AB2485">
        <v>27</v>
      </c>
      <c r="AC2485">
        <v>5956.6809405399999</v>
      </c>
      <c r="AD2485">
        <v>14.66</v>
      </c>
      <c r="AE2485" t="s">
        <v>30603</v>
      </c>
      <c r="AF2485">
        <v>315.04740968999999</v>
      </c>
      <c r="AG2485" t="s">
        <v>17172</v>
      </c>
      <c r="AH2485">
        <v>1216.2738373499999</v>
      </c>
      <c r="AI2485" t="s">
        <v>30604</v>
      </c>
      <c r="AJ2485">
        <v>1</v>
      </c>
      <c r="AK2485">
        <v>4.4885400000000001E-3</v>
      </c>
      <c r="AL2485">
        <v>3.9509763000000002</v>
      </c>
      <c r="AM2485">
        <v>85.34</v>
      </c>
    </row>
    <row r="2486" spans="1:39" x14ac:dyDescent="0.35">
      <c r="A2486" t="s">
        <v>30605</v>
      </c>
      <c r="B2486">
        <v>4.1678161300000003</v>
      </c>
      <c r="C2486">
        <v>30</v>
      </c>
      <c r="D2486">
        <v>87.743172400000006</v>
      </c>
      <c r="E2486">
        <f t="shared" si="76"/>
        <v>5507.638931548001</v>
      </c>
      <c r="F2486">
        <v>5108</v>
      </c>
      <c r="G2486">
        <v>27</v>
      </c>
      <c r="H2486">
        <v>5342.7442459499998</v>
      </c>
      <c r="I2486">
        <v>14.26</v>
      </c>
      <c r="J2486" t="s">
        <v>30606</v>
      </c>
      <c r="K2486">
        <v>135.18006355</v>
      </c>
      <c r="L2486" t="s">
        <v>17208</v>
      </c>
      <c r="M2486">
        <v>1224.45495766</v>
      </c>
      <c r="N2486" t="s">
        <v>30607</v>
      </c>
      <c r="O2486">
        <v>1</v>
      </c>
      <c r="P2486">
        <v>4.0194100000000002E-3</v>
      </c>
      <c r="Q2486">
        <v>2.8424011600000001</v>
      </c>
      <c r="R2486">
        <v>85.74</v>
      </c>
      <c r="V2486" t="s">
        <v>30608</v>
      </c>
      <c r="W2486">
        <v>5.7156234899999996</v>
      </c>
      <c r="X2486">
        <v>30</v>
      </c>
      <c r="Y2486">
        <v>96.027033599999996</v>
      </c>
      <c r="Z2486">
        <f t="shared" si="77"/>
        <v>6027.6168990719998</v>
      </c>
      <c r="AA2486">
        <v>5108</v>
      </c>
      <c r="AB2486">
        <v>27</v>
      </c>
      <c r="AC2486">
        <v>5870.5295084199997</v>
      </c>
      <c r="AD2486">
        <v>14.6</v>
      </c>
      <c r="AE2486" t="s">
        <v>30609</v>
      </c>
      <c r="AF2486">
        <v>314.85970978</v>
      </c>
      <c r="AG2486" t="s">
        <v>17172</v>
      </c>
      <c r="AH2486">
        <v>1216.18853552</v>
      </c>
      <c r="AI2486" t="s">
        <v>30610</v>
      </c>
      <c r="AJ2486">
        <v>1</v>
      </c>
      <c r="AK2486">
        <v>4.6156299999999999E-3</v>
      </c>
      <c r="AL2486">
        <v>3.940239</v>
      </c>
      <c r="AM2486">
        <v>85.4</v>
      </c>
    </row>
    <row r="2487" spans="1:39" x14ac:dyDescent="0.35">
      <c r="A2487" t="s">
        <v>30611</v>
      </c>
      <c r="B2487">
        <v>4.0857951300000002</v>
      </c>
      <c r="C2487">
        <v>30</v>
      </c>
      <c r="D2487">
        <v>92.809285399999993</v>
      </c>
      <c r="E2487">
        <f t="shared" si="76"/>
        <v>5825.6388445579996</v>
      </c>
      <c r="F2487">
        <v>5108</v>
      </c>
      <c r="G2487">
        <v>27</v>
      </c>
      <c r="H2487">
        <v>5644.7304132600002</v>
      </c>
      <c r="I2487">
        <v>14.16</v>
      </c>
      <c r="J2487" t="s">
        <v>30612</v>
      </c>
      <c r="K2487">
        <v>135.06271591000001</v>
      </c>
      <c r="L2487" t="s">
        <v>17208</v>
      </c>
      <c r="M2487">
        <v>1224.5468211699999</v>
      </c>
      <c r="N2487" t="s">
        <v>30613</v>
      </c>
      <c r="O2487">
        <v>1</v>
      </c>
      <c r="P2487">
        <v>3.9424600000000001E-3</v>
      </c>
      <c r="Q2487">
        <v>2.8057154</v>
      </c>
      <c r="R2487">
        <v>85.84</v>
      </c>
      <c r="V2487" t="s">
        <v>30614</v>
      </c>
      <c r="W2487">
        <v>5.7057809700000002</v>
      </c>
      <c r="X2487">
        <v>30</v>
      </c>
      <c r="Y2487">
        <v>98.263936060000006</v>
      </c>
      <c r="Z2487">
        <f t="shared" si="77"/>
        <v>6168.0272664862005</v>
      </c>
      <c r="AA2487">
        <v>5108</v>
      </c>
      <c r="AB2487">
        <v>27</v>
      </c>
      <c r="AC2487">
        <v>6007.2806026300004</v>
      </c>
      <c r="AD2487">
        <v>14.6</v>
      </c>
      <c r="AE2487" t="s">
        <v>30615</v>
      </c>
      <c r="AF2487">
        <v>315.07087481999997</v>
      </c>
      <c r="AG2487" t="s">
        <v>17172</v>
      </c>
      <c r="AH2487">
        <v>1216.1032336799999</v>
      </c>
      <c r="AI2487" t="s">
        <v>30616</v>
      </c>
      <c r="AJ2487">
        <v>1</v>
      </c>
      <c r="AK2487">
        <v>4.5070700000000002E-3</v>
      </c>
      <c r="AL2487">
        <v>3.84494552</v>
      </c>
      <c r="AM2487">
        <v>85.4</v>
      </c>
    </row>
    <row r="2488" spans="1:39" x14ac:dyDescent="0.35">
      <c r="A2488" t="s">
        <v>30617</v>
      </c>
      <c r="B2488">
        <v>4.0464250499999999</v>
      </c>
      <c r="C2488">
        <v>30</v>
      </c>
      <c r="D2488">
        <v>94.073496430000006</v>
      </c>
      <c r="E2488">
        <f t="shared" si="76"/>
        <v>5904.993370911101</v>
      </c>
      <c r="F2488">
        <v>5108</v>
      </c>
      <c r="G2488">
        <v>27</v>
      </c>
      <c r="H2488">
        <v>5714.9590707799998</v>
      </c>
      <c r="I2488">
        <v>14.06</v>
      </c>
      <c r="J2488" t="s">
        <v>30618</v>
      </c>
      <c r="K2488">
        <v>135.12533045000001</v>
      </c>
      <c r="L2488" t="s">
        <v>17208</v>
      </c>
      <c r="M2488">
        <v>1224.58619125</v>
      </c>
      <c r="N2488" t="s">
        <v>30619</v>
      </c>
      <c r="O2488">
        <v>1</v>
      </c>
      <c r="P2488">
        <v>3.9067599999999996E-3</v>
      </c>
      <c r="Q2488">
        <v>2.7623188399999998</v>
      </c>
      <c r="R2488">
        <v>85.94</v>
      </c>
      <c r="V2488" t="s">
        <v>30620</v>
      </c>
      <c r="W2488">
        <v>5.5975132600000004</v>
      </c>
      <c r="X2488">
        <v>30</v>
      </c>
      <c r="Y2488">
        <v>96.595814630000007</v>
      </c>
      <c r="Z2488">
        <f t="shared" si="77"/>
        <v>6063.3192843251009</v>
      </c>
      <c r="AA2488">
        <v>5108</v>
      </c>
      <c r="AB2488">
        <v>27</v>
      </c>
      <c r="AC2488">
        <v>5905.3014439500002</v>
      </c>
      <c r="AD2488">
        <v>14.6</v>
      </c>
      <c r="AE2488" t="s">
        <v>30621</v>
      </c>
      <c r="AF2488">
        <v>315.31309212999997</v>
      </c>
      <c r="AG2488" t="s">
        <v>17172</v>
      </c>
      <c r="AH2488">
        <v>1216.0704252800001</v>
      </c>
      <c r="AI2488" t="s">
        <v>30622</v>
      </c>
      <c r="AJ2488">
        <v>1</v>
      </c>
      <c r="AK2488">
        <v>4.5334399999999997E-3</v>
      </c>
      <c r="AL2488">
        <v>3.8270500300000001</v>
      </c>
      <c r="AM2488">
        <v>85.4</v>
      </c>
    </row>
    <row r="2489" spans="1:39" x14ac:dyDescent="0.35">
      <c r="A2489" t="s">
        <v>30623</v>
      </c>
      <c r="B2489">
        <v>4.0103358099999999</v>
      </c>
      <c r="C2489">
        <v>30</v>
      </c>
      <c r="D2489">
        <v>94.051907369999995</v>
      </c>
      <c r="E2489">
        <f t="shared" si="76"/>
        <v>5903.6382256149</v>
      </c>
      <c r="F2489">
        <v>5108</v>
      </c>
      <c r="G2489">
        <v>27</v>
      </c>
      <c r="H2489">
        <v>5709.6671201299996</v>
      </c>
      <c r="I2489">
        <v>14</v>
      </c>
      <c r="J2489" t="s">
        <v>30624</v>
      </c>
      <c r="K2489">
        <v>134.84439888</v>
      </c>
      <c r="L2489" t="s">
        <v>17208</v>
      </c>
      <c r="M2489">
        <v>1224.6419655300001</v>
      </c>
      <c r="N2489" t="s">
        <v>30625</v>
      </c>
      <c r="O2489">
        <v>1</v>
      </c>
      <c r="P2489">
        <v>3.8929699999999999E-3</v>
      </c>
      <c r="Q2489">
        <v>2.7551606400000002</v>
      </c>
      <c r="R2489">
        <v>86</v>
      </c>
      <c r="V2489" t="s">
        <v>30626</v>
      </c>
      <c r="W2489">
        <v>5.5679857000000004</v>
      </c>
      <c r="X2489">
        <v>30</v>
      </c>
      <c r="Y2489">
        <v>94.786269450000006</v>
      </c>
      <c r="Z2489">
        <f t="shared" si="77"/>
        <v>5949.7341333765007</v>
      </c>
      <c r="AA2489">
        <v>5108</v>
      </c>
      <c r="AB2489">
        <v>27</v>
      </c>
      <c r="AC2489">
        <v>5797.3161967400001</v>
      </c>
      <c r="AD2489">
        <v>14.64</v>
      </c>
      <c r="AE2489" t="s">
        <v>30627</v>
      </c>
      <c r="AF2489">
        <v>315.27408673000002</v>
      </c>
      <c r="AG2489" t="s">
        <v>17172</v>
      </c>
      <c r="AH2489">
        <v>1215.9555958799999</v>
      </c>
      <c r="AI2489" t="s">
        <v>30628</v>
      </c>
      <c r="AJ2489">
        <v>1</v>
      </c>
      <c r="AK2489">
        <v>4.5356800000000003E-3</v>
      </c>
      <c r="AL2489">
        <v>3.7934959799999999</v>
      </c>
      <c r="AM2489">
        <v>85.36</v>
      </c>
    </row>
    <row r="2490" spans="1:39" x14ac:dyDescent="0.35">
      <c r="A2490" t="s">
        <v>30629</v>
      </c>
      <c r="B2490">
        <v>3.9873699299999998</v>
      </c>
      <c r="C2490">
        <v>30</v>
      </c>
      <c r="D2490">
        <v>91.949027799999996</v>
      </c>
      <c r="E2490">
        <f t="shared" si="76"/>
        <v>5771.6404750060001</v>
      </c>
      <c r="F2490">
        <v>5108</v>
      </c>
      <c r="G2490">
        <v>27</v>
      </c>
      <c r="H2490">
        <v>5582.0063135800001</v>
      </c>
      <c r="I2490">
        <v>14</v>
      </c>
      <c r="J2490" t="s">
        <v>30630</v>
      </c>
      <c r="K2490">
        <v>134.91488136999999</v>
      </c>
      <c r="L2490" t="s">
        <v>17208</v>
      </c>
      <c r="M2490">
        <v>1224.64524637</v>
      </c>
      <c r="N2490" t="s">
        <v>30631</v>
      </c>
      <c r="O2490">
        <v>1</v>
      </c>
      <c r="P2490">
        <v>3.8749499999999998E-3</v>
      </c>
      <c r="Q2490">
        <v>2.7336860500000002</v>
      </c>
      <c r="R2490">
        <v>86</v>
      </c>
      <c r="V2490" t="s">
        <v>30632</v>
      </c>
      <c r="W2490">
        <v>5.5173271699999997</v>
      </c>
      <c r="X2490">
        <v>30</v>
      </c>
      <c r="Y2490">
        <v>92.511554649999994</v>
      </c>
      <c r="Z2490">
        <f t="shared" si="77"/>
        <v>5806.9502853804997</v>
      </c>
      <c r="AA2490">
        <v>5108</v>
      </c>
      <c r="AB2490">
        <v>27</v>
      </c>
      <c r="AC2490">
        <v>5662.24401072</v>
      </c>
      <c r="AD2490">
        <v>14.7</v>
      </c>
      <c r="AE2490" t="s">
        <v>30633</v>
      </c>
      <c r="AF2490">
        <v>315.28976633000002</v>
      </c>
      <c r="AG2490" t="s">
        <v>17172</v>
      </c>
      <c r="AH2490">
        <v>1215.9630418500001</v>
      </c>
      <c r="AI2490" t="s">
        <v>30634</v>
      </c>
      <c r="AJ2490">
        <v>1</v>
      </c>
      <c r="AK2490">
        <v>4.4309900000000001E-3</v>
      </c>
      <c r="AL2490">
        <v>3.7507829300000002</v>
      </c>
      <c r="AM2490">
        <v>85.3</v>
      </c>
    </row>
    <row r="2491" spans="1:39" x14ac:dyDescent="0.35">
      <c r="A2491" t="s">
        <v>30635</v>
      </c>
      <c r="B2491">
        <v>3.9873699299999998</v>
      </c>
      <c r="C2491">
        <v>30</v>
      </c>
      <c r="D2491">
        <v>90.437892349999998</v>
      </c>
      <c r="E2491">
        <f t="shared" si="76"/>
        <v>5676.7865028095002</v>
      </c>
      <c r="F2491">
        <v>5108</v>
      </c>
      <c r="G2491">
        <v>27</v>
      </c>
      <c r="H2491">
        <v>5490.2688826599997</v>
      </c>
      <c r="I2491">
        <v>14</v>
      </c>
      <c r="J2491" t="s">
        <v>30636</v>
      </c>
      <c r="K2491">
        <v>134.99274321999999</v>
      </c>
      <c r="L2491" t="s">
        <v>17208</v>
      </c>
      <c r="M2491">
        <v>1224.71742485</v>
      </c>
      <c r="N2491" t="s">
        <v>30637</v>
      </c>
      <c r="O2491">
        <v>1</v>
      </c>
      <c r="P2491">
        <v>3.9021300000000002E-3</v>
      </c>
      <c r="Q2491">
        <v>2.7350282199999998</v>
      </c>
      <c r="R2491">
        <v>86</v>
      </c>
      <c r="V2491" t="s">
        <v>30638</v>
      </c>
      <c r="W2491">
        <v>5.4845187700000002</v>
      </c>
      <c r="X2491">
        <v>30</v>
      </c>
      <c r="Y2491">
        <v>96.400678619999994</v>
      </c>
      <c r="Z2491">
        <f t="shared" si="77"/>
        <v>6051.0705969773999</v>
      </c>
      <c r="AA2491">
        <v>5108</v>
      </c>
      <c r="AB2491">
        <v>27</v>
      </c>
      <c r="AC2491">
        <v>5900.2809667600004</v>
      </c>
      <c r="AD2491">
        <v>14.7</v>
      </c>
      <c r="AE2491" t="s">
        <v>30639</v>
      </c>
      <c r="AF2491">
        <v>314.98471106</v>
      </c>
      <c r="AG2491" t="s">
        <v>17172</v>
      </c>
      <c r="AH2491">
        <v>1215.8875825299999</v>
      </c>
      <c r="AI2491" t="s">
        <v>30640</v>
      </c>
      <c r="AJ2491">
        <v>1</v>
      </c>
      <c r="AK2491">
        <v>4.4648500000000002E-3</v>
      </c>
      <c r="AL2491">
        <v>3.7234923000000002</v>
      </c>
      <c r="AM2491">
        <v>85.3</v>
      </c>
    </row>
    <row r="2492" spans="1:39" x14ac:dyDescent="0.35">
      <c r="A2492" t="s">
        <v>30641</v>
      </c>
      <c r="B2492">
        <v>3.94471901</v>
      </c>
      <c r="C2492">
        <v>30</v>
      </c>
      <c r="D2492">
        <v>89.745484829999995</v>
      </c>
      <c r="E2492">
        <f t="shared" si="76"/>
        <v>5633.3240827790996</v>
      </c>
      <c r="F2492">
        <v>5108</v>
      </c>
      <c r="G2492">
        <v>27</v>
      </c>
      <c r="H2492">
        <v>5448.23447201</v>
      </c>
      <c r="I2492">
        <v>14</v>
      </c>
      <c r="J2492" t="s">
        <v>30642</v>
      </c>
      <c r="K2492">
        <v>135.01635941000001</v>
      </c>
      <c r="L2492" t="s">
        <v>17208</v>
      </c>
      <c r="M2492">
        <v>1224.7141440099999</v>
      </c>
      <c r="N2492" t="s">
        <v>30643</v>
      </c>
      <c r="O2492">
        <v>1</v>
      </c>
      <c r="P2492">
        <v>3.8190699999999999E-3</v>
      </c>
      <c r="Q2492">
        <v>2.6755257100000001</v>
      </c>
      <c r="R2492">
        <v>86</v>
      </c>
      <c r="V2492" t="s">
        <v>30644</v>
      </c>
      <c r="W2492">
        <v>5.3828127400000003</v>
      </c>
      <c r="X2492">
        <v>30</v>
      </c>
      <c r="Y2492">
        <v>93.717187210000006</v>
      </c>
      <c r="Z2492">
        <f t="shared" si="77"/>
        <v>5882.6278411717003</v>
      </c>
      <c r="AA2492">
        <v>5108</v>
      </c>
      <c r="AB2492">
        <v>27</v>
      </c>
      <c r="AC2492">
        <v>5736.0357197599997</v>
      </c>
      <c r="AD2492">
        <v>14.7</v>
      </c>
      <c r="AE2492" t="s">
        <v>30645</v>
      </c>
      <c r="AF2492">
        <v>315.13354150999999</v>
      </c>
      <c r="AG2492" t="s">
        <v>17172</v>
      </c>
      <c r="AH2492">
        <v>1215.8744591699999</v>
      </c>
      <c r="AI2492" t="s">
        <v>30646</v>
      </c>
      <c r="AJ2492">
        <v>1</v>
      </c>
      <c r="AK2492">
        <v>4.5318900000000002E-3</v>
      </c>
      <c r="AL2492">
        <v>3.6711480000000001</v>
      </c>
      <c r="AM2492">
        <v>85.3</v>
      </c>
    </row>
    <row r="2493" spans="1:39" x14ac:dyDescent="0.35">
      <c r="A2493" t="s">
        <v>30647</v>
      </c>
      <c r="B2493">
        <v>3.9808082499999999</v>
      </c>
      <c r="C2493">
        <v>30</v>
      </c>
      <c r="D2493">
        <v>88.542833060000007</v>
      </c>
      <c r="E2493">
        <f t="shared" si="76"/>
        <v>5557.8336311762005</v>
      </c>
      <c r="F2493">
        <v>5108</v>
      </c>
      <c r="G2493">
        <v>27</v>
      </c>
      <c r="H2493">
        <v>5375.2243500300001</v>
      </c>
      <c r="I2493">
        <v>14</v>
      </c>
      <c r="J2493" t="s">
        <v>30648</v>
      </c>
      <c r="K2493">
        <v>135.21908880999999</v>
      </c>
      <c r="L2493" t="s">
        <v>17208</v>
      </c>
      <c r="M2493">
        <v>1224.7436715700001</v>
      </c>
      <c r="N2493" t="s">
        <v>30649</v>
      </c>
      <c r="O2493">
        <v>1</v>
      </c>
      <c r="P2493">
        <v>3.7953000000000001E-3</v>
      </c>
      <c r="Q2493">
        <v>2.6876051699999999</v>
      </c>
      <c r="R2493">
        <v>86</v>
      </c>
      <c r="V2493" t="s">
        <v>30650</v>
      </c>
      <c r="W2493">
        <v>5.3664085400000001</v>
      </c>
      <c r="X2493">
        <v>30</v>
      </c>
      <c r="Y2493">
        <v>95.502296490000006</v>
      </c>
      <c r="Z2493">
        <f t="shared" si="77"/>
        <v>5994.6791506773006</v>
      </c>
      <c r="AA2493">
        <v>5108</v>
      </c>
      <c r="AB2493">
        <v>27</v>
      </c>
      <c r="AC2493">
        <v>5842.5809090900002</v>
      </c>
      <c r="AD2493">
        <v>14.66</v>
      </c>
      <c r="AE2493" t="s">
        <v>30651</v>
      </c>
      <c r="AF2493">
        <v>315.18026814000001</v>
      </c>
      <c r="AG2493" t="s">
        <v>17172</v>
      </c>
      <c r="AH2493">
        <v>1215.81540406</v>
      </c>
      <c r="AI2493" t="s">
        <v>30652</v>
      </c>
      <c r="AJ2493">
        <v>1</v>
      </c>
      <c r="AK2493">
        <v>4.5046399999999999E-3</v>
      </c>
      <c r="AL2493">
        <v>3.64251521</v>
      </c>
      <c r="AM2493">
        <v>85.34</v>
      </c>
    </row>
    <row r="2494" spans="1:39" x14ac:dyDescent="0.35">
      <c r="A2494" t="s">
        <v>30653</v>
      </c>
      <c r="B2494">
        <v>3.9053489300000002</v>
      </c>
      <c r="C2494">
        <v>30</v>
      </c>
      <c r="D2494">
        <v>95.779081680000004</v>
      </c>
      <c r="E2494">
        <f t="shared" si="76"/>
        <v>6012.0529570536009</v>
      </c>
      <c r="F2494">
        <v>5108</v>
      </c>
      <c r="G2494">
        <v>27</v>
      </c>
      <c r="H2494">
        <v>5814.5197557600004</v>
      </c>
      <c r="I2494">
        <v>14</v>
      </c>
      <c r="J2494" t="s">
        <v>30654</v>
      </c>
      <c r="K2494">
        <v>135.16435124</v>
      </c>
      <c r="L2494" t="s">
        <v>17208</v>
      </c>
      <c r="M2494">
        <v>1224.79944585</v>
      </c>
      <c r="N2494" t="s">
        <v>30655</v>
      </c>
      <c r="O2494">
        <v>1</v>
      </c>
      <c r="P2494">
        <v>3.8319299999999999E-3</v>
      </c>
      <c r="Q2494">
        <v>2.6840260699999998</v>
      </c>
      <c r="R2494">
        <v>86</v>
      </c>
      <c r="V2494" t="s">
        <v>30656</v>
      </c>
      <c r="W2494">
        <v>5.2811066999999996</v>
      </c>
      <c r="X2494">
        <v>30</v>
      </c>
      <c r="Y2494">
        <v>98.200812470000002</v>
      </c>
      <c r="Z2494">
        <f t="shared" si="77"/>
        <v>6164.0649987419001</v>
      </c>
      <c r="AA2494">
        <v>5108</v>
      </c>
      <c r="AB2494">
        <v>27</v>
      </c>
      <c r="AC2494">
        <v>6003.4215966700003</v>
      </c>
      <c r="AD2494">
        <v>14.6</v>
      </c>
      <c r="AE2494" t="s">
        <v>30657</v>
      </c>
      <c r="AF2494">
        <v>315.12552247999997</v>
      </c>
      <c r="AG2494" t="s">
        <v>17172</v>
      </c>
      <c r="AH2494">
        <v>1215.77603398</v>
      </c>
      <c r="AI2494" t="s">
        <v>30658</v>
      </c>
      <c r="AJ2494">
        <v>1</v>
      </c>
      <c r="AK2494">
        <v>4.5074599999999996E-3</v>
      </c>
      <c r="AL2494">
        <v>3.6013555799999999</v>
      </c>
      <c r="AM2494">
        <v>85.4</v>
      </c>
    </row>
    <row r="2495" spans="1:39" x14ac:dyDescent="0.35">
      <c r="A2495" t="s">
        <v>30659</v>
      </c>
      <c r="B2495">
        <v>3.94799985</v>
      </c>
      <c r="C2495">
        <v>30</v>
      </c>
      <c r="D2495">
        <v>100.05876711000001</v>
      </c>
      <c r="E2495">
        <f t="shared" si="76"/>
        <v>6280.6888114947005</v>
      </c>
      <c r="F2495">
        <v>5108</v>
      </c>
      <c r="G2495">
        <v>27</v>
      </c>
      <c r="H2495">
        <v>6074.3292574999996</v>
      </c>
      <c r="I2495">
        <v>14</v>
      </c>
      <c r="J2495" t="s">
        <v>30660</v>
      </c>
      <c r="K2495">
        <v>134.98488706000001</v>
      </c>
      <c r="L2495" t="s">
        <v>17208</v>
      </c>
      <c r="M2495">
        <v>1224.8027266900001</v>
      </c>
      <c r="N2495" t="s">
        <v>30661</v>
      </c>
      <c r="O2495">
        <v>1</v>
      </c>
      <c r="P2495">
        <v>3.7934499999999999E-3</v>
      </c>
      <c r="Q2495">
        <v>2.69923724</v>
      </c>
      <c r="R2495">
        <v>86</v>
      </c>
      <c r="V2495" t="s">
        <v>30662</v>
      </c>
      <c r="W2495">
        <v>5.2745450199999997</v>
      </c>
      <c r="X2495">
        <v>30</v>
      </c>
      <c r="Y2495">
        <v>99.561937940000007</v>
      </c>
      <c r="Z2495">
        <f t="shared" si="77"/>
        <v>6249.5028444938007</v>
      </c>
      <c r="AA2495">
        <v>5108</v>
      </c>
      <c r="AB2495">
        <v>27</v>
      </c>
      <c r="AC2495">
        <v>6083.8513244899996</v>
      </c>
      <c r="AD2495">
        <v>14.56</v>
      </c>
      <c r="AE2495" t="s">
        <v>30663</v>
      </c>
      <c r="AF2495">
        <v>314.98554128000001</v>
      </c>
      <c r="AG2495" t="s">
        <v>17172</v>
      </c>
      <c r="AH2495">
        <v>1215.7465064200001</v>
      </c>
      <c r="AI2495" t="s">
        <v>30664</v>
      </c>
      <c r="AJ2495">
        <v>1</v>
      </c>
      <c r="AK2495">
        <v>4.43247E-3</v>
      </c>
      <c r="AL2495">
        <v>3.6214880100000002</v>
      </c>
      <c r="AM2495">
        <v>85.44</v>
      </c>
    </row>
    <row r="2496" spans="1:39" x14ac:dyDescent="0.35">
      <c r="A2496" t="s">
        <v>30665</v>
      </c>
      <c r="B2496">
        <v>3.88894473</v>
      </c>
      <c r="C2496">
        <v>30</v>
      </c>
      <c r="D2496">
        <v>97.532886430000005</v>
      </c>
      <c r="E2496">
        <f t="shared" si="76"/>
        <v>6122.1392812111008</v>
      </c>
      <c r="F2496">
        <v>5108</v>
      </c>
      <c r="G2496">
        <v>27</v>
      </c>
      <c r="H2496">
        <v>5920.9890615800005</v>
      </c>
      <c r="I2496">
        <v>14</v>
      </c>
      <c r="J2496" t="s">
        <v>30666</v>
      </c>
      <c r="K2496">
        <v>135.07849073</v>
      </c>
      <c r="L2496" t="s">
        <v>17208</v>
      </c>
      <c r="M2496">
        <v>1224.8847476799999</v>
      </c>
      <c r="N2496" t="s">
        <v>30667</v>
      </c>
      <c r="O2496">
        <v>1</v>
      </c>
      <c r="P2496">
        <v>3.8563099999999999E-3</v>
      </c>
      <c r="Q2496">
        <v>2.6621040900000001</v>
      </c>
      <c r="R2496">
        <v>86</v>
      </c>
      <c r="V2496" t="s">
        <v>30668</v>
      </c>
      <c r="W2496">
        <v>5.2482983000000001</v>
      </c>
      <c r="X2496">
        <v>30</v>
      </c>
      <c r="Y2496">
        <v>98.114424979999995</v>
      </c>
      <c r="Z2496">
        <f t="shared" si="77"/>
        <v>6158.6424559945999</v>
      </c>
      <c r="AA2496">
        <v>5108</v>
      </c>
      <c r="AB2496">
        <v>27</v>
      </c>
      <c r="AC2496">
        <v>5991.1250028900004</v>
      </c>
      <c r="AD2496">
        <v>14.5</v>
      </c>
      <c r="AE2496" t="s">
        <v>30669</v>
      </c>
      <c r="AF2496">
        <v>314.87570209</v>
      </c>
      <c r="AG2496" t="s">
        <v>17172</v>
      </c>
      <c r="AH2496">
        <v>1215.66776626</v>
      </c>
      <c r="AI2496" t="s">
        <v>30670</v>
      </c>
      <c r="AJ2496">
        <v>1</v>
      </c>
      <c r="AK2496">
        <v>4.4533999999999997E-3</v>
      </c>
      <c r="AL2496">
        <v>3.5968817099999999</v>
      </c>
      <c r="AM2496">
        <v>85.5</v>
      </c>
    </row>
    <row r="2497" spans="1:39" x14ac:dyDescent="0.35">
      <c r="A2497" t="s">
        <v>30671</v>
      </c>
      <c r="B2497">
        <v>3.91519145</v>
      </c>
      <c r="C2497">
        <v>30</v>
      </c>
      <c r="D2497">
        <v>97.436080000000004</v>
      </c>
      <c r="E2497">
        <f t="shared" si="76"/>
        <v>6116.0627416000007</v>
      </c>
      <c r="F2497">
        <v>5108</v>
      </c>
      <c r="G2497">
        <v>27</v>
      </c>
      <c r="H2497">
        <v>5918.0148532499998</v>
      </c>
      <c r="I2497">
        <v>14.04</v>
      </c>
      <c r="J2497" t="s">
        <v>30672</v>
      </c>
      <c r="K2497">
        <v>135.04750453</v>
      </c>
      <c r="L2497" t="s">
        <v>17208</v>
      </c>
      <c r="M2497">
        <v>1224.8945902</v>
      </c>
      <c r="N2497" t="s">
        <v>30673</v>
      </c>
      <c r="O2497">
        <v>1</v>
      </c>
      <c r="P2497">
        <v>3.8196599999999999E-3</v>
      </c>
      <c r="Q2497">
        <v>2.67865742</v>
      </c>
      <c r="R2497">
        <v>85.96</v>
      </c>
      <c r="V2497" t="s">
        <v>30674</v>
      </c>
      <c r="W2497">
        <v>5.2351749400000003</v>
      </c>
      <c r="X2497">
        <v>30</v>
      </c>
      <c r="Y2497">
        <v>102.08116183</v>
      </c>
      <c r="Z2497">
        <f t="shared" si="77"/>
        <v>6407.6345280691003</v>
      </c>
      <c r="AA2497">
        <v>5108</v>
      </c>
      <c r="AB2497">
        <v>27</v>
      </c>
      <c r="AC2497">
        <v>6233.3443947599999</v>
      </c>
      <c r="AD2497">
        <v>14.5</v>
      </c>
      <c r="AE2497" t="s">
        <v>30675</v>
      </c>
      <c r="AF2497">
        <v>315.00829426000001</v>
      </c>
      <c r="AG2497" t="s">
        <v>17172</v>
      </c>
      <c r="AH2497">
        <v>1215.64151954</v>
      </c>
      <c r="AI2497" t="s">
        <v>30676</v>
      </c>
      <c r="AJ2497">
        <v>1</v>
      </c>
      <c r="AK2497">
        <v>4.3473799999999996E-3</v>
      </c>
      <c r="AL2497">
        <v>3.5561694699999999</v>
      </c>
      <c r="AM2497">
        <v>85.5</v>
      </c>
    </row>
    <row r="2498" spans="1:39" x14ac:dyDescent="0.35">
      <c r="A2498" t="s">
        <v>30677</v>
      </c>
      <c r="B2498">
        <v>3.9348764900000002</v>
      </c>
      <c r="C2498">
        <v>30</v>
      </c>
      <c r="D2498">
        <v>101.48981535999999</v>
      </c>
      <c r="E2498">
        <f t="shared" si="76"/>
        <v>6370.5157101471996</v>
      </c>
      <c r="F2498">
        <v>5108</v>
      </c>
      <c r="G2498">
        <v>27</v>
      </c>
      <c r="H2498">
        <v>6171.1730328699996</v>
      </c>
      <c r="I2498">
        <v>14.14</v>
      </c>
      <c r="J2498" t="s">
        <v>30678</v>
      </c>
      <c r="K2498">
        <v>135.10175437999999</v>
      </c>
      <c r="L2498" t="s">
        <v>17208</v>
      </c>
      <c r="M2498">
        <v>1224.95036448</v>
      </c>
      <c r="N2498" t="s">
        <v>30679</v>
      </c>
      <c r="O2498">
        <v>1</v>
      </c>
      <c r="P2498">
        <v>3.73588E-3</v>
      </c>
      <c r="Q2498">
        <v>2.6589723799999998</v>
      </c>
      <c r="R2498">
        <v>85.86</v>
      </c>
      <c r="V2498" t="s">
        <v>30680</v>
      </c>
      <c r="W2498">
        <v>5.2286132600000004</v>
      </c>
      <c r="X2498">
        <v>30</v>
      </c>
      <c r="Y2498">
        <v>101.14788962</v>
      </c>
      <c r="Z2498">
        <f t="shared" si="77"/>
        <v>6349.0530314473999</v>
      </c>
      <c r="AA2498">
        <v>5108</v>
      </c>
      <c r="AB2498">
        <v>27</v>
      </c>
      <c r="AC2498">
        <v>6176.3563376299999</v>
      </c>
      <c r="AD2498">
        <v>14.5</v>
      </c>
      <c r="AE2498" t="s">
        <v>30681</v>
      </c>
      <c r="AF2498">
        <v>315.19598571</v>
      </c>
      <c r="AG2498" t="s">
        <v>17172</v>
      </c>
      <c r="AH2498">
        <v>1215.6710470999999</v>
      </c>
      <c r="AI2498" t="s">
        <v>30682</v>
      </c>
      <c r="AJ2498">
        <v>1</v>
      </c>
      <c r="AK2498">
        <v>4.4194799999999999E-3</v>
      </c>
      <c r="AL2498">
        <v>3.5096411999999999</v>
      </c>
      <c r="AM2498">
        <v>85.5</v>
      </c>
    </row>
    <row r="2499" spans="1:39" x14ac:dyDescent="0.35">
      <c r="A2499" t="s">
        <v>30683</v>
      </c>
      <c r="B2499">
        <v>3.8528555</v>
      </c>
      <c r="C2499">
        <v>30</v>
      </c>
      <c r="D2499">
        <v>101.49749346999999</v>
      </c>
      <c r="E2499">
        <f t="shared" si="76"/>
        <v>6370.9976651118996</v>
      </c>
      <c r="F2499">
        <v>5108</v>
      </c>
      <c r="G2499">
        <v>27</v>
      </c>
      <c r="H2499">
        <v>6178.9678648600002</v>
      </c>
      <c r="I2499">
        <v>14.24</v>
      </c>
      <c r="J2499" t="s">
        <v>30684</v>
      </c>
      <c r="K2499">
        <v>135.13324162999999</v>
      </c>
      <c r="L2499" t="s">
        <v>17208</v>
      </c>
      <c r="M2499">
        <v>1224.95036448</v>
      </c>
      <c r="N2499" t="s">
        <v>30685</v>
      </c>
      <c r="O2499">
        <v>1</v>
      </c>
      <c r="P2499">
        <v>3.7968199999999998E-3</v>
      </c>
      <c r="Q2499">
        <v>2.6706044499999999</v>
      </c>
      <c r="R2499">
        <v>85.76</v>
      </c>
      <c r="V2499" t="s">
        <v>30686</v>
      </c>
      <c r="W2499">
        <v>5.2089282199999998</v>
      </c>
      <c r="X2499">
        <v>30</v>
      </c>
      <c r="Y2499">
        <v>100.41502968</v>
      </c>
      <c r="Z2499">
        <f t="shared" si="77"/>
        <v>6303.0514130136007</v>
      </c>
      <c r="AA2499">
        <v>5108</v>
      </c>
      <c r="AB2499">
        <v>27</v>
      </c>
      <c r="AC2499">
        <v>6131.6059807199999</v>
      </c>
      <c r="AD2499">
        <v>14.5</v>
      </c>
      <c r="AE2499" t="s">
        <v>30687</v>
      </c>
      <c r="AF2499">
        <v>315.16449697000002</v>
      </c>
      <c r="AG2499" t="s">
        <v>17172</v>
      </c>
      <c r="AH2499">
        <v>1215.64151954</v>
      </c>
      <c r="AI2499" t="s">
        <v>30688</v>
      </c>
      <c r="AJ2499">
        <v>1</v>
      </c>
      <c r="AK2499">
        <v>4.3715000000000004E-3</v>
      </c>
      <c r="AL2499">
        <v>3.5516956</v>
      </c>
      <c r="AM2499">
        <v>85.5</v>
      </c>
    </row>
    <row r="2500" spans="1:39" x14ac:dyDescent="0.35">
      <c r="A2500" t="s">
        <v>30689</v>
      </c>
      <c r="B2500">
        <v>3.8922255699999999</v>
      </c>
      <c r="C2500">
        <v>30</v>
      </c>
      <c r="D2500">
        <v>94.734290459999997</v>
      </c>
      <c r="E2500">
        <f t="shared" ref="E2500:E2563" si="78">D2500*62.77</f>
        <v>5946.4714121741999</v>
      </c>
      <c r="F2500">
        <v>5108</v>
      </c>
      <c r="G2500">
        <v>27</v>
      </c>
      <c r="H2500">
        <v>5773.7164561400004</v>
      </c>
      <c r="I2500">
        <v>14.34</v>
      </c>
      <c r="J2500" t="s">
        <v>30690</v>
      </c>
      <c r="K2500">
        <v>134.99326912999999</v>
      </c>
      <c r="L2500" t="s">
        <v>17208</v>
      </c>
      <c r="M2500">
        <v>1224.9306794399999</v>
      </c>
      <c r="N2500" t="s">
        <v>30691</v>
      </c>
      <c r="O2500">
        <v>1</v>
      </c>
      <c r="P2500">
        <v>3.72807E-3</v>
      </c>
      <c r="Q2500">
        <v>2.6652358</v>
      </c>
      <c r="R2500">
        <v>85.66</v>
      </c>
      <c r="V2500" t="s">
        <v>30692</v>
      </c>
      <c r="W2500">
        <v>5.1531539500000001</v>
      </c>
      <c r="X2500">
        <v>30</v>
      </c>
      <c r="Y2500">
        <v>98.494184950000005</v>
      </c>
      <c r="Z2500">
        <f t="shared" ref="Z2500:Z2563" si="79">Y2500*62.77</f>
        <v>6182.4799893115005</v>
      </c>
      <c r="AA2500">
        <v>5108</v>
      </c>
      <c r="AB2500">
        <v>27</v>
      </c>
      <c r="AC2500">
        <v>6014.3141463900001</v>
      </c>
      <c r="AD2500">
        <v>14.5</v>
      </c>
      <c r="AE2500" t="s">
        <v>30693</v>
      </c>
      <c r="AF2500">
        <v>314.99253800000002</v>
      </c>
      <c r="AG2500" t="s">
        <v>17172</v>
      </c>
      <c r="AH2500">
        <v>1215.60871114</v>
      </c>
      <c r="AI2500" t="s">
        <v>30694</v>
      </c>
      <c r="AJ2500">
        <v>1</v>
      </c>
      <c r="AK2500">
        <v>4.3860100000000001E-3</v>
      </c>
      <c r="AL2500">
        <v>3.51545723</v>
      </c>
      <c r="AM2500">
        <v>85.5</v>
      </c>
    </row>
    <row r="2501" spans="1:39" x14ac:dyDescent="0.35">
      <c r="A2501" t="s">
        <v>30695</v>
      </c>
      <c r="B2501">
        <v>3.9020680900000002</v>
      </c>
      <c r="C2501">
        <v>30</v>
      </c>
      <c r="D2501">
        <v>92.104260100000005</v>
      </c>
      <c r="E2501">
        <f t="shared" si="78"/>
        <v>5781.384406477001</v>
      </c>
      <c r="F2501">
        <v>5108</v>
      </c>
      <c r="G2501">
        <v>27</v>
      </c>
      <c r="H2501">
        <v>5617.5582747500002</v>
      </c>
      <c r="I2501">
        <v>14.4</v>
      </c>
      <c r="J2501" t="s">
        <v>30696</v>
      </c>
      <c r="K2501">
        <v>135.13374318999999</v>
      </c>
      <c r="L2501" t="s">
        <v>17208</v>
      </c>
      <c r="M2501">
        <v>1224.9864537200001</v>
      </c>
      <c r="N2501" t="s">
        <v>30697</v>
      </c>
      <c r="O2501">
        <v>1</v>
      </c>
      <c r="P2501">
        <v>3.76597E-3</v>
      </c>
      <c r="Q2501">
        <v>2.6616567099999999</v>
      </c>
      <c r="R2501">
        <v>85.6</v>
      </c>
      <c r="V2501" t="s">
        <v>30698</v>
      </c>
      <c r="W2501">
        <v>5.1794006599999998</v>
      </c>
      <c r="X2501">
        <v>30</v>
      </c>
      <c r="Y2501">
        <v>100.85793631999999</v>
      </c>
      <c r="Z2501">
        <f t="shared" si="79"/>
        <v>6330.8526628064001</v>
      </c>
      <c r="AA2501">
        <v>5108</v>
      </c>
      <c r="AB2501">
        <v>27</v>
      </c>
      <c r="AC2501">
        <v>6158.65102561</v>
      </c>
      <c r="AD2501">
        <v>14.5</v>
      </c>
      <c r="AE2501" t="s">
        <v>30699</v>
      </c>
      <c r="AF2501">
        <v>315.11024087999999</v>
      </c>
      <c r="AG2501" t="s">
        <v>17172</v>
      </c>
      <c r="AH2501">
        <v>1215.5923069400001</v>
      </c>
      <c r="AI2501" t="s">
        <v>30700</v>
      </c>
      <c r="AJ2501">
        <v>1</v>
      </c>
      <c r="AK2501">
        <v>4.3927300000000001E-3</v>
      </c>
      <c r="AL2501">
        <v>3.4989039000000002</v>
      </c>
      <c r="AM2501">
        <v>85.5</v>
      </c>
    </row>
    <row r="2502" spans="1:39" x14ac:dyDescent="0.35">
      <c r="A2502" t="s">
        <v>30701</v>
      </c>
      <c r="B2502">
        <v>3.8462938200000001</v>
      </c>
      <c r="C2502">
        <v>30</v>
      </c>
      <c r="D2502">
        <v>97.221525479999997</v>
      </c>
      <c r="E2502">
        <f t="shared" si="78"/>
        <v>6102.5951543796</v>
      </c>
      <c r="F2502">
        <v>5108</v>
      </c>
      <c r="G2502">
        <v>27</v>
      </c>
      <c r="H2502">
        <v>5927.0145878800004</v>
      </c>
      <c r="I2502">
        <v>14.36</v>
      </c>
      <c r="J2502" t="s">
        <v>30702</v>
      </c>
      <c r="K2502">
        <v>134.82096801</v>
      </c>
      <c r="L2502" t="s">
        <v>17208</v>
      </c>
      <c r="M2502">
        <v>1224.98973456</v>
      </c>
      <c r="N2502" t="s">
        <v>30703</v>
      </c>
      <c r="O2502">
        <v>1</v>
      </c>
      <c r="P2502">
        <v>3.93385E-3</v>
      </c>
      <c r="Q2502">
        <v>2.6330239199999999</v>
      </c>
      <c r="R2502">
        <v>85.64</v>
      </c>
      <c r="V2502" t="s">
        <v>30704</v>
      </c>
      <c r="W2502">
        <v>5.1892431800000001</v>
      </c>
      <c r="X2502">
        <v>30</v>
      </c>
      <c r="Y2502">
        <v>103.47205311</v>
      </c>
      <c r="Z2502">
        <f t="shared" si="79"/>
        <v>6494.9407737147003</v>
      </c>
      <c r="AA2502">
        <v>5108</v>
      </c>
      <c r="AB2502">
        <v>27</v>
      </c>
      <c r="AC2502">
        <v>6318.2758768900003</v>
      </c>
      <c r="AD2502">
        <v>14.5</v>
      </c>
      <c r="AE2502" t="s">
        <v>30705</v>
      </c>
      <c r="AF2502">
        <v>315.20383745999999</v>
      </c>
      <c r="AG2502" t="s">
        <v>17172</v>
      </c>
      <c r="AH2502">
        <v>1215.5726219000001</v>
      </c>
      <c r="AI2502" t="s">
        <v>30706</v>
      </c>
      <c r="AJ2502">
        <v>1</v>
      </c>
      <c r="AK2502">
        <v>4.40457E-3</v>
      </c>
      <c r="AL2502">
        <v>3.5167993900000001</v>
      </c>
      <c r="AM2502">
        <v>85.5</v>
      </c>
    </row>
    <row r="2503" spans="1:39" x14ac:dyDescent="0.35">
      <c r="A2503" t="s">
        <v>30707</v>
      </c>
      <c r="B2503">
        <v>3.8758213700000002</v>
      </c>
      <c r="C2503">
        <v>30</v>
      </c>
      <c r="D2503">
        <v>96.858110879999998</v>
      </c>
      <c r="E2503">
        <f t="shared" si="78"/>
        <v>6079.7836199376006</v>
      </c>
      <c r="F2503">
        <v>5108</v>
      </c>
      <c r="G2503">
        <v>27</v>
      </c>
      <c r="H2503">
        <v>5900.6085645100002</v>
      </c>
      <c r="I2503">
        <v>14.3</v>
      </c>
      <c r="J2503" t="s">
        <v>30708</v>
      </c>
      <c r="K2503">
        <v>134.93818381</v>
      </c>
      <c r="L2503" t="s">
        <v>17208</v>
      </c>
      <c r="M2503">
        <v>1225.0258237999999</v>
      </c>
      <c r="N2503" t="s">
        <v>30709</v>
      </c>
      <c r="O2503">
        <v>1</v>
      </c>
      <c r="P2503">
        <v>3.67418E-3</v>
      </c>
      <c r="Q2503">
        <v>2.6169179800000002</v>
      </c>
      <c r="R2503">
        <v>85.7</v>
      </c>
      <c r="V2503" t="s">
        <v>30710</v>
      </c>
      <c r="W2503">
        <v>5.1039413500000004</v>
      </c>
      <c r="X2503">
        <v>30</v>
      </c>
      <c r="Y2503">
        <v>103.26166535</v>
      </c>
      <c r="Z2503">
        <f t="shared" si="79"/>
        <v>6481.7347340195001</v>
      </c>
      <c r="AA2503">
        <v>5108</v>
      </c>
      <c r="AB2503">
        <v>27</v>
      </c>
      <c r="AC2503">
        <v>6305.4290463799998</v>
      </c>
      <c r="AD2503">
        <v>14.5</v>
      </c>
      <c r="AE2503" t="s">
        <v>30711</v>
      </c>
      <c r="AF2503">
        <v>315.09399538999998</v>
      </c>
      <c r="AG2503" t="s">
        <v>17172</v>
      </c>
      <c r="AH2503">
        <v>1215.58246442</v>
      </c>
      <c r="AI2503" t="s">
        <v>30712</v>
      </c>
      <c r="AJ2503">
        <v>1</v>
      </c>
      <c r="AK2503">
        <v>4.2945199999999996E-3</v>
      </c>
      <c r="AL2503">
        <v>3.5315631700000001</v>
      </c>
      <c r="AM2503">
        <v>85.5</v>
      </c>
    </row>
    <row r="2504" spans="1:39" x14ac:dyDescent="0.35">
      <c r="A2504" t="s">
        <v>30713</v>
      </c>
      <c r="B2504">
        <v>3.8134854200000001</v>
      </c>
      <c r="C2504">
        <v>30</v>
      </c>
      <c r="D2504">
        <v>98.956982490000001</v>
      </c>
      <c r="E2504">
        <f t="shared" si="78"/>
        <v>6211.5297908973007</v>
      </c>
      <c r="F2504">
        <v>5108</v>
      </c>
      <c r="G2504">
        <v>27</v>
      </c>
      <c r="H2504">
        <v>6028.4720928099996</v>
      </c>
      <c r="I2504">
        <v>14.3</v>
      </c>
      <c r="J2504" t="s">
        <v>30714</v>
      </c>
      <c r="K2504">
        <v>134.96179993000001</v>
      </c>
      <c r="L2504" t="s">
        <v>17208</v>
      </c>
      <c r="M2504">
        <v>1225.1078448000001</v>
      </c>
      <c r="N2504" t="s">
        <v>30715</v>
      </c>
      <c r="O2504">
        <v>1</v>
      </c>
      <c r="P2504">
        <v>3.7897299999999998E-3</v>
      </c>
      <c r="Q2504">
        <v>2.6043911400000002</v>
      </c>
      <c r="R2504">
        <v>85.7</v>
      </c>
      <c r="V2504" t="s">
        <v>30716</v>
      </c>
      <c r="W2504">
        <v>5.1400305900000003</v>
      </c>
      <c r="X2504">
        <v>30</v>
      </c>
      <c r="Y2504">
        <v>102.35204064</v>
      </c>
      <c r="Z2504">
        <f t="shared" si="79"/>
        <v>6424.6375909728004</v>
      </c>
      <c r="AA2504">
        <v>5108</v>
      </c>
      <c r="AB2504">
        <v>27</v>
      </c>
      <c r="AC2504">
        <v>6249.88496777</v>
      </c>
      <c r="AD2504">
        <v>14.5</v>
      </c>
      <c r="AE2504" t="s">
        <v>30717</v>
      </c>
      <c r="AF2504">
        <v>315.03974434999998</v>
      </c>
      <c r="AG2504" t="s">
        <v>17172</v>
      </c>
      <c r="AH2504">
        <v>1215.53325182</v>
      </c>
      <c r="AI2504" t="s">
        <v>30718</v>
      </c>
      <c r="AJ2504">
        <v>1</v>
      </c>
      <c r="AK2504">
        <v>4.4907699999999998E-3</v>
      </c>
      <c r="AL2504">
        <v>3.47116589</v>
      </c>
      <c r="AM2504">
        <v>85.5</v>
      </c>
    </row>
    <row r="2505" spans="1:39" x14ac:dyDescent="0.35">
      <c r="A2505" t="s">
        <v>30719</v>
      </c>
      <c r="B2505">
        <v>3.7839578600000001</v>
      </c>
      <c r="C2505">
        <v>30</v>
      </c>
      <c r="D2505">
        <v>95.848032160000002</v>
      </c>
      <c r="E2505">
        <f t="shared" si="78"/>
        <v>6016.3809786832007</v>
      </c>
      <c r="F2505">
        <v>5108</v>
      </c>
      <c r="G2505">
        <v>27</v>
      </c>
      <c r="H2505">
        <v>5839.0744390099999</v>
      </c>
      <c r="I2505">
        <v>14.3</v>
      </c>
      <c r="J2505" t="s">
        <v>30720</v>
      </c>
      <c r="K2505">
        <v>134.93769823</v>
      </c>
      <c r="L2505" t="s">
        <v>17208</v>
      </c>
      <c r="M2505">
        <v>1225.13409151</v>
      </c>
      <c r="N2505" t="s">
        <v>30721</v>
      </c>
      <c r="O2505">
        <v>1</v>
      </c>
      <c r="P2505">
        <v>3.72376E-3</v>
      </c>
      <c r="Q2505">
        <v>2.5771005100000002</v>
      </c>
      <c r="R2505">
        <v>85.7</v>
      </c>
      <c r="V2505" t="s">
        <v>30722</v>
      </c>
      <c r="W2505">
        <v>5.1170647100000002</v>
      </c>
      <c r="X2505">
        <v>30</v>
      </c>
      <c r="Y2505">
        <v>98.029187539999995</v>
      </c>
      <c r="Z2505">
        <f t="shared" si="79"/>
        <v>6153.2921018857996</v>
      </c>
      <c r="AA2505">
        <v>5108</v>
      </c>
      <c r="AB2505">
        <v>27</v>
      </c>
      <c r="AC2505">
        <v>5988.6062279400003</v>
      </c>
      <c r="AD2505">
        <v>14.54</v>
      </c>
      <c r="AE2505" t="s">
        <v>30723</v>
      </c>
      <c r="AF2505">
        <v>315.01648368000002</v>
      </c>
      <c r="AG2505" t="s">
        <v>17172</v>
      </c>
      <c r="AH2505">
        <v>1215.5496560199999</v>
      </c>
      <c r="AI2505" t="s">
        <v>30724</v>
      </c>
      <c r="AJ2505">
        <v>1</v>
      </c>
      <c r="AK2505">
        <v>4.3624099999999997E-3</v>
      </c>
      <c r="AL2505">
        <v>3.4734028299999999</v>
      </c>
      <c r="AM2505">
        <v>85.46</v>
      </c>
    </row>
    <row r="2506" spans="1:39" x14ac:dyDescent="0.35">
      <c r="A2506" t="s">
        <v>30725</v>
      </c>
      <c r="B2506">
        <v>3.7478686200000002</v>
      </c>
      <c r="C2506">
        <v>30</v>
      </c>
      <c r="D2506">
        <v>94.922689399999996</v>
      </c>
      <c r="E2506">
        <f t="shared" si="78"/>
        <v>5958.2972136380004</v>
      </c>
      <c r="F2506">
        <v>5108</v>
      </c>
      <c r="G2506">
        <v>27</v>
      </c>
      <c r="H2506">
        <v>5782.7024392000003</v>
      </c>
      <c r="I2506">
        <v>14.3</v>
      </c>
      <c r="J2506" t="s">
        <v>30726</v>
      </c>
      <c r="K2506">
        <v>134.95344329</v>
      </c>
      <c r="L2506" t="s">
        <v>17208</v>
      </c>
      <c r="M2506">
        <v>1225.1570573900001</v>
      </c>
      <c r="N2506" t="s">
        <v>30727</v>
      </c>
      <c r="O2506">
        <v>1</v>
      </c>
      <c r="P2506">
        <v>3.7361400000000002E-3</v>
      </c>
      <c r="Q2506">
        <v>2.5650210599999999</v>
      </c>
      <c r="R2506">
        <v>85.7</v>
      </c>
      <c r="V2506" t="s">
        <v>30728</v>
      </c>
      <c r="W2506">
        <v>5.0580095900000002</v>
      </c>
      <c r="X2506">
        <v>30</v>
      </c>
      <c r="Y2506">
        <v>94.303054329999995</v>
      </c>
      <c r="Z2506">
        <f t="shared" si="79"/>
        <v>5919.4027202940997</v>
      </c>
      <c r="AA2506">
        <v>5108</v>
      </c>
      <c r="AB2506">
        <v>27</v>
      </c>
      <c r="AC2506">
        <v>5767.8765436699996</v>
      </c>
      <c r="AD2506">
        <v>14.64</v>
      </c>
      <c r="AE2506" t="s">
        <v>30729</v>
      </c>
      <c r="AF2506">
        <v>315.13297979999999</v>
      </c>
      <c r="AG2506" t="s">
        <v>17172</v>
      </c>
      <c r="AH2506">
        <v>1215.52340931</v>
      </c>
      <c r="AI2506" t="s">
        <v>30730</v>
      </c>
      <c r="AJ2506">
        <v>1</v>
      </c>
      <c r="AK2506">
        <v>4.4450899999999996E-3</v>
      </c>
      <c r="AL2506">
        <v>3.4465595900000001</v>
      </c>
      <c r="AM2506">
        <v>85.36</v>
      </c>
    </row>
    <row r="2507" spans="1:39" x14ac:dyDescent="0.35">
      <c r="A2507" t="s">
        <v>30731</v>
      </c>
      <c r="B2507">
        <v>3.7117793799999999</v>
      </c>
      <c r="C2507">
        <v>30</v>
      </c>
      <c r="D2507">
        <v>96.738891980000005</v>
      </c>
      <c r="E2507">
        <f t="shared" si="78"/>
        <v>6072.3002495846004</v>
      </c>
      <c r="F2507">
        <v>5108</v>
      </c>
      <c r="G2507">
        <v>27</v>
      </c>
      <c r="H2507">
        <v>5893.34573387</v>
      </c>
      <c r="I2507">
        <v>14.3</v>
      </c>
      <c r="J2507" t="s">
        <v>30732</v>
      </c>
      <c r="K2507">
        <v>135.01605656000001</v>
      </c>
      <c r="L2507" t="s">
        <v>17208</v>
      </c>
      <c r="M2507">
        <v>1225.2226741899999</v>
      </c>
      <c r="N2507" t="s">
        <v>30733</v>
      </c>
      <c r="O2507">
        <v>1</v>
      </c>
      <c r="P2507">
        <v>3.7977200000000001E-3</v>
      </c>
      <c r="Q2507">
        <v>2.5533889900000002</v>
      </c>
      <c r="R2507">
        <v>85.7</v>
      </c>
      <c r="V2507" t="s">
        <v>30734</v>
      </c>
      <c r="W2507">
        <v>5.0514479100000003</v>
      </c>
      <c r="X2507">
        <v>30</v>
      </c>
      <c r="Y2507">
        <v>98.988959820000005</v>
      </c>
      <c r="Z2507">
        <f t="shared" si="79"/>
        <v>6213.537007901401</v>
      </c>
      <c r="AA2507">
        <v>5108</v>
      </c>
      <c r="AB2507">
        <v>27</v>
      </c>
      <c r="AC2507">
        <v>6061.6373310600002</v>
      </c>
      <c r="AD2507">
        <v>14.74</v>
      </c>
      <c r="AE2507" t="s">
        <v>30735</v>
      </c>
      <c r="AF2507">
        <v>315.23494231000001</v>
      </c>
      <c r="AG2507" t="s">
        <v>17172</v>
      </c>
      <c r="AH2507">
        <v>1215.4676350300001</v>
      </c>
      <c r="AI2507" t="s">
        <v>30736</v>
      </c>
      <c r="AJ2507">
        <v>1</v>
      </c>
      <c r="AK2507">
        <v>4.4664199999999996E-3</v>
      </c>
      <c r="AL2507">
        <v>3.45998121</v>
      </c>
      <c r="AM2507">
        <v>85.26</v>
      </c>
    </row>
    <row r="2508" spans="1:39" x14ac:dyDescent="0.35">
      <c r="A2508" t="s">
        <v>30737</v>
      </c>
      <c r="B2508">
        <v>3.76427282</v>
      </c>
      <c r="C2508">
        <v>30</v>
      </c>
      <c r="D2508">
        <v>96.907908879999994</v>
      </c>
      <c r="E2508">
        <f t="shared" si="78"/>
        <v>6082.9094403975996</v>
      </c>
      <c r="F2508">
        <v>5108</v>
      </c>
      <c r="G2508">
        <v>27</v>
      </c>
      <c r="H2508">
        <v>5903.64226555</v>
      </c>
      <c r="I2508">
        <v>14.3</v>
      </c>
      <c r="J2508" t="s">
        <v>30738</v>
      </c>
      <c r="K2508">
        <v>134.96217096999999</v>
      </c>
      <c r="L2508" t="s">
        <v>17208</v>
      </c>
      <c r="M2508">
        <v>1225.22595503</v>
      </c>
      <c r="N2508" t="s">
        <v>30739</v>
      </c>
      <c r="O2508">
        <v>1</v>
      </c>
      <c r="P2508">
        <v>3.7989199999999999E-3</v>
      </c>
      <c r="Q2508">
        <v>2.5565207000000001</v>
      </c>
      <c r="R2508">
        <v>85.7</v>
      </c>
      <c r="V2508" t="s">
        <v>30740</v>
      </c>
      <c r="W2508">
        <v>4.9595843899999998</v>
      </c>
      <c r="X2508">
        <v>30</v>
      </c>
      <c r="Y2508">
        <v>105.23991507</v>
      </c>
      <c r="Z2508">
        <f t="shared" si="79"/>
        <v>6605.9094689438998</v>
      </c>
      <c r="AA2508">
        <v>5108</v>
      </c>
      <c r="AB2508">
        <v>27</v>
      </c>
      <c r="AC2508">
        <v>6451.7559124700001</v>
      </c>
      <c r="AD2508">
        <v>14.84</v>
      </c>
      <c r="AE2508" t="s">
        <v>30741</v>
      </c>
      <c r="AF2508">
        <v>315.14169189</v>
      </c>
      <c r="AG2508" t="s">
        <v>17172</v>
      </c>
      <c r="AH2508">
        <v>1215.4807583899999</v>
      </c>
      <c r="AI2508" t="s">
        <v>30742</v>
      </c>
      <c r="AJ2508">
        <v>1</v>
      </c>
      <c r="AK2508">
        <v>4.5593600000000001E-3</v>
      </c>
      <c r="AL2508">
        <v>3.3740828600000001</v>
      </c>
      <c r="AM2508">
        <v>85.16</v>
      </c>
    </row>
    <row r="2509" spans="1:39" x14ac:dyDescent="0.35">
      <c r="A2509" t="s">
        <v>30743</v>
      </c>
      <c r="B2509">
        <v>3.7708344999999999</v>
      </c>
      <c r="C2509">
        <v>30</v>
      </c>
      <c r="D2509">
        <v>99.397352569999995</v>
      </c>
      <c r="E2509">
        <f t="shared" si="78"/>
        <v>6239.1718208189004</v>
      </c>
      <c r="F2509">
        <v>5108</v>
      </c>
      <c r="G2509">
        <v>27</v>
      </c>
      <c r="H2509">
        <v>6055.2994950399998</v>
      </c>
      <c r="I2509">
        <v>14.3</v>
      </c>
      <c r="J2509" t="s">
        <v>30744</v>
      </c>
      <c r="K2509">
        <v>135.07867446</v>
      </c>
      <c r="L2509" t="s">
        <v>17208</v>
      </c>
      <c r="M2509">
        <v>1225.25220175</v>
      </c>
      <c r="N2509" t="s">
        <v>30745</v>
      </c>
      <c r="O2509">
        <v>1</v>
      </c>
      <c r="P2509">
        <v>3.74997E-3</v>
      </c>
      <c r="Q2509">
        <v>2.5717318699999998</v>
      </c>
      <c r="R2509">
        <v>85.7</v>
      </c>
      <c r="V2509" t="s">
        <v>30746</v>
      </c>
      <c r="W2509">
        <v>4.9727077499999996</v>
      </c>
      <c r="X2509">
        <v>30</v>
      </c>
      <c r="Y2509">
        <v>100.28334537000001</v>
      </c>
      <c r="Z2509">
        <f t="shared" si="79"/>
        <v>6294.7855888749009</v>
      </c>
      <c r="AA2509">
        <v>5108</v>
      </c>
      <c r="AB2509">
        <v>27</v>
      </c>
      <c r="AC2509">
        <v>6152.3479042400004</v>
      </c>
      <c r="AD2509">
        <v>14.9</v>
      </c>
      <c r="AE2509" t="s">
        <v>30747</v>
      </c>
      <c r="AF2509">
        <v>315.36803024</v>
      </c>
      <c r="AG2509" t="s">
        <v>17172</v>
      </c>
      <c r="AH2509">
        <v>1215.45123083</v>
      </c>
      <c r="AI2509" t="s">
        <v>30748</v>
      </c>
      <c r="AJ2509">
        <v>1</v>
      </c>
      <c r="AK2509">
        <v>4.35316E-3</v>
      </c>
      <c r="AL2509">
        <v>3.3807936600000001</v>
      </c>
      <c r="AM2509">
        <v>85.1</v>
      </c>
    </row>
    <row r="2510" spans="1:39" x14ac:dyDescent="0.35">
      <c r="A2510" t="s">
        <v>30749</v>
      </c>
      <c r="B2510">
        <v>3.7249027400000001</v>
      </c>
      <c r="C2510">
        <v>30</v>
      </c>
      <c r="D2510">
        <v>100.11094802</v>
      </c>
      <c r="E2510">
        <f t="shared" si="78"/>
        <v>6283.9642072154002</v>
      </c>
      <c r="F2510">
        <v>5108</v>
      </c>
      <c r="G2510">
        <v>27</v>
      </c>
      <c r="H2510">
        <v>6098.7718212299997</v>
      </c>
      <c r="I2510">
        <v>14.3</v>
      </c>
      <c r="J2510" t="s">
        <v>30750</v>
      </c>
      <c r="K2510">
        <v>135.03180881</v>
      </c>
      <c r="L2510" t="s">
        <v>17208</v>
      </c>
      <c r="M2510">
        <v>1225.2554825899999</v>
      </c>
      <c r="N2510" t="s">
        <v>30751</v>
      </c>
      <c r="O2510">
        <v>1</v>
      </c>
      <c r="P2510">
        <v>3.7428399999999999E-3</v>
      </c>
      <c r="Q2510">
        <v>2.5757583500000001</v>
      </c>
      <c r="R2510">
        <v>85.7</v>
      </c>
      <c r="V2510" t="s">
        <v>30752</v>
      </c>
      <c r="W2510">
        <v>4.9300568299999998</v>
      </c>
      <c r="X2510">
        <v>30</v>
      </c>
      <c r="Y2510">
        <v>102.50621523</v>
      </c>
      <c r="Z2510">
        <f t="shared" si="79"/>
        <v>6434.3151299870997</v>
      </c>
      <c r="AA2510">
        <v>5108</v>
      </c>
      <c r="AB2510">
        <v>27</v>
      </c>
      <c r="AC2510">
        <v>6285.8597108699996</v>
      </c>
      <c r="AD2510">
        <v>14.86</v>
      </c>
      <c r="AE2510" t="s">
        <v>30753</v>
      </c>
      <c r="AF2510">
        <v>315.28967037000001</v>
      </c>
      <c r="AG2510" t="s">
        <v>17172</v>
      </c>
      <c r="AH2510">
        <v>1215.37577151</v>
      </c>
      <c r="AI2510" t="s">
        <v>30754</v>
      </c>
      <c r="AJ2510">
        <v>1</v>
      </c>
      <c r="AK2510">
        <v>4.3365499999999998E-3</v>
      </c>
      <c r="AL2510">
        <v>3.3794515000000001</v>
      </c>
      <c r="AM2510">
        <v>85.14</v>
      </c>
    </row>
    <row r="2511" spans="1:39" x14ac:dyDescent="0.35">
      <c r="A2511" t="s">
        <v>30755</v>
      </c>
      <c r="B2511">
        <v>3.7544303000000001</v>
      </c>
      <c r="C2511">
        <v>30</v>
      </c>
      <c r="D2511">
        <v>97.230724719999998</v>
      </c>
      <c r="E2511">
        <f t="shared" si="78"/>
        <v>6103.1725906744005</v>
      </c>
      <c r="F2511">
        <v>5108</v>
      </c>
      <c r="G2511">
        <v>27</v>
      </c>
      <c r="H2511">
        <v>5920.5259323199998</v>
      </c>
      <c r="I2511">
        <v>14.26</v>
      </c>
      <c r="J2511" t="s">
        <v>30756</v>
      </c>
      <c r="K2511">
        <v>135.00819959</v>
      </c>
      <c r="L2511" t="s">
        <v>17208</v>
      </c>
      <c r="M2511">
        <v>1225.2718867900001</v>
      </c>
      <c r="N2511" t="s">
        <v>30757</v>
      </c>
      <c r="O2511">
        <v>1</v>
      </c>
      <c r="P2511">
        <v>3.9345700000000001E-3</v>
      </c>
      <c r="Q2511">
        <v>2.5753109699999999</v>
      </c>
      <c r="R2511">
        <v>85.74</v>
      </c>
      <c r="V2511" t="s">
        <v>30758</v>
      </c>
      <c r="W2511">
        <v>4.9234951499999999</v>
      </c>
      <c r="X2511">
        <v>30</v>
      </c>
      <c r="Y2511">
        <v>100.3057275</v>
      </c>
      <c r="Z2511">
        <f t="shared" si="79"/>
        <v>6296.1905151750007</v>
      </c>
      <c r="AA2511">
        <v>5108</v>
      </c>
      <c r="AB2511">
        <v>27</v>
      </c>
      <c r="AC2511">
        <v>6143.5274952099999</v>
      </c>
      <c r="AD2511">
        <v>14.76</v>
      </c>
      <c r="AE2511" t="s">
        <v>30759</v>
      </c>
      <c r="AF2511">
        <v>315.41453833000003</v>
      </c>
      <c r="AG2511" t="s">
        <v>17172</v>
      </c>
      <c r="AH2511">
        <v>1215.36920983</v>
      </c>
      <c r="AI2511" t="s">
        <v>30760</v>
      </c>
      <c r="AJ2511">
        <v>1</v>
      </c>
      <c r="AK2511">
        <v>4.2761500000000003E-3</v>
      </c>
      <c r="AL2511">
        <v>3.3620033999999999</v>
      </c>
      <c r="AM2511">
        <v>85.24</v>
      </c>
    </row>
    <row r="2512" spans="1:39" x14ac:dyDescent="0.35">
      <c r="A2512" t="s">
        <v>30761</v>
      </c>
      <c r="B2512">
        <v>3.7380260999999999</v>
      </c>
      <c r="C2512">
        <v>30</v>
      </c>
      <c r="D2512">
        <v>100.54015909</v>
      </c>
      <c r="E2512">
        <f t="shared" si="78"/>
        <v>6310.9057860793009</v>
      </c>
      <c r="F2512">
        <v>5108</v>
      </c>
      <c r="G2512">
        <v>27</v>
      </c>
      <c r="H2512">
        <v>6117.7808145199997</v>
      </c>
      <c r="I2512">
        <v>14.2</v>
      </c>
      <c r="J2512" t="s">
        <v>30762</v>
      </c>
      <c r="K2512">
        <v>135.07067660000001</v>
      </c>
      <c r="L2512" t="s">
        <v>17208</v>
      </c>
      <c r="M2512">
        <v>1225.35390779</v>
      </c>
      <c r="N2512" t="s">
        <v>30763</v>
      </c>
      <c r="O2512">
        <v>1</v>
      </c>
      <c r="P2512">
        <v>3.7627300000000002E-3</v>
      </c>
      <c r="Q2512">
        <v>2.5332565599999999</v>
      </c>
      <c r="R2512">
        <v>85.8</v>
      </c>
      <c r="V2512" t="s">
        <v>30764</v>
      </c>
      <c r="W2512">
        <v>4.8808442300000001</v>
      </c>
      <c r="X2512">
        <v>30</v>
      </c>
      <c r="Y2512">
        <v>104.95875081</v>
      </c>
      <c r="Z2512">
        <f t="shared" si="79"/>
        <v>6588.2607883437004</v>
      </c>
      <c r="AA2512">
        <v>5108</v>
      </c>
      <c r="AB2512">
        <v>27</v>
      </c>
      <c r="AC2512">
        <v>6424.0846498700002</v>
      </c>
      <c r="AD2512">
        <v>14.7</v>
      </c>
      <c r="AE2512" t="s">
        <v>30765</v>
      </c>
      <c r="AF2512">
        <v>315.18804905000002</v>
      </c>
      <c r="AG2512" t="s">
        <v>17172</v>
      </c>
      <c r="AH2512">
        <v>1215.42498411</v>
      </c>
      <c r="AI2512" t="s">
        <v>30766</v>
      </c>
      <c r="AJ2512">
        <v>1</v>
      </c>
      <c r="AK2512">
        <v>4.3063900000000002E-3</v>
      </c>
      <c r="AL2512">
        <v>3.31368558</v>
      </c>
      <c r="AM2512">
        <v>85.3</v>
      </c>
    </row>
    <row r="2513" spans="1:39" x14ac:dyDescent="0.35">
      <c r="A2513" t="s">
        <v>30767</v>
      </c>
      <c r="B2513">
        <v>3.7380260999999999</v>
      </c>
      <c r="C2513">
        <v>30</v>
      </c>
      <c r="D2513">
        <v>98.447749299999998</v>
      </c>
      <c r="E2513">
        <f t="shared" si="78"/>
        <v>6179.5652235610005</v>
      </c>
      <c r="F2513">
        <v>5108</v>
      </c>
      <c r="G2513">
        <v>27</v>
      </c>
      <c r="H2513">
        <v>5993.1798110700001</v>
      </c>
      <c r="I2513">
        <v>14.24</v>
      </c>
      <c r="J2513" t="s">
        <v>30768</v>
      </c>
      <c r="K2513">
        <v>134.96970213</v>
      </c>
      <c r="L2513" t="s">
        <v>17208</v>
      </c>
      <c r="M2513">
        <v>1225.32766107</v>
      </c>
      <c r="N2513" t="s">
        <v>30769</v>
      </c>
      <c r="O2513">
        <v>1</v>
      </c>
      <c r="P2513">
        <v>3.7745299999999999E-3</v>
      </c>
      <c r="Q2513">
        <v>2.5614419599999998</v>
      </c>
      <c r="R2513">
        <v>85.76</v>
      </c>
      <c r="V2513" t="s">
        <v>30770</v>
      </c>
      <c r="W2513">
        <v>4.9038101100000002</v>
      </c>
      <c r="X2513">
        <v>30</v>
      </c>
      <c r="Y2513">
        <v>102.06728599</v>
      </c>
      <c r="Z2513">
        <f t="shared" si="79"/>
        <v>6406.7635415923005</v>
      </c>
      <c r="AA2513">
        <v>5108</v>
      </c>
      <c r="AB2513">
        <v>27</v>
      </c>
      <c r="AC2513">
        <v>6247.1102228</v>
      </c>
      <c r="AD2513">
        <v>14.7</v>
      </c>
      <c r="AE2513" t="s">
        <v>30771</v>
      </c>
      <c r="AF2513">
        <v>315.32078586</v>
      </c>
      <c r="AG2513" t="s">
        <v>17172</v>
      </c>
      <c r="AH2513">
        <v>1215.3659289899999</v>
      </c>
      <c r="AI2513" t="s">
        <v>30772</v>
      </c>
      <c r="AJ2513">
        <v>1</v>
      </c>
      <c r="AK2513">
        <v>4.2933900000000002E-3</v>
      </c>
      <c r="AL2513">
        <v>3.30563261</v>
      </c>
      <c r="AM2513">
        <v>85.3</v>
      </c>
    </row>
    <row r="2514" spans="1:39" x14ac:dyDescent="0.35">
      <c r="A2514" t="s">
        <v>30773</v>
      </c>
      <c r="B2514">
        <v>3.6592859400000002</v>
      </c>
      <c r="C2514">
        <v>30</v>
      </c>
      <c r="D2514">
        <v>101.52412945</v>
      </c>
      <c r="E2514">
        <f t="shared" si="78"/>
        <v>6372.6696055765005</v>
      </c>
      <c r="F2514">
        <v>5108</v>
      </c>
      <c r="G2514">
        <v>27</v>
      </c>
      <c r="H2514">
        <v>6184.8630156999998</v>
      </c>
      <c r="I2514">
        <v>14.3</v>
      </c>
      <c r="J2514" t="s">
        <v>30774</v>
      </c>
      <c r="K2514">
        <v>134.99282511999999</v>
      </c>
      <c r="L2514" t="s">
        <v>17208</v>
      </c>
      <c r="M2514">
        <v>1225.38671619</v>
      </c>
      <c r="N2514" t="s">
        <v>30775</v>
      </c>
      <c r="O2514">
        <v>1</v>
      </c>
      <c r="P2514">
        <v>3.8164000000000002E-3</v>
      </c>
      <c r="Q2514">
        <v>2.5055185500000001</v>
      </c>
      <c r="R2514">
        <v>85.7</v>
      </c>
      <c r="V2514" t="s">
        <v>30776</v>
      </c>
      <c r="W2514">
        <v>4.9070909499999997</v>
      </c>
      <c r="X2514">
        <v>30</v>
      </c>
      <c r="Y2514">
        <v>101.97026750000001</v>
      </c>
      <c r="Z2514">
        <f t="shared" si="79"/>
        <v>6400.6736909750007</v>
      </c>
      <c r="AA2514">
        <v>5108</v>
      </c>
      <c r="AB2514">
        <v>27</v>
      </c>
      <c r="AC2514">
        <v>6241.1721280600004</v>
      </c>
      <c r="AD2514">
        <v>14.7</v>
      </c>
      <c r="AE2514" t="s">
        <v>30777</v>
      </c>
      <c r="AF2514">
        <v>315.28965214999999</v>
      </c>
      <c r="AG2514" t="s">
        <v>17172</v>
      </c>
      <c r="AH2514">
        <v>1215.3856140299999</v>
      </c>
      <c r="AI2514" t="s">
        <v>30778</v>
      </c>
      <c r="AJ2514">
        <v>1</v>
      </c>
      <c r="AK2514">
        <v>4.2748600000000001E-3</v>
      </c>
      <c r="AL2514">
        <v>3.3530556499999999</v>
      </c>
      <c r="AM2514">
        <v>85.3</v>
      </c>
    </row>
    <row r="2515" spans="1:39" x14ac:dyDescent="0.35">
      <c r="A2515" t="s">
        <v>30779</v>
      </c>
      <c r="B2515">
        <v>3.7456725099999999</v>
      </c>
      <c r="C2515">
        <v>30</v>
      </c>
      <c r="D2515">
        <v>99.872174240000007</v>
      </c>
      <c r="E2515">
        <f t="shared" si="78"/>
        <v>6268.9763770448008</v>
      </c>
      <c r="F2515">
        <v>5108</v>
      </c>
      <c r="G2515">
        <v>27</v>
      </c>
      <c r="H2515">
        <v>6084.2256922799997</v>
      </c>
      <c r="I2515">
        <v>14.3</v>
      </c>
      <c r="J2515" t="s">
        <v>30780</v>
      </c>
      <c r="K2515">
        <v>135.06327633999999</v>
      </c>
      <c r="L2515" t="s">
        <v>17208</v>
      </c>
      <c r="M2515">
        <v>1225.4146033300001</v>
      </c>
      <c r="N2515" t="s">
        <v>30781</v>
      </c>
      <c r="O2515">
        <v>1</v>
      </c>
      <c r="P2515">
        <v>3.7273800000000002E-3</v>
      </c>
      <c r="Q2515">
        <v>2.53737082</v>
      </c>
      <c r="R2515">
        <v>85.7</v>
      </c>
      <c r="V2515" t="s">
        <v>30782</v>
      </c>
      <c r="W2515">
        <v>4.88740591</v>
      </c>
      <c r="X2515">
        <v>30</v>
      </c>
      <c r="Y2515">
        <v>104.88803590000001</v>
      </c>
      <c r="Z2515">
        <f t="shared" si="79"/>
        <v>6583.8220134430003</v>
      </c>
      <c r="AA2515">
        <v>5108</v>
      </c>
      <c r="AB2515">
        <v>27</v>
      </c>
      <c r="AC2515">
        <v>6419.7564864699998</v>
      </c>
      <c r="AD2515">
        <v>14.7</v>
      </c>
      <c r="AE2515" t="s">
        <v>30783</v>
      </c>
      <c r="AF2515">
        <v>315.01643774000001</v>
      </c>
      <c r="AG2515" t="s">
        <v>17172</v>
      </c>
      <c r="AH2515">
        <v>1215.32983975</v>
      </c>
      <c r="AI2515" t="s">
        <v>30784</v>
      </c>
      <c r="AJ2515">
        <v>1</v>
      </c>
      <c r="AK2515">
        <v>4.3328999999999998E-3</v>
      </c>
      <c r="AL2515">
        <v>3.3280019699999999</v>
      </c>
      <c r="AM2515">
        <v>85.3</v>
      </c>
    </row>
    <row r="2516" spans="1:39" x14ac:dyDescent="0.35">
      <c r="A2516" t="s">
        <v>30785</v>
      </c>
      <c r="B2516">
        <v>3.6876754900000002</v>
      </c>
      <c r="C2516">
        <v>30</v>
      </c>
      <c r="D2516">
        <v>100.8408652</v>
      </c>
      <c r="E2516">
        <f t="shared" si="78"/>
        <v>6329.7811086040001</v>
      </c>
      <c r="F2516">
        <v>5108</v>
      </c>
      <c r="G2516">
        <v>27</v>
      </c>
      <c r="H2516">
        <v>6143.2384698100004</v>
      </c>
      <c r="I2516">
        <v>14.3</v>
      </c>
      <c r="J2516" t="s">
        <v>30786</v>
      </c>
      <c r="K2516">
        <v>135.15737462999999</v>
      </c>
      <c r="L2516" t="s">
        <v>17208</v>
      </c>
      <c r="M2516">
        <v>1225.4769392799999</v>
      </c>
      <c r="N2516" t="s">
        <v>30787</v>
      </c>
      <c r="O2516">
        <v>1</v>
      </c>
      <c r="P2516">
        <v>3.7721E-3</v>
      </c>
      <c r="Q2516">
        <v>2.5180368500000001</v>
      </c>
      <c r="R2516">
        <v>85.7</v>
      </c>
      <c r="V2516" t="s">
        <v>30788</v>
      </c>
      <c r="W2516">
        <v>4.8808442300000001</v>
      </c>
      <c r="X2516">
        <v>30</v>
      </c>
      <c r="Y2516">
        <v>103.52908589</v>
      </c>
      <c r="Z2516">
        <f t="shared" si="79"/>
        <v>6498.5207213153008</v>
      </c>
      <c r="AA2516">
        <v>5108</v>
      </c>
      <c r="AB2516">
        <v>27</v>
      </c>
      <c r="AC2516">
        <v>6336.5808597799996</v>
      </c>
      <c r="AD2516">
        <v>14.7</v>
      </c>
      <c r="AE2516" t="s">
        <v>30789</v>
      </c>
      <c r="AF2516">
        <v>314.97757195000003</v>
      </c>
      <c r="AG2516" t="s">
        <v>17172</v>
      </c>
      <c r="AH2516">
        <v>1215.3265589099999</v>
      </c>
      <c r="AI2516" t="s">
        <v>30790</v>
      </c>
      <c r="AJ2516">
        <v>1</v>
      </c>
      <c r="AK2516">
        <v>4.2633699999999998E-3</v>
      </c>
      <c r="AL2516">
        <v>3.3373971</v>
      </c>
      <c r="AM2516">
        <v>85.3</v>
      </c>
    </row>
    <row r="2517" spans="1:39" x14ac:dyDescent="0.35">
      <c r="A2517" t="s">
        <v>30791</v>
      </c>
      <c r="B2517">
        <v>3.63190122</v>
      </c>
      <c r="C2517">
        <v>30</v>
      </c>
      <c r="D2517">
        <v>101.16329931</v>
      </c>
      <c r="E2517">
        <f t="shared" si="78"/>
        <v>6350.0202976887003</v>
      </c>
      <c r="F2517">
        <v>5108</v>
      </c>
      <c r="G2517">
        <v>27</v>
      </c>
      <c r="H2517">
        <v>6162.8811972200001</v>
      </c>
      <c r="I2517">
        <v>14.3</v>
      </c>
      <c r="J2517" t="s">
        <v>30792</v>
      </c>
      <c r="K2517">
        <v>134.92281514000001</v>
      </c>
      <c r="L2517" t="s">
        <v>17208</v>
      </c>
      <c r="M2517">
        <v>1225.52615188</v>
      </c>
      <c r="N2517" t="s">
        <v>30793</v>
      </c>
      <c r="O2517">
        <v>1</v>
      </c>
      <c r="P2517">
        <v>3.7618899999999999E-3</v>
      </c>
      <c r="Q2517">
        <v>2.46345561</v>
      </c>
      <c r="R2517">
        <v>85.7</v>
      </c>
      <c r="V2517" t="s">
        <v>30794</v>
      </c>
      <c r="W2517">
        <v>4.8906867500000004</v>
      </c>
      <c r="X2517">
        <v>30</v>
      </c>
      <c r="Y2517">
        <v>100.95480233000001</v>
      </c>
      <c r="Z2517">
        <f t="shared" si="79"/>
        <v>6336.9329422541005</v>
      </c>
      <c r="AA2517">
        <v>5108</v>
      </c>
      <c r="AB2517">
        <v>27</v>
      </c>
      <c r="AC2517">
        <v>6179.0197666399999</v>
      </c>
      <c r="AD2517">
        <v>14.7</v>
      </c>
      <c r="AE2517" t="s">
        <v>30795</v>
      </c>
      <c r="AF2517">
        <v>315.15689834</v>
      </c>
      <c r="AG2517" t="s">
        <v>17172</v>
      </c>
      <c r="AH2517">
        <v>1215.2937505100001</v>
      </c>
      <c r="AI2517" t="s">
        <v>30796</v>
      </c>
      <c r="AJ2517">
        <v>1</v>
      </c>
      <c r="AK2517">
        <v>4.3887300000000004E-3</v>
      </c>
      <c r="AL2517">
        <v>3.3266598100000002</v>
      </c>
      <c r="AM2517">
        <v>85.3</v>
      </c>
    </row>
    <row r="2518" spans="1:39" x14ac:dyDescent="0.35">
      <c r="A2518" t="s">
        <v>30797</v>
      </c>
      <c r="B2518">
        <v>3.7467306100000002</v>
      </c>
      <c r="C2518">
        <v>30</v>
      </c>
      <c r="D2518">
        <v>96.798234899999997</v>
      </c>
      <c r="E2518">
        <f t="shared" si="78"/>
        <v>6076.0252046730002</v>
      </c>
      <c r="F2518">
        <v>5108</v>
      </c>
      <c r="G2518">
        <v>27</v>
      </c>
      <c r="H2518">
        <v>5894.1605571099999</v>
      </c>
      <c r="I2518">
        <v>14.26</v>
      </c>
      <c r="J2518" t="s">
        <v>30798</v>
      </c>
      <c r="K2518">
        <v>135.00067651000001</v>
      </c>
      <c r="L2518" t="s">
        <v>17208</v>
      </c>
      <c r="M2518">
        <v>1225.5294327199999</v>
      </c>
      <c r="N2518" t="s">
        <v>30799</v>
      </c>
      <c r="O2518">
        <v>1</v>
      </c>
      <c r="P2518">
        <v>3.8194100000000001E-3</v>
      </c>
      <c r="Q2518">
        <v>2.5283267600000001</v>
      </c>
      <c r="R2518">
        <v>85.74</v>
      </c>
      <c r="V2518" t="s">
        <v>30800</v>
      </c>
      <c r="W2518">
        <v>4.8775633899999997</v>
      </c>
      <c r="X2518">
        <v>30</v>
      </c>
      <c r="Y2518">
        <v>105.08467946</v>
      </c>
      <c r="Z2518">
        <f t="shared" si="79"/>
        <v>6596.1653297042003</v>
      </c>
      <c r="AA2518">
        <v>5108</v>
      </c>
      <c r="AB2518">
        <v>27</v>
      </c>
      <c r="AC2518">
        <v>6431.7922137400001</v>
      </c>
      <c r="AD2518">
        <v>14.7</v>
      </c>
      <c r="AE2518" t="s">
        <v>30801</v>
      </c>
      <c r="AF2518">
        <v>315.07116385</v>
      </c>
      <c r="AG2518" t="s">
        <v>17172</v>
      </c>
      <c r="AH2518">
        <v>1215.2937505100001</v>
      </c>
      <c r="AI2518" t="s">
        <v>30802</v>
      </c>
      <c r="AJ2518">
        <v>1</v>
      </c>
      <c r="AK2518">
        <v>4.3545399999999996E-3</v>
      </c>
      <c r="AL2518">
        <v>3.2895266599999999</v>
      </c>
      <c r="AM2518">
        <v>85.3</v>
      </c>
    </row>
    <row r="2519" spans="1:39" x14ac:dyDescent="0.35">
      <c r="A2519" t="s">
        <v>30803</v>
      </c>
      <c r="B2519">
        <v>3.6253395400000001</v>
      </c>
      <c r="C2519">
        <v>30</v>
      </c>
      <c r="D2519">
        <v>106.3037106</v>
      </c>
      <c r="E2519">
        <f t="shared" si="78"/>
        <v>6672.6839143620009</v>
      </c>
      <c r="F2519">
        <v>5108</v>
      </c>
      <c r="G2519">
        <v>27</v>
      </c>
      <c r="H2519">
        <v>6465.3758359000003</v>
      </c>
      <c r="I2519">
        <v>14.16</v>
      </c>
      <c r="J2519" t="s">
        <v>30804</v>
      </c>
      <c r="K2519">
        <v>135.06293345</v>
      </c>
      <c r="L2519" t="s">
        <v>17208</v>
      </c>
      <c r="M2519">
        <v>1225.6048920400001</v>
      </c>
      <c r="N2519" t="s">
        <v>30805</v>
      </c>
      <c r="O2519">
        <v>1</v>
      </c>
      <c r="P2519">
        <v>3.63145E-3</v>
      </c>
      <c r="Q2519">
        <v>2.49835181</v>
      </c>
      <c r="R2519">
        <v>85.84</v>
      </c>
      <c r="V2519" t="s">
        <v>30806</v>
      </c>
      <c r="W2519">
        <v>4.8841250699999996</v>
      </c>
      <c r="X2519">
        <v>30</v>
      </c>
      <c r="Y2519">
        <v>100.93687606</v>
      </c>
      <c r="Z2519">
        <f t="shared" si="79"/>
        <v>6335.8077102862007</v>
      </c>
      <c r="AA2519">
        <v>5108</v>
      </c>
      <c r="AB2519">
        <v>27</v>
      </c>
      <c r="AC2519">
        <v>6175.0649035200004</v>
      </c>
      <c r="AD2519">
        <v>14.66</v>
      </c>
      <c r="AE2519" t="s">
        <v>30807</v>
      </c>
      <c r="AF2519">
        <v>314.93771135999998</v>
      </c>
      <c r="AG2519" t="s">
        <v>17172</v>
      </c>
      <c r="AH2519">
        <v>1215.2806271500001</v>
      </c>
      <c r="AI2519" t="s">
        <v>30808</v>
      </c>
      <c r="AJ2519">
        <v>1</v>
      </c>
      <c r="AK2519">
        <v>4.3151200000000004E-3</v>
      </c>
      <c r="AL2519">
        <v>3.2948953099999998</v>
      </c>
      <c r="AM2519">
        <v>85.34</v>
      </c>
    </row>
    <row r="2520" spans="1:39" x14ac:dyDescent="0.35">
      <c r="A2520" t="s">
        <v>30809</v>
      </c>
      <c r="B2520">
        <v>3.70079885</v>
      </c>
      <c r="C2520">
        <v>30</v>
      </c>
      <c r="D2520">
        <v>109.16241098</v>
      </c>
      <c r="E2520">
        <f t="shared" si="78"/>
        <v>6852.1245372146004</v>
      </c>
      <c r="F2520">
        <v>5108</v>
      </c>
      <c r="G2520">
        <v>27</v>
      </c>
      <c r="H2520">
        <v>6637.8462659200004</v>
      </c>
      <c r="I2520">
        <v>14.14</v>
      </c>
      <c r="J2520" t="s">
        <v>30810</v>
      </c>
      <c r="K2520">
        <v>135.32111703000001</v>
      </c>
      <c r="L2520" t="s">
        <v>17208</v>
      </c>
      <c r="M2520">
        <v>1225.59504952</v>
      </c>
      <c r="N2520" t="s">
        <v>30811</v>
      </c>
      <c r="O2520">
        <v>1</v>
      </c>
      <c r="P2520">
        <v>3.7965199999999998E-3</v>
      </c>
      <c r="Q2520">
        <v>2.5113260400000001</v>
      </c>
      <c r="R2520">
        <v>85.86</v>
      </c>
      <c r="V2520" t="s">
        <v>30812</v>
      </c>
      <c r="W2520">
        <v>4.7939526399999997</v>
      </c>
      <c r="X2520">
        <v>30</v>
      </c>
      <c r="Y2520">
        <v>99.455570550000004</v>
      </c>
      <c r="Z2520">
        <f t="shared" si="79"/>
        <v>6242.8261634235005</v>
      </c>
      <c r="AA2520">
        <v>5108</v>
      </c>
      <c r="AB2520">
        <v>27</v>
      </c>
      <c r="AC2520">
        <v>6077.3652492800002</v>
      </c>
      <c r="AD2520">
        <v>14.56</v>
      </c>
      <c r="AE2520" t="s">
        <v>30813</v>
      </c>
      <c r="AF2520">
        <v>314.94631024</v>
      </c>
      <c r="AG2520" t="s">
        <v>17172</v>
      </c>
      <c r="AH2520">
        <v>1215.2787688599999</v>
      </c>
      <c r="AI2520" t="s">
        <v>30814</v>
      </c>
      <c r="AJ2520">
        <v>1</v>
      </c>
      <c r="AK2520">
        <v>4.3629300000000001E-3</v>
      </c>
      <c r="AL2520">
        <v>3.3005769699999998</v>
      </c>
      <c r="AM2520">
        <v>85.44</v>
      </c>
    </row>
    <row r="2521" spans="1:39" x14ac:dyDescent="0.35">
      <c r="A2521" t="s">
        <v>30815</v>
      </c>
      <c r="B2521">
        <v>3.6614287700000001</v>
      </c>
      <c r="C2521">
        <v>30</v>
      </c>
      <c r="D2521">
        <v>108.62720193</v>
      </c>
      <c r="E2521">
        <f t="shared" si="78"/>
        <v>6818.5294651460999</v>
      </c>
      <c r="F2521">
        <v>5108</v>
      </c>
      <c r="G2521">
        <v>27</v>
      </c>
      <c r="H2521">
        <v>6612.8401637799998</v>
      </c>
      <c r="I2521">
        <v>14.24</v>
      </c>
      <c r="J2521" t="s">
        <v>30816</v>
      </c>
      <c r="K2521">
        <v>135.21177713</v>
      </c>
      <c r="L2521" t="s">
        <v>17208</v>
      </c>
      <c r="M2521">
        <v>1225.5983303600001</v>
      </c>
      <c r="N2521" t="s">
        <v>30817</v>
      </c>
      <c r="O2521">
        <v>1</v>
      </c>
      <c r="P2521">
        <v>3.7730799999999998E-3</v>
      </c>
      <c r="Q2521">
        <v>2.5229581099999998</v>
      </c>
      <c r="R2521">
        <v>85.76</v>
      </c>
      <c r="V2521" t="s">
        <v>30818</v>
      </c>
      <c r="W2521">
        <v>4.8005143199999996</v>
      </c>
      <c r="X2521">
        <v>30</v>
      </c>
      <c r="Y2521">
        <v>98.227272589999998</v>
      </c>
      <c r="Z2521">
        <f t="shared" si="79"/>
        <v>6165.7259004743</v>
      </c>
      <c r="AA2521">
        <v>5108</v>
      </c>
      <c r="AB2521">
        <v>27</v>
      </c>
      <c r="AC2521">
        <v>5995.0938411300003</v>
      </c>
      <c r="AD2521">
        <v>14.46</v>
      </c>
      <c r="AE2521" t="s">
        <v>30819</v>
      </c>
      <c r="AF2521">
        <v>314.91482272000002</v>
      </c>
      <c r="AG2521" t="s">
        <v>17172</v>
      </c>
      <c r="AH2521">
        <v>1215.2623646699999</v>
      </c>
      <c r="AI2521" t="s">
        <v>30820</v>
      </c>
      <c r="AJ2521">
        <v>1</v>
      </c>
      <c r="AK2521">
        <v>4.2867299999999999E-3</v>
      </c>
      <c r="AL2521">
        <v>3.2741811300000001</v>
      </c>
      <c r="AM2521">
        <v>85.54</v>
      </c>
    </row>
    <row r="2522" spans="1:39" x14ac:dyDescent="0.35">
      <c r="A2522" t="s">
        <v>30821</v>
      </c>
      <c r="B2522">
        <v>3.6811138099999998</v>
      </c>
      <c r="C2522">
        <v>30</v>
      </c>
      <c r="D2522">
        <v>104.41367459999999</v>
      </c>
      <c r="E2522">
        <f t="shared" si="78"/>
        <v>6554.0463546419996</v>
      </c>
      <c r="F2522">
        <v>5108</v>
      </c>
      <c r="G2522">
        <v>27</v>
      </c>
      <c r="H2522">
        <v>6363.8157393000001</v>
      </c>
      <c r="I2522">
        <v>14.34</v>
      </c>
      <c r="J2522" t="s">
        <v>30822</v>
      </c>
      <c r="K2522">
        <v>135.21128558999999</v>
      </c>
      <c r="L2522" t="s">
        <v>17208</v>
      </c>
      <c r="M2522">
        <v>1225.6442621199999</v>
      </c>
      <c r="N2522" t="s">
        <v>30823</v>
      </c>
      <c r="O2522">
        <v>1</v>
      </c>
      <c r="P2522">
        <v>3.70419E-3</v>
      </c>
      <c r="Q2522">
        <v>2.50416785</v>
      </c>
      <c r="R2522">
        <v>85.66</v>
      </c>
      <c r="V2522" t="s">
        <v>30824</v>
      </c>
      <c r="W2522">
        <v>4.7742675999999999</v>
      </c>
      <c r="X2522">
        <v>30</v>
      </c>
      <c r="Y2522">
        <v>104.57277593000001</v>
      </c>
      <c r="Z2522">
        <f t="shared" si="79"/>
        <v>6564.0331451261009</v>
      </c>
      <c r="AA2522">
        <v>5108</v>
      </c>
      <c r="AB2522">
        <v>27</v>
      </c>
      <c r="AC2522">
        <v>6378.02922562</v>
      </c>
      <c r="AD2522">
        <v>14.4</v>
      </c>
      <c r="AE2522" t="s">
        <v>30825</v>
      </c>
      <c r="AF2522">
        <v>314.95381500000002</v>
      </c>
      <c r="AG2522" t="s">
        <v>17172</v>
      </c>
      <c r="AH2522">
        <v>1215.25252215</v>
      </c>
      <c r="AI2522" t="s">
        <v>30826</v>
      </c>
      <c r="AJ2522">
        <v>1</v>
      </c>
      <c r="AK2522">
        <v>4.3648699999999999E-3</v>
      </c>
      <c r="AL2522">
        <v>3.2688124799999998</v>
      </c>
      <c r="AM2522">
        <v>85.6</v>
      </c>
    </row>
    <row r="2523" spans="1:39" x14ac:dyDescent="0.35">
      <c r="A2523" t="s">
        <v>30827</v>
      </c>
      <c r="B2523">
        <v>3.7368880899999999</v>
      </c>
      <c r="C2523">
        <v>30</v>
      </c>
      <c r="D2523">
        <v>98.379591529999999</v>
      </c>
      <c r="E2523">
        <f t="shared" si="78"/>
        <v>6175.2869603381005</v>
      </c>
      <c r="F2523">
        <v>5108</v>
      </c>
      <c r="G2523">
        <v>27</v>
      </c>
      <c r="H2523">
        <v>6000.2988769800004</v>
      </c>
      <c r="I2523">
        <v>14.4</v>
      </c>
      <c r="J2523" t="s">
        <v>30828</v>
      </c>
      <c r="K2523">
        <v>135.19554711000001</v>
      </c>
      <c r="L2523" t="s">
        <v>17208</v>
      </c>
      <c r="M2523">
        <v>1225.69347472</v>
      </c>
      <c r="N2523" t="s">
        <v>30829</v>
      </c>
      <c r="O2523">
        <v>1</v>
      </c>
      <c r="P2523">
        <v>3.7626999999999999E-3</v>
      </c>
      <c r="Q2523">
        <v>2.53816928</v>
      </c>
      <c r="R2523">
        <v>85.6</v>
      </c>
      <c r="V2523" t="s">
        <v>30830</v>
      </c>
      <c r="W2523">
        <v>4.7742675999999999</v>
      </c>
      <c r="X2523">
        <v>30</v>
      </c>
      <c r="Y2523">
        <v>107.05036595999999</v>
      </c>
      <c r="Z2523">
        <f t="shared" si="79"/>
        <v>6719.5514713091998</v>
      </c>
      <c r="AA2523">
        <v>5108</v>
      </c>
      <c r="AB2523">
        <v>27</v>
      </c>
      <c r="AC2523">
        <v>6532.21574968</v>
      </c>
      <c r="AD2523">
        <v>14.44</v>
      </c>
      <c r="AE2523" t="s">
        <v>30831</v>
      </c>
      <c r="AF2523">
        <v>315.16476265</v>
      </c>
      <c r="AG2523" t="s">
        <v>17172</v>
      </c>
      <c r="AH2523">
        <v>1215.1540969499999</v>
      </c>
      <c r="AI2523" t="s">
        <v>30832</v>
      </c>
      <c r="AJ2523">
        <v>1</v>
      </c>
      <c r="AK2523">
        <v>4.3152700000000004E-3</v>
      </c>
      <c r="AL2523">
        <v>3.2902870700000002</v>
      </c>
      <c r="AM2523">
        <v>85.56</v>
      </c>
    </row>
    <row r="2524" spans="1:39" x14ac:dyDescent="0.35">
      <c r="A2524" t="s">
        <v>30833</v>
      </c>
      <c r="B2524">
        <v>3.6942371700000001</v>
      </c>
      <c r="C2524">
        <v>30</v>
      </c>
      <c r="D2524">
        <v>83.410421119999995</v>
      </c>
      <c r="E2524">
        <f t="shared" si="78"/>
        <v>5235.6721337024001</v>
      </c>
      <c r="F2524">
        <v>5108</v>
      </c>
      <c r="G2524">
        <v>27</v>
      </c>
      <c r="H2524">
        <v>5087.3097599599996</v>
      </c>
      <c r="I2524">
        <v>14.4</v>
      </c>
      <c r="J2524" t="s">
        <v>30834</v>
      </c>
      <c r="K2524">
        <v>135.14917509</v>
      </c>
      <c r="L2524" t="s">
        <v>17208</v>
      </c>
      <c r="M2524">
        <v>1225.7262831200001</v>
      </c>
      <c r="N2524" t="s">
        <v>30835</v>
      </c>
      <c r="O2524">
        <v>1</v>
      </c>
      <c r="P2524">
        <v>3.7927400000000002E-3</v>
      </c>
      <c r="Q2524">
        <v>2.56098603</v>
      </c>
      <c r="R2524">
        <v>85.6</v>
      </c>
      <c r="V2524" t="s">
        <v>30836</v>
      </c>
      <c r="W2524">
        <v>4.7414592000000004</v>
      </c>
      <c r="X2524">
        <v>30</v>
      </c>
      <c r="Y2524">
        <v>107.62483287000001</v>
      </c>
      <c r="Z2524">
        <f t="shared" si="79"/>
        <v>6755.6107592499011</v>
      </c>
      <c r="AA2524">
        <v>5108</v>
      </c>
      <c r="AB2524">
        <v>27</v>
      </c>
      <c r="AC2524">
        <v>6574.8834942599997</v>
      </c>
      <c r="AD2524">
        <v>14.54</v>
      </c>
      <c r="AE2524" t="s">
        <v>30837</v>
      </c>
      <c r="AF2524">
        <v>315.09512580000001</v>
      </c>
      <c r="AG2524" t="s">
        <v>17172</v>
      </c>
      <c r="AH2524">
        <v>1215.1967478700001</v>
      </c>
      <c r="AI2524" t="s">
        <v>30838</v>
      </c>
      <c r="AJ2524">
        <v>1</v>
      </c>
      <c r="AK2524">
        <v>4.3554199999999996E-3</v>
      </c>
      <c r="AL2524">
        <v>3.2316793399999999</v>
      </c>
      <c r="AM2524">
        <v>85.46</v>
      </c>
    </row>
    <row r="2525" spans="1:39" x14ac:dyDescent="0.35">
      <c r="A2525" t="s">
        <v>30839</v>
      </c>
      <c r="B2525">
        <v>3.7040796899999999</v>
      </c>
      <c r="C2525">
        <v>30</v>
      </c>
      <c r="D2525">
        <v>82.584313760000001</v>
      </c>
      <c r="E2525">
        <f t="shared" si="78"/>
        <v>5183.8173747152005</v>
      </c>
      <c r="F2525">
        <v>5108</v>
      </c>
      <c r="G2525">
        <v>27</v>
      </c>
      <c r="H2525">
        <v>5036.9244006099998</v>
      </c>
      <c r="I2525">
        <v>14.4</v>
      </c>
      <c r="J2525" t="s">
        <v>30840</v>
      </c>
      <c r="K2525">
        <v>135.18016782000001</v>
      </c>
      <c r="L2525" t="s">
        <v>17208</v>
      </c>
      <c r="M2525">
        <v>1225.7000364</v>
      </c>
      <c r="N2525" t="s">
        <v>30841</v>
      </c>
      <c r="O2525">
        <v>1</v>
      </c>
      <c r="P2525">
        <v>3.7324099999999998E-3</v>
      </c>
      <c r="Q2525">
        <v>2.5251950500000002</v>
      </c>
      <c r="R2525">
        <v>85.6</v>
      </c>
      <c r="V2525" t="s">
        <v>30842</v>
      </c>
      <c r="W2525">
        <v>4.7873909599999998</v>
      </c>
      <c r="X2525">
        <v>30</v>
      </c>
      <c r="Y2525">
        <v>102.52993255</v>
      </c>
      <c r="Z2525">
        <f t="shared" si="79"/>
        <v>6435.8038661635001</v>
      </c>
      <c r="AA2525">
        <v>5108</v>
      </c>
      <c r="AB2525">
        <v>27</v>
      </c>
      <c r="AC2525">
        <v>6270.9324349799999</v>
      </c>
      <c r="AD2525">
        <v>14.64</v>
      </c>
      <c r="AE2525" t="s">
        <v>30843</v>
      </c>
      <c r="AF2525">
        <v>315.28983875</v>
      </c>
      <c r="AG2525" t="s">
        <v>17172</v>
      </c>
      <c r="AH2525">
        <v>1215.1672203099999</v>
      </c>
      <c r="AI2525" t="s">
        <v>30844</v>
      </c>
      <c r="AJ2525">
        <v>1</v>
      </c>
      <c r="AK2525">
        <v>4.2895800000000003E-3</v>
      </c>
      <c r="AL2525">
        <v>3.22273159</v>
      </c>
      <c r="AM2525">
        <v>85.36</v>
      </c>
    </row>
    <row r="2526" spans="1:39" x14ac:dyDescent="0.35">
      <c r="A2526" t="s">
        <v>30845</v>
      </c>
      <c r="B2526">
        <v>3.7368880899999999</v>
      </c>
      <c r="C2526">
        <v>30</v>
      </c>
      <c r="D2526">
        <v>99.0162531</v>
      </c>
      <c r="E2526">
        <f t="shared" si="78"/>
        <v>6215.2502070870005</v>
      </c>
      <c r="F2526">
        <v>5108</v>
      </c>
      <c r="G2526">
        <v>27</v>
      </c>
      <c r="H2526">
        <v>6039.1296916900001</v>
      </c>
      <c r="I2526">
        <v>14.4</v>
      </c>
      <c r="J2526" t="s">
        <v>30846</v>
      </c>
      <c r="K2526">
        <v>135.18017128</v>
      </c>
      <c r="L2526" t="s">
        <v>17208</v>
      </c>
      <c r="M2526">
        <v>1225.667228</v>
      </c>
      <c r="N2526" t="s">
        <v>30847</v>
      </c>
      <c r="O2526">
        <v>1</v>
      </c>
      <c r="P2526">
        <v>3.7239899999999999E-3</v>
      </c>
      <c r="Q2526">
        <v>2.5931979100000002</v>
      </c>
      <c r="R2526">
        <v>85.6</v>
      </c>
      <c r="V2526" t="s">
        <v>30848</v>
      </c>
      <c r="W2526">
        <v>4.6988082799999997</v>
      </c>
      <c r="X2526">
        <v>30</v>
      </c>
      <c r="Y2526">
        <v>100.87508246</v>
      </c>
      <c r="Z2526">
        <f t="shared" si="79"/>
        <v>6331.9289260142004</v>
      </c>
      <c r="AA2526">
        <v>5108</v>
      </c>
      <c r="AB2526">
        <v>27</v>
      </c>
      <c r="AC2526">
        <v>6174.1404481</v>
      </c>
      <c r="AD2526">
        <v>14.7</v>
      </c>
      <c r="AE2526" t="s">
        <v>30849</v>
      </c>
      <c r="AF2526">
        <v>315.24310392000001</v>
      </c>
      <c r="AG2526" t="s">
        <v>17172</v>
      </c>
      <c r="AH2526">
        <v>1215.17378199</v>
      </c>
      <c r="AI2526" t="s">
        <v>30850</v>
      </c>
      <c r="AJ2526">
        <v>1</v>
      </c>
      <c r="AK2526">
        <v>4.2245700000000004E-3</v>
      </c>
      <c r="AL2526">
        <v>3.2406270799999999</v>
      </c>
      <c r="AM2526">
        <v>85.3</v>
      </c>
    </row>
    <row r="2527" spans="1:39" x14ac:dyDescent="0.35">
      <c r="A2527" t="s">
        <v>30851</v>
      </c>
      <c r="B2527">
        <v>3.6384628999999999</v>
      </c>
      <c r="C2527">
        <v>30</v>
      </c>
      <c r="D2527">
        <v>89.171009749999996</v>
      </c>
      <c r="E2527">
        <f t="shared" si="78"/>
        <v>5597.2642820074998</v>
      </c>
      <c r="F2527">
        <v>5108</v>
      </c>
      <c r="G2527">
        <v>27</v>
      </c>
      <c r="H2527">
        <v>5438.6555317499997</v>
      </c>
      <c r="I2527">
        <v>14.4</v>
      </c>
      <c r="J2527" t="s">
        <v>30852</v>
      </c>
      <c r="K2527">
        <v>135.14117601999999</v>
      </c>
      <c r="L2527" t="s">
        <v>17208</v>
      </c>
      <c r="M2527">
        <v>1225.7262831200001</v>
      </c>
      <c r="N2527" t="s">
        <v>30853</v>
      </c>
      <c r="O2527">
        <v>1</v>
      </c>
      <c r="P2527">
        <v>3.7437E-3</v>
      </c>
      <c r="Q2527">
        <v>2.5135629800000001</v>
      </c>
      <c r="R2527">
        <v>85.6</v>
      </c>
      <c r="V2527" t="s">
        <v>30854</v>
      </c>
      <c r="W2527">
        <v>4.7414592000000004</v>
      </c>
      <c r="X2527">
        <v>30</v>
      </c>
      <c r="Y2527">
        <v>100.32264168</v>
      </c>
      <c r="Z2527">
        <f t="shared" si="79"/>
        <v>6297.2522182536004</v>
      </c>
      <c r="AA2527">
        <v>5108</v>
      </c>
      <c r="AB2527">
        <v>27</v>
      </c>
      <c r="AC2527">
        <v>6140.3278664899999</v>
      </c>
      <c r="AD2527">
        <v>14.7</v>
      </c>
      <c r="AE2527" t="s">
        <v>30855</v>
      </c>
      <c r="AF2527">
        <v>315.21197095000002</v>
      </c>
      <c r="AG2527" t="s">
        <v>17172</v>
      </c>
      <c r="AH2527">
        <v>1215.1639394700001</v>
      </c>
      <c r="AI2527" t="s">
        <v>30856</v>
      </c>
      <c r="AJ2527">
        <v>1</v>
      </c>
      <c r="AK2527">
        <v>4.1369600000000003E-3</v>
      </c>
      <c r="AL2527">
        <v>3.2110995199999999</v>
      </c>
      <c r="AM2527">
        <v>85.3</v>
      </c>
    </row>
    <row r="2528" spans="1:39" x14ac:dyDescent="0.35">
      <c r="A2528" t="s">
        <v>30857</v>
      </c>
      <c r="B2528">
        <v>6.6515059499999998</v>
      </c>
      <c r="C2528">
        <v>9.0354330699999998</v>
      </c>
      <c r="D2528">
        <v>66.69718958</v>
      </c>
      <c r="E2528">
        <f t="shared" si="78"/>
        <v>4186.5825899366</v>
      </c>
      <c r="F2528">
        <v>5108</v>
      </c>
      <c r="G2528">
        <v>27</v>
      </c>
      <c r="H2528">
        <v>4077.4749035599998</v>
      </c>
      <c r="I2528">
        <v>14.6</v>
      </c>
      <c r="J2528" t="s">
        <v>30858</v>
      </c>
      <c r="K2528">
        <v>314.63310218999999</v>
      </c>
      <c r="L2528" t="s">
        <v>17208</v>
      </c>
      <c r="M2528">
        <v>1226.35416667</v>
      </c>
      <c r="N2528" t="s">
        <v>30859</v>
      </c>
      <c r="O2528">
        <v>1</v>
      </c>
      <c r="P2528">
        <v>2.96905E-3</v>
      </c>
      <c r="Q2528">
        <v>4.5847065599999999</v>
      </c>
      <c r="R2528">
        <v>85.4</v>
      </c>
      <c r="V2528" t="s">
        <v>30860</v>
      </c>
      <c r="W2528">
        <v>4.7316166800000001</v>
      </c>
      <c r="X2528">
        <v>30</v>
      </c>
      <c r="Y2528">
        <v>108.47932795</v>
      </c>
      <c r="Z2528">
        <f t="shared" si="79"/>
        <v>6809.2474154215006</v>
      </c>
      <c r="AA2528">
        <v>5108</v>
      </c>
      <c r="AB2528">
        <v>27</v>
      </c>
      <c r="AC2528">
        <v>6639.5644010100004</v>
      </c>
      <c r="AD2528">
        <v>14.7</v>
      </c>
      <c r="AE2528" t="s">
        <v>30861</v>
      </c>
      <c r="AF2528">
        <v>315.17346200999998</v>
      </c>
      <c r="AG2528" t="s">
        <v>17172</v>
      </c>
      <c r="AH2528">
        <v>1215.11800771</v>
      </c>
      <c r="AI2528" t="s">
        <v>30862</v>
      </c>
      <c r="AJ2528">
        <v>1</v>
      </c>
      <c r="AK2528">
        <v>4.1646599999999997E-3</v>
      </c>
      <c r="AL2528">
        <v>3.2298897900000001</v>
      </c>
      <c r="AM2528">
        <v>85.3</v>
      </c>
    </row>
    <row r="2529" spans="1:39" x14ac:dyDescent="0.35">
      <c r="A2529" t="s">
        <v>30863</v>
      </c>
      <c r="B2529">
        <v>6.2315584499999996</v>
      </c>
      <c r="C2529">
        <v>9.0354330699999998</v>
      </c>
      <c r="D2529">
        <v>80.119706960000002</v>
      </c>
      <c r="E2529">
        <f t="shared" si="78"/>
        <v>5029.1140058792007</v>
      </c>
      <c r="F2529">
        <v>5108</v>
      </c>
      <c r="G2529">
        <v>27</v>
      </c>
      <c r="H2529">
        <v>4898.0488752000001</v>
      </c>
      <c r="I2529">
        <v>14.6</v>
      </c>
      <c r="J2529" t="s">
        <v>30864</v>
      </c>
      <c r="K2529">
        <v>314.63358641999997</v>
      </c>
      <c r="L2529" t="s">
        <v>17208</v>
      </c>
      <c r="M2529">
        <v>1226.30823491</v>
      </c>
      <c r="N2529" t="s">
        <v>30865</v>
      </c>
      <c r="O2529">
        <v>1</v>
      </c>
      <c r="P2529">
        <v>3.4070900000000002E-3</v>
      </c>
      <c r="Q2529">
        <v>4.3028525899999996</v>
      </c>
      <c r="R2529">
        <v>85.4</v>
      </c>
      <c r="V2529" t="s">
        <v>30866</v>
      </c>
      <c r="W2529">
        <v>4.7513017199999998</v>
      </c>
      <c r="X2529">
        <v>30</v>
      </c>
      <c r="Y2529">
        <v>107.27464046999999</v>
      </c>
      <c r="Z2529">
        <f t="shared" si="79"/>
        <v>6733.6291823019001</v>
      </c>
      <c r="AA2529">
        <v>5108</v>
      </c>
      <c r="AB2529">
        <v>27</v>
      </c>
      <c r="AC2529">
        <v>6562.9072590799997</v>
      </c>
      <c r="AD2529">
        <v>14.66</v>
      </c>
      <c r="AE2529" t="s">
        <v>30867</v>
      </c>
      <c r="AF2529">
        <v>315.02426516000003</v>
      </c>
      <c r="AG2529" t="s">
        <v>17172</v>
      </c>
      <c r="AH2529">
        <v>1215.1212885499999</v>
      </c>
      <c r="AI2529" t="s">
        <v>30868</v>
      </c>
      <c r="AJ2529">
        <v>1</v>
      </c>
      <c r="AK2529">
        <v>4.1966699999999996E-3</v>
      </c>
      <c r="AL2529">
        <v>3.2397323099999999</v>
      </c>
      <c r="AM2529">
        <v>85.34</v>
      </c>
    </row>
    <row r="2530" spans="1:39" x14ac:dyDescent="0.35">
      <c r="A2530" t="s">
        <v>30869</v>
      </c>
      <c r="B2530">
        <v>6.0609547700000004</v>
      </c>
      <c r="C2530">
        <v>9.0354330699999998</v>
      </c>
      <c r="D2530">
        <v>83.979817130000001</v>
      </c>
      <c r="E2530">
        <f t="shared" si="78"/>
        <v>5271.4131212501006</v>
      </c>
      <c r="F2530">
        <v>5108</v>
      </c>
      <c r="G2530">
        <v>27</v>
      </c>
      <c r="H2530">
        <v>5134.0333663499996</v>
      </c>
      <c r="I2530">
        <v>14.6</v>
      </c>
      <c r="J2530" t="s">
        <v>30870</v>
      </c>
      <c r="K2530">
        <v>314.67244285999999</v>
      </c>
      <c r="L2530" t="s">
        <v>17208</v>
      </c>
      <c r="M2530">
        <v>1226.29511155</v>
      </c>
      <c r="N2530" t="s">
        <v>30871</v>
      </c>
      <c r="O2530">
        <v>1</v>
      </c>
      <c r="P2530">
        <v>3.4320100000000001E-3</v>
      </c>
      <c r="Q2530">
        <v>4.1605834399999999</v>
      </c>
      <c r="R2530">
        <v>85.4</v>
      </c>
      <c r="V2530" t="s">
        <v>30872</v>
      </c>
      <c r="W2530">
        <v>4.7611442400000001</v>
      </c>
      <c r="X2530">
        <v>30</v>
      </c>
      <c r="Y2530">
        <v>100.30894429</v>
      </c>
      <c r="Z2530">
        <f t="shared" si="79"/>
        <v>6296.3924330833006</v>
      </c>
      <c r="AA2530">
        <v>5108</v>
      </c>
      <c r="AB2530">
        <v>27</v>
      </c>
      <c r="AC2530">
        <v>6132.3004090499999</v>
      </c>
      <c r="AD2530">
        <v>14.6</v>
      </c>
      <c r="AE2530" t="s">
        <v>30873</v>
      </c>
      <c r="AF2530">
        <v>314.97788516999998</v>
      </c>
      <c r="AG2530" t="s">
        <v>17172</v>
      </c>
      <c r="AH2530">
        <v>1215.08519931</v>
      </c>
      <c r="AI2530" t="s">
        <v>30874</v>
      </c>
      <c r="AJ2530">
        <v>1</v>
      </c>
      <c r="AK2530">
        <v>4.3140100000000001E-3</v>
      </c>
      <c r="AL2530">
        <v>3.2459957300000002</v>
      </c>
      <c r="AM2530">
        <v>85.4</v>
      </c>
    </row>
    <row r="2531" spans="1:39" x14ac:dyDescent="0.35">
      <c r="A2531" t="s">
        <v>30875</v>
      </c>
      <c r="B2531">
        <v>6.2151542500000003</v>
      </c>
      <c r="C2531">
        <v>9.5374015700000001</v>
      </c>
      <c r="D2531">
        <v>73.474353739999998</v>
      </c>
      <c r="E2531">
        <f t="shared" si="78"/>
        <v>4611.9851842598</v>
      </c>
      <c r="F2531">
        <v>5108</v>
      </c>
      <c r="G2531">
        <v>27</v>
      </c>
      <c r="H2531">
        <v>4491.7909629899996</v>
      </c>
      <c r="I2531">
        <v>14.6</v>
      </c>
      <c r="J2531" t="s">
        <v>30876</v>
      </c>
      <c r="K2531">
        <v>314.63357521</v>
      </c>
      <c r="L2531" t="s">
        <v>17208</v>
      </c>
      <c r="M2531">
        <v>1226.25574147</v>
      </c>
      <c r="N2531" t="s">
        <v>30877</v>
      </c>
      <c r="O2531">
        <v>1</v>
      </c>
      <c r="P2531">
        <v>3.4801200000000002E-3</v>
      </c>
      <c r="Q2531">
        <v>4.2335075700000004</v>
      </c>
      <c r="R2531">
        <v>85.4</v>
      </c>
      <c r="V2531" t="s">
        <v>30878</v>
      </c>
      <c r="W2531">
        <v>4.79723348</v>
      </c>
      <c r="X2531">
        <v>30</v>
      </c>
      <c r="Y2531">
        <v>100.12856887</v>
      </c>
      <c r="Z2531">
        <f t="shared" si="79"/>
        <v>6285.0702679698998</v>
      </c>
      <c r="AA2531">
        <v>5108</v>
      </c>
      <c r="AB2531">
        <v>27</v>
      </c>
      <c r="AC2531">
        <v>6121.2733140500004</v>
      </c>
      <c r="AD2531">
        <v>14.6</v>
      </c>
      <c r="AE2531" t="s">
        <v>30879</v>
      </c>
      <c r="AF2531">
        <v>315.03999815999998</v>
      </c>
      <c r="AG2531" t="s">
        <v>17172</v>
      </c>
      <c r="AH2531">
        <v>1215.07863763</v>
      </c>
      <c r="AI2531" t="s">
        <v>30880</v>
      </c>
      <c r="AJ2531">
        <v>1</v>
      </c>
      <c r="AK2531">
        <v>4.2419399999999996E-3</v>
      </c>
      <c r="AL2531">
        <v>3.2589699599999999</v>
      </c>
      <c r="AM2531">
        <v>85.4</v>
      </c>
    </row>
    <row r="2532" spans="1:39" x14ac:dyDescent="0.35">
      <c r="A2532" t="s">
        <v>30881</v>
      </c>
      <c r="B2532">
        <v>6.23483929</v>
      </c>
      <c r="C2532">
        <v>11.043307090000001</v>
      </c>
      <c r="D2532">
        <v>64.09230513</v>
      </c>
      <c r="E2532">
        <f t="shared" si="78"/>
        <v>4023.0739930101004</v>
      </c>
      <c r="F2532">
        <v>5108</v>
      </c>
      <c r="G2532">
        <v>27</v>
      </c>
      <c r="H2532">
        <v>3918.2275491800001</v>
      </c>
      <c r="I2532">
        <v>14.6</v>
      </c>
      <c r="J2532" t="s">
        <v>30882</v>
      </c>
      <c r="K2532">
        <v>314.38403962000001</v>
      </c>
      <c r="L2532" t="s">
        <v>17208</v>
      </c>
      <c r="M2532">
        <v>1226.28854987</v>
      </c>
      <c r="N2532" t="s">
        <v>30883</v>
      </c>
      <c r="O2532">
        <v>1</v>
      </c>
      <c r="P2532">
        <v>3.4007799999999999E-3</v>
      </c>
      <c r="Q2532">
        <v>4.2509556699999997</v>
      </c>
      <c r="R2532">
        <v>85.4</v>
      </c>
      <c r="V2532" t="s">
        <v>30884</v>
      </c>
      <c r="W2532">
        <v>4.7447400399999999</v>
      </c>
      <c r="X2532">
        <v>30</v>
      </c>
      <c r="Y2532">
        <v>97.629062270000006</v>
      </c>
      <c r="Z2532">
        <f t="shared" si="79"/>
        <v>6128.1762386879009</v>
      </c>
      <c r="AA2532">
        <v>5108</v>
      </c>
      <c r="AB2532">
        <v>27</v>
      </c>
      <c r="AC2532">
        <v>5968.4681434399999</v>
      </c>
      <c r="AD2532">
        <v>14.6</v>
      </c>
      <c r="AE2532" t="s">
        <v>30885</v>
      </c>
      <c r="AF2532">
        <v>315.14146589000001</v>
      </c>
      <c r="AG2532" t="s">
        <v>17172</v>
      </c>
      <c r="AH2532">
        <v>1215.09176099</v>
      </c>
      <c r="AI2532" t="s">
        <v>30886</v>
      </c>
      <c r="AJ2532">
        <v>1</v>
      </c>
      <c r="AK2532">
        <v>4.3002400000000003E-3</v>
      </c>
      <c r="AL2532">
        <v>3.2549434700000002</v>
      </c>
      <c r="AM2532">
        <v>85.4</v>
      </c>
    </row>
    <row r="2533" spans="1:39" x14ac:dyDescent="0.35">
      <c r="A2533" t="s">
        <v>30887</v>
      </c>
      <c r="B2533">
        <v>6.1954692099999997</v>
      </c>
      <c r="C2533">
        <v>12.043963249999999</v>
      </c>
      <c r="D2533">
        <v>60.74279207</v>
      </c>
      <c r="E2533">
        <f t="shared" si="78"/>
        <v>3812.8250582339001</v>
      </c>
      <c r="F2533">
        <v>5108</v>
      </c>
      <c r="G2533">
        <v>27</v>
      </c>
      <c r="H2533">
        <v>3713.4579698699999</v>
      </c>
      <c r="I2533">
        <v>14.6</v>
      </c>
      <c r="J2533" t="s">
        <v>30888</v>
      </c>
      <c r="K2533">
        <v>314.61818225000002</v>
      </c>
      <c r="L2533" t="s">
        <v>17208</v>
      </c>
      <c r="M2533">
        <v>1226.2196522300001</v>
      </c>
      <c r="N2533" t="s">
        <v>30889</v>
      </c>
      <c r="O2533">
        <v>1</v>
      </c>
      <c r="P2533">
        <v>3.3814399999999999E-3</v>
      </c>
      <c r="Q2533">
        <v>4.2097960399999996</v>
      </c>
      <c r="R2533">
        <v>85.4</v>
      </c>
      <c r="V2533" t="s">
        <v>30890</v>
      </c>
      <c r="W2533">
        <v>4.7480208800000003</v>
      </c>
      <c r="X2533">
        <v>30</v>
      </c>
      <c r="Y2533">
        <v>96.210978249999997</v>
      </c>
      <c r="Z2533">
        <f t="shared" si="79"/>
        <v>6039.1631047524997</v>
      </c>
      <c r="AA2533">
        <v>5108</v>
      </c>
      <c r="AB2533">
        <v>27</v>
      </c>
      <c r="AC2533">
        <v>5881.77480509</v>
      </c>
      <c r="AD2533">
        <v>14.6</v>
      </c>
      <c r="AE2533" t="s">
        <v>30891</v>
      </c>
      <c r="AF2533">
        <v>315.16556889999998</v>
      </c>
      <c r="AG2533" t="s">
        <v>17172</v>
      </c>
      <c r="AH2533">
        <v>1215.02614419</v>
      </c>
      <c r="AI2533" t="s">
        <v>30892</v>
      </c>
      <c r="AJ2533">
        <v>1</v>
      </c>
      <c r="AK2533">
        <v>4.3576600000000002E-3</v>
      </c>
      <c r="AL2533">
        <v>3.2580751800000001</v>
      </c>
      <c r="AM2533">
        <v>85.4</v>
      </c>
    </row>
    <row r="2534" spans="1:39" x14ac:dyDescent="0.35">
      <c r="A2534" t="s">
        <v>30893</v>
      </c>
      <c r="B2534">
        <v>6.1528182899999999</v>
      </c>
      <c r="C2534">
        <v>12.043963249999999</v>
      </c>
      <c r="D2534">
        <v>60.162463529999997</v>
      </c>
      <c r="E2534">
        <f t="shared" si="78"/>
        <v>3776.3978357780998</v>
      </c>
      <c r="F2534">
        <v>5108</v>
      </c>
      <c r="G2534">
        <v>27</v>
      </c>
      <c r="H2534">
        <v>3677.9800873999998</v>
      </c>
      <c r="I2534">
        <v>14.6</v>
      </c>
      <c r="J2534" t="s">
        <v>30894</v>
      </c>
      <c r="K2534">
        <v>314.74325465999999</v>
      </c>
      <c r="L2534" t="s">
        <v>17208</v>
      </c>
      <c r="M2534">
        <v>1226.17372047</v>
      </c>
      <c r="N2534" t="s">
        <v>30895</v>
      </c>
      <c r="O2534">
        <v>1</v>
      </c>
      <c r="P2534">
        <v>3.3868700000000002E-3</v>
      </c>
      <c r="Q2534">
        <v>4.2115855900000003</v>
      </c>
      <c r="R2534">
        <v>85.4</v>
      </c>
      <c r="V2534" t="s">
        <v>30896</v>
      </c>
      <c r="W2534">
        <v>4.7611442400000001</v>
      </c>
      <c r="X2534">
        <v>30</v>
      </c>
      <c r="Y2534">
        <v>92.462344700000003</v>
      </c>
      <c r="Z2534">
        <f t="shared" si="79"/>
        <v>5803.8613768190007</v>
      </c>
      <c r="AA2534">
        <v>5108</v>
      </c>
      <c r="AB2534">
        <v>27</v>
      </c>
      <c r="AC2534">
        <v>5652.6053407500003</v>
      </c>
      <c r="AD2534">
        <v>14.6</v>
      </c>
      <c r="AE2534" t="s">
        <v>30897</v>
      </c>
      <c r="AF2534">
        <v>315.12620937000003</v>
      </c>
      <c r="AG2534" t="s">
        <v>17172</v>
      </c>
      <c r="AH2534">
        <v>1215.0097399900001</v>
      </c>
      <c r="AI2534" t="s">
        <v>30898</v>
      </c>
      <c r="AJ2534">
        <v>1</v>
      </c>
      <c r="AK2534">
        <v>4.2692800000000003E-3</v>
      </c>
      <c r="AL2534">
        <v>3.25002221</v>
      </c>
      <c r="AM2534">
        <v>85.4</v>
      </c>
    </row>
    <row r="2535" spans="1:39" x14ac:dyDescent="0.35">
      <c r="A2535" t="s">
        <v>30899</v>
      </c>
      <c r="B2535">
        <v>6.1429757699999996</v>
      </c>
      <c r="C2535">
        <v>12.54265092</v>
      </c>
      <c r="D2535">
        <v>60.251374499999997</v>
      </c>
      <c r="E2535">
        <f t="shared" si="78"/>
        <v>3781.978777365</v>
      </c>
      <c r="F2535">
        <v>5108</v>
      </c>
      <c r="G2535">
        <v>27</v>
      </c>
      <c r="H2535">
        <v>3681.5372405899998</v>
      </c>
      <c r="I2535">
        <v>14.56</v>
      </c>
      <c r="J2535" t="s">
        <v>30900</v>
      </c>
      <c r="K2535">
        <v>314.77424022999998</v>
      </c>
      <c r="L2535" t="s">
        <v>17208</v>
      </c>
      <c r="M2535">
        <v>1226.10154199</v>
      </c>
      <c r="N2535" t="s">
        <v>30901</v>
      </c>
      <c r="O2535">
        <v>1</v>
      </c>
      <c r="P2535">
        <v>3.4702000000000001E-3</v>
      </c>
      <c r="Q2535">
        <v>4.2035326199999998</v>
      </c>
      <c r="R2535">
        <v>85.44</v>
      </c>
      <c r="V2535" t="s">
        <v>30902</v>
      </c>
      <c r="W2535">
        <v>4.7873909599999998</v>
      </c>
      <c r="X2535">
        <v>30</v>
      </c>
      <c r="Y2535">
        <v>92.401782359999999</v>
      </c>
      <c r="Z2535">
        <f t="shared" si="79"/>
        <v>5800.0598787372001</v>
      </c>
      <c r="AA2535">
        <v>5108</v>
      </c>
      <c r="AB2535">
        <v>27</v>
      </c>
      <c r="AC2535">
        <v>5648.9029144400001</v>
      </c>
      <c r="AD2535">
        <v>14.6</v>
      </c>
      <c r="AE2535" t="s">
        <v>30903</v>
      </c>
      <c r="AF2535">
        <v>315.23519306999998</v>
      </c>
      <c r="AG2535" t="s">
        <v>17172</v>
      </c>
      <c r="AH2535">
        <v>1214.9572465599999</v>
      </c>
      <c r="AI2535" t="s">
        <v>30904</v>
      </c>
      <c r="AJ2535">
        <v>1</v>
      </c>
      <c r="AK2535">
        <v>4.2969000000000002E-3</v>
      </c>
      <c r="AL2535">
        <v>3.2531539199999999</v>
      </c>
      <c r="AM2535">
        <v>85.4</v>
      </c>
    </row>
    <row r="2536" spans="1:39" x14ac:dyDescent="0.35">
      <c r="A2536" t="s">
        <v>30905</v>
      </c>
      <c r="B2536">
        <v>6.1396949300000001</v>
      </c>
      <c r="C2536">
        <v>12.040682410000001</v>
      </c>
      <c r="D2536">
        <v>65.533214700000002</v>
      </c>
      <c r="E2536">
        <f t="shared" si="78"/>
        <v>4113.5198867190002</v>
      </c>
      <c r="F2536">
        <v>5108</v>
      </c>
      <c r="G2536">
        <v>27</v>
      </c>
      <c r="H2536">
        <v>4001.6305577100002</v>
      </c>
      <c r="I2536">
        <v>14.5</v>
      </c>
      <c r="J2536" t="s">
        <v>30906</v>
      </c>
      <c r="K2536">
        <v>314.60993563</v>
      </c>
      <c r="L2536" t="s">
        <v>17208</v>
      </c>
      <c r="M2536">
        <v>1226.0129593199999</v>
      </c>
      <c r="N2536" t="s">
        <v>30907</v>
      </c>
      <c r="O2536">
        <v>1</v>
      </c>
      <c r="P2536">
        <v>3.4083300000000002E-3</v>
      </c>
      <c r="Q2536">
        <v>4.17668938</v>
      </c>
      <c r="R2536">
        <v>85.5</v>
      </c>
      <c r="V2536" t="s">
        <v>30908</v>
      </c>
      <c r="W2536">
        <v>4.6922465999999998</v>
      </c>
      <c r="X2536">
        <v>30</v>
      </c>
      <c r="Y2536">
        <v>95.032675789999999</v>
      </c>
      <c r="Z2536">
        <f t="shared" si="79"/>
        <v>5965.2010593383002</v>
      </c>
      <c r="AA2536">
        <v>5108</v>
      </c>
      <c r="AB2536">
        <v>27</v>
      </c>
      <c r="AC2536">
        <v>5809.7403048300002</v>
      </c>
      <c r="AD2536">
        <v>14.6</v>
      </c>
      <c r="AE2536" t="s">
        <v>30909</v>
      </c>
      <c r="AF2536">
        <v>314.90737809000001</v>
      </c>
      <c r="AG2536" t="s">
        <v>17172</v>
      </c>
      <c r="AH2536">
        <v>1215.0228633500001</v>
      </c>
      <c r="AI2536" t="s">
        <v>30910</v>
      </c>
      <c r="AJ2536">
        <v>1</v>
      </c>
      <c r="AK2536">
        <v>4.3766500000000002E-3</v>
      </c>
      <c r="AL2536">
        <v>3.1927566500000002</v>
      </c>
      <c r="AM2536">
        <v>85.4</v>
      </c>
    </row>
    <row r="2537" spans="1:39" x14ac:dyDescent="0.35">
      <c r="A2537" t="s">
        <v>30911</v>
      </c>
      <c r="B2537">
        <v>6.1528182899999999</v>
      </c>
      <c r="C2537">
        <v>12.040682410000001</v>
      </c>
      <c r="D2537">
        <v>62.250544050000002</v>
      </c>
      <c r="E2537">
        <f t="shared" si="78"/>
        <v>3907.4666500185003</v>
      </c>
      <c r="F2537">
        <v>5108</v>
      </c>
      <c r="G2537">
        <v>27</v>
      </c>
      <c r="H2537">
        <v>3801.1820482200001</v>
      </c>
      <c r="I2537">
        <v>14.5</v>
      </c>
      <c r="J2537" t="s">
        <v>30912</v>
      </c>
      <c r="K2537">
        <v>314.35217114</v>
      </c>
      <c r="L2537" t="s">
        <v>17208</v>
      </c>
      <c r="M2537">
        <v>1225.9867125999999</v>
      </c>
      <c r="N2537" t="s">
        <v>30913</v>
      </c>
      <c r="O2537">
        <v>1</v>
      </c>
      <c r="P2537">
        <v>3.4795799999999999E-3</v>
      </c>
      <c r="Q2537">
        <v>4.2106908199999999</v>
      </c>
      <c r="R2537">
        <v>85.5</v>
      </c>
      <c r="V2537" t="s">
        <v>30914</v>
      </c>
      <c r="W2537">
        <v>4.7053699599999996</v>
      </c>
      <c r="X2537">
        <v>30</v>
      </c>
      <c r="Y2537">
        <v>93.164616620000004</v>
      </c>
      <c r="Z2537">
        <f t="shared" si="79"/>
        <v>5847.9429852374005</v>
      </c>
      <c r="AA2537">
        <v>5108</v>
      </c>
      <c r="AB2537">
        <v>27</v>
      </c>
      <c r="AC2537">
        <v>5695.53812612</v>
      </c>
      <c r="AD2537">
        <v>14.6</v>
      </c>
      <c r="AE2537" t="s">
        <v>30915</v>
      </c>
      <c r="AF2537">
        <v>315.03196405</v>
      </c>
      <c r="AG2537" t="s">
        <v>17172</v>
      </c>
      <c r="AH2537">
        <v>1215.03926755</v>
      </c>
      <c r="AI2537" t="s">
        <v>30916</v>
      </c>
      <c r="AJ2537">
        <v>1</v>
      </c>
      <c r="AK2537">
        <v>4.2301700000000001E-3</v>
      </c>
      <c r="AL2537">
        <v>3.1963357399999999</v>
      </c>
      <c r="AM2537">
        <v>85.4</v>
      </c>
    </row>
    <row r="2538" spans="1:39" x14ac:dyDescent="0.35">
      <c r="A2538" t="s">
        <v>30917</v>
      </c>
      <c r="B2538">
        <v>6.1101673700000001</v>
      </c>
      <c r="C2538">
        <v>12.040682410000001</v>
      </c>
      <c r="D2538">
        <v>64.001668949999996</v>
      </c>
      <c r="E2538">
        <f t="shared" si="78"/>
        <v>4017.3847599914998</v>
      </c>
      <c r="F2538">
        <v>5108</v>
      </c>
      <c r="G2538">
        <v>27</v>
      </c>
      <c r="H2538">
        <v>3908.1103432499999</v>
      </c>
      <c r="I2538">
        <v>14.5</v>
      </c>
      <c r="J2538" t="s">
        <v>30918</v>
      </c>
      <c r="K2538">
        <v>314.09502900000001</v>
      </c>
      <c r="L2538" t="s">
        <v>17208</v>
      </c>
      <c r="M2538">
        <v>1225.94406168</v>
      </c>
      <c r="N2538" t="s">
        <v>30919</v>
      </c>
      <c r="O2538">
        <v>1</v>
      </c>
      <c r="P2538">
        <v>3.5273800000000001E-3</v>
      </c>
      <c r="Q2538">
        <v>4.1596886700000004</v>
      </c>
      <c r="R2538">
        <v>85.5</v>
      </c>
      <c r="V2538" t="s">
        <v>30920</v>
      </c>
      <c r="W2538">
        <v>4.67912324</v>
      </c>
      <c r="X2538">
        <v>30</v>
      </c>
      <c r="Y2538">
        <v>90.106668909999996</v>
      </c>
      <c r="Z2538">
        <f t="shared" si="79"/>
        <v>5655.9956074806996</v>
      </c>
      <c r="AA2538">
        <v>5108</v>
      </c>
      <c r="AB2538">
        <v>27</v>
      </c>
      <c r="AC2538">
        <v>5508.5931419299995</v>
      </c>
      <c r="AD2538">
        <v>14.6</v>
      </c>
      <c r="AE2538" t="s">
        <v>30921</v>
      </c>
      <c r="AF2538">
        <v>315.04819488999999</v>
      </c>
      <c r="AG2538" t="s">
        <v>17172</v>
      </c>
      <c r="AH2538">
        <v>1215.00645915</v>
      </c>
      <c r="AI2538" t="s">
        <v>30922</v>
      </c>
      <c r="AJ2538">
        <v>1</v>
      </c>
      <c r="AK2538">
        <v>4.1442099999999997E-3</v>
      </c>
      <c r="AL2538">
        <v>3.1762033199999999</v>
      </c>
      <c r="AM2538">
        <v>85.4</v>
      </c>
    </row>
    <row r="2539" spans="1:39" x14ac:dyDescent="0.35">
      <c r="A2539" t="s">
        <v>30923</v>
      </c>
      <c r="B2539">
        <v>6.0773589699999997</v>
      </c>
      <c r="C2539">
        <v>12.040682410000001</v>
      </c>
      <c r="D2539">
        <v>67.095170699999997</v>
      </c>
      <c r="E2539">
        <f t="shared" si="78"/>
        <v>4211.5638648390004</v>
      </c>
      <c r="F2539">
        <v>5108</v>
      </c>
      <c r="G2539">
        <v>27</v>
      </c>
      <c r="H2539">
        <v>4097.0077016900004</v>
      </c>
      <c r="I2539">
        <v>14.5</v>
      </c>
      <c r="J2539" t="s">
        <v>30924</v>
      </c>
      <c r="K2539">
        <v>313.89951525999999</v>
      </c>
      <c r="L2539" t="s">
        <v>17208</v>
      </c>
      <c r="M2539">
        <v>1225.8882874000001</v>
      </c>
      <c r="N2539" t="s">
        <v>30925</v>
      </c>
      <c r="O2539">
        <v>1</v>
      </c>
      <c r="P2539">
        <v>3.4526800000000001E-3</v>
      </c>
      <c r="Q2539">
        <v>4.1507409199999996</v>
      </c>
      <c r="R2539">
        <v>85.5</v>
      </c>
      <c r="V2539" t="s">
        <v>30926</v>
      </c>
      <c r="W2539">
        <v>4.6955274400000002</v>
      </c>
      <c r="X2539">
        <v>30</v>
      </c>
      <c r="Y2539">
        <v>94.564486909999999</v>
      </c>
      <c r="Z2539">
        <f t="shared" si="79"/>
        <v>5935.8128433407001</v>
      </c>
      <c r="AA2539">
        <v>5108</v>
      </c>
      <c r="AB2539">
        <v>27</v>
      </c>
      <c r="AC2539">
        <v>5781.1179836000001</v>
      </c>
      <c r="AD2539">
        <v>14.6</v>
      </c>
      <c r="AE2539" t="s">
        <v>30927</v>
      </c>
      <c r="AF2539">
        <v>315.12618744999997</v>
      </c>
      <c r="AG2539" t="s">
        <v>17172</v>
      </c>
      <c r="AH2539">
        <v>1215.0819184699999</v>
      </c>
      <c r="AI2539" t="s">
        <v>30928</v>
      </c>
      <c r="AJ2539">
        <v>1</v>
      </c>
      <c r="AK2539">
        <v>4.1412100000000002E-3</v>
      </c>
      <c r="AL2539">
        <v>3.2110995199999999</v>
      </c>
      <c r="AM2539">
        <v>85.4</v>
      </c>
    </row>
    <row r="2540" spans="1:39" x14ac:dyDescent="0.35">
      <c r="A2540" t="s">
        <v>30929</v>
      </c>
      <c r="B2540">
        <v>6.2742093600000004</v>
      </c>
      <c r="C2540">
        <v>12.03740157</v>
      </c>
      <c r="D2540">
        <v>62.145398550000003</v>
      </c>
      <c r="E2540">
        <f t="shared" si="78"/>
        <v>3900.8666669835002</v>
      </c>
      <c r="F2540">
        <v>5108</v>
      </c>
      <c r="G2540">
        <v>27</v>
      </c>
      <c r="H2540">
        <v>3794.7615872000001</v>
      </c>
      <c r="I2540">
        <v>14.5</v>
      </c>
      <c r="J2540" t="s">
        <v>30930</v>
      </c>
      <c r="K2540">
        <v>313.75048901999997</v>
      </c>
      <c r="L2540" t="s">
        <v>17208</v>
      </c>
      <c r="M2540">
        <v>1225.78001969</v>
      </c>
      <c r="N2540" t="s">
        <v>30931</v>
      </c>
      <c r="O2540">
        <v>1</v>
      </c>
      <c r="P2540">
        <v>3.5836800000000001E-3</v>
      </c>
      <c r="Q2540">
        <v>4.2912205200000004</v>
      </c>
      <c r="R2540">
        <v>85.5</v>
      </c>
      <c r="V2540" t="s">
        <v>30932</v>
      </c>
      <c r="W2540">
        <v>4.7119316400000004</v>
      </c>
      <c r="X2540">
        <v>30</v>
      </c>
      <c r="Y2540">
        <v>94.47519088</v>
      </c>
      <c r="Z2540">
        <f t="shared" si="79"/>
        <v>5930.2077315376</v>
      </c>
      <c r="AA2540">
        <v>5108</v>
      </c>
      <c r="AB2540">
        <v>27</v>
      </c>
      <c r="AC2540">
        <v>5775.6589478100004</v>
      </c>
      <c r="AD2540">
        <v>14.6</v>
      </c>
      <c r="AE2540" t="s">
        <v>30933</v>
      </c>
      <c r="AF2540">
        <v>315.15717264</v>
      </c>
      <c r="AG2540" t="s">
        <v>17172</v>
      </c>
      <c r="AH2540">
        <v>1215.11144603</v>
      </c>
      <c r="AI2540" t="s">
        <v>30934</v>
      </c>
      <c r="AJ2540">
        <v>1</v>
      </c>
      <c r="AK2540">
        <v>4.08151E-3</v>
      </c>
      <c r="AL2540">
        <v>3.22049466</v>
      </c>
      <c r="AM2540">
        <v>85.4</v>
      </c>
    </row>
    <row r="2541" spans="1:39" x14ac:dyDescent="0.35">
      <c r="A2541" t="s">
        <v>30935</v>
      </c>
      <c r="B2541">
        <v>6.38903876</v>
      </c>
      <c r="C2541">
        <v>12.03740157</v>
      </c>
      <c r="D2541">
        <v>55.093059179999997</v>
      </c>
      <c r="E2541">
        <f t="shared" si="78"/>
        <v>3458.1913247286002</v>
      </c>
      <c r="F2541">
        <v>5108</v>
      </c>
      <c r="G2541">
        <v>27</v>
      </c>
      <c r="H2541">
        <v>3364.1271851500001</v>
      </c>
      <c r="I2541">
        <v>14.5</v>
      </c>
      <c r="J2541" t="s">
        <v>30936</v>
      </c>
      <c r="K2541">
        <v>313.70424014999998</v>
      </c>
      <c r="L2541" t="s">
        <v>17208</v>
      </c>
      <c r="M2541">
        <v>1225.6717519700001</v>
      </c>
      <c r="N2541" t="s">
        <v>30937</v>
      </c>
      <c r="O2541">
        <v>1</v>
      </c>
      <c r="P2541">
        <v>3.5528299999999999E-3</v>
      </c>
      <c r="Q2541">
        <v>4.3860666200000002</v>
      </c>
      <c r="R2541">
        <v>85.5</v>
      </c>
      <c r="V2541" t="s">
        <v>30938</v>
      </c>
      <c r="W2541">
        <v>4.7611442400000001</v>
      </c>
      <c r="X2541">
        <v>30</v>
      </c>
      <c r="Y2541">
        <v>97.97312178</v>
      </c>
      <c r="Z2541">
        <f t="shared" si="79"/>
        <v>6149.7728541306005</v>
      </c>
      <c r="AA2541">
        <v>5108</v>
      </c>
      <c r="AB2541">
        <v>27</v>
      </c>
      <c r="AC2541">
        <v>5989.5019234000001</v>
      </c>
      <c r="AD2541">
        <v>14.6</v>
      </c>
      <c r="AE2541" t="s">
        <v>30939</v>
      </c>
      <c r="AF2541">
        <v>314.93047604999998</v>
      </c>
      <c r="AG2541" t="s">
        <v>17172</v>
      </c>
      <c r="AH2541">
        <v>1215.18690535</v>
      </c>
      <c r="AI2541" t="s">
        <v>30940</v>
      </c>
      <c r="AJ2541">
        <v>1</v>
      </c>
      <c r="AK2541">
        <v>4.0957299999999997E-3</v>
      </c>
      <c r="AL2541">
        <v>3.2097573599999998</v>
      </c>
      <c r="AM2541">
        <v>85.4</v>
      </c>
    </row>
    <row r="2542" spans="1:39" x14ac:dyDescent="0.35">
      <c r="A2542" t="s">
        <v>30941</v>
      </c>
      <c r="B2542">
        <v>6.3791962399999997</v>
      </c>
      <c r="C2542">
        <v>12.03740157</v>
      </c>
      <c r="D2542">
        <v>57.625319089999998</v>
      </c>
      <c r="E2542">
        <f t="shared" si="78"/>
        <v>3617.1412792792999</v>
      </c>
      <c r="F2542">
        <v>5108</v>
      </c>
      <c r="G2542">
        <v>27</v>
      </c>
      <c r="H2542">
        <v>3518.75364008</v>
      </c>
      <c r="I2542">
        <v>14.5</v>
      </c>
      <c r="J2542" t="s">
        <v>30942</v>
      </c>
      <c r="K2542">
        <v>313.60218900000001</v>
      </c>
      <c r="L2542" t="s">
        <v>17208</v>
      </c>
      <c r="M2542">
        <v>1225.6356627299999</v>
      </c>
      <c r="N2542" t="s">
        <v>30943</v>
      </c>
      <c r="O2542">
        <v>1</v>
      </c>
      <c r="P2542">
        <v>3.4952199999999998E-3</v>
      </c>
      <c r="Q2542">
        <v>4.3279062799999997</v>
      </c>
      <c r="R2542">
        <v>85.5</v>
      </c>
      <c r="V2542" t="s">
        <v>30944</v>
      </c>
      <c r="W2542">
        <v>4.8530077599999997</v>
      </c>
      <c r="X2542">
        <v>30</v>
      </c>
      <c r="Y2542">
        <v>93.572866899999994</v>
      </c>
      <c r="Z2542">
        <f t="shared" si="79"/>
        <v>5873.5688553130003</v>
      </c>
      <c r="AA2542">
        <v>5108</v>
      </c>
      <c r="AB2542">
        <v>27</v>
      </c>
      <c r="AC2542">
        <v>5720.4961534900003</v>
      </c>
      <c r="AD2542">
        <v>14.6</v>
      </c>
      <c r="AE2542" t="s">
        <v>30945</v>
      </c>
      <c r="AF2542">
        <v>315.0403063</v>
      </c>
      <c r="AG2542" t="s">
        <v>17172</v>
      </c>
      <c r="AH2542">
        <v>1215.2033095500001</v>
      </c>
      <c r="AI2542" t="s">
        <v>30946</v>
      </c>
      <c r="AJ2542">
        <v>1</v>
      </c>
      <c r="AK2542">
        <v>4.0981999999999998E-3</v>
      </c>
      <c r="AL2542">
        <v>3.2938661699999998</v>
      </c>
      <c r="AM2542">
        <v>85.4</v>
      </c>
    </row>
    <row r="2543" spans="1:39" x14ac:dyDescent="0.35">
      <c r="A2543" t="s">
        <v>30947</v>
      </c>
      <c r="B2543">
        <v>6.4710597600000002</v>
      </c>
      <c r="C2543">
        <v>11.53543307</v>
      </c>
      <c r="D2543">
        <v>62.12816222</v>
      </c>
      <c r="E2543">
        <f t="shared" si="78"/>
        <v>3899.7847425494001</v>
      </c>
      <c r="F2543">
        <v>5108</v>
      </c>
      <c r="G2543">
        <v>27</v>
      </c>
      <c r="H2543">
        <v>3793.70909188</v>
      </c>
      <c r="I2543">
        <v>14.5</v>
      </c>
      <c r="J2543" t="s">
        <v>30948</v>
      </c>
      <c r="K2543">
        <v>313.87564284000001</v>
      </c>
      <c r="L2543" t="s">
        <v>17208</v>
      </c>
      <c r="M2543">
        <v>1225.54708005</v>
      </c>
      <c r="N2543" t="s">
        <v>30949</v>
      </c>
      <c r="O2543">
        <v>1</v>
      </c>
      <c r="P2543">
        <v>3.58019E-3</v>
      </c>
      <c r="Q2543">
        <v>4.3305905999999998</v>
      </c>
      <c r="R2543">
        <v>85.5</v>
      </c>
      <c r="V2543" t="s">
        <v>30950</v>
      </c>
      <c r="W2543">
        <v>4.8759736399999998</v>
      </c>
      <c r="X2543">
        <v>30</v>
      </c>
      <c r="Y2543">
        <v>98.650914709999995</v>
      </c>
      <c r="Z2543">
        <f t="shared" si="79"/>
        <v>6192.3179163467003</v>
      </c>
      <c r="AA2543">
        <v>5108</v>
      </c>
      <c r="AB2543">
        <v>27</v>
      </c>
      <c r="AC2543">
        <v>6030.9382068100003</v>
      </c>
      <c r="AD2543">
        <v>14.6</v>
      </c>
      <c r="AE2543" t="s">
        <v>30951</v>
      </c>
      <c r="AF2543">
        <v>315.04781610999999</v>
      </c>
      <c r="AG2543" t="s">
        <v>17172</v>
      </c>
      <c r="AH2543">
        <v>1215.2098712300001</v>
      </c>
      <c r="AI2543" t="s">
        <v>30952</v>
      </c>
      <c r="AJ2543">
        <v>1</v>
      </c>
      <c r="AK2543">
        <v>3.9708599999999997E-3</v>
      </c>
      <c r="AL2543">
        <v>3.3676850599999999</v>
      </c>
      <c r="AM2543">
        <v>85.4</v>
      </c>
    </row>
    <row r="2544" spans="1:39" x14ac:dyDescent="0.35">
      <c r="A2544" t="s">
        <v>30953</v>
      </c>
      <c r="B2544">
        <v>6.4218471600000004</v>
      </c>
      <c r="C2544">
        <v>11.53543307</v>
      </c>
      <c r="D2544">
        <v>63.053499160000001</v>
      </c>
      <c r="E2544">
        <f t="shared" si="78"/>
        <v>3957.8681422732002</v>
      </c>
      <c r="F2544">
        <v>5108</v>
      </c>
      <c r="G2544">
        <v>27</v>
      </c>
      <c r="H2544">
        <v>3850.2126008099999</v>
      </c>
      <c r="I2544">
        <v>14.5</v>
      </c>
      <c r="J2544" t="s">
        <v>30954</v>
      </c>
      <c r="K2544">
        <v>314.27440820999999</v>
      </c>
      <c r="L2544" t="s">
        <v>17208</v>
      </c>
      <c r="M2544">
        <v>1225.4945866099999</v>
      </c>
      <c r="N2544" t="s">
        <v>30955</v>
      </c>
      <c r="O2544">
        <v>1</v>
      </c>
      <c r="P2544">
        <v>3.5058099999999998E-3</v>
      </c>
      <c r="Q2544">
        <v>4.4084359800000001</v>
      </c>
      <c r="R2544">
        <v>85.5</v>
      </c>
      <c r="V2544" t="s">
        <v>30956</v>
      </c>
      <c r="W2544">
        <v>5.0137689099999996</v>
      </c>
      <c r="X2544">
        <v>30</v>
      </c>
      <c r="Y2544">
        <v>96.74956091</v>
      </c>
      <c r="Z2544">
        <f t="shared" si="79"/>
        <v>6072.9699383206998</v>
      </c>
      <c r="AA2544">
        <v>5108</v>
      </c>
      <c r="AB2544">
        <v>27</v>
      </c>
      <c r="AC2544">
        <v>5914.7005893400001</v>
      </c>
      <c r="AD2544">
        <v>14.6</v>
      </c>
      <c r="AE2544" t="s">
        <v>30957</v>
      </c>
      <c r="AF2544">
        <v>315.06355335000001</v>
      </c>
      <c r="AG2544" t="s">
        <v>17172</v>
      </c>
      <c r="AH2544">
        <v>1215.2426796300001</v>
      </c>
      <c r="AI2544" t="s">
        <v>30958</v>
      </c>
      <c r="AJ2544">
        <v>1</v>
      </c>
      <c r="AK2544">
        <v>3.9984E-3</v>
      </c>
      <c r="AL2544">
        <v>3.37484326</v>
      </c>
      <c r="AM2544">
        <v>85.4</v>
      </c>
    </row>
    <row r="2545" spans="1:39" x14ac:dyDescent="0.35">
      <c r="A2545" t="s">
        <v>30959</v>
      </c>
      <c r="B2545">
        <v>6.4087237999999997</v>
      </c>
      <c r="C2545">
        <v>11.53543307</v>
      </c>
      <c r="D2545">
        <v>60.932040630000003</v>
      </c>
      <c r="E2545">
        <f t="shared" si="78"/>
        <v>3824.7041903451004</v>
      </c>
      <c r="F2545">
        <v>5108</v>
      </c>
      <c r="G2545">
        <v>27</v>
      </c>
      <c r="H2545">
        <v>3717.3737039299999</v>
      </c>
      <c r="I2545">
        <v>14.42</v>
      </c>
      <c r="J2545" t="s">
        <v>30960</v>
      </c>
      <c r="K2545">
        <v>314.46217691999999</v>
      </c>
      <c r="L2545" t="s">
        <v>17208</v>
      </c>
      <c r="M2545">
        <v>1225.4650590599999</v>
      </c>
      <c r="N2545" t="s">
        <v>30961</v>
      </c>
      <c r="O2545">
        <v>1</v>
      </c>
      <c r="P2545">
        <v>3.6378999999999999E-3</v>
      </c>
      <c r="Q2545">
        <v>4.3914352699999997</v>
      </c>
      <c r="R2545">
        <v>85.58</v>
      </c>
      <c r="V2545" t="s">
        <v>30962</v>
      </c>
      <c r="W2545">
        <v>5.0859473900000003</v>
      </c>
      <c r="X2545">
        <v>30</v>
      </c>
      <c r="Y2545">
        <v>92.596744670000007</v>
      </c>
      <c r="Z2545">
        <f t="shared" si="79"/>
        <v>5812.2976629359009</v>
      </c>
      <c r="AA2545">
        <v>5108</v>
      </c>
      <c r="AB2545">
        <v>27</v>
      </c>
      <c r="AC2545">
        <v>5660.8217664000003</v>
      </c>
      <c r="AD2545">
        <v>14.6</v>
      </c>
      <c r="AE2545" t="s">
        <v>30963</v>
      </c>
      <c r="AF2545">
        <v>315.02455063999997</v>
      </c>
      <c r="AG2545" t="s">
        <v>17172</v>
      </c>
      <c r="AH2545">
        <v>1215.3247006199999</v>
      </c>
      <c r="AI2545" t="s">
        <v>30964</v>
      </c>
      <c r="AJ2545">
        <v>1</v>
      </c>
      <c r="AK2545">
        <v>3.9786300000000004E-3</v>
      </c>
      <c r="AL2545">
        <v>3.4388196400000002</v>
      </c>
      <c r="AM2545">
        <v>85.4</v>
      </c>
    </row>
    <row r="2546" spans="1:39" x14ac:dyDescent="0.35">
      <c r="A2546" t="s">
        <v>30965</v>
      </c>
      <c r="B2546">
        <v>6.3824770800000001</v>
      </c>
      <c r="C2546">
        <v>11.53543307</v>
      </c>
      <c r="D2546">
        <v>58.491792279999999</v>
      </c>
      <c r="E2546">
        <f t="shared" si="78"/>
        <v>3671.5298014156001</v>
      </c>
      <c r="F2546">
        <v>5108</v>
      </c>
      <c r="G2546">
        <v>27</v>
      </c>
      <c r="H2546">
        <v>3561.6715546400001</v>
      </c>
      <c r="I2546">
        <v>14.26</v>
      </c>
      <c r="J2546" t="s">
        <v>30966</v>
      </c>
      <c r="K2546">
        <v>314.25078773000001</v>
      </c>
      <c r="L2546" t="s">
        <v>17208</v>
      </c>
      <c r="M2546">
        <v>1225.40928478</v>
      </c>
      <c r="N2546" t="s">
        <v>30967</v>
      </c>
      <c r="O2546">
        <v>1</v>
      </c>
      <c r="P2546">
        <v>3.6712400000000001E-3</v>
      </c>
      <c r="Q2546">
        <v>4.3122477200000002</v>
      </c>
      <c r="R2546">
        <v>85.74</v>
      </c>
      <c r="V2546" t="s">
        <v>30968</v>
      </c>
      <c r="W2546">
        <v>5.0990707500000001</v>
      </c>
      <c r="X2546">
        <v>30</v>
      </c>
      <c r="Y2546">
        <v>79.581288479999998</v>
      </c>
      <c r="Z2546">
        <f t="shared" si="79"/>
        <v>4995.3174778896</v>
      </c>
      <c r="AA2546">
        <v>5108</v>
      </c>
      <c r="AB2546">
        <v>27</v>
      </c>
      <c r="AC2546">
        <v>4865.1331277600002</v>
      </c>
      <c r="AD2546">
        <v>14.6</v>
      </c>
      <c r="AE2546" t="s">
        <v>30969</v>
      </c>
      <c r="AF2546">
        <v>315.29024076000002</v>
      </c>
      <c r="AG2546" t="s">
        <v>17172</v>
      </c>
      <c r="AH2546">
        <v>1215.2984538999999</v>
      </c>
      <c r="AI2546" t="s">
        <v>30970</v>
      </c>
      <c r="AJ2546">
        <v>1</v>
      </c>
      <c r="AK2546">
        <v>4.0524799999999998E-3</v>
      </c>
      <c r="AL2546">
        <v>3.4741632299999998</v>
      </c>
      <c r="AM2546">
        <v>85.4</v>
      </c>
    </row>
    <row r="2547" spans="1:39" x14ac:dyDescent="0.35">
      <c r="A2547" t="s">
        <v>30971</v>
      </c>
      <c r="B2547">
        <v>6.4349705200000002</v>
      </c>
      <c r="C2547">
        <v>11.53543307</v>
      </c>
      <c r="D2547">
        <v>56.654493070000001</v>
      </c>
      <c r="E2547">
        <f t="shared" si="78"/>
        <v>3556.2025300039004</v>
      </c>
      <c r="F2547">
        <v>5108</v>
      </c>
      <c r="G2547">
        <v>27</v>
      </c>
      <c r="H2547">
        <v>3445.8082404100001</v>
      </c>
      <c r="I2547">
        <v>14.16</v>
      </c>
      <c r="J2547" t="s">
        <v>30972</v>
      </c>
      <c r="K2547">
        <v>314.08674530000002</v>
      </c>
      <c r="L2547" t="s">
        <v>17208</v>
      </c>
      <c r="M2547">
        <v>1225.3797572200001</v>
      </c>
      <c r="N2547" t="s">
        <v>30973</v>
      </c>
      <c r="O2547">
        <v>1</v>
      </c>
      <c r="P2547">
        <v>3.59443E-3</v>
      </c>
      <c r="Q2547">
        <v>4.4093307599999996</v>
      </c>
      <c r="R2547">
        <v>85.84</v>
      </c>
      <c r="V2547" t="s">
        <v>30974</v>
      </c>
      <c r="W2547">
        <v>5.2335851900000003</v>
      </c>
      <c r="X2547">
        <v>30</v>
      </c>
      <c r="Y2547">
        <v>79.020622070000002</v>
      </c>
      <c r="Z2547">
        <f t="shared" si="79"/>
        <v>4960.1244473339002</v>
      </c>
      <c r="AA2547">
        <v>5108</v>
      </c>
      <c r="AB2547">
        <v>27</v>
      </c>
      <c r="AC2547">
        <v>4830.85727228</v>
      </c>
      <c r="AD2547">
        <v>14.6</v>
      </c>
      <c r="AE2547" t="s">
        <v>30975</v>
      </c>
      <c r="AF2547">
        <v>315.06389548999999</v>
      </c>
      <c r="AG2547" t="s">
        <v>17172</v>
      </c>
      <c r="AH2547">
        <v>1215.2918922199999</v>
      </c>
      <c r="AI2547" t="s">
        <v>30976</v>
      </c>
      <c r="AJ2547">
        <v>1</v>
      </c>
      <c r="AK2547">
        <v>4.0231099999999999E-3</v>
      </c>
      <c r="AL2547">
        <v>3.5640880699999999</v>
      </c>
      <c r="AM2547">
        <v>85.4</v>
      </c>
    </row>
    <row r="2548" spans="1:39" x14ac:dyDescent="0.35">
      <c r="A2548" t="s">
        <v>30977</v>
      </c>
      <c r="B2548">
        <v>6.4776214400000001</v>
      </c>
      <c r="C2548">
        <v>11.03346457</v>
      </c>
      <c r="D2548">
        <v>58.105135560000001</v>
      </c>
      <c r="E2548">
        <f t="shared" si="78"/>
        <v>3647.2593591012001</v>
      </c>
      <c r="F2548">
        <v>5108</v>
      </c>
      <c r="G2548">
        <v>27</v>
      </c>
      <c r="H2548">
        <v>3531.53071499</v>
      </c>
      <c r="I2548">
        <v>14.1</v>
      </c>
      <c r="J2548" t="s">
        <v>30978</v>
      </c>
      <c r="K2548">
        <v>314.05526320000001</v>
      </c>
      <c r="L2548" t="s">
        <v>17208</v>
      </c>
      <c r="M2548">
        <v>1225.37647638</v>
      </c>
      <c r="N2548" t="s">
        <v>30979</v>
      </c>
      <c r="O2548">
        <v>1</v>
      </c>
      <c r="P2548">
        <v>3.5439899999999999E-3</v>
      </c>
      <c r="Q2548">
        <v>4.4138046299999996</v>
      </c>
      <c r="R2548">
        <v>85.9</v>
      </c>
      <c r="V2548" t="s">
        <v>30980</v>
      </c>
      <c r="W2548">
        <v>5.2335851900000003</v>
      </c>
      <c r="X2548">
        <v>30</v>
      </c>
      <c r="Y2548">
        <v>91.045651590000006</v>
      </c>
      <c r="Z2548">
        <f t="shared" si="79"/>
        <v>5714.9355503043007</v>
      </c>
      <c r="AA2548">
        <v>5108</v>
      </c>
      <c r="AB2548">
        <v>27</v>
      </c>
      <c r="AC2548">
        <v>5565.9970344399999</v>
      </c>
      <c r="AD2548">
        <v>14.6</v>
      </c>
      <c r="AE2548" t="s">
        <v>30981</v>
      </c>
      <c r="AF2548">
        <v>315.1256515</v>
      </c>
      <c r="AG2548" t="s">
        <v>17172</v>
      </c>
      <c r="AH2548">
        <v>1215.3181389399999</v>
      </c>
      <c r="AI2548" t="s">
        <v>30982</v>
      </c>
      <c r="AJ2548">
        <v>1</v>
      </c>
      <c r="AK2548">
        <v>4.1254999999999998E-3</v>
      </c>
      <c r="AL2548">
        <v>3.5739305899999998</v>
      </c>
      <c r="AM2548">
        <v>85.4</v>
      </c>
    </row>
    <row r="2549" spans="1:39" x14ac:dyDescent="0.35">
      <c r="A2549" t="s">
        <v>30983</v>
      </c>
      <c r="B2549">
        <v>6.5284185900000002</v>
      </c>
      <c r="C2549">
        <v>11.03346457</v>
      </c>
      <c r="D2549">
        <v>56.282912719999999</v>
      </c>
      <c r="E2549">
        <f t="shared" si="78"/>
        <v>3532.8784314344002</v>
      </c>
      <c r="F2549">
        <v>5108</v>
      </c>
      <c r="G2549">
        <v>27</v>
      </c>
      <c r="H2549">
        <v>3420.77912896</v>
      </c>
      <c r="I2549">
        <v>14.1</v>
      </c>
      <c r="J2549" t="s">
        <v>30984</v>
      </c>
      <c r="K2549">
        <v>314.28973574999998</v>
      </c>
      <c r="L2549" t="s">
        <v>17208</v>
      </c>
      <c r="M2549">
        <v>1225.3051309299999</v>
      </c>
      <c r="N2549" t="s">
        <v>30985</v>
      </c>
      <c r="O2549">
        <v>1</v>
      </c>
      <c r="P2549">
        <v>3.54638E-3</v>
      </c>
      <c r="Q2549">
        <v>4.4476204299999997</v>
      </c>
      <c r="R2549">
        <v>85.9</v>
      </c>
      <c r="V2549" t="s">
        <v>30986</v>
      </c>
      <c r="W2549">
        <v>5.34841458</v>
      </c>
      <c r="X2549">
        <v>30</v>
      </c>
      <c r="Y2549">
        <v>62.853154250000003</v>
      </c>
      <c r="Z2549">
        <f t="shared" si="79"/>
        <v>3945.2924922725006</v>
      </c>
      <c r="AA2549">
        <v>5108</v>
      </c>
      <c r="AB2549">
        <v>27</v>
      </c>
      <c r="AC2549">
        <v>3842.47313356</v>
      </c>
      <c r="AD2549">
        <v>14.6</v>
      </c>
      <c r="AE2549" t="s">
        <v>30987</v>
      </c>
      <c r="AF2549">
        <v>315.09451903000001</v>
      </c>
      <c r="AG2549" t="s">
        <v>17172</v>
      </c>
      <c r="AH2549">
        <v>1215.29517306</v>
      </c>
      <c r="AI2549" t="s">
        <v>30988</v>
      </c>
      <c r="AJ2549">
        <v>1</v>
      </c>
      <c r="AK2549">
        <v>4.2641700000000003E-3</v>
      </c>
      <c r="AL2549">
        <v>3.6303013800000001</v>
      </c>
      <c r="AM2549">
        <v>85.4</v>
      </c>
    </row>
    <row r="2550" spans="1:39" x14ac:dyDescent="0.35">
      <c r="A2550" t="s">
        <v>30989</v>
      </c>
      <c r="B2550">
        <v>6.5413184900000001</v>
      </c>
      <c r="C2550">
        <v>11.03346457</v>
      </c>
      <c r="D2550">
        <v>55.093054049999999</v>
      </c>
      <c r="E2550">
        <f t="shared" si="78"/>
        <v>3458.1910027184999</v>
      </c>
      <c r="F2550">
        <v>5108</v>
      </c>
      <c r="G2550">
        <v>27</v>
      </c>
      <c r="H2550">
        <v>3348.46155477</v>
      </c>
      <c r="I2550">
        <v>14.1</v>
      </c>
      <c r="J2550" t="s">
        <v>30990</v>
      </c>
      <c r="K2550">
        <v>314.46963399999999</v>
      </c>
      <c r="L2550" t="s">
        <v>17208</v>
      </c>
      <c r="M2550">
        <v>1225.25591833</v>
      </c>
      <c r="N2550" t="s">
        <v>30991</v>
      </c>
      <c r="O2550">
        <v>1</v>
      </c>
      <c r="P2550">
        <v>3.5431999999999998E-3</v>
      </c>
      <c r="Q2550">
        <v>4.4858005800000003</v>
      </c>
      <c r="R2550">
        <v>85.9</v>
      </c>
      <c r="V2550" t="s">
        <v>30992</v>
      </c>
      <c r="W2550">
        <v>5.3949807700000001</v>
      </c>
      <c r="X2550">
        <v>30</v>
      </c>
      <c r="Y2550">
        <v>22.243347029999999</v>
      </c>
      <c r="Z2550">
        <f t="shared" si="79"/>
        <v>1396.2148930731</v>
      </c>
      <c r="AA2550">
        <v>5108</v>
      </c>
      <c r="AB2550">
        <v>27</v>
      </c>
      <c r="AC2550">
        <v>1359.82775096</v>
      </c>
      <c r="AD2550">
        <v>14.6</v>
      </c>
      <c r="AE2550" t="s">
        <v>30993</v>
      </c>
      <c r="AF2550">
        <v>315.39952641000002</v>
      </c>
      <c r="AG2550" t="s">
        <v>17172</v>
      </c>
      <c r="AH2550">
        <v>1215.2538934300001</v>
      </c>
      <c r="AI2550" t="s">
        <v>30994</v>
      </c>
      <c r="AJ2550">
        <v>1</v>
      </c>
      <c r="AK2550">
        <v>4.1854099999999997E-3</v>
      </c>
      <c r="AL2550">
        <v>3.70015904</v>
      </c>
      <c r="AM2550">
        <v>85.4</v>
      </c>
    </row>
    <row r="2551" spans="1:39" x14ac:dyDescent="0.35">
      <c r="A2551" t="s">
        <v>30995</v>
      </c>
      <c r="B2551">
        <v>6.5347568100000002</v>
      </c>
      <c r="C2551">
        <v>11.03346457</v>
      </c>
      <c r="D2551">
        <v>58.810293440000002</v>
      </c>
      <c r="E2551">
        <f t="shared" si="78"/>
        <v>3691.5221192288004</v>
      </c>
      <c r="F2551">
        <v>5108</v>
      </c>
      <c r="G2551">
        <v>27</v>
      </c>
      <c r="H2551">
        <v>3574.3890046699998</v>
      </c>
      <c r="I2551">
        <v>14.1</v>
      </c>
      <c r="J2551" t="s">
        <v>30996</v>
      </c>
      <c r="K2551">
        <v>314.45437636000003</v>
      </c>
      <c r="L2551" t="s">
        <v>17208</v>
      </c>
      <c r="M2551">
        <v>1225.1837398499999</v>
      </c>
      <c r="N2551" t="s">
        <v>30997</v>
      </c>
      <c r="O2551">
        <v>1</v>
      </c>
      <c r="P2551">
        <v>3.5115599999999999E-3</v>
      </c>
      <c r="Q2551">
        <v>4.4705894099999997</v>
      </c>
      <c r="R2551">
        <v>85.9</v>
      </c>
      <c r="V2551" t="s">
        <v>30998</v>
      </c>
      <c r="W2551">
        <v>5.4441933699999998</v>
      </c>
      <c r="X2551">
        <v>30</v>
      </c>
      <c r="Y2551">
        <v>9.0480122900000008</v>
      </c>
      <c r="Z2551">
        <f t="shared" si="79"/>
        <v>567.94373144330007</v>
      </c>
      <c r="AA2551">
        <v>5108</v>
      </c>
      <c r="AB2551">
        <v>27</v>
      </c>
      <c r="AC2551">
        <v>553.14239286999998</v>
      </c>
      <c r="AD2551">
        <v>14.6</v>
      </c>
      <c r="AE2551" t="s">
        <v>30999</v>
      </c>
      <c r="AF2551">
        <v>315.25855228</v>
      </c>
      <c r="AG2551" t="s">
        <v>17172</v>
      </c>
      <c r="AH2551">
        <v>1215.2604551100001</v>
      </c>
      <c r="AI2551" t="s">
        <v>31000</v>
      </c>
      <c r="AJ2551">
        <v>1</v>
      </c>
      <c r="AK2551">
        <v>4.2613900000000003E-3</v>
      </c>
      <c r="AL2551">
        <v>3.7015012</v>
      </c>
      <c r="AM2551">
        <v>85.4</v>
      </c>
    </row>
    <row r="2552" spans="1:39" x14ac:dyDescent="0.35">
      <c r="A2552" t="s">
        <v>31001</v>
      </c>
      <c r="B2552">
        <v>6.5019484099999998</v>
      </c>
      <c r="C2552">
        <v>11.03346457</v>
      </c>
      <c r="D2552">
        <v>64.610682670000003</v>
      </c>
      <c r="E2552">
        <f t="shared" si="78"/>
        <v>4055.6125511959003</v>
      </c>
      <c r="F2552">
        <v>5108</v>
      </c>
      <c r="G2552">
        <v>27</v>
      </c>
      <c r="H2552">
        <v>3926.9267368999999</v>
      </c>
      <c r="I2552">
        <v>14.1</v>
      </c>
      <c r="J2552" t="s">
        <v>31002</v>
      </c>
      <c r="K2552">
        <v>314.58633692000001</v>
      </c>
      <c r="L2552" t="s">
        <v>17208</v>
      </c>
      <c r="M2552">
        <v>1225.1181230499999</v>
      </c>
      <c r="N2552" t="s">
        <v>31003</v>
      </c>
      <c r="O2552">
        <v>1</v>
      </c>
      <c r="P2552">
        <v>3.5281599999999998E-3</v>
      </c>
      <c r="Q2552">
        <v>4.4249559100000004</v>
      </c>
      <c r="R2552">
        <v>85.9</v>
      </c>
      <c r="V2552" t="s">
        <v>31004</v>
      </c>
      <c r="W2552">
        <v>5.4999676500000003</v>
      </c>
      <c r="X2552">
        <v>30</v>
      </c>
      <c r="Y2552">
        <v>4.7457484799999996</v>
      </c>
      <c r="Z2552">
        <f t="shared" si="79"/>
        <v>297.89063208959999</v>
      </c>
      <c r="AA2552">
        <v>5108</v>
      </c>
      <c r="AB2552">
        <v>27</v>
      </c>
      <c r="AC2552">
        <v>290.12722177000001</v>
      </c>
      <c r="AD2552">
        <v>14.6</v>
      </c>
      <c r="AE2552" t="s">
        <v>31005</v>
      </c>
      <c r="AF2552">
        <v>315.26641820999998</v>
      </c>
      <c r="AG2552" t="s">
        <v>17172</v>
      </c>
      <c r="AH2552">
        <v>1215.2473317500001</v>
      </c>
      <c r="AI2552" t="s">
        <v>31006</v>
      </c>
      <c r="AJ2552">
        <v>1</v>
      </c>
      <c r="AK2552">
        <v>4.2623599999999998E-3</v>
      </c>
      <c r="AL2552">
        <v>3.7471347000000002</v>
      </c>
      <c r="AM2552">
        <v>85.4</v>
      </c>
    </row>
    <row r="2553" spans="1:39" x14ac:dyDescent="0.35">
      <c r="A2553" t="s">
        <v>31007</v>
      </c>
      <c r="B2553">
        <v>6.51835261</v>
      </c>
      <c r="C2553">
        <v>10.534776900000001</v>
      </c>
      <c r="D2553">
        <v>71.387744130000002</v>
      </c>
      <c r="E2553">
        <f t="shared" si="78"/>
        <v>4481.0086990401005</v>
      </c>
      <c r="F2553">
        <v>5108</v>
      </c>
      <c r="G2553">
        <v>27</v>
      </c>
      <c r="H2553">
        <v>4338.8249358800003</v>
      </c>
      <c r="I2553">
        <v>14.1</v>
      </c>
      <c r="J2553" t="s">
        <v>31008</v>
      </c>
      <c r="K2553">
        <v>314.43039395</v>
      </c>
      <c r="L2553" t="s">
        <v>17208</v>
      </c>
      <c r="M2553">
        <v>1225.07547213</v>
      </c>
      <c r="N2553" t="s">
        <v>31009</v>
      </c>
      <c r="O2553">
        <v>1</v>
      </c>
      <c r="P2553">
        <v>3.4723800000000002E-3</v>
      </c>
      <c r="Q2553">
        <v>4.42853501</v>
      </c>
      <c r="R2553">
        <v>85.9</v>
      </c>
      <c r="V2553" t="s">
        <v>31010</v>
      </c>
      <c r="W2553">
        <v>5.51965269</v>
      </c>
      <c r="X2553">
        <v>30</v>
      </c>
      <c r="Y2553">
        <v>4.1266213299999999</v>
      </c>
      <c r="Z2553">
        <f t="shared" si="79"/>
        <v>259.02802088409999</v>
      </c>
      <c r="AA2553">
        <v>5108</v>
      </c>
      <c r="AB2553">
        <v>27</v>
      </c>
      <c r="AC2553">
        <v>252.27742026999999</v>
      </c>
      <c r="AD2553">
        <v>14.6</v>
      </c>
      <c r="AE2553" t="s">
        <v>31011</v>
      </c>
      <c r="AF2553">
        <v>315.07070569000001</v>
      </c>
      <c r="AG2553" t="s">
        <v>17172</v>
      </c>
      <c r="AH2553">
        <v>1215.2473317500001</v>
      </c>
      <c r="AI2553" t="s">
        <v>31012</v>
      </c>
      <c r="AJ2553">
        <v>1</v>
      </c>
      <c r="AK2553">
        <v>4.2240899999999998E-3</v>
      </c>
      <c r="AL2553">
        <v>3.7368448000000001</v>
      </c>
      <c r="AM2553">
        <v>85.4</v>
      </c>
    </row>
    <row r="2554" spans="1:39" x14ac:dyDescent="0.35">
      <c r="A2554" t="s">
        <v>31013</v>
      </c>
      <c r="B2554">
        <v>6.4855442099999996</v>
      </c>
      <c r="C2554">
        <v>10.534776900000001</v>
      </c>
      <c r="D2554">
        <v>76.741329710000002</v>
      </c>
      <c r="E2554">
        <f t="shared" si="78"/>
        <v>4817.0532658967004</v>
      </c>
      <c r="F2554">
        <v>5108</v>
      </c>
      <c r="G2554">
        <v>27</v>
      </c>
      <c r="H2554">
        <v>4664.2067070100002</v>
      </c>
      <c r="I2554">
        <v>14.1</v>
      </c>
      <c r="J2554" t="s">
        <v>31014</v>
      </c>
      <c r="K2554">
        <v>314.26609709000002</v>
      </c>
      <c r="L2554" t="s">
        <v>17208</v>
      </c>
      <c r="M2554">
        <v>1224.9409576999999</v>
      </c>
      <c r="N2554" t="s">
        <v>31015</v>
      </c>
      <c r="O2554">
        <v>1</v>
      </c>
      <c r="P2554">
        <v>3.4957600000000001E-3</v>
      </c>
      <c r="Q2554">
        <v>4.4531413100000004</v>
      </c>
      <c r="R2554">
        <v>85.9</v>
      </c>
      <c r="V2554" t="s">
        <v>31016</v>
      </c>
      <c r="W2554">
        <v>4.0826448099999997</v>
      </c>
      <c r="X2554">
        <v>29.002624669999999</v>
      </c>
      <c r="Y2554">
        <v>102.51097874</v>
      </c>
      <c r="Z2554">
        <f t="shared" si="79"/>
        <v>6434.6141355098007</v>
      </c>
      <c r="AA2554">
        <v>5108</v>
      </c>
      <c r="AB2554">
        <v>27</v>
      </c>
      <c r="AC2554">
        <v>6266.9198770599996</v>
      </c>
      <c r="AD2554">
        <v>14.6</v>
      </c>
      <c r="AE2554" t="s">
        <v>31017</v>
      </c>
      <c r="AF2554">
        <v>131.17316686999999</v>
      </c>
      <c r="AG2554" t="s">
        <v>17172</v>
      </c>
      <c r="AH2554">
        <v>1214.7519249300001</v>
      </c>
      <c r="AI2554" t="s">
        <v>31018</v>
      </c>
      <c r="AJ2554">
        <v>1</v>
      </c>
      <c r="AK2554">
        <v>2.4503900000000002E-3</v>
      </c>
      <c r="AL2554">
        <v>2.7749621900000001</v>
      </c>
      <c r="AM2554">
        <v>85.4</v>
      </c>
    </row>
    <row r="2555" spans="1:39" x14ac:dyDescent="0.35">
      <c r="A2555" t="s">
        <v>31019</v>
      </c>
      <c r="B2555">
        <v>6.5085100899999997</v>
      </c>
      <c r="C2555">
        <v>10.0328084</v>
      </c>
      <c r="D2555">
        <v>81.100407759999996</v>
      </c>
      <c r="E2555">
        <f t="shared" si="78"/>
        <v>5090.6725950952004</v>
      </c>
      <c r="F2555">
        <v>5108</v>
      </c>
      <c r="G2555">
        <v>27</v>
      </c>
      <c r="H2555">
        <v>4929.1440122699996</v>
      </c>
      <c r="I2555">
        <v>14.1</v>
      </c>
      <c r="J2555" t="s">
        <v>31020</v>
      </c>
      <c r="K2555">
        <v>314.17311687</v>
      </c>
      <c r="L2555" t="s">
        <v>17208</v>
      </c>
      <c r="M2555">
        <v>1224.89830678</v>
      </c>
      <c r="N2555" t="s">
        <v>31021</v>
      </c>
      <c r="O2555">
        <v>1</v>
      </c>
      <c r="P2555">
        <v>3.59787E-3</v>
      </c>
      <c r="Q2555">
        <v>4.4169029399999999</v>
      </c>
      <c r="R2555">
        <v>85.9</v>
      </c>
      <c r="V2555" t="s">
        <v>31022</v>
      </c>
      <c r="W2555">
        <v>4.2270017700000002</v>
      </c>
      <c r="X2555">
        <v>29.002624669999999</v>
      </c>
      <c r="Y2555">
        <v>101.22685122</v>
      </c>
      <c r="Z2555">
        <f t="shared" si="79"/>
        <v>6354.0094510794006</v>
      </c>
      <c r="AA2555">
        <v>5108</v>
      </c>
      <c r="AB2555">
        <v>27</v>
      </c>
      <c r="AC2555">
        <v>6188.4158538199999</v>
      </c>
      <c r="AD2555">
        <v>14.6</v>
      </c>
      <c r="AE2555" t="s">
        <v>31023</v>
      </c>
      <c r="AF2555">
        <v>132.82118360999999</v>
      </c>
      <c r="AG2555" t="s">
        <v>17172</v>
      </c>
      <c r="AH2555">
        <v>1214.7027123299999</v>
      </c>
      <c r="AI2555" t="s">
        <v>31024</v>
      </c>
      <c r="AJ2555">
        <v>1</v>
      </c>
      <c r="AK2555">
        <v>3.0779700000000002E-3</v>
      </c>
      <c r="AL2555">
        <v>2.8496758600000001</v>
      </c>
      <c r="AM2555">
        <v>85.4</v>
      </c>
    </row>
    <row r="2556" spans="1:39" x14ac:dyDescent="0.35">
      <c r="A2556" t="s">
        <v>31025</v>
      </c>
      <c r="B2556">
        <v>6.5117909300000001</v>
      </c>
      <c r="C2556">
        <v>10.53149606</v>
      </c>
      <c r="D2556">
        <v>70.066821399999995</v>
      </c>
      <c r="E2556">
        <f t="shared" si="78"/>
        <v>4398.0943792779999</v>
      </c>
      <c r="F2556">
        <v>5108</v>
      </c>
      <c r="G2556">
        <v>27</v>
      </c>
      <c r="H2556">
        <v>4258.5415127599999</v>
      </c>
      <c r="I2556">
        <v>14.1</v>
      </c>
      <c r="J2556" t="s">
        <v>31026</v>
      </c>
      <c r="K2556">
        <v>313.85242822999999</v>
      </c>
      <c r="L2556" t="s">
        <v>17208</v>
      </c>
      <c r="M2556">
        <v>1224.7769157</v>
      </c>
      <c r="N2556" t="s">
        <v>31027</v>
      </c>
      <c r="O2556">
        <v>1</v>
      </c>
      <c r="P2556">
        <v>3.5418899999999998E-3</v>
      </c>
      <c r="Q2556">
        <v>4.4316667199999999</v>
      </c>
      <c r="R2556">
        <v>85.9</v>
      </c>
      <c r="V2556" t="s">
        <v>31028</v>
      </c>
      <c r="W2556">
        <v>4.2630910100000001</v>
      </c>
      <c r="X2556">
        <v>29.501312339999998</v>
      </c>
      <c r="Y2556">
        <v>106.0175588</v>
      </c>
      <c r="Z2556">
        <f t="shared" si="79"/>
        <v>6654.7221658760009</v>
      </c>
      <c r="AA2556">
        <v>5108</v>
      </c>
      <c r="AB2556">
        <v>27</v>
      </c>
      <c r="AC2556">
        <v>6481.2916115600001</v>
      </c>
      <c r="AD2556">
        <v>14.6</v>
      </c>
      <c r="AE2556" t="s">
        <v>31029</v>
      </c>
      <c r="AF2556">
        <v>134.41455705999999</v>
      </c>
      <c r="AG2556" t="s">
        <v>17172</v>
      </c>
      <c r="AH2556">
        <v>1214.7322398900001</v>
      </c>
      <c r="AI2556" t="s">
        <v>31030</v>
      </c>
      <c r="AJ2556">
        <v>1</v>
      </c>
      <c r="AK2556">
        <v>3.07129E-3</v>
      </c>
      <c r="AL2556">
        <v>2.9319951199999998</v>
      </c>
      <c r="AM2556">
        <v>85.4</v>
      </c>
    </row>
    <row r="2557" spans="1:39" x14ac:dyDescent="0.35">
      <c r="A2557" t="s">
        <v>31031</v>
      </c>
      <c r="B2557">
        <v>6.5052292500000002</v>
      </c>
      <c r="C2557">
        <v>10.52821522</v>
      </c>
      <c r="D2557">
        <v>67.620777079999996</v>
      </c>
      <c r="E2557">
        <f t="shared" si="78"/>
        <v>4244.5561773115996</v>
      </c>
      <c r="F2557">
        <v>5108</v>
      </c>
      <c r="G2557">
        <v>27</v>
      </c>
      <c r="H2557">
        <v>4111.7621134999999</v>
      </c>
      <c r="I2557">
        <v>14.14</v>
      </c>
      <c r="J2557" t="s">
        <v>31032</v>
      </c>
      <c r="K2557">
        <v>313.56298235000003</v>
      </c>
      <c r="L2557" t="s">
        <v>17208</v>
      </c>
      <c r="M2557">
        <v>1224.6850521900001</v>
      </c>
      <c r="N2557" t="s">
        <v>31033</v>
      </c>
      <c r="O2557">
        <v>1</v>
      </c>
      <c r="P2557">
        <v>3.4664700000000001E-3</v>
      </c>
      <c r="Q2557">
        <v>4.4446409500000001</v>
      </c>
      <c r="R2557">
        <v>85.86</v>
      </c>
      <c r="V2557" t="s">
        <v>31034</v>
      </c>
      <c r="W2557">
        <v>4.1285765699999999</v>
      </c>
      <c r="X2557">
        <v>29.501312339999998</v>
      </c>
      <c r="Y2557">
        <v>115.49475962</v>
      </c>
      <c r="Z2557">
        <f t="shared" si="79"/>
        <v>7249.6060613474001</v>
      </c>
      <c r="AA2557">
        <v>5108</v>
      </c>
      <c r="AB2557">
        <v>27</v>
      </c>
      <c r="AC2557">
        <v>7060.6720729299996</v>
      </c>
      <c r="AD2557">
        <v>14.6</v>
      </c>
      <c r="AE2557" t="s">
        <v>31035</v>
      </c>
      <c r="AF2557">
        <v>134.96921295999999</v>
      </c>
      <c r="AG2557" t="s">
        <v>17172</v>
      </c>
      <c r="AH2557">
        <v>1214.76176745</v>
      </c>
      <c r="AI2557" t="s">
        <v>31036</v>
      </c>
      <c r="AJ2557">
        <v>1</v>
      </c>
      <c r="AK2557">
        <v>3.1518000000000002E-3</v>
      </c>
      <c r="AL2557">
        <v>2.8165692</v>
      </c>
      <c r="AM2557">
        <v>85.4</v>
      </c>
    </row>
    <row r="2558" spans="1:39" x14ac:dyDescent="0.35">
      <c r="A2558" t="s">
        <v>31037</v>
      </c>
      <c r="B2558">
        <v>6.4986675700000003</v>
      </c>
      <c r="C2558">
        <v>11.026902890000001</v>
      </c>
      <c r="D2558">
        <v>62.584751320000002</v>
      </c>
      <c r="E2558">
        <f t="shared" si="78"/>
        <v>3928.4448403564002</v>
      </c>
      <c r="F2558">
        <v>5108</v>
      </c>
      <c r="G2558">
        <v>27</v>
      </c>
      <c r="H2558">
        <v>3809.9661598299999</v>
      </c>
      <c r="I2558">
        <v>14.24</v>
      </c>
      <c r="J2558" t="s">
        <v>31038</v>
      </c>
      <c r="K2558">
        <v>313.35258170999998</v>
      </c>
      <c r="L2558" t="s">
        <v>17208</v>
      </c>
      <c r="M2558">
        <v>1224.59318867</v>
      </c>
      <c r="N2558" t="s">
        <v>31039</v>
      </c>
      <c r="O2558">
        <v>1</v>
      </c>
      <c r="P2558">
        <v>3.4902000000000002E-3</v>
      </c>
      <c r="Q2558">
        <v>4.4249559100000004</v>
      </c>
      <c r="R2558">
        <v>85.76</v>
      </c>
      <c r="V2558" t="s">
        <v>31040</v>
      </c>
      <c r="W2558">
        <v>4.2630910100000001</v>
      </c>
      <c r="X2558">
        <v>29.501312339999998</v>
      </c>
      <c r="Y2558">
        <v>114.59838619</v>
      </c>
      <c r="Z2558">
        <f t="shared" si="79"/>
        <v>7193.3407011463005</v>
      </c>
      <c r="AA2558">
        <v>5108</v>
      </c>
      <c r="AB2558">
        <v>27</v>
      </c>
      <c r="AC2558">
        <v>7005.87306033</v>
      </c>
      <c r="AD2558">
        <v>14.6</v>
      </c>
      <c r="AE2558" t="s">
        <v>31041</v>
      </c>
      <c r="AF2558">
        <v>136.11012640999999</v>
      </c>
      <c r="AG2558" t="s">
        <v>17172</v>
      </c>
      <c r="AH2558">
        <v>1214.8109800499999</v>
      </c>
      <c r="AI2558" t="s">
        <v>31042</v>
      </c>
      <c r="AJ2558">
        <v>1</v>
      </c>
      <c r="AK2558">
        <v>3.6848800000000002E-3</v>
      </c>
      <c r="AL2558">
        <v>2.8170165900000002</v>
      </c>
      <c r="AM2558">
        <v>85.4</v>
      </c>
    </row>
    <row r="2559" spans="1:39" x14ac:dyDescent="0.35">
      <c r="A2559" t="s">
        <v>31043</v>
      </c>
      <c r="B2559">
        <v>6.5642843700000002</v>
      </c>
      <c r="C2559">
        <v>11.02362205</v>
      </c>
      <c r="D2559">
        <v>60.676650270000003</v>
      </c>
      <c r="E2559">
        <f t="shared" si="78"/>
        <v>3808.6733374479004</v>
      </c>
      <c r="F2559">
        <v>5108</v>
      </c>
      <c r="G2559">
        <v>27</v>
      </c>
      <c r="H2559">
        <v>3696.4293338699999</v>
      </c>
      <c r="I2559">
        <v>14.3</v>
      </c>
      <c r="J2559" t="s">
        <v>31044</v>
      </c>
      <c r="K2559">
        <v>313.07135867</v>
      </c>
      <c r="L2559" t="s">
        <v>17208</v>
      </c>
      <c r="M2559">
        <v>1224.51444851</v>
      </c>
      <c r="N2559" t="s">
        <v>31045</v>
      </c>
      <c r="O2559">
        <v>1</v>
      </c>
      <c r="P2559">
        <v>3.5074199999999998E-3</v>
      </c>
      <c r="Q2559">
        <v>4.4701420299999999</v>
      </c>
      <c r="R2559">
        <v>85.7</v>
      </c>
      <c r="V2559" t="s">
        <v>31046</v>
      </c>
      <c r="W2559">
        <v>4.6190634299999997</v>
      </c>
      <c r="X2559">
        <v>30</v>
      </c>
      <c r="Y2559">
        <v>107.51145332999999</v>
      </c>
      <c r="Z2559">
        <f t="shared" si="79"/>
        <v>6748.4939255240997</v>
      </c>
      <c r="AA2559">
        <v>5108</v>
      </c>
      <c r="AB2559">
        <v>27</v>
      </c>
      <c r="AC2559">
        <v>6572.6195590400002</v>
      </c>
      <c r="AD2559">
        <v>14.6</v>
      </c>
      <c r="AE2559" t="s">
        <v>31047</v>
      </c>
      <c r="AF2559">
        <v>137.35246677999999</v>
      </c>
      <c r="AG2559" t="s">
        <v>17172</v>
      </c>
      <c r="AH2559">
        <v>1214.7749805200001</v>
      </c>
      <c r="AI2559" t="s">
        <v>31048</v>
      </c>
      <c r="AJ2559">
        <v>1</v>
      </c>
      <c r="AK2559">
        <v>3.92772E-3</v>
      </c>
      <c r="AL2559">
        <v>3.12876551</v>
      </c>
      <c r="AM2559">
        <v>85.4</v>
      </c>
    </row>
    <row r="2560" spans="1:39" x14ac:dyDescent="0.35">
      <c r="A2560" t="s">
        <v>31049</v>
      </c>
      <c r="B2560">
        <v>6.54788017</v>
      </c>
      <c r="C2560">
        <v>11.52230971</v>
      </c>
      <c r="D2560">
        <v>62.798928519999997</v>
      </c>
      <c r="E2560">
        <f t="shared" si="78"/>
        <v>3941.8887432003999</v>
      </c>
      <c r="F2560">
        <v>5108</v>
      </c>
      <c r="G2560">
        <v>27</v>
      </c>
      <c r="H2560">
        <v>3825.7187975400002</v>
      </c>
      <c r="I2560">
        <v>14.3</v>
      </c>
      <c r="J2560" t="s">
        <v>31050</v>
      </c>
      <c r="K2560">
        <v>312.64981266000001</v>
      </c>
      <c r="L2560" t="s">
        <v>17208</v>
      </c>
      <c r="M2560">
        <v>1224.4488317099999</v>
      </c>
      <c r="N2560" t="s">
        <v>31051</v>
      </c>
      <c r="O2560">
        <v>1</v>
      </c>
      <c r="P2560">
        <v>3.5139899999999998E-3</v>
      </c>
      <c r="Q2560">
        <v>4.4781950000000004</v>
      </c>
      <c r="R2560">
        <v>85.7</v>
      </c>
      <c r="V2560" t="s">
        <v>31052</v>
      </c>
      <c r="W2560">
        <v>4.9012156600000001</v>
      </c>
      <c r="X2560">
        <v>30</v>
      </c>
      <c r="Y2560">
        <v>105.02942720999999</v>
      </c>
      <c r="Z2560">
        <f t="shared" si="79"/>
        <v>6592.6971459716997</v>
      </c>
      <c r="AA2560">
        <v>5108</v>
      </c>
      <c r="AB2560">
        <v>27</v>
      </c>
      <c r="AC2560">
        <v>6420.8830424500002</v>
      </c>
      <c r="AD2560">
        <v>14.6</v>
      </c>
      <c r="AE2560" t="s">
        <v>31053</v>
      </c>
      <c r="AF2560">
        <v>136.95369424</v>
      </c>
      <c r="AG2560" t="s">
        <v>17172</v>
      </c>
      <c r="AH2560">
        <v>1214.7552954800001</v>
      </c>
      <c r="AI2560" t="s">
        <v>31054</v>
      </c>
      <c r="AJ2560">
        <v>1</v>
      </c>
      <c r="AK2560">
        <v>3.85616E-3</v>
      </c>
      <c r="AL2560">
        <v>3.3381427499999998</v>
      </c>
      <c r="AM2560">
        <v>85.4</v>
      </c>
    </row>
    <row r="2561" spans="1:39" x14ac:dyDescent="0.35">
      <c r="A2561" t="s">
        <v>31055</v>
      </c>
      <c r="B2561">
        <v>6.5347568100000002</v>
      </c>
      <c r="C2561">
        <v>11.51902887</v>
      </c>
      <c r="D2561">
        <v>62.46339665</v>
      </c>
      <c r="E2561">
        <f t="shared" si="78"/>
        <v>3920.8274077205001</v>
      </c>
      <c r="F2561">
        <v>5108</v>
      </c>
      <c r="G2561">
        <v>27</v>
      </c>
      <c r="H2561">
        <v>3805.2781527699999</v>
      </c>
      <c r="I2561">
        <v>14.3</v>
      </c>
      <c r="J2561" t="s">
        <v>31056</v>
      </c>
      <c r="K2561">
        <v>312.30606621999999</v>
      </c>
      <c r="L2561" t="s">
        <v>17208</v>
      </c>
      <c r="M2561">
        <v>1224.4160233099999</v>
      </c>
      <c r="N2561" t="s">
        <v>31057</v>
      </c>
      <c r="O2561">
        <v>1</v>
      </c>
      <c r="P2561">
        <v>3.5601399999999998E-3</v>
      </c>
      <c r="Q2561">
        <v>4.4356932100000002</v>
      </c>
      <c r="R2561">
        <v>85.7</v>
      </c>
      <c r="V2561" t="s">
        <v>31058</v>
      </c>
      <c r="W2561">
        <v>4.9012156600000001</v>
      </c>
      <c r="X2561">
        <v>30</v>
      </c>
      <c r="Y2561">
        <v>103.37775907</v>
      </c>
      <c r="Z2561">
        <f t="shared" si="79"/>
        <v>6489.0219368239004</v>
      </c>
      <c r="AA2561">
        <v>5108</v>
      </c>
      <c r="AB2561">
        <v>27</v>
      </c>
      <c r="AC2561">
        <v>6319.9097418399997</v>
      </c>
      <c r="AD2561">
        <v>14.6</v>
      </c>
      <c r="AE2561" t="s">
        <v>31059</v>
      </c>
      <c r="AF2561">
        <v>136.58656070000001</v>
      </c>
      <c r="AG2561" t="s">
        <v>17172</v>
      </c>
      <c r="AH2561">
        <v>1214.69624036</v>
      </c>
      <c r="AI2561" t="s">
        <v>31060</v>
      </c>
      <c r="AJ2561">
        <v>1</v>
      </c>
      <c r="AK2561">
        <v>3.9455699999999998E-3</v>
      </c>
      <c r="AL2561">
        <v>3.3390375200000002</v>
      </c>
      <c r="AM2561">
        <v>85.4</v>
      </c>
    </row>
    <row r="2562" spans="1:39" x14ac:dyDescent="0.35">
      <c r="A2562" t="s">
        <v>31061</v>
      </c>
      <c r="B2562">
        <v>6.5708460500000001</v>
      </c>
      <c r="C2562">
        <v>12.01771654</v>
      </c>
      <c r="D2562">
        <v>56.302642349999999</v>
      </c>
      <c r="E2562">
        <f t="shared" si="78"/>
        <v>3534.1168603095002</v>
      </c>
      <c r="F2562">
        <v>5108</v>
      </c>
      <c r="G2562">
        <v>27</v>
      </c>
      <c r="H2562">
        <v>3429.9642088400001</v>
      </c>
      <c r="I2562">
        <v>14.3</v>
      </c>
      <c r="J2562" t="s">
        <v>31062</v>
      </c>
      <c r="K2562">
        <v>312.7198874</v>
      </c>
      <c r="L2562" t="s">
        <v>17208</v>
      </c>
      <c r="M2562">
        <v>1224.39961911</v>
      </c>
      <c r="N2562" t="s">
        <v>31063</v>
      </c>
      <c r="O2562">
        <v>1</v>
      </c>
      <c r="P2562">
        <v>3.50987E-3</v>
      </c>
      <c r="Q2562">
        <v>4.4249559100000004</v>
      </c>
      <c r="R2562">
        <v>85.7</v>
      </c>
      <c r="V2562" t="s">
        <v>31064</v>
      </c>
      <c r="W2562">
        <v>5.2621080500000001</v>
      </c>
      <c r="X2562">
        <v>30</v>
      </c>
      <c r="Y2562">
        <v>98.323708670000002</v>
      </c>
      <c r="Z2562">
        <f t="shared" si="79"/>
        <v>6171.7791932159007</v>
      </c>
      <c r="AA2562">
        <v>5108</v>
      </c>
      <c r="AB2562">
        <v>27</v>
      </c>
      <c r="AC2562">
        <v>6010.9347491099998</v>
      </c>
      <c r="AD2562">
        <v>14.6</v>
      </c>
      <c r="AE2562" t="s">
        <v>31065</v>
      </c>
      <c r="AF2562">
        <v>136.02410806</v>
      </c>
      <c r="AG2562" t="s">
        <v>17172</v>
      </c>
      <c r="AH2562">
        <v>1214.6273427199999</v>
      </c>
      <c r="AI2562" t="s">
        <v>31066</v>
      </c>
      <c r="AJ2562">
        <v>1</v>
      </c>
      <c r="AK2562">
        <v>4.0920699999999997E-3</v>
      </c>
      <c r="AL2562">
        <v>3.54259872</v>
      </c>
      <c r="AM2562">
        <v>85.4</v>
      </c>
    </row>
    <row r="2563" spans="1:39" x14ac:dyDescent="0.35">
      <c r="A2563" t="s">
        <v>31067</v>
      </c>
      <c r="B2563">
        <v>6.5347568100000002</v>
      </c>
      <c r="C2563">
        <v>11.515748029999999</v>
      </c>
      <c r="D2563">
        <v>64.966028059999999</v>
      </c>
      <c r="E2563">
        <f t="shared" si="78"/>
        <v>4077.9175813262</v>
      </c>
      <c r="F2563">
        <v>5108</v>
      </c>
      <c r="G2563">
        <v>27</v>
      </c>
      <c r="H2563">
        <v>3957.73877988</v>
      </c>
      <c r="I2563">
        <v>14.3</v>
      </c>
      <c r="J2563" t="s">
        <v>31068</v>
      </c>
      <c r="K2563">
        <v>313.49321952999998</v>
      </c>
      <c r="L2563" t="s">
        <v>17208</v>
      </c>
      <c r="M2563">
        <v>1224.3143172800001</v>
      </c>
      <c r="N2563" t="s">
        <v>31069</v>
      </c>
      <c r="O2563">
        <v>1</v>
      </c>
      <c r="P2563">
        <v>3.5520399999999998E-3</v>
      </c>
      <c r="Q2563">
        <v>4.4558256299999996</v>
      </c>
      <c r="R2563">
        <v>85.7</v>
      </c>
      <c r="V2563" t="s">
        <v>31070</v>
      </c>
      <c r="W2563">
        <v>5.30475897</v>
      </c>
      <c r="X2563">
        <v>30</v>
      </c>
      <c r="Y2563">
        <v>96.39803422</v>
      </c>
      <c r="Z2563">
        <f t="shared" si="79"/>
        <v>6050.9046079894006</v>
      </c>
      <c r="AA2563">
        <v>5108</v>
      </c>
      <c r="AB2563">
        <v>27</v>
      </c>
      <c r="AC2563">
        <v>5893.2103099899996</v>
      </c>
      <c r="AD2563">
        <v>14.6</v>
      </c>
      <c r="AE2563" t="s">
        <v>31071</v>
      </c>
      <c r="AF2563">
        <v>135.73490996999999</v>
      </c>
      <c r="AG2563" t="s">
        <v>17172</v>
      </c>
      <c r="AH2563">
        <v>1214.6470277599999</v>
      </c>
      <c r="AI2563" t="s">
        <v>31072</v>
      </c>
      <c r="AJ2563">
        <v>1</v>
      </c>
      <c r="AK2563">
        <v>3.96073E-3</v>
      </c>
      <c r="AL2563">
        <v>3.6383396000000001</v>
      </c>
      <c r="AM2563">
        <v>85.4</v>
      </c>
    </row>
    <row r="2564" spans="1:39" x14ac:dyDescent="0.35">
      <c r="A2564" t="s">
        <v>31073</v>
      </c>
      <c r="B2564">
        <v>6.5052292500000002</v>
      </c>
      <c r="C2564">
        <v>12.01771654</v>
      </c>
      <c r="D2564">
        <v>65.338661329999994</v>
      </c>
      <c r="E2564">
        <f t="shared" ref="E2564:E2618" si="80">D2564*62.77</f>
        <v>4101.3077716840999</v>
      </c>
      <c r="F2564">
        <v>5108</v>
      </c>
      <c r="G2564">
        <v>27</v>
      </c>
      <c r="H2564">
        <v>3978.5705387899998</v>
      </c>
      <c r="I2564">
        <v>14.26</v>
      </c>
      <c r="J2564" t="s">
        <v>31074</v>
      </c>
      <c r="K2564">
        <v>314.31361743000002</v>
      </c>
      <c r="L2564" t="s">
        <v>17208</v>
      </c>
      <c r="M2564">
        <v>1224.2913513999999</v>
      </c>
      <c r="N2564" t="s">
        <v>31075</v>
      </c>
      <c r="O2564">
        <v>1</v>
      </c>
      <c r="P2564">
        <v>3.6788200000000002E-3</v>
      </c>
      <c r="Q2564">
        <v>4.4321141099999997</v>
      </c>
      <c r="R2564">
        <v>85.74</v>
      </c>
      <c r="V2564" t="s">
        <v>31076</v>
      </c>
      <c r="W2564">
        <v>5.3572524100000001</v>
      </c>
      <c r="X2564">
        <v>30</v>
      </c>
      <c r="Y2564">
        <v>99.004384619999996</v>
      </c>
      <c r="Z2564">
        <f t="shared" ref="Z2564:Z2627" si="81">Y2564*62.77</f>
        <v>6214.5052225974005</v>
      </c>
      <c r="AA2564">
        <v>5108</v>
      </c>
      <c r="AB2564">
        <v>27</v>
      </c>
      <c r="AC2564">
        <v>6055.3558083300004</v>
      </c>
      <c r="AD2564">
        <v>14.64</v>
      </c>
      <c r="AE2564" t="s">
        <v>31077</v>
      </c>
      <c r="AF2564">
        <v>135.34404979000001</v>
      </c>
      <c r="AG2564" t="s">
        <v>17172</v>
      </c>
      <c r="AH2564">
        <v>1214.60765769</v>
      </c>
      <c r="AI2564" t="s">
        <v>31078</v>
      </c>
      <c r="AJ2564">
        <v>1</v>
      </c>
      <c r="AK2564">
        <v>4.0991700000000001E-3</v>
      </c>
      <c r="AL2564">
        <v>3.5895743900000001</v>
      </c>
      <c r="AM2564">
        <v>85.36</v>
      </c>
    </row>
    <row r="2565" spans="1:39" x14ac:dyDescent="0.35">
      <c r="A2565" t="s">
        <v>31079</v>
      </c>
      <c r="B2565">
        <v>6.5380376499999997</v>
      </c>
      <c r="C2565">
        <v>12.01771654</v>
      </c>
      <c r="D2565">
        <v>62.642922720000001</v>
      </c>
      <c r="E2565">
        <f t="shared" si="80"/>
        <v>3932.0962591344005</v>
      </c>
      <c r="F2565">
        <v>5108</v>
      </c>
      <c r="G2565">
        <v>27</v>
      </c>
      <c r="H2565">
        <v>3811.7671011699999</v>
      </c>
      <c r="I2565">
        <v>14.2</v>
      </c>
      <c r="J2565" t="s">
        <v>31080</v>
      </c>
      <c r="K2565">
        <v>314.73481788999999</v>
      </c>
      <c r="L2565" t="s">
        <v>17208</v>
      </c>
      <c r="M2565">
        <v>1224.2585429999999</v>
      </c>
      <c r="N2565" t="s">
        <v>31081</v>
      </c>
      <c r="O2565">
        <v>1</v>
      </c>
      <c r="P2565">
        <v>3.6172299999999999E-3</v>
      </c>
      <c r="Q2565">
        <v>4.4415092400000002</v>
      </c>
      <c r="R2565">
        <v>85.8</v>
      </c>
      <c r="V2565" t="s">
        <v>31082</v>
      </c>
      <c r="W2565">
        <v>5.2850739300000003</v>
      </c>
      <c r="X2565">
        <v>30</v>
      </c>
      <c r="Y2565">
        <v>100.27559553</v>
      </c>
      <c r="Z2565">
        <f t="shared" si="81"/>
        <v>6294.2991314181008</v>
      </c>
      <c r="AA2565">
        <v>5108</v>
      </c>
      <c r="AB2565">
        <v>27</v>
      </c>
      <c r="AC2565">
        <v>6137.4483689600002</v>
      </c>
      <c r="AD2565">
        <v>14.7</v>
      </c>
      <c r="AE2565" t="s">
        <v>31083</v>
      </c>
      <c r="AF2565">
        <v>135.07821898</v>
      </c>
      <c r="AG2565" t="s">
        <v>17172</v>
      </c>
      <c r="AH2565">
        <v>1214.66999364</v>
      </c>
      <c r="AI2565" t="s">
        <v>31084</v>
      </c>
      <c r="AJ2565">
        <v>1</v>
      </c>
      <c r="AK2565">
        <v>4.27328E-3</v>
      </c>
      <c r="AL2565">
        <v>3.6034433899999998</v>
      </c>
      <c r="AM2565">
        <v>85.3</v>
      </c>
    </row>
    <row r="2566" spans="1:39" x14ac:dyDescent="0.35">
      <c r="A2566" t="s">
        <v>31085</v>
      </c>
      <c r="B2566">
        <v>6.5445993299999996</v>
      </c>
      <c r="C2566">
        <v>11.515748029999999</v>
      </c>
      <c r="D2566">
        <v>60.216019609999996</v>
      </c>
      <c r="E2566">
        <f t="shared" si="80"/>
        <v>3779.7595509196999</v>
      </c>
      <c r="F2566">
        <v>5108</v>
      </c>
      <c r="G2566">
        <v>27</v>
      </c>
      <c r="H2566">
        <v>3665.7481287999999</v>
      </c>
      <c r="I2566">
        <v>14.24</v>
      </c>
      <c r="J2566" t="s">
        <v>31086</v>
      </c>
      <c r="K2566">
        <v>314.51627117999999</v>
      </c>
      <c r="L2566" t="s">
        <v>17208</v>
      </c>
      <c r="M2566">
        <v>1224.18308368</v>
      </c>
      <c r="N2566" t="s">
        <v>31087</v>
      </c>
      <c r="O2566">
        <v>1</v>
      </c>
      <c r="P2566">
        <v>3.69951E-3</v>
      </c>
      <c r="Q2566">
        <v>4.4741685100000002</v>
      </c>
      <c r="R2566">
        <v>85.76</v>
      </c>
      <c r="V2566" t="s">
        <v>31088</v>
      </c>
      <c r="W2566">
        <v>5.2981972900000001</v>
      </c>
      <c r="X2566">
        <v>30</v>
      </c>
      <c r="Y2566">
        <v>101.53409215000001</v>
      </c>
      <c r="Z2566">
        <f t="shared" si="81"/>
        <v>6373.2949642555004</v>
      </c>
      <c r="AA2566">
        <v>5108</v>
      </c>
      <c r="AB2566">
        <v>27</v>
      </c>
      <c r="AC2566">
        <v>6214.4756651999996</v>
      </c>
      <c r="AD2566">
        <v>14.7</v>
      </c>
      <c r="AE2566" t="s">
        <v>31089</v>
      </c>
      <c r="AF2566">
        <v>134.79657501</v>
      </c>
      <c r="AG2566" t="s">
        <v>17172</v>
      </c>
      <c r="AH2566">
        <v>1214.6207810400001</v>
      </c>
      <c r="AI2566" t="s">
        <v>31090</v>
      </c>
      <c r="AJ2566">
        <v>1</v>
      </c>
      <c r="AK2566">
        <v>4.2193300000000003E-3</v>
      </c>
      <c r="AL2566">
        <v>3.5886796099999998</v>
      </c>
      <c r="AM2566">
        <v>85.3</v>
      </c>
    </row>
    <row r="2567" spans="1:39" x14ac:dyDescent="0.35">
      <c r="A2567" t="s">
        <v>31091</v>
      </c>
      <c r="B2567">
        <v>6.5281951300000003</v>
      </c>
      <c r="C2567">
        <v>11.515748029999999</v>
      </c>
      <c r="D2567">
        <v>56.925046450000004</v>
      </c>
      <c r="E2567">
        <f t="shared" si="80"/>
        <v>3573.1851656665003</v>
      </c>
      <c r="F2567">
        <v>5108</v>
      </c>
      <c r="G2567">
        <v>27</v>
      </c>
      <c r="H2567">
        <v>3469.4850137399999</v>
      </c>
      <c r="I2567">
        <v>14.34</v>
      </c>
      <c r="J2567" t="s">
        <v>31092</v>
      </c>
      <c r="K2567">
        <v>314.41493169</v>
      </c>
      <c r="L2567" t="s">
        <v>17208</v>
      </c>
      <c r="M2567">
        <v>1224.2093304</v>
      </c>
      <c r="N2567" t="s">
        <v>31093</v>
      </c>
      <c r="O2567">
        <v>1</v>
      </c>
      <c r="P2567">
        <v>3.60386E-3</v>
      </c>
      <c r="Q2567">
        <v>4.4142186199999998</v>
      </c>
      <c r="R2567">
        <v>85.66</v>
      </c>
      <c r="V2567" t="s">
        <v>31094</v>
      </c>
      <c r="W2567">
        <v>5.2292996499999997</v>
      </c>
      <c r="X2567">
        <v>30</v>
      </c>
      <c r="Y2567">
        <v>99.281929910000002</v>
      </c>
      <c r="Z2567">
        <f t="shared" si="81"/>
        <v>6231.9267404507009</v>
      </c>
      <c r="AA2567">
        <v>5108</v>
      </c>
      <c r="AB2567">
        <v>27</v>
      </c>
      <c r="AC2567">
        <v>6073.7452134300001</v>
      </c>
      <c r="AD2567">
        <v>14.66</v>
      </c>
      <c r="AE2567" t="s">
        <v>31095</v>
      </c>
      <c r="AF2567">
        <v>134.94612412000001</v>
      </c>
      <c r="AG2567" t="s">
        <v>17172</v>
      </c>
      <c r="AH2567">
        <v>1214.58797265</v>
      </c>
      <c r="AI2567" t="s">
        <v>31096</v>
      </c>
      <c r="AJ2567">
        <v>1</v>
      </c>
      <c r="AK2567">
        <v>4.20434E-3</v>
      </c>
      <c r="AL2567">
        <v>3.6065751000000001</v>
      </c>
      <c r="AM2567">
        <v>85.34</v>
      </c>
    </row>
    <row r="2568" spans="1:39" x14ac:dyDescent="0.35">
      <c r="A2568" t="s">
        <v>31097</v>
      </c>
      <c r="B2568">
        <v>6.5019484099999998</v>
      </c>
      <c r="C2568">
        <v>12.0144357</v>
      </c>
      <c r="D2568">
        <v>53.650403990000001</v>
      </c>
      <c r="E2568">
        <f t="shared" si="80"/>
        <v>3367.6358584523</v>
      </c>
      <c r="F2568">
        <v>5108</v>
      </c>
      <c r="G2568">
        <v>27</v>
      </c>
      <c r="H2568">
        <v>3272.2077191399999</v>
      </c>
      <c r="I2568">
        <v>14.4</v>
      </c>
      <c r="J2568" t="s">
        <v>31098</v>
      </c>
      <c r="K2568">
        <v>314.26650115000001</v>
      </c>
      <c r="L2568" t="s">
        <v>17208</v>
      </c>
      <c r="M2568">
        <v>1224.18964536</v>
      </c>
      <c r="N2568" t="s">
        <v>31099</v>
      </c>
      <c r="O2568">
        <v>1</v>
      </c>
      <c r="P2568">
        <v>3.6169599999999998E-3</v>
      </c>
      <c r="Q2568">
        <v>4.4142186199999998</v>
      </c>
      <c r="R2568">
        <v>85.6</v>
      </c>
      <c r="V2568" t="s">
        <v>31100</v>
      </c>
      <c r="W2568">
        <v>5.1341552899999998</v>
      </c>
      <c r="X2568">
        <v>30</v>
      </c>
      <c r="Y2568">
        <v>104.06620884</v>
      </c>
      <c r="Z2568">
        <f t="shared" si="81"/>
        <v>6532.2359288868001</v>
      </c>
      <c r="AA2568">
        <v>5108</v>
      </c>
      <c r="AB2568">
        <v>27</v>
      </c>
      <c r="AC2568">
        <v>6359.0093972300001</v>
      </c>
      <c r="AD2568">
        <v>14.56</v>
      </c>
      <c r="AE2568" t="s">
        <v>31101</v>
      </c>
      <c r="AF2568">
        <v>134.75021039999999</v>
      </c>
      <c r="AG2568" t="s">
        <v>17172</v>
      </c>
      <c r="AH2568">
        <v>1214.60109601</v>
      </c>
      <c r="AI2568" t="s">
        <v>31102</v>
      </c>
      <c r="AJ2568">
        <v>1</v>
      </c>
      <c r="AK2568">
        <v>4.2460900000000001E-3</v>
      </c>
      <c r="AL2568">
        <v>3.5059129699999998</v>
      </c>
      <c r="AM2568">
        <v>85.44</v>
      </c>
    </row>
    <row r="2569" spans="1:39" x14ac:dyDescent="0.35">
      <c r="A2569" t="s">
        <v>31103</v>
      </c>
      <c r="B2569">
        <v>6.5445993299999996</v>
      </c>
      <c r="C2569">
        <v>12.0144357</v>
      </c>
      <c r="D2569">
        <v>54.174247270000002</v>
      </c>
      <c r="E2569">
        <f t="shared" si="80"/>
        <v>3400.5175011379001</v>
      </c>
      <c r="F2569">
        <v>5108</v>
      </c>
      <c r="G2569">
        <v>27</v>
      </c>
      <c r="H2569">
        <v>3304.1576004899998</v>
      </c>
      <c r="I2569">
        <v>14.4</v>
      </c>
      <c r="J2569" t="s">
        <v>31104</v>
      </c>
      <c r="K2569">
        <v>314.09446542000001</v>
      </c>
      <c r="L2569" t="s">
        <v>17208</v>
      </c>
      <c r="M2569">
        <v>1224.1929262000001</v>
      </c>
      <c r="N2569" t="s">
        <v>31105</v>
      </c>
      <c r="O2569">
        <v>1</v>
      </c>
      <c r="P2569">
        <v>3.57874E-3</v>
      </c>
      <c r="Q2569">
        <v>4.4334562699999998</v>
      </c>
      <c r="R2569">
        <v>85.6</v>
      </c>
      <c r="V2569" t="s">
        <v>31106</v>
      </c>
      <c r="W2569">
        <v>5.1833678900000004</v>
      </c>
      <c r="X2569">
        <v>30</v>
      </c>
      <c r="Y2569">
        <v>103.58529204</v>
      </c>
      <c r="Z2569">
        <f t="shared" si="81"/>
        <v>6502.0487813507998</v>
      </c>
      <c r="AA2569">
        <v>5108</v>
      </c>
      <c r="AB2569">
        <v>27</v>
      </c>
      <c r="AC2569">
        <v>6325.1905440299997</v>
      </c>
      <c r="AD2569">
        <v>14.5</v>
      </c>
      <c r="AE2569" t="s">
        <v>31107</v>
      </c>
      <c r="AF2569">
        <v>134.86778340999999</v>
      </c>
      <c r="AG2569" t="s">
        <v>17172</v>
      </c>
      <c r="AH2569">
        <v>1214.6339043999999</v>
      </c>
      <c r="AI2569" t="s">
        <v>31108</v>
      </c>
      <c r="AJ2569">
        <v>1</v>
      </c>
      <c r="AK2569">
        <v>4.3639799999999999E-3</v>
      </c>
      <c r="AL2569">
        <v>3.4768327999999999</v>
      </c>
      <c r="AM2569">
        <v>85.5</v>
      </c>
    </row>
    <row r="2570" spans="1:39" x14ac:dyDescent="0.35">
      <c r="A2570" t="s">
        <v>31109</v>
      </c>
      <c r="B2570">
        <v>6.4953867299999999</v>
      </c>
      <c r="C2570">
        <v>11.512467190000001</v>
      </c>
      <c r="D2570">
        <v>54.459170999999998</v>
      </c>
      <c r="E2570">
        <f t="shared" si="80"/>
        <v>3418.4021636699999</v>
      </c>
      <c r="F2570">
        <v>5108</v>
      </c>
      <c r="G2570">
        <v>27</v>
      </c>
      <c r="H2570">
        <v>3322.9517409300001</v>
      </c>
      <c r="I2570">
        <v>14.44</v>
      </c>
      <c r="J2570" t="s">
        <v>31110</v>
      </c>
      <c r="K2570">
        <v>313.78213374000001</v>
      </c>
      <c r="L2570" t="s">
        <v>17208</v>
      </c>
      <c r="M2570">
        <v>1224.2782280399999</v>
      </c>
      <c r="N2570" t="s">
        <v>31111</v>
      </c>
      <c r="O2570">
        <v>1</v>
      </c>
      <c r="P2570">
        <v>3.57807E-3</v>
      </c>
      <c r="Q2570">
        <v>4.4133238500000003</v>
      </c>
      <c r="R2570">
        <v>85.56</v>
      </c>
      <c r="V2570" t="s">
        <v>31112</v>
      </c>
      <c r="W2570">
        <v>5.1932104099999998</v>
      </c>
      <c r="X2570">
        <v>30</v>
      </c>
      <c r="Y2570">
        <v>102.10695511</v>
      </c>
      <c r="Z2570">
        <f t="shared" si="81"/>
        <v>6409.2535722547</v>
      </c>
      <c r="AA2570">
        <v>5108</v>
      </c>
      <c r="AB2570">
        <v>27</v>
      </c>
      <c r="AC2570">
        <v>6234.9194005299996</v>
      </c>
      <c r="AD2570">
        <v>14.5</v>
      </c>
      <c r="AE2570" t="s">
        <v>31113</v>
      </c>
      <c r="AF2570">
        <v>134.82020618999999</v>
      </c>
      <c r="AG2570" t="s">
        <v>17172</v>
      </c>
      <c r="AH2570">
        <v>1214.58797265</v>
      </c>
      <c r="AI2570" t="s">
        <v>31114</v>
      </c>
      <c r="AJ2570">
        <v>1</v>
      </c>
      <c r="AK2570">
        <v>4.4433500000000004E-3</v>
      </c>
      <c r="AL2570">
        <v>3.56317854</v>
      </c>
      <c r="AM2570">
        <v>85.5</v>
      </c>
    </row>
    <row r="2571" spans="1:39" x14ac:dyDescent="0.35">
      <c r="A2571" t="s">
        <v>31115</v>
      </c>
      <c r="B2571">
        <v>6.5445993299999996</v>
      </c>
      <c r="C2571">
        <v>12.01115486</v>
      </c>
      <c r="D2571">
        <v>45.570409480000002</v>
      </c>
      <c r="E2571">
        <f t="shared" si="80"/>
        <v>2860.4546030596002</v>
      </c>
      <c r="F2571">
        <v>5108</v>
      </c>
      <c r="G2571">
        <v>27</v>
      </c>
      <c r="H2571">
        <v>2782.6491330899999</v>
      </c>
      <c r="I2571">
        <v>14.5</v>
      </c>
      <c r="J2571" t="s">
        <v>31116</v>
      </c>
      <c r="K2571">
        <v>313.82098563</v>
      </c>
      <c r="L2571" t="s">
        <v>17208</v>
      </c>
      <c r="M2571">
        <v>1224.3799340800001</v>
      </c>
      <c r="N2571" t="s">
        <v>31117</v>
      </c>
      <c r="O2571">
        <v>1</v>
      </c>
      <c r="P2571">
        <v>3.6067999999999998E-3</v>
      </c>
      <c r="Q2571">
        <v>4.4173503299999997</v>
      </c>
      <c r="R2571">
        <v>85.5</v>
      </c>
      <c r="V2571" t="s">
        <v>31118</v>
      </c>
      <c r="W2571">
        <v>5.2588272099999998</v>
      </c>
      <c r="X2571">
        <v>30</v>
      </c>
      <c r="Y2571">
        <v>100.21037748000001</v>
      </c>
      <c r="Z2571">
        <f t="shared" si="81"/>
        <v>6290.2053944196005</v>
      </c>
      <c r="AA2571">
        <v>5108</v>
      </c>
      <c r="AB2571">
        <v>27</v>
      </c>
      <c r="AC2571">
        <v>6119.1093787999998</v>
      </c>
      <c r="AD2571">
        <v>14.5</v>
      </c>
      <c r="AE2571" t="s">
        <v>31119</v>
      </c>
      <c r="AF2571">
        <v>134.86743537000001</v>
      </c>
      <c r="AG2571" t="s">
        <v>17172</v>
      </c>
      <c r="AH2571">
        <v>1214.60765769</v>
      </c>
      <c r="AI2571" t="s">
        <v>31120</v>
      </c>
      <c r="AJ2571">
        <v>1</v>
      </c>
      <c r="AK2571">
        <v>4.5315099999999999E-3</v>
      </c>
      <c r="AL2571">
        <v>3.5944956499999998</v>
      </c>
      <c r="AM2571">
        <v>85.5</v>
      </c>
    </row>
    <row r="2572" spans="1:39" x14ac:dyDescent="0.35">
      <c r="A2572" t="s">
        <v>31121</v>
      </c>
      <c r="B2572">
        <v>6.5281951300000003</v>
      </c>
      <c r="C2572">
        <v>12.01115486</v>
      </c>
      <c r="D2572">
        <v>48.355726850000003</v>
      </c>
      <c r="E2572">
        <f t="shared" si="80"/>
        <v>3035.2889743745004</v>
      </c>
      <c r="F2572">
        <v>5108</v>
      </c>
      <c r="G2572">
        <v>27</v>
      </c>
      <c r="H2572">
        <v>2952.7279422000001</v>
      </c>
      <c r="I2572">
        <v>14.5</v>
      </c>
      <c r="J2572" t="s">
        <v>31122</v>
      </c>
      <c r="K2572">
        <v>314.07870958000001</v>
      </c>
      <c r="L2572" t="s">
        <v>17208</v>
      </c>
      <c r="M2572">
        <v>1224.4291466699999</v>
      </c>
      <c r="N2572" t="s">
        <v>31123</v>
      </c>
      <c r="O2572">
        <v>1</v>
      </c>
      <c r="P2572">
        <v>3.6014799999999998E-3</v>
      </c>
      <c r="Q2572">
        <v>4.4209294300000002</v>
      </c>
      <c r="R2572">
        <v>85.5</v>
      </c>
      <c r="V2572" t="s">
        <v>31124</v>
      </c>
      <c r="W2572">
        <v>5.2981972900000001</v>
      </c>
      <c r="X2572">
        <v>30</v>
      </c>
      <c r="Y2572">
        <v>98.652450400000006</v>
      </c>
      <c r="Z2572">
        <f t="shared" si="81"/>
        <v>6192.4143116080004</v>
      </c>
      <c r="AA2572">
        <v>5108</v>
      </c>
      <c r="AB2572">
        <v>27</v>
      </c>
      <c r="AC2572">
        <v>6026.7843802099997</v>
      </c>
      <c r="AD2572">
        <v>14.54</v>
      </c>
      <c r="AE2572" t="s">
        <v>31125</v>
      </c>
      <c r="AF2572">
        <v>134.81270334999999</v>
      </c>
      <c r="AG2572" t="s">
        <v>17172</v>
      </c>
      <c r="AH2572">
        <v>1214.6043768500001</v>
      </c>
      <c r="AI2572" t="s">
        <v>31126</v>
      </c>
      <c r="AJ2572">
        <v>1</v>
      </c>
      <c r="AK2572">
        <v>4.6822499999999998E-3</v>
      </c>
      <c r="AL2572">
        <v>3.5837583500000001</v>
      </c>
      <c r="AM2572">
        <v>85.46</v>
      </c>
    </row>
    <row r="2573" spans="1:39" x14ac:dyDescent="0.35">
      <c r="A2573" t="s">
        <v>31127</v>
      </c>
      <c r="B2573">
        <v>6.4625783400000003</v>
      </c>
      <c r="C2573">
        <v>12.509842519999999</v>
      </c>
      <c r="D2573">
        <v>65.002553109999994</v>
      </c>
      <c r="E2573">
        <f t="shared" si="80"/>
        <v>4080.2102587146996</v>
      </c>
      <c r="F2573">
        <v>5108</v>
      </c>
      <c r="G2573">
        <v>27</v>
      </c>
      <c r="H2573">
        <v>3969.2269640200002</v>
      </c>
      <c r="I2573">
        <v>14.5</v>
      </c>
      <c r="J2573" t="s">
        <v>31128</v>
      </c>
      <c r="K2573">
        <v>314.25896332999997</v>
      </c>
      <c r="L2573" t="s">
        <v>17208</v>
      </c>
      <c r="M2573">
        <v>1224.5702227899999</v>
      </c>
      <c r="N2573" t="s">
        <v>31129</v>
      </c>
      <c r="O2573">
        <v>1</v>
      </c>
      <c r="P2573">
        <v>3.6672699999999998E-3</v>
      </c>
      <c r="Q2573">
        <v>4.4321141099999997</v>
      </c>
      <c r="R2573">
        <v>85.5</v>
      </c>
      <c r="V2573" t="s">
        <v>31130</v>
      </c>
      <c r="W2573">
        <v>5.2030529300000001</v>
      </c>
      <c r="X2573">
        <v>30</v>
      </c>
      <c r="Y2573">
        <v>99.250912330000006</v>
      </c>
      <c r="Z2573">
        <f t="shared" si="81"/>
        <v>6229.9797669541003</v>
      </c>
      <c r="AA2573">
        <v>5108</v>
      </c>
      <c r="AB2573">
        <v>27</v>
      </c>
      <c r="AC2573">
        <v>6070.4230292599996</v>
      </c>
      <c r="AD2573">
        <v>14.64</v>
      </c>
      <c r="AE2573" t="s">
        <v>31131</v>
      </c>
      <c r="AF2573">
        <v>134.99252817000001</v>
      </c>
      <c r="AG2573" t="s">
        <v>17172</v>
      </c>
      <c r="AH2573">
        <v>1214.6470277599999</v>
      </c>
      <c r="AI2573" t="s">
        <v>31132</v>
      </c>
      <c r="AJ2573">
        <v>1</v>
      </c>
      <c r="AK2573">
        <v>4.72909E-3</v>
      </c>
      <c r="AL2573">
        <v>3.5627311499999998</v>
      </c>
      <c r="AM2573">
        <v>85.36</v>
      </c>
    </row>
    <row r="2574" spans="1:39" x14ac:dyDescent="0.35">
      <c r="A2574" t="s">
        <v>31133</v>
      </c>
      <c r="B2574">
        <v>6.5741268899999996</v>
      </c>
      <c r="C2574">
        <v>13.008530179999999</v>
      </c>
      <c r="D2574">
        <v>57.172482960000004</v>
      </c>
      <c r="E2574">
        <f t="shared" si="80"/>
        <v>3588.7167553992003</v>
      </c>
      <c r="F2574">
        <v>5108</v>
      </c>
      <c r="G2574">
        <v>27</v>
      </c>
      <c r="H2574">
        <v>3491.1022741400002</v>
      </c>
      <c r="I2574">
        <v>14.5</v>
      </c>
      <c r="J2574" t="s">
        <v>31134</v>
      </c>
      <c r="K2574">
        <v>314.42275998000002</v>
      </c>
      <c r="L2574" t="s">
        <v>17208</v>
      </c>
      <c r="M2574">
        <v>1224.6358395899999</v>
      </c>
      <c r="N2574" t="s">
        <v>31135</v>
      </c>
      <c r="O2574">
        <v>1</v>
      </c>
      <c r="P2574">
        <v>3.59174E-3</v>
      </c>
      <c r="Q2574">
        <v>4.4392723099999998</v>
      </c>
      <c r="R2574">
        <v>85.5</v>
      </c>
      <c r="V2574" t="s">
        <v>31136</v>
      </c>
      <c r="W2574">
        <v>5.1407169699999997</v>
      </c>
      <c r="X2574">
        <v>30</v>
      </c>
      <c r="Y2574">
        <v>100.00979009</v>
      </c>
      <c r="Z2574">
        <f t="shared" si="81"/>
        <v>6277.6145239492998</v>
      </c>
      <c r="AA2574">
        <v>5108</v>
      </c>
      <c r="AB2574">
        <v>27</v>
      </c>
      <c r="AC2574">
        <v>6121.1795334899998</v>
      </c>
      <c r="AD2574">
        <v>14.7</v>
      </c>
      <c r="AE2574" t="s">
        <v>31137</v>
      </c>
      <c r="AF2574">
        <v>135.04762908000001</v>
      </c>
      <c r="AG2574" t="s">
        <v>17172</v>
      </c>
      <c r="AH2574">
        <v>1214.6667127999999</v>
      </c>
      <c r="AI2574" t="s">
        <v>31138</v>
      </c>
      <c r="AJ2574">
        <v>1</v>
      </c>
      <c r="AK2574">
        <v>4.4316800000000003E-3</v>
      </c>
      <c r="AL2574">
        <v>3.5157554900000001</v>
      </c>
      <c r="AM2574">
        <v>85.3</v>
      </c>
    </row>
    <row r="2575" spans="1:39" x14ac:dyDescent="0.35">
      <c r="A2575" t="s">
        <v>31139</v>
      </c>
      <c r="B2575">
        <v>6.4658591799999998</v>
      </c>
      <c r="C2575">
        <v>13.50721785</v>
      </c>
      <c r="D2575">
        <v>30.915350239999999</v>
      </c>
      <c r="E2575">
        <f t="shared" si="80"/>
        <v>1940.5565345647999</v>
      </c>
      <c r="F2575">
        <v>5108</v>
      </c>
      <c r="G2575">
        <v>27</v>
      </c>
      <c r="H2575">
        <v>1887.77264775</v>
      </c>
      <c r="I2575">
        <v>14.5</v>
      </c>
      <c r="J2575" t="s">
        <v>31140</v>
      </c>
      <c r="K2575">
        <v>314.49309600999999</v>
      </c>
      <c r="L2575" t="s">
        <v>17208</v>
      </c>
      <c r="M2575">
        <v>1224.70801807</v>
      </c>
      <c r="N2575" t="s">
        <v>31141</v>
      </c>
      <c r="O2575">
        <v>1</v>
      </c>
      <c r="P2575">
        <v>3.6227299999999998E-3</v>
      </c>
      <c r="Q2575">
        <v>4.4410618599999996</v>
      </c>
      <c r="R2575">
        <v>85.5</v>
      </c>
      <c r="V2575" t="s">
        <v>31142</v>
      </c>
      <c r="W2575">
        <v>5.0882235400000004</v>
      </c>
      <c r="X2575">
        <v>30</v>
      </c>
      <c r="Y2575">
        <v>102.04682231</v>
      </c>
      <c r="Z2575">
        <f t="shared" si="81"/>
        <v>6405.4790363987004</v>
      </c>
      <c r="AA2575">
        <v>5108</v>
      </c>
      <c r="AB2575">
        <v>27</v>
      </c>
      <c r="AC2575">
        <v>6245.85772696</v>
      </c>
      <c r="AD2575">
        <v>14.7</v>
      </c>
      <c r="AE2575" t="s">
        <v>31143</v>
      </c>
      <c r="AF2575">
        <v>135.03189202999999</v>
      </c>
      <c r="AG2575" t="s">
        <v>17172</v>
      </c>
      <c r="AH2575">
        <v>1214.6863978399999</v>
      </c>
      <c r="AI2575" t="s">
        <v>31144</v>
      </c>
      <c r="AJ2575">
        <v>1</v>
      </c>
      <c r="AK2575">
        <v>4.5099700000000003E-3</v>
      </c>
      <c r="AL2575">
        <v>3.4450683</v>
      </c>
      <c r="AM2575">
        <v>85.3</v>
      </c>
    </row>
    <row r="2576" spans="1:39" x14ac:dyDescent="0.35">
      <c r="A2576" t="s">
        <v>31145</v>
      </c>
      <c r="B2576">
        <v>6.6430245299999999</v>
      </c>
      <c r="C2576">
        <v>12.506561680000001</v>
      </c>
      <c r="D2576">
        <v>22.342678379999999</v>
      </c>
      <c r="E2576">
        <f t="shared" si="80"/>
        <v>1402.4499219126001</v>
      </c>
      <c r="F2576">
        <v>5108</v>
      </c>
      <c r="G2576">
        <v>27</v>
      </c>
      <c r="H2576">
        <v>1364.3027427899999</v>
      </c>
      <c r="I2576">
        <v>14.5</v>
      </c>
      <c r="J2576" t="s">
        <v>31146</v>
      </c>
      <c r="K2576">
        <v>313.9461278</v>
      </c>
      <c r="L2576" t="s">
        <v>17208</v>
      </c>
      <c r="M2576">
        <v>1224.8195666199999</v>
      </c>
      <c r="N2576" t="s">
        <v>31147</v>
      </c>
      <c r="O2576">
        <v>1</v>
      </c>
      <c r="P2576">
        <v>3.6698E-3</v>
      </c>
      <c r="Q2576">
        <v>4.5166703000000004</v>
      </c>
      <c r="R2576">
        <v>85.5</v>
      </c>
      <c r="V2576" t="s">
        <v>31148</v>
      </c>
      <c r="W2576">
        <v>5.0422917800000002</v>
      </c>
      <c r="X2576">
        <v>30</v>
      </c>
      <c r="Y2576">
        <v>97.535645849999995</v>
      </c>
      <c r="Z2576">
        <f t="shared" si="81"/>
        <v>6122.3124900044995</v>
      </c>
      <c r="AA2576">
        <v>5108</v>
      </c>
      <c r="AB2576">
        <v>27</v>
      </c>
      <c r="AC2576">
        <v>5969.7475481900001</v>
      </c>
      <c r="AD2576">
        <v>14.7</v>
      </c>
      <c r="AE2576" t="s">
        <v>31149</v>
      </c>
      <c r="AF2576">
        <v>135.10975540000001</v>
      </c>
      <c r="AG2576" t="s">
        <v>17172</v>
      </c>
      <c r="AH2576">
        <v>1214.7224870800001</v>
      </c>
      <c r="AI2576" t="s">
        <v>31150</v>
      </c>
      <c r="AJ2576">
        <v>1</v>
      </c>
      <c r="AK2576">
        <v>4.5790500000000003E-3</v>
      </c>
      <c r="AL2576">
        <v>3.4490947900000002</v>
      </c>
      <c r="AM2576">
        <v>85.3</v>
      </c>
    </row>
    <row r="2577" spans="1:39" x14ac:dyDescent="0.35">
      <c r="A2577" t="s">
        <v>31151</v>
      </c>
      <c r="B2577">
        <v>6.63646285</v>
      </c>
      <c r="C2577">
        <v>11.50590551</v>
      </c>
      <c r="D2577">
        <v>14.38651331</v>
      </c>
      <c r="E2577">
        <f t="shared" si="80"/>
        <v>903.04144046869999</v>
      </c>
      <c r="F2577">
        <v>5108</v>
      </c>
      <c r="G2577">
        <v>27</v>
      </c>
      <c r="H2577">
        <v>878.47836479</v>
      </c>
      <c r="I2577">
        <v>14.5</v>
      </c>
      <c r="J2577" t="s">
        <v>31152</v>
      </c>
      <c r="K2577">
        <v>312.88372797</v>
      </c>
      <c r="L2577" t="s">
        <v>17208</v>
      </c>
      <c r="M2577">
        <v>1224.85237502</v>
      </c>
      <c r="N2577" t="s">
        <v>31153</v>
      </c>
      <c r="O2577">
        <v>1</v>
      </c>
      <c r="P2577">
        <v>3.6073199999999998E-3</v>
      </c>
      <c r="Q2577">
        <v>4.55425083</v>
      </c>
      <c r="R2577">
        <v>85.5</v>
      </c>
      <c r="V2577" t="s">
        <v>31154</v>
      </c>
      <c r="W2577">
        <v>4.9569899399999997</v>
      </c>
      <c r="X2577">
        <v>30</v>
      </c>
      <c r="Y2577">
        <v>98.900504429999998</v>
      </c>
      <c r="Z2577">
        <f t="shared" si="81"/>
        <v>6207.9846630710999</v>
      </c>
      <c r="AA2577">
        <v>5108</v>
      </c>
      <c r="AB2577">
        <v>27</v>
      </c>
      <c r="AC2577">
        <v>6053.2848135200002</v>
      </c>
      <c r="AD2577">
        <v>14.7</v>
      </c>
      <c r="AE2577" t="s">
        <v>31155</v>
      </c>
      <c r="AF2577">
        <v>135.05466383000001</v>
      </c>
      <c r="AG2577" t="s">
        <v>17172</v>
      </c>
      <c r="AH2577">
        <v>1214.66343196</v>
      </c>
      <c r="AI2577" t="s">
        <v>31156</v>
      </c>
      <c r="AJ2577">
        <v>1</v>
      </c>
      <c r="AK2577">
        <v>4.5770799999999999E-3</v>
      </c>
      <c r="AL2577">
        <v>3.4133038099999999</v>
      </c>
      <c r="AM2577">
        <v>85.3</v>
      </c>
    </row>
    <row r="2578" spans="1:39" x14ac:dyDescent="0.35">
      <c r="A2578" t="s">
        <v>31157</v>
      </c>
      <c r="B2578">
        <v>6.6627095699999996</v>
      </c>
      <c r="C2578">
        <v>10.006561680000001</v>
      </c>
      <c r="D2578">
        <v>10.18576122</v>
      </c>
      <c r="E2578">
        <f t="shared" si="80"/>
        <v>639.36023177940001</v>
      </c>
      <c r="F2578">
        <v>5108</v>
      </c>
      <c r="G2578">
        <v>27</v>
      </c>
      <c r="H2578">
        <v>621.96938669999997</v>
      </c>
      <c r="I2578">
        <v>14.5</v>
      </c>
      <c r="J2578" t="s">
        <v>31158</v>
      </c>
      <c r="K2578">
        <v>311.48559502000001</v>
      </c>
      <c r="L2578" t="s">
        <v>17208</v>
      </c>
      <c r="M2578">
        <v>1224.8950259400001</v>
      </c>
      <c r="N2578" t="s">
        <v>31159</v>
      </c>
      <c r="O2578">
        <v>1</v>
      </c>
      <c r="P2578">
        <v>3.5875799999999999E-3</v>
      </c>
      <c r="Q2578">
        <v>4.5274076000000001</v>
      </c>
      <c r="R2578">
        <v>85.5</v>
      </c>
      <c r="V2578" t="s">
        <v>31160</v>
      </c>
      <c r="W2578">
        <v>4.96683246</v>
      </c>
      <c r="X2578">
        <v>30</v>
      </c>
      <c r="Y2578">
        <v>101.26867847</v>
      </c>
      <c r="Z2578">
        <f t="shared" si="81"/>
        <v>6356.6349475618999</v>
      </c>
      <c r="AA2578">
        <v>5108</v>
      </c>
      <c r="AB2578">
        <v>27</v>
      </c>
      <c r="AC2578">
        <v>6195.3951690100002</v>
      </c>
      <c r="AD2578">
        <v>14.66</v>
      </c>
      <c r="AE2578" t="s">
        <v>31161</v>
      </c>
      <c r="AF2578">
        <v>135.06303302000001</v>
      </c>
      <c r="AG2578" t="s">
        <v>17172</v>
      </c>
      <c r="AH2578">
        <v>1214.6798361599999</v>
      </c>
      <c r="AI2578" t="s">
        <v>31162</v>
      </c>
      <c r="AJ2578">
        <v>1</v>
      </c>
      <c r="AK2578">
        <v>4.4924099999999996E-3</v>
      </c>
      <c r="AL2578">
        <v>3.39406615</v>
      </c>
      <c r="AM2578">
        <v>85.34</v>
      </c>
    </row>
    <row r="2579" spans="1:39" x14ac:dyDescent="0.35">
      <c r="A2579" t="s">
        <v>31163</v>
      </c>
      <c r="B2579">
        <v>6.7456984499999999</v>
      </c>
      <c r="C2579">
        <v>7.5065616799999999</v>
      </c>
      <c r="D2579">
        <v>6.5843740200000003</v>
      </c>
      <c r="E2579">
        <f t="shared" si="80"/>
        <v>413.30115723540001</v>
      </c>
      <c r="F2579">
        <v>5108</v>
      </c>
      <c r="G2579">
        <v>27</v>
      </c>
      <c r="H2579">
        <v>402.05920616999998</v>
      </c>
      <c r="I2579">
        <v>14.5</v>
      </c>
      <c r="J2579" t="s">
        <v>31164</v>
      </c>
      <c r="K2579">
        <v>310.10351579000002</v>
      </c>
      <c r="L2579" t="s">
        <v>17208</v>
      </c>
      <c r="M2579">
        <v>1224.85154199</v>
      </c>
      <c r="N2579" t="s">
        <v>31165</v>
      </c>
      <c r="O2579">
        <v>1</v>
      </c>
      <c r="P2579">
        <v>3.55449E-3</v>
      </c>
      <c r="Q2579">
        <v>4.6010346499999999</v>
      </c>
      <c r="R2579">
        <v>85.5</v>
      </c>
      <c r="V2579" t="s">
        <v>31166</v>
      </c>
      <c r="W2579">
        <v>4.8848114599999999</v>
      </c>
      <c r="X2579">
        <v>30</v>
      </c>
      <c r="Y2579">
        <v>97.696348479999997</v>
      </c>
      <c r="Z2579">
        <f t="shared" si="81"/>
        <v>6132.3997940895997</v>
      </c>
      <c r="AA2579">
        <v>5108</v>
      </c>
      <c r="AB2579">
        <v>27</v>
      </c>
      <c r="AC2579">
        <v>5972.5816273299997</v>
      </c>
      <c r="AD2579">
        <v>14.6</v>
      </c>
      <c r="AE2579" t="s">
        <v>31167</v>
      </c>
      <c r="AF2579">
        <v>134.9846853</v>
      </c>
      <c r="AG2579" t="s">
        <v>17172</v>
      </c>
      <c r="AH2579">
        <v>1214.68967868</v>
      </c>
      <c r="AI2579" t="s">
        <v>31168</v>
      </c>
      <c r="AJ2579">
        <v>1</v>
      </c>
      <c r="AK2579">
        <v>4.7088700000000004E-3</v>
      </c>
      <c r="AL2579">
        <v>3.3175629299999998</v>
      </c>
      <c r="AM2579">
        <v>85.4</v>
      </c>
    </row>
    <row r="2580" spans="1:39" x14ac:dyDescent="0.35">
      <c r="A2580" t="s">
        <v>31169</v>
      </c>
      <c r="B2580">
        <v>6.8545568599999998</v>
      </c>
      <c r="C2580">
        <v>5.0065616799999999</v>
      </c>
      <c r="D2580">
        <v>0</v>
      </c>
      <c r="E2580">
        <f t="shared" si="80"/>
        <v>0</v>
      </c>
      <c r="F2580">
        <v>5108</v>
      </c>
      <c r="G2580">
        <v>27</v>
      </c>
      <c r="H2580">
        <v>0</v>
      </c>
      <c r="I2580">
        <v>14.5</v>
      </c>
      <c r="J2580" t="s">
        <v>31170</v>
      </c>
      <c r="K2580">
        <v>308.54966185000001</v>
      </c>
      <c r="L2580" t="s">
        <v>17208</v>
      </c>
      <c r="M2580">
        <v>1224.86466535</v>
      </c>
      <c r="N2580" t="s">
        <v>31171</v>
      </c>
      <c r="O2580">
        <v>1</v>
      </c>
      <c r="P2580">
        <v>3.5908099999999998E-3</v>
      </c>
      <c r="Q2580">
        <v>4.6884025400000002</v>
      </c>
      <c r="R2580">
        <v>85.5</v>
      </c>
      <c r="V2580" t="s">
        <v>31172</v>
      </c>
      <c r="W2580">
        <v>4.8585647400000003</v>
      </c>
      <c r="X2580">
        <v>30</v>
      </c>
      <c r="Y2580">
        <v>94.671928179999995</v>
      </c>
      <c r="Z2580">
        <f t="shared" si="81"/>
        <v>5942.5569318586004</v>
      </c>
      <c r="AA2580">
        <v>5108</v>
      </c>
      <c r="AB2580">
        <v>27</v>
      </c>
      <c r="AC2580">
        <v>5787.6863124700003</v>
      </c>
      <c r="AD2580">
        <v>14.6</v>
      </c>
      <c r="AE2580" t="s">
        <v>31173</v>
      </c>
      <c r="AF2580">
        <v>134.91420983</v>
      </c>
      <c r="AG2580" t="s">
        <v>17172</v>
      </c>
      <c r="AH2580">
        <v>1214.6732744799999</v>
      </c>
      <c r="AI2580" t="s">
        <v>31174</v>
      </c>
      <c r="AJ2580">
        <v>1</v>
      </c>
      <c r="AK2580">
        <v>4.50374E-3</v>
      </c>
      <c r="AL2580">
        <v>3.3211420299999999</v>
      </c>
      <c r="AM2580">
        <v>85.4</v>
      </c>
    </row>
    <row r="2581" spans="1:39" x14ac:dyDescent="0.35">
      <c r="A2581" t="s">
        <v>31175</v>
      </c>
      <c r="B2581">
        <v>7.0678114499999998</v>
      </c>
      <c r="C2581">
        <v>2.5065616799999999</v>
      </c>
      <c r="D2581">
        <v>0</v>
      </c>
      <c r="E2581">
        <f t="shared" si="80"/>
        <v>0</v>
      </c>
      <c r="F2581">
        <v>5108</v>
      </c>
      <c r="G2581">
        <v>27</v>
      </c>
      <c r="H2581">
        <v>0</v>
      </c>
      <c r="I2581">
        <v>14.5</v>
      </c>
      <c r="J2581" t="s">
        <v>31176</v>
      </c>
      <c r="K2581">
        <v>306.91095775000002</v>
      </c>
      <c r="L2581" t="s">
        <v>17208</v>
      </c>
      <c r="M2581">
        <v>1224.8482611500001</v>
      </c>
      <c r="N2581" t="s">
        <v>31177</v>
      </c>
      <c r="O2581">
        <v>1</v>
      </c>
      <c r="P2581">
        <v>3.6926699999999999E-3</v>
      </c>
      <c r="Q2581">
        <v>4.7917490000000003</v>
      </c>
      <c r="R2581">
        <v>85.5</v>
      </c>
      <c r="V2581" t="s">
        <v>31178</v>
      </c>
      <c r="W2581">
        <v>4.81263299</v>
      </c>
      <c r="X2581">
        <v>30</v>
      </c>
      <c r="Y2581">
        <v>99.070176910000001</v>
      </c>
      <c r="Z2581">
        <f t="shared" si="81"/>
        <v>6218.6350046407006</v>
      </c>
      <c r="AA2581">
        <v>5108</v>
      </c>
      <c r="AB2581">
        <v>27</v>
      </c>
      <c r="AC2581">
        <v>6056.5694381100002</v>
      </c>
      <c r="AD2581">
        <v>14.6</v>
      </c>
      <c r="AE2581" t="s">
        <v>31179</v>
      </c>
      <c r="AF2581">
        <v>134.88322356</v>
      </c>
      <c r="AG2581" t="s">
        <v>17172</v>
      </c>
      <c r="AH2581">
        <v>1214.7323296</v>
      </c>
      <c r="AI2581" t="s">
        <v>31180</v>
      </c>
      <c r="AJ2581">
        <v>1</v>
      </c>
      <c r="AK2581">
        <v>4.56231E-3</v>
      </c>
      <c r="AL2581">
        <v>3.28400889</v>
      </c>
      <c r="AM2581">
        <v>85.4</v>
      </c>
    </row>
    <row r="2582" spans="1:39" x14ac:dyDescent="0.35">
      <c r="A2582" t="s">
        <v>31181</v>
      </c>
      <c r="B2582">
        <v>9.2134807399999996</v>
      </c>
      <c r="C2582">
        <v>1.00393701</v>
      </c>
      <c r="D2582">
        <v>0</v>
      </c>
      <c r="E2582">
        <f t="shared" si="80"/>
        <v>0</v>
      </c>
      <c r="F2582">
        <v>5108</v>
      </c>
      <c r="G2582">
        <v>27</v>
      </c>
      <c r="H2582">
        <v>0</v>
      </c>
      <c r="I2582">
        <v>14.2</v>
      </c>
      <c r="J2582" t="s">
        <v>31182</v>
      </c>
      <c r="K2582">
        <v>317.84501217000002</v>
      </c>
      <c r="L2582" t="s">
        <v>17208</v>
      </c>
      <c r="M2582">
        <v>1224.45784121</v>
      </c>
      <c r="N2582" t="s">
        <v>31183</v>
      </c>
      <c r="O2582">
        <v>1</v>
      </c>
      <c r="P2582">
        <v>2.78956E-3</v>
      </c>
      <c r="Q2582">
        <v>6.3222608100000004</v>
      </c>
      <c r="R2582">
        <v>85.8</v>
      </c>
      <c r="V2582" t="s">
        <v>31184</v>
      </c>
      <c r="W2582">
        <v>4.78310543</v>
      </c>
      <c r="X2582">
        <v>30</v>
      </c>
      <c r="Y2582">
        <v>100.56193033</v>
      </c>
      <c r="Z2582">
        <f t="shared" si="81"/>
        <v>6312.2723668140998</v>
      </c>
      <c r="AA2582">
        <v>5108</v>
      </c>
      <c r="AB2582">
        <v>27</v>
      </c>
      <c r="AC2582">
        <v>6147.7664913799999</v>
      </c>
      <c r="AD2582">
        <v>14.6</v>
      </c>
      <c r="AE2582" t="s">
        <v>31185</v>
      </c>
      <c r="AF2582">
        <v>134.93045273999999</v>
      </c>
      <c r="AG2582" t="s">
        <v>17172</v>
      </c>
      <c r="AH2582">
        <v>1214.75201464</v>
      </c>
      <c r="AI2582" t="s">
        <v>31186</v>
      </c>
      <c r="AJ2582">
        <v>1</v>
      </c>
      <c r="AK2582">
        <v>4.2871999999999997E-3</v>
      </c>
      <c r="AL2582">
        <v>3.2356910600000002</v>
      </c>
      <c r="AM2582">
        <v>85.4</v>
      </c>
    </row>
    <row r="2583" spans="1:39" x14ac:dyDescent="0.35">
      <c r="A2583" t="s">
        <v>31187</v>
      </c>
      <c r="B2583">
        <v>8.6622996400000005</v>
      </c>
      <c r="C2583">
        <v>1.5059055100000001</v>
      </c>
      <c r="D2583">
        <v>0</v>
      </c>
      <c r="E2583">
        <f t="shared" si="80"/>
        <v>0</v>
      </c>
      <c r="F2583">
        <v>5108</v>
      </c>
      <c r="G2583">
        <v>27</v>
      </c>
      <c r="H2583">
        <v>0</v>
      </c>
      <c r="I2583">
        <v>14.2</v>
      </c>
      <c r="J2583" t="s">
        <v>31188</v>
      </c>
      <c r="K2583">
        <v>317.69622306000002</v>
      </c>
      <c r="L2583" t="s">
        <v>17208</v>
      </c>
      <c r="M2583">
        <v>1224.4808070900001</v>
      </c>
      <c r="N2583" t="s">
        <v>31189</v>
      </c>
      <c r="O2583">
        <v>1</v>
      </c>
      <c r="P2583">
        <v>3.41764E-3</v>
      </c>
      <c r="Q2583">
        <v>5.9048484999999999</v>
      </c>
      <c r="R2583">
        <v>85.8</v>
      </c>
      <c r="V2583" t="s">
        <v>31190</v>
      </c>
      <c r="W2583">
        <v>4.7306119899999999</v>
      </c>
      <c r="X2583">
        <v>30</v>
      </c>
      <c r="Y2583">
        <v>102.37382503000001</v>
      </c>
      <c r="Z2583">
        <f t="shared" si="81"/>
        <v>6426.0049971331009</v>
      </c>
      <c r="AA2583">
        <v>5108</v>
      </c>
      <c r="AB2583">
        <v>27</v>
      </c>
      <c r="AC2583">
        <v>6258.5351039799998</v>
      </c>
      <c r="AD2583">
        <v>14.6</v>
      </c>
      <c r="AE2583" t="s">
        <v>31191</v>
      </c>
      <c r="AF2583">
        <v>135.03944253</v>
      </c>
      <c r="AG2583" t="s">
        <v>17172</v>
      </c>
      <c r="AH2583">
        <v>1214.7881038800001</v>
      </c>
      <c r="AI2583" t="s">
        <v>31192</v>
      </c>
      <c r="AJ2583">
        <v>1</v>
      </c>
      <c r="AK2583">
        <v>4.37375E-3</v>
      </c>
      <c r="AL2583">
        <v>3.2339015199999999</v>
      </c>
      <c r="AM2583">
        <v>85.4</v>
      </c>
    </row>
    <row r="2584" spans="1:39" x14ac:dyDescent="0.35">
      <c r="A2584" t="s">
        <v>31193</v>
      </c>
      <c r="B2584">
        <v>8.6524571199999993</v>
      </c>
      <c r="C2584">
        <v>2.00787402</v>
      </c>
      <c r="D2584">
        <v>14.516724849999999</v>
      </c>
      <c r="E2584">
        <f t="shared" si="80"/>
        <v>911.21481883449997</v>
      </c>
      <c r="F2584">
        <v>5108</v>
      </c>
      <c r="G2584">
        <v>27</v>
      </c>
      <c r="H2584">
        <v>883.33002048000003</v>
      </c>
      <c r="I2584">
        <v>14.2</v>
      </c>
      <c r="J2584" t="s">
        <v>31194</v>
      </c>
      <c r="K2584">
        <v>317.36770747999998</v>
      </c>
      <c r="L2584" t="s">
        <v>17208</v>
      </c>
      <c r="M2584">
        <v>1224.5004921300001</v>
      </c>
      <c r="N2584" t="s">
        <v>31195</v>
      </c>
      <c r="O2584">
        <v>1</v>
      </c>
      <c r="P2584">
        <v>3.6757600000000001E-3</v>
      </c>
      <c r="Q2584">
        <v>5.8565306699999997</v>
      </c>
      <c r="R2584">
        <v>85.8</v>
      </c>
      <c r="V2584" t="s">
        <v>31196</v>
      </c>
      <c r="W2584">
        <v>4.72405031</v>
      </c>
      <c r="X2584">
        <v>30</v>
      </c>
      <c r="Y2584">
        <v>99.746756360000006</v>
      </c>
      <c r="Z2584">
        <f t="shared" si="81"/>
        <v>6261.1038967172008</v>
      </c>
      <c r="AA2584">
        <v>5108</v>
      </c>
      <c r="AB2584">
        <v>27</v>
      </c>
      <c r="AC2584">
        <v>6097.9315369100004</v>
      </c>
      <c r="AD2584">
        <v>14.6</v>
      </c>
      <c r="AE2584" t="s">
        <v>31197</v>
      </c>
      <c r="AF2584">
        <v>134.99257831</v>
      </c>
      <c r="AG2584" t="s">
        <v>17172</v>
      </c>
      <c r="AH2584">
        <v>1214.78482304</v>
      </c>
      <c r="AI2584" t="s">
        <v>31198</v>
      </c>
      <c r="AJ2584">
        <v>1</v>
      </c>
      <c r="AK2584">
        <v>4.2271499999999998E-3</v>
      </c>
      <c r="AL2584">
        <v>3.2195851200000001</v>
      </c>
      <c r="AM2584">
        <v>85.4</v>
      </c>
    </row>
    <row r="2585" spans="1:39" x14ac:dyDescent="0.35">
      <c r="A2585" t="s">
        <v>31199</v>
      </c>
      <c r="B2585">
        <v>8.3571815300000001</v>
      </c>
      <c r="C2585">
        <v>3.0118110200000001</v>
      </c>
      <c r="D2585">
        <v>20.434527110000001</v>
      </c>
      <c r="E2585">
        <f t="shared" si="80"/>
        <v>1282.6752666947002</v>
      </c>
      <c r="F2585">
        <v>5108</v>
      </c>
      <c r="G2585">
        <v>27</v>
      </c>
      <c r="H2585">
        <v>1243.4231157300001</v>
      </c>
      <c r="I2585">
        <v>14.2</v>
      </c>
      <c r="J2585" t="s">
        <v>31200</v>
      </c>
      <c r="K2585">
        <v>317.07888102999999</v>
      </c>
      <c r="L2585" t="s">
        <v>17208</v>
      </c>
      <c r="M2585">
        <v>1224.5693897599999</v>
      </c>
      <c r="N2585" t="s">
        <v>31201</v>
      </c>
      <c r="O2585">
        <v>1</v>
      </c>
      <c r="P2585">
        <v>3.44488E-3</v>
      </c>
      <c r="Q2585">
        <v>5.7263409799999998</v>
      </c>
      <c r="R2585">
        <v>85.8</v>
      </c>
      <c r="V2585" t="s">
        <v>31202</v>
      </c>
      <c r="W2585">
        <v>4.7338928300000003</v>
      </c>
      <c r="X2585">
        <v>30</v>
      </c>
      <c r="Y2585">
        <v>104.22971979</v>
      </c>
      <c r="Z2585">
        <f t="shared" si="81"/>
        <v>6542.4995112183005</v>
      </c>
      <c r="AA2585">
        <v>5108</v>
      </c>
      <c r="AB2585">
        <v>27</v>
      </c>
      <c r="AC2585">
        <v>6371.9936224700004</v>
      </c>
      <c r="AD2585">
        <v>14.6</v>
      </c>
      <c r="AE2585" t="s">
        <v>31203</v>
      </c>
      <c r="AF2585">
        <v>134.87537036000001</v>
      </c>
      <c r="AG2585" t="s">
        <v>17172</v>
      </c>
      <c r="AH2585">
        <v>1214.80450808</v>
      </c>
      <c r="AI2585" t="s">
        <v>31204</v>
      </c>
      <c r="AJ2585">
        <v>1</v>
      </c>
      <c r="AK2585">
        <v>4.2261699999999996E-3</v>
      </c>
      <c r="AL2585">
        <v>3.2441914199999999</v>
      </c>
      <c r="AM2585">
        <v>85.4</v>
      </c>
    </row>
    <row r="2586" spans="1:39" x14ac:dyDescent="0.35">
      <c r="A2586" t="s">
        <v>31205</v>
      </c>
      <c r="B2586">
        <v>8.1472077699999996</v>
      </c>
      <c r="C2586">
        <v>3.0118110200000001</v>
      </c>
      <c r="D2586">
        <v>24.77522192</v>
      </c>
      <c r="E2586">
        <f t="shared" si="80"/>
        <v>1555.1406799184001</v>
      </c>
      <c r="F2586">
        <v>5108</v>
      </c>
      <c r="G2586">
        <v>27</v>
      </c>
      <c r="H2586">
        <v>1507.55060177</v>
      </c>
      <c r="I2586">
        <v>14.2</v>
      </c>
      <c r="J2586" t="s">
        <v>31206</v>
      </c>
      <c r="K2586">
        <v>316.66505289000003</v>
      </c>
      <c r="L2586" t="s">
        <v>17208</v>
      </c>
      <c r="M2586">
        <v>1224.6448490800001</v>
      </c>
      <c r="N2586" t="s">
        <v>31207</v>
      </c>
      <c r="O2586">
        <v>1</v>
      </c>
      <c r="P2586">
        <v>3.5223400000000001E-3</v>
      </c>
      <c r="Q2586">
        <v>5.5348592300000004</v>
      </c>
      <c r="R2586">
        <v>85.8</v>
      </c>
      <c r="V2586" t="s">
        <v>31208</v>
      </c>
      <c r="W2586">
        <v>4.72405031</v>
      </c>
      <c r="X2586">
        <v>30</v>
      </c>
      <c r="Y2586">
        <v>102.26640653</v>
      </c>
      <c r="Z2586">
        <f t="shared" si="81"/>
        <v>6419.2623378880999</v>
      </c>
      <c r="AA2586">
        <v>5108</v>
      </c>
      <c r="AB2586">
        <v>27</v>
      </c>
      <c r="AC2586">
        <v>6251.9681671400003</v>
      </c>
      <c r="AD2586">
        <v>14.6</v>
      </c>
      <c r="AE2586" t="s">
        <v>31209</v>
      </c>
      <c r="AF2586">
        <v>134.85963322000001</v>
      </c>
      <c r="AG2586" t="s">
        <v>17172</v>
      </c>
      <c r="AH2586">
        <v>1214.7979464</v>
      </c>
      <c r="AI2586" t="s">
        <v>31210</v>
      </c>
      <c r="AJ2586">
        <v>1</v>
      </c>
      <c r="AK2586">
        <v>4.2256000000000004E-3</v>
      </c>
      <c r="AL2586">
        <v>3.2459809700000002</v>
      </c>
      <c r="AM2586">
        <v>85.4</v>
      </c>
    </row>
    <row r="2587" spans="1:39" x14ac:dyDescent="0.35">
      <c r="A2587" t="s">
        <v>31211</v>
      </c>
      <c r="B2587">
        <v>8.0028508200000008</v>
      </c>
      <c r="C2587">
        <v>3.0118110200000001</v>
      </c>
      <c r="D2587">
        <v>32.313388539999998</v>
      </c>
      <c r="E2587">
        <f t="shared" si="80"/>
        <v>2028.3113986558001</v>
      </c>
      <c r="F2587">
        <v>5108</v>
      </c>
      <c r="G2587">
        <v>27</v>
      </c>
      <c r="H2587">
        <v>1966.24145254</v>
      </c>
      <c r="I2587">
        <v>14.2</v>
      </c>
      <c r="J2587" t="s">
        <v>31212</v>
      </c>
      <c r="K2587">
        <v>316.10243114999997</v>
      </c>
      <c r="L2587" t="s">
        <v>17208</v>
      </c>
      <c r="M2587">
        <v>1224.6382874000001</v>
      </c>
      <c r="N2587" t="s">
        <v>31213</v>
      </c>
      <c r="O2587">
        <v>1</v>
      </c>
      <c r="P2587">
        <v>3.53697E-3</v>
      </c>
      <c r="Q2587">
        <v>5.4681985299999996</v>
      </c>
      <c r="R2587">
        <v>85.8</v>
      </c>
      <c r="V2587" t="s">
        <v>31214</v>
      </c>
      <c r="W2587">
        <v>4.7502970299999996</v>
      </c>
      <c r="X2587">
        <v>30</v>
      </c>
      <c r="Y2587">
        <v>105.65361682</v>
      </c>
      <c r="Z2587">
        <f t="shared" si="81"/>
        <v>6631.8775277914001</v>
      </c>
      <c r="AA2587">
        <v>5108</v>
      </c>
      <c r="AB2587">
        <v>27</v>
      </c>
      <c r="AC2587">
        <v>6456.1179792399998</v>
      </c>
      <c r="AD2587">
        <v>14.56</v>
      </c>
      <c r="AE2587" t="s">
        <v>31215</v>
      </c>
      <c r="AF2587">
        <v>134.94536643999999</v>
      </c>
      <c r="AG2587" t="s">
        <v>17172</v>
      </c>
      <c r="AH2587">
        <v>1214.80450808</v>
      </c>
      <c r="AI2587" t="s">
        <v>31216</v>
      </c>
      <c r="AJ2587">
        <v>1</v>
      </c>
      <c r="AK2587">
        <v>4.2558300000000004E-3</v>
      </c>
      <c r="AL2587">
        <v>3.2298750300000001</v>
      </c>
      <c r="AM2587">
        <v>85.44</v>
      </c>
    </row>
    <row r="2588" spans="1:39" x14ac:dyDescent="0.35">
      <c r="A2588" t="s">
        <v>31217</v>
      </c>
      <c r="B2588">
        <v>7.8847405799999999</v>
      </c>
      <c r="C2588">
        <v>3.5104986899999999</v>
      </c>
      <c r="D2588">
        <v>36.884908670000002</v>
      </c>
      <c r="E2588">
        <f t="shared" si="80"/>
        <v>2315.2657172159002</v>
      </c>
      <c r="F2588">
        <v>5108</v>
      </c>
      <c r="G2588">
        <v>27</v>
      </c>
      <c r="H2588">
        <v>2244.41445742</v>
      </c>
      <c r="I2588">
        <v>14.2</v>
      </c>
      <c r="J2588" t="s">
        <v>31218</v>
      </c>
      <c r="K2588">
        <v>315.70393826999998</v>
      </c>
      <c r="L2588" t="s">
        <v>17208</v>
      </c>
      <c r="M2588">
        <v>1224.7039041999999</v>
      </c>
      <c r="N2588" t="s">
        <v>31219</v>
      </c>
      <c r="O2588">
        <v>1</v>
      </c>
      <c r="P2588">
        <v>3.4746E-3</v>
      </c>
      <c r="Q2588">
        <v>5.36843117</v>
      </c>
      <c r="R2588">
        <v>85.8</v>
      </c>
      <c r="V2588" t="s">
        <v>31220</v>
      </c>
      <c r="W2588">
        <v>4.7765437500000001</v>
      </c>
      <c r="X2588">
        <v>30</v>
      </c>
      <c r="Y2588">
        <v>103.63992895</v>
      </c>
      <c r="Z2588">
        <f t="shared" si="81"/>
        <v>6505.4783401915001</v>
      </c>
      <c r="AA2588">
        <v>5108</v>
      </c>
      <c r="AB2588">
        <v>27</v>
      </c>
      <c r="AC2588">
        <v>6328.5268173599998</v>
      </c>
      <c r="AD2588">
        <v>14.5</v>
      </c>
      <c r="AE2588" t="s">
        <v>31221</v>
      </c>
      <c r="AF2588">
        <v>135.10994682</v>
      </c>
      <c r="AG2588" t="s">
        <v>17172</v>
      </c>
      <c r="AH2588">
        <v>1214.81106976</v>
      </c>
      <c r="AI2588" t="s">
        <v>31222</v>
      </c>
      <c r="AJ2588">
        <v>1</v>
      </c>
      <c r="AK2588">
        <v>4.2213600000000004E-3</v>
      </c>
      <c r="AL2588">
        <v>3.2155586399999998</v>
      </c>
      <c r="AM2588">
        <v>85.5</v>
      </c>
    </row>
    <row r="2589" spans="1:39" x14ac:dyDescent="0.35">
      <c r="A2589" t="s">
        <v>31223</v>
      </c>
      <c r="B2589">
        <v>7.9634807399999996</v>
      </c>
      <c r="C2589">
        <v>3.5104986899999999</v>
      </c>
      <c r="D2589">
        <v>52.824168049999997</v>
      </c>
      <c r="E2589">
        <f t="shared" si="80"/>
        <v>3315.7730284985</v>
      </c>
      <c r="F2589">
        <v>5108</v>
      </c>
      <c r="G2589">
        <v>27</v>
      </c>
      <c r="H2589">
        <v>3214.3044603200001</v>
      </c>
      <c r="I2589">
        <v>14.2</v>
      </c>
      <c r="J2589" t="s">
        <v>31224</v>
      </c>
      <c r="K2589">
        <v>315.56281620999999</v>
      </c>
      <c r="L2589" t="s">
        <v>17208</v>
      </c>
      <c r="M2589">
        <v>1224.72687008</v>
      </c>
      <c r="N2589" t="s">
        <v>31225</v>
      </c>
      <c r="O2589">
        <v>1</v>
      </c>
      <c r="P2589">
        <v>3.6195099999999998E-3</v>
      </c>
      <c r="Q2589">
        <v>5.4176437699999997</v>
      </c>
      <c r="R2589">
        <v>85.8</v>
      </c>
      <c r="V2589" t="s">
        <v>31226</v>
      </c>
      <c r="W2589">
        <v>4.7565040999999999</v>
      </c>
      <c r="X2589">
        <v>30</v>
      </c>
      <c r="Y2589">
        <v>104.19648778</v>
      </c>
      <c r="Z2589">
        <f t="shared" si="81"/>
        <v>6540.4135379506006</v>
      </c>
      <c r="AA2589">
        <v>5108</v>
      </c>
      <c r="AB2589">
        <v>27</v>
      </c>
      <c r="AC2589">
        <v>6362.5117643900003</v>
      </c>
      <c r="AD2589">
        <v>14.5</v>
      </c>
      <c r="AE2589" t="s">
        <v>31227</v>
      </c>
      <c r="AF2589">
        <v>135.07054479999999</v>
      </c>
      <c r="AG2589" t="s">
        <v>17172</v>
      </c>
      <c r="AH2589">
        <v>1214.8421992900001</v>
      </c>
      <c r="AI2589" t="s">
        <v>31228</v>
      </c>
      <c r="AJ2589">
        <v>1</v>
      </c>
      <c r="AK2589">
        <v>4.1901200000000003E-3</v>
      </c>
      <c r="AL2589">
        <v>3.2742114199999999</v>
      </c>
      <c r="AM2589">
        <v>85.5</v>
      </c>
    </row>
    <row r="2590" spans="1:39" x14ac:dyDescent="0.35">
      <c r="A2590" t="s">
        <v>31229</v>
      </c>
      <c r="B2590">
        <v>8.05534426</v>
      </c>
      <c r="C2590">
        <v>3.5104986899999999</v>
      </c>
      <c r="D2590">
        <v>59.030623370000001</v>
      </c>
      <c r="E2590">
        <f t="shared" si="80"/>
        <v>3705.3522289349003</v>
      </c>
      <c r="F2590">
        <v>5108</v>
      </c>
      <c r="G2590">
        <v>27</v>
      </c>
      <c r="H2590">
        <v>3591.9618423799998</v>
      </c>
      <c r="I2590">
        <v>14.2</v>
      </c>
      <c r="J2590" t="s">
        <v>31230</v>
      </c>
      <c r="K2590">
        <v>315.46154815</v>
      </c>
      <c r="L2590" t="s">
        <v>17208</v>
      </c>
      <c r="M2590">
        <v>1224.85154199</v>
      </c>
      <c r="N2590" t="s">
        <v>31231</v>
      </c>
      <c r="O2590">
        <v>1</v>
      </c>
      <c r="P2590">
        <v>3.5183300000000001E-3</v>
      </c>
      <c r="Q2590">
        <v>5.4968313200000001</v>
      </c>
      <c r="R2590">
        <v>85.8</v>
      </c>
      <c r="V2590" t="s">
        <v>31232</v>
      </c>
      <c r="W2590">
        <v>4.72041486</v>
      </c>
      <c r="X2590">
        <v>30</v>
      </c>
      <c r="Y2590">
        <v>100.03617194</v>
      </c>
      <c r="Z2590">
        <f t="shared" si="81"/>
        <v>6279.2705126738001</v>
      </c>
      <c r="AA2590">
        <v>5108</v>
      </c>
      <c r="AB2590">
        <v>27</v>
      </c>
      <c r="AC2590">
        <v>6111.3081030800004</v>
      </c>
      <c r="AD2590">
        <v>14.54</v>
      </c>
      <c r="AE2590" t="s">
        <v>31233</v>
      </c>
      <c r="AF2590">
        <v>135.08629084</v>
      </c>
      <c r="AG2590" t="s">
        <v>17172</v>
      </c>
      <c r="AH2590">
        <v>1214.8487609700001</v>
      </c>
      <c r="AI2590" t="s">
        <v>31234</v>
      </c>
      <c r="AJ2590">
        <v>1</v>
      </c>
      <c r="AK2590">
        <v>4.2532100000000003E-3</v>
      </c>
      <c r="AL2590">
        <v>3.21784062</v>
      </c>
      <c r="AM2590">
        <v>85.46</v>
      </c>
    </row>
    <row r="2591" spans="1:39" x14ac:dyDescent="0.35">
      <c r="A2591" t="s">
        <v>31235</v>
      </c>
      <c r="B2591">
        <v>8.1176802200000004</v>
      </c>
      <c r="C2591">
        <v>4.0124671899999997</v>
      </c>
      <c r="D2591">
        <v>47.799289559999998</v>
      </c>
      <c r="E2591">
        <f t="shared" si="80"/>
        <v>3000.3614056812003</v>
      </c>
      <c r="F2591">
        <v>5108</v>
      </c>
      <c r="G2591">
        <v>27</v>
      </c>
      <c r="H2591">
        <v>2908.5449960999999</v>
      </c>
      <c r="I2591">
        <v>14.2</v>
      </c>
      <c r="J2591" t="s">
        <v>31236</v>
      </c>
      <c r="K2591">
        <v>315.41466922000001</v>
      </c>
      <c r="L2591" t="s">
        <v>17208</v>
      </c>
      <c r="M2591">
        <v>1224.9007545899999</v>
      </c>
      <c r="N2591" t="s">
        <v>31237</v>
      </c>
      <c r="O2591">
        <v>1</v>
      </c>
      <c r="P2591">
        <v>3.6670600000000002E-3</v>
      </c>
      <c r="Q2591">
        <v>5.5523073399999996</v>
      </c>
      <c r="R2591">
        <v>85.8</v>
      </c>
      <c r="V2591" t="s">
        <v>31238</v>
      </c>
      <c r="W2591">
        <v>4.8057166999999996</v>
      </c>
      <c r="X2591">
        <v>30</v>
      </c>
      <c r="Y2591">
        <v>98.452318899999995</v>
      </c>
      <c r="Z2591">
        <f t="shared" si="81"/>
        <v>6179.8520573530004</v>
      </c>
      <c r="AA2591">
        <v>5108</v>
      </c>
      <c r="AB2591">
        <v>27</v>
      </c>
      <c r="AC2591">
        <v>6021.5894365100003</v>
      </c>
      <c r="AD2591">
        <v>14.64</v>
      </c>
      <c r="AE2591" t="s">
        <v>31239</v>
      </c>
      <c r="AF2591">
        <v>134.99269544000001</v>
      </c>
      <c r="AG2591" t="s">
        <v>17172</v>
      </c>
      <c r="AH2591">
        <v>1214.8815693700001</v>
      </c>
      <c r="AI2591" t="s">
        <v>31240</v>
      </c>
      <c r="AJ2591">
        <v>1</v>
      </c>
      <c r="AK2591">
        <v>4.1854400000000003E-3</v>
      </c>
      <c r="AL2591">
        <v>3.2728692599999998</v>
      </c>
      <c r="AM2591">
        <v>85.36</v>
      </c>
    </row>
    <row r="2592" spans="1:39" x14ac:dyDescent="0.35">
      <c r="A2592" t="s">
        <v>31241</v>
      </c>
      <c r="B2592">
        <v>8.1832970100000004</v>
      </c>
      <c r="C2592">
        <v>4.5111548600000004</v>
      </c>
      <c r="D2592">
        <v>39.434017969999999</v>
      </c>
      <c r="E2592">
        <f t="shared" si="80"/>
        <v>2475.2733079769</v>
      </c>
      <c r="F2592">
        <v>5108</v>
      </c>
      <c r="G2592">
        <v>27</v>
      </c>
      <c r="H2592">
        <v>2399.5255305599999</v>
      </c>
      <c r="I2592">
        <v>14.2</v>
      </c>
      <c r="J2592" t="s">
        <v>31242</v>
      </c>
      <c r="K2592">
        <v>315.23469453000001</v>
      </c>
      <c r="L2592" t="s">
        <v>17208</v>
      </c>
      <c r="M2592">
        <v>1224.8876312299999</v>
      </c>
      <c r="N2592" t="s">
        <v>31243</v>
      </c>
      <c r="O2592">
        <v>1</v>
      </c>
      <c r="P2592">
        <v>3.5720499999999998E-3</v>
      </c>
      <c r="Q2592">
        <v>5.57243976</v>
      </c>
      <c r="R2592">
        <v>85.8</v>
      </c>
      <c r="V2592" t="s">
        <v>31244</v>
      </c>
      <c r="W2592">
        <v>4.7335382199999998</v>
      </c>
      <c r="X2592">
        <v>30</v>
      </c>
      <c r="Y2592">
        <v>99.287947489999993</v>
      </c>
      <c r="Z2592">
        <f t="shared" si="81"/>
        <v>6232.3044639473001</v>
      </c>
      <c r="AA2592">
        <v>5108</v>
      </c>
      <c r="AB2592">
        <v>27</v>
      </c>
      <c r="AC2592">
        <v>6076.9985774099996</v>
      </c>
      <c r="AD2592">
        <v>14.7</v>
      </c>
      <c r="AE2592" t="s">
        <v>31245</v>
      </c>
      <c r="AF2592">
        <v>135.02382641</v>
      </c>
      <c r="AG2592" t="s">
        <v>17172</v>
      </c>
      <c r="AH2592">
        <v>1214.9012544100001</v>
      </c>
      <c r="AI2592" t="s">
        <v>31246</v>
      </c>
      <c r="AJ2592">
        <v>1</v>
      </c>
      <c r="AK2592">
        <v>4.3035199999999999E-3</v>
      </c>
      <c r="AL2592">
        <v>3.22455143</v>
      </c>
      <c r="AM2592">
        <v>85.3</v>
      </c>
    </row>
    <row r="2593" spans="1:39" x14ac:dyDescent="0.35">
      <c r="A2593" t="s">
        <v>31247</v>
      </c>
      <c r="B2593">
        <v>8.1503741499999993</v>
      </c>
      <c r="C2593">
        <v>4.50787402</v>
      </c>
      <c r="D2593">
        <v>43.717929009999999</v>
      </c>
      <c r="E2593">
        <f t="shared" si="80"/>
        <v>2744.1744039577002</v>
      </c>
      <c r="F2593">
        <v>5108</v>
      </c>
      <c r="G2593">
        <v>27</v>
      </c>
      <c r="H2593">
        <v>2660.1977730600001</v>
      </c>
      <c r="I2593">
        <v>14.2</v>
      </c>
      <c r="J2593" t="s">
        <v>31248</v>
      </c>
      <c r="K2593">
        <v>314.94608597000001</v>
      </c>
      <c r="L2593" t="s">
        <v>17208</v>
      </c>
      <c r="M2593">
        <v>1224.94240588</v>
      </c>
      <c r="N2593" t="s">
        <v>31249</v>
      </c>
      <c r="O2593">
        <v>1</v>
      </c>
      <c r="P2593">
        <v>3.5175100000000002E-3</v>
      </c>
      <c r="Q2593">
        <v>5.5807816700000004</v>
      </c>
      <c r="R2593">
        <v>85.8</v>
      </c>
      <c r="V2593" t="s">
        <v>31250</v>
      </c>
      <c r="W2593">
        <v>4.7761891399999996</v>
      </c>
      <c r="X2593">
        <v>30</v>
      </c>
      <c r="Y2593">
        <v>94.750824829999999</v>
      </c>
      <c r="Z2593">
        <f t="shared" si="81"/>
        <v>5947.5092745790998</v>
      </c>
      <c r="AA2593">
        <v>5108</v>
      </c>
      <c r="AB2593">
        <v>27</v>
      </c>
      <c r="AC2593">
        <v>5796.6251053699998</v>
      </c>
      <c r="AD2593">
        <v>14.66</v>
      </c>
      <c r="AE2593" t="s">
        <v>31251</v>
      </c>
      <c r="AF2593">
        <v>135.15643001000001</v>
      </c>
      <c r="AG2593" t="s">
        <v>17172</v>
      </c>
      <c r="AH2593">
        <v>1214.89141189</v>
      </c>
      <c r="AI2593" t="s">
        <v>31252</v>
      </c>
      <c r="AJ2593">
        <v>1</v>
      </c>
      <c r="AK2593">
        <v>4.43597E-3</v>
      </c>
      <c r="AL2593">
        <v>3.2898699699999998</v>
      </c>
      <c r="AM2593">
        <v>85.34</v>
      </c>
    </row>
    <row r="2594" spans="1:39" x14ac:dyDescent="0.35">
      <c r="A2594" t="s">
        <v>31253</v>
      </c>
      <c r="B2594">
        <v>8.1138270600000002</v>
      </c>
      <c r="C2594">
        <v>4.50787402</v>
      </c>
      <c r="D2594">
        <v>44.197473199999997</v>
      </c>
      <c r="E2594">
        <f t="shared" si="80"/>
        <v>2774.2753927640001</v>
      </c>
      <c r="F2594">
        <v>5108</v>
      </c>
      <c r="G2594">
        <v>27</v>
      </c>
      <c r="H2594">
        <v>2689.3776179199999</v>
      </c>
      <c r="I2594">
        <v>14.2</v>
      </c>
      <c r="J2594" t="s">
        <v>31254</v>
      </c>
      <c r="K2594">
        <v>314.74327567</v>
      </c>
      <c r="L2594" t="s">
        <v>17208</v>
      </c>
      <c r="M2594">
        <v>1224.94240588</v>
      </c>
      <c r="N2594" t="s">
        <v>31255</v>
      </c>
      <c r="O2594">
        <v>1</v>
      </c>
      <c r="P2594">
        <v>3.5482700000000001E-3</v>
      </c>
      <c r="Q2594">
        <v>5.5246718499999998</v>
      </c>
      <c r="R2594">
        <v>85.8</v>
      </c>
      <c r="V2594" t="s">
        <v>31256</v>
      </c>
      <c r="W2594">
        <v>4.7761891399999996</v>
      </c>
      <c r="X2594">
        <v>30</v>
      </c>
      <c r="Y2594">
        <v>94.997940009999994</v>
      </c>
      <c r="Z2594">
        <f t="shared" si="81"/>
        <v>5963.0206944276997</v>
      </c>
      <c r="AA2594">
        <v>5108</v>
      </c>
      <c r="AB2594">
        <v>27</v>
      </c>
      <c r="AC2594">
        <v>5807.6167633699997</v>
      </c>
      <c r="AD2594">
        <v>14.6</v>
      </c>
      <c r="AE2594" t="s">
        <v>31257</v>
      </c>
      <c r="AF2594">
        <v>135.09382317000001</v>
      </c>
      <c r="AG2594" t="s">
        <v>17172</v>
      </c>
      <c r="AH2594">
        <v>1214.8815693700001</v>
      </c>
      <c r="AI2594" t="s">
        <v>31258</v>
      </c>
      <c r="AJ2594">
        <v>1</v>
      </c>
      <c r="AK2594">
        <v>4.2929099999999996E-3</v>
      </c>
      <c r="AL2594">
        <v>3.2657110600000001</v>
      </c>
      <c r="AM2594">
        <v>85.4</v>
      </c>
    </row>
    <row r="2595" spans="1:39" x14ac:dyDescent="0.35">
      <c r="A2595" t="s">
        <v>31259</v>
      </c>
      <c r="B2595">
        <v>8.1925672200000008</v>
      </c>
      <c r="C2595">
        <v>4.50787402</v>
      </c>
      <c r="D2595">
        <v>40.969317510000003</v>
      </c>
      <c r="E2595">
        <f t="shared" si="80"/>
        <v>2571.6440601027002</v>
      </c>
      <c r="F2595">
        <v>5108</v>
      </c>
      <c r="G2595">
        <v>27</v>
      </c>
      <c r="H2595">
        <v>2492.94716543</v>
      </c>
      <c r="I2595">
        <v>14.2</v>
      </c>
      <c r="J2595" t="s">
        <v>31260</v>
      </c>
      <c r="K2595">
        <v>314.32157340999998</v>
      </c>
      <c r="L2595" t="s">
        <v>17208</v>
      </c>
      <c r="M2595">
        <v>1225.03098856</v>
      </c>
      <c r="N2595" t="s">
        <v>31261</v>
      </c>
      <c r="O2595">
        <v>1</v>
      </c>
      <c r="P2595">
        <v>3.6063599999999999E-3</v>
      </c>
      <c r="Q2595">
        <v>5.5304878899999999</v>
      </c>
      <c r="R2595">
        <v>85.8</v>
      </c>
      <c r="V2595" t="s">
        <v>31262</v>
      </c>
      <c r="W2595">
        <v>4.8024358600000001</v>
      </c>
      <c r="X2595">
        <v>30</v>
      </c>
      <c r="Y2595">
        <v>98.088292589999995</v>
      </c>
      <c r="Z2595">
        <f t="shared" si="81"/>
        <v>6157.0021258743</v>
      </c>
      <c r="AA2595">
        <v>5108</v>
      </c>
      <c r="AB2595">
        <v>27</v>
      </c>
      <c r="AC2595">
        <v>5993.6549465300004</v>
      </c>
      <c r="AD2595">
        <v>14.56</v>
      </c>
      <c r="AE2595" t="s">
        <v>31263</v>
      </c>
      <c r="AF2595">
        <v>135.13318212999999</v>
      </c>
      <c r="AG2595" t="s">
        <v>17172</v>
      </c>
      <c r="AH2595">
        <v>1214.89141189</v>
      </c>
      <c r="AI2595" t="s">
        <v>31264</v>
      </c>
      <c r="AJ2595">
        <v>1</v>
      </c>
      <c r="AK2595">
        <v>4.4300900000000002E-3</v>
      </c>
      <c r="AL2595">
        <v>3.2648162900000002</v>
      </c>
      <c r="AM2595">
        <v>85.44</v>
      </c>
    </row>
    <row r="2596" spans="1:39" x14ac:dyDescent="0.35">
      <c r="A2596" t="s">
        <v>31265</v>
      </c>
      <c r="B2596">
        <v>8.1466354600000006</v>
      </c>
      <c r="C2596">
        <v>4.0059055099999998</v>
      </c>
      <c r="D2596">
        <v>49.699859080000003</v>
      </c>
      <c r="E2596">
        <f t="shared" si="80"/>
        <v>3119.6601544516002</v>
      </c>
      <c r="F2596">
        <v>5108</v>
      </c>
      <c r="G2596">
        <v>27</v>
      </c>
      <c r="H2596">
        <v>3024.1929901899998</v>
      </c>
      <c r="I2596">
        <v>14.2</v>
      </c>
      <c r="J2596" t="s">
        <v>31266</v>
      </c>
      <c r="K2596">
        <v>314.13343612</v>
      </c>
      <c r="L2596" t="s">
        <v>17208</v>
      </c>
      <c r="M2596">
        <v>1225.0998861999999</v>
      </c>
      <c r="N2596" t="s">
        <v>31267</v>
      </c>
      <c r="O2596">
        <v>1</v>
      </c>
      <c r="P2596">
        <v>3.5314700000000001E-3</v>
      </c>
      <c r="Q2596">
        <v>5.5416725700000002</v>
      </c>
      <c r="R2596">
        <v>85.8</v>
      </c>
      <c r="V2596" t="s">
        <v>31268</v>
      </c>
      <c r="W2596">
        <v>4.7007298200000003</v>
      </c>
      <c r="X2596">
        <v>30</v>
      </c>
      <c r="Y2596">
        <v>104.48529188000001</v>
      </c>
      <c r="Z2596">
        <f t="shared" si="81"/>
        <v>6558.5417713076004</v>
      </c>
      <c r="AA2596">
        <v>5108</v>
      </c>
      <c r="AB2596">
        <v>27</v>
      </c>
      <c r="AC2596">
        <v>6380.1469029600003</v>
      </c>
      <c r="AD2596">
        <v>14.5</v>
      </c>
      <c r="AE2596" t="s">
        <v>31269</v>
      </c>
      <c r="AF2596">
        <v>135.08645498000001</v>
      </c>
      <c r="AG2596" t="s">
        <v>17172</v>
      </c>
      <c r="AH2596">
        <v>1214.9143777700001</v>
      </c>
      <c r="AI2596" t="s">
        <v>31270</v>
      </c>
      <c r="AJ2596">
        <v>1</v>
      </c>
      <c r="AK2596">
        <v>4.3690700000000001E-3</v>
      </c>
      <c r="AL2596">
        <v>3.1994977499999999</v>
      </c>
      <c r="AM2596">
        <v>85.5</v>
      </c>
    </row>
    <row r="2597" spans="1:39" x14ac:dyDescent="0.35">
      <c r="A2597" t="s">
        <v>31271</v>
      </c>
      <c r="B2597">
        <v>8.1597588200000004</v>
      </c>
      <c r="C2597">
        <v>4.0059055099999998</v>
      </c>
      <c r="D2597">
        <v>49.132273410000003</v>
      </c>
      <c r="E2597">
        <f t="shared" si="80"/>
        <v>3084.0328019457002</v>
      </c>
      <c r="F2597">
        <v>5108</v>
      </c>
      <c r="G2597">
        <v>27</v>
      </c>
      <c r="H2597">
        <v>2989.6558984500002</v>
      </c>
      <c r="I2597">
        <v>14.2</v>
      </c>
      <c r="J2597" t="s">
        <v>31272</v>
      </c>
      <c r="K2597">
        <v>314.00123387000002</v>
      </c>
      <c r="L2597" t="s">
        <v>17208</v>
      </c>
      <c r="M2597">
        <v>1225.1556604699999</v>
      </c>
      <c r="N2597" t="s">
        <v>31273</v>
      </c>
      <c r="O2597">
        <v>1</v>
      </c>
      <c r="P2597">
        <v>3.5333000000000001E-3</v>
      </c>
      <c r="Q2597">
        <v>5.5448042800000001</v>
      </c>
      <c r="R2597">
        <v>85.8</v>
      </c>
      <c r="V2597" t="s">
        <v>31274</v>
      </c>
      <c r="W2597">
        <v>4.7236957000000004</v>
      </c>
      <c r="X2597">
        <v>30</v>
      </c>
      <c r="Y2597">
        <v>98.777236920000007</v>
      </c>
      <c r="Z2597">
        <f t="shared" si="81"/>
        <v>6200.2471614684009</v>
      </c>
      <c r="AA2597">
        <v>5108</v>
      </c>
      <c r="AB2597">
        <v>27</v>
      </c>
      <c r="AC2597">
        <v>6031.5980445100004</v>
      </c>
      <c r="AD2597">
        <v>14.5</v>
      </c>
      <c r="AE2597" t="s">
        <v>31275</v>
      </c>
      <c r="AF2597">
        <v>135.25805930000001</v>
      </c>
      <c r="AG2597" t="s">
        <v>17172</v>
      </c>
      <c r="AH2597">
        <v>1214.95702869</v>
      </c>
      <c r="AI2597" t="s">
        <v>31276</v>
      </c>
      <c r="AJ2597">
        <v>1</v>
      </c>
      <c r="AK2597">
        <v>4.3108799999999996E-3</v>
      </c>
      <c r="AL2597">
        <v>3.1945764900000002</v>
      </c>
      <c r="AM2597">
        <v>85.5</v>
      </c>
    </row>
    <row r="2598" spans="1:39" x14ac:dyDescent="0.35">
      <c r="A2598" t="s">
        <v>31277</v>
      </c>
      <c r="B2598">
        <v>8.1630396600000008</v>
      </c>
      <c r="C2598">
        <v>4.0026246700000003</v>
      </c>
      <c r="D2598">
        <v>49.157612899999997</v>
      </c>
      <c r="E2598">
        <f t="shared" si="80"/>
        <v>3085.6233617329999</v>
      </c>
      <c r="F2598">
        <v>5108</v>
      </c>
      <c r="G2598">
        <v>27</v>
      </c>
      <c r="H2598">
        <v>2991.1977840599998</v>
      </c>
      <c r="I2598">
        <v>14.2</v>
      </c>
      <c r="J2598" t="s">
        <v>31278</v>
      </c>
      <c r="K2598">
        <v>313.69592776000002</v>
      </c>
      <c r="L2598" t="s">
        <v>17208</v>
      </c>
      <c r="M2598">
        <v>1225.15237963</v>
      </c>
      <c r="N2598" t="s">
        <v>31279</v>
      </c>
      <c r="O2598">
        <v>1</v>
      </c>
      <c r="P2598">
        <v>3.5680600000000001E-3</v>
      </c>
      <c r="Q2598">
        <v>5.5792530999999999</v>
      </c>
      <c r="R2598">
        <v>85.8</v>
      </c>
      <c r="V2598" t="s">
        <v>31280</v>
      </c>
      <c r="W2598">
        <v>4.6482363800000002</v>
      </c>
      <c r="X2598">
        <v>30</v>
      </c>
      <c r="Y2598">
        <v>99.012069319999995</v>
      </c>
      <c r="Z2598">
        <f t="shared" si="81"/>
        <v>6214.9875912163998</v>
      </c>
      <c r="AA2598">
        <v>5108</v>
      </c>
      <c r="AB2598">
        <v>27</v>
      </c>
      <c r="AC2598">
        <v>6045.9375291799997</v>
      </c>
      <c r="AD2598">
        <v>14.5</v>
      </c>
      <c r="AE2598" t="s">
        <v>31281</v>
      </c>
      <c r="AF2598">
        <v>135.32103161000001</v>
      </c>
      <c r="AG2598" t="s">
        <v>17172</v>
      </c>
      <c r="AH2598">
        <v>1214.95702869</v>
      </c>
      <c r="AI2598" t="s">
        <v>31282</v>
      </c>
      <c r="AJ2598">
        <v>1</v>
      </c>
      <c r="AK2598">
        <v>4.2145500000000001E-3</v>
      </c>
      <c r="AL2598">
        <v>3.1914447699999999</v>
      </c>
      <c r="AM2598">
        <v>85.5</v>
      </c>
    </row>
    <row r="2599" spans="1:39" x14ac:dyDescent="0.35">
      <c r="A2599" t="s">
        <v>31283</v>
      </c>
      <c r="B2599">
        <v>8.12695042</v>
      </c>
      <c r="C2599">
        <v>4.5013123400000001</v>
      </c>
      <c r="D2599">
        <v>51.069430910000001</v>
      </c>
      <c r="E2599">
        <f t="shared" si="80"/>
        <v>3205.6281782207002</v>
      </c>
      <c r="F2599">
        <v>5108</v>
      </c>
      <c r="G2599">
        <v>27</v>
      </c>
      <c r="H2599">
        <v>3107.5302389899998</v>
      </c>
      <c r="I2599">
        <v>14.2</v>
      </c>
      <c r="J2599" t="s">
        <v>31284</v>
      </c>
      <c r="K2599">
        <v>313.43105050000003</v>
      </c>
      <c r="L2599" t="s">
        <v>17208</v>
      </c>
      <c r="M2599">
        <v>1225.24752399</v>
      </c>
      <c r="N2599" t="s">
        <v>31285</v>
      </c>
      <c r="O2599">
        <v>1</v>
      </c>
      <c r="P2599">
        <v>3.5942499999999998E-3</v>
      </c>
      <c r="Q2599">
        <v>5.5018551000000002</v>
      </c>
      <c r="R2599">
        <v>85.8</v>
      </c>
      <c r="V2599" t="s">
        <v>31286</v>
      </c>
      <c r="W2599">
        <v>4.6843256200000001</v>
      </c>
      <c r="X2599">
        <v>30</v>
      </c>
      <c r="Y2599">
        <v>100.68133578</v>
      </c>
      <c r="Z2599">
        <f t="shared" si="81"/>
        <v>6319.7674469106005</v>
      </c>
      <c r="AA2599">
        <v>5108</v>
      </c>
      <c r="AB2599">
        <v>27</v>
      </c>
      <c r="AC2599">
        <v>6147.8673319</v>
      </c>
      <c r="AD2599">
        <v>14.5</v>
      </c>
      <c r="AE2599" t="s">
        <v>31287</v>
      </c>
      <c r="AF2599">
        <v>134.98485986</v>
      </c>
      <c r="AG2599" t="s">
        <v>17172</v>
      </c>
      <c r="AH2599">
        <v>1214.92422029</v>
      </c>
      <c r="AI2599" t="s">
        <v>31288</v>
      </c>
      <c r="AJ2599">
        <v>1</v>
      </c>
      <c r="AK2599">
        <v>4.1487E-3</v>
      </c>
      <c r="AL2599">
        <v>3.2017346799999999</v>
      </c>
      <c r="AM2599">
        <v>85.5</v>
      </c>
    </row>
    <row r="2600" spans="1:39" x14ac:dyDescent="0.35">
      <c r="A2600" t="s">
        <v>31289</v>
      </c>
      <c r="B2600">
        <v>8.09742286</v>
      </c>
      <c r="C2600">
        <v>4.4980314999999997</v>
      </c>
      <c r="D2600">
        <v>58.271496839999998</v>
      </c>
      <c r="E2600">
        <f t="shared" si="80"/>
        <v>3657.7018566468</v>
      </c>
      <c r="F2600">
        <v>5108</v>
      </c>
      <c r="G2600">
        <v>27</v>
      </c>
      <c r="H2600">
        <v>3545.76965703</v>
      </c>
      <c r="I2600">
        <v>14.2</v>
      </c>
      <c r="J2600" t="s">
        <v>31290</v>
      </c>
      <c r="K2600">
        <v>313.39968995999999</v>
      </c>
      <c r="L2600" t="s">
        <v>17208</v>
      </c>
      <c r="M2600">
        <v>1225.2836132299999</v>
      </c>
      <c r="N2600" t="s">
        <v>31291</v>
      </c>
      <c r="O2600">
        <v>1</v>
      </c>
      <c r="P2600">
        <v>3.6726800000000002E-3</v>
      </c>
      <c r="Q2600">
        <v>5.5076711400000002</v>
      </c>
      <c r="R2600">
        <v>85.8</v>
      </c>
      <c r="V2600" t="s">
        <v>31292</v>
      </c>
      <c r="W2600">
        <v>4.6580788999999996</v>
      </c>
      <c r="X2600">
        <v>30</v>
      </c>
      <c r="Y2600">
        <v>96.003799700000002</v>
      </c>
      <c r="Z2600">
        <f t="shared" si="81"/>
        <v>6026.1585071690006</v>
      </c>
      <c r="AA2600">
        <v>5108</v>
      </c>
      <c r="AB2600">
        <v>27</v>
      </c>
      <c r="AC2600">
        <v>5862.24466906</v>
      </c>
      <c r="AD2600">
        <v>14.5</v>
      </c>
      <c r="AE2600" t="s">
        <v>31293</v>
      </c>
      <c r="AF2600">
        <v>134.88339399</v>
      </c>
      <c r="AG2600" t="s">
        <v>17172</v>
      </c>
      <c r="AH2600">
        <v>1214.9340628099999</v>
      </c>
      <c r="AI2600" t="s">
        <v>31294</v>
      </c>
      <c r="AJ2600">
        <v>1</v>
      </c>
      <c r="AK2600">
        <v>4.2193899999999999E-3</v>
      </c>
      <c r="AL2600">
        <v>3.2039716199999999</v>
      </c>
      <c r="AM2600">
        <v>85.5</v>
      </c>
    </row>
    <row r="2601" spans="1:39" x14ac:dyDescent="0.35">
      <c r="A2601" t="s">
        <v>31295</v>
      </c>
      <c r="B2601">
        <v>8.1138270600000002</v>
      </c>
      <c r="C2601">
        <v>4.9967191599999996</v>
      </c>
      <c r="D2601">
        <v>37.339308250000002</v>
      </c>
      <c r="E2601">
        <f t="shared" si="80"/>
        <v>2343.7883788525</v>
      </c>
      <c r="F2601">
        <v>5108</v>
      </c>
      <c r="G2601">
        <v>27</v>
      </c>
      <c r="H2601">
        <v>2272.06427429</v>
      </c>
      <c r="I2601">
        <v>14.2</v>
      </c>
      <c r="J2601" t="s">
        <v>31296</v>
      </c>
      <c r="K2601">
        <v>313.57170341</v>
      </c>
      <c r="L2601" t="s">
        <v>17208</v>
      </c>
      <c r="M2601">
        <v>1225.38860011</v>
      </c>
      <c r="N2601" t="s">
        <v>31297</v>
      </c>
      <c r="O2601">
        <v>1</v>
      </c>
      <c r="P2601">
        <v>3.7127200000000001E-3</v>
      </c>
      <c r="Q2601">
        <v>5.5009603299999998</v>
      </c>
      <c r="R2601">
        <v>85.8</v>
      </c>
      <c r="V2601" t="s">
        <v>31298</v>
      </c>
      <c r="W2601">
        <v>4.7433807400000001</v>
      </c>
      <c r="X2601">
        <v>30</v>
      </c>
      <c r="Y2601">
        <v>95.98540337</v>
      </c>
      <c r="Z2601">
        <f t="shared" si="81"/>
        <v>6025.0037695349001</v>
      </c>
      <c r="AA2601">
        <v>5108</v>
      </c>
      <c r="AB2601">
        <v>27</v>
      </c>
      <c r="AC2601">
        <v>5861.1213407300002</v>
      </c>
      <c r="AD2601">
        <v>14.5</v>
      </c>
      <c r="AE2601" t="s">
        <v>31299</v>
      </c>
      <c r="AF2601">
        <v>134.91488136999999</v>
      </c>
      <c r="AG2601" t="s">
        <v>17172</v>
      </c>
      <c r="AH2601">
        <v>1214.9471861699999</v>
      </c>
      <c r="AI2601" t="s">
        <v>31300</v>
      </c>
      <c r="AJ2601">
        <v>1</v>
      </c>
      <c r="AK2601">
        <v>4.1742799999999998E-3</v>
      </c>
      <c r="AL2601">
        <v>3.2384204400000001</v>
      </c>
      <c r="AM2601">
        <v>85.5</v>
      </c>
    </row>
    <row r="2602" spans="1:39" x14ac:dyDescent="0.35">
      <c r="A2602" t="s">
        <v>31301</v>
      </c>
      <c r="B2602">
        <v>8.0941420199999996</v>
      </c>
      <c r="C2602">
        <v>4.9967191599999996</v>
      </c>
      <c r="D2602">
        <v>12.822703000000001</v>
      </c>
      <c r="E2602">
        <f t="shared" si="80"/>
        <v>804.88106731000005</v>
      </c>
      <c r="F2602">
        <v>5108</v>
      </c>
      <c r="G2602">
        <v>27</v>
      </c>
      <c r="H2602">
        <v>780.25027151999996</v>
      </c>
      <c r="I2602">
        <v>14.2</v>
      </c>
      <c r="J2602" t="s">
        <v>31302</v>
      </c>
      <c r="K2602">
        <v>313.86815670999999</v>
      </c>
      <c r="L2602" t="s">
        <v>17208</v>
      </c>
      <c r="M2602">
        <v>1225.45749774</v>
      </c>
      <c r="N2602" t="s">
        <v>31303</v>
      </c>
      <c r="O2602">
        <v>1</v>
      </c>
      <c r="P2602">
        <v>3.69842E-3</v>
      </c>
      <c r="Q2602">
        <v>5.5358565400000002</v>
      </c>
      <c r="R2602">
        <v>85.8</v>
      </c>
      <c r="V2602" t="s">
        <v>31304</v>
      </c>
      <c r="W2602">
        <v>4.7400998999999997</v>
      </c>
      <c r="X2602">
        <v>30</v>
      </c>
      <c r="Y2602">
        <v>101.18347525999999</v>
      </c>
      <c r="Z2602">
        <f t="shared" si="81"/>
        <v>6351.2867420701996</v>
      </c>
      <c r="AA2602">
        <v>5108</v>
      </c>
      <c r="AB2602">
        <v>27</v>
      </c>
      <c r="AC2602">
        <v>6178.5292903899999</v>
      </c>
      <c r="AD2602">
        <v>14.5</v>
      </c>
      <c r="AE2602" t="s">
        <v>31305</v>
      </c>
      <c r="AF2602">
        <v>134.82866587000001</v>
      </c>
      <c r="AG2602" t="s">
        <v>17172</v>
      </c>
      <c r="AH2602">
        <v>1214.9931179299999</v>
      </c>
      <c r="AI2602" t="s">
        <v>31306</v>
      </c>
      <c r="AJ2602">
        <v>1</v>
      </c>
      <c r="AK2602">
        <v>4.1669599999999999E-3</v>
      </c>
      <c r="AL2602">
        <v>3.2478155700000002</v>
      </c>
      <c r="AM2602">
        <v>85.5</v>
      </c>
    </row>
    <row r="2603" spans="1:39" x14ac:dyDescent="0.35">
      <c r="A2603" t="s">
        <v>31307</v>
      </c>
      <c r="B2603">
        <v>8.1367929399999994</v>
      </c>
      <c r="C2603">
        <v>4.9967191599999996</v>
      </c>
      <c r="D2603">
        <v>0</v>
      </c>
      <c r="E2603">
        <f t="shared" si="80"/>
        <v>0</v>
      </c>
      <c r="F2603">
        <v>5108</v>
      </c>
      <c r="G2603">
        <v>27</v>
      </c>
      <c r="H2603">
        <v>0</v>
      </c>
      <c r="I2603">
        <v>14.2</v>
      </c>
      <c r="J2603" t="s">
        <v>31308</v>
      </c>
      <c r="K2603">
        <v>314.55565961999997</v>
      </c>
      <c r="L2603" t="s">
        <v>17208</v>
      </c>
      <c r="M2603">
        <v>1225.57888882</v>
      </c>
      <c r="N2603" t="s">
        <v>31309</v>
      </c>
      <c r="O2603">
        <v>1</v>
      </c>
      <c r="P2603">
        <v>3.7123600000000001E-3</v>
      </c>
      <c r="Q2603">
        <v>5.5313826600000002</v>
      </c>
      <c r="R2603">
        <v>85.8</v>
      </c>
      <c r="V2603" t="s">
        <v>31310</v>
      </c>
      <c r="W2603">
        <v>4.7597849400000003</v>
      </c>
      <c r="X2603">
        <v>30</v>
      </c>
      <c r="Y2603">
        <v>97.045863639999993</v>
      </c>
      <c r="Z2603">
        <f t="shared" si="81"/>
        <v>6091.5688606827998</v>
      </c>
      <c r="AA2603">
        <v>5108</v>
      </c>
      <c r="AB2603">
        <v>27</v>
      </c>
      <c r="AC2603">
        <v>5925.8758357500001</v>
      </c>
      <c r="AD2603">
        <v>14.5</v>
      </c>
      <c r="AE2603" t="s">
        <v>31311</v>
      </c>
      <c r="AF2603">
        <v>134.85979503999999</v>
      </c>
      <c r="AG2603" t="s">
        <v>17172</v>
      </c>
      <c r="AH2603">
        <v>1214.9799945699999</v>
      </c>
      <c r="AI2603" t="s">
        <v>31312</v>
      </c>
      <c r="AJ2603">
        <v>1</v>
      </c>
      <c r="AK2603">
        <v>4.2389400000000001E-3</v>
      </c>
      <c r="AL2603">
        <v>3.2379730499999999</v>
      </c>
      <c r="AM2603">
        <v>85.5</v>
      </c>
    </row>
    <row r="2604" spans="1:39" x14ac:dyDescent="0.35">
      <c r="A2604" t="s">
        <v>31313</v>
      </c>
      <c r="B2604">
        <v>8.1400737799999998</v>
      </c>
      <c r="C2604">
        <v>5.4986876599999999</v>
      </c>
      <c r="D2604">
        <v>0</v>
      </c>
      <c r="E2604">
        <f t="shared" si="80"/>
        <v>0</v>
      </c>
      <c r="F2604">
        <v>5108</v>
      </c>
      <c r="G2604">
        <v>27</v>
      </c>
      <c r="H2604">
        <v>0</v>
      </c>
      <c r="I2604">
        <v>14.2</v>
      </c>
      <c r="J2604" t="s">
        <v>31314</v>
      </c>
      <c r="K2604">
        <v>315.33691649999997</v>
      </c>
      <c r="L2604" t="s">
        <v>17208</v>
      </c>
      <c r="M2604">
        <v>1225.67075234</v>
      </c>
      <c r="N2604" t="s">
        <v>31315</v>
      </c>
      <c r="O2604">
        <v>1</v>
      </c>
      <c r="P2604">
        <v>3.6375000000000001E-3</v>
      </c>
      <c r="Q2604">
        <v>5.5609102200000002</v>
      </c>
      <c r="R2604">
        <v>85.8</v>
      </c>
      <c r="V2604" t="s">
        <v>31316</v>
      </c>
      <c r="W2604">
        <v>4.7893125000000003</v>
      </c>
      <c r="X2604">
        <v>30</v>
      </c>
      <c r="Y2604">
        <v>92.152368420000002</v>
      </c>
      <c r="Z2604">
        <f t="shared" si="81"/>
        <v>5784.4041657234002</v>
      </c>
      <c r="AA2604">
        <v>5108</v>
      </c>
      <c r="AB2604">
        <v>27</v>
      </c>
      <c r="AC2604">
        <v>5627.0661388899998</v>
      </c>
      <c r="AD2604">
        <v>14.5</v>
      </c>
      <c r="AE2604" t="s">
        <v>31317</v>
      </c>
      <c r="AF2604">
        <v>134.9148946</v>
      </c>
      <c r="AG2604" t="s">
        <v>17172</v>
      </c>
      <c r="AH2604">
        <v>1215.0292071599999</v>
      </c>
      <c r="AI2604" t="s">
        <v>31318</v>
      </c>
      <c r="AJ2604">
        <v>1</v>
      </c>
      <c r="AK2604">
        <v>4.2391299999999998E-3</v>
      </c>
      <c r="AL2604">
        <v>3.2634741200000001</v>
      </c>
      <c r="AM2604">
        <v>85.5</v>
      </c>
    </row>
    <row r="2605" spans="1:39" x14ac:dyDescent="0.35">
      <c r="A2605" t="s">
        <v>31319</v>
      </c>
      <c r="B2605">
        <v>8.2253756199999994</v>
      </c>
      <c r="C2605">
        <v>2.99212598</v>
      </c>
      <c r="D2605">
        <v>0</v>
      </c>
      <c r="E2605">
        <f t="shared" si="80"/>
        <v>0</v>
      </c>
      <c r="F2605">
        <v>5108</v>
      </c>
      <c r="G2605">
        <v>27</v>
      </c>
      <c r="H2605">
        <v>0</v>
      </c>
      <c r="I2605">
        <v>14.2</v>
      </c>
      <c r="J2605" t="s">
        <v>31320</v>
      </c>
      <c r="K2605">
        <v>316.17277137000002</v>
      </c>
      <c r="L2605" t="s">
        <v>17208</v>
      </c>
      <c r="M2605">
        <v>1225.6674714999999</v>
      </c>
      <c r="N2605" t="s">
        <v>31321</v>
      </c>
      <c r="O2605">
        <v>1</v>
      </c>
      <c r="P2605">
        <v>3.5446800000000001E-3</v>
      </c>
      <c r="Q2605">
        <v>5.6208601099999997</v>
      </c>
      <c r="R2605">
        <v>85.8</v>
      </c>
      <c r="V2605" t="s">
        <v>31322</v>
      </c>
      <c r="W2605">
        <v>4.7597849400000003</v>
      </c>
      <c r="X2605">
        <v>30</v>
      </c>
      <c r="Y2605">
        <v>94.358491240000006</v>
      </c>
      <c r="Z2605">
        <f t="shared" si="81"/>
        <v>5922.8824951348006</v>
      </c>
      <c r="AA2605">
        <v>5108</v>
      </c>
      <c r="AB2605">
        <v>27</v>
      </c>
      <c r="AC2605">
        <v>5761.7778041399997</v>
      </c>
      <c r="AD2605">
        <v>14.5</v>
      </c>
      <c r="AE2605" t="s">
        <v>31323</v>
      </c>
      <c r="AF2605">
        <v>135.21157936</v>
      </c>
      <c r="AG2605" t="s">
        <v>17172</v>
      </c>
      <c r="AH2605">
        <v>1215.0488922</v>
      </c>
      <c r="AI2605" t="s">
        <v>31324</v>
      </c>
      <c r="AJ2605">
        <v>1</v>
      </c>
      <c r="AK2605">
        <v>4.23384E-3</v>
      </c>
      <c r="AL2605">
        <v>3.2285779200000002</v>
      </c>
      <c r="AM2605">
        <v>85.5</v>
      </c>
    </row>
    <row r="2606" spans="1:39" x14ac:dyDescent="0.35">
      <c r="A2606" t="s">
        <v>31325</v>
      </c>
      <c r="B2606">
        <v>8.0169141600000007</v>
      </c>
      <c r="C2606">
        <v>0.99737533</v>
      </c>
      <c r="D2606">
        <v>0</v>
      </c>
      <c r="E2606">
        <f t="shared" si="80"/>
        <v>0</v>
      </c>
      <c r="F2606">
        <v>5108</v>
      </c>
      <c r="G2606">
        <v>27</v>
      </c>
      <c r="H2606">
        <v>0</v>
      </c>
      <c r="I2606">
        <v>14.68</v>
      </c>
      <c r="J2606" t="s">
        <v>31326</v>
      </c>
      <c r="K2606">
        <v>163.99376186999999</v>
      </c>
      <c r="L2606" t="s">
        <v>17208</v>
      </c>
      <c r="M2606">
        <v>1222.56132351</v>
      </c>
      <c r="N2606" t="s">
        <v>31327</v>
      </c>
      <c r="O2606">
        <v>1</v>
      </c>
      <c r="P2606">
        <v>2.2953499999999998E-3</v>
      </c>
      <c r="Q2606">
        <v>5.4210939400000004</v>
      </c>
      <c r="R2606">
        <v>85.32</v>
      </c>
      <c r="V2606" t="s">
        <v>31328</v>
      </c>
      <c r="W2606">
        <v>4.7696274599999997</v>
      </c>
      <c r="X2606">
        <v>30</v>
      </c>
      <c r="Y2606">
        <v>96.465419580000002</v>
      </c>
      <c r="Z2606">
        <f t="shared" si="81"/>
        <v>6055.1343870366009</v>
      </c>
      <c r="AA2606">
        <v>5108</v>
      </c>
      <c r="AB2606">
        <v>27</v>
      </c>
      <c r="AC2606">
        <v>5890.4323935299999</v>
      </c>
      <c r="AD2606">
        <v>14.5</v>
      </c>
      <c r="AE2606" t="s">
        <v>31329</v>
      </c>
      <c r="AF2606">
        <v>135.05537158999999</v>
      </c>
      <c r="AG2606" t="s">
        <v>17172</v>
      </c>
      <c r="AH2606">
        <v>1215.1112281600001</v>
      </c>
      <c r="AI2606" t="s">
        <v>31330</v>
      </c>
      <c r="AJ2606">
        <v>1</v>
      </c>
      <c r="AK2606">
        <v>4.31768E-3</v>
      </c>
      <c r="AL2606">
        <v>3.2536315999999998</v>
      </c>
      <c r="AM2606">
        <v>85.5</v>
      </c>
    </row>
    <row r="2607" spans="1:39" x14ac:dyDescent="0.35">
      <c r="A2607" t="s">
        <v>31331</v>
      </c>
      <c r="B2607">
        <v>7.8823997300000004</v>
      </c>
      <c r="C2607">
        <v>1.49606299</v>
      </c>
      <c r="D2607">
        <v>0</v>
      </c>
      <c r="E2607">
        <f t="shared" si="80"/>
        <v>0</v>
      </c>
      <c r="F2607">
        <v>5108</v>
      </c>
      <c r="G2607">
        <v>27</v>
      </c>
      <c r="H2607">
        <v>0</v>
      </c>
      <c r="I2607">
        <v>14.9</v>
      </c>
      <c r="J2607" t="s">
        <v>31332</v>
      </c>
      <c r="K2607">
        <v>134.49291248</v>
      </c>
      <c r="L2607" t="s">
        <v>17208</v>
      </c>
      <c r="M2607">
        <v>1222.0691975300001</v>
      </c>
      <c r="N2607" t="s">
        <v>31333</v>
      </c>
      <c r="O2607">
        <v>1</v>
      </c>
      <c r="P2607">
        <v>2.06486E-3</v>
      </c>
      <c r="Q2607">
        <v>5.4170674500000002</v>
      </c>
      <c r="R2607">
        <v>85.1</v>
      </c>
      <c r="V2607" t="s">
        <v>31334</v>
      </c>
      <c r="W2607">
        <v>4.7761891399999996</v>
      </c>
      <c r="X2607">
        <v>30</v>
      </c>
      <c r="Y2607">
        <v>94.669261000000006</v>
      </c>
      <c r="Z2607">
        <f t="shared" si="81"/>
        <v>5942.3895129700004</v>
      </c>
      <c r="AA2607">
        <v>5108</v>
      </c>
      <c r="AB2607">
        <v>27</v>
      </c>
      <c r="AC2607">
        <v>5780.7542235700002</v>
      </c>
      <c r="AD2607">
        <v>14.5</v>
      </c>
      <c r="AE2607" t="s">
        <v>31335</v>
      </c>
      <c r="AF2607">
        <v>134.98538809999999</v>
      </c>
      <c r="AG2607" t="s">
        <v>17172</v>
      </c>
      <c r="AH2607">
        <v>1215.0981048000001</v>
      </c>
      <c r="AI2607" t="s">
        <v>31336</v>
      </c>
      <c r="AJ2607">
        <v>1</v>
      </c>
      <c r="AK2607">
        <v>4.32088E-3</v>
      </c>
      <c r="AL2607">
        <v>3.2581054800000002</v>
      </c>
      <c r="AM2607">
        <v>85.5</v>
      </c>
    </row>
    <row r="2608" spans="1:39" x14ac:dyDescent="0.35">
      <c r="A2608" t="s">
        <v>31337</v>
      </c>
      <c r="B2608">
        <v>7.6428984199999999</v>
      </c>
      <c r="C2608">
        <v>2.4934383200000001</v>
      </c>
      <c r="D2608">
        <v>0</v>
      </c>
      <c r="E2608">
        <f t="shared" si="80"/>
        <v>0</v>
      </c>
      <c r="F2608">
        <v>5108</v>
      </c>
      <c r="G2608">
        <v>27</v>
      </c>
      <c r="H2608">
        <v>0</v>
      </c>
      <c r="I2608">
        <v>14.9</v>
      </c>
      <c r="J2608" t="s">
        <v>31338</v>
      </c>
      <c r="K2608">
        <v>134.23565219</v>
      </c>
      <c r="L2608" t="s">
        <v>17208</v>
      </c>
      <c r="M2608">
        <v>1222.1512185199999</v>
      </c>
      <c r="N2608" t="s">
        <v>31339</v>
      </c>
      <c r="O2608">
        <v>1</v>
      </c>
      <c r="P2608">
        <v>3.4551500000000001E-3</v>
      </c>
      <c r="Q2608">
        <v>5.1531089699999999</v>
      </c>
      <c r="R2608">
        <v>85.1</v>
      </c>
      <c r="V2608" t="s">
        <v>31340</v>
      </c>
      <c r="W2608">
        <v>4.7958741800000002</v>
      </c>
      <c r="X2608">
        <v>30</v>
      </c>
      <c r="Y2608">
        <v>94.161754990000006</v>
      </c>
      <c r="Z2608">
        <f t="shared" si="81"/>
        <v>5910.533360722301</v>
      </c>
      <c r="AA2608">
        <v>5108</v>
      </c>
      <c r="AB2608">
        <v>27</v>
      </c>
      <c r="AC2608">
        <v>5749.7645712100002</v>
      </c>
      <c r="AD2608">
        <v>14.5</v>
      </c>
      <c r="AE2608" t="s">
        <v>31341</v>
      </c>
      <c r="AF2608">
        <v>135.04750960000001</v>
      </c>
      <c r="AG2608" t="s">
        <v>17172</v>
      </c>
      <c r="AH2608">
        <v>1215.1177898399999</v>
      </c>
      <c r="AI2608" t="s">
        <v>31342</v>
      </c>
      <c r="AJ2608">
        <v>1</v>
      </c>
      <c r="AK2608">
        <v>4.2869400000000004E-3</v>
      </c>
      <c r="AL2608">
        <v>3.2777905199999999</v>
      </c>
      <c r="AM2608">
        <v>85.5</v>
      </c>
    </row>
    <row r="2609" spans="1:39" x14ac:dyDescent="0.35">
      <c r="A2609" t="s">
        <v>31343</v>
      </c>
      <c r="B2609">
        <v>7.5608774199999997</v>
      </c>
      <c r="C2609">
        <v>0.49868765999999998</v>
      </c>
      <c r="D2609">
        <v>0</v>
      </c>
      <c r="E2609">
        <f t="shared" si="80"/>
        <v>0</v>
      </c>
      <c r="F2609">
        <v>5108</v>
      </c>
      <c r="G2609">
        <v>27</v>
      </c>
      <c r="H2609">
        <v>0</v>
      </c>
      <c r="I2609">
        <v>14.9</v>
      </c>
      <c r="J2609" t="s">
        <v>31344</v>
      </c>
      <c r="K2609">
        <v>134.16495861999999</v>
      </c>
      <c r="L2609" t="s">
        <v>17208</v>
      </c>
      <c r="M2609">
        <v>1222.141376</v>
      </c>
      <c r="N2609" t="s">
        <v>31345</v>
      </c>
      <c r="O2609">
        <v>1</v>
      </c>
      <c r="P2609">
        <v>3.6297999999999999E-3</v>
      </c>
      <c r="Q2609">
        <v>5.1665305899999998</v>
      </c>
      <c r="R2609">
        <v>85.1</v>
      </c>
      <c r="V2609" t="s">
        <v>31346</v>
      </c>
      <c r="W2609">
        <v>4.7827508200000004</v>
      </c>
      <c r="X2609">
        <v>30</v>
      </c>
      <c r="Y2609">
        <v>91.753548559999999</v>
      </c>
      <c r="Z2609">
        <f t="shared" si="81"/>
        <v>5759.3702431112006</v>
      </c>
      <c r="AA2609">
        <v>5108</v>
      </c>
      <c r="AB2609">
        <v>27</v>
      </c>
      <c r="AC2609">
        <v>5602.7131488300001</v>
      </c>
      <c r="AD2609">
        <v>14.5</v>
      </c>
      <c r="AE2609" t="s">
        <v>31347</v>
      </c>
      <c r="AF2609">
        <v>135.08637471</v>
      </c>
      <c r="AG2609" t="s">
        <v>17172</v>
      </c>
      <c r="AH2609">
        <v>1215.1374748799999</v>
      </c>
      <c r="AI2609" t="s">
        <v>31348</v>
      </c>
      <c r="AJ2609">
        <v>1</v>
      </c>
      <c r="AK2609">
        <v>4.2358600000000001E-3</v>
      </c>
      <c r="AL2609">
        <v>3.2424469199999999</v>
      </c>
      <c r="AM2609">
        <v>85.5</v>
      </c>
    </row>
    <row r="2610" spans="1:39" x14ac:dyDescent="0.35">
      <c r="A2610" t="s">
        <v>31349</v>
      </c>
      <c r="B2610">
        <v>7.4952606199999998</v>
      </c>
      <c r="C2610">
        <v>0.49868765999999998</v>
      </c>
      <c r="D2610">
        <v>0</v>
      </c>
      <c r="E2610">
        <f t="shared" si="80"/>
        <v>0</v>
      </c>
      <c r="F2610">
        <v>5108</v>
      </c>
      <c r="G2610">
        <v>27</v>
      </c>
      <c r="H2610">
        <v>0</v>
      </c>
      <c r="I2610">
        <v>14.9</v>
      </c>
      <c r="J2610" t="s">
        <v>31350</v>
      </c>
      <c r="K2610">
        <v>134.24319474000001</v>
      </c>
      <c r="L2610" t="s">
        <v>17208</v>
      </c>
      <c r="M2610">
        <v>1222.1512185199999</v>
      </c>
      <c r="N2610" t="s">
        <v>31351</v>
      </c>
      <c r="O2610">
        <v>1</v>
      </c>
      <c r="P2610">
        <v>2.1852099999999999E-3</v>
      </c>
      <c r="Q2610">
        <v>5.12492357</v>
      </c>
      <c r="R2610">
        <v>85.1</v>
      </c>
      <c r="V2610" t="s">
        <v>31352</v>
      </c>
      <c r="W2610">
        <v>4.77946998</v>
      </c>
      <c r="X2610">
        <v>30</v>
      </c>
      <c r="Y2610">
        <v>96.811129789999995</v>
      </c>
      <c r="Z2610">
        <f t="shared" si="81"/>
        <v>6076.8346169182996</v>
      </c>
      <c r="AA2610">
        <v>5108</v>
      </c>
      <c r="AB2610">
        <v>27</v>
      </c>
      <c r="AC2610">
        <v>5911.5423690199996</v>
      </c>
      <c r="AD2610">
        <v>14.5</v>
      </c>
      <c r="AE2610" t="s">
        <v>31353</v>
      </c>
      <c r="AF2610">
        <v>135.15699946999999</v>
      </c>
      <c r="AG2610" t="s">
        <v>17172</v>
      </c>
      <c r="AH2610">
        <v>1215.14075572</v>
      </c>
      <c r="AI2610" t="s">
        <v>31354</v>
      </c>
      <c r="AJ2610">
        <v>1</v>
      </c>
      <c r="AK2610">
        <v>4.2884799999999999E-3</v>
      </c>
      <c r="AL2610">
        <v>3.2639215099999999</v>
      </c>
      <c r="AM2610">
        <v>85.5</v>
      </c>
    </row>
    <row r="2611" spans="1:39" x14ac:dyDescent="0.35">
      <c r="A2611" t="s">
        <v>31355</v>
      </c>
      <c r="B2611">
        <v>7.4657330599999998</v>
      </c>
      <c r="C2611">
        <v>0.49868765999999998</v>
      </c>
      <c r="D2611">
        <v>0</v>
      </c>
      <c r="E2611">
        <f t="shared" si="80"/>
        <v>0</v>
      </c>
      <c r="F2611">
        <v>5108</v>
      </c>
      <c r="G2611">
        <v>27</v>
      </c>
      <c r="H2611">
        <v>0</v>
      </c>
      <c r="I2611">
        <v>14.9</v>
      </c>
      <c r="J2611" t="s">
        <v>31356</v>
      </c>
      <c r="K2611">
        <v>132.90708713999999</v>
      </c>
      <c r="L2611" t="s">
        <v>17208</v>
      </c>
      <c r="M2611">
        <v>1222.141376</v>
      </c>
      <c r="N2611" t="s">
        <v>31357</v>
      </c>
      <c r="O2611">
        <v>1</v>
      </c>
      <c r="P2611">
        <v>3.5024100000000001E-3</v>
      </c>
      <c r="Q2611">
        <v>5.0895799799999999</v>
      </c>
      <c r="R2611">
        <v>85.1</v>
      </c>
      <c r="V2611" t="s">
        <v>31358</v>
      </c>
      <c r="W2611">
        <v>4.80899754</v>
      </c>
      <c r="X2611">
        <v>30</v>
      </c>
      <c r="Y2611">
        <v>100.31600829999999</v>
      </c>
      <c r="Z2611">
        <f t="shared" si="81"/>
        <v>6296.8358409909997</v>
      </c>
      <c r="AA2611">
        <v>5108</v>
      </c>
      <c r="AB2611">
        <v>27</v>
      </c>
      <c r="AC2611">
        <v>6122.6541238399996</v>
      </c>
      <c r="AD2611">
        <v>14.46</v>
      </c>
      <c r="AE2611" t="s">
        <v>31359</v>
      </c>
      <c r="AF2611">
        <v>135.07865018000001</v>
      </c>
      <c r="AG2611" t="s">
        <v>17172</v>
      </c>
      <c r="AH2611">
        <v>1215.24902344</v>
      </c>
      <c r="AI2611" t="s">
        <v>31360</v>
      </c>
      <c r="AJ2611">
        <v>1</v>
      </c>
      <c r="AK2611">
        <v>4.2592899999999998E-3</v>
      </c>
      <c r="AL2611">
        <v>3.25631593</v>
      </c>
      <c r="AM2611">
        <v>85.54</v>
      </c>
    </row>
    <row r="2612" spans="1:39" x14ac:dyDescent="0.35">
      <c r="A2612" t="s">
        <v>31361</v>
      </c>
      <c r="B2612">
        <v>7.1015598300000002</v>
      </c>
      <c r="C2612">
        <v>0.49868765999999998</v>
      </c>
      <c r="D2612">
        <v>0</v>
      </c>
      <c r="E2612">
        <f t="shared" si="80"/>
        <v>0</v>
      </c>
      <c r="F2612">
        <v>5108</v>
      </c>
      <c r="G2612">
        <v>27</v>
      </c>
      <c r="H2612">
        <v>0</v>
      </c>
      <c r="I2612">
        <v>14.9</v>
      </c>
      <c r="J2612" t="s">
        <v>31362</v>
      </c>
      <c r="K2612">
        <v>129.39316332999999</v>
      </c>
      <c r="L2612" t="s">
        <v>17208</v>
      </c>
      <c r="M2612">
        <v>1222.21683532</v>
      </c>
      <c r="N2612" t="s">
        <v>31363</v>
      </c>
      <c r="O2612">
        <v>1</v>
      </c>
      <c r="P2612">
        <v>3.2177600000000001E-3</v>
      </c>
      <c r="Q2612">
        <v>4.9052564299999997</v>
      </c>
      <c r="R2612">
        <v>85.1</v>
      </c>
      <c r="V2612" t="s">
        <v>31364</v>
      </c>
      <c r="W2612">
        <v>4.8188400600000003</v>
      </c>
      <c r="X2612">
        <v>30</v>
      </c>
      <c r="Y2612">
        <v>103.85330034</v>
      </c>
      <c r="Z2612">
        <f t="shared" si="81"/>
        <v>6518.8716623418004</v>
      </c>
      <c r="AA2612">
        <v>5108</v>
      </c>
      <c r="AB2612">
        <v>27</v>
      </c>
      <c r="AC2612">
        <v>6334.1474762400003</v>
      </c>
      <c r="AD2612">
        <v>14.4</v>
      </c>
      <c r="AE2612" t="s">
        <v>31365</v>
      </c>
      <c r="AF2612">
        <v>135.01640065000001</v>
      </c>
      <c r="AG2612" t="s">
        <v>17172</v>
      </c>
      <c r="AH2612">
        <v>1215.23590008</v>
      </c>
      <c r="AI2612" t="s">
        <v>31366</v>
      </c>
      <c r="AJ2612">
        <v>1</v>
      </c>
      <c r="AK2612">
        <v>4.2562900000000002E-3</v>
      </c>
      <c r="AL2612">
        <v>3.2809222299999998</v>
      </c>
      <c r="AM2612">
        <v>85.6</v>
      </c>
    </row>
    <row r="2613" spans="1:39" x14ac:dyDescent="0.35">
      <c r="A2613" t="s">
        <v>31367</v>
      </c>
      <c r="B2613">
        <v>6.7800375199999996</v>
      </c>
      <c r="C2613">
        <v>0.49868765999999998</v>
      </c>
      <c r="D2613">
        <v>0</v>
      </c>
      <c r="E2613">
        <f t="shared" si="80"/>
        <v>0</v>
      </c>
      <c r="F2613">
        <v>5108</v>
      </c>
      <c r="G2613">
        <v>27</v>
      </c>
      <c r="H2613">
        <v>0</v>
      </c>
      <c r="I2613">
        <v>14.9</v>
      </c>
      <c r="J2613" t="s">
        <v>31368</v>
      </c>
      <c r="K2613">
        <v>123.23512905</v>
      </c>
      <c r="L2613" t="s">
        <v>17208</v>
      </c>
      <c r="M2613">
        <v>1222.2726095999999</v>
      </c>
      <c r="N2613" t="s">
        <v>31369</v>
      </c>
      <c r="O2613">
        <v>1</v>
      </c>
      <c r="P2613">
        <v>3.43341E-3</v>
      </c>
      <c r="Q2613">
        <v>4.6108756099999999</v>
      </c>
      <c r="R2613">
        <v>85.1</v>
      </c>
      <c r="V2613" t="s">
        <v>31370</v>
      </c>
      <c r="W2613">
        <v>4.8286825799999997</v>
      </c>
      <c r="X2613">
        <v>30</v>
      </c>
      <c r="Y2613">
        <v>102.2938097</v>
      </c>
      <c r="Z2613">
        <f t="shared" si="81"/>
        <v>6420.9824348689999</v>
      </c>
      <c r="AA2613">
        <v>5108</v>
      </c>
      <c r="AB2613">
        <v>27</v>
      </c>
      <c r="AC2613">
        <v>6239.0321196900004</v>
      </c>
      <c r="AD2613">
        <v>14.4</v>
      </c>
      <c r="AE2613" t="s">
        <v>31371</v>
      </c>
      <c r="AF2613">
        <v>134.98492185000001</v>
      </c>
      <c r="AG2613" t="s">
        <v>17172</v>
      </c>
      <c r="AH2613">
        <v>1215.28183184</v>
      </c>
      <c r="AI2613" t="s">
        <v>31372</v>
      </c>
      <c r="AJ2613">
        <v>1</v>
      </c>
      <c r="AK2613">
        <v>4.2895499999999996E-3</v>
      </c>
      <c r="AL2613">
        <v>3.2764483499999999</v>
      </c>
      <c r="AM2613">
        <v>85.6</v>
      </c>
    </row>
    <row r="2614" spans="1:39" x14ac:dyDescent="0.35">
      <c r="A2614" t="s">
        <v>31373</v>
      </c>
      <c r="B2614">
        <v>7.0884364700000004</v>
      </c>
      <c r="C2614">
        <v>1.49606299</v>
      </c>
      <c r="D2614">
        <v>0</v>
      </c>
      <c r="E2614">
        <f t="shared" si="80"/>
        <v>0</v>
      </c>
      <c r="F2614">
        <v>5108</v>
      </c>
      <c r="G2614">
        <v>27</v>
      </c>
      <c r="H2614">
        <v>0</v>
      </c>
      <c r="I2614">
        <v>14.9</v>
      </c>
      <c r="J2614" t="s">
        <v>31374</v>
      </c>
      <c r="K2614">
        <v>110.88569207</v>
      </c>
      <c r="L2614" t="s">
        <v>17208</v>
      </c>
      <c r="M2614">
        <v>1222.3611922800001</v>
      </c>
      <c r="N2614" t="s">
        <v>31375</v>
      </c>
      <c r="O2614">
        <v>1</v>
      </c>
      <c r="P2614">
        <v>2.7950900000000001E-3</v>
      </c>
      <c r="Q2614">
        <v>4.8891504899999996</v>
      </c>
      <c r="R2614">
        <v>85.1</v>
      </c>
      <c r="V2614" t="s">
        <v>31376</v>
      </c>
      <c r="W2614">
        <v>4.8942993799999996</v>
      </c>
      <c r="X2614">
        <v>30</v>
      </c>
      <c r="Y2614">
        <v>96.975219350000003</v>
      </c>
      <c r="Z2614">
        <f t="shared" si="81"/>
        <v>6087.1345185995006</v>
      </c>
      <c r="AA2614">
        <v>5108</v>
      </c>
      <c r="AB2614">
        <v>27</v>
      </c>
      <c r="AC2614">
        <v>5914.6443963000002</v>
      </c>
      <c r="AD2614">
        <v>14.4</v>
      </c>
      <c r="AE2614" t="s">
        <v>31377</v>
      </c>
      <c r="AF2614">
        <v>135.13340435000001</v>
      </c>
      <c r="AG2614" t="s">
        <v>17172</v>
      </c>
      <c r="AH2614">
        <v>1215.3671336699999</v>
      </c>
      <c r="AI2614" t="s">
        <v>31378</v>
      </c>
      <c r="AJ2614">
        <v>1</v>
      </c>
      <c r="AK2614">
        <v>4.2138599999999998E-3</v>
      </c>
      <c r="AL2614">
        <v>3.3077654600000002</v>
      </c>
      <c r="AM2614">
        <v>85.6</v>
      </c>
    </row>
    <row r="2615" spans="1:39" x14ac:dyDescent="0.35">
      <c r="A2615" t="s">
        <v>31379</v>
      </c>
      <c r="B2615">
        <v>6.9567554300000003</v>
      </c>
      <c r="C2615">
        <v>3.0085301800000002</v>
      </c>
      <c r="D2615">
        <v>0</v>
      </c>
      <c r="E2615">
        <f t="shared" si="80"/>
        <v>0</v>
      </c>
      <c r="F2615">
        <v>5108</v>
      </c>
      <c r="G2615">
        <v>27</v>
      </c>
      <c r="H2615">
        <v>0</v>
      </c>
      <c r="I2615">
        <v>14.9</v>
      </c>
      <c r="J2615" t="s">
        <v>31380</v>
      </c>
      <c r="K2615">
        <v>109.51437844</v>
      </c>
      <c r="L2615" t="s">
        <v>17208</v>
      </c>
      <c r="M2615">
        <v>1222.50756131</v>
      </c>
      <c r="N2615" t="s">
        <v>31381</v>
      </c>
      <c r="O2615">
        <v>1</v>
      </c>
      <c r="P2615">
        <v>3.3123100000000002E-3</v>
      </c>
      <c r="Q2615">
        <v>4.70447741</v>
      </c>
      <c r="R2615">
        <v>85.1</v>
      </c>
      <c r="V2615" t="s">
        <v>31382</v>
      </c>
      <c r="W2615">
        <v>4.8910185400000001</v>
      </c>
      <c r="X2615">
        <v>30</v>
      </c>
      <c r="Y2615">
        <v>93.723148989999999</v>
      </c>
      <c r="Z2615">
        <f t="shared" si="81"/>
        <v>5883.0020621023004</v>
      </c>
      <c r="AA2615">
        <v>5108</v>
      </c>
      <c r="AB2615">
        <v>27</v>
      </c>
      <c r="AC2615">
        <v>5718.9669089700001</v>
      </c>
      <c r="AD2615">
        <v>14.44</v>
      </c>
      <c r="AE2615" t="s">
        <v>31383</v>
      </c>
      <c r="AF2615">
        <v>135.23488146</v>
      </c>
      <c r="AG2615" t="s">
        <v>17172</v>
      </c>
      <c r="AH2615">
        <v>1215.36385283</v>
      </c>
      <c r="AI2615" t="s">
        <v>31384</v>
      </c>
      <c r="AJ2615">
        <v>1</v>
      </c>
      <c r="AK2615">
        <v>4.1618100000000002E-3</v>
      </c>
      <c r="AL2615">
        <v>3.33013483</v>
      </c>
      <c r="AM2615">
        <v>85.56</v>
      </c>
    </row>
    <row r="2616" spans="1:39" x14ac:dyDescent="0.35">
      <c r="A2616" t="s">
        <v>31385</v>
      </c>
      <c r="B2616">
        <v>6.9352805799999997</v>
      </c>
      <c r="C2616">
        <v>1.00393701</v>
      </c>
      <c r="D2616">
        <v>0</v>
      </c>
      <c r="E2616">
        <f t="shared" si="80"/>
        <v>0</v>
      </c>
      <c r="F2616">
        <v>5108</v>
      </c>
      <c r="G2616">
        <v>27</v>
      </c>
      <c r="H2616">
        <v>0</v>
      </c>
      <c r="I2616">
        <v>14.9</v>
      </c>
      <c r="J2616" t="s">
        <v>31386</v>
      </c>
      <c r="K2616">
        <v>108.13550187</v>
      </c>
      <c r="L2616" t="s">
        <v>17208</v>
      </c>
      <c r="M2616">
        <v>1222.58958231</v>
      </c>
      <c r="N2616" t="s">
        <v>31387</v>
      </c>
      <c r="O2616">
        <v>1</v>
      </c>
      <c r="P2616">
        <v>3.3807799999999999E-3</v>
      </c>
      <c r="Q2616">
        <v>4.6954737499999997</v>
      </c>
      <c r="R2616">
        <v>85.1</v>
      </c>
      <c r="V2616" t="s">
        <v>31388</v>
      </c>
      <c r="W2616">
        <v>4.9238269299999997</v>
      </c>
      <c r="X2616">
        <v>30</v>
      </c>
      <c r="Y2616">
        <v>96.4275631</v>
      </c>
      <c r="Z2616">
        <f t="shared" si="81"/>
        <v>6052.7581357870004</v>
      </c>
      <c r="AA2616">
        <v>5108</v>
      </c>
      <c r="AB2616">
        <v>27</v>
      </c>
      <c r="AC2616">
        <v>5888.1207772400003</v>
      </c>
      <c r="AD2616">
        <v>14.5</v>
      </c>
      <c r="AE2616" t="s">
        <v>31389</v>
      </c>
      <c r="AF2616">
        <v>135.14915558000001</v>
      </c>
      <c r="AG2616" t="s">
        <v>17172</v>
      </c>
      <c r="AH2616">
        <v>1215.36385283</v>
      </c>
      <c r="AI2616" t="s">
        <v>31390</v>
      </c>
      <c r="AJ2616">
        <v>1</v>
      </c>
      <c r="AK2616">
        <v>4.1797900000000001E-3</v>
      </c>
      <c r="AL2616">
        <v>3.3762157099999999</v>
      </c>
      <c r="AM2616">
        <v>85.5</v>
      </c>
    </row>
    <row r="2617" spans="1:39" x14ac:dyDescent="0.35">
      <c r="A2617" t="s">
        <v>31391</v>
      </c>
      <c r="B2617">
        <v>6.9779315000000004</v>
      </c>
      <c r="C2617">
        <v>3.4908136500000002</v>
      </c>
      <c r="D2617">
        <v>0</v>
      </c>
      <c r="E2617">
        <f t="shared" si="80"/>
        <v>0</v>
      </c>
      <c r="F2617">
        <v>5108</v>
      </c>
      <c r="G2617">
        <v>27</v>
      </c>
      <c r="H2617">
        <v>0</v>
      </c>
      <c r="I2617">
        <v>14.9</v>
      </c>
      <c r="J2617" t="s">
        <v>31392</v>
      </c>
      <c r="K2617">
        <v>162.23860103000001</v>
      </c>
      <c r="L2617" t="s">
        <v>17208</v>
      </c>
      <c r="M2617">
        <v>1222.7634668200001</v>
      </c>
      <c r="N2617" t="s">
        <v>31393</v>
      </c>
      <c r="O2617">
        <v>1</v>
      </c>
      <c r="P2617">
        <v>3.2896800000000001E-3</v>
      </c>
      <c r="Q2617">
        <v>4.8023993000000003</v>
      </c>
      <c r="R2617">
        <v>85.1</v>
      </c>
      <c r="V2617" t="s">
        <v>31394</v>
      </c>
      <c r="W2617">
        <v>4.9664778500000004</v>
      </c>
      <c r="X2617">
        <v>30</v>
      </c>
      <c r="Y2617">
        <v>99.023701059999993</v>
      </c>
      <c r="Z2617">
        <f t="shared" si="81"/>
        <v>6215.7177155361996</v>
      </c>
      <c r="AA2617">
        <v>5108</v>
      </c>
      <c r="AB2617">
        <v>27</v>
      </c>
      <c r="AC2617">
        <v>6049.4294180099996</v>
      </c>
      <c r="AD2617">
        <v>14.54</v>
      </c>
      <c r="AE2617" t="s">
        <v>31395</v>
      </c>
      <c r="AF2617">
        <v>135.11803230999999</v>
      </c>
      <c r="AG2617" t="s">
        <v>17172</v>
      </c>
      <c r="AH2617">
        <v>1215.3802570299999</v>
      </c>
      <c r="AI2617" t="s">
        <v>31396</v>
      </c>
      <c r="AJ2617">
        <v>1</v>
      </c>
      <c r="AK2617">
        <v>4.2252699999999997E-3</v>
      </c>
      <c r="AL2617">
        <v>3.3990324599999999</v>
      </c>
      <c r="AM2617">
        <v>85.46</v>
      </c>
    </row>
    <row r="2618" spans="1:39" x14ac:dyDescent="0.35">
      <c r="A2618" t="s">
        <v>31397</v>
      </c>
      <c r="B2618">
        <v>7.0008973799999996</v>
      </c>
      <c r="C2618">
        <v>1.99475066</v>
      </c>
      <c r="D2618">
        <v>0</v>
      </c>
      <c r="E2618">
        <f t="shared" si="80"/>
        <v>0</v>
      </c>
      <c r="F2618">
        <v>5108</v>
      </c>
      <c r="G2618">
        <v>27</v>
      </c>
      <c r="H2618">
        <v>0</v>
      </c>
      <c r="I2618">
        <v>14.9</v>
      </c>
      <c r="J2618" t="s">
        <v>31398</v>
      </c>
      <c r="K2618">
        <v>166.83847648</v>
      </c>
      <c r="L2618" t="s">
        <v>17208</v>
      </c>
      <c r="M2618">
        <v>1222.7962752200001</v>
      </c>
      <c r="N2618" t="s">
        <v>31399</v>
      </c>
      <c r="O2618">
        <v>1</v>
      </c>
      <c r="P2618">
        <v>3.41552E-3</v>
      </c>
      <c r="Q2618">
        <v>4.7567658000000002</v>
      </c>
      <c r="R2618">
        <v>85.1</v>
      </c>
      <c r="V2618" t="s">
        <v>31400</v>
      </c>
      <c r="W2618">
        <v>5.02225213</v>
      </c>
      <c r="X2618">
        <v>30</v>
      </c>
      <c r="Y2618">
        <v>96.043672810000004</v>
      </c>
      <c r="Z2618">
        <f t="shared" si="81"/>
        <v>6028.6613422837008</v>
      </c>
      <c r="AA2618">
        <v>5108</v>
      </c>
      <c r="AB2618">
        <v>27</v>
      </c>
      <c r="AC2618">
        <v>5871.5467318399997</v>
      </c>
      <c r="AD2618">
        <v>14.6</v>
      </c>
      <c r="AE2618" t="s">
        <v>31401</v>
      </c>
      <c r="AF2618">
        <v>135.25850833000001</v>
      </c>
      <c r="AG2618" t="s">
        <v>17172</v>
      </c>
      <c r="AH2618">
        <v>1215.3868187099999</v>
      </c>
      <c r="AI2618" t="s">
        <v>31402</v>
      </c>
      <c r="AJ2618">
        <v>1</v>
      </c>
      <c r="AK2618">
        <v>4.1222899999999998E-3</v>
      </c>
      <c r="AL2618">
        <v>3.4361656100000002</v>
      </c>
      <c r="AM2618">
        <v>85.4</v>
      </c>
    </row>
    <row r="2619" spans="1:39" x14ac:dyDescent="0.35">
      <c r="C2619" s="16">
        <f>AVERAGE(C3:C2618)</f>
        <v>28.336739587744621</v>
      </c>
      <c r="D2619" s="16" t="s">
        <v>14452</v>
      </c>
      <c r="E2619" s="14">
        <f>AVERAGE(E3:E2618)</f>
        <v>5167.921260208439</v>
      </c>
      <c r="I2619" s="1">
        <f>AVERAGE(I3:I2618)</f>
        <v>14.694495412844068</v>
      </c>
      <c r="K2619" s="16">
        <f>AVERAGE(K3:K2618)</f>
        <v>209.23438236841002</v>
      </c>
      <c r="L2619" s="14">
        <f>_xlfn.STDEV.P(K3:K2618)</f>
        <v>96.68902230965513</v>
      </c>
      <c r="M2619" s="14">
        <f>L2619*62.7</f>
        <v>6062.4016988153771</v>
      </c>
      <c r="R2619">
        <f>AVERAGE(R3:R2618)</f>
        <v>85.305504587156435</v>
      </c>
      <c r="V2619" t="s">
        <v>31403</v>
      </c>
      <c r="W2619">
        <v>5.0306862700000003</v>
      </c>
      <c r="X2619">
        <v>30</v>
      </c>
      <c r="Y2619">
        <v>94.02495227</v>
      </c>
      <c r="Z2619">
        <f t="shared" si="81"/>
        <v>5901.9462539879005</v>
      </c>
      <c r="AA2619">
        <v>5108</v>
      </c>
      <c r="AB2619">
        <v>27</v>
      </c>
      <c r="AC2619">
        <v>5745.4858854300001</v>
      </c>
      <c r="AD2619">
        <v>14.56</v>
      </c>
      <c r="AE2619" t="s">
        <v>31404</v>
      </c>
      <c r="AF2619">
        <v>134.99242602000001</v>
      </c>
      <c r="AG2619" t="s">
        <v>17172</v>
      </c>
      <c r="AH2619">
        <v>1215.44363107</v>
      </c>
      <c r="AI2619" t="s">
        <v>31405</v>
      </c>
      <c r="AJ2619">
        <v>1</v>
      </c>
      <c r="AK2619">
        <v>4.2863399999999996E-3</v>
      </c>
      <c r="AL2619">
        <v>3.38890877</v>
      </c>
      <c r="AM2619">
        <v>85.44</v>
      </c>
    </row>
    <row r="2620" spans="1:39" x14ac:dyDescent="0.35">
      <c r="C2620" s="14"/>
      <c r="D2620" s="14" t="s">
        <v>31406</v>
      </c>
      <c r="E2620" s="14">
        <f>_xlfn.STDEV.P(E3:E2618)</f>
        <v>4699.9637724286422</v>
      </c>
      <c r="K2620" s="14">
        <f>K2619*62.7</f>
        <v>13118.99577449931</v>
      </c>
      <c r="L2620" s="14">
        <f>L2619/SQRT(COUNT(K3:K2618))</f>
        <v>1.8904199810058093</v>
      </c>
      <c r="M2620" s="14">
        <f>L2620*62.7</f>
        <v>118.52933280906424</v>
      </c>
      <c r="R2620">
        <f>R2619*62.7</f>
        <v>5348.655137614709</v>
      </c>
      <c r="V2620" t="s">
        <v>31407</v>
      </c>
      <c r="W2620">
        <v>5.0241245899999996</v>
      </c>
      <c r="X2620">
        <v>30</v>
      </c>
      <c r="Y2620">
        <v>93.527203380000003</v>
      </c>
      <c r="Z2620">
        <f t="shared" si="81"/>
        <v>5870.7025561626006</v>
      </c>
      <c r="AA2620">
        <v>5108</v>
      </c>
      <c r="AB2620">
        <v>27</v>
      </c>
      <c r="AC2620">
        <v>5708.3893124599999</v>
      </c>
      <c r="AD2620">
        <v>14.46</v>
      </c>
      <c r="AE2620" t="s">
        <v>31408</v>
      </c>
      <c r="AF2620">
        <v>135.07865491000001</v>
      </c>
      <c r="AG2620" t="s">
        <v>17172</v>
      </c>
      <c r="AH2620">
        <v>1215.5223712300001</v>
      </c>
      <c r="AI2620" t="s">
        <v>31409</v>
      </c>
      <c r="AJ2620">
        <v>1</v>
      </c>
      <c r="AK2620">
        <v>4.2650600000000002E-3</v>
      </c>
      <c r="AL2620">
        <v>3.4166467800000002</v>
      </c>
      <c r="AM2620">
        <v>85.54</v>
      </c>
    </row>
    <row r="2621" spans="1:39" x14ac:dyDescent="0.35">
      <c r="C2621" s="14"/>
      <c r="D2621" s="14" t="s">
        <v>14456</v>
      </c>
      <c r="E2621" s="14">
        <f>E2620/SQRT(COUNT(E3:E2618))</f>
        <v>91.891563418108134</v>
      </c>
      <c r="K2621" s="14">
        <f>K2620/100</f>
        <v>131.18995774499311</v>
      </c>
      <c r="L2621" s="14"/>
      <c r="M2621" s="14"/>
      <c r="R2621">
        <f>R2620/1000</f>
        <v>5.3486551376147089</v>
      </c>
      <c r="V2621" t="s">
        <v>31410</v>
      </c>
      <c r="W2621">
        <v>4.9749119999999998</v>
      </c>
      <c r="X2621">
        <v>30</v>
      </c>
      <c r="Y2621">
        <v>92.381519310000002</v>
      </c>
      <c r="Z2621">
        <f t="shared" si="81"/>
        <v>5798.7879670887005</v>
      </c>
      <c r="AA2621">
        <v>5108</v>
      </c>
      <c r="AB2621">
        <v>27</v>
      </c>
      <c r="AC2621">
        <v>5634.4686733400004</v>
      </c>
      <c r="AD2621">
        <v>14.4</v>
      </c>
      <c r="AE2621" t="s">
        <v>31411</v>
      </c>
      <c r="AF2621">
        <v>134.89082877999999</v>
      </c>
      <c r="AG2621" t="s">
        <v>17172</v>
      </c>
      <c r="AH2621">
        <v>1215.57158383</v>
      </c>
      <c r="AI2621" t="s">
        <v>31412</v>
      </c>
      <c r="AJ2621">
        <v>1</v>
      </c>
      <c r="AK2621">
        <v>4.3908200000000001E-3</v>
      </c>
      <c r="AL2621">
        <v>3.3871192200000002</v>
      </c>
      <c r="AM2621">
        <v>85.6</v>
      </c>
    </row>
    <row r="2622" spans="1:39" x14ac:dyDescent="0.35">
      <c r="V2622" t="s">
        <v>31413</v>
      </c>
      <c r="W2622">
        <v>5.0077204000000002</v>
      </c>
      <c r="X2622">
        <v>30</v>
      </c>
      <c r="Y2622">
        <v>88.294985389999994</v>
      </c>
      <c r="Z2622">
        <f t="shared" si="81"/>
        <v>5542.2762329302996</v>
      </c>
      <c r="AA2622">
        <v>5108</v>
      </c>
      <c r="AB2622">
        <v>27</v>
      </c>
      <c r="AC2622">
        <v>5385.2256695100004</v>
      </c>
      <c r="AD2622">
        <v>14.4</v>
      </c>
      <c r="AE2622" t="s">
        <v>31414</v>
      </c>
      <c r="AF2622">
        <v>135.00818183999999</v>
      </c>
      <c r="AG2622" t="s">
        <v>17172</v>
      </c>
      <c r="AH2622">
        <v>1215.58470719</v>
      </c>
      <c r="AI2622" t="s">
        <v>31415</v>
      </c>
      <c r="AJ2622">
        <v>1</v>
      </c>
      <c r="AK2622">
        <v>4.3379300000000003E-3</v>
      </c>
      <c r="AL2622">
        <v>3.4068042599999999</v>
      </c>
      <c r="AM2622">
        <v>85.6</v>
      </c>
    </row>
    <row r="2623" spans="1:39" x14ac:dyDescent="0.35">
      <c r="C2623" s="5" t="s">
        <v>62294</v>
      </c>
      <c r="D2623" s="23">
        <f>AVERAGE(D4:D2602)</f>
        <v>82.869595600673321</v>
      </c>
      <c r="E2623" s="5" t="s">
        <v>62287</v>
      </c>
      <c r="V2623" t="s">
        <v>31416</v>
      </c>
      <c r="W2623">
        <v>4.9585077999999996</v>
      </c>
      <c r="X2623">
        <v>30</v>
      </c>
      <c r="Y2623">
        <v>92.426335409999993</v>
      </c>
      <c r="Z2623">
        <f t="shared" si="81"/>
        <v>5801.6010736856997</v>
      </c>
      <c r="AA2623">
        <v>5108</v>
      </c>
      <c r="AB2623">
        <v>27</v>
      </c>
      <c r="AC2623">
        <v>5637.2020656799996</v>
      </c>
      <c r="AD2623">
        <v>14.4</v>
      </c>
      <c r="AE2623" t="s">
        <v>31417</v>
      </c>
      <c r="AF2623">
        <v>134.88345942000001</v>
      </c>
      <c r="AG2623" t="s">
        <v>17172</v>
      </c>
      <c r="AH2623">
        <v>1215.6536048200001</v>
      </c>
      <c r="AI2623" t="s">
        <v>31418</v>
      </c>
      <c r="AJ2623">
        <v>1</v>
      </c>
      <c r="AK2623">
        <v>4.4507499999999998E-3</v>
      </c>
      <c r="AL2623">
        <v>3.3987512899999999</v>
      </c>
      <c r="AM2623">
        <v>85.6</v>
      </c>
    </row>
    <row r="2624" spans="1:39" x14ac:dyDescent="0.35">
      <c r="D2624" s="23">
        <v>60</v>
      </c>
      <c r="E2624" s="5" t="s">
        <v>62296</v>
      </c>
      <c r="V2624" t="s">
        <v>31419</v>
      </c>
      <c r="W2624">
        <v>5.0241245899999996</v>
      </c>
      <c r="X2624">
        <v>30</v>
      </c>
      <c r="Y2624">
        <v>86.181474620000003</v>
      </c>
      <c r="Z2624">
        <f t="shared" si="81"/>
        <v>5409.6111618974001</v>
      </c>
      <c r="AA2624">
        <v>5108</v>
      </c>
      <c r="AB2624">
        <v>27</v>
      </c>
      <c r="AC2624">
        <v>5256.3199067699998</v>
      </c>
      <c r="AD2624">
        <v>14.4</v>
      </c>
      <c r="AE2624" t="s">
        <v>31420</v>
      </c>
      <c r="AF2624">
        <v>134.84460196000001</v>
      </c>
      <c r="AG2624" t="s">
        <v>17172</v>
      </c>
      <c r="AH2624">
        <v>1215.7257833000001</v>
      </c>
      <c r="AI2624" t="s">
        <v>31421</v>
      </c>
      <c r="AJ2624">
        <v>1</v>
      </c>
      <c r="AK2624">
        <v>4.4120699999999997E-3</v>
      </c>
      <c r="AL2624">
        <v>3.3898035499999999</v>
      </c>
      <c r="AM2624">
        <v>85.6</v>
      </c>
    </row>
    <row r="2625" spans="4:39" x14ac:dyDescent="0.35">
      <c r="D2625" s="23">
        <f>D2623*D2624</f>
        <v>4972.175736040399</v>
      </c>
      <c r="E2625" s="5" t="s">
        <v>62297</v>
      </c>
      <c r="V2625" t="s">
        <v>31422</v>
      </c>
      <c r="W2625">
        <v>4.96178864</v>
      </c>
      <c r="X2625">
        <v>30</v>
      </c>
      <c r="Y2625">
        <v>81.983759559999996</v>
      </c>
      <c r="Z2625">
        <f t="shared" si="81"/>
        <v>5146.1205875812002</v>
      </c>
      <c r="AA2625">
        <v>5108</v>
      </c>
      <c r="AB2625">
        <v>27</v>
      </c>
      <c r="AC2625">
        <v>5000.2958215199997</v>
      </c>
      <c r="AD2625">
        <v>14.4</v>
      </c>
      <c r="AE2625" t="s">
        <v>31423</v>
      </c>
      <c r="AF2625">
        <v>134.99245378000001</v>
      </c>
      <c r="AG2625" t="s">
        <v>17172</v>
      </c>
      <c r="AH2625">
        <v>1215.8307701799999</v>
      </c>
      <c r="AI2625" t="s">
        <v>31424</v>
      </c>
      <c r="AJ2625">
        <v>1</v>
      </c>
      <c r="AK2625">
        <v>4.4351099999999999E-3</v>
      </c>
      <c r="AL2625">
        <v>3.3817505799999998</v>
      </c>
      <c r="AM2625">
        <v>85.6</v>
      </c>
    </row>
    <row r="2626" spans="4:39" x14ac:dyDescent="0.35">
      <c r="D2626" s="23">
        <f>D2625*(1-0.135)</f>
        <v>4300.932011674945</v>
      </c>
      <c r="E2626" s="5" t="s">
        <v>62290</v>
      </c>
      <c r="V2626" t="s">
        <v>31425</v>
      </c>
      <c r="W2626">
        <v>4.9125760400000003</v>
      </c>
      <c r="X2626">
        <v>30</v>
      </c>
      <c r="Y2626">
        <v>79.509323120000005</v>
      </c>
      <c r="Z2626">
        <f t="shared" si="81"/>
        <v>4990.8002122424004</v>
      </c>
      <c r="AA2626">
        <v>5108</v>
      </c>
      <c r="AB2626">
        <v>27</v>
      </c>
      <c r="AC2626">
        <v>4849.3767338099997</v>
      </c>
      <c r="AD2626">
        <v>14.4</v>
      </c>
      <c r="AE2626" t="s">
        <v>31426</v>
      </c>
      <c r="AF2626">
        <v>134.99245834000001</v>
      </c>
      <c r="AG2626" t="s">
        <v>17172</v>
      </c>
      <c r="AH2626">
        <v>1215.87014026</v>
      </c>
      <c r="AI2626" t="s">
        <v>31427</v>
      </c>
      <c r="AJ2626">
        <v>1</v>
      </c>
      <c r="AK2626">
        <v>4.4552899999999998E-3</v>
      </c>
      <c r="AL2626">
        <v>3.3544599499999999</v>
      </c>
      <c r="AM2626">
        <v>85.6</v>
      </c>
    </row>
    <row r="2627" spans="4:39" x14ac:dyDescent="0.35">
      <c r="D2627" s="23">
        <v>1.1208499999999999</v>
      </c>
      <c r="E2627" s="5" t="s">
        <v>62291</v>
      </c>
      <c r="V2627" t="s">
        <v>31428</v>
      </c>
      <c r="W2627">
        <v>4.9716311600000003</v>
      </c>
      <c r="X2627">
        <v>30</v>
      </c>
      <c r="Y2627">
        <v>82.757211979999994</v>
      </c>
      <c r="Z2627">
        <f t="shared" si="81"/>
        <v>5194.6701959845996</v>
      </c>
      <c r="AA2627">
        <v>5108</v>
      </c>
      <c r="AB2627">
        <v>27</v>
      </c>
      <c r="AC2627">
        <v>5047.4696874900001</v>
      </c>
      <c r="AD2627">
        <v>14.4</v>
      </c>
      <c r="AE2627" t="s">
        <v>31429</v>
      </c>
      <c r="AF2627">
        <v>134.82887410000001</v>
      </c>
      <c r="AG2627" t="s">
        <v>17172</v>
      </c>
      <c r="AH2627">
        <v>1215.9423187299999</v>
      </c>
      <c r="AI2627" t="s">
        <v>31430</v>
      </c>
      <c r="AJ2627">
        <v>1</v>
      </c>
      <c r="AK2627">
        <v>4.3184800000000004E-3</v>
      </c>
      <c r="AL2627">
        <v>3.3455122099999999</v>
      </c>
      <c r="AM2627">
        <v>85.6</v>
      </c>
    </row>
    <row r="2628" spans="4:39" x14ac:dyDescent="0.35">
      <c r="D2628" s="24">
        <f>D2626*D2627</f>
        <v>4820.6996452858621</v>
      </c>
      <c r="E2628" s="25" t="s">
        <v>62292</v>
      </c>
      <c r="V2628" t="s">
        <v>31431</v>
      </c>
      <c r="W2628">
        <v>4.9519461199999997</v>
      </c>
      <c r="X2628">
        <v>30</v>
      </c>
      <c r="Y2628">
        <v>86.200173300000003</v>
      </c>
      <c r="Z2628">
        <f t="shared" ref="Z2628:Z2691" si="82">Y2628*62.77</f>
        <v>5410.7848780410004</v>
      </c>
      <c r="AA2628">
        <v>5108</v>
      </c>
      <c r="AB2628">
        <v>27</v>
      </c>
      <c r="AC2628">
        <v>5259.9652697900001</v>
      </c>
      <c r="AD2628">
        <v>14.44</v>
      </c>
      <c r="AE2628" t="s">
        <v>31432</v>
      </c>
      <c r="AF2628">
        <v>135.11804695000001</v>
      </c>
      <c r="AG2628" t="s">
        <v>17172</v>
      </c>
      <c r="AH2628">
        <v>1216.0440247700001</v>
      </c>
      <c r="AI2628" t="s">
        <v>31433</v>
      </c>
      <c r="AJ2628">
        <v>1</v>
      </c>
      <c r="AK2628">
        <v>4.2893200000000001E-3</v>
      </c>
      <c r="AL2628">
        <v>3.3638550899999999</v>
      </c>
      <c r="AM2628">
        <v>85.56</v>
      </c>
    </row>
    <row r="2629" spans="4:39" x14ac:dyDescent="0.35">
      <c r="V2629" t="s">
        <v>31434</v>
      </c>
      <c r="W2629">
        <v>4.93226108</v>
      </c>
      <c r="X2629">
        <v>30</v>
      </c>
      <c r="Y2629">
        <v>88.003635709999998</v>
      </c>
      <c r="Z2629">
        <f t="shared" si="82"/>
        <v>5523.9882135166999</v>
      </c>
      <c r="AA2629">
        <v>5108</v>
      </c>
      <c r="AB2629">
        <v>27</v>
      </c>
      <c r="AC2629">
        <v>5371.3530290199997</v>
      </c>
      <c r="AD2629">
        <v>14.46</v>
      </c>
      <c r="AE2629" t="s">
        <v>31435</v>
      </c>
      <c r="AF2629">
        <v>135.27391107</v>
      </c>
      <c r="AG2629" t="s">
        <v>17172</v>
      </c>
      <c r="AH2629">
        <v>1216.1424499699999</v>
      </c>
      <c r="AI2629" t="s">
        <v>31436</v>
      </c>
      <c r="AJ2629">
        <v>1</v>
      </c>
      <c r="AK2629">
        <v>4.3348500000000003E-3</v>
      </c>
      <c r="AL2629">
        <v>3.36609202</v>
      </c>
      <c r="AM2629">
        <v>85.54</v>
      </c>
    </row>
    <row r="2630" spans="4:39" x14ac:dyDescent="0.35">
      <c r="V2630" t="s">
        <v>31437</v>
      </c>
      <c r="W2630">
        <v>5.02084375</v>
      </c>
      <c r="X2630">
        <v>30</v>
      </c>
      <c r="Y2630">
        <v>82.73336956</v>
      </c>
      <c r="Z2630">
        <f t="shared" si="82"/>
        <v>5193.1736072812</v>
      </c>
      <c r="AA2630">
        <v>5108</v>
      </c>
      <c r="AB2630">
        <v>27</v>
      </c>
      <c r="AC2630">
        <v>5048.4402188499998</v>
      </c>
      <c r="AD2630">
        <v>14.44</v>
      </c>
      <c r="AE2630" t="s">
        <v>31438</v>
      </c>
      <c r="AF2630">
        <v>135.33652943000001</v>
      </c>
      <c r="AG2630" t="s">
        <v>17172</v>
      </c>
      <c r="AH2630">
        <v>1216.23103264</v>
      </c>
      <c r="AI2630" t="s">
        <v>31439</v>
      </c>
      <c r="AJ2630">
        <v>1</v>
      </c>
      <c r="AK2630">
        <v>4.2509499999999999E-3</v>
      </c>
      <c r="AL2630">
        <v>3.39472481</v>
      </c>
      <c r="AM2630">
        <v>85.56</v>
      </c>
    </row>
    <row r="2631" spans="4:39" x14ac:dyDescent="0.35">
      <c r="V2631" t="s">
        <v>31440</v>
      </c>
      <c r="W2631">
        <v>4.9913162</v>
      </c>
      <c r="X2631">
        <v>30</v>
      </c>
      <c r="Y2631">
        <v>86.122434850000005</v>
      </c>
      <c r="Z2631">
        <f t="shared" si="82"/>
        <v>5405.9052355345002</v>
      </c>
      <c r="AA2631">
        <v>5108</v>
      </c>
      <c r="AB2631">
        <v>27</v>
      </c>
      <c r="AC2631">
        <v>5261.2148119399999</v>
      </c>
      <c r="AD2631">
        <v>14.54</v>
      </c>
      <c r="AE2631" t="s">
        <v>31441</v>
      </c>
      <c r="AF2631">
        <v>134.93774225000001</v>
      </c>
      <c r="AG2631" t="s">
        <v>17172</v>
      </c>
      <c r="AH2631">
        <v>1216.33601952</v>
      </c>
      <c r="AI2631" t="s">
        <v>31442</v>
      </c>
      <c r="AJ2631">
        <v>1</v>
      </c>
      <c r="AK2631">
        <v>4.2146900000000001E-3</v>
      </c>
      <c r="AL2631">
        <v>3.3683289599999999</v>
      </c>
      <c r="AM2631">
        <v>85.46</v>
      </c>
    </row>
    <row r="2632" spans="4:39" x14ac:dyDescent="0.35">
      <c r="V2632" t="s">
        <v>31443</v>
      </c>
      <c r="W2632">
        <v>5.05693299</v>
      </c>
      <c r="X2632">
        <v>30</v>
      </c>
      <c r="Y2632">
        <v>81.966934129999999</v>
      </c>
      <c r="Z2632">
        <f t="shared" si="82"/>
        <v>5145.0644553400998</v>
      </c>
      <c r="AA2632">
        <v>5108</v>
      </c>
      <c r="AB2632">
        <v>27</v>
      </c>
      <c r="AC2632">
        <v>5013.3737715099996</v>
      </c>
      <c r="AD2632">
        <v>14.64</v>
      </c>
      <c r="AE2632" t="s">
        <v>31444</v>
      </c>
      <c r="AF2632">
        <v>135.21918294</v>
      </c>
      <c r="AG2632" t="s">
        <v>17172</v>
      </c>
      <c r="AH2632">
        <v>1216.3950746400001</v>
      </c>
      <c r="AI2632" t="s">
        <v>31445</v>
      </c>
      <c r="AJ2632">
        <v>1</v>
      </c>
      <c r="AK2632">
        <v>4.1887299999999999E-3</v>
      </c>
      <c r="AL2632">
        <v>3.44438479</v>
      </c>
      <c r="AM2632">
        <v>85.36</v>
      </c>
    </row>
    <row r="2633" spans="4:39" x14ac:dyDescent="0.35">
      <c r="V2633" t="s">
        <v>31446</v>
      </c>
      <c r="W2633">
        <v>5.0766180299999997</v>
      </c>
      <c r="X2633">
        <v>30</v>
      </c>
      <c r="Y2633">
        <v>85.902942530000004</v>
      </c>
      <c r="Z2633">
        <f t="shared" si="82"/>
        <v>5392.1277026081007</v>
      </c>
      <c r="AA2633">
        <v>5108</v>
      </c>
      <c r="AB2633">
        <v>27</v>
      </c>
      <c r="AC2633">
        <v>5260.2194371200003</v>
      </c>
      <c r="AD2633">
        <v>14.74</v>
      </c>
      <c r="AE2633" t="s">
        <v>31447</v>
      </c>
      <c r="AF2633">
        <v>134.87563489999999</v>
      </c>
      <c r="AG2633" t="s">
        <v>17172</v>
      </c>
      <c r="AH2633">
        <v>1216.50334236</v>
      </c>
      <c r="AI2633" t="s">
        <v>31448</v>
      </c>
      <c r="AJ2633">
        <v>1</v>
      </c>
      <c r="AK2633">
        <v>4.1817399999999998E-3</v>
      </c>
      <c r="AL2633">
        <v>3.4998608099999999</v>
      </c>
      <c r="AM2633">
        <v>85.26</v>
      </c>
    </row>
    <row r="2634" spans="4:39" x14ac:dyDescent="0.35">
      <c r="V2634" t="s">
        <v>31449</v>
      </c>
      <c r="W2634">
        <v>5.2275366700000001</v>
      </c>
      <c r="X2634">
        <v>30</v>
      </c>
      <c r="Y2634">
        <v>84.401217860000003</v>
      </c>
      <c r="Z2634">
        <f t="shared" si="82"/>
        <v>5297.8644450722004</v>
      </c>
      <c r="AA2634">
        <v>5108</v>
      </c>
      <c r="AB2634">
        <v>27</v>
      </c>
      <c r="AC2634">
        <v>5171.9075305300003</v>
      </c>
      <c r="AD2634">
        <v>14.8</v>
      </c>
      <c r="AE2634" t="s">
        <v>31450</v>
      </c>
      <c r="AF2634">
        <v>135.03185042999999</v>
      </c>
      <c r="AG2634" t="s">
        <v>17172</v>
      </c>
      <c r="AH2634">
        <v>1216.490219</v>
      </c>
      <c r="AI2634" t="s">
        <v>31451</v>
      </c>
      <c r="AJ2634">
        <v>1</v>
      </c>
      <c r="AK2634">
        <v>4.0634E-3</v>
      </c>
      <c r="AL2634">
        <v>3.5607054800000002</v>
      </c>
      <c r="AM2634">
        <v>85.2</v>
      </c>
    </row>
    <row r="2635" spans="4:39" x14ac:dyDescent="0.35">
      <c r="V2635" t="s">
        <v>31452</v>
      </c>
      <c r="W2635">
        <v>5.2767492699999998</v>
      </c>
      <c r="X2635">
        <v>30</v>
      </c>
      <c r="Y2635">
        <v>82.845038939999995</v>
      </c>
      <c r="Z2635">
        <f t="shared" si="82"/>
        <v>5200.1830942637998</v>
      </c>
      <c r="AA2635">
        <v>5108</v>
      </c>
      <c r="AB2635">
        <v>27</v>
      </c>
      <c r="AC2635">
        <v>5076.5485572699999</v>
      </c>
      <c r="AD2635">
        <v>14.8</v>
      </c>
      <c r="AE2635" t="s">
        <v>31453</v>
      </c>
      <c r="AF2635">
        <v>135.07121018999999</v>
      </c>
      <c r="AG2635" t="s">
        <v>17172</v>
      </c>
      <c r="AH2635">
        <v>1216.5427124299999</v>
      </c>
      <c r="AI2635" t="s">
        <v>31454</v>
      </c>
      <c r="AJ2635">
        <v>1</v>
      </c>
      <c r="AK2635">
        <v>4.0638000000000002E-3</v>
      </c>
      <c r="AL2635">
        <v>3.6099180799999999</v>
      </c>
      <c r="AM2635">
        <v>85.2</v>
      </c>
    </row>
    <row r="2636" spans="4:39" x14ac:dyDescent="0.35">
      <c r="V2636" t="s">
        <v>31455</v>
      </c>
      <c r="W2636">
        <v>5.4047020200000002</v>
      </c>
      <c r="X2636">
        <v>30</v>
      </c>
      <c r="Y2636">
        <v>80.005165550000001</v>
      </c>
      <c r="Z2636">
        <f t="shared" si="82"/>
        <v>5021.9242415735007</v>
      </c>
      <c r="AA2636">
        <v>5108</v>
      </c>
      <c r="AB2636">
        <v>27</v>
      </c>
      <c r="AC2636">
        <v>4900.1984402999997</v>
      </c>
      <c r="AD2636">
        <v>14.76</v>
      </c>
      <c r="AE2636" t="s">
        <v>31456</v>
      </c>
      <c r="AF2636">
        <v>135.1255999</v>
      </c>
      <c r="AG2636" t="s">
        <v>17172</v>
      </c>
      <c r="AH2636">
        <v>1216.6312951100001</v>
      </c>
      <c r="AI2636" t="s">
        <v>31457</v>
      </c>
      <c r="AJ2636">
        <v>1</v>
      </c>
      <c r="AK2636">
        <v>4.2203299999999996E-3</v>
      </c>
      <c r="AL2636">
        <v>3.6788157199999998</v>
      </c>
      <c r="AM2636">
        <v>85.24</v>
      </c>
    </row>
    <row r="2637" spans="4:39" x14ac:dyDescent="0.35">
      <c r="V2637" t="s">
        <v>31458</v>
      </c>
      <c r="W2637">
        <v>5.3817361400000001</v>
      </c>
      <c r="X2637">
        <v>30</v>
      </c>
      <c r="Y2637">
        <v>83.112386459999996</v>
      </c>
      <c r="Z2637">
        <f t="shared" si="82"/>
        <v>5216.9644980942003</v>
      </c>
      <c r="AA2637">
        <v>5108</v>
      </c>
      <c r="AB2637">
        <v>27</v>
      </c>
      <c r="AC2637">
        <v>5086.9603719699999</v>
      </c>
      <c r="AD2637">
        <v>14.7</v>
      </c>
      <c r="AE2637" t="s">
        <v>31459</v>
      </c>
      <c r="AF2637">
        <v>135.09412055999999</v>
      </c>
      <c r="AG2637" t="s">
        <v>17172</v>
      </c>
      <c r="AH2637">
        <v>1216.65426099</v>
      </c>
      <c r="AI2637" t="s">
        <v>31460</v>
      </c>
      <c r="AJ2637">
        <v>1</v>
      </c>
      <c r="AK2637">
        <v>4.16972E-3</v>
      </c>
      <c r="AL2637">
        <v>3.6832895899999998</v>
      </c>
      <c r="AM2637">
        <v>85.3</v>
      </c>
    </row>
    <row r="2638" spans="4:39" x14ac:dyDescent="0.35">
      <c r="V2638" t="s">
        <v>31461</v>
      </c>
      <c r="W2638">
        <v>5.41782538</v>
      </c>
      <c r="X2638">
        <v>30</v>
      </c>
      <c r="Y2638">
        <v>80.957054839999998</v>
      </c>
      <c r="Z2638">
        <f t="shared" si="82"/>
        <v>5081.6743323068004</v>
      </c>
      <c r="AA2638">
        <v>5108</v>
      </c>
      <c r="AB2638">
        <v>27</v>
      </c>
      <c r="AC2638">
        <v>4955.0415690700002</v>
      </c>
      <c r="AD2638">
        <v>14.7</v>
      </c>
      <c r="AE2638" t="s">
        <v>31462</v>
      </c>
      <c r="AF2638">
        <v>135.20347029999999</v>
      </c>
      <c r="AG2638" t="s">
        <v>17172</v>
      </c>
      <c r="AH2638">
        <v>1216.6706651899999</v>
      </c>
      <c r="AI2638" t="s">
        <v>31463</v>
      </c>
      <c r="AJ2638">
        <v>1</v>
      </c>
      <c r="AK2638">
        <v>4.2337199999999998E-3</v>
      </c>
      <c r="AL2638">
        <v>3.7181858000000001</v>
      </c>
      <c r="AM2638">
        <v>85.3</v>
      </c>
    </row>
    <row r="2639" spans="4:39" x14ac:dyDescent="0.35">
      <c r="V2639" t="s">
        <v>31464</v>
      </c>
      <c r="W2639">
        <v>5.5260930999999998</v>
      </c>
      <c r="X2639">
        <v>30</v>
      </c>
      <c r="Y2639">
        <v>79.764626579999998</v>
      </c>
      <c r="Z2639">
        <f t="shared" si="82"/>
        <v>5006.8256104266002</v>
      </c>
      <c r="AA2639">
        <v>5108</v>
      </c>
      <c r="AB2639">
        <v>27</v>
      </c>
      <c r="AC2639">
        <v>4884.3304158800001</v>
      </c>
      <c r="AD2639">
        <v>14.74</v>
      </c>
      <c r="AE2639" t="s">
        <v>31465</v>
      </c>
      <c r="AF2639">
        <v>135.25034643000001</v>
      </c>
      <c r="AG2639" t="s">
        <v>17172</v>
      </c>
      <c r="AH2639">
        <v>1216.7133161100001</v>
      </c>
      <c r="AI2639" t="s">
        <v>31466</v>
      </c>
      <c r="AJ2639">
        <v>1</v>
      </c>
      <c r="AK2639">
        <v>4.2097200000000001E-3</v>
      </c>
      <c r="AL2639">
        <v>3.7490555200000002</v>
      </c>
      <c r="AM2639">
        <v>85.26</v>
      </c>
    </row>
    <row r="2640" spans="4:39" x14ac:dyDescent="0.35">
      <c r="V2640" t="s">
        <v>31467</v>
      </c>
      <c r="W2640">
        <v>5.5326547799999997</v>
      </c>
      <c r="X2640">
        <v>30</v>
      </c>
      <c r="Y2640">
        <v>79.991347050000002</v>
      </c>
      <c r="Z2640">
        <f t="shared" si="82"/>
        <v>5021.0568543285008</v>
      </c>
      <c r="AA2640">
        <v>5108</v>
      </c>
      <c r="AB2640">
        <v>27</v>
      </c>
      <c r="AC2640">
        <v>4901.6810501700002</v>
      </c>
      <c r="AD2640">
        <v>14.8</v>
      </c>
      <c r="AE2640" t="s">
        <v>31468</v>
      </c>
      <c r="AF2640">
        <v>135.21922271</v>
      </c>
      <c r="AG2640" t="s">
        <v>17172</v>
      </c>
      <c r="AH2640">
        <v>1216.75596703</v>
      </c>
      <c r="AI2640" t="s">
        <v>31469</v>
      </c>
      <c r="AJ2640">
        <v>1</v>
      </c>
      <c r="AK2640">
        <v>4.1576199999999999E-3</v>
      </c>
      <c r="AL2640">
        <v>3.7857412699999999</v>
      </c>
      <c r="AM2640">
        <v>85.2</v>
      </c>
    </row>
    <row r="2641" spans="22:39" x14ac:dyDescent="0.35">
      <c r="V2641" t="s">
        <v>31470</v>
      </c>
      <c r="W2641">
        <v>5.5096888999999996</v>
      </c>
      <c r="X2641">
        <v>30</v>
      </c>
      <c r="Y2641">
        <v>79.918210939999994</v>
      </c>
      <c r="Z2641">
        <f t="shared" si="82"/>
        <v>5016.4661007038003</v>
      </c>
      <c r="AA2641">
        <v>5108</v>
      </c>
      <c r="AB2641">
        <v>27</v>
      </c>
      <c r="AC2641">
        <v>4897.1994415299996</v>
      </c>
      <c r="AD2641">
        <v>14.8</v>
      </c>
      <c r="AE2641" t="s">
        <v>31471</v>
      </c>
      <c r="AF2641">
        <v>135.07875523000001</v>
      </c>
      <c r="AG2641" t="s">
        <v>17172</v>
      </c>
      <c r="AH2641">
        <v>1216.7854945900001</v>
      </c>
      <c r="AI2641" t="s">
        <v>31472</v>
      </c>
      <c r="AJ2641">
        <v>1</v>
      </c>
      <c r="AK2641">
        <v>4.2789600000000001E-3</v>
      </c>
      <c r="AL2641">
        <v>3.7624771300000002</v>
      </c>
      <c r="AM2641">
        <v>85.2</v>
      </c>
    </row>
    <row r="2642" spans="22:39" x14ac:dyDescent="0.35">
      <c r="V2642" t="s">
        <v>31473</v>
      </c>
      <c r="W2642">
        <v>5.6081140999999999</v>
      </c>
      <c r="X2642">
        <v>30</v>
      </c>
      <c r="Y2642">
        <v>76.197293920000007</v>
      </c>
      <c r="Z2642">
        <f t="shared" si="82"/>
        <v>4782.9041393584002</v>
      </c>
      <c r="AA2642">
        <v>5108</v>
      </c>
      <c r="AB2642">
        <v>27</v>
      </c>
      <c r="AC2642">
        <v>4669.1904239799997</v>
      </c>
      <c r="AD2642">
        <v>14.8</v>
      </c>
      <c r="AE2642" t="s">
        <v>31474</v>
      </c>
      <c r="AF2642">
        <v>135.14137276</v>
      </c>
      <c r="AG2642" t="s">
        <v>17172</v>
      </c>
      <c r="AH2642">
        <v>1216.7854945900001</v>
      </c>
      <c r="AI2642" t="s">
        <v>31475</v>
      </c>
      <c r="AJ2642">
        <v>1</v>
      </c>
      <c r="AK2642">
        <v>4.2507500000000002E-3</v>
      </c>
      <c r="AL2642">
        <v>3.7920046900000002</v>
      </c>
      <c r="AM2642">
        <v>85.2</v>
      </c>
    </row>
    <row r="2643" spans="22:39" x14ac:dyDescent="0.35">
      <c r="V2643" t="s">
        <v>31476</v>
      </c>
      <c r="W2643">
        <v>5.5654631800000001</v>
      </c>
      <c r="X2643">
        <v>30</v>
      </c>
      <c r="Y2643">
        <v>76.692249000000004</v>
      </c>
      <c r="Z2643">
        <f t="shared" si="82"/>
        <v>4813.9724697300007</v>
      </c>
      <c r="AA2643">
        <v>5108</v>
      </c>
      <c r="AB2643">
        <v>27</v>
      </c>
      <c r="AC2643">
        <v>4699.5201042400004</v>
      </c>
      <c r="AD2643">
        <v>14.8</v>
      </c>
      <c r="AE2643" t="s">
        <v>31477</v>
      </c>
      <c r="AF2643">
        <v>135.20399098999999</v>
      </c>
      <c r="AG2643" t="s">
        <v>17172</v>
      </c>
      <c r="AH2643">
        <v>1216.83798802</v>
      </c>
      <c r="AI2643" t="s">
        <v>31478</v>
      </c>
      <c r="AJ2643">
        <v>1</v>
      </c>
      <c r="AK2643">
        <v>4.1715399999999996E-3</v>
      </c>
      <c r="AL2643">
        <v>3.8099001800000001</v>
      </c>
      <c r="AM2643">
        <v>85.2</v>
      </c>
    </row>
    <row r="2644" spans="22:39" x14ac:dyDescent="0.35">
      <c r="V2644" t="s">
        <v>31479</v>
      </c>
      <c r="W2644">
        <v>5.6179566200000002</v>
      </c>
      <c r="X2644">
        <v>30</v>
      </c>
      <c r="Y2644">
        <v>80.215750670000006</v>
      </c>
      <c r="Z2644">
        <f t="shared" si="82"/>
        <v>5035.1426695559003</v>
      </c>
      <c r="AA2644">
        <v>5108</v>
      </c>
      <c r="AB2644">
        <v>27</v>
      </c>
      <c r="AC2644">
        <v>4913.1352519000002</v>
      </c>
      <c r="AD2644">
        <v>14.76</v>
      </c>
      <c r="AE2644" t="s">
        <v>31480</v>
      </c>
      <c r="AF2644">
        <v>135.08628548999999</v>
      </c>
      <c r="AG2644" t="s">
        <v>17172</v>
      </c>
      <c r="AH2644">
        <v>1216.9265707</v>
      </c>
      <c r="AI2644" t="s">
        <v>31481</v>
      </c>
      <c r="AJ2644">
        <v>1</v>
      </c>
      <c r="AK2644">
        <v>4.2644299999999996E-3</v>
      </c>
      <c r="AL2644">
        <v>3.7902151399999999</v>
      </c>
      <c r="AM2644">
        <v>85.24</v>
      </c>
    </row>
    <row r="2645" spans="22:39" x14ac:dyDescent="0.35">
      <c r="V2645" t="s">
        <v>31482</v>
      </c>
      <c r="W2645">
        <v>5.6409224900000003</v>
      </c>
      <c r="X2645">
        <v>30</v>
      </c>
      <c r="Y2645">
        <v>81.085677790000005</v>
      </c>
      <c r="Z2645">
        <f t="shared" si="82"/>
        <v>5089.7479948783002</v>
      </c>
      <c r="AA2645">
        <v>5108</v>
      </c>
      <c r="AB2645">
        <v>27</v>
      </c>
      <c r="AC2645">
        <v>4960.5944625900001</v>
      </c>
      <c r="AD2645">
        <v>14.66</v>
      </c>
      <c r="AE2645" t="s">
        <v>31483</v>
      </c>
      <c r="AF2645">
        <v>135.07841962000001</v>
      </c>
      <c r="AG2645" t="s">
        <v>17172</v>
      </c>
      <c r="AH2645">
        <v>1216.9495365800001</v>
      </c>
      <c r="AI2645" t="s">
        <v>31484</v>
      </c>
      <c r="AJ2645">
        <v>1</v>
      </c>
      <c r="AK2645">
        <v>4.19865E-3</v>
      </c>
      <c r="AL2645">
        <v>3.8354012599999998</v>
      </c>
      <c r="AM2645">
        <v>85.34</v>
      </c>
    </row>
    <row r="2646" spans="22:39" x14ac:dyDescent="0.35">
      <c r="V2646" t="s">
        <v>31485</v>
      </c>
      <c r="W2646">
        <v>5.6179566200000002</v>
      </c>
      <c r="X2646">
        <v>30</v>
      </c>
      <c r="Y2646">
        <v>81.756166989999997</v>
      </c>
      <c r="Z2646">
        <f t="shared" si="82"/>
        <v>5131.8346019623004</v>
      </c>
      <c r="AA2646">
        <v>5108</v>
      </c>
      <c r="AB2646">
        <v>27</v>
      </c>
      <c r="AC2646">
        <v>4998.0924416500002</v>
      </c>
      <c r="AD2646">
        <v>14.6</v>
      </c>
      <c r="AE2646" t="s">
        <v>31486</v>
      </c>
      <c r="AF2646">
        <v>134.96107332</v>
      </c>
      <c r="AG2646" t="s">
        <v>17172</v>
      </c>
      <c r="AH2646">
        <v>1216.9954683399999</v>
      </c>
      <c r="AI2646" t="s">
        <v>31487</v>
      </c>
      <c r="AJ2646">
        <v>1</v>
      </c>
      <c r="AK2646">
        <v>4.3607799999999999E-3</v>
      </c>
      <c r="AL2646">
        <v>3.8519545900000001</v>
      </c>
      <c r="AM2646">
        <v>85.4</v>
      </c>
    </row>
    <row r="2647" spans="22:39" x14ac:dyDescent="0.35">
      <c r="V2647" t="s">
        <v>31488</v>
      </c>
      <c r="W2647">
        <v>5.6868542499999997</v>
      </c>
      <c r="X2647">
        <v>30</v>
      </c>
      <c r="Y2647">
        <v>79.123224640000004</v>
      </c>
      <c r="Z2647">
        <f t="shared" si="82"/>
        <v>4966.5648106528006</v>
      </c>
      <c r="AA2647">
        <v>5108</v>
      </c>
      <c r="AB2647">
        <v>27</v>
      </c>
      <c r="AC2647">
        <v>4837.1297918500004</v>
      </c>
      <c r="AD2647">
        <v>14.6</v>
      </c>
      <c r="AE2647" t="s">
        <v>31489</v>
      </c>
      <c r="AF2647">
        <v>135.01617515999999</v>
      </c>
      <c r="AG2647" t="s">
        <v>17172</v>
      </c>
      <c r="AH2647">
        <v>1217.0282767399999</v>
      </c>
      <c r="AI2647" t="s">
        <v>31490</v>
      </c>
      <c r="AJ2647">
        <v>1</v>
      </c>
      <c r="AK2647">
        <v>4.2535699999999999E-3</v>
      </c>
      <c r="AL2647">
        <v>3.8604549399999999</v>
      </c>
      <c r="AM2647">
        <v>85.4</v>
      </c>
    </row>
    <row r="2648" spans="22:39" x14ac:dyDescent="0.35">
      <c r="V2648" t="s">
        <v>31491</v>
      </c>
      <c r="W2648">
        <v>5.7032584499999999</v>
      </c>
      <c r="X2648">
        <v>30</v>
      </c>
      <c r="Y2648">
        <v>81.673054440000001</v>
      </c>
      <c r="Z2648">
        <f t="shared" si="82"/>
        <v>5126.6176271988006</v>
      </c>
      <c r="AA2648">
        <v>5108</v>
      </c>
      <c r="AB2648">
        <v>27</v>
      </c>
      <c r="AC2648">
        <v>4995.3158080200001</v>
      </c>
      <c r="AD2648">
        <v>14.64</v>
      </c>
      <c r="AE2648" t="s">
        <v>31492</v>
      </c>
      <c r="AF2648">
        <v>134.95370573</v>
      </c>
      <c r="AG2648" t="s">
        <v>17172</v>
      </c>
      <c r="AH2648">
        <v>1217.1168594200001</v>
      </c>
      <c r="AI2648" t="s">
        <v>31493</v>
      </c>
      <c r="AJ2648">
        <v>1</v>
      </c>
      <c r="AK2648">
        <v>4.2820000000000002E-3</v>
      </c>
      <c r="AL2648">
        <v>3.8667183600000001</v>
      </c>
      <c r="AM2648">
        <v>85.36</v>
      </c>
    </row>
    <row r="2649" spans="22:39" x14ac:dyDescent="0.35">
      <c r="V2649" t="s">
        <v>31494</v>
      </c>
      <c r="W2649">
        <v>5.7163309599999996</v>
      </c>
      <c r="X2649">
        <v>30</v>
      </c>
      <c r="Y2649">
        <v>81.554701600000001</v>
      </c>
      <c r="Z2649">
        <f t="shared" si="82"/>
        <v>5119.1886194320005</v>
      </c>
      <c r="AA2649">
        <v>5108</v>
      </c>
      <c r="AB2649">
        <v>27</v>
      </c>
      <c r="AC2649">
        <v>4992.8184743700003</v>
      </c>
      <c r="AD2649">
        <v>14.72</v>
      </c>
      <c r="AE2649" t="s">
        <v>31495</v>
      </c>
      <c r="AF2649">
        <v>135.10985851000001</v>
      </c>
      <c r="AG2649" t="s">
        <v>17172</v>
      </c>
      <c r="AH2649">
        <v>1217.1769654300001</v>
      </c>
      <c r="AI2649" t="s">
        <v>31496</v>
      </c>
      <c r="AJ2649">
        <v>1</v>
      </c>
      <c r="AK2649">
        <v>4.2700500000000001E-3</v>
      </c>
      <c r="AL2649">
        <v>3.8690166600000002</v>
      </c>
      <c r="AM2649">
        <v>85.28</v>
      </c>
    </row>
    <row r="2650" spans="22:39" x14ac:dyDescent="0.35">
      <c r="V2650" t="s">
        <v>31497</v>
      </c>
      <c r="W2650">
        <v>5.7392968399999997</v>
      </c>
      <c r="X2650">
        <v>30</v>
      </c>
      <c r="Y2650">
        <v>81.071041339999994</v>
      </c>
      <c r="Z2650">
        <f t="shared" si="82"/>
        <v>5088.8292649118002</v>
      </c>
      <c r="AA2650">
        <v>5108</v>
      </c>
      <c r="AB2650">
        <v>27</v>
      </c>
      <c r="AC2650">
        <v>4967.8421690499999</v>
      </c>
      <c r="AD2650">
        <v>14.8</v>
      </c>
      <c r="AE2650" t="s">
        <v>31498</v>
      </c>
      <c r="AF2650">
        <v>135.03164853000001</v>
      </c>
      <c r="AG2650" t="s">
        <v>17172</v>
      </c>
      <c r="AH2650">
        <v>1217.25898643</v>
      </c>
      <c r="AI2650" t="s">
        <v>31499</v>
      </c>
      <c r="AJ2650">
        <v>1</v>
      </c>
      <c r="AK2650">
        <v>4.2644299999999996E-3</v>
      </c>
      <c r="AL2650">
        <v>3.9021233199999998</v>
      </c>
      <c r="AM2650">
        <v>85.2</v>
      </c>
    </row>
    <row r="2651" spans="22:39" x14ac:dyDescent="0.35">
      <c r="V2651" t="s">
        <v>31500</v>
      </c>
      <c r="W2651">
        <v>5.7819477600000004</v>
      </c>
      <c r="X2651">
        <v>30</v>
      </c>
      <c r="Y2651">
        <v>76.522222339999999</v>
      </c>
      <c r="Z2651">
        <f t="shared" si="82"/>
        <v>4803.2998962818001</v>
      </c>
      <c r="AA2651">
        <v>5108</v>
      </c>
      <c r="AB2651">
        <v>27</v>
      </c>
      <c r="AC2651">
        <v>4689.1012715300003</v>
      </c>
      <c r="AD2651">
        <v>14.8</v>
      </c>
      <c r="AE2651" t="s">
        <v>31501</v>
      </c>
      <c r="AF2651">
        <v>135.11823421</v>
      </c>
      <c r="AG2651" t="s">
        <v>17172</v>
      </c>
      <c r="AH2651">
        <v>1217.3344457400001</v>
      </c>
      <c r="AI2651" t="s">
        <v>31502</v>
      </c>
      <c r="AJ2651">
        <v>1</v>
      </c>
      <c r="AK2651">
        <v>4.2662300000000002E-3</v>
      </c>
      <c r="AL2651">
        <v>3.94104601</v>
      </c>
      <c r="AM2651">
        <v>85.2</v>
      </c>
    </row>
    <row r="2652" spans="22:39" x14ac:dyDescent="0.35">
      <c r="V2652" t="s">
        <v>31503</v>
      </c>
      <c r="W2652">
        <v>5.7950711200000002</v>
      </c>
      <c r="X2652">
        <v>30</v>
      </c>
      <c r="Y2652">
        <v>75.802294910000001</v>
      </c>
      <c r="Z2652">
        <f t="shared" si="82"/>
        <v>4758.1100515007001</v>
      </c>
      <c r="AA2652">
        <v>5108</v>
      </c>
      <c r="AB2652">
        <v>27</v>
      </c>
      <c r="AC2652">
        <v>4644.9858169700001</v>
      </c>
      <c r="AD2652">
        <v>14.8</v>
      </c>
      <c r="AE2652" t="s">
        <v>31504</v>
      </c>
      <c r="AF2652">
        <v>135.18035671999999</v>
      </c>
      <c r="AG2652" t="s">
        <v>17172</v>
      </c>
      <c r="AH2652">
        <v>1217.4328709399999</v>
      </c>
      <c r="AI2652" t="s">
        <v>31505</v>
      </c>
      <c r="AJ2652">
        <v>1</v>
      </c>
      <c r="AK2652">
        <v>4.3621399999999996E-3</v>
      </c>
      <c r="AL2652">
        <v>3.9253874600000001</v>
      </c>
      <c r="AM2652">
        <v>85.2</v>
      </c>
    </row>
    <row r="2653" spans="22:39" x14ac:dyDescent="0.35">
      <c r="V2653" t="s">
        <v>31506</v>
      </c>
      <c r="W2653">
        <v>5.8672496000000001</v>
      </c>
      <c r="X2653">
        <v>30</v>
      </c>
      <c r="Y2653">
        <v>75.335615480000001</v>
      </c>
      <c r="Z2653">
        <f t="shared" si="82"/>
        <v>4728.8165836796006</v>
      </c>
      <c r="AA2653">
        <v>5108</v>
      </c>
      <c r="AB2653">
        <v>27</v>
      </c>
      <c r="AC2653">
        <v>4616.3888022900001</v>
      </c>
      <c r="AD2653">
        <v>14.8</v>
      </c>
      <c r="AE2653" t="s">
        <v>31507</v>
      </c>
      <c r="AF2653">
        <v>135.1410075</v>
      </c>
      <c r="AG2653" t="s">
        <v>17172</v>
      </c>
      <c r="AH2653">
        <v>1217.5214536200001</v>
      </c>
      <c r="AI2653" t="s">
        <v>31508</v>
      </c>
      <c r="AJ2653">
        <v>1</v>
      </c>
      <c r="AK2653">
        <v>4.3041499999999996E-3</v>
      </c>
      <c r="AL2653">
        <v>3.9902586100000002</v>
      </c>
      <c r="AM2653">
        <v>85.2</v>
      </c>
    </row>
    <row r="2654" spans="22:39" x14ac:dyDescent="0.35">
      <c r="V2654" t="s">
        <v>31509</v>
      </c>
      <c r="W2654">
        <v>5.8803729599999999</v>
      </c>
      <c r="X2654">
        <v>30</v>
      </c>
      <c r="Y2654">
        <v>78.948551420000001</v>
      </c>
      <c r="Z2654">
        <f t="shared" si="82"/>
        <v>4955.6005726334006</v>
      </c>
      <c r="AA2654">
        <v>5108</v>
      </c>
      <c r="AB2654">
        <v>27</v>
      </c>
      <c r="AC2654">
        <v>4835.5555525</v>
      </c>
      <c r="AD2654">
        <v>14.76</v>
      </c>
      <c r="AE2654" t="s">
        <v>31510</v>
      </c>
      <c r="AF2654">
        <v>135.13314202999999</v>
      </c>
      <c r="AG2654" t="s">
        <v>17172</v>
      </c>
      <c r="AH2654">
        <v>1217.55098118</v>
      </c>
      <c r="AI2654" t="s">
        <v>31511</v>
      </c>
      <c r="AJ2654">
        <v>1</v>
      </c>
      <c r="AK2654">
        <v>4.3914000000000002E-3</v>
      </c>
      <c r="AL2654">
        <v>4.0081540999999996</v>
      </c>
      <c r="AM2654">
        <v>85.24</v>
      </c>
    </row>
    <row r="2655" spans="22:39" x14ac:dyDescent="0.35">
      <c r="V2655" t="s">
        <v>31512</v>
      </c>
      <c r="W2655">
        <v>5.8606879200000002</v>
      </c>
      <c r="X2655">
        <v>30</v>
      </c>
      <c r="Y2655">
        <v>77.88325734</v>
      </c>
      <c r="Z2655">
        <f t="shared" si="82"/>
        <v>4888.7320632318006</v>
      </c>
      <c r="AA2655">
        <v>5108</v>
      </c>
      <c r="AB2655">
        <v>27</v>
      </c>
      <c r="AC2655">
        <v>4764.70564199</v>
      </c>
      <c r="AD2655">
        <v>14.66</v>
      </c>
      <c r="AE2655" t="s">
        <v>31513</v>
      </c>
      <c r="AF2655">
        <v>135.19575925000001</v>
      </c>
      <c r="AG2655" t="s">
        <v>17172</v>
      </c>
      <c r="AH2655">
        <v>1217.65596805</v>
      </c>
      <c r="AI2655" t="s">
        <v>31514</v>
      </c>
      <c r="AJ2655">
        <v>1</v>
      </c>
      <c r="AK2655">
        <v>4.5644600000000002E-3</v>
      </c>
      <c r="AL2655">
        <v>4.0009959000000004</v>
      </c>
      <c r="AM2655">
        <v>85.34</v>
      </c>
    </row>
    <row r="2656" spans="22:39" x14ac:dyDescent="0.35">
      <c r="V2656" t="s">
        <v>31515</v>
      </c>
      <c r="W2656">
        <v>5.8902154800000002</v>
      </c>
      <c r="X2656">
        <v>30</v>
      </c>
      <c r="Y2656">
        <v>76.195190659999994</v>
      </c>
      <c r="Z2656">
        <f t="shared" si="82"/>
        <v>4782.7721177282001</v>
      </c>
      <c r="AA2656">
        <v>5108</v>
      </c>
      <c r="AB2656">
        <v>27</v>
      </c>
      <c r="AC2656">
        <v>4658.1269711799996</v>
      </c>
      <c r="AD2656">
        <v>14.6</v>
      </c>
      <c r="AE2656" t="s">
        <v>31516</v>
      </c>
      <c r="AF2656">
        <v>135.21937763</v>
      </c>
      <c r="AG2656" t="s">
        <v>17172</v>
      </c>
      <c r="AH2656">
        <v>1217.7511124099999</v>
      </c>
      <c r="AI2656" t="s">
        <v>31517</v>
      </c>
      <c r="AJ2656">
        <v>1</v>
      </c>
      <c r="AK2656">
        <v>4.3042999999999996E-3</v>
      </c>
      <c r="AL2656">
        <v>4.0032328399999999</v>
      </c>
      <c r="AM2656">
        <v>85.4</v>
      </c>
    </row>
    <row r="2657" spans="22:39" x14ac:dyDescent="0.35">
      <c r="V2657" t="s">
        <v>31518</v>
      </c>
      <c r="W2657">
        <v>5.8574070799999998</v>
      </c>
      <c r="X2657">
        <v>30</v>
      </c>
      <c r="Y2657">
        <v>75.70335394</v>
      </c>
      <c r="Z2657">
        <f t="shared" si="82"/>
        <v>4751.8995268138005</v>
      </c>
      <c r="AA2657">
        <v>5108</v>
      </c>
      <c r="AB2657">
        <v>27</v>
      </c>
      <c r="AC2657">
        <v>4628.0589592400001</v>
      </c>
      <c r="AD2657">
        <v>14.6</v>
      </c>
      <c r="AE2657" t="s">
        <v>31519</v>
      </c>
      <c r="AF2657">
        <v>135.28951147999999</v>
      </c>
      <c r="AG2657" t="s">
        <v>17172</v>
      </c>
      <c r="AH2657">
        <v>1217.8200100500001</v>
      </c>
      <c r="AI2657" t="s">
        <v>31520</v>
      </c>
      <c r="AJ2657">
        <v>1</v>
      </c>
      <c r="AK2657">
        <v>4.4387300000000001E-3</v>
      </c>
      <c r="AL2657">
        <v>4.00010113</v>
      </c>
      <c r="AM2657">
        <v>85.4</v>
      </c>
    </row>
    <row r="2658" spans="22:39" x14ac:dyDescent="0.35">
      <c r="V2658" t="s">
        <v>31521</v>
      </c>
      <c r="W2658">
        <v>5.8869346399999998</v>
      </c>
      <c r="X2658">
        <v>30</v>
      </c>
      <c r="Y2658">
        <v>76.539716549999994</v>
      </c>
      <c r="Z2658">
        <f t="shared" si="82"/>
        <v>4804.3980078434997</v>
      </c>
      <c r="AA2658">
        <v>5108</v>
      </c>
      <c r="AB2658">
        <v>27</v>
      </c>
      <c r="AC2658">
        <v>4679.1892627699999</v>
      </c>
      <c r="AD2658">
        <v>14.6</v>
      </c>
      <c r="AE2658" t="s">
        <v>31522</v>
      </c>
      <c r="AF2658">
        <v>135.14904419000001</v>
      </c>
      <c r="AG2658" t="s">
        <v>17172</v>
      </c>
      <c r="AH2658">
        <v>1217.91187356</v>
      </c>
      <c r="AI2658" t="s">
        <v>31523</v>
      </c>
      <c r="AJ2658">
        <v>1</v>
      </c>
      <c r="AK2658">
        <v>4.36251E-3</v>
      </c>
      <c r="AL2658">
        <v>4.0206809400000001</v>
      </c>
      <c r="AM2658">
        <v>85.4</v>
      </c>
    </row>
    <row r="2659" spans="22:39" x14ac:dyDescent="0.35">
      <c r="V2659" t="s">
        <v>31524</v>
      </c>
      <c r="W2659">
        <v>5.8967771600000001</v>
      </c>
      <c r="X2659">
        <v>30</v>
      </c>
      <c r="Y2659">
        <v>77.973737790000001</v>
      </c>
      <c r="Z2659">
        <f t="shared" si="82"/>
        <v>4894.4115210783002</v>
      </c>
      <c r="AA2659">
        <v>5108</v>
      </c>
      <c r="AB2659">
        <v>27</v>
      </c>
      <c r="AC2659">
        <v>4766.8569091299996</v>
      </c>
      <c r="AD2659">
        <v>14.6</v>
      </c>
      <c r="AE2659" t="s">
        <v>31525</v>
      </c>
      <c r="AF2659">
        <v>135.19627593000001</v>
      </c>
      <c r="AG2659" t="s">
        <v>17172</v>
      </c>
      <c r="AH2659">
        <v>1217.964367</v>
      </c>
      <c r="AI2659" t="s">
        <v>31526</v>
      </c>
      <c r="AJ2659">
        <v>1</v>
      </c>
      <c r="AK2659">
        <v>4.3692699999999998E-3</v>
      </c>
      <c r="AL2659">
        <v>4.0032328399999999</v>
      </c>
      <c r="AM2659">
        <v>85.4</v>
      </c>
    </row>
    <row r="2660" spans="22:39" x14ac:dyDescent="0.35">
      <c r="V2660" t="s">
        <v>31527</v>
      </c>
      <c r="W2660">
        <v>5.9066196800000004</v>
      </c>
      <c r="X2660">
        <v>30</v>
      </c>
      <c r="Y2660">
        <v>80.548690789999995</v>
      </c>
      <c r="Z2660">
        <f t="shared" si="82"/>
        <v>5056.0413208883001</v>
      </c>
      <c r="AA2660">
        <v>5108</v>
      </c>
      <c r="AB2660">
        <v>27</v>
      </c>
      <c r="AC2660">
        <v>4924.27442978</v>
      </c>
      <c r="AD2660">
        <v>14.6</v>
      </c>
      <c r="AE2660" t="s">
        <v>31528</v>
      </c>
      <c r="AF2660">
        <v>135.09431409000001</v>
      </c>
      <c r="AG2660" t="s">
        <v>17172</v>
      </c>
      <c r="AH2660">
        <v>1218.05951136</v>
      </c>
      <c r="AI2660" t="s">
        <v>31529</v>
      </c>
      <c r="AJ2660">
        <v>1</v>
      </c>
      <c r="AK2660">
        <v>4.4032899999999998E-3</v>
      </c>
      <c r="AL2660">
        <v>4.0412607600000001</v>
      </c>
      <c r="AM2660">
        <v>85.4</v>
      </c>
    </row>
    <row r="2661" spans="22:39" x14ac:dyDescent="0.35">
      <c r="V2661" t="s">
        <v>31530</v>
      </c>
      <c r="W2661">
        <v>5.9656747899999996</v>
      </c>
      <c r="X2661">
        <v>30</v>
      </c>
      <c r="Y2661">
        <v>84.056383460000006</v>
      </c>
      <c r="Z2661">
        <f t="shared" si="82"/>
        <v>5276.2191897842004</v>
      </c>
      <c r="AA2661">
        <v>5108</v>
      </c>
      <c r="AB2661">
        <v>27</v>
      </c>
      <c r="AC2661">
        <v>5138.7141826799998</v>
      </c>
      <c r="AD2661">
        <v>14.6</v>
      </c>
      <c r="AE2661" t="s">
        <v>31531</v>
      </c>
      <c r="AF2661">
        <v>135.17217919000001</v>
      </c>
      <c r="AG2661" t="s">
        <v>17172</v>
      </c>
      <c r="AH2661">
        <v>1218.11856648</v>
      </c>
      <c r="AI2661" t="s">
        <v>31532</v>
      </c>
      <c r="AJ2661">
        <v>1</v>
      </c>
      <c r="AK2661">
        <v>4.3653800000000003E-3</v>
      </c>
      <c r="AL2661">
        <v>4.0645248900000004</v>
      </c>
      <c r="AM2661">
        <v>85.4</v>
      </c>
    </row>
    <row r="2662" spans="22:39" x14ac:dyDescent="0.35">
      <c r="V2662" t="s">
        <v>31533</v>
      </c>
      <c r="W2662">
        <v>5.9328664</v>
      </c>
      <c r="X2662">
        <v>30</v>
      </c>
      <c r="Y2662">
        <v>85.374838629999999</v>
      </c>
      <c r="Z2662">
        <f t="shared" si="82"/>
        <v>5358.9786208051</v>
      </c>
      <c r="AA2662">
        <v>5108</v>
      </c>
      <c r="AB2662">
        <v>27</v>
      </c>
      <c r="AC2662">
        <v>5219.3167970599998</v>
      </c>
      <c r="AD2662">
        <v>14.6</v>
      </c>
      <c r="AE2662" t="s">
        <v>31534</v>
      </c>
      <c r="AF2662">
        <v>135.12531489</v>
      </c>
      <c r="AG2662" t="s">
        <v>17172</v>
      </c>
      <c r="AH2662">
        <v>1218.17434076</v>
      </c>
      <c r="AI2662" t="s">
        <v>31535</v>
      </c>
      <c r="AJ2662">
        <v>1</v>
      </c>
      <c r="AK2662">
        <v>4.3478600000000003E-3</v>
      </c>
      <c r="AL2662">
        <v>4.0282865299999999</v>
      </c>
      <c r="AM2662">
        <v>85.4</v>
      </c>
    </row>
    <row r="2663" spans="22:39" x14ac:dyDescent="0.35">
      <c r="V2663" t="s">
        <v>31536</v>
      </c>
      <c r="W2663">
        <v>5.9197430400000002</v>
      </c>
      <c r="X2663">
        <v>30</v>
      </c>
      <c r="Y2663">
        <v>82.515736790000005</v>
      </c>
      <c r="Z2663">
        <f t="shared" si="82"/>
        <v>5179.5127983083003</v>
      </c>
      <c r="AA2663">
        <v>5108</v>
      </c>
      <c r="AB2663">
        <v>27</v>
      </c>
      <c r="AC2663">
        <v>5044.52808284</v>
      </c>
      <c r="AD2663">
        <v>14.6</v>
      </c>
      <c r="AE2663" t="s">
        <v>31537</v>
      </c>
      <c r="AF2663">
        <v>135.17219012999999</v>
      </c>
      <c r="AG2663" t="s">
        <v>17172</v>
      </c>
      <c r="AH2663">
        <v>1218.2727659499999</v>
      </c>
      <c r="AI2663" t="s">
        <v>31538</v>
      </c>
      <c r="AJ2663">
        <v>1</v>
      </c>
      <c r="AK2663">
        <v>4.35711E-3</v>
      </c>
      <c r="AL2663">
        <v>4.0247074300000003</v>
      </c>
      <c r="AM2663">
        <v>85.4</v>
      </c>
    </row>
    <row r="2664" spans="22:39" x14ac:dyDescent="0.35">
      <c r="V2664" t="s">
        <v>31539</v>
      </c>
      <c r="W2664">
        <v>5.9394280699999999</v>
      </c>
      <c r="X2664">
        <v>30</v>
      </c>
      <c r="Y2664">
        <v>80.761075730000002</v>
      </c>
      <c r="Z2664">
        <f t="shared" si="82"/>
        <v>5069.3727235721008</v>
      </c>
      <c r="AA2664">
        <v>5108</v>
      </c>
      <c r="AB2664">
        <v>27</v>
      </c>
      <c r="AC2664">
        <v>4937.2583994899996</v>
      </c>
      <c r="AD2664">
        <v>14.6</v>
      </c>
      <c r="AE2664" t="s">
        <v>31540</v>
      </c>
      <c r="AF2664">
        <v>135.1804224</v>
      </c>
      <c r="AG2664" t="s">
        <v>17172</v>
      </c>
      <c r="AH2664">
        <v>1218.36462947</v>
      </c>
      <c r="AI2664" t="s">
        <v>31541</v>
      </c>
      <c r="AJ2664">
        <v>1</v>
      </c>
      <c r="AK2664">
        <v>4.4365899999999998E-3</v>
      </c>
      <c r="AL2664">
        <v>4.0493137299999997</v>
      </c>
      <c r="AM2664">
        <v>85.4</v>
      </c>
    </row>
    <row r="2665" spans="22:39" x14ac:dyDescent="0.35">
      <c r="V2665" t="s">
        <v>31542</v>
      </c>
      <c r="W2665">
        <v>5.9230238799999997</v>
      </c>
      <c r="X2665">
        <v>30</v>
      </c>
      <c r="Y2665">
        <v>79.937106310000004</v>
      </c>
      <c r="Z2665">
        <f t="shared" si="82"/>
        <v>5017.6521630787001</v>
      </c>
      <c r="AA2665">
        <v>5108</v>
      </c>
      <c r="AB2665">
        <v>27</v>
      </c>
      <c r="AC2665">
        <v>4887.9805701699997</v>
      </c>
      <c r="AD2665">
        <v>14.62</v>
      </c>
      <c r="AE2665" t="s">
        <v>31543</v>
      </c>
      <c r="AF2665">
        <v>135.25020017</v>
      </c>
      <c r="AG2665" t="s">
        <v>17172</v>
      </c>
      <c r="AH2665">
        <v>1218.4204037500001</v>
      </c>
      <c r="AI2665" t="s">
        <v>31544</v>
      </c>
      <c r="AJ2665">
        <v>1</v>
      </c>
      <c r="AK2665">
        <v>4.3383400000000004E-3</v>
      </c>
      <c r="AL2665">
        <v>4.0475241799999999</v>
      </c>
      <c r="AM2665">
        <v>85.38</v>
      </c>
    </row>
    <row r="2666" spans="22:39" x14ac:dyDescent="0.35">
      <c r="V2666" t="s">
        <v>31545</v>
      </c>
      <c r="W2666">
        <v>5.96895563</v>
      </c>
      <c r="X2666">
        <v>30</v>
      </c>
      <c r="Y2666">
        <v>75.2478105</v>
      </c>
      <c r="Z2666">
        <f t="shared" si="82"/>
        <v>4723.305065085</v>
      </c>
      <c r="AA2666">
        <v>5108</v>
      </c>
      <c r="AB2666">
        <v>27</v>
      </c>
      <c r="AC2666">
        <v>4605.60268283</v>
      </c>
      <c r="AD2666">
        <v>14.7</v>
      </c>
      <c r="AE2666" t="s">
        <v>31546</v>
      </c>
      <c r="AF2666">
        <v>135.32104502000001</v>
      </c>
      <c r="AG2666" t="s">
        <v>17172</v>
      </c>
      <c r="AH2666">
        <v>1218.46961635</v>
      </c>
      <c r="AI2666" t="s">
        <v>31547</v>
      </c>
      <c r="AJ2666">
        <v>1</v>
      </c>
      <c r="AK2666">
        <v>4.41669E-3</v>
      </c>
      <c r="AL2666">
        <v>4.0810782200000002</v>
      </c>
      <c r="AM2666">
        <v>85.3</v>
      </c>
    </row>
    <row r="2667" spans="22:39" x14ac:dyDescent="0.35">
      <c r="V2667" t="s">
        <v>31548</v>
      </c>
      <c r="W2667">
        <v>5.9820789899999998</v>
      </c>
      <c r="X2667">
        <v>30</v>
      </c>
      <c r="Y2667">
        <v>73.395789590000007</v>
      </c>
      <c r="Z2667">
        <f t="shared" si="82"/>
        <v>4607.0537125643004</v>
      </c>
      <c r="AA2667">
        <v>5108</v>
      </c>
      <c r="AB2667">
        <v>27</v>
      </c>
      <c r="AC2667">
        <v>4494.3190895099997</v>
      </c>
      <c r="AD2667">
        <v>14.74</v>
      </c>
      <c r="AE2667" t="s">
        <v>31549</v>
      </c>
      <c r="AF2667">
        <v>135.22695361999999</v>
      </c>
      <c r="AG2667" t="s">
        <v>17172</v>
      </c>
      <c r="AH2667">
        <v>1218.5352331399999</v>
      </c>
      <c r="AI2667" t="s">
        <v>31550</v>
      </c>
      <c r="AJ2667">
        <v>1</v>
      </c>
      <c r="AK2667">
        <v>4.5363699999999996E-3</v>
      </c>
      <c r="AL2667">
        <v>4.0676566000000003</v>
      </c>
      <c r="AM2667">
        <v>85.26</v>
      </c>
    </row>
    <row r="2668" spans="22:39" x14ac:dyDescent="0.35">
      <c r="V2668" t="s">
        <v>31551</v>
      </c>
      <c r="W2668">
        <v>5.9263047200000001</v>
      </c>
      <c r="X2668">
        <v>30</v>
      </c>
      <c r="Y2668">
        <v>74.160114980000003</v>
      </c>
      <c r="Z2668">
        <f t="shared" si="82"/>
        <v>4655.0304172946007</v>
      </c>
      <c r="AA2668">
        <v>5108</v>
      </c>
      <c r="AB2668">
        <v>27</v>
      </c>
      <c r="AC2668">
        <v>4544.3569045000004</v>
      </c>
      <c r="AD2668">
        <v>14.8</v>
      </c>
      <c r="AE2668" t="s">
        <v>31552</v>
      </c>
      <c r="AF2668">
        <v>135.11797121999999</v>
      </c>
      <c r="AG2668" t="s">
        <v>17172</v>
      </c>
      <c r="AH2668">
        <v>1218.62053498</v>
      </c>
      <c r="AI2668" t="s">
        <v>31553</v>
      </c>
      <c r="AJ2668">
        <v>1</v>
      </c>
      <c r="AK2668">
        <v>4.5518299999999998E-3</v>
      </c>
      <c r="AL2668">
        <v>4.0349973300000004</v>
      </c>
      <c r="AM2668">
        <v>85.2</v>
      </c>
    </row>
    <row r="2669" spans="22:39" x14ac:dyDescent="0.35">
      <c r="V2669" t="s">
        <v>31554</v>
      </c>
      <c r="W2669">
        <v>5.8836538000000003</v>
      </c>
      <c r="X2669">
        <v>30</v>
      </c>
      <c r="Y2669">
        <v>78.923545680000004</v>
      </c>
      <c r="Z2669">
        <f t="shared" si="82"/>
        <v>4954.0309623336007</v>
      </c>
      <c r="AA2669">
        <v>5108</v>
      </c>
      <c r="AB2669">
        <v>27</v>
      </c>
      <c r="AC2669">
        <v>4836.2487007700001</v>
      </c>
      <c r="AD2669">
        <v>14.8</v>
      </c>
      <c r="AE2669" t="s">
        <v>31555</v>
      </c>
      <c r="AF2669">
        <v>135.03175246000001</v>
      </c>
      <c r="AG2669" t="s">
        <v>17172</v>
      </c>
      <c r="AH2669">
        <v>1218.67302842</v>
      </c>
      <c r="AI2669" t="s">
        <v>31556</v>
      </c>
      <c r="AJ2669">
        <v>1</v>
      </c>
      <c r="AK2669">
        <v>4.6558099999999998E-3</v>
      </c>
      <c r="AL2669">
        <v>3.9983115800000002</v>
      </c>
      <c r="AM2669">
        <v>85.2</v>
      </c>
    </row>
    <row r="2670" spans="22:39" x14ac:dyDescent="0.35">
      <c r="V2670" t="s">
        <v>31557</v>
      </c>
      <c r="W2670">
        <v>5.8180370000000003</v>
      </c>
      <c r="X2670">
        <v>30</v>
      </c>
      <c r="Y2670">
        <v>77.945332500000006</v>
      </c>
      <c r="Z2670">
        <f t="shared" si="82"/>
        <v>4892.6285210250007</v>
      </c>
      <c r="AA2670">
        <v>5108</v>
      </c>
      <c r="AB2670">
        <v>27</v>
      </c>
      <c r="AC2670">
        <v>4776.3061048099999</v>
      </c>
      <c r="AD2670">
        <v>14.8</v>
      </c>
      <c r="AE2670" t="s">
        <v>31558</v>
      </c>
      <c r="AF2670">
        <v>134.94589245</v>
      </c>
      <c r="AG2670" t="s">
        <v>17172</v>
      </c>
      <c r="AH2670">
        <v>1218.7288027</v>
      </c>
      <c r="AI2670" t="s">
        <v>31559</v>
      </c>
      <c r="AJ2670">
        <v>1</v>
      </c>
      <c r="AK2670">
        <v>4.5516799999999998E-3</v>
      </c>
      <c r="AL2670">
        <v>3.9889164500000001</v>
      </c>
      <c r="AM2670">
        <v>85.2</v>
      </c>
    </row>
    <row r="2671" spans="22:39" x14ac:dyDescent="0.35">
      <c r="V2671" t="s">
        <v>31560</v>
      </c>
      <c r="W2671">
        <v>5.8049136399999997</v>
      </c>
      <c r="X2671">
        <v>30</v>
      </c>
      <c r="Y2671">
        <v>79.958438580000006</v>
      </c>
      <c r="Z2671">
        <f t="shared" si="82"/>
        <v>5018.9911896666008</v>
      </c>
      <c r="AA2671">
        <v>5108</v>
      </c>
      <c r="AB2671">
        <v>27</v>
      </c>
      <c r="AC2671">
        <v>4898.5849254799996</v>
      </c>
      <c r="AD2671">
        <v>14.78</v>
      </c>
      <c r="AE2671" t="s">
        <v>31561</v>
      </c>
      <c r="AF2671">
        <v>135.04750507</v>
      </c>
      <c r="AG2671" t="s">
        <v>17172</v>
      </c>
      <c r="AH2671">
        <v>1218.8108236999999</v>
      </c>
      <c r="AI2671" t="s">
        <v>31562</v>
      </c>
      <c r="AJ2671">
        <v>1</v>
      </c>
      <c r="AK2671">
        <v>4.4688200000000001E-3</v>
      </c>
      <c r="AL2671">
        <v>3.9544676299999999</v>
      </c>
      <c r="AM2671">
        <v>85.22</v>
      </c>
    </row>
    <row r="2672" spans="22:39" x14ac:dyDescent="0.35">
      <c r="V2672" t="s">
        <v>31563</v>
      </c>
      <c r="W2672">
        <v>5.7852285999999999</v>
      </c>
      <c r="X2672">
        <v>30</v>
      </c>
      <c r="Y2672">
        <v>77.317820780000005</v>
      </c>
      <c r="Z2672">
        <f t="shared" si="82"/>
        <v>4853.2396103606006</v>
      </c>
      <c r="AA2672">
        <v>5108</v>
      </c>
      <c r="AB2672">
        <v>27</v>
      </c>
      <c r="AC2672">
        <v>4730.0883342999996</v>
      </c>
      <c r="AD2672">
        <v>14.66</v>
      </c>
      <c r="AE2672" t="s">
        <v>31564</v>
      </c>
      <c r="AF2672">
        <v>135.18798129000001</v>
      </c>
      <c r="AG2672" t="s">
        <v>17172</v>
      </c>
      <c r="AH2672">
        <v>1218.90596805</v>
      </c>
      <c r="AI2672" t="s">
        <v>31565</v>
      </c>
      <c r="AJ2672">
        <v>1</v>
      </c>
      <c r="AK2672">
        <v>4.4219200000000002E-3</v>
      </c>
      <c r="AL2672">
        <v>3.89451774</v>
      </c>
      <c r="AM2672">
        <v>85.34</v>
      </c>
    </row>
    <row r="2673" spans="22:39" x14ac:dyDescent="0.35">
      <c r="V2673" t="s">
        <v>31566</v>
      </c>
      <c r="W2673">
        <v>5.74913936</v>
      </c>
      <c r="X2673">
        <v>30</v>
      </c>
      <c r="Y2673">
        <v>77.732027040000006</v>
      </c>
      <c r="Z2673">
        <f t="shared" si="82"/>
        <v>4879.2393373008008</v>
      </c>
      <c r="AA2673">
        <v>5108</v>
      </c>
      <c r="AB2673">
        <v>27</v>
      </c>
      <c r="AC2673">
        <v>4752.0801316999996</v>
      </c>
      <c r="AD2673">
        <v>14.6</v>
      </c>
      <c r="AE2673" t="s">
        <v>31567</v>
      </c>
      <c r="AF2673">
        <v>135.22748111000001</v>
      </c>
      <c r="AG2673" t="s">
        <v>17172</v>
      </c>
      <c r="AH2673">
        <v>1218.95189981</v>
      </c>
      <c r="AI2673" t="s">
        <v>31568</v>
      </c>
      <c r="AJ2673">
        <v>1</v>
      </c>
      <c r="AK2673">
        <v>4.4844000000000004E-3</v>
      </c>
      <c r="AL2673">
        <v>3.91733449</v>
      </c>
      <c r="AM2673">
        <v>85.4</v>
      </c>
    </row>
    <row r="2674" spans="22:39" x14ac:dyDescent="0.35">
      <c r="V2674" t="s">
        <v>31569</v>
      </c>
      <c r="W2674">
        <v>5.7261734799999999</v>
      </c>
      <c r="X2674">
        <v>30</v>
      </c>
      <c r="Y2674">
        <v>76.467209170000004</v>
      </c>
      <c r="Z2674">
        <f t="shared" si="82"/>
        <v>4799.8467196009005</v>
      </c>
      <c r="AA2674">
        <v>5108</v>
      </c>
      <c r="AB2674">
        <v>27</v>
      </c>
      <c r="AC2674">
        <v>4674.7565873000003</v>
      </c>
      <c r="AD2674">
        <v>14.6</v>
      </c>
      <c r="AE2674" t="s">
        <v>31570</v>
      </c>
      <c r="AF2674">
        <v>135.18012098</v>
      </c>
      <c r="AG2674" t="s">
        <v>17172</v>
      </c>
      <c r="AH2674">
        <v>1219.0470441699999</v>
      </c>
      <c r="AI2674" t="s">
        <v>31571</v>
      </c>
      <c r="AJ2674">
        <v>1</v>
      </c>
      <c r="AK2674">
        <v>4.3363799999999999E-3</v>
      </c>
      <c r="AL2674">
        <v>3.9209135800000001</v>
      </c>
      <c r="AM2674">
        <v>85.4</v>
      </c>
    </row>
    <row r="2675" spans="22:39" x14ac:dyDescent="0.35">
      <c r="V2675" t="s">
        <v>31572</v>
      </c>
      <c r="W2675">
        <v>5.7458585199999996</v>
      </c>
      <c r="X2675">
        <v>30</v>
      </c>
      <c r="Y2675">
        <v>76.547156540000003</v>
      </c>
      <c r="Z2675">
        <f t="shared" si="82"/>
        <v>4804.8650160158004</v>
      </c>
      <c r="AA2675">
        <v>5108</v>
      </c>
      <c r="AB2675">
        <v>27</v>
      </c>
      <c r="AC2675">
        <v>4679.6441000000004</v>
      </c>
      <c r="AD2675">
        <v>14.6</v>
      </c>
      <c r="AE2675" t="s">
        <v>31573</v>
      </c>
      <c r="AF2675">
        <v>135.0553974</v>
      </c>
      <c r="AG2675" t="s">
        <v>17172</v>
      </c>
      <c r="AH2675">
        <v>1219.1290651700001</v>
      </c>
      <c r="AI2675" t="s">
        <v>31574</v>
      </c>
      <c r="AJ2675">
        <v>1</v>
      </c>
      <c r="AK2675">
        <v>4.4311999999999997E-3</v>
      </c>
      <c r="AL2675">
        <v>3.9258348399999998</v>
      </c>
      <c r="AM2675">
        <v>85.4</v>
      </c>
    </row>
    <row r="2676" spans="22:39" x14ac:dyDescent="0.35">
      <c r="V2676" t="s">
        <v>31575</v>
      </c>
      <c r="W2676">
        <v>5.7228926400000004</v>
      </c>
      <c r="X2676">
        <v>30</v>
      </c>
      <c r="Y2676">
        <v>75.374301810000006</v>
      </c>
      <c r="Z2676">
        <f t="shared" si="82"/>
        <v>4731.2449246137003</v>
      </c>
      <c r="AA2676">
        <v>5108</v>
      </c>
      <c r="AB2676">
        <v>27</v>
      </c>
      <c r="AC2676">
        <v>4607.9426425399997</v>
      </c>
      <c r="AD2676">
        <v>14.6</v>
      </c>
      <c r="AE2676" t="s">
        <v>31576</v>
      </c>
      <c r="AF2676">
        <v>135.07852169</v>
      </c>
      <c r="AG2676" t="s">
        <v>17172</v>
      </c>
      <c r="AH2676">
        <v>1219.12578433</v>
      </c>
      <c r="AI2676" t="s">
        <v>31577</v>
      </c>
      <c r="AJ2676">
        <v>1</v>
      </c>
      <c r="AK2676">
        <v>4.4665900000000003E-3</v>
      </c>
      <c r="AL2676">
        <v>3.91062368</v>
      </c>
      <c r="AM2676">
        <v>85.4</v>
      </c>
    </row>
    <row r="2677" spans="22:39" x14ac:dyDescent="0.35">
      <c r="V2677" t="s">
        <v>31578</v>
      </c>
      <c r="W2677">
        <v>5.7294543200000003</v>
      </c>
      <c r="X2677">
        <v>30</v>
      </c>
      <c r="Y2677">
        <v>78.775463060000007</v>
      </c>
      <c r="Z2677">
        <f t="shared" si="82"/>
        <v>4944.7358162762002</v>
      </c>
      <c r="AA2677">
        <v>5108</v>
      </c>
      <c r="AB2677">
        <v>27</v>
      </c>
      <c r="AC2677">
        <v>4815.86968867</v>
      </c>
      <c r="AD2677">
        <v>14.6</v>
      </c>
      <c r="AE2677" t="s">
        <v>31579</v>
      </c>
      <c r="AF2677">
        <v>134.97669887000001</v>
      </c>
      <c r="AG2677" t="s">
        <v>17172</v>
      </c>
      <c r="AH2677">
        <v>1219.2537370800001</v>
      </c>
      <c r="AI2677" t="s">
        <v>31580</v>
      </c>
      <c r="AJ2677">
        <v>1</v>
      </c>
      <c r="AK2677">
        <v>4.5422600000000002E-3</v>
      </c>
      <c r="AL2677">
        <v>3.88556999</v>
      </c>
      <c r="AM2677">
        <v>85.4</v>
      </c>
    </row>
    <row r="2678" spans="22:39" x14ac:dyDescent="0.35">
      <c r="V2678" t="s">
        <v>31581</v>
      </c>
      <c r="W2678">
        <v>5.7557010399999999</v>
      </c>
      <c r="X2678">
        <v>30</v>
      </c>
      <c r="Y2678">
        <v>79.932961160000005</v>
      </c>
      <c r="Z2678">
        <f t="shared" si="82"/>
        <v>5017.3919720132008</v>
      </c>
      <c r="AA2678">
        <v>5108</v>
      </c>
      <c r="AB2678">
        <v>27</v>
      </c>
      <c r="AC2678">
        <v>4886.6323322400003</v>
      </c>
      <c r="AD2678">
        <v>14.6</v>
      </c>
      <c r="AE2678" t="s">
        <v>31582</v>
      </c>
      <c r="AF2678">
        <v>135.15652933999999</v>
      </c>
      <c r="AG2678" t="s">
        <v>17172</v>
      </c>
      <c r="AH2678">
        <v>1219.3324772399999</v>
      </c>
      <c r="AI2678" t="s">
        <v>31583</v>
      </c>
      <c r="AJ2678">
        <v>1</v>
      </c>
      <c r="AK2678">
        <v>4.3487999999999999E-3</v>
      </c>
      <c r="AL2678">
        <v>3.8887016999999999</v>
      </c>
      <c r="AM2678">
        <v>85.4</v>
      </c>
    </row>
    <row r="2679" spans="22:39" x14ac:dyDescent="0.35">
      <c r="V2679" t="s">
        <v>31584</v>
      </c>
      <c r="W2679">
        <v>5.6868536799999996</v>
      </c>
      <c r="X2679">
        <v>30</v>
      </c>
      <c r="Y2679">
        <v>83.041974690000004</v>
      </c>
      <c r="Z2679">
        <f t="shared" si="82"/>
        <v>5212.5447512913006</v>
      </c>
      <c r="AA2679">
        <v>5108</v>
      </c>
      <c r="AB2679">
        <v>27</v>
      </c>
      <c r="AC2679">
        <v>5076.6991814700004</v>
      </c>
      <c r="AD2679">
        <v>14.6</v>
      </c>
      <c r="AE2679" t="s">
        <v>31585</v>
      </c>
      <c r="AF2679">
        <v>135.11053475</v>
      </c>
      <c r="AG2679" t="s">
        <v>17172</v>
      </c>
      <c r="AH2679">
        <v>1219.3892126999999</v>
      </c>
      <c r="AI2679" t="s">
        <v>31586</v>
      </c>
      <c r="AJ2679">
        <v>1</v>
      </c>
      <c r="AK2679">
        <v>4.3402900000000001E-3</v>
      </c>
      <c r="AL2679">
        <v>3.88521581</v>
      </c>
      <c r="AM2679">
        <v>85.4</v>
      </c>
    </row>
    <row r="2680" spans="22:39" x14ac:dyDescent="0.35">
      <c r="V2680" t="s">
        <v>31587</v>
      </c>
      <c r="W2680">
        <v>5.7524704800000004</v>
      </c>
      <c r="X2680">
        <v>30</v>
      </c>
      <c r="Y2680">
        <v>83.108943749999995</v>
      </c>
      <c r="Z2680">
        <f t="shared" si="82"/>
        <v>5216.7483991874997</v>
      </c>
      <c r="AA2680">
        <v>5108</v>
      </c>
      <c r="AB2680">
        <v>27</v>
      </c>
      <c r="AC2680">
        <v>5080.79327638</v>
      </c>
      <c r="AD2680">
        <v>14.6</v>
      </c>
      <c r="AE2680" t="s">
        <v>31588</v>
      </c>
      <c r="AF2680">
        <v>135.00857325000001</v>
      </c>
      <c r="AG2680" t="s">
        <v>17172</v>
      </c>
      <c r="AH2680">
        <v>1219.4777953800001</v>
      </c>
      <c r="AI2680" t="s">
        <v>31589</v>
      </c>
      <c r="AJ2680">
        <v>1</v>
      </c>
      <c r="AK2680">
        <v>4.3597499999999999E-3</v>
      </c>
      <c r="AL2680">
        <v>3.92369111</v>
      </c>
      <c r="AM2680">
        <v>85.4</v>
      </c>
    </row>
    <row r="2681" spans="22:39" x14ac:dyDescent="0.35">
      <c r="V2681" t="s">
        <v>31590</v>
      </c>
      <c r="W2681">
        <v>5.7327854399999998</v>
      </c>
      <c r="X2681">
        <v>30</v>
      </c>
      <c r="Y2681">
        <v>82.470893320000002</v>
      </c>
      <c r="Z2681">
        <f t="shared" si="82"/>
        <v>5176.6979736964004</v>
      </c>
      <c r="AA2681">
        <v>5108</v>
      </c>
      <c r="AB2681">
        <v>27</v>
      </c>
      <c r="AC2681">
        <v>5041.7866164099996</v>
      </c>
      <c r="AD2681">
        <v>14.6</v>
      </c>
      <c r="AE2681" t="s">
        <v>31591</v>
      </c>
      <c r="AF2681">
        <v>135.11005127000001</v>
      </c>
      <c r="AG2681" t="s">
        <v>17172</v>
      </c>
      <c r="AH2681">
        <v>1219.51388462</v>
      </c>
      <c r="AI2681" t="s">
        <v>31592</v>
      </c>
      <c r="AJ2681">
        <v>1</v>
      </c>
      <c r="AK2681">
        <v>4.2320700000000001E-3</v>
      </c>
      <c r="AL2681">
        <v>3.9174276899999998</v>
      </c>
      <c r="AM2681">
        <v>85.4</v>
      </c>
    </row>
    <row r="2682" spans="22:39" x14ac:dyDescent="0.35">
      <c r="V2682" t="s">
        <v>31593</v>
      </c>
      <c r="W2682">
        <v>5.7623129999999998</v>
      </c>
      <c r="X2682">
        <v>30</v>
      </c>
      <c r="Y2682">
        <v>76.218802699999998</v>
      </c>
      <c r="Z2682">
        <f t="shared" si="82"/>
        <v>4784.254245479</v>
      </c>
      <c r="AA2682">
        <v>5108</v>
      </c>
      <c r="AB2682">
        <v>27</v>
      </c>
      <c r="AC2682">
        <v>4659.5704727000002</v>
      </c>
      <c r="AD2682">
        <v>14.6</v>
      </c>
      <c r="AE2682" t="s">
        <v>31594</v>
      </c>
      <c r="AF2682">
        <v>135.06368083000001</v>
      </c>
      <c r="AG2682" t="s">
        <v>17172</v>
      </c>
      <c r="AH2682">
        <v>1219.5795014099999</v>
      </c>
      <c r="AI2682" t="s">
        <v>31595</v>
      </c>
      <c r="AJ2682">
        <v>1</v>
      </c>
      <c r="AK2682">
        <v>4.3311199999999999E-3</v>
      </c>
      <c r="AL2682">
        <v>3.9527712799999999</v>
      </c>
      <c r="AM2682">
        <v>85.4</v>
      </c>
    </row>
    <row r="2683" spans="22:39" x14ac:dyDescent="0.35">
      <c r="V2683" t="s">
        <v>31596</v>
      </c>
      <c r="W2683">
        <v>5.2452829100000002</v>
      </c>
      <c r="X2683">
        <v>30</v>
      </c>
      <c r="Y2683">
        <v>91.880457419999999</v>
      </c>
      <c r="Z2683">
        <f t="shared" si="82"/>
        <v>5767.3363122534001</v>
      </c>
      <c r="AA2683">
        <v>5108</v>
      </c>
      <c r="AB2683">
        <v>27</v>
      </c>
      <c r="AC2683">
        <v>5670.1483092899998</v>
      </c>
      <c r="AD2683">
        <v>15.4</v>
      </c>
      <c r="AE2683" t="s">
        <v>31597</v>
      </c>
      <c r="AF2683">
        <v>318.00092612999998</v>
      </c>
      <c r="AG2683" t="s">
        <v>17172</v>
      </c>
      <c r="AH2683">
        <v>1220.1794721900001</v>
      </c>
      <c r="AI2683" t="s">
        <v>31598</v>
      </c>
      <c r="AJ2683">
        <v>1</v>
      </c>
      <c r="AK2683">
        <v>3.44634E-3</v>
      </c>
      <c r="AL2683">
        <v>3.5424558099999999</v>
      </c>
      <c r="AM2683">
        <v>84.6</v>
      </c>
    </row>
    <row r="2684" spans="22:39" x14ac:dyDescent="0.35">
      <c r="V2684" t="s">
        <v>31599</v>
      </c>
      <c r="W2684">
        <v>5.3076188699999998</v>
      </c>
      <c r="X2684">
        <v>30</v>
      </c>
      <c r="Y2684">
        <v>93.378318899999996</v>
      </c>
      <c r="Z2684">
        <f t="shared" si="82"/>
        <v>5861.357077353</v>
      </c>
      <c r="AA2684">
        <v>5108</v>
      </c>
      <c r="AB2684">
        <v>27</v>
      </c>
      <c r="AC2684">
        <v>5755.7811636799997</v>
      </c>
      <c r="AD2684">
        <v>15.3</v>
      </c>
      <c r="AE2684" t="s">
        <v>31597</v>
      </c>
      <c r="AF2684">
        <v>317.0786473</v>
      </c>
      <c r="AG2684" t="s">
        <v>17172</v>
      </c>
      <c r="AH2684">
        <v>1220.13682128</v>
      </c>
      <c r="AI2684" t="s">
        <v>31600</v>
      </c>
      <c r="AJ2684">
        <v>1</v>
      </c>
      <c r="AK2684">
        <v>3.9331000000000001E-3</v>
      </c>
      <c r="AL2684">
        <v>3.5965896700000002</v>
      </c>
      <c r="AM2684">
        <v>84.7</v>
      </c>
    </row>
    <row r="2685" spans="22:39" x14ac:dyDescent="0.35">
      <c r="V2685" t="s">
        <v>31601</v>
      </c>
      <c r="W2685">
        <v>5.4137883599999999</v>
      </c>
      <c r="X2685">
        <v>30</v>
      </c>
      <c r="Y2685">
        <v>90.374791540000004</v>
      </c>
      <c r="Z2685">
        <f t="shared" si="82"/>
        <v>5672.8256649658006</v>
      </c>
      <c r="AA2685">
        <v>5108</v>
      </c>
      <c r="AB2685">
        <v>27</v>
      </c>
      <c r="AC2685">
        <v>5557.5227762799996</v>
      </c>
      <c r="AD2685">
        <v>15.1</v>
      </c>
      <c r="AE2685" t="s">
        <v>31602</v>
      </c>
      <c r="AF2685">
        <v>316.44620940999999</v>
      </c>
      <c r="AG2685" t="s">
        <v>17172</v>
      </c>
      <c r="AH2685">
        <v>1220.0179292800001</v>
      </c>
      <c r="AI2685" t="s">
        <v>31603</v>
      </c>
      <c r="AJ2685">
        <v>1</v>
      </c>
      <c r="AK2685">
        <v>4.0008300000000004E-3</v>
      </c>
      <c r="AL2685">
        <v>3.72196762</v>
      </c>
      <c r="AM2685">
        <v>84.9</v>
      </c>
    </row>
    <row r="2686" spans="22:39" x14ac:dyDescent="0.35">
      <c r="V2686" t="s">
        <v>31604</v>
      </c>
      <c r="W2686">
        <v>5.4670702100000002</v>
      </c>
      <c r="X2686">
        <v>30</v>
      </c>
      <c r="Y2686">
        <v>91.220000810000002</v>
      </c>
      <c r="Z2686">
        <f t="shared" si="82"/>
        <v>5725.8794508437004</v>
      </c>
      <c r="AA2686">
        <v>5108</v>
      </c>
      <c r="AB2686">
        <v>27</v>
      </c>
      <c r="AC2686">
        <v>5602.8988087600001</v>
      </c>
      <c r="AD2686">
        <v>15</v>
      </c>
      <c r="AE2686" t="s">
        <v>31605</v>
      </c>
      <c r="AF2686">
        <v>315.84490484999998</v>
      </c>
      <c r="AG2686" t="s">
        <v>17172</v>
      </c>
      <c r="AH2686">
        <v>1219.9129424</v>
      </c>
      <c r="AI2686" t="s">
        <v>31606</v>
      </c>
      <c r="AJ2686">
        <v>1</v>
      </c>
      <c r="AK2686">
        <v>3.9460700000000003E-3</v>
      </c>
      <c r="AL2686">
        <v>3.71980369</v>
      </c>
      <c r="AM2686">
        <v>85</v>
      </c>
    </row>
    <row r="2687" spans="22:39" x14ac:dyDescent="0.35">
      <c r="V2687" t="s">
        <v>31607</v>
      </c>
      <c r="W2687">
        <v>5.4473851700000004</v>
      </c>
      <c r="X2687">
        <v>30</v>
      </c>
      <c r="Y2687">
        <v>84.769239130000003</v>
      </c>
      <c r="Z2687">
        <f t="shared" si="82"/>
        <v>5320.9651401901001</v>
      </c>
      <c r="AA2687">
        <v>5108</v>
      </c>
      <c r="AB2687">
        <v>27</v>
      </c>
      <c r="AC2687">
        <v>5201.8065443300002</v>
      </c>
      <c r="AD2687">
        <v>14.92</v>
      </c>
      <c r="AE2687" t="s">
        <v>31608</v>
      </c>
      <c r="AF2687">
        <v>315.25064901000002</v>
      </c>
      <c r="AG2687" t="s">
        <v>17172</v>
      </c>
      <c r="AH2687">
        <v>1219.8473256</v>
      </c>
      <c r="AI2687" t="s">
        <v>31609</v>
      </c>
      <c r="AJ2687">
        <v>1</v>
      </c>
      <c r="AK2687">
        <v>4.0573299999999996E-3</v>
      </c>
      <c r="AL2687">
        <v>3.7139876599999999</v>
      </c>
      <c r="AM2687">
        <v>85.08</v>
      </c>
    </row>
    <row r="2688" spans="22:39" x14ac:dyDescent="0.35">
      <c r="V2688" t="s">
        <v>31610</v>
      </c>
      <c r="W2688">
        <v>5.4309809700000002</v>
      </c>
      <c r="X2688">
        <v>30</v>
      </c>
      <c r="Y2688">
        <v>87.017323020000006</v>
      </c>
      <c r="Z2688">
        <f t="shared" si="82"/>
        <v>5462.0773659654005</v>
      </c>
      <c r="AA2688">
        <v>5108</v>
      </c>
      <c r="AB2688">
        <v>27</v>
      </c>
      <c r="AC2688">
        <v>5333.4509386399995</v>
      </c>
      <c r="AD2688">
        <v>14.82</v>
      </c>
      <c r="AE2688" t="s">
        <v>31608</v>
      </c>
      <c r="AF2688">
        <v>315.1026549</v>
      </c>
      <c r="AG2688" t="s">
        <v>17172</v>
      </c>
      <c r="AH2688">
        <v>1219.8013938399999</v>
      </c>
      <c r="AI2688" t="s">
        <v>31611</v>
      </c>
      <c r="AJ2688">
        <v>1</v>
      </c>
      <c r="AK2688">
        <v>4.1662399999999999E-3</v>
      </c>
      <c r="AL2688">
        <v>3.6544851500000002</v>
      </c>
      <c r="AM2688">
        <v>85.18</v>
      </c>
    </row>
    <row r="2689" spans="22:39" x14ac:dyDescent="0.35">
      <c r="V2689" t="s">
        <v>31612</v>
      </c>
      <c r="W2689">
        <v>5.4309809700000002</v>
      </c>
      <c r="X2689">
        <v>30</v>
      </c>
      <c r="Y2689">
        <v>85.520684169999996</v>
      </c>
      <c r="Z2689">
        <f t="shared" si="82"/>
        <v>5368.1333453508996</v>
      </c>
      <c r="AA2689">
        <v>5108</v>
      </c>
      <c r="AB2689">
        <v>27</v>
      </c>
      <c r="AC2689">
        <v>5240.5057854200004</v>
      </c>
      <c r="AD2689">
        <v>14.8</v>
      </c>
      <c r="AE2689" t="s">
        <v>31613</v>
      </c>
      <c r="AF2689">
        <v>314.92282333999998</v>
      </c>
      <c r="AG2689" t="s">
        <v>17172</v>
      </c>
      <c r="AH2689">
        <v>1219.7948321599999</v>
      </c>
      <c r="AI2689" t="s">
        <v>31614</v>
      </c>
      <c r="AJ2689">
        <v>1</v>
      </c>
      <c r="AK2689">
        <v>4.0344700000000001E-3</v>
      </c>
      <c r="AL2689">
        <v>3.6875918099999998</v>
      </c>
      <c r="AM2689">
        <v>85.2</v>
      </c>
    </row>
    <row r="2690" spans="22:39" x14ac:dyDescent="0.35">
      <c r="V2690" t="s">
        <v>31615</v>
      </c>
      <c r="W2690">
        <v>5.3752066899999997</v>
      </c>
      <c r="X2690">
        <v>30</v>
      </c>
      <c r="Y2690">
        <v>92.764028659999994</v>
      </c>
      <c r="Z2690">
        <f t="shared" si="82"/>
        <v>5822.7980789882004</v>
      </c>
      <c r="AA2690">
        <v>5108</v>
      </c>
      <c r="AB2690">
        <v>27</v>
      </c>
      <c r="AC2690">
        <v>5684.3608484599999</v>
      </c>
      <c r="AD2690">
        <v>14.8</v>
      </c>
      <c r="AE2690" t="s">
        <v>31616</v>
      </c>
      <c r="AF2690">
        <v>315.03216201999999</v>
      </c>
      <c r="AG2690" t="s">
        <v>17172</v>
      </c>
      <c r="AH2690">
        <v>1219.7751471300001</v>
      </c>
      <c r="AI2690" t="s">
        <v>31617</v>
      </c>
      <c r="AJ2690">
        <v>1</v>
      </c>
      <c r="AK2690">
        <v>4.1695100000000004E-3</v>
      </c>
      <c r="AL2690">
        <v>3.67327542</v>
      </c>
      <c r="AM2690">
        <v>85.2</v>
      </c>
    </row>
    <row r="2691" spans="22:39" x14ac:dyDescent="0.35">
      <c r="V2691" t="s">
        <v>31618</v>
      </c>
      <c r="W2691">
        <v>5.4375426500000001</v>
      </c>
      <c r="X2691">
        <v>30</v>
      </c>
      <c r="Y2691">
        <v>83.601725270000003</v>
      </c>
      <c r="Z2691">
        <f t="shared" si="82"/>
        <v>5247.6802951979007</v>
      </c>
      <c r="AA2691">
        <v>5108</v>
      </c>
      <c r="AB2691">
        <v>27</v>
      </c>
      <c r="AC2691">
        <v>5122.91651052</v>
      </c>
      <c r="AD2691">
        <v>14.8</v>
      </c>
      <c r="AE2691" t="s">
        <v>31619</v>
      </c>
      <c r="AF2691">
        <v>314.97003909</v>
      </c>
      <c r="AG2691" t="s">
        <v>17172</v>
      </c>
      <c r="AH2691">
        <v>1219.6931261300001</v>
      </c>
      <c r="AI2691" t="s">
        <v>31620</v>
      </c>
      <c r="AJ2691">
        <v>1</v>
      </c>
      <c r="AK2691">
        <v>4.1601700000000004E-3</v>
      </c>
      <c r="AL2691">
        <v>3.7341200799999998</v>
      </c>
      <c r="AM2691">
        <v>85.2</v>
      </c>
    </row>
    <row r="2692" spans="22:39" x14ac:dyDescent="0.35">
      <c r="V2692" t="s">
        <v>31621</v>
      </c>
      <c r="W2692">
        <v>5.4605085300000002</v>
      </c>
      <c r="X2692">
        <v>30</v>
      </c>
      <c r="Y2692">
        <v>95.017250360000006</v>
      </c>
      <c r="Z2692">
        <f t="shared" ref="Z2692:Z2755" si="83">Y2692*62.77</f>
        <v>5964.232805097201</v>
      </c>
      <c r="AA2692">
        <v>5108</v>
      </c>
      <c r="AB2692">
        <v>27</v>
      </c>
      <c r="AC2692">
        <v>5822.4329590799998</v>
      </c>
      <c r="AD2692">
        <v>14.8</v>
      </c>
      <c r="AE2692" t="s">
        <v>31622</v>
      </c>
      <c r="AF2692">
        <v>314.92280830999999</v>
      </c>
      <c r="AG2692" t="s">
        <v>17172</v>
      </c>
      <c r="AH2692">
        <v>1219.5848584099999</v>
      </c>
      <c r="AI2692" t="s">
        <v>31623</v>
      </c>
      <c r="AJ2692">
        <v>1</v>
      </c>
      <c r="AK2692">
        <v>4.0333900000000004E-3</v>
      </c>
      <c r="AL2692">
        <v>3.7269618900000001</v>
      </c>
      <c r="AM2692">
        <v>85.2</v>
      </c>
    </row>
    <row r="2693" spans="22:39" x14ac:dyDescent="0.35">
      <c r="V2693" t="s">
        <v>31624</v>
      </c>
      <c r="W2693">
        <v>5.4375426500000001</v>
      </c>
      <c r="X2693">
        <v>30</v>
      </c>
      <c r="Y2693">
        <v>90.201929129999996</v>
      </c>
      <c r="Z2693">
        <f t="shared" si="83"/>
        <v>5661.9750914900997</v>
      </c>
      <c r="AA2693">
        <v>5108</v>
      </c>
      <c r="AB2693">
        <v>27</v>
      </c>
      <c r="AC2693">
        <v>5520.88152558</v>
      </c>
      <c r="AD2693">
        <v>14.7</v>
      </c>
      <c r="AE2693" t="s">
        <v>31625</v>
      </c>
      <c r="AF2693">
        <v>314.88344874000001</v>
      </c>
      <c r="AG2693" t="s">
        <v>17172</v>
      </c>
      <c r="AH2693">
        <v>1219.54876917</v>
      </c>
      <c r="AI2693" t="s">
        <v>31626</v>
      </c>
      <c r="AJ2693">
        <v>1</v>
      </c>
      <c r="AK2693">
        <v>4.3375100000000002E-3</v>
      </c>
      <c r="AL2693">
        <v>3.6943026200000002</v>
      </c>
      <c r="AM2693">
        <v>85.3</v>
      </c>
    </row>
    <row r="2694" spans="22:39" x14ac:dyDescent="0.35">
      <c r="V2694" t="s">
        <v>31627</v>
      </c>
      <c r="W2694">
        <v>5.4408234899999997</v>
      </c>
      <c r="X2694">
        <v>30</v>
      </c>
      <c r="Y2694">
        <v>92.414273489999999</v>
      </c>
      <c r="Z2694">
        <f t="shared" si="83"/>
        <v>5800.8439469673003</v>
      </c>
      <c r="AA2694">
        <v>5108</v>
      </c>
      <c r="AB2694">
        <v>27</v>
      </c>
      <c r="AC2694">
        <v>5649.6665491599997</v>
      </c>
      <c r="AD2694">
        <v>14.6</v>
      </c>
      <c r="AE2694" t="s">
        <v>31628</v>
      </c>
      <c r="AF2694">
        <v>314.93804755999997</v>
      </c>
      <c r="AG2694" t="s">
        <v>17172</v>
      </c>
      <c r="AH2694">
        <v>1219.4798715300001</v>
      </c>
      <c r="AI2694" t="s">
        <v>31629</v>
      </c>
      <c r="AJ2694">
        <v>1</v>
      </c>
      <c r="AK2694">
        <v>4.3748299999999997E-3</v>
      </c>
      <c r="AL2694">
        <v>3.6987764900000002</v>
      </c>
      <c r="AM2694">
        <v>85.4</v>
      </c>
    </row>
    <row r="2695" spans="22:39" x14ac:dyDescent="0.35">
      <c r="V2695" t="s">
        <v>31630</v>
      </c>
      <c r="W2695">
        <v>5.5031594500000001</v>
      </c>
      <c r="X2695">
        <v>30</v>
      </c>
      <c r="Y2695">
        <v>85.809805769999997</v>
      </c>
      <c r="Z2695">
        <f t="shared" si="83"/>
        <v>5386.2815081829003</v>
      </c>
      <c r="AA2695">
        <v>5108</v>
      </c>
      <c r="AB2695">
        <v>27</v>
      </c>
      <c r="AC2695">
        <v>5245.90813669</v>
      </c>
      <c r="AD2695">
        <v>14.6</v>
      </c>
      <c r="AE2695" t="s">
        <v>31631</v>
      </c>
      <c r="AF2695">
        <v>314.85231297000001</v>
      </c>
      <c r="AG2695" t="s">
        <v>17172</v>
      </c>
      <c r="AH2695">
        <v>1219.4339397799999</v>
      </c>
      <c r="AI2695" t="s">
        <v>31632</v>
      </c>
      <c r="AJ2695">
        <v>1</v>
      </c>
      <c r="AK2695">
        <v>4.1846100000000001E-3</v>
      </c>
      <c r="AL2695">
        <v>3.7327779200000002</v>
      </c>
      <c r="AM2695">
        <v>85.4</v>
      </c>
    </row>
    <row r="2696" spans="22:39" x14ac:dyDescent="0.35">
      <c r="V2696" t="s">
        <v>31633</v>
      </c>
      <c r="W2696">
        <v>5.4900360900000003</v>
      </c>
      <c r="X2696">
        <v>30</v>
      </c>
      <c r="Y2696">
        <v>84.703973579999996</v>
      </c>
      <c r="Z2696">
        <f t="shared" si="83"/>
        <v>5316.8684216166002</v>
      </c>
      <c r="AA2696">
        <v>5108</v>
      </c>
      <c r="AB2696">
        <v>27</v>
      </c>
      <c r="AC2696">
        <v>5178.3040434000004</v>
      </c>
      <c r="AD2696">
        <v>14.6</v>
      </c>
      <c r="AE2696" t="s">
        <v>31634</v>
      </c>
      <c r="AF2696">
        <v>315.06361577000001</v>
      </c>
      <c r="AG2696" t="s">
        <v>17172</v>
      </c>
      <c r="AH2696">
        <v>1219.37160382</v>
      </c>
      <c r="AI2696" t="s">
        <v>31635</v>
      </c>
      <c r="AJ2696">
        <v>1</v>
      </c>
      <c r="AK2696">
        <v>4.0436700000000001E-3</v>
      </c>
      <c r="AL2696">
        <v>3.7502260199999999</v>
      </c>
      <c r="AM2696">
        <v>85.4</v>
      </c>
    </row>
    <row r="2697" spans="22:39" x14ac:dyDescent="0.35">
      <c r="V2697" t="s">
        <v>31636</v>
      </c>
      <c r="W2697">
        <v>5.4539468500000003</v>
      </c>
      <c r="X2697">
        <v>30</v>
      </c>
      <c r="Y2697">
        <v>81.989067309999996</v>
      </c>
      <c r="Z2697">
        <f t="shared" si="83"/>
        <v>5146.4537550487003</v>
      </c>
      <c r="AA2697">
        <v>5108</v>
      </c>
      <c r="AB2697">
        <v>27</v>
      </c>
      <c r="AC2697">
        <v>5012.3306008600002</v>
      </c>
      <c r="AD2697">
        <v>14.6</v>
      </c>
      <c r="AE2697" t="s">
        <v>31637</v>
      </c>
      <c r="AF2697">
        <v>314.89952778999998</v>
      </c>
      <c r="AG2697" t="s">
        <v>17172</v>
      </c>
      <c r="AH2697">
        <v>1219.2961445000001</v>
      </c>
      <c r="AI2697" t="s">
        <v>31638</v>
      </c>
      <c r="AJ2697">
        <v>1</v>
      </c>
      <c r="AK2697">
        <v>4.0190800000000004E-3</v>
      </c>
      <c r="AL2697">
        <v>3.7359096300000001</v>
      </c>
      <c r="AM2697">
        <v>85.4</v>
      </c>
    </row>
    <row r="2698" spans="22:39" x14ac:dyDescent="0.35">
      <c r="V2698" t="s">
        <v>31639</v>
      </c>
      <c r="W2698">
        <v>5.4375426500000001</v>
      </c>
      <c r="X2698">
        <v>30</v>
      </c>
      <c r="Y2698">
        <v>88.290557539999995</v>
      </c>
      <c r="Z2698">
        <f t="shared" si="83"/>
        <v>5541.9982967857995</v>
      </c>
      <c r="AA2698">
        <v>5108</v>
      </c>
      <c r="AB2698">
        <v>27</v>
      </c>
      <c r="AC2698">
        <v>5402.64588413</v>
      </c>
      <c r="AD2698">
        <v>14.68</v>
      </c>
      <c r="AE2698" t="s">
        <v>31640</v>
      </c>
      <c r="AF2698">
        <v>314.93064893000002</v>
      </c>
      <c r="AG2698" t="s">
        <v>17172</v>
      </c>
      <c r="AH2698">
        <v>1219.21740434</v>
      </c>
      <c r="AI2698" t="s">
        <v>31641</v>
      </c>
      <c r="AJ2698">
        <v>1</v>
      </c>
      <c r="AK2698">
        <v>4.2512899999999996E-3</v>
      </c>
      <c r="AL2698">
        <v>3.7077242300000002</v>
      </c>
      <c r="AM2698">
        <v>85.32</v>
      </c>
    </row>
    <row r="2699" spans="22:39" x14ac:dyDescent="0.35">
      <c r="V2699" t="s">
        <v>31642</v>
      </c>
      <c r="W2699">
        <v>5.4112959299999996</v>
      </c>
      <c r="X2699">
        <v>30</v>
      </c>
      <c r="Y2699">
        <v>84.492428110000006</v>
      </c>
      <c r="Z2699">
        <f t="shared" si="83"/>
        <v>5303.5897124647008</v>
      </c>
      <c r="AA2699">
        <v>5108</v>
      </c>
      <c r="AB2699">
        <v>27</v>
      </c>
      <c r="AC2699">
        <v>5171.4269294699998</v>
      </c>
      <c r="AD2699">
        <v>14.7</v>
      </c>
      <c r="AE2699" t="s">
        <v>31643</v>
      </c>
      <c r="AF2699">
        <v>315.01637462999997</v>
      </c>
      <c r="AG2699" t="s">
        <v>17172</v>
      </c>
      <c r="AH2699">
        <v>1219.0828899099999</v>
      </c>
      <c r="AI2699" t="s">
        <v>31644</v>
      </c>
      <c r="AJ2699">
        <v>1</v>
      </c>
      <c r="AK2699">
        <v>4.07084E-3</v>
      </c>
      <c r="AL2699">
        <v>3.6978817099999999</v>
      </c>
      <c r="AM2699">
        <v>85.3</v>
      </c>
    </row>
    <row r="2700" spans="22:39" x14ac:dyDescent="0.35">
      <c r="V2700" t="s">
        <v>31645</v>
      </c>
      <c r="W2700">
        <v>5.3391174599999998</v>
      </c>
      <c r="X2700">
        <v>30</v>
      </c>
      <c r="Y2700">
        <v>88.019482199999999</v>
      </c>
      <c r="Z2700">
        <f t="shared" si="83"/>
        <v>5524.9828976939998</v>
      </c>
      <c r="AA2700">
        <v>5108</v>
      </c>
      <c r="AB2700">
        <v>27</v>
      </c>
      <c r="AC2700">
        <v>5393.6262335600004</v>
      </c>
      <c r="AD2700">
        <v>14.8</v>
      </c>
      <c r="AE2700" t="s">
        <v>31646</v>
      </c>
      <c r="AF2700">
        <v>314.98524273999999</v>
      </c>
      <c r="AG2700" t="s">
        <v>17172</v>
      </c>
      <c r="AH2700">
        <v>1219.03367731</v>
      </c>
      <c r="AI2700" t="s">
        <v>31647</v>
      </c>
      <c r="AJ2700">
        <v>1</v>
      </c>
      <c r="AK2700">
        <v>4.0422000000000001E-3</v>
      </c>
      <c r="AL2700">
        <v>3.6468795699999998</v>
      </c>
      <c r="AM2700">
        <v>85.2</v>
      </c>
    </row>
    <row r="2701" spans="22:39" x14ac:dyDescent="0.35">
      <c r="V2701" t="s">
        <v>31648</v>
      </c>
      <c r="W2701">
        <v>5.3227132599999996</v>
      </c>
      <c r="X2701">
        <v>30</v>
      </c>
      <c r="Y2701">
        <v>87.736235410000006</v>
      </c>
      <c r="Z2701">
        <f t="shared" si="83"/>
        <v>5507.2034966857009</v>
      </c>
      <c r="AA2701">
        <v>5108</v>
      </c>
      <c r="AB2701">
        <v>27</v>
      </c>
      <c r="AC2701">
        <v>5376.2695386599999</v>
      </c>
      <c r="AD2701">
        <v>14.8</v>
      </c>
      <c r="AE2701" t="s">
        <v>31649</v>
      </c>
      <c r="AF2701">
        <v>315.23519183000002</v>
      </c>
      <c r="AG2701" t="s">
        <v>17172</v>
      </c>
      <c r="AH2701">
        <v>1218.97462219</v>
      </c>
      <c r="AI2701" t="s">
        <v>31650</v>
      </c>
      <c r="AJ2701">
        <v>1</v>
      </c>
      <c r="AK2701">
        <v>4.0528400000000003E-3</v>
      </c>
      <c r="AL2701">
        <v>3.6137729099999998</v>
      </c>
      <c r="AM2701">
        <v>85.2</v>
      </c>
    </row>
    <row r="2702" spans="22:39" x14ac:dyDescent="0.35">
      <c r="V2702" t="s">
        <v>31651</v>
      </c>
      <c r="W2702">
        <v>5.2603773</v>
      </c>
      <c r="X2702">
        <v>30</v>
      </c>
      <c r="Y2702">
        <v>90.653226439999997</v>
      </c>
      <c r="Z2702">
        <f t="shared" si="83"/>
        <v>5690.3030236388004</v>
      </c>
      <c r="AA2702">
        <v>5108</v>
      </c>
      <c r="AB2702">
        <v>27</v>
      </c>
      <c r="AC2702">
        <v>5555.0158681000003</v>
      </c>
      <c r="AD2702">
        <v>14.8</v>
      </c>
      <c r="AE2702" t="s">
        <v>31652</v>
      </c>
      <c r="AF2702">
        <v>314.93850012000001</v>
      </c>
      <c r="AG2702" t="s">
        <v>17172</v>
      </c>
      <c r="AH2702">
        <v>1218.8499502699999</v>
      </c>
      <c r="AI2702" t="s">
        <v>31653</v>
      </c>
      <c r="AJ2702">
        <v>1</v>
      </c>
      <c r="AK2702">
        <v>4.0150300000000002E-3</v>
      </c>
      <c r="AL2702">
        <v>3.63122101</v>
      </c>
      <c r="AM2702">
        <v>85.2</v>
      </c>
    </row>
    <row r="2703" spans="22:39" x14ac:dyDescent="0.35">
      <c r="V2703" t="s">
        <v>31654</v>
      </c>
      <c r="W2703">
        <v>5.3325557799999999</v>
      </c>
      <c r="X2703">
        <v>30</v>
      </c>
      <c r="Y2703">
        <v>93.385470159999997</v>
      </c>
      <c r="Z2703">
        <f t="shared" si="83"/>
        <v>5861.8059619431997</v>
      </c>
      <c r="AA2703">
        <v>5108</v>
      </c>
      <c r="AB2703">
        <v>27</v>
      </c>
      <c r="AC2703">
        <v>5717.0752914900004</v>
      </c>
      <c r="AD2703">
        <v>14.72</v>
      </c>
      <c r="AE2703" t="s">
        <v>31655</v>
      </c>
      <c r="AF2703">
        <v>314.96997904</v>
      </c>
      <c r="AG2703" t="s">
        <v>17172</v>
      </c>
      <c r="AH2703">
        <v>1218.7613676000001</v>
      </c>
      <c r="AI2703" t="s">
        <v>31656</v>
      </c>
      <c r="AJ2703">
        <v>1</v>
      </c>
      <c r="AK2703">
        <v>4.0836900000000001E-3</v>
      </c>
      <c r="AL2703">
        <v>3.5994565199999999</v>
      </c>
      <c r="AM2703">
        <v>85.28</v>
      </c>
    </row>
    <row r="2704" spans="22:39" x14ac:dyDescent="0.35">
      <c r="V2704" t="s">
        <v>31657</v>
      </c>
      <c r="W2704">
        <v>5.2997473800000003</v>
      </c>
      <c r="X2704">
        <v>30</v>
      </c>
      <c r="Y2704">
        <v>87.464910230000001</v>
      </c>
      <c r="Z2704">
        <f t="shared" si="83"/>
        <v>5490.1724151371</v>
      </c>
      <c r="AA2704">
        <v>5108</v>
      </c>
      <c r="AB2704">
        <v>27</v>
      </c>
      <c r="AC2704">
        <v>5353.3600854699998</v>
      </c>
      <c r="AD2704">
        <v>14.7</v>
      </c>
      <c r="AE2704" t="s">
        <v>31658</v>
      </c>
      <c r="AF2704">
        <v>314.82114304999999</v>
      </c>
      <c r="AG2704" t="s">
        <v>17172</v>
      </c>
      <c r="AH2704">
        <v>1218.6924699599999</v>
      </c>
      <c r="AI2704" t="s">
        <v>31659</v>
      </c>
      <c r="AJ2704">
        <v>1</v>
      </c>
      <c r="AK2704">
        <v>4.0088099999999998E-3</v>
      </c>
      <c r="AL2704">
        <v>3.6061673299999999</v>
      </c>
      <c r="AM2704">
        <v>85.3</v>
      </c>
    </row>
    <row r="2705" spans="22:39" x14ac:dyDescent="0.35">
      <c r="V2705" t="s">
        <v>31660</v>
      </c>
      <c r="W2705">
        <v>5.2472539400000002</v>
      </c>
      <c r="X2705">
        <v>30</v>
      </c>
      <c r="Y2705">
        <v>86.446126530000001</v>
      </c>
      <c r="Z2705">
        <f t="shared" si="83"/>
        <v>5426.2233622881004</v>
      </c>
      <c r="AA2705">
        <v>5108</v>
      </c>
      <c r="AB2705">
        <v>27</v>
      </c>
      <c r="AC2705">
        <v>5291.0046105399997</v>
      </c>
      <c r="AD2705">
        <v>14.7</v>
      </c>
      <c r="AE2705" t="s">
        <v>31661</v>
      </c>
      <c r="AF2705">
        <v>315.00883102</v>
      </c>
      <c r="AG2705" t="s">
        <v>17172</v>
      </c>
      <c r="AH2705">
        <v>1218.6137298000001</v>
      </c>
      <c r="AI2705" t="s">
        <v>31662</v>
      </c>
      <c r="AJ2705">
        <v>1</v>
      </c>
      <c r="AK2705">
        <v>3.9427000000000004E-3</v>
      </c>
      <c r="AL2705">
        <v>3.5855875099999999</v>
      </c>
      <c r="AM2705">
        <v>85.3</v>
      </c>
    </row>
    <row r="2706" spans="22:39" x14ac:dyDescent="0.35">
      <c r="V2706" t="s">
        <v>31663</v>
      </c>
      <c r="W2706">
        <v>5.3325557799999999</v>
      </c>
      <c r="X2706">
        <v>30</v>
      </c>
      <c r="Y2706">
        <v>84.317902430000004</v>
      </c>
      <c r="Z2706">
        <f t="shared" si="83"/>
        <v>5292.6347355311009</v>
      </c>
      <c r="AA2706">
        <v>5108</v>
      </c>
      <c r="AB2706">
        <v>27</v>
      </c>
      <c r="AC2706">
        <v>5160.7449453700001</v>
      </c>
      <c r="AD2706">
        <v>14.7</v>
      </c>
      <c r="AE2706" t="s">
        <v>31664</v>
      </c>
      <c r="AF2706">
        <v>315.13404936000001</v>
      </c>
      <c r="AG2706" t="s">
        <v>17172</v>
      </c>
      <c r="AH2706">
        <v>1218.51858545</v>
      </c>
      <c r="AI2706" t="s">
        <v>31665</v>
      </c>
      <c r="AJ2706">
        <v>1</v>
      </c>
      <c r="AK2706">
        <v>4.0293600000000001E-3</v>
      </c>
      <c r="AL2706">
        <v>3.6227206600000001</v>
      </c>
      <c r="AM2706">
        <v>85.3</v>
      </c>
    </row>
    <row r="2707" spans="22:39" x14ac:dyDescent="0.35">
      <c r="V2707" t="s">
        <v>31666</v>
      </c>
      <c r="W2707">
        <v>5.2964665399999999</v>
      </c>
      <c r="X2707">
        <v>30</v>
      </c>
      <c r="Y2707">
        <v>85.889770949999999</v>
      </c>
      <c r="Z2707">
        <f t="shared" si="83"/>
        <v>5391.3009225315</v>
      </c>
      <c r="AA2707">
        <v>5108</v>
      </c>
      <c r="AB2707">
        <v>27</v>
      </c>
      <c r="AC2707">
        <v>5256.9524207000004</v>
      </c>
      <c r="AD2707">
        <v>14.7</v>
      </c>
      <c r="AE2707" t="s">
        <v>31667</v>
      </c>
      <c r="AF2707">
        <v>315.18829146000002</v>
      </c>
      <c r="AG2707" t="s">
        <v>17172</v>
      </c>
      <c r="AH2707">
        <v>1218.4365644500001</v>
      </c>
      <c r="AI2707" t="s">
        <v>31668</v>
      </c>
      <c r="AJ2707">
        <v>1</v>
      </c>
      <c r="AK2707">
        <v>3.9798100000000003E-3</v>
      </c>
      <c r="AL2707">
        <v>3.6182467800000002</v>
      </c>
      <c r="AM2707">
        <v>85.3</v>
      </c>
    </row>
    <row r="2708" spans="22:39" x14ac:dyDescent="0.35">
      <c r="V2708" t="s">
        <v>31669</v>
      </c>
      <c r="W2708">
        <v>5.2341305800000004</v>
      </c>
      <c r="X2708">
        <v>30</v>
      </c>
      <c r="Y2708">
        <v>84.064882420000004</v>
      </c>
      <c r="Z2708">
        <f t="shared" si="83"/>
        <v>5276.7526695034003</v>
      </c>
      <c r="AA2708">
        <v>5108</v>
      </c>
      <c r="AB2708">
        <v>27</v>
      </c>
      <c r="AC2708">
        <v>5145.2586524199996</v>
      </c>
      <c r="AD2708">
        <v>14.7</v>
      </c>
      <c r="AE2708" t="s">
        <v>31670</v>
      </c>
      <c r="AF2708">
        <v>315.03193562000001</v>
      </c>
      <c r="AG2708" t="s">
        <v>17172</v>
      </c>
      <c r="AH2708">
        <v>1218.3414200899999</v>
      </c>
      <c r="AI2708" t="s">
        <v>31671</v>
      </c>
      <c r="AJ2708">
        <v>1</v>
      </c>
      <c r="AK2708">
        <v>4.2637700000000001E-3</v>
      </c>
      <c r="AL2708">
        <v>3.5730606699999998</v>
      </c>
      <c r="AM2708">
        <v>85.3</v>
      </c>
    </row>
    <row r="2709" spans="22:39" x14ac:dyDescent="0.35">
      <c r="V2709" t="s">
        <v>31672</v>
      </c>
      <c r="W2709">
        <v>5.2767815000000002</v>
      </c>
      <c r="X2709">
        <v>30</v>
      </c>
      <c r="Y2709">
        <v>81.631072189999998</v>
      </c>
      <c r="Z2709">
        <f t="shared" si="83"/>
        <v>5123.9824013663001</v>
      </c>
      <c r="AA2709">
        <v>5108</v>
      </c>
      <c r="AB2709">
        <v>27</v>
      </c>
      <c r="AC2709">
        <v>4996.2953419699998</v>
      </c>
      <c r="AD2709">
        <v>14.7</v>
      </c>
      <c r="AE2709" t="s">
        <v>31673</v>
      </c>
      <c r="AF2709">
        <v>314.89159775000002</v>
      </c>
      <c r="AG2709" t="s">
        <v>17172</v>
      </c>
      <c r="AH2709">
        <v>1218.2626799300001</v>
      </c>
      <c r="AI2709" t="s">
        <v>31674</v>
      </c>
      <c r="AJ2709">
        <v>1</v>
      </c>
      <c r="AK2709">
        <v>4.1236500000000004E-3</v>
      </c>
      <c r="AL2709">
        <v>3.58692967</v>
      </c>
      <c r="AM2709">
        <v>85.3</v>
      </c>
    </row>
    <row r="2710" spans="22:39" x14ac:dyDescent="0.35">
      <c r="V2710" t="s">
        <v>31675</v>
      </c>
      <c r="W2710">
        <v>5.2078838599999999</v>
      </c>
      <c r="X2710">
        <v>30</v>
      </c>
      <c r="Y2710">
        <v>80.609591480000006</v>
      </c>
      <c r="Z2710">
        <f t="shared" si="83"/>
        <v>5059.8640571996002</v>
      </c>
      <c r="AA2710">
        <v>5108</v>
      </c>
      <c r="AB2710">
        <v>27</v>
      </c>
      <c r="AC2710">
        <v>4933.7747947099997</v>
      </c>
      <c r="AD2710">
        <v>14.7</v>
      </c>
      <c r="AE2710" t="s">
        <v>31676</v>
      </c>
      <c r="AF2710">
        <v>314.96945190999998</v>
      </c>
      <c r="AG2710" t="s">
        <v>17172</v>
      </c>
      <c r="AH2710">
        <v>1218.2429948900001</v>
      </c>
      <c r="AI2710" t="s">
        <v>31677</v>
      </c>
      <c r="AJ2710">
        <v>1</v>
      </c>
      <c r="AK2710">
        <v>4.1999400000000001E-3</v>
      </c>
      <c r="AL2710">
        <v>3.5600864400000001</v>
      </c>
      <c r="AM2710">
        <v>85.3</v>
      </c>
    </row>
    <row r="2711" spans="22:39" x14ac:dyDescent="0.35">
      <c r="V2711" t="s">
        <v>31678</v>
      </c>
      <c r="W2711">
        <v>5.1652329400000001</v>
      </c>
      <c r="X2711">
        <v>30</v>
      </c>
      <c r="Y2711">
        <v>83.206883919999996</v>
      </c>
      <c r="Z2711">
        <f t="shared" si="83"/>
        <v>5222.8961036583996</v>
      </c>
      <c r="AA2711">
        <v>5108</v>
      </c>
      <c r="AB2711">
        <v>27</v>
      </c>
      <c r="AC2711">
        <v>5086.78076435</v>
      </c>
      <c r="AD2711">
        <v>14.6</v>
      </c>
      <c r="AE2711" t="s">
        <v>31679</v>
      </c>
      <c r="AF2711">
        <v>315.08630471999999</v>
      </c>
      <c r="AG2711" t="s">
        <v>17172</v>
      </c>
      <c r="AH2711">
        <v>1218.1839397799999</v>
      </c>
      <c r="AI2711" t="s">
        <v>31680</v>
      </c>
      <c r="AJ2711">
        <v>1</v>
      </c>
      <c r="AK2711">
        <v>4.0775799999999999E-3</v>
      </c>
      <c r="AL2711">
        <v>3.5050578099999998</v>
      </c>
      <c r="AM2711">
        <v>85.4</v>
      </c>
    </row>
    <row r="2712" spans="22:39" x14ac:dyDescent="0.35">
      <c r="V2712" t="s">
        <v>31681</v>
      </c>
      <c r="W2712">
        <v>5.1881988200000002</v>
      </c>
      <c r="X2712">
        <v>30</v>
      </c>
      <c r="Y2712">
        <v>79.103430119999999</v>
      </c>
      <c r="Z2712">
        <f t="shared" si="83"/>
        <v>4965.3223086324006</v>
      </c>
      <c r="AA2712">
        <v>5108</v>
      </c>
      <c r="AB2712">
        <v>27</v>
      </c>
      <c r="AC2712">
        <v>4841.5889791899999</v>
      </c>
      <c r="AD2712">
        <v>14.7</v>
      </c>
      <c r="AE2712" t="s">
        <v>31682</v>
      </c>
      <c r="AF2712">
        <v>315.24300926000001</v>
      </c>
      <c r="AG2712" t="s">
        <v>17172</v>
      </c>
      <c r="AH2712">
        <v>1218.10848046</v>
      </c>
      <c r="AI2712" t="s">
        <v>31683</v>
      </c>
      <c r="AJ2712">
        <v>1</v>
      </c>
      <c r="AK2712">
        <v>4.0484400000000004E-3</v>
      </c>
      <c r="AL2712">
        <v>3.5542704000000001</v>
      </c>
      <c r="AM2712">
        <v>85.3</v>
      </c>
    </row>
    <row r="2713" spans="22:39" x14ac:dyDescent="0.35">
      <c r="V2713" t="s">
        <v>31684</v>
      </c>
      <c r="W2713">
        <v>5.2111647000000003</v>
      </c>
      <c r="X2713">
        <v>30</v>
      </c>
      <c r="Y2713">
        <v>79.425357009999999</v>
      </c>
      <c r="Z2713">
        <f t="shared" si="83"/>
        <v>4985.5296595177006</v>
      </c>
      <c r="AA2713">
        <v>5108</v>
      </c>
      <c r="AB2713">
        <v>27</v>
      </c>
      <c r="AC2713">
        <v>4866.9985155300001</v>
      </c>
      <c r="AD2713">
        <v>14.8</v>
      </c>
      <c r="AE2713" t="s">
        <v>31685</v>
      </c>
      <c r="AF2713">
        <v>315.17252034000001</v>
      </c>
      <c r="AG2713" t="s">
        <v>17172</v>
      </c>
      <c r="AH2713">
        <v>1218.0723912200001</v>
      </c>
      <c r="AI2713" t="s">
        <v>31686</v>
      </c>
      <c r="AJ2713">
        <v>1</v>
      </c>
      <c r="AK2713">
        <v>3.9456999999999999E-3</v>
      </c>
      <c r="AL2713">
        <v>3.5171372600000002</v>
      </c>
      <c r="AM2713">
        <v>85.2</v>
      </c>
    </row>
    <row r="2714" spans="22:39" x14ac:dyDescent="0.35">
      <c r="V2714" t="s">
        <v>31687</v>
      </c>
      <c r="W2714">
        <v>5.1947605000000001</v>
      </c>
      <c r="X2714">
        <v>30</v>
      </c>
      <c r="Y2714">
        <v>82.29207126</v>
      </c>
      <c r="Z2714">
        <f t="shared" si="83"/>
        <v>5165.4733129902006</v>
      </c>
      <c r="AA2714">
        <v>5108</v>
      </c>
      <c r="AB2714">
        <v>27</v>
      </c>
      <c r="AC2714">
        <v>5047.3912440399999</v>
      </c>
      <c r="AD2714">
        <v>14.88</v>
      </c>
      <c r="AE2714" t="s">
        <v>31688</v>
      </c>
      <c r="AF2714">
        <v>315.05565641999999</v>
      </c>
      <c r="AG2714" t="s">
        <v>17172</v>
      </c>
      <c r="AH2714">
        <v>1218.0297403</v>
      </c>
      <c r="AI2714" t="s">
        <v>31689</v>
      </c>
      <c r="AJ2714">
        <v>1</v>
      </c>
      <c r="AK2714">
        <v>3.9854699999999996E-3</v>
      </c>
      <c r="AL2714">
        <v>3.52250591</v>
      </c>
      <c r="AM2714">
        <v>85.12</v>
      </c>
    </row>
    <row r="2715" spans="22:39" x14ac:dyDescent="0.35">
      <c r="V2715" t="s">
        <v>31690</v>
      </c>
      <c r="W2715">
        <v>5.2031802100000002</v>
      </c>
      <c r="X2715">
        <v>30</v>
      </c>
      <c r="Y2715">
        <v>88.684724020000004</v>
      </c>
      <c r="Z2715">
        <f t="shared" si="83"/>
        <v>5566.7401267354007</v>
      </c>
      <c r="AA2715">
        <v>5108</v>
      </c>
      <c r="AB2715">
        <v>27</v>
      </c>
      <c r="AC2715">
        <v>5447.1774850600004</v>
      </c>
      <c r="AD2715">
        <v>15</v>
      </c>
      <c r="AE2715" t="s">
        <v>31691</v>
      </c>
      <c r="AF2715">
        <v>314.97697505000002</v>
      </c>
      <c r="AG2715" t="s">
        <v>17172</v>
      </c>
      <c r="AH2715">
        <v>1217.9792333099999</v>
      </c>
      <c r="AI2715" t="s">
        <v>31692</v>
      </c>
      <c r="AJ2715">
        <v>1</v>
      </c>
      <c r="AK2715">
        <v>3.9428600000000003E-3</v>
      </c>
      <c r="AL2715">
        <v>3.5273735799999999</v>
      </c>
      <c r="AM2715">
        <v>85</v>
      </c>
    </row>
    <row r="2716" spans="22:39" x14ac:dyDescent="0.35">
      <c r="V2716" t="s">
        <v>31693</v>
      </c>
      <c r="W2716">
        <v>5.147551</v>
      </c>
      <c r="X2716">
        <v>30</v>
      </c>
      <c r="Y2716">
        <v>82.66728981</v>
      </c>
      <c r="Z2716">
        <f t="shared" si="83"/>
        <v>5189.0257813736998</v>
      </c>
      <c r="AA2716">
        <v>5108</v>
      </c>
      <c r="AB2716">
        <v>27</v>
      </c>
      <c r="AC2716">
        <v>5077.5757015700001</v>
      </c>
      <c r="AD2716">
        <v>15</v>
      </c>
      <c r="AE2716" t="s">
        <v>31694</v>
      </c>
      <c r="AF2716">
        <v>314.84401625999999</v>
      </c>
      <c r="AG2716" t="s">
        <v>17172</v>
      </c>
      <c r="AH2716">
        <v>1217.9529865899999</v>
      </c>
      <c r="AI2716" t="s">
        <v>31695</v>
      </c>
      <c r="AJ2716">
        <v>1</v>
      </c>
      <c r="AK2716">
        <v>3.9724900000000004E-3</v>
      </c>
      <c r="AL2716">
        <v>3.5107845200000001</v>
      </c>
      <c r="AM2716">
        <v>85</v>
      </c>
    </row>
    <row r="2717" spans="22:39" x14ac:dyDescent="0.35">
      <c r="V2717" t="s">
        <v>31696</v>
      </c>
      <c r="W2717">
        <v>5.2066061100000001</v>
      </c>
      <c r="X2717">
        <v>30</v>
      </c>
      <c r="Y2717">
        <v>87.905667750000006</v>
      </c>
      <c r="Z2717">
        <f t="shared" si="83"/>
        <v>5517.838764667501</v>
      </c>
      <c r="AA2717">
        <v>5108</v>
      </c>
      <c r="AB2717">
        <v>27</v>
      </c>
      <c r="AC2717">
        <v>5399.3264281000002</v>
      </c>
      <c r="AD2717">
        <v>15</v>
      </c>
      <c r="AE2717" t="s">
        <v>31697</v>
      </c>
      <c r="AF2717">
        <v>314.89861466000002</v>
      </c>
      <c r="AG2717" t="s">
        <v>17172</v>
      </c>
      <c r="AH2717">
        <v>1217.8676847500001</v>
      </c>
      <c r="AI2717" t="s">
        <v>31698</v>
      </c>
      <c r="AJ2717">
        <v>1</v>
      </c>
      <c r="AK2717">
        <v>3.9436000000000002E-3</v>
      </c>
      <c r="AL2717">
        <v>3.55597063</v>
      </c>
      <c r="AM2717">
        <v>85</v>
      </c>
    </row>
    <row r="2718" spans="22:39" x14ac:dyDescent="0.35">
      <c r="V2718" t="s">
        <v>31699</v>
      </c>
      <c r="W2718">
        <v>5.2361336700000001</v>
      </c>
      <c r="X2718">
        <v>30</v>
      </c>
      <c r="Y2718">
        <v>84.042746780000002</v>
      </c>
      <c r="Z2718">
        <f t="shared" si="83"/>
        <v>5275.3632153806002</v>
      </c>
      <c r="AA2718">
        <v>5108</v>
      </c>
      <c r="AB2718">
        <v>27</v>
      </c>
      <c r="AC2718">
        <v>5162.0587774200003</v>
      </c>
      <c r="AD2718">
        <v>15</v>
      </c>
      <c r="AE2718" t="s">
        <v>31700</v>
      </c>
      <c r="AF2718">
        <v>315.06269040000001</v>
      </c>
      <c r="AG2718" t="s">
        <v>17172</v>
      </c>
      <c r="AH2718">
        <v>1217.7922254299999</v>
      </c>
      <c r="AI2718" t="s">
        <v>31701</v>
      </c>
      <c r="AJ2718">
        <v>1</v>
      </c>
      <c r="AK2718">
        <v>3.87959E-3</v>
      </c>
      <c r="AL2718">
        <v>3.5725239599999998</v>
      </c>
      <c r="AM2718">
        <v>85</v>
      </c>
    </row>
    <row r="2719" spans="22:39" x14ac:dyDescent="0.35">
      <c r="V2719" t="s">
        <v>31702</v>
      </c>
      <c r="W2719">
        <v>5.3247163500000001</v>
      </c>
      <c r="X2719">
        <v>30</v>
      </c>
      <c r="Y2719">
        <v>87.076032769999998</v>
      </c>
      <c r="Z2719">
        <f t="shared" si="83"/>
        <v>5465.7625769729002</v>
      </c>
      <c r="AA2719">
        <v>5108</v>
      </c>
      <c r="AB2719">
        <v>27</v>
      </c>
      <c r="AC2719">
        <v>5342.0839297399998</v>
      </c>
      <c r="AD2719">
        <v>14.9</v>
      </c>
      <c r="AE2719" t="s">
        <v>31703</v>
      </c>
      <c r="AF2719">
        <v>315.17252244999997</v>
      </c>
      <c r="AG2719" t="s">
        <v>17172</v>
      </c>
      <c r="AH2719">
        <v>1217.7233278000001</v>
      </c>
      <c r="AI2719" t="s">
        <v>31704</v>
      </c>
      <c r="AJ2719">
        <v>1</v>
      </c>
      <c r="AK2719">
        <v>3.8884700000000002E-3</v>
      </c>
      <c r="AL2719">
        <v>3.6302369200000002</v>
      </c>
      <c r="AM2719">
        <v>85.1</v>
      </c>
    </row>
    <row r="2720" spans="22:39" x14ac:dyDescent="0.35">
      <c r="V2720" t="s">
        <v>31705</v>
      </c>
      <c r="W2720">
        <v>5.3279971899999996</v>
      </c>
      <c r="X2720">
        <v>30</v>
      </c>
      <c r="Y2720">
        <v>82.271340109999997</v>
      </c>
      <c r="Z2720">
        <f t="shared" si="83"/>
        <v>5164.1720187047003</v>
      </c>
      <c r="AA2720">
        <v>5108</v>
      </c>
      <c r="AB2720">
        <v>27</v>
      </c>
      <c r="AC2720">
        <v>5041.3936463399996</v>
      </c>
      <c r="AD2720">
        <v>14.8</v>
      </c>
      <c r="AE2720" t="s">
        <v>31706</v>
      </c>
      <c r="AF2720">
        <v>315.19577471000002</v>
      </c>
      <c r="AG2720" t="s">
        <v>17172</v>
      </c>
      <c r="AH2720">
        <v>1217.6413067999999</v>
      </c>
      <c r="AI2720" t="s">
        <v>31707</v>
      </c>
      <c r="AJ2720">
        <v>1</v>
      </c>
      <c r="AK2720">
        <v>3.85499E-3</v>
      </c>
      <c r="AL2720">
        <v>3.6083149400000001</v>
      </c>
      <c r="AM2720">
        <v>85.2</v>
      </c>
    </row>
    <row r="2721" spans="22:39" x14ac:dyDescent="0.35">
      <c r="V2721" t="s">
        <v>31708</v>
      </c>
      <c r="W2721">
        <v>5.3575247499999996</v>
      </c>
      <c r="X2721">
        <v>30</v>
      </c>
      <c r="Y2721">
        <v>84.250501900000003</v>
      </c>
      <c r="Z2721">
        <f t="shared" si="83"/>
        <v>5288.4040042630004</v>
      </c>
      <c r="AA2721">
        <v>5108</v>
      </c>
      <c r="AB2721">
        <v>27</v>
      </c>
      <c r="AC2721">
        <v>5156.6196412899999</v>
      </c>
      <c r="AD2721">
        <v>14.7</v>
      </c>
      <c r="AE2721" t="s">
        <v>31706</v>
      </c>
      <c r="AF2721">
        <v>315.10252408000002</v>
      </c>
      <c r="AG2721" t="s">
        <v>17172</v>
      </c>
      <c r="AH2721">
        <v>1217.6019367199999</v>
      </c>
      <c r="AI2721" t="s">
        <v>31709</v>
      </c>
      <c r="AJ2721">
        <v>1</v>
      </c>
      <c r="AK2721">
        <v>4.01594E-3</v>
      </c>
      <c r="AL2721">
        <v>3.6467902400000001</v>
      </c>
      <c r="AM2721">
        <v>85.3</v>
      </c>
    </row>
    <row r="2722" spans="22:39" x14ac:dyDescent="0.35">
      <c r="V2722" t="s">
        <v>31710</v>
      </c>
      <c r="W2722">
        <v>5.3476822300000002</v>
      </c>
      <c r="X2722">
        <v>30</v>
      </c>
      <c r="Y2722">
        <v>83.145891590000005</v>
      </c>
      <c r="Z2722">
        <f t="shared" si="83"/>
        <v>5219.0676151043008</v>
      </c>
      <c r="AA2722">
        <v>5108</v>
      </c>
      <c r="AB2722">
        <v>27</v>
      </c>
      <c r="AC2722">
        <v>5089.0110801000001</v>
      </c>
      <c r="AD2722">
        <v>14.7</v>
      </c>
      <c r="AE2722" t="s">
        <v>31711</v>
      </c>
      <c r="AF2722">
        <v>315.04777887</v>
      </c>
      <c r="AG2722" t="s">
        <v>17172</v>
      </c>
      <c r="AH2722">
        <v>1217.5100732000001</v>
      </c>
      <c r="AI2722" t="s">
        <v>31712</v>
      </c>
      <c r="AJ2722">
        <v>1</v>
      </c>
      <c r="AK2722">
        <v>4.1232899999999999E-3</v>
      </c>
      <c r="AL2722">
        <v>3.6333686300000001</v>
      </c>
      <c r="AM2722">
        <v>85.3</v>
      </c>
    </row>
    <row r="2723" spans="22:39" x14ac:dyDescent="0.35">
      <c r="V2723" t="s">
        <v>31713</v>
      </c>
      <c r="W2723">
        <v>5.3936139900000004</v>
      </c>
      <c r="X2723">
        <v>30</v>
      </c>
      <c r="Y2723">
        <v>81.831290350000003</v>
      </c>
      <c r="Z2723">
        <f t="shared" si="83"/>
        <v>5136.5500952695002</v>
      </c>
      <c r="AA2723">
        <v>5108</v>
      </c>
      <c r="AB2723">
        <v>27</v>
      </c>
      <c r="AC2723">
        <v>5008.5498554899996</v>
      </c>
      <c r="AD2723">
        <v>14.7</v>
      </c>
      <c r="AE2723" t="s">
        <v>31714</v>
      </c>
      <c r="AF2723">
        <v>314.88333559</v>
      </c>
      <c r="AG2723" t="s">
        <v>17172</v>
      </c>
      <c r="AH2723">
        <v>1217.4608606100001</v>
      </c>
      <c r="AI2723" t="s">
        <v>31715</v>
      </c>
      <c r="AJ2723">
        <v>1</v>
      </c>
      <c r="AK2723">
        <v>4.0491700000000004E-3</v>
      </c>
      <c r="AL2723">
        <v>3.70002933</v>
      </c>
      <c r="AM2723">
        <v>85.3</v>
      </c>
    </row>
    <row r="2724" spans="22:39" x14ac:dyDescent="0.35">
      <c r="V2724" t="s">
        <v>31716</v>
      </c>
      <c r="W2724">
        <v>5.3837714700000001</v>
      </c>
      <c r="X2724">
        <v>30</v>
      </c>
      <c r="Y2724">
        <v>84.176376020000006</v>
      </c>
      <c r="Z2724">
        <f t="shared" si="83"/>
        <v>5283.7511227754003</v>
      </c>
      <c r="AA2724">
        <v>5108</v>
      </c>
      <c r="AB2724">
        <v>27</v>
      </c>
      <c r="AC2724">
        <v>5152.0827074299996</v>
      </c>
      <c r="AD2724">
        <v>14.7</v>
      </c>
      <c r="AE2724" t="s">
        <v>31717</v>
      </c>
      <c r="AF2724">
        <v>315.05528329999999</v>
      </c>
      <c r="AG2724" t="s">
        <v>17172</v>
      </c>
      <c r="AH2724">
        <v>1217.38868213</v>
      </c>
      <c r="AI2724" t="s">
        <v>31718</v>
      </c>
      <c r="AJ2724">
        <v>1</v>
      </c>
      <c r="AK2724">
        <v>4.07055E-3</v>
      </c>
      <c r="AL2724">
        <v>3.6731860900000002</v>
      </c>
      <c r="AM2724">
        <v>85.3</v>
      </c>
    </row>
    <row r="2725" spans="22:39" x14ac:dyDescent="0.35">
      <c r="V2725" t="s">
        <v>31719</v>
      </c>
      <c r="W2725">
        <v>5.4231415500000004</v>
      </c>
      <c r="X2725">
        <v>30</v>
      </c>
      <c r="Y2725">
        <v>87.908462189999995</v>
      </c>
      <c r="Z2725">
        <f t="shared" si="83"/>
        <v>5518.0141716663002</v>
      </c>
      <c r="AA2725">
        <v>5108</v>
      </c>
      <c r="AB2725">
        <v>27</v>
      </c>
      <c r="AC2725">
        <v>5380.5080394099996</v>
      </c>
      <c r="AD2725">
        <v>14.7</v>
      </c>
      <c r="AE2725" t="s">
        <v>31717</v>
      </c>
      <c r="AF2725">
        <v>315.14937406000001</v>
      </c>
      <c r="AG2725" t="s">
        <v>17172</v>
      </c>
      <c r="AH2725">
        <v>1217.31650365</v>
      </c>
      <c r="AI2725" t="s">
        <v>31720</v>
      </c>
      <c r="AJ2725">
        <v>1</v>
      </c>
      <c r="AK2725">
        <v>4.0252400000000002E-3</v>
      </c>
      <c r="AL2725">
        <v>3.6879498700000002</v>
      </c>
      <c r="AM2725">
        <v>85.3</v>
      </c>
    </row>
    <row r="2726" spans="22:39" x14ac:dyDescent="0.35">
      <c r="V2726" t="s">
        <v>31721</v>
      </c>
      <c r="W2726">
        <v>5.4625116299999998</v>
      </c>
      <c r="X2726">
        <v>30</v>
      </c>
      <c r="Y2726">
        <v>85.796096790000007</v>
      </c>
      <c r="Z2726">
        <f t="shared" si="83"/>
        <v>5385.4209955083006</v>
      </c>
      <c r="AA2726">
        <v>5108</v>
      </c>
      <c r="AB2726">
        <v>27</v>
      </c>
      <c r="AC2726">
        <v>5251.2190183299999</v>
      </c>
      <c r="AD2726">
        <v>14.7</v>
      </c>
      <c r="AE2726" t="s">
        <v>31722</v>
      </c>
      <c r="AF2726">
        <v>315.12526165000003</v>
      </c>
      <c r="AG2726" t="s">
        <v>17172</v>
      </c>
      <c r="AH2726">
        <v>1217.2246401299999</v>
      </c>
      <c r="AI2726" t="s">
        <v>31723</v>
      </c>
      <c r="AJ2726">
        <v>1</v>
      </c>
      <c r="AK2726">
        <v>4.0300400000000004E-3</v>
      </c>
      <c r="AL2726">
        <v>3.7223986899999999</v>
      </c>
      <c r="AM2726">
        <v>85.3</v>
      </c>
    </row>
    <row r="2727" spans="22:39" x14ac:dyDescent="0.35">
      <c r="V2727" t="s">
        <v>31724</v>
      </c>
      <c r="W2727">
        <v>5.4690733099999997</v>
      </c>
      <c r="X2727">
        <v>30</v>
      </c>
      <c r="Y2727">
        <v>88.954071119999995</v>
      </c>
      <c r="Z2727">
        <f t="shared" si="83"/>
        <v>5583.6470442024001</v>
      </c>
      <c r="AA2727">
        <v>5108</v>
      </c>
      <c r="AB2727">
        <v>27</v>
      </c>
      <c r="AC2727">
        <v>5438.1300746899997</v>
      </c>
      <c r="AD2727">
        <v>14.6</v>
      </c>
      <c r="AE2727" t="s">
        <v>31725</v>
      </c>
      <c r="AF2727">
        <v>315.17212658</v>
      </c>
      <c r="AG2727" t="s">
        <v>17172</v>
      </c>
      <c r="AH2727">
        <v>1217.1787083700001</v>
      </c>
      <c r="AI2727" t="s">
        <v>31726</v>
      </c>
      <c r="AJ2727">
        <v>1</v>
      </c>
      <c r="AK2727">
        <v>4.1170499999999997E-3</v>
      </c>
      <c r="AL2727">
        <v>3.7653478699999998</v>
      </c>
      <c r="AM2727">
        <v>85.4</v>
      </c>
    </row>
    <row r="2728" spans="22:39" x14ac:dyDescent="0.35">
      <c r="V2728" t="s">
        <v>31727</v>
      </c>
      <c r="W2728">
        <v>5.5871835399999998</v>
      </c>
      <c r="X2728">
        <v>30</v>
      </c>
      <c r="Y2728">
        <v>88.366938880000006</v>
      </c>
      <c r="Z2728">
        <f t="shared" si="83"/>
        <v>5546.7927534976006</v>
      </c>
      <c r="AA2728">
        <v>5108</v>
      </c>
      <c r="AB2728">
        <v>27</v>
      </c>
      <c r="AC2728">
        <v>5402.2362538199995</v>
      </c>
      <c r="AD2728">
        <v>14.6</v>
      </c>
      <c r="AE2728" t="s">
        <v>31728</v>
      </c>
      <c r="AF2728">
        <v>315.15687385000001</v>
      </c>
      <c r="AG2728" t="s">
        <v>17172</v>
      </c>
      <c r="AH2728">
        <v>1217.1360574600001</v>
      </c>
      <c r="AI2728" t="s">
        <v>31729</v>
      </c>
      <c r="AJ2728">
        <v>1</v>
      </c>
      <c r="AK2728">
        <v>3.9809299999999997E-3</v>
      </c>
      <c r="AL2728">
        <v>3.75103148</v>
      </c>
      <c r="AM2728">
        <v>85.4</v>
      </c>
    </row>
    <row r="2729" spans="22:39" x14ac:dyDescent="0.35">
      <c r="V2729" t="s">
        <v>31730</v>
      </c>
      <c r="W2729">
        <v>5.5346900999999997</v>
      </c>
      <c r="X2729">
        <v>30</v>
      </c>
      <c r="Y2729">
        <v>88.263829240000007</v>
      </c>
      <c r="Z2729">
        <f t="shared" si="83"/>
        <v>5540.3205613948003</v>
      </c>
      <c r="AA2729">
        <v>5108</v>
      </c>
      <c r="AB2729">
        <v>27</v>
      </c>
      <c r="AC2729">
        <v>5402.2585646999996</v>
      </c>
      <c r="AD2729">
        <v>14.7</v>
      </c>
      <c r="AE2729" t="s">
        <v>31728</v>
      </c>
      <c r="AF2729">
        <v>314.96952735999997</v>
      </c>
      <c r="AG2729" t="s">
        <v>17172</v>
      </c>
      <c r="AH2729">
        <v>1217.0901257</v>
      </c>
      <c r="AI2729" t="s">
        <v>31731</v>
      </c>
      <c r="AJ2729">
        <v>1</v>
      </c>
      <c r="AK2729">
        <v>3.9079700000000002E-3</v>
      </c>
      <c r="AL2729">
        <v>3.7787694900000002</v>
      </c>
      <c r="AM2729">
        <v>85.3</v>
      </c>
    </row>
    <row r="2730" spans="22:39" x14ac:dyDescent="0.35">
      <c r="V2730" t="s">
        <v>31732</v>
      </c>
      <c r="W2730">
        <v>5.6003068999999996</v>
      </c>
      <c r="X2730">
        <v>30</v>
      </c>
      <c r="Y2730">
        <v>88.205257829999994</v>
      </c>
      <c r="Z2730">
        <f t="shared" si="83"/>
        <v>5536.6440339890996</v>
      </c>
      <c r="AA2730">
        <v>5108</v>
      </c>
      <c r="AB2730">
        <v>27</v>
      </c>
      <c r="AC2730">
        <v>5405.0101261500004</v>
      </c>
      <c r="AD2730">
        <v>14.8</v>
      </c>
      <c r="AE2730" t="s">
        <v>31733</v>
      </c>
      <c r="AF2730">
        <v>315.23507912999997</v>
      </c>
      <c r="AG2730" t="s">
        <v>17172</v>
      </c>
      <c r="AH2730">
        <v>1217.0212280600001</v>
      </c>
      <c r="AI2730" t="s">
        <v>31734</v>
      </c>
      <c r="AJ2730">
        <v>1</v>
      </c>
      <c r="AK2730">
        <v>4.0746300000000001E-3</v>
      </c>
      <c r="AL2730">
        <v>3.8114287600000001</v>
      </c>
      <c r="AM2730">
        <v>85.2</v>
      </c>
    </row>
    <row r="2731" spans="22:39" x14ac:dyDescent="0.35">
      <c r="V2731" t="s">
        <v>31735</v>
      </c>
      <c r="W2731">
        <v>5.6298344599999997</v>
      </c>
      <c r="X2731">
        <v>30</v>
      </c>
      <c r="Y2731">
        <v>89.040977780000006</v>
      </c>
      <c r="Z2731">
        <f t="shared" si="83"/>
        <v>5589.1021752506003</v>
      </c>
      <c r="AA2731">
        <v>5108</v>
      </c>
      <c r="AB2731">
        <v>27</v>
      </c>
      <c r="AC2731">
        <v>5461.3828208499999</v>
      </c>
      <c r="AD2731">
        <v>14.88</v>
      </c>
      <c r="AE2731" t="s">
        <v>31736</v>
      </c>
      <c r="AF2731">
        <v>315.14934319000002</v>
      </c>
      <c r="AG2731" t="s">
        <v>17172</v>
      </c>
      <c r="AH2731">
        <v>1216.97857714</v>
      </c>
      <c r="AI2731" t="s">
        <v>31737</v>
      </c>
      <c r="AJ2731">
        <v>1</v>
      </c>
      <c r="AK2731">
        <v>3.9152099999999997E-3</v>
      </c>
      <c r="AL2731">
        <v>3.8221660499999999</v>
      </c>
      <c r="AM2731">
        <v>85.12</v>
      </c>
    </row>
    <row r="2732" spans="22:39" x14ac:dyDescent="0.35">
      <c r="V2732" t="s">
        <v>31738</v>
      </c>
      <c r="W2732">
        <v>5.6560811800000002</v>
      </c>
      <c r="X2732">
        <v>30</v>
      </c>
      <c r="Y2732">
        <v>89.112639279999996</v>
      </c>
      <c r="Z2732">
        <f t="shared" si="83"/>
        <v>5593.6003676055998</v>
      </c>
      <c r="AA2732">
        <v>5108</v>
      </c>
      <c r="AB2732">
        <v>27</v>
      </c>
      <c r="AC2732">
        <v>5473.4608206599996</v>
      </c>
      <c r="AD2732">
        <v>15</v>
      </c>
      <c r="AE2732" t="s">
        <v>31739</v>
      </c>
      <c r="AF2732">
        <v>315.15671447</v>
      </c>
      <c r="AG2732" t="s">
        <v>17172</v>
      </c>
      <c r="AH2732">
        <v>1216.95233042</v>
      </c>
      <c r="AI2732" t="s">
        <v>31740</v>
      </c>
      <c r="AJ2732">
        <v>1</v>
      </c>
      <c r="AK2732">
        <v>4.091E-3</v>
      </c>
      <c r="AL2732">
        <v>3.8351402800000001</v>
      </c>
      <c r="AM2732">
        <v>85</v>
      </c>
    </row>
    <row r="2733" spans="22:39" x14ac:dyDescent="0.35">
      <c r="V2733" t="s">
        <v>31741</v>
      </c>
      <c r="W2733">
        <v>5.7052937799999999</v>
      </c>
      <c r="X2733">
        <v>30</v>
      </c>
      <c r="Y2733">
        <v>81.705331860000001</v>
      </c>
      <c r="Z2733">
        <f t="shared" si="83"/>
        <v>5128.6436808522003</v>
      </c>
      <c r="AA2733">
        <v>5108</v>
      </c>
      <c r="AB2733">
        <v>27</v>
      </c>
      <c r="AC2733">
        <v>5018.4904897799997</v>
      </c>
      <c r="AD2733">
        <v>15</v>
      </c>
      <c r="AE2733" t="s">
        <v>31742</v>
      </c>
      <c r="AF2733">
        <v>315.15670913000002</v>
      </c>
      <c r="AG2733" t="s">
        <v>17172</v>
      </c>
      <c r="AH2733">
        <v>1216.9490495800001</v>
      </c>
      <c r="AI2733" t="s">
        <v>31743</v>
      </c>
      <c r="AJ2733">
        <v>1</v>
      </c>
      <c r="AK2733">
        <v>4.0791500000000001E-3</v>
      </c>
      <c r="AL2733">
        <v>3.8910636900000002</v>
      </c>
      <c r="AM2733">
        <v>85</v>
      </c>
    </row>
    <row r="2734" spans="22:39" x14ac:dyDescent="0.35">
      <c r="V2734" t="s">
        <v>31744</v>
      </c>
      <c r="W2734">
        <v>5.6790470600000003</v>
      </c>
      <c r="X2734">
        <v>30</v>
      </c>
      <c r="Y2734">
        <v>85.924640640000007</v>
      </c>
      <c r="Z2734">
        <f t="shared" si="83"/>
        <v>5393.4896929728011</v>
      </c>
      <c r="AA2734">
        <v>5108</v>
      </c>
      <c r="AB2734">
        <v>27</v>
      </c>
      <c r="AC2734">
        <v>5277.6481301599997</v>
      </c>
      <c r="AD2734">
        <v>15</v>
      </c>
      <c r="AE2734" t="s">
        <v>31745</v>
      </c>
      <c r="AF2734">
        <v>315.10983422999999</v>
      </c>
      <c r="AG2734" t="s">
        <v>17172</v>
      </c>
      <c r="AH2734">
        <v>1216.89655614</v>
      </c>
      <c r="AI2734" t="s">
        <v>31746</v>
      </c>
      <c r="AJ2734">
        <v>1</v>
      </c>
      <c r="AK2734">
        <v>4.2258399999999998E-3</v>
      </c>
      <c r="AL2734">
        <v>3.8628782899999998</v>
      </c>
      <c r="AM2734">
        <v>85</v>
      </c>
    </row>
    <row r="2735" spans="22:39" x14ac:dyDescent="0.35">
      <c r="V2735" t="s">
        <v>31747</v>
      </c>
      <c r="W2735">
        <v>5.7020129400000004</v>
      </c>
      <c r="X2735">
        <v>30</v>
      </c>
      <c r="Y2735">
        <v>84.95861635</v>
      </c>
      <c r="Z2735">
        <f t="shared" si="83"/>
        <v>5332.8523482895007</v>
      </c>
      <c r="AA2735">
        <v>5108</v>
      </c>
      <c r="AB2735">
        <v>27</v>
      </c>
      <c r="AC2735">
        <v>5212.18117884</v>
      </c>
      <c r="AD2735">
        <v>14.9</v>
      </c>
      <c r="AE2735" t="s">
        <v>31748</v>
      </c>
      <c r="AF2735">
        <v>315.02374235000002</v>
      </c>
      <c r="AG2735" t="s">
        <v>17172</v>
      </c>
      <c r="AH2735">
        <v>1216.8440627099999</v>
      </c>
      <c r="AI2735" t="s">
        <v>31749</v>
      </c>
      <c r="AJ2735">
        <v>1</v>
      </c>
      <c r="AK2735">
        <v>4.2219800000000002E-3</v>
      </c>
      <c r="AL2735">
        <v>3.8798790099999998</v>
      </c>
      <c r="AM2735">
        <v>85.1</v>
      </c>
    </row>
    <row r="2736" spans="22:39" x14ac:dyDescent="0.35">
      <c r="V2736" t="s">
        <v>31750</v>
      </c>
      <c r="W2736">
        <v>5.7610680600000004</v>
      </c>
      <c r="X2736">
        <v>30</v>
      </c>
      <c r="Y2736">
        <v>87.484905440000006</v>
      </c>
      <c r="Z2736">
        <f t="shared" si="83"/>
        <v>5491.4275144688008</v>
      </c>
      <c r="AA2736">
        <v>5108</v>
      </c>
      <c r="AB2736">
        <v>27</v>
      </c>
      <c r="AC2736">
        <v>5360.8686311499996</v>
      </c>
      <c r="AD2736">
        <v>14.8</v>
      </c>
      <c r="AE2736" t="s">
        <v>31751</v>
      </c>
      <c r="AF2736">
        <v>315.00048104000001</v>
      </c>
      <c r="AG2736" t="s">
        <v>17172</v>
      </c>
      <c r="AH2736">
        <v>1216.7784459100001</v>
      </c>
      <c r="AI2736" t="s">
        <v>31752</v>
      </c>
      <c r="AJ2736">
        <v>1</v>
      </c>
      <c r="AK2736">
        <v>4.1229200000000004E-3</v>
      </c>
      <c r="AL2736">
        <v>3.9447501599999999</v>
      </c>
      <c r="AM2736">
        <v>85.2</v>
      </c>
    </row>
    <row r="2737" spans="22:39" x14ac:dyDescent="0.35">
      <c r="V2737" t="s">
        <v>31753</v>
      </c>
      <c r="W2737">
        <v>5.7807531000000001</v>
      </c>
      <c r="X2737">
        <v>30</v>
      </c>
      <c r="Y2737">
        <v>84.963693149999997</v>
      </c>
      <c r="Z2737">
        <f t="shared" si="83"/>
        <v>5333.1710190254998</v>
      </c>
      <c r="AA2737">
        <v>5108</v>
      </c>
      <c r="AB2737">
        <v>27</v>
      </c>
      <c r="AC2737">
        <v>5200.2710850699996</v>
      </c>
      <c r="AD2737">
        <v>14.7</v>
      </c>
      <c r="AE2737" t="s">
        <v>31754</v>
      </c>
      <c r="AF2737">
        <v>315.03195929999998</v>
      </c>
      <c r="AG2737" t="s">
        <v>17172</v>
      </c>
      <c r="AH2737">
        <v>1216.7029865899999</v>
      </c>
      <c r="AI2737" t="s">
        <v>31755</v>
      </c>
      <c r="AJ2737">
        <v>1</v>
      </c>
      <c r="AK2737">
        <v>4.2293000000000001E-3</v>
      </c>
      <c r="AL2737">
        <v>3.9152225999999999</v>
      </c>
      <c r="AM2737">
        <v>85.3</v>
      </c>
    </row>
    <row r="2738" spans="22:39" x14ac:dyDescent="0.35">
      <c r="V2738" t="s">
        <v>31756</v>
      </c>
      <c r="W2738">
        <v>5.7676297400000003</v>
      </c>
      <c r="X2738">
        <v>30</v>
      </c>
      <c r="Y2738">
        <v>94.162433199999995</v>
      </c>
      <c r="Z2738">
        <f t="shared" si="83"/>
        <v>5910.5759319640001</v>
      </c>
      <c r="AA2738">
        <v>5108</v>
      </c>
      <c r="AB2738">
        <v>27</v>
      </c>
      <c r="AC2738">
        <v>5763.2873585400002</v>
      </c>
      <c r="AD2738">
        <v>14.7</v>
      </c>
      <c r="AE2738" t="s">
        <v>31757</v>
      </c>
      <c r="AF2738">
        <v>315.20355268999998</v>
      </c>
      <c r="AG2738" t="s">
        <v>17172</v>
      </c>
      <c r="AH2738">
        <v>1216.64065063</v>
      </c>
      <c r="AI2738" t="s">
        <v>31758</v>
      </c>
      <c r="AJ2738">
        <v>1</v>
      </c>
      <c r="AK2738">
        <v>4.2714399999999996E-3</v>
      </c>
      <c r="AL2738">
        <v>3.9295389900000002</v>
      </c>
      <c r="AM2738">
        <v>85.3</v>
      </c>
    </row>
    <row r="2739" spans="22:39" x14ac:dyDescent="0.35">
      <c r="V2739" t="s">
        <v>31759</v>
      </c>
      <c r="W2739">
        <v>5.8037189800000002</v>
      </c>
      <c r="X2739">
        <v>30</v>
      </c>
      <c r="Y2739">
        <v>92.296805620000001</v>
      </c>
      <c r="Z2739">
        <f t="shared" si="83"/>
        <v>5793.4704887674006</v>
      </c>
      <c r="AA2739">
        <v>5108</v>
      </c>
      <c r="AB2739">
        <v>27</v>
      </c>
      <c r="AC2739">
        <v>5649.1001239300003</v>
      </c>
      <c r="AD2739">
        <v>14.7</v>
      </c>
      <c r="AE2739" t="s">
        <v>31760</v>
      </c>
      <c r="AF2739">
        <v>315.24290229000002</v>
      </c>
      <c r="AG2739" t="s">
        <v>17172</v>
      </c>
      <c r="AH2739">
        <v>1216.5881571899999</v>
      </c>
      <c r="AI2739" t="s">
        <v>31761</v>
      </c>
      <c r="AJ2739">
        <v>1</v>
      </c>
      <c r="AK2739">
        <v>4.2082600000000001E-3</v>
      </c>
      <c r="AL2739">
        <v>3.95638223</v>
      </c>
      <c r="AM2739">
        <v>85.3</v>
      </c>
    </row>
    <row r="2740" spans="22:39" x14ac:dyDescent="0.35">
      <c r="V2740" t="s">
        <v>31762</v>
      </c>
      <c r="W2740">
        <v>5.7938764599999999</v>
      </c>
      <c r="X2740">
        <v>30</v>
      </c>
      <c r="Y2740">
        <v>100.13549675</v>
      </c>
      <c r="Z2740">
        <f t="shared" si="83"/>
        <v>6285.5051309975006</v>
      </c>
      <c r="AA2740">
        <v>5108</v>
      </c>
      <c r="AB2740">
        <v>27</v>
      </c>
      <c r="AC2740">
        <v>6128.8735109299996</v>
      </c>
      <c r="AD2740">
        <v>14.7</v>
      </c>
      <c r="AE2740" t="s">
        <v>31763</v>
      </c>
      <c r="AF2740">
        <v>315.03194316000003</v>
      </c>
      <c r="AG2740" t="s">
        <v>17172</v>
      </c>
      <c r="AH2740">
        <v>1216.5192595599999</v>
      </c>
      <c r="AI2740" t="s">
        <v>31764</v>
      </c>
      <c r="AJ2740">
        <v>1</v>
      </c>
      <c r="AK2740">
        <v>4.2911800000000003E-3</v>
      </c>
      <c r="AL2740">
        <v>3.93938151</v>
      </c>
      <c r="AM2740">
        <v>85.3</v>
      </c>
    </row>
    <row r="2741" spans="22:39" x14ac:dyDescent="0.35">
      <c r="V2741" t="s">
        <v>31765</v>
      </c>
      <c r="W2741">
        <v>5.8266848500000004</v>
      </c>
      <c r="X2741">
        <v>30</v>
      </c>
      <c r="Y2741">
        <v>94.959303329999997</v>
      </c>
      <c r="Z2741">
        <f t="shared" si="83"/>
        <v>5960.5954700241</v>
      </c>
      <c r="AA2741">
        <v>5108</v>
      </c>
      <c r="AB2741">
        <v>27</v>
      </c>
      <c r="AC2741">
        <v>5812.0604347899998</v>
      </c>
      <c r="AD2741">
        <v>14.7</v>
      </c>
      <c r="AE2741" t="s">
        <v>31766</v>
      </c>
      <c r="AF2741">
        <v>314.89898290000002</v>
      </c>
      <c r="AG2741" t="s">
        <v>17172</v>
      </c>
      <c r="AH2741">
        <v>1216.49629368</v>
      </c>
      <c r="AI2741" t="s">
        <v>31767</v>
      </c>
      <c r="AJ2741">
        <v>1</v>
      </c>
      <c r="AK2741">
        <v>4.1995399999999999E-3</v>
      </c>
      <c r="AL2741">
        <v>3.9715933899999998</v>
      </c>
      <c r="AM2741">
        <v>85.3</v>
      </c>
    </row>
    <row r="2742" spans="22:39" x14ac:dyDescent="0.35">
      <c r="V2742" t="s">
        <v>31768</v>
      </c>
      <c r="W2742">
        <v>5.8365273699999998</v>
      </c>
      <c r="X2742">
        <v>30</v>
      </c>
      <c r="Y2742">
        <v>99.142536609999993</v>
      </c>
      <c r="Z2742">
        <f t="shared" si="83"/>
        <v>6223.1770230097</v>
      </c>
      <c r="AA2742">
        <v>5108</v>
      </c>
      <c r="AB2742">
        <v>27</v>
      </c>
      <c r="AC2742">
        <v>6068.0985879600003</v>
      </c>
      <c r="AD2742">
        <v>14.7</v>
      </c>
      <c r="AE2742" t="s">
        <v>31769</v>
      </c>
      <c r="AF2742">
        <v>315.18027376999999</v>
      </c>
      <c r="AG2742" t="s">
        <v>17172</v>
      </c>
      <c r="AH2742">
        <v>1216.4208343600001</v>
      </c>
      <c r="AI2742" t="s">
        <v>31770</v>
      </c>
      <c r="AJ2742">
        <v>1</v>
      </c>
      <c r="AK2742">
        <v>4.1751699999999997E-3</v>
      </c>
      <c r="AL2742">
        <v>3.9961996900000001</v>
      </c>
      <c r="AM2742">
        <v>85.3</v>
      </c>
    </row>
    <row r="2743" spans="22:39" x14ac:dyDescent="0.35">
      <c r="V2743" t="s">
        <v>31771</v>
      </c>
      <c r="W2743">
        <v>5.8660549299999998</v>
      </c>
      <c r="X2743">
        <v>30</v>
      </c>
      <c r="Y2743">
        <v>99.447795900000003</v>
      </c>
      <c r="Z2743">
        <f t="shared" si="83"/>
        <v>6242.3381486430007</v>
      </c>
      <c r="AA2743">
        <v>5108</v>
      </c>
      <c r="AB2743">
        <v>27</v>
      </c>
      <c r="AC2743">
        <v>6079.6548477899996</v>
      </c>
      <c r="AD2743">
        <v>14.6</v>
      </c>
      <c r="AE2743" t="s">
        <v>31772</v>
      </c>
      <c r="AF2743">
        <v>315.02405596</v>
      </c>
      <c r="AG2743" t="s">
        <v>17172</v>
      </c>
      <c r="AH2743">
        <v>1216.3584983999999</v>
      </c>
      <c r="AI2743" t="s">
        <v>31773</v>
      </c>
      <c r="AJ2743">
        <v>1</v>
      </c>
      <c r="AK2743">
        <v>4.2438500000000004E-3</v>
      </c>
      <c r="AL2743">
        <v>4.0279641899999996</v>
      </c>
      <c r="AM2743">
        <v>85.4</v>
      </c>
    </row>
    <row r="2744" spans="22:39" x14ac:dyDescent="0.35">
      <c r="V2744" t="s">
        <v>31774</v>
      </c>
      <c r="W2744">
        <v>5.9185483699999999</v>
      </c>
      <c r="X2744">
        <v>30</v>
      </c>
      <c r="Y2744">
        <v>101.00270177</v>
      </c>
      <c r="Z2744">
        <f t="shared" si="83"/>
        <v>6339.9395901029002</v>
      </c>
      <c r="AA2744">
        <v>5108</v>
      </c>
      <c r="AB2744">
        <v>27</v>
      </c>
      <c r="AC2744">
        <v>6174.7126712999998</v>
      </c>
      <c r="AD2744">
        <v>14.6</v>
      </c>
      <c r="AE2744" t="s">
        <v>31775</v>
      </c>
      <c r="AF2744">
        <v>315.08666147999998</v>
      </c>
      <c r="AG2744" t="s">
        <v>17172</v>
      </c>
      <c r="AH2744">
        <v>1216.28960076</v>
      </c>
      <c r="AI2744" t="s">
        <v>31776</v>
      </c>
      <c r="AJ2744">
        <v>1</v>
      </c>
      <c r="AK2744">
        <v>4.1945300000000001E-3</v>
      </c>
      <c r="AL2744">
        <v>4.0212533800000001</v>
      </c>
      <c r="AM2744">
        <v>85.4</v>
      </c>
    </row>
    <row r="2745" spans="22:39" x14ac:dyDescent="0.35">
      <c r="V2745" t="s">
        <v>31777</v>
      </c>
      <c r="W2745">
        <v>5.8880080799999996</v>
      </c>
      <c r="X2745">
        <v>30</v>
      </c>
      <c r="Y2745">
        <v>98.06053876</v>
      </c>
      <c r="Z2745">
        <f t="shared" si="83"/>
        <v>6155.2600179651999</v>
      </c>
      <c r="AA2745">
        <v>5108</v>
      </c>
      <c r="AB2745">
        <v>27</v>
      </c>
      <c r="AC2745">
        <v>5994.8460843800003</v>
      </c>
      <c r="AD2745">
        <v>14.6</v>
      </c>
      <c r="AE2745" t="s">
        <v>31778</v>
      </c>
      <c r="AF2745">
        <v>314.96910516999998</v>
      </c>
      <c r="AG2745" t="s">
        <v>17172</v>
      </c>
      <c r="AH2745">
        <v>1216.2050037900001</v>
      </c>
      <c r="AI2745" t="s">
        <v>31779</v>
      </c>
      <c r="AJ2745">
        <v>1</v>
      </c>
      <c r="AK2745">
        <v>4.2180000000000004E-3</v>
      </c>
      <c r="AL2745">
        <v>4.0287820700000001</v>
      </c>
      <c r="AM2745">
        <v>85.4</v>
      </c>
    </row>
    <row r="2746" spans="22:39" x14ac:dyDescent="0.35">
      <c r="V2746" t="s">
        <v>31780</v>
      </c>
      <c r="W2746">
        <v>5.8687415100000004</v>
      </c>
      <c r="X2746">
        <v>30</v>
      </c>
      <c r="Y2746">
        <v>95.560816250000002</v>
      </c>
      <c r="Z2746">
        <f t="shared" si="83"/>
        <v>5998.3524360125002</v>
      </c>
      <c r="AA2746">
        <v>5108</v>
      </c>
      <c r="AB2746">
        <v>27</v>
      </c>
      <c r="AC2746">
        <v>5842.0277142599998</v>
      </c>
      <c r="AD2746">
        <v>14.6</v>
      </c>
      <c r="AE2746" t="s">
        <v>31781</v>
      </c>
      <c r="AF2746">
        <v>315.00058319999999</v>
      </c>
      <c r="AG2746" t="s">
        <v>17172</v>
      </c>
      <c r="AH2746">
        <v>1216.1000169199999</v>
      </c>
      <c r="AI2746" t="s">
        <v>31782</v>
      </c>
      <c r="AJ2746">
        <v>1</v>
      </c>
      <c r="AK2746">
        <v>4.2240699999999999E-3</v>
      </c>
      <c r="AL2746">
        <v>4.0185900300000004</v>
      </c>
      <c r="AM2746">
        <v>85.4</v>
      </c>
    </row>
    <row r="2747" spans="22:39" x14ac:dyDescent="0.35">
      <c r="V2747" t="s">
        <v>31783</v>
      </c>
      <c r="W2747">
        <v>5.8392139500000004</v>
      </c>
      <c r="X2747">
        <v>30</v>
      </c>
      <c r="Y2747">
        <v>100.82721438999999</v>
      </c>
      <c r="Z2747">
        <f t="shared" si="83"/>
        <v>6328.9242472603</v>
      </c>
      <c r="AA2747">
        <v>5108</v>
      </c>
      <c r="AB2747">
        <v>27</v>
      </c>
      <c r="AC2747">
        <v>6163.9844025000002</v>
      </c>
      <c r="AD2747">
        <v>14.6</v>
      </c>
      <c r="AE2747" t="s">
        <v>31781</v>
      </c>
      <c r="AF2747">
        <v>315.19578862999998</v>
      </c>
      <c r="AG2747" t="s">
        <v>17172</v>
      </c>
      <c r="AH2747">
        <v>1216.0147150800001</v>
      </c>
      <c r="AI2747" t="s">
        <v>31784</v>
      </c>
      <c r="AJ2747">
        <v>1</v>
      </c>
      <c r="AK2747">
        <v>4.3532600000000003E-3</v>
      </c>
      <c r="AL2747">
        <v>3.9684826599999998</v>
      </c>
      <c r="AM2747">
        <v>85.4</v>
      </c>
    </row>
    <row r="2748" spans="22:39" x14ac:dyDescent="0.35">
      <c r="V2748" t="s">
        <v>31785</v>
      </c>
      <c r="W2748">
        <v>5.8424947899999999</v>
      </c>
      <c r="X2748">
        <v>30</v>
      </c>
      <c r="Y2748">
        <v>96.229853090000006</v>
      </c>
      <c r="Z2748">
        <f t="shared" si="83"/>
        <v>6040.3478784593008</v>
      </c>
      <c r="AA2748">
        <v>5108</v>
      </c>
      <c r="AB2748">
        <v>27</v>
      </c>
      <c r="AC2748">
        <v>5882.9287020600004</v>
      </c>
      <c r="AD2748">
        <v>14.6</v>
      </c>
      <c r="AE2748" t="s">
        <v>31786</v>
      </c>
      <c r="AF2748">
        <v>315.33675081000001</v>
      </c>
      <c r="AG2748" t="s">
        <v>17172</v>
      </c>
      <c r="AH2748">
        <v>1215.94909828</v>
      </c>
      <c r="AI2748" t="s">
        <v>31787</v>
      </c>
      <c r="AJ2748">
        <v>1</v>
      </c>
      <c r="AK2748">
        <v>4.6351600000000001E-3</v>
      </c>
      <c r="AL2748">
        <v>3.9640087799999999</v>
      </c>
      <c r="AM2748">
        <v>85.4</v>
      </c>
    </row>
    <row r="2749" spans="22:39" x14ac:dyDescent="0.35">
      <c r="V2749" t="s">
        <v>31788</v>
      </c>
      <c r="W2749">
        <v>5.7211037100000004</v>
      </c>
      <c r="X2749">
        <v>30</v>
      </c>
      <c r="Y2749">
        <v>96.91939558</v>
      </c>
      <c r="Z2749">
        <f t="shared" si="83"/>
        <v>6083.6304605566002</v>
      </c>
      <c r="AA2749">
        <v>5108</v>
      </c>
      <c r="AB2749">
        <v>27</v>
      </c>
      <c r="AC2749">
        <v>5925.0832850099996</v>
      </c>
      <c r="AD2749">
        <v>14.6</v>
      </c>
      <c r="AE2749" t="s">
        <v>31789</v>
      </c>
      <c r="AF2749">
        <v>315.30526141000001</v>
      </c>
      <c r="AG2749" t="s">
        <v>17172</v>
      </c>
      <c r="AH2749">
        <v>1215.83426889</v>
      </c>
      <c r="AI2749" t="s">
        <v>31790</v>
      </c>
      <c r="AJ2749">
        <v>1</v>
      </c>
      <c r="AK2749">
        <v>4.4827000000000001E-3</v>
      </c>
      <c r="AL2749">
        <v>3.9358233899999999</v>
      </c>
      <c r="AM2749">
        <v>85.4</v>
      </c>
    </row>
    <row r="2750" spans="22:39" x14ac:dyDescent="0.35">
      <c r="V2750" t="s">
        <v>31791</v>
      </c>
      <c r="W2750">
        <v>5.65876775</v>
      </c>
      <c r="X2750">
        <v>30</v>
      </c>
      <c r="Y2750">
        <v>91.025806880000005</v>
      </c>
      <c r="Z2750">
        <f t="shared" si="83"/>
        <v>5713.689897857601</v>
      </c>
      <c r="AA2750">
        <v>5108</v>
      </c>
      <c r="AB2750">
        <v>27</v>
      </c>
      <c r="AC2750">
        <v>5564.7838453900004</v>
      </c>
      <c r="AD2750">
        <v>14.6</v>
      </c>
      <c r="AE2750" t="s">
        <v>31789</v>
      </c>
      <c r="AF2750">
        <v>315.45409613999999</v>
      </c>
      <c r="AG2750" t="s">
        <v>17172</v>
      </c>
      <c r="AH2750">
        <v>1215.7620904099999</v>
      </c>
      <c r="AI2750" t="s">
        <v>31792</v>
      </c>
      <c r="AJ2750">
        <v>1</v>
      </c>
      <c r="AK2750">
        <v>4.3423200000000002E-3</v>
      </c>
      <c r="AL2750">
        <v>3.8700574599999999</v>
      </c>
      <c r="AM2750">
        <v>85.4</v>
      </c>
    </row>
    <row r="2751" spans="22:39" x14ac:dyDescent="0.35">
      <c r="V2751" t="s">
        <v>31793</v>
      </c>
      <c r="W2751">
        <v>5.5964317899999996</v>
      </c>
      <c r="X2751">
        <v>30</v>
      </c>
      <c r="Y2751">
        <v>87.470064059999999</v>
      </c>
      <c r="Z2751">
        <f t="shared" si="83"/>
        <v>5490.4959210462002</v>
      </c>
      <c r="AA2751">
        <v>5108</v>
      </c>
      <c r="AB2751">
        <v>27</v>
      </c>
      <c r="AC2751">
        <v>5347.4065885299997</v>
      </c>
      <c r="AD2751">
        <v>14.6</v>
      </c>
      <c r="AE2751" t="s">
        <v>31794</v>
      </c>
      <c r="AF2751">
        <v>315.33673497000001</v>
      </c>
      <c r="AG2751" t="s">
        <v>17172</v>
      </c>
      <c r="AH2751">
        <v>1215.71287781</v>
      </c>
      <c r="AI2751" t="s">
        <v>31795</v>
      </c>
      <c r="AJ2751">
        <v>1</v>
      </c>
      <c r="AK2751">
        <v>4.4406999999999997E-3</v>
      </c>
      <c r="AL2751">
        <v>3.78863298</v>
      </c>
      <c r="AM2751">
        <v>85.4</v>
      </c>
    </row>
    <row r="2752" spans="22:39" x14ac:dyDescent="0.35">
      <c r="V2752" t="s">
        <v>31796</v>
      </c>
      <c r="W2752">
        <v>5.4848832400000003</v>
      </c>
      <c r="X2752">
        <v>30</v>
      </c>
      <c r="Y2752">
        <v>95.442635679999995</v>
      </c>
      <c r="Z2752">
        <f t="shared" si="83"/>
        <v>5990.9342416336003</v>
      </c>
      <c r="AA2752">
        <v>5108</v>
      </c>
      <c r="AB2752">
        <v>27</v>
      </c>
      <c r="AC2752">
        <v>5841.6431793700003</v>
      </c>
      <c r="AD2752">
        <v>14.7</v>
      </c>
      <c r="AE2752" t="s">
        <v>31797</v>
      </c>
      <c r="AF2752">
        <v>315.16463417</v>
      </c>
      <c r="AG2752" t="s">
        <v>17172</v>
      </c>
      <c r="AH2752">
        <v>1215.68663109</v>
      </c>
      <c r="AI2752" t="s">
        <v>31798</v>
      </c>
      <c r="AJ2752">
        <v>1</v>
      </c>
      <c r="AK2752">
        <v>4.5454500000000004E-3</v>
      </c>
      <c r="AL2752">
        <v>3.7389729900000002</v>
      </c>
      <c r="AM2752">
        <v>85.3</v>
      </c>
    </row>
    <row r="2753" spans="22:39" x14ac:dyDescent="0.35">
      <c r="V2753" t="s">
        <v>31799</v>
      </c>
      <c r="W2753">
        <v>5.4422323199999996</v>
      </c>
      <c r="X2753">
        <v>30</v>
      </c>
      <c r="Y2753">
        <v>100.55364059</v>
      </c>
      <c r="Z2753">
        <f t="shared" si="83"/>
        <v>6311.7520198343</v>
      </c>
      <c r="AA2753">
        <v>5108</v>
      </c>
      <c r="AB2753">
        <v>27</v>
      </c>
      <c r="AC2753">
        <v>6154.4663404200001</v>
      </c>
      <c r="AD2753">
        <v>14.7</v>
      </c>
      <c r="AE2753" t="s">
        <v>31800</v>
      </c>
      <c r="AF2753">
        <v>315.19611285000002</v>
      </c>
      <c r="AG2753" t="s">
        <v>17172</v>
      </c>
      <c r="AH2753">
        <v>1215.64069933</v>
      </c>
      <c r="AI2753" t="s">
        <v>31801</v>
      </c>
      <c r="AJ2753">
        <v>1</v>
      </c>
      <c r="AK2753">
        <v>4.4557700000000004E-3</v>
      </c>
      <c r="AL2753">
        <v>3.7049715600000002</v>
      </c>
      <c r="AM2753">
        <v>85.3</v>
      </c>
    </row>
    <row r="2754" spans="22:39" x14ac:dyDescent="0.35">
      <c r="V2754" t="s">
        <v>31802</v>
      </c>
      <c r="W2754">
        <v>5.3963005600000002</v>
      </c>
      <c r="X2754">
        <v>30</v>
      </c>
      <c r="Y2754">
        <v>90.922810740000003</v>
      </c>
      <c r="Z2754">
        <f t="shared" si="83"/>
        <v>5707.2248301498003</v>
      </c>
      <c r="AA2754">
        <v>5108</v>
      </c>
      <c r="AB2754">
        <v>27</v>
      </c>
      <c r="AC2754">
        <v>5565.0036636799996</v>
      </c>
      <c r="AD2754">
        <v>14.7</v>
      </c>
      <c r="AE2754" t="s">
        <v>31803</v>
      </c>
      <c r="AF2754">
        <v>314.89119963000002</v>
      </c>
      <c r="AG2754" t="s">
        <v>17172</v>
      </c>
      <c r="AH2754">
        <v>1215.5947675699999</v>
      </c>
      <c r="AI2754" t="s">
        <v>31804</v>
      </c>
      <c r="AJ2754">
        <v>1</v>
      </c>
      <c r="AK2754">
        <v>4.4120799999999996E-3</v>
      </c>
      <c r="AL2754">
        <v>3.6803652599999999</v>
      </c>
      <c r="AM2754">
        <v>85.3</v>
      </c>
    </row>
    <row r="2755" spans="22:39" x14ac:dyDescent="0.35">
      <c r="V2755" t="s">
        <v>31805</v>
      </c>
      <c r="W2755">
        <v>5.3372454400000002</v>
      </c>
      <c r="X2755">
        <v>30</v>
      </c>
      <c r="Y2755">
        <v>99.594399870000004</v>
      </c>
      <c r="Z2755">
        <f t="shared" si="83"/>
        <v>6251.5404798399004</v>
      </c>
      <c r="AA2755">
        <v>5108</v>
      </c>
      <c r="AB2755">
        <v>27</v>
      </c>
      <c r="AC2755">
        <v>6090.0200335500003</v>
      </c>
      <c r="AD2755">
        <v>14.62</v>
      </c>
      <c r="AE2755" t="s">
        <v>31803</v>
      </c>
      <c r="AF2755">
        <v>314.90693629999998</v>
      </c>
      <c r="AG2755" t="s">
        <v>17172</v>
      </c>
      <c r="AH2755">
        <v>1215.53243161</v>
      </c>
      <c r="AI2755" t="s">
        <v>31806</v>
      </c>
      <c r="AJ2755">
        <v>1</v>
      </c>
      <c r="AK2755">
        <v>4.4440599999999997E-3</v>
      </c>
      <c r="AL2755">
        <v>3.6222049200000002</v>
      </c>
      <c r="AM2755">
        <v>85.38</v>
      </c>
    </row>
    <row r="2756" spans="22:39" x14ac:dyDescent="0.35">
      <c r="V2756" t="s">
        <v>31807</v>
      </c>
      <c r="W2756">
        <v>5.26178612</v>
      </c>
      <c r="X2756">
        <v>30</v>
      </c>
      <c r="Y2756">
        <v>93.996389769999993</v>
      </c>
      <c r="Z2756">
        <f t="shared" ref="Z2756:Z2819" si="84">Y2756*62.77</f>
        <v>5900.1533858629</v>
      </c>
      <c r="AA2756">
        <v>5108</v>
      </c>
      <c r="AB2756">
        <v>27</v>
      </c>
      <c r="AC2756">
        <v>5746.3878570799998</v>
      </c>
      <c r="AD2756">
        <v>14.6</v>
      </c>
      <c r="AE2756" t="s">
        <v>31808</v>
      </c>
      <c r="AF2756">
        <v>314.93792213</v>
      </c>
      <c r="AG2756" t="s">
        <v>17172</v>
      </c>
      <c r="AH2756">
        <v>1215.5061849000001</v>
      </c>
      <c r="AI2756" t="s">
        <v>31809</v>
      </c>
      <c r="AJ2756">
        <v>1</v>
      </c>
      <c r="AK2756">
        <v>4.3627900000000001E-3</v>
      </c>
      <c r="AL2756">
        <v>3.5805978999999999</v>
      </c>
      <c r="AM2756">
        <v>85.4</v>
      </c>
    </row>
    <row r="2757" spans="22:39" x14ac:dyDescent="0.35">
      <c r="V2757" t="s">
        <v>31810</v>
      </c>
      <c r="W2757">
        <v>5.2585052900000004</v>
      </c>
      <c r="X2757">
        <v>30</v>
      </c>
      <c r="Y2757">
        <v>93.370947849999993</v>
      </c>
      <c r="Z2757">
        <f t="shared" si="84"/>
        <v>5860.8943965444996</v>
      </c>
      <c r="AA2757">
        <v>5108</v>
      </c>
      <c r="AB2757">
        <v>27</v>
      </c>
      <c r="AC2757">
        <v>5708.1520071200002</v>
      </c>
      <c r="AD2757">
        <v>14.6</v>
      </c>
      <c r="AE2757" t="s">
        <v>31811</v>
      </c>
      <c r="AF2757">
        <v>314.93791722999998</v>
      </c>
      <c r="AG2757" t="s">
        <v>17172</v>
      </c>
      <c r="AH2757">
        <v>1215.47009566</v>
      </c>
      <c r="AI2757" t="s">
        <v>31812</v>
      </c>
      <c r="AJ2757">
        <v>1</v>
      </c>
      <c r="AK2757">
        <v>4.3510099999999998E-3</v>
      </c>
      <c r="AL2757">
        <v>3.5680710599999999</v>
      </c>
      <c r="AM2757">
        <v>85.4</v>
      </c>
    </row>
    <row r="2758" spans="22:39" x14ac:dyDescent="0.35">
      <c r="V2758" t="s">
        <v>31813</v>
      </c>
      <c r="W2758">
        <v>5.2289777300000004</v>
      </c>
      <c r="X2758">
        <v>30</v>
      </c>
      <c r="Y2758">
        <v>94.021369329999999</v>
      </c>
      <c r="Z2758">
        <f t="shared" si="84"/>
        <v>5901.7213528440998</v>
      </c>
      <c r="AA2758">
        <v>5108</v>
      </c>
      <c r="AB2758">
        <v>27</v>
      </c>
      <c r="AC2758">
        <v>5753.2719553099996</v>
      </c>
      <c r="AD2758">
        <v>14.68</v>
      </c>
      <c r="AE2758" t="s">
        <v>31811</v>
      </c>
      <c r="AF2758">
        <v>314.99300796</v>
      </c>
      <c r="AG2758" t="s">
        <v>17172</v>
      </c>
      <c r="AH2758">
        <v>1215.4110405399999</v>
      </c>
      <c r="AI2758" t="s">
        <v>31814</v>
      </c>
      <c r="AJ2758">
        <v>1</v>
      </c>
      <c r="AK2758">
        <v>4.2762499999999997E-3</v>
      </c>
      <c r="AL2758">
        <v>3.57075538</v>
      </c>
      <c r="AM2758">
        <v>85.32</v>
      </c>
    </row>
    <row r="2759" spans="22:39" x14ac:dyDescent="0.35">
      <c r="V2759" t="s">
        <v>31815</v>
      </c>
      <c r="W2759">
        <v>5.2191352100000001</v>
      </c>
      <c r="X2759">
        <v>30</v>
      </c>
      <c r="Y2759">
        <v>104.49866657</v>
      </c>
      <c r="Z2759">
        <f t="shared" si="84"/>
        <v>6559.3813005989005</v>
      </c>
      <c r="AA2759">
        <v>5108</v>
      </c>
      <c r="AB2759">
        <v>27</v>
      </c>
      <c r="AC2759">
        <v>6395.9248239199997</v>
      </c>
      <c r="AD2759">
        <v>14.7</v>
      </c>
      <c r="AE2759" t="s">
        <v>31816</v>
      </c>
      <c r="AF2759">
        <v>315.17247069000001</v>
      </c>
      <c r="AG2759" t="s">
        <v>17172</v>
      </c>
      <c r="AH2759">
        <v>1215.36838962</v>
      </c>
      <c r="AI2759" t="s">
        <v>31817</v>
      </c>
      <c r="AJ2759">
        <v>1</v>
      </c>
      <c r="AK2759">
        <v>4.2074399999999998E-3</v>
      </c>
      <c r="AL2759">
        <v>3.5712027700000002</v>
      </c>
      <c r="AM2759">
        <v>85.3</v>
      </c>
    </row>
    <row r="2760" spans="22:39" x14ac:dyDescent="0.35">
      <c r="V2760" t="s">
        <v>31818</v>
      </c>
      <c r="W2760">
        <v>5.1896076500000001</v>
      </c>
      <c r="X2760">
        <v>30</v>
      </c>
      <c r="Y2760">
        <v>96.103674150000003</v>
      </c>
      <c r="Z2760">
        <f t="shared" si="84"/>
        <v>6032.4276263955007</v>
      </c>
      <c r="AA2760">
        <v>5108</v>
      </c>
      <c r="AB2760">
        <v>27</v>
      </c>
      <c r="AC2760">
        <v>5882.1025700700002</v>
      </c>
      <c r="AD2760">
        <v>14.7</v>
      </c>
      <c r="AE2760" t="s">
        <v>31816</v>
      </c>
      <c r="AF2760">
        <v>315.05560846999998</v>
      </c>
      <c r="AG2760" t="s">
        <v>17172</v>
      </c>
      <c r="AH2760">
        <v>1215.3323003800001</v>
      </c>
      <c r="AI2760" t="s">
        <v>31819</v>
      </c>
      <c r="AJ2760">
        <v>1</v>
      </c>
      <c r="AK2760">
        <v>4.2097100000000002E-3</v>
      </c>
      <c r="AL2760">
        <v>3.5081211699999999</v>
      </c>
      <c r="AM2760">
        <v>85.3</v>
      </c>
    </row>
    <row r="2761" spans="22:39" x14ac:dyDescent="0.35">
      <c r="V2761" t="s">
        <v>31820</v>
      </c>
      <c r="W2761">
        <v>5.1863268099999997</v>
      </c>
      <c r="X2761">
        <v>30</v>
      </c>
      <c r="Y2761">
        <v>104.44372935</v>
      </c>
      <c r="Z2761">
        <f t="shared" si="84"/>
        <v>6555.9328912995006</v>
      </c>
      <c r="AA2761">
        <v>5108</v>
      </c>
      <c r="AB2761">
        <v>27</v>
      </c>
      <c r="AC2761">
        <v>6392.5623474100003</v>
      </c>
      <c r="AD2761">
        <v>14.7</v>
      </c>
      <c r="AE2761" t="s">
        <v>31821</v>
      </c>
      <c r="AF2761">
        <v>315.04773277999999</v>
      </c>
      <c r="AG2761" t="s">
        <v>17172</v>
      </c>
      <c r="AH2761">
        <v>1215.3388620600001</v>
      </c>
      <c r="AI2761" t="s">
        <v>31822</v>
      </c>
      <c r="AJ2761">
        <v>1</v>
      </c>
      <c r="AK2761">
        <v>4.3159399999999999E-3</v>
      </c>
      <c r="AL2761">
        <v>3.5278062100000001</v>
      </c>
      <c r="AM2761">
        <v>85.3</v>
      </c>
    </row>
    <row r="2762" spans="22:39" x14ac:dyDescent="0.35">
      <c r="V2762" t="s">
        <v>31823</v>
      </c>
      <c r="W2762">
        <v>5.16664177</v>
      </c>
      <c r="X2762">
        <v>30</v>
      </c>
      <c r="Y2762">
        <v>99.737755530000001</v>
      </c>
      <c r="Z2762">
        <f t="shared" si="84"/>
        <v>6260.5389146181005</v>
      </c>
      <c r="AA2762">
        <v>5108</v>
      </c>
      <c r="AB2762">
        <v>27</v>
      </c>
      <c r="AC2762">
        <v>6104.5294395000001</v>
      </c>
      <c r="AD2762">
        <v>14.7</v>
      </c>
      <c r="AE2762" t="s">
        <v>31821</v>
      </c>
      <c r="AF2762">
        <v>315.27357257</v>
      </c>
      <c r="AG2762" t="s">
        <v>17172</v>
      </c>
      <c r="AH2762">
        <v>1215.3323003800001</v>
      </c>
      <c r="AI2762" t="s">
        <v>31824</v>
      </c>
      <c r="AJ2762">
        <v>1</v>
      </c>
      <c r="AK2762">
        <v>4.2378499999999996E-3</v>
      </c>
      <c r="AL2762">
        <v>3.5054368400000002</v>
      </c>
      <c r="AM2762">
        <v>85.3</v>
      </c>
    </row>
    <row r="2763" spans="22:39" x14ac:dyDescent="0.35">
      <c r="V2763" t="s">
        <v>31825</v>
      </c>
      <c r="W2763">
        <v>5.1567992499999997</v>
      </c>
      <c r="X2763">
        <v>30</v>
      </c>
      <c r="Y2763">
        <v>109.25054786</v>
      </c>
      <c r="Z2763">
        <f t="shared" si="84"/>
        <v>6857.6568891722</v>
      </c>
      <c r="AA2763">
        <v>5108</v>
      </c>
      <c r="AB2763">
        <v>27</v>
      </c>
      <c r="AC2763">
        <v>6680.4787278900003</v>
      </c>
      <c r="AD2763">
        <v>14.62</v>
      </c>
      <c r="AE2763" t="s">
        <v>31826</v>
      </c>
      <c r="AF2763">
        <v>315.16458059000001</v>
      </c>
      <c r="AG2763" t="s">
        <v>17172</v>
      </c>
      <c r="AH2763">
        <v>1215.31589618</v>
      </c>
      <c r="AI2763" t="s">
        <v>31827</v>
      </c>
      <c r="AJ2763">
        <v>1</v>
      </c>
      <c r="AK2763">
        <v>4.1663300000000002E-3</v>
      </c>
      <c r="AL2763">
        <v>3.4875413499999999</v>
      </c>
      <c r="AM2763">
        <v>85.38</v>
      </c>
    </row>
    <row r="2764" spans="22:39" x14ac:dyDescent="0.35">
      <c r="V2764" t="s">
        <v>31828</v>
      </c>
      <c r="W2764">
        <v>5.1732034499999999</v>
      </c>
      <c r="X2764">
        <v>30</v>
      </c>
      <c r="Y2764">
        <v>104.74388165000001</v>
      </c>
      <c r="Z2764">
        <f t="shared" si="84"/>
        <v>6574.7734511705003</v>
      </c>
      <c r="AA2764">
        <v>5108</v>
      </c>
      <c r="AB2764">
        <v>27</v>
      </c>
      <c r="AC2764">
        <v>6403.4264620100003</v>
      </c>
      <c r="AD2764">
        <v>14.6</v>
      </c>
      <c r="AE2764" t="s">
        <v>31829</v>
      </c>
      <c r="AF2764">
        <v>315.19655440000002</v>
      </c>
      <c r="AG2764" t="s">
        <v>17172</v>
      </c>
      <c r="AH2764">
        <v>1215.2929303000001</v>
      </c>
      <c r="AI2764" t="s">
        <v>31830</v>
      </c>
      <c r="AJ2764">
        <v>1</v>
      </c>
      <c r="AK2764">
        <v>4.1700299999999999E-3</v>
      </c>
      <c r="AL2764">
        <v>3.54793863</v>
      </c>
      <c r="AM2764">
        <v>85.4</v>
      </c>
    </row>
    <row r="2765" spans="22:39" x14ac:dyDescent="0.35">
      <c r="V2765" t="s">
        <v>31831</v>
      </c>
      <c r="W2765">
        <v>5.1928884899999996</v>
      </c>
      <c r="X2765">
        <v>30</v>
      </c>
      <c r="Y2765">
        <v>104.3523677</v>
      </c>
      <c r="Z2765">
        <f t="shared" si="84"/>
        <v>6550.1981205290003</v>
      </c>
      <c r="AA2765">
        <v>5108</v>
      </c>
      <c r="AB2765">
        <v>27</v>
      </c>
      <c r="AC2765">
        <v>6379.4915959600003</v>
      </c>
      <c r="AD2765">
        <v>14.6</v>
      </c>
      <c r="AE2765" t="s">
        <v>31832</v>
      </c>
      <c r="AF2765">
        <v>315.21931203999998</v>
      </c>
      <c r="AG2765" t="s">
        <v>17172</v>
      </c>
      <c r="AH2765">
        <v>1215.2568410599999</v>
      </c>
      <c r="AI2765" t="s">
        <v>31833</v>
      </c>
      <c r="AJ2765">
        <v>1</v>
      </c>
      <c r="AK2765">
        <v>4.1928E-3</v>
      </c>
      <c r="AL2765">
        <v>3.5336222400000001</v>
      </c>
      <c r="AM2765">
        <v>85.4</v>
      </c>
    </row>
    <row r="2766" spans="22:39" x14ac:dyDescent="0.35">
      <c r="V2766" t="s">
        <v>31834</v>
      </c>
      <c r="W2766">
        <v>5.2125735300000002</v>
      </c>
      <c r="X2766">
        <v>30</v>
      </c>
      <c r="Y2766">
        <v>100.76587477</v>
      </c>
      <c r="Z2766">
        <f t="shared" si="84"/>
        <v>6325.0739593129001</v>
      </c>
      <c r="AA2766">
        <v>5108</v>
      </c>
      <c r="AB2766">
        <v>27</v>
      </c>
      <c r="AC2766">
        <v>6160.2344582100004</v>
      </c>
      <c r="AD2766">
        <v>14.6</v>
      </c>
      <c r="AE2766" t="s">
        <v>31832</v>
      </c>
      <c r="AF2766">
        <v>315.36814584000001</v>
      </c>
      <c r="AG2766" t="s">
        <v>17172</v>
      </c>
      <c r="AH2766">
        <v>1215.2502793799999</v>
      </c>
      <c r="AI2766" t="s">
        <v>31835</v>
      </c>
      <c r="AJ2766">
        <v>1</v>
      </c>
      <c r="AK2766">
        <v>4.1595099999999999E-3</v>
      </c>
      <c r="AL2766">
        <v>3.5273588199999999</v>
      </c>
      <c r="AM2766">
        <v>85.4</v>
      </c>
    </row>
    <row r="2767" spans="22:39" x14ac:dyDescent="0.35">
      <c r="V2767" t="s">
        <v>31836</v>
      </c>
      <c r="W2767">
        <v>5.1732034499999999</v>
      </c>
      <c r="X2767">
        <v>30</v>
      </c>
      <c r="Y2767">
        <v>104.26461463</v>
      </c>
      <c r="Z2767">
        <f t="shared" si="84"/>
        <v>6544.6898603251002</v>
      </c>
      <c r="AA2767">
        <v>5108</v>
      </c>
      <c r="AB2767">
        <v>27</v>
      </c>
      <c r="AC2767">
        <v>6374.1268883599996</v>
      </c>
      <c r="AD2767">
        <v>14.6</v>
      </c>
      <c r="AE2767" t="s">
        <v>31837</v>
      </c>
      <c r="AF2767">
        <v>315.21143142</v>
      </c>
      <c r="AG2767" t="s">
        <v>17172</v>
      </c>
      <c r="AH2767">
        <v>1215.2240326599999</v>
      </c>
      <c r="AI2767" t="s">
        <v>31838</v>
      </c>
      <c r="AJ2767">
        <v>1</v>
      </c>
      <c r="AK2767">
        <v>4.28349E-3</v>
      </c>
      <c r="AL2767">
        <v>3.56628151</v>
      </c>
      <c r="AM2767">
        <v>85.4</v>
      </c>
    </row>
    <row r="2768" spans="22:39" x14ac:dyDescent="0.35">
      <c r="V2768" t="s">
        <v>31839</v>
      </c>
      <c r="W2768">
        <v>5.16664177</v>
      </c>
      <c r="X2768">
        <v>30</v>
      </c>
      <c r="Y2768">
        <v>106.38342303</v>
      </c>
      <c r="Z2768">
        <f t="shared" si="84"/>
        <v>6677.6874635931008</v>
      </c>
      <c r="AA2768">
        <v>5108</v>
      </c>
      <c r="AB2768">
        <v>27</v>
      </c>
      <c r="AC2768">
        <v>6503.6584043499997</v>
      </c>
      <c r="AD2768">
        <v>14.6</v>
      </c>
      <c r="AE2768" t="s">
        <v>31837</v>
      </c>
      <c r="AF2768">
        <v>315.30552323000001</v>
      </c>
      <c r="AG2768" t="s">
        <v>17172</v>
      </c>
      <c r="AH2768">
        <v>1215.15841587</v>
      </c>
      <c r="AI2768" t="s">
        <v>31840</v>
      </c>
      <c r="AJ2768">
        <v>1</v>
      </c>
      <c r="AK2768">
        <v>4.2009999999999999E-3</v>
      </c>
      <c r="AL2768">
        <v>3.5081211699999999</v>
      </c>
      <c r="AM2768">
        <v>85.4</v>
      </c>
    </row>
    <row r="2769" spans="22:39" x14ac:dyDescent="0.35">
      <c r="V2769" t="s">
        <v>31841</v>
      </c>
      <c r="W2769">
        <v>5.1896076500000001</v>
      </c>
      <c r="X2769">
        <v>30</v>
      </c>
      <c r="Y2769">
        <v>101.84089907000001</v>
      </c>
      <c r="Z2769">
        <f t="shared" si="84"/>
        <v>6392.5532346239006</v>
      </c>
      <c r="AA2769">
        <v>5108</v>
      </c>
      <c r="AB2769">
        <v>27</v>
      </c>
      <c r="AC2769">
        <v>6225.9551369399996</v>
      </c>
      <c r="AD2769">
        <v>14.6</v>
      </c>
      <c r="AE2769" t="s">
        <v>31842</v>
      </c>
      <c r="AF2769">
        <v>315.33664748000001</v>
      </c>
      <c r="AG2769" t="s">
        <v>17172</v>
      </c>
      <c r="AH2769">
        <v>1215.09936075</v>
      </c>
      <c r="AI2769" t="s">
        <v>31843</v>
      </c>
      <c r="AJ2769">
        <v>1</v>
      </c>
      <c r="AK2769">
        <v>4.3436999999999998E-3</v>
      </c>
      <c r="AL2769">
        <v>3.5483860200000001</v>
      </c>
      <c r="AM2769">
        <v>85.4</v>
      </c>
    </row>
    <row r="2770" spans="22:39" x14ac:dyDescent="0.35">
      <c r="V2770" t="s">
        <v>31844</v>
      </c>
      <c r="W2770">
        <v>5.1764842900000003</v>
      </c>
      <c r="X2770">
        <v>30</v>
      </c>
      <c r="Y2770">
        <v>103.68821111</v>
      </c>
      <c r="Z2770">
        <f t="shared" si="84"/>
        <v>6508.5090113747001</v>
      </c>
      <c r="AA2770">
        <v>5108</v>
      </c>
      <c r="AB2770">
        <v>27</v>
      </c>
      <c r="AC2770">
        <v>6338.8889580599998</v>
      </c>
      <c r="AD2770">
        <v>14.6</v>
      </c>
      <c r="AE2770" t="s">
        <v>31842</v>
      </c>
      <c r="AF2770">
        <v>315.29728755999997</v>
      </c>
      <c r="AG2770" t="s">
        <v>17172</v>
      </c>
      <c r="AH2770">
        <v>1215.0599906699999</v>
      </c>
      <c r="AI2770" t="s">
        <v>31845</v>
      </c>
      <c r="AJ2770">
        <v>1</v>
      </c>
      <c r="AK2770">
        <v>4.3091500000000003E-3</v>
      </c>
      <c r="AL2770">
        <v>3.5103580999999999</v>
      </c>
      <c r="AM2770">
        <v>85.4</v>
      </c>
    </row>
    <row r="2771" spans="22:39" x14ac:dyDescent="0.35">
      <c r="V2771" t="s">
        <v>31846</v>
      </c>
      <c r="W2771">
        <v>5.1272716899999997</v>
      </c>
      <c r="X2771">
        <v>30</v>
      </c>
      <c r="Y2771">
        <v>104.54658458999999</v>
      </c>
      <c r="Z2771">
        <f t="shared" si="84"/>
        <v>6562.3891147143004</v>
      </c>
      <c r="AA2771">
        <v>5108</v>
      </c>
      <c r="AB2771">
        <v>27</v>
      </c>
      <c r="AC2771">
        <v>6391.3648773499999</v>
      </c>
      <c r="AD2771">
        <v>14.6</v>
      </c>
      <c r="AE2771" t="s">
        <v>31847</v>
      </c>
      <c r="AF2771">
        <v>315.25041183000002</v>
      </c>
      <c r="AG2771" t="s">
        <v>17172</v>
      </c>
      <c r="AH2771">
        <v>1215.0829565500001</v>
      </c>
      <c r="AI2771" t="s">
        <v>31848</v>
      </c>
      <c r="AJ2771">
        <v>1</v>
      </c>
      <c r="AK2771">
        <v>4.3917100000000001E-3</v>
      </c>
      <c r="AL2771">
        <v>3.49022568</v>
      </c>
      <c r="AM2771">
        <v>85.4</v>
      </c>
    </row>
    <row r="2772" spans="22:39" x14ac:dyDescent="0.35">
      <c r="V2772" t="s">
        <v>31849</v>
      </c>
      <c r="W2772">
        <v>5.0649357300000002</v>
      </c>
      <c r="X2772">
        <v>30</v>
      </c>
      <c r="Y2772">
        <v>101.76882953</v>
      </c>
      <c r="Z2772">
        <f t="shared" si="84"/>
        <v>6388.0294295981003</v>
      </c>
      <c r="AA2772">
        <v>5108</v>
      </c>
      <c r="AB2772">
        <v>27</v>
      </c>
      <c r="AC2772">
        <v>6221.5492282799996</v>
      </c>
      <c r="AD2772">
        <v>14.6</v>
      </c>
      <c r="AE2772" t="s">
        <v>31850</v>
      </c>
      <c r="AF2772">
        <v>315.24289148999998</v>
      </c>
      <c r="AG2772" t="s">
        <v>17172</v>
      </c>
      <c r="AH2772">
        <v>1215.0796757099999</v>
      </c>
      <c r="AI2772" t="s">
        <v>31851</v>
      </c>
      <c r="AJ2772">
        <v>1</v>
      </c>
      <c r="AK2772">
        <v>4.2748300000000003E-3</v>
      </c>
      <c r="AL2772">
        <v>3.4396709200000002</v>
      </c>
      <c r="AM2772">
        <v>85.4</v>
      </c>
    </row>
    <row r="2773" spans="22:39" x14ac:dyDescent="0.35">
      <c r="V2773" t="s">
        <v>31852</v>
      </c>
      <c r="W2773">
        <v>5.0518123700000004</v>
      </c>
      <c r="X2773">
        <v>30</v>
      </c>
      <c r="Y2773">
        <v>109.31291095</v>
      </c>
      <c r="Z2773">
        <f t="shared" si="84"/>
        <v>6861.5714203315001</v>
      </c>
      <c r="AA2773">
        <v>5108</v>
      </c>
      <c r="AB2773">
        <v>27</v>
      </c>
      <c r="AC2773">
        <v>6674.9340279400003</v>
      </c>
      <c r="AD2773">
        <v>14.5</v>
      </c>
      <c r="AE2773" t="s">
        <v>31853</v>
      </c>
      <c r="AF2773">
        <v>315.21962939999997</v>
      </c>
      <c r="AG2773" t="s">
        <v>17172</v>
      </c>
      <c r="AH2773">
        <v>1215.0796757099999</v>
      </c>
      <c r="AI2773" t="s">
        <v>31854</v>
      </c>
      <c r="AJ2773">
        <v>1</v>
      </c>
      <c r="AK2773">
        <v>4.2416299999999997E-3</v>
      </c>
      <c r="AL2773">
        <v>3.4329601099999998</v>
      </c>
      <c r="AM2773">
        <v>85.5</v>
      </c>
    </row>
    <row r="2774" spans="22:39" x14ac:dyDescent="0.35">
      <c r="V2774" t="s">
        <v>31855</v>
      </c>
      <c r="W2774">
        <v>5.0616548899999998</v>
      </c>
      <c r="X2774">
        <v>30</v>
      </c>
      <c r="Y2774">
        <v>108.19907994</v>
      </c>
      <c r="Z2774">
        <f t="shared" si="84"/>
        <v>6791.656247833801</v>
      </c>
      <c r="AA2774">
        <v>5108</v>
      </c>
      <c r="AB2774">
        <v>27</v>
      </c>
      <c r="AC2774">
        <v>6600.7990439200003</v>
      </c>
      <c r="AD2774">
        <v>14.42</v>
      </c>
      <c r="AE2774" t="s">
        <v>31856</v>
      </c>
      <c r="AF2774">
        <v>315.37562422000002</v>
      </c>
      <c r="AG2774" t="s">
        <v>17172</v>
      </c>
      <c r="AH2774">
        <v>1215.05670983</v>
      </c>
      <c r="AI2774" t="s">
        <v>31857</v>
      </c>
      <c r="AJ2774">
        <v>1</v>
      </c>
      <c r="AK2774">
        <v>4.32921E-3</v>
      </c>
      <c r="AL2774">
        <v>3.4316179400000002</v>
      </c>
      <c r="AM2774">
        <v>85.58</v>
      </c>
    </row>
    <row r="2775" spans="22:39" x14ac:dyDescent="0.35">
      <c r="V2775" t="s">
        <v>31858</v>
      </c>
      <c r="W2775">
        <v>5.0478924000000003</v>
      </c>
      <c r="X2775">
        <v>30</v>
      </c>
      <c r="Y2775">
        <v>101.25725172</v>
      </c>
      <c r="Z2775">
        <f t="shared" si="84"/>
        <v>6355.9176904644</v>
      </c>
      <c r="AA2775">
        <v>5108</v>
      </c>
      <c r="AB2775">
        <v>27</v>
      </c>
      <c r="AC2775">
        <v>6175.81110395</v>
      </c>
      <c r="AD2775">
        <v>14.4</v>
      </c>
      <c r="AE2775" t="s">
        <v>31859</v>
      </c>
      <c r="AF2775">
        <v>315.13361892</v>
      </c>
      <c r="AG2775" t="s">
        <v>17172</v>
      </c>
      <c r="AH2775">
        <v>1215.09226081</v>
      </c>
      <c r="AI2775" t="s">
        <v>31860</v>
      </c>
      <c r="AJ2775">
        <v>1</v>
      </c>
      <c r="AK2775">
        <v>4.1819400000000003E-3</v>
      </c>
      <c r="AL2775">
        <v>3.4371030999999999</v>
      </c>
      <c r="AM2775">
        <v>85.6</v>
      </c>
    </row>
    <row r="2776" spans="22:39" x14ac:dyDescent="0.35">
      <c r="V2776" t="s">
        <v>31861</v>
      </c>
      <c r="W2776">
        <v>4.9807559000000001</v>
      </c>
      <c r="X2776">
        <v>30</v>
      </c>
      <c r="Y2776">
        <v>108.59761863</v>
      </c>
      <c r="Z2776">
        <f t="shared" si="84"/>
        <v>6816.6725214051003</v>
      </c>
      <c r="AA2776">
        <v>5108</v>
      </c>
      <c r="AB2776">
        <v>27</v>
      </c>
      <c r="AC2776">
        <v>6623.5096019100001</v>
      </c>
      <c r="AD2776">
        <v>14.4</v>
      </c>
      <c r="AE2776" t="s">
        <v>31862</v>
      </c>
      <c r="AF2776">
        <v>315.30521553</v>
      </c>
      <c r="AG2776" t="s">
        <v>17172</v>
      </c>
      <c r="AH2776">
        <v>1215.07913745</v>
      </c>
      <c r="AI2776" t="s">
        <v>31863</v>
      </c>
      <c r="AJ2776">
        <v>1</v>
      </c>
      <c r="AK2776">
        <v>4.2454700000000003E-3</v>
      </c>
      <c r="AL2776">
        <v>3.4024336900000001</v>
      </c>
      <c r="AM2776">
        <v>85.6</v>
      </c>
    </row>
    <row r="2777" spans="22:39" x14ac:dyDescent="0.35">
      <c r="V2777" t="s">
        <v>31864</v>
      </c>
      <c r="W2777">
        <v>5.0135642999999996</v>
      </c>
      <c r="X2777">
        <v>30</v>
      </c>
      <c r="Y2777">
        <v>103.73943</v>
      </c>
      <c r="Z2777">
        <f t="shared" si="84"/>
        <v>6511.7240210999998</v>
      </c>
      <c r="AA2777">
        <v>5108</v>
      </c>
      <c r="AB2777">
        <v>27</v>
      </c>
      <c r="AC2777">
        <v>6327.2023766399998</v>
      </c>
      <c r="AD2777">
        <v>14.4</v>
      </c>
      <c r="AE2777" t="s">
        <v>31865</v>
      </c>
      <c r="AF2777">
        <v>315.16424326999999</v>
      </c>
      <c r="AG2777" t="s">
        <v>17172</v>
      </c>
      <c r="AH2777">
        <v>1215.0692949300001</v>
      </c>
      <c r="AI2777" t="s">
        <v>31866</v>
      </c>
      <c r="AJ2777">
        <v>1</v>
      </c>
      <c r="AK2777">
        <v>4.2768399999999996E-3</v>
      </c>
      <c r="AL2777">
        <v>3.440909</v>
      </c>
      <c r="AM2777">
        <v>85.6</v>
      </c>
    </row>
    <row r="2778" spans="22:39" x14ac:dyDescent="0.35">
      <c r="V2778" t="s">
        <v>31867</v>
      </c>
      <c r="W2778">
        <v>4.9905984200000004</v>
      </c>
      <c r="X2778">
        <v>30</v>
      </c>
      <c r="Y2778">
        <v>102.42603372000001</v>
      </c>
      <c r="Z2778">
        <f t="shared" si="84"/>
        <v>6429.2821366044009</v>
      </c>
      <c r="AA2778">
        <v>5108</v>
      </c>
      <c r="AB2778">
        <v>27</v>
      </c>
      <c r="AC2778">
        <v>6247.0966338999997</v>
      </c>
      <c r="AD2778">
        <v>14.4</v>
      </c>
      <c r="AE2778" t="s">
        <v>31865</v>
      </c>
      <c r="AF2778">
        <v>315.13311067000001</v>
      </c>
      <c r="AG2778" t="s">
        <v>17172</v>
      </c>
      <c r="AH2778">
        <v>1215.02992485</v>
      </c>
      <c r="AI2778" t="s">
        <v>31868</v>
      </c>
      <c r="AJ2778">
        <v>1</v>
      </c>
      <c r="AK2778">
        <v>4.1723300000000001E-3</v>
      </c>
      <c r="AL2778">
        <v>3.4015389200000001</v>
      </c>
      <c r="AM2778">
        <v>85.6</v>
      </c>
    </row>
    <row r="2779" spans="22:39" x14ac:dyDescent="0.35">
      <c r="V2779" t="s">
        <v>31869</v>
      </c>
      <c r="W2779">
        <v>4.98731758</v>
      </c>
      <c r="X2779">
        <v>30</v>
      </c>
      <c r="Y2779">
        <v>99.841982209999998</v>
      </c>
      <c r="Z2779">
        <f t="shared" si="84"/>
        <v>6267.0812233217002</v>
      </c>
      <c r="AA2779">
        <v>5108</v>
      </c>
      <c r="AB2779">
        <v>27</v>
      </c>
      <c r="AC2779">
        <v>6089.4919810700003</v>
      </c>
      <c r="AD2779">
        <v>14.4</v>
      </c>
      <c r="AE2779" t="s">
        <v>31870</v>
      </c>
      <c r="AF2779">
        <v>315.03163386</v>
      </c>
      <c r="AG2779" t="s">
        <v>17172</v>
      </c>
      <c r="AH2779">
        <v>1215.0561715700001</v>
      </c>
      <c r="AI2779" t="s">
        <v>31871</v>
      </c>
      <c r="AJ2779">
        <v>1</v>
      </c>
      <c r="AK2779">
        <v>4.2878600000000001E-3</v>
      </c>
      <c r="AL2779">
        <v>3.42032918</v>
      </c>
      <c r="AM2779">
        <v>85.6</v>
      </c>
    </row>
    <row r="2780" spans="22:39" x14ac:dyDescent="0.35">
      <c r="V2780" t="s">
        <v>31872</v>
      </c>
      <c r="W2780">
        <v>4.9610708600000004</v>
      </c>
      <c r="X2780">
        <v>30</v>
      </c>
      <c r="Y2780">
        <v>110.27825781999999</v>
      </c>
      <c r="Z2780">
        <f t="shared" si="84"/>
        <v>6922.1662433614001</v>
      </c>
      <c r="AA2780">
        <v>5108</v>
      </c>
      <c r="AB2780">
        <v>27</v>
      </c>
      <c r="AC2780">
        <v>6726.0139658400003</v>
      </c>
      <c r="AD2780">
        <v>14.4</v>
      </c>
      <c r="AE2780" t="s">
        <v>31873</v>
      </c>
      <c r="AF2780">
        <v>315.23471282000003</v>
      </c>
      <c r="AG2780" t="s">
        <v>17172</v>
      </c>
      <c r="AH2780">
        <v>1215.0135206499999</v>
      </c>
      <c r="AI2780" t="s">
        <v>31874</v>
      </c>
      <c r="AJ2780">
        <v>1</v>
      </c>
      <c r="AK2780">
        <v>4.2961299999999996E-3</v>
      </c>
      <c r="AL2780">
        <v>3.3961702699999998</v>
      </c>
      <c r="AM2780">
        <v>85.6</v>
      </c>
    </row>
    <row r="2781" spans="22:39" x14ac:dyDescent="0.35">
      <c r="V2781" t="s">
        <v>31875</v>
      </c>
      <c r="W2781">
        <v>4.9348241499999999</v>
      </c>
      <c r="X2781">
        <v>30</v>
      </c>
      <c r="Y2781">
        <v>107.51883728</v>
      </c>
      <c r="Z2781">
        <f t="shared" si="84"/>
        <v>6748.9574160656002</v>
      </c>
      <c r="AA2781">
        <v>5108</v>
      </c>
      <c r="AB2781">
        <v>27</v>
      </c>
      <c r="AC2781">
        <v>6557.7133282000004</v>
      </c>
      <c r="AD2781">
        <v>14.4</v>
      </c>
      <c r="AE2781" t="s">
        <v>31876</v>
      </c>
      <c r="AF2781">
        <v>315.10196923000001</v>
      </c>
      <c r="AG2781" t="s">
        <v>17172</v>
      </c>
      <c r="AH2781">
        <v>1215.0003972899999</v>
      </c>
      <c r="AI2781" t="s">
        <v>31877</v>
      </c>
      <c r="AJ2781">
        <v>1</v>
      </c>
      <c r="AK2781">
        <v>4.3002700000000001E-3</v>
      </c>
      <c r="AL2781">
        <v>3.3585897400000002</v>
      </c>
      <c r="AM2781">
        <v>85.6</v>
      </c>
    </row>
    <row r="2782" spans="22:39" x14ac:dyDescent="0.35">
      <c r="V2782" t="s">
        <v>31878</v>
      </c>
      <c r="W2782">
        <v>4.8823307099999997</v>
      </c>
      <c r="X2782">
        <v>30</v>
      </c>
      <c r="Y2782">
        <v>112.76251195</v>
      </c>
      <c r="Z2782">
        <f t="shared" si="84"/>
        <v>7078.102875101501</v>
      </c>
      <c r="AA2782">
        <v>5108</v>
      </c>
      <c r="AB2782">
        <v>27</v>
      </c>
      <c r="AC2782">
        <v>6877.5318471800001</v>
      </c>
      <c r="AD2782">
        <v>14.4</v>
      </c>
      <c r="AE2782" t="s">
        <v>31876</v>
      </c>
      <c r="AF2782">
        <v>315.04686844000003</v>
      </c>
      <c r="AG2782" t="s">
        <v>17172</v>
      </c>
      <c r="AH2782">
        <v>1214.95774637</v>
      </c>
      <c r="AI2782" t="s">
        <v>31879</v>
      </c>
      <c r="AJ2782">
        <v>1</v>
      </c>
      <c r="AK2782">
        <v>4.1912099999999999E-3</v>
      </c>
      <c r="AL2782">
        <v>3.3393520900000002</v>
      </c>
      <c r="AM2782">
        <v>85.6</v>
      </c>
    </row>
    <row r="2783" spans="22:39" x14ac:dyDescent="0.35">
      <c r="V2783" t="s">
        <v>31880</v>
      </c>
      <c r="W2783">
        <v>4.8528031499999997</v>
      </c>
      <c r="X2783">
        <v>30</v>
      </c>
      <c r="Y2783">
        <v>107.70189825</v>
      </c>
      <c r="Z2783">
        <f t="shared" si="84"/>
        <v>6760.4481531525007</v>
      </c>
      <c r="AA2783">
        <v>5108</v>
      </c>
      <c r="AB2783">
        <v>27</v>
      </c>
      <c r="AC2783">
        <v>6568.8784539500002</v>
      </c>
      <c r="AD2783">
        <v>14.4</v>
      </c>
      <c r="AE2783" t="s">
        <v>31881</v>
      </c>
      <c r="AF2783">
        <v>314.86802660000001</v>
      </c>
      <c r="AG2783" t="s">
        <v>17172</v>
      </c>
      <c r="AH2783">
        <v>1214.9479038500001</v>
      </c>
      <c r="AI2783" t="s">
        <v>31882</v>
      </c>
      <c r="AJ2783">
        <v>1</v>
      </c>
      <c r="AK2783">
        <v>4.3569999999999998E-3</v>
      </c>
      <c r="AL2783">
        <v>3.30714021</v>
      </c>
      <c r="AM2783">
        <v>85.6</v>
      </c>
    </row>
    <row r="2784" spans="22:39" x14ac:dyDescent="0.35">
      <c r="V2784" t="s">
        <v>31883</v>
      </c>
      <c r="W2784">
        <v>4.8232755899999997</v>
      </c>
      <c r="X2784">
        <v>30</v>
      </c>
      <c r="Y2784">
        <v>112.36782561</v>
      </c>
      <c r="Z2784">
        <f t="shared" si="84"/>
        <v>7053.3284135396998</v>
      </c>
      <c r="AA2784">
        <v>5108</v>
      </c>
      <c r="AB2784">
        <v>27</v>
      </c>
      <c r="AC2784">
        <v>6853.4594149200002</v>
      </c>
      <c r="AD2784">
        <v>14.4</v>
      </c>
      <c r="AE2784" t="s">
        <v>31881</v>
      </c>
      <c r="AF2784">
        <v>314.96949368999998</v>
      </c>
      <c r="AG2784" t="s">
        <v>17172</v>
      </c>
      <c r="AH2784">
        <v>1214.96430805</v>
      </c>
      <c r="AI2784" t="s">
        <v>31884</v>
      </c>
      <c r="AJ2784">
        <v>1</v>
      </c>
      <c r="AK2784">
        <v>4.1362999999999999E-3</v>
      </c>
      <c r="AL2784">
        <v>3.2789548100000001</v>
      </c>
      <c r="AM2784">
        <v>85.6</v>
      </c>
    </row>
    <row r="2785" spans="22:39" x14ac:dyDescent="0.35">
      <c r="V2785" t="s">
        <v>31885</v>
      </c>
      <c r="W2785">
        <v>4.8003097099999996</v>
      </c>
      <c r="X2785">
        <v>30</v>
      </c>
      <c r="Y2785">
        <v>107.72022818000001</v>
      </c>
      <c r="Z2785">
        <f t="shared" si="84"/>
        <v>6761.5987228586009</v>
      </c>
      <c r="AA2785">
        <v>5108</v>
      </c>
      <c r="AB2785">
        <v>27</v>
      </c>
      <c r="AC2785">
        <v>6563.8568722399996</v>
      </c>
      <c r="AD2785">
        <v>14.32</v>
      </c>
      <c r="AE2785" t="s">
        <v>31886</v>
      </c>
      <c r="AF2785">
        <v>314.89113798</v>
      </c>
      <c r="AG2785" t="s">
        <v>17172</v>
      </c>
      <c r="AH2785">
        <v>1214.95118469</v>
      </c>
      <c r="AI2785" t="s">
        <v>31887</v>
      </c>
      <c r="AJ2785">
        <v>1</v>
      </c>
      <c r="AK2785">
        <v>4.1519299999999999E-3</v>
      </c>
      <c r="AL2785">
        <v>3.3017715600000002</v>
      </c>
      <c r="AM2785">
        <v>85.68</v>
      </c>
    </row>
    <row r="2786" spans="22:39" x14ac:dyDescent="0.35">
      <c r="V2786" t="s">
        <v>31888</v>
      </c>
      <c r="W2786">
        <v>4.8298372699999996</v>
      </c>
      <c r="X2786">
        <v>30</v>
      </c>
      <c r="Y2786">
        <v>113.26611717</v>
      </c>
      <c r="Z2786">
        <f t="shared" si="84"/>
        <v>7109.7141747609003</v>
      </c>
      <c r="AA2786">
        <v>5108</v>
      </c>
      <c r="AB2786">
        <v>27</v>
      </c>
      <c r="AC2786">
        <v>6900.1864172699998</v>
      </c>
      <c r="AD2786">
        <v>14.3</v>
      </c>
      <c r="AE2786" t="s">
        <v>31889</v>
      </c>
      <c r="AF2786">
        <v>314.72718960999998</v>
      </c>
      <c r="AG2786" t="s">
        <v>17172</v>
      </c>
      <c r="AH2786">
        <v>1214.9150954500001</v>
      </c>
      <c r="AI2786" t="s">
        <v>31890</v>
      </c>
      <c r="AJ2786">
        <v>1</v>
      </c>
      <c r="AK2786">
        <v>4.2737199999999999E-3</v>
      </c>
      <c r="AL2786">
        <v>3.2999820099999999</v>
      </c>
      <c r="AM2786">
        <v>85.7</v>
      </c>
    </row>
    <row r="2787" spans="22:39" x14ac:dyDescent="0.35">
      <c r="V2787" t="s">
        <v>31891</v>
      </c>
      <c r="W2787">
        <v>4.8429606300000003</v>
      </c>
      <c r="X2787">
        <v>30</v>
      </c>
      <c r="Y2787">
        <v>108.99097039</v>
      </c>
      <c r="Z2787">
        <f t="shared" si="84"/>
        <v>6841.3632113803005</v>
      </c>
      <c r="AA2787">
        <v>5108</v>
      </c>
      <c r="AB2787">
        <v>27</v>
      </c>
      <c r="AC2787">
        <v>6647.5006355799997</v>
      </c>
      <c r="AD2787">
        <v>14.4</v>
      </c>
      <c r="AE2787" t="s">
        <v>31892</v>
      </c>
      <c r="AF2787">
        <v>314.99224305000001</v>
      </c>
      <c r="AG2787" t="s">
        <v>17172</v>
      </c>
      <c r="AH2787">
        <v>1214.9216571300001</v>
      </c>
      <c r="AI2787" t="s">
        <v>31893</v>
      </c>
      <c r="AJ2787">
        <v>1</v>
      </c>
      <c r="AK2787">
        <v>4.2297200000000002E-3</v>
      </c>
      <c r="AL2787">
        <v>3.3031137199999998</v>
      </c>
      <c r="AM2787">
        <v>85.6</v>
      </c>
    </row>
    <row r="2788" spans="22:39" x14ac:dyDescent="0.35">
      <c r="V2788" t="s">
        <v>31894</v>
      </c>
      <c r="W2788">
        <v>4.8134330700000003</v>
      </c>
      <c r="X2788">
        <v>30</v>
      </c>
      <c r="Y2788">
        <v>112.94036232000001</v>
      </c>
      <c r="Z2788">
        <f t="shared" si="84"/>
        <v>7089.2665428264008</v>
      </c>
      <c r="AA2788">
        <v>5108</v>
      </c>
      <c r="AB2788">
        <v>27</v>
      </c>
      <c r="AC2788">
        <v>6896.4357554799999</v>
      </c>
      <c r="AD2788">
        <v>14.5</v>
      </c>
      <c r="AE2788" t="s">
        <v>31895</v>
      </c>
      <c r="AF2788">
        <v>314.96947584999998</v>
      </c>
      <c r="AG2788" t="s">
        <v>17172</v>
      </c>
      <c r="AH2788">
        <v>1214.8757253700001</v>
      </c>
      <c r="AI2788" t="s">
        <v>31896</v>
      </c>
      <c r="AJ2788">
        <v>1</v>
      </c>
      <c r="AK2788">
        <v>4.19704E-3</v>
      </c>
      <c r="AL2788">
        <v>3.2682175199999999</v>
      </c>
      <c r="AM2788">
        <v>85.5</v>
      </c>
    </row>
    <row r="2789" spans="22:39" x14ac:dyDescent="0.35">
      <c r="V2789" t="s">
        <v>31897</v>
      </c>
      <c r="W2789">
        <v>4.8167139099999998</v>
      </c>
      <c r="X2789">
        <v>30</v>
      </c>
      <c r="Y2789">
        <v>108.98885566</v>
      </c>
      <c r="Z2789">
        <f t="shared" si="84"/>
        <v>6841.2304697782001</v>
      </c>
      <c r="AA2789">
        <v>5108</v>
      </c>
      <c r="AB2789">
        <v>27</v>
      </c>
      <c r="AC2789">
        <v>6655.1463593999997</v>
      </c>
      <c r="AD2789">
        <v>14.5</v>
      </c>
      <c r="AE2789" t="s">
        <v>31898</v>
      </c>
      <c r="AF2789">
        <v>314.85212412999999</v>
      </c>
      <c r="AG2789" t="s">
        <v>17172</v>
      </c>
      <c r="AH2789">
        <v>1214.8724445299999</v>
      </c>
      <c r="AI2789" t="s">
        <v>31899</v>
      </c>
      <c r="AJ2789">
        <v>1</v>
      </c>
      <c r="AK2789">
        <v>4.2040000000000003E-3</v>
      </c>
      <c r="AL2789">
        <v>3.28879733</v>
      </c>
      <c r="AM2789">
        <v>85.5</v>
      </c>
    </row>
    <row r="2790" spans="22:39" x14ac:dyDescent="0.35">
      <c r="V2790" t="s">
        <v>31900</v>
      </c>
      <c r="W2790">
        <v>4.7904671900000002</v>
      </c>
      <c r="X2790">
        <v>30</v>
      </c>
      <c r="Y2790">
        <v>106.93772628000001</v>
      </c>
      <c r="Z2790">
        <f t="shared" si="84"/>
        <v>6712.4810785956006</v>
      </c>
      <c r="AA2790">
        <v>5108</v>
      </c>
      <c r="AB2790">
        <v>27</v>
      </c>
      <c r="AC2790">
        <v>6529.8990016600001</v>
      </c>
      <c r="AD2790">
        <v>14.5</v>
      </c>
      <c r="AE2790" t="s">
        <v>31898</v>
      </c>
      <c r="AF2790">
        <v>315.10192897000002</v>
      </c>
      <c r="AG2790" t="s">
        <v>17172</v>
      </c>
      <c r="AH2790">
        <v>1214.85604033</v>
      </c>
      <c r="AI2790" t="s">
        <v>31901</v>
      </c>
      <c r="AJ2790">
        <v>1</v>
      </c>
      <c r="AK2790">
        <v>4.2276500000000003E-3</v>
      </c>
      <c r="AL2790">
        <v>3.2601645499999998</v>
      </c>
      <c r="AM2790">
        <v>85.5</v>
      </c>
    </row>
    <row r="2791" spans="22:39" x14ac:dyDescent="0.35">
      <c r="V2791" t="s">
        <v>31902</v>
      </c>
      <c r="W2791">
        <v>4.8167139099999998</v>
      </c>
      <c r="X2791">
        <v>30</v>
      </c>
      <c r="Y2791">
        <v>111.99274263</v>
      </c>
      <c r="Z2791">
        <f t="shared" si="84"/>
        <v>7029.7844548850999</v>
      </c>
      <c r="AA2791">
        <v>5108</v>
      </c>
      <c r="AB2791">
        <v>27</v>
      </c>
      <c r="AC2791">
        <v>6838.5716035699998</v>
      </c>
      <c r="AD2791">
        <v>14.5</v>
      </c>
      <c r="AE2791" t="s">
        <v>31903</v>
      </c>
      <c r="AF2791">
        <v>315.07880562000003</v>
      </c>
      <c r="AG2791" t="s">
        <v>17172</v>
      </c>
      <c r="AH2791">
        <v>1214.8461978099999</v>
      </c>
      <c r="AI2791" t="s">
        <v>31904</v>
      </c>
      <c r="AJ2791">
        <v>1</v>
      </c>
      <c r="AK2791">
        <v>4.1465800000000004E-3</v>
      </c>
      <c r="AL2791">
        <v>3.2856656200000001</v>
      </c>
      <c r="AM2791">
        <v>85.5</v>
      </c>
    </row>
    <row r="2792" spans="22:39" x14ac:dyDescent="0.35">
      <c r="V2792" t="s">
        <v>31905</v>
      </c>
      <c r="W2792">
        <v>4.7707821499999996</v>
      </c>
      <c r="X2792">
        <v>30</v>
      </c>
      <c r="Y2792">
        <v>113.03801219</v>
      </c>
      <c r="Z2792">
        <f t="shared" si="84"/>
        <v>7095.3960251663002</v>
      </c>
      <c r="AA2792">
        <v>5108</v>
      </c>
      <c r="AB2792">
        <v>27</v>
      </c>
      <c r="AC2792">
        <v>6902.3985136800002</v>
      </c>
      <c r="AD2792">
        <v>14.5</v>
      </c>
      <c r="AE2792" t="s">
        <v>31906</v>
      </c>
      <c r="AF2792">
        <v>315.14091858</v>
      </c>
      <c r="AG2792" t="s">
        <v>17172</v>
      </c>
      <c r="AH2792">
        <v>1214.84291697</v>
      </c>
      <c r="AI2792" t="s">
        <v>31907</v>
      </c>
      <c r="AJ2792">
        <v>1</v>
      </c>
      <c r="AK2792">
        <v>4.1449299999999998E-3</v>
      </c>
      <c r="AL2792">
        <v>3.27313878</v>
      </c>
      <c r="AM2792">
        <v>85.5</v>
      </c>
    </row>
    <row r="2793" spans="22:39" x14ac:dyDescent="0.35">
      <c r="V2793" t="s">
        <v>31908</v>
      </c>
      <c r="W2793">
        <v>4.8003097099999996</v>
      </c>
      <c r="X2793">
        <v>30</v>
      </c>
      <c r="Y2793">
        <v>107.5484459</v>
      </c>
      <c r="Z2793">
        <f t="shared" si="84"/>
        <v>6750.8159491430006</v>
      </c>
      <c r="AA2793">
        <v>5108</v>
      </c>
      <c r="AB2793">
        <v>27</v>
      </c>
      <c r="AC2793">
        <v>6567.1911488200003</v>
      </c>
      <c r="AD2793">
        <v>14.5</v>
      </c>
      <c r="AE2793" t="s">
        <v>31906</v>
      </c>
      <c r="AF2793">
        <v>315.19565512000003</v>
      </c>
      <c r="AG2793" t="s">
        <v>17172</v>
      </c>
      <c r="AH2793">
        <v>1214.80026606</v>
      </c>
      <c r="AI2793" t="s">
        <v>31909</v>
      </c>
      <c r="AJ2793">
        <v>1</v>
      </c>
      <c r="AK2793">
        <v>4.1792399999999999E-3</v>
      </c>
      <c r="AL2793">
        <v>3.27850742</v>
      </c>
      <c r="AM2793">
        <v>85.5</v>
      </c>
    </row>
    <row r="2794" spans="22:39" x14ac:dyDescent="0.35">
      <c r="V2794" t="s">
        <v>31910</v>
      </c>
      <c r="W2794">
        <v>4.80359055</v>
      </c>
      <c r="X2794">
        <v>30</v>
      </c>
      <c r="Y2794">
        <v>110.48708415999999</v>
      </c>
      <c r="Z2794">
        <f t="shared" si="84"/>
        <v>6935.2742727231998</v>
      </c>
      <c r="AA2794">
        <v>5108</v>
      </c>
      <c r="AB2794">
        <v>27</v>
      </c>
      <c r="AC2794">
        <v>6746.6321343299996</v>
      </c>
      <c r="AD2794">
        <v>14.5</v>
      </c>
      <c r="AE2794" t="s">
        <v>31911</v>
      </c>
      <c r="AF2794">
        <v>315.29726323</v>
      </c>
      <c r="AG2794" t="s">
        <v>17172</v>
      </c>
      <c r="AH2794">
        <v>1214.7838618599999</v>
      </c>
      <c r="AI2794" t="s">
        <v>31912</v>
      </c>
      <c r="AJ2794">
        <v>1</v>
      </c>
      <c r="AK2794">
        <v>4.2011799999999997E-3</v>
      </c>
      <c r="AL2794">
        <v>3.2440585999999998</v>
      </c>
      <c r="AM2794">
        <v>85.5</v>
      </c>
    </row>
    <row r="2795" spans="22:39" x14ac:dyDescent="0.35">
      <c r="V2795" t="s">
        <v>31913</v>
      </c>
      <c r="W2795">
        <v>4.7707821499999996</v>
      </c>
      <c r="X2795">
        <v>30</v>
      </c>
      <c r="Y2795">
        <v>110.12898194</v>
      </c>
      <c r="Z2795">
        <f t="shared" si="84"/>
        <v>6912.7961963738007</v>
      </c>
      <c r="AA2795">
        <v>5108</v>
      </c>
      <c r="AB2795">
        <v>27</v>
      </c>
      <c r="AC2795">
        <v>6732.6399033899997</v>
      </c>
      <c r="AD2795">
        <v>14.6</v>
      </c>
      <c r="AE2795" t="s">
        <v>31914</v>
      </c>
      <c r="AF2795">
        <v>315.39887291000002</v>
      </c>
      <c r="AG2795" t="s">
        <v>17172</v>
      </c>
      <c r="AH2795">
        <v>1214.78058102</v>
      </c>
      <c r="AI2795" t="s">
        <v>31915</v>
      </c>
      <c r="AJ2795">
        <v>1</v>
      </c>
      <c r="AK2795">
        <v>4.1929999999999997E-3</v>
      </c>
      <c r="AL2795">
        <v>3.2556906699999999</v>
      </c>
      <c r="AM2795">
        <v>85.4</v>
      </c>
    </row>
    <row r="2796" spans="22:39" x14ac:dyDescent="0.35">
      <c r="V2796" t="s">
        <v>31916</v>
      </c>
      <c r="W2796">
        <v>4.7281312299999998</v>
      </c>
      <c r="X2796">
        <v>30</v>
      </c>
      <c r="Y2796">
        <v>108.04990835</v>
      </c>
      <c r="Z2796">
        <f t="shared" si="84"/>
        <v>6782.2927471294997</v>
      </c>
      <c r="AA2796">
        <v>5108</v>
      </c>
      <c r="AB2796">
        <v>27</v>
      </c>
      <c r="AC2796">
        <v>6613.2814295999997</v>
      </c>
      <c r="AD2796">
        <v>14.7</v>
      </c>
      <c r="AE2796" t="s">
        <v>31917</v>
      </c>
      <c r="AF2796">
        <v>315.18812652999998</v>
      </c>
      <c r="AG2796" t="s">
        <v>17172</v>
      </c>
      <c r="AH2796">
        <v>1214.7707385000001</v>
      </c>
      <c r="AI2796" t="s">
        <v>31918</v>
      </c>
      <c r="AJ2796">
        <v>1</v>
      </c>
      <c r="AK2796">
        <v>4.1750199999999998E-3</v>
      </c>
      <c r="AL2796">
        <v>3.2315317600000002</v>
      </c>
      <c r="AM2796">
        <v>85.3</v>
      </c>
    </row>
    <row r="2797" spans="22:39" x14ac:dyDescent="0.35">
      <c r="V2797" t="s">
        <v>31919</v>
      </c>
      <c r="W2797">
        <v>4.7346929099999997</v>
      </c>
      <c r="X2797">
        <v>30</v>
      </c>
      <c r="Y2797">
        <v>117.35005794999999</v>
      </c>
      <c r="Z2797">
        <f t="shared" si="84"/>
        <v>7366.0631375214998</v>
      </c>
      <c r="AA2797">
        <v>5108</v>
      </c>
      <c r="AB2797">
        <v>27</v>
      </c>
      <c r="AC2797">
        <v>7190.9347255800003</v>
      </c>
      <c r="AD2797">
        <v>14.8</v>
      </c>
      <c r="AE2797" t="s">
        <v>31920</v>
      </c>
      <c r="AF2797">
        <v>315.34412135999997</v>
      </c>
      <c r="AG2797" t="s">
        <v>17172</v>
      </c>
      <c r="AH2797">
        <v>1214.7576151400001</v>
      </c>
      <c r="AI2797" t="s">
        <v>31921</v>
      </c>
      <c r="AJ2797">
        <v>1</v>
      </c>
      <c r="AK2797">
        <v>4.2425300000000004E-3</v>
      </c>
      <c r="AL2797">
        <v>3.2221366300000001</v>
      </c>
      <c r="AM2797">
        <v>85.2</v>
      </c>
    </row>
    <row r="2798" spans="22:39" x14ac:dyDescent="0.35">
      <c r="V2798" t="s">
        <v>31922</v>
      </c>
      <c r="W2798">
        <v>4.7117270299999996</v>
      </c>
      <c r="X2798">
        <v>30</v>
      </c>
      <c r="Y2798">
        <v>112.97774429</v>
      </c>
      <c r="Z2798">
        <f t="shared" si="84"/>
        <v>7091.6130090833003</v>
      </c>
      <c r="AA2798">
        <v>5108</v>
      </c>
      <c r="AB2798">
        <v>27</v>
      </c>
      <c r="AC2798">
        <v>6923.0096590700005</v>
      </c>
      <c r="AD2798">
        <v>14.8</v>
      </c>
      <c r="AE2798" t="s">
        <v>31923</v>
      </c>
      <c r="AF2798">
        <v>315.14925742999998</v>
      </c>
      <c r="AG2798" t="s">
        <v>17172</v>
      </c>
      <c r="AH2798">
        <v>1214.7051217000001</v>
      </c>
      <c r="AI2798" t="s">
        <v>31924</v>
      </c>
      <c r="AJ2798">
        <v>1</v>
      </c>
      <c r="AK2798">
        <v>4.11349E-3</v>
      </c>
      <c r="AL2798">
        <v>3.2641910300000001</v>
      </c>
      <c r="AM2798">
        <v>85.2</v>
      </c>
    </row>
    <row r="2799" spans="22:39" x14ac:dyDescent="0.35">
      <c r="V2799" t="s">
        <v>31925</v>
      </c>
      <c r="W2799">
        <v>4.7117270299999996</v>
      </c>
      <c r="X2799">
        <v>30</v>
      </c>
      <c r="Y2799">
        <v>107.44927985</v>
      </c>
      <c r="Z2799">
        <f t="shared" si="84"/>
        <v>6744.5912961844997</v>
      </c>
      <c r="AA2799">
        <v>5108</v>
      </c>
      <c r="AB2799">
        <v>27</v>
      </c>
      <c r="AC2799">
        <v>6576.5194798599996</v>
      </c>
      <c r="AD2799">
        <v>14.7</v>
      </c>
      <c r="AE2799" t="s">
        <v>31926</v>
      </c>
      <c r="AF2799">
        <v>315.11812515000003</v>
      </c>
      <c r="AG2799" t="s">
        <v>17172</v>
      </c>
      <c r="AH2799">
        <v>1214.6624707799999</v>
      </c>
      <c r="AI2799" t="s">
        <v>31927</v>
      </c>
      <c r="AJ2799">
        <v>1</v>
      </c>
      <c r="AK2799">
        <v>4.2289199999999997E-3</v>
      </c>
      <c r="AL2799">
        <v>3.2073728500000001</v>
      </c>
      <c r="AM2799">
        <v>85.3</v>
      </c>
    </row>
    <row r="2800" spans="22:39" x14ac:dyDescent="0.35">
      <c r="V2800" t="s">
        <v>31928</v>
      </c>
      <c r="W2800">
        <v>4.7215695499999999</v>
      </c>
      <c r="X2800">
        <v>30</v>
      </c>
      <c r="Y2800">
        <v>104.07942652</v>
      </c>
      <c r="Z2800">
        <f t="shared" si="84"/>
        <v>6533.0656026604001</v>
      </c>
      <c r="AA2800">
        <v>5108</v>
      </c>
      <c r="AB2800">
        <v>27</v>
      </c>
      <c r="AC2800">
        <v>6370.2649001099999</v>
      </c>
      <c r="AD2800">
        <v>14.7</v>
      </c>
      <c r="AE2800" t="s">
        <v>31929</v>
      </c>
      <c r="AF2800">
        <v>315.13336841</v>
      </c>
      <c r="AG2800" t="s">
        <v>17172</v>
      </c>
      <c r="AH2800">
        <v>1214.6624707799999</v>
      </c>
      <c r="AI2800" t="s">
        <v>31930</v>
      </c>
      <c r="AJ2800">
        <v>1</v>
      </c>
      <c r="AK2800">
        <v>4.1401600000000004E-3</v>
      </c>
      <c r="AL2800">
        <v>3.1979777199999999</v>
      </c>
      <c r="AM2800">
        <v>85.3</v>
      </c>
    </row>
    <row r="2801" spans="22:39" x14ac:dyDescent="0.35">
      <c r="V2801" t="s">
        <v>31931</v>
      </c>
      <c r="W2801">
        <v>4.6756377899999997</v>
      </c>
      <c r="X2801">
        <v>30</v>
      </c>
      <c r="Y2801">
        <v>115.81926021</v>
      </c>
      <c r="Z2801">
        <f t="shared" si="84"/>
        <v>7269.9749633817</v>
      </c>
      <c r="AA2801">
        <v>5108</v>
      </c>
      <c r="AB2801">
        <v>27</v>
      </c>
      <c r="AC2801">
        <v>7080.5101355200004</v>
      </c>
      <c r="AD2801">
        <v>14.6</v>
      </c>
      <c r="AE2801" t="s">
        <v>31929</v>
      </c>
      <c r="AF2801">
        <v>315.40671767999999</v>
      </c>
      <c r="AG2801" t="s">
        <v>17172</v>
      </c>
      <c r="AH2801">
        <v>1214.65918994</v>
      </c>
      <c r="AI2801" t="s">
        <v>31932</v>
      </c>
      <c r="AJ2801">
        <v>1</v>
      </c>
      <c r="AK2801">
        <v>4.3799299999999998E-3</v>
      </c>
      <c r="AL2801">
        <v>3.1841087099999998</v>
      </c>
      <c r="AM2801">
        <v>85.4</v>
      </c>
    </row>
    <row r="2802" spans="22:39" x14ac:dyDescent="0.35">
      <c r="V2802" t="s">
        <v>31933</v>
      </c>
      <c r="W2802">
        <v>4.6789186300000001</v>
      </c>
      <c r="X2802">
        <v>30</v>
      </c>
      <c r="Y2802">
        <v>109.01661803</v>
      </c>
      <c r="Z2802">
        <f t="shared" si="84"/>
        <v>6842.9731137431008</v>
      </c>
      <c r="AA2802">
        <v>5108</v>
      </c>
      <c r="AB2802">
        <v>27</v>
      </c>
      <c r="AC2802">
        <v>6656.8416026799996</v>
      </c>
      <c r="AD2802">
        <v>14.5</v>
      </c>
      <c r="AE2802" t="s">
        <v>31934</v>
      </c>
      <c r="AF2802">
        <v>315.35197058</v>
      </c>
      <c r="AG2802" t="s">
        <v>17172</v>
      </c>
      <c r="AH2802">
        <v>1214.63294322</v>
      </c>
      <c r="AI2802" t="s">
        <v>31935</v>
      </c>
      <c r="AJ2802">
        <v>1</v>
      </c>
      <c r="AK2802">
        <v>4.2915899999999996E-3</v>
      </c>
      <c r="AL2802">
        <v>3.2087150100000001</v>
      </c>
      <c r="AM2802">
        <v>85.5</v>
      </c>
    </row>
    <row r="2803" spans="22:39" x14ac:dyDescent="0.35">
      <c r="V2803" t="s">
        <v>31936</v>
      </c>
      <c r="W2803">
        <v>4.6920419899999999</v>
      </c>
      <c r="X2803">
        <v>30</v>
      </c>
      <c r="Y2803">
        <v>113.37859915999999</v>
      </c>
      <c r="Z2803">
        <f t="shared" si="84"/>
        <v>7116.7746692731998</v>
      </c>
      <c r="AA2803">
        <v>5108</v>
      </c>
      <c r="AB2803">
        <v>27</v>
      </c>
      <c r="AC2803">
        <v>6923.1956501799996</v>
      </c>
      <c r="AD2803">
        <v>14.5</v>
      </c>
      <c r="AE2803" t="s">
        <v>31937</v>
      </c>
      <c r="AF2803">
        <v>315.38345029999999</v>
      </c>
      <c r="AG2803" t="s">
        <v>17172</v>
      </c>
      <c r="AH2803">
        <v>1214.58044978</v>
      </c>
      <c r="AI2803" t="s">
        <v>31938</v>
      </c>
      <c r="AJ2803">
        <v>1</v>
      </c>
      <c r="AK2803">
        <v>4.2035400000000004E-3</v>
      </c>
      <c r="AL2803">
        <v>3.2113993299999999</v>
      </c>
      <c r="AM2803">
        <v>85.5</v>
      </c>
    </row>
    <row r="2804" spans="22:39" x14ac:dyDescent="0.35">
      <c r="V2804" t="s">
        <v>31939</v>
      </c>
      <c r="W2804">
        <v>4.6821994699999996</v>
      </c>
      <c r="X2804">
        <v>30</v>
      </c>
      <c r="Y2804">
        <v>106.38223625000001</v>
      </c>
      <c r="Z2804">
        <f t="shared" si="84"/>
        <v>6677.6129694125011</v>
      </c>
      <c r="AA2804">
        <v>5108</v>
      </c>
      <c r="AB2804">
        <v>27</v>
      </c>
      <c r="AC2804">
        <v>6501.9732865599999</v>
      </c>
      <c r="AD2804">
        <v>14.58</v>
      </c>
      <c r="AE2804" t="s">
        <v>31940</v>
      </c>
      <c r="AF2804">
        <v>315.21099320000002</v>
      </c>
      <c r="AG2804" t="s">
        <v>17172</v>
      </c>
      <c r="AH2804">
        <v>1214.55420306</v>
      </c>
      <c r="AI2804" t="s">
        <v>31941</v>
      </c>
      <c r="AJ2804">
        <v>1</v>
      </c>
      <c r="AK2804">
        <v>4.20361E-3</v>
      </c>
      <c r="AL2804">
        <v>3.1984251000000001</v>
      </c>
      <c r="AM2804">
        <v>85.42</v>
      </c>
    </row>
    <row r="2805" spans="22:39" x14ac:dyDescent="0.35">
      <c r="V2805" t="s">
        <v>31942</v>
      </c>
      <c r="W2805">
        <v>4.6252387700000002</v>
      </c>
      <c r="X2805">
        <v>30</v>
      </c>
      <c r="Y2805">
        <v>112.36457328</v>
      </c>
      <c r="Z2805">
        <f t="shared" si="84"/>
        <v>7053.1242647856006</v>
      </c>
      <c r="AA2805">
        <v>5108</v>
      </c>
      <c r="AB2805">
        <v>27</v>
      </c>
      <c r="AC2805">
        <v>6877.3639622000001</v>
      </c>
      <c r="AD2805">
        <v>14.7</v>
      </c>
      <c r="AE2805" t="s">
        <v>31943</v>
      </c>
      <c r="AF2805">
        <v>315.09422552000001</v>
      </c>
      <c r="AG2805" t="s">
        <v>17172</v>
      </c>
      <c r="AH2805">
        <v>1214.5367479700001</v>
      </c>
      <c r="AI2805" t="s">
        <v>31944</v>
      </c>
      <c r="AJ2805">
        <v>1</v>
      </c>
      <c r="AK2805">
        <v>4.3353599999999999E-3</v>
      </c>
      <c r="AL2805">
        <v>3.1436597800000001</v>
      </c>
      <c r="AM2805">
        <v>85.3</v>
      </c>
    </row>
    <row r="2806" spans="22:39" x14ac:dyDescent="0.35">
      <c r="V2806" t="s">
        <v>31945</v>
      </c>
      <c r="W2806">
        <v>4.6288222699999997</v>
      </c>
      <c r="X2806">
        <v>30</v>
      </c>
      <c r="Y2806">
        <v>105.46432201</v>
      </c>
      <c r="Z2806">
        <f t="shared" si="84"/>
        <v>6619.9954925677002</v>
      </c>
      <c r="AA2806">
        <v>5108</v>
      </c>
      <c r="AB2806">
        <v>27</v>
      </c>
      <c r="AC2806">
        <v>6455.0285408299997</v>
      </c>
      <c r="AD2806">
        <v>14.7</v>
      </c>
      <c r="AE2806" t="s">
        <v>31946</v>
      </c>
      <c r="AF2806">
        <v>314.93836807999998</v>
      </c>
      <c r="AG2806" t="s">
        <v>17172</v>
      </c>
      <c r="AH2806">
        <v>1214.5105012500001</v>
      </c>
      <c r="AI2806" t="s">
        <v>31947</v>
      </c>
      <c r="AJ2806">
        <v>1</v>
      </c>
      <c r="AK2806">
        <v>4.1548399999999999E-3</v>
      </c>
      <c r="AL2806">
        <v>3.1733628700000001</v>
      </c>
      <c r="AM2806">
        <v>85.3</v>
      </c>
    </row>
    <row r="2807" spans="22:39" x14ac:dyDescent="0.35">
      <c r="V2807" t="s">
        <v>31948</v>
      </c>
      <c r="W2807">
        <v>4.6485073100000003</v>
      </c>
      <c r="X2807">
        <v>30</v>
      </c>
      <c r="Y2807">
        <v>112.89347797000001</v>
      </c>
      <c r="Z2807">
        <f t="shared" si="84"/>
        <v>7086.3236121769005</v>
      </c>
      <c r="AA2807">
        <v>5108</v>
      </c>
      <c r="AB2807">
        <v>27</v>
      </c>
      <c r="AC2807">
        <v>6909.73599904</v>
      </c>
      <c r="AD2807">
        <v>14.7</v>
      </c>
      <c r="AE2807" t="s">
        <v>31949</v>
      </c>
      <c r="AF2807">
        <v>314.95361252999999</v>
      </c>
      <c r="AG2807" t="s">
        <v>17172</v>
      </c>
      <c r="AH2807">
        <v>1214.4940970499999</v>
      </c>
      <c r="AI2807" t="s">
        <v>31950</v>
      </c>
      <c r="AJ2807">
        <v>1</v>
      </c>
      <c r="AK2807">
        <v>4.1183799999999996E-3</v>
      </c>
      <c r="AL2807">
        <v>3.15636216</v>
      </c>
      <c r="AM2807">
        <v>85.3</v>
      </c>
    </row>
    <row r="2808" spans="22:39" x14ac:dyDescent="0.35">
      <c r="V2808" t="s">
        <v>31951</v>
      </c>
      <c r="W2808">
        <v>4.6878773899999997</v>
      </c>
      <c r="X2808">
        <v>30</v>
      </c>
      <c r="Y2808">
        <v>97.441782009999997</v>
      </c>
      <c r="Z2808">
        <f t="shared" si="84"/>
        <v>6116.4206567677002</v>
      </c>
      <c r="AA2808">
        <v>5108</v>
      </c>
      <c r="AB2808">
        <v>27</v>
      </c>
      <c r="AC2808">
        <v>5964.0025365700003</v>
      </c>
      <c r="AD2808">
        <v>14.7</v>
      </c>
      <c r="AE2808" t="s">
        <v>31952</v>
      </c>
      <c r="AF2808">
        <v>315.00047556999999</v>
      </c>
      <c r="AG2808" t="s">
        <v>17172</v>
      </c>
      <c r="AH2808">
        <v>1214.53346713</v>
      </c>
      <c r="AI2808" t="s">
        <v>31953</v>
      </c>
      <c r="AJ2808">
        <v>1</v>
      </c>
      <c r="AK2808">
        <v>4.0909299999999996E-3</v>
      </c>
      <c r="AL2808">
        <v>3.1715733199999998</v>
      </c>
      <c r="AM2808">
        <v>85.3</v>
      </c>
    </row>
    <row r="2809" spans="22:39" x14ac:dyDescent="0.35">
      <c r="V2809" t="s">
        <v>31954</v>
      </c>
      <c r="W2809">
        <v>4.6222605899999998</v>
      </c>
      <c r="X2809">
        <v>30</v>
      </c>
      <c r="Y2809">
        <v>80.890802730000004</v>
      </c>
      <c r="Z2809">
        <f t="shared" si="84"/>
        <v>5077.5156873621008</v>
      </c>
      <c r="AA2809">
        <v>5108</v>
      </c>
      <c r="AB2809">
        <v>27</v>
      </c>
      <c r="AC2809">
        <v>4950.9865551900002</v>
      </c>
      <c r="AD2809">
        <v>14.7</v>
      </c>
      <c r="AE2809" t="s">
        <v>31955</v>
      </c>
      <c r="AF2809">
        <v>315.07882287000001</v>
      </c>
      <c r="AG2809" t="s">
        <v>17172</v>
      </c>
      <c r="AH2809">
        <v>1214.5564330100001</v>
      </c>
      <c r="AI2809" t="s">
        <v>31956</v>
      </c>
      <c r="AJ2809">
        <v>1</v>
      </c>
      <c r="AK2809">
        <v>4.1042199999999996E-3</v>
      </c>
      <c r="AL2809">
        <v>3.1456248599999999</v>
      </c>
      <c r="AM2809">
        <v>85.3</v>
      </c>
    </row>
    <row r="2810" spans="22:39" x14ac:dyDescent="0.35">
      <c r="V2810" t="s">
        <v>31957</v>
      </c>
      <c r="W2810">
        <v>4.7075624200000004</v>
      </c>
      <c r="X2810">
        <v>30</v>
      </c>
      <c r="Y2810">
        <v>68.159556109999997</v>
      </c>
      <c r="Z2810">
        <f t="shared" si="84"/>
        <v>4278.3753370247005</v>
      </c>
      <c r="AA2810">
        <v>5108</v>
      </c>
      <c r="AB2810">
        <v>27</v>
      </c>
      <c r="AC2810">
        <v>4171.7603795100003</v>
      </c>
      <c r="AD2810">
        <v>14.7</v>
      </c>
      <c r="AE2810" t="s">
        <v>31958</v>
      </c>
      <c r="AF2810">
        <v>315.19567536</v>
      </c>
      <c r="AG2810" t="s">
        <v>17172</v>
      </c>
      <c r="AH2810">
        <v>1214.5170629300001</v>
      </c>
      <c r="AI2810" t="s">
        <v>31959</v>
      </c>
      <c r="AJ2810">
        <v>1</v>
      </c>
      <c r="AK2810">
        <v>4.1778900000000001E-3</v>
      </c>
      <c r="AL2810">
        <v>3.2037852099999999</v>
      </c>
      <c r="AM2810">
        <v>85.3</v>
      </c>
    </row>
    <row r="2811" spans="22:39" x14ac:dyDescent="0.35">
      <c r="V2811" t="s">
        <v>31960</v>
      </c>
      <c r="W2811">
        <v>4.6583498299999997</v>
      </c>
      <c r="X2811">
        <v>30</v>
      </c>
      <c r="Y2811">
        <v>111.97008132000001</v>
      </c>
      <c r="Z2811">
        <f t="shared" si="84"/>
        <v>7028.3620044564004</v>
      </c>
      <c r="AA2811">
        <v>5108</v>
      </c>
      <c r="AB2811">
        <v>27</v>
      </c>
      <c r="AC2811">
        <v>6853.2187649799998</v>
      </c>
      <c r="AD2811">
        <v>14.7</v>
      </c>
      <c r="AE2811" t="s">
        <v>31961</v>
      </c>
      <c r="AF2811">
        <v>314.93749656</v>
      </c>
      <c r="AG2811" t="s">
        <v>17172</v>
      </c>
      <c r="AH2811">
        <v>1214.5236246100001</v>
      </c>
      <c r="AI2811" t="s">
        <v>31962</v>
      </c>
      <c r="AJ2811">
        <v>1</v>
      </c>
      <c r="AK2811">
        <v>4.2873700000000004E-3</v>
      </c>
      <c r="AL2811">
        <v>3.14249315</v>
      </c>
      <c r="AM2811">
        <v>85.3</v>
      </c>
    </row>
    <row r="2812" spans="22:39" x14ac:dyDescent="0.35">
      <c r="V2812" t="s">
        <v>31963</v>
      </c>
      <c r="W2812">
        <v>4.6255414300000002</v>
      </c>
      <c r="X2812">
        <v>30</v>
      </c>
      <c r="Y2812">
        <v>53.868599400000001</v>
      </c>
      <c r="Z2812">
        <f t="shared" si="84"/>
        <v>3381.3319843380004</v>
      </c>
      <c r="AA2812">
        <v>5108</v>
      </c>
      <c r="AB2812">
        <v>27</v>
      </c>
      <c r="AC2812">
        <v>3297.0708949899999</v>
      </c>
      <c r="AD2812">
        <v>14.7</v>
      </c>
      <c r="AE2812" t="s">
        <v>31961</v>
      </c>
      <c r="AF2812">
        <v>315.03945556000002</v>
      </c>
      <c r="AG2812" t="s">
        <v>17172</v>
      </c>
      <c r="AH2812">
        <v>1214.5137820899999</v>
      </c>
      <c r="AI2812" t="s">
        <v>31964</v>
      </c>
      <c r="AJ2812">
        <v>1</v>
      </c>
      <c r="AK2812">
        <v>4.1234799999999997E-3</v>
      </c>
      <c r="AL2812">
        <v>3.1447300899999999</v>
      </c>
      <c r="AM2812">
        <v>85.3</v>
      </c>
    </row>
    <row r="2813" spans="22:39" x14ac:dyDescent="0.35">
      <c r="V2813" t="s">
        <v>31965</v>
      </c>
      <c r="W2813">
        <v>4.6321031100000001</v>
      </c>
      <c r="X2813">
        <v>30</v>
      </c>
      <c r="Y2813">
        <v>15.195345530000001</v>
      </c>
      <c r="Z2813">
        <f t="shared" si="84"/>
        <v>953.81183891810008</v>
      </c>
      <c r="AA2813">
        <v>5108</v>
      </c>
      <c r="AB2813">
        <v>27</v>
      </c>
      <c r="AC2813">
        <v>930.04332870999997</v>
      </c>
      <c r="AD2813">
        <v>14.7</v>
      </c>
      <c r="AE2813" t="s">
        <v>31966</v>
      </c>
      <c r="AF2813">
        <v>314.99258319</v>
      </c>
      <c r="AG2813" t="s">
        <v>17172</v>
      </c>
      <c r="AH2813">
        <v>1214.52690545</v>
      </c>
      <c r="AI2813" t="s">
        <v>31967</v>
      </c>
      <c r="AJ2813">
        <v>1</v>
      </c>
      <c r="AK2813">
        <v>4.2629499999999997E-3</v>
      </c>
      <c r="AL2813">
        <v>3.1841001699999998</v>
      </c>
      <c r="AM2813">
        <v>85.3</v>
      </c>
    </row>
    <row r="2814" spans="22:39" x14ac:dyDescent="0.35">
      <c r="V2814" t="s">
        <v>31968</v>
      </c>
      <c r="W2814">
        <v>4.6156989099999999</v>
      </c>
      <c r="X2814">
        <v>30</v>
      </c>
      <c r="Y2814">
        <v>7.0348928700000002</v>
      </c>
      <c r="Z2814">
        <f t="shared" si="84"/>
        <v>441.58022544990001</v>
      </c>
      <c r="AA2814">
        <v>5108</v>
      </c>
      <c r="AB2814">
        <v>27</v>
      </c>
      <c r="AC2814">
        <v>430.57626895999999</v>
      </c>
      <c r="AD2814">
        <v>14.7</v>
      </c>
      <c r="AE2814" t="s">
        <v>31966</v>
      </c>
      <c r="AF2814">
        <v>315.02406205</v>
      </c>
      <c r="AG2814" t="s">
        <v>17172</v>
      </c>
      <c r="AH2814">
        <v>1214.52690545</v>
      </c>
      <c r="AI2814" t="s">
        <v>31969</v>
      </c>
      <c r="AJ2814">
        <v>1</v>
      </c>
      <c r="AK2814">
        <v>4.0085900000000002E-3</v>
      </c>
      <c r="AL2814">
        <v>3.1568095399999998</v>
      </c>
      <c r="AM2814">
        <v>85.3</v>
      </c>
    </row>
    <row r="2815" spans="22:39" x14ac:dyDescent="0.35">
      <c r="V2815" t="s">
        <v>31970</v>
      </c>
      <c r="W2815">
        <v>4.6813157099999998</v>
      </c>
      <c r="X2815">
        <v>30</v>
      </c>
      <c r="Y2815">
        <v>4.3359472099999996</v>
      </c>
      <c r="Z2815">
        <f t="shared" si="84"/>
        <v>272.1674063717</v>
      </c>
      <c r="AA2815">
        <v>5108</v>
      </c>
      <c r="AB2815">
        <v>27</v>
      </c>
      <c r="AC2815">
        <v>265.38513176999999</v>
      </c>
      <c r="AD2815">
        <v>14.7</v>
      </c>
      <c r="AE2815" t="s">
        <v>31971</v>
      </c>
      <c r="AF2815">
        <v>314.87572123000001</v>
      </c>
      <c r="AG2815" t="s">
        <v>17172</v>
      </c>
      <c r="AH2815">
        <v>1214.5433096500001</v>
      </c>
      <c r="AI2815" t="s">
        <v>31972</v>
      </c>
      <c r="AJ2815">
        <v>1</v>
      </c>
      <c r="AK2815">
        <v>4.1482300000000001E-3</v>
      </c>
      <c r="AL2815">
        <v>3.14830919</v>
      </c>
      <c r="AM2815">
        <v>85.3</v>
      </c>
    </row>
    <row r="2816" spans="22:39" x14ac:dyDescent="0.35">
      <c r="V2816" t="s">
        <v>31973</v>
      </c>
      <c r="W2816">
        <v>4.6138515599999996</v>
      </c>
      <c r="X2816">
        <v>15.5019685</v>
      </c>
      <c r="Y2816">
        <v>222.99295946000001</v>
      </c>
      <c r="Z2816">
        <f t="shared" si="84"/>
        <v>13997.268065304201</v>
      </c>
      <c r="AA2816">
        <v>5108</v>
      </c>
      <c r="AB2816">
        <v>27</v>
      </c>
      <c r="AC2816">
        <v>13680.53949307</v>
      </c>
      <c r="AD2816">
        <v>14.9</v>
      </c>
      <c r="AE2816" t="s">
        <v>31974</v>
      </c>
      <c r="AF2816">
        <v>134.71883020999999</v>
      </c>
      <c r="AG2816" t="s">
        <v>17172</v>
      </c>
      <c r="AH2816">
        <v>1214.5782710999999</v>
      </c>
      <c r="AI2816" t="s">
        <v>31975</v>
      </c>
      <c r="AJ2816">
        <v>1</v>
      </c>
      <c r="AK2816">
        <v>6.2301000000000001E-4</v>
      </c>
      <c r="AL2816">
        <v>3.1057405999999999</v>
      </c>
      <c r="AM2816">
        <v>85.1</v>
      </c>
    </row>
    <row r="2817" spans="22:39" x14ac:dyDescent="0.35">
      <c r="V2817" t="s">
        <v>31976</v>
      </c>
      <c r="W2817">
        <v>4.9517780699999996</v>
      </c>
      <c r="X2817">
        <v>29.501312339999998</v>
      </c>
      <c r="Y2817">
        <v>108.23604655</v>
      </c>
      <c r="Z2817">
        <f t="shared" si="84"/>
        <v>6793.9766419435</v>
      </c>
      <c r="AA2817">
        <v>5108</v>
      </c>
      <c r="AB2817">
        <v>27</v>
      </c>
      <c r="AC2817">
        <v>6640.2433198199997</v>
      </c>
      <c r="AD2817">
        <v>14.9</v>
      </c>
      <c r="AE2817" t="s">
        <v>31977</v>
      </c>
      <c r="AF2817">
        <v>133.89885226000001</v>
      </c>
      <c r="AG2817" t="s">
        <v>17172</v>
      </c>
      <c r="AH2817">
        <v>1214.45031834</v>
      </c>
      <c r="AI2817" t="s">
        <v>31978</v>
      </c>
      <c r="AJ2817">
        <v>1</v>
      </c>
      <c r="AK2817">
        <v>3.0806000000000002E-3</v>
      </c>
      <c r="AL2817">
        <v>3.3594091800000001</v>
      </c>
      <c r="AM2817">
        <v>85.1</v>
      </c>
    </row>
    <row r="2818" spans="22:39" x14ac:dyDescent="0.35">
      <c r="V2818" t="s">
        <v>31979</v>
      </c>
      <c r="W2818">
        <v>4.8402295200000003</v>
      </c>
      <c r="X2818">
        <v>30</v>
      </c>
      <c r="Y2818">
        <v>111.99016172</v>
      </c>
      <c r="Z2818">
        <f t="shared" si="84"/>
        <v>7029.6224511644004</v>
      </c>
      <c r="AA2818">
        <v>5108</v>
      </c>
      <c r="AB2818">
        <v>27</v>
      </c>
      <c r="AC2818">
        <v>6870.5569624299997</v>
      </c>
      <c r="AD2818">
        <v>14.9</v>
      </c>
      <c r="AE2818" t="s">
        <v>31980</v>
      </c>
      <c r="AF2818">
        <v>135.19569888000001</v>
      </c>
      <c r="AG2818" t="s">
        <v>17172</v>
      </c>
      <c r="AH2818">
        <v>1214.3978249100001</v>
      </c>
      <c r="AI2818" t="s">
        <v>31981</v>
      </c>
      <c r="AJ2818">
        <v>1</v>
      </c>
      <c r="AK2818">
        <v>3.2333499999999999E-3</v>
      </c>
      <c r="AL2818">
        <v>3.3518035899999998</v>
      </c>
      <c r="AM2818">
        <v>85.1</v>
      </c>
    </row>
    <row r="2819" spans="22:39" x14ac:dyDescent="0.35">
      <c r="V2819" t="s">
        <v>31982</v>
      </c>
      <c r="W2819">
        <v>4.88944212</v>
      </c>
      <c r="X2819">
        <v>30</v>
      </c>
      <c r="Y2819">
        <v>113.66117235999999</v>
      </c>
      <c r="Z2819">
        <f t="shared" si="84"/>
        <v>7134.5117890372003</v>
      </c>
      <c r="AA2819">
        <v>5108</v>
      </c>
      <c r="AB2819">
        <v>27</v>
      </c>
      <c r="AC2819">
        <v>6973.0728767600003</v>
      </c>
      <c r="AD2819">
        <v>14.9</v>
      </c>
      <c r="AE2819" t="s">
        <v>31980</v>
      </c>
      <c r="AF2819">
        <v>135.25831624</v>
      </c>
      <c r="AG2819" t="s">
        <v>17172</v>
      </c>
      <c r="AH2819">
        <v>1214.3879823899999</v>
      </c>
      <c r="AI2819" t="s">
        <v>31983</v>
      </c>
      <c r="AJ2819">
        <v>1</v>
      </c>
      <c r="AK2819">
        <v>3.1616499999999998E-3</v>
      </c>
      <c r="AL2819">
        <v>3.2493519100000001</v>
      </c>
      <c r="AM2819">
        <v>85.1</v>
      </c>
    </row>
    <row r="2820" spans="22:39" x14ac:dyDescent="0.35">
      <c r="V2820" t="s">
        <v>31984</v>
      </c>
      <c r="W2820">
        <v>5.0534841100000003</v>
      </c>
      <c r="X2820">
        <v>30</v>
      </c>
      <c r="Y2820">
        <v>107.84657138999999</v>
      </c>
      <c r="Z2820">
        <f t="shared" ref="Z2820:Z2883" si="85">Y2820*62.77</f>
        <v>6769.5292861503003</v>
      </c>
      <c r="AA2820">
        <v>5108</v>
      </c>
      <c r="AB2820">
        <v>27</v>
      </c>
      <c r="AC2820">
        <v>6616.34915602</v>
      </c>
      <c r="AD2820">
        <v>14.9</v>
      </c>
      <c r="AE2820" t="s">
        <v>31985</v>
      </c>
      <c r="AF2820">
        <v>135.34454736000001</v>
      </c>
      <c r="AG2820" t="s">
        <v>17172</v>
      </c>
      <c r="AH2820">
        <v>1214.36501651</v>
      </c>
      <c r="AI2820" t="s">
        <v>31986</v>
      </c>
      <c r="AJ2820">
        <v>1</v>
      </c>
      <c r="AK2820">
        <v>3.5765900000000002E-3</v>
      </c>
      <c r="AL2820">
        <v>3.4341228500000001</v>
      </c>
      <c r="AM2820">
        <v>85.1</v>
      </c>
    </row>
    <row r="2821" spans="22:39" x14ac:dyDescent="0.35">
      <c r="V2821" t="s">
        <v>31987</v>
      </c>
      <c r="W2821">
        <v>5.0173948700000004</v>
      </c>
      <c r="X2821">
        <v>30</v>
      </c>
      <c r="Y2821">
        <v>105.16031470999999</v>
      </c>
      <c r="Z2821">
        <f t="shared" si="85"/>
        <v>6600.9129543466997</v>
      </c>
      <c r="AA2821">
        <v>5108</v>
      </c>
      <c r="AB2821">
        <v>27</v>
      </c>
      <c r="AC2821">
        <v>6451.5482550400002</v>
      </c>
      <c r="AD2821">
        <v>14.9</v>
      </c>
      <c r="AE2821" t="s">
        <v>31988</v>
      </c>
      <c r="AF2821">
        <v>135.10984389999999</v>
      </c>
      <c r="AG2821" t="s">
        <v>17172</v>
      </c>
      <c r="AH2821">
        <v>1214.35189315</v>
      </c>
      <c r="AI2821" t="s">
        <v>31989</v>
      </c>
      <c r="AJ2821">
        <v>1</v>
      </c>
      <c r="AK2821">
        <v>4.2249799999999997E-3</v>
      </c>
      <c r="AL2821">
        <v>3.4587291499999999</v>
      </c>
      <c r="AM2821">
        <v>85.1</v>
      </c>
    </row>
    <row r="2822" spans="22:39" x14ac:dyDescent="0.35">
      <c r="V2822" t="s">
        <v>31990</v>
      </c>
      <c r="W2822">
        <v>5.0600457900000002</v>
      </c>
      <c r="X2822">
        <v>30</v>
      </c>
      <c r="Y2822">
        <v>110.66526904</v>
      </c>
      <c r="Z2822">
        <f t="shared" si="85"/>
        <v>6946.4589376408003</v>
      </c>
      <c r="AA2822">
        <v>5108</v>
      </c>
      <c r="AB2822">
        <v>27</v>
      </c>
      <c r="AC2822">
        <v>6782.8166888699998</v>
      </c>
      <c r="AD2822">
        <v>14.82</v>
      </c>
      <c r="AE2822" t="s">
        <v>31991</v>
      </c>
      <c r="AF2822">
        <v>134.93051786000001</v>
      </c>
      <c r="AG2822" t="s">
        <v>17172</v>
      </c>
      <c r="AH2822">
        <v>1214.2272212299999</v>
      </c>
      <c r="AI2822" t="s">
        <v>31992</v>
      </c>
      <c r="AJ2822">
        <v>1</v>
      </c>
      <c r="AK2822">
        <v>4.3244599999999996E-3</v>
      </c>
      <c r="AL2822">
        <v>3.4479918500000002</v>
      </c>
      <c r="AM2822">
        <v>85.18</v>
      </c>
    </row>
    <row r="2823" spans="22:39" x14ac:dyDescent="0.35">
      <c r="V2823" t="s">
        <v>31993</v>
      </c>
      <c r="W2823">
        <v>5.0764499900000004</v>
      </c>
      <c r="X2823">
        <v>30</v>
      </c>
      <c r="Y2823">
        <v>108.07963203</v>
      </c>
      <c r="Z2823">
        <f t="shared" si="85"/>
        <v>6784.1585025231007</v>
      </c>
      <c r="AA2823">
        <v>5108</v>
      </c>
      <c r="AB2823">
        <v>27</v>
      </c>
      <c r="AC2823">
        <v>6616.7161758800003</v>
      </c>
      <c r="AD2823">
        <v>14.72</v>
      </c>
      <c r="AE2823" t="s">
        <v>31994</v>
      </c>
      <c r="AF2823">
        <v>135.07886343000001</v>
      </c>
      <c r="AG2823" t="s">
        <v>17172</v>
      </c>
      <c r="AH2823">
        <v>1214.2829955100001</v>
      </c>
      <c r="AI2823" t="s">
        <v>31995</v>
      </c>
      <c r="AJ2823">
        <v>1</v>
      </c>
      <c r="AK2823">
        <v>4.2006999999999999E-3</v>
      </c>
      <c r="AL2823">
        <v>3.4318859100000001</v>
      </c>
      <c r="AM2823">
        <v>85.28</v>
      </c>
    </row>
    <row r="2824" spans="22:39" x14ac:dyDescent="0.35">
      <c r="V2824" t="s">
        <v>31996</v>
      </c>
      <c r="W2824">
        <v>4.9977098299999998</v>
      </c>
      <c r="X2824">
        <v>29.501312339999998</v>
      </c>
      <c r="Y2824">
        <v>107.28049547000001</v>
      </c>
      <c r="Z2824">
        <f t="shared" si="85"/>
        <v>6733.9967006519009</v>
      </c>
      <c r="AA2824">
        <v>5108</v>
      </c>
      <c r="AB2824">
        <v>27</v>
      </c>
      <c r="AC2824">
        <v>6566.1888963800002</v>
      </c>
      <c r="AD2824">
        <v>14.7</v>
      </c>
      <c r="AE2824" t="s">
        <v>31997</v>
      </c>
      <c r="AF2824">
        <v>135.42256742000001</v>
      </c>
      <c r="AG2824" t="s">
        <v>17172</v>
      </c>
      <c r="AH2824">
        <v>1214.2337829099999</v>
      </c>
      <c r="AI2824" t="s">
        <v>31998</v>
      </c>
      <c r="AJ2824">
        <v>1</v>
      </c>
      <c r="AK2824">
        <v>4.3281999999999999E-3</v>
      </c>
      <c r="AL2824">
        <v>3.3858050199999998</v>
      </c>
      <c r="AM2824">
        <v>85.3</v>
      </c>
    </row>
    <row r="2825" spans="22:39" x14ac:dyDescent="0.35">
      <c r="V2825" t="s">
        <v>31999</v>
      </c>
      <c r="W2825">
        <v>5.0272373899999998</v>
      </c>
      <c r="X2825">
        <v>30</v>
      </c>
      <c r="Y2825">
        <v>99.143659549999995</v>
      </c>
      <c r="Z2825">
        <f t="shared" si="85"/>
        <v>6223.2475099535004</v>
      </c>
      <c r="AA2825">
        <v>5108</v>
      </c>
      <c r="AB2825">
        <v>27</v>
      </c>
      <c r="AC2825">
        <v>6068.1673183599996</v>
      </c>
      <c r="AD2825">
        <v>14.7</v>
      </c>
      <c r="AE2825" t="s">
        <v>32000</v>
      </c>
      <c r="AF2825">
        <v>135.12524836</v>
      </c>
      <c r="AG2825" t="s">
        <v>17172</v>
      </c>
      <c r="AH2825">
        <v>1214.25346795</v>
      </c>
      <c r="AI2825" t="s">
        <v>32001</v>
      </c>
      <c r="AJ2825">
        <v>1</v>
      </c>
      <c r="AK2825">
        <v>4.4114799999999997E-3</v>
      </c>
      <c r="AL2825">
        <v>3.4153325799999998</v>
      </c>
      <c r="AM2825">
        <v>85.3</v>
      </c>
    </row>
    <row r="2826" spans="22:39" x14ac:dyDescent="0.35">
      <c r="V2826" t="s">
        <v>32002</v>
      </c>
      <c r="W2826">
        <v>5.0272373899999998</v>
      </c>
      <c r="X2826">
        <v>30</v>
      </c>
      <c r="Y2826">
        <v>101.68679167000001</v>
      </c>
      <c r="Z2826">
        <f t="shared" si="85"/>
        <v>6382.8799131259002</v>
      </c>
      <c r="AA2826">
        <v>5108</v>
      </c>
      <c r="AB2826">
        <v>27</v>
      </c>
      <c r="AC2826">
        <v>6223.82176213</v>
      </c>
      <c r="AD2826">
        <v>14.7</v>
      </c>
      <c r="AE2826" t="s">
        <v>32003</v>
      </c>
      <c r="AF2826">
        <v>135.03115811999999</v>
      </c>
      <c r="AG2826" t="s">
        <v>17172</v>
      </c>
      <c r="AH2826">
        <v>1214.26002963</v>
      </c>
      <c r="AI2826" t="s">
        <v>32004</v>
      </c>
      <c r="AJ2826">
        <v>1</v>
      </c>
      <c r="AK2826">
        <v>4.45175E-3</v>
      </c>
      <c r="AL2826">
        <v>3.4242803300000002</v>
      </c>
      <c r="AM2826">
        <v>85.3</v>
      </c>
    </row>
    <row r="2827" spans="22:39" x14ac:dyDescent="0.35">
      <c r="V2827" t="s">
        <v>32005</v>
      </c>
      <c r="W2827">
        <v>5.0075523500000001</v>
      </c>
      <c r="X2827">
        <v>30</v>
      </c>
      <c r="Y2827">
        <v>99.921409049999994</v>
      </c>
      <c r="Z2827">
        <f t="shared" si="85"/>
        <v>6272.0668460685001</v>
      </c>
      <c r="AA2827">
        <v>5108</v>
      </c>
      <c r="AB2827">
        <v>27</v>
      </c>
      <c r="AC2827">
        <v>6115.7701007899996</v>
      </c>
      <c r="AD2827">
        <v>14.7</v>
      </c>
      <c r="AE2827" t="s">
        <v>32006</v>
      </c>
      <c r="AF2827">
        <v>134.86757455</v>
      </c>
      <c r="AG2827" t="s">
        <v>17172</v>
      </c>
      <c r="AH2827">
        <v>1214.2633104700001</v>
      </c>
      <c r="AI2827" t="s">
        <v>32007</v>
      </c>
      <c r="AJ2827">
        <v>1</v>
      </c>
      <c r="AK2827">
        <v>4.3863599999999997E-3</v>
      </c>
      <c r="AL2827">
        <v>3.3947527700000002</v>
      </c>
      <c r="AM2827">
        <v>85.3</v>
      </c>
    </row>
    <row r="2828" spans="22:39" x14ac:dyDescent="0.35">
      <c r="V2828" t="s">
        <v>32008</v>
      </c>
      <c r="W2828">
        <v>5.0272373899999998</v>
      </c>
      <c r="X2828">
        <v>30</v>
      </c>
      <c r="Y2828">
        <v>103.15992525999999</v>
      </c>
      <c r="Z2828">
        <f t="shared" si="85"/>
        <v>6475.3485085701996</v>
      </c>
      <c r="AA2828">
        <v>5108</v>
      </c>
      <c r="AB2828">
        <v>27</v>
      </c>
      <c r="AC2828">
        <v>6313.9860871000001</v>
      </c>
      <c r="AD2828">
        <v>14.7</v>
      </c>
      <c r="AE2828" t="s">
        <v>32009</v>
      </c>
      <c r="AF2828">
        <v>135.00840471000001</v>
      </c>
      <c r="AG2828" t="s">
        <v>17172</v>
      </c>
      <c r="AH2828">
        <v>1214.3158039100001</v>
      </c>
      <c r="AI2828" t="s">
        <v>32010</v>
      </c>
      <c r="AJ2828">
        <v>1</v>
      </c>
      <c r="AK2828">
        <v>4.4065399999999996E-3</v>
      </c>
      <c r="AL2828">
        <v>3.3866998000000001</v>
      </c>
      <c r="AM2828">
        <v>85.3</v>
      </c>
    </row>
    <row r="2829" spans="22:39" x14ac:dyDescent="0.35">
      <c r="V2829" t="s">
        <v>32011</v>
      </c>
      <c r="W2829">
        <v>4.98458647</v>
      </c>
      <c r="X2829">
        <v>30</v>
      </c>
      <c r="Y2829">
        <v>101.87591741</v>
      </c>
      <c r="Z2829">
        <f t="shared" si="85"/>
        <v>6394.7513358257002</v>
      </c>
      <c r="AA2829">
        <v>5108</v>
      </c>
      <c r="AB2829">
        <v>27</v>
      </c>
      <c r="AC2829">
        <v>6235.3973550199998</v>
      </c>
      <c r="AD2829">
        <v>14.7</v>
      </c>
      <c r="AE2829" t="s">
        <v>32012</v>
      </c>
      <c r="AF2829">
        <v>135.00805248</v>
      </c>
      <c r="AG2829" t="s">
        <v>17172</v>
      </c>
      <c r="AH2829">
        <v>1214.37813987</v>
      </c>
      <c r="AI2829" t="s">
        <v>32013</v>
      </c>
      <c r="AJ2829">
        <v>1</v>
      </c>
      <c r="AK2829">
        <v>4.4292799999999998E-3</v>
      </c>
      <c r="AL2829">
        <v>3.3705938600000001</v>
      </c>
      <c r="AM2829">
        <v>85.3</v>
      </c>
    </row>
    <row r="2830" spans="22:39" x14ac:dyDescent="0.35">
      <c r="V2830" t="s">
        <v>32014</v>
      </c>
      <c r="W2830">
        <v>4.9714631100000002</v>
      </c>
      <c r="X2830">
        <v>30</v>
      </c>
      <c r="Y2830">
        <v>106.35502771</v>
      </c>
      <c r="Z2830">
        <f t="shared" si="85"/>
        <v>6675.9050893567</v>
      </c>
      <c r="AA2830">
        <v>5108</v>
      </c>
      <c r="AB2830">
        <v>27</v>
      </c>
      <c r="AC2830">
        <v>6509.5448990699997</v>
      </c>
      <c r="AD2830">
        <v>14.7</v>
      </c>
      <c r="AE2830" t="s">
        <v>32015</v>
      </c>
      <c r="AF2830">
        <v>135.17263618999999</v>
      </c>
      <c r="AG2830" t="s">
        <v>17172</v>
      </c>
      <c r="AH2830">
        <v>1214.4076674299999</v>
      </c>
      <c r="AI2830" t="s">
        <v>32016</v>
      </c>
      <c r="AJ2830">
        <v>1</v>
      </c>
      <c r="AK2830">
        <v>4.38091E-3</v>
      </c>
      <c r="AL2830">
        <v>3.4072796099999998</v>
      </c>
      <c r="AM2830">
        <v>85.3</v>
      </c>
    </row>
    <row r="2831" spans="22:39" x14ac:dyDescent="0.35">
      <c r="V2831" t="s">
        <v>32017</v>
      </c>
      <c r="W2831">
        <v>5.0042715099999997</v>
      </c>
      <c r="X2831">
        <v>30</v>
      </c>
      <c r="Y2831">
        <v>103.658958</v>
      </c>
      <c r="Z2831">
        <f t="shared" si="85"/>
        <v>6506.67279366</v>
      </c>
      <c r="AA2831">
        <v>5108</v>
      </c>
      <c r="AB2831">
        <v>27</v>
      </c>
      <c r="AC2831">
        <v>6344.5297868799998</v>
      </c>
      <c r="AD2831">
        <v>14.7</v>
      </c>
      <c r="AE2831" t="s">
        <v>32018</v>
      </c>
      <c r="AF2831">
        <v>135.06266486000001</v>
      </c>
      <c r="AG2831" t="s">
        <v>17172</v>
      </c>
      <c r="AH2831">
        <v>1214.44375666</v>
      </c>
      <c r="AI2831" t="s">
        <v>32019</v>
      </c>
      <c r="AJ2831">
        <v>1</v>
      </c>
      <c r="AK2831">
        <v>4.4466699999999998E-3</v>
      </c>
      <c r="AL2831">
        <v>3.4193590700000001</v>
      </c>
      <c r="AM2831">
        <v>85.3</v>
      </c>
    </row>
    <row r="2832" spans="22:39" x14ac:dyDescent="0.35">
      <c r="V2832" t="s">
        <v>32020</v>
      </c>
      <c r="W2832">
        <v>4.9747439499999997</v>
      </c>
      <c r="X2832">
        <v>30</v>
      </c>
      <c r="Y2832">
        <v>104.28773983000001</v>
      </c>
      <c r="Z2832">
        <f t="shared" si="85"/>
        <v>6546.1414291291012</v>
      </c>
      <c r="AA2832">
        <v>5108</v>
      </c>
      <c r="AB2832">
        <v>27</v>
      </c>
      <c r="AC2832">
        <v>6375.5406272299997</v>
      </c>
      <c r="AD2832">
        <v>14.6</v>
      </c>
      <c r="AE2832" t="s">
        <v>32021</v>
      </c>
      <c r="AF2832">
        <v>135.10166778999999</v>
      </c>
      <c r="AG2832" t="s">
        <v>17172</v>
      </c>
      <c r="AH2832">
        <v>1214.51593514</v>
      </c>
      <c r="AI2832" t="s">
        <v>32022</v>
      </c>
      <c r="AJ2832">
        <v>1</v>
      </c>
      <c r="AK2832">
        <v>4.4848300000000004E-3</v>
      </c>
      <c r="AL2832">
        <v>3.3553826899999999</v>
      </c>
      <c r="AM2832">
        <v>85.4</v>
      </c>
    </row>
    <row r="2833" spans="22:39" x14ac:dyDescent="0.35">
      <c r="V2833" t="s">
        <v>32023</v>
      </c>
      <c r="W2833">
        <v>5.0042715099999997</v>
      </c>
      <c r="X2833">
        <v>30</v>
      </c>
      <c r="Y2833">
        <v>101.62134122000001</v>
      </c>
      <c r="Z2833">
        <f t="shared" si="85"/>
        <v>6378.7715883794008</v>
      </c>
      <c r="AA2833">
        <v>5108</v>
      </c>
      <c r="AB2833">
        <v>27</v>
      </c>
      <c r="AC2833">
        <v>6212.5326581700001</v>
      </c>
      <c r="AD2833">
        <v>14.6</v>
      </c>
      <c r="AE2833" t="s">
        <v>32024</v>
      </c>
      <c r="AF2833">
        <v>135.24263920999999</v>
      </c>
      <c r="AG2833" t="s">
        <v>17172</v>
      </c>
      <c r="AH2833">
        <v>1214.5782710999999</v>
      </c>
      <c r="AI2833" t="s">
        <v>32025</v>
      </c>
      <c r="AJ2833">
        <v>1</v>
      </c>
      <c r="AK2833">
        <v>4.3781599999999999E-3</v>
      </c>
      <c r="AL2833">
        <v>3.4068322200000001</v>
      </c>
      <c r="AM2833">
        <v>85.4</v>
      </c>
    </row>
    <row r="2834" spans="22:39" x14ac:dyDescent="0.35">
      <c r="V2834" t="s">
        <v>32026</v>
      </c>
      <c r="W2834">
        <v>5.0042715099999997</v>
      </c>
      <c r="X2834">
        <v>30</v>
      </c>
      <c r="Y2834">
        <v>102.23868668</v>
      </c>
      <c r="Z2834">
        <f t="shared" si="85"/>
        <v>6417.5223629036</v>
      </c>
      <c r="AA2834">
        <v>5108</v>
      </c>
      <c r="AB2834">
        <v>27</v>
      </c>
      <c r="AC2834">
        <v>6250.2735382000001</v>
      </c>
      <c r="AD2834">
        <v>14.6</v>
      </c>
      <c r="AE2834" t="s">
        <v>32027</v>
      </c>
      <c r="AF2834">
        <v>135.09416241</v>
      </c>
      <c r="AG2834" t="s">
        <v>17172</v>
      </c>
      <c r="AH2834">
        <v>1214.59795614</v>
      </c>
      <c r="AI2834" t="s">
        <v>32028</v>
      </c>
      <c r="AJ2834">
        <v>1</v>
      </c>
      <c r="AK2834">
        <v>4.2759900000000003E-3</v>
      </c>
      <c r="AL2834">
        <v>3.4278594299999998</v>
      </c>
      <c r="AM2834">
        <v>85.4</v>
      </c>
    </row>
    <row r="2835" spans="22:39" x14ac:dyDescent="0.35">
      <c r="V2835" t="s">
        <v>32029</v>
      </c>
      <c r="W2835">
        <v>5.0600457900000002</v>
      </c>
      <c r="X2835">
        <v>30</v>
      </c>
      <c r="Y2835">
        <v>97.778830529999993</v>
      </c>
      <c r="Z2835">
        <f t="shared" si="85"/>
        <v>6137.5771923680995</v>
      </c>
      <c r="AA2835">
        <v>5108</v>
      </c>
      <c r="AB2835">
        <v>27</v>
      </c>
      <c r="AC2835">
        <v>5977.62409579</v>
      </c>
      <c r="AD2835">
        <v>14.6</v>
      </c>
      <c r="AE2835" t="s">
        <v>32030</v>
      </c>
      <c r="AF2835">
        <v>135.26626174</v>
      </c>
      <c r="AG2835" t="s">
        <v>17172</v>
      </c>
      <c r="AH2835">
        <v>1214.5881136200001</v>
      </c>
      <c r="AI2835" t="s">
        <v>32031</v>
      </c>
      <c r="AJ2835">
        <v>1</v>
      </c>
      <c r="AK2835">
        <v>4.3035599999999997E-3</v>
      </c>
      <c r="AL2835">
        <v>3.4560448199999998</v>
      </c>
      <c r="AM2835">
        <v>85.4</v>
      </c>
    </row>
    <row r="2836" spans="22:39" x14ac:dyDescent="0.35">
      <c r="V2836" t="s">
        <v>32032</v>
      </c>
      <c r="W2836">
        <v>4.9977098299999998</v>
      </c>
      <c r="X2836">
        <v>30</v>
      </c>
      <c r="Y2836">
        <v>101.57427883</v>
      </c>
      <c r="Z2836">
        <f t="shared" si="85"/>
        <v>6375.8174821591001</v>
      </c>
      <c r="AA2836">
        <v>5108</v>
      </c>
      <c r="AB2836">
        <v>27</v>
      </c>
      <c r="AC2836">
        <v>6215.4691205299996</v>
      </c>
      <c r="AD2836">
        <v>14.68</v>
      </c>
      <c r="AE2836" t="s">
        <v>32033</v>
      </c>
      <c r="AF2836">
        <v>135.11742841</v>
      </c>
      <c r="AG2836" t="s">
        <v>17172</v>
      </c>
      <c r="AH2836">
        <v>1214.62420286</v>
      </c>
      <c r="AI2836" t="s">
        <v>32034</v>
      </c>
      <c r="AJ2836">
        <v>1</v>
      </c>
      <c r="AK2836">
        <v>4.4110099999999999E-3</v>
      </c>
      <c r="AL2836">
        <v>3.40549006</v>
      </c>
      <c r="AM2836">
        <v>85.32</v>
      </c>
    </row>
    <row r="2837" spans="22:39" x14ac:dyDescent="0.35">
      <c r="V2837" t="s">
        <v>32035</v>
      </c>
      <c r="W2837">
        <v>5.0403607499999996</v>
      </c>
      <c r="X2837">
        <v>30</v>
      </c>
      <c r="Y2837">
        <v>98.199663189999995</v>
      </c>
      <c r="Z2837">
        <f t="shared" si="85"/>
        <v>6163.9928584362997</v>
      </c>
      <c r="AA2837">
        <v>5108</v>
      </c>
      <c r="AB2837">
        <v>27</v>
      </c>
      <c r="AC2837">
        <v>6015.9769147400002</v>
      </c>
      <c r="AD2837">
        <v>14.78</v>
      </c>
      <c r="AE2837" t="s">
        <v>32036</v>
      </c>
      <c r="AF2837">
        <v>134.93760856</v>
      </c>
      <c r="AG2837" t="s">
        <v>17172</v>
      </c>
      <c r="AH2837">
        <v>1214.5815519400001</v>
      </c>
      <c r="AI2837" t="s">
        <v>32037</v>
      </c>
      <c r="AJ2837">
        <v>1</v>
      </c>
      <c r="AK2837">
        <v>4.3155900000000002E-3</v>
      </c>
      <c r="AL2837">
        <v>3.4462022999999999</v>
      </c>
      <c r="AM2837">
        <v>85.22</v>
      </c>
    </row>
    <row r="2838" spans="22:39" x14ac:dyDescent="0.35">
      <c r="V2838" t="s">
        <v>32038</v>
      </c>
      <c r="W2838">
        <v>5.0502032699999999</v>
      </c>
      <c r="X2838">
        <v>30</v>
      </c>
      <c r="Y2838">
        <v>94.38931882</v>
      </c>
      <c r="Z2838">
        <f t="shared" si="85"/>
        <v>5924.8175423314005</v>
      </c>
      <c r="AA2838">
        <v>5108</v>
      </c>
      <c r="AB2838">
        <v>27</v>
      </c>
      <c r="AC2838">
        <v>5783.9547959600004</v>
      </c>
      <c r="AD2838">
        <v>14.8</v>
      </c>
      <c r="AE2838" t="s">
        <v>32039</v>
      </c>
      <c r="AF2838">
        <v>135.0789331</v>
      </c>
      <c r="AG2838" t="s">
        <v>17172</v>
      </c>
      <c r="AH2838">
        <v>1214.5946753000001</v>
      </c>
      <c r="AI2838" t="s">
        <v>32040</v>
      </c>
      <c r="AJ2838">
        <v>1</v>
      </c>
      <c r="AK2838">
        <v>4.4363600000000003E-3</v>
      </c>
      <c r="AL2838">
        <v>3.42249078</v>
      </c>
      <c r="AM2838">
        <v>85.2</v>
      </c>
    </row>
    <row r="2839" spans="22:39" x14ac:dyDescent="0.35">
      <c r="V2839" t="s">
        <v>32041</v>
      </c>
      <c r="W2839">
        <v>5.0403607499999996</v>
      </c>
      <c r="X2839">
        <v>30</v>
      </c>
      <c r="Y2839">
        <v>98.221847150000002</v>
      </c>
      <c r="Z2839">
        <f t="shared" si="85"/>
        <v>6165.3853456055003</v>
      </c>
      <c r="AA2839">
        <v>5108</v>
      </c>
      <c r="AB2839">
        <v>27</v>
      </c>
      <c r="AC2839">
        <v>6018.8030911400001</v>
      </c>
      <c r="AD2839">
        <v>14.8</v>
      </c>
      <c r="AE2839" t="s">
        <v>32042</v>
      </c>
      <c r="AF2839">
        <v>135.04781044000001</v>
      </c>
      <c r="AG2839" t="s">
        <v>17172</v>
      </c>
      <c r="AH2839">
        <v>1214.6602921000001</v>
      </c>
      <c r="AI2839" t="s">
        <v>32043</v>
      </c>
      <c r="AJ2839">
        <v>1</v>
      </c>
      <c r="AK2839">
        <v>4.37273E-3</v>
      </c>
      <c r="AL2839">
        <v>3.4139904200000002</v>
      </c>
      <c r="AM2839">
        <v>85.2</v>
      </c>
    </row>
    <row r="2840" spans="22:39" x14ac:dyDescent="0.35">
      <c r="V2840" t="s">
        <v>32044</v>
      </c>
      <c r="W2840">
        <v>4.9911481499999999</v>
      </c>
      <c r="X2840">
        <v>30</v>
      </c>
      <c r="Y2840">
        <v>95.817450109999996</v>
      </c>
      <c r="Z2840">
        <f t="shared" si="85"/>
        <v>6014.4613434046996</v>
      </c>
      <c r="AA2840">
        <v>5108</v>
      </c>
      <c r="AB2840">
        <v>27</v>
      </c>
      <c r="AC2840">
        <v>5865.9871653700002</v>
      </c>
      <c r="AD2840">
        <v>14.72</v>
      </c>
      <c r="AE2840" t="s">
        <v>32045</v>
      </c>
      <c r="AF2840">
        <v>135.18005916000001</v>
      </c>
      <c r="AG2840" t="s">
        <v>17172</v>
      </c>
      <c r="AH2840">
        <v>1214.6602921000001</v>
      </c>
      <c r="AI2840" t="s">
        <v>32046</v>
      </c>
      <c r="AJ2840">
        <v>1</v>
      </c>
      <c r="AK2840">
        <v>4.4355200000000001E-3</v>
      </c>
      <c r="AL2840">
        <v>3.4126482600000001</v>
      </c>
      <c r="AM2840">
        <v>85.28</v>
      </c>
    </row>
    <row r="2841" spans="22:39" x14ac:dyDescent="0.35">
      <c r="V2841" t="s">
        <v>32047</v>
      </c>
      <c r="W2841">
        <v>5.0403607499999996</v>
      </c>
      <c r="X2841">
        <v>30</v>
      </c>
      <c r="Y2841">
        <v>94.331841089999998</v>
      </c>
      <c r="Z2841">
        <f t="shared" si="85"/>
        <v>5921.2096652193004</v>
      </c>
      <c r="AA2841">
        <v>5108</v>
      </c>
      <c r="AB2841">
        <v>27</v>
      </c>
      <c r="AC2841">
        <v>5773.6561044199998</v>
      </c>
      <c r="AD2841">
        <v>14.7</v>
      </c>
      <c r="AE2841" t="s">
        <v>32048</v>
      </c>
      <c r="AF2841">
        <v>134.9696036</v>
      </c>
      <c r="AG2841" t="s">
        <v>17172</v>
      </c>
      <c r="AH2841">
        <v>1214.6668537800001</v>
      </c>
      <c r="AI2841" t="s">
        <v>32049</v>
      </c>
      <c r="AJ2841">
        <v>1</v>
      </c>
      <c r="AK2841">
        <v>4.2909599999999999E-3</v>
      </c>
      <c r="AL2841">
        <v>3.45425527</v>
      </c>
      <c r="AM2841">
        <v>85.3</v>
      </c>
    </row>
    <row r="2842" spans="22:39" x14ac:dyDescent="0.35">
      <c r="V2842" t="s">
        <v>32050</v>
      </c>
      <c r="W2842">
        <v>5.0370799100000001</v>
      </c>
      <c r="X2842">
        <v>30</v>
      </c>
      <c r="Y2842">
        <v>94.196833639999994</v>
      </c>
      <c r="Z2842">
        <f t="shared" si="85"/>
        <v>5912.7352475828002</v>
      </c>
      <c r="AA2842">
        <v>5108</v>
      </c>
      <c r="AB2842">
        <v>27</v>
      </c>
      <c r="AC2842">
        <v>5765.3928647299999</v>
      </c>
      <c r="AD2842">
        <v>14.7</v>
      </c>
      <c r="AE2842" t="s">
        <v>32051</v>
      </c>
      <c r="AF2842">
        <v>135.02421163</v>
      </c>
      <c r="AG2842" t="s">
        <v>17172</v>
      </c>
      <c r="AH2842">
        <v>1214.6668537800001</v>
      </c>
      <c r="AI2842" t="s">
        <v>32052</v>
      </c>
      <c r="AJ2842">
        <v>1</v>
      </c>
      <c r="AK2842">
        <v>4.1937299999999997E-3</v>
      </c>
      <c r="AL2842">
        <v>3.46230824</v>
      </c>
      <c r="AM2842">
        <v>85.3</v>
      </c>
    </row>
    <row r="2843" spans="22:39" x14ac:dyDescent="0.35">
      <c r="V2843" t="s">
        <v>32053</v>
      </c>
      <c r="W2843">
        <v>5.0272373899999998</v>
      </c>
      <c r="X2843">
        <v>30</v>
      </c>
      <c r="Y2843">
        <v>97.710420220000003</v>
      </c>
      <c r="Z2843">
        <f t="shared" si="85"/>
        <v>6133.2830772094003</v>
      </c>
      <c r="AA2843">
        <v>5108</v>
      </c>
      <c r="AB2843">
        <v>27</v>
      </c>
      <c r="AC2843">
        <v>5974.8192248599998</v>
      </c>
      <c r="AD2843">
        <v>14.62</v>
      </c>
      <c r="AE2843" t="s">
        <v>32054</v>
      </c>
      <c r="AF2843">
        <v>134.90651066999999</v>
      </c>
      <c r="AG2843" t="s">
        <v>17172</v>
      </c>
      <c r="AH2843">
        <v>1214.70294302</v>
      </c>
      <c r="AI2843" t="s">
        <v>32055</v>
      </c>
      <c r="AJ2843">
        <v>1</v>
      </c>
      <c r="AK2843">
        <v>4.28729E-3</v>
      </c>
      <c r="AL2843">
        <v>3.43501762</v>
      </c>
      <c r="AM2843">
        <v>85.38</v>
      </c>
    </row>
    <row r="2844" spans="22:39" x14ac:dyDescent="0.35">
      <c r="V2844" t="s">
        <v>32056</v>
      </c>
      <c r="W2844">
        <v>5.0640290099999996</v>
      </c>
      <c r="X2844">
        <v>30</v>
      </c>
      <c r="Y2844">
        <v>91.912342559999999</v>
      </c>
      <c r="Z2844">
        <f t="shared" si="85"/>
        <v>5769.3377424912005</v>
      </c>
      <c r="AA2844">
        <v>5108</v>
      </c>
      <c r="AB2844">
        <v>27</v>
      </c>
      <c r="AC2844">
        <v>5618.9814360800001</v>
      </c>
      <c r="AD2844">
        <v>14.6</v>
      </c>
      <c r="AE2844" t="s">
        <v>32057</v>
      </c>
      <c r="AF2844">
        <v>135.06288595999999</v>
      </c>
      <c r="AG2844" t="s">
        <v>17172</v>
      </c>
      <c r="AH2844">
        <v>1214.7251784</v>
      </c>
      <c r="AI2844" t="s">
        <v>32058</v>
      </c>
      <c r="AJ2844">
        <v>1</v>
      </c>
      <c r="AK2844">
        <v>4.2427100000000002E-3</v>
      </c>
      <c r="AL2844">
        <v>3.4146987800000002</v>
      </c>
      <c r="AM2844">
        <v>85.4</v>
      </c>
    </row>
    <row r="2845" spans="22:39" x14ac:dyDescent="0.35">
      <c r="V2845" t="s">
        <v>32059</v>
      </c>
      <c r="W2845">
        <v>5.0251271800000001</v>
      </c>
      <c r="X2845">
        <v>30</v>
      </c>
      <c r="Y2845">
        <v>96.791900819999995</v>
      </c>
      <c r="Z2845">
        <f t="shared" si="85"/>
        <v>6075.6276144714002</v>
      </c>
      <c r="AA2845">
        <v>5108</v>
      </c>
      <c r="AB2845">
        <v>27</v>
      </c>
      <c r="AC2845">
        <v>5917.2890032400001</v>
      </c>
      <c r="AD2845">
        <v>14.6</v>
      </c>
      <c r="AE2845" t="s">
        <v>32060</v>
      </c>
      <c r="AF2845">
        <v>134.96964652</v>
      </c>
      <c r="AG2845" t="s">
        <v>17172</v>
      </c>
      <c r="AH2845">
        <v>1214.7350209199999</v>
      </c>
      <c r="AI2845" t="s">
        <v>32061</v>
      </c>
      <c r="AJ2845">
        <v>1</v>
      </c>
      <c r="AK2845">
        <v>4.3124000000000001E-3</v>
      </c>
      <c r="AL2845">
        <v>3.4433564200000002</v>
      </c>
      <c r="AM2845">
        <v>85.4</v>
      </c>
    </row>
    <row r="2846" spans="22:39" x14ac:dyDescent="0.35">
      <c r="V2846" t="s">
        <v>32062</v>
      </c>
      <c r="W2846">
        <v>5.0448122199999998</v>
      </c>
      <c r="X2846">
        <v>29.501312339999998</v>
      </c>
      <c r="Y2846">
        <v>94.497563700000001</v>
      </c>
      <c r="Z2846">
        <f t="shared" si="85"/>
        <v>5931.6120734490005</v>
      </c>
      <c r="AA2846">
        <v>5108</v>
      </c>
      <c r="AB2846">
        <v>27</v>
      </c>
      <c r="AC2846">
        <v>5777.0266912899997</v>
      </c>
      <c r="AD2846">
        <v>14.6</v>
      </c>
      <c r="AE2846" t="s">
        <v>32063</v>
      </c>
      <c r="AF2846">
        <v>135.03261834</v>
      </c>
      <c r="AG2846" t="s">
        <v>17172</v>
      </c>
      <c r="AH2846">
        <v>1214.73174008</v>
      </c>
      <c r="AI2846" t="s">
        <v>32064</v>
      </c>
      <c r="AJ2846">
        <v>1</v>
      </c>
      <c r="AK2846">
        <v>4.3208400000000003E-3</v>
      </c>
      <c r="AL2846">
        <v>3.4268030999999999</v>
      </c>
      <c r="AM2846">
        <v>85.4</v>
      </c>
    </row>
    <row r="2847" spans="22:39" x14ac:dyDescent="0.35">
      <c r="V2847" t="s">
        <v>32065</v>
      </c>
      <c r="W2847">
        <v>5.0677781</v>
      </c>
      <c r="X2847">
        <v>29.501312339999998</v>
      </c>
      <c r="Y2847">
        <v>96.832670340000007</v>
      </c>
      <c r="Z2847">
        <f t="shared" si="85"/>
        <v>6078.1867172418006</v>
      </c>
      <c r="AA2847">
        <v>5108</v>
      </c>
      <c r="AB2847">
        <v>27</v>
      </c>
      <c r="AC2847">
        <v>5919.7814124099996</v>
      </c>
      <c r="AD2847">
        <v>14.6</v>
      </c>
      <c r="AE2847" t="s">
        <v>32066</v>
      </c>
      <c r="AF2847">
        <v>134.97014876</v>
      </c>
      <c r="AG2847" t="s">
        <v>17172</v>
      </c>
      <c r="AH2847">
        <v>1214.7514251099999</v>
      </c>
      <c r="AI2847" t="s">
        <v>32067</v>
      </c>
      <c r="AJ2847">
        <v>1</v>
      </c>
      <c r="AK2847">
        <v>4.25706E-3</v>
      </c>
      <c r="AL2847">
        <v>3.4375403900000001</v>
      </c>
      <c r="AM2847">
        <v>85.4</v>
      </c>
    </row>
    <row r="2848" spans="22:39" x14ac:dyDescent="0.35">
      <c r="V2848" t="s">
        <v>32068</v>
      </c>
      <c r="W2848">
        <v>5.0349697000000004</v>
      </c>
      <c r="X2848">
        <v>29.501312339999998</v>
      </c>
      <c r="Y2848">
        <v>96.187575449999997</v>
      </c>
      <c r="Z2848">
        <f t="shared" si="85"/>
        <v>6037.6941109965001</v>
      </c>
      <c r="AA2848">
        <v>5108</v>
      </c>
      <c r="AB2848">
        <v>27</v>
      </c>
      <c r="AC2848">
        <v>5887.2378162499999</v>
      </c>
      <c r="AD2848">
        <v>14.7</v>
      </c>
      <c r="AE2848" t="s">
        <v>32069</v>
      </c>
      <c r="AF2848">
        <v>135.09438846</v>
      </c>
      <c r="AG2848" t="s">
        <v>17172</v>
      </c>
      <c r="AH2848">
        <v>1214.74814427</v>
      </c>
      <c r="AI2848" t="s">
        <v>32070</v>
      </c>
      <c r="AJ2848">
        <v>1</v>
      </c>
      <c r="AK2848">
        <v>4.2467700000000004E-3</v>
      </c>
      <c r="AL2848">
        <v>3.43619823</v>
      </c>
      <c r="AM2848">
        <v>85.3</v>
      </c>
    </row>
    <row r="2849" spans="22:39" x14ac:dyDescent="0.35">
      <c r="V2849" t="s">
        <v>32071</v>
      </c>
      <c r="W2849">
        <v>5.0382505399999999</v>
      </c>
      <c r="X2849">
        <v>30</v>
      </c>
      <c r="Y2849">
        <v>101.92853306000001</v>
      </c>
      <c r="Z2849">
        <f t="shared" si="85"/>
        <v>6398.0540201762005</v>
      </c>
      <c r="AA2849">
        <v>5108</v>
      </c>
      <c r="AB2849">
        <v>27</v>
      </c>
      <c r="AC2849">
        <v>6238.6177384299999</v>
      </c>
      <c r="AD2849">
        <v>14.7</v>
      </c>
      <c r="AE2849" t="s">
        <v>32072</v>
      </c>
      <c r="AF2849">
        <v>135.25110169000001</v>
      </c>
      <c r="AG2849" t="s">
        <v>17172</v>
      </c>
      <c r="AH2849">
        <v>1214.7579867899999</v>
      </c>
      <c r="AI2849" t="s">
        <v>32073</v>
      </c>
      <c r="AJ2849">
        <v>1</v>
      </c>
      <c r="AK2849">
        <v>4.1632800000000001E-3</v>
      </c>
      <c r="AL2849">
        <v>3.4241187700000002</v>
      </c>
      <c r="AM2849">
        <v>85.3</v>
      </c>
    </row>
    <row r="2850" spans="22:39" x14ac:dyDescent="0.35">
      <c r="V2850" t="s">
        <v>32074</v>
      </c>
      <c r="W2850">
        <v>5.06121642</v>
      </c>
      <c r="X2850">
        <v>30</v>
      </c>
      <c r="Y2850">
        <v>94.436853400000004</v>
      </c>
      <c r="Z2850">
        <f t="shared" si="85"/>
        <v>5927.8012879180005</v>
      </c>
      <c r="AA2850">
        <v>5108</v>
      </c>
      <c r="AB2850">
        <v>27</v>
      </c>
      <c r="AC2850">
        <v>5774.72111477</v>
      </c>
      <c r="AD2850">
        <v>14.62</v>
      </c>
      <c r="AE2850" t="s">
        <v>32075</v>
      </c>
      <c r="AF2850">
        <v>135.36846212</v>
      </c>
      <c r="AG2850" t="s">
        <v>17172</v>
      </c>
      <c r="AH2850">
        <v>1214.77439099</v>
      </c>
      <c r="AI2850" t="s">
        <v>32076</v>
      </c>
      <c r="AJ2850">
        <v>1</v>
      </c>
      <c r="AK2850">
        <v>4.1298899999999998E-3</v>
      </c>
      <c r="AL2850">
        <v>3.4353034500000001</v>
      </c>
      <c r="AM2850">
        <v>85.38</v>
      </c>
    </row>
    <row r="2851" spans="22:39" x14ac:dyDescent="0.35">
      <c r="V2851" t="s">
        <v>32077</v>
      </c>
      <c r="W2851">
        <v>5.0185655000000002</v>
      </c>
      <c r="X2851">
        <v>30</v>
      </c>
      <c r="Y2851">
        <v>98.285449760000006</v>
      </c>
      <c r="Z2851">
        <f t="shared" si="85"/>
        <v>6169.3776814352004</v>
      </c>
      <c r="AA2851">
        <v>5108</v>
      </c>
      <c r="AB2851">
        <v>27</v>
      </c>
      <c r="AC2851">
        <v>6001.5682263099998</v>
      </c>
      <c r="AD2851">
        <v>14.5</v>
      </c>
      <c r="AE2851" t="s">
        <v>32078</v>
      </c>
      <c r="AF2851">
        <v>135.31372429000001</v>
      </c>
      <c r="AG2851" t="s">
        <v>17172</v>
      </c>
      <c r="AH2851">
        <v>1214.8071993900001</v>
      </c>
      <c r="AI2851" t="s">
        <v>32079</v>
      </c>
      <c r="AJ2851">
        <v>1</v>
      </c>
      <c r="AK2851">
        <v>3.9921499999999999E-3</v>
      </c>
      <c r="AL2851">
        <v>3.4129340899999998</v>
      </c>
      <c r="AM2851">
        <v>85.5</v>
      </c>
    </row>
    <row r="2852" spans="22:39" x14ac:dyDescent="0.35">
      <c r="V2852" t="s">
        <v>32080</v>
      </c>
      <c r="W2852">
        <v>4.9890379400000002</v>
      </c>
      <c r="X2852">
        <v>29.501312339999998</v>
      </c>
      <c r="Y2852">
        <v>92.41971418</v>
      </c>
      <c r="Z2852">
        <f t="shared" si="85"/>
        <v>5801.1854590786006</v>
      </c>
      <c r="AA2852">
        <v>5108</v>
      </c>
      <c r="AB2852">
        <v>27</v>
      </c>
      <c r="AC2852">
        <v>5636.7982282900002</v>
      </c>
      <c r="AD2852">
        <v>14.4</v>
      </c>
      <c r="AE2852" t="s">
        <v>32081</v>
      </c>
      <c r="AF2852">
        <v>135.25111573000001</v>
      </c>
      <c r="AG2852" t="s">
        <v>17172</v>
      </c>
      <c r="AH2852">
        <v>1214.84328863</v>
      </c>
      <c r="AI2852" t="s">
        <v>32082</v>
      </c>
      <c r="AJ2852">
        <v>1</v>
      </c>
      <c r="AK2852">
        <v>4.1329399999999999E-3</v>
      </c>
      <c r="AL2852">
        <v>3.4089076</v>
      </c>
      <c r="AM2852">
        <v>85.6</v>
      </c>
    </row>
    <row r="2853" spans="22:39" x14ac:dyDescent="0.35">
      <c r="V2853" t="s">
        <v>32083</v>
      </c>
      <c r="W2853">
        <v>5.0448122199999998</v>
      </c>
      <c r="X2853">
        <v>29.501312339999998</v>
      </c>
      <c r="Y2853">
        <v>99.024753520000004</v>
      </c>
      <c r="Z2853">
        <f t="shared" si="85"/>
        <v>6215.7837784504009</v>
      </c>
      <c r="AA2853">
        <v>5108</v>
      </c>
      <c r="AB2853">
        <v>27</v>
      </c>
      <c r="AC2853">
        <v>6039.6481436900003</v>
      </c>
      <c r="AD2853">
        <v>14.4</v>
      </c>
      <c r="AE2853" t="s">
        <v>32084</v>
      </c>
      <c r="AF2853">
        <v>135.15737958</v>
      </c>
      <c r="AG2853" t="s">
        <v>17172</v>
      </c>
      <c r="AH2853">
        <v>1214.86953535</v>
      </c>
      <c r="AI2853" t="s">
        <v>32085</v>
      </c>
      <c r="AJ2853">
        <v>1</v>
      </c>
      <c r="AK2853">
        <v>4.0994400000000002E-3</v>
      </c>
      <c r="AL2853">
        <v>3.4294874200000001</v>
      </c>
      <c r="AM2853">
        <v>85.6</v>
      </c>
    </row>
    <row r="2854" spans="22:39" x14ac:dyDescent="0.35">
      <c r="V2854" t="s">
        <v>32086</v>
      </c>
      <c r="W2854">
        <v>5.0448122199999998</v>
      </c>
      <c r="X2854">
        <v>29.501312339999998</v>
      </c>
      <c r="Y2854">
        <v>94.35916417</v>
      </c>
      <c r="Z2854">
        <f t="shared" si="85"/>
        <v>5922.9247349509005</v>
      </c>
      <c r="AA2854">
        <v>5108</v>
      </c>
      <c r="AB2854">
        <v>27</v>
      </c>
      <c r="AC2854">
        <v>5755.0877984600002</v>
      </c>
      <c r="AD2854">
        <v>14.4</v>
      </c>
      <c r="AE2854" t="s">
        <v>32087</v>
      </c>
      <c r="AF2854">
        <v>135.00868618999999</v>
      </c>
      <c r="AG2854" t="s">
        <v>17172</v>
      </c>
      <c r="AH2854">
        <v>1214.8728161900001</v>
      </c>
      <c r="AI2854" t="s">
        <v>32088</v>
      </c>
      <c r="AJ2854">
        <v>1</v>
      </c>
      <c r="AK2854">
        <v>4.18199E-3</v>
      </c>
      <c r="AL2854">
        <v>3.4460407499999999</v>
      </c>
      <c r="AM2854">
        <v>85.6</v>
      </c>
    </row>
    <row r="2855" spans="22:39" x14ac:dyDescent="0.35">
      <c r="V2855" t="s">
        <v>32089</v>
      </c>
      <c r="W2855">
        <v>5.0480930600000002</v>
      </c>
      <c r="X2855">
        <v>29.501312339999998</v>
      </c>
      <c r="Y2855">
        <v>95.960288640000002</v>
      </c>
      <c r="Z2855">
        <f t="shared" si="85"/>
        <v>6023.4273179328002</v>
      </c>
      <c r="AA2855">
        <v>5108</v>
      </c>
      <c r="AB2855">
        <v>27</v>
      </c>
      <c r="AC2855">
        <v>5852.7424564700004</v>
      </c>
      <c r="AD2855">
        <v>14.4</v>
      </c>
      <c r="AE2855" t="s">
        <v>32090</v>
      </c>
      <c r="AF2855">
        <v>134.86822237000001</v>
      </c>
      <c r="AG2855" t="s">
        <v>17172</v>
      </c>
      <c r="AH2855">
        <v>1214.9056245899999</v>
      </c>
      <c r="AI2855" t="s">
        <v>32091</v>
      </c>
      <c r="AJ2855">
        <v>1</v>
      </c>
      <c r="AK2855">
        <v>4.1651099999999996E-3</v>
      </c>
      <c r="AL2855">
        <v>3.4241187700000002</v>
      </c>
      <c r="AM2855">
        <v>85.6</v>
      </c>
    </row>
    <row r="2856" spans="22:39" x14ac:dyDescent="0.35">
      <c r="V2856" t="s">
        <v>32092</v>
      </c>
      <c r="W2856">
        <v>5.0152846599999998</v>
      </c>
      <c r="X2856">
        <v>29.501312339999998</v>
      </c>
      <c r="Y2856">
        <v>95.691560499999994</v>
      </c>
      <c r="Z2856">
        <f t="shared" si="85"/>
        <v>6006.5592525849997</v>
      </c>
      <c r="AA2856">
        <v>5108</v>
      </c>
      <c r="AB2856">
        <v>27</v>
      </c>
      <c r="AC2856">
        <v>5836.3523783500004</v>
      </c>
      <c r="AD2856">
        <v>14.4</v>
      </c>
      <c r="AE2856" t="s">
        <v>32093</v>
      </c>
      <c r="AF2856">
        <v>135.06379218000001</v>
      </c>
      <c r="AG2856" t="s">
        <v>17172</v>
      </c>
      <c r="AH2856">
        <v>1214.84985031</v>
      </c>
      <c r="AI2856" t="s">
        <v>32094</v>
      </c>
      <c r="AJ2856">
        <v>1</v>
      </c>
      <c r="AK2856">
        <v>4.1181500000000001E-3</v>
      </c>
      <c r="AL2856">
        <v>3.4375403900000001</v>
      </c>
      <c r="AM2856">
        <v>85.6</v>
      </c>
    </row>
    <row r="2857" spans="22:39" x14ac:dyDescent="0.35">
      <c r="V2857" t="s">
        <v>32095</v>
      </c>
      <c r="W2857">
        <v>5.0152846599999998</v>
      </c>
      <c r="X2857">
        <v>30</v>
      </c>
      <c r="Y2857">
        <v>98.872907220000002</v>
      </c>
      <c r="Z2857">
        <f t="shared" si="85"/>
        <v>6206.2523861994005</v>
      </c>
      <c r="AA2857">
        <v>5108</v>
      </c>
      <c r="AB2857">
        <v>27</v>
      </c>
      <c r="AC2857">
        <v>6030.3868406199999</v>
      </c>
      <c r="AD2857">
        <v>14.4</v>
      </c>
      <c r="AE2857" t="s">
        <v>32096</v>
      </c>
      <c r="AF2857">
        <v>135.11804337000001</v>
      </c>
      <c r="AG2857" t="s">
        <v>17172</v>
      </c>
      <c r="AH2857">
        <v>1214.8268844300001</v>
      </c>
      <c r="AI2857" t="s">
        <v>32097</v>
      </c>
      <c r="AJ2857">
        <v>1</v>
      </c>
      <c r="AK2857">
        <v>4.1849299999999999E-3</v>
      </c>
      <c r="AL2857">
        <v>3.4433564200000002</v>
      </c>
      <c r="AM2857">
        <v>85.6</v>
      </c>
    </row>
    <row r="2858" spans="22:39" x14ac:dyDescent="0.35">
      <c r="V2858" t="s">
        <v>32098</v>
      </c>
      <c r="W2858">
        <v>5.0743397799999999</v>
      </c>
      <c r="X2858">
        <v>30</v>
      </c>
      <c r="Y2858">
        <v>97.608450439999999</v>
      </c>
      <c r="Z2858">
        <f t="shared" si="85"/>
        <v>6126.8824341188001</v>
      </c>
      <c r="AA2858">
        <v>5108</v>
      </c>
      <c r="AB2858">
        <v>27</v>
      </c>
      <c r="AC2858">
        <v>5953.2659821999996</v>
      </c>
      <c r="AD2858">
        <v>14.4</v>
      </c>
      <c r="AE2858" t="s">
        <v>32099</v>
      </c>
      <c r="AF2858">
        <v>135.25901476999999</v>
      </c>
      <c r="AG2858" t="s">
        <v>17172</v>
      </c>
      <c r="AH2858">
        <v>1214.8170419099999</v>
      </c>
      <c r="AI2858" t="s">
        <v>32100</v>
      </c>
      <c r="AJ2858">
        <v>1</v>
      </c>
      <c r="AK2858">
        <v>4.1405299999999999E-3</v>
      </c>
      <c r="AL2858">
        <v>3.44290904</v>
      </c>
      <c r="AM2858">
        <v>85.6</v>
      </c>
    </row>
    <row r="2859" spans="22:39" x14ac:dyDescent="0.35">
      <c r="V2859" t="s">
        <v>32101</v>
      </c>
      <c r="W2859">
        <v>5.0152846599999998</v>
      </c>
      <c r="X2859">
        <v>30</v>
      </c>
      <c r="Y2859">
        <v>97.083399689999993</v>
      </c>
      <c r="Z2859">
        <f t="shared" si="85"/>
        <v>6093.9249985412998</v>
      </c>
      <c r="AA2859">
        <v>5108</v>
      </c>
      <c r="AB2859">
        <v>27</v>
      </c>
      <c r="AC2859">
        <v>5921.2424555899997</v>
      </c>
      <c r="AD2859">
        <v>14.4</v>
      </c>
      <c r="AE2859" t="s">
        <v>32102</v>
      </c>
      <c r="AF2859">
        <v>135.01658046</v>
      </c>
      <c r="AG2859" t="s">
        <v>17172</v>
      </c>
      <c r="AH2859">
        <v>1214.8400077900001</v>
      </c>
      <c r="AI2859" t="s">
        <v>32103</v>
      </c>
      <c r="AJ2859">
        <v>1</v>
      </c>
      <c r="AK2859">
        <v>4.3115100000000002E-3</v>
      </c>
      <c r="AL2859">
        <v>3.38385392</v>
      </c>
      <c r="AM2859">
        <v>85.6</v>
      </c>
    </row>
    <row r="2860" spans="22:39" x14ac:dyDescent="0.35">
      <c r="V2860" t="s">
        <v>32104</v>
      </c>
      <c r="W2860">
        <v>5.0415313800000003</v>
      </c>
      <c r="X2860">
        <v>30</v>
      </c>
      <c r="Y2860">
        <v>97.147218510000002</v>
      </c>
      <c r="Z2860">
        <f t="shared" si="85"/>
        <v>6097.9309058727004</v>
      </c>
      <c r="AA2860">
        <v>5108</v>
      </c>
      <c r="AB2860">
        <v>27</v>
      </c>
      <c r="AC2860">
        <v>5925.1348480899997</v>
      </c>
      <c r="AD2860">
        <v>14.4</v>
      </c>
      <c r="AE2860" t="s">
        <v>32105</v>
      </c>
      <c r="AF2860">
        <v>135.06381085000001</v>
      </c>
      <c r="AG2860" t="s">
        <v>17172</v>
      </c>
      <c r="AH2860">
        <v>1214.8662545100001</v>
      </c>
      <c r="AI2860" t="s">
        <v>32106</v>
      </c>
      <c r="AJ2860">
        <v>1</v>
      </c>
      <c r="AK2860">
        <v>4.1753900000000002E-3</v>
      </c>
      <c r="AL2860">
        <v>3.4218818400000002</v>
      </c>
      <c r="AM2860">
        <v>85.6</v>
      </c>
    </row>
    <row r="2861" spans="22:39" x14ac:dyDescent="0.35">
      <c r="V2861" t="s">
        <v>32107</v>
      </c>
      <c r="W2861">
        <v>5.0251271800000001</v>
      </c>
      <c r="X2861">
        <v>30</v>
      </c>
      <c r="Y2861">
        <v>93.157785469999993</v>
      </c>
      <c r="Z2861">
        <f t="shared" si="85"/>
        <v>5847.5141939518999</v>
      </c>
      <c r="AA2861">
        <v>5108</v>
      </c>
      <c r="AB2861">
        <v>27</v>
      </c>
      <c r="AC2861">
        <v>5681.8141534200004</v>
      </c>
      <c r="AD2861">
        <v>14.4</v>
      </c>
      <c r="AE2861" t="s">
        <v>32108</v>
      </c>
      <c r="AF2861">
        <v>135.00871878999999</v>
      </c>
      <c r="AG2861" t="s">
        <v>17172</v>
      </c>
      <c r="AH2861">
        <v>1214.8662545100001</v>
      </c>
      <c r="AI2861" t="s">
        <v>32109</v>
      </c>
      <c r="AJ2861">
        <v>1</v>
      </c>
      <c r="AK2861">
        <v>4.1223700000000002E-3</v>
      </c>
      <c r="AL2861">
        <v>3.4339612900000001</v>
      </c>
      <c r="AM2861">
        <v>85.6</v>
      </c>
    </row>
    <row r="2862" spans="22:39" x14ac:dyDescent="0.35">
      <c r="V2862" t="s">
        <v>32110</v>
      </c>
      <c r="W2862">
        <v>5.03168886</v>
      </c>
      <c r="X2862">
        <v>30</v>
      </c>
      <c r="Y2862">
        <v>85.799906759999999</v>
      </c>
      <c r="Z2862">
        <f t="shared" si="85"/>
        <v>5385.6601473252003</v>
      </c>
      <c r="AA2862">
        <v>5108</v>
      </c>
      <c r="AB2862">
        <v>27</v>
      </c>
      <c r="AC2862">
        <v>5233.0475880599997</v>
      </c>
      <c r="AD2862">
        <v>14.4</v>
      </c>
      <c r="AE2862" t="s">
        <v>32111</v>
      </c>
      <c r="AF2862">
        <v>134.96185500000001</v>
      </c>
      <c r="AG2862" t="s">
        <v>17172</v>
      </c>
      <c r="AH2862">
        <v>1214.89578207</v>
      </c>
      <c r="AI2862" t="s">
        <v>32112</v>
      </c>
      <c r="AJ2862">
        <v>1</v>
      </c>
      <c r="AK2862">
        <v>4.1735100000000001E-3</v>
      </c>
      <c r="AL2862">
        <v>3.4223292199999999</v>
      </c>
      <c r="AM2862">
        <v>85.6</v>
      </c>
    </row>
    <row r="2863" spans="22:39" x14ac:dyDescent="0.35">
      <c r="V2863" t="s">
        <v>32113</v>
      </c>
      <c r="W2863">
        <v>5.0382505399999999</v>
      </c>
      <c r="X2863">
        <v>30</v>
      </c>
      <c r="Y2863">
        <v>92.452607090000001</v>
      </c>
      <c r="Z2863">
        <f t="shared" si="85"/>
        <v>5803.2501470392999</v>
      </c>
      <c r="AA2863">
        <v>5108</v>
      </c>
      <c r="AB2863">
        <v>27</v>
      </c>
      <c r="AC2863">
        <v>5638.8044095799996</v>
      </c>
      <c r="AD2863">
        <v>14.4</v>
      </c>
      <c r="AE2863" t="s">
        <v>32114</v>
      </c>
      <c r="AF2863">
        <v>135.13430757</v>
      </c>
      <c r="AG2863" t="s">
        <v>17172</v>
      </c>
      <c r="AH2863">
        <v>1214.94827551</v>
      </c>
      <c r="AI2863" t="s">
        <v>32115</v>
      </c>
      <c r="AJ2863">
        <v>1</v>
      </c>
      <c r="AK2863">
        <v>4.18126E-3</v>
      </c>
      <c r="AL2863">
        <v>3.43261913</v>
      </c>
      <c r="AM2863">
        <v>85.6</v>
      </c>
    </row>
    <row r="2864" spans="22:39" x14ac:dyDescent="0.35">
      <c r="V2864" t="s">
        <v>32116</v>
      </c>
      <c r="W2864">
        <v>5.0120038200000003</v>
      </c>
      <c r="X2864">
        <v>30</v>
      </c>
      <c r="Y2864">
        <v>97.205173380000005</v>
      </c>
      <c r="Z2864">
        <f t="shared" si="85"/>
        <v>6101.5687330626006</v>
      </c>
      <c r="AA2864">
        <v>5108</v>
      </c>
      <c r="AB2864">
        <v>27</v>
      </c>
      <c r="AC2864">
        <v>5928.6695910899998</v>
      </c>
      <c r="AD2864">
        <v>14.4</v>
      </c>
      <c r="AE2864" t="s">
        <v>32117</v>
      </c>
      <c r="AF2864">
        <v>135.29768772</v>
      </c>
      <c r="AG2864" t="s">
        <v>17172</v>
      </c>
      <c r="AH2864">
        <v>1214.94171383</v>
      </c>
      <c r="AI2864" t="s">
        <v>32118</v>
      </c>
      <c r="AJ2864">
        <v>1</v>
      </c>
      <c r="AK2864">
        <v>4.1614399999999998E-3</v>
      </c>
      <c r="AL2864">
        <v>3.4142762499999999</v>
      </c>
      <c r="AM2864">
        <v>85.6</v>
      </c>
    </row>
    <row r="2865" spans="22:39" x14ac:dyDescent="0.35">
      <c r="V2865" t="s">
        <v>32119</v>
      </c>
      <c r="W2865">
        <v>5.0185655000000002</v>
      </c>
      <c r="X2865">
        <v>30</v>
      </c>
      <c r="Y2865">
        <v>90.722892160000001</v>
      </c>
      <c r="Z2865">
        <f t="shared" si="85"/>
        <v>5694.6759408832004</v>
      </c>
      <c r="AA2865">
        <v>5108</v>
      </c>
      <c r="AB2865">
        <v>27</v>
      </c>
      <c r="AC2865">
        <v>5533.30685249</v>
      </c>
      <c r="AD2865">
        <v>14.4</v>
      </c>
      <c r="AE2865" t="s">
        <v>32120</v>
      </c>
      <c r="AF2865">
        <v>135.27443421000001</v>
      </c>
      <c r="AG2865" t="s">
        <v>17172</v>
      </c>
      <c r="AH2865">
        <v>1214.96796055</v>
      </c>
      <c r="AI2865" t="s">
        <v>32121</v>
      </c>
      <c r="AJ2865">
        <v>1</v>
      </c>
      <c r="AK2865">
        <v>4.1510899999999996E-3</v>
      </c>
      <c r="AL2865">
        <v>3.4187501199999999</v>
      </c>
      <c r="AM2865">
        <v>85.6</v>
      </c>
    </row>
    <row r="2866" spans="22:39" x14ac:dyDescent="0.35">
      <c r="V2866" t="s">
        <v>32122</v>
      </c>
      <c r="W2866">
        <v>5.0382505399999999</v>
      </c>
      <c r="X2866">
        <v>30</v>
      </c>
      <c r="Y2866">
        <v>95.835089420000003</v>
      </c>
      <c r="Z2866">
        <f t="shared" si="85"/>
        <v>6015.5685628934007</v>
      </c>
      <c r="AA2866">
        <v>5108</v>
      </c>
      <c r="AB2866">
        <v>27</v>
      </c>
      <c r="AC2866">
        <v>5845.1063934599997</v>
      </c>
      <c r="AD2866">
        <v>14.4</v>
      </c>
      <c r="AE2866" t="s">
        <v>32123</v>
      </c>
      <c r="AF2866">
        <v>135.24295455999999</v>
      </c>
      <c r="AG2866" t="s">
        <v>17172</v>
      </c>
      <c r="AH2866">
        <v>1215.0073306300001</v>
      </c>
      <c r="AI2866" t="s">
        <v>32124</v>
      </c>
      <c r="AJ2866">
        <v>1</v>
      </c>
      <c r="AK2866">
        <v>4.1720799999999999E-3</v>
      </c>
      <c r="AL2866">
        <v>3.4160658000000002</v>
      </c>
      <c r="AM2866">
        <v>85.6</v>
      </c>
    </row>
    <row r="2867" spans="22:39" x14ac:dyDescent="0.35">
      <c r="V2867" t="s">
        <v>32125</v>
      </c>
      <c r="W2867">
        <v>5.03168886</v>
      </c>
      <c r="X2867">
        <v>30</v>
      </c>
      <c r="Y2867">
        <v>92.389435559999995</v>
      </c>
      <c r="Z2867">
        <f t="shared" si="85"/>
        <v>5799.2848701011999</v>
      </c>
      <c r="AA2867">
        <v>5108</v>
      </c>
      <c r="AB2867">
        <v>27</v>
      </c>
      <c r="AC2867">
        <v>5628.3762900700003</v>
      </c>
      <c r="AD2867">
        <v>14.3</v>
      </c>
      <c r="AE2867" t="s">
        <v>32126</v>
      </c>
      <c r="AF2867">
        <v>135.16495992</v>
      </c>
      <c r="AG2867" t="s">
        <v>17172</v>
      </c>
      <c r="AH2867">
        <v>1215.0138923100001</v>
      </c>
      <c r="AI2867" t="s">
        <v>32127</v>
      </c>
      <c r="AJ2867">
        <v>1</v>
      </c>
      <c r="AK2867">
        <v>4.1515399999999996E-3</v>
      </c>
      <c r="AL2867">
        <v>3.4245661599999999</v>
      </c>
      <c r="AM2867">
        <v>85.7</v>
      </c>
    </row>
    <row r="2868" spans="22:39" x14ac:dyDescent="0.35">
      <c r="V2868" t="s">
        <v>32128</v>
      </c>
      <c r="W2868">
        <v>5.0152846599999998</v>
      </c>
      <c r="X2868">
        <v>30</v>
      </c>
      <c r="Y2868">
        <v>96.442457790000006</v>
      </c>
      <c r="Z2868">
        <f t="shared" si="85"/>
        <v>6053.6930754783007</v>
      </c>
      <c r="AA2868">
        <v>5108</v>
      </c>
      <c r="AB2868">
        <v>27</v>
      </c>
      <c r="AC2868">
        <v>5875.2869250599997</v>
      </c>
      <c r="AD2868">
        <v>14.3</v>
      </c>
      <c r="AE2868" t="s">
        <v>32129</v>
      </c>
      <c r="AF2868">
        <v>135.32919074</v>
      </c>
      <c r="AG2868" t="s">
        <v>17172</v>
      </c>
      <c r="AH2868">
        <v>1215.03685819</v>
      </c>
      <c r="AI2868" t="s">
        <v>32130</v>
      </c>
      <c r="AJ2868">
        <v>1</v>
      </c>
      <c r="AK2868">
        <v>4.2182900000000004E-3</v>
      </c>
      <c r="AL2868">
        <v>3.4106971499999998</v>
      </c>
      <c r="AM2868">
        <v>85.7</v>
      </c>
    </row>
    <row r="2869" spans="22:39" x14ac:dyDescent="0.35">
      <c r="V2869" t="s">
        <v>32131</v>
      </c>
      <c r="W2869">
        <v>5.0546547400000001</v>
      </c>
      <c r="X2869">
        <v>30</v>
      </c>
      <c r="Y2869">
        <v>94.023220080000002</v>
      </c>
      <c r="Z2869">
        <f t="shared" si="85"/>
        <v>5901.8375244216004</v>
      </c>
      <c r="AA2869">
        <v>5108</v>
      </c>
      <c r="AB2869">
        <v>27</v>
      </c>
      <c r="AC2869">
        <v>5721.2307710699997</v>
      </c>
      <c r="AD2869">
        <v>14.2</v>
      </c>
      <c r="AE2869" t="s">
        <v>32129</v>
      </c>
      <c r="AF2869">
        <v>135.10235743000001</v>
      </c>
      <c r="AG2869" t="s">
        <v>17172</v>
      </c>
      <c r="AH2869">
        <v>1215.04998155</v>
      </c>
      <c r="AI2869" t="s">
        <v>32132</v>
      </c>
      <c r="AJ2869">
        <v>1</v>
      </c>
      <c r="AK2869">
        <v>4.0643399999999996E-3</v>
      </c>
      <c r="AL2869">
        <v>3.4397773300000001</v>
      </c>
      <c r="AM2869">
        <v>85.8</v>
      </c>
    </row>
    <row r="2870" spans="22:39" x14ac:dyDescent="0.35">
      <c r="V2870" t="s">
        <v>32133</v>
      </c>
      <c r="W2870">
        <v>5.0513738999999998</v>
      </c>
      <c r="X2870">
        <v>30</v>
      </c>
      <c r="Y2870">
        <v>104.77224889999999</v>
      </c>
      <c r="Z2870">
        <f t="shared" si="85"/>
        <v>6576.5540634529998</v>
      </c>
      <c r="AA2870">
        <v>5108</v>
      </c>
      <c r="AB2870">
        <v>27</v>
      </c>
      <c r="AC2870">
        <v>6382.7388703300003</v>
      </c>
      <c r="AD2870">
        <v>14.3</v>
      </c>
      <c r="AE2870" t="s">
        <v>32134</v>
      </c>
      <c r="AF2870">
        <v>135.18036022000001</v>
      </c>
      <c r="AG2870" t="s">
        <v>17172</v>
      </c>
      <c r="AH2870">
        <v>1215.04998155</v>
      </c>
      <c r="AI2870" t="s">
        <v>32135</v>
      </c>
      <c r="AJ2870">
        <v>1</v>
      </c>
      <c r="AK2870">
        <v>4.0051399999999999E-3</v>
      </c>
      <c r="AL2870">
        <v>3.4482776799999999</v>
      </c>
      <c r="AM2870">
        <v>85.7</v>
      </c>
    </row>
    <row r="2871" spans="22:39" x14ac:dyDescent="0.35">
      <c r="V2871" t="s">
        <v>32136</v>
      </c>
      <c r="W2871">
        <v>5.0120038200000003</v>
      </c>
      <c r="X2871">
        <v>29.501312339999998</v>
      </c>
      <c r="Y2871">
        <v>104.76959832999999</v>
      </c>
      <c r="Z2871">
        <f t="shared" si="85"/>
        <v>6576.3876871740995</v>
      </c>
      <c r="AA2871">
        <v>5108</v>
      </c>
      <c r="AB2871">
        <v>27</v>
      </c>
      <c r="AC2871">
        <v>6390.0336794000004</v>
      </c>
      <c r="AD2871">
        <v>14.4</v>
      </c>
      <c r="AE2871" t="s">
        <v>32137</v>
      </c>
      <c r="AF2871">
        <v>135.16497862</v>
      </c>
      <c r="AG2871" t="s">
        <v>17172</v>
      </c>
      <c r="AH2871">
        <v>1215.0959132999999</v>
      </c>
      <c r="AI2871" t="s">
        <v>32138</v>
      </c>
      <c r="AJ2871">
        <v>1</v>
      </c>
      <c r="AK2871">
        <v>4.1529999999999996E-3</v>
      </c>
      <c r="AL2871">
        <v>3.4142762499999999</v>
      </c>
      <c r="AM2871">
        <v>85.6</v>
      </c>
    </row>
    <row r="2872" spans="22:39" x14ac:dyDescent="0.35">
      <c r="V2872" t="s">
        <v>32139</v>
      </c>
      <c r="W2872">
        <v>5.0382505399999999</v>
      </c>
      <c r="X2872">
        <v>29.501312339999998</v>
      </c>
      <c r="Y2872">
        <v>105.43352263</v>
      </c>
      <c r="Z2872">
        <f t="shared" si="85"/>
        <v>6618.0622154850998</v>
      </c>
      <c r="AA2872">
        <v>5108</v>
      </c>
      <c r="AB2872">
        <v>27</v>
      </c>
      <c r="AC2872">
        <v>6436.58367344</v>
      </c>
      <c r="AD2872">
        <v>14.48</v>
      </c>
      <c r="AE2872" t="s">
        <v>32140</v>
      </c>
      <c r="AF2872">
        <v>135.18036953000001</v>
      </c>
      <c r="AG2872" t="s">
        <v>17172</v>
      </c>
      <c r="AH2872">
        <v>1215.0893516199999</v>
      </c>
      <c r="AI2872" t="s">
        <v>32141</v>
      </c>
      <c r="AJ2872">
        <v>1</v>
      </c>
      <c r="AK2872">
        <v>4.1701500000000001E-3</v>
      </c>
      <c r="AL2872">
        <v>3.4232239999999998</v>
      </c>
      <c r="AM2872">
        <v>85.52</v>
      </c>
    </row>
    <row r="2873" spans="22:39" x14ac:dyDescent="0.35">
      <c r="V2873" t="s">
        <v>32142</v>
      </c>
      <c r="W2873">
        <v>5.0349697000000004</v>
      </c>
      <c r="X2873">
        <v>29.501312339999998</v>
      </c>
      <c r="Y2873">
        <v>94.216969349999999</v>
      </c>
      <c r="Z2873">
        <f t="shared" si="85"/>
        <v>5913.9991660995001</v>
      </c>
      <c r="AA2873">
        <v>5108</v>
      </c>
      <c r="AB2873">
        <v>27</v>
      </c>
      <c r="AC2873">
        <v>5759.8727987000002</v>
      </c>
      <c r="AD2873">
        <v>14.6</v>
      </c>
      <c r="AE2873" t="s">
        <v>32143</v>
      </c>
      <c r="AF2873">
        <v>135.30560084999999</v>
      </c>
      <c r="AG2873" t="s">
        <v>17172</v>
      </c>
      <c r="AH2873">
        <v>1215.1024749799999</v>
      </c>
      <c r="AI2873" t="s">
        <v>32144</v>
      </c>
      <c r="AJ2873">
        <v>1</v>
      </c>
      <c r="AK2873">
        <v>4.1679899999999999E-3</v>
      </c>
      <c r="AL2873">
        <v>3.4021968</v>
      </c>
      <c r="AM2873">
        <v>85.4</v>
      </c>
    </row>
    <row r="2874" spans="22:39" x14ac:dyDescent="0.35">
      <c r="V2874" t="s">
        <v>32145</v>
      </c>
      <c r="W2874">
        <v>5.0566647199999997</v>
      </c>
      <c r="X2874">
        <v>29.501312339999998</v>
      </c>
      <c r="Y2874">
        <v>99.667483320000002</v>
      </c>
      <c r="Z2874">
        <f t="shared" si="85"/>
        <v>6256.1279279964001</v>
      </c>
      <c r="AA2874">
        <v>5108</v>
      </c>
      <c r="AB2874">
        <v>27</v>
      </c>
      <c r="AC2874">
        <v>6093.0852483199997</v>
      </c>
      <c r="AD2874">
        <v>14.6</v>
      </c>
      <c r="AE2874" t="s">
        <v>32146</v>
      </c>
      <c r="AF2874">
        <v>135.28983796</v>
      </c>
      <c r="AG2874" t="s">
        <v>17172</v>
      </c>
      <c r="AH2874">
        <v>1215.1037693799999</v>
      </c>
      <c r="AI2874" t="s">
        <v>32147</v>
      </c>
      <c r="AJ2874">
        <v>1</v>
      </c>
      <c r="AK2874">
        <v>4.0997200000000003E-3</v>
      </c>
      <c r="AL2874">
        <v>3.4353989899999999</v>
      </c>
      <c r="AM2874">
        <v>85.4</v>
      </c>
    </row>
    <row r="2875" spans="22:39" x14ac:dyDescent="0.35">
      <c r="V2875" t="s">
        <v>32148</v>
      </c>
      <c r="W2875">
        <v>5.0164473999999997</v>
      </c>
      <c r="X2875">
        <v>29.501312339999998</v>
      </c>
      <c r="Y2875">
        <v>99.636714029999993</v>
      </c>
      <c r="Z2875">
        <f t="shared" si="85"/>
        <v>6254.1965396630994</v>
      </c>
      <c r="AA2875">
        <v>5108</v>
      </c>
      <c r="AB2875">
        <v>27</v>
      </c>
      <c r="AC2875">
        <v>6085.4788922300004</v>
      </c>
      <c r="AD2875">
        <v>14.52</v>
      </c>
      <c r="AE2875" t="s">
        <v>32149</v>
      </c>
      <c r="AF2875">
        <v>135.12561812000001</v>
      </c>
      <c r="AG2875" t="s">
        <v>17172</v>
      </c>
      <c r="AH2875">
        <v>1215.08736518</v>
      </c>
      <c r="AI2875" t="s">
        <v>32150</v>
      </c>
      <c r="AJ2875">
        <v>1</v>
      </c>
      <c r="AK2875">
        <v>4.2611400000000001E-3</v>
      </c>
      <c r="AL2875">
        <v>3.45320904</v>
      </c>
      <c r="AM2875">
        <v>85.48</v>
      </c>
    </row>
    <row r="2876" spans="22:39" x14ac:dyDescent="0.35">
      <c r="V2876" t="s">
        <v>32151</v>
      </c>
      <c r="W2876">
        <v>5.0230090799999996</v>
      </c>
      <c r="X2876">
        <v>29.501312339999998</v>
      </c>
      <c r="Y2876">
        <v>100.38909494000001</v>
      </c>
      <c r="Z2876">
        <f t="shared" si="85"/>
        <v>6301.4234893838011</v>
      </c>
      <c r="AA2876">
        <v>5108</v>
      </c>
      <c r="AB2876">
        <v>27</v>
      </c>
      <c r="AC2876">
        <v>6130.0223373199997</v>
      </c>
      <c r="AD2876">
        <v>14.5</v>
      </c>
      <c r="AE2876" t="s">
        <v>32152</v>
      </c>
      <c r="AF2876">
        <v>135.17298735</v>
      </c>
      <c r="AG2876" t="s">
        <v>17172</v>
      </c>
      <c r="AH2876">
        <v>1215.0775226600001</v>
      </c>
      <c r="AI2876" t="s">
        <v>32153</v>
      </c>
      <c r="AJ2876">
        <v>1</v>
      </c>
      <c r="AK2876">
        <v>4.4410999999999999E-3</v>
      </c>
      <c r="AL2876">
        <v>3.4084703099999998</v>
      </c>
      <c r="AM2876">
        <v>85.5</v>
      </c>
    </row>
    <row r="2877" spans="22:39" x14ac:dyDescent="0.35">
      <c r="V2877" t="s">
        <v>32154</v>
      </c>
      <c r="W2877">
        <v>5.02628992</v>
      </c>
      <c r="X2877">
        <v>29.501312339999998</v>
      </c>
      <c r="Y2877">
        <v>95.285646400000005</v>
      </c>
      <c r="Z2877">
        <f t="shared" si="85"/>
        <v>5981.0800245280006</v>
      </c>
      <c r="AA2877">
        <v>5108</v>
      </c>
      <c r="AB2877">
        <v>27</v>
      </c>
      <c r="AC2877">
        <v>5818.3923383000001</v>
      </c>
      <c r="AD2877">
        <v>14.5</v>
      </c>
      <c r="AE2877" t="s">
        <v>32155</v>
      </c>
      <c r="AF2877">
        <v>135.24298092000001</v>
      </c>
      <c r="AG2877" t="s">
        <v>17172</v>
      </c>
      <c r="AH2877">
        <v>1215.12673526</v>
      </c>
      <c r="AI2877" t="s">
        <v>32156</v>
      </c>
      <c r="AJ2877">
        <v>1</v>
      </c>
      <c r="AK2877">
        <v>4.57531E-3</v>
      </c>
      <c r="AL2877">
        <v>3.4348661599999999</v>
      </c>
      <c r="AM2877">
        <v>85.5</v>
      </c>
    </row>
    <row r="2878" spans="22:39" x14ac:dyDescent="0.35">
      <c r="V2878" t="s">
        <v>32157</v>
      </c>
      <c r="W2878">
        <v>5.0230090799999996</v>
      </c>
      <c r="X2878">
        <v>29.501312339999998</v>
      </c>
      <c r="Y2878">
        <v>103.65792264</v>
      </c>
      <c r="Z2878">
        <f t="shared" si="85"/>
        <v>6506.6078041128003</v>
      </c>
      <c r="AA2878">
        <v>5108</v>
      </c>
      <c r="AB2878">
        <v>27</v>
      </c>
      <c r="AC2878">
        <v>6329.6255596399997</v>
      </c>
      <c r="AD2878">
        <v>14.5</v>
      </c>
      <c r="AE2878" t="s">
        <v>32158</v>
      </c>
      <c r="AF2878">
        <v>135.10953397</v>
      </c>
      <c r="AG2878" t="s">
        <v>17172</v>
      </c>
      <c r="AH2878">
        <v>1215.1661053400001</v>
      </c>
      <c r="AI2878" t="s">
        <v>32159</v>
      </c>
      <c r="AJ2878">
        <v>1</v>
      </c>
      <c r="AK2878">
        <v>4.4113099999999999E-3</v>
      </c>
      <c r="AL2878">
        <v>3.3923643700000001</v>
      </c>
      <c r="AM2878">
        <v>85.5</v>
      </c>
    </row>
    <row r="2879" spans="22:39" x14ac:dyDescent="0.35">
      <c r="V2879" t="s">
        <v>32160</v>
      </c>
      <c r="W2879">
        <v>5.0098857199999998</v>
      </c>
      <c r="X2879">
        <v>29.501312339999998</v>
      </c>
      <c r="Y2879">
        <v>101.37564313999999</v>
      </c>
      <c r="Z2879">
        <f t="shared" si="85"/>
        <v>6363.3491198977999</v>
      </c>
      <c r="AA2879">
        <v>5108</v>
      </c>
      <c r="AB2879">
        <v>27</v>
      </c>
      <c r="AC2879">
        <v>6190.2635670299996</v>
      </c>
      <c r="AD2879">
        <v>14.5</v>
      </c>
      <c r="AE2879" t="s">
        <v>32161</v>
      </c>
      <c r="AF2879">
        <v>134.92220015999999</v>
      </c>
      <c r="AG2879" t="s">
        <v>17172</v>
      </c>
      <c r="AH2879">
        <v>1215.2415646500001</v>
      </c>
      <c r="AI2879" t="s">
        <v>32162</v>
      </c>
      <c r="AJ2879">
        <v>1</v>
      </c>
      <c r="AK2879">
        <v>4.3947999999999999E-3</v>
      </c>
      <c r="AL2879">
        <v>3.39773302</v>
      </c>
      <c r="AM2879">
        <v>85.5</v>
      </c>
    </row>
    <row r="2880" spans="22:39" x14ac:dyDescent="0.35">
      <c r="V2880" t="s">
        <v>32163</v>
      </c>
      <c r="W2880">
        <v>5.0033240399999999</v>
      </c>
      <c r="X2880">
        <v>30</v>
      </c>
      <c r="Y2880">
        <v>92.549687570000003</v>
      </c>
      <c r="Z2880">
        <f t="shared" si="85"/>
        <v>5809.3438887689008</v>
      </c>
      <c r="AA2880">
        <v>5108</v>
      </c>
      <c r="AB2880">
        <v>27</v>
      </c>
      <c r="AC2880">
        <v>5651.3274916999999</v>
      </c>
      <c r="AD2880">
        <v>14.5</v>
      </c>
      <c r="AE2880" t="s">
        <v>32164</v>
      </c>
      <c r="AF2880">
        <v>135.01629818999999</v>
      </c>
      <c r="AG2880" t="s">
        <v>17172</v>
      </c>
      <c r="AH2880">
        <v>1215.2743730499999</v>
      </c>
      <c r="AI2880" t="s">
        <v>32165</v>
      </c>
      <c r="AJ2880">
        <v>1</v>
      </c>
      <c r="AK2880">
        <v>4.3106999999999998E-3</v>
      </c>
      <c r="AL2880">
        <v>3.3896800499999999</v>
      </c>
      <c r="AM2880">
        <v>85.5</v>
      </c>
    </row>
    <row r="2881" spans="22:39" x14ac:dyDescent="0.35">
      <c r="V2881" t="s">
        <v>32166</v>
      </c>
      <c r="W2881">
        <v>5.0361324400000003</v>
      </c>
      <c r="X2881">
        <v>30</v>
      </c>
      <c r="Y2881">
        <v>96.507604310000005</v>
      </c>
      <c r="Z2881">
        <f t="shared" si="85"/>
        <v>6057.782322538701</v>
      </c>
      <c r="AA2881">
        <v>5108</v>
      </c>
      <c r="AB2881">
        <v>27</v>
      </c>
      <c r="AC2881">
        <v>5899.9087823399996</v>
      </c>
      <c r="AD2881">
        <v>14.6</v>
      </c>
      <c r="AE2881" t="s">
        <v>32167</v>
      </c>
      <c r="AF2881">
        <v>135.09416218000001</v>
      </c>
      <c r="AG2881" t="s">
        <v>17172</v>
      </c>
      <c r="AH2881">
        <v>1215.29733893</v>
      </c>
      <c r="AI2881" t="s">
        <v>32168</v>
      </c>
      <c r="AJ2881">
        <v>1</v>
      </c>
      <c r="AK2881">
        <v>4.2417100000000001E-3</v>
      </c>
      <c r="AL2881">
        <v>3.4183128300000001</v>
      </c>
      <c r="AM2881">
        <v>85.4</v>
      </c>
    </row>
    <row r="2882" spans="22:39" x14ac:dyDescent="0.35">
      <c r="V2882" t="s">
        <v>32169</v>
      </c>
      <c r="W2882">
        <v>5.0328515999999999</v>
      </c>
      <c r="X2882">
        <v>30</v>
      </c>
      <c r="Y2882">
        <v>95.301220430000001</v>
      </c>
      <c r="Z2882">
        <f t="shared" si="85"/>
        <v>5982.0576063911003</v>
      </c>
      <c r="AA2882">
        <v>5108</v>
      </c>
      <c r="AB2882">
        <v>27</v>
      </c>
      <c r="AC2882">
        <v>5826.1575488400003</v>
      </c>
      <c r="AD2882">
        <v>14.6</v>
      </c>
      <c r="AE2882" t="s">
        <v>32170</v>
      </c>
      <c r="AF2882">
        <v>135.24264875</v>
      </c>
      <c r="AG2882" t="s">
        <v>17172</v>
      </c>
      <c r="AH2882">
        <v>1215.3498323700001</v>
      </c>
      <c r="AI2882" t="s">
        <v>32171</v>
      </c>
      <c r="AJ2882">
        <v>1</v>
      </c>
      <c r="AK2882">
        <v>4.1456100000000001E-3</v>
      </c>
      <c r="AL2882">
        <v>3.4433665200000001</v>
      </c>
      <c r="AM2882">
        <v>85.4</v>
      </c>
    </row>
    <row r="2883" spans="22:39" x14ac:dyDescent="0.35">
      <c r="V2883" t="s">
        <v>32172</v>
      </c>
      <c r="W2883">
        <v>5.0197282400000001</v>
      </c>
      <c r="X2883">
        <v>29.501312339999998</v>
      </c>
      <c r="Y2883">
        <v>94.471218629999996</v>
      </c>
      <c r="Z2883">
        <f t="shared" si="85"/>
        <v>5929.9583934050997</v>
      </c>
      <c r="AA2883">
        <v>5108</v>
      </c>
      <c r="AB2883">
        <v>27</v>
      </c>
      <c r="AC2883">
        <v>5775.4161082800001</v>
      </c>
      <c r="AD2883">
        <v>14.6</v>
      </c>
      <c r="AE2883" t="s">
        <v>32173</v>
      </c>
      <c r="AF2883">
        <v>135.50849740000001</v>
      </c>
      <c r="AG2883" t="s">
        <v>17172</v>
      </c>
      <c r="AH2883">
        <v>1215.40560665</v>
      </c>
      <c r="AI2883" t="s">
        <v>32174</v>
      </c>
      <c r="AJ2883">
        <v>1</v>
      </c>
      <c r="AK2883">
        <v>4.2825199999999997E-3</v>
      </c>
      <c r="AL2883">
        <v>3.4044438299999999</v>
      </c>
      <c r="AM2883">
        <v>85.4</v>
      </c>
    </row>
    <row r="2884" spans="22:39" x14ac:dyDescent="0.35">
      <c r="V2884" t="s">
        <v>32175</v>
      </c>
      <c r="W2884">
        <v>5.0066048800000003</v>
      </c>
      <c r="X2884">
        <v>29.501312339999998</v>
      </c>
      <c r="Y2884">
        <v>92.71747843</v>
      </c>
      <c r="Z2884">
        <f t="shared" ref="Z2884:Z2947" si="86">Y2884*62.77</f>
        <v>5819.8761210511002</v>
      </c>
      <c r="AA2884">
        <v>5108</v>
      </c>
      <c r="AB2884">
        <v>27</v>
      </c>
      <c r="AC2884">
        <v>5668.2027202899999</v>
      </c>
      <c r="AD2884">
        <v>14.6</v>
      </c>
      <c r="AE2884" t="s">
        <v>32176</v>
      </c>
      <c r="AF2884">
        <v>135.89129724</v>
      </c>
      <c r="AG2884" t="s">
        <v>17172</v>
      </c>
      <c r="AH2884">
        <v>1215.4679426099999</v>
      </c>
      <c r="AI2884" t="s">
        <v>32177</v>
      </c>
      <c r="AJ2884">
        <v>1</v>
      </c>
      <c r="AK2884">
        <v>4.3540699999999998E-3</v>
      </c>
      <c r="AL2884">
        <v>3.40220689</v>
      </c>
      <c r="AM2884">
        <v>85.4</v>
      </c>
    </row>
    <row r="2885" spans="22:39" x14ac:dyDescent="0.35">
      <c r="V2885" t="s">
        <v>32178</v>
      </c>
      <c r="W2885">
        <v>4.99676236</v>
      </c>
      <c r="X2885">
        <v>29.501312339999998</v>
      </c>
      <c r="Y2885">
        <v>96.75994584</v>
      </c>
      <c r="Z2885">
        <f t="shared" si="86"/>
        <v>6073.6218003767999</v>
      </c>
      <c r="AA2885">
        <v>5108</v>
      </c>
      <c r="AB2885">
        <v>27</v>
      </c>
      <c r="AC2885">
        <v>5908.4169420199996</v>
      </c>
      <c r="AD2885">
        <v>14.5</v>
      </c>
      <c r="AE2885" t="s">
        <v>32179</v>
      </c>
      <c r="AF2885">
        <v>135.91471250000001</v>
      </c>
      <c r="AG2885" t="s">
        <v>17172</v>
      </c>
      <c r="AH2885">
        <v>1215.5401210800001</v>
      </c>
      <c r="AI2885" t="s">
        <v>32180</v>
      </c>
      <c r="AJ2885">
        <v>1</v>
      </c>
      <c r="AK2885">
        <v>4.4262900000000003E-3</v>
      </c>
      <c r="AL2885">
        <v>3.3923643700000001</v>
      </c>
      <c r="AM2885">
        <v>85.5</v>
      </c>
    </row>
    <row r="2886" spans="22:39" x14ac:dyDescent="0.35">
      <c r="V2886" t="s">
        <v>32181</v>
      </c>
      <c r="W2886">
        <v>5.0197282400000001</v>
      </c>
      <c r="X2886">
        <v>29.501312339999998</v>
      </c>
      <c r="Y2886">
        <v>91.322027509999998</v>
      </c>
      <c r="Z2886">
        <f t="shared" si="86"/>
        <v>5732.2836668027003</v>
      </c>
      <c r="AA2886">
        <v>5108</v>
      </c>
      <c r="AB2886">
        <v>27</v>
      </c>
      <c r="AC2886">
        <v>5576.3633377400001</v>
      </c>
      <c r="AD2886">
        <v>14.5</v>
      </c>
      <c r="AE2886" t="s">
        <v>32182</v>
      </c>
      <c r="AF2886">
        <v>135.7115373</v>
      </c>
      <c r="AG2886" t="s">
        <v>17172</v>
      </c>
      <c r="AH2886">
        <v>1215.6385462799999</v>
      </c>
      <c r="AI2886" t="s">
        <v>32183</v>
      </c>
      <c r="AJ2886">
        <v>1</v>
      </c>
      <c r="AK2886">
        <v>4.2738799999999999E-3</v>
      </c>
      <c r="AL2886">
        <v>3.40220689</v>
      </c>
      <c r="AM2886">
        <v>85.5</v>
      </c>
    </row>
    <row r="2887" spans="22:39" x14ac:dyDescent="0.35">
      <c r="V2887" t="s">
        <v>32184</v>
      </c>
      <c r="W2887">
        <v>5.0164473999999997</v>
      </c>
      <c r="X2887">
        <v>29.501312339999998</v>
      </c>
      <c r="Y2887">
        <v>94.135730109999997</v>
      </c>
      <c r="Z2887">
        <f t="shared" si="86"/>
        <v>5908.8997790046997</v>
      </c>
      <c r="AA2887">
        <v>5108</v>
      </c>
      <c r="AB2887">
        <v>27</v>
      </c>
      <c r="AC2887">
        <v>5748.17542366</v>
      </c>
      <c r="AD2887">
        <v>14.5</v>
      </c>
      <c r="AE2887" t="s">
        <v>32185</v>
      </c>
      <c r="AF2887">
        <v>135.46916092999999</v>
      </c>
      <c r="AG2887" t="s">
        <v>17172</v>
      </c>
      <c r="AH2887">
        <v>1215.7205672800001</v>
      </c>
      <c r="AI2887" t="s">
        <v>32186</v>
      </c>
      <c r="AJ2887">
        <v>1</v>
      </c>
      <c r="AK2887">
        <v>4.2182299999999999E-3</v>
      </c>
      <c r="AL2887">
        <v>3.43173445</v>
      </c>
      <c r="AM2887">
        <v>85.5</v>
      </c>
    </row>
    <row r="2888" spans="22:39" x14ac:dyDescent="0.35">
      <c r="V2888" t="s">
        <v>32187</v>
      </c>
      <c r="W2888">
        <v>4.9934815199999996</v>
      </c>
      <c r="X2888">
        <v>29.501312339999998</v>
      </c>
      <c r="Y2888">
        <v>90.041311100000001</v>
      </c>
      <c r="Z2888">
        <f t="shared" si="86"/>
        <v>5651.893097747</v>
      </c>
      <c r="AA2888">
        <v>5108</v>
      </c>
      <c r="AB2888">
        <v>27</v>
      </c>
      <c r="AC2888">
        <v>5504.59754875</v>
      </c>
      <c r="AD2888">
        <v>14.6</v>
      </c>
      <c r="AE2888" t="s">
        <v>32188</v>
      </c>
      <c r="AF2888">
        <v>135.27416117999999</v>
      </c>
      <c r="AG2888" t="s">
        <v>17172</v>
      </c>
      <c r="AH2888">
        <v>1215.78946492</v>
      </c>
      <c r="AI2888" t="s">
        <v>32189</v>
      </c>
      <c r="AJ2888">
        <v>1</v>
      </c>
      <c r="AK2888">
        <v>4.2051099999999998E-3</v>
      </c>
      <c r="AL2888">
        <v>3.40220689</v>
      </c>
      <c r="AM2888">
        <v>85.4</v>
      </c>
    </row>
    <row r="2889" spans="22:39" x14ac:dyDescent="0.35">
      <c r="V2889" t="s">
        <v>32190</v>
      </c>
      <c r="W2889">
        <v>5.0525366399999996</v>
      </c>
      <c r="X2889">
        <v>30</v>
      </c>
      <c r="Y2889">
        <v>87.790165060000007</v>
      </c>
      <c r="Z2889">
        <f t="shared" si="86"/>
        <v>5510.5886608162009</v>
      </c>
      <c r="AA2889">
        <v>5108</v>
      </c>
      <c r="AB2889">
        <v>27</v>
      </c>
      <c r="AC2889">
        <v>5373.2675683699999</v>
      </c>
      <c r="AD2889">
        <v>14.7</v>
      </c>
      <c r="AE2889" t="s">
        <v>32191</v>
      </c>
      <c r="AF2889">
        <v>135.15681140000001</v>
      </c>
      <c r="AG2889" t="s">
        <v>17172</v>
      </c>
      <c r="AH2889">
        <v>1215.82555415</v>
      </c>
      <c r="AI2889" t="s">
        <v>32192</v>
      </c>
      <c r="AJ2889">
        <v>1</v>
      </c>
      <c r="AK2889">
        <v>4.2043699999999998E-3</v>
      </c>
      <c r="AL2889">
        <v>3.42502364</v>
      </c>
      <c r="AM2889">
        <v>85.3</v>
      </c>
    </row>
    <row r="2890" spans="22:39" x14ac:dyDescent="0.35">
      <c r="V2890" t="s">
        <v>32193</v>
      </c>
      <c r="W2890">
        <v>5.0361324400000003</v>
      </c>
      <c r="X2890">
        <v>30</v>
      </c>
      <c r="Y2890">
        <v>88.450299599999994</v>
      </c>
      <c r="Z2890">
        <f t="shared" si="86"/>
        <v>5552.0253058919998</v>
      </c>
      <c r="AA2890">
        <v>5108</v>
      </c>
      <c r="AB2890">
        <v>27</v>
      </c>
      <c r="AC2890">
        <v>5413.6716328900002</v>
      </c>
      <c r="AD2890">
        <v>14.7</v>
      </c>
      <c r="AE2890" t="s">
        <v>32194</v>
      </c>
      <c r="AF2890">
        <v>135.02385927</v>
      </c>
      <c r="AG2890" t="s">
        <v>17172</v>
      </c>
      <c r="AH2890">
        <v>1215.8944517899999</v>
      </c>
      <c r="AI2890" t="s">
        <v>32195</v>
      </c>
      <c r="AJ2890">
        <v>1</v>
      </c>
      <c r="AK2890">
        <v>4.2142799999999999E-3</v>
      </c>
      <c r="AL2890">
        <v>3.4357609400000002</v>
      </c>
      <c r="AM2890">
        <v>85.3</v>
      </c>
    </row>
    <row r="2891" spans="22:39" x14ac:dyDescent="0.35">
      <c r="V2891" t="s">
        <v>32196</v>
      </c>
      <c r="W2891">
        <v>5.0361324400000003</v>
      </c>
      <c r="X2891">
        <v>29.501312339999998</v>
      </c>
      <c r="Y2891">
        <v>98.635611600000004</v>
      </c>
      <c r="Z2891">
        <f t="shared" si="86"/>
        <v>6191.3573401320009</v>
      </c>
      <c r="AA2891">
        <v>5108</v>
      </c>
      <c r="AB2891">
        <v>27</v>
      </c>
      <c r="AC2891">
        <v>6037.0718352900003</v>
      </c>
      <c r="AD2891">
        <v>14.7</v>
      </c>
      <c r="AE2891" t="s">
        <v>32197</v>
      </c>
      <c r="AF2891">
        <v>134.96125330000001</v>
      </c>
      <c r="AG2891" t="s">
        <v>17172</v>
      </c>
      <c r="AH2891">
        <v>1216.0027195099999</v>
      </c>
      <c r="AI2891" t="s">
        <v>32198</v>
      </c>
      <c r="AJ2891">
        <v>1</v>
      </c>
      <c r="AK2891">
        <v>4.3533399999999998E-3</v>
      </c>
      <c r="AL2891">
        <v>3.4004173400000002</v>
      </c>
      <c r="AM2891">
        <v>85.3</v>
      </c>
    </row>
    <row r="2892" spans="22:39" x14ac:dyDescent="0.35">
      <c r="V2892" t="s">
        <v>32199</v>
      </c>
      <c r="W2892">
        <v>5.0230090799999996</v>
      </c>
      <c r="X2892">
        <v>29.501312339999998</v>
      </c>
      <c r="Y2892">
        <v>91.747195320000003</v>
      </c>
      <c r="Z2892">
        <f t="shared" si="86"/>
        <v>5758.9714502364004</v>
      </c>
      <c r="AA2892">
        <v>5108</v>
      </c>
      <c r="AB2892">
        <v>27</v>
      </c>
      <c r="AC2892">
        <v>5615.4607836799996</v>
      </c>
      <c r="AD2892">
        <v>14.7</v>
      </c>
      <c r="AE2892" t="s">
        <v>32200</v>
      </c>
      <c r="AF2892">
        <v>134.81305355000001</v>
      </c>
      <c r="AG2892" t="s">
        <v>17172</v>
      </c>
      <c r="AH2892">
        <v>1216.01912371</v>
      </c>
      <c r="AI2892" t="s">
        <v>32201</v>
      </c>
      <c r="AJ2892">
        <v>1</v>
      </c>
      <c r="AK2892">
        <v>4.1687499999999997E-3</v>
      </c>
      <c r="AL2892">
        <v>3.4456034600000001</v>
      </c>
      <c r="AM2892">
        <v>85.3</v>
      </c>
    </row>
    <row r="2893" spans="22:39" x14ac:dyDescent="0.35">
      <c r="V2893" t="s">
        <v>32202</v>
      </c>
      <c r="W2893">
        <v>5.0295707600000004</v>
      </c>
      <c r="X2893">
        <v>30</v>
      </c>
      <c r="Y2893">
        <v>95.415440630000006</v>
      </c>
      <c r="Z2893">
        <f t="shared" si="86"/>
        <v>5989.2272083451007</v>
      </c>
      <c r="AA2893">
        <v>5108</v>
      </c>
      <c r="AB2893">
        <v>27</v>
      </c>
      <c r="AC2893">
        <v>5833.1403018499996</v>
      </c>
      <c r="AD2893">
        <v>14.6</v>
      </c>
      <c r="AE2893" t="s">
        <v>32203</v>
      </c>
      <c r="AF2893">
        <v>134.70322701000001</v>
      </c>
      <c r="AG2893" t="s">
        <v>17172</v>
      </c>
      <c r="AH2893">
        <v>1216.0716171500001</v>
      </c>
      <c r="AI2893" t="s">
        <v>32204</v>
      </c>
      <c r="AJ2893">
        <v>1</v>
      </c>
      <c r="AK2893">
        <v>4.0870100000000003E-3</v>
      </c>
      <c r="AL2893">
        <v>3.4348661599999999</v>
      </c>
      <c r="AM2893">
        <v>85.4</v>
      </c>
    </row>
    <row r="2894" spans="22:39" x14ac:dyDescent="0.35">
      <c r="V2894" t="s">
        <v>32205</v>
      </c>
      <c r="W2894">
        <v>5.0722216800000002</v>
      </c>
      <c r="X2894">
        <v>30</v>
      </c>
      <c r="Y2894">
        <v>89.901514059999997</v>
      </c>
      <c r="Z2894">
        <f t="shared" si="86"/>
        <v>5643.1180375462</v>
      </c>
      <c r="AA2894">
        <v>5108</v>
      </c>
      <c r="AB2894">
        <v>27</v>
      </c>
      <c r="AC2894">
        <v>5489.6230480200002</v>
      </c>
      <c r="AD2894">
        <v>14.5</v>
      </c>
      <c r="AE2894" t="s">
        <v>32206</v>
      </c>
      <c r="AF2894">
        <v>134.71159291000001</v>
      </c>
      <c r="AG2894" t="s">
        <v>17172</v>
      </c>
      <c r="AH2894">
        <v>1216.11426807</v>
      </c>
      <c r="AI2894" t="s">
        <v>32207</v>
      </c>
      <c r="AJ2894">
        <v>1</v>
      </c>
      <c r="AK2894">
        <v>4.2916600000000001E-3</v>
      </c>
      <c r="AL2894">
        <v>3.4688675899999999</v>
      </c>
      <c r="AM2894">
        <v>85.5</v>
      </c>
    </row>
    <row r="2895" spans="22:39" x14ac:dyDescent="0.35">
      <c r="V2895" t="s">
        <v>32208</v>
      </c>
      <c r="W2895">
        <v>5.0394132799999998</v>
      </c>
      <c r="X2895">
        <v>30</v>
      </c>
      <c r="Y2895">
        <v>98.281223949999998</v>
      </c>
      <c r="Z2895">
        <f t="shared" si="86"/>
        <v>6169.1124273414998</v>
      </c>
      <c r="AA2895">
        <v>5108</v>
      </c>
      <c r="AB2895">
        <v>27</v>
      </c>
      <c r="AC2895">
        <v>6001.3101874900003</v>
      </c>
      <c r="AD2895">
        <v>14.5</v>
      </c>
      <c r="AE2895" t="s">
        <v>32209</v>
      </c>
      <c r="AF2895">
        <v>134.71195621000001</v>
      </c>
      <c r="AG2895" t="s">
        <v>17172</v>
      </c>
      <c r="AH2895">
        <v>1216.17004234</v>
      </c>
      <c r="AI2895" t="s">
        <v>32210</v>
      </c>
      <c r="AJ2895">
        <v>1</v>
      </c>
      <c r="AK2895">
        <v>4.2043699999999998E-3</v>
      </c>
      <c r="AL2895">
        <v>3.43620832</v>
      </c>
      <c r="AM2895">
        <v>85.5</v>
      </c>
    </row>
    <row r="2896" spans="22:39" x14ac:dyDescent="0.35">
      <c r="V2896" t="s">
        <v>32211</v>
      </c>
      <c r="W2896">
        <v>5.08534504</v>
      </c>
      <c r="X2896">
        <v>30</v>
      </c>
      <c r="Y2896">
        <v>90.44077412</v>
      </c>
      <c r="Z2896">
        <f t="shared" si="86"/>
        <v>5676.9673915124004</v>
      </c>
      <c r="AA2896">
        <v>5108</v>
      </c>
      <c r="AB2896">
        <v>27</v>
      </c>
      <c r="AC2896">
        <v>5527.6464075100002</v>
      </c>
      <c r="AD2896">
        <v>14.58</v>
      </c>
      <c r="AE2896" t="s">
        <v>32212</v>
      </c>
      <c r="AF2896">
        <v>134.90703027999999</v>
      </c>
      <c r="AG2896" t="s">
        <v>17172</v>
      </c>
      <c r="AH2896">
        <v>1216.2356591400001</v>
      </c>
      <c r="AI2896" t="s">
        <v>32213</v>
      </c>
      <c r="AJ2896">
        <v>1</v>
      </c>
      <c r="AK2896">
        <v>4.0150000000000003E-3</v>
      </c>
      <c r="AL2896">
        <v>3.4232340899999998</v>
      </c>
      <c r="AM2896">
        <v>85.42</v>
      </c>
    </row>
    <row r="2897" spans="22:39" x14ac:dyDescent="0.35">
      <c r="V2897" t="s">
        <v>32214</v>
      </c>
      <c r="W2897">
        <v>5.0000432000000004</v>
      </c>
      <c r="X2897">
        <v>30</v>
      </c>
      <c r="Y2897">
        <v>93.884446589999996</v>
      </c>
      <c r="Z2897">
        <f t="shared" si="86"/>
        <v>5893.1267124543001</v>
      </c>
      <c r="AA2897">
        <v>5108</v>
      </c>
      <c r="AB2897">
        <v>27</v>
      </c>
      <c r="AC2897">
        <v>5739.5443076399997</v>
      </c>
      <c r="AD2897">
        <v>14.6</v>
      </c>
      <c r="AE2897" t="s">
        <v>32215</v>
      </c>
      <c r="AF2897">
        <v>134.99276484999999</v>
      </c>
      <c r="AG2897" t="s">
        <v>17172</v>
      </c>
      <c r="AH2897">
        <v>1216.2947142600001</v>
      </c>
      <c r="AI2897" t="s">
        <v>32216</v>
      </c>
      <c r="AJ2897">
        <v>1</v>
      </c>
      <c r="AK2897">
        <v>4.0654899999999997E-3</v>
      </c>
      <c r="AL2897">
        <v>3.4214445499999999</v>
      </c>
      <c r="AM2897">
        <v>85.4</v>
      </c>
    </row>
    <row r="2898" spans="22:39" x14ac:dyDescent="0.35">
      <c r="V2898" t="s">
        <v>32217</v>
      </c>
      <c r="W2898">
        <v>5.0590983200000004</v>
      </c>
      <c r="X2898">
        <v>30</v>
      </c>
      <c r="Y2898">
        <v>89.704202679999995</v>
      </c>
      <c r="Z2898">
        <f t="shared" si="86"/>
        <v>5630.7328022235997</v>
      </c>
      <c r="AA2898">
        <v>5108</v>
      </c>
      <c r="AB2898">
        <v>27</v>
      </c>
      <c r="AC2898">
        <v>5483.9887174799997</v>
      </c>
      <c r="AD2898">
        <v>14.6</v>
      </c>
      <c r="AE2898" t="s">
        <v>32218</v>
      </c>
      <c r="AF2898">
        <v>135.20372370000001</v>
      </c>
      <c r="AG2898" t="s">
        <v>17172</v>
      </c>
      <c r="AH2898">
        <v>1216.3865777799999</v>
      </c>
      <c r="AI2898" t="s">
        <v>32219</v>
      </c>
      <c r="AJ2898">
        <v>1</v>
      </c>
      <c r="AK2898">
        <v>4.0370600000000003E-3</v>
      </c>
      <c r="AL2898">
        <v>3.4348661599999999</v>
      </c>
      <c r="AM2898">
        <v>85.4</v>
      </c>
    </row>
    <row r="2899" spans="22:39" x14ac:dyDescent="0.35">
      <c r="V2899" t="s">
        <v>32220</v>
      </c>
      <c r="W2899">
        <v>5.02628992</v>
      </c>
      <c r="X2899">
        <v>30</v>
      </c>
      <c r="Y2899">
        <v>96.561156850000003</v>
      </c>
      <c r="Z2899">
        <f t="shared" si="86"/>
        <v>6061.1438154745001</v>
      </c>
      <c r="AA2899">
        <v>5108</v>
      </c>
      <c r="AB2899">
        <v>27</v>
      </c>
      <c r="AC2899">
        <v>5903.1826706299998</v>
      </c>
      <c r="AD2899">
        <v>14.6</v>
      </c>
      <c r="AE2899" t="s">
        <v>32221</v>
      </c>
      <c r="AF2899">
        <v>135.21159942</v>
      </c>
      <c r="AG2899" t="s">
        <v>17172</v>
      </c>
      <c r="AH2899">
        <v>1216.4357903699999</v>
      </c>
      <c r="AI2899" t="s">
        <v>32222</v>
      </c>
      <c r="AJ2899">
        <v>1</v>
      </c>
      <c r="AK2899">
        <v>4.1328199999999997E-3</v>
      </c>
      <c r="AL2899">
        <v>3.4411295800000001</v>
      </c>
      <c r="AM2899">
        <v>85.4</v>
      </c>
    </row>
    <row r="2900" spans="22:39" x14ac:dyDescent="0.35">
      <c r="V2900" t="s">
        <v>32223</v>
      </c>
      <c r="W2900">
        <v>5.0426941200000002</v>
      </c>
      <c r="X2900">
        <v>30</v>
      </c>
      <c r="Y2900">
        <v>90.996594819999999</v>
      </c>
      <c r="Z2900">
        <f t="shared" si="86"/>
        <v>5711.8562568513998</v>
      </c>
      <c r="AA2900">
        <v>5108</v>
      </c>
      <c r="AB2900">
        <v>27</v>
      </c>
      <c r="AC2900">
        <v>5562.9979915100002</v>
      </c>
      <c r="AD2900">
        <v>14.6</v>
      </c>
      <c r="AE2900" t="s">
        <v>32224</v>
      </c>
      <c r="AF2900">
        <v>135.18011991</v>
      </c>
      <c r="AG2900" t="s">
        <v>17172</v>
      </c>
      <c r="AH2900">
        <v>1216.48172213</v>
      </c>
      <c r="AI2900" t="s">
        <v>32225</v>
      </c>
      <c r="AJ2900">
        <v>1</v>
      </c>
      <c r="AK2900">
        <v>4.0715500000000002E-3</v>
      </c>
      <c r="AL2900">
        <v>3.4388926500000001</v>
      </c>
      <c r="AM2900">
        <v>85.4</v>
      </c>
    </row>
    <row r="2901" spans="22:39" x14ac:dyDescent="0.35">
      <c r="V2901" t="s">
        <v>32226</v>
      </c>
      <c r="W2901">
        <v>5.08534504</v>
      </c>
      <c r="X2901">
        <v>30</v>
      </c>
      <c r="Y2901">
        <v>89.024987159999995</v>
      </c>
      <c r="Z2901">
        <f t="shared" si="86"/>
        <v>5588.0984440332004</v>
      </c>
      <c r="AA2901">
        <v>5108</v>
      </c>
      <c r="AB2901">
        <v>27</v>
      </c>
      <c r="AC2901">
        <v>5442.4654652600002</v>
      </c>
      <c r="AD2901">
        <v>14.6</v>
      </c>
      <c r="AE2901" t="s">
        <v>32227</v>
      </c>
      <c r="AF2901">
        <v>135.21947985</v>
      </c>
      <c r="AG2901" t="s">
        <v>17172</v>
      </c>
      <c r="AH2901">
        <v>1216.48172213</v>
      </c>
      <c r="AI2901" t="s">
        <v>32228</v>
      </c>
      <c r="AJ2901">
        <v>1</v>
      </c>
      <c r="AK2901">
        <v>4.0983399999999998E-3</v>
      </c>
      <c r="AL2901">
        <v>3.4711045299999999</v>
      </c>
      <c r="AM2901">
        <v>85.4</v>
      </c>
    </row>
    <row r="2902" spans="22:39" x14ac:dyDescent="0.35">
      <c r="V2902" t="s">
        <v>32229</v>
      </c>
      <c r="W2902">
        <v>5.0623791599999999</v>
      </c>
      <c r="X2902">
        <v>30</v>
      </c>
      <c r="Y2902">
        <v>88.155275709999998</v>
      </c>
      <c r="Z2902">
        <f t="shared" si="86"/>
        <v>5533.5066563167002</v>
      </c>
      <c r="AA2902">
        <v>5108</v>
      </c>
      <c r="AB2902">
        <v>27</v>
      </c>
      <c r="AC2902">
        <v>5389.2964091599997</v>
      </c>
      <c r="AD2902">
        <v>14.6</v>
      </c>
      <c r="AE2902" t="s">
        <v>32230</v>
      </c>
      <c r="AF2902">
        <v>135.24309765000001</v>
      </c>
      <c r="AG2902" t="s">
        <v>17172</v>
      </c>
      <c r="AH2902">
        <v>1216.5243730499999</v>
      </c>
      <c r="AI2902" t="s">
        <v>32231</v>
      </c>
      <c r="AJ2902">
        <v>1</v>
      </c>
      <c r="AK2902">
        <v>4.1188800000000001E-3</v>
      </c>
      <c r="AL2902">
        <v>3.48721047</v>
      </c>
      <c r="AM2902">
        <v>85.4</v>
      </c>
    </row>
    <row r="2903" spans="22:39" x14ac:dyDescent="0.35">
      <c r="V2903" t="s">
        <v>32232</v>
      </c>
      <c r="W2903">
        <v>5.0623791599999999</v>
      </c>
      <c r="X2903">
        <v>30</v>
      </c>
      <c r="Y2903">
        <v>90.439817860000005</v>
      </c>
      <c r="Z2903">
        <f t="shared" si="86"/>
        <v>5676.9073670722009</v>
      </c>
      <c r="AA2903">
        <v>5108</v>
      </c>
      <c r="AB2903">
        <v>27</v>
      </c>
      <c r="AC2903">
        <v>5528.9599142799998</v>
      </c>
      <c r="AD2903">
        <v>14.6</v>
      </c>
      <c r="AE2903" t="s">
        <v>32233</v>
      </c>
      <c r="AF2903">
        <v>135.12539275</v>
      </c>
      <c r="AG2903" t="s">
        <v>17172</v>
      </c>
      <c r="AH2903">
        <v>1216.5309347299999</v>
      </c>
      <c r="AI2903" t="s">
        <v>32234</v>
      </c>
      <c r="AJ2903">
        <v>1</v>
      </c>
      <c r="AK2903">
        <v>4.1087800000000002E-3</v>
      </c>
      <c r="AL2903">
        <v>3.4424717500000002</v>
      </c>
      <c r="AM2903">
        <v>85.4</v>
      </c>
    </row>
    <row r="2904" spans="22:39" x14ac:dyDescent="0.35">
      <c r="V2904" t="s">
        <v>32235</v>
      </c>
      <c r="W2904">
        <v>5.0430799000000004</v>
      </c>
      <c r="X2904">
        <v>30</v>
      </c>
      <c r="Y2904">
        <v>87.214312969999995</v>
      </c>
      <c r="Z2904">
        <f t="shared" si="86"/>
        <v>5474.4424251269002</v>
      </c>
      <c r="AA2904">
        <v>5108</v>
      </c>
      <c r="AB2904">
        <v>27</v>
      </c>
      <c r="AC2904">
        <v>5338.0220784499998</v>
      </c>
      <c r="AD2904">
        <v>14.7</v>
      </c>
      <c r="AE2904" t="s">
        <v>32236</v>
      </c>
      <c r="AF2904">
        <v>135.25061626999999</v>
      </c>
      <c r="AG2904" t="s">
        <v>17172</v>
      </c>
      <c r="AH2904">
        <v>1216.59589792</v>
      </c>
      <c r="AI2904" t="s">
        <v>32237</v>
      </c>
      <c r="AJ2904">
        <v>1</v>
      </c>
      <c r="AK2904">
        <v>4.23165E-3</v>
      </c>
      <c r="AL2904">
        <v>3.4198926699999999</v>
      </c>
      <c r="AM2904">
        <v>85.3</v>
      </c>
    </row>
    <row r="2905" spans="22:39" x14ac:dyDescent="0.35">
      <c r="V2905" t="s">
        <v>32238</v>
      </c>
      <c r="W2905">
        <v>5.0247456699999997</v>
      </c>
      <c r="X2905">
        <v>30</v>
      </c>
      <c r="Y2905">
        <v>90.126371460000001</v>
      </c>
      <c r="Z2905">
        <f t="shared" si="86"/>
        <v>5657.2323365442007</v>
      </c>
      <c r="AA2905">
        <v>5108</v>
      </c>
      <c r="AB2905">
        <v>27</v>
      </c>
      <c r="AC2905">
        <v>5521.4810766399996</v>
      </c>
      <c r="AD2905">
        <v>14.78</v>
      </c>
      <c r="AE2905" t="s">
        <v>32239</v>
      </c>
      <c r="AF2905">
        <v>135.23487888</v>
      </c>
      <c r="AG2905" t="s">
        <v>17172</v>
      </c>
      <c r="AH2905">
        <v>1216.6516721999999</v>
      </c>
      <c r="AI2905" t="s">
        <v>32240</v>
      </c>
      <c r="AJ2905">
        <v>1</v>
      </c>
      <c r="AK2905">
        <v>4.1761999999999997E-3</v>
      </c>
      <c r="AL2905">
        <v>3.4176650500000001</v>
      </c>
      <c r="AM2905">
        <v>85.22</v>
      </c>
    </row>
    <row r="2906" spans="22:39" x14ac:dyDescent="0.35">
      <c r="V2906" t="s">
        <v>32241</v>
      </c>
      <c r="W2906">
        <v>5.0116223099999999</v>
      </c>
      <c r="X2906">
        <v>30</v>
      </c>
      <c r="Y2906">
        <v>93.858018849999993</v>
      </c>
      <c r="Z2906">
        <f t="shared" si="86"/>
        <v>5891.4678432145001</v>
      </c>
      <c r="AA2906">
        <v>5108</v>
      </c>
      <c r="AB2906">
        <v>27</v>
      </c>
      <c r="AC2906">
        <v>5758.1563865799999</v>
      </c>
      <c r="AD2906">
        <v>14.9</v>
      </c>
      <c r="AE2906" t="s">
        <v>32242</v>
      </c>
      <c r="AF2906">
        <v>135.16525031</v>
      </c>
      <c r="AG2906" t="s">
        <v>17172</v>
      </c>
      <c r="AH2906">
        <v>1216.6680764</v>
      </c>
      <c r="AI2906" t="s">
        <v>32243</v>
      </c>
      <c r="AJ2906">
        <v>1</v>
      </c>
      <c r="AK2906">
        <v>4.1577699999999999E-3</v>
      </c>
      <c r="AL2906">
        <v>3.43690271</v>
      </c>
      <c r="AM2906">
        <v>85.1</v>
      </c>
    </row>
    <row r="2907" spans="22:39" x14ac:dyDescent="0.35">
      <c r="V2907" t="s">
        <v>32244</v>
      </c>
      <c r="W2907">
        <v>5.0641157400000001</v>
      </c>
      <c r="X2907">
        <v>30</v>
      </c>
      <c r="Y2907">
        <v>88.021911889999998</v>
      </c>
      <c r="Z2907">
        <f t="shared" si="86"/>
        <v>5525.1354093353002</v>
      </c>
      <c r="AA2907">
        <v>5108</v>
      </c>
      <c r="AB2907">
        <v>27</v>
      </c>
      <c r="AC2907">
        <v>5405.1286175300002</v>
      </c>
      <c r="AD2907">
        <v>14.98</v>
      </c>
      <c r="AE2907" t="s">
        <v>32245</v>
      </c>
      <c r="AF2907">
        <v>135.10228672</v>
      </c>
      <c r="AG2907" t="s">
        <v>17172</v>
      </c>
      <c r="AH2907">
        <v>1216.6844805999999</v>
      </c>
      <c r="AI2907" t="s">
        <v>32246</v>
      </c>
      <c r="AJ2907">
        <v>1</v>
      </c>
      <c r="AK2907">
        <v>4.1893499999999997E-3</v>
      </c>
      <c r="AL2907">
        <v>3.4485347800000001</v>
      </c>
      <c r="AM2907">
        <v>85.02</v>
      </c>
    </row>
    <row r="2908" spans="22:39" x14ac:dyDescent="0.35">
      <c r="V2908" t="s">
        <v>32247</v>
      </c>
      <c r="W2908">
        <v>5.0378690300000004</v>
      </c>
      <c r="X2908">
        <v>30</v>
      </c>
      <c r="Y2908">
        <v>90.947097299999996</v>
      </c>
      <c r="Z2908">
        <f t="shared" si="86"/>
        <v>5708.7492975209998</v>
      </c>
      <c r="AA2908">
        <v>5108</v>
      </c>
      <c r="AB2908">
        <v>27</v>
      </c>
      <c r="AC2908">
        <v>5586.1365776599996</v>
      </c>
      <c r="AD2908">
        <v>15</v>
      </c>
      <c r="AE2908" t="s">
        <v>32248</v>
      </c>
      <c r="AF2908">
        <v>135.21127974999999</v>
      </c>
      <c r="AG2908" t="s">
        <v>17172</v>
      </c>
      <c r="AH2908">
        <v>1216.71400816</v>
      </c>
      <c r="AI2908" t="s">
        <v>32249</v>
      </c>
      <c r="AJ2908">
        <v>1</v>
      </c>
      <c r="AK2908">
        <v>4.1713499999999999E-3</v>
      </c>
      <c r="AL2908">
        <v>3.4248232500000002</v>
      </c>
      <c r="AM2908">
        <v>85</v>
      </c>
    </row>
    <row r="2909" spans="22:39" x14ac:dyDescent="0.35">
      <c r="V2909" t="s">
        <v>32250</v>
      </c>
      <c r="W2909">
        <v>5.03458819</v>
      </c>
      <c r="X2909">
        <v>30</v>
      </c>
      <c r="Y2909">
        <v>90.381221069999995</v>
      </c>
      <c r="Z2909">
        <f t="shared" si="86"/>
        <v>5673.2292465639002</v>
      </c>
      <c r="AA2909">
        <v>5108</v>
      </c>
      <c r="AB2909">
        <v>27</v>
      </c>
      <c r="AC2909">
        <v>5551.3794276600001</v>
      </c>
      <c r="AD2909">
        <v>15</v>
      </c>
      <c r="AE2909" t="s">
        <v>32251</v>
      </c>
      <c r="AF2909">
        <v>135.05542646000001</v>
      </c>
      <c r="AG2909" t="s">
        <v>17172</v>
      </c>
      <c r="AH2909">
        <v>1216.7533782400001</v>
      </c>
      <c r="AI2909" t="s">
        <v>32252</v>
      </c>
      <c r="AJ2909">
        <v>1</v>
      </c>
      <c r="AK2909">
        <v>4.1115400000000003E-3</v>
      </c>
      <c r="AL2909">
        <v>3.4400344199999999</v>
      </c>
      <c r="AM2909">
        <v>85</v>
      </c>
    </row>
    <row r="2910" spans="22:39" x14ac:dyDescent="0.35">
      <c r="V2910" t="s">
        <v>32253</v>
      </c>
      <c r="W2910">
        <v>5.0444307100000003</v>
      </c>
      <c r="X2910">
        <v>30</v>
      </c>
      <c r="Y2910">
        <v>91.68836512</v>
      </c>
      <c r="Z2910">
        <f t="shared" si="86"/>
        <v>5755.2786785824001</v>
      </c>
      <c r="AA2910">
        <v>5108</v>
      </c>
      <c r="AB2910">
        <v>27</v>
      </c>
      <c r="AC2910">
        <v>5625.0488941599997</v>
      </c>
      <c r="AD2910">
        <v>14.9</v>
      </c>
      <c r="AE2910" t="s">
        <v>32254</v>
      </c>
      <c r="AF2910">
        <v>135.26603120999999</v>
      </c>
      <c r="AG2910" t="s">
        <v>17172</v>
      </c>
      <c r="AH2910">
        <v>1216.7927483200001</v>
      </c>
      <c r="AI2910" t="s">
        <v>32255</v>
      </c>
      <c r="AJ2910">
        <v>1</v>
      </c>
      <c r="AK2910">
        <v>4.1712700000000004E-3</v>
      </c>
      <c r="AL2910">
        <v>3.45614036</v>
      </c>
      <c r="AM2910">
        <v>85.1</v>
      </c>
    </row>
    <row r="2911" spans="22:39" x14ac:dyDescent="0.35">
      <c r="V2911" t="s">
        <v>32256</v>
      </c>
      <c r="W2911">
        <v>5.0575540700000001</v>
      </c>
      <c r="X2911">
        <v>30</v>
      </c>
      <c r="Y2911">
        <v>92.745232779999995</v>
      </c>
      <c r="Z2911">
        <f t="shared" si="86"/>
        <v>5821.6182616005999</v>
      </c>
      <c r="AA2911">
        <v>5108</v>
      </c>
      <c r="AB2911">
        <v>27</v>
      </c>
      <c r="AC2911">
        <v>5683.2090812200004</v>
      </c>
      <c r="AD2911">
        <v>14.8</v>
      </c>
      <c r="AE2911" t="s">
        <v>32257</v>
      </c>
      <c r="AF2911">
        <v>135.13378963</v>
      </c>
      <c r="AG2911" t="s">
        <v>17172</v>
      </c>
      <c r="AH2911">
        <v>1216.8124333599999</v>
      </c>
      <c r="AI2911" t="s">
        <v>32258</v>
      </c>
      <c r="AJ2911">
        <v>1</v>
      </c>
      <c r="AK2911">
        <v>4.0825599999999998E-3</v>
      </c>
      <c r="AL2911">
        <v>3.4507717100000002</v>
      </c>
      <c r="AM2911">
        <v>85.2</v>
      </c>
    </row>
    <row r="2912" spans="22:39" x14ac:dyDescent="0.35">
      <c r="V2912" t="s">
        <v>32259</v>
      </c>
      <c r="W2912">
        <v>5.00506063</v>
      </c>
      <c r="X2912">
        <v>30</v>
      </c>
      <c r="Y2912">
        <v>100.06154293</v>
      </c>
      <c r="Z2912">
        <f t="shared" si="86"/>
        <v>6280.8630497161002</v>
      </c>
      <c r="AA2912">
        <v>5108</v>
      </c>
      <c r="AB2912">
        <v>27</v>
      </c>
      <c r="AC2912">
        <v>6124.3471073999999</v>
      </c>
      <c r="AD2912">
        <v>14.7</v>
      </c>
      <c r="AE2912" t="s">
        <v>32260</v>
      </c>
      <c r="AF2912">
        <v>135.07118248</v>
      </c>
      <c r="AG2912" t="s">
        <v>17172</v>
      </c>
      <c r="AH2912">
        <v>1216.9010160400001</v>
      </c>
      <c r="AI2912" t="s">
        <v>32261</v>
      </c>
      <c r="AJ2912">
        <v>1</v>
      </c>
      <c r="AK2912">
        <v>4.13496E-3</v>
      </c>
      <c r="AL2912">
        <v>3.4105068599999999</v>
      </c>
      <c r="AM2912">
        <v>85.3</v>
      </c>
    </row>
    <row r="2913" spans="22:39" x14ac:dyDescent="0.35">
      <c r="V2913" t="s">
        <v>32262</v>
      </c>
      <c r="W2913">
        <v>5.0378690300000004</v>
      </c>
      <c r="X2913">
        <v>30</v>
      </c>
      <c r="Y2913">
        <v>93.998014420000004</v>
      </c>
      <c r="Z2913">
        <f t="shared" si="86"/>
        <v>5900.2553651434009</v>
      </c>
      <c r="AA2913">
        <v>5108</v>
      </c>
      <c r="AB2913">
        <v>27</v>
      </c>
      <c r="AC2913">
        <v>5753.2239750400004</v>
      </c>
      <c r="AD2913">
        <v>14.7</v>
      </c>
      <c r="AE2913" t="s">
        <v>32263</v>
      </c>
      <c r="AF2913">
        <v>135.03183228</v>
      </c>
      <c r="AG2913" t="s">
        <v>17172</v>
      </c>
      <c r="AH2913">
        <v>1216.92726275</v>
      </c>
      <c r="AI2913" t="s">
        <v>32264</v>
      </c>
      <c r="AJ2913">
        <v>1</v>
      </c>
      <c r="AK2913">
        <v>4.1970499999999999E-3</v>
      </c>
      <c r="AL2913">
        <v>3.4391396400000001</v>
      </c>
      <c r="AM2913">
        <v>85.3</v>
      </c>
    </row>
    <row r="2914" spans="22:39" x14ac:dyDescent="0.35">
      <c r="V2914" t="s">
        <v>32265</v>
      </c>
      <c r="W2914">
        <v>5.0181839899999998</v>
      </c>
      <c r="X2914">
        <v>30</v>
      </c>
      <c r="Y2914">
        <v>95.104640000000003</v>
      </c>
      <c r="Z2914">
        <f t="shared" si="86"/>
        <v>5969.7182528000003</v>
      </c>
      <c r="AA2914">
        <v>5108</v>
      </c>
      <c r="AB2914">
        <v>27</v>
      </c>
      <c r="AC2914">
        <v>5820.9558825000004</v>
      </c>
      <c r="AD2914">
        <v>14.7</v>
      </c>
      <c r="AE2914" t="s">
        <v>32266</v>
      </c>
      <c r="AF2914">
        <v>135.06332082</v>
      </c>
      <c r="AG2914" t="s">
        <v>17172</v>
      </c>
      <c r="AH2914">
        <v>1216.9764753500001</v>
      </c>
      <c r="AI2914" t="s">
        <v>32267</v>
      </c>
      <c r="AJ2914">
        <v>1</v>
      </c>
      <c r="AK2914">
        <v>4.1981299999999996E-3</v>
      </c>
      <c r="AL2914">
        <v>3.4109542500000001</v>
      </c>
      <c r="AM2914">
        <v>85.3</v>
      </c>
    </row>
    <row r="2915" spans="22:39" x14ac:dyDescent="0.35">
      <c r="V2915" t="s">
        <v>32268</v>
      </c>
      <c r="W2915">
        <v>5.0149031500000003</v>
      </c>
      <c r="X2915">
        <v>30</v>
      </c>
      <c r="Y2915">
        <v>91.563092859999998</v>
      </c>
      <c r="Z2915">
        <f t="shared" si="86"/>
        <v>5747.4153388222003</v>
      </c>
      <c r="AA2915">
        <v>5108</v>
      </c>
      <c r="AB2915">
        <v>27</v>
      </c>
      <c r="AC2915">
        <v>5604.1926446500001</v>
      </c>
      <c r="AD2915">
        <v>14.7</v>
      </c>
      <c r="AE2915" t="s">
        <v>32269</v>
      </c>
      <c r="AF2915">
        <v>135.07871101999999</v>
      </c>
      <c r="AG2915" t="s">
        <v>17172</v>
      </c>
      <c r="AH2915">
        <v>1217.00600291</v>
      </c>
      <c r="AI2915" t="s">
        <v>32270</v>
      </c>
      <c r="AJ2915">
        <v>1</v>
      </c>
      <c r="AK2915">
        <v>4.21208E-3</v>
      </c>
      <c r="AL2915">
        <v>3.42213893</v>
      </c>
      <c r="AM2915">
        <v>85.3</v>
      </c>
    </row>
    <row r="2916" spans="22:39" x14ac:dyDescent="0.35">
      <c r="V2916" t="s">
        <v>32271</v>
      </c>
      <c r="W2916">
        <v>5.0017797899999996</v>
      </c>
      <c r="X2916">
        <v>30</v>
      </c>
      <c r="Y2916">
        <v>100.23540086</v>
      </c>
      <c r="Z2916">
        <f t="shared" si="86"/>
        <v>6291.7761119821998</v>
      </c>
      <c r="AA2916">
        <v>5108</v>
      </c>
      <c r="AB2916">
        <v>27</v>
      </c>
      <c r="AC2916">
        <v>6134.9882220199997</v>
      </c>
      <c r="AD2916">
        <v>14.7</v>
      </c>
      <c r="AE2916" t="s">
        <v>32272</v>
      </c>
      <c r="AF2916">
        <v>135.14919900999999</v>
      </c>
      <c r="AG2916" t="s">
        <v>17172</v>
      </c>
      <c r="AH2916">
        <v>1217.05849635</v>
      </c>
      <c r="AI2916" t="s">
        <v>32273</v>
      </c>
      <c r="AJ2916">
        <v>1</v>
      </c>
      <c r="AK2916">
        <v>4.2348200000000003E-3</v>
      </c>
      <c r="AL2916">
        <v>3.3988747899999998</v>
      </c>
      <c r="AM2916">
        <v>85.3</v>
      </c>
    </row>
    <row r="2917" spans="22:39" x14ac:dyDescent="0.35">
      <c r="V2917" t="s">
        <v>32274</v>
      </c>
      <c r="W2917">
        <v>5.0608349099999996</v>
      </c>
      <c r="X2917">
        <v>30</v>
      </c>
      <c r="Y2917">
        <v>93.502634380000003</v>
      </c>
      <c r="Z2917">
        <f t="shared" si="86"/>
        <v>5869.1603600326007</v>
      </c>
      <c r="AA2917">
        <v>5108</v>
      </c>
      <c r="AB2917">
        <v>27</v>
      </c>
      <c r="AC2917">
        <v>5729.6208649299997</v>
      </c>
      <c r="AD2917">
        <v>14.8</v>
      </c>
      <c r="AE2917" t="s">
        <v>32275</v>
      </c>
      <c r="AF2917">
        <v>135.21919291</v>
      </c>
      <c r="AG2917" t="s">
        <v>17172</v>
      </c>
      <c r="AH2917">
        <v>1217.1503598700001</v>
      </c>
      <c r="AI2917" t="s">
        <v>32276</v>
      </c>
      <c r="AJ2917">
        <v>1</v>
      </c>
      <c r="AK2917">
        <v>4.2373899999999997E-3</v>
      </c>
      <c r="AL2917">
        <v>3.4337710000000001</v>
      </c>
      <c r="AM2917">
        <v>85.2</v>
      </c>
    </row>
    <row r="2918" spans="22:39" x14ac:dyDescent="0.35">
      <c r="V2918" t="s">
        <v>32277</v>
      </c>
      <c r="W2918">
        <v>5.0313073499999996</v>
      </c>
      <c r="X2918">
        <v>29.501312339999998</v>
      </c>
      <c r="Y2918">
        <v>97.964168330000007</v>
      </c>
      <c r="Z2918">
        <f t="shared" si="86"/>
        <v>6149.210846074101</v>
      </c>
      <c r="AA2918">
        <v>5108</v>
      </c>
      <c r="AB2918">
        <v>27</v>
      </c>
      <c r="AC2918">
        <v>6003.0131407199997</v>
      </c>
      <c r="AD2918">
        <v>14.8</v>
      </c>
      <c r="AE2918" t="s">
        <v>32278</v>
      </c>
      <c r="AF2918">
        <v>135.25032643</v>
      </c>
      <c r="AG2918" t="s">
        <v>17172</v>
      </c>
      <c r="AH2918">
        <v>1217.1831682699999</v>
      </c>
      <c r="AI2918" t="s">
        <v>32279</v>
      </c>
      <c r="AJ2918">
        <v>1</v>
      </c>
      <c r="AK2918">
        <v>4.2348200000000003E-3</v>
      </c>
      <c r="AL2918">
        <v>3.4395870300000002</v>
      </c>
      <c r="AM2918">
        <v>85.2</v>
      </c>
    </row>
    <row r="2919" spans="22:39" x14ac:dyDescent="0.35">
      <c r="V2919" t="s">
        <v>32280</v>
      </c>
      <c r="W2919">
        <v>4.9984989500000001</v>
      </c>
      <c r="X2919">
        <v>29.501312339999998</v>
      </c>
      <c r="Y2919">
        <v>94.926586950000001</v>
      </c>
      <c r="Z2919">
        <f t="shared" si="86"/>
        <v>5958.5418628514999</v>
      </c>
      <c r="AA2919">
        <v>5108</v>
      </c>
      <c r="AB2919">
        <v>27</v>
      </c>
      <c r="AC2919">
        <v>5816.8773191700002</v>
      </c>
      <c r="AD2919">
        <v>14.8</v>
      </c>
      <c r="AE2919" t="s">
        <v>32281</v>
      </c>
      <c r="AF2919">
        <v>135.07121516000001</v>
      </c>
      <c r="AG2919" t="s">
        <v>17172</v>
      </c>
      <c r="AH2919">
        <v>1217.25534674</v>
      </c>
      <c r="AI2919" t="s">
        <v>32282</v>
      </c>
      <c r="AJ2919">
        <v>1</v>
      </c>
      <c r="AK2919">
        <v>4.2617200000000001E-3</v>
      </c>
      <c r="AL2919">
        <v>3.3912692099999999</v>
      </c>
      <c r="AM2919">
        <v>85.2</v>
      </c>
    </row>
    <row r="2920" spans="22:39" x14ac:dyDescent="0.35">
      <c r="V2920" t="s">
        <v>32283</v>
      </c>
      <c r="W2920">
        <v>5.00506063</v>
      </c>
      <c r="X2920">
        <v>30</v>
      </c>
      <c r="Y2920">
        <v>98.915746220000003</v>
      </c>
      <c r="Z2920">
        <f t="shared" si="86"/>
        <v>6208.9413902294009</v>
      </c>
      <c r="AA2920">
        <v>5108</v>
      </c>
      <c r="AB2920">
        <v>27</v>
      </c>
      <c r="AC2920">
        <v>6054.2176999699996</v>
      </c>
      <c r="AD2920">
        <v>14.7</v>
      </c>
      <c r="AE2920" t="s">
        <v>32284</v>
      </c>
      <c r="AF2920">
        <v>134.96974736000001</v>
      </c>
      <c r="AG2920" t="s">
        <v>17172</v>
      </c>
      <c r="AH2920">
        <v>1217.3504911</v>
      </c>
      <c r="AI2920" t="s">
        <v>32285</v>
      </c>
      <c r="AJ2920">
        <v>1</v>
      </c>
      <c r="AK2920">
        <v>4.2966799999999998E-3</v>
      </c>
      <c r="AL2920">
        <v>3.4109542500000001</v>
      </c>
      <c r="AM2920">
        <v>85.3</v>
      </c>
    </row>
    <row r="2921" spans="22:39" x14ac:dyDescent="0.35">
      <c r="V2921" t="s">
        <v>32286</v>
      </c>
      <c r="W2921">
        <v>5.0214648300000002</v>
      </c>
      <c r="X2921">
        <v>30</v>
      </c>
      <c r="Y2921">
        <v>93.079294820000001</v>
      </c>
      <c r="Z2921">
        <f t="shared" si="86"/>
        <v>5842.5873358514</v>
      </c>
      <c r="AA2921">
        <v>5108</v>
      </c>
      <c r="AB2921">
        <v>27</v>
      </c>
      <c r="AC2921">
        <v>5696.9930040299996</v>
      </c>
      <c r="AD2921">
        <v>14.7</v>
      </c>
      <c r="AE2921" t="s">
        <v>32287</v>
      </c>
      <c r="AF2921">
        <v>134.84417590999999</v>
      </c>
      <c r="AG2921" t="s">
        <v>17172</v>
      </c>
      <c r="AH2921">
        <v>1217.4193887399999</v>
      </c>
      <c r="AI2921" t="s">
        <v>32288</v>
      </c>
      <c r="AJ2921">
        <v>1</v>
      </c>
      <c r="AK2921">
        <v>4.3608400000000004E-3</v>
      </c>
      <c r="AL2921">
        <v>3.42213893</v>
      </c>
      <c r="AM2921">
        <v>85.3</v>
      </c>
    </row>
    <row r="2922" spans="22:39" x14ac:dyDescent="0.35">
      <c r="V2922" t="s">
        <v>32289</v>
      </c>
      <c r="W2922">
        <v>5.0017797899999996</v>
      </c>
      <c r="X2922">
        <v>30</v>
      </c>
      <c r="Y2922">
        <v>96.799729499999998</v>
      </c>
      <c r="Z2922">
        <f t="shared" si="86"/>
        <v>6076.1190207150003</v>
      </c>
      <c r="AA2922">
        <v>5108</v>
      </c>
      <c r="AB2922">
        <v>27</v>
      </c>
      <c r="AC2922">
        <v>5924.70519676</v>
      </c>
      <c r="AD2922">
        <v>14.7</v>
      </c>
      <c r="AE2922" t="s">
        <v>32290</v>
      </c>
      <c r="AF2922">
        <v>135.0476161</v>
      </c>
      <c r="AG2922" t="s">
        <v>17172</v>
      </c>
      <c r="AH2922">
        <v>1217.4751630200001</v>
      </c>
      <c r="AI2922" t="s">
        <v>32291</v>
      </c>
      <c r="AJ2922">
        <v>1</v>
      </c>
      <c r="AK2922">
        <v>4.4054400000000001E-3</v>
      </c>
      <c r="AL2922">
        <v>3.4172176699999999</v>
      </c>
      <c r="AM2922">
        <v>85.3</v>
      </c>
    </row>
    <row r="2923" spans="22:39" x14ac:dyDescent="0.35">
      <c r="V2923" t="s">
        <v>32292</v>
      </c>
      <c r="W2923">
        <v>5.0378690300000004</v>
      </c>
      <c r="X2923">
        <v>30</v>
      </c>
      <c r="Y2923">
        <v>95.687627320000004</v>
      </c>
      <c r="Z2923">
        <f t="shared" si="86"/>
        <v>6006.3123668764001</v>
      </c>
      <c r="AA2923">
        <v>5108</v>
      </c>
      <c r="AB2923">
        <v>27</v>
      </c>
      <c r="AC2923">
        <v>5863.5120780400002</v>
      </c>
      <c r="AD2923">
        <v>14.8</v>
      </c>
      <c r="AE2923" t="s">
        <v>32293</v>
      </c>
      <c r="AF2923">
        <v>135.04010645</v>
      </c>
      <c r="AG2923" t="s">
        <v>17172</v>
      </c>
      <c r="AH2923">
        <v>1217.5309372900001</v>
      </c>
      <c r="AI2923" t="s">
        <v>32294</v>
      </c>
      <c r="AJ2923">
        <v>1</v>
      </c>
      <c r="AK2923">
        <v>4.4061700000000001E-3</v>
      </c>
      <c r="AL2923">
        <v>3.4301919000000001</v>
      </c>
      <c r="AM2923">
        <v>85.2</v>
      </c>
    </row>
    <row r="2924" spans="22:39" x14ac:dyDescent="0.35">
      <c r="V2924" t="s">
        <v>32295</v>
      </c>
      <c r="W2924">
        <v>5.0149031500000003</v>
      </c>
      <c r="X2924">
        <v>30</v>
      </c>
      <c r="Y2924">
        <v>97.077673140000002</v>
      </c>
      <c r="Z2924">
        <f t="shared" si="86"/>
        <v>6093.5655429978005</v>
      </c>
      <c r="AA2924">
        <v>5108</v>
      </c>
      <c r="AB2924">
        <v>27</v>
      </c>
      <c r="AC2924">
        <v>5954.3238293799996</v>
      </c>
      <c r="AD2924">
        <v>14.88</v>
      </c>
      <c r="AE2924" t="s">
        <v>32296</v>
      </c>
      <c r="AF2924">
        <v>135.08698029999999</v>
      </c>
      <c r="AG2924" t="s">
        <v>17172</v>
      </c>
      <c r="AH2924">
        <v>1217.5834307299999</v>
      </c>
      <c r="AI2924" t="s">
        <v>32297</v>
      </c>
      <c r="AJ2924">
        <v>1</v>
      </c>
      <c r="AK2924">
        <v>4.36017E-3</v>
      </c>
      <c r="AL2924">
        <v>3.4158755099999998</v>
      </c>
      <c r="AM2924">
        <v>85.12</v>
      </c>
    </row>
    <row r="2925" spans="22:39" x14ac:dyDescent="0.35">
      <c r="V2925" t="s">
        <v>32298</v>
      </c>
      <c r="W2925">
        <v>5.0247456699999997</v>
      </c>
      <c r="X2925">
        <v>30</v>
      </c>
      <c r="Y2925">
        <v>91.087234589999994</v>
      </c>
      <c r="Z2925">
        <f t="shared" si="86"/>
        <v>5717.5457152142999</v>
      </c>
      <c r="AA2925">
        <v>5108</v>
      </c>
      <c r="AB2925">
        <v>27</v>
      </c>
      <c r="AC2925">
        <v>5594.7440654299999</v>
      </c>
      <c r="AD2925">
        <v>15</v>
      </c>
      <c r="AE2925" t="s">
        <v>32299</v>
      </c>
      <c r="AF2925">
        <v>135.02437395000001</v>
      </c>
      <c r="AG2925" t="s">
        <v>17172</v>
      </c>
      <c r="AH2925">
        <v>1217.6326433300001</v>
      </c>
      <c r="AI2925" t="s">
        <v>32300</v>
      </c>
      <c r="AJ2925">
        <v>1</v>
      </c>
      <c r="AK2925">
        <v>4.3959000000000003E-3</v>
      </c>
      <c r="AL2925">
        <v>3.4292971200000002</v>
      </c>
      <c r="AM2925">
        <v>85</v>
      </c>
    </row>
    <row r="2926" spans="22:39" x14ac:dyDescent="0.35">
      <c r="V2926" t="s">
        <v>32301</v>
      </c>
      <c r="W2926">
        <v>5.0444307100000003</v>
      </c>
      <c r="X2926">
        <v>30</v>
      </c>
      <c r="Y2926">
        <v>87.764040699999995</v>
      </c>
      <c r="Z2926">
        <f t="shared" si="86"/>
        <v>5508.9488347389997</v>
      </c>
      <c r="AA2926">
        <v>5108</v>
      </c>
      <c r="AB2926">
        <v>27</v>
      </c>
      <c r="AC2926">
        <v>5390.62743606</v>
      </c>
      <c r="AD2926">
        <v>15</v>
      </c>
      <c r="AE2926" t="s">
        <v>32302</v>
      </c>
      <c r="AF2926">
        <v>135.08613944000001</v>
      </c>
      <c r="AG2926" t="s">
        <v>17172</v>
      </c>
      <c r="AH2926">
        <v>1217.66217089</v>
      </c>
      <c r="AI2926" t="s">
        <v>32303</v>
      </c>
      <c r="AJ2926">
        <v>1</v>
      </c>
      <c r="AK2926">
        <v>4.3724100000000002E-3</v>
      </c>
      <c r="AL2926">
        <v>3.4297445099999999</v>
      </c>
      <c r="AM2926">
        <v>85</v>
      </c>
    </row>
    <row r="2927" spans="22:39" x14ac:dyDescent="0.35">
      <c r="V2927" t="s">
        <v>32304</v>
      </c>
      <c r="W2927">
        <v>5.07067742</v>
      </c>
      <c r="X2927">
        <v>30</v>
      </c>
      <c r="Y2927">
        <v>92.235530580000002</v>
      </c>
      <c r="Z2927">
        <f t="shared" si="86"/>
        <v>5789.6242545066007</v>
      </c>
      <c r="AA2927">
        <v>5108</v>
      </c>
      <c r="AB2927">
        <v>27</v>
      </c>
      <c r="AC2927">
        <v>5665.2744994499999</v>
      </c>
      <c r="AD2927">
        <v>15</v>
      </c>
      <c r="AE2927" t="s">
        <v>32305</v>
      </c>
      <c r="AF2927">
        <v>135.03976854000001</v>
      </c>
      <c r="AG2927" t="s">
        <v>17172</v>
      </c>
      <c r="AH2927">
        <v>1217.7376302099999</v>
      </c>
      <c r="AI2927" t="s">
        <v>32306</v>
      </c>
      <c r="AJ2927">
        <v>1</v>
      </c>
      <c r="AK2927">
        <v>4.3731500000000001E-3</v>
      </c>
      <c r="AL2927">
        <v>3.42437586</v>
      </c>
      <c r="AM2927">
        <v>85</v>
      </c>
    </row>
    <row r="2928" spans="22:39" x14ac:dyDescent="0.35">
      <c r="V2928" t="s">
        <v>32307</v>
      </c>
      <c r="W2928">
        <v>4.9952181099999997</v>
      </c>
      <c r="X2928">
        <v>30</v>
      </c>
      <c r="Y2928">
        <v>91.127615039999995</v>
      </c>
      <c r="Z2928">
        <f t="shared" si="86"/>
        <v>5720.0803960608</v>
      </c>
      <c r="AA2928">
        <v>5108</v>
      </c>
      <c r="AB2928">
        <v>27</v>
      </c>
      <c r="AC2928">
        <v>5590.6470745699999</v>
      </c>
      <c r="AD2928">
        <v>14.9</v>
      </c>
      <c r="AE2928" t="s">
        <v>32308</v>
      </c>
      <c r="AF2928">
        <v>135.03190222999999</v>
      </c>
      <c r="AG2928" t="s">
        <v>17172</v>
      </c>
      <c r="AH2928">
        <v>1217.77371945</v>
      </c>
      <c r="AI2928" t="s">
        <v>32309</v>
      </c>
      <c r="AJ2928">
        <v>1</v>
      </c>
      <c r="AK2928">
        <v>4.2839899999999997E-3</v>
      </c>
      <c r="AL2928">
        <v>3.43332361</v>
      </c>
      <c r="AM2928">
        <v>85.1</v>
      </c>
    </row>
    <row r="2929" spans="22:39" x14ac:dyDescent="0.35">
      <c r="V2929" t="s">
        <v>32310</v>
      </c>
      <c r="W2929">
        <v>5.0444307100000003</v>
      </c>
      <c r="X2929">
        <v>30</v>
      </c>
      <c r="Y2929">
        <v>94.448482639999995</v>
      </c>
      <c r="Z2929">
        <f t="shared" si="86"/>
        <v>5928.5312553127997</v>
      </c>
      <c r="AA2929">
        <v>5108</v>
      </c>
      <c r="AB2929">
        <v>27</v>
      </c>
      <c r="AC2929">
        <v>5794.3811317199998</v>
      </c>
      <c r="AD2929">
        <v>14.9</v>
      </c>
      <c r="AE2929" t="s">
        <v>32311</v>
      </c>
      <c r="AF2929">
        <v>135.04764883000001</v>
      </c>
      <c r="AG2929" t="s">
        <v>17172</v>
      </c>
      <c r="AH2929">
        <v>1217.82293205</v>
      </c>
      <c r="AI2929" t="s">
        <v>32312</v>
      </c>
      <c r="AJ2929">
        <v>1</v>
      </c>
      <c r="AK2929">
        <v>4.3929599999999996E-3</v>
      </c>
      <c r="AL2929">
        <v>3.44137658</v>
      </c>
      <c r="AM2929">
        <v>85.1</v>
      </c>
    </row>
    <row r="2930" spans="22:39" x14ac:dyDescent="0.35">
      <c r="V2930" t="s">
        <v>32313</v>
      </c>
      <c r="W2930">
        <v>5.0313073499999996</v>
      </c>
      <c r="X2930">
        <v>30</v>
      </c>
      <c r="Y2930">
        <v>88.953487269999997</v>
      </c>
      <c r="Z2930">
        <f t="shared" si="86"/>
        <v>5583.6103959378997</v>
      </c>
      <c r="AA2930">
        <v>5108</v>
      </c>
      <c r="AB2930">
        <v>27</v>
      </c>
      <c r="AC2930">
        <v>5450.8598612799997</v>
      </c>
      <c r="AD2930">
        <v>14.8</v>
      </c>
      <c r="AE2930" t="s">
        <v>32314</v>
      </c>
      <c r="AF2930">
        <v>135.13338396</v>
      </c>
      <c r="AG2930" t="s">
        <v>17172</v>
      </c>
      <c r="AH2930">
        <v>1217.90495304</v>
      </c>
      <c r="AI2930" t="s">
        <v>32315</v>
      </c>
      <c r="AJ2930">
        <v>1</v>
      </c>
      <c r="AK2930">
        <v>4.3393900000000003E-3</v>
      </c>
      <c r="AL2930">
        <v>3.4176650500000001</v>
      </c>
      <c r="AM2930">
        <v>85.2</v>
      </c>
    </row>
    <row r="2931" spans="22:39" x14ac:dyDescent="0.35">
      <c r="V2931" t="s">
        <v>32316</v>
      </c>
      <c r="W2931">
        <v>5.0017797899999996</v>
      </c>
      <c r="X2931">
        <v>30</v>
      </c>
      <c r="Y2931">
        <v>88.39910596</v>
      </c>
      <c r="Z2931">
        <f t="shared" si="86"/>
        <v>5548.8118811091999</v>
      </c>
      <c r="AA2931">
        <v>5108</v>
      </c>
      <c r="AB2931">
        <v>27</v>
      </c>
      <c r="AC2931">
        <v>5416.8886826300004</v>
      </c>
      <c r="AD2931">
        <v>14.8</v>
      </c>
      <c r="AE2931" t="s">
        <v>32317</v>
      </c>
      <c r="AF2931">
        <v>134.99341152</v>
      </c>
      <c r="AG2931" t="s">
        <v>17172</v>
      </c>
      <c r="AH2931">
        <v>1218.01322076</v>
      </c>
      <c r="AI2931" t="s">
        <v>32318</v>
      </c>
      <c r="AJ2931">
        <v>1</v>
      </c>
      <c r="AK2931">
        <v>4.3606699999999997E-3</v>
      </c>
      <c r="AL2931">
        <v>3.4105068599999999</v>
      </c>
      <c r="AM2931">
        <v>85.2</v>
      </c>
    </row>
    <row r="2932" spans="22:39" x14ac:dyDescent="0.35">
      <c r="V2932" t="s">
        <v>32319</v>
      </c>
      <c r="W2932">
        <v>5.0017797899999996</v>
      </c>
      <c r="X2932">
        <v>30</v>
      </c>
      <c r="Y2932">
        <v>88.664596970000005</v>
      </c>
      <c r="Z2932">
        <f t="shared" si="86"/>
        <v>5565.4767518069002</v>
      </c>
      <c r="AA2932">
        <v>5108</v>
      </c>
      <c r="AB2932">
        <v>27</v>
      </c>
      <c r="AC2932">
        <v>5433.1573453199999</v>
      </c>
      <c r="AD2932">
        <v>14.8</v>
      </c>
      <c r="AE2932" t="s">
        <v>32320</v>
      </c>
      <c r="AF2932">
        <v>134.97767425000001</v>
      </c>
      <c r="AG2932" t="s">
        <v>17172</v>
      </c>
      <c r="AH2932">
        <v>1218.1477351999999</v>
      </c>
      <c r="AI2932" t="s">
        <v>32321</v>
      </c>
      <c r="AJ2932">
        <v>1</v>
      </c>
      <c r="AK2932">
        <v>4.4142399999999998E-3</v>
      </c>
      <c r="AL2932">
        <v>3.4051382100000001</v>
      </c>
      <c r="AM2932">
        <v>85.2</v>
      </c>
    </row>
    <row r="2933" spans="22:39" x14ac:dyDescent="0.35">
      <c r="V2933" t="s">
        <v>32322</v>
      </c>
      <c r="W2933">
        <v>5.0444307100000003</v>
      </c>
      <c r="X2933">
        <v>30</v>
      </c>
      <c r="Y2933">
        <v>95.786017419999993</v>
      </c>
      <c r="Z2933">
        <f t="shared" si="86"/>
        <v>6012.4883134534002</v>
      </c>
      <c r="AA2933">
        <v>5108</v>
      </c>
      <c r="AB2933">
        <v>27</v>
      </c>
      <c r="AC2933">
        <v>5869.5411910000003</v>
      </c>
      <c r="AD2933">
        <v>14.8</v>
      </c>
      <c r="AE2933" t="s">
        <v>32323</v>
      </c>
      <c r="AF2933">
        <v>135.16452593</v>
      </c>
      <c r="AG2933" t="s">
        <v>17172</v>
      </c>
      <c r="AH2933">
        <v>1218.1871052700001</v>
      </c>
      <c r="AI2933" t="s">
        <v>32324</v>
      </c>
      <c r="AJ2933">
        <v>1</v>
      </c>
      <c r="AK2933">
        <v>4.22069E-3</v>
      </c>
      <c r="AL2933">
        <v>3.43690271</v>
      </c>
      <c r="AM2933">
        <v>85.2</v>
      </c>
    </row>
    <row r="2934" spans="22:39" x14ac:dyDescent="0.35">
      <c r="V2934" t="s">
        <v>32325</v>
      </c>
      <c r="W2934">
        <v>5.0423584799999999</v>
      </c>
      <c r="X2934">
        <v>30</v>
      </c>
      <c r="Y2934">
        <v>92.598823699999997</v>
      </c>
      <c r="Z2934">
        <f t="shared" si="86"/>
        <v>5812.4281636490005</v>
      </c>
      <c r="AA2934">
        <v>5108</v>
      </c>
      <c r="AB2934">
        <v>27</v>
      </c>
      <c r="AC2934">
        <v>5674.2374785900001</v>
      </c>
      <c r="AD2934">
        <v>14.8</v>
      </c>
      <c r="AE2934" t="s">
        <v>32326</v>
      </c>
      <c r="AF2934">
        <v>135.14127108</v>
      </c>
      <c r="AG2934" t="s">
        <v>17172</v>
      </c>
      <c r="AH2934">
        <v>1218.2840053899999</v>
      </c>
      <c r="AI2934" t="s">
        <v>32327</v>
      </c>
      <c r="AJ2934">
        <v>1</v>
      </c>
      <c r="AK2934">
        <v>4.3362599999999998E-3</v>
      </c>
      <c r="AL2934">
        <v>3.4320187299999998</v>
      </c>
      <c r="AM2934">
        <v>85.2</v>
      </c>
    </row>
    <row r="2935" spans="22:39" x14ac:dyDescent="0.35">
      <c r="V2935" t="s">
        <v>32328</v>
      </c>
      <c r="W2935">
        <v>5.0562875800000002</v>
      </c>
      <c r="X2935">
        <v>30</v>
      </c>
      <c r="Y2935">
        <v>91.858043749999993</v>
      </c>
      <c r="Z2935">
        <f t="shared" si="86"/>
        <v>5765.9294061874998</v>
      </c>
      <c r="AA2935">
        <v>5108</v>
      </c>
      <c r="AB2935">
        <v>27</v>
      </c>
      <c r="AC2935">
        <v>5628.8442303000002</v>
      </c>
      <c r="AD2935">
        <v>14.8</v>
      </c>
      <c r="AE2935" t="s">
        <v>32329</v>
      </c>
      <c r="AF2935">
        <v>135.15701799999999</v>
      </c>
      <c r="AG2935" t="s">
        <v>17172</v>
      </c>
      <c r="AH2935">
        <v>1218.3397796700001</v>
      </c>
      <c r="AI2935" t="s">
        <v>32330</v>
      </c>
      <c r="AJ2935">
        <v>1</v>
      </c>
      <c r="AK2935">
        <v>4.24363E-3</v>
      </c>
      <c r="AL2935">
        <v>3.4444213000000001</v>
      </c>
      <c r="AM2935">
        <v>85.2</v>
      </c>
    </row>
    <row r="2936" spans="22:39" x14ac:dyDescent="0.35">
      <c r="V2936" t="s">
        <v>32331</v>
      </c>
      <c r="W2936">
        <v>5.03988339</v>
      </c>
      <c r="X2936">
        <v>30</v>
      </c>
      <c r="Y2936">
        <v>88.508578040000003</v>
      </c>
      <c r="Z2936">
        <f t="shared" si="86"/>
        <v>5555.6834435708006</v>
      </c>
      <c r="AA2936">
        <v>5108</v>
      </c>
      <c r="AB2936">
        <v>27</v>
      </c>
      <c r="AC2936">
        <v>5423.5968730200002</v>
      </c>
      <c r="AD2936">
        <v>14.8</v>
      </c>
      <c r="AE2936" t="s">
        <v>32332</v>
      </c>
      <c r="AF2936">
        <v>135.24324931000001</v>
      </c>
      <c r="AG2936" t="s">
        <v>17172</v>
      </c>
      <c r="AH2936">
        <v>1218.38899227</v>
      </c>
      <c r="AI2936" t="s">
        <v>32333</v>
      </c>
      <c r="AJ2936">
        <v>1</v>
      </c>
      <c r="AK2936">
        <v>4.1416300000000003E-3</v>
      </c>
      <c r="AL2936">
        <v>3.4386052600000001</v>
      </c>
      <c r="AM2936">
        <v>85.2</v>
      </c>
    </row>
    <row r="2937" spans="22:39" x14ac:dyDescent="0.35">
      <c r="V2937" t="s">
        <v>32334</v>
      </c>
      <c r="W2937">
        <v>5.0267600300000002</v>
      </c>
      <c r="X2937">
        <v>30</v>
      </c>
      <c r="Y2937">
        <v>93.500220060000004</v>
      </c>
      <c r="Z2937">
        <f t="shared" si="86"/>
        <v>5869.0088131662005</v>
      </c>
      <c r="AA2937">
        <v>5108</v>
      </c>
      <c r="AB2937">
        <v>27</v>
      </c>
      <c r="AC2937">
        <v>5722.7560709400004</v>
      </c>
      <c r="AD2937">
        <v>14.7</v>
      </c>
      <c r="AE2937" t="s">
        <v>32335</v>
      </c>
      <c r="AF2937">
        <v>135.21261999000001</v>
      </c>
      <c r="AG2937" t="s">
        <v>17172</v>
      </c>
      <c r="AH2937">
        <v>1218.4808557900001</v>
      </c>
      <c r="AI2937" t="s">
        <v>32336</v>
      </c>
      <c r="AJ2937">
        <v>1</v>
      </c>
      <c r="AK2937">
        <v>4.2454700000000003E-3</v>
      </c>
      <c r="AL2937">
        <v>3.4108672499999999</v>
      </c>
      <c r="AM2937">
        <v>85.3</v>
      </c>
    </row>
    <row r="2938" spans="22:39" x14ac:dyDescent="0.35">
      <c r="V2938" t="s">
        <v>32337</v>
      </c>
      <c r="W2938">
        <v>5.03988339</v>
      </c>
      <c r="X2938">
        <v>30</v>
      </c>
      <c r="Y2938">
        <v>89.990785169999995</v>
      </c>
      <c r="Z2938">
        <f t="shared" si="86"/>
        <v>5648.7215851209003</v>
      </c>
      <c r="AA2938">
        <v>5108</v>
      </c>
      <c r="AB2938">
        <v>27</v>
      </c>
      <c r="AC2938">
        <v>5507.9582896499996</v>
      </c>
      <c r="AD2938">
        <v>14.7</v>
      </c>
      <c r="AE2938" t="s">
        <v>32338</v>
      </c>
      <c r="AF2938">
        <v>135.29013028</v>
      </c>
      <c r="AG2938" t="s">
        <v>17172</v>
      </c>
      <c r="AH2938">
        <v>1218.5563150999999</v>
      </c>
      <c r="AI2938" t="s">
        <v>32339</v>
      </c>
      <c r="AJ2938">
        <v>1</v>
      </c>
      <c r="AK2938">
        <v>4.3238699999999996E-3</v>
      </c>
      <c r="AL2938">
        <v>3.4296575200000001</v>
      </c>
      <c r="AM2938">
        <v>85.3</v>
      </c>
    </row>
    <row r="2939" spans="22:39" x14ac:dyDescent="0.35">
      <c r="V2939" t="s">
        <v>32340</v>
      </c>
      <c r="W2939">
        <v>5.0300408699999997</v>
      </c>
      <c r="X2939">
        <v>30</v>
      </c>
      <c r="Y2939">
        <v>92.632997930000002</v>
      </c>
      <c r="Z2939">
        <f t="shared" si="86"/>
        <v>5814.5732800661008</v>
      </c>
      <c r="AA2939">
        <v>5108</v>
      </c>
      <c r="AB2939">
        <v>27</v>
      </c>
      <c r="AC2939">
        <v>5669.6770440199998</v>
      </c>
      <c r="AD2939">
        <v>14.7</v>
      </c>
      <c r="AE2939" t="s">
        <v>32341</v>
      </c>
      <c r="AF2939">
        <v>135.22752109000001</v>
      </c>
      <c r="AG2939" t="s">
        <v>17172</v>
      </c>
      <c r="AH2939">
        <v>1218.61208938</v>
      </c>
      <c r="AI2939" t="s">
        <v>32342</v>
      </c>
      <c r="AJ2939">
        <v>1</v>
      </c>
      <c r="AK2939">
        <v>4.2186400000000001E-3</v>
      </c>
      <c r="AL2939">
        <v>3.4345787799999998</v>
      </c>
      <c r="AM2939">
        <v>85.3</v>
      </c>
    </row>
    <row r="2940" spans="22:39" x14ac:dyDescent="0.35">
      <c r="V2940" t="s">
        <v>32343</v>
      </c>
      <c r="W2940">
        <v>5.0234791899999998</v>
      </c>
      <c r="X2940">
        <v>30</v>
      </c>
      <c r="Y2940">
        <v>90.250456459999995</v>
      </c>
      <c r="Z2940">
        <f t="shared" si="86"/>
        <v>5665.0211519942004</v>
      </c>
      <c r="AA2940">
        <v>5108</v>
      </c>
      <c r="AB2940">
        <v>27</v>
      </c>
      <c r="AC2940">
        <v>5530.33507362</v>
      </c>
      <c r="AD2940">
        <v>14.8</v>
      </c>
      <c r="AE2940" t="s">
        <v>32344</v>
      </c>
      <c r="AF2940">
        <v>135.14179347999999</v>
      </c>
      <c r="AG2940" t="s">
        <v>17172</v>
      </c>
      <c r="AH2940">
        <v>1218.7170762600001</v>
      </c>
      <c r="AI2940" t="s">
        <v>32345</v>
      </c>
      <c r="AJ2940">
        <v>1</v>
      </c>
      <c r="AK2940">
        <v>4.2716500000000001E-3</v>
      </c>
      <c r="AL2940">
        <v>3.4063933799999999</v>
      </c>
      <c r="AM2940">
        <v>85.2</v>
      </c>
    </row>
    <row r="2941" spans="22:39" x14ac:dyDescent="0.35">
      <c r="V2941" t="s">
        <v>32346</v>
      </c>
      <c r="W2941">
        <v>4.9939516299999998</v>
      </c>
      <c r="X2941">
        <v>30</v>
      </c>
      <c r="Y2941">
        <v>95.855979219999995</v>
      </c>
      <c r="Z2941">
        <f t="shared" si="86"/>
        <v>6016.8798156393996</v>
      </c>
      <c r="AA2941">
        <v>5108</v>
      </c>
      <c r="AB2941">
        <v>27</v>
      </c>
      <c r="AC2941">
        <v>5873.8282851599997</v>
      </c>
      <c r="AD2941">
        <v>14.8</v>
      </c>
      <c r="AE2941" t="s">
        <v>32347</v>
      </c>
      <c r="AF2941">
        <v>135.10279850000001</v>
      </c>
      <c r="AG2941" t="s">
        <v>17172</v>
      </c>
      <c r="AH2941">
        <v>1218.7892547399999</v>
      </c>
      <c r="AI2941" t="s">
        <v>32348</v>
      </c>
      <c r="AJ2941">
        <v>1</v>
      </c>
      <c r="AK2941">
        <v>4.3082099999999998E-3</v>
      </c>
      <c r="AL2941">
        <v>3.4363683300000001</v>
      </c>
      <c r="AM2941">
        <v>85.2</v>
      </c>
    </row>
    <row r="2942" spans="22:39" x14ac:dyDescent="0.35">
      <c r="V2942" t="s">
        <v>32349</v>
      </c>
      <c r="W2942">
        <v>5.0497259000000003</v>
      </c>
      <c r="X2942">
        <v>30</v>
      </c>
      <c r="Y2942">
        <v>89.142975230000005</v>
      </c>
      <c r="Z2942">
        <f t="shared" si="86"/>
        <v>5595.5045551871008</v>
      </c>
      <c r="AA2942">
        <v>5108</v>
      </c>
      <c r="AB2942">
        <v>27</v>
      </c>
      <c r="AC2942">
        <v>5462.4712365699997</v>
      </c>
      <c r="AD2942">
        <v>14.8</v>
      </c>
      <c r="AE2942" t="s">
        <v>32350</v>
      </c>
      <c r="AF2942">
        <v>135.33666608999999</v>
      </c>
      <c r="AG2942" t="s">
        <v>17172</v>
      </c>
      <c r="AH2942">
        <v>1218.8187823000001</v>
      </c>
      <c r="AI2942" t="s">
        <v>32351</v>
      </c>
      <c r="AJ2942">
        <v>1</v>
      </c>
      <c r="AK2942">
        <v>4.2448700000000004E-3</v>
      </c>
      <c r="AL2942">
        <v>3.4233940999999999</v>
      </c>
      <c r="AM2942">
        <v>85.2</v>
      </c>
    </row>
    <row r="2943" spans="22:39" x14ac:dyDescent="0.35">
      <c r="V2943" t="s">
        <v>32352</v>
      </c>
      <c r="W2943">
        <v>5.0300408699999997</v>
      </c>
      <c r="X2943">
        <v>30</v>
      </c>
      <c r="Y2943">
        <v>93.848967619999996</v>
      </c>
      <c r="Z2943">
        <f t="shared" si="86"/>
        <v>5890.8996975073997</v>
      </c>
      <c r="AA2943">
        <v>5108</v>
      </c>
      <c r="AB2943">
        <v>27</v>
      </c>
      <c r="AC2943">
        <v>5750.8433488999999</v>
      </c>
      <c r="AD2943">
        <v>14.8</v>
      </c>
      <c r="AE2943" t="s">
        <v>32353</v>
      </c>
      <c r="AF2943">
        <v>135.27441128999999</v>
      </c>
      <c r="AG2943" t="s">
        <v>17172</v>
      </c>
      <c r="AH2943">
        <v>1218.8942416100001</v>
      </c>
      <c r="AI2943" t="s">
        <v>32354</v>
      </c>
      <c r="AJ2943">
        <v>1</v>
      </c>
      <c r="AK2943">
        <v>4.3156100000000001E-3</v>
      </c>
      <c r="AL2943">
        <v>3.4175780599999999</v>
      </c>
      <c r="AM2943">
        <v>85.2</v>
      </c>
    </row>
    <row r="2944" spans="22:39" x14ac:dyDescent="0.35">
      <c r="V2944" t="s">
        <v>32355</v>
      </c>
      <c r="W2944">
        <v>5.0431642300000004</v>
      </c>
      <c r="X2944">
        <v>30</v>
      </c>
      <c r="Y2944">
        <v>100.50494616</v>
      </c>
      <c r="Z2944">
        <f t="shared" si="86"/>
        <v>6308.6954704632008</v>
      </c>
      <c r="AA2944">
        <v>5108</v>
      </c>
      <c r="AB2944">
        <v>27</v>
      </c>
      <c r="AC2944">
        <v>6158.7060124899999</v>
      </c>
      <c r="AD2944">
        <v>14.8</v>
      </c>
      <c r="AE2944" t="s">
        <v>32356</v>
      </c>
      <c r="AF2944">
        <v>135.28228713999999</v>
      </c>
      <c r="AG2944" t="s">
        <v>17172</v>
      </c>
      <c r="AH2944">
        <v>1218.96970093</v>
      </c>
      <c r="AI2944" t="s">
        <v>32357</v>
      </c>
      <c r="AJ2944">
        <v>1</v>
      </c>
      <c r="AK2944">
        <v>4.23545E-3</v>
      </c>
      <c r="AL2944">
        <v>3.4108672499999999</v>
      </c>
      <c r="AM2944">
        <v>85.2</v>
      </c>
    </row>
    <row r="2945" spans="22:39" x14ac:dyDescent="0.35">
      <c r="V2945" t="s">
        <v>32358</v>
      </c>
      <c r="W2945">
        <v>5.0333217100000001</v>
      </c>
      <c r="X2945">
        <v>30</v>
      </c>
      <c r="Y2945">
        <v>99.71695459</v>
      </c>
      <c r="Z2945">
        <f t="shared" si="86"/>
        <v>6259.2332396143001</v>
      </c>
      <c r="AA2945">
        <v>5108</v>
      </c>
      <c r="AB2945">
        <v>27</v>
      </c>
      <c r="AC2945">
        <v>6110.4197479000004</v>
      </c>
      <c r="AD2945">
        <v>14.8</v>
      </c>
      <c r="AE2945" t="s">
        <v>32359</v>
      </c>
      <c r="AF2945">
        <v>135.04807609</v>
      </c>
      <c r="AG2945" t="s">
        <v>17172</v>
      </c>
      <c r="AH2945">
        <v>1219.09109201</v>
      </c>
      <c r="AI2945" t="s">
        <v>32360</v>
      </c>
      <c r="AJ2945">
        <v>1</v>
      </c>
      <c r="AK2945">
        <v>4.2726200000000004E-3</v>
      </c>
      <c r="AL2945">
        <v>3.4207097700000002</v>
      </c>
      <c r="AM2945">
        <v>85.2</v>
      </c>
    </row>
    <row r="2946" spans="22:39" x14ac:dyDescent="0.35">
      <c r="V2946" t="s">
        <v>32361</v>
      </c>
      <c r="W2946">
        <v>5.0005133099999997</v>
      </c>
      <c r="X2946">
        <v>30</v>
      </c>
      <c r="Y2946">
        <v>95.736569450000005</v>
      </c>
      <c r="Z2946">
        <f t="shared" si="86"/>
        <v>6009.3844643765005</v>
      </c>
      <c r="AA2946">
        <v>5108</v>
      </c>
      <c r="AB2946">
        <v>27</v>
      </c>
      <c r="AC2946">
        <v>5866.5111359499997</v>
      </c>
      <c r="AD2946">
        <v>14.8</v>
      </c>
      <c r="AE2946" t="s">
        <v>32362</v>
      </c>
      <c r="AF2946">
        <v>135.13430636999999</v>
      </c>
      <c r="AG2946" t="s">
        <v>17172</v>
      </c>
      <c r="AH2946">
        <v>1219.1632704799999</v>
      </c>
      <c r="AI2946" t="s">
        <v>32363</v>
      </c>
      <c r="AJ2946">
        <v>1</v>
      </c>
      <c r="AK2946">
        <v>4.1577699999999999E-3</v>
      </c>
      <c r="AL2946">
        <v>3.433684</v>
      </c>
      <c r="AM2946">
        <v>85.2</v>
      </c>
    </row>
    <row r="2947" spans="22:39" x14ac:dyDescent="0.35">
      <c r="V2947" t="s">
        <v>32364</v>
      </c>
      <c r="W2947">
        <v>4.9906707900000002</v>
      </c>
      <c r="X2947">
        <v>30</v>
      </c>
      <c r="Y2947">
        <v>96.311732259999999</v>
      </c>
      <c r="Z2947">
        <f t="shared" si="86"/>
        <v>6045.4874339602002</v>
      </c>
      <c r="AA2947">
        <v>5108</v>
      </c>
      <c r="AB2947">
        <v>27</v>
      </c>
      <c r="AC2947">
        <v>5901.7557562600005</v>
      </c>
      <c r="AD2947">
        <v>14.8</v>
      </c>
      <c r="AE2947" t="s">
        <v>32365</v>
      </c>
      <c r="AF2947">
        <v>135.02447219000001</v>
      </c>
      <c r="AG2947" t="s">
        <v>17172</v>
      </c>
      <c r="AH2947">
        <v>1219.2452914800001</v>
      </c>
      <c r="AI2947" t="s">
        <v>32366</v>
      </c>
      <c r="AJ2947">
        <v>1</v>
      </c>
      <c r="AK2947">
        <v>4.1563099999999999E-3</v>
      </c>
      <c r="AL2947">
        <v>3.4274205800000002</v>
      </c>
      <c r="AM2947">
        <v>85.2</v>
      </c>
    </row>
    <row r="2948" spans="22:39" x14ac:dyDescent="0.35">
      <c r="V2948" t="s">
        <v>32367</v>
      </c>
      <c r="W2948">
        <v>5.0169175099999999</v>
      </c>
      <c r="X2948">
        <v>30</v>
      </c>
      <c r="Y2948">
        <v>95.243913789999993</v>
      </c>
      <c r="Z2948">
        <f t="shared" ref="Z2948:Z2952" si="87">Y2948*62.77</f>
        <v>5978.4604685982995</v>
      </c>
      <c r="AA2948">
        <v>5108</v>
      </c>
      <c r="AB2948">
        <v>27</v>
      </c>
      <c r="AC2948">
        <v>5836.3223593700004</v>
      </c>
      <c r="AD2948">
        <v>14.8</v>
      </c>
      <c r="AE2948" t="s">
        <v>32368</v>
      </c>
      <c r="AF2948">
        <v>135.06333842000001</v>
      </c>
      <c r="AG2948" t="s">
        <v>17172</v>
      </c>
      <c r="AH2948">
        <v>1219.3043465999999</v>
      </c>
      <c r="AI2948" t="s">
        <v>32369</v>
      </c>
      <c r="AJ2948">
        <v>1</v>
      </c>
      <c r="AK2948">
        <v>4.2212500000000002E-3</v>
      </c>
      <c r="AL2948">
        <v>3.4068407700000001</v>
      </c>
      <c r="AM2948">
        <v>85.2</v>
      </c>
    </row>
    <row r="2949" spans="22:39" x14ac:dyDescent="0.35">
      <c r="V2949" t="s">
        <v>32370</v>
      </c>
      <c r="W2949">
        <v>5.0234791899999998</v>
      </c>
      <c r="X2949">
        <v>30</v>
      </c>
      <c r="Y2949">
        <v>85.501100159999993</v>
      </c>
      <c r="Z2949">
        <f>Y2949*62.77</f>
        <v>5366.9040570431998</v>
      </c>
      <c r="AA2949">
        <v>5108</v>
      </c>
      <c r="AB2949">
        <v>27</v>
      </c>
      <c r="AC2949">
        <v>5239.3057234600001</v>
      </c>
      <c r="AD2949">
        <v>14.8</v>
      </c>
      <c r="AE2949" t="s">
        <v>32371</v>
      </c>
      <c r="AF2949">
        <v>135.05596573</v>
      </c>
      <c r="AG2949" t="s">
        <v>17172</v>
      </c>
      <c r="AH2949">
        <v>1219.40933348</v>
      </c>
      <c r="AI2949" t="s">
        <v>32372</v>
      </c>
      <c r="AJ2949">
        <v>1</v>
      </c>
      <c r="AK2949">
        <v>4.3090699999999999E-3</v>
      </c>
      <c r="AL2949">
        <v>3.4265258099999998</v>
      </c>
      <c r="AM2949">
        <v>85.2</v>
      </c>
    </row>
    <row r="2950" spans="22:39" x14ac:dyDescent="0.35">
      <c r="V2950" t="s">
        <v>32373</v>
      </c>
      <c r="W2950">
        <v>7.38373598</v>
      </c>
      <c r="X2950">
        <v>0.49868765999999998</v>
      </c>
      <c r="Y2950">
        <v>0</v>
      </c>
      <c r="Z2950">
        <f t="shared" si="87"/>
        <v>0</v>
      </c>
      <c r="AA2950">
        <v>5108</v>
      </c>
      <c r="AB2950">
        <v>27</v>
      </c>
      <c r="AC2950">
        <v>0</v>
      </c>
      <c r="AD2950">
        <v>15.1</v>
      </c>
      <c r="AE2950" t="s">
        <v>32374</v>
      </c>
      <c r="AF2950">
        <v>353.50099075999998</v>
      </c>
      <c r="AG2950" t="s">
        <v>17208</v>
      </c>
      <c r="AH2950">
        <v>1217.79873585</v>
      </c>
      <c r="AI2950" t="s">
        <v>32375</v>
      </c>
      <c r="AJ2950">
        <v>1</v>
      </c>
      <c r="AK2950">
        <v>1.8898999999999999E-3</v>
      </c>
      <c r="AL2950">
        <v>5.0337684200000004</v>
      </c>
      <c r="AM2950">
        <v>84.9</v>
      </c>
    </row>
    <row r="2951" spans="22:39" x14ac:dyDescent="0.35">
      <c r="V2951" t="s">
        <v>32376</v>
      </c>
      <c r="W2951">
        <v>6.7964656400000001</v>
      </c>
      <c r="X2951">
        <v>1.0006561700000001</v>
      </c>
      <c r="Y2951">
        <v>0</v>
      </c>
      <c r="Z2951">
        <f t="shared" si="87"/>
        <v>0</v>
      </c>
      <c r="AA2951">
        <v>5108</v>
      </c>
      <c r="AB2951">
        <v>27</v>
      </c>
      <c r="AC2951">
        <v>0</v>
      </c>
      <c r="AD2951">
        <v>15.1</v>
      </c>
      <c r="AE2951" t="s">
        <v>32377</v>
      </c>
      <c r="AF2951">
        <v>354.92010633000001</v>
      </c>
      <c r="AG2951" t="s">
        <v>17208</v>
      </c>
      <c r="AH2951">
        <v>1218.0185521200001</v>
      </c>
      <c r="AI2951" t="s">
        <v>32378</v>
      </c>
      <c r="AJ2951">
        <v>1</v>
      </c>
      <c r="AK2951">
        <v>3.2340300000000002E-3</v>
      </c>
      <c r="AL2951">
        <v>4.5913024199999999</v>
      </c>
      <c r="AM2951">
        <v>84.9</v>
      </c>
    </row>
    <row r="2952" spans="22:39" x14ac:dyDescent="0.35">
      <c r="V2952" t="s">
        <v>32379</v>
      </c>
      <c r="W2952">
        <v>6.7636572399999997</v>
      </c>
      <c r="X2952">
        <v>1.5059055100000001</v>
      </c>
      <c r="Y2952">
        <v>0</v>
      </c>
      <c r="Z2952">
        <f t="shared" si="87"/>
        <v>0</v>
      </c>
      <c r="AA2952">
        <v>5108</v>
      </c>
      <c r="AB2952">
        <v>27</v>
      </c>
      <c r="AC2952">
        <v>0</v>
      </c>
      <c r="AD2952">
        <v>15.1</v>
      </c>
      <c r="AE2952" t="s">
        <v>32380</v>
      </c>
      <c r="AF2952">
        <v>355.64912019000002</v>
      </c>
      <c r="AG2952" t="s">
        <v>17208</v>
      </c>
      <c r="AH2952">
        <v>1218.17603244</v>
      </c>
      <c r="AI2952" t="s">
        <v>32381</v>
      </c>
      <c r="AJ2952">
        <v>1</v>
      </c>
      <c r="AK2952">
        <v>3.5902799999999999E-3</v>
      </c>
      <c r="AL2952">
        <v>4.5492480200000003</v>
      </c>
      <c r="AM2952">
        <v>84.9</v>
      </c>
    </row>
    <row r="2953" spans="22:39" x14ac:dyDescent="0.35">
      <c r="X2953" s="1"/>
      <c r="Y2953" s="15" t="s">
        <v>32382</v>
      </c>
      <c r="Z2953" s="15">
        <f>AVERAGE(Z3:Z2952)</f>
        <v>5567.7662852318517</v>
      </c>
      <c r="AA2953" s="1"/>
      <c r="AB2953" s="1"/>
      <c r="AC2953" s="1"/>
      <c r="AD2953" s="1"/>
      <c r="AE2953" s="1"/>
      <c r="AF2953" s="15">
        <f>AVERAGE(AF3:AF2952)</f>
        <v>218.79519690365385</v>
      </c>
      <c r="AH2953">
        <f>AG2953*62.7</f>
        <v>0</v>
      </c>
      <c r="AM2953" s="1">
        <f>AVERAGE(AM3:AM2952)</f>
        <v>84.746108474576587</v>
      </c>
    </row>
    <row r="2954" spans="22:39" x14ac:dyDescent="0.35">
      <c r="Y2954" s="15" t="s">
        <v>31406</v>
      </c>
      <c r="Z2954" s="15">
        <f>_xlfn.STDEV.P(Z3:Z2952)</f>
        <v>5993.7878091273824</v>
      </c>
      <c r="AE2954" t="s">
        <v>32382</v>
      </c>
      <c r="AF2954" s="15">
        <f>AF2953*62.78</f>
        <v>13735.962461611389</v>
      </c>
      <c r="AH2954">
        <f>AG2954*62.7</f>
        <v>0</v>
      </c>
      <c r="AM2954">
        <f>AM2953*62.77</f>
        <v>5319.513228949173</v>
      </c>
    </row>
    <row r="2955" spans="22:39" x14ac:dyDescent="0.35">
      <c r="Y2955" s="15" t="s">
        <v>14456</v>
      </c>
      <c r="Z2955" s="15">
        <f>Z2954/SQRT(COUNT(Z3:Z2952))</f>
        <v>110.35457844302137</v>
      </c>
    </row>
    <row r="2957" spans="22:39" x14ac:dyDescent="0.35">
      <c r="X2957" s="5" t="s">
        <v>62294</v>
      </c>
      <c r="Y2957" s="23">
        <f>AVERAGE(Y2:Y2952)</f>
        <v>88.701071932959309</v>
      </c>
      <c r="Z2957" s="5" t="s">
        <v>62287</v>
      </c>
    </row>
    <row r="2958" spans="22:39" x14ac:dyDescent="0.35">
      <c r="Y2958" s="23">
        <v>60</v>
      </c>
      <c r="Z2958" s="5" t="s">
        <v>62296</v>
      </c>
    </row>
    <row r="2959" spans="22:39" x14ac:dyDescent="0.35">
      <c r="Y2959" s="23">
        <f>Y2957*Y2958</f>
        <v>5322.0643159775582</v>
      </c>
      <c r="Z2959" s="5" t="s">
        <v>62297</v>
      </c>
    </row>
    <row r="2960" spans="22:39" x14ac:dyDescent="0.35">
      <c r="Y2960" s="23">
        <f>Y2959*(1-0.135)</f>
        <v>4603.5856333205875</v>
      </c>
      <c r="Z2960" s="5" t="s">
        <v>62290</v>
      </c>
    </row>
    <row r="2961" spans="25:26" x14ac:dyDescent="0.35">
      <c r="Y2961" s="23">
        <v>1.1208499999999999</v>
      </c>
      <c r="Z2961" s="5" t="s">
        <v>62291</v>
      </c>
    </row>
    <row r="2962" spans="25:26" x14ac:dyDescent="0.35">
      <c r="Y2962" s="24">
        <f>Y2960*Y2961</f>
        <v>5159.9289571073796</v>
      </c>
      <c r="Z2962" s="25" t="s">
        <v>62292</v>
      </c>
    </row>
  </sheetData>
  <mergeCells count="2">
    <mergeCell ref="A1:R1"/>
    <mergeCell ref="V1:AM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52505-07B1-4090-A61C-25F1C4A1E271}">
  <sheetPr>
    <tabColor rgb="FF00B050"/>
  </sheetPr>
  <dimension ref="A1:AN2823"/>
  <sheetViews>
    <sheetView tabSelected="1" topLeftCell="L1" workbookViewId="0">
      <pane ySplit="2" topLeftCell="A2796" activePane="bottomLeft" state="frozen"/>
      <selection pane="bottomLeft" activeCell="Z2823" sqref="Z2823"/>
    </sheetView>
  </sheetViews>
  <sheetFormatPr defaultRowHeight="14.5" x14ac:dyDescent="0.35"/>
  <cols>
    <col min="3" max="3" width="24.36328125" customWidth="1"/>
    <col min="4" max="4" width="9.36328125" bestFit="1" customWidth="1"/>
    <col min="5" max="5" width="23.7265625" customWidth="1"/>
    <col min="25" max="25" width="13.1796875" bestFit="1" customWidth="1"/>
    <col min="26" max="26" width="12" bestFit="1" customWidth="1"/>
    <col min="27" max="27" width="12" customWidth="1"/>
    <col min="28" max="28" width="12" bestFit="1" customWidth="1"/>
    <col min="29" max="29" width="5.1796875" bestFit="1" customWidth="1"/>
  </cols>
  <sheetData>
    <row r="1" spans="1:40" x14ac:dyDescent="0.35">
      <c r="A1" s="31" t="s">
        <v>55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W1" s="34" t="s">
        <v>56</v>
      </c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</row>
    <row r="2" spans="1:40" x14ac:dyDescent="0.35">
      <c r="A2" t="s">
        <v>57</v>
      </c>
      <c r="B2" t="s">
        <v>58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2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  <c r="P2" t="s">
        <v>71</v>
      </c>
      <c r="Q2" t="s">
        <v>72</v>
      </c>
      <c r="R2" t="s">
        <v>73</v>
      </c>
      <c r="W2" t="s">
        <v>57</v>
      </c>
      <c r="X2" t="s">
        <v>58</v>
      </c>
      <c r="Y2" t="s">
        <v>59</v>
      </c>
      <c r="Z2" t="s">
        <v>60</v>
      </c>
      <c r="AA2" t="s">
        <v>61</v>
      </c>
      <c r="AB2" t="s">
        <v>62</v>
      </c>
      <c r="AC2" t="s">
        <v>63</v>
      </c>
      <c r="AD2" t="s">
        <v>64</v>
      </c>
      <c r="AE2" t="s">
        <v>2</v>
      </c>
      <c r="AF2" t="s">
        <v>65</v>
      </c>
      <c r="AG2" t="s">
        <v>66</v>
      </c>
      <c r="AH2" t="s">
        <v>67</v>
      </c>
      <c r="AI2" t="s">
        <v>68</v>
      </c>
      <c r="AJ2" t="s">
        <v>69</v>
      </c>
      <c r="AK2" t="s">
        <v>70</v>
      </c>
      <c r="AL2" t="s">
        <v>71</v>
      </c>
      <c r="AM2" t="s">
        <v>72</v>
      </c>
      <c r="AN2" t="s">
        <v>73</v>
      </c>
    </row>
    <row r="3" spans="1:40" x14ac:dyDescent="0.35">
      <c r="A3" t="s">
        <v>74</v>
      </c>
      <c r="B3">
        <v>1.45765167</v>
      </c>
      <c r="C3">
        <v>30</v>
      </c>
      <c r="D3">
        <v>26.87587486</v>
      </c>
      <c r="E3">
        <f>D3*62.77</f>
        <v>1686.9986649622001</v>
      </c>
      <c r="F3">
        <v>1778</v>
      </c>
      <c r="G3">
        <v>174</v>
      </c>
      <c r="H3">
        <v>1618.39730177</v>
      </c>
      <c r="I3">
        <v>13.3</v>
      </c>
      <c r="J3" t="s">
        <v>75</v>
      </c>
      <c r="K3">
        <v>230.56769555</v>
      </c>
      <c r="L3" t="s">
        <v>76</v>
      </c>
      <c r="M3">
        <v>1226.7072414300001</v>
      </c>
      <c r="N3" t="s">
        <v>77</v>
      </c>
      <c r="O3">
        <v>1</v>
      </c>
      <c r="P3">
        <v>2.91786E-3</v>
      </c>
      <c r="Q3">
        <v>1.02523528</v>
      </c>
      <c r="R3">
        <v>86.7</v>
      </c>
      <c r="S3">
        <f>R3*62.7</f>
        <v>5436.09</v>
      </c>
      <c r="W3" t="s">
        <v>78</v>
      </c>
      <c r="X3">
        <v>4.5681391299999996</v>
      </c>
      <c r="Y3">
        <v>30</v>
      </c>
      <c r="Z3">
        <v>0.27324677000000003</v>
      </c>
      <c r="AA3">
        <f>Z3*62.77</f>
        <v>17.151699752900001</v>
      </c>
      <c r="AB3">
        <v>13438</v>
      </c>
      <c r="AC3">
        <v>174</v>
      </c>
      <c r="AD3">
        <v>16.397491339999998</v>
      </c>
      <c r="AE3">
        <v>12.5</v>
      </c>
      <c r="AF3" t="s">
        <v>79</v>
      </c>
      <c r="AG3">
        <v>136.06288592000001</v>
      </c>
      <c r="AH3" t="s">
        <v>80</v>
      </c>
      <c r="AI3">
        <v>1218.01857776</v>
      </c>
      <c r="AJ3" t="s">
        <v>81</v>
      </c>
      <c r="AK3">
        <v>1</v>
      </c>
      <c r="AL3">
        <v>2.78962E-3</v>
      </c>
      <c r="AM3">
        <v>3.2813960199999999</v>
      </c>
      <c r="AN3">
        <v>87.5</v>
      </c>
    </row>
    <row r="4" spans="1:40" x14ac:dyDescent="0.35">
      <c r="A4" t="s">
        <v>82</v>
      </c>
      <c r="B4">
        <v>1.82510573</v>
      </c>
      <c r="C4">
        <v>30</v>
      </c>
      <c r="D4">
        <v>12.91911887</v>
      </c>
      <c r="E4">
        <f t="shared" ref="E4:E67" si="0">D4*62.77</f>
        <v>810.93309146990009</v>
      </c>
      <c r="F4">
        <v>1778</v>
      </c>
      <c r="G4">
        <v>174</v>
      </c>
      <c r="H4">
        <v>777.95670786000005</v>
      </c>
      <c r="I4">
        <v>13.3</v>
      </c>
      <c r="J4" t="s">
        <v>83</v>
      </c>
      <c r="K4">
        <v>230.70820781</v>
      </c>
      <c r="L4" t="s">
        <v>76</v>
      </c>
      <c r="M4">
        <v>1226.61537791</v>
      </c>
      <c r="N4" t="s">
        <v>84</v>
      </c>
      <c r="O4">
        <v>1</v>
      </c>
      <c r="P4">
        <v>3.2323899999999999E-3</v>
      </c>
      <c r="Q4">
        <v>1.1581093</v>
      </c>
      <c r="R4">
        <v>86.7</v>
      </c>
      <c r="S4">
        <f t="shared" ref="S4:S67" si="1">R4*62.7</f>
        <v>5436.09</v>
      </c>
      <c r="W4" t="s">
        <v>85</v>
      </c>
      <c r="X4">
        <v>2.5733884800000002</v>
      </c>
      <c r="Y4">
        <v>30</v>
      </c>
      <c r="Z4">
        <v>0</v>
      </c>
      <c r="AA4">
        <f t="shared" ref="AA4:AA67" si="2">Z4*62.77</f>
        <v>0</v>
      </c>
      <c r="AB4">
        <v>13438</v>
      </c>
      <c r="AC4">
        <v>174</v>
      </c>
      <c r="AD4">
        <v>0</v>
      </c>
      <c r="AE4">
        <v>12.5</v>
      </c>
      <c r="AF4" t="s">
        <v>86</v>
      </c>
      <c r="AG4">
        <v>136.47673696999999</v>
      </c>
      <c r="AH4" t="s">
        <v>80</v>
      </c>
      <c r="AI4">
        <v>1217.8610974400001</v>
      </c>
      <c r="AJ4" t="s">
        <v>87</v>
      </c>
      <c r="AK4">
        <v>1</v>
      </c>
      <c r="AL4">
        <v>2.9473500000000001E-3</v>
      </c>
      <c r="AM4">
        <v>2.2618004599999999</v>
      </c>
      <c r="AN4">
        <v>87.5</v>
      </c>
    </row>
    <row r="5" spans="1:40" x14ac:dyDescent="0.35">
      <c r="A5" t="s">
        <v>88</v>
      </c>
      <c r="B5">
        <v>1.67090626</v>
      </c>
      <c r="C5">
        <v>30</v>
      </c>
      <c r="D5">
        <v>21.956835430000002</v>
      </c>
      <c r="E5">
        <f t="shared" si="0"/>
        <v>1378.2305599411002</v>
      </c>
      <c r="F5">
        <v>1778</v>
      </c>
      <c r="G5">
        <v>174</v>
      </c>
      <c r="H5">
        <v>1322.1851718</v>
      </c>
      <c r="I5">
        <v>13.3</v>
      </c>
      <c r="J5" t="s">
        <v>89</v>
      </c>
      <c r="K5">
        <v>230.85683252999999</v>
      </c>
      <c r="L5" t="s">
        <v>76</v>
      </c>
      <c r="M5">
        <v>1226.5924120300001</v>
      </c>
      <c r="N5" t="s">
        <v>90</v>
      </c>
      <c r="O5">
        <v>1</v>
      </c>
      <c r="P5">
        <v>2.3935900000000001E-3</v>
      </c>
      <c r="Q5">
        <v>1.2015058599999999</v>
      </c>
      <c r="R5">
        <v>86.7</v>
      </c>
      <c r="S5">
        <f t="shared" si="1"/>
        <v>5436.09</v>
      </c>
      <c r="W5" t="s">
        <v>91</v>
      </c>
      <c r="X5">
        <v>0.25805308999999998</v>
      </c>
      <c r="Y5">
        <v>30</v>
      </c>
      <c r="Z5">
        <v>0</v>
      </c>
      <c r="AA5">
        <f t="shared" si="2"/>
        <v>0</v>
      </c>
      <c r="AB5">
        <v>13438</v>
      </c>
      <c r="AC5">
        <v>174</v>
      </c>
      <c r="AD5">
        <v>0</v>
      </c>
      <c r="AE5">
        <v>12.5</v>
      </c>
      <c r="AF5" t="s">
        <v>92</v>
      </c>
      <c r="AG5">
        <v>136.56284833999999</v>
      </c>
      <c r="AH5" t="s">
        <v>80</v>
      </c>
      <c r="AI5">
        <v>1217.85024247</v>
      </c>
      <c r="AJ5" t="s">
        <v>93</v>
      </c>
      <c r="AK5">
        <v>1</v>
      </c>
      <c r="AL5">
        <v>1.8723800000000001E-3</v>
      </c>
      <c r="AM5">
        <v>0.79677133</v>
      </c>
      <c r="AN5">
        <v>87.5</v>
      </c>
    </row>
    <row r="6" spans="1:40" x14ac:dyDescent="0.35">
      <c r="A6" t="s">
        <v>94</v>
      </c>
      <c r="B6">
        <v>1.3395414299999999</v>
      </c>
      <c r="C6">
        <v>30</v>
      </c>
      <c r="D6">
        <v>49.927216299999998</v>
      </c>
      <c r="E6">
        <f t="shared" si="0"/>
        <v>3133.9313671509999</v>
      </c>
      <c r="F6">
        <v>1778</v>
      </c>
      <c r="G6">
        <v>174</v>
      </c>
      <c r="H6">
        <v>3006.4908610299999</v>
      </c>
      <c r="I6">
        <v>13.3</v>
      </c>
      <c r="J6" t="s">
        <v>95</v>
      </c>
      <c r="K6">
        <v>230.91908810999999</v>
      </c>
      <c r="L6" t="s">
        <v>76</v>
      </c>
      <c r="M6">
        <v>1226.6120970699999</v>
      </c>
      <c r="N6" t="s">
        <v>96</v>
      </c>
      <c r="O6">
        <v>1</v>
      </c>
      <c r="P6">
        <v>2.60356E-3</v>
      </c>
      <c r="Q6">
        <v>0.92546792</v>
      </c>
      <c r="R6">
        <v>86.7</v>
      </c>
      <c r="S6">
        <f t="shared" si="1"/>
        <v>5436.09</v>
      </c>
      <c r="W6" t="s">
        <v>97</v>
      </c>
      <c r="X6">
        <v>4.3108714399999997</v>
      </c>
      <c r="Y6">
        <v>30</v>
      </c>
      <c r="Z6">
        <v>1.0932512400000001</v>
      </c>
      <c r="AA6">
        <f t="shared" si="2"/>
        <v>68.623380334800004</v>
      </c>
      <c r="AB6">
        <v>13438</v>
      </c>
      <c r="AC6">
        <v>174</v>
      </c>
      <c r="AD6">
        <v>65.605818499999998</v>
      </c>
      <c r="AE6">
        <v>11.5</v>
      </c>
      <c r="AF6" t="s">
        <v>98</v>
      </c>
      <c r="AG6">
        <v>135.77375352000001</v>
      </c>
      <c r="AH6" t="s">
        <v>80</v>
      </c>
      <c r="AI6">
        <v>1218.19628137</v>
      </c>
      <c r="AJ6" t="s">
        <v>99</v>
      </c>
      <c r="AK6">
        <v>1</v>
      </c>
      <c r="AL6">
        <v>3.28466E-3</v>
      </c>
      <c r="AM6">
        <v>3.1632298599999999</v>
      </c>
      <c r="AN6">
        <v>88.5</v>
      </c>
    </row>
    <row r="7" spans="1:40" x14ac:dyDescent="0.35">
      <c r="A7" t="s">
        <v>100</v>
      </c>
      <c r="B7">
        <v>1.7857356600000001</v>
      </c>
      <c r="C7">
        <v>30</v>
      </c>
      <c r="D7">
        <v>37.902037819999997</v>
      </c>
      <c r="E7">
        <f t="shared" si="0"/>
        <v>2379.1109139614</v>
      </c>
      <c r="F7">
        <v>1778</v>
      </c>
      <c r="G7">
        <v>174</v>
      </c>
      <c r="H7">
        <v>2283.7740488099998</v>
      </c>
      <c r="I7">
        <v>13.36</v>
      </c>
      <c r="J7" t="s">
        <v>101</v>
      </c>
      <c r="K7">
        <v>231.04394210000001</v>
      </c>
      <c r="L7" t="s">
        <v>76</v>
      </c>
      <c r="M7">
        <v>1226.56288447</v>
      </c>
      <c r="N7" t="s">
        <v>102</v>
      </c>
      <c r="O7">
        <v>1</v>
      </c>
      <c r="P7">
        <v>2.7443200000000002E-3</v>
      </c>
      <c r="Q7">
        <v>1.1326082200000001</v>
      </c>
      <c r="R7">
        <v>86.64</v>
      </c>
      <c r="S7">
        <f t="shared" si="1"/>
        <v>5432.3280000000004</v>
      </c>
      <c r="W7" t="s">
        <v>103</v>
      </c>
      <c r="X7">
        <v>1.4466982100000001</v>
      </c>
      <c r="Y7">
        <v>30</v>
      </c>
      <c r="Z7">
        <v>0</v>
      </c>
      <c r="AA7">
        <f t="shared" si="2"/>
        <v>0</v>
      </c>
      <c r="AB7">
        <v>13438</v>
      </c>
      <c r="AC7">
        <v>174</v>
      </c>
      <c r="AD7">
        <v>0</v>
      </c>
      <c r="AE7">
        <v>11.5</v>
      </c>
      <c r="AF7" t="s">
        <v>104</v>
      </c>
      <c r="AG7">
        <v>135.76588414</v>
      </c>
      <c r="AH7" t="s">
        <v>80</v>
      </c>
      <c r="AI7">
        <v>1218.1503496099999</v>
      </c>
      <c r="AJ7" t="s">
        <v>105</v>
      </c>
      <c r="AK7">
        <v>1</v>
      </c>
      <c r="AL7">
        <v>3.2569700000000001E-3</v>
      </c>
      <c r="AM7">
        <v>1.65016615</v>
      </c>
      <c r="AN7">
        <v>88.5</v>
      </c>
    </row>
    <row r="8" spans="1:40" x14ac:dyDescent="0.35">
      <c r="A8" t="s">
        <v>106</v>
      </c>
      <c r="B8">
        <v>1.6643445800000001</v>
      </c>
      <c r="C8">
        <v>30</v>
      </c>
      <c r="D8">
        <v>29.531144040000001</v>
      </c>
      <c r="E8">
        <f t="shared" si="0"/>
        <v>1853.6699113908001</v>
      </c>
      <c r="F8">
        <v>1778</v>
      </c>
      <c r="G8">
        <v>174</v>
      </c>
      <c r="H8">
        <v>1781.4039321</v>
      </c>
      <c r="I8">
        <v>13.46</v>
      </c>
      <c r="J8" t="s">
        <v>107</v>
      </c>
      <c r="K8">
        <v>231.17657062000001</v>
      </c>
      <c r="L8" t="s">
        <v>76</v>
      </c>
      <c r="M8">
        <v>1226.5464802700001</v>
      </c>
      <c r="N8" t="s">
        <v>108</v>
      </c>
      <c r="O8">
        <v>1</v>
      </c>
      <c r="P8">
        <v>2.7362799999999998E-3</v>
      </c>
      <c r="Q8">
        <v>1.21358532</v>
      </c>
      <c r="R8">
        <v>86.54</v>
      </c>
      <c r="S8">
        <f t="shared" si="1"/>
        <v>5426.0580000000009</v>
      </c>
      <c r="W8" t="s">
        <v>109</v>
      </c>
      <c r="X8">
        <v>3.4186351699999999</v>
      </c>
      <c r="Y8">
        <v>0.49868765999999998</v>
      </c>
      <c r="Z8">
        <v>4905.43699741</v>
      </c>
      <c r="AA8">
        <f t="shared" si="2"/>
        <v>307914.28032742569</v>
      </c>
      <c r="AB8">
        <v>1778</v>
      </c>
      <c r="AC8">
        <v>174</v>
      </c>
      <c r="AD8">
        <v>295052.71143009001</v>
      </c>
      <c r="AE8">
        <v>13.2</v>
      </c>
      <c r="AF8" t="s">
        <v>110</v>
      </c>
      <c r="AG8">
        <v>144.60821662000001</v>
      </c>
      <c r="AH8" t="s">
        <v>111</v>
      </c>
      <c r="AI8">
        <v>1216.1564832500001</v>
      </c>
      <c r="AJ8" t="s">
        <v>112</v>
      </c>
      <c r="AK8">
        <v>1</v>
      </c>
      <c r="AL8">
        <v>2.4276800000000002E-3</v>
      </c>
      <c r="AM8">
        <v>2.3288673800000002</v>
      </c>
      <c r="AN8">
        <v>86.8</v>
      </c>
    </row>
    <row r="9" spans="1:40" x14ac:dyDescent="0.35">
      <c r="A9" t="s">
        <v>113</v>
      </c>
      <c r="B9">
        <v>1.4346857900000001</v>
      </c>
      <c r="C9">
        <v>30</v>
      </c>
      <c r="D9">
        <v>58.619406519999998</v>
      </c>
      <c r="E9">
        <f t="shared" si="0"/>
        <v>3679.5401472603999</v>
      </c>
      <c r="F9">
        <v>1778</v>
      </c>
      <c r="G9">
        <v>174</v>
      </c>
      <c r="H9">
        <v>3541.3615064999999</v>
      </c>
      <c r="I9">
        <v>13.56</v>
      </c>
      <c r="J9" t="s">
        <v>114</v>
      </c>
      <c r="K9">
        <v>230.99723677</v>
      </c>
      <c r="L9" t="s">
        <v>76</v>
      </c>
      <c r="M9">
        <v>1226.56288447</v>
      </c>
      <c r="N9" t="s">
        <v>115</v>
      </c>
      <c r="O9">
        <v>1</v>
      </c>
      <c r="P9">
        <v>2.6266699999999998E-3</v>
      </c>
      <c r="Q9">
        <v>0.98854953000000001</v>
      </c>
      <c r="R9">
        <v>86.44</v>
      </c>
      <c r="S9">
        <f t="shared" si="1"/>
        <v>5419.7880000000005</v>
      </c>
      <c r="W9" t="s">
        <v>116</v>
      </c>
      <c r="X9">
        <v>3.5137795299999999</v>
      </c>
      <c r="Y9">
        <v>27.506561680000001</v>
      </c>
      <c r="Z9">
        <v>84.407572509999994</v>
      </c>
      <c r="AA9">
        <f t="shared" si="2"/>
        <v>5298.2633264527003</v>
      </c>
      <c r="AB9">
        <v>1778</v>
      </c>
      <c r="AC9">
        <v>174</v>
      </c>
      <c r="AD9">
        <v>5076.9550495200001</v>
      </c>
      <c r="AE9">
        <v>13.2</v>
      </c>
      <c r="AF9" t="s">
        <v>117</v>
      </c>
      <c r="AG9">
        <v>143.51293394000001</v>
      </c>
      <c r="AH9" t="s">
        <v>111</v>
      </c>
      <c r="AI9">
        <v>1216.1827299700001</v>
      </c>
      <c r="AJ9" t="s">
        <v>118</v>
      </c>
      <c r="AK9">
        <v>1</v>
      </c>
      <c r="AL9">
        <v>2.7290399999999999E-3</v>
      </c>
      <c r="AM9">
        <v>2.4178974499999999</v>
      </c>
      <c r="AN9">
        <v>86.8</v>
      </c>
    </row>
    <row r="10" spans="1:40" x14ac:dyDescent="0.35">
      <c r="A10" t="s">
        <v>119</v>
      </c>
      <c r="B10">
        <v>1.8185440500000001</v>
      </c>
      <c r="C10">
        <v>30</v>
      </c>
      <c r="D10">
        <v>76.001899069999993</v>
      </c>
      <c r="E10">
        <f t="shared" si="0"/>
        <v>4770.6392046238998</v>
      </c>
      <c r="F10">
        <v>1778</v>
      </c>
      <c r="G10">
        <v>174</v>
      </c>
      <c r="H10">
        <v>4596.0764914499996</v>
      </c>
      <c r="I10">
        <v>13.66</v>
      </c>
      <c r="J10" t="s">
        <v>120</v>
      </c>
      <c r="K10">
        <v>230.86421071999999</v>
      </c>
      <c r="L10" t="s">
        <v>76</v>
      </c>
      <c r="M10">
        <v>1226.4611784399999</v>
      </c>
      <c r="N10" t="s">
        <v>121</v>
      </c>
      <c r="O10">
        <v>1</v>
      </c>
      <c r="P10">
        <v>2.45765E-3</v>
      </c>
      <c r="Q10">
        <v>1.1487141700000001</v>
      </c>
      <c r="R10">
        <v>86.34</v>
      </c>
      <c r="S10">
        <f t="shared" si="1"/>
        <v>5413.518</v>
      </c>
      <c r="W10" t="s">
        <v>122</v>
      </c>
      <c r="X10">
        <v>4.27165354</v>
      </c>
      <c r="Y10">
        <v>30</v>
      </c>
      <c r="Z10">
        <v>64.964803309999994</v>
      </c>
      <c r="AA10">
        <f t="shared" si="2"/>
        <v>4077.8407037686998</v>
      </c>
      <c r="AB10">
        <v>1778</v>
      </c>
      <c r="AC10">
        <v>174</v>
      </c>
      <c r="AD10">
        <v>3907.5094377199998</v>
      </c>
      <c r="AE10">
        <v>13.2</v>
      </c>
      <c r="AF10" t="s">
        <v>123</v>
      </c>
      <c r="AG10">
        <v>142.19150131000001</v>
      </c>
      <c r="AH10" t="s">
        <v>111</v>
      </c>
      <c r="AI10">
        <v>1216.03837301</v>
      </c>
      <c r="AJ10" t="s">
        <v>124</v>
      </c>
      <c r="AK10">
        <v>1</v>
      </c>
      <c r="AL10">
        <v>2.7887599999999999E-3</v>
      </c>
      <c r="AM10">
        <v>2.8111508500000002</v>
      </c>
      <c r="AN10">
        <v>86.8</v>
      </c>
    </row>
    <row r="11" spans="1:40" x14ac:dyDescent="0.35">
      <c r="A11" t="s">
        <v>125</v>
      </c>
      <c r="B11">
        <v>1.3723498300000001</v>
      </c>
      <c r="C11">
        <v>30</v>
      </c>
      <c r="D11">
        <v>111.48614354999999</v>
      </c>
      <c r="E11">
        <f t="shared" si="0"/>
        <v>6997.9852306334997</v>
      </c>
      <c r="F11">
        <v>1778</v>
      </c>
      <c r="G11">
        <v>174</v>
      </c>
      <c r="H11">
        <v>6744.5306110299998</v>
      </c>
      <c r="I11">
        <v>13.7</v>
      </c>
      <c r="J11" t="s">
        <v>126</v>
      </c>
      <c r="K11">
        <v>230.71636523000001</v>
      </c>
      <c r="L11" t="s">
        <v>76</v>
      </c>
      <c r="M11">
        <v>1226.4086850000001</v>
      </c>
      <c r="N11" t="s">
        <v>127</v>
      </c>
      <c r="O11">
        <v>1</v>
      </c>
      <c r="P11">
        <v>2.4582699999999998E-3</v>
      </c>
      <c r="Q11">
        <v>1.09502769</v>
      </c>
      <c r="R11">
        <v>86.3</v>
      </c>
      <c r="S11">
        <f t="shared" si="1"/>
        <v>5411.01</v>
      </c>
      <c r="W11" t="s">
        <v>128</v>
      </c>
      <c r="X11">
        <v>4.1535433099999999</v>
      </c>
      <c r="Y11">
        <v>30</v>
      </c>
      <c r="Z11">
        <v>69.261401640000003</v>
      </c>
      <c r="AA11">
        <f t="shared" si="2"/>
        <v>4347.5381809428</v>
      </c>
      <c r="AB11">
        <v>1778</v>
      </c>
      <c r="AC11">
        <v>174</v>
      </c>
      <c r="AD11">
        <v>4165.9416608000001</v>
      </c>
      <c r="AE11">
        <v>13.2</v>
      </c>
      <c r="AF11" t="s">
        <v>129</v>
      </c>
      <c r="AG11">
        <v>140.667134</v>
      </c>
      <c r="AH11" t="s">
        <v>111</v>
      </c>
      <c r="AI11">
        <v>1215.9727562099999</v>
      </c>
      <c r="AJ11" t="s">
        <v>130</v>
      </c>
      <c r="AK11">
        <v>1</v>
      </c>
      <c r="AL11">
        <v>2.6222699999999999E-3</v>
      </c>
      <c r="AM11">
        <v>2.8666268700000002</v>
      </c>
      <c r="AN11">
        <v>86.8</v>
      </c>
    </row>
    <row r="12" spans="1:40" x14ac:dyDescent="0.35">
      <c r="A12" t="s">
        <v>131</v>
      </c>
      <c r="B12">
        <v>0.79820285000000002</v>
      </c>
      <c r="C12">
        <v>30</v>
      </c>
      <c r="D12">
        <v>120.9187099</v>
      </c>
      <c r="E12">
        <f t="shared" si="0"/>
        <v>7590.0674204229999</v>
      </c>
      <c r="F12">
        <v>1778</v>
      </c>
      <c r="G12">
        <v>174</v>
      </c>
      <c r="H12">
        <v>7315.1686332400004</v>
      </c>
      <c r="I12">
        <v>13.7</v>
      </c>
      <c r="J12" t="s">
        <v>132</v>
      </c>
      <c r="K12">
        <v>230.62216878999999</v>
      </c>
      <c r="L12" t="s">
        <v>76</v>
      </c>
      <c r="M12">
        <v>1226.3922808</v>
      </c>
      <c r="N12" t="s">
        <v>133</v>
      </c>
      <c r="O12">
        <v>1</v>
      </c>
      <c r="P12">
        <v>2.5232399999999999E-3</v>
      </c>
      <c r="Q12">
        <v>0.66598331</v>
      </c>
      <c r="R12">
        <v>86.3</v>
      </c>
      <c r="S12">
        <f t="shared" si="1"/>
        <v>5411.01</v>
      </c>
      <c r="W12" t="s">
        <v>134</v>
      </c>
      <c r="X12">
        <v>4.0846456699999996</v>
      </c>
      <c r="Y12">
        <v>30</v>
      </c>
      <c r="Z12">
        <v>66.762670540000002</v>
      </c>
      <c r="AA12">
        <f t="shared" si="2"/>
        <v>4190.6928297958002</v>
      </c>
      <c r="AB12">
        <v>1778</v>
      </c>
      <c r="AC12">
        <v>174</v>
      </c>
      <c r="AD12">
        <v>4015.6477345799999</v>
      </c>
      <c r="AE12">
        <v>13.2</v>
      </c>
      <c r="AF12" t="s">
        <v>135</v>
      </c>
      <c r="AG12">
        <v>139.79120119999999</v>
      </c>
      <c r="AH12" t="s">
        <v>111</v>
      </c>
      <c r="AI12">
        <v>1215.94322865</v>
      </c>
      <c r="AJ12" t="s">
        <v>136</v>
      </c>
      <c r="AK12">
        <v>1</v>
      </c>
      <c r="AL12">
        <v>2.8342300000000001E-3</v>
      </c>
      <c r="AM12">
        <v>2.7852023899999998</v>
      </c>
      <c r="AN12">
        <v>86.8</v>
      </c>
    </row>
    <row r="13" spans="1:40" x14ac:dyDescent="0.35">
      <c r="A13" t="s">
        <v>137</v>
      </c>
      <c r="B13">
        <v>0.85397712999999997</v>
      </c>
      <c r="C13">
        <v>30</v>
      </c>
      <c r="D13">
        <v>71.457408869999995</v>
      </c>
      <c r="E13">
        <f t="shared" si="0"/>
        <v>4485.3815547698996</v>
      </c>
      <c r="F13">
        <v>1778</v>
      </c>
      <c r="G13">
        <v>174</v>
      </c>
      <c r="H13">
        <v>4322.9289862699998</v>
      </c>
      <c r="I13">
        <v>13.7</v>
      </c>
      <c r="J13" t="s">
        <v>138</v>
      </c>
      <c r="K13">
        <v>230.51280915999999</v>
      </c>
      <c r="L13" t="s">
        <v>76</v>
      </c>
      <c r="M13">
        <v>1226.4021233200001</v>
      </c>
      <c r="N13" t="s">
        <v>139</v>
      </c>
      <c r="O13">
        <v>1</v>
      </c>
      <c r="P13">
        <v>2.5834199999999999E-3</v>
      </c>
      <c r="Q13">
        <v>0.53534623000000003</v>
      </c>
      <c r="R13">
        <v>86.3</v>
      </c>
      <c r="S13">
        <f t="shared" si="1"/>
        <v>5411.01</v>
      </c>
      <c r="W13" t="s">
        <v>140</v>
      </c>
      <c r="X13">
        <v>4.1961942299999997</v>
      </c>
      <c r="Y13">
        <v>30</v>
      </c>
      <c r="Z13">
        <v>67.567631050000003</v>
      </c>
      <c r="AA13">
        <f t="shared" si="2"/>
        <v>4241.2202010085002</v>
      </c>
      <c r="AB13">
        <v>1778</v>
      </c>
      <c r="AC13">
        <v>174</v>
      </c>
      <c r="AD13">
        <v>4064.06457886</v>
      </c>
      <c r="AE13">
        <v>13.2</v>
      </c>
      <c r="AF13" t="s">
        <v>141</v>
      </c>
      <c r="AG13">
        <v>139.12674977</v>
      </c>
      <c r="AH13" t="s">
        <v>111</v>
      </c>
      <c r="AI13">
        <v>1215.91698193</v>
      </c>
      <c r="AJ13" t="s">
        <v>142</v>
      </c>
      <c r="AK13">
        <v>1</v>
      </c>
      <c r="AL13">
        <v>2.7970899999999999E-3</v>
      </c>
      <c r="AM13">
        <v>2.8460470500000001</v>
      </c>
      <c r="AN13">
        <v>86.8</v>
      </c>
    </row>
    <row r="14" spans="1:40" x14ac:dyDescent="0.35">
      <c r="A14" t="s">
        <v>143</v>
      </c>
      <c r="B14">
        <v>1.1558143999999999</v>
      </c>
      <c r="C14">
        <v>30</v>
      </c>
      <c r="D14">
        <v>68.245212559999999</v>
      </c>
      <c r="E14">
        <f t="shared" si="0"/>
        <v>4283.7519923912005</v>
      </c>
      <c r="F14">
        <v>1778</v>
      </c>
      <c r="G14">
        <v>174</v>
      </c>
      <c r="H14">
        <v>4128.6020893799996</v>
      </c>
      <c r="I14">
        <v>13.7</v>
      </c>
      <c r="J14" t="s">
        <v>144</v>
      </c>
      <c r="K14">
        <v>230.37312291999999</v>
      </c>
      <c r="L14" t="s">
        <v>76</v>
      </c>
      <c r="M14">
        <v>1226.35291072</v>
      </c>
      <c r="N14" t="s">
        <v>145</v>
      </c>
      <c r="O14">
        <v>1</v>
      </c>
      <c r="P14">
        <v>2.6865700000000001E-3</v>
      </c>
      <c r="Q14">
        <v>0.71609069000000003</v>
      </c>
      <c r="R14">
        <v>86.3</v>
      </c>
      <c r="S14">
        <f t="shared" si="1"/>
        <v>5411.01</v>
      </c>
      <c r="W14" t="s">
        <v>146</v>
      </c>
      <c r="X14">
        <v>4.2814960600000003</v>
      </c>
      <c r="Y14">
        <v>30</v>
      </c>
      <c r="Z14">
        <v>67.792155269999995</v>
      </c>
      <c r="AA14">
        <f t="shared" si="2"/>
        <v>4255.3135862978997</v>
      </c>
      <c r="AB14">
        <v>1778</v>
      </c>
      <c r="AC14">
        <v>174</v>
      </c>
      <c r="AD14">
        <v>4077.5692842399999</v>
      </c>
      <c r="AE14">
        <v>13.2</v>
      </c>
      <c r="AF14" t="s">
        <v>147</v>
      </c>
      <c r="AG14">
        <v>137.61855666</v>
      </c>
      <c r="AH14" t="s">
        <v>111</v>
      </c>
      <c r="AI14">
        <v>1215.8841735399999</v>
      </c>
      <c r="AJ14" t="s">
        <v>148</v>
      </c>
      <c r="AK14">
        <v>1</v>
      </c>
      <c r="AL14">
        <v>3.59246E-3</v>
      </c>
      <c r="AM14">
        <v>2.87423245</v>
      </c>
      <c r="AN14">
        <v>86.8</v>
      </c>
    </row>
    <row r="15" spans="1:40" x14ac:dyDescent="0.35">
      <c r="A15" t="s">
        <v>149</v>
      </c>
      <c r="B15">
        <v>1.56591938</v>
      </c>
      <c r="C15">
        <v>30</v>
      </c>
      <c r="D15">
        <v>72.228195069999998</v>
      </c>
      <c r="E15">
        <f t="shared" si="0"/>
        <v>4533.7638045438998</v>
      </c>
      <c r="F15">
        <v>1778</v>
      </c>
      <c r="G15">
        <v>174</v>
      </c>
      <c r="H15">
        <v>4369.5589167300004</v>
      </c>
      <c r="I15">
        <v>13.7</v>
      </c>
      <c r="J15" t="s">
        <v>150</v>
      </c>
      <c r="K15">
        <v>230.16211812</v>
      </c>
      <c r="L15" t="s">
        <v>76</v>
      </c>
      <c r="M15">
        <v>1226.31682148</v>
      </c>
      <c r="N15" t="s">
        <v>151</v>
      </c>
      <c r="O15">
        <v>1</v>
      </c>
      <c r="P15">
        <v>2.4970700000000001E-3</v>
      </c>
      <c r="Q15">
        <v>0.99526033999999997</v>
      </c>
      <c r="R15">
        <v>86.3</v>
      </c>
      <c r="S15">
        <f t="shared" si="1"/>
        <v>5411.01</v>
      </c>
      <c r="W15" t="s">
        <v>152</v>
      </c>
      <c r="X15">
        <v>4.6522309699999997</v>
      </c>
      <c r="Y15">
        <v>30</v>
      </c>
      <c r="Z15">
        <v>63.988413450000003</v>
      </c>
      <c r="AA15">
        <f t="shared" si="2"/>
        <v>4016.5527122565004</v>
      </c>
      <c r="AB15">
        <v>1778</v>
      </c>
      <c r="AC15">
        <v>174</v>
      </c>
      <c r="AD15">
        <v>3848.7814439099998</v>
      </c>
      <c r="AE15">
        <v>13.2</v>
      </c>
      <c r="AF15" t="s">
        <v>153</v>
      </c>
      <c r="AG15">
        <v>136.64932923999999</v>
      </c>
      <c r="AH15" t="s">
        <v>111</v>
      </c>
      <c r="AI15">
        <v>1215.8251184200001</v>
      </c>
      <c r="AJ15" t="s">
        <v>154</v>
      </c>
      <c r="AK15">
        <v>1</v>
      </c>
      <c r="AL15">
        <v>3.33746E-3</v>
      </c>
      <c r="AM15">
        <v>3.0894257199999999</v>
      </c>
      <c r="AN15">
        <v>86.8</v>
      </c>
    </row>
    <row r="16" spans="1:40" x14ac:dyDescent="0.35">
      <c r="A16" t="s">
        <v>155</v>
      </c>
      <c r="B16">
        <v>1.57904274</v>
      </c>
      <c r="C16">
        <v>30</v>
      </c>
      <c r="D16">
        <v>106.54714370000001</v>
      </c>
      <c r="E16">
        <f t="shared" si="0"/>
        <v>6687.9642100490009</v>
      </c>
      <c r="F16">
        <v>1778</v>
      </c>
      <c r="G16">
        <v>174</v>
      </c>
      <c r="H16">
        <v>6445.7380019700004</v>
      </c>
      <c r="I16">
        <v>13.7</v>
      </c>
      <c r="J16" t="s">
        <v>156</v>
      </c>
      <c r="K16">
        <v>230.02931004999999</v>
      </c>
      <c r="L16" t="s">
        <v>76</v>
      </c>
      <c r="M16">
        <v>1226.27088972</v>
      </c>
      <c r="N16" t="s">
        <v>157</v>
      </c>
      <c r="O16">
        <v>1</v>
      </c>
      <c r="P16">
        <v>2.6603E-3</v>
      </c>
      <c r="Q16">
        <v>1.1017385</v>
      </c>
      <c r="R16">
        <v>86.3</v>
      </c>
      <c r="S16">
        <f t="shared" si="1"/>
        <v>5411.01</v>
      </c>
      <c r="W16" t="s">
        <v>158</v>
      </c>
      <c r="X16">
        <v>4.8720472399999997</v>
      </c>
      <c r="Y16">
        <v>30</v>
      </c>
      <c r="Z16">
        <v>60.766050890000002</v>
      </c>
      <c r="AA16">
        <f t="shared" si="2"/>
        <v>3814.2850143653004</v>
      </c>
      <c r="AB16">
        <v>1778</v>
      </c>
      <c r="AC16">
        <v>174</v>
      </c>
      <c r="AD16">
        <v>3651.6896625300001</v>
      </c>
      <c r="AE16">
        <v>13.12</v>
      </c>
      <c r="AF16" t="s">
        <v>159</v>
      </c>
      <c r="AG16">
        <v>135.93793823999999</v>
      </c>
      <c r="AH16" t="s">
        <v>111</v>
      </c>
      <c r="AI16">
        <v>1215.74637826</v>
      </c>
      <c r="AJ16" t="s">
        <v>160</v>
      </c>
      <c r="AK16">
        <v>1</v>
      </c>
      <c r="AL16">
        <v>3.41442E-3</v>
      </c>
      <c r="AM16">
        <v>3.2889604399999999</v>
      </c>
      <c r="AN16">
        <v>86.88</v>
      </c>
    </row>
    <row r="17" spans="1:40" x14ac:dyDescent="0.35">
      <c r="A17" t="s">
        <v>161</v>
      </c>
      <c r="B17">
        <v>1.5539858799999999</v>
      </c>
      <c r="C17">
        <v>30</v>
      </c>
      <c r="D17">
        <v>132.00511721999999</v>
      </c>
      <c r="E17">
        <f t="shared" si="0"/>
        <v>8285.9612078993996</v>
      </c>
      <c r="F17">
        <v>1778</v>
      </c>
      <c r="G17">
        <v>174</v>
      </c>
      <c r="H17">
        <v>7985.8583815700003</v>
      </c>
      <c r="I17">
        <v>13.7</v>
      </c>
      <c r="J17" t="s">
        <v>162</v>
      </c>
      <c r="K17">
        <v>229.87323583</v>
      </c>
      <c r="L17" t="s">
        <v>76</v>
      </c>
      <c r="M17">
        <v>1226.24129808</v>
      </c>
      <c r="N17" t="s">
        <v>163</v>
      </c>
      <c r="O17">
        <v>1</v>
      </c>
      <c r="P17">
        <v>2.8457299999999999E-3</v>
      </c>
      <c r="Q17">
        <v>1.0352238199999999</v>
      </c>
      <c r="R17">
        <v>86.3</v>
      </c>
      <c r="S17">
        <f t="shared" si="1"/>
        <v>5411.01</v>
      </c>
      <c r="W17" t="s">
        <v>164</v>
      </c>
      <c r="X17">
        <v>5.02952756</v>
      </c>
      <c r="Y17">
        <v>30</v>
      </c>
      <c r="Z17">
        <v>57.363357280000002</v>
      </c>
      <c r="AA17">
        <f t="shared" si="2"/>
        <v>3600.6979364656004</v>
      </c>
      <c r="AB17">
        <v>1778</v>
      </c>
      <c r="AC17">
        <v>174</v>
      </c>
      <c r="AD17">
        <v>3442.3651906599998</v>
      </c>
      <c r="AE17">
        <v>13</v>
      </c>
      <c r="AF17" t="s">
        <v>165</v>
      </c>
      <c r="AG17">
        <v>135.89894164</v>
      </c>
      <c r="AH17" t="s">
        <v>111</v>
      </c>
      <c r="AI17">
        <v>1215.70700818</v>
      </c>
      <c r="AJ17" t="s">
        <v>166</v>
      </c>
      <c r="AK17">
        <v>1</v>
      </c>
      <c r="AL17">
        <v>3.4298100000000002E-3</v>
      </c>
      <c r="AM17">
        <v>3.3949912200000001</v>
      </c>
      <c r="AN17">
        <v>87</v>
      </c>
    </row>
    <row r="18" spans="1:40" x14ac:dyDescent="0.35">
      <c r="A18" t="s">
        <v>167</v>
      </c>
      <c r="B18">
        <v>1.99212236</v>
      </c>
      <c r="C18">
        <v>30</v>
      </c>
      <c r="D18">
        <v>116.50709139999999</v>
      </c>
      <c r="E18">
        <f t="shared" si="0"/>
        <v>7313.1501271779998</v>
      </c>
      <c r="F18">
        <v>1778</v>
      </c>
      <c r="G18">
        <v>174</v>
      </c>
      <c r="H18">
        <v>7048.2807940399998</v>
      </c>
      <c r="I18">
        <v>13.7</v>
      </c>
      <c r="J18" t="s">
        <v>168</v>
      </c>
      <c r="K18">
        <v>229.63093534999999</v>
      </c>
      <c r="L18" t="s">
        <v>76</v>
      </c>
      <c r="M18">
        <v>1226.14287289</v>
      </c>
      <c r="N18" t="s">
        <v>169</v>
      </c>
      <c r="O18">
        <v>1</v>
      </c>
      <c r="P18">
        <v>3.09509E-3</v>
      </c>
      <c r="Q18">
        <v>1.21954271</v>
      </c>
      <c r="R18">
        <v>86.3</v>
      </c>
      <c r="S18">
        <f t="shared" si="1"/>
        <v>5411.01</v>
      </c>
      <c r="W18" t="s">
        <v>170</v>
      </c>
      <c r="X18">
        <v>5.1870078700000004</v>
      </c>
      <c r="Y18">
        <v>30</v>
      </c>
      <c r="Z18">
        <v>58.419225869999998</v>
      </c>
      <c r="AA18">
        <f t="shared" si="2"/>
        <v>3666.9748078599</v>
      </c>
      <c r="AB18">
        <v>1778</v>
      </c>
      <c r="AC18">
        <v>174</v>
      </c>
      <c r="AD18">
        <v>3505.7276825899999</v>
      </c>
      <c r="AE18">
        <v>13</v>
      </c>
      <c r="AF18" t="s">
        <v>171</v>
      </c>
      <c r="AG18">
        <v>135.54813798999999</v>
      </c>
      <c r="AH18" t="s">
        <v>111</v>
      </c>
      <c r="AI18">
        <v>1215.7168506999999</v>
      </c>
      <c r="AJ18" t="s">
        <v>172</v>
      </c>
      <c r="AK18">
        <v>1</v>
      </c>
      <c r="AL18">
        <v>3.7918399999999999E-3</v>
      </c>
      <c r="AM18">
        <v>3.4714944399999998</v>
      </c>
      <c r="AN18">
        <v>87</v>
      </c>
    </row>
    <row r="19" spans="1:40" x14ac:dyDescent="0.35">
      <c r="A19" t="s">
        <v>173</v>
      </c>
      <c r="B19">
        <v>2.1266368</v>
      </c>
      <c r="C19">
        <v>30</v>
      </c>
      <c r="D19">
        <v>120.30607677</v>
      </c>
      <c r="E19">
        <f t="shared" si="0"/>
        <v>7551.6124388529006</v>
      </c>
      <c r="F19">
        <v>1778</v>
      </c>
      <c r="G19">
        <v>174</v>
      </c>
      <c r="H19">
        <v>7278.1064232500003</v>
      </c>
      <c r="I19">
        <v>13.7</v>
      </c>
      <c r="J19" t="s">
        <v>174</v>
      </c>
      <c r="K19">
        <v>229.73303258999999</v>
      </c>
      <c r="L19" t="s">
        <v>76</v>
      </c>
      <c r="M19">
        <v>1226.1199070099999</v>
      </c>
      <c r="N19" t="s">
        <v>175</v>
      </c>
      <c r="O19">
        <v>1</v>
      </c>
      <c r="P19">
        <v>2.5958600000000002E-3</v>
      </c>
      <c r="Q19">
        <v>1.44771022</v>
      </c>
      <c r="R19">
        <v>86.3</v>
      </c>
      <c r="S19">
        <f t="shared" si="1"/>
        <v>5411.01</v>
      </c>
      <c r="W19" t="s">
        <v>176</v>
      </c>
      <c r="X19">
        <v>5.4035433099999999</v>
      </c>
      <c r="Y19">
        <v>30</v>
      </c>
      <c r="Z19">
        <v>59.138088289999999</v>
      </c>
      <c r="AA19">
        <f t="shared" si="2"/>
        <v>3712.0978019633003</v>
      </c>
      <c r="AB19">
        <v>1778</v>
      </c>
      <c r="AC19">
        <v>174</v>
      </c>
      <c r="AD19">
        <v>3548.8664926000001</v>
      </c>
      <c r="AE19">
        <v>13</v>
      </c>
      <c r="AF19" t="s">
        <v>177</v>
      </c>
      <c r="AG19">
        <v>135.69592474999999</v>
      </c>
      <c r="AH19" t="s">
        <v>111</v>
      </c>
      <c r="AI19">
        <v>1215.66107642</v>
      </c>
      <c r="AJ19" t="s">
        <v>178</v>
      </c>
      <c r="AK19">
        <v>1</v>
      </c>
      <c r="AL19">
        <v>3.5861399999999998E-3</v>
      </c>
      <c r="AM19">
        <v>3.6763978100000001</v>
      </c>
      <c r="AN19">
        <v>87</v>
      </c>
    </row>
    <row r="20" spans="1:40" x14ac:dyDescent="0.35">
      <c r="A20" t="s">
        <v>179</v>
      </c>
      <c r="B20">
        <v>2.1758493900000002</v>
      </c>
      <c r="C20">
        <v>30</v>
      </c>
      <c r="D20">
        <v>135.00724396999999</v>
      </c>
      <c r="E20">
        <f t="shared" si="0"/>
        <v>8474.4047039968991</v>
      </c>
      <c r="F20">
        <v>1778</v>
      </c>
      <c r="G20">
        <v>174</v>
      </c>
      <c r="H20">
        <v>8173.5520136499999</v>
      </c>
      <c r="I20">
        <v>13.76</v>
      </c>
      <c r="J20" t="s">
        <v>180</v>
      </c>
      <c r="K20">
        <v>229.54521589000001</v>
      </c>
      <c r="L20" t="s">
        <v>76</v>
      </c>
      <c r="M20">
        <v>1226.0674135700001</v>
      </c>
      <c r="N20" t="s">
        <v>181</v>
      </c>
      <c r="O20">
        <v>1</v>
      </c>
      <c r="P20">
        <v>2.6274100000000002E-3</v>
      </c>
      <c r="Q20">
        <v>1.4624740000000001</v>
      </c>
      <c r="R20">
        <v>86.24</v>
      </c>
      <c r="S20">
        <f t="shared" si="1"/>
        <v>5407.2479999999996</v>
      </c>
      <c r="W20" t="s">
        <v>182</v>
      </c>
      <c r="X20">
        <v>5.4166666699999997</v>
      </c>
      <c r="Y20">
        <v>30</v>
      </c>
      <c r="Z20">
        <v>60.005112529999998</v>
      </c>
      <c r="AA20">
        <f t="shared" si="2"/>
        <v>3766.5209135081</v>
      </c>
      <c r="AB20">
        <v>1778</v>
      </c>
      <c r="AC20">
        <v>174</v>
      </c>
      <c r="AD20">
        <v>3600.8964680700001</v>
      </c>
      <c r="AE20">
        <v>13</v>
      </c>
      <c r="AF20" t="s">
        <v>183</v>
      </c>
      <c r="AG20">
        <v>135.82045312</v>
      </c>
      <c r="AH20" t="s">
        <v>111</v>
      </c>
      <c r="AI20">
        <v>1215.5954596300001</v>
      </c>
      <c r="AJ20" t="s">
        <v>184</v>
      </c>
      <c r="AK20">
        <v>1</v>
      </c>
      <c r="AL20">
        <v>3.6158499999999999E-3</v>
      </c>
      <c r="AM20">
        <v>3.7466376100000001</v>
      </c>
      <c r="AN20">
        <v>87</v>
      </c>
    </row>
    <row r="21" spans="1:40" x14ac:dyDescent="0.35">
      <c r="A21" t="s">
        <v>185</v>
      </c>
      <c r="B21">
        <v>2.2316236699999998</v>
      </c>
      <c r="C21">
        <v>30</v>
      </c>
      <c r="D21">
        <v>140.91908473000001</v>
      </c>
      <c r="E21">
        <f t="shared" si="0"/>
        <v>8845.4909485021017</v>
      </c>
      <c r="F21">
        <v>1778</v>
      </c>
      <c r="G21">
        <v>174</v>
      </c>
      <c r="H21">
        <v>8535.01288054</v>
      </c>
      <c r="I21">
        <v>13.8</v>
      </c>
      <c r="J21" t="s">
        <v>186</v>
      </c>
      <c r="K21">
        <v>229.58415120000001</v>
      </c>
      <c r="L21" t="s">
        <v>76</v>
      </c>
      <c r="M21">
        <v>1226.03788601</v>
      </c>
      <c r="N21" t="s">
        <v>187</v>
      </c>
      <c r="O21">
        <v>1</v>
      </c>
      <c r="P21">
        <v>2.7816099999999999E-3</v>
      </c>
      <c r="Q21">
        <v>1.4978175899999999</v>
      </c>
      <c r="R21">
        <v>86.2</v>
      </c>
      <c r="S21">
        <f t="shared" si="1"/>
        <v>5404.7400000000007</v>
      </c>
      <c r="W21" t="s">
        <v>188</v>
      </c>
      <c r="X21">
        <v>5.3904199500000001</v>
      </c>
      <c r="Y21">
        <v>30</v>
      </c>
      <c r="Z21">
        <v>60.448198619999999</v>
      </c>
      <c r="AA21">
        <f t="shared" si="2"/>
        <v>3794.3334273774003</v>
      </c>
      <c r="AB21">
        <v>1778</v>
      </c>
      <c r="AC21">
        <v>174</v>
      </c>
      <c r="AD21">
        <v>3627.4859877099998</v>
      </c>
      <c r="AE21">
        <v>12.96</v>
      </c>
      <c r="AF21" t="s">
        <v>189</v>
      </c>
      <c r="AG21">
        <v>135.86783077999999</v>
      </c>
      <c r="AH21" t="s">
        <v>111</v>
      </c>
      <c r="AI21">
        <v>1215.49047275</v>
      </c>
      <c r="AJ21" t="s">
        <v>190</v>
      </c>
      <c r="AK21">
        <v>1</v>
      </c>
      <c r="AL21">
        <v>3.9135799999999998E-3</v>
      </c>
      <c r="AM21">
        <v>3.6549232200000001</v>
      </c>
      <c r="AN21">
        <v>87.04</v>
      </c>
    </row>
    <row r="22" spans="1:40" x14ac:dyDescent="0.35">
      <c r="A22" t="s">
        <v>191</v>
      </c>
      <c r="B22">
        <v>2.80248981</v>
      </c>
      <c r="C22">
        <v>30</v>
      </c>
      <c r="D22">
        <v>114.4676047</v>
      </c>
      <c r="E22">
        <f t="shared" si="0"/>
        <v>7185.1315470190002</v>
      </c>
      <c r="F22">
        <v>1778</v>
      </c>
      <c r="G22">
        <v>174</v>
      </c>
      <c r="H22">
        <v>6937.8430430600001</v>
      </c>
      <c r="I22">
        <v>13.86</v>
      </c>
      <c r="J22" t="s">
        <v>192</v>
      </c>
      <c r="K22">
        <v>229.59237475</v>
      </c>
      <c r="L22" t="s">
        <v>76</v>
      </c>
      <c r="M22">
        <v>1225.9985159299999</v>
      </c>
      <c r="N22" t="s">
        <v>193</v>
      </c>
      <c r="O22">
        <v>1</v>
      </c>
      <c r="P22">
        <v>2.9183999999999998E-3</v>
      </c>
      <c r="Q22">
        <v>1.71390563</v>
      </c>
      <c r="R22">
        <v>86.14</v>
      </c>
      <c r="S22">
        <f t="shared" si="1"/>
        <v>5400.9780000000001</v>
      </c>
      <c r="W22" t="s">
        <v>194</v>
      </c>
      <c r="X22">
        <v>5.4002624700000004</v>
      </c>
      <c r="Y22">
        <v>30</v>
      </c>
      <c r="Z22">
        <v>60.907979230000002</v>
      </c>
      <c r="AA22">
        <f t="shared" si="2"/>
        <v>3823.1938562671003</v>
      </c>
      <c r="AB22">
        <v>1778</v>
      </c>
      <c r="AC22">
        <v>174</v>
      </c>
      <c r="AD22">
        <v>3655.0773434500002</v>
      </c>
      <c r="AE22">
        <v>12.9</v>
      </c>
      <c r="AF22" t="s">
        <v>195</v>
      </c>
      <c r="AG22">
        <v>135.56354675</v>
      </c>
      <c r="AH22" t="s">
        <v>111</v>
      </c>
      <c r="AI22">
        <v>1215.4675068700001</v>
      </c>
      <c r="AJ22" t="s">
        <v>196</v>
      </c>
      <c r="AK22">
        <v>1</v>
      </c>
      <c r="AL22">
        <v>3.4490200000000001E-3</v>
      </c>
      <c r="AM22">
        <v>3.6746082599999998</v>
      </c>
      <c r="AN22">
        <v>87.1</v>
      </c>
    </row>
    <row r="23" spans="1:40" x14ac:dyDescent="0.35">
      <c r="A23" t="s">
        <v>197</v>
      </c>
      <c r="B23">
        <v>3.2618073999999999</v>
      </c>
      <c r="C23">
        <v>30</v>
      </c>
      <c r="D23">
        <v>94.769022829999997</v>
      </c>
      <c r="E23">
        <f t="shared" si="0"/>
        <v>5948.6515630391004</v>
      </c>
      <c r="F23">
        <v>1778</v>
      </c>
      <c r="G23">
        <v>174</v>
      </c>
      <c r="H23">
        <v>5750.3689303299998</v>
      </c>
      <c r="I23">
        <v>13.96</v>
      </c>
      <c r="J23" t="s">
        <v>198</v>
      </c>
      <c r="K23">
        <v>229.54520898999999</v>
      </c>
      <c r="L23" t="s">
        <v>76</v>
      </c>
      <c r="M23">
        <v>1225.8804057</v>
      </c>
      <c r="N23" t="s">
        <v>199</v>
      </c>
      <c r="O23">
        <v>1</v>
      </c>
      <c r="P23">
        <v>2.7659899999999999E-3</v>
      </c>
      <c r="Q23">
        <v>2.2252692700000001</v>
      </c>
      <c r="R23">
        <v>86.04</v>
      </c>
      <c r="S23">
        <f t="shared" si="1"/>
        <v>5394.7080000000005</v>
      </c>
      <c r="W23" t="s">
        <v>200</v>
      </c>
      <c r="X23">
        <v>5.1673228299999998</v>
      </c>
      <c r="Y23">
        <v>30</v>
      </c>
      <c r="Z23">
        <v>61.839892050000003</v>
      </c>
      <c r="AA23">
        <f t="shared" si="2"/>
        <v>3881.6900239785004</v>
      </c>
      <c r="AB23">
        <v>1778</v>
      </c>
      <c r="AC23">
        <v>174</v>
      </c>
      <c r="AD23">
        <v>3711.0012707800001</v>
      </c>
      <c r="AE23">
        <v>12.9</v>
      </c>
      <c r="AF23" t="s">
        <v>201</v>
      </c>
      <c r="AG23">
        <v>135.36017977</v>
      </c>
      <c r="AH23" t="s">
        <v>111</v>
      </c>
      <c r="AI23">
        <v>1215.3986092299999</v>
      </c>
      <c r="AJ23" t="s">
        <v>202</v>
      </c>
      <c r="AK23">
        <v>1</v>
      </c>
      <c r="AL23">
        <v>3.5670599999999999E-3</v>
      </c>
      <c r="AM23">
        <v>3.56141928</v>
      </c>
      <c r="AN23">
        <v>87.1</v>
      </c>
    </row>
    <row r="24" spans="1:40" x14ac:dyDescent="0.35">
      <c r="A24" t="s">
        <v>203</v>
      </c>
      <c r="B24">
        <v>2.9140383700000001</v>
      </c>
      <c r="C24">
        <v>30</v>
      </c>
      <c r="D24">
        <v>106.47155966</v>
      </c>
      <c r="E24">
        <f t="shared" si="0"/>
        <v>6683.2197998582005</v>
      </c>
      <c r="F24">
        <v>1778</v>
      </c>
      <c r="G24">
        <v>174</v>
      </c>
      <c r="H24">
        <v>6463.6346077899998</v>
      </c>
      <c r="I24">
        <v>14</v>
      </c>
      <c r="J24" t="s">
        <v>204</v>
      </c>
      <c r="K24">
        <v>229.25636596000001</v>
      </c>
      <c r="L24" t="s">
        <v>76</v>
      </c>
      <c r="M24">
        <v>1225.9263374499999</v>
      </c>
      <c r="N24" t="s">
        <v>205</v>
      </c>
      <c r="O24">
        <v>1</v>
      </c>
      <c r="P24">
        <v>3.0158199999999998E-3</v>
      </c>
      <c r="Q24">
        <v>1.96131079</v>
      </c>
      <c r="R24">
        <v>86</v>
      </c>
      <c r="S24">
        <f t="shared" si="1"/>
        <v>5392.2</v>
      </c>
      <c r="W24" t="s">
        <v>206</v>
      </c>
      <c r="X24">
        <v>5.1312335999999998</v>
      </c>
      <c r="Y24">
        <v>30</v>
      </c>
      <c r="Z24">
        <v>61.964513580000002</v>
      </c>
      <c r="AA24">
        <f t="shared" si="2"/>
        <v>3889.5125174166005</v>
      </c>
      <c r="AB24">
        <v>1778</v>
      </c>
      <c r="AC24">
        <v>174</v>
      </c>
      <c r="AD24">
        <v>3718.4797875700001</v>
      </c>
      <c r="AE24">
        <v>12.86</v>
      </c>
      <c r="AF24" t="s">
        <v>207</v>
      </c>
      <c r="AG24">
        <v>135.17284254</v>
      </c>
      <c r="AH24" t="s">
        <v>111</v>
      </c>
      <c r="AI24">
        <v>1215.33627327</v>
      </c>
      <c r="AJ24" t="s">
        <v>208</v>
      </c>
      <c r="AK24">
        <v>1</v>
      </c>
      <c r="AL24">
        <v>3.5909100000000001E-3</v>
      </c>
      <c r="AM24">
        <v>3.5287600100000001</v>
      </c>
      <c r="AN24">
        <v>87.14</v>
      </c>
    </row>
    <row r="25" spans="1:40" x14ac:dyDescent="0.35">
      <c r="A25" t="s">
        <v>209</v>
      </c>
      <c r="B25">
        <v>4.0098389000000001</v>
      </c>
      <c r="C25">
        <v>30</v>
      </c>
      <c r="D25">
        <v>79.528429389999999</v>
      </c>
      <c r="E25">
        <f t="shared" si="0"/>
        <v>4991.9995128103001</v>
      </c>
      <c r="F25">
        <v>1778</v>
      </c>
      <c r="G25">
        <v>174</v>
      </c>
      <c r="H25">
        <v>4824.6289142599999</v>
      </c>
      <c r="I25">
        <v>13.94</v>
      </c>
      <c r="J25" t="s">
        <v>210</v>
      </c>
      <c r="K25">
        <v>229.06100477000001</v>
      </c>
      <c r="L25" t="s">
        <v>76</v>
      </c>
      <c r="M25">
        <v>1225.77213798</v>
      </c>
      <c r="N25" t="s">
        <v>211</v>
      </c>
      <c r="O25">
        <v>1</v>
      </c>
      <c r="P25">
        <v>3.5740500000000001E-3</v>
      </c>
      <c r="Q25">
        <v>2.5200974700000001</v>
      </c>
      <c r="R25">
        <v>86.06</v>
      </c>
      <c r="S25">
        <f t="shared" si="1"/>
        <v>5395.9620000000004</v>
      </c>
      <c r="W25" t="s">
        <v>212</v>
      </c>
      <c r="X25">
        <v>5.08858268</v>
      </c>
      <c r="Y25">
        <v>30</v>
      </c>
      <c r="Z25">
        <v>63.458791060000003</v>
      </c>
      <c r="AA25">
        <f t="shared" si="2"/>
        <v>3983.3083148362002</v>
      </c>
      <c r="AB25">
        <v>1778</v>
      </c>
      <c r="AC25">
        <v>174</v>
      </c>
      <c r="AD25">
        <v>3808.1511220399998</v>
      </c>
      <c r="AE25">
        <v>12.76</v>
      </c>
      <c r="AF25" t="s">
        <v>213</v>
      </c>
      <c r="AG25">
        <v>134.53169568999999</v>
      </c>
      <c r="AH25" t="s">
        <v>111</v>
      </c>
      <c r="AI25">
        <v>1215.3001840300001</v>
      </c>
      <c r="AJ25" t="s">
        <v>214</v>
      </c>
      <c r="AK25">
        <v>1</v>
      </c>
      <c r="AL25">
        <v>3.4760799999999999E-3</v>
      </c>
      <c r="AM25">
        <v>3.51041713</v>
      </c>
      <c r="AN25">
        <v>87.24</v>
      </c>
    </row>
    <row r="26" spans="1:40" x14ac:dyDescent="0.35">
      <c r="A26" t="s">
        <v>215</v>
      </c>
      <c r="B26">
        <v>4.8726997900000004</v>
      </c>
      <c r="C26">
        <v>30</v>
      </c>
      <c r="D26">
        <v>67.915800329999996</v>
      </c>
      <c r="E26">
        <f t="shared" si="0"/>
        <v>4263.0747867140999</v>
      </c>
      <c r="F26">
        <v>1778</v>
      </c>
      <c r="G26">
        <v>174</v>
      </c>
      <c r="H26">
        <v>4115.3214988700001</v>
      </c>
      <c r="I26">
        <v>13.84</v>
      </c>
      <c r="J26" t="s">
        <v>216</v>
      </c>
      <c r="K26">
        <v>228.55345838</v>
      </c>
      <c r="L26" t="s">
        <v>76</v>
      </c>
      <c r="M26">
        <v>1225.68027446</v>
      </c>
      <c r="N26" t="s">
        <v>217</v>
      </c>
      <c r="O26">
        <v>1</v>
      </c>
      <c r="P26">
        <v>3.2363700000000001E-3</v>
      </c>
      <c r="Q26">
        <v>3.1661246799999998</v>
      </c>
      <c r="R26">
        <v>86.16</v>
      </c>
      <c r="S26">
        <f t="shared" si="1"/>
        <v>5402.232</v>
      </c>
      <c r="W26" t="s">
        <v>218</v>
      </c>
      <c r="X26">
        <v>5.2526246700000003</v>
      </c>
      <c r="Y26">
        <v>30</v>
      </c>
      <c r="Z26">
        <v>64.579352020000002</v>
      </c>
      <c r="AA26">
        <f t="shared" si="2"/>
        <v>4053.6459262954004</v>
      </c>
      <c r="AB26">
        <v>1778</v>
      </c>
      <c r="AC26">
        <v>174</v>
      </c>
      <c r="AD26">
        <v>3875.39579207</v>
      </c>
      <c r="AE26">
        <v>12.66</v>
      </c>
      <c r="AF26" t="s">
        <v>219</v>
      </c>
      <c r="AG26">
        <v>134.93028236000001</v>
      </c>
      <c r="AH26" t="s">
        <v>111</v>
      </c>
      <c r="AI26">
        <v>1215.280499</v>
      </c>
      <c r="AJ26" t="s">
        <v>220</v>
      </c>
      <c r="AK26">
        <v>1</v>
      </c>
      <c r="AL26">
        <v>4.2760200000000002E-3</v>
      </c>
      <c r="AM26">
        <v>3.5560506300000001</v>
      </c>
      <c r="AN26">
        <v>87.34</v>
      </c>
    </row>
    <row r="27" spans="1:40" x14ac:dyDescent="0.35">
      <c r="A27" t="s">
        <v>221</v>
      </c>
      <c r="B27">
        <v>5.36154493</v>
      </c>
      <c r="C27">
        <v>30</v>
      </c>
      <c r="D27">
        <v>61.515020300000003</v>
      </c>
      <c r="E27">
        <f t="shared" si="0"/>
        <v>3861.2978242310005</v>
      </c>
      <c r="F27">
        <v>1778</v>
      </c>
      <c r="G27">
        <v>174</v>
      </c>
      <c r="H27">
        <v>3723.2057132899999</v>
      </c>
      <c r="I27">
        <v>13.74</v>
      </c>
      <c r="J27" t="s">
        <v>222</v>
      </c>
      <c r="K27">
        <v>227.70971033000001</v>
      </c>
      <c r="L27" t="s">
        <v>76</v>
      </c>
      <c r="M27">
        <v>1225.5851301099999</v>
      </c>
      <c r="N27" t="s">
        <v>223</v>
      </c>
      <c r="O27">
        <v>1</v>
      </c>
      <c r="P27">
        <v>3.5195600000000001E-3</v>
      </c>
      <c r="Q27">
        <v>3.5853265400000001</v>
      </c>
      <c r="R27">
        <v>86.26</v>
      </c>
      <c r="S27">
        <f t="shared" si="1"/>
        <v>5408.5020000000004</v>
      </c>
      <c r="W27" t="s">
        <v>224</v>
      </c>
      <c r="X27">
        <v>5.4425859699999997</v>
      </c>
      <c r="Y27">
        <v>30</v>
      </c>
      <c r="Z27">
        <v>60.24517642</v>
      </c>
      <c r="AA27">
        <f t="shared" si="2"/>
        <v>3781.5897238834</v>
      </c>
      <c r="AB27">
        <v>1778</v>
      </c>
      <c r="AC27">
        <v>174</v>
      </c>
      <c r="AD27">
        <v>3615.3026606600001</v>
      </c>
      <c r="AE27">
        <v>12.56</v>
      </c>
      <c r="AF27" t="s">
        <v>225</v>
      </c>
      <c r="AG27">
        <v>134.98474529000001</v>
      </c>
      <c r="AH27" t="s">
        <v>111</v>
      </c>
      <c r="AI27">
        <v>1215.2352849199999</v>
      </c>
      <c r="AJ27" t="s">
        <v>226</v>
      </c>
      <c r="AK27">
        <v>1</v>
      </c>
      <c r="AL27">
        <v>3.3887399999999999E-3</v>
      </c>
      <c r="AM27">
        <v>3.7177516100000001</v>
      </c>
      <c r="AN27">
        <v>87.44</v>
      </c>
    </row>
    <row r="28" spans="1:40" x14ac:dyDescent="0.35">
      <c r="A28" t="s">
        <v>227</v>
      </c>
      <c r="B28">
        <v>5.5780803700000003</v>
      </c>
      <c r="C28">
        <v>30</v>
      </c>
      <c r="D28">
        <v>58.771752720000002</v>
      </c>
      <c r="E28">
        <f t="shared" si="0"/>
        <v>3689.1029182344005</v>
      </c>
      <c r="F28">
        <v>1778</v>
      </c>
      <c r="G28">
        <v>174</v>
      </c>
      <c r="H28">
        <v>3555.4901504200002</v>
      </c>
      <c r="I28">
        <v>13.7</v>
      </c>
      <c r="J28" t="s">
        <v>228</v>
      </c>
      <c r="K28">
        <v>228.05360723999999</v>
      </c>
      <c r="L28" t="s">
        <v>76</v>
      </c>
      <c r="M28">
        <v>1225.48998575</v>
      </c>
      <c r="N28" t="s">
        <v>229</v>
      </c>
      <c r="O28">
        <v>1</v>
      </c>
      <c r="P28">
        <v>3.51257E-3</v>
      </c>
      <c r="Q28">
        <v>3.7911246799999998</v>
      </c>
      <c r="R28">
        <v>86.3</v>
      </c>
      <c r="S28">
        <f t="shared" si="1"/>
        <v>5411.01</v>
      </c>
      <c r="W28" t="s">
        <v>230</v>
      </c>
      <c r="X28">
        <v>5.33628942</v>
      </c>
      <c r="Y28">
        <v>30</v>
      </c>
      <c r="Z28">
        <v>60.135219329999998</v>
      </c>
      <c r="AA28">
        <f t="shared" si="2"/>
        <v>3774.6877173441003</v>
      </c>
      <c r="AB28">
        <v>1778</v>
      </c>
      <c r="AC28">
        <v>174</v>
      </c>
      <c r="AD28">
        <v>3608.7041547600002</v>
      </c>
      <c r="AE28">
        <v>12.46</v>
      </c>
      <c r="AF28" t="s">
        <v>231</v>
      </c>
      <c r="AG28">
        <v>134.96113786000001</v>
      </c>
      <c r="AH28" t="s">
        <v>111</v>
      </c>
      <c r="AI28">
        <v>1215.2155998799999</v>
      </c>
      <c r="AJ28" t="s">
        <v>232</v>
      </c>
      <c r="AK28">
        <v>1</v>
      </c>
      <c r="AL28">
        <v>3.6243500000000001E-3</v>
      </c>
      <c r="AM28">
        <v>3.6375512300000001</v>
      </c>
      <c r="AN28">
        <v>87.54</v>
      </c>
    </row>
    <row r="29" spans="1:40" x14ac:dyDescent="0.35">
      <c r="A29" t="s">
        <v>233</v>
      </c>
      <c r="B29">
        <v>5.56823785</v>
      </c>
      <c r="C29">
        <v>30</v>
      </c>
      <c r="D29">
        <v>53.944153069999999</v>
      </c>
      <c r="E29">
        <f t="shared" si="0"/>
        <v>3386.0744882039003</v>
      </c>
      <c r="F29">
        <v>1778</v>
      </c>
      <c r="G29">
        <v>174</v>
      </c>
      <c r="H29">
        <v>3263.4368725300001</v>
      </c>
      <c r="I29">
        <v>13.7</v>
      </c>
      <c r="J29" t="s">
        <v>234</v>
      </c>
      <c r="K29">
        <v>228.96742079000001</v>
      </c>
      <c r="L29" t="s">
        <v>76</v>
      </c>
      <c r="M29">
        <v>1225.3521904700001</v>
      </c>
      <c r="N29" t="s">
        <v>235</v>
      </c>
      <c r="O29">
        <v>1</v>
      </c>
      <c r="P29">
        <v>3.5886999999999998E-3</v>
      </c>
      <c r="Q29">
        <v>3.7794926100000001</v>
      </c>
      <c r="R29">
        <v>86.3</v>
      </c>
      <c r="S29">
        <f t="shared" si="1"/>
        <v>5411.01</v>
      </c>
      <c r="W29" t="s">
        <v>236</v>
      </c>
      <c r="X29">
        <v>5.4248721</v>
      </c>
      <c r="Y29">
        <v>30</v>
      </c>
      <c r="Z29">
        <v>53.481559019999999</v>
      </c>
      <c r="AA29">
        <f t="shared" si="2"/>
        <v>3357.0374596853999</v>
      </c>
      <c r="AB29">
        <v>1778</v>
      </c>
      <c r="AC29">
        <v>174</v>
      </c>
      <c r="AD29">
        <v>3209.4191457299999</v>
      </c>
      <c r="AE29">
        <v>12.36</v>
      </c>
      <c r="AF29" t="s">
        <v>237</v>
      </c>
      <c r="AG29">
        <v>134.9147682</v>
      </c>
      <c r="AH29" t="s">
        <v>111</v>
      </c>
      <c r="AI29">
        <v>1215.1893531600001</v>
      </c>
      <c r="AJ29" t="s">
        <v>238</v>
      </c>
      <c r="AK29">
        <v>1</v>
      </c>
      <c r="AL29">
        <v>3.70791E-3</v>
      </c>
      <c r="AM29">
        <v>3.6460515899999999</v>
      </c>
      <c r="AN29">
        <v>87.64</v>
      </c>
    </row>
    <row r="30" spans="1:40" x14ac:dyDescent="0.35">
      <c r="A30" t="s">
        <v>239</v>
      </c>
      <c r="B30">
        <v>5.53871029</v>
      </c>
      <c r="C30">
        <v>30</v>
      </c>
      <c r="D30">
        <v>51.683155480000003</v>
      </c>
      <c r="E30">
        <f t="shared" si="0"/>
        <v>3244.1516694796005</v>
      </c>
      <c r="F30">
        <v>1778</v>
      </c>
      <c r="G30">
        <v>174</v>
      </c>
      <c r="H30">
        <v>3126.65424687</v>
      </c>
      <c r="I30">
        <v>13.7</v>
      </c>
      <c r="J30" t="s">
        <v>240</v>
      </c>
      <c r="K30">
        <v>229.70144735</v>
      </c>
      <c r="L30" t="s">
        <v>76</v>
      </c>
      <c r="M30">
        <v>1225.2898545200001</v>
      </c>
      <c r="N30" t="s">
        <v>241</v>
      </c>
      <c r="O30">
        <v>1</v>
      </c>
      <c r="P30">
        <v>3.9275999999999998E-3</v>
      </c>
      <c r="Q30">
        <v>3.7839664800000001</v>
      </c>
      <c r="R30">
        <v>86.3</v>
      </c>
      <c r="S30">
        <f t="shared" si="1"/>
        <v>5411.01</v>
      </c>
      <c r="W30" t="s">
        <v>242</v>
      </c>
      <c r="X30">
        <v>5.3231660600000001</v>
      </c>
      <c r="Y30">
        <v>30</v>
      </c>
      <c r="Z30">
        <v>44.396774540000003</v>
      </c>
      <c r="AA30">
        <f t="shared" si="2"/>
        <v>2786.7855378758004</v>
      </c>
      <c r="AB30">
        <v>1778</v>
      </c>
      <c r="AC30">
        <v>174</v>
      </c>
      <c r="AD30">
        <v>2664.2427937000002</v>
      </c>
      <c r="AE30">
        <v>12.34</v>
      </c>
      <c r="AF30" t="s">
        <v>243</v>
      </c>
      <c r="AG30">
        <v>134.52441722</v>
      </c>
      <c r="AH30" t="s">
        <v>111</v>
      </c>
      <c r="AI30">
        <v>1215.16638728</v>
      </c>
      <c r="AJ30" t="s">
        <v>244</v>
      </c>
      <c r="AK30">
        <v>1</v>
      </c>
      <c r="AL30">
        <v>3.9349399999999996E-3</v>
      </c>
      <c r="AM30">
        <v>3.64739375</v>
      </c>
      <c r="AN30">
        <v>87.66</v>
      </c>
    </row>
    <row r="31" spans="1:40" x14ac:dyDescent="0.35">
      <c r="A31" t="s">
        <v>245</v>
      </c>
      <c r="B31">
        <v>5.5944845699999997</v>
      </c>
      <c r="C31">
        <v>30</v>
      </c>
      <c r="D31">
        <v>55.256674359999998</v>
      </c>
      <c r="E31">
        <f t="shared" si="0"/>
        <v>3468.4614495772003</v>
      </c>
      <c r="F31">
        <v>1778</v>
      </c>
      <c r="G31">
        <v>174</v>
      </c>
      <c r="H31">
        <v>3340.4321487299999</v>
      </c>
      <c r="I31">
        <v>13.64</v>
      </c>
      <c r="J31" t="s">
        <v>246</v>
      </c>
      <c r="K31">
        <v>230.06832277999999</v>
      </c>
      <c r="L31" t="s">
        <v>76</v>
      </c>
      <c r="M31">
        <v>1225.0995657999999</v>
      </c>
      <c r="N31" t="s">
        <v>247</v>
      </c>
      <c r="O31">
        <v>1</v>
      </c>
      <c r="P31">
        <v>3.6899200000000002E-3</v>
      </c>
      <c r="Q31">
        <v>3.83004737</v>
      </c>
      <c r="R31">
        <v>86.36</v>
      </c>
      <c r="S31">
        <f t="shared" si="1"/>
        <v>5414.7719999999999</v>
      </c>
      <c r="W31" t="s">
        <v>248</v>
      </c>
      <c r="X31">
        <v>5.4183104200000001</v>
      </c>
      <c r="Y31">
        <v>30</v>
      </c>
      <c r="Z31">
        <v>33.743651470000003</v>
      </c>
      <c r="AA31">
        <f t="shared" si="2"/>
        <v>2118.0890027719001</v>
      </c>
      <c r="AB31">
        <v>1778</v>
      </c>
      <c r="AC31">
        <v>174</v>
      </c>
      <c r="AD31">
        <v>2024.9507131</v>
      </c>
      <c r="AE31">
        <v>12.4</v>
      </c>
      <c r="AF31" t="s">
        <v>249</v>
      </c>
      <c r="AG31">
        <v>134.19560508999999</v>
      </c>
      <c r="AH31" t="s">
        <v>111</v>
      </c>
      <c r="AI31">
        <v>1215.0778046099999</v>
      </c>
      <c r="AJ31" t="s">
        <v>250</v>
      </c>
      <c r="AK31">
        <v>1</v>
      </c>
      <c r="AL31">
        <v>3.7295599999999998E-3</v>
      </c>
      <c r="AM31">
        <v>3.6805004100000001</v>
      </c>
      <c r="AN31">
        <v>87.6</v>
      </c>
    </row>
    <row r="32" spans="1:40" x14ac:dyDescent="0.35">
      <c r="A32" t="s">
        <v>251</v>
      </c>
      <c r="B32">
        <v>5.5747995299999999</v>
      </c>
      <c r="C32">
        <v>30</v>
      </c>
      <c r="D32">
        <v>56.40611449</v>
      </c>
      <c r="E32">
        <f t="shared" si="0"/>
        <v>3540.6118065373003</v>
      </c>
      <c r="F32">
        <v>1778</v>
      </c>
      <c r="G32">
        <v>174</v>
      </c>
      <c r="H32">
        <v>3406.1056998700001</v>
      </c>
      <c r="I32">
        <v>13.54</v>
      </c>
      <c r="J32" t="s">
        <v>252</v>
      </c>
      <c r="K32">
        <v>230.84089412</v>
      </c>
      <c r="L32" t="s">
        <v>76</v>
      </c>
      <c r="M32">
        <v>1225.0077022800001</v>
      </c>
      <c r="N32" t="s">
        <v>253</v>
      </c>
      <c r="O32">
        <v>1</v>
      </c>
      <c r="P32">
        <v>3.6668E-3</v>
      </c>
      <c r="Q32">
        <v>3.8081253899999998</v>
      </c>
      <c r="R32">
        <v>86.46</v>
      </c>
      <c r="S32">
        <f t="shared" si="1"/>
        <v>5421.0419999999995</v>
      </c>
      <c r="W32" t="s">
        <v>254</v>
      </c>
      <c r="X32">
        <v>5.4019062199999999</v>
      </c>
      <c r="Y32">
        <v>30</v>
      </c>
      <c r="Z32">
        <v>41.494210279999997</v>
      </c>
      <c r="AA32">
        <f t="shared" si="2"/>
        <v>2604.5915792756</v>
      </c>
      <c r="AB32">
        <v>1778</v>
      </c>
      <c r="AC32">
        <v>174</v>
      </c>
      <c r="AD32">
        <v>2490.0604123399999</v>
      </c>
      <c r="AE32">
        <v>12.36</v>
      </c>
      <c r="AF32" t="s">
        <v>255</v>
      </c>
      <c r="AG32">
        <v>134.10227343</v>
      </c>
      <c r="AH32" t="s">
        <v>111</v>
      </c>
      <c r="AI32">
        <v>1214.98922193</v>
      </c>
      <c r="AJ32" t="s">
        <v>256</v>
      </c>
      <c r="AK32">
        <v>1</v>
      </c>
      <c r="AL32">
        <v>3.6935700000000002E-3</v>
      </c>
      <c r="AM32">
        <v>3.6822899599999999</v>
      </c>
      <c r="AN32">
        <v>87.64</v>
      </c>
    </row>
    <row r="33" spans="1:40" x14ac:dyDescent="0.35">
      <c r="A33" t="s">
        <v>257</v>
      </c>
      <c r="B33">
        <v>5.6174504399999998</v>
      </c>
      <c r="C33">
        <v>30</v>
      </c>
      <c r="D33">
        <v>52.975983110000001</v>
      </c>
      <c r="E33">
        <f t="shared" si="0"/>
        <v>3325.3024598147003</v>
      </c>
      <c r="F33">
        <v>1778</v>
      </c>
      <c r="G33">
        <v>174</v>
      </c>
      <c r="H33">
        <v>3195.2993093800001</v>
      </c>
      <c r="I33">
        <v>13.44</v>
      </c>
      <c r="J33" t="s">
        <v>258</v>
      </c>
      <c r="K33">
        <v>231.49704826000001</v>
      </c>
      <c r="L33" t="s">
        <v>76</v>
      </c>
      <c r="M33">
        <v>1224.87318785</v>
      </c>
      <c r="N33" t="s">
        <v>259</v>
      </c>
      <c r="O33">
        <v>1</v>
      </c>
      <c r="P33">
        <v>3.64475E-3</v>
      </c>
      <c r="Q33">
        <v>3.7987302600000001</v>
      </c>
      <c r="R33">
        <v>86.56</v>
      </c>
      <c r="S33">
        <f t="shared" si="1"/>
        <v>5427.3120000000008</v>
      </c>
      <c r="W33" t="s">
        <v>260</v>
      </c>
      <c r="X33">
        <v>5.3822211800000002</v>
      </c>
      <c r="Y33">
        <v>30</v>
      </c>
      <c r="Z33">
        <v>53.702193479999998</v>
      </c>
      <c r="AA33">
        <f t="shared" si="2"/>
        <v>3370.8866847396002</v>
      </c>
      <c r="AB33">
        <v>1778</v>
      </c>
      <c r="AC33">
        <v>174</v>
      </c>
      <c r="AD33">
        <v>3222.6593815900001</v>
      </c>
      <c r="AE33">
        <v>12.3</v>
      </c>
      <c r="AF33" t="s">
        <v>261</v>
      </c>
      <c r="AG33">
        <v>134.28156794</v>
      </c>
      <c r="AH33" t="s">
        <v>111</v>
      </c>
      <c r="AI33">
        <v>1214.97609857</v>
      </c>
      <c r="AJ33" t="s">
        <v>262</v>
      </c>
      <c r="AK33">
        <v>1</v>
      </c>
      <c r="AL33">
        <v>3.7420700000000001E-3</v>
      </c>
      <c r="AM33">
        <v>3.66797357</v>
      </c>
      <c r="AN33">
        <v>87.7</v>
      </c>
    </row>
    <row r="34" spans="1:40" x14ac:dyDescent="0.35">
      <c r="A34" t="s">
        <v>263</v>
      </c>
      <c r="B34">
        <v>5.5616761700000001</v>
      </c>
      <c r="C34">
        <v>30</v>
      </c>
      <c r="D34">
        <v>49.670563110000003</v>
      </c>
      <c r="E34">
        <f t="shared" si="0"/>
        <v>3117.8212464147005</v>
      </c>
      <c r="F34">
        <v>1778</v>
      </c>
      <c r="G34">
        <v>174</v>
      </c>
      <c r="H34">
        <v>2992.4830675899998</v>
      </c>
      <c r="I34">
        <v>13.34</v>
      </c>
      <c r="J34" t="s">
        <v>264</v>
      </c>
      <c r="K34">
        <v>231.62184798999999</v>
      </c>
      <c r="L34" t="s">
        <v>76</v>
      </c>
      <c r="M34">
        <v>1224.7353925699999</v>
      </c>
      <c r="N34" t="s">
        <v>265</v>
      </c>
      <c r="O34">
        <v>1</v>
      </c>
      <c r="P34">
        <v>3.8815099999999999E-3</v>
      </c>
      <c r="Q34">
        <v>3.8009672000000001</v>
      </c>
      <c r="R34">
        <v>86.66</v>
      </c>
      <c r="S34">
        <f t="shared" si="1"/>
        <v>5433.5820000000003</v>
      </c>
      <c r="W34" t="s">
        <v>266</v>
      </c>
      <c r="X34">
        <v>5.3887828600000001</v>
      </c>
      <c r="Y34">
        <v>30</v>
      </c>
      <c r="Z34">
        <v>61.642059279999998</v>
      </c>
      <c r="AA34">
        <f t="shared" si="2"/>
        <v>3869.2720610055999</v>
      </c>
      <c r="AB34">
        <v>1778</v>
      </c>
      <c r="AC34">
        <v>174</v>
      </c>
      <c r="AD34">
        <v>3699.1293603499998</v>
      </c>
      <c r="AE34">
        <v>12.3</v>
      </c>
      <c r="AF34" t="s">
        <v>267</v>
      </c>
      <c r="AG34">
        <v>134.68001519000001</v>
      </c>
      <c r="AH34" t="s">
        <v>111</v>
      </c>
      <c r="AI34">
        <v>1214.9236051299999</v>
      </c>
      <c r="AJ34" t="s">
        <v>268</v>
      </c>
      <c r="AK34">
        <v>1</v>
      </c>
      <c r="AL34">
        <v>3.8462700000000002E-3</v>
      </c>
      <c r="AM34">
        <v>3.6787108599999998</v>
      </c>
      <c r="AN34">
        <v>87.7</v>
      </c>
    </row>
    <row r="35" spans="1:40" x14ac:dyDescent="0.35">
      <c r="A35" t="s">
        <v>269</v>
      </c>
      <c r="B35">
        <v>5.5518336499999998</v>
      </c>
      <c r="C35">
        <v>30</v>
      </c>
      <c r="D35">
        <v>44.427713269999998</v>
      </c>
      <c r="E35">
        <f t="shared" si="0"/>
        <v>2788.7275619579</v>
      </c>
      <c r="F35">
        <v>1778</v>
      </c>
      <c r="G35">
        <v>174</v>
      </c>
      <c r="H35">
        <v>2673.5737048000001</v>
      </c>
      <c r="I35">
        <v>13.24</v>
      </c>
      <c r="J35" t="s">
        <v>270</v>
      </c>
      <c r="K35">
        <v>231.33252461000001</v>
      </c>
      <c r="L35" t="s">
        <v>76</v>
      </c>
      <c r="M35">
        <v>1224.6074398200001</v>
      </c>
      <c r="N35" t="s">
        <v>271</v>
      </c>
      <c r="O35">
        <v>1</v>
      </c>
      <c r="P35">
        <v>3.6633500000000001E-3</v>
      </c>
      <c r="Q35">
        <v>3.7812821599999999</v>
      </c>
      <c r="R35">
        <v>86.76</v>
      </c>
      <c r="S35">
        <f t="shared" si="1"/>
        <v>5439.8520000000008</v>
      </c>
      <c r="W35" t="s">
        <v>272</v>
      </c>
      <c r="X35">
        <v>5.4183104200000001</v>
      </c>
      <c r="Y35">
        <v>30</v>
      </c>
      <c r="Z35">
        <v>62.083396219999997</v>
      </c>
      <c r="AA35">
        <f t="shared" si="2"/>
        <v>3896.9747807294002</v>
      </c>
      <c r="AB35">
        <v>1778</v>
      </c>
      <c r="AC35">
        <v>174</v>
      </c>
      <c r="AD35">
        <v>3725.6139144700001</v>
      </c>
      <c r="AE35">
        <v>12.34</v>
      </c>
      <c r="AF35" t="s">
        <v>273</v>
      </c>
      <c r="AG35">
        <v>135.27373452</v>
      </c>
      <c r="AH35" t="s">
        <v>111</v>
      </c>
      <c r="AI35">
        <v>1214.8251799300001</v>
      </c>
      <c r="AJ35" t="s">
        <v>274</v>
      </c>
      <c r="AK35">
        <v>1</v>
      </c>
      <c r="AL35">
        <v>3.90975E-3</v>
      </c>
      <c r="AM35">
        <v>3.6787108599999998</v>
      </c>
      <c r="AN35">
        <v>87.66</v>
      </c>
    </row>
    <row r="36" spans="1:40" x14ac:dyDescent="0.35">
      <c r="A36" t="s">
        <v>275</v>
      </c>
      <c r="B36">
        <v>5.5649570099999996</v>
      </c>
      <c r="C36">
        <v>30</v>
      </c>
      <c r="D36">
        <v>41.478840130000002</v>
      </c>
      <c r="E36">
        <f t="shared" si="0"/>
        <v>2603.6267949601001</v>
      </c>
      <c r="F36">
        <v>1778</v>
      </c>
      <c r="G36">
        <v>174</v>
      </c>
      <c r="H36">
        <v>2494.87339346</v>
      </c>
      <c r="I36">
        <v>13.2</v>
      </c>
      <c r="J36" t="s">
        <v>276</v>
      </c>
      <c r="K36">
        <v>230.91907692999999</v>
      </c>
      <c r="L36" t="s">
        <v>76</v>
      </c>
      <c r="M36">
        <v>1224.4926104199999</v>
      </c>
      <c r="N36" t="s">
        <v>277</v>
      </c>
      <c r="O36">
        <v>1</v>
      </c>
      <c r="P36">
        <v>3.54179E-3</v>
      </c>
      <c r="Q36">
        <v>3.8023093600000002</v>
      </c>
      <c r="R36">
        <v>86.8</v>
      </c>
      <c r="S36">
        <f t="shared" si="1"/>
        <v>5442.36</v>
      </c>
      <c r="W36" t="s">
        <v>278</v>
      </c>
      <c r="X36">
        <v>5.3723786599999999</v>
      </c>
      <c r="Y36">
        <v>30</v>
      </c>
      <c r="Z36">
        <v>59.504376819999997</v>
      </c>
      <c r="AA36">
        <f t="shared" si="2"/>
        <v>3735.0897329914001</v>
      </c>
      <c r="AB36">
        <v>1778</v>
      </c>
      <c r="AC36">
        <v>174</v>
      </c>
      <c r="AD36">
        <v>3570.8474046299998</v>
      </c>
      <c r="AE36">
        <v>12.44</v>
      </c>
      <c r="AF36" t="s">
        <v>279</v>
      </c>
      <c r="AG36">
        <v>135.23473994</v>
      </c>
      <c r="AH36" t="s">
        <v>111</v>
      </c>
      <c r="AI36">
        <v>1214.75956314</v>
      </c>
      <c r="AJ36" t="s">
        <v>280</v>
      </c>
      <c r="AK36">
        <v>1</v>
      </c>
      <c r="AL36">
        <v>3.9471100000000002E-3</v>
      </c>
      <c r="AM36">
        <v>3.6898955400000002</v>
      </c>
      <c r="AN36">
        <v>87.56</v>
      </c>
    </row>
    <row r="37" spans="1:40" x14ac:dyDescent="0.35">
      <c r="A37" t="s">
        <v>281</v>
      </c>
      <c r="B37">
        <v>5.53871029</v>
      </c>
      <c r="C37">
        <v>30</v>
      </c>
      <c r="D37">
        <v>45.117953159999999</v>
      </c>
      <c r="E37">
        <f t="shared" si="0"/>
        <v>2832.0539198532001</v>
      </c>
      <c r="F37">
        <v>1778</v>
      </c>
      <c r="G37">
        <v>174</v>
      </c>
      <c r="H37">
        <v>2713.75912526</v>
      </c>
      <c r="I37">
        <v>13.2</v>
      </c>
      <c r="J37" t="s">
        <v>282</v>
      </c>
      <c r="K37">
        <v>230.10723195</v>
      </c>
      <c r="L37" t="s">
        <v>76</v>
      </c>
      <c r="M37">
        <v>1224.3679385</v>
      </c>
      <c r="N37" t="s">
        <v>283</v>
      </c>
      <c r="O37">
        <v>1</v>
      </c>
      <c r="P37">
        <v>3.6747699999999999E-3</v>
      </c>
      <c r="Q37">
        <v>3.78351909</v>
      </c>
      <c r="R37">
        <v>86.8</v>
      </c>
      <c r="S37">
        <f t="shared" si="1"/>
        <v>5442.36</v>
      </c>
      <c r="W37" t="s">
        <v>284</v>
      </c>
      <c r="X37">
        <v>5.4150295799999997</v>
      </c>
      <c r="Y37">
        <v>30</v>
      </c>
      <c r="Z37">
        <v>57.332469289999999</v>
      </c>
      <c r="AA37">
        <f t="shared" si="2"/>
        <v>3598.7590973332999</v>
      </c>
      <c r="AB37">
        <v>1778</v>
      </c>
      <c r="AC37">
        <v>174</v>
      </c>
      <c r="AD37">
        <v>3440.5116077299999</v>
      </c>
      <c r="AE37">
        <v>12.54</v>
      </c>
      <c r="AF37" t="s">
        <v>285</v>
      </c>
      <c r="AG37">
        <v>135.32834534</v>
      </c>
      <c r="AH37" t="s">
        <v>111</v>
      </c>
      <c r="AI37">
        <v>1214.63161038</v>
      </c>
      <c r="AJ37" t="s">
        <v>286</v>
      </c>
      <c r="AK37">
        <v>1</v>
      </c>
      <c r="AL37">
        <v>3.9355199999999996E-3</v>
      </c>
      <c r="AM37">
        <v>3.7055541000000001</v>
      </c>
      <c r="AN37">
        <v>87.46</v>
      </c>
    </row>
    <row r="38" spans="1:40" x14ac:dyDescent="0.35">
      <c r="A38" t="s">
        <v>287</v>
      </c>
      <c r="B38">
        <v>5.5846420500000002</v>
      </c>
      <c r="C38">
        <v>30</v>
      </c>
      <c r="D38">
        <v>46.64149347</v>
      </c>
      <c r="E38">
        <f t="shared" si="0"/>
        <v>2927.6865451119002</v>
      </c>
      <c r="F38">
        <v>1778</v>
      </c>
      <c r="G38">
        <v>174</v>
      </c>
      <c r="H38">
        <v>2803.4768954900001</v>
      </c>
      <c r="I38">
        <v>13.14</v>
      </c>
      <c r="J38" t="s">
        <v>288</v>
      </c>
      <c r="K38">
        <v>230.05268004000001</v>
      </c>
      <c r="L38" t="s">
        <v>76</v>
      </c>
      <c r="M38">
        <v>1224.17108811</v>
      </c>
      <c r="N38" t="s">
        <v>289</v>
      </c>
      <c r="O38">
        <v>1</v>
      </c>
      <c r="P38">
        <v>3.5586799999999998E-3</v>
      </c>
      <c r="Q38">
        <v>3.7906772900000001</v>
      </c>
      <c r="R38">
        <v>86.86</v>
      </c>
      <c r="S38">
        <f t="shared" si="1"/>
        <v>5446.1220000000003</v>
      </c>
      <c r="W38" t="s">
        <v>290</v>
      </c>
      <c r="X38">
        <v>5.4150295799999997</v>
      </c>
      <c r="Y38">
        <v>30</v>
      </c>
      <c r="Z38">
        <v>57.365469939999997</v>
      </c>
      <c r="AA38">
        <f t="shared" si="2"/>
        <v>3600.8305481337998</v>
      </c>
      <c r="AB38">
        <v>1778</v>
      </c>
      <c r="AC38">
        <v>174</v>
      </c>
      <c r="AD38">
        <v>3442.4919709400001</v>
      </c>
      <c r="AE38">
        <v>12.6</v>
      </c>
      <c r="AF38" t="s">
        <v>291</v>
      </c>
      <c r="AG38">
        <v>135.35962083999999</v>
      </c>
      <c r="AH38" t="s">
        <v>111</v>
      </c>
      <c r="AI38">
        <v>1214.55615106</v>
      </c>
      <c r="AJ38" t="s">
        <v>292</v>
      </c>
      <c r="AK38">
        <v>1</v>
      </c>
      <c r="AL38">
        <v>3.47226E-3</v>
      </c>
      <c r="AM38">
        <v>3.6764739199999998</v>
      </c>
      <c r="AN38">
        <v>87.4</v>
      </c>
    </row>
    <row r="39" spans="1:40" x14ac:dyDescent="0.35">
      <c r="A39" t="s">
        <v>293</v>
      </c>
      <c r="B39">
        <v>5.5190252500000003</v>
      </c>
      <c r="C39">
        <v>30</v>
      </c>
      <c r="D39">
        <v>46.002685919999998</v>
      </c>
      <c r="E39">
        <f t="shared" si="0"/>
        <v>2887.5885951984001</v>
      </c>
      <c r="F39">
        <v>1778</v>
      </c>
      <c r="G39">
        <v>174</v>
      </c>
      <c r="H39">
        <v>2763.7900288999999</v>
      </c>
      <c r="I39">
        <v>13.1</v>
      </c>
      <c r="J39" t="s">
        <v>294</v>
      </c>
      <c r="K39">
        <v>230.26335297</v>
      </c>
      <c r="L39" t="s">
        <v>76</v>
      </c>
      <c r="M39">
        <v>1224.0562587100001</v>
      </c>
      <c r="N39" t="s">
        <v>295</v>
      </c>
      <c r="O39">
        <v>1</v>
      </c>
      <c r="P39">
        <v>3.8376299999999999E-3</v>
      </c>
      <c r="Q39">
        <v>3.7884403500000001</v>
      </c>
      <c r="R39">
        <v>86.9</v>
      </c>
      <c r="S39">
        <f t="shared" si="1"/>
        <v>5448.630000000001</v>
      </c>
      <c r="W39" t="s">
        <v>296</v>
      </c>
      <c r="X39">
        <v>5.3231660600000001</v>
      </c>
      <c r="Y39">
        <v>30</v>
      </c>
      <c r="Z39">
        <v>59.462757449999998</v>
      </c>
      <c r="AA39">
        <f t="shared" si="2"/>
        <v>3732.4772851365001</v>
      </c>
      <c r="AB39">
        <v>1778</v>
      </c>
      <c r="AC39">
        <v>174</v>
      </c>
      <c r="AD39">
        <v>3568.34983328</v>
      </c>
      <c r="AE39">
        <v>12.64</v>
      </c>
      <c r="AF39" t="s">
        <v>297</v>
      </c>
      <c r="AG39">
        <v>135.13363864999999</v>
      </c>
      <c r="AH39" t="s">
        <v>111</v>
      </c>
      <c r="AI39">
        <v>1214.4806917400001</v>
      </c>
      <c r="AJ39" t="s">
        <v>298</v>
      </c>
      <c r="AK39">
        <v>1</v>
      </c>
      <c r="AL39">
        <v>3.3420500000000001E-3</v>
      </c>
      <c r="AM39">
        <v>3.6433672700000002</v>
      </c>
      <c r="AN39">
        <v>87.36</v>
      </c>
    </row>
    <row r="40" spans="1:40" x14ac:dyDescent="0.35">
      <c r="A40" t="s">
        <v>299</v>
      </c>
      <c r="B40">
        <v>5.5485528100000003</v>
      </c>
      <c r="C40">
        <v>30</v>
      </c>
      <c r="D40">
        <v>45.289702259999999</v>
      </c>
      <c r="E40">
        <f t="shared" si="0"/>
        <v>2842.8346108602</v>
      </c>
      <c r="F40">
        <v>1778</v>
      </c>
      <c r="G40">
        <v>174</v>
      </c>
      <c r="H40">
        <v>2724.7357188400001</v>
      </c>
      <c r="I40">
        <v>13.22</v>
      </c>
      <c r="J40" t="s">
        <v>300</v>
      </c>
      <c r="K40">
        <v>230.55254998000001</v>
      </c>
      <c r="L40" t="s">
        <v>76</v>
      </c>
      <c r="M40">
        <v>1223.8922167200001</v>
      </c>
      <c r="N40" t="s">
        <v>301</v>
      </c>
      <c r="O40">
        <v>1</v>
      </c>
      <c r="P40">
        <v>3.38924E-3</v>
      </c>
      <c r="Q40">
        <v>3.8202048500000001</v>
      </c>
      <c r="R40">
        <v>86.78</v>
      </c>
      <c r="S40">
        <f t="shared" si="1"/>
        <v>5441.1060000000007</v>
      </c>
      <c r="W40" t="s">
        <v>302</v>
      </c>
      <c r="X40">
        <v>5.2575492600000002</v>
      </c>
      <c r="Y40">
        <v>30</v>
      </c>
      <c r="Z40">
        <v>62.806317999999997</v>
      </c>
      <c r="AA40">
        <f t="shared" si="2"/>
        <v>3942.3525808600002</v>
      </c>
      <c r="AB40">
        <v>1778</v>
      </c>
      <c r="AC40">
        <v>174</v>
      </c>
      <c r="AD40">
        <v>3768.9963258299999</v>
      </c>
      <c r="AE40">
        <v>12.66</v>
      </c>
      <c r="AF40" t="s">
        <v>303</v>
      </c>
      <c r="AG40">
        <v>135.00068769000001</v>
      </c>
      <c r="AH40" t="s">
        <v>111</v>
      </c>
      <c r="AI40">
        <v>1214.3953899099999</v>
      </c>
      <c r="AJ40" t="s">
        <v>304</v>
      </c>
      <c r="AK40">
        <v>1</v>
      </c>
      <c r="AL40">
        <v>3.46241E-3</v>
      </c>
      <c r="AM40">
        <v>3.5954968300000001</v>
      </c>
      <c r="AN40">
        <v>87.34</v>
      </c>
    </row>
    <row r="41" spans="1:40" x14ac:dyDescent="0.35">
      <c r="A41" t="s">
        <v>305</v>
      </c>
      <c r="B41">
        <v>5.1351669800000002</v>
      </c>
      <c r="C41">
        <v>30</v>
      </c>
      <c r="D41">
        <v>55.562297450000003</v>
      </c>
      <c r="E41">
        <f t="shared" si="0"/>
        <v>3487.6454109365004</v>
      </c>
      <c r="F41">
        <v>1778</v>
      </c>
      <c r="G41">
        <v>174</v>
      </c>
      <c r="H41">
        <v>3353.33479296</v>
      </c>
      <c r="I41">
        <v>13.48</v>
      </c>
      <c r="J41" t="s">
        <v>306</v>
      </c>
      <c r="K41">
        <v>231.66069389</v>
      </c>
      <c r="L41" t="s">
        <v>76</v>
      </c>
      <c r="M41">
        <v>1223.7445789200001</v>
      </c>
      <c r="N41" t="s">
        <v>307</v>
      </c>
      <c r="O41">
        <v>1</v>
      </c>
      <c r="P41">
        <v>3.6976800000000001E-3</v>
      </c>
      <c r="Q41">
        <v>3.6005376999999998</v>
      </c>
      <c r="R41">
        <v>86.52</v>
      </c>
      <c r="S41">
        <f t="shared" si="1"/>
        <v>5424.8040000000001</v>
      </c>
      <c r="W41" t="s">
        <v>308</v>
      </c>
      <c r="X41">
        <v>5.1328773500000002</v>
      </c>
      <c r="Y41">
        <v>30</v>
      </c>
      <c r="Z41">
        <v>65.368460119999995</v>
      </c>
      <c r="AA41">
        <f t="shared" si="2"/>
        <v>4103.1782417324002</v>
      </c>
      <c r="AB41">
        <v>1778</v>
      </c>
      <c r="AC41">
        <v>174</v>
      </c>
      <c r="AD41">
        <v>3922.7500329600002</v>
      </c>
      <c r="AE41">
        <v>12.56</v>
      </c>
      <c r="AF41" t="s">
        <v>309</v>
      </c>
      <c r="AG41">
        <v>135.31276412</v>
      </c>
      <c r="AH41" t="s">
        <v>111</v>
      </c>
      <c r="AI41">
        <v>1214.3494581499999</v>
      </c>
      <c r="AJ41" t="s">
        <v>310</v>
      </c>
      <c r="AK41">
        <v>1</v>
      </c>
      <c r="AL41">
        <v>4.4238000000000003E-3</v>
      </c>
      <c r="AM41">
        <v>3.47604443</v>
      </c>
      <c r="AN41">
        <v>87.44</v>
      </c>
    </row>
    <row r="42" spans="1:40" x14ac:dyDescent="0.35">
      <c r="A42" t="s">
        <v>311</v>
      </c>
      <c r="B42">
        <v>5.2926472899999997</v>
      </c>
      <c r="C42">
        <v>30</v>
      </c>
      <c r="D42">
        <v>60.567479239999997</v>
      </c>
      <c r="E42">
        <f t="shared" si="0"/>
        <v>3801.8206718947999</v>
      </c>
      <c r="F42">
        <v>1778</v>
      </c>
      <c r="G42">
        <v>174</v>
      </c>
      <c r="H42">
        <v>3665.0730053100001</v>
      </c>
      <c r="I42">
        <v>13.72</v>
      </c>
      <c r="J42" t="s">
        <v>312</v>
      </c>
      <c r="K42">
        <v>231.91021763000001</v>
      </c>
      <c r="L42" t="s">
        <v>76</v>
      </c>
      <c r="M42">
        <v>1223.6527154099999</v>
      </c>
      <c r="N42" t="s">
        <v>313</v>
      </c>
      <c r="O42">
        <v>1</v>
      </c>
      <c r="P42">
        <v>3.6759399999999999E-3</v>
      </c>
      <c r="Q42">
        <v>3.5294031299999999</v>
      </c>
      <c r="R42">
        <v>86.28</v>
      </c>
      <c r="S42">
        <f t="shared" si="1"/>
        <v>5409.7560000000003</v>
      </c>
      <c r="W42" t="s">
        <v>314</v>
      </c>
      <c r="X42">
        <v>5.1919324600000003</v>
      </c>
      <c r="Y42">
        <v>30</v>
      </c>
      <c r="Z42">
        <v>64.590000689999997</v>
      </c>
      <c r="AA42">
        <f t="shared" si="2"/>
        <v>4054.3143433113</v>
      </c>
      <c r="AB42">
        <v>1778</v>
      </c>
      <c r="AC42">
        <v>174</v>
      </c>
      <c r="AD42">
        <v>3876.0348167699999</v>
      </c>
      <c r="AE42">
        <v>12.5</v>
      </c>
      <c r="AF42" t="s">
        <v>315</v>
      </c>
      <c r="AG42">
        <v>135.61725946999999</v>
      </c>
      <c r="AH42" t="s">
        <v>111</v>
      </c>
      <c r="AI42">
        <v>1214.32649227</v>
      </c>
      <c r="AJ42" t="s">
        <v>316</v>
      </c>
      <c r="AK42">
        <v>1</v>
      </c>
      <c r="AL42">
        <v>3.65643E-3</v>
      </c>
      <c r="AM42">
        <v>3.5391260400000002</v>
      </c>
      <c r="AN42">
        <v>87.5</v>
      </c>
    </row>
    <row r="43" spans="1:40" x14ac:dyDescent="0.35">
      <c r="A43" t="s">
        <v>317</v>
      </c>
      <c r="B43">
        <v>5.3549832500000001</v>
      </c>
      <c r="C43">
        <v>30</v>
      </c>
      <c r="D43">
        <v>60.153413700000002</v>
      </c>
      <c r="E43">
        <f t="shared" si="0"/>
        <v>3775.8297779490003</v>
      </c>
      <c r="F43">
        <v>1778</v>
      </c>
      <c r="G43">
        <v>174</v>
      </c>
      <c r="H43">
        <v>3648.3226952800001</v>
      </c>
      <c r="I43">
        <v>13.92</v>
      </c>
      <c r="J43" t="s">
        <v>318</v>
      </c>
      <c r="K43">
        <v>231.37957958000001</v>
      </c>
      <c r="L43" t="s">
        <v>76</v>
      </c>
      <c r="M43">
        <v>1223.5542902100001</v>
      </c>
      <c r="N43" t="s">
        <v>319</v>
      </c>
      <c r="O43">
        <v>1</v>
      </c>
      <c r="P43">
        <v>3.4182599999999998E-3</v>
      </c>
      <c r="Q43">
        <v>3.6425921099999998</v>
      </c>
      <c r="R43">
        <v>86.08</v>
      </c>
      <c r="S43">
        <f t="shared" si="1"/>
        <v>5397.2160000000003</v>
      </c>
      <c r="W43" t="s">
        <v>320</v>
      </c>
      <c r="X43">
        <v>5.1492815399999996</v>
      </c>
      <c r="Y43">
        <v>30</v>
      </c>
      <c r="Z43">
        <v>63.634076960000002</v>
      </c>
      <c r="AA43">
        <f t="shared" si="2"/>
        <v>3994.3110107792004</v>
      </c>
      <c r="AB43">
        <v>1778</v>
      </c>
      <c r="AC43">
        <v>174</v>
      </c>
      <c r="AD43">
        <v>3818.6699984699999</v>
      </c>
      <c r="AE43">
        <v>12.54</v>
      </c>
      <c r="AF43" t="s">
        <v>321</v>
      </c>
      <c r="AG43">
        <v>135.14103460000001</v>
      </c>
      <c r="AH43" t="s">
        <v>111</v>
      </c>
      <c r="AI43">
        <v>1214.34617731</v>
      </c>
      <c r="AJ43" t="s">
        <v>322</v>
      </c>
      <c r="AK43">
        <v>1</v>
      </c>
      <c r="AL43">
        <v>3.6784500000000002E-3</v>
      </c>
      <c r="AM43">
        <v>3.4782813699999999</v>
      </c>
      <c r="AN43">
        <v>87.46</v>
      </c>
    </row>
    <row r="44" spans="1:40" x14ac:dyDescent="0.35">
      <c r="A44" t="s">
        <v>323</v>
      </c>
      <c r="B44">
        <v>5.3123323300000003</v>
      </c>
      <c r="C44">
        <v>30</v>
      </c>
      <c r="D44">
        <v>58.738040529999999</v>
      </c>
      <c r="E44">
        <f t="shared" si="0"/>
        <v>3686.9868040681004</v>
      </c>
      <c r="F44">
        <v>1778</v>
      </c>
      <c r="G44">
        <v>174</v>
      </c>
      <c r="H44">
        <v>3568.3055984299999</v>
      </c>
      <c r="I44">
        <v>14.06</v>
      </c>
      <c r="J44" t="s">
        <v>324</v>
      </c>
      <c r="K44">
        <v>229.71693314999999</v>
      </c>
      <c r="L44" t="s">
        <v>76</v>
      </c>
      <c r="M44">
        <v>1223.4460224899999</v>
      </c>
      <c r="N44" t="s">
        <v>325</v>
      </c>
      <c r="O44">
        <v>1</v>
      </c>
      <c r="P44">
        <v>3.4727600000000001E-3</v>
      </c>
      <c r="Q44">
        <v>3.6193279700000001</v>
      </c>
      <c r="R44">
        <v>85.94</v>
      </c>
      <c r="S44">
        <f t="shared" si="1"/>
        <v>5388.4380000000001</v>
      </c>
      <c r="W44" t="s">
        <v>326</v>
      </c>
      <c r="X44">
        <v>5.1492815399999996</v>
      </c>
      <c r="Y44">
        <v>30</v>
      </c>
      <c r="Z44">
        <v>63.334381409999999</v>
      </c>
      <c r="AA44">
        <f t="shared" si="2"/>
        <v>3975.4991211056999</v>
      </c>
      <c r="AB44">
        <v>1778</v>
      </c>
      <c r="AC44">
        <v>174</v>
      </c>
      <c r="AD44">
        <v>3800.6853202699999</v>
      </c>
      <c r="AE44">
        <v>12.64</v>
      </c>
      <c r="AF44" t="s">
        <v>327</v>
      </c>
      <c r="AG44">
        <v>134.93760442999999</v>
      </c>
      <c r="AH44" t="s">
        <v>111</v>
      </c>
      <c r="AI44">
        <v>1214.3100880699999</v>
      </c>
      <c r="AJ44" t="s">
        <v>328</v>
      </c>
      <c r="AK44">
        <v>1</v>
      </c>
      <c r="AL44">
        <v>3.5075200000000001E-3</v>
      </c>
      <c r="AM44">
        <v>3.5382312599999999</v>
      </c>
      <c r="AN44">
        <v>87.36</v>
      </c>
    </row>
    <row r="45" spans="1:40" x14ac:dyDescent="0.35">
      <c r="A45" t="s">
        <v>329</v>
      </c>
      <c r="B45">
        <v>5.2992089699999996</v>
      </c>
      <c r="C45">
        <v>30</v>
      </c>
      <c r="D45">
        <v>62.462448090000002</v>
      </c>
      <c r="E45">
        <f t="shared" si="0"/>
        <v>3920.7678666093002</v>
      </c>
      <c r="F45">
        <v>1778</v>
      </c>
      <c r="G45">
        <v>174</v>
      </c>
      <c r="H45">
        <v>3796.3607147900002</v>
      </c>
      <c r="I45">
        <v>14.1</v>
      </c>
      <c r="J45" t="s">
        <v>330</v>
      </c>
      <c r="K45">
        <v>226.10884501999999</v>
      </c>
      <c r="L45" t="s">
        <v>76</v>
      </c>
      <c r="M45">
        <v>1223.30494638</v>
      </c>
      <c r="N45" t="s">
        <v>331</v>
      </c>
      <c r="O45">
        <v>1</v>
      </c>
      <c r="P45">
        <v>3.9952399999999997E-3</v>
      </c>
      <c r="Q45">
        <v>3.6399077800000001</v>
      </c>
      <c r="R45">
        <v>85.9</v>
      </c>
      <c r="S45">
        <f t="shared" si="1"/>
        <v>5385.93</v>
      </c>
      <c r="W45" t="s">
        <v>332</v>
      </c>
      <c r="X45">
        <v>5.1853707800000004</v>
      </c>
      <c r="Y45">
        <v>30</v>
      </c>
      <c r="Z45">
        <v>64.256644320000007</v>
      </c>
      <c r="AA45">
        <f t="shared" si="2"/>
        <v>4033.3895639664006</v>
      </c>
      <c r="AB45">
        <v>1778</v>
      </c>
      <c r="AC45">
        <v>174</v>
      </c>
      <c r="AD45">
        <v>3856.03015826</v>
      </c>
      <c r="AE45">
        <v>12.74</v>
      </c>
      <c r="AF45" t="s">
        <v>333</v>
      </c>
      <c r="AG45">
        <v>135.21117100000001</v>
      </c>
      <c r="AH45" t="s">
        <v>111</v>
      </c>
      <c r="AI45">
        <v>1214.27399883</v>
      </c>
      <c r="AJ45" t="s">
        <v>334</v>
      </c>
      <c r="AK45">
        <v>1</v>
      </c>
      <c r="AL45">
        <v>3.8004100000000002E-3</v>
      </c>
      <c r="AM45">
        <v>3.47604443</v>
      </c>
      <c r="AN45">
        <v>87.26</v>
      </c>
    </row>
    <row r="46" spans="1:40" x14ac:dyDescent="0.35">
      <c r="A46" t="s">
        <v>335</v>
      </c>
      <c r="B46">
        <v>5.3352982100000004</v>
      </c>
      <c r="C46">
        <v>30</v>
      </c>
      <c r="D46">
        <v>66.645103789999993</v>
      </c>
      <c r="E46">
        <f t="shared" si="0"/>
        <v>4183.3131648982999</v>
      </c>
      <c r="F46">
        <v>1778</v>
      </c>
      <c r="G46">
        <v>174</v>
      </c>
      <c r="H46">
        <v>4050.5753710399999</v>
      </c>
      <c r="I46">
        <v>14.1</v>
      </c>
      <c r="J46" t="s">
        <v>336</v>
      </c>
      <c r="K46">
        <v>220.84222138999999</v>
      </c>
      <c r="L46" t="s">
        <v>76</v>
      </c>
      <c r="M46">
        <v>1223.1441852200001</v>
      </c>
      <c r="N46" t="s">
        <v>337</v>
      </c>
      <c r="O46">
        <v>1</v>
      </c>
      <c r="P46">
        <v>3.79767E-3</v>
      </c>
      <c r="Q46">
        <v>3.6654088599999999</v>
      </c>
      <c r="R46">
        <v>85.9</v>
      </c>
      <c r="S46">
        <f t="shared" si="1"/>
        <v>5385.93</v>
      </c>
      <c r="W46" t="s">
        <v>338</v>
      </c>
      <c r="X46">
        <v>5.15256238</v>
      </c>
      <c r="Y46">
        <v>30</v>
      </c>
      <c r="Z46">
        <v>64.123825890000006</v>
      </c>
      <c r="AA46">
        <f t="shared" si="2"/>
        <v>4025.0525511153005</v>
      </c>
      <c r="AB46">
        <v>1778</v>
      </c>
      <c r="AC46">
        <v>174</v>
      </c>
      <c r="AD46">
        <v>3848.0597472700001</v>
      </c>
      <c r="AE46">
        <v>12.84</v>
      </c>
      <c r="AF46" t="s">
        <v>339</v>
      </c>
      <c r="AG46">
        <v>134.94597744999999</v>
      </c>
      <c r="AH46" t="s">
        <v>111</v>
      </c>
      <c r="AI46">
        <v>1214.3035263899999</v>
      </c>
      <c r="AJ46" t="s">
        <v>340</v>
      </c>
      <c r="AK46">
        <v>1</v>
      </c>
      <c r="AL46">
        <v>3.7827999999999998E-3</v>
      </c>
      <c r="AM46">
        <v>3.5006507299999998</v>
      </c>
      <c r="AN46">
        <v>87.16</v>
      </c>
    </row>
    <row r="47" spans="1:40" x14ac:dyDescent="0.35">
      <c r="A47" t="s">
        <v>341</v>
      </c>
      <c r="B47">
        <v>5.0837242299999996</v>
      </c>
      <c r="C47">
        <v>30</v>
      </c>
      <c r="D47">
        <v>70.092387290000005</v>
      </c>
      <c r="E47">
        <f t="shared" si="0"/>
        <v>4399.6991501933007</v>
      </c>
      <c r="F47">
        <v>1778</v>
      </c>
      <c r="G47">
        <v>174</v>
      </c>
      <c r="H47">
        <v>4263.0496482199997</v>
      </c>
      <c r="I47">
        <v>14.16</v>
      </c>
      <c r="J47" t="s">
        <v>342</v>
      </c>
      <c r="K47">
        <v>215.00857452</v>
      </c>
      <c r="L47" t="s">
        <v>76</v>
      </c>
      <c r="M47">
        <v>1223.06946922</v>
      </c>
      <c r="N47" t="s">
        <v>343</v>
      </c>
      <c r="O47">
        <v>1</v>
      </c>
      <c r="P47">
        <v>3.56829E-3</v>
      </c>
      <c r="Q47">
        <v>3.5385636900000002</v>
      </c>
      <c r="R47">
        <v>85.84</v>
      </c>
      <c r="S47">
        <f t="shared" si="1"/>
        <v>5382.1680000000006</v>
      </c>
      <c r="W47" t="s">
        <v>344</v>
      </c>
      <c r="X47">
        <v>5.1427198599999997</v>
      </c>
      <c r="Y47">
        <v>30</v>
      </c>
      <c r="Z47">
        <v>65.812495029999994</v>
      </c>
      <c r="AA47">
        <f t="shared" si="2"/>
        <v>4131.0503130330999</v>
      </c>
      <c r="AB47">
        <v>1778</v>
      </c>
      <c r="AC47">
        <v>174</v>
      </c>
      <c r="AD47">
        <v>3949.3964918800002</v>
      </c>
      <c r="AE47">
        <v>12.9</v>
      </c>
      <c r="AF47" t="s">
        <v>345</v>
      </c>
      <c r="AG47">
        <v>134.74219339000001</v>
      </c>
      <c r="AH47" t="s">
        <v>111</v>
      </c>
      <c r="AI47">
        <v>1214.2641563100001</v>
      </c>
      <c r="AJ47" t="s">
        <v>346</v>
      </c>
      <c r="AK47">
        <v>1</v>
      </c>
      <c r="AL47">
        <v>3.8666400000000002E-3</v>
      </c>
      <c r="AM47">
        <v>3.5252570300000001</v>
      </c>
      <c r="AN47">
        <v>87.1</v>
      </c>
    </row>
    <row r="48" spans="1:40" x14ac:dyDescent="0.35">
      <c r="A48" t="s">
        <v>347</v>
      </c>
      <c r="B48">
        <v>4.9524262400000003</v>
      </c>
      <c r="C48">
        <v>30</v>
      </c>
      <c r="D48">
        <v>66.043118460000002</v>
      </c>
      <c r="E48">
        <f t="shared" si="0"/>
        <v>4145.5265457342002</v>
      </c>
      <c r="F48">
        <v>1778</v>
      </c>
      <c r="G48">
        <v>174</v>
      </c>
      <c r="H48">
        <v>4023.9918936200002</v>
      </c>
      <c r="I48">
        <v>14.32</v>
      </c>
      <c r="J48" t="s">
        <v>348</v>
      </c>
      <c r="K48">
        <v>209.08577635</v>
      </c>
      <c r="L48" t="s">
        <v>76</v>
      </c>
      <c r="M48">
        <v>1222.91198891</v>
      </c>
      <c r="N48" t="s">
        <v>349</v>
      </c>
      <c r="O48">
        <v>1</v>
      </c>
      <c r="P48">
        <v>3.6038200000000002E-3</v>
      </c>
      <c r="Q48">
        <v>3.3433746900000001</v>
      </c>
      <c r="R48">
        <v>85.68</v>
      </c>
      <c r="S48">
        <f t="shared" si="1"/>
        <v>5372.1360000000004</v>
      </c>
      <c r="W48" t="s">
        <v>350</v>
      </c>
      <c r="X48">
        <v>5.1755282600000001</v>
      </c>
      <c r="Y48">
        <v>30</v>
      </c>
      <c r="Z48">
        <v>65.084859620000003</v>
      </c>
      <c r="AA48">
        <f t="shared" si="2"/>
        <v>4085.3766383474003</v>
      </c>
      <c r="AB48">
        <v>1778</v>
      </c>
      <c r="AC48">
        <v>174</v>
      </c>
      <c r="AD48">
        <v>3905.7312157800002</v>
      </c>
      <c r="AE48">
        <v>12.9</v>
      </c>
      <c r="AF48" t="s">
        <v>351</v>
      </c>
      <c r="AG48">
        <v>134.46118421</v>
      </c>
      <c r="AH48" t="s">
        <v>111</v>
      </c>
      <c r="AI48">
        <v>1214.24119043</v>
      </c>
      <c r="AJ48" t="s">
        <v>352</v>
      </c>
      <c r="AK48">
        <v>1</v>
      </c>
      <c r="AL48">
        <v>3.9790499999999996E-3</v>
      </c>
      <c r="AM48">
        <v>3.5176514499999998</v>
      </c>
      <c r="AN48">
        <v>87.1</v>
      </c>
    </row>
    <row r="49" spans="1:40" x14ac:dyDescent="0.35">
      <c r="A49" t="s">
        <v>353</v>
      </c>
      <c r="B49">
        <v>5.0574131199999997</v>
      </c>
      <c r="C49">
        <v>30</v>
      </c>
      <c r="D49">
        <v>60.121324909999998</v>
      </c>
      <c r="E49">
        <f t="shared" si="0"/>
        <v>3773.8155646006999</v>
      </c>
      <c r="F49">
        <v>1778</v>
      </c>
      <c r="G49">
        <v>174</v>
      </c>
      <c r="H49">
        <v>3669.4267281399998</v>
      </c>
      <c r="I49">
        <v>14.46</v>
      </c>
      <c r="J49" t="s">
        <v>354</v>
      </c>
      <c r="K49">
        <v>203.34714288000001</v>
      </c>
      <c r="L49" t="s">
        <v>76</v>
      </c>
      <c r="M49">
        <v>1222.8299679100001</v>
      </c>
      <c r="N49" t="s">
        <v>355</v>
      </c>
      <c r="O49">
        <v>1</v>
      </c>
      <c r="P49">
        <v>3.6838999999999999E-3</v>
      </c>
      <c r="Q49">
        <v>3.4865386100000002</v>
      </c>
      <c r="R49">
        <v>85.54</v>
      </c>
      <c r="S49">
        <f t="shared" si="1"/>
        <v>5363.3580000000011</v>
      </c>
      <c r="W49" t="s">
        <v>356</v>
      </c>
      <c r="X49">
        <v>5.1689665800000002</v>
      </c>
      <c r="Y49">
        <v>30</v>
      </c>
      <c r="Z49">
        <v>63.875947429999997</v>
      </c>
      <c r="AA49">
        <f t="shared" si="2"/>
        <v>4009.4932201810998</v>
      </c>
      <c r="AB49">
        <v>1778</v>
      </c>
      <c r="AC49">
        <v>174</v>
      </c>
      <c r="AD49">
        <v>3833.1846034199998</v>
      </c>
      <c r="AE49">
        <v>12.82</v>
      </c>
      <c r="AF49" t="s">
        <v>357</v>
      </c>
      <c r="AG49">
        <v>134.93762826</v>
      </c>
      <c r="AH49" t="s">
        <v>111</v>
      </c>
      <c r="AI49">
        <v>1214.2051011900001</v>
      </c>
      <c r="AJ49" t="s">
        <v>358</v>
      </c>
      <c r="AK49">
        <v>1</v>
      </c>
      <c r="AL49">
        <v>3.7922099999999999E-3</v>
      </c>
      <c r="AM49">
        <v>3.5207831600000001</v>
      </c>
      <c r="AN49">
        <v>87.18</v>
      </c>
    </row>
    <row r="50" spans="1:40" x14ac:dyDescent="0.35">
      <c r="A50" t="s">
        <v>359</v>
      </c>
      <c r="B50">
        <v>5.0672556399999999</v>
      </c>
      <c r="C50">
        <v>30</v>
      </c>
      <c r="D50">
        <v>58.679387589999997</v>
      </c>
      <c r="E50">
        <f t="shared" si="0"/>
        <v>3683.3051590242999</v>
      </c>
      <c r="F50">
        <v>1778</v>
      </c>
      <c r="G50">
        <v>174</v>
      </c>
      <c r="H50">
        <v>3585.6079043599998</v>
      </c>
      <c r="I50">
        <v>14.56</v>
      </c>
      <c r="J50" t="s">
        <v>360</v>
      </c>
      <c r="K50">
        <v>200.11971260999999</v>
      </c>
      <c r="L50" t="s">
        <v>76</v>
      </c>
      <c r="M50">
        <v>1222.7545085899999</v>
      </c>
      <c r="N50" t="s">
        <v>361</v>
      </c>
      <c r="O50">
        <v>1</v>
      </c>
      <c r="P50">
        <v>4.6488399999999996E-3</v>
      </c>
      <c r="Q50">
        <v>3.4212200699999999</v>
      </c>
      <c r="R50">
        <v>85.44</v>
      </c>
      <c r="S50">
        <f t="shared" si="1"/>
        <v>5357.0879999999997</v>
      </c>
      <c r="W50" t="s">
        <v>362</v>
      </c>
      <c r="X50">
        <v>5.18208994</v>
      </c>
      <c r="Y50">
        <v>30</v>
      </c>
      <c r="Z50">
        <v>63.033974190000002</v>
      </c>
      <c r="AA50">
        <f t="shared" si="2"/>
        <v>3956.6425599063004</v>
      </c>
      <c r="AB50">
        <v>1778</v>
      </c>
      <c r="AC50">
        <v>174</v>
      </c>
      <c r="AD50">
        <v>3782.6579342999999</v>
      </c>
      <c r="AE50">
        <v>12.74</v>
      </c>
      <c r="AF50" t="s">
        <v>363</v>
      </c>
      <c r="AG50">
        <v>135.14858296</v>
      </c>
      <c r="AH50" t="s">
        <v>111</v>
      </c>
      <c r="AI50">
        <v>1214.16573111</v>
      </c>
      <c r="AJ50" t="s">
        <v>364</v>
      </c>
      <c r="AK50">
        <v>1</v>
      </c>
      <c r="AL50">
        <v>3.9136500000000003E-3</v>
      </c>
      <c r="AM50">
        <v>3.50467722</v>
      </c>
      <c r="AN50">
        <v>87.26</v>
      </c>
    </row>
    <row r="51" spans="1:40" x14ac:dyDescent="0.35">
      <c r="A51" t="s">
        <v>365</v>
      </c>
      <c r="B51">
        <v>4.9950771600000001</v>
      </c>
      <c r="C51">
        <v>30</v>
      </c>
      <c r="D51">
        <v>63.760756559999997</v>
      </c>
      <c r="E51">
        <f t="shared" si="0"/>
        <v>4002.2626892712001</v>
      </c>
      <c r="F51">
        <v>1778</v>
      </c>
      <c r="G51">
        <v>174</v>
      </c>
      <c r="H51">
        <v>3886.51936673</v>
      </c>
      <c r="I51">
        <v>14.36</v>
      </c>
      <c r="J51" t="s">
        <v>366</v>
      </c>
      <c r="K51">
        <v>199.42280106999999</v>
      </c>
      <c r="L51" t="s">
        <v>76</v>
      </c>
      <c r="M51">
        <v>1222.65608339</v>
      </c>
      <c r="N51" t="s">
        <v>367</v>
      </c>
      <c r="O51">
        <v>1</v>
      </c>
      <c r="P51">
        <v>3.9953999999999996E-3</v>
      </c>
      <c r="Q51">
        <v>3.3630597299999998</v>
      </c>
      <c r="R51">
        <v>85.64</v>
      </c>
      <c r="S51">
        <f t="shared" si="1"/>
        <v>5369.6280000000006</v>
      </c>
      <c r="W51" t="s">
        <v>368</v>
      </c>
      <c r="X51">
        <v>5.1558432200000004</v>
      </c>
      <c r="Y51">
        <v>30</v>
      </c>
      <c r="Z51">
        <v>65.562314299999997</v>
      </c>
      <c r="AA51">
        <f t="shared" si="2"/>
        <v>4115.3464686110001</v>
      </c>
      <c r="AB51">
        <v>1778</v>
      </c>
      <c r="AC51">
        <v>174</v>
      </c>
      <c r="AD51">
        <v>3934.3831890699998</v>
      </c>
      <c r="AE51">
        <v>12.84</v>
      </c>
      <c r="AF51" t="s">
        <v>369</v>
      </c>
      <c r="AG51">
        <v>134.57827301</v>
      </c>
      <c r="AH51" t="s">
        <v>111</v>
      </c>
      <c r="AI51">
        <v>1214.15916943</v>
      </c>
      <c r="AJ51" t="s">
        <v>370</v>
      </c>
      <c r="AK51">
        <v>1</v>
      </c>
      <c r="AL51">
        <v>4.0429300000000001E-3</v>
      </c>
      <c r="AM51">
        <v>3.5131775699999999</v>
      </c>
      <c r="AN51">
        <v>87.16</v>
      </c>
    </row>
    <row r="52" spans="1:40" x14ac:dyDescent="0.35">
      <c r="A52" t="s">
        <v>371</v>
      </c>
      <c r="B52">
        <v>4.9688304399999996</v>
      </c>
      <c r="C52">
        <v>30</v>
      </c>
      <c r="D52">
        <v>69.471301999999994</v>
      </c>
      <c r="E52">
        <f t="shared" si="0"/>
        <v>4360.7136265399995</v>
      </c>
      <c r="F52">
        <v>1778</v>
      </c>
      <c r="G52">
        <v>174</v>
      </c>
      <c r="H52">
        <v>4233.2914177100001</v>
      </c>
      <c r="I52">
        <v>14.32</v>
      </c>
      <c r="J52" t="s">
        <v>372</v>
      </c>
      <c r="K52">
        <v>200.93476419999999</v>
      </c>
      <c r="L52" t="s">
        <v>76</v>
      </c>
      <c r="M52">
        <v>1222.5576582000001</v>
      </c>
      <c r="N52" t="s">
        <v>373</v>
      </c>
      <c r="O52">
        <v>1</v>
      </c>
      <c r="P52">
        <v>3.9108900000000002E-3</v>
      </c>
      <c r="Q52">
        <v>3.3773761200000001</v>
      </c>
      <c r="R52">
        <v>85.68</v>
      </c>
      <c r="S52">
        <f t="shared" si="1"/>
        <v>5372.1360000000004</v>
      </c>
      <c r="W52" t="s">
        <v>374</v>
      </c>
      <c r="X52">
        <v>5.1755282600000001</v>
      </c>
      <c r="Y52">
        <v>30</v>
      </c>
      <c r="Z52">
        <v>65.79139069</v>
      </c>
      <c r="AA52">
        <f t="shared" si="2"/>
        <v>4129.7255936113006</v>
      </c>
      <c r="AB52">
        <v>1778</v>
      </c>
      <c r="AC52">
        <v>174</v>
      </c>
      <c r="AD52">
        <v>3948.1300240999999</v>
      </c>
      <c r="AE52">
        <v>12.94</v>
      </c>
      <c r="AF52" t="s">
        <v>375</v>
      </c>
      <c r="AG52">
        <v>134.26604641</v>
      </c>
      <c r="AH52" t="s">
        <v>111</v>
      </c>
      <c r="AI52">
        <v>1214.11651852</v>
      </c>
      <c r="AJ52" t="s">
        <v>376</v>
      </c>
      <c r="AK52">
        <v>1</v>
      </c>
      <c r="AL52">
        <v>4.0873400000000001E-3</v>
      </c>
      <c r="AM52">
        <v>3.53286261</v>
      </c>
      <c r="AN52">
        <v>87.06</v>
      </c>
    </row>
    <row r="53" spans="1:40" x14ac:dyDescent="0.35">
      <c r="A53" t="s">
        <v>377</v>
      </c>
      <c r="B53">
        <v>4.9557070799999998</v>
      </c>
      <c r="C53">
        <v>30</v>
      </c>
      <c r="D53">
        <v>68.101911279999996</v>
      </c>
      <c r="E53">
        <f t="shared" si="0"/>
        <v>4274.7569710456</v>
      </c>
      <c r="F53">
        <v>1778</v>
      </c>
      <c r="G53">
        <v>174</v>
      </c>
      <c r="H53">
        <v>4162.1437944299996</v>
      </c>
      <c r="I53">
        <v>14.58</v>
      </c>
      <c r="J53" t="s">
        <v>378</v>
      </c>
      <c r="K53">
        <v>202.59494728999999</v>
      </c>
      <c r="L53" t="s">
        <v>76</v>
      </c>
      <c r="M53">
        <v>1222.45267132</v>
      </c>
      <c r="N53" t="s">
        <v>379</v>
      </c>
      <c r="O53">
        <v>1</v>
      </c>
      <c r="P53">
        <v>4.0173400000000003E-3</v>
      </c>
      <c r="Q53">
        <v>3.4592479900000002</v>
      </c>
      <c r="R53">
        <v>85.42</v>
      </c>
      <c r="S53">
        <f t="shared" si="1"/>
        <v>5355.8340000000007</v>
      </c>
      <c r="W53" t="s">
        <v>380</v>
      </c>
      <c r="X53">
        <v>5.15256238</v>
      </c>
      <c r="Y53">
        <v>30</v>
      </c>
      <c r="Z53">
        <v>65.566583499999993</v>
      </c>
      <c r="AA53">
        <f t="shared" si="2"/>
        <v>4115.6144462949997</v>
      </c>
      <c r="AB53">
        <v>1778</v>
      </c>
      <c r="AC53">
        <v>174</v>
      </c>
      <c r="AD53">
        <v>3934.6393831</v>
      </c>
      <c r="AE53">
        <v>13</v>
      </c>
      <c r="AF53" t="s">
        <v>381</v>
      </c>
      <c r="AG53">
        <v>134.39873632000001</v>
      </c>
      <c r="AH53" t="s">
        <v>111</v>
      </c>
      <c r="AI53">
        <v>1214.1132376800001</v>
      </c>
      <c r="AJ53" t="s">
        <v>382</v>
      </c>
      <c r="AK53">
        <v>1</v>
      </c>
      <c r="AL53">
        <v>4.0091900000000001E-3</v>
      </c>
      <c r="AM53">
        <v>3.50467722</v>
      </c>
      <c r="AN53">
        <v>87</v>
      </c>
    </row>
    <row r="54" spans="1:40" x14ac:dyDescent="0.35">
      <c r="A54" t="s">
        <v>383</v>
      </c>
      <c r="B54">
        <v>4.8868094400000004</v>
      </c>
      <c r="C54">
        <v>30</v>
      </c>
      <c r="D54">
        <v>65.198113460000002</v>
      </c>
      <c r="E54">
        <f t="shared" si="0"/>
        <v>4092.4855818842002</v>
      </c>
      <c r="F54">
        <v>1778</v>
      </c>
      <c r="G54">
        <v>174</v>
      </c>
      <c r="H54">
        <v>3993.2596873100001</v>
      </c>
      <c r="I54">
        <v>14.76</v>
      </c>
      <c r="J54" t="s">
        <v>384</v>
      </c>
      <c r="K54">
        <v>204.81098186</v>
      </c>
      <c r="L54" t="s">
        <v>76</v>
      </c>
      <c r="M54">
        <v>1222.4428287999999</v>
      </c>
      <c r="N54" t="s">
        <v>385</v>
      </c>
      <c r="O54">
        <v>1</v>
      </c>
      <c r="P54">
        <v>3.8598999999999999E-3</v>
      </c>
      <c r="Q54">
        <v>3.2990833500000001</v>
      </c>
      <c r="R54">
        <v>85.24</v>
      </c>
      <c r="S54">
        <f t="shared" si="1"/>
        <v>5344.5479999999998</v>
      </c>
      <c r="W54" t="s">
        <v>386</v>
      </c>
      <c r="X54">
        <v>5.1919324600000003</v>
      </c>
      <c r="Y54">
        <v>30</v>
      </c>
      <c r="Z54">
        <v>64.627398900000003</v>
      </c>
      <c r="AA54">
        <f t="shared" si="2"/>
        <v>4056.6618289530002</v>
      </c>
      <c r="AB54">
        <v>1778</v>
      </c>
      <c r="AC54">
        <v>174</v>
      </c>
      <c r="AD54">
        <v>3878.27907706</v>
      </c>
      <c r="AE54">
        <v>12.96</v>
      </c>
      <c r="AF54" t="s">
        <v>387</v>
      </c>
      <c r="AG54">
        <v>134.89914812999999</v>
      </c>
      <c r="AH54" t="s">
        <v>111</v>
      </c>
      <c r="AI54">
        <v>1214.10339516</v>
      </c>
      <c r="AJ54" t="s">
        <v>388</v>
      </c>
      <c r="AK54">
        <v>1</v>
      </c>
      <c r="AL54">
        <v>3.8874999999999999E-3</v>
      </c>
      <c r="AM54">
        <v>3.51362496</v>
      </c>
      <c r="AN54">
        <v>87.04</v>
      </c>
    </row>
    <row r="55" spans="1:40" x14ac:dyDescent="0.35">
      <c r="A55" t="s">
        <v>389</v>
      </c>
      <c r="B55">
        <v>4.7686992100000003</v>
      </c>
      <c r="C55">
        <v>30</v>
      </c>
      <c r="D55">
        <v>66.59528804</v>
      </c>
      <c r="E55">
        <f t="shared" si="0"/>
        <v>4180.1862302708005</v>
      </c>
      <c r="F55">
        <v>1778</v>
      </c>
      <c r="G55">
        <v>174</v>
      </c>
      <c r="H55">
        <v>4083.70591057</v>
      </c>
      <c r="I55">
        <v>14.86</v>
      </c>
      <c r="J55" t="s">
        <v>390</v>
      </c>
      <c r="K55">
        <v>206.89364853000001</v>
      </c>
      <c r="L55" t="s">
        <v>76</v>
      </c>
      <c r="M55">
        <v>1222.4559521599999</v>
      </c>
      <c r="N55" t="s">
        <v>391</v>
      </c>
      <c r="O55">
        <v>1</v>
      </c>
      <c r="P55">
        <v>4.0714200000000001E-3</v>
      </c>
      <c r="Q55">
        <v>3.1836574400000002</v>
      </c>
      <c r="R55">
        <v>85.14</v>
      </c>
      <c r="S55">
        <f t="shared" si="1"/>
        <v>5338.2780000000002</v>
      </c>
      <c r="W55" t="s">
        <v>392</v>
      </c>
      <c r="X55">
        <v>5.1984941400000002</v>
      </c>
      <c r="Y55">
        <v>30</v>
      </c>
      <c r="Z55">
        <v>65.752138860000002</v>
      </c>
      <c r="AA55">
        <f t="shared" si="2"/>
        <v>4127.2617562422001</v>
      </c>
      <c r="AB55">
        <v>1778</v>
      </c>
      <c r="AC55">
        <v>174</v>
      </c>
      <c r="AD55">
        <v>3945.77452808</v>
      </c>
      <c r="AE55">
        <v>12.94</v>
      </c>
      <c r="AF55" t="s">
        <v>393</v>
      </c>
      <c r="AG55">
        <v>136.04728890999999</v>
      </c>
      <c r="AH55" t="s">
        <v>111</v>
      </c>
      <c r="AI55">
        <v>1214.06402508</v>
      </c>
      <c r="AJ55" t="s">
        <v>394</v>
      </c>
      <c r="AK55">
        <v>1</v>
      </c>
      <c r="AL55">
        <v>3.9541400000000001E-3</v>
      </c>
      <c r="AM55">
        <v>3.5104932500000001</v>
      </c>
      <c r="AN55">
        <v>87.06</v>
      </c>
    </row>
    <row r="56" spans="1:40" x14ac:dyDescent="0.35">
      <c r="A56" t="s">
        <v>395</v>
      </c>
      <c r="B56">
        <v>4.7851034099999996</v>
      </c>
      <c r="C56">
        <v>30</v>
      </c>
      <c r="D56">
        <v>66.812752250000003</v>
      </c>
      <c r="E56">
        <f t="shared" si="0"/>
        <v>4193.8364587325004</v>
      </c>
      <c r="F56">
        <v>1778</v>
      </c>
      <c r="G56">
        <v>174</v>
      </c>
      <c r="H56">
        <v>4101.8170033799997</v>
      </c>
      <c r="I56">
        <v>14.96</v>
      </c>
      <c r="J56" t="s">
        <v>396</v>
      </c>
      <c r="K56">
        <v>209.95461914000001</v>
      </c>
      <c r="L56" t="s">
        <v>76</v>
      </c>
      <c r="M56">
        <v>1222.4428287999999</v>
      </c>
      <c r="N56" t="s">
        <v>397</v>
      </c>
      <c r="O56">
        <v>1</v>
      </c>
      <c r="P56">
        <v>3.9788100000000002E-3</v>
      </c>
      <c r="Q56">
        <v>3.1961842800000002</v>
      </c>
      <c r="R56">
        <v>85.04</v>
      </c>
      <c r="S56">
        <f t="shared" si="1"/>
        <v>5332.0080000000007</v>
      </c>
      <c r="W56" t="s">
        <v>398</v>
      </c>
      <c r="X56">
        <v>5.1492815399999996</v>
      </c>
      <c r="Y56">
        <v>30</v>
      </c>
      <c r="Z56">
        <v>67.404045980000006</v>
      </c>
      <c r="AA56">
        <f t="shared" si="2"/>
        <v>4230.9519661646009</v>
      </c>
      <c r="AB56">
        <v>1778</v>
      </c>
      <c r="AC56">
        <v>174</v>
      </c>
      <c r="AD56">
        <v>4044.9051899199999</v>
      </c>
      <c r="AE56">
        <v>12.96</v>
      </c>
      <c r="AF56" t="s">
        <v>399</v>
      </c>
      <c r="AG56">
        <v>135.85198349000001</v>
      </c>
      <c r="AH56" t="s">
        <v>111</v>
      </c>
      <c r="AI56">
        <v>1213.9984082799999</v>
      </c>
      <c r="AJ56" t="s">
        <v>400</v>
      </c>
      <c r="AK56">
        <v>1</v>
      </c>
      <c r="AL56">
        <v>4.1581400000000003E-3</v>
      </c>
      <c r="AM56">
        <v>3.53957342</v>
      </c>
      <c r="AN56">
        <v>87.04</v>
      </c>
    </row>
    <row r="57" spans="1:40" x14ac:dyDescent="0.35">
      <c r="A57" t="s">
        <v>401</v>
      </c>
      <c r="B57">
        <v>4.7654183699999999</v>
      </c>
      <c r="C57">
        <v>30</v>
      </c>
      <c r="D57">
        <v>68.642594540000005</v>
      </c>
      <c r="E57">
        <f t="shared" si="0"/>
        <v>4308.6956592758006</v>
      </c>
      <c r="F57">
        <v>1778</v>
      </c>
      <c r="G57">
        <v>174</v>
      </c>
      <c r="H57">
        <v>4219.1856449400002</v>
      </c>
      <c r="I57">
        <v>15.06</v>
      </c>
      <c r="J57" t="s">
        <v>402</v>
      </c>
      <c r="K57">
        <v>213.93772372000001</v>
      </c>
      <c r="L57" t="s">
        <v>76</v>
      </c>
      <c r="M57">
        <v>1222.3279994100001</v>
      </c>
      <c r="N57" t="s">
        <v>403</v>
      </c>
      <c r="O57">
        <v>1</v>
      </c>
      <c r="P57">
        <v>3.7033600000000002E-3</v>
      </c>
      <c r="Q57">
        <v>3.2216853599999999</v>
      </c>
      <c r="R57">
        <v>84.94</v>
      </c>
      <c r="S57">
        <f t="shared" si="1"/>
        <v>5325.7380000000003</v>
      </c>
      <c r="W57" t="s">
        <v>404</v>
      </c>
      <c r="X57">
        <v>5.1663688099999998</v>
      </c>
      <c r="Y57">
        <v>30</v>
      </c>
      <c r="Z57">
        <v>66.163061499999998</v>
      </c>
      <c r="AA57">
        <f t="shared" si="2"/>
        <v>4153.0553703550004</v>
      </c>
      <c r="AB57">
        <v>1778</v>
      </c>
      <c r="AC57">
        <v>174</v>
      </c>
      <c r="AD57">
        <v>3970.43392533</v>
      </c>
      <c r="AE57">
        <v>12.94</v>
      </c>
      <c r="AF57" t="s">
        <v>405</v>
      </c>
      <c r="AG57">
        <v>135.33632932</v>
      </c>
      <c r="AH57" t="s">
        <v>111</v>
      </c>
      <c r="AI57">
        <v>1213.9620242799999</v>
      </c>
      <c r="AJ57" t="s">
        <v>406</v>
      </c>
      <c r="AK57">
        <v>1</v>
      </c>
      <c r="AL57">
        <v>3.9422600000000004E-3</v>
      </c>
      <c r="AM57">
        <v>3.54018392</v>
      </c>
      <c r="AN57">
        <v>87.06</v>
      </c>
    </row>
    <row r="58" spans="1:40" x14ac:dyDescent="0.35">
      <c r="A58" t="s">
        <v>407</v>
      </c>
      <c r="B58">
        <v>4.8343160000000003</v>
      </c>
      <c r="C58">
        <v>30</v>
      </c>
      <c r="D58">
        <v>71.416088520000002</v>
      </c>
      <c r="E58">
        <f t="shared" si="0"/>
        <v>4482.7878764004008</v>
      </c>
      <c r="F58">
        <v>1778</v>
      </c>
      <c r="G58">
        <v>174</v>
      </c>
      <c r="H58">
        <v>4391.6730737500002</v>
      </c>
      <c r="I58">
        <v>15.1</v>
      </c>
      <c r="J58" t="s">
        <v>408</v>
      </c>
      <c r="K58">
        <v>216.96404479</v>
      </c>
      <c r="L58" t="s">
        <v>76</v>
      </c>
      <c r="M58">
        <v>1222.1934849700001</v>
      </c>
      <c r="N58" t="s">
        <v>409</v>
      </c>
      <c r="O58">
        <v>1</v>
      </c>
      <c r="P58">
        <v>4.0340899999999997E-3</v>
      </c>
      <c r="Q58">
        <v>3.3532172099999999</v>
      </c>
      <c r="R58">
        <v>84.9</v>
      </c>
      <c r="S58">
        <f t="shared" si="1"/>
        <v>5323.2300000000005</v>
      </c>
      <c r="W58" t="s">
        <v>410</v>
      </c>
      <c r="X58">
        <v>5.1691010799999999</v>
      </c>
      <c r="Y58">
        <v>30</v>
      </c>
      <c r="Z58">
        <v>66.189975509999996</v>
      </c>
      <c r="AA58">
        <f t="shared" si="2"/>
        <v>4154.7447627626998</v>
      </c>
      <c r="AB58">
        <v>1778</v>
      </c>
      <c r="AC58">
        <v>174</v>
      </c>
      <c r="AD58">
        <v>3973.8777873700001</v>
      </c>
      <c r="AE58">
        <v>13.04</v>
      </c>
      <c r="AF58" t="s">
        <v>411</v>
      </c>
      <c r="AG58">
        <v>135.03986648</v>
      </c>
      <c r="AH58" t="s">
        <v>111</v>
      </c>
      <c r="AI58">
        <v>1213.90625</v>
      </c>
      <c r="AJ58" t="s">
        <v>412</v>
      </c>
      <c r="AK58">
        <v>1</v>
      </c>
      <c r="AL58">
        <v>3.77363E-3</v>
      </c>
      <c r="AM58">
        <v>3.5050453799999999</v>
      </c>
      <c r="AN58">
        <v>86.96</v>
      </c>
    </row>
    <row r="59" spans="1:40" x14ac:dyDescent="0.35">
      <c r="A59" t="s">
        <v>413</v>
      </c>
      <c r="B59">
        <v>4.7982267700000003</v>
      </c>
      <c r="C59">
        <v>30</v>
      </c>
      <c r="D59">
        <v>71.39749123</v>
      </c>
      <c r="E59">
        <f t="shared" si="0"/>
        <v>4481.6205245071005</v>
      </c>
      <c r="F59">
        <v>1778</v>
      </c>
      <c r="G59">
        <v>174</v>
      </c>
      <c r="H59">
        <v>4384.4756402800003</v>
      </c>
      <c r="I59">
        <v>14.98</v>
      </c>
      <c r="J59" t="s">
        <v>414</v>
      </c>
      <c r="K59">
        <v>218.80157263000001</v>
      </c>
      <c r="L59" t="s">
        <v>76</v>
      </c>
      <c r="M59">
        <v>1222.0917789299999</v>
      </c>
      <c r="N59" t="s">
        <v>415</v>
      </c>
      <c r="O59">
        <v>1</v>
      </c>
      <c r="P59">
        <v>3.7099699999999999E-3</v>
      </c>
      <c r="Q59">
        <v>3.3411377600000001</v>
      </c>
      <c r="R59">
        <v>85.02</v>
      </c>
      <c r="S59">
        <f t="shared" si="1"/>
        <v>5330.7539999999999</v>
      </c>
      <c r="W59" t="s">
        <v>416</v>
      </c>
      <c r="X59">
        <v>5.1297309999999996</v>
      </c>
      <c r="Y59">
        <v>30</v>
      </c>
      <c r="Z59">
        <v>67.642739160000005</v>
      </c>
      <c r="AA59">
        <f t="shared" si="2"/>
        <v>4245.9347370732003</v>
      </c>
      <c r="AB59">
        <v>1778</v>
      </c>
      <c r="AC59">
        <v>174</v>
      </c>
      <c r="AD59">
        <v>4067.6348693300001</v>
      </c>
      <c r="AE59">
        <v>13.18</v>
      </c>
      <c r="AF59" t="s">
        <v>417</v>
      </c>
      <c r="AG59">
        <v>135.07099822000001</v>
      </c>
      <c r="AH59" t="s">
        <v>111</v>
      </c>
      <c r="AI59">
        <v>1213.89312664</v>
      </c>
      <c r="AJ59" t="s">
        <v>418</v>
      </c>
      <c r="AK59">
        <v>1</v>
      </c>
      <c r="AL59">
        <v>4.0745099999999999E-3</v>
      </c>
      <c r="AM59">
        <v>3.5207039299999998</v>
      </c>
      <c r="AN59">
        <v>86.82</v>
      </c>
    </row>
    <row r="60" spans="1:40" x14ac:dyDescent="0.35">
      <c r="A60" t="s">
        <v>419</v>
      </c>
      <c r="B60">
        <v>4.7129249299999998</v>
      </c>
      <c r="C60">
        <v>30</v>
      </c>
      <c r="D60">
        <v>72.359290869999995</v>
      </c>
      <c r="E60">
        <f t="shared" si="0"/>
        <v>4541.9926879099003</v>
      </c>
      <c r="F60">
        <v>1778</v>
      </c>
      <c r="G60">
        <v>174</v>
      </c>
      <c r="H60">
        <v>4436.0526011900001</v>
      </c>
      <c r="I60">
        <v>14.84</v>
      </c>
      <c r="J60" t="s">
        <v>420</v>
      </c>
      <c r="K60">
        <v>220.85039022999999</v>
      </c>
      <c r="L60" t="s">
        <v>76</v>
      </c>
      <c r="M60">
        <v>1222.05568969</v>
      </c>
      <c r="N60" t="s">
        <v>421</v>
      </c>
      <c r="O60">
        <v>1</v>
      </c>
      <c r="P60">
        <v>3.9098900000000001E-3</v>
      </c>
      <c r="Q60">
        <v>3.1729201499999999</v>
      </c>
      <c r="R60">
        <v>85.16</v>
      </c>
      <c r="S60">
        <f t="shared" si="1"/>
        <v>5339.5320000000002</v>
      </c>
      <c r="W60" t="s">
        <v>422</v>
      </c>
      <c r="X60">
        <v>5.1592585599999996</v>
      </c>
      <c r="Y60">
        <v>30</v>
      </c>
      <c r="Z60">
        <v>64.94107348</v>
      </c>
      <c r="AA60">
        <f t="shared" si="2"/>
        <v>4076.3511823396002</v>
      </c>
      <c r="AB60">
        <v>1778</v>
      </c>
      <c r="AC60">
        <v>174</v>
      </c>
      <c r="AD60">
        <v>3914.1204178399998</v>
      </c>
      <c r="AE60">
        <v>13.38</v>
      </c>
      <c r="AF60" t="s">
        <v>423</v>
      </c>
      <c r="AG60">
        <v>134.43048325999999</v>
      </c>
      <c r="AH60" t="s">
        <v>111</v>
      </c>
      <c r="AI60">
        <v>1213.9029691600001</v>
      </c>
      <c r="AJ60" t="s">
        <v>424</v>
      </c>
      <c r="AK60">
        <v>1</v>
      </c>
      <c r="AL60">
        <v>3.9357999999999997E-3</v>
      </c>
      <c r="AM60">
        <v>3.52025655</v>
      </c>
      <c r="AN60">
        <v>86.62</v>
      </c>
    </row>
    <row r="61" spans="1:40" x14ac:dyDescent="0.35">
      <c r="A61" t="s">
        <v>425</v>
      </c>
      <c r="B61">
        <v>4.8047884500000002</v>
      </c>
      <c r="C61">
        <v>30</v>
      </c>
      <c r="D61">
        <v>71.576141149999998</v>
      </c>
      <c r="E61">
        <f t="shared" si="0"/>
        <v>4492.8343799855002</v>
      </c>
      <c r="F61">
        <v>1778</v>
      </c>
      <c r="G61">
        <v>174</v>
      </c>
      <c r="H61">
        <v>4382.95172834</v>
      </c>
      <c r="I61">
        <v>14.74</v>
      </c>
      <c r="J61" t="s">
        <v>426</v>
      </c>
      <c r="K61">
        <v>223.15545089</v>
      </c>
      <c r="L61" t="s">
        <v>76</v>
      </c>
      <c r="M61">
        <v>1221.9835112200001</v>
      </c>
      <c r="N61" t="s">
        <v>427</v>
      </c>
      <c r="O61">
        <v>1</v>
      </c>
      <c r="P61">
        <v>3.80716E-3</v>
      </c>
      <c r="Q61">
        <v>3.1975264499999998</v>
      </c>
      <c r="R61">
        <v>85.26</v>
      </c>
      <c r="S61">
        <f t="shared" si="1"/>
        <v>5345.8020000000006</v>
      </c>
      <c r="W61" t="s">
        <v>428</v>
      </c>
      <c r="X61">
        <v>5.1494160400000002</v>
      </c>
      <c r="Y61">
        <v>30</v>
      </c>
      <c r="Z61">
        <v>65.321251020000005</v>
      </c>
      <c r="AA61">
        <f t="shared" si="2"/>
        <v>4100.2149265254002</v>
      </c>
      <c r="AB61">
        <v>1778</v>
      </c>
      <c r="AC61">
        <v>174</v>
      </c>
      <c r="AD61">
        <v>3944.45350512</v>
      </c>
      <c r="AE61">
        <v>13.54</v>
      </c>
      <c r="AF61" t="s">
        <v>429</v>
      </c>
      <c r="AG61">
        <v>134.79758674999999</v>
      </c>
      <c r="AH61" t="s">
        <v>111</v>
      </c>
      <c r="AI61">
        <v>1213.9160925199999</v>
      </c>
      <c r="AJ61" t="s">
        <v>430</v>
      </c>
      <c r="AK61">
        <v>1</v>
      </c>
      <c r="AL61">
        <v>3.8305800000000001E-3</v>
      </c>
      <c r="AM61">
        <v>3.5050453799999999</v>
      </c>
      <c r="AN61">
        <v>86.46</v>
      </c>
    </row>
    <row r="62" spans="1:40" x14ac:dyDescent="0.35">
      <c r="A62" t="s">
        <v>431</v>
      </c>
      <c r="B62">
        <v>4.7162057700000002</v>
      </c>
      <c r="C62">
        <v>30</v>
      </c>
      <c r="D62">
        <v>72.905189129999997</v>
      </c>
      <c r="E62">
        <f t="shared" si="0"/>
        <v>4576.2587216901002</v>
      </c>
      <c r="F62">
        <v>1778</v>
      </c>
      <c r="G62">
        <v>174</v>
      </c>
      <c r="H62">
        <v>4462.2206602099996</v>
      </c>
      <c r="I62">
        <v>14.7</v>
      </c>
      <c r="J62" t="s">
        <v>432</v>
      </c>
      <c r="K62">
        <v>223.96087306999999</v>
      </c>
      <c r="L62" t="s">
        <v>76</v>
      </c>
      <c r="M62">
        <v>1221.9507028200001</v>
      </c>
      <c r="N62" t="s">
        <v>433</v>
      </c>
      <c r="O62">
        <v>1</v>
      </c>
      <c r="P62">
        <v>3.9060800000000001E-3</v>
      </c>
      <c r="Q62">
        <v>3.2015529300000001</v>
      </c>
      <c r="R62">
        <v>85.3</v>
      </c>
      <c r="S62">
        <f t="shared" si="1"/>
        <v>5348.31</v>
      </c>
      <c r="W62" t="s">
        <v>434</v>
      </c>
      <c r="X62">
        <v>5.1658202400000004</v>
      </c>
      <c r="Y62">
        <v>30</v>
      </c>
      <c r="Z62">
        <v>66.982729719999995</v>
      </c>
      <c r="AA62">
        <f t="shared" si="2"/>
        <v>4204.5059445243996</v>
      </c>
      <c r="AB62">
        <v>1778</v>
      </c>
      <c r="AC62">
        <v>174</v>
      </c>
      <c r="AD62">
        <v>4051.3199136799999</v>
      </c>
      <c r="AE62">
        <v>13.68</v>
      </c>
      <c r="AF62" t="s">
        <v>435</v>
      </c>
      <c r="AG62">
        <v>135.32096601999999</v>
      </c>
      <c r="AH62" t="s">
        <v>111</v>
      </c>
      <c r="AI62">
        <v>1213.9029691600001</v>
      </c>
      <c r="AJ62" t="s">
        <v>436</v>
      </c>
      <c r="AK62">
        <v>1</v>
      </c>
      <c r="AL62">
        <v>3.86755E-3</v>
      </c>
      <c r="AM62">
        <v>3.5095192499999999</v>
      </c>
      <c r="AN62">
        <v>86.32</v>
      </c>
    </row>
    <row r="63" spans="1:40" x14ac:dyDescent="0.35">
      <c r="A63" t="s">
        <v>437</v>
      </c>
      <c r="B63">
        <v>5.0967832</v>
      </c>
      <c r="C63">
        <v>30</v>
      </c>
      <c r="D63">
        <v>66.497792039999993</v>
      </c>
      <c r="E63">
        <f t="shared" si="0"/>
        <v>4174.0664063508002</v>
      </c>
      <c r="F63">
        <v>1778</v>
      </c>
      <c r="G63">
        <v>174</v>
      </c>
      <c r="H63">
        <v>4070.0507747400002</v>
      </c>
      <c r="I63">
        <v>14.7</v>
      </c>
      <c r="J63" t="s">
        <v>438</v>
      </c>
      <c r="K63">
        <v>224.50732915</v>
      </c>
      <c r="L63" t="s">
        <v>76</v>
      </c>
      <c r="M63">
        <v>1221.8883668599999</v>
      </c>
      <c r="N63" t="s">
        <v>439</v>
      </c>
      <c r="O63">
        <v>1</v>
      </c>
      <c r="P63">
        <v>3.9776200000000003E-3</v>
      </c>
      <c r="Q63">
        <v>3.3916925199999999</v>
      </c>
      <c r="R63">
        <v>85.3</v>
      </c>
      <c r="S63">
        <f t="shared" si="1"/>
        <v>5348.31</v>
      </c>
      <c r="W63" t="s">
        <v>440</v>
      </c>
      <c r="X63">
        <v>5.1395735199999999</v>
      </c>
      <c r="Y63">
        <v>30</v>
      </c>
      <c r="Z63">
        <v>69.763693790000005</v>
      </c>
      <c r="AA63">
        <f t="shared" si="2"/>
        <v>4379.0670591983007</v>
      </c>
      <c r="AB63">
        <v>1778</v>
      </c>
      <c r="AC63">
        <v>174</v>
      </c>
      <c r="AD63">
        <v>4227.3320234700004</v>
      </c>
      <c r="AE63">
        <v>13.84</v>
      </c>
      <c r="AF63" t="s">
        <v>441</v>
      </c>
      <c r="AG63">
        <v>136.05542552</v>
      </c>
      <c r="AH63" t="s">
        <v>111</v>
      </c>
      <c r="AI63">
        <v>1213.88656496</v>
      </c>
      <c r="AJ63" t="s">
        <v>442</v>
      </c>
      <c r="AK63">
        <v>1</v>
      </c>
      <c r="AL63">
        <v>3.9239699999999997E-3</v>
      </c>
      <c r="AM63">
        <v>3.5117561899999998</v>
      </c>
      <c r="AN63">
        <v>86.16</v>
      </c>
    </row>
    <row r="64" spans="1:40" x14ac:dyDescent="0.35">
      <c r="A64" t="s">
        <v>443</v>
      </c>
      <c r="B64">
        <v>5.0902215200000001</v>
      </c>
      <c r="C64">
        <v>30</v>
      </c>
      <c r="D64">
        <v>66.709892229999994</v>
      </c>
      <c r="E64">
        <f t="shared" si="0"/>
        <v>4187.3799352771002</v>
      </c>
      <c r="F64">
        <v>1778</v>
      </c>
      <c r="G64">
        <v>174</v>
      </c>
      <c r="H64">
        <v>4083.0325374899999</v>
      </c>
      <c r="I64">
        <v>14.7</v>
      </c>
      <c r="J64" t="s">
        <v>444</v>
      </c>
      <c r="K64">
        <v>225.06948331000001</v>
      </c>
      <c r="L64" t="s">
        <v>76</v>
      </c>
      <c r="M64">
        <v>1221.7932225</v>
      </c>
      <c r="N64" t="s">
        <v>445</v>
      </c>
      <c r="O64">
        <v>1</v>
      </c>
      <c r="P64">
        <v>4.0147999999999998E-3</v>
      </c>
      <c r="Q64">
        <v>3.4977233000000001</v>
      </c>
      <c r="R64">
        <v>85.3</v>
      </c>
      <c r="S64">
        <f t="shared" si="1"/>
        <v>5348.31</v>
      </c>
      <c r="W64" t="s">
        <v>446</v>
      </c>
      <c r="X64">
        <v>5.1526968799999997</v>
      </c>
      <c r="Y64">
        <v>30</v>
      </c>
      <c r="Z64">
        <v>68.801801519999998</v>
      </c>
      <c r="AA64">
        <f t="shared" si="2"/>
        <v>4318.6890814103999</v>
      </c>
      <c r="AB64">
        <v>1778</v>
      </c>
      <c r="AC64">
        <v>174</v>
      </c>
      <c r="AD64">
        <v>4168.1825311399998</v>
      </c>
      <c r="AE64">
        <v>13.82</v>
      </c>
      <c r="AF64" t="s">
        <v>447</v>
      </c>
      <c r="AG64">
        <v>135.91416143000001</v>
      </c>
      <c r="AH64" t="s">
        <v>111</v>
      </c>
      <c r="AI64">
        <v>1213.88000328</v>
      </c>
      <c r="AJ64" t="s">
        <v>448</v>
      </c>
      <c r="AK64">
        <v>1</v>
      </c>
      <c r="AL64">
        <v>3.88186E-3</v>
      </c>
      <c r="AM64">
        <v>3.4987819600000001</v>
      </c>
      <c r="AN64">
        <v>86.18</v>
      </c>
    </row>
    <row r="65" spans="1:40" x14ac:dyDescent="0.35">
      <c r="A65" t="s">
        <v>449</v>
      </c>
      <c r="B65">
        <v>5.1394341199999998</v>
      </c>
      <c r="C65">
        <v>30</v>
      </c>
      <c r="D65">
        <v>65.731852619999998</v>
      </c>
      <c r="E65">
        <f t="shared" si="0"/>
        <v>4125.9883889574003</v>
      </c>
      <c r="F65">
        <v>1778</v>
      </c>
      <c r="G65">
        <v>174</v>
      </c>
      <c r="H65">
        <v>4017.5888188499998</v>
      </c>
      <c r="I65">
        <v>14.58</v>
      </c>
      <c r="J65" t="s">
        <v>450</v>
      </c>
      <c r="K65">
        <v>224.83541244</v>
      </c>
      <c r="L65" t="s">
        <v>76</v>
      </c>
      <c r="M65">
        <v>1221.7538524199999</v>
      </c>
      <c r="N65" t="s">
        <v>451</v>
      </c>
      <c r="O65">
        <v>1</v>
      </c>
      <c r="P65">
        <v>3.7513999999999998E-3</v>
      </c>
      <c r="Q65">
        <v>3.4825121299999999</v>
      </c>
      <c r="R65">
        <v>85.42</v>
      </c>
      <c r="S65">
        <f t="shared" si="1"/>
        <v>5355.8340000000007</v>
      </c>
      <c r="W65" t="s">
        <v>452</v>
      </c>
      <c r="X65">
        <v>5.13301184</v>
      </c>
      <c r="Y65">
        <v>30</v>
      </c>
      <c r="Z65">
        <v>67.466694889999999</v>
      </c>
      <c r="AA65">
        <f t="shared" si="2"/>
        <v>4234.8844382452999</v>
      </c>
      <c r="AB65">
        <v>1778</v>
      </c>
      <c r="AC65">
        <v>174</v>
      </c>
      <c r="AD65">
        <v>4077.60117188</v>
      </c>
      <c r="AE65">
        <v>13.62</v>
      </c>
      <c r="AF65" t="s">
        <v>453</v>
      </c>
      <c r="AG65">
        <v>135.43046501000001</v>
      </c>
      <c r="AH65" t="s">
        <v>111</v>
      </c>
      <c r="AI65">
        <v>1213.8570374000001</v>
      </c>
      <c r="AJ65" t="s">
        <v>454</v>
      </c>
      <c r="AK65">
        <v>1</v>
      </c>
      <c r="AL65">
        <v>3.9312000000000001E-3</v>
      </c>
      <c r="AM65">
        <v>3.5180196100000001</v>
      </c>
      <c r="AN65">
        <v>86.38</v>
      </c>
    </row>
    <row r="66" spans="1:40" x14ac:dyDescent="0.35">
      <c r="A66" t="s">
        <v>455</v>
      </c>
      <c r="B66">
        <v>5.0311664</v>
      </c>
      <c r="C66">
        <v>30</v>
      </c>
      <c r="D66">
        <v>70.104284590000006</v>
      </c>
      <c r="E66">
        <f t="shared" si="0"/>
        <v>4400.4459437143005</v>
      </c>
      <c r="F66">
        <v>1778</v>
      </c>
      <c r="G66">
        <v>174</v>
      </c>
      <c r="H66">
        <v>4271.4440177699998</v>
      </c>
      <c r="I66">
        <v>14.32</v>
      </c>
      <c r="J66" t="s">
        <v>456</v>
      </c>
      <c r="K66">
        <v>225.60886765000001</v>
      </c>
      <c r="L66" t="s">
        <v>76</v>
      </c>
      <c r="M66">
        <v>1221.75713326</v>
      </c>
      <c r="N66" t="s">
        <v>457</v>
      </c>
      <c r="O66">
        <v>1</v>
      </c>
      <c r="P66">
        <v>3.9180600000000001E-3</v>
      </c>
      <c r="Q66">
        <v>3.3814026099999999</v>
      </c>
      <c r="R66">
        <v>85.68</v>
      </c>
      <c r="S66">
        <f t="shared" si="1"/>
        <v>5372.1360000000004</v>
      </c>
      <c r="W66" t="s">
        <v>458</v>
      </c>
      <c r="X66">
        <v>5.13301184</v>
      </c>
      <c r="Y66">
        <v>30</v>
      </c>
      <c r="Z66">
        <v>69.083332929999997</v>
      </c>
      <c r="AA66">
        <f t="shared" si="2"/>
        <v>4336.3608080161002</v>
      </c>
      <c r="AB66">
        <v>1778</v>
      </c>
      <c r="AC66">
        <v>174</v>
      </c>
      <c r="AD66">
        <v>4167.7160411599998</v>
      </c>
      <c r="AE66">
        <v>13.46</v>
      </c>
      <c r="AF66" t="s">
        <v>459</v>
      </c>
      <c r="AG66">
        <v>135.47698750000001</v>
      </c>
      <c r="AH66" t="s">
        <v>111</v>
      </c>
      <c r="AI66">
        <v>1213.8406332</v>
      </c>
      <c r="AJ66" t="s">
        <v>460</v>
      </c>
      <c r="AK66">
        <v>1</v>
      </c>
      <c r="AL66">
        <v>3.8290500000000001E-3</v>
      </c>
      <c r="AM66">
        <v>3.51667745</v>
      </c>
      <c r="AN66">
        <v>86.54</v>
      </c>
    </row>
    <row r="67" spans="1:40" x14ac:dyDescent="0.35">
      <c r="A67" t="s">
        <v>461</v>
      </c>
      <c r="B67">
        <v>5.0738173199999999</v>
      </c>
      <c r="C67">
        <v>30</v>
      </c>
      <c r="D67">
        <v>69.830130879999999</v>
      </c>
      <c r="E67">
        <f t="shared" si="0"/>
        <v>4383.2373153376002</v>
      </c>
      <c r="F67">
        <v>1778</v>
      </c>
      <c r="G67">
        <v>174</v>
      </c>
      <c r="H67">
        <v>4249.10243644</v>
      </c>
      <c r="I67">
        <v>14.2</v>
      </c>
      <c r="J67" t="s">
        <v>462</v>
      </c>
      <c r="K67">
        <v>226.43640432999999</v>
      </c>
      <c r="L67" t="s">
        <v>76</v>
      </c>
      <c r="M67">
        <v>1221.66855059</v>
      </c>
      <c r="N67" t="s">
        <v>463</v>
      </c>
      <c r="O67">
        <v>1</v>
      </c>
      <c r="P67">
        <v>3.8368299999999998E-3</v>
      </c>
      <c r="Q67">
        <v>3.43732602</v>
      </c>
      <c r="R67">
        <v>85.8</v>
      </c>
      <c r="S67">
        <f t="shared" si="1"/>
        <v>5379.66</v>
      </c>
      <c r="W67" t="s">
        <v>464</v>
      </c>
      <c r="X67">
        <v>5.1362926800000004</v>
      </c>
      <c r="Y67">
        <v>30</v>
      </c>
      <c r="Z67">
        <v>69.676651059999998</v>
      </c>
      <c r="AA67">
        <f t="shared" si="2"/>
        <v>4373.6033870361998</v>
      </c>
      <c r="AB67">
        <v>1778</v>
      </c>
      <c r="AC67">
        <v>174</v>
      </c>
      <c r="AD67">
        <v>4200.5969187800001</v>
      </c>
      <c r="AE67">
        <v>13.4</v>
      </c>
      <c r="AF67" t="s">
        <v>465</v>
      </c>
      <c r="AG67">
        <v>135.46912133000001</v>
      </c>
      <c r="AH67" t="s">
        <v>111</v>
      </c>
      <c r="AI67">
        <v>1213.83407152</v>
      </c>
      <c r="AJ67" t="s">
        <v>466</v>
      </c>
      <c r="AK67">
        <v>1</v>
      </c>
      <c r="AL67">
        <v>4.0280699999999999E-3</v>
      </c>
      <c r="AM67">
        <v>3.5153352899999999</v>
      </c>
      <c r="AN67">
        <v>86.6</v>
      </c>
    </row>
    <row r="68" spans="1:40" x14ac:dyDescent="0.35">
      <c r="A68" t="s">
        <v>467</v>
      </c>
      <c r="B68">
        <v>5.0410089200000003</v>
      </c>
      <c r="C68">
        <v>30</v>
      </c>
      <c r="D68">
        <v>68.24787594</v>
      </c>
      <c r="E68">
        <f t="shared" ref="E68:E131" si="3">D68*62.77</f>
        <v>4283.9191727538</v>
      </c>
      <c r="F68">
        <v>1778</v>
      </c>
      <c r="G68">
        <v>174</v>
      </c>
      <c r="H68">
        <v>4155.7231713299998</v>
      </c>
      <c r="I68">
        <v>14.26</v>
      </c>
      <c r="J68" t="s">
        <v>468</v>
      </c>
      <c r="K68">
        <v>226.76470401</v>
      </c>
      <c r="L68" t="s">
        <v>76</v>
      </c>
      <c r="M68">
        <v>1221.63574219</v>
      </c>
      <c r="N68" t="s">
        <v>469</v>
      </c>
      <c r="O68">
        <v>1</v>
      </c>
      <c r="P68">
        <v>4.0350799999999999E-3</v>
      </c>
      <c r="Q68">
        <v>3.4386681800000001</v>
      </c>
      <c r="R68">
        <v>85.74</v>
      </c>
      <c r="S68">
        <f t="shared" ref="S68:S131" si="4">R68*62.7</f>
        <v>5375.8980000000001</v>
      </c>
      <c r="W68" t="s">
        <v>470</v>
      </c>
      <c r="X68">
        <v>5.1592585599999996</v>
      </c>
      <c r="Y68">
        <v>30</v>
      </c>
      <c r="Z68">
        <v>71.967427749999999</v>
      </c>
      <c r="AA68">
        <f t="shared" ref="AA68:AA131" si="5">Z68*62.77</f>
        <v>4517.3954398675005</v>
      </c>
      <c r="AB68">
        <v>1778</v>
      </c>
      <c r="AC68">
        <v>174</v>
      </c>
      <c r="AD68">
        <v>4338.70099458</v>
      </c>
      <c r="AE68">
        <v>13.4</v>
      </c>
      <c r="AF68" t="s">
        <v>471</v>
      </c>
      <c r="AG68">
        <v>135.11777280999999</v>
      </c>
      <c r="AH68" t="s">
        <v>111</v>
      </c>
      <c r="AI68">
        <v>1213.8701607600001</v>
      </c>
      <c r="AJ68" t="s">
        <v>472</v>
      </c>
      <c r="AK68">
        <v>1</v>
      </c>
      <c r="AL68">
        <v>4.0785200000000004E-3</v>
      </c>
      <c r="AM68">
        <v>3.5032558300000001</v>
      </c>
      <c r="AN68">
        <v>86.6</v>
      </c>
    </row>
    <row r="69" spans="1:40" x14ac:dyDescent="0.35">
      <c r="A69" t="s">
        <v>473</v>
      </c>
      <c r="B69">
        <v>5.1525574699999996</v>
      </c>
      <c r="C69">
        <v>30</v>
      </c>
      <c r="D69">
        <v>66.532443150000006</v>
      </c>
      <c r="E69">
        <f t="shared" si="3"/>
        <v>4176.2414565255003</v>
      </c>
      <c r="F69">
        <v>1778</v>
      </c>
      <c r="G69">
        <v>174</v>
      </c>
      <c r="H69">
        <v>4056.0013570000001</v>
      </c>
      <c r="I69">
        <v>14.36</v>
      </c>
      <c r="J69" t="s">
        <v>474</v>
      </c>
      <c r="K69">
        <v>226.33531459</v>
      </c>
      <c r="L69" t="s">
        <v>76</v>
      </c>
      <c r="M69">
        <v>1221.4913852300001</v>
      </c>
      <c r="N69" t="s">
        <v>475</v>
      </c>
      <c r="O69">
        <v>1</v>
      </c>
      <c r="P69">
        <v>4.2605100000000003E-3</v>
      </c>
      <c r="Q69">
        <v>3.53485644</v>
      </c>
      <c r="R69">
        <v>85.64</v>
      </c>
      <c r="S69">
        <f t="shared" si="4"/>
        <v>5369.6280000000006</v>
      </c>
      <c r="W69" t="s">
        <v>476</v>
      </c>
      <c r="X69">
        <v>5.1559777200000001</v>
      </c>
      <c r="Y69">
        <v>30</v>
      </c>
      <c r="Z69">
        <v>69.994413320000007</v>
      </c>
      <c r="AA69">
        <f t="shared" si="5"/>
        <v>4393.5493240964006</v>
      </c>
      <c r="AB69">
        <v>1778</v>
      </c>
      <c r="AC69">
        <v>174</v>
      </c>
      <c r="AD69">
        <v>4221.6865337199997</v>
      </c>
      <c r="AE69">
        <v>13.44</v>
      </c>
      <c r="AF69" t="s">
        <v>477</v>
      </c>
      <c r="AG69">
        <v>134.92270694000001</v>
      </c>
      <c r="AH69" t="s">
        <v>111</v>
      </c>
      <c r="AI69">
        <v>1213.8570374000001</v>
      </c>
      <c r="AJ69" t="s">
        <v>478</v>
      </c>
      <c r="AK69">
        <v>1</v>
      </c>
      <c r="AL69">
        <v>3.94203E-3</v>
      </c>
      <c r="AM69">
        <v>3.5345729399999999</v>
      </c>
      <c r="AN69">
        <v>86.56</v>
      </c>
    </row>
    <row r="70" spans="1:40" x14ac:dyDescent="0.35">
      <c r="A70" t="s">
        <v>479</v>
      </c>
      <c r="B70">
        <v>5.1197490800000001</v>
      </c>
      <c r="C70">
        <v>30</v>
      </c>
      <c r="D70">
        <v>66.220935800000007</v>
      </c>
      <c r="E70">
        <f t="shared" si="3"/>
        <v>4156.6881401660003</v>
      </c>
      <c r="F70">
        <v>1778</v>
      </c>
      <c r="G70">
        <v>174</v>
      </c>
      <c r="H70">
        <v>4044.5406974900002</v>
      </c>
      <c r="I70">
        <v>14.52</v>
      </c>
      <c r="J70" t="s">
        <v>480</v>
      </c>
      <c r="K70">
        <v>226.22539703000001</v>
      </c>
      <c r="L70" t="s">
        <v>76</v>
      </c>
      <c r="M70">
        <v>1221.4192067500001</v>
      </c>
      <c r="N70" t="s">
        <v>481</v>
      </c>
      <c r="O70">
        <v>1</v>
      </c>
      <c r="P70">
        <v>3.9137800000000004E-3</v>
      </c>
      <c r="Q70">
        <v>3.5406724700000001</v>
      </c>
      <c r="R70">
        <v>85.48</v>
      </c>
      <c r="S70">
        <f t="shared" si="4"/>
        <v>5359.5960000000005</v>
      </c>
      <c r="W70" t="s">
        <v>482</v>
      </c>
      <c r="X70">
        <v>5.1756627599999998</v>
      </c>
      <c r="Y70">
        <v>30</v>
      </c>
      <c r="Z70">
        <v>67.419965340000005</v>
      </c>
      <c r="AA70">
        <f t="shared" si="5"/>
        <v>4231.9512243918007</v>
      </c>
      <c r="AB70">
        <v>1778</v>
      </c>
      <c r="AC70">
        <v>174</v>
      </c>
      <c r="AD70">
        <v>4071.0704601399998</v>
      </c>
      <c r="AE70">
        <v>13.54</v>
      </c>
      <c r="AF70" t="s">
        <v>483</v>
      </c>
      <c r="AG70">
        <v>135.68023661000001</v>
      </c>
      <c r="AH70" t="s">
        <v>111</v>
      </c>
      <c r="AI70">
        <v>1213.8209481599999</v>
      </c>
      <c r="AJ70" t="s">
        <v>484</v>
      </c>
      <c r="AK70">
        <v>1</v>
      </c>
      <c r="AL70">
        <v>3.8869999999999998E-3</v>
      </c>
      <c r="AM70">
        <v>3.5050453799999999</v>
      </c>
      <c r="AN70">
        <v>86.46</v>
      </c>
    </row>
    <row r="71" spans="1:40" x14ac:dyDescent="0.35">
      <c r="A71" t="s">
        <v>485</v>
      </c>
      <c r="B71">
        <v>5.0672556399999999</v>
      </c>
      <c r="C71">
        <v>30</v>
      </c>
      <c r="D71">
        <v>66.456151320000004</v>
      </c>
      <c r="E71">
        <f t="shared" si="3"/>
        <v>4171.4526183564003</v>
      </c>
      <c r="F71">
        <v>1778</v>
      </c>
      <c r="G71">
        <v>174</v>
      </c>
      <c r="H71">
        <v>4065.5925562699999</v>
      </c>
      <c r="I71">
        <v>14.66</v>
      </c>
      <c r="J71" t="s">
        <v>486</v>
      </c>
      <c r="K71">
        <v>226.29596763999999</v>
      </c>
      <c r="L71" t="s">
        <v>76</v>
      </c>
      <c r="M71">
        <v>1221.4093642299999</v>
      </c>
      <c r="N71" t="s">
        <v>487</v>
      </c>
      <c r="O71">
        <v>1</v>
      </c>
      <c r="P71">
        <v>4.14051E-3</v>
      </c>
      <c r="Q71">
        <v>3.4091406200000001</v>
      </c>
      <c r="R71">
        <v>85.34</v>
      </c>
      <c r="S71">
        <f t="shared" si="4"/>
        <v>5350.8180000000002</v>
      </c>
      <c r="W71" t="s">
        <v>488</v>
      </c>
      <c r="X71">
        <v>5.13301184</v>
      </c>
      <c r="Y71">
        <v>30</v>
      </c>
      <c r="Z71">
        <v>67.475753990000001</v>
      </c>
      <c r="AA71">
        <f t="shared" si="5"/>
        <v>4235.4530779523002</v>
      </c>
      <c r="AB71">
        <v>1778</v>
      </c>
      <c r="AC71">
        <v>174</v>
      </c>
      <c r="AD71">
        <v>4071.3211944899999</v>
      </c>
      <c r="AE71">
        <v>13.48</v>
      </c>
      <c r="AF71" t="s">
        <v>489</v>
      </c>
      <c r="AG71">
        <v>135.92256676</v>
      </c>
      <c r="AH71" t="s">
        <v>111</v>
      </c>
      <c r="AI71">
        <v>1213.8111056400001</v>
      </c>
      <c r="AJ71" t="s">
        <v>490</v>
      </c>
      <c r="AK71">
        <v>1</v>
      </c>
      <c r="AL71">
        <v>4.0357500000000003E-3</v>
      </c>
      <c r="AM71">
        <v>3.5287568999999999</v>
      </c>
      <c r="AN71">
        <v>86.52</v>
      </c>
    </row>
    <row r="72" spans="1:40" x14ac:dyDescent="0.35">
      <c r="A72" t="s">
        <v>491</v>
      </c>
      <c r="B72">
        <v>5.15583831</v>
      </c>
      <c r="C72">
        <v>30</v>
      </c>
      <c r="D72">
        <v>65.339123240000006</v>
      </c>
      <c r="E72">
        <f t="shared" si="3"/>
        <v>4101.3367657748004</v>
      </c>
      <c r="F72">
        <v>1778</v>
      </c>
      <c r="G72">
        <v>174</v>
      </c>
      <c r="H72">
        <v>4001.9501508200001</v>
      </c>
      <c r="I72">
        <v>14.76</v>
      </c>
      <c r="J72" t="s">
        <v>492</v>
      </c>
      <c r="K72">
        <v>226.92096806999999</v>
      </c>
      <c r="L72" t="s">
        <v>76</v>
      </c>
      <c r="M72">
        <v>1221.30437736</v>
      </c>
      <c r="N72" t="s">
        <v>493</v>
      </c>
      <c r="O72">
        <v>1</v>
      </c>
      <c r="P72">
        <v>4.0010000000000002E-3</v>
      </c>
      <c r="Q72">
        <v>3.4968285200000002</v>
      </c>
      <c r="R72">
        <v>85.24</v>
      </c>
      <c r="S72">
        <f t="shared" si="4"/>
        <v>5344.5479999999998</v>
      </c>
      <c r="W72" t="s">
        <v>494</v>
      </c>
      <c r="X72">
        <v>5.1461351999999998</v>
      </c>
      <c r="Y72">
        <v>30</v>
      </c>
      <c r="Z72">
        <v>71.721368029999994</v>
      </c>
      <c r="AA72">
        <f t="shared" si="5"/>
        <v>4501.9502712430995</v>
      </c>
      <c r="AB72">
        <v>1778</v>
      </c>
      <c r="AC72">
        <v>174</v>
      </c>
      <c r="AD72">
        <v>4316.8717057100002</v>
      </c>
      <c r="AE72">
        <v>13.26</v>
      </c>
      <c r="AF72" t="s">
        <v>495</v>
      </c>
      <c r="AG72">
        <v>135.33640143</v>
      </c>
      <c r="AH72" t="s">
        <v>111</v>
      </c>
      <c r="AI72">
        <v>1213.8209481599999</v>
      </c>
      <c r="AJ72" t="s">
        <v>496</v>
      </c>
      <c r="AK72">
        <v>1</v>
      </c>
      <c r="AL72">
        <v>3.8997900000000002E-3</v>
      </c>
      <c r="AM72">
        <v>3.5229408699999998</v>
      </c>
      <c r="AN72">
        <v>86.74</v>
      </c>
    </row>
    <row r="73" spans="1:40" x14ac:dyDescent="0.35">
      <c r="A73" t="s">
        <v>497</v>
      </c>
      <c r="B73">
        <v>4.9950771600000001</v>
      </c>
      <c r="C73">
        <v>30</v>
      </c>
      <c r="D73">
        <v>69.720586920000002</v>
      </c>
      <c r="E73">
        <f t="shared" si="3"/>
        <v>4376.3612409684001</v>
      </c>
      <c r="F73">
        <v>1778</v>
      </c>
      <c r="G73">
        <v>174</v>
      </c>
      <c r="H73">
        <v>4272.31309736</v>
      </c>
      <c r="I73">
        <v>14.8</v>
      </c>
      <c r="J73" t="s">
        <v>498</v>
      </c>
      <c r="K73">
        <v>227.44420221999999</v>
      </c>
      <c r="L73" t="s">
        <v>76</v>
      </c>
      <c r="M73">
        <v>1221.25188392</v>
      </c>
      <c r="N73" t="s">
        <v>499</v>
      </c>
      <c r="O73">
        <v>1</v>
      </c>
      <c r="P73">
        <v>4.2143600000000003E-3</v>
      </c>
      <c r="Q73">
        <v>3.4458263699999998</v>
      </c>
      <c r="R73">
        <v>85.2</v>
      </c>
      <c r="S73">
        <f t="shared" si="4"/>
        <v>5342.0400000000009</v>
      </c>
      <c r="W73" t="s">
        <v>500</v>
      </c>
      <c r="X73">
        <v>5.1559777200000001</v>
      </c>
      <c r="Y73">
        <v>30</v>
      </c>
      <c r="Z73">
        <v>70.179033779999997</v>
      </c>
      <c r="AA73">
        <f t="shared" si="5"/>
        <v>4405.1379503706003</v>
      </c>
      <c r="AB73">
        <v>1778</v>
      </c>
      <c r="AC73">
        <v>174</v>
      </c>
      <c r="AD73">
        <v>4217.3405521100003</v>
      </c>
      <c r="AE73">
        <v>13.12</v>
      </c>
      <c r="AF73" t="s">
        <v>501</v>
      </c>
      <c r="AG73">
        <v>134.71942970999999</v>
      </c>
      <c r="AH73" t="s">
        <v>111</v>
      </c>
      <c r="AI73">
        <v>1213.8176673200001</v>
      </c>
      <c r="AJ73" t="s">
        <v>502</v>
      </c>
      <c r="AK73">
        <v>1</v>
      </c>
      <c r="AL73">
        <v>3.8178499999999998E-3</v>
      </c>
      <c r="AM73">
        <v>3.5028084399999999</v>
      </c>
      <c r="AN73">
        <v>86.88</v>
      </c>
    </row>
    <row r="74" spans="1:40" x14ac:dyDescent="0.35">
      <c r="A74" t="s">
        <v>503</v>
      </c>
      <c r="B74">
        <v>5.1722425100000002</v>
      </c>
      <c r="C74">
        <v>30</v>
      </c>
      <c r="D74">
        <v>68.483011669999996</v>
      </c>
      <c r="E74">
        <f t="shared" si="3"/>
        <v>4298.6786425258997</v>
      </c>
      <c r="F74">
        <v>1778</v>
      </c>
      <c r="G74">
        <v>174</v>
      </c>
      <c r="H74">
        <v>4184.7688226999999</v>
      </c>
      <c r="I74">
        <v>14.56</v>
      </c>
      <c r="J74" t="s">
        <v>504</v>
      </c>
      <c r="K74">
        <v>227.60062920999999</v>
      </c>
      <c r="L74" t="s">
        <v>76</v>
      </c>
      <c r="M74">
        <v>1221.1403353600001</v>
      </c>
      <c r="N74" t="s">
        <v>505</v>
      </c>
      <c r="O74">
        <v>1</v>
      </c>
      <c r="P74">
        <v>4.22932E-3</v>
      </c>
      <c r="Q74">
        <v>3.4628270900000002</v>
      </c>
      <c r="R74">
        <v>85.44</v>
      </c>
      <c r="S74">
        <f t="shared" si="4"/>
        <v>5357.0879999999997</v>
      </c>
      <c r="W74" t="s">
        <v>506</v>
      </c>
      <c r="X74">
        <v>5.13301184</v>
      </c>
      <c r="Y74">
        <v>30</v>
      </c>
      <c r="Z74">
        <v>67.437698940000004</v>
      </c>
      <c r="AA74">
        <f t="shared" si="5"/>
        <v>4233.0643624638005</v>
      </c>
      <c r="AB74">
        <v>1778</v>
      </c>
      <c r="AC74">
        <v>174</v>
      </c>
      <c r="AD74">
        <v>4046.9246983899998</v>
      </c>
      <c r="AE74">
        <v>12.96</v>
      </c>
      <c r="AF74" t="s">
        <v>507</v>
      </c>
      <c r="AG74">
        <v>134.39084032</v>
      </c>
      <c r="AH74" t="s">
        <v>111</v>
      </c>
      <c r="AI74">
        <v>1213.79798228</v>
      </c>
      <c r="AJ74" t="s">
        <v>508</v>
      </c>
      <c r="AK74">
        <v>1</v>
      </c>
      <c r="AL74">
        <v>3.8941499999999999E-3</v>
      </c>
      <c r="AM74">
        <v>3.5095192499999999</v>
      </c>
      <c r="AN74">
        <v>87.04</v>
      </c>
    </row>
    <row r="75" spans="1:40" x14ac:dyDescent="0.35">
      <c r="A75" t="s">
        <v>509</v>
      </c>
      <c r="B75">
        <v>5.0574131199999997</v>
      </c>
      <c r="C75">
        <v>30</v>
      </c>
      <c r="D75">
        <v>68.891917210000003</v>
      </c>
      <c r="E75">
        <f t="shared" si="3"/>
        <v>4324.3456432717003</v>
      </c>
      <c r="F75">
        <v>1778</v>
      </c>
      <c r="G75">
        <v>174</v>
      </c>
      <c r="H75">
        <v>4193.0066342199998</v>
      </c>
      <c r="I75">
        <v>14.22</v>
      </c>
      <c r="J75" t="s">
        <v>510</v>
      </c>
      <c r="K75">
        <v>227.39769515</v>
      </c>
      <c r="L75" t="s">
        <v>76</v>
      </c>
      <c r="M75">
        <v>1221.1140886400001</v>
      </c>
      <c r="N75" t="s">
        <v>511</v>
      </c>
      <c r="O75">
        <v>1</v>
      </c>
      <c r="P75">
        <v>3.9487899999999998E-3</v>
      </c>
      <c r="Q75">
        <v>3.4623797000000001</v>
      </c>
      <c r="R75">
        <v>85.78</v>
      </c>
      <c r="S75">
        <f t="shared" si="4"/>
        <v>5378.4059999999999</v>
      </c>
      <c r="W75" t="s">
        <v>512</v>
      </c>
      <c r="X75">
        <v>5.1231693199999997</v>
      </c>
      <c r="Y75">
        <v>30</v>
      </c>
      <c r="Z75">
        <v>67.116621559999999</v>
      </c>
      <c r="AA75">
        <f t="shared" si="5"/>
        <v>4212.9103353212004</v>
      </c>
      <c r="AB75">
        <v>1778</v>
      </c>
      <c r="AC75">
        <v>174</v>
      </c>
      <c r="AD75">
        <v>4027.6569000300001</v>
      </c>
      <c r="AE75">
        <v>12.86</v>
      </c>
      <c r="AF75" t="s">
        <v>513</v>
      </c>
      <c r="AG75">
        <v>134.96173257000001</v>
      </c>
      <c r="AH75" t="s">
        <v>111</v>
      </c>
      <c r="AI75">
        <v>1213.7684547199999</v>
      </c>
      <c r="AJ75" t="s">
        <v>514</v>
      </c>
      <c r="AK75">
        <v>1</v>
      </c>
      <c r="AL75">
        <v>4.0834799999999996E-3</v>
      </c>
      <c r="AM75">
        <v>3.5287568999999999</v>
      </c>
      <c r="AN75">
        <v>87.14</v>
      </c>
    </row>
    <row r="76" spans="1:40" x14ac:dyDescent="0.35">
      <c r="A76" t="s">
        <v>515</v>
      </c>
      <c r="B76">
        <v>5.12631076</v>
      </c>
      <c r="C76">
        <v>30</v>
      </c>
      <c r="D76">
        <v>67.574357059999997</v>
      </c>
      <c r="E76">
        <f t="shared" si="3"/>
        <v>4241.6423926562002</v>
      </c>
      <c r="F76">
        <v>1778</v>
      </c>
      <c r="G76">
        <v>174</v>
      </c>
      <c r="H76">
        <v>4107.05379515</v>
      </c>
      <c r="I76">
        <v>14.1</v>
      </c>
      <c r="J76" t="s">
        <v>516</v>
      </c>
      <c r="K76">
        <v>227.22590281999999</v>
      </c>
      <c r="L76" t="s">
        <v>76</v>
      </c>
      <c r="M76">
        <v>1221.1337736800001</v>
      </c>
      <c r="N76" t="s">
        <v>517</v>
      </c>
      <c r="O76">
        <v>1</v>
      </c>
      <c r="P76">
        <v>4.1331299999999996E-3</v>
      </c>
      <c r="Q76">
        <v>3.41808836</v>
      </c>
      <c r="R76">
        <v>85.9</v>
      </c>
      <c r="S76">
        <f t="shared" si="4"/>
        <v>5385.93</v>
      </c>
      <c r="W76" t="s">
        <v>518</v>
      </c>
      <c r="X76">
        <v>5.1494160400000002</v>
      </c>
      <c r="Y76">
        <v>30</v>
      </c>
      <c r="Z76">
        <v>69.162290479999996</v>
      </c>
      <c r="AA76">
        <f t="shared" si="5"/>
        <v>4341.3169734295998</v>
      </c>
      <c r="AB76">
        <v>1778</v>
      </c>
      <c r="AC76">
        <v>174</v>
      </c>
      <c r="AD76">
        <v>4150.4171397700002</v>
      </c>
      <c r="AE76">
        <v>12.8</v>
      </c>
      <c r="AF76" t="s">
        <v>519</v>
      </c>
      <c r="AG76">
        <v>135.71941336</v>
      </c>
      <c r="AH76" t="s">
        <v>111</v>
      </c>
      <c r="AI76">
        <v>1213.7586122</v>
      </c>
      <c r="AJ76" t="s">
        <v>520</v>
      </c>
      <c r="AK76">
        <v>1</v>
      </c>
      <c r="AL76">
        <v>4.0984799999999998E-3</v>
      </c>
      <c r="AM76">
        <v>3.50996664</v>
      </c>
      <c r="AN76">
        <v>87.2</v>
      </c>
    </row>
    <row r="77" spans="1:40" x14ac:dyDescent="0.35">
      <c r="A77" t="s">
        <v>521</v>
      </c>
      <c r="B77">
        <v>5.0993282400000002</v>
      </c>
      <c r="C77">
        <v>30</v>
      </c>
      <c r="D77">
        <v>66.357847789999994</v>
      </c>
      <c r="E77">
        <f t="shared" si="3"/>
        <v>4165.2821057782994</v>
      </c>
      <c r="F77">
        <v>1778</v>
      </c>
      <c r="G77">
        <v>174</v>
      </c>
      <c r="H77">
        <v>4033.1164430499998</v>
      </c>
      <c r="I77">
        <v>14.1</v>
      </c>
      <c r="J77" t="s">
        <v>522</v>
      </c>
      <c r="K77">
        <v>226.89791937000001</v>
      </c>
      <c r="L77" t="s">
        <v>76</v>
      </c>
      <c r="M77">
        <v>1221.02014897</v>
      </c>
      <c r="N77" t="s">
        <v>523</v>
      </c>
      <c r="O77">
        <v>1</v>
      </c>
      <c r="P77">
        <v>4.0656800000000003E-3</v>
      </c>
      <c r="Q77">
        <v>3.4258772500000001</v>
      </c>
      <c r="R77">
        <v>85.9</v>
      </c>
      <c r="S77">
        <f t="shared" si="4"/>
        <v>5385.93</v>
      </c>
      <c r="W77" t="s">
        <v>524</v>
      </c>
      <c r="X77">
        <v>5.1494160400000002</v>
      </c>
      <c r="Y77">
        <v>30</v>
      </c>
      <c r="Z77">
        <v>69.343574099999998</v>
      </c>
      <c r="AA77">
        <f t="shared" si="5"/>
        <v>4352.6961462569998</v>
      </c>
      <c r="AB77">
        <v>1778</v>
      </c>
      <c r="AC77">
        <v>174</v>
      </c>
      <c r="AD77">
        <v>4161.29593854</v>
      </c>
      <c r="AE77">
        <v>12.8</v>
      </c>
      <c r="AF77" t="s">
        <v>525</v>
      </c>
      <c r="AG77">
        <v>135.33678011999999</v>
      </c>
      <c r="AH77" t="s">
        <v>111</v>
      </c>
      <c r="AI77">
        <v>1213.73564633</v>
      </c>
      <c r="AJ77" t="s">
        <v>526</v>
      </c>
      <c r="AK77">
        <v>1</v>
      </c>
      <c r="AL77">
        <v>3.9451299999999998E-3</v>
      </c>
      <c r="AM77">
        <v>3.5220460899999999</v>
      </c>
      <c r="AN77">
        <v>87.2</v>
      </c>
    </row>
    <row r="78" spans="1:40" x14ac:dyDescent="0.35">
      <c r="A78" t="s">
        <v>527</v>
      </c>
      <c r="B78">
        <v>5.0883820200000001</v>
      </c>
      <c r="C78">
        <v>30</v>
      </c>
      <c r="D78">
        <v>66.828842710000004</v>
      </c>
      <c r="E78">
        <f t="shared" si="3"/>
        <v>4194.8464569067</v>
      </c>
      <c r="F78">
        <v>1778</v>
      </c>
      <c r="G78">
        <v>174</v>
      </c>
      <c r="H78">
        <v>4064.6289614799998</v>
      </c>
      <c r="I78">
        <v>14.16</v>
      </c>
      <c r="J78" t="s">
        <v>528</v>
      </c>
      <c r="K78">
        <v>226.30378171999999</v>
      </c>
      <c r="L78" t="s">
        <v>76</v>
      </c>
      <c r="M78">
        <v>1220.96765553</v>
      </c>
      <c r="N78" t="s">
        <v>529</v>
      </c>
      <c r="O78">
        <v>1</v>
      </c>
      <c r="P78">
        <v>4.21061E-3</v>
      </c>
      <c r="Q78">
        <v>3.5462756899999999</v>
      </c>
      <c r="R78">
        <v>85.84</v>
      </c>
      <c r="S78">
        <f t="shared" si="4"/>
        <v>5382.1680000000006</v>
      </c>
      <c r="W78" t="s">
        <v>530</v>
      </c>
      <c r="X78">
        <v>5.1691010799999999</v>
      </c>
      <c r="Y78">
        <v>30</v>
      </c>
      <c r="Z78">
        <v>70.445815929999995</v>
      </c>
      <c r="AA78">
        <f t="shared" si="5"/>
        <v>4421.8838659261</v>
      </c>
      <c r="AB78">
        <v>1778</v>
      </c>
      <c r="AC78">
        <v>174</v>
      </c>
      <c r="AD78">
        <v>4227.4412809400001</v>
      </c>
      <c r="AE78">
        <v>12.8</v>
      </c>
      <c r="AF78" t="s">
        <v>531</v>
      </c>
      <c r="AG78">
        <v>134.93026363999999</v>
      </c>
      <c r="AH78" t="s">
        <v>111</v>
      </c>
      <c r="AI78">
        <v>1213.7389271699999</v>
      </c>
      <c r="AJ78" t="s">
        <v>532</v>
      </c>
      <c r="AK78">
        <v>1</v>
      </c>
      <c r="AL78">
        <v>3.9744999999999997E-3</v>
      </c>
      <c r="AM78">
        <v>3.5135457400000001</v>
      </c>
      <c r="AN78">
        <v>87.2</v>
      </c>
    </row>
    <row r="79" spans="1:40" x14ac:dyDescent="0.35">
      <c r="A79" t="s">
        <v>533</v>
      </c>
      <c r="B79">
        <v>5.0883820200000001</v>
      </c>
      <c r="C79">
        <v>30</v>
      </c>
      <c r="D79">
        <v>68.159347550000007</v>
      </c>
      <c r="E79">
        <f t="shared" si="3"/>
        <v>4278.3622457135007</v>
      </c>
      <c r="F79">
        <v>1778</v>
      </c>
      <c r="G79">
        <v>174</v>
      </c>
      <c r="H79">
        <v>4150.3441287899996</v>
      </c>
      <c r="I79">
        <v>14.26</v>
      </c>
      <c r="J79" t="s">
        <v>534</v>
      </c>
      <c r="K79">
        <v>226.63231565000001</v>
      </c>
      <c r="L79" t="s">
        <v>76</v>
      </c>
      <c r="M79">
        <v>1220.8921962100001</v>
      </c>
      <c r="N79" t="s">
        <v>535</v>
      </c>
      <c r="O79">
        <v>1</v>
      </c>
      <c r="P79">
        <v>4.1372300000000004E-3</v>
      </c>
      <c r="Q79">
        <v>3.4567982399999999</v>
      </c>
      <c r="R79">
        <v>85.74</v>
      </c>
      <c r="S79">
        <f t="shared" si="4"/>
        <v>5375.8980000000001</v>
      </c>
      <c r="W79" t="s">
        <v>536</v>
      </c>
      <c r="X79">
        <v>5.1461351999999998</v>
      </c>
      <c r="Y79">
        <v>30</v>
      </c>
      <c r="Z79">
        <v>70.803318689999998</v>
      </c>
      <c r="AA79">
        <f t="shared" si="5"/>
        <v>4444.3243141713001</v>
      </c>
      <c r="AB79">
        <v>1778</v>
      </c>
      <c r="AC79">
        <v>174</v>
      </c>
      <c r="AD79">
        <v>4248.8949598500003</v>
      </c>
      <c r="AE79">
        <v>12.76</v>
      </c>
      <c r="AF79" t="s">
        <v>537</v>
      </c>
      <c r="AG79">
        <v>135.22695114000001</v>
      </c>
      <c r="AH79" t="s">
        <v>111</v>
      </c>
      <c r="AI79">
        <v>1213.7192421300001</v>
      </c>
      <c r="AJ79" t="s">
        <v>538</v>
      </c>
      <c r="AK79">
        <v>1</v>
      </c>
      <c r="AL79">
        <v>3.81183E-3</v>
      </c>
      <c r="AM79">
        <v>3.5233882599999999</v>
      </c>
      <c r="AN79">
        <v>87.24</v>
      </c>
    </row>
    <row r="80" spans="1:40" x14ac:dyDescent="0.35">
      <c r="A80" t="s">
        <v>539</v>
      </c>
      <c r="B80">
        <v>5.2032114199999997</v>
      </c>
      <c r="C80">
        <v>30</v>
      </c>
      <c r="D80">
        <v>65.728722730000001</v>
      </c>
      <c r="E80">
        <f t="shared" si="3"/>
        <v>4125.7919257621006</v>
      </c>
      <c r="F80">
        <v>1778</v>
      </c>
      <c r="G80">
        <v>174</v>
      </c>
      <c r="H80">
        <v>4006.9797659800001</v>
      </c>
      <c r="I80">
        <v>14.36</v>
      </c>
      <c r="J80" t="s">
        <v>540</v>
      </c>
      <c r="K80">
        <v>227.32720476</v>
      </c>
      <c r="L80" t="s">
        <v>76</v>
      </c>
      <c r="M80">
        <v>1220.8692303400001</v>
      </c>
      <c r="N80" t="s">
        <v>541</v>
      </c>
      <c r="O80">
        <v>1</v>
      </c>
      <c r="P80">
        <v>4.0821900000000003E-3</v>
      </c>
      <c r="Q80">
        <v>3.4805097599999999</v>
      </c>
      <c r="R80">
        <v>85.64</v>
      </c>
      <c r="S80">
        <f t="shared" si="4"/>
        <v>5369.6280000000006</v>
      </c>
      <c r="W80" t="s">
        <v>542</v>
      </c>
      <c r="X80">
        <v>5.1526968799999997</v>
      </c>
      <c r="Y80">
        <v>30</v>
      </c>
      <c r="Z80">
        <v>70.278350849999995</v>
      </c>
      <c r="AA80">
        <f t="shared" si="5"/>
        <v>4411.3720828545001</v>
      </c>
      <c r="AB80">
        <v>1778</v>
      </c>
      <c r="AC80">
        <v>174</v>
      </c>
      <c r="AD80">
        <v>4217.3917299799996</v>
      </c>
      <c r="AE80">
        <v>12.66</v>
      </c>
      <c r="AF80" t="s">
        <v>543</v>
      </c>
      <c r="AG80">
        <v>135.40692415999999</v>
      </c>
      <c r="AH80" t="s">
        <v>111</v>
      </c>
      <c r="AI80">
        <v>1213.6798720500001</v>
      </c>
      <c r="AJ80" t="s">
        <v>544</v>
      </c>
      <c r="AK80">
        <v>1</v>
      </c>
      <c r="AL80">
        <v>4.1814299999999999E-3</v>
      </c>
      <c r="AM80">
        <v>3.5368098699999999</v>
      </c>
      <c r="AN80">
        <v>87.34</v>
      </c>
    </row>
    <row r="81" spans="1:40" x14ac:dyDescent="0.35">
      <c r="A81" t="s">
        <v>545</v>
      </c>
      <c r="B81">
        <v>5.0818203400000002</v>
      </c>
      <c r="C81">
        <v>30</v>
      </c>
      <c r="D81">
        <v>66.393161359999993</v>
      </c>
      <c r="E81">
        <f t="shared" si="3"/>
        <v>4167.4987385672002</v>
      </c>
      <c r="F81">
        <v>1778</v>
      </c>
      <c r="G81">
        <v>174</v>
      </c>
      <c r="H81">
        <v>4049.4050175799998</v>
      </c>
      <c r="I81">
        <v>14.4</v>
      </c>
      <c r="J81" t="s">
        <v>546</v>
      </c>
      <c r="K81">
        <v>227.31157709999999</v>
      </c>
      <c r="L81" t="s">
        <v>76</v>
      </c>
      <c r="M81">
        <v>1220.7872093399999</v>
      </c>
      <c r="N81" t="s">
        <v>547</v>
      </c>
      <c r="O81">
        <v>1</v>
      </c>
      <c r="P81">
        <v>4.2503899999999997E-3</v>
      </c>
      <c r="Q81">
        <v>3.4881153399999998</v>
      </c>
      <c r="R81">
        <v>85.6</v>
      </c>
      <c r="S81">
        <f t="shared" si="4"/>
        <v>5367.12</v>
      </c>
      <c r="W81" t="s">
        <v>548</v>
      </c>
      <c r="X81">
        <v>5.1559777200000001</v>
      </c>
      <c r="Y81">
        <v>30</v>
      </c>
      <c r="Z81">
        <v>66.770244480000002</v>
      </c>
      <c r="AA81">
        <f t="shared" si="5"/>
        <v>4191.1682460096008</v>
      </c>
      <c r="AB81">
        <v>1778</v>
      </c>
      <c r="AC81">
        <v>174</v>
      </c>
      <c r="AD81">
        <v>4006.8708713999999</v>
      </c>
      <c r="AE81">
        <v>12.64</v>
      </c>
      <c r="AF81" t="s">
        <v>549</v>
      </c>
      <c r="AG81">
        <v>135.56328618000001</v>
      </c>
      <c r="AH81" t="s">
        <v>111</v>
      </c>
      <c r="AI81">
        <v>1213.70283793</v>
      </c>
      <c r="AJ81" t="s">
        <v>550</v>
      </c>
      <c r="AK81">
        <v>1</v>
      </c>
      <c r="AL81">
        <v>4.0808900000000002E-3</v>
      </c>
      <c r="AM81">
        <v>3.5171248300000002</v>
      </c>
      <c r="AN81">
        <v>87.36</v>
      </c>
    </row>
    <row r="82" spans="1:40" x14ac:dyDescent="0.35">
      <c r="A82" t="s">
        <v>551</v>
      </c>
      <c r="B82">
        <v>5.0818203400000002</v>
      </c>
      <c r="C82">
        <v>30</v>
      </c>
      <c r="D82">
        <v>66.540850899999995</v>
      </c>
      <c r="E82">
        <f t="shared" si="3"/>
        <v>4176.7692109930003</v>
      </c>
      <c r="F82">
        <v>1778</v>
      </c>
      <c r="G82">
        <v>174</v>
      </c>
      <c r="H82">
        <v>4058.41279416</v>
      </c>
      <c r="I82">
        <v>14.4</v>
      </c>
      <c r="J82" t="s">
        <v>552</v>
      </c>
      <c r="K82">
        <v>227.26460109000001</v>
      </c>
      <c r="L82" t="s">
        <v>76</v>
      </c>
      <c r="M82">
        <v>1220.74455842</v>
      </c>
      <c r="N82" t="s">
        <v>553</v>
      </c>
      <c r="O82">
        <v>1</v>
      </c>
      <c r="P82">
        <v>4.1964599999999999E-3</v>
      </c>
      <c r="Q82">
        <v>3.4442713899999999</v>
      </c>
      <c r="R82">
        <v>85.6</v>
      </c>
      <c r="S82">
        <f t="shared" si="4"/>
        <v>5367.12</v>
      </c>
      <c r="W82" t="s">
        <v>554</v>
      </c>
      <c r="X82">
        <v>5.1526968799999997</v>
      </c>
      <c r="Y82">
        <v>30</v>
      </c>
      <c r="Z82">
        <v>67.915296479999995</v>
      </c>
      <c r="AA82">
        <f t="shared" si="5"/>
        <v>4263.0431600495995</v>
      </c>
      <c r="AB82">
        <v>1778</v>
      </c>
      <c r="AC82">
        <v>174</v>
      </c>
      <c r="AD82">
        <v>4075.58524433</v>
      </c>
      <c r="AE82">
        <v>12.78</v>
      </c>
      <c r="AF82" t="s">
        <v>555</v>
      </c>
      <c r="AG82">
        <v>135.00899158999999</v>
      </c>
      <c r="AH82" t="s">
        <v>111</v>
      </c>
      <c r="AI82">
        <v>1213.6864337300001</v>
      </c>
      <c r="AJ82" t="s">
        <v>556</v>
      </c>
      <c r="AK82">
        <v>1</v>
      </c>
      <c r="AL82">
        <v>3.8999400000000002E-3</v>
      </c>
      <c r="AM82">
        <v>3.5122035700000001</v>
      </c>
      <c r="AN82">
        <v>87.22</v>
      </c>
    </row>
    <row r="83" spans="1:40" x14ac:dyDescent="0.35">
      <c r="A83" t="s">
        <v>557</v>
      </c>
      <c r="B83">
        <v>5.1572796600000004</v>
      </c>
      <c r="C83">
        <v>30</v>
      </c>
      <c r="D83">
        <v>67.77256903</v>
      </c>
      <c r="E83">
        <f t="shared" si="3"/>
        <v>4254.0841580131</v>
      </c>
      <c r="F83">
        <v>1778</v>
      </c>
      <c r="G83">
        <v>174</v>
      </c>
      <c r="H83">
        <v>4133.53688014</v>
      </c>
      <c r="I83">
        <v>14.4</v>
      </c>
      <c r="J83" t="s">
        <v>558</v>
      </c>
      <c r="K83">
        <v>227.08541498</v>
      </c>
      <c r="L83" t="s">
        <v>76</v>
      </c>
      <c r="M83">
        <v>1220.6723799399999</v>
      </c>
      <c r="N83" t="s">
        <v>559</v>
      </c>
      <c r="O83">
        <v>1</v>
      </c>
      <c r="P83">
        <v>3.8588899999999998E-3</v>
      </c>
      <c r="Q83">
        <v>3.5001948000000001</v>
      </c>
      <c r="R83">
        <v>85.6</v>
      </c>
      <c r="S83">
        <f t="shared" si="4"/>
        <v>5367.12</v>
      </c>
      <c r="W83" t="s">
        <v>560</v>
      </c>
      <c r="X83">
        <v>5.1658202400000004</v>
      </c>
      <c r="Y83">
        <v>30</v>
      </c>
      <c r="Z83">
        <v>69.119974780000007</v>
      </c>
      <c r="AA83">
        <f t="shared" si="5"/>
        <v>4338.6608169406009</v>
      </c>
      <c r="AB83">
        <v>1778</v>
      </c>
      <c r="AC83">
        <v>174</v>
      </c>
      <c r="AD83">
        <v>4149.8167131299997</v>
      </c>
      <c r="AE83">
        <v>12.98</v>
      </c>
      <c r="AF83" t="s">
        <v>561</v>
      </c>
      <c r="AG83">
        <v>134.63375174000001</v>
      </c>
      <c r="AH83" t="s">
        <v>111</v>
      </c>
      <c r="AI83">
        <v>1213.65034449</v>
      </c>
      <c r="AJ83" t="s">
        <v>562</v>
      </c>
      <c r="AK83">
        <v>1</v>
      </c>
      <c r="AL83">
        <v>3.8927699999999998E-3</v>
      </c>
      <c r="AM83">
        <v>3.5122035700000001</v>
      </c>
      <c r="AN83">
        <v>87.02</v>
      </c>
    </row>
    <row r="84" spans="1:40" x14ac:dyDescent="0.35">
      <c r="A84" t="s">
        <v>563</v>
      </c>
      <c r="B84">
        <v>5.0391694200000003</v>
      </c>
      <c r="C84">
        <v>30</v>
      </c>
      <c r="D84">
        <v>69.195172749999998</v>
      </c>
      <c r="E84">
        <f t="shared" si="3"/>
        <v>4343.3809935175004</v>
      </c>
      <c r="F84">
        <v>1778</v>
      </c>
      <c r="G84">
        <v>174</v>
      </c>
      <c r="H84">
        <v>4217.39796613</v>
      </c>
      <c r="I84">
        <v>14.34</v>
      </c>
      <c r="J84" t="s">
        <v>564</v>
      </c>
      <c r="K84">
        <v>226.50676632</v>
      </c>
      <c r="L84" t="s">
        <v>76</v>
      </c>
      <c r="M84">
        <v>1220.6723799399999</v>
      </c>
      <c r="N84" t="s">
        <v>565</v>
      </c>
      <c r="O84">
        <v>1</v>
      </c>
      <c r="P84">
        <v>4.00907E-3</v>
      </c>
      <c r="Q84">
        <v>3.4491926500000001</v>
      </c>
      <c r="R84">
        <v>85.66</v>
      </c>
      <c r="S84">
        <f t="shared" si="4"/>
        <v>5370.8819999999996</v>
      </c>
      <c r="W84" t="s">
        <v>566</v>
      </c>
      <c r="X84">
        <v>5.1198884800000002</v>
      </c>
      <c r="Y84">
        <v>30</v>
      </c>
      <c r="Z84">
        <v>69.516762790000001</v>
      </c>
      <c r="AA84">
        <f t="shared" si="5"/>
        <v>4363.5672003283007</v>
      </c>
      <c r="AB84">
        <v>1778</v>
      </c>
      <c r="AC84">
        <v>174</v>
      </c>
      <c r="AD84">
        <v>4178.3925286200001</v>
      </c>
      <c r="AE84">
        <v>13.14</v>
      </c>
      <c r="AF84" t="s">
        <v>567</v>
      </c>
      <c r="AG84">
        <v>134.18822556999999</v>
      </c>
      <c r="AH84" t="s">
        <v>111</v>
      </c>
      <c r="AI84">
        <v>1213.65034449</v>
      </c>
      <c r="AJ84" t="s">
        <v>568</v>
      </c>
      <c r="AK84">
        <v>1</v>
      </c>
      <c r="AL84">
        <v>3.9761600000000003E-3</v>
      </c>
      <c r="AM84">
        <v>3.51891438</v>
      </c>
      <c r="AN84">
        <v>86.86</v>
      </c>
    </row>
    <row r="85" spans="1:40" x14ac:dyDescent="0.35">
      <c r="A85" t="s">
        <v>569</v>
      </c>
      <c r="B85">
        <v>5.1638413400000003</v>
      </c>
      <c r="C85">
        <v>30</v>
      </c>
      <c r="D85">
        <v>67.462203759999994</v>
      </c>
      <c r="E85">
        <f t="shared" si="3"/>
        <v>4234.6025300151996</v>
      </c>
      <c r="F85">
        <v>1778</v>
      </c>
      <c r="G85">
        <v>174</v>
      </c>
      <c r="H85">
        <v>4106.8975428800004</v>
      </c>
      <c r="I85">
        <v>14.24</v>
      </c>
      <c r="J85" t="s">
        <v>570</v>
      </c>
      <c r="K85">
        <v>226.05389124000001</v>
      </c>
      <c r="L85" t="s">
        <v>76</v>
      </c>
      <c r="M85">
        <v>1220.54114635</v>
      </c>
      <c r="N85" t="s">
        <v>571</v>
      </c>
      <c r="O85">
        <v>1</v>
      </c>
      <c r="P85">
        <v>4.1922599999999997E-3</v>
      </c>
      <c r="Q85">
        <v>3.4961683099999998</v>
      </c>
      <c r="R85">
        <v>85.76</v>
      </c>
      <c r="S85">
        <f t="shared" si="4"/>
        <v>5377.152000000001</v>
      </c>
      <c r="W85" t="s">
        <v>572</v>
      </c>
      <c r="X85">
        <v>5.1428543600000003</v>
      </c>
      <c r="Y85">
        <v>30</v>
      </c>
      <c r="Z85">
        <v>67.782732679999995</v>
      </c>
      <c r="AA85">
        <f t="shared" si="5"/>
        <v>4254.7221303236001</v>
      </c>
      <c r="AB85">
        <v>1778</v>
      </c>
      <c r="AC85">
        <v>174</v>
      </c>
      <c r="AD85">
        <v>4078.8662928200001</v>
      </c>
      <c r="AE85">
        <v>13.24</v>
      </c>
      <c r="AF85" t="s">
        <v>573</v>
      </c>
      <c r="AG85">
        <v>133.94574961999999</v>
      </c>
      <c r="AH85" t="s">
        <v>111</v>
      </c>
      <c r="AI85">
        <v>1213.65034449</v>
      </c>
      <c r="AJ85" t="s">
        <v>574</v>
      </c>
      <c r="AK85">
        <v>1</v>
      </c>
      <c r="AL85">
        <v>4.00849E-3</v>
      </c>
      <c r="AM85">
        <v>3.5215987100000001</v>
      </c>
      <c r="AN85">
        <v>86.76</v>
      </c>
    </row>
    <row r="86" spans="1:40" x14ac:dyDescent="0.35">
      <c r="A86" t="s">
        <v>575</v>
      </c>
      <c r="B86">
        <v>5.0883820200000001</v>
      </c>
      <c r="C86">
        <v>30</v>
      </c>
      <c r="D86">
        <v>69.185333679999999</v>
      </c>
      <c r="E86">
        <f t="shared" si="3"/>
        <v>4342.7633950936006</v>
      </c>
      <c r="F86">
        <v>1778</v>
      </c>
      <c r="G86">
        <v>174</v>
      </c>
      <c r="H86">
        <v>4206.9318667699999</v>
      </c>
      <c r="I86">
        <v>14.14</v>
      </c>
      <c r="J86" t="s">
        <v>576</v>
      </c>
      <c r="K86">
        <v>226.5068709</v>
      </c>
      <c r="L86" t="s">
        <v>76</v>
      </c>
      <c r="M86">
        <v>1220.5017762699999</v>
      </c>
      <c r="N86" t="s">
        <v>577</v>
      </c>
      <c r="O86">
        <v>1</v>
      </c>
      <c r="P86">
        <v>4.0436700000000001E-3</v>
      </c>
      <c r="Q86">
        <v>3.5140638000000002</v>
      </c>
      <c r="R86">
        <v>85.86</v>
      </c>
      <c r="S86">
        <f t="shared" si="4"/>
        <v>5383.4220000000005</v>
      </c>
      <c r="W86" t="s">
        <v>578</v>
      </c>
      <c r="X86">
        <v>5.1297309999999996</v>
      </c>
      <c r="Y86">
        <v>30</v>
      </c>
      <c r="Z86">
        <v>68.508022980000007</v>
      </c>
      <c r="AA86">
        <f t="shared" si="5"/>
        <v>4300.2486024546006</v>
      </c>
      <c r="AB86">
        <v>1778</v>
      </c>
      <c r="AC86">
        <v>174</v>
      </c>
      <c r="AD86">
        <v>4127.3421718700001</v>
      </c>
      <c r="AE86">
        <v>13.34</v>
      </c>
      <c r="AF86" t="s">
        <v>579</v>
      </c>
      <c r="AG86">
        <v>134.39174614000001</v>
      </c>
      <c r="AH86" t="s">
        <v>111</v>
      </c>
      <c r="AI86">
        <v>1213.66346785</v>
      </c>
      <c r="AJ86" t="s">
        <v>580</v>
      </c>
      <c r="AK86">
        <v>1</v>
      </c>
      <c r="AL86">
        <v>4.0387000000000001E-3</v>
      </c>
      <c r="AM86">
        <v>3.4947554699999999</v>
      </c>
      <c r="AN86">
        <v>86.66</v>
      </c>
    </row>
    <row r="87" spans="1:40" x14ac:dyDescent="0.35">
      <c r="A87" t="s">
        <v>581</v>
      </c>
      <c r="B87">
        <v>5.1868072200000004</v>
      </c>
      <c r="C87">
        <v>30</v>
      </c>
      <c r="D87">
        <v>67.719296459999995</v>
      </c>
      <c r="E87">
        <f t="shared" si="3"/>
        <v>4250.7402387942002</v>
      </c>
      <c r="F87">
        <v>1778</v>
      </c>
      <c r="G87">
        <v>174</v>
      </c>
      <c r="H87">
        <v>4112.9677878299999</v>
      </c>
      <c r="I87">
        <v>14.04</v>
      </c>
      <c r="J87" t="s">
        <v>582</v>
      </c>
      <c r="K87">
        <v>227.27244085999999</v>
      </c>
      <c r="L87" t="s">
        <v>76</v>
      </c>
      <c r="M87">
        <v>1220.43944031</v>
      </c>
      <c r="N87" t="s">
        <v>583</v>
      </c>
      <c r="O87">
        <v>1</v>
      </c>
      <c r="P87">
        <v>3.9252899999999997E-3</v>
      </c>
      <c r="Q87">
        <v>3.50108957</v>
      </c>
      <c r="R87">
        <v>85.96</v>
      </c>
      <c r="S87">
        <f t="shared" si="4"/>
        <v>5389.692</v>
      </c>
      <c r="W87" t="s">
        <v>584</v>
      </c>
      <c r="X87">
        <v>5.1372901400000002</v>
      </c>
      <c r="Y87">
        <v>30</v>
      </c>
      <c r="Z87">
        <v>70.271624290000005</v>
      </c>
      <c r="AA87">
        <f t="shared" si="5"/>
        <v>4410.9498566833008</v>
      </c>
      <c r="AB87">
        <v>1778</v>
      </c>
      <c r="AC87">
        <v>174</v>
      </c>
      <c r="AD87">
        <v>4232.5819953299997</v>
      </c>
      <c r="AE87">
        <v>13.32</v>
      </c>
      <c r="AF87" t="s">
        <v>585</v>
      </c>
      <c r="AG87">
        <v>134.72696690999999</v>
      </c>
      <c r="AH87" t="s">
        <v>111</v>
      </c>
      <c r="AI87">
        <v>1213.7093739699999</v>
      </c>
      <c r="AJ87" t="s">
        <v>586</v>
      </c>
      <c r="AK87">
        <v>1</v>
      </c>
      <c r="AL87">
        <v>3.9345999999999999E-3</v>
      </c>
      <c r="AM87">
        <v>3.5160017099999998</v>
      </c>
      <c r="AN87">
        <v>86.68</v>
      </c>
    </row>
    <row r="88" spans="1:40" x14ac:dyDescent="0.35">
      <c r="A88" t="s">
        <v>587</v>
      </c>
      <c r="B88">
        <v>5.0522927800000001</v>
      </c>
      <c r="C88">
        <v>30</v>
      </c>
      <c r="D88">
        <v>68.664486879999998</v>
      </c>
      <c r="E88">
        <f t="shared" si="3"/>
        <v>4310.0698414576</v>
      </c>
      <c r="F88">
        <v>1778</v>
      </c>
      <c r="G88">
        <v>174</v>
      </c>
      <c r="H88">
        <v>4165.5763144100001</v>
      </c>
      <c r="I88">
        <v>13.94</v>
      </c>
      <c r="J88" t="s">
        <v>588</v>
      </c>
      <c r="K88">
        <v>227.18672617999999</v>
      </c>
      <c r="L88" t="s">
        <v>76</v>
      </c>
      <c r="M88">
        <v>1220.4558445099999</v>
      </c>
      <c r="N88" t="s">
        <v>589</v>
      </c>
      <c r="O88">
        <v>1</v>
      </c>
      <c r="P88">
        <v>3.9640500000000002E-3</v>
      </c>
      <c r="Q88">
        <v>3.4545612999999999</v>
      </c>
      <c r="R88">
        <v>86.06</v>
      </c>
      <c r="S88">
        <f t="shared" si="4"/>
        <v>5395.9620000000004</v>
      </c>
      <c r="W88" t="s">
        <v>590</v>
      </c>
      <c r="X88">
        <v>5.1576841699999996</v>
      </c>
      <c r="Y88">
        <v>30</v>
      </c>
      <c r="Z88">
        <v>68.063467439999997</v>
      </c>
      <c r="AA88">
        <f t="shared" si="5"/>
        <v>4272.3438512087996</v>
      </c>
      <c r="AB88">
        <v>1778</v>
      </c>
      <c r="AC88">
        <v>174</v>
      </c>
      <c r="AD88">
        <v>4092.0140066700001</v>
      </c>
      <c r="AE88">
        <v>13.16</v>
      </c>
      <c r="AF88" t="s">
        <v>591</v>
      </c>
      <c r="AG88">
        <v>134.64924793</v>
      </c>
      <c r="AH88" t="s">
        <v>111</v>
      </c>
      <c r="AI88">
        <v>1213.6929697800001</v>
      </c>
      <c r="AJ88" t="s">
        <v>592</v>
      </c>
      <c r="AK88">
        <v>1</v>
      </c>
      <c r="AL88">
        <v>3.9101099999999996E-3</v>
      </c>
      <c r="AM88">
        <v>3.50614055</v>
      </c>
      <c r="AN88">
        <v>86.84</v>
      </c>
    </row>
    <row r="89" spans="1:40" x14ac:dyDescent="0.35">
      <c r="A89" t="s">
        <v>593</v>
      </c>
      <c r="B89">
        <v>5.1015053799999999</v>
      </c>
      <c r="C89">
        <v>30</v>
      </c>
      <c r="D89">
        <v>68.997716499999996</v>
      </c>
      <c r="E89">
        <f t="shared" si="3"/>
        <v>4330.9866647050003</v>
      </c>
      <c r="F89">
        <v>1778</v>
      </c>
      <c r="G89">
        <v>174</v>
      </c>
      <c r="H89">
        <v>4177.9127208700002</v>
      </c>
      <c r="I89">
        <v>13.78</v>
      </c>
      <c r="J89" t="s">
        <v>594</v>
      </c>
      <c r="K89">
        <v>226.77245646</v>
      </c>
      <c r="L89" t="s">
        <v>76</v>
      </c>
      <c r="M89">
        <v>1220.3442959500001</v>
      </c>
      <c r="N89" t="s">
        <v>595</v>
      </c>
      <c r="O89">
        <v>1</v>
      </c>
      <c r="P89">
        <v>4.1552100000000003E-3</v>
      </c>
      <c r="Q89">
        <v>3.43532365</v>
      </c>
      <c r="R89">
        <v>86.22</v>
      </c>
      <c r="S89">
        <f t="shared" si="4"/>
        <v>5405.9940000000006</v>
      </c>
      <c r="W89" t="s">
        <v>596</v>
      </c>
      <c r="X89">
        <v>5.1412799700000003</v>
      </c>
      <c r="Y89">
        <v>30</v>
      </c>
      <c r="Z89">
        <v>66.969719620000006</v>
      </c>
      <c r="AA89">
        <f t="shared" si="5"/>
        <v>4203.6893005474003</v>
      </c>
      <c r="AB89">
        <v>1778</v>
      </c>
      <c r="AC89">
        <v>174</v>
      </c>
      <c r="AD89">
        <v>4025.2865991499998</v>
      </c>
      <c r="AE89">
        <v>13.14</v>
      </c>
      <c r="AF89" t="s">
        <v>597</v>
      </c>
      <c r="AG89">
        <v>134.12514906999999</v>
      </c>
      <c r="AH89" t="s">
        <v>111</v>
      </c>
      <c r="AI89">
        <v>1213.7224973299999</v>
      </c>
      <c r="AJ89" t="s">
        <v>598</v>
      </c>
      <c r="AK89">
        <v>1</v>
      </c>
      <c r="AL89">
        <v>3.9431300000000004E-3</v>
      </c>
      <c r="AM89">
        <v>3.4976401899999998</v>
      </c>
      <c r="AN89">
        <v>86.86</v>
      </c>
    </row>
    <row r="90" spans="1:40" x14ac:dyDescent="0.35">
      <c r="A90" t="s">
        <v>599</v>
      </c>
      <c r="B90">
        <v>5.1047862200000003</v>
      </c>
      <c r="C90">
        <v>30</v>
      </c>
      <c r="D90">
        <v>69.524874049999994</v>
      </c>
      <c r="E90">
        <f t="shared" si="3"/>
        <v>4364.0763441184999</v>
      </c>
      <c r="F90">
        <v>1778</v>
      </c>
      <c r="G90">
        <v>174</v>
      </c>
      <c r="H90">
        <v>4206.01723545</v>
      </c>
      <c r="I90">
        <v>13.7</v>
      </c>
      <c r="J90" t="s">
        <v>600</v>
      </c>
      <c r="K90">
        <v>226.45237865999999</v>
      </c>
      <c r="L90" t="s">
        <v>76</v>
      </c>
      <c r="M90">
        <v>1220.31148755</v>
      </c>
      <c r="N90" t="s">
        <v>601</v>
      </c>
      <c r="O90">
        <v>1</v>
      </c>
      <c r="P90">
        <v>4.1804299999999997E-3</v>
      </c>
      <c r="Q90">
        <v>3.5382227199999998</v>
      </c>
      <c r="R90">
        <v>86.3</v>
      </c>
      <c r="S90">
        <f t="shared" si="4"/>
        <v>5411.01</v>
      </c>
      <c r="W90" t="s">
        <v>602</v>
      </c>
      <c r="X90">
        <v>5.1347182900000004</v>
      </c>
      <c r="Y90">
        <v>30</v>
      </c>
      <c r="Z90">
        <v>66.341570419999996</v>
      </c>
      <c r="AA90">
        <f t="shared" si="5"/>
        <v>4164.2603752634004</v>
      </c>
      <c r="AB90">
        <v>1778</v>
      </c>
      <c r="AC90">
        <v>174</v>
      </c>
      <c r="AD90">
        <v>3990.31936292</v>
      </c>
      <c r="AE90">
        <v>13.2</v>
      </c>
      <c r="AF90" t="s">
        <v>603</v>
      </c>
      <c r="AG90">
        <v>133.86778444000001</v>
      </c>
      <c r="AH90" t="s">
        <v>111</v>
      </c>
      <c r="AI90">
        <v>1213.72577817</v>
      </c>
      <c r="AJ90" t="s">
        <v>604</v>
      </c>
      <c r="AK90">
        <v>1</v>
      </c>
      <c r="AL90">
        <v>4.0410300000000001E-3</v>
      </c>
      <c r="AM90">
        <v>3.50256145</v>
      </c>
      <c r="AN90">
        <v>86.8</v>
      </c>
    </row>
    <row r="91" spans="1:40" x14ac:dyDescent="0.35">
      <c r="A91" t="s">
        <v>605</v>
      </c>
      <c r="B91">
        <v>5.1343137800000003</v>
      </c>
      <c r="C91">
        <v>30</v>
      </c>
      <c r="D91">
        <v>68.835321149999999</v>
      </c>
      <c r="E91">
        <f t="shared" si="3"/>
        <v>4320.7931085854998</v>
      </c>
      <c r="F91">
        <v>1778</v>
      </c>
      <c r="G91">
        <v>174</v>
      </c>
      <c r="H91">
        <v>4170.1070171299998</v>
      </c>
      <c r="I91">
        <v>13.82</v>
      </c>
      <c r="J91" t="s">
        <v>606</v>
      </c>
      <c r="K91">
        <v>226.09308622</v>
      </c>
      <c r="L91" t="s">
        <v>76</v>
      </c>
      <c r="M91">
        <v>1220.25899411</v>
      </c>
      <c r="N91" t="s">
        <v>607</v>
      </c>
      <c r="O91">
        <v>1</v>
      </c>
      <c r="P91">
        <v>4.1779599999999997E-3</v>
      </c>
      <c r="Q91">
        <v>3.4970630900000002</v>
      </c>
      <c r="R91">
        <v>86.18</v>
      </c>
      <c r="S91">
        <f t="shared" si="4"/>
        <v>5403.4860000000008</v>
      </c>
      <c r="W91" t="s">
        <v>608</v>
      </c>
      <c r="X91">
        <v>5.1806500499999997</v>
      </c>
      <c r="Y91">
        <v>30</v>
      </c>
      <c r="Z91">
        <v>66.256150739999995</v>
      </c>
      <c r="AA91">
        <f t="shared" si="5"/>
        <v>4158.8985819498002</v>
      </c>
      <c r="AB91">
        <v>1778</v>
      </c>
      <c r="AC91">
        <v>174</v>
      </c>
      <c r="AD91">
        <v>3986.9729224600001</v>
      </c>
      <c r="AE91">
        <v>13.24</v>
      </c>
      <c r="AF91" t="s">
        <v>609</v>
      </c>
      <c r="AG91">
        <v>134.25868936000001</v>
      </c>
      <c r="AH91" t="s">
        <v>111</v>
      </c>
      <c r="AI91">
        <v>1213.6864081000001</v>
      </c>
      <c r="AJ91" t="s">
        <v>610</v>
      </c>
      <c r="AK91">
        <v>1</v>
      </c>
      <c r="AL91">
        <v>3.9094300000000002E-3</v>
      </c>
      <c r="AM91">
        <v>3.5294046799999998</v>
      </c>
      <c r="AN91">
        <v>86.76</v>
      </c>
    </row>
    <row r="92" spans="1:40" x14ac:dyDescent="0.35">
      <c r="A92" t="s">
        <v>611</v>
      </c>
      <c r="B92">
        <v>5.15399882</v>
      </c>
      <c r="C92">
        <v>30</v>
      </c>
      <c r="D92">
        <v>65.007283810000004</v>
      </c>
      <c r="E92">
        <f t="shared" si="3"/>
        <v>4080.5072047537005</v>
      </c>
      <c r="F92">
        <v>1778</v>
      </c>
      <c r="G92">
        <v>174</v>
      </c>
      <c r="H92">
        <v>3944.4988653999999</v>
      </c>
      <c r="I92">
        <v>13.96</v>
      </c>
      <c r="J92" t="s">
        <v>612</v>
      </c>
      <c r="K92">
        <v>225.94430123000001</v>
      </c>
      <c r="L92" t="s">
        <v>76</v>
      </c>
      <c r="M92">
        <v>1220.19009648</v>
      </c>
      <c r="N92" t="s">
        <v>613</v>
      </c>
      <c r="O92">
        <v>1</v>
      </c>
      <c r="P92">
        <v>4.0780699999999996E-3</v>
      </c>
      <c r="Q92">
        <v>3.4397975199999999</v>
      </c>
      <c r="R92">
        <v>86.04</v>
      </c>
      <c r="S92">
        <f t="shared" si="4"/>
        <v>5394.7080000000005</v>
      </c>
      <c r="W92" t="s">
        <v>614</v>
      </c>
      <c r="X92">
        <v>5.16096501</v>
      </c>
      <c r="Y92">
        <v>30</v>
      </c>
      <c r="Z92">
        <v>65.207947649999994</v>
      </c>
      <c r="AA92">
        <f t="shared" si="5"/>
        <v>4093.1028739905</v>
      </c>
      <c r="AB92">
        <v>1778</v>
      </c>
      <c r="AC92">
        <v>174</v>
      </c>
      <c r="AD92">
        <v>3926.65790707</v>
      </c>
      <c r="AE92">
        <v>13.3</v>
      </c>
      <c r="AF92" t="s">
        <v>615</v>
      </c>
      <c r="AG92">
        <v>134.55531213</v>
      </c>
      <c r="AH92" t="s">
        <v>111</v>
      </c>
      <c r="AI92">
        <v>1213.6470380200001</v>
      </c>
      <c r="AJ92" t="s">
        <v>616</v>
      </c>
      <c r="AK92">
        <v>1</v>
      </c>
      <c r="AL92">
        <v>3.9490100000000002E-3</v>
      </c>
      <c r="AM92">
        <v>3.5132987400000002</v>
      </c>
      <c r="AN92">
        <v>86.7</v>
      </c>
    </row>
    <row r="93" spans="1:40" x14ac:dyDescent="0.35">
      <c r="A93" t="s">
        <v>617</v>
      </c>
      <c r="B93">
        <v>5.1080670599999998</v>
      </c>
      <c r="C93">
        <v>30</v>
      </c>
      <c r="D93">
        <v>64.952691709999996</v>
      </c>
      <c r="E93">
        <f t="shared" si="3"/>
        <v>4077.0804586366999</v>
      </c>
      <c r="F93">
        <v>1778</v>
      </c>
      <c r="G93">
        <v>174</v>
      </c>
      <c r="H93">
        <v>3945.9392116499998</v>
      </c>
      <c r="I93">
        <v>14.06</v>
      </c>
      <c r="J93" t="s">
        <v>618</v>
      </c>
      <c r="K93">
        <v>226.12406720000001</v>
      </c>
      <c r="L93" t="s">
        <v>76</v>
      </c>
      <c r="M93">
        <v>1220.1507263999999</v>
      </c>
      <c r="N93" t="s">
        <v>619</v>
      </c>
      <c r="O93">
        <v>1</v>
      </c>
      <c r="P93">
        <v>3.9978399999999999E-3</v>
      </c>
      <c r="Q93">
        <v>3.4809571500000001</v>
      </c>
      <c r="R93">
        <v>85.94</v>
      </c>
      <c r="S93">
        <f t="shared" si="4"/>
        <v>5388.4380000000001</v>
      </c>
      <c r="W93" t="s">
        <v>620</v>
      </c>
      <c r="X93">
        <v>5.1642458500000004</v>
      </c>
      <c r="Y93">
        <v>30</v>
      </c>
      <c r="Z93">
        <v>66.908214849999993</v>
      </c>
      <c r="AA93">
        <f t="shared" si="5"/>
        <v>4199.8286461344996</v>
      </c>
      <c r="AB93">
        <v>1778</v>
      </c>
      <c r="AC93">
        <v>174</v>
      </c>
      <c r="AD93">
        <v>4029.0437031800002</v>
      </c>
      <c r="AE93">
        <v>13.3</v>
      </c>
      <c r="AF93" t="s">
        <v>621</v>
      </c>
      <c r="AG93">
        <v>134.83682539</v>
      </c>
      <c r="AH93" t="s">
        <v>111</v>
      </c>
      <c r="AI93">
        <v>1213.6339146600001</v>
      </c>
      <c r="AJ93" t="s">
        <v>622</v>
      </c>
      <c r="AK93">
        <v>1</v>
      </c>
      <c r="AL93">
        <v>4.0154199999999996E-3</v>
      </c>
      <c r="AM93">
        <v>3.5271677499999998</v>
      </c>
      <c r="AN93">
        <v>86.7</v>
      </c>
    </row>
    <row r="94" spans="1:40" x14ac:dyDescent="0.35">
      <c r="A94" t="s">
        <v>623</v>
      </c>
      <c r="B94">
        <v>5.0096418600000003</v>
      </c>
      <c r="C94">
        <v>30</v>
      </c>
      <c r="D94">
        <v>68.884199499999994</v>
      </c>
      <c r="E94">
        <f t="shared" si="3"/>
        <v>4323.8612026149995</v>
      </c>
      <c r="F94">
        <v>1778</v>
      </c>
      <c r="G94">
        <v>174</v>
      </c>
      <c r="H94">
        <v>4186.6637769999998</v>
      </c>
      <c r="I94">
        <v>14.1</v>
      </c>
      <c r="J94" t="s">
        <v>624</v>
      </c>
      <c r="K94">
        <v>226.60089385000001</v>
      </c>
      <c r="L94" t="s">
        <v>76</v>
      </c>
      <c r="M94">
        <v>1220.1868156400001</v>
      </c>
      <c r="N94" t="s">
        <v>625</v>
      </c>
      <c r="O94">
        <v>1</v>
      </c>
      <c r="P94">
        <v>4.3177500000000004E-3</v>
      </c>
      <c r="Q94">
        <v>3.3874532099999999</v>
      </c>
      <c r="R94">
        <v>85.9</v>
      </c>
      <c r="S94">
        <f t="shared" si="4"/>
        <v>5385.93</v>
      </c>
      <c r="W94" t="s">
        <v>626</v>
      </c>
      <c r="X94">
        <v>5.1183140900000001</v>
      </c>
      <c r="Y94">
        <v>30</v>
      </c>
      <c r="Z94">
        <v>69.145806089999994</v>
      </c>
      <c r="AA94">
        <f t="shared" si="5"/>
        <v>4340.2822482693</v>
      </c>
      <c r="AB94">
        <v>1778</v>
      </c>
      <c r="AC94">
        <v>174</v>
      </c>
      <c r="AD94">
        <v>4163.7857964499999</v>
      </c>
      <c r="AE94">
        <v>13.3</v>
      </c>
      <c r="AF94" t="s">
        <v>627</v>
      </c>
      <c r="AG94">
        <v>135.14173704000001</v>
      </c>
      <c r="AH94" t="s">
        <v>111</v>
      </c>
      <c r="AI94">
        <v>1213.65688054</v>
      </c>
      <c r="AJ94" t="s">
        <v>628</v>
      </c>
      <c r="AK94">
        <v>1</v>
      </c>
      <c r="AL94">
        <v>4.1029300000000003E-3</v>
      </c>
      <c r="AM94">
        <v>3.5056931599999999</v>
      </c>
      <c r="AN94">
        <v>86.7</v>
      </c>
    </row>
    <row r="95" spans="1:40" x14ac:dyDescent="0.35">
      <c r="A95" t="s">
        <v>629</v>
      </c>
      <c r="B95">
        <v>5.15399882</v>
      </c>
      <c r="C95">
        <v>30</v>
      </c>
      <c r="D95">
        <v>65.785787859999999</v>
      </c>
      <c r="E95">
        <f t="shared" si="3"/>
        <v>4129.3739039722004</v>
      </c>
      <c r="F95">
        <v>1778</v>
      </c>
      <c r="G95">
        <v>174</v>
      </c>
      <c r="H95">
        <v>3998.3476193800002</v>
      </c>
      <c r="I95">
        <v>14.1</v>
      </c>
      <c r="J95" t="s">
        <v>630</v>
      </c>
      <c r="K95">
        <v>227.34275944999999</v>
      </c>
      <c r="L95" t="s">
        <v>76</v>
      </c>
      <c r="M95">
        <v>1220.0326161600001</v>
      </c>
      <c r="N95" t="s">
        <v>631</v>
      </c>
      <c r="O95">
        <v>1</v>
      </c>
      <c r="P95">
        <v>4.1199799999999996E-3</v>
      </c>
      <c r="Q95">
        <v>3.5019843499999999</v>
      </c>
      <c r="R95">
        <v>85.9</v>
      </c>
      <c r="S95">
        <f t="shared" si="4"/>
        <v>5385.93</v>
      </c>
      <c r="W95" t="s">
        <v>632</v>
      </c>
      <c r="X95">
        <v>5.16096501</v>
      </c>
      <c r="Y95">
        <v>30</v>
      </c>
      <c r="Z95">
        <v>70.614448060000001</v>
      </c>
      <c r="AA95">
        <f t="shared" si="5"/>
        <v>4432.4689047262</v>
      </c>
      <c r="AB95">
        <v>1778</v>
      </c>
      <c r="AC95">
        <v>174</v>
      </c>
      <c r="AD95">
        <v>4250.3253407399998</v>
      </c>
      <c r="AE95">
        <v>13.26</v>
      </c>
      <c r="AF95" t="s">
        <v>633</v>
      </c>
      <c r="AG95">
        <v>134.77386960000001</v>
      </c>
      <c r="AH95" t="s">
        <v>111</v>
      </c>
      <c r="AI95">
        <v>1213.68312726</v>
      </c>
      <c r="AJ95" t="s">
        <v>634</v>
      </c>
      <c r="AK95">
        <v>1</v>
      </c>
      <c r="AL95">
        <v>3.8981900000000002E-3</v>
      </c>
      <c r="AM95">
        <v>3.5097196400000001</v>
      </c>
      <c r="AN95">
        <v>86.74</v>
      </c>
    </row>
    <row r="96" spans="1:40" x14ac:dyDescent="0.35">
      <c r="A96" t="s">
        <v>635</v>
      </c>
      <c r="B96">
        <v>4.9866759900000002</v>
      </c>
      <c r="C96">
        <v>30</v>
      </c>
      <c r="D96">
        <v>65.561687719999995</v>
      </c>
      <c r="E96">
        <f t="shared" si="3"/>
        <v>4115.3071381844002</v>
      </c>
      <c r="F96">
        <v>1778</v>
      </c>
      <c r="G96">
        <v>174</v>
      </c>
      <c r="H96">
        <v>3981.9748055700002</v>
      </c>
      <c r="I96">
        <v>14.04</v>
      </c>
      <c r="J96" t="s">
        <v>636</v>
      </c>
      <c r="K96">
        <v>227.77257274999999</v>
      </c>
      <c r="L96" t="s">
        <v>76</v>
      </c>
      <c r="M96">
        <v>1220.08839044</v>
      </c>
      <c r="N96" t="s">
        <v>637</v>
      </c>
      <c r="O96">
        <v>1</v>
      </c>
      <c r="P96">
        <v>4.1357599999999996E-3</v>
      </c>
      <c r="Q96">
        <v>3.4639564300000001</v>
      </c>
      <c r="R96">
        <v>85.96</v>
      </c>
      <c r="S96">
        <f t="shared" si="4"/>
        <v>5389.692</v>
      </c>
      <c r="W96" t="s">
        <v>638</v>
      </c>
      <c r="X96">
        <v>5.1183140900000001</v>
      </c>
      <c r="Y96">
        <v>30</v>
      </c>
      <c r="Z96">
        <v>68.609427190000005</v>
      </c>
      <c r="AA96">
        <f t="shared" si="5"/>
        <v>4306.613744716301</v>
      </c>
      <c r="AB96">
        <v>1778</v>
      </c>
      <c r="AC96">
        <v>174</v>
      </c>
      <c r="AD96">
        <v>4128.6557789199996</v>
      </c>
      <c r="AE96">
        <v>13.24</v>
      </c>
      <c r="AF96" t="s">
        <v>639</v>
      </c>
      <c r="AG96">
        <v>134.39152447000001</v>
      </c>
      <c r="AH96" t="s">
        <v>111</v>
      </c>
      <c r="AI96">
        <v>1213.67656558</v>
      </c>
      <c r="AJ96" t="s">
        <v>640</v>
      </c>
      <c r="AK96">
        <v>1</v>
      </c>
      <c r="AL96">
        <v>3.9090599999999998E-3</v>
      </c>
      <c r="AM96">
        <v>3.4931663099999999</v>
      </c>
      <c r="AN96">
        <v>86.76</v>
      </c>
    </row>
    <row r="97" spans="1:40" x14ac:dyDescent="0.35">
      <c r="A97" t="s">
        <v>641</v>
      </c>
      <c r="B97">
        <v>5.1900880599999999</v>
      </c>
      <c r="C97">
        <v>30</v>
      </c>
      <c r="D97">
        <v>64.003997279999993</v>
      </c>
      <c r="E97">
        <f t="shared" si="3"/>
        <v>4017.5309092655998</v>
      </c>
      <c r="F97">
        <v>1778</v>
      </c>
      <c r="G97">
        <v>174</v>
      </c>
      <c r="H97">
        <v>3882.7781801599999</v>
      </c>
      <c r="I97">
        <v>13.94</v>
      </c>
      <c r="J97" t="s">
        <v>642</v>
      </c>
      <c r="K97">
        <v>228.17849959</v>
      </c>
      <c r="L97" t="s">
        <v>76</v>
      </c>
      <c r="M97">
        <v>1219.9899652399999</v>
      </c>
      <c r="N97" t="s">
        <v>643</v>
      </c>
      <c r="O97">
        <v>1</v>
      </c>
      <c r="P97">
        <v>4.1625799999999999E-3</v>
      </c>
      <c r="Q97">
        <v>3.4737989499999999</v>
      </c>
      <c r="R97">
        <v>86.06</v>
      </c>
      <c r="S97">
        <f t="shared" si="4"/>
        <v>5395.9620000000004</v>
      </c>
      <c r="W97" t="s">
        <v>644</v>
      </c>
      <c r="X97">
        <v>5.1708075300000003</v>
      </c>
      <c r="Y97">
        <v>30</v>
      </c>
      <c r="Z97">
        <v>69.460294829999995</v>
      </c>
      <c r="AA97">
        <f t="shared" si="5"/>
        <v>4360.0227064790997</v>
      </c>
      <c r="AB97">
        <v>1778</v>
      </c>
      <c r="AC97">
        <v>174</v>
      </c>
      <c r="AD97">
        <v>4178.8417702400002</v>
      </c>
      <c r="AE97">
        <v>13.22</v>
      </c>
      <c r="AF97" t="s">
        <v>645</v>
      </c>
      <c r="AG97">
        <v>134.28183981000001</v>
      </c>
      <c r="AH97" t="s">
        <v>111</v>
      </c>
      <c r="AI97">
        <v>1213.66344222</v>
      </c>
      <c r="AJ97" t="s">
        <v>646</v>
      </c>
      <c r="AK97">
        <v>1</v>
      </c>
      <c r="AL97">
        <v>4.0505799999999998E-3</v>
      </c>
      <c r="AM97">
        <v>3.5222464900000001</v>
      </c>
      <c r="AN97">
        <v>86.78</v>
      </c>
    </row>
    <row r="98" spans="1:40" x14ac:dyDescent="0.35">
      <c r="A98" t="s">
        <v>647</v>
      </c>
      <c r="B98">
        <v>5.1310329399999999</v>
      </c>
      <c r="C98">
        <v>30</v>
      </c>
      <c r="D98">
        <v>64.188114900000002</v>
      </c>
      <c r="E98">
        <f t="shared" si="3"/>
        <v>4029.0879722730006</v>
      </c>
      <c r="F98">
        <v>1778</v>
      </c>
      <c r="G98">
        <v>174</v>
      </c>
      <c r="H98">
        <v>3886.8837054199998</v>
      </c>
      <c r="I98">
        <v>13.78</v>
      </c>
      <c r="J98" t="s">
        <v>648</v>
      </c>
      <c r="K98">
        <v>228.38982659000001</v>
      </c>
      <c r="L98" t="s">
        <v>76</v>
      </c>
      <c r="M98">
        <v>1219.8685741700001</v>
      </c>
      <c r="N98" t="s">
        <v>649</v>
      </c>
      <c r="O98">
        <v>1</v>
      </c>
      <c r="P98">
        <v>4.0071799999999999E-3</v>
      </c>
      <c r="Q98">
        <v>3.5207746100000001</v>
      </c>
      <c r="R98">
        <v>86.22</v>
      </c>
      <c r="S98">
        <f t="shared" si="4"/>
        <v>5405.9940000000006</v>
      </c>
      <c r="W98" t="s">
        <v>650</v>
      </c>
      <c r="X98">
        <v>5.13143745</v>
      </c>
      <c r="Y98">
        <v>30</v>
      </c>
      <c r="Z98">
        <v>69.42949797</v>
      </c>
      <c r="AA98">
        <f t="shared" si="5"/>
        <v>4358.0895875769002</v>
      </c>
      <c r="AB98">
        <v>1778</v>
      </c>
      <c r="AC98">
        <v>174</v>
      </c>
      <c r="AD98">
        <v>4171.2467515600001</v>
      </c>
      <c r="AE98">
        <v>13.1</v>
      </c>
      <c r="AF98" t="s">
        <v>651</v>
      </c>
      <c r="AG98">
        <v>134.26623078</v>
      </c>
      <c r="AH98" t="s">
        <v>111</v>
      </c>
      <c r="AI98">
        <v>1213.70609313</v>
      </c>
      <c r="AJ98" t="s">
        <v>652</v>
      </c>
      <c r="AK98">
        <v>1</v>
      </c>
      <c r="AL98">
        <v>4.1928099999999999E-3</v>
      </c>
      <c r="AM98">
        <v>3.5110618100000002</v>
      </c>
      <c r="AN98">
        <v>86.9</v>
      </c>
    </row>
    <row r="99" spans="1:40" x14ac:dyDescent="0.35">
      <c r="A99" t="s">
        <v>653</v>
      </c>
      <c r="B99">
        <v>5.1080670599999998</v>
      </c>
      <c r="C99">
        <v>30</v>
      </c>
      <c r="D99">
        <v>61.658631630000002</v>
      </c>
      <c r="E99">
        <f t="shared" si="3"/>
        <v>3870.3123074151003</v>
      </c>
      <c r="F99">
        <v>1778</v>
      </c>
      <c r="G99">
        <v>174</v>
      </c>
      <c r="H99">
        <v>3730.1364566900002</v>
      </c>
      <c r="I99">
        <v>13.7</v>
      </c>
      <c r="J99" t="s">
        <v>654</v>
      </c>
      <c r="K99">
        <v>228.50648647</v>
      </c>
      <c r="L99" t="s">
        <v>76</v>
      </c>
      <c r="M99">
        <v>1219.7996765299999</v>
      </c>
      <c r="N99" t="s">
        <v>655</v>
      </c>
      <c r="O99">
        <v>1</v>
      </c>
      <c r="P99">
        <v>4.36251E-3</v>
      </c>
      <c r="Q99">
        <v>3.5104847100000001</v>
      </c>
      <c r="R99">
        <v>86.3</v>
      </c>
      <c r="S99">
        <f t="shared" si="4"/>
        <v>5411.01</v>
      </c>
      <c r="W99" t="s">
        <v>656</v>
      </c>
      <c r="X99">
        <v>5.1642458500000004</v>
      </c>
      <c r="Y99">
        <v>30</v>
      </c>
      <c r="Z99">
        <v>68.405684359999995</v>
      </c>
      <c r="AA99">
        <f t="shared" si="5"/>
        <v>4293.8248072772003</v>
      </c>
      <c r="AB99">
        <v>1778</v>
      </c>
      <c r="AC99">
        <v>174</v>
      </c>
      <c r="AD99">
        <v>4111.6463142700004</v>
      </c>
      <c r="AE99">
        <v>13.14</v>
      </c>
      <c r="AF99" t="s">
        <v>657</v>
      </c>
      <c r="AG99">
        <v>133.93840356999999</v>
      </c>
      <c r="AH99" t="s">
        <v>111</v>
      </c>
      <c r="AI99">
        <v>1213.7224973299999</v>
      </c>
      <c r="AJ99" t="s">
        <v>658</v>
      </c>
      <c r="AK99">
        <v>1</v>
      </c>
      <c r="AL99">
        <v>3.8533199999999999E-3</v>
      </c>
      <c r="AM99">
        <v>3.5235886500000002</v>
      </c>
      <c r="AN99">
        <v>86.86</v>
      </c>
    </row>
    <row r="100" spans="1:40" x14ac:dyDescent="0.35">
      <c r="A100" t="s">
        <v>659</v>
      </c>
      <c r="B100">
        <v>5.1572796600000004</v>
      </c>
      <c r="C100">
        <v>30</v>
      </c>
      <c r="D100">
        <v>60.521283680000003</v>
      </c>
      <c r="E100">
        <f t="shared" si="3"/>
        <v>3798.9209765936002</v>
      </c>
      <c r="F100">
        <v>1778</v>
      </c>
      <c r="G100">
        <v>174</v>
      </c>
      <c r="H100">
        <v>3666.4617990900001</v>
      </c>
      <c r="I100">
        <v>13.82</v>
      </c>
      <c r="J100" t="s">
        <v>660</v>
      </c>
      <c r="K100">
        <v>228.07735478999999</v>
      </c>
      <c r="L100" t="s">
        <v>76</v>
      </c>
      <c r="M100">
        <v>1219.77671065</v>
      </c>
      <c r="N100" t="s">
        <v>661</v>
      </c>
      <c r="O100">
        <v>1</v>
      </c>
      <c r="P100">
        <v>3.9306599999999999E-3</v>
      </c>
      <c r="Q100">
        <v>3.4970630900000002</v>
      </c>
      <c r="R100">
        <v>86.18</v>
      </c>
      <c r="S100">
        <f t="shared" si="4"/>
        <v>5403.4860000000008</v>
      </c>
      <c r="W100" t="s">
        <v>662</v>
      </c>
      <c r="X100">
        <v>5.1248757700000001</v>
      </c>
      <c r="Y100">
        <v>30</v>
      </c>
      <c r="Z100">
        <v>69.474071089999995</v>
      </c>
      <c r="AA100">
        <f t="shared" si="5"/>
        <v>4360.8874423193001</v>
      </c>
      <c r="AB100">
        <v>1778</v>
      </c>
      <c r="AC100">
        <v>174</v>
      </c>
      <c r="AD100">
        <v>4180.6724743499999</v>
      </c>
      <c r="AE100">
        <v>13.24</v>
      </c>
      <c r="AF100" t="s">
        <v>663</v>
      </c>
      <c r="AG100">
        <v>134.28972354999999</v>
      </c>
      <c r="AH100" t="s">
        <v>111</v>
      </c>
      <c r="AI100">
        <v>1213.7487440499999</v>
      </c>
      <c r="AJ100" t="s">
        <v>664</v>
      </c>
      <c r="AK100">
        <v>1</v>
      </c>
      <c r="AL100">
        <v>4.0764199999999999E-3</v>
      </c>
      <c r="AM100">
        <v>3.4842185699999999</v>
      </c>
      <c r="AN100">
        <v>86.76</v>
      </c>
    </row>
    <row r="101" spans="1:40" x14ac:dyDescent="0.35">
      <c r="A101" t="s">
        <v>665</v>
      </c>
      <c r="B101">
        <v>5.1015053799999999</v>
      </c>
      <c r="C101">
        <v>30</v>
      </c>
      <c r="D101">
        <v>65.308573499999994</v>
      </c>
      <c r="E101">
        <f t="shared" si="3"/>
        <v>4099.4191585950002</v>
      </c>
      <c r="F101">
        <v>1778</v>
      </c>
      <c r="G101">
        <v>174</v>
      </c>
      <c r="H101">
        <v>3962.98696539</v>
      </c>
      <c r="I101">
        <v>13.96</v>
      </c>
      <c r="J101" t="s">
        <v>666</v>
      </c>
      <c r="K101">
        <v>227.42057917</v>
      </c>
      <c r="L101" t="s">
        <v>76</v>
      </c>
      <c r="M101">
        <v>1219.7078130100001</v>
      </c>
      <c r="N101" t="s">
        <v>667</v>
      </c>
      <c r="O101">
        <v>1</v>
      </c>
      <c r="P101">
        <v>3.89691E-3</v>
      </c>
      <c r="Q101">
        <v>3.4845362500000001</v>
      </c>
      <c r="R101">
        <v>86.04</v>
      </c>
      <c r="S101">
        <f t="shared" si="4"/>
        <v>5394.7080000000005</v>
      </c>
      <c r="W101" t="s">
        <v>668</v>
      </c>
      <c r="X101">
        <v>5.1675266899999999</v>
      </c>
      <c r="Y101">
        <v>30</v>
      </c>
      <c r="Z101">
        <v>67.504000050000002</v>
      </c>
      <c r="AA101">
        <f t="shared" si="5"/>
        <v>4237.2260831385001</v>
      </c>
      <c r="AB101">
        <v>1778</v>
      </c>
      <c r="AC101">
        <v>174</v>
      </c>
      <c r="AD101">
        <v>4066.7882015099999</v>
      </c>
      <c r="AE101">
        <v>13.34</v>
      </c>
      <c r="AF101" t="s">
        <v>669</v>
      </c>
      <c r="AG101">
        <v>135.22714457999999</v>
      </c>
      <c r="AH101" t="s">
        <v>111</v>
      </c>
      <c r="AI101">
        <v>1213.7749907699999</v>
      </c>
      <c r="AJ101" t="s">
        <v>670</v>
      </c>
      <c r="AK101">
        <v>1</v>
      </c>
      <c r="AL101">
        <v>3.9511499999999996E-3</v>
      </c>
      <c r="AM101">
        <v>3.50837748</v>
      </c>
      <c r="AN101">
        <v>86.66</v>
      </c>
    </row>
    <row r="102" spans="1:40" x14ac:dyDescent="0.35">
      <c r="A102" t="s">
        <v>671</v>
      </c>
      <c r="B102">
        <v>5.0752586600000003</v>
      </c>
      <c r="C102">
        <v>30</v>
      </c>
      <c r="D102">
        <v>65.26407519</v>
      </c>
      <c r="E102">
        <f t="shared" si="3"/>
        <v>4096.6259996763001</v>
      </c>
      <c r="F102">
        <v>1778</v>
      </c>
      <c r="G102">
        <v>174</v>
      </c>
      <c r="H102">
        <v>3964.7110768100001</v>
      </c>
      <c r="I102">
        <v>14.06</v>
      </c>
      <c r="J102" t="s">
        <v>672</v>
      </c>
      <c r="K102">
        <v>227.42880808000001</v>
      </c>
      <c r="L102" t="s">
        <v>76</v>
      </c>
      <c r="M102">
        <v>1219.6815662900001</v>
      </c>
      <c r="N102" t="s">
        <v>673</v>
      </c>
      <c r="O102">
        <v>1</v>
      </c>
      <c r="P102">
        <v>3.9827100000000004E-3</v>
      </c>
      <c r="Q102">
        <v>3.4272706799999999</v>
      </c>
      <c r="R102">
        <v>85.94</v>
      </c>
      <c r="S102">
        <f t="shared" si="4"/>
        <v>5388.4380000000001</v>
      </c>
      <c r="W102" t="s">
        <v>674</v>
      </c>
      <c r="X102">
        <v>5.1642458500000004</v>
      </c>
      <c r="Y102">
        <v>30</v>
      </c>
      <c r="Z102">
        <v>66.529788580000002</v>
      </c>
      <c r="AA102">
        <f t="shared" si="5"/>
        <v>4176.0748291666005</v>
      </c>
      <c r="AB102">
        <v>1778</v>
      </c>
      <c r="AC102">
        <v>174</v>
      </c>
      <c r="AD102">
        <v>4009.0098116099998</v>
      </c>
      <c r="AE102">
        <v>13.36</v>
      </c>
      <c r="AF102" t="s">
        <v>675</v>
      </c>
      <c r="AG102">
        <v>135.22714938999999</v>
      </c>
      <c r="AH102" t="s">
        <v>111</v>
      </c>
      <c r="AI102">
        <v>1213.7913949700001</v>
      </c>
      <c r="AJ102" t="s">
        <v>676</v>
      </c>
      <c r="AK102">
        <v>1</v>
      </c>
      <c r="AL102">
        <v>4.1165899999999998E-3</v>
      </c>
      <c r="AM102">
        <v>3.5217991</v>
      </c>
      <c r="AN102">
        <v>86.64</v>
      </c>
    </row>
    <row r="103" spans="1:40" x14ac:dyDescent="0.35">
      <c r="A103" t="s">
        <v>677</v>
      </c>
      <c r="B103">
        <v>4.87512743</v>
      </c>
      <c r="C103">
        <v>30</v>
      </c>
      <c r="D103">
        <v>64.778576150000006</v>
      </c>
      <c r="E103">
        <f t="shared" si="3"/>
        <v>4066.1512249355005</v>
      </c>
      <c r="F103">
        <v>1778</v>
      </c>
      <c r="G103">
        <v>174</v>
      </c>
      <c r="H103">
        <v>3939.8585540499998</v>
      </c>
      <c r="I103">
        <v>14.16</v>
      </c>
      <c r="J103" t="s">
        <v>678</v>
      </c>
      <c r="K103">
        <v>227.49139742</v>
      </c>
      <c r="L103" t="s">
        <v>76</v>
      </c>
      <c r="M103">
        <v>1219.66516209</v>
      </c>
      <c r="N103" t="s">
        <v>679</v>
      </c>
      <c r="O103">
        <v>1</v>
      </c>
      <c r="P103">
        <v>3.8213399999999999E-3</v>
      </c>
      <c r="Q103">
        <v>3.3794002399999998</v>
      </c>
      <c r="R103">
        <v>85.84</v>
      </c>
      <c r="S103">
        <f t="shared" si="4"/>
        <v>5382.1680000000006</v>
      </c>
      <c r="W103" t="s">
        <v>680</v>
      </c>
      <c r="X103">
        <v>5.1379991299999999</v>
      </c>
      <c r="Y103">
        <v>30</v>
      </c>
      <c r="Z103">
        <v>68.943924300000006</v>
      </c>
      <c r="AA103">
        <f t="shared" si="5"/>
        <v>4327.6101283110002</v>
      </c>
      <c r="AB103">
        <v>1778</v>
      </c>
      <c r="AC103">
        <v>174</v>
      </c>
      <c r="AD103">
        <v>4149.6711566800004</v>
      </c>
      <c r="AE103">
        <v>13.26</v>
      </c>
      <c r="AF103" t="s">
        <v>681</v>
      </c>
      <c r="AG103">
        <v>135.51625318000001</v>
      </c>
      <c r="AH103" t="s">
        <v>111</v>
      </c>
      <c r="AI103">
        <v>1213.7684290899999</v>
      </c>
      <c r="AJ103" t="s">
        <v>682</v>
      </c>
      <c r="AK103">
        <v>1</v>
      </c>
      <c r="AL103">
        <v>4.0253199999999998E-3</v>
      </c>
      <c r="AM103">
        <v>3.5124039699999998</v>
      </c>
      <c r="AN103">
        <v>86.74</v>
      </c>
    </row>
    <row r="104" spans="1:40" x14ac:dyDescent="0.35">
      <c r="A104" t="s">
        <v>683</v>
      </c>
      <c r="B104">
        <v>4.7143662700000002</v>
      </c>
      <c r="C104">
        <v>30</v>
      </c>
      <c r="D104">
        <v>68.51035426</v>
      </c>
      <c r="E104">
        <f t="shared" si="3"/>
        <v>4300.3949369002003</v>
      </c>
      <c r="F104">
        <v>1778</v>
      </c>
      <c r="G104">
        <v>174</v>
      </c>
      <c r="H104">
        <v>4168.7951823100002</v>
      </c>
      <c r="I104">
        <v>14.2</v>
      </c>
      <c r="J104" t="s">
        <v>684</v>
      </c>
      <c r="K104">
        <v>227.41317619</v>
      </c>
      <c r="L104" t="s">
        <v>76</v>
      </c>
      <c r="M104">
        <v>1219.6257920200001</v>
      </c>
      <c r="N104" t="s">
        <v>685</v>
      </c>
      <c r="O104">
        <v>1</v>
      </c>
      <c r="P104">
        <v>3.8959699999999999E-3</v>
      </c>
      <c r="Q104">
        <v>3.1771812000000001</v>
      </c>
      <c r="R104">
        <v>85.8</v>
      </c>
      <c r="S104">
        <f t="shared" si="4"/>
        <v>5379.66</v>
      </c>
      <c r="W104" t="s">
        <v>686</v>
      </c>
      <c r="X104">
        <v>5.1412799700000003</v>
      </c>
      <c r="Y104">
        <v>30</v>
      </c>
      <c r="Z104">
        <v>70.202518400000002</v>
      </c>
      <c r="AA104">
        <f t="shared" si="5"/>
        <v>4406.6120799680002</v>
      </c>
      <c r="AB104">
        <v>1778</v>
      </c>
      <c r="AC104">
        <v>174</v>
      </c>
      <c r="AD104">
        <v>4222.5480447099999</v>
      </c>
      <c r="AE104">
        <v>13.2</v>
      </c>
      <c r="AF104" t="s">
        <v>687</v>
      </c>
      <c r="AG104">
        <v>135.88330801999999</v>
      </c>
      <c r="AH104" t="s">
        <v>111</v>
      </c>
      <c r="AI104">
        <v>1213.8012374899999</v>
      </c>
      <c r="AJ104" t="s">
        <v>688</v>
      </c>
      <c r="AK104">
        <v>1</v>
      </c>
      <c r="AL104">
        <v>4.2018400000000001E-3</v>
      </c>
      <c r="AM104">
        <v>3.50837748</v>
      </c>
      <c r="AN104">
        <v>86.8</v>
      </c>
    </row>
    <row r="105" spans="1:40" x14ac:dyDescent="0.35">
      <c r="A105" t="s">
        <v>689</v>
      </c>
      <c r="B105">
        <v>4.87512743</v>
      </c>
      <c r="C105">
        <v>30</v>
      </c>
      <c r="D105">
        <v>63.919963170000003</v>
      </c>
      <c r="E105">
        <f t="shared" si="3"/>
        <v>4012.2560881809004</v>
      </c>
      <c r="F105">
        <v>1778</v>
      </c>
      <c r="G105">
        <v>174</v>
      </c>
      <c r="H105">
        <v>3886.8692228</v>
      </c>
      <c r="I105">
        <v>14.14</v>
      </c>
      <c r="J105" t="s">
        <v>690</v>
      </c>
      <c r="K105">
        <v>227.41317187999999</v>
      </c>
      <c r="L105" t="s">
        <v>76</v>
      </c>
      <c r="M105">
        <v>1219.5372093399999</v>
      </c>
      <c r="N105" t="s">
        <v>691</v>
      </c>
      <c r="O105">
        <v>1</v>
      </c>
      <c r="P105">
        <v>3.8136200000000002E-3</v>
      </c>
      <c r="Q105">
        <v>3.3055813399999998</v>
      </c>
      <c r="R105">
        <v>85.86</v>
      </c>
      <c r="S105">
        <f t="shared" si="4"/>
        <v>5383.4220000000005</v>
      </c>
      <c r="W105" t="s">
        <v>692</v>
      </c>
      <c r="X105">
        <v>5.1576841699999996</v>
      </c>
      <c r="Y105">
        <v>30</v>
      </c>
      <c r="Z105">
        <v>68.658445490000005</v>
      </c>
      <c r="AA105">
        <f t="shared" si="5"/>
        <v>4309.6906234073003</v>
      </c>
      <c r="AB105">
        <v>1778</v>
      </c>
      <c r="AC105">
        <v>174</v>
      </c>
      <c r="AD105">
        <v>4129.67499417</v>
      </c>
      <c r="AE105">
        <v>13.2</v>
      </c>
      <c r="AF105" t="s">
        <v>693</v>
      </c>
      <c r="AG105">
        <v>136.50084924000001</v>
      </c>
      <c r="AH105" t="s">
        <v>111</v>
      </c>
      <c r="AI105">
        <v>1213.80779917</v>
      </c>
      <c r="AJ105" t="s">
        <v>694</v>
      </c>
      <c r="AK105">
        <v>1</v>
      </c>
      <c r="AL105">
        <v>4.0231800000000003E-3</v>
      </c>
      <c r="AM105">
        <v>3.5115091899999999</v>
      </c>
      <c r="AN105">
        <v>86.8</v>
      </c>
    </row>
    <row r="106" spans="1:40" x14ac:dyDescent="0.35">
      <c r="A106" t="s">
        <v>695</v>
      </c>
      <c r="B106">
        <v>4.7898255900000004</v>
      </c>
      <c r="C106">
        <v>30</v>
      </c>
      <c r="D106">
        <v>67.26899727</v>
      </c>
      <c r="E106">
        <f t="shared" si="3"/>
        <v>4222.4749586379003</v>
      </c>
      <c r="F106">
        <v>1778</v>
      </c>
      <c r="G106">
        <v>174</v>
      </c>
      <c r="H106">
        <v>4085.47611568</v>
      </c>
      <c r="I106">
        <v>14.04</v>
      </c>
      <c r="J106" t="s">
        <v>696</v>
      </c>
      <c r="K106">
        <v>227.10832336000001</v>
      </c>
      <c r="L106" t="s">
        <v>76</v>
      </c>
      <c r="M106">
        <v>1219.5765794199999</v>
      </c>
      <c r="N106" t="s">
        <v>697</v>
      </c>
      <c r="O106">
        <v>1</v>
      </c>
      <c r="P106">
        <v>3.8599799999999998E-3</v>
      </c>
      <c r="Q106">
        <v>3.3198977300000001</v>
      </c>
      <c r="R106">
        <v>85.96</v>
      </c>
      <c r="S106">
        <f t="shared" si="4"/>
        <v>5389.692</v>
      </c>
      <c r="W106" t="s">
        <v>698</v>
      </c>
      <c r="X106">
        <v>5.1478416500000002</v>
      </c>
      <c r="Y106">
        <v>30</v>
      </c>
      <c r="Z106">
        <v>68.845545810000004</v>
      </c>
      <c r="AA106">
        <f t="shared" si="5"/>
        <v>4321.4349104937</v>
      </c>
      <c r="AB106">
        <v>1778</v>
      </c>
      <c r="AC106">
        <v>174</v>
      </c>
      <c r="AD106">
        <v>4140.9287227100003</v>
      </c>
      <c r="AE106">
        <v>13.2</v>
      </c>
      <c r="AF106" t="s">
        <v>699</v>
      </c>
      <c r="AG106">
        <v>136.50872347000001</v>
      </c>
      <c r="AH106" t="s">
        <v>111</v>
      </c>
      <c r="AI106">
        <v>1213.84060757</v>
      </c>
      <c r="AJ106" t="s">
        <v>700</v>
      </c>
      <c r="AK106">
        <v>1</v>
      </c>
      <c r="AL106">
        <v>4.0003699999999996E-3</v>
      </c>
      <c r="AM106">
        <v>3.5177726100000002</v>
      </c>
      <c r="AN106">
        <v>86.8</v>
      </c>
    </row>
    <row r="107" spans="1:40" x14ac:dyDescent="0.35">
      <c r="A107" t="s">
        <v>701</v>
      </c>
      <c r="B107">
        <v>4.8553669499999996</v>
      </c>
      <c r="C107">
        <v>30</v>
      </c>
      <c r="D107">
        <v>59.89913146</v>
      </c>
      <c r="E107">
        <f t="shared" si="3"/>
        <v>3759.8684817442004</v>
      </c>
      <c r="F107">
        <v>1778</v>
      </c>
      <c r="G107">
        <v>174</v>
      </c>
      <c r="H107">
        <v>3636.3334988500001</v>
      </c>
      <c r="I107">
        <v>14</v>
      </c>
      <c r="J107" t="s">
        <v>702</v>
      </c>
      <c r="K107">
        <v>226.81934932999999</v>
      </c>
      <c r="L107" t="s">
        <v>76</v>
      </c>
      <c r="M107">
        <v>1219.45335568</v>
      </c>
      <c r="N107" t="s">
        <v>703</v>
      </c>
      <c r="O107">
        <v>1</v>
      </c>
      <c r="P107">
        <v>3.8720199999999999E-3</v>
      </c>
      <c r="Q107">
        <v>3.3025832300000002</v>
      </c>
      <c r="R107">
        <v>86</v>
      </c>
      <c r="S107">
        <f t="shared" si="4"/>
        <v>5392.2</v>
      </c>
      <c r="W107" t="s">
        <v>704</v>
      </c>
      <c r="X107">
        <v>5.1379991299999999</v>
      </c>
      <c r="Y107">
        <v>30</v>
      </c>
      <c r="Z107">
        <v>67.804878599999995</v>
      </c>
      <c r="AA107">
        <f t="shared" si="5"/>
        <v>4256.1122297219999</v>
      </c>
      <c r="AB107">
        <v>1778</v>
      </c>
      <c r="AC107">
        <v>174</v>
      </c>
      <c r="AD107">
        <v>4078.3345682200002</v>
      </c>
      <c r="AE107">
        <v>13.2</v>
      </c>
      <c r="AF107" t="s">
        <v>705</v>
      </c>
      <c r="AG107">
        <v>136.24331824999999</v>
      </c>
      <c r="AH107" t="s">
        <v>111</v>
      </c>
      <c r="AI107">
        <v>1213.80779917</v>
      </c>
      <c r="AJ107" t="s">
        <v>706</v>
      </c>
      <c r="AK107">
        <v>1</v>
      </c>
      <c r="AL107">
        <v>4.0440199999999997E-3</v>
      </c>
      <c r="AM107">
        <v>3.5379050400000001</v>
      </c>
      <c r="AN107">
        <v>86.8</v>
      </c>
    </row>
    <row r="108" spans="1:40" x14ac:dyDescent="0.35">
      <c r="A108" t="s">
        <v>707</v>
      </c>
      <c r="B108">
        <v>4.8372091700000004</v>
      </c>
      <c r="C108">
        <v>30</v>
      </c>
      <c r="D108">
        <v>56.223632850000001</v>
      </c>
      <c r="E108">
        <f t="shared" si="3"/>
        <v>3529.1574339945005</v>
      </c>
      <c r="F108">
        <v>1778</v>
      </c>
      <c r="G108">
        <v>174</v>
      </c>
      <c r="H108">
        <v>3413.2027391800002</v>
      </c>
      <c r="I108">
        <v>14</v>
      </c>
      <c r="J108" t="s">
        <v>708</v>
      </c>
      <c r="K108">
        <v>226.37411538000001</v>
      </c>
      <c r="L108" t="s">
        <v>76</v>
      </c>
      <c r="M108">
        <v>1219.4828832400001</v>
      </c>
      <c r="N108" t="s">
        <v>709</v>
      </c>
      <c r="O108">
        <v>1</v>
      </c>
      <c r="P108">
        <v>3.6353000000000002E-3</v>
      </c>
      <c r="Q108">
        <v>3.2562553400000001</v>
      </c>
      <c r="R108">
        <v>86</v>
      </c>
      <c r="S108">
        <f t="shared" si="4"/>
        <v>5392.2</v>
      </c>
      <c r="W108" t="s">
        <v>710</v>
      </c>
      <c r="X108">
        <v>5.1511224899999997</v>
      </c>
      <c r="Y108">
        <v>30</v>
      </c>
      <c r="Z108">
        <v>67.505672599999997</v>
      </c>
      <c r="AA108">
        <f t="shared" si="5"/>
        <v>4237.3310691019997</v>
      </c>
      <c r="AB108">
        <v>1778</v>
      </c>
      <c r="AC108">
        <v>174</v>
      </c>
      <c r="AD108">
        <v>4060.3378960999999</v>
      </c>
      <c r="AE108">
        <v>13.2</v>
      </c>
      <c r="AF108" t="s">
        <v>711</v>
      </c>
      <c r="AG108">
        <v>136.22707939</v>
      </c>
      <c r="AH108" t="s">
        <v>111</v>
      </c>
      <c r="AI108">
        <v>1213.80779917</v>
      </c>
      <c r="AJ108" t="s">
        <v>712</v>
      </c>
      <c r="AK108">
        <v>1</v>
      </c>
      <c r="AL108">
        <v>4.2120700000000001E-3</v>
      </c>
      <c r="AM108">
        <v>3.5119565800000001</v>
      </c>
      <c r="AN108">
        <v>86.8</v>
      </c>
    </row>
    <row r="109" spans="1:40" x14ac:dyDescent="0.35">
      <c r="A109" t="s">
        <v>713</v>
      </c>
      <c r="B109">
        <v>4.7650306999999996</v>
      </c>
      <c r="C109">
        <v>30</v>
      </c>
      <c r="D109">
        <v>59.473291920000001</v>
      </c>
      <c r="E109">
        <f t="shared" si="3"/>
        <v>3733.1385338184004</v>
      </c>
      <c r="F109">
        <v>1778</v>
      </c>
      <c r="G109">
        <v>174</v>
      </c>
      <c r="H109">
        <v>3610.4817953199999</v>
      </c>
      <c r="I109">
        <v>14</v>
      </c>
      <c r="J109" t="s">
        <v>714</v>
      </c>
      <c r="K109">
        <v>226.19410354999999</v>
      </c>
      <c r="L109" t="s">
        <v>76</v>
      </c>
      <c r="M109">
        <v>1219.4139856100001</v>
      </c>
      <c r="N109" t="s">
        <v>715</v>
      </c>
      <c r="O109">
        <v>1</v>
      </c>
      <c r="P109">
        <v>3.9352399999999996E-3</v>
      </c>
      <c r="Q109">
        <v>3.2705717399999998</v>
      </c>
      <c r="R109">
        <v>86</v>
      </c>
      <c r="S109">
        <f t="shared" si="4"/>
        <v>5392.2</v>
      </c>
      <c r="W109" t="s">
        <v>716</v>
      </c>
      <c r="X109">
        <v>5.1511224899999997</v>
      </c>
      <c r="Y109">
        <v>30</v>
      </c>
      <c r="Z109">
        <v>69.096567190000002</v>
      </c>
      <c r="AA109">
        <f t="shared" si="5"/>
        <v>4337.1915225163002</v>
      </c>
      <c r="AB109">
        <v>1778</v>
      </c>
      <c r="AC109">
        <v>174</v>
      </c>
      <c r="AD109">
        <v>4156.0271820999997</v>
      </c>
      <c r="AE109">
        <v>13.2</v>
      </c>
      <c r="AF109" t="s">
        <v>717</v>
      </c>
      <c r="AG109">
        <v>135.72752929999999</v>
      </c>
      <c r="AH109" t="s">
        <v>111</v>
      </c>
      <c r="AI109">
        <v>1213.8307650500001</v>
      </c>
      <c r="AJ109" t="s">
        <v>718</v>
      </c>
      <c r="AK109">
        <v>1</v>
      </c>
      <c r="AL109">
        <v>3.9152500000000003E-3</v>
      </c>
      <c r="AM109">
        <v>3.5177726100000002</v>
      </c>
      <c r="AN109">
        <v>86.8</v>
      </c>
    </row>
    <row r="110" spans="1:40" x14ac:dyDescent="0.35">
      <c r="A110" t="s">
        <v>719</v>
      </c>
      <c r="B110">
        <v>4.7026947400000001</v>
      </c>
      <c r="C110">
        <v>30</v>
      </c>
      <c r="D110">
        <v>53.325444949999998</v>
      </c>
      <c r="E110">
        <f t="shared" si="3"/>
        <v>3347.2381795115002</v>
      </c>
      <c r="F110">
        <v>1778</v>
      </c>
      <c r="G110">
        <v>174</v>
      </c>
      <c r="H110">
        <v>3237.2606597499998</v>
      </c>
      <c r="I110">
        <v>14</v>
      </c>
      <c r="J110" t="s">
        <v>720</v>
      </c>
      <c r="K110">
        <v>226.03878524999999</v>
      </c>
      <c r="L110" t="s">
        <v>76</v>
      </c>
      <c r="M110">
        <v>1219.4139856100001</v>
      </c>
      <c r="N110" t="s">
        <v>721</v>
      </c>
      <c r="O110">
        <v>1</v>
      </c>
      <c r="P110">
        <v>3.77656E-3</v>
      </c>
      <c r="Q110">
        <v>3.1748308600000001</v>
      </c>
      <c r="R110">
        <v>86</v>
      </c>
      <c r="S110">
        <f t="shared" si="4"/>
        <v>5392.2</v>
      </c>
      <c r="W110" t="s">
        <v>722</v>
      </c>
      <c r="X110">
        <v>5.1478416500000002</v>
      </c>
      <c r="Y110">
        <v>30</v>
      </c>
      <c r="Z110">
        <v>68.624775470000003</v>
      </c>
      <c r="AA110">
        <f t="shared" si="5"/>
        <v>4307.5771562519003</v>
      </c>
      <c r="AB110">
        <v>1778</v>
      </c>
      <c r="AC110">
        <v>174</v>
      </c>
      <c r="AD110">
        <v>4123.9277329099996</v>
      </c>
      <c r="AE110">
        <v>13.12</v>
      </c>
      <c r="AF110" t="s">
        <v>723</v>
      </c>
      <c r="AG110">
        <v>135.34454263999999</v>
      </c>
      <c r="AH110" t="s">
        <v>111</v>
      </c>
      <c r="AI110">
        <v>1213.8176416900001</v>
      </c>
      <c r="AJ110" t="s">
        <v>724</v>
      </c>
      <c r="AK110">
        <v>1</v>
      </c>
      <c r="AL110">
        <v>4.07961E-3</v>
      </c>
      <c r="AM110">
        <v>3.4976401899999998</v>
      </c>
      <c r="AN110">
        <v>86.88</v>
      </c>
    </row>
    <row r="111" spans="1:40" x14ac:dyDescent="0.35">
      <c r="A111" t="s">
        <v>725</v>
      </c>
      <c r="B111">
        <v>4.6403587799999997</v>
      </c>
      <c r="C111">
        <v>30</v>
      </c>
      <c r="D111">
        <v>39.567161939999998</v>
      </c>
      <c r="E111">
        <f t="shared" si="3"/>
        <v>2483.6307549737999</v>
      </c>
      <c r="F111">
        <v>1778</v>
      </c>
      <c r="G111">
        <v>174</v>
      </c>
      <c r="H111">
        <v>2402.0280917700002</v>
      </c>
      <c r="I111">
        <v>14</v>
      </c>
      <c r="J111" t="s">
        <v>726</v>
      </c>
      <c r="K111">
        <v>227.04596416000001</v>
      </c>
      <c r="L111" t="s">
        <v>76</v>
      </c>
      <c r="M111">
        <v>1219.4238281200001</v>
      </c>
      <c r="N111" t="s">
        <v>727</v>
      </c>
      <c r="O111">
        <v>1</v>
      </c>
      <c r="P111">
        <v>3.9730199999999999E-3</v>
      </c>
      <c r="Q111">
        <v>3.15648799</v>
      </c>
      <c r="R111">
        <v>86</v>
      </c>
      <c r="S111">
        <f t="shared" si="4"/>
        <v>5392.2</v>
      </c>
      <c r="W111" t="s">
        <v>728</v>
      </c>
      <c r="X111">
        <v>5.1576841699999996</v>
      </c>
      <c r="Y111">
        <v>30</v>
      </c>
      <c r="Z111">
        <v>67.114276140000001</v>
      </c>
      <c r="AA111">
        <f t="shared" si="5"/>
        <v>4212.7631133078003</v>
      </c>
      <c r="AB111">
        <v>1778</v>
      </c>
      <c r="AC111">
        <v>174</v>
      </c>
      <c r="AD111">
        <v>4027.5161520000001</v>
      </c>
      <c r="AE111">
        <v>12.96</v>
      </c>
      <c r="AF111" t="s">
        <v>729</v>
      </c>
      <c r="AG111">
        <v>134.74282255</v>
      </c>
      <c r="AH111" t="s">
        <v>111</v>
      </c>
      <c r="AI111">
        <v>1213.7815524499999</v>
      </c>
      <c r="AJ111" t="s">
        <v>730</v>
      </c>
      <c r="AK111">
        <v>1</v>
      </c>
      <c r="AL111">
        <v>4.1821000000000002E-3</v>
      </c>
      <c r="AM111">
        <v>3.5146408999999998</v>
      </c>
      <c r="AN111">
        <v>87.04</v>
      </c>
    </row>
    <row r="112" spans="1:40" x14ac:dyDescent="0.35">
      <c r="A112" t="s">
        <v>731</v>
      </c>
      <c r="B112">
        <v>4.6009887000000003</v>
      </c>
      <c r="C112">
        <v>30</v>
      </c>
      <c r="D112">
        <v>34.770248070000001</v>
      </c>
      <c r="E112">
        <f t="shared" si="3"/>
        <v>2182.5284713539004</v>
      </c>
      <c r="F112">
        <v>1778</v>
      </c>
      <c r="G112">
        <v>174</v>
      </c>
      <c r="H112">
        <v>2110.8188843900002</v>
      </c>
      <c r="I112">
        <v>14</v>
      </c>
      <c r="J112" t="s">
        <v>732</v>
      </c>
      <c r="K112">
        <v>228.99831965000001</v>
      </c>
      <c r="L112" t="s">
        <v>76</v>
      </c>
      <c r="M112">
        <v>1219.3582113299999</v>
      </c>
      <c r="N112" t="s">
        <v>733</v>
      </c>
      <c r="O112">
        <v>1</v>
      </c>
      <c r="P112">
        <v>3.9880999999999996E-3</v>
      </c>
      <c r="Q112">
        <v>3.1354607799999998</v>
      </c>
      <c r="R112">
        <v>86</v>
      </c>
      <c r="S112">
        <f t="shared" si="4"/>
        <v>5392.2</v>
      </c>
      <c r="W112" t="s">
        <v>734</v>
      </c>
      <c r="X112">
        <v>5.1708075300000003</v>
      </c>
      <c r="Y112">
        <v>30</v>
      </c>
      <c r="Z112">
        <v>66.250692830000006</v>
      </c>
      <c r="AA112">
        <f t="shared" si="5"/>
        <v>4158.5559889391006</v>
      </c>
      <c r="AB112">
        <v>1778</v>
      </c>
      <c r="AC112">
        <v>174</v>
      </c>
      <c r="AD112">
        <v>3975.6926658699999</v>
      </c>
      <c r="AE112">
        <v>12.9</v>
      </c>
      <c r="AF112" t="s">
        <v>735</v>
      </c>
      <c r="AG112">
        <v>134.85216611000001</v>
      </c>
      <c r="AH112" t="s">
        <v>111</v>
      </c>
      <c r="AI112">
        <v>1213.7749907699999</v>
      </c>
      <c r="AJ112" t="s">
        <v>736</v>
      </c>
      <c r="AK112">
        <v>1</v>
      </c>
      <c r="AL112">
        <v>4.0886100000000003E-3</v>
      </c>
      <c r="AM112">
        <v>3.5141935200000001</v>
      </c>
      <c r="AN112">
        <v>87.1</v>
      </c>
    </row>
    <row r="113" spans="1:40" x14ac:dyDescent="0.35">
      <c r="A113" t="s">
        <v>737</v>
      </c>
      <c r="B113">
        <v>4.5025635099999999</v>
      </c>
      <c r="C113">
        <v>30</v>
      </c>
      <c r="D113">
        <v>41.162996079999999</v>
      </c>
      <c r="E113">
        <f t="shared" si="3"/>
        <v>2583.8012639416002</v>
      </c>
      <c r="F113">
        <v>1778</v>
      </c>
      <c r="G113">
        <v>174</v>
      </c>
      <c r="H113">
        <v>2497.0454661600002</v>
      </c>
      <c r="I113">
        <v>13.94</v>
      </c>
      <c r="J113" t="s">
        <v>738</v>
      </c>
      <c r="K113">
        <v>230.95001334</v>
      </c>
      <c r="L113" t="s">
        <v>76</v>
      </c>
      <c r="M113">
        <v>1219.30899873</v>
      </c>
      <c r="N113" t="s">
        <v>739</v>
      </c>
      <c r="O113">
        <v>1</v>
      </c>
      <c r="P113">
        <v>3.6116400000000002E-3</v>
      </c>
      <c r="Q113">
        <v>3.1318816900000002</v>
      </c>
      <c r="R113">
        <v>86.06</v>
      </c>
      <c r="S113">
        <f t="shared" si="4"/>
        <v>5395.9620000000004</v>
      </c>
      <c r="W113" t="s">
        <v>740</v>
      </c>
      <c r="X113">
        <v>5.1478416500000002</v>
      </c>
      <c r="Y113">
        <v>30</v>
      </c>
      <c r="Z113">
        <v>66.553508199999996</v>
      </c>
      <c r="AA113">
        <f t="shared" si="5"/>
        <v>4177.5637097139997</v>
      </c>
      <c r="AB113">
        <v>1778</v>
      </c>
      <c r="AC113">
        <v>174</v>
      </c>
      <c r="AD113">
        <v>3993.8645644200001</v>
      </c>
      <c r="AE113">
        <v>12.9</v>
      </c>
      <c r="AF113" t="s">
        <v>741</v>
      </c>
      <c r="AG113">
        <v>134.59427473</v>
      </c>
      <c r="AH113" t="s">
        <v>111</v>
      </c>
      <c r="AI113">
        <v>1213.73890153</v>
      </c>
      <c r="AJ113" t="s">
        <v>742</v>
      </c>
      <c r="AK113">
        <v>1</v>
      </c>
      <c r="AL113">
        <v>4.2511099999999998E-3</v>
      </c>
      <c r="AM113">
        <v>3.5294046799999998</v>
      </c>
      <c r="AN113">
        <v>87.1</v>
      </c>
    </row>
    <row r="114" spans="1:40" x14ac:dyDescent="0.35">
      <c r="A114" t="s">
        <v>743</v>
      </c>
      <c r="B114">
        <v>4.0891776799999997</v>
      </c>
      <c r="C114">
        <v>30</v>
      </c>
      <c r="D114">
        <v>39.372287970000002</v>
      </c>
      <c r="E114">
        <f t="shared" si="3"/>
        <v>2471.3985158769001</v>
      </c>
      <c r="F114">
        <v>1778</v>
      </c>
      <c r="G114">
        <v>174</v>
      </c>
      <c r="H114">
        <v>2387.4216854299998</v>
      </c>
      <c r="I114">
        <v>13.9</v>
      </c>
      <c r="J114" t="s">
        <v>744</v>
      </c>
      <c r="K114">
        <v>234.03293699</v>
      </c>
      <c r="L114" t="s">
        <v>76</v>
      </c>
      <c r="M114">
        <v>1219.25650529</v>
      </c>
      <c r="N114" t="s">
        <v>745</v>
      </c>
      <c r="O114">
        <v>1</v>
      </c>
      <c r="P114">
        <v>3.9772999999999996E-3</v>
      </c>
      <c r="Q114">
        <v>2.91937274</v>
      </c>
      <c r="R114">
        <v>86.1</v>
      </c>
      <c r="S114">
        <f t="shared" si="4"/>
        <v>5398.47</v>
      </c>
      <c r="W114" t="s">
        <v>746</v>
      </c>
      <c r="X114">
        <v>5.1872117299999996</v>
      </c>
      <c r="Y114">
        <v>30</v>
      </c>
      <c r="Z114">
        <v>69.267140029999993</v>
      </c>
      <c r="AA114">
        <f t="shared" si="5"/>
        <v>4347.8983796830998</v>
      </c>
      <c r="AB114">
        <v>1778</v>
      </c>
      <c r="AC114">
        <v>174</v>
      </c>
      <c r="AD114">
        <v>4156.7091431099998</v>
      </c>
      <c r="AE114">
        <v>12.9</v>
      </c>
      <c r="AF114" t="s">
        <v>747</v>
      </c>
      <c r="AG114">
        <v>135.02412562999999</v>
      </c>
      <c r="AH114" t="s">
        <v>111</v>
      </c>
      <c r="AI114">
        <v>1213.7684290899999</v>
      </c>
      <c r="AJ114" t="s">
        <v>748</v>
      </c>
      <c r="AK114">
        <v>1</v>
      </c>
      <c r="AL114">
        <v>4.1481599999999997E-3</v>
      </c>
      <c r="AM114">
        <v>3.4940610900000002</v>
      </c>
      <c r="AN114">
        <v>87.1</v>
      </c>
    </row>
    <row r="115" spans="1:40" x14ac:dyDescent="0.35">
      <c r="A115" t="s">
        <v>749</v>
      </c>
      <c r="B115">
        <v>3.9415398800000001</v>
      </c>
      <c r="C115">
        <v>30</v>
      </c>
      <c r="D115">
        <v>35.984514220000001</v>
      </c>
      <c r="E115">
        <f t="shared" si="3"/>
        <v>2258.7479575894004</v>
      </c>
      <c r="F115">
        <v>1778</v>
      </c>
      <c r="G115">
        <v>174</v>
      </c>
      <c r="H115">
        <v>2181.9968822800001</v>
      </c>
      <c r="I115">
        <v>13.9</v>
      </c>
      <c r="J115" t="s">
        <v>750</v>
      </c>
      <c r="K115">
        <v>238.26996277999999</v>
      </c>
      <c r="L115" t="s">
        <v>76</v>
      </c>
      <c r="M115">
        <v>1219.1646417699999</v>
      </c>
      <c r="N115" t="s">
        <v>751</v>
      </c>
      <c r="O115">
        <v>1</v>
      </c>
      <c r="P115">
        <v>3.67089E-3</v>
      </c>
      <c r="Q115">
        <v>2.71625892</v>
      </c>
      <c r="R115">
        <v>86.1</v>
      </c>
      <c r="S115">
        <f t="shared" si="4"/>
        <v>5398.47</v>
      </c>
      <c r="W115" t="s">
        <v>752</v>
      </c>
      <c r="X115">
        <v>5.1150332499999998</v>
      </c>
      <c r="Y115">
        <v>30</v>
      </c>
      <c r="Z115">
        <v>68.059029989999999</v>
      </c>
      <c r="AA115">
        <f t="shared" si="5"/>
        <v>4272.0653124723003</v>
      </c>
      <c r="AB115">
        <v>1778</v>
      </c>
      <c r="AC115">
        <v>174</v>
      </c>
      <c r="AD115">
        <v>4084.2106674500001</v>
      </c>
      <c r="AE115">
        <v>12.9</v>
      </c>
      <c r="AF115" t="s">
        <v>753</v>
      </c>
      <c r="AG115">
        <v>134.99300385000001</v>
      </c>
      <c r="AH115" t="s">
        <v>111</v>
      </c>
      <c r="AI115">
        <v>1213.7979566500001</v>
      </c>
      <c r="AJ115" t="s">
        <v>754</v>
      </c>
      <c r="AK115">
        <v>1</v>
      </c>
      <c r="AL115">
        <v>3.9611100000000003E-3</v>
      </c>
      <c r="AM115">
        <v>3.4949558600000001</v>
      </c>
      <c r="AN115">
        <v>87.1</v>
      </c>
    </row>
    <row r="116" spans="1:40" x14ac:dyDescent="0.35">
      <c r="A116" t="s">
        <v>755</v>
      </c>
      <c r="B116">
        <v>3.21647427</v>
      </c>
      <c r="C116">
        <v>30</v>
      </c>
      <c r="D116">
        <v>39.454696830000003</v>
      </c>
      <c r="E116">
        <f t="shared" si="3"/>
        <v>2476.5713200191003</v>
      </c>
      <c r="F116">
        <v>1778</v>
      </c>
      <c r="G116">
        <v>174</v>
      </c>
      <c r="H116">
        <v>2392.4187207300001</v>
      </c>
      <c r="I116">
        <v>13.9</v>
      </c>
      <c r="J116" t="s">
        <v>756</v>
      </c>
      <c r="K116">
        <v>241.88092301</v>
      </c>
      <c r="L116" t="s">
        <v>76</v>
      </c>
      <c r="M116">
        <v>1219.0924633</v>
      </c>
      <c r="N116" t="s">
        <v>757</v>
      </c>
      <c r="O116">
        <v>1</v>
      </c>
      <c r="P116">
        <v>3.4863400000000001E-3</v>
      </c>
      <c r="Q116">
        <v>2.3784815400000001</v>
      </c>
      <c r="R116">
        <v>86.1</v>
      </c>
      <c r="S116">
        <f t="shared" si="4"/>
        <v>5398.47</v>
      </c>
      <c r="W116" t="s">
        <v>758</v>
      </c>
      <c r="X116">
        <v>5.13143745</v>
      </c>
      <c r="Y116">
        <v>30</v>
      </c>
      <c r="Z116">
        <v>66.363446589999995</v>
      </c>
      <c r="AA116">
        <f t="shared" si="5"/>
        <v>4165.6335424542995</v>
      </c>
      <c r="AB116">
        <v>1778</v>
      </c>
      <c r="AC116">
        <v>174</v>
      </c>
      <c r="AD116">
        <v>3982.4589999099999</v>
      </c>
      <c r="AE116">
        <v>12.94</v>
      </c>
      <c r="AF116" t="s">
        <v>759</v>
      </c>
      <c r="AG116">
        <v>134.77397019</v>
      </c>
      <c r="AH116" t="s">
        <v>111</v>
      </c>
      <c r="AI116">
        <v>1213.8504500900001</v>
      </c>
      <c r="AJ116" t="s">
        <v>760</v>
      </c>
      <c r="AK116">
        <v>1</v>
      </c>
      <c r="AL116">
        <v>4.0562899999999997E-3</v>
      </c>
      <c r="AM116">
        <v>3.5168778399999998</v>
      </c>
      <c r="AN116">
        <v>87.06</v>
      </c>
    </row>
    <row r="117" spans="1:40" x14ac:dyDescent="0.35">
      <c r="A117" t="s">
        <v>761</v>
      </c>
      <c r="B117">
        <v>2.7407524799999998</v>
      </c>
      <c r="C117">
        <v>30</v>
      </c>
      <c r="D117">
        <v>37.292402529999997</v>
      </c>
      <c r="E117">
        <f t="shared" si="3"/>
        <v>2340.8441068080997</v>
      </c>
      <c r="F117">
        <v>1778</v>
      </c>
      <c r="G117">
        <v>174</v>
      </c>
      <c r="H117">
        <v>2261.30344702</v>
      </c>
      <c r="I117">
        <v>13.9</v>
      </c>
      <c r="J117" t="s">
        <v>762</v>
      </c>
      <c r="K117">
        <v>244.53934201999999</v>
      </c>
      <c r="L117" t="s">
        <v>76</v>
      </c>
      <c r="M117">
        <v>1219.12199085</v>
      </c>
      <c r="N117" t="s">
        <v>763</v>
      </c>
      <c r="O117">
        <v>1</v>
      </c>
      <c r="P117">
        <v>3.6008099999999999E-3</v>
      </c>
      <c r="Q117">
        <v>1.8778551999999999</v>
      </c>
      <c r="R117">
        <v>86.1</v>
      </c>
      <c r="S117">
        <f t="shared" si="4"/>
        <v>5398.47</v>
      </c>
      <c r="W117" t="s">
        <v>764</v>
      </c>
      <c r="X117">
        <v>5.1346986899999996</v>
      </c>
      <c r="Y117">
        <v>30</v>
      </c>
      <c r="Z117">
        <v>67.476200829999996</v>
      </c>
      <c r="AA117">
        <f t="shared" si="5"/>
        <v>4235.4811260991</v>
      </c>
      <c r="AB117">
        <v>1778</v>
      </c>
      <c r="AC117">
        <v>174</v>
      </c>
      <c r="AD117">
        <v>4051.18734236</v>
      </c>
      <c r="AE117">
        <v>13.04</v>
      </c>
      <c r="AF117" t="s">
        <v>765</v>
      </c>
      <c r="AG117">
        <v>134.79025533999999</v>
      </c>
      <c r="AH117" t="s">
        <v>111</v>
      </c>
      <c r="AI117">
        <v>1213.8354684400001</v>
      </c>
      <c r="AJ117" t="s">
        <v>766</v>
      </c>
      <c r="AK117">
        <v>1</v>
      </c>
      <c r="AL117">
        <v>4.2131800000000004E-3</v>
      </c>
      <c r="AM117">
        <v>3.52065655</v>
      </c>
      <c r="AN117">
        <v>86.96</v>
      </c>
    </row>
    <row r="118" spans="1:40" x14ac:dyDescent="0.35">
      <c r="A118" t="s">
        <v>767</v>
      </c>
      <c r="B118">
        <v>2.5373404100000001</v>
      </c>
      <c r="C118">
        <v>30</v>
      </c>
      <c r="D118">
        <v>38.103675359999997</v>
      </c>
      <c r="E118">
        <f t="shared" si="3"/>
        <v>2391.7677023471997</v>
      </c>
      <c r="F118">
        <v>1778</v>
      </c>
      <c r="G118">
        <v>174</v>
      </c>
      <c r="H118">
        <v>2310.4966854300001</v>
      </c>
      <c r="I118">
        <v>13.9</v>
      </c>
      <c r="J118" t="s">
        <v>768</v>
      </c>
      <c r="K118">
        <v>246.99426274000001</v>
      </c>
      <c r="L118" t="s">
        <v>76</v>
      </c>
      <c r="M118">
        <v>1219.04981238</v>
      </c>
      <c r="N118" t="s">
        <v>769</v>
      </c>
      <c r="O118">
        <v>1</v>
      </c>
      <c r="P118">
        <v>3.1612599999999999E-3</v>
      </c>
      <c r="Q118">
        <v>1.8237213400000001</v>
      </c>
      <c r="R118">
        <v>86.1</v>
      </c>
      <c r="S118">
        <f t="shared" si="4"/>
        <v>5398.47</v>
      </c>
      <c r="W118" t="s">
        <v>770</v>
      </c>
      <c r="X118">
        <v>5.15102452</v>
      </c>
      <c r="Y118">
        <v>30</v>
      </c>
      <c r="Z118">
        <v>70.266288900000006</v>
      </c>
      <c r="AA118">
        <f t="shared" si="5"/>
        <v>4410.6149542530002</v>
      </c>
      <c r="AB118">
        <v>1778</v>
      </c>
      <c r="AC118">
        <v>174</v>
      </c>
      <c r="AD118">
        <v>4221.5202167300004</v>
      </c>
      <c r="AE118">
        <v>13.1</v>
      </c>
      <c r="AF118" t="s">
        <v>771</v>
      </c>
      <c r="AG118">
        <v>134.83712599</v>
      </c>
      <c r="AH118" t="s">
        <v>111</v>
      </c>
      <c r="AI118">
        <v>1213.8321876</v>
      </c>
      <c r="AJ118" t="s">
        <v>772</v>
      </c>
      <c r="AK118">
        <v>1</v>
      </c>
      <c r="AL118">
        <v>3.9207499999999998E-3</v>
      </c>
      <c r="AM118">
        <v>3.5134020399999999</v>
      </c>
      <c r="AN118">
        <v>86.9</v>
      </c>
    </row>
    <row r="119" spans="1:40" x14ac:dyDescent="0.35">
      <c r="A119" t="s">
        <v>773</v>
      </c>
      <c r="B119">
        <v>1.7794663900000001</v>
      </c>
      <c r="C119">
        <v>30</v>
      </c>
      <c r="D119">
        <v>51.205120860000001</v>
      </c>
      <c r="E119">
        <f t="shared" si="3"/>
        <v>3214.1454363822004</v>
      </c>
      <c r="F119">
        <v>1778</v>
      </c>
      <c r="G119">
        <v>174</v>
      </c>
      <c r="H119">
        <v>3104.9304537200001</v>
      </c>
      <c r="I119">
        <v>13.9</v>
      </c>
      <c r="J119" t="s">
        <v>774</v>
      </c>
      <c r="K119">
        <v>248.63888025</v>
      </c>
      <c r="L119" t="s">
        <v>76</v>
      </c>
      <c r="M119">
        <v>1219.12199085</v>
      </c>
      <c r="N119" t="s">
        <v>775</v>
      </c>
      <c r="O119">
        <v>1</v>
      </c>
      <c r="P119">
        <v>3.2693100000000001E-3</v>
      </c>
      <c r="Q119">
        <v>1.32220023</v>
      </c>
      <c r="R119">
        <v>86.1</v>
      </c>
      <c r="S119">
        <f t="shared" si="4"/>
        <v>5398.47</v>
      </c>
      <c r="W119" t="s">
        <v>776</v>
      </c>
      <c r="X119">
        <v>5.1444628400000001</v>
      </c>
      <c r="Y119">
        <v>30</v>
      </c>
      <c r="Z119">
        <v>69.24471269</v>
      </c>
      <c r="AA119">
        <f t="shared" si="5"/>
        <v>4346.4906155512999</v>
      </c>
      <c r="AB119">
        <v>1778</v>
      </c>
      <c r="AC119">
        <v>174</v>
      </c>
      <c r="AD119">
        <v>4158.2400530300001</v>
      </c>
      <c r="AE119">
        <v>13.06</v>
      </c>
      <c r="AF119" t="s">
        <v>777</v>
      </c>
      <c r="AG119">
        <v>134.32849565999999</v>
      </c>
      <c r="AH119" t="s">
        <v>111</v>
      </c>
      <c r="AI119">
        <v>1213.8321876</v>
      </c>
      <c r="AJ119" t="s">
        <v>778</v>
      </c>
      <c r="AK119">
        <v>1</v>
      </c>
      <c r="AL119">
        <v>3.9497400000000002E-3</v>
      </c>
      <c r="AM119">
        <v>3.5232445600000002</v>
      </c>
      <c r="AN119">
        <v>86.94</v>
      </c>
    </row>
    <row r="120" spans="1:40" x14ac:dyDescent="0.35">
      <c r="A120" t="s">
        <v>779</v>
      </c>
      <c r="B120">
        <v>2.57671049</v>
      </c>
      <c r="C120">
        <v>30</v>
      </c>
      <c r="D120">
        <v>32.782637739999998</v>
      </c>
      <c r="E120">
        <f t="shared" si="3"/>
        <v>2057.7661709397998</v>
      </c>
      <c r="F120">
        <v>1778</v>
      </c>
      <c r="G120">
        <v>174</v>
      </c>
      <c r="H120">
        <v>1987.8443513300001</v>
      </c>
      <c r="I120">
        <v>13.9</v>
      </c>
      <c r="J120" t="s">
        <v>780</v>
      </c>
      <c r="K120">
        <v>251.10862896</v>
      </c>
      <c r="L120" t="s">
        <v>76</v>
      </c>
      <c r="M120">
        <v>1219.01700398</v>
      </c>
      <c r="N120" t="s">
        <v>781</v>
      </c>
      <c r="O120">
        <v>1</v>
      </c>
      <c r="P120">
        <v>3.32395E-3</v>
      </c>
      <c r="Q120">
        <v>1.60181726</v>
      </c>
      <c r="R120">
        <v>86.1</v>
      </c>
      <c r="S120">
        <f t="shared" si="4"/>
        <v>5398.47</v>
      </c>
      <c r="W120" t="s">
        <v>782</v>
      </c>
      <c r="X120">
        <v>5.1674287200000002</v>
      </c>
      <c r="Y120">
        <v>30</v>
      </c>
      <c r="Z120">
        <v>68.579514040000007</v>
      </c>
      <c r="AA120">
        <f t="shared" si="5"/>
        <v>4304.7360962908006</v>
      </c>
      <c r="AB120">
        <v>1778</v>
      </c>
      <c r="AC120">
        <v>174</v>
      </c>
      <c r="AD120">
        <v>4115.44482565</v>
      </c>
      <c r="AE120">
        <v>13</v>
      </c>
      <c r="AF120" t="s">
        <v>783</v>
      </c>
      <c r="AG120">
        <v>134.45380374000001</v>
      </c>
      <c r="AH120" t="s">
        <v>111</v>
      </c>
      <c r="AI120">
        <v>1213.8157834000001</v>
      </c>
      <c r="AJ120" t="s">
        <v>784</v>
      </c>
      <c r="AK120">
        <v>1</v>
      </c>
      <c r="AL120">
        <v>4.04807E-3</v>
      </c>
      <c r="AM120">
        <v>3.5044542999999999</v>
      </c>
      <c r="AN120">
        <v>87</v>
      </c>
    </row>
    <row r="121" spans="1:40" x14ac:dyDescent="0.35">
      <c r="A121" t="s">
        <v>785</v>
      </c>
      <c r="B121">
        <v>2.4028259699999999</v>
      </c>
      <c r="C121">
        <v>30</v>
      </c>
      <c r="D121">
        <v>31.36289858</v>
      </c>
      <c r="E121">
        <f t="shared" si="3"/>
        <v>1968.6491438666001</v>
      </c>
      <c r="F121">
        <v>1778</v>
      </c>
      <c r="G121">
        <v>174</v>
      </c>
      <c r="H121">
        <v>1901.75547437</v>
      </c>
      <c r="I121">
        <v>13.9</v>
      </c>
      <c r="J121" t="s">
        <v>786</v>
      </c>
      <c r="K121">
        <v>253.67139628999999</v>
      </c>
      <c r="L121" t="s">
        <v>76</v>
      </c>
      <c r="M121">
        <v>1218.9776339</v>
      </c>
      <c r="N121" t="s">
        <v>787</v>
      </c>
      <c r="O121">
        <v>1</v>
      </c>
      <c r="P121">
        <v>3.2912800000000002E-3</v>
      </c>
      <c r="Q121">
        <v>1.76332406</v>
      </c>
      <c r="R121">
        <v>86.1</v>
      </c>
      <c r="S121">
        <f t="shared" si="4"/>
        <v>5398.47</v>
      </c>
      <c r="W121" t="s">
        <v>788</v>
      </c>
      <c r="X121">
        <v>5.1280586399999999</v>
      </c>
      <c r="Y121">
        <v>30</v>
      </c>
      <c r="Z121">
        <v>70.051006110000003</v>
      </c>
      <c r="AA121">
        <f t="shared" si="5"/>
        <v>4397.1016535247009</v>
      </c>
      <c r="AB121">
        <v>1778</v>
      </c>
      <c r="AC121">
        <v>174</v>
      </c>
      <c r="AD121">
        <v>4205.6875269100001</v>
      </c>
      <c r="AE121">
        <v>13.04</v>
      </c>
      <c r="AF121" t="s">
        <v>789</v>
      </c>
      <c r="AG121">
        <v>134.5555019</v>
      </c>
      <c r="AH121" t="s">
        <v>111</v>
      </c>
      <c r="AI121">
        <v>1213.8223450800001</v>
      </c>
      <c r="AJ121" t="s">
        <v>790</v>
      </c>
      <c r="AK121">
        <v>1</v>
      </c>
      <c r="AL121">
        <v>3.9526500000000003E-3</v>
      </c>
      <c r="AM121">
        <v>3.5066912399999999</v>
      </c>
      <c r="AN121">
        <v>86.96</v>
      </c>
    </row>
    <row r="122" spans="1:40" x14ac:dyDescent="0.35">
      <c r="A122" t="s">
        <v>791</v>
      </c>
      <c r="B122">
        <v>2.0124060199999998</v>
      </c>
      <c r="C122">
        <v>30</v>
      </c>
      <c r="D122">
        <v>27.538017320000002</v>
      </c>
      <c r="E122">
        <f t="shared" si="3"/>
        <v>1728.5613471764002</v>
      </c>
      <c r="F122">
        <v>1778</v>
      </c>
      <c r="G122">
        <v>174</v>
      </c>
      <c r="H122">
        <v>1669.8257358000001</v>
      </c>
      <c r="I122">
        <v>13.9</v>
      </c>
      <c r="J122" t="s">
        <v>792</v>
      </c>
      <c r="K122">
        <v>255.20597950000001</v>
      </c>
      <c r="L122" t="s">
        <v>76</v>
      </c>
      <c r="M122">
        <v>1218.9809147399999</v>
      </c>
      <c r="N122" t="s">
        <v>793</v>
      </c>
      <c r="O122">
        <v>1</v>
      </c>
      <c r="P122">
        <v>2.8519600000000002E-3</v>
      </c>
      <c r="Q122">
        <v>1.39646651</v>
      </c>
      <c r="R122">
        <v>86.1</v>
      </c>
      <c r="S122">
        <f t="shared" si="4"/>
        <v>5398.47</v>
      </c>
      <c r="W122" t="s">
        <v>794</v>
      </c>
      <c r="X122">
        <v>5.1903946000000003</v>
      </c>
      <c r="Y122">
        <v>30</v>
      </c>
      <c r="Z122">
        <v>67.812435260000001</v>
      </c>
      <c r="AA122">
        <f t="shared" si="5"/>
        <v>4256.5865612702</v>
      </c>
      <c r="AB122">
        <v>1778</v>
      </c>
      <c r="AC122">
        <v>174</v>
      </c>
      <c r="AD122">
        <v>4075.9269765899999</v>
      </c>
      <c r="AE122">
        <v>13.14</v>
      </c>
      <c r="AF122" t="s">
        <v>795</v>
      </c>
      <c r="AG122">
        <v>134.70383523000001</v>
      </c>
      <c r="AH122" t="s">
        <v>111</v>
      </c>
      <c r="AI122">
        <v>1213.8617151599999</v>
      </c>
      <c r="AJ122" t="s">
        <v>796</v>
      </c>
      <c r="AK122">
        <v>1</v>
      </c>
      <c r="AL122">
        <v>3.93765E-3</v>
      </c>
      <c r="AM122">
        <v>3.5147442099999999</v>
      </c>
      <c r="AN122">
        <v>86.86</v>
      </c>
    </row>
    <row r="123" spans="1:40" x14ac:dyDescent="0.35">
      <c r="A123" t="s">
        <v>797</v>
      </c>
      <c r="B123">
        <v>1.7794663900000001</v>
      </c>
      <c r="C123">
        <v>30</v>
      </c>
      <c r="D123">
        <v>16.254510849999999</v>
      </c>
      <c r="E123">
        <f t="shared" si="3"/>
        <v>1020.2956460545</v>
      </c>
      <c r="F123">
        <v>1778</v>
      </c>
      <c r="G123">
        <v>174</v>
      </c>
      <c r="H123">
        <v>985.62653279000006</v>
      </c>
      <c r="I123">
        <v>13.9</v>
      </c>
      <c r="J123" t="s">
        <v>798</v>
      </c>
      <c r="K123">
        <v>256.63943895</v>
      </c>
      <c r="L123" t="s">
        <v>76</v>
      </c>
      <c r="M123">
        <v>1218.9677913800001</v>
      </c>
      <c r="N123" t="s">
        <v>799</v>
      </c>
      <c r="O123">
        <v>1</v>
      </c>
      <c r="P123">
        <v>3.0644000000000001E-3</v>
      </c>
      <c r="Q123">
        <v>1.25374998</v>
      </c>
      <c r="R123">
        <v>86.1</v>
      </c>
      <c r="S123">
        <f t="shared" si="4"/>
        <v>5398.47</v>
      </c>
      <c r="W123" t="s">
        <v>800</v>
      </c>
      <c r="X123">
        <v>5.1346203199999998</v>
      </c>
      <c r="Y123">
        <v>30</v>
      </c>
      <c r="Z123">
        <v>66.920017229999999</v>
      </c>
      <c r="AA123">
        <f t="shared" si="5"/>
        <v>4200.5694815270999</v>
      </c>
      <c r="AB123">
        <v>1778</v>
      </c>
      <c r="AC123">
        <v>174</v>
      </c>
      <c r="AD123">
        <v>4026.9974841799999</v>
      </c>
      <c r="AE123">
        <v>13.24</v>
      </c>
      <c r="AF123" t="s">
        <v>801</v>
      </c>
      <c r="AG123">
        <v>134.75093095</v>
      </c>
      <c r="AH123" t="s">
        <v>111</v>
      </c>
      <c r="AI123">
        <v>1213.8223450800001</v>
      </c>
      <c r="AJ123" t="s">
        <v>802</v>
      </c>
      <c r="AK123">
        <v>1</v>
      </c>
      <c r="AL123">
        <v>3.97972E-3</v>
      </c>
      <c r="AM123">
        <v>3.5129546600000001</v>
      </c>
      <c r="AN123">
        <v>86.76</v>
      </c>
    </row>
    <row r="124" spans="1:40" x14ac:dyDescent="0.35">
      <c r="A124" t="s">
        <v>803</v>
      </c>
      <c r="B124">
        <v>2.2650307000000001</v>
      </c>
      <c r="C124">
        <v>30</v>
      </c>
      <c r="D124">
        <v>4.7667687799999996</v>
      </c>
      <c r="E124">
        <f t="shared" si="3"/>
        <v>299.21007632059997</v>
      </c>
      <c r="F124">
        <v>1778</v>
      </c>
      <c r="G124">
        <v>174</v>
      </c>
      <c r="H124">
        <v>289.04307423</v>
      </c>
      <c r="I124">
        <v>13.9</v>
      </c>
      <c r="J124" t="s">
        <v>804</v>
      </c>
      <c r="K124">
        <v>258.18056941999998</v>
      </c>
      <c r="L124" t="s">
        <v>76</v>
      </c>
      <c r="M124">
        <v>1218.93826382</v>
      </c>
      <c r="N124" t="s">
        <v>805</v>
      </c>
      <c r="O124">
        <v>1</v>
      </c>
      <c r="P124">
        <v>3.1332700000000001E-3</v>
      </c>
      <c r="Q124">
        <v>1.3884135399999999</v>
      </c>
      <c r="R124">
        <v>86.1</v>
      </c>
      <c r="S124">
        <f t="shared" si="4"/>
        <v>5398.47</v>
      </c>
      <c r="W124" t="s">
        <v>806</v>
      </c>
      <c r="X124">
        <v>5.15102452</v>
      </c>
      <c r="Y124">
        <v>30</v>
      </c>
      <c r="Z124">
        <v>67.501837199999997</v>
      </c>
      <c r="AA124">
        <f t="shared" si="5"/>
        <v>4237.0903210440001</v>
      </c>
      <c r="AB124">
        <v>1778</v>
      </c>
      <c r="AC124">
        <v>174</v>
      </c>
      <c r="AD124">
        <v>4064.7901418500001</v>
      </c>
      <c r="AE124">
        <v>13.3</v>
      </c>
      <c r="AF124" t="s">
        <v>807</v>
      </c>
      <c r="AG124">
        <v>134.89927072</v>
      </c>
      <c r="AH124" t="s">
        <v>111</v>
      </c>
      <c r="AI124">
        <v>1213.8157834000001</v>
      </c>
      <c r="AJ124" t="s">
        <v>808</v>
      </c>
      <c r="AK124">
        <v>1</v>
      </c>
      <c r="AL124">
        <v>4.1275499999999998E-3</v>
      </c>
      <c r="AM124">
        <v>3.5196654700000001</v>
      </c>
      <c r="AN124">
        <v>86.7</v>
      </c>
    </row>
    <row r="125" spans="1:40" x14ac:dyDescent="0.35">
      <c r="A125" t="s">
        <v>809</v>
      </c>
      <c r="B125">
        <v>1.64495196</v>
      </c>
      <c r="C125">
        <v>30</v>
      </c>
      <c r="D125">
        <v>1.67139905</v>
      </c>
      <c r="E125">
        <f t="shared" si="3"/>
        <v>104.9137183685</v>
      </c>
      <c r="F125">
        <v>1778</v>
      </c>
      <c r="G125">
        <v>174</v>
      </c>
      <c r="H125">
        <v>101.34880518999999</v>
      </c>
      <c r="I125">
        <v>13.9</v>
      </c>
      <c r="J125" t="s">
        <v>810</v>
      </c>
      <c r="K125">
        <v>259.34872552000002</v>
      </c>
      <c r="L125" t="s">
        <v>76</v>
      </c>
      <c r="M125">
        <v>1218.8299961</v>
      </c>
      <c r="N125" t="s">
        <v>811</v>
      </c>
      <c r="O125">
        <v>1</v>
      </c>
      <c r="P125">
        <v>2.7192399999999999E-3</v>
      </c>
      <c r="Q125">
        <v>1.4148093900000001</v>
      </c>
      <c r="R125">
        <v>86.1</v>
      </c>
      <c r="S125">
        <f t="shared" si="4"/>
        <v>5398.47</v>
      </c>
      <c r="W125" t="s">
        <v>812</v>
      </c>
      <c r="X125">
        <v>5.1575861999999999</v>
      </c>
      <c r="Y125">
        <v>30</v>
      </c>
      <c r="Z125">
        <v>69.10122054</v>
      </c>
      <c r="AA125">
        <f t="shared" si="5"/>
        <v>4337.4836132957998</v>
      </c>
      <c r="AB125">
        <v>1778</v>
      </c>
      <c r="AC125">
        <v>174</v>
      </c>
      <c r="AD125">
        <v>4163.0829298999997</v>
      </c>
      <c r="AE125">
        <v>13.34</v>
      </c>
      <c r="AF125" t="s">
        <v>813</v>
      </c>
      <c r="AG125">
        <v>134.63337440000001</v>
      </c>
      <c r="AH125" t="s">
        <v>111</v>
      </c>
      <c r="AI125">
        <v>1213.8157834000001</v>
      </c>
      <c r="AJ125" t="s">
        <v>814</v>
      </c>
      <c r="AK125">
        <v>1</v>
      </c>
      <c r="AL125">
        <v>4.0719500000000004E-3</v>
      </c>
      <c r="AM125">
        <v>3.5022173599999999</v>
      </c>
      <c r="AN125">
        <v>86.66</v>
      </c>
    </row>
    <row r="126" spans="1:40" x14ac:dyDescent="0.35">
      <c r="A126" t="s">
        <v>815</v>
      </c>
      <c r="B126">
        <v>7.0710439999999999E-2</v>
      </c>
      <c r="C126">
        <v>30</v>
      </c>
      <c r="D126">
        <v>0</v>
      </c>
      <c r="E126">
        <f t="shared" si="3"/>
        <v>0</v>
      </c>
      <c r="F126">
        <v>1778</v>
      </c>
      <c r="G126">
        <v>174</v>
      </c>
      <c r="H126">
        <v>0</v>
      </c>
      <c r="I126">
        <v>13.9</v>
      </c>
      <c r="J126" t="s">
        <v>810</v>
      </c>
      <c r="K126">
        <v>259.66853306000002</v>
      </c>
      <c r="L126" t="s">
        <v>76</v>
      </c>
      <c r="M126">
        <v>1218.8135918999999</v>
      </c>
      <c r="N126" t="s">
        <v>816</v>
      </c>
      <c r="O126">
        <v>1</v>
      </c>
      <c r="P126">
        <v>1.17034E-3</v>
      </c>
      <c r="Q126">
        <v>0.50638956000000002</v>
      </c>
      <c r="R126">
        <v>86.1</v>
      </c>
      <c r="S126">
        <f t="shared" si="4"/>
        <v>5398.47</v>
      </c>
      <c r="W126" t="s">
        <v>817</v>
      </c>
      <c r="X126">
        <v>5.1477436799999996</v>
      </c>
      <c r="Y126">
        <v>30</v>
      </c>
      <c r="Z126">
        <v>71.20236251</v>
      </c>
      <c r="AA126">
        <f t="shared" si="5"/>
        <v>4469.3722947527003</v>
      </c>
      <c r="AB126">
        <v>1778</v>
      </c>
      <c r="AC126">
        <v>174</v>
      </c>
      <c r="AD126">
        <v>4294.5292680299999</v>
      </c>
      <c r="AE126">
        <v>13.44</v>
      </c>
      <c r="AF126" t="s">
        <v>818</v>
      </c>
      <c r="AG126">
        <v>134.99323705</v>
      </c>
      <c r="AH126" t="s">
        <v>111</v>
      </c>
      <c r="AI126">
        <v>1213.8551534799999</v>
      </c>
      <c r="AJ126" t="s">
        <v>819</v>
      </c>
      <c r="AK126">
        <v>1</v>
      </c>
      <c r="AL126">
        <v>3.9359800000000004E-3</v>
      </c>
      <c r="AM126">
        <v>3.5008751999999999</v>
      </c>
      <c r="AN126">
        <v>86.56</v>
      </c>
    </row>
    <row r="127" spans="1:40" x14ac:dyDescent="0.35">
      <c r="A127" t="s">
        <v>820</v>
      </c>
      <c r="B127">
        <v>4.2140962899999996</v>
      </c>
      <c r="C127">
        <v>11.98818898</v>
      </c>
      <c r="D127">
        <v>191.59622173</v>
      </c>
      <c r="E127">
        <f t="shared" si="3"/>
        <v>12026.494837992101</v>
      </c>
      <c r="F127">
        <v>1778</v>
      </c>
      <c r="G127">
        <v>174</v>
      </c>
      <c r="H127">
        <v>11604.36305324</v>
      </c>
      <c r="I127">
        <v>13.8</v>
      </c>
      <c r="J127" t="s">
        <v>821</v>
      </c>
      <c r="K127">
        <v>334.24862923000001</v>
      </c>
      <c r="L127" t="s">
        <v>76</v>
      </c>
      <c r="M127">
        <v>1219.31486836</v>
      </c>
      <c r="N127" t="s">
        <v>822</v>
      </c>
      <c r="O127">
        <v>1</v>
      </c>
      <c r="P127">
        <v>1.2445399999999999E-3</v>
      </c>
      <c r="Q127">
        <v>2.6376228500000001</v>
      </c>
      <c r="R127">
        <v>86.2</v>
      </c>
      <c r="S127">
        <f t="shared" si="4"/>
        <v>5404.7400000000007</v>
      </c>
      <c r="W127" t="s">
        <v>823</v>
      </c>
      <c r="X127">
        <v>5.1543053600000004</v>
      </c>
      <c r="Y127">
        <v>30</v>
      </c>
      <c r="Z127">
        <v>69.146617149999997</v>
      </c>
      <c r="AA127">
        <f t="shared" si="5"/>
        <v>4340.3331585055003</v>
      </c>
      <c r="AB127">
        <v>1778</v>
      </c>
      <c r="AC127">
        <v>174</v>
      </c>
      <c r="AD127">
        <v>4169.6454852999996</v>
      </c>
      <c r="AE127">
        <v>13.42</v>
      </c>
      <c r="AF127" t="s">
        <v>824</v>
      </c>
      <c r="AG127">
        <v>135.06336623999999</v>
      </c>
      <c r="AH127" t="s">
        <v>111</v>
      </c>
      <c r="AI127">
        <v>1213.85187264</v>
      </c>
      <c r="AJ127" t="s">
        <v>825</v>
      </c>
      <c r="AK127">
        <v>1</v>
      </c>
      <c r="AL127">
        <v>4.04441E-3</v>
      </c>
      <c r="AM127">
        <v>3.51250727</v>
      </c>
      <c r="AN127">
        <v>86.58</v>
      </c>
    </row>
    <row r="128" spans="1:40" x14ac:dyDescent="0.35">
      <c r="A128" t="s">
        <v>826</v>
      </c>
      <c r="B128">
        <v>5.2606842199999999</v>
      </c>
      <c r="C128">
        <v>20.019685039999999</v>
      </c>
      <c r="D128">
        <v>86.241033560000005</v>
      </c>
      <c r="E128">
        <f t="shared" si="3"/>
        <v>5413.3496765612008</v>
      </c>
      <c r="F128">
        <v>1778</v>
      </c>
      <c r="G128">
        <v>174</v>
      </c>
      <c r="H128">
        <v>5226.67875078</v>
      </c>
      <c r="I128">
        <v>13.86</v>
      </c>
      <c r="J128" t="s">
        <v>827</v>
      </c>
      <c r="K128">
        <v>344.00059570000002</v>
      </c>
      <c r="L128" t="s">
        <v>76</v>
      </c>
      <c r="M128">
        <v>1219.32143004</v>
      </c>
      <c r="N128" t="s">
        <v>828</v>
      </c>
      <c r="O128">
        <v>1</v>
      </c>
      <c r="P128">
        <v>3.1374100000000002E-3</v>
      </c>
      <c r="Q128">
        <v>3.48005305</v>
      </c>
      <c r="R128">
        <v>86.14</v>
      </c>
      <c r="S128">
        <f t="shared" si="4"/>
        <v>5400.9780000000001</v>
      </c>
      <c r="W128" t="s">
        <v>829</v>
      </c>
      <c r="X128">
        <v>5.1411819999999997</v>
      </c>
      <c r="Y128">
        <v>30</v>
      </c>
      <c r="Z128">
        <v>68.894206449999999</v>
      </c>
      <c r="AA128">
        <f t="shared" si="5"/>
        <v>4324.4893388665005</v>
      </c>
      <c r="AB128">
        <v>1778</v>
      </c>
      <c r="AC128">
        <v>174</v>
      </c>
      <c r="AD128">
        <v>4146.7285408400003</v>
      </c>
      <c r="AE128">
        <v>13.26</v>
      </c>
      <c r="AF128" t="s">
        <v>830</v>
      </c>
      <c r="AG128">
        <v>135.21171292</v>
      </c>
      <c r="AH128" t="s">
        <v>111</v>
      </c>
      <c r="AI128">
        <v>1213.87155768</v>
      </c>
      <c r="AJ128" t="s">
        <v>831</v>
      </c>
      <c r="AK128">
        <v>1</v>
      </c>
      <c r="AL128">
        <v>4.0702999999999998E-3</v>
      </c>
      <c r="AM128">
        <v>3.5022173599999999</v>
      </c>
      <c r="AN128">
        <v>86.74</v>
      </c>
    </row>
    <row r="129" spans="1:40" x14ac:dyDescent="0.35">
      <c r="A129" t="s">
        <v>832</v>
      </c>
      <c r="B129">
        <v>5.2147524599999997</v>
      </c>
      <c r="C129">
        <v>24.015748030000001</v>
      </c>
      <c r="D129">
        <v>68.231403599999993</v>
      </c>
      <c r="E129">
        <f t="shared" si="3"/>
        <v>4282.8852039719995</v>
      </c>
      <c r="F129">
        <v>1778</v>
      </c>
      <c r="G129">
        <v>174</v>
      </c>
      <c r="H129">
        <v>4140.3112507200003</v>
      </c>
      <c r="I129">
        <v>13.96</v>
      </c>
      <c r="J129" t="s">
        <v>833</v>
      </c>
      <c r="K129">
        <v>353.02990183999998</v>
      </c>
      <c r="L129" t="s">
        <v>76</v>
      </c>
      <c r="M129">
        <v>1219.4362594300001</v>
      </c>
      <c r="N129" t="s">
        <v>834</v>
      </c>
      <c r="O129">
        <v>1</v>
      </c>
      <c r="P129">
        <v>3.1704300000000001E-3</v>
      </c>
      <c r="Q129">
        <v>3.5453715899999998</v>
      </c>
      <c r="R129">
        <v>86.04</v>
      </c>
      <c r="S129">
        <f t="shared" si="4"/>
        <v>5394.7080000000005</v>
      </c>
      <c r="W129" t="s">
        <v>835</v>
      </c>
      <c r="X129">
        <v>5.1247778000000004</v>
      </c>
      <c r="Y129">
        <v>30</v>
      </c>
      <c r="Z129">
        <v>68.683683000000002</v>
      </c>
      <c r="AA129">
        <f t="shared" si="5"/>
        <v>4311.2747819100005</v>
      </c>
      <c r="AB129">
        <v>1778</v>
      </c>
      <c r="AC129">
        <v>174</v>
      </c>
      <c r="AD129">
        <v>4133.1115384599998</v>
      </c>
      <c r="AE129">
        <v>13.24</v>
      </c>
      <c r="AF129" t="s">
        <v>836</v>
      </c>
      <c r="AG129">
        <v>135.53981791999999</v>
      </c>
      <c r="AH129" t="s">
        <v>111</v>
      </c>
      <c r="AI129">
        <v>1213.8814001999999</v>
      </c>
      <c r="AJ129" t="s">
        <v>837</v>
      </c>
      <c r="AK129">
        <v>1</v>
      </c>
      <c r="AL129">
        <v>4.1658800000000003E-3</v>
      </c>
      <c r="AM129">
        <v>3.5165337600000002</v>
      </c>
      <c r="AN129">
        <v>86.76</v>
      </c>
    </row>
    <row r="130" spans="1:40" x14ac:dyDescent="0.35">
      <c r="A130" t="s">
        <v>838</v>
      </c>
      <c r="B130">
        <v>5.3951986500000002</v>
      </c>
      <c r="C130">
        <v>26.010498689999999</v>
      </c>
      <c r="D130">
        <v>68.36315965</v>
      </c>
      <c r="E130">
        <f t="shared" si="3"/>
        <v>4291.1555312304999</v>
      </c>
      <c r="F130">
        <v>1778</v>
      </c>
      <c r="G130">
        <v>174</v>
      </c>
      <c r="H130">
        <v>4150.1644759800001</v>
      </c>
      <c r="I130">
        <v>14</v>
      </c>
      <c r="J130" t="s">
        <v>839</v>
      </c>
      <c r="K130">
        <v>2.5790824200000002</v>
      </c>
      <c r="L130" t="s">
        <v>76</v>
      </c>
      <c r="M130">
        <v>1219.5543696699999</v>
      </c>
      <c r="N130" t="s">
        <v>840</v>
      </c>
      <c r="O130">
        <v>1</v>
      </c>
      <c r="P130">
        <v>3.63285E-3</v>
      </c>
      <c r="Q130">
        <v>3.56639879</v>
      </c>
      <c r="R130">
        <v>86</v>
      </c>
      <c r="S130">
        <f t="shared" si="4"/>
        <v>5392.2</v>
      </c>
      <c r="W130" t="s">
        <v>841</v>
      </c>
      <c r="X130">
        <v>5.1477436799999996</v>
      </c>
      <c r="Y130">
        <v>30</v>
      </c>
      <c r="Z130">
        <v>68.813147689999994</v>
      </c>
      <c r="AA130">
        <f t="shared" si="5"/>
        <v>4319.4012805012999</v>
      </c>
      <c r="AB130">
        <v>1778</v>
      </c>
      <c r="AC130">
        <v>174</v>
      </c>
      <c r="AD130">
        <v>4145.6651712599996</v>
      </c>
      <c r="AE130">
        <v>13.34</v>
      </c>
      <c r="AF130" t="s">
        <v>842</v>
      </c>
      <c r="AG130">
        <v>135.71171648000001</v>
      </c>
      <c r="AH130" t="s">
        <v>111</v>
      </c>
      <c r="AI130">
        <v>1213.9010852399999</v>
      </c>
      <c r="AJ130" t="s">
        <v>843</v>
      </c>
      <c r="AK130">
        <v>1</v>
      </c>
      <c r="AL130">
        <v>4.1781400000000003E-3</v>
      </c>
      <c r="AM130">
        <v>3.5084807800000002</v>
      </c>
      <c r="AN130">
        <v>86.66</v>
      </c>
    </row>
    <row r="131" spans="1:40" x14ac:dyDescent="0.35">
      <c r="A131" t="s">
        <v>844</v>
      </c>
      <c r="B131">
        <v>5.7921802800000002</v>
      </c>
      <c r="C131">
        <v>27.007874019999999</v>
      </c>
      <c r="D131">
        <v>63.825951789999998</v>
      </c>
      <c r="E131">
        <f t="shared" si="3"/>
        <v>4006.3549938583001</v>
      </c>
      <c r="F131">
        <v>1778</v>
      </c>
      <c r="G131">
        <v>174</v>
      </c>
      <c r="H131">
        <v>3877.3826094599999</v>
      </c>
      <c r="I131">
        <v>14.06</v>
      </c>
      <c r="J131" t="s">
        <v>845</v>
      </c>
      <c r="K131">
        <v>12.04061432</v>
      </c>
      <c r="L131" t="s">
        <v>76</v>
      </c>
      <c r="M131">
        <v>1219.5970205900001</v>
      </c>
      <c r="N131" t="s">
        <v>846</v>
      </c>
      <c r="O131">
        <v>1</v>
      </c>
      <c r="P131">
        <v>4.0897499999999996E-3</v>
      </c>
      <c r="Q131">
        <v>4.0034961500000001</v>
      </c>
      <c r="R131">
        <v>85.94</v>
      </c>
      <c r="S131">
        <f t="shared" si="4"/>
        <v>5388.4380000000001</v>
      </c>
      <c r="W131" t="s">
        <v>847</v>
      </c>
      <c r="X131">
        <v>5.1674287200000002</v>
      </c>
      <c r="Y131">
        <v>30</v>
      </c>
      <c r="Z131">
        <v>68.429846859999998</v>
      </c>
      <c r="AA131">
        <f t="shared" si="5"/>
        <v>4295.3414874022001</v>
      </c>
      <c r="AB131">
        <v>1778</v>
      </c>
      <c r="AC131">
        <v>174</v>
      </c>
      <c r="AD131">
        <v>4125.43082237</v>
      </c>
      <c r="AE131">
        <v>13.4</v>
      </c>
      <c r="AF131" t="s">
        <v>848</v>
      </c>
      <c r="AG131">
        <v>135.36808207000001</v>
      </c>
      <c r="AH131" t="s">
        <v>111</v>
      </c>
      <c r="AI131">
        <v>1213.9437361600001</v>
      </c>
      <c r="AJ131" t="s">
        <v>849</v>
      </c>
      <c r="AK131">
        <v>1</v>
      </c>
      <c r="AL131">
        <v>4.0209099999999999E-3</v>
      </c>
      <c r="AM131">
        <v>3.5178759199999998</v>
      </c>
      <c r="AN131">
        <v>86.6</v>
      </c>
    </row>
    <row r="132" spans="1:40" x14ac:dyDescent="0.35">
      <c r="A132" t="s">
        <v>850</v>
      </c>
      <c r="B132">
        <v>5.8151461600000003</v>
      </c>
      <c r="C132">
        <v>28.005249339999999</v>
      </c>
      <c r="D132">
        <v>62.967335939999998</v>
      </c>
      <c r="E132">
        <f t="shared" ref="E132:E195" si="6">D132*62.77</f>
        <v>3952.4596769538002</v>
      </c>
      <c r="F132">
        <v>1778</v>
      </c>
      <c r="G132">
        <v>174</v>
      </c>
      <c r="H132">
        <v>3818.8173935499999</v>
      </c>
      <c r="I132">
        <v>13.92</v>
      </c>
      <c r="J132" t="s">
        <v>851</v>
      </c>
      <c r="K132">
        <v>18.975908530000002</v>
      </c>
      <c r="L132" t="s">
        <v>76</v>
      </c>
      <c r="M132">
        <v>1219.6003014299999</v>
      </c>
      <c r="N132" t="s">
        <v>852</v>
      </c>
      <c r="O132">
        <v>1</v>
      </c>
      <c r="P132">
        <v>3.83563E-3</v>
      </c>
      <c r="Q132">
        <v>3.9753107499999998</v>
      </c>
      <c r="R132">
        <v>86.08</v>
      </c>
      <c r="S132">
        <f t="shared" ref="S132:S195" si="7">R132*62.7</f>
        <v>5397.2160000000003</v>
      </c>
      <c r="W132" t="s">
        <v>853</v>
      </c>
      <c r="X132">
        <v>5.1575861999999999</v>
      </c>
      <c r="Y132">
        <v>30</v>
      </c>
      <c r="Z132">
        <v>68.778073939999999</v>
      </c>
      <c r="AA132">
        <f t="shared" ref="AA132:AA195" si="8">Z132*62.77</f>
        <v>4317.1997012137999</v>
      </c>
      <c r="AB132">
        <v>1778</v>
      </c>
      <c r="AC132">
        <v>174</v>
      </c>
      <c r="AD132">
        <v>4146.4243915699999</v>
      </c>
      <c r="AE132">
        <v>13.4</v>
      </c>
      <c r="AF132" t="s">
        <v>854</v>
      </c>
      <c r="AG132">
        <v>135.07863832000001</v>
      </c>
      <c r="AH132" t="s">
        <v>111</v>
      </c>
      <c r="AI132">
        <v>1213.9273319599999</v>
      </c>
      <c r="AJ132" t="s">
        <v>855</v>
      </c>
      <c r="AK132">
        <v>1</v>
      </c>
      <c r="AL132">
        <v>4.0488399999999997E-3</v>
      </c>
      <c r="AM132">
        <v>3.5089281699999999</v>
      </c>
      <c r="AN132">
        <v>86.6</v>
      </c>
    </row>
    <row r="133" spans="1:40" x14ac:dyDescent="0.35">
      <c r="A133" t="s">
        <v>856</v>
      </c>
      <c r="B133">
        <v>5.7134401199999996</v>
      </c>
      <c r="C133">
        <v>28.503937010000001</v>
      </c>
      <c r="D133">
        <v>64.922103870000001</v>
      </c>
      <c r="E133">
        <f t="shared" si="6"/>
        <v>4075.1604599199004</v>
      </c>
      <c r="F133">
        <v>1778</v>
      </c>
      <c r="G133">
        <v>174</v>
      </c>
      <c r="H133">
        <v>3929.3911388900001</v>
      </c>
      <c r="I133">
        <v>13.74</v>
      </c>
      <c r="J133" t="s">
        <v>857</v>
      </c>
      <c r="K133">
        <v>25.350863239999999</v>
      </c>
      <c r="L133" t="s">
        <v>76</v>
      </c>
      <c r="M133">
        <v>1219.6363906700001</v>
      </c>
      <c r="N133" t="s">
        <v>858</v>
      </c>
      <c r="O133">
        <v>1</v>
      </c>
      <c r="P133">
        <v>3.9809299999999997E-3</v>
      </c>
      <c r="Q133">
        <v>3.9354932800000002</v>
      </c>
      <c r="R133">
        <v>86.26</v>
      </c>
      <c r="S133">
        <f t="shared" si="7"/>
        <v>5408.5020000000004</v>
      </c>
      <c r="W133" t="s">
        <v>859</v>
      </c>
      <c r="X133">
        <v>5.1313394800000003</v>
      </c>
      <c r="Y133">
        <v>30</v>
      </c>
      <c r="Z133">
        <v>69.174781969999998</v>
      </c>
      <c r="AA133">
        <f t="shared" si="8"/>
        <v>4342.1010642568999</v>
      </c>
      <c r="AB133">
        <v>1778</v>
      </c>
      <c r="AC133">
        <v>174</v>
      </c>
      <c r="AD133">
        <v>4170.3407322000003</v>
      </c>
      <c r="AE133">
        <v>13.4</v>
      </c>
      <c r="AF133" t="s">
        <v>860</v>
      </c>
      <c r="AG133">
        <v>134.89144296000001</v>
      </c>
      <c r="AH133" t="s">
        <v>111</v>
      </c>
      <c r="AI133">
        <v>1213.9240511200001</v>
      </c>
      <c r="AJ133" t="s">
        <v>861</v>
      </c>
      <c r="AK133">
        <v>1</v>
      </c>
      <c r="AL133">
        <v>4.0863799999999997E-3</v>
      </c>
      <c r="AM133">
        <v>3.5040069100000002</v>
      </c>
      <c r="AN133">
        <v>86.6</v>
      </c>
    </row>
    <row r="134" spans="1:40" x14ac:dyDescent="0.35">
      <c r="A134" t="s">
        <v>862</v>
      </c>
      <c r="B134">
        <v>5.7888994399999998</v>
      </c>
      <c r="C134">
        <v>29.002624669999999</v>
      </c>
      <c r="D134">
        <v>61.935288329999999</v>
      </c>
      <c r="E134">
        <f t="shared" si="6"/>
        <v>3887.6780484741003</v>
      </c>
      <c r="F134">
        <v>1778</v>
      </c>
      <c r="G134">
        <v>174</v>
      </c>
      <c r="H134">
        <v>3744.3356712999998</v>
      </c>
      <c r="I134">
        <v>13.64</v>
      </c>
      <c r="J134" t="s">
        <v>863</v>
      </c>
      <c r="K134">
        <v>31.14373239</v>
      </c>
      <c r="L134" t="s">
        <v>76</v>
      </c>
      <c r="M134">
        <v>1219.61998647</v>
      </c>
      <c r="N134" t="s">
        <v>864</v>
      </c>
      <c r="O134">
        <v>1</v>
      </c>
      <c r="P134">
        <v>4.3484400000000003E-3</v>
      </c>
      <c r="Q134">
        <v>3.9453358000000001</v>
      </c>
      <c r="R134">
        <v>86.36</v>
      </c>
      <c r="S134">
        <f t="shared" si="7"/>
        <v>5414.7719999999999</v>
      </c>
      <c r="W134" t="s">
        <v>865</v>
      </c>
      <c r="X134">
        <v>5.1444628400000001</v>
      </c>
      <c r="Y134">
        <v>30</v>
      </c>
      <c r="Z134">
        <v>69.116674140000001</v>
      </c>
      <c r="AA134">
        <f t="shared" si="8"/>
        <v>4338.4536357677998</v>
      </c>
      <c r="AB134">
        <v>1778</v>
      </c>
      <c r="AC134">
        <v>174</v>
      </c>
      <c r="AD134">
        <v>4164.8047291000003</v>
      </c>
      <c r="AE134">
        <v>13.36</v>
      </c>
      <c r="AF134" t="s">
        <v>866</v>
      </c>
      <c r="AG134">
        <v>135.17274258</v>
      </c>
      <c r="AH134" t="s">
        <v>111</v>
      </c>
      <c r="AI134">
        <v>1213.9273319599999</v>
      </c>
      <c r="AJ134" t="s">
        <v>867</v>
      </c>
      <c r="AK134">
        <v>1</v>
      </c>
      <c r="AL134">
        <v>4.0018500000000004E-3</v>
      </c>
      <c r="AM134">
        <v>3.5107177200000002</v>
      </c>
      <c r="AN134">
        <v>86.64</v>
      </c>
    </row>
    <row r="135" spans="1:40" x14ac:dyDescent="0.35">
      <c r="A135" t="s">
        <v>868</v>
      </c>
      <c r="B135">
        <v>5.7396868400000001</v>
      </c>
      <c r="C135">
        <v>29.002624669999999</v>
      </c>
      <c r="D135">
        <v>60.092131899999998</v>
      </c>
      <c r="E135">
        <f t="shared" si="6"/>
        <v>3771.9831193630002</v>
      </c>
      <c r="F135">
        <v>1778</v>
      </c>
      <c r="G135">
        <v>174</v>
      </c>
      <c r="H135">
        <v>3628.6971865099999</v>
      </c>
      <c r="I135">
        <v>13.54</v>
      </c>
      <c r="J135" t="s">
        <v>869</v>
      </c>
      <c r="K135">
        <v>35.368527950000001</v>
      </c>
      <c r="L135" t="s">
        <v>76</v>
      </c>
      <c r="M135">
        <v>1219.66919906</v>
      </c>
      <c r="N135" t="s">
        <v>870</v>
      </c>
      <c r="O135">
        <v>1</v>
      </c>
      <c r="P135">
        <v>4.0678700000000003E-3</v>
      </c>
      <c r="Q135">
        <v>3.8889650100000002</v>
      </c>
      <c r="R135">
        <v>86.46</v>
      </c>
      <c r="S135">
        <f t="shared" si="7"/>
        <v>5421.0419999999995</v>
      </c>
      <c r="W135" t="s">
        <v>871</v>
      </c>
      <c r="X135">
        <v>5.1707095599999997</v>
      </c>
      <c r="Y135">
        <v>30</v>
      </c>
      <c r="Z135">
        <v>71.522674449999997</v>
      </c>
      <c r="AA135">
        <f t="shared" si="8"/>
        <v>4489.4782752265</v>
      </c>
      <c r="AB135">
        <v>1778</v>
      </c>
      <c r="AC135">
        <v>174</v>
      </c>
      <c r="AD135">
        <v>4304.9667853600004</v>
      </c>
      <c r="AE135">
        <v>13.26</v>
      </c>
      <c r="AF135" t="s">
        <v>872</v>
      </c>
      <c r="AG135">
        <v>135.27435894000001</v>
      </c>
      <c r="AH135" t="s">
        <v>111</v>
      </c>
      <c r="AI135">
        <v>1213.9371744800001</v>
      </c>
      <c r="AJ135" t="s">
        <v>873</v>
      </c>
      <c r="AK135">
        <v>1</v>
      </c>
      <c r="AL135">
        <v>4.0248200000000001E-3</v>
      </c>
      <c r="AM135">
        <v>3.50579646</v>
      </c>
      <c r="AN135">
        <v>86.74</v>
      </c>
    </row>
    <row r="136" spans="1:40" x14ac:dyDescent="0.35">
      <c r="A136" t="s">
        <v>874</v>
      </c>
      <c r="B136">
        <v>5.7232826399999999</v>
      </c>
      <c r="C136">
        <v>29.002624669999999</v>
      </c>
      <c r="D136">
        <v>61.768831730000002</v>
      </c>
      <c r="E136">
        <f t="shared" si="6"/>
        <v>3877.2295676921003</v>
      </c>
      <c r="F136">
        <v>1778</v>
      </c>
      <c r="G136">
        <v>174</v>
      </c>
      <c r="H136">
        <v>3725.5329572599999</v>
      </c>
      <c r="I136">
        <v>13.44</v>
      </c>
      <c r="J136" t="s">
        <v>875</v>
      </c>
      <c r="K136">
        <v>38.582755149999997</v>
      </c>
      <c r="L136" t="s">
        <v>76</v>
      </c>
      <c r="M136">
        <v>1219.6626373900001</v>
      </c>
      <c r="N136" t="s">
        <v>876</v>
      </c>
      <c r="O136">
        <v>1</v>
      </c>
      <c r="P136">
        <v>4.2214399999999999E-3</v>
      </c>
      <c r="Q136">
        <v>3.9583100299999998</v>
      </c>
      <c r="R136">
        <v>86.56</v>
      </c>
      <c r="S136">
        <f t="shared" si="7"/>
        <v>5427.3120000000008</v>
      </c>
      <c r="W136" t="s">
        <v>877</v>
      </c>
      <c r="X136">
        <v>5.1477436799999996</v>
      </c>
      <c r="Y136">
        <v>30</v>
      </c>
      <c r="Z136">
        <v>70.408602810000005</v>
      </c>
      <c r="AA136">
        <f t="shared" si="8"/>
        <v>4419.5479983837004</v>
      </c>
      <c r="AB136">
        <v>1778</v>
      </c>
      <c r="AC136">
        <v>174</v>
      </c>
      <c r="AD136">
        <v>4233.00988504</v>
      </c>
      <c r="AE136">
        <v>13.16</v>
      </c>
      <c r="AF136" t="s">
        <v>878</v>
      </c>
      <c r="AG136">
        <v>135.32123469999999</v>
      </c>
      <c r="AH136" t="s">
        <v>111</v>
      </c>
      <c r="AI136">
        <v>1213.9502978400001</v>
      </c>
      <c r="AJ136" t="s">
        <v>879</v>
      </c>
      <c r="AK136">
        <v>1</v>
      </c>
      <c r="AL136">
        <v>3.9380099999999996E-3</v>
      </c>
      <c r="AM136">
        <v>3.5254815000000002</v>
      </c>
      <c r="AN136">
        <v>86.84</v>
      </c>
    </row>
    <row r="137" spans="1:40" x14ac:dyDescent="0.35">
      <c r="A137" t="s">
        <v>880</v>
      </c>
      <c r="B137">
        <v>5.7331251600000002</v>
      </c>
      <c r="C137">
        <v>29.501312339999998</v>
      </c>
      <c r="D137">
        <v>61.931403840000002</v>
      </c>
      <c r="E137">
        <f t="shared" si="6"/>
        <v>3887.4342190368002</v>
      </c>
      <c r="F137">
        <v>1778</v>
      </c>
      <c r="G137">
        <v>174</v>
      </c>
      <c r="H137">
        <v>3733.6591266199998</v>
      </c>
      <c r="I137">
        <v>13.4</v>
      </c>
      <c r="J137" t="s">
        <v>881</v>
      </c>
      <c r="K137">
        <v>40.724466659999997</v>
      </c>
      <c r="L137" t="s">
        <v>76</v>
      </c>
      <c r="M137">
        <v>1219.7118499799999</v>
      </c>
      <c r="N137" t="s">
        <v>882</v>
      </c>
      <c r="O137">
        <v>1</v>
      </c>
      <c r="P137">
        <v>4.3962599999999999E-3</v>
      </c>
      <c r="Q137">
        <v>3.8800172599999998</v>
      </c>
      <c r="R137">
        <v>86.6</v>
      </c>
      <c r="S137">
        <f t="shared" si="7"/>
        <v>5429.82</v>
      </c>
      <c r="W137" t="s">
        <v>883</v>
      </c>
      <c r="X137">
        <v>5.1411819999999997</v>
      </c>
      <c r="Y137">
        <v>30</v>
      </c>
      <c r="Z137">
        <v>69.154053399999995</v>
      </c>
      <c r="AA137">
        <f t="shared" si="8"/>
        <v>4340.7999319179999</v>
      </c>
      <c r="AB137">
        <v>1778</v>
      </c>
      <c r="AC137">
        <v>174</v>
      </c>
      <c r="AD137">
        <v>4154.6983489900003</v>
      </c>
      <c r="AE137">
        <v>13.1</v>
      </c>
      <c r="AF137" t="s">
        <v>884</v>
      </c>
      <c r="AG137">
        <v>135.17240118000001</v>
      </c>
      <c r="AH137" t="s">
        <v>111</v>
      </c>
      <c r="AI137">
        <v>1213.93389364</v>
      </c>
      <c r="AJ137" t="s">
        <v>885</v>
      </c>
      <c r="AK137">
        <v>1</v>
      </c>
      <c r="AL137">
        <v>4.1580200000000001E-3</v>
      </c>
      <c r="AM137">
        <v>3.5268236599999998</v>
      </c>
      <c r="AN137">
        <v>86.9</v>
      </c>
    </row>
    <row r="138" spans="1:40" x14ac:dyDescent="0.35">
      <c r="A138" t="s">
        <v>886</v>
      </c>
      <c r="B138">
        <v>5.6839125599999996</v>
      </c>
      <c r="C138">
        <v>29.501312339999998</v>
      </c>
      <c r="D138">
        <v>63.633615339999999</v>
      </c>
      <c r="E138">
        <f t="shared" si="6"/>
        <v>3994.2820348918003</v>
      </c>
      <c r="F138">
        <v>1778</v>
      </c>
      <c r="G138">
        <v>174</v>
      </c>
      <c r="H138">
        <v>3833.5941942200002</v>
      </c>
      <c r="I138">
        <v>13.34</v>
      </c>
      <c r="J138" t="s">
        <v>887</v>
      </c>
      <c r="K138">
        <v>43.132101820000003</v>
      </c>
      <c r="L138" t="s">
        <v>76</v>
      </c>
      <c r="M138">
        <v>1219.7905901399999</v>
      </c>
      <c r="N138" t="s">
        <v>888</v>
      </c>
      <c r="O138">
        <v>1</v>
      </c>
      <c r="P138">
        <v>4.2043699999999998E-3</v>
      </c>
      <c r="Q138">
        <v>3.8920967200000001</v>
      </c>
      <c r="R138">
        <v>86.66</v>
      </c>
      <c r="S138">
        <f t="shared" si="7"/>
        <v>5433.5820000000003</v>
      </c>
      <c r="W138" t="s">
        <v>889</v>
      </c>
      <c r="X138">
        <v>5.1772712399999996</v>
      </c>
      <c r="Y138">
        <v>30</v>
      </c>
      <c r="Z138">
        <v>70.496681300000006</v>
      </c>
      <c r="AA138">
        <f t="shared" si="8"/>
        <v>4425.0766852010001</v>
      </c>
      <c r="AB138">
        <v>1778</v>
      </c>
      <c r="AC138">
        <v>174</v>
      </c>
      <c r="AD138">
        <v>4235.3619352400001</v>
      </c>
      <c r="AE138">
        <v>13.1</v>
      </c>
      <c r="AF138" t="s">
        <v>890</v>
      </c>
      <c r="AG138">
        <v>134.75064426</v>
      </c>
      <c r="AH138" t="s">
        <v>111</v>
      </c>
      <c r="AI138">
        <v>1213.9142085999999</v>
      </c>
      <c r="AJ138" t="s">
        <v>891</v>
      </c>
      <c r="AK138">
        <v>1</v>
      </c>
      <c r="AL138">
        <v>3.9301800000000001E-3</v>
      </c>
      <c r="AM138">
        <v>3.5165337600000002</v>
      </c>
      <c r="AN138">
        <v>86.9</v>
      </c>
    </row>
    <row r="139" spans="1:40" x14ac:dyDescent="0.35">
      <c r="A139" t="s">
        <v>892</v>
      </c>
      <c r="B139">
        <v>5.7528101999999999</v>
      </c>
      <c r="C139">
        <v>29.501312339999998</v>
      </c>
      <c r="D139">
        <v>59.960736439999998</v>
      </c>
      <c r="E139">
        <f t="shared" si="6"/>
        <v>3763.7354263388002</v>
      </c>
      <c r="F139">
        <v>1778</v>
      </c>
      <c r="G139">
        <v>174</v>
      </c>
      <c r="H139">
        <v>3610.68410159</v>
      </c>
      <c r="I139">
        <v>13.3</v>
      </c>
      <c r="J139" t="s">
        <v>893</v>
      </c>
      <c r="K139">
        <v>45.061217829999997</v>
      </c>
      <c r="L139" t="s">
        <v>76</v>
      </c>
      <c r="M139">
        <v>1219.7873093000001</v>
      </c>
      <c r="N139" t="s">
        <v>894</v>
      </c>
      <c r="O139">
        <v>1</v>
      </c>
      <c r="P139">
        <v>4.5146600000000002E-3</v>
      </c>
      <c r="Q139">
        <v>3.9654682299999999</v>
      </c>
      <c r="R139">
        <v>86.7</v>
      </c>
      <c r="S139">
        <f t="shared" si="7"/>
        <v>5436.09</v>
      </c>
      <c r="W139" t="s">
        <v>895</v>
      </c>
      <c r="X139">
        <v>5.15102452</v>
      </c>
      <c r="Y139">
        <v>30</v>
      </c>
      <c r="Z139">
        <v>74.522897749999998</v>
      </c>
      <c r="AA139">
        <f t="shared" si="8"/>
        <v>4677.8022917674998</v>
      </c>
      <c r="AB139">
        <v>1778</v>
      </c>
      <c r="AC139">
        <v>174</v>
      </c>
      <c r="AD139">
        <v>4481.4733900900001</v>
      </c>
      <c r="AE139">
        <v>13.18</v>
      </c>
      <c r="AF139" t="s">
        <v>896</v>
      </c>
      <c r="AG139">
        <v>134.78213144</v>
      </c>
      <c r="AH139" t="s">
        <v>111</v>
      </c>
      <c r="AI139">
        <v>1213.9174894400001</v>
      </c>
      <c r="AJ139" t="s">
        <v>897</v>
      </c>
      <c r="AK139">
        <v>1</v>
      </c>
      <c r="AL139">
        <v>4.0253600000000004E-3</v>
      </c>
      <c r="AM139">
        <v>3.5098229500000002</v>
      </c>
      <c r="AN139">
        <v>86.82</v>
      </c>
    </row>
    <row r="140" spans="1:40" x14ac:dyDescent="0.35">
      <c r="A140" t="s">
        <v>898</v>
      </c>
      <c r="B140">
        <v>4.9555661100000004</v>
      </c>
      <c r="C140">
        <v>29.501312339999998</v>
      </c>
      <c r="D140">
        <v>70.380324810000005</v>
      </c>
      <c r="E140">
        <f t="shared" si="6"/>
        <v>4417.7729883237007</v>
      </c>
      <c r="F140">
        <v>1778</v>
      </c>
      <c r="G140">
        <v>174</v>
      </c>
      <c r="H140">
        <v>4238.1253953799996</v>
      </c>
      <c r="I140">
        <v>13.3</v>
      </c>
      <c r="J140" t="s">
        <v>899</v>
      </c>
      <c r="K140">
        <v>46.537491070000002</v>
      </c>
      <c r="L140" t="s">
        <v>76</v>
      </c>
      <c r="M140">
        <v>1219.8660494600001</v>
      </c>
      <c r="N140" t="s">
        <v>900</v>
      </c>
      <c r="O140">
        <v>1</v>
      </c>
      <c r="P140">
        <v>3.9666199999999997E-3</v>
      </c>
      <c r="Q140">
        <v>3.5037645799999999</v>
      </c>
      <c r="R140">
        <v>86.7</v>
      </c>
      <c r="S140">
        <f t="shared" si="7"/>
        <v>5436.09</v>
      </c>
      <c r="W140" t="s">
        <v>901</v>
      </c>
      <c r="X140">
        <v>5.1477436799999996</v>
      </c>
      <c r="Y140">
        <v>30</v>
      </c>
      <c r="Z140">
        <v>79.123770579999999</v>
      </c>
      <c r="AA140">
        <f t="shared" si="8"/>
        <v>4966.5990793066003</v>
      </c>
      <c r="AB140">
        <v>1778</v>
      </c>
      <c r="AC140">
        <v>174</v>
      </c>
      <c r="AD140">
        <v>4764.63361609</v>
      </c>
      <c r="AE140">
        <v>13.3</v>
      </c>
      <c r="AF140" t="s">
        <v>902</v>
      </c>
      <c r="AG140">
        <v>134.53211156</v>
      </c>
      <c r="AH140" t="s">
        <v>111</v>
      </c>
      <c r="AI140">
        <v>1213.8978044</v>
      </c>
      <c r="AJ140" t="s">
        <v>903</v>
      </c>
      <c r="AK140">
        <v>1</v>
      </c>
      <c r="AL140">
        <v>3.9170899999999998E-3</v>
      </c>
      <c r="AM140">
        <v>3.5210076300000002</v>
      </c>
      <c r="AN140">
        <v>86.7</v>
      </c>
    </row>
    <row r="141" spans="1:40" x14ac:dyDescent="0.35">
      <c r="A141" t="s">
        <v>904</v>
      </c>
      <c r="B141">
        <v>5.6478233199999996</v>
      </c>
      <c r="C141">
        <v>29.501312339999998</v>
      </c>
      <c r="D141">
        <v>65.41539555</v>
      </c>
      <c r="E141">
        <f t="shared" si="6"/>
        <v>4106.1243786735004</v>
      </c>
      <c r="F141">
        <v>1778</v>
      </c>
      <c r="G141">
        <v>174</v>
      </c>
      <c r="H141">
        <v>3936.4305302299999</v>
      </c>
      <c r="I141">
        <v>13.24</v>
      </c>
      <c r="J141" t="s">
        <v>905</v>
      </c>
      <c r="K141">
        <v>47.170865059999997</v>
      </c>
      <c r="L141" t="s">
        <v>76</v>
      </c>
      <c r="M141">
        <v>1219.99400221</v>
      </c>
      <c r="N141" t="s">
        <v>906</v>
      </c>
      <c r="O141">
        <v>1</v>
      </c>
      <c r="P141">
        <v>4.8494100000000002E-3</v>
      </c>
      <c r="Q141">
        <v>3.6634818299999998</v>
      </c>
      <c r="R141">
        <v>86.76</v>
      </c>
      <c r="S141">
        <f t="shared" si="7"/>
        <v>5439.8520000000008</v>
      </c>
      <c r="W141" t="s">
        <v>907</v>
      </c>
      <c r="X141">
        <v>5.1477436799999996</v>
      </c>
      <c r="Y141">
        <v>30</v>
      </c>
      <c r="Z141">
        <v>78.807154060000002</v>
      </c>
      <c r="AA141">
        <f t="shared" si="8"/>
        <v>4946.7250603462007</v>
      </c>
      <c r="AB141">
        <v>1778</v>
      </c>
      <c r="AC141">
        <v>174</v>
      </c>
      <c r="AD141">
        <v>4745.5677686999998</v>
      </c>
      <c r="AE141">
        <v>13.3</v>
      </c>
      <c r="AF141" t="s">
        <v>908</v>
      </c>
      <c r="AG141">
        <v>134.82113622</v>
      </c>
      <c r="AH141" t="s">
        <v>111</v>
      </c>
      <c r="AI141">
        <v>1213.9142085999999</v>
      </c>
      <c r="AJ141" t="s">
        <v>909</v>
      </c>
      <c r="AK141">
        <v>1</v>
      </c>
      <c r="AL141">
        <v>4.1810399999999996E-3</v>
      </c>
      <c r="AM141">
        <v>3.5026647500000001</v>
      </c>
      <c r="AN141">
        <v>86.7</v>
      </c>
    </row>
    <row r="142" spans="1:40" x14ac:dyDescent="0.35">
      <c r="A142" t="s">
        <v>910</v>
      </c>
      <c r="B142">
        <v>5.5854873700000001</v>
      </c>
      <c r="C142">
        <v>29.501312339999998</v>
      </c>
      <c r="D142">
        <v>66.720382090000001</v>
      </c>
      <c r="E142">
        <f t="shared" si="6"/>
        <v>4188.0383837893005</v>
      </c>
      <c r="F142">
        <v>1778</v>
      </c>
      <c r="G142">
        <v>174</v>
      </c>
      <c r="H142">
        <v>4013.1041648</v>
      </c>
      <c r="I142">
        <v>13.2</v>
      </c>
      <c r="J142" t="s">
        <v>911</v>
      </c>
      <c r="K142">
        <v>47.545591829999999</v>
      </c>
      <c r="L142" t="s">
        <v>76</v>
      </c>
      <c r="M142">
        <v>1220.1088316099999</v>
      </c>
      <c r="N142" t="s">
        <v>912</v>
      </c>
      <c r="O142">
        <v>1</v>
      </c>
      <c r="P142">
        <v>4.1888300000000002E-3</v>
      </c>
      <c r="Q142">
        <v>3.7744338700000002</v>
      </c>
      <c r="R142">
        <v>86.8</v>
      </c>
      <c r="S142">
        <f t="shared" si="7"/>
        <v>5442.36</v>
      </c>
      <c r="W142" t="s">
        <v>913</v>
      </c>
      <c r="X142">
        <v>5.1739904000000001</v>
      </c>
      <c r="Y142">
        <v>30</v>
      </c>
      <c r="Z142">
        <v>68.416741990000006</v>
      </c>
      <c r="AA142">
        <f t="shared" si="8"/>
        <v>4294.5188947123006</v>
      </c>
      <c r="AB142">
        <v>1778</v>
      </c>
      <c r="AC142">
        <v>174</v>
      </c>
      <c r="AD142">
        <v>4119.8833974600002</v>
      </c>
      <c r="AE142">
        <v>13.3</v>
      </c>
      <c r="AF142" t="s">
        <v>914</v>
      </c>
      <c r="AG142">
        <v>135.19603792999999</v>
      </c>
      <c r="AH142" t="s">
        <v>111</v>
      </c>
      <c r="AI142">
        <v>1213.9076469199999</v>
      </c>
      <c r="AJ142" t="s">
        <v>915</v>
      </c>
      <c r="AK142">
        <v>1</v>
      </c>
      <c r="AL142">
        <v>3.9476499999999996E-3</v>
      </c>
      <c r="AM142">
        <v>3.5236919499999999</v>
      </c>
      <c r="AN142">
        <v>86.7</v>
      </c>
    </row>
    <row r="143" spans="1:40" x14ac:dyDescent="0.35">
      <c r="A143" t="s">
        <v>916</v>
      </c>
      <c r="B143">
        <v>5.4739388099999999</v>
      </c>
      <c r="C143">
        <v>29.501312339999998</v>
      </c>
      <c r="D143">
        <v>65.735665909999994</v>
      </c>
      <c r="E143">
        <f t="shared" si="6"/>
        <v>4126.2277491707</v>
      </c>
      <c r="F143">
        <v>1778</v>
      </c>
      <c r="G143">
        <v>174</v>
      </c>
      <c r="H143">
        <v>3956.5618850000001</v>
      </c>
      <c r="I143">
        <v>13.26</v>
      </c>
      <c r="J143" t="s">
        <v>917</v>
      </c>
      <c r="K143">
        <v>47.343035819999997</v>
      </c>
      <c r="L143" t="s">
        <v>76</v>
      </c>
      <c r="M143">
        <v>1220.15476337</v>
      </c>
      <c r="N143" t="s">
        <v>918</v>
      </c>
      <c r="O143">
        <v>1</v>
      </c>
      <c r="P143">
        <v>4.6050300000000004E-3</v>
      </c>
      <c r="Q143">
        <v>3.7708547700000001</v>
      </c>
      <c r="R143">
        <v>86.74</v>
      </c>
      <c r="S143">
        <f t="shared" si="7"/>
        <v>5438.598</v>
      </c>
      <c r="W143" t="s">
        <v>919</v>
      </c>
      <c r="X143">
        <v>5.1247778000000004</v>
      </c>
      <c r="Y143">
        <v>30</v>
      </c>
      <c r="Z143">
        <v>58.375883559999998</v>
      </c>
      <c r="AA143">
        <f t="shared" si="8"/>
        <v>3664.2542110612003</v>
      </c>
      <c r="AB143">
        <v>1778</v>
      </c>
      <c r="AC143">
        <v>174</v>
      </c>
      <c r="AD143">
        <v>3515.24826373</v>
      </c>
      <c r="AE143">
        <v>13.3</v>
      </c>
      <c r="AF143" t="s">
        <v>920</v>
      </c>
      <c r="AG143">
        <v>135.06294907</v>
      </c>
      <c r="AH143" t="s">
        <v>111</v>
      </c>
      <c r="AI143">
        <v>1213.9273319599999</v>
      </c>
      <c r="AJ143" t="s">
        <v>921</v>
      </c>
      <c r="AK143">
        <v>1</v>
      </c>
      <c r="AL143">
        <v>3.9579699999999999E-3</v>
      </c>
      <c r="AM143">
        <v>3.50355952</v>
      </c>
      <c r="AN143">
        <v>86.7</v>
      </c>
    </row>
    <row r="144" spans="1:40" x14ac:dyDescent="0.35">
      <c r="A144" t="s">
        <v>922</v>
      </c>
      <c r="B144">
        <v>5.5986107299999999</v>
      </c>
      <c r="C144">
        <v>29.501312339999998</v>
      </c>
      <c r="D144">
        <v>64.769723369999994</v>
      </c>
      <c r="E144">
        <f t="shared" si="6"/>
        <v>4065.5955359349</v>
      </c>
      <c r="F144">
        <v>1778</v>
      </c>
      <c r="G144">
        <v>174</v>
      </c>
      <c r="H144">
        <v>3903.03941674</v>
      </c>
      <c r="I144">
        <v>13.36</v>
      </c>
      <c r="J144" t="s">
        <v>923</v>
      </c>
      <c r="K144">
        <v>47.599960680000002</v>
      </c>
      <c r="L144" t="s">
        <v>76</v>
      </c>
      <c r="M144">
        <v>1220.17444841</v>
      </c>
      <c r="N144" t="s">
        <v>924</v>
      </c>
      <c r="O144">
        <v>1</v>
      </c>
      <c r="P144">
        <v>4.7138900000000001E-3</v>
      </c>
      <c r="Q144">
        <v>3.85675312</v>
      </c>
      <c r="R144">
        <v>86.64</v>
      </c>
      <c r="S144">
        <f t="shared" si="7"/>
        <v>5432.3280000000004</v>
      </c>
      <c r="W144" t="s">
        <v>925</v>
      </c>
      <c r="X144">
        <v>5.1575861999999999</v>
      </c>
      <c r="Y144">
        <v>30</v>
      </c>
      <c r="Z144">
        <v>50.320167089999998</v>
      </c>
      <c r="AA144">
        <f t="shared" si="8"/>
        <v>3158.5968882392999</v>
      </c>
      <c r="AB144">
        <v>1778</v>
      </c>
      <c r="AC144">
        <v>174</v>
      </c>
      <c r="AD144">
        <v>3030.1533649500002</v>
      </c>
      <c r="AE144">
        <v>13.3</v>
      </c>
      <c r="AF144" t="s">
        <v>926</v>
      </c>
      <c r="AG144">
        <v>135.25865995999999</v>
      </c>
      <c r="AH144" t="s">
        <v>111</v>
      </c>
      <c r="AI144">
        <v>1213.9699828800001</v>
      </c>
      <c r="AJ144" t="s">
        <v>927</v>
      </c>
      <c r="AK144">
        <v>1</v>
      </c>
      <c r="AL144">
        <v>4.0020100000000003E-3</v>
      </c>
      <c r="AM144">
        <v>3.4946117800000001</v>
      </c>
      <c r="AN144">
        <v>86.7</v>
      </c>
    </row>
    <row r="145" spans="1:40" x14ac:dyDescent="0.35">
      <c r="A145" t="s">
        <v>928</v>
      </c>
      <c r="B145">
        <v>5.6117340899999997</v>
      </c>
      <c r="C145">
        <v>29.002624669999999</v>
      </c>
      <c r="D145">
        <v>65.868694730000001</v>
      </c>
      <c r="E145">
        <f t="shared" si="6"/>
        <v>4134.5779682021002</v>
      </c>
      <c r="F145">
        <v>1778</v>
      </c>
      <c r="G145">
        <v>174</v>
      </c>
      <c r="H145">
        <v>3973.74093808</v>
      </c>
      <c r="I145">
        <v>13.46</v>
      </c>
      <c r="J145" t="s">
        <v>929</v>
      </c>
      <c r="K145">
        <v>47.35043555</v>
      </c>
      <c r="L145" t="s">
        <v>76</v>
      </c>
      <c r="M145">
        <v>1220.2302226899999</v>
      </c>
      <c r="N145" t="s">
        <v>930</v>
      </c>
      <c r="O145">
        <v>1</v>
      </c>
      <c r="P145">
        <v>4.55048E-3</v>
      </c>
      <c r="Q145">
        <v>3.86704303</v>
      </c>
      <c r="R145">
        <v>86.54</v>
      </c>
      <c r="S145">
        <f t="shared" si="7"/>
        <v>5426.0580000000009</v>
      </c>
      <c r="W145" t="s">
        <v>931</v>
      </c>
      <c r="X145">
        <v>5.12149696</v>
      </c>
      <c r="Y145">
        <v>30</v>
      </c>
      <c r="Z145">
        <v>44.793246709999998</v>
      </c>
      <c r="AA145">
        <f t="shared" si="8"/>
        <v>2811.6720959867002</v>
      </c>
      <c r="AB145">
        <v>1778</v>
      </c>
      <c r="AC145">
        <v>174</v>
      </c>
      <c r="AD145">
        <v>2697.3361796999998</v>
      </c>
      <c r="AE145">
        <v>13.3</v>
      </c>
      <c r="AF145" t="s">
        <v>932</v>
      </c>
      <c r="AG145">
        <v>135.14918234999999</v>
      </c>
      <c r="AH145" t="s">
        <v>111</v>
      </c>
      <c r="AI145">
        <v>1214.0027912800001</v>
      </c>
      <c r="AJ145" t="s">
        <v>933</v>
      </c>
      <c r="AK145">
        <v>1</v>
      </c>
      <c r="AL145">
        <v>4.1296299999999996E-3</v>
      </c>
      <c r="AM145">
        <v>3.48297971</v>
      </c>
      <c r="AN145">
        <v>86.7</v>
      </c>
    </row>
    <row r="146" spans="1:40" x14ac:dyDescent="0.35">
      <c r="A146" t="s">
        <v>934</v>
      </c>
      <c r="B146">
        <v>5.6248574500000004</v>
      </c>
      <c r="C146">
        <v>29.002624669999999</v>
      </c>
      <c r="D146">
        <v>64.324311069999993</v>
      </c>
      <c r="E146">
        <f t="shared" si="6"/>
        <v>4037.6370058639</v>
      </c>
      <c r="F146">
        <v>1778</v>
      </c>
      <c r="G146">
        <v>174</v>
      </c>
      <c r="H146">
        <v>3885.0873936399998</v>
      </c>
      <c r="I146">
        <v>13.56</v>
      </c>
      <c r="J146" t="s">
        <v>935</v>
      </c>
      <c r="K146">
        <v>47.311331729999999</v>
      </c>
      <c r="L146" t="s">
        <v>76</v>
      </c>
      <c r="M146">
        <v>1220.3548946000001</v>
      </c>
      <c r="N146" t="s">
        <v>936</v>
      </c>
      <c r="O146">
        <v>1</v>
      </c>
      <c r="P146">
        <v>4.3999299999999998E-3</v>
      </c>
      <c r="Q146">
        <v>3.7981453900000002</v>
      </c>
      <c r="R146">
        <v>86.44</v>
      </c>
      <c r="S146">
        <f t="shared" si="7"/>
        <v>5419.7880000000005</v>
      </c>
      <c r="W146" t="s">
        <v>937</v>
      </c>
      <c r="X146">
        <v>5.1641478799999998</v>
      </c>
      <c r="Y146">
        <v>30</v>
      </c>
      <c r="Z146">
        <v>33.738235920000001</v>
      </c>
      <c r="AA146">
        <f t="shared" si="8"/>
        <v>2117.7490686984002</v>
      </c>
      <c r="AB146">
        <v>1778</v>
      </c>
      <c r="AC146">
        <v>174</v>
      </c>
      <c r="AD146">
        <v>2031.6313523199999</v>
      </c>
      <c r="AE146">
        <v>13.3</v>
      </c>
      <c r="AF146" t="s">
        <v>938</v>
      </c>
      <c r="AG146">
        <v>134.67282671999999</v>
      </c>
      <c r="AH146" t="s">
        <v>111</v>
      </c>
      <c r="AI146">
        <v>1213.98638708</v>
      </c>
      <c r="AJ146" t="s">
        <v>939</v>
      </c>
      <c r="AK146">
        <v>1</v>
      </c>
      <c r="AL146">
        <v>4.0781699999999999E-3</v>
      </c>
      <c r="AM146">
        <v>3.51250727</v>
      </c>
      <c r="AN146">
        <v>86.7</v>
      </c>
    </row>
    <row r="147" spans="1:40" x14ac:dyDescent="0.35">
      <c r="A147" t="s">
        <v>940</v>
      </c>
      <c r="B147">
        <v>5.5986107299999999</v>
      </c>
      <c r="C147">
        <v>29.002624669999999</v>
      </c>
      <c r="D147">
        <v>65.420386719999996</v>
      </c>
      <c r="E147">
        <f t="shared" si="6"/>
        <v>4106.4376744144001</v>
      </c>
      <c r="F147">
        <v>1778</v>
      </c>
      <c r="G147">
        <v>174</v>
      </c>
      <c r="H147">
        <v>3953.12909906</v>
      </c>
      <c r="I147">
        <v>13.6</v>
      </c>
      <c r="J147" t="s">
        <v>941</v>
      </c>
      <c r="K147">
        <v>46.921146749999998</v>
      </c>
      <c r="L147" t="s">
        <v>76</v>
      </c>
      <c r="M147">
        <v>1220.4073880399999</v>
      </c>
      <c r="N147" t="s">
        <v>942</v>
      </c>
      <c r="O147">
        <v>1</v>
      </c>
      <c r="P147">
        <v>4.6450299999999996E-3</v>
      </c>
      <c r="Q147">
        <v>3.7775655800000001</v>
      </c>
      <c r="R147">
        <v>86.4</v>
      </c>
      <c r="S147">
        <f t="shared" si="7"/>
        <v>5417.2800000000007</v>
      </c>
      <c r="W147" t="s">
        <v>943</v>
      </c>
      <c r="X147">
        <v>5.1309559299999998</v>
      </c>
      <c r="Y147">
        <v>30</v>
      </c>
      <c r="Z147">
        <v>18.17280744</v>
      </c>
      <c r="AA147">
        <f t="shared" si="8"/>
        <v>1140.7071230088</v>
      </c>
      <c r="AB147">
        <v>1778</v>
      </c>
      <c r="AC147">
        <v>174</v>
      </c>
      <c r="AD147">
        <v>1094.32056345</v>
      </c>
      <c r="AE147">
        <v>13.3</v>
      </c>
      <c r="AF147" t="s">
        <v>944</v>
      </c>
      <c r="AG147">
        <v>133.94572761000001</v>
      </c>
      <c r="AH147" t="s">
        <v>111</v>
      </c>
      <c r="AI147">
        <v>1213.97781332</v>
      </c>
      <c r="AJ147" t="s">
        <v>945</v>
      </c>
      <c r="AK147">
        <v>1</v>
      </c>
      <c r="AL147">
        <v>4.1656699999999998E-3</v>
      </c>
      <c r="AM147">
        <v>3.51749533</v>
      </c>
      <c r="AN147">
        <v>86.7</v>
      </c>
    </row>
    <row r="148" spans="1:40" x14ac:dyDescent="0.35">
      <c r="A148" t="s">
        <v>946</v>
      </c>
      <c r="B148">
        <v>5.5690831699999999</v>
      </c>
      <c r="C148">
        <v>29.501312339999998</v>
      </c>
      <c r="D148">
        <v>64.970460799999998</v>
      </c>
      <c r="E148">
        <f t="shared" si="6"/>
        <v>4078.1958244160001</v>
      </c>
      <c r="F148">
        <v>1778</v>
      </c>
      <c r="G148">
        <v>174</v>
      </c>
      <c r="H148">
        <v>3920.53037528</v>
      </c>
      <c r="I148">
        <v>13.48</v>
      </c>
      <c r="J148" t="s">
        <v>947</v>
      </c>
      <c r="K148">
        <v>46.538010610000001</v>
      </c>
      <c r="L148" t="s">
        <v>76</v>
      </c>
      <c r="M148">
        <v>1220.4598814799999</v>
      </c>
      <c r="N148" t="s">
        <v>948</v>
      </c>
      <c r="O148">
        <v>1</v>
      </c>
      <c r="P148">
        <v>4.45423E-3</v>
      </c>
      <c r="Q148">
        <v>3.82498863</v>
      </c>
      <c r="R148">
        <v>86.52</v>
      </c>
      <c r="S148">
        <f t="shared" si="7"/>
        <v>5424.8040000000001</v>
      </c>
      <c r="W148" t="s">
        <v>949</v>
      </c>
      <c r="X148">
        <v>5.1819151899999998</v>
      </c>
      <c r="Y148">
        <v>30</v>
      </c>
      <c r="Z148">
        <v>5.9433191399999998</v>
      </c>
      <c r="AA148">
        <f t="shared" si="8"/>
        <v>373.06214241780003</v>
      </c>
      <c r="AB148">
        <v>1778</v>
      </c>
      <c r="AC148">
        <v>174</v>
      </c>
      <c r="AD148">
        <v>357.89166707999999</v>
      </c>
      <c r="AE148">
        <v>13.3</v>
      </c>
      <c r="AF148" t="s">
        <v>950</v>
      </c>
      <c r="AG148">
        <v>132.75065083000001</v>
      </c>
      <c r="AH148" t="s">
        <v>111</v>
      </c>
      <c r="AI148">
        <v>1213.95812828</v>
      </c>
      <c r="AJ148" t="s">
        <v>951</v>
      </c>
      <c r="AK148">
        <v>1</v>
      </c>
      <c r="AL148">
        <v>4.1189599999999996E-3</v>
      </c>
      <c r="AM148">
        <v>3.5191046799999999</v>
      </c>
      <c r="AN148">
        <v>86.7</v>
      </c>
    </row>
    <row r="149" spans="1:40" x14ac:dyDescent="0.35">
      <c r="A149" t="s">
        <v>952</v>
      </c>
      <c r="B149">
        <v>5.5953298900000004</v>
      </c>
      <c r="C149">
        <v>29.501312339999998</v>
      </c>
      <c r="D149">
        <v>63.714718310000002</v>
      </c>
      <c r="E149">
        <f t="shared" si="6"/>
        <v>3999.3728683187005</v>
      </c>
      <c r="F149">
        <v>1778</v>
      </c>
      <c r="G149">
        <v>174</v>
      </c>
      <c r="H149">
        <v>3841.1698231700002</v>
      </c>
      <c r="I149">
        <v>13.4</v>
      </c>
      <c r="J149" t="s">
        <v>953</v>
      </c>
      <c r="K149">
        <v>46.655562019999998</v>
      </c>
      <c r="L149" t="s">
        <v>76</v>
      </c>
      <c r="M149">
        <v>1220.4926898799999</v>
      </c>
      <c r="N149" t="s">
        <v>954</v>
      </c>
      <c r="O149">
        <v>1</v>
      </c>
      <c r="P149">
        <v>4.7286799999999999E-3</v>
      </c>
      <c r="Q149">
        <v>3.87599078</v>
      </c>
      <c r="R149">
        <v>86.6</v>
      </c>
      <c r="S149">
        <f t="shared" si="7"/>
        <v>5429.82</v>
      </c>
      <c r="W149" t="s">
        <v>955</v>
      </c>
      <c r="X149">
        <v>4.6766658400000001</v>
      </c>
      <c r="Y149">
        <v>4.9868766400000002</v>
      </c>
      <c r="Z149">
        <v>270.92302447999998</v>
      </c>
      <c r="AA149">
        <f t="shared" si="8"/>
        <v>17005.838246609601</v>
      </c>
      <c r="AB149">
        <v>1778</v>
      </c>
      <c r="AC149">
        <v>174</v>
      </c>
      <c r="AD149">
        <v>16386.891860560001</v>
      </c>
      <c r="AE149">
        <v>13.68</v>
      </c>
      <c r="AF149" t="s">
        <v>956</v>
      </c>
      <c r="AG149">
        <v>114.26030743</v>
      </c>
      <c r="AH149" t="s">
        <v>111</v>
      </c>
      <c r="AI149">
        <v>1213.7153461299999</v>
      </c>
      <c r="AJ149" t="s">
        <v>957</v>
      </c>
      <c r="AK149">
        <v>1</v>
      </c>
      <c r="AL149">
        <v>3.0668900000000001E-3</v>
      </c>
      <c r="AM149">
        <v>3.01132014</v>
      </c>
      <c r="AN149">
        <v>86.32</v>
      </c>
    </row>
    <row r="150" spans="1:40" x14ac:dyDescent="0.35">
      <c r="A150" t="s">
        <v>958</v>
      </c>
      <c r="B150">
        <v>5.6642275199999998</v>
      </c>
      <c r="C150">
        <v>29.501312339999998</v>
      </c>
      <c r="D150">
        <v>61.93687422</v>
      </c>
      <c r="E150">
        <f t="shared" si="6"/>
        <v>3887.7775947894002</v>
      </c>
      <c r="F150">
        <v>1778</v>
      </c>
      <c r="G150">
        <v>174</v>
      </c>
      <c r="H150">
        <v>3733.9889192800001</v>
      </c>
      <c r="I150">
        <v>13.4</v>
      </c>
      <c r="J150" t="s">
        <v>959</v>
      </c>
      <c r="K150">
        <v>47.155657249999997</v>
      </c>
      <c r="L150" t="s">
        <v>76</v>
      </c>
      <c r="M150">
        <v>1220.42379224</v>
      </c>
      <c r="N150" t="s">
        <v>960</v>
      </c>
      <c r="O150">
        <v>1</v>
      </c>
      <c r="P150">
        <v>4.7580299999999999E-3</v>
      </c>
      <c r="Q150">
        <v>3.9198347299999998</v>
      </c>
      <c r="R150">
        <v>86.6</v>
      </c>
      <c r="S150">
        <f t="shared" si="7"/>
        <v>5429.82</v>
      </c>
      <c r="W150" t="s">
        <v>961</v>
      </c>
      <c r="X150">
        <v>3.8105241099999998</v>
      </c>
      <c r="Y150">
        <v>6.9816273000000004</v>
      </c>
      <c r="Z150">
        <v>302.80329677999998</v>
      </c>
      <c r="AA150">
        <f t="shared" si="8"/>
        <v>19006.962938880599</v>
      </c>
      <c r="AB150">
        <v>1778</v>
      </c>
      <c r="AC150">
        <v>174</v>
      </c>
      <c r="AD150">
        <v>18336.239391520001</v>
      </c>
      <c r="AE150">
        <v>13.78</v>
      </c>
      <c r="AF150" t="s">
        <v>962</v>
      </c>
      <c r="AG150">
        <v>106.32799009</v>
      </c>
      <c r="AH150" t="s">
        <v>111</v>
      </c>
      <c r="AI150">
        <v>1213.9810941600001</v>
      </c>
      <c r="AJ150" t="s">
        <v>963</v>
      </c>
      <c r="AK150">
        <v>1</v>
      </c>
      <c r="AL150">
        <v>2.9917500000000001E-3</v>
      </c>
      <c r="AM150">
        <v>2.5214310900000001</v>
      </c>
      <c r="AN150">
        <v>86.22</v>
      </c>
    </row>
    <row r="151" spans="1:40" x14ac:dyDescent="0.35">
      <c r="A151" t="s">
        <v>964</v>
      </c>
      <c r="B151">
        <v>5.6192093999999999</v>
      </c>
      <c r="C151">
        <v>29.002624669999999</v>
      </c>
      <c r="D151">
        <v>64.010454960000004</v>
      </c>
      <c r="E151">
        <f t="shared" si="6"/>
        <v>4017.9362578392006</v>
      </c>
      <c r="F151">
        <v>1778</v>
      </c>
      <c r="G151">
        <v>174</v>
      </c>
      <c r="H151">
        <v>3858.9989013600002</v>
      </c>
      <c r="I151">
        <v>13.4</v>
      </c>
      <c r="J151" t="s">
        <v>965</v>
      </c>
      <c r="K151">
        <v>47.092645820000001</v>
      </c>
      <c r="L151" t="s">
        <v>76</v>
      </c>
      <c r="M151">
        <v>1220.4868715099999</v>
      </c>
      <c r="N151" t="s">
        <v>966</v>
      </c>
      <c r="O151">
        <v>1</v>
      </c>
      <c r="P151">
        <v>4.4915900000000002E-3</v>
      </c>
      <c r="Q151">
        <v>3.78894289</v>
      </c>
      <c r="R151">
        <v>86.6</v>
      </c>
      <c r="S151">
        <f t="shared" si="7"/>
        <v>5429.82</v>
      </c>
      <c r="W151" t="s">
        <v>967</v>
      </c>
      <c r="X151">
        <v>4.8439886799999998</v>
      </c>
      <c r="Y151">
        <v>13.49409449</v>
      </c>
      <c r="Z151">
        <v>126.87371274</v>
      </c>
      <c r="AA151">
        <f t="shared" si="8"/>
        <v>7963.8629486898008</v>
      </c>
      <c r="AB151">
        <v>1778</v>
      </c>
      <c r="AC151">
        <v>174</v>
      </c>
      <c r="AD151">
        <v>7684.3301569200003</v>
      </c>
      <c r="AE151">
        <v>13.8</v>
      </c>
      <c r="AF151" t="s">
        <v>968</v>
      </c>
      <c r="AG151">
        <v>94.865620239999998</v>
      </c>
      <c r="AH151" t="s">
        <v>111</v>
      </c>
      <c r="AI151">
        <v>1213.8728264399999</v>
      </c>
      <c r="AJ151" t="s">
        <v>969</v>
      </c>
      <c r="AK151">
        <v>1</v>
      </c>
      <c r="AL151">
        <v>3.0515400000000002E-3</v>
      </c>
      <c r="AM151">
        <v>3.2332242199999999</v>
      </c>
      <c r="AN151">
        <v>86.2</v>
      </c>
    </row>
    <row r="152" spans="1:40" x14ac:dyDescent="0.35">
      <c r="A152" t="s">
        <v>970</v>
      </c>
      <c r="B152">
        <v>5.6156585899999998</v>
      </c>
      <c r="C152">
        <v>29.002624669999999</v>
      </c>
      <c r="D152">
        <v>66.496539369999994</v>
      </c>
      <c r="E152">
        <f t="shared" si="6"/>
        <v>4173.9877762548995</v>
      </c>
      <c r="F152">
        <v>1778</v>
      </c>
      <c r="G152">
        <v>174</v>
      </c>
      <c r="H152">
        <v>4008.87749506</v>
      </c>
      <c r="I152">
        <v>13.4</v>
      </c>
      <c r="J152" t="s">
        <v>971</v>
      </c>
      <c r="K152">
        <v>46.873774910000002</v>
      </c>
      <c r="L152" t="s">
        <v>76</v>
      </c>
      <c r="M152">
        <v>1220.57217335</v>
      </c>
      <c r="N152" t="s">
        <v>972</v>
      </c>
      <c r="O152">
        <v>1</v>
      </c>
      <c r="P152">
        <v>4.4474600000000003E-3</v>
      </c>
      <c r="Q152">
        <v>3.7377822900000002</v>
      </c>
      <c r="R152">
        <v>86.6</v>
      </c>
      <c r="S152">
        <f t="shared" si="7"/>
        <v>5429.82</v>
      </c>
      <c r="W152" t="s">
        <v>973</v>
      </c>
      <c r="X152">
        <v>4.4798154500000003</v>
      </c>
      <c r="Y152">
        <v>19.517716539999999</v>
      </c>
      <c r="Z152">
        <v>104.21222572000001</v>
      </c>
      <c r="AA152">
        <f t="shared" si="8"/>
        <v>6541.4014084444007</v>
      </c>
      <c r="AB152">
        <v>1778</v>
      </c>
      <c r="AC152">
        <v>174</v>
      </c>
      <c r="AD152">
        <v>6311.7972314999997</v>
      </c>
      <c r="AE152">
        <v>13.8</v>
      </c>
      <c r="AF152" t="s">
        <v>974</v>
      </c>
      <c r="AG152">
        <v>84.550156180000002</v>
      </c>
      <c r="AH152" t="s">
        <v>111</v>
      </c>
      <c r="AI152">
        <v>1213.91219652</v>
      </c>
      <c r="AJ152" t="s">
        <v>975</v>
      </c>
      <c r="AK152">
        <v>1</v>
      </c>
      <c r="AL152">
        <v>2.6402499999999998E-3</v>
      </c>
      <c r="AM152">
        <v>3.1321146999999998</v>
      </c>
      <c r="AN152">
        <v>86.2</v>
      </c>
    </row>
    <row r="153" spans="1:40" x14ac:dyDescent="0.35">
      <c r="A153" t="s">
        <v>976</v>
      </c>
      <c r="B153">
        <v>5.5500417899999999</v>
      </c>
      <c r="C153">
        <v>29.501312339999998</v>
      </c>
      <c r="D153">
        <v>66.839522919999993</v>
      </c>
      <c r="E153">
        <f t="shared" si="6"/>
        <v>4195.5168536883994</v>
      </c>
      <c r="F153">
        <v>1778</v>
      </c>
      <c r="G153">
        <v>174</v>
      </c>
      <c r="H153">
        <v>4029.5549481200001</v>
      </c>
      <c r="I153">
        <v>13.4</v>
      </c>
      <c r="J153" t="s">
        <v>977</v>
      </c>
      <c r="K153">
        <v>46.43652659</v>
      </c>
      <c r="L153" t="s">
        <v>76</v>
      </c>
      <c r="M153">
        <v>1220.6148242700001</v>
      </c>
      <c r="N153" t="s">
        <v>978</v>
      </c>
      <c r="O153">
        <v>1</v>
      </c>
      <c r="P153">
        <v>4.6974900000000003E-3</v>
      </c>
      <c r="Q153">
        <v>3.85410298</v>
      </c>
      <c r="R153">
        <v>86.6</v>
      </c>
      <c r="S153">
        <f t="shared" si="7"/>
        <v>5429.82</v>
      </c>
      <c r="W153" t="s">
        <v>979</v>
      </c>
      <c r="X153">
        <v>4.4765346099999999</v>
      </c>
      <c r="Y153">
        <v>27.007874019999999</v>
      </c>
      <c r="Z153">
        <v>80.251977670000002</v>
      </c>
      <c r="AA153">
        <f t="shared" si="8"/>
        <v>5037.4166383459005</v>
      </c>
      <c r="AB153">
        <v>1778</v>
      </c>
      <c r="AC153">
        <v>174</v>
      </c>
      <c r="AD153">
        <v>4860.6025538599997</v>
      </c>
      <c r="AE153">
        <v>13.8</v>
      </c>
      <c r="AF153" t="s">
        <v>980</v>
      </c>
      <c r="AG153">
        <v>75.283876809999995</v>
      </c>
      <c r="AH153" t="s">
        <v>111</v>
      </c>
      <c r="AI153">
        <v>1213.86298392</v>
      </c>
      <c r="AJ153" t="s">
        <v>981</v>
      </c>
      <c r="AK153">
        <v>1</v>
      </c>
      <c r="AL153">
        <v>3.2567300000000002E-3</v>
      </c>
      <c r="AM153">
        <v>3.0484532799999999</v>
      </c>
      <c r="AN153">
        <v>86.2</v>
      </c>
    </row>
    <row r="154" spans="1:40" x14ac:dyDescent="0.35">
      <c r="A154" t="s">
        <v>982</v>
      </c>
      <c r="B154">
        <v>5.6287819499999996</v>
      </c>
      <c r="C154">
        <v>29.501312339999998</v>
      </c>
      <c r="D154">
        <v>64.768255269999997</v>
      </c>
      <c r="E154">
        <f t="shared" si="6"/>
        <v>4065.5033832979002</v>
      </c>
      <c r="F154">
        <v>1778</v>
      </c>
      <c r="G154">
        <v>174</v>
      </c>
      <c r="H154">
        <v>3904.6844156100001</v>
      </c>
      <c r="I154">
        <v>13.4</v>
      </c>
      <c r="J154" t="s">
        <v>983</v>
      </c>
      <c r="K154">
        <v>45.944681500000002</v>
      </c>
      <c r="L154" t="s">
        <v>76</v>
      </c>
      <c r="M154">
        <v>1220.7066877899999</v>
      </c>
      <c r="N154" t="s">
        <v>984</v>
      </c>
      <c r="O154">
        <v>1</v>
      </c>
      <c r="P154">
        <v>4.4113099999999999E-3</v>
      </c>
      <c r="Q154">
        <v>3.8612611700000001</v>
      </c>
      <c r="R154">
        <v>86.6</v>
      </c>
      <c r="S154">
        <f t="shared" si="7"/>
        <v>5429.82</v>
      </c>
      <c r="W154" t="s">
        <v>985</v>
      </c>
      <c r="X154">
        <v>4.59464484</v>
      </c>
      <c r="Y154">
        <v>30</v>
      </c>
      <c r="Z154">
        <v>70.769433829999997</v>
      </c>
      <c r="AA154">
        <f t="shared" si="8"/>
        <v>4442.1973615091001</v>
      </c>
      <c r="AB154">
        <v>1778</v>
      </c>
      <c r="AC154">
        <v>174</v>
      </c>
      <c r="AD154">
        <v>4290.2536679799996</v>
      </c>
      <c r="AE154">
        <v>13.88</v>
      </c>
      <c r="AF154" t="s">
        <v>986</v>
      </c>
      <c r="AG154">
        <v>65.676874609999999</v>
      </c>
      <c r="AH154" t="s">
        <v>111</v>
      </c>
      <c r="AI154">
        <v>1213.9810941600001</v>
      </c>
      <c r="AJ154" t="s">
        <v>987</v>
      </c>
      <c r="AK154">
        <v>1</v>
      </c>
      <c r="AL154">
        <v>3.19688E-3</v>
      </c>
      <c r="AM154">
        <v>3.0905076899999999</v>
      </c>
      <c r="AN154">
        <v>86.12</v>
      </c>
    </row>
    <row r="155" spans="1:40" x14ac:dyDescent="0.35">
      <c r="A155" t="s">
        <v>988</v>
      </c>
      <c r="B155">
        <v>5.6222202699999997</v>
      </c>
      <c r="C155">
        <v>30</v>
      </c>
      <c r="D155">
        <v>60.987442049999999</v>
      </c>
      <c r="E155">
        <f t="shared" si="6"/>
        <v>3828.1817374785001</v>
      </c>
      <c r="F155">
        <v>1778</v>
      </c>
      <c r="G155">
        <v>174</v>
      </c>
      <c r="H155">
        <v>3676.75049352</v>
      </c>
      <c r="I155">
        <v>13.4</v>
      </c>
      <c r="J155" t="s">
        <v>989</v>
      </c>
      <c r="K155">
        <v>45.475806519999999</v>
      </c>
      <c r="L155" t="s">
        <v>76</v>
      </c>
      <c r="M155">
        <v>1220.8116746600001</v>
      </c>
      <c r="N155" t="s">
        <v>990</v>
      </c>
      <c r="O155">
        <v>1</v>
      </c>
      <c r="P155">
        <v>4.4120399999999999E-3</v>
      </c>
      <c r="Q155">
        <v>3.79639002</v>
      </c>
      <c r="R155">
        <v>86.6</v>
      </c>
      <c r="S155">
        <f t="shared" si="7"/>
        <v>5429.82</v>
      </c>
      <c r="W155" t="s">
        <v>991</v>
      </c>
      <c r="X155">
        <v>4.5519939300000001</v>
      </c>
      <c r="Y155">
        <v>30</v>
      </c>
      <c r="Z155">
        <v>72.517396489999996</v>
      </c>
      <c r="AA155">
        <f t="shared" si="8"/>
        <v>4551.9169776772997</v>
      </c>
      <c r="AB155">
        <v>1778</v>
      </c>
      <c r="AC155">
        <v>174</v>
      </c>
      <c r="AD155">
        <v>4397.2452172399999</v>
      </c>
      <c r="AE155">
        <v>13.9</v>
      </c>
      <c r="AF155" t="s">
        <v>992</v>
      </c>
      <c r="AG155">
        <v>56.881480799999999</v>
      </c>
      <c r="AH155" t="s">
        <v>111</v>
      </c>
      <c r="AI155">
        <v>1214.1090469200001</v>
      </c>
      <c r="AJ155" t="s">
        <v>993</v>
      </c>
      <c r="AK155">
        <v>1</v>
      </c>
      <c r="AL155">
        <v>3.1322400000000001E-3</v>
      </c>
      <c r="AM155">
        <v>3.0761912900000001</v>
      </c>
      <c r="AN155">
        <v>86.1</v>
      </c>
    </row>
    <row r="156" spans="1:40" x14ac:dyDescent="0.35">
      <c r="A156" t="s">
        <v>994</v>
      </c>
      <c r="B156">
        <v>5.5664459900000001</v>
      </c>
      <c r="C156">
        <v>30</v>
      </c>
      <c r="D156">
        <v>62.21377991</v>
      </c>
      <c r="E156">
        <f t="shared" si="6"/>
        <v>3905.1589649507</v>
      </c>
      <c r="F156">
        <v>1778</v>
      </c>
      <c r="G156">
        <v>174</v>
      </c>
      <c r="H156">
        <v>3750.6827354900001</v>
      </c>
      <c r="I156">
        <v>13.4</v>
      </c>
      <c r="J156" t="s">
        <v>995</v>
      </c>
      <c r="K156">
        <v>45.9210846</v>
      </c>
      <c r="L156" t="s">
        <v>76</v>
      </c>
      <c r="M156">
        <v>1220.8247980199999</v>
      </c>
      <c r="N156" t="s">
        <v>996</v>
      </c>
      <c r="O156">
        <v>1</v>
      </c>
      <c r="P156">
        <v>4.38939E-3</v>
      </c>
      <c r="Q156">
        <v>3.8062325399999999</v>
      </c>
      <c r="R156">
        <v>86.6</v>
      </c>
      <c r="S156">
        <f t="shared" si="7"/>
        <v>5429.82</v>
      </c>
      <c r="W156" t="s">
        <v>997</v>
      </c>
      <c r="X156">
        <v>4.6176107200000001</v>
      </c>
      <c r="Y156">
        <v>30</v>
      </c>
      <c r="Z156">
        <v>83.175072599999993</v>
      </c>
      <c r="AA156">
        <f t="shared" si="8"/>
        <v>5220.8993071019995</v>
      </c>
      <c r="AB156">
        <v>1778</v>
      </c>
      <c r="AC156">
        <v>174</v>
      </c>
      <c r="AD156">
        <v>5048.3463417800003</v>
      </c>
      <c r="AE156">
        <v>13.98</v>
      </c>
      <c r="AF156" t="s">
        <v>998</v>
      </c>
      <c r="AG156">
        <v>49.974646569999997</v>
      </c>
      <c r="AH156" t="s">
        <v>111</v>
      </c>
      <c r="AI156">
        <v>1214.1648211900001</v>
      </c>
      <c r="AJ156" t="s">
        <v>999</v>
      </c>
      <c r="AK156">
        <v>1</v>
      </c>
      <c r="AL156">
        <v>3.32636E-3</v>
      </c>
      <c r="AM156">
        <v>3.0954289500000001</v>
      </c>
      <c r="AN156">
        <v>86.02</v>
      </c>
    </row>
    <row r="157" spans="1:40" x14ac:dyDescent="0.35">
      <c r="A157" t="s">
        <v>1000</v>
      </c>
      <c r="B157">
        <v>5.5959735500000001</v>
      </c>
      <c r="C157">
        <v>29.501312339999998</v>
      </c>
      <c r="D157">
        <v>65.766688099999996</v>
      </c>
      <c r="E157">
        <f t="shared" si="6"/>
        <v>4128.1750120369998</v>
      </c>
      <c r="F157">
        <v>1778</v>
      </c>
      <c r="G157">
        <v>174</v>
      </c>
      <c r="H157">
        <v>3967.6276318300002</v>
      </c>
      <c r="I157">
        <v>13.46</v>
      </c>
      <c r="J157" t="s">
        <v>1001</v>
      </c>
      <c r="K157">
        <v>46.342850650000003</v>
      </c>
      <c r="L157" t="s">
        <v>76</v>
      </c>
      <c r="M157">
        <v>1220.9068190200001</v>
      </c>
      <c r="N157" t="s">
        <v>1002</v>
      </c>
      <c r="O157">
        <v>1</v>
      </c>
      <c r="P157">
        <v>4.3539299999999998E-3</v>
      </c>
      <c r="Q157">
        <v>3.8183120000000002</v>
      </c>
      <c r="R157">
        <v>86.54</v>
      </c>
      <c r="S157">
        <f t="shared" si="7"/>
        <v>5426.0580000000009</v>
      </c>
      <c r="W157" t="s">
        <v>1003</v>
      </c>
      <c r="X157">
        <v>4.92600967</v>
      </c>
      <c r="Y157">
        <v>30</v>
      </c>
      <c r="Z157">
        <v>81.388248860000004</v>
      </c>
      <c r="AA157">
        <f t="shared" si="8"/>
        <v>5108.7403809422003</v>
      </c>
      <c r="AB157">
        <v>1778</v>
      </c>
      <c r="AC157">
        <v>174</v>
      </c>
      <c r="AD157">
        <v>4940.8865965300001</v>
      </c>
      <c r="AE157">
        <v>14</v>
      </c>
      <c r="AF157" t="s">
        <v>1004</v>
      </c>
      <c r="AG157">
        <v>47.186553160000003</v>
      </c>
      <c r="AH157" t="s">
        <v>111</v>
      </c>
      <c r="AI157">
        <v>1214.1024852400001</v>
      </c>
      <c r="AJ157" t="s">
        <v>1005</v>
      </c>
      <c r="AK157">
        <v>1</v>
      </c>
      <c r="AL157">
        <v>3.9456999999999999E-3</v>
      </c>
      <c r="AM157">
        <v>3.3517818400000001</v>
      </c>
      <c r="AN157">
        <v>86</v>
      </c>
    </row>
    <row r="158" spans="1:40" x14ac:dyDescent="0.35">
      <c r="A158" t="s">
        <v>1006</v>
      </c>
      <c r="B158">
        <v>5.6287819499999996</v>
      </c>
      <c r="C158">
        <v>30</v>
      </c>
      <c r="D158">
        <v>63.290997330000003</v>
      </c>
      <c r="E158">
        <f t="shared" si="6"/>
        <v>3972.7759024041002</v>
      </c>
      <c r="F158">
        <v>1778</v>
      </c>
      <c r="G158">
        <v>174</v>
      </c>
      <c r="H158">
        <v>3822.6591535900002</v>
      </c>
      <c r="I158">
        <v>13.56</v>
      </c>
      <c r="J158" t="s">
        <v>1007</v>
      </c>
      <c r="K158">
        <v>46.124471370000002</v>
      </c>
      <c r="L158" t="s">
        <v>76</v>
      </c>
      <c r="M158">
        <v>1220.92322322</v>
      </c>
      <c r="N158" t="s">
        <v>1008</v>
      </c>
      <c r="O158">
        <v>1</v>
      </c>
      <c r="P158">
        <v>4.6736599999999996E-3</v>
      </c>
      <c r="Q158">
        <v>3.8330757700000002</v>
      </c>
      <c r="R158">
        <v>86.44</v>
      </c>
      <c r="S158">
        <f t="shared" si="7"/>
        <v>5419.7880000000005</v>
      </c>
      <c r="W158" t="s">
        <v>1009</v>
      </c>
      <c r="X158">
        <v>5.2245660999999997</v>
      </c>
      <c r="Y158">
        <v>30</v>
      </c>
      <c r="Z158">
        <v>70.596678539999999</v>
      </c>
      <c r="AA158">
        <f t="shared" si="8"/>
        <v>4431.3535119558001</v>
      </c>
      <c r="AB158">
        <v>1778</v>
      </c>
      <c r="AC158">
        <v>174</v>
      </c>
      <c r="AD158">
        <v>4289.6625703500004</v>
      </c>
      <c r="AE158">
        <v>14.08</v>
      </c>
      <c r="AF158" t="s">
        <v>1010</v>
      </c>
      <c r="AG158">
        <v>46.585388850000001</v>
      </c>
      <c r="AH158" t="s">
        <v>111</v>
      </c>
      <c r="AI158">
        <v>1214.1287319600001</v>
      </c>
      <c r="AJ158" t="s">
        <v>1011</v>
      </c>
      <c r="AK158">
        <v>1</v>
      </c>
      <c r="AL158">
        <v>3.9614799999999999E-3</v>
      </c>
      <c r="AM158">
        <v>3.5182099</v>
      </c>
      <c r="AN158">
        <v>85.92</v>
      </c>
    </row>
    <row r="159" spans="1:40" x14ac:dyDescent="0.35">
      <c r="A159" t="s">
        <v>1012</v>
      </c>
      <c r="B159">
        <v>5.5795693499999999</v>
      </c>
      <c r="C159">
        <v>30</v>
      </c>
      <c r="D159">
        <v>62.729449559999999</v>
      </c>
      <c r="E159">
        <f t="shared" si="6"/>
        <v>3937.5275488812003</v>
      </c>
      <c r="F159">
        <v>1778</v>
      </c>
      <c r="G159">
        <v>174</v>
      </c>
      <c r="H159">
        <v>3793.1515792</v>
      </c>
      <c r="I159">
        <v>13.66</v>
      </c>
      <c r="J159" t="s">
        <v>1013</v>
      </c>
      <c r="K159">
        <v>45.803793689999999</v>
      </c>
      <c r="L159" t="s">
        <v>76</v>
      </c>
      <c r="M159">
        <v>1220.98227834</v>
      </c>
      <c r="N159" t="s">
        <v>1014</v>
      </c>
      <c r="O159">
        <v>1</v>
      </c>
      <c r="P159">
        <v>4.3845799999999999E-3</v>
      </c>
      <c r="Q159">
        <v>3.83039145</v>
      </c>
      <c r="R159">
        <v>86.34</v>
      </c>
      <c r="S159">
        <f t="shared" si="7"/>
        <v>5413.518</v>
      </c>
      <c r="W159" t="s">
        <v>1015</v>
      </c>
      <c r="X159">
        <v>5.6313902499999999</v>
      </c>
      <c r="Y159">
        <v>30</v>
      </c>
      <c r="Z159">
        <v>61.487113340000001</v>
      </c>
      <c r="AA159">
        <f t="shared" si="8"/>
        <v>3859.5461043518003</v>
      </c>
      <c r="AB159">
        <v>1778</v>
      </c>
      <c r="AC159">
        <v>174</v>
      </c>
      <c r="AD159">
        <v>3730.1938743800001</v>
      </c>
      <c r="AE159">
        <v>13.94</v>
      </c>
      <c r="AF159" t="s">
        <v>1016</v>
      </c>
      <c r="AG159">
        <v>46.20237522</v>
      </c>
      <c r="AH159" t="s">
        <v>111</v>
      </c>
      <c r="AI159">
        <v>1214.02374508</v>
      </c>
      <c r="AJ159" t="s">
        <v>1017</v>
      </c>
      <c r="AK159">
        <v>1</v>
      </c>
      <c r="AL159">
        <v>3.9383700000000001E-3</v>
      </c>
      <c r="AM159">
        <v>3.8689615100000001</v>
      </c>
      <c r="AN159">
        <v>86.06</v>
      </c>
    </row>
    <row r="160" spans="1:40" x14ac:dyDescent="0.35">
      <c r="A160" t="s">
        <v>1018</v>
      </c>
      <c r="B160">
        <v>5.6123777500000003</v>
      </c>
      <c r="C160">
        <v>30</v>
      </c>
      <c r="D160">
        <v>62.463578640000001</v>
      </c>
      <c r="E160">
        <f t="shared" si="6"/>
        <v>3920.8388312328002</v>
      </c>
      <c r="F160">
        <v>1778</v>
      </c>
      <c r="G160">
        <v>174</v>
      </c>
      <c r="H160">
        <v>3781.47261325</v>
      </c>
      <c r="I160">
        <v>13.76</v>
      </c>
      <c r="J160" t="s">
        <v>1019</v>
      </c>
      <c r="K160">
        <v>45.772321069999997</v>
      </c>
      <c r="L160" t="s">
        <v>76</v>
      </c>
      <c r="M160">
        <v>1220.98227834</v>
      </c>
      <c r="N160" t="s">
        <v>1020</v>
      </c>
      <c r="O160">
        <v>1</v>
      </c>
      <c r="P160">
        <v>4.6244700000000003E-3</v>
      </c>
      <c r="Q160">
        <v>3.8039955999999999</v>
      </c>
      <c r="R160">
        <v>86.24</v>
      </c>
      <c r="S160">
        <f t="shared" si="7"/>
        <v>5407.2479999999996</v>
      </c>
      <c r="W160" t="s">
        <v>1021</v>
      </c>
      <c r="X160">
        <v>5.4575057400000002</v>
      </c>
      <c r="Y160">
        <v>30</v>
      </c>
      <c r="Z160">
        <v>62.700731779999998</v>
      </c>
      <c r="AA160">
        <f t="shared" si="8"/>
        <v>3935.7249338306001</v>
      </c>
      <c r="AB160">
        <v>1778</v>
      </c>
      <c r="AC160">
        <v>174</v>
      </c>
      <c r="AD160">
        <v>3787.9248398700001</v>
      </c>
      <c r="AE160">
        <v>13.58</v>
      </c>
      <c r="AF160" t="s">
        <v>1022</v>
      </c>
      <c r="AG160">
        <v>46.444730640000003</v>
      </c>
      <c r="AH160" t="s">
        <v>111</v>
      </c>
      <c r="AI160">
        <v>1214.1845062299999</v>
      </c>
      <c r="AJ160" t="s">
        <v>1023</v>
      </c>
      <c r="AK160">
        <v>1</v>
      </c>
      <c r="AL160">
        <v>4.2186799999999998E-3</v>
      </c>
      <c r="AM160">
        <v>3.71103381</v>
      </c>
      <c r="AN160">
        <v>86.42</v>
      </c>
    </row>
    <row r="161" spans="1:40" x14ac:dyDescent="0.35">
      <c r="A161" t="s">
        <v>1024</v>
      </c>
      <c r="B161">
        <v>5.6287819499999996</v>
      </c>
      <c r="C161">
        <v>30</v>
      </c>
      <c r="D161">
        <v>64.35518021</v>
      </c>
      <c r="E161">
        <f t="shared" si="6"/>
        <v>4039.5746617817003</v>
      </c>
      <c r="F161">
        <v>1778</v>
      </c>
      <c r="G161">
        <v>174</v>
      </c>
      <c r="H161">
        <v>3897.7849810100001</v>
      </c>
      <c r="I161">
        <v>13.8</v>
      </c>
      <c r="J161" t="s">
        <v>1025</v>
      </c>
      <c r="K161">
        <v>46.272295370000002</v>
      </c>
      <c r="L161" t="s">
        <v>76</v>
      </c>
      <c r="M161">
        <v>1221.0249292599999</v>
      </c>
      <c r="N161" t="s">
        <v>1026</v>
      </c>
      <c r="O161">
        <v>1</v>
      </c>
      <c r="P161">
        <v>4.6874999999999998E-3</v>
      </c>
      <c r="Q161">
        <v>3.8898939600000002</v>
      </c>
      <c r="R161">
        <v>86.2</v>
      </c>
      <c r="S161">
        <f t="shared" si="7"/>
        <v>5404.7400000000007</v>
      </c>
      <c r="W161" t="s">
        <v>1027</v>
      </c>
      <c r="X161">
        <v>5.4804716200000003</v>
      </c>
      <c r="Y161">
        <v>30</v>
      </c>
      <c r="Z161">
        <v>63.025562899999997</v>
      </c>
      <c r="AA161">
        <f t="shared" si="8"/>
        <v>3956.1145832329998</v>
      </c>
      <c r="AB161">
        <v>1778</v>
      </c>
      <c r="AC161">
        <v>174</v>
      </c>
      <c r="AD161">
        <v>3814.6320384300002</v>
      </c>
      <c r="AE161">
        <v>13.74</v>
      </c>
      <c r="AF161" t="s">
        <v>1028</v>
      </c>
      <c r="AG161">
        <v>46.968069249999999</v>
      </c>
      <c r="AH161" t="s">
        <v>111</v>
      </c>
      <c r="AI161">
        <v>1214.1024852400001</v>
      </c>
      <c r="AJ161" t="s">
        <v>1029</v>
      </c>
      <c r="AK161">
        <v>1</v>
      </c>
      <c r="AL161">
        <v>4.1703799999999996E-3</v>
      </c>
      <c r="AM161">
        <v>3.7029808399999999</v>
      </c>
      <c r="AN161">
        <v>86.26</v>
      </c>
    </row>
    <row r="162" spans="1:40" x14ac:dyDescent="0.35">
      <c r="A162" t="s">
        <v>1030</v>
      </c>
      <c r="B162">
        <v>5.6419053100000003</v>
      </c>
      <c r="C162">
        <v>30</v>
      </c>
      <c r="D162">
        <v>63.22148602</v>
      </c>
      <c r="E162">
        <f t="shared" si="6"/>
        <v>3968.4126774754004</v>
      </c>
      <c r="F162">
        <v>1778</v>
      </c>
      <c r="G162">
        <v>174</v>
      </c>
      <c r="H162">
        <v>3829.12079365</v>
      </c>
      <c r="I162">
        <v>13.8</v>
      </c>
      <c r="J162" t="s">
        <v>1031</v>
      </c>
      <c r="K162">
        <v>46.655313669999998</v>
      </c>
      <c r="L162" t="s">
        <v>76</v>
      </c>
      <c r="M162">
        <v>1221.1364778100001</v>
      </c>
      <c r="N162" t="s">
        <v>1032</v>
      </c>
      <c r="O162">
        <v>1</v>
      </c>
      <c r="P162">
        <v>4.4729499999999998E-3</v>
      </c>
      <c r="Q162">
        <v>3.8142855099999999</v>
      </c>
      <c r="R162">
        <v>86.2</v>
      </c>
      <c r="S162">
        <f t="shared" si="7"/>
        <v>5404.7400000000007</v>
      </c>
      <c r="W162" t="s">
        <v>1033</v>
      </c>
      <c r="X162">
        <v>5.3098679400000002</v>
      </c>
      <c r="Y162">
        <v>30</v>
      </c>
      <c r="Z162">
        <v>67.417630160000002</v>
      </c>
      <c r="AA162">
        <f t="shared" si="8"/>
        <v>4231.8046451432001</v>
      </c>
      <c r="AB162">
        <v>1778</v>
      </c>
      <c r="AC162">
        <v>174</v>
      </c>
      <c r="AD162">
        <v>4083.26766318</v>
      </c>
      <c r="AE162">
        <v>13.8</v>
      </c>
      <c r="AF162" t="s">
        <v>1034</v>
      </c>
      <c r="AG162">
        <v>47.420860070000003</v>
      </c>
      <c r="AH162" t="s">
        <v>111</v>
      </c>
      <c r="AI162">
        <v>1214.0828002000001</v>
      </c>
      <c r="AJ162" t="s">
        <v>1035</v>
      </c>
      <c r="AK162">
        <v>1</v>
      </c>
      <c r="AL162">
        <v>4.20566E-3</v>
      </c>
      <c r="AM162">
        <v>3.6788219299999998</v>
      </c>
      <c r="AN162">
        <v>86.2</v>
      </c>
    </row>
    <row r="163" spans="1:40" x14ac:dyDescent="0.35">
      <c r="A163" t="s">
        <v>1036</v>
      </c>
      <c r="B163">
        <v>5.6090969099999999</v>
      </c>
      <c r="C163">
        <v>30</v>
      </c>
      <c r="D163">
        <v>62.08120177</v>
      </c>
      <c r="E163">
        <f t="shared" si="6"/>
        <v>3896.8370351029002</v>
      </c>
      <c r="F163">
        <v>1778</v>
      </c>
      <c r="G163">
        <v>174</v>
      </c>
      <c r="H163">
        <v>3760.0574666699999</v>
      </c>
      <c r="I163">
        <v>13.8</v>
      </c>
      <c r="J163" t="s">
        <v>1037</v>
      </c>
      <c r="K163">
        <v>47.20976761</v>
      </c>
      <c r="L163" t="s">
        <v>76</v>
      </c>
      <c r="M163">
        <v>1221.2086562899999</v>
      </c>
      <c r="N163" t="s">
        <v>1038</v>
      </c>
      <c r="O163">
        <v>1</v>
      </c>
      <c r="P163">
        <v>4.5214699999999997E-3</v>
      </c>
      <c r="Q163">
        <v>3.7708889499999998</v>
      </c>
      <c r="R163">
        <v>86.2</v>
      </c>
      <c r="S163">
        <f t="shared" si="7"/>
        <v>5404.7400000000007</v>
      </c>
      <c r="W163" t="s">
        <v>1039</v>
      </c>
      <c r="X163">
        <v>4.90465135</v>
      </c>
      <c r="Y163">
        <v>30</v>
      </c>
      <c r="Z163">
        <v>70.974544629999997</v>
      </c>
      <c r="AA163">
        <f t="shared" si="8"/>
        <v>4455.0721664251005</v>
      </c>
      <c r="AB163">
        <v>1778</v>
      </c>
      <c r="AC163">
        <v>174</v>
      </c>
      <c r="AD163">
        <v>4302.6526332499998</v>
      </c>
      <c r="AE163">
        <v>13.88</v>
      </c>
      <c r="AF163" t="s">
        <v>1040</v>
      </c>
      <c r="AG163">
        <v>47.498937529999999</v>
      </c>
      <c r="AH163" t="s">
        <v>111</v>
      </c>
      <c r="AI163">
        <v>1214.2427667699999</v>
      </c>
      <c r="AJ163" t="s">
        <v>1041</v>
      </c>
      <c r="AK163">
        <v>1</v>
      </c>
      <c r="AL163">
        <v>4.3621399999999996E-3</v>
      </c>
      <c r="AM163">
        <v>3.3512785300000001</v>
      </c>
      <c r="AN163">
        <v>86.12</v>
      </c>
    </row>
    <row r="164" spans="1:40" x14ac:dyDescent="0.35">
      <c r="A164" t="s">
        <v>1042</v>
      </c>
      <c r="B164">
        <v>5.5861310299999998</v>
      </c>
      <c r="C164">
        <v>30</v>
      </c>
      <c r="D164">
        <v>61.999606149999998</v>
      </c>
      <c r="E164">
        <f t="shared" si="6"/>
        <v>3891.7152780355</v>
      </c>
      <c r="F164">
        <v>1778</v>
      </c>
      <c r="G164">
        <v>174</v>
      </c>
      <c r="H164">
        <v>3755.11548395</v>
      </c>
      <c r="I164">
        <v>13.8</v>
      </c>
      <c r="J164" t="s">
        <v>1043</v>
      </c>
      <c r="K164">
        <v>47.381932480000003</v>
      </c>
      <c r="L164" t="s">
        <v>76</v>
      </c>
      <c r="M164">
        <v>1221.2775539300001</v>
      </c>
      <c r="N164" t="s">
        <v>1044</v>
      </c>
      <c r="O164">
        <v>1</v>
      </c>
      <c r="P164">
        <v>4.7802599999999997E-3</v>
      </c>
      <c r="Q164">
        <v>3.8469447799999998</v>
      </c>
      <c r="R164">
        <v>86.2</v>
      </c>
      <c r="S164">
        <f t="shared" si="7"/>
        <v>5404.7400000000007</v>
      </c>
      <c r="W164" t="s">
        <v>1045</v>
      </c>
      <c r="X164">
        <v>5.2983302300000004</v>
      </c>
      <c r="Y164">
        <v>30</v>
      </c>
      <c r="Z164">
        <v>68.800602330000004</v>
      </c>
      <c r="AA164">
        <f t="shared" si="8"/>
        <v>4318.6138082541001</v>
      </c>
      <c r="AB164">
        <v>1778</v>
      </c>
      <c r="AC164">
        <v>174</v>
      </c>
      <c r="AD164">
        <v>4175.8072926200002</v>
      </c>
      <c r="AE164">
        <v>13.98</v>
      </c>
      <c r="AF164" t="s">
        <v>1046</v>
      </c>
      <c r="AG164">
        <v>47.123637619999997</v>
      </c>
      <c r="AH164" t="s">
        <v>111</v>
      </c>
      <c r="AI164">
        <v>1214.1377798999999</v>
      </c>
      <c r="AJ164" t="s">
        <v>1047</v>
      </c>
      <c r="AK164">
        <v>1</v>
      </c>
      <c r="AL164">
        <v>4.5326999999999998E-3</v>
      </c>
      <c r="AM164">
        <v>3.5919355999999998</v>
      </c>
      <c r="AN164">
        <v>86.02</v>
      </c>
    </row>
    <row r="165" spans="1:40" x14ac:dyDescent="0.35">
      <c r="A165" t="s">
        <v>1048</v>
      </c>
      <c r="B165">
        <v>5.6419053100000003</v>
      </c>
      <c r="C165">
        <v>30</v>
      </c>
      <c r="D165">
        <v>63.174084620000002</v>
      </c>
      <c r="E165">
        <f t="shared" si="6"/>
        <v>3965.4372915974004</v>
      </c>
      <c r="F165">
        <v>1778</v>
      </c>
      <c r="G165">
        <v>174</v>
      </c>
      <c r="H165">
        <v>3826.2498438500002</v>
      </c>
      <c r="I165">
        <v>13.8</v>
      </c>
      <c r="J165" t="s">
        <v>1049</v>
      </c>
      <c r="K165">
        <v>47.365841969999998</v>
      </c>
      <c r="L165" t="s">
        <v>76</v>
      </c>
      <c r="M165">
        <v>1221.33332821</v>
      </c>
      <c r="N165" t="s">
        <v>1050</v>
      </c>
      <c r="O165">
        <v>1</v>
      </c>
      <c r="P165">
        <v>4.63912E-3</v>
      </c>
      <c r="Q165">
        <v>3.84157613</v>
      </c>
      <c r="R165">
        <v>86.2</v>
      </c>
      <c r="S165">
        <f t="shared" si="7"/>
        <v>5404.7400000000007</v>
      </c>
      <c r="W165" t="s">
        <v>1051</v>
      </c>
      <c r="X165">
        <v>4.7930808899999997</v>
      </c>
      <c r="Y165">
        <v>30</v>
      </c>
      <c r="Z165">
        <v>77.120580509999996</v>
      </c>
      <c r="AA165">
        <f t="shared" si="8"/>
        <v>4840.8588386127003</v>
      </c>
      <c r="AB165">
        <v>1778</v>
      </c>
      <c r="AC165">
        <v>174</v>
      </c>
      <c r="AD165">
        <v>4690.5217437900001</v>
      </c>
      <c r="AE165">
        <v>14.16</v>
      </c>
      <c r="AF165" t="s">
        <v>1052</v>
      </c>
      <c r="AG165">
        <v>46.655737889999997</v>
      </c>
      <c r="AH165" t="s">
        <v>111</v>
      </c>
      <c r="AI165">
        <v>1214.3641578500001</v>
      </c>
      <c r="AJ165" t="s">
        <v>1053</v>
      </c>
      <c r="AK165">
        <v>1</v>
      </c>
      <c r="AL165">
        <v>4.2217299999999999E-3</v>
      </c>
      <c r="AM165">
        <v>3.2219463300000002</v>
      </c>
      <c r="AN165">
        <v>85.84</v>
      </c>
    </row>
    <row r="166" spans="1:40" x14ac:dyDescent="0.35">
      <c r="A166" t="s">
        <v>1054</v>
      </c>
      <c r="B166">
        <v>5.5664459900000001</v>
      </c>
      <c r="C166">
        <v>30</v>
      </c>
      <c r="D166">
        <v>64.01628522</v>
      </c>
      <c r="E166">
        <f t="shared" si="6"/>
        <v>4018.3022232594003</v>
      </c>
      <c r="F166">
        <v>1778</v>
      </c>
      <c r="G166">
        <v>174</v>
      </c>
      <c r="H166">
        <v>3874.61093798</v>
      </c>
      <c r="I166">
        <v>13.74</v>
      </c>
      <c r="J166" t="s">
        <v>1055</v>
      </c>
      <c r="K166">
        <v>47.280137500000002</v>
      </c>
      <c r="L166" t="s">
        <v>76</v>
      </c>
      <c r="M166">
        <v>1221.4186300399999</v>
      </c>
      <c r="N166" t="s">
        <v>1056</v>
      </c>
      <c r="O166">
        <v>1</v>
      </c>
      <c r="P166">
        <v>4.5826499999999997E-3</v>
      </c>
      <c r="Q166">
        <v>3.7941530800000001</v>
      </c>
      <c r="R166">
        <v>86.26</v>
      </c>
      <c r="S166">
        <f t="shared" si="7"/>
        <v>5408.5020000000004</v>
      </c>
      <c r="W166" t="s">
        <v>1057</v>
      </c>
      <c r="X166">
        <v>4.9669654000000003</v>
      </c>
      <c r="Y166">
        <v>30</v>
      </c>
      <c r="Z166">
        <v>78.910174159999997</v>
      </c>
      <c r="AA166">
        <f t="shared" si="8"/>
        <v>4953.1916320232003</v>
      </c>
      <c r="AB166">
        <v>1778</v>
      </c>
      <c r="AC166">
        <v>174</v>
      </c>
      <c r="AD166">
        <v>4792.5498937000002</v>
      </c>
      <c r="AE166">
        <v>14.04</v>
      </c>
      <c r="AF166" t="s">
        <v>1058</v>
      </c>
      <c r="AG166">
        <v>46.155899470000001</v>
      </c>
      <c r="AH166" t="s">
        <v>111</v>
      </c>
      <c r="AI166">
        <v>1214.51835732</v>
      </c>
      <c r="AJ166" t="s">
        <v>1059</v>
      </c>
      <c r="AK166">
        <v>1</v>
      </c>
      <c r="AL166">
        <v>4.3214400000000002E-3</v>
      </c>
      <c r="AM166">
        <v>3.3109763999999999</v>
      </c>
      <c r="AN166">
        <v>85.96</v>
      </c>
    </row>
    <row r="167" spans="1:40" x14ac:dyDescent="0.35">
      <c r="A167" t="s">
        <v>1060</v>
      </c>
      <c r="B167">
        <v>5.5894118700000002</v>
      </c>
      <c r="C167">
        <v>30</v>
      </c>
      <c r="D167">
        <v>60.916119440000003</v>
      </c>
      <c r="E167">
        <f t="shared" si="6"/>
        <v>3823.7048172488003</v>
      </c>
      <c r="F167">
        <v>1778</v>
      </c>
      <c r="G167">
        <v>174</v>
      </c>
      <c r="H167">
        <v>3685.2170070400002</v>
      </c>
      <c r="I167">
        <v>13.7</v>
      </c>
      <c r="J167" t="s">
        <v>1061</v>
      </c>
      <c r="K167">
        <v>46.959564579999999</v>
      </c>
      <c r="L167" t="s">
        <v>76</v>
      </c>
      <c r="M167">
        <v>1221.5597061599999</v>
      </c>
      <c r="N167" t="s">
        <v>1062</v>
      </c>
      <c r="O167">
        <v>1</v>
      </c>
      <c r="P167">
        <v>4.4434299999999999E-3</v>
      </c>
      <c r="Q167">
        <v>3.7950478599999999</v>
      </c>
      <c r="R167">
        <v>86.3</v>
      </c>
      <c r="S167">
        <f t="shared" si="7"/>
        <v>5411.01</v>
      </c>
      <c r="W167" t="s">
        <v>1063</v>
      </c>
      <c r="X167">
        <v>5.1638158000000001</v>
      </c>
      <c r="Y167">
        <v>30</v>
      </c>
      <c r="Z167">
        <v>73.376848640000006</v>
      </c>
      <c r="AA167">
        <f t="shared" si="8"/>
        <v>4605.864789132801</v>
      </c>
      <c r="AB167">
        <v>1778</v>
      </c>
      <c r="AC167">
        <v>174</v>
      </c>
      <c r="AD167">
        <v>4454.5335845500003</v>
      </c>
      <c r="AE167">
        <v>14</v>
      </c>
      <c r="AF167" t="s">
        <v>1064</v>
      </c>
      <c r="AG167">
        <v>45.741517100000003</v>
      </c>
      <c r="AH167" t="s">
        <v>111</v>
      </c>
      <c r="AI167">
        <v>1214.4166512899999</v>
      </c>
      <c r="AJ167" t="s">
        <v>1065</v>
      </c>
      <c r="AK167">
        <v>1</v>
      </c>
      <c r="AL167">
        <v>4.44737E-3</v>
      </c>
      <c r="AM167">
        <v>3.49037869</v>
      </c>
      <c r="AN167">
        <v>86</v>
      </c>
    </row>
    <row r="168" spans="1:40" x14ac:dyDescent="0.35">
      <c r="A168" t="s">
        <v>1066</v>
      </c>
      <c r="B168">
        <v>5.5664459900000001</v>
      </c>
      <c r="C168">
        <v>30</v>
      </c>
      <c r="D168">
        <v>59.548595089999999</v>
      </c>
      <c r="E168">
        <f t="shared" si="6"/>
        <v>3737.8653137993001</v>
      </c>
      <c r="F168">
        <v>1778</v>
      </c>
      <c r="G168">
        <v>174</v>
      </c>
      <c r="H168">
        <v>3602.48645807</v>
      </c>
      <c r="I168">
        <v>13.7</v>
      </c>
      <c r="J168" t="s">
        <v>1067</v>
      </c>
      <c r="K168">
        <v>46.506810620000003</v>
      </c>
      <c r="L168" t="s">
        <v>76</v>
      </c>
      <c r="M168">
        <v>1221.56954868</v>
      </c>
      <c r="N168" t="s">
        <v>1068</v>
      </c>
      <c r="O168">
        <v>1</v>
      </c>
      <c r="P168">
        <v>4.5239499999999997E-3</v>
      </c>
      <c r="Q168">
        <v>3.82815452</v>
      </c>
      <c r="R168">
        <v>86.3</v>
      </c>
      <c r="S168">
        <f t="shared" si="7"/>
        <v>5411.01</v>
      </c>
      <c r="W168" t="s">
        <v>1069</v>
      </c>
      <c r="X168">
        <v>5.8265454600000002</v>
      </c>
      <c r="Y168">
        <v>30</v>
      </c>
      <c r="Z168">
        <v>64.986782149999996</v>
      </c>
      <c r="AA168">
        <f t="shared" si="8"/>
        <v>4079.2203155554998</v>
      </c>
      <c r="AB168">
        <v>1778</v>
      </c>
      <c r="AC168">
        <v>174</v>
      </c>
      <c r="AD168">
        <v>3952.5857354700001</v>
      </c>
      <c r="AE168">
        <v>14.16</v>
      </c>
      <c r="AF168" t="s">
        <v>1070</v>
      </c>
      <c r="AG168">
        <v>45.007185020000001</v>
      </c>
      <c r="AH168" t="s">
        <v>111</v>
      </c>
      <c r="AI168">
        <v>1214.18371166</v>
      </c>
      <c r="AJ168" t="s">
        <v>1071</v>
      </c>
      <c r="AK168">
        <v>1</v>
      </c>
      <c r="AL168">
        <v>4.73785E-3</v>
      </c>
      <c r="AM168">
        <v>4.05632357</v>
      </c>
      <c r="AN168">
        <v>85.84</v>
      </c>
    </row>
    <row r="169" spans="1:40" x14ac:dyDescent="0.35">
      <c r="A169" t="s">
        <v>1072</v>
      </c>
      <c r="B169">
        <v>5.5303567500000002</v>
      </c>
      <c r="C169">
        <v>30</v>
      </c>
      <c r="D169">
        <v>61.39670383</v>
      </c>
      <c r="E169">
        <f t="shared" si="6"/>
        <v>3853.8710994091002</v>
      </c>
      <c r="F169">
        <v>1778</v>
      </c>
      <c r="G169">
        <v>174</v>
      </c>
      <c r="H169">
        <v>3711.6612553</v>
      </c>
      <c r="I169">
        <v>13.64</v>
      </c>
      <c r="J169" t="s">
        <v>1073</v>
      </c>
      <c r="K169">
        <v>46.085667999999998</v>
      </c>
      <c r="L169" t="s">
        <v>76</v>
      </c>
      <c r="M169">
        <v>1221.6679738800001</v>
      </c>
      <c r="N169" t="s">
        <v>1074</v>
      </c>
      <c r="O169">
        <v>1</v>
      </c>
      <c r="P169">
        <v>4.7107E-3</v>
      </c>
      <c r="Q169">
        <v>3.80533776</v>
      </c>
      <c r="R169">
        <v>86.36</v>
      </c>
      <c r="S169">
        <f t="shared" si="7"/>
        <v>5414.7719999999999</v>
      </c>
      <c r="W169" t="s">
        <v>1075</v>
      </c>
      <c r="X169">
        <v>5.7773328599999996</v>
      </c>
      <c r="Y169">
        <v>30</v>
      </c>
      <c r="Z169">
        <v>65.072307260000002</v>
      </c>
      <c r="AA169">
        <f t="shared" si="8"/>
        <v>4084.5887267102003</v>
      </c>
      <c r="AB169">
        <v>1778</v>
      </c>
      <c r="AC169">
        <v>174</v>
      </c>
      <c r="AD169">
        <v>3955.9187838600001</v>
      </c>
      <c r="AE169">
        <v>14.12</v>
      </c>
      <c r="AF169" t="s">
        <v>1076</v>
      </c>
      <c r="AG169">
        <v>45.413427749999997</v>
      </c>
      <c r="AH169" t="s">
        <v>111</v>
      </c>
      <c r="AI169">
        <v>1214.29854105</v>
      </c>
      <c r="AJ169" t="s">
        <v>1077</v>
      </c>
      <c r="AK169">
        <v>1</v>
      </c>
      <c r="AL169">
        <v>4.3698499999999998E-3</v>
      </c>
      <c r="AM169">
        <v>3.9391081099999998</v>
      </c>
      <c r="AN169">
        <v>85.88</v>
      </c>
    </row>
    <row r="170" spans="1:40" x14ac:dyDescent="0.35">
      <c r="A170" t="s">
        <v>1078</v>
      </c>
      <c r="B170">
        <v>5.6583095099999996</v>
      </c>
      <c r="C170">
        <v>30</v>
      </c>
      <c r="D170">
        <v>59.936087239999999</v>
      </c>
      <c r="E170">
        <f t="shared" si="6"/>
        <v>3762.1881960548003</v>
      </c>
      <c r="F170">
        <v>1778</v>
      </c>
      <c r="G170">
        <v>174</v>
      </c>
      <c r="H170">
        <v>3621.73173245</v>
      </c>
      <c r="I170">
        <v>13.6</v>
      </c>
      <c r="J170" t="s">
        <v>1079</v>
      </c>
      <c r="K170">
        <v>46.186875469999997</v>
      </c>
      <c r="L170" t="s">
        <v>76</v>
      </c>
      <c r="M170">
        <v>1221.7926457900001</v>
      </c>
      <c r="N170" t="s">
        <v>1080</v>
      </c>
      <c r="O170">
        <v>1</v>
      </c>
      <c r="P170">
        <v>4.6780499999999996E-3</v>
      </c>
      <c r="Q170">
        <v>3.8277071299999998</v>
      </c>
      <c r="R170">
        <v>86.4</v>
      </c>
      <c r="S170">
        <f t="shared" si="7"/>
        <v>5417.2800000000007</v>
      </c>
      <c r="W170" t="s">
        <v>1081</v>
      </c>
      <c r="X170">
        <v>5.7937370599999998</v>
      </c>
      <c r="Y170">
        <v>30</v>
      </c>
      <c r="Z170">
        <v>65.872137069999994</v>
      </c>
      <c r="AA170">
        <f t="shared" si="8"/>
        <v>4134.7940438838996</v>
      </c>
      <c r="AB170">
        <v>1778</v>
      </c>
      <c r="AC170">
        <v>174</v>
      </c>
      <c r="AD170">
        <v>3996.11835982</v>
      </c>
      <c r="AE170">
        <v>13.94</v>
      </c>
      <c r="AF170" t="s">
        <v>1082</v>
      </c>
      <c r="AG170">
        <v>45.936561740000002</v>
      </c>
      <c r="AH170" t="s">
        <v>111</v>
      </c>
      <c r="AI170">
        <v>1214.38712373</v>
      </c>
      <c r="AJ170" t="s">
        <v>1083</v>
      </c>
      <c r="AK170">
        <v>1</v>
      </c>
      <c r="AL170">
        <v>4.6487300000000002E-3</v>
      </c>
      <c r="AM170">
        <v>3.85678885</v>
      </c>
      <c r="AN170">
        <v>86.06</v>
      </c>
    </row>
    <row r="171" spans="1:40" x14ac:dyDescent="0.35">
      <c r="A171" t="s">
        <v>1084</v>
      </c>
      <c r="B171">
        <v>5.5959735500000001</v>
      </c>
      <c r="C171">
        <v>30</v>
      </c>
      <c r="D171">
        <v>60.470734370000002</v>
      </c>
      <c r="E171">
        <f t="shared" si="6"/>
        <v>3795.7479964049003</v>
      </c>
      <c r="F171">
        <v>1778</v>
      </c>
      <c r="G171">
        <v>174</v>
      </c>
      <c r="H171">
        <v>3654.03862084</v>
      </c>
      <c r="I171">
        <v>13.6</v>
      </c>
      <c r="J171" t="s">
        <v>1085</v>
      </c>
      <c r="K171">
        <v>46.162911909999998</v>
      </c>
      <c r="L171" t="s">
        <v>76</v>
      </c>
      <c r="M171">
        <v>1221.8845093100001</v>
      </c>
      <c r="N171" t="s">
        <v>1086</v>
      </c>
      <c r="O171">
        <v>1</v>
      </c>
      <c r="P171">
        <v>4.4082899999999996E-3</v>
      </c>
      <c r="Q171">
        <v>3.76238859</v>
      </c>
      <c r="R171">
        <v>86.4</v>
      </c>
      <c r="S171">
        <f t="shared" si="7"/>
        <v>5417.2800000000007</v>
      </c>
      <c r="W171" t="s">
        <v>1087</v>
      </c>
      <c r="X171">
        <v>5.7018735400000002</v>
      </c>
      <c r="Y171">
        <v>30</v>
      </c>
      <c r="Z171">
        <v>65.610786189999999</v>
      </c>
      <c r="AA171">
        <f t="shared" si="8"/>
        <v>4118.3890491462998</v>
      </c>
      <c r="AB171">
        <v>1778</v>
      </c>
      <c r="AC171">
        <v>174</v>
      </c>
      <c r="AD171">
        <v>3974.81163603</v>
      </c>
      <c r="AE171">
        <v>13.82</v>
      </c>
      <c r="AF171" t="s">
        <v>1088</v>
      </c>
      <c r="AG171">
        <v>46.030387959999999</v>
      </c>
      <c r="AH171" t="s">
        <v>111</v>
      </c>
      <c r="AI171">
        <v>1214.3247877700001</v>
      </c>
      <c r="AJ171" t="s">
        <v>1089</v>
      </c>
      <c r="AK171">
        <v>1</v>
      </c>
      <c r="AL171">
        <v>4.6349199999999998E-3</v>
      </c>
      <c r="AM171">
        <v>3.93284469</v>
      </c>
      <c r="AN171">
        <v>86.18</v>
      </c>
    </row>
    <row r="172" spans="1:40" x14ac:dyDescent="0.35">
      <c r="A172" t="s">
        <v>1090</v>
      </c>
      <c r="B172">
        <v>5.6090969099999999</v>
      </c>
      <c r="C172">
        <v>30</v>
      </c>
      <c r="D172">
        <v>61.1617818</v>
      </c>
      <c r="E172">
        <f t="shared" si="6"/>
        <v>3839.1250435860002</v>
      </c>
      <c r="F172">
        <v>1778</v>
      </c>
      <c r="G172">
        <v>174</v>
      </c>
      <c r="H172">
        <v>3693.2284874900001</v>
      </c>
      <c r="I172">
        <v>13.54</v>
      </c>
      <c r="J172" t="s">
        <v>1091</v>
      </c>
      <c r="K172">
        <v>46.358661269999999</v>
      </c>
      <c r="L172" t="s">
        <v>76</v>
      </c>
      <c r="M172">
        <v>1221.88122847</v>
      </c>
      <c r="N172" t="s">
        <v>1092</v>
      </c>
      <c r="O172">
        <v>1</v>
      </c>
      <c r="P172">
        <v>4.75436E-3</v>
      </c>
      <c r="Q172">
        <v>3.8827357600000001</v>
      </c>
      <c r="R172">
        <v>86.46</v>
      </c>
      <c r="S172">
        <f t="shared" si="7"/>
        <v>5421.0419999999995</v>
      </c>
      <c r="W172" t="s">
        <v>1093</v>
      </c>
      <c r="X172">
        <v>5.68546934</v>
      </c>
      <c r="Y172">
        <v>30</v>
      </c>
      <c r="Z172">
        <v>66.900506609999994</v>
      </c>
      <c r="AA172">
        <f t="shared" si="8"/>
        <v>4199.3447999096998</v>
      </c>
      <c r="AB172">
        <v>1778</v>
      </c>
      <c r="AC172">
        <v>174</v>
      </c>
      <c r="AD172">
        <v>4048.1575274500001</v>
      </c>
      <c r="AE172">
        <v>13.72</v>
      </c>
      <c r="AF172" t="s">
        <v>1094</v>
      </c>
      <c r="AG172">
        <v>46.249265260000001</v>
      </c>
      <c r="AH172" t="s">
        <v>111</v>
      </c>
      <c r="AI172">
        <v>1214.3904045700001</v>
      </c>
      <c r="AJ172" t="s">
        <v>1095</v>
      </c>
      <c r="AK172">
        <v>1</v>
      </c>
      <c r="AL172">
        <v>4.7334300000000003E-3</v>
      </c>
      <c r="AM172">
        <v>3.87378957</v>
      </c>
      <c r="AN172">
        <v>86.28</v>
      </c>
    </row>
    <row r="173" spans="1:40" x14ac:dyDescent="0.35">
      <c r="A173" t="s">
        <v>1096</v>
      </c>
      <c r="B173">
        <v>5.60253523</v>
      </c>
      <c r="C173">
        <v>29.501312339999998</v>
      </c>
      <c r="D173">
        <v>59.74622025</v>
      </c>
      <c r="E173">
        <f t="shared" si="6"/>
        <v>3750.2702450925003</v>
      </c>
      <c r="F173">
        <v>1778</v>
      </c>
      <c r="G173">
        <v>174</v>
      </c>
      <c r="H173">
        <v>3606.0850132700002</v>
      </c>
      <c r="I173">
        <v>13.5</v>
      </c>
      <c r="J173" t="s">
        <v>1097</v>
      </c>
      <c r="K173">
        <v>46.819041800000001</v>
      </c>
      <c r="L173" t="s">
        <v>76</v>
      </c>
      <c r="M173">
        <v>1221.91403687</v>
      </c>
      <c r="N173" t="s">
        <v>1098</v>
      </c>
      <c r="O173">
        <v>1</v>
      </c>
      <c r="P173">
        <v>4.6016499999999997E-3</v>
      </c>
      <c r="Q173">
        <v>3.8952626000000001</v>
      </c>
      <c r="R173">
        <v>86.5</v>
      </c>
      <c r="S173">
        <f t="shared" si="7"/>
        <v>5423.55</v>
      </c>
      <c r="W173" t="s">
        <v>1099</v>
      </c>
      <c r="X173">
        <v>5.68546934</v>
      </c>
      <c r="Y173">
        <v>30</v>
      </c>
      <c r="Z173">
        <v>67.605384040000004</v>
      </c>
      <c r="AA173">
        <f t="shared" si="8"/>
        <v>4243.5899561908009</v>
      </c>
      <c r="AB173">
        <v>1778</v>
      </c>
      <c r="AC173">
        <v>174</v>
      </c>
      <c r="AD173">
        <v>4082.3336859400001</v>
      </c>
      <c r="AE173">
        <v>13.54</v>
      </c>
      <c r="AF173" t="s">
        <v>1100</v>
      </c>
      <c r="AG173">
        <v>46.51510923</v>
      </c>
      <c r="AH173" t="s">
        <v>111</v>
      </c>
      <c r="AI173">
        <v>1214.4100896099999</v>
      </c>
      <c r="AJ173" t="s">
        <v>1101</v>
      </c>
      <c r="AK173">
        <v>1</v>
      </c>
      <c r="AL173">
        <v>4.62905E-3</v>
      </c>
      <c r="AM173">
        <v>3.8934746100000002</v>
      </c>
      <c r="AN173">
        <v>86.46</v>
      </c>
    </row>
    <row r="174" spans="1:40" x14ac:dyDescent="0.35">
      <c r="A174" t="s">
        <v>1102</v>
      </c>
      <c r="B174">
        <v>5.6353436300000004</v>
      </c>
      <c r="C174">
        <v>29.501312339999998</v>
      </c>
      <c r="D174">
        <v>55.731923250000001</v>
      </c>
      <c r="E174">
        <f t="shared" si="6"/>
        <v>3498.2928224025004</v>
      </c>
      <c r="F174">
        <v>1778</v>
      </c>
      <c r="G174">
        <v>174</v>
      </c>
      <c r="H174">
        <v>3363.7952721199999</v>
      </c>
      <c r="I174">
        <v>13.5</v>
      </c>
      <c r="J174" t="s">
        <v>1103</v>
      </c>
      <c r="K174">
        <v>47.248931519999999</v>
      </c>
      <c r="L174" t="s">
        <v>76</v>
      </c>
      <c r="M174">
        <v>1222.0419896200001</v>
      </c>
      <c r="N174" t="s">
        <v>1104</v>
      </c>
      <c r="O174">
        <v>1</v>
      </c>
      <c r="P174">
        <v>4.3999299999999998E-3</v>
      </c>
      <c r="Q174">
        <v>3.7570199400000002</v>
      </c>
      <c r="R174">
        <v>86.5</v>
      </c>
      <c r="S174">
        <f t="shared" si="7"/>
        <v>5423.55</v>
      </c>
      <c r="W174" t="s">
        <v>1105</v>
      </c>
      <c r="X174">
        <v>5.6953118600000003</v>
      </c>
      <c r="Y174">
        <v>30</v>
      </c>
      <c r="Z174">
        <v>67.895251189999996</v>
      </c>
      <c r="AA174">
        <f t="shared" si="8"/>
        <v>4261.7849171962998</v>
      </c>
      <c r="AB174">
        <v>1778</v>
      </c>
      <c r="AC174">
        <v>174</v>
      </c>
      <c r="AD174">
        <v>4094.1414450699999</v>
      </c>
      <c r="AE174">
        <v>13.42</v>
      </c>
      <c r="AF174" t="s">
        <v>1106</v>
      </c>
      <c r="AG174">
        <v>46.553855499999997</v>
      </c>
      <c r="AH174" t="s">
        <v>111</v>
      </c>
      <c r="AI174">
        <v>1214.38712373</v>
      </c>
      <c r="AJ174" t="s">
        <v>1107</v>
      </c>
      <c r="AK174">
        <v>1</v>
      </c>
      <c r="AL174">
        <v>4.8857299999999996E-3</v>
      </c>
      <c r="AM174">
        <v>3.8424724600000002</v>
      </c>
      <c r="AN174">
        <v>86.58</v>
      </c>
    </row>
    <row r="175" spans="1:40" x14ac:dyDescent="0.35">
      <c r="A175" t="s">
        <v>1108</v>
      </c>
      <c r="B175">
        <v>5.5828501900000003</v>
      </c>
      <c r="C175">
        <v>29.501312339999998</v>
      </c>
      <c r="D175">
        <v>56.023614680000001</v>
      </c>
      <c r="E175">
        <f t="shared" si="6"/>
        <v>3516.6022934636003</v>
      </c>
      <c r="F175">
        <v>1778</v>
      </c>
      <c r="G175">
        <v>174</v>
      </c>
      <c r="H175">
        <v>3381.4008058899999</v>
      </c>
      <c r="I175">
        <v>13.5</v>
      </c>
      <c r="J175" t="s">
        <v>1109</v>
      </c>
      <c r="K175">
        <v>45.569370990000003</v>
      </c>
      <c r="L175" t="s">
        <v>76</v>
      </c>
      <c r="M175">
        <v>1222.0288662600001</v>
      </c>
      <c r="N175" t="s">
        <v>1110</v>
      </c>
      <c r="O175">
        <v>1</v>
      </c>
      <c r="P175">
        <v>4.5022999999999999E-3</v>
      </c>
      <c r="Q175">
        <v>3.8124959600000001</v>
      </c>
      <c r="R175">
        <v>86.5</v>
      </c>
      <c r="S175">
        <f t="shared" si="7"/>
        <v>5423.55</v>
      </c>
      <c r="W175" t="s">
        <v>1111</v>
      </c>
      <c r="X175">
        <v>5.59688666</v>
      </c>
      <c r="Y175">
        <v>30</v>
      </c>
      <c r="Z175">
        <v>67.617311540000003</v>
      </c>
      <c r="AA175">
        <f t="shared" si="8"/>
        <v>4244.3386453658004</v>
      </c>
      <c r="AB175">
        <v>1778</v>
      </c>
      <c r="AC175">
        <v>174</v>
      </c>
      <c r="AD175">
        <v>4061.5424834599999</v>
      </c>
      <c r="AE175">
        <v>13.08</v>
      </c>
      <c r="AF175" t="s">
        <v>1112</v>
      </c>
      <c r="AG175">
        <v>46.695008110000003</v>
      </c>
      <c r="AH175" t="s">
        <v>111</v>
      </c>
      <c r="AI175">
        <v>1214.47898725</v>
      </c>
      <c r="AJ175" t="s">
        <v>1113</v>
      </c>
      <c r="AK175">
        <v>1</v>
      </c>
      <c r="AL175">
        <v>4.5582699999999997E-3</v>
      </c>
      <c r="AM175">
        <v>3.7919176999999999</v>
      </c>
      <c r="AN175">
        <v>86.92</v>
      </c>
    </row>
    <row r="176" spans="1:40" x14ac:dyDescent="0.35">
      <c r="A176" t="s">
        <v>1114</v>
      </c>
      <c r="B176">
        <v>5.5697268299999996</v>
      </c>
      <c r="C176">
        <v>29.002624669999999</v>
      </c>
      <c r="D176">
        <v>55.530424519999997</v>
      </c>
      <c r="E176">
        <f t="shared" si="6"/>
        <v>3485.6447471204001</v>
      </c>
      <c r="F176">
        <v>1778</v>
      </c>
      <c r="G176">
        <v>174</v>
      </c>
      <c r="H176">
        <v>3353.8943203200001</v>
      </c>
      <c r="I176">
        <v>13.56</v>
      </c>
      <c r="J176" t="s">
        <v>1115</v>
      </c>
      <c r="K176">
        <v>43.061035199999999</v>
      </c>
      <c r="L176" t="s">
        <v>76</v>
      </c>
      <c r="M176">
        <v>1222.09120222</v>
      </c>
      <c r="N176" t="s">
        <v>1116</v>
      </c>
      <c r="O176">
        <v>1</v>
      </c>
      <c r="P176">
        <v>4.66337E-3</v>
      </c>
      <c r="Q176">
        <v>3.8675245899999999</v>
      </c>
      <c r="R176">
        <v>86.44</v>
      </c>
      <c r="S176">
        <f t="shared" si="7"/>
        <v>5419.7880000000005</v>
      </c>
      <c r="W176" t="s">
        <v>1117</v>
      </c>
      <c r="X176">
        <v>5.6460992599999997</v>
      </c>
      <c r="Y176">
        <v>30</v>
      </c>
      <c r="Z176">
        <v>63.080212869999997</v>
      </c>
      <c r="AA176">
        <f t="shared" si="8"/>
        <v>3959.5449618499001</v>
      </c>
      <c r="AB176">
        <v>1778</v>
      </c>
      <c r="AC176">
        <v>174</v>
      </c>
      <c r="AD176">
        <v>3785.4327096699999</v>
      </c>
      <c r="AE176">
        <v>13</v>
      </c>
      <c r="AF176" t="s">
        <v>1118</v>
      </c>
      <c r="AG176">
        <v>46.897429289999998</v>
      </c>
      <c r="AH176" t="s">
        <v>111</v>
      </c>
      <c r="AI176">
        <v>1214.47242557</v>
      </c>
      <c r="AJ176" t="s">
        <v>1119</v>
      </c>
      <c r="AK176">
        <v>1</v>
      </c>
      <c r="AL176">
        <v>4.7047299999999998E-3</v>
      </c>
      <c r="AM176">
        <v>3.8563414699999998</v>
      </c>
      <c r="AN176">
        <v>87</v>
      </c>
    </row>
    <row r="177" spans="1:40" x14ac:dyDescent="0.35">
      <c r="A177" t="s">
        <v>1120</v>
      </c>
      <c r="B177">
        <v>5.6812753899999997</v>
      </c>
      <c r="C177">
        <v>28.005249339999999</v>
      </c>
      <c r="D177">
        <v>53.862439180000003</v>
      </c>
      <c r="E177">
        <f t="shared" si="6"/>
        <v>3380.9453073286004</v>
      </c>
      <c r="F177">
        <v>1778</v>
      </c>
      <c r="G177">
        <v>174</v>
      </c>
      <c r="H177">
        <v>3256.9327139100001</v>
      </c>
      <c r="I177">
        <v>13.66</v>
      </c>
      <c r="J177" t="s">
        <v>1121</v>
      </c>
      <c r="K177">
        <v>39.598607549999997</v>
      </c>
      <c r="L177" t="s">
        <v>76</v>
      </c>
      <c r="M177">
        <v>1222.1305723</v>
      </c>
      <c r="N177" t="s">
        <v>1122</v>
      </c>
      <c r="O177">
        <v>1</v>
      </c>
      <c r="P177">
        <v>4.3031299999999996E-3</v>
      </c>
      <c r="Q177">
        <v>3.8447078399999999</v>
      </c>
      <c r="R177">
        <v>86.34</v>
      </c>
      <c r="S177">
        <f t="shared" si="7"/>
        <v>5413.518</v>
      </c>
      <c r="W177" t="s">
        <v>1123</v>
      </c>
      <c r="X177">
        <v>5.6460992599999997</v>
      </c>
      <c r="Y177">
        <v>30</v>
      </c>
      <c r="Z177">
        <v>66.604992370000005</v>
      </c>
      <c r="AA177">
        <f t="shared" si="8"/>
        <v>4180.7953710649008</v>
      </c>
      <c r="AB177">
        <v>1778</v>
      </c>
      <c r="AC177">
        <v>174</v>
      </c>
      <c r="AD177">
        <v>3996.95412068</v>
      </c>
      <c r="AE177">
        <v>13</v>
      </c>
      <c r="AF177" t="s">
        <v>1124</v>
      </c>
      <c r="AG177">
        <v>46.819584409999997</v>
      </c>
      <c r="AH177" t="s">
        <v>111</v>
      </c>
      <c r="AI177">
        <v>1214.4166512899999</v>
      </c>
      <c r="AJ177" t="s">
        <v>1125</v>
      </c>
      <c r="AK177">
        <v>1</v>
      </c>
      <c r="AL177">
        <v>4.6875299999999996E-3</v>
      </c>
      <c r="AM177">
        <v>3.8581310100000001</v>
      </c>
      <c r="AN177">
        <v>87</v>
      </c>
    </row>
    <row r="178" spans="1:40" x14ac:dyDescent="0.35">
      <c r="A178" t="s">
        <v>1126</v>
      </c>
      <c r="B178">
        <v>5.5795693499999999</v>
      </c>
      <c r="C178">
        <v>27.506561680000001</v>
      </c>
      <c r="D178">
        <v>54.92318959</v>
      </c>
      <c r="E178">
        <f t="shared" si="6"/>
        <v>3447.5286105643004</v>
      </c>
      <c r="F178">
        <v>1778</v>
      </c>
      <c r="G178">
        <v>174</v>
      </c>
      <c r="H178">
        <v>3324.9587478799999</v>
      </c>
      <c r="I178">
        <v>13.76</v>
      </c>
      <c r="J178" t="s">
        <v>1127</v>
      </c>
      <c r="K178">
        <v>35.446846710000003</v>
      </c>
      <c r="L178" t="s">
        <v>76</v>
      </c>
      <c r="M178">
        <v>1222.2486825399999</v>
      </c>
      <c r="N178" t="s">
        <v>1128</v>
      </c>
      <c r="O178">
        <v>1</v>
      </c>
      <c r="P178">
        <v>4.3002600000000002E-3</v>
      </c>
      <c r="Q178">
        <v>3.80086389</v>
      </c>
      <c r="R178">
        <v>86.24</v>
      </c>
      <c r="S178">
        <f t="shared" si="7"/>
        <v>5407.2479999999996</v>
      </c>
      <c r="W178" t="s">
        <v>1129</v>
      </c>
      <c r="X178">
        <v>5.5804824599999998</v>
      </c>
      <c r="Y178">
        <v>30</v>
      </c>
      <c r="Z178">
        <v>68.27411377</v>
      </c>
      <c r="AA178">
        <f t="shared" si="8"/>
        <v>4285.5661213429003</v>
      </c>
      <c r="AB178">
        <v>1778</v>
      </c>
      <c r="AC178">
        <v>174</v>
      </c>
      <c r="AD178">
        <v>4100.8780545099999</v>
      </c>
      <c r="AE178">
        <v>13.08</v>
      </c>
      <c r="AF178" t="s">
        <v>1130</v>
      </c>
      <c r="AG178">
        <v>46.874428790000003</v>
      </c>
      <c r="AH178" t="s">
        <v>111</v>
      </c>
      <c r="AI178">
        <v>1214.4363363299999</v>
      </c>
      <c r="AJ178" t="s">
        <v>1131</v>
      </c>
      <c r="AK178">
        <v>1</v>
      </c>
      <c r="AL178">
        <v>4.8051400000000003E-3</v>
      </c>
      <c r="AM178">
        <v>3.8742369600000002</v>
      </c>
      <c r="AN178">
        <v>86.92</v>
      </c>
    </row>
    <row r="179" spans="1:40" x14ac:dyDescent="0.35">
      <c r="A179" t="s">
        <v>1132</v>
      </c>
      <c r="B179">
        <v>5.63206279</v>
      </c>
      <c r="C179">
        <v>26.50918635</v>
      </c>
      <c r="D179">
        <v>56.639031610000004</v>
      </c>
      <c r="E179">
        <f t="shared" si="6"/>
        <v>3555.2320141597006</v>
      </c>
      <c r="F179">
        <v>1778</v>
      </c>
      <c r="G179">
        <v>174</v>
      </c>
      <c r="H179">
        <v>3430.44283374</v>
      </c>
      <c r="I179">
        <v>13.8</v>
      </c>
      <c r="J179" t="s">
        <v>1133</v>
      </c>
      <c r="K179">
        <v>31.308268179999999</v>
      </c>
      <c r="L179" t="s">
        <v>76</v>
      </c>
      <c r="M179">
        <v>1222.39632033</v>
      </c>
      <c r="N179" t="s">
        <v>1134</v>
      </c>
      <c r="O179">
        <v>1</v>
      </c>
      <c r="P179">
        <v>4.3281700000000001E-3</v>
      </c>
      <c r="Q179">
        <v>3.7950478599999999</v>
      </c>
      <c r="R179">
        <v>86.2</v>
      </c>
      <c r="S179">
        <f t="shared" si="7"/>
        <v>5404.7400000000007</v>
      </c>
      <c r="W179" t="s">
        <v>1135</v>
      </c>
      <c r="X179">
        <v>5.6789076600000001</v>
      </c>
      <c r="Y179">
        <v>30</v>
      </c>
      <c r="Z179">
        <v>67.355165270000001</v>
      </c>
      <c r="AA179">
        <f t="shared" si="8"/>
        <v>4227.8837239979002</v>
      </c>
      <c r="AB179">
        <v>1778</v>
      </c>
      <c r="AC179">
        <v>174</v>
      </c>
      <c r="AD179">
        <v>4046.6231581900001</v>
      </c>
      <c r="AE179">
        <v>13.1</v>
      </c>
      <c r="AF179" t="s">
        <v>1136</v>
      </c>
      <c r="AG179">
        <v>46.30377704</v>
      </c>
      <c r="AH179" t="s">
        <v>111</v>
      </c>
      <c r="AI179">
        <v>1214.4986722900001</v>
      </c>
      <c r="AJ179" t="s">
        <v>1137</v>
      </c>
      <c r="AK179">
        <v>1</v>
      </c>
      <c r="AL179">
        <v>4.8545300000000001E-3</v>
      </c>
      <c r="AM179">
        <v>3.7941546399999999</v>
      </c>
      <c r="AN179">
        <v>86.9</v>
      </c>
    </row>
    <row r="180" spans="1:40" x14ac:dyDescent="0.35">
      <c r="A180" t="s">
        <v>1138</v>
      </c>
      <c r="B180">
        <v>5.5926927099999997</v>
      </c>
      <c r="C180">
        <v>26.010498689999999</v>
      </c>
      <c r="D180">
        <v>59.80130278</v>
      </c>
      <c r="E180">
        <f t="shared" si="6"/>
        <v>3753.7277755006003</v>
      </c>
      <c r="F180">
        <v>1778</v>
      </c>
      <c r="G180">
        <v>174</v>
      </c>
      <c r="H180">
        <v>3619.4206147999998</v>
      </c>
      <c r="I180">
        <v>13.74</v>
      </c>
      <c r="J180" t="s">
        <v>1139</v>
      </c>
      <c r="K180">
        <v>27.300429479999998</v>
      </c>
      <c r="L180" t="s">
        <v>76</v>
      </c>
      <c r="M180">
        <v>1222.5078688900001</v>
      </c>
      <c r="N180" t="s">
        <v>1140</v>
      </c>
      <c r="O180">
        <v>1</v>
      </c>
      <c r="P180">
        <v>4.3403000000000001E-3</v>
      </c>
      <c r="Q180">
        <v>3.7869948899999999</v>
      </c>
      <c r="R180">
        <v>86.26</v>
      </c>
      <c r="S180">
        <f t="shared" si="7"/>
        <v>5408.5020000000004</v>
      </c>
      <c r="W180" t="s">
        <v>1141</v>
      </c>
      <c r="X180">
        <v>5.6460992599999997</v>
      </c>
      <c r="Y180">
        <v>30</v>
      </c>
      <c r="Z180">
        <v>66.218289979999994</v>
      </c>
      <c r="AA180">
        <f t="shared" si="8"/>
        <v>4156.5220620445998</v>
      </c>
      <c r="AB180">
        <v>1778</v>
      </c>
      <c r="AC180">
        <v>174</v>
      </c>
      <c r="AD180">
        <v>3981.9637001000001</v>
      </c>
      <c r="AE180">
        <v>13.18</v>
      </c>
      <c r="AF180" t="s">
        <v>1142</v>
      </c>
      <c r="AG180">
        <v>46.014696049999998</v>
      </c>
      <c r="AH180" t="s">
        <v>111</v>
      </c>
      <c r="AI180">
        <v>1214.42649381</v>
      </c>
      <c r="AJ180" t="s">
        <v>1143</v>
      </c>
      <c r="AK180">
        <v>1</v>
      </c>
      <c r="AL180">
        <v>4.7202399999999997E-3</v>
      </c>
      <c r="AM180">
        <v>3.8563414699999998</v>
      </c>
      <c r="AN180">
        <v>86.82</v>
      </c>
    </row>
    <row r="181" spans="1:40" x14ac:dyDescent="0.35">
      <c r="A181" t="s">
        <v>1144</v>
      </c>
      <c r="B181">
        <v>5.5657001199999998</v>
      </c>
      <c r="C181">
        <v>25.51181102</v>
      </c>
      <c r="D181">
        <v>60.082242630000003</v>
      </c>
      <c r="E181">
        <f t="shared" si="6"/>
        <v>3771.3623698851002</v>
      </c>
      <c r="F181">
        <v>1778</v>
      </c>
      <c r="G181">
        <v>174</v>
      </c>
      <c r="H181">
        <v>3632.3043332399998</v>
      </c>
      <c r="I181">
        <v>13.64</v>
      </c>
      <c r="J181" t="s">
        <v>1145</v>
      </c>
      <c r="K181">
        <v>24.32571746</v>
      </c>
      <c r="L181" t="s">
        <v>76</v>
      </c>
      <c r="M181">
        <v>1222.5151867</v>
      </c>
      <c r="N181" t="s">
        <v>1146</v>
      </c>
      <c r="O181">
        <v>1</v>
      </c>
      <c r="P181">
        <v>4.33988E-3</v>
      </c>
      <c r="Q181">
        <v>3.8124291600000002</v>
      </c>
      <c r="R181">
        <v>86.36</v>
      </c>
      <c r="S181">
        <f t="shared" si="7"/>
        <v>5414.7719999999999</v>
      </c>
      <c r="W181" t="s">
        <v>1147</v>
      </c>
      <c r="X181">
        <v>5.59688666</v>
      </c>
      <c r="Y181">
        <v>30</v>
      </c>
      <c r="Z181">
        <v>65.20247354</v>
      </c>
      <c r="AA181">
        <f t="shared" si="8"/>
        <v>4092.7592641058004</v>
      </c>
      <c r="AB181">
        <v>1778</v>
      </c>
      <c r="AC181">
        <v>174</v>
      </c>
      <c r="AD181">
        <v>3921.8048503099999</v>
      </c>
      <c r="AE181">
        <v>13.2</v>
      </c>
      <c r="AF181" t="s">
        <v>1148</v>
      </c>
      <c r="AG181">
        <v>46.16299738</v>
      </c>
      <c r="AH181" t="s">
        <v>111</v>
      </c>
      <c r="AI181">
        <v>1214.4822680899999</v>
      </c>
      <c r="AJ181" t="s">
        <v>1149</v>
      </c>
      <c r="AK181">
        <v>1</v>
      </c>
      <c r="AL181">
        <v>4.8952400000000004E-3</v>
      </c>
      <c r="AM181">
        <v>3.8451567799999999</v>
      </c>
      <c r="AN181">
        <v>86.8</v>
      </c>
    </row>
    <row r="182" spans="1:40" x14ac:dyDescent="0.35">
      <c r="A182" t="s">
        <v>1150</v>
      </c>
      <c r="B182">
        <v>5.5875471900000004</v>
      </c>
      <c r="C182">
        <v>26.010498689999999</v>
      </c>
      <c r="D182">
        <v>57.151067699999999</v>
      </c>
      <c r="E182">
        <f t="shared" si="6"/>
        <v>3587.3725195289999</v>
      </c>
      <c r="F182">
        <v>1778</v>
      </c>
      <c r="G182">
        <v>174</v>
      </c>
      <c r="H182">
        <v>3455.84246519</v>
      </c>
      <c r="I182">
        <v>13.66</v>
      </c>
      <c r="J182" t="s">
        <v>1151</v>
      </c>
      <c r="K182">
        <v>22.681339999999999</v>
      </c>
      <c r="L182" t="s">
        <v>76</v>
      </c>
      <c r="M182">
        <v>1222.6300160999999</v>
      </c>
      <c r="N182" t="s">
        <v>1152</v>
      </c>
      <c r="O182">
        <v>1</v>
      </c>
      <c r="P182">
        <v>4.5083199999999997E-3</v>
      </c>
      <c r="Q182">
        <v>3.86310742</v>
      </c>
      <c r="R182">
        <v>86.34</v>
      </c>
      <c r="S182">
        <f t="shared" si="7"/>
        <v>5413.518</v>
      </c>
      <c r="W182" t="s">
        <v>1153</v>
      </c>
      <c r="X182">
        <v>5.6953118600000003</v>
      </c>
      <c r="Y182">
        <v>30</v>
      </c>
      <c r="Z182">
        <v>65.595063199999998</v>
      </c>
      <c r="AA182">
        <f t="shared" si="8"/>
        <v>4117.4021170639999</v>
      </c>
      <c r="AB182">
        <v>1778</v>
      </c>
      <c r="AC182">
        <v>174</v>
      </c>
      <c r="AD182">
        <v>3949.0847708400001</v>
      </c>
      <c r="AE182">
        <v>13.28</v>
      </c>
      <c r="AF182" t="s">
        <v>1154</v>
      </c>
      <c r="AG182">
        <v>46.022575119999999</v>
      </c>
      <c r="AH182" t="s">
        <v>111</v>
      </c>
      <c r="AI182">
        <v>1214.6823993200001</v>
      </c>
      <c r="AJ182" t="s">
        <v>1155</v>
      </c>
      <c r="AK182">
        <v>1</v>
      </c>
      <c r="AL182">
        <v>4.3959899999999998E-3</v>
      </c>
      <c r="AM182">
        <v>3.8062340899999998</v>
      </c>
      <c r="AN182">
        <v>86.72</v>
      </c>
    </row>
    <row r="183" spans="1:40" x14ac:dyDescent="0.35">
      <c r="A183" t="s">
        <v>1156</v>
      </c>
      <c r="B183">
        <v>5.64988314</v>
      </c>
      <c r="C183">
        <v>26.50918635</v>
      </c>
      <c r="D183">
        <v>53.599884209999999</v>
      </c>
      <c r="E183">
        <f t="shared" si="6"/>
        <v>3364.4647318617003</v>
      </c>
      <c r="F183">
        <v>1778</v>
      </c>
      <c r="G183">
        <v>174</v>
      </c>
      <c r="H183">
        <v>3244.8154003499999</v>
      </c>
      <c r="I183">
        <v>13.76</v>
      </c>
      <c r="J183" t="s">
        <v>1157</v>
      </c>
      <c r="K183">
        <v>22.846151460000002</v>
      </c>
      <c r="L183" t="s">
        <v>76</v>
      </c>
      <c r="M183">
        <v>1222.7415646500001</v>
      </c>
      <c r="N183" t="s">
        <v>1158</v>
      </c>
      <c r="O183">
        <v>1</v>
      </c>
      <c r="P183">
        <v>4.2470700000000004E-3</v>
      </c>
      <c r="Q183">
        <v>3.8398432800000002</v>
      </c>
      <c r="R183">
        <v>86.24</v>
      </c>
      <c r="S183">
        <f t="shared" si="7"/>
        <v>5407.2479999999996</v>
      </c>
      <c r="W183" t="s">
        <v>1159</v>
      </c>
      <c r="X183">
        <v>5.6329758999999999</v>
      </c>
      <c r="Y183">
        <v>30</v>
      </c>
      <c r="Z183">
        <v>69.500769120000001</v>
      </c>
      <c r="AA183">
        <f t="shared" si="8"/>
        <v>4362.5632776624007</v>
      </c>
      <c r="AB183">
        <v>1778</v>
      </c>
      <c r="AC183">
        <v>174</v>
      </c>
      <c r="AD183">
        <v>4185.1607732499997</v>
      </c>
      <c r="AE183">
        <v>13.3</v>
      </c>
      <c r="AF183" t="s">
        <v>1160</v>
      </c>
      <c r="AG183">
        <v>45.663750290000003</v>
      </c>
      <c r="AH183" t="s">
        <v>111</v>
      </c>
      <c r="AI183">
        <v>1214.5806932800001</v>
      </c>
      <c r="AJ183" t="s">
        <v>1161</v>
      </c>
      <c r="AK183">
        <v>1</v>
      </c>
      <c r="AL183">
        <v>4.9024999999999997E-3</v>
      </c>
      <c r="AM183">
        <v>3.8277086800000002</v>
      </c>
      <c r="AN183">
        <v>86.7</v>
      </c>
    </row>
    <row r="184" spans="1:40" x14ac:dyDescent="0.35">
      <c r="A184" t="s">
        <v>1162</v>
      </c>
      <c r="B184">
        <v>5.6137939000000001</v>
      </c>
      <c r="C184">
        <v>27.007874019999999</v>
      </c>
      <c r="D184">
        <v>56.23812066</v>
      </c>
      <c r="E184">
        <f t="shared" si="6"/>
        <v>3530.0668338282003</v>
      </c>
      <c r="F184">
        <v>1778</v>
      </c>
      <c r="G184">
        <v>174</v>
      </c>
      <c r="H184">
        <v>3408.6581884500001</v>
      </c>
      <c r="I184">
        <v>13.86</v>
      </c>
      <c r="J184" t="s">
        <v>1163</v>
      </c>
      <c r="K184">
        <v>23.738412619999998</v>
      </c>
      <c r="L184" t="s">
        <v>76</v>
      </c>
      <c r="M184">
        <v>1222.87279825</v>
      </c>
      <c r="N184" t="s">
        <v>1164</v>
      </c>
      <c r="O184">
        <v>1</v>
      </c>
      <c r="P184">
        <v>4.0705799999999999E-3</v>
      </c>
      <c r="Q184">
        <v>3.82015824</v>
      </c>
      <c r="R184">
        <v>86.14</v>
      </c>
      <c r="S184">
        <f t="shared" si="7"/>
        <v>5400.9780000000001</v>
      </c>
      <c r="W184" t="s">
        <v>1165</v>
      </c>
      <c r="X184">
        <v>5.5870441399999997</v>
      </c>
      <c r="Y184">
        <v>30</v>
      </c>
      <c r="Z184">
        <v>69.44744944</v>
      </c>
      <c r="AA184">
        <f t="shared" si="8"/>
        <v>4359.2164013488</v>
      </c>
      <c r="AB184">
        <v>1778</v>
      </c>
      <c r="AC184">
        <v>174</v>
      </c>
      <c r="AD184">
        <v>4185.7919189499999</v>
      </c>
      <c r="AE184">
        <v>13.38</v>
      </c>
      <c r="AF184" t="s">
        <v>1166</v>
      </c>
      <c r="AG184">
        <v>45.694386350000002</v>
      </c>
      <c r="AH184" t="s">
        <v>111</v>
      </c>
      <c r="AI184">
        <v>1214.6135016799999</v>
      </c>
      <c r="AJ184" t="s">
        <v>1167</v>
      </c>
      <c r="AK184">
        <v>1</v>
      </c>
      <c r="AL184">
        <v>4.6931899999999999E-3</v>
      </c>
      <c r="AM184">
        <v>3.8549992999999998</v>
      </c>
      <c r="AN184">
        <v>86.62</v>
      </c>
    </row>
    <row r="185" spans="1:40" x14ac:dyDescent="0.35">
      <c r="A185" t="s">
        <v>1168</v>
      </c>
      <c r="B185">
        <v>5.5908280299999999</v>
      </c>
      <c r="C185">
        <v>27.506561680000001</v>
      </c>
      <c r="D185">
        <v>56.271925600000003</v>
      </c>
      <c r="E185">
        <f t="shared" si="6"/>
        <v>3532.1887699120002</v>
      </c>
      <c r="F185">
        <v>1778</v>
      </c>
      <c r="G185">
        <v>174</v>
      </c>
      <c r="H185">
        <v>3414.4934351900001</v>
      </c>
      <c r="I185">
        <v>13.96</v>
      </c>
      <c r="J185" t="s">
        <v>1169</v>
      </c>
      <c r="K185">
        <v>26.393024409999999</v>
      </c>
      <c r="L185" t="s">
        <v>76</v>
      </c>
      <c r="M185">
        <v>1222.9482575699999</v>
      </c>
      <c r="N185" t="s">
        <v>1170</v>
      </c>
      <c r="O185">
        <v>1</v>
      </c>
      <c r="P185">
        <v>4.2078999999999997E-3</v>
      </c>
      <c r="Q185">
        <v>3.7888411400000002</v>
      </c>
      <c r="R185">
        <v>86.04</v>
      </c>
      <c r="S185">
        <f t="shared" si="7"/>
        <v>5394.7080000000005</v>
      </c>
      <c r="W185" t="s">
        <v>1171</v>
      </c>
      <c r="X185">
        <v>5.6592226200000004</v>
      </c>
      <c r="Y185">
        <v>30</v>
      </c>
      <c r="Z185">
        <v>68.718267440000005</v>
      </c>
      <c r="AA185">
        <f t="shared" si="8"/>
        <v>4313.4456472088004</v>
      </c>
      <c r="AB185">
        <v>1778</v>
      </c>
      <c r="AC185">
        <v>174</v>
      </c>
      <c r="AD185">
        <v>4146.6600310800004</v>
      </c>
      <c r="AE185">
        <v>13.48</v>
      </c>
      <c r="AF185" t="s">
        <v>1172</v>
      </c>
      <c r="AG185">
        <v>46.046196739999999</v>
      </c>
      <c r="AH185" t="s">
        <v>111</v>
      </c>
      <c r="AI185">
        <v>1214.6233442</v>
      </c>
      <c r="AJ185" t="s">
        <v>1173</v>
      </c>
      <c r="AK185">
        <v>1</v>
      </c>
      <c r="AL185">
        <v>4.6997499999999999E-3</v>
      </c>
      <c r="AM185">
        <v>3.8621574999999999</v>
      </c>
      <c r="AN185">
        <v>86.52</v>
      </c>
    </row>
    <row r="186" spans="1:40" x14ac:dyDescent="0.35">
      <c r="A186" t="s">
        <v>1174</v>
      </c>
      <c r="B186">
        <v>5.6072322200000002</v>
      </c>
      <c r="C186">
        <v>28.503937010000001</v>
      </c>
      <c r="D186">
        <v>55.445639749999998</v>
      </c>
      <c r="E186">
        <f t="shared" si="6"/>
        <v>3480.3228071075</v>
      </c>
      <c r="F186">
        <v>1778</v>
      </c>
      <c r="G186">
        <v>174</v>
      </c>
      <c r="H186">
        <v>3368.3858283</v>
      </c>
      <c r="I186">
        <v>14.06</v>
      </c>
      <c r="J186" t="s">
        <v>1175</v>
      </c>
      <c r="K186">
        <v>29.758782570000001</v>
      </c>
      <c r="L186" t="s">
        <v>76</v>
      </c>
      <c r="M186">
        <v>1223.0926145200001</v>
      </c>
      <c r="N186" t="s">
        <v>1176</v>
      </c>
      <c r="O186">
        <v>1</v>
      </c>
      <c r="P186">
        <v>4.1864500000000004E-3</v>
      </c>
      <c r="Q186">
        <v>3.8161317600000002</v>
      </c>
      <c r="R186">
        <v>85.94</v>
      </c>
      <c r="S186">
        <f t="shared" si="7"/>
        <v>5388.4380000000001</v>
      </c>
      <c r="W186" t="s">
        <v>1177</v>
      </c>
      <c r="X186">
        <v>5.6428184200000002</v>
      </c>
      <c r="Y186">
        <v>30</v>
      </c>
      <c r="Z186">
        <v>67.661261620000005</v>
      </c>
      <c r="AA186">
        <f t="shared" si="8"/>
        <v>4247.0973918874006</v>
      </c>
      <c r="AB186">
        <v>1778</v>
      </c>
      <c r="AC186">
        <v>174</v>
      </c>
      <c r="AD186">
        <v>4087.5709733399999</v>
      </c>
      <c r="AE186">
        <v>13.58</v>
      </c>
      <c r="AF186" t="s">
        <v>1178</v>
      </c>
      <c r="AG186">
        <v>46.13990098</v>
      </c>
      <c r="AH186" t="s">
        <v>111</v>
      </c>
      <c r="AI186">
        <v>1214.69880352</v>
      </c>
      <c r="AJ186" t="s">
        <v>1179</v>
      </c>
      <c r="AK186">
        <v>1</v>
      </c>
      <c r="AL186">
        <v>4.7363500000000003E-3</v>
      </c>
      <c r="AM186">
        <v>3.8263665200000001</v>
      </c>
      <c r="AN186">
        <v>86.42</v>
      </c>
    </row>
    <row r="187" spans="1:40" x14ac:dyDescent="0.35">
      <c r="A187" t="s">
        <v>1180</v>
      </c>
      <c r="B187">
        <v>5.5875471900000004</v>
      </c>
      <c r="C187">
        <v>29.002624669999999</v>
      </c>
      <c r="D187">
        <v>57.774228010000002</v>
      </c>
      <c r="E187">
        <f t="shared" si="6"/>
        <v>3626.4882921877002</v>
      </c>
      <c r="F187">
        <v>1778</v>
      </c>
      <c r="G187">
        <v>174</v>
      </c>
      <c r="H187">
        <v>3508.9487264099998</v>
      </c>
      <c r="I187">
        <v>14.04</v>
      </c>
      <c r="J187" t="s">
        <v>1181</v>
      </c>
      <c r="K187">
        <v>32.920464680000002</v>
      </c>
      <c r="L187" t="s">
        <v>76</v>
      </c>
      <c r="M187">
        <v>1223.2205672800001</v>
      </c>
      <c r="N187" t="s">
        <v>1182</v>
      </c>
      <c r="O187">
        <v>1</v>
      </c>
      <c r="P187">
        <v>4.0106600000000001E-3</v>
      </c>
      <c r="Q187">
        <v>3.8206056300000002</v>
      </c>
      <c r="R187">
        <v>85.96</v>
      </c>
      <c r="S187">
        <f t="shared" si="7"/>
        <v>5389.692</v>
      </c>
      <c r="W187" t="s">
        <v>1183</v>
      </c>
      <c r="X187">
        <v>5.6067291800000003</v>
      </c>
      <c r="Y187">
        <v>30</v>
      </c>
      <c r="Z187">
        <v>69.084683150000004</v>
      </c>
      <c r="AA187">
        <f t="shared" si="8"/>
        <v>4336.4455613255004</v>
      </c>
      <c r="AB187">
        <v>1778</v>
      </c>
      <c r="AC187">
        <v>174</v>
      </c>
      <c r="AD187">
        <v>4174.54993655</v>
      </c>
      <c r="AE187">
        <v>13.6</v>
      </c>
      <c r="AF187" t="s">
        <v>1184</v>
      </c>
      <c r="AG187">
        <v>45.913526189999999</v>
      </c>
      <c r="AH187" t="s">
        <v>111</v>
      </c>
      <c r="AI187">
        <v>1214.75785864</v>
      </c>
      <c r="AJ187" t="s">
        <v>1185</v>
      </c>
      <c r="AK187">
        <v>1</v>
      </c>
      <c r="AL187">
        <v>4.7275900000000003E-3</v>
      </c>
      <c r="AM187">
        <v>3.79773374</v>
      </c>
      <c r="AN187">
        <v>86.4</v>
      </c>
    </row>
    <row r="188" spans="1:40" x14ac:dyDescent="0.35">
      <c r="A188" t="s">
        <v>1186</v>
      </c>
      <c r="B188">
        <v>5.6072322200000002</v>
      </c>
      <c r="C188">
        <v>30</v>
      </c>
      <c r="D188">
        <v>56.67827973</v>
      </c>
      <c r="E188">
        <f t="shared" si="6"/>
        <v>3557.6956186521002</v>
      </c>
      <c r="F188">
        <v>1778</v>
      </c>
      <c r="G188">
        <v>174</v>
      </c>
      <c r="H188">
        <v>3436.0148294800001</v>
      </c>
      <c r="I188">
        <v>13.88</v>
      </c>
      <c r="J188" t="s">
        <v>1187</v>
      </c>
      <c r="K188">
        <v>36.299733080000003</v>
      </c>
      <c r="L188" t="s">
        <v>76</v>
      </c>
      <c r="M188">
        <v>1223.4371027100001</v>
      </c>
      <c r="N188" t="s">
        <v>1188</v>
      </c>
      <c r="O188">
        <v>1</v>
      </c>
      <c r="P188">
        <v>4.3436899999999999E-3</v>
      </c>
      <c r="Q188">
        <v>3.7642348399999999</v>
      </c>
      <c r="R188">
        <v>86.12</v>
      </c>
      <c r="S188">
        <f t="shared" si="7"/>
        <v>5399.7240000000002</v>
      </c>
      <c r="W188" t="s">
        <v>1189</v>
      </c>
      <c r="X188">
        <v>5.6100100199999998</v>
      </c>
      <c r="Y188">
        <v>30</v>
      </c>
      <c r="Z188">
        <v>67.716075070000002</v>
      </c>
      <c r="AA188">
        <f t="shared" si="8"/>
        <v>4250.5380321439006</v>
      </c>
      <c r="AB188">
        <v>1778</v>
      </c>
      <c r="AC188">
        <v>174</v>
      </c>
      <c r="AD188">
        <v>4088.0866723200002</v>
      </c>
      <c r="AE188">
        <v>13.52</v>
      </c>
      <c r="AF188" t="s">
        <v>1190</v>
      </c>
      <c r="AG188">
        <v>45.834961749999998</v>
      </c>
      <c r="AH188" t="s">
        <v>111</v>
      </c>
      <c r="AI188">
        <v>1214.8070712399999</v>
      </c>
      <c r="AJ188" t="s">
        <v>1191</v>
      </c>
      <c r="AK188">
        <v>1</v>
      </c>
      <c r="AL188">
        <v>4.6816000000000002E-3</v>
      </c>
      <c r="AM188">
        <v>3.7650744700000001</v>
      </c>
      <c r="AN188">
        <v>86.48</v>
      </c>
    </row>
    <row r="189" spans="1:40" x14ac:dyDescent="0.35">
      <c r="A189" t="s">
        <v>1192</v>
      </c>
      <c r="B189">
        <v>5.5973897099999999</v>
      </c>
      <c r="C189">
        <v>30</v>
      </c>
      <c r="D189">
        <v>55.544281599999998</v>
      </c>
      <c r="E189">
        <f t="shared" si="6"/>
        <v>3486.5145560320002</v>
      </c>
      <c r="F189">
        <v>1778</v>
      </c>
      <c r="G189">
        <v>174</v>
      </c>
      <c r="H189">
        <v>3359.5324962300001</v>
      </c>
      <c r="I189">
        <v>13.68</v>
      </c>
      <c r="J189" t="s">
        <v>1193</v>
      </c>
      <c r="K189">
        <v>39.951070999999999</v>
      </c>
      <c r="L189" t="s">
        <v>76</v>
      </c>
      <c r="M189">
        <v>1223.63723394</v>
      </c>
      <c r="N189" t="s">
        <v>1194</v>
      </c>
      <c r="O189">
        <v>1</v>
      </c>
      <c r="P189">
        <v>4.0885799999999996E-3</v>
      </c>
      <c r="Q189">
        <v>3.8036049200000002</v>
      </c>
      <c r="R189">
        <v>86.32</v>
      </c>
      <c r="S189">
        <f t="shared" si="7"/>
        <v>5412.2640000000001</v>
      </c>
      <c r="W189" t="s">
        <v>1195</v>
      </c>
      <c r="X189">
        <v>5.62641422</v>
      </c>
      <c r="Y189">
        <v>30</v>
      </c>
      <c r="Z189">
        <v>68.028337590000007</v>
      </c>
      <c r="AA189">
        <f t="shared" si="8"/>
        <v>4270.138750524301</v>
      </c>
      <c r="AB189">
        <v>1778</v>
      </c>
      <c r="AC189">
        <v>174</v>
      </c>
      <c r="AD189">
        <v>4102.1626036400003</v>
      </c>
      <c r="AE189">
        <v>13.42</v>
      </c>
      <c r="AF189" t="s">
        <v>1196</v>
      </c>
      <c r="AG189">
        <v>45.920920430000002</v>
      </c>
      <c r="AH189" t="s">
        <v>111</v>
      </c>
      <c r="AI189">
        <v>1214.8365987899999</v>
      </c>
      <c r="AJ189" t="s">
        <v>1197</v>
      </c>
      <c r="AK189">
        <v>1</v>
      </c>
      <c r="AL189">
        <v>4.8473400000000003E-3</v>
      </c>
      <c r="AM189">
        <v>3.9131596499999999</v>
      </c>
      <c r="AN189">
        <v>86.58</v>
      </c>
    </row>
    <row r="190" spans="1:40" x14ac:dyDescent="0.35">
      <c r="A190" t="s">
        <v>1198</v>
      </c>
      <c r="B190">
        <v>5.5973897099999999</v>
      </c>
      <c r="C190">
        <v>30</v>
      </c>
      <c r="D190">
        <v>54.684723699999999</v>
      </c>
      <c r="E190">
        <f t="shared" si="6"/>
        <v>3432.5601066490003</v>
      </c>
      <c r="F190">
        <v>1778</v>
      </c>
      <c r="G190">
        <v>174</v>
      </c>
      <c r="H190">
        <v>3299.8267913700001</v>
      </c>
      <c r="I190">
        <v>13.48</v>
      </c>
      <c r="J190" t="s">
        <v>1199</v>
      </c>
      <c r="K190">
        <v>43.101167410000002</v>
      </c>
      <c r="L190" t="s">
        <v>76</v>
      </c>
      <c r="M190">
        <v>1223.7487825000001</v>
      </c>
      <c r="N190" t="s">
        <v>1200</v>
      </c>
      <c r="O190">
        <v>1</v>
      </c>
      <c r="P190">
        <v>4.1973999999999996E-3</v>
      </c>
      <c r="Q190">
        <v>3.8210530199999999</v>
      </c>
      <c r="R190">
        <v>86.52</v>
      </c>
      <c r="S190">
        <f t="shared" si="7"/>
        <v>5424.8040000000001</v>
      </c>
      <c r="W190" t="s">
        <v>1201</v>
      </c>
      <c r="X190">
        <v>5.68546934</v>
      </c>
      <c r="Y190">
        <v>30</v>
      </c>
      <c r="Z190">
        <v>65.289520589999995</v>
      </c>
      <c r="AA190">
        <f t="shared" si="8"/>
        <v>4098.2232074343001</v>
      </c>
      <c r="AB190">
        <v>1778</v>
      </c>
      <c r="AC190">
        <v>174</v>
      </c>
      <c r="AD190">
        <v>3932.5103618200001</v>
      </c>
      <c r="AE190">
        <v>13.32</v>
      </c>
      <c r="AF190" t="s">
        <v>1202</v>
      </c>
      <c r="AG190">
        <v>45.834972069999999</v>
      </c>
      <c r="AH190" t="s">
        <v>111</v>
      </c>
      <c r="AI190">
        <v>1214.8037904</v>
      </c>
      <c r="AJ190" t="s">
        <v>1203</v>
      </c>
      <c r="AK190">
        <v>1</v>
      </c>
      <c r="AL190">
        <v>4.8990600000000002E-3</v>
      </c>
      <c r="AM190">
        <v>3.88273731</v>
      </c>
      <c r="AN190">
        <v>86.68</v>
      </c>
    </row>
    <row r="191" spans="1:40" x14ac:dyDescent="0.35">
      <c r="A191" t="s">
        <v>1204</v>
      </c>
      <c r="B191">
        <v>5.5875471900000004</v>
      </c>
      <c r="C191">
        <v>30</v>
      </c>
      <c r="D191">
        <v>53.79424684</v>
      </c>
      <c r="E191">
        <f t="shared" si="6"/>
        <v>3376.6648741468002</v>
      </c>
      <c r="F191">
        <v>1778</v>
      </c>
      <c r="G191">
        <v>174</v>
      </c>
      <c r="H191">
        <v>3240.9016422499999</v>
      </c>
      <c r="I191">
        <v>13.34</v>
      </c>
      <c r="J191" t="s">
        <v>1205</v>
      </c>
      <c r="K191">
        <v>46.585247850000002</v>
      </c>
      <c r="L191" t="s">
        <v>76</v>
      </c>
      <c r="M191">
        <v>1223.8636119</v>
      </c>
      <c r="N191" t="s">
        <v>1206</v>
      </c>
      <c r="O191">
        <v>1</v>
      </c>
      <c r="P191">
        <v>3.9971700000000004E-3</v>
      </c>
      <c r="Q191">
        <v>3.8362641900000001</v>
      </c>
      <c r="R191">
        <v>86.66</v>
      </c>
      <c r="S191">
        <f t="shared" si="7"/>
        <v>5433.5820000000003</v>
      </c>
      <c r="W191" t="s">
        <v>1207</v>
      </c>
      <c r="X191">
        <v>5.6395375799999998</v>
      </c>
      <c r="Y191">
        <v>30</v>
      </c>
      <c r="Z191">
        <v>67.333050510000007</v>
      </c>
      <c r="AA191">
        <f t="shared" si="8"/>
        <v>4226.4955805127011</v>
      </c>
      <c r="AB191">
        <v>1778</v>
      </c>
      <c r="AC191">
        <v>174</v>
      </c>
      <c r="AD191">
        <v>4050.8853653199999</v>
      </c>
      <c r="AE191">
        <v>13.22</v>
      </c>
      <c r="AF191" t="s">
        <v>1208</v>
      </c>
      <c r="AG191">
        <v>46.084966559999998</v>
      </c>
      <c r="AH191" t="s">
        <v>111</v>
      </c>
      <c r="AI191">
        <v>1214.81035208</v>
      </c>
      <c r="AJ191" t="s">
        <v>1209</v>
      </c>
      <c r="AK191">
        <v>1</v>
      </c>
      <c r="AL191">
        <v>4.7103900000000001E-3</v>
      </c>
      <c r="AM191">
        <v>3.8532097599999999</v>
      </c>
      <c r="AN191">
        <v>86.78</v>
      </c>
    </row>
    <row r="192" spans="1:40" x14ac:dyDescent="0.35">
      <c r="A192" t="s">
        <v>1210</v>
      </c>
      <c r="B192">
        <v>5.5875471900000004</v>
      </c>
      <c r="C192">
        <v>29.501312339999998</v>
      </c>
      <c r="D192">
        <v>54.477347000000002</v>
      </c>
      <c r="E192">
        <f t="shared" si="6"/>
        <v>3419.5430711900003</v>
      </c>
      <c r="F192">
        <v>1778</v>
      </c>
      <c r="G192">
        <v>174</v>
      </c>
      <c r="H192">
        <v>3278.2080050200002</v>
      </c>
      <c r="I192">
        <v>13.24</v>
      </c>
      <c r="J192" t="s">
        <v>1211</v>
      </c>
      <c r="K192">
        <v>48.834382429999998</v>
      </c>
      <c r="L192" t="s">
        <v>76</v>
      </c>
      <c r="M192">
        <v>1223.9325095300001</v>
      </c>
      <c r="N192" t="s">
        <v>1212</v>
      </c>
      <c r="O192">
        <v>1</v>
      </c>
      <c r="P192">
        <v>4.53164E-3</v>
      </c>
      <c r="Q192">
        <v>3.84744887</v>
      </c>
      <c r="R192">
        <v>86.76</v>
      </c>
      <c r="S192">
        <f t="shared" si="7"/>
        <v>5439.8520000000008</v>
      </c>
      <c r="W192" t="s">
        <v>1213</v>
      </c>
      <c r="X192">
        <v>5.62641422</v>
      </c>
      <c r="Y192">
        <v>30</v>
      </c>
      <c r="Z192">
        <v>68.276407680000005</v>
      </c>
      <c r="AA192">
        <f t="shared" si="8"/>
        <v>4285.7101100736008</v>
      </c>
      <c r="AB192">
        <v>1778</v>
      </c>
      <c r="AC192">
        <v>174</v>
      </c>
      <c r="AD192">
        <v>4102.9079196800003</v>
      </c>
      <c r="AE192">
        <v>13.12</v>
      </c>
      <c r="AF192" t="s">
        <v>1214</v>
      </c>
      <c r="AG192">
        <v>46.249367300000003</v>
      </c>
      <c r="AH192" t="s">
        <v>111</v>
      </c>
      <c r="AI192">
        <v>1214.7677011599999</v>
      </c>
      <c r="AJ192" t="s">
        <v>1215</v>
      </c>
      <c r="AK192">
        <v>1</v>
      </c>
      <c r="AL192">
        <v>4.9301099999999997E-3</v>
      </c>
      <c r="AM192">
        <v>3.8004180600000002</v>
      </c>
      <c r="AN192">
        <v>86.88</v>
      </c>
    </row>
    <row r="193" spans="1:40" x14ac:dyDescent="0.35">
      <c r="A193" t="s">
        <v>1216</v>
      </c>
      <c r="B193">
        <v>5.6597256600000003</v>
      </c>
      <c r="C193">
        <v>29.501312339999998</v>
      </c>
      <c r="D193">
        <v>56.055306199999997</v>
      </c>
      <c r="E193">
        <f t="shared" si="6"/>
        <v>3518.591570174</v>
      </c>
      <c r="F193">
        <v>1778</v>
      </c>
      <c r="G193">
        <v>174</v>
      </c>
      <c r="H193">
        <v>3371.6201212199999</v>
      </c>
      <c r="I193">
        <v>13.2</v>
      </c>
      <c r="J193" t="s">
        <v>1217</v>
      </c>
      <c r="K193">
        <v>49.560352829999999</v>
      </c>
      <c r="L193" t="s">
        <v>76</v>
      </c>
      <c r="M193">
        <v>1224.0899898499999</v>
      </c>
      <c r="N193" t="s">
        <v>1218</v>
      </c>
      <c r="O193">
        <v>1</v>
      </c>
      <c r="P193">
        <v>4.3194799999999997E-3</v>
      </c>
      <c r="Q193">
        <v>3.8058418500000002</v>
      </c>
      <c r="R193">
        <v>86.8</v>
      </c>
      <c r="S193">
        <f t="shared" si="7"/>
        <v>5442.36</v>
      </c>
      <c r="W193" t="s">
        <v>1219</v>
      </c>
      <c r="X193">
        <v>5.5809908799999999</v>
      </c>
      <c r="Y193">
        <v>30</v>
      </c>
      <c r="Z193">
        <v>69.22917262</v>
      </c>
      <c r="AA193">
        <f t="shared" si="8"/>
        <v>4345.5151653574003</v>
      </c>
      <c r="AB193">
        <v>1778</v>
      </c>
      <c r="AC193">
        <v>174</v>
      </c>
      <c r="AD193">
        <v>4155.3840453000003</v>
      </c>
      <c r="AE193">
        <v>13.02</v>
      </c>
      <c r="AF193" t="s">
        <v>1220</v>
      </c>
      <c r="AG193">
        <v>46.31139288</v>
      </c>
      <c r="AH193" t="s">
        <v>111</v>
      </c>
      <c r="AI193">
        <v>1214.9475578199999</v>
      </c>
      <c r="AJ193" t="s">
        <v>1221</v>
      </c>
      <c r="AK193">
        <v>1</v>
      </c>
      <c r="AL193">
        <v>4.7724899999999999E-3</v>
      </c>
      <c r="AM193">
        <v>3.7681129699999998</v>
      </c>
      <c r="AN193">
        <v>86.98</v>
      </c>
    </row>
    <row r="194" spans="1:40" x14ac:dyDescent="0.35">
      <c r="A194" t="s">
        <v>1222</v>
      </c>
      <c r="B194">
        <v>5.5777046700000001</v>
      </c>
      <c r="C194">
        <v>29.501312339999998</v>
      </c>
      <c r="D194">
        <v>57.540378279999999</v>
      </c>
      <c r="E194">
        <f t="shared" si="6"/>
        <v>3611.8095446356001</v>
      </c>
      <c r="F194">
        <v>1778</v>
      </c>
      <c r="G194">
        <v>174</v>
      </c>
      <c r="H194">
        <v>3460.9443839</v>
      </c>
      <c r="I194">
        <v>13.2</v>
      </c>
      <c r="J194" t="s">
        <v>1223</v>
      </c>
      <c r="K194">
        <v>49.638684050000002</v>
      </c>
      <c r="L194" t="s">
        <v>76</v>
      </c>
      <c r="M194">
        <v>1224.2179426099999</v>
      </c>
      <c r="N194" t="s">
        <v>1224</v>
      </c>
      <c r="O194">
        <v>1</v>
      </c>
      <c r="P194">
        <v>4.0282599999999997E-3</v>
      </c>
      <c r="Q194">
        <v>3.83357986</v>
      </c>
      <c r="R194">
        <v>86.8</v>
      </c>
      <c r="S194">
        <f t="shared" si="7"/>
        <v>5442.36</v>
      </c>
      <c r="W194" t="s">
        <v>1225</v>
      </c>
      <c r="X194">
        <v>5.6928783799999998</v>
      </c>
      <c r="Y194">
        <v>30</v>
      </c>
      <c r="Z194">
        <v>66.623272790000001</v>
      </c>
      <c r="AA194">
        <f t="shared" si="8"/>
        <v>4181.9428330282999</v>
      </c>
      <c r="AB194">
        <v>1778</v>
      </c>
      <c r="AC194">
        <v>174</v>
      </c>
      <c r="AD194">
        <v>3998.0511254500002</v>
      </c>
      <c r="AE194">
        <v>12.92</v>
      </c>
      <c r="AF194" t="s">
        <v>1226</v>
      </c>
      <c r="AG194">
        <v>46.053305989999998</v>
      </c>
      <c r="AH194" t="s">
        <v>111</v>
      </c>
      <c r="AI194">
        <v>1214.86225599</v>
      </c>
      <c r="AJ194" t="s">
        <v>1227</v>
      </c>
      <c r="AK194">
        <v>1</v>
      </c>
      <c r="AL194">
        <v>4.9376999999999997E-3</v>
      </c>
      <c r="AM194">
        <v>3.9188203399999999</v>
      </c>
      <c r="AN194">
        <v>87.08</v>
      </c>
    </row>
    <row r="195" spans="1:40" x14ac:dyDescent="0.35">
      <c r="A195" t="s">
        <v>1228</v>
      </c>
      <c r="B195">
        <v>5.6072322200000002</v>
      </c>
      <c r="C195">
        <v>29.501312339999998</v>
      </c>
      <c r="D195">
        <v>56.035380629999999</v>
      </c>
      <c r="E195">
        <f t="shared" si="6"/>
        <v>3517.3408421450999</v>
      </c>
      <c r="F195">
        <v>1778</v>
      </c>
      <c r="G195">
        <v>174</v>
      </c>
      <c r="H195">
        <v>3368.1313314700001</v>
      </c>
      <c r="I195">
        <v>13.14</v>
      </c>
      <c r="J195" t="s">
        <v>1229</v>
      </c>
      <c r="K195">
        <v>49.85721538</v>
      </c>
      <c r="L195" t="s">
        <v>76</v>
      </c>
      <c r="M195">
        <v>1224.35245704</v>
      </c>
      <c r="N195" t="s">
        <v>1230</v>
      </c>
      <c r="O195">
        <v>1</v>
      </c>
      <c r="P195">
        <v>4.3999599999999996E-3</v>
      </c>
      <c r="Q195">
        <v>3.80539447</v>
      </c>
      <c r="R195">
        <v>86.86</v>
      </c>
      <c r="S195">
        <f t="shared" si="7"/>
        <v>5446.1220000000003</v>
      </c>
      <c r="W195" t="s">
        <v>1231</v>
      </c>
      <c r="X195">
        <v>5.5747681499999997</v>
      </c>
      <c r="Y195">
        <v>30</v>
      </c>
      <c r="Z195">
        <v>70.864822219999994</v>
      </c>
      <c r="AA195">
        <f t="shared" si="8"/>
        <v>4448.1848907493995</v>
      </c>
      <c r="AB195">
        <v>1778</v>
      </c>
      <c r="AC195">
        <v>174</v>
      </c>
      <c r="AD195">
        <v>4252.5857758800003</v>
      </c>
      <c r="AE195">
        <v>12.9</v>
      </c>
      <c r="AF195" t="s">
        <v>1232</v>
      </c>
      <c r="AG195">
        <v>46.022320309999998</v>
      </c>
      <c r="AH195" t="s">
        <v>111</v>
      </c>
      <c r="AI195">
        <v>1214.8327284300001</v>
      </c>
      <c r="AJ195" t="s">
        <v>1233</v>
      </c>
      <c r="AK195">
        <v>1</v>
      </c>
      <c r="AL195">
        <v>4.9037200000000003E-3</v>
      </c>
      <c r="AM195">
        <v>3.8530544099999999</v>
      </c>
      <c r="AN195">
        <v>87.1</v>
      </c>
    </row>
    <row r="196" spans="1:40" x14ac:dyDescent="0.35">
      <c r="A196" t="s">
        <v>1234</v>
      </c>
      <c r="B196">
        <v>5.58426635</v>
      </c>
      <c r="C196">
        <v>29.501312339999998</v>
      </c>
      <c r="D196">
        <v>55.289189110000002</v>
      </c>
      <c r="E196">
        <f t="shared" ref="E196:E259" si="9">D196*62.77</f>
        <v>3470.5024004347001</v>
      </c>
      <c r="F196">
        <v>1778</v>
      </c>
      <c r="G196">
        <v>174</v>
      </c>
      <c r="H196">
        <v>3328.5752905999998</v>
      </c>
      <c r="I196">
        <v>13.28</v>
      </c>
      <c r="J196" t="s">
        <v>1235</v>
      </c>
      <c r="K196">
        <v>49.810508040000002</v>
      </c>
      <c r="L196" t="s">
        <v>76</v>
      </c>
      <c r="M196">
        <v>1224.5164990400001</v>
      </c>
      <c r="N196" t="s">
        <v>1236</v>
      </c>
      <c r="O196">
        <v>1</v>
      </c>
      <c r="P196">
        <v>4.22932E-3</v>
      </c>
      <c r="Q196">
        <v>3.81792131</v>
      </c>
      <c r="R196">
        <v>86.72</v>
      </c>
      <c r="S196">
        <f t="shared" ref="S196:S259" si="10">R196*62.7</f>
        <v>5437.3440000000001</v>
      </c>
      <c r="W196" t="s">
        <v>1237</v>
      </c>
      <c r="X196">
        <v>5.6567891499999998</v>
      </c>
      <c r="Y196">
        <v>30</v>
      </c>
      <c r="Z196">
        <v>66.843121310000001</v>
      </c>
      <c r="AA196">
        <f t="shared" ref="AA196:AA259" si="11">Z196*62.77</f>
        <v>4195.7427246287007</v>
      </c>
      <c r="AB196">
        <v>1778</v>
      </c>
      <c r="AC196">
        <v>174</v>
      </c>
      <c r="AD196">
        <v>4011.2441969800002</v>
      </c>
      <c r="AE196">
        <v>12.9</v>
      </c>
      <c r="AF196" t="s">
        <v>1238</v>
      </c>
      <c r="AG196">
        <v>46.545409059999997</v>
      </c>
      <c r="AH196" t="s">
        <v>111</v>
      </c>
      <c r="AI196">
        <v>1214.88194103</v>
      </c>
      <c r="AJ196" t="s">
        <v>1239</v>
      </c>
      <c r="AK196">
        <v>1</v>
      </c>
      <c r="AL196">
        <v>4.7978700000000001E-3</v>
      </c>
      <c r="AM196">
        <v>3.84186973</v>
      </c>
      <c r="AN196">
        <v>87.1</v>
      </c>
    </row>
    <row r="197" spans="1:40" x14ac:dyDescent="0.35">
      <c r="A197" t="s">
        <v>1240</v>
      </c>
      <c r="B197">
        <v>5.58426635</v>
      </c>
      <c r="C197">
        <v>29.501312339999998</v>
      </c>
      <c r="D197">
        <v>56.514296819999998</v>
      </c>
      <c r="E197">
        <f t="shared" si="9"/>
        <v>3547.4024113914002</v>
      </c>
      <c r="F197">
        <v>1778</v>
      </c>
      <c r="G197">
        <v>174</v>
      </c>
      <c r="H197">
        <v>3409.48565125</v>
      </c>
      <c r="I197">
        <v>13.46</v>
      </c>
      <c r="J197" t="s">
        <v>1241</v>
      </c>
      <c r="K197">
        <v>50.16177965</v>
      </c>
      <c r="L197" t="s">
        <v>76</v>
      </c>
      <c r="M197">
        <v>1224.6411709500001</v>
      </c>
      <c r="N197" t="s">
        <v>1242</v>
      </c>
      <c r="O197">
        <v>1</v>
      </c>
      <c r="P197">
        <v>4.2429E-3</v>
      </c>
      <c r="Q197">
        <v>3.78391988</v>
      </c>
      <c r="R197">
        <v>86.54</v>
      </c>
      <c r="S197">
        <f t="shared" si="10"/>
        <v>5426.0580000000009</v>
      </c>
      <c r="W197" t="s">
        <v>1243</v>
      </c>
      <c r="X197">
        <v>5.6863166999999999</v>
      </c>
      <c r="Y197">
        <v>30</v>
      </c>
      <c r="Z197">
        <v>65.423778279999993</v>
      </c>
      <c r="AA197">
        <f t="shared" si="11"/>
        <v>4106.6505626356002</v>
      </c>
      <c r="AB197">
        <v>1778</v>
      </c>
      <c r="AC197">
        <v>174</v>
      </c>
      <c r="AD197">
        <v>3926.06966625</v>
      </c>
      <c r="AE197">
        <v>12.9</v>
      </c>
      <c r="AF197" t="s">
        <v>1244</v>
      </c>
      <c r="AG197">
        <v>46.951678370000003</v>
      </c>
      <c r="AH197" t="s">
        <v>111</v>
      </c>
      <c r="AI197">
        <v>1214.9311536299999</v>
      </c>
      <c r="AJ197" t="s">
        <v>1245</v>
      </c>
      <c r="AK197">
        <v>1</v>
      </c>
      <c r="AL197">
        <v>5.0421099999999998E-3</v>
      </c>
      <c r="AM197">
        <v>3.8499227</v>
      </c>
      <c r="AN197">
        <v>87.1</v>
      </c>
    </row>
    <row r="198" spans="1:40" x14ac:dyDescent="0.35">
      <c r="A198" t="s">
        <v>1246</v>
      </c>
      <c r="B198">
        <v>5.5908280299999999</v>
      </c>
      <c r="C198">
        <v>29.501312339999998</v>
      </c>
      <c r="D198">
        <v>56.799691090000003</v>
      </c>
      <c r="E198">
        <f t="shared" si="9"/>
        <v>3565.3166097193002</v>
      </c>
      <c r="F198">
        <v>1778</v>
      </c>
      <c r="G198">
        <v>174</v>
      </c>
      <c r="H198">
        <v>3425.89174095</v>
      </c>
      <c r="I198">
        <v>13.44</v>
      </c>
      <c r="J198" t="s">
        <v>1247</v>
      </c>
      <c r="K198">
        <v>50.676760420000001</v>
      </c>
      <c r="L198" t="s">
        <v>76</v>
      </c>
      <c r="M198">
        <v>1224.7855279099999</v>
      </c>
      <c r="N198" t="s">
        <v>1248</v>
      </c>
      <c r="O198">
        <v>1</v>
      </c>
      <c r="P198">
        <v>4.1860300000000003E-3</v>
      </c>
      <c r="Q198">
        <v>3.8094209499999998</v>
      </c>
      <c r="R198">
        <v>86.56</v>
      </c>
      <c r="S198">
        <f t="shared" si="10"/>
        <v>5427.3120000000008</v>
      </c>
      <c r="W198" t="s">
        <v>1249</v>
      </c>
      <c r="X198">
        <v>5.6010148700000002</v>
      </c>
      <c r="Y198">
        <v>30</v>
      </c>
      <c r="Z198">
        <v>68.328289720000001</v>
      </c>
      <c r="AA198">
        <f t="shared" si="11"/>
        <v>4288.9667457244004</v>
      </c>
      <c r="AB198">
        <v>1778</v>
      </c>
      <c r="AC198">
        <v>174</v>
      </c>
      <c r="AD198">
        <v>4104.1679525700001</v>
      </c>
      <c r="AE198">
        <v>13.06</v>
      </c>
      <c r="AF198" t="s">
        <v>1250</v>
      </c>
      <c r="AG198">
        <v>46.93595388</v>
      </c>
      <c r="AH198" t="s">
        <v>111</v>
      </c>
      <c r="AI198">
        <v>1215.1214423399999</v>
      </c>
      <c r="AJ198" t="s">
        <v>1251</v>
      </c>
      <c r="AK198">
        <v>1</v>
      </c>
      <c r="AL198">
        <v>4.5731900000000004E-3</v>
      </c>
      <c r="AM198">
        <v>3.7904201999999998</v>
      </c>
      <c r="AN198">
        <v>86.94</v>
      </c>
    </row>
    <row r="199" spans="1:40" x14ac:dyDescent="0.35">
      <c r="A199" t="s">
        <v>1252</v>
      </c>
      <c r="B199">
        <v>5.58426635</v>
      </c>
      <c r="C199">
        <v>30</v>
      </c>
      <c r="D199">
        <v>56.788192530000003</v>
      </c>
      <c r="E199">
        <f t="shared" si="9"/>
        <v>3564.5948451081003</v>
      </c>
      <c r="F199">
        <v>1778</v>
      </c>
      <c r="G199">
        <v>174</v>
      </c>
      <c r="H199">
        <v>3421.1972954500002</v>
      </c>
      <c r="I199">
        <v>13.34</v>
      </c>
      <c r="J199" t="s">
        <v>1253</v>
      </c>
      <c r="K199">
        <v>50.747190250000003</v>
      </c>
      <c r="L199" t="s">
        <v>76</v>
      </c>
      <c r="M199">
        <v>1224.9003573</v>
      </c>
      <c r="N199" t="s">
        <v>1254</v>
      </c>
      <c r="O199">
        <v>1</v>
      </c>
      <c r="P199">
        <v>4.2136500000000002E-3</v>
      </c>
      <c r="Q199">
        <v>3.8183687000000002</v>
      </c>
      <c r="R199">
        <v>86.66</v>
      </c>
      <c r="S199">
        <f t="shared" si="10"/>
        <v>5433.5820000000003</v>
      </c>
      <c r="W199" t="s">
        <v>1255</v>
      </c>
      <c r="X199">
        <v>5.6666316700000001</v>
      </c>
      <c r="Y199">
        <v>30</v>
      </c>
      <c r="Z199">
        <v>66.785721359999997</v>
      </c>
      <c r="AA199">
        <f t="shared" si="11"/>
        <v>4192.1397297672002</v>
      </c>
      <c r="AB199">
        <v>1778</v>
      </c>
      <c r="AC199">
        <v>174</v>
      </c>
      <c r="AD199">
        <v>4012.4116036300002</v>
      </c>
      <c r="AE199">
        <v>13.1</v>
      </c>
      <c r="AF199" t="s">
        <v>1256</v>
      </c>
      <c r="AG199">
        <v>46.928201649999998</v>
      </c>
      <c r="AH199" t="s">
        <v>111</v>
      </c>
      <c r="AI199">
        <v>1215.1214423399999</v>
      </c>
      <c r="AJ199" t="s">
        <v>1257</v>
      </c>
      <c r="AK199">
        <v>1</v>
      </c>
      <c r="AL199">
        <v>4.8093299999999997E-3</v>
      </c>
      <c r="AM199">
        <v>3.8320272100000001</v>
      </c>
      <c r="AN199">
        <v>86.9</v>
      </c>
    </row>
    <row r="200" spans="1:40" x14ac:dyDescent="0.35">
      <c r="A200" t="s">
        <v>1258</v>
      </c>
      <c r="B200">
        <v>5.6006705500000002</v>
      </c>
      <c r="C200">
        <v>30</v>
      </c>
      <c r="D200">
        <v>56.623892910000002</v>
      </c>
      <c r="E200">
        <f t="shared" si="9"/>
        <v>3554.2817579607004</v>
      </c>
      <c r="F200">
        <v>1778</v>
      </c>
      <c r="G200">
        <v>174</v>
      </c>
      <c r="H200">
        <v>3409.7478123000001</v>
      </c>
      <c r="I200">
        <v>13.3</v>
      </c>
      <c r="J200" t="s">
        <v>1259</v>
      </c>
      <c r="K200">
        <v>50.747194800000003</v>
      </c>
      <c r="L200" t="s">
        <v>76</v>
      </c>
      <c r="M200">
        <v>1225.0119058600001</v>
      </c>
      <c r="N200" t="s">
        <v>1260</v>
      </c>
      <c r="O200">
        <v>1</v>
      </c>
      <c r="P200">
        <v>4.1673099999999996E-3</v>
      </c>
      <c r="Q200">
        <v>3.82239518</v>
      </c>
      <c r="R200">
        <v>86.7</v>
      </c>
      <c r="S200">
        <f t="shared" si="10"/>
        <v>5436.09</v>
      </c>
      <c r="W200" t="s">
        <v>1261</v>
      </c>
      <c r="X200">
        <v>5.5747681499999997</v>
      </c>
      <c r="Y200">
        <v>30</v>
      </c>
      <c r="Z200">
        <v>67.254292879999994</v>
      </c>
      <c r="AA200">
        <f t="shared" si="11"/>
        <v>4221.5519640776001</v>
      </c>
      <c r="AB200">
        <v>1778</v>
      </c>
      <c r="AC200">
        <v>174</v>
      </c>
      <c r="AD200">
        <v>4040.5628574799998</v>
      </c>
      <c r="AE200">
        <v>13.1</v>
      </c>
      <c r="AF200" t="s">
        <v>1262</v>
      </c>
      <c r="AG200">
        <v>46.873736309999998</v>
      </c>
      <c r="AH200" t="s">
        <v>111</v>
      </c>
      <c r="AI200">
        <v>1215.1214423399999</v>
      </c>
      <c r="AJ200" t="s">
        <v>1263</v>
      </c>
      <c r="AK200">
        <v>1</v>
      </c>
      <c r="AL200">
        <v>4.8779399999999999E-3</v>
      </c>
      <c r="AM200">
        <v>3.81234217</v>
      </c>
      <c r="AN200">
        <v>86.9</v>
      </c>
    </row>
    <row r="201" spans="1:40" x14ac:dyDescent="0.35">
      <c r="A201" t="s">
        <v>1264</v>
      </c>
      <c r="B201">
        <v>5.6006705500000002</v>
      </c>
      <c r="C201">
        <v>30</v>
      </c>
      <c r="D201">
        <v>54.750255879999997</v>
      </c>
      <c r="E201">
        <f t="shared" si="9"/>
        <v>3436.6735615876</v>
      </c>
      <c r="F201">
        <v>1778</v>
      </c>
      <c r="G201">
        <v>174</v>
      </c>
      <c r="H201">
        <v>3296.9221224200001</v>
      </c>
      <c r="I201">
        <v>13.3</v>
      </c>
      <c r="J201" t="s">
        <v>1265</v>
      </c>
      <c r="K201">
        <v>50.754975379999998</v>
      </c>
      <c r="L201" t="s">
        <v>76</v>
      </c>
      <c r="M201">
        <v>1225.15298198</v>
      </c>
      <c r="N201" t="s">
        <v>1266</v>
      </c>
      <c r="O201">
        <v>1</v>
      </c>
      <c r="P201">
        <v>4.0423899999999999E-3</v>
      </c>
      <c r="Q201">
        <v>3.8210530199999999</v>
      </c>
      <c r="R201">
        <v>86.7</v>
      </c>
      <c r="S201">
        <f t="shared" si="10"/>
        <v>5436.09</v>
      </c>
      <c r="W201" t="s">
        <v>1267</v>
      </c>
      <c r="X201">
        <v>5.6239807500000003</v>
      </c>
      <c r="Y201">
        <v>30</v>
      </c>
      <c r="Z201">
        <v>66.653343980000002</v>
      </c>
      <c r="AA201">
        <f t="shared" si="11"/>
        <v>4183.8304016246002</v>
      </c>
      <c r="AB201">
        <v>1778</v>
      </c>
      <c r="AC201">
        <v>174</v>
      </c>
      <c r="AD201">
        <v>4008.1201959800001</v>
      </c>
      <c r="AE201">
        <v>13.18</v>
      </c>
      <c r="AF201" t="s">
        <v>1268</v>
      </c>
      <c r="AG201">
        <v>47.334499899999997</v>
      </c>
      <c r="AH201" t="s">
        <v>111</v>
      </c>
      <c r="AI201">
        <v>1215.19362082</v>
      </c>
      <c r="AJ201" t="s">
        <v>1269</v>
      </c>
      <c r="AK201">
        <v>1</v>
      </c>
      <c r="AL201">
        <v>4.8918199999999998E-3</v>
      </c>
      <c r="AM201">
        <v>3.84186973</v>
      </c>
      <c r="AN201">
        <v>86.82</v>
      </c>
    </row>
    <row r="202" spans="1:40" x14ac:dyDescent="0.35">
      <c r="A202" t="s">
        <v>1270</v>
      </c>
      <c r="B202">
        <v>5.5908280299999999</v>
      </c>
      <c r="C202">
        <v>30</v>
      </c>
      <c r="D202">
        <v>54.156340880000002</v>
      </c>
      <c r="E202">
        <f t="shared" si="9"/>
        <v>3399.3935170376003</v>
      </c>
      <c r="F202">
        <v>1778</v>
      </c>
      <c r="G202">
        <v>174</v>
      </c>
      <c r="H202">
        <v>3261.1580615600001</v>
      </c>
      <c r="I202">
        <v>13.3</v>
      </c>
      <c r="J202" t="s">
        <v>1271</v>
      </c>
      <c r="K202">
        <v>50.724266460000003</v>
      </c>
      <c r="L202" t="s">
        <v>76</v>
      </c>
      <c r="M202">
        <v>1225.31702397</v>
      </c>
      <c r="N202" t="s">
        <v>1272</v>
      </c>
      <c r="O202">
        <v>1</v>
      </c>
      <c r="P202">
        <v>4.0950300000000004E-3</v>
      </c>
      <c r="Q202">
        <v>3.79868366</v>
      </c>
      <c r="R202">
        <v>86.7</v>
      </c>
      <c r="S202">
        <f t="shared" si="10"/>
        <v>5436.09</v>
      </c>
      <c r="W202" t="s">
        <v>1273</v>
      </c>
      <c r="X202">
        <v>5.6731933400000001</v>
      </c>
      <c r="Y202">
        <v>30</v>
      </c>
      <c r="Z202">
        <v>64.932240840000006</v>
      </c>
      <c r="AA202">
        <f t="shared" si="11"/>
        <v>4075.7967575268008</v>
      </c>
      <c r="AB202">
        <v>1778</v>
      </c>
      <c r="AC202">
        <v>174</v>
      </c>
      <c r="AD202">
        <v>3905.5508672400001</v>
      </c>
      <c r="AE202">
        <v>13.2</v>
      </c>
      <c r="AF202" t="s">
        <v>1274</v>
      </c>
      <c r="AG202">
        <v>47.818956780000001</v>
      </c>
      <c r="AH202" t="s">
        <v>111</v>
      </c>
      <c r="AI202">
        <v>1215.2297100599999</v>
      </c>
      <c r="AJ202" t="s">
        <v>1275</v>
      </c>
      <c r="AK202">
        <v>1</v>
      </c>
      <c r="AL202">
        <v>4.8172299999999996E-3</v>
      </c>
      <c r="AM202">
        <v>3.8427645099999999</v>
      </c>
      <c r="AN202">
        <v>86.8</v>
      </c>
    </row>
    <row r="203" spans="1:40" x14ac:dyDescent="0.35">
      <c r="A203" t="s">
        <v>1276</v>
      </c>
      <c r="B203">
        <v>5.6170747399999996</v>
      </c>
      <c r="C203">
        <v>29.501312339999998</v>
      </c>
      <c r="D203">
        <v>56.853236850000002</v>
      </c>
      <c r="E203">
        <f t="shared" si="9"/>
        <v>3568.6776770745005</v>
      </c>
      <c r="F203">
        <v>1778</v>
      </c>
      <c r="G203">
        <v>174</v>
      </c>
      <c r="H203">
        <v>3421.1554102</v>
      </c>
      <c r="I203">
        <v>13.24</v>
      </c>
      <c r="J203" t="s">
        <v>1277</v>
      </c>
      <c r="K203">
        <v>50.778753450000004</v>
      </c>
      <c r="L203" t="s">
        <v>76</v>
      </c>
      <c r="M203">
        <v>1225.41873001</v>
      </c>
      <c r="N203" t="s">
        <v>1278</v>
      </c>
      <c r="O203">
        <v>1</v>
      </c>
      <c r="P203">
        <v>4.10677E-3</v>
      </c>
      <c r="Q203">
        <v>3.8353694100000002</v>
      </c>
      <c r="R203">
        <v>86.76</v>
      </c>
      <c r="S203">
        <f t="shared" si="10"/>
        <v>5439.8520000000008</v>
      </c>
      <c r="W203" t="s">
        <v>1279</v>
      </c>
      <c r="X203">
        <v>5.6010148700000002</v>
      </c>
      <c r="Y203">
        <v>30</v>
      </c>
      <c r="Z203">
        <v>66.574583259999997</v>
      </c>
      <c r="AA203">
        <f t="shared" si="11"/>
        <v>4178.8865912301999</v>
      </c>
      <c r="AB203">
        <v>1778</v>
      </c>
      <c r="AC203">
        <v>174</v>
      </c>
      <c r="AD203">
        <v>4008.0376870599998</v>
      </c>
      <c r="AE203">
        <v>13.28</v>
      </c>
      <c r="AF203" t="s">
        <v>1280</v>
      </c>
      <c r="AG203">
        <v>48.16240019</v>
      </c>
      <c r="AH203" t="s">
        <v>111</v>
      </c>
      <c r="AI203">
        <v>1215.2789226499999</v>
      </c>
      <c r="AJ203" t="s">
        <v>1281</v>
      </c>
      <c r="AK203">
        <v>1</v>
      </c>
      <c r="AL203">
        <v>4.8838700000000002E-3</v>
      </c>
      <c r="AM203">
        <v>3.8208425300000002</v>
      </c>
      <c r="AN203">
        <v>86.72</v>
      </c>
    </row>
    <row r="204" spans="1:40" x14ac:dyDescent="0.35">
      <c r="A204" t="s">
        <v>1282</v>
      </c>
      <c r="B204">
        <v>5.55473879</v>
      </c>
      <c r="C204">
        <v>29.002624669999999</v>
      </c>
      <c r="D204">
        <v>60.21177703</v>
      </c>
      <c r="E204">
        <f t="shared" si="9"/>
        <v>3779.4932441731003</v>
      </c>
      <c r="F204">
        <v>1778</v>
      </c>
      <c r="G204">
        <v>174</v>
      </c>
      <c r="H204">
        <v>3619.1191419299998</v>
      </c>
      <c r="I204">
        <v>13.14</v>
      </c>
      <c r="J204" t="s">
        <v>1283</v>
      </c>
      <c r="K204">
        <v>50.700947560000003</v>
      </c>
      <c r="L204" t="s">
        <v>76</v>
      </c>
      <c r="M204">
        <v>1225.5532444400001</v>
      </c>
      <c r="N204" t="s">
        <v>1284</v>
      </c>
      <c r="O204">
        <v>1</v>
      </c>
      <c r="P204">
        <v>4.1585099999999998E-3</v>
      </c>
      <c r="Q204">
        <v>3.8125526600000001</v>
      </c>
      <c r="R204">
        <v>86.86</v>
      </c>
      <c r="S204">
        <f t="shared" si="10"/>
        <v>5446.1220000000003</v>
      </c>
      <c r="W204" t="s">
        <v>1285</v>
      </c>
      <c r="X204">
        <v>5.6535083100000003</v>
      </c>
      <c r="Y204">
        <v>30</v>
      </c>
      <c r="Z204">
        <v>68.017426959999995</v>
      </c>
      <c r="AA204">
        <f t="shared" si="11"/>
        <v>4269.4538902792001</v>
      </c>
      <c r="AB204">
        <v>1778</v>
      </c>
      <c r="AC204">
        <v>174</v>
      </c>
      <c r="AD204">
        <v>4095.8376553100002</v>
      </c>
      <c r="AE204">
        <v>13.3</v>
      </c>
      <c r="AF204" t="s">
        <v>1286</v>
      </c>
      <c r="AG204">
        <v>48.068664040000002</v>
      </c>
      <c r="AH204" t="s">
        <v>111</v>
      </c>
      <c r="AI204">
        <v>1215.26251845</v>
      </c>
      <c r="AJ204" t="s">
        <v>1287</v>
      </c>
      <c r="AK204">
        <v>1</v>
      </c>
      <c r="AL204">
        <v>4.8218200000000001E-3</v>
      </c>
      <c r="AM204">
        <v>3.8508174799999999</v>
      </c>
      <c r="AN204">
        <v>86.7</v>
      </c>
    </row>
    <row r="205" spans="1:40" x14ac:dyDescent="0.35">
      <c r="A205" t="s">
        <v>1288</v>
      </c>
      <c r="B205">
        <v>5.6105130599999997</v>
      </c>
      <c r="C205">
        <v>29.002624669999999</v>
      </c>
      <c r="D205">
        <v>59.991474259999997</v>
      </c>
      <c r="E205">
        <f t="shared" si="9"/>
        <v>3765.6648393002001</v>
      </c>
      <c r="F205">
        <v>1778</v>
      </c>
      <c r="G205">
        <v>174</v>
      </c>
      <c r="H205">
        <v>3601.73194448</v>
      </c>
      <c r="I205">
        <v>13.04</v>
      </c>
      <c r="J205" t="s">
        <v>1289</v>
      </c>
      <c r="K205">
        <v>50.271235539999999</v>
      </c>
      <c r="L205" t="s">
        <v>76</v>
      </c>
      <c r="M205">
        <v>1225.6976013999999</v>
      </c>
      <c r="N205" t="s">
        <v>1290</v>
      </c>
      <c r="O205">
        <v>1</v>
      </c>
      <c r="P205">
        <v>4.0369999999999998E-3</v>
      </c>
      <c r="Q205">
        <v>3.8080787900000002</v>
      </c>
      <c r="R205">
        <v>86.96</v>
      </c>
      <c r="S205">
        <f t="shared" si="10"/>
        <v>5452.3919999999998</v>
      </c>
      <c r="W205" t="s">
        <v>1291</v>
      </c>
      <c r="X205">
        <v>5.61413823</v>
      </c>
      <c r="Y205">
        <v>30</v>
      </c>
      <c r="Z205">
        <v>66.780045509999994</v>
      </c>
      <c r="AA205">
        <f t="shared" si="11"/>
        <v>4191.7834566626998</v>
      </c>
      <c r="AB205">
        <v>1778</v>
      </c>
      <c r="AC205">
        <v>174</v>
      </c>
      <c r="AD205">
        <v>4013.9839157500001</v>
      </c>
      <c r="AE205">
        <v>13.14</v>
      </c>
      <c r="AF205" t="s">
        <v>1292</v>
      </c>
      <c r="AG205">
        <v>47.935822139999999</v>
      </c>
      <c r="AH205" t="s">
        <v>111</v>
      </c>
      <c r="AI205">
        <v>1215.30188853</v>
      </c>
      <c r="AJ205" t="s">
        <v>1293</v>
      </c>
      <c r="AK205">
        <v>1</v>
      </c>
      <c r="AL205">
        <v>5.0170299999999996E-3</v>
      </c>
      <c r="AM205">
        <v>3.8655812599999999</v>
      </c>
      <c r="AN205">
        <v>86.86</v>
      </c>
    </row>
    <row r="206" spans="1:40" x14ac:dyDescent="0.35">
      <c r="A206" t="s">
        <v>1294</v>
      </c>
      <c r="B206">
        <v>5.5580196300000004</v>
      </c>
      <c r="C206">
        <v>29.002624669999999</v>
      </c>
      <c r="D206">
        <v>56.157209430000002</v>
      </c>
      <c r="E206">
        <f t="shared" si="9"/>
        <v>3524.9880359211002</v>
      </c>
      <c r="F206">
        <v>1778</v>
      </c>
      <c r="G206">
        <v>174</v>
      </c>
      <c r="H206">
        <v>3369.9844656199998</v>
      </c>
      <c r="I206">
        <v>13</v>
      </c>
      <c r="J206" t="s">
        <v>1295</v>
      </c>
      <c r="K206">
        <v>49.779391140000001</v>
      </c>
      <c r="L206" t="s">
        <v>76</v>
      </c>
      <c r="M206">
        <v>1225.8353966699999</v>
      </c>
      <c r="N206" t="s">
        <v>1296</v>
      </c>
      <c r="O206">
        <v>1</v>
      </c>
      <c r="P206">
        <v>4.2947699999999998E-3</v>
      </c>
      <c r="Q206">
        <v>3.8317903100000001</v>
      </c>
      <c r="R206">
        <v>87</v>
      </c>
      <c r="S206">
        <f t="shared" si="10"/>
        <v>5454.9000000000005</v>
      </c>
      <c r="W206" t="s">
        <v>1297</v>
      </c>
      <c r="X206">
        <v>5.6895975400000003</v>
      </c>
      <c r="Y206">
        <v>30</v>
      </c>
      <c r="Z206">
        <v>67.560264989999993</v>
      </c>
      <c r="AA206">
        <f t="shared" si="11"/>
        <v>4240.7578334222999</v>
      </c>
      <c r="AB206">
        <v>1778</v>
      </c>
      <c r="AC206">
        <v>174</v>
      </c>
      <c r="AD206">
        <v>4055.1787730400001</v>
      </c>
      <c r="AE206">
        <v>13.02</v>
      </c>
      <c r="AF206" t="s">
        <v>1298</v>
      </c>
      <c r="AG206">
        <v>48.0686739</v>
      </c>
      <c r="AH206" t="s">
        <v>111</v>
      </c>
      <c r="AI206">
        <v>1215.2854843299999</v>
      </c>
      <c r="AJ206" t="s">
        <v>1299</v>
      </c>
      <c r="AK206">
        <v>1</v>
      </c>
      <c r="AL206">
        <v>4.9211000000000003E-3</v>
      </c>
      <c r="AM206">
        <v>3.8552913499999999</v>
      </c>
      <c r="AN206">
        <v>86.98</v>
      </c>
    </row>
    <row r="207" spans="1:40" x14ac:dyDescent="0.35">
      <c r="A207" t="s">
        <v>1300</v>
      </c>
      <c r="B207">
        <v>5.6466022999999996</v>
      </c>
      <c r="C207">
        <v>29.002624669999999</v>
      </c>
      <c r="D207">
        <v>51.790620760000003</v>
      </c>
      <c r="E207">
        <f t="shared" si="9"/>
        <v>3250.8972651052004</v>
      </c>
      <c r="F207">
        <v>1778</v>
      </c>
      <c r="G207">
        <v>174</v>
      </c>
      <c r="H207">
        <v>3107.94623185</v>
      </c>
      <c r="I207">
        <v>13</v>
      </c>
      <c r="J207" t="s">
        <v>1301</v>
      </c>
      <c r="K207">
        <v>49.466927099999999</v>
      </c>
      <c r="L207" t="s">
        <v>76</v>
      </c>
      <c r="M207">
        <v>1225.9305410300001</v>
      </c>
      <c r="N207" t="s">
        <v>1302</v>
      </c>
      <c r="O207">
        <v>1</v>
      </c>
      <c r="P207">
        <v>4.25414E-3</v>
      </c>
      <c r="Q207">
        <v>3.81434221</v>
      </c>
      <c r="R207">
        <v>87</v>
      </c>
      <c r="S207">
        <f t="shared" si="10"/>
        <v>5454.9000000000005</v>
      </c>
      <c r="W207" t="s">
        <v>1303</v>
      </c>
      <c r="X207">
        <v>5.6371041100000001</v>
      </c>
      <c r="Y207">
        <v>30</v>
      </c>
      <c r="Z207">
        <v>68.034182200000004</v>
      </c>
      <c r="AA207">
        <f t="shared" si="11"/>
        <v>4270.5056166940003</v>
      </c>
      <c r="AB207">
        <v>1778</v>
      </c>
      <c r="AC207">
        <v>174</v>
      </c>
      <c r="AD207">
        <v>4082.71955587</v>
      </c>
      <c r="AE207">
        <v>12.92</v>
      </c>
      <c r="AF207" t="s">
        <v>1304</v>
      </c>
      <c r="AG207">
        <v>47.920208359999997</v>
      </c>
      <c r="AH207" t="s">
        <v>111</v>
      </c>
      <c r="AI207">
        <v>1215.3314160899999</v>
      </c>
      <c r="AJ207" t="s">
        <v>1305</v>
      </c>
      <c r="AK207">
        <v>1</v>
      </c>
      <c r="AL207">
        <v>4.6213000000000001E-3</v>
      </c>
      <c r="AM207">
        <v>3.87363423</v>
      </c>
      <c r="AN207">
        <v>87.08</v>
      </c>
    </row>
    <row r="208" spans="1:40" x14ac:dyDescent="0.35">
      <c r="A208" t="s">
        <v>1306</v>
      </c>
      <c r="B208">
        <v>5.9292472399999996</v>
      </c>
      <c r="C208">
        <v>15.5019685</v>
      </c>
      <c r="D208">
        <v>101.77966268</v>
      </c>
      <c r="E208">
        <f t="shared" si="9"/>
        <v>6388.7094264236002</v>
      </c>
      <c r="F208">
        <v>1778</v>
      </c>
      <c r="G208">
        <v>174</v>
      </c>
      <c r="H208">
        <v>6107.7800273800003</v>
      </c>
      <c r="I208">
        <v>12.88</v>
      </c>
      <c r="J208" t="s">
        <v>1307</v>
      </c>
      <c r="K208">
        <v>308.81570268000002</v>
      </c>
      <c r="L208" t="s">
        <v>76</v>
      </c>
      <c r="M208">
        <v>1226.00403953</v>
      </c>
      <c r="N208" t="s">
        <v>1308</v>
      </c>
      <c r="O208">
        <v>1</v>
      </c>
      <c r="P208">
        <v>1.1067500000000001E-3</v>
      </c>
      <c r="Q208">
        <v>4.0480849699999997</v>
      </c>
      <c r="R208">
        <v>87.12</v>
      </c>
      <c r="S208">
        <f t="shared" si="10"/>
        <v>5462.4240000000009</v>
      </c>
      <c r="W208" t="s">
        <v>1309</v>
      </c>
      <c r="X208">
        <v>5.6075765500000001</v>
      </c>
      <c r="Y208">
        <v>30</v>
      </c>
      <c r="Z208">
        <v>69.972579390000007</v>
      </c>
      <c r="AA208">
        <f t="shared" si="11"/>
        <v>4392.1788083103011</v>
      </c>
      <c r="AB208">
        <v>1778</v>
      </c>
      <c r="AC208">
        <v>174</v>
      </c>
      <c r="AD208">
        <v>4199.0424378500002</v>
      </c>
      <c r="AE208">
        <v>12.98</v>
      </c>
      <c r="AF208" t="s">
        <v>1310</v>
      </c>
      <c r="AG208">
        <v>47.74863173</v>
      </c>
      <c r="AH208" t="s">
        <v>111</v>
      </c>
      <c r="AI208">
        <v>1215.3248544099999</v>
      </c>
      <c r="AJ208" t="s">
        <v>1311</v>
      </c>
      <c r="AK208">
        <v>1</v>
      </c>
      <c r="AL208">
        <v>4.9514600000000004E-3</v>
      </c>
      <c r="AM208">
        <v>3.83739586</v>
      </c>
      <c r="AN208">
        <v>87.02</v>
      </c>
    </row>
    <row r="209" spans="1:40" x14ac:dyDescent="0.35">
      <c r="A209" t="s">
        <v>1312</v>
      </c>
      <c r="B209">
        <v>5.7619244099999998</v>
      </c>
      <c r="C209">
        <v>30</v>
      </c>
      <c r="D209">
        <v>53.79283641</v>
      </c>
      <c r="E209">
        <f t="shared" si="9"/>
        <v>3376.5763414557</v>
      </c>
      <c r="F209">
        <v>1778</v>
      </c>
      <c r="G209">
        <v>174</v>
      </c>
      <c r="H209">
        <v>3228.09884831</v>
      </c>
      <c r="I209">
        <v>12.9</v>
      </c>
      <c r="J209" t="s">
        <v>1313</v>
      </c>
      <c r="K209">
        <v>308.76087305999999</v>
      </c>
      <c r="L209" t="s">
        <v>76</v>
      </c>
      <c r="M209">
        <v>1226.0270054099999</v>
      </c>
      <c r="N209" t="s">
        <v>1314</v>
      </c>
      <c r="O209">
        <v>1</v>
      </c>
      <c r="P209">
        <v>2.9537600000000002E-3</v>
      </c>
      <c r="Q209">
        <v>3.9545810299999999</v>
      </c>
      <c r="R209">
        <v>87.1</v>
      </c>
      <c r="S209">
        <f t="shared" si="10"/>
        <v>5461.17</v>
      </c>
      <c r="W209" t="s">
        <v>1315</v>
      </c>
      <c r="X209">
        <v>5.6830358600000004</v>
      </c>
      <c r="Y209">
        <v>30</v>
      </c>
      <c r="Z209">
        <v>67.417481409999994</v>
      </c>
      <c r="AA209">
        <f t="shared" si="11"/>
        <v>4231.7953081056994</v>
      </c>
      <c r="AB209">
        <v>1778</v>
      </c>
      <c r="AC209">
        <v>174</v>
      </c>
      <c r="AD209">
        <v>4045.7114476000002</v>
      </c>
      <c r="AE209">
        <v>13</v>
      </c>
      <c r="AF209" t="s">
        <v>1316</v>
      </c>
      <c r="AG209">
        <v>47.826850239999999</v>
      </c>
      <c r="AH209" t="s">
        <v>111</v>
      </c>
      <c r="AI209">
        <v>1215.3215735700001</v>
      </c>
      <c r="AJ209" t="s">
        <v>1317</v>
      </c>
      <c r="AK209">
        <v>1</v>
      </c>
      <c r="AL209">
        <v>5.0064699999999998E-3</v>
      </c>
      <c r="AM209">
        <v>3.8132369499999998</v>
      </c>
      <c r="AN209">
        <v>87</v>
      </c>
    </row>
    <row r="210" spans="1:40" x14ac:dyDescent="0.35">
      <c r="A210" t="s">
        <v>1318</v>
      </c>
      <c r="B210">
        <v>5.6503758499999996</v>
      </c>
      <c r="C210">
        <v>30</v>
      </c>
      <c r="D210">
        <v>56.57866327</v>
      </c>
      <c r="E210">
        <f t="shared" si="9"/>
        <v>3551.4426934579001</v>
      </c>
      <c r="F210">
        <v>1778</v>
      </c>
      <c r="G210">
        <v>174</v>
      </c>
      <c r="H210">
        <v>3395.2758381200001</v>
      </c>
      <c r="I210">
        <v>12.9</v>
      </c>
      <c r="J210" t="s">
        <v>1319</v>
      </c>
      <c r="K210">
        <v>311.29839270000002</v>
      </c>
      <c r="L210" t="s">
        <v>76</v>
      </c>
      <c r="M210">
        <v>1226.0991838899999</v>
      </c>
      <c r="N210" t="s">
        <v>1320</v>
      </c>
      <c r="O210">
        <v>1</v>
      </c>
      <c r="P210">
        <v>3.1124299999999998E-3</v>
      </c>
      <c r="Q210">
        <v>3.8928415900000002</v>
      </c>
      <c r="R210">
        <v>87.1</v>
      </c>
      <c r="S210">
        <f t="shared" si="10"/>
        <v>5461.17</v>
      </c>
      <c r="W210" t="s">
        <v>1321</v>
      </c>
      <c r="X210">
        <v>5.5911723499999999</v>
      </c>
      <c r="Y210">
        <v>30</v>
      </c>
      <c r="Z210">
        <v>68.179406040000003</v>
      </c>
      <c r="AA210">
        <f t="shared" si="11"/>
        <v>4279.6213171308</v>
      </c>
      <c r="AB210">
        <v>1778</v>
      </c>
      <c r="AC210">
        <v>174</v>
      </c>
      <c r="AD210">
        <v>4091.4344133999998</v>
      </c>
      <c r="AE210">
        <v>13</v>
      </c>
      <c r="AF210" t="s">
        <v>1322</v>
      </c>
      <c r="AG210">
        <v>47.599698439999997</v>
      </c>
      <c r="AH210" t="s">
        <v>111</v>
      </c>
      <c r="AI210">
        <v>1215.3478202900001</v>
      </c>
      <c r="AJ210" t="s">
        <v>1323</v>
      </c>
      <c r="AK210">
        <v>1</v>
      </c>
      <c r="AL210">
        <v>4.9546900000000003E-3</v>
      </c>
      <c r="AM210">
        <v>3.85439657</v>
      </c>
      <c r="AN210">
        <v>87</v>
      </c>
    </row>
    <row r="211" spans="1:40" x14ac:dyDescent="0.35">
      <c r="A211" t="s">
        <v>1324</v>
      </c>
      <c r="B211">
        <v>5.7159926499999996</v>
      </c>
      <c r="C211">
        <v>30</v>
      </c>
      <c r="D211">
        <v>58.695249799999999</v>
      </c>
      <c r="E211">
        <f t="shared" si="9"/>
        <v>3684.3008299460002</v>
      </c>
      <c r="F211">
        <v>1778</v>
      </c>
      <c r="G211">
        <v>174</v>
      </c>
      <c r="H211">
        <v>3522.2918310800001</v>
      </c>
      <c r="I211">
        <v>12.9</v>
      </c>
      <c r="J211" t="s">
        <v>1325</v>
      </c>
      <c r="K211">
        <v>313.03995824999998</v>
      </c>
      <c r="L211" t="s">
        <v>76</v>
      </c>
      <c r="M211">
        <v>1226.1812048899999</v>
      </c>
      <c r="N211" t="s">
        <v>1326</v>
      </c>
      <c r="O211">
        <v>1</v>
      </c>
      <c r="P211">
        <v>3.0255E-3</v>
      </c>
      <c r="Q211">
        <v>3.8601823199999998</v>
      </c>
      <c r="R211">
        <v>87.1</v>
      </c>
      <c r="S211">
        <f t="shared" si="10"/>
        <v>5461.17</v>
      </c>
      <c r="W211" t="s">
        <v>1327</v>
      </c>
      <c r="X211">
        <v>5.67975502</v>
      </c>
      <c r="Y211">
        <v>30</v>
      </c>
      <c r="Z211">
        <v>65.613471129999994</v>
      </c>
      <c r="AA211">
        <f t="shared" si="11"/>
        <v>4118.5575828300998</v>
      </c>
      <c r="AB211">
        <v>1778</v>
      </c>
      <c r="AC211">
        <v>174</v>
      </c>
      <c r="AD211">
        <v>3937.4531014600002</v>
      </c>
      <c r="AE211">
        <v>13</v>
      </c>
      <c r="AF211" t="s">
        <v>1328</v>
      </c>
      <c r="AG211">
        <v>47.178010710000002</v>
      </c>
      <c r="AH211" t="s">
        <v>111</v>
      </c>
      <c r="AI211">
        <v>1215.4790538899999</v>
      </c>
      <c r="AJ211" t="s">
        <v>1329</v>
      </c>
      <c r="AK211">
        <v>1</v>
      </c>
      <c r="AL211">
        <v>4.82155E-3</v>
      </c>
      <c r="AM211">
        <v>3.79757839</v>
      </c>
      <c r="AN211">
        <v>87</v>
      </c>
    </row>
    <row r="212" spans="1:40" x14ac:dyDescent="0.35">
      <c r="A212" t="s">
        <v>1330</v>
      </c>
      <c r="B212">
        <v>5.6634992100000003</v>
      </c>
      <c r="C212">
        <v>30</v>
      </c>
      <c r="D212">
        <v>57.816482530000002</v>
      </c>
      <c r="E212">
        <f t="shared" si="9"/>
        <v>3629.1406084081004</v>
      </c>
      <c r="F212">
        <v>1778</v>
      </c>
      <c r="G212">
        <v>174</v>
      </c>
      <c r="H212">
        <v>3469.5571584600002</v>
      </c>
      <c r="I212">
        <v>12.9</v>
      </c>
      <c r="J212" t="s">
        <v>1331</v>
      </c>
      <c r="K212">
        <v>314.67265899</v>
      </c>
      <c r="L212" t="s">
        <v>76</v>
      </c>
      <c r="M212">
        <v>1226.1615198500001</v>
      </c>
      <c r="N212" t="s">
        <v>1332</v>
      </c>
      <c r="O212">
        <v>1</v>
      </c>
      <c r="P212">
        <v>3.4963300000000002E-3</v>
      </c>
      <c r="Q212">
        <v>3.9111844599999999</v>
      </c>
      <c r="R212">
        <v>87.1</v>
      </c>
      <c r="S212">
        <f t="shared" si="10"/>
        <v>5461.17</v>
      </c>
      <c r="W212" t="s">
        <v>1333</v>
      </c>
      <c r="X212">
        <v>5.5977340299999998</v>
      </c>
      <c r="Y212">
        <v>30</v>
      </c>
      <c r="Z212">
        <v>68.819147349999994</v>
      </c>
      <c r="AA212">
        <f t="shared" si="11"/>
        <v>4319.7778791595001</v>
      </c>
      <c r="AB212">
        <v>1778</v>
      </c>
      <c r="AC212">
        <v>174</v>
      </c>
      <c r="AD212">
        <v>4129.8251797700004</v>
      </c>
      <c r="AE212">
        <v>13</v>
      </c>
      <c r="AF212" t="s">
        <v>1334</v>
      </c>
      <c r="AG212">
        <v>46.811568170000001</v>
      </c>
      <c r="AH212" t="s">
        <v>111</v>
      </c>
      <c r="AI212">
        <v>1215.4068754100001</v>
      </c>
      <c r="AJ212" t="s">
        <v>1335</v>
      </c>
      <c r="AK212">
        <v>1</v>
      </c>
      <c r="AL212">
        <v>5.06369E-3</v>
      </c>
      <c r="AM212">
        <v>3.82486901</v>
      </c>
      <c r="AN212">
        <v>87</v>
      </c>
    </row>
    <row r="213" spans="1:40" x14ac:dyDescent="0.35">
      <c r="A213" t="s">
        <v>1336</v>
      </c>
      <c r="B213">
        <v>5.6930267700000003</v>
      </c>
      <c r="C213">
        <v>30</v>
      </c>
      <c r="D213">
        <v>57.79349122</v>
      </c>
      <c r="E213">
        <f t="shared" si="9"/>
        <v>3627.6974438794</v>
      </c>
      <c r="F213">
        <v>1778</v>
      </c>
      <c r="G213">
        <v>174</v>
      </c>
      <c r="H213">
        <v>3468.17745427</v>
      </c>
      <c r="I213">
        <v>12.9</v>
      </c>
      <c r="J213" t="s">
        <v>1337</v>
      </c>
      <c r="K213">
        <v>315.00031071000001</v>
      </c>
      <c r="L213" t="s">
        <v>76</v>
      </c>
      <c r="M213">
        <v>1226.21073245</v>
      </c>
      <c r="N213" t="s">
        <v>1338</v>
      </c>
      <c r="O213">
        <v>1</v>
      </c>
      <c r="P213">
        <v>3.8834799999999999E-3</v>
      </c>
      <c r="Q213">
        <v>3.8816568999999999</v>
      </c>
      <c r="R213">
        <v>87.1</v>
      </c>
      <c r="S213">
        <f t="shared" si="10"/>
        <v>5461.17</v>
      </c>
      <c r="W213" t="s">
        <v>1339</v>
      </c>
      <c r="X213">
        <v>5.6272615899999998</v>
      </c>
      <c r="Y213">
        <v>30</v>
      </c>
      <c r="Z213">
        <v>66.906162660000007</v>
      </c>
      <c r="AA213">
        <f t="shared" si="11"/>
        <v>4199.6998301682006</v>
      </c>
      <c r="AB213">
        <v>1778</v>
      </c>
      <c r="AC213">
        <v>174</v>
      </c>
      <c r="AD213">
        <v>4015.02729804</v>
      </c>
      <c r="AE213">
        <v>13</v>
      </c>
      <c r="AF213" t="s">
        <v>1340</v>
      </c>
      <c r="AG213">
        <v>46.764231690000003</v>
      </c>
      <c r="AH213" t="s">
        <v>111</v>
      </c>
      <c r="AI213">
        <v>1215.4265604499999</v>
      </c>
      <c r="AJ213" t="s">
        <v>1341</v>
      </c>
      <c r="AK213">
        <v>1</v>
      </c>
      <c r="AL213">
        <v>4.9936399999999997E-3</v>
      </c>
      <c r="AM213">
        <v>3.83292199</v>
      </c>
      <c r="AN213">
        <v>87</v>
      </c>
    </row>
    <row r="214" spans="1:40" x14ac:dyDescent="0.35">
      <c r="A214" t="s">
        <v>1342</v>
      </c>
      <c r="B214">
        <v>5.6930267700000003</v>
      </c>
      <c r="C214">
        <v>30</v>
      </c>
      <c r="D214">
        <v>57.296605069999998</v>
      </c>
      <c r="E214">
        <f t="shared" si="9"/>
        <v>3596.5079002439002</v>
      </c>
      <c r="F214">
        <v>1778</v>
      </c>
      <c r="G214">
        <v>174</v>
      </c>
      <c r="H214">
        <v>3438.3594016400002</v>
      </c>
      <c r="I214">
        <v>12.9</v>
      </c>
      <c r="J214" t="s">
        <v>1343</v>
      </c>
      <c r="K214">
        <v>315.52396352</v>
      </c>
      <c r="L214" t="s">
        <v>76</v>
      </c>
      <c r="M214">
        <v>1226.2402600099999</v>
      </c>
      <c r="N214" t="s">
        <v>1344</v>
      </c>
      <c r="O214">
        <v>1</v>
      </c>
      <c r="P214">
        <v>3.65293E-3</v>
      </c>
      <c r="Q214">
        <v>3.8360234000000002</v>
      </c>
      <c r="R214">
        <v>87.1</v>
      </c>
      <c r="S214">
        <f t="shared" si="10"/>
        <v>5461.17</v>
      </c>
      <c r="W214" t="s">
        <v>1345</v>
      </c>
      <c r="X214">
        <v>5.6206999099999999</v>
      </c>
      <c r="Y214">
        <v>30</v>
      </c>
      <c r="Z214">
        <v>69.406524559999994</v>
      </c>
      <c r="AA214">
        <f t="shared" si="11"/>
        <v>4356.6475466311995</v>
      </c>
      <c r="AB214">
        <v>1778</v>
      </c>
      <c r="AC214">
        <v>174</v>
      </c>
      <c r="AD214">
        <v>4165.0735850199999</v>
      </c>
      <c r="AE214">
        <v>13</v>
      </c>
      <c r="AF214" t="s">
        <v>1346</v>
      </c>
      <c r="AG214">
        <v>47.115800309999997</v>
      </c>
      <c r="AH214" t="s">
        <v>111</v>
      </c>
      <c r="AI214">
        <v>1215.55779405</v>
      </c>
      <c r="AJ214" t="s">
        <v>1347</v>
      </c>
      <c r="AK214">
        <v>1</v>
      </c>
      <c r="AL214">
        <v>4.7965300000000002E-3</v>
      </c>
      <c r="AM214">
        <v>3.80339443</v>
      </c>
      <c r="AN214">
        <v>87</v>
      </c>
    </row>
    <row r="215" spans="1:40" x14ac:dyDescent="0.35">
      <c r="A215" t="s">
        <v>1348</v>
      </c>
      <c r="B215">
        <v>5.62412913</v>
      </c>
      <c r="C215">
        <v>30</v>
      </c>
      <c r="D215">
        <v>62.055681079999999</v>
      </c>
      <c r="E215">
        <f t="shared" si="9"/>
        <v>3895.2351013916</v>
      </c>
      <c r="F215">
        <v>1778</v>
      </c>
      <c r="G215">
        <v>174</v>
      </c>
      <c r="H215">
        <v>3723.9507335200001</v>
      </c>
      <c r="I215">
        <v>12.82</v>
      </c>
      <c r="J215" t="s">
        <v>1349</v>
      </c>
      <c r="K215">
        <v>315.69620161</v>
      </c>
      <c r="L215" t="s">
        <v>76</v>
      </c>
      <c r="M215">
        <v>1226.2402600099999</v>
      </c>
      <c r="N215" t="s">
        <v>1350</v>
      </c>
      <c r="O215">
        <v>1</v>
      </c>
      <c r="P215">
        <v>3.82972E-3</v>
      </c>
      <c r="Q215">
        <v>3.8646561899999998</v>
      </c>
      <c r="R215">
        <v>87.18</v>
      </c>
      <c r="S215">
        <f t="shared" si="10"/>
        <v>5466.1860000000006</v>
      </c>
      <c r="W215" t="s">
        <v>1351</v>
      </c>
      <c r="X215">
        <v>5.6764741799999996</v>
      </c>
      <c r="Y215">
        <v>30</v>
      </c>
      <c r="Z215">
        <v>66.818059869999999</v>
      </c>
      <c r="AA215">
        <f t="shared" si="11"/>
        <v>4194.1696180399003</v>
      </c>
      <c r="AB215">
        <v>1778</v>
      </c>
      <c r="AC215">
        <v>174</v>
      </c>
      <c r="AD215">
        <v>4009.7402643199998</v>
      </c>
      <c r="AE215">
        <v>12.92</v>
      </c>
      <c r="AF215" t="s">
        <v>1352</v>
      </c>
      <c r="AG215">
        <v>47.02222845</v>
      </c>
      <c r="AH215" t="s">
        <v>111</v>
      </c>
      <c r="AI215">
        <v>1215.51842397</v>
      </c>
      <c r="AJ215" t="s">
        <v>1353</v>
      </c>
      <c r="AK215">
        <v>1</v>
      </c>
      <c r="AL215">
        <v>4.9135799999999999E-3</v>
      </c>
      <c r="AM215">
        <v>3.89063494</v>
      </c>
      <c r="AN215">
        <v>87.08</v>
      </c>
    </row>
    <row r="216" spans="1:40" x14ac:dyDescent="0.35">
      <c r="A216" t="s">
        <v>1354</v>
      </c>
      <c r="B216">
        <v>5.6569375300000004</v>
      </c>
      <c r="C216">
        <v>30</v>
      </c>
      <c r="D216">
        <v>57.261941159999999</v>
      </c>
      <c r="E216">
        <f t="shared" si="9"/>
        <v>3594.3320466132</v>
      </c>
      <c r="F216">
        <v>1778</v>
      </c>
      <c r="G216">
        <v>174</v>
      </c>
      <c r="H216">
        <v>3436.2792263699998</v>
      </c>
      <c r="I216">
        <v>12.8</v>
      </c>
      <c r="J216" t="s">
        <v>1355</v>
      </c>
      <c r="K216">
        <v>315.65719530000001</v>
      </c>
      <c r="L216" t="s">
        <v>76</v>
      </c>
      <c r="M216">
        <v>1226.3649319199999</v>
      </c>
      <c r="N216" t="s">
        <v>1356</v>
      </c>
      <c r="O216">
        <v>1</v>
      </c>
      <c r="P216">
        <v>4.1266999999999996E-3</v>
      </c>
      <c r="Q216">
        <v>3.8396024999999998</v>
      </c>
      <c r="R216">
        <v>87.2</v>
      </c>
      <c r="S216">
        <f t="shared" si="10"/>
        <v>5467.4400000000005</v>
      </c>
      <c r="W216" t="s">
        <v>1357</v>
      </c>
      <c r="X216">
        <v>5.55508311</v>
      </c>
      <c r="Y216">
        <v>30</v>
      </c>
      <c r="Z216">
        <v>69.919073819999994</v>
      </c>
      <c r="AA216">
        <f t="shared" si="11"/>
        <v>4388.8202636813994</v>
      </c>
      <c r="AB216">
        <v>1778</v>
      </c>
      <c r="AC216">
        <v>174</v>
      </c>
      <c r="AD216">
        <v>4195.8315777999996</v>
      </c>
      <c r="AE216">
        <v>12.98</v>
      </c>
      <c r="AF216" t="s">
        <v>1358</v>
      </c>
      <c r="AG216">
        <v>46.740649650000002</v>
      </c>
      <c r="AH216" t="s">
        <v>111</v>
      </c>
      <c r="AI216">
        <v>1215.6234108399999</v>
      </c>
      <c r="AJ216" t="s">
        <v>1359</v>
      </c>
      <c r="AK216">
        <v>1</v>
      </c>
      <c r="AL216">
        <v>4.9694199999999996E-3</v>
      </c>
      <c r="AM216">
        <v>3.74433931</v>
      </c>
      <c r="AN216">
        <v>87.02</v>
      </c>
    </row>
    <row r="217" spans="1:40" x14ac:dyDescent="0.35">
      <c r="A217" t="s">
        <v>1360</v>
      </c>
      <c r="B217">
        <v>5.6634992100000003</v>
      </c>
      <c r="C217">
        <v>30</v>
      </c>
      <c r="D217">
        <v>55.92538424</v>
      </c>
      <c r="E217">
        <f t="shared" si="9"/>
        <v>3510.4363687448003</v>
      </c>
      <c r="F217">
        <v>1778</v>
      </c>
      <c r="G217">
        <v>174</v>
      </c>
      <c r="H217">
        <v>3356.0726760399998</v>
      </c>
      <c r="I217">
        <v>12.8</v>
      </c>
      <c r="J217" t="s">
        <v>1361</v>
      </c>
      <c r="K217">
        <v>315.46168858999999</v>
      </c>
      <c r="L217" t="s">
        <v>76</v>
      </c>
      <c r="M217">
        <v>1226.48304216</v>
      </c>
      <c r="N217" t="s">
        <v>1362</v>
      </c>
      <c r="O217">
        <v>1</v>
      </c>
      <c r="P217">
        <v>3.9826999999999996E-3</v>
      </c>
      <c r="Q217">
        <v>3.8306547599999998</v>
      </c>
      <c r="R217">
        <v>87.2</v>
      </c>
      <c r="S217">
        <f t="shared" si="10"/>
        <v>5467.4400000000005</v>
      </c>
      <c r="W217" t="s">
        <v>1363</v>
      </c>
      <c r="X217">
        <v>5.64366579</v>
      </c>
      <c r="Y217">
        <v>30</v>
      </c>
      <c r="Z217">
        <v>66.969925700000005</v>
      </c>
      <c r="AA217">
        <f t="shared" si="11"/>
        <v>4203.7022361890004</v>
      </c>
      <c r="AB217">
        <v>1778</v>
      </c>
      <c r="AC217">
        <v>174</v>
      </c>
      <c r="AD217">
        <v>4022.5228282500002</v>
      </c>
      <c r="AE217">
        <v>13.08</v>
      </c>
      <c r="AF217" t="s">
        <v>1364</v>
      </c>
      <c r="AG217">
        <v>45.975338989999997</v>
      </c>
      <c r="AH217" t="s">
        <v>111</v>
      </c>
      <c r="AI217">
        <v>1215.71527436</v>
      </c>
      <c r="AJ217" t="s">
        <v>1365</v>
      </c>
      <c r="AK217">
        <v>1</v>
      </c>
      <c r="AL217">
        <v>4.8667299999999997E-3</v>
      </c>
      <c r="AM217">
        <v>3.86021261</v>
      </c>
      <c r="AN217">
        <v>86.92</v>
      </c>
    </row>
    <row r="218" spans="1:40" x14ac:dyDescent="0.35">
      <c r="A218" t="s">
        <v>1366</v>
      </c>
      <c r="B218">
        <v>5.6208482899999996</v>
      </c>
      <c r="C218">
        <v>30</v>
      </c>
      <c r="D218">
        <v>53.948148260000004</v>
      </c>
      <c r="E218">
        <f t="shared" si="9"/>
        <v>3386.3252662802006</v>
      </c>
      <c r="F218">
        <v>1778</v>
      </c>
      <c r="G218">
        <v>174</v>
      </c>
      <c r="H218">
        <v>3237.4190854899998</v>
      </c>
      <c r="I218">
        <v>12.8</v>
      </c>
      <c r="J218" t="s">
        <v>1367</v>
      </c>
      <c r="K218">
        <v>315.56329647000001</v>
      </c>
      <c r="L218" t="s">
        <v>76</v>
      </c>
      <c r="M218">
        <v>1226.4863230000001</v>
      </c>
      <c r="N218" t="s">
        <v>1368</v>
      </c>
      <c r="O218">
        <v>1</v>
      </c>
      <c r="P218">
        <v>3.9424000000000004E-3</v>
      </c>
      <c r="Q218">
        <v>3.8431815999999999</v>
      </c>
      <c r="R218">
        <v>87.2</v>
      </c>
      <c r="S218">
        <f t="shared" si="10"/>
        <v>5467.4400000000005</v>
      </c>
      <c r="W218" t="s">
        <v>1369</v>
      </c>
      <c r="X218">
        <v>5.6764741799999996</v>
      </c>
      <c r="Y218">
        <v>30</v>
      </c>
      <c r="Z218">
        <v>65.186248910000003</v>
      </c>
      <c r="AA218">
        <f t="shared" si="11"/>
        <v>4091.7408440807003</v>
      </c>
      <c r="AB218">
        <v>1778</v>
      </c>
      <c r="AC218">
        <v>174</v>
      </c>
      <c r="AD218">
        <v>3919.9181123600001</v>
      </c>
      <c r="AE218">
        <v>13.18</v>
      </c>
      <c r="AF218" t="s">
        <v>1370</v>
      </c>
      <c r="AG218">
        <v>45.623898519999997</v>
      </c>
      <c r="AH218" t="s">
        <v>111</v>
      </c>
      <c r="AI218">
        <v>1215.77432948</v>
      </c>
      <c r="AJ218" t="s">
        <v>1371</v>
      </c>
      <c r="AK218">
        <v>1</v>
      </c>
      <c r="AL218">
        <v>4.9825800000000003E-3</v>
      </c>
      <c r="AM218">
        <v>3.8552913499999999</v>
      </c>
      <c r="AN218">
        <v>86.82</v>
      </c>
    </row>
    <row r="219" spans="1:40" x14ac:dyDescent="0.35">
      <c r="A219" t="s">
        <v>1372</v>
      </c>
      <c r="B219">
        <v>5.6339716500000003</v>
      </c>
      <c r="C219">
        <v>30</v>
      </c>
      <c r="D219">
        <v>54.687398340000001</v>
      </c>
      <c r="E219">
        <f t="shared" si="9"/>
        <v>3432.7279938018</v>
      </c>
      <c r="F219">
        <v>1778</v>
      </c>
      <c r="G219">
        <v>174</v>
      </c>
      <c r="H219">
        <v>3281.7813553199999</v>
      </c>
      <c r="I219">
        <v>12.8</v>
      </c>
      <c r="J219" t="s">
        <v>1373</v>
      </c>
      <c r="K219">
        <v>315.38332367999999</v>
      </c>
      <c r="L219" t="s">
        <v>76</v>
      </c>
      <c r="M219">
        <v>1226.54209728</v>
      </c>
      <c r="N219" t="s">
        <v>1374</v>
      </c>
      <c r="O219">
        <v>1</v>
      </c>
      <c r="P219">
        <v>4.1999899999999998E-3</v>
      </c>
      <c r="Q219">
        <v>3.8780778100000002</v>
      </c>
      <c r="R219">
        <v>87.2</v>
      </c>
      <c r="S219">
        <f t="shared" si="10"/>
        <v>5467.4400000000005</v>
      </c>
      <c r="W219" t="s">
        <v>1375</v>
      </c>
      <c r="X219">
        <v>5.6371041100000001</v>
      </c>
      <c r="Y219">
        <v>30</v>
      </c>
      <c r="Z219">
        <v>67.1017315</v>
      </c>
      <c r="AA219">
        <f t="shared" si="11"/>
        <v>4211.9756862550003</v>
      </c>
      <c r="AB219">
        <v>1778</v>
      </c>
      <c r="AC219">
        <v>174</v>
      </c>
      <c r="AD219">
        <v>4039.7889897099999</v>
      </c>
      <c r="AE219">
        <v>13.28</v>
      </c>
      <c r="AF219" t="s">
        <v>1376</v>
      </c>
      <c r="AG219">
        <v>45.490729160000001</v>
      </c>
      <c r="AH219" t="s">
        <v>111</v>
      </c>
      <c r="AI219">
        <v>1215.9285289500001</v>
      </c>
      <c r="AJ219" t="s">
        <v>1377</v>
      </c>
      <c r="AK219">
        <v>1</v>
      </c>
      <c r="AL219">
        <v>4.5811799999999998E-3</v>
      </c>
      <c r="AM219">
        <v>3.8042891999999999</v>
      </c>
      <c r="AN219">
        <v>86.72</v>
      </c>
    </row>
    <row r="220" spans="1:40" x14ac:dyDescent="0.35">
      <c r="A220" t="s">
        <v>1378</v>
      </c>
      <c r="B220">
        <v>5.6503758499999996</v>
      </c>
      <c r="C220">
        <v>30</v>
      </c>
      <c r="D220">
        <v>54.406467810000002</v>
      </c>
      <c r="E220">
        <f t="shared" si="9"/>
        <v>3415.0939844337004</v>
      </c>
      <c r="F220">
        <v>1778</v>
      </c>
      <c r="G220">
        <v>174</v>
      </c>
      <c r="H220">
        <v>3264.92276249</v>
      </c>
      <c r="I220">
        <v>12.8</v>
      </c>
      <c r="J220" t="s">
        <v>1379</v>
      </c>
      <c r="K220">
        <v>315.18094644000001</v>
      </c>
      <c r="L220" t="s">
        <v>76</v>
      </c>
      <c r="M220">
        <v>1226.6438033100001</v>
      </c>
      <c r="N220" t="s">
        <v>1380</v>
      </c>
      <c r="O220">
        <v>1</v>
      </c>
      <c r="P220">
        <v>4.2663800000000002E-3</v>
      </c>
      <c r="Q220">
        <v>3.81052233</v>
      </c>
      <c r="R220">
        <v>87.2</v>
      </c>
      <c r="S220">
        <f t="shared" si="10"/>
        <v>5467.4400000000005</v>
      </c>
      <c r="W220" t="s">
        <v>1381</v>
      </c>
      <c r="X220">
        <v>5.6206999099999999</v>
      </c>
      <c r="Y220">
        <v>30</v>
      </c>
      <c r="Z220">
        <v>68.956463830000004</v>
      </c>
      <c r="AA220">
        <f t="shared" si="11"/>
        <v>4328.3972346091005</v>
      </c>
      <c r="AB220">
        <v>1778</v>
      </c>
      <c r="AC220">
        <v>174</v>
      </c>
      <c r="AD220">
        <v>4156.2346041500005</v>
      </c>
      <c r="AE220">
        <v>13.38</v>
      </c>
      <c r="AF220" t="s">
        <v>1382</v>
      </c>
      <c r="AG220">
        <v>45.764102800000003</v>
      </c>
      <c r="AH220" t="s">
        <v>111</v>
      </c>
      <c r="AI220">
        <v>1215.9875840699999</v>
      </c>
      <c r="AJ220" t="s">
        <v>1383</v>
      </c>
      <c r="AK220">
        <v>1</v>
      </c>
      <c r="AL220">
        <v>4.9014899999999997E-3</v>
      </c>
      <c r="AM220">
        <v>3.7631295699999998</v>
      </c>
      <c r="AN220">
        <v>86.62</v>
      </c>
    </row>
    <row r="221" spans="1:40" x14ac:dyDescent="0.35">
      <c r="A221" t="s">
        <v>1384</v>
      </c>
      <c r="B221">
        <v>5.71927349</v>
      </c>
      <c r="C221">
        <v>30</v>
      </c>
      <c r="D221">
        <v>55.758486519999998</v>
      </c>
      <c r="E221">
        <f t="shared" si="9"/>
        <v>3499.9601988603999</v>
      </c>
      <c r="F221">
        <v>1778</v>
      </c>
      <c r="G221">
        <v>174</v>
      </c>
      <c r="H221">
        <v>3346.0571724299998</v>
      </c>
      <c r="I221">
        <v>12.8</v>
      </c>
      <c r="J221" t="s">
        <v>1385</v>
      </c>
      <c r="K221">
        <v>315.12570700999999</v>
      </c>
      <c r="L221" t="s">
        <v>76</v>
      </c>
      <c r="M221">
        <v>1226.6634883500001</v>
      </c>
      <c r="N221" t="s">
        <v>1386</v>
      </c>
      <c r="O221">
        <v>1</v>
      </c>
      <c r="P221">
        <v>4.0174700000000004E-3</v>
      </c>
      <c r="Q221">
        <v>3.90805275</v>
      </c>
      <c r="R221">
        <v>87.2</v>
      </c>
      <c r="S221">
        <f t="shared" si="10"/>
        <v>5467.4400000000005</v>
      </c>
      <c r="W221" t="s">
        <v>1387</v>
      </c>
      <c r="X221">
        <v>5.6403849499999996</v>
      </c>
      <c r="Y221">
        <v>30</v>
      </c>
      <c r="Z221">
        <v>69.660494920000005</v>
      </c>
      <c r="AA221">
        <f t="shared" si="11"/>
        <v>4372.5892661284006</v>
      </c>
      <c r="AB221">
        <v>1778</v>
      </c>
      <c r="AC221">
        <v>174</v>
      </c>
      <c r="AD221">
        <v>4207.4156971499997</v>
      </c>
      <c r="AE221">
        <v>13.56</v>
      </c>
      <c r="AF221" t="s">
        <v>1388</v>
      </c>
      <c r="AG221">
        <v>46.029835749999997</v>
      </c>
      <c r="AH221" t="s">
        <v>111</v>
      </c>
      <c r="AI221">
        <v>1215.98430323</v>
      </c>
      <c r="AJ221" t="s">
        <v>1389</v>
      </c>
      <c r="AK221">
        <v>1</v>
      </c>
      <c r="AL221">
        <v>4.75685E-3</v>
      </c>
      <c r="AM221">
        <v>3.8897401700000001</v>
      </c>
      <c r="AN221">
        <v>86.44</v>
      </c>
    </row>
    <row r="222" spans="1:40" x14ac:dyDescent="0.35">
      <c r="A222" t="s">
        <v>1390</v>
      </c>
      <c r="B222">
        <v>5.6110057700000002</v>
      </c>
      <c r="C222">
        <v>30</v>
      </c>
      <c r="D222">
        <v>56.485382530000003</v>
      </c>
      <c r="E222">
        <f t="shared" si="9"/>
        <v>3545.5874614081004</v>
      </c>
      <c r="F222">
        <v>1778</v>
      </c>
      <c r="G222">
        <v>174</v>
      </c>
      <c r="H222">
        <v>3389.67807679</v>
      </c>
      <c r="I222">
        <v>12.8</v>
      </c>
      <c r="J222" t="s">
        <v>1391</v>
      </c>
      <c r="K222">
        <v>315.07145686000001</v>
      </c>
      <c r="L222" t="s">
        <v>76</v>
      </c>
      <c r="M222">
        <v>1226.69301591</v>
      </c>
      <c r="N222" t="s">
        <v>1392</v>
      </c>
      <c r="O222">
        <v>1</v>
      </c>
      <c r="P222">
        <v>4.0895300000000001E-3</v>
      </c>
      <c r="Q222">
        <v>3.8722617700000002</v>
      </c>
      <c r="R222">
        <v>87.2</v>
      </c>
      <c r="S222">
        <f t="shared" si="10"/>
        <v>5467.4400000000005</v>
      </c>
      <c r="W222" t="s">
        <v>1393</v>
      </c>
      <c r="X222">
        <v>5.6075765500000001</v>
      </c>
      <c r="Y222">
        <v>30</v>
      </c>
      <c r="Z222">
        <v>67.876825830000001</v>
      </c>
      <c r="AA222">
        <f t="shared" si="11"/>
        <v>4260.6283573491</v>
      </c>
      <c r="AB222">
        <v>1778</v>
      </c>
      <c r="AC222">
        <v>174</v>
      </c>
      <c r="AD222">
        <v>4112.8947384100002</v>
      </c>
      <c r="AE222">
        <v>13.84</v>
      </c>
      <c r="AF222" t="s">
        <v>1394</v>
      </c>
      <c r="AG222">
        <v>46.108406610000003</v>
      </c>
      <c r="AH222" t="s">
        <v>111</v>
      </c>
      <c r="AI222">
        <v>1216.1220985099999</v>
      </c>
      <c r="AJ222" t="s">
        <v>1395</v>
      </c>
      <c r="AK222">
        <v>1</v>
      </c>
      <c r="AL222">
        <v>4.9059000000000004E-3</v>
      </c>
      <c r="AM222">
        <v>3.8266585599999998</v>
      </c>
      <c r="AN222">
        <v>86.16</v>
      </c>
    </row>
    <row r="223" spans="1:40" x14ac:dyDescent="0.35">
      <c r="A223" t="s">
        <v>1396</v>
      </c>
      <c r="B223">
        <v>5.6995884500000003</v>
      </c>
      <c r="C223">
        <v>30</v>
      </c>
      <c r="D223">
        <v>57.369608309999997</v>
      </c>
      <c r="E223">
        <f t="shared" si="9"/>
        <v>3601.0903136186998</v>
      </c>
      <c r="F223">
        <v>1778</v>
      </c>
      <c r="G223">
        <v>174</v>
      </c>
      <c r="H223">
        <v>3445.9201922299999</v>
      </c>
      <c r="I223">
        <v>13.04</v>
      </c>
      <c r="J223" t="s">
        <v>1397</v>
      </c>
      <c r="K223">
        <v>315.25091763</v>
      </c>
      <c r="L223" t="s">
        <v>76</v>
      </c>
      <c r="M223">
        <v>1226.7684752299999</v>
      </c>
      <c r="N223" t="s">
        <v>1398</v>
      </c>
      <c r="O223">
        <v>1</v>
      </c>
      <c r="P223">
        <v>4.4549999999999998E-3</v>
      </c>
      <c r="Q223">
        <v>3.87763042</v>
      </c>
      <c r="R223">
        <v>86.96</v>
      </c>
      <c r="S223">
        <f t="shared" si="10"/>
        <v>5452.3919999999998</v>
      </c>
      <c r="W223" t="s">
        <v>1399</v>
      </c>
      <c r="X223">
        <v>5.6636112299999999</v>
      </c>
      <c r="Y223">
        <v>30</v>
      </c>
      <c r="Z223">
        <v>65.802205819999998</v>
      </c>
      <c r="AA223">
        <f t="shared" si="11"/>
        <v>4130.4044593214003</v>
      </c>
      <c r="AB223">
        <v>1778</v>
      </c>
      <c r="AC223">
        <v>174</v>
      </c>
      <c r="AD223">
        <v>3982.6737800400001</v>
      </c>
      <c r="AE223">
        <v>13.74</v>
      </c>
      <c r="AF223" t="s">
        <v>1400</v>
      </c>
      <c r="AG223">
        <v>46.460316140000003</v>
      </c>
      <c r="AH223" t="s">
        <v>111</v>
      </c>
      <c r="AI223">
        <v>1216.1207272199999</v>
      </c>
      <c r="AJ223" t="s">
        <v>1401</v>
      </c>
      <c r="AK223">
        <v>1</v>
      </c>
      <c r="AL223">
        <v>4.51514E-3</v>
      </c>
      <c r="AM223">
        <v>3.8563375799999999</v>
      </c>
      <c r="AN223">
        <v>86.26</v>
      </c>
    </row>
    <row r="224" spans="1:40" x14ac:dyDescent="0.35">
      <c r="A224" t="s">
        <v>1402</v>
      </c>
      <c r="B224">
        <v>5.6963076099999999</v>
      </c>
      <c r="C224">
        <v>30</v>
      </c>
      <c r="D224">
        <v>53.311658610000002</v>
      </c>
      <c r="E224">
        <f t="shared" si="9"/>
        <v>3346.3728109497001</v>
      </c>
      <c r="F224">
        <v>1778</v>
      </c>
      <c r="G224">
        <v>174</v>
      </c>
      <c r="H224">
        <v>3205.77205968</v>
      </c>
      <c r="I224">
        <v>13.18</v>
      </c>
      <c r="J224" t="s">
        <v>1403</v>
      </c>
      <c r="K224">
        <v>315.07846683000002</v>
      </c>
      <c r="L224" t="s">
        <v>76</v>
      </c>
      <c r="M224">
        <v>1226.89314715</v>
      </c>
      <c r="N224" t="s">
        <v>1404</v>
      </c>
      <c r="O224">
        <v>1</v>
      </c>
      <c r="P224">
        <v>4.1405000000000001E-3</v>
      </c>
      <c r="Q224">
        <v>3.85839277</v>
      </c>
      <c r="R224">
        <v>86.82</v>
      </c>
      <c r="S224">
        <f t="shared" si="10"/>
        <v>5443.6139999999996</v>
      </c>
      <c r="W224" t="s">
        <v>1405</v>
      </c>
      <c r="X224">
        <v>5.5806702100000001</v>
      </c>
      <c r="Y224">
        <v>30</v>
      </c>
      <c r="Z224">
        <v>66.708556180000002</v>
      </c>
      <c r="AA224">
        <f t="shared" si="11"/>
        <v>4187.2960714186001</v>
      </c>
      <c r="AB224">
        <v>1778</v>
      </c>
      <c r="AC224">
        <v>174</v>
      </c>
      <c r="AD224">
        <v>4039.3870729199998</v>
      </c>
      <c r="AE224">
        <v>13.78</v>
      </c>
      <c r="AF224" t="s">
        <v>1406</v>
      </c>
      <c r="AG224">
        <v>46.327402499999998</v>
      </c>
      <c r="AH224" t="s">
        <v>111</v>
      </c>
      <c r="AI224">
        <v>1216.1338505799999</v>
      </c>
      <c r="AJ224" t="s">
        <v>1407</v>
      </c>
      <c r="AK224">
        <v>1</v>
      </c>
      <c r="AL224">
        <v>4.8727500000000003E-3</v>
      </c>
      <c r="AM224">
        <v>3.81110331</v>
      </c>
      <c r="AN224">
        <v>86.22</v>
      </c>
    </row>
    <row r="225" spans="1:40" x14ac:dyDescent="0.35">
      <c r="A225" t="s">
        <v>1408</v>
      </c>
      <c r="B225">
        <v>5.6762483899999996</v>
      </c>
      <c r="C225">
        <v>30</v>
      </c>
      <c r="D225">
        <v>50.848150879999999</v>
      </c>
      <c r="E225">
        <f t="shared" si="9"/>
        <v>3191.7384307376001</v>
      </c>
      <c r="F225">
        <v>1778</v>
      </c>
      <c r="G225">
        <v>174</v>
      </c>
      <c r="H225">
        <v>3061.2255173799999</v>
      </c>
      <c r="I225">
        <v>13.28</v>
      </c>
      <c r="J225" t="s">
        <v>1409</v>
      </c>
      <c r="K225">
        <v>314.90709499000002</v>
      </c>
      <c r="L225" t="s">
        <v>76</v>
      </c>
      <c r="M225">
        <v>1226.98920142</v>
      </c>
      <c r="N225" t="s">
        <v>1410</v>
      </c>
      <c r="O225">
        <v>1</v>
      </c>
      <c r="P225">
        <v>4.1028499999999999E-3</v>
      </c>
      <c r="Q225">
        <v>3.8213178800000001</v>
      </c>
      <c r="R225">
        <v>86.72</v>
      </c>
      <c r="S225">
        <f t="shared" si="10"/>
        <v>5437.3440000000001</v>
      </c>
      <c r="W225" t="s">
        <v>1411</v>
      </c>
      <c r="X225">
        <v>5.6298828099999998</v>
      </c>
      <c r="Y225">
        <v>30</v>
      </c>
      <c r="Z225">
        <v>68.124495420000002</v>
      </c>
      <c r="AA225">
        <f t="shared" si="11"/>
        <v>4276.1745775134004</v>
      </c>
      <c r="AB225">
        <v>1778</v>
      </c>
      <c r="AC225">
        <v>174</v>
      </c>
      <c r="AD225">
        <v>4129.9412542</v>
      </c>
      <c r="AE225">
        <v>13.88</v>
      </c>
      <c r="AF225" t="s">
        <v>1412</v>
      </c>
      <c r="AG225">
        <v>45.765213340000003</v>
      </c>
      <c r="AH225" t="s">
        <v>111</v>
      </c>
      <c r="AI225">
        <v>1216.23227578</v>
      </c>
      <c r="AJ225" t="s">
        <v>1413</v>
      </c>
      <c r="AK225">
        <v>1</v>
      </c>
      <c r="AL225">
        <v>4.8649299999999999E-3</v>
      </c>
      <c r="AM225">
        <v>3.81334025</v>
      </c>
      <c r="AN225">
        <v>86.12</v>
      </c>
    </row>
    <row r="226" spans="1:40" x14ac:dyDescent="0.35">
      <c r="A226" t="s">
        <v>1414</v>
      </c>
      <c r="B226">
        <v>5.65522028</v>
      </c>
      <c r="C226">
        <v>30</v>
      </c>
      <c r="D226">
        <v>51.431605519999998</v>
      </c>
      <c r="E226">
        <f t="shared" si="9"/>
        <v>3228.3618784904002</v>
      </c>
      <c r="F226">
        <v>1778</v>
      </c>
      <c r="G226">
        <v>174</v>
      </c>
      <c r="H226">
        <v>3099.9482337300001</v>
      </c>
      <c r="I226">
        <v>13.38</v>
      </c>
      <c r="J226" t="s">
        <v>1415</v>
      </c>
      <c r="K226">
        <v>314.68054382000003</v>
      </c>
      <c r="L226" t="s">
        <v>76</v>
      </c>
      <c r="M226">
        <v>1226.9859205800001</v>
      </c>
      <c r="N226" t="s">
        <v>1416</v>
      </c>
      <c r="O226">
        <v>1</v>
      </c>
      <c r="P226">
        <v>3.9593400000000004E-3</v>
      </c>
      <c r="Q226">
        <v>3.88175399</v>
      </c>
      <c r="R226">
        <v>86.62</v>
      </c>
      <c r="S226">
        <f t="shared" si="10"/>
        <v>5431.0740000000005</v>
      </c>
      <c r="W226" t="s">
        <v>1417</v>
      </c>
      <c r="X226">
        <v>5.61675945</v>
      </c>
      <c r="Y226">
        <v>30</v>
      </c>
      <c r="Z226">
        <v>65.749772730000004</v>
      </c>
      <c r="AA226">
        <f t="shared" si="11"/>
        <v>4127.1132342621004</v>
      </c>
      <c r="AB226">
        <v>1778</v>
      </c>
      <c r="AC226">
        <v>174</v>
      </c>
      <c r="AD226">
        <v>3990.5391423599999</v>
      </c>
      <c r="AE226">
        <v>13.98</v>
      </c>
      <c r="AF226" t="s">
        <v>1418</v>
      </c>
      <c r="AG226">
        <v>45.718487789999998</v>
      </c>
      <c r="AH226" t="s">
        <v>111</v>
      </c>
      <c r="AI226">
        <v>1216.3471051700001</v>
      </c>
      <c r="AJ226" t="s">
        <v>1419</v>
      </c>
      <c r="AK226">
        <v>1</v>
      </c>
      <c r="AL226">
        <v>4.7855900000000002E-3</v>
      </c>
      <c r="AM226">
        <v>3.8786587899999998</v>
      </c>
      <c r="AN226">
        <v>86.02</v>
      </c>
    </row>
    <row r="227" spans="1:40" x14ac:dyDescent="0.35">
      <c r="A227" t="s">
        <v>1420</v>
      </c>
      <c r="B227">
        <v>5.65522028</v>
      </c>
      <c r="C227">
        <v>30</v>
      </c>
      <c r="D227">
        <v>54.175572410000001</v>
      </c>
      <c r="E227">
        <f t="shared" si="9"/>
        <v>3400.6006801757003</v>
      </c>
      <c r="F227">
        <v>1778</v>
      </c>
      <c r="G227">
        <v>174</v>
      </c>
      <c r="H227">
        <v>3269.1392365699999</v>
      </c>
      <c r="I227">
        <v>13.48</v>
      </c>
      <c r="J227" t="s">
        <v>1421</v>
      </c>
      <c r="K227">
        <v>315.02429532000002</v>
      </c>
      <c r="L227" t="s">
        <v>76</v>
      </c>
      <c r="M227">
        <v>1227.0712224199999</v>
      </c>
      <c r="N227" t="s">
        <v>1422</v>
      </c>
      <c r="O227">
        <v>1</v>
      </c>
      <c r="P227">
        <v>4.20638E-3</v>
      </c>
      <c r="Q227">
        <v>3.8862278699999999</v>
      </c>
      <c r="R227">
        <v>86.52</v>
      </c>
      <c r="S227">
        <f t="shared" si="10"/>
        <v>5424.8040000000001</v>
      </c>
      <c r="W227" t="s">
        <v>1423</v>
      </c>
      <c r="X227">
        <v>5.61675945</v>
      </c>
      <c r="Y227">
        <v>30</v>
      </c>
      <c r="Z227">
        <v>65.036572609999993</v>
      </c>
      <c r="AA227">
        <f t="shared" si="11"/>
        <v>4082.3456627296996</v>
      </c>
      <c r="AB227">
        <v>1778</v>
      </c>
      <c r="AC227">
        <v>174</v>
      </c>
      <c r="AD227">
        <v>3951.8927645499998</v>
      </c>
      <c r="AE227">
        <v>14.08</v>
      </c>
      <c r="AF227" t="s">
        <v>1424</v>
      </c>
      <c r="AG227">
        <v>45.975989239999997</v>
      </c>
      <c r="AH227" t="s">
        <v>111</v>
      </c>
      <c r="AI227">
        <v>1216.35038601</v>
      </c>
      <c r="AJ227" t="s">
        <v>1425</v>
      </c>
      <c r="AK227">
        <v>1</v>
      </c>
      <c r="AL227">
        <v>4.8332200000000001E-3</v>
      </c>
      <c r="AM227">
        <v>3.8200510599999999</v>
      </c>
      <c r="AN227">
        <v>85.92</v>
      </c>
    </row>
    <row r="228" spans="1:40" x14ac:dyDescent="0.35">
      <c r="A228" t="s">
        <v>1426</v>
      </c>
      <c r="B228">
        <v>5.7241179200000003</v>
      </c>
      <c r="C228">
        <v>30</v>
      </c>
      <c r="D228">
        <v>56.085871679999997</v>
      </c>
      <c r="E228">
        <f t="shared" si="9"/>
        <v>3520.5101653535999</v>
      </c>
      <c r="F228">
        <v>1778</v>
      </c>
      <c r="G228">
        <v>174</v>
      </c>
      <c r="H228">
        <v>3388.3330239500001</v>
      </c>
      <c r="I228">
        <v>13.58</v>
      </c>
      <c r="J228" t="s">
        <v>1427</v>
      </c>
      <c r="K228">
        <v>314.85985545</v>
      </c>
      <c r="L228" t="s">
        <v>76</v>
      </c>
      <c r="M228">
        <v>1227.13027754</v>
      </c>
      <c r="N228" t="s">
        <v>1428</v>
      </c>
      <c r="O228">
        <v>1</v>
      </c>
      <c r="P228">
        <v>3.9412500000000003E-3</v>
      </c>
      <c r="Q228">
        <v>3.88175399</v>
      </c>
      <c r="R228">
        <v>86.42</v>
      </c>
      <c r="S228">
        <f t="shared" si="10"/>
        <v>5418.5340000000006</v>
      </c>
      <c r="W228" t="s">
        <v>1429</v>
      </c>
      <c r="X228">
        <v>5.61675945</v>
      </c>
      <c r="Y228">
        <v>30</v>
      </c>
      <c r="Z228">
        <v>64.95966</v>
      </c>
      <c r="AA228">
        <f t="shared" si="11"/>
        <v>4077.5178582000003</v>
      </c>
      <c r="AB228">
        <v>1778</v>
      </c>
      <c r="AC228">
        <v>174</v>
      </c>
      <c r="AD228">
        <v>3948.13698178</v>
      </c>
      <c r="AE228">
        <v>14.1</v>
      </c>
      <c r="AF228" t="s">
        <v>1430</v>
      </c>
      <c r="AG228">
        <v>46.241592990000001</v>
      </c>
      <c r="AH228" t="s">
        <v>111</v>
      </c>
      <c r="AI228">
        <v>1216.3471051700001</v>
      </c>
      <c r="AJ228" t="s">
        <v>1431</v>
      </c>
      <c r="AK228">
        <v>1</v>
      </c>
      <c r="AL228">
        <v>4.6377299999999996E-3</v>
      </c>
      <c r="AM228">
        <v>3.8643424</v>
      </c>
      <c r="AN228">
        <v>85.9</v>
      </c>
    </row>
    <row r="229" spans="1:40" x14ac:dyDescent="0.35">
      <c r="A229" t="s">
        <v>1432</v>
      </c>
      <c r="B229">
        <v>5.6913095199999999</v>
      </c>
      <c r="C229">
        <v>30</v>
      </c>
      <c r="D229">
        <v>56.182261709999999</v>
      </c>
      <c r="E229">
        <f t="shared" si="9"/>
        <v>3526.5605675367001</v>
      </c>
      <c r="F229">
        <v>1778</v>
      </c>
      <c r="G229">
        <v>174</v>
      </c>
      <c r="H229">
        <v>3394.9009585899998</v>
      </c>
      <c r="I229">
        <v>13.6</v>
      </c>
      <c r="J229" t="s">
        <v>1433</v>
      </c>
      <c r="K229">
        <v>314.96954670000002</v>
      </c>
      <c r="L229" t="s">
        <v>76</v>
      </c>
      <c r="M229">
        <v>1227.1991751800001</v>
      </c>
      <c r="N229" t="s">
        <v>1434</v>
      </c>
      <c r="O229">
        <v>1</v>
      </c>
      <c r="P229">
        <v>3.9941300000000002E-3</v>
      </c>
      <c r="Q229">
        <v>3.8741484100000001</v>
      </c>
      <c r="R229">
        <v>86.4</v>
      </c>
      <c r="S229">
        <f t="shared" si="10"/>
        <v>5417.2800000000007</v>
      </c>
      <c r="W229" t="s">
        <v>1435</v>
      </c>
      <c r="X229">
        <v>5.6233211299999999</v>
      </c>
      <c r="Y229">
        <v>30</v>
      </c>
      <c r="Z229">
        <v>65.185415269999993</v>
      </c>
      <c r="AA229">
        <f t="shared" si="11"/>
        <v>4091.6885164978999</v>
      </c>
      <c r="AB229">
        <v>1778</v>
      </c>
      <c r="AC229">
        <v>174</v>
      </c>
      <c r="AD229">
        <v>3954.4825175000001</v>
      </c>
      <c r="AE229">
        <v>13.94</v>
      </c>
      <c r="AF229" t="s">
        <v>1436</v>
      </c>
      <c r="AG229">
        <v>46.483947960000002</v>
      </c>
      <c r="AH229" t="s">
        <v>111</v>
      </c>
      <c r="AI229">
        <v>1216.4127219699999</v>
      </c>
      <c r="AJ229" t="s">
        <v>1437</v>
      </c>
      <c r="AK229">
        <v>1</v>
      </c>
      <c r="AL229">
        <v>4.7247699999999997E-3</v>
      </c>
      <c r="AM229">
        <v>3.8670267200000001</v>
      </c>
      <c r="AN229">
        <v>86.06</v>
      </c>
    </row>
    <row r="230" spans="1:40" x14ac:dyDescent="0.35">
      <c r="A230" t="s">
        <v>1438</v>
      </c>
      <c r="B230">
        <v>5.6486586000000001</v>
      </c>
      <c r="C230">
        <v>30</v>
      </c>
      <c r="D230">
        <v>57.82536674</v>
      </c>
      <c r="E230">
        <f t="shared" si="9"/>
        <v>3629.6982702698001</v>
      </c>
      <c r="F230">
        <v>1778</v>
      </c>
      <c r="G230">
        <v>174</v>
      </c>
      <c r="H230">
        <v>3490.93611177</v>
      </c>
      <c r="I230">
        <v>13.52</v>
      </c>
      <c r="J230" t="s">
        <v>1439</v>
      </c>
      <c r="K230">
        <v>314.93068079</v>
      </c>
      <c r="L230" t="s">
        <v>76</v>
      </c>
      <c r="M230">
        <v>1227.2811961699999</v>
      </c>
      <c r="N230" t="s">
        <v>1440</v>
      </c>
      <c r="O230">
        <v>1</v>
      </c>
      <c r="P230">
        <v>3.9311600000000004E-3</v>
      </c>
      <c r="Q230">
        <v>3.8629637300000002</v>
      </c>
      <c r="R230">
        <v>86.48</v>
      </c>
      <c r="S230">
        <f t="shared" si="10"/>
        <v>5422.2960000000003</v>
      </c>
      <c r="W230" t="s">
        <v>1441</v>
      </c>
      <c r="X230">
        <v>5.6331636500000002</v>
      </c>
      <c r="Y230">
        <v>30</v>
      </c>
      <c r="Z230">
        <v>62.458994789999998</v>
      </c>
      <c r="AA230">
        <f t="shared" si="11"/>
        <v>3920.5511029683003</v>
      </c>
      <c r="AB230">
        <v>1778</v>
      </c>
      <c r="AC230">
        <v>174</v>
      </c>
      <c r="AD230">
        <v>3783.85682438</v>
      </c>
      <c r="AE230">
        <v>13.82</v>
      </c>
      <c r="AF230" t="s">
        <v>1442</v>
      </c>
      <c r="AG230">
        <v>46.772674360000003</v>
      </c>
      <c r="AH230" t="s">
        <v>111</v>
      </c>
      <c r="AI230">
        <v>1216.5505172400001</v>
      </c>
      <c r="AJ230" t="s">
        <v>1443</v>
      </c>
      <c r="AK230">
        <v>1</v>
      </c>
      <c r="AL230">
        <v>4.48315E-3</v>
      </c>
      <c r="AM230">
        <v>3.7842600800000001</v>
      </c>
      <c r="AN230">
        <v>86.18</v>
      </c>
    </row>
    <row r="231" spans="1:40" x14ac:dyDescent="0.35">
      <c r="A231" t="s">
        <v>1444</v>
      </c>
      <c r="B231">
        <v>5.6880286800000004</v>
      </c>
      <c r="C231">
        <v>30</v>
      </c>
      <c r="D231">
        <v>57.08370524</v>
      </c>
      <c r="E231">
        <f t="shared" si="9"/>
        <v>3583.1441779148004</v>
      </c>
      <c r="F231">
        <v>1778</v>
      </c>
      <c r="G231">
        <v>174</v>
      </c>
      <c r="H231">
        <v>3442.2023593399999</v>
      </c>
      <c r="I231">
        <v>13.42</v>
      </c>
      <c r="J231" t="s">
        <v>1445</v>
      </c>
      <c r="K231">
        <v>314.84445629999999</v>
      </c>
      <c r="L231" t="s">
        <v>76</v>
      </c>
      <c r="M231">
        <v>1227.3172854100001</v>
      </c>
      <c r="N231" t="s">
        <v>1446</v>
      </c>
      <c r="O231">
        <v>1</v>
      </c>
      <c r="P231">
        <v>3.8406199999999999E-3</v>
      </c>
      <c r="Q231">
        <v>3.8696745400000001</v>
      </c>
      <c r="R231">
        <v>86.58</v>
      </c>
      <c r="S231">
        <f t="shared" si="10"/>
        <v>5428.5659999999998</v>
      </c>
      <c r="W231" t="s">
        <v>1447</v>
      </c>
      <c r="X231">
        <v>5.6364444899999997</v>
      </c>
      <c r="Y231">
        <v>30</v>
      </c>
      <c r="Z231">
        <v>62.311493839999997</v>
      </c>
      <c r="AA231">
        <f t="shared" si="11"/>
        <v>3911.2924683368001</v>
      </c>
      <c r="AB231">
        <v>1778</v>
      </c>
      <c r="AC231">
        <v>174</v>
      </c>
      <c r="AD231">
        <v>3770.4944857199998</v>
      </c>
      <c r="AE231">
        <v>13.72</v>
      </c>
      <c r="AF231" t="s">
        <v>1448</v>
      </c>
      <c r="AG231">
        <v>46.717839560000002</v>
      </c>
      <c r="AH231" t="s">
        <v>111</v>
      </c>
      <c r="AI231">
        <v>1216.5275513700001</v>
      </c>
      <c r="AJ231" t="s">
        <v>1449</v>
      </c>
      <c r="AK231">
        <v>1</v>
      </c>
      <c r="AL231">
        <v>4.5491000000000004E-3</v>
      </c>
      <c r="AM231">
        <v>3.8102085400000001</v>
      </c>
      <c r="AN231">
        <v>86.28</v>
      </c>
    </row>
    <row r="232" spans="1:40" x14ac:dyDescent="0.35">
      <c r="A232" t="s">
        <v>1450</v>
      </c>
      <c r="B232">
        <v>5.6420969200000002</v>
      </c>
      <c r="C232">
        <v>30</v>
      </c>
      <c r="D232">
        <v>60.23710131</v>
      </c>
      <c r="E232">
        <f t="shared" si="9"/>
        <v>3781.0828492287001</v>
      </c>
      <c r="F232">
        <v>1778</v>
      </c>
      <c r="G232">
        <v>174</v>
      </c>
      <c r="H232">
        <v>3631.51469391</v>
      </c>
      <c r="I232">
        <v>13.4</v>
      </c>
      <c r="J232" t="s">
        <v>1451</v>
      </c>
      <c r="K232">
        <v>314.71950555000001</v>
      </c>
      <c r="L232" t="s">
        <v>76</v>
      </c>
      <c r="M232">
        <v>1227.39274473</v>
      </c>
      <c r="N232" t="s">
        <v>1452</v>
      </c>
      <c r="O232">
        <v>1</v>
      </c>
      <c r="P232">
        <v>3.8554599999999998E-3</v>
      </c>
      <c r="Q232">
        <v>3.8535686</v>
      </c>
      <c r="R232">
        <v>86.6</v>
      </c>
      <c r="S232">
        <f t="shared" si="10"/>
        <v>5429.82</v>
      </c>
      <c r="W232" t="s">
        <v>1453</v>
      </c>
      <c r="X232">
        <v>5.5642660199999998</v>
      </c>
      <c r="Y232">
        <v>30</v>
      </c>
      <c r="Z232">
        <v>61.973834910000001</v>
      </c>
      <c r="AA232">
        <f t="shared" si="11"/>
        <v>3890.0976173007002</v>
      </c>
      <c r="AB232">
        <v>1778</v>
      </c>
      <c r="AC232">
        <v>174</v>
      </c>
      <c r="AD232">
        <v>3745.7376094199999</v>
      </c>
      <c r="AE232">
        <v>13.62</v>
      </c>
      <c r="AF232" t="s">
        <v>1454</v>
      </c>
      <c r="AG232">
        <v>46.96031996</v>
      </c>
      <c r="AH232" t="s">
        <v>111</v>
      </c>
      <c r="AI232">
        <v>1216.5275513700001</v>
      </c>
      <c r="AJ232" t="s">
        <v>1455</v>
      </c>
      <c r="AK232">
        <v>1</v>
      </c>
      <c r="AL232">
        <v>4.8122699999999996E-3</v>
      </c>
      <c r="AM232">
        <v>3.8392887099999999</v>
      </c>
      <c r="AN232">
        <v>86.38</v>
      </c>
    </row>
    <row r="233" spans="1:40" x14ac:dyDescent="0.35">
      <c r="A233" t="s">
        <v>1456</v>
      </c>
      <c r="B233">
        <v>5.6880286800000004</v>
      </c>
      <c r="C233">
        <v>30</v>
      </c>
      <c r="D233">
        <v>58.926545240000003</v>
      </c>
      <c r="E233">
        <f t="shared" si="9"/>
        <v>3698.8192447148003</v>
      </c>
      <c r="F233">
        <v>1778</v>
      </c>
      <c r="G233">
        <v>174</v>
      </c>
      <c r="H233">
        <v>3549.2544801499998</v>
      </c>
      <c r="I233">
        <v>13.32</v>
      </c>
      <c r="J233" t="s">
        <v>1457</v>
      </c>
      <c r="K233">
        <v>314.91492369999997</v>
      </c>
      <c r="L233" t="s">
        <v>76</v>
      </c>
      <c r="M233">
        <v>1227.43867649</v>
      </c>
      <c r="N233" t="s">
        <v>1458</v>
      </c>
      <c r="O233">
        <v>1</v>
      </c>
      <c r="P233">
        <v>3.84629E-3</v>
      </c>
      <c r="Q233">
        <v>3.86699021</v>
      </c>
      <c r="R233">
        <v>86.68</v>
      </c>
      <c r="S233">
        <f t="shared" si="10"/>
        <v>5434.8360000000002</v>
      </c>
      <c r="W233" t="s">
        <v>1459</v>
      </c>
      <c r="X233">
        <v>5.6331636500000002</v>
      </c>
      <c r="Y233">
        <v>30</v>
      </c>
      <c r="Z233">
        <v>65.070016659999993</v>
      </c>
      <c r="AA233">
        <f t="shared" si="11"/>
        <v>4084.4449457481996</v>
      </c>
      <c r="AB233">
        <v>1778</v>
      </c>
      <c r="AC233">
        <v>174</v>
      </c>
      <c r="AD233">
        <v>3928.2635278799999</v>
      </c>
      <c r="AE233">
        <v>13.52</v>
      </c>
      <c r="AF233" t="s">
        <v>1460</v>
      </c>
      <c r="AG233">
        <v>46.98333599</v>
      </c>
      <c r="AH233" t="s">
        <v>111</v>
      </c>
      <c r="AI233">
        <v>1216.6030106799999</v>
      </c>
      <c r="AJ233" t="s">
        <v>1461</v>
      </c>
      <c r="AK233">
        <v>1</v>
      </c>
      <c r="AL233">
        <v>4.7097500000000004E-3</v>
      </c>
      <c r="AM233">
        <v>3.8750796900000002</v>
      </c>
      <c r="AN233">
        <v>86.48</v>
      </c>
    </row>
    <row r="234" spans="1:40" x14ac:dyDescent="0.35">
      <c r="A234" t="s">
        <v>1462</v>
      </c>
      <c r="B234">
        <v>5.6650628000000003</v>
      </c>
      <c r="C234">
        <v>30</v>
      </c>
      <c r="D234">
        <v>58.486783039999999</v>
      </c>
      <c r="E234">
        <f t="shared" si="9"/>
        <v>3671.2153714208002</v>
      </c>
      <c r="F234">
        <v>1778</v>
      </c>
      <c r="G234">
        <v>174</v>
      </c>
      <c r="H234">
        <v>3518.6866416900002</v>
      </c>
      <c r="I234">
        <v>13.22</v>
      </c>
      <c r="J234" t="s">
        <v>1463</v>
      </c>
      <c r="K234">
        <v>315.00851706999998</v>
      </c>
      <c r="L234" t="s">
        <v>76</v>
      </c>
      <c r="M234">
        <v>1227.4780465700001</v>
      </c>
      <c r="N234" t="s">
        <v>1464</v>
      </c>
      <c r="O234">
        <v>1</v>
      </c>
      <c r="P234">
        <v>3.9852500000000001E-3</v>
      </c>
      <c r="Q234">
        <v>3.90009687</v>
      </c>
      <c r="R234">
        <v>86.78</v>
      </c>
      <c r="S234">
        <f t="shared" si="10"/>
        <v>5441.1060000000007</v>
      </c>
      <c r="W234" t="s">
        <v>1465</v>
      </c>
      <c r="X234">
        <v>5.6561295300000003</v>
      </c>
      <c r="Y234">
        <v>30</v>
      </c>
      <c r="Z234">
        <v>64.282697299999995</v>
      </c>
      <c r="AA234">
        <f t="shared" si="11"/>
        <v>4035.0249095209997</v>
      </c>
      <c r="AB234">
        <v>1778</v>
      </c>
      <c r="AC234">
        <v>174</v>
      </c>
      <c r="AD234">
        <v>3876.33566501</v>
      </c>
      <c r="AE234">
        <v>13.42</v>
      </c>
      <c r="AF234" t="s">
        <v>1466</v>
      </c>
      <c r="AG234">
        <v>46.514846890000001</v>
      </c>
      <c r="AH234" t="s">
        <v>111</v>
      </c>
      <c r="AI234">
        <v>1216.7834568799999</v>
      </c>
      <c r="AJ234" t="s">
        <v>1467</v>
      </c>
      <c r="AK234">
        <v>1</v>
      </c>
      <c r="AL234">
        <v>4.4190499999999999E-3</v>
      </c>
      <c r="AM234">
        <v>3.81110331</v>
      </c>
      <c r="AN234">
        <v>86.58</v>
      </c>
    </row>
    <row r="235" spans="1:40" x14ac:dyDescent="0.35">
      <c r="A235" t="s">
        <v>1468</v>
      </c>
      <c r="B235">
        <v>5.7273987599999998</v>
      </c>
      <c r="C235">
        <v>30</v>
      </c>
      <c r="D235">
        <v>57.371368089999997</v>
      </c>
      <c r="E235">
        <f t="shared" si="9"/>
        <v>3601.2007750092998</v>
      </c>
      <c r="F235">
        <v>1778</v>
      </c>
      <c r="G235">
        <v>174</v>
      </c>
      <c r="H235">
        <v>3450.7787422599999</v>
      </c>
      <c r="I235">
        <v>13.2</v>
      </c>
      <c r="J235" t="s">
        <v>1469</v>
      </c>
      <c r="K235">
        <v>314.85194806999999</v>
      </c>
      <c r="L235" t="s">
        <v>76</v>
      </c>
      <c r="M235">
        <v>1227.4649232100001</v>
      </c>
      <c r="N235" t="s">
        <v>1470</v>
      </c>
      <c r="O235">
        <v>1</v>
      </c>
      <c r="P235">
        <v>4.1191500000000002E-3</v>
      </c>
      <c r="Q235">
        <v>3.9278348799999998</v>
      </c>
      <c r="R235">
        <v>86.8</v>
      </c>
      <c r="S235">
        <f t="shared" si="10"/>
        <v>5442.36</v>
      </c>
      <c r="W235" t="s">
        <v>1471</v>
      </c>
      <c r="X235">
        <v>5.6594103699999998</v>
      </c>
      <c r="Y235">
        <v>30</v>
      </c>
      <c r="Z235">
        <v>66.687410630000002</v>
      </c>
      <c r="AA235">
        <f t="shared" si="11"/>
        <v>4185.9687652451003</v>
      </c>
      <c r="AB235">
        <v>1778</v>
      </c>
      <c r="AC235">
        <v>174</v>
      </c>
      <c r="AD235">
        <v>4016.62635731</v>
      </c>
      <c r="AE235">
        <v>13.32</v>
      </c>
      <c r="AF235" t="s">
        <v>1472</v>
      </c>
      <c r="AG235">
        <v>46.515331850000003</v>
      </c>
      <c r="AH235" t="s">
        <v>111</v>
      </c>
      <c r="AI235">
        <v>1216.7703335199999</v>
      </c>
      <c r="AJ235" t="s">
        <v>1473</v>
      </c>
      <c r="AK235">
        <v>1</v>
      </c>
      <c r="AL235">
        <v>4.5967600000000001E-3</v>
      </c>
      <c r="AM235">
        <v>3.8464469100000001</v>
      </c>
      <c r="AN235">
        <v>86.68</v>
      </c>
    </row>
    <row r="236" spans="1:40" x14ac:dyDescent="0.35">
      <c r="A236" t="s">
        <v>1474</v>
      </c>
      <c r="B236">
        <v>5.7208370799999999</v>
      </c>
      <c r="C236">
        <v>30</v>
      </c>
      <c r="D236">
        <v>59.868025400000001</v>
      </c>
      <c r="E236">
        <f t="shared" si="9"/>
        <v>3757.9159543580004</v>
      </c>
      <c r="F236">
        <v>1778</v>
      </c>
      <c r="G236">
        <v>174</v>
      </c>
      <c r="H236">
        <v>3600.9479344599999</v>
      </c>
      <c r="I236">
        <v>13.2</v>
      </c>
      <c r="J236" t="s">
        <v>1475</v>
      </c>
      <c r="K236">
        <v>314.93064927</v>
      </c>
      <c r="L236" t="s">
        <v>76</v>
      </c>
      <c r="M236">
        <v>1227.53382085</v>
      </c>
      <c r="N236" t="s">
        <v>1476</v>
      </c>
      <c r="O236">
        <v>1</v>
      </c>
      <c r="P236">
        <v>3.9644199999999997E-3</v>
      </c>
      <c r="Q236">
        <v>3.8884647999999999</v>
      </c>
      <c r="R236">
        <v>86.8</v>
      </c>
      <c r="S236">
        <f t="shared" si="10"/>
        <v>5442.36</v>
      </c>
      <c r="W236" t="s">
        <v>1477</v>
      </c>
      <c r="X236">
        <v>5.5806702100000001</v>
      </c>
      <c r="Y236">
        <v>30</v>
      </c>
      <c r="Z236">
        <v>66.461199300000004</v>
      </c>
      <c r="AA236">
        <f t="shared" si="11"/>
        <v>4171.7694800610006</v>
      </c>
      <c r="AB236">
        <v>1778</v>
      </c>
      <c r="AC236">
        <v>174</v>
      </c>
      <c r="AD236">
        <v>4002.1255558399998</v>
      </c>
      <c r="AE236">
        <v>13.3</v>
      </c>
      <c r="AF236" t="s">
        <v>1478</v>
      </c>
      <c r="AG236">
        <v>46.88988003</v>
      </c>
      <c r="AH236" t="s">
        <v>111</v>
      </c>
      <c r="AI236">
        <v>1216.8392311600001</v>
      </c>
      <c r="AJ236" t="s">
        <v>1479</v>
      </c>
      <c r="AK236">
        <v>1</v>
      </c>
      <c r="AL236">
        <v>4.4544299999999997E-3</v>
      </c>
      <c r="AM236">
        <v>3.8321305099999998</v>
      </c>
      <c r="AN236">
        <v>86.7</v>
      </c>
    </row>
    <row r="237" spans="1:40" x14ac:dyDescent="0.35">
      <c r="A237" t="s">
        <v>1480</v>
      </c>
      <c r="B237">
        <v>5.7109945599999996</v>
      </c>
      <c r="C237">
        <v>30</v>
      </c>
      <c r="D237">
        <v>55.995696899999999</v>
      </c>
      <c r="E237">
        <f t="shared" si="9"/>
        <v>3514.8498944130001</v>
      </c>
      <c r="F237">
        <v>1778</v>
      </c>
      <c r="G237">
        <v>174</v>
      </c>
      <c r="H237">
        <v>3361.9723906700001</v>
      </c>
      <c r="I237">
        <v>13.04</v>
      </c>
      <c r="J237" t="s">
        <v>1481</v>
      </c>
      <c r="K237">
        <v>314.72770824999998</v>
      </c>
      <c r="L237" t="s">
        <v>76</v>
      </c>
      <c r="M237">
        <v>1227.6388077199999</v>
      </c>
      <c r="N237" t="s">
        <v>1482</v>
      </c>
      <c r="O237">
        <v>1</v>
      </c>
      <c r="P237">
        <v>3.9238399999999996E-3</v>
      </c>
      <c r="Q237">
        <v>3.8553581499999998</v>
      </c>
      <c r="R237">
        <v>86.96</v>
      </c>
      <c r="S237">
        <f t="shared" si="10"/>
        <v>5452.3919999999998</v>
      </c>
      <c r="W237" t="s">
        <v>1483</v>
      </c>
      <c r="X237">
        <v>5.58723189</v>
      </c>
      <c r="Y237">
        <v>30</v>
      </c>
      <c r="Z237">
        <v>65.973837140000001</v>
      </c>
      <c r="AA237">
        <f t="shared" si="11"/>
        <v>4141.1777572778001</v>
      </c>
      <c r="AB237">
        <v>1778</v>
      </c>
      <c r="AC237">
        <v>174</v>
      </c>
      <c r="AD237">
        <v>3972.7778377300001</v>
      </c>
      <c r="AE237">
        <v>13.3</v>
      </c>
      <c r="AF237" t="s">
        <v>1484</v>
      </c>
      <c r="AG237">
        <v>46.983831899999998</v>
      </c>
      <c r="AH237" t="s">
        <v>111</v>
      </c>
      <c r="AI237">
        <v>1216.9934306299999</v>
      </c>
      <c r="AJ237" t="s">
        <v>1485</v>
      </c>
      <c r="AK237">
        <v>1</v>
      </c>
      <c r="AL237">
        <v>4.3433200000000003E-3</v>
      </c>
      <c r="AM237">
        <v>3.8043925000000001</v>
      </c>
      <c r="AN237">
        <v>86.7</v>
      </c>
    </row>
    <row r="238" spans="1:40" x14ac:dyDescent="0.35">
      <c r="A238" t="s">
        <v>1486</v>
      </c>
      <c r="B238">
        <v>5.6617819599999999</v>
      </c>
      <c r="C238">
        <v>30</v>
      </c>
      <c r="D238">
        <v>57.539875770000002</v>
      </c>
      <c r="E238">
        <f t="shared" si="9"/>
        <v>3611.7780020829005</v>
      </c>
      <c r="F238">
        <v>1778</v>
      </c>
      <c r="G238">
        <v>174</v>
      </c>
      <c r="H238">
        <v>3452.9580345300001</v>
      </c>
      <c r="I238">
        <v>12.92</v>
      </c>
      <c r="J238" t="s">
        <v>1487</v>
      </c>
      <c r="K238">
        <v>314.92276807000002</v>
      </c>
      <c r="L238" t="s">
        <v>76</v>
      </c>
      <c r="M238">
        <v>1227.6945820000001</v>
      </c>
      <c r="N238" t="s">
        <v>1488</v>
      </c>
      <c r="O238">
        <v>1</v>
      </c>
      <c r="P238">
        <v>4.0266599999999996E-3</v>
      </c>
      <c r="Q238">
        <v>3.82627797</v>
      </c>
      <c r="R238">
        <v>87.08</v>
      </c>
      <c r="S238">
        <f t="shared" si="10"/>
        <v>5459.9160000000002</v>
      </c>
      <c r="W238" t="s">
        <v>1489</v>
      </c>
      <c r="X238">
        <v>5.6626912100000002</v>
      </c>
      <c r="Y238">
        <v>30</v>
      </c>
      <c r="Z238">
        <v>63.378445130000003</v>
      </c>
      <c r="AA238">
        <f t="shared" si="11"/>
        <v>3978.2650008101004</v>
      </c>
      <c r="AB238">
        <v>1778</v>
      </c>
      <c r="AC238">
        <v>174</v>
      </c>
      <c r="AD238">
        <v>3816.4898863200001</v>
      </c>
      <c r="AE238">
        <v>13.3</v>
      </c>
      <c r="AF238" t="s">
        <v>1490</v>
      </c>
      <c r="AG238">
        <v>46.38194927</v>
      </c>
      <c r="AH238" t="s">
        <v>111</v>
      </c>
      <c r="AI238">
        <v>1217.0623282700001</v>
      </c>
      <c r="AJ238" t="s">
        <v>1491</v>
      </c>
      <c r="AK238">
        <v>1</v>
      </c>
      <c r="AL238">
        <v>4.6501600000000004E-3</v>
      </c>
      <c r="AM238">
        <v>3.8034977300000001</v>
      </c>
      <c r="AN238">
        <v>86.7</v>
      </c>
    </row>
    <row r="239" spans="1:40" x14ac:dyDescent="0.35">
      <c r="A239" t="s">
        <v>1492</v>
      </c>
      <c r="B239">
        <v>5.6420969200000002</v>
      </c>
      <c r="C239">
        <v>30</v>
      </c>
      <c r="D239">
        <v>57.677568549999997</v>
      </c>
      <c r="E239">
        <f t="shared" si="9"/>
        <v>3620.4209778834997</v>
      </c>
      <c r="F239">
        <v>1778</v>
      </c>
      <c r="G239">
        <v>174</v>
      </c>
      <c r="H239">
        <v>3461.2209548800001</v>
      </c>
      <c r="I239">
        <v>12.82</v>
      </c>
      <c r="J239" t="s">
        <v>1493</v>
      </c>
      <c r="K239">
        <v>315.07847741</v>
      </c>
      <c r="L239" t="s">
        <v>76</v>
      </c>
      <c r="M239">
        <v>1227.7405137600001</v>
      </c>
      <c r="N239" t="s">
        <v>1494</v>
      </c>
      <c r="O239">
        <v>1</v>
      </c>
      <c r="P239">
        <v>4.2019800000000001E-3</v>
      </c>
      <c r="Q239">
        <v>3.8678849899999999</v>
      </c>
      <c r="R239">
        <v>87.18</v>
      </c>
      <c r="S239">
        <f t="shared" si="10"/>
        <v>5466.1860000000006</v>
      </c>
      <c r="W239" t="s">
        <v>1495</v>
      </c>
      <c r="X239">
        <v>5.5708276899999998</v>
      </c>
      <c r="Y239">
        <v>30</v>
      </c>
      <c r="Z239">
        <v>65.11790972</v>
      </c>
      <c r="AA239">
        <f t="shared" si="11"/>
        <v>4087.4511931244001</v>
      </c>
      <c r="AB239">
        <v>1778</v>
      </c>
      <c r="AC239">
        <v>174</v>
      </c>
      <c r="AD239">
        <v>3910.3617640799998</v>
      </c>
      <c r="AE239">
        <v>12.98</v>
      </c>
      <c r="AF239" t="s">
        <v>1496</v>
      </c>
      <c r="AG239">
        <v>45.968181000000001</v>
      </c>
      <c r="AH239" t="s">
        <v>111</v>
      </c>
      <c r="AI239">
        <v>1216.9999923099999</v>
      </c>
      <c r="AJ239" t="s">
        <v>1497</v>
      </c>
      <c r="AK239">
        <v>1</v>
      </c>
      <c r="AL239">
        <v>4.5957100000000002E-3</v>
      </c>
      <c r="AM239">
        <v>3.8773166300000002</v>
      </c>
      <c r="AN239">
        <v>87.02</v>
      </c>
    </row>
    <row r="240" spans="1:40" x14ac:dyDescent="0.35">
      <c r="A240" t="s">
        <v>1498</v>
      </c>
      <c r="B240">
        <v>5.6814669999999996</v>
      </c>
      <c r="C240">
        <v>30</v>
      </c>
      <c r="D240">
        <v>55.841845110000001</v>
      </c>
      <c r="E240">
        <f t="shared" si="9"/>
        <v>3505.1926175547001</v>
      </c>
      <c r="F240">
        <v>1778</v>
      </c>
      <c r="G240">
        <v>174</v>
      </c>
      <c r="H240">
        <v>3351.0595073300001</v>
      </c>
      <c r="I240">
        <v>12.8</v>
      </c>
      <c r="J240" t="s">
        <v>1499</v>
      </c>
      <c r="K240">
        <v>314.98536637000001</v>
      </c>
      <c r="L240" t="s">
        <v>76</v>
      </c>
      <c r="M240">
        <v>1227.80284972</v>
      </c>
      <c r="N240" t="s">
        <v>1500</v>
      </c>
      <c r="O240">
        <v>1</v>
      </c>
      <c r="P240">
        <v>4.19777E-3</v>
      </c>
      <c r="Q240">
        <v>3.8759379599999999</v>
      </c>
      <c r="R240">
        <v>87.2</v>
      </c>
      <c r="S240">
        <f t="shared" si="10"/>
        <v>5467.4400000000005</v>
      </c>
      <c r="W240" t="s">
        <v>1501</v>
      </c>
      <c r="X240">
        <v>5.6101977700000001</v>
      </c>
      <c r="Y240">
        <v>30</v>
      </c>
      <c r="Z240">
        <v>68.420564100000007</v>
      </c>
      <c r="AA240">
        <f t="shared" si="11"/>
        <v>4294.7588085570005</v>
      </c>
      <c r="AB240">
        <v>1778</v>
      </c>
      <c r="AC240">
        <v>174</v>
      </c>
      <c r="AD240">
        <v>4105.9062674400002</v>
      </c>
      <c r="AE240">
        <v>12.74</v>
      </c>
      <c r="AF240" t="s">
        <v>1502</v>
      </c>
      <c r="AG240">
        <v>46.280875719999997</v>
      </c>
      <c r="AH240" t="s">
        <v>111</v>
      </c>
      <c r="AI240">
        <v>1217.07873247</v>
      </c>
      <c r="AJ240" t="s">
        <v>1503</v>
      </c>
      <c r="AK240">
        <v>1</v>
      </c>
      <c r="AL240">
        <v>4.83644E-3</v>
      </c>
      <c r="AM240">
        <v>3.8741849199999998</v>
      </c>
      <c r="AN240">
        <v>87.26</v>
      </c>
    </row>
    <row r="241" spans="1:40" x14ac:dyDescent="0.35">
      <c r="A241" t="s">
        <v>1504</v>
      </c>
      <c r="B241">
        <v>5.6814669999999996</v>
      </c>
      <c r="C241">
        <v>30</v>
      </c>
      <c r="D241">
        <v>55.129691649999998</v>
      </c>
      <c r="E241">
        <f t="shared" si="9"/>
        <v>3460.4907448704998</v>
      </c>
      <c r="F241">
        <v>1778</v>
      </c>
      <c r="G241">
        <v>174</v>
      </c>
      <c r="H241">
        <v>3308.32330052</v>
      </c>
      <c r="I241">
        <v>12.8</v>
      </c>
      <c r="J241" t="s">
        <v>1505</v>
      </c>
      <c r="K241">
        <v>315.07095255000002</v>
      </c>
      <c r="L241" t="s">
        <v>76</v>
      </c>
      <c r="M241">
        <v>1227.89471323</v>
      </c>
      <c r="N241" t="s">
        <v>1506</v>
      </c>
      <c r="O241">
        <v>1</v>
      </c>
      <c r="P241">
        <v>3.9403099999999998E-3</v>
      </c>
      <c r="Q241">
        <v>3.8616215700000001</v>
      </c>
      <c r="R241">
        <v>87.2</v>
      </c>
      <c r="S241">
        <f t="shared" si="10"/>
        <v>5467.4400000000005</v>
      </c>
      <c r="W241" t="s">
        <v>1507</v>
      </c>
      <c r="X241">
        <v>5.70534213</v>
      </c>
      <c r="Y241">
        <v>30</v>
      </c>
      <c r="Z241">
        <v>66.031188499999999</v>
      </c>
      <c r="AA241">
        <f t="shared" si="11"/>
        <v>4144.7777021450001</v>
      </c>
      <c r="AB241">
        <v>1778</v>
      </c>
      <c r="AC241">
        <v>174</v>
      </c>
      <c r="AD241">
        <v>3962.5202489799999</v>
      </c>
      <c r="AE241">
        <v>12.62</v>
      </c>
      <c r="AF241" t="s">
        <v>1508</v>
      </c>
      <c r="AG241">
        <v>46.382080350000003</v>
      </c>
      <c r="AH241" t="s">
        <v>111</v>
      </c>
      <c r="AI241">
        <v>1217.1968426999999</v>
      </c>
      <c r="AJ241" t="s">
        <v>1509</v>
      </c>
      <c r="AK241">
        <v>1</v>
      </c>
      <c r="AL241">
        <v>4.5328E-3</v>
      </c>
      <c r="AM241">
        <v>3.7994712399999999</v>
      </c>
      <c r="AN241">
        <v>87.38</v>
      </c>
    </row>
    <row r="242" spans="1:40" x14ac:dyDescent="0.35">
      <c r="A242" t="s">
        <v>1510</v>
      </c>
      <c r="B242">
        <v>5.6486586000000001</v>
      </c>
      <c r="C242">
        <v>30</v>
      </c>
      <c r="D242">
        <v>59.167802080000001</v>
      </c>
      <c r="E242">
        <f t="shared" si="9"/>
        <v>3713.9629365616001</v>
      </c>
      <c r="F242">
        <v>1778</v>
      </c>
      <c r="G242">
        <v>174</v>
      </c>
      <c r="H242">
        <v>3550.64961193</v>
      </c>
      <c r="I242">
        <v>12.8</v>
      </c>
      <c r="J242" t="s">
        <v>1511</v>
      </c>
      <c r="K242">
        <v>315.16517875</v>
      </c>
      <c r="L242" t="s">
        <v>76</v>
      </c>
      <c r="M242">
        <v>1227.9045557500001</v>
      </c>
      <c r="N242" t="s">
        <v>1512</v>
      </c>
      <c r="O242">
        <v>1</v>
      </c>
      <c r="P242">
        <v>4.0825599999999998E-3</v>
      </c>
      <c r="Q242">
        <v>3.8522264399999999</v>
      </c>
      <c r="R242">
        <v>87.2</v>
      </c>
      <c r="S242">
        <f t="shared" si="10"/>
        <v>5467.4400000000005</v>
      </c>
      <c r="W242" t="s">
        <v>1513</v>
      </c>
      <c r="X242">
        <v>5.5905127300000004</v>
      </c>
      <c r="Y242">
        <v>30</v>
      </c>
      <c r="Z242">
        <v>67.210759510000003</v>
      </c>
      <c r="AA242">
        <f t="shared" si="11"/>
        <v>4218.8193744427008</v>
      </c>
      <c r="AB242">
        <v>1778</v>
      </c>
      <c r="AC242">
        <v>174</v>
      </c>
      <c r="AD242">
        <v>4033.3061020499999</v>
      </c>
      <c r="AE242">
        <v>12.52</v>
      </c>
      <c r="AF242" t="s">
        <v>1514</v>
      </c>
      <c r="AG242">
        <v>45.741329649999997</v>
      </c>
      <c r="AH242" t="s">
        <v>111</v>
      </c>
      <c r="AI242">
        <v>1217.2132469000001</v>
      </c>
      <c r="AJ242" t="s">
        <v>1515</v>
      </c>
      <c r="AK242">
        <v>1</v>
      </c>
      <c r="AL242">
        <v>4.6487999999999998E-3</v>
      </c>
      <c r="AM242">
        <v>3.8401834799999999</v>
      </c>
      <c r="AN242">
        <v>87.48</v>
      </c>
    </row>
    <row r="243" spans="1:40" x14ac:dyDescent="0.35">
      <c r="A243" t="s">
        <v>1516</v>
      </c>
      <c r="B243">
        <v>5.6650628000000003</v>
      </c>
      <c r="C243">
        <v>30</v>
      </c>
      <c r="D243">
        <v>59.232816739999997</v>
      </c>
      <c r="E243">
        <f t="shared" si="9"/>
        <v>3718.0439067697998</v>
      </c>
      <c r="F243">
        <v>1778</v>
      </c>
      <c r="G243">
        <v>174</v>
      </c>
      <c r="H243">
        <v>3554.5511305300001</v>
      </c>
      <c r="I243">
        <v>12.8</v>
      </c>
      <c r="J243" t="s">
        <v>1517</v>
      </c>
      <c r="K243">
        <v>315.20403292999998</v>
      </c>
      <c r="L243" t="s">
        <v>76</v>
      </c>
      <c r="M243">
        <v>1227.9636108699999</v>
      </c>
      <c r="N243" t="s">
        <v>1518</v>
      </c>
      <c r="O243">
        <v>1</v>
      </c>
      <c r="P243">
        <v>4.0660499999999999E-3</v>
      </c>
      <c r="Q243">
        <v>3.8593846300000001</v>
      </c>
      <c r="R243">
        <v>87.2</v>
      </c>
      <c r="S243">
        <f t="shared" si="10"/>
        <v>5467.4400000000005</v>
      </c>
      <c r="W243" t="s">
        <v>1519</v>
      </c>
      <c r="X243">
        <v>5.6003552499999998</v>
      </c>
      <c r="Y243">
        <v>30</v>
      </c>
      <c r="Z243">
        <v>64.290586680000004</v>
      </c>
      <c r="AA243">
        <f t="shared" si="11"/>
        <v>4035.5201259036003</v>
      </c>
      <c r="AB243">
        <v>1778</v>
      </c>
      <c r="AC243">
        <v>174</v>
      </c>
      <c r="AD243">
        <v>3858.0670337900001</v>
      </c>
      <c r="AE243">
        <v>12.42</v>
      </c>
      <c r="AF243" t="s">
        <v>1520</v>
      </c>
      <c r="AG243">
        <v>45.45258741</v>
      </c>
      <c r="AH243" t="s">
        <v>111</v>
      </c>
      <c r="AI243">
        <v>1217.30839126</v>
      </c>
      <c r="AJ243" t="s">
        <v>1521</v>
      </c>
      <c r="AK243">
        <v>1</v>
      </c>
      <c r="AL243">
        <v>4.5297999999999996E-3</v>
      </c>
      <c r="AM243">
        <v>3.8187088999999999</v>
      </c>
      <c r="AN243">
        <v>87.58</v>
      </c>
    </row>
    <row r="244" spans="1:40" x14ac:dyDescent="0.35">
      <c r="A244" t="s">
        <v>1522</v>
      </c>
      <c r="B244">
        <v>5.6781861600000001</v>
      </c>
      <c r="C244">
        <v>30</v>
      </c>
      <c r="D244">
        <v>59.646054360000001</v>
      </c>
      <c r="E244">
        <f t="shared" si="9"/>
        <v>3743.9828321772002</v>
      </c>
      <c r="F244">
        <v>1778</v>
      </c>
      <c r="G244">
        <v>174</v>
      </c>
      <c r="H244">
        <v>3579.3494490100002</v>
      </c>
      <c r="I244">
        <v>12.8</v>
      </c>
      <c r="J244" t="s">
        <v>1523</v>
      </c>
      <c r="K244">
        <v>314.86799972</v>
      </c>
      <c r="L244" t="s">
        <v>76</v>
      </c>
      <c r="M244">
        <v>1227.99313843</v>
      </c>
      <c r="N244" t="s">
        <v>1524</v>
      </c>
      <c r="O244">
        <v>1</v>
      </c>
      <c r="P244">
        <v>3.9963899999999998E-3</v>
      </c>
      <c r="Q244">
        <v>3.8902543500000002</v>
      </c>
      <c r="R244">
        <v>87.2</v>
      </c>
      <c r="S244">
        <f t="shared" si="10"/>
        <v>5467.4400000000005</v>
      </c>
      <c r="W244" t="s">
        <v>1525</v>
      </c>
      <c r="X244">
        <v>5.61675945</v>
      </c>
      <c r="Y244">
        <v>30</v>
      </c>
      <c r="Z244">
        <v>62.756601760000002</v>
      </c>
      <c r="AA244">
        <f t="shared" si="11"/>
        <v>3939.2318924752003</v>
      </c>
      <c r="AB244">
        <v>1778</v>
      </c>
      <c r="AC244">
        <v>174</v>
      </c>
      <c r="AD244">
        <v>3766.0128630300001</v>
      </c>
      <c r="AE244">
        <v>12.32</v>
      </c>
      <c r="AF244" t="s">
        <v>1526</v>
      </c>
      <c r="AG244">
        <v>44.960766659999997</v>
      </c>
      <c r="AH244" t="s">
        <v>111</v>
      </c>
      <c r="AI244">
        <v>1217.4068164600001</v>
      </c>
      <c r="AJ244" t="s">
        <v>1527</v>
      </c>
      <c r="AK244">
        <v>1</v>
      </c>
      <c r="AL244">
        <v>4.7117599999999997E-3</v>
      </c>
      <c r="AM244">
        <v>3.8321305099999998</v>
      </c>
      <c r="AN244">
        <v>87.68</v>
      </c>
    </row>
    <row r="245" spans="1:40" x14ac:dyDescent="0.35">
      <c r="A245" t="s">
        <v>1528</v>
      </c>
      <c r="B245">
        <v>5.6913095199999999</v>
      </c>
      <c r="C245">
        <v>30</v>
      </c>
      <c r="D245">
        <v>59.459124639999999</v>
      </c>
      <c r="E245">
        <f t="shared" si="9"/>
        <v>3732.2492536528002</v>
      </c>
      <c r="F245">
        <v>1778</v>
      </c>
      <c r="G245">
        <v>174</v>
      </c>
      <c r="H245">
        <v>3568.1318285100001</v>
      </c>
      <c r="I245">
        <v>12.88</v>
      </c>
      <c r="J245" t="s">
        <v>1529</v>
      </c>
      <c r="K245">
        <v>315.05568375000001</v>
      </c>
      <c r="L245" t="s">
        <v>76</v>
      </c>
      <c r="M245">
        <v>1228.1178103499999</v>
      </c>
      <c r="N245" t="s">
        <v>1530</v>
      </c>
      <c r="O245">
        <v>1</v>
      </c>
      <c r="P245">
        <v>4.0972700000000001E-3</v>
      </c>
      <c r="Q245">
        <v>3.8437260800000002</v>
      </c>
      <c r="R245">
        <v>87.12</v>
      </c>
      <c r="S245">
        <f t="shared" si="10"/>
        <v>5462.4240000000009</v>
      </c>
      <c r="W245" t="s">
        <v>1531</v>
      </c>
      <c r="X245">
        <v>5.6233211299999999</v>
      </c>
      <c r="Y245">
        <v>30</v>
      </c>
      <c r="Z245">
        <v>63.584073889999999</v>
      </c>
      <c r="AA245">
        <f t="shared" si="11"/>
        <v>3991.1723180753002</v>
      </c>
      <c r="AB245">
        <v>1778</v>
      </c>
      <c r="AC245">
        <v>174</v>
      </c>
      <c r="AD245">
        <v>3815.6693225700001</v>
      </c>
      <c r="AE245">
        <v>12.3</v>
      </c>
      <c r="AF245" t="s">
        <v>1532</v>
      </c>
      <c r="AG245">
        <v>44.257056810000002</v>
      </c>
      <c r="AH245" t="s">
        <v>111</v>
      </c>
      <c r="AI245">
        <v>1217.4789949399999</v>
      </c>
      <c r="AJ245" t="s">
        <v>1533</v>
      </c>
      <c r="AK245">
        <v>1</v>
      </c>
      <c r="AL245">
        <v>4.45861E-3</v>
      </c>
      <c r="AM245">
        <v>3.84286781</v>
      </c>
      <c r="AN245">
        <v>87.7</v>
      </c>
    </row>
    <row r="246" spans="1:40" x14ac:dyDescent="0.35">
      <c r="A246" t="s">
        <v>1534</v>
      </c>
      <c r="B246">
        <v>5.7011520400000002</v>
      </c>
      <c r="C246">
        <v>30</v>
      </c>
      <c r="D246">
        <v>58.136940780000003</v>
      </c>
      <c r="E246">
        <f t="shared" si="9"/>
        <v>3649.2557727606004</v>
      </c>
      <c r="F246">
        <v>1778</v>
      </c>
      <c r="G246">
        <v>174</v>
      </c>
      <c r="H246">
        <v>3488.7878031800001</v>
      </c>
      <c r="I246">
        <v>12.82</v>
      </c>
      <c r="J246" t="s">
        <v>1535</v>
      </c>
      <c r="K246">
        <v>315.05567851000001</v>
      </c>
      <c r="L246" t="s">
        <v>76</v>
      </c>
      <c r="M246">
        <v>1228.16046127</v>
      </c>
      <c r="N246" t="s">
        <v>1536</v>
      </c>
      <c r="O246">
        <v>1</v>
      </c>
      <c r="P246">
        <v>3.9506000000000003E-3</v>
      </c>
      <c r="Q246">
        <v>3.8741484100000001</v>
      </c>
      <c r="R246">
        <v>87.18</v>
      </c>
      <c r="S246">
        <f t="shared" si="10"/>
        <v>5466.1860000000006</v>
      </c>
      <c r="W246" t="s">
        <v>1537</v>
      </c>
      <c r="X246">
        <v>5.6200402900000004</v>
      </c>
      <c r="Y246">
        <v>30</v>
      </c>
      <c r="Z246">
        <v>64.596169029999999</v>
      </c>
      <c r="AA246">
        <f t="shared" si="11"/>
        <v>4054.7015300131002</v>
      </c>
      <c r="AB246">
        <v>1778</v>
      </c>
      <c r="AC246">
        <v>174</v>
      </c>
      <c r="AD246">
        <v>3876.40497779</v>
      </c>
      <c r="AE246">
        <v>12.3</v>
      </c>
      <c r="AF246" t="s">
        <v>1538</v>
      </c>
      <c r="AG246">
        <v>43.546286889999998</v>
      </c>
      <c r="AH246" t="s">
        <v>111</v>
      </c>
      <c r="AI246">
        <v>1217.4888374499999</v>
      </c>
      <c r="AJ246" t="s">
        <v>1539</v>
      </c>
      <c r="AK246">
        <v>1</v>
      </c>
      <c r="AL246">
        <v>4.5900000000000003E-3</v>
      </c>
      <c r="AM246">
        <v>3.8773166300000002</v>
      </c>
      <c r="AN246">
        <v>87.7</v>
      </c>
    </row>
    <row r="247" spans="1:40" x14ac:dyDescent="0.35">
      <c r="A247" t="s">
        <v>1540</v>
      </c>
      <c r="B247">
        <v>5.5075824899999999</v>
      </c>
      <c r="C247">
        <v>30</v>
      </c>
      <c r="D247">
        <v>60.471268549999998</v>
      </c>
      <c r="E247">
        <f t="shared" si="9"/>
        <v>3795.7815268835002</v>
      </c>
      <c r="F247">
        <v>1778</v>
      </c>
      <c r="G247">
        <v>174</v>
      </c>
      <c r="H247">
        <v>3628.8704106099999</v>
      </c>
      <c r="I247">
        <v>12.72</v>
      </c>
      <c r="J247" t="s">
        <v>1541</v>
      </c>
      <c r="K247">
        <v>315.01631965000001</v>
      </c>
      <c r="L247" t="s">
        <v>76</v>
      </c>
      <c r="M247">
        <v>1228.1998313399999</v>
      </c>
      <c r="N247" t="s">
        <v>1542</v>
      </c>
      <c r="O247">
        <v>1</v>
      </c>
      <c r="P247">
        <v>3.87303E-3</v>
      </c>
      <c r="Q247">
        <v>3.7940660899999998</v>
      </c>
      <c r="R247">
        <v>87.28</v>
      </c>
      <c r="S247">
        <f t="shared" si="10"/>
        <v>5472.4560000000001</v>
      </c>
      <c r="W247" t="s">
        <v>1543</v>
      </c>
      <c r="X247">
        <v>5.6725337299999996</v>
      </c>
      <c r="Y247">
        <v>30</v>
      </c>
      <c r="Z247">
        <v>59.150385229999998</v>
      </c>
      <c r="AA247">
        <f t="shared" si="11"/>
        <v>3712.8696808871</v>
      </c>
      <c r="AB247">
        <v>1778</v>
      </c>
      <c r="AC247">
        <v>174</v>
      </c>
      <c r="AD247">
        <v>3549.6044301100001</v>
      </c>
      <c r="AE247">
        <v>12.3</v>
      </c>
      <c r="AF247" t="s">
        <v>1544</v>
      </c>
      <c r="AG247">
        <v>43.014652349999999</v>
      </c>
      <c r="AH247" t="s">
        <v>111</v>
      </c>
      <c r="AI247">
        <v>1217.4330631800001</v>
      </c>
      <c r="AJ247" t="s">
        <v>1545</v>
      </c>
      <c r="AK247">
        <v>1</v>
      </c>
      <c r="AL247">
        <v>4.4258600000000002E-3</v>
      </c>
      <c r="AM247">
        <v>3.8782114000000001</v>
      </c>
      <c r="AN247">
        <v>87.7</v>
      </c>
    </row>
    <row r="248" spans="1:40" x14ac:dyDescent="0.35">
      <c r="A248" t="s">
        <v>1546</v>
      </c>
      <c r="B248">
        <v>5.5207058499999997</v>
      </c>
      <c r="C248">
        <v>30</v>
      </c>
      <c r="D248">
        <v>60.70966825</v>
      </c>
      <c r="E248">
        <f t="shared" si="9"/>
        <v>3810.7458760525001</v>
      </c>
      <c r="F248">
        <v>1778</v>
      </c>
      <c r="G248">
        <v>174</v>
      </c>
      <c r="H248">
        <v>3643.1767352699999</v>
      </c>
      <c r="I248">
        <v>12.7</v>
      </c>
      <c r="J248" t="s">
        <v>1547</v>
      </c>
      <c r="K248">
        <v>315.03992678999998</v>
      </c>
      <c r="L248" t="s">
        <v>76</v>
      </c>
      <c r="M248">
        <v>1228.2884140199999</v>
      </c>
      <c r="N248" t="s">
        <v>1548</v>
      </c>
      <c r="O248">
        <v>1</v>
      </c>
      <c r="P248">
        <v>4.01287E-3</v>
      </c>
      <c r="Q248">
        <v>3.7394848500000002</v>
      </c>
      <c r="R248">
        <v>87.3</v>
      </c>
      <c r="S248">
        <f t="shared" si="10"/>
        <v>5473.71</v>
      </c>
      <c r="W248" t="s">
        <v>1549</v>
      </c>
      <c r="X248">
        <v>5.6003552499999998</v>
      </c>
      <c r="Y248">
        <v>30</v>
      </c>
      <c r="Z248">
        <v>55.788802619999998</v>
      </c>
      <c r="AA248">
        <f t="shared" si="11"/>
        <v>3501.8631404574003</v>
      </c>
      <c r="AB248">
        <v>1778</v>
      </c>
      <c r="AC248">
        <v>174</v>
      </c>
      <c r="AD248">
        <v>3347.8764367200001</v>
      </c>
      <c r="AE248">
        <v>12.38</v>
      </c>
      <c r="AF248" t="s">
        <v>1550</v>
      </c>
      <c r="AG248">
        <v>42.592796679999999</v>
      </c>
      <c r="AH248" t="s">
        <v>111</v>
      </c>
      <c r="AI248">
        <v>1217.4429057</v>
      </c>
      <c r="AJ248" t="s">
        <v>1551</v>
      </c>
      <c r="AK248">
        <v>1</v>
      </c>
      <c r="AL248">
        <v>4.6517199999999998E-3</v>
      </c>
      <c r="AM248">
        <v>3.83705177</v>
      </c>
      <c r="AN248">
        <v>87.62</v>
      </c>
    </row>
    <row r="249" spans="1:40" x14ac:dyDescent="0.35">
      <c r="A249" t="s">
        <v>1552</v>
      </c>
      <c r="B249">
        <v>5.5371100499999999</v>
      </c>
      <c r="C249">
        <v>30</v>
      </c>
      <c r="D249">
        <v>59.048621300000001</v>
      </c>
      <c r="E249">
        <f t="shared" si="9"/>
        <v>3706.4819590010002</v>
      </c>
      <c r="F249">
        <v>1778</v>
      </c>
      <c r="G249">
        <v>174</v>
      </c>
      <c r="H249">
        <v>3543.4975938900002</v>
      </c>
      <c r="I249">
        <v>12.7</v>
      </c>
      <c r="J249" t="s">
        <v>1553</v>
      </c>
      <c r="K249">
        <v>315.09466075</v>
      </c>
      <c r="L249" t="s">
        <v>76</v>
      </c>
      <c r="M249">
        <v>1228.3441883</v>
      </c>
      <c r="N249" t="s">
        <v>1554</v>
      </c>
      <c r="O249">
        <v>1</v>
      </c>
      <c r="P249">
        <v>3.9208400000000001E-3</v>
      </c>
      <c r="Q249">
        <v>3.7631963700000002</v>
      </c>
      <c r="R249">
        <v>87.3</v>
      </c>
      <c r="S249">
        <f t="shared" si="10"/>
        <v>5473.71</v>
      </c>
      <c r="W249" t="s">
        <v>1555</v>
      </c>
      <c r="X249">
        <v>5.6594103699999998</v>
      </c>
      <c r="Y249">
        <v>30</v>
      </c>
      <c r="Z249">
        <v>54.261836189999997</v>
      </c>
      <c r="AA249">
        <f t="shared" si="11"/>
        <v>3406.0154576463001</v>
      </c>
      <c r="AB249">
        <v>1778</v>
      </c>
      <c r="AC249">
        <v>174</v>
      </c>
      <c r="AD249">
        <v>3256.2434439100002</v>
      </c>
      <c r="AE249">
        <v>12.4</v>
      </c>
      <c r="AF249" t="s">
        <v>1556</v>
      </c>
      <c r="AG249">
        <v>42.123372590000002</v>
      </c>
      <c r="AH249" t="s">
        <v>111</v>
      </c>
      <c r="AI249">
        <v>1217.5774201300001</v>
      </c>
      <c r="AJ249" t="s">
        <v>1557</v>
      </c>
      <c r="AK249">
        <v>1</v>
      </c>
      <c r="AL249">
        <v>4.4997300000000004E-3</v>
      </c>
      <c r="AM249">
        <v>3.7999186300000001</v>
      </c>
      <c r="AN249">
        <v>87.6</v>
      </c>
    </row>
    <row r="250" spans="1:40" x14ac:dyDescent="0.35">
      <c r="A250" t="s">
        <v>1558</v>
      </c>
      <c r="B250">
        <v>5.5371100499999999</v>
      </c>
      <c r="C250">
        <v>30</v>
      </c>
      <c r="D250">
        <v>59.752366680000002</v>
      </c>
      <c r="E250">
        <f t="shared" si="9"/>
        <v>3750.6560565036002</v>
      </c>
      <c r="F250">
        <v>1778</v>
      </c>
      <c r="G250">
        <v>174</v>
      </c>
      <c r="H250">
        <v>3585.7292333300002</v>
      </c>
      <c r="I250">
        <v>12.7</v>
      </c>
      <c r="J250" t="s">
        <v>1559</v>
      </c>
      <c r="K250">
        <v>315.03240242999999</v>
      </c>
      <c r="L250" t="s">
        <v>76</v>
      </c>
      <c r="M250">
        <v>1228.41964762</v>
      </c>
      <c r="N250" t="s">
        <v>1560</v>
      </c>
      <c r="O250">
        <v>1</v>
      </c>
      <c r="P250">
        <v>4.0118699999999998E-3</v>
      </c>
      <c r="Q250">
        <v>3.8043559999999998</v>
      </c>
      <c r="R250">
        <v>87.3</v>
      </c>
      <c r="S250">
        <f t="shared" si="10"/>
        <v>5473.71</v>
      </c>
      <c r="W250" t="s">
        <v>1561</v>
      </c>
      <c r="X250">
        <v>5.6134786099999996</v>
      </c>
      <c r="Y250">
        <v>30</v>
      </c>
      <c r="Z250">
        <v>54.297973210000002</v>
      </c>
      <c r="AA250">
        <f t="shared" si="11"/>
        <v>3408.2837783917003</v>
      </c>
      <c r="AB250">
        <v>1778</v>
      </c>
      <c r="AC250">
        <v>174</v>
      </c>
      <c r="AD250">
        <v>3258.4120205300001</v>
      </c>
      <c r="AE250">
        <v>12.4</v>
      </c>
      <c r="AF250" t="s">
        <v>1562</v>
      </c>
      <c r="AG250">
        <v>40.083441149999999</v>
      </c>
      <c r="AH250" t="s">
        <v>111</v>
      </c>
      <c r="AI250">
        <v>1217.63975609</v>
      </c>
      <c r="AJ250" t="s">
        <v>1563</v>
      </c>
      <c r="AK250">
        <v>1</v>
      </c>
      <c r="AL250">
        <v>4.4713799999999996E-3</v>
      </c>
      <c r="AM250">
        <v>3.8187088999999999</v>
      </c>
      <c r="AN250">
        <v>87.6</v>
      </c>
    </row>
    <row r="251" spans="1:40" x14ac:dyDescent="0.35">
      <c r="A251" t="s">
        <v>1564</v>
      </c>
      <c r="B251">
        <v>5.5699184400000004</v>
      </c>
      <c r="C251">
        <v>30</v>
      </c>
      <c r="D251">
        <v>58.94933142</v>
      </c>
      <c r="E251">
        <f t="shared" si="9"/>
        <v>3700.2495332334001</v>
      </c>
      <c r="F251">
        <v>1778</v>
      </c>
      <c r="G251">
        <v>174</v>
      </c>
      <c r="H251">
        <v>3537.5392256499999</v>
      </c>
      <c r="I251">
        <v>12.7</v>
      </c>
      <c r="J251" t="s">
        <v>1565</v>
      </c>
      <c r="K251">
        <v>314.97779541</v>
      </c>
      <c r="L251" t="s">
        <v>76</v>
      </c>
      <c r="M251">
        <v>1228.4754218999999</v>
      </c>
      <c r="N251" t="s">
        <v>1566</v>
      </c>
      <c r="O251">
        <v>1</v>
      </c>
      <c r="P251">
        <v>4.1298999999999997E-3</v>
      </c>
      <c r="Q251">
        <v>3.79227654</v>
      </c>
      <c r="R251">
        <v>87.3</v>
      </c>
      <c r="S251">
        <f t="shared" si="10"/>
        <v>5473.71</v>
      </c>
      <c r="W251" t="s">
        <v>1567</v>
      </c>
      <c r="X251">
        <v>5.5413001399999997</v>
      </c>
      <c r="Y251">
        <v>30</v>
      </c>
      <c r="Z251">
        <v>50.452686460000002</v>
      </c>
      <c r="AA251">
        <f t="shared" si="11"/>
        <v>3166.9151290942004</v>
      </c>
      <c r="AB251">
        <v>1778</v>
      </c>
      <c r="AC251">
        <v>174</v>
      </c>
      <c r="AD251">
        <v>3027.6570246800002</v>
      </c>
      <c r="AE251">
        <v>12.4</v>
      </c>
      <c r="AF251" t="s">
        <v>1568</v>
      </c>
      <c r="AG251">
        <v>35.634903399999999</v>
      </c>
      <c r="AH251" t="s">
        <v>111</v>
      </c>
      <c r="AI251">
        <v>1217.7841130500001</v>
      </c>
      <c r="AJ251" t="s">
        <v>1569</v>
      </c>
      <c r="AK251">
        <v>1</v>
      </c>
      <c r="AL251">
        <v>4.8833000000000001E-3</v>
      </c>
      <c r="AM251">
        <v>3.7605485500000002</v>
      </c>
      <c r="AN251">
        <v>87.6</v>
      </c>
    </row>
    <row r="252" spans="1:40" x14ac:dyDescent="0.35">
      <c r="A252" t="s">
        <v>1570</v>
      </c>
      <c r="B252">
        <v>5.5896034800000001</v>
      </c>
      <c r="C252">
        <v>30</v>
      </c>
      <c r="D252">
        <v>59.449362090000001</v>
      </c>
      <c r="E252">
        <f t="shared" si="9"/>
        <v>3731.6364583893001</v>
      </c>
      <c r="F252">
        <v>1778</v>
      </c>
      <c r="G252">
        <v>174</v>
      </c>
      <c r="H252">
        <v>3567.5459801299999</v>
      </c>
      <c r="I252">
        <v>12.78</v>
      </c>
      <c r="J252" t="s">
        <v>1571</v>
      </c>
      <c r="K252">
        <v>315.13399937999998</v>
      </c>
      <c r="L252" t="s">
        <v>76</v>
      </c>
      <c r="M252">
        <v>1228.5377578499999</v>
      </c>
      <c r="N252" t="s">
        <v>1572</v>
      </c>
      <c r="O252">
        <v>1</v>
      </c>
      <c r="P252">
        <v>4.0990699999999998E-3</v>
      </c>
      <c r="Q252">
        <v>3.7931713199999999</v>
      </c>
      <c r="R252">
        <v>87.22</v>
      </c>
      <c r="S252">
        <f t="shared" si="10"/>
        <v>5468.6940000000004</v>
      </c>
      <c r="W252" t="s">
        <v>1573</v>
      </c>
      <c r="X252">
        <v>5.6298828099999998</v>
      </c>
      <c r="Y252">
        <v>30</v>
      </c>
      <c r="Z252">
        <v>53.586516099999997</v>
      </c>
      <c r="AA252">
        <f t="shared" si="11"/>
        <v>3363.625615597</v>
      </c>
      <c r="AB252">
        <v>1778</v>
      </c>
      <c r="AC252">
        <v>174</v>
      </c>
      <c r="AD252">
        <v>3215.7176019899998</v>
      </c>
      <c r="AE252">
        <v>12.4</v>
      </c>
      <c r="AF252" t="s">
        <v>1574</v>
      </c>
      <c r="AG252">
        <v>30.83093852</v>
      </c>
      <c r="AH252" t="s">
        <v>111</v>
      </c>
      <c r="AI252">
        <v>1217.9219083200001</v>
      </c>
      <c r="AJ252" t="s">
        <v>1575</v>
      </c>
      <c r="AK252">
        <v>1</v>
      </c>
      <c r="AL252">
        <v>4.4938599999999997E-3</v>
      </c>
      <c r="AM252">
        <v>3.8240775400000002</v>
      </c>
      <c r="AN252">
        <v>87.6</v>
      </c>
    </row>
    <row r="253" spans="1:40" x14ac:dyDescent="0.35">
      <c r="A253" t="s">
        <v>1576</v>
      </c>
      <c r="B253">
        <v>5.5896034800000001</v>
      </c>
      <c r="C253">
        <v>30</v>
      </c>
      <c r="D253">
        <v>59.226526589999999</v>
      </c>
      <c r="E253">
        <f t="shared" si="9"/>
        <v>3717.6490740542999</v>
      </c>
      <c r="F253">
        <v>1778</v>
      </c>
      <c r="G253">
        <v>174</v>
      </c>
      <c r="H253">
        <v>3554.1736601600001</v>
      </c>
      <c r="I253">
        <v>12.8</v>
      </c>
      <c r="J253" t="s">
        <v>1577</v>
      </c>
      <c r="K253">
        <v>314.94630216000002</v>
      </c>
      <c r="L253" t="s">
        <v>76</v>
      </c>
      <c r="M253">
        <v>1228.5869704500001</v>
      </c>
      <c r="N253" t="s">
        <v>1578</v>
      </c>
      <c r="O253">
        <v>1</v>
      </c>
      <c r="P253">
        <v>4.0605399999999996E-3</v>
      </c>
      <c r="Q253">
        <v>3.81151419</v>
      </c>
      <c r="R253">
        <v>87.2</v>
      </c>
      <c r="S253">
        <f t="shared" si="10"/>
        <v>5467.4400000000005</v>
      </c>
      <c r="W253" t="s">
        <v>1579</v>
      </c>
      <c r="X253">
        <v>5.6178146499999997</v>
      </c>
      <c r="Y253">
        <v>30</v>
      </c>
      <c r="Z253">
        <v>48.175905010000001</v>
      </c>
      <c r="AA253">
        <f t="shared" si="11"/>
        <v>3024.0015574777003</v>
      </c>
      <c r="AB253">
        <v>1778</v>
      </c>
      <c r="AC253">
        <v>174</v>
      </c>
      <c r="AD253">
        <v>2891.0277623400002</v>
      </c>
      <c r="AE253">
        <v>12.4</v>
      </c>
      <c r="AF253" t="s">
        <v>1580</v>
      </c>
      <c r="AG253">
        <v>27.668752659999999</v>
      </c>
      <c r="AH253" t="s">
        <v>111</v>
      </c>
      <c r="AI253">
        <v>1217.9607785799999</v>
      </c>
      <c r="AJ253" t="s">
        <v>1581</v>
      </c>
      <c r="AK253">
        <v>1</v>
      </c>
      <c r="AL253">
        <v>4.6167400000000003E-3</v>
      </c>
      <c r="AM253">
        <v>3.87632632</v>
      </c>
      <c r="AN253">
        <v>87.6</v>
      </c>
    </row>
    <row r="254" spans="1:40" x14ac:dyDescent="0.35">
      <c r="A254" t="s">
        <v>1582</v>
      </c>
      <c r="B254">
        <v>5.5764801200000003</v>
      </c>
      <c r="C254">
        <v>30</v>
      </c>
      <c r="D254">
        <v>60.163210810000002</v>
      </c>
      <c r="E254">
        <f t="shared" si="9"/>
        <v>3776.4447425437002</v>
      </c>
      <c r="F254">
        <v>1778</v>
      </c>
      <c r="G254">
        <v>174</v>
      </c>
      <c r="H254">
        <v>3610.38391843</v>
      </c>
      <c r="I254">
        <v>12.8</v>
      </c>
      <c r="J254" t="s">
        <v>1583</v>
      </c>
      <c r="K254">
        <v>314.98529366000002</v>
      </c>
      <c r="L254" t="s">
        <v>76</v>
      </c>
      <c r="M254">
        <v>1228.64930641</v>
      </c>
      <c r="N254" t="s">
        <v>1584</v>
      </c>
      <c r="O254">
        <v>1</v>
      </c>
      <c r="P254">
        <v>3.9960100000000004E-3</v>
      </c>
      <c r="Q254">
        <v>3.7940660899999998</v>
      </c>
      <c r="R254">
        <v>87.2</v>
      </c>
      <c r="S254">
        <f t="shared" si="10"/>
        <v>5467.4400000000005</v>
      </c>
      <c r="W254" t="s">
        <v>1585</v>
      </c>
      <c r="X254">
        <v>5.65460735</v>
      </c>
      <c r="Y254">
        <v>30</v>
      </c>
      <c r="Z254">
        <v>38.384815949999997</v>
      </c>
      <c r="AA254">
        <f t="shared" si="11"/>
        <v>2409.4148971814998</v>
      </c>
      <c r="AB254">
        <v>1778</v>
      </c>
      <c r="AC254">
        <v>174</v>
      </c>
      <c r="AD254">
        <v>2303.4661938300001</v>
      </c>
      <c r="AE254">
        <v>12.4</v>
      </c>
      <c r="AF254" t="s">
        <v>1586</v>
      </c>
      <c r="AG254">
        <v>27.371702129999999</v>
      </c>
      <c r="AH254" t="s">
        <v>111</v>
      </c>
      <c r="AI254">
        <v>1218.0854505</v>
      </c>
      <c r="AJ254" t="s">
        <v>1587</v>
      </c>
      <c r="AK254">
        <v>1</v>
      </c>
      <c r="AL254">
        <v>4.4982399999999997E-3</v>
      </c>
      <c r="AM254">
        <v>3.8553845500000001</v>
      </c>
      <c r="AN254">
        <v>87.6</v>
      </c>
    </row>
    <row r="255" spans="1:40" x14ac:dyDescent="0.35">
      <c r="A255" t="s">
        <v>1588</v>
      </c>
      <c r="B255">
        <v>5.5786409600000004</v>
      </c>
      <c r="C255">
        <v>30</v>
      </c>
      <c r="D255">
        <v>59.622123219999999</v>
      </c>
      <c r="E255">
        <f t="shared" si="9"/>
        <v>3742.4806745194001</v>
      </c>
      <c r="F255">
        <v>1778</v>
      </c>
      <c r="G255">
        <v>174</v>
      </c>
      <c r="H255">
        <v>3577.9133454900002</v>
      </c>
      <c r="I255">
        <v>12.8</v>
      </c>
      <c r="J255" t="s">
        <v>1589</v>
      </c>
      <c r="K255">
        <v>314.88363850000002</v>
      </c>
      <c r="L255" t="s">
        <v>76</v>
      </c>
      <c r="M255">
        <v>1228.6829350200001</v>
      </c>
      <c r="N255" t="s">
        <v>1590</v>
      </c>
      <c r="O255">
        <v>1</v>
      </c>
      <c r="P255">
        <v>3.9535500000000001E-3</v>
      </c>
      <c r="Q255">
        <v>3.8034332599999998</v>
      </c>
      <c r="R255">
        <v>87.2</v>
      </c>
      <c r="S255">
        <f t="shared" si="10"/>
        <v>5467.4400000000005</v>
      </c>
      <c r="W255" t="s">
        <v>1591</v>
      </c>
      <c r="X255">
        <v>5.6644498700000003</v>
      </c>
      <c r="Y255">
        <v>30</v>
      </c>
      <c r="Z255">
        <v>28.314250990000001</v>
      </c>
      <c r="AA255">
        <f t="shared" si="11"/>
        <v>1777.2855346423003</v>
      </c>
      <c r="AB255">
        <v>1778</v>
      </c>
      <c r="AC255">
        <v>174</v>
      </c>
      <c r="AD255">
        <v>1699.1333254199999</v>
      </c>
      <c r="AE255">
        <v>12.4</v>
      </c>
      <c r="AF255" t="s">
        <v>1592</v>
      </c>
      <c r="AG255">
        <v>27.175602470000001</v>
      </c>
      <c r="AH255" t="s">
        <v>111</v>
      </c>
      <c r="AI255">
        <v>1218.2232457800001</v>
      </c>
      <c r="AJ255" t="s">
        <v>1593</v>
      </c>
      <c r="AK255">
        <v>1</v>
      </c>
      <c r="AL255">
        <v>4.7181699999999998E-3</v>
      </c>
      <c r="AM255">
        <v>3.8258570000000001</v>
      </c>
      <c r="AN255">
        <v>87.6</v>
      </c>
    </row>
    <row r="256" spans="1:40" x14ac:dyDescent="0.35">
      <c r="A256" t="s">
        <v>1594</v>
      </c>
      <c r="B256">
        <v>5.5221200100000001</v>
      </c>
      <c r="C256">
        <v>30</v>
      </c>
      <c r="D256">
        <v>59.91408405</v>
      </c>
      <c r="E256">
        <f t="shared" si="9"/>
        <v>3760.8070558185</v>
      </c>
      <c r="F256">
        <v>1778</v>
      </c>
      <c r="G256">
        <v>174</v>
      </c>
      <c r="H256">
        <v>3595.4338643900001</v>
      </c>
      <c r="I256">
        <v>12.8</v>
      </c>
      <c r="J256" t="s">
        <v>1595</v>
      </c>
      <c r="K256">
        <v>314.86051363000001</v>
      </c>
      <c r="L256" t="s">
        <v>76</v>
      </c>
      <c r="M256">
        <v>1228.7354284600001</v>
      </c>
      <c r="N256" t="s">
        <v>1596</v>
      </c>
      <c r="O256">
        <v>1</v>
      </c>
      <c r="P256">
        <v>3.9843600000000002E-3</v>
      </c>
      <c r="Q256">
        <v>3.76404454</v>
      </c>
      <c r="R256">
        <v>87.2</v>
      </c>
      <c r="S256">
        <f t="shared" si="10"/>
        <v>5467.4400000000005</v>
      </c>
      <c r="W256" t="s">
        <v>1597</v>
      </c>
      <c r="X256">
        <v>4.4735049900000003</v>
      </c>
      <c r="Y256">
        <v>15</v>
      </c>
      <c r="Z256">
        <v>133.54112185</v>
      </c>
      <c r="AA256">
        <f t="shared" si="11"/>
        <v>8382.3762185244996</v>
      </c>
      <c r="AB256">
        <v>1778</v>
      </c>
      <c r="AC256">
        <v>174</v>
      </c>
      <c r="AD256">
        <v>8105.2624769200002</v>
      </c>
      <c r="AE256">
        <v>13.98</v>
      </c>
      <c r="AF256" t="s">
        <v>1598</v>
      </c>
      <c r="AG256">
        <v>212.05127102</v>
      </c>
      <c r="AH256" t="s">
        <v>111</v>
      </c>
      <c r="AI256">
        <v>1218.59398068</v>
      </c>
      <c r="AJ256" t="s">
        <v>1599</v>
      </c>
      <c r="AK256">
        <v>1</v>
      </c>
      <c r="AL256">
        <v>2.7952599999999999E-3</v>
      </c>
      <c r="AM256">
        <v>2.9588204899999999</v>
      </c>
      <c r="AN256">
        <v>86.02</v>
      </c>
    </row>
    <row r="257" spans="1:40" x14ac:dyDescent="0.35">
      <c r="A257" t="s">
        <v>1600</v>
      </c>
      <c r="B257">
        <v>5.5680517700000003</v>
      </c>
      <c r="C257">
        <v>30</v>
      </c>
      <c r="D257">
        <v>61.449411519999998</v>
      </c>
      <c r="E257">
        <f t="shared" si="9"/>
        <v>3857.1795611104003</v>
      </c>
      <c r="F257">
        <v>1778</v>
      </c>
      <c r="G257">
        <v>174</v>
      </c>
      <c r="H257">
        <v>3687.5686016300001</v>
      </c>
      <c r="I257">
        <v>12.8</v>
      </c>
      <c r="J257" t="s">
        <v>1601</v>
      </c>
      <c r="K257">
        <v>314.88362824000001</v>
      </c>
      <c r="L257" t="s">
        <v>76</v>
      </c>
      <c r="M257">
        <v>1228.8305728099999</v>
      </c>
      <c r="N257" t="s">
        <v>1602</v>
      </c>
      <c r="O257">
        <v>1</v>
      </c>
      <c r="P257">
        <v>3.9440999999999999E-3</v>
      </c>
      <c r="Q257">
        <v>3.77880832</v>
      </c>
      <c r="R257">
        <v>87.2</v>
      </c>
      <c r="S257">
        <f t="shared" si="10"/>
        <v>5467.4400000000005</v>
      </c>
      <c r="W257" t="s">
        <v>1603</v>
      </c>
      <c r="X257">
        <v>4.7326913399999997</v>
      </c>
      <c r="Y257">
        <v>27.007874019999999</v>
      </c>
      <c r="Z257">
        <v>69.103922839999996</v>
      </c>
      <c r="AA257">
        <f t="shared" si="11"/>
        <v>4337.6532366667998</v>
      </c>
      <c r="AB257">
        <v>1778</v>
      </c>
      <c r="AC257">
        <v>174</v>
      </c>
      <c r="AD257">
        <v>4198.9862216399997</v>
      </c>
      <c r="AE257">
        <v>14.08</v>
      </c>
      <c r="AF257" t="s">
        <v>1604</v>
      </c>
      <c r="AG257">
        <v>211.79341113000001</v>
      </c>
      <c r="AH257" t="s">
        <v>111</v>
      </c>
      <c r="AI257">
        <v>1218.60710404</v>
      </c>
      <c r="AJ257" t="s">
        <v>1605</v>
      </c>
      <c r="AK257">
        <v>1</v>
      </c>
      <c r="AL257">
        <v>2.6481600000000001E-3</v>
      </c>
      <c r="AM257">
        <v>3.1686451099999999</v>
      </c>
      <c r="AN257">
        <v>85.92</v>
      </c>
    </row>
    <row r="258" spans="1:40" x14ac:dyDescent="0.35">
      <c r="A258" t="s">
        <v>1606</v>
      </c>
      <c r="B258">
        <v>5.5778942899999997</v>
      </c>
      <c r="C258">
        <v>30</v>
      </c>
      <c r="D258">
        <v>59.540209249999997</v>
      </c>
      <c r="E258">
        <f t="shared" si="9"/>
        <v>3737.3389346224999</v>
      </c>
      <c r="F258">
        <v>1778</v>
      </c>
      <c r="G258">
        <v>174</v>
      </c>
      <c r="H258">
        <v>3572.9977024</v>
      </c>
      <c r="I258">
        <v>12.8</v>
      </c>
      <c r="J258" t="s">
        <v>1607</v>
      </c>
      <c r="K258">
        <v>314.92261881000002</v>
      </c>
      <c r="L258" t="s">
        <v>76</v>
      </c>
      <c r="M258">
        <v>1228.84697701</v>
      </c>
      <c r="N258" t="s">
        <v>1608</v>
      </c>
      <c r="O258">
        <v>1</v>
      </c>
      <c r="P258">
        <v>4.0404200000000003E-3</v>
      </c>
      <c r="Q258">
        <v>3.7949142600000001</v>
      </c>
      <c r="R258">
        <v>87.2</v>
      </c>
      <c r="S258">
        <f t="shared" si="10"/>
        <v>5467.4400000000005</v>
      </c>
      <c r="W258" t="s">
        <v>1609</v>
      </c>
      <c r="X258">
        <v>5.0279669299999998</v>
      </c>
      <c r="Y258">
        <v>27.506561680000001</v>
      </c>
      <c r="Z258">
        <v>63.660767460000002</v>
      </c>
      <c r="AA258">
        <f t="shared" si="11"/>
        <v>3995.9863734642004</v>
      </c>
      <c r="AB258">
        <v>1778</v>
      </c>
      <c r="AC258">
        <v>174</v>
      </c>
      <c r="AD258">
        <v>3872.81507809</v>
      </c>
      <c r="AE258">
        <v>14.18</v>
      </c>
      <c r="AF258" t="s">
        <v>1610</v>
      </c>
      <c r="AG258">
        <v>210.89330451000001</v>
      </c>
      <c r="AH258" t="s">
        <v>111</v>
      </c>
      <c r="AI258">
        <v>1218.49555549</v>
      </c>
      <c r="AJ258" t="s">
        <v>1611</v>
      </c>
      <c r="AK258">
        <v>1</v>
      </c>
      <c r="AL258">
        <v>3.0145800000000002E-3</v>
      </c>
      <c r="AM258">
        <v>3.3932335199999999</v>
      </c>
      <c r="AN258">
        <v>85.82</v>
      </c>
    </row>
    <row r="259" spans="1:40" x14ac:dyDescent="0.35">
      <c r="A259" t="s">
        <v>1612</v>
      </c>
      <c r="B259">
        <v>5.5385242100000003</v>
      </c>
      <c r="C259">
        <v>30</v>
      </c>
      <c r="D259">
        <v>59.527147820000003</v>
      </c>
      <c r="E259">
        <f t="shared" si="9"/>
        <v>3736.5190686614005</v>
      </c>
      <c r="F259">
        <v>1778</v>
      </c>
      <c r="G259">
        <v>174</v>
      </c>
      <c r="H259">
        <v>3572.2138880299999</v>
      </c>
      <c r="I259">
        <v>12.88</v>
      </c>
      <c r="J259" t="s">
        <v>1613</v>
      </c>
      <c r="K259">
        <v>314.85213571999998</v>
      </c>
      <c r="L259" t="s">
        <v>76</v>
      </c>
      <c r="M259">
        <v>1228.96180641</v>
      </c>
      <c r="N259" t="s">
        <v>1614</v>
      </c>
      <c r="O259">
        <v>1</v>
      </c>
      <c r="P259">
        <v>3.9607899999999996E-3</v>
      </c>
      <c r="Q259">
        <v>3.7873086800000002</v>
      </c>
      <c r="R259">
        <v>87.12</v>
      </c>
      <c r="S259">
        <f t="shared" si="10"/>
        <v>5462.4240000000009</v>
      </c>
      <c r="W259" t="s">
        <v>1615</v>
      </c>
      <c r="X259">
        <v>4.9984393699999998</v>
      </c>
      <c r="Y259">
        <v>28.005249339999999</v>
      </c>
      <c r="Z259">
        <v>60.580441690000001</v>
      </c>
      <c r="AA259">
        <f t="shared" si="11"/>
        <v>3802.6343248813</v>
      </c>
      <c r="AB259">
        <v>1778</v>
      </c>
      <c r="AC259">
        <v>174</v>
      </c>
      <c r="AD259">
        <v>3689.66402109</v>
      </c>
      <c r="AE259">
        <v>14.28</v>
      </c>
      <c r="AF259" t="s">
        <v>1616</v>
      </c>
      <c r="AG259">
        <v>210.27486218000001</v>
      </c>
      <c r="AH259" t="s">
        <v>111</v>
      </c>
      <c r="AI259">
        <v>1218.4988363299999</v>
      </c>
      <c r="AJ259" t="s">
        <v>1617</v>
      </c>
      <c r="AK259">
        <v>1</v>
      </c>
      <c r="AL259">
        <v>2.6878800000000001E-3</v>
      </c>
      <c r="AM259">
        <v>3.4142607200000001</v>
      </c>
      <c r="AN259">
        <v>85.72</v>
      </c>
    </row>
    <row r="260" spans="1:40" x14ac:dyDescent="0.35">
      <c r="A260" t="s">
        <v>1618</v>
      </c>
      <c r="B260">
        <v>5.5746134500000002</v>
      </c>
      <c r="C260">
        <v>30</v>
      </c>
      <c r="D260">
        <v>57.401666339999998</v>
      </c>
      <c r="E260">
        <f t="shared" ref="E260:E323" si="12">D260*62.77</f>
        <v>3603.1025961618002</v>
      </c>
      <c r="F260">
        <v>1778</v>
      </c>
      <c r="G260">
        <v>174</v>
      </c>
      <c r="H260">
        <v>3444.6641104700002</v>
      </c>
      <c r="I260">
        <v>12.98</v>
      </c>
      <c r="J260" t="s">
        <v>1619</v>
      </c>
      <c r="K260">
        <v>314.91509529000001</v>
      </c>
      <c r="L260" t="s">
        <v>76</v>
      </c>
      <c r="M260">
        <v>1229.0274232100001</v>
      </c>
      <c r="N260" t="s">
        <v>1620</v>
      </c>
      <c r="O260">
        <v>1</v>
      </c>
      <c r="P260">
        <v>4.0493200000000003E-3</v>
      </c>
      <c r="Q260">
        <v>3.8043094000000002</v>
      </c>
      <c r="R260">
        <v>87.02</v>
      </c>
      <c r="S260">
        <f t="shared" ref="S260:S323" si="13">R260*62.7</f>
        <v>5456.1540000000005</v>
      </c>
      <c r="W260" t="s">
        <v>1621</v>
      </c>
      <c r="X260">
        <v>5.1632865700000004</v>
      </c>
      <c r="Y260">
        <v>28.503937010000001</v>
      </c>
      <c r="Z260">
        <v>58.413719299999997</v>
      </c>
      <c r="AA260">
        <f t="shared" ref="AA260:AA323" si="14">Z260*62.77</f>
        <v>3666.6291604610001</v>
      </c>
      <c r="AB260">
        <v>1778</v>
      </c>
      <c r="AC260">
        <v>174</v>
      </c>
      <c r="AD260">
        <v>3561.9012051999998</v>
      </c>
      <c r="AE260">
        <v>14.38</v>
      </c>
      <c r="AF260" t="s">
        <v>1622</v>
      </c>
      <c r="AG260">
        <v>209.56319762999999</v>
      </c>
      <c r="AH260" t="s">
        <v>111</v>
      </c>
      <c r="AI260">
        <v>1218.3973481600001</v>
      </c>
      <c r="AJ260" t="s">
        <v>1623</v>
      </c>
      <c r="AK260">
        <v>1</v>
      </c>
      <c r="AL260">
        <v>3.4260800000000002E-3</v>
      </c>
      <c r="AM260">
        <v>3.5221835700000002</v>
      </c>
      <c r="AN260">
        <v>85.62</v>
      </c>
    </row>
    <row r="261" spans="1:40" x14ac:dyDescent="0.35">
      <c r="A261" t="s">
        <v>1624</v>
      </c>
      <c r="B261">
        <v>5.5418050499999998</v>
      </c>
      <c r="C261">
        <v>30</v>
      </c>
      <c r="D261">
        <v>61.094845909999997</v>
      </c>
      <c r="E261">
        <f t="shared" si="12"/>
        <v>3834.9234777707002</v>
      </c>
      <c r="F261">
        <v>1778</v>
      </c>
      <c r="G261">
        <v>174</v>
      </c>
      <c r="H261">
        <v>3669.7402284499999</v>
      </c>
      <c r="I261">
        <v>13.08</v>
      </c>
      <c r="J261" t="s">
        <v>1625</v>
      </c>
      <c r="K261">
        <v>315.0471915</v>
      </c>
      <c r="L261" t="s">
        <v>76</v>
      </c>
      <c r="M261">
        <v>1229.0307040499999</v>
      </c>
      <c r="N261" t="s">
        <v>1626</v>
      </c>
      <c r="O261">
        <v>1</v>
      </c>
      <c r="P261">
        <v>3.9875800000000001E-3</v>
      </c>
      <c r="Q261">
        <v>3.81280975</v>
      </c>
      <c r="R261">
        <v>86.92</v>
      </c>
      <c r="S261">
        <f t="shared" si="13"/>
        <v>5449.884</v>
      </c>
      <c r="W261" t="s">
        <v>1627</v>
      </c>
      <c r="X261">
        <v>5.1736658899999997</v>
      </c>
      <c r="Y261">
        <v>28.503937010000001</v>
      </c>
      <c r="Z261">
        <v>60.770317970000001</v>
      </c>
      <c r="AA261">
        <f t="shared" si="14"/>
        <v>3814.5528589769001</v>
      </c>
      <c r="AB261">
        <v>1778</v>
      </c>
      <c r="AC261">
        <v>174</v>
      </c>
      <c r="AD261">
        <v>3706.46050694</v>
      </c>
      <c r="AE261">
        <v>14.4</v>
      </c>
      <c r="AF261" t="s">
        <v>1628</v>
      </c>
      <c r="AG261">
        <v>208.66363525</v>
      </c>
      <c r="AH261" t="s">
        <v>111</v>
      </c>
      <c r="AI261">
        <v>1218.30548464</v>
      </c>
      <c r="AJ261" t="s">
        <v>1629</v>
      </c>
      <c r="AK261">
        <v>1</v>
      </c>
      <c r="AL261">
        <v>3.1318100000000001E-3</v>
      </c>
      <c r="AM261">
        <v>3.5525251299999998</v>
      </c>
      <c r="AN261">
        <v>85.6</v>
      </c>
    </row>
    <row r="262" spans="1:40" x14ac:dyDescent="0.35">
      <c r="A262" t="s">
        <v>1630</v>
      </c>
      <c r="B262">
        <v>5.5844559699999996</v>
      </c>
      <c r="C262">
        <v>30</v>
      </c>
      <c r="D262">
        <v>59.910221870000001</v>
      </c>
      <c r="E262">
        <f t="shared" si="12"/>
        <v>3760.5646267799002</v>
      </c>
      <c r="F262">
        <v>1778</v>
      </c>
      <c r="G262">
        <v>174</v>
      </c>
      <c r="H262">
        <v>3596.05599342</v>
      </c>
      <c r="I262">
        <v>13.02</v>
      </c>
      <c r="J262" t="s">
        <v>1631</v>
      </c>
      <c r="K262">
        <v>314.88324496000001</v>
      </c>
      <c r="L262" t="s">
        <v>76</v>
      </c>
      <c r="M262">
        <v>1229.11600589</v>
      </c>
      <c r="N262" t="s">
        <v>1632</v>
      </c>
      <c r="O262">
        <v>1</v>
      </c>
      <c r="P262">
        <v>4.1632400000000003E-3</v>
      </c>
      <c r="Q262">
        <v>3.79938814</v>
      </c>
      <c r="R262">
        <v>86.98</v>
      </c>
      <c r="S262">
        <f t="shared" si="13"/>
        <v>5453.6460000000006</v>
      </c>
      <c r="W262" t="s">
        <v>1633</v>
      </c>
      <c r="X262">
        <v>5.2097551299999996</v>
      </c>
      <c r="Y262">
        <v>28.503937010000001</v>
      </c>
      <c r="Z262">
        <v>61.940026469999999</v>
      </c>
      <c r="AA262">
        <f t="shared" si="14"/>
        <v>3887.9754615219003</v>
      </c>
      <c r="AB262">
        <v>1778</v>
      </c>
      <c r="AC262">
        <v>174</v>
      </c>
      <c r="AD262">
        <v>3763.8077483400002</v>
      </c>
      <c r="AE262">
        <v>14.08</v>
      </c>
      <c r="AF262" t="s">
        <v>1634</v>
      </c>
      <c r="AG262">
        <v>207.80999885</v>
      </c>
      <c r="AH262" t="s">
        <v>111</v>
      </c>
      <c r="AI262">
        <v>1218.26611456</v>
      </c>
      <c r="AJ262" t="s">
        <v>1635</v>
      </c>
      <c r="AK262">
        <v>1</v>
      </c>
      <c r="AL262">
        <v>3.3687299999999999E-3</v>
      </c>
      <c r="AM262">
        <v>3.58697395</v>
      </c>
      <c r="AN262">
        <v>85.92</v>
      </c>
    </row>
    <row r="263" spans="1:40" x14ac:dyDescent="0.35">
      <c r="A263" t="s">
        <v>1636</v>
      </c>
      <c r="B263">
        <v>5.61726437</v>
      </c>
      <c r="C263">
        <v>30</v>
      </c>
      <c r="D263">
        <v>60.497492899999997</v>
      </c>
      <c r="E263">
        <f t="shared" si="12"/>
        <v>3797.4276293329999</v>
      </c>
      <c r="F263">
        <v>1778</v>
      </c>
      <c r="G263">
        <v>174</v>
      </c>
      <c r="H263">
        <v>3630.4441294399999</v>
      </c>
      <c r="I263">
        <v>12.84</v>
      </c>
      <c r="J263" t="s">
        <v>1637</v>
      </c>
      <c r="K263">
        <v>314.98520179000002</v>
      </c>
      <c r="L263" t="s">
        <v>76</v>
      </c>
      <c r="M263">
        <v>1229.1914652</v>
      </c>
      <c r="N263" t="s">
        <v>1638</v>
      </c>
      <c r="O263">
        <v>1</v>
      </c>
      <c r="P263">
        <v>3.8591099999999998E-3</v>
      </c>
      <c r="Q263">
        <v>3.7940194900000002</v>
      </c>
      <c r="R263">
        <v>87.16</v>
      </c>
      <c r="S263">
        <f t="shared" si="13"/>
        <v>5464.9319999999998</v>
      </c>
      <c r="W263" t="s">
        <v>1639</v>
      </c>
      <c r="X263">
        <v>5.1802275699999996</v>
      </c>
      <c r="Y263">
        <v>28.503937010000001</v>
      </c>
      <c r="Z263">
        <v>59.972880279999998</v>
      </c>
      <c r="AA263">
        <f t="shared" si="14"/>
        <v>3764.4976951756003</v>
      </c>
      <c r="AB263">
        <v>1778</v>
      </c>
      <c r="AC263">
        <v>174</v>
      </c>
      <c r="AD263">
        <v>3627.40094963</v>
      </c>
      <c r="AE263">
        <v>13.68</v>
      </c>
      <c r="AF263" t="s">
        <v>1640</v>
      </c>
      <c r="AG263">
        <v>207.34023386000001</v>
      </c>
      <c r="AH263" t="s">
        <v>111</v>
      </c>
      <c r="AI263">
        <v>1218.18409357</v>
      </c>
      <c r="AJ263" t="s">
        <v>1641</v>
      </c>
      <c r="AK263">
        <v>1</v>
      </c>
      <c r="AL263">
        <v>3.5105700000000002E-3</v>
      </c>
      <c r="AM263">
        <v>3.50197037</v>
      </c>
      <c r="AN263">
        <v>86.32</v>
      </c>
    </row>
    <row r="264" spans="1:40" x14ac:dyDescent="0.35">
      <c r="A264" t="s">
        <v>1642</v>
      </c>
      <c r="B264">
        <v>5.5122774999999997</v>
      </c>
      <c r="C264">
        <v>30</v>
      </c>
      <c r="D264">
        <v>59.758329840000002</v>
      </c>
      <c r="E264">
        <f t="shared" si="12"/>
        <v>3751.0303640568004</v>
      </c>
      <c r="F264">
        <v>1778</v>
      </c>
      <c r="G264">
        <v>174</v>
      </c>
      <c r="H264">
        <v>3586.0870810500001</v>
      </c>
      <c r="I264">
        <v>12.72</v>
      </c>
      <c r="J264" t="s">
        <v>1643</v>
      </c>
      <c r="K264">
        <v>314.88359227000001</v>
      </c>
      <c r="L264" t="s">
        <v>76</v>
      </c>
      <c r="M264">
        <v>1229.2308352800001</v>
      </c>
      <c r="N264" t="s">
        <v>1644</v>
      </c>
      <c r="O264">
        <v>1</v>
      </c>
      <c r="P264">
        <v>3.9882600000000004E-3</v>
      </c>
      <c r="Q264">
        <v>3.7841769699999999</v>
      </c>
      <c r="R264">
        <v>87.28</v>
      </c>
      <c r="S264">
        <f t="shared" si="13"/>
        <v>5472.4560000000001</v>
      </c>
      <c r="W264" t="s">
        <v>1645</v>
      </c>
      <c r="X264">
        <v>5.1671042099999998</v>
      </c>
      <c r="Y264">
        <v>28.503937010000001</v>
      </c>
      <c r="Z264">
        <v>62.59007613</v>
      </c>
      <c r="AA264">
        <f t="shared" si="14"/>
        <v>3928.7790786801002</v>
      </c>
      <c r="AB264">
        <v>1778</v>
      </c>
      <c r="AC264">
        <v>174</v>
      </c>
      <c r="AD264">
        <v>3771.51956436</v>
      </c>
      <c r="AE264">
        <v>13.36</v>
      </c>
      <c r="AF264" t="s">
        <v>1646</v>
      </c>
      <c r="AG264">
        <v>207.02758789999999</v>
      </c>
      <c r="AH264" t="s">
        <v>111</v>
      </c>
      <c r="AI264">
        <v>1218.2201828</v>
      </c>
      <c r="AJ264" t="s">
        <v>1647</v>
      </c>
      <c r="AK264">
        <v>1</v>
      </c>
      <c r="AL264">
        <v>3.63087E-3</v>
      </c>
      <c r="AM264">
        <v>3.5028651399999999</v>
      </c>
      <c r="AN264">
        <v>86.64</v>
      </c>
    </row>
    <row r="265" spans="1:40" x14ac:dyDescent="0.35">
      <c r="A265" t="s">
        <v>1648</v>
      </c>
      <c r="B265">
        <v>5.55820925</v>
      </c>
      <c r="C265">
        <v>30</v>
      </c>
      <c r="D265">
        <v>61.112437640000003</v>
      </c>
      <c r="E265">
        <f t="shared" si="12"/>
        <v>3836.0277106628005</v>
      </c>
      <c r="F265">
        <v>1778</v>
      </c>
      <c r="G265">
        <v>174</v>
      </c>
      <c r="H265">
        <v>3667.3468570199998</v>
      </c>
      <c r="I265">
        <v>12.7</v>
      </c>
      <c r="J265" t="s">
        <v>1649</v>
      </c>
      <c r="K265">
        <v>314.96980707</v>
      </c>
      <c r="L265" t="s">
        <v>76</v>
      </c>
      <c r="M265">
        <v>1229.29973292</v>
      </c>
      <c r="N265" t="s">
        <v>1650</v>
      </c>
      <c r="O265">
        <v>1</v>
      </c>
      <c r="P265">
        <v>4.1739200000000002E-3</v>
      </c>
      <c r="Q265">
        <v>3.7859665200000001</v>
      </c>
      <c r="R265">
        <v>87.3</v>
      </c>
      <c r="S265">
        <f t="shared" si="13"/>
        <v>5473.71</v>
      </c>
      <c r="W265" t="s">
        <v>1651</v>
      </c>
      <c r="X265">
        <v>5.1605425299999999</v>
      </c>
      <c r="Y265">
        <v>29.501312339999998</v>
      </c>
      <c r="Z265">
        <v>63.183996690000001</v>
      </c>
      <c r="AA265">
        <f t="shared" si="14"/>
        <v>3966.0594722313003</v>
      </c>
      <c r="AB265">
        <v>1778</v>
      </c>
      <c r="AC265">
        <v>174</v>
      </c>
      <c r="AD265">
        <v>3797.7398144799999</v>
      </c>
      <c r="AE265">
        <v>13.14</v>
      </c>
      <c r="AF265" t="s">
        <v>1652</v>
      </c>
      <c r="AG265">
        <v>207.30915349</v>
      </c>
      <c r="AH265" t="s">
        <v>111</v>
      </c>
      <c r="AI265">
        <v>1218.1939360900001</v>
      </c>
      <c r="AJ265" t="s">
        <v>1653</v>
      </c>
      <c r="AK265">
        <v>1</v>
      </c>
      <c r="AL265">
        <v>3.6635399999999999E-3</v>
      </c>
      <c r="AM265">
        <v>3.5024177600000002</v>
      </c>
      <c r="AN265">
        <v>86.86</v>
      </c>
    </row>
    <row r="266" spans="1:40" x14ac:dyDescent="0.35">
      <c r="A266" t="s">
        <v>1654</v>
      </c>
      <c r="B266">
        <v>5.55820925</v>
      </c>
      <c r="C266">
        <v>30</v>
      </c>
      <c r="D266">
        <v>60.423840030000001</v>
      </c>
      <c r="E266">
        <f t="shared" si="12"/>
        <v>3792.8044386831002</v>
      </c>
      <c r="F266">
        <v>1778</v>
      </c>
      <c r="G266">
        <v>174</v>
      </c>
      <c r="H266">
        <v>3626.0242333299998</v>
      </c>
      <c r="I266">
        <v>12.62</v>
      </c>
      <c r="J266" t="s">
        <v>1655</v>
      </c>
      <c r="K266">
        <v>315.05553006999997</v>
      </c>
      <c r="L266" t="s">
        <v>76</v>
      </c>
      <c r="M266">
        <v>1229.40143896</v>
      </c>
      <c r="N266" t="s">
        <v>1656</v>
      </c>
      <c r="O266">
        <v>1</v>
      </c>
      <c r="P266">
        <v>3.95824E-3</v>
      </c>
      <c r="Q266">
        <v>3.7837295800000001</v>
      </c>
      <c r="R266">
        <v>87.38</v>
      </c>
      <c r="S266">
        <f t="shared" si="13"/>
        <v>5478.7259999999997</v>
      </c>
      <c r="W266" t="s">
        <v>1657</v>
      </c>
      <c r="X266">
        <v>5.1408574900000001</v>
      </c>
      <c r="Y266">
        <v>30</v>
      </c>
      <c r="Z266">
        <v>62.054458539999999</v>
      </c>
      <c r="AA266">
        <f t="shared" si="14"/>
        <v>3895.1583625558001</v>
      </c>
      <c r="AB266">
        <v>1778</v>
      </c>
      <c r="AC266">
        <v>174</v>
      </c>
      <c r="AD266">
        <v>3724.7506037399999</v>
      </c>
      <c r="AE266">
        <v>12.94</v>
      </c>
      <c r="AF266" t="s">
        <v>1658</v>
      </c>
      <c r="AG266">
        <v>208.01336101999999</v>
      </c>
      <c r="AH266" t="s">
        <v>111</v>
      </c>
      <c r="AI266">
        <v>1218.19721693</v>
      </c>
      <c r="AJ266" t="s">
        <v>1659</v>
      </c>
      <c r="AK266">
        <v>1</v>
      </c>
      <c r="AL266">
        <v>3.6688699999999999E-3</v>
      </c>
      <c r="AM266">
        <v>3.49973343</v>
      </c>
      <c r="AN266">
        <v>87.06</v>
      </c>
    </row>
    <row r="267" spans="1:40" x14ac:dyDescent="0.35">
      <c r="A267" t="s">
        <v>1660</v>
      </c>
      <c r="B267">
        <v>5.55820925</v>
      </c>
      <c r="C267">
        <v>30</v>
      </c>
      <c r="D267">
        <v>59.541859270000003</v>
      </c>
      <c r="E267">
        <f t="shared" si="12"/>
        <v>3737.4425063779004</v>
      </c>
      <c r="F267">
        <v>1778</v>
      </c>
      <c r="G267">
        <v>174</v>
      </c>
      <c r="H267">
        <v>3573.0967195100002</v>
      </c>
      <c r="I267">
        <v>12.52</v>
      </c>
      <c r="J267" t="s">
        <v>1661</v>
      </c>
      <c r="K267">
        <v>315.03191263999997</v>
      </c>
      <c r="L267" t="s">
        <v>76</v>
      </c>
      <c r="M267">
        <v>1229.49658331</v>
      </c>
      <c r="N267" t="s">
        <v>1662</v>
      </c>
      <c r="O267">
        <v>1</v>
      </c>
      <c r="P267">
        <v>3.9328000000000002E-3</v>
      </c>
      <c r="Q267">
        <v>3.7689658000000001</v>
      </c>
      <c r="R267">
        <v>87.48</v>
      </c>
      <c r="S267">
        <f t="shared" si="13"/>
        <v>5484.9960000000001</v>
      </c>
      <c r="W267" t="s">
        <v>1663</v>
      </c>
      <c r="X267">
        <v>5.0818023700000001</v>
      </c>
      <c r="Y267">
        <v>30</v>
      </c>
      <c r="Z267">
        <v>62.070745899999999</v>
      </c>
      <c r="AA267">
        <f t="shared" si="14"/>
        <v>3896.1807201430001</v>
      </c>
      <c r="AB267">
        <v>1778</v>
      </c>
      <c r="AC267">
        <v>174</v>
      </c>
      <c r="AD267">
        <v>3724.8547707299999</v>
      </c>
      <c r="AE267">
        <v>12.9</v>
      </c>
      <c r="AF267" t="s">
        <v>1664</v>
      </c>
      <c r="AG267">
        <v>209.83699874999999</v>
      </c>
      <c r="AH267" t="s">
        <v>111</v>
      </c>
      <c r="AI267">
        <v>1218.09551089</v>
      </c>
      <c r="AJ267" t="s">
        <v>1665</v>
      </c>
      <c r="AK267">
        <v>1</v>
      </c>
      <c r="AL267">
        <v>3.60874E-3</v>
      </c>
      <c r="AM267">
        <v>3.4858644299999999</v>
      </c>
      <c r="AN267">
        <v>87.1</v>
      </c>
    </row>
    <row r="268" spans="1:40" x14ac:dyDescent="0.35">
      <c r="A268" t="s">
        <v>1666</v>
      </c>
      <c r="B268">
        <v>5.5549284099999996</v>
      </c>
      <c r="C268">
        <v>30</v>
      </c>
      <c r="D268">
        <v>59.882396300000003</v>
      </c>
      <c r="E268">
        <f t="shared" si="12"/>
        <v>3758.8180157510005</v>
      </c>
      <c r="F268">
        <v>1778</v>
      </c>
      <c r="G268">
        <v>174</v>
      </c>
      <c r="H268">
        <v>3593.5322882300002</v>
      </c>
      <c r="I268">
        <v>12.42</v>
      </c>
      <c r="J268" t="s">
        <v>1667</v>
      </c>
      <c r="K268">
        <v>315.03226418000003</v>
      </c>
      <c r="L268" t="s">
        <v>76</v>
      </c>
      <c r="M268">
        <v>1229.56220011</v>
      </c>
      <c r="N268" t="s">
        <v>1668</v>
      </c>
      <c r="O268">
        <v>1</v>
      </c>
      <c r="P268">
        <v>3.9280900000000004E-3</v>
      </c>
      <c r="Q268">
        <v>3.8025198499999999</v>
      </c>
      <c r="R268">
        <v>87.58</v>
      </c>
      <c r="S268">
        <f t="shared" si="13"/>
        <v>5491.2660000000005</v>
      </c>
      <c r="W268" t="s">
        <v>1669</v>
      </c>
      <c r="X268">
        <v>5.0818023700000001</v>
      </c>
      <c r="Y268">
        <v>29.501312339999998</v>
      </c>
      <c r="Z268">
        <v>65.172337999999996</v>
      </c>
      <c r="AA268">
        <f t="shared" si="14"/>
        <v>4090.8676562599999</v>
      </c>
      <c r="AB268">
        <v>1778</v>
      </c>
      <c r="AC268">
        <v>174</v>
      </c>
      <c r="AD268">
        <v>3910.98077853</v>
      </c>
      <c r="AE268">
        <v>12.82</v>
      </c>
      <c r="AF268" t="s">
        <v>1670</v>
      </c>
      <c r="AG268">
        <v>211.95019010999999</v>
      </c>
      <c r="AH268" t="s">
        <v>111</v>
      </c>
      <c r="AI268">
        <v>1218.03645577</v>
      </c>
      <c r="AJ268" t="s">
        <v>1671</v>
      </c>
      <c r="AK268">
        <v>1</v>
      </c>
      <c r="AL268">
        <v>3.8681900000000001E-3</v>
      </c>
      <c r="AM268">
        <v>3.4983912699999999</v>
      </c>
      <c r="AN268">
        <v>87.18</v>
      </c>
    </row>
    <row r="269" spans="1:40" x14ac:dyDescent="0.35">
      <c r="A269" t="s">
        <v>1672</v>
      </c>
      <c r="B269">
        <v>5.5418050499999998</v>
      </c>
      <c r="C269">
        <v>30</v>
      </c>
      <c r="D269">
        <v>62.660265180000003</v>
      </c>
      <c r="E269">
        <f t="shared" si="12"/>
        <v>3933.1848453486004</v>
      </c>
      <c r="F269">
        <v>1778</v>
      </c>
      <c r="G269">
        <v>174</v>
      </c>
      <c r="H269">
        <v>3760.2317214599998</v>
      </c>
      <c r="I269">
        <v>12.4</v>
      </c>
      <c r="J269" t="s">
        <v>1673</v>
      </c>
      <c r="K269">
        <v>315.02438833000002</v>
      </c>
      <c r="L269" t="s">
        <v>76</v>
      </c>
      <c r="M269">
        <v>1229.6343785900001</v>
      </c>
      <c r="N269" t="s">
        <v>1674</v>
      </c>
      <c r="O269">
        <v>1</v>
      </c>
      <c r="P269">
        <v>4.0010899999999997E-3</v>
      </c>
      <c r="Q269">
        <v>3.7814926500000001</v>
      </c>
      <c r="R269">
        <v>87.6</v>
      </c>
      <c r="S269">
        <f t="shared" si="13"/>
        <v>5492.5199999999995</v>
      </c>
      <c r="W269" t="s">
        <v>1675</v>
      </c>
      <c r="X269">
        <v>5.0653981699999999</v>
      </c>
      <c r="Y269">
        <v>29.501312339999998</v>
      </c>
      <c r="Z269">
        <v>66.972383870000002</v>
      </c>
      <c r="AA269">
        <f t="shared" si="14"/>
        <v>4203.8565355199007</v>
      </c>
      <c r="AB269">
        <v>1778</v>
      </c>
      <c r="AC269">
        <v>174</v>
      </c>
      <c r="AD269">
        <v>4019.0012211500002</v>
      </c>
      <c r="AE269">
        <v>12.72</v>
      </c>
      <c r="AF269" t="s">
        <v>1676</v>
      </c>
      <c r="AG269">
        <v>214.54782359999999</v>
      </c>
      <c r="AH269" t="s">
        <v>111</v>
      </c>
      <c r="AI269">
        <v>1217.91506469</v>
      </c>
      <c r="AJ269" t="s">
        <v>1677</v>
      </c>
      <c r="AK269">
        <v>1</v>
      </c>
      <c r="AL269">
        <v>3.6661599999999999E-3</v>
      </c>
      <c r="AM269">
        <v>3.4639424499999998</v>
      </c>
      <c r="AN269">
        <v>87.28</v>
      </c>
    </row>
    <row r="270" spans="1:40" x14ac:dyDescent="0.35">
      <c r="A270" t="s">
        <v>1678</v>
      </c>
      <c r="B270">
        <v>5.5418050499999998</v>
      </c>
      <c r="C270">
        <v>30</v>
      </c>
      <c r="D270">
        <v>62.180814660000003</v>
      </c>
      <c r="E270">
        <f t="shared" si="12"/>
        <v>3903.0897362082005</v>
      </c>
      <c r="F270">
        <v>1778</v>
      </c>
      <c r="G270">
        <v>174</v>
      </c>
      <c r="H270">
        <v>3731.4599784000002</v>
      </c>
      <c r="I270">
        <v>12.48</v>
      </c>
      <c r="J270" t="s">
        <v>1679</v>
      </c>
      <c r="K270">
        <v>315.04763872000001</v>
      </c>
      <c r="L270" t="s">
        <v>76</v>
      </c>
      <c r="M270">
        <v>1229.6999953899999</v>
      </c>
      <c r="N270" t="s">
        <v>1680</v>
      </c>
      <c r="O270">
        <v>1</v>
      </c>
      <c r="P270">
        <v>4.0438899999999996E-3</v>
      </c>
      <c r="Q270">
        <v>3.7819400299999999</v>
      </c>
      <c r="R270">
        <v>87.52</v>
      </c>
      <c r="S270">
        <f t="shared" si="13"/>
        <v>5487.5039999999999</v>
      </c>
      <c r="W270" t="s">
        <v>1681</v>
      </c>
      <c r="X270">
        <v>5.0555556499999996</v>
      </c>
      <c r="Y270">
        <v>29.501312339999998</v>
      </c>
      <c r="Z270">
        <v>63.676225530000004</v>
      </c>
      <c r="AA270">
        <f t="shared" si="14"/>
        <v>3996.9566765181003</v>
      </c>
      <c r="AB270">
        <v>1778</v>
      </c>
      <c r="AC270">
        <v>174</v>
      </c>
      <c r="AD270">
        <v>3821.1993268299998</v>
      </c>
      <c r="AE270">
        <v>12.78</v>
      </c>
      <c r="AF270" t="s">
        <v>1682</v>
      </c>
      <c r="AG270">
        <v>216.89403236000001</v>
      </c>
      <c r="AH270" t="s">
        <v>111</v>
      </c>
      <c r="AI270">
        <v>1217.77070774</v>
      </c>
      <c r="AJ270" t="s">
        <v>1683</v>
      </c>
      <c r="AK270">
        <v>1</v>
      </c>
      <c r="AL270">
        <v>3.5141600000000001E-3</v>
      </c>
      <c r="AM270">
        <v>3.4482838999999998</v>
      </c>
      <c r="AN270">
        <v>87.22</v>
      </c>
    </row>
    <row r="271" spans="1:40" x14ac:dyDescent="0.35">
      <c r="A271" t="s">
        <v>1684</v>
      </c>
      <c r="B271">
        <v>5.5450858900000002</v>
      </c>
      <c r="C271">
        <v>30</v>
      </c>
      <c r="D271">
        <v>60.729419190000002</v>
      </c>
      <c r="E271">
        <f t="shared" si="12"/>
        <v>3811.9856425563003</v>
      </c>
      <c r="F271">
        <v>1778</v>
      </c>
      <c r="G271">
        <v>174</v>
      </c>
      <c r="H271">
        <v>3644.3619859700002</v>
      </c>
      <c r="I271">
        <v>12.66</v>
      </c>
      <c r="J271" t="s">
        <v>1685</v>
      </c>
      <c r="K271">
        <v>315.09485819000002</v>
      </c>
      <c r="L271" t="s">
        <v>76</v>
      </c>
      <c r="M271">
        <v>1229.70327623</v>
      </c>
      <c r="N271" t="s">
        <v>1686</v>
      </c>
      <c r="O271">
        <v>1</v>
      </c>
      <c r="P271">
        <v>4.0686200000000002E-3</v>
      </c>
      <c r="Q271">
        <v>3.79580904</v>
      </c>
      <c r="R271">
        <v>87.34</v>
      </c>
      <c r="S271">
        <f t="shared" si="13"/>
        <v>5476.2180000000008</v>
      </c>
      <c r="W271" t="s">
        <v>1687</v>
      </c>
      <c r="X271">
        <v>5.1605425299999999</v>
      </c>
      <c r="Y271">
        <v>29.501312339999998</v>
      </c>
      <c r="Z271">
        <v>62.057243790000001</v>
      </c>
      <c r="AA271">
        <f t="shared" si="14"/>
        <v>3895.3331926983001</v>
      </c>
      <c r="AB271">
        <v>1778</v>
      </c>
      <c r="AC271">
        <v>174</v>
      </c>
      <c r="AD271">
        <v>3724.0445112699999</v>
      </c>
      <c r="AE271">
        <v>12.88</v>
      </c>
      <c r="AF271" t="s">
        <v>1688</v>
      </c>
      <c r="AG271">
        <v>219.65421873</v>
      </c>
      <c r="AH271" t="s">
        <v>111</v>
      </c>
      <c r="AI271">
        <v>1217.7018101000001</v>
      </c>
      <c r="AJ271" t="s">
        <v>1689</v>
      </c>
      <c r="AK271">
        <v>1</v>
      </c>
      <c r="AL271">
        <v>3.8579199999999999E-3</v>
      </c>
      <c r="AM271">
        <v>3.5095759499999999</v>
      </c>
      <c r="AN271">
        <v>87.12</v>
      </c>
    </row>
    <row r="272" spans="1:40" x14ac:dyDescent="0.35">
      <c r="A272" t="s">
        <v>1690</v>
      </c>
      <c r="B272">
        <v>5.58773681</v>
      </c>
      <c r="C272">
        <v>30</v>
      </c>
      <c r="D272">
        <v>61.266343999999997</v>
      </c>
      <c r="E272">
        <f t="shared" si="12"/>
        <v>3845.6884128799998</v>
      </c>
      <c r="F272">
        <v>1778</v>
      </c>
      <c r="G272">
        <v>174</v>
      </c>
      <c r="H272">
        <v>3676.5827511900002</v>
      </c>
      <c r="I272">
        <v>12.94</v>
      </c>
      <c r="J272" t="s">
        <v>1691</v>
      </c>
      <c r="K272">
        <v>315.10222977000001</v>
      </c>
      <c r="L272" t="s">
        <v>76</v>
      </c>
      <c r="M272">
        <v>1229.7721738600001</v>
      </c>
      <c r="N272" t="s">
        <v>1692</v>
      </c>
      <c r="O272">
        <v>1</v>
      </c>
      <c r="P272">
        <v>4.0792700000000003E-3</v>
      </c>
      <c r="Q272">
        <v>3.8007303000000001</v>
      </c>
      <c r="R272">
        <v>87.06</v>
      </c>
      <c r="S272">
        <f t="shared" si="13"/>
        <v>5458.6620000000003</v>
      </c>
      <c r="W272" t="s">
        <v>1693</v>
      </c>
      <c r="X272">
        <v>5.1966317699999998</v>
      </c>
      <c r="Y272">
        <v>30</v>
      </c>
      <c r="Z272">
        <v>56.344273340000001</v>
      </c>
      <c r="AA272">
        <f t="shared" si="14"/>
        <v>3536.7300375518003</v>
      </c>
      <c r="AB272">
        <v>1778</v>
      </c>
      <c r="AC272">
        <v>174</v>
      </c>
      <c r="AD272">
        <v>3381.2101389600002</v>
      </c>
      <c r="AE272">
        <v>12.98</v>
      </c>
      <c r="AF272" t="s">
        <v>1694</v>
      </c>
      <c r="AG272">
        <v>221.49869268</v>
      </c>
      <c r="AH272" t="s">
        <v>111</v>
      </c>
      <c r="AI272">
        <v>1217.57713818</v>
      </c>
      <c r="AJ272" t="s">
        <v>1695</v>
      </c>
      <c r="AK272">
        <v>1</v>
      </c>
      <c r="AL272">
        <v>3.76999E-3</v>
      </c>
      <c r="AM272">
        <v>3.5771314300000001</v>
      </c>
      <c r="AN272">
        <v>87.02</v>
      </c>
    </row>
    <row r="273" spans="1:40" x14ac:dyDescent="0.35">
      <c r="A273" t="s">
        <v>1696</v>
      </c>
      <c r="B273">
        <v>5.5746134500000002</v>
      </c>
      <c r="C273">
        <v>30</v>
      </c>
      <c r="D273">
        <v>60.387041879999998</v>
      </c>
      <c r="E273">
        <f t="shared" si="12"/>
        <v>3790.4946188076001</v>
      </c>
      <c r="F273">
        <v>1778</v>
      </c>
      <c r="G273">
        <v>174</v>
      </c>
      <c r="H273">
        <v>3630.4563293400001</v>
      </c>
      <c r="I273">
        <v>13.16</v>
      </c>
      <c r="J273" t="s">
        <v>1697</v>
      </c>
      <c r="K273">
        <v>314.87567534999999</v>
      </c>
      <c r="L273" t="s">
        <v>76</v>
      </c>
      <c r="M273">
        <v>1229.8246673000001</v>
      </c>
      <c r="N273" t="s">
        <v>1698</v>
      </c>
      <c r="O273">
        <v>1</v>
      </c>
      <c r="P273">
        <v>4.2053699999999999E-3</v>
      </c>
      <c r="Q273">
        <v>3.8172836299999999</v>
      </c>
      <c r="R273">
        <v>86.84</v>
      </c>
      <c r="S273">
        <f t="shared" si="13"/>
        <v>5444.8680000000004</v>
      </c>
      <c r="W273" t="s">
        <v>1699</v>
      </c>
      <c r="X273">
        <v>5.1080490899999997</v>
      </c>
      <c r="Y273">
        <v>29.501312339999998</v>
      </c>
      <c r="Z273">
        <v>58.205794750000003</v>
      </c>
      <c r="AA273">
        <f t="shared" si="14"/>
        <v>3653.5777364575001</v>
      </c>
      <c r="AB273">
        <v>1778</v>
      </c>
      <c r="AC273">
        <v>174</v>
      </c>
      <c r="AD273">
        <v>3496.17699029</v>
      </c>
      <c r="AE273">
        <v>13.08</v>
      </c>
      <c r="AF273" t="s">
        <v>1700</v>
      </c>
      <c r="AG273">
        <v>221.88217961000001</v>
      </c>
      <c r="AH273" t="s">
        <v>111</v>
      </c>
      <c r="AI273">
        <v>1217.5574531499999</v>
      </c>
      <c r="AJ273" t="s">
        <v>1701</v>
      </c>
      <c r="AK273">
        <v>1</v>
      </c>
      <c r="AL273">
        <v>3.7141499999999998E-3</v>
      </c>
      <c r="AM273">
        <v>3.4773640700000001</v>
      </c>
      <c r="AN273">
        <v>86.92</v>
      </c>
    </row>
    <row r="274" spans="1:40" x14ac:dyDescent="0.35">
      <c r="A274" t="s">
        <v>1702</v>
      </c>
      <c r="B274">
        <v>5.5713326099999998</v>
      </c>
      <c r="C274">
        <v>30</v>
      </c>
      <c r="D274">
        <v>61.337685180000001</v>
      </c>
      <c r="E274">
        <f t="shared" si="12"/>
        <v>3850.1664987486001</v>
      </c>
      <c r="F274">
        <v>1778</v>
      </c>
      <c r="G274">
        <v>174</v>
      </c>
      <c r="H274">
        <v>3696.1989577099998</v>
      </c>
      <c r="I274">
        <v>13.36</v>
      </c>
      <c r="J274" t="s">
        <v>1703</v>
      </c>
      <c r="K274">
        <v>315.14086099999997</v>
      </c>
      <c r="L274" t="s">
        <v>76</v>
      </c>
      <c r="M274">
        <v>1229.9263733400001</v>
      </c>
      <c r="N274" t="s">
        <v>1704</v>
      </c>
      <c r="O274">
        <v>1</v>
      </c>
      <c r="P274">
        <v>4.1389900000000004E-3</v>
      </c>
      <c r="Q274">
        <v>3.7725449000000002</v>
      </c>
      <c r="R274">
        <v>86.64</v>
      </c>
      <c r="S274">
        <f t="shared" si="13"/>
        <v>5432.3280000000004</v>
      </c>
      <c r="W274" t="s">
        <v>1705</v>
      </c>
      <c r="X274">
        <v>5.1014874099999998</v>
      </c>
      <c r="Y274">
        <v>30</v>
      </c>
      <c r="Z274">
        <v>61.560258760000004</v>
      </c>
      <c r="AA274">
        <f t="shared" si="14"/>
        <v>3864.1374423652005</v>
      </c>
      <c r="AB274">
        <v>1778</v>
      </c>
      <c r="AC274">
        <v>174</v>
      </c>
      <c r="AD274">
        <v>3698.4716423300001</v>
      </c>
      <c r="AE274">
        <v>13.1</v>
      </c>
      <c r="AF274" t="s">
        <v>1706</v>
      </c>
      <c r="AG274">
        <v>223.06214495</v>
      </c>
      <c r="AH274" t="s">
        <v>111</v>
      </c>
      <c r="AI274">
        <v>1217.6755633800001</v>
      </c>
      <c r="AJ274" t="s">
        <v>1707</v>
      </c>
      <c r="AK274">
        <v>1</v>
      </c>
      <c r="AL274">
        <v>3.7174E-3</v>
      </c>
      <c r="AM274">
        <v>3.3816231999999999</v>
      </c>
      <c r="AN274">
        <v>86.9</v>
      </c>
    </row>
    <row r="275" spans="1:40" x14ac:dyDescent="0.35">
      <c r="A275" t="s">
        <v>1708</v>
      </c>
      <c r="B275">
        <v>5.5844559699999996</v>
      </c>
      <c r="C275">
        <v>30</v>
      </c>
      <c r="D275">
        <v>60.330312149999997</v>
      </c>
      <c r="E275">
        <f t="shared" si="12"/>
        <v>3786.9336936555001</v>
      </c>
      <c r="F275">
        <v>1778</v>
      </c>
      <c r="G275">
        <v>174</v>
      </c>
      <c r="H275">
        <v>3643.8337340600001</v>
      </c>
      <c r="I275">
        <v>13.56</v>
      </c>
      <c r="J275" t="s">
        <v>1709</v>
      </c>
      <c r="K275">
        <v>315.00861600000002</v>
      </c>
      <c r="L275" t="s">
        <v>76</v>
      </c>
      <c r="M275">
        <v>1229.9919901400001</v>
      </c>
      <c r="N275" t="s">
        <v>1710</v>
      </c>
      <c r="O275">
        <v>1</v>
      </c>
      <c r="P275">
        <v>3.9089900000000002E-3</v>
      </c>
      <c r="Q275">
        <v>3.8119149800000001</v>
      </c>
      <c r="R275">
        <v>86.44</v>
      </c>
      <c r="S275">
        <f t="shared" si="13"/>
        <v>5419.7880000000005</v>
      </c>
      <c r="W275" t="s">
        <v>1711</v>
      </c>
      <c r="X275">
        <v>5.0785215299999997</v>
      </c>
      <c r="Y275">
        <v>30</v>
      </c>
      <c r="Z275">
        <v>64.025873000000004</v>
      </c>
      <c r="AA275">
        <f t="shared" si="14"/>
        <v>4018.9040482100004</v>
      </c>
      <c r="AB275">
        <v>1778</v>
      </c>
      <c r="AC275">
        <v>174</v>
      </c>
      <c r="AD275">
        <v>3843.0263462100002</v>
      </c>
      <c r="AE275">
        <v>13.02</v>
      </c>
      <c r="AF275" t="s">
        <v>1712</v>
      </c>
      <c r="AG275">
        <v>223.97617437</v>
      </c>
      <c r="AH275" t="s">
        <v>111</v>
      </c>
      <c r="AI275">
        <v>1217.6066657399999</v>
      </c>
      <c r="AJ275" t="s">
        <v>1713</v>
      </c>
      <c r="AK275">
        <v>1</v>
      </c>
      <c r="AL275">
        <v>3.79299E-3</v>
      </c>
      <c r="AM275">
        <v>3.4706532600000002</v>
      </c>
      <c r="AN275">
        <v>86.98</v>
      </c>
    </row>
    <row r="276" spans="1:40" x14ac:dyDescent="0.35">
      <c r="A276" t="s">
        <v>1714</v>
      </c>
      <c r="B276">
        <v>5.55820925</v>
      </c>
      <c r="C276">
        <v>30</v>
      </c>
      <c r="D276">
        <v>57.399444559999999</v>
      </c>
      <c r="E276">
        <f t="shared" si="12"/>
        <v>3602.9631350312002</v>
      </c>
      <c r="F276">
        <v>1778</v>
      </c>
      <c r="G276">
        <v>174</v>
      </c>
      <c r="H276">
        <v>3468.4511345000001</v>
      </c>
      <c r="I276">
        <v>13.6</v>
      </c>
      <c r="J276" t="s">
        <v>1715</v>
      </c>
      <c r="K276">
        <v>315.03222292999999</v>
      </c>
      <c r="L276" t="s">
        <v>76</v>
      </c>
      <c r="M276">
        <v>1229.94933922</v>
      </c>
      <c r="N276" t="s">
        <v>1716</v>
      </c>
      <c r="O276">
        <v>1</v>
      </c>
      <c r="P276">
        <v>3.97125E-3</v>
      </c>
      <c r="Q276">
        <v>3.8056515599999998</v>
      </c>
      <c r="R276">
        <v>86.4</v>
      </c>
      <c r="S276">
        <f t="shared" si="13"/>
        <v>5417.2800000000007</v>
      </c>
      <c r="W276" t="s">
        <v>1717</v>
      </c>
      <c r="X276">
        <v>5.0522748100000001</v>
      </c>
      <c r="Y276">
        <v>30</v>
      </c>
      <c r="Z276">
        <v>62.300795630000003</v>
      </c>
      <c r="AA276">
        <f t="shared" si="14"/>
        <v>3910.6209416951006</v>
      </c>
      <c r="AB276">
        <v>1778</v>
      </c>
      <c r="AC276">
        <v>174</v>
      </c>
      <c r="AD276">
        <v>3738.6600155599999</v>
      </c>
      <c r="AE276">
        <v>12.92</v>
      </c>
      <c r="AF276" t="s">
        <v>1718</v>
      </c>
      <c r="AG276">
        <v>224.47626435000001</v>
      </c>
      <c r="AH276" t="s">
        <v>111</v>
      </c>
      <c r="AI276">
        <v>1217.52136391</v>
      </c>
      <c r="AJ276" t="s">
        <v>1719</v>
      </c>
      <c r="AK276">
        <v>1</v>
      </c>
      <c r="AL276">
        <v>3.9039500000000002E-3</v>
      </c>
      <c r="AM276">
        <v>3.4796010100000001</v>
      </c>
      <c r="AN276">
        <v>87.08</v>
      </c>
    </row>
    <row r="277" spans="1:40" x14ac:dyDescent="0.35">
      <c r="A277" t="s">
        <v>1720</v>
      </c>
      <c r="B277">
        <v>5.5614900900000004</v>
      </c>
      <c r="C277">
        <v>30</v>
      </c>
      <c r="D277">
        <v>59.666340429999998</v>
      </c>
      <c r="E277">
        <f t="shared" si="12"/>
        <v>3745.2561887911002</v>
      </c>
      <c r="F277">
        <v>1778</v>
      </c>
      <c r="G277">
        <v>174</v>
      </c>
      <c r="H277">
        <v>3598.7320870100002</v>
      </c>
      <c r="I277">
        <v>13.44</v>
      </c>
      <c r="J277" t="s">
        <v>1721</v>
      </c>
      <c r="K277">
        <v>314.98499369000001</v>
      </c>
      <c r="L277" t="s">
        <v>76</v>
      </c>
      <c r="M277">
        <v>1229.9394967000001</v>
      </c>
      <c r="N277" t="s">
        <v>1722</v>
      </c>
      <c r="O277">
        <v>1</v>
      </c>
      <c r="P277">
        <v>4.2522599999999999E-3</v>
      </c>
      <c r="Q277">
        <v>3.8190731800000002</v>
      </c>
      <c r="R277">
        <v>86.56</v>
      </c>
      <c r="S277">
        <f t="shared" si="13"/>
        <v>5427.3120000000008</v>
      </c>
      <c r="W277" t="s">
        <v>1723</v>
      </c>
      <c r="X277">
        <v>5.1605425299999999</v>
      </c>
      <c r="Y277">
        <v>30</v>
      </c>
      <c r="Z277">
        <v>62.909850030000001</v>
      </c>
      <c r="AA277">
        <f t="shared" si="14"/>
        <v>3948.8512863831002</v>
      </c>
      <c r="AB277">
        <v>1778</v>
      </c>
      <c r="AC277">
        <v>174</v>
      </c>
      <c r="AD277">
        <v>3775.2092652299998</v>
      </c>
      <c r="AE277">
        <v>12.82</v>
      </c>
      <c r="AF277" t="s">
        <v>1724</v>
      </c>
      <c r="AG277">
        <v>225.36680092</v>
      </c>
      <c r="AH277" t="s">
        <v>111</v>
      </c>
      <c r="AI277">
        <v>1217.6230699400001</v>
      </c>
      <c r="AJ277" t="s">
        <v>1725</v>
      </c>
      <c r="AK277">
        <v>1</v>
      </c>
      <c r="AL277">
        <v>3.8554399999999999E-3</v>
      </c>
      <c r="AM277">
        <v>3.51091811</v>
      </c>
      <c r="AN277">
        <v>87.18</v>
      </c>
    </row>
    <row r="278" spans="1:40" x14ac:dyDescent="0.35">
      <c r="A278" t="s">
        <v>1726</v>
      </c>
      <c r="B278">
        <v>5.5975793300000003</v>
      </c>
      <c r="C278">
        <v>30</v>
      </c>
      <c r="D278">
        <v>61.28484495</v>
      </c>
      <c r="E278">
        <f t="shared" si="12"/>
        <v>3846.8497175115003</v>
      </c>
      <c r="F278">
        <v>1778</v>
      </c>
      <c r="G278">
        <v>174</v>
      </c>
      <c r="H278">
        <v>3694.6800247299998</v>
      </c>
      <c r="I278">
        <v>13.4</v>
      </c>
      <c r="J278" t="s">
        <v>1727</v>
      </c>
      <c r="K278">
        <v>315.09482204</v>
      </c>
      <c r="L278" t="s">
        <v>76</v>
      </c>
      <c r="M278">
        <v>1229.9854284600001</v>
      </c>
      <c r="N278" t="s">
        <v>1728</v>
      </c>
      <c r="O278">
        <v>1</v>
      </c>
      <c r="P278">
        <v>3.9815900000000001E-3</v>
      </c>
      <c r="Q278">
        <v>3.7899929999999999</v>
      </c>
      <c r="R278">
        <v>86.6</v>
      </c>
      <c r="S278">
        <f t="shared" si="13"/>
        <v>5429.82</v>
      </c>
      <c r="W278" t="s">
        <v>1729</v>
      </c>
      <c r="X278">
        <v>5.1244532899999999</v>
      </c>
      <c r="Y278">
        <v>30</v>
      </c>
      <c r="Z278">
        <v>59.334818990000002</v>
      </c>
      <c r="AA278">
        <f t="shared" si="14"/>
        <v>3724.4465880023004</v>
      </c>
      <c r="AB278">
        <v>1778</v>
      </c>
      <c r="AC278">
        <v>174</v>
      </c>
      <c r="AD278">
        <v>3560.6722680600001</v>
      </c>
      <c r="AE278">
        <v>12.72</v>
      </c>
      <c r="AF278" t="s">
        <v>1730</v>
      </c>
      <c r="AG278">
        <v>225.92140018000001</v>
      </c>
      <c r="AH278" t="s">
        <v>111</v>
      </c>
      <c r="AI278">
        <v>1217.6329124599999</v>
      </c>
      <c r="AJ278" t="s">
        <v>1731</v>
      </c>
      <c r="AK278">
        <v>1</v>
      </c>
      <c r="AL278">
        <v>3.7516400000000001E-3</v>
      </c>
      <c r="AM278">
        <v>3.4397835400000001</v>
      </c>
      <c r="AN278">
        <v>87.28</v>
      </c>
    </row>
    <row r="279" spans="1:40" x14ac:dyDescent="0.35">
      <c r="A279" t="s">
        <v>1732</v>
      </c>
      <c r="B279">
        <v>5.5680517700000003</v>
      </c>
      <c r="C279">
        <v>30</v>
      </c>
      <c r="D279">
        <v>61.991727640000001</v>
      </c>
      <c r="E279">
        <f t="shared" si="12"/>
        <v>3891.2207439628</v>
      </c>
      <c r="F279">
        <v>1778</v>
      </c>
      <c r="G279">
        <v>174</v>
      </c>
      <c r="H279">
        <v>3733.84861667</v>
      </c>
      <c r="I279">
        <v>13.32</v>
      </c>
      <c r="J279" t="s">
        <v>1733</v>
      </c>
      <c r="K279">
        <v>314.92237554000002</v>
      </c>
      <c r="L279" t="s">
        <v>76</v>
      </c>
      <c r="M279">
        <v>1230.0379218999999</v>
      </c>
      <c r="N279" t="s">
        <v>1734</v>
      </c>
      <c r="O279">
        <v>1</v>
      </c>
      <c r="P279">
        <v>3.9593099999999997E-3</v>
      </c>
      <c r="Q279">
        <v>3.8020724600000002</v>
      </c>
      <c r="R279">
        <v>86.68</v>
      </c>
      <c r="S279">
        <f t="shared" si="13"/>
        <v>5434.8360000000002</v>
      </c>
      <c r="W279" t="s">
        <v>1735</v>
      </c>
      <c r="X279">
        <v>5.2097551299999996</v>
      </c>
      <c r="Y279">
        <v>30</v>
      </c>
      <c r="Z279">
        <v>57.350860529999999</v>
      </c>
      <c r="AA279">
        <f t="shared" si="14"/>
        <v>3599.9135154681003</v>
      </c>
      <c r="AB279">
        <v>1778</v>
      </c>
      <c r="AC279">
        <v>174</v>
      </c>
      <c r="AD279">
        <v>3441.6152624400002</v>
      </c>
      <c r="AE279">
        <v>12.62</v>
      </c>
      <c r="AF279" t="s">
        <v>1736</v>
      </c>
      <c r="AG279">
        <v>225.62503817000001</v>
      </c>
      <c r="AH279" t="s">
        <v>111</v>
      </c>
      <c r="AI279">
        <v>1217.52136391</v>
      </c>
      <c r="AJ279" t="s">
        <v>1737</v>
      </c>
      <c r="AK279">
        <v>1</v>
      </c>
      <c r="AL279">
        <v>3.83402E-3</v>
      </c>
      <c r="AM279">
        <v>3.5059968499999998</v>
      </c>
      <c r="AN279">
        <v>87.38</v>
      </c>
    </row>
    <row r="280" spans="1:40" x14ac:dyDescent="0.35">
      <c r="A280" t="s">
        <v>1738</v>
      </c>
      <c r="B280">
        <v>5.5450858900000002</v>
      </c>
      <c r="C280">
        <v>30</v>
      </c>
      <c r="D280">
        <v>62.49549434</v>
      </c>
      <c r="E280">
        <f t="shared" si="12"/>
        <v>3922.8421797218002</v>
      </c>
      <c r="F280">
        <v>1778</v>
      </c>
      <c r="G280">
        <v>174</v>
      </c>
      <c r="H280">
        <v>3759.8484684499999</v>
      </c>
      <c r="I280">
        <v>13.22</v>
      </c>
      <c r="J280" t="s">
        <v>1739</v>
      </c>
      <c r="K280">
        <v>314.96136622</v>
      </c>
      <c r="L280" t="s">
        <v>76</v>
      </c>
      <c r="M280">
        <v>1230.0871344899999</v>
      </c>
      <c r="N280" t="s">
        <v>1740</v>
      </c>
      <c r="O280">
        <v>1</v>
      </c>
      <c r="P280">
        <v>3.9513500000000002E-3</v>
      </c>
      <c r="Q280">
        <v>3.7944668799999999</v>
      </c>
      <c r="R280">
        <v>86.78</v>
      </c>
      <c r="S280">
        <f t="shared" si="13"/>
        <v>5441.1060000000007</v>
      </c>
      <c r="W280" t="s">
        <v>1741</v>
      </c>
      <c r="X280">
        <v>5.2491252099999999</v>
      </c>
      <c r="Y280">
        <v>29.501312339999998</v>
      </c>
      <c r="Z280">
        <v>60.132724809999999</v>
      </c>
      <c r="AA280">
        <f t="shared" si="14"/>
        <v>3774.5311363237001</v>
      </c>
      <c r="AB280">
        <v>1778</v>
      </c>
      <c r="AC280">
        <v>174</v>
      </c>
      <c r="AD280">
        <v>3608.5544589699998</v>
      </c>
      <c r="AE280">
        <v>12.52</v>
      </c>
      <c r="AF280" t="s">
        <v>1742</v>
      </c>
      <c r="AG280">
        <v>224.54672975</v>
      </c>
      <c r="AH280" t="s">
        <v>111</v>
      </c>
      <c r="AI280">
        <v>1217.3113901500001</v>
      </c>
      <c r="AJ280" t="s">
        <v>1743</v>
      </c>
      <c r="AK280">
        <v>1</v>
      </c>
      <c r="AL280">
        <v>3.8606299999999999E-3</v>
      </c>
      <c r="AM280">
        <v>3.7064263500000001</v>
      </c>
      <c r="AN280">
        <v>87.48</v>
      </c>
    </row>
    <row r="281" spans="1:40" x14ac:dyDescent="0.35">
      <c r="A281" t="s">
        <v>1744</v>
      </c>
      <c r="B281">
        <v>5.5680517700000003</v>
      </c>
      <c r="C281">
        <v>30</v>
      </c>
      <c r="D281">
        <v>63.69488054</v>
      </c>
      <c r="E281">
        <f t="shared" si="12"/>
        <v>3998.1276514958004</v>
      </c>
      <c r="F281">
        <v>1778</v>
      </c>
      <c r="G281">
        <v>174</v>
      </c>
      <c r="H281">
        <v>3827.5584607699998</v>
      </c>
      <c r="I281">
        <v>13.12</v>
      </c>
      <c r="J281" t="s">
        <v>1745</v>
      </c>
      <c r="K281">
        <v>314.87599172</v>
      </c>
      <c r="L281" t="s">
        <v>76</v>
      </c>
      <c r="M281">
        <v>1230.1297854100001</v>
      </c>
      <c r="N281" t="s">
        <v>1746</v>
      </c>
      <c r="O281">
        <v>1</v>
      </c>
      <c r="P281">
        <v>4.1538499999999997E-3</v>
      </c>
      <c r="Q281">
        <v>3.8047567799999999</v>
      </c>
      <c r="R281">
        <v>86.88</v>
      </c>
      <c r="S281">
        <f t="shared" si="13"/>
        <v>5447.3760000000002</v>
      </c>
      <c r="W281" t="s">
        <v>1747</v>
      </c>
      <c r="X281">
        <v>5.1146107699999996</v>
      </c>
      <c r="Y281">
        <v>29.501312339999998</v>
      </c>
      <c r="Z281">
        <v>63.995007350000002</v>
      </c>
      <c r="AA281">
        <f t="shared" si="14"/>
        <v>4016.9666113595003</v>
      </c>
      <c r="AB281">
        <v>1778</v>
      </c>
      <c r="AC281">
        <v>174</v>
      </c>
      <c r="AD281">
        <v>3840.3293692699999</v>
      </c>
      <c r="AE281">
        <v>12.34</v>
      </c>
      <c r="AF281" t="s">
        <v>1748</v>
      </c>
      <c r="AG281">
        <v>224.06181953999999</v>
      </c>
      <c r="AH281" t="s">
        <v>111</v>
      </c>
      <c r="AI281">
        <v>1217.2490542</v>
      </c>
      <c r="AJ281" t="s">
        <v>1749</v>
      </c>
      <c r="AK281">
        <v>1</v>
      </c>
      <c r="AL281">
        <v>3.8853500000000001E-3</v>
      </c>
      <c r="AM281">
        <v>3.5614728699999998</v>
      </c>
      <c r="AN281">
        <v>87.66</v>
      </c>
    </row>
    <row r="282" spans="1:40" x14ac:dyDescent="0.35">
      <c r="A282" t="s">
        <v>1750</v>
      </c>
      <c r="B282">
        <v>5.6074218499999997</v>
      </c>
      <c r="C282">
        <v>30</v>
      </c>
      <c r="D282">
        <v>63.663511919999998</v>
      </c>
      <c r="E282">
        <f t="shared" si="12"/>
        <v>3996.1586432183999</v>
      </c>
      <c r="F282">
        <v>1778</v>
      </c>
      <c r="G282">
        <v>174</v>
      </c>
      <c r="H282">
        <v>3824.8327449600001</v>
      </c>
      <c r="I282">
        <v>13.1</v>
      </c>
      <c r="J282" t="s">
        <v>1751</v>
      </c>
      <c r="K282">
        <v>314.80528559999999</v>
      </c>
      <c r="L282" t="s">
        <v>76</v>
      </c>
      <c r="M282">
        <v>1230.15931297</v>
      </c>
      <c r="N282" t="s">
        <v>1752</v>
      </c>
      <c r="O282">
        <v>1</v>
      </c>
      <c r="P282">
        <v>4.0664200000000003E-3</v>
      </c>
      <c r="Q282">
        <v>3.8137045299999999</v>
      </c>
      <c r="R282">
        <v>86.9</v>
      </c>
      <c r="S282">
        <f t="shared" si="13"/>
        <v>5448.630000000001</v>
      </c>
      <c r="W282" t="s">
        <v>1753</v>
      </c>
      <c r="X282">
        <v>5.2392826899999996</v>
      </c>
      <c r="Y282">
        <v>29.002624669999999</v>
      </c>
      <c r="Z282">
        <v>63.57787922</v>
      </c>
      <c r="AA282">
        <f t="shared" si="14"/>
        <v>3990.7834786394001</v>
      </c>
      <c r="AB282">
        <v>1778</v>
      </c>
      <c r="AC282">
        <v>174</v>
      </c>
      <c r="AD282">
        <v>3815.2975817699999</v>
      </c>
      <c r="AE282">
        <v>12.22</v>
      </c>
      <c r="AF282" t="s">
        <v>1754</v>
      </c>
      <c r="AG282">
        <v>224.07840784999999</v>
      </c>
      <c r="AH282" t="s">
        <v>111</v>
      </c>
      <c r="AI282">
        <v>1217.0325187599999</v>
      </c>
      <c r="AJ282" t="s">
        <v>1755</v>
      </c>
      <c r="AK282">
        <v>1</v>
      </c>
      <c r="AL282">
        <v>3.7624099999999999E-3</v>
      </c>
      <c r="AM282">
        <v>3.5350770300000001</v>
      </c>
      <c r="AN282">
        <v>87.78</v>
      </c>
    </row>
    <row r="283" spans="1:40" x14ac:dyDescent="0.35">
      <c r="A283" t="s">
        <v>1756</v>
      </c>
      <c r="B283">
        <v>5.61726437</v>
      </c>
      <c r="C283">
        <v>30</v>
      </c>
      <c r="D283">
        <v>61.359892899999998</v>
      </c>
      <c r="E283">
        <f t="shared" si="12"/>
        <v>3851.5604773330001</v>
      </c>
      <c r="F283">
        <v>1778</v>
      </c>
      <c r="G283">
        <v>174</v>
      </c>
      <c r="H283">
        <v>3686.4338849199999</v>
      </c>
      <c r="I283">
        <v>13.1</v>
      </c>
      <c r="J283" t="s">
        <v>1757</v>
      </c>
      <c r="K283">
        <v>314.94596661000003</v>
      </c>
      <c r="L283" t="s">
        <v>76</v>
      </c>
      <c r="M283">
        <v>1230.2610190099999</v>
      </c>
      <c r="N283" t="s">
        <v>1758</v>
      </c>
      <c r="O283">
        <v>1</v>
      </c>
      <c r="P283">
        <v>3.8932699999999999E-3</v>
      </c>
      <c r="Q283">
        <v>3.7931247099999998</v>
      </c>
      <c r="R283">
        <v>86.9</v>
      </c>
      <c r="S283">
        <f t="shared" si="13"/>
        <v>5448.630000000001</v>
      </c>
      <c r="W283" t="s">
        <v>1759</v>
      </c>
      <c r="X283">
        <v>5.1671042099999998</v>
      </c>
      <c r="Y283">
        <v>29.002624669999999</v>
      </c>
      <c r="Z283">
        <v>63.516232090000003</v>
      </c>
      <c r="AA283">
        <f t="shared" si="14"/>
        <v>3986.9138882893003</v>
      </c>
      <c r="AB283">
        <v>1778</v>
      </c>
      <c r="AC283">
        <v>174</v>
      </c>
      <c r="AD283">
        <v>3811.598148</v>
      </c>
      <c r="AE283">
        <v>12.2</v>
      </c>
      <c r="AF283" t="s">
        <v>1760</v>
      </c>
      <c r="AG283">
        <v>223.9993968</v>
      </c>
      <c r="AH283" t="s">
        <v>111</v>
      </c>
      <c r="AI283">
        <v>1217.05548464</v>
      </c>
      <c r="AJ283" t="s">
        <v>1761</v>
      </c>
      <c r="AK283">
        <v>1</v>
      </c>
      <c r="AL283">
        <v>3.7925400000000001E-3</v>
      </c>
      <c r="AM283">
        <v>3.5511829700000002</v>
      </c>
      <c r="AN283">
        <v>87.8</v>
      </c>
    </row>
    <row r="284" spans="1:40" x14ac:dyDescent="0.35">
      <c r="A284" t="s">
        <v>1762</v>
      </c>
      <c r="B284">
        <v>5.5811751300000001</v>
      </c>
      <c r="C284">
        <v>30</v>
      </c>
      <c r="D284">
        <v>64.344294509999997</v>
      </c>
      <c r="E284">
        <f t="shared" si="12"/>
        <v>4038.8913663927001</v>
      </c>
      <c r="F284">
        <v>1778</v>
      </c>
      <c r="G284">
        <v>174</v>
      </c>
      <c r="H284">
        <v>3865.7334032899998</v>
      </c>
      <c r="I284">
        <v>13.1</v>
      </c>
      <c r="J284" t="s">
        <v>1763</v>
      </c>
      <c r="K284">
        <v>314.92284216000002</v>
      </c>
      <c r="L284" t="s">
        <v>76</v>
      </c>
      <c r="M284">
        <v>1230.31351245</v>
      </c>
      <c r="N284" t="s">
        <v>1764</v>
      </c>
      <c r="O284">
        <v>1</v>
      </c>
      <c r="P284">
        <v>3.9420100000000001E-3</v>
      </c>
      <c r="Q284">
        <v>3.81504669</v>
      </c>
      <c r="R284">
        <v>86.9</v>
      </c>
      <c r="S284">
        <f t="shared" si="13"/>
        <v>5448.630000000001</v>
      </c>
      <c r="W284" t="s">
        <v>1765</v>
      </c>
      <c r="X284">
        <v>5.1277341300000003</v>
      </c>
      <c r="Y284">
        <v>28.503937010000001</v>
      </c>
      <c r="Z284">
        <v>61.29551129</v>
      </c>
      <c r="AA284">
        <f t="shared" si="14"/>
        <v>3847.5192436733</v>
      </c>
      <c r="AB284">
        <v>1778</v>
      </c>
      <c r="AC284">
        <v>174</v>
      </c>
      <c r="AD284">
        <v>3678.33307517</v>
      </c>
      <c r="AE284">
        <v>12.2</v>
      </c>
      <c r="AF284" t="s">
        <v>1766</v>
      </c>
      <c r="AG284">
        <v>224.05428537</v>
      </c>
      <c r="AH284" t="s">
        <v>111</v>
      </c>
      <c r="AI284">
        <v>1217.2064032799999</v>
      </c>
      <c r="AJ284" t="s">
        <v>1767</v>
      </c>
      <c r="AK284">
        <v>1</v>
      </c>
      <c r="AL284">
        <v>3.86345E-3</v>
      </c>
      <c r="AM284">
        <v>3.3686489599999998</v>
      </c>
      <c r="AN284">
        <v>87.8</v>
      </c>
    </row>
    <row r="285" spans="1:40" x14ac:dyDescent="0.35">
      <c r="A285" t="s">
        <v>1768</v>
      </c>
      <c r="B285">
        <v>5.5499724199999996</v>
      </c>
      <c r="C285">
        <v>30</v>
      </c>
      <c r="D285">
        <v>65.094035860000005</v>
      </c>
      <c r="E285">
        <f t="shared" si="12"/>
        <v>4085.9526309322005</v>
      </c>
      <c r="F285">
        <v>1778</v>
      </c>
      <c r="G285">
        <v>174</v>
      </c>
      <c r="H285">
        <v>3914.4027083300002</v>
      </c>
      <c r="I285">
        <v>13.18</v>
      </c>
      <c r="J285" t="s">
        <v>1769</v>
      </c>
      <c r="K285">
        <v>315.00819625999998</v>
      </c>
      <c r="L285" t="s">
        <v>76</v>
      </c>
      <c r="M285">
        <v>1230.34632085</v>
      </c>
      <c r="N285" t="s">
        <v>1770</v>
      </c>
      <c r="O285">
        <v>1</v>
      </c>
      <c r="P285">
        <v>4.0477500000000001E-3</v>
      </c>
      <c r="Q285">
        <v>3.7893359000000002</v>
      </c>
      <c r="R285">
        <v>86.82</v>
      </c>
      <c r="S285">
        <f t="shared" si="13"/>
        <v>5443.6139999999996</v>
      </c>
      <c r="W285" t="s">
        <v>1771</v>
      </c>
      <c r="X285">
        <v>5.1539808499999999</v>
      </c>
      <c r="Y285">
        <v>28.503937010000001</v>
      </c>
      <c r="Z285">
        <v>60.812450060000003</v>
      </c>
      <c r="AA285">
        <f t="shared" si="14"/>
        <v>3817.1974902662005</v>
      </c>
      <c r="AB285">
        <v>1778</v>
      </c>
      <c r="AC285">
        <v>174</v>
      </c>
      <c r="AD285">
        <v>3649.3446543999999</v>
      </c>
      <c r="AE285">
        <v>12.2</v>
      </c>
      <c r="AF285" t="s">
        <v>1772</v>
      </c>
      <c r="AG285">
        <v>224.59357709</v>
      </c>
      <c r="AH285" t="s">
        <v>111</v>
      </c>
      <c r="AI285">
        <v>1217.0882930400001</v>
      </c>
      <c r="AJ285" t="s">
        <v>1773</v>
      </c>
      <c r="AK285">
        <v>1</v>
      </c>
      <c r="AL285">
        <v>3.8525299999999998E-3</v>
      </c>
      <c r="AM285">
        <v>3.4925752399999999</v>
      </c>
      <c r="AN285">
        <v>87.8</v>
      </c>
    </row>
    <row r="286" spans="1:40" x14ac:dyDescent="0.35">
      <c r="A286" t="s">
        <v>1774</v>
      </c>
      <c r="B286">
        <v>5.5586981700000004</v>
      </c>
      <c r="C286">
        <v>30</v>
      </c>
      <c r="D286">
        <v>66.097939839999995</v>
      </c>
      <c r="E286">
        <f t="shared" si="12"/>
        <v>4148.9676837567995</v>
      </c>
      <c r="F286">
        <v>1778</v>
      </c>
      <c r="G286">
        <v>174</v>
      </c>
      <c r="H286">
        <v>3979.32098834</v>
      </c>
      <c r="I286">
        <v>13.28</v>
      </c>
      <c r="J286" t="s">
        <v>1775</v>
      </c>
      <c r="K286">
        <v>314.92984216999997</v>
      </c>
      <c r="L286" t="s">
        <v>76</v>
      </c>
      <c r="M286">
        <v>1230.35288253</v>
      </c>
      <c r="N286" t="s">
        <v>1776</v>
      </c>
      <c r="O286">
        <v>1</v>
      </c>
      <c r="P286">
        <v>4.0401400000000002E-3</v>
      </c>
      <c r="Q286">
        <v>3.8126093600000002</v>
      </c>
      <c r="R286">
        <v>86.72</v>
      </c>
      <c r="S286">
        <f t="shared" si="13"/>
        <v>5437.3440000000001</v>
      </c>
      <c r="W286" t="s">
        <v>1777</v>
      </c>
      <c r="X286">
        <v>5.1802275699999996</v>
      </c>
      <c r="Y286">
        <v>28.503937010000001</v>
      </c>
      <c r="Z286">
        <v>66.037632509999995</v>
      </c>
      <c r="AA286">
        <f t="shared" si="14"/>
        <v>4145.1821926527</v>
      </c>
      <c r="AB286">
        <v>1778</v>
      </c>
      <c r="AC286">
        <v>174</v>
      </c>
      <c r="AD286">
        <v>3962.9069531800001</v>
      </c>
      <c r="AE286">
        <v>12.2</v>
      </c>
      <c r="AF286" t="s">
        <v>1778</v>
      </c>
      <c r="AG286">
        <v>225.00774859000001</v>
      </c>
      <c r="AH286" t="s">
        <v>111</v>
      </c>
      <c r="AI286">
        <v>1216.9734636400001</v>
      </c>
      <c r="AJ286" t="s">
        <v>1779</v>
      </c>
      <c r="AK286">
        <v>1</v>
      </c>
      <c r="AL286">
        <v>3.9523900000000001E-3</v>
      </c>
      <c r="AM286">
        <v>3.6339496100000002</v>
      </c>
      <c r="AN286">
        <v>87.8</v>
      </c>
    </row>
    <row r="287" spans="1:40" x14ac:dyDescent="0.35">
      <c r="A287" t="s">
        <v>1780</v>
      </c>
      <c r="B287">
        <v>5.5816640499999997</v>
      </c>
      <c r="C287">
        <v>30</v>
      </c>
      <c r="D287">
        <v>62.320046079999997</v>
      </c>
      <c r="E287">
        <f t="shared" si="12"/>
        <v>3911.8292924416</v>
      </c>
      <c r="F287">
        <v>1778</v>
      </c>
      <c r="G287">
        <v>174</v>
      </c>
      <c r="H287">
        <v>3756.1994448300002</v>
      </c>
      <c r="I287">
        <v>13.38</v>
      </c>
      <c r="J287" t="s">
        <v>1781</v>
      </c>
      <c r="K287">
        <v>314.96932564000002</v>
      </c>
      <c r="L287" t="s">
        <v>76</v>
      </c>
      <c r="M287">
        <v>1230.35288253</v>
      </c>
      <c r="N287" t="s">
        <v>1782</v>
      </c>
      <c r="O287">
        <v>1</v>
      </c>
      <c r="P287">
        <v>4.0527999999999996E-3</v>
      </c>
      <c r="Q287">
        <v>3.8072407099999999</v>
      </c>
      <c r="R287">
        <v>86.62</v>
      </c>
      <c r="S287">
        <f t="shared" si="13"/>
        <v>5431.0740000000005</v>
      </c>
      <c r="W287" t="s">
        <v>1783</v>
      </c>
      <c r="X287">
        <v>5.3409887200000004</v>
      </c>
      <c r="Y287">
        <v>28.503937010000001</v>
      </c>
      <c r="Z287">
        <v>64.749486079999997</v>
      </c>
      <c r="AA287">
        <f t="shared" si="14"/>
        <v>4064.3252412416</v>
      </c>
      <c r="AB287">
        <v>1778</v>
      </c>
      <c r="AC287">
        <v>174</v>
      </c>
      <c r="AD287">
        <v>3885.6055076900002</v>
      </c>
      <c r="AE287">
        <v>12.2</v>
      </c>
      <c r="AF287" t="s">
        <v>1784</v>
      </c>
      <c r="AG287">
        <v>225.43709580000001</v>
      </c>
      <c r="AH287" t="s">
        <v>111</v>
      </c>
      <c r="AI287">
        <v>1216.97674448</v>
      </c>
      <c r="AJ287" t="s">
        <v>1785</v>
      </c>
      <c r="AK287">
        <v>1</v>
      </c>
      <c r="AL287">
        <v>3.6864799999999998E-3</v>
      </c>
      <c r="AM287">
        <v>3.6133698000000001</v>
      </c>
      <c r="AN287">
        <v>87.8</v>
      </c>
    </row>
    <row r="288" spans="1:40" x14ac:dyDescent="0.35">
      <c r="A288" t="s">
        <v>1786</v>
      </c>
      <c r="B288">
        <v>5.5357322900000003</v>
      </c>
      <c r="C288">
        <v>30</v>
      </c>
      <c r="D288">
        <v>62.504808740000001</v>
      </c>
      <c r="E288">
        <f t="shared" si="12"/>
        <v>3923.4268446098004</v>
      </c>
      <c r="F288">
        <v>1778</v>
      </c>
      <c r="G288">
        <v>174</v>
      </c>
      <c r="H288">
        <v>3771.69490322</v>
      </c>
      <c r="I288">
        <v>13.48</v>
      </c>
      <c r="J288" t="s">
        <v>1787</v>
      </c>
      <c r="K288">
        <v>314.85197657999998</v>
      </c>
      <c r="L288" t="s">
        <v>76</v>
      </c>
      <c r="M288">
        <v>1230.4119376399999</v>
      </c>
      <c r="N288" t="s">
        <v>1788</v>
      </c>
      <c r="O288">
        <v>1</v>
      </c>
      <c r="P288">
        <v>4.0527599999999999E-3</v>
      </c>
      <c r="Q288">
        <v>3.7812922499999999</v>
      </c>
      <c r="R288">
        <v>86.52</v>
      </c>
      <c r="S288">
        <f t="shared" si="13"/>
        <v>5424.8040000000001</v>
      </c>
      <c r="W288" t="s">
        <v>1789</v>
      </c>
      <c r="X288">
        <v>5.3737971199999999</v>
      </c>
      <c r="Y288">
        <v>28.503937010000001</v>
      </c>
      <c r="Z288">
        <v>67.34060049</v>
      </c>
      <c r="AA288">
        <f t="shared" si="14"/>
        <v>4226.9694927573</v>
      </c>
      <c r="AB288">
        <v>1778</v>
      </c>
      <c r="AC288">
        <v>174</v>
      </c>
      <c r="AD288">
        <v>4041.0978371800002</v>
      </c>
      <c r="AE288">
        <v>12.28</v>
      </c>
      <c r="AF288" t="s">
        <v>1790</v>
      </c>
      <c r="AG288">
        <v>226.12460737999999</v>
      </c>
      <c r="AH288" t="s">
        <v>111</v>
      </c>
      <c r="AI288">
        <v>1216.7142772899999</v>
      </c>
      <c r="AJ288" t="s">
        <v>1791</v>
      </c>
      <c r="AK288">
        <v>1</v>
      </c>
      <c r="AL288">
        <v>3.6998600000000001E-3</v>
      </c>
      <c r="AM288">
        <v>3.69926815</v>
      </c>
      <c r="AN288">
        <v>87.72</v>
      </c>
    </row>
    <row r="289" spans="1:40" x14ac:dyDescent="0.35">
      <c r="A289" t="s">
        <v>1792</v>
      </c>
      <c r="B289">
        <v>5.5980682499999999</v>
      </c>
      <c r="C289">
        <v>30</v>
      </c>
      <c r="D289">
        <v>61.8671255</v>
      </c>
      <c r="E289">
        <f t="shared" si="12"/>
        <v>3883.3994676350003</v>
      </c>
      <c r="F289">
        <v>1778</v>
      </c>
      <c r="G289">
        <v>174</v>
      </c>
      <c r="H289">
        <v>3737.5586769500001</v>
      </c>
      <c r="I289">
        <v>13.58</v>
      </c>
      <c r="J289" t="s">
        <v>1793</v>
      </c>
      <c r="K289">
        <v>315.03143101000001</v>
      </c>
      <c r="L289" t="s">
        <v>76</v>
      </c>
      <c r="M289">
        <v>1230.42178016</v>
      </c>
      <c r="N289" t="s">
        <v>1794</v>
      </c>
      <c r="O289">
        <v>1</v>
      </c>
      <c r="P289">
        <v>4.1002E-3</v>
      </c>
      <c r="Q289">
        <v>3.7924769299999999</v>
      </c>
      <c r="R289">
        <v>86.42</v>
      </c>
      <c r="S289">
        <f t="shared" si="13"/>
        <v>5418.5340000000006</v>
      </c>
      <c r="W289" t="s">
        <v>1795</v>
      </c>
      <c r="X289">
        <v>5.1867892500000004</v>
      </c>
      <c r="Y289">
        <v>28.503937010000001</v>
      </c>
      <c r="Z289">
        <v>67.43159489</v>
      </c>
      <c r="AA289">
        <f t="shared" si="14"/>
        <v>4232.6812112452999</v>
      </c>
      <c r="AB289">
        <v>1778</v>
      </c>
      <c r="AC289">
        <v>174</v>
      </c>
      <c r="AD289">
        <v>4046.5583955400002</v>
      </c>
      <c r="AE289">
        <v>12.3</v>
      </c>
      <c r="AF289" t="s">
        <v>1796</v>
      </c>
      <c r="AG289">
        <v>226.67152813000001</v>
      </c>
      <c r="AH289" t="s">
        <v>111</v>
      </c>
      <c r="AI289">
        <v>1216.6814688899999</v>
      </c>
      <c r="AJ289" t="s">
        <v>1797</v>
      </c>
      <c r="AK289">
        <v>1</v>
      </c>
      <c r="AL289">
        <v>3.7579699999999998E-3</v>
      </c>
      <c r="AM289">
        <v>3.57578927</v>
      </c>
      <c r="AN289">
        <v>87.7</v>
      </c>
    </row>
    <row r="290" spans="1:40" x14ac:dyDescent="0.35">
      <c r="A290" t="s">
        <v>1798</v>
      </c>
      <c r="B290">
        <v>5.5193280900000001</v>
      </c>
      <c r="C290">
        <v>30</v>
      </c>
      <c r="D290">
        <v>63.39628767</v>
      </c>
      <c r="E290">
        <f t="shared" si="12"/>
        <v>3979.3849770459001</v>
      </c>
      <c r="F290">
        <v>1778</v>
      </c>
      <c r="G290">
        <v>174</v>
      </c>
      <c r="H290">
        <v>3834.37831757</v>
      </c>
      <c r="I290">
        <v>13.68</v>
      </c>
      <c r="J290" t="s">
        <v>1799</v>
      </c>
      <c r="K290">
        <v>315.17238765000002</v>
      </c>
      <c r="L290" t="s">
        <v>76</v>
      </c>
      <c r="M290">
        <v>1230.48411612</v>
      </c>
      <c r="N290" t="s">
        <v>1800</v>
      </c>
      <c r="O290">
        <v>1</v>
      </c>
      <c r="P290">
        <v>4.1073999999999998E-3</v>
      </c>
      <c r="Q290">
        <v>3.7835291899999999</v>
      </c>
      <c r="R290">
        <v>86.32</v>
      </c>
      <c r="S290">
        <f t="shared" si="13"/>
        <v>5412.2640000000001</v>
      </c>
      <c r="W290" t="s">
        <v>1801</v>
      </c>
      <c r="X290">
        <v>5.3304016599999997</v>
      </c>
      <c r="Y290">
        <v>28.503937010000001</v>
      </c>
      <c r="Z290">
        <v>66.13546934</v>
      </c>
      <c r="AA290">
        <f t="shared" si="14"/>
        <v>4151.3234104718003</v>
      </c>
      <c r="AB290">
        <v>1778</v>
      </c>
      <c r="AC290">
        <v>174</v>
      </c>
      <c r="AD290">
        <v>3968.7781246</v>
      </c>
      <c r="AE290">
        <v>12.3</v>
      </c>
      <c r="AF290" t="s">
        <v>1802</v>
      </c>
      <c r="AG290">
        <v>227.23349432000001</v>
      </c>
      <c r="AH290" t="s">
        <v>111</v>
      </c>
      <c r="AI290">
        <v>1216.71270095</v>
      </c>
      <c r="AJ290" t="s">
        <v>1803</v>
      </c>
      <c r="AK290">
        <v>1</v>
      </c>
      <c r="AL290">
        <v>3.65504E-3</v>
      </c>
      <c r="AM290">
        <v>3.5546082800000001</v>
      </c>
      <c r="AN290">
        <v>87.7</v>
      </c>
    </row>
    <row r="291" spans="1:40" x14ac:dyDescent="0.35">
      <c r="A291" t="s">
        <v>1804</v>
      </c>
      <c r="B291">
        <v>5.5652598500000003</v>
      </c>
      <c r="C291">
        <v>30</v>
      </c>
      <c r="D291">
        <v>62.378477549999999</v>
      </c>
      <c r="E291">
        <f t="shared" si="12"/>
        <v>3915.4970358135001</v>
      </c>
      <c r="F291">
        <v>1778</v>
      </c>
      <c r="G291">
        <v>174</v>
      </c>
      <c r="H291">
        <v>3773.6846740699998</v>
      </c>
      <c r="I291">
        <v>13.7</v>
      </c>
      <c r="J291" t="s">
        <v>1805</v>
      </c>
      <c r="K291">
        <v>315.20372657000001</v>
      </c>
      <c r="L291" t="s">
        <v>76</v>
      </c>
      <c r="M291">
        <v>1230.50380116</v>
      </c>
      <c r="N291" t="s">
        <v>1806</v>
      </c>
      <c r="O291">
        <v>1</v>
      </c>
      <c r="P291">
        <v>4.0748800000000003E-3</v>
      </c>
      <c r="Q291">
        <v>3.7754762199999998</v>
      </c>
      <c r="R291">
        <v>86.3</v>
      </c>
      <c r="S291">
        <f t="shared" si="13"/>
        <v>5411.01</v>
      </c>
      <c r="W291" t="s">
        <v>1807</v>
      </c>
      <c r="X291">
        <v>5.1396165800000002</v>
      </c>
      <c r="Y291">
        <v>29.002624669999999</v>
      </c>
      <c r="Z291">
        <v>66.863437210000001</v>
      </c>
      <c r="AA291">
        <f t="shared" si="14"/>
        <v>4197.0179536717005</v>
      </c>
      <c r="AB291">
        <v>1778</v>
      </c>
      <c r="AC291">
        <v>174</v>
      </c>
      <c r="AD291">
        <v>4012.46335064</v>
      </c>
      <c r="AE291">
        <v>12.38</v>
      </c>
      <c r="AF291" t="s">
        <v>1808</v>
      </c>
      <c r="AG291">
        <v>227.52999621000001</v>
      </c>
      <c r="AH291" t="s">
        <v>111</v>
      </c>
      <c r="AI291">
        <v>1216.6700500300001</v>
      </c>
      <c r="AJ291" t="s">
        <v>1809</v>
      </c>
      <c r="AK291">
        <v>1</v>
      </c>
      <c r="AL291">
        <v>3.7188799999999999E-3</v>
      </c>
      <c r="AM291">
        <v>3.4942576000000001</v>
      </c>
      <c r="AN291">
        <v>87.62</v>
      </c>
    </row>
    <row r="292" spans="1:40" x14ac:dyDescent="0.35">
      <c r="A292" t="s">
        <v>1810</v>
      </c>
      <c r="B292">
        <v>5.5094855699999998</v>
      </c>
      <c r="C292">
        <v>30</v>
      </c>
      <c r="D292">
        <v>63.310716040000003</v>
      </c>
      <c r="E292">
        <f t="shared" si="12"/>
        <v>3974.0136458308002</v>
      </c>
      <c r="F292">
        <v>1778</v>
      </c>
      <c r="G292">
        <v>174</v>
      </c>
      <c r="H292">
        <v>3826.5285482700001</v>
      </c>
      <c r="I292">
        <v>13.62</v>
      </c>
      <c r="J292" t="s">
        <v>1811</v>
      </c>
      <c r="K292">
        <v>315.29710478999999</v>
      </c>
      <c r="L292" t="s">
        <v>76</v>
      </c>
      <c r="M292">
        <v>1230.5464520800001</v>
      </c>
      <c r="N292" t="s">
        <v>1812</v>
      </c>
      <c r="O292">
        <v>1</v>
      </c>
      <c r="P292">
        <v>4.0657100000000002E-3</v>
      </c>
      <c r="Q292">
        <v>3.7566859500000001</v>
      </c>
      <c r="R292">
        <v>86.38</v>
      </c>
      <c r="S292">
        <f t="shared" si="13"/>
        <v>5416.0259999999998</v>
      </c>
      <c r="W292" t="s">
        <v>1813</v>
      </c>
      <c r="X292">
        <v>5.1724249799999997</v>
      </c>
      <c r="Y292">
        <v>29.002624669999999</v>
      </c>
      <c r="Z292">
        <v>66.217759380000004</v>
      </c>
      <c r="AA292">
        <f t="shared" si="14"/>
        <v>4156.4887562826007</v>
      </c>
      <c r="AB292">
        <v>1778</v>
      </c>
      <c r="AC292">
        <v>174</v>
      </c>
      <c r="AD292">
        <v>3973.71633535</v>
      </c>
      <c r="AE292">
        <v>12.48</v>
      </c>
      <c r="AF292" t="s">
        <v>1814</v>
      </c>
      <c r="AG292">
        <v>227.58435127000001</v>
      </c>
      <c r="AH292" t="s">
        <v>111</v>
      </c>
      <c r="AI292">
        <v>1216.7422285099999</v>
      </c>
      <c r="AJ292" t="s">
        <v>1815</v>
      </c>
      <c r="AK292">
        <v>1</v>
      </c>
      <c r="AL292">
        <v>3.72997E-3</v>
      </c>
      <c r="AM292">
        <v>3.4938102099999999</v>
      </c>
      <c r="AN292">
        <v>87.52</v>
      </c>
    </row>
    <row r="293" spans="1:40" x14ac:dyDescent="0.35">
      <c r="A293" t="s">
        <v>1816</v>
      </c>
      <c r="B293">
        <v>5.5422939700000002</v>
      </c>
      <c r="C293">
        <v>30</v>
      </c>
      <c r="D293">
        <v>62.378214399999997</v>
      </c>
      <c r="E293">
        <f t="shared" si="12"/>
        <v>3915.4805178880001</v>
      </c>
      <c r="F293">
        <v>1778</v>
      </c>
      <c r="G293">
        <v>174</v>
      </c>
      <c r="H293">
        <v>3765.8028662500001</v>
      </c>
      <c r="I293">
        <v>13.52</v>
      </c>
      <c r="J293" t="s">
        <v>1817</v>
      </c>
      <c r="K293">
        <v>315.06289337999999</v>
      </c>
      <c r="L293" t="s">
        <v>76</v>
      </c>
      <c r="M293">
        <v>1230.5661371199999</v>
      </c>
      <c r="N293" t="s">
        <v>1818</v>
      </c>
      <c r="O293">
        <v>1</v>
      </c>
      <c r="P293">
        <v>4.0940799999999999E-3</v>
      </c>
      <c r="Q293">
        <v>3.7808448700000001</v>
      </c>
      <c r="R293">
        <v>86.48</v>
      </c>
      <c r="S293">
        <f t="shared" si="13"/>
        <v>5422.2960000000003</v>
      </c>
      <c r="W293" t="s">
        <v>1819</v>
      </c>
      <c r="X293">
        <v>5.2970968899999997</v>
      </c>
      <c r="Y293">
        <v>29.501312339999998</v>
      </c>
      <c r="Z293">
        <v>67.652326110000004</v>
      </c>
      <c r="AA293">
        <f t="shared" si="14"/>
        <v>4246.5365099247001</v>
      </c>
      <c r="AB293">
        <v>1778</v>
      </c>
      <c r="AC293">
        <v>174</v>
      </c>
      <c r="AD293">
        <v>4059.8044378200002</v>
      </c>
      <c r="AE293">
        <v>12.58</v>
      </c>
      <c r="AF293" t="s">
        <v>1820</v>
      </c>
      <c r="AG293">
        <v>227.46000316999999</v>
      </c>
      <c r="AH293" t="s">
        <v>111</v>
      </c>
      <c r="AI293">
        <v>1216.6831733900001</v>
      </c>
      <c r="AJ293" t="s">
        <v>1821</v>
      </c>
      <c r="AK293">
        <v>1</v>
      </c>
      <c r="AL293">
        <v>3.6948100000000002E-3</v>
      </c>
      <c r="AM293">
        <v>3.56002353</v>
      </c>
      <c r="AN293">
        <v>87.42</v>
      </c>
    </row>
    <row r="294" spans="1:40" x14ac:dyDescent="0.35">
      <c r="A294" t="s">
        <v>1822</v>
      </c>
      <c r="B294">
        <v>5.5324514499999999</v>
      </c>
      <c r="C294">
        <v>30</v>
      </c>
      <c r="D294">
        <v>63.803278339999999</v>
      </c>
      <c r="E294">
        <f t="shared" si="12"/>
        <v>4004.9317814018</v>
      </c>
      <c r="F294">
        <v>1778</v>
      </c>
      <c r="G294">
        <v>174</v>
      </c>
      <c r="H294">
        <v>3850.9556733600002</v>
      </c>
      <c r="I294">
        <v>13.5</v>
      </c>
      <c r="J294" t="s">
        <v>1823</v>
      </c>
      <c r="K294">
        <v>315.06324472</v>
      </c>
      <c r="L294" t="s">
        <v>76</v>
      </c>
      <c r="M294">
        <v>1230.6415964400001</v>
      </c>
      <c r="N294" t="s">
        <v>1824</v>
      </c>
      <c r="O294">
        <v>1</v>
      </c>
      <c r="P294">
        <v>4.13059E-3</v>
      </c>
      <c r="Q294">
        <v>3.7638441500000002</v>
      </c>
      <c r="R294">
        <v>86.5</v>
      </c>
      <c r="S294">
        <f t="shared" si="13"/>
        <v>5423.55</v>
      </c>
      <c r="W294" t="s">
        <v>1825</v>
      </c>
      <c r="X294">
        <v>5.1855483400000004</v>
      </c>
      <c r="Y294">
        <v>29.501312339999998</v>
      </c>
      <c r="Z294">
        <v>69.533796179999996</v>
      </c>
      <c r="AA294">
        <f t="shared" si="14"/>
        <v>4364.6363862185999</v>
      </c>
      <c r="AB294">
        <v>1778</v>
      </c>
      <c r="AC294">
        <v>174</v>
      </c>
      <c r="AD294">
        <v>4172.7111328499996</v>
      </c>
      <c r="AE294">
        <v>12.68</v>
      </c>
      <c r="AF294" t="s">
        <v>1826</v>
      </c>
      <c r="AG294">
        <v>227.16301698000001</v>
      </c>
      <c r="AH294" t="s">
        <v>111</v>
      </c>
      <c r="AI294">
        <v>1216.6241182700001</v>
      </c>
      <c r="AJ294" t="s">
        <v>1827</v>
      </c>
      <c r="AK294">
        <v>1</v>
      </c>
      <c r="AL294">
        <v>3.8337900000000001E-3</v>
      </c>
      <c r="AM294">
        <v>3.6293685500000001</v>
      </c>
      <c r="AN294">
        <v>87.32</v>
      </c>
    </row>
    <row r="295" spans="1:40" x14ac:dyDescent="0.35">
      <c r="A295" t="s">
        <v>1828</v>
      </c>
      <c r="B295">
        <v>5.5685406899999998</v>
      </c>
      <c r="C295">
        <v>30</v>
      </c>
      <c r="D295">
        <v>63.665945299999997</v>
      </c>
      <c r="E295">
        <f t="shared" si="12"/>
        <v>3996.3113864810002</v>
      </c>
      <c r="F295">
        <v>1778</v>
      </c>
      <c r="G295">
        <v>174</v>
      </c>
      <c r="H295">
        <v>3846.2501529800002</v>
      </c>
      <c r="I295">
        <v>13.58</v>
      </c>
      <c r="J295" t="s">
        <v>1829</v>
      </c>
      <c r="K295">
        <v>314.97666226000001</v>
      </c>
      <c r="L295" t="s">
        <v>76</v>
      </c>
      <c r="M295">
        <v>1230.68096651</v>
      </c>
      <c r="N295" t="s">
        <v>1830</v>
      </c>
      <c r="O295">
        <v>1</v>
      </c>
      <c r="P295">
        <v>4.0653699999999996E-3</v>
      </c>
      <c r="Q295">
        <v>3.7911347700000002</v>
      </c>
      <c r="R295">
        <v>86.42</v>
      </c>
      <c r="S295">
        <f t="shared" si="13"/>
        <v>5418.5340000000006</v>
      </c>
      <c r="W295" t="s">
        <v>1831</v>
      </c>
      <c r="X295">
        <v>5.2675693299999997</v>
      </c>
      <c r="Y295">
        <v>29.002624669999999</v>
      </c>
      <c r="Z295">
        <v>67.778618649999999</v>
      </c>
      <c r="AA295">
        <f t="shared" si="14"/>
        <v>4254.4638926605003</v>
      </c>
      <c r="AB295">
        <v>1778</v>
      </c>
      <c r="AC295">
        <v>174</v>
      </c>
      <c r="AD295">
        <v>4067.3832312099998</v>
      </c>
      <c r="AE295">
        <v>12.7</v>
      </c>
      <c r="AF295" t="s">
        <v>1832</v>
      </c>
      <c r="AG295">
        <v>226.69426860999999</v>
      </c>
      <c r="AH295" t="s">
        <v>111</v>
      </c>
      <c r="AI295">
        <v>1216.59459072</v>
      </c>
      <c r="AJ295" t="s">
        <v>1833</v>
      </c>
      <c r="AK295">
        <v>1</v>
      </c>
      <c r="AL295">
        <v>3.77721E-3</v>
      </c>
      <c r="AM295">
        <v>3.52020606</v>
      </c>
      <c r="AN295">
        <v>87.3</v>
      </c>
    </row>
    <row r="296" spans="1:40" x14ac:dyDescent="0.35">
      <c r="A296" t="s">
        <v>1834</v>
      </c>
      <c r="B296">
        <v>5.5324514499999999</v>
      </c>
      <c r="C296">
        <v>30</v>
      </c>
      <c r="D296">
        <v>64.065527549999999</v>
      </c>
      <c r="E296">
        <f t="shared" si="12"/>
        <v>4021.3931643135002</v>
      </c>
      <c r="F296">
        <v>1778</v>
      </c>
      <c r="G296">
        <v>174</v>
      </c>
      <c r="H296">
        <v>3874.86947758</v>
      </c>
      <c r="I296">
        <v>13.68</v>
      </c>
      <c r="J296" t="s">
        <v>1835</v>
      </c>
      <c r="K296">
        <v>315.07074868000001</v>
      </c>
      <c r="L296" t="s">
        <v>76</v>
      </c>
      <c r="M296">
        <v>1230.7301791100001</v>
      </c>
      <c r="N296" t="s">
        <v>1836</v>
      </c>
      <c r="O296">
        <v>1</v>
      </c>
      <c r="P296">
        <v>4.0881099999999998E-3</v>
      </c>
      <c r="Q296">
        <v>3.7718971200000002</v>
      </c>
      <c r="R296">
        <v>86.32</v>
      </c>
      <c r="S296">
        <f t="shared" si="13"/>
        <v>5412.2640000000001</v>
      </c>
      <c r="W296" t="s">
        <v>1837</v>
      </c>
      <c r="X296">
        <v>5.1822675</v>
      </c>
      <c r="Y296">
        <v>29.501312339999998</v>
      </c>
      <c r="Z296">
        <v>66.892930649999997</v>
      </c>
      <c r="AA296">
        <f t="shared" si="14"/>
        <v>4198.8692569004997</v>
      </c>
      <c r="AB296">
        <v>1778</v>
      </c>
      <c r="AC296">
        <v>174</v>
      </c>
      <c r="AD296">
        <v>4014.2332468300001</v>
      </c>
      <c r="AE296">
        <v>12.46</v>
      </c>
      <c r="AF296" t="s">
        <v>1838</v>
      </c>
      <c r="AG296">
        <v>227.14691049000001</v>
      </c>
      <c r="AH296" t="s">
        <v>111</v>
      </c>
      <c r="AI296">
        <v>1216.66676919</v>
      </c>
      <c r="AJ296" t="s">
        <v>1839</v>
      </c>
      <c r="AK296">
        <v>1</v>
      </c>
      <c r="AL296">
        <v>3.7873999999999998E-3</v>
      </c>
      <c r="AM296">
        <v>3.4955997600000002</v>
      </c>
      <c r="AN296">
        <v>87.54</v>
      </c>
    </row>
    <row r="297" spans="1:40" x14ac:dyDescent="0.35">
      <c r="A297" t="s">
        <v>1840</v>
      </c>
      <c r="B297">
        <v>5.5652598500000003</v>
      </c>
      <c r="C297">
        <v>30</v>
      </c>
      <c r="D297">
        <v>64.416906240000003</v>
      </c>
      <c r="E297">
        <f t="shared" si="12"/>
        <v>4043.4492046848004</v>
      </c>
      <c r="F297">
        <v>1778</v>
      </c>
      <c r="G297">
        <v>174</v>
      </c>
      <c r="H297">
        <v>3900.60154625</v>
      </c>
      <c r="I297">
        <v>13.78</v>
      </c>
      <c r="J297" t="s">
        <v>1841</v>
      </c>
      <c r="K297">
        <v>315.03961722000003</v>
      </c>
      <c r="L297" t="s">
        <v>76</v>
      </c>
      <c r="M297">
        <v>1230.7892342299999</v>
      </c>
      <c r="N297" t="s">
        <v>1842</v>
      </c>
      <c r="O297">
        <v>1</v>
      </c>
      <c r="P297">
        <v>4.0114499999999997E-3</v>
      </c>
      <c r="Q297">
        <v>3.7960560299999999</v>
      </c>
      <c r="R297">
        <v>86.22</v>
      </c>
      <c r="S297">
        <f t="shared" si="13"/>
        <v>5405.9940000000006</v>
      </c>
      <c r="W297" t="s">
        <v>1843</v>
      </c>
      <c r="X297">
        <v>5.21179506</v>
      </c>
      <c r="Y297">
        <v>29.501312339999998</v>
      </c>
      <c r="Z297">
        <v>64.261636109999998</v>
      </c>
      <c r="AA297">
        <f t="shared" si="14"/>
        <v>4033.7028986247001</v>
      </c>
      <c r="AB297">
        <v>1778</v>
      </c>
      <c r="AC297">
        <v>174</v>
      </c>
      <c r="AD297">
        <v>3856.3297149199998</v>
      </c>
      <c r="AE297">
        <v>12.4</v>
      </c>
      <c r="AF297" t="s">
        <v>1844</v>
      </c>
      <c r="AG297">
        <v>227.24085158</v>
      </c>
      <c r="AH297" t="s">
        <v>111</v>
      </c>
      <c r="AI297">
        <v>1216.5781865199999</v>
      </c>
      <c r="AJ297" t="s">
        <v>1845</v>
      </c>
      <c r="AK297">
        <v>1</v>
      </c>
      <c r="AL297">
        <v>3.9702299999999999E-3</v>
      </c>
      <c r="AM297">
        <v>3.5604709099999998</v>
      </c>
      <c r="AN297">
        <v>87.6</v>
      </c>
    </row>
    <row r="298" spans="1:40" x14ac:dyDescent="0.35">
      <c r="A298" t="s">
        <v>1846</v>
      </c>
      <c r="B298">
        <v>5.5619790099999999</v>
      </c>
      <c r="C298">
        <v>30</v>
      </c>
      <c r="D298">
        <v>62.607370590000002</v>
      </c>
      <c r="E298">
        <f t="shared" si="12"/>
        <v>3929.8646519343001</v>
      </c>
      <c r="F298">
        <v>1778</v>
      </c>
      <c r="G298">
        <v>174</v>
      </c>
      <c r="H298">
        <v>3795.4500581100001</v>
      </c>
      <c r="I298">
        <v>13.88</v>
      </c>
      <c r="J298" t="s">
        <v>1847</v>
      </c>
      <c r="K298">
        <v>314.99238810000003</v>
      </c>
      <c r="L298" t="s">
        <v>76</v>
      </c>
      <c r="M298">
        <v>1230.8450085100001</v>
      </c>
      <c r="N298" t="s">
        <v>1848</v>
      </c>
      <c r="O298">
        <v>1</v>
      </c>
      <c r="P298">
        <v>4.1154099999999999E-3</v>
      </c>
      <c r="Q298">
        <v>3.77368667</v>
      </c>
      <c r="R298">
        <v>86.12</v>
      </c>
      <c r="S298">
        <f t="shared" si="13"/>
        <v>5399.7240000000002</v>
      </c>
      <c r="W298" t="s">
        <v>1849</v>
      </c>
      <c r="X298">
        <v>5.2314800899999998</v>
      </c>
      <c r="Y298">
        <v>29.501312339999998</v>
      </c>
      <c r="Z298">
        <v>69.499810280000005</v>
      </c>
      <c r="AA298">
        <f t="shared" si="14"/>
        <v>4362.5030912756001</v>
      </c>
      <c r="AB298">
        <v>1778</v>
      </c>
      <c r="AC298">
        <v>174</v>
      </c>
      <c r="AD298">
        <v>4170.6716448799998</v>
      </c>
      <c r="AE298">
        <v>12.4</v>
      </c>
      <c r="AF298" t="s">
        <v>1850</v>
      </c>
      <c r="AG298">
        <v>227.09992786000001</v>
      </c>
      <c r="AH298" t="s">
        <v>111</v>
      </c>
      <c r="AI298">
        <v>1216.45679544</v>
      </c>
      <c r="AJ298" t="s">
        <v>1851</v>
      </c>
      <c r="AK298">
        <v>1</v>
      </c>
      <c r="AL298">
        <v>4.0392600000000002E-3</v>
      </c>
      <c r="AM298">
        <v>3.7009505100000002</v>
      </c>
      <c r="AN298">
        <v>87.6</v>
      </c>
    </row>
    <row r="299" spans="1:40" x14ac:dyDescent="0.35">
      <c r="A299" t="s">
        <v>1852</v>
      </c>
      <c r="B299">
        <v>5.5455748099999997</v>
      </c>
      <c r="C299">
        <v>30</v>
      </c>
      <c r="D299">
        <v>62.95079423</v>
      </c>
      <c r="E299">
        <f t="shared" si="12"/>
        <v>3951.4213538171002</v>
      </c>
      <c r="F299">
        <v>1778</v>
      </c>
      <c r="G299">
        <v>174</v>
      </c>
      <c r="H299">
        <v>3817.15412083</v>
      </c>
      <c r="I299">
        <v>13.9</v>
      </c>
      <c r="J299" t="s">
        <v>1853</v>
      </c>
      <c r="K299">
        <v>314.82043821000002</v>
      </c>
      <c r="L299" t="s">
        <v>76</v>
      </c>
      <c r="M299">
        <v>1230.9106253099999</v>
      </c>
      <c r="N299" t="s">
        <v>1854</v>
      </c>
      <c r="O299">
        <v>1</v>
      </c>
      <c r="P299">
        <v>4.0683000000000004E-3</v>
      </c>
      <c r="Q299">
        <v>3.7710023499999998</v>
      </c>
      <c r="R299">
        <v>86.1</v>
      </c>
      <c r="S299">
        <f t="shared" si="13"/>
        <v>5398.47</v>
      </c>
      <c r="W299" t="s">
        <v>1855</v>
      </c>
      <c r="X299">
        <v>5.3036585699999996</v>
      </c>
      <c r="Y299">
        <v>29.501312339999998</v>
      </c>
      <c r="Z299">
        <v>67.393628820000004</v>
      </c>
      <c r="AA299">
        <f t="shared" si="14"/>
        <v>4230.2980810314002</v>
      </c>
      <c r="AB299">
        <v>1778</v>
      </c>
      <c r="AC299">
        <v>174</v>
      </c>
      <c r="AD299">
        <v>4044.28005828</v>
      </c>
      <c r="AE299">
        <v>12.4</v>
      </c>
      <c r="AF299" t="s">
        <v>1856</v>
      </c>
      <c r="AG299">
        <v>226.73299114</v>
      </c>
      <c r="AH299" t="s">
        <v>111</v>
      </c>
      <c r="AI299">
        <v>1216.30259596</v>
      </c>
      <c r="AJ299" t="s">
        <v>1857</v>
      </c>
      <c r="AK299">
        <v>1</v>
      </c>
      <c r="AL299">
        <v>4.1123699999999997E-3</v>
      </c>
      <c r="AM299">
        <v>3.6383163000000001</v>
      </c>
      <c r="AN299">
        <v>87.6</v>
      </c>
    </row>
    <row r="300" spans="1:40" x14ac:dyDescent="0.35">
      <c r="A300" t="s">
        <v>1858</v>
      </c>
      <c r="B300">
        <v>5.5521364899999996</v>
      </c>
      <c r="C300">
        <v>30</v>
      </c>
      <c r="D300">
        <v>62.69967329</v>
      </c>
      <c r="E300">
        <f t="shared" si="12"/>
        <v>3935.6584924133003</v>
      </c>
      <c r="F300">
        <v>1778</v>
      </c>
      <c r="G300">
        <v>174</v>
      </c>
      <c r="H300">
        <v>3794.8850007699998</v>
      </c>
      <c r="I300">
        <v>13.74</v>
      </c>
      <c r="J300" t="s">
        <v>1859</v>
      </c>
      <c r="K300">
        <v>314.96125241999999</v>
      </c>
      <c r="L300" t="s">
        <v>76</v>
      </c>
      <c r="M300">
        <v>1230.9499953899999</v>
      </c>
      <c r="N300" t="s">
        <v>1860</v>
      </c>
      <c r="O300">
        <v>1</v>
      </c>
      <c r="P300">
        <v>4.02937E-3</v>
      </c>
      <c r="Q300">
        <v>3.7862135100000001</v>
      </c>
      <c r="R300">
        <v>86.26</v>
      </c>
      <c r="S300">
        <f t="shared" si="13"/>
        <v>5408.5020000000004</v>
      </c>
      <c r="W300" t="s">
        <v>1861</v>
      </c>
      <c r="X300">
        <v>5.40208377</v>
      </c>
      <c r="Y300">
        <v>29.501312339999998</v>
      </c>
      <c r="Z300">
        <v>64.230234030000005</v>
      </c>
      <c r="AA300">
        <f t="shared" si="14"/>
        <v>4031.7317900631006</v>
      </c>
      <c r="AB300">
        <v>1778</v>
      </c>
      <c r="AC300">
        <v>174</v>
      </c>
      <c r="AD300">
        <v>3854.4452816500002</v>
      </c>
      <c r="AE300">
        <v>12.4</v>
      </c>
      <c r="AF300" t="s">
        <v>1862</v>
      </c>
      <c r="AG300">
        <v>226.83491046</v>
      </c>
      <c r="AH300" t="s">
        <v>111</v>
      </c>
      <c r="AI300">
        <v>1216.2140132899999</v>
      </c>
      <c r="AJ300" t="s">
        <v>1863</v>
      </c>
      <c r="AK300">
        <v>1</v>
      </c>
      <c r="AL300">
        <v>3.7425800000000001E-3</v>
      </c>
      <c r="AM300">
        <v>3.7058717699999999</v>
      </c>
      <c r="AN300">
        <v>87.6</v>
      </c>
    </row>
    <row r="301" spans="1:40" x14ac:dyDescent="0.35">
      <c r="A301" t="s">
        <v>1864</v>
      </c>
      <c r="B301">
        <v>5.5488556500000001</v>
      </c>
      <c r="C301">
        <v>30</v>
      </c>
      <c r="D301">
        <v>63.548434800000003</v>
      </c>
      <c r="E301">
        <f t="shared" si="12"/>
        <v>3988.9352523960006</v>
      </c>
      <c r="F301">
        <v>1778</v>
      </c>
      <c r="G301">
        <v>174</v>
      </c>
      <c r="H301">
        <v>3844.46308873</v>
      </c>
      <c r="I301">
        <v>13.7</v>
      </c>
      <c r="J301" t="s">
        <v>1865</v>
      </c>
      <c r="K301">
        <v>314.89126219000002</v>
      </c>
      <c r="L301" t="s">
        <v>76</v>
      </c>
      <c r="M301">
        <v>1231.0024888200001</v>
      </c>
      <c r="N301" t="s">
        <v>1866</v>
      </c>
      <c r="O301">
        <v>1</v>
      </c>
      <c r="P301">
        <v>4.1137500000000002E-3</v>
      </c>
      <c r="Q301">
        <v>3.78487135</v>
      </c>
      <c r="R301">
        <v>86.3</v>
      </c>
      <c r="S301">
        <f t="shared" si="13"/>
        <v>5411.01</v>
      </c>
      <c r="W301" t="s">
        <v>1867</v>
      </c>
      <c r="X301">
        <v>5.1822675</v>
      </c>
      <c r="Y301">
        <v>30</v>
      </c>
      <c r="Z301">
        <v>63.072267580000002</v>
      </c>
      <c r="AA301">
        <f t="shared" si="14"/>
        <v>3959.0462359966004</v>
      </c>
      <c r="AB301">
        <v>1778</v>
      </c>
      <c r="AC301">
        <v>174</v>
      </c>
      <c r="AD301">
        <v>3784.9559146199999</v>
      </c>
      <c r="AE301">
        <v>12.4</v>
      </c>
      <c r="AF301" t="s">
        <v>1868</v>
      </c>
      <c r="AG301">
        <v>226.93671909</v>
      </c>
      <c r="AH301" t="s">
        <v>111</v>
      </c>
      <c r="AI301">
        <v>1216.1549581700001</v>
      </c>
      <c r="AJ301" t="s">
        <v>1869</v>
      </c>
      <c r="AK301">
        <v>1</v>
      </c>
      <c r="AL301">
        <v>3.8721799999999998E-3</v>
      </c>
      <c r="AM301">
        <v>3.5188638999999999</v>
      </c>
      <c r="AN301">
        <v>87.6</v>
      </c>
    </row>
    <row r="302" spans="1:40" x14ac:dyDescent="0.35">
      <c r="A302" t="s">
        <v>1870</v>
      </c>
      <c r="B302">
        <v>5.5783832100000001</v>
      </c>
      <c r="C302">
        <v>30</v>
      </c>
      <c r="D302">
        <v>61.60236475</v>
      </c>
      <c r="E302">
        <f t="shared" si="12"/>
        <v>3866.7804353575002</v>
      </c>
      <c r="F302">
        <v>1778</v>
      </c>
      <c r="G302">
        <v>174</v>
      </c>
      <c r="H302">
        <v>3726.7325025599998</v>
      </c>
      <c r="I302">
        <v>13.7</v>
      </c>
      <c r="J302" t="s">
        <v>1871</v>
      </c>
      <c r="K302">
        <v>314.91451122000001</v>
      </c>
      <c r="L302" t="s">
        <v>76</v>
      </c>
      <c r="M302">
        <v>1231.06482478</v>
      </c>
      <c r="N302" t="s">
        <v>1872</v>
      </c>
      <c r="O302">
        <v>1</v>
      </c>
      <c r="P302">
        <v>4.1533400000000002E-3</v>
      </c>
      <c r="Q302">
        <v>3.8130567499999999</v>
      </c>
      <c r="R302">
        <v>86.3</v>
      </c>
      <c r="S302">
        <f t="shared" si="13"/>
        <v>5411.01</v>
      </c>
      <c r="W302" t="s">
        <v>1873</v>
      </c>
      <c r="X302">
        <v>5.2938160500000002</v>
      </c>
      <c r="Y302">
        <v>30</v>
      </c>
      <c r="Z302">
        <v>62.312765050000003</v>
      </c>
      <c r="AA302">
        <f t="shared" si="14"/>
        <v>3911.3722621885004</v>
      </c>
      <c r="AB302">
        <v>1778</v>
      </c>
      <c r="AC302">
        <v>174</v>
      </c>
      <c r="AD302">
        <v>3739.3782985600001</v>
      </c>
      <c r="AE302">
        <v>12.4</v>
      </c>
      <c r="AF302" t="s">
        <v>1874</v>
      </c>
      <c r="AG302">
        <v>226.35842241</v>
      </c>
      <c r="AH302" t="s">
        <v>111</v>
      </c>
      <c r="AI302">
        <v>1216.13199229</v>
      </c>
      <c r="AJ302" t="s">
        <v>1875</v>
      </c>
      <c r="AK302">
        <v>1</v>
      </c>
      <c r="AL302">
        <v>3.8565700000000001E-3</v>
      </c>
      <c r="AM302">
        <v>3.5175217399999998</v>
      </c>
      <c r="AN302">
        <v>87.6</v>
      </c>
    </row>
    <row r="303" spans="1:40" x14ac:dyDescent="0.35">
      <c r="A303" t="s">
        <v>1876</v>
      </c>
      <c r="B303">
        <v>5.5619790099999999</v>
      </c>
      <c r="C303">
        <v>30</v>
      </c>
      <c r="D303">
        <v>64.161952779999993</v>
      </c>
      <c r="E303">
        <f t="shared" si="12"/>
        <v>4027.4457760005998</v>
      </c>
      <c r="F303">
        <v>1778</v>
      </c>
      <c r="G303">
        <v>174</v>
      </c>
      <c r="H303">
        <v>3881.57882935</v>
      </c>
      <c r="I303">
        <v>13.7</v>
      </c>
      <c r="J303" t="s">
        <v>1877</v>
      </c>
      <c r="K303">
        <v>315.11758094999999</v>
      </c>
      <c r="L303" t="s">
        <v>76</v>
      </c>
      <c r="M303">
        <v>1231.1238799</v>
      </c>
      <c r="N303" t="s">
        <v>1878</v>
      </c>
      <c r="O303">
        <v>1</v>
      </c>
      <c r="P303">
        <v>4.1759500000000003E-3</v>
      </c>
      <c r="Q303">
        <v>3.79292432</v>
      </c>
      <c r="R303">
        <v>86.3</v>
      </c>
      <c r="S303">
        <f t="shared" si="13"/>
        <v>5411.01</v>
      </c>
      <c r="W303" t="s">
        <v>1879</v>
      </c>
      <c r="X303">
        <v>5.1691441400000002</v>
      </c>
      <c r="Y303">
        <v>30</v>
      </c>
      <c r="Z303">
        <v>68.375441280000004</v>
      </c>
      <c r="AA303">
        <f t="shared" si="14"/>
        <v>4291.9264491456006</v>
      </c>
      <c r="AB303">
        <v>1778</v>
      </c>
      <c r="AC303">
        <v>174</v>
      </c>
      <c r="AD303">
        <v>4103.19845455</v>
      </c>
      <c r="AE303">
        <v>12.48</v>
      </c>
      <c r="AF303" t="s">
        <v>1880</v>
      </c>
      <c r="AG303">
        <v>225.99125423999999</v>
      </c>
      <c r="AH303" t="s">
        <v>111</v>
      </c>
      <c r="AI303">
        <v>1216.1615198500001</v>
      </c>
      <c r="AJ303" t="s">
        <v>1881</v>
      </c>
      <c r="AK303">
        <v>1</v>
      </c>
      <c r="AL303">
        <v>3.9444500000000004E-3</v>
      </c>
      <c r="AM303">
        <v>3.5443649700000002</v>
      </c>
      <c r="AN303">
        <v>87.52</v>
      </c>
    </row>
    <row r="304" spans="1:40" x14ac:dyDescent="0.35">
      <c r="A304" t="s">
        <v>1882</v>
      </c>
      <c r="B304">
        <v>5.55541733</v>
      </c>
      <c r="C304">
        <v>30</v>
      </c>
      <c r="D304">
        <v>62.372791460000002</v>
      </c>
      <c r="E304">
        <f t="shared" si="12"/>
        <v>3915.1401199442003</v>
      </c>
      <c r="F304">
        <v>1778</v>
      </c>
      <c r="G304">
        <v>174</v>
      </c>
      <c r="H304">
        <v>3773.3406852799999</v>
      </c>
      <c r="I304">
        <v>13.7</v>
      </c>
      <c r="J304" t="s">
        <v>1883</v>
      </c>
      <c r="K304">
        <v>314.89875974</v>
      </c>
      <c r="L304" t="s">
        <v>76</v>
      </c>
      <c r="M304">
        <v>1231.1238799</v>
      </c>
      <c r="N304" t="s">
        <v>1884</v>
      </c>
      <c r="O304">
        <v>1</v>
      </c>
      <c r="P304">
        <v>4.15453E-3</v>
      </c>
      <c r="Q304">
        <v>3.79963513</v>
      </c>
      <c r="R304">
        <v>86.3</v>
      </c>
      <c r="S304">
        <f t="shared" si="13"/>
        <v>5411.01</v>
      </c>
      <c r="W304" t="s">
        <v>1885</v>
      </c>
      <c r="X304">
        <v>5.1921100200000003</v>
      </c>
      <c r="Y304">
        <v>29.501312339999998</v>
      </c>
      <c r="Z304">
        <v>68.44138873</v>
      </c>
      <c r="AA304">
        <f t="shared" si="14"/>
        <v>4296.0659705820999</v>
      </c>
      <c r="AB304">
        <v>1778</v>
      </c>
      <c r="AC304">
        <v>174</v>
      </c>
      <c r="AD304">
        <v>4107.1559500000003</v>
      </c>
      <c r="AE304">
        <v>12.5</v>
      </c>
      <c r="AF304" t="s">
        <v>1886</v>
      </c>
      <c r="AG304">
        <v>225.39742267</v>
      </c>
      <c r="AH304" t="s">
        <v>111</v>
      </c>
      <c r="AI304">
        <v>1216.0335670899999</v>
      </c>
      <c r="AJ304" t="s">
        <v>1887</v>
      </c>
      <c r="AK304">
        <v>1</v>
      </c>
      <c r="AL304">
        <v>3.8963399999999999E-3</v>
      </c>
      <c r="AM304">
        <v>3.57568208</v>
      </c>
      <c r="AN304">
        <v>87.5</v>
      </c>
    </row>
    <row r="305" spans="1:40" x14ac:dyDescent="0.35">
      <c r="A305" t="s">
        <v>1888</v>
      </c>
      <c r="B305">
        <v>5.5718215300000002</v>
      </c>
      <c r="C305">
        <v>30</v>
      </c>
      <c r="D305">
        <v>63.289825329999999</v>
      </c>
      <c r="E305">
        <f t="shared" si="12"/>
        <v>3972.7023359641003</v>
      </c>
      <c r="F305">
        <v>1778</v>
      </c>
      <c r="G305">
        <v>174</v>
      </c>
      <c r="H305">
        <v>3828.8180998500002</v>
      </c>
      <c r="I305">
        <v>13.7</v>
      </c>
      <c r="J305" t="s">
        <v>1889</v>
      </c>
      <c r="K305">
        <v>314.99235211000001</v>
      </c>
      <c r="L305" t="s">
        <v>76</v>
      </c>
      <c r="M305">
        <v>1231.1599691399999</v>
      </c>
      <c r="N305" t="s">
        <v>1890</v>
      </c>
      <c r="O305">
        <v>1</v>
      </c>
      <c r="P305">
        <v>4.4165100000000002E-3</v>
      </c>
      <c r="Q305">
        <v>3.8112672000000001</v>
      </c>
      <c r="R305">
        <v>86.3</v>
      </c>
      <c r="S305">
        <f t="shared" si="13"/>
        <v>5411.01</v>
      </c>
      <c r="W305" t="s">
        <v>1891</v>
      </c>
      <c r="X305">
        <v>5.2741310099999996</v>
      </c>
      <c r="Y305">
        <v>29.501312339999998</v>
      </c>
      <c r="Z305">
        <v>62.819186559999999</v>
      </c>
      <c r="AA305">
        <f t="shared" si="14"/>
        <v>3943.1603403712002</v>
      </c>
      <c r="AB305">
        <v>1778</v>
      </c>
      <c r="AC305">
        <v>174</v>
      </c>
      <c r="AD305">
        <v>3769.7685661999999</v>
      </c>
      <c r="AE305">
        <v>12.58</v>
      </c>
      <c r="AF305" t="s">
        <v>1892</v>
      </c>
      <c r="AG305">
        <v>225.20235231000001</v>
      </c>
      <c r="AH305" t="s">
        <v>111</v>
      </c>
      <c r="AI305">
        <v>1215.8957718199999</v>
      </c>
      <c r="AJ305" t="s">
        <v>1893</v>
      </c>
      <c r="AK305">
        <v>1</v>
      </c>
      <c r="AL305">
        <v>3.8680199999999998E-3</v>
      </c>
      <c r="AM305">
        <v>3.64726404</v>
      </c>
      <c r="AN305">
        <v>87.42</v>
      </c>
    </row>
    <row r="306" spans="1:40" x14ac:dyDescent="0.35">
      <c r="A306" t="s">
        <v>1894</v>
      </c>
      <c r="B306">
        <v>5.6243149700000004</v>
      </c>
      <c r="C306">
        <v>30</v>
      </c>
      <c r="D306">
        <v>60.249261519999997</v>
      </c>
      <c r="E306">
        <f t="shared" si="12"/>
        <v>3781.8461456104001</v>
      </c>
      <c r="F306">
        <v>1778</v>
      </c>
      <c r="G306">
        <v>174</v>
      </c>
      <c r="H306">
        <v>3644.8743823499999</v>
      </c>
      <c r="I306">
        <v>13.7</v>
      </c>
      <c r="J306" t="s">
        <v>1895</v>
      </c>
      <c r="K306">
        <v>315.04744154999997</v>
      </c>
      <c r="L306" t="s">
        <v>76</v>
      </c>
      <c r="M306">
        <v>1231.1894967000001</v>
      </c>
      <c r="N306" t="s">
        <v>1896</v>
      </c>
      <c r="O306">
        <v>1</v>
      </c>
      <c r="P306">
        <v>4.0700800000000002E-3</v>
      </c>
      <c r="Q306">
        <v>3.8300574599999999</v>
      </c>
      <c r="R306">
        <v>86.3</v>
      </c>
      <c r="S306">
        <f t="shared" si="13"/>
        <v>5411.01</v>
      </c>
      <c r="W306" t="s">
        <v>1897</v>
      </c>
      <c r="X306">
        <v>5.2970968899999997</v>
      </c>
      <c r="Y306">
        <v>29.002624669999999</v>
      </c>
      <c r="Z306">
        <v>62.623451670000001</v>
      </c>
      <c r="AA306">
        <f t="shared" si="14"/>
        <v>3930.8740613259001</v>
      </c>
      <c r="AB306">
        <v>1778</v>
      </c>
      <c r="AC306">
        <v>174</v>
      </c>
      <c r="AD306">
        <v>3758.0225490500002</v>
      </c>
      <c r="AE306">
        <v>12.6</v>
      </c>
      <c r="AF306" t="s">
        <v>1898</v>
      </c>
      <c r="AG306">
        <v>225.25708372</v>
      </c>
      <c r="AH306" t="s">
        <v>111</v>
      </c>
      <c r="AI306">
        <v>1215.8826484599999</v>
      </c>
      <c r="AJ306" t="s">
        <v>1899</v>
      </c>
      <c r="AK306">
        <v>1</v>
      </c>
      <c r="AL306">
        <v>4.0648899999999998E-3</v>
      </c>
      <c r="AM306">
        <v>3.6302633200000001</v>
      </c>
      <c r="AN306">
        <v>87.4</v>
      </c>
    </row>
    <row r="307" spans="1:40" x14ac:dyDescent="0.35">
      <c r="A307" t="s">
        <v>1900</v>
      </c>
      <c r="B307">
        <v>5.5685406899999998</v>
      </c>
      <c r="C307">
        <v>30</v>
      </c>
      <c r="D307">
        <v>64.068958449999997</v>
      </c>
      <c r="E307">
        <f t="shared" si="12"/>
        <v>4021.6085219064998</v>
      </c>
      <c r="F307">
        <v>1778</v>
      </c>
      <c r="G307">
        <v>174</v>
      </c>
      <c r="H307">
        <v>3875.9529905200002</v>
      </c>
      <c r="I307">
        <v>13.7</v>
      </c>
      <c r="J307" t="s">
        <v>1901</v>
      </c>
      <c r="K307">
        <v>315.21200991000001</v>
      </c>
      <c r="L307" t="s">
        <v>76</v>
      </c>
      <c r="M307">
        <v>1231.22558594</v>
      </c>
      <c r="N307" t="s">
        <v>1902</v>
      </c>
      <c r="O307">
        <v>1</v>
      </c>
      <c r="P307">
        <v>4.0668500000000003E-3</v>
      </c>
      <c r="Q307">
        <v>3.7786079300000002</v>
      </c>
      <c r="R307">
        <v>86.3</v>
      </c>
      <c r="S307">
        <f t="shared" si="13"/>
        <v>5411.01</v>
      </c>
      <c r="W307" t="s">
        <v>1903</v>
      </c>
      <c r="X307">
        <v>5.3036585699999996</v>
      </c>
      <c r="Y307">
        <v>29.002624669999999</v>
      </c>
      <c r="Z307">
        <v>64.521944520000005</v>
      </c>
      <c r="AA307">
        <f t="shared" si="14"/>
        <v>4050.0424575204006</v>
      </c>
      <c r="AB307">
        <v>1778</v>
      </c>
      <c r="AC307">
        <v>174</v>
      </c>
      <c r="AD307">
        <v>3871.9507779700002</v>
      </c>
      <c r="AE307">
        <v>12.68</v>
      </c>
      <c r="AF307" t="s">
        <v>1904</v>
      </c>
      <c r="AG307">
        <v>225.24133759</v>
      </c>
      <c r="AH307" t="s">
        <v>111</v>
      </c>
      <c r="AI307">
        <v>1215.86624426</v>
      </c>
      <c r="AJ307" t="s">
        <v>1905</v>
      </c>
      <c r="AK307">
        <v>1</v>
      </c>
      <c r="AL307">
        <v>3.8257999999999999E-3</v>
      </c>
      <c r="AM307">
        <v>3.5546548800000002</v>
      </c>
      <c r="AN307">
        <v>87.32</v>
      </c>
    </row>
    <row r="308" spans="1:40" x14ac:dyDescent="0.35">
      <c r="A308" t="s">
        <v>1906</v>
      </c>
      <c r="B308">
        <v>5.5685406899999998</v>
      </c>
      <c r="C308">
        <v>30</v>
      </c>
      <c r="D308">
        <v>63.96122441</v>
      </c>
      <c r="E308">
        <f t="shared" si="12"/>
        <v>4014.8460562157002</v>
      </c>
      <c r="F308">
        <v>1778</v>
      </c>
      <c r="G308">
        <v>174</v>
      </c>
      <c r="H308">
        <v>3862.3058962099999</v>
      </c>
      <c r="I308">
        <v>13.54</v>
      </c>
      <c r="J308" t="s">
        <v>1907</v>
      </c>
      <c r="K308">
        <v>315.34424720999999</v>
      </c>
      <c r="L308" t="s">
        <v>76</v>
      </c>
      <c r="M308">
        <v>1231.2354284600001</v>
      </c>
      <c r="N308" t="s">
        <v>1908</v>
      </c>
      <c r="O308">
        <v>1</v>
      </c>
      <c r="P308">
        <v>4.0580399999999997E-3</v>
      </c>
      <c r="Q308">
        <v>3.8108198099999999</v>
      </c>
      <c r="R308">
        <v>86.46</v>
      </c>
      <c r="S308">
        <f t="shared" si="13"/>
        <v>5421.0419999999995</v>
      </c>
      <c r="W308" t="s">
        <v>1909</v>
      </c>
      <c r="X308">
        <v>5.1822675</v>
      </c>
      <c r="Y308">
        <v>29.002624669999999</v>
      </c>
      <c r="Z308">
        <v>69.904819660000001</v>
      </c>
      <c r="AA308">
        <f t="shared" si="14"/>
        <v>4387.9255300581999</v>
      </c>
      <c r="AB308">
        <v>1778</v>
      </c>
      <c r="AC308">
        <v>174</v>
      </c>
      <c r="AD308">
        <v>4194.9761876700004</v>
      </c>
      <c r="AE308">
        <v>12.7</v>
      </c>
      <c r="AF308" t="s">
        <v>1910</v>
      </c>
      <c r="AG308">
        <v>225.35805117000001</v>
      </c>
      <c r="AH308" t="s">
        <v>111</v>
      </c>
      <c r="AI308">
        <v>1215.7907849400001</v>
      </c>
      <c r="AJ308" t="s">
        <v>1911</v>
      </c>
      <c r="AK308">
        <v>1</v>
      </c>
      <c r="AL308">
        <v>3.81913E-3</v>
      </c>
      <c r="AM308">
        <v>3.5067844400000001</v>
      </c>
      <c r="AN308">
        <v>87.3</v>
      </c>
    </row>
    <row r="309" spans="1:40" x14ac:dyDescent="0.35">
      <c r="A309" t="s">
        <v>1912</v>
      </c>
      <c r="B309">
        <v>5.5488556500000001</v>
      </c>
      <c r="C309">
        <v>30</v>
      </c>
      <c r="D309">
        <v>64.41628944</v>
      </c>
      <c r="E309">
        <f t="shared" si="12"/>
        <v>4043.4104881488001</v>
      </c>
      <c r="F309">
        <v>1778</v>
      </c>
      <c r="G309">
        <v>174</v>
      </c>
      <c r="H309">
        <v>3884.3554398699998</v>
      </c>
      <c r="I309">
        <v>13.42</v>
      </c>
      <c r="J309" t="s">
        <v>1913</v>
      </c>
      <c r="K309">
        <v>315.14938913999998</v>
      </c>
      <c r="L309" t="s">
        <v>76</v>
      </c>
      <c r="M309">
        <v>1231.2747985399999</v>
      </c>
      <c r="N309" t="s">
        <v>1914</v>
      </c>
      <c r="O309">
        <v>1</v>
      </c>
      <c r="P309">
        <v>3.9446400000000001E-3</v>
      </c>
      <c r="Q309">
        <v>3.7871082899999999</v>
      </c>
      <c r="R309">
        <v>86.58</v>
      </c>
      <c r="S309">
        <f t="shared" si="13"/>
        <v>5428.5659999999998</v>
      </c>
      <c r="W309" t="s">
        <v>1915</v>
      </c>
      <c r="X309">
        <v>5.2380417699999997</v>
      </c>
      <c r="Y309">
        <v>29.002624669999999</v>
      </c>
      <c r="Z309">
        <v>67.607766119999994</v>
      </c>
      <c r="AA309">
        <f t="shared" si="14"/>
        <v>4243.7394793523999</v>
      </c>
      <c r="AB309">
        <v>1778</v>
      </c>
      <c r="AC309">
        <v>174</v>
      </c>
      <c r="AD309">
        <v>4057.13040056</v>
      </c>
      <c r="AE309">
        <v>12.7</v>
      </c>
      <c r="AF309" t="s">
        <v>1916</v>
      </c>
      <c r="AG309">
        <v>225.41313908999999</v>
      </c>
      <c r="AH309" t="s">
        <v>111</v>
      </c>
      <c r="AI309">
        <v>1215.66611302</v>
      </c>
      <c r="AJ309" t="s">
        <v>1917</v>
      </c>
      <c r="AK309">
        <v>1</v>
      </c>
      <c r="AL309">
        <v>4.1270600000000001E-3</v>
      </c>
      <c r="AM309">
        <v>3.59849883</v>
      </c>
      <c r="AN309">
        <v>87.3</v>
      </c>
    </row>
    <row r="310" spans="1:40" x14ac:dyDescent="0.35">
      <c r="A310" t="s">
        <v>1918</v>
      </c>
      <c r="B310">
        <v>5.5357322900000003</v>
      </c>
      <c r="C310">
        <v>30</v>
      </c>
      <c r="D310">
        <v>63.782999330000003</v>
      </c>
      <c r="E310">
        <f t="shared" si="12"/>
        <v>4003.6588679441002</v>
      </c>
      <c r="F310">
        <v>1778</v>
      </c>
      <c r="G310">
        <v>174</v>
      </c>
      <c r="H310">
        <v>3841.7515288099999</v>
      </c>
      <c r="I310">
        <v>13.32</v>
      </c>
      <c r="J310" t="s">
        <v>1919</v>
      </c>
      <c r="K310">
        <v>315.10215950999998</v>
      </c>
      <c r="L310" t="s">
        <v>76</v>
      </c>
      <c r="M310">
        <v>1231.3305728099999</v>
      </c>
      <c r="N310" t="s">
        <v>1920</v>
      </c>
      <c r="O310">
        <v>1</v>
      </c>
      <c r="P310">
        <v>3.9906300000000002E-3</v>
      </c>
      <c r="Q310">
        <v>3.7696601799999998</v>
      </c>
      <c r="R310">
        <v>86.68</v>
      </c>
      <c r="S310">
        <f t="shared" si="13"/>
        <v>5434.8360000000002</v>
      </c>
      <c r="W310" t="s">
        <v>1921</v>
      </c>
      <c r="X310">
        <v>5.24788429</v>
      </c>
      <c r="Y310">
        <v>28.503937010000001</v>
      </c>
      <c r="Z310">
        <v>68.906240330000003</v>
      </c>
      <c r="AA310">
        <f t="shared" si="14"/>
        <v>4325.2447055141001</v>
      </c>
      <c r="AB310">
        <v>1778</v>
      </c>
      <c r="AC310">
        <v>174</v>
      </c>
      <c r="AD310">
        <v>4135.0516140099999</v>
      </c>
      <c r="AE310">
        <v>12.78</v>
      </c>
      <c r="AF310" t="s">
        <v>1922</v>
      </c>
      <c r="AG310">
        <v>225.4134937</v>
      </c>
      <c r="AH310" t="s">
        <v>111</v>
      </c>
      <c r="AI310">
        <v>1215.6529896699999</v>
      </c>
      <c r="AJ310" t="s">
        <v>1923</v>
      </c>
      <c r="AK310">
        <v>1</v>
      </c>
      <c r="AL310">
        <v>3.7671200000000001E-3</v>
      </c>
      <c r="AM310">
        <v>3.6239998999999998</v>
      </c>
      <c r="AN310">
        <v>87.22</v>
      </c>
    </row>
    <row r="311" spans="1:40" x14ac:dyDescent="0.35">
      <c r="A311" t="s">
        <v>1924</v>
      </c>
      <c r="B311">
        <v>5.5849448900000001</v>
      </c>
      <c r="C311">
        <v>30</v>
      </c>
      <c r="D311">
        <v>63.32899123</v>
      </c>
      <c r="E311">
        <f t="shared" si="12"/>
        <v>3975.1607795071</v>
      </c>
      <c r="F311">
        <v>1778</v>
      </c>
      <c r="G311">
        <v>174</v>
      </c>
      <c r="H311">
        <v>3809.9914094599999</v>
      </c>
      <c r="I311">
        <v>13.22</v>
      </c>
      <c r="J311" t="s">
        <v>1925</v>
      </c>
      <c r="K311">
        <v>315.02380373</v>
      </c>
      <c r="L311" t="s">
        <v>76</v>
      </c>
      <c r="M311">
        <v>1231.32073029</v>
      </c>
      <c r="N311" t="s">
        <v>1926</v>
      </c>
      <c r="O311">
        <v>1</v>
      </c>
      <c r="P311">
        <v>3.97198E-3</v>
      </c>
      <c r="Q311">
        <v>3.8076881</v>
      </c>
      <c r="R311">
        <v>86.78</v>
      </c>
      <c r="S311">
        <f t="shared" si="13"/>
        <v>5441.1060000000007</v>
      </c>
      <c r="W311" t="s">
        <v>1927</v>
      </c>
      <c r="X311">
        <v>5.3102202500000004</v>
      </c>
      <c r="Y311">
        <v>28.503937010000001</v>
      </c>
      <c r="Z311">
        <v>69.551728030000007</v>
      </c>
      <c r="AA311">
        <f t="shared" si="14"/>
        <v>4365.7619684431011</v>
      </c>
      <c r="AB311">
        <v>1778</v>
      </c>
      <c r="AC311">
        <v>174</v>
      </c>
      <c r="AD311">
        <v>4173.7872197999995</v>
      </c>
      <c r="AE311">
        <v>12.8</v>
      </c>
      <c r="AF311" t="s">
        <v>1928</v>
      </c>
      <c r="AG311">
        <v>225.69437076</v>
      </c>
      <c r="AH311" t="s">
        <v>111</v>
      </c>
      <c r="AI311">
        <v>1215.48894767</v>
      </c>
      <c r="AJ311" t="s">
        <v>1929</v>
      </c>
      <c r="AK311">
        <v>1</v>
      </c>
      <c r="AL311">
        <v>4.0291399999999996E-3</v>
      </c>
      <c r="AM311">
        <v>3.6235525200000001</v>
      </c>
      <c r="AN311">
        <v>87.2</v>
      </c>
    </row>
    <row r="312" spans="1:40" x14ac:dyDescent="0.35">
      <c r="A312" t="s">
        <v>1930</v>
      </c>
      <c r="B312">
        <v>5.5685406899999998</v>
      </c>
      <c r="C312">
        <v>30</v>
      </c>
      <c r="D312">
        <v>60.442126129999998</v>
      </c>
      <c r="E312">
        <f t="shared" si="12"/>
        <v>3793.9522571800999</v>
      </c>
      <c r="F312">
        <v>1778</v>
      </c>
      <c r="G312">
        <v>174</v>
      </c>
      <c r="H312">
        <v>3635.4790017599998</v>
      </c>
      <c r="I312">
        <v>13.2</v>
      </c>
      <c r="J312" t="s">
        <v>1931</v>
      </c>
      <c r="K312">
        <v>315.02379855999999</v>
      </c>
      <c r="L312" t="s">
        <v>76</v>
      </c>
      <c r="M312">
        <v>1231.3502578499999</v>
      </c>
      <c r="N312" t="s">
        <v>1932</v>
      </c>
      <c r="O312">
        <v>1</v>
      </c>
      <c r="P312">
        <v>4.2020699999999996E-3</v>
      </c>
      <c r="Q312">
        <v>3.8211097199999999</v>
      </c>
      <c r="R312">
        <v>86.8</v>
      </c>
      <c r="S312">
        <f t="shared" si="13"/>
        <v>5442.36</v>
      </c>
      <c r="W312" t="s">
        <v>1933</v>
      </c>
      <c r="X312">
        <v>5.2150759000000004</v>
      </c>
      <c r="Y312">
        <v>28.503937010000001</v>
      </c>
      <c r="Z312">
        <v>70.228749309999998</v>
      </c>
      <c r="AA312">
        <f t="shared" si="14"/>
        <v>4408.2585941887</v>
      </c>
      <c r="AB312">
        <v>1778</v>
      </c>
      <c r="AC312">
        <v>174</v>
      </c>
      <c r="AD312">
        <v>4214.4151504499996</v>
      </c>
      <c r="AE312">
        <v>12.72</v>
      </c>
      <c r="AF312" t="s">
        <v>1934</v>
      </c>
      <c r="AG312">
        <v>226.23368751000001</v>
      </c>
      <c r="AH312" t="s">
        <v>111</v>
      </c>
      <c r="AI312">
        <v>1215.4987901899999</v>
      </c>
      <c r="AJ312" t="s">
        <v>1935</v>
      </c>
      <c r="AK312">
        <v>1</v>
      </c>
      <c r="AL312">
        <v>3.8909600000000002E-3</v>
      </c>
      <c r="AM312">
        <v>3.5403384899999999</v>
      </c>
      <c r="AN312">
        <v>87.28</v>
      </c>
    </row>
    <row r="313" spans="1:40" x14ac:dyDescent="0.35">
      <c r="A313" t="s">
        <v>1936</v>
      </c>
      <c r="B313">
        <v>5.6046299299999998</v>
      </c>
      <c r="C313">
        <v>30</v>
      </c>
      <c r="D313">
        <v>61.45821316</v>
      </c>
      <c r="E313">
        <f t="shared" si="12"/>
        <v>3857.7320400532003</v>
      </c>
      <c r="F313">
        <v>1778</v>
      </c>
      <c r="G313">
        <v>174</v>
      </c>
      <c r="H313">
        <v>3696.5947054100002</v>
      </c>
      <c r="I313">
        <v>13.2</v>
      </c>
      <c r="J313" t="s">
        <v>1937</v>
      </c>
      <c r="K313">
        <v>315.01592269999998</v>
      </c>
      <c r="L313" t="s">
        <v>76</v>
      </c>
      <c r="M313">
        <v>1231.37650457</v>
      </c>
      <c r="N313" t="s">
        <v>1938</v>
      </c>
      <c r="O313">
        <v>1</v>
      </c>
      <c r="P313">
        <v>4.0767299999999998E-3</v>
      </c>
      <c r="Q313">
        <v>3.81216197</v>
      </c>
      <c r="R313">
        <v>86.8</v>
      </c>
      <c r="S313">
        <f t="shared" si="13"/>
        <v>5442.36</v>
      </c>
      <c r="W313" t="s">
        <v>1939</v>
      </c>
      <c r="X313">
        <v>5.2511651300000004</v>
      </c>
      <c r="Y313">
        <v>28.503937010000001</v>
      </c>
      <c r="Z313">
        <v>70.592434400000002</v>
      </c>
      <c r="AA313">
        <f t="shared" si="14"/>
        <v>4431.087107288</v>
      </c>
      <c r="AB313">
        <v>1778</v>
      </c>
      <c r="AC313">
        <v>174</v>
      </c>
      <c r="AD313">
        <v>4236.2398299799997</v>
      </c>
      <c r="AE313">
        <v>12.78</v>
      </c>
      <c r="AF313" t="s">
        <v>1940</v>
      </c>
      <c r="AG313">
        <v>226.70157069999999</v>
      </c>
      <c r="AH313" t="s">
        <v>111</v>
      </c>
      <c r="AI313">
        <v>1215.5512836299999</v>
      </c>
      <c r="AJ313" t="s">
        <v>1941</v>
      </c>
      <c r="AK313">
        <v>1</v>
      </c>
      <c r="AL313">
        <v>3.8435600000000002E-3</v>
      </c>
      <c r="AM313">
        <v>3.5130478599999999</v>
      </c>
      <c r="AN313">
        <v>87.22</v>
      </c>
    </row>
    <row r="314" spans="1:40" x14ac:dyDescent="0.35">
      <c r="A314" t="s">
        <v>1942</v>
      </c>
      <c r="B314">
        <v>5.5685406899999998</v>
      </c>
      <c r="C314">
        <v>30</v>
      </c>
      <c r="D314">
        <v>60.989857960000002</v>
      </c>
      <c r="E314">
        <f t="shared" si="12"/>
        <v>3828.3333841492004</v>
      </c>
      <c r="F314">
        <v>1778</v>
      </c>
      <c r="G314">
        <v>174</v>
      </c>
      <c r="H314">
        <v>3668.4240301999998</v>
      </c>
      <c r="I314">
        <v>13.2</v>
      </c>
      <c r="J314" t="s">
        <v>1943</v>
      </c>
      <c r="K314">
        <v>315.11738615000002</v>
      </c>
      <c r="L314" t="s">
        <v>76</v>
      </c>
      <c r="M314">
        <v>1231.4388405300001</v>
      </c>
      <c r="N314" t="s">
        <v>1944</v>
      </c>
      <c r="O314">
        <v>1</v>
      </c>
      <c r="P314">
        <v>3.9062099999999998E-3</v>
      </c>
      <c r="Q314">
        <v>3.7821870299999998</v>
      </c>
      <c r="R314">
        <v>86.8</v>
      </c>
      <c r="S314">
        <f t="shared" si="13"/>
        <v>5442.36</v>
      </c>
      <c r="W314" t="s">
        <v>1945</v>
      </c>
      <c r="X314">
        <v>5.2347609300000002</v>
      </c>
      <c r="Y314">
        <v>28.503937010000001</v>
      </c>
      <c r="Z314">
        <v>73.105479500000001</v>
      </c>
      <c r="AA314">
        <f t="shared" si="14"/>
        <v>4588.8309482150007</v>
      </c>
      <c r="AB314">
        <v>1778</v>
      </c>
      <c r="AC314">
        <v>174</v>
      </c>
      <c r="AD314">
        <v>4387.0472333999996</v>
      </c>
      <c r="AE314">
        <v>12.8</v>
      </c>
      <c r="AF314" t="s">
        <v>1946</v>
      </c>
      <c r="AG314">
        <v>227.29560559999999</v>
      </c>
      <c r="AH314" t="s">
        <v>111</v>
      </c>
      <c r="AI314">
        <v>1215.41020751</v>
      </c>
      <c r="AJ314" t="s">
        <v>1947</v>
      </c>
      <c r="AK314">
        <v>1</v>
      </c>
      <c r="AL314">
        <v>4.1247999999999996E-3</v>
      </c>
      <c r="AM314">
        <v>3.58462982</v>
      </c>
      <c r="AN314">
        <v>87.2</v>
      </c>
    </row>
    <row r="315" spans="1:40" x14ac:dyDescent="0.35">
      <c r="A315" t="s">
        <v>1948</v>
      </c>
      <c r="B315">
        <v>5.5683497600000003</v>
      </c>
      <c r="C315">
        <v>30</v>
      </c>
      <c r="D315">
        <v>62.585649580000002</v>
      </c>
      <c r="E315">
        <f t="shared" si="12"/>
        <v>3928.5012241366003</v>
      </c>
      <c r="F315">
        <v>1778</v>
      </c>
      <c r="G315">
        <v>174</v>
      </c>
      <c r="H315">
        <v>3771.4181746600002</v>
      </c>
      <c r="I315">
        <v>13.36</v>
      </c>
      <c r="J315" t="s">
        <v>1949</v>
      </c>
      <c r="K315">
        <v>314.78967339000002</v>
      </c>
      <c r="L315" t="s">
        <v>76</v>
      </c>
      <c r="M315">
        <v>1231.4689960600001</v>
      </c>
      <c r="N315" t="s">
        <v>1950</v>
      </c>
      <c r="O315">
        <v>1</v>
      </c>
      <c r="P315">
        <v>4.0678499999999996E-3</v>
      </c>
      <c r="Q315">
        <v>3.7981694699999999</v>
      </c>
      <c r="R315">
        <v>86.64</v>
      </c>
      <c r="S315">
        <f t="shared" si="13"/>
        <v>5432.3280000000004</v>
      </c>
      <c r="W315" t="s">
        <v>1951</v>
      </c>
      <c r="X315">
        <v>5.5005089700000003</v>
      </c>
      <c r="Y315">
        <v>29.002624669999999</v>
      </c>
      <c r="Z315">
        <v>67.468180750000002</v>
      </c>
      <c r="AA315">
        <f t="shared" si="14"/>
        <v>4234.9777056775001</v>
      </c>
      <c r="AB315">
        <v>1778</v>
      </c>
      <c r="AC315">
        <v>174</v>
      </c>
      <c r="AD315">
        <v>4048.7539068000001</v>
      </c>
      <c r="AE315">
        <v>12.8</v>
      </c>
      <c r="AF315" t="s">
        <v>1952</v>
      </c>
      <c r="AG315">
        <v>227.8348834</v>
      </c>
      <c r="AH315" t="s">
        <v>111</v>
      </c>
      <c r="AI315">
        <v>1215.3150631599999</v>
      </c>
      <c r="AJ315" t="s">
        <v>1953</v>
      </c>
      <c r="AK315">
        <v>1</v>
      </c>
      <c r="AL315">
        <v>4.3921100000000003E-3</v>
      </c>
      <c r="AM315">
        <v>3.79132274</v>
      </c>
      <c r="AN315">
        <v>87.2</v>
      </c>
    </row>
    <row r="316" spans="1:40" x14ac:dyDescent="0.35">
      <c r="A316" t="s">
        <v>1954</v>
      </c>
      <c r="B316">
        <v>5.5354140699999999</v>
      </c>
      <c r="C316">
        <v>30</v>
      </c>
      <c r="D316">
        <v>64.477386980000006</v>
      </c>
      <c r="E316">
        <f t="shared" si="12"/>
        <v>4047.2455807346005</v>
      </c>
      <c r="F316">
        <v>1778</v>
      </c>
      <c r="G316">
        <v>174</v>
      </c>
      <c r="H316">
        <v>3890.7517187399999</v>
      </c>
      <c r="I316">
        <v>13.48</v>
      </c>
      <c r="J316" t="s">
        <v>1955</v>
      </c>
      <c r="K316">
        <v>314.75067464</v>
      </c>
      <c r="L316" t="s">
        <v>76</v>
      </c>
      <c r="M316">
        <v>1231.5214894999999</v>
      </c>
      <c r="N316" t="s">
        <v>1956</v>
      </c>
      <c r="O316">
        <v>1</v>
      </c>
      <c r="P316">
        <v>4.0410200000000002E-3</v>
      </c>
      <c r="Q316">
        <v>3.7789986199999999</v>
      </c>
      <c r="R316">
        <v>86.52</v>
      </c>
      <c r="S316">
        <f t="shared" si="13"/>
        <v>5424.8040000000001</v>
      </c>
      <c r="W316" t="s">
        <v>1957</v>
      </c>
      <c r="X316">
        <v>5.5103514899999997</v>
      </c>
      <c r="Y316">
        <v>29.002624669999999</v>
      </c>
      <c r="Z316">
        <v>64.986601769999993</v>
      </c>
      <c r="AA316">
        <f t="shared" si="14"/>
        <v>4079.2089931029</v>
      </c>
      <c r="AB316">
        <v>1778</v>
      </c>
      <c r="AC316">
        <v>174</v>
      </c>
      <c r="AD316">
        <v>3899.8347792200002</v>
      </c>
      <c r="AE316">
        <v>12.8</v>
      </c>
      <c r="AF316" t="s">
        <v>1958</v>
      </c>
      <c r="AG316">
        <v>228.47497964999999</v>
      </c>
      <c r="AH316" t="s">
        <v>111</v>
      </c>
      <c r="AI316">
        <v>1215.4856668299999</v>
      </c>
      <c r="AJ316" t="s">
        <v>1959</v>
      </c>
      <c r="AK316">
        <v>1</v>
      </c>
      <c r="AL316">
        <v>3.9123099999999996E-3</v>
      </c>
      <c r="AM316">
        <v>3.6508431400000001</v>
      </c>
      <c r="AN316">
        <v>87.2</v>
      </c>
    </row>
    <row r="317" spans="1:40" x14ac:dyDescent="0.35">
      <c r="A317" t="s">
        <v>1960</v>
      </c>
      <c r="B317">
        <v>5.5649416299999999</v>
      </c>
      <c r="C317">
        <v>30</v>
      </c>
      <c r="D317">
        <v>61.429656639999997</v>
      </c>
      <c r="E317">
        <f t="shared" si="12"/>
        <v>3855.9395472927999</v>
      </c>
      <c r="F317">
        <v>1778</v>
      </c>
      <c r="G317">
        <v>174</v>
      </c>
      <c r="H317">
        <v>3707.6916875699999</v>
      </c>
      <c r="I317">
        <v>13.5</v>
      </c>
      <c r="J317" t="s">
        <v>1961</v>
      </c>
      <c r="K317">
        <v>314.82852381999999</v>
      </c>
      <c r="L317" t="s">
        <v>76</v>
      </c>
      <c r="M317">
        <v>1231.5477362199999</v>
      </c>
      <c r="N317" t="s">
        <v>1962</v>
      </c>
      <c r="O317">
        <v>1</v>
      </c>
      <c r="P317">
        <v>4.0356899999999998E-3</v>
      </c>
      <c r="Q317">
        <v>3.7874989700000001</v>
      </c>
      <c r="R317">
        <v>86.5</v>
      </c>
      <c r="S317">
        <f t="shared" si="13"/>
        <v>5423.55</v>
      </c>
      <c r="W317" t="s">
        <v>1963</v>
      </c>
      <c r="X317">
        <v>5.4808239299999997</v>
      </c>
      <c r="Y317">
        <v>29.002624669999999</v>
      </c>
      <c r="Z317">
        <v>65.147747800000005</v>
      </c>
      <c r="AA317">
        <f t="shared" si="14"/>
        <v>4089.3241294060003</v>
      </c>
      <c r="AB317">
        <v>1778</v>
      </c>
      <c r="AC317">
        <v>174</v>
      </c>
      <c r="AD317">
        <v>3909.5051248099999</v>
      </c>
      <c r="AE317">
        <v>12.8</v>
      </c>
      <c r="AF317" t="s">
        <v>1964</v>
      </c>
      <c r="AG317">
        <v>228.50622027</v>
      </c>
      <c r="AH317" t="s">
        <v>111</v>
      </c>
      <c r="AI317">
        <v>1215.59065371</v>
      </c>
      <c r="AJ317" t="s">
        <v>1965</v>
      </c>
      <c r="AK317">
        <v>1</v>
      </c>
      <c r="AL317">
        <v>4.2183100000000003E-3</v>
      </c>
      <c r="AM317">
        <v>3.6329476500000002</v>
      </c>
      <c r="AN317">
        <v>87.2</v>
      </c>
    </row>
    <row r="318" spans="1:40" x14ac:dyDescent="0.35">
      <c r="A318" t="s">
        <v>1966</v>
      </c>
      <c r="B318">
        <v>5.5190098699999997</v>
      </c>
      <c r="C318">
        <v>30</v>
      </c>
      <c r="D318">
        <v>60.61294719</v>
      </c>
      <c r="E318">
        <f t="shared" si="12"/>
        <v>3804.6746951163</v>
      </c>
      <c r="F318">
        <v>1778</v>
      </c>
      <c r="G318">
        <v>174</v>
      </c>
      <c r="H318">
        <v>3661.78374644</v>
      </c>
      <c r="I318">
        <v>13.58</v>
      </c>
      <c r="J318" t="s">
        <v>1967</v>
      </c>
      <c r="K318">
        <v>314.95408987000002</v>
      </c>
      <c r="L318" t="s">
        <v>76</v>
      </c>
      <c r="M318">
        <v>1231.61335302</v>
      </c>
      <c r="N318" t="s">
        <v>1968</v>
      </c>
      <c r="O318">
        <v>1</v>
      </c>
      <c r="P318">
        <v>4.1728800000000003E-3</v>
      </c>
      <c r="Q318">
        <v>3.7481289000000002</v>
      </c>
      <c r="R318">
        <v>86.42</v>
      </c>
      <c r="S318">
        <f t="shared" si="13"/>
        <v>5418.5340000000006</v>
      </c>
      <c r="W318" t="s">
        <v>1969</v>
      </c>
      <c r="X318">
        <v>5.3463094900000003</v>
      </c>
      <c r="Y318">
        <v>29.002624669999999</v>
      </c>
      <c r="Z318">
        <v>65.8495566</v>
      </c>
      <c r="AA318">
        <f t="shared" si="14"/>
        <v>4133.3766677820004</v>
      </c>
      <c r="AB318">
        <v>1778</v>
      </c>
      <c r="AC318">
        <v>174</v>
      </c>
      <c r="AD318">
        <v>3951.6205499100001</v>
      </c>
      <c r="AE318">
        <v>12.8</v>
      </c>
      <c r="AF318" t="s">
        <v>1970</v>
      </c>
      <c r="AG318">
        <v>228.22508629999999</v>
      </c>
      <c r="AH318" t="s">
        <v>111</v>
      </c>
      <c r="AI318">
        <v>1215.57753035</v>
      </c>
      <c r="AJ318" t="s">
        <v>1971</v>
      </c>
      <c r="AK318">
        <v>1</v>
      </c>
      <c r="AL318">
        <v>4.2952499999999996E-3</v>
      </c>
      <c r="AM318">
        <v>3.65844872</v>
      </c>
      <c r="AN318">
        <v>87.2</v>
      </c>
    </row>
    <row r="319" spans="1:40" x14ac:dyDescent="0.35">
      <c r="A319" t="s">
        <v>1972</v>
      </c>
      <c r="B319">
        <v>5.5813458300000001</v>
      </c>
      <c r="C319">
        <v>30</v>
      </c>
      <c r="D319">
        <v>59.835799889999997</v>
      </c>
      <c r="E319">
        <f t="shared" si="12"/>
        <v>3755.8931590952998</v>
      </c>
      <c r="F319">
        <v>1778</v>
      </c>
      <c r="G319">
        <v>174</v>
      </c>
      <c r="H319">
        <v>3619.0226598700001</v>
      </c>
      <c r="I319">
        <v>13.68</v>
      </c>
      <c r="J319" t="s">
        <v>1973</v>
      </c>
      <c r="K319">
        <v>315.05519681999999</v>
      </c>
      <c r="L319" t="s">
        <v>76</v>
      </c>
      <c r="M319">
        <v>1231.67240814</v>
      </c>
      <c r="N319" t="s">
        <v>1974</v>
      </c>
      <c r="O319">
        <v>1</v>
      </c>
      <c r="P319">
        <v>4.10531E-3</v>
      </c>
      <c r="Q319">
        <v>3.7888411400000002</v>
      </c>
      <c r="R319">
        <v>86.32</v>
      </c>
      <c r="S319">
        <f t="shared" si="13"/>
        <v>5412.2640000000001</v>
      </c>
      <c r="W319" t="s">
        <v>1975</v>
      </c>
      <c r="X319">
        <v>5.4742622499999998</v>
      </c>
      <c r="Y319">
        <v>29.002624669999999</v>
      </c>
      <c r="Z319">
        <v>68.769670559999994</v>
      </c>
      <c r="AA319">
        <f t="shared" si="14"/>
        <v>4316.6722210511998</v>
      </c>
      <c r="AB319">
        <v>1778</v>
      </c>
      <c r="AC319">
        <v>174</v>
      </c>
      <c r="AD319">
        <v>4126.8560857800003</v>
      </c>
      <c r="AE319">
        <v>12.8</v>
      </c>
      <c r="AF319" t="s">
        <v>1976</v>
      </c>
      <c r="AG319">
        <v>228.09971759000001</v>
      </c>
      <c r="AH319" t="s">
        <v>111</v>
      </c>
      <c r="AI319">
        <v>1215.5873728700001</v>
      </c>
      <c r="AJ319" t="s">
        <v>1977</v>
      </c>
      <c r="AK319">
        <v>1</v>
      </c>
      <c r="AL319">
        <v>4.1145599999999997E-3</v>
      </c>
      <c r="AM319">
        <v>3.7260042000000002</v>
      </c>
      <c r="AN319">
        <v>87.2</v>
      </c>
    </row>
    <row r="320" spans="1:40" x14ac:dyDescent="0.35">
      <c r="A320" t="s">
        <v>1978</v>
      </c>
      <c r="B320">
        <v>5.5026056700000003</v>
      </c>
      <c r="C320">
        <v>30</v>
      </c>
      <c r="D320">
        <v>62.285786760000001</v>
      </c>
      <c r="E320">
        <f t="shared" si="12"/>
        <v>3909.6788349252001</v>
      </c>
      <c r="F320">
        <v>1778</v>
      </c>
      <c r="G320">
        <v>174</v>
      </c>
      <c r="H320">
        <v>3768.0771983700001</v>
      </c>
      <c r="I320">
        <v>13.7</v>
      </c>
      <c r="J320" t="s">
        <v>1979</v>
      </c>
      <c r="K320">
        <v>315.1255342</v>
      </c>
      <c r="L320" t="s">
        <v>76</v>
      </c>
      <c r="M320">
        <v>1231.71177822</v>
      </c>
      <c r="N320" t="s">
        <v>1980</v>
      </c>
      <c r="O320">
        <v>1</v>
      </c>
      <c r="P320">
        <v>4.1015499999999998E-3</v>
      </c>
      <c r="Q320">
        <v>3.7745247399999999</v>
      </c>
      <c r="R320">
        <v>86.3</v>
      </c>
      <c r="S320">
        <f t="shared" si="13"/>
        <v>5411.01</v>
      </c>
      <c r="W320" t="s">
        <v>1981</v>
      </c>
      <c r="X320">
        <v>5.50838435</v>
      </c>
      <c r="Y320">
        <v>29.002624669999999</v>
      </c>
      <c r="Z320">
        <v>67.80325388</v>
      </c>
      <c r="AA320">
        <f t="shared" si="14"/>
        <v>4256.0102460476</v>
      </c>
      <c r="AB320">
        <v>1778</v>
      </c>
      <c r="AC320">
        <v>174</v>
      </c>
      <c r="AD320">
        <v>4068.8615872400001</v>
      </c>
      <c r="AE320">
        <v>12.8</v>
      </c>
      <c r="AF320" t="s">
        <v>1982</v>
      </c>
      <c r="AG320">
        <v>227.90506033</v>
      </c>
      <c r="AH320" t="s">
        <v>111</v>
      </c>
      <c r="AI320">
        <v>1215.5626896700001</v>
      </c>
      <c r="AJ320" t="s">
        <v>1983</v>
      </c>
      <c r="AK320">
        <v>1</v>
      </c>
      <c r="AL320">
        <v>4.0225199999999999E-3</v>
      </c>
      <c r="AM320">
        <v>3.8011139900000002</v>
      </c>
      <c r="AN320">
        <v>87.2</v>
      </c>
    </row>
    <row r="321" spans="1:40" x14ac:dyDescent="0.35">
      <c r="A321" t="s">
        <v>1984</v>
      </c>
      <c r="B321">
        <v>5.5321332300000003</v>
      </c>
      <c r="C321">
        <v>30</v>
      </c>
      <c r="D321">
        <v>58.590247589999997</v>
      </c>
      <c r="E321">
        <f t="shared" si="12"/>
        <v>3677.7098412242999</v>
      </c>
      <c r="F321">
        <v>1778</v>
      </c>
      <c r="G321">
        <v>174</v>
      </c>
      <c r="H321">
        <v>3544.5097103899998</v>
      </c>
      <c r="I321">
        <v>13.7</v>
      </c>
      <c r="J321" t="s">
        <v>1985</v>
      </c>
      <c r="K321">
        <v>314.93032736999999</v>
      </c>
      <c r="L321" t="s">
        <v>76</v>
      </c>
      <c r="M321">
        <v>1231.7872375300001</v>
      </c>
      <c r="N321" t="s">
        <v>1986</v>
      </c>
      <c r="O321">
        <v>1</v>
      </c>
      <c r="P321">
        <v>4.0968699999999999E-3</v>
      </c>
      <c r="Q321">
        <v>3.7696034799999998</v>
      </c>
      <c r="R321">
        <v>86.3</v>
      </c>
      <c r="S321">
        <f t="shared" si="13"/>
        <v>5411.01</v>
      </c>
      <c r="W321" t="s">
        <v>1987</v>
      </c>
      <c r="X321">
        <v>5.4644219999999999</v>
      </c>
      <c r="Y321">
        <v>29.002624669999999</v>
      </c>
      <c r="Z321">
        <v>70.895561330000007</v>
      </c>
      <c r="AA321">
        <f t="shared" si="14"/>
        <v>4450.1143846841005</v>
      </c>
      <c r="AB321">
        <v>1778</v>
      </c>
      <c r="AC321">
        <v>174</v>
      </c>
      <c r="AD321">
        <v>4254.4304248199996</v>
      </c>
      <c r="AE321">
        <v>12.8</v>
      </c>
      <c r="AF321" t="s">
        <v>1988</v>
      </c>
      <c r="AG321">
        <v>227.76481691000001</v>
      </c>
      <c r="AH321" t="s">
        <v>111</v>
      </c>
      <c r="AI321">
        <v>1215.58565555</v>
      </c>
      <c r="AJ321" t="s">
        <v>1989</v>
      </c>
      <c r="AK321">
        <v>1</v>
      </c>
      <c r="AL321">
        <v>4.0998900000000001E-3</v>
      </c>
      <c r="AM321">
        <v>3.74769161</v>
      </c>
      <c r="AN321">
        <v>87.2</v>
      </c>
    </row>
    <row r="322" spans="1:40" x14ac:dyDescent="0.35">
      <c r="A322" t="s">
        <v>1990</v>
      </c>
      <c r="B322">
        <v>5.58790751</v>
      </c>
      <c r="C322">
        <v>30</v>
      </c>
      <c r="D322">
        <v>47.916120229999997</v>
      </c>
      <c r="E322">
        <f t="shared" si="12"/>
        <v>3007.6948668371001</v>
      </c>
      <c r="F322">
        <v>1778</v>
      </c>
      <c r="G322">
        <v>174</v>
      </c>
      <c r="H322">
        <v>2898.7614907299999</v>
      </c>
      <c r="I322">
        <v>13.7</v>
      </c>
      <c r="J322" t="s">
        <v>1991</v>
      </c>
      <c r="K322">
        <v>314.91471625000003</v>
      </c>
      <c r="L322" t="s">
        <v>76</v>
      </c>
      <c r="M322">
        <v>1231.81020341</v>
      </c>
      <c r="N322" t="s">
        <v>1992</v>
      </c>
      <c r="O322">
        <v>1</v>
      </c>
      <c r="P322">
        <v>4.0506300000000004E-3</v>
      </c>
      <c r="Q322">
        <v>3.81792131</v>
      </c>
      <c r="R322">
        <v>86.3</v>
      </c>
      <c r="S322">
        <f t="shared" si="13"/>
        <v>5411.01</v>
      </c>
      <c r="W322" t="s">
        <v>1993</v>
      </c>
      <c r="X322">
        <v>5.5792514000000004</v>
      </c>
      <c r="Y322">
        <v>29.002624669999999</v>
      </c>
      <c r="Z322">
        <v>63.724484060000002</v>
      </c>
      <c r="AA322">
        <f t="shared" si="14"/>
        <v>3999.9858644462001</v>
      </c>
      <c r="AB322">
        <v>1778</v>
      </c>
      <c r="AC322">
        <v>174</v>
      </c>
      <c r="AD322">
        <v>3824.0953131699998</v>
      </c>
      <c r="AE322">
        <v>12.72</v>
      </c>
      <c r="AF322" t="s">
        <v>1994</v>
      </c>
      <c r="AG322">
        <v>227.29578581000001</v>
      </c>
      <c r="AH322" t="s">
        <v>111</v>
      </c>
      <c r="AI322">
        <v>1215.44786028</v>
      </c>
      <c r="AJ322" t="s">
        <v>1995</v>
      </c>
      <c r="AK322">
        <v>1</v>
      </c>
      <c r="AL322">
        <v>4.0090600000000001E-3</v>
      </c>
      <c r="AM322">
        <v>3.8376164500000001</v>
      </c>
      <c r="AN322">
        <v>87.28</v>
      </c>
    </row>
    <row r="323" spans="1:40" x14ac:dyDescent="0.35">
      <c r="A323" t="s">
        <v>1996</v>
      </c>
      <c r="B323">
        <v>5.5550991099999996</v>
      </c>
      <c r="C323">
        <v>30</v>
      </c>
      <c r="D323">
        <v>40.411235230000003</v>
      </c>
      <c r="E323">
        <f t="shared" si="12"/>
        <v>2536.6132353871003</v>
      </c>
      <c r="F323">
        <v>1778</v>
      </c>
      <c r="G323">
        <v>174</v>
      </c>
      <c r="H323">
        <v>2444.7416005800001</v>
      </c>
      <c r="I323">
        <v>13.7</v>
      </c>
      <c r="J323" t="s">
        <v>1997</v>
      </c>
      <c r="K323">
        <v>315.12601298999999</v>
      </c>
      <c r="L323" t="s">
        <v>76</v>
      </c>
      <c r="M323">
        <v>1231.8856627299999</v>
      </c>
      <c r="N323" t="s">
        <v>1998</v>
      </c>
      <c r="O323">
        <v>1</v>
      </c>
      <c r="P323">
        <v>4.2570100000000003E-3</v>
      </c>
      <c r="Q323">
        <v>3.8125526600000001</v>
      </c>
      <c r="R323">
        <v>86.3</v>
      </c>
      <c r="S323">
        <f t="shared" si="13"/>
        <v>5411.01</v>
      </c>
      <c r="W323" t="s">
        <v>1999</v>
      </c>
      <c r="X323">
        <v>5.45786032</v>
      </c>
      <c r="Y323">
        <v>29.002624669999999</v>
      </c>
      <c r="Z323">
        <v>66.77312087</v>
      </c>
      <c r="AA323">
        <f t="shared" si="14"/>
        <v>4191.3487970099004</v>
      </c>
      <c r="AB323">
        <v>1778</v>
      </c>
      <c r="AC323">
        <v>174</v>
      </c>
      <c r="AD323">
        <v>4007.0434830999998</v>
      </c>
      <c r="AE323">
        <v>12.62</v>
      </c>
      <c r="AF323" t="s">
        <v>2000</v>
      </c>
      <c r="AG323">
        <v>226.91297466</v>
      </c>
      <c r="AH323" t="s">
        <v>111</v>
      </c>
      <c r="AI323">
        <v>1215.39536684</v>
      </c>
      <c r="AJ323" t="s">
        <v>2001</v>
      </c>
      <c r="AK323">
        <v>1</v>
      </c>
      <c r="AL323">
        <v>4.0427299999999996E-3</v>
      </c>
      <c r="AM323">
        <v>3.7946672700000001</v>
      </c>
      <c r="AN323">
        <v>87.38</v>
      </c>
    </row>
    <row r="324" spans="1:40" x14ac:dyDescent="0.35">
      <c r="A324" t="s">
        <v>2002</v>
      </c>
      <c r="B324">
        <v>5.6305584199999998</v>
      </c>
      <c r="C324">
        <v>30</v>
      </c>
      <c r="D324">
        <v>51.028875669999998</v>
      </c>
      <c r="E324">
        <f t="shared" ref="E324:E387" si="15">D324*62.77</f>
        <v>3203.0825258058999</v>
      </c>
      <c r="F324">
        <v>1778</v>
      </c>
      <c r="G324">
        <v>174</v>
      </c>
      <c r="H324">
        <v>3087.0725551300002</v>
      </c>
      <c r="I324">
        <v>13.7</v>
      </c>
      <c r="J324" t="s">
        <v>2003</v>
      </c>
      <c r="K324">
        <v>314.92208398999998</v>
      </c>
      <c r="L324" t="s">
        <v>76</v>
      </c>
      <c r="M324">
        <v>1231.9119094499999</v>
      </c>
      <c r="N324" t="s">
        <v>2004</v>
      </c>
      <c r="O324">
        <v>1</v>
      </c>
      <c r="P324">
        <v>4.1186399999999998E-3</v>
      </c>
      <c r="Q324">
        <v>3.8125526600000001</v>
      </c>
      <c r="R324">
        <v>86.3</v>
      </c>
      <c r="S324">
        <f t="shared" ref="S324:S387" si="16">R324*62.7</f>
        <v>5411.01</v>
      </c>
      <c r="W324" t="s">
        <v>2005</v>
      </c>
      <c r="X324">
        <v>5.5037920800000002</v>
      </c>
      <c r="Y324">
        <v>29.002624669999999</v>
      </c>
      <c r="Z324">
        <v>66.547205959999999</v>
      </c>
      <c r="AA324">
        <f t="shared" ref="AA324:AA387" si="17">Z324*62.77</f>
        <v>4177.1681181091999</v>
      </c>
      <c r="AB324">
        <v>1778</v>
      </c>
      <c r="AC324">
        <v>174</v>
      </c>
      <c r="AD324">
        <v>3993.4863682800001</v>
      </c>
      <c r="AE324">
        <v>12.6</v>
      </c>
      <c r="AF324" t="s">
        <v>2006</v>
      </c>
      <c r="AG324">
        <v>226.85860742</v>
      </c>
      <c r="AH324" t="s">
        <v>111</v>
      </c>
      <c r="AI324">
        <v>1215.4117710400001</v>
      </c>
      <c r="AJ324" t="s">
        <v>2007</v>
      </c>
      <c r="AK324">
        <v>1</v>
      </c>
      <c r="AL324">
        <v>4.05698E-3</v>
      </c>
      <c r="AM324">
        <v>3.7485863799999999</v>
      </c>
      <c r="AN324">
        <v>87.4</v>
      </c>
    </row>
    <row r="325" spans="1:40" x14ac:dyDescent="0.35">
      <c r="A325" t="s">
        <v>2008</v>
      </c>
      <c r="B325">
        <v>5.5485374299999997</v>
      </c>
      <c r="C325">
        <v>30</v>
      </c>
      <c r="D325">
        <v>59.992560320000003</v>
      </c>
      <c r="E325">
        <f t="shared" si="15"/>
        <v>3765.7330112864001</v>
      </c>
      <c r="F325">
        <v>1778</v>
      </c>
      <c r="G325">
        <v>174</v>
      </c>
      <c r="H325">
        <v>3629.3448373299998</v>
      </c>
      <c r="I325">
        <v>13.7</v>
      </c>
      <c r="J325" t="s">
        <v>2009</v>
      </c>
      <c r="K325">
        <v>315.05552241999999</v>
      </c>
      <c r="L325" t="s">
        <v>76</v>
      </c>
      <c r="M325">
        <v>1231.94471785</v>
      </c>
      <c r="N325" t="s">
        <v>2010</v>
      </c>
      <c r="O325">
        <v>1</v>
      </c>
      <c r="P325">
        <v>3.9845799999999997E-3</v>
      </c>
      <c r="Q325">
        <v>3.80092059</v>
      </c>
      <c r="R325">
        <v>86.3</v>
      </c>
      <c r="S325">
        <f t="shared" si="16"/>
        <v>5411.01</v>
      </c>
      <c r="W325" t="s">
        <v>2011</v>
      </c>
      <c r="X325">
        <v>5.5005112399999998</v>
      </c>
      <c r="Y325">
        <v>29.002624669999999</v>
      </c>
      <c r="Z325">
        <v>66.526108789999995</v>
      </c>
      <c r="AA325">
        <f t="shared" si="17"/>
        <v>4175.8438487482999</v>
      </c>
      <c r="AB325">
        <v>1778</v>
      </c>
      <c r="AC325">
        <v>174</v>
      </c>
      <c r="AD325">
        <v>3992.2203304099999</v>
      </c>
      <c r="AE325">
        <v>12.52</v>
      </c>
      <c r="AF325" t="s">
        <v>2012</v>
      </c>
      <c r="AG325">
        <v>226.42134902999999</v>
      </c>
      <c r="AH325" t="s">
        <v>111</v>
      </c>
      <c r="AI325">
        <v>1215.2313248400001</v>
      </c>
      <c r="AJ325" t="s">
        <v>2013</v>
      </c>
      <c r="AK325">
        <v>1</v>
      </c>
      <c r="AL325">
        <v>4.2073500000000003E-3</v>
      </c>
      <c r="AM325">
        <v>3.7924303300000002</v>
      </c>
      <c r="AN325">
        <v>87.48</v>
      </c>
    </row>
    <row r="326" spans="1:40" x14ac:dyDescent="0.35">
      <c r="A326" t="s">
        <v>2014</v>
      </c>
      <c r="B326">
        <v>5.5682224700000003</v>
      </c>
      <c r="C326">
        <v>30</v>
      </c>
      <c r="D326">
        <v>58.719954780000002</v>
      </c>
      <c r="E326">
        <f t="shared" si="15"/>
        <v>3685.8515615406004</v>
      </c>
      <c r="F326">
        <v>1778</v>
      </c>
      <c r="G326">
        <v>174</v>
      </c>
      <c r="H326">
        <v>3552.3565519200001</v>
      </c>
      <c r="I326">
        <v>13.7</v>
      </c>
      <c r="J326" t="s">
        <v>2015</v>
      </c>
      <c r="K326">
        <v>315.11763251999997</v>
      </c>
      <c r="L326" t="s">
        <v>76</v>
      </c>
      <c r="M326">
        <v>1231.9283136500001</v>
      </c>
      <c r="N326" t="s">
        <v>2016</v>
      </c>
      <c r="O326">
        <v>1</v>
      </c>
      <c r="P326">
        <v>4.0903600000000003E-3</v>
      </c>
      <c r="Q326">
        <v>3.8018153699999999</v>
      </c>
      <c r="R326">
        <v>86.3</v>
      </c>
      <c r="S326">
        <f t="shared" si="16"/>
        <v>5411.01</v>
      </c>
      <c r="W326" t="s">
        <v>2017</v>
      </c>
      <c r="X326">
        <v>5.4906687200000004</v>
      </c>
      <c r="Y326">
        <v>28.503937010000001</v>
      </c>
      <c r="Z326">
        <v>64.95352287</v>
      </c>
      <c r="AA326">
        <f t="shared" si="17"/>
        <v>4077.1326305499001</v>
      </c>
      <c r="AB326">
        <v>1778</v>
      </c>
      <c r="AC326">
        <v>174</v>
      </c>
      <c r="AD326">
        <v>3897.8497204</v>
      </c>
      <c r="AE326">
        <v>12.42</v>
      </c>
      <c r="AF326" t="s">
        <v>2018</v>
      </c>
      <c r="AG326">
        <v>225.68676482999999</v>
      </c>
      <c r="AH326" t="s">
        <v>111</v>
      </c>
      <c r="AI326">
        <v>1215.13618049</v>
      </c>
      <c r="AJ326" t="s">
        <v>2019</v>
      </c>
      <c r="AK326">
        <v>1</v>
      </c>
      <c r="AL326">
        <v>3.9194E-3</v>
      </c>
      <c r="AM326">
        <v>3.7807982600000001</v>
      </c>
      <c r="AN326">
        <v>87.58</v>
      </c>
    </row>
    <row r="327" spans="1:40" x14ac:dyDescent="0.35">
      <c r="A327" t="s">
        <v>2020</v>
      </c>
      <c r="B327">
        <v>5.2533106700000003</v>
      </c>
      <c r="C327">
        <v>30</v>
      </c>
      <c r="D327">
        <v>62.81510729</v>
      </c>
      <c r="E327">
        <f t="shared" si="15"/>
        <v>3942.9042845933004</v>
      </c>
      <c r="F327">
        <v>1778</v>
      </c>
      <c r="G327">
        <v>174</v>
      </c>
      <c r="H327">
        <v>3831.17485958</v>
      </c>
      <c r="I327">
        <v>14.4</v>
      </c>
      <c r="J327" t="s">
        <v>2021</v>
      </c>
      <c r="K327">
        <v>136.86809219</v>
      </c>
      <c r="L327" t="s">
        <v>76</v>
      </c>
      <c r="M327">
        <v>1231.6184280699999</v>
      </c>
      <c r="N327" t="s">
        <v>2022</v>
      </c>
      <c r="O327">
        <v>1</v>
      </c>
      <c r="P327">
        <v>2.1855500000000001E-3</v>
      </c>
      <c r="Q327">
        <v>3.4993466299999998</v>
      </c>
      <c r="R327">
        <v>85.6</v>
      </c>
      <c r="S327">
        <f t="shared" si="16"/>
        <v>5367.12</v>
      </c>
      <c r="W327" t="s">
        <v>2023</v>
      </c>
      <c r="X327">
        <v>5.5595663599999998</v>
      </c>
      <c r="Y327">
        <v>28.503937010000001</v>
      </c>
      <c r="Z327">
        <v>68.194414170000002</v>
      </c>
      <c r="AA327">
        <f t="shared" si="17"/>
        <v>4280.5633774509006</v>
      </c>
      <c r="AB327">
        <v>1778</v>
      </c>
      <c r="AC327">
        <v>174</v>
      </c>
      <c r="AD327">
        <v>4092.3350488000001</v>
      </c>
      <c r="AE327">
        <v>12.32</v>
      </c>
      <c r="AF327" t="s">
        <v>2024</v>
      </c>
      <c r="AG327">
        <v>225.40552048000001</v>
      </c>
      <c r="AH327" t="s">
        <v>111</v>
      </c>
      <c r="AI327">
        <v>1214.92948757</v>
      </c>
      <c r="AJ327" t="s">
        <v>2025</v>
      </c>
      <c r="AK327">
        <v>1</v>
      </c>
      <c r="AL327">
        <v>4.1031100000000001E-3</v>
      </c>
      <c r="AM327">
        <v>3.8179314099999999</v>
      </c>
      <c r="AN327">
        <v>87.68</v>
      </c>
    </row>
    <row r="328" spans="1:40" x14ac:dyDescent="0.35">
      <c r="A328" t="s">
        <v>2026</v>
      </c>
      <c r="B328">
        <v>5.1680088299999998</v>
      </c>
      <c r="C328">
        <v>30</v>
      </c>
      <c r="D328">
        <v>64.277441179999997</v>
      </c>
      <c r="E328">
        <f t="shared" si="15"/>
        <v>4034.6949828686002</v>
      </c>
      <c r="F328">
        <v>1778</v>
      </c>
      <c r="G328">
        <v>174</v>
      </c>
      <c r="H328">
        <v>3920.3644999200001</v>
      </c>
      <c r="I328">
        <v>14.4</v>
      </c>
      <c r="J328" t="s">
        <v>2027</v>
      </c>
      <c r="K328">
        <v>134.81259463999999</v>
      </c>
      <c r="L328" t="s">
        <v>76</v>
      </c>
      <c r="M328">
        <v>1231.5462495899999</v>
      </c>
      <c r="N328" t="s">
        <v>2028</v>
      </c>
      <c r="O328">
        <v>1</v>
      </c>
      <c r="P328">
        <v>2.6600500000000002E-3</v>
      </c>
      <c r="Q328">
        <v>3.5704812000000001</v>
      </c>
      <c r="R328">
        <v>85.6</v>
      </c>
      <c r="S328">
        <f t="shared" si="16"/>
        <v>5367.12</v>
      </c>
      <c r="W328" t="s">
        <v>2029</v>
      </c>
      <c r="X328">
        <v>5.4841070399999996</v>
      </c>
      <c r="Y328">
        <v>28.503937010000001</v>
      </c>
      <c r="Z328">
        <v>69.651575100000002</v>
      </c>
      <c r="AA328">
        <f t="shared" si="17"/>
        <v>4372.029369027</v>
      </c>
      <c r="AB328">
        <v>1778</v>
      </c>
      <c r="AC328">
        <v>174</v>
      </c>
      <c r="AD328">
        <v>4179.77902524</v>
      </c>
      <c r="AE328">
        <v>12.3</v>
      </c>
      <c r="AF328" t="s">
        <v>2030</v>
      </c>
      <c r="AG328">
        <v>225.45260707</v>
      </c>
      <c r="AH328" t="s">
        <v>111</v>
      </c>
      <c r="AI328">
        <v>1214.9655768099999</v>
      </c>
      <c r="AJ328" t="s">
        <v>2031</v>
      </c>
      <c r="AK328">
        <v>1</v>
      </c>
      <c r="AL328">
        <v>4.3126299999999996E-3</v>
      </c>
      <c r="AM328">
        <v>3.7418755699999999</v>
      </c>
      <c r="AN328">
        <v>87.7</v>
      </c>
    </row>
    <row r="329" spans="1:40" x14ac:dyDescent="0.35">
      <c r="A329" t="s">
        <v>2032</v>
      </c>
      <c r="B329">
        <v>5.1778513500000001</v>
      </c>
      <c r="C329">
        <v>30</v>
      </c>
      <c r="D329">
        <v>64.998604790000002</v>
      </c>
      <c r="E329">
        <f t="shared" si="15"/>
        <v>4079.9624226683004</v>
      </c>
      <c r="F329">
        <v>1778</v>
      </c>
      <c r="G329">
        <v>174</v>
      </c>
      <c r="H329">
        <v>3964.3492036100001</v>
      </c>
      <c r="I329">
        <v>14.4</v>
      </c>
      <c r="J329" t="s">
        <v>2033</v>
      </c>
      <c r="K329">
        <v>134.89881729999999</v>
      </c>
      <c r="L329" t="s">
        <v>76</v>
      </c>
      <c r="M329">
        <v>1231.52328371</v>
      </c>
      <c r="N329" t="s">
        <v>2034</v>
      </c>
      <c r="O329">
        <v>1</v>
      </c>
      <c r="P329">
        <v>2.9125000000000002E-3</v>
      </c>
      <c r="Q329">
        <v>3.4988992400000001</v>
      </c>
      <c r="R329">
        <v>85.6</v>
      </c>
      <c r="S329">
        <f t="shared" si="16"/>
        <v>5367.12</v>
      </c>
      <c r="W329" t="s">
        <v>2035</v>
      </c>
      <c r="X329">
        <v>5.5628472000000002</v>
      </c>
      <c r="Y329">
        <v>28.503937010000001</v>
      </c>
      <c r="Z329">
        <v>66.105119049999999</v>
      </c>
      <c r="AA329">
        <f t="shared" si="17"/>
        <v>4149.4183227684998</v>
      </c>
      <c r="AB329">
        <v>1778</v>
      </c>
      <c r="AC329">
        <v>174</v>
      </c>
      <c r="AD329">
        <v>3966.95680868</v>
      </c>
      <c r="AE329">
        <v>12.3</v>
      </c>
      <c r="AF329" t="s">
        <v>2036</v>
      </c>
      <c r="AG329">
        <v>225.50769314999999</v>
      </c>
      <c r="AH329" t="s">
        <v>111</v>
      </c>
      <c r="AI329">
        <v>1214.9262067300001</v>
      </c>
      <c r="AJ329" t="s">
        <v>2037</v>
      </c>
      <c r="AK329">
        <v>1</v>
      </c>
      <c r="AL329">
        <v>3.9773999999999999E-3</v>
      </c>
      <c r="AM329">
        <v>3.72040098</v>
      </c>
      <c r="AN329">
        <v>87.7</v>
      </c>
    </row>
    <row r="330" spans="1:40" x14ac:dyDescent="0.35">
      <c r="A330" t="s">
        <v>2038</v>
      </c>
      <c r="B330">
        <v>5.1516046299999996</v>
      </c>
      <c r="C330">
        <v>30</v>
      </c>
      <c r="D330">
        <v>66.474389639999998</v>
      </c>
      <c r="E330">
        <f t="shared" si="15"/>
        <v>4172.5974377027997</v>
      </c>
      <c r="F330">
        <v>1778</v>
      </c>
      <c r="G330">
        <v>174</v>
      </c>
      <c r="H330">
        <v>4054.3592357500002</v>
      </c>
      <c r="I330">
        <v>14.4</v>
      </c>
      <c r="J330" t="s">
        <v>2039</v>
      </c>
      <c r="K330">
        <v>135.54755478000001</v>
      </c>
      <c r="L330" t="s">
        <v>76</v>
      </c>
      <c r="M330">
        <v>1231.4314201899999</v>
      </c>
      <c r="N330" t="s">
        <v>2040</v>
      </c>
      <c r="O330">
        <v>1</v>
      </c>
      <c r="P330">
        <v>3.1397399999999998E-3</v>
      </c>
      <c r="Q330">
        <v>3.5118734699999998</v>
      </c>
      <c r="R330">
        <v>85.6</v>
      </c>
      <c r="S330">
        <f t="shared" si="16"/>
        <v>5367.12</v>
      </c>
      <c r="W330" t="s">
        <v>2041</v>
      </c>
      <c r="X330">
        <v>5.3167841999999998</v>
      </c>
      <c r="Y330">
        <v>28.503937010000001</v>
      </c>
      <c r="Z330">
        <v>68.348765459999996</v>
      </c>
      <c r="AA330">
        <f t="shared" si="17"/>
        <v>4290.2520079242004</v>
      </c>
      <c r="AB330">
        <v>1778</v>
      </c>
      <c r="AC330">
        <v>174</v>
      </c>
      <c r="AD330">
        <v>4101.5976431299996</v>
      </c>
      <c r="AE330">
        <v>12.3</v>
      </c>
      <c r="AF330" t="s">
        <v>2042</v>
      </c>
      <c r="AG330">
        <v>225.29616905</v>
      </c>
      <c r="AH330" t="s">
        <v>111</v>
      </c>
      <c r="AI330">
        <v>1214.9393300900001</v>
      </c>
      <c r="AJ330" t="s">
        <v>2043</v>
      </c>
      <c r="AK330">
        <v>1</v>
      </c>
      <c r="AL330">
        <v>4.0567099999999998E-3</v>
      </c>
      <c r="AM330">
        <v>3.5723158000000002</v>
      </c>
      <c r="AN330">
        <v>87.7</v>
      </c>
    </row>
    <row r="331" spans="1:40" x14ac:dyDescent="0.35">
      <c r="A331" t="s">
        <v>2044</v>
      </c>
      <c r="B331">
        <v>5.3386125099999999</v>
      </c>
      <c r="C331">
        <v>30</v>
      </c>
      <c r="D331">
        <v>65.004595839999993</v>
      </c>
      <c r="E331">
        <f t="shared" si="15"/>
        <v>4080.3384808767996</v>
      </c>
      <c r="F331">
        <v>1778</v>
      </c>
      <c r="G331">
        <v>174</v>
      </c>
      <c r="H331">
        <v>3962.8674130600002</v>
      </c>
      <c r="I331">
        <v>14.36</v>
      </c>
      <c r="J331" t="s">
        <v>2045</v>
      </c>
      <c r="K331">
        <v>135.38333569</v>
      </c>
      <c r="L331" t="s">
        <v>76</v>
      </c>
      <c r="M331">
        <v>1231.41501599</v>
      </c>
      <c r="N331" t="s">
        <v>2046</v>
      </c>
      <c r="O331">
        <v>1</v>
      </c>
      <c r="P331">
        <v>3.5799E-3</v>
      </c>
      <c r="Q331">
        <v>3.6062721799999999</v>
      </c>
      <c r="R331">
        <v>85.64</v>
      </c>
      <c r="S331">
        <f t="shared" si="16"/>
        <v>5369.6280000000006</v>
      </c>
      <c r="W331" t="s">
        <v>2047</v>
      </c>
      <c r="X331">
        <v>5.5005112399999998</v>
      </c>
      <c r="Y331">
        <v>28.005249339999999</v>
      </c>
      <c r="Z331">
        <v>67.829594</v>
      </c>
      <c r="AA331">
        <f t="shared" si="17"/>
        <v>4257.66361538</v>
      </c>
      <c r="AB331">
        <v>1778</v>
      </c>
      <c r="AC331">
        <v>174</v>
      </c>
      <c r="AD331">
        <v>4070.4422531700002</v>
      </c>
      <c r="AE331">
        <v>12.38</v>
      </c>
      <c r="AF331" t="s">
        <v>2048</v>
      </c>
      <c r="AG331">
        <v>225.18682496</v>
      </c>
      <c r="AH331" t="s">
        <v>111</v>
      </c>
      <c r="AI331">
        <v>1214.92292589</v>
      </c>
      <c r="AJ331" t="s">
        <v>2049</v>
      </c>
      <c r="AK331">
        <v>1</v>
      </c>
      <c r="AL331">
        <v>4.1939899999999999E-3</v>
      </c>
      <c r="AM331">
        <v>3.7360595399999998</v>
      </c>
      <c r="AN331">
        <v>87.62</v>
      </c>
    </row>
    <row r="332" spans="1:40" x14ac:dyDescent="0.35">
      <c r="A332" t="s">
        <v>2050</v>
      </c>
      <c r="B332">
        <v>5.30252327</v>
      </c>
      <c r="C332">
        <v>30</v>
      </c>
      <c r="D332">
        <v>65.008045229999993</v>
      </c>
      <c r="E332">
        <f t="shared" si="15"/>
        <v>4080.5549990871</v>
      </c>
      <c r="F332">
        <v>1778</v>
      </c>
      <c r="G332">
        <v>174</v>
      </c>
      <c r="H332">
        <v>3958.4648063599998</v>
      </c>
      <c r="I332">
        <v>14.26</v>
      </c>
      <c r="J332" t="s">
        <v>2051</v>
      </c>
      <c r="K332">
        <v>135.07028649</v>
      </c>
      <c r="L332" t="s">
        <v>76</v>
      </c>
      <c r="M332">
        <v>1231.40845431</v>
      </c>
      <c r="N332" t="s">
        <v>2052</v>
      </c>
      <c r="O332">
        <v>1</v>
      </c>
      <c r="P332">
        <v>3.34104E-3</v>
      </c>
      <c r="Q332">
        <v>3.6067195700000001</v>
      </c>
      <c r="R332">
        <v>85.74</v>
      </c>
      <c r="S332">
        <f t="shared" si="16"/>
        <v>5375.8980000000001</v>
      </c>
      <c r="W332" t="s">
        <v>2053</v>
      </c>
      <c r="X332">
        <v>5.4381752800000003</v>
      </c>
      <c r="Y332">
        <v>28.005249339999999</v>
      </c>
      <c r="Z332">
        <v>71.610933939999995</v>
      </c>
      <c r="AA332">
        <f t="shared" si="17"/>
        <v>4495.0183234138003</v>
      </c>
      <c r="AB332">
        <v>1778</v>
      </c>
      <c r="AC332">
        <v>174</v>
      </c>
      <c r="AD332">
        <v>4297.3598121000005</v>
      </c>
      <c r="AE332">
        <v>12.4</v>
      </c>
      <c r="AF332" t="s">
        <v>2054</v>
      </c>
      <c r="AG332">
        <v>225.49157801999999</v>
      </c>
      <c r="AH332" t="s">
        <v>111</v>
      </c>
      <c r="AI332">
        <v>1214.8999600100001</v>
      </c>
      <c r="AJ332" t="s">
        <v>2055</v>
      </c>
      <c r="AK332">
        <v>1</v>
      </c>
      <c r="AL332">
        <v>4.0873999999999997E-3</v>
      </c>
      <c r="AM332">
        <v>3.7329278299999999</v>
      </c>
      <c r="AN332">
        <v>87.6</v>
      </c>
    </row>
    <row r="333" spans="1:40" x14ac:dyDescent="0.35">
      <c r="A333" t="s">
        <v>2056</v>
      </c>
      <c r="B333">
        <v>5.2861190699999998</v>
      </c>
      <c r="C333">
        <v>30</v>
      </c>
      <c r="D333">
        <v>66.003205579999999</v>
      </c>
      <c r="E333">
        <f t="shared" si="15"/>
        <v>4143.0212142566006</v>
      </c>
      <c r="F333">
        <v>1778</v>
      </c>
      <c r="G333">
        <v>174</v>
      </c>
      <c r="H333">
        <v>4010.6559746900002</v>
      </c>
      <c r="I333">
        <v>14.08</v>
      </c>
      <c r="J333" t="s">
        <v>2057</v>
      </c>
      <c r="K333">
        <v>134.73489724999999</v>
      </c>
      <c r="L333" t="s">
        <v>76</v>
      </c>
      <c r="M333">
        <v>1231.3428375200001</v>
      </c>
      <c r="N333" t="s">
        <v>2058</v>
      </c>
      <c r="O333">
        <v>1</v>
      </c>
      <c r="P333">
        <v>3.71953E-3</v>
      </c>
      <c r="Q333">
        <v>3.5592965200000002</v>
      </c>
      <c r="R333">
        <v>85.92</v>
      </c>
      <c r="S333">
        <f t="shared" si="16"/>
        <v>5387.1840000000002</v>
      </c>
      <c r="W333" t="s">
        <v>2059</v>
      </c>
      <c r="X333">
        <v>5.546443</v>
      </c>
      <c r="Y333">
        <v>28.503937010000001</v>
      </c>
      <c r="Z333">
        <v>66.670704279999995</v>
      </c>
      <c r="AA333">
        <f t="shared" si="17"/>
        <v>4184.9201076556001</v>
      </c>
      <c r="AB333">
        <v>1778</v>
      </c>
      <c r="AC333">
        <v>174</v>
      </c>
      <c r="AD333">
        <v>4000.89748117</v>
      </c>
      <c r="AE333">
        <v>12.4</v>
      </c>
      <c r="AF333" t="s">
        <v>2060</v>
      </c>
      <c r="AG333">
        <v>226.35109888</v>
      </c>
      <c r="AH333" t="s">
        <v>111</v>
      </c>
      <c r="AI333">
        <v>1214.79825398</v>
      </c>
      <c r="AJ333" t="s">
        <v>2061</v>
      </c>
      <c r="AK333">
        <v>1</v>
      </c>
      <c r="AL333">
        <v>4.0758399999999998E-3</v>
      </c>
      <c r="AM333">
        <v>3.8143523099999999</v>
      </c>
      <c r="AN333">
        <v>87.6</v>
      </c>
    </row>
    <row r="334" spans="1:40" x14ac:dyDescent="0.35">
      <c r="A334" t="s">
        <v>2062</v>
      </c>
      <c r="B334">
        <v>5.4680770599999997</v>
      </c>
      <c r="C334">
        <v>30</v>
      </c>
      <c r="D334">
        <v>63.799053100000002</v>
      </c>
      <c r="E334">
        <f t="shared" si="15"/>
        <v>4004.6665630870002</v>
      </c>
      <c r="F334">
        <v>1778</v>
      </c>
      <c r="G334">
        <v>174</v>
      </c>
      <c r="H334">
        <v>3868.5900857800002</v>
      </c>
      <c r="I334">
        <v>13.9</v>
      </c>
      <c r="J334" t="s">
        <v>2063</v>
      </c>
      <c r="K334">
        <v>134.78965216</v>
      </c>
      <c r="L334" t="s">
        <v>76</v>
      </c>
      <c r="M334">
        <v>1231.33686536</v>
      </c>
      <c r="N334" t="s">
        <v>2064</v>
      </c>
      <c r="O334">
        <v>1</v>
      </c>
      <c r="P334">
        <v>3.8128799999999998E-3</v>
      </c>
      <c r="Q334">
        <v>3.72180373</v>
      </c>
      <c r="R334">
        <v>86.1</v>
      </c>
      <c r="S334">
        <f t="shared" si="16"/>
        <v>5398.47</v>
      </c>
      <c r="W334" t="s">
        <v>2065</v>
      </c>
      <c r="X334">
        <v>5.3988052</v>
      </c>
      <c r="Y334">
        <v>29.002624669999999</v>
      </c>
      <c r="Z334">
        <v>65.995104150000003</v>
      </c>
      <c r="AA334">
        <f t="shared" si="17"/>
        <v>4142.5126874955004</v>
      </c>
      <c r="AB334">
        <v>1778</v>
      </c>
      <c r="AC334">
        <v>174</v>
      </c>
      <c r="AD334">
        <v>3960.3548336899999</v>
      </c>
      <c r="AE334">
        <v>12.4</v>
      </c>
      <c r="AF334" t="s">
        <v>2066</v>
      </c>
      <c r="AG334">
        <v>227.29619898999999</v>
      </c>
      <c r="AH334" t="s">
        <v>111</v>
      </c>
      <c r="AI334">
        <v>1214.7424797000001</v>
      </c>
      <c r="AJ334" t="s">
        <v>2067</v>
      </c>
      <c r="AK334">
        <v>1</v>
      </c>
      <c r="AL334">
        <v>4.2139100000000004E-3</v>
      </c>
      <c r="AM334">
        <v>3.6859521599999998</v>
      </c>
      <c r="AN334">
        <v>87.6</v>
      </c>
    </row>
    <row r="335" spans="1:40" x14ac:dyDescent="0.35">
      <c r="A335" t="s">
        <v>2068</v>
      </c>
      <c r="B335">
        <v>5.6780508100000002</v>
      </c>
      <c r="C335">
        <v>30</v>
      </c>
      <c r="D335">
        <v>61.197840110000001</v>
      </c>
      <c r="E335">
        <f t="shared" si="15"/>
        <v>3841.3884237047005</v>
      </c>
      <c r="F335">
        <v>1778</v>
      </c>
      <c r="G335">
        <v>174</v>
      </c>
      <c r="H335">
        <v>3712.5633105400002</v>
      </c>
      <c r="I335">
        <v>13.94</v>
      </c>
      <c r="J335" t="s">
        <v>2069</v>
      </c>
      <c r="K335">
        <v>134.57899069000001</v>
      </c>
      <c r="L335" t="s">
        <v>76</v>
      </c>
      <c r="M335">
        <v>1231.29749528</v>
      </c>
      <c r="N335" t="s">
        <v>2070</v>
      </c>
      <c r="O335">
        <v>1</v>
      </c>
      <c r="P335">
        <v>3.9053400000000002E-3</v>
      </c>
      <c r="Q335">
        <v>3.8367822500000002</v>
      </c>
      <c r="R335">
        <v>86.06</v>
      </c>
      <c r="S335">
        <f t="shared" si="16"/>
        <v>5395.9620000000004</v>
      </c>
      <c r="W335" t="s">
        <v>2071</v>
      </c>
      <c r="X335">
        <v>5.51691544</v>
      </c>
      <c r="Y335">
        <v>29.002624669999999</v>
      </c>
      <c r="Z335">
        <v>68.580040409999995</v>
      </c>
      <c r="AA335">
        <f t="shared" si="17"/>
        <v>4304.7691365356995</v>
      </c>
      <c r="AB335">
        <v>1778</v>
      </c>
      <c r="AC335">
        <v>174</v>
      </c>
      <c r="AD335">
        <v>4115.4764129900004</v>
      </c>
      <c r="AE335">
        <v>12.4</v>
      </c>
      <c r="AF335" t="s">
        <v>2072</v>
      </c>
      <c r="AG335">
        <v>227.70954806</v>
      </c>
      <c r="AH335" t="s">
        <v>111</v>
      </c>
      <c r="AI335">
        <v>1214.73919886</v>
      </c>
      <c r="AJ335" t="s">
        <v>2073</v>
      </c>
      <c r="AK335">
        <v>1</v>
      </c>
      <c r="AL335">
        <v>4.2164400000000001E-3</v>
      </c>
      <c r="AM335">
        <v>3.7042950399999999</v>
      </c>
      <c r="AN335">
        <v>87.6</v>
      </c>
    </row>
    <row r="336" spans="1:40" x14ac:dyDescent="0.35">
      <c r="A336" t="s">
        <v>2074</v>
      </c>
      <c r="B336">
        <v>5.6878933299999996</v>
      </c>
      <c r="C336">
        <v>30</v>
      </c>
      <c r="D336">
        <v>60.746357269999997</v>
      </c>
      <c r="E336">
        <f t="shared" si="15"/>
        <v>3813.0488458379</v>
      </c>
      <c r="F336">
        <v>1778</v>
      </c>
      <c r="G336">
        <v>174</v>
      </c>
      <c r="H336">
        <v>3689.5084058699999</v>
      </c>
      <c r="I336">
        <v>14.04</v>
      </c>
      <c r="J336" t="s">
        <v>2075</v>
      </c>
      <c r="K336">
        <v>134.59460589</v>
      </c>
      <c r="L336" t="s">
        <v>76</v>
      </c>
      <c r="M336">
        <v>1231.27124856</v>
      </c>
      <c r="N336" t="s">
        <v>2076</v>
      </c>
      <c r="O336">
        <v>1</v>
      </c>
      <c r="P336">
        <v>3.6802499999999999E-3</v>
      </c>
      <c r="Q336">
        <v>3.8927056599999998</v>
      </c>
      <c r="R336">
        <v>85.96</v>
      </c>
      <c r="S336">
        <f t="shared" si="16"/>
        <v>5389.692</v>
      </c>
      <c r="W336" t="s">
        <v>2077</v>
      </c>
      <c r="X336">
        <v>5.4414561199999998</v>
      </c>
      <c r="Y336">
        <v>29.002624669999999</v>
      </c>
      <c r="Z336">
        <v>72.441518700000003</v>
      </c>
      <c r="AA336">
        <f t="shared" si="17"/>
        <v>4547.1541287990003</v>
      </c>
      <c r="AB336">
        <v>1778</v>
      </c>
      <c r="AC336">
        <v>174</v>
      </c>
      <c r="AD336">
        <v>4347.2030606199996</v>
      </c>
      <c r="AE336">
        <v>12.56</v>
      </c>
      <c r="AF336" t="s">
        <v>2078</v>
      </c>
      <c r="AG336">
        <v>227.52223713999999</v>
      </c>
      <c r="AH336" t="s">
        <v>111</v>
      </c>
      <c r="AI336">
        <v>1214.6407736599999</v>
      </c>
      <c r="AJ336" t="s">
        <v>2079</v>
      </c>
      <c r="AK336">
        <v>1</v>
      </c>
      <c r="AL336">
        <v>4.2497200000000002E-3</v>
      </c>
      <c r="AM336">
        <v>3.7539550300000002</v>
      </c>
      <c r="AN336">
        <v>87.44</v>
      </c>
    </row>
    <row r="337" spans="1:40" x14ac:dyDescent="0.35">
      <c r="A337" t="s">
        <v>2080</v>
      </c>
      <c r="B337">
        <v>5.6878933299999996</v>
      </c>
      <c r="C337">
        <v>30</v>
      </c>
      <c r="D337">
        <v>60.652168430000003</v>
      </c>
      <c r="E337">
        <f t="shared" si="15"/>
        <v>3807.1366123511002</v>
      </c>
      <c r="F337">
        <v>1778</v>
      </c>
      <c r="G337">
        <v>174</v>
      </c>
      <c r="H337">
        <v>3688.0282577399998</v>
      </c>
      <c r="I337">
        <v>14.14</v>
      </c>
      <c r="J337" t="s">
        <v>2081</v>
      </c>
      <c r="K337">
        <v>134.64147244</v>
      </c>
      <c r="L337" t="s">
        <v>76</v>
      </c>
      <c r="M337">
        <v>1231.28437192</v>
      </c>
      <c r="N337" t="s">
        <v>2082</v>
      </c>
      <c r="O337">
        <v>1</v>
      </c>
      <c r="P337">
        <v>3.7470799999999999E-3</v>
      </c>
      <c r="Q337">
        <v>3.8408087399999999</v>
      </c>
      <c r="R337">
        <v>85.86</v>
      </c>
      <c r="S337">
        <f t="shared" si="16"/>
        <v>5383.4220000000005</v>
      </c>
      <c r="W337" t="s">
        <v>2083</v>
      </c>
      <c r="X337">
        <v>5.4184902399999997</v>
      </c>
      <c r="Y337">
        <v>29.002624669999999</v>
      </c>
      <c r="Z337">
        <v>72.744890889999994</v>
      </c>
      <c r="AA337">
        <f t="shared" si="17"/>
        <v>4566.1968011652998</v>
      </c>
      <c r="AB337">
        <v>1778</v>
      </c>
      <c r="AC337">
        <v>174</v>
      </c>
      <c r="AD337">
        <v>4365.4083735100003</v>
      </c>
      <c r="AE337">
        <v>12.6</v>
      </c>
      <c r="AF337" t="s">
        <v>2084</v>
      </c>
      <c r="AG337">
        <v>227.0383104</v>
      </c>
      <c r="AH337" t="s">
        <v>111</v>
      </c>
      <c r="AI337">
        <v>1214.60468442</v>
      </c>
      <c r="AJ337" t="s">
        <v>2085</v>
      </c>
      <c r="AK337">
        <v>1</v>
      </c>
      <c r="AL337">
        <v>4.04879E-3</v>
      </c>
      <c r="AM337">
        <v>3.75440241</v>
      </c>
      <c r="AN337">
        <v>87.4</v>
      </c>
    </row>
    <row r="338" spans="1:40" x14ac:dyDescent="0.35">
      <c r="A338" t="s">
        <v>2086</v>
      </c>
      <c r="B338">
        <v>5.6649274500000004</v>
      </c>
      <c r="C338">
        <v>30</v>
      </c>
      <c r="D338">
        <v>59.465839959999997</v>
      </c>
      <c r="E338">
        <f t="shared" si="15"/>
        <v>3732.6707742891999</v>
      </c>
      <c r="F338">
        <v>1778</v>
      </c>
      <c r="G338">
        <v>174</v>
      </c>
      <c r="H338">
        <v>3618.4443920899998</v>
      </c>
      <c r="I338">
        <v>14.2</v>
      </c>
      <c r="J338" t="s">
        <v>2087</v>
      </c>
      <c r="K338">
        <v>134.70394902999999</v>
      </c>
      <c r="L338" t="s">
        <v>76</v>
      </c>
      <c r="M338">
        <v>1231.2745293999999</v>
      </c>
      <c r="N338" t="s">
        <v>2088</v>
      </c>
      <c r="O338">
        <v>1</v>
      </c>
      <c r="P338">
        <v>3.8737300000000001E-3</v>
      </c>
      <c r="Q338">
        <v>3.8502038700000001</v>
      </c>
      <c r="R338">
        <v>85.8</v>
      </c>
      <c r="S338">
        <f t="shared" si="16"/>
        <v>5379.66</v>
      </c>
      <c r="W338" t="s">
        <v>2089</v>
      </c>
      <c r="X338">
        <v>5.5201962800000004</v>
      </c>
      <c r="Y338">
        <v>29.002624669999999</v>
      </c>
      <c r="Z338">
        <v>68.005617029999996</v>
      </c>
      <c r="AA338">
        <f t="shared" si="17"/>
        <v>4268.7125809730996</v>
      </c>
      <c r="AB338">
        <v>1778</v>
      </c>
      <c r="AC338">
        <v>174</v>
      </c>
      <c r="AD338">
        <v>4081.0053653300001</v>
      </c>
      <c r="AE338">
        <v>12.68</v>
      </c>
      <c r="AF338" t="s">
        <v>2090</v>
      </c>
      <c r="AG338">
        <v>226.45263825999999</v>
      </c>
      <c r="AH338" t="s">
        <v>111</v>
      </c>
      <c r="AI338">
        <v>1214.4570466299999</v>
      </c>
      <c r="AJ338" t="s">
        <v>2091</v>
      </c>
      <c r="AK338">
        <v>1</v>
      </c>
      <c r="AL338">
        <v>4.1718399999999996E-3</v>
      </c>
      <c r="AM338">
        <v>3.7427703499999998</v>
      </c>
      <c r="AN338">
        <v>87.32</v>
      </c>
    </row>
    <row r="339" spans="1:40" x14ac:dyDescent="0.35">
      <c r="A339" t="s">
        <v>2092</v>
      </c>
      <c r="B339">
        <v>5.6780508100000002</v>
      </c>
      <c r="C339">
        <v>30</v>
      </c>
      <c r="D339">
        <v>58.279968089999997</v>
      </c>
      <c r="E339">
        <f t="shared" si="15"/>
        <v>3658.2335970093</v>
      </c>
      <c r="F339">
        <v>1778</v>
      </c>
      <c r="G339">
        <v>174</v>
      </c>
      <c r="H339">
        <v>3546.28512477</v>
      </c>
      <c r="I339">
        <v>14.2</v>
      </c>
      <c r="J339" t="s">
        <v>2093</v>
      </c>
      <c r="K339">
        <v>134.60213229999999</v>
      </c>
      <c r="L339" t="s">
        <v>76</v>
      </c>
      <c r="M339">
        <v>1231.21547429</v>
      </c>
      <c r="N339" t="s">
        <v>2094</v>
      </c>
      <c r="O339">
        <v>1</v>
      </c>
      <c r="P339">
        <v>3.8880199999999998E-3</v>
      </c>
      <c r="Q339">
        <v>3.8622833299999999</v>
      </c>
      <c r="R339">
        <v>85.8</v>
      </c>
      <c r="S339">
        <f t="shared" si="16"/>
        <v>5379.66</v>
      </c>
      <c r="W339" t="s">
        <v>2095</v>
      </c>
      <c r="X339">
        <v>5.4611411600000004</v>
      </c>
      <c r="Y339">
        <v>29.002624669999999</v>
      </c>
      <c r="Z339">
        <v>66.660259789999998</v>
      </c>
      <c r="AA339">
        <f t="shared" si="17"/>
        <v>4184.2645070182998</v>
      </c>
      <c r="AB339">
        <v>1778</v>
      </c>
      <c r="AC339">
        <v>174</v>
      </c>
      <c r="AD339">
        <v>4000.2707088900002</v>
      </c>
      <c r="AE339">
        <v>12.78</v>
      </c>
      <c r="AF339" t="s">
        <v>2096</v>
      </c>
      <c r="AG339">
        <v>226.04588774000001</v>
      </c>
      <c r="AH339" t="s">
        <v>111</v>
      </c>
      <c r="AI339">
        <v>1214.4898550299999</v>
      </c>
      <c r="AJ339" t="s">
        <v>2097</v>
      </c>
      <c r="AK339">
        <v>1</v>
      </c>
      <c r="AL339">
        <v>4.3792500000000003E-3</v>
      </c>
      <c r="AM339">
        <v>3.75440241</v>
      </c>
      <c r="AN339">
        <v>87.22</v>
      </c>
    </row>
    <row r="340" spans="1:40" x14ac:dyDescent="0.35">
      <c r="A340" t="s">
        <v>2098</v>
      </c>
      <c r="B340">
        <v>5.6714891300000003</v>
      </c>
      <c r="C340">
        <v>30</v>
      </c>
      <c r="D340">
        <v>59.631453759999999</v>
      </c>
      <c r="E340">
        <f t="shared" si="15"/>
        <v>3743.0663525151999</v>
      </c>
      <c r="F340">
        <v>1778</v>
      </c>
      <c r="G340">
        <v>174</v>
      </c>
      <c r="H340">
        <v>3626.8050970600002</v>
      </c>
      <c r="I340">
        <v>14.16</v>
      </c>
      <c r="J340" t="s">
        <v>2099</v>
      </c>
      <c r="K340">
        <v>134.68786023999999</v>
      </c>
      <c r="L340" t="s">
        <v>76</v>
      </c>
      <c r="M340">
        <v>1231.1761042099999</v>
      </c>
      <c r="N340" t="s">
        <v>2100</v>
      </c>
      <c r="O340">
        <v>1</v>
      </c>
      <c r="P340">
        <v>3.89464E-3</v>
      </c>
      <c r="Q340">
        <v>3.8703363</v>
      </c>
      <c r="R340">
        <v>85.84</v>
      </c>
      <c r="S340">
        <f t="shared" si="16"/>
        <v>5382.1680000000006</v>
      </c>
      <c r="W340" t="s">
        <v>2101</v>
      </c>
      <c r="X340">
        <v>5.5562855200000003</v>
      </c>
      <c r="Y340">
        <v>29.002624669999999</v>
      </c>
      <c r="Z340">
        <v>67.078694499999997</v>
      </c>
      <c r="AA340">
        <f t="shared" si="17"/>
        <v>4210.5296537650001</v>
      </c>
      <c r="AB340">
        <v>1778</v>
      </c>
      <c r="AC340">
        <v>174</v>
      </c>
      <c r="AD340">
        <v>4025.3809035499999</v>
      </c>
      <c r="AE340">
        <v>12.96</v>
      </c>
      <c r="AF340" t="s">
        <v>2102</v>
      </c>
      <c r="AG340">
        <v>226.47526883</v>
      </c>
      <c r="AH340" t="s">
        <v>111</v>
      </c>
      <c r="AI340">
        <v>1214.4865741900001</v>
      </c>
      <c r="AJ340" t="s">
        <v>2103</v>
      </c>
      <c r="AK340">
        <v>1</v>
      </c>
      <c r="AL340">
        <v>4.2047200000000003E-3</v>
      </c>
      <c r="AM340">
        <v>3.7338225999999999</v>
      </c>
      <c r="AN340">
        <v>87.04</v>
      </c>
    </row>
    <row r="341" spans="1:40" x14ac:dyDescent="0.35">
      <c r="A341" t="s">
        <v>2104</v>
      </c>
      <c r="B341">
        <v>5.6353998900000004</v>
      </c>
      <c r="C341">
        <v>30</v>
      </c>
      <c r="D341">
        <v>61.117415809999997</v>
      </c>
      <c r="E341">
        <f t="shared" si="15"/>
        <v>3836.3401903937001</v>
      </c>
      <c r="F341">
        <v>1778</v>
      </c>
      <c r="G341">
        <v>174</v>
      </c>
      <c r="H341">
        <v>3712.8844690400001</v>
      </c>
      <c r="I341">
        <v>14.06</v>
      </c>
      <c r="J341" t="s">
        <v>2105</v>
      </c>
      <c r="K341">
        <v>134.73544577999999</v>
      </c>
      <c r="L341" t="s">
        <v>76</v>
      </c>
      <c r="M341">
        <v>1231.1367341299999</v>
      </c>
      <c r="N341" t="s">
        <v>2106</v>
      </c>
      <c r="O341">
        <v>1</v>
      </c>
      <c r="P341">
        <v>4.0143899999999996E-3</v>
      </c>
      <c r="Q341">
        <v>3.8479669400000001</v>
      </c>
      <c r="R341">
        <v>85.94</v>
      </c>
      <c r="S341">
        <f t="shared" si="16"/>
        <v>5388.4380000000001</v>
      </c>
      <c r="W341" t="s">
        <v>2107</v>
      </c>
      <c r="X341">
        <v>5.4250519199999996</v>
      </c>
      <c r="Y341">
        <v>29.002624669999999</v>
      </c>
      <c r="Z341">
        <v>69.872441769999995</v>
      </c>
      <c r="AA341">
        <f t="shared" si="17"/>
        <v>4385.8931699028999</v>
      </c>
      <c r="AB341">
        <v>1778</v>
      </c>
      <c r="AC341">
        <v>174</v>
      </c>
      <c r="AD341">
        <v>4196.9017033500004</v>
      </c>
      <c r="AE341">
        <v>13.08</v>
      </c>
      <c r="AF341" t="s">
        <v>2108</v>
      </c>
      <c r="AG341">
        <v>226.38980022999999</v>
      </c>
      <c r="AH341" t="s">
        <v>111</v>
      </c>
      <c r="AI341">
        <v>1214.46688915</v>
      </c>
      <c r="AJ341" t="s">
        <v>2109</v>
      </c>
      <c r="AK341">
        <v>1</v>
      </c>
      <c r="AL341">
        <v>4.2269999999999999E-3</v>
      </c>
      <c r="AM341">
        <v>3.7083215300000001</v>
      </c>
      <c r="AN341">
        <v>86.92</v>
      </c>
    </row>
    <row r="342" spans="1:40" x14ac:dyDescent="0.35">
      <c r="A342" t="s">
        <v>2110</v>
      </c>
      <c r="B342">
        <v>5.6780508100000002</v>
      </c>
      <c r="C342">
        <v>30</v>
      </c>
      <c r="D342">
        <v>60.766093609999999</v>
      </c>
      <c r="E342">
        <f t="shared" si="15"/>
        <v>3814.2876958996999</v>
      </c>
      <c r="F342">
        <v>1778</v>
      </c>
      <c r="G342">
        <v>174</v>
      </c>
      <c r="H342">
        <v>3685.53056148</v>
      </c>
      <c r="I342">
        <v>13.92</v>
      </c>
      <c r="J342" t="s">
        <v>2111</v>
      </c>
      <c r="K342">
        <v>134.61788816999999</v>
      </c>
      <c r="L342" t="s">
        <v>76</v>
      </c>
      <c r="M342">
        <v>1231.1236107699999</v>
      </c>
      <c r="N342" t="s">
        <v>2112</v>
      </c>
      <c r="O342">
        <v>1</v>
      </c>
      <c r="P342">
        <v>3.97285E-3</v>
      </c>
      <c r="Q342">
        <v>3.8694415200000001</v>
      </c>
      <c r="R342">
        <v>86.08</v>
      </c>
      <c r="S342">
        <f t="shared" si="16"/>
        <v>5397.2160000000003</v>
      </c>
      <c r="W342" t="s">
        <v>2113</v>
      </c>
      <c r="X342">
        <v>5.4939495599999999</v>
      </c>
      <c r="Y342">
        <v>29.002624669999999</v>
      </c>
      <c r="Z342">
        <v>67.335661889999997</v>
      </c>
      <c r="AA342">
        <f t="shared" si="17"/>
        <v>4226.6594968353002</v>
      </c>
      <c r="AB342">
        <v>1778</v>
      </c>
      <c r="AC342">
        <v>174</v>
      </c>
      <c r="AD342">
        <v>4045.4514170000002</v>
      </c>
      <c r="AE342">
        <v>13.1</v>
      </c>
      <c r="AF342" t="s">
        <v>2114</v>
      </c>
      <c r="AG342">
        <v>225.88268621</v>
      </c>
      <c r="AH342" t="s">
        <v>111</v>
      </c>
      <c r="AI342">
        <v>1214.4045531899999</v>
      </c>
      <c r="AJ342" t="s">
        <v>2115</v>
      </c>
      <c r="AK342">
        <v>1</v>
      </c>
      <c r="AL342">
        <v>4.1964100000000002E-3</v>
      </c>
      <c r="AM342">
        <v>3.7365069200000001</v>
      </c>
      <c r="AN342">
        <v>86.9</v>
      </c>
    </row>
    <row r="343" spans="1:40" x14ac:dyDescent="0.35">
      <c r="A343" t="s">
        <v>2116</v>
      </c>
      <c r="B343">
        <v>5.6091531699999999</v>
      </c>
      <c r="C343">
        <v>30</v>
      </c>
      <c r="D343">
        <v>61.947449820000003</v>
      </c>
      <c r="E343">
        <f t="shared" si="15"/>
        <v>3888.4414252014003</v>
      </c>
      <c r="F343">
        <v>1778</v>
      </c>
      <c r="G343">
        <v>174</v>
      </c>
      <c r="H343">
        <v>3748.4631926299999</v>
      </c>
      <c r="I343">
        <v>13.72</v>
      </c>
      <c r="J343" t="s">
        <v>2117</v>
      </c>
      <c r="K343">
        <v>134.75070586000001</v>
      </c>
      <c r="L343" t="s">
        <v>76</v>
      </c>
      <c r="M343">
        <v>1231.0842406899999</v>
      </c>
      <c r="N343" t="s">
        <v>2118</v>
      </c>
      <c r="O343">
        <v>1</v>
      </c>
      <c r="P343">
        <v>3.85141E-3</v>
      </c>
      <c r="Q343">
        <v>3.8493091000000002</v>
      </c>
      <c r="R343">
        <v>86.28</v>
      </c>
      <c r="S343">
        <f t="shared" si="16"/>
        <v>5409.7560000000003</v>
      </c>
      <c r="W343" t="s">
        <v>2119</v>
      </c>
      <c r="X343">
        <v>5.4480177999999997</v>
      </c>
      <c r="Y343">
        <v>29.002624669999999</v>
      </c>
      <c r="Z343">
        <v>69.955568560000003</v>
      </c>
      <c r="AA343">
        <f t="shared" si="17"/>
        <v>4391.1110385112006</v>
      </c>
      <c r="AB343">
        <v>1778</v>
      </c>
      <c r="AC343">
        <v>174</v>
      </c>
      <c r="AD343">
        <v>4202.8524857800003</v>
      </c>
      <c r="AE343">
        <v>13.1</v>
      </c>
      <c r="AF343" t="s">
        <v>2120</v>
      </c>
      <c r="AG343">
        <v>225.43679225</v>
      </c>
      <c r="AH343" t="s">
        <v>111</v>
      </c>
      <c r="AI343">
        <v>1214.4504849499999</v>
      </c>
      <c r="AJ343" t="s">
        <v>2121</v>
      </c>
      <c r="AK343">
        <v>1</v>
      </c>
      <c r="AL343">
        <v>4.0953500000000002E-3</v>
      </c>
      <c r="AM343">
        <v>3.7096636900000002</v>
      </c>
      <c r="AN343">
        <v>86.9</v>
      </c>
    </row>
    <row r="344" spans="1:40" x14ac:dyDescent="0.35">
      <c r="A344" t="s">
        <v>2122</v>
      </c>
      <c r="B344">
        <v>5.5566597299999998</v>
      </c>
      <c r="C344">
        <v>30</v>
      </c>
      <c r="D344">
        <v>61.975750750000003</v>
      </c>
      <c r="E344">
        <f t="shared" si="15"/>
        <v>3890.2178745775004</v>
      </c>
      <c r="F344">
        <v>1778</v>
      </c>
      <c r="G344">
        <v>174</v>
      </c>
      <c r="H344">
        <v>3743.2894689</v>
      </c>
      <c r="I344">
        <v>13.56</v>
      </c>
      <c r="J344" t="s">
        <v>2123</v>
      </c>
      <c r="K344">
        <v>134.90691169999999</v>
      </c>
      <c r="L344" t="s">
        <v>76</v>
      </c>
      <c r="M344">
        <v>1231.0055005300001</v>
      </c>
      <c r="N344" t="s">
        <v>2124</v>
      </c>
      <c r="O344">
        <v>1</v>
      </c>
      <c r="P344">
        <v>3.8022400000000001E-3</v>
      </c>
      <c r="Q344">
        <v>3.7723584899999998</v>
      </c>
      <c r="R344">
        <v>86.44</v>
      </c>
      <c r="S344">
        <f t="shared" si="16"/>
        <v>5419.7880000000005</v>
      </c>
      <c r="W344" t="s">
        <v>2125</v>
      </c>
      <c r="X344">
        <v>5.5661280399999997</v>
      </c>
      <c r="Y344">
        <v>28.503937010000001</v>
      </c>
      <c r="Z344">
        <v>72.34629133</v>
      </c>
      <c r="AA344">
        <f t="shared" si="17"/>
        <v>4541.1767067841001</v>
      </c>
      <c r="AB344">
        <v>1778</v>
      </c>
      <c r="AC344">
        <v>174</v>
      </c>
      <c r="AD344">
        <v>4346.4844412900002</v>
      </c>
      <c r="AE344">
        <v>13.1</v>
      </c>
      <c r="AF344" t="s">
        <v>2126</v>
      </c>
      <c r="AG344">
        <v>225.24923476999999</v>
      </c>
      <c r="AH344" t="s">
        <v>111</v>
      </c>
      <c r="AI344">
        <v>1214.27988127</v>
      </c>
      <c r="AJ344" t="s">
        <v>2127</v>
      </c>
      <c r="AK344">
        <v>1</v>
      </c>
      <c r="AL344">
        <v>4.4833399999999997E-3</v>
      </c>
      <c r="AM344">
        <v>3.8201683399999999</v>
      </c>
      <c r="AN344">
        <v>86.9</v>
      </c>
    </row>
    <row r="345" spans="1:40" x14ac:dyDescent="0.35">
      <c r="A345" t="s">
        <v>2128</v>
      </c>
      <c r="B345">
        <v>5.57306393</v>
      </c>
      <c r="C345">
        <v>30</v>
      </c>
      <c r="D345">
        <v>62.020563840000001</v>
      </c>
      <c r="E345">
        <f t="shared" si="15"/>
        <v>3893.0307922368002</v>
      </c>
      <c r="F345">
        <v>1778</v>
      </c>
      <c r="G345">
        <v>174</v>
      </c>
      <c r="H345">
        <v>3743.3568995599999</v>
      </c>
      <c r="I345">
        <v>13.5</v>
      </c>
      <c r="J345" t="s">
        <v>2129</v>
      </c>
      <c r="K345">
        <v>134.86792199000001</v>
      </c>
      <c r="L345" t="s">
        <v>76</v>
      </c>
      <c r="M345">
        <v>1230.97269213</v>
      </c>
      <c r="N345" t="s">
        <v>2130</v>
      </c>
      <c r="O345">
        <v>1</v>
      </c>
      <c r="P345">
        <v>3.77473E-3</v>
      </c>
      <c r="Q345">
        <v>3.81709721</v>
      </c>
      <c r="R345">
        <v>86.5</v>
      </c>
      <c r="S345">
        <f t="shared" si="16"/>
        <v>5423.55</v>
      </c>
      <c r="W345" t="s">
        <v>2131</v>
      </c>
      <c r="X345">
        <v>5.3495926000000003</v>
      </c>
      <c r="Y345">
        <v>28.503937010000001</v>
      </c>
      <c r="Z345">
        <v>73.682013699999999</v>
      </c>
      <c r="AA345">
        <f t="shared" si="17"/>
        <v>4625.0199999490005</v>
      </c>
      <c r="AB345">
        <v>1778</v>
      </c>
      <c r="AC345">
        <v>174</v>
      </c>
      <c r="AD345">
        <v>4430.7824542400003</v>
      </c>
      <c r="AE345">
        <v>13.18</v>
      </c>
      <c r="AF345" t="s">
        <v>2132</v>
      </c>
      <c r="AG345">
        <v>225.80410205999999</v>
      </c>
      <c r="AH345" t="s">
        <v>111</v>
      </c>
      <c r="AI345">
        <v>1214.2831621099999</v>
      </c>
      <c r="AJ345" t="s">
        <v>2133</v>
      </c>
      <c r="AK345">
        <v>1</v>
      </c>
      <c r="AL345">
        <v>4.3242699999999999E-3</v>
      </c>
      <c r="AM345">
        <v>3.7074267500000002</v>
      </c>
      <c r="AN345">
        <v>86.82</v>
      </c>
    </row>
    <row r="346" spans="1:40" x14ac:dyDescent="0.35">
      <c r="A346" t="s">
        <v>2134</v>
      </c>
      <c r="B346">
        <v>5.5861872899999998</v>
      </c>
      <c r="C346">
        <v>30</v>
      </c>
      <c r="D346">
        <v>63.189813119999997</v>
      </c>
      <c r="E346">
        <f t="shared" si="15"/>
        <v>3966.4245695424001</v>
      </c>
      <c r="F346">
        <v>1778</v>
      </c>
      <c r="G346">
        <v>174</v>
      </c>
      <c r="H346">
        <v>3813.9289336299998</v>
      </c>
      <c r="I346">
        <v>13.5</v>
      </c>
      <c r="J346" t="s">
        <v>2135</v>
      </c>
      <c r="K346">
        <v>134.98477779999999</v>
      </c>
      <c r="L346" t="s">
        <v>76</v>
      </c>
      <c r="M346">
        <v>1230.9464454199999</v>
      </c>
      <c r="N346" t="s">
        <v>2136</v>
      </c>
      <c r="O346">
        <v>1</v>
      </c>
      <c r="P346">
        <v>3.7383500000000001E-3</v>
      </c>
      <c r="Q346">
        <v>3.7992017200000001</v>
      </c>
      <c r="R346">
        <v>86.5</v>
      </c>
      <c r="S346">
        <f t="shared" si="16"/>
        <v>5423.55</v>
      </c>
      <c r="W346" t="s">
        <v>2137</v>
      </c>
      <c r="X346">
        <v>5.4775453599999997</v>
      </c>
      <c r="Y346">
        <v>28.503937010000001</v>
      </c>
      <c r="Z346">
        <v>69.992959209999995</v>
      </c>
      <c r="AA346">
        <f t="shared" si="17"/>
        <v>4393.4580496116996</v>
      </c>
      <c r="AB346">
        <v>1778</v>
      </c>
      <c r="AC346">
        <v>174</v>
      </c>
      <c r="AD346">
        <v>4213.8116850200004</v>
      </c>
      <c r="AE346">
        <v>13.28</v>
      </c>
      <c r="AF346" t="s">
        <v>2138</v>
      </c>
      <c r="AG346">
        <v>226.22598348</v>
      </c>
      <c r="AH346" t="s">
        <v>111</v>
      </c>
      <c r="AI346">
        <v>1214.42751907</v>
      </c>
      <c r="AJ346" t="s">
        <v>2139</v>
      </c>
      <c r="AK346">
        <v>1</v>
      </c>
      <c r="AL346">
        <v>4.3079399999999997E-3</v>
      </c>
      <c r="AM346">
        <v>3.6054224600000002</v>
      </c>
      <c r="AN346">
        <v>86.72</v>
      </c>
    </row>
    <row r="347" spans="1:40" x14ac:dyDescent="0.35">
      <c r="A347" t="s">
        <v>2140</v>
      </c>
      <c r="B347">
        <v>5.5304130100000002</v>
      </c>
      <c r="C347">
        <v>30</v>
      </c>
      <c r="D347">
        <v>61.571998870000002</v>
      </c>
      <c r="E347">
        <f t="shared" si="15"/>
        <v>3864.8743690699002</v>
      </c>
      <c r="F347">
        <v>1778</v>
      </c>
      <c r="G347">
        <v>174</v>
      </c>
      <c r="H347">
        <v>3716.2829959599999</v>
      </c>
      <c r="I347">
        <v>13.5</v>
      </c>
      <c r="J347" t="s">
        <v>2141</v>
      </c>
      <c r="K347">
        <v>134.97726932</v>
      </c>
      <c r="L347" t="s">
        <v>76</v>
      </c>
      <c r="M347">
        <v>1230.87754778</v>
      </c>
      <c r="N347" t="s">
        <v>2142</v>
      </c>
      <c r="O347">
        <v>1</v>
      </c>
      <c r="P347">
        <v>3.8143500000000002E-3</v>
      </c>
      <c r="Q347">
        <v>3.7620685800000002</v>
      </c>
      <c r="R347">
        <v>86.5</v>
      </c>
      <c r="S347">
        <f t="shared" si="16"/>
        <v>5423.55</v>
      </c>
      <c r="W347" t="s">
        <v>2143</v>
      </c>
      <c r="X347">
        <v>5.4250519199999996</v>
      </c>
      <c r="Y347">
        <v>28.503937010000001</v>
      </c>
      <c r="Z347">
        <v>67.173595750000004</v>
      </c>
      <c r="AA347">
        <f t="shared" si="17"/>
        <v>4216.4866052275001</v>
      </c>
      <c r="AB347">
        <v>1778</v>
      </c>
      <c r="AC347">
        <v>174</v>
      </c>
      <c r="AD347">
        <v>4045.0242707000002</v>
      </c>
      <c r="AE347">
        <v>13.3</v>
      </c>
      <c r="AF347" t="s">
        <v>2144</v>
      </c>
      <c r="AG347">
        <v>225.96861304000001</v>
      </c>
      <c r="AH347" t="s">
        <v>111</v>
      </c>
      <c r="AI347">
        <v>1214.3454980700001</v>
      </c>
      <c r="AJ347" t="s">
        <v>2145</v>
      </c>
      <c r="AK347">
        <v>1</v>
      </c>
      <c r="AL347">
        <v>4.4351099999999999E-3</v>
      </c>
      <c r="AM347">
        <v>3.7056372</v>
      </c>
      <c r="AN347">
        <v>86.7</v>
      </c>
    </row>
    <row r="348" spans="1:40" x14ac:dyDescent="0.35">
      <c r="A348" t="s">
        <v>2146</v>
      </c>
      <c r="B348">
        <v>5.5829064500000003</v>
      </c>
      <c r="C348">
        <v>30</v>
      </c>
      <c r="D348">
        <v>62.602334499999998</v>
      </c>
      <c r="E348">
        <f t="shared" si="15"/>
        <v>3929.5485365650002</v>
      </c>
      <c r="F348">
        <v>1778</v>
      </c>
      <c r="G348">
        <v>174</v>
      </c>
      <c r="H348">
        <v>3778.4706595900002</v>
      </c>
      <c r="I348">
        <v>13.5</v>
      </c>
      <c r="J348" t="s">
        <v>2147</v>
      </c>
      <c r="K348">
        <v>134.92267340999999</v>
      </c>
      <c r="L348" t="s">
        <v>76</v>
      </c>
      <c r="M348">
        <v>1230.8053692999999</v>
      </c>
      <c r="N348" t="s">
        <v>2148</v>
      </c>
      <c r="O348">
        <v>1</v>
      </c>
      <c r="P348">
        <v>3.7952699999999999E-3</v>
      </c>
      <c r="Q348">
        <v>3.8117285700000001</v>
      </c>
      <c r="R348">
        <v>86.5</v>
      </c>
      <c r="S348">
        <f t="shared" si="16"/>
        <v>5423.55</v>
      </c>
      <c r="W348" t="s">
        <v>2149</v>
      </c>
      <c r="X348">
        <v>5.4053668799999999</v>
      </c>
      <c r="Y348">
        <v>28.503937010000001</v>
      </c>
      <c r="Z348">
        <v>70.708578880000005</v>
      </c>
      <c r="AA348">
        <f t="shared" si="17"/>
        <v>4438.3774962976004</v>
      </c>
      <c r="AB348">
        <v>1778</v>
      </c>
      <c r="AC348">
        <v>174</v>
      </c>
      <c r="AD348">
        <v>4261.8828906700001</v>
      </c>
      <c r="AE348">
        <v>13.38</v>
      </c>
      <c r="AF348" t="s">
        <v>2150</v>
      </c>
      <c r="AG348">
        <v>225.94463858</v>
      </c>
      <c r="AH348" t="s">
        <v>111</v>
      </c>
      <c r="AI348">
        <v>1214.3520597500001</v>
      </c>
      <c r="AJ348" t="s">
        <v>2151</v>
      </c>
      <c r="AK348">
        <v>1</v>
      </c>
      <c r="AL348">
        <v>4.4740400000000003E-3</v>
      </c>
      <c r="AM348">
        <v>3.76379755</v>
      </c>
      <c r="AN348">
        <v>86.62</v>
      </c>
    </row>
    <row r="349" spans="1:40" x14ac:dyDescent="0.35">
      <c r="A349" t="s">
        <v>2152</v>
      </c>
      <c r="B349">
        <v>5.5599405700000002</v>
      </c>
      <c r="C349">
        <v>30</v>
      </c>
      <c r="D349">
        <v>62.722292889999999</v>
      </c>
      <c r="E349">
        <f t="shared" si="15"/>
        <v>3937.0783247053</v>
      </c>
      <c r="F349">
        <v>1778</v>
      </c>
      <c r="G349">
        <v>174</v>
      </c>
      <c r="H349">
        <v>3787.4857142300002</v>
      </c>
      <c r="I349">
        <v>13.54</v>
      </c>
      <c r="J349" t="s">
        <v>2153</v>
      </c>
      <c r="K349">
        <v>134.89070421</v>
      </c>
      <c r="L349" t="s">
        <v>76</v>
      </c>
      <c r="M349">
        <v>1230.76271838</v>
      </c>
      <c r="N349" t="s">
        <v>2154</v>
      </c>
      <c r="O349">
        <v>1</v>
      </c>
      <c r="P349">
        <v>3.8910300000000002E-3</v>
      </c>
      <c r="Q349">
        <v>3.7884644299999999</v>
      </c>
      <c r="R349">
        <v>86.46</v>
      </c>
      <c r="S349">
        <f t="shared" si="16"/>
        <v>5421.0419999999995</v>
      </c>
      <c r="W349" t="s">
        <v>2155</v>
      </c>
      <c r="X349">
        <v>5.5825322399999999</v>
      </c>
      <c r="Y349">
        <v>28.503937010000001</v>
      </c>
      <c r="Z349">
        <v>75.017969690000001</v>
      </c>
      <c r="AA349">
        <f t="shared" si="17"/>
        <v>4708.8779574413002</v>
      </c>
      <c r="AB349">
        <v>1778</v>
      </c>
      <c r="AC349">
        <v>174</v>
      </c>
      <c r="AD349">
        <v>4514.1323194799998</v>
      </c>
      <c r="AE349">
        <v>13.24</v>
      </c>
      <c r="AF349" t="s">
        <v>2156</v>
      </c>
      <c r="AG349">
        <v>226.30393043999999</v>
      </c>
      <c r="AH349" t="s">
        <v>111</v>
      </c>
      <c r="AI349">
        <v>1214.2897237899999</v>
      </c>
      <c r="AJ349" t="s">
        <v>2157</v>
      </c>
      <c r="AK349">
        <v>1</v>
      </c>
      <c r="AL349">
        <v>4.2295700000000002E-3</v>
      </c>
      <c r="AM349">
        <v>3.7924303300000002</v>
      </c>
      <c r="AN349">
        <v>86.76</v>
      </c>
    </row>
    <row r="350" spans="1:40" x14ac:dyDescent="0.35">
      <c r="A350" t="s">
        <v>2158</v>
      </c>
      <c r="B350">
        <v>5.5632214099999997</v>
      </c>
      <c r="C350">
        <v>30</v>
      </c>
      <c r="D350">
        <v>62.984042209999998</v>
      </c>
      <c r="E350">
        <f t="shared" si="15"/>
        <v>3953.5083295217</v>
      </c>
      <c r="F350">
        <v>1778</v>
      </c>
      <c r="G350">
        <v>174</v>
      </c>
      <c r="H350">
        <v>3805.9091744299999</v>
      </c>
      <c r="I350">
        <v>13.6</v>
      </c>
      <c r="J350" t="s">
        <v>2159</v>
      </c>
      <c r="K350">
        <v>134.86794773</v>
      </c>
      <c r="L350" t="s">
        <v>76</v>
      </c>
      <c r="M350">
        <v>1230.67085486</v>
      </c>
      <c r="N350" t="s">
        <v>2160</v>
      </c>
      <c r="O350">
        <v>1</v>
      </c>
      <c r="P350">
        <v>3.86624E-3</v>
      </c>
      <c r="Q350">
        <v>3.7866748800000001</v>
      </c>
      <c r="R350">
        <v>86.4</v>
      </c>
      <c r="S350">
        <f t="shared" si="16"/>
        <v>5417.2800000000007</v>
      </c>
      <c r="W350" t="s">
        <v>2161</v>
      </c>
      <c r="X350">
        <v>5.4362549400000004</v>
      </c>
      <c r="Y350">
        <v>28.503937010000001</v>
      </c>
      <c r="Z350">
        <v>74.995580390000001</v>
      </c>
      <c r="AA350">
        <f t="shared" si="17"/>
        <v>4707.4725810803002</v>
      </c>
      <c r="AB350">
        <v>1778</v>
      </c>
      <c r="AC350">
        <v>174</v>
      </c>
      <c r="AD350">
        <v>4502.6545268899999</v>
      </c>
      <c r="AE350">
        <v>13.04</v>
      </c>
      <c r="AF350" t="s">
        <v>2162</v>
      </c>
      <c r="AG350">
        <v>226.17883351</v>
      </c>
      <c r="AH350" t="s">
        <v>111</v>
      </c>
      <c r="AI350">
        <v>1214.32131469</v>
      </c>
      <c r="AJ350" t="s">
        <v>2163</v>
      </c>
      <c r="AK350">
        <v>1</v>
      </c>
      <c r="AL350">
        <v>4.2433100000000001E-3</v>
      </c>
      <c r="AM350">
        <v>3.7242387300000002</v>
      </c>
      <c r="AN350">
        <v>86.96</v>
      </c>
    </row>
    <row r="351" spans="1:40" x14ac:dyDescent="0.35">
      <c r="A351" t="s">
        <v>2164</v>
      </c>
      <c r="B351">
        <v>5.5533788900000003</v>
      </c>
      <c r="C351">
        <v>30</v>
      </c>
      <c r="D351">
        <v>62.32440656</v>
      </c>
      <c r="E351">
        <f t="shared" si="15"/>
        <v>3912.1029997712003</v>
      </c>
      <c r="F351">
        <v>1778</v>
      </c>
      <c r="G351">
        <v>174</v>
      </c>
      <c r="H351">
        <v>3767.8086260300001</v>
      </c>
      <c r="I351">
        <v>13.64</v>
      </c>
      <c r="J351" t="s">
        <v>2165</v>
      </c>
      <c r="K351">
        <v>134.85185421</v>
      </c>
      <c r="L351" t="s">
        <v>76</v>
      </c>
      <c r="M351">
        <v>1230.61179975</v>
      </c>
      <c r="N351" t="s">
        <v>2166</v>
      </c>
      <c r="O351">
        <v>1</v>
      </c>
      <c r="P351">
        <v>3.7156799999999999E-3</v>
      </c>
      <c r="Q351">
        <v>3.7857801100000001</v>
      </c>
      <c r="R351">
        <v>86.36</v>
      </c>
      <c r="S351">
        <f t="shared" si="16"/>
        <v>5414.7719999999999</v>
      </c>
      <c r="W351" t="s">
        <v>2167</v>
      </c>
      <c r="X351">
        <v>5.5673019300000002</v>
      </c>
      <c r="Y351">
        <v>28.503937010000001</v>
      </c>
      <c r="Z351">
        <v>66.714467049999996</v>
      </c>
      <c r="AA351">
        <f t="shared" si="17"/>
        <v>4187.6670967284999</v>
      </c>
      <c r="AB351">
        <v>1778</v>
      </c>
      <c r="AC351">
        <v>174</v>
      </c>
      <c r="AD351">
        <v>4003.52367731</v>
      </c>
      <c r="AE351">
        <v>12.92</v>
      </c>
      <c r="AF351" t="s">
        <v>2168</v>
      </c>
      <c r="AG351">
        <v>225.85777952999999</v>
      </c>
      <c r="AH351" t="s">
        <v>111</v>
      </c>
      <c r="AI351">
        <v>1214.27866378</v>
      </c>
      <c r="AJ351" t="s">
        <v>2169</v>
      </c>
      <c r="AK351">
        <v>1</v>
      </c>
      <c r="AL351">
        <v>4.2429199999999999E-3</v>
      </c>
      <c r="AM351">
        <v>3.7409644900000001</v>
      </c>
      <c r="AN351">
        <v>87.08</v>
      </c>
    </row>
    <row r="352" spans="1:40" x14ac:dyDescent="0.35">
      <c r="A352" t="s">
        <v>2170</v>
      </c>
      <c r="B352">
        <v>5.5566597299999998</v>
      </c>
      <c r="C352">
        <v>30</v>
      </c>
      <c r="D352">
        <v>63.063150649999997</v>
      </c>
      <c r="E352">
        <f t="shared" si="15"/>
        <v>3958.4739663004998</v>
      </c>
      <c r="F352">
        <v>1778</v>
      </c>
      <c r="G352">
        <v>174</v>
      </c>
      <c r="H352">
        <v>3816.8844132899999</v>
      </c>
      <c r="I352">
        <v>13.74</v>
      </c>
      <c r="J352" t="s">
        <v>2171</v>
      </c>
      <c r="K352">
        <v>134.98516558</v>
      </c>
      <c r="L352" t="s">
        <v>76</v>
      </c>
      <c r="M352">
        <v>1230.5888338699999</v>
      </c>
      <c r="N352" t="s">
        <v>2172</v>
      </c>
      <c r="O352">
        <v>1</v>
      </c>
      <c r="P352">
        <v>3.89171E-3</v>
      </c>
      <c r="Q352">
        <v>3.7790693000000002</v>
      </c>
      <c r="R352">
        <v>86.26</v>
      </c>
      <c r="S352">
        <f t="shared" si="16"/>
        <v>5408.5020000000004</v>
      </c>
      <c r="W352" t="s">
        <v>2173</v>
      </c>
      <c r="X352">
        <v>5.4623150499999999</v>
      </c>
      <c r="Y352">
        <v>28.503937010000001</v>
      </c>
      <c r="Z352">
        <v>69.024144989999996</v>
      </c>
      <c r="AA352">
        <f t="shared" si="17"/>
        <v>4332.6455810222997</v>
      </c>
      <c r="AB352">
        <v>1778</v>
      </c>
      <c r="AC352">
        <v>174</v>
      </c>
      <c r="AD352">
        <v>4142.1270526199996</v>
      </c>
      <c r="AE352">
        <v>12.9</v>
      </c>
      <c r="AF352" t="s">
        <v>2174</v>
      </c>
      <c r="AG352">
        <v>225.70935021</v>
      </c>
      <c r="AH352" t="s">
        <v>111</v>
      </c>
      <c r="AI352">
        <v>1214.24585538</v>
      </c>
      <c r="AJ352" t="s">
        <v>2175</v>
      </c>
      <c r="AK352">
        <v>1</v>
      </c>
      <c r="AL352">
        <v>4.2538000000000003E-3</v>
      </c>
      <c r="AM352">
        <v>3.7405170999999999</v>
      </c>
      <c r="AN352">
        <v>87.1</v>
      </c>
    </row>
    <row r="353" spans="1:40" x14ac:dyDescent="0.35">
      <c r="A353" t="s">
        <v>2176</v>
      </c>
      <c r="B353">
        <v>5.54353637</v>
      </c>
      <c r="C353">
        <v>30</v>
      </c>
      <c r="D353">
        <v>62.693946599999997</v>
      </c>
      <c r="E353">
        <f t="shared" si="15"/>
        <v>3935.2990280819999</v>
      </c>
      <c r="F353">
        <v>1778</v>
      </c>
      <c r="G353">
        <v>174</v>
      </c>
      <c r="H353">
        <v>3798.8955898300001</v>
      </c>
      <c r="I353">
        <v>13.84</v>
      </c>
      <c r="J353" t="s">
        <v>2177</v>
      </c>
      <c r="K353">
        <v>134.93007709</v>
      </c>
      <c r="L353" t="s">
        <v>76</v>
      </c>
      <c r="M353">
        <v>1230.5625871499999</v>
      </c>
      <c r="N353" t="s">
        <v>2178</v>
      </c>
      <c r="O353">
        <v>1</v>
      </c>
      <c r="P353">
        <v>3.8158200000000001E-3</v>
      </c>
      <c r="Q353">
        <v>3.7795166899999999</v>
      </c>
      <c r="R353">
        <v>86.16</v>
      </c>
      <c r="S353">
        <f t="shared" si="16"/>
        <v>5402.232</v>
      </c>
      <c r="W353" t="s">
        <v>2179</v>
      </c>
      <c r="X353">
        <v>5.5279318499999999</v>
      </c>
      <c r="Y353">
        <v>28.503937010000001</v>
      </c>
      <c r="Z353">
        <v>69.144885290000005</v>
      </c>
      <c r="AA353">
        <f t="shared" si="17"/>
        <v>4340.2244496533003</v>
      </c>
      <c r="AB353">
        <v>1778</v>
      </c>
      <c r="AC353">
        <v>174</v>
      </c>
      <c r="AD353">
        <v>4149.3726572899996</v>
      </c>
      <c r="AE353">
        <v>12.9</v>
      </c>
      <c r="AF353" t="s">
        <v>2180</v>
      </c>
      <c r="AG353">
        <v>225.91321651999999</v>
      </c>
      <c r="AH353" t="s">
        <v>111</v>
      </c>
      <c r="AI353">
        <v>1214.2392937</v>
      </c>
      <c r="AJ353" t="s">
        <v>2181</v>
      </c>
      <c r="AK353">
        <v>1</v>
      </c>
      <c r="AL353">
        <v>4.3315799999999998E-3</v>
      </c>
      <c r="AM353">
        <v>3.8188098699999999</v>
      </c>
      <c r="AN353">
        <v>87.1</v>
      </c>
    </row>
    <row r="354" spans="1:40" x14ac:dyDescent="0.35">
      <c r="A354" t="s">
        <v>2182</v>
      </c>
      <c r="B354">
        <v>5.54353637</v>
      </c>
      <c r="C354">
        <v>30</v>
      </c>
      <c r="D354">
        <v>61.178934750000003</v>
      </c>
      <c r="E354">
        <f t="shared" si="15"/>
        <v>3840.2017342575004</v>
      </c>
      <c r="F354">
        <v>1778</v>
      </c>
      <c r="G354">
        <v>174</v>
      </c>
      <c r="H354">
        <v>3711.4408701500001</v>
      </c>
      <c r="I354">
        <v>13.94</v>
      </c>
      <c r="J354" t="s">
        <v>2183</v>
      </c>
      <c r="K354">
        <v>135.09465130000001</v>
      </c>
      <c r="L354" t="s">
        <v>76</v>
      </c>
      <c r="M354">
        <v>1230.49368951</v>
      </c>
      <c r="N354" t="s">
        <v>2184</v>
      </c>
      <c r="O354">
        <v>1</v>
      </c>
      <c r="P354">
        <v>3.7692200000000002E-3</v>
      </c>
      <c r="Q354">
        <v>3.79562263</v>
      </c>
      <c r="R354">
        <v>86.06</v>
      </c>
      <c r="S354">
        <f t="shared" si="16"/>
        <v>5395.9620000000004</v>
      </c>
      <c r="W354" t="s">
        <v>2185</v>
      </c>
      <c r="X354">
        <v>5.4196641300000001</v>
      </c>
      <c r="Y354">
        <v>29.002624669999999</v>
      </c>
      <c r="Z354">
        <v>71.088773130000007</v>
      </c>
      <c r="AA354">
        <f t="shared" si="17"/>
        <v>4462.2422893701005</v>
      </c>
      <c r="AB354">
        <v>1778</v>
      </c>
      <c r="AC354">
        <v>174</v>
      </c>
      <c r="AD354">
        <v>4266.0250315599997</v>
      </c>
      <c r="AE354">
        <v>12.9</v>
      </c>
      <c r="AF354" t="s">
        <v>2186</v>
      </c>
      <c r="AG354">
        <v>226.31137000999999</v>
      </c>
      <c r="AH354" t="s">
        <v>111</v>
      </c>
      <c r="AI354">
        <v>1214.34099973</v>
      </c>
      <c r="AJ354" t="s">
        <v>2187</v>
      </c>
      <c r="AK354">
        <v>1</v>
      </c>
      <c r="AL354">
        <v>4.2411200000000001E-3</v>
      </c>
      <c r="AM354">
        <v>3.59332669</v>
      </c>
      <c r="AN354">
        <v>87.1</v>
      </c>
    </row>
    <row r="355" spans="1:40" x14ac:dyDescent="0.35">
      <c r="A355" t="s">
        <v>2188</v>
      </c>
      <c r="B355">
        <v>5.5632214099999997</v>
      </c>
      <c r="C355">
        <v>30</v>
      </c>
      <c r="D355">
        <v>61.806767129999997</v>
      </c>
      <c r="E355">
        <f t="shared" si="15"/>
        <v>3879.6107727500998</v>
      </c>
      <c r="F355">
        <v>1778</v>
      </c>
      <c r="G355">
        <v>174</v>
      </c>
      <c r="H355">
        <v>3753.921225</v>
      </c>
      <c r="I355">
        <v>14.04</v>
      </c>
      <c r="J355" t="s">
        <v>2189</v>
      </c>
      <c r="K355">
        <v>134.97744638</v>
      </c>
      <c r="L355" t="s">
        <v>76</v>
      </c>
      <c r="M355">
        <v>1230.4543194299999</v>
      </c>
      <c r="N355" t="s">
        <v>2190</v>
      </c>
      <c r="O355">
        <v>1</v>
      </c>
      <c r="P355">
        <v>3.77583E-3</v>
      </c>
      <c r="Q355">
        <v>3.77056894</v>
      </c>
      <c r="R355">
        <v>85.96</v>
      </c>
      <c r="S355">
        <f t="shared" si="16"/>
        <v>5389.692</v>
      </c>
      <c r="W355" t="s">
        <v>2191</v>
      </c>
      <c r="X355">
        <v>5.6427612399999996</v>
      </c>
      <c r="Y355">
        <v>29.002624669999999</v>
      </c>
      <c r="Z355">
        <v>67.242605960000006</v>
      </c>
      <c r="AA355">
        <f t="shared" si="17"/>
        <v>4220.8183761092005</v>
      </c>
      <c r="AB355">
        <v>1778</v>
      </c>
      <c r="AC355">
        <v>174</v>
      </c>
      <c r="AD355">
        <v>4035.2172019899999</v>
      </c>
      <c r="AE355">
        <v>12.9</v>
      </c>
      <c r="AF355" t="s">
        <v>2192</v>
      </c>
      <c r="AG355">
        <v>226.06065631000001</v>
      </c>
      <c r="AH355" t="s">
        <v>111</v>
      </c>
      <c r="AI355">
        <v>1214.1868002599999</v>
      </c>
      <c r="AJ355" t="s">
        <v>2193</v>
      </c>
      <c r="AK355">
        <v>1</v>
      </c>
      <c r="AL355">
        <v>4.3470999999999996E-3</v>
      </c>
      <c r="AM355">
        <v>3.8877075099999998</v>
      </c>
      <c r="AN355">
        <v>87.1</v>
      </c>
    </row>
    <row r="356" spans="1:40" x14ac:dyDescent="0.35">
      <c r="A356" t="s">
        <v>2194</v>
      </c>
      <c r="B356">
        <v>5.5599405700000002</v>
      </c>
      <c r="C356">
        <v>30</v>
      </c>
      <c r="D356">
        <v>63.554894959999999</v>
      </c>
      <c r="E356">
        <f t="shared" si="15"/>
        <v>3989.3407566392002</v>
      </c>
      <c r="F356">
        <v>1778</v>
      </c>
      <c r="G356">
        <v>174</v>
      </c>
      <c r="H356">
        <v>3859.1372704099999</v>
      </c>
      <c r="I356">
        <v>14.02</v>
      </c>
      <c r="J356" t="s">
        <v>2195</v>
      </c>
      <c r="K356">
        <v>135.03956683000001</v>
      </c>
      <c r="L356" t="s">
        <v>76</v>
      </c>
      <c r="M356">
        <v>1230.4280727099999</v>
      </c>
      <c r="N356" t="s">
        <v>2196</v>
      </c>
      <c r="O356">
        <v>1</v>
      </c>
      <c r="P356">
        <v>3.85178E-3</v>
      </c>
      <c r="Q356">
        <v>3.7951752399999998</v>
      </c>
      <c r="R356">
        <v>85.98</v>
      </c>
      <c r="S356">
        <f t="shared" si="16"/>
        <v>5390.9460000000008</v>
      </c>
      <c r="W356" t="s">
        <v>2197</v>
      </c>
      <c r="X356">
        <v>5.2687454999999996</v>
      </c>
      <c r="Y356">
        <v>28.503937010000001</v>
      </c>
      <c r="Z356">
        <v>68.845782139999997</v>
      </c>
      <c r="AA356">
        <f t="shared" si="17"/>
        <v>4321.4497449277997</v>
      </c>
      <c r="AB356">
        <v>1778</v>
      </c>
      <c r="AC356">
        <v>174</v>
      </c>
      <c r="AD356">
        <v>4131.4235285699997</v>
      </c>
      <c r="AE356">
        <v>12.9</v>
      </c>
      <c r="AF356" t="s">
        <v>2198</v>
      </c>
      <c r="AG356">
        <v>225.52240212999999</v>
      </c>
      <c r="AH356" t="s">
        <v>111</v>
      </c>
      <c r="AI356">
        <v>1214.11134094</v>
      </c>
      <c r="AJ356" t="s">
        <v>2199</v>
      </c>
      <c r="AK356">
        <v>1</v>
      </c>
      <c r="AL356">
        <v>4.2193999999999999E-3</v>
      </c>
      <c r="AM356">
        <v>3.6989100800000001</v>
      </c>
      <c r="AN356">
        <v>87.1</v>
      </c>
    </row>
    <row r="357" spans="1:40" x14ac:dyDescent="0.35">
      <c r="A357" t="s">
        <v>2200</v>
      </c>
      <c r="B357">
        <v>5.5829064500000003</v>
      </c>
      <c r="C357">
        <v>30</v>
      </c>
      <c r="D357">
        <v>64.084937719999999</v>
      </c>
      <c r="E357">
        <f t="shared" si="15"/>
        <v>4022.6115406844001</v>
      </c>
      <c r="F357">
        <v>1778</v>
      </c>
      <c r="G357">
        <v>174</v>
      </c>
      <c r="H357">
        <v>3882.3092957499998</v>
      </c>
      <c r="I357">
        <v>13.82</v>
      </c>
      <c r="J357" t="s">
        <v>2201</v>
      </c>
      <c r="K357">
        <v>134.96909319</v>
      </c>
      <c r="L357" t="s">
        <v>76</v>
      </c>
      <c r="M357">
        <v>1230.39198347</v>
      </c>
      <c r="N357" t="s">
        <v>2202</v>
      </c>
      <c r="O357">
        <v>1</v>
      </c>
      <c r="P357">
        <v>3.79087E-3</v>
      </c>
      <c r="Q357">
        <v>3.7857801100000001</v>
      </c>
      <c r="R357">
        <v>86.18</v>
      </c>
      <c r="S357">
        <f t="shared" si="16"/>
        <v>5403.4860000000008</v>
      </c>
      <c r="W357" t="s">
        <v>2203</v>
      </c>
      <c r="X357">
        <v>5.6329187200000002</v>
      </c>
      <c r="Y357">
        <v>28.503937010000001</v>
      </c>
      <c r="Z357">
        <v>62.502918129999998</v>
      </c>
      <c r="AA357">
        <f t="shared" si="17"/>
        <v>3923.3081710201</v>
      </c>
      <c r="AB357">
        <v>1778</v>
      </c>
      <c r="AC357">
        <v>174</v>
      </c>
      <c r="AD357">
        <v>3750.7893516399999</v>
      </c>
      <c r="AE357">
        <v>12.98</v>
      </c>
      <c r="AF357" t="s">
        <v>2204</v>
      </c>
      <c r="AG357">
        <v>225.52239699</v>
      </c>
      <c r="AH357" t="s">
        <v>111</v>
      </c>
      <c r="AI357">
        <v>1213.9932306999999</v>
      </c>
      <c r="AJ357" t="s">
        <v>2205</v>
      </c>
      <c r="AK357">
        <v>1</v>
      </c>
      <c r="AL357">
        <v>4.1618899999999997E-3</v>
      </c>
      <c r="AM357">
        <v>3.8205994200000002</v>
      </c>
      <c r="AN357">
        <v>87.02</v>
      </c>
    </row>
    <row r="358" spans="1:40" x14ac:dyDescent="0.35">
      <c r="A358" t="s">
        <v>2206</v>
      </c>
      <c r="B358">
        <v>5.5271321699999998</v>
      </c>
      <c r="C358">
        <v>30</v>
      </c>
      <c r="D358">
        <v>64.328732369999997</v>
      </c>
      <c r="E358">
        <f t="shared" si="15"/>
        <v>4037.9145308648999</v>
      </c>
      <c r="F358">
        <v>1778</v>
      </c>
      <c r="G358">
        <v>174</v>
      </c>
      <c r="H358">
        <v>3888.12586461</v>
      </c>
      <c r="I358">
        <v>13.62</v>
      </c>
      <c r="J358" t="s">
        <v>2207</v>
      </c>
      <c r="K358">
        <v>134.87550166</v>
      </c>
      <c r="L358" t="s">
        <v>76</v>
      </c>
      <c r="M358">
        <v>1230.3558942300001</v>
      </c>
      <c r="N358" t="s">
        <v>2208</v>
      </c>
      <c r="O358">
        <v>1</v>
      </c>
      <c r="P358">
        <v>3.7989400000000002E-3</v>
      </c>
      <c r="Q358">
        <v>3.75491039</v>
      </c>
      <c r="R358">
        <v>86.38</v>
      </c>
      <c r="S358">
        <f t="shared" si="16"/>
        <v>5416.0259999999998</v>
      </c>
      <c r="W358" t="s">
        <v>2209</v>
      </c>
      <c r="X358">
        <v>5.4065407700000003</v>
      </c>
      <c r="Y358">
        <v>28.503937010000001</v>
      </c>
      <c r="Z358">
        <v>64.291529710000006</v>
      </c>
      <c r="AA358">
        <f t="shared" si="17"/>
        <v>4035.5793198967008</v>
      </c>
      <c r="AB358">
        <v>1778</v>
      </c>
      <c r="AC358">
        <v>174</v>
      </c>
      <c r="AD358">
        <v>3858.1236250299999</v>
      </c>
      <c r="AE358">
        <v>13</v>
      </c>
      <c r="AF358" t="s">
        <v>2210</v>
      </c>
      <c r="AG358">
        <v>225.62421423999999</v>
      </c>
      <c r="AH358" t="s">
        <v>111</v>
      </c>
      <c r="AI358">
        <v>1214.0588475</v>
      </c>
      <c r="AJ358" t="s">
        <v>2211</v>
      </c>
      <c r="AK358">
        <v>1</v>
      </c>
      <c r="AL358">
        <v>4.18564E-3</v>
      </c>
      <c r="AM358">
        <v>3.6778828799999999</v>
      </c>
      <c r="AN358">
        <v>87</v>
      </c>
    </row>
    <row r="359" spans="1:40" x14ac:dyDescent="0.35">
      <c r="A359" t="s">
        <v>2212</v>
      </c>
      <c r="B359">
        <v>5.5500980499999999</v>
      </c>
      <c r="C359">
        <v>30</v>
      </c>
      <c r="D359">
        <v>62.110926319999997</v>
      </c>
      <c r="E359">
        <f t="shared" si="15"/>
        <v>3898.7028451064002</v>
      </c>
      <c r="F359">
        <v>1778</v>
      </c>
      <c r="G359">
        <v>174</v>
      </c>
      <c r="H359">
        <v>3748.8108812199998</v>
      </c>
      <c r="I359">
        <v>13.5</v>
      </c>
      <c r="J359" t="s">
        <v>2213</v>
      </c>
      <c r="K359">
        <v>135.02419764000001</v>
      </c>
      <c r="L359" t="s">
        <v>76</v>
      </c>
      <c r="M359">
        <v>1230.3001199600001</v>
      </c>
      <c r="N359" t="s">
        <v>2214</v>
      </c>
      <c r="O359">
        <v>1</v>
      </c>
      <c r="P359">
        <v>3.8847999999999999E-3</v>
      </c>
      <c r="Q359">
        <v>3.7947278500000001</v>
      </c>
      <c r="R359">
        <v>86.5</v>
      </c>
      <c r="S359">
        <f t="shared" si="16"/>
        <v>5423.55</v>
      </c>
      <c r="W359" t="s">
        <v>2215</v>
      </c>
      <c r="X359">
        <v>5.5115276499999997</v>
      </c>
      <c r="Y359">
        <v>28.005249339999999</v>
      </c>
      <c r="Z359">
        <v>67.407034769999996</v>
      </c>
      <c r="AA359">
        <f t="shared" si="17"/>
        <v>4231.1395725128996</v>
      </c>
      <c r="AB359">
        <v>1778</v>
      </c>
      <c r="AC359">
        <v>174</v>
      </c>
      <c r="AD359">
        <v>4045.0845465500001</v>
      </c>
      <c r="AE359">
        <v>13</v>
      </c>
      <c r="AF359" t="s">
        <v>2216</v>
      </c>
      <c r="AG359">
        <v>225.24888207999999</v>
      </c>
      <c r="AH359" t="s">
        <v>111</v>
      </c>
      <c r="AI359">
        <v>1214.10477926</v>
      </c>
      <c r="AJ359" t="s">
        <v>2217</v>
      </c>
      <c r="AK359">
        <v>1</v>
      </c>
      <c r="AL359">
        <v>4.1878100000000001E-3</v>
      </c>
      <c r="AM359">
        <v>3.6470131600000002</v>
      </c>
      <c r="AN359">
        <v>87</v>
      </c>
    </row>
    <row r="360" spans="1:40" x14ac:dyDescent="0.35">
      <c r="A360" t="s">
        <v>2218</v>
      </c>
      <c r="B360">
        <v>5.5927489699999997</v>
      </c>
      <c r="C360">
        <v>30</v>
      </c>
      <c r="D360">
        <v>60.450926600000003</v>
      </c>
      <c r="E360">
        <f t="shared" si="15"/>
        <v>3794.5046626820003</v>
      </c>
      <c r="F360">
        <v>1778</v>
      </c>
      <c r="G360">
        <v>174</v>
      </c>
      <c r="H360">
        <v>3648.61876678</v>
      </c>
      <c r="I360">
        <v>13.5</v>
      </c>
      <c r="J360" t="s">
        <v>2219</v>
      </c>
      <c r="K360">
        <v>135.00846159</v>
      </c>
      <c r="L360" t="s">
        <v>76</v>
      </c>
      <c r="M360">
        <v>1230.2804349200001</v>
      </c>
      <c r="N360" t="s">
        <v>2220</v>
      </c>
      <c r="O360">
        <v>1</v>
      </c>
      <c r="P360">
        <v>3.8238899999999999E-3</v>
      </c>
      <c r="Q360">
        <v>3.8085968600000002</v>
      </c>
      <c r="R360">
        <v>86.5</v>
      </c>
      <c r="S360">
        <f t="shared" si="16"/>
        <v>5423.55</v>
      </c>
      <c r="W360" t="s">
        <v>2221</v>
      </c>
      <c r="X360">
        <v>5.4623150499999999</v>
      </c>
      <c r="Y360">
        <v>27.506561680000001</v>
      </c>
      <c r="Z360">
        <v>74.298615069999997</v>
      </c>
      <c r="AA360">
        <f t="shared" si="17"/>
        <v>4663.7240679439001</v>
      </c>
      <c r="AB360">
        <v>1778</v>
      </c>
      <c r="AC360">
        <v>174</v>
      </c>
      <c r="AD360">
        <v>4458.6470939399996</v>
      </c>
      <c r="AE360">
        <v>13</v>
      </c>
      <c r="AF360" t="s">
        <v>2222</v>
      </c>
      <c r="AG360">
        <v>224.49114309999999</v>
      </c>
      <c r="AH360" t="s">
        <v>111</v>
      </c>
      <c r="AI360">
        <v>1213.90792887</v>
      </c>
      <c r="AJ360" t="s">
        <v>2223</v>
      </c>
      <c r="AK360">
        <v>1</v>
      </c>
      <c r="AL360">
        <v>4.3136900000000002E-3</v>
      </c>
      <c r="AM360">
        <v>3.7772028500000001</v>
      </c>
      <c r="AN360">
        <v>87</v>
      </c>
    </row>
    <row r="361" spans="1:40" x14ac:dyDescent="0.35">
      <c r="A361" t="s">
        <v>2224</v>
      </c>
      <c r="B361">
        <v>5.5468172100000004</v>
      </c>
      <c r="C361">
        <v>30</v>
      </c>
      <c r="D361">
        <v>61.892368529999999</v>
      </c>
      <c r="E361">
        <f t="shared" si="15"/>
        <v>3884.9839726281002</v>
      </c>
      <c r="F361">
        <v>1778</v>
      </c>
      <c r="G361">
        <v>174</v>
      </c>
      <c r="H361">
        <v>3735.61945259</v>
      </c>
      <c r="I361">
        <v>13.5</v>
      </c>
      <c r="J361" t="s">
        <v>2225</v>
      </c>
      <c r="K361">
        <v>135.03909909999999</v>
      </c>
      <c r="L361" t="s">
        <v>76</v>
      </c>
      <c r="M361">
        <v>1230.20169476</v>
      </c>
      <c r="N361" t="s">
        <v>2226</v>
      </c>
      <c r="O361">
        <v>1</v>
      </c>
      <c r="P361">
        <v>3.8092099999999999E-3</v>
      </c>
      <c r="Q361">
        <v>3.7907013699999998</v>
      </c>
      <c r="R361">
        <v>86.5</v>
      </c>
      <c r="S361">
        <f t="shared" si="16"/>
        <v>5423.55</v>
      </c>
      <c r="W361" t="s">
        <v>2227</v>
      </c>
      <c r="X361">
        <v>5.5279318499999999</v>
      </c>
      <c r="Y361">
        <v>27.506561680000001</v>
      </c>
      <c r="Z361">
        <v>73.187253470000002</v>
      </c>
      <c r="AA361">
        <f t="shared" si="17"/>
        <v>4593.9639003119</v>
      </c>
      <c r="AB361">
        <v>1778</v>
      </c>
      <c r="AC361">
        <v>174</v>
      </c>
      <c r="AD361">
        <v>4391.9544754799999</v>
      </c>
      <c r="AE361">
        <v>13</v>
      </c>
      <c r="AF361" t="s">
        <v>2228</v>
      </c>
      <c r="AG361">
        <v>223.9674244</v>
      </c>
      <c r="AH361" t="s">
        <v>111</v>
      </c>
      <c r="AI361">
        <v>1213.8160653499999</v>
      </c>
      <c r="AJ361" t="s">
        <v>2229</v>
      </c>
      <c r="AK361">
        <v>1</v>
      </c>
      <c r="AL361">
        <v>4.2964600000000002E-3</v>
      </c>
      <c r="AM361">
        <v>3.9033660600000002</v>
      </c>
      <c r="AN361">
        <v>87</v>
      </c>
    </row>
    <row r="362" spans="1:40" x14ac:dyDescent="0.35">
      <c r="A362" t="s">
        <v>2230</v>
      </c>
      <c r="B362">
        <v>5.5304130100000002</v>
      </c>
      <c r="C362">
        <v>30</v>
      </c>
      <c r="D362">
        <v>62.453797700000003</v>
      </c>
      <c r="E362">
        <f t="shared" si="15"/>
        <v>3920.2248816290003</v>
      </c>
      <c r="F362">
        <v>1778</v>
      </c>
      <c r="G362">
        <v>174</v>
      </c>
      <c r="H362">
        <v>3769.5054681299998</v>
      </c>
      <c r="I362">
        <v>13.5</v>
      </c>
      <c r="J362" t="s">
        <v>2231</v>
      </c>
      <c r="K362">
        <v>134.94586439</v>
      </c>
      <c r="L362" t="s">
        <v>76</v>
      </c>
      <c r="M362">
        <v>1230.16232468</v>
      </c>
      <c r="N362" t="s">
        <v>2232</v>
      </c>
      <c r="O362">
        <v>1</v>
      </c>
      <c r="P362">
        <v>3.9306599999999999E-3</v>
      </c>
      <c r="Q362">
        <v>3.7553577699999998</v>
      </c>
      <c r="R362">
        <v>86.5</v>
      </c>
      <c r="S362">
        <f t="shared" si="16"/>
        <v>5423.55</v>
      </c>
      <c r="W362" t="s">
        <v>2233</v>
      </c>
      <c r="X362">
        <v>5.4852809300000001</v>
      </c>
      <c r="Y362">
        <v>27.007874019999999</v>
      </c>
      <c r="Z362">
        <v>76.030764450000007</v>
      </c>
      <c r="AA362">
        <f t="shared" si="17"/>
        <v>4772.4510845265004</v>
      </c>
      <c r="AB362">
        <v>1778</v>
      </c>
      <c r="AC362">
        <v>174</v>
      </c>
      <c r="AD362">
        <v>4562.5930798700001</v>
      </c>
      <c r="AE362">
        <v>13</v>
      </c>
      <c r="AF362" t="s">
        <v>2234</v>
      </c>
      <c r="AG362">
        <v>223.60024408999999</v>
      </c>
      <c r="AH362" t="s">
        <v>111</v>
      </c>
      <c r="AI362">
        <v>1213.96698399</v>
      </c>
      <c r="AJ362" t="s">
        <v>2235</v>
      </c>
      <c r="AK362">
        <v>1</v>
      </c>
      <c r="AL362">
        <v>4.1028799999999997E-3</v>
      </c>
      <c r="AM362">
        <v>3.6890675599999998</v>
      </c>
      <c r="AN362">
        <v>87</v>
      </c>
    </row>
    <row r="363" spans="1:40" x14ac:dyDescent="0.35">
      <c r="A363" t="s">
        <v>2236</v>
      </c>
      <c r="B363">
        <v>5.5632214099999997</v>
      </c>
      <c r="C363">
        <v>30</v>
      </c>
      <c r="D363">
        <v>60.59779314</v>
      </c>
      <c r="E363">
        <f t="shared" si="15"/>
        <v>3803.7234753978</v>
      </c>
      <c r="F363">
        <v>1778</v>
      </c>
      <c r="G363">
        <v>174</v>
      </c>
      <c r="H363">
        <v>3657.48314725</v>
      </c>
      <c r="I363">
        <v>13.5</v>
      </c>
      <c r="J363" t="s">
        <v>2237</v>
      </c>
      <c r="K363">
        <v>135.02421821999999</v>
      </c>
      <c r="L363" t="s">
        <v>76</v>
      </c>
      <c r="M363">
        <v>1230.1327971200001</v>
      </c>
      <c r="N363" t="s">
        <v>2238</v>
      </c>
      <c r="O363">
        <v>1</v>
      </c>
      <c r="P363">
        <v>3.8620500000000001E-3</v>
      </c>
      <c r="Q363">
        <v>3.7790693000000002</v>
      </c>
      <c r="R363">
        <v>86.5</v>
      </c>
      <c r="S363">
        <f t="shared" si="16"/>
        <v>5423.55</v>
      </c>
      <c r="W363" t="s">
        <v>2239</v>
      </c>
      <c r="X363">
        <v>5.4163832899999997</v>
      </c>
      <c r="Y363">
        <v>27.007874019999999</v>
      </c>
      <c r="Z363">
        <v>51.979550920000001</v>
      </c>
      <c r="AA363">
        <f t="shared" si="17"/>
        <v>3262.7564112484001</v>
      </c>
      <c r="AB363">
        <v>1778</v>
      </c>
      <c r="AC363">
        <v>174</v>
      </c>
      <c r="AD363">
        <v>3119.2838982600001</v>
      </c>
      <c r="AE363">
        <v>13</v>
      </c>
      <c r="AF363" t="s">
        <v>2240</v>
      </c>
      <c r="AG363">
        <v>222.92102161</v>
      </c>
      <c r="AH363" t="s">
        <v>111</v>
      </c>
      <c r="AI363">
        <v>1213.9768265099999</v>
      </c>
      <c r="AJ363" t="s">
        <v>2241</v>
      </c>
      <c r="AK363">
        <v>1</v>
      </c>
      <c r="AL363">
        <v>4.3443500000000003E-3</v>
      </c>
      <c r="AM363">
        <v>3.6076430799999999</v>
      </c>
      <c r="AN363">
        <v>87</v>
      </c>
    </row>
    <row r="364" spans="1:40" x14ac:dyDescent="0.35">
      <c r="A364" t="s">
        <v>2242</v>
      </c>
      <c r="B364">
        <v>5.53698025</v>
      </c>
      <c r="C364">
        <v>30</v>
      </c>
      <c r="D364">
        <v>62.147370530000003</v>
      </c>
      <c r="E364">
        <f t="shared" si="15"/>
        <v>3900.9904481681006</v>
      </c>
      <c r="F364">
        <v>1778</v>
      </c>
      <c r="G364">
        <v>174</v>
      </c>
      <c r="H364">
        <v>3749.2226316299998</v>
      </c>
      <c r="I364">
        <v>13.46</v>
      </c>
      <c r="J364" t="s">
        <v>2243</v>
      </c>
      <c r="K364">
        <v>134.94576031</v>
      </c>
      <c r="L364" t="s">
        <v>76</v>
      </c>
      <c r="M364">
        <v>1230.1093698699999</v>
      </c>
      <c r="N364" t="s">
        <v>2244</v>
      </c>
      <c r="O364">
        <v>1</v>
      </c>
      <c r="P364">
        <v>3.7945399999999999E-3</v>
      </c>
      <c r="Q364">
        <v>3.7888411400000002</v>
      </c>
      <c r="R364">
        <v>86.54</v>
      </c>
      <c r="S364">
        <f t="shared" si="16"/>
        <v>5426.0580000000009</v>
      </c>
      <c r="W364" t="s">
        <v>2245</v>
      </c>
      <c r="X364">
        <v>5.4688767299999999</v>
      </c>
      <c r="Y364">
        <v>28.503937010000001</v>
      </c>
      <c r="Z364">
        <v>21.54123289</v>
      </c>
      <c r="AA364">
        <f t="shared" si="17"/>
        <v>1352.1431885053</v>
      </c>
      <c r="AB364">
        <v>1778</v>
      </c>
      <c r="AC364">
        <v>174</v>
      </c>
      <c r="AD364">
        <v>1292.6856758599999</v>
      </c>
      <c r="AE364">
        <v>13</v>
      </c>
      <c r="AF364" t="s">
        <v>2246</v>
      </c>
      <c r="AG364">
        <v>221.65409799</v>
      </c>
      <c r="AH364" t="s">
        <v>111</v>
      </c>
      <c r="AI364">
        <v>1213.9505797899999</v>
      </c>
      <c r="AJ364" t="s">
        <v>2247</v>
      </c>
      <c r="AK364">
        <v>1</v>
      </c>
      <c r="AL364">
        <v>4.2524399999999997E-3</v>
      </c>
      <c r="AM364">
        <v>3.7378327800000002</v>
      </c>
      <c r="AN364">
        <v>87</v>
      </c>
    </row>
    <row r="365" spans="1:40" x14ac:dyDescent="0.35">
      <c r="A365" t="s">
        <v>2248</v>
      </c>
      <c r="B365">
        <v>5.5763503300000004</v>
      </c>
      <c r="C365">
        <v>30</v>
      </c>
      <c r="D365">
        <v>62.284673599999998</v>
      </c>
      <c r="E365">
        <f t="shared" si="15"/>
        <v>3909.6089618720002</v>
      </c>
      <c r="F365">
        <v>1778</v>
      </c>
      <c r="G365">
        <v>174</v>
      </c>
      <c r="H365">
        <v>3754.9567038599998</v>
      </c>
      <c r="I365">
        <v>13.4</v>
      </c>
      <c r="J365" t="s">
        <v>2249</v>
      </c>
      <c r="K365">
        <v>135.01624426999999</v>
      </c>
      <c r="L365" t="s">
        <v>76</v>
      </c>
      <c r="M365">
        <v>1230.04375308</v>
      </c>
      <c r="N365" t="s">
        <v>2250</v>
      </c>
      <c r="O365">
        <v>1</v>
      </c>
      <c r="P365">
        <v>3.8554399999999999E-3</v>
      </c>
      <c r="Q365">
        <v>3.7933150100000002</v>
      </c>
      <c r="R365">
        <v>86.6</v>
      </c>
      <c r="S365">
        <f t="shared" si="16"/>
        <v>5429.82</v>
      </c>
      <c r="W365" t="s">
        <v>2251</v>
      </c>
      <c r="X365">
        <v>5.4032599299999999</v>
      </c>
      <c r="Y365">
        <v>29.501312339999998</v>
      </c>
      <c r="Z365">
        <v>7.7460070400000003</v>
      </c>
      <c r="AA365">
        <f t="shared" si="17"/>
        <v>486.21686190080004</v>
      </c>
      <c r="AB365">
        <v>1778</v>
      </c>
      <c r="AC365">
        <v>174</v>
      </c>
      <c r="AD365">
        <v>464.83654842999999</v>
      </c>
      <c r="AE365">
        <v>13</v>
      </c>
      <c r="AF365" t="s">
        <v>2252</v>
      </c>
      <c r="AG365">
        <v>218.77045475</v>
      </c>
      <c r="AH365" t="s">
        <v>111</v>
      </c>
      <c r="AI365">
        <v>1214.0096349</v>
      </c>
      <c r="AJ365" t="s">
        <v>2253</v>
      </c>
      <c r="AK365">
        <v>1</v>
      </c>
      <c r="AL365">
        <v>4.2337399999999997E-3</v>
      </c>
      <c r="AM365">
        <v>3.6845936899999998</v>
      </c>
      <c r="AN365">
        <v>87</v>
      </c>
    </row>
    <row r="366" spans="1:40" x14ac:dyDescent="0.35">
      <c r="A366" t="s">
        <v>2254</v>
      </c>
      <c r="B366">
        <v>5.57306949</v>
      </c>
      <c r="C366">
        <v>30</v>
      </c>
      <c r="D366">
        <v>60.295776449999998</v>
      </c>
      <c r="E366">
        <f t="shared" si="15"/>
        <v>3784.7658877664999</v>
      </c>
      <c r="F366">
        <v>1778</v>
      </c>
      <c r="G366">
        <v>174</v>
      </c>
      <c r="H366">
        <v>3635.0520426600001</v>
      </c>
      <c r="I366">
        <v>13.4</v>
      </c>
      <c r="J366" t="s">
        <v>2255</v>
      </c>
      <c r="K366">
        <v>134.97689604000001</v>
      </c>
      <c r="L366" t="s">
        <v>76</v>
      </c>
      <c r="M366">
        <v>1229.9945404800001</v>
      </c>
      <c r="N366" t="s">
        <v>2256</v>
      </c>
      <c r="O366">
        <v>1</v>
      </c>
      <c r="P366">
        <v>3.82022E-3</v>
      </c>
      <c r="Q366">
        <v>3.8036049200000002</v>
      </c>
      <c r="R366">
        <v>86.6</v>
      </c>
      <c r="S366">
        <f t="shared" si="16"/>
        <v>5429.82</v>
      </c>
      <c r="W366" t="s">
        <v>2257</v>
      </c>
      <c r="X366">
        <v>5.5410552099999997</v>
      </c>
      <c r="Y366">
        <v>29.002624669999999</v>
      </c>
      <c r="Z366">
        <v>3.2308571000000001</v>
      </c>
      <c r="AA366">
        <f t="shared" si="17"/>
        <v>202.80090016700001</v>
      </c>
      <c r="AB366">
        <v>1778</v>
      </c>
      <c r="AC366">
        <v>174</v>
      </c>
      <c r="AD366">
        <v>193.88317788000001</v>
      </c>
      <c r="AE366">
        <v>13</v>
      </c>
      <c r="AF366" t="s">
        <v>2258</v>
      </c>
      <c r="AG366">
        <v>215.19614912</v>
      </c>
      <c r="AH366" t="s">
        <v>111</v>
      </c>
      <c r="AI366">
        <v>1213.8784013100001</v>
      </c>
      <c r="AJ366" t="s">
        <v>2259</v>
      </c>
      <c r="AK366">
        <v>1</v>
      </c>
      <c r="AL366">
        <v>4.0958000000000001E-3</v>
      </c>
      <c r="AM366">
        <v>3.8308893300000002</v>
      </c>
      <c r="AN366">
        <v>87</v>
      </c>
    </row>
    <row r="367" spans="1:40" x14ac:dyDescent="0.35">
      <c r="A367" t="s">
        <v>2260</v>
      </c>
      <c r="B367">
        <v>5.54354193</v>
      </c>
      <c r="C367">
        <v>30</v>
      </c>
      <c r="D367">
        <v>61.245279080000003</v>
      </c>
      <c r="E367">
        <f t="shared" si="15"/>
        <v>3844.3661678516005</v>
      </c>
      <c r="F367">
        <v>1778</v>
      </c>
      <c r="G367">
        <v>174</v>
      </c>
      <c r="H367">
        <v>3692.2947167299999</v>
      </c>
      <c r="I367">
        <v>13.4</v>
      </c>
      <c r="J367" t="s">
        <v>2261</v>
      </c>
      <c r="K367">
        <v>134.98477184000001</v>
      </c>
      <c r="L367" t="s">
        <v>76</v>
      </c>
      <c r="M367">
        <v>1229.92892368</v>
      </c>
      <c r="N367" t="s">
        <v>2262</v>
      </c>
      <c r="O367">
        <v>1</v>
      </c>
      <c r="P367">
        <v>3.7467500000000001E-3</v>
      </c>
      <c r="Q367">
        <v>3.8027101399999998</v>
      </c>
      <c r="R367">
        <v>86.6</v>
      </c>
      <c r="S367">
        <f t="shared" si="16"/>
        <v>5429.82</v>
      </c>
      <c r="W367" t="s">
        <v>2263</v>
      </c>
      <c r="X367">
        <v>5.0686142600000004</v>
      </c>
      <c r="Y367">
        <v>28.005249339999999</v>
      </c>
      <c r="Z367">
        <v>2.0749464199999998</v>
      </c>
      <c r="AA367">
        <f t="shared" si="17"/>
        <v>130.24438678339999</v>
      </c>
      <c r="AB367">
        <v>1778</v>
      </c>
      <c r="AC367">
        <v>174</v>
      </c>
      <c r="AD367">
        <v>124.51717737</v>
      </c>
      <c r="AE367">
        <v>13</v>
      </c>
      <c r="AF367" t="s">
        <v>2264</v>
      </c>
      <c r="AG367">
        <v>210.25142957</v>
      </c>
      <c r="AH367" t="s">
        <v>111</v>
      </c>
      <c r="AI367">
        <v>1213.9866690199999</v>
      </c>
      <c r="AJ367" t="s">
        <v>2265</v>
      </c>
      <c r="AK367">
        <v>1</v>
      </c>
      <c r="AL367">
        <v>3.97519E-3</v>
      </c>
      <c r="AM367">
        <v>3.5481405800000001</v>
      </c>
      <c r="AN367">
        <v>87</v>
      </c>
    </row>
    <row r="368" spans="1:40" x14ac:dyDescent="0.35">
      <c r="A368" t="s">
        <v>2266</v>
      </c>
      <c r="B368">
        <v>5.5665078100000001</v>
      </c>
      <c r="C368">
        <v>30</v>
      </c>
      <c r="D368">
        <v>60.59387555</v>
      </c>
      <c r="E368">
        <f t="shared" si="15"/>
        <v>3803.4775682735003</v>
      </c>
      <c r="F368">
        <v>1778</v>
      </c>
      <c r="G368">
        <v>174</v>
      </c>
      <c r="H368">
        <v>3653.0235460899999</v>
      </c>
      <c r="I368">
        <v>13.4</v>
      </c>
      <c r="J368" t="s">
        <v>2267</v>
      </c>
      <c r="K368">
        <v>134.95378708999999</v>
      </c>
      <c r="L368" t="s">
        <v>76</v>
      </c>
      <c r="M368">
        <v>1229.9190811599999</v>
      </c>
      <c r="N368" t="s">
        <v>2268</v>
      </c>
      <c r="O368">
        <v>1</v>
      </c>
      <c r="P368">
        <v>3.8914700000000002E-3</v>
      </c>
      <c r="Q368">
        <v>3.8125526600000001</v>
      </c>
      <c r="R368">
        <v>86.6</v>
      </c>
      <c r="S368">
        <f t="shared" si="16"/>
        <v>5429.82</v>
      </c>
      <c r="W368" t="s">
        <v>2269</v>
      </c>
      <c r="X368">
        <v>4.9669082299999996</v>
      </c>
      <c r="Y368">
        <v>6.00721785</v>
      </c>
      <c r="Z368">
        <v>2.27408184</v>
      </c>
      <c r="AA368">
        <f t="shared" si="17"/>
        <v>142.74411709680001</v>
      </c>
      <c r="AB368">
        <v>1778</v>
      </c>
      <c r="AC368">
        <v>174</v>
      </c>
      <c r="AD368">
        <v>136.46725941</v>
      </c>
      <c r="AE368">
        <v>13</v>
      </c>
      <c r="AF368" t="s">
        <v>2270</v>
      </c>
      <c r="AG368">
        <v>204.79494510000001</v>
      </c>
      <c r="AH368" t="s">
        <v>111</v>
      </c>
      <c r="AI368">
        <v>1213.98994986</v>
      </c>
      <c r="AJ368" t="s">
        <v>2271</v>
      </c>
      <c r="AK368">
        <v>1</v>
      </c>
      <c r="AL368">
        <v>4.5645800000000004E-3</v>
      </c>
      <c r="AM368">
        <v>3.3087883900000001</v>
      </c>
      <c r="AN368">
        <v>87</v>
      </c>
    </row>
    <row r="369" spans="1:40" x14ac:dyDescent="0.35">
      <c r="A369" t="s">
        <v>2272</v>
      </c>
      <c r="B369">
        <v>5.5665078100000001</v>
      </c>
      <c r="C369">
        <v>30</v>
      </c>
      <c r="D369">
        <v>61.137763</v>
      </c>
      <c r="E369">
        <f t="shared" si="15"/>
        <v>3837.6173835100003</v>
      </c>
      <c r="F369">
        <v>1778</v>
      </c>
      <c r="G369">
        <v>174</v>
      </c>
      <c r="H369">
        <v>3687.44127484</v>
      </c>
      <c r="I369">
        <v>13.44</v>
      </c>
      <c r="J369" t="s">
        <v>2273</v>
      </c>
      <c r="K369">
        <v>135.03164959</v>
      </c>
      <c r="L369" t="s">
        <v>76</v>
      </c>
      <c r="M369">
        <v>1229.87643024</v>
      </c>
      <c r="N369" t="s">
        <v>2274</v>
      </c>
      <c r="O369">
        <v>1</v>
      </c>
      <c r="P369">
        <v>3.8580099999999998E-3</v>
      </c>
      <c r="Q369">
        <v>3.8013679800000002</v>
      </c>
      <c r="R369">
        <v>86.56</v>
      </c>
      <c r="S369">
        <f t="shared" si="16"/>
        <v>5427.3120000000008</v>
      </c>
      <c r="W369" t="s">
        <v>2275</v>
      </c>
      <c r="X369">
        <v>4.8881680699999999</v>
      </c>
      <c r="Y369">
        <v>0.99737533</v>
      </c>
      <c r="Z369">
        <v>52.715768310000001</v>
      </c>
      <c r="AA369">
        <f t="shared" si="17"/>
        <v>3308.9687768187005</v>
      </c>
      <c r="AB369">
        <v>1778</v>
      </c>
      <c r="AC369">
        <v>174</v>
      </c>
      <c r="AD369">
        <v>3163.46417686</v>
      </c>
      <c r="AE369">
        <v>13</v>
      </c>
      <c r="AF369" t="s">
        <v>2276</v>
      </c>
      <c r="AG369">
        <v>196.84486634999999</v>
      </c>
      <c r="AH369" t="s">
        <v>111</v>
      </c>
      <c r="AI369">
        <v>1213.9308947500001</v>
      </c>
      <c r="AJ369" t="s">
        <v>2277</v>
      </c>
      <c r="AK369">
        <v>1</v>
      </c>
      <c r="AL369">
        <v>2.5696600000000001E-3</v>
      </c>
      <c r="AM369">
        <v>3.3978184599999999</v>
      </c>
      <c r="AN369">
        <v>87</v>
      </c>
    </row>
    <row r="370" spans="1:40" x14ac:dyDescent="0.35">
      <c r="A370" t="s">
        <v>2278</v>
      </c>
      <c r="B370">
        <v>5.5599461300000002</v>
      </c>
      <c r="C370">
        <v>30</v>
      </c>
      <c r="D370">
        <v>59.888052270000003</v>
      </c>
      <c r="E370">
        <f t="shared" si="15"/>
        <v>3759.1730409879005</v>
      </c>
      <c r="F370">
        <v>1778</v>
      </c>
      <c r="G370">
        <v>174</v>
      </c>
      <c r="H370">
        <v>3616.3416786600001</v>
      </c>
      <c r="I370">
        <v>13.54</v>
      </c>
      <c r="J370" t="s">
        <v>2279</v>
      </c>
      <c r="K370">
        <v>135.03988211999999</v>
      </c>
      <c r="L370" t="s">
        <v>76</v>
      </c>
      <c r="M370">
        <v>1229.8140942800001</v>
      </c>
      <c r="N370" t="s">
        <v>2280</v>
      </c>
      <c r="O370">
        <v>1</v>
      </c>
      <c r="P370">
        <v>4.0178599999999998E-3</v>
      </c>
      <c r="Q370">
        <v>3.7991310399999998</v>
      </c>
      <c r="R370">
        <v>86.46</v>
      </c>
      <c r="S370">
        <f t="shared" si="16"/>
        <v>5421.0419999999995</v>
      </c>
      <c r="W370" t="s">
        <v>2281</v>
      </c>
      <c r="X370">
        <v>1.75092637</v>
      </c>
      <c r="Y370">
        <v>11.98818898</v>
      </c>
      <c r="Z370">
        <v>333.36690706000002</v>
      </c>
      <c r="AA370">
        <f t="shared" si="17"/>
        <v>20925.440756156204</v>
      </c>
      <c r="AB370">
        <v>1778</v>
      </c>
      <c r="AC370">
        <v>174</v>
      </c>
      <c r="AD370">
        <v>20051.385815459998</v>
      </c>
      <c r="AE370">
        <v>13.2</v>
      </c>
      <c r="AF370" t="s">
        <v>2282</v>
      </c>
      <c r="AG370">
        <v>105.08903780999999</v>
      </c>
      <c r="AH370" t="s">
        <v>111</v>
      </c>
      <c r="AI370">
        <v>1213.7410289500001</v>
      </c>
      <c r="AJ370" t="s">
        <v>2283</v>
      </c>
      <c r="AK370">
        <v>1</v>
      </c>
      <c r="AL370">
        <v>2.4741699999999999E-3</v>
      </c>
      <c r="AM370">
        <v>0.78982881000000005</v>
      </c>
      <c r="AN370">
        <v>86.8</v>
      </c>
    </row>
    <row r="371" spans="1:40" x14ac:dyDescent="0.35">
      <c r="A371" t="s">
        <v>2284</v>
      </c>
      <c r="B371">
        <v>5.5993162099999996</v>
      </c>
      <c r="C371">
        <v>30</v>
      </c>
      <c r="D371">
        <v>60.841846279999999</v>
      </c>
      <c r="E371">
        <f t="shared" si="15"/>
        <v>3819.0426909956</v>
      </c>
      <c r="F371">
        <v>1778</v>
      </c>
      <c r="G371">
        <v>174</v>
      </c>
      <c r="H371">
        <v>3678.1838901400001</v>
      </c>
      <c r="I371">
        <v>13.64</v>
      </c>
      <c r="J371" t="s">
        <v>2285</v>
      </c>
      <c r="K371">
        <v>134.86056202</v>
      </c>
      <c r="L371" t="s">
        <v>76</v>
      </c>
      <c r="M371">
        <v>1229.7156690899999</v>
      </c>
      <c r="N371" t="s">
        <v>2286</v>
      </c>
      <c r="O371">
        <v>1</v>
      </c>
      <c r="P371">
        <v>3.7472600000000001E-3</v>
      </c>
      <c r="Q371">
        <v>3.82015824</v>
      </c>
      <c r="R371">
        <v>86.36</v>
      </c>
      <c r="S371">
        <f t="shared" si="16"/>
        <v>5414.7719999999999</v>
      </c>
      <c r="W371" t="s">
        <v>2287</v>
      </c>
      <c r="X371">
        <v>2.5153620600000002</v>
      </c>
      <c r="Y371">
        <v>15</v>
      </c>
      <c r="Z371">
        <v>194.47675009</v>
      </c>
      <c r="AA371">
        <f t="shared" si="17"/>
        <v>12207.3056031493</v>
      </c>
      <c r="AB371">
        <v>1778</v>
      </c>
      <c r="AC371">
        <v>174</v>
      </c>
      <c r="AD371">
        <v>11697.4068678</v>
      </c>
      <c r="AE371">
        <v>13.2</v>
      </c>
      <c r="AF371" t="s">
        <v>2288</v>
      </c>
      <c r="AG371">
        <v>101.48352930999999</v>
      </c>
      <c r="AH371" t="s">
        <v>111</v>
      </c>
      <c r="AI371">
        <v>1213.71150139</v>
      </c>
      <c r="AJ371" t="s">
        <v>2289</v>
      </c>
      <c r="AK371">
        <v>1</v>
      </c>
      <c r="AL371">
        <v>2.3070999999999999E-3</v>
      </c>
      <c r="AM371">
        <v>1.67923468</v>
      </c>
      <c r="AN371">
        <v>86.8</v>
      </c>
    </row>
    <row r="372" spans="1:40" x14ac:dyDescent="0.35">
      <c r="A372" t="s">
        <v>2290</v>
      </c>
      <c r="B372">
        <v>5.5566652899999998</v>
      </c>
      <c r="C372">
        <v>30</v>
      </c>
      <c r="D372">
        <v>62.606894910000001</v>
      </c>
      <c r="E372">
        <f t="shared" si="15"/>
        <v>3929.8347935007005</v>
      </c>
      <c r="F372">
        <v>1778</v>
      </c>
      <c r="G372">
        <v>174</v>
      </c>
      <c r="H372">
        <v>3783.95733019</v>
      </c>
      <c r="I372">
        <v>13.62</v>
      </c>
      <c r="J372" t="s">
        <v>2291</v>
      </c>
      <c r="K372">
        <v>135.01628034999999</v>
      </c>
      <c r="L372" t="s">
        <v>76</v>
      </c>
      <c r="M372">
        <v>1229.6566139700001</v>
      </c>
      <c r="N372" t="s">
        <v>2292</v>
      </c>
      <c r="O372">
        <v>1</v>
      </c>
      <c r="P372">
        <v>3.7197100000000002E-3</v>
      </c>
      <c r="Q372">
        <v>3.7919728500000001</v>
      </c>
      <c r="R372">
        <v>86.38</v>
      </c>
      <c r="S372">
        <f t="shared" si="16"/>
        <v>5416.0259999999998</v>
      </c>
      <c r="W372" t="s">
        <v>2293</v>
      </c>
      <c r="X372">
        <v>2.2922649499999999</v>
      </c>
      <c r="Y372">
        <v>17.007874019999999</v>
      </c>
      <c r="Z372">
        <v>187.53372741999999</v>
      </c>
      <c r="AA372">
        <f t="shared" si="17"/>
        <v>11771.492070153399</v>
      </c>
      <c r="AB372">
        <v>1778</v>
      </c>
      <c r="AC372">
        <v>174</v>
      </c>
      <c r="AD372">
        <v>11290.17652918</v>
      </c>
      <c r="AE372">
        <v>13.28</v>
      </c>
      <c r="AF372" t="s">
        <v>2294</v>
      </c>
      <c r="AG372">
        <v>98.836086760000001</v>
      </c>
      <c r="AH372" t="s">
        <v>111</v>
      </c>
      <c r="AI372">
        <v>1213.8197691099999</v>
      </c>
      <c r="AJ372" t="s">
        <v>2295</v>
      </c>
      <c r="AK372">
        <v>1</v>
      </c>
      <c r="AL372">
        <v>2.61305E-3</v>
      </c>
      <c r="AM372">
        <v>1.4519619500000001</v>
      </c>
      <c r="AN372">
        <v>86.72</v>
      </c>
    </row>
    <row r="373" spans="1:40" x14ac:dyDescent="0.35">
      <c r="A373" t="s">
        <v>2296</v>
      </c>
      <c r="B373">
        <v>5.5336994099999997</v>
      </c>
      <c r="C373">
        <v>30</v>
      </c>
      <c r="D373">
        <v>62.807745990000001</v>
      </c>
      <c r="E373">
        <f t="shared" si="15"/>
        <v>3942.4422157923004</v>
      </c>
      <c r="F373">
        <v>1778</v>
      </c>
      <c r="G373">
        <v>174</v>
      </c>
      <c r="H373">
        <v>3790.8686206699999</v>
      </c>
      <c r="I373">
        <v>13.5</v>
      </c>
      <c r="J373" t="s">
        <v>2297</v>
      </c>
      <c r="K373">
        <v>135.10201305000001</v>
      </c>
      <c r="L373" t="s">
        <v>76</v>
      </c>
      <c r="M373">
        <v>1229.61068221</v>
      </c>
      <c r="N373" t="s">
        <v>2298</v>
      </c>
      <c r="O373">
        <v>1</v>
      </c>
      <c r="P373">
        <v>3.88237E-3</v>
      </c>
      <c r="Q373">
        <v>3.7597609599999999</v>
      </c>
      <c r="R373">
        <v>86.5</v>
      </c>
      <c r="S373">
        <f t="shared" si="16"/>
        <v>5423.55</v>
      </c>
      <c r="W373" t="s">
        <v>2299</v>
      </c>
      <c r="X373">
        <v>3.9523699300000001</v>
      </c>
      <c r="Y373">
        <v>22.020997380000001</v>
      </c>
      <c r="Z373">
        <v>83.470949509999997</v>
      </c>
      <c r="AA373">
        <f t="shared" si="17"/>
        <v>5239.4715007427003</v>
      </c>
      <c r="AB373">
        <v>1778</v>
      </c>
      <c r="AC373">
        <v>174</v>
      </c>
      <c r="AD373">
        <v>5026.4097512199996</v>
      </c>
      <c r="AE373">
        <v>13.3</v>
      </c>
      <c r="AF373" t="s">
        <v>2300</v>
      </c>
      <c r="AG373">
        <v>93.744301800000002</v>
      </c>
      <c r="AH373" t="s">
        <v>111</v>
      </c>
      <c r="AI373">
        <v>1213.7803990299999</v>
      </c>
      <c r="AJ373" t="s">
        <v>2301</v>
      </c>
      <c r="AK373">
        <v>1</v>
      </c>
      <c r="AL373">
        <v>3.4219200000000002E-3</v>
      </c>
      <c r="AM373">
        <v>2.2371265899999999</v>
      </c>
      <c r="AN373">
        <v>86.7</v>
      </c>
    </row>
    <row r="374" spans="1:40" x14ac:dyDescent="0.35">
      <c r="A374" t="s">
        <v>2302</v>
      </c>
      <c r="B374">
        <v>5.5796311699999999</v>
      </c>
      <c r="C374">
        <v>30</v>
      </c>
      <c r="D374">
        <v>60.673368179999997</v>
      </c>
      <c r="E374">
        <f t="shared" si="15"/>
        <v>3808.4673206585999</v>
      </c>
      <c r="F374">
        <v>1778</v>
      </c>
      <c r="G374">
        <v>174</v>
      </c>
      <c r="H374">
        <v>3662.04460801</v>
      </c>
      <c r="I374">
        <v>13.5</v>
      </c>
      <c r="J374" t="s">
        <v>2303</v>
      </c>
      <c r="K374">
        <v>134.95381800999999</v>
      </c>
      <c r="L374" t="s">
        <v>76</v>
      </c>
      <c r="M374">
        <v>1229.5549079299999</v>
      </c>
      <c r="N374" t="s">
        <v>2304</v>
      </c>
      <c r="O374">
        <v>1</v>
      </c>
      <c r="P374">
        <v>3.6811600000000002E-3</v>
      </c>
      <c r="Q374">
        <v>3.7888411400000002</v>
      </c>
      <c r="R374">
        <v>86.5</v>
      </c>
      <c r="S374">
        <f t="shared" si="16"/>
        <v>5423.55</v>
      </c>
      <c r="W374" t="s">
        <v>2305</v>
      </c>
      <c r="X374">
        <v>5.7240234799999996</v>
      </c>
      <c r="Y374">
        <v>30</v>
      </c>
      <c r="Z374">
        <v>41.402750320000003</v>
      </c>
      <c r="AA374">
        <f t="shared" si="17"/>
        <v>2598.8506375864004</v>
      </c>
      <c r="AB374">
        <v>1778</v>
      </c>
      <c r="AC374">
        <v>174</v>
      </c>
      <c r="AD374">
        <v>2495.4590512099999</v>
      </c>
      <c r="AE374">
        <v>13.38</v>
      </c>
      <c r="AF374" t="s">
        <v>2306</v>
      </c>
      <c r="AG374">
        <v>85.912253070000006</v>
      </c>
      <c r="AH374" t="s">
        <v>111</v>
      </c>
      <c r="AI374">
        <v>1213.6491654399999</v>
      </c>
      <c r="AJ374" t="s">
        <v>2307</v>
      </c>
      <c r="AK374">
        <v>1</v>
      </c>
      <c r="AL374">
        <v>3.1073400000000001E-3</v>
      </c>
      <c r="AM374">
        <v>3.7542167800000001</v>
      </c>
      <c r="AN374">
        <v>86.62</v>
      </c>
    </row>
    <row r="375" spans="1:40" x14ac:dyDescent="0.35">
      <c r="A375" t="s">
        <v>2308</v>
      </c>
      <c r="B375">
        <v>5.5304185700000001</v>
      </c>
      <c r="C375">
        <v>30</v>
      </c>
      <c r="D375">
        <v>62.311803310000002</v>
      </c>
      <c r="E375">
        <f t="shared" si="15"/>
        <v>3911.3118937687004</v>
      </c>
      <c r="F375">
        <v>1778</v>
      </c>
      <c r="G375">
        <v>174</v>
      </c>
      <c r="H375">
        <v>3760.9351545899999</v>
      </c>
      <c r="I375">
        <v>13.5</v>
      </c>
      <c r="J375" t="s">
        <v>2309</v>
      </c>
      <c r="K375">
        <v>135.00055438000001</v>
      </c>
      <c r="L375" t="s">
        <v>76</v>
      </c>
      <c r="M375">
        <v>1229.51225701</v>
      </c>
      <c r="N375" t="s">
        <v>2310</v>
      </c>
      <c r="O375">
        <v>1</v>
      </c>
      <c r="P375">
        <v>3.7090399999999998E-3</v>
      </c>
      <c r="Q375">
        <v>3.7602083500000001</v>
      </c>
      <c r="R375">
        <v>86.5</v>
      </c>
      <c r="S375">
        <f t="shared" si="16"/>
        <v>5423.55</v>
      </c>
      <c r="W375" t="s">
        <v>2311</v>
      </c>
      <c r="X375">
        <v>5.2187741299999999</v>
      </c>
      <c r="Y375">
        <v>25.51181102</v>
      </c>
      <c r="Z375">
        <v>63.977611469999999</v>
      </c>
      <c r="AA375">
        <f t="shared" si="17"/>
        <v>4015.8746719719002</v>
      </c>
      <c r="AB375">
        <v>1778</v>
      </c>
      <c r="AC375">
        <v>174</v>
      </c>
      <c r="AD375">
        <v>3857.0188655000002</v>
      </c>
      <c r="AE375">
        <v>13.4</v>
      </c>
      <c r="AF375" t="s">
        <v>2312</v>
      </c>
      <c r="AG375">
        <v>77.573587779999997</v>
      </c>
      <c r="AH375" t="s">
        <v>111</v>
      </c>
      <c r="AI375">
        <v>1213.72462475</v>
      </c>
      <c r="AJ375" t="s">
        <v>2313</v>
      </c>
      <c r="AK375">
        <v>1</v>
      </c>
      <c r="AL375">
        <v>2.9191E-3</v>
      </c>
      <c r="AM375">
        <v>3.6217901499999998</v>
      </c>
      <c r="AN375">
        <v>86.6</v>
      </c>
    </row>
    <row r="376" spans="1:40" x14ac:dyDescent="0.35">
      <c r="A376" t="s">
        <v>2314</v>
      </c>
      <c r="B376">
        <v>5.53698025</v>
      </c>
      <c r="C376">
        <v>30</v>
      </c>
      <c r="D376">
        <v>61.994663170000003</v>
      </c>
      <c r="E376">
        <f t="shared" si="15"/>
        <v>3891.4050071809002</v>
      </c>
      <c r="F376">
        <v>1778</v>
      </c>
      <c r="G376">
        <v>174</v>
      </c>
      <c r="H376">
        <v>3741.79362016</v>
      </c>
      <c r="I376">
        <v>13.5</v>
      </c>
      <c r="J376" t="s">
        <v>2315</v>
      </c>
      <c r="K376">
        <v>134.99268882000001</v>
      </c>
      <c r="L376" t="s">
        <v>76</v>
      </c>
      <c r="M376">
        <v>1229.46632525</v>
      </c>
      <c r="N376" t="s">
        <v>2316</v>
      </c>
      <c r="O376">
        <v>1</v>
      </c>
      <c r="P376">
        <v>3.8666799999999999E-3</v>
      </c>
      <c r="Q376">
        <v>3.7619978999999999</v>
      </c>
      <c r="R376">
        <v>86.5</v>
      </c>
      <c r="S376">
        <f t="shared" si="16"/>
        <v>5423.55</v>
      </c>
      <c r="W376" t="s">
        <v>2317</v>
      </c>
      <c r="X376">
        <v>5.5173305600000004</v>
      </c>
      <c r="Y376">
        <v>21.522309709999998</v>
      </c>
      <c r="Z376">
        <v>77.960520209999999</v>
      </c>
      <c r="AA376">
        <f t="shared" si="17"/>
        <v>4893.5818535816998</v>
      </c>
      <c r="AB376">
        <v>1778</v>
      </c>
      <c r="AC376">
        <v>174</v>
      </c>
      <c r="AD376">
        <v>4700.0066164099999</v>
      </c>
      <c r="AE376">
        <v>13.4</v>
      </c>
      <c r="AF376" t="s">
        <v>2318</v>
      </c>
      <c r="AG376">
        <v>68.124513829999998</v>
      </c>
      <c r="AH376" t="s">
        <v>111</v>
      </c>
      <c r="AI376">
        <v>1213.71150139</v>
      </c>
      <c r="AJ376" t="s">
        <v>2319</v>
      </c>
      <c r="AK376">
        <v>1</v>
      </c>
      <c r="AL376">
        <v>3.7692200000000002E-3</v>
      </c>
      <c r="AM376">
        <v>3.6629497799999999</v>
      </c>
      <c r="AN376">
        <v>86.6</v>
      </c>
    </row>
    <row r="377" spans="1:40" x14ac:dyDescent="0.35">
      <c r="A377" t="s">
        <v>2320</v>
      </c>
      <c r="B377">
        <v>5.5533844500000002</v>
      </c>
      <c r="C377">
        <v>30</v>
      </c>
      <c r="D377">
        <v>62.164310710000002</v>
      </c>
      <c r="E377">
        <f t="shared" si="15"/>
        <v>3902.0537832667005</v>
      </c>
      <c r="F377">
        <v>1778</v>
      </c>
      <c r="G377">
        <v>174</v>
      </c>
      <c r="H377">
        <v>3753.7977148700002</v>
      </c>
      <c r="I377">
        <v>13.54</v>
      </c>
      <c r="J377" t="s">
        <v>2321</v>
      </c>
      <c r="K377">
        <v>135.03942465</v>
      </c>
      <c r="L377" t="s">
        <v>76</v>
      </c>
      <c r="M377">
        <v>1229.45976357</v>
      </c>
      <c r="N377" t="s">
        <v>2322</v>
      </c>
      <c r="O377">
        <v>1</v>
      </c>
      <c r="P377">
        <v>3.9376300000000001E-3</v>
      </c>
      <c r="Q377">
        <v>3.7534975400000001</v>
      </c>
      <c r="R377">
        <v>86.46</v>
      </c>
      <c r="S377">
        <f t="shared" si="16"/>
        <v>5421.0419999999995</v>
      </c>
      <c r="W377" t="s">
        <v>2323</v>
      </c>
      <c r="X377">
        <v>5.6715300400000004</v>
      </c>
      <c r="Y377">
        <v>21.02362205</v>
      </c>
      <c r="Z377">
        <v>77.81835907</v>
      </c>
      <c r="AA377">
        <f t="shared" si="17"/>
        <v>4884.6583988238999</v>
      </c>
      <c r="AB377">
        <v>1778</v>
      </c>
      <c r="AC377">
        <v>174</v>
      </c>
      <c r="AD377">
        <v>4691.4361463300002</v>
      </c>
      <c r="AE377">
        <v>13.4</v>
      </c>
      <c r="AF377" t="s">
        <v>2324</v>
      </c>
      <c r="AG377">
        <v>58.270061130000002</v>
      </c>
      <c r="AH377" t="s">
        <v>111</v>
      </c>
      <c r="AI377">
        <v>1213.8328924699999</v>
      </c>
      <c r="AJ377" t="s">
        <v>2325</v>
      </c>
      <c r="AK377">
        <v>1</v>
      </c>
      <c r="AL377">
        <v>3.6522899999999999E-3</v>
      </c>
      <c r="AM377">
        <v>3.85353675</v>
      </c>
      <c r="AN377">
        <v>86.6</v>
      </c>
    </row>
    <row r="378" spans="1:40" x14ac:dyDescent="0.35">
      <c r="A378" t="s">
        <v>2326</v>
      </c>
      <c r="B378">
        <v>5.5566652899999998</v>
      </c>
      <c r="C378">
        <v>30</v>
      </c>
      <c r="D378">
        <v>64.035409569999999</v>
      </c>
      <c r="E378">
        <f t="shared" si="15"/>
        <v>4019.5026587089001</v>
      </c>
      <c r="F378">
        <v>1778</v>
      </c>
      <c r="G378">
        <v>174</v>
      </c>
      <c r="H378">
        <v>3871.2054176500001</v>
      </c>
      <c r="I378">
        <v>13.64</v>
      </c>
      <c r="J378" t="s">
        <v>2327</v>
      </c>
      <c r="K378">
        <v>134.97695777000001</v>
      </c>
      <c r="L378" t="s">
        <v>76</v>
      </c>
      <c r="M378">
        <v>1229.4105509799999</v>
      </c>
      <c r="N378" t="s">
        <v>2328</v>
      </c>
      <c r="O378">
        <v>1</v>
      </c>
      <c r="P378">
        <v>3.8081399999999998E-3</v>
      </c>
      <c r="Q378">
        <v>3.82239518</v>
      </c>
      <c r="R378">
        <v>86.36</v>
      </c>
      <c r="S378">
        <f t="shared" si="16"/>
        <v>5414.7719999999999</v>
      </c>
      <c r="W378" t="s">
        <v>2329</v>
      </c>
      <c r="X378">
        <v>5.63872164</v>
      </c>
      <c r="Y378">
        <v>22.519685039999999</v>
      </c>
      <c r="Z378">
        <v>76.658675119999998</v>
      </c>
      <c r="AA378">
        <f t="shared" si="17"/>
        <v>4811.8650372824004</v>
      </c>
      <c r="AB378">
        <v>1778</v>
      </c>
      <c r="AC378">
        <v>174</v>
      </c>
      <c r="AD378">
        <v>4621.52226892</v>
      </c>
      <c r="AE378">
        <v>13.4</v>
      </c>
      <c r="AF378" t="s">
        <v>2330</v>
      </c>
      <c r="AG378">
        <v>48.873568300000002</v>
      </c>
      <c r="AH378" t="s">
        <v>111</v>
      </c>
      <c r="AI378">
        <v>1213.82961163</v>
      </c>
      <c r="AJ378" t="s">
        <v>2331</v>
      </c>
      <c r="AK378">
        <v>1</v>
      </c>
      <c r="AL378">
        <v>3.6883699999999998E-3</v>
      </c>
      <c r="AM378">
        <v>3.8217722599999999</v>
      </c>
      <c r="AN378">
        <v>86.6</v>
      </c>
    </row>
    <row r="379" spans="1:40" x14ac:dyDescent="0.35">
      <c r="A379" t="s">
        <v>2332</v>
      </c>
      <c r="B379">
        <v>5.5271377299999997</v>
      </c>
      <c r="C379">
        <v>30</v>
      </c>
      <c r="D379">
        <v>62.581826810000003</v>
      </c>
      <c r="E379">
        <f t="shared" si="15"/>
        <v>3928.2612688637005</v>
      </c>
      <c r="F379">
        <v>1778</v>
      </c>
      <c r="G379">
        <v>174</v>
      </c>
      <c r="H379">
        <v>3785.9866093199998</v>
      </c>
      <c r="I379">
        <v>13.7</v>
      </c>
      <c r="J379" t="s">
        <v>2333</v>
      </c>
      <c r="K379">
        <v>135.05531332000001</v>
      </c>
      <c r="L379" t="s">
        <v>76</v>
      </c>
      <c r="M379">
        <v>1229.4400785400001</v>
      </c>
      <c r="N379" t="s">
        <v>2334</v>
      </c>
      <c r="O379">
        <v>1</v>
      </c>
      <c r="P379">
        <v>3.7890300000000001E-3</v>
      </c>
      <c r="Q379">
        <v>3.7548396999999998</v>
      </c>
      <c r="R379">
        <v>86.3</v>
      </c>
      <c r="S379">
        <f t="shared" si="16"/>
        <v>5411.01</v>
      </c>
      <c r="W379" t="s">
        <v>2335</v>
      </c>
      <c r="X379">
        <v>5.7174617999999997</v>
      </c>
      <c r="Y379">
        <v>23.517060369999999</v>
      </c>
      <c r="Z379">
        <v>73.237474050000003</v>
      </c>
      <c r="AA379">
        <f t="shared" si="17"/>
        <v>4597.1162461185004</v>
      </c>
      <c r="AB379">
        <v>1778</v>
      </c>
      <c r="AC379">
        <v>174</v>
      </c>
      <c r="AD379">
        <v>4415.2682875999999</v>
      </c>
      <c r="AE379">
        <v>13.4</v>
      </c>
      <c r="AF379" t="s">
        <v>2336</v>
      </c>
      <c r="AG379">
        <v>41.952103520000001</v>
      </c>
      <c r="AH379" t="s">
        <v>111</v>
      </c>
      <c r="AI379">
        <v>1213.7213439100001</v>
      </c>
      <c r="AJ379" t="s">
        <v>2337</v>
      </c>
      <c r="AK379">
        <v>1</v>
      </c>
      <c r="AL379">
        <v>3.9637500000000003E-3</v>
      </c>
      <c r="AM379">
        <v>3.9895424799999999</v>
      </c>
      <c r="AN379">
        <v>86.6</v>
      </c>
    </row>
    <row r="380" spans="1:40" x14ac:dyDescent="0.35">
      <c r="A380" t="s">
        <v>2338</v>
      </c>
      <c r="B380">
        <v>5.5697886499999996</v>
      </c>
      <c r="C380">
        <v>30</v>
      </c>
      <c r="D380">
        <v>60.516753450000003</v>
      </c>
      <c r="E380">
        <f t="shared" si="15"/>
        <v>3798.6366140565005</v>
      </c>
      <c r="F380">
        <v>1778</v>
      </c>
      <c r="G380">
        <v>174</v>
      </c>
      <c r="H380">
        <v>3659.3777320600002</v>
      </c>
      <c r="I380">
        <v>13.66</v>
      </c>
      <c r="J380" t="s">
        <v>2339</v>
      </c>
      <c r="K380">
        <v>134.89124096</v>
      </c>
      <c r="L380" t="s">
        <v>76</v>
      </c>
      <c r="M380">
        <v>1229.47288693</v>
      </c>
      <c r="N380" t="s">
        <v>2340</v>
      </c>
      <c r="O380">
        <v>1</v>
      </c>
      <c r="P380">
        <v>3.80665E-3</v>
      </c>
      <c r="Q380">
        <v>3.7731825799999998</v>
      </c>
      <c r="R380">
        <v>86.34</v>
      </c>
      <c r="S380">
        <f t="shared" si="16"/>
        <v>5413.518</v>
      </c>
      <c r="W380" t="s">
        <v>2341</v>
      </c>
      <c r="X380">
        <v>5.6649683599999996</v>
      </c>
      <c r="Y380">
        <v>25.013123360000002</v>
      </c>
      <c r="Z380">
        <v>72.487651220000004</v>
      </c>
      <c r="AA380">
        <f t="shared" si="17"/>
        <v>4550.0498670794004</v>
      </c>
      <c r="AB380">
        <v>1778</v>
      </c>
      <c r="AC380">
        <v>174</v>
      </c>
      <c r="AD380">
        <v>4361.9245654699998</v>
      </c>
      <c r="AE380">
        <v>13.24</v>
      </c>
      <c r="AF380" t="s">
        <v>2342</v>
      </c>
      <c r="AG380">
        <v>37.792942070000002</v>
      </c>
      <c r="AH380" t="s">
        <v>111</v>
      </c>
      <c r="AI380">
        <v>1213.9477218699999</v>
      </c>
      <c r="AJ380" t="s">
        <v>2343</v>
      </c>
      <c r="AK380">
        <v>1</v>
      </c>
      <c r="AL380">
        <v>3.7356300000000002E-3</v>
      </c>
      <c r="AM380">
        <v>3.7501902899999999</v>
      </c>
      <c r="AN380">
        <v>86.76</v>
      </c>
    </row>
    <row r="381" spans="1:40" x14ac:dyDescent="0.35">
      <c r="A381" t="s">
        <v>2344</v>
      </c>
      <c r="B381">
        <v>5.5238568900000002</v>
      </c>
      <c r="C381">
        <v>30</v>
      </c>
      <c r="D381">
        <v>62.152583489999998</v>
      </c>
      <c r="E381">
        <f t="shared" si="15"/>
        <v>3901.3176656672999</v>
      </c>
      <c r="F381">
        <v>1778</v>
      </c>
      <c r="G381">
        <v>174</v>
      </c>
      <c r="H381">
        <v>3755.6669822399999</v>
      </c>
      <c r="I381">
        <v>13.6</v>
      </c>
      <c r="J381" t="s">
        <v>2345</v>
      </c>
      <c r="K381">
        <v>134.93811256000001</v>
      </c>
      <c r="L381" t="s">
        <v>76</v>
      </c>
      <c r="M381">
        <v>1229.3843042599999</v>
      </c>
      <c r="N381" t="s">
        <v>2346</v>
      </c>
      <c r="O381">
        <v>1</v>
      </c>
      <c r="P381">
        <v>3.8365199999999999E-3</v>
      </c>
      <c r="Q381">
        <v>3.7722878099999999</v>
      </c>
      <c r="R381">
        <v>86.4</v>
      </c>
      <c r="S381">
        <f t="shared" si="16"/>
        <v>5417.2800000000007</v>
      </c>
      <c r="W381" t="s">
        <v>2347</v>
      </c>
      <c r="X381">
        <v>5.7830785999999996</v>
      </c>
      <c r="Y381">
        <v>26.50918635</v>
      </c>
      <c r="Z381">
        <v>68.83743887</v>
      </c>
      <c r="AA381">
        <f t="shared" si="17"/>
        <v>4320.9260378699</v>
      </c>
      <c r="AB381">
        <v>1778</v>
      </c>
      <c r="AC381">
        <v>174</v>
      </c>
      <c r="AD381">
        <v>4136.6117943700001</v>
      </c>
      <c r="AE381">
        <v>13.12</v>
      </c>
      <c r="AF381" t="s">
        <v>2348</v>
      </c>
      <c r="AG381">
        <v>35.196824450000001</v>
      </c>
      <c r="AH381" t="s">
        <v>111</v>
      </c>
      <c r="AI381">
        <v>1213.8394541499999</v>
      </c>
      <c r="AJ381" t="s">
        <v>2349</v>
      </c>
      <c r="AK381">
        <v>1</v>
      </c>
      <c r="AL381">
        <v>3.8361900000000002E-3</v>
      </c>
      <c r="AM381">
        <v>3.9371981699999998</v>
      </c>
      <c r="AN381">
        <v>86.88</v>
      </c>
    </row>
    <row r="382" spans="1:40" x14ac:dyDescent="0.35">
      <c r="A382" t="s">
        <v>2350</v>
      </c>
      <c r="B382">
        <v>5.5468227700000003</v>
      </c>
      <c r="C382">
        <v>30</v>
      </c>
      <c r="D382">
        <v>63.090978739999997</v>
      </c>
      <c r="E382">
        <f t="shared" si="15"/>
        <v>3960.2207355097999</v>
      </c>
      <c r="F382">
        <v>1778</v>
      </c>
      <c r="G382">
        <v>174</v>
      </c>
      <c r="H382">
        <v>3812.3709813800001</v>
      </c>
      <c r="I382">
        <v>13.6</v>
      </c>
      <c r="J382" t="s">
        <v>2351</v>
      </c>
      <c r="K382">
        <v>134.86763944</v>
      </c>
      <c r="L382" t="s">
        <v>76</v>
      </c>
      <c r="M382">
        <v>1229.36790006</v>
      </c>
      <c r="N382" t="s">
        <v>2352</v>
      </c>
      <c r="O382">
        <v>1</v>
      </c>
      <c r="P382">
        <v>3.99957E-3</v>
      </c>
      <c r="Q382">
        <v>3.79510456</v>
      </c>
      <c r="R382">
        <v>86.4</v>
      </c>
      <c r="S382">
        <f t="shared" si="16"/>
        <v>5417.2800000000007</v>
      </c>
      <c r="W382" t="s">
        <v>2353</v>
      </c>
      <c r="X382">
        <v>5.4681179699999998</v>
      </c>
      <c r="Y382">
        <v>28.005249339999999</v>
      </c>
      <c r="Z382">
        <v>70.462846479999996</v>
      </c>
      <c r="AA382">
        <f t="shared" si="17"/>
        <v>4422.9528735495996</v>
      </c>
      <c r="AB382">
        <v>1778</v>
      </c>
      <c r="AC382">
        <v>174</v>
      </c>
      <c r="AD382">
        <v>4233.3291768999998</v>
      </c>
      <c r="AE382">
        <v>13.1</v>
      </c>
      <c r="AF382" t="s">
        <v>2354</v>
      </c>
      <c r="AG382">
        <v>34.38299773</v>
      </c>
      <c r="AH382" t="s">
        <v>111</v>
      </c>
      <c r="AI382">
        <v>1213.79024155</v>
      </c>
      <c r="AJ382" t="s">
        <v>2355</v>
      </c>
      <c r="AK382">
        <v>1</v>
      </c>
      <c r="AL382">
        <v>3.86792E-3</v>
      </c>
      <c r="AM382">
        <v>3.8817221499999999</v>
      </c>
      <c r="AN382">
        <v>86.9</v>
      </c>
    </row>
    <row r="383" spans="1:40" x14ac:dyDescent="0.35">
      <c r="A383" t="s">
        <v>2356</v>
      </c>
      <c r="B383">
        <v>5.5993162099999996</v>
      </c>
      <c r="C383">
        <v>30</v>
      </c>
      <c r="D383">
        <v>61.619402569999998</v>
      </c>
      <c r="E383">
        <f t="shared" si="15"/>
        <v>3867.8498993189</v>
      </c>
      <c r="F383">
        <v>1778</v>
      </c>
      <c r="G383">
        <v>174</v>
      </c>
      <c r="H383">
        <v>3721.7471983599999</v>
      </c>
      <c r="I383">
        <v>13.56</v>
      </c>
      <c r="J383" t="s">
        <v>2357</v>
      </c>
      <c r="K383">
        <v>134.961735</v>
      </c>
      <c r="L383" t="s">
        <v>76</v>
      </c>
      <c r="M383">
        <v>1229.30884494</v>
      </c>
      <c r="N383" t="s">
        <v>2358</v>
      </c>
      <c r="O383">
        <v>1</v>
      </c>
      <c r="P383">
        <v>3.89507E-3</v>
      </c>
      <c r="Q383">
        <v>3.81568437</v>
      </c>
      <c r="R383">
        <v>86.44</v>
      </c>
      <c r="S383">
        <f t="shared" si="16"/>
        <v>5419.7880000000005</v>
      </c>
      <c r="W383" t="s">
        <v>2359</v>
      </c>
      <c r="X383">
        <v>5.7207426400000001</v>
      </c>
      <c r="Y383">
        <v>29.002624669999999</v>
      </c>
      <c r="Z383">
        <v>67.956826140000004</v>
      </c>
      <c r="AA383">
        <f t="shared" si="17"/>
        <v>4265.6499768078002</v>
      </c>
      <c r="AB383">
        <v>1778</v>
      </c>
      <c r="AC383">
        <v>174</v>
      </c>
      <c r="AD383">
        <v>4082.77027155</v>
      </c>
      <c r="AE383">
        <v>13.1</v>
      </c>
      <c r="AF383" t="s">
        <v>2360</v>
      </c>
      <c r="AG383">
        <v>34.720024969999997</v>
      </c>
      <c r="AH383" t="s">
        <v>111</v>
      </c>
      <c r="AI383">
        <v>1213.75087147</v>
      </c>
      <c r="AJ383" t="s">
        <v>2361</v>
      </c>
      <c r="AK383">
        <v>1</v>
      </c>
      <c r="AL383">
        <v>4.0697399999999996E-3</v>
      </c>
      <c r="AM383">
        <v>3.8414573000000001</v>
      </c>
      <c r="AN383">
        <v>86.9</v>
      </c>
    </row>
    <row r="384" spans="1:40" x14ac:dyDescent="0.35">
      <c r="A384" t="s">
        <v>2362</v>
      </c>
      <c r="B384">
        <v>5.5336994099999997</v>
      </c>
      <c r="C384">
        <v>30</v>
      </c>
      <c r="D384">
        <v>62.915569210000001</v>
      </c>
      <c r="E384">
        <f t="shared" si="15"/>
        <v>3949.2102793117001</v>
      </c>
      <c r="F384">
        <v>1778</v>
      </c>
      <c r="G384">
        <v>174</v>
      </c>
      <c r="H384">
        <v>3797.3764751499998</v>
      </c>
      <c r="I384">
        <v>13.5</v>
      </c>
      <c r="J384" t="s">
        <v>2363</v>
      </c>
      <c r="K384">
        <v>134.96911795</v>
      </c>
      <c r="L384" t="s">
        <v>76</v>
      </c>
      <c r="M384">
        <v>1229.2858790600001</v>
      </c>
      <c r="N384" t="s">
        <v>2364</v>
      </c>
      <c r="O384">
        <v>1</v>
      </c>
      <c r="P384">
        <v>4.0769200000000004E-3</v>
      </c>
      <c r="Q384">
        <v>3.7807881700000001</v>
      </c>
      <c r="R384">
        <v>86.5</v>
      </c>
      <c r="S384">
        <f t="shared" si="16"/>
        <v>5423.55</v>
      </c>
      <c r="W384" t="s">
        <v>2365</v>
      </c>
      <c r="X384">
        <v>5.5763856799999996</v>
      </c>
      <c r="Y384">
        <v>30</v>
      </c>
      <c r="Z384">
        <v>64.91160576</v>
      </c>
      <c r="AA384">
        <f t="shared" si="17"/>
        <v>4074.5014935552003</v>
      </c>
      <c r="AB384">
        <v>1778</v>
      </c>
      <c r="AC384">
        <v>174</v>
      </c>
      <c r="AD384">
        <v>3899.8168297100001</v>
      </c>
      <c r="AE384">
        <v>13.1</v>
      </c>
      <c r="AF384" t="s">
        <v>2366</v>
      </c>
      <c r="AG384">
        <v>34.844903930000001</v>
      </c>
      <c r="AH384" t="s">
        <v>111</v>
      </c>
      <c r="AI384">
        <v>1213.74430979</v>
      </c>
      <c r="AJ384" t="s">
        <v>2367</v>
      </c>
      <c r="AK384">
        <v>1</v>
      </c>
      <c r="AL384">
        <v>4.0594899999999998E-3</v>
      </c>
      <c r="AM384">
        <v>3.8669583699999999</v>
      </c>
      <c r="AN384">
        <v>86.9</v>
      </c>
    </row>
    <row r="385" spans="1:40" x14ac:dyDescent="0.35">
      <c r="A385" t="s">
        <v>2368</v>
      </c>
      <c r="B385">
        <v>5.6419671300000003</v>
      </c>
      <c r="C385">
        <v>30</v>
      </c>
      <c r="D385">
        <v>61.34867362</v>
      </c>
      <c r="E385">
        <f t="shared" si="15"/>
        <v>3850.8562431274004</v>
      </c>
      <c r="F385">
        <v>1778</v>
      </c>
      <c r="G385">
        <v>174</v>
      </c>
      <c r="H385">
        <v>3702.8038193399998</v>
      </c>
      <c r="I385">
        <v>13.5</v>
      </c>
      <c r="J385" t="s">
        <v>2369</v>
      </c>
      <c r="K385">
        <v>134.89090916999999</v>
      </c>
      <c r="L385" t="s">
        <v>76</v>
      </c>
      <c r="M385">
        <v>1229.2596323400001</v>
      </c>
      <c r="N385" t="s">
        <v>2370</v>
      </c>
      <c r="O385">
        <v>1</v>
      </c>
      <c r="P385">
        <v>3.89932E-3</v>
      </c>
      <c r="Q385">
        <v>3.81434221</v>
      </c>
      <c r="R385">
        <v>86.5</v>
      </c>
      <c r="S385">
        <f t="shared" si="16"/>
        <v>5423.55</v>
      </c>
      <c r="W385" t="s">
        <v>2371</v>
      </c>
      <c r="X385">
        <v>5.3237610100000001</v>
      </c>
      <c r="Y385">
        <v>30</v>
      </c>
      <c r="Z385">
        <v>62.755465940000001</v>
      </c>
      <c r="AA385">
        <f t="shared" si="17"/>
        <v>3939.1605970538003</v>
      </c>
      <c r="AB385">
        <v>1778</v>
      </c>
      <c r="AC385">
        <v>174</v>
      </c>
      <c r="AD385">
        <v>3770.2783559899999</v>
      </c>
      <c r="AE385">
        <v>13.1</v>
      </c>
      <c r="AF385" t="s">
        <v>2372</v>
      </c>
      <c r="AG385">
        <v>36.870456650000001</v>
      </c>
      <c r="AH385" t="s">
        <v>111</v>
      </c>
      <c r="AI385">
        <v>1213.9017901100001</v>
      </c>
      <c r="AJ385" t="s">
        <v>2373</v>
      </c>
      <c r="AK385">
        <v>1</v>
      </c>
      <c r="AL385">
        <v>3.9562299999999998E-3</v>
      </c>
      <c r="AM385">
        <v>3.5748144900000001</v>
      </c>
      <c r="AN385">
        <v>86.9</v>
      </c>
    </row>
    <row r="386" spans="1:40" x14ac:dyDescent="0.35">
      <c r="A386" t="s">
        <v>2374</v>
      </c>
      <c r="B386">
        <v>5.54354193</v>
      </c>
      <c r="C386">
        <v>30</v>
      </c>
      <c r="D386">
        <v>61.150160509999999</v>
      </c>
      <c r="E386">
        <f t="shared" si="15"/>
        <v>3838.3955752127004</v>
      </c>
      <c r="F386">
        <v>1778</v>
      </c>
      <c r="G386">
        <v>174</v>
      </c>
      <c r="H386">
        <v>3690.8222221000001</v>
      </c>
      <c r="I386">
        <v>13.5</v>
      </c>
      <c r="J386" t="s">
        <v>2375</v>
      </c>
      <c r="K386">
        <v>134.86766008000001</v>
      </c>
      <c r="L386" t="s">
        <v>76</v>
      </c>
      <c r="M386">
        <v>1229.1644879800001</v>
      </c>
      <c r="N386" t="s">
        <v>2376</v>
      </c>
      <c r="O386">
        <v>1</v>
      </c>
      <c r="P386">
        <v>3.7839000000000002E-3</v>
      </c>
      <c r="Q386">
        <v>3.8071840099999998</v>
      </c>
      <c r="R386">
        <v>86.5</v>
      </c>
      <c r="S386">
        <f t="shared" si="16"/>
        <v>5423.55</v>
      </c>
      <c r="W386" t="s">
        <v>2377</v>
      </c>
      <c r="X386">
        <v>5.4025011699999999</v>
      </c>
      <c r="Y386">
        <v>30</v>
      </c>
      <c r="Z386">
        <v>64.74254569</v>
      </c>
      <c r="AA386">
        <f t="shared" si="17"/>
        <v>4063.8895929613004</v>
      </c>
      <c r="AB386">
        <v>1778</v>
      </c>
      <c r="AC386">
        <v>174</v>
      </c>
      <c r="AD386">
        <v>3889.6598896199998</v>
      </c>
      <c r="AE386">
        <v>13.1</v>
      </c>
      <c r="AF386" t="s">
        <v>2378</v>
      </c>
      <c r="AG386">
        <v>39.552278569999999</v>
      </c>
      <c r="AH386" t="s">
        <v>111</v>
      </c>
      <c r="AI386">
        <v>1213.9542835499999</v>
      </c>
      <c r="AJ386" t="s">
        <v>2379</v>
      </c>
      <c r="AK386">
        <v>1</v>
      </c>
      <c r="AL386">
        <v>4.3139600000000004E-3</v>
      </c>
      <c r="AM386">
        <v>3.59270998</v>
      </c>
      <c r="AN386">
        <v>86.9</v>
      </c>
    </row>
    <row r="387" spans="1:40" x14ac:dyDescent="0.35">
      <c r="A387" t="s">
        <v>2380</v>
      </c>
      <c r="B387">
        <v>5.5304185700000001</v>
      </c>
      <c r="C387">
        <v>30</v>
      </c>
      <c r="D387">
        <v>60.91598286</v>
      </c>
      <c r="E387">
        <f t="shared" si="15"/>
        <v>3823.6962441222004</v>
      </c>
      <c r="F387">
        <v>1778</v>
      </c>
      <c r="G387">
        <v>174</v>
      </c>
      <c r="H387">
        <v>3676.6880307699998</v>
      </c>
      <c r="I387">
        <v>13.5</v>
      </c>
      <c r="J387" t="s">
        <v>2381</v>
      </c>
      <c r="K387">
        <v>134.72684629</v>
      </c>
      <c r="L387" t="s">
        <v>76</v>
      </c>
      <c r="M387">
        <v>1229.11855623</v>
      </c>
      <c r="N387" t="s">
        <v>2382</v>
      </c>
      <c r="O387">
        <v>1</v>
      </c>
      <c r="P387">
        <v>3.9093799999999996E-3</v>
      </c>
      <c r="Q387">
        <v>3.8022627500000001</v>
      </c>
      <c r="R387">
        <v>86.5</v>
      </c>
      <c r="S387">
        <f t="shared" si="16"/>
        <v>5423.55</v>
      </c>
      <c r="W387" t="s">
        <v>2383</v>
      </c>
      <c r="X387">
        <v>5.4713988100000002</v>
      </c>
      <c r="Y387">
        <v>30</v>
      </c>
      <c r="Z387">
        <v>65.034427399999998</v>
      </c>
      <c r="AA387">
        <f t="shared" si="17"/>
        <v>4082.2110078979999</v>
      </c>
      <c r="AB387">
        <v>1778</v>
      </c>
      <c r="AC387">
        <v>174</v>
      </c>
      <c r="AD387">
        <v>3907.1958166899999</v>
      </c>
      <c r="AE387">
        <v>13.1</v>
      </c>
      <c r="AF387" t="s">
        <v>2384</v>
      </c>
      <c r="AG387">
        <v>41.86595295</v>
      </c>
      <c r="AH387" t="s">
        <v>111</v>
      </c>
      <c r="AI387">
        <v>1213.89850927</v>
      </c>
      <c r="AJ387" t="s">
        <v>2385</v>
      </c>
      <c r="AK387">
        <v>1</v>
      </c>
      <c r="AL387">
        <v>4.4332599999999996E-3</v>
      </c>
      <c r="AM387">
        <v>3.8217722599999999</v>
      </c>
      <c r="AN387">
        <v>86.9</v>
      </c>
    </row>
    <row r="388" spans="1:40" x14ac:dyDescent="0.35">
      <c r="A388" t="s">
        <v>2386</v>
      </c>
      <c r="B388">
        <v>5.5796311699999999</v>
      </c>
      <c r="C388">
        <v>30</v>
      </c>
      <c r="D388">
        <v>60.807977119999997</v>
      </c>
      <c r="E388">
        <f t="shared" ref="E388:E451" si="18">D388*62.77</f>
        <v>3816.9167238223999</v>
      </c>
      <c r="F388">
        <v>1778</v>
      </c>
      <c r="G388">
        <v>174</v>
      </c>
      <c r="H388">
        <v>3668.4988895500001</v>
      </c>
      <c r="I388">
        <v>13.46</v>
      </c>
      <c r="J388" t="s">
        <v>2387</v>
      </c>
      <c r="K388">
        <v>134.84405871999999</v>
      </c>
      <c r="L388" t="s">
        <v>76</v>
      </c>
      <c r="M388">
        <v>1229.0824669900001</v>
      </c>
      <c r="N388" t="s">
        <v>2388</v>
      </c>
      <c r="O388">
        <v>1</v>
      </c>
      <c r="P388">
        <v>3.7820599999999998E-3</v>
      </c>
      <c r="Q388">
        <v>3.77810384</v>
      </c>
      <c r="R388">
        <v>86.54</v>
      </c>
      <c r="S388">
        <f t="shared" ref="S388:S451" si="19">R388*62.7</f>
        <v>5426.0580000000009</v>
      </c>
      <c r="W388" t="s">
        <v>2389</v>
      </c>
      <c r="X388">
        <v>5.4484329300000001</v>
      </c>
      <c r="Y388">
        <v>30</v>
      </c>
      <c r="Z388">
        <v>68.8150148</v>
      </c>
      <c r="AA388">
        <f t="shared" ref="AA388:AA451" si="20">Z388*62.77</f>
        <v>4319.5184789960003</v>
      </c>
      <c r="AB388">
        <v>1778</v>
      </c>
      <c r="AC388">
        <v>174</v>
      </c>
      <c r="AD388">
        <v>4130.4753622400003</v>
      </c>
      <c r="AE388">
        <v>12.94</v>
      </c>
      <c r="AF388" t="s">
        <v>2390</v>
      </c>
      <c r="AG388">
        <v>43.467958789999997</v>
      </c>
      <c r="AH388" t="s">
        <v>111</v>
      </c>
      <c r="AI388">
        <v>1213.92475599</v>
      </c>
      <c r="AJ388" t="s">
        <v>2391</v>
      </c>
      <c r="AK388">
        <v>1</v>
      </c>
      <c r="AL388">
        <v>4.2897400000000002E-3</v>
      </c>
      <c r="AM388">
        <v>3.7461638100000001</v>
      </c>
      <c r="AN388">
        <v>87.06</v>
      </c>
    </row>
    <row r="389" spans="1:40" x14ac:dyDescent="0.35">
      <c r="A389" t="s">
        <v>2392</v>
      </c>
      <c r="B389">
        <v>5.5665078100000001</v>
      </c>
      <c r="C389">
        <v>30</v>
      </c>
      <c r="D389">
        <v>61.639398239999998</v>
      </c>
      <c r="E389">
        <f t="shared" si="18"/>
        <v>3869.1050275247999</v>
      </c>
      <c r="F389">
        <v>1778</v>
      </c>
      <c r="G389">
        <v>174</v>
      </c>
      <c r="H389">
        <v>3714.2681260700001</v>
      </c>
      <c r="I389">
        <v>13.36</v>
      </c>
      <c r="J389" t="s">
        <v>2393</v>
      </c>
      <c r="K389">
        <v>134.94588899999999</v>
      </c>
      <c r="L389" t="s">
        <v>76</v>
      </c>
      <c r="M389">
        <v>1229.0332543899999</v>
      </c>
      <c r="N389" t="s">
        <v>2394</v>
      </c>
      <c r="O389">
        <v>1</v>
      </c>
      <c r="P389">
        <v>3.8037100000000001E-3</v>
      </c>
      <c r="Q389">
        <v>3.80092059</v>
      </c>
      <c r="R389">
        <v>86.64</v>
      </c>
      <c r="S389">
        <f t="shared" si="19"/>
        <v>5432.3280000000004</v>
      </c>
      <c r="W389" t="s">
        <v>2395</v>
      </c>
      <c r="X389">
        <v>5.4713988100000002</v>
      </c>
      <c r="Y389">
        <v>30</v>
      </c>
      <c r="Z389">
        <v>65.794944459999996</v>
      </c>
      <c r="AA389">
        <f t="shared" si="20"/>
        <v>4129.9486637542004</v>
      </c>
      <c r="AB389">
        <v>1778</v>
      </c>
      <c r="AC389">
        <v>174</v>
      </c>
      <c r="AD389">
        <v>3948.3432852300002</v>
      </c>
      <c r="AE389">
        <v>12.82</v>
      </c>
      <c r="AF389" t="s">
        <v>2396</v>
      </c>
      <c r="AG389">
        <v>44.436815430000003</v>
      </c>
      <c r="AH389" t="s">
        <v>111</v>
      </c>
      <c r="AI389">
        <v>1214.0461470600001</v>
      </c>
      <c r="AJ389" t="s">
        <v>2397</v>
      </c>
      <c r="AK389">
        <v>1</v>
      </c>
      <c r="AL389">
        <v>4.0355800000000004E-3</v>
      </c>
      <c r="AM389">
        <v>3.6508703200000001</v>
      </c>
      <c r="AN389">
        <v>87.18</v>
      </c>
    </row>
    <row r="390" spans="1:40" x14ac:dyDescent="0.35">
      <c r="A390" t="s">
        <v>2398</v>
      </c>
      <c r="B390">
        <v>5.5566652899999998</v>
      </c>
      <c r="C390">
        <v>30</v>
      </c>
      <c r="D390">
        <v>62.986000220000001</v>
      </c>
      <c r="E390">
        <f t="shared" si="18"/>
        <v>3953.6312338094003</v>
      </c>
      <c r="F390">
        <v>1778</v>
      </c>
      <c r="G390">
        <v>174</v>
      </c>
      <c r="H390">
        <v>3792.8578448899998</v>
      </c>
      <c r="I390">
        <v>13.3</v>
      </c>
      <c r="J390" t="s">
        <v>2399</v>
      </c>
      <c r="K390">
        <v>134.90667618000001</v>
      </c>
      <c r="L390" t="s">
        <v>76</v>
      </c>
      <c r="M390">
        <v>1228.98404179</v>
      </c>
      <c r="N390" t="s">
        <v>2400</v>
      </c>
      <c r="O390">
        <v>1</v>
      </c>
      <c r="P390">
        <v>3.8587500000000002E-3</v>
      </c>
      <c r="Q390">
        <v>3.7785512300000001</v>
      </c>
      <c r="R390">
        <v>86.7</v>
      </c>
      <c r="S390">
        <f t="shared" si="19"/>
        <v>5436.09</v>
      </c>
      <c r="W390" t="s">
        <v>2401</v>
      </c>
      <c r="X390">
        <v>5.4287478900000004</v>
      </c>
      <c r="Y390">
        <v>30</v>
      </c>
      <c r="Z390">
        <v>65.308033039999998</v>
      </c>
      <c r="AA390">
        <f t="shared" si="20"/>
        <v>4099.3852339207997</v>
      </c>
      <c r="AB390">
        <v>1778</v>
      </c>
      <c r="AC390">
        <v>174</v>
      </c>
      <c r="AD390">
        <v>3919.1238147700001</v>
      </c>
      <c r="AE390">
        <v>12.88</v>
      </c>
      <c r="AF390" t="s">
        <v>2402</v>
      </c>
      <c r="AG390">
        <v>45.14796261</v>
      </c>
      <c r="AH390" t="s">
        <v>111</v>
      </c>
      <c r="AI390">
        <v>1214.07567462</v>
      </c>
      <c r="AJ390" t="s">
        <v>2403</v>
      </c>
      <c r="AK390">
        <v>1</v>
      </c>
      <c r="AL390">
        <v>4.2677699999999997E-3</v>
      </c>
      <c r="AM390">
        <v>3.6759240100000001</v>
      </c>
      <c r="AN390">
        <v>87.12</v>
      </c>
    </row>
    <row r="391" spans="1:40" x14ac:dyDescent="0.35">
      <c r="A391" t="s">
        <v>2404</v>
      </c>
      <c r="B391">
        <v>5.5665078100000001</v>
      </c>
      <c r="C391">
        <v>30</v>
      </c>
      <c r="D391">
        <v>60.446013819999997</v>
      </c>
      <c r="E391">
        <f t="shared" si="18"/>
        <v>3794.1962874813998</v>
      </c>
      <c r="F391">
        <v>1778</v>
      </c>
      <c r="G391">
        <v>174</v>
      </c>
      <c r="H391">
        <v>3639.90627971</v>
      </c>
      <c r="I391">
        <v>13.3</v>
      </c>
      <c r="J391" t="s">
        <v>2405</v>
      </c>
      <c r="K391">
        <v>134.96964692</v>
      </c>
      <c r="L391" t="s">
        <v>76</v>
      </c>
      <c r="M391">
        <v>1228.9610759100001</v>
      </c>
      <c r="N391" t="s">
        <v>2406</v>
      </c>
      <c r="O391">
        <v>1</v>
      </c>
      <c r="P391">
        <v>3.8227600000000001E-3</v>
      </c>
      <c r="Q391">
        <v>3.79063069</v>
      </c>
      <c r="R391">
        <v>86.7</v>
      </c>
      <c r="S391">
        <f t="shared" si="19"/>
        <v>5436.09</v>
      </c>
      <c r="W391" t="s">
        <v>2407</v>
      </c>
      <c r="X391">
        <v>5.3119981799999998</v>
      </c>
      <c r="Y391">
        <v>30</v>
      </c>
      <c r="Z391">
        <v>65.614482559999999</v>
      </c>
      <c r="AA391">
        <f t="shared" si="20"/>
        <v>4118.6210702912003</v>
      </c>
      <c r="AB391">
        <v>1778</v>
      </c>
      <c r="AC391">
        <v>174</v>
      </c>
      <c r="AD391">
        <v>3937.5137974600002</v>
      </c>
      <c r="AE391">
        <v>12.9</v>
      </c>
      <c r="AF391" t="s">
        <v>2408</v>
      </c>
      <c r="AG391">
        <v>45.280547980000001</v>
      </c>
      <c r="AH391" t="s">
        <v>111</v>
      </c>
      <c r="AI391">
        <v>1214.2878655100001</v>
      </c>
      <c r="AJ391" t="s">
        <v>2409</v>
      </c>
      <c r="AK391">
        <v>1</v>
      </c>
      <c r="AL391">
        <v>4.35521E-3</v>
      </c>
      <c r="AM391">
        <v>3.5713332599999998</v>
      </c>
      <c r="AN391">
        <v>87.1</v>
      </c>
    </row>
    <row r="392" spans="1:40" x14ac:dyDescent="0.35">
      <c r="A392" t="s">
        <v>2410</v>
      </c>
      <c r="B392">
        <v>5.57306949</v>
      </c>
      <c r="C392">
        <v>30</v>
      </c>
      <c r="D392">
        <v>61.175516590000001</v>
      </c>
      <c r="E392">
        <f t="shared" si="18"/>
        <v>3839.9871763543001</v>
      </c>
      <c r="F392">
        <v>1778</v>
      </c>
      <c r="G392">
        <v>174</v>
      </c>
      <c r="H392">
        <v>3682.1519735299999</v>
      </c>
      <c r="I392">
        <v>13.26</v>
      </c>
      <c r="J392" t="s">
        <v>2411</v>
      </c>
      <c r="K392">
        <v>134.88343212000001</v>
      </c>
      <c r="L392" t="s">
        <v>76</v>
      </c>
      <c r="M392">
        <v>1228.8921782699999</v>
      </c>
      <c r="N392" t="s">
        <v>2412</v>
      </c>
      <c r="O392">
        <v>1</v>
      </c>
      <c r="P392">
        <v>3.82694E-3</v>
      </c>
      <c r="Q392">
        <v>3.7888411400000002</v>
      </c>
      <c r="R392">
        <v>86.74</v>
      </c>
      <c r="S392">
        <f t="shared" si="19"/>
        <v>5438.598</v>
      </c>
      <c r="W392" t="s">
        <v>2413</v>
      </c>
      <c r="X392">
        <v>5.5327214700000003</v>
      </c>
      <c r="Y392">
        <v>30</v>
      </c>
      <c r="Z392">
        <v>66.693356969999996</v>
      </c>
      <c r="AA392">
        <f t="shared" si="20"/>
        <v>4186.3420170069003</v>
      </c>
      <c r="AB392">
        <v>1778</v>
      </c>
      <c r="AC392">
        <v>174</v>
      </c>
      <c r="AD392">
        <v>4002.25686481</v>
      </c>
      <c r="AE392">
        <v>12.98</v>
      </c>
      <c r="AF392" t="s">
        <v>2414</v>
      </c>
      <c r="AG392">
        <v>45.08512649</v>
      </c>
      <c r="AH392" t="s">
        <v>111</v>
      </c>
      <c r="AI392">
        <v>1214.11726183</v>
      </c>
      <c r="AJ392" t="s">
        <v>2415</v>
      </c>
      <c r="AK392">
        <v>1</v>
      </c>
      <c r="AL392">
        <v>4.4640399999999998E-3</v>
      </c>
      <c r="AM392">
        <v>3.7843548400000002</v>
      </c>
      <c r="AN392">
        <v>87.02</v>
      </c>
    </row>
    <row r="393" spans="1:40" x14ac:dyDescent="0.35">
      <c r="A393" t="s">
        <v>2416</v>
      </c>
      <c r="B393">
        <v>5.5304185700000001</v>
      </c>
      <c r="C393">
        <v>30</v>
      </c>
      <c r="D393">
        <v>62.924390780000003</v>
      </c>
      <c r="E393">
        <f t="shared" si="18"/>
        <v>3949.7640092606002</v>
      </c>
      <c r="F393">
        <v>1778</v>
      </c>
      <c r="G393">
        <v>174</v>
      </c>
      <c r="H393">
        <v>3784.7825025900001</v>
      </c>
      <c r="I393">
        <v>13.2</v>
      </c>
      <c r="J393" t="s">
        <v>2417</v>
      </c>
      <c r="K393">
        <v>134.99277631999999</v>
      </c>
      <c r="L393" t="s">
        <v>76</v>
      </c>
      <c r="M393">
        <v>1228.80687644</v>
      </c>
      <c r="N393" t="s">
        <v>2418</v>
      </c>
      <c r="O393">
        <v>1</v>
      </c>
      <c r="P393">
        <v>3.8613200000000001E-3</v>
      </c>
      <c r="Q393">
        <v>3.8210530199999999</v>
      </c>
      <c r="R393">
        <v>86.8</v>
      </c>
      <c r="S393">
        <f t="shared" si="19"/>
        <v>5442.36</v>
      </c>
      <c r="W393" t="s">
        <v>2419</v>
      </c>
      <c r="X393">
        <v>5.4441387900000002</v>
      </c>
      <c r="Y393">
        <v>30</v>
      </c>
      <c r="Z393">
        <v>66.086339519999996</v>
      </c>
      <c r="AA393">
        <f t="shared" si="20"/>
        <v>4148.2395316703996</v>
      </c>
      <c r="AB393">
        <v>1778</v>
      </c>
      <c r="AC393">
        <v>174</v>
      </c>
      <c r="AD393">
        <v>3969.43062289</v>
      </c>
      <c r="AE393">
        <v>13.08</v>
      </c>
      <c r="AF393" t="s">
        <v>2420</v>
      </c>
      <c r="AG393">
        <v>45.26494924</v>
      </c>
      <c r="AH393" t="s">
        <v>111</v>
      </c>
      <c r="AI393">
        <v>1214.1795977899999</v>
      </c>
      <c r="AJ393" t="s">
        <v>2421</v>
      </c>
      <c r="AK393">
        <v>1</v>
      </c>
      <c r="AL393">
        <v>4.3603100000000001E-3</v>
      </c>
      <c r="AM393">
        <v>3.8022503300000001</v>
      </c>
      <c r="AN393">
        <v>86.92</v>
      </c>
    </row>
    <row r="394" spans="1:40" x14ac:dyDescent="0.35">
      <c r="A394" t="s">
        <v>2422</v>
      </c>
      <c r="B394">
        <v>5.5726455599999998</v>
      </c>
      <c r="C394">
        <v>30</v>
      </c>
      <c r="D394">
        <v>60.799671910000001</v>
      </c>
      <c r="E394">
        <f t="shared" si="18"/>
        <v>3816.3954057907004</v>
      </c>
      <c r="F394">
        <v>1778</v>
      </c>
      <c r="G394">
        <v>174</v>
      </c>
      <c r="H394">
        <v>3656.9847008000002</v>
      </c>
      <c r="I394">
        <v>13.2</v>
      </c>
      <c r="J394" t="s">
        <v>2423</v>
      </c>
      <c r="K394">
        <v>134.95350513</v>
      </c>
      <c r="L394" t="s">
        <v>76</v>
      </c>
      <c r="M394">
        <v>1228.72220257</v>
      </c>
      <c r="N394" t="s">
        <v>2424</v>
      </c>
      <c r="O394">
        <v>1</v>
      </c>
      <c r="P394">
        <v>3.7545500000000002E-3</v>
      </c>
      <c r="Q394">
        <v>3.8376428499999999</v>
      </c>
      <c r="R394">
        <v>86.8</v>
      </c>
      <c r="S394">
        <f t="shared" si="19"/>
        <v>5442.36</v>
      </c>
      <c r="W394" t="s">
        <v>2425</v>
      </c>
      <c r="X394">
        <v>5.6180232999999999</v>
      </c>
      <c r="Y394">
        <v>30</v>
      </c>
      <c r="Z394">
        <v>66.052691100000004</v>
      </c>
      <c r="AA394">
        <f t="shared" si="20"/>
        <v>4146.1274203470002</v>
      </c>
      <c r="AB394">
        <v>1778</v>
      </c>
      <c r="AC394">
        <v>174</v>
      </c>
      <c r="AD394">
        <v>3972.0746886400002</v>
      </c>
      <c r="AE394">
        <v>13.18</v>
      </c>
      <c r="AF394" t="s">
        <v>2426</v>
      </c>
      <c r="AG394">
        <v>45.452013979999997</v>
      </c>
      <c r="AH394" t="s">
        <v>111</v>
      </c>
      <c r="AI394">
        <v>1214.22881039</v>
      </c>
      <c r="AJ394" t="s">
        <v>2427</v>
      </c>
      <c r="AK394">
        <v>1</v>
      </c>
      <c r="AL394">
        <v>4.21267E-3</v>
      </c>
      <c r="AM394">
        <v>3.75303773</v>
      </c>
      <c r="AN394">
        <v>86.82</v>
      </c>
    </row>
    <row r="395" spans="1:40" x14ac:dyDescent="0.35">
      <c r="A395" t="s">
        <v>2428</v>
      </c>
      <c r="B395">
        <v>5.5759264000000002</v>
      </c>
      <c r="C395">
        <v>30</v>
      </c>
      <c r="D395">
        <v>56.880162439999999</v>
      </c>
      <c r="E395">
        <f t="shared" si="18"/>
        <v>3570.3677963588002</v>
      </c>
      <c r="F395">
        <v>1778</v>
      </c>
      <c r="G395">
        <v>174</v>
      </c>
      <c r="H395">
        <v>3421.23365638</v>
      </c>
      <c r="I395">
        <v>13.2</v>
      </c>
      <c r="J395" t="s">
        <v>2429</v>
      </c>
      <c r="K395">
        <v>134.85253391000001</v>
      </c>
      <c r="L395" t="s">
        <v>76</v>
      </c>
      <c r="M395">
        <v>1228.66970913</v>
      </c>
      <c r="N395" t="s">
        <v>2430</v>
      </c>
      <c r="O395">
        <v>1</v>
      </c>
      <c r="P395">
        <v>3.7574800000000001E-3</v>
      </c>
      <c r="Q395">
        <v>3.7745612500000001</v>
      </c>
      <c r="R395">
        <v>86.8</v>
      </c>
      <c r="S395">
        <f t="shared" si="19"/>
        <v>5442.36</v>
      </c>
      <c r="W395" t="s">
        <v>2431</v>
      </c>
      <c r="X395">
        <v>5.4900705500000004</v>
      </c>
      <c r="Y395">
        <v>30</v>
      </c>
      <c r="Z395">
        <v>69.488990700000002</v>
      </c>
      <c r="AA395">
        <f t="shared" si="20"/>
        <v>4361.8239462390002</v>
      </c>
      <c r="AB395">
        <v>1778</v>
      </c>
      <c r="AC395">
        <v>174</v>
      </c>
      <c r="AD395">
        <v>4179.6307097600002</v>
      </c>
      <c r="AE395">
        <v>13.2</v>
      </c>
      <c r="AF395" t="s">
        <v>2432</v>
      </c>
      <c r="AG395">
        <v>45.905649140000001</v>
      </c>
      <c r="AH395" t="s">
        <v>111</v>
      </c>
      <c r="AI395">
        <v>1214.13038519</v>
      </c>
      <c r="AJ395" t="s">
        <v>2433</v>
      </c>
      <c r="AK395">
        <v>1</v>
      </c>
      <c r="AL395">
        <v>4.4618399999999999E-3</v>
      </c>
      <c r="AM395">
        <v>3.8299883399999999</v>
      </c>
      <c r="AN395">
        <v>86.8</v>
      </c>
    </row>
    <row r="396" spans="1:40" x14ac:dyDescent="0.35">
      <c r="A396" t="s">
        <v>2434</v>
      </c>
      <c r="B396">
        <v>5.5562413599999996</v>
      </c>
      <c r="C396">
        <v>30</v>
      </c>
      <c r="D396">
        <v>58.342213100000002</v>
      </c>
      <c r="E396">
        <f t="shared" si="18"/>
        <v>3662.1407162870005</v>
      </c>
      <c r="F396">
        <v>1778</v>
      </c>
      <c r="G396">
        <v>174</v>
      </c>
      <c r="H396">
        <v>3509.1732242600001</v>
      </c>
      <c r="I396">
        <v>13.2</v>
      </c>
      <c r="J396" t="s">
        <v>2435</v>
      </c>
      <c r="K396">
        <v>135.01648091999999</v>
      </c>
      <c r="L396" t="s">
        <v>76</v>
      </c>
      <c r="M396">
        <v>1228.5778456200001</v>
      </c>
      <c r="N396" t="s">
        <v>2436</v>
      </c>
      <c r="O396">
        <v>1</v>
      </c>
      <c r="P396">
        <v>3.72996E-3</v>
      </c>
      <c r="Q396">
        <v>3.79693061</v>
      </c>
      <c r="R396">
        <v>86.8</v>
      </c>
      <c r="S396">
        <f t="shared" si="19"/>
        <v>5442.36</v>
      </c>
      <c r="W396" t="s">
        <v>2437</v>
      </c>
      <c r="X396">
        <v>5.5458448300000001</v>
      </c>
      <c r="Y396">
        <v>30</v>
      </c>
      <c r="Z396">
        <v>67.491268320000003</v>
      </c>
      <c r="AA396">
        <f t="shared" si="20"/>
        <v>4236.4269124464008</v>
      </c>
      <c r="AB396">
        <v>1778</v>
      </c>
      <c r="AC396">
        <v>174</v>
      </c>
      <c r="AD396">
        <v>4055.7539002499998</v>
      </c>
      <c r="AE396">
        <v>13.12</v>
      </c>
      <c r="AF396" t="s">
        <v>2438</v>
      </c>
      <c r="AG396">
        <v>46.350900609999997</v>
      </c>
      <c r="AH396" t="s">
        <v>111</v>
      </c>
      <c r="AI396">
        <v>1214.1730361100001</v>
      </c>
      <c r="AJ396" t="s">
        <v>2439</v>
      </c>
      <c r="AK396">
        <v>1</v>
      </c>
      <c r="AL396">
        <v>4.1415499999999999E-3</v>
      </c>
      <c r="AM396">
        <v>3.8026977099999999</v>
      </c>
      <c r="AN396">
        <v>86.88</v>
      </c>
    </row>
    <row r="397" spans="1:40" x14ac:dyDescent="0.35">
      <c r="A397" t="s">
        <v>2440</v>
      </c>
      <c r="B397">
        <v>5.5660838799999999</v>
      </c>
      <c r="C397">
        <v>30</v>
      </c>
      <c r="D397">
        <v>60.131281170000001</v>
      </c>
      <c r="E397">
        <f t="shared" si="18"/>
        <v>3774.4405190409002</v>
      </c>
      <c r="F397">
        <v>1778</v>
      </c>
      <c r="G397">
        <v>174</v>
      </c>
      <c r="H397">
        <v>3616.7822686200002</v>
      </c>
      <c r="I397">
        <v>13.2</v>
      </c>
      <c r="J397" t="s">
        <v>2441</v>
      </c>
      <c r="K397">
        <v>134.93813653000001</v>
      </c>
      <c r="L397" t="s">
        <v>76</v>
      </c>
      <c r="M397">
        <v>1228.47942042</v>
      </c>
      <c r="N397" t="s">
        <v>2442</v>
      </c>
      <c r="O397">
        <v>1</v>
      </c>
      <c r="P397">
        <v>3.7138200000000001E-3</v>
      </c>
      <c r="Q397">
        <v>3.7929041300000002</v>
      </c>
      <c r="R397">
        <v>86.8</v>
      </c>
      <c r="S397">
        <f t="shared" si="19"/>
        <v>5442.36</v>
      </c>
      <c r="W397" t="s">
        <v>2443</v>
      </c>
      <c r="X397">
        <v>5.4703855099999998</v>
      </c>
      <c r="Y397">
        <v>30</v>
      </c>
      <c r="Z397">
        <v>66.16858852</v>
      </c>
      <c r="AA397">
        <f t="shared" si="20"/>
        <v>4153.4023014004006</v>
      </c>
      <c r="AB397">
        <v>1778</v>
      </c>
      <c r="AC397">
        <v>174</v>
      </c>
      <c r="AD397">
        <v>3971.7032197799999</v>
      </c>
      <c r="AE397">
        <v>13.02</v>
      </c>
      <c r="AF397" t="s">
        <v>2444</v>
      </c>
      <c r="AG397">
        <v>46.553550940000001</v>
      </c>
      <c r="AH397" t="s">
        <v>111</v>
      </c>
      <c r="AI397">
        <v>1214.1336660300001</v>
      </c>
      <c r="AJ397" t="s">
        <v>2445</v>
      </c>
      <c r="AK397">
        <v>1</v>
      </c>
      <c r="AL397">
        <v>4.2989200000000003E-3</v>
      </c>
      <c r="AM397">
        <v>3.70650945</v>
      </c>
      <c r="AN397">
        <v>86.98</v>
      </c>
    </row>
    <row r="398" spans="1:40" x14ac:dyDescent="0.35">
      <c r="A398" t="s">
        <v>2446</v>
      </c>
      <c r="B398">
        <v>5.5792072399999997</v>
      </c>
      <c r="C398">
        <v>30</v>
      </c>
      <c r="D398">
        <v>62.70616639</v>
      </c>
      <c r="E398">
        <f t="shared" si="18"/>
        <v>3936.0660643003002</v>
      </c>
      <c r="F398">
        <v>1778</v>
      </c>
      <c r="G398">
        <v>174</v>
      </c>
      <c r="H398">
        <v>3769.9310848800001</v>
      </c>
      <c r="I398">
        <v>13.16</v>
      </c>
      <c r="J398" t="s">
        <v>2447</v>
      </c>
      <c r="K398">
        <v>135.03974676999999</v>
      </c>
      <c r="L398" t="s">
        <v>76</v>
      </c>
      <c r="M398">
        <v>1228.4105227800001</v>
      </c>
      <c r="N398" t="s">
        <v>2448</v>
      </c>
      <c r="O398">
        <v>1</v>
      </c>
      <c r="P398">
        <v>3.7431700000000001E-3</v>
      </c>
      <c r="Q398">
        <v>3.8210895200000001</v>
      </c>
      <c r="R398">
        <v>86.84</v>
      </c>
      <c r="S398">
        <f t="shared" si="19"/>
        <v>5444.8680000000004</v>
      </c>
      <c r="W398" t="s">
        <v>2449</v>
      </c>
      <c r="X398">
        <v>5.4736663500000002</v>
      </c>
      <c r="Y398">
        <v>29.501312339999998</v>
      </c>
      <c r="Z398">
        <v>69.059255289999996</v>
      </c>
      <c r="AA398">
        <f t="shared" si="20"/>
        <v>4334.8494545533003</v>
      </c>
      <c r="AB398">
        <v>1778</v>
      </c>
      <c r="AC398">
        <v>174</v>
      </c>
      <c r="AD398">
        <v>4144.2340155100001</v>
      </c>
      <c r="AE398">
        <v>13</v>
      </c>
      <c r="AF398" t="s">
        <v>2450</v>
      </c>
      <c r="AG398">
        <v>46.4598607</v>
      </c>
      <c r="AH398" t="s">
        <v>111</v>
      </c>
      <c r="AI398">
        <v>1214.2386529099999</v>
      </c>
      <c r="AJ398" t="s">
        <v>2451</v>
      </c>
      <c r="AK398">
        <v>1</v>
      </c>
      <c r="AL398">
        <v>4.4631799999999998E-3</v>
      </c>
      <c r="AM398">
        <v>3.7261944900000001</v>
      </c>
      <c r="AN398">
        <v>87</v>
      </c>
    </row>
    <row r="399" spans="1:40" x14ac:dyDescent="0.35">
      <c r="A399" t="s">
        <v>2452</v>
      </c>
      <c r="B399">
        <v>5.5463988400000002</v>
      </c>
      <c r="C399">
        <v>30</v>
      </c>
      <c r="D399">
        <v>62.199501269999999</v>
      </c>
      <c r="E399">
        <f t="shared" si="18"/>
        <v>3904.2626947179001</v>
      </c>
      <c r="F399">
        <v>1778</v>
      </c>
      <c r="G399">
        <v>174</v>
      </c>
      <c r="H399">
        <v>3736.8766186399998</v>
      </c>
      <c r="I399">
        <v>13.1</v>
      </c>
      <c r="J399" t="s">
        <v>2453</v>
      </c>
      <c r="K399">
        <v>135.03138773000001</v>
      </c>
      <c r="L399" t="s">
        <v>76</v>
      </c>
      <c r="M399">
        <v>1228.3350634599999</v>
      </c>
      <c r="N399" t="s">
        <v>2454</v>
      </c>
      <c r="O399">
        <v>1</v>
      </c>
      <c r="P399">
        <v>3.9306999999999996E-3</v>
      </c>
      <c r="Q399">
        <v>3.7794825099999998</v>
      </c>
      <c r="R399">
        <v>86.9</v>
      </c>
      <c r="S399">
        <f t="shared" si="19"/>
        <v>5448.630000000001</v>
      </c>
      <c r="W399" t="s">
        <v>2455</v>
      </c>
      <c r="X399">
        <v>5.4736663500000002</v>
      </c>
      <c r="Y399">
        <v>29.501312339999998</v>
      </c>
      <c r="Z399">
        <v>66.271035449999999</v>
      </c>
      <c r="AA399">
        <f t="shared" si="20"/>
        <v>4159.8328951965004</v>
      </c>
      <c r="AB399">
        <v>1778</v>
      </c>
      <c r="AC399">
        <v>174</v>
      </c>
      <c r="AD399">
        <v>3976.91342321</v>
      </c>
      <c r="AE399">
        <v>13</v>
      </c>
      <c r="AF399" t="s">
        <v>2456</v>
      </c>
      <c r="AG399">
        <v>46.326947390000001</v>
      </c>
      <c r="AH399" t="s">
        <v>111</v>
      </c>
      <c r="AI399">
        <v>1214.19600199</v>
      </c>
      <c r="AJ399" t="s">
        <v>2457</v>
      </c>
      <c r="AK399">
        <v>1</v>
      </c>
      <c r="AL399">
        <v>4.5793199999999996E-3</v>
      </c>
      <c r="AM399">
        <v>3.7199310699999999</v>
      </c>
      <c r="AN399">
        <v>87</v>
      </c>
    </row>
    <row r="400" spans="1:40" x14ac:dyDescent="0.35">
      <c r="A400" t="s">
        <v>2458</v>
      </c>
      <c r="B400">
        <v>5.5824880800000001</v>
      </c>
      <c r="C400">
        <v>30</v>
      </c>
      <c r="D400">
        <v>58.628734520000002</v>
      </c>
      <c r="E400">
        <f t="shared" si="18"/>
        <v>3680.1256658204002</v>
      </c>
      <c r="F400">
        <v>1778</v>
      </c>
      <c r="G400">
        <v>174</v>
      </c>
      <c r="H400">
        <v>3522.3489378899999</v>
      </c>
      <c r="I400">
        <v>13.1</v>
      </c>
      <c r="J400" t="s">
        <v>2459</v>
      </c>
      <c r="K400">
        <v>134.99288945999999</v>
      </c>
      <c r="L400" t="s">
        <v>76</v>
      </c>
      <c r="M400">
        <v>1228.27600835</v>
      </c>
      <c r="N400" t="s">
        <v>2460</v>
      </c>
      <c r="O400">
        <v>1</v>
      </c>
      <c r="P400">
        <v>3.9581800000000004E-3</v>
      </c>
      <c r="Q400">
        <v>3.78574593</v>
      </c>
      <c r="R400">
        <v>86.9</v>
      </c>
      <c r="S400">
        <f t="shared" si="19"/>
        <v>5448.630000000001</v>
      </c>
      <c r="W400" t="s">
        <v>2461</v>
      </c>
      <c r="X400">
        <v>5.4703855099999998</v>
      </c>
      <c r="Y400">
        <v>30</v>
      </c>
      <c r="Z400">
        <v>68.141777610000005</v>
      </c>
      <c r="AA400">
        <f t="shared" si="20"/>
        <v>4277.2593805797005</v>
      </c>
      <c r="AB400">
        <v>1778</v>
      </c>
      <c r="AC400">
        <v>174</v>
      </c>
      <c r="AD400">
        <v>4089.1763379600002</v>
      </c>
      <c r="AE400">
        <v>13</v>
      </c>
      <c r="AF400" t="s">
        <v>2462</v>
      </c>
      <c r="AG400">
        <v>46.256740839999999</v>
      </c>
      <c r="AH400" t="s">
        <v>111</v>
      </c>
      <c r="AI400">
        <v>1214.1795977899999</v>
      </c>
      <c r="AJ400" t="s">
        <v>2463</v>
      </c>
      <c r="AK400">
        <v>1</v>
      </c>
      <c r="AL400">
        <v>4.5479300000000004E-3</v>
      </c>
      <c r="AM400">
        <v>3.78480222</v>
      </c>
      <c r="AN400">
        <v>87</v>
      </c>
    </row>
    <row r="401" spans="1:40" x14ac:dyDescent="0.35">
      <c r="A401" t="s">
        <v>2464</v>
      </c>
      <c r="B401">
        <v>5.5628030400000004</v>
      </c>
      <c r="C401">
        <v>30</v>
      </c>
      <c r="D401">
        <v>58.924323209999997</v>
      </c>
      <c r="E401">
        <f t="shared" si="18"/>
        <v>3698.6797678917001</v>
      </c>
      <c r="F401">
        <v>1778</v>
      </c>
      <c r="G401">
        <v>174</v>
      </c>
      <c r="H401">
        <v>3540.1075764000002</v>
      </c>
      <c r="I401">
        <v>13.1</v>
      </c>
      <c r="J401" t="s">
        <v>2465</v>
      </c>
      <c r="K401">
        <v>135.01614995</v>
      </c>
      <c r="L401" t="s">
        <v>76</v>
      </c>
      <c r="M401">
        <v>1228.1644597899999</v>
      </c>
      <c r="N401" t="s">
        <v>2466</v>
      </c>
      <c r="O401">
        <v>1</v>
      </c>
      <c r="P401">
        <v>3.7061099999999999E-3</v>
      </c>
      <c r="Q401">
        <v>3.8134839399999998</v>
      </c>
      <c r="R401">
        <v>86.9</v>
      </c>
      <c r="S401">
        <f t="shared" si="19"/>
        <v>5448.630000000001</v>
      </c>
      <c r="W401" t="s">
        <v>2467</v>
      </c>
      <c r="X401">
        <v>5.4211729100000001</v>
      </c>
      <c r="Y401">
        <v>29.501312339999998</v>
      </c>
      <c r="Z401">
        <v>67.008699160000006</v>
      </c>
      <c r="AA401">
        <f t="shared" si="20"/>
        <v>4206.1360462732009</v>
      </c>
      <c r="AB401">
        <v>1778</v>
      </c>
      <c r="AC401">
        <v>174</v>
      </c>
      <c r="AD401">
        <v>4021.18049522</v>
      </c>
      <c r="AE401">
        <v>13</v>
      </c>
      <c r="AF401" t="s">
        <v>2468</v>
      </c>
      <c r="AG401">
        <v>46.561803640000001</v>
      </c>
      <c r="AH401" t="s">
        <v>111</v>
      </c>
      <c r="AI401">
        <v>1214.2747421500001</v>
      </c>
      <c r="AJ401" t="s">
        <v>2469</v>
      </c>
      <c r="AK401">
        <v>1</v>
      </c>
      <c r="AL401">
        <v>4.4301799999999997E-3</v>
      </c>
      <c r="AM401">
        <v>3.6711658599999999</v>
      </c>
      <c r="AN401">
        <v>87</v>
      </c>
    </row>
    <row r="402" spans="1:40" x14ac:dyDescent="0.35">
      <c r="A402" t="s">
        <v>2470</v>
      </c>
      <c r="B402">
        <v>5.5168712900000001</v>
      </c>
      <c r="C402">
        <v>30</v>
      </c>
      <c r="D402">
        <v>60.318412590000001</v>
      </c>
      <c r="E402">
        <f t="shared" si="18"/>
        <v>3786.1867582743002</v>
      </c>
      <c r="F402">
        <v>1778</v>
      </c>
      <c r="G402">
        <v>174</v>
      </c>
      <c r="H402">
        <v>3623.8629106200001</v>
      </c>
      <c r="I402">
        <v>13.1</v>
      </c>
      <c r="J402" t="s">
        <v>2471</v>
      </c>
      <c r="K402">
        <v>134.93780502999999</v>
      </c>
      <c r="L402" t="s">
        <v>76</v>
      </c>
      <c r="M402">
        <v>1228.1250897100001</v>
      </c>
      <c r="N402" t="s">
        <v>2472</v>
      </c>
      <c r="O402">
        <v>1</v>
      </c>
      <c r="P402">
        <v>3.77539E-3</v>
      </c>
      <c r="Q402">
        <v>3.7678504400000001</v>
      </c>
      <c r="R402">
        <v>86.9</v>
      </c>
      <c r="S402">
        <f t="shared" si="19"/>
        <v>5448.630000000001</v>
      </c>
      <c r="W402" t="s">
        <v>2473</v>
      </c>
      <c r="X402">
        <v>5.5327214700000003</v>
      </c>
      <c r="Y402">
        <v>29.501312339999998</v>
      </c>
      <c r="Z402">
        <v>65.16924247</v>
      </c>
      <c r="AA402">
        <f t="shared" si="20"/>
        <v>4090.6733498419003</v>
      </c>
      <c r="AB402">
        <v>1778</v>
      </c>
      <c r="AC402">
        <v>174</v>
      </c>
      <c r="AD402">
        <v>3910.7950165100001</v>
      </c>
      <c r="AE402">
        <v>13</v>
      </c>
      <c r="AF402" t="s">
        <v>2474</v>
      </c>
      <c r="AG402">
        <v>46.350448849999999</v>
      </c>
      <c r="AH402" t="s">
        <v>111</v>
      </c>
      <c r="AI402">
        <v>1214.4355032999999</v>
      </c>
      <c r="AJ402" t="s">
        <v>2475</v>
      </c>
      <c r="AK402">
        <v>1</v>
      </c>
      <c r="AL402">
        <v>4.2156199999999998E-3</v>
      </c>
      <c r="AM402">
        <v>3.6734027999999999</v>
      </c>
      <c r="AN402">
        <v>87</v>
      </c>
    </row>
    <row r="403" spans="1:40" x14ac:dyDescent="0.35">
      <c r="A403" t="s">
        <v>2476</v>
      </c>
      <c r="B403">
        <v>5.5857689199999996</v>
      </c>
      <c r="C403">
        <v>30</v>
      </c>
      <c r="D403">
        <v>61.025751589999999</v>
      </c>
      <c r="E403">
        <f t="shared" si="18"/>
        <v>3830.5864273043003</v>
      </c>
      <c r="F403">
        <v>1778</v>
      </c>
      <c r="G403">
        <v>174</v>
      </c>
      <c r="H403">
        <v>3666.3590480399998</v>
      </c>
      <c r="I403">
        <v>13.1</v>
      </c>
      <c r="J403" t="s">
        <v>2477</v>
      </c>
      <c r="K403">
        <v>135.09401775000001</v>
      </c>
      <c r="L403" t="s">
        <v>76</v>
      </c>
      <c r="M403">
        <v>1228.12180887</v>
      </c>
      <c r="N403" t="s">
        <v>2478</v>
      </c>
      <c r="O403">
        <v>1</v>
      </c>
      <c r="P403">
        <v>3.6622199999999999E-3</v>
      </c>
      <c r="Q403">
        <v>3.7718769299999999</v>
      </c>
      <c r="R403">
        <v>86.9</v>
      </c>
      <c r="S403">
        <f t="shared" si="19"/>
        <v>5448.630000000001</v>
      </c>
      <c r="W403" t="s">
        <v>2479</v>
      </c>
      <c r="X403">
        <v>5.4671046700000003</v>
      </c>
      <c r="Y403">
        <v>29.501312339999998</v>
      </c>
      <c r="Z403">
        <v>67.031226709999999</v>
      </c>
      <c r="AA403">
        <f t="shared" si="20"/>
        <v>4207.5501005867</v>
      </c>
      <c r="AB403">
        <v>1778</v>
      </c>
      <c r="AC403">
        <v>174</v>
      </c>
      <c r="AD403">
        <v>4022.5323697700001</v>
      </c>
      <c r="AE403">
        <v>13</v>
      </c>
      <c r="AF403" t="s">
        <v>2480</v>
      </c>
      <c r="AG403">
        <v>46.092844470000003</v>
      </c>
      <c r="AH403" t="s">
        <v>111</v>
      </c>
      <c r="AI403">
        <v>1214.3895715399999</v>
      </c>
      <c r="AJ403" t="s">
        <v>2481</v>
      </c>
      <c r="AK403">
        <v>1</v>
      </c>
      <c r="AL403">
        <v>4.3739499999999997E-3</v>
      </c>
      <c r="AM403">
        <v>3.7584063799999998</v>
      </c>
      <c r="AN403">
        <v>87</v>
      </c>
    </row>
    <row r="404" spans="1:40" x14ac:dyDescent="0.35">
      <c r="A404" t="s">
        <v>2482</v>
      </c>
      <c r="B404">
        <v>5.5332754800000004</v>
      </c>
      <c r="C404">
        <v>30</v>
      </c>
      <c r="D404">
        <v>61.77705993</v>
      </c>
      <c r="E404">
        <f t="shared" si="18"/>
        <v>3877.7460518061002</v>
      </c>
      <c r="F404">
        <v>1778</v>
      </c>
      <c r="G404">
        <v>174</v>
      </c>
      <c r="H404">
        <v>3711.49681478</v>
      </c>
      <c r="I404">
        <v>13.1</v>
      </c>
      <c r="J404" t="s">
        <v>2483</v>
      </c>
      <c r="K404">
        <v>135.04764843999999</v>
      </c>
      <c r="L404" t="s">
        <v>76</v>
      </c>
      <c r="M404">
        <v>1228.0660345900001</v>
      </c>
      <c r="N404" t="s">
        <v>2484</v>
      </c>
      <c r="O404">
        <v>1</v>
      </c>
      <c r="P404">
        <v>3.7710899999999999E-3</v>
      </c>
      <c r="Q404">
        <v>3.7736664800000002</v>
      </c>
      <c r="R404">
        <v>86.9</v>
      </c>
      <c r="S404">
        <f t="shared" si="19"/>
        <v>5448.630000000001</v>
      </c>
      <c r="W404" t="s">
        <v>2485</v>
      </c>
      <c r="X404">
        <v>5.4375771100000003</v>
      </c>
      <c r="Y404">
        <v>30</v>
      </c>
      <c r="Z404">
        <v>69.811751729999997</v>
      </c>
      <c r="AA404">
        <f t="shared" si="20"/>
        <v>4382.0836560920998</v>
      </c>
      <c r="AB404">
        <v>1778</v>
      </c>
      <c r="AC404">
        <v>174</v>
      </c>
      <c r="AD404">
        <v>4189.3911975299998</v>
      </c>
      <c r="AE404">
        <v>13</v>
      </c>
      <c r="AF404" t="s">
        <v>2486</v>
      </c>
      <c r="AG404">
        <v>45.889593009999999</v>
      </c>
      <c r="AH404" t="s">
        <v>111</v>
      </c>
      <c r="AI404">
        <v>1214.4158182599999</v>
      </c>
      <c r="AJ404" t="s">
        <v>2487</v>
      </c>
      <c r="AK404">
        <v>1</v>
      </c>
      <c r="AL404">
        <v>4.4531800000000002E-3</v>
      </c>
      <c r="AM404">
        <v>3.77003844</v>
      </c>
      <c r="AN404">
        <v>87</v>
      </c>
    </row>
    <row r="405" spans="1:40" x14ac:dyDescent="0.35">
      <c r="A405" t="s">
        <v>2488</v>
      </c>
      <c r="B405">
        <v>5.5431179999999998</v>
      </c>
      <c r="C405">
        <v>30</v>
      </c>
      <c r="D405">
        <v>62.474944829999998</v>
      </c>
      <c r="E405">
        <f t="shared" si="18"/>
        <v>3921.5522869791002</v>
      </c>
      <c r="F405">
        <v>1778</v>
      </c>
      <c r="G405">
        <v>174</v>
      </c>
      <c r="H405">
        <v>3751.6835102800001</v>
      </c>
      <c r="I405">
        <v>13.06</v>
      </c>
      <c r="J405" t="s">
        <v>2489</v>
      </c>
      <c r="K405">
        <v>135.00078590000001</v>
      </c>
      <c r="L405" t="s">
        <v>76</v>
      </c>
      <c r="M405">
        <v>1227.98729443</v>
      </c>
      <c r="N405" t="s">
        <v>2490</v>
      </c>
      <c r="O405">
        <v>1</v>
      </c>
      <c r="P405">
        <v>3.7798599999999999E-3</v>
      </c>
      <c r="Q405">
        <v>3.80050971</v>
      </c>
      <c r="R405">
        <v>86.94</v>
      </c>
      <c r="S405">
        <f t="shared" si="19"/>
        <v>5451.1379999999999</v>
      </c>
      <c r="W405" t="s">
        <v>2491</v>
      </c>
      <c r="X405">
        <v>5.5163172700000001</v>
      </c>
      <c r="Y405">
        <v>30</v>
      </c>
      <c r="Z405">
        <v>68.340165540000001</v>
      </c>
      <c r="AA405">
        <f t="shared" si="20"/>
        <v>4289.7121909458001</v>
      </c>
      <c r="AB405">
        <v>1778</v>
      </c>
      <c r="AC405">
        <v>174</v>
      </c>
      <c r="AD405">
        <v>4101.0815638000004</v>
      </c>
      <c r="AE405">
        <v>12.84</v>
      </c>
      <c r="AF405" t="s">
        <v>2492</v>
      </c>
      <c r="AG405">
        <v>45.639844490000002</v>
      </c>
      <c r="AH405" t="s">
        <v>111</v>
      </c>
      <c r="AI405">
        <v>1214.5568943799999</v>
      </c>
      <c r="AJ405" t="s">
        <v>2493</v>
      </c>
      <c r="AK405">
        <v>1</v>
      </c>
      <c r="AL405">
        <v>4.3361099999999998E-3</v>
      </c>
      <c r="AM405">
        <v>3.6926404499999999</v>
      </c>
      <c r="AN405">
        <v>87.16</v>
      </c>
    </row>
    <row r="406" spans="1:40" x14ac:dyDescent="0.35">
      <c r="A406" t="s">
        <v>2494</v>
      </c>
      <c r="B406">
        <v>5.5660838799999999</v>
      </c>
      <c r="C406">
        <v>30</v>
      </c>
      <c r="D406">
        <v>62.938578030000002</v>
      </c>
      <c r="E406">
        <f t="shared" si="18"/>
        <v>3950.6545429431003</v>
      </c>
      <c r="F406">
        <v>1778</v>
      </c>
      <c r="G406">
        <v>174</v>
      </c>
      <c r="H406">
        <v>3776.9332276</v>
      </c>
      <c r="I406">
        <v>13</v>
      </c>
      <c r="J406" t="s">
        <v>2495</v>
      </c>
      <c r="K406">
        <v>134.93867553000001</v>
      </c>
      <c r="L406" t="s">
        <v>76</v>
      </c>
      <c r="M406">
        <v>1227.96432856</v>
      </c>
      <c r="N406" t="s">
        <v>2496</v>
      </c>
      <c r="O406">
        <v>1</v>
      </c>
      <c r="P406">
        <v>3.7361999999999999E-3</v>
      </c>
      <c r="Q406">
        <v>3.7580079199999998</v>
      </c>
      <c r="R406">
        <v>87</v>
      </c>
      <c r="S406">
        <f t="shared" si="19"/>
        <v>5454.9000000000005</v>
      </c>
      <c r="W406" t="s">
        <v>2497</v>
      </c>
      <c r="X406">
        <v>5.5130364299999997</v>
      </c>
      <c r="Y406">
        <v>30</v>
      </c>
      <c r="Z406">
        <v>63.116416809999997</v>
      </c>
      <c r="AA406">
        <f t="shared" si="20"/>
        <v>3961.8174831637002</v>
      </c>
      <c r="AB406">
        <v>1778</v>
      </c>
      <c r="AC406">
        <v>174</v>
      </c>
      <c r="AD406">
        <v>3787.6053020099998</v>
      </c>
      <c r="AE406">
        <v>12.64</v>
      </c>
      <c r="AF406" t="s">
        <v>2498</v>
      </c>
      <c r="AG406">
        <v>45.991292489999999</v>
      </c>
      <c r="AH406" t="s">
        <v>111</v>
      </c>
      <c r="AI406">
        <v>1214.6389153699999</v>
      </c>
      <c r="AJ406" t="s">
        <v>2499</v>
      </c>
      <c r="AK406">
        <v>1</v>
      </c>
      <c r="AL406">
        <v>4.2755400000000004E-3</v>
      </c>
      <c r="AM406">
        <v>3.7109833299999999</v>
      </c>
      <c r="AN406">
        <v>87.36</v>
      </c>
    </row>
    <row r="407" spans="1:40" x14ac:dyDescent="0.35">
      <c r="A407" t="s">
        <v>2500</v>
      </c>
      <c r="B407">
        <v>5.5496796799999997</v>
      </c>
      <c r="C407">
        <v>30</v>
      </c>
      <c r="D407">
        <v>62.720243179999997</v>
      </c>
      <c r="E407">
        <f t="shared" si="18"/>
        <v>3936.9496644085998</v>
      </c>
      <c r="F407">
        <v>1778</v>
      </c>
      <c r="G407">
        <v>174</v>
      </c>
      <c r="H407">
        <v>3763.8309907299999</v>
      </c>
      <c r="I407">
        <v>12.96</v>
      </c>
      <c r="J407" t="s">
        <v>2501</v>
      </c>
      <c r="K407">
        <v>134.86784503000001</v>
      </c>
      <c r="L407" t="s">
        <v>76</v>
      </c>
      <c r="M407">
        <v>1227.87246504</v>
      </c>
      <c r="N407" t="s">
        <v>2502</v>
      </c>
      <c r="O407">
        <v>1</v>
      </c>
      <c r="P407">
        <v>3.7376699999999998E-3</v>
      </c>
      <c r="Q407">
        <v>3.7884302500000002</v>
      </c>
      <c r="R407">
        <v>87.04</v>
      </c>
      <c r="S407">
        <f t="shared" si="19"/>
        <v>5457.4080000000004</v>
      </c>
      <c r="W407" t="s">
        <v>2503</v>
      </c>
      <c r="X407">
        <v>5.3949261899999996</v>
      </c>
      <c r="Y407">
        <v>30</v>
      </c>
      <c r="Z407">
        <v>64.104784690000002</v>
      </c>
      <c r="AA407">
        <f t="shared" si="20"/>
        <v>4023.8573349913004</v>
      </c>
      <c r="AB407">
        <v>1778</v>
      </c>
      <c r="AC407">
        <v>174</v>
      </c>
      <c r="AD407">
        <v>3846.9170881599998</v>
      </c>
      <c r="AE407">
        <v>12.52</v>
      </c>
      <c r="AF407" t="s">
        <v>2504</v>
      </c>
      <c r="AG407">
        <v>46.951997120000001</v>
      </c>
      <c r="AH407" t="s">
        <v>111</v>
      </c>
      <c r="AI407">
        <v>1214.71109385</v>
      </c>
      <c r="AJ407" t="s">
        <v>2505</v>
      </c>
      <c r="AK407">
        <v>1</v>
      </c>
      <c r="AL407">
        <v>4.3598200000000004E-3</v>
      </c>
      <c r="AM407">
        <v>3.6921930600000001</v>
      </c>
      <c r="AN407">
        <v>87.48</v>
      </c>
    </row>
    <row r="408" spans="1:40" x14ac:dyDescent="0.35">
      <c r="A408" t="s">
        <v>2506</v>
      </c>
      <c r="B408">
        <v>5.5398371600000003</v>
      </c>
      <c r="C408">
        <v>30</v>
      </c>
      <c r="D408">
        <v>62.231693579999998</v>
      </c>
      <c r="E408">
        <f t="shared" si="18"/>
        <v>3906.2834060166001</v>
      </c>
      <c r="F408">
        <v>1778</v>
      </c>
      <c r="G408">
        <v>174</v>
      </c>
      <c r="H408">
        <v>3734.51321366</v>
      </c>
      <c r="I408">
        <v>12.9</v>
      </c>
      <c r="J408" t="s">
        <v>2507</v>
      </c>
      <c r="K408">
        <v>134.82898903</v>
      </c>
      <c r="L408" t="s">
        <v>76</v>
      </c>
      <c r="M408">
        <v>1227.82325244</v>
      </c>
      <c r="N408" t="s">
        <v>2508</v>
      </c>
      <c r="O408">
        <v>1</v>
      </c>
      <c r="P408">
        <v>3.8242599999999999E-3</v>
      </c>
      <c r="Q408">
        <v>3.77321909</v>
      </c>
      <c r="R408">
        <v>87.1</v>
      </c>
      <c r="S408">
        <f t="shared" si="19"/>
        <v>5461.17</v>
      </c>
      <c r="W408" t="s">
        <v>2509</v>
      </c>
      <c r="X408">
        <v>5.4736663500000002</v>
      </c>
      <c r="Y408">
        <v>30</v>
      </c>
      <c r="Z408">
        <v>61.911428729999997</v>
      </c>
      <c r="AA408">
        <f t="shared" si="20"/>
        <v>3886.1803813821002</v>
      </c>
      <c r="AB408">
        <v>1778</v>
      </c>
      <c r="AC408">
        <v>174</v>
      </c>
      <c r="AD408">
        <v>3715.2941746000001</v>
      </c>
      <c r="AE408">
        <v>12.5</v>
      </c>
      <c r="AF408" t="s">
        <v>2510</v>
      </c>
      <c r="AG408">
        <v>47.811488750000002</v>
      </c>
      <c r="AH408" t="s">
        <v>111</v>
      </c>
      <c r="AI408">
        <v>1214.7340597299999</v>
      </c>
      <c r="AJ408" t="s">
        <v>2511</v>
      </c>
      <c r="AK408">
        <v>1</v>
      </c>
      <c r="AL408">
        <v>4.7865499999999997E-3</v>
      </c>
      <c r="AM408">
        <v>3.6962195499999999</v>
      </c>
      <c r="AN408">
        <v>87.5</v>
      </c>
    </row>
    <row r="409" spans="1:40" x14ac:dyDescent="0.35">
      <c r="A409" t="s">
        <v>2512</v>
      </c>
      <c r="B409">
        <v>5.5529605200000001</v>
      </c>
      <c r="C409">
        <v>30</v>
      </c>
      <c r="D409">
        <v>61.420444719999999</v>
      </c>
      <c r="E409">
        <f t="shared" si="18"/>
        <v>3855.3613150744</v>
      </c>
      <c r="F409">
        <v>1778</v>
      </c>
      <c r="G409">
        <v>174</v>
      </c>
      <c r="H409">
        <v>3685.8303091900002</v>
      </c>
      <c r="I409">
        <v>12.86</v>
      </c>
      <c r="J409" t="s">
        <v>2513</v>
      </c>
      <c r="K409">
        <v>134.92259228</v>
      </c>
      <c r="L409" t="s">
        <v>76</v>
      </c>
      <c r="M409">
        <v>1227.7740398399999</v>
      </c>
      <c r="N409" t="s">
        <v>2514</v>
      </c>
      <c r="O409">
        <v>1</v>
      </c>
      <c r="P409">
        <v>3.67199E-3</v>
      </c>
      <c r="Q409">
        <v>3.7808246699999999</v>
      </c>
      <c r="R409">
        <v>87.14</v>
      </c>
      <c r="S409">
        <f t="shared" si="19"/>
        <v>5463.6779999999999</v>
      </c>
      <c r="W409" t="s">
        <v>2515</v>
      </c>
      <c r="X409">
        <v>5.48678971</v>
      </c>
      <c r="Y409">
        <v>30</v>
      </c>
      <c r="Z409">
        <v>60.113702050000001</v>
      </c>
      <c r="AA409">
        <f t="shared" si="20"/>
        <v>3773.3370776785</v>
      </c>
      <c r="AB409">
        <v>1778</v>
      </c>
      <c r="AC409">
        <v>174</v>
      </c>
      <c r="AD409">
        <v>3607.4129061499998</v>
      </c>
      <c r="AE409">
        <v>12.5</v>
      </c>
      <c r="AF409" t="s">
        <v>2516</v>
      </c>
      <c r="AG409">
        <v>47.70156343</v>
      </c>
      <c r="AH409" t="s">
        <v>111</v>
      </c>
      <c r="AI409">
        <v>1214.8029573700001</v>
      </c>
      <c r="AJ409" t="s">
        <v>2517</v>
      </c>
      <c r="AK409">
        <v>1</v>
      </c>
      <c r="AL409">
        <v>4.3827400000000004E-3</v>
      </c>
      <c r="AM409">
        <v>3.7955395200000002</v>
      </c>
      <c r="AN409">
        <v>87.5</v>
      </c>
    </row>
    <row r="410" spans="1:40" x14ac:dyDescent="0.35">
      <c r="A410" t="s">
        <v>2518</v>
      </c>
      <c r="B410">
        <v>5.5070287699999998</v>
      </c>
      <c r="C410">
        <v>30</v>
      </c>
      <c r="D410">
        <v>62.389438679999998</v>
      </c>
      <c r="E410">
        <f t="shared" si="18"/>
        <v>3916.1850659436</v>
      </c>
      <c r="F410">
        <v>1778</v>
      </c>
      <c r="G410">
        <v>174</v>
      </c>
      <c r="H410">
        <v>3743.9794699099998</v>
      </c>
      <c r="I410">
        <v>12.8</v>
      </c>
      <c r="J410" t="s">
        <v>2519</v>
      </c>
      <c r="K410">
        <v>134.92295473999999</v>
      </c>
      <c r="L410" t="s">
        <v>76</v>
      </c>
      <c r="M410">
        <v>1227.7477931200001</v>
      </c>
      <c r="N410" t="s">
        <v>2520</v>
      </c>
      <c r="O410">
        <v>1</v>
      </c>
      <c r="P410">
        <v>4.0007799999999998E-3</v>
      </c>
      <c r="Q410">
        <v>3.7745612500000001</v>
      </c>
      <c r="R410">
        <v>87.2</v>
      </c>
      <c r="S410">
        <f t="shared" si="19"/>
        <v>5467.4400000000005</v>
      </c>
      <c r="W410" t="s">
        <v>2521</v>
      </c>
      <c r="X410">
        <v>5.4080495500000003</v>
      </c>
      <c r="Y410">
        <v>29.501312339999998</v>
      </c>
      <c r="Z410">
        <v>65.979895240000005</v>
      </c>
      <c r="AA410">
        <f t="shared" si="20"/>
        <v>4141.5580242148008</v>
      </c>
      <c r="AB410">
        <v>1778</v>
      </c>
      <c r="AC410">
        <v>174</v>
      </c>
      <c r="AD410">
        <v>3959.4421492000001</v>
      </c>
      <c r="AE410">
        <v>12.5</v>
      </c>
      <c r="AF410" t="s">
        <v>2522</v>
      </c>
      <c r="AG410">
        <v>47.506498350000001</v>
      </c>
      <c r="AH410" t="s">
        <v>111</v>
      </c>
      <c r="AI410">
        <v>1214.8423274500001</v>
      </c>
      <c r="AJ410" t="s">
        <v>2523</v>
      </c>
      <c r="AK410">
        <v>1</v>
      </c>
      <c r="AL410">
        <v>4.4273400000000001E-3</v>
      </c>
      <c r="AM410">
        <v>3.72127323</v>
      </c>
      <c r="AN410">
        <v>87.5</v>
      </c>
    </row>
    <row r="411" spans="1:40" x14ac:dyDescent="0.35">
      <c r="A411" t="s">
        <v>2524</v>
      </c>
      <c r="B411">
        <v>5.5628030400000004</v>
      </c>
      <c r="C411">
        <v>30</v>
      </c>
      <c r="D411">
        <v>61.720272960000003</v>
      </c>
      <c r="E411">
        <f t="shared" si="18"/>
        <v>3874.1815336992004</v>
      </c>
      <c r="F411">
        <v>1778</v>
      </c>
      <c r="G411">
        <v>174</v>
      </c>
      <c r="H411">
        <v>3703.8229497799998</v>
      </c>
      <c r="I411">
        <v>12.8</v>
      </c>
      <c r="J411" t="s">
        <v>2525</v>
      </c>
      <c r="K411">
        <v>134.93047325000001</v>
      </c>
      <c r="L411" t="s">
        <v>76</v>
      </c>
      <c r="M411">
        <v>1227.6920188399999</v>
      </c>
      <c r="N411" t="s">
        <v>2526</v>
      </c>
      <c r="O411">
        <v>1</v>
      </c>
      <c r="P411">
        <v>3.7281300000000001E-3</v>
      </c>
      <c r="Q411">
        <v>3.78216683</v>
      </c>
      <c r="R411">
        <v>87.2</v>
      </c>
      <c r="S411">
        <f t="shared" si="19"/>
        <v>5467.4400000000005</v>
      </c>
      <c r="W411" t="s">
        <v>2527</v>
      </c>
      <c r="X411">
        <v>5.5622490300000003</v>
      </c>
      <c r="Y411">
        <v>29.501312339999998</v>
      </c>
      <c r="Z411">
        <v>66.58055804</v>
      </c>
      <c r="AA411">
        <f t="shared" si="20"/>
        <v>4179.2616281708006</v>
      </c>
      <c r="AB411">
        <v>1778</v>
      </c>
      <c r="AC411">
        <v>174</v>
      </c>
      <c r="AD411">
        <v>3995.4878208599998</v>
      </c>
      <c r="AE411">
        <v>12.5</v>
      </c>
      <c r="AF411" t="s">
        <v>2528</v>
      </c>
      <c r="AG411">
        <v>47.451771399999998</v>
      </c>
      <c r="AH411" t="s">
        <v>111</v>
      </c>
      <c r="AI411">
        <v>1214.85873165</v>
      </c>
      <c r="AJ411" t="s">
        <v>2529</v>
      </c>
      <c r="AK411">
        <v>1</v>
      </c>
      <c r="AL411">
        <v>4.42107E-3</v>
      </c>
      <c r="AM411">
        <v>3.73156314</v>
      </c>
      <c r="AN411">
        <v>87.5</v>
      </c>
    </row>
    <row r="412" spans="1:40" x14ac:dyDescent="0.35">
      <c r="A412" t="s">
        <v>2530</v>
      </c>
      <c r="B412">
        <v>5.52999464</v>
      </c>
      <c r="C412">
        <v>30</v>
      </c>
      <c r="D412">
        <v>58.729589060000002</v>
      </c>
      <c r="E412">
        <f t="shared" si="18"/>
        <v>3686.4563052962003</v>
      </c>
      <c r="F412">
        <v>1778</v>
      </c>
      <c r="G412">
        <v>174</v>
      </c>
      <c r="H412">
        <v>3524.35252438</v>
      </c>
      <c r="I412">
        <v>12.84</v>
      </c>
      <c r="J412" t="s">
        <v>2531</v>
      </c>
      <c r="K412">
        <v>134.92211520000001</v>
      </c>
      <c r="L412" t="s">
        <v>76</v>
      </c>
      <c r="M412">
        <v>1227.62640205</v>
      </c>
      <c r="N412" t="s">
        <v>2532</v>
      </c>
      <c r="O412">
        <v>1</v>
      </c>
      <c r="P412">
        <v>3.67827E-3</v>
      </c>
      <c r="Q412">
        <v>3.77545602</v>
      </c>
      <c r="R412">
        <v>87.16</v>
      </c>
      <c r="S412">
        <f t="shared" si="19"/>
        <v>5464.9319999999998</v>
      </c>
      <c r="W412" t="s">
        <v>2533</v>
      </c>
      <c r="X412">
        <v>5.4539813099999996</v>
      </c>
      <c r="Y412">
        <v>29.002624669999999</v>
      </c>
      <c r="Z412">
        <v>64.800462760000002</v>
      </c>
      <c r="AA412">
        <f t="shared" si="20"/>
        <v>4067.5250474452005</v>
      </c>
      <c r="AB412">
        <v>1778</v>
      </c>
      <c r="AC412">
        <v>174</v>
      </c>
      <c r="AD412">
        <v>3888.6646096600002</v>
      </c>
      <c r="AE412">
        <v>12.34</v>
      </c>
      <c r="AF412" t="s">
        <v>2534</v>
      </c>
      <c r="AG412">
        <v>47.436052840000002</v>
      </c>
      <c r="AH412" t="s">
        <v>111</v>
      </c>
      <c r="AI412">
        <v>1214.83248493</v>
      </c>
      <c r="AJ412" t="s">
        <v>2535</v>
      </c>
      <c r="AK412">
        <v>1</v>
      </c>
      <c r="AL412">
        <v>4.4291599999999997E-3</v>
      </c>
      <c r="AM412">
        <v>3.8080663600000002</v>
      </c>
      <c r="AN412">
        <v>87.66</v>
      </c>
    </row>
    <row r="413" spans="1:40" x14ac:dyDescent="0.35">
      <c r="A413" t="s">
        <v>2536</v>
      </c>
      <c r="B413">
        <v>5.5365563199999999</v>
      </c>
      <c r="C413">
        <v>30</v>
      </c>
      <c r="D413">
        <v>60.060872609999997</v>
      </c>
      <c r="E413">
        <f t="shared" si="18"/>
        <v>3770.0209737297</v>
      </c>
      <c r="F413">
        <v>1778</v>
      </c>
      <c r="G413">
        <v>174</v>
      </c>
      <c r="H413">
        <v>3604.2426208500001</v>
      </c>
      <c r="I413">
        <v>12.9</v>
      </c>
      <c r="J413" t="s">
        <v>2537</v>
      </c>
      <c r="K413">
        <v>134.82114408999999</v>
      </c>
      <c r="L413" t="s">
        <v>76</v>
      </c>
      <c r="M413">
        <v>1227.57390861</v>
      </c>
      <c r="N413" t="s">
        <v>2538</v>
      </c>
      <c r="O413">
        <v>1</v>
      </c>
      <c r="P413">
        <v>3.9414699999999999E-3</v>
      </c>
      <c r="Q413">
        <v>3.7835089900000001</v>
      </c>
      <c r="R413">
        <v>87.1</v>
      </c>
      <c r="S413">
        <f t="shared" si="19"/>
        <v>5461.17</v>
      </c>
      <c r="W413" t="s">
        <v>2539</v>
      </c>
      <c r="X413">
        <v>5.4999130699999998</v>
      </c>
      <c r="Y413">
        <v>29.002624669999999</v>
      </c>
      <c r="Z413">
        <v>68.705768980000002</v>
      </c>
      <c r="AA413">
        <f t="shared" si="20"/>
        <v>4312.6611188746001</v>
      </c>
      <c r="AB413">
        <v>1778</v>
      </c>
      <c r="AC413">
        <v>174</v>
      </c>
      <c r="AD413">
        <v>4123.0213630500002</v>
      </c>
      <c r="AE413">
        <v>12.3</v>
      </c>
      <c r="AF413" t="s">
        <v>2540</v>
      </c>
      <c r="AG413">
        <v>47.092576600000001</v>
      </c>
      <c r="AH413" t="s">
        <v>111</v>
      </c>
      <c r="AI413">
        <v>1215.12119884</v>
      </c>
      <c r="AJ413" t="s">
        <v>2541</v>
      </c>
      <c r="AK413">
        <v>1</v>
      </c>
      <c r="AL413">
        <v>4.42808E-3</v>
      </c>
      <c r="AM413">
        <v>3.64655956</v>
      </c>
      <c r="AN413">
        <v>87.7</v>
      </c>
    </row>
    <row r="414" spans="1:40" x14ac:dyDescent="0.35">
      <c r="A414" t="s">
        <v>2542</v>
      </c>
      <c r="B414">
        <v>5.6021731199999998</v>
      </c>
      <c r="C414">
        <v>30</v>
      </c>
      <c r="D414">
        <v>60.812812119999997</v>
      </c>
      <c r="E414">
        <f t="shared" si="18"/>
        <v>3817.2202167723999</v>
      </c>
      <c r="F414">
        <v>1778</v>
      </c>
      <c r="G414">
        <v>174</v>
      </c>
      <c r="H414">
        <v>3649.3663810799999</v>
      </c>
      <c r="I414">
        <v>12.86</v>
      </c>
      <c r="J414" t="s">
        <v>2543</v>
      </c>
      <c r="K414">
        <v>134.95360807</v>
      </c>
      <c r="L414" t="s">
        <v>76</v>
      </c>
      <c r="M414">
        <v>1227.5050109700001</v>
      </c>
      <c r="N414" t="s">
        <v>2544</v>
      </c>
      <c r="O414">
        <v>1</v>
      </c>
      <c r="P414">
        <v>3.9354300000000002E-3</v>
      </c>
      <c r="Q414">
        <v>3.80498358</v>
      </c>
      <c r="R414">
        <v>87.14</v>
      </c>
      <c r="S414">
        <f t="shared" si="19"/>
        <v>5463.6779999999999</v>
      </c>
      <c r="W414" t="s">
        <v>2545</v>
      </c>
      <c r="X414">
        <v>5.6048999400000001</v>
      </c>
      <c r="Y414">
        <v>29.002624669999999</v>
      </c>
      <c r="Z414">
        <v>65.408374839999993</v>
      </c>
      <c r="AA414">
        <f t="shared" si="20"/>
        <v>4105.6836887068002</v>
      </c>
      <c r="AB414">
        <v>1778</v>
      </c>
      <c r="AC414">
        <v>174</v>
      </c>
      <c r="AD414">
        <v>3925.1453083599999</v>
      </c>
      <c r="AE414">
        <v>12.38</v>
      </c>
      <c r="AF414" t="s">
        <v>2546</v>
      </c>
      <c r="AG414">
        <v>46.288281130000001</v>
      </c>
      <c r="AH414" t="s">
        <v>111</v>
      </c>
      <c r="AI414">
        <v>1214.9801227200001</v>
      </c>
      <c r="AJ414" t="s">
        <v>2547</v>
      </c>
      <c r="AK414">
        <v>1</v>
      </c>
      <c r="AL414">
        <v>4.2053899999999998E-3</v>
      </c>
      <c r="AM414">
        <v>3.8138823999999998</v>
      </c>
      <c r="AN414">
        <v>87.62</v>
      </c>
    </row>
    <row r="415" spans="1:40" x14ac:dyDescent="0.35">
      <c r="A415" t="s">
        <v>2548</v>
      </c>
      <c r="B415">
        <v>5.5463988400000002</v>
      </c>
      <c r="C415">
        <v>30</v>
      </c>
      <c r="D415">
        <v>61.021845169999999</v>
      </c>
      <c r="E415">
        <f t="shared" si="18"/>
        <v>3830.3412213209003</v>
      </c>
      <c r="F415">
        <v>1778</v>
      </c>
      <c r="G415">
        <v>174</v>
      </c>
      <c r="H415">
        <v>3661.9104188699998</v>
      </c>
      <c r="I415">
        <v>12.8</v>
      </c>
      <c r="J415" t="s">
        <v>2549</v>
      </c>
      <c r="K415">
        <v>134.95361320000001</v>
      </c>
      <c r="L415" t="s">
        <v>76</v>
      </c>
      <c r="M415">
        <v>1227.4361133299999</v>
      </c>
      <c r="N415" t="s">
        <v>2550</v>
      </c>
      <c r="O415">
        <v>1</v>
      </c>
      <c r="P415">
        <v>3.6631900000000002E-3</v>
      </c>
      <c r="Q415">
        <v>3.7870880900000001</v>
      </c>
      <c r="R415">
        <v>87.2</v>
      </c>
      <c r="S415">
        <f t="shared" si="19"/>
        <v>5467.4400000000005</v>
      </c>
      <c r="W415" t="s">
        <v>2551</v>
      </c>
      <c r="X415">
        <v>5.3621177900000001</v>
      </c>
      <c r="Y415">
        <v>29.002624669999999</v>
      </c>
      <c r="Z415">
        <v>69.065098230000004</v>
      </c>
      <c r="AA415">
        <f t="shared" si="20"/>
        <v>4335.2162158971005</v>
      </c>
      <c r="AB415">
        <v>1778</v>
      </c>
      <c r="AC415">
        <v>174</v>
      </c>
      <c r="AD415">
        <v>4144.5846496499998</v>
      </c>
      <c r="AE415">
        <v>12.48</v>
      </c>
      <c r="AF415" t="s">
        <v>2552</v>
      </c>
      <c r="AG415">
        <v>46.015305669999996</v>
      </c>
      <c r="AH415" t="s">
        <v>111</v>
      </c>
      <c r="AI415">
        <v>1214.9834035599999</v>
      </c>
      <c r="AJ415" t="s">
        <v>2553</v>
      </c>
      <c r="AK415">
        <v>1</v>
      </c>
      <c r="AL415">
        <v>4.1658900000000002E-3</v>
      </c>
      <c r="AM415">
        <v>3.7624328600000001</v>
      </c>
      <c r="AN415">
        <v>87.52</v>
      </c>
    </row>
    <row r="416" spans="1:40" x14ac:dyDescent="0.35">
      <c r="A416" t="s">
        <v>2554</v>
      </c>
      <c r="B416">
        <v>5.5463988400000002</v>
      </c>
      <c r="C416">
        <v>30</v>
      </c>
      <c r="D416">
        <v>59.108420619999997</v>
      </c>
      <c r="E416">
        <f t="shared" si="18"/>
        <v>3710.2355623173999</v>
      </c>
      <c r="F416">
        <v>1778</v>
      </c>
      <c r="G416">
        <v>174</v>
      </c>
      <c r="H416">
        <v>3547.08614106</v>
      </c>
      <c r="I416">
        <v>12.84</v>
      </c>
      <c r="J416" t="s">
        <v>2555</v>
      </c>
      <c r="K416">
        <v>135.09493484000001</v>
      </c>
      <c r="L416" t="s">
        <v>76</v>
      </c>
      <c r="M416">
        <v>1227.35737318</v>
      </c>
      <c r="N416" t="s">
        <v>2556</v>
      </c>
      <c r="O416">
        <v>1</v>
      </c>
      <c r="P416">
        <v>3.7983600000000002E-3</v>
      </c>
      <c r="Q416">
        <v>3.7911145799999999</v>
      </c>
      <c r="R416">
        <v>87.16</v>
      </c>
      <c r="S416">
        <f t="shared" si="19"/>
        <v>5464.9319999999998</v>
      </c>
      <c r="W416" t="s">
        <v>2557</v>
      </c>
      <c r="X416">
        <v>5.6245849799999998</v>
      </c>
      <c r="Y416">
        <v>29.002624669999999</v>
      </c>
      <c r="Z416">
        <v>64.136058539999993</v>
      </c>
      <c r="AA416">
        <f t="shared" si="20"/>
        <v>4025.8203945557998</v>
      </c>
      <c r="AB416">
        <v>1778</v>
      </c>
      <c r="AC416">
        <v>174</v>
      </c>
      <c r="AD416">
        <v>3848.7938266900001</v>
      </c>
      <c r="AE416">
        <v>12.58</v>
      </c>
      <c r="AF416" t="s">
        <v>2558</v>
      </c>
      <c r="AG416">
        <v>45.592806449999998</v>
      </c>
      <c r="AH416" t="s">
        <v>111</v>
      </c>
      <c r="AI416">
        <v>1214.9834035599999</v>
      </c>
      <c r="AJ416" t="s">
        <v>2559</v>
      </c>
      <c r="AK416">
        <v>1</v>
      </c>
      <c r="AL416">
        <v>3.9822700000000004E-3</v>
      </c>
      <c r="AM416">
        <v>3.77585448</v>
      </c>
      <c r="AN416">
        <v>87.42</v>
      </c>
    </row>
    <row r="417" spans="1:40" x14ac:dyDescent="0.35">
      <c r="A417" t="s">
        <v>2560</v>
      </c>
      <c r="B417">
        <v>5.5431179999999998</v>
      </c>
      <c r="C417">
        <v>30</v>
      </c>
      <c r="D417">
        <v>59.779506130000001</v>
      </c>
      <c r="E417">
        <f t="shared" si="18"/>
        <v>3752.3595997801003</v>
      </c>
      <c r="F417">
        <v>1778</v>
      </c>
      <c r="G417">
        <v>174</v>
      </c>
      <c r="H417">
        <v>3587.3578668</v>
      </c>
      <c r="I417">
        <v>12.94</v>
      </c>
      <c r="J417" t="s">
        <v>2561</v>
      </c>
      <c r="K417">
        <v>134.98510616999999</v>
      </c>
      <c r="L417" t="s">
        <v>76</v>
      </c>
      <c r="M417">
        <v>1227.3114414199999</v>
      </c>
      <c r="N417" t="s">
        <v>2562</v>
      </c>
      <c r="O417">
        <v>1</v>
      </c>
      <c r="P417">
        <v>3.91267E-3</v>
      </c>
      <c r="Q417">
        <v>3.7826142200000001</v>
      </c>
      <c r="R417">
        <v>87.06</v>
      </c>
      <c r="S417">
        <f t="shared" si="19"/>
        <v>5458.6620000000003</v>
      </c>
      <c r="W417" t="s">
        <v>2563</v>
      </c>
      <c r="X417">
        <v>5.4375771100000003</v>
      </c>
      <c r="Y417">
        <v>29.501312339999998</v>
      </c>
      <c r="Z417">
        <v>65.922080750000006</v>
      </c>
      <c r="AA417">
        <f t="shared" si="20"/>
        <v>4137.9290086775009</v>
      </c>
      <c r="AB417">
        <v>1778</v>
      </c>
      <c r="AC417">
        <v>174</v>
      </c>
      <c r="AD417">
        <v>3955.9727117000002</v>
      </c>
      <c r="AE417">
        <v>12.68</v>
      </c>
      <c r="AF417" t="s">
        <v>2564</v>
      </c>
      <c r="AG417">
        <v>45.319670819999999</v>
      </c>
      <c r="AH417" t="s">
        <v>111</v>
      </c>
      <c r="AI417">
        <v>1215.0457395200001</v>
      </c>
      <c r="AJ417" t="s">
        <v>2565</v>
      </c>
      <c r="AK417">
        <v>1</v>
      </c>
      <c r="AL417">
        <v>4.16885E-3</v>
      </c>
      <c r="AM417">
        <v>3.7476690800000001</v>
      </c>
      <c r="AN417">
        <v>87.32</v>
      </c>
    </row>
    <row r="418" spans="1:40" x14ac:dyDescent="0.35">
      <c r="A418" t="s">
        <v>2566</v>
      </c>
      <c r="B418">
        <v>5.5726455599999998</v>
      </c>
      <c r="C418">
        <v>30</v>
      </c>
      <c r="D418">
        <v>60.268552450000001</v>
      </c>
      <c r="E418">
        <f t="shared" si="18"/>
        <v>3783.0570372865004</v>
      </c>
      <c r="F418">
        <v>1778</v>
      </c>
      <c r="G418">
        <v>174</v>
      </c>
      <c r="H418">
        <v>3616.7054520699999</v>
      </c>
      <c r="I418">
        <v>13</v>
      </c>
      <c r="J418" t="s">
        <v>2567</v>
      </c>
      <c r="K418">
        <v>135.08622414999999</v>
      </c>
      <c r="L418" t="s">
        <v>76</v>
      </c>
      <c r="M418">
        <v>1227.22285874</v>
      </c>
      <c r="N418" t="s">
        <v>2568</v>
      </c>
      <c r="O418">
        <v>1</v>
      </c>
      <c r="P418">
        <v>4.0746200000000002E-3</v>
      </c>
      <c r="Q418">
        <v>3.8054309700000002</v>
      </c>
      <c r="R418">
        <v>87</v>
      </c>
      <c r="S418">
        <f t="shared" si="19"/>
        <v>5454.9000000000005</v>
      </c>
      <c r="W418" t="s">
        <v>2569</v>
      </c>
      <c r="X418">
        <v>5.5491256699999996</v>
      </c>
      <c r="Y418">
        <v>29.501312339999998</v>
      </c>
      <c r="Z418">
        <v>65.135049620000004</v>
      </c>
      <c r="AA418">
        <f t="shared" si="20"/>
        <v>4088.5270646474005</v>
      </c>
      <c r="AB418">
        <v>1778</v>
      </c>
      <c r="AC418">
        <v>174</v>
      </c>
      <c r="AD418">
        <v>3908.74310934</v>
      </c>
      <c r="AE418">
        <v>12.78</v>
      </c>
      <c r="AF418" t="s">
        <v>2570</v>
      </c>
      <c r="AG418">
        <v>44.921173830000001</v>
      </c>
      <c r="AH418" t="s">
        <v>111</v>
      </c>
      <c r="AI418">
        <v>1215.1868156400001</v>
      </c>
      <c r="AJ418" t="s">
        <v>2571</v>
      </c>
      <c r="AK418">
        <v>1</v>
      </c>
      <c r="AL418">
        <v>4.0469199999999999E-3</v>
      </c>
      <c r="AM418">
        <v>3.69308784</v>
      </c>
      <c r="AN418">
        <v>87.22</v>
      </c>
    </row>
    <row r="419" spans="1:40" x14ac:dyDescent="0.35">
      <c r="A419" t="s">
        <v>2572</v>
      </c>
      <c r="B419">
        <v>5.5857689199999996</v>
      </c>
      <c r="C419">
        <v>30</v>
      </c>
      <c r="D419">
        <v>62.296788630000002</v>
      </c>
      <c r="E419">
        <f t="shared" si="18"/>
        <v>3910.3694223051002</v>
      </c>
      <c r="F419">
        <v>1778</v>
      </c>
      <c r="G419">
        <v>174</v>
      </c>
      <c r="H419">
        <v>3740.1435496399999</v>
      </c>
      <c r="I419">
        <v>13.04</v>
      </c>
      <c r="J419" t="s">
        <v>2573</v>
      </c>
      <c r="K419">
        <v>135.03198409999999</v>
      </c>
      <c r="L419" t="s">
        <v>76</v>
      </c>
      <c r="M419">
        <v>1227.1539611000001</v>
      </c>
      <c r="N419" t="s">
        <v>2574</v>
      </c>
      <c r="O419">
        <v>1</v>
      </c>
      <c r="P419">
        <v>3.8051399999999998E-3</v>
      </c>
      <c r="Q419">
        <v>3.80945746</v>
      </c>
      <c r="R419">
        <v>86.96</v>
      </c>
      <c r="S419">
        <f t="shared" si="19"/>
        <v>5452.3919999999998</v>
      </c>
      <c r="W419" t="s">
        <v>2575</v>
      </c>
      <c r="X419">
        <v>5.4080495500000003</v>
      </c>
      <c r="Y419">
        <v>30</v>
      </c>
      <c r="Z419">
        <v>67.593155539999998</v>
      </c>
      <c r="AA419">
        <f t="shared" si="20"/>
        <v>4242.8223732458</v>
      </c>
      <c r="AB419">
        <v>1778</v>
      </c>
      <c r="AC419">
        <v>174</v>
      </c>
      <c r="AD419">
        <v>4056.25362189</v>
      </c>
      <c r="AE419">
        <v>12.64</v>
      </c>
      <c r="AF419" t="s">
        <v>2576</v>
      </c>
      <c r="AG419">
        <v>44.85856725</v>
      </c>
      <c r="AH419" t="s">
        <v>111</v>
      </c>
      <c r="AI419">
        <v>1215.24258992</v>
      </c>
      <c r="AJ419" t="s">
        <v>2577</v>
      </c>
      <c r="AK419">
        <v>1</v>
      </c>
      <c r="AL419">
        <v>4.1063100000000002E-3</v>
      </c>
      <c r="AM419">
        <v>3.67608712</v>
      </c>
      <c r="AN419">
        <v>87.36</v>
      </c>
    </row>
    <row r="420" spans="1:40" x14ac:dyDescent="0.35">
      <c r="A420" t="s">
        <v>2578</v>
      </c>
      <c r="B420">
        <v>5.5431179999999998</v>
      </c>
      <c r="C420">
        <v>30</v>
      </c>
      <c r="D420">
        <v>62.961472720000003</v>
      </c>
      <c r="E420">
        <f t="shared" si="18"/>
        <v>3952.0916426344006</v>
      </c>
      <c r="F420">
        <v>1778</v>
      </c>
      <c r="G420">
        <v>174</v>
      </c>
      <c r="H420">
        <v>3780.9335325699999</v>
      </c>
      <c r="I420">
        <v>13.02</v>
      </c>
      <c r="J420" t="s">
        <v>2579</v>
      </c>
      <c r="K420">
        <v>135.05524502</v>
      </c>
      <c r="L420" t="s">
        <v>76</v>
      </c>
      <c r="M420">
        <v>1227.0424125500001</v>
      </c>
      <c r="N420" t="s">
        <v>2580</v>
      </c>
      <c r="O420">
        <v>1</v>
      </c>
      <c r="P420">
        <v>3.7367199999999998E-3</v>
      </c>
      <c r="Q420">
        <v>3.8081152899999999</v>
      </c>
      <c r="R420">
        <v>86.98</v>
      </c>
      <c r="S420">
        <f t="shared" si="19"/>
        <v>5453.6460000000006</v>
      </c>
      <c r="W420" t="s">
        <v>2581</v>
      </c>
      <c r="X420">
        <v>5.4638238299999999</v>
      </c>
      <c r="Y420">
        <v>30</v>
      </c>
      <c r="Z420">
        <v>61.434248940000003</v>
      </c>
      <c r="AA420">
        <f t="shared" si="20"/>
        <v>3856.2278059638006</v>
      </c>
      <c r="AB420">
        <v>1778</v>
      </c>
      <c r="AC420">
        <v>174</v>
      </c>
      <c r="AD420">
        <v>3686.6586978300002</v>
      </c>
      <c r="AE420">
        <v>12.52</v>
      </c>
      <c r="AF420" t="s">
        <v>2582</v>
      </c>
      <c r="AG420">
        <v>45.241471730000001</v>
      </c>
      <c r="AH420" t="s">
        <v>111</v>
      </c>
      <c r="AI420">
        <v>1215.3574193100001</v>
      </c>
      <c r="AJ420" t="s">
        <v>2583</v>
      </c>
      <c r="AK420">
        <v>1</v>
      </c>
      <c r="AL420">
        <v>4.25882E-3</v>
      </c>
      <c r="AM420">
        <v>3.7391687199999999</v>
      </c>
      <c r="AN420">
        <v>87.48</v>
      </c>
    </row>
    <row r="421" spans="1:40" x14ac:dyDescent="0.35">
      <c r="A421" t="s">
        <v>2584</v>
      </c>
      <c r="B421">
        <v>5.5693647200000003</v>
      </c>
      <c r="C421">
        <v>30</v>
      </c>
      <c r="D421">
        <v>61.340103360000001</v>
      </c>
      <c r="E421">
        <f t="shared" si="18"/>
        <v>3850.3182879072001</v>
      </c>
      <c r="F421">
        <v>1778</v>
      </c>
      <c r="G421">
        <v>174</v>
      </c>
      <c r="H421">
        <v>3681.0090377400002</v>
      </c>
      <c r="I421">
        <v>12.9</v>
      </c>
      <c r="J421" t="s">
        <v>2585</v>
      </c>
      <c r="K421">
        <v>135.03199441000001</v>
      </c>
      <c r="L421" t="s">
        <v>76</v>
      </c>
      <c r="M421">
        <v>1226.9899191100001</v>
      </c>
      <c r="N421" t="s">
        <v>2586</v>
      </c>
      <c r="O421">
        <v>1</v>
      </c>
      <c r="P421">
        <v>3.7892199999999998E-3</v>
      </c>
      <c r="Q421">
        <v>3.7794825099999998</v>
      </c>
      <c r="R421">
        <v>87.1</v>
      </c>
      <c r="S421">
        <f t="shared" si="19"/>
        <v>5461.17</v>
      </c>
      <c r="W421" t="s">
        <v>2587</v>
      </c>
      <c r="X421">
        <v>5.4507176099999999</v>
      </c>
      <c r="Y421">
        <v>30</v>
      </c>
      <c r="Z421">
        <v>61.761254880000003</v>
      </c>
      <c r="AA421">
        <f t="shared" si="20"/>
        <v>3876.7539688176003</v>
      </c>
      <c r="AB421">
        <v>1778</v>
      </c>
      <c r="AC421">
        <v>174</v>
      </c>
      <c r="AD421">
        <v>3706.2822682699998</v>
      </c>
      <c r="AE421">
        <v>12.5</v>
      </c>
      <c r="AF421" t="s">
        <v>2588</v>
      </c>
      <c r="AG421">
        <v>45.624230169999997</v>
      </c>
      <c r="AH421" t="s">
        <v>111</v>
      </c>
      <c r="AI421">
        <v>1215.50071256</v>
      </c>
      <c r="AJ421" t="s">
        <v>2589</v>
      </c>
      <c r="AK421">
        <v>1</v>
      </c>
      <c r="AL421">
        <v>4.0730200000000001E-3</v>
      </c>
      <c r="AM421">
        <v>3.72439096</v>
      </c>
      <c r="AN421">
        <v>87.5</v>
      </c>
    </row>
    <row r="422" spans="1:40" x14ac:dyDescent="0.35">
      <c r="A422" t="s">
        <v>2590</v>
      </c>
      <c r="B422">
        <v>5.5496796799999997</v>
      </c>
      <c r="C422">
        <v>30</v>
      </c>
      <c r="D422">
        <v>60.739705100000002</v>
      </c>
      <c r="E422">
        <f t="shared" si="18"/>
        <v>3812.6312891270004</v>
      </c>
      <c r="F422">
        <v>1778</v>
      </c>
      <c r="G422">
        <v>174</v>
      </c>
      <c r="H422">
        <v>3644.9792416599998</v>
      </c>
      <c r="I422">
        <v>12.86</v>
      </c>
      <c r="J422" t="s">
        <v>2591</v>
      </c>
      <c r="K422">
        <v>134.99264581</v>
      </c>
      <c r="L422" t="s">
        <v>76</v>
      </c>
      <c r="M422">
        <v>1226.92430231</v>
      </c>
      <c r="N422" t="s">
        <v>2592</v>
      </c>
      <c r="O422">
        <v>1</v>
      </c>
      <c r="P422">
        <v>3.7790100000000002E-3</v>
      </c>
      <c r="Q422">
        <v>3.7794825099999998</v>
      </c>
      <c r="R422">
        <v>87.14</v>
      </c>
      <c r="S422">
        <f t="shared" si="19"/>
        <v>5463.6779999999999</v>
      </c>
      <c r="W422" t="s">
        <v>2593</v>
      </c>
      <c r="X422">
        <v>5.5240011200000003</v>
      </c>
      <c r="Y422">
        <v>30</v>
      </c>
      <c r="Z422">
        <v>64.122987210000005</v>
      </c>
      <c r="AA422">
        <f t="shared" si="20"/>
        <v>4024.9999071717007</v>
      </c>
      <c r="AB422">
        <v>1778</v>
      </c>
      <c r="AC422">
        <v>174</v>
      </c>
      <c r="AD422">
        <v>3848.00941814</v>
      </c>
      <c r="AE422">
        <v>12.5</v>
      </c>
      <c r="AF422" t="s">
        <v>2594</v>
      </c>
      <c r="AG422">
        <v>46.022412119999998</v>
      </c>
      <c r="AH422" t="s">
        <v>111</v>
      </c>
      <c r="AI422">
        <v>1215.44821912</v>
      </c>
      <c r="AJ422" t="s">
        <v>2595</v>
      </c>
      <c r="AK422">
        <v>1</v>
      </c>
      <c r="AL422">
        <v>4.1412599999999999E-3</v>
      </c>
      <c r="AM422">
        <v>3.77016427</v>
      </c>
      <c r="AN422">
        <v>87.5</v>
      </c>
    </row>
    <row r="423" spans="1:40" x14ac:dyDescent="0.35">
      <c r="A423" t="s">
        <v>2596</v>
      </c>
      <c r="B423">
        <v>5.5431179999999998</v>
      </c>
      <c r="C423">
        <v>30</v>
      </c>
      <c r="D423">
        <v>60.751460199999997</v>
      </c>
      <c r="E423">
        <f t="shared" si="18"/>
        <v>3813.369156754</v>
      </c>
      <c r="F423">
        <v>1778</v>
      </c>
      <c r="G423">
        <v>174</v>
      </c>
      <c r="H423">
        <v>3645.68466347</v>
      </c>
      <c r="I423">
        <v>12.84</v>
      </c>
      <c r="J423" t="s">
        <v>2597</v>
      </c>
      <c r="K423">
        <v>134.84431567999999</v>
      </c>
      <c r="L423" t="s">
        <v>76</v>
      </c>
      <c r="M423">
        <v>1226.87837055</v>
      </c>
      <c r="N423" t="s">
        <v>2598</v>
      </c>
      <c r="O423">
        <v>1</v>
      </c>
      <c r="P423">
        <v>3.9284999999999997E-3</v>
      </c>
      <c r="Q423">
        <v>3.7593500799999999</v>
      </c>
      <c r="R423">
        <v>87.16</v>
      </c>
      <c r="S423">
        <f t="shared" si="19"/>
        <v>5464.9319999999998</v>
      </c>
      <c r="W423" t="s">
        <v>2599</v>
      </c>
      <c r="X423">
        <v>5.4452609699999996</v>
      </c>
      <c r="Y423">
        <v>30</v>
      </c>
      <c r="Z423">
        <v>64.69227051</v>
      </c>
      <c r="AA423">
        <f t="shared" si="20"/>
        <v>4060.7338199127003</v>
      </c>
      <c r="AB423">
        <v>1778</v>
      </c>
      <c r="AC423">
        <v>174</v>
      </c>
      <c r="AD423">
        <v>3882.1720110000001</v>
      </c>
      <c r="AE423">
        <v>12.58</v>
      </c>
      <c r="AF423" t="s">
        <v>2600</v>
      </c>
      <c r="AG423">
        <v>46.8585548</v>
      </c>
      <c r="AH423" t="s">
        <v>111</v>
      </c>
      <c r="AI423">
        <v>1215.4875892</v>
      </c>
      <c r="AJ423" t="s">
        <v>2601</v>
      </c>
      <c r="AK423">
        <v>1</v>
      </c>
      <c r="AL423">
        <v>4.1280300000000004E-3</v>
      </c>
      <c r="AM423">
        <v>3.7656904</v>
      </c>
      <c r="AN423">
        <v>87.42</v>
      </c>
    </row>
    <row r="424" spans="1:40" x14ac:dyDescent="0.35">
      <c r="A424" t="s">
        <v>2602</v>
      </c>
      <c r="B424">
        <v>5.5215949000000002</v>
      </c>
      <c r="C424">
        <v>30</v>
      </c>
      <c r="D424">
        <v>60.584156479999997</v>
      </c>
      <c r="E424">
        <f t="shared" si="18"/>
        <v>3802.8675022496</v>
      </c>
      <c r="F424">
        <v>1778</v>
      </c>
      <c r="G424">
        <v>174</v>
      </c>
      <c r="H424">
        <v>3635.6447957700002</v>
      </c>
      <c r="I424">
        <v>12.94</v>
      </c>
      <c r="J424" t="s">
        <v>2603</v>
      </c>
      <c r="K424">
        <v>134.77456813000001</v>
      </c>
      <c r="L424" t="s">
        <v>76</v>
      </c>
      <c r="M424">
        <v>1226.8344764999999</v>
      </c>
      <c r="N424" t="s">
        <v>2604</v>
      </c>
      <c r="O424">
        <v>1</v>
      </c>
      <c r="P424">
        <v>3.7550700000000001E-3</v>
      </c>
      <c r="Q424">
        <v>3.7567931400000001</v>
      </c>
      <c r="R424">
        <v>87.06</v>
      </c>
      <c r="S424">
        <f t="shared" si="19"/>
        <v>5458.6620000000003</v>
      </c>
      <c r="W424" t="s">
        <v>2605</v>
      </c>
      <c r="X424">
        <v>5.4911927199999999</v>
      </c>
      <c r="Y424">
        <v>30</v>
      </c>
      <c r="Z424">
        <v>64.951991480000004</v>
      </c>
      <c r="AA424">
        <f t="shared" si="20"/>
        <v>4077.0365051996005</v>
      </c>
      <c r="AB424">
        <v>1778</v>
      </c>
      <c r="AC424">
        <v>174</v>
      </c>
      <c r="AD424">
        <v>3897.7578216000002</v>
      </c>
      <c r="AE424">
        <v>12.68</v>
      </c>
      <c r="AF424" t="s">
        <v>2606</v>
      </c>
      <c r="AG424">
        <v>47.717326579999998</v>
      </c>
      <c r="AH424" t="s">
        <v>111</v>
      </c>
      <c r="AI424">
        <v>1215.5368017999999</v>
      </c>
      <c r="AJ424" t="s">
        <v>2607</v>
      </c>
      <c r="AK424">
        <v>1</v>
      </c>
      <c r="AL424">
        <v>4.1814399999999998E-3</v>
      </c>
      <c r="AM424">
        <v>3.69097673</v>
      </c>
      <c r="AN424">
        <v>87.32</v>
      </c>
    </row>
    <row r="425" spans="1:40" x14ac:dyDescent="0.35">
      <c r="A425" t="s">
        <v>2608</v>
      </c>
      <c r="B425">
        <v>5.5609649799999996</v>
      </c>
      <c r="C425">
        <v>30</v>
      </c>
      <c r="D425">
        <v>59.858160230000003</v>
      </c>
      <c r="E425">
        <f t="shared" si="18"/>
        <v>3757.2967176371003</v>
      </c>
      <c r="F425">
        <v>1778</v>
      </c>
      <c r="G425">
        <v>174</v>
      </c>
      <c r="H425">
        <v>3592.0778855899998</v>
      </c>
      <c r="I425">
        <v>13</v>
      </c>
      <c r="J425" t="s">
        <v>2609</v>
      </c>
      <c r="K425">
        <v>134.92228179</v>
      </c>
      <c r="L425" t="s">
        <v>76</v>
      </c>
      <c r="M425">
        <v>1226.7852639</v>
      </c>
      <c r="N425" t="s">
        <v>2610</v>
      </c>
      <c r="O425">
        <v>1</v>
      </c>
      <c r="P425">
        <v>3.81979E-3</v>
      </c>
      <c r="Q425">
        <v>3.7733464699999999</v>
      </c>
      <c r="R425">
        <v>87</v>
      </c>
      <c r="S425">
        <f t="shared" si="19"/>
        <v>5454.9000000000005</v>
      </c>
      <c r="W425" t="s">
        <v>2611</v>
      </c>
      <c r="X425">
        <v>5.5404053199999996</v>
      </c>
      <c r="Y425">
        <v>30</v>
      </c>
      <c r="Z425">
        <v>66.670953530000006</v>
      </c>
      <c r="AA425">
        <f t="shared" si="20"/>
        <v>4184.9357530781008</v>
      </c>
      <c r="AB425">
        <v>1778</v>
      </c>
      <c r="AC425">
        <v>174</v>
      </c>
      <c r="AD425">
        <v>4000.9124384500001</v>
      </c>
      <c r="AE425">
        <v>12.7</v>
      </c>
      <c r="AF425" t="s">
        <v>2612</v>
      </c>
      <c r="AG425">
        <v>47.452275389999997</v>
      </c>
      <c r="AH425" t="s">
        <v>111</v>
      </c>
      <c r="AI425">
        <v>1215.4514999600001</v>
      </c>
      <c r="AJ425" t="s">
        <v>2613</v>
      </c>
      <c r="AK425">
        <v>1</v>
      </c>
      <c r="AL425">
        <v>4.3218299999999996E-3</v>
      </c>
      <c r="AM425">
        <v>3.8685894699999999</v>
      </c>
      <c r="AN425">
        <v>87.3</v>
      </c>
    </row>
    <row r="426" spans="1:40" x14ac:dyDescent="0.35">
      <c r="A426" t="s">
        <v>2614</v>
      </c>
      <c r="B426">
        <v>5.5445607800000003</v>
      </c>
      <c r="C426">
        <v>30</v>
      </c>
      <c r="D426">
        <v>58.619940839999998</v>
      </c>
      <c r="E426">
        <f t="shared" si="18"/>
        <v>3679.5736865268</v>
      </c>
      <c r="F426">
        <v>1778</v>
      </c>
      <c r="G426">
        <v>174</v>
      </c>
      <c r="H426">
        <v>3517.77255337</v>
      </c>
      <c r="I426">
        <v>13</v>
      </c>
      <c r="J426" t="s">
        <v>2615</v>
      </c>
      <c r="K426">
        <v>134.94639154999999</v>
      </c>
      <c r="L426" t="s">
        <v>76</v>
      </c>
      <c r="M426">
        <v>1226.75901718</v>
      </c>
      <c r="N426" t="s">
        <v>2616</v>
      </c>
      <c r="O426">
        <v>1</v>
      </c>
      <c r="P426">
        <v>3.9288200000000004E-3</v>
      </c>
      <c r="Q426">
        <v>3.7827416</v>
      </c>
      <c r="R426">
        <v>87</v>
      </c>
      <c r="S426">
        <f t="shared" si="19"/>
        <v>5454.9000000000005</v>
      </c>
      <c r="W426" t="s">
        <v>2617</v>
      </c>
      <c r="X426">
        <v>5.4321376099999998</v>
      </c>
      <c r="Y426">
        <v>30</v>
      </c>
      <c r="Z426">
        <v>69.60080859</v>
      </c>
      <c r="AA426">
        <f t="shared" si="20"/>
        <v>4368.8427551943005</v>
      </c>
      <c r="AB426">
        <v>1778</v>
      </c>
      <c r="AC426">
        <v>174</v>
      </c>
      <c r="AD426">
        <v>4176.7325356499996</v>
      </c>
      <c r="AE426">
        <v>12.62</v>
      </c>
      <c r="AF426" t="s">
        <v>2618</v>
      </c>
      <c r="AG426">
        <v>47.171023859999998</v>
      </c>
      <c r="AH426" t="s">
        <v>111</v>
      </c>
      <c r="AI426">
        <v>1215.4843083599999</v>
      </c>
      <c r="AJ426" t="s">
        <v>2619</v>
      </c>
      <c r="AK426">
        <v>1</v>
      </c>
      <c r="AL426">
        <v>4.2205999999999997E-3</v>
      </c>
      <c r="AM426">
        <v>3.7652430099999998</v>
      </c>
      <c r="AN426">
        <v>87.38</v>
      </c>
    </row>
    <row r="427" spans="1:40" x14ac:dyDescent="0.35">
      <c r="A427" t="s">
        <v>2620</v>
      </c>
      <c r="B427">
        <v>5.5478416199999998</v>
      </c>
      <c r="C427">
        <v>30</v>
      </c>
      <c r="D427">
        <v>57.68453074</v>
      </c>
      <c r="E427">
        <f t="shared" si="18"/>
        <v>3620.8579945498</v>
      </c>
      <c r="F427">
        <v>1778</v>
      </c>
      <c r="G427">
        <v>174</v>
      </c>
      <c r="H427">
        <v>3461.6387546400001</v>
      </c>
      <c r="I427">
        <v>13</v>
      </c>
      <c r="J427" t="s">
        <v>2621</v>
      </c>
      <c r="K427">
        <v>134.96128823000001</v>
      </c>
      <c r="L427" t="s">
        <v>76</v>
      </c>
      <c r="M427">
        <v>1226.7294896200001</v>
      </c>
      <c r="N427" t="s">
        <v>2622</v>
      </c>
      <c r="O427">
        <v>1</v>
      </c>
      <c r="P427">
        <v>3.8387199999999999E-3</v>
      </c>
      <c r="Q427">
        <v>3.75992485</v>
      </c>
      <c r="R427">
        <v>87</v>
      </c>
      <c r="S427">
        <f t="shared" si="19"/>
        <v>5454.9000000000005</v>
      </c>
      <c r="W427" t="s">
        <v>2623</v>
      </c>
      <c r="X427">
        <v>5.5338436399999997</v>
      </c>
      <c r="Y427">
        <v>30</v>
      </c>
      <c r="Z427">
        <v>64.060605140000007</v>
      </c>
      <c r="AA427">
        <f t="shared" si="20"/>
        <v>4021.0841846378007</v>
      </c>
      <c r="AB427">
        <v>1778</v>
      </c>
      <c r="AC427">
        <v>174</v>
      </c>
      <c r="AD427">
        <v>3844.26588124</v>
      </c>
      <c r="AE427">
        <v>12.52</v>
      </c>
      <c r="AF427" t="s">
        <v>2624</v>
      </c>
      <c r="AG427">
        <v>47.655315250000001</v>
      </c>
      <c r="AH427" t="s">
        <v>111</v>
      </c>
      <c r="AI427">
        <v>1215.3957256799999</v>
      </c>
      <c r="AJ427" t="s">
        <v>2625</v>
      </c>
      <c r="AK427">
        <v>1</v>
      </c>
      <c r="AL427">
        <v>4.0906099999999997E-3</v>
      </c>
      <c r="AM427">
        <v>3.75316356</v>
      </c>
      <c r="AN427">
        <v>87.48</v>
      </c>
    </row>
    <row r="428" spans="1:40" x14ac:dyDescent="0.35">
      <c r="A428" t="s">
        <v>2626</v>
      </c>
      <c r="B428">
        <v>5.5478416199999998</v>
      </c>
      <c r="C428">
        <v>30</v>
      </c>
      <c r="D428">
        <v>57.919447869999999</v>
      </c>
      <c r="E428">
        <f t="shared" si="18"/>
        <v>3635.6037427998999</v>
      </c>
      <c r="F428">
        <v>1778</v>
      </c>
      <c r="G428">
        <v>174</v>
      </c>
      <c r="H428">
        <v>3477.3851211900001</v>
      </c>
      <c r="I428">
        <v>13.04</v>
      </c>
      <c r="J428" t="s">
        <v>2627</v>
      </c>
      <c r="K428">
        <v>134.93016779999999</v>
      </c>
      <c r="L428" t="s">
        <v>76</v>
      </c>
      <c r="M428">
        <v>1226.7688596999999</v>
      </c>
      <c r="N428" t="s">
        <v>2628</v>
      </c>
      <c r="O428">
        <v>1</v>
      </c>
      <c r="P428">
        <v>3.8473100000000001E-3</v>
      </c>
      <c r="Q428">
        <v>3.7715569200000001</v>
      </c>
      <c r="R428">
        <v>86.96</v>
      </c>
      <c r="S428">
        <f t="shared" si="19"/>
        <v>5452.3919999999998</v>
      </c>
      <c r="W428" t="s">
        <v>2629</v>
      </c>
      <c r="X428">
        <v>5.5174394400000004</v>
      </c>
      <c r="Y428">
        <v>30</v>
      </c>
      <c r="Z428">
        <v>63.206622879999998</v>
      </c>
      <c r="AA428">
        <f t="shared" si="20"/>
        <v>3967.4797181776003</v>
      </c>
      <c r="AB428">
        <v>1778</v>
      </c>
      <c r="AC428">
        <v>174</v>
      </c>
      <c r="AD428">
        <v>3793.0185530200001</v>
      </c>
      <c r="AE428">
        <v>12.42</v>
      </c>
      <c r="AF428" t="s">
        <v>2630</v>
      </c>
      <c r="AG428">
        <v>48.319092210000001</v>
      </c>
      <c r="AH428" t="s">
        <v>111</v>
      </c>
      <c r="AI428">
        <v>1215.44165744</v>
      </c>
      <c r="AJ428" t="s">
        <v>2631</v>
      </c>
      <c r="AK428">
        <v>1</v>
      </c>
      <c r="AL428">
        <v>4.1761200000000002E-3</v>
      </c>
      <c r="AM428">
        <v>3.7580848200000001</v>
      </c>
      <c r="AN428">
        <v>87.58</v>
      </c>
    </row>
    <row r="429" spans="1:40" x14ac:dyDescent="0.35">
      <c r="A429" t="s">
        <v>2632</v>
      </c>
      <c r="B429">
        <v>5.5609649799999996</v>
      </c>
      <c r="C429">
        <v>30</v>
      </c>
      <c r="D429">
        <v>58.208906220000003</v>
      </c>
      <c r="E429">
        <f t="shared" si="18"/>
        <v>3653.7730434294003</v>
      </c>
      <c r="F429">
        <v>1778</v>
      </c>
      <c r="G429">
        <v>174</v>
      </c>
      <c r="H429">
        <v>3497.12612205</v>
      </c>
      <c r="I429">
        <v>13.1</v>
      </c>
      <c r="J429" t="s">
        <v>2633</v>
      </c>
      <c r="K429">
        <v>135.09474531999999</v>
      </c>
      <c r="L429" t="s">
        <v>76</v>
      </c>
      <c r="M429">
        <v>1226.7491746600001</v>
      </c>
      <c r="N429" t="s">
        <v>2634</v>
      </c>
      <c r="O429">
        <v>1</v>
      </c>
      <c r="P429">
        <v>3.83607E-3</v>
      </c>
      <c r="Q429">
        <v>3.7760307900000001</v>
      </c>
      <c r="R429">
        <v>86.9</v>
      </c>
      <c r="S429">
        <f t="shared" si="19"/>
        <v>5448.630000000001</v>
      </c>
      <c r="W429" t="s">
        <v>2635</v>
      </c>
      <c r="X429">
        <v>5.5371244800000001</v>
      </c>
      <c r="Y429">
        <v>30</v>
      </c>
      <c r="Z429">
        <v>60.857680739999999</v>
      </c>
      <c r="AA429">
        <f t="shared" si="20"/>
        <v>3820.0366200498001</v>
      </c>
      <c r="AB429">
        <v>1778</v>
      </c>
      <c r="AC429">
        <v>174</v>
      </c>
      <c r="AD429">
        <v>3652.0589397200001</v>
      </c>
      <c r="AE429">
        <v>12.32</v>
      </c>
      <c r="AF429" t="s">
        <v>2636</v>
      </c>
      <c r="AG429">
        <v>48.303473840000002</v>
      </c>
      <c r="AH429" t="s">
        <v>111</v>
      </c>
      <c r="AI429">
        <v>1215.5039933999999</v>
      </c>
      <c r="AJ429" t="s">
        <v>2637</v>
      </c>
      <c r="AK429">
        <v>1</v>
      </c>
      <c r="AL429">
        <v>4.2170799999999998E-3</v>
      </c>
      <c r="AM429">
        <v>3.7527161699999998</v>
      </c>
      <c r="AN429">
        <v>87.68</v>
      </c>
    </row>
    <row r="430" spans="1:40" x14ac:dyDescent="0.35">
      <c r="A430" t="s">
        <v>2638</v>
      </c>
      <c r="B430">
        <v>5.5183140599999998</v>
      </c>
      <c r="C430">
        <v>30</v>
      </c>
      <c r="D430">
        <v>57.39381728</v>
      </c>
      <c r="E430">
        <f t="shared" si="18"/>
        <v>3602.6099106656002</v>
      </c>
      <c r="F430">
        <v>1778</v>
      </c>
      <c r="G430">
        <v>174</v>
      </c>
      <c r="H430">
        <v>3446.5974577299999</v>
      </c>
      <c r="I430">
        <v>13.06</v>
      </c>
      <c r="J430" t="s">
        <v>2639</v>
      </c>
      <c r="K430">
        <v>135.00852809</v>
      </c>
      <c r="L430" t="s">
        <v>76</v>
      </c>
      <c r="M430">
        <v>1226.6868387100001</v>
      </c>
      <c r="N430" t="s">
        <v>2640</v>
      </c>
      <c r="O430">
        <v>1</v>
      </c>
      <c r="P430">
        <v>3.8920500000000002E-3</v>
      </c>
      <c r="Q430">
        <v>3.7675304299999999</v>
      </c>
      <c r="R430">
        <v>86.94</v>
      </c>
      <c r="S430">
        <f t="shared" si="19"/>
        <v>5451.1379999999999</v>
      </c>
      <c r="W430" t="s">
        <v>2641</v>
      </c>
      <c r="X430">
        <v>5.5404053199999996</v>
      </c>
      <c r="Y430">
        <v>30</v>
      </c>
      <c r="Z430">
        <v>63.17136103</v>
      </c>
      <c r="AA430">
        <f t="shared" si="20"/>
        <v>3965.2663318531004</v>
      </c>
      <c r="AB430">
        <v>1778</v>
      </c>
      <c r="AC430">
        <v>174</v>
      </c>
      <c r="AD430">
        <v>3790.9024952999998</v>
      </c>
      <c r="AE430">
        <v>12.3</v>
      </c>
      <c r="AF430" t="s">
        <v>2642</v>
      </c>
      <c r="AG430">
        <v>47.577486700000001</v>
      </c>
      <c r="AH430" t="s">
        <v>111</v>
      </c>
      <c r="AI430">
        <v>1215.25793041</v>
      </c>
      <c r="AJ430" t="s">
        <v>2643</v>
      </c>
      <c r="AK430">
        <v>1</v>
      </c>
      <c r="AL430">
        <v>4.1536200000000002E-3</v>
      </c>
      <c r="AM430">
        <v>3.8359302</v>
      </c>
      <c r="AN430">
        <v>87.7</v>
      </c>
    </row>
    <row r="431" spans="1:40" x14ac:dyDescent="0.35">
      <c r="A431" t="s">
        <v>2644</v>
      </c>
      <c r="B431">
        <v>5.5904925399999996</v>
      </c>
      <c r="C431">
        <v>30</v>
      </c>
      <c r="D431">
        <v>55.04697762</v>
      </c>
      <c r="E431">
        <f t="shared" si="18"/>
        <v>3455.2987852074002</v>
      </c>
      <c r="F431">
        <v>1778</v>
      </c>
      <c r="G431">
        <v>174</v>
      </c>
      <c r="H431">
        <v>3303.35964586</v>
      </c>
      <c r="I431">
        <v>12.96</v>
      </c>
      <c r="J431" t="s">
        <v>2645</v>
      </c>
      <c r="K431">
        <v>135.07114311000001</v>
      </c>
      <c r="L431" t="s">
        <v>76</v>
      </c>
      <c r="M431">
        <v>1226.60809855</v>
      </c>
      <c r="N431" t="s">
        <v>2646</v>
      </c>
      <c r="O431">
        <v>1</v>
      </c>
      <c r="P431">
        <v>3.8411700000000001E-3</v>
      </c>
      <c r="Q431">
        <v>3.8069005100000002</v>
      </c>
      <c r="R431">
        <v>87.04</v>
      </c>
      <c r="S431">
        <f t="shared" si="19"/>
        <v>5457.4080000000004</v>
      </c>
      <c r="W431" t="s">
        <v>2647</v>
      </c>
      <c r="X431">
        <v>5.4518226500000004</v>
      </c>
      <c r="Y431">
        <v>30</v>
      </c>
      <c r="Z431">
        <v>63.717369359999999</v>
      </c>
      <c r="AA431">
        <f t="shared" si="20"/>
        <v>3999.5392747272003</v>
      </c>
      <c r="AB431">
        <v>1778</v>
      </c>
      <c r="AC431">
        <v>174</v>
      </c>
      <c r="AD431">
        <v>3823.6683613300002</v>
      </c>
      <c r="AE431">
        <v>12.3</v>
      </c>
      <c r="AF431" t="s">
        <v>2648</v>
      </c>
      <c r="AG431">
        <v>47.444070910000001</v>
      </c>
      <c r="AH431" t="s">
        <v>111</v>
      </c>
      <c r="AI431">
        <v>1215.4711850000001</v>
      </c>
      <c r="AJ431" t="s">
        <v>2649</v>
      </c>
      <c r="AK431">
        <v>1</v>
      </c>
      <c r="AL431">
        <v>4.36353E-3</v>
      </c>
      <c r="AM431">
        <v>3.6932136600000001</v>
      </c>
      <c r="AN431">
        <v>87.7</v>
      </c>
    </row>
    <row r="432" spans="1:40" x14ac:dyDescent="0.35">
      <c r="A432" t="s">
        <v>2650</v>
      </c>
      <c r="B432">
        <v>5.56424582</v>
      </c>
      <c r="C432">
        <v>30</v>
      </c>
      <c r="D432">
        <v>56.078754150000002</v>
      </c>
      <c r="E432">
        <f t="shared" si="18"/>
        <v>3520.0633979955005</v>
      </c>
      <c r="F432">
        <v>1778</v>
      </c>
      <c r="G432">
        <v>174</v>
      </c>
      <c r="H432">
        <v>3365.2763778100002</v>
      </c>
      <c r="I432">
        <v>12.86</v>
      </c>
      <c r="J432" t="s">
        <v>2651</v>
      </c>
      <c r="K432">
        <v>134.97705542</v>
      </c>
      <c r="L432" t="s">
        <v>76</v>
      </c>
      <c r="M432">
        <v>1226.55560511</v>
      </c>
      <c r="N432" t="s">
        <v>2652</v>
      </c>
      <c r="O432">
        <v>1</v>
      </c>
      <c r="P432">
        <v>3.9923900000000002E-3</v>
      </c>
      <c r="Q432">
        <v>3.7890050199999998</v>
      </c>
      <c r="R432">
        <v>87.14</v>
      </c>
      <c r="S432">
        <f t="shared" si="19"/>
        <v>5463.6779999999999</v>
      </c>
      <c r="W432" t="s">
        <v>2653</v>
      </c>
      <c r="X432">
        <v>5.4518226500000004</v>
      </c>
      <c r="Y432">
        <v>30</v>
      </c>
      <c r="Z432">
        <v>60.454937510000001</v>
      </c>
      <c r="AA432">
        <f t="shared" si="20"/>
        <v>3794.7564275027003</v>
      </c>
      <c r="AB432">
        <v>1778</v>
      </c>
      <c r="AC432">
        <v>174</v>
      </c>
      <c r="AD432">
        <v>3627.8903877600001</v>
      </c>
      <c r="AE432">
        <v>12.3</v>
      </c>
      <c r="AF432" t="s">
        <v>2654</v>
      </c>
      <c r="AG432">
        <v>47.077476689999997</v>
      </c>
      <c r="AH432" t="s">
        <v>111</v>
      </c>
      <c r="AI432">
        <v>1215.77958395</v>
      </c>
      <c r="AJ432" t="s">
        <v>2655</v>
      </c>
      <c r="AK432">
        <v>1</v>
      </c>
      <c r="AL432">
        <v>4.2172399999999997E-3</v>
      </c>
      <c r="AM432">
        <v>3.5191800199999999</v>
      </c>
      <c r="AN432">
        <v>87.7</v>
      </c>
    </row>
    <row r="433" spans="1:40" x14ac:dyDescent="0.35">
      <c r="A433" t="s">
        <v>2656</v>
      </c>
      <c r="B433">
        <v>5.5544032999999997</v>
      </c>
      <c r="C433">
        <v>30</v>
      </c>
      <c r="D433">
        <v>56.981769120000003</v>
      </c>
      <c r="E433">
        <f t="shared" si="18"/>
        <v>3576.7456476624002</v>
      </c>
      <c r="F433">
        <v>1778</v>
      </c>
      <c r="G433">
        <v>174</v>
      </c>
      <c r="H433">
        <v>3419.4661509799998</v>
      </c>
      <c r="I433">
        <v>12.8</v>
      </c>
      <c r="J433" t="s">
        <v>2657</v>
      </c>
      <c r="K433">
        <v>134.92281539999999</v>
      </c>
      <c r="L433" t="s">
        <v>76</v>
      </c>
      <c r="M433">
        <v>1226.4899883099999</v>
      </c>
      <c r="N433" t="s">
        <v>2658</v>
      </c>
      <c r="O433">
        <v>1</v>
      </c>
      <c r="P433">
        <v>3.77283E-3</v>
      </c>
      <c r="Q433">
        <v>3.8028740299999999</v>
      </c>
      <c r="R433">
        <v>87.2</v>
      </c>
      <c r="S433">
        <f t="shared" si="19"/>
        <v>5467.4400000000005</v>
      </c>
      <c r="W433" t="s">
        <v>2659</v>
      </c>
      <c r="X433">
        <v>5.3632399700000004</v>
      </c>
      <c r="Y433">
        <v>30</v>
      </c>
      <c r="Z433">
        <v>65.467283399999999</v>
      </c>
      <c r="AA433">
        <f t="shared" si="20"/>
        <v>4109.3813790180002</v>
      </c>
      <c r="AB433">
        <v>1778</v>
      </c>
      <c r="AC433">
        <v>174</v>
      </c>
      <c r="AD433">
        <v>3928.68040092</v>
      </c>
      <c r="AE433">
        <v>12.3</v>
      </c>
      <c r="AF433" t="s">
        <v>2660</v>
      </c>
      <c r="AG433">
        <v>46.585136439999999</v>
      </c>
      <c r="AH433" t="s">
        <v>111</v>
      </c>
      <c r="AI433">
        <v>1215.7697414300001</v>
      </c>
      <c r="AJ433" t="s">
        <v>2661</v>
      </c>
      <c r="AK433">
        <v>1</v>
      </c>
      <c r="AL433">
        <v>4.3429100000000002E-3</v>
      </c>
      <c r="AM433">
        <v>3.6914241099999998</v>
      </c>
      <c r="AN433">
        <v>87.7</v>
      </c>
    </row>
    <row r="434" spans="1:40" x14ac:dyDescent="0.35">
      <c r="A434" t="s">
        <v>2662</v>
      </c>
      <c r="B434">
        <v>5.5708074999999999</v>
      </c>
      <c r="C434">
        <v>30</v>
      </c>
      <c r="D434">
        <v>58.992588679999997</v>
      </c>
      <c r="E434">
        <f t="shared" si="18"/>
        <v>3702.9647914436</v>
      </c>
      <c r="F434">
        <v>1778</v>
      </c>
      <c r="G434">
        <v>174</v>
      </c>
      <c r="H434">
        <v>3540.1350858999999</v>
      </c>
      <c r="I434">
        <v>12.8</v>
      </c>
      <c r="J434" t="s">
        <v>2663</v>
      </c>
      <c r="K434">
        <v>134.93806936999999</v>
      </c>
      <c r="L434" t="s">
        <v>76</v>
      </c>
      <c r="M434">
        <v>1226.42765235</v>
      </c>
      <c r="N434" t="s">
        <v>2664</v>
      </c>
      <c r="O434">
        <v>1</v>
      </c>
      <c r="P434">
        <v>3.8466300000000002E-3</v>
      </c>
      <c r="Q434">
        <v>3.7948210599999999</v>
      </c>
      <c r="R434">
        <v>87.2</v>
      </c>
      <c r="S434">
        <f t="shared" si="19"/>
        <v>5467.4400000000005</v>
      </c>
      <c r="W434" t="s">
        <v>2665</v>
      </c>
      <c r="X434">
        <v>5.3862058499999996</v>
      </c>
      <c r="Y434">
        <v>29.501312339999998</v>
      </c>
      <c r="Z434">
        <v>72.619439869999994</v>
      </c>
      <c r="AA434">
        <f t="shared" si="20"/>
        <v>4558.3222406399</v>
      </c>
      <c r="AB434">
        <v>1778</v>
      </c>
      <c r="AC434">
        <v>174</v>
      </c>
      <c r="AD434">
        <v>4357.8800792100001</v>
      </c>
      <c r="AE434">
        <v>12.22</v>
      </c>
      <c r="AF434" t="s">
        <v>2666</v>
      </c>
      <c r="AG434">
        <v>46.803400600000003</v>
      </c>
      <c r="AH434" t="s">
        <v>111</v>
      </c>
      <c r="AI434">
        <v>1215.87800915</v>
      </c>
      <c r="AJ434" t="s">
        <v>2667</v>
      </c>
      <c r="AK434">
        <v>1</v>
      </c>
      <c r="AL434">
        <v>4.1525700000000004E-3</v>
      </c>
      <c r="AM434">
        <v>3.7084248299999998</v>
      </c>
      <c r="AN434">
        <v>87.78</v>
      </c>
    </row>
    <row r="435" spans="1:40" x14ac:dyDescent="0.35">
      <c r="A435" t="s">
        <v>2668</v>
      </c>
      <c r="B435">
        <v>5.5609649799999996</v>
      </c>
      <c r="C435">
        <v>30</v>
      </c>
      <c r="D435">
        <v>58.665342389999999</v>
      </c>
      <c r="E435">
        <f t="shared" si="18"/>
        <v>3682.4235418203002</v>
      </c>
      <c r="F435">
        <v>1778</v>
      </c>
      <c r="G435">
        <v>174</v>
      </c>
      <c r="H435">
        <v>3520.49709265</v>
      </c>
      <c r="I435">
        <v>12.8</v>
      </c>
      <c r="J435" t="s">
        <v>2669</v>
      </c>
      <c r="K435">
        <v>134.93856717</v>
      </c>
      <c r="L435" t="s">
        <v>76</v>
      </c>
      <c r="M435">
        <v>1226.40140563</v>
      </c>
      <c r="N435" t="s">
        <v>2670</v>
      </c>
      <c r="O435">
        <v>1</v>
      </c>
      <c r="P435">
        <v>3.76641E-3</v>
      </c>
      <c r="Q435">
        <v>3.78497854</v>
      </c>
      <c r="R435">
        <v>87.2</v>
      </c>
      <c r="S435">
        <f t="shared" si="19"/>
        <v>5467.4400000000005</v>
      </c>
      <c r="W435" t="s">
        <v>2671</v>
      </c>
      <c r="X435">
        <v>5.4715076800000002</v>
      </c>
      <c r="Y435">
        <v>29.501312339999998</v>
      </c>
      <c r="Z435">
        <v>70.099321149999994</v>
      </c>
      <c r="AA435">
        <f t="shared" si="20"/>
        <v>4400.1343885854994</v>
      </c>
      <c r="AB435">
        <v>1778</v>
      </c>
      <c r="AC435">
        <v>174</v>
      </c>
      <c r="AD435">
        <v>4206.6481890200002</v>
      </c>
      <c r="AE435">
        <v>12.12</v>
      </c>
      <c r="AF435" t="s">
        <v>2672</v>
      </c>
      <c r="AG435">
        <v>46.936462949999999</v>
      </c>
      <c r="AH435" t="s">
        <v>111</v>
      </c>
      <c r="AI435">
        <v>1216.04205114</v>
      </c>
      <c r="AJ435" t="s">
        <v>2673</v>
      </c>
      <c r="AK435">
        <v>1</v>
      </c>
      <c r="AL435">
        <v>4.1864399999999996E-3</v>
      </c>
      <c r="AM435">
        <v>3.6766603299999998</v>
      </c>
      <c r="AN435">
        <v>87.88</v>
      </c>
    </row>
    <row r="436" spans="1:40" x14ac:dyDescent="0.35">
      <c r="A436" t="s">
        <v>2674</v>
      </c>
      <c r="B436">
        <v>5.5478416199999998</v>
      </c>
      <c r="C436">
        <v>30</v>
      </c>
      <c r="D436">
        <v>58.242591959999999</v>
      </c>
      <c r="E436">
        <f t="shared" si="18"/>
        <v>3655.8874973292</v>
      </c>
      <c r="F436">
        <v>1778</v>
      </c>
      <c r="G436">
        <v>174</v>
      </c>
      <c r="H436">
        <v>3495.1279123700001</v>
      </c>
      <c r="I436">
        <v>12.84</v>
      </c>
      <c r="J436" t="s">
        <v>2675</v>
      </c>
      <c r="K436">
        <v>134.84497385</v>
      </c>
      <c r="L436" t="s">
        <v>76</v>
      </c>
      <c r="M436">
        <v>1226.3292271600001</v>
      </c>
      <c r="N436" t="s">
        <v>2676</v>
      </c>
      <c r="O436">
        <v>1</v>
      </c>
      <c r="P436">
        <v>3.8426699999999999E-3</v>
      </c>
      <c r="Q436">
        <v>3.7858733099999999</v>
      </c>
      <c r="R436">
        <v>87.16</v>
      </c>
      <c r="S436">
        <f t="shared" si="19"/>
        <v>5464.9319999999998</v>
      </c>
      <c r="W436" t="s">
        <v>2677</v>
      </c>
      <c r="X436">
        <v>5.4551034899999999</v>
      </c>
      <c r="Y436">
        <v>29.002624669999999</v>
      </c>
      <c r="Z436">
        <v>68.243376889999993</v>
      </c>
      <c r="AA436">
        <f t="shared" si="20"/>
        <v>4283.6367673853001</v>
      </c>
      <c r="AB436">
        <v>1778</v>
      </c>
      <c r="AC436">
        <v>174</v>
      </c>
      <c r="AD436">
        <v>4095.2732934700002</v>
      </c>
      <c r="AE436">
        <v>12.1</v>
      </c>
      <c r="AF436" t="s">
        <v>2678</v>
      </c>
      <c r="AG436">
        <v>46.55379731</v>
      </c>
      <c r="AH436" t="s">
        <v>111</v>
      </c>
      <c r="AI436">
        <v>1216.04861282</v>
      </c>
      <c r="AJ436" t="s">
        <v>2679</v>
      </c>
      <c r="AK436">
        <v>1</v>
      </c>
      <c r="AL436">
        <v>4.2674999999999996E-3</v>
      </c>
      <c r="AM436">
        <v>3.7446632000000002</v>
      </c>
      <c r="AN436">
        <v>87.9</v>
      </c>
    </row>
    <row r="437" spans="1:40" x14ac:dyDescent="0.35">
      <c r="A437" t="s">
        <v>2680</v>
      </c>
      <c r="B437">
        <v>5.53471826</v>
      </c>
      <c r="C437">
        <v>30</v>
      </c>
      <c r="D437">
        <v>57.895421970000001</v>
      </c>
      <c r="E437">
        <f t="shared" si="18"/>
        <v>3634.0956370569002</v>
      </c>
      <c r="F437">
        <v>1778</v>
      </c>
      <c r="G437">
        <v>174</v>
      </c>
      <c r="H437">
        <v>3474.2943006700002</v>
      </c>
      <c r="I437">
        <v>12.86</v>
      </c>
      <c r="J437" t="s">
        <v>2681</v>
      </c>
      <c r="K437">
        <v>134.89171071999999</v>
      </c>
      <c r="L437" t="s">
        <v>76</v>
      </c>
      <c r="M437">
        <v>1226.31938464</v>
      </c>
      <c r="N437" t="s">
        <v>2682</v>
      </c>
      <c r="O437">
        <v>1</v>
      </c>
      <c r="P437">
        <v>3.8736700000000001E-3</v>
      </c>
      <c r="Q437">
        <v>3.7979527700000002</v>
      </c>
      <c r="R437">
        <v>87.14</v>
      </c>
      <c r="S437">
        <f t="shared" si="19"/>
        <v>5463.6779999999999</v>
      </c>
      <c r="W437" t="s">
        <v>2683</v>
      </c>
      <c r="X437">
        <v>5.4222950900000004</v>
      </c>
      <c r="Y437">
        <v>29.501312339999998</v>
      </c>
      <c r="Z437">
        <v>65.339363359999993</v>
      </c>
      <c r="AA437">
        <f t="shared" si="20"/>
        <v>4101.3518381071999</v>
      </c>
      <c r="AB437">
        <v>1778</v>
      </c>
      <c r="AC437">
        <v>174</v>
      </c>
      <c r="AD437">
        <v>3921.0039417200001</v>
      </c>
      <c r="AE437">
        <v>12.1</v>
      </c>
      <c r="AF437" t="s">
        <v>2684</v>
      </c>
      <c r="AG437">
        <v>45.912926159999998</v>
      </c>
      <c r="AH437" t="s">
        <v>111</v>
      </c>
      <c r="AI437">
        <v>1216.0650170199999</v>
      </c>
      <c r="AJ437" t="s">
        <v>2685</v>
      </c>
      <c r="AK437">
        <v>1</v>
      </c>
      <c r="AL437">
        <v>4.0530200000000001E-3</v>
      </c>
      <c r="AM437">
        <v>3.7571900399999998</v>
      </c>
      <c r="AN437">
        <v>87.9</v>
      </c>
    </row>
    <row r="438" spans="1:40" x14ac:dyDescent="0.35">
      <c r="A438" t="s">
        <v>2686</v>
      </c>
      <c r="B438">
        <v>5.5970542200000004</v>
      </c>
      <c r="C438">
        <v>30</v>
      </c>
      <c r="D438">
        <v>57.958745989999997</v>
      </c>
      <c r="E438">
        <f t="shared" si="18"/>
        <v>3638.0704857923001</v>
      </c>
      <c r="F438">
        <v>1778</v>
      </c>
      <c r="G438">
        <v>174</v>
      </c>
      <c r="H438">
        <v>3478.0943641700001</v>
      </c>
      <c r="I438">
        <v>12.8</v>
      </c>
      <c r="J438" t="s">
        <v>2687</v>
      </c>
      <c r="K438">
        <v>134.91497039000001</v>
      </c>
      <c r="L438" t="s">
        <v>76</v>
      </c>
      <c r="M438">
        <v>1226.28985708</v>
      </c>
      <c r="N438" t="s">
        <v>2688</v>
      </c>
      <c r="O438">
        <v>1</v>
      </c>
      <c r="P438">
        <v>3.71617E-3</v>
      </c>
      <c r="Q438">
        <v>3.7867680899999998</v>
      </c>
      <c r="R438">
        <v>87.2</v>
      </c>
      <c r="S438">
        <f t="shared" si="19"/>
        <v>5467.4400000000005</v>
      </c>
      <c r="W438" t="s">
        <v>2689</v>
      </c>
      <c r="X438">
        <v>5.5240011200000003</v>
      </c>
      <c r="Y438">
        <v>29.501312339999998</v>
      </c>
      <c r="Z438">
        <v>66.591809519999998</v>
      </c>
      <c r="AA438">
        <f t="shared" si="20"/>
        <v>4179.9678835703999</v>
      </c>
      <c r="AB438">
        <v>1778</v>
      </c>
      <c r="AC438">
        <v>174</v>
      </c>
      <c r="AD438">
        <v>3996.16302004</v>
      </c>
      <c r="AE438">
        <v>12.18</v>
      </c>
      <c r="AF438" t="s">
        <v>2690</v>
      </c>
      <c r="AG438">
        <v>45.405053559999999</v>
      </c>
      <c r="AH438" t="s">
        <v>111</v>
      </c>
      <c r="AI438">
        <v>1216.08142122</v>
      </c>
      <c r="AJ438" t="s">
        <v>2691</v>
      </c>
      <c r="AK438">
        <v>1</v>
      </c>
      <c r="AL438">
        <v>4.4600999999999998E-3</v>
      </c>
      <c r="AM438">
        <v>3.7813489499999999</v>
      </c>
      <c r="AN438">
        <v>87.82</v>
      </c>
    </row>
    <row r="439" spans="1:40" x14ac:dyDescent="0.35">
      <c r="A439" t="s">
        <v>2692</v>
      </c>
      <c r="B439">
        <v>5.5379991000000004</v>
      </c>
      <c r="C439">
        <v>30</v>
      </c>
      <c r="D439">
        <v>57.523514659999996</v>
      </c>
      <c r="E439">
        <f t="shared" si="18"/>
        <v>3610.7510152082</v>
      </c>
      <c r="F439">
        <v>1778</v>
      </c>
      <c r="G439">
        <v>174</v>
      </c>
      <c r="H439">
        <v>3451.9762073900001</v>
      </c>
      <c r="I439">
        <v>12.8</v>
      </c>
      <c r="J439" t="s">
        <v>2693</v>
      </c>
      <c r="K439">
        <v>135.03218676</v>
      </c>
      <c r="L439" t="s">
        <v>76</v>
      </c>
      <c r="M439">
        <v>1226.2078360800001</v>
      </c>
      <c r="N439" t="s">
        <v>2694</v>
      </c>
      <c r="O439">
        <v>1</v>
      </c>
      <c r="P439">
        <v>3.6294299999999999E-3</v>
      </c>
      <c r="Q439">
        <v>3.81897997</v>
      </c>
      <c r="R439">
        <v>87.2</v>
      </c>
      <c r="S439">
        <f t="shared" si="19"/>
        <v>5467.4400000000005</v>
      </c>
      <c r="W439" t="s">
        <v>2695</v>
      </c>
      <c r="X439">
        <v>5.4911927199999999</v>
      </c>
      <c r="Y439">
        <v>29.501312339999998</v>
      </c>
      <c r="Z439">
        <v>64.962112160000004</v>
      </c>
      <c r="AA439">
        <f t="shared" si="20"/>
        <v>4077.6717802832004</v>
      </c>
      <c r="AB439">
        <v>1778</v>
      </c>
      <c r="AC439">
        <v>174</v>
      </c>
      <c r="AD439">
        <v>3898.3651620199998</v>
      </c>
      <c r="AE439">
        <v>12.28</v>
      </c>
      <c r="AF439" t="s">
        <v>2696</v>
      </c>
      <c r="AG439">
        <v>45.671537620000002</v>
      </c>
      <c r="AH439" t="s">
        <v>111</v>
      </c>
      <c r="AI439">
        <v>1216.1404763400001</v>
      </c>
      <c r="AJ439" t="s">
        <v>2697</v>
      </c>
      <c r="AK439">
        <v>1</v>
      </c>
      <c r="AL439">
        <v>4.2922799999999999E-3</v>
      </c>
      <c r="AM439">
        <v>3.7580848200000001</v>
      </c>
      <c r="AN439">
        <v>87.72</v>
      </c>
    </row>
    <row r="440" spans="1:40" x14ac:dyDescent="0.35">
      <c r="A440" t="s">
        <v>2698</v>
      </c>
      <c r="B440">
        <v>5.6003350599999999</v>
      </c>
      <c r="C440">
        <v>30</v>
      </c>
      <c r="D440">
        <v>53.51138839</v>
      </c>
      <c r="E440">
        <f t="shared" si="18"/>
        <v>3358.9098492403</v>
      </c>
      <c r="F440">
        <v>1778</v>
      </c>
      <c r="G440">
        <v>174</v>
      </c>
      <c r="H440">
        <v>3211.2092008599998</v>
      </c>
      <c r="I440">
        <v>12.8</v>
      </c>
      <c r="J440" t="s">
        <v>2699</v>
      </c>
      <c r="K440">
        <v>134.86824867000001</v>
      </c>
      <c r="L440" t="s">
        <v>76</v>
      </c>
      <c r="M440">
        <v>1226.12253424</v>
      </c>
      <c r="N440" t="s">
        <v>2700</v>
      </c>
      <c r="O440">
        <v>1</v>
      </c>
      <c r="P440">
        <v>3.62247E-3</v>
      </c>
      <c r="Q440">
        <v>3.8297172599999998</v>
      </c>
      <c r="R440">
        <v>87.2</v>
      </c>
      <c r="S440">
        <f t="shared" si="19"/>
        <v>5467.4400000000005</v>
      </c>
      <c r="W440" t="s">
        <v>2701</v>
      </c>
      <c r="X440">
        <v>5.5535286800000003</v>
      </c>
      <c r="Y440">
        <v>29.501312339999998</v>
      </c>
      <c r="Z440">
        <v>62.956310729999998</v>
      </c>
      <c r="AA440">
        <f t="shared" si="20"/>
        <v>3951.7676245221</v>
      </c>
      <c r="AB440">
        <v>1778</v>
      </c>
      <c r="AC440">
        <v>174</v>
      </c>
      <c r="AD440">
        <v>3777.99736347</v>
      </c>
      <c r="AE440">
        <v>12.3</v>
      </c>
      <c r="AF440" t="s">
        <v>2702</v>
      </c>
      <c r="AG440">
        <v>46.015115850000001</v>
      </c>
      <c r="AH440" t="s">
        <v>111</v>
      </c>
      <c r="AI440">
        <v>1216.2815524499999</v>
      </c>
      <c r="AJ440" t="s">
        <v>2703</v>
      </c>
      <c r="AK440">
        <v>1</v>
      </c>
      <c r="AL440">
        <v>4.0469900000000003E-3</v>
      </c>
      <c r="AM440">
        <v>3.73616284</v>
      </c>
      <c r="AN440">
        <v>87.7</v>
      </c>
    </row>
    <row r="441" spans="1:40" x14ac:dyDescent="0.35">
      <c r="A441" t="s">
        <v>2704</v>
      </c>
      <c r="B441">
        <v>5.5740883400000003</v>
      </c>
      <c r="C441">
        <v>30</v>
      </c>
      <c r="D441">
        <v>47.350129699999997</v>
      </c>
      <c r="E441">
        <f t="shared" si="18"/>
        <v>2972.1676412689999</v>
      </c>
      <c r="F441">
        <v>1778</v>
      </c>
      <c r="G441">
        <v>174</v>
      </c>
      <c r="H441">
        <v>2841.47312827</v>
      </c>
      <c r="I441">
        <v>12.8</v>
      </c>
      <c r="J441" t="s">
        <v>2705</v>
      </c>
      <c r="K441">
        <v>134.89924449</v>
      </c>
      <c r="L441" t="s">
        <v>76</v>
      </c>
      <c r="M441">
        <v>1226.1061300399999</v>
      </c>
      <c r="N441" t="s">
        <v>2706</v>
      </c>
      <c r="O441">
        <v>1</v>
      </c>
      <c r="P441">
        <v>3.8315200000000002E-3</v>
      </c>
      <c r="Q441">
        <v>3.7630565599999999</v>
      </c>
      <c r="R441">
        <v>87.2</v>
      </c>
      <c r="S441">
        <f t="shared" si="19"/>
        <v>5467.4400000000005</v>
      </c>
      <c r="W441" t="s">
        <v>2707</v>
      </c>
      <c r="X441">
        <v>5.4616651699999998</v>
      </c>
      <c r="Y441">
        <v>29.501312339999998</v>
      </c>
      <c r="Z441">
        <v>62.42829373</v>
      </c>
      <c r="AA441">
        <f t="shared" si="20"/>
        <v>3918.6239974321002</v>
      </c>
      <c r="AB441">
        <v>1778</v>
      </c>
      <c r="AC441">
        <v>174</v>
      </c>
      <c r="AD441">
        <v>3746.31115426</v>
      </c>
      <c r="AE441">
        <v>12.3</v>
      </c>
      <c r="AF441" t="s">
        <v>2708</v>
      </c>
      <c r="AG441">
        <v>45.889824099999998</v>
      </c>
      <c r="AH441" t="s">
        <v>111</v>
      </c>
      <c r="AI441">
        <v>1216.2487440499999</v>
      </c>
      <c r="AJ441" t="s">
        <v>2709</v>
      </c>
      <c r="AK441">
        <v>1</v>
      </c>
      <c r="AL441">
        <v>4.2214499999999999E-3</v>
      </c>
      <c r="AM441">
        <v>3.70216141</v>
      </c>
      <c r="AN441">
        <v>87.7</v>
      </c>
    </row>
    <row r="442" spans="1:40" x14ac:dyDescent="0.35">
      <c r="A442" t="s">
        <v>2710</v>
      </c>
      <c r="B442">
        <v>5.5675266600000004</v>
      </c>
      <c r="C442">
        <v>30</v>
      </c>
      <c r="D442">
        <v>45.308628069999997</v>
      </c>
      <c r="E442">
        <f t="shared" si="18"/>
        <v>2844.0225839538998</v>
      </c>
      <c r="F442">
        <v>1778</v>
      </c>
      <c r="G442">
        <v>174</v>
      </c>
      <c r="H442">
        <v>2718.9629668500002</v>
      </c>
      <c r="I442">
        <v>12.8</v>
      </c>
      <c r="J442" t="s">
        <v>2711</v>
      </c>
      <c r="K442">
        <v>134.95385191</v>
      </c>
      <c r="L442" t="s">
        <v>76</v>
      </c>
      <c r="M442">
        <v>1226.00770485</v>
      </c>
      <c r="N442" t="s">
        <v>2712</v>
      </c>
      <c r="O442">
        <v>1</v>
      </c>
      <c r="P442">
        <v>3.7787200000000002E-3</v>
      </c>
      <c r="Q442">
        <v>3.7921367300000002</v>
      </c>
      <c r="R442">
        <v>87.2</v>
      </c>
      <c r="S442">
        <f t="shared" si="19"/>
        <v>5467.4400000000005</v>
      </c>
      <c r="W442" t="s">
        <v>2713</v>
      </c>
      <c r="X442">
        <v>5.4780693600000001</v>
      </c>
      <c r="Y442">
        <v>29.501312339999998</v>
      </c>
      <c r="Z442">
        <v>66.36897621</v>
      </c>
      <c r="AA442">
        <f t="shared" si="20"/>
        <v>4165.9806367017</v>
      </c>
      <c r="AB442">
        <v>1778</v>
      </c>
      <c r="AC442">
        <v>174</v>
      </c>
      <c r="AD442">
        <v>3982.79083141</v>
      </c>
      <c r="AE442">
        <v>12.38</v>
      </c>
      <c r="AF442" t="s">
        <v>2714</v>
      </c>
      <c r="AG442">
        <v>45.717922649999998</v>
      </c>
      <c r="AH442" t="s">
        <v>111</v>
      </c>
      <c r="AI442">
        <v>1216.34716925</v>
      </c>
      <c r="AJ442" t="s">
        <v>2715</v>
      </c>
      <c r="AK442">
        <v>1</v>
      </c>
      <c r="AL442">
        <v>4.3764299999999997E-3</v>
      </c>
      <c r="AM442">
        <v>3.78492805</v>
      </c>
      <c r="AN442">
        <v>87.62</v>
      </c>
    </row>
    <row r="443" spans="1:40" x14ac:dyDescent="0.35">
      <c r="A443" t="s">
        <v>2716</v>
      </c>
      <c r="B443">
        <v>5.49862903</v>
      </c>
      <c r="C443">
        <v>30</v>
      </c>
      <c r="D443">
        <v>55.568296660000001</v>
      </c>
      <c r="E443">
        <f t="shared" si="18"/>
        <v>3488.0219813482004</v>
      </c>
      <c r="F443">
        <v>1778</v>
      </c>
      <c r="G443">
        <v>174</v>
      </c>
      <c r="H443">
        <v>3334.64391213</v>
      </c>
      <c r="I443">
        <v>12.8</v>
      </c>
      <c r="J443" t="s">
        <v>2717</v>
      </c>
      <c r="K443">
        <v>135.03972153000001</v>
      </c>
      <c r="L443" t="s">
        <v>76</v>
      </c>
      <c r="M443">
        <v>1225.9453688900001</v>
      </c>
      <c r="N443" t="s">
        <v>2718</v>
      </c>
      <c r="O443">
        <v>1</v>
      </c>
      <c r="P443">
        <v>3.7705500000000001E-3</v>
      </c>
      <c r="Q443">
        <v>3.77468863</v>
      </c>
      <c r="R443">
        <v>87.2</v>
      </c>
      <c r="S443">
        <f t="shared" si="19"/>
        <v>5467.4400000000005</v>
      </c>
      <c r="W443" t="s">
        <v>2719</v>
      </c>
      <c r="X443">
        <v>5.4583843300000003</v>
      </c>
      <c r="Y443">
        <v>30</v>
      </c>
      <c r="Z443">
        <v>65.670757280000004</v>
      </c>
      <c r="AA443">
        <f t="shared" si="20"/>
        <v>4122.1534344656002</v>
      </c>
      <c r="AB443">
        <v>1778</v>
      </c>
      <c r="AC443">
        <v>174</v>
      </c>
      <c r="AD443">
        <v>3940.8908339300001</v>
      </c>
      <c r="AE443">
        <v>12.48</v>
      </c>
      <c r="AF443" t="s">
        <v>2720</v>
      </c>
      <c r="AG443">
        <v>45.765019889999998</v>
      </c>
      <c r="AH443" t="s">
        <v>111</v>
      </c>
      <c r="AI443">
        <v>1216.5341771200001</v>
      </c>
      <c r="AJ443" t="s">
        <v>2721</v>
      </c>
      <c r="AK443">
        <v>1</v>
      </c>
      <c r="AL443">
        <v>4.1794900000000001E-3</v>
      </c>
      <c r="AM443">
        <v>3.6712916899999999</v>
      </c>
      <c r="AN443">
        <v>87.52</v>
      </c>
    </row>
    <row r="444" spans="1:40" x14ac:dyDescent="0.35">
      <c r="A444" t="s">
        <v>2722</v>
      </c>
      <c r="B444">
        <v>5.6167392600000001</v>
      </c>
      <c r="C444">
        <v>30</v>
      </c>
      <c r="D444">
        <v>48.652104700000002</v>
      </c>
      <c r="E444">
        <f t="shared" si="18"/>
        <v>3053.8926120190004</v>
      </c>
      <c r="F444">
        <v>1778</v>
      </c>
      <c r="G444">
        <v>174</v>
      </c>
      <c r="H444">
        <v>2919.60442349</v>
      </c>
      <c r="I444">
        <v>12.8</v>
      </c>
      <c r="J444" t="s">
        <v>2723</v>
      </c>
      <c r="K444">
        <v>134.91500135999999</v>
      </c>
      <c r="L444" t="s">
        <v>76</v>
      </c>
      <c r="M444">
        <v>1225.87319041</v>
      </c>
      <c r="N444" t="s">
        <v>2724</v>
      </c>
      <c r="O444">
        <v>1</v>
      </c>
      <c r="P444">
        <v>3.7810500000000002E-3</v>
      </c>
      <c r="Q444">
        <v>3.80197925</v>
      </c>
      <c r="R444">
        <v>87.2</v>
      </c>
      <c r="S444">
        <f t="shared" si="19"/>
        <v>5467.4400000000005</v>
      </c>
      <c r="W444" t="s">
        <v>2725</v>
      </c>
      <c r="X444">
        <v>5.48463104</v>
      </c>
      <c r="Y444">
        <v>30</v>
      </c>
      <c r="Z444">
        <v>62.655891070000003</v>
      </c>
      <c r="AA444">
        <f t="shared" si="20"/>
        <v>3932.9102824639003</v>
      </c>
      <c r="AB444">
        <v>1778</v>
      </c>
      <c r="AC444">
        <v>174</v>
      </c>
      <c r="AD444">
        <v>3759.9692315399998</v>
      </c>
      <c r="AE444">
        <v>12.58</v>
      </c>
      <c r="AF444" t="s">
        <v>2726</v>
      </c>
      <c r="AG444">
        <v>46.202169249999997</v>
      </c>
      <c r="AH444" t="s">
        <v>111</v>
      </c>
      <c r="AI444">
        <v>1216.6457256799999</v>
      </c>
      <c r="AJ444" t="s">
        <v>2727</v>
      </c>
      <c r="AK444">
        <v>1</v>
      </c>
      <c r="AL444">
        <v>4.1673099999999996E-3</v>
      </c>
      <c r="AM444">
        <v>3.68739763</v>
      </c>
      <c r="AN444">
        <v>87.42</v>
      </c>
    </row>
    <row r="445" spans="1:40" x14ac:dyDescent="0.35">
      <c r="A445" t="s">
        <v>2728</v>
      </c>
      <c r="B445">
        <v>5.5609649799999996</v>
      </c>
      <c r="C445">
        <v>30</v>
      </c>
      <c r="D445">
        <v>32.560042009999997</v>
      </c>
      <c r="E445">
        <f t="shared" si="18"/>
        <v>2043.7938369676999</v>
      </c>
      <c r="F445">
        <v>1778</v>
      </c>
      <c r="G445">
        <v>174</v>
      </c>
      <c r="H445">
        <v>1953.92251323</v>
      </c>
      <c r="I445">
        <v>12.8</v>
      </c>
      <c r="J445" t="s">
        <v>2729</v>
      </c>
      <c r="K445">
        <v>134.95400294999999</v>
      </c>
      <c r="L445" t="s">
        <v>76</v>
      </c>
      <c r="M445">
        <v>1225.7517993399999</v>
      </c>
      <c r="N445" t="s">
        <v>2730</v>
      </c>
      <c r="O445">
        <v>1</v>
      </c>
      <c r="P445">
        <v>3.9152500000000003E-3</v>
      </c>
      <c r="Q445">
        <v>3.8319542000000002</v>
      </c>
      <c r="R445">
        <v>87.2</v>
      </c>
      <c r="S445">
        <f t="shared" si="19"/>
        <v>5467.4400000000005</v>
      </c>
      <c r="W445" t="s">
        <v>2731</v>
      </c>
      <c r="X445">
        <v>5.4386992899999997</v>
      </c>
      <c r="Y445">
        <v>29.501312339999998</v>
      </c>
      <c r="Z445">
        <v>61.674374919999998</v>
      </c>
      <c r="AA445">
        <f t="shared" si="20"/>
        <v>3871.3005137283999</v>
      </c>
      <c r="AB445">
        <v>1778</v>
      </c>
      <c r="AC445">
        <v>174</v>
      </c>
      <c r="AD445">
        <v>3701.0686163300002</v>
      </c>
      <c r="AE445">
        <v>12.6</v>
      </c>
      <c r="AF445" t="s">
        <v>2732</v>
      </c>
      <c r="AG445">
        <v>46.819076959999997</v>
      </c>
      <c r="AH445" t="s">
        <v>111</v>
      </c>
      <c r="AI445">
        <v>1216.6457256799999</v>
      </c>
      <c r="AJ445" t="s">
        <v>2733</v>
      </c>
      <c r="AK445">
        <v>1</v>
      </c>
      <c r="AL445">
        <v>4.12182E-3</v>
      </c>
      <c r="AM445">
        <v>3.7970075099999998</v>
      </c>
      <c r="AN445">
        <v>87.4</v>
      </c>
    </row>
    <row r="446" spans="1:40" x14ac:dyDescent="0.35">
      <c r="A446" t="s">
        <v>2734</v>
      </c>
      <c r="B446">
        <v>5.5839308599999997</v>
      </c>
      <c r="C446">
        <v>30</v>
      </c>
      <c r="D446">
        <v>18.250091479999998</v>
      </c>
      <c r="E446">
        <f t="shared" si="18"/>
        <v>1145.5582421996</v>
      </c>
      <c r="F446">
        <v>1778</v>
      </c>
      <c r="G446">
        <v>174</v>
      </c>
      <c r="H446">
        <v>1095.1848466399999</v>
      </c>
      <c r="I446">
        <v>12.8</v>
      </c>
      <c r="J446" t="s">
        <v>2735</v>
      </c>
      <c r="K446">
        <v>134.93075309</v>
      </c>
      <c r="L446" t="s">
        <v>76</v>
      </c>
      <c r="M446">
        <v>1225.7058675799999</v>
      </c>
      <c r="N446" t="s">
        <v>2736</v>
      </c>
      <c r="O446">
        <v>1</v>
      </c>
      <c r="P446">
        <v>3.6098100000000002E-3</v>
      </c>
      <c r="Q446">
        <v>3.8113743900000001</v>
      </c>
      <c r="R446">
        <v>87.2</v>
      </c>
      <c r="S446">
        <f t="shared" si="19"/>
        <v>5467.4400000000005</v>
      </c>
      <c r="W446" t="s">
        <v>2737</v>
      </c>
      <c r="X446">
        <v>5.4649460000000003</v>
      </c>
      <c r="Y446">
        <v>29.501312339999998</v>
      </c>
      <c r="Z446">
        <v>63.875937559999997</v>
      </c>
      <c r="AA446">
        <f t="shared" si="20"/>
        <v>4009.4926006412002</v>
      </c>
      <c r="AB446">
        <v>1778</v>
      </c>
      <c r="AC446">
        <v>174</v>
      </c>
      <c r="AD446">
        <v>3833.1840114299998</v>
      </c>
      <c r="AE446">
        <v>12.6</v>
      </c>
      <c r="AF446" t="s">
        <v>2738</v>
      </c>
      <c r="AG446">
        <v>47.061553840000002</v>
      </c>
      <c r="AH446" t="s">
        <v>111</v>
      </c>
      <c r="AI446">
        <v>1216.7277466800001</v>
      </c>
      <c r="AJ446" t="s">
        <v>2739</v>
      </c>
      <c r="AK446">
        <v>1</v>
      </c>
      <c r="AL446">
        <v>4.12503E-3</v>
      </c>
      <c r="AM446">
        <v>3.7334785199999998</v>
      </c>
      <c r="AN446">
        <v>87.4</v>
      </c>
    </row>
    <row r="447" spans="1:40" x14ac:dyDescent="0.35">
      <c r="A447" t="s">
        <v>2740</v>
      </c>
      <c r="B447">
        <v>5.6003350599999999</v>
      </c>
      <c r="C447">
        <v>29.501312339999998</v>
      </c>
      <c r="D447">
        <v>9.6353408599999995</v>
      </c>
      <c r="E447">
        <f t="shared" si="18"/>
        <v>604.81034578219999</v>
      </c>
      <c r="F447">
        <v>1778</v>
      </c>
      <c r="G447">
        <v>174</v>
      </c>
      <c r="H447">
        <v>578.21514559000002</v>
      </c>
      <c r="I447">
        <v>12.8</v>
      </c>
      <c r="J447" t="s">
        <v>2741</v>
      </c>
      <c r="K447">
        <v>134.93777911999999</v>
      </c>
      <c r="L447" t="s">
        <v>76</v>
      </c>
      <c r="M447">
        <v>1225.6336891000001</v>
      </c>
      <c r="N447" t="s">
        <v>2742</v>
      </c>
      <c r="O447">
        <v>1</v>
      </c>
      <c r="P447">
        <v>3.7098000000000001E-3</v>
      </c>
      <c r="Q447">
        <v>3.7764781799999998</v>
      </c>
      <c r="R447">
        <v>87.2</v>
      </c>
      <c r="S447">
        <f t="shared" si="19"/>
        <v>5467.4400000000005</v>
      </c>
      <c r="W447" t="s">
        <v>2743</v>
      </c>
      <c r="X447">
        <v>5.5633711999999997</v>
      </c>
      <c r="Y447">
        <v>29.501312339999998</v>
      </c>
      <c r="Z447">
        <v>63.205303720000003</v>
      </c>
      <c r="AA447">
        <f t="shared" si="20"/>
        <v>3967.3969145044002</v>
      </c>
      <c r="AB447">
        <v>1778</v>
      </c>
      <c r="AC447">
        <v>174</v>
      </c>
      <c r="AD447">
        <v>3792.9393904100002</v>
      </c>
      <c r="AE447">
        <v>12.52</v>
      </c>
      <c r="AF447" t="s">
        <v>2744</v>
      </c>
      <c r="AG447">
        <v>47.014954979999999</v>
      </c>
      <c r="AH447" t="s">
        <v>111</v>
      </c>
      <c r="AI447">
        <v>1216.7868017999999</v>
      </c>
      <c r="AJ447" t="s">
        <v>2745</v>
      </c>
      <c r="AK447">
        <v>1</v>
      </c>
      <c r="AL447">
        <v>4.0604899999999999E-3</v>
      </c>
      <c r="AM447">
        <v>3.8140082199999998</v>
      </c>
      <c r="AN447">
        <v>87.48</v>
      </c>
    </row>
    <row r="448" spans="1:40" x14ac:dyDescent="0.35">
      <c r="A448" t="s">
        <v>2746</v>
      </c>
      <c r="B448">
        <v>5.5576841400000001</v>
      </c>
      <c r="C448">
        <v>29.501312339999998</v>
      </c>
      <c r="D448">
        <v>5.4955544600000001</v>
      </c>
      <c r="E448">
        <f t="shared" si="18"/>
        <v>344.95595345420003</v>
      </c>
      <c r="F448">
        <v>1778</v>
      </c>
      <c r="G448">
        <v>174</v>
      </c>
      <c r="H448">
        <v>329.78727686000002</v>
      </c>
      <c r="I448">
        <v>12.8</v>
      </c>
      <c r="J448" t="s">
        <v>2747</v>
      </c>
      <c r="K448">
        <v>134.81306175</v>
      </c>
      <c r="L448" t="s">
        <v>76</v>
      </c>
      <c r="M448">
        <v>1225.52214054</v>
      </c>
      <c r="N448" t="s">
        <v>2748</v>
      </c>
      <c r="O448">
        <v>1</v>
      </c>
      <c r="P448">
        <v>3.7213099999999998E-3</v>
      </c>
      <c r="Q448">
        <v>3.7903471899999999</v>
      </c>
      <c r="R448">
        <v>87.2</v>
      </c>
      <c r="S448">
        <f t="shared" si="19"/>
        <v>5467.4400000000005</v>
      </c>
      <c r="W448" t="s">
        <v>2749</v>
      </c>
      <c r="X448">
        <v>5.4058908900000002</v>
      </c>
      <c r="Y448">
        <v>30</v>
      </c>
      <c r="Z448">
        <v>59.233186119999999</v>
      </c>
      <c r="AA448">
        <f t="shared" si="20"/>
        <v>3718.0670927524002</v>
      </c>
      <c r="AB448">
        <v>1778</v>
      </c>
      <c r="AC448">
        <v>174</v>
      </c>
      <c r="AD448">
        <v>3554.5732974299999</v>
      </c>
      <c r="AE448">
        <v>12.5</v>
      </c>
      <c r="AF448" t="s">
        <v>2750</v>
      </c>
      <c r="AG448">
        <v>47.061458090000002</v>
      </c>
      <c r="AH448" t="s">
        <v>111</v>
      </c>
      <c r="AI448">
        <v>1216.84257607</v>
      </c>
      <c r="AJ448" t="s">
        <v>2751</v>
      </c>
      <c r="AK448">
        <v>1</v>
      </c>
      <c r="AL448">
        <v>4.1056399999999998E-3</v>
      </c>
      <c r="AM448">
        <v>3.6936610499999998</v>
      </c>
      <c r="AN448">
        <v>87.5</v>
      </c>
    </row>
    <row r="449" spans="1:40" x14ac:dyDescent="0.35">
      <c r="A449" t="s">
        <v>2752</v>
      </c>
      <c r="B449">
        <v>5.5708074999999999</v>
      </c>
      <c r="C449">
        <v>29.501312339999998</v>
      </c>
      <c r="D449">
        <v>2.5083383700000002</v>
      </c>
      <c r="E449">
        <f t="shared" si="18"/>
        <v>157.44839948490002</v>
      </c>
      <c r="F449">
        <v>1778</v>
      </c>
      <c r="G449">
        <v>174</v>
      </c>
      <c r="H449">
        <v>150.52495353</v>
      </c>
      <c r="I449">
        <v>12.8</v>
      </c>
      <c r="J449" t="s">
        <v>2753</v>
      </c>
      <c r="K449">
        <v>134.68812127000001</v>
      </c>
      <c r="L449" t="s">
        <v>76</v>
      </c>
      <c r="M449">
        <v>1225.4860513000001</v>
      </c>
      <c r="N449" t="s">
        <v>2754</v>
      </c>
      <c r="O449">
        <v>1</v>
      </c>
      <c r="P449">
        <v>3.7207899999999999E-3</v>
      </c>
      <c r="Q449">
        <v>3.7822942099999999</v>
      </c>
      <c r="R449">
        <v>87.2</v>
      </c>
      <c r="S449">
        <f t="shared" si="19"/>
        <v>5467.4400000000005</v>
      </c>
      <c r="W449" t="s">
        <v>2755</v>
      </c>
      <c r="X449">
        <v>5.5568095199999998</v>
      </c>
      <c r="Y449">
        <v>30</v>
      </c>
      <c r="Z449">
        <v>57.997883059999999</v>
      </c>
      <c r="AA449">
        <f t="shared" si="20"/>
        <v>3640.5271196762001</v>
      </c>
      <c r="AB449">
        <v>1778</v>
      </c>
      <c r="AC449">
        <v>174</v>
      </c>
      <c r="AD449">
        <v>3480.4429731199998</v>
      </c>
      <c r="AE449">
        <v>12.34</v>
      </c>
      <c r="AF449" t="s">
        <v>2756</v>
      </c>
      <c r="AG449">
        <v>47.163273439999998</v>
      </c>
      <c r="AH449" t="s">
        <v>111</v>
      </c>
      <c r="AI449">
        <v>1216.73102752</v>
      </c>
      <c r="AJ449" t="s">
        <v>2757</v>
      </c>
      <c r="AK449">
        <v>1</v>
      </c>
      <c r="AL449">
        <v>3.9668200000000002E-3</v>
      </c>
      <c r="AM449">
        <v>3.83369326</v>
      </c>
      <c r="AN449">
        <v>87.66</v>
      </c>
    </row>
    <row r="450" spans="1:40" x14ac:dyDescent="0.35">
      <c r="A450" t="s">
        <v>2758</v>
      </c>
      <c r="B450">
        <v>4.7956938600000001</v>
      </c>
      <c r="C450">
        <v>7.9790026200000002</v>
      </c>
      <c r="D450">
        <v>244.9908135</v>
      </c>
      <c r="E450">
        <f t="shared" si="18"/>
        <v>15378.073363395</v>
      </c>
      <c r="F450">
        <v>1778</v>
      </c>
      <c r="G450">
        <v>174</v>
      </c>
      <c r="H450">
        <v>14701.85652227</v>
      </c>
      <c r="I450">
        <v>12.5</v>
      </c>
      <c r="J450" t="s">
        <v>2759</v>
      </c>
      <c r="K450">
        <v>314.32087824000001</v>
      </c>
      <c r="L450" t="s">
        <v>76</v>
      </c>
      <c r="M450">
        <v>1224.52649535</v>
      </c>
      <c r="N450" t="s">
        <v>2760</v>
      </c>
      <c r="O450">
        <v>1</v>
      </c>
      <c r="P450">
        <v>5.6649999999999995E-4</v>
      </c>
      <c r="Q450">
        <v>3.3004907600000002</v>
      </c>
      <c r="R450">
        <v>87.5</v>
      </c>
      <c r="S450">
        <f t="shared" si="19"/>
        <v>5486.25</v>
      </c>
      <c r="W450" t="s">
        <v>2761</v>
      </c>
      <c r="X450">
        <v>5.4551034899999999</v>
      </c>
      <c r="Y450">
        <v>30</v>
      </c>
      <c r="Z450">
        <v>58.475086879999999</v>
      </c>
      <c r="AA450">
        <f t="shared" si="20"/>
        <v>3670.4812034576003</v>
      </c>
      <c r="AB450">
        <v>1778</v>
      </c>
      <c r="AC450">
        <v>174</v>
      </c>
      <c r="AD450">
        <v>3509.0798924800001</v>
      </c>
      <c r="AE450">
        <v>12.22</v>
      </c>
      <c r="AF450" t="s">
        <v>2762</v>
      </c>
      <c r="AG450">
        <v>47.53810446</v>
      </c>
      <c r="AH450" t="s">
        <v>111</v>
      </c>
      <c r="AI450">
        <v>1216.6949382800001</v>
      </c>
      <c r="AJ450" t="s">
        <v>2763</v>
      </c>
      <c r="AK450">
        <v>1</v>
      </c>
      <c r="AL450">
        <v>4.19777E-3</v>
      </c>
      <c r="AM450">
        <v>3.8113239000000001</v>
      </c>
      <c r="AN450">
        <v>87.78</v>
      </c>
    </row>
    <row r="451" spans="1:40" x14ac:dyDescent="0.35">
      <c r="A451" t="s">
        <v>2764</v>
      </c>
      <c r="B451">
        <v>5.1828329599999998</v>
      </c>
      <c r="C451">
        <v>29.501312339999998</v>
      </c>
      <c r="D451">
        <v>64.317214030000002</v>
      </c>
      <c r="E451">
        <f t="shared" si="18"/>
        <v>4037.1915246631002</v>
      </c>
      <c r="F451">
        <v>1778</v>
      </c>
      <c r="G451">
        <v>174</v>
      </c>
      <c r="H451">
        <v>3859.66493614</v>
      </c>
      <c r="I451">
        <v>12.5</v>
      </c>
      <c r="J451" t="s">
        <v>2765</v>
      </c>
      <c r="K451">
        <v>316.28973759000002</v>
      </c>
      <c r="L451" t="s">
        <v>76</v>
      </c>
      <c r="M451">
        <v>1224.5986738199999</v>
      </c>
      <c r="N451" t="s">
        <v>2766</v>
      </c>
      <c r="O451">
        <v>1</v>
      </c>
      <c r="P451">
        <v>2.7895799999999998E-3</v>
      </c>
      <c r="Q451">
        <v>3.40652154</v>
      </c>
      <c r="R451">
        <v>87.5</v>
      </c>
      <c r="S451">
        <f t="shared" si="19"/>
        <v>5486.25</v>
      </c>
      <c r="W451" t="s">
        <v>2767</v>
      </c>
      <c r="X451">
        <v>5.6329670299999997</v>
      </c>
      <c r="Y451">
        <v>30</v>
      </c>
      <c r="Z451">
        <v>53.516550369999997</v>
      </c>
      <c r="AA451">
        <f t="shared" si="20"/>
        <v>3359.2338667249001</v>
      </c>
      <c r="AB451">
        <v>1778</v>
      </c>
      <c r="AC451">
        <v>174</v>
      </c>
      <c r="AD451">
        <v>3211.5189706199999</v>
      </c>
      <c r="AE451">
        <v>12.12</v>
      </c>
      <c r="AF451" t="s">
        <v>2768</v>
      </c>
      <c r="AG451">
        <v>47.87363672</v>
      </c>
      <c r="AH451" t="s">
        <v>111</v>
      </c>
      <c r="AI451">
        <v>1216.7795993300001</v>
      </c>
      <c r="AJ451" t="s">
        <v>2769</v>
      </c>
      <c r="AK451">
        <v>1</v>
      </c>
      <c r="AL451">
        <v>3.9117600000000002E-3</v>
      </c>
      <c r="AM451">
        <v>3.7854430099999998</v>
      </c>
      <c r="AN451">
        <v>87.88</v>
      </c>
    </row>
    <row r="452" spans="1:40" x14ac:dyDescent="0.35">
      <c r="A452" t="s">
        <v>2770</v>
      </c>
      <c r="B452">
        <v>5.1697096</v>
      </c>
      <c r="C452">
        <v>29.002624669999999</v>
      </c>
      <c r="D452">
        <v>64.102308969999996</v>
      </c>
      <c r="E452">
        <f t="shared" ref="E452:E515" si="21">D452*62.77</f>
        <v>4023.7019340469001</v>
      </c>
      <c r="F452">
        <v>1778</v>
      </c>
      <c r="G452">
        <v>174</v>
      </c>
      <c r="H452">
        <v>3846.7685209199999</v>
      </c>
      <c r="I452">
        <v>12.5</v>
      </c>
      <c r="J452" t="s">
        <v>2771</v>
      </c>
      <c r="K452">
        <v>317.95463823</v>
      </c>
      <c r="L452" t="s">
        <v>76</v>
      </c>
      <c r="M452">
        <v>1224.68397566</v>
      </c>
      <c r="N452" t="s">
        <v>2772</v>
      </c>
      <c r="O452">
        <v>1</v>
      </c>
      <c r="P452">
        <v>3.0856799999999999E-3</v>
      </c>
      <c r="Q452">
        <v>3.5577384300000001</v>
      </c>
      <c r="R452">
        <v>87.5</v>
      </c>
      <c r="S452">
        <f t="shared" ref="S452:S515" si="22">R452*62.7</f>
        <v>5486.25</v>
      </c>
      <c r="W452" t="s">
        <v>2773</v>
      </c>
      <c r="X452">
        <v>5.4245523599999999</v>
      </c>
      <c r="Y452">
        <v>29.501312339999998</v>
      </c>
      <c r="Z452">
        <v>59.568246909999999</v>
      </c>
      <c r="AA452">
        <f t="shared" ref="AA452:AA515" si="23">Z452*62.77</f>
        <v>3739.0988585407003</v>
      </c>
      <c r="AB452">
        <v>1778</v>
      </c>
      <c r="AC452">
        <v>174</v>
      </c>
      <c r="AD452">
        <v>3574.6802371700001</v>
      </c>
      <c r="AE452">
        <v>12.1</v>
      </c>
      <c r="AF452" t="s">
        <v>2774</v>
      </c>
      <c r="AG452">
        <v>47.920512549999998</v>
      </c>
      <c r="AH452" t="s">
        <v>111</v>
      </c>
      <c r="AI452">
        <v>1216.86490116</v>
      </c>
      <c r="AJ452" t="s">
        <v>2775</v>
      </c>
      <c r="AK452">
        <v>1</v>
      </c>
      <c r="AL452">
        <v>3.9621300000000003E-3</v>
      </c>
      <c r="AM452">
        <v>3.6524649199999999</v>
      </c>
      <c r="AN452">
        <v>87.9</v>
      </c>
    </row>
    <row r="453" spans="1:40" x14ac:dyDescent="0.35">
      <c r="A453" t="s">
        <v>2776</v>
      </c>
      <c r="B453">
        <v>5.1172161699999998</v>
      </c>
      <c r="C453">
        <v>30</v>
      </c>
      <c r="D453">
        <v>59.548412079999999</v>
      </c>
      <c r="E453">
        <f t="shared" si="21"/>
        <v>3737.8538262616003</v>
      </c>
      <c r="F453">
        <v>1778</v>
      </c>
      <c r="G453">
        <v>174</v>
      </c>
      <c r="H453">
        <v>3573.4899526600002</v>
      </c>
      <c r="I453">
        <v>12.5</v>
      </c>
      <c r="J453" t="s">
        <v>2777</v>
      </c>
      <c r="K453">
        <v>314.60222619000001</v>
      </c>
      <c r="L453" t="s">
        <v>76</v>
      </c>
      <c r="M453">
        <v>1224.8086475800001</v>
      </c>
      <c r="N453" t="s">
        <v>2778</v>
      </c>
      <c r="O453">
        <v>1</v>
      </c>
      <c r="P453">
        <v>2.9256600000000001E-3</v>
      </c>
      <c r="Q453">
        <v>3.4127849600000002</v>
      </c>
      <c r="R453">
        <v>87.5</v>
      </c>
      <c r="S453">
        <f t="shared" si="22"/>
        <v>5486.25</v>
      </c>
      <c r="W453" t="s">
        <v>2779</v>
      </c>
      <c r="X453">
        <v>5.4934499900000002</v>
      </c>
      <c r="Y453">
        <v>29.501312339999998</v>
      </c>
      <c r="Z453">
        <v>58.792519169999998</v>
      </c>
      <c r="AA453">
        <f t="shared" si="23"/>
        <v>3690.4064283009002</v>
      </c>
      <c r="AB453">
        <v>1778</v>
      </c>
      <c r="AC453">
        <v>174</v>
      </c>
      <c r="AD453">
        <v>3528.1289493200002</v>
      </c>
      <c r="AE453">
        <v>12.1</v>
      </c>
      <c r="AF453" t="s">
        <v>2780</v>
      </c>
      <c r="AG453">
        <v>47.513915070000003</v>
      </c>
      <c r="AH453" t="s">
        <v>111</v>
      </c>
      <c r="AI453">
        <v>1216.9502030000001</v>
      </c>
      <c r="AJ453" t="s">
        <v>2781</v>
      </c>
      <c r="AK453">
        <v>1</v>
      </c>
      <c r="AL453">
        <v>3.9974399999999997E-3</v>
      </c>
      <c r="AM453">
        <v>3.6891506700000001</v>
      </c>
      <c r="AN453">
        <v>87.9</v>
      </c>
    </row>
    <row r="454" spans="1:40" x14ac:dyDescent="0.35">
      <c r="A454" t="s">
        <v>2782</v>
      </c>
      <c r="B454">
        <v>5.2746964800000002</v>
      </c>
      <c r="C454">
        <v>30</v>
      </c>
      <c r="D454">
        <v>59.045798519999998</v>
      </c>
      <c r="E454">
        <f t="shared" si="21"/>
        <v>3706.3047731003999</v>
      </c>
      <c r="F454">
        <v>1778</v>
      </c>
      <c r="G454">
        <v>174</v>
      </c>
      <c r="H454">
        <v>3543.3281993400001</v>
      </c>
      <c r="I454">
        <v>12.5</v>
      </c>
      <c r="J454" t="s">
        <v>2783</v>
      </c>
      <c r="K454">
        <v>315.0864431</v>
      </c>
      <c r="L454" t="s">
        <v>76</v>
      </c>
      <c r="M454">
        <v>1224.8578601700001</v>
      </c>
      <c r="N454" t="s">
        <v>2784</v>
      </c>
      <c r="O454">
        <v>1</v>
      </c>
      <c r="P454">
        <v>3.3333400000000002E-3</v>
      </c>
      <c r="Q454">
        <v>3.56310708</v>
      </c>
      <c r="R454">
        <v>87.5</v>
      </c>
      <c r="S454">
        <f t="shared" si="22"/>
        <v>5486.25</v>
      </c>
      <c r="W454" t="s">
        <v>2785</v>
      </c>
      <c r="X454">
        <v>5.4081481599999996</v>
      </c>
      <c r="Y454">
        <v>29.501312339999998</v>
      </c>
      <c r="Z454">
        <v>60.130079379999998</v>
      </c>
      <c r="AA454">
        <f t="shared" si="23"/>
        <v>3774.3650826826001</v>
      </c>
      <c r="AB454">
        <v>1778</v>
      </c>
      <c r="AC454">
        <v>174</v>
      </c>
      <c r="AD454">
        <v>3608.3957069600001</v>
      </c>
      <c r="AE454">
        <v>12.02</v>
      </c>
      <c r="AF454" t="s">
        <v>2786</v>
      </c>
      <c r="AG454">
        <v>47.092592119999999</v>
      </c>
      <c r="AH454" t="s">
        <v>111</v>
      </c>
      <c r="AI454">
        <v>1216.95348384</v>
      </c>
      <c r="AJ454" t="s">
        <v>2787</v>
      </c>
      <c r="AK454">
        <v>1</v>
      </c>
      <c r="AL454">
        <v>4.2247300000000003E-3</v>
      </c>
      <c r="AM454">
        <v>3.7513375</v>
      </c>
      <c r="AN454">
        <v>87.98</v>
      </c>
    </row>
    <row r="455" spans="1:40" x14ac:dyDescent="0.35">
      <c r="A455" t="s">
        <v>2788</v>
      </c>
      <c r="B455">
        <v>5.4879510700000003</v>
      </c>
      <c r="C455">
        <v>30</v>
      </c>
      <c r="D455">
        <v>57.896377370000003</v>
      </c>
      <c r="E455">
        <f t="shared" si="21"/>
        <v>3634.1556075149006</v>
      </c>
      <c r="F455">
        <v>1778</v>
      </c>
      <c r="G455">
        <v>174</v>
      </c>
      <c r="H455">
        <v>3474.3516342500002</v>
      </c>
      <c r="I455">
        <v>12.46</v>
      </c>
      <c r="J455" t="s">
        <v>2789</v>
      </c>
      <c r="K455">
        <v>314.28163239000003</v>
      </c>
      <c r="L455" t="s">
        <v>76</v>
      </c>
      <c r="M455">
        <v>1224.9037919299999</v>
      </c>
      <c r="N455" t="s">
        <v>2790</v>
      </c>
      <c r="O455">
        <v>1</v>
      </c>
      <c r="P455">
        <v>3.7997399999999998E-3</v>
      </c>
      <c r="Q455">
        <v>3.7398250499999999</v>
      </c>
      <c r="R455">
        <v>87.54</v>
      </c>
      <c r="S455">
        <f t="shared" si="22"/>
        <v>5488.7580000000007</v>
      </c>
      <c r="W455" t="s">
        <v>2791</v>
      </c>
      <c r="X455">
        <v>5.53610091</v>
      </c>
      <c r="Y455">
        <v>29.501312339999998</v>
      </c>
      <c r="Z455">
        <v>62.541119819999999</v>
      </c>
      <c r="AA455">
        <f t="shared" si="23"/>
        <v>3925.7060911014</v>
      </c>
      <c r="AB455">
        <v>1778</v>
      </c>
      <c r="AC455">
        <v>174</v>
      </c>
      <c r="AD455">
        <v>3753.0818287299999</v>
      </c>
      <c r="AE455">
        <v>11.92</v>
      </c>
      <c r="AF455" t="s">
        <v>2792</v>
      </c>
      <c r="AG455">
        <v>47.139569899999998</v>
      </c>
      <c r="AH455" t="s">
        <v>111</v>
      </c>
      <c r="AI455">
        <v>1217.0289431599999</v>
      </c>
      <c r="AJ455" t="s">
        <v>2793</v>
      </c>
      <c r="AK455">
        <v>1</v>
      </c>
      <c r="AL455">
        <v>4.1636499999999996E-3</v>
      </c>
      <c r="AM455">
        <v>3.73209985</v>
      </c>
      <c r="AN455">
        <v>88.08</v>
      </c>
    </row>
    <row r="456" spans="1:40" x14ac:dyDescent="0.35">
      <c r="A456" t="s">
        <v>2794</v>
      </c>
      <c r="B456">
        <v>5.74385659</v>
      </c>
      <c r="C456">
        <v>30</v>
      </c>
      <c r="D456">
        <v>55.424747349999997</v>
      </c>
      <c r="E456">
        <f t="shared" si="21"/>
        <v>3479.0113911594999</v>
      </c>
      <c r="F456">
        <v>1778</v>
      </c>
      <c r="G456">
        <v>174</v>
      </c>
      <c r="H456">
        <v>3326.0295427299998</v>
      </c>
      <c r="I456">
        <v>12.36</v>
      </c>
      <c r="J456" t="s">
        <v>2795</v>
      </c>
      <c r="K456">
        <v>314.96908463</v>
      </c>
      <c r="L456" t="s">
        <v>76</v>
      </c>
      <c r="M456">
        <v>1224.9825320899999</v>
      </c>
      <c r="N456" t="s">
        <v>2796</v>
      </c>
      <c r="O456">
        <v>1</v>
      </c>
      <c r="P456">
        <v>3.3741700000000001E-3</v>
      </c>
      <c r="Q456">
        <v>3.8337763699999998</v>
      </c>
      <c r="R456">
        <v>87.64</v>
      </c>
      <c r="S456">
        <f t="shared" si="22"/>
        <v>5495.0280000000002</v>
      </c>
      <c r="W456" t="s">
        <v>2797</v>
      </c>
      <c r="X456">
        <v>5.4507990800000004</v>
      </c>
      <c r="Y456">
        <v>29.002624669999999</v>
      </c>
      <c r="Z456">
        <v>58.731692119999998</v>
      </c>
      <c r="AA456">
        <f t="shared" si="23"/>
        <v>3686.5883143724</v>
      </c>
      <c r="AB456">
        <v>1778</v>
      </c>
      <c r="AC456">
        <v>174</v>
      </c>
      <c r="AD456">
        <v>3524.47872839</v>
      </c>
      <c r="AE456">
        <v>11.9</v>
      </c>
      <c r="AF456" t="s">
        <v>2798</v>
      </c>
      <c r="AG456">
        <v>46.662600380000001</v>
      </c>
      <c r="AH456" t="s">
        <v>111</v>
      </c>
      <c r="AI456">
        <v>1217.07487492</v>
      </c>
      <c r="AJ456" t="s">
        <v>2799</v>
      </c>
      <c r="AK456">
        <v>1</v>
      </c>
      <c r="AL456">
        <v>3.9383700000000001E-3</v>
      </c>
      <c r="AM456">
        <v>3.6904928300000002</v>
      </c>
      <c r="AN456">
        <v>88.1</v>
      </c>
    </row>
    <row r="457" spans="1:40" x14ac:dyDescent="0.35">
      <c r="A457" t="s">
        <v>2800</v>
      </c>
      <c r="B457">
        <v>5.6224655099999996</v>
      </c>
      <c r="C457">
        <v>30</v>
      </c>
      <c r="D457">
        <v>56.99348749</v>
      </c>
      <c r="E457">
        <f t="shared" si="21"/>
        <v>3577.4812097473</v>
      </c>
      <c r="F457">
        <v>1778</v>
      </c>
      <c r="G457">
        <v>174</v>
      </c>
      <c r="H457">
        <v>3420.1693678400002</v>
      </c>
      <c r="I457">
        <v>12.3</v>
      </c>
      <c r="J457" t="s">
        <v>2801</v>
      </c>
      <c r="K457">
        <v>315.12578203999999</v>
      </c>
      <c r="L457" t="s">
        <v>76</v>
      </c>
      <c r="M457">
        <v>1225.0383063700001</v>
      </c>
      <c r="N457" t="s">
        <v>2802</v>
      </c>
      <c r="O457">
        <v>1</v>
      </c>
      <c r="P457">
        <v>3.7960099999999998E-3</v>
      </c>
      <c r="Q457">
        <v>3.8145387199999998</v>
      </c>
      <c r="R457">
        <v>87.7</v>
      </c>
      <c r="S457">
        <f t="shared" si="22"/>
        <v>5498.7900000000009</v>
      </c>
      <c r="W457" t="s">
        <v>2803</v>
      </c>
      <c r="X457">
        <v>5.4015864799999997</v>
      </c>
      <c r="Y457">
        <v>29.002624669999999</v>
      </c>
      <c r="Z457">
        <v>62.333345280000003</v>
      </c>
      <c r="AA457">
        <f t="shared" si="23"/>
        <v>3912.6640832256003</v>
      </c>
      <c r="AB457">
        <v>1778</v>
      </c>
      <c r="AC457">
        <v>174</v>
      </c>
      <c r="AD457">
        <v>3740.6133143900001</v>
      </c>
      <c r="AE457">
        <v>11.98</v>
      </c>
      <c r="AF457" t="s">
        <v>2804</v>
      </c>
      <c r="AG457">
        <v>45.921139969999999</v>
      </c>
      <c r="AH457" t="s">
        <v>111</v>
      </c>
      <c r="AI457">
        <v>1217.1995468299999</v>
      </c>
      <c r="AJ457" t="s">
        <v>2805</v>
      </c>
      <c r="AK457">
        <v>1</v>
      </c>
      <c r="AL457">
        <v>3.9823999999999997E-3</v>
      </c>
      <c r="AM457">
        <v>3.64351717</v>
      </c>
      <c r="AN457">
        <v>88.02</v>
      </c>
    </row>
    <row r="458" spans="1:40" x14ac:dyDescent="0.35">
      <c r="A458" t="s">
        <v>2806</v>
      </c>
      <c r="B458">
        <v>5.6421505500000002</v>
      </c>
      <c r="C458">
        <v>30</v>
      </c>
      <c r="D458">
        <v>57.325033150000003</v>
      </c>
      <c r="E458">
        <f t="shared" si="21"/>
        <v>3598.2923308255004</v>
      </c>
      <c r="F458">
        <v>1778</v>
      </c>
      <c r="G458">
        <v>174</v>
      </c>
      <c r="H458">
        <v>3440.0653660399998</v>
      </c>
      <c r="I458">
        <v>12.34</v>
      </c>
      <c r="J458" t="s">
        <v>2807</v>
      </c>
      <c r="K458">
        <v>315.32885813000001</v>
      </c>
      <c r="L458" t="s">
        <v>76</v>
      </c>
      <c r="M458">
        <v>1225.10720401</v>
      </c>
      <c r="N458" t="s">
        <v>2808</v>
      </c>
      <c r="O458">
        <v>1</v>
      </c>
      <c r="P458">
        <v>3.9985400000000001E-3</v>
      </c>
      <c r="Q458">
        <v>3.8668830299999999</v>
      </c>
      <c r="R458">
        <v>87.66</v>
      </c>
      <c r="S458">
        <f t="shared" si="22"/>
        <v>5496.2820000000002</v>
      </c>
      <c r="W458" t="s">
        <v>2809</v>
      </c>
      <c r="X458">
        <v>5.5000116700000001</v>
      </c>
      <c r="Y458">
        <v>29.002624669999999</v>
      </c>
      <c r="Z458">
        <v>60.593855210000001</v>
      </c>
      <c r="AA458">
        <f t="shared" si="23"/>
        <v>3803.4762915317001</v>
      </c>
      <c r="AB458">
        <v>1778</v>
      </c>
      <c r="AC458">
        <v>174</v>
      </c>
      <c r="AD458">
        <v>3636.22681517</v>
      </c>
      <c r="AE458">
        <v>12.08</v>
      </c>
      <c r="AF458" t="s">
        <v>2810</v>
      </c>
      <c r="AG458">
        <v>45.23323714</v>
      </c>
      <c r="AH458" t="s">
        <v>111</v>
      </c>
      <c r="AI458">
        <v>1217.26516363</v>
      </c>
      <c r="AJ458" t="s">
        <v>2811</v>
      </c>
      <c r="AK458">
        <v>1</v>
      </c>
      <c r="AL458">
        <v>4.0682499999999998E-3</v>
      </c>
      <c r="AM458">
        <v>3.74910057</v>
      </c>
      <c r="AN458">
        <v>87.92</v>
      </c>
    </row>
    <row r="459" spans="1:40" x14ac:dyDescent="0.35">
      <c r="A459" t="s">
        <v>2812</v>
      </c>
      <c r="B459">
        <v>5.6421505500000002</v>
      </c>
      <c r="C459">
        <v>30</v>
      </c>
      <c r="D459">
        <v>57.572171079999997</v>
      </c>
      <c r="E459">
        <f t="shared" si="21"/>
        <v>3613.8051786915998</v>
      </c>
      <c r="F459">
        <v>1778</v>
      </c>
      <c r="G459">
        <v>174</v>
      </c>
      <c r="H459">
        <v>3454.8960707800002</v>
      </c>
      <c r="I459">
        <v>12.44</v>
      </c>
      <c r="J459" t="s">
        <v>2813</v>
      </c>
      <c r="K459">
        <v>315.50846539000003</v>
      </c>
      <c r="L459" t="s">
        <v>76</v>
      </c>
      <c r="M459">
        <v>1225.31061608</v>
      </c>
      <c r="N459" t="s">
        <v>2814</v>
      </c>
      <c r="O459">
        <v>1</v>
      </c>
      <c r="P459">
        <v>3.8191200000000001E-3</v>
      </c>
      <c r="Q459">
        <v>3.7675630600000001</v>
      </c>
      <c r="R459">
        <v>87.56</v>
      </c>
      <c r="S459">
        <f t="shared" si="22"/>
        <v>5490.0120000000006</v>
      </c>
      <c r="W459" t="s">
        <v>2815</v>
      </c>
      <c r="X459">
        <v>5.4147098400000004</v>
      </c>
      <c r="Y459">
        <v>29.002624669999999</v>
      </c>
      <c r="Z459">
        <v>59.193250300000003</v>
      </c>
      <c r="AA459">
        <f t="shared" si="23"/>
        <v>3715.5603213310005</v>
      </c>
      <c r="AB459">
        <v>1778</v>
      </c>
      <c r="AC459">
        <v>174</v>
      </c>
      <c r="AD459">
        <v>3552.1767555199999</v>
      </c>
      <c r="AE459">
        <v>12.18</v>
      </c>
      <c r="AF459" t="s">
        <v>2816</v>
      </c>
      <c r="AG459">
        <v>45.022433419999999</v>
      </c>
      <c r="AH459" t="s">
        <v>111</v>
      </c>
      <c r="AI459">
        <v>1217.4062397499999</v>
      </c>
      <c r="AJ459" t="s">
        <v>2817</v>
      </c>
      <c r="AK459">
        <v>1</v>
      </c>
      <c r="AL459">
        <v>4.0590799999999996E-3</v>
      </c>
      <c r="AM459">
        <v>3.7137569699999999</v>
      </c>
      <c r="AN459">
        <v>87.82</v>
      </c>
    </row>
    <row r="460" spans="1:40" x14ac:dyDescent="0.35">
      <c r="A460" t="s">
        <v>2818</v>
      </c>
      <c r="B460">
        <v>5.5765337500000003</v>
      </c>
      <c r="C460">
        <v>30</v>
      </c>
      <c r="D460">
        <v>57.877304520000003</v>
      </c>
      <c r="E460">
        <f t="shared" si="21"/>
        <v>3632.9584047204003</v>
      </c>
      <c r="F460">
        <v>1778</v>
      </c>
      <c r="G460">
        <v>174</v>
      </c>
      <c r="H460">
        <v>3473.2070755999998</v>
      </c>
      <c r="I460">
        <v>12.54</v>
      </c>
      <c r="J460" t="s">
        <v>2819</v>
      </c>
      <c r="K460">
        <v>315.78211214999999</v>
      </c>
      <c r="L460" t="s">
        <v>76</v>
      </c>
      <c r="M460">
        <v>1225.3270202799999</v>
      </c>
      <c r="N460" t="s">
        <v>2820</v>
      </c>
      <c r="O460">
        <v>1</v>
      </c>
      <c r="P460">
        <v>3.9057100000000002E-3</v>
      </c>
      <c r="Q460">
        <v>3.8270655599999999</v>
      </c>
      <c r="R460">
        <v>87.46</v>
      </c>
      <c r="S460">
        <f t="shared" si="22"/>
        <v>5483.7420000000002</v>
      </c>
      <c r="W460" t="s">
        <v>2821</v>
      </c>
      <c r="X460">
        <v>5.4868883100000003</v>
      </c>
      <c r="Y460">
        <v>29.002624669999999</v>
      </c>
      <c r="Z460">
        <v>57.556982159999997</v>
      </c>
      <c r="AA460">
        <f t="shared" si="23"/>
        <v>3612.8517701832002</v>
      </c>
      <c r="AB460">
        <v>1778</v>
      </c>
      <c r="AC460">
        <v>174</v>
      </c>
      <c r="AD460">
        <v>3453.9845862299999</v>
      </c>
      <c r="AE460">
        <v>12.28</v>
      </c>
      <c r="AF460" t="s">
        <v>2822</v>
      </c>
      <c r="AG460">
        <v>44.780360199999997</v>
      </c>
      <c r="AH460" t="s">
        <v>111</v>
      </c>
      <c r="AI460">
        <v>1217.5571583799999</v>
      </c>
      <c r="AJ460" t="s">
        <v>2823</v>
      </c>
      <c r="AK460">
        <v>1</v>
      </c>
      <c r="AL460">
        <v>4.0922299999999997E-3</v>
      </c>
      <c r="AM460">
        <v>3.6681234699999998</v>
      </c>
      <c r="AN460">
        <v>87.72</v>
      </c>
    </row>
    <row r="461" spans="1:40" x14ac:dyDescent="0.35">
      <c r="A461" t="s">
        <v>2824</v>
      </c>
      <c r="B461">
        <v>5.5994996300000004</v>
      </c>
      <c r="C461">
        <v>30</v>
      </c>
      <c r="D461">
        <v>58.492158240000002</v>
      </c>
      <c r="E461">
        <f t="shared" si="21"/>
        <v>3671.5527727248004</v>
      </c>
      <c r="F461">
        <v>1778</v>
      </c>
      <c r="G461">
        <v>174</v>
      </c>
      <c r="H461">
        <v>3510.1043419600001</v>
      </c>
      <c r="I461">
        <v>12.64</v>
      </c>
      <c r="J461" t="s">
        <v>2825</v>
      </c>
      <c r="K461">
        <v>315.68034499999999</v>
      </c>
      <c r="L461" t="s">
        <v>76</v>
      </c>
      <c r="M461">
        <v>1225.43856884</v>
      </c>
      <c r="N461" t="s">
        <v>2826</v>
      </c>
      <c r="O461">
        <v>1</v>
      </c>
      <c r="P461">
        <v>4.1750199999999998E-3</v>
      </c>
      <c r="Q461">
        <v>3.8494349300000001</v>
      </c>
      <c r="R461">
        <v>87.36</v>
      </c>
      <c r="S461">
        <f t="shared" si="22"/>
        <v>5477.4720000000007</v>
      </c>
      <c r="W461" t="s">
        <v>2827</v>
      </c>
      <c r="X461">
        <v>5.5229775500000002</v>
      </c>
      <c r="Y461">
        <v>29.501312339999998</v>
      </c>
      <c r="Z461">
        <v>60.113601549999998</v>
      </c>
      <c r="AA461">
        <f t="shared" si="23"/>
        <v>3773.3307692935</v>
      </c>
      <c r="AB461">
        <v>1778</v>
      </c>
      <c r="AC461">
        <v>174</v>
      </c>
      <c r="AD461">
        <v>3607.4068756699999</v>
      </c>
      <c r="AE461">
        <v>12.3</v>
      </c>
      <c r="AF461" t="s">
        <v>2828</v>
      </c>
      <c r="AG461">
        <v>44.475878659999999</v>
      </c>
      <c r="AH461" t="s">
        <v>111</v>
      </c>
      <c r="AI461">
        <v>1217.5702817399999</v>
      </c>
      <c r="AJ461" t="s">
        <v>2829</v>
      </c>
      <c r="AK461">
        <v>1</v>
      </c>
      <c r="AL461">
        <v>4.0248699999999998E-3</v>
      </c>
      <c r="AM461">
        <v>3.7844441600000001</v>
      </c>
      <c r="AN461">
        <v>87.7</v>
      </c>
    </row>
    <row r="462" spans="1:40" x14ac:dyDescent="0.35">
      <c r="A462" t="s">
        <v>2830</v>
      </c>
      <c r="B462">
        <v>5.6913631499999999</v>
      </c>
      <c r="C462">
        <v>30</v>
      </c>
      <c r="D462">
        <v>58.39392556</v>
      </c>
      <c r="E462">
        <f t="shared" si="21"/>
        <v>3665.3867074012001</v>
      </c>
      <c r="F462">
        <v>1778</v>
      </c>
      <c r="G462">
        <v>174</v>
      </c>
      <c r="H462">
        <v>3504.2094153799999</v>
      </c>
      <c r="I462">
        <v>12.74</v>
      </c>
      <c r="J462" t="s">
        <v>2831</v>
      </c>
      <c r="K462">
        <v>315.56283829</v>
      </c>
      <c r="L462" t="s">
        <v>76</v>
      </c>
      <c r="M462">
        <v>1225.5041856299999</v>
      </c>
      <c r="N462" t="s">
        <v>2832</v>
      </c>
      <c r="O462">
        <v>1</v>
      </c>
      <c r="P462">
        <v>3.83637E-3</v>
      </c>
      <c r="Q462">
        <v>3.8646460899999999</v>
      </c>
      <c r="R462">
        <v>87.26</v>
      </c>
      <c r="S462">
        <f t="shared" si="22"/>
        <v>5471.2020000000002</v>
      </c>
      <c r="W462" t="s">
        <v>2833</v>
      </c>
      <c r="X462">
        <v>5.3786205999999996</v>
      </c>
      <c r="Y462">
        <v>29.501312339999998</v>
      </c>
      <c r="Z462">
        <v>60.05213157</v>
      </c>
      <c r="AA462">
        <f t="shared" si="23"/>
        <v>3769.4722986489001</v>
      </c>
      <c r="AB462">
        <v>1778</v>
      </c>
      <c r="AC462">
        <v>174</v>
      </c>
      <c r="AD462">
        <v>3603.7180726500001</v>
      </c>
      <c r="AE462">
        <v>12.38</v>
      </c>
      <c r="AF462" t="s">
        <v>2834</v>
      </c>
      <c r="AG462">
        <v>44.350656059999999</v>
      </c>
      <c r="AH462" t="s">
        <v>111</v>
      </c>
      <c r="AI462">
        <v>1217.79337885</v>
      </c>
      <c r="AJ462" t="s">
        <v>2835</v>
      </c>
      <c r="AK462">
        <v>1</v>
      </c>
      <c r="AL462">
        <v>4.1305300000000003E-3</v>
      </c>
      <c r="AM462">
        <v>3.6998879699999998</v>
      </c>
      <c r="AN462">
        <v>87.62</v>
      </c>
    </row>
    <row r="463" spans="1:40" x14ac:dyDescent="0.35">
      <c r="A463" t="s">
        <v>2836</v>
      </c>
      <c r="B463">
        <v>5.6159038299999997</v>
      </c>
      <c r="C463">
        <v>30</v>
      </c>
      <c r="D463">
        <v>59.225566270000002</v>
      </c>
      <c r="E463">
        <f t="shared" si="21"/>
        <v>3717.5887947679003</v>
      </c>
      <c r="F463">
        <v>1778</v>
      </c>
      <c r="G463">
        <v>174</v>
      </c>
      <c r="H463">
        <v>3554.11603135</v>
      </c>
      <c r="I463">
        <v>12.8</v>
      </c>
      <c r="J463" t="s">
        <v>2837</v>
      </c>
      <c r="K463">
        <v>315.29770342</v>
      </c>
      <c r="L463" t="s">
        <v>76</v>
      </c>
      <c r="M463">
        <v>1225.5271515100001</v>
      </c>
      <c r="N463" t="s">
        <v>2838</v>
      </c>
      <c r="O463">
        <v>1</v>
      </c>
      <c r="P463">
        <v>3.8726899999999998E-3</v>
      </c>
      <c r="Q463">
        <v>3.8664356400000002</v>
      </c>
      <c r="R463">
        <v>87.2</v>
      </c>
      <c r="S463">
        <f t="shared" si="22"/>
        <v>5467.4400000000005</v>
      </c>
      <c r="W463" t="s">
        <v>2839</v>
      </c>
      <c r="X463">
        <v>5.5426625899999999</v>
      </c>
      <c r="Y463">
        <v>29.501312339999998</v>
      </c>
      <c r="Z463">
        <v>61.002586280000003</v>
      </c>
      <c r="AA463">
        <f t="shared" si="23"/>
        <v>3829.1323407956002</v>
      </c>
      <c r="AB463">
        <v>1778</v>
      </c>
      <c r="AC463">
        <v>174</v>
      </c>
      <c r="AD463">
        <v>3660.7546957</v>
      </c>
      <c r="AE463">
        <v>12.32</v>
      </c>
      <c r="AF463" t="s">
        <v>2840</v>
      </c>
      <c r="AG463">
        <v>44.405404060000002</v>
      </c>
      <c r="AH463" t="s">
        <v>111</v>
      </c>
      <c r="AI463">
        <v>1217.82618725</v>
      </c>
      <c r="AJ463" t="s">
        <v>2841</v>
      </c>
      <c r="AK463">
        <v>1</v>
      </c>
      <c r="AL463">
        <v>3.9403700000000003E-3</v>
      </c>
      <c r="AM463">
        <v>3.7057039999999999</v>
      </c>
      <c r="AN463">
        <v>87.68</v>
      </c>
    </row>
    <row r="464" spans="1:40" x14ac:dyDescent="0.35">
      <c r="A464" t="s">
        <v>2842</v>
      </c>
      <c r="B464">
        <v>5.62574635</v>
      </c>
      <c r="C464">
        <v>30</v>
      </c>
      <c r="D464">
        <v>58.322808219999999</v>
      </c>
      <c r="E464">
        <f t="shared" si="21"/>
        <v>3660.9226719694002</v>
      </c>
      <c r="F464">
        <v>1778</v>
      </c>
      <c r="G464">
        <v>174</v>
      </c>
      <c r="H464">
        <v>3499.9416762800001</v>
      </c>
      <c r="I464">
        <v>12.76</v>
      </c>
      <c r="J464" t="s">
        <v>2843</v>
      </c>
      <c r="K464">
        <v>315.05526419</v>
      </c>
      <c r="L464" t="s">
        <v>76</v>
      </c>
      <c r="M464">
        <v>1225.5862066300001</v>
      </c>
      <c r="N464" t="s">
        <v>2844</v>
      </c>
      <c r="O464">
        <v>1</v>
      </c>
      <c r="P464">
        <v>3.9765199999999999E-3</v>
      </c>
      <c r="Q464">
        <v>3.8476453799999999</v>
      </c>
      <c r="R464">
        <v>87.24</v>
      </c>
      <c r="S464">
        <f t="shared" si="22"/>
        <v>5469.9480000000003</v>
      </c>
      <c r="W464" t="s">
        <v>2845</v>
      </c>
      <c r="X464">
        <v>5.4803266300000004</v>
      </c>
      <c r="Y464">
        <v>30</v>
      </c>
      <c r="Z464">
        <v>57.24155399</v>
      </c>
      <c r="AA464">
        <f t="shared" si="23"/>
        <v>3593.0523439523004</v>
      </c>
      <c r="AB464">
        <v>1778</v>
      </c>
      <c r="AC464">
        <v>174</v>
      </c>
      <c r="AD464">
        <v>3435.0557963000001</v>
      </c>
      <c r="AE464">
        <v>12.22</v>
      </c>
      <c r="AF464" t="s">
        <v>2846</v>
      </c>
      <c r="AG464">
        <v>44.522766130000001</v>
      </c>
      <c r="AH464" t="s">
        <v>111</v>
      </c>
      <c r="AI464">
        <v>1217.8425914500001</v>
      </c>
      <c r="AJ464" t="s">
        <v>2847</v>
      </c>
      <c r="AK464">
        <v>1</v>
      </c>
      <c r="AL464">
        <v>3.9305599999999996E-3</v>
      </c>
      <c r="AM464">
        <v>3.8117347800000001</v>
      </c>
      <c r="AN464">
        <v>87.78</v>
      </c>
    </row>
    <row r="465" spans="1:40" x14ac:dyDescent="0.35">
      <c r="A465" t="s">
        <v>2848</v>
      </c>
      <c r="B465">
        <v>5.6323080299999999</v>
      </c>
      <c r="C465">
        <v>30</v>
      </c>
      <c r="D465">
        <v>62.630236629999999</v>
      </c>
      <c r="E465">
        <f t="shared" si="21"/>
        <v>3931.2999532651002</v>
      </c>
      <c r="F465">
        <v>1778</v>
      </c>
      <c r="G465">
        <v>174</v>
      </c>
      <c r="H465">
        <v>3758.4297133499999</v>
      </c>
      <c r="I465">
        <v>12.7</v>
      </c>
      <c r="J465" t="s">
        <v>2849</v>
      </c>
      <c r="K465">
        <v>315.18785657000001</v>
      </c>
      <c r="L465" t="s">
        <v>76</v>
      </c>
      <c r="M465">
        <v>1225.5862066300001</v>
      </c>
      <c r="N465" t="s">
        <v>2850</v>
      </c>
      <c r="O465">
        <v>1</v>
      </c>
      <c r="P465">
        <v>3.9212199999999996E-3</v>
      </c>
      <c r="Q465">
        <v>3.8588300599999998</v>
      </c>
      <c r="R465">
        <v>87.3</v>
      </c>
      <c r="S465">
        <f t="shared" si="22"/>
        <v>5473.71</v>
      </c>
      <c r="W465" t="s">
        <v>2851</v>
      </c>
      <c r="X465">
        <v>5.4343948800000001</v>
      </c>
      <c r="Y465">
        <v>29.501312339999998</v>
      </c>
      <c r="Z465">
        <v>58.304471630000002</v>
      </c>
      <c r="AA465">
        <f t="shared" si="23"/>
        <v>3659.7716842151003</v>
      </c>
      <c r="AB465">
        <v>1778</v>
      </c>
      <c r="AC465">
        <v>174</v>
      </c>
      <c r="AD465">
        <v>3498.8413008299999</v>
      </c>
      <c r="AE465">
        <v>12.2</v>
      </c>
      <c r="AF465" t="s">
        <v>2852</v>
      </c>
      <c r="AG465">
        <v>44.522417279999999</v>
      </c>
      <c r="AH465" t="s">
        <v>111</v>
      </c>
      <c r="AI465">
        <v>1218.00663345</v>
      </c>
      <c r="AJ465" t="s">
        <v>2853</v>
      </c>
      <c r="AK465">
        <v>1</v>
      </c>
      <c r="AL465">
        <v>4.2183100000000003E-3</v>
      </c>
      <c r="AM465">
        <v>3.6699130200000001</v>
      </c>
      <c r="AN465">
        <v>87.8</v>
      </c>
    </row>
    <row r="466" spans="1:40" x14ac:dyDescent="0.35">
      <c r="A466" t="s">
        <v>2854</v>
      </c>
      <c r="B466">
        <v>5.6585547500000004</v>
      </c>
      <c r="C466">
        <v>30</v>
      </c>
      <c r="D466">
        <v>62.267803749999999</v>
      </c>
      <c r="E466">
        <f t="shared" si="21"/>
        <v>3908.5500413875002</v>
      </c>
      <c r="F466">
        <v>1778</v>
      </c>
      <c r="G466">
        <v>174</v>
      </c>
      <c r="H466">
        <v>3736.6801784300001</v>
      </c>
      <c r="I466">
        <v>12.7</v>
      </c>
      <c r="J466" t="s">
        <v>2855</v>
      </c>
      <c r="K466">
        <v>315.21933467000002</v>
      </c>
      <c r="L466" t="s">
        <v>76</v>
      </c>
      <c r="M466">
        <v>1225.6387000699999</v>
      </c>
      <c r="N466" t="s">
        <v>2856</v>
      </c>
      <c r="O466">
        <v>1</v>
      </c>
      <c r="P466">
        <v>4.0431399999999998E-3</v>
      </c>
      <c r="Q466">
        <v>3.8583826700000001</v>
      </c>
      <c r="R466">
        <v>87.3</v>
      </c>
      <c r="S466">
        <f t="shared" si="22"/>
        <v>5473.71</v>
      </c>
      <c r="W466" t="s">
        <v>2857</v>
      </c>
      <c r="X466">
        <v>5.6640536700000004</v>
      </c>
      <c r="Y466">
        <v>30</v>
      </c>
      <c r="Z466">
        <v>54.220366949999999</v>
      </c>
      <c r="AA466">
        <f t="shared" si="23"/>
        <v>3403.4124334515</v>
      </c>
      <c r="AB466">
        <v>1778</v>
      </c>
      <c r="AC466">
        <v>174</v>
      </c>
      <c r="AD466">
        <v>3253.7548823000002</v>
      </c>
      <c r="AE466">
        <v>12.2</v>
      </c>
      <c r="AF466" t="s">
        <v>2858</v>
      </c>
      <c r="AG466">
        <v>44.741036370000003</v>
      </c>
      <c r="AH466" t="s">
        <v>111</v>
      </c>
      <c r="AI466">
        <v>1217.91805077</v>
      </c>
      <c r="AJ466" t="s">
        <v>2859</v>
      </c>
      <c r="AK466">
        <v>1</v>
      </c>
      <c r="AL466">
        <v>4.0047700000000004E-3</v>
      </c>
      <c r="AM466">
        <v>3.8604999900000001</v>
      </c>
      <c r="AN466">
        <v>87.8</v>
      </c>
    </row>
    <row r="467" spans="1:40" x14ac:dyDescent="0.35">
      <c r="A467" t="s">
        <v>2860</v>
      </c>
      <c r="B467">
        <v>5.6802049200000004</v>
      </c>
      <c r="C467">
        <v>30</v>
      </c>
      <c r="D467">
        <v>61.162266000000002</v>
      </c>
      <c r="E467">
        <f t="shared" si="21"/>
        <v>3839.1554368200004</v>
      </c>
      <c r="F467">
        <v>1778</v>
      </c>
      <c r="G467">
        <v>174</v>
      </c>
      <c r="H467">
        <v>3670.33704829</v>
      </c>
      <c r="I467">
        <v>12.7</v>
      </c>
      <c r="J467" t="s">
        <v>2861</v>
      </c>
      <c r="K467">
        <v>314.96953373999997</v>
      </c>
      <c r="L467" t="s">
        <v>76</v>
      </c>
      <c r="M467">
        <v>1225.7569128299999</v>
      </c>
      <c r="N467" t="s">
        <v>2862</v>
      </c>
      <c r="O467">
        <v>1</v>
      </c>
      <c r="P467">
        <v>3.7923399999999999E-3</v>
      </c>
      <c r="Q467">
        <v>3.8605528100000002</v>
      </c>
      <c r="R467">
        <v>87.3</v>
      </c>
      <c r="S467">
        <f t="shared" si="22"/>
        <v>5473.71</v>
      </c>
      <c r="W467" t="s">
        <v>2863</v>
      </c>
      <c r="X467">
        <v>5.4507990800000004</v>
      </c>
      <c r="Y467">
        <v>30</v>
      </c>
      <c r="Z467">
        <v>54.080536459999998</v>
      </c>
      <c r="AA467">
        <f t="shared" si="23"/>
        <v>3394.6352735942</v>
      </c>
      <c r="AB467">
        <v>1778</v>
      </c>
      <c r="AC467">
        <v>174</v>
      </c>
      <c r="AD467">
        <v>3245.3636787199998</v>
      </c>
      <c r="AE467">
        <v>12.2</v>
      </c>
      <c r="AF467" t="s">
        <v>2864</v>
      </c>
      <c r="AG467">
        <v>45.280864739999998</v>
      </c>
      <c r="AH467" t="s">
        <v>111</v>
      </c>
      <c r="AI467">
        <v>1217.9771058900001</v>
      </c>
      <c r="AJ467" t="s">
        <v>2865</v>
      </c>
      <c r="AK467">
        <v>1</v>
      </c>
      <c r="AL467">
        <v>3.7963900000000002E-3</v>
      </c>
      <c r="AM467">
        <v>3.8121821699999998</v>
      </c>
      <c r="AN467">
        <v>87.8</v>
      </c>
    </row>
    <row r="468" spans="1:40" x14ac:dyDescent="0.35">
      <c r="A468" t="s">
        <v>2866</v>
      </c>
      <c r="B468">
        <v>5.5883414</v>
      </c>
      <c r="C468">
        <v>30</v>
      </c>
      <c r="D468">
        <v>60.987002740000001</v>
      </c>
      <c r="E468">
        <f t="shared" si="21"/>
        <v>3828.1541619898003</v>
      </c>
      <c r="F468">
        <v>1778</v>
      </c>
      <c r="G468">
        <v>174</v>
      </c>
      <c r="H468">
        <v>3659.8195307000001</v>
      </c>
      <c r="I468">
        <v>12.7</v>
      </c>
      <c r="J468" t="s">
        <v>2867</v>
      </c>
      <c r="K468">
        <v>314.83608443999998</v>
      </c>
      <c r="L468" t="s">
        <v>76</v>
      </c>
      <c r="M468">
        <v>1225.82909131</v>
      </c>
      <c r="N468" t="s">
        <v>2868</v>
      </c>
      <c r="O468">
        <v>1</v>
      </c>
      <c r="P468">
        <v>3.9788499999999999E-3</v>
      </c>
      <c r="Q468">
        <v>3.7889708500000001</v>
      </c>
      <c r="R468">
        <v>87.3</v>
      </c>
      <c r="S468">
        <f t="shared" si="22"/>
        <v>5473.71</v>
      </c>
      <c r="W468" t="s">
        <v>2869</v>
      </c>
      <c r="X468">
        <v>5.5426625899999999</v>
      </c>
      <c r="Y468">
        <v>29.501312339999998</v>
      </c>
      <c r="Z468">
        <v>49.324213479999997</v>
      </c>
      <c r="AA468">
        <f t="shared" si="23"/>
        <v>3096.0808801396001</v>
      </c>
      <c r="AB468">
        <v>1778</v>
      </c>
      <c r="AC468">
        <v>174</v>
      </c>
      <c r="AD468">
        <v>2959.9375558699999</v>
      </c>
      <c r="AE468">
        <v>12.12</v>
      </c>
      <c r="AF468" t="s">
        <v>2870</v>
      </c>
      <c r="AG468">
        <v>45.24115879</v>
      </c>
      <c r="AH468" t="s">
        <v>111</v>
      </c>
      <c r="AI468">
        <v>1218.0492843699999</v>
      </c>
      <c r="AJ468" t="s">
        <v>2871</v>
      </c>
      <c r="AK468">
        <v>1</v>
      </c>
      <c r="AL468">
        <v>3.99841E-3</v>
      </c>
      <c r="AM468">
        <v>3.6882559000000001</v>
      </c>
      <c r="AN468">
        <v>87.88</v>
      </c>
    </row>
    <row r="469" spans="1:40" x14ac:dyDescent="0.35">
      <c r="A469" t="s">
        <v>2872</v>
      </c>
      <c r="B469">
        <v>5.6309923199999998</v>
      </c>
      <c r="C469">
        <v>30</v>
      </c>
      <c r="D469">
        <v>62.830449129999998</v>
      </c>
      <c r="E469">
        <f t="shared" si="21"/>
        <v>3943.8672918901002</v>
      </c>
      <c r="F469">
        <v>1778</v>
      </c>
      <c r="G469">
        <v>174</v>
      </c>
      <c r="H469">
        <v>3770.44443073</v>
      </c>
      <c r="I469">
        <v>12.7</v>
      </c>
      <c r="J469" t="s">
        <v>2873</v>
      </c>
      <c r="K469">
        <v>315.06312286000002</v>
      </c>
      <c r="L469" t="s">
        <v>76</v>
      </c>
      <c r="M469">
        <v>1225.8323721500001</v>
      </c>
      <c r="N469" t="s">
        <v>2874</v>
      </c>
      <c r="O469">
        <v>1</v>
      </c>
      <c r="P469">
        <v>3.9413699999999996E-3</v>
      </c>
      <c r="Q469">
        <v>3.8780009099999999</v>
      </c>
      <c r="R469">
        <v>87.3</v>
      </c>
      <c r="S469">
        <f t="shared" si="22"/>
        <v>5473.71</v>
      </c>
      <c r="W469" t="s">
        <v>2875</v>
      </c>
      <c r="X469">
        <v>5.5229775500000002</v>
      </c>
      <c r="Y469">
        <v>29.002624669999999</v>
      </c>
      <c r="Z469">
        <v>48.202080629999998</v>
      </c>
      <c r="AA469">
        <f t="shared" si="23"/>
        <v>3025.6446011450998</v>
      </c>
      <c r="AB469">
        <v>1778</v>
      </c>
      <c r="AC469">
        <v>174</v>
      </c>
      <c r="AD469">
        <v>2892.5985564900002</v>
      </c>
      <c r="AE469">
        <v>12.1</v>
      </c>
      <c r="AF469" t="s">
        <v>2876</v>
      </c>
      <c r="AG469">
        <v>44.897758209999999</v>
      </c>
      <c r="AH469" t="s">
        <v>111</v>
      </c>
      <c r="AI469">
        <v>1217.9639825300001</v>
      </c>
      <c r="AJ469" t="s">
        <v>2877</v>
      </c>
      <c r="AK469">
        <v>1</v>
      </c>
      <c r="AL469">
        <v>4.1007700000000001E-3</v>
      </c>
      <c r="AM469">
        <v>3.8448414400000002</v>
      </c>
      <c r="AN469">
        <v>87.9</v>
      </c>
    </row>
    <row r="470" spans="1:40" x14ac:dyDescent="0.35">
      <c r="A470" t="s">
        <v>2878</v>
      </c>
      <c r="B470">
        <v>5.6145881199999996</v>
      </c>
      <c r="C470">
        <v>30</v>
      </c>
      <c r="D470">
        <v>63.217433819999997</v>
      </c>
      <c r="E470">
        <f t="shared" si="21"/>
        <v>3968.1583208814</v>
      </c>
      <c r="F470">
        <v>1778</v>
      </c>
      <c r="G470">
        <v>174</v>
      </c>
      <c r="H470">
        <v>3793.66731523</v>
      </c>
      <c r="I470">
        <v>12.7</v>
      </c>
      <c r="J470" t="s">
        <v>2879</v>
      </c>
      <c r="K470">
        <v>315.04773262999998</v>
      </c>
      <c r="L470" t="s">
        <v>76</v>
      </c>
      <c r="M470">
        <v>1225.8520571900001</v>
      </c>
      <c r="N470" t="s">
        <v>2880</v>
      </c>
      <c r="O470">
        <v>1</v>
      </c>
      <c r="P470">
        <v>4.0413200000000002E-3</v>
      </c>
      <c r="Q470">
        <v>3.8560789400000002</v>
      </c>
      <c r="R470">
        <v>87.3</v>
      </c>
      <c r="S470">
        <f t="shared" si="22"/>
        <v>5473.71</v>
      </c>
      <c r="W470" t="s">
        <v>2881</v>
      </c>
      <c r="X470">
        <v>5.5032925099999996</v>
      </c>
      <c r="Y470">
        <v>28.005249339999999</v>
      </c>
      <c r="Z470">
        <v>43.700946029999997</v>
      </c>
      <c r="AA470">
        <f t="shared" si="23"/>
        <v>2743.1083823030999</v>
      </c>
      <c r="AB470">
        <v>1778</v>
      </c>
      <c r="AC470">
        <v>174</v>
      </c>
      <c r="AD470">
        <v>2622.4862447099999</v>
      </c>
      <c r="AE470">
        <v>12.1</v>
      </c>
      <c r="AF470" t="s">
        <v>2882</v>
      </c>
      <c r="AG470">
        <v>44.561443599999997</v>
      </c>
      <c r="AH470" t="s">
        <v>111</v>
      </c>
      <c r="AI470">
        <v>1217.9639825300001</v>
      </c>
      <c r="AJ470" t="s">
        <v>2883</v>
      </c>
      <c r="AK470">
        <v>1</v>
      </c>
      <c r="AL470">
        <v>4.1449299999999998E-3</v>
      </c>
      <c r="AM470">
        <v>3.7795228999999999</v>
      </c>
      <c r="AN470">
        <v>87.9</v>
      </c>
    </row>
    <row r="471" spans="1:40" x14ac:dyDescent="0.35">
      <c r="A471" t="s">
        <v>2884</v>
      </c>
      <c r="B471">
        <v>5.6670815599999997</v>
      </c>
      <c r="C471">
        <v>30</v>
      </c>
      <c r="D471">
        <v>62.540084120000003</v>
      </c>
      <c r="E471">
        <f t="shared" si="21"/>
        <v>3925.6410802124005</v>
      </c>
      <c r="F471">
        <v>1778</v>
      </c>
      <c r="G471">
        <v>174</v>
      </c>
      <c r="H471">
        <v>3753.01967655</v>
      </c>
      <c r="I471">
        <v>12.7</v>
      </c>
      <c r="J471" t="s">
        <v>2885</v>
      </c>
      <c r="K471">
        <v>314.89116304999999</v>
      </c>
      <c r="L471" t="s">
        <v>76</v>
      </c>
      <c r="M471">
        <v>1225.92751651</v>
      </c>
      <c r="N471" t="s">
        <v>2886</v>
      </c>
      <c r="O471">
        <v>1</v>
      </c>
      <c r="P471">
        <v>4.0378000000000002E-3</v>
      </c>
      <c r="Q471">
        <v>3.8462364199999999</v>
      </c>
      <c r="R471">
        <v>87.3</v>
      </c>
      <c r="S471">
        <f t="shared" si="22"/>
        <v>5473.71</v>
      </c>
      <c r="W471" t="s">
        <v>2887</v>
      </c>
      <c r="X471">
        <v>5.5393817500000004</v>
      </c>
      <c r="Y471">
        <v>26.50918635</v>
      </c>
      <c r="Z471">
        <v>42.819408619999997</v>
      </c>
      <c r="AA471">
        <f t="shared" si="23"/>
        <v>2687.7742790774</v>
      </c>
      <c r="AB471">
        <v>1778</v>
      </c>
      <c r="AC471">
        <v>174</v>
      </c>
      <c r="AD471">
        <v>2569.5853361999998</v>
      </c>
      <c r="AE471">
        <v>12.1</v>
      </c>
      <c r="AF471" t="s">
        <v>2888</v>
      </c>
      <c r="AG471">
        <v>44.100155739999998</v>
      </c>
      <c r="AH471" t="s">
        <v>111</v>
      </c>
      <c r="AI471">
        <v>1218.0492843699999</v>
      </c>
      <c r="AJ471" t="s">
        <v>2889</v>
      </c>
      <c r="AK471">
        <v>1</v>
      </c>
      <c r="AL471">
        <v>4.06457E-3</v>
      </c>
      <c r="AM471">
        <v>3.6748342799999998</v>
      </c>
      <c r="AN471">
        <v>87.9</v>
      </c>
    </row>
    <row r="472" spans="1:40" x14ac:dyDescent="0.35">
      <c r="A472" t="s">
        <v>2890</v>
      </c>
      <c r="B472">
        <v>5.6342731600000002</v>
      </c>
      <c r="C472">
        <v>30</v>
      </c>
      <c r="D472">
        <v>64.016794779999998</v>
      </c>
      <c r="E472">
        <f t="shared" si="21"/>
        <v>4018.3342083406001</v>
      </c>
      <c r="F472">
        <v>1778</v>
      </c>
      <c r="G472">
        <v>174</v>
      </c>
      <c r="H472">
        <v>3841.6368289500001</v>
      </c>
      <c r="I472">
        <v>12.78</v>
      </c>
      <c r="J472" t="s">
        <v>2891</v>
      </c>
      <c r="K472">
        <v>314.97724253000001</v>
      </c>
      <c r="L472" t="s">
        <v>76</v>
      </c>
      <c r="M472">
        <v>1225.9603249100001</v>
      </c>
      <c r="N472" t="s">
        <v>2892</v>
      </c>
      <c r="O472">
        <v>1</v>
      </c>
      <c r="P472">
        <v>3.8169200000000001E-3</v>
      </c>
      <c r="Q472">
        <v>3.8654740699999999</v>
      </c>
      <c r="R472">
        <v>87.22</v>
      </c>
      <c r="S472">
        <f t="shared" si="22"/>
        <v>5468.6940000000004</v>
      </c>
      <c r="W472" t="s">
        <v>2893</v>
      </c>
      <c r="X472">
        <v>5.5032925099999996</v>
      </c>
      <c r="Y472">
        <v>25.013123360000002</v>
      </c>
      <c r="Z472">
        <v>43.203024390000003</v>
      </c>
      <c r="AA472">
        <f t="shared" si="23"/>
        <v>2711.8538409603002</v>
      </c>
      <c r="AB472">
        <v>1778</v>
      </c>
      <c r="AC472">
        <v>174</v>
      </c>
      <c r="AD472">
        <v>2592.60605235</v>
      </c>
      <c r="AE472">
        <v>12.1</v>
      </c>
      <c r="AF472" t="s">
        <v>2894</v>
      </c>
      <c r="AG472">
        <v>43.358478929999997</v>
      </c>
      <c r="AH472" t="s">
        <v>111</v>
      </c>
      <c r="AI472">
        <v>1218.1608329200001</v>
      </c>
      <c r="AJ472" t="s">
        <v>2895</v>
      </c>
      <c r="AK472">
        <v>1</v>
      </c>
      <c r="AL472">
        <v>4.0947099999999997E-3</v>
      </c>
      <c r="AM472">
        <v>3.7083883200000001</v>
      </c>
      <c r="AN472">
        <v>87.9</v>
      </c>
    </row>
    <row r="473" spans="1:40" x14ac:dyDescent="0.35">
      <c r="A473" t="s">
        <v>2896</v>
      </c>
      <c r="B473">
        <v>5.61786896</v>
      </c>
      <c r="C473">
        <v>30</v>
      </c>
      <c r="D473">
        <v>62.819599930000003</v>
      </c>
      <c r="E473">
        <f t="shared" si="21"/>
        <v>3943.1862876061004</v>
      </c>
      <c r="F473">
        <v>1778</v>
      </c>
      <c r="G473">
        <v>174</v>
      </c>
      <c r="H473">
        <v>3769.7933721300001</v>
      </c>
      <c r="I473">
        <v>12.9</v>
      </c>
      <c r="J473" t="s">
        <v>2897</v>
      </c>
      <c r="K473">
        <v>315.06310200000001</v>
      </c>
      <c r="L473" t="s">
        <v>76</v>
      </c>
      <c r="M473">
        <v>1225.9898524600001</v>
      </c>
      <c r="N473" t="s">
        <v>2898</v>
      </c>
      <c r="O473">
        <v>1</v>
      </c>
      <c r="P473">
        <v>3.9222199999999997E-3</v>
      </c>
      <c r="Q473">
        <v>3.8395256099999999</v>
      </c>
      <c r="R473">
        <v>87.1</v>
      </c>
      <c r="S473">
        <f t="shared" si="22"/>
        <v>5461.17</v>
      </c>
      <c r="W473" t="s">
        <v>2899</v>
      </c>
      <c r="X473">
        <v>5.3851822800000004</v>
      </c>
      <c r="Y473">
        <v>23.517060369999999</v>
      </c>
      <c r="Z473">
        <v>41.571185079999999</v>
      </c>
      <c r="AA473">
        <f t="shared" si="23"/>
        <v>2609.4232874715999</v>
      </c>
      <c r="AB473">
        <v>1778</v>
      </c>
      <c r="AC473">
        <v>174</v>
      </c>
      <c r="AD473">
        <v>2494.6796567400002</v>
      </c>
      <c r="AE473">
        <v>12.1</v>
      </c>
      <c r="AF473" t="s">
        <v>2900</v>
      </c>
      <c r="AG473">
        <v>42.709707819999998</v>
      </c>
      <c r="AH473" t="s">
        <v>111</v>
      </c>
      <c r="AI473">
        <v>1218.3150324000001</v>
      </c>
      <c r="AJ473" t="s">
        <v>2901</v>
      </c>
      <c r="AK473">
        <v>1</v>
      </c>
      <c r="AL473">
        <v>4.0275399999999996E-3</v>
      </c>
      <c r="AM473">
        <v>3.6837820300000002</v>
      </c>
      <c r="AN473">
        <v>87.9</v>
      </c>
    </row>
    <row r="474" spans="1:40" x14ac:dyDescent="0.35">
      <c r="A474" t="s">
        <v>2902</v>
      </c>
      <c r="B474">
        <v>5.6244306399999999</v>
      </c>
      <c r="C474">
        <v>30</v>
      </c>
      <c r="D474">
        <v>59.75794088</v>
      </c>
      <c r="E474">
        <f t="shared" si="21"/>
        <v>3751.0059490376002</v>
      </c>
      <c r="F474">
        <v>1778</v>
      </c>
      <c r="G474">
        <v>174</v>
      </c>
      <c r="H474">
        <v>3586.0637401700001</v>
      </c>
      <c r="I474">
        <v>12.9</v>
      </c>
      <c r="J474" t="s">
        <v>2903</v>
      </c>
      <c r="K474">
        <v>314.99261653000002</v>
      </c>
      <c r="L474" t="s">
        <v>76</v>
      </c>
      <c r="M474">
        <v>1226.03906506</v>
      </c>
      <c r="N474" t="s">
        <v>2904</v>
      </c>
      <c r="O474">
        <v>1</v>
      </c>
      <c r="P474">
        <v>3.95561E-3</v>
      </c>
      <c r="Q474">
        <v>3.83728867</v>
      </c>
      <c r="R474">
        <v>87.1</v>
      </c>
      <c r="S474">
        <f t="shared" si="22"/>
        <v>5461.17</v>
      </c>
      <c r="W474" t="s">
        <v>2905</v>
      </c>
      <c r="X474">
        <v>5.5098541900000004</v>
      </c>
      <c r="Y474">
        <v>22.020997380000001</v>
      </c>
      <c r="Z474">
        <v>38.196293019999999</v>
      </c>
      <c r="AA474">
        <f t="shared" si="23"/>
        <v>2397.5813128653999</v>
      </c>
      <c r="AB474">
        <v>1778</v>
      </c>
      <c r="AC474">
        <v>174</v>
      </c>
      <c r="AD474">
        <v>2292.1529651800001</v>
      </c>
      <c r="AE474">
        <v>12.1</v>
      </c>
      <c r="AF474" t="s">
        <v>2906</v>
      </c>
      <c r="AG474">
        <v>42.272274269999997</v>
      </c>
      <c r="AH474" t="s">
        <v>111</v>
      </c>
      <c r="AI474">
        <v>1218.2920665199999</v>
      </c>
      <c r="AJ474" t="s">
        <v>2907</v>
      </c>
      <c r="AK474">
        <v>1</v>
      </c>
      <c r="AL474">
        <v>3.9897400000000003E-3</v>
      </c>
      <c r="AM474">
        <v>3.7235994899999998</v>
      </c>
      <c r="AN474">
        <v>87.9</v>
      </c>
    </row>
    <row r="475" spans="1:40" x14ac:dyDescent="0.35">
      <c r="A475" t="s">
        <v>2908</v>
      </c>
      <c r="B475">
        <v>5.6211498000000004</v>
      </c>
      <c r="C475">
        <v>30</v>
      </c>
      <c r="D475">
        <v>60.59166372</v>
      </c>
      <c r="E475">
        <f t="shared" si="21"/>
        <v>3803.3387317044003</v>
      </c>
      <c r="F475">
        <v>1778</v>
      </c>
      <c r="G475">
        <v>174</v>
      </c>
      <c r="H475">
        <v>3636.0953036400001</v>
      </c>
      <c r="I475">
        <v>12.9</v>
      </c>
      <c r="J475" t="s">
        <v>2909</v>
      </c>
      <c r="K475">
        <v>314.91475419</v>
      </c>
      <c r="L475" t="s">
        <v>76</v>
      </c>
      <c r="M475">
        <v>1226.0817159799999</v>
      </c>
      <c r="N475" t="s">
        <v>2910</v>
      </c>
      <c r="O475">
        <v>1</v>
      </c>
      <c r="P475">
        <v>4.0110099999999997E-3</v>
      </c>
      <c r="Q475">
        <v>3.8153667000000002</v>
      </c>
      <c r="R475">
        <v>87.1</v>
      </c>
      <c r="S475">
        <f t="shared" si="22"/>
        <v>5461.17</v>
      </c>
      <c r="W475" t="s">
        <v>2911</v>
      </c>
      <c r="X475">
        <v>5.4409565600000001</v>
      </c>
      <c r="Y475">
        <v>21.02362205</v>
      </c>
      <c r="Z475">
        <v>32.451146999999999</v>
      </c>
      <c r="AA475">
        <f t="shared" si="23"/>
        <v>2036.9584971900001</v>
      </c>
      <c r="AB475">
        <v>1778</v>
      </c>
      <c r="AC475">
        <v>174</v>
      </c>
      <c r="AD475">
        <v>1947.38774212</v>
      </c>
      <c r="AE475">
        <v>12.1</v>
      </c>
      <c r="AF475" t="s">
        <v>2912</v>
      </c>
      <c r="AG475">
        <v>41.623384100000003</v>
      </c>
      <c r="AH475" t="s">
        <v>111</v>
      </c>
      <c r="AI475">
        <v>1218.3872108800001</v>
      </c>
      <c r="AJ475" t="s">
        <v>2913</v>
      </c>
      <c r="AK475">
        <v>1</v>
      </c>
      <c r="AL475">
        <v>3.75494E-3</v>
      </c>
      <c r="AM475">
        <v>3.7294155299999998</v>
      </c>
      <c r="AN475">
        <v>87.9</v>
      </c>
    </row>
    <row r="476" spans="1:40" x14ac:dyDescent="0.35">
      <c r="A476" t="s">
        <v>2914</v>
      </c>
      <c r="B476">
        <v>5.6539581999999999</v>
      </c>
      <c r="C476">
        <v>30</v>
      </c>
      <c r="D476">
        <v>61.189003919999998</v>
      </c>
      <c r="E476">
        <f t="shared" si="21"/>
        <v>3840.8337760584</v>
      </c>
      <c r="F476">
        <v>1778</v>
      </c>
      <c r="G476">
        <v>174</v>
      </c>
      <c r="H476">
        <v>3671.9415863899999</v>
      </c>
      <c r="I476">
        <v>12.94</v>
      </c>
      <c r="J476" t="s">
        <v>2915</v>
      </c>
      <c r="K476">
        <v>314.89851535000003</v>
      </c>
      <c r="L476" t="s">
        <v>76</v>
      </c>
      <c r="M476">
        <v>1226.08499682</v>
      </c>
      <c r="N476" t="s">
        <v>2916</v>
      </c>
      <c r="O476">
        <v>1</v>
      </c>
      <c r="P476">
        <v>3.9280900000000004E-3</v>
      </c>
      <c r="Q476">
        <v>3.8627897500000001</v>
      </c>
      <c r="R476">
        <v>87.06</v>
      </c>
      <c r="S476">
        <f t="shared" si="22"/>
        <v>5458.6620000000003</v>
      </c>
      <c r="W476" t="s">
        <v>2917</v>
      </c>
      <c r="X476">
        <v>5.4803266300000004</v>
      </c>
      <c r="Y476">
        <v>19.517716539999999</v>
      </c>
      <c r="Z476">
        <v>26.122426399999998</v>
      </c>
      <c r="AA476">
        <f t="shared" si="23"/>
        <v>1639.7047051279999</v>
      </c>
      <c r="AB476">
        <v>1778</v>
      </c>
      <c r="AC476">
        <v>174</v>
      </c>
      <c r="AD476">
        <v>1567.6023094</v>
      </c>
      <c r="AE476">
        <v>12.1</v>
      </c>
      <c r="AF476" t="s">
        <v>2918</v>
      </c>
      <c r="AG476">
        <v>40.99005571</v>
      </c>
      <c r="AH476" t="s">
        <v>111</v>
      </c>
      <c r="AI476">
        <v>1218.5381295100001</v>
      </c>
      <c r="AJ476" t="s">
        <v>2919</v>
      </c>
      <c r="AK476">
        <v>1</v>
      </c>
      <c r="AL476">
        <v>3.7348099999999999E-3</v>
      </c>
      <c r="AM476">
        <v>3.6609652800000001</v>
      </c>
      <c r="AN476">
        <v>87.9</v>
      </c>
    </row>
    <row r="477" spans="1:40" x14ac:dyDescent="0.35">
      <c r="A477" t="s">
        <v>2920</v>
      </c>
      <c r="B477">
        <v>5.6309923199999998</v>
      </c>
      <c r="C477">
        <v>30</v>
      </c>
      <c r="D477">
        <v>60.683458629999997</v>
      </c>
      <c r="E477">
        <f t="shared" si="21"/>
        <v>3809.1006982050999</v>
      </c>
      <c r="F477">
        <v>1778</v>
      </c>
      <c r="G477">
        <v>174</v>
      </c>
      <c r="H477">
        <v>3641.6039008900002</v>
      </c>
      <c r="I477">
        <v>13</v>
      </c>
      <c r="J477" t="s">
        <v>2921</v>
      </c>
      <c r="K477">
        <v>314.96161078</v>
      </c>
      <c r="L477" t="s">
        <v>76</v>
      </c>
      <c r="M477">
        <v>1226.13092858</v>
      </c>
      <c r="N477" t="s">
        <v>2922</v>
      </c>
      <c r="O477">
        <v>1</v>
      </c>
      <c r="P477">
        <v>4.0220200000000003E-3</v>
      </c>
      <c r="Q477">
        <v>3.8466838000000001</v>
      </c>
      <c r="R477">
        <v>87</v>
      </c>
      <c r="S477">
        <f t="shared" si="22"/>
        <v>5454.9000000000005</v>
      </c>
      <c r="W477" t="s">
        <v>2923</v>
      </c>
      <c r="X477">
        <v>5.2277808800000001</v>
      </c>
      <c r="Y477">
        <v>30</v>
      </c>
      <c r="Z477">
        <v>61.312171849999999</v>
      </c>
      <c r="AA477">
        <f t="shared" si="23"/>
        <v>3848.5650270245001</v>
      </c>
      <c r="AB477">
        <v>1778</v>
      </c>
      <c r="AC477">
        <v>174</v>
      </c>
      <c r="AD477">
        <v>3679.3328728800002</v>
      </c>
      <c r="AE477">
        <v>12.8</v>
      </c>
      <c r="AF477" t="s">
        <v>2924</v>
      </c>
      <c r="AG477">
        <v>316.50898647999998</v>
      </c>
      <c r="AH477" t="s">
        <v>111</v>
      </c>
      <c r="AI477">
        <v>1218.58932856</v>
      </c>
      <c r="AJ477" t="s">
        <v>2925</v>
      </c>
      <c r="AK477">
        <v>1</v>
      </c>
      <c r="AL477">
        <v>3.0223200000000002E-3</v>
      </c>
      <c r="AM477">
        <v>3.55892447</v>
      </c>
      <c r="AN477">
        <v>87.2</v>
      </c>
    </row>
    <row r="478" spans="1:40" x14ac:dyDescent="0.35">
      <c r="A478" t="s">
        <v>2926</v>
      </c>
      <c r="B478">
        <v>5.6342731600000002</v>
      </c>
      <c r="C478">
        <v>30</v>
      </c>
      <c r="D478">
        <v>59.364692720000001</v>
      </c>
      <c r="E478">
        <f t="shared" si="21"/>
        <v>3726.3217620344003</v>
      </c>
      <c r="F478">
        <v>1778</v>
      </c>
      <c r="G478">
        <v>174</v>
      </c>
      <c r="H478">
        <v>3562.4649852500002</v>
      </c>
      <c r="I478">
        <v>13</v>
      </c>
      <c r="J478" t="s">
        <v>2927</v>
      </c>
      <c r="K478">
        <v>314.82114066000003</v>
      </c>
      <c r="L478" t="s">
        <v>76</v>
      </c>
      <c r="M478">
        <v>1226.1145243799999</v>
      </c>
      <c r="N478" t="s">
        <v>2928</v>
      </c>
      <c r="O478">
        <v>1</v>
      </c>
      <c r="P478">
        <v>4.0477000000000004E-3</v>
      </c>
      <c r="Q478">
        <v>3.8417625399999999</v>
      </c>
      <c r="R478">
        <v>87</v>
      </c>
      <c r="S478">
        <f t="shared" si="22"/>
        <v>5454.9000000000005</v>
      </c>
      <c r="W478" t="s">
        <v>2929</v>
      </c>
      <c r="X478">
        <v>5.2573084400000001</v>
      </c>
      <c r="Y478">
        <v>30</v>
      </c>
      <c r="Z478">
        <v>58.646605090000001</v>
      </c>
      <c r="AA478">
        <f t="shared" si="23"/>
        <v>3681.2474014993004</v>
      </c>
      <c r="AB478">
        <v>1778</v>
      </c>
      <c r="AC478">
        <v>174</v>
      </c>
      <c r="AD478">
        <v>3519.3726704599999</v>
      </c>
      <c r="AE478">
        <v>12.8</v>
      </c>
      <c r="AF478" t="s">
        <v>2930</v>
      </c>
      <c r="AG478">
        <v>316.75094903000002</v>
      </c>
      <c r="AH478" t="s">
        <v>111</v>
      </c>
      <c r="AI478">
        <v>1218.69431543</v>
      </c>
      <c r="AJ478" t="s">
        <v>2931</v>
      </c>
      <c r="AK478">
        <v>1</v>
      </c>
      <c r="AL478">
        <v>3.0899999999999999E-3</v>
      </c>
      <c r="AM478">
        <v>3.60321581</v>
      </c>
      <c r="AN478">
        <v>87.2</v>
      </c>
    </row>
    <row r="479" spans="1:40" x14ac:dyDescent="0.35">
      <c r="A479" t="s">
        <v>2932</v>
      </c>
      <c r="B479">
        <v>5.5916222400000004</v>
      </c>
      <c r="C479">
        <v>30</v>
      </c>
      <c r="D479">
        <v>60.662257629999999</v>
      </c>
      <c r="E479">
        <f t="shared" si="21"/>
        <v>3807.7699114351003</v>
      </c>
      <c r="F479">
        <v>1778</v>
      </c>
      <c r="G479">
        <v>174</v>
      </c>
      <c r="H479">
        <v>3640.3316323600002</v>
      </c>
      <c r="I479">
        <v>13</v>
      </c>
      <c r="J479" t="s">
        <v>2933</v>
      </c>
      <c r="K479">
        <v>314.88360827999998</v>
      </c>
      <c r="L479" t="s">
        <v>76</v>
      </c>
      <c r="M479">
        <v>1226.1637369800001</v>
      </c>
      <c r="N479" t="s">
        <v>2934</v>
      </c>
      <c r="O479">
        <v>1</v>
      </c>
      <c r="P479">
        <v>4.0565100000000002E-3</v>
      </c>
      <c r="Q479">
        <v>3.8104454400000001</v>
      </c>
      <c r="R479">
        <v>87</v>
      </c>
      <c r="S479">
        <f t="shared" si="22"/>
        <v>5454.9000000000005</v>
      </c>
      <c r="W479" t="s">
        <v>2935</v>
      </c>
      <c r="X479">
        <v>5.26387012</v>
      </c>
      <c r="Y479">
        <v>30</v>
      </c>
      <c r="Z479">
        <v>59.676971160000001</v>
      </c>
      <c r="AA479">
        <f t="shared" si="23"/>
        <v>3745.9234797132003</v>
      </c>
      <c r="AB479">
        <v>1778</v>
      </c>
      <c r="AC479">
        <v>174</v>
      </c>
      <c r="AD479">
        <v>3581.2047611200001</v>
      </c>
      <c r="AE479">
        <v>12.8</v>
      </c>
      <c r="AF479" t="s">
        <v>2936</v>
      </c>
      <c r="AG479">
        <v>317.00060336000001</v>
      </c>
      <c r="AH479" t="s">
        <v>111</v>
      </c>
      <c r="AI479">
        <v>1218.8517957500001</v>
      </c>
      <c r="AJ479" t="s">
        <v>2937</v>
      </c>
      <c r="AK479">
        <v>1</v>
      </c>
      <c r="AL479">
        <v>3.0362900000000001E-3</v>
      </c>
      <c r="AM479">
        <v>3.5808464500000001</v>
      </c>
      <c r="AN479">
        <v>87.2</v>
      </c>
    </row>
    <row r="480" spans="1:40" x14ac:dyDescent="0.35">
      <c r="A480" t="s">
        <v>2938</v>
      </c>
      <c r="B480">
        <v>5.6375539999999997</v>
      </c>
      <c r="C480">
        <v>30</v>
      </c>
      <c r="D480">
        <v>61.83779191</v>
      </c>
      <c r="E480">
        <f t="shared" si="21"/>
        <v>3881.5581981907003</v>
      </c>
      <c r="F480">
        <v>1778</v>
      </c>
      <c r="G480">
        <v>174</v>
      </c>
      <c r="H480">
        <v>3710.8752420999999</v>
      </c>
      <c r="I480">
        <v>12.92</v>
      </c>
      <c r="J480" t="s">
        <v>2939</v>
      </c>
      <c r="K480">
        <v>314.93784756000002</v>
      </c>
      <c r="L480" t="s">
        <v>76</v>
      </c>
      <c r="M480">
        <v>1226.21951126</v>
      </c>
      <c r="N480" t="s">
        <v>2940</v>
      </c>
      <c r="O480">
        <v>1</v>
      </c>
      <c r="P480">
        <v>4.00294E-3</v>
      </c>
      <c r="Q480">
        <v>3.8471311899999998</v>
      </c>
      <c r="R480">
        <v>87.08</v>
      </c>
      <c r="S480">
        <f t="shared" si="22"/>
        <v>5459.9160000000002</v>
      </c>
      <c r="W480" t="s">
        <v>2941</v>
      </c>
      <c r="X480">
        <v>5.2901168399999996</v>
      </c>
      <c r="Y480">
        <v>30</v>
      </c>
      <c r="Z480">
        <v>62.033866709999998</v>
      </c>
      <c r="AA480">
        <f t="shared" si="23"/>
        <v>3893.8658133867002</v>
      </c>
      <c r="AB480">
        <v>1778</v>
      </c>
      <c r="AC480">
        <v>174</v>
      </c>
      <c r="AD480">
        <v>3722.6416569799999</v>
      </c>
      <c r="AE480">
        <v>12.8</v>
      </c>
      <c r="AF480" t="s">
        <v>2942</v>
      </c>
      <c r="AG480">
        <v>316.25844747999997</v>
      </c>
      <c r="AH480" t="s">
        <v>111</v>
      </c>
      <c r="AI480">
        <v>1218.89444667</v>
      </c>
      <c r="AJ480" t="s">
        <v>2943</v>
      </c>
      <c r="AK480">
        <v>1</v>
      </c>
      <c r="AL480">
        <v>3.3636199999999999E-3</v>
      </c>
      <c r="AM480">
        <v>3.5718987100000001</v>
      </c>
      <c r="AN480">
        <v>87.2</v>
      </c>
    </row>
    <row r="481" spans="1:40" x14ac:dyDescent="0.35">
      <c r="A481" t="s">
        <v>2944</v>
      </c>
      <c r="B481">
        <v>5.6342731600000002</v>
      </c>
      <c r="C481">
        <v>30</v>
      </c>
      <c r="D481">
        <v>60.995678779999999</v>
      </c>
      <c r="E481">
        <f t="shared" si="21"/>
        <v>3828.6987570206002</v>
      </c>
      <c r="F481">
        <v>1778</v>
      </c>
      <c r="G481">
        <v>174</v>
      </c>
      <c r="H481">
        <v>3660.3401781100001</v>
      </c>
      <c r="I481">
        <v>12.72</v>
      </c>
      <c r="J481" t="s">
        <v>2945</v>
      </c>
      <c r="K481">
        <v>315.10192036000001</v>
      </c>
      <c r="L481" t="s">
        <v>76</v>
      </c>
      <c r="M481">
        <v>1226.2621621799999</v>
      </c>
      <c r="N481" t="s">
        <v>2946</v>
      </c>
      <c r="O481">
        <v>1</v>
      </c>
      <c r="P481">
        <v>4.1258500000000004E-3</v>
      </c>
      <c r="Q481">
        <v>3.8480259700000001</v>
      </c>
      <c r="R481">
        <v>87.28</v>
      </c>
      <c r="S481">
        <f t="shared" si="22"/>
        <v>5472.4560000000001</v>
      </c>
      <c r="W481" t="s">
        <v>2947</v>
      </c>
      <c r="X481">
        <v>5.2573084400000001</v>
      </c>
      <c r="Y481">
        <v>30</v>
      </c>
      <c r="Z481">
        <v>62.495871970000003</v>
      </c>
      <c r="AA481">
        <f t="shared" si="23"/>
        <v>3922.8658835569004</v>
      </c>
      <c r="AB481">
        <v>1778</v>
      </c>
      <c r="AC481">
        <v>174</v>
      </c>
      <c r="AD481">
        <v>3750.3665130200002</v>
      </c>
      <c r="AE481">
        <v>12.8</v>
      </c>
      <c r="AF481" t="s">
        <v>2948</v>
      </c>
      <c r="AG481">
        <v>316.15652218000002</v>
      </c>
      <c r="AH481" t="s">
        <v>111</v>
      </c>
      <c r="AI481">
        <v>1218.9535017799999</v>
      </c>
      <c r="AJ481" t="s">
        <v>2949</v>
      </c>
      <c r="AK481">
        <v>1</v>
      </c>
      <c r="AL481">
        <v>3.5473800000000002E-3</v>
      </c>
      <c r="AM481">
        <v>3.5960576199999998</v>
      </c>
      <c r="AN481">
        <v>87.2</v>
      </c>
    </row>
    <row r="482" spans="1:40" x14ac:dyDescent="0.35">
      <c r="A482" t="s">
        <v>2950</v>
      </c>
      <c r="B482">
        <v>5.6342731600000002</v>
      </c>
      <c r="C482">
        <v>30</v>
      </c>
      <c r="D482">
        <v>61.088366729999997</v>
      </c>
      <c r="E482">
        <f t="shared" si="21"/>
        <v>3834.5167796421001</v>
      </c>
      <c r="F482">
        <v>1778</v>
      </c>
      <c r="G482">
        <v>174</v>
      </c>
      <c r="H482">
        <v>3665.9023661699998</v>
      </c>
      <c r="I482">
        <v>12.56</v>
      </c>
      <c r="J482" t="s">
        <v>2951</v>
      </c>
      <c r="K482">
        <v>314.80537871000001</v>
      </c>
      <c r="L482" t="s">
        <v>76</v>
      </c>
      <c r="M482">
        <v>1226.3376214899999</v>
      </c>
      <c r="N482" t="s">
        <v>2952</v>
      </c>
      <c r="O482">
        <v>1</v>
      </c>
      <c r="P482">
        <v>4.2538999999999997E-3</v>
      </c>
      <c r="Q482">
        <v>3.8310252500000002</v>
      </c>
      <c r="R482">
        <v>87.44</v>
      </c>
      <c r="S482">
        <f t="shared" si="22"/>
        <v>5482.4880000000003</v>
      </c>
      <c r="W482" t="s">
        <v>2953</v>
      </c>
      <c r="X482">
        <v>5.4508779900000004</v>
      </c>
      <c r="Y482">
        <v>30</v>
      </c>
      <c r="Z482">
        <v>59.61108333</v>
      </c>
      <c r="AA482">
        <f t="shared" si="23"/>
        <v>3741.7877006241001</v>
      </c>
      <c r="AB482">
        <v>1778</v>
      </c>
      <c r="AC482">
        <v>174</v>
      </c>
      <c r="AD482">
        <v>3577.2508436899998</v>
      </c>
      <c r="AE482">
        <v>12.8</v>
      </c>
      <c r="AF482" t="s">
        <v>2954</v>
      </c>
      <c r="AG482">
        <v>315.76589935999999</v>
      </c>
      <c r="AH482" t="s">
        <v>111</v>
      </c>
      <c r="AI482">
        <v>1219.0059952199999</v>
      </c>
      <c r="AJ482" t="s">
        <v>2955</v>
      </c>
      <c r="AK482">
        <v>1</v>
      </c>
      <c r="AL482">
        <v>3.9057100000000002E-3</v>
      </c>
      <c r="AM482">
        <v>3.7195364999999998</v>
      </c>
      <c r="AN482">
        <v>87.2</v>
      </c>
    </row>
    <row r="483" spans="1:40" x14ac:dyDescent="0.35">
      <c r="A483" t="s">
        <v>2956</v>
      </c>
      <c r="B483">
        <v>5.6342731600000002</v>
      </c>
      <c r="C483">
        <v>30</v>
      </c>
      <c r="D483">
        <v>60.392970400000003</v>
      </c>
      <c r="E483">
        <f t="shared" si="21"/>
        <v>3790.8667520080003</v>
      </c>
      <c r="F483">
        <v>1778</v>
      </c>
      <c r="G483">
        <v>174</v>
      </c>
      <c r="H483">
        <v>3624.17175193</v>
      </c>
      <c r="I483">
        <v>12.5</v>
      </c>
      <c r="J483" t="s">
        <v>2957</v>
      </c>
      <c r="K483">
        <v>314.89145801000001</v>
      </c>
      <c r="L483" t="s">
        <v>76</v>
      </c>
      <c r="M483">
        <v>1226.38355325</v>
      </c>
      <c r="N483" t="s">
        <v>2958</v>
      </c>
      <c r="O483">
        <v>1</v>
      </c>
      <c r="P483">
        <v>3.9563300000000001E-3</v>
      </c>
      <c r="Q483">
        <v>3.8395256099999999</v>
      </c>
      <c r="R483">
        <v>87.5</v>
      </c>
      <c r="S483">
        <f t="shared" si="22"/>
        <v>5486.25</v>
      </c>
      <c r="W483" t="s">
        <v>2959</v>
      </c>
      <c r="X483">
        <v>5.6247625000000001</v>
      </c>
      <c r="Y483">
        <v>30</v>
      </c>
      <c r="Z483">
        <v>55.288576829999997</v>
      </c>
      <c r="AA483">
        <f t="shared" si="23"/>
        <v>3470.4639676191</v>
      </c>
      <c r="AB483">
        <v>1778</v>
      </c>
      <c r="AC483">
        <v>174</v>
      </c>
      <c r="AD483">
        <v>3317.8579730199999</v>
      </c>
      <c r="AE483">
        <v>12.72</v>
      </c>
      <c r="AF483" t="s">
        <v>2960</v>
      </c>
      <c r="AG483">
        <v>315.46948127000002</v>
      </c>
      <c r="AH483" t="s">
        <v>111</v>
      </c>
      <c r="AI483">
        <v>1219.0781737</v>
      </c>
      <c r="AJ483" t="s">
        <v>2961</v>
      </c>
      <c r="AK483">
        <v>1</v>
      </c>
      <c r="AL483">
        <v>3.7529999999999998E-3</v>
      </c>
      <c r="AM483">
        <v>3.8282516000000002</v>
      </c>
      <c r="AN483">
        <v>87.28</v>
      </c>
    </row>
    <row r="484" spans="1:40" x14ac:dyDescent="0.35">
      <c r="A484" t="s">
        <v>2962</v>
      </c>
      <c r="B484">
        <v>5.5981839200000003</v>
      </c>
      <c r="C484">
        <v>30</v>
      </c>
      <c r="D484">
        <v>61.66103159</v>
      </c>
      <c r="E484">
        <f t="shared" si="21"/>
        <v>3870.4629529043004</v>
      </c>
      <c r="F484">
        <v>1778</v>
      </c>
      <c r="G484">
        <v>174</v>
      </c>
      <c r="H484">
        <v>3700.26788575</v>
      </c>
      <c r="I484">
        <v>12.5</v>
      </c>
      <c r="J484" t="s">
        <v>2963</v>
      </c>
      <c r="K484">
        <v>314.97767290000002</v>
      </c>
      <c r="L484" t="s">
        <v>76</v>
      </c>
      <c r="M484">
        <v>1226.3999574500001</v>
      </c>
      <c r="N484" t="s">
        <v>2964</v>
      </c>
      <c r="O484">
        <v>1</v>
      </c>
      <c r="P484">
        <v>4.1295200000000002E-3</v>
      </c>
      <c r="Q484">
        <v>3.8368412799999998</v>
      </c>
      <c r="R484">
        <v>87.5</v>
      </c>
      <c r="S484">
        <f t="shared" si="22"/>
        <v>5486.25</v>
      </c>
      <c r="W484" t="s">
        <v>2965</v>
      </c>
      <c r="X484">
        <v>5.6050774700000003</v>
      </c>
      <c r="Y484">
        <v>30</v>
      </c>
      <c r="Z484">
        <v>55.80061585</v>
      </c>
      <c r="AA484">
        <f t="shared" si="23"/>
        <v>3502.6046569045002</v>
      </c>
      <c r="AB484">
        <v>1778</v>
      </c>
      <c r="AC484">
        <v>174</v>
      </c>
      <c r="AD484">
        <v>3348.58534624</v>
      </c>
      <c r="AE484">
        <v>12.54</v>
      </c>
      <c r="AF484" t="s">
        <v>2966</v>
      </c>
      <c r="AG484">
        <v>314.96156343000001</v>
      </c>
      <c r="AH484" t="s">
        <v>111</v>
      </c>
      <c r="AI484">
        <v>1219.1897222600001</v>
      </c>
      <c r="AJ484" t="s">
        <v>2967</v>
      </c>
      <c r="AK484">
        <v>1</v>
      </c>
      <c r="AL484">
        <v>3.8157099999999999E-3</v>
      </c>
      <c r="AM484">
        <v>3.8251198899999999</v>
      </c>
      <c r="AN484">
        <v>87.46</v>
      </c>
    </row>
    <row r="485" spans="1:40" x14ac:dyDescent="0.35">
      <c r="A485" t="s">
        <v>2968</v>
      </c>
      <c r="B485">
        <v>5.6211498000000004</v>
      </c>
      <c r="C485">
        <v>30</v>
      </c>
      <c r="D485">
        <v>61.985988069999998</v>
      </c>
      <c r="E485">
        <f t="shared" si="21"/>
        <v>3890.8604711539001</v>
      </c>
      <c r="F485">
        <v>1778</v>
      </c>
      <c r="G485">
        <v>174</v>
      </c>
      <c r="H485">
        <v>3719.7684683100001</v>
      </c>
      <c r="I485">
        <v>12.5</v>
      </c>
      <c r="J485" t="s">
        <v>2969</v>
      </c>
      <c r="K485">
        <v>314.97681770999998</v>
      </c>
      <c r="L485" t="s">
        <v>76</v>
      </c>
      <c r="M485">
        <v>1226.46229341</v>
      </c>
      <c r="N485" t="s">
        <v>2970</v>
      </c>
      <c r="O485">
        <v>1</v>
      </c>
      <c r="P485">
        <v>3.9537799999999996E-3</v>
      </c>
      <c r="Q485">
        <v>3.8189457899999999</v>
      </c>
      <c r="R485">
        <v>87.5</v>
      </c>
      <c r="S485">
        <f t="shared" si="22"/>
        <v>5486.25</v>
      </c>
      <c r="W485" t="s">
        <v>2971</v>
      </c>
      <c r="X485">
        <v>5.6674134199999999</v>
      </c>
      <c r="Y485">
        <v>30</v>
      </c>
      <c r="Z485">
        <v>55.366638139999999</v>
      </c>
      <c r="AA485">
        <f t="shared" si="23"/>
        <v>3475.3638760478002</v>
      </c>
      <c r="AB485">
        <v>1778</v>
      </c>
      <c r="AC485">
        <v>174</v>
      </c>
      <c r="AD485">
        <v>3322.5424189999999</v>
      </c>
      <c r="AE485">
        <v>12.5</v>
      </c>
      <c r="AF485" t="s">
        <v>2972</v>
      </c>
      <c r="AG485">
        <v>314.85186126000002</v>
      </c>
      <c r="AH485" t="s">
        <v>111</v>
      </c>
      <c r="AI485">
        <v>1219.3045516499999</v>
      </c>
      <c r="AJ485" t="s">
        <v>2973</v>
      </c>
      <c r="AK485">
        <v>1</v>
      </c>
      <c r="AL485">
        <v>3.8690299999999999E-3</v>
      </c>
      <c r="AM485">
        <v>3.8031979200000001</v>
      </c>
      <c r="AN485">
        <v>87.5</v>
      </c>
    </row>
    <row r="486" spans="1:40" x14ac:dyDescent="0.35">
      <c r="A486" t="s">
        <v>2974</v>
      </c>
      <c r="B486">
        <v>5.67692408</v>
      </c>
      <c r="C486">
        <v>30</v>
      </c>
      <c r="D486">
        <v>62.254623799999997</v>
      </c>
      <c r="E486">
        <f t="shared" si="21"/>
        <v>3907.722735926</v>
      </c>
      <c r="F486">
        <v>1778</v>
      </c>
      <c r="G486">
        <v>174</v>
      </c>
      <c r="H486">
        <v>3735.8892517600002</v>
      </c>
      <c r="I486">
        <v>12.54</v>
      </c>
      <c r="J486" t="s">
        <v>2975</v>
      </c>
      <c r="K486">
        <v>314.88321414000001</v>
      </c>
      <c r="L486" t="s">
        <v>76</v>
      </c>
      <c r="M486">
        <v>1226.5279102100001</v>
      </c>
      <c r="N486" t="s">
        <v>2976</v>
      </c>
      <c r="O486">
        <v>1</v>
      </c>
      <c r="P486">
        <v>3.9872800000000002E-3</v>
      </c>
      <c r="Q486">
        <v>3.8417625399999999</v>
      </c>
      <c r="R486">
        <v>87.46</v>
      </c>
      <c r="S486">
        <f t="shared" si="22"/>
        <v>5483.7420000000002</v>
      </c>
      <c r="W486" t="s">
        <v>2977</v>
      </c>
      <c r="X486">
        <v>5.6581574000000003</v>
      </c>
      <c r="Y486">
        <v>30</v>
      </c>
      <c r="Z486">
        <v>57.491697889999998</v>
      </c>
      <c r="AA486">
        <f t="shared" si="23"/>
        <v>3608.7538765552999</v>
      </c>
      <c r="AB486">
        <v>1778</v>
      </c>
      <c r="AC486">
        <v>174</v>
      </c>
      <c r="AD486">
        <v>3450.06688816</v>
      </c>
      <c r="AE486">
        <v>12.42</v>
      </c>
      <c r="AF486" t="s">
        <v>2978</v>
      </c>
      <c r="AG486">
        <v>314.74252052000003</v>
      </c>
      <c r="AH486" t="s">
        <v>111</v>
      </c>
      <c r="AI486">
        <v>1219.3849450499999</v>
      </c>
      <c r="AJ486" t="s">
        <v>2979</v>
      </c>
      <c r="AK486">
        <v>1</v>
      </c>
      <c r="AL486">
        <v>3.8689000000000002E-3</v>
      </c>
      <c r="AM486">
        <v>3.82893434</v>
      </c>
      <c r="AN486">
        <v>87.58</v>
      </c>
    </row>
    <row r="487" spans="1:40" x14ac:dyDescent="0.35">
      <c r="A487" t="s">
        <v>2980</v>
      </c>
      <c r="B487">
        <v>5.5981839200000003</v>
      </c>
      <c r="C487">
        <v>30</v>
      </c>
      <c r="D487">
        <v>61.777281109999997</v>
      </c>
      <c r="E487">
        <f t="shared" si="21"/>
        <v>3877.7599352747002</v>
      </c>
      <c r="F487">
        <v>1778</v>
      </c>
      <c r="G487">
        <v>174</v>
      </c>
      <c r="H487">
        <v>3707.2439993399998</v>
      </c>
      <c r="I487">
        <v>12.68</v>
      </c>
      <c r="J487" t="s">
        <v>2981</v>
      </c>
      <c r="K487">
        <v>314.98503495</v>
      </c>
      <c r="L487" t="s">
        <v>76</v>
      </c>
      <c r="M487">
        <v>1226.63289708</v>
      </c>
      <c r="N487" t="s">
        <v>2982</v>
      </c>
      <c r="O487">
        <v>1</v>
      </c>
      <c r="P487">
        <v>4.1787400000000002E-3</v>
      </c>
      <c r="Q487">
        <v>3.8332621900000001</v>
      </c>
      <c r="R487">
        <v>87.32</v>
      </c>
      <c r="S487">
        <f t="shared" si="22"/>
        <v>5474.9639999999999</v>
      </c>
      <c r="W487" t="s">
        <v>2983</v>
      </c>
      <c r="X487">
        <v>5.5863699200000001</v>
      </c>
      <c r="Y487">
        <v>30</v>
      </c>
      <c r="Z487">
        <v>59.933999210000003</v>
      </c>
      <c r="AA487">
        <f t="shared" si="23"/>
        <v>3762.0571304117002</v>
      </c>
      <c r="AB487">
        <v>1778</v>
      </c>
      <c r="AC487">
        <v>174</v>
      </c>
      <c r="AD487">
        <v>3596.6289697500001</v>
      </c>
      <c r="AE487">
        <v>12.4</v>
      </c>
      <c r="AF487" t="s">
        <v>2984</v>
      </c>
      <c r="AG487">
        <v>314.63331070999999</v>
      </c>
      <c r="AH487" t="s">
        <v>111</v>
      </c>
      <c r="AI487">
        <v>1219.43415764</v>
      </c>
      <c r="AJ487" t="s">
        <v>2985</v>
      </c>
      <c r="AK487">
        <v>1</v>
      </c>
      <c r="AL487">
        <v>3.8712299999999998E-3</v>
      </c>
      <c r="AM487">
        <v>3.83699507</v>
      </c>
      <c r="AN487">
        <v>87.6</v>
      </c>
    </row>
    <row r="488" spans="1:40" x14ac:dyDescent="0.35">
      <c r="A488" t="s">
        <v>2986</v>
      </c>
      <c r="B488">
        <v>5.6572390400000003</v>
      </c>
      <c r="C488">
        <v>30</v>
      </c>
      <c r="D488">
        <v>61.51503297</v>
      </c>
      <c r="E488">
        <f t="shared" si="21"/>
        <v>3861.2986195269</v>
      </c>
      <c r="F488">
        <v>1778</v>
      </c>
      <c r="G488">
        <v>174</v>
      </c>
      <c r="H488">
        <v>3691.5065336399998</v>
      </c>
      <c r="I488">
        <v>12.88</v>
      </c>
      <c r="J488" t="s">
        <v>2987</v>
      </c>
      <c r="K488">
        <v>314.80485593999998</v>
      </c>
      <c r="L488" t="s">
        <v>76</v>
      </c>
      <c r="M488">
        <v>1226.7116372400001</v>
      </c>
      <c r="N488" t="s">
        <v>2988</v>
      </c>
      <c r="O488">
        <v>1</v>
      </c>
      <c r="P488">
        <v>3.9379999999999997E-3</v>
      </c>
      <c r="Q488">
        <v>3.8524998400000001</v>
      </c>
      <c r="R488">
        <v>87.12</v>
      </c>
      <c r="S488">
        <f t="shared" si="22"/>
        <v>5462.4240000000009</v>
      </c>
      <c r="W488" t="s">
        <v>2989</v>
      </c>
      <c r="X488">
        <v>5.6487058699999997</v>
      </c>
      <c r="Y488">
        <v>30</v>
      </c>
      <c r="Z488">
        <v>61.49548892</v>
      </c>
      <c r="AA488">
        <f t="shared" si="23"/>
        <v>3860.0718395084</v>
      </c>
      <c r="AB488">
        <v>1778</v>
      </c>
      <c r="AC488">
        <v>174</v>
      </c>
      <c r="AD488">
        <v>3690.3336986099998</v>
      </c>
      <c r="AE488">
        <v>12.4</v>
      </c>
      <c r="AF488" t="s">
        <v>2990</v>
      </c>
      <c r="AG488">
        <v>314.88333047999998</v>
      </c>
      <c r="AH488" t="s">
        <v>111</v>
      </c>
      <c r="AI488">
        <v>1219.4505618400001</v>
      </c>
      <c r="AJ488" t="s">
        <v>2991</v>
      </c>
      <c r="AK488">
        <v>1</v>
      </c>
      <c r="AL488">
        <v>3.9400199999999998E-3</v>
      </c>
      <c r="AM488">
        <v>3.86204876</v>
      </c>
      <c r="AN488">
        <v>87.6</v>
      </c>
    </row>
    <row r="489" spans="1:40" x14ac:dyDescent="0.35">
      <c r="A489" t="s">
        <v>2992</v>
      </c>
      <c r="B489">
        <v>5.6309923199999998</v>
      </c>
      <c r="C489">
        <v>30</v>
      </c>
      <c r="D489">
        <v>61.413111219999998</v>
      </c>
      <c r="E489">
        <f t="shared" si="21"/>
        <v>3854.9009912793999</v>
      </c>
      <c r="F489">
        <v>1778</v>
      </c>
      <c r="G489">
        <v>174</v>
      </c>
      <c r="H489">
        <v>3688.8048768600001</v>
      </c>
      <c r="I489">
        <v>13.08</v>
      </c>
      <c r="J489" t="s">
        <v>2993</v>
      </c>
      <c r="K489">
        <v>314.81321273999998</v>
      </c>
      <c r="L489" t="s">
        <v>76</v>
      </c>
      <c r="M489">
        <v>1226.7903773999999</v>
      </c>
      <c r="N489" t="s">
        <v>2994</v>
      </c>
      <c r="O489">
        <v>1</v>
      </c>
      <c r="P489">
        <v>3.9306599999999999E-3</v>
      </c>
      <c r="Q489">
        <v>3.84086777</v>
      </c>
      <c r="R489">
        <v>86.92</v>
      </c>
      <c r="S489">
        <f t="shared" si="22"/>
        <v>5449.884</v>
      </c>
      <c r="W489" t="s">
        <v>2995</v>
      </c>
      <c r="X489">
        <v>5.6552675499999996</v>
      </c>
      <c r="Y489">
        <v>30</v>
      </c>
      <c r="Z489">
        <v>60.100950480000002</v>
      </c>
      <c r="AA489">
        <f t="shared" si="23"/>
        <v>3772.5366616296001</v>
      </c>
      <c r="AB489">
        <v>1778</v>
      </c>
      <c r="AC489">
        <v>174</v>
      </c>
      <c r="AD489">
        <v>3606.6476870299998</v>
      </c>
      <c r="AE489">
        <v>12.4</v>
      </c>
      <c r="AF489" t="s">
        <v>2996</v>
      </c>
      <c r="AG489">
        <v>314.68003225000001</v>
      </c>
      <c r="AH489" t="s">
        <v>111</v>
      </c>
      <c r="AI489">
        <v>1219.4833702400001</v>
      </c>
      <c r="AJ489" t="s">
        <v>2997</v>
      </c>
      <c r="AK489">
        <v>1</v>
      </c>
      <c r="AL489">
        <v>3.9184299999999997E-3</v>
      </c>
      <c r="AM489">
        <v>3.8736808300000001</v>
      </c>
      <c r="AN489">
        <v>87.6</v>
      </c>
    </row>
    <row r="490" spans="1:40" x14ac:dyDescent="0.35">
      <c r="A490" t="s">
        <v>2998</v>
      </c>
      <c r="B490">
        <v>5.6506773600000004</v>
      </c>
      <c r="C490">
        <v>30</v>
      </c>
      <c r="D490">
        <v>61.568138589999997</v>
      </c>
      <c r="E490">
        <f t="shared" si="21"/>
        <v>3864.6320592942998</v>
      </c>
      <c r="F490">
        <v>1778</v>
      </c>
      <c r="G490">
        <v>174</v>
      </c>
      <c r="H490">
        <v>3704.9138444700002</v>
      </c>
      <c r="I490">
        <v>13.24</v>
      </c>
      <c r="J490" t="s">
        <v>2999</v>
      </c>
      <c r="K490">
        <v>314.86780970000001</v>
      </c>
      <c r="L490" t="s">
        <v>76</v>
      </c>
      <c r="M490">
        <v>1226.8494325199999</v>
      </c>
      <c r="N490" t="s">
        <v>3000</v>
      </c>
      <c r="O490">
        <v>1</v>
      </c>
      <c r="P490">
        <v>3.9501099999999997E-3</v>
      </c>
      <c r="Q490">
        <v>3.8202879599999999</v>
      </c>
      <c r="R490">
        <v>86.76</v>
      </c>
      <c r="S490">
        <f t="shared" si="22"/>
        <v>5439.8520000000008</v>
      </c>
      <c r="W490" t="s">
        <v>3001</v>
      </c>
      <c r="X490">
        <v>5.6651100699999999</v>
      </c>
      <c r="Y490">
        <v>30</v>
      </c>
      <c r="Z490">
        <v>59.793050049999998</v>
      </c>
      <c r="AA490">
        <f t="shared" si="23"/>
        <v>3753.2097516385002</v>
      </c>
      <c r="AB490">
        <v>1778</v>
      </c>
      <c r="AC490">
        <v>174</v>
      </c>
      <c r="AD490">
        <v>3588.1706352400001</v>
      </c>
      <c r="AE490">
        <v>12.32</v>
      </c>
      <c r="AF490" t="s">
        <v>3002</v>
      </c>
      <c r="AG490">
        <v>314.81297615</v>
      </c>
      <c r="AH490" t="s">
        <v>111</v>
      </c>
      <c r="AI490">
        <v>1219.55226788</v>
      </c>
      <c r="AJ490" t="s">
        <v>3003</v>
      </c>
      <c r="AK490">
        <v>1</v>
      </c>
      <c r="AL490">
        <v>3.8459399999999999E-3</v>
      </c>
      <c r="AM490">
        <v>3.8481797599999998</v>
      </c>
      <c r="AN490">
        <v>87.68</v>
      </c>
    </row>
    <row r="491" spans="1:40" x14ac:dyDescent="0.35">
      <c r="A491" t="s">
        <v>3004</v>
      </c>
      <c r="B491">
        <v>5.6113072800000001</v>
      </c>
      <c r="C491">
        <v>30</v>
      </c>
      <c r="D491">
        <v>61.894586029999999</v>
      </c>
      <c r="E491">
        <f t="shared" si="21"/>
        <v>3885.1231651031003</v>
      </c>
      <c r="F491">
        <v>1778</v>
      </c>
      <c r="G491">
        <v>174</v>
      </c>
      <c r="H491">
        <v>3728.8545662400002</v>
      </c>
      <c r="I491">
        <v>13.34</v>
      </c>
      <c r="J491" t="s">
        <v>3005</v>
      </c>
      <c r="K491">
        <v>314.89892937000002</v>
      </c>
      <c r="L491" t="s">
        <v>76</v>
      </c>
      <c r="M491">
        <v>1226.9183301600001</v>
      </c>
      <c r="N491" t="s">
        <v>3006</v>
      </c>
      <c r="O491">
        <v>1</v>
      </c>
      <c r="P491">
        <v>4.0331200000000003E-3</v>
      </c>
      <c r="Q491">
        <v>3.8395256099999999</v>
      </c>
      <c r="R491">
        <v>86.66</v>
      </c>
      <c r="S491">
        <f t="shared" si="22"/>
        <v>5433.5820000000003</v>
      </c>
      <c r="W491" t="s">
        <v>3007</v>
      </c>
      <c r="X491">
        <v>5.6946376299999999</v>
      </c>
      <c r="Y491">
        <v>30</v>
      </c>
      <c r="Z491">
        <v>60.777943530000002</v>
      </c>
      <c r="AA491">
        <f t="shared" si="23"/>
        <v>3815.0315153781003</v>
      </c>
      <c r="AB491">
        <v>1778</v>
      </c>
      <c r="AC491">
        <v>174</v>
      </c>
      <c r="AD491">
        <v>3647.2739234199998</v>
      </c>
      <c r="AE491">
        <v>12.22</v>
      </c>
      <c r="AF491" t="s">
        <v>3008</v>
      </c>
      <c r="AG491">
        <v>314.57904685</v>
      </c>
      <c r="AH491" t="s">
        <v>111</v>
      </c>
      <c r="AI491">
        <v>1219.5785146000001</v>
      </c>
      <c r="AJ491" t="s">
        <v>3009</v>
      </c>
      <c r="AK491">
        <v>1</v>
      </c>
      <c r="AL491">
        <v>3.8367700000000002E-3</v>
      </c>
      <c r="AM491">
        <v>3.85981182</v>
      </c>
      <c r="AN491">
        <v>87.78</v>
      </c>
    </row>
    <row r="492" spans="1:40" x14ac:dyDescent="0.35">
      <c r="A492" t="s">
        <v>3010</v>
      </c>
      <c r="B492">
        <v>5.6309923199999998</v>
      </c>
      <c r="C492">
        <v>30</v>
      </c>
      <c r="D492">
        <v>61.575136180000001</v>
      </c>
      <c r="E492">
        <f t="shared" si="21"/>
        <v>3865.0712980186004</v>
      </c>
      <c r="F492">
        <v>1778</v>
      </c>
      <c r="G492">
        <v>174</v>
      </c>
      <c r="H492">
        <v>3712.1808148499999</v>
      </c>
      <c r="I492">
        <v>13.4</v>
      </c>
      <c r="J492" t="s">
        <v>3011</v>
      </c>
      <c r="K492">
        <v>314.80483509999999</v>
      </c>
      <c r="L492" t="s">
        <v>76</v>
      </c>
      <c r="M492">
        <v>1227.0003511499999</v>
      </c>
      <c r="N492" t="s">
        <v>3012</v>
      </c>
      <c r="O492">
        <v>1</v>
      </c>
      <c r="P492">
        <v>4.1475000000000001E-3</v>
      </c>
      <c r="Q492">
        <v>3.8296830900000001</v>
      </c>
      <c r="R492">
        <v>86.6</v>
      </c>
      <c r="S492">
        <f t="shared" si="22"/>
        <v>5429.82</v>
      </c>
      <c r="W492" t="s">
        <v>3013</v>
      </c>
      <c r="X492">
        <v>5.62902083</v>
      </c>
      <c r="Y492">
        <v>30</v>
      </c>
      <c r="Z492">
        <v>61.012222970000003</v>
      </c>
      <c r="AA492">
        <f t="shared" si="23"/>
        <v>3829.7372358269004</v>
      </c>
      <c r="AB492">
        <v>1778</v>
      </c>
      <c r="AC492">
        <v>174</v>
      </c>
      <c r="AD492">
        <v>3661.3329918499999</v>
      </c>
      <c r="AE492">
        <v>12.12</v>
      </c>
      <c r="AF492" t="s">
        <v>3014</v>
      </c>
      <c r="AG492">
        <v>314.97690795</v>
      </c>
      <c r="AH492" t="s">
        <v>111</v>
      </c>
      <c r="AI492">
        <v>1219.60804216</v>
      </c>
      <c r="AJ492" t="s">
        <v>3015</v>
      </c>
      <c r="AK492">
        <v>1</v>
      </c>
      <c r="AL492">
        <v>3.7774100000000001E-3</v>
      </c>
      <c r="AM492">
        <v>3.8495219199999999</v>
      </c>
      <c r="AN492">
        <v>87.88</v>
      </c>
    </row>
    <row r="493" spans="1:40" x14ac:dyDescent="0.35">
      <c r="A493" t="s">
        <v>3016</v>
      </c>
      <c r="B493">
        <v>5.6244306399999999</v>
      </c>
      <c r="C493">
        <v>30</v>
      </c>
      <c r="D493">
        <v>61.97719438</v>
      </c>
      <c r="E493">
        <f t="shared" si="21"/>
        <v>3890.3084912326003</v>
      </c>
      <c r="F493">
        <v>1778</v>
      </c>
      <c r="G493">
        <v>174</v>
      </c>
      <c r="H493">
        <v>3732.9484738699998</v>
      </c>
      <c r="I493">
        <v>13.32</v>
      </c>
      <c r="J493" t="s">
        <v>3017</v>
      </c>
      <c r="K493">
        <v>314.70336414000002</v>
      </c>
      <c r="L493" t="s">
        <v>76</v>
      </c>
      <c r="M493">
        <v>1227.07909131</v>
      </c>
      <c r="N493" t="s">
        <v>3018</v>
      </c>
      <c r="O493">
        <v>1</v>
      </c>
      <c r="P493">
        <v>3.8925000000000001E-3</v>
      </c>
      <c r="Q493">
        <v>3.8269987599999999</v>
      </c>
      <c r="R493">
        <v>86.68</v>
      </c>
      <c r="S493">
        <f t="shared" si="22"/>
        <v>5434.8360000000002</v>
      </c>
      <c r="W493" t="s">
        <v>3019</v>
      </c>
      <c r="X493">
        <v>5.65854839</v>
      </c>
      <c r="Y493">
        <v>30</v>
      </c>
      <c r="Z493">
        <v>63.2815589</v>
      </c>
      <c r="AA493">
        <f t="shared" si="23"/>
        <v>3972.1834521530004</v>
      </c>
      <c r="AB493">
        <v>1778</v>
      </c>
      <c r="AC493">
        <v>174</v>
      </c>
      <c r="AD493">
        <v>3797.5154501699999</v>
      </c>
      <c r="AE493">
        <v>12.1</v>
      </c>
      <c r="AF493" t="s">
        <v>3020</v>
      </c>
      <c r="AG493">
        <v>314.76609536000001</v>
      </c>
      <c r="AH493" t="s">
        <v>111</v>
      </c>
      <c r="AI493">
        <v>1219.60804216</v>
      </c>
      <c r="AJ493" t="s">
        <v>3021</v>
      </c>
      <c r="AK493">
        <v>1</v>
      </c>
      <c r="AL493">
        <v>3.8823400000000002E-3</v>
      </c>
      <c r="AM493">
        <v>3.8763651499999998</v>
      </c>
      <c r="AN493">
        <v>87.9</v>
      </c>
    </row>
    <row r="494" spans="1:40" x14ac:dyDescent="0.35">
      <c r="A494" t="s">
        <v>3022</v>
      </c>
      <c r="B494">
        <v>5.6309923199999998</v>
      </c>
      <c r="C494">
        <v>30</v>
      </c>
      <c r="D494">
        <v>61.81925932</v>
      </c>
      <c r="E494">
        <f t="shared" si="21"/>
        <v>3880.3949075164001</v>
      </c>
      <c r="F494">
        <v>1778</v>
      </c>
      <c r="G494">
        <v>174</v>
      </c>
      <c r="H494">
        <v>3716.6092816999999</v>
      </c>
      <c r="I494">
        <v>13.16</v>
      </c>
      <c r="J494" t="s">
        <v>3023</v>
      </c>
      <c r="K494">
        <v>314.96925709999999</v>
      </c>
      <c r="L494" t="s">
        <v>76</v>
      </c>
      <c r="M494">
        <v>1227.1151805500001</v>
      </c>
      <c r="N494" t="s">
        <v>3024</v>
      </c>
      <c r="O494">
        <v>1</v>
      </c>
      <c r="P494">
        <v>3.98716E-3</v>
      </c>
      <c r="Q494">
        <v>3.83863083</v>
      </c>
      <c r="R494">
        <v>86.84</v>
      </c>
      <c r="S494">
        <f t="shared" si="22"/>
        <v>5444.8680000000004</v>
      </c>
      <c r="W494" t="s">
        <v>3025</v>
      </c>
      <c r="X494">
        <v>5.6126166299999998</v>
      </c>
      <c r="Y494">
        <v>30</v>
      </c>
      <c r="Z494">
        <v>61.872943329999998</v>
      </c>
      <c r="AA494">
        <f t="shared" si="23"/>
        <v>3883.7646528241003</v>
      </c>
      <c r="AB494">
        <v>1778</v>
      </c>
      <c r="AC494">
        <v>174</v>
      </c>
      <c r="AD494">
        <v>3712.9846724399999</v>
      </c>
      <c r="AE494">
        <v>12.02</v>
      </c>
      <c r="AF494" t="s">
        <v>3026</v>
      </c>
      <c r="AG494">
        <v>314.90691112000002</v>
      </c>
      <c r="AH494" t="s">
        <v>111</v>
      </c>
      <c r="AI494">
        <v>1219.5489870399999</v>
      </c>
      <c r="AJ494" t="s">
        <v>3027</v>
      </c>
      <c r="AK494">
        <v>1</v>
      </c>
      <c r="AL494">
        <v>3.9394599999999997E-3</v>
      </c>
      <c r="AM494">
        <v>3.8736808300000001</v>
      </c>
      <c r="AN494">
        <v>87.98</v>
      </c>
    </row>
    <row r="495" spans="1:40" x14ac:dyDescent="0.35">
      <c r="A495" t="s">
        <v>3028</v>
      </c>
      <c r="B495">
        <v>5.6244306399999999</v>
      </c>
      <c r="C495">
        <v>30</v>
      </c>
      <c r="D495">
        <v>61.508028959999997</v>
      </c>
      <c r="E495">
        <f t="shared" si="21"/>
        <v>3860.8589778191999</v>
      </c>
      <c r="F495">
        <v>1778</v>
      </c>
      <c r="G495">
        <v>174</v>
      </c>
      <c r="H495">
        <v>3695.3337340600001</v>
      </c>
      <c r="I495">
        <v>13.1</v>
      </c>
      <c r="J495" t="s">
        <v>3029</v>
      </c>
      <c r="K495">
        <v>315.04724562000001</v>
      </c>
      <c r="L495" t="s">
        <v>76</v>
      </c>
      <c r="M495">
        <v>1227.1676739899999</v>
      </c>
      <c r="N495" t="s">
        <v>3030</v>
      </c>
      <c r="O495">
        <v>1</v>
      </c>
      <c r="P495">
        <v>3.9794499999999998E-3</v>
      </c>
      <c r="Q495">
        <v>3.85563155</v>
      </c>
      <c r="R495">
        <v>86.9</v>
      </c>
      <c r="S495">
        <f t="shared" si="22"/>
        <v>5448.630000000001</v>
      </c>
      <c r="W495" t="s">
        <v>3031</v>
      </c>
      <c r="X495">
        <v>5.6716717499999998</v>
      </c>
      <c r="Y495">
        <v>30</v>
      </c>
      <c r="Z495">
        <v>58.16919687</v>
      </c>
      <c r="AA495">
        <f t="shared" si="23"/>
        <v>3651.2804875299003</v>
      </c>
      <c r="AB495">
        <v>1778</v>
      </c>
      <c r="AC495">
        <v>174</v>
      </c>
      <c r="AD495">
        <v>3490.7234852299998</v>
      </c>
      <c r="AE495">
        <v>12</v>
      </c>
      <c r="AF495" t="s">
        <v>3032</v>
      </c>
      <c r="AG495">
        <v>314.84394079999998</v>
      </c>
      <c r="AH495" t="s">
        <v>111</v>
      </c>
      <c r="AI495">
        <v>1219.6047613200001</v>
      </c>
      <c r="AJ495" t="s">
        <v>3033</v>
      </c>
      <c r="AK495">
        <v>1</v>
      </c>
      <c r="AL495">
        <v>4.0744300000000004E-3</v>
      </c>
      <c r="AM495">
        <v>3.8522062400000001</v>
      </c>
      <c r="AN495">
        <v>88</v>
      </c>
    </row>
    <row r="496" spans="1:40" x14ac:dyDescent="0.35">
      <c r="A496" t="s">
        <v>3034</v>
      </c>
      <c r="B496">
        <v>5.6408348400000001</v>
      </c>
      <c r="C496">
        <v>30</v>
      </c>
      <c r="D496">
        <v>60.96912279</v>
      </c>
      <c r="E496">
        <f t="shared" si="21"/>
        <v>3827.0318375283</v>
      </c>
      <c r="F496">
        <v>1778</v>
      </c>
      <c r="G496">
        <v>174</v>
      </c>
      <c r="H496">
        <v>3664.6911102399999</v>
      </c>
      <c r="I496">
        <v>13.14</v>
      </c>
      <c r="J496" t="s">
        <v>3035</v>
      </c>
      <c r="K496">
        <v>314.94563470000003</v>
      </c>
      <c r="L496" t="s">
        <v>76</v>
      </c>
      <c r="M496">
        <v>1227.1939207099999</v>
      </c>
      <c r="N496" t="s">
        <v>3036</v>
      </c>
      <c r="O496">
        <v>1</v>
      </c>
      <c r="P496">
        <v>4.2861100000000001E-3</v>
      </c>
      <c r="Q496">
        <v>3.8533946100000001</v>
      </c>
      <c r="R496">
        <v>86.86</v>
      </c>
      <c r="S496">
        <f t="shared" si="22"/>
        <v>5446.1220000000003</v>
      </c>
      <c r="W496" t="s">
        <v>3037</v>
      </c>
      <c r="X496">
        <v>5.6782334299999997</v>
      </c>
      <c r="Y496">
        <v>30</v>
      </c>
      <c r="Z496">
        <v>59.238689899999997</v>
      </c>
      <c r="AA496">
        <f t="shared" si="23"/>
        <v>3718.4125650229998</v>
      </c>
      <c r="AB496">
        <v>1778</v>
      </c>
      <c r="AC496">
        <v>174</v>
      </c>
      <c r="AD496">
        <v>3554.90357791</v>
      </c>
      <c r="AE496">
        <v>12</v>
      </c>
      <c r="AF496" t="s">
        <v>3038</v>
      </c>
      <c r="AG496">
        <v>314.98475774999997</v>
      </c>
      <c r="AH496" t="s">
        <v>111</v>
      </c>
      <c r="AI496">
        <v>1219.6572547599999</v>
      </c>
      <c r="AJ496" t="s">
        <v>3039</v>
      </c>
      <c r="AK496">
        <v>1</v>
      </c>
      <c r="AL496">
        <v>3.9297400000000001E-3</v>
      </c>
      <c r="AM496">
        <v>3.8633909200000001</v>
      </c>
      <c r="AN496">
        <v>88</v>
      </c>
    </row>
    <row r="497" spans="1:40" x14ac:dyDescent="0.35">
      <c r="A497" t="s">
        <v>3040</v>
      </c>
      <c r="B497">
        <v>5.6367941999999998</v>
      </c>
      <c r="C497">
        <v>30</v>
      </c>
      <c r="D497">
        <v>63.329592030000001</v>
      </c>
      <c r="E497">
        <f t="shared" si="21"/>
        <v>3975.1984917231002</v>
      </c>
      <c r="F497">
        <v>1778</v>
      </c>
      <c r="G497">
        <v>174</v>
      </c>
      <c r="H497">
        <v>3810.9048710799998</v>
      </c>
      <c r="I497">
        <v>13.24</v>
      </c>
      <c r="J497" t="s">
        <v>3041</v>
      </c>
      <c r="K497">
        <v>314.98489948000002</v>
      </c>
      <c r="L497" t="s">
        <v>76</v>
      </c>
      <c r="M497">
        <v>1227.25337311</v>
      </c>
      <c r="N497" t="s">
        <v>3042</v>
      </c>
      <c r="O497">
        <v>1</v>
      </c>
      <c r="P497">
        <v>4.0164500000000004E-3</v>
      </c>
      <c r="Q497">
        <v>3.8405073700000001</v>
      </c>
      <c r="R497">
        <v>86.76</v>
      </c>
      <c r="S497">
        <f t="shared" si="22"/>
        <v>5439.8520000000008</v>
      </c>
      <c r="W497" t="s">
        <v>3043</v>
      </c>
      <c r="X497">
        <v>5.6191783099999997</v>
      </c>
      <c r="Y497">
        <v>30</v>
      </c>
      <c r="Z497">
        <v>62.965489470000001</v>
      </c>
      <c r="AA497">
        <f t="shared" si="23"/>
        <v>3952.3437740319005</v>
      </c>
      <c r="AB497">
        <v>1778</v>
      </c>
      <c r="AC497">
        <v>174</v>
      </c>
      <c r="AD497">
        <v>3778.5481785400002</v>
      </c>
      <c r="AE497">
        <v>12</v>
      </c>
      <c r="AF497" t="s">
        <v>3044</v>
      </c>
      <c r="AG497">
        <v>314.99262328999998</v>
      </c>
      <c r="AH497" t="s">
        <v>111</v>
      </c>
      <c r="AI497">
        <v>1219.6703781199999</v>
      </c>
      <c r="AJ497" t="s">
        <v>3045</v>
      </c>
      <c r="AK497">
        <v>1</v>
      </c>
      <c r="AL497">
        <v>3.9663700000000003E-3</v>
      </c>
      <c r="AM497">
        <v>3.8038884199999998</v>
      </c>
      <c r="AN497">
        <v>88</v>
      </c>
    </row>
    <row r="498" spans="1:40" x14ac:dyDescent="0.35">
      <c r="A498" t="s">
        <v>3046</v>
      </c>
      <c r="B498">
        <v>5.6466367200000001</v>
      </c>
      <c r="C498">
        <v>30</v>
      </c>
      <c r="D498">
        <v>61.968241820000003</v>
      </c>
      <c r="E498">
        <f t="shared" si="21"/>
        <v>3889.7465390414004</v>
      </c>
      <c r="F498">
        <v>1778</v>
      </c>
      <c r="G498">
        <v>174</v>
      </c>
      <c r="H498">
        <v>3733.2742072699998</v>
      </c>
      <c r="I498">
        <v>13.34</v>
      </c>
      <c r="J498" t="s">
        <v>3047</v>
      </c>
      <c r="K498">
        <v>314.97738054000001</v>
      </c>
      <c r="L498" t="s">
        <v>76</v>
      </c>
      <c r="M498">
        <v>1227.34523663</v>
      </c>
      <c r="N498" t="s">
        <v>3048</v>
      </c>
      <c r="O498">
        <v>1</v>
      </c>
      <c r="P498">
        <v>3.9861999999999996E-3</v>
      </c>
      <c r="Q498">
        <v>3.8311122399999999</v>
      </c>
      <c r="R498">
        <v>86.66</v>
      </c>
      <c r="S498">
        <f t="shared" si="22"/>
        <v>5433.5820000000003</v>
      </c>
      <c r="W498" t="s">
        <v>3049</v>
      </c>
      <c r="X498">
        <v>5.65854839</v>
      </c>
      <c r="Y498">
        <v>30</v>
      </c>
      <c r="Z498">
        <v>64.624906249999995</v>
      </c>
      <c r="AA498">
        <f t="shared" si="23"/>
        <v>4056.5053653125001</v>
      </c>
      <c r="AB498">
        <v>1778</v>
      </c>
      <c r="AC498">
        <v>174</v>
      </c>
      <c r="AD498">
        <v>3878.1294937399998</v>
      </c>
      <c r="AE498">
        <v>12</v>
      </c>
      <c r="AF498" t="s">
        <v>3050</v>
      </c>
      <c r="AG498">
        <v>315.03984251999998</v>
      </c>
      <c r="AH498" t="s">
        <v>111</v>
      </c>
      <c r="AI498">
        <v>1219.6769397999999</v>
      </c>
      <c r="AJ498" t="s">
        <v>3051</v>
      </c>
      <c r="AK498">
        <v>1</v>
      </c>
      <c r="AL498">
        <v>3.8427600000000002E-3</v>
      </c>
      <c r="AM498">
        <v>3.86204876</v>
      </c>
      <c r="AN498">
        <v>88</v>
      </c>
    </row>
    <row r="499" spans="1:40" x14ac:dyDescent="0.35">
      <c r="A499" t="s">
        <v>3052</v>
      </c>
      <c r="B499">
        <v>5.6499175599999996</v>
      </c>
      <c r="C499">
        <v>30</v>
      </c>
      <c r="D499">
        <v>60.287014470000003</v>
      </c>
      <c r="E499">
        <f t="shared" si="21"/>
        <v>3784.2158982819005</v>
      </c>
      <c r="F499">
        <v>1778</v>
      </c>
      <c r="G499">
        <v>174</v>
      </c>
      <c r="H499">
        <v>3636.1537383</v>
      </c>
      <c r="I499">
        <v>13.44</v>
      </c>
      <c r="J499" t="s">
        <v>3053</v>
      </c>
      <c r="K499">
        <v>314.92228073000001</v>
      </c>
      <c r="L499" t="s">
        <v>76</v>
      </c>
      <c r="M499">
        <v>1227.3714833500001</v>
      </c>
      <c r="N499" t="s">
        <v>3054</v>
      </c>
      <c r="O499">
        <v>1</v>
      </c>
      <c r="P499">
        <v>4.0993000000000002E-3</v>
      </c>
      <c r="Q499">
        <v>3.8396126000000002</v>
      </c>
      <c r="R499">
        <v>86.56</v>
      </c>
      <c r="S499">
        <f t="shared" si="22"/>
        <v>5427.3120000000008</v>
      </c>
      <c r="W499" t="s">
        <v>3055</v>
      </c>
      <c r="X499">
        <v>5.5994932799999999</v>
      </c>
      <c r="Y499">
        <v>30</v>
      </c>
      <c r="Z499">
        <v>66.571391719999994</v>
      </c>
      <c r="AA499">
        <f t="shared" si="23"/>
        <v>4178.6862582643998</v>
      </c>
      <c r="AB499">
        <v>1778</v>
      </c>
      <c r="AC499">
        <v>174</v>
      </c>
      <c r="AD499">
        <v>3994.93775134</v>
      </c>
      <c r="AE499">
        <v>11.92</v>
      </c>
      <c r="AF499" t="s">
        <v>3056</v>
      </c>
      <c r="AG499">
        <v>315.08621175000002</v>
      </c>
      <c r="AH499" t="s">
        <v>111</v>
      </c>
      <c r="AI499">
        <v>1219.70646736</v>
      </c>
      <c r="AJ499" t="s">
        <v>3057</v>
      </c>
      <c r="AK499">
        <v>1</v>
      </c>
      <c r="AL499">
        <v>3.9416700000000004E-3</v>
      </c>
      <c r="AM499">
        <v>3.8267051699999999</v>
      </c>
      <c r="AN499">
        <v>88.08</v>
      </c>
    </row>
    <row r="500" spans="1:40" x14ac:dyDescent="0.35">
      <c r="A500" t="s">
        <v>3058</v>
      </c>
      <c r="B500">
        <v>5.6302325199999999</v>
      </c>
      <c r="C500">
        <v>30</v>
      </c>
      <c r="D500">
        <v>58.069243989999997</v>
      </c>
      <c r="E500">
        <f t="shared" si="21"/>
        <v>3645.0064452523002</v>
      </c>
      <c r="F500">
        <v>1778</v>
      </c>
      <c r="G500">
        <v>174</v>
      </c>
      <c r="H500">
        <v>3504.8682512199998</v>
      </c>
      <c r="I500">
        <v>13.5</v>
      </c>
      <c r="J500" t="s">
        <v>3059</v>
      </c>
      <c r="K500">
        <v>314.98524078999998</v>
      </c>
      <c r="L500" t="s">
        <v>76</v>
      </c>
      <c r="M500">
        <v>1227.3583599900001</v>
      </c>
      <c r="N500" t="s">
        <v>3060</v>
      </c>
      <c r="O500">
        <v>1</v>
      </c>
      <c r="P500">
        <v>4.1143799999999999E-3</v>
      </c>
      <c r="Q500">
        <v>3.8727192600000002</v>
      </c>
      <c r="R500">
        <v>86.5</v>
      </c>
      <c r="S500">
        <f t="shared" si="22"/>
        <v>5423.55</v>
      </c>
      <c r="W500" t="s">
        <v>3061</v>
      </c>
      <c r="X500">
        <v>5.6191783099999997</v>
      </c>
      <c r="Y500">
        <v>30</v>
      </c>
      <c r="Z500">
        <v>64.758441469999994</v>
      </c>
      <c r="AA500">
        <f t="shared" si="23"/>
        <v>4064.8873710718999</v>
      </c>
      <c r="AB500">
        <v>1778</v>
      </c>
      <c r="AC500">
        <v>174</v>
      </c>
      <c r="AD500">
        <v>3886.14291899</v>
      </c>
      <c r="AE500">
        <v>11.82</v>
      </c>
      <c r="AF500" t="s">
        <v>3062</v>
      </c>
      <c r="AG500">
        <v>314.81292397999999</v>
      </c>
      <c r="AH500" t="s">
        <v>111</v>
      </c>
      <c r="AI500">
        <v>1219.79176919</v>
      </c>
      <c r="AJ500" t="s">
        <v>3063</v>
      </c>
      <c r="AK500">
        <v>1</v>
      </c>
      <c r="AL500">
        <v>4.0319700000000002E-3</v>
      </c>
      <c r="AM500">
        <v>3.8159678700000002</v>
      </c>
      <c r="AN500">
        <v>88.18</v>
      </c>
    </row>
    <row r="501" spans="1:40" x14ac:dyDescent="0.35">
      <c r="A501" t="s">
        <v>3064</v>
      </c>
      <c r="B501">
        <v>5.6564792400000004</v>
      </c>
      <c r="C501">
        <v>30</v>
      </c>
      <c r="D501">
        <v>58.670641420000003</v>
      </c>
      <c r="E501">
        <f t="shared" si="21"/>
        <v>3682.7561619334006</v>
      </c>
      <c r="F501">
        <v>1778</v>
      </c>
      <c r="G501">
        <v>174</v>
      </c>
      <c r="H501">
        <v>3537.86289188</v>
      </c>
      <c r="I501">
        <v>13.42</v>
      </c>
      <c r="J501" t="s">
        <v>3065</v>
      </c>
      <c r="K501">
        <v>314.92276272999999</v>
      </c>
      <c r="L501" t="s">
        <v>76</v>
      </c>
      <c r="M501">
        <v>1227.38788755</v>
      </c>
      <c r="N501" t="s">
        <v>3066</v>
      </c>
      <c r="O501">
        <v>1</v>
      </c>
      <c r="P501">
        <v>4.1228100000000002E-3</v>
      </c>
      <c r="Q501">
        <v>3.8373756600000002</v>
      </c>
      <c r="R501">
        <v>86.58</v>
      </c>
      <c r="S501">
        <f t="shared" si="22"/>
        <v>5428.5659999999998</v>
      </c>
      <c r="W501" t="s">
        <v>3067</v>
      </c>
      <c r="X501">
        <v>5.6224591500000001</v>
      </c>
      <c r="Y501">
        <v>30</v>
      </c>
      <c r="Z501">
        <v>64.933837679999996</v>
      </c>
      <c r="AA501">
        <f t="shared" si="23"/>
        <v>4075.8969911735999</v>
      </c>
      <c r="AB501">
        <v>1778</v>
      </c>
      <c r="AC501">
        <v>174</v>
      </c>
      <c r="AD501">
        <v>3896.6684156400001</v>
      </c>
      <c r="AE501">
        <v>11.72</v>
      </c>
      <c r="AF501" t="s">
        <v>3068</v>
      </c>
      <c r="AG501">
        <v>315.03897683000002</v>
      </c>
      <c r="AH501" t="s">
        <v>111</v>
      </c>
      <c r="AI501">
        <v>1219.8475434699999</v>
      </c>
      <c r="AJ501" t="s">
        <v>3069</v>
      </c>
      <c r="AK501">
        <v>1</v>
      </c>
      <c r="AL501">
        <v>4.0147100000000003E-3</v>
      </c>
      <c r="AM501">
        <v>3.8208891299999999</v>
      </c>
      <c r="AN501">
        <v>88.28</v>
      </c>
    </row>
    <row r="502" spans="1:40" x14ac:dyDescent="0.35">
      <c r="A502" t="s">
        <v>3070</v>
      </c>
      <c r="B502">
        <v>5.6564792400000004</v>
      </c>
      <c r="C502">
        <v>30</v>
      </c>
      <c r="D502">
        <v>60.293350969999999</v>
      </c>
      <c r="E502">
        <f t="shared" si="21"/>
        <v>3784.6136403869</v>
      </c>
      <c r="F502">
        <v>1778</v>
      </c>
      <c r="G502">
        <v>174</v>
      </c>
      <c r="H502">
        <v>3630.7133084500001</v>
      </c>
      <c r="I502">
        <v>13.3</v>
      </c>
      <c r="J502" t="s">
        <v>3071</v>
      </c>
      <c r="K502">
        <v>314.99274406000001</v>
      </c>
      <c r="L502" t="s">
        <v>76</v>
      </c>
      <c r="M502">
        <v>1227.4633468699999</v>
      </c>
      <c r="N502" t="s">
        <v>3072</v>
      </c>
      <c r="O502">
        <v>1</v>
      </c>
      <c r="P502">
        <v>4.1467099999999996E-3</v>
      </c>
      <c r="Q502">
        <v>3.86645584</v>
      </c>
      <c r="R502">
        <v>86.7</v>
      </c>
      <c r="S502">
        <f t="shared" si="22"/>
        <v>5436.09</v>
      </c>
      <c r="W502" t="s">
        <v>3073</v>
      </c>
      <c r="X502">
        <v>5.6257399899999996</v>
      </c>
      <c r="Y502">
        <v>30</v>
      </c>
      <c r="Z502">
        <v>62.183460529999998</v>
      </c>
      <c r="AA502">
        <f t="shared" si="23"/>
        <v>3903.2558174680998</v>
      </c>
      <c r="AB502">
        <v>1778</v>
      </c>
      <c r="AC502">
        <v>174</v>
      </c>
      <c r="AD502">
        <v>3731.6187565</v>
      </c>
      <c r="AE502">
        <v>11.62</v>
      </c>
      <c r="AF502" t="s">
        <v>3074</v>
      </c>
      <c r="AG502">
        <v>314.93785953999998</v>
      </c>
      <c r="AH502" t="s">
        <v>111</v>
      </c>
      <c r="AI502">
        <v>1219.9131602699999</v>
      </c>
      <c r="AJ502" t="s">
        <v>3075</v>
      </c>
      <c r="AK502">
        <v>1</v>
      </c>
      <c r="AL502">
        <v>3.9661100000000001E-3</v>
      </c>
      <c r="AM502">
        <v>3.8271525500000001</v>
      </c>
      <c r="AN502">
        <v>88.38</v>
      </c>
    </row>
    <row r="503" spans="1:40" x14ac:dyDescent="0.35">
      <c r="A503" t="s">
        <v>3076</v>
      </c>
      <c r="B503">
        <v>5.6499175599999996</v>
      </c>
      <c r="C503">
        <v>30</v>
      </c>
      <c r="D503">
        <v>60.995836670000003</v>
      </c>
      <c r="E503">
        <f t="shared" si="21"/>
        <v>3828.7086677759003</v>
      </c>
      <c r="F503">
        <v>1778</v>
      </c>
      <c r="G503">
        <v>174</v>
      </c>
      <c r="H503">
        <v>3673.01522303</v>
      </c>
      <c r="I503">
        <v>13.3</v>
      </c>
      <c r="J503" t="s">
        <v>3077</v>
      </c>
      <c r="K503">
        <v>314.89126955</v>
      </c>
      <c r="L503" t="s">
        <v>76</v>
      </c>
      <c r="M503">
        <v>1227.52240198</v>
      </c>
      <c r="N503" t="s">
        <v>3078</v>
      </c>
      <c r="O503">
        <v>1</v>
      </c>
      <c r="P503">
        <v>3.9515699999999997E-3</v>
      </c>
      <c r="Q503">
        <v>3.8431917000000002</v>
      </c>
      <c r="R503">
        <v>86.7</v>
      </c>
      <c r="S503">
        <f t="shared" si="22"/>
        <v>5436.09</v>
      </c>
      <c r="W503" t="s">
        <v>3079</v>
      </c>
      <c r="X503">
        <v>5.6421441899999998</v>
      </c>
      <c r="Y503">
        <v>30</v>
      </c>
      <c r="Z503">
        <v>60.302857899999999</v>
      </c>
      <c r="AA503">
        <f t="shared" si="23"/>
        <v>3785.2103903830002</v>
      </c>
      <c r="AB503">
        <v>1778</v>
      </c>
      <c r="AC503">
        <v>174</v>
      </c>
      <c r="AD503">
        <v>3618.7641162199998</v>
      </c>
      <c r="AE503">
        <v>11.6</v>
      </c>
      <c r="AF503" t="s">
        <v>3080</v>
      </c>
      <c r="AG503">
        <v>314.92998367000001</v>
      </c>
      <c r="AH503" t="s">
        <v>111</v>
      </c>
      <c r="AI503">
        <v>1219.9492495100001</v>
      </c>
      <c r="AJ503" t="s">
        <v>3081</v>
      </c>
      <c r="AK503">
        <v>1</v>
      </c>
      <c r="AL503">
        <v>3.8146500000000002E-3</v>
      </c>
      <c r="AM503">
        <v>3.84504804</v>
      </c>
      <c r="AN503">
        <v>88.4</v>
      </c>
    </row>
    <row r="504" spans="1:40" x14ac:dyDescent="0.35">
      <c r="A504" t="s">
        <v>3082</v>
      </c>
      <c r="B504">
        <v>5.6138283199999996</v>
      </c>
      <c r="C504">
        <v>30</v>
      </c>
      <c r="D504">
        <v>59.122798260000003</v>
      </c>
      <c r="E504">
        <f t="shared" si="21"/>
        <v>3711.1380467802005</v>
      </c>
      <c r="F504">
        <v>1778</v>
      </c>
      <c r="G504">
        <v>174</v>
      </c>
      <c r="H504">
        <v>3560.2255805499999</v>
      </c>
      <c r="I504">
        <v>13.3</v>
      </c>
      <c r="J504" t="s">
        <v>3083</v>
      </c>
      <c r="K504">
        <v>315.01634591999999</v>
      </c>
      <c r="L504" t="s">
        <v>76</v>
      </c>
      <c r="M504">
        <v>1227.58473794</v>
      </c>
      <c r="N504" t="s">
        <v>3084</v>
      </c>
      <c r="O504">
        <v>1</v>
      </c>
      <c r="P504">
        <v>3.9882600000000004E-3</v>
      </c>
      <c r="Q504">
        <v>3.80516378</v>
      </c>
      <c r="R504">
        <v>86.7</v>
      </c>
      <c r="S504">
        <f t="shared" si="22"/>
        <v>5436.09</v>
      </c>
      <c r="W504" t="s">
        <v>3085</v>
      </c>
      <c r="X504">
        <v>5.6093357900000003</v>
      </c>
      <c r="Y504">
        <v>30</v>
      </c>
      <c r="Z504">
        <v>59.34911949</v>
      </c>
      <c r="AA504">
        <f t="shared" si="23"/>
        <v>3725.3442303873003</v>
      </c>
      <c r="AB504">
        <v>1778</v>
      </c>
      <c r="AC504">
        <v>174</v>
      </c>
      <c r="AD504">
        <v>3561.5304386600001</v>
      </c>
      <c r="AE504">
        <v>11.6</v>
      </c>
      <c r="AF504" t="s">
        <v>3086</v>
      </c>
      <c r="AG504">
        <v>314.86750573</v>
      </c>
      <c r="AH504" t="s">
        <v>111</v>
      </c>
      <c r="AI504">
        <v>1219.9820579100001</v>
      </c>
      <c r="AJ504" t="s">
        <v>3087</v>
      </c>
      <c r="AK504">
        <v>1</v>
      </c>
      <c r="AL504">
        <v>3.9646500000000001E-3</v>
      </c>
      <c r="AM504">
        <v>3.8338633600000001</v>
      </c>
      <c r="AN504">
        <v>88.4</v>
      </c>
    </row>
    <row r="505" spans="1:40" x14ac:dyDescent="0.35">
      <c r="A505" t="s">
        <v>3088</v>
      </c>
      <c r="B505">
        <v>5.6138283199999996</v>
      </c>
      <c r="C505">
        <v>30</v>
      </c>
      <c r="D505">
        <v>58.431253150000003</v>
      </c>
      <c r="E505">
        <f t="shared" si="21"/>
        <v>3667.7297602255003</v>
      </c>
      <c r="F505">
        <v>1778</v>
      </c>
      <c r="G505">
        <v>174</v>
      </c>
      <c r="H505">
        <v>3518.58248078</v>
      </c>
      <c r="I505">
        <v>13.3</v>
      </c>
      <c r="J505" t="s">
        <v>3089</v>
      </c>
      <c r="K505">
        <v>315.08682135999999</v>
      </c>
      <c r="L505" t="s">
        <v>76</v>
      </c>
      <c r="M505">
        <v>1227.6798822999999</v>
      </c>
      <c r="N505" t="s">
        <v>3090</v>
      </c>
      <c r="O505">
        <v>1</v>
      </c>
      <c r="P505">
        <v>4.1775900000000001E-3</v>
      </c>
      <c r="Q505">
        <v>3.8105324299999999</v>
      </c>
      <c r="R505">
        <v>86.7</v>
      </c>
      <c r="S505">
        <f t="shared" si="22"/>
        <v>5436.09</v>
      </c>
      <c r="W505" t="s">
        <v>3091</v>
      </c>
      <c r="X505">
        <v>5.65854839</v>
      </c>
      <c r="Y505">
        <v>30</v>
      </c>
      <c r="Z505">
        <v>62.549552419999998</v>
      </c>
      <c r="AA505">
        <f t="shared" si="23"/>
        <v>3926.2354054033999</v>
      </c>
      <c r="AB505">
        <v>1778</v>
      </c>
      <c r="AC505">
        <v>174</v>
      </c>
      <c r="AD505">
        <v>3753.5878678399999</v>
      </c>
      <c r="AE505">
        <v>11.6</v>
      </c>
      <c r="AF505" t="s">
        <v>3092</v>
      </c>
      <c r="AG505">
        <v>314.89898306999999</v>
      </c>
      <c r="AH505" t="s">
        <v>111</v>
      </c>
      <c r="AI505">
        <v>1219.9689345500001</v>
      </c>
      <c r="AJ505" t="s">
        <v>3093</v>
      </c>
      <c r="AK505">
        <v>1</v>
      </c>
      <c r="AL505">
        <v>4.00688E-3</v>
      </c>
      <c r="AM505">
        <v>3.85310102</v>
      </c>
      <c r="AN505">
        <v>88.4</v>
      </c>
    </row>
    <row r="506" spans="1:40" x14ac:dyDescent="0.35">
      <c r="A506" t="s">
        <v>3094</v>
      </c>
      <c r="B506">
        <v>5.6367941999999998</v>
      </c>
      <c r="C506">
        <v>30</v>
      </c>
      <c r="D506">
        <v>57.926345959999999</v>
      </c>
      <c r="E506">
        <f t="shared" si="21"/>
        <v>3636.0367359092002</v>
      </c>
      <c r="F506">
        <v>1778</v>
      </c>
      <c r="G506">
        <v>174</v>
      </c>
      <c r="H506">
        <v>3489.83359294</v>
      </c>
      <c r="I506">
        <v>13.34</v>
      </c>
      <c r="J506" t="s">
        <v>3095</v>
      </c>
      <c r="K506">
        <v>315.15729783</v>
      </c>
      <c r="L506" t="s">
        <v>76</v>
      </c>
      <c r="M506">
        <v>1227.73893742</v>
      </c>
      <c r="N506" t="s">
        <v>3096</v>
      </c>
      <c r="O506">
        <v>1</v>
      </c>
      <c r="P506">
        <v>3.8741600000000002E-3</v>
      </c>
      <c r="Q506">
        <v>3.81992756</v>
      </c>
      <c r="R506">
        <v>86.66</v>
      </c>
      <c r="S506">
        <f t="shared" si="22"/>
        <v>5433.5820000000003</v>
      </c>
      <c r="W506" t="s">
        <v>3097</v>
      </c>
      <c r="X506">
        <v>5.62902083</v>
      </c>
      <c r="Y506">
        <v>30</v>
      </c>
      <c r="Z506">
        <v>64.358831010000003</v>
      </c>
      <c r="AA506">
        <f t="shared" si="23"/>
        <v>4039.8038224977004</v>
      </c>
      <c r="AB506">
        <v>1778</v>
      </c>
      <c r="AC506">
        <v>174</v>
      </c>
      <c r="AD506">
        <v>3862.1623638999999</v>
      </c>
      <c r="AE506">
        <v>11.52</v>
      </c>
      <c r="AF506" t="s">
        <v>3098</v>
      </c>
      <c r="AG506">
        <v>314.94535210999999</v>
      </c>
      <c r="AH506" t="s">
        <v>111</v>
      </c>
      <c r="AI506">
        <v>1220.01814715</v>
      </c>
      <c r="AJ506" t="s">
        <v>3099</v>
      </c>
      <c r="AK506">
        <v>1</v>
      </c>
      <c r="AL506">
        <v>4.0183299999999996E-3</v>
      </c>
      <c r="AM506">
        <v>3.85981182</v>
      </c>
      <c r="AN506">
        <v>88.48</v>
      </c>
    </row>
    <row r="507" spans="1:40" x14ac:dyDescent="0.35">
      <c r="A507" t="s">
        <v>3100</v>
      </c>
      <c r="B507">
        <v>5.6335133600000002</v>
      </c>
      <c r="C507">
        <v>30</v>
      </c>
      <c r="D507">
        <v>60.8037317</v>
      </c>
      <c r="E507">
        <f t="shared" si="21"/>
        <v>3816.6502388090003</v>
      </c>
      <c r="F507">
        <v>1778</v>
      </c>
      <c r="G507">
        <v>174</v>
      </c>
      <c r="H507">
        <v>3665.675146</v>
      </c>
      <c r="I507">
        <v>13.4</v>
      </c>
      <c r="J507" t="s">
        <v>3101</v>
      </c>
      <c r="K507">
        <v>315.04781335000001</v>
      </c>
      <c r="L507" t="s">
        <v>76</v>
      </c>
      <c r="M507">
        <v>1227.8570476499999</v>
      </c>
      <c r="N507" t="s">
        <v>3102</v>
      </c>
      <c r="O507">
        <v>1</v>
      </c>
      <c r="P507">
        <v>3.9213299999999998E-3</v>
      </c>
      <c r="Q507">
        <v>3.8230592699999999</v>
      </c>
      <c r="R507">
        <v>86.6</v>
      </c>
      <c r="S507">
        <f t="shared" si="22"/>
        <v>5429.82</v>
      </c>
      <c r="W507" t="s">
        <v>3103</v>
      </c>
      <c r="X507">
        <v>5.6683909100000003</v>
      </c>
      <c r="Y507">
        <v>30</v>
      </c>
      <c r="Z507">
        <v>62.703028250000003</v>
      </c>
      <c r="AA507">
        <f t="shared" si="23"/>
        <v>3935.8690832525003</v>
      </c>
      <c r="AB507">
        <v>1778</v>
      </c>
      <c r="AC507">
        <v>174</v>
      </c>
      <c r="AD507">
        <v>3762.7979256499998</v>
      </c>
      <c r="AE507">
        <v>11.42</v>
      </c>
      <c r="AF507" t="s">
        <v>3104</v>
      </c>
      <c r="AG507">
        <v>315.03192488000002</v>
      </c>
      <c r="AH507" t="s">
        <v>111</v>
      </c>
      <c r="AI507">
        <v>1220.02470883</v>
      </c>
      <c r="AJ507" t="s">
        <v>3105</v>
      </c>
      <c r="AK507">
        <v>1</v>
      </c>
      <c r="AL507">
        <v>3.8421000000000002E-3</v>
      </c>
      <c r="AM507">
        <v>3.84281111</v>
      </c>
      <c r="AN507">
        <v>88.58</v>
      </c>
    </row>
    <row r="508" spans="1:40" x14ac:dyDescent="0.35">
      <c r="A508" t="s">
        <v>3106</v>
      </c>
      <c r="B508">
        <v>5.5875816</v>
      </c>
      <c r="C508">
        <v>30</v>
      </c>
      <c r="D508">
        <v>63.032906949999997</v>
      </c>
      <c r="E508">
        <f t="shared" si="21"/>
        <v>3956.5755692514999</v>
      </c>
      <c r="F508">
        <v>1778</v>
      </c>
      <c r="G508">
        <v>174</v>
      </c>
      <c r="H508">
        <v>3798.3110386200001</v>
      </c>
      <c r="I508">
        <v>13.36</v>
      </c>
      <c r="J508" t="s">
        <v>3107</v>
      </c>
      <c r="K508">
        <v>315.08680573999999</v>
      </c>
      <c r="L508" t="s">
        <v>76</v>
      </c>
      <c r="M508">
        <v>1227.93578781</v>
      </c>
      <c r="N508" t="s">
        <v>3108</v>
      </c>
      <c r="O508">
        <v>1</v>
      </c>
      <c r="P508">
        <v>3.9853299999999996E-3</v>
      </c>
      <c r="Q508">
        <v>3.81187459</v>
      </c>
      <c r="R508">
        <v>86.64</v>
      </c>
      <c r="S508">
        <f t="shared" si="22"/>
        <v>5432.3280000000004</v>
      </c>
      <c r="W508" t="s">
        <v>3109</v>
      </c>
      <c r="X508">
        <v>5.6224591500000001</v>
      </c>
      <c r="Y508">
        <v>30</v>
      </c>
      <c r="Z508">
        <v>63.130831530000002</v>
      </c>
      <c r="AA508">
        <f t="shared" si="23"/>
        <v>3962.7222951381004</v>
      </c>
      <c r="AB508">
        <v>1778</v>
      </c>
      <c r="AC508">
        <v>174</v>
      </c>
      <c r="AD508">
        <v>3788.47032709</v>
      </c>
      <c r="AE508">
        <v>11.48</v>
      </c>
      <c r="AF508" t="s">
        <v>3110</v>
      </c>
      <c r="AG508">
        <v>315.02404891999998</v>
      </c>
      <c r="AH508" t="s">
        <v>111</v>
      </c>
      <c r="AI508">
        <v>1220.0903256199999</v>
      </c>
      <c r="AJ508" t="s">
        <v>3111</v>
      </c>
      <c r="AK508">
        <v>1</v>
      </c>
      <c r="AL508">
        <v>3.8993700000000001E-3</v>
      </c>
      <c r="AM508">
        <v>3.8047831900000002</v>
      </c>
      <c r="AN508">
        <v>88.52</v>
      </c>
    </row>
    <row r="509" spans="1:40" x14ac:dyDescent="0.35">
      <c r="A509" t="s">
        <v>3112</v>
      </c>
      <c r="B509">
        <v>5.6564792400000004</v>
      </c>
      <c r="C509">
        <v>30</v>
      </c>
      <c r="D509">
        <v>61.509364890000001</v>
      </c>
      <c r="E509">
        <f t="shared" si="21"/>
        <v>3860.9428341453004</v>
      </c>
      <c r="F509">
        <v>1778</v>
      </c>
      <c r="G509">
        <v>174</v>
      </c>
      <c r="H509">
        <v>3698.9292480600002</v>
      </c>
      <c r="I509">
        <v>13.18</v>
      </c>
      <c r="J509" t="s">
        <v>3113</v>
      </c>
      <c r="K509">
        <v>314.89123833000002</v>
      </c>
      <c r="L509" t="s">
        <v>76</v>
      </c>
      <c r="M509">
        <v>1228.0112471299999</v>
      </c>
      <c r="N509" t="s">
        <v>3114</v>
      </c>
      <c r="O509">
        <v>1</v>
      </c>
      <c r="P509">
        <v>3.9372599999999997E-3</v>
      </c>
      <c r="Q509">
        <v>3.82663837</v>
      </c>
      <c r="R509">
        <v>86.82</v>
      </c>
      <c r="S509">
        <f t="shared" si="22"/>
        <v>5443.6139999999996</v>
      </c>
      <c r="W509" t="s">
        <v>3115</v>
      </c>
      <c r="X509">
        <v>5.6224591500000001</v>
      </c>
      <c r="Y509">
        <v>30</v>
      </c>
      <c r="Z509">
        <v>64.350450769999995</v>
      </c>
      <c r="AA509">
        <f t="shared" si="23"/>
        <v>4039.2777948328999</v>
      </c>
      <c r="AB509">
        <v>1778</v>
      </c>
      <c r="AC509">
        <v>174</v>
      </c>
      <c r="AD509">
        <v>3861.6594677100002</v>
      </c>
      <c r="AE509">
        <v>11.58</v>
      </c>
      <c r="AF509" t="s">
        <v>3116</v>
      </c>
      <c r="AG509">
        <v>314.84422563999999</v>
      </c>
      <c r="AH509" t="s">
        <v>111</v>
      </c>
      <c r="AI509">
        <v>1220.1165723399999</v>
      </c>
      <c r="AJ509" t="s">
        <v>3117</v>
      </c>
      <c r="AK509">
        <v>1</v>
      </c>
      <c r="AL509">
        <v>4.0721500000000001E-3</v>
      </c>
      <c r="AM509">
        <v>3.8504166899999999</v>
      </c>
      <c r="AN509">
        <v>88.42</v>
      </c>
    </row>
    <row r="510" spans="1:40" x14ac:dyDescent="0.35">
      <c r="A510" t="s">
        <v>3118</v>
      </c>
      <c r="B510">
        <v>5.6597600799999999</v>
      </c>
      <c r="C510">
        <v>30</v>
      </c>
      <c r="D510">
        <v>60.003103500000002</v>
      </c>
      <c r="E510">
        <f t="shared" si="21"/>
        <v>3766.3948066950002</v>
      </c>
      <c r="F510">
        <v>1778</v>
      </c>
      <c r="G510">
        <v>174</v>
      </c>
      <c r="H510">
        <v>3600.7759064100001</v>
      </c>
      <c r="I510">
        <v>13</v>
      </c>
      <c r="J510" t="s">
        <v>3119</v>
      </c>
      <c r="K510">
        <v>314.85272957000001</v>
      </c>
      <c r="L510" t="s">
        <v>76</v>
      </c>
      <c r="M510">
        <v>1228.1063914900001</v>
      </c>
      <c r="N510" t="s">
        <v>3120</v>
      </c>
      <c r="O510">
        <v>1</v>
      </c>
      <c r="P510">
        <v>3.9071799999999997E-3</v>
      </c>
      <c r="Q510">
        <v>3.8409547599999998</v>
      </c>
      <c r="R510">
        <v>87</v>
      </c>
      <c r="S510">
        <f t="shared" si="22"/>
        <v>5454.9000000000005</v>
      </c>
      <c r="W510" t="s">
        <v>3121</v>
      </c>
      <c r="X510">
        <v>5.6158974700000002</v>
      </c>
      <c r="Y510">
        <v>30</v>
      </c>
      <c r="Z510">
        <v>63.696621499999999</v>
      </c>
      <c r="AA510">
        <f t="shared" si="23"/>
        <v>3998.236931555</v>
      </c>
      <c r="AB510">
        <v>1778</v>
      </c>
      <c r="AC510">
        <v>174</v>
      </c>
      <c r="AD510">
        <v>3822.4232854699999</v>
      </c>
      <c r="AE510">
        <v>11.68</v>
      </c>
      <c r="AF510" t="s">
        <v>3122</v>
      </c>
      <c r="AG510">
        <v>315.10238995999998</v>
      </c>
      <c r="AH510" t="s">
        <v>111</v>
      </c>
      <c r="AI510">
        <v>1220.12313402</v>
      </c>
      <c r="AJ510" t="s">
        <v>3123</v>
      </c>
      <c r="AK510">
        <v>1</v>
      </c>
      <c r="AL510">
        <v>3.9960400000000002E-3</v>
      </c>
      <c r="AM510">
        <v>3.8468375899999998</v>
      </c>
      <c r="AN510">
        <v>88.32</v>
      </c>
    </row>
    <row r="511" spans="1:40" x14ac:dyDescent="0.35">
      <c r="A511" t="s">
        <v>3124</v>
      </c>
      <c r="B511">
        <v>5.6203900000000004</v>
      </c>
      <c r="C511">
        <v>30</v>
      </c>
      <c r="D511">
        <v>60.294244669999998</v>
      </c>
      <c r="E511">
        <f t="shared" si="21"/>
        <v>3784.6697379359002</v>
      </c>
      <c r="F511">
        <v>1778</v>
      </c>
      <c r="G511">
        <v>174</v>
      </c>
      <c r="H511">
        <v>3618.2472377600002</v>
      </c>
      <c r="I511">
        <v>13</v>
      </c>
      <c r="J511" t="s">
        <v>3125</v>
      </c>
      <c r="K511">
        <v>314.85272435000002</v>
      </c>
      <c r="L511" t="s">
        <v>76</v>
      </c>
      <c r="M511">
        <v>1228.1129531700001</v>
      </c>
      <c r="N511" t="s">
        <v>3126</v>
      </c>
      <c r="O511">
        <v>1</v>
      </c>
      <c r="P511">
        <v>4.0256900000000002E-3</v>
      </c>
      <c r="Q511">
        <v>3.8548237699999999</v>
      </c>
      <c r="R511">
        <v>87</v>
      </c>
      <c r="S511">
        <f t="shared" si="22"/>
        <v>5454.9000000000005</v>
      </c>
      <c r="W511" t="s">
        <v>3127</v>
      </c>
      <c r="X511">
        <v>5.6257399899999996</v>
      </c>
      <c r="Y511">
        <v>30</v>
      </c>
      <c r="Z511">
        <v>63.514066190000001</v>
      </c>
      <c r="AA511">
        <f t="shared" si="23"/>
        <v>3986.7779347463002</v>
      </c>
      <c r="AB511">
        <v>1778</v>
      </c>
      <c r="AC511">
        <v>174</v>
      </c>
      <c r="AD511">
        <v>3811.4681725700002</v>
      </c>
      <c r="AE511">
        <v>11.78</v>
      </c>
      <c r="AF511" t="s">
        <v>3128</v>
      </c>
      <c r="AG511">
        <v>314.89881702999998</v>
      </c>
      <c r="AH511" t="s">
        <v>111</v>
      </c>
      <c r="AI511">
        <v>1220.1296957</v>
      </c>
      <c r="AJ511" t="s">
        <v>3129</v>
      </c>
      <c r="AK511">
        <v>1</v>
      </c>
      <c r="AL511">
        <v>3.9893000000000003E-3</v>
      </c>
      <c r="AM511">
        <v>3.8347581399999999</v>
      </c>
      <c r="AN511">
        <v>88.22</v>
      </c>
    </row>
    <row r="512" spans="1:40" x14ac:dyDescent="0.35">
      <c r="A512" t="s">
        <v>3130</v>
      </c>
      <c r="B512">
        <v>5.6499175599999996</v>
      </c>
      <c r="C512">
        <v>30</v>
      </c>
      <c r="D512">
        <v>59.722140410000002</v>
      </c>
      <c r="E512">
        <f t="shared" si="21"/>
        <v>3748.7587535357002</v>
      </c>
      <c r="F512">
        <v>1778</v>
      </c>
      <c r="G512">
        <v>174</v>
      </c>
      <c r="H512">
        <v>3583.9153600099999</v>
      </c>
      <c r="I512">
        <v>13</v>
      </c>
      <c r="J512" t="s">
        <v>3131</v>
      </c>
      <c r="K512">
        <v>314.96156616000002</v>
      </c>
      <c r="L512" t="s">
        <v>76</v>
      </c>
      <c r="M512">
        <v>1228.14248073</v>
      </c>
      <c r="N512" t="s">
        <v>3132</v>
      </c>
      <c r="O512">
        <v>1</v>
      </c>
      <c r="P512">
        <v>3.9831299999999997E-3</v>
      </c>
      <c r="Q512">
        <v>3.8534816099999998</v>
      </c>
      <c r="R512">
        <v>87</v>
      </c>
      <c r="S512">
        <f t="shared" si="22"/>
        <v>5454.9000000000005</v>
      </c>
      <c r="W512" t="s">
        <v>3133</v>
      </c>
      <c r="X512">
        <v>5.6355825099999999</v>
      </c>
      <c r="Y512">
        <v>30</v>
      </c>
      <c r="Z512">
        <v>63.89912692</v>
      </c>
      <c r="AA512">
        <f t="shared" si="23"/>
        <v>4010.9481967684001</v>
      </c>
      <c r="AB512">
        <v>1778</v>
      </c>
      <c r="AC512">
        <v>174</v>
      </c>
      <c r="AD512">
        <v>3834.5756012100001</v>
      </c>
      <c r="AE512">
        <v>11.88</v>
      </c>
      <c r="AF512" t="s">
        <v>3134</v>
      </c>
      <c r="AG512">
        <v>314.95354868999999</v>
      </c>
      <c r="AH512" t="s">
        <v>111</v>
      </c>
      <c r="AI512">
        <v>1220.1723466200001</v>
      </c>
      <c r="AJ512" t="s">
        <v>3135</v>
      </c>
      <c r="AK512">
        <v>1</v>
      </c>
      <c r="AL512">
        <v>4.0568799999999997E-3</v>
      </c>
      <c r="AM512">
        <v>3.8275999399999998</v>
      </c>
      <c r="AN512">
        <v>88.12</v>
      </c>
    </row>
    <row r="513" spans="1:40" x14ac:dyDescent="0.35">
      <c r="A513" t="s">
        <v>3136</v>
      </c>
      <c r="B513">
        <v>5.6499175599999996</v>
      </c>
      <c r="C513">
        <v>30</v>
      </c>
      <c r="D513">
        <v>60.264737650000001</v>
      </c>
      <c r="E513">
        <f t="shared" si="21"/>
        <v>3782.8175822905</v>
      </c>
      <c r="F513">
        <v>1778</v>
      </c>
      <c r="G513">
        <v>174</v>
      </c>
      <c r="H513">
        <v>3616.4765270399998</v>
      </c>
      <c r="I513">
        <v>13</v>
      </c>
      <c r="J513" t="s">
        <v>3137</v>
      </c>
      <c r="K513">
        <v>314.91482946000002</v>
      </c>
      <c r="L513" t="s">
        <v>76</v>
      </c>
      <c r="M513">
        <v>1228.198255</v>
      </c>
      <c r="N513" t="s">
        <v>3138</v>
      </c>
      <c r="O513">
        <v>1</v>
      </c>
      <c r="P513">
        <v>3.9449699999999999E-3</v>
      </c>
      <c r="Q513">
        <v>3.8570606999999999</v>
      </c>
      <c r="R513">
        <v>87</v>
      </c>
      <c r="S513">
        <f t="shared" si="22"/>
        <v>5454.9000000000005</v>
      </c>
      <c r="W513" t="s">
        <v>3139</v>
      </c>
      <c r="X513">
        <v>5.6224591500000001</v>
      </c>
      <c r="Y513">
        <v>30</v>
      </c>
      <c r="Z513">
        <v>64.915431920000003</v>
      </c>
      <c r="AA513">
        <f t="shared" si="23"/>
        <v>4074.7416616184005</v>
      </c>
      <c r="AB513">
        <v>1778</v>
      </c>
      <c r="AC513">
        <v>174</v>
      </c>
      <c r="AD513">
        <v>3895.56388874</v>
      </c>
      <c r="AE513">
        <v>11.98</v>
      </c>
      <c r="AF513" t="s">
        <v>3140</v>
      </c>
      <c r="AG513">
        <v>314.93793755000002</v>
      </c>
      <c r="AH513" t="s">
        <v>111</v>
      </c>
      <c r="AI513">
        <v>1220.2182783799999</v>
      </c>
      <c r="AJ513" t="s">
        <v>3141</v>
      </c>
      <c r="AK513">
        <v>1</v>
      </c>
      <c r="AL513">
        <v>4.0232499999999999E-3</v>
      </c>
      <c r="AM513">
        <v>3.8262577800000002</v>
      </c>
      <c r="AN513">
        <v>88.02</v>
      </c>
    </row>
    <row r="514" spans="1:40" x14ac:dyDescent="0.35">
      <c r="A514" t="s">
        <v>3142</v>
      </c>
      <c r="B514">
        <v>5.6597600799999999</v>
      </c>
      <c r="C514">
        <v>30</v>
      </c>
      <c r="D514">
        <v>62.0895115</v>
      </c>
      <c r="E514">
        <f t="shared" si="21"/>
        <v>3897.3586368550004</v>
      </c>
      <c r="F514">
        <v>1778</v>
      </c>
      <c r="G514">
        <v>174</v>
      </c>
      <c r="H514">
        <v>3725.9808910800002</v>
      </c>
      <c r="I514">
        <v>13</v>
      </c>
      <c r="J514" t="s">
        <v>3143</v>
      </c>
      <c r="K514">
        <v>315.06351838</v>
      </c>
      <c r="L514" t="s">
        <v>76</v>
      </c>
      <c r="M514">
        <v>1228.2080975199999</v>
      </c>
      <c r="N514" t="s">
        <v>3144</v>
      </c>
      <c r="O514">
        <v>1</v>
      </c>
      <c r="P514">
        <v>3.9944999999999998E-3</v>
      </c>
      <c r="Q514">
        <v>3.8713771000000001</v>
      </c>
      <c r="R514">
        <v>87</v>
      </c>
      <c r="S514">
        <f t="shared" si="22"/>
        <v>5454.9000000000005</v>
      </c>
      <c r="W514" t="s">
        <v>3145</v>
      </c>
      <c r="X514">
        <v>5.6257399899999996</v>
      </c>
      <c r="Y514">
        <v>30</v>
      </c>
      <c r="Z514">
        <v>66.340927609999994</v>
      </c>
      <c r="AA514">
        <f t="shared" si="23"/>
        <v>4164.2200260796999</v>
      </c>
      <c r="AB514">
        <v>1778</v>
      </c>
      <c r="AC514">
        <v>174</v>
      </c>
      <c r="AD514">
        <v>3981.1076396499998</v>
      </c>
      <c r="AE514">
        <v>12</v>
      </c>
      <c r="AF514" t="s">
        <v>3146</v>
      </c>
      <c r="AG514">
        <v>314.96941541000001</v>
      </c>
      <c r="AH514" t="s">
        <v>111</v>
      </c>
      <c r="AI514">
        <v>1220.2281209</v>
      </c>
      <c r="AJ514" t="s">
        <v>3147</v>
      </c>
      <c r="AK514">
        <v>1</v>
      </c>
      <c r="AL514">
        <v>4.0197999999999996E-3</v>
      </c>
      <c r="AM514">
        <v>3.84057417</v>
      </c>
      <c r="AN514">
        <v>88</v>
      </c>
    </row>
    <row r="515" spans="1:40" x14ac:dyDescent="0.35">
      <c r="A515" t="s">
        <v>3148</v>
      </c>
      <c r="B515">
        <v>5.6663217599999998</v>
      </c>
      <c r="C515">
        <v>30</v>
      </c>
      <c r="D515">
        <v>62.196007539999997</v>
      </c>
      <c r="E515">
        <f t="shared" si="21"/>
        <v>3904.0433932858</v>
      </c>
      <c r="F515">
        <v>1778</v>
      </c>
      <c r="G515">
        <v>174</v>
      </c>
      <c r="H515">
        <v>3732.3717000299998</v>
      </c>
      <c r="I515">
        <v>13</v>
      </c>
      <c r="J515" t="s">
        <v>3149</v>
      </c>
      <c r="K515">
        <v>315.11825250999999</v>
      </c>
      <c r="L515" t="s">
        <v>76</v>
      </c>
      <c r="M515">
        <v>1228.21794004</v>
      </c>
      <c r="N515" t="s">
        <v>3150</v>
      </c>
      <c r="O515">
        <v>1</v>
      </c>
      <c r="P515">
        <v>4.1302600000000002E-3</v>
      </c>
      <c r="Q515">
        <v>3.8767457400000001</v>
      </c>
      <c r="R515">
        <v>87</v>
      </c>
      <c r="S515">
        <f t="shared" si="22"/>
        <v>5454.9000000000005</v>
      </c>
      <c r="W515" t="s">
        <v>3151</v>
      </c>
      <c r="X515">
        <v>5.5830890799999997</v>
      </c>
      <c r="Y515">
        <v>30</v>
      </c>
      <c r="Z515">
        <v>67.658322429999998</v>
      </c>
      <c r="AA515">
        <f t="shared" si="23"/>
        <v>4246.9128989311002</v>
      </c>
      <c r="AB515">
        <v>1778</v>
      </c>
      <c r="AC515">
        <v>174</v>
      </c>
      <c r="AD515">
        <v>4060.1642762400002</v>
      </c>
      <c r="AE515">
        <v>11.92</v>
      </c>
      <c r="AF515" t="s">
        <v>3152</v>
      </c>
      <c r="AG515">
        <v>315.14136216000003</v>
      </c>
      <c r="AH515" t="s">
        <v>111</v>
      </c>
      <c r="AI515">
        <v>1220.25436762</v>
      </c>
      <c r="AJ515" t="s">
        <v>3153</v>
      </c>
      <c r="AK515">
        <v>1</v>
      </c>
      <c r="AL515">
        <v>4.0978500000000001E-3</v>
      </c>
      <c r="AM515">
        <v>3.83028426</v>
      </c>
      <c r="AN515">
        <v>88.08</v>
      </c>
    </row>
    <row r="516" spans="1:40" x14ac:dyDescent="0.35">
      <c r="A516" t="s">
        <v>3154</v>
      </c>
      <c r="B516">
        <v>5.6597600799999999</v>
      </c>
      <c r="C516">
        <v>30</v>
      </c>
      <c r="D516">
        <v>62.314485789999999</v>
      </c>
      <c r="E516">
        <f t="shared" ref="E516:E579" si="24">D516*62.77</f>
        <v>3911.4802730383003</v>
      </c>
      <c r="F516">
        <v>1778</v>
      </c>
      <c r="G516">
        <v>174</v>
      </c>
      <c r="H516">
        <v>3739.4815595800001</v>
      </c>
      <c r="I516">
        <v>13</v>
      </c>
      <c r="J516" t="s">
        <v>3155</v>
      </c>
      <c r="K516">
        <v>314.91517113999998</v>
      </c>
      <c r="L516" t="s">
        <v>76</v>
      </c>
      <c r="M516">
        <v>1228.2966802000001</v>
      </c>
      <c r="N516" t="s">
        <v>3156</v>
      </c>
      <c r="O516">
        <v>1</v>
      </c>
      <c r="P516">
        <v>4.0064899999999997E-3</v>
      </c>
      <c r="Q516">
        <v>3.86869277</v>
      </c>
      <c r="R516">
        <v>87</v>
      </c>
      <c r="S516">
        <f t="shared" ref="S516:S579" si="25">R516*62.7</f>
        <v>5454.9000000000005</v>
      </c>
      <c r="W516" t="s">
        <v>3157</v>
      </c>
      <c r="X516">
        <v>5.67033378</v>
      </c>
      <c r="Y516">
        <v>30</v>
      </c>
      <c r="Z516">
        <v>65.008465689999994</v>
      </c>
      <c r="AA516">
        <f t="shared" ref="AA516:AA579" si="26">Z516*62.77</f>
        <v>4080.5813913612997</v>
      </c>
      <c r="AB516">
        <v>1778</v>
      </c>
      <c r="AC516">
        <v>174</v>
      </c>
      <c r="AD516">
        <v>3901.1468295599998</v>
      </c>
      <c r="AE516">
        <v>11.9</v>
      </c>
      <c r="AF516" t="s">
        <v>3158</v>
      </c>
      <c r="AG516">
        <v>314.97701961000001</v>
      </c>
      <c r="AH516" t="s">
        <v>111</v>
      </c>
      <c r="AI516">
        <v>1220.2743346</v>
      </c>
      <c r="AJ516" t="s">
        <v>3159</v>
      </c>
      <c r="AK516">
        <v>1</v>
      </c>
      <c r="AL516">
        <v>3.9608000000000004E-3</v>
      </c>
      <c r="AM516">
        <v>3.84917007</v>
      </c>
      <c r="AN516">
        <v>88.1</v>
      </c>
    </row>
    <row r="517" spans="1:40" x14ac:dyDescent="0.35">
      <c r="A517" t="s">
        <v>3160</v>
      </c>
      <c r="B517">
        <v>5.6466367200000001</v>
      </c>
      <c r="C517">
        <v>30</v>
      </c>
      <c r="D517">
        <v>63.485431699999999</v>
      </c>
      <c r="E517">
        <f t="shared" si="24"/>
        <v>3984.9805478090002</v>
      </c>
      <c r="F517">
        <v>1778</v>
      </c>
      <c r="G517">
        <v>174</v>
      </c>
      <c r="H517">
        <v>3809.7498221699998</v>
      </c>
      <c r="I517">
        <v>13</v>
      </c>
      <c r="J517" t="s">
        <v>3161</v>
      </c>
      <c r="K517">
        <v>315.02414885000002</v>
      </c>
      <c r="L517" t="s">
        <v>76</v>
      </c>
      <c r="M517">
        <v>1228.39182456</v>
      </c>
      <c r="N517" t="s">
        <v>3162</v>
      </c>
      <c r="O517">
        <v>1</v>
      </c>
      <c r="P517">
        <v>3.9827600000000001E-3</v>
      </c>
      <c r="Q517">
        <v>3.8324544</v>
      </c>
      <c r="R517">
        <v>87</v>
      </c>
      <c r="S517">
        <f t="shared" si="25"/>
        <v>5454.9000000000005</v>
      </c>
      <c r="W517" t="s">
        <v>3163</v>
      </c>
      <c r="X517">
        <v>5.6278844899999996</v>
      </c>
      <c r="Y517">
        <v>30</v>
      </c>
      <c r="Z517">
        <v>64.149084419999994</v>
      </c>
      <c r="AA517">
        <f t="shared" si="26"/>
        <v>4026.6380290433999</v>
      </c>
      <c r="AB517">
        <v>1778</v>
      </c>
      <c r="AC517">
        <v>174</v>
      </c>
      <c r="AD517">
        <v>3849.57550747</v>
      </c>
      <c r="AE517">
        <v>11.9</v>
      </c>
      <c r="AF517" t="s">
        <v>3164</v>
      </c>
      <c r="AG517">
        <v>315.10209696999999</v>
      </c>
      <c r="AH517" t="s">
        <v>111</v>
      </c>
      <c r="AI517">
        <v>1220.28745796</v>
      </c>
      <c r="AJ517" t="s">
        <v>3165</v>
      </c>
      <c r="AK517">
        <v>1</v>
      </c>
      <c r="AL517">
        <v>4.0149599999999997E-3</v>
      </c>
      <c r="AM517">
        <v>3.8298469700000002</v>
      </c>
      <c r="AN517">
        <v>88.1</v>
      </c>
    </row>
    <row r="518" spans="1:40" x14ac:dyDescent="0.35">
      <c r="A518" t="s">
        <v>3166</v>
      </c>
      <c r="B518">
        <v>5.6433558799999997</v>
      </c>
      <c r="C518">
        <v>30</v>
      </c>
      <c r="D518">
        <v>64.521928720000005</v>
      </c>
      <c r="E518">
        <f t="shared" si="24"/>
        <v>4050.0414657544006</v>
      </c>
      <c r="F518">
        <v>1778</v>
      </c>
      <c r="G518">
        <v>174</v>
      </c>
      <c r="H518">
        <v>3871.9498297099999</v>
      </c>
      <c r="I518">
        <v>13</v>
      </c>
      <c r="J518" t="s">
        <v>3167</v>
      </c>
      <c r="K518">
        <v>315.01627282999999</v>
      </c>
      <c r="L518" t="s">
        <v>76</v>
      </c>
      <c r="M518">
        <v>1228.4344754799999</v>
      </c>
      <c r="N518" t="s">
        <v>3168</v>
      </c>
      <c r="O518">
        <v>1</v>
      </c>
      <c r="P518">
        <v>3.8620500000000001E-3</v>
      </c>
      <c r="Q518">
        <v>3.8226118800000002</v>
      </c>
      <c r="R518">
        <v>87</v>
      </c>
      <c r="S518">
        <f t="shared" si="25"/>
        <v>5454.9000000000005</v>
      </c>
      <c r="W518" t="s">
        <v>3169</v>
      </c>
      <c r="X518">
        <v>5.6180419700000002</v>
      </c>
      <c r="Y518">
        <v>30</v>
      </c>
      <c r="Z518">
        <v>65.317405730000004</v>
      </c>
      <c r="AA518">
        <f t="shared" si="26"/>
        <v>4099.9735576721005</v>
      </c>
      <c r="AB518">
        <v>1778</v>
      </c>
      <c r="AC518">
        <v>174</v>
      </c>
      <c r="AD518">
        <v>3919.6862677300001</v>
      </c>
      <c r="AE518">
        <v>11.9</v>
      </c>
      <c r="AF518" t="s">
        <v>3170</v>
      </c>
      <c r="AG518">
        <v>315.02387713000002</v>
      </c>
      <c r="AH518" t="s">
        <v>111</v>
      </c>
      <c r="AI518">
        <v>1220.3432322399999</v>
      </c>
      <c r="AJ518" t="s">
        <v>3171</v>
      </c>
      <c r="AK518">
        <v>1</v>
      </c>
      <c r="AL518">
        <v>4.0625799999999997E-3</v>
      </c>
      <c r="AM518">
        <v>3.82045184</v>
      </c>
      <c r="AN518">
        <v>88.1</v>
      </c>
    </row>
    <row r="519" spans="1:40" x14ac:dyDescent="0.35">
      <c r="A519" t="s">
        <v>3172</v>
      </c>
      <c r="B519">
        <v>5.6335133600000002</v>
      </c>
      <c r="C519">
        <v>30</v>
      </c>
      <c r="D519">
        <v>62.802710820000001</v>
      </c>
      <c r="E519">
        <f t="shared" si="24"/>
        <v>3942.1261581714002</v>
      </c>
      <c r="F519">
        <v>1778</v>
      </c>
      <c r="G519">
        <v>174</v>
      </c>
      <c r="H519">
        <v>3768.7798595099998</v>
      </c>
      <c r="I519">
        <v>13</v>
      </c>
      <c r="J519" t="s">
        <v>3173</v>
      </c>
      <c r="K519">
        <v>315.07838358999999</v>
      </c>
      <c r="L519" t="s">
        <v>76</v>
      </c>
      <c r="M519">
        <v>1228.47056471</v>
      </c>
      <c r="N519" t="s">
        <v>3174</v>
      </c>
      <c r="O519">
        <v>1</v>
      </c>
      <c r="P519">
        <v>3.87054E-3</v>
      </c>
      <c r="Q519">
        <v>3.8490077299999998</v>
      </c>
      <c r="R519">
        <v>87</v>
      </c>
      <c r="S519">
        <f t="shared" si="25"/>
        <v>5454.9000000000005</v>
      </c>
      <c r="W519" t="s">
        <v>3175</v>
      </c>
      <c r="X519">
        <v>5.63116533</v>
      </c>
      <c r="Y519">
        <v>30</v>
      </c>
      <c r="Z519">
        <v>62.852674550000003</v>
      </c>
      <c r="AA519">
        <f t="shared" si="26"/>
        <v>3945.2623815035004</v>
      </c>
      <c r="AB519">
        <v>1778</v>
      </c>
      <c r="AC519">
        <v>174</v>
      </c>
      <c r="AD519">
        <v>3771.77817465</v>
      </c>
      <c r="AE519">
        <v>11.9</v>
      </c>
      <c r="AF519" t="s">
        <v>3176</v>
      </c>
      <c r="AG519">
        <v>315.27417868999999</v>
      </c>
      <c r="AH519" t="s">
        <v>111</v>
      </c>
      <c r="AI519">
        <v>1220.4121298800001</v>
      </c>
      <c r="AJ519" t="s">
        <v>3177</v>
      </c>
      <c r="AK519">
        <v>1</v>
      </c>
      <c r="AL519">
        <v>4.2001E-3</v>
      </c>
      <c r="AM519">
        <v>3.8383473299999999</v>
      </c>
      <c r="AN519">
        <v>88.1</v>
      </c>
    </row>
    <row r="520" spans="1:40" x14ac:dyDescent="0.35">
      <c r="A520" t="s">
        <v>3178</v>
      </c>
      <c r="B520">
        <v>5.6335133600000002</v>
      </c>
      <c r="C520">
        <v>30</v>
      </c>
      <c r="D520">
        <v>60.417023460000003</v>
      </c>
      <c r="E520">
        <f t="shared" si="24"/>
        <v>3792.3765625842002</v>
      </c>
      <c r="F520">
        <v>1778</v>
      </c>
      <c r="G520">
        <v>174</v>
      </c>
      <c r="H520">
        <v>3625.6151718900001</v>
      </c>
      <c r="I520">
        <v>13</v>
      </c>
      <c r="J520" t="s">
        <v>3179</v>
      </c>
      <c r="K520">
        <v>315.11808836</v>
      </c>
      <c r="L520" t="s">
        <v>76</v>
      </c>
      <c r="M520">
        <v>1228.48368807</v>
      </c>
      <c r="N520" t="s">
        <v>3180</v>
      </c>
      <c r="O520">
        <v>1</v>
      </c>
      <c r="P520">
        <v>4.03462E-3</v>
      </c>
      <c r="Q520">
        <v>3.8525868299999999</v>
      </c>
      <c r="R520">
        <v>87</v>
      </c>
      <c r="S520">
        <f t="shared" si="25"/>
        <v>5454.9000000000005</v>
      </c>
      <c r="W520" t="s">
        <v>3181</v>
      </c>
      <c r="X520">
        <v>5.6442886899999998</v>
      </c>
      <c r="Y520">
        <v>30</v>
      </c>
      <c r="Z520">
        <v>63.18626115</v>
      </c>
      <c r="AA520">
        <f t="shared" si="26"/>
        <v>3966.2016123855001</v>
      </c>
      <c r="AB520">
        <v>1778</v>
      </c>
      <c r="AC520">
        <v>174</v>
      </c>
      <c r="AD520">
        <v>3791.79664865</v>
      </c>
      <c r="AE520">
        <v>11.9</v>
      </c>
      <c r="AF520" t="s">
        <v>3182</v>
      </c>
      <c r="AG520">
        <v>314.92275331000002</v>
      </c>
      <c r="AH520" t="s">
        <v>111</v>
      </c>
      <c r="AI520">
        <v>1220.4646233200001</v>
      </c>
      <c r="AJ520" t="s">
        <v>3183</v>
      </c>
      <c r="AK520">
        <v>1</v>
      </c>
      <c r="AL520">
        <v>4.0116400000000003E-3</v>
      </c>
      <c r="AM520">
        <v>3.8343208500000001</v>
      </c>
      <c r="AN520">
        <v>88.1</v>
      </c>
    </row>
    <row r="521" spans="1:40" x14ac:dyDescent="0.35">
      <c r="A521" t="s">
        <v>3184</v>
      </c>
      <c r="B521">
        <v>5.6499175599999996</v>
      </c>
      <c r="C521">
        <v>30</v>
      </c>
      <c r="D521">
        <v>58.914334250000003</v>
      </c>
      <c r="E521">
        <f t="shared" si="24"/>
        <v>3698.0527608725006</v>
      </c>
      <c r="F521">
        <v>1778</v>
      </c>
      <c r="G521">
        <v>174</v>
      </c>
      <c r="H521">
        <v>3535.4390514800002</v>
      </c>
      <c r="I521">
        <v>13</v>
      </c>
      <c r="J521" t="s">
        <v>3185</v>
      </c>
      <c r="K521">
        <v>315.07099613000003</v>
      </c>
      <c r="L521" t="s">
        <v>76</v>
      </c>
      <c r="M521">
        <v>1228.4869689100001</v>
      </c>
      <c r="N521" t="s">
        <v>3186</v>
      </c>
      <c r="O521">
        <v>1</v>
      </c>
      <c r="P521">
        <v>4.2182799999999996E-3</v>
      </c>
      <c r="Q521">
        <v>3.8454286299999998</v>
      </c>
      <c r="R521">
        <v>87</v>
      </c>
      <c r="S521">
        <f t="shared" si="25"/>
        <v>5454.9000000000005</v>
      </c>
      <c r="W521" t="s">
        <v>3187</v>
      </c>
      <c r="X521">
        <v>5.6147611299999998</v>
      </c>
      <c r="Y521">
        <v>30</v>
      </c>
      <c r="Z521">
        <v>65.566863740000002</v>
      </c>
      <c r="AA521">
        <f t="shared" si="26"/>
        <v>4115.6320369598006</v>
      </c>
      <c r="AB521">
        <v>1778</v>
      </c>
      <c r="AC521">
        <v>174</v>
      </c>
      <c r="AD521">
        <v>3934.6562002199998</v>
      </c>
      <c r="AE521">
        <v>11.9</v>
      </c>
      <c r="AF521" t="s">
        <v>3188</v>
      </c>
      <c r="AG521">
        <v>315.12568850000002</v>
      </c>
      <c r="AH521" t="s">
        <v>111</v>
      </c>
      <c r="AI521">
        <v>1220.4875892</v>
      </c>
      <c r="AJ521" t="s">
        <v>3189</v>
      </c>
      <c r="AK521">
        <v>1</v>
      </c>
      <c r="AL521">
        <v>4.0564599999999996E-3</v>
      </c>
      <c r="AM521">
        <v>3.8401368800000002</v>
      </c>
      <c r="AN521">
        <v>88.1</v>
      </c>
    </row>
    <row r="522" spans="1:40" x14ac:dyDescent="0.35">
      <c r="A522" t="s">
        <v>3190</v>
      </c>
      <c r="B522">
        <v>5.6236708399999999</v>
      </c>
      <c r="C522">
        <v>30</v>
      </c>
      <c r="D522">
        <v>59.80566391</v>
      </c>
      <c r="E522">
        <f t="shared" si="24"/>
        <v>3754.0015236307004</v>
      </c>
      <c r="F522">
        <v>1778</v>
      </c>
      <c r="G522">
        <v>174</v>
      </c>
      <c r="H522">
        <v>3588.9275904199999</v>
      </c>
      <c r="I522">
        <v>13</v>
      </c>
      <c r="J522" t="s">
        <v>3191</v>
      </c>
      <c r="K522">
        <v>314.92301048000002</v>
      </c>
      <c r="L522" t="s">
        <v>76</v>
      </c>
      <c r="M522">
        <v>1228.52305815</v>
      </c>
      <c r="N522" t="s">
        <v>3192</v>
      </c>
      <c r="O522">
        <v>1</v>
      </c>
      <c r="P522">
        <v>3.9266800000000001E-3</v>
      </c>
      <c r="Q522">
        <v>3.8194801699999998</v>
      </c>
      <c r="R522">
        <v>87</v>
      </c>
      <c r="S522">
        <f t="shared" si="25"/>
        <v>5454.9000000000005</v>
      </c>
      <c r="W522" t="s">
        <v>3193</v>
      </c>
      <c r="X522">
        <v>5.5917952499999997</v>
      </c>
      <c r="Y522">
        <v>30</v>
      </c>
      <c r="Z522">
        <v>71.247452850000002</v>
      </c>
      <c r="AA522">
        <f t="shared" si="26"/>
        <v>4472.2026153945008</v>
      </c>
      <c r="AB522">
        <v>1778</v>
      </c>
      <c r="AC522">
        <v>174</v>
      </c>
      <c r="AD522">
        <v>4275.5473744199999</v>
      </c>
      <c r="AE522">
        <v>11.82</v>
      </c>
      <c r="AF522" t="s">
        <v>3194</v>
      </c>
      <c r="AG522">
        <v>314.82127374999999</v>
      </c>
      <c r="AH522" t="s">
        <v>111</v>
      </c>
      <c r="AI522">
        <v>1220.5302401199999</v>
      </c>
      <c r="AJ522" t="s">
        <v>3195</v>
      </c>
      <c r="AK522">
        <v>1</v>
      </c>
      <c r="AL522">
        <v>4.0206499999999997E-3</v>
      </c>
      <c r="AM522">
        <v>3.7985298699999999</v>
      </c>
      <c r="AN522">
        <v>88.18</v>
      </c>
    </row>
    <row r="523" spans="1:40" x14ac:dyDescent="0.35">
      <c r="A523" t="s">
        <v>3196</v>
      </c>
      <c r="B523">
        <v>5.6531984</v>
      </c>
      <c r="C523">
        <v>30</v>
      </c>
      <c r="D523">
        <v>61.741614849999998</v>
      </c>
      <c r="E523">
        <f t="shared" si="24"/>
        <v>3875.5211641344999</v>
      </c>
      <c r="F523">
        <v>1778</v>
      </c>
      <c r="G523">
        <v>174</v>
      </c>
      <c r="H523">
        <v>3706.8573173599998</v>
      </c>
      <c r="I523">
        <v>13.04</v>
      </c>
      <c r="J523" t="s">
        <v>3197</v>
      </c>
      <c r="K523">
        <v>315.01624672999998</v>
      </c>
      <c r="L523" t="s">
        <v>76</v>
      </c>
      <c r="M523">
        <v>1228.56242823</v>
      </c>
      <c r="N523" t="s">
        <v>3198</v>
      </c>
      <c r="O523">
        <v>1</v>
      </c>
      <c r="P523">
        <v>4.0212900000000003E-3</v>
      </c>
      <c r="Q523">
        <v>3.8293226900000001</v>
      </c>
      <c r="R523">
        <v>86.96</v>
      </c>
      <c r="S523">
        <f t="shared" si="25"/>
        <v>5452.3919999999998</v>
      </c>
      <c r="W523" t="s">
        <v>3199</v>
      </c>
      <c r="X523">
        <v>5.6278844899999996</v>
      </c>
      <c r="Y523">
        <v>30</v>
      </c>
      <c r="Z523">
        <v>66.437161160000002</v>
      </c>
      <c r="AA523">
        <f t="shared" si="26"/>
        <v>4170.2606060132002</v>
      </c>
      <c r="AB523">
        <v>1778</v>
      </c>
      <c r="AC523">
        <v>174</v>
      </c>
      <c r="AD523">
        <v>3986.88259862</v>
      </c>
      <c r="AE523">
        <v>11.88</v>
      </c>
      <c r="AF523" t="s">
        <v>3200</v>
      </c>
      <c r="AG523">
        <v>314.89912551999998</v>
      </c>
      <c r="AH523" t="s">
        <v>111</v>
      </c>
      <c r="AI523">
        <v>1220.5368017999999</v>
      </c>
      <c r="AJ523" t="s">
        <v>3201</v>
      </c>
      <c r="AK523">
        <v>1</v>
      </c>
      <c r="AL523">
        <v>4.0747800000000001E-3</v>
      </c>
      <c r="AM523">
        <v>3.83521562</v>
      </c>
      <c r="AN523">
        <v>88.12</v>
      </c>
    </row>
    <row r="524" spans="1:40" x14ac:dyDescent="0.35">
      <c r="A524" t="s">
        <v>3202</v>
      </c>
      <c r="B524">
        <v>5.6203900000000004</v>
      </c>
      <c r="C524">
        <v>30</v>
      </c>
      <c r="D524">
        <v>63.085084790000003</v>
      </c>
      <c r="E524">
        <f t="shared" si="24"/>
        <v>3959.8507722683003</v>
      </c>
      <c r="F524">
        <v>1778</v>
      </c>
      <c r="G524">
        <v>174</v>
      </c>
      <c r="H524">
        <v>3790.0814885300001</v>
      </c>
      <c r="I524">
        <v>13.1</v>
      </c>
      <c r="J524" t="s">
        <v>3203</v>
      </c>
      <c r="K524">
        <v>315.06346617000003</v>
      </c>
      <c r="L524" t="s">
        <v>76</v>
      </c>
      <c r="M524">
        <v>1228.58211327</v>
      </c>
      <c r="N524" t="s">
        <v>3204</v>
      </c>
      <c r="O524">
        <v>1</v>
      </c>
      <c r="P524">
        <v>3.9383700000000001E-3</v>
      </c>
      <c r="Q524">
        <v>3.8485603500000001</v>
      </c>
      <c r="R524">
        <v>86.9</v>
      </c>
      <c r="S524">
        <f t="shared" si="25"/>
        <v>5448.630000000001</v>
      </c>
      <c r="W524" t="s">
        <v>3205</v>
      </c>
      <c r="X524">
        <v>5.5917952499999997</v>
      </c>
      <c r="Y524">
        <v>30</v>
      </c>
      <c r="Z524">
        <v>64.378033239999993</v>
      </c>
      <c r="AA524">
        <f t="shared" si="26"/>
        <v>4041.0091464747998</v>
      </c>
      <c r="AB524">
        <v>1778</v>
      </c>
      <c r="AC524">
        <v>174</v>
      </c>
      <c r="AD524">
        <v>3863.3146865399999</v>
      </c>
      <c r="AE524">
        <v>11.9</v>
      </c>
      <c r="AF524" t="s">
        <v>3206</v>
      </c>
      <c r="AG524">
        <v>314.91436937999998</v>
      </c>
      <c r="AH524" t="s">
        <v>111</v>
      </c>
      <c r="AI524">
        <v>1220.5761718799999</v>
      </c>
      <c r="AJ524" t="s">
        <v>3207</v>
      </c>
      <c r="AK524">
        <v>1</v>
      </c>
      <c r="AL524">
        <v>4.25808E-3</v>
      </c>
      <c r="AM524">
        <v>3.8392421099999998</v>
      </c>
      <c r="AN524">
        <v>88.1</v>
      </c>
    </row>
    <row r="525" spans="1:40" x14ac:dyDescent="0.35">
      <c r="A525" t="s">
        <v>3208</v>
      </c>
      <c r="B525">
        <v>5.6072666399999997</v>
      </c>
      <c r="C525">
        <v>30</v>
      </c>
      <c r="D525">
        <v>61.73564622</v>
      </c>
      <c r="E525">
        <f t="shared" si="24"/>
        <v>3875.1465132294002</v>
      </c>
      <c r="F525">
        <v>1778</v>
      </c>
      <c r="G525">
        <v>174</v>
      </c>
      <c r="H525">
        <v>3709.0087252799999</v>
      </c>
      <c r="I525">
        <v>13.1</v>
      </c>
      <c r="J525" t="s">
        <v>3209</v>
      </c>
      <c r="K525">
        <v>314.87662082999998</v>
      </c>
      <c r="L525" t="s">
        <v>76</v>
      </c>
      <c r="M525">
        <v>1228.58867495</v>
      </c>
      <c r="N525" t="s">
        <v>3210</v>
      </c>
      <c r="O525">
        <v>1</v>
      </c>
      <c r="P525">
        <v>4.0264200000000002E-3</v>
      </c>
      <c r="Q525">
        <v>3.8490077299999998</v>
      </c>
      <c r="R525">
        <v>86.9</v>
      </c>
      <c r="S525">
        <f t="shared" si="25"/>
        <v>5448.630000000001</v>
      </c>
      <c r="W525" t="s">
        <v>3211</v>
      </c>
      <c r="X525">
        <v>5.6541312100000001</v>
      </c>
      <c r="Y525">
        <v>30</v>
      </c>
      <c r="Z525">
        <v>60.996934889999999</v>
      </c>
      <c r="AA525">
        <f t="shared" si="26"/>
        <v>3828.7776030453001</v>
      </c>
      <c r="AB525">
        <v>1778</v>
      </c>
      <c r="AC525">
        <v>174</v>
      </c>
      <c r="AD525">
        <v>3660.4155573200001</v>
      </c>
      <c r="AE525">
        <v>11.98</v>
      </c>
      <c r="AF525" t="s">
        <v>3212</v>
      </c>
      <c r="AG525">
        <v>314.98484343000001</v>
      </c>
      <c r="AH525" t="s">
        <v>111</v>
      </c>
      <c r="AI525">
        <v>1220.63850783</v>
      </c>
      <c r="AJ525" t="s">
        <v>3213</v>
      </c>
      <c r="AK525">
        <v>1</v>
      </c>
      <c r="AL525">
        <v>4.0184299999999999E-3</v>
      </c>
      <c r="AM525">
        <v>3.82716265</v>
      </c>
      <c r="AN525">
        <v>88.02</v>
      </c>
    </row>
    <row r="526" spans="1:40" x14ac:dyDescent="0.35">
      <c r="A526" t="s">
        <v>3214</v>
      </c>
      <c r="B526">
        <v>5.6433558799999997</v>
      </c>
      <c r="C526">
        <v>30</v>
      </c>
      <c r="D526">
        <v>62.465992069999999</v>
      </c>
      <c r="E526">
        <f t="shared" si="24"/>
        <v>3920.9903222339003</v>
      </c>
      <c r="F526">
        <v>1778</v>
      </c>
      <c r="G526">
        <v>174</v>
      </c>
      <c r="H526">
        <v>3752.8870888299998</v>
      </c>
      <c r="I526">
        <v>13.1</v>
      </c>
      <c r="J526" t="s">
        <v>3215</v>
      </c>
      <c r="K526">
        <v>314.88363654</v>
      </c>
      <c r="L526" t="s">
        <v>76</v>
      </c>
      <c r="M526">
        <v>1228.65757259</v>
      </c>
      <c r="N526" t="s">
        <v>3216</v>
      </c>
      <c r="O526">
        <v>1</v>
      </c>
      <c r="P526">
        <v>3.9273600000000004E-3</v>
      </c>
      <c r="Q526">
        <v>3.8387178300000002</v>
      </c>
      <c r="R526">
        <v>86.9</v>
      </c>
      <c r="S526">
        <f t="shared" si="25"/>
        <v>5448.630000000001</v>
      </c>
      <c r="W526" t="s">
        <v>3217</v>
      </c>
      <c r="X526">
        <v>5.6147611299999998</v>
      </c>
      <c r="Y526">
        <v>30</v>
      </c>
      <c r="Z526">
        <v>67.221853690000003</v>
      </c>
      <c r="AA526">
        <f t="shared" si="26"/>
        <v>4219.5157561213</v>
      </c>
      <c r="AB526">
        <v>1778</v>
      </c>
      <c r="AC526">
        <v>174</v>
      </c>
      <c r="AD526">
        <v>4033.9718622700002</v>
      </c>
      <c r="AE526">
        <v>12</v>
      </c>
      <c r="AF526" t="s">
        <v>3218</v>
      </c>
      <c r="AG526">
        <v>315.14104811999999</v>
      </c>
      <c r="AH526" t="s">
        <v>111</v>
      </c>
      <c r="AI526">
        <v>1220.69100127</v>
      </c>
      <c r="AJ526" t="s">
        <v>3219</v>
      </c>
      <c r="AK526">
        <v>1</v>
      </c>
      <c r="AL526">
        <v>4.1739999999999998E-3</v>
      </c>
      <c r="AM526">
        <v>3.8110567099999999</v>
      </c>
      <c r="AN526">
        <v>88</v>
      </c>
    </row>
    <row r="527" spans="1:40" x14ac:dyDescent="0.35">
      <c r="A527" t="s">
        <v>3220</v>
      </c>
      <c r="B527">
        <v>5.6835475500000001</v>
      </c>
      <c r="C527">
        <v>30</v>
      </c>
      <c r="D527">
        <v>62.115662450000002</v>
      </c>
      <c r="E527">
        <f t="shared" si="24"/>
        <v>3899.0001319865005</v>
      </c>
      <c r="F527">
        <v>1778</v>
      </c>
      <c r="G527">
        <v>174</v>
      </c>
      <c r="H527">
        <v>3731.8396764099998</v>
      </c>
      <c r="I527">
        <v>13.1</v>
      </c>
      <c r="J527" t="s">
        <v>3221</v>
      </c>
      <c r="K527">
        <v>315.06322287</v>
      </c>
      <c r="L527" t="s">
        <v>76</v>
      </c>
      <c r="M527">
        <v>1228.7520633399999</v>
      </c>
      <c r="N527" t="s">
        <v>3222</v>
      </c>
      <c r="O527">
        <v>1</v>
      </c>
      <c r="P527">
        <v>3.9049800000000002E-3</v>
      </c>
      <c r="Q527">
        <v>3.8399566799999998</v>
      </c>
      <c r="R527">
        <v>86.9</v>
      </c>
      <c r="S527">
        <f t="shared" si="25"/>
        <v>5448.630000000001</v>
      </c>
      <c r="W527" t="s">
        <v>3223</v>
      </c>
      <c r="X527">
        <v>5.5885144100000002</v>
      </c>
      <c r="Y527">
        <v>30</v>
      </c>
      <c r="Z527">
        <v>66.247539140000001</v>
      </c>
      <c r="AA527">
        <f t="shared" si="26"/>
        <v>4158.3580318178001</v>
      </c>
      <c r="AB527">
        <v>1778</v>
      </c>
      <c r="AC527">
        <v>174</v>
      </c>
      <c r="AD527">
        <v>3975.5034138199999</v>
      </c>
      <c r="AE527">
        <v>12</v>
      </c>
      <c r="AF527" t="s">
        <v>3224</v>
      </c>
      <c r="AG527">
        <v>315.00057457999998</v>
      </c>
      <c r="AH527" t="s">
        <v>111</v>
      </c>
      <c r="AI527">
        <v>1220.72380967</v>
      </c>
      <c r="AJ527" t="s">
        <v>3225</v>
      </c>
      <c r="AK527">
        <v>1</v>
      </c>
      <c r="AL527">
        <v>4.1240499999999998E-3</v>
      </c>
      <c r="AM527">
        <v>3.8038985099999998</v>
      </c>
      <c r="AN527">
        <v>88</v>
      </c>
    </row>
    <row r="528" spans="1:40" x14ac:dyDescent="0.35">
      <c r="A528" t="s">
        <v>3226</v>
      </c>
      <c r="B528">
        <v>5.6113690700000003</v>
      </c>
      <c r="C528">
        <v>30</v>
      </c>
      <c r="D528">
        <v>62.07307866</v>
      </c>
      <c r="E528">
        <f t="shared" si="24"/>
        <v>3896.3271474882004</v>
      </c>
      <c r="F528">
        <v>1778</v>
      </c>
      <c r="G528">
        <v>174</v>
      </c>
      <c r="H528">
        <v>3729.2812893800001</v>
      </c>
      <c r="I528">
        <v>13.1</v>
      </c>
      <c r="J528" t="s">
        <v>3227</v>
      </c>
      <c r="K528">
        <v>315.10257137999997</v>
      </c>
      <c r="L528" t="s">
        <v>76</v>
      </c>
      <c r="M528">
        <v>1228.77174838</v>
      </c>
      <c r="N528" t="s">
        <v>3228</v>
      </c>
      <c r="O528">
        <v>1</v>
      </c>
      <c r="P528">
        <v>3.9897300000000004E-3</v>
      </c>
      <c r="Q528">
        <v>3.8377197500000002</v>
      </c>
      <c r="R528">
        <v>86.9</v>
      </c>
      <c r="S528">
        <f t="shared" si="25"/>
        <v>5448.630000000001</v>
      </c>
      <c r="W528" t="s">
        <v>3229</v>
      </c>
      <c r="X528">
        <v>5.6114802900000003</v>
      </c>
      <c r="Y528">
        <v>30</v>
      </c>
      <c r="Z528">
        <v>63.732977750000003</v>
      </c>
      <c r="AA528">
        <f t="shared" si="26"/>
        <v>4000.5190133675005</v>
      </c>
      <c r="AB528">
        <v>1778</v>
      </c>
      <c r="AC528">
        <v>174</v>
      </c>
      <c r="AD528">
        <v>3824.6050178199998</v>
      </c>
      <c r="AE528">
        <v>12.08</v>
      </c>
      <c r="AF528" t="s">
        <v>3230</v>
      </c>
      <c r="AG528">
        <v>315.03205254</v>
      </c>
      <c r="AH528" t="s">
        <v>111</v>
      </c>
      <c r="AI528">
        <v>1220.7598989099999</v>
      </c>
      <c r="AJ528" t="s">
        <v>3231</v>
      </c>
      <c r="AK528">
        <v>1</v>
      </c>
      <c r="AL528">
        <v>4.0926900000000004E-3</v>
      </c>
      <c r="AM528">
        <v>3.8289521999999998</v>
      </c>
      <c r="AN528">
        <v>87.92</v>
      </c>
    </row>
    <row r="529" spans="1:40" x14ac:dyDescent="0.35">
      <c r="A529" t="s">
        <v>3232</v>
      </c>
      <c r="B529">
        <v>5.63105411</v>
      </c>
      <c r="C529">
        <v>30</v>
      </c>
      <c r="D529">
        <v>61.737901469999997</v>
      </c>
      <c r="E529">
        <f t="shared" si="24"/>
        <v>3875.2880752719002</v>
      </c>
      <c r="F529">
        <v>1778</v>
      </c>
      <c r="G529">
        <v>174</v>
      </c>
      <c r="H529">
        <v>3709.14421803</v>
      </c>
      <c r="I529">
        <v>13.1</v>
      </c>
      <c r="J529" t="s">
        <v>3233</v>
      </c>
      <c r="K529">
        <v>314.97699146000002</v>
      </c>
      <c r="L529" t="s">
        <v>76</v>
      </c>
      <c r="M529">
        <v>1228.81768014</v>
      </c>
      <c r="N529" t="s">
        <v>3234</v>
      </c>
      <c r="O529">
        <v>1</v>
      </c>
      <c r="P529">
        <v>4.1801599999999996E-3</v>
      </c>
      <c r="Q529">
        <v>3.8466674900000002</v>
      </c>
      <c r="R529">
        <v>86.9</v>
      </c>
      <c r="S529">
        <f t="shared" si="25"/>
        <v>5448.630000000001</v>
      </c>
      <c r="W529" t="s">
        <v>3235</v>
      </c>
      <c r="X529">
        <v>5.6147611299999998</v>
      </c>
      <c r="Y529">
        <v>30</v>
      </c>
      <c r="Z529">
        <v>63.647759430000001</v>
      </c>
      <c r="AA529">
        <f t="shared" si="26"/>
        <v>3995.1698594211002</v>
      </c>
      <c r="AB529">
        <v>1778</v>
      </c>
      <c r="AC529">
        <v>174</v>
      </c>
      <c r="AD529">
        <v>3819.4910811899999</v>
      </c>
      <c r="AE529">
        <v>12.18</v>
      </c>
      <c r="AF529" t="s">
        <v>3236</v>
      </c>
      <c r="AG529">
        <v>314.89122357999997</v>
      </c>
      <c r="AH529" t="s">
        <v>111</v>
      </c>
      <c r="AI529">
        <v>1220.7959881500001</v>
      </c>
      <c r="AJ529" t="s">
        <v>3237</v>
      </c>
      <c r="AK529">
        <v>1</v>
      </c>
      <c r="AL529">
        <v>4.0904499999999998E-3</v>
      </c>
      <c r="AM529">
        <v>3.8365577800000001</v>
      </c>
      <c r="AN529">
        <v>87.82</v>
      </c>
    </row>
    <row r="530" spans="1:40" x14ac:dyDescent="0.35">
      <c r="A530" t="s">
        <v>3238</v>
      </c>
      <c r="B530">
        <v>5.63105411</v>
      </c>
      <c r="C530">
        <v>30</v>
      </c>
      <c r="D530">
        <v>60.038115759999997</v>
      </c>
      <c r="E530">
        <f t="shared" si="24"/>
        <v>3768.5925262552</v>
      </c>
      <c r="F530">
        <v>1778</v>
      </c>
      <c r="G530">
        <v>174</v>
      </c>
      <c r="H530">
        <v>3608.6321984900001</v>
      </c>
      <c r="I530">
        <v>13.14</v>
      </c>
      <c r="J530" t="s">
        <v>3239</v>
      </c>
      <c r="K530">
        <v>315.01598275999999</v>
      </c>
      <c r="L530" t="s">
        <v>76</v>
      </c>
      <c r="M530">
        <v>1228.8997011399999</v>
      </c>
      <c r="N530" t="s">
        <v>3240</v>
      </c>
      <c r="O530">
        <v>1</v>
      </c>
      <c r="P530">
        <v>3.9541400000000001E-3</v>
      </c>
      <c r="Q530">
        <v>3.8386145200000001</v>
      </c>
      <c r="R530">
        <v>86.86</v>
      </c>
      <c r="S530">
        <f t="shared" si="25"/>
        <v>5446.1220000000003</v>
      </c>
      <c r="W530" t="s">
        <v>3241</v>
      </c>
      <c r="X530">
        <v>5.6147611299999998</v>
      </c>
      <c r="Y530">
        <v>30</v>
      </c>
      <c r="Z530">
        <v>66.471787919999997</v>
      </c>
      <c r="AA530">
        <f t="shared" si="26"/>
        <v>4172.4341277384001</v>
      </c>
      <c r="AB530">
        <v>1778</v>
      </c>
      <c r="AC530">
        <v>174</v>
      </c>
      <c r="AD530">
        <v>3988.9605447099998</v>
      </c>
      <c r="AE530">
        <v>12.04</v>
      </c>
      <c r="AF530" t="s">
        <v>3242</v>
      </c>
      <c r="AG530">
        <v>314.96205502999999</v>
      </c>
      <c r="AH530" t="s">
        <v>111</v>
      </c>
      <c r="AI530">
        <v>1220.86488579</v>
      </c>
      <c r="AJ530" t="s">
        <v>3243</v>
      </c>
      <c r="AK530">
        <v>1</v>
      </c>
      <c r="AL530">
        <v>4.1100099999999999E-3</v>
      </c>
      <c r="AM530">
        <v>3.8325312999999999</v>
      </c>
      <c r="AN530">
        <v>87.96</v>
      </c>
    </row>
    <row r="531" spans="1:40" x14ac:dyDescent="0.35">
      <c r="A531" t="s">
        <v>3244</v>
      </c>
      <c r="B531">
        <v>5.6277732699999996</v>
      </c>
      <c r="C531">
        <v>30</v>
      </c>
      <c r="D531">
        <v>60.826859810000002</v>
      </c>
      <c r="E531">
        <f t="shared" si="24"/>
        <v>3818.1019902737003</v>
      </c>
      <c r="F531">
        <v>1778</v>
      </c>
      <c r="G531">
        <v>174</v>
      </c>
      <c r="H531">
        <v>3655.1141894500001</v>
      </c>
      <c r="I531">
        <v>13.12</v>
      </c>
      <c r="J531" t="s">
        <v>3245</v>
      </c>
      <c r="K531">
        <v>314.87551296999999</v>
      </c>
      <c r="L531" t="s">
        <v>76</v>
      </c>
      <c r="M531">
        <v>1228.96859877</v>
      </c>
      <c r="N531" t="s">
        <v>3246</v>
      </c>
      <c r="O531">
        <v>1</v>
      </c>
      <c r="P531">
        <v>3.96919E-3</v>
      </c>
      <c r="Q531">
        <v>3.8471148799999999</v>
      </c>
      <c r="R531">
        <v>86.88</v>
      </c>
      <c r="S531">
        <f t="shared" si="25"/>
        <v>5447.3760000000002</v>
      </c>
      <c r="W531" t="s">
        <v>3247</v>
      </c>
      <c r="X531">
        <v>5.6278844899999996</v>
      </c>
      <c r="Y531">
        <v>30</v>
      </c>
      <c r="Z531">
        <v>65.694057529999995</v>
      </c>
      <c r="AA531">
        <f t="shared" si="26"/>
        <v>4123.6159911580999</v>
      </c>
      <c r="AB531">
        <v>1778</v>
      </c>
      <c r="AC531">
        <v>174</v>
      </c>
      <c r="AD531">
        <v>3942.28907772</v>
      </c>
      <c r="AE531">
        <v>12</v>
      </c>
      <c r="AF531" t="s">
        <v>3248</v>
      </c>
      <c r="AG531">
        <v>314.90695460000001</v>
      </c>
      <c r="AH531" t="s">
        <v>111</v>
      </c>
      <c r="AI531">
        <v>1220.92722174</v>
      </c>
      <c r="AJ531" t="s">
        <v>3249</v>
      </c>
      <c r="AK531">
        <v>1</v>
      </c>
      <c r="AL531">
        <v>4.0505300000000001E-3</v>
      </c>
      <c r="AM531">
        <v>3.8347682299999999</v>
      </c>
      <c r="AN531">
        <v>88</v>
      </c>
    </row>
    <row r="532" spans="1:40" x14ac:dyDescent="0.35">
      <c r="A532" t="s">
        <v>3250</v>
      </c>
      <c r="B532">
        <v>5.6343349500000004</v>
      </c>
      <c r="C532">
        <v>30</v>
      </c>
      <c r="D532">
        <v>63.781688010000003</v>
      </c>
      <c r="E532">
        <f t="shared" si="24"/>
        <v>4003.5765563877003</v>
      </c>
      <c r="F532">
        <v>1778</v>
      </c>
      <c r="G532">
        <v>174</v>
      </c>
      <c r="H532">
        <v>3829.2887049300002</v>
      </c>
      <c r="I532">
        <v>13.04</v>
      </c>
      <c r="J532" t="s">
        <v>3251</v>
      </c>
      <c r="K532">
        <v>314.87635743999999</v>
      </c>
      <c r="L532" t="s">
        <v>76</v>
      </c>
      <c r="M532">
        <v>1229.0440580899999</v>
      </c>
      <c r="N532" t="s">
        <v>3252</v>
      </c>
      <c r="O532">
        <v>1</v>
      </c>
      <c r="P532">
        <v>3.9574399999999996E-3</v>
      </c>
      <c r="Q532">
        <v>3.8305615500000001</v>
      </c>
      <c r="R532">
        <v>86.96</v>
      </c>
      <c r="S532">
        <f t="shared" si="25"/>
        <v>5452.3919999999998</v>
      </c>
      <c r="W532" t="s">
        <v>3253</v>
      </c>
      <c r="X532">
        <v>5.6246036500000001</v>
      </c>
      <c r="Y532">
        <v>30</v>
      </c>
      <c r="Z532">
        <v>65.864297899999997</v>
      </c>
      <c r="AA532">
        <f t="shared" si="26"/>
        <v>4134.3019791830002</v>
      </c>
      <c r="AB532">
        <v>1778</v>
      </c>
      <c r="AC532">
        <v>174</v>
      </c>
      <c r="AD532">
        <v>3952.5051731899998</v>
      </c>
      <c r="AE532">
        <v>12.08</v>
      </c>
      <c r="AF532" t="s">
        <v>3254</v>
      </c>
      <c r="AG532">
        <v>314.96942249</v>
      </c>
      <c r="AH532" t="s">
        <v>111</v>
      </c>
      <c r="AI532">
        <v>1220.9731535000001</v>
      </c>
      <c r="AJ532" t="s">
        <v>3255</v>
      </c>
      <c r="AK532">
        <v>1</v>
      </c>
      <c r="AL532">
        <v>4.1423099999999997E-3</v>
      </c>
      <c r="AM532">
        <v>3.8356630100000002</v>
      </c>
      <c r="AN532">
        <v>87.92</v>
      </c>
    </row>
    <row r="533" spans="1:40" x14ac:dyDescent="0.35">
      <c r="A533" t="s">
        <v>3256</v>
      </c>
      <c r="B533">
        <v>5.5851223499999998</v>
      </c>
      <c r="C533">
        <v>30</v>
      </c>
      <c r="D533">
        <v>64.338499209999995</v>
      </c>
      <c r="E533">
        <f t="shared" si="24"/>
        <v>4038.5275954117001</v>
      </c>
      <c r="F533">
        <v>1778</v>
      </c>
      <c r="G533">
        <v>174</v>
      </c>
      <c r="H533">
        <v>3867.1681394100001</v>
      </c>
      <c r="I533">
        <v>13.14</v>
      </c>
      <c r="J533" t="s">
        <v>3257</v>
      </c>
      <c r="K533">
        <v>314.85274059</v>
      </c>
      <c r="L533" t="s">
        <v>76</v>
      </c>
      <c r="M533">
        <v>1229.0998323700001</v>
      </c>
      <c r="N533" t="s">
        <v>3258</v>
      </c>
      <c r="O533">
        <v>1</v>
      </c>
      <c r="P533">
        <v>4.0921000000000004E-3</v>
      </c>
      <c r="Q533">
        <v>3.78269112</v>
      </c>
      <c r="R533">
        <v>86.86</v>
      </c>
      <c r="S533">
        <f t="shared" si="25"/>
        <v>5446.1220000000003</v>
      </c>
      <c r="W533" t="s">
        <v>3259</v>
      </c>
      <c r="X533">
        <v>5.6442886899999998</v>
      </c>
      <c r="Y533">
        <v>30</v>
      </c>
      <c r="Z533">
        <v>64.570238540000005</v>
      </c>
      <c r="AA533">
        <f t="shared" si="26"/>
        <v>4053.0738731558004</v>
      </c>
      <c r="AB533">
        <v>1778</v>
      </c>
      <c r="AC533">
        <v>174</v>
      </c>
      <c r="AD533">
        <v>3874.84889389</v>
      </c>
      <c r="AE533">
        <v>12.18</v>
      </c>
      <c r="AF533" t="s">
        <v>3260</v>
      </c>
      <c r="AG533">
        <v>315.08676585000001</v>
      </c>
      <c r="AH533" t="s">
        <v>111</v>
      </c>
      <c r="AI533">
        <v>1221.04861282</v>
      </c>
      <c r="AJ533" t="s">
        <v>3261</v>
      </c>
      <c r="AK533">
        <v>1</v>
      </c>
      <c r="AL533">
        <v>4.1122700000000003E-3</v>
      </c>
      <c r="AM533">
        <v>3.8401368800000002</v>
      </c>
      <c r="AN533">
        <v>87.82</v>
      </c>
    </row>
    <row r="534" spans="1:40" x14ac:dyDescent="0.35">
      <c r="A534" t="s">
        <v>3262</v>
      </c>
      <c r="B534">
        <v>5.6179307500000002</v>
      </c>
      <c r="C534">
        <v>30</v>
      </c>
      <c r="D534">
        <v>63.454185789999997</v>
      </c>
      <c r="E534">
        <f t="shared" si="24"/>
        <v>3983.0192420383</v>
      </c>
      <c r="F534">
        <v>1778</v>
      </c>
      <c r="G534">
        <v>174</v>
      </c>
      <c r="H534">
        <v>3818.4073599399999</v>
      </c>
      <c r="I534">
        <v>13.24</v>
      </c>
      <c r="J534" t="s">
        <v>3263</v>
      </c>
      <c r="K534">
        <v>314.76616009000003</v>
      </c>
      <c r="L534" t="s">
        <v>76</v>
      </c>
      <c r="M534">
        <v>1229.11623657</v>
      </c>
      <c r="N534" t="s">
        <v>3264</v>
      </c>
      <c r="O534">
        <v>1</v>
      </c>
      <c r="P534">
        <v>4.1115700000000002E-3</v>
      </c>
      <c r="Q534">
        <v>3.8600891100000001</v>
      </c>
      <c r="R534">
        <v>86.76</v>
      </c>
      <c r="S534">
        <f t="shared" si="25"/>
        <v>5439.8520000000008</v>
      </c>
      <c r="W534" t="s">
        <v>3265</v>
      </c>
      <c r="X534">
        <v>5.6508503699999997</v>
      </c>
      <c r="Y534">
        <v>30</v>
      </c>
      <c r="Z534">
        <v>62.178817950000003</v>
      </c>
      <c r="AA534">
        <f t="shared" si="26"/>
        <v>3902.9644027215004</v>
      </c>
      <c r="AB534">
        <v>1778</v>
      </c>
      <c r="AC534">
        <v>174</v>
      </c>
      <c r="AD534">
        <v>3731.34015619</v>
      </c>
      <c r="AE534">
        <v>12.28</v>
      </c>
      <c r="AF534" t="s">
        <v>3266</v>
      </c>
      <c r="AG534">
        <v>315.06350445999999</v>
      </c>
      <c r="AH534" t="s">
        <v>111</v>
      </c>
      <c r="AI534">
        <v>1221.0847020599999</v>
      </c>
      <c r="AJ534" t="s">
        <v>3267</v>
      </c>
      <c r="AK534">
        <v>1</v>
      </c>
      <c r="AL534">
        <v>4.0177099999999999E-3</v>
      </c>
      <c r="AM534">
        <v>3.8593745300000002</v>
      </c>
      <c r="AN534">
        <v>87.72</v>
      </c>
    </row>
    <row r="535" spans="1:40" x14ac:dyDescent="0.35">
      <c r="A535" t="s">
        <v>3268</v>
      </c>
      <c r="B535">
        <v>5.63105411</v>
      </c>
      <c r="C535">
        <v>30</v>
      </c>
      <c r="D535">
        <v>63.680945700000002</v>
      </c>
      <c r="E535">
        <f t="shared" si="24"/>
        <v>3997.2529615890003</v>
      </c>
      <c r="F535">
        <v>1778</v>
      </c>
      <c r="G535">
        <v>174</v>
      </c>
      <c r="H535">
        <v>3836.4768759899998</v>
      </c>
      <c r="I535">
        <v>13.34</v>
      </c>
      <c r="J535" t="s">
        <v>3269</v>
      </c>
      <c r="K535">
        <v>314.76664598999997</v>
      </c>
      <c r="L535" t="s">
        <v>76</v>
      </c>
      <c r="M535">
        <v>1229.12279825</v>
      </c>
      <c r="N535" t="s">
        <v>3270</v>
      </c>
      <c r="O535">
        <v>1</v>
      </c>
      <c r="P535">
        <v>4.2155999999999999E-3</v>
      </c>
      <c r="Q535">
        <v>3.8770898300000001</v>
      </c>
      <c r="R535">
        <v>86.66</v>
      </c>
      <c r="S535">
        <f t="shared" si="25"/>
        <v>5433.5820000000003</v>
      </c>
      <c r="W535" t="s">
        <v>3271</v>
      </c>
      <c r="X535">
        <v>5.6147611299999998</v>
      </c>
      <c r="Y535">
        <v>30</v>
      </c>
      <c r="Z535">
        <v>63.663910309999999</v>
      </c>
      <c r="AA535">
        <f t="shared" si="26"/>
        <v>3996.1836501586999</v>
      </c>
      <c r="AB535">
        <v>1778</v>
      </c>
      <c r="AC535">
        <v>174</v>
      </c>
      <c r="AD535">
        <v>3820.4602925899999</v>
      </c>
      <c r="AE535">
        <v>12.38</v>
      </c>
      <c r="AF535" t="s">
        <v>3272</v>
      </c>
      <c r="AG535">
        <v>315.04775762000003</v>
      </c>
      <c r="AH535" t="s">
        <v>111</v>
      </c>
      <c r="AI535">
        <v>1221.16344222</v>
      </c>
      <c r="AJ535" t="s">
        <v>3273</v>
      </c>
      <c r="AK535">
        <v>1</v>
      </c>
      <c r="AL535">
        <v>4.0540999999999997E-3</v>
      </c>
      <c r="AM535">
        <v>3.8410316600000001</v>
      </c>
      <c r="AN535">
        <v>87.62</v>
      </c>
    </row>
    <row r="536" spans="1:40" x14ac:dyDescent="0.35">
      <c r="A536" t="s">
        <v>3274</v>
      </c>
      <c r="B536">
        <v>5.6769858700000002</v>
      </c>
      <c r="C536">
        <v>30</v>
      </c>
      <c r="D536">
        <v>62.827383750000003</v>
      </c>
      <c r="E536">
        <f t="shared" si="24"/>
        <v>3943.6748779875002</v>
      </c>
      <c r="F536">
        <v>1778</v>
      </c>
      <c r="G536">
        <v>174</v>
      </c>
      <c r="H536">
        <v>3789.4054632699999</v>
      </c>
      <c r="I536">
        <v>13.44</v>
      </c>
      <c r="J536" t="s">
        <v>3275</v>
      </c>
      <c r="K536">
        <v>314.79763134000001</v>
      </c>
      <c r="L536" t="s">
        <v>76</v>
      </c>
      <c r="M536">
        <v>1229.1982575699999</v>
      </c>
      <c r="N536" t="s">
        <v>3276</v>
      </c>
      <c r="O536">
        <v>1</v>
      </c>
      <c r="P536">
        <v>3.8519399999999999E-3</v>
      </c>
      <c r="Q536">
        <v>3.8761950500000002</v>
      </c>
      <c r="R536">
        <v>86.56</v>
      </c>
      <c r="S536">
        <f t="shared" si="25"/>
        <v>5427.3120000000008</v>
      </c>
      <c r="W536" t="s">
        <v>3277</v>
      </c>
      <c r="X536">
        <v>5.6213228099999997</v>
      </c>
      <c r="Y536">
        <v>30</v>
      </c>
      <c r="Z536">
        <v>62.152897269999997</v>
      </c>
      <c r="AA536">
        <f t="shared" si="26"/>
        <v>3901.3373616378999</v>
      </c>
      <c r="AB536">
        <v>1778</v>
      </c>
      <c r="AC536">
        <v>174</v>
      </c>
      <c r="AD536">
        <v>3729.7846600900002</v>
      </c>
      <c r="AE536">
        <v>12.48</v>
      </c>
      <c r="AF536" t="s">
        <v>3278</v>
      </c>
      <c r="AG536">
        <v>314.95366016000003</v>
      </c>
      <c r="AH536" t="s">
        <v>111</v>
      </c>
      <c r="AI536">
        <v>1221.2093739699999</v>
      </c>
      <c r="AJ536" t="s">
        <v>3279</v>
      </c>
      <c r="AK536">
        <v>1</v>
      </c>
      <c r="AL536">
        <v>4.0138099999999996E-3</v>
      </c>
      <c r="AM536">
        <v>3.8334260699999998</v>
      </c>
      <c r="AN536">
        <v>87.52</v>
      </c>
    </row>
    <row r="537" spans="1:40" x14ac:dyDescent="0.35">
      <c r="A537" t="s">
        <v>3280</v>
      </c>
      <c r="B537">
        <v>5.6376157899999999</v>
      </c>
      <c r="C537">
        <v>30</v>
      </c>
      <c r="D537">
        <v>62.291671960000002</v>
      </c>
      <c r="E537">
        <f t="shared" si="24"/>
        <v>3910.0482489292003</v>
      </c>
      <c r="F537">
        <v>1778</v>
      </c>
      <c r="G537">
        <v>174</v>
      </c>
      <c r="H537">
        <v>3761.4494278000002</v>
      </c>
      <c r="I537">
        <v>13.54</v>
      </c>
      <c r="J537" t="s">
        <v>3281</v>
      </c>
      <c r="K537">
        <v>314.90696395999998</v>
      </c>
      <c r="L537" t="s">
        <v>76</v>
      </c>
      <c r="M537">
        <v>1229.250751</v>
      </c>
      <c r="N537" t="s">
        <v>3282</v>
      </c>
      <c r="O537">
        <v>1</v>
      </c>
      <c r="P537">
        <v>4.0304599999999996E-3</v>
      </c>
      <c r="Q537">
        <v>3.8497992000000001</v>
      </c>
      <c r="R537">
        <v>86.46</v>
      </c>
      <c r="S537">
        <f t="shared" si="25"/>
        <v>5421.0419999999995</v>
      </c>
      <c r="W537" t="s">
        <v>3283</v>
      </c>
      <c r="X537">
        <v>5.6213228099999997</v>
      </c>
      <c r="Y537">
        <v>30</v>
      </c>
      <c r="Z537">
        <v>60.675393550000003</v>
      </c>
      <c r="AA537">
        <f t="shared" si="26"/>
        <v>3808.5944531335003</v>
      </c>
      <c r="AB537">
        <v>1778</v>
      </c>
      <c r="AC537">
        <v>174</v>
      </c>
      <c r="AD537">
        <v>3641.1199164300001</v>
      </c>
      <c r="AE537">
        <v>12.5</v>
      </c>
      <c r="AF537" t="s">
        <v>3284</v>
      </c>
      <c r="AG537">
        <v>315.07923045000001</v>
      </c>
      <c r="AH537" t="s">
        <v>111</v>
      </c>
      <c r="AI537">
        <v>1221.3012374899999</v>
      </c>
      <c r="AJ537" t="s">
        <v>3285</v>
      </c>
      <c r="AK537">
        <v>1</v>
      </c>
      <c r="AL537">
        <v>4.0011500000000002E-3</v>
      </c>
      <c r="AM537">
        <v>3.81239887</v>
      </c>
      <c r="AN537">
        <v>87.5</v>
      </c>
    </row>
    <row r="538" spans="1:40" x14ac:dyDescent="0.35">
      <c r="A538" t="s">
        <v>3286</v>
      </c>
      <c r="B538">
        <v>5.6244924300000001</v>
      </c>
      <c r="C538">
        <v>30</v>
      </c>
      <c r="D538">
        <v>63.402917219999999</v>
      </c>
      <c r="E538">
        <f t="shared" si="24"/>
        <v>3979.8011138994002</v>
      </c>
      <c r="F538">
        <v>1778</v>
      </c>
      <c r="G538">
        <v>174</v>
      </c>
      <c r="H538">
        <v>3831.2203513200002</v>
      </c>
      <c r="I538">
        <v>13.6</v>
      </c>
      <c r="J538" t="s">
        <v>3287</v>
      </c>
      <c r="K538">
        <v>314.89072535999998</v>
      </c>
      <c r="L538" t="s">
        <v>76</v>
      </c>
      <c r="M538">
        <v>1229.29340192</v>
      </c>
      <c r="N538" t="s">
        <v>3288</v>
      </c>
      <c r="O538">
        <v>1</v>
      </c>
      <c r="P538">
        <v>3.9801899999999998E-3</v>
      </c>
      <c r="Q538">
        <v>3.8421936200000002</v>
      </c>
      <c r="R538">
        <v>86.4</v>
      </c>
      <c r="S538">
        <f t="shared" si="25"/>
        <v>5417.2800000000007</v>
      </c>
      <c r="W538" t="s">
        <v>3289</v>
      </c>
      <c r="X538">
        <v>5.6344461700000004</v>
      </c>
      <c r="Y538">
        <v>30</v>
      </c>
      <c r="Z538">
        <v>60.392536149999998</v>
      </c>
      <c r="AA538">
        <f t="shared" si="26"/>
        <v>3790.8394941355</v>
      </c>
      <c r="AB538">
        <v>1778</v>
      </c>
      <c r="AC538">
        <v>174</v>
      </c>
      <c r="AD538">
        <v>3624.14569248</v>
      </c>
      <c r="AE538">
        <v>12.5</v>
      </c>
      <c r="AF538" t="s">
        <v>3290</v>
      </c>
      <c r="AG538">
        <v>315.08624580999998</v>
      </c>
      <c r="AH538" t="s">
        <v>111</v>
      </c>
      <c r="AI538">
        <v>1221.3110800100001</v>
      </c>
      <c r="AJ538" t="s">
        <v>3291</v>
      </c>
      <c r="AK538">
        <v>1</v>
      </c>
      <c r="AL538">
        <v>4.0804300000000003E-3</v>
      </c>
      <c r="AM538">
        <v>3.85311111</v>
      </c>
      <c r="AN538">
        <v>87.5</v>
      </c>
    </row>
    <row r="539" spans="1:40" x14ac:dyDescent="0.35">
      <c r="A539" t="s">
        <v>3292</v>
      </c>
      <c r="B539">
        <v>5.6376157899999999</v>
      </c>
      <c r="C539">
        <v>30</v>
      </c>
      <c r="D539">
        <v>65.570023340000006</v>
      </c>
      <c r="E539">
        <f t="shared" si="24"/>
        <v>4115.830365051801</v>
      </c>
      <c r="F539">
        <v>1778</v>
      </c>
      <c r="G539">
        <v>174</v>
      </c>
      <c r="H539">
        <v>3960.3429971599999</v>
      </c>
      <c r="I539">
        <v>13.56</v>
      </c>
      <c r="J539" t="s">
        <v>3293</v>
      </c>
      <c r="K539">
        <v>314.96155506999997</v>
      </c>
      <c r="L539" t="s">
        <v>76</v>
      </c>
      <c r="M539">
        <v>1229.332772</v>
      </c>
      <c r="N539" t="s">
        <v>3294</v>
      </c>
      <c r="O539">
        <v>1</v>
      </c>
      <c r="P539">
        <v>3.9670199999999999E-3</v>
      </c>
      <c r="Q539">
        <v>3.8489044300000002</v>
      </c>
      <c r="R539">
        <v>86.44</v>
      </c>
      <c r="S539">
        <f t="shared" si="25"/>
        <v>5419.7880000000005</v>
      </c>
      <c r="W539" t="s">
        <v>3295</v>
      </c>
      <c r="X539">
        <v>5.5885144100000002</v>
      </c>
      <c r="Y539">
        <v>30</v>
      </c>
      <c r="Z539">
        <v>64.280286610000005</v>
      </c>
      <c r="AA539">
        <f t="shared" si="26"/>
        <v>4034.8735905097005</v>
      </c>
      <c r="AB539">
        <v>1778</v>
      </c>
      <c r="AC539">
        <v>174</v>
      </c>
      <c r="AD539">
        <v>3857.4489283600001</v>
      </c>
      <c r="AE539">
        <v>12.34</v>
      </c>
      <c r="AF539" t="s">
        <v>3296</v>
      </c>
      <c r="AG539">
        <v>315.01661029000002</v>
      </c>
      <c r="AH539" t="s">
        <v>111</v>
      </c>
      <c r="AI539">
        <v>1221.3701351300001</v>
      </c>
      <c r="AJ539" t="s">
        <v>3297</v>
      </c>
      <c r="AK539">
        <v>1</v>
      </c>
      <c r="AL539">
        <v>4.0204400000000001E-3</v>
      </c>
      <c r="AM539">
        <v>3.8365577800000001</v>
      </c>
      <c r="AN539">
        <v>87.66</v>
      </c>
    </row>
    <row r="540" spans="1:40" x14ac:dyDescent="0.35">
      <c r="A540" t="s">
        <v>3298</v>
      </c>
      <c r="B540">
        <v>5.6277732699999996</v>
      </c>
      <c r="C540">
        <v>30</v>
      </c>
      <c r="D540">
        <v>64.146935459999995</v>
      </c>
      <c r="E540">
        <f t="shared" si="24"/>
        <v>4026.5031388242001</v>
      </c>
      <c r="F540">
        <v>1778</v>
      </c>
      <c r="G540">
        <v>174</v>
      </c>
      <c r="H540">
        <v>3869.9579602399999</v>
      </c>
      <c r="I540">
        <v>13.46</v>
      </c>
      <c r="J540" t="s">
        <v>3299</v>
      </c>
      <c r="K540">
        <v>314.83647121000001</v>
      </c>
      <c r="L540" t="s">
        <v>76</v>
      </c>
      <c r="M540">
        <v>1229.41151216</v>
      </c>
      <c r="N540" t="s">
        <v>3300</v>
      </c>
      <c r="O540">
        <v>1</v>
      </c>
      <c r="P540">
        <v>4.0121100000000002E-3</v>
      </c>
      <c r="Q540">
        <v>3.8327984900000001</v>
      </c>
      <c r="R540">
        <v>86.54</v>
      </c>
      <c r="S540">
        <f t="shared" si="25"/>
        <v>5426.0580000000009</v>
      </c>
      <c r="W540" t="s">
        <v>3301</v>
      </c>
      <c r="X540">
        <v>5.6410078500000003</v>
      </c>
      <c r="Y540">
        <v>30</v>
      </c>
      <c r="Z540">
        <v>61.848062849999998</v>
      </c>
      <c r="AA540">
        <f t="shared" si="26"/>
        <v>3882.2029050945002</v>
      </c>
      <c r="AB540">
        <v>1778</v>
      </c>
      <c r="AC540">
        <v>174</v>
      </c>
      <c r="AD540">
        <v>3711.4915992199999</v>
      </c>
      <c r="AE540">
        <v>12.22</v>
      </c>
      <c r="AF540" t="s">
        <v>3302</v>
      </c>
      <c r="AG540">
        <v>314.98512213999999</v>
      </c>
      <c r="AH540" t="s">
        <v>111</v>
      </c>
      <c r="AI540">
        <v>1221.4291902499999</v>
      </c>
      <c r="AJ540" t="s">
        <v>3303</v>
      </c>
      <c r="AK540">
        <v>1</v>
      </c>
      <c r="AL540">
        <v>4.0530399999999999E-3</v>
      </c>
      <c r="AM540">
        <v>3.83745256</v>
      </c>
      <c r="AN540">
        <v>87.78</v>
      </c>
    </row>
    <row r="541" spans="1:40" x14ac:dyDescent="0.35">
      <c r="A541" t="s">
        <v>3304</v>
      </c>
      <c r="B541">
        <v>5.5851223499999998</v>
      </c>
      <c r="C541">
        <v>30</v>
      </c>
      <c r="D541">
        <v>63.20357061</v>
      </c>
      <c r="E541">
        <f t="shared" si="24"/>
        <v>3967.2881271897004</v>
      </c>
      <c r="F541">
        <v>1778</v>
      </c>
      <c r="G541">
        <v>174</v>
      </c>
      <c r="H541">
        <v>3808.5692986099998</v>
      </c>
      <c r="I541">
        <v>13.36</v>
      </c>
      <c r="J541" t="s">
        <v>3305</v>
      </c>
      <c r="K541">
        <v>315.03953756999999</v>
      </c>
      <c r="L541" t="s">
        <v>76</v>
      </c>
      <c r="M541">
        <v>1229.4311972</v>
      </c>
      <c r="N541" t="s">
        <v>3306</v>
      </c>
      <c r="O541">
        <v>1</v>
      </c>
      <c r="P541">
        <v>4.1444999999999997E-3</v>
      </c>
      <c r="Q541">
        <v>3.8301141599999999</v>
      </c>
      <c r="R541">
        <v>86.64</v>
      </c>
      <c r="S541">
        <f t="shared" si="25"/>
        <v>5432.3280000000004</v>
      </c>
      <c r="W541" t="s">
        <v>3307</v>
      </c>
      <c r="X541">
        <v>5.6410078500000003</v>
      </c>
      <c r="Y541">
        <v>30</v>
      </c>
      <c r="Z541">
        <v>59.415899410000002</v>
      </c>
      <c r="AA541">
        <f t="shared" si="26"/>
        <v>3729.5360059657005</v>
      </c>
      <c r="AB541">
        <v>1778</v>
      </c>
      <c r="AC541">
        <v>174</v>
      </c>
      <c r="AD541">
        <v>3565.5378900699998</v>
      </c>
      <c r="AE541">
        <v>12.2</v>
      </c>
      <c r="AF541" t="s">
        <v>3308</v>
      </c>
      <c r="AG541">
        <v>314.96986836000002</v>
      </c>
      <c r="AH541" t="s">
        <v>111</v>
      </c>
      <c r="AI541">
        <v>1221.4587178100001</v>
      </c>
      <c r="AJ541" t="s">
        <v>3309</v>
      </c>
      <c r="AK541">
        <v>1</v>
      </c>
      <c r="AL541">
        <v>3.9930299999999998E-3</v>
      </c>
      <c r="AM541">
        <v>3.83297869</v>
      </c>
      <c r="AN541">
        <v>87.8</v>
      </c>
    </row>
    <row r="542" spans="1:40" x14ac:dyDescent="0.35">
      <c r="A542" t="s">
        <v>3310</v>
      </c>
      <c r="B542">
        <v>5.63105411</v>
      </c>
      <c r="C542">
        <v>30</v>
      </c>
      <c r="D542">
        <v>63.782860560000003</v>
      </c>
      <c r="E542">
        <f t="shared" si="24"/>
        <v>4003.6501573512005</v>
      </c>
      <c r="F542">
        <v>1778</v>
      </c>
      <c r="G542">
        <v>174</v>
      </c>
      <c r="H542">
        <v>3840.84276202</v>
      </c>
      <c r="I542">
        <v>13.3</v>
      </c>
      <c r="J542" t="s">
        <v>3311</v>
      </c>
      <c r="K542">
        <v>314.88332618999999</v>
      </c>
      <c r="L542" t="s">
        <v>76</v>
      </c>
      <c r="M542">
        <v>1229.4836906400001</v>
      </c>
      <c r="N542" t="s">
        <v>3312</v>
      </c>
      <c r="O542">
        <v>1</v>
      </c>
      <c r="P542">
        <v>4.0297199999999997E-3</v>
      </c>
      <c r="Q542">
        <v>3.8319037100000002</v>
      </c>
      <c r="R542">
        <v>86.7</v>
      </c>
      <c r="S542">
        <f t="shared" si="25"/>
        <v>5436.09</v>
      </c>
      <c r="W542" t="s">
        <v>3313</v>
      </c>
      <c r="X542">
        <v>5.6114802900000003</v>
      </c>
      <c r="Y542">
        <v>30</v>
      </c>
      <c r="Z542">
        <v>62.024261490000001</v>
      </c>
      <c r="AA542">
        <f t="shared" si="26"/>
        <v>3893.2628937273003</v>
      </c>
      <c r="AB542">
        <v>1778</v>
      </c>
      <c r="AC542">
        <v>174</v>
      </c>
      <c r="AD542">
        <v>3722.0652491599999</v>
      </c>
      <c r="AE542">
        <v>12.28</v>
      </c>
      <c r="AF542" t="s">
        <v>3314</v>
      </c>
      <c r="AG542">
        <v>314.97688398000003</v>
      </c>
      <c r="AH542" t="s">
        <v>111</v>
      </c>
      <c r="AI542">
        <v>1221.5473004800001</v>
      </c>
      <c r="AJ542" t="s">
        <v>3315</v>
      </c>
      <c r="AK542">
        <v>1</v>
      </c>
      <c r="AL542">
        <v>3.9813899999999996E-3</v>
      </c>
      <c r="AM542">
        <v>3.8222413899999998</v>
      </c>
      <c r="AN542">
        <v>87.72</v>
      </c>
    </row>
    <row r="543" spans="1:40" x14ac:dyDescent="0.35">
      <c r="A543" t="s">
        <v>3316</v>
      </c>
      <c r="B543">
        <v>5.6244924300000001</v>
      </c>
      <c r="C543">
        <v>30</v>
      </c>
      <c r="D543">
        <v>63.967379829999999</v>
      </c>
      <c r="E543">
        <f t="shared" si="24"/>
        <v>4015.2324319291001</v>
      </c>
      <c r="F543">
        <v>1778</v>
      </c>
      <c r="G543">
        <v>174</v>
      </c>
      <c r="H543">
        <v>3851.95404654</v>
      </c>
      <c r="I543">
        <v>13.3</v>
      </c>
      <c r="J543" t="s">
        <v>3317</v>
      </c>
      <c r="K543">
        <v>314.99265976999999</v>
      </c>
      <c r="L543" t="s">
        <v>76</v>
      </c>
      <c r="M543">
        <v>1229.5722733099999</v>
      </c>
      <c r="N543" t="s">
        <v>3318</v>
      </c>
      <c r="O543">
        <v>1</v>
      </c>
      <c r="P543">
        <v>3.9912000000000003E-3</v>
      </c>
      <c r="Q543">
        <v>3.8234033599999999</v>
      </c>
      <c r="R543">
        <v>86.7</v>
      </c>
      <c r="S543">
        <f t="shared" si="25"/>
        <v>5436.09</v>
      </c>
      <c r="W543" t="s">
        <v>3319</v>
      </c>
      <c r="X543">
        <v>5.6278844899999996</v>
      </c>
      <c r="Y543">
        <v>30</v>
      </c>
      <c r="Z543">
        <v>62.564776109999997</v>
      </c>
      <c r="AA543">
        <f t="shared" si="26"/>
        <v>3927.1909964247002</v>
      </c>
      <c r="AB543">
        <v>1778</v>
      </c>
      <c r="AC543">
        <v>174</v>
      </c>
      <c r="AD543">
        <v>3754.5014383600001</v>
      </c>
      <c r="AE543">
        <v>12.3</v>
      </c>
      <c r="AF543" t="s">
        <v>3320</v>
      </c>
      <c r="AG543">
        <v>315.00084794999998</v>
      </c>
      <c r="AH543" t="s">
        <v>111</v>
      </c>
      <c r="AI543">
        <v>1221.6424448400001</v>
      </c>
      <c r="AJ543" t="s">
        <v>3321</v>
      </c>
      <c r="AK543">
        <v>1</v>
      </c>
      <c r="AL543">
        <v>4.1024E-3</v>
      </c>
      <c r="AM543">
        <v>3.83297869</v>
      </c>
      <c r="AN543">
        <v>87.7</v>
      </c>
    </row>
    <row r="544" spans="1:40" x14ac:dyDescent="0.35">
      <c r="A544" t="s">
        <v>3322</v>
      </c>
      <c r="B544">
        <v>5.6212115899999997</v>
      </c>
      <c r="C544">
        <v>30</v>
      </c>
      <c r="D544">
        <v>64.614116710000005</v>
      </c>
      <c r="E544">
        <f t="shared" si="24"/>
        <v>4055.8281058867005</v>
      </c>
      <c r="F544">
        <v>1778</v>
      </c>
      <c r="G544">
        <v>174</v>
      </c>
      <c r="H544">
        <v>3890.8989076500002</v>
      </c>
      <c r="I544">
        <v>13.3</v>
      </c>
      <c r="J544" t="s">
        <v>3323</v>
      </c>
      <c r="K544">
        <v>315.08639012999998</v>
      </c>
      <c r="L544" t="s">
        <v>76</v>
      </c>
      <c r="M544">
        <v>1229.61492423</v>
      </c>
      <c r="N544" t="s">
        <v>3324</v>
      </c>
      <c r="O544">
        <v>1</v>
      </c>
      <c r="P544">
        <v>4.0202199999999997E-3</v>
      </c>
      <c r="Q544">
        <v>3.8117712899999998</v>
      </c>
      <c r="R544">
        <v>86.7</v>
      </c>
      <c r="S544">
        <f t="shared" si="25"/>
        <v>5436.09</v>
      </c>
      <c r="W544" t="s">
        <v>3325</v>
      </c>
      <c r="X544">
        <v>5.6213228099999997</v>
      </c>
      <c r="Y544">
        <v>30</v>
      </c>
      <c r="Z544">
        <v>60.546337350000002</v>
      </c>
      <c r="AA544">
        <f t="shared" si="26"/>
        <v>3800.4935954595003</v>
      </c>
      <c r="AB544">
        <v>1778</v>
      </c>
      <c r="AC544">
        <v>174</v>
      </c>
      <c r="AD544">
        <v>3633.3752760000002</v>
      </c>
      <c r="AE544">
        <v>12.3</v>
      </c>
      <c r="AF544" t="s">
        <v>3326</v>
      </c>
      <c r="AG544">
        <v>315.04771066000001</v>
      </c>
      <c r="AH544" t="s">
        <v>111</v>
      </c>
      <c r="AI544">
        <v>1221.7146233200001</v>
      </c>
      <c r="AJ544" t="s">
        <v>3327</v>
      </c>
      <c r="AK544">
        <v>1</v>
      </c>
      <c r="AL544">
        <v>4.2183899999999998E-3</v>
      </c>
      <c r="AM544">
        <v>3.8410316600000001</v>
      </c>
      <c r="AN544">
        <v>87.7</v>
      </c>
    </row>
    <row r="545" spans="1:40" x14ac:dyDescent="0.35">
      <c r="A545" t="s">
        <v>3328</v>
      </c>
      <c r="B545">
        <v>5.5949648700000001</v>
      </c>
      <c r="C545">
        <v>30</v>
      </c>
      <c r="D545">
        <v>65.257850059999996</v>
      </c>
      <c r="E545">
        <f t="shared" si="24"/>
        <v>4096.2352482662</v>
      </c>
      <c r="F545">
        <v>1778</v>
      </c>
      <c r="G545">
        <v>174</v>
      </c>
      <c r="H545">
        <v>3929.6629039700001</v>
      </c>
      <c r="I545">
        <v>13.3</v>
      </c>
      <c r="J545" t="s">
        <v>3329</v>
      </c>
      <c r="K545">
        <v>315.10163249999999</v>
      </c>
      <c r="L545" t="s">
        <v>76</v>
      </c>
      <c r="M545">
        <v>1229.6444517899999</v>
      </c>
      <c r="N545" t="s">
        <v>3330</v>
      </c>
      <c r="O545">
        <v>1</v>
      </c>
      <c r="P545">
        <v>4.0688800000000004E-3</v>
      </c>
      <c r="Q545">
        <v>3.8515887499999999</v>
      </c>
      <c r="R545">
        <v>86.7</v>
      </c>
      <c r="S545">
        <f t="shared" si="25"/>
        <v>5436.09</v>
      </c>
      <c r="W545" t="s">
        <v>3331</v>
      </c>
      <c r="X545">
        <v>5.6442886899999998</v>
      </c>
      <c r="Y545">
        <v>30</v>
      </c>
      <c r="Z545">
        <v>62.565815120000003</v>
      </c>
      <c r="AA545">
        <f t="shared" si="26"/>
        <v>3927.2562150824006</v>
      </c>
      <c r="AB545">
        <v>1778</v>
      </c>
      <c r="AC545">
        <v>174</v>
      </c>
      <c r="AD545">
        <v>3754.5637894500001</v>
      </c>
      <c r="AE545">
        <v>12.3</v>
      </c>
      <c r="AF545" t="s">
        <v>3332</v>
      </c>
      <c r="AG545">
        <v>314.83689506000002</v>
      </c>
      <c r="AH545" t="s">
        <v>111</v>
      </c>
      <c r="AI545">
        <v>1221.84913775</v>
      </c>
      <c r="AJ545" t="s">
        <v>3333</v>
      </c>
      <c r="AK545">
        <v>1</v>
      </c>
      <c r="AL545">
        <v>4.0024400000000003E-3</v>
      </c>
      <c r="AM545">
        <v>3.8361103999999999</v>
      </c>
      <c r="AN545">
        <v>87.7</v>
      </c>
    </row>
    <row r="546" spans="1:40" x14ac:dyDescent="0.35">
      <c r="A546" t="s">
        <v>3334</v>
      </c>
      <c r="B546">
        <v>5.66058167</v>
      </c>
      <c r="C546">
        <v>30</v>
      </c>
      <c r="D546">
        <v>63.792756220000001</v>
      </c>
      <c r="E546">
        <f t="shared" si="24"/>
        <v>4004.2713079294003</v>
      </c>
      <c r="F546">
        <v>1778</v>
      </c>
      <c r="G546">
        <v>174</v>
      </c>
      <c r="H546">
        <v>3837.9312169499999</v>
      </c>
      <c r="I546">
        <v>13.22</v>
      </c>
      <c r="J546" t="s">
        <v>3335</v>
      </c>
      <c r="K546">
        <v>315.05560953999998</v>
      </c>
      <c r="L546" t="s">
        <v>76</v>
      </c>
      <c r="M546">
        <v>1229.66413683</v>
      </c>
      <c r="N546" t="s">
        <v>3336</v>
      </c>
      <c r="O546">
        <v>1</v>
      </c>
      <c r="P546">
        <v>4.1097099999999999E-3</v>
      </c>
      <c r="Q546">
        <v>3.8497992000000001</v>
      </c>
      <c r="R546">
        <v>86.78</v>
      </c>
      <c r="S546">
        <f t="shared" si="25"/>
        <v>5441.1060000000007</v>
      </c>
      <c r="W546" t="s">
        <v>3337</v>
      </c>
      <c r="X546">
        <v>5.6429632300000003</v>
      </c>
      <c r="Y546">
        <v>30</v>
      </c>
      <c r="Z546">
        <v>62.729868949999997</v>
      </c>
      <c r="AA546">
        <f t="shared" si="26"/>
        <v>3937.5538739915</v>
      </c>
      <c r="AB546">
        <v>1778</v>
      </c>
      <c r="AC546">
        <v>174</v>
      </c>
      <c r="AD546">
        <v>3764.4086317800002</v>
      </c>
      <c r="AE546">
        <v>12.22</v>
      </c>
      <c r="AF546" t="s">
        <v>3338</v>
      </c>
      <c r="AG546">
        <v>315.01618810000002</v>
      </c>
      <c r="AH546" t="s">
        <v>111</v>
      </c>
      <c r="AI546">
        <v>1221.9697598800001</v>
      </c>
      <c r="AJ546" t="s">
        <v>3339</v>
      </c>
      <c r="AK546">
        <v>1</v>
      </c>
      <c r="AL546">
        <v>4.0290600000000001E-3</v>
      </c>
      <c r="AM546">
        <v>3.8206708800000002</v>
      </c>
      <c r="AN546">
        <v>87.78</v>
      </c>
    </row>
    <row r="547" spans="1:40" x14ac:dyDescent="0.35">
      <c r="A547" t="s">
        <v>3340</v>
      </c>
      <c r="B547">
        <v>5.5884031900000002</v>
      </c>
      <c r="C547">
        <v>30</v>
      </c>
      <c r="D547">
        <v>63.498360980000001</v>
      </c>
      <c r="E547">
        <f t="shared" si="24"/>
        <v>3985.7921187146003</v>
      </c>
      <c r="F547">
        <v>1778</v>
      </c>
      <c r="G547">
        <v>174</v>
      </c>
      <c r="H547">
        <v>3818.3910850100001</v>
      </c>
      <c r="I547">
        <v>13.18</v>
      </c>
      <c r="J547" t="s">
        <v>3341</v>
      </c>
      <c r="K547">
        <v>315.15721173999998</v>
      </c>
      <c r="L547" t="s">
        <v>76</v>
      </c>
      <c r="M547">
        <v>1229.70350691</v>
      </c>
      <c r="N547" t="s">
        <v>3342</v>
      </c>
      <c r="O547">
        <v>1</v>
      </c>
      <c r="P547">
        <v>4.1471299999999997E-3</v>
      </c>
      <c r="Q547">
        <v>3.8341406500000002</v>
      </c>
      <c r="R547">
        <v>86.82</v>
      </c>
      <c r="S547">
        <f t="shared" si="25"/>
        <v>5443.6139999999996</v>
      </c>
      <c r="W547" t="s">
        <v>3343</v>
      </c>
      <c r="X547">
        <v>5.5884925399999998</v>
      </c>
      <c r="Y547">
        <v>30</v>
      </c>
      <c r="Z547">
        <v>67.07164229</v>
      </c>
      <c r="AA547">
        <f t="shared" si="26"/>
        <v>4210.0869865433006</v>
      </c>
      <c r="AB547">
        <v>1778</v>
      </c>
      <c r="AC547">
        <v>174</v>
      </c>
      <c r="AD547">
        <v>4024.9577016799999</v>
      </c>
      <c r="AE547">
        <v>12.12</v>
      </c>
      <c r="AF547" t="s">
        <v>3344</v>
      </c>
      <c r="AG547">
        <v>314.91471439999998</v>
      </c>
      <c r="AH547" t="s">
        <v>111</v>
      </c>
      <c r="AI547">
        <v>1222.0419383599999</v>
      </c>
      <c r="AJ547" t="s">
        <v>3345</v>
      </c>
      <c r="AK547">
        <v>1</v>
      </c>
      <c r="AL547">
        <v>4.1204400000000004E-3</v>
      </c>
      <c r="AM547">
        <v>3.8062022500000001</v>
      </c>
      <c r="AN547">
        <v>87.88</v>
      </c>
    </row>
    <row r="548" spans="1:40" x14ac:dyDescent="0.35">
      <c r="A548" t="s">
        <v>3346</v>
      </c>
      <c r="B548">
        <v>5.6179307500000002</v>
      </c>
      <c r="C548">
        <v>30</v>
      </c>
      <c r="D548">
        <v>62.418411040000002</v>
      </c>
      <c r="E548">
        <f t="shared" si="24"/>
        <v>3918.0036609808003</v>
      </c>
      <c r="F548">
        <v>1778</v>
      </c>
      <c r="G548">
        <v>174</v>
      </c>
      <c r="H548">
        <v>3760.42993639</v>
      </c>
      <c r="I548">
        <v>13.34</v>
      </c>
      <c r="J548" t="s">
        <v>3347</v>
      </c>
      <c r="K548">
        <v>315.04772842</v>
      </c>
      <c r="L548" t="s">
        <v>76</v>
      </c>
      <c r="M548">
        <v>1229.72319195</v>
      </c>
      <c r="N548" t="s">
        <v>3348</v>
      </c>
      <c r="O548">
        <v>1</v>
      </c>
      <c r="P548">
        <v>4.1027199999999998E-3</v>
      </c>
      <c r="Q548">
        <v>3.8296667800000002</v>
      </c>
      <c r="R548">
        <v>86.66</v>
      </c>
      <c r="S548">
        <f t="shared" si="25"/>
        <v>5433.5820000000003</v>
      </c>
      <c r="W548" t="s">
        <v>3349</v>
      </c>
      <c r="X548">
        <v>5.5884925399999998</v>
      </c>
      <c r="Y548">
        <v>30</v>
      </c>
      <c r="Z548">
        <v>62.143278379999998</v>
      </c>
      <c r="AA548">
        <f t="shared" si="26"/>
        <v>3900.7335839125999</v>
      </c>
      <c r="AB548">
        <v>1778</v>
      </c>
      <c r="AC548">
        <v>174</v>
      </c>
      <c r="AD548">
        <v>3729.2074326299999</v>
      </c>
      <c r="AE548">
        <v>12.1</v>
      </c>
      <c r="AF548" t="s">
        <v>3350</v>
      </c>
      <c r="AG548">
        <v>315.14139705000002</v>
      </c>
      <c r="AH548" t="s">
        <v>111</v>
      </c>
      <c r="AI548">
        <v>1222.13380188</v>
      </c>
      <c r="AJ548" t="s">
        <v>3351</v>
      </c>
      <c r="AK548">
        <v>1</v>
      </c>
      <c r="AL548">
        <v>4.1317300000000001E-3</v>
      </c>
      <c r="AM548">
        <v>3.7896489199999999</v>
      </c>
      <c r="AN548">
        <v>87.9</v>
      </c>
    </row>
    <row r="549" spans="1:40" x14ac:dyDescent="0.35">
      <c r="A549" t="s">
        <v>3352</v>
      </c>
      <c r="B549">
        <v>5.6277732699999996</v>
      </c>
      <c r="C549">
        <v>30</v>
      </c>
      <c r="D549">
        <v>61.439285810000001</v>
      </c>
      <c r="E549">
        <f t="shared" si="24"/>
        <v>3856.5439702937001</v>
      </c>
      <c r="F549">
        <v>1778</v>
      </c>
      <c r="G549">
        <v>174</v>
      </c>
      <c r="H549">
        <v>3705.6412397200002</v>
      </c>
      <c r="I549">
        <v>13.44</v>
      </c>
      <c r="J549" t="s">
        <v>3353</v>
      </c>
      <c r="K549">
        <v>314.94576185</v>
      </c>
      <c r="L549" t="s">
        <v>76</v>
      </c>
      <c r="M549">
        <v>1229.73631531</v>
      </c>
      <c r="N549" t="s">
        <v>3354</v>
      </c>
      <c r="O549">
        <v>1</v>
      </c>
      <c r="P549">
        <v>4.0572400000000002E-3</v>
      </c>
      <c r="Q549">
        <v>3.8435357799999998</v>
      </c>
      <c r="R549">
        <v>86.56</v>
      </c>
      <c r="S549">
        <f t="shared" si="25"/>
        <v>5427.3120000000008</v>
      </c>
      <c r="W549" t="s">
        <v>3355</v>
      </c>
      <c r="X549">
        <v>5.5786500200000004</v>
      </c>
      <c r="Y549">
        <v>30</v>
      </c>
      <c r="Z549">
        <v>61.934121419999997</v>
      </c>
      <c r="AA549">
        <f t="shared" si="26"/>
        <v>3887.6048015334</v>
      </c>
      <c r="AB549">
        <v>1778</v>
      </c>
      <c r="AC549">
        <v>174</v>
      </c>
      <c r="AD549">
        <v>3716.6559591</v>
      </c>
      <c r="AE549">
        <v>12.02</v>
      </c>
      <c r="AF549" t="s">
        <v>3356</v>
      </c>
      <c r="AG549">
        <v>314.96894856</v>
      </c>
      <c r="AH549" t="s">
        <v>111</v>
      </c>
      <c r="AI549">
        <v>1222.2355079199999</v>
      </c>
      <c r="AJ549" t="s">
        <v>3357</v>
      </c>
      <c r="AK549">
        <v>1</v>
      </c>
      <c r="AL549">
        <v>4.0416200000000001E-3</v>
      </c>
      <c r="AM549">
        <v>3.8075444100000002</v>
      </c>
      <c r="AN549">
        <v>87.98</v>
      </c>
    </row>
    <row r="550" spans="1:40" x14ac:dyDescent="0.35">
      <c r="A550" t="s">
        <v>3358</v>
      </c>
      <c r="B550">
        <v>5.6540199900000001</v>
      </c>
      <c r="C550">
        <v>30</v>
      </c>
      <c r="D550">
        <v>58.634552370000002</v>
      </c>
      <c r="E550">
        <f t="shared" si="24"/>
        <v>3680.4908522649002</v>
      </c>
      <c r="F550">
        <v>1778</v>
      </c>
      <c r="G550">
        <v>174</v>
      </c>
      <c r="H550">
        <v>3538.98840277</v>
      </c>
      <c r="I550">
        <v>13.5</v>
      </c>
      <c r="J550" t="s">
        <v>3359</v>
      </c>
      <c r="K550">
        <v>315.01587846000001</v>
      </c>
      <c r="L550" t="s">
        <v>76</v>
      </c>
      <c r="M550">
        <v>1229.75600035</v>
      </c>
      <c r="N550" t="s">
        <v>3360</v>
      </c>
      <c r="O550">
        <v>1</v>
      </c>
      <c r="P550">
        <v>4.27298E-3</v>
      </c>
      <c r="Q550">
        <v>3.8703790200000001</v>
      </c>
      <c r="R550">
        <v>86.5</v>
      </c>
      <c r="S550">
        <f t="shared" si="25"/>
        <v>5423.55</v>
      </c>
      <c r="W550" t="s">
        <v>3361</v>
      </c>
      <c r="X550">
        <v>5.6016158999999996</v>
      </c>
      <c r="Y550">
        <v>30</v>
      </c>
      <c r="Z550">
        <v>62.82627008</v>
      </c>
      <c r="AA550">
        <f t="shared" si="26"/>
        <v>3943.6049729216002</v>
      </c>
      <c r="AB550">
        <v>1778</v>
      </c>
      <c r="AC550">
        <v>174</v>
      </c>
      <c r="AD550">
        <v>3770.1936468399999</v>
      </c>
      <c r="AE550">
        <v>11.92</v>
      </c>
      <c r="AF550" t="s">
        <v>3362</v>
      </c>
      <c r="AG550">
        <v>315.0551643</v>
      </c>
      <c r="AH550" t="s">
        <v>111</v>
      </c>
      <c r="AI550">
        <v>1222.2945630300001</v>
      </c>
      <c r="AJ550" t="s">
        <v>3363</v>
      </c>
      <c r="AK550">
        <v>1</v>
      </c>
      <c r="AL550">
        <v>4.0069600000000004E-3</v>
      </c>
      <c r="AM550">
        <v>3.8357298100000001</v>
      </c>
      <c r="AN550">
        <v>88.08</v>
      </c>
    </row>
    <row r="551" spans="1:40" x14ac:dyDescent="0.35">
      <c r="A551" t="s">
        <v>3364</v>
      </c>
      <c r="B551">
        <v>5.63105411</v>
      </c>
      <c r="C551">
        <v>30</v>
      </c>
      <c r="D551">
        <v>58.199236069999998</v>
      </c>
      <c r="E551">
        <f t="shared" si="24"/>
        <v>3653.1660481139002</v>
      </c>
      <c r="F551">
        <v>1778</v>
      </c>
      <c r="G551">
        <v>174</v>
      </c>
      <c r="H551">
        <v>3511.1274103599999</v>
      </c>
      <c r="I551">
        <v>13.46</v>
      </c>
      <c r="J551" t="s">
        <v>3365</v>
      </c>
      <c r="K551">
        <v>315.01623000000001</v>
      </c>
      <c r="L551" t="s">
        <v>76</v>
      </c>
      <c r="M551">
        <v>1229.7986512699999</v>
      </c>
      <c r="N551" t="s">
        <v>3366</v>
      </c>
      <c r="O551">
        <v>1</v>
      </c>
      <c r="P551">
        <v>4.1779499999999997E-3</v>
      </c>
      <c r="Q551">
        <v>3.8444305600000002</v>
      </c>
      <c r="R551">
        <v>86.54</v>
      </c>
      <c r="S551">
        <f t="shared" si="25"/>
        <v>5426.0580000000009</v>
      </c>
      <c r="W551" t="s">
        <v>3367</v>
      </c>
      <c r="X551">
        <v>5.5720883399999996</v>
      </c>
      <c r="Y551">
        <v>30</v>
      </c>
      <c r="Z551">
        <v>63.350663959999999</v>
      </c>
      <c r="AA551">
        <f t="shared" si="26"/>
        <v>3976.5211767691999</v>
      </c>
      <c r="AB551">
        <v>1778</v>
      </c>
      <c r="AC551">
        <v>174</v>
      </c>
      <c r="AD551">
        <v>3801.6624330099999</v>
      </c>
      <c r="AE551">
        <v>11.82</v>
      </c>
      <c r="AF551" t="s">
        <v>3368</v>
      </c>
      <c r="AG551">
        <v>314.81273454000001</v>
      </c>
      <c r="AH551" t="s">
        <v>111</v>
      </c>
      <c r="AI551">
        <v>1222.38970739</v>
      </c>
      <c r="AJ551" t="s">
        <v>3369</v>
      </c>
      <c r="AK551">
        <v>1</v>
      </c>
      <c r="AL551">
        <v>4.0228099999999999E-3</v>
      </c>
      <c r="AM551">
        <v>3.8294663899999999</v>
      </c>
      <c r="AN551">
        <v>88.18</v>
      </c>
    </row>
    <row r="552" spans="1:40" x14ac:dyDescent="0.35">
      <c r="A552" t="s">
        <v>3370</v>
      </c>
      <c r="B552">
        <v>5.6474583100000002</v>
      </c>
      <c r="C552">
        <v>30</v>
      </c>
      <c r="D552">
        <v>58.469522220000002</v>
      </c>
      <c r="E552">
        <f t="shared" si="24"/>
        <v>3670.1319097494002</v>
      </c>
      <c r="F552">
        <v>1778</v>
      </c>
      <c r="G552">
        <v>174</v>
      </c>
      <c r="H552">
        <v>3523.2444625100002</v>
      </c>
      <c r="I552">
        <v>13.36</v>
      </c>
      <c r="J552" t="s">
        <v>3371</v>
      </c>
      <c r="K552">
        <v>314.95325957</v>
      </c>
      <c r="L552" t="s">
        <v>76</v>
      </c>
      <c r="M552">
        <v>1229.89379562</v>
      </c>
      <c r="N552" t="s">
        <v>3372</v>
      </c>
      <c r="O552">
        <v>1</v>
      </c>
      <c r="P552">
        <v>4.00367E-3</v>
      </c>
      <c r="Q552">
        <v>3.8296667800000002</v>
      </c>
      <c r="R552">
        <v>86.64</v>
      </c>
      <c r="S552">
        <f t="shared" si="25"/>
        <v>5432.3280000000004</v>
      </c>
      <c r="W552" t="s">
        <v>3373</v>
      </c>
      <c r="X552">
        <v>5.6475476599999999</v>
      </c>
      <c r="Y552">
        <v>30</v>
      </c>
      <c r="Z552">
        <v>62.198650989999997</v>
      </c>
      <c r="AA552">
        <f t="shared" si="26"/>
        <v>3904.2093226422999</v>
      </c>
      <c r="AB552">
        <v>1778</v>
      </c>
      <c r="AC552">
        <v>174</v>
      </c>
      <c r="AD552">
        <v>3732.5303333299998</v>
      </c>
      <c r="AE552">
        <v>11.72</v>
      </c>
      <c r="AF552" t="s">
        <v>3374</v>
      </c>
      <c r="AG552">
        <v>314.83683238999998</v>
      </c>
      <c r="AH552" t="s">
        <v>111</v>
      </c>
      <c r="AI552">
        <v>1222.50453679</v>
      </c>
      <c r="AJ552" t="s">
        <v>3375</v>
      </c>
      <c r="AK552">
        <v>1</v>
      </c>
      <c r="AL552">
        <v>4.2051600000000003E-3</v>
      </c>
      <c r="AM552">
        <v>3.81962387</v>
      </c>
      <c r="AN552">
        <v>88.28</v>
      </c>
    </row>
    <row r="553" spans="1:40" x14ac:dyDescent="0.35">
      <c r="A553" t="s">
        <v>3376</v>
      </c>
      <c r="B553">
        <v>5.6671433499999999</v>
      </c>
      <c r="C553">
        <v>30</v>
      </c>
      <c r="D553">
        <v>60.833693429999997</v>
      </c>
      <c r="E553">
        <f t="shared" si="24"/>
        <v>3818.5309366011002</v>
      </c>
      <c r="F553">
        <v>1778</v>
      </c>
      <c r="G553">
        <v>174</v>
      </c>
      <c r="H553">
        <v>3659.9528500599999</v>
      </c>
      <c r="I553">
        <v>13.22</v>
      </c>
      <c r="J553" t="s">
        <v>3377</v>
      </c>
      <c r="K553">
        <v>314.96197487000001</v>
      </c>
      <c r="L553" t="s">
        <v>76</v>
      </c>
      <c r="M553">
        <v>1229.9659741</v>
      </c>
      <c r="N553" t="s">
        <v>3378</v>
      </c>
      <c r="O553">
        <v>1</v>
      </c>
      <c r="P553">
        <v>3.9090100000000001E-3</v>
      </c>
      <c r="Q553">
        <v>3.84622011</v>
      </c>
      <c r="R553">
        <v>86.78</v>
      </c>
      <c r="S553">
        <f t="shared" si="25"/>
        <v>5441.1060000000007</v>
      </c>
      <c r="W553" t="s">
        <v>3379</v>
      </c>
      <c r="X553">
        <v>5.6377051399999996</v>
      </c>
      <c r="Y553">
        <v>30</v>
      </c>
      <c r="Z553">
        <v>63.606352000000001</v>
      </c>
      <c r="AA553">
        <f t="shared" si="26"/>
        <v>3992.5707150400003</v>
      </c>
      <c r="AB553">
        <v>1778</v>
      </c>
      <c r="AC553">
        <v>174</v>
      </c>
      <c r="AD553">
        <v>3817.0062283399998</v>
      </c>
      <c r="AE553">
        <v>11.62</v>
      </c>
      <c r="AF553" t="s">
        <v>3380</v>
      </c>
      <c r="AG553">
        <v>314.97679839</v>
      </c>
      <c r="AH553" t="s">
        <v>111</v>
      </c>
      <c r="AI553">
        <v>1222.6160853399999</v>
      </c>
      <c r="AJ553" t="s">
        <v>3381</v>
      </c>
      <c r="AK553">
        <v>1</v>
      </c>
      <c r="AL553">
        <v>4.0716199999999998E-3</v>
      </c>
      <c r="AM553">
        <v>3.82409774</v>
      </c>
      <c r="AN553">
        <v>88.38</v>
      </c>
    </row>
    <row r="554" spans="1:40" x14ac:dyDescent="0.35">
      <c r="A554" t="s">
        <v>3382</v>
      </c>
      <c r="B554">
        <v>5.6146499099999998</v>
      </c>
      <c r="C554">
        <v>30</v>
      </c>
      <c r="D554">
        <v>61.416700200000001</v>
      </c>
      <c r="E554">
        <f t="shared" si="24"/>
        <v>3855.1262715540001</v>
      </c>
      <c r="F554">
        <v>1778</v>
      </c>
      <c r="G554">
        <v>174</v>
      </c>
      <c r="H554">
        <v>3688.13906757</v>
      </c>
      <c r="I554">
        <v>13.06</v>
      </c>
      <c r="J554" t="s">
        <v>3383</v>
      </c>
      <c r="K554">
        <v>315.06308195999998</v>
      </c>
      <c r="L554" t="s">
        <v>76</v>
      </c>
      <c r="M554">
        <v>1230.0053441800001</v>
      </c>
      <c r="N554" t="s">
        <v>3384</v>
      </c>
      <c r="O554">
        <v>1</v>
      </c>
      <c r="P554">
        <v>3.9910700000000002E-3</v>
      </c>
      <c r="Q554">
        <v>3.8399566799999998</v>
      </c>
      <c r="R554">
        <v>86.94</v>
      </c>
      <c r="S554">
        <f t="shared" si="25"/>
        <v>5451.1379999999999</v>
      </c>
      <c r="W554" t="s">
        <v>3385</v>
      </c>
      <c r="X554">
        <v>5.5852117000000003</v>
      </c>
      <c r="Y554">
        <v>30</v>
      </c>
      <c r="Z554">
        <v>63.951070029999997</v>
      </c>
      <c r="AA554">
        <f t="shared" si="26"/>
        <v>4014.2086657831001</v>
      </c>
      <c r="AB554">
        <v>1778</v>
      </c>
      <c r="AC554">
        <v>174</v>
      </c>
      <c r="AD554">
        <v>3837.6926978900001</v>
      </c>
      <c r="AE554">
        <v>11.6</v>
      </c>
      <c r="AF554" t="s">
        <v>3386</v>
      </c>
      <c r="AG554">
        <v>314.78172856999998</v>
      </c>
      <c r="AH554" t="s">
        <v>111</v>
      </c>
      <c r="AI554">
        <v>1222.7440380999999</v>
      </c>
      <c r="AJ554" t="s">
        <v>3387</v>
      </c>
      <c r="AK554">
        <v>1</v>
      </c>
      <c r="AL554">
        <v>4.0386800000000002E-3</v>
      </c>
      <c r="AM554">
        <v>3.81962387</v>
      </c>
      <c r="AN554">
        <v>88.4</v>
      </c>
    </row>
    <row r="555" spans="1:40" x14ac:dyDescent="0.35">
      <c r="A555" t="s">
        <v>3388</v>
      </c>
      <c r="B555">
        <v>5.5982457099999996</v>
      </c>
      <c r="C555">
        <v>30</v>
      </c>
      <c r="D555">
        <v>60.4406021</v>
      </c>
      <c r="E555">
        <f t="shared" si="24"/>
        <v>3793.856593817</v>
      </c>
      <c r="F555">
        <v>1778</v>
      </c>
      <c r="G555">
        <v>174</v>
      </c>
      <c r="H555">
        <v>3627.0301219100002</v>
      </c>
      <c r="I555">
        <v>13</v>
      </c>
      <c r="J555" t="s">
        <v>3389</v>
      </c>
      <c r="K555">
        <v>315.10193648000001</v>
      </c>
      <c r="L555" t="s">
        <v>76</v>
      </c>
      <c r="M555">
        <v>1230.0447142600001</v>
      </c>
      <c r="N555" t="s">
        <v>3390</v>
      </c>
      <c r="O555">
        <v>1</v>
      </c>
      <c r="P555">
        <v>3.9317600000000003E-3</v>
      </c>
      <c r="Q555">
        <v>3.8126660600000002</v>
      </c>
      <c r="R555">
        <v>87</v>
      </c>
      <c r="S555">
        <f t="shared" si="25"/>
        <v>5454.9000000000005</v>
      </c>
      <c r="W555" t="s">
        <v>3391</v>
      </c>
      <c r="X555">
        <v>5.6245817799999998</v>
      </c>
      <c r="Y555">
        <v>30</v>
      </c>
      <c r="Z555">
        <v>63.243575569999997</v>
      </c>
      <c r="AA555">
        <f t="shared" si="26"/>
        <v>3969.7992385288999</v>
      </c>
      <c r="AB555">
        <v>1778</v>
      </c>
      <c r="AC555">
        <v>174</v>
      </c>
      <c r="AD555">
        <v>3795.2360774399999</v>
      </c>
      <c r="AE555">
        <v>11.68</v>
      </c>
      <c r="AF555" t="s">
        <v>3392</v>
      </c>
      <c r="AG555">
        <v>314.99252933000002</v>
      </c>
      <c r="AH555" t="s">
        <v>111</v>
      </c>
      <c r="AI555">
        <v>1222.82933994</v>
      </c>
      <c r="AJ555" t="s">
        <v>3393</v>
      </c>
      <c r="AK555">
        <v>1</v>
      </c>
      <c r="AL555">
        <v>3.9688299999999996E-3</v>
      </c>
      <c r="AM555">
        <v>3.8290190000000002</v>
      </c>
      <c r="AN555">
        <v>88.32</v>
      </c>
    </row>
    <row r="556" spans="1:40" x14ac:dyDescent="0.35">
      <c r="A556" t="s">
        <v>3394</v>
      </c>
      <c r="B556">
        <v>5.6146499099999998</v>
      </c>
      <c r="C556">
        <v>30</v>
      </c>
      <c r="D556">
        <v>59.449993749999997</v>
      </c>
      <c r="E556">
        <f t="shared" si="24"/>
        <v>3731.6761076875</v>
      </c>
      <c r="F556">
        <v>1778</v>
      </c>
      <c r="G556">
        <v>174</v>
      </c>
      <c r="H556">
        <v>3567.58388556</v>
      </c>
      <c r="I556">
        <v>13</v>
      </c>
      <c r="J556" t="s">
        <v>3395</v>
      </c>
      <c r="K556">
        <v>315.14929389999998</v>
      </c>
      <c r="L556" t="s">
        <v>76</v>
      </c>
      <c r="M556">
        <v>1230.10705022</v>
      </c>
      <c r="N556" t="s">
        <v>3396</v>
      </c>
      <c r="O556">
        <v>1</v>
      </c>
      <c r="P556">
        <v>3.9768900000000003E-3</v>
      </c>
      <c r="Q556">
        <v>3.8453253300000001</v>
      </c>
      <c r="R556">
        <v>87</v>
      </c>
      <c r="S556">
        <f t="shared" si="25"/>
        <v>5454.9000000000005</v>
      </c>
      <c r="W556" t="s">
        <v>3397</v>
      </c>
      <c r="X556">
        <v>5.5950542199999997</v>
      </c>
      <c r="Y556">
        <v>30</v>
      </c>
      <c r="Z556">
        <v>64.853462809999996</v>
      </c>
      <c r="AA556">
        <f t="shared" si="26"/>
        <v>4070.8518605836998</v>
      </c>
      <c r="AB556">
        <v>1778</v>
      </c>
      <c r="AC556">
        <v>174</v>
      </c>
      <c r="AD556">
        <v>3891.8451331699998</v>
      </c>
      <c r="AE556">
        <v>11.7</v>
      </c>
      <c r="AF556" t="s">
        <v>3398</v>
      </c>
      <c r="AG556">
        <v>314.79745910000003</v>
      </c>
      <c r="AH556" t="s">
        <v>111</v>
      </c>
      <c r="AI556">
        <v>1222.8949567300001</v>
      </c>
      <c r="AJ556" t="s">
        <v>3399</v>
      </c>
      <c r="AK556">
        <v>1</v>
      </c>
      <c r="AL556">
        <v>4.1202799999999996E-3</v>
      </c>
      <c r="AM556">
        <v>3.8312559300000002</v>
      </c>
      <c r="AN556">
        <v>88.3</v>
      </c>
    </row>
    <row r="557" spans="1:40" x14ac:dyDescent="0.35">
      <c r="A557" t="s">
        <v>3400</v>
      </c>
      <c r="B557">
        <v>5.6518569799999998</v>
      </c>
      <c r="C557">
        <v>30</v>
      </c>
      <c r="D557">
        <v>62.178597580000002</v>
      </c>
      <c r="E557">
        <f t="shared" si="24"/>
        <v>3902.9505700966001</v>
      </c>
      <c r="F557">
        <v>1778</v>
      </c>
      <c r="G557">
        <v>174</v>
      </c>
      <c r="H557">
        <v>3731.32693174</v>
      </c>
      <c r="I557">
        <v>13</v>
      </c>
      <c r="J557" t="s">
        <v>3401</v>
      </c>
      <c r="K557">
        <v>314.97744040999999</v>
      </c>
      <c r="L557" t="s">
        <v>76</v>
      </c>
      <c r="M557">
        <v>1230.1772807</v>
      </c>
      <c r="N557" t="s">
        <v>3402</v>
      </c>
      <c r="O557">
        <v>1</v>
      </c>
      <c r="P557">
        <v>3.92626E-3</v>
      </c>
      <c r="Q557">
        <v>3.8371954700000002</v>
      </c>
      <c r="R557">
        <v>87</v>
      </c>
      <c r="S557">
        <f t="shared" si="25"/>
        <v>5454.9000000000005</v>
      </c>
      <c r="W557" t="s">
        <v>3403</v>
      </c>
      <c r="X557">
        <v>5.6442668200000004</v>
      </c>
      <c r="Y557">
        <v>30</v>
      </c>
      <c r="Z557">
        <v>64.333366839999997</v>
      </c>
      <c r="AA557">
        <f t="shared" si="26"/>
        <v>4038.2054365467998</v>
      </c>
      <c r="AB557">
        <v>1778</v>
      </c>
      <c r="AC557">
        <v>174</v>
      </c>
      <c r="AD557">
        <v>3860.6342638900001</v>
      </c>
      <c r="AE557">
        <v>11.78</v>
      </c>
      <c r="AF557" t="s">
        <v>3404</v>
      </c>
      <c r="AG557">
        <v>314.78958344</v>
      </c>
      <c r="AH557" t="s">
        <v>111</v>
      </c>
      <c r="AI557">
        <v>1222.94416933</v>
      </c>
      <c r="AJ557" t="s">
        <v>3405</v>
      </c>
      <c r="AK557">
        <v>1</v>
      </c>
      <c r="AL557">
        <v>4.0396499999999997E-3</v>
      </c>
      <c r="AM557">
        <v>3.8334928700000002</v>
      </c>
      <c r="AN557">
        <v>88.22</v>
      </c>
    </row>
    <row r="558" spans="1:40" x14ac:dyDescent="0.35">
      <c r="A558" t="s">
        <v>3406</v>
      </c>
      <c r="B558">
        <v>5.6256102600000002</v>
      </c>
      <c r="C558">
        <v>30</v>
      </c>
      <c r="D558">
        <v>60.74151492</v>
      </c>
      <c r="E558">
        <f t="shared" si="24"/>
        <v>3812.7448915284003</v>
      </c>
      <c r="F558">
        <v>1778</v>
      </c>
      <c r="G558">
        <v>174</v>
      </c>
      <c r="H558">
        <v>3645.08784891</v>
      </c>
      <c r="I558">
        <v>12.96</v>
      </c>
      <c r="J558" t="s">
        <v>3407</v>
      </c>
      <c r="K558">
        <v>314.89072428999998</v>
      </c>
      <c r="L558" t="s">
        <v>76</v>
      </c>
      <c r="M558">
        <v>1230.1772807</v>
      </c>
      <c r="N558" t="s">
        <v>3408</v>
      </c>
      <c r="O558">
        <v>1</v>
      </c>
      <c r="P558">
        <v>3.8892000000000002E-3</v>
      </c>
      <c r="Q558">
        <v>3.8524066299999999</v>
      </c>
      <c r="R558">
        <v>87.04</v>
      </c>
      <c r="S558">
        <f t="shared" si="25"/>
        <v>5457.4080000000004</v>
      </c>
      <c r="W558" t="s">
        <v>3409</v>
      </c>
      <c r="X558">
        <v>5.6245817799999998</v>
      </c>
      <c r="Y558">
        <v>30</v>
      </c>
      <c r="Z558">
        <v>63.990909119999998</v>
      </c>
      <c r="AA558">
        <f t="shared" si="26"/>
        <v>4016.7093654624</v>
      </c>
      <c r="AB558">
        <v>1778</v>
      </c>
      <c r="AC558">
        <v>174</v>
      </c>
      <c r="AD558">
        <v>3840.0834348499998</v>
      </c>
      <c r="AE558">
        <v>11.88</v>
      </c>
      <c r="AF558" t="s">
        <v>3410</v>
      </c>
      <c r="AG558">
        <v>314.86005512000003</v>
      </c>
      <c r="AH558" t="s">
        <v>111</v>
      </c>
      <c r="AI558">
        <v>1222.9999436099999</v>
      </c>
      <c r="AJ558" t="s">
        <v>3411</v>
      </c>
      <c r="AK558">
        <v>1</v>
      </c>
      <c r="AL558">
        <v>4.0069700000000003E-3</v>
      </c>
      <c r="AM558">
        <v>3.8652573700000001</v>
      </c>
      <c r="AN558">
        <v>88.12</v>
      </c>
    </row>
    <row r="559" spans="1:40" x14ac:dyDescent="0.35">
      <c r="A559" t="s">
        <v>3412</v>
      </c>
      <c r="B559">
        <v>5.6059252199999996</v>
      </c>
      <c r="C559">
        <v>30</v>
      </c>
      <c r="D559">
        <v>61.485485869999998</v>
      </c>
      <c r="E559">
        <f t="shared" si="24"/>
        <v>3859.4439480598999</v>
      </c>
      <c r="F559">
        <v>1778</v>
      </c>
      <c r="G559">
        <v>174</v>
      </c>
      <c r="H559">
        <v>3689.7334170899999</v>
      </c>
      <c r="I559">
        <v>12.94</v>
      </c>
      <c r="J559" t="s">
        <v>3413</v>
      </c>
      <c r="K559">
        <v>314.97658009999998</v>
      </c>
      <c r="L559" t="s">
        <v>76</v>
      </c>
      <c r="M559">
        <v>1230.19696574</v>
      </c>
      <c r="N559" t="s">
        <v>3414</v>
      </c>
      <c r="O559">
        <v>1</v>
      </c>
      <c r="P559">
        <v>4.1552100000000003E-3</v>
      </c>
      <c r="Q559">
        <v>3.84927492</v>
      </c>
      <c r="R559">
        <v>87.06</v>
      </c>
      <c r="S559">
        <f t="shared" si="25"/>
        <v>5458.6620000000003</v>
      </c>
      <c r="W559" t="s">
        <v>3415</v>
      </c>
      <c r="X559">
        <v>5.6508285000000003</v>
      </c>
      <c r="Y559">
        <v>30</v>
      </c>
      <c r="Z559">
        <v>62.141771069999997</v>
      </c>
      <c r="AA559">
        <f t="shared" si="26"/>
        <v>3900.6389700639002</v>
      </c>
      <c r="AB559">
        <v>1778</v>
      </c>
      <c r="AC559">
        <v>174</v>
      </c>
      <c r="AD559">
        <v>3729.11697882</v>
      </c>
      <c r="AE559">
        <v>11.98</v>
      </c>
      <c r="AF559" t="s">
        <v>3416</v>
      </c>
      <c r="AG559">
        <v>314.96102594000001</v>
      </c>
      <c r="AH559" t="s">
        <v>111</v>
      </c>
      <c r="AI559">
        <v>1223.0294711700001</v>
      </c>
      <c r="AJ559" t="s">
        <v>3417</v>
      </c>
      <c r="AK559">
        <v>1</v>
      </c>
      <c r="AL559">
        <v>4.1224800000000004E-3</v>
      </c>
      <c r="AM559">
        <v>3.8630204300000002</v>
      </c>
      <c r="AN559">
        <v>88.02</v>
      </c>
    </row>
    <row r="560" spans="1:40" x14ac:dyDescent="0.35">
      <c r="A560" t="s">
        <v>3418</v>
      </c>
      <c r="B560">
        <v>5.6551378200000002</v>
      </c>
      <c r="C560">
        <v>30</v>
      </c>
      <c r="D560">
        <v>63.550824319999997</v>
      </c>
      <c r="E560">
        <f t="shared" si="24"/>
        <v>3989.0852425664002</v>
      </c>
      <c r="F560">
        <v>1778</v>
      </c>
      <c r="G560">
        <v>174</v>
      </c>
      <c r="H560">
        <v>3813.6740216200001</v>
      </c>
      <c r="I560">
        <v>12.96</v>
      </c>
      <c r="J560" t="s">
        <v>3419</v>
      </c>
      <c r="K560">
        <v>315.09378407000003</v>
      </c>
      <c r="L560" t="s">
        <v>76</v>
      </c>
      <c r="M560">
        <v>1230.2953909299999</v>
      </c>
      <c r="N560" t="s">
        <v>3420</v>
      </c>
      <c r="O560">
        <v>1</v>
      </c>
      <c r="P560">
        <v>4.0528400000000003E-3</v>
      </c>
      <c r="Q560">
        <v>3.84703799</v>
      </c>
      <c r="R560">
        <v>87.04</v>
      </c>
      <c r="S560">
        <f t="shared" si="25"/>
        <v>5457.4080000000004</v>
      </c>
      <c r="W560" t="s">
        <v>3421</v>
      </c>
      <c r="X560">
        <v>5.6508285000000003</v>
      </c>
      <c r="Y560">
        <v>30</v>
      </c>
      <c r="Z560">
        <v>64.159639330000005</v>
      </c>
      <c r="AA560">
        <f t="shared" si="26"/>
        <v>4027.3005607441005</v>
      </c>
      <c r="AB560">
        <v>1778</v>
      </c>
      <c r="AC560">
        <v>174</v>
      </c>
      <c r="AD560">
        <v>3850.2089056899999</v>
      </c>
      <c r="AE560">
        <v>12.08</v>
      </c>
      <c r="AF560" t="s">
        <v>3422</v>
      </c>
      <c r="AG560">
        <v>315.06248934000001</v>
      </c>
      <c r="AH560" t="s">
        <v>111</v>
      </c>
      <c r="AI560">
        <v>1223.11805385</v>
      </c>
      <c r="AJ560" t="s">
        <v>3423</v>
      </c>
      <c r="AK560">
        <v>1</v>
      </c>
      <c r="AL560">
        <v>4.2603600000000004E-3</v>
      </c>
      <c r="AM560">
        <v>3.8612308799999999</v>
      </c>
      <c r="AN560">
        <v>87.92</v>
      </c>
    </row>
    <row r="561" spans="1:40" x14ac:dyDescent="0.35">
      <c r="A561" t="s">
        <v>3424</v>
      </c>
      <c r="B561">
        <v>5.6452952999999999</v>
      </c>
      <c r="C561">
        <v>30</v>
      </c>
      <c r="D561">
        <v>63.304069499999997</v>
      </c>
      <c r="E561">
        <f t="shared" si="24"/>
        <v>3973.596442515</v>
      </c>
      <c r="F561">
        <v>1778</v>
      </c>
      <c r="G561">
        <v>174</v>
      </c>
      <c r="H561">
        <v>3798.86630762</v>
      </c>
      <c r="I561">
        <v>12.9</v>
      </c>
      <c r="J561" t="s">
        <v>3425</v>
      </c>
      <c r="K561">
        <v>315.24261014000001</v>
      </c>
      <c r="L561" t="s">
        <v>76</v>
      </c>
      <c r="M561">
        <v>1230.35444605</v>
      </c>
      <c r="N561" t="s">
        <v>3426</v>
      </c>
      <c r="O561">
        <v>1</v>
      </c>
      <c r="P561">
        <v>3.8917700000000001E-3</v>
      </c>
      <c r="Q561">
        <v>3.82869511</v>
      </c>
      <c r="R561">
        <v>87.1</v>
      </c>
      <c r="S561">
        <f t="shared" si="25"/>
        <v>5461.17</v>
      </c>
      <c r="W561" t="s">
        <v>3427</v>
      </c>
      <c r="X561">
        <v>5.6737943800000004</v>
      </c>
      <c r="Y561">
        <v>30</v>
      </c>
      <c r="Z561">
        <v>64.269707249999996</v>
      </c>
      <c r="AA561">
        <f t="shared" si="26"/>
        <v>4034.2095240825001</v>
      </c>
      <c r="AB561">
        <v>1778</v>
      </c>
      <c r="AC561">
        <v>174</v>
      </c>
      <c r="AD561">
        <v>3856.8140629099998</v>
      </c>
      <c r="AE561">
        <v>12.18</v>
      </c>
      <c r="AF561" t="s">
        <v>3428</v>
      </c>
      <c r="AG561">
        <v>315.05461339999999</v>
      </c>
      <c r="AH561" t="s">
        <v>111</v>
      </c>
      <c r="AI561">
        <v>1223.1803898000001</v>
      </c>
      <c r="AJ561" t="s">
        <v>3429</v>
      </c>
      <c r="AK561">
        <v>1</v>
      </c>
      <c r="AL561">
        <v>4.0141100000000004E-3</v>
      </c>
      <c r="AM561">
        <v>3.8903110500000002</v>
      </c>
      <c r="AN561">
        <v>87.82</v>
      </c>
    </row>
    <row r="562" spans="1:40" x14ac:dyDescent="0.35">
      <c r="A562" t="s">
        <v>3430</v>
      </c>
      <c r="B562">
        <v>5.5928018599999998</v>
      </c>
      <c r="C562">
        <v>30</v>
      </c>
      <c r="D562">
        <v>61.943172629999999</v>
      </c>
      <c r="E562">
        <f t="shared" si="24"/>
        <v>3888.1729459851003</v>
      </c>
      <c r="F562">
        <v>1778</v>
      </c>
      <c r="G562">
        <v>174</v>
      </c>
      <c r="H562">
        <v>3717.19912105</v>
      </c>
      <c r="I562">
        <v>12.9</v>
      </c>
      <c r="J562" t="s">
        <v>3431</v>
      </c>
      <c r="K562">
        <v>315.01591746999998</v>
      </c>
      <c r="L562" t="s">
        <v>76</v>
      </c>
      <c r="M562">
        <v>1230.4036586499999</v>
      </c>
      <c r="N562" t="s">
        <v>3432</v>
      </c>
      <c r="O562">
        <v>1</v>
      </c>
      <c r="P562">
        <v>4.0356000000000003E-3</v>
      </c>
      <c r="Q562">
        <v>3.8170630399999999</v>
      </c>
      <c r="R562">
        <v>87.1</v>
      </c>
      <c r="S562">
        <f t="shared" si="25"/>
        <v>5461.17</v>
      </c>
      <c r="W562" t="s">
        <v>3433</v>
      </c>
      <c r="X562">
        <v>5.64098598</v>
      </c>
      <c r="Y562">
        <v>30</v>
      </c>
      <c r="Z562">
        <v>59.952777529999999</v>
      </c>
      <c r="AA562">
        <f t="shared" si="26"/>
        <v>3763.2358455581002</v>
      </c>
      <c r="AB562">
        <v>1778</v>
      </c>
      <c r="AC562">
        <v>174</v>
      </c>
      <c r="AD562">
        <v>3597.7558537499999</v>
      </c>
      <c r="AE562">
        <v>12.2</v>
      </c>
      <c r="AF562" t="s">
        <v>3434</v>
      </c>
      <c r="AG562">
        <v>315.14919497</v>
      </c>
      <c r="AH562" t="s">
        <v>111</v>
      </c>
      <c r="AI562">
        <v>1223.25584912</v>
      </c>
      <c r="AJ562" t="s">
        <v>3435</v>
      </c>
      <c r="AK562">
        <v>1</v>
      </c>
      <c r="AL562">
        <v>4.0210100000000002E-3</v>
      </c>
      <c r="AM562">
        <v>3.85452007</v>
      </c>
      <c r="AN562">
        <v>87.8</v>
      </c>
    </row>
    <row r="563" spans="1:40" x14ac:dyDescent="0.35">
      <c r="A563" t="s">
        <v>3436</v>
      </c>
      <c r="B563">
        <v>5.6256102600000002</v>
      </c>
      <c r="C563">
        <v>30</v>
      </c>
      <c r="D563">
        <v>57.461244600000001</v>
      </c>
      <c r="E563">
        <f t="shared" si="24"/>
        <v>3606.842323542</v>
      </c>
      <c r="F563">
        <v>1778</v>
      </c>
      <c r="G563">
        <v>174</v>
      </c>
      <c r="H563">
        <v>3448.23939157</v>
      </c>
      <c r="I563">
        <v>12.9</v>
      </c>
      <c r="J563" t="s">
        <v>3437</v>
      </c>
      <c r="K563">
        <v>315.10163904000001</v>
      </c>
      <c r="L563" t="s">
        <v>76</v>
      </c>
      <c r="M563">
        <v>1230.39381613</v>
      </c>
      <c r="N563" t="s">
        <v>3438</v>
      </c>
      <c r="O563">
        <v>1</v>
      </c>
      <c r="P563">
        <v>4.1731499999999996E-3</v>
      </c>
      <c r="Q563">
        <v>3.8546435699999999</v>
      </c>
      <c r="R563">
        <v>87.1</v>
      </c>
      <c r="S563">
        <f t="shared" si="25"/>
        <v>5461.17</v>
      </c>
      <c r="W563" t="s">
        <v>3439</v>
      </c>
      <c r="X563">
        <v>5.6672326999999996</v>
      </c>
      <c r="Y563">
        <v>30</v>
      </c>
      <c r="Z563">
        <v>61.431970630000002</v>
      </c>
      <c r="AA563">
        <f t="shared" si="26"/>
        <v>3856.0847964451004</v>
      </c>
      <c r="AB563">
        <v>1778</v>
      </c>
      <c r="AC563">
        <v>174</v>
      </c>
      <c r="AD563">
        <v>3686.5219769999999</v>
      </c>
      <c r="AE563">
        <v>12.12</v>
      </c>
      <c r="AF563" t="s">
        <v>3440</v>
      </c>
      <c r="AG563">
        <v>314.89101927000002</v>
      </c>
      <c r="AH563" t="s">
        <v>111</v>
      </c>
      <c r="AI563">
        <v>1223.2788149999999</v>
      </c>
      <c r="AJ563" t="s">
        <v>3441</v>
      </c>
      <c r="AK563">
        <v>1</v>
      </c>
      <c r="AL563">
        <v>4.0335700000000002E-3</v>
      </c>
      <c r="AM563">
        <v>3.8639152000000001</v>
      </c>
      <c r="AN563">
        <v>87.88</v>
      </c>
    </row>
    <row r="564" spans="1:40" x14ac:dyDescent="0.35">
      <c r="A564" t="s">
        <v>3442</v>
      </c>
      <c r="B564">
        <v>5.6420144600000004</v>
      </c>
      <c r="C564">
        <v>30</v>
      </c>
      <c r="D564">
        <v>56.775967610000002</v>
      </c>
      <c r="E564">
        <f t="shared" si="24"/>
        <v>3563.8274868797002</v>
      </c>
      <c r="F564">
        <v>1778</v>
      </c>
      <c r="G564">
        <v>174</v>
      </c>
      <c r="H564">
        <v>3407.11603754</v>
      </c>
      <c r="I564">
        <v>12.9</v>
      </c>
      <c r="J564" t="s">
        <v>3443</v>
      </c>
      <c r="K564">
        <v>314.96904047999999</v>
      </c>
      <c r="L564" t="s">
        <v>76</v>
      </c>
      <c r="M564">
        <v>1230.4364670499999</v>
      </c>
      <c r="N564" t="s">
        <v>3444</v>
      </c>
      <c r="O564">
        <v>1</v>
      </c>
      <c r="P564">
        <v>4.0305799999999998E-3</v>
      </c>
      <c r="Q564">
        <v>3.8622491499999998</v>
      </c>
      <c r="R564">
        <v>87.1</v>
      </c>
      <c r="S564">
        <f t="shared" si="25"/>
        <v>5461.17</v>
      </c>
      <c r="W564" t="s">
        <v>3445</v>
      </c>
      <c r="X564">
        <v>5.6213009400000002</v>
      </c>
      <c r="Y564">
        <v>30</v>
      </c>
      <c r="Z564">
        <v>62.386579859999998</v>
      </c>
      <c r="AA564">
        <f t="shared" si="26"/>
        <v>3916.0056178121999</v>
      </c>
      <c r="AB564">
        <v>1778</v>
      </c>
      <c r="AC564">
        <v>174</v>
      </c>
      <c r="AD564">
        <v>3743.8079123100001</v>
      </c>
      <c r="AE564">
        <v>12.1</v>
      </c>
      <c r="AF564" t="s">
        <v>3446</v>
      </c>
      <c r="AG564">
        <v>315.05544785000001</v>
      </c>
      <c r="AH564" t="s">
        <v>111</v>
      </c>
      <c r="AI564">
        <v>1223.3280276</v>
      </c>
      <c r="AJ564" t="s">
        <v>3447</v>
      </c>
      <c r="AK564">
        <v>1</v>
      </c>
      <c r="AL564">
        <v>4.0000499999999998E-3</v>
      </c>
      <c r="AM564">
        <v>3.8406510699999998</v>
      </c>
      <c r="AN564">
        <v>87.9</v>
      </c>
    </row>
    <row r="565" spans="1:40" x14ac:dyDescent="0.35">
      <c r="A565" t="s">
        <v>3448</v>
      </c>
      <c r="B565">
        <v>5.63873362</v>
      </c>
      <c r="C565">
        <v>30</v>
      </c>
      <c r="D565">
        <v>61.150253910000004</v>
      </c>
      <c r="E565">
        <f t="shared" si="24"/>
        <v>3838.4014379307005</v>
      </c>
      <c r="F565">
        <v>1778</v>
      </c>
      <c r="G565">
        <v>174</v>
      </c>
      <c r="H565">
        <v>3669.61620515</v>
      </c>
      <c r="I565">
        <v>12.9</v>
      </c>
      <c r="J565" t="s">
        <v>3449</v>
      </c>
      <c r="K565">
        <v>315.06312559999998</v>
      </c>
      <c r="L565" t="s">
        <v>76</v>
      </c>
      <c r="M565">
        <v>1230.43318621</v>
      </c>
      <c r="N565" t="s">
        <v>3450</v>
      </c>
      <c r="O565">
        <v>1</v>
      </c>
      <c r="P565">
        <v>3.94817E-3</v>
      </c>
      <c r="Q565">
        <v>3.8649334799999999</v>
      </c>
      <c r="R565">
        <v>87.1</v>
      </c>
      <c r="S565">
        <f t="shared" si="25"/>
        <v>5461.17</v>
      </c>
      <c r="W565" t="s">
        <v>3451</v>
      </c>
      <c r="X565">
        <v>5.6573901800000002</v>
      </c>
      <c r="Y565">
        <v>30</v>
      </c>
      <c r="Z565">
        <v>59.684554550000001</v>
      </c>
      <c r="AA565">
        <f t="shared" si="26"/>
        <v>3746.3994891035004</v>
      </c>
      <c r="AB565">
        <v>1778</v>
      </c>
      <c r="AC565">
        <v>174</v>
      </c>
      <c r="AD565">
        <v>3581.6598389000001</v>
      </c>
      <c r="AE565">
        <v>12.1</v>
      </c>
      <c r="AF565" t="s">
        <v>3452</v>
      </c>
      <c r="AG565">
        <v>315.03920776000001</v>
      </c>
      <c r="AH565" t="s">
        <v>111</v>
      </c>
      <c r="AI565">
        <v>1223.36411684</v>
      </c>
      <c r="AJ565" t="s">
        <v>3453</v>
      </c>
      <c r="AK565">
        <v>1</v>
      </c>
      <c r="AL565">
        <v>4.0849399999999996E-3</v>
      </c>
      <c r="AM565">
        <v>3.8540726799999998</v>
      </c>
      <c r="AN565">
        <v>87.9</v>
      </c>
    </row>
    <row r="566" spans="1:40" x14ac:dyDescent="0.35">
      <c r="A566" t="s">
        <v>3454</v>
      </c>
      <c r="B566">
        <v>5.6420144600000004</v>
      </c>
      <c r="C566">
        <v>30</v>
      </c>
      <c r="D566">
        <v>55.38991961</v>
      </c>
      <c r="E566">
        <f t="shared" si="24"/>
        <v>3476.8252539197001</v>
      </c>
      <c r="F566">
        <v>1778</v>
      </c>
      <c r="G566">
        <v>174</v>
      </c>
      <c r="H566">
        <v>3323.9395357200001</v>
      </c>
      <c r="I566">
        <v>12.9</v>
      </c>
      <c r="J566" t="s">
        <v>3455</v>
      </c>
      <c r="K566">
        <v>315.16423263000001</v>
      </c>
      <c r="L566" t="s">
        <v>76</v>
      </c>
      <c r="M566">
        <v>1230.4627137699999</v>
      </c>
      <c r="N566" t="s">
        <v>3456</v>
      </c>
      <c r="O566">
        <v>1</v>
      </c>
      <c r="P566">
        <v>4.0162399999999999E-3</v>
      </c>
      <c r="Q566">
        <v>3.83451114</v>
      </c>
      <c r="R566">
        <v>87.1</v>
      </c>
      <c r="S566">
        <f t="shared" si="25"/>
        <v>5461.17</v>
      </c>
      <c r="W566" t="s">
        <v>3457</v>
      </c>
      <c r="X566">
        <v>5.6344243000000001</v>
      </c>
      <c r="Y566">
        <v>30</v>
      </c>
      <c r="Z566">
        <v>62.329035259999998</v>
      </c>
      <c r="AA566">
        <f t="shared" si="26"/>
        <v>3912.3935432702001</v>
      </c>
      <c r="AB566">
        <v>1778</v>
      </c>
      <c r="AC566">
        <v>174</v>
      </c>
      <c r="AD566">
        <v>3740.3546706400002</v>
      </c>
      <c r="AE566">
        <v>12.1</v>
      </c>
      <c r="AF566" t="s">
        <v>3458</v>
      </c>
      <c r="AG566">
        <v>315.28177189000002</v>
      </c>
      <c r="AH566" t="s">
        <v>111</v>
      </c>
      <c r="AI566">
        <v>1223.39692524</v>
      </c>
      <c r="AJ566" t="s">
        <v>3459</v>
      </c>
      <c r="AK566">
        <v>1</v>
      </c>
      <c r="AL566">
        <v>4.0272800000000003E-3</v>
      </c>
      <c r="AM566">
        <v>3.8379667400000002</v>
      </c>
      <c r="AN566">
        <v>87.9</v>
      </c>
    </row>
    <row r="567" spans="1:40" x14ac:dyDescent="0.35">
      <c r="A567" t="s">
        <v>3460</v>
      </c>
      <c r="B567">
        <v>4.41930332</v>
      </c>
      <c r="C567">
        <v>30</v>
      </c>
      <c r="D567">
        <v>72.589249420000002</v>
      </c>
      <c r="E567">
        <f t="shared" si="24"/>
        <v>4556.4271860934005</v>
      </c>
      <c r="F567">
        <v>1778</v>
      </c>
      <c r="G567">
        <v>174</v>
      </c>
      <c r="H567">
        <v>4416.9923882399999</v>
      </c>
      <c r="I567">
        <v>14.2</v>
      </c>
      <c r="J567" t="s">
        <v>3461</v>
      </c>
      <c r="K567">
        <v>135.53212786</v>
      </c>
      <c r="L567" t="s">
        <v>76</v>
      </c>
      <c r="M567">
        <v>1230.23032521</v>
      </c>
      <c r="N567" t="s">
        <v>3462</v>
      </c>
      <c r="O567">
        <v>1</v>
      </c>
      <c r="P567">
        <v>6.8318000000000003E-4</v>
      </c>
      <c r="Q567">
        <v>2.92989488</v>
      </c>
      <c r="R567">
        <v>85.8</v>
      </c>
      <c r="S567">
        <f t="shared" si="25"/>
        <v>5379.66</v>
      </c>
      <c r="W567" t="s">
        <v>3463</v>
      </c>
      <c r="X567">
        <v>5.64098598</v>
      </c>
      <c r="Y567">
        <v>30</v>
      </c>
      <c r="Z567">
        <v>62.246320330000003</v>
      </c>
      <c r="AA567">
        <f t="shared" si="26"/>
        <v>3907.2015271141004</v>
      </c>
      <c r="AB567">
        <v>1778</v>
      </c>
      <c r="AC567">
        <v>174</v>
      </c>
      <c r="AD567">
        <v>3735.3909620300001</v>
      </c>
      <c r="AE567">
        <v>12.1</v>
      </c>
      <c r="AF567" t="s">
        <v>3464</v>
      </c>
      <c r="AG567">
        <v>315.13342721999999</v>
      </c>
      <c r="AH567" t="s">
        <v>111</v>
      </c>
      <c r="AI567">
        <v>1223.4756654</v>
      </c>
      <c r="AJ567" t="s">
        <v>3465</v>
      </c>
      <c r="AK567">
        <v>1</v>
      </c>
      <c r="AL567">
        <v>4.0659900000000002E-3</v>
      </c>
      <c r="AM567">
        <v>3.8366245800000001</v>
      </c>
      <c r="AN567">
        <v>87.9</v>
      </c>
    </row>
    <row r="568" spans="1:40" x14ac:dyDescent="0.35">
      <c r="A568" t="s">
        <v>3466</v>
      </c>
      <c r="B568">
        <v>5.4757337699999997</v>
      </c>
      <c r="C568">
        <v>29.501312339999998</v>
      </c>
      <c r="D568">
        <v>61.52314226</v>
      </c>
      <c r="E568">
        <f t="shared" si="24"/>
        <v>3861.8076396602</v>
      </c>
      <c r="F568">
        <v>1778</v>
      </c>
      <c r="G568">
        <v>174</v>
      </c>
      <c r="H568">
        <v>3743.6294387399998</v>
      </c>
      <c r="I568">
        <v>14.2</v>
      </c>
      <c r="J568" t="s">
        <v>3467</v>
      </c>
      <c r="K568">
        <v>133.60255606000001</v>
      </c>
      <c r="L568" t="s">
        <v>76</v>
      </c>
      <c r="M568">
        <v>1230.1581467399999</v>
      </c>
      <c r="N568" t="s">
        <v>3468</v>
      </c>
      <c r="O568">
        <v>1</v>
      </c>
      <c r="P568">
        <v>2.9532199999999999E-3</v>
      </c>
      <c r="Q568">
        <v>3.6676364700000001</v>
      </c>
      <c r="R568">
        <v>85.8</v>
      </c>
      <c r="S568">
        <f t="shared" si="25"/>
        <v>5379.66</v>
      </c>
      <c r="W568" t="s">
        <v>3469</v>
      </c>
      <c r="X568">
        <v>5.6606710199999997</v>
      </c>
      <c r="Y568">
        <v>30</v>
      </c>
      <c r="Z568">
        <v>63.28515779</v>
      </c>
      <c r="AA568">
        <f t="shared" si="26"/>
        <v>3972.4093544783</v>
      </c>
      <c r="AB568">
        <v>1778</v>
      </c>
      <c r="AC568">
        <v>174</v>
      </c>
      <c r="AD568">
        <v>3797.7314189399999</v>
      </c>
      <c r="AE568">
        <v>12.1</v>
      </c>
      <c r="AF568" t="s">
        <v>3470</v>
      </c>
      <c r="AG568">
        <v>315.14866914999999</v>
      </c>
      <c r="AH568" t="s">
        <v>111</v>
      </c>
      <c r="AI568">
        <v>1223.5380013500001</v>
      </c>
      <c r="AJ568" t="s">
        <v>3471</v>
      </c>
      <c r="AK568">
        <v>1</v>
      </c>
      <c r="AL568">
        <v>3.8684499999999998E-3</v>
      </c>
      <c r="AM568">
        <v>3.8437827800000002</v>
      </c>
      <c r="AN568">
        <v>87.9</v>
      </c>
    </row>
    <row r="569" spans="1:40" x14ac:dyDescent="0.35">
      <c r="A569" t="s">
        <v>3472</v>
      </c>
      <c r="B569">
        <v>5.2263899399999998</v>
      </c>
      <c r="C569">
        <v>28.503937010000001</v>
      </c>
      <c r="D569">
        <v>66.781469959999995</v>
      </c>
      <c r="E569">
        <f t="shared" si="24"/>
        <v>4191.8728693891999</v>
      </c>
      <c r="F569">
        <v>1778</v>
      </c>
      <c r="G569">
        <v>174</v>
      </c>
      <c r="H569">
        <v>4063.5940841800002</v>
      </c>
      <c r="I569">
        <v>14.2</v>
      </c>
      <c r="J569" t="s">
        <v>3473</v>
      </c>
      <c r="K569">
        <v>131.65010028</v>
      </c>
      <c r="L569" t="s">
        <v>76</v>
      </c>
      <c r="M569">
        <v>1230.2336060499999</v>
      </c>
      <c r="N569" t="s">
        <v>3474</v>
      </c>
      <c r="O569">
        <v>1</v>
      </c>
      <c r="P569">
        <v>2.56157E-3</v>
      </c>
      <c r="Q569">
        <v>3.5665269500000001</v>
      </c>
      <c r="R569">
        <v>85.8</v>
      </c>
      <c r="S569">
        <f t="shared" si="25"/>
        <v>5379.66</v>
      </c>
      <c r="W569" t="s">
        <v>3475</v>
      </c>
      <c r="X569">
        <v>5.60489674</v>
      </c>
      <c r="Y569">
        <v>30</v>
      </c>
      <c r="Z569">
        <v>61.902012229999997</v>
      </c>
      <c r="AA569">
        <f t="shared" si="26"/>
        <v>3885.5893076770999</v>
      </c>
      <c r="AB569">
        <v>1778</v>
      </c>
      <c r="AC569">
        <v>174</v>
      </c>
      <c r="AD569">
        <v>3714.72909243</v>
      </c>
      <c r="AE569">
        <v>12.02</v>
      </c>
      <c r="AF569" t="s">
        <v>3476</v>
      </c>
      <c r="AG569">
        <v>315.12505170999998</v>
      </c>
      <c r="AH569" t="s">
        <v>111</v>
      </c>
      <c r="AI569">
        <v>1223.5904947900001</v>
      </c>
      <c r="AJ569" t="s">
        <v>3477</v>
      </c>
      <c r="AK569">
        <v>1</v>
      </c>
      <c r="AL569">
        <v>3.9486599999999997E-3</v>
      </c>
      <c r="AM569">
        <v>3.8232029600000002</v>
      </c>
      <c r="AN569">
        <v>87.98</v>
      </c>
    </row>
    <row r="570" spans="1:40" x14ac:dyDescent="0.35">
      <c r="A570" t="s">
        <v>3478</v>
      </c>
      <c r="B570">
        <v>5.1181222200000001</v>
      </c>
      <c r="C570">
        <v>28.503937010000001</v>
      </c>
      <c r="D570">
        <v>67.873826699999995</v>
      </c>
      <c r="E570">
        <f t="shared" si="24"/>
        <v>4260.4401019589995</v>
      </c>
      <c r="F570">
        <v>1778</v>
      </c>
      <c r="G570">
        <v>174</v>
      </c>
      <c r="H570">
        <v>4130.0630371500001</v>
      </c>
      <c r="I570">
        <v>14.2</v>
      </c>
      <c r="J570" t="s">
        <v>3479</v>
      </c>
      <c r="K570">
        <v>131.72775467</v>
      </c>
      <c r="L570" t="s">
        <v>76</v>
      </c>
      <c r="M570">
        <v>1230.1876742899999</v>
      </c>
      <c r="N570" t="s">
        <v>3480</v>
      </c>
      <c r="O570">
        <v>1</v>
      </c>
      <c r="P570">
        <v>2.9769200000000001E-3</v>
      </c>
      <c r="Q570">
        <v>3.4519958100000001</v>
      </c>
      <c r="R570">
        <v>85.8</v>
      </c>
      <c r="S570">
        <f t="shared" si="25"/>
        <v>5379.66</v>
      </c>
      <c r="W570" t="s">
        <v>3481</v>
      </c>
      <c r="X570">
        <v>5.6377051399999996</v>
      </c>
      <c r="Y570">
        <v>30</v>
      </c>
      <c r="Z570">
        <v>62.784117080000001</v>
      </c>
      <c r="AA570">
        <f t="shared" si="26"/>
        <v>3940.9590291116001</v>
      </c>
      <c r="AB570">
        <v>1778</v>
      </c>
      <c r="AC570">
        <v>174</v>
      </c>
      <c r="AD570">
        <v>3767.66405274</v>
      </c>
      <c r="AE570">
        <v>11.92</v>
      </c>
      <c r="AF570" t="s">
        <v>3482</v>
      </c>
      <c r="AG570">
        <v>314.95359048</v>
      </c>
      <c r="AH570" t="s">
        <v>111</v>
      </c>
      <c r="AI570">
        <v>1223.66595411</v>
      </c>
      <c r="AJ570" t="s">
        <v>3483</v>
      </c>
      <c r="AK570">
        <v>1</v>
      </c>
      <c r="AL570">
        <v>3.9845999999999996E-3</v>
      </c>
      <c r="AM570">
        <v>3.8227555799999999</v>
      </c>
      <c r="AN570">
        <v>88.08</v>
      </c>
    </row>
    <row r="571" spans="1:40" x14ac:dyDescent="0.35">
      <c r="A571" t="s">
        <v>3484</v>
      </c>
      <c r="B571">
        <v>5.0032928200000004</v>
      </c>
      <c r="C571">
        <v>30</v>
      </c>
      <c r="D571">
        <v>68.814439489999998</v>
      </c>
      <c r="E571">
        <f t="shared" si="24"/>
        <v>4319.4823667872997</v>
      </c>
      <c r="F571">
        <v>1778</v>
      </c>
      <c r="G571">
        <v>174</v>
      </c>
      <c r="H571">
        <v>4179.1293324199996</v>
      </c>
      <c r="I571">
        <v>14.04</v>
      </c>
      <c r="J571" t="s">
        <v>3485</v>
      </c>
      <c r="K571">
        <v>136.85288391</v>
      </c>
      <c r="L571" t="s">
        <v>76</v>
      </c>
      <c r="M571">
        <v>1230.1253383400001</v>
      </c>
      <c r="N571" t="s">
        <v>3486</v>
      </c>
      <c r="O571">
        <v>1</v>
      </c>
      <c r="P571">
        <v>3.6442100000000002E-3</v>
      </c>
      <c r="Q571">
        <v>3.44036374</v>
      </c>
      <c r="R571">
        <v>85.96</v>
      </c>
      <c r="S571">
        <f t="shared" si="25"/>
        <v>5389.692</v>
      </c>
      <c r="W571" t="s">
        <v>3487</v>
      </c>
      <c r="X571">
        <v>5.6311434599999997</v>
      </c>
      <c r="Y571">
        <v>30</v>
      </c>
      <c r="Z571">
        <v>63.545007040000002</v>
      </c>
      <c r="AA571">
        <f t="shared" si="26"/>
        <v>3988.7200919008001</v>
      </c>
      <c r="AB571">
        <v>1778</v>
      </c>
      <c r="AC571">
        <v>174</v>
      </c>
      <c r="AD571">
        <v>3813.3249281200001</v>
      </c>
      <c r="AE571">
        <v>11.9</v>
      </c>
      <c r="AF571" t="s">
        <v>3488</v>
      </c>
      <c r="AG571">
        <v>315.03931319999998</v>
      </c>
      <c r="AH571" t="s">
        <v>111</v>
      </c>
      <c r="AI571">
        <v>1223.7446942700001</v>
      </c>
      <c r="AJ571" t="s">
        <v>3489</v>
      </c>
      <c r="AK571">
        <v>1</v>
      </c>
      <c r="AL571">
        <v>3.87185E-3</v>
      </c>
      <c r="AM571">
        <v>3.8464670999999999</v>
      </c>
      <c r="AN571">
        <v>88.1</v>
      </c>
    </row>
    <row r="572" spans="1:40" x14ac:dyDescent="0.35">
      <c r="A572" t="s">
        <v>3490</v>
      </c>
      <c r="B572">
        <v>5.2099857399999996</v>
      </c>
      <c r="C572">
        <v>30</v>
      </c>
      <c r="D572">
        <v>68.006551939999994</v>
      </c>
      <c r="E572">
        <f t="shared" si="24"/>
        <v>4268.7712652738001</v>
      </c>
      <c r="F572">
        <v>1778</v>
      </c>
      <c r="G572">
        <v>174</v>
      </c>
      <c r="H572">
        <v>4117.0960311999997</v>
      </c>
      <c r="I572">
        <v>13.76</v>
      </c>
      <c r="J572" t="s">
        <v>3491</v>
      </c>
      <c r="K572">
        <v>136.63383762999999</v>
      </c>
      <c r="L572" t="s">
        <v>76</v>
      </c>
      <c r="M572">
        <v>1230.0400365</v>
      </c>
      <c r="N572" t="s">
        <v>3492</v>
      </c>
      <c r="O572">
        <v>1</v>
      </c>
      <c r="P572">
        <v>3.5070499999999998E-3</v>
      </c>
      <c r="Q572">
        <v>3.5490788499999999</v>
      </c>
      <c r="R572">
        <v>86.24</v>
      </c>
      <c r="S572">
        <f t="shared" si="25"/>
        <v>5407.2479999999996</v>
      </c>
      <c r="W572" t="s">
        <v>3493</v>
      </c>
      <c r="X572">
        <v>5.6147392600000003</v>
      </c>
      <c r="Y572">
        <v>30</v>
      </c>
      <c r="Z572">
        <v>65.040788449999994</v>
      </c>
      <c r="AA572">
        <f t="shared" si="26"/>
        <v>4082.6102910064997</v>
      </c>
      <c r="AB572">
        <v>1778</v>
      </c>
      <c r="AC572">
        <v>174</v>
      </c>
      <c r="AD572">
        <v>3903.0865129200001</v>
      </c>
      <c r="AE572">
        <v>11.82</v>
      </c>
      <c r="AF572" t="s">
        <v>3494</v>
      </c>
      <c r="AG572">
        <v>314.90671341000001</v>
      </c>
      <c r="AH572" t="s">
        <v>111</v>
      </c>
      <c r="AI572">
        <v>1223.7775026700001</v>
      </c>
      <c r="AJ572" t="s">
        <v>3495</v>
      </c>
      <c r="AK572">
        <v>1</v>
      </c>
      <c r="AL572">
        <v>3.9931699999999999E-3</v>
      </c>
      <c r="AM572">
        <v>3.84333539</v>
      </c>
      <c r="AN572">
        <v>88.18</v>
      </c>
    </row>
    <row r="573" spans="1:40" x14ac:dyDescent="0.35">
      <c r="A573" t="s">
        <v>3496</v>
      </c>
      <c r="B573">
        <v>5.3510618499999998</v>
      </c>
      <c r="C573">
        <v>30</v>
      </c>
      <c r="D573">
        <v>64.740090649999999</v>
      </c>
      <c r="E573">
        <f t="shared" si="24"/>
        <v>4063.7354901005001</v>
      </c>
      <c r="F573">
        <v>1778</v>
      </c>
      <c r="G573">
        <v>174</v>
      </c>
      <c r="H573">
        <v>3914.6976261899999</v>
      </c>
      <c r="I573">
        <v>13.66</v>
      </c>
      <c r="J573" t="s">
        <v>3497</v>
      </c>
      <c r="K573">
        <v>137.07894711</v>
      </c>
      <c r="L573" t="s">
        <v>76</v>
      </c>
      <c r="M573">
        <v>1229.9908238999999</v>
      </c>
      <c r="N573" t="s">
        <v>3498</v>
      </c>
      <c r="O573">
        <v>1</v>
      </c>
      <c r="P573">
        <v>3.6023000000000001E-3</v>
      </c>
      <c r="Q573">
        <v>3.6246872899999998</v>
      </c>
      <c r="R573">
        <v>86.34</v>
      </c>
      <c r="S573">
        <f t="shared" si="25"/>
        <v>5413.518</v>
      </c>
      <c r="W573" t="s">
        <v>3499</v>
      </c>
      <c r="X573">
        <v>5.6081775800000004</v>
      </c>
      <c r="Y573">
        <v>30</v>
      </c>
      <c r="Z573">
        <v>63.61689724</v>
      </c>
      <c r="AA573">
        <f t="shared" si="26"/>
        <v>3993.2326397548004</v>
      </c>
      <c r="AB573">
        <v>1778</v>
      </c>
      <c r="AC573">
        <v>174</v>
      </c>
      <c r="AD573">
        <v>3817.6390463900002</v>
      </c>
      <c r="AE573">
        <v>11.72</v>
      </c>
      <c r="AF573" t="s">
        <v>3500</v>
      </c>
      <c r="AG573">
        <v>315.18813587</v>
      </c>
      <c r="AH573" t="s">
        <v>111</v>
      </c>
      <c r="AI573">
        <v>1223.82343442</v>
      </c>
      <c r="AJ573" t="s">
        <v>3501</v>
      </c>
      <c r="AK573">
        <v>1</v>
      </c>
      <c r="AL573">
        <v>3.9960100000000004E-3</v>
      </c>
      <c r="AM573">
        <v>3.8303611599999998</v>
      </c>
      <c r="AN573">
        <v>88.28</v>
      </c>
    </row>
    <row r="574" spans="1:40" x14ac:dyDescent="0.35">
      <c r="A574" t="s">
        <v>3502</v>
      </c>
      <c r="B574">
        <v>5.57415897</v>
      </c>
      <c r="C574">
        <v>30</v>
      </c>
      <c r="D574">
        <v>62.563246999999997</v>
      </c>
      <c r="E574">
        <f t="shared" si="24"/>
        <v>3927.0950141899998</v>
      </c>
      <c r="F574">
        <v>1778</v>
      </c>
      <c r="G574">
        <v>174</v>
      </c>
      <c r="H574">
        <v>3778.7665261900001</v>
      </c>
      <c r="I574">
        <v>13.56</v>
      </c>
      <c r="J574" t="s">
        <v>3503</v>
      </c>
      <c r="K574">
        <v>136.14940149</v>
      </c>
      <c r="L574" t="s">
        <v>76</v>
      </c>
      <c r="M574">
        <v>1229.86287115</v>
      </c>
      <c r="N574" t="s">
        <v>3504</v>
      </c>
      <c r="O574">
        <v>1</v>
      </c>
      <c r="P574">
        <v>3.86704E-3</v>
      </c>
      <c r="Q574">
        <v>3.7548769900000001</v>
      </c>
      <c r="R574">
        <v>86.44</v>
      </c>
      <c r="S574">
        <f t="shared" si="25"/>
        <v>5419.7880000000005</v>
      </c>
      <c r="W574" t="s">
        <v>3505</v>
      </c>
      <c r="X574">
        <v>5.6508285000000003</v>
      </c>
      <c r="Y574">
        <v>30</v>
      </c>
      <c r="Z574">
        <v>63.982547220000001</v>
      </c>
      <c r="AA574">
        <f t="shared" si="26"/>
        <v>4016.1844889994004</v>
      </c>
      <c r="AB574">
        <v>1778</v>
      </c>
      <c r="AC574">
        <v>174</v>
      </c>
      <c r="AD574">
        <v>3839.5816389000001</v>
      </c>
      <c r="AE574">
        <v>11.86</v>
      </c>
      <c r="AF574" t="s">
        <v>3506</v>
      </c>
      <c r="AG574">
        <v>314.90621067000001</v>
      </c>
      <c r="AH574" t="s">
        <v>111</v>
      </c>
      <c r="AI574">
        <v>1223.84968114</v>
      </c>
      <c r="AJ574" t="s">
        <v>3507</v>
      </c>
      <c r="AK574">
        <v>1</v>
      </c>
      <c r="AL574">
        <v>3.9744899999999998E-3</v>
      </c>
      <c r="AM574">
        <v>3.8437827800000002</v>
      </c>
      <c r="AN574">
        <v>88.14</v>
      </c>
    </row>
    <row r="575" spans="1:40" x14ac:dyDescent="0.35">
      <c r="A575" t="s">
        <v>3508</v>
      </c>
      <c r="B575">
        <v>5.7185159199999998</v>
      </c>
      <c r="C575">
        <v>30</v>
      </c>
      <c r="D575">
        <v>58.274767019999999</v>
      </c>
      <c r="E575">
        <f t="shared" si="24"/>
        <v>3657.9071258454001</v>
      </c>
      <c r="F575">
        <v>1778</v>
      </c>
      <c r="G575">
        <v>174</v>
      </c>
      <c r="H575">
        <v>3518.8959576799998</v>
      </c>
      <c r="I575">
        <v>13.54</v>
      </c>
      <c r="J575" t="s">
        <v>3509</v>
      </c>
      <c r="K575">
        <v>135.66505563000001</v>
      </c>
      <c r="L575" t="s">
        <v>76</v>
      </c>
      <c r="M575">
        <v>1229.8694328199999</v>
      </c>
      <c r="N575" t="s">
        <v>3510</v>
      </c>
      <c r="O575">
        <v>1</v>
      </c>
      <c r="P575">
        <v>4.0421299999999997E-3</v>
      </c>
      <c r="Q575">
        <v>3.9016200099999998</v>
      </c>
      <c r="R575">
        <v>86.46</v>
      </c>
      <c r="S575">
        <f t="shared" si="25"/>
        <v>5421.0419999999995</v>
      </c>
      <c r="W575" t="s">
        <v>3511</v>
      </c>
      <c r="X575">
        <v>5.6278626200000001</v>
      </c>
      <c r="Y575">
        <v>30</v>
      </c>
      <c r="Z575">
        <v>65.109021630000001</v>
      </c>
      <c r="AA575">
        <f t="shared" si="26"/>
        <v>4086.8932877151001</v>
      </c>
      <c r="AB575">
        <v>1778</v>
      </c>
      <c r="AC575">
        <v>174</v>
      </c>
      <c r="AD575">
        <v>3907.1811742899999</v>
      </c>
      <c r="AE575">
        <v>12.06</v>
      </c>
      <c r="AF575" t="s">
        <v>3512</v>
      </c>
      <c r="AG575">
        <v>315.11750576999998</v>
      </c>
      <c r="AH575" t="s">
        <v>111</v>
      </c>
      <c r="AI575">
        <v>1223.8792086999999</v>
      </c>
      <c r="AJ575" t="s">
        <v>3513</v>
      </c>
      <c r="AK575">
        <v>1</v>
      </c>
      <c r="AL575">
        <v>3.9372599999999997E-3</v>
      </c>
      <c r="AM575">
        <v>3.8428879999999999</v>
      </c>
      <c r="AN575">
        <v>87.94</v>
      </c>
    </row>
    <row r="576" spans="1:40" x14ac:dyDescent="0.35">
      <c r="A576" t="s">
        <v>3514</v>
      </c>
      <c r="B576">
        <v>5.7053925599999999</v>
      </c>
      <c r="C576">
        <v>30</v>
      </c>
      <c r="D576">
        <v>57.854285679999997</v>
      </c>
      <c r="E576">
        <f t="shared" si="24"/>
        <v>3631.5135121335998</v>
      </c>
      <c r="F576">
        <v>1778</v>
      </c>
      <c r="G576">
        <v>174</v>
      </c>
      <c r="H576">
        <v>3497.5283383199999</v>
      </c>
      <c r="I576">
        <v>13.64</v>
      </c>
      <c r="J576" t="s">
        <v>3515</v>
      </c>
      <c r="K576">
        <v>134.84493816</v>
      </c>
      <c r="L576" t="s">
        <v>76</v>
      </c>
      <c r="M576">
        <v>1229.80381603</v>
      </c>
      <c r="N576" t="s">
        <v>3516</v>
      </c>
      <c r="O576">
        <v>1</v>
      </c>
      <c r="P576">
        <v>3.7737600000000001E-3</v>
      </c>
      <c r="Q576">
        <v>3.8859614499999999</v>
      </c>
      <c r="R576">
        <v>86.36</v>
      </c>
      <c r="S576">
        <f t="shared" si="25"/>
        <v>5414.7719999999999</v>
      </c>
      <c r="W576" t="s">
        <v>3517</v>
      </c>
      <c r="X576">
        <v>5.6322312300000004</v>
      </c>
      <c r="Y576">
        <v>30</v>
      </c>
      <c r="Z576">
        <v>64.049001129999994</v>
      </c>
      <c r="AA576">
        <f t="shared" si="26"/>
        <v>4020.3558009300996</v>
      </c>
      <c r="AB576">
        <v>1778</v>
      </c>
      <c r="AC576">
        <v>174</v>
      </c>
      <c r="AD576">
        <v>3843.5695262899999</v>
      </c>
      <c r="AE576">
        <v>12.18</v>
      </c>
      <c r="AF576" t="s">
        <v>3518</v>
      </c>
      <c r="AG576">
        <v>314.7347886</v>
      </c>
      <c r="AH576" t="s">
        <v>111</v>
      </c>
      <c r="AI576">
        <v>1223.8798366799999</v>
      </c>
      <c r="AJ576" t="s">
        <v>3519</v>
      </c>
      <c r="AK576">
        <v>1</v>
      </c>
      <c r="AL576">
        <v>4.0171499999999997E-3</v>
      </c>
      <c r="AM576">
        <v>3.8613730199999998</v>
      </c>
      <c r="AN576">
        <v>87.82</v>
      </c>
    </row>
    <row r="577" spans="1:40" x14ac:dyDescent="0.35">
      <c r="A577" t="s">
        <v>3520</v>
      </c>
      <c r="B577">
        <v>5.6069673699999996</v>
      </c>
      <c r="C577">
        <v>30</v>
      </c>
      <c r="D577">
        <v>59.440518830000002</v>
      </c>
      <c r="E577">
        <f t="shared" si="24"/>
        <v>3731.0813669591003</v>
      </c>
      <c r="F577">
        <v>1778</v>
      </c>
      <c r="G577">
        <v>174</v>
      </c>
      <c r="H577">
        <v>3595.9482140700002</v>
      </c>
      <c r="I577">
        <v>13.7</v>
      </c>
      <c r="J577" t="s">
        <v>3521</v>
      </c>
      <c r="K577">
        <v>134.57167097000001</v>
      </c>
      <c r="L577" t="s">
        <v>76</v>
      </c>
      <c r="M577">
        <v>1229.75132259</v>
      </c>
      <c r="N577" t="s">
        <v>3522</v>
      </c>
      <c r="O577">
        <v>1</v>
      </c>
      <c r="P577">
        <v>3.80321E-3</v>
      </c>
      <c r="Q577">
        <v>3.8278011099999998</v>
      </c>
      <c r="R577">
        <v>86.3</v>
      </c>
      <c r="S577">
        <f t="shared" si="25"/>
        <v>5411.01</v>
      </c>
      <c r="W577" t="s">
        <v>3523</v>
      </c>
      <c r="X577">
        <v>5.6471733899999998</v>
      </c>
      <c r="Y577">
        <v>30</v>
      </c>
      <c r="Z577">
        <v>63.457105890000001</v>
      </c>
      <c r="AA577">
        <f t="shared" si="26"/>
        <v>3983.2025367153001</v>
      </c>
      <c r="AB577">
        <v>1778</v>
      </c>
      <c r="AC577">
        <v>174</v>
      </c>
      <c r="AD577">
        <v>3808.0499949800001</v>
      </c>
      <c r="AE577">
        <v>12.2</v>
      </c>
      <c r="AF577" t="s">
        <v>3524</v>
      </c>
      <c r="AG577">
        <v>314.93020761999998</v>
      </c>
      <c r="AH577" t="s">
        <v>111</v>
      </c>
      <c r="AI577">
        <v>1223.9192067500001</v>
      </c>
      <c r="AJ577" t="s">
        <v>3525</v>
      </c>
      <c r="AK577">
        <v>1</v>
      </c>
      <c r="AL577">
        <v>3.9103100000000002E-3</v>
      </c>
      <c r="AM577">
        <v>3.8498357099999998</v>
      </c>
      <c r="AN577">
        <v>87.8</v>
      </c>
    </row>
    <row r="578" spans="1:40" x14ac:dyDescent="0.35">
      <c r="A578" t="s">
        <v>3526</v>
      </c>
      <c r="B578">
        <v>5.6594607999999997</v>
      </c>
      <c r="C578">
        <v>30</v>
      </c>
      <c r="D578">
        <v>61.882479869999997</v>
      </c>
      <c r="E578">
        <f t="shared" si="24"/>
        <v>3884.3632614398998</v>
      </c>
      <c r="F578">
        <v>1778</v>
      </c>
      <c r="G578">
        <v>174</v>
      </c>
      <c r="H578">
        <v>3745.40339313</v>
      </c>
      <c r="I578">
        <v>13.74</v>
      </c>
      <c r="J578" t="s">
        <v>3527</v>
      </c>
      <c r="K578">
        <v>134.52409637</v>
      </c>
      <c r="L578" t="s">
        <v>76</v>
      </c>
      <c r="M578">
        <v>1229.7053908299999</v>
      </c>
      <c r="N578" t="s">
        <v>3528</v>
      </c>
      <c r="O578">
        <v>1</v>
      </c>
      <c r="P578">
        <v>3.9397099999999999E-3</v>
      </c>
      <c r="Q578">
        <v>3.85106525</v>
      </c>
      <c r="R578">
        <v>86.26</v>
      </c>
      <c r="S578">
        <f t="shared" si="25"/>
        <v>5408.5020000000004</v>
      </c>
      <c r="W578" t="s">
        <v>3529</v>
      </c>
      <c r="X578">
        <v>5.6668584299999996</v>
      </c>
      <c r="Y578">
        <v>30</v>
      </c>
      <c r="Z578">
        <v>63.969113270000001</v>
      </c>
      <c r="AA578">
        <f t="shared" si="26"/>
        <v>4015.3412399579001</v>
      </c>
      <c r="AB578">
        <v>1778</v>
      </c>
      <c r="AC578">
        <v>174</v>
      </c>
      <c r="AD578">
        <v>3838.77546949</v>
      </c>
      <c r="AE578">
        <v>12.12</v>
      </c>
      <c r="AF578" t="s">
        <v>3530</v>
      </c>
      <c r="AG578">
        <v>315.02380131000001</v>
      </c>
      <c r="AH578" t="s">
        <v>111</v>
      </c>
      <c r="AI578">
        <v>1223.9585768300001</v>
      </c>
      <c r="AJ578" t="s">
        <v>3531</v>
      </c>
      <c r="AK578">
        <v>1</v>
      </c>
      <c r="AL578">
        <v>4.0219699999999997E-3</v>
      </c>
      <c r="AM578">
        <v>3.8565465200000002</v>
      </c>
      <c r="AN578">
        <v>87.88</v>
      </c>
    </row>
    <row r="579" spans="1:40" x14ac:dyDescent="0.35">
      <c r="A579" t="s">
        <v>3532</v>
      </c>
      <c r="B579">
        <v>5.6332140800000001</v>
      </c>
      <c r="C579">
        <v>30</v>
      </c>
      <c r="D579">
        <v>62.060670739999999</v>
      </c>
      <c r="E579">
        <f t="shared" si="24"/>
        <v>3895.5483023498</v>
      </c>
      <c r="F579">
        <v>1778</v>
      </c>
      <c r="G579">
        <v>174</v>
      </c>
      <c r="H579">
        <v>3758.8139689099999</v>
      </c>
      <c r="I579">
        <v>13.8</v>
      </c>
      <c r="J579" t="s">
        <v>3533</v>
      </c>
      <c r="K579">
        <v>134.64904385</v>
      </c>
      <c r="L579" t="s">
        <v>76</v>
      </c>
      <c r="M579">
        <v>1229.6397740299999</v>
      </c>
      <c r="N579" t="s">
        <v>3534</v>
      </c>
      <c r="O579">
        <v>1</v>
      </c>
      <c r="P579">
        <v>3.8671000000000001E-3</v>
      </c>
      <c r="Q579">
        <v>3.8734346099999999</v>
      </c>
      <c r="R579">
        <v>86.2</v>
      </c>
      <c r="S579">
        <f t="shared" si="25"/>
        <v>5404.7400000000007</v>
      </c>
      <c r="W579" t="s">
        <v>3535</v>
      </c>
      <c r="X579">
        <v>5.6537350699999998</v>
      </c>
      <c r="Y579">
        <v>30</v>
      </c>
      <c r="Z579">
        <v>60.696457389999999</v>
      </c>
      <c r="AA579">
        <f t="shared" si="26"/>
        <v>3809.9166303703</v>
      </c>
      <c r="AB579">
        <v>1778</v>
      </c>
      <c r="AC579">
        <v>174</v>
      </c>
      <c r="AD579">
        <v>3642.38395429</v>
      </c>
      <c r="AE579">
        <v>12.1</v>
      </c>
      <c r="AF579" t="s">
        <v>3536</v>
      </c>
      <c r="AG579">
        <v>315.02379603000003</v>
      </c>
      <c r="AH579" t="s">
        <v>111</v>
      </c>
      <c r="AI579">
        <v>1223.9717001900001</v>
      </c>
      <c r="AJ579" t="s">
        <v>3537</v>
      </c>
      <c r="AK579">
        <v>1</v>
      </c>
      <c r="AL579">
        <v>3.9683899999999996E-3</v>
      </c>
      <c r="AM579">
        <v>3.8659416499999999</v>
      </c>
      <c r="AN579">
        <v>87.9</v>
      </c>
    </row>
    <row r="580" spans="1:40" x14ac:dyDescent="0.35">
      <c r="A580" t="s">
        <v>3538</v>
      </c>
      <c r="B580">
        <v>5.6463374399999999</v>
      </c>
      <c r="C580">
        <v>30</v>
      </c>
      <c r="D580">
        <v>61.447922120000001</v>
      </c>
      <c r="E580">
        <f t="shared" ref="E580:E643" si="27">D580*62.77</f>
        <v>3857.0860714724004</v>
      </c>
      <c r="F580">
        <v>1778</v>
      </c>
      <c r="G580">
        <v>174</v>
      </c>
      <c r="H580">
        <v>3719.9846752399999</v>
      </c>
      <c r="I580">
        <v>13.76</v>
      </c>
      <c r="J580" t="s">
        <v>3539</v>
      </c>
      <c r="K580">
        <v>134.50049691999999</v>
      </c>
      <c r="L580" t="s">
        <v>76</v>
      </c>
      <c r="M580">
        <v>1229.59712311</v>
      </c>
      <c r="N580" t="s">
        <v>3540</v>
      </c>
      <c r="O580">
        <v>1</v>
      </c>
      <c r="P580">
        <v>4.1358899999999997E-3</v>
      </c>
      <c r="Q580">
        <v>3.84882831</v>
      </c>
      <c r="R580">
        <v>86.24</v>
      </c>
      <c r="S580">
        <f t="shared" ref="S580:S643" si="28">R580*62.7</f>
        <v>5407.2479999999996</v>
      </c>
      <c r="W580" t="s">
        <v>3541</v>
      </c>
      <c r="X580">
        <v>5.6176458299999998</v>
      </c>
      <c r="Y580">
        <v>30</v>
      </c>
      <c r="Z580">
        <v>64.0946055</v>
      </c>
      <c r="AA580">
        <f t="shared" ref="AA580:AA643" si="29">Z580*62.77</f>
        <v>4023.2183872350001</v>
      </c>
      <c r="AB580">
        <v>1778</v>
      </c>
      <c r="AC580">
        <v>174</v>
      </c>
      <c r="AD580">
        <v>3846.30623685</v>
      </c>
      <c r="AE580">
        <v>12.1</v>
      </c>
      <c r="AF580" t="s">
        <v>3542</v>
      </c>
      <c r="AG580">
        <v>315.01592003000002</v>
      </c>
      <c r="AH580" t="s">
        <v>111</v>
      </c>
      <c r="AI580">
        <v>1224.0504403499999</v>
      </c>
      <c r="AJ580" t="s">
        <v>3543</v>
      </c>
      <c r="AK580">
        <v>1</v>
      </c>
      <c r="AL580">
        <v>3.9402400000000002E-3</v>
      </c>
      <c r="AM580">
        <v>3.8314928300000002</v>
      </c>
      <c r="AN580">
        <v>87.9</v>
      </c>
    </row>
    <row r="581" spans="1:40" x14ac:dyDescent="0.35">
      <c r="A581" t="s">
        <v>3544</v>
      </c>
      <c r="B581">
        <v>5.6791458400000003</v>
      </c>
      <c r="C581">
        <v>30</v>
      </c>
      <c r="D581">
        <v>60.103615040000001</v>
      </c>
      <c r="E581">
        <f t="shared" si="27"/>
        <v>3772.7039160608001</v>
      </c>
      <c r="F581">
        <v>1778</v>
      </c>
      <c r="G581">
        <v>174</v>
      </c>
      <c r="H581">
        <v>3636.0632679</v>
      </c>
      <c r="I581">
        <v>13.7</v>
      </c>
      <c r="J581" t="s">
        <v>3545</v>
      </c>
      <c r="K581">
        <v>134.71201635</v>
      </c>
      <c r="L581" t="s">
        <v>76</v>
      </c>
      <c r="M581">
        <v>1229.61024647</v>
      </c>
      <c r="N581" t="s">
        <v>3546</v>
      </c>
      <c r="O581">
        <v>1</v>
      </c>
      <c r="P581">
        <v>3.7869700000000002E-3</v>
      </c>
      <c r="Q581">
        <v>3.8188533699999998</v>
      </c>
      <c r="R581">
        <v>86.3</v>
      </c>
      <c r="S581">
        <f t="shared" si="28"/>
        <v>5411.01</v>
      </c>
      <c r="W581" t="s">
        <v>3547</v>
      </c>
      <c r="X581">
        <v>5.6602967499999997</v>
      </c>
      <c r="Y581">
        <v>30</v>
      </c>
      <c r="Z581">
        <v>66.865783350000001</v>
      </c>
      <c r="AA581">
        <f t="shared" si="29"/>
        <v>4197.1652208795003</v>
      </c>
      <c r="AB581">
        <v>1778</v>
      </c>
      <c r="AC581">
        <v>174</v>
      </c>
      <c r="AD581">
        <v>4012.6041425399999</v>
      </c>
      <c r="AE581">
        <v>12.1</v>
      </c>
      <c r="AF581" t="s">
        <v>3548</v>
      </c>
      <c r="AG581">
        <v>314.93756473000002</v>
      </c>
      <c r="AH581" t="s">
        <v>111</v>
      </c>
      <c r="AI581">
        <v>1224.0504403499999</v>
      </c>
      <c r="AJ581" t="s">
        <v>3549</v>
      </c>
      <c r="AK581">
        <v>1</v>
      </c>
      <c r="AL581">
        <v>3.9388299999999999E-3</v>
      </c>
      <c r="AM581">
        <v>3.8726524599999999</v>
      </c>
      <c r="AN581">
        <v>87.9</v>
      </c>
    </row>
    <row r="582" spans="1:40" x14ac:dyDescent="0.35">
      <c r="A582" t="s">
        <v>3550</v>
      </c>
      <c r="B582">
        <v>5.6463374399999999</v>
      </c>
      <c r="C582">
        <v>30</v>
      </c>
      <c r="D582">
        <v>60.992076830000002</v>
      </c>
      <c r="E582">
        <f t="shared" si="27"/>
        <v>3828.4726626191004</v>
      </c>
      <c r="F582">
        <v>1778</v>
      </c>
      <c r="G582">
        <v>174</v>
      </c>
      <c r="H582">
        <v>3688.0718469899998</v>
      </c>
      <c r="I582">
        <v>13.66</v>
      </c>
      <c r="J582" t="s">
        <v>3551</v>
      </c>
      <c r="K582">
        <v>134.62593896999999</v>
      </c>
      <c r="L582" t="s">
        <v>76</v>
      </c>
      <c r="M582">
        <v>1229.6004039500001</v>
      </c>
      <c r="N582" t="s">
        <v>3552</v>
      </c>
      <c r="O582">
        <v>1</v>
      </c>
      <c r="P582">
        <v>3.7425000000000002E-3</v>
      </c>
      <c r="Q582">
        <v>3.8586708299999999</v>
      </c>
      <c r="R582">
        <v>86.34</v>
      </c>
      <c r="S582">
        <f t="shared" si="28"/>
        <v>5413.518</v>
      </c>
      <c r="W582" t="s">
        <v>3553</v>
      </c>
      <c r="X582">
        <v>5.63405003</v>
      </c>
      <c r="Y582">
        <v>30</v>
      </c>
      <c r="Z582">
        <v>65.717319430000003</v>
      </c>
      <c r="AA582">
        <f t="shared" si="29"/>
        <v>4125.0761406211004</v>
      </c>
      <c r="AB582">
        <v>1778</v>
      </c>
      <c r="AC582">
        <v>174</v>
      </c>
      <c r="AD582">
        <v>3943.6850201799998</v>
      </c>
      <c r="AE582">
        <v>12.1</v>
      </c>
      <c r="AF582" t="s">
        <v>3554</v>
      </c>
      <c r="AG582">
        <v>314.97704877000001</v>
      </c>
      <c r="AH582" t="s">
        <v>111</v>
      </c>
      <c r="AI582">
        <v>1224.04059783</v>
      </c>
      <c r="AJ582" t="s">
        <v>3555</v>
      </c>
      <c r="AK582">
        <v>1</v>
      </c>
      <c r="AL582">
        <v>3.9579200000000002E-3</v>
      </c>
      <c r="AM582">
        <v>3.8829423699999999</v>
      </c>
      <c r="AN582">
        <v>87.9</v>
      </c>
    </row>
    <row r="583" spans="1:40" x14ac:dyDescent="0.35">
      <c r="A583" t="s">
        <v>3556</v>
      </c>
      <c r="B583">
        <v>5.6430566000000004</v>
      </c>
      <c r="C583">
        <v>30</v>
      </c>
      <c r="D583">
        <v>61.157491970000002</v>
      </c>
      <c r="E583">
        <f t="shared" si="27"/>
        <v>3838.8557709569004</v>
      </c>
      <c r="F583">
        <v>1778</v>
      </c>
      <c r="G583">
        <v>174</v>
      </c>
      <c r="H583">
        <v>3695.5370218399999</v>
      </c>
      <c r="I583">
        <v>13.6</v>
      </c>
      <c r="J583" t="s">
        <v>3557</v>
      </c>
      <c r="K583">
        <v>134.85248744</v>
      </c>
      <c r="L583" t="s">
        <v>76</v>
      </c>
      <c r="M583">
        <v>1229.5151021199999</v>
      </c>
      <c r="N583" t="s">
        <v>3558</v>
      </c>
      <c r="O583">
        <v>1</v>
      </c>
      <c r="P583">
        <v>3.9032699999999999E-3</v>
      </c>
      <c r="Q583">
        <v>3.88506668</v>
      </c>
      <c r="R583">
        <v>86.4</v>
      </c>
      <c r="S583">
        <f t="shared" si="28"/>
        <v>5417.2800000000007</v>
      </c>
      <c r="W583" t="s">
        <v>3559</v>
      </c>
      <c r="X583">
        <v>5.6373308700000004</v>
      </c>
      <c r="Y583">
        <v>30</v>
      </c>
      <c r="Z583">
        <v>64.221851049999998</v>
      </c>
      <c r="AA583">
        <f t="shared" si="29"/>
        <v>4031.2055904085</v>
      </c>
      <c r="AB583">
        <v>1778</v>
      </c>
      <c r="AC583">
        <v>174</v>
      </c>
      <c r="AD583">
        <v>3853.9422206499999</v>
      </c>
      <c r="AE583">
        <v>12.1</v>
      </c>
      <c r="AF583" t="s">
        <v>3560</v>
      </c>
      <c r="AG583">
        <v>314.87508142000001</v>
      </c>
      <c r="AH583" t="s">
        <v>111</v>
      </c>
      <c r="AI583">
        <v>1224.04059783</v>
      </c>
      <c r="AJ583" t="s">
        <v>3561</v>
      </c>
      <c r="AK583">
        <v>1</v>
      </c>
      <c r="AL583">
        <v>4.0513399999999996E-3</v>
      </c>
      <c r="AM583">
        <v>3.8538621900000001</v>
      </c>
      <c r="AN583">
        <v>87.9</v>
      </c>
    </row>
    <row r="584" spans="1:40" x14ac:dyDescent="0.35">
      <c r="A584" t="s">
        <v>3562</v>
      </c>
      <c r="B584">
        <v>5.6922692000000001</v>
      </c>
      <c r="C584">
        <v>30</v>
      </c>
      <c r="D584">
        <v>60.246721100000002</v>
      </c>
      <c r="E584">
        <f t="shared" si="27"/>
        <v>3781.6866834470002</v>
      </c>
      <c r="F584">
        <v>1778</v>
      </c>
      <c r="G584">
        <v>174</v>
      </c>
      <c r="H584">
        <v>3640.5022689500001</v>
      </c>
      <c r="I584">
        <v>13.6</v>
      </c>
      <c r="J584" t="s">
        <v>3563</v>
      </c>
      <c r="K584">
        <v>134.81300639</v>
      </c>
      <c r="L584" t="s">
        <v>76</v>
      </c>
      <c r="M584">
        <v>1229.48557456</v>
      </c>
      <c r="N584" t="s">
        <v>3564</v>
      </c>
      <c r="O584">
        <v>1</v>
      </c>
      <c r="P584">
        <v>3.8790600000000001E-3</v>
      </c>
      <c r="Q584">
        <v>3.8716450600000001</v>
      </c>
      <c r="R584">
        <v>86.4</v>
      </c>
      <c r="S584">
        <f t="shared" si="28"/>
        <v>5417.2800000000007</v>
      </c>
      <c r="W584" t="s">
        <v>3565</v>
      </c>
      <c r="X584">
        <v>5.7095093500000003</v>
      </c>
      <c r="Y584">
        <v>30</v>
      </c>
      <c r="Z584">
        <v>55.314385540000004</v>
      </c>
      <c r="AA584">
        <f t="shared" si="29"/>
        <v>3472.0839803458002</v>
      </c>
      <c r="AB584">
        <v>1778</v>
      </c>
      <c r="AC584">
        <v>174</v>
      </c>
      <c r="AD584">
        <v>3319.4067494000001</v>
      </c>
      <c r="AE584">
        <v>12.1</v>
      </c>
      <c r="AF584" t="s">
        <v>3566</v>
      </c>
      <c r="AG584">
        <v>315.05525289000002</v>
      </c>
      <c r="AH584" t="s">
        <v>111</v>
      </c>
      <c r="AI584">
        <v>1224.0241936299999</v>
      </c>
      <c r="AJ584" t="s">
        <v>3567</v>
      </c>
      <c r="AK584">
        <v>1</v>
      </c>
      <c r="AL584">
        <v>3.8316999999999999E-3</v>
      </c>
      <c r="AM584">
        <v>3.8668364300000002</v>
      </c>
      <c r="AN584">
        <v>87.9</v>
      </c>
    </row>
    <row r="585" spans="1:40" x14ac:dyDescent="0.35">
      <c r="A585" t="s">
        <v>3568</v>
      </c>
      <c r="B585">
        <v>5.6496182800000003</v>
      </c>
      <c r="C585">
        <v>30</v>
      </c>
      <c r="D585">
        <v>60.884337080000002</v>
      </c>
      <c r="E585">
        <f t="shared" si="27"/>
        <v>3821.7098385116001</v>
      </c>
      <c r="F585">
        <v>1778</v>
      </c>
      <c r="G585">
        <v>174</v>
      </c>
      <c r="H585">
        <v>3677.3290231199999</v>
      </c>
      <c r="I585">
        <v>13.56</v>
      </c>
      <c r="J585" t="s">
        <v>3569</v>
      </c>
      <c r="K585">
        <v>134.64169512000001</v>
      </c>
      <c r="L585" t="s">
        <v>76</v>
      </c>
      <c r="M585">
        <v>1229.4232386000001</v>
      </c>
      <c r="N585" t="s">
        <v>3570</v>
      </c>
      <c r="O585">
        <v>1</v>
      </c>
      <c r="P585">
        <v>3.8259499999999998E-3</v>
      </c>
      <c r="Q585">
        <v>3.8734346099999999</v>
      </c>
      <c r="R585">
        <v>86.44</v>
      </c>
      <c r="S585">
        <f t="shared" si="28"/>
        <v>5419.7880000000005</v>
      </c>
      <c r="W585" t="s">
        <v>3571</v>
      </c>
      <c r="X585">
        <v>5.6012416299999996</v>
      </c>
      <c r="Y585">
        <v>30</v>
      </c>
      <c r="Z585">
        <v>67.67837892</v>
      </c>
      <c r="AA585">
        <f t="shared" si="29"/>
        <v>4248.1718448084002</v>
      </c>
      <c r="AB585">
        <v>1778</v>
      </c>
      <c r="AC585">
        <v>174</v>
      </c>
      <c r="AD585">
        <v>4061.3678623599999</v>
      </c>
      <c r="AE585">
        <v>12.1</v>
      </c>
      <c r="AF585" t="s">
        <v>3572</v>
      </c>
      <c r="AG585">
        <v>314.89904039999999</v>
      </c>
      <c r="AH585" t="s">
        <v>111</v>
      </c>
      <c r="AI585">
        <v>1224.01435111</v>
      </c>
      <c r="AJ585" t="s">
        <v>3573</v>
      </c>
      <c r="AK585">
        <v>1</v>
      </c>
      <c r="AL585">
        <v>3.8924699999999999E-3</v>
      </c>
      <c r="AM585">
        <v>3.8484935500000002</v>
      </c>
      <c r="AN585">
        <v>87.9</v>
      </c>
    </row>
    <row r="586" spans="1:40" x14ac:dyDescent="0.35">
      <c r="A586" t="s">
        <v>3574</v>
      </c>
      <c r="B586">
        <v>5.6233715599999998</v>
      </c>
      <c r="C586">
        <v>30</v>
      </c>
      <c r="D586">
        <v>61.314630110000003</v>
      </c>
      <c r="E586">
        <f t="shared" si="27"/>
        <v>3848.7193320047004</v>
      </c>
      <c r="F586">
        <v>1778</v>
      </c>
      <c r="G586">
        <v>174</v>
      </c>
      <c r="H586">
        <v>3699.0353419799999</v>
      </c>
      <c r="I586">
        <v>13.46</v>
      </c>
      <c r="J586" t="s">
        <v>3575</v>
      </c>
      <c r="K586">
        <v>134.82088722</v>
      </c>
      <c r="L586" t="s">
        <v>76</v>
      </c>
      <c r="M586">
        <v>1229.3412175999999</v>
      </c>
      <c r="N586" t="s">
        <v>3576</v>
      </c>
      <c r="O586">
        <v>1</v>
      </c>
      <c r="P586">
        <v>3.8724300000000001E-3</v>
      </c>
      <c r="Q586">
        <v>3.8604603800000001</v>
      </c>
      <c r="R586">
        <v>86.54</v>
      </c>
      <c r="S586">
        <f t="shared" si="28"/>
        <v>5426.0580000000009</v>
      </c>
      <c r="W586" t="s">
        <v>3577</v>
      </c>
      <c r="X586">
        <v>5.67013927</v>
      </c>
      <c r="Y586">
        <v>30</v>
      </c>
      <c r="Z586">
        <v>76.389813540000006</v>
      </c>
      <c r="AA586">
        <f t="shared" si="29"/>
        <v>4794.988595905801</v>
      </c>
      <c r="AB586">
        <v>1778</v>
      </c>
      <c r="AC586">
        <v>174</v>
      </c>
      <c r="AD586">
        <v>4584.1395535600004</v>
      </c>
      <c r="AE586">
        <v>12.1</v>
      </c>
      <c r="AF586" t="s">
        <v>3578</v>
      </c>
      <c r="AG586">
        <v>314.96902116000001</v>
      </c>
      <c r="AH586" t="s">
        <v>111</v>
      </c>
      <c r="AI586">
        <v>1223.98154271</v>
      </c>
      <c r="AJ586" t="s">
        <v>3579</v>
      </c>
      <c r="AK586">
        <v>1</v>
      </c>
      <c r="AL586">
        <v>3.9141100000000002E-3</v>
      </c>
      <c r="AM586">
        <v>3.8739946199999999</v>
      </c>
      <c r="AN586">
        <v>87.9</v>
      </c>
    </row>
    <row r="587" spans="1:40" x14ac:dyDescent="0.35">
      <c r="A587" t="s">
        <v>3580</v>
      </c>
      <c r="B587">
        <v>5.6364949199999996</v>
      </c>
      <c r="C587">
        <v>30</v>
      </c>
      <c r="D587">
        <v>61.747152130000003</v>
      </c>
      <c r="E587">
        <f t="shared" si="27"/>
        <v>3875.8687392001002</v>
      </c>
      <c r="F587">
        <v>1778</v>
      </c>
      <c r="G587">
        <v>174</v>
      </c>
      <c r="H587">
        <v>3720.8240171500001</v>
      </c>
      <c r="I587">
        <v>13.36</v>
      </c>
      <c r="J587" t="s">
        <v>3581</v>
      </c>
      <c r="K587">
        <v>134.99283745</v>
      </c>
      <c r="L587" t="s">
        <v>76</v>
      </c>
      <c r="M587">
        <v>1229.2559157600001</v>
      </c>
      <c r="N587" t="s">
        <v>3582</v>
      </c>
      <c r="O587">
        <v>1</v>
      </c>
      <c r="P587">
        <v>4.18857E-3</v>
      </c>
      <c r="Q587">
        <v>3.8622499299999999</v>
      </c>
      <c r="R587">
        <v>86.64</v>
      </c>
      <c r="S587">
        <f t="shared" si="28"/>
        <v>5432.3280000000004</v>
      </c>
      <c r="W587" t="s">
        <v>3583</v>
      </c>
      <c r="X587">
        <v>3.39847118</v>
      </c>
      <c r="Y587">
        <v>19.517716539999999</v>
      </c>
      <c r="Z587">
        <v>82.214516520000004</v>
      </c>
      <c r="AA587">
        <f t="shared" si="29"/>
        <v>5160.6052019604003</v>
      </c>
      <c r="AB587">
        <v>1778</v>
      </c>
      <c r="AC587">
        <v>174</v>
      </c>
      <c r="AD587">
        <v>4933.6789764300001</v>
      </c>
      <c r="AE587">
        <v>12.18</v>
      </c>
      <c r="AF587" t="s">
        <v>3584</v>
      </c>
      <c r="AG587">
        <v>148.48022065999999</v>
      </c>
      <c r="AH587" t="s">
        <v>111</v>
      </c>
      <c r="AI587">
        <v>1224.22561926</v>
      </c>
      <c r="AJ587" t="s">
        <v>3585</v>
      </c>
      <c r="AK587">
        <v>1</v>
      </c>
      <c r="AL587">
        <v>2.70783E-3</v>
      </c>
      <c r="AM587">
        <v>2.2975083299999999</v>
      </c>
      <c r="AN587">
        <v>87.82</v>
      </c>
    </row>
    <row r="588" spans="1:40" x14ac:dyDescent="0.35">
      <c r="A588" t="s">
        <v>3586</v>
      </c>
      <c r="B588">
        <v>5.66930332</v>
      </c>
      <c r="C588">
        <v>30</v>
      </c>
      <c r="D588">
        <v>62.683850509999999</v>
      </c>
      <c r="E588">
        <f t="shared" si="27"/>
        <v>3934.6652965127</v>
      </c>
      <c r="F588">
        <v>1778</v>
      </c>
      <c r="G588">
        <v>174</v>
      </c>
      <c r="H588">
        <v>3776.4438443700001</v>
      </c>
      <c r="I588">
        <v>13.34</v>
      </c>
      <c r="J588" t="s">
        <v>3587</v>
      </c>
      <c r="K588">
        <v>134.91534368999999</v>
      </c>
      <c r="L588" t="s">
        <v>76</v>
      </c>
      <c r="M588">
        <v>1229.1706139299999</v>
      </c>
      <c r="N588" t="s">
        <v>3588</v>
      </c>
      <c r="O588">
        <v>1</v>
      </c>
      <c r="P588">
        <v>3.8456699999999998E-3</v>
      </c>
      <c r="Q588">
        <v>3.8430122799999999</v>
      </c>
      <c r="R588">
        <v>86.66</v>
      </c>
      <c r="S588">
        <f t="shared" si="28"/>
        <v>5433.5820000000003</v>
      </c>
      <c r="W588" t="s">
        <v>3589</v>
      </c>
      <c r="X588">
        <v>3.4804921800000002</v>
      </c>
      <c r="Y588">
        <v>19.517716539999999</v>
      </c>
      <c r="Z588">
        <v>95.947536709999994</v>
      </c>
      <c r="AA588">
        <f t="shared" si="29"/>
        <v>6022.6268792867004</v>
      </c>
      <c r="AB588">
        <v>1778</v>
      </c>
      <c r="AC588">
        <v>174</v>
      </c>
      <c r="AD588">
        <v>5757.7951526300003</v>
      </c>
      <c r="AE588">
        <v>12.2</v>
      </c>
      <c r="AF588" t="s">
        <v>3590</v>
      </c>
      <c r="AG588">
        <v>146.33645763999999</v>
      </c>
      <c r="AH588" t="s">
        <v>111</v>
      </c>
      <c r="AI588">
        <v>1224.20593422</v>
      </c>
      <c r="AJ588" t="s">
        <v>3591</v>
      </c>
      <c r="AK588">
        <v>1</v>
      </c>
      <c r="AL588">
        <v>2.7678999999999998E-3</v>
      </c>
      <c r="AM588">
        <v>2.3525369700000001</v>
      </c>
      <c r="AN588">
        <v>87.8</v>
      </c>
    </row>
    <row r="589" spans="1:40" x14ac:dyDescent="0.35">
      <c r="A589" t="s">
        <v>3592</v>
      </c>
      <c r="B589">
        <v>5.6725841600000004</v>
      </c>
      <c r="C589">
        <v>30</v>
      </c>
      <c r="D589">
        <v>64.765593920000001</v>
      </c>
      <c r="E589">
        <f t="shared" si="27"/>
        <v>4065.3363303584001</v>
      </c>
      <c r="F589">
        <v>1778</v>
      </c>
      <c r="G589">
        <v>174</v>
      </c>
      <c r="H589">
        <v>3906.3032310399999</v>
      </c>
      <c r="I589">
        <v>13.44</v>
      </c>
      <c r="J589" t="s">
        <v>3593</v>
      </c>
      <c r="K589">
        <v>135.06332760000001</v>
      </c>
      <c r="L589" t="s">
        <v>76</v>
      </c>
      <c r="M589">
        <v>1229.1312438499999</v>
      </c>
      <c r="N589" t="s">
        <v>3594</v>
      </c>
      <c r="O589">
        <v>1</v>
      </c>
      <c r="P589">
        <v>3.8687399999999999E-3</v>
      </c>
      <c r="Q589">
        <v>3.8524074100000001</v>
      </c>
      <c r="R589">
        <v>86.56</v>
      </c>
      <c r="S589">
        <f t="shared" si="28"/>
        <v>5427.3120000000008</v>
      </c>
      <c r="W589" t="s">
        <v>3595</v>
      </c>
      <c r="X589">
        <v>3.4083136999999999</v>
      </c>
      <c r="Y589">
        <v>20.019685039999999</v>
      </c>
      <c r="Z589">
        <v>98.26206268</v>
      </c>
      <c r="AA589">
        <f t="shared" si="29"/>
        <v>6167.9096744236003</v>
      </c>
      <c r="AB589">
        <v>1778</v>
      </c>
      <c r="AC589">
        <v>174</v>
      </c>
      <c r="AD589">
        <v>5896.6894575699998</v>
      </c>
      <c r="AE589">
        <v>12.2</v>
      </c>
      <c r="AF589" t="s">
        <v>3596</v>
      </c>
      <c r="AG589">
        <v>140.94005663999999</v>
      </c>
      <c r="AH589" t="s">
        <v>111</v>
      </c>
      <c r="AI589">
        <v>1224.19937254</v>
      </c>
      <c r="AJ589" t="s">
        <v>3597</v>
      </c>
      <c r="AK589">
        <v>1</v>
      </c>
      <c r="AL589">
        <v>2.97015E-3</v>
      </c>
      <c r="AM589">
        <v>2.3055612999999999</v>
      </c>
      <c r="AN589">
        <v>87.8</v>
      </c>
    </row>
    <row r="590" spans="1:40" x14ac:dyDescent="0.35">
      <c r="A590" t="s">
        <v>3598</v>
      </c>
      <c r="B590">
        <v>5.6528991199999998</v>
      </c>
      <c r="C590">
        <v>30</v>
      </c>
      <c r="D590">
        <v>63.629838280000001</v>
      </c>
      <c r="E590">
        <f t="shared" si="27"/>
        <v>3994.0449488356003</v>
      </c>
      <c r="F590">
        <v>1778</v>
      </c>
      <c r="G590">
        <v>174</v>
      </c>
      <c r="H590">
        <v>3842.2127825799998</v>
      </c>
      <c r="I590">
        <v>13.54</v>
      </c>
      <c r="J590" t="s">
        <v>3599</v>
      </c>
      <c r="K590">
        <v>134.83678294000001</v>
      </c>
      <c r="L590" t="s">
        <v>76</v>
      </c>
      <c r="M590">
        <v>1229.0853120899999</v>
      </c>
      <c r="N590" t="s">
        <v>3600</v>
      </c>
      <c r="O590">
        <v>1</v>
      </c>
      <c r="P590">
        <v>3.88924E-3</v>
      </c>
      <c r="Q590">
        <v>3.8371962399999999</v>
      </c>
      <c r="R590">
        <v>86.46</v>
      </c>
      <c r="S590">
        <f t="shared" si="28"/>
        <v>5421.0419999999995</v>
      </c>
      <c r="W590" t="s">
        <v>3601</v>
      </c>
      <c r="X590">
        <v>3.7462402099999998</v>
      </c>
      <c r="Y590">
        <v>21.522309709999998</v>
      </c>
      <c r="Z590">
        <v>94.013697239999999</v>
      </c>
      <c r="AA590">
        <f t="shared" si="29"/>
        <v>5901.2397757548006</v>
      </c>
      <c r="AB590">
        <v>1778</v>
      </c>
      <c r="AC590">
        <v>174</v>
      </c>
      <c r="AD590">
        <v>5641.7457790500002</v>
      </c>
      <c r="AE590">
        <v>12.2</v>
      </c>
      <c r="AF590" t="s">
        <v>3602</v>
      </c>
      <c r="AG590">
        <v>135.20359148</v>
      </c>
      <c r="AH590" t="s">
        <v>111</v>
      </c>
      <c r="AI590">
        <v>1224.1764066600001</v>
      </c>
      <c r="AJ590" t="s">
        <v>3603</v>
      </c>
      <c r="AK590">
        <v>1</v>
      </c>
      <c r="AL590">
        <v>3.09904E-3</v>
      </c>
      <c r="AM590">
        <v>2.4527517099999998</v>
      </c>
      <c r="AN590">
        <v>87.8</v>
      </c>
    </row>
    <row r="591" spans="1:40" x14ac:dyDescent="0.35">
      <c r="A591" t="s">
        <v>3604</v>
      </c>
      <c r="B591">
        <v>5.6036865300000001</v>
      </c>
      <c r="C591">
        <v>30</v>
      </c>
      <c r="D591">
        <v>62.535920189999999</v>
      </c>
      <c r="E591">
        <f t="shared" si="27"/>
        <v>3925.3797103263</v>
      </c>
      <c r="F591">
        <v>1778</v>
      </c>
      <c r="G591">
        <v>174</v>
      </c>
      <c r="H591">
        <v>3780.5682895599998</v>
      </c>
      <c r="I591">
        <v>13.64</v>
      </c>
      <c r="J591" t="s">
        <v>3605</v>
      </c>
      <c r="K591">
        <v>134.94612726</v>
      </c>
      <c r="L591" t="s">
        <v>76</v>
      </c>
      <c r="M591">
        <v>1229.0328186500001</v>
      </c>
      <c r="N591" t="s">
        <v>3606</v>
      </c>
      <c r="O591">
        <v>1</v>
      </c>
      <c r="P591">
        <v>3.9144100000000001E-3</v>
      </c>
      <c r="Q591">
        <v>3.8376436300000001</v>
      </c>
      <c r="R591">
        <v>86.36</v>
      </c>
      <c r="S591">
        <f t="shared" si="28"/>
        <v>5414.7719999999999</v>
      </c>
      <c r="W591" t="s">
        <v>3607</v>
      </c>
      <c r="X591">
        <v>3.9562139599999999</v>
      </c>
      <c r="Y591">
        <v>22.020997380000001</v>
      </c>
      <c r="Z591">
        <v>87.037327629999993</v>
      </c>
      <c r="AA591">
        <f t="shared" si="29"/>
        <v>5463.3330553350997</v>
      </c>
      <c r="AB591">
        <v>1778</v>
      </c>
      <c r="AC591">
        <v>174</v>
      </c>
      <c r="AD591">
        <v>5223.0950405200001</v>
      </c>
      <c r="AE591">
        <v>12.2</v>
      </c>
      <c r="AF591" t="s">
        <v>3608</v>
      </c>
      <c r="AG591">
        <v>129.65870798</v>
      </c>
      <c r="AH591" t="s">
        <v>111</v>
      </c>
      <c r="AI591">
        <v>1224.1632833000001</v>
      </c>
      <c r="AJ591" t="s">
        <v>3609</v>
      </c>
      <c r="AK591">
        <v>1</v>
      </c>
      <c r="AL591">
        <v>2.99687E-3</v>
      </c>
      <c r="AM591">
        <v>2.6719714699999999</v>
      </c>
      <c r="AN591">
        <v>87.8</v>
      </c>
    </row>
    <row r="592" spans="1:40" x14ac:dyDescent="0.35">
      <c r="A592" t="s">
        <v>3610</v>
      </c>
      <c r="B592">
        <v>5.6463374399999999</v>
      </c>
      <c r="C592">
        <v>30</v>
      </c>
      <c r="D592">
        <v>63.073086670000002</v>
      </c>
      <c r="E592">
        <f t="shared" si="27"/>
        <v>3959.0976502759004</v>
      </c>
      <c r="F592">
        <v>1778</v>
      </c>
      <c r="G592">
        <v>174</v>
      </c>
      <c r="H592">
        <v>3815.70615193</v>
      </c>
      <c r="I592">
        <v>13.7</v>
      </c>
      <c r="J592" t="s">
        <v>3611</v>
      </c>
      <c r="K592">
        <v>135.00860496000001</v>
      </c>
      <c r="L592" t="s">
        <v>76</v>
      </c>
      <c r="M592">
        <v>1228.9934485700001</v>
      </c>
      <c r="N592" t="s">
        <v>3612</v>
      </c>
      <c r="O592">
        <v>1</v>
      </c>
      <c r="P592">
        <v>3.9174500000000003E-3</v>
      </c>
      <c r="Q592">
        <v>3.8367488600000001</v>
      </c>
      <c r="R592">
        <v>86.3</v>
      </c>
      <c r="S592">
        <f t="shared" si="28"/>
        <v>5411.01</v>
      </c>
      <c r="W592" t="s">
        <v>3613</v>
      </c>
      <c r="X592">
        <v>4.1760302300000003</v>
      </c>
      <c r="Y592">
        <v>21.522309709999998</v>
      </c>
      <c r="Z592">
        <v>83.03088434</v>
      </c>
      <c r="AA592">
        <f t="shared" si="29"/>
        <v>5211.8486100218006</v>
      </c>
      <c r="AB592">
        <v>1778</v>
      </c>
      <c r="AC592">
        <v>174</v>
      </c>
      <c r="AD592">
        <v>4982.6690687500004</v>
      </c>
      <c r="AE592">
        <v>12.2</v>
      </c>
      <c r="AF592" t="s">
        <v>3614</v>
      </c>
      <c r="AG592">
        <v>125.18635612</v>
      </c>
      <c r="AH592" t="s">
        <v>111</v>
      </c>
      <c r="AI592">
        <v>1224.0943856599999</v>
      </c>
      <c r="AJ592" t="s">
        <v>3615</v>
      </c>
      <c r="AK592">
        <v>1</v>
      </c>
      <c r="AL592">
        <v>3.4761599999999998E-3</v>
      </c>
      <c r="AM592">
        <v>2.8415312400000001</v>
      </c>
      <c r="AN592">
        <v>87.8</v>
      </c>
    </row>
    <row r="593" spans="1:40" x14ac:dyDescent="0.35">
      <c r="A593" t="s">
        <v>3616</v>
      </c>
      <c r="B593">
        <v>5.6135290400000004</v>
      </c>
      <c r="C593">
        <v>30</v>
      </c>
      <c r="D593">
        <v>65.256713050000002</v>
      </c>
      <c r="E593">
        <f t="shared" si="27"/>
        <v>4096.1638781485008</v>
      </c>
      <c r="F593">
        <v>1778</v>
      </c>
      <c r="G593">
        <v>174</v>
      </c>
      <c r="H593">
        <v>3949.5935530699999</v>
      </c>
      <c r="I593">
        <v>13.74</v>
      </c>
      <c r="J593" t="s">
        <v>3617</v>
      </c>
      <c r="K593">
        <v>134.91501239999999</v>
      </c>
      <c r="L593" t="s">
        <v>76</v>
      </c>
      <c r="M593">
        <v>1228.9967294099999</v>
      </c>
      <c r="N593" t="s">
        <v>3618</v>
      </c>
      <c r="O593">
        <v>1</v>
      </c>
      <c r="P593">
        <v>3.8990399999999999E-3</v>
      </c>
      <c r="Q593">
        <v>3.85106525</v>
      </c>
      <c r="R593">
        <v>86.26</v>
      </c>
      <c r="S593">
        <f t="shared" si="28"/>
        <v>5408.5020000000004</v>
      </c>
      <c r="W593" t="s">
        <v>3619</v>
      </c>
      <c r="X593">
        <v>4.6779987399999996</v>
      </c>
      <c r="Y593">
        <v>21.522309709999998</v>
      </c>
      <c r="Z593">
        <v>69.274575530000007</v>
      </c>
      <c r="AA593">
        <f t="shared" si="29"/>
        <v>4348.365106018101</v>
      </c>
      <c r="AB593">
        <v>1778</v>
      </c>
      <c r="AC593">
        <v>174</v>
      </c>
      <c r="AD593">
        <v>4157.1553460799996</v>
      </c>
      <c r="AE593">
        <v>12.2</v>
      </c>
      <c r="AF593" t="s">
        <v>3620</v>
      </c>
      <c r="AG593">
        <v>123.56333253</v>
      </c>
      <c r="AH593" t="s">
        <v>111</v>
      </c>
      <c r="AI593">
        <v>1224.03861138</v>
      </c>
      <c r="AJ593" t="s">
        <v>3621</v>
      </c>
      <c r="AK593">
        <v>1</v>
      </c>
      <c r="AL593">
        <v>3.2978500000000002E-3</v>
      </c>
      <c r="AM593">
        <v>3.0925154899999998</v>
      </c>
      <c r="AN593">
        <v>87.8</v>
      </c>
    </row>
    <row r="594" spans="1:40" x14ac:dyDescent="0.35">
      <c r="A594" t="s">
        <v>3622</v>
      </c>
      <c r="B594">
        <v>5.6345325400000004</v>
      </c>
      <c r="C594">
        <v>30</v>
      </c>
      <c r="D594">
        <v>63.263988470000001</v>
      </c>
      <c r="E594">
        <f t="shared" si="27"/>
        <v>3971.0805562619003</v>
      </c>
      <c r="F594">
        <v>1778</v>
      </c>
      <c r="G594">
        <v>174</v>
      </c>
      <c r="H594">
        <v>3829.9270701400001</v>
      </c>
      <c r="I594">
        <v>13.76</v>
      </c>
      <c r="J594" t="s">
        <v>3623</v>
      </c>
      <c r="K594">
        <v>134.99259093000001</v>
      </c>
      <c r="L594" t="s">
        <v>76</v>
      </c>
      <c r="M594">
        <v>1228.87186526</v>
      </c>
      <c r="N594" t="s">
        <v>3624</v>
      </c>
      <c r="O594">
        <v>1</v>
      </c>
      <c r="P594">
        <v>3.9958499999999996E-3</v>
      </c>
      <c r="Q594">
        <v>3.8599656100000002</v>
      </c>
      <c r="R594">
        <v>86.24</v>
      </c>
      <c r="S594">
        <f t="shared" si="28"/>
        <v>5407.2479999999996</v>
      </c>
      <c r="W594" t="s">
        <v>3625</v>
      </c>
      <c r="X594">
        <v>5.0585761600000003</v>
      </c>
      <c r="Y594">
        <v>21.522309709999998</v>
      </c>
      <c r="Z594">
        <v>66.710611240000006</v>
      </c>
      <c r="AA594">
        <f t="shared" si="29"/>
        <v>4187.4250675348003</v>
      </c>
      <c r="AB594">
        <v>1778</v>
      </c>
      <c r="AC594">
        <v>174</v>
      </c>
      <c r="AD594">
        <v>4003.2922909700001</v>
      </c>
      <c r="AE594">
        <v>12.12</v>
      </c>
      <c r="AF594" t="s">
        <v>3626</v>
      </c>
      <c r="AG594">
        <v>122.61158571</v>
      </c>
      <c r="AH594" t="s">
        <v>111</v>
      </c>
      <c r="AI594">
        <v>1224.0353305399999</v>
      </c>
      <c r="AJ594" t="s">
        <v>3627</v>
      </c>
      <c r="AK594">
        <v>1</v>
      </c>
      <c r="AL594">
        <v>3.39485E-3</v>
      </c>
      <c r="AM594">
        <v>3.3940545000000002</v>
      </c>
      <c r="AN594">
        <v>87.88</v>
      </c>
    </row>
    <row r="595" spans="1:40" x14ac:dyDescent="0.35">
      <c r="A595" t="s">
        <v>3628</v>
      </c>
      <c r="B595">
        <v>5.6640601000000004</v>
      </c>
      <c r="C595">
        <v>30</v>
      </c>
      <c r="D595">
        <v>63.565053820000003</v>
      </c>
      <c r="E595">
        <f t="shared" si="27"/>
        <v>3989.9784282814003</v>
      </c>
      <c r="F595">
        <v>1778</v>
      </c>
      <c r="G595">
        <v>174</v>
      </c>
      <c r="H595">
        <v>3843.67868039</v>
      </c>
      <c r="I595">
        <v>13.66</v>
      </c>
      <c r="J595" t="s">
        <v>3629</v>
      </c>
      <c r="K595">
        <v>134.92261044</v>
      </c>
      <c r="L595" t="s">
        <v>76</v>
      </c>
      <c r="M595">
        <v>1228.8029676199999</v>
      </c>
      <c r="N595" t="s">
        <v>3630</v>
      </c>
      <c r="O595">
        <v>1</v>
      </c>
      <c r="P595">
        <v>3.98102E-3</v>
      </c>
      <c r="Q595">
        <v>3.8420701199999998</v>
      </c>
      <c r="R595">
        <v>86.34</v>
      </c>
      <c r="S595">
        <f t="shared" si="28"/>
        <v>5413.518</v>
      </c>
      <c r="W595" t="s">
        <v>3631</v>
      </c>
      <c r="X595">
        <v>4.92406173</v>
      </c>
      <c r="Y595">
        <v>21.522309709999998</v>
      </c>
      <c r="Z595">
        <v>74.005368570000002</v>
      </c>
      <c r="AA595">
        <f t="shared" si="29"/>
        <v>4645.3169851389002</v>
      </c>
      <c r="AB595">
        <v>1778</v>
      </c>
      <c r="AC595">
        <v>174</v>
      </c>
      <c r="AD595">
        <v>4441.0494218499998</v>
      </c>
      <c r="AE595">
        <v>12.26</v>
      </c>
      <c r="AF595" t="s">
        <v>3632</v>
      </c>
      <c r="AG595">
        <v>122.95481912</v>
      </c>
      <c r="AH595" t="s">
        <v>111</v>
      </c>
      <c r="AI595">
        <v>1223.9992413099999</v>
      </c>
      <c r="AJ595" t="s">
        <v>3633</v>
      </c>
      <c r="AK595">
        <v>1</v>
      </c>
      <c r="AL595">
        <v>3.1371099999999998E-3</v>
      </c>
      <c r="AM595">
        <v>3.4007653100000002</v>
      </c>
      <c r="AN595">
        <v>87.74</v>
      </c>
    </row>
    <row r="596" spans="1:40" x14ac:dyDescent="0.35">
      <c r="A596" t="s">
        <v>3634</v>
      </c>
      <c r="B596">
        <v>5.6312517</v>
      </c>
      <c r="C596">
        <v>30</v>
      </c>
      <c r="D596">
        <v>63.763609600000002</v>
      </c>
      <c r="E596">
        <f t="shared" si="27"/>
        <v>4002.4417745920005</v>
      </c>
      <c r="F596">
        <v>1778</v>
      </c>
      <c r="G596">
        <v>174</v>
      </c>
      <c r="H596">
        <v>3854.7715669099998</v>
      </c>
      <c r="I596">
        <v>13.64</v>
      </c>
      <c r="J596" t="s">
        <v>3635</v>
      </c>
      <c r="K596">
        <v>134.87588423</v>
      </c>
      <c r="L596" t="s">
        <v>76</v>
      </c>
      <c r="M596">
        <v>1228.74719334</v>
      </c>
      <c r="N596" t="s">
        <v>3636</v>
      </c>
      <c r="O596">
        <v>1</v>
      </c>
      <c r="P596">
        <v>3.8587600000000001E-3</v>
      </c>
      <c r="Q596">
        <v>3.85057048</v>
      </c>
      <c r="R596">
        <v>86.36</v>
      </c>
      <c r="S596">
        <f t="shared" si="28"/>
        <v>5414.7719999999999</v>
      </c>
      <c r="W596" t="s">
        <v>3637</v>
      </c>
      <c r="X596">
        <v>4.80595149</v>
      </c>
      <c r="Y596">
        <v>21.522309709999998</v>
      </c>
      <c r="Z596">
        <v>75.056727010000003</v>
      </c>
      <c r="AA596">
        <f t="shared" si="29"/>
        <v>4711.3107544177001</v>
      </c>
      <c r="AB596">
        <v>1778</v>
      </c>
      <c r="AC596">
        <v>174</v>
      </c>
      <c r="AD596">
        <v>4504.1412606699996</v>
      </c>
      <c r="AE596">
        <v>12.38</v>
      </c>
      <c r="AF596" t="s">
        <v>3638</v>
      </c>
      <c r="AG596">
        <v>123.1188331</v>
      </c>
      <c r="AH596" t="s">
        <v>111</v>
      </c>
      <c r="AI596">
        <v>1223.9598712300001</v>
      </c>
      <c r="AJ596" t="s">
        <v>3639</v>
      </c>
      <c r="AK596">
        <v>1</v>
      </c>
      <c r="AL596">
        <v>3.2126300000000002E-3</v>
      </c>
      <c r="AM596">
        <v>3.2634174200000001</v>
      </c>
      <c r="AN596">
        <v>87.62</v>
      </c>
    </row>
    <row r="597" spans="1:40" x14ac:dyDescent="0.35">
      <c r="A597" t="s">
        <v>3640</v>
      </c>
      <c r="B597">
        <v>5.6279708599999996</v>
      </c>
      <c r="C597">
        <v>30</v>
      </c>
      <c r="D597">
        <v>62.574245740000002</v>
      </c>
      <c r="E597">
        <f t="shared" si="27"/>
        <v>3927.7854050998003</v>
      </c>
      <c r="F597">
        <v>1778</v>
      </c>
      <c r="G597">
        <v>174</v>
      </c>
      <c r="H597">
        <v>3785.5279808300002</v>
      </c>
      <c r="I597">
        <v>13.7</v>
      </c>
      <c r="J597" t="s">
        <v>3641</v>
      </c>
      <c r="K597">
        <v>134.96984466999999</v>
      </c>
      <c r="L597" t="s">
        <v>76</v>
      </c>
      <c r="M597">
        <v>1228.7012615900001</v>
      </c>
      <c r="N597" t="s">
        <v>3642</v>
      </c>
      <c r="O597">
        <v>1</v>
      </c>
      <c r="P597">
        <v>4.1337099999999996E-3</v>
      </c>
      <c r="Q597">
        <v>3.84162274</v>
      </c>
      <c r="R597">
        <v>86.3</v>
      </c>
      <c r="S597">
        <f t="shared" si="28"/>
        <v>5411.01</v>
      </c>
      <c r="W597" t="s">
        <v>3643</v>
      </c>
      <c r="X597">
        <v>4.7600197299999998</v>
      </c>
      <c r="Y597">
        <v>22.020997380000001</v>
      </c>
      <c r="Z597">
        <v>74.507592639999999</v>
      </c>
      <c r="AA597">
        <f t="shared" si="29"/>
        <v>4676.8415900128002</v>
      </c>
      <c r="AB597">
        <v>1778</v>
      </c>
      <c r="AC597">
        <v>174</v>
      </c>
      <c r="AD597">
        <v>4471.1878016199998</v>
      </c>
      <c r="AE597">
        <v>12.48</v>
      </c>
      <c r="AF597" t="s">
        <v>3644</v>
      </c>
      <c r="AG597">
        <v>123.39162927</v>
      </c>
      <c r="AH597" t="s">
        <v>111</v>
      </c>
      <c r="AI597">
        <v>1223.9664329100001</v>
      </c>
      <c r="AJ597" t="s">
        <v>3645</v>
      </c>
      <c r="AK597">
        <v>1</v>
      </c>
      <c r="AL597">
        <v>3.3340700000000002E-3</v>
      </c>
      <c r="AM597">
        <v>3.2486536400000001</v>
      </c>
      <c r="AN597">
        <v>87.52</v>
      </c>
    </row>
    <row r="598" spans="1:40" x14ac:dyDescent="0.35">
      <c r="A598" t="s">
        <v>3646</v>
      </c>
      <c r="B598">
        <v>5.6509367399999997</v>
      </c>
      <c r="C598">
        <v>30</v>
      </c>
      <c r="D598">
        <v>61.829091249999998</v>
      </c>
      <c r="E598">
        <f t="shared" si="27"/>
        <v>3881.0120577625003</v>
      </c>
      <c r="F598">
        <v>1778</v>
      </c>
      <c r="G598">
        <v>174</v>
      </c>
      <c r="H598">
        <v>3740.4486809300001</v>
      </c>
      <c r="I598">
        <v>13.7</v>
      </c>
      <c r="J598" t="s">
        <v>3647</v>
      </c>
      <c r="K598">
        <v>134.99310499000001</v>
      </c>
      <c r="L598" t="s">
        <v>76</v>
      </c>
      <c r="M598">
        <v>1228.64876815</v>
      </c>
      <c r="N598" t="s">
        <v>3648</v>
      </c>
      <c r="O598">
        <v>1</v>
      </c>
      <c r="P598">
        <v>3.9817799999999999E-3</v>
      </c>
      <c r="Q598">
        <v>3.8447544499999999</v>
      </c>
      <c r="R598">
        <v>86.3</v>
      </c>
      <c r="S598">
        <f t="shared" si="28"/>
        <v>5411.01</v>
      </c>
      <c r="W598" t="s">
        <v>3649</v>
      </c>
      <c r="X598">
        <v>4.7239304999999998</v>
      </c>
      <c r="Y598">
        <v>21.02362205</v>
      </c>
      <c r="Z598">
        <v>80.175725459999995</v>
      </c>
      <c r="AA598">
        <f t="shared" si="29"/>
        <v>5032.6302871241996</v>
      </c>
      <c r="AB598">
        <v>1778</v>
      </c>
      <c r="AC598">
        <v>174</v>
      </c>
      <c r="AD598">
        <v>4811.3314759599998</v>
      </c>
      <c r="AE598">
        <v>12.58</v>
      </c>
      <c r="AF598" t="s">
        <v>3650</v>
      </c>
      <c r="AG598">
        <v>124.36699204999999</v>
      </c>
      <c r="AH598" t="s">
        <v>111</v>
      </c>
      <c r="AI598">
        <v>1223.9336245100001</v>
      </c>
      <c r="AJ598" t="s">
        <v>3651</v>
      </c>
      <c r="AK598">
        <v>1</v>
      </c>
      <c r="AL598">
        <v>3.4973399999999998E-3</v>
      </c>
      <c r="AM598">
        <v>3.1976515000000001</v>
      </c>
      <c r="AN598">
        <v>87.42</v>
      </c>
    </row>
    <row r="599" spans="1:40" x14ac:dyDescent="0.35">
      <c r="A599" t="s">
        <v>3652</v>
      </c>
      <c r="B599">
        <v>5.6050049800000004</v>
      </c>
      <c r="C599">
        <v>30</v>
      </c>
      <c r="D599">
        <v>63.455124390000002</v>
      </c>
      <c r="E599">
        <f t="shared" si="27"/>
        <v>3983.0781579603004</v>
      </c>
      <c r="F599">
        <v>1778</v>
      </c>
      <c r="G599">
        <v>174</v>
      </c>
      <c r="H599">
        <v>3838.8181280099998</v>
      </c>
      <c r="I599">
        <v>13.7</v>
      </c>
      <c r="J599" t="s">
        <v>3653</v>
      </c>
      <c r="K599">
        <v>134.93837253000001</v>
      </c>
      <c r="L599" t="s">
        <v>76</v>
      </c>
      <c r="M599">
        <v>1228.6454873099999</v>
      </c>
      <c r="N599" t="s">
        <v>3654</v>
      </c>
      <c r="O599">
        <v>1</v>
      </c>
      <c r="P599">
        <v>3.9793099999999998E-3</v>
      </c>
      <c r="Q599">
        <v>3.8071739199999999</v>
      </c>
      <c r="R599">
        <v>86.3</v>
      </c>
      <c r="S599">
        <f t="shared" si="28"/>
        <v>5411.01</v>
      </c>
      <c r="W599" t="s">
        <v>3655</v>
      </c>
      <c r="X599">
        <v>4.9601509699999999</v>
      </c>
      <c r="Y599">
        <v>20.521653539999999</v>
      </c>
      <c r="Z599">
        <v>76.311901629999994</v>
      </c>
      <c r="AA599">
        <f t="shared" si="29"/>
        <v>4790.0980653151</v>
      </c>
      <c r="AB599">
        <v>1778</v>
      </c>
      <c r="AC599">
        <v>174</v>
      </c>
      <c r="AD599">
        <v>4579.4640730800002</v>
      </c>
      <c r="AE599">
        <v>12.68</v>
      </c>
      <c r="AF599" t="s">
        <v>3656</v>
      </c>
      <c r="AG599">
        <v>126.40371621</v>
      </c>
      <c r="AH599" t="s">
        <v>111</v>
      </c>
      <c r="AI599">
        <v>1223.9008161100001</v>
      </c>
      <c r="AJ599" t="s">
        <v>3657</v>
      </c>
      <c r="AK599">
        <v>1</v>
      </c>
      <c r="AL599">
        <v>3.5412400000000002E-3</v>
      </c>
      <c r="AM599">
        <v>3.3188934400000001</v>
      </c>
      <c r="AN599">
        <v>87.32</v>
      </c>
    </row>
    <row r="600" spans="1:40" x14ac:dyDescent="0.35">
      <c r="A600" t="s">
        <v>3658</v>
      </c>
      <c r="B600">
        <v>5.6214091799999997</v>
      </c>
      <c r="C600">
        <v>30</v>
      </c>
      <c r="D600">
        <v>62.851264729999997</v>
      </c>
      <c r="E600">
        <f t="shared" si="27"/>
        <v>3945.1738871020998</v>
      </c>
      <c r="F600">
        <v>1778</v>
      </c>
      <c r="G600">
        <v>174</v>
      </c>
      <c r="H600">
        <v>3802.2866826899999</v>
      </c>
      <c r="I600">
        <v>13.7</v>
      </c>
      <c r="J600" t="s">
        <v>3659</v>
      </c>
      <c r="K600">
        <v>134.85967191</v>
      </c>
      <c r="L600" t="s">
        <v>76</v>
      </c>
      <c r="M600">
        <v>1228.61595975</v>
      </c>
      <c r="N600" t="s">
        <v>3660</v>
      </c>
      <c r="O600">
        <v>1</v>
      </c>
      <c r="P600">
        <v>3.9823000000000002E-3</v>
      </c>
      <c r="Q600">
        <v>3.84699138</v>
      </c>
      <c r="R600">
        <v>86.3</v>
      </c>
      <c r="S600">
        <f t="shared" si="28"/>
        <v>5411.01</v>
      </c>
      <c r="W600" t="s">
        <v>3661</v>
      </c>
      <c r="X600">
        <v>5.1635630399999997</v>
      </c>
      <c r="Y600">
        <v>20.521653539999999</v>
      </c>
      <c r="Z600">
        <v>75.050891190000002</v>
      </c>
      <c r="AA600">
        <f t="shared" si="29"/>
        <v>4710.9444399963004</v>
      </c>
      <c r="AB600">
        <v>1778</v>
      </c>
      <c r="AC600">
        <v>174</v>
      </c>
      <c r="AD600">
        <v>4503.7910542899999</v>
      </c>
      <c r="AE600">
        <v>12.78</v>
      </c>
      <c r="AF600" t="s">
        <v>3662</v>
      </c>
      <c r="AG600">
        <v>129.21353250000001</v>
      </c>
      <c r="AH600" t="s">
        <v>111</v>
      </c>
      <c r="AI600">
        <v>1223.86144603</v>
      </c>
      <c r="AJ600" t="s">
        <v>3663</v>
      </c>
      <c r="AK600">
        <v>1</v>
      </c>
      <c r="AL600">
        <v>3.7222000000000002E-3</v>
      </c>
      <c r="AM600">
        <v>3.50813825</v>
      </c>
      <c r="AN600">
        <v>87.22</v>
      </c>
    </row>
    <row r="601" spans="1:40" x14ac:dyDescent="0.35">
      <c r="A601" t="s">
        <v>3664</v>
      </c>
      <c r="B601">
        <v>5.6574984199999996</v>
      </c>
      <c r="C601">
        <v>30</v>
      </c>
      <c r="D601">
        <v>61.372135299999997</v>
      </c>
      <c r="E601">
        <f t="shared" si="27"/>
        <v>3852.3289327809998</v>
      </c>
      <c r="F601">
        <v>1778</v>
      </c>
      <c r="G601">
        <v>174</v>
      </c>
      <c r="H601">
        <v>3712.80440778</v>
      </c>
      <c r="I601">
        <v>13.7</v>
      </c>
      <c r="J601" t="s">
        <v>3665</v>
      </c>
      <c r="K601">
        <v>135.04736561999999</v>
      </c>
      <c r="L601" t="s">
        <v>76</v>
      </c>
      <c r="M601">
        <v>1228.5536237900001</v>
      </c>
      <c r="N601" t="s">
        <v>3666</v>
      </c>
      <c r="O601">
        <v>1</v>
      </c>
      <c r="P601">
        <v>4.1093400000000004E-3</v>
      </c>
      <c r="Q601">
        <v>3.8724924600000001</v>
      </c>
      <c r="R601">
        <v>86.3</v>
      </c>
      <c r="S601">
        <f t="shared" si="28"/>
        <v>5411.01</v>
      </c>
      <c r="W601" t="s">
        <v>3667</v>
      </c>
      <c r="X601">
        <v>5.62288063</v>
      </c>
      <c r="Y601">
        <v>20.521653539999999</v>
      </c>
      <c r="Z601">
        <v>71.97375083</v>
      </c>
      <c r="AA601">
        <f t="shared" si="29"/>
        <v>4517.7923395991002</v>
      </c>
      <c r="AB601">
        <v>1778</v>
      </c>
      <c r="AC601">
        <v>174</v>
      </c>
      <c r="AD601">
        <v>4319.1323910399997</v>
      </c>
      <c r="AE601">
        <v>12.64</v>
      </c>
      <c r="AF601" t="s">
        <v>3668</v>
      </c>
      <c r="AG601">
        <v>131.40016134999999</v>
      </c>
      <c r="AH601" t="s">
        <v>111</v>
      </c>
      <c r="AI601">
        <v>1223.8450418299999</v>
      </c>
      <c r="AJ601" t="s">
        <v>3669</v>
      </c>
      <c r="AK601">
        <v>1</v>
      </c>
      <c r="AL601">
        <v>3.7426299999999998E-3</v>
      </c>
      <c r="AM601">
        <v>3.7479378200000002</v>
      </c>
      <c r="AN601">
        <v>87.36</v>
      </c>
    </row>
    <row r="602" spans="1:40" x14ac:dyDescent="0.35">
      <c r="A602" t="s">
        <v>3670</v>
      </c>
      <c r="B602">
        <v>5.6476559000000002</v>
      </c>
      <c r="C602">
        <v>30</v>
      </c>
      <c r="D602">
        <v>60.135859959999998</v>
      </c>
      <c r="E602">
        <f t="shared" si="27"/>
        <v>3774.7279296892002</v>
      </c>
      <c r="F602">
        <v>1778</v>
      </c>
      <c r="G602">
        <v>174</v>
      </c>
      <c r="H602">
        <v>3636.2948858200002</v>
      </c>
      <c r="I602">
        <v>13.66</v>
      </c>
      <c r="J602" t="s">
        <v>3671</v>
      </c>
      <c r="K602">
        <v>135.03162940000001</v>
      </c>
      <c r="L602" t="s">
        <v>76</v>
      </c>
      <c r="M602">
        <v>1228.5405004300001</v>
      </c>
      <c r="N602" t="s">
        <v>3672</v>
      </c>
      <c r="O602">
        <v>1</v>
      </c>
      <c r="P602">
        <v>3.96759E-3</v>
      </c>
      <c r="Q602">
        <v>3.8554917400000002</v>
      </c>
      <c r="R602">
        <v>86.34</v>
      </c>
      <c r="S602">
        <f t="shared" si="28"/>
        <v>5413.518</v>
      </c>
      <c r="W602" t="s">
        <v>3673</v>
      </c>
      <c r="X602">
        <v>5.8262926999999998</v>
      </c>
      <c r="Y602">
        <v>20.521653539999999</v>
      </c>
      <c r="Z602">
        <v>68.364238999999998</v>
      </c>
      <c r="AA602">
        <f t="shared" si="29"/>
        <v>4291.2232820300005</v>
      </c>
      <c r="AB602">
        <v>1778</v>
      </c>
      <c r="AC602">
        <v>174</v>
      </c>
      <c r="AD602">
        <v>4102.5262078899996</v>
      </c>
      <c r="AE602">
        <v>12.44</v>
      </c>
      <c r="AF602" t="s">
        <v>3674</v>
      </c>
      <c r="AG602">
        <v>133.32069265000001</v>
      </c>
      <c r="AH602" t="s">
        <v>111</v>
      </c>
      <c r="AI602">
        <v>1223.8516035099999</v>
      </c>
      <c r="AJ602" t="s">
        <v>3675</v>
      </c>
      <c r="AK602">
        <v>1</v>
      </c>
      <c r="AL602">
        <v>3.4859700000000001E-3</v>
      </c>
      <c r="AM602">
        <v>3.9698419</v>
      </c>
      <c r="AN602">
        <v>87.56</v>
      </c>
    </row>
    <row r="603" spans="1:40" x14ac:dyDescent="0.35">
      <c r="A603" t="s">
        <v>3676</v>
      </c>
      <c r="B603">
        <v>5.6443750599999998</v>
      </c>
      <c r="C603">
        <v>30</v>
      </c>
      <c r="D603">
        <v>61.390110309999997</v>
      </c>
      <c r="E603">
        <f t="shared" si="27"/>
        <v>3853.4572241587002</v>
      </c>
      <c r="F603">
        <v>1778</v>
      </c>
      <c r="G603">
        <v>174</v>
      </c>
      <c r="H603">
        <v>3707.8936624600001</v>
      </c>
      <c r="I603">
        <v>13.56</v>
      </c>
      <c r="J603" t="s">
        <v>3677</v>
      </c>
      <c r="K603">
        <v>135.00050865</v>
      </c>
      <c r="L603" t="s">
        <v>76</v>
      </c>
      <c r="M603">
        <v>1228.5339387500001</v>
      </c>
      <c r="N603" t="s">
        <v>3678</v>
      </c>
      <c r="O603">
        <v>1</v>
      </c>
      <c r="P603">
        <v>3.9477799999999997E-3</v>
      </c>
      <c r="Q603">
        <v>3.8465440000000002</v>
      </c>
      <c r="R603">
        <v>86.44</v>
      </c>
      <c r="S603">
        <f t="shared" si="28"/>
        <v>5419.7880000000005</v>
      </c>
      <c r="W603" t="s">
        <v>3679</v>
      </c>
      <c r="X603">
        <v>5.7377100199999997</v>
      </c>
      <c r="Y603">
        <v>21.02362205</v>
      </c>
      <c r="Z603">
        <v>67.134035240000003</v>
      </c>
      <c r="AA603">
        <f t="shared" si="29"/>
        <v>4214.0033920148007</v>
      </c>
      <c r="AB603">
        <v>1778</v>
      </c>
      <c r="AC603">
        <v>174</v>
      </c>
      <c r="AD603">
        <v>4028.7018922900002</v>
      </c>
      <c r="AE603">
        <v>12.4</v>
      </c>
      <c r="AF603" t="s">
        <v>3680</v>
      </c>
      <c r="AG603">
        <v>134.53974002000001</v>
      </c>
      <c r="AH603" t="s">
        <v>111</v>
      </c>
      <c r="AI603">
        <v>1223.8516035099999</v>
      </c>
      <c r="AJ603" t="s">
        <v>3681</v>
      </c>
      <c r="AK603">
        <v>1</v>
      </c>
      <c r="AL603">
        <v>3.5488400000000002E-3</v>
      </c>
      <c r="AM603">
        <v>3.91660282</v>
      </c>
      <c r="AN603">
        <v>87.6</v>
      </c>
    </row>
    <row r="604" spans="1:40" x14ac:dyDescent="0.35">
      <c r="A604" t="s">
        <v>3682</v>
      </c>
      <c r="B604">
        <v>5.6476559000000002</v>
      </c>
      <c r="C604">
        <v>30</v>
      </c>
      <c r="D604">
        <v>61.593905980000002</v>
      </c>
      <c r="E604">
        <f t="shared" si="27"/>
        <v>3866.2494783646002</v>
      </c>
      <c r="F604">
        <v>1778</v>
      </c>
      <c r="G604">
        <v>174</v>
      </c>
      <c r="H604">
        <v>3715.8571158599998</v>
      </c>
      <c r="I604">
        <v>13.46</v>
      </c>
      <c r="J604" t="s">
        <v>3683</v>
      </c>
      <c r="K604">
        <v>134.91478681999999</v>
      </c>
      <c r="L604" t="s">
        <v>76</v>
      </c>
      <c r="M604">
        <v>1228.49456867</v>
      </c>
      <c r="N604" t="s">
        <v>3684</v>
      </c>
      <c r="O604">
        <v>1</v>
      </c>
      <c r="P604">
        <v>3.82374E-3</v>
      </c>
      <c r="Q604">
        <v>3.8407279600000002</v>
      </c>
      <c r="R604">
        <v>86.54</v>
      </c>
      <c r="S604">
        <f t="shared" si="28"/>
        <v>5426.0580000000009</v>
      </c>
      <c r="W604" t="s">
        <v>3685</v>
      </c>
      <c r="X604">
        <v>5.7245866599999999</v>
      </c>
      <c r="Y604">
        <v>21.02362205</v>
      </c>
      <c r="Z604">
        <v>65.237566029999996</v>
      </c>
      <c r="AA604">
        <f t="shared" si="29"/>
        <v>4094.9620197030999</v>
      </c>
      <c r="AB604">
        <v>1778</v>
      </c>
      <c r="AC604">
        <v>174</v>
      </c>
      <c r="AD604">
        <v>3914.8951015600001</v>
      </c>
      <c r="AE604">
        <v>12.4</v>
      </c>
      <c r="AF604" t="s">
        <v>3686</v>
      </c>
      <c r="AG604">
        <v>134.96944508999999</v>
      </c>
      <c r="AH604" t="s">
        <v>111</v>
      </c>
      <c r="AI604">
        <v>1223.8384801499999</v>
      </c>
      <c r="AJ604" t="s">
        <v>3687</v>
      </c>
      <c r="AK604">
        <v>1</v>
      </c>
      <c r="AL604">
        <v>3.6803600000000001E-3</v>
      </c>
      <c r="AM604">
        <v>3.8951282300000001</v>
      </c>
      <c r="AN604">
        <v>87.6</v>
      </c>
    </row>
    <row r="605" spans="1:40" x14ac:dyDescent="0.35">
      <c r="A605" t="s">
        <v>3688</v>
      </c>
      <c r="B605">
        <v>5.6345325400000004</v>
      </c>
      <c r="C605">
        <v>30</v>
      </c>
      <c r="D605">
        <v>63.039859530000001</v>
      </c>
      <c r="E605">
        <f t="shared" si="27"/>
        <v>3957.0119826981004</v>
      </c>
      <c r="F605">
        <v>1778</v>
      </c>
      <c r="G605">
        <v>174</v>
      </c>
      <c r="H605">
        <v>3798.7313921999998</v>
      </c>
      <c r="I605">
        <v>13.36</v>
      </c>
      <c r="J605" t="s">
        <v>3689</v>
      </c>
      <c r="K605">
        <v>135.12559981000001</v>
      </c>
      <c r="L605" t="s">
        <v>76</v>
      </c>
      <c r="M605">
        <v>1228.4027051600001</v>
      </c>
      <c r="N605" t="s">
        <v>3690</v>
      </c>
      <c r="O605">
        <v>1</v>
      </c>
      <c r="P605">
        <v>3.8665700000000002E-3</v>
      </c>
      <c r="Q605">
        <v>3.8680185800000002</v>
      </c>
      <c r="R605">
        <v>86.64</v>
      </c>
      <c r="S605">
        <f t="shared" si="28"/>
        <v>5432.3280000000004</v>
      </c>
      <c r="W605" t="s">
        <v>3691</v>
      </c>
      <c r="X605">
        <v>5.7278675000000003</v>
      </c>
      <c r="Y605">
        <v>21.02362205</v>
      </c>
      <c r="Z605">
        <v>65.84671908</v>
      </c>
      <c r="AA605">
        <f t="shared" si="29"/>
        <v>4133.1985566516005</v>
      </c>
      <c r="AB605">
        <v>1778</v>
      </c>
      <c r="AC605">
        <v>174</v>
      </c>
      <c r="AD605">
        <v>3951.4502712899998</v>
      </c>
      <c r="AE605">
        <v>12.4</v>
      </c>
      <c r="AF605" t="s">
        <v>3692</v>
      </c>
      <c r="AG605">
        <v>135.16465460000001</v>
      </c>
      <c r="AH605" t="s">
        <v>111</v>
      </c>
      <c r="AI605">
        <v>1223.8712885499999</v>
      </c>
      <c r="AJ605" t="s">
        <v>3693</v>
      </c>
      <c r="AK605">
        <v>1</v>
      </c>
      <c r="AL605">
        <v>3.41406E-3</v>
      </c>
      <c r="AM605">
        <v>3.8718640899999999</v>
      </c>
      <c r="AN605">
        <v>87.6</v>
      </c>
    </row>
    <row r="606" spans="1:40" x14ac:dyDescent="0.35">
      <c r="A606" t="s">
        <v>3694</v>
      </c>
      <c r="B606">
        <v>5.6082858199999999</v>
      </c>
      <c r="C606">
        <v>30</v>
      </c>
      <c r="D606">
        <v>61.908027990000001</v>
      </c>
      <c r="E606">
        <f t="shared" si="27"/>
        <v>3885.9669169323001</v>
      </c>
      <c r="F606">
        <v>1778</v>
      </c>
      <c r="G606">
        <v>174</v>
      </c>
      <c r="H606">
        <v>3726.2858075600002</v>
      </c>
      <c r="I606">
        <v>13.26</v>
      </c>
      <c r="J606" t="s">
        <v>3695</v>
      </c>
      <c r="K606">
        <v>135.03952104000001</v>
      </c>
      <c r="L606" t="s">
        <v>76</v>
      </c>
      <c r="M606">
        <v>1228.3961434800001</v>
      </c>
      <c r="N606" t="s">
        <v>3696</v>
      </c>
      <c r="O606">
        <v>1</v>
      </c>
      <c r="P606">
        <v>4.0297199999999997E-3</v>
      </c>
      <c r="Q606">
        <v>3.8389384099999999</v>
      </c>
      <c r="R606">
        <v>86.74</v>
      </c>
      <c r="S606">
        <f t="shared" si="28"/>
        <v>5438.598</v>
      </c>
      <c r="W606" t="s">
        <v>3697</v>
      </c>
      <c r="X606">
        <v>5.6983399400000003</v>
      </c>
      <c r="Y606">
        <v>21.02362205</v>
      </c>
      <c r="Z606">
        <v>64.901539909999997</v>
      </c>
      <c r="AA606">
        <f t="shared" si="29"/>
        <v>4073.8696601506999</v>
      </c>
      <c r="AB606">
        <v>1778</v>
      </c>
      <c r="AC606">
        <v>174</v>
      </c>
      <c r="AD606">
        <v>3894.73023203</v>
      </c>
      <c r="AE606">
        <v>12.32</v>
      </c>
      <c r="AF606" t="s">
        <v>3698</v>
      </c>
      <c r="AG606">
        <v>135.21152881</v>
      </c>
      <c r="AH606" t="s">
        <v>111</v>
      </c>
      <c r="AI606">
        <v>1223.88769275</v>
      </c>
      <c r="AJ606" t="s">
        <v>3699</v>
      </c>
      <c r="AK606">
        <v>1</v>
      </c>
      <c r="AL606">
        <v>3.6330300000000002E-3</v>
      </c>
      <c r="AM606">
        <v>3.8794696800000001</v>
      </c>
      <c r="AN606">
        <v>87.68</v>
      </c>
    </row>
    <row r="607" spans="1:40" x14ac:dyDescent="0.35">
      <c r="A607" t="s">
        <v>3700</v>
      </c>
      <c r="B607">
        <v>5.6476559000000002</v>
      </c>
      <c r="C607">
        <v>30</v>
      </c>
      <c r="D607">
        <v>58.387051110000002</v>
      </c>
      <c r="E607">
        <f t="shared" si="27"/>
        <v>3664.9551981747004</v>
      </c>
      <c r="F607">
        <v>1778</v>
      </c>
      <c r="G607">
        <v>174</v>
      </c>
      <c r="H607">
        <v>3511.8701459200001</v>
      </c>
      <c r="I607">
        <v>13.2</v>
      </c>
      <c r="J607" t="s">
        <v>3701</v>
      </c>
      <c r="K607">
        <v>135.04690348</v>
      </c>
      <c r="L607" t="s">
        <v>76</v>
      </c>
      <c r="M607">
        <v>1228.3502117200001</v>
      </c>
      <c r="N607" t="s">
        <v>3702</v>
      </c>
      <c r="O607">
        <v>1</v>
      </c>
      <c r="P607">
        <v>4.0516700000000003E-3</v>
      </c>
      <c r="Q607">
        <v>3.84251751</v>
      </c>
      <c r="R607">
        <v>86.8</v>
      </c>
      <c r="S607">
        <f t="shared" si="28"/>
        <v>5442.36</v>
      </c>
      <c r="W607" t="s">
        <v>3703</v>
      </c>
      <c r="X607">
        <v>5.6491273499999997</v>
      </c>
      <c r="Y607">
        <v>21.02362205</v>
      </c>
      <c r="Z607">
        <v>66.582616209999998</v>
      </c>
      <c r="AA607">
        <f t="shared" si="29"/>
        <v>4179.3908195017002</v>
      </c>
      <c r="AB607">
        <v>1778</v>
      </c>
      <c r="AC607">
        <v>174</v>
      </c>
      <c r="AD607">
        <v>3995.61133105</v>
      </c>
      <c r="AE607">
        <v>12.3</v>
      </c>
      <c r="AF607" t="s">
        <v>3704</v>
      </c>
      <c r="AG607">
        <v>135.10169916000001</v>
      </c>
      <c r="AH607" t="s">
        <v>111</v>
      </c>
      <c r="AI607">
        <v>1223.89425443</v>
      </c>
      <c r="AJ607" t="s">
        <v>3705</v>
      </c>
      <c r="AK607">
        <v>1</v>
      </c>
      <c r="AL607">
        <v>3.5401600000000001E-3</v>
      </c>
      <c r="AM607">
        <v>3.86202158</v>
      </c>
      <c r="AN607">
        <v>87.7</v>
      </c>
    </row>
    <row r="608" spans="1:40" x14ac:dyDescent="0.35">
      <c r="A608" t="s">
        <v>3706</v>
      </c>
      <c r="B608">
        <v>5.6345325400000004</v>
      </c>
      <c r="C608">
        <v>30</v>
      </c>
      <c r="D608">
        <v>57.125496380000001</v>
      </c>
      <c r="E608">
        <f t="shared" si="27"/>
        <v>3585.7674077726001</v>
      </c>
      <c r="F608">
        <v>1778</v>
      </c>
      <c r="G608">
        <v>174</v>
      </c>
      <c r="H608">
        <v>3435.99002621</v>
      </c>
      <c r="I608">
        <v>13.2</v>
      </c>
      <c r="J608" t="s">
        <v>3707</v>
      </c>
      <c r="K608">
        <v>134.88332539999999</v>
      </c>
      <c r="L608" t="s">
        <v>76</v>
      </c>
      <c r="M608">
        <v>1228.3469308799999</v>
      </c>
      <c r="N608" t="s">
        <v>3708</v>
      </c>
      <c r="O608">
        <v>1</v>
      </c>
      <c r="P608">
        <v>3.9058399999999998E-3</v>
      </c>
      <c r="Q608">
        <v>3.8434122799999999</v>
      </c>
      <c r="R608">
        <v>86.8</v>
      </c>
      <c r="S608">
        <f t="shared" si="28"/>
        <v>5442.36</v>
      </c>
      <c r="W608" t="s">
        <v>3709</v>
      </c>
      <c r="X608">
        <v>5.6521522300000004</v>
      </c>
      <c r="Y608">
        <v>21.02362205</v>
      </c>
      <c r="Z608">
        <v>64.292837520000006</v>
      </c>
      <c r="AA608">
        <f t="shared" si="29"/>
        <v>4035.6614111304007</v>
      </c>
      <c r="AB608">
        <v>1778</v>
      </c>
      <c r="AC608">
        <v>174</v>
      </c>
      <c r="AD608">
        <v>3858.2021063900002</v>
      </c>
      <c r="AE608">
        <v>12.3</v>
      </c>
      <c r="AF608" t="s">
        <v>3710</v>
      </c>
      <c r="AG608">
        <v>135.02440383999999</v>
      </c>
      <c r="AH608" t="s">
        <v>111</v>
      </c>
      <c r="AI608">
        <v>1223.8628942099999</v>
      </c>
      <c r="AJ608" t="s">
        <v>3711</v>
      </c>
      <c r="AK608">
        <v>1</v>
      </c>
      <c r="AL608">
        <v>3.4522200000000002E-3</v>
      </c>
      <c r="AM608">
        <v>3.8861199000000002</v>
      </c>
      <c r="AN608">
        <v>87.7</v>
      </c>
    </row>
    <row r="609" spans="1:40" x14ac:dyDescent="0.35">
      <c r="A609" t="s">
        <v>3712</v>
      </c>
      <c r="B609">
        <v>5.6443750599999998</v>
      </c>
      <c r="C609">
        <v>30</v>
      </c>
      <c r="D609">
        <v>56.378679579999996</v>
      </c>
      <c r="E609">
        <f t="shared" si="27"/>
        <v>3538.8897172366001</v>
      </c>
      <c r="F609">
        <v>1778</v>
      </c>
      <c r="G609">
        <v>174</v>
      </c>
      <c r="H609">
        <v>3391.0704155200001</v>
      </c>
      <c r="I609">
        <v>13.2</v>
      </c>
      <c r="J609" t="s">
        <v>3713</v>
      </c>
      <c r="K609">
        <v>135.00805384</v>
      </c>
      <c r="L609" t="s">
        <v>76</v>
      </c>
      <c r="M609">
        <v>1228.2878757599999</v>
      </c>
      <c r="N609" t="s">
        <v>3714</v>
      </c>
      <c r="O609">
        <v>1</v>
      </c>
      <c r="P609">
        <v>3.8935599999999999E-3</v>
      </c>
      <c r="Q609">
        <v>3.8286485099999998</v>
      </c>
      <c r="R609">
        <v>86.8</v>
      </c>
      <c r="S609">
        <f t="shared" si="28"/>
        <v>5442.36</v>
      </c>
      <c r="W609" t="s">
        <v>3715</v>
      </c>
      <c r="X609">
        <v>5.6847899999999996</v>
      </c>
      <c r="Y609">
        <v>21.02362205</v>
      </c>
      <c r="Z609">
        <v>67.656289090000001</v>
      </c>
      <c r="AA609">
        <f t="shared" si="29"/>
        <v>4246.7852661793004</v>
      </c>
      <c r="AB609">
        <v>1778</v>
      </c>
      <c r="AC609">
        <v>174</v>
      </c>
      <c r="AD609">
        <v>4060.0422553499998</v>
      </c>
      <c r="AE609">
        <v>12.22</v>
      </c>
      <c r="AF609" t="s">
        <v>3716</v>
      </c>
      <c r="AG609">
        <v>135.0550418</v>
      </c>
      <c r="AH609" t="s">
        <v>111</v>
      </c>
      <c r="AI609">
        <v>1223.8169624499999</v>
      </c>
      <c r="AJ609" t="s">
        <v>3717</v>
      </c>
      <c r="AK609">
        <v>1</v>
      </c>
      <c r="AL609">
        <v>3.5485400000000002E-3</v>
      </c>
      <c r="AM609">
        <v>3.8684822799999998</v>
      </c>
      <c r="AN609">
        <v>87.78</v>
      </c>
    </row>
    <row r="610" spans="1:40" x14ac:dyDescent="0.35">
      <c r="A610" t="s">
        <v>3718</v>
      </c>
      <c r="B610">
        <v>5.6378133799999999</v>
      </c>
      <c r="C610">
        <v>30</v>
      </c>
      <c r="D610">
        <v>58.345282910000002</v>
      </c>
      <c r="E610">
        <f t="shared" si="27"/>
        <v>3662.3334082607003</v>
      </c>
      <c r="F610">
        <v>1778</v>
      </c>
      <c r="G610">
        <v>174</v>
      </c>
      <c r="H610">
        <v>3507.65599251</v>
      </c>
      <c r="I610">
        <v>13.16</v>
      </c>
      <c r="J610" t="s">
        <v>3719</v>
      </c>
      <c r="K610">
        <v>134.95332134</v>
      </c>
      <c r="L610" t="s">
        <v>76</v>
      </c>
      <c r="M610">
        <v>1228.2255398</v>
      </c>
      <c r="N610" t="s">
        <v>3720</v>
      </c>
      <c r="O610">
        <v>1</v>
      </c>
      <c r="P610">
        <v>4.0490700000000001E-3</v>
      </c>
      <c r="Q610">
        <v>3.8711502900000001</v>
      </c>
      <c r="R610">
        <v>86.84</v>
      </c>
      <c r="S610">
        <f t="shared" si="28"/>
        <v>5444.8680000000004</v>
      </c>
      <c r="W610" t="s">
        <v>3721</v>
      </c>
      <c r="X610">
        <v>5.6618241200000003</v>
      </c>
      <c r="Y610">
        <v>21.02362205</v>
      </c>
      <c r="Z610">
        <v>65.606483209999993</v>
      </c>
      <c r="AA610">
        <f t="shared" si="29"/>
        <v>4118.1189510917002</v>
      </c>
      <c r="AB610">
        <v>1778</v>
      </c>
      <c r="AC610">
        <v>174</v>
      </c>
      <c r="AD610">
        <v>3937.0337575600001</v>
      </c>
      <c r="AE610">
        <v>12.2</v>
      </c>
      <c r="AF610" t="s">
        <v>3722</v>
      </c>
      <c r="AG610">
        <v>134.75851395000001</v>
      </c>
      <c r="AH610" t="s">
        <v>111</v>
      </c>
      <c r="AI610">
        <v>1223.7743115400001</v>
      </c>
      <c r="AJ610" t="s">
        <v>3723</v>
      </c>
      <c r="AK610">
        <v>1</v>
      </c>
      <c r="AL610">
        <v>3.5806499999999999E-3</v>
      </c>
      <c r="AM610">
        <v>3.8751930899999998</v>
      </c>
      <c r="AN610">
        <v>87.8</v>
      </c>
    </row>
    <row r="611" spans="1:40" x14ac:dyDescent="0.35">
      <c r="A611" t="s">
        <v>3724</v>
      </c>
      <c r="B611">
        <v>5.6640601000000004</v>
      </c>
      <c r="C611">
        <v>30</v>
      </c>
      <c r="D611">
        <v>59.929742400000002</v>
      </c>
      <c r="E611">
        <f t="shared" si="27"/>
        <v>3761.7899304480002</v>
      </c>
      <c r="F611">
        <v>1778</v>
      </c>
      <c r="G611">
        <v>174</v>
      </c>
      <c r="H611">
        <v>3600.51203936</v>
      </c>
      <c r="I611">
        <v>13.1</v>
      </c>
      <c r="J611" t="s">
        <v>3725</v>
      </c>
      <c r="K611">
        <v>135.06315938</v>
      </c>
      <c r="L611" t="s">
        <v>76</v>
      </c>
      <c r="M611">
        <v>1228.15008048</v>
      </c>
      <c r="N611" t="s">
        <v>3726</v>
      </c>
      <c r="O611">
        <v>1</v>
      </c>
      <c r="P611">
        <v>3.8300000000000001E-3</v>
      </c>
      <c r="Q611">
        <v>3.8666764200000001</v>
      </c>
      <c r="R611">
        <v>86.9</v>
      </c>
      <c r="S611">
        <f t="shared" si="28"/>
        <v>5448.630000000001</v>
      </c>
      <c r="W611" t="s">
        <v>3727</v>
      </c>
      <c r="X611">
        <v>5.6487007599999997</v>
      </c>
      <c r="Y611">
        <v>21.02362205</v>
      </c>
      <c r="Z611">
        <v>67.363831090000005</v>
      </c>
      <c r="AA611">
        <f t="shared" si="29"/>
        <v>4228.4276775193002</v>
      </c>
      <c r="AB611">
        <v>1778</v>
      </c>
      <c r="AC611">
        <v>174</v>
      </c>
      <c r="AD611">
        <v>4042.4919014500001</v>
      </c>
      <c r="AE611">
        <v>12.12</v>
      </c>
      <c r="AF611" t="s">
        <v>3728</v>
      </c>
      <c r="AG611">
        <v>134.81312087000001</v>
      </c>
      <c r="AH611" t="s">
        <v>111</v>
      </c>
      <c r="AI611">
        <v>1223.6890097</v>
      </c>
      <c r="AJ611" t="s">
        <v>3729</v>
      </c>
      <c r="AK611">
        <v>1</v>
      </c>
      <c r="AL611">
        <v>3.59568E-3</v>
      </c>
      <c r="AM611">
        <v>3.8747457000000001</v>
      </c>
      <c r="AN611">
        <v>87.88</v>
      </c>
    </row>
    <row r="612" spans="1:40" x14ac:dyDescent="0.35">
      <c r="A612" t="s">
        <v>3730</v>
      </c>
      <c r="B612">
        <v>5.6312517</v>
      </c>
      <c r="C612">
        <v>30</v>
      </c>
      <c r="D612">
        <v>58.192450229999999</v>
      </c>
      <c r="E612">
        <f t="shared" si="27"/>
        <v>3652.7401009371001</v>
      </c>
      <c r="F612">
        <v>1778</v>
      </c>
      <c r="G612">
        <v>174</v>
      </c>
      <c r="H612">
        <v>3497.72510848</v>
      </c>
      <c r="I612">
        <v>13.14</v>
      </c>
      <c r="J612" t="s">
        <v>3731</v>
      </c>
      <c r="K612">
        <v>135.16512854000001</v>
      </c>
      <c r="L612" t="s">
        <v>76</v>
      </c>
      <c r="M612">
        <v>1228.08774453</v>
      </c>
      <c r="N612" t="s">
        <v>3732</v>
      </c>
      <c r="O612">
        <v>1</v>
      </c>
      <c r="P612">
        <v>3.8054199999999999E-3</v>
      </c>
      <c r="Q612">
        <v>3.8420701199999998</v>
      </c>
      <c r="R612">
        <v>86.86</v>
      </c>
      <c r="S612">
        <f t="shared" si="28"/>
        <v>5446.1220000000003</v>
      </c>
      <c r="W612" t="s">
        <v>3733</v>
      </c>
      <c r="X612">
        <v>5.6913516800000004</v>
      </c>
      <c r="Y612">
        <v>21.02362205</v>
      </c>
      <c r="Z612">
        <v>66.369501540000002</v>
      </c>
      <c r="AA612">
        <f t="shared" si="29"/>
        <v>4166.0136116658005</v>
      </c>
      <c r="AB612">
        <v>1778</v>
      </c>
      <c r="AC612">
        <v>174</v>
      </c>
      <c r="AD612">
        <v>3982.8223565799999</v>
      </c>
      <c r="AE612">
        <v>12.02</v>
      </c>
      <c r="AF612" t="s">
        <v>3734</v>
      </c>
      <c r="AG612">
        <v>134.82935868999999</v>
      </c>
      <c r="AH612" t="s">
        <v>111</v>
      </c>
      <c r="AI612">
        <v>1223.69557138</v>
      </c>
      <c r="AJ612" t="s">
        <v>3735</v>
      </c>
      <c r="AK612">
        <v>1</v>
      </c>
      <c r="AL612">
        <v>3.53514E-3</v>
      </c>
      <c r="AM612">
        <v>3.85774499</v>
      </c>
      <c r="AN612">
        <v>87.98</v>
      </c>
    </row>
    <row r="613" spans="1:40" x14ac:dyDescent="0.35">
      <c r="A613" t="s">
        <v>3736</v>
      </c>
      <c r="B613">
        <v>5.6181283400000002</v>
      </c>
      <c r="C613">
        <v>30</v>
      </c>
      <c r="D613">
        <v>57.98609751</v>
      </c>
      <c r="E613">
        <f t="shared" si="27"/>
        <v>3639.7873407027</v>
      </c>
      <c r="F613">
        <v>1778</v>
      </c>
      <c r="G613">
        <v>174</v>
      </c>
      <c r="H613">
        <v>3487.7535485799999</v>
      </c>
      <c r="I613">
        <v>13.2</v>
      </c>
      <c r="J613" t="s">
        <v>3737</v>
      </c>
      <c r="K613">
        <v>135.00020405000001</v>
      </c>
      <c r="L613" t="s">
        <v>76</v>
      </c>
      <c r="M613">
        <v>1228.0582169700001</v>
      </c>
      <c r="N613" t="s">
        <v>3738</v>
      </c>
      <c r="O613">
        <v>1</v>
      </c>
      <c r="P613">
        <v>3.9501099999999997E-3</v>
      </c>
      <c r="Q613">
        <v>3.8197007599999999</v>
      </c>
      <c r="R613">
        <v>86.8</v>
      </c>
      <c r="S613">
        <f t="shared" si="28"/>
        <v>5442.36</v>
      </c>
      <c r="W613" t="s">
        <v>3739</v>
      </c>
      <c r="X613">
        <v>5.7011941899999998</v>
      </c>
      <c r="Y613">
        <v>21.02362205</v>
      </c>
      <c r="Z613">
        <v>63.739520229999997</v>
      </c>
      <c r="AA613">
        <f t="shared" si="29"/>
        <v>4000.9296848371</v>
      </c>
      <c r="AB613">
        <v>1778</v>
      </c>
      <c r="AC613">
        <v>174</v>
      </c>
      <c r="AD613">
        <v>3824.9976310900001</v>
      </c>
      <c r="AE613">
        <v>12</v>
      </c>
      <c r="AF613" t="s">
        <v>3740</v>
      </c>
      <c r="AG613">
        <v>134.75902070999999</v>
      </c>
      <c r="AH613" t="s">
        <v>111</v>
      </c>
      <c r="AI613">
        <v>1223.6004270200001</v>
      </c>
      <c r="AJ613" t="s">
        <v>3741</v>
      </c>
      <c r="AK613">
        <v>1</v>
      </c>
      <c r="AL613">
        <v>3.54164E-3</v>
      </c>
      <c r="AM613">
        <v>3.8989046200000002</v>
      </c>
      <c r="AN613">
        <v>88</v>
      </c>
    </row>
    <row r="614" spans="1:40" x14ac:dyDescent="0.35">
      <c r="A614" t="s">
        <v>3742</v>
      </c>
      <c r="B614">
        <v>5.6739026199999998</v>
      </c>
      <c r="C614">
        <v>30</v>
      </c>
      <c r="D614">
        <v>59.258678869999997</v>
      </c>
      <c r="E614">
        <f t="shared" si="27"/>
        <v>3719.6672726698998</v>
      </c>
      <c r="F614">
        <v>1778</v>
      </c>
      <c r="G614">
        <v>174</v>
      </c>
      <c r="H614">
        <v>3564.2968985100001</v>
      </c>
      <c r="I614">
        <v>13.2</v>
      </c>
      <c r="J614" t="s">
        <v>3743</v>
      </c>
      <c r="K614">
        <v>135.02417819999999</v>
      </c>
      <c r="L614" t="s">
        <v>76</v>
      </c>
      <c r="M614">
        <v>1228.00900437</v>
      </c>
      <c r="N614" t="s">
        <v>3744</v>
      </c>
      <c r="O614">
        <v>1</v>
      </c>
      <c r="P614">
        <v>3.7644900000000001E-3</v>
      </c>
      <c r="Q614">
        <v>3.87204507</v>
      </c>
      <c r="R614">
        <v>86.8</v>
      </c>
      <c r="S614">
        <f t="shared" si="28"/>
        <v>5442.36</v>
      </c>
      <c r="W614" t="s">
        <v>3745</v>
      </c>
      <c r="X614">
        <v>5.6290157199999999</v>
      </c>
      <c r="Y614">
        <v>21.02362205</v>
      </c>
      <c r="Z614">
        <v>65.01118391</v>
      </c>
      <c r="AA614">
        <f t="shared" si="29"/>
        <v>4080.7520140307001</v>
      </c>
      <c r="AB614">
        <v>1778</v>
      </c>
      <c r="AC614">
        <v>174</v>
      </c>
      <c r="AD614">
        <v>3901.3099495699998</v>
      </c>
      <c r="AE614">
        <v>11.92</v>
      </c>
      <c r="AF614" t="s">
        <v>3746</v>
      </c>
      <c r="AG614">
        <v>134.97770410999999</v>
      </c>
      <c r="AH614" t="s">
        <v>111</v>
      </c>
      <c r="AI614">
        <v>1223.5380910599999</v>
      </c>
      <c r="AJ614" t="s">
        <v>3747</v>
      </c>
      <c r="AK614">
        <v>1</v>
      </c>
      <c r="AL614">
        <v>3.4747799999999998E-3</v>
      </c>
      <c r="AM614">
        <v>3.8671401200000002</v>
      </c>
      <c r="AN614">
        <v>88.08</v>
      </c>
    </row>
    <row r="615" spans="1:40" x14ac:dyDescent="0.35">
      <c r="A615" t="s">
        <v>3748</v>
      </c>
      <c r="B615">
        <v>5.6181283400000002</v>
      </c>
      <c r="C615">
        <v>30</v>
      </c>
      <c r="D615">
        <v>60.5002304</v>
      </c>
      <c r="E615">
        <f t="shared" si="27"/>
        <v>3797.5994622080002</v>
      </c>
      <c r="F615">
        <v>1778</v>
      </c>
      <c r="G615">
        <v>174</v>
      </c>
      <c r="H615">
        <v>3638.9738635200001</v>
      </c>
      <c r="I615">
        <v>13.2</v>
      </c>
      <c r="J615" t="s">
        <v>3749</v>
      </c>
      <c r="K615">
        <v>134.78976555</v>
      </c>
      <c r="L615" t="s">
        <v>76</v>
      </c>
      <c r="M615">
        <v>1227.96635345</v>
      </c>
      <c r="N615" t="s">
        <v>3750</v>
      </c>
      <c r="O615">
        <v>1</v>
      </c>
      <c r="P615">
        <v>3.7417000000000001E-3</v>
      </c>
      <c r="Q615">
        <v>3.8349119300000001</v>
      </c>
      <c r="R615">
        <v>86.8</v>
      </c>
      <c r="S615">
        <f t="shared" si="28"/>
        <v>5442.36</v>
      </c>
      <c r="W615" t="s">
        <v>3751</v>
      </c>
      <c r="X615">
        <v>5.6782283199999997</v>
      </c>
      <c r="Y615">
        <v>21.02362205</v>
      </c>
      <c r="Z615">
        <v>64.557663099999999</v>
      </c>
      <c r="AA615">
        <f t="shared" si="29"/>
        <v>4052.284512787</v>
      </c>
      <c r="AB615">
        <v>1778</v>
      </c>
      <c r="AC615">
        <v>174</v>
      </c>
      <c r="AD615">
        <v>3874.0942436199998</v>
      </c>
      <c r="AE615">
        <v>11.9</v>
      </c>
      <c r="AF615" t="s">
        <v>3752</v>
      </c>
      <c r="AG615">
        <v>134.85213641000001</v>
      </c>
      <c r="AH615" t="s">
        <v>111</v>
      </c>
      <c r="AI615">
        <v>1223.50200182</v>
      </c>
      <c r="AJ615" t="s">
        <v>3753</v>
      </c>
      <c r="AK615">
        <v>1</v>
      </c>
      <c r="AL615">
        <v>3.5183300000000001E-3</v>
      </c>
      <c r="AM615">
        <v>3.8510341800000001</v>
      </c>
      <c r="AN615">
        <v>88.1</v>
      </c>
    </row>
    <row r="616" spans="1:40" x14ac:dyDescent="0.35">
      <c r="A616" t="s">
        <v>3754</v>
      </c>
      <c r="B616">
        <v>5.6542175800000001</v>
      </c>
      <c r="C616">
        <v>30</v>
      </c>
      <c r="D616">
        <v>59.748492159999998</v>
      </c>
      <c r="E616">
        <f t="shared" si="27"/>
        <v>3750.4128528832002</v>
      </c>
      <c r="F616">
        <v>1778</v>
      </c>
      <c r="G616">
        <v>174</v>
      </c>
      <c r="H616">
        <v>3593.7582372799998</v>
      </c>
      <c r="I616">
        <v>13.2</v>
      </c>
      <c r="J616" t="s">
        <v>3755</v>
      </c>
      <c r="K616">
        <v>134.85188509</v>
      </c>
      <c r="L616" t="s">
        <v>76</v>
      </c>
      <c r="M616">
        <v>1227.90729833</v>
      </c>
      <c r="N616" t="s">
        <v>3756</v>
      </c>
      <c r="O616">
        <v>1</v>
      </c>
      <c r="P616">
        <v>3.75903E-3</v>
      </c>
      <c r="Q616">
        <v>3.8644394900000001</v>
      </c>
      <c r="R616">
        <v>86.8</v>
      </c>
      <c r="S616">
        <f t="shared" si="28"/>
        <v>5442.36</v>
      </c>
      <c r="W616" t="s">
        <v>3757</v>
      </c>
      <c r="X616">
        <v>5.6782283199999997</v>
      </c>
      <c r="Y616">
        <v>21.02362205</v>
      </c>
      <c r="Z616">
        <v>62.919524799999998</v>
      </c>
      <c r="AA616">
        <f t="shared" si="29"/>
        <v>3949.458571696</v>
      </c>
      <c r="AB616">
        <v>1778</v>
      </c>
      <c r="AC616">
        <v>174</v>
      </c>
      <c r="AD616">
        <v>3775.78984631</v>
      </c>
      <c r="AE616">
        <v>11.9</v>
      </c>
      <c r="AF616" t="s">
        <v>3758</v>
      </c>
      <c r="AG616">
        <v>134.86788276999999</v>
      </c>
      <c r="AH616" t="s">
        <v>111</v>
      </c>
      <c r="AI616">
        <v>1223.4429467099999</v>
      </c>
      <c r="AJ616" t="s">
        <v>3759</v>
      </c>
      <c r="AK616">
        <v>1</v>
      </c>
      <c r="AL616">
        <v>3.4970000000000001E-3</v>
      </c>
      <c r="AM616">
        <v>3.8564028299999999</v>
      </c>
      <c r="AN616">
        <v>88.1</v>
      </c>
    </row>
    <row r="617" spans="1:40" x14ac:dyDescent="0.35">
      <c r="A617" t="s">
        <v>3760</v>
      </c>
      <c r="B617">
        <v>5.6378133799999999</v>
      </c>
      <c r="C617">
        <v>30</v>
      </c>
      <c r="D617">
        <v>60.322341059999999</v>
      </c>
      <c r="E617">
        <f t="shared" si="27"/>
        <v>3786.4333483362002</v>
      </c>
      <c r="F617">
        <v>1778</v>
      </c>
      <c r="G617">
        <v>174</v>
      </c>
      <c r="H617">
        <v>3629.92457814</v>
      </c>
      <c r="I617">
        <v>13.24</v>
      </c>
      <c r="J617" t="s">
        <v>3761</v>
      </c>
      <c r="K617">
        <v>135.03170786999999</v>
      </c>
      <c r="L617" t="s">
        <v>76</v>
      </c>
      <c r="M617">
        <v>1227.87448993</v>
      </c>
      <c r="N617" t="s">
        <v>3762</v>
      </c>
      <c r="O617">
        <v>1</v>
      </c>
      <c r="P617">
        <v>3.9300100000000003E-3</v>
      </c>
      <c r="Q617">
        <v>3.8613077800000002</v>
      </c>
      <c r="R617">
        <v>86.76</v>
      </c>
      <c r="S617">
        <f t="shared" si="28"/>
        <v>5439.8520000000008</v>
      </c>
      <c r="W617" t="s">
        <v>3763</v>
      </c>
      <c r="X617">
        <v>5.6552624399999996</v>
      </c>
      <c r="Y617">
        <v>21.02362205</v>
      </c>
      <c r="Z617">
        <v>64.702729669999997</v>
      </c>
      <c r="AA617">
        <f t="shared" si="29"/>
        <v>4061.3903413858998</v>
      </c>
      <c r="AB617">
        <v>1778</v>
      </c>
      <c r="AC617">
        <v>174</v>
      </c>
      <c r="AD617">
        <v>3882.7996634000001</v>
      </c>
      <c r="AE617">
        <v>11.9</v>
      </c>
      <c r="AF617" t="s">
        <v>3764</v>
      </c>
      <c r="AG617">
        <v>134.92213237999999</v>
      </c>
      <c r="AH617" t="s">
        <v>111</v>
      </c>
      <c r="AI617">
        <v>1223.3576448700001</v>
      </c>
      <c r="AJ617" t="s">
        <v>3765</v>
      </c>
      <c r="AK617">
        <v>1</v>
      </c>
      <c r="AL617">
        <v>3.37433E-3</v>
      </c>
      <c r="AM617">
        <v>3.8626662500000002</v>
      </c>
      <c r="AN617">
        <v>88.1</v>
      </c>
    </row>
    <row r="618" spans="1:40" x14ac:dyDescent="0.35">
      <c r="A618" t="s">
        <v>3766</v>
      </c>
      <c r="B618">
        <v>5.6673409399999999</v>
      </c>
      <c r="C618">
        <v>30</v>
      </c>
      <c r="D618">
        <v>59.024722959999998</v>
      </c>
      <c r="E618">
        <f t="shared" si="27"/>
        <v>3704.9818601992001</v>
      </c>
      <c r="F618">
        <v>1778</v>
      </c>
      <c r="G618">
        <v>174</v>
      </c>
      <c r="H618">
        <v>3554.3197340000002</v>
      </c>
      <c r="I618">
        <v>13.3</v>
      </c>
      <c r="J618" t="s">
        <v>3767</v>
      </c>
      <c r="K618">
        <v>135.06319607</v>
      </c>
      <c r="L618" t="s">
        <v>76</v>
      </c>
      <c r="M618">
        <v>1227.8712090900001</v>
      </c>
      <c r="N618" t="s">
        <v>3768</v>
      </c>
      <c r="O618">
        <v>1</v>
      </c>
      <c r="P618">
        <v>3.64826E-3</v>
      </c>
      <c r="Q618">
        <v>3.85728129</v>
      </c>
      <c r="R618">
        <v>86.7</v>
      </c>
      <c r="S618">
        <f t="shared" si="28"/>
        <v>5436.09</v>
      </c>
      <c r="W618" t="s">
        <v>3769</v>
      </c>
      <c r="X618">
        <v>5.6519816</v>
      </c>
      <c r="Y618">
        <v>21.02362205</v>
      </c>
      <c r="Z618">
        <v>63.103969900000003</v>
      </c>
      <c r="AA618">
        <f t="shared" si="29"/>
        <v>3961.0361906230005</v>
      </c>
      <c r="AB618">
        <v>1778</v>
      </c>
      <c r="AC618">
        <v>174</v>
      </c>
      <c r="AD618">
        <v>3786.8583649699999</v>
      </c>
      <c r="AE618">
        <v>11.82</v>
      </c>
      <c r="AF618" t="s">
        <v>3770</v>
      </c>
      <c r="AG618">
        <v>134.95362011</v>
      </c>
      <c r="AH618" t="s">
        <v>111</v>
      </c>
      <c r="AI618">
        <v>1223.2821855499999</v>
      </c>
      <c r="AJ618" t="s">
        <v>3771</v>
      </c>
      <c r="AK618">
        <v>1</v>
      </c>
      <c r="AL618">
        <v>3.4280700000000001E-3</v>
      </c>
      <c r="AM618">
        <v>3.8487972400000001</v>
      </c>
      <c r="AN618">
        <v>88.18</v>
      </c>
    </row>
    <row r="619" spans="1:40" x14ac:dyDescent="0.35">
      <c r="A619" t="s">
        <v>3772</v>
      </c>
      <c r="B619">
        <v>5.6410942200000003</v>
      </c>
      <c r="C619">
        <v>30</v>
      </c>
      <c r="D619">
        <v>60.25643505</v>
      </c>
      <c r="E619">
        <f t="shared" si="27"/>
        <v>3782.2964280885003</v>
      </c>
      <c r="F619">
        <v>1778</v>
      </c>
      <c r="G619">
        <v>174</v>
      </c>
      <c r="H619">
        <v>3626.76929535</v>
      </c>
      <c r="I619">
        <v>13.26</v>
      </c>
      <c r="J619" t="s">
        <v>3773</v>
      </c>
      <c r="K619">
        <v>135.03207504</v>
      </c>
      <c r="L619" t="s">
        <v>76</v>
      </c>
      <c r="M619">
        <v>1227.85480489</v>
      </c>
      <c r="N619" t="s">
        <v>3774</v>
      </c>
      <c r="O619">
        <v>1</v>
      </c>
      <c r="P619">
        <v>3.7699399999999998E-3</v>
      </c>
      <c r="Q619">
        <v>3.82327986</v>
      </c>
      <c r="R619">
        <v>86.74</v>
      </c>
      <c r="S619">
        <f t="shared" si="28"/>
        <v>5438.598</v>
      </c>
      <c r="W619" t="s">
        <v>3775</v>
      </c>
      <c r="X619">
        <v>5.6519816</v>
      </c>
      <c r="Y619">
        <v>20.521653539999999</v>
      </c>
      <c r="Z619">
        <v>64.410210750000005</v>
      </c>
      <c r="AA619">
        <f t="shared" si="29"/>
        <v>4043.0289287775004</v>
      </c>
      <c r="AB619">
        <v>1778</v>
      </c>
      <c r="AC619">
        <v>174</v>
      </c>
      <c r="AD619">
        <v>3865.24565355</v>
      </c>
      <c r="AE619">
        <v>11.8</v>
      </c>
      <c r="AF619" t="s">
        <v>3776</v>
      </c>
      <c r="AG619">
        <v>135.01623394000001</v>
      </c>
      <c r="AH619" t="s">
        <v>111</v>
      </c>
      <c r="AI619">
        <v>1223.23953463</v>
      </c>
      <c r="AJ619" t="s">
        <v>3777</v>
      </c>
      <c r="AK619">
        <v>1</v>
      </c>
      <c r="AL619">
        <v>3.6550799999999998E-3</v>
      </c>
      <c r="AM619">
        <v>3.8595345399999998</v>
      </c>
      <c r="AN619">
        <v>88.2</v>
      </c>
    </row>
    <row r="620" spans="1:40" x14ac:dyDescent="0.35">
      <c r="A620" t="s">
        <v>3778</v>
      </c>
      <c r="B620">
        <v>5.5951624600000001</v>
      </c>
      <c r="C620">
        <v>30</v>
      </c>
      <c r="D620">
        <v>62.805788339999999</v>
      </c>
      <c r="E620">
        <f t="shared" si="27"/>
        <v>3942.3193341018</v>
      </c>
      <c r="F620">
        <v>1778</v>
      </c>
      <c r="G620">
        <v>174</v>
      </c>
      <c r="H620">
        <v>3777.6487908399999</v>
      </c>
      <c r="I620">
        <v>13.2</v>
      </c>
      <c r="J620" t="s">
        <v>3779</v>
      </c>
      <c r="K620">
        <v>135.03910078000001</v>
      </c>
      <c r="L620" t="s">
        <v>76</v>
      </c>
      <c r="M620">
        <v>1227.8154348099999</v>
      </c>
      <c r="N620" t="s">
        <v>3780</v>
      </c>
      <c r="O620">
        <v>1</v>
      </c>
      <c r="P620">
        <v>3.99885E-3</v>
      </c>
      <c r="Q620">
        <v>3.84251751</v>
      </c>
      <c r="R620">
        <v>86.8</v>
      </c>
      <c r="S620">
        <f t="shared" si="28"/>
        <v>5442.36</v>
      </c>
      <c r="W620" t="s">
        <v>3781</v>
      </c>
      <c r="X620">
        <v>5.68807084</v>
      </c>
      <c r="Y620">
        <v>20.521653539999999</v>
      </c>
      <c r="Z620">
        <v>63.296876169999997</v>
      </c>
      <c r="AA620">
        <f t="shared" si="29"/>
        <v>3973.1449171908998</v>
      </c>
      <c r="AB620">
        <v>1778</v>
      </c>
      <c r="AC620">
        <v>174</v>
      </c>
      <c r="AD620">
        <v>3798.43463724</v>
      </c>
      <c r="AE620">
        <v>11.8</v>
      </c>
      <c r="AF620" t="s">
        <v>3782</v>
      </c>
      <c r="AG620">
        <v>135.09494685999999</v>
      </c>
      <c r="AH620" t="s">
        <v>111</v>
      </c>
      <c r="AI620">
        <v>1223.1509519599999</v>
      </c>
      <c r="AJ620" t="s">
        <v>3783</v>
      </c>
      <c r="AK620">
        <v>1</v>
      </c>
      <c r="AL620">
        <v>3.5103399999999998E-3</v>
      </c>
      <c r="AM620">
        <v>3.8644558</v>
      </c>
      <c r="AN620">
        <v>88.2</v>
      </c>
    </row>
    <row r="621" spans="1:40" x14ac:dyDescent="0.35">
      <c r="A621" t="s">
        <v>3784</v>
      </c>
      <c r="B621">
        <v>5.6279708599999996</v>
      </c>
      <c r="C621">
        <v>30</v>
      </c>
      <c r="D621">
        <v>61.936455090000003</v>
      </c>
      <c r="E621">
        <f t="shared" si="27"/>
        <v>3887.7512859993003</v>
      </c>
      <c r="F621">
        <v>1778</v>
      </c>
      <c r="G621">
        <v>174</v>
      </c>
      <c r="H621">
        <v>3723.6611080500002</v>
      </c>
      <c r="I621">
        <v>13.16</v>
      </c>
      <c r="J621" t="s">
        <v>3785</v>
      </c>
      <c r="K621">
        <v>135.24317282999999</v>
      </c>
      <c r="L621" t="s">
        <v>76</v>
      </c>
      <c r="M621">
        <v>1227.7727838999999</v>
      </c>
      <c r="N621" t="s">
        <v>3786</v>
      </c>
      <c r="O621">
        <v>1</v>
      </c>
      <c r="P621">
        <v>4.06837E-3</v>
      </c>
      <c r="Q621">
        <v>3.8259641800000002</v>
      </c>
      <c r="R621">
        <v>86.84</v>
      </c>
      <c r="S621">
        <f t="shared" si="28"/>
        <v>5444.8680000000004</v>
      </c>
      <c r="W621" t="s">
        <v>3787</v>
      </c>
      <c r="X621">
        <v>5.6388582400000002</v>
      </c>
      <c r="Y621">
        <v>20.521653539999999</v>
      </c>
      <c r="Z621">
        <v>61.456846630000001</v>
      </c>
      <c r="AA621">
        <f t="shared" si="29"/>
        <v>3857.6462629651</v>
      </c>
      <c r="AB621">
        <v>1778</v>
      </c>
      <c r="AC621">
        <v>174</v>
      </c>
      <c r="AD621">
        <v>3688.0147815099999</v>
      </c>
      <c r="AE621">
        <v>11.8</v>
      </c>
      <c r="AF621" t="s">
        <v>3788</v>
      </c>
      <c r="AG621">
        <v>134.99298916000001</v>
      </c>
      <c r="AH621" t="s">
        <v>111</v>
      </c>
      <c r="AI621">
        <v>1223.10830104</v>
      </c>
      <c r="AJ621" t="s">
        <v>3789</v>
      </c>
      <c r="AK621">
        <v>1</v>
      </c>
      <c r="AL621">
        <v>3.2929999999999999E-3</v>
      </c>
      <c r="AM621">
        <v>3.8555080500000001</v>
      </c>
      <c r="AN621">
        <v>88.2</v>
      </c>
    </row>
    <row r="622" spans="1:40" x14ac:dyDescent="0.35">
      <c r="A622" t="s">
        <v>3790</v>
      </c>
      <c r="B622">
        <v>5.6673409399999999</v>
      </c>
      <c r="C622">
        <v>30</v>
      </c>
      <c r="D622">
        <v>59.82397315</v>
      </c>
      <c r="E622">
        <f t="shared" si="27"/>
        <v>3755.1507946255001</v>
      </c>
      <c r="F622">
        <v>1778</v>
      </c>
      <c r="G622">
        <v>174</v>
      </c>
      <c r="H622">
        <v>3594.15754066</v>
      </c>
      <c r="I622">
        <v>13.1</v>
      </c>
      <c r="J622" t="s">
        <v>3791</v>
      </c>
      <c r="K622">
        <v>135.12582684</v>
      </c>
      <c r="L622" t="s">
        <v>76</v>
      </c>
      <c r="M622">
        <v>1227.6874820600001</v>
      </c>
      <c r="N622" t="s">
        <v>3792</v>
      </c>
      <c r="O622">
        <v>1</v>
      </c>
      <c r="P622">
        <v>3.7868200000000002E-3</v>
      </c>
      <c r="Q622">
        <v>3.8747293900000002</v>
      </c>
      <c r="R622">
        <v>86.9</v>
      </c>
      <c r="S622">
        <f t="shared" si="28"/>
        <v>5448.630000000001</v>
      </c>
      <c r="W622" t="s">
        <v>3793</v>
      </c>
      <c r="X622">
        <v>5.6618241200000003</v>
      </c>
      <c r="Y622">
        <v>20.521653539999999</v>
      </c>
      <c r="Z622">
        <v>61.56979312</v>
      </c>
      <c r="AA622">
        <f t="shared" si="29"/>
        <v>3864.7359141424004</v>
      </c>
      <c r="AB622">
        <v>1778</v>
      </c>
      <c r="AC622">
        <v>174</v>
      </c>
      <c r="AD622">
        <v>3694.7926809400001</v>
      </c>
      <c r="AE622">
        <v>11.8</v>
      </c>
      <c r="AF622" t="s">
        <v>3794</v>
      </c>
      <c r="AG622">
        <v>134.88365530999999</v>
      </c>
      <c r="AH622" t="s">
        <v>111</v>
      </c>
      <c r="AI622">
        <v>1223.0558076</v>
      </c>
      <c r="AJ622" t="s">
        <v>3795</v>
      </c>
      <c r="AK622">
        <v>1</v>
      </c>
      <c r="AL622">
        <v>3.4712599999999999E-3</v>
      </c>
      <c r="AM622">
        <v>3.8273226500000002</v>
      </c>
      <c r="AN622">
        <v>88.2</v>
      </c>
    </row>
    <row r="623" spans="1:40" x14ac:dyDescent="0.35">
      <c r="A623" t="s">
        <v>3796</v>
      </c>
      <c r="B623">
        <v>5.6509367399999997</v>
      </c>
      <c r="C623">
        <v>30</v>
      </c>
      <c r="D623">
        <v>58.822708589999998</v>
      </c>
      <c r="E623">
        <f t="shared" si="27"/>
        <v>3692.3014181942999</v>
      </c>
      <c r="F623">
        <v>1778</v>
      </c>
      <c r="G623">
        <v>174</v>
      </c>
      <c r="H623">
        <v>3534.0026830699999</v>
      </c>
      <c r="I623">
        <v>13.1</v>
      </c>
      <c r="J623" t="s">
        <v>3797</v>
      </c>
      <c r="K623">
        <v>134.87553334</v>
      </c>
      <c r="L623" t="s">
        <v>76</v>
      </c>
      <c r="M623">
        <v>1227.5595292999999</v>
      </c>
      <c r="N623" t="s">
        <v>3798</v>
      </c>
      <c r="O623">
        <v>1</v>
      </c>
      <c r="P623">
        <v>3.9074399999999999E-3</v>
      </c>
      <c r="Q623">
        <v>3.8577286800000001</v>
      </c>
      <c r="R623">
        <v>86.9</v>
      </c>
      <c r="S623">
        <f t="shared" si="28"/>
        <v>5448.630000000001</v>
      </c>
      <c r="W623" t="s">
        <v>3799</v>
      </c>
      <c r="X623">
        <v>5.6651049599999999</v>
      </c>
      <c r="Y623">
        <v>20.521653539999999</v>
      </c>
      <c r="Z623">
        <v>67.369162930000002</v>
      </c>
      <c r="AA623">
        <f t="shared" si="29"/>
        <v>4228.7623571161002</v>
      </c>
      <c r="AB623">
        <v>1778</v>
      </c>
      <c r="AC623">
        <v>174</v>
      </c>
      <c r="AD623">
        <v>4042.8118639300001</v>
      </c>
      <c r="AE623">
        <v>11.72</v>
      </c>
      <c r="AF623" t="s">
        <v>3800</v>
      </c>
      <c r="AG623">
        <v>135.0398672</v>
      </c>
      <c r="AH623" t="s">
        <v>111</v>
      </c>
      <c r="AI623">
        <v>1222.9901907999999</v>
      </c>
      <c r="AJ623" t="s">
        <v>3801</v>
      </c>
      <c r="AK623">
        <v>1</v>
      </c>
      <c r="AL623">
        <v>3.3746200000000001E-3</v>
      </c>
      <c r="AM623">
        <v>3.8487972400000001</v>
      </c>
      <c r="AN623">
        <v>88.28</v>
      </c>
    </row>
    <row r="624" spans="1:40" x14ac:dyDescent="0.35">
      <c r="A624" t="s">
        <v>3802</v>
      </c>
      <c r="B624">
        <v>5.6647831599999998</v>
      </c>
      <c r="C624">
        <v>30</v>
      </c>
      <c r="D624">
        <v>60.024616160000001</v>
      </c>
      <c r="E624">
        <f t="shared" si="27"/>
        <v>3767.7451563632003</v>
      </c>
      <c r="F624">
        <v>1778</v>
      </c>
      <c r="G624">
        <v>174</v>
      </c>
      <c r="H624">
        <v>3606.2119490099999</v>
      </c>
      <c r="I624">
        <v>13.1</v>
      </c>
      <c r="J624" t="s">
        <v>3803</v>
      </c>
      <c r="K624">
        <v>134.75023440000001</v>
      </c>
      <c r="L624" t="s">
        <v>76</v>
      </c>
      <c r="M624">
        <v>1227.51195712</v>
      </c>
      <c r="N624" t="s">
        <v>3804</v>
      </c>
      <c r="O624">
        <v>1</v>
      </c>
      <c r="P624">
        <v>3.92626E-3</v>
      </c>
      <c r="Q624">
        <v>3.8462465099999998</v>
      </c>
      <c r="R624">
        <v>86.9</v>
      </c>
      <c r="S624">
        <f t="shared" si="28"/>
        <v>5448.630000000001</v>
      </c>
      <c r="W624" t="s">
        <v>3805</v>
      </c>
      <c r="X624">
        <v>5.6519816</v>
      </c>
      <c r="Y624">
        <v>20.521653539999999</v>
      </c>
      <c r="Z624">
        <v>66.213486939999996</v>
      </c>
      <c r="AA624">
        <f t="shared" si="29"/>
        <v>4156.2205752237996</v>
      </c>
      <c r="AB624">
        <v>1778</v>
      </c>
      <c r="AC624">
        <v>174</v>
      </c>
      <c r="AD624">
        <v>3973.4599468699998</v>
      </c>
      <c r="AE624">
        <v>11.62</v>
      </c>
      <c r="AF624" t="s">
        <v>3806</v>
      </c>
      <c r="AG624">
        <v>134.90727759000001</v>
      </c>
      <c r="AH624" t="s">
        <v>111</v>
      </c>
      <c r="AI624">
        <v>1222.9311356799999</v>
      </c>
      <c r="AJ624" t="s">
        <v>3807</v>
      </c>
      <c r="AK624">
        <v>1</v>
      </c>
      <c r="AL624">
        <v>3.4108099999999998E-3</v>
      </c>
      <c r="AM624">
        <v>3.87116661</v>
      </c>
      <c r="AN624">
        <v>88.38</v>
      </c>
    </row>
    <row r="625" spans="1:40" x14ac:dyDescent="0.35">
      <c r="A625" t="s">
        <v>3808</v>
      </c>
      <c r="B625">
        <v>5.6352555999999998</v>
      </c>
      <c r="C625">
        <v>30</v>
      </c>
      <c r="D625">
        <v>60.763280260000002</v>
      </c>
      <c r="E625">
        <f t="shared" si="27"/>
        <v>3814.1111019202003</v>
      </c>
      <c r="F625">
        <v>1778</v>
      </c>
      <c r="G625">
        <v>174</v>
      </c>
      <c r="H625">
        <v>3648.90907728</v>
      </c>
      <c r="I625">
        <v>13.06</v>
      </c>
      <c r="J625" t="s">
        <v>3809</v>
      </c>
      <c r="K625">
        <v>134.89928817000001</v>
      </c>
      <c r="L625" t="s">
        <v>76</v>
      </c>
      <c r="M625">
        <v>1227.4824295599999</v>
      </c>
      <c r="N625" t="s">
        <v>3810</v>
      </c>
      <c r="O625">
        <v>1</v>
      </c>
      <c r="P625">
        <v>3.8492299999999999E-3</v>
      </c>
      <c r="Q625">
        <v>3.8417726399999998</v>
      </c>
      <c r="R625">
        <v>86.94</v>
      </c>
      <c r="S625">
        <f t="shared" si="28"/>
        <v>5451.1379999999999</v>
      </c>
      <c r="W625" t="s">
        <v>3811</v>
      </c>
      <c r="X625">
        <v>5.6519816</v>
      </c>
      <c r="Y625">
        <v>20.521653539999999</v>
      </c>
      <c r="Z625">
        <v>64.379857209999997</v>
      </c>
      <c r="AA625">
        <f t="shared" si="29"/>
        <v>4041.1236370717002</v>
      </c>
      <c r="AB625">
        <v>1778</v>
      </c>
      <c r="AC625">
        <v>174</v>
      </c>
      <c r="AD625">
        <v>3863.4241428700002</v>
      </c>
      <c r="AE625">
        <v>11.6</v>
      </c>
      <c r="AF625" t="s">
        <v>3812</v>
      </c>
      <c r="AG625">
        <v>135.03200688999999</v>
      </c>
      <c r="AH625" t="s">
        <v>111</v>
      </c>
      <c r="AI625">
        <v>1222.8786422400001</v>
      </c>
      <c r="AJ625" t="s">
        <v>3813</v>
      </c>
      <c r="AK625">
        <v>1</v>
      </c>
      <c r="AL625">
        <v>3.3535800000000001E-3</v>
      </c>
      <c r="AM625">
        <v>3.8335860799999999</v>
      </c>
      <c r="AN625">
        <v>88.4</v>
      </c>
    </row>
    <row r="626" spans="1:40" x14ac:dyDescent="0.35">
      <c r="A626" t="s">
        <v>3814</v>
      </c>
      <c r="B626">
        <v>5.6746256800000001</v>
      </c>
      <c r="C626">
        <v>30</v>
      </c>
      <c r="D626">
        <v>60.443868170000002</v>
      </c>
      <c r="E626">
        <f t="shared" si="27"/>
        <v>3794.0616050309004</v>
      </c>
      <c r="F626">
        <v>1778</v>
      </c>
      <c r="G626">
        <v>174</v>
      </c>
      <c r="H626">
        <v>3627.2261182399998</v>
      </c>
      <c r="I626">
        <v>12.96</v>
      </c>
      <c r="J626" t="s">
        <v>3815</v>
      </c>
      <c r="K626">
        <v>134.87568161999999</v>
      </c>
      <c r="L626" t="s">
        <v>76</v>
      </c>
      <c r="M626">
        <v>1227.42337445</v>
      </c>
      <c r="N626" t="s">
        <v>3816</v>
      </c>
      <c r="O626">
        <v>1</v>
      </c>
      <c r="P626">
        <v>3.7897400000000002E-3</v>
      </c>
      <c r="Q626">
        <v>3.8431147999999999</v>
      </c>
      <c r="R626">
        <v>87.04</v>
      </c>
      <c r="S626">
        <f t="shared" si="28"/>
        <v>5457.4080000000004</v>
      </c>
      <c r="W626" t="s">
        <v>3817</v>
      </c>
      <c r="X626">
        <v>5.6847899999999996</v>
      </c>
      <c r="Y626">
        <v>20.521653539999999</v>
      </c>
      <c r="Z626">
        <v>65.888964950000002</v>
      </c>
      <c r="AA626">
        <f t="shared" si="29"/>
        <v>4135.8503299115</v>
      </c>
      <c r="AB626">
        <v>1778</v>
      </c>
      <c r="AC626">
        <v>174</v>
      </c>
      <c r="AD626">
        <v>3953.9854382499998</v>
      </c>
      <c r="AE626">
        <v>11.6</v>
      </c>
      <c r="AF626" t="s">
        <v>3818</v>
      </c>
      <c r="AG626">
        <v>134.98514470000001</v>
      </c>
      <c r="AH626" t="s">
        <v>111</v>
      </c>
      <c r="AI626">
        <v>1222.8064637699999</v>
      </c>
      <c r="AJ626" t="s">
        <v>3819</v>
      </c>
      <c r="AK626">
        <v>1</v>
      </c>
      <c r="AL626">
        <v>3.3710599999999999E-3</v>
      </c>
      <c r="AM626">
        <v>3.8617714699999999</v>
      </c>
      <c r="AN626">
        <v>88.4</v>
      </c>
    </row>
    <row r="627" spans="1:40" x14ac:dyDescent="0.35">
      <c r="A627" t="s">
        <v>3820</v>
      </c>
      <c r="B627">
        <v>5.62213224</v>
      </c>
      <c r="C627">
        <v>30</v>
      </c>
      <c r="D627">
        <v>59.802011039999996</v>
      </c>
      <c r="E627">
        <f t="shared" si="27"/>
        <v>3753.7722329807998</v>
      </c>
      <c r="F627">
        <v>1778</v>
      </c>
      <c r="G627">
        <v>174</v>
      </c>
      <c r="H627">
        <v>3588.7083824599999</v>
      </c>
      <c r="I627">
        <v>12.9</v>
      </c>
      <c r="J627" t="s">
        <v>3821</v>
      </c>
      <c r="K627">
        <v>135.01615178</v>
      </c>
      <c r="L627" t="s">
        <v>76</v>
      </c>
      <c r="M627">
        <v>1227.41025109</v>
      </c>
      <c r="N627" t="s">
        <v>3822</v>
      </c>
      <c r="O627">
        <v>1</v>
      </c>
      <c r="P627">
        <v>3.8452600000000001E-3</v>
      </c>
      <c r="Q627">
        <v>3.8323775100000002</v>
      </c>
      <c r="R627">
        <v>87.1</v>
      </c>
      <c r="S627">
        <f t="shared" si="28"/>
        <v>5461.17</v>
      </c>
      <c r="W627" t="s">
        <v>3823</v>
      </c>
      <c r="X627">
        <v>5.6454199200000001</v>
      </c>
      <c r="Y627">
        <v>20.521653539999999</v>
      </c>
      <c r="Z627">
        <v>66.224144089999996</v>
      </c>
      <c r="AA627">
        <f t="shared" si="29"/>
        <v>4156.8895245292997</v>
      </c>
      <c r="AB627">
        <v>1778</v>
      </c>
      <c r="AC627">
        <v>174</v>
      </c>
      <c r="AD627">
        <v>3974.0994808099999</v>
      </c>
      <c r="AE627">
        <v>11.68</v>
      </c>
      <c r="AF627" t="s">
        <v>3824</v>
      </c>
      <c r="AG627">
        <v>134.93877587</v>
      </c>
      <c r="AH627" t="s">
        <v>111</v>
      </c>
      <c r="AI627">
        <v>1222.75068949</v>
      </c>
      <c r="AJ627" t="s">
        <v>3825</v>
      </c>
      <c r="AK627">
        <v>1</v>
      </c>
      <c r="AL627">
        <v>3.45459E-3</v>
      </c>
      <c r="AM627">
        <v>3.8649031800000002</v>
      </c>
      <c r="AN627">
        <v>88.32</v>
      </c>
    </row>
    <row r="628" spans="1:40" x14ac:dyDescent="0.35">
      <c r="A628" t="s">
        <v>3826</v>
      </c>
      <c r="B628">
        <v>5.6647831599999998</v>
      </c>
      <c r="C628">
        <v>30</v>
      </c>
      <c r="D628">
        <v>57.939165920000001</v>
      </c>
      <c r="E628">
        <f t="shared" si="27"/>
        <v>3636.8414447984001</v>
      </c>
      <c r="F628">
        <v>1778</v>
      </c>
      <c r="G628">
        <v>174</v>
      </c>
      <c r="H628">
        <v>3476.9193677799999</v>
      </c>
      <c r="I628">
        <v>12.94</v>
      </c>
      <c r="J628" t="s">
        <v>3827</v>
      </c>
      <c r="K628">
        <v>134.88356266</v>
      </c>
      <c r="L628" t="s">
        <v>76</v>
      </c>
      <c r="M628">
        <v>1227.38400437</v>
      </c>
      <c r="N628" t="s">
        <v>3828</v>
      </c>
      <c r="O628">
        <v>1</v>
      </c>
      <c r="P628">
        <v>4.0243800000000001E-3</v>
      </c>
      <c r="Q628">
        <v>3.8480360600000001</v>
      </c>
      <c r="R628">
        <v>87.06</v>
      </c>
      <c r="S628">
        <f t="shared" si="28"/>
        <v>5458.6620000000003</v>
      </c>
      <c r="W628" t="s">
        <v>3829</v>
      </c>
      <c r="X628">
        <v>5.65854328</v>
      </c>
      <c r="Y628">
        <v>20.521653539999999</v>
      </c>
      <c r="Z628">
        <v>67.647110029999993</v>
      </c>
      <c r="AA628">
        <f t="shared" si="29"/>
        <v>4246.2090965830994</v>
      </c>
      <c r="AB628">
        <v>1778</v>
      </c>
      <c r="AC628">
        <v>174</v>
      </c>
      <c r="AD628">
        <v>4059.49142188</v>
      </c>
      <c r="AE628">
        <v>11.78</v>
      </c>
      <c r="AF628" t="s">
        <v>3830</v>
      </c>
      <c r="AG628">
        <v>134.99302582999999</v>
      </c>
      <c r="AH628" t="s">
        <v>111</v>
      </c>
      <c r="AI628">
        <v>1222.7211619300001</v>
      </c>
      <c r="AJ628" t="s">
        <v>3831</v>
      </c>
      <c r="AK628">
        <v>1</v>
      </c>
      <c r="AL628">
        <v>3.47598E-3</v>
      </c>
      <c r="AM628">
        <v>3.8747457000000001</v>
      </c>
      <c r="AN628">
        <v>88.22</v>
      </c>
    </row>
    <row r="629" spans="1:40" x14ac:dyDescent="0.35">
      <c r="A629" t="s">
        <v>3832</v>
      </c>
      <c r="B629">
        <v>5.6582214799999999</v>
      </c>
      <c r="C629">
        <v>30</v>
      </c>
      <c r="D629">
        <v>58.943359899999997</v>
      </c>
      <c r="E629">
        <f t="shared" si="27"/>
        <v>3699.8747009230001</v>
      </c>
      <c r="F629">
        <v>1778</v>
      </c>
      <c r="G629">
        <v>174</v>
      </c>
      <c r="H629">
        <v>3537.1808756300002</v>
      </c>
      <c r="I629">
        <v>12.96</v>
      </c>
      <c r="J629" t="s">
        <v>3833</v>
      </c>
      <c r="K629">
        <v>134.91505033000001</v>
      </c>
      <c r="L629" t="s">
        <v>76</v>
      </c>
      <c r="M629">
        <v>1227.3511959699999</v>
      </c>
      <c r="N629" t="s">
        <v>3834</v>
      </c>
      <c r="O629">
        <v>1</v>
      </c>
      <c r="P629">
        <v>4.0372899999999998E-3</v>
      </c>
      <c r="Q629">
        <v>3.85698381</v>
      </c>
      <c r="R629">
        <v>87.04</v>
      </c>
      <c r="S629">
        <f t="shared" si="28"/>
        <v>5457.4080000000004</v>
      </c>
      <c r="W629" t="s">
        <v>3835</v>
      </c>
      <c r="X629">
        <v>5.6815091600000001</v>
      </c>
      <c r="Y629">
        <v>21.02362205</v>
      </c>
      <c r="Z629">
        <v>63.322634129999997</v>
      </c>
      <c r="AA629">
        <f t="shared" si="29"/>
        <v>3974.7617443401</v>
      </c>
      <c r="AB629">
        <v>1778</v>
      </c>
      <c r="AC629">
        <v>174</v>
      </c>
      <c r="AD629">
        <v>3799.9803677199998</v>
      </c>
      <c r="AE629">
        <v>11.8</v>
      </c>
      <c r="AF629" t="s">
        <v>3836</v>
      </c>
      <c r="AG629">
        <v>134.96154842999999</v>
      </c>
      <c r="AH629" t="s">
        <v>111</v>
      </c>
      <c r="AI629">
        <v>1222.6260175699999</v>
      </c>
      <c r="AJ629" t="s">
        <v>3837</v>
      </c>
      <c r="AK629">
        <v>1</v>
      </c>
      <c r="AL629">
        <v>3.4446099999999999E-3</v>
      </c>
      <c r="AM629">
        <v>3.8935359699999998</v>
      </c>
      <c r="AN629">
        <v>88.2</v>
      </c>
    </row>
    <row r="630" spans="1:40" x14ac:dyDescent="0.35">
      <c r="A630" t="s">
        <v>3838</v>
      </c>
      <c r="B630">
        <v>5.6647831599999998</v>
      </c>
      <c r="C630">
        <v>30</v>
      </c>
      <c r="D630">
        <v>59.720602749999998</v>
      </c>
      <c r="E630">
        <f t="shared" si="27"/>
        <v>3748.6622346175</v>
      </c>
      <c r="F630">
        <v>1778</v>
      </c>
      <c r="G630">
        <v>174</v>
      </c>
      <c r="H630">
        <v>3583.8230850800001</v>
      </c>
      <c r="I630">
        <v>12.86</v>
      </c>
      <c r="J630" t="s">
        <v>3839</v>
      </c>
      <c r="K630">
        <v>134.99291223</v>
      </c>
      <c r="L630" t="s">
        <v>76</v>
      </c>
      <c r="M630">
        <v>1227.3315109299999</v>
      </c>
      <c r="N630" t="s">
        <v>3840</v>
      </c>
      <c r="O630">
        <v>1</v>
      </c>
      <c r="P630">
        <v>3.7429999999999998E-3</v>
      </c>
      <c r="Q630">
        <v>3.8457991300000001</v>
      </c>
      <c r="R630">
        <v>87.14</v>
      </c>
      <c r="S630">
        <f t="shared" si="28"/>
        <v>5463.6779999999999</v>
      </c>
      <c r="W630" t="s">
        <v>3841</v>
      </c>
      <c r="X630">
        <v>5.6421390799999998</v>
      </c>
      <c r="Y630">
        <v>21.02362205</v>
      </c>
      <c r="Z630">
        <v>64.371591839999994</v>
      </c>
      <c r="AA630">
        <f t="shared" si="29"/>
        <v>4040.6048197967998</v>
      </c>
      <c r="AB630">
        <v>1778</v>
      </c>
      <c r="AC630">
        <v>174</v>
      </c>
      <c r="AD630">
        <v>3862.9281391099998</v>
      </c>
      <c r="AE630">
        <v>11.8</v>
      </c>
      <c r="AF630" t="s">
        <v>3842</v>
      </c>
      <c r="AG630">
        <v>134.94630502000001</v>
      </c>
      <c r="AH630" t="s">
        <v>111</v>
      </c>
      <c r="AI630">
        <v>1222.5538391</v>
      </c>
      <c r="AJ630" t="s">
        <v>3843</v>
      </c>
      <c r="AK630">
        <v>1</v>
      </c>
      <c r="AL630">
        <v>3.3509500000000001E-3</v>
      </c>
      <c r="AM630">
        <v>3.8742983199999999</v>
      </c>
      <c r="AN630">
        <v>88.2</v>
      </c>
    </row>
    <row r="631" spans="1:40" x14ac:dyDescent="0.35">
      <c r="A631" t="s">
        <v>3844</v>
      </c>
      <c r="B631">
        <v>5.6516598</v>
      </c>
      <c r="C631">
        <v>30</v>
      </c>
      <c r="D631">
        <v>61.292227590000003</v>
      </c>
      <c r="E631">
        <f t="shared" si="27"/>
        <v>3847.3131258243002</v>
      </c>
      <c r="F631">
        <v>1778</v>
      </c>
      <c r="G631">
        <v>174</v>
      </c>
      <c r="H631">
        <v>3678.1360213100002</v>
      </c>
      <c r="I631">
        <v>12.76</v>
      </c>
      <c r="J631" t="s">
        <v>3845</v>
      </c>
      <c r="K631">
        <v>135.00043128999999</v>
      </c>
      <c r="L631" t="s">
        <v>76</v>
      </c>
      <c r="M631">
        <v>1227.26917497</v>
      </c>
      <c r="N631" t="s">
        <v>3846</v>
      </c>
      <c r="O631">
        <v>1</v>
      </c>
      <c r="P631">
        <v>3.7237500000000001E-3</v>
      </c>
      <c r="Q631">
        <v>3.84445697</v>
      </c>
      <c r="R631">
        <v>87.24</v>
      </c>
      <c r="S631">
        <f t="shared" si="28"/>
        <v>5469.9480000000003</v>
      </c>
      <c r="W631" t="s">
        <v>3847</v>
      </c>
      <c r="X631">
        <v>5.7011941899999998</v>
      </c>
      <c r="Y631">
        <v>20.521653539999999</v>
      </c>
      <c r="Z631">
        <v>67.848736650000006</v>
      </c>
      <c r="AA631">
        <f t="shared" si="29"/>
        <v>4258.8651995205009</v>
      </c>
      <c r="AB631">
        <v>1778</v>
      </c>
      <c r="AC631">
        <v>174</v>
      </c>
      <c r="AD631">
        <v>4071.5910008300002</v>
      </c>
      <c r="AE631">
        <v>11.72</v>
      </c>
      <c r="AF631" t="s">
        <v>3848</v>
      </c>
      <c r="AG631">
        <v>135.15712033</v>
      </c>
      <c r="AH631" t="s">
        <v>111</v>
      </c>
      <c r="AI631">
        <v>1222.4586947400001</v>
      </c>
      <c r="AJ631" t="s">
        <v>3849</v>
      </c>
      <c r="AK631">
        <v>1</v>
      </c>
      <c r="AL631">
        <v>3.4184599999999999E-3</v>
      </c>
      <c r="AM631">
        <v>3.8890620999999999</v>
      </c>
      <c r="AN631">
        <v>88.28</v>
      </c>
    </row>
    <row r="632" spans="1:40" x14ac:dyDescent="0.35">
      <c r="A632" t="s">
        <v>3850</v>
      </c>
      <c r="B632">
        <v>5.6549406400000004</v>
      </c>
      <c r="C632">
        <v>30</v>
      </c>
      <c r="D632">
        <v>62.152237820000003</v>
      </c>
      <c r="E632">
        <f t="shared" si="27"/>
        <v>3901.2959679614005</v>
      </c>
      <c r="F632">
        <v>1778</v>
      </c>
      <c r="G632">
        <v>174</v>
      </c>
      <c r="H632">
        <v>3729.7450869200002</v>
      </c>
      <c r="I632">
        <v>12.7</v>
      </c>
      <c r="J632" t="s">
        <v>3851</v>
      </c>
      <c r="K632">
        <v>135.09452933</v>
      </c>
      <c r="L632" t="s">
        <v>76</v>
      </c>
      <c r="M632">
        <v>1227.18059229</v>
      </c>
      <c r="N632" t="s">
        <v>3852</v>
      </c>
      <c r="O632">
        <v>1</v>
      </c>
      <c r="P632">
        <v>3.8605900000000001E-3</v>
      </c>
      <c r="Q632">
        <v>3.8654841700000002</v>
      </c>
      <c r="R632">
        <v>87.3</v>
      </c>
      <c r="S632">
        <f t="shared" si="28"/>
        <v>5473.71</v>
      </c>
      <c r="W632" t="s">
        <v>3853</v>
      </c>
      <c r="X632">
        <v>5.65854328</v>
      </c>
      <c r="Y632">
        <v>20.521653539999999</v>
      </c>
      <c r="Z632">
        <v>68.924063439999998</v>
      </c>
      <c r="AA632">
        <f t="shared" si="29"/>
        <v>4326.3634621288002</v>
      </c>
      <c r="AB632">
        <v>1778</v>
      </c>
      <c r="AC632">
        <v>174</v>
      </c>
      <c r="AD632">
        <v>4136.1211762200001</v>
      </c>
      <c r="AE632">
        <v>11.7</v>
      </c>
      <c r="AF632" t="s">
        <v>3854</v>
      </c>
      <c r="AG632">
        <v>135.00091748</v>
      </c>
      <c r="AH632" t="s">
        <v>111</v>
      </c>
      <c r="AI632">
        <v>1222.3832354199999</v>
      </c>
      <c r="AJ632" t="s">
        <v>3855</v>
      </c>
      <c r="AK632">
        <v>1</v>
      </c>
      <c r="AL632">
        <v>3.52207E-3</v>
      </c>
      <c r="AM632">
        <v>3.8617714699999999</v>
      </c>
      <c r="AN632">
        <v>88.3</v>
      </c>
    </row>
    <row r="633" spans="1:40" x14ac:dyDescent="0.35">
      <c r="A633" t="s">
        <v>3856</v>
      </c>
      <c r="B633">
        <v>5.6910298800000003</v>
      </c>
      <c r="C633">
        <v>30</v>
      </c>
      <c r="D633">
        <v>59.907929199999998</v>
      </c>
      <c r="E633">
        <f t="shared" si="27"/>
        <v>3760.4207158839999</v>
      </c>
      <c r="F633">
        <v>1778</v>
      </c>
      <c r="G633">
        <v>174</v>
      </c>
      <c r="H633">
        <v>3595.06451328</v>
      </c>
      <c r="I633">
        <v>12.7</v>
      </c>
      <c r="J633" t="s">
        <v>3857</v>
      </c>
      <c r="K633">
        <v>134.77389295</v>
      </c>
      <c r="L633" t="s">
        <v>76</v>
      </c>
      <c r="M633">
        <v>1227.08544794</v>
      </c>
      <c r="N633" t="s">
        <v>3858</v>
      </c>
      <c r="O633">
        <v>1</v>
      </c>
      <c r="P633">
        <v>3.9814000000000004E-3</v>
      </c>
      <c r="Q633">
        <v>3.8878535300000001</v>
      </c>
      <c r="R633">
        <v>87.3</v>
      </c>
      <c r="S633">
        <f t="shared" si="28"/>
        <v>5473.71</v>
      </c>
      <c r="W633" t="s">
        <v>3859</v>
      </c>
      <c r="X633">
        <v>5.6913516800000004</v>
      </c>
      <c r="Y633">
        <v>20.521653539999999</v>
      </c>
      <c r="Z633">
        <v>66.159651199999999</v>
      </c>
      <c r="AA633">
        <f t="shared" si="29"/>
        <v>4152.8413058240003</v>
      </c>
      <c r="AB633">
        <v>1778</v>
      </c>
      <c r="AC633">
        <v>174</v>
      </c>
      <c r="AD633">
        <v>3970.22927351</v>
      </c>
      <c r="AE633">
        <v>11.7</v>
      </c>
      <c r="AF633" t="s">
        <v>3860</v>
      </c>
      <c r="AG633">
        <v>134.90696732999999</v>
      </c>
      <c r="AH633" t="s">
        <v>111</v>
      </c>
      <c r="AI633">
        <v>1222.2913719000001</v>
      </c>
      <c r="AJ633" t="s">
        <v>3861</v>
      </c>
      <c r="AK633">
        <v>1</v>
      </c>
      <c r="AL633">
        <v>3.6481399999999998E-3</v>
      </c>
      <c r="AM633">
        <v>3.8841408400000001</v>
      </c>
      <c r="AN633">
        <v>88.3</v>
      </c>
    </row>
    <row r="634" spans="1:40" x14ac:dyDescent="0.35">
      <c r="A634" t="s">
        <v>3862</v>
      </c>
      <c r="B634">
        <v>5.6877490399999999</v>
      </c>
      <c r="C634">
        <v>30</v>
      </c>
      <c r="D634">
        <v>58.670278379999999</v>
      </c>
      <c r="E634">
        <f t="shared" si="27"/>
        <v>3682.7333739126002</v>
      </c>
      <c r="F634">
        <v>1778</v>
      </c>
      <c r="G634">
        <v>174</v>
      </c>
      <c r="H634">
        <v>3520.79330063</v>
      </c>
      <c r="I634">
        <v>12.7</v>
      </c>
      <c r="J634" t="s">
        <v>3863</v>
      </c>
      <c r="K634">
        <v>134.76602772000001</v>
      </c>
      <c r="L634" t="s">
        <v>76</v>
      </c>
      <c r="M634">
        <v>1227.0231119800001</v>
      </c>
      <c r="N634" t="s">
        <v>3864</v>
      </c>
      <c r="O634">
        <v>1</v>
      </c>
      <c r="P634">
        <v>3.7365699999999998E-3</v>
      </c>
      <c r="Q634">
        <v>3.8601155199999999</v>
      </c>
      <c r="R634">
        <v>87.3</v>
      </c>
      <c r="S634">
        <f t="shared" si="28"/>
        <v>5473.71</v>
      </c>
      <c r="W634" t="s">
        <v>3865</v>
      </c>
      <c r="X634">
        <v>5.7044750300000002</v>
      </c>
      <c r="Y634">
        <v>20.521653539999999</v>
      </c>
      <c r="Z634">
        <v>69.178911799999995</v>
      </c>
      <c r="AA634">
        <f t="shared" si="29"/>
        <v>4342.3602936859997</v>
      </c>
      <c r="AB634">
        <v>1778</v>
      </c>
      <c r="AC634">
        <v>174</v>
      </c>
      <c r="AD634">
        <v>4151.41458229</v>
      </c>
      <c r="AE634">
        <v>11.7</v>
      </c>
      <c r="AF634" t="s">
        <v>3866</v>
      </c>
      <c r="AG634">
        <v>135.22775709999999</v>
      </c>
      <c r="AH634" t="s">
        <v>111</v>
      </c>
      <c r="AI634">
        <v>1222.1470149500001</v>
      </c>
      <c r="AJ634" t="s">
        <v>3867</v>
      </c>
      <c r="AK634">
        <v>1</v>
      </c>
      <c r="AL634">
        <v>3.37909E-3</v>
      </c>
      <c r="AM634">
        <v>3.8971150699999999</v>
      </c>
      <c r="AN634">
        <v>88.3</v>
      </c>
    </row>
    <row r="635" spans="1:40" x14ac:dyDescent="0.35">
      <c r="A635" t="s">
        <v>3868</v>
      </c>
      <c r="B635">
        <v>5.6516598</v>
      </c>
      <c r="C635">
        <v>30</v>
      </c>
      <c r="D635">
        <v>59.67541439</v>
      </c>
      <c r="E635">
        <f t="shared" si="27"/>
        <v>3745.8257612603002</v>
      </c>
      <c r="F635">
        <v>1778</v>
      </c>
      <c r="G635">
        <v>174</v>
      </c>
      <c r="H635">
        <v>3581.1113394600002</v>
      </c>
      <c r="I635">
        <v>12.7</v>
      </c>
      <c r="J635" t="s">
        <v>3869</v>
      </c>
      <c r="K635">
        <v>134.64931680000001</v>
      </c>
      <c r="L635" t="s">
        <v>76</v>
      </c>
      <c r="M635">
        <v>1226.9673376999999</v>
      </c>
      <c r="N635" t="s">
        <v>3870</v>
      </c>
      <c r="O635">
        <v>1</v>
      </c>
      <c r="P635">
        <v>3.7633499999999999E-3</v>
      </c>
      <c r="Q635">
        <v>3.8583259700000001</v>
      </c>
      <c r="R635">
        <v>87.3</v>
      </c>
      <c r="S635">
        <f t="shared" si="28"/>
        <v>5473.71</v>
      </c>
      <c r="W635" t="s">
        <v>3871</v>
      </c>
      <c r="X635">
        <v>5.65854328</v>
      </c>
      <c r="Y635">
        <v>20.521653539999999</v>
      </c>
      <c r="Z635">
        <v>70.410213409999997</v>
      </c>
      <c r="AA635">
        <f t="shared" si="29"/>
        <v>4419.6490957456999</v>
      </c>
      <c r="AB635">
        <v>1778</v>
      </c>
      <c r="AC635">
        <v>174</v>
      </c>
      <c r="AD635">
        <v>4225.3047798099997</v>
      </c>
      <c r="AE635">
        <v>11.7</v>
      </c>
      <c r="AF635" t="s">
        <v>3872</v>
      </c>
      <c r="AG635">
        <v>135.17337748</v>
      </c>
      <c r="AH635" t="s">
        <v>111</v>
      </c>
      <c r="AI635">
        <v>1222.02890471</v>
      </c>
      <c r="AJ635" t="s">
        <v>3873</v>
      </c>
      <c r="AK635">
        <v>1</v>
      </c>
      <c r="AL635">
        <v>3.2631600000000002E-3</v>
      </c>
      <c r="AM635">
        <v>3.8823512899999999</v>
      </c>
      <c r="AN635">
        <v>88.3</v>
      </c>
    </row>
    <row r="636" spans="1:40" x14ac:dyDescent="0.35">
      <c r="A636" t="s">
        <v>3874</v>
      </c>
      <c r="B636">
        <v>5.6450981200000001</v>
      </c>
      <c r="C636">
        <v>30</v>
      </c>
      <c r="D636">
        <v>61.702234850000004</v>
      </c>
      <c r="E636">
        <f t="shared" si="27"/>
        <v>3873.0492815345006</v>
      </c>
      <c r="F636">
        <v>1778</v>
      </c>
      <c r="G636">
        <v>174</v>
      </c>
      <c r="H636">
        <v>3702.7404860699999</v>
      </c>
      <c r="I636">
        <v>12.74</v>
      </c>
      <c r="J636" t="s">
        <v>3875</v>
      </c>
      <c r="K636">
        <v>134.68031307000001</v>
      </c>
      <c r="L636" t="s">
        <v>76</v>
      </c>
      <c r="M636">
        <v>1226.9082825800001</v>
      </c>
      <c r="N636" t="s">
        <v>3876</v>
      </c>
      <c r="O636">
        <v>1</v>
      </c>
      <c r="P636">
        <v>3.9027799999999998E-3</v>
      </c>
      <c r="Q636">
        <v>3.8699580400000002</v>
      </c>
      <c r="R636">
        <v>87.26</v>
      </c>
      <c r="S636">
        <f t="shared" si="28"/>
        <v>5471.2020000000002</v>
      </c>
      <c r="W636" t="s">
        <v>3877</v>
      </c>
      <c r="X636">
        <v>5.6683858000000003</v>
      </c>
      <c r="Y636">
        <v>20.521653539999999</v>
      </c>
      <c r="Z636">
        <v>69.158493149999998</v>
      </c>
      <c r="AA636">
        <f t="shared" si="29"/>
        <v>4341.0786150254999</v>
      </c>
      <c r="AB636">
        <v>1778</v>
      </c>
      <c r="AC636">
        <v>174</v>
      </c>
      <c r="AD636">
        <v>4150.1892624700004</v>
      </c>
      <c r="AE636">
        <v>11.7</v>
      </c>
      <c r="AF636" t="s">
        <v>3878</v>
      </c>
      <c r="AG636">
        <v>135.25840059000001</v>
      </c>
      <c r="AH636" t="s">
        <v>111</v>
      </c>
      <c r="AI636">
        <v>1221.9304795200001</v>
      </c>
      <c r="AJ636" t="s">
        <v>3879</v>
      </c>
      <c r="AK636">
        <v>1</v>
      </c>
      <c r="AL636">
        <v>3.4868999999999998E-3</v>
      </c>
      <c r="AM636">
        <v>3.8291122</v>
      </c>
      <c r="AN636">
        <v>88.3</v>
      </c>
    </row>
    <row r="637" spans="1:40" x14ac:dyDescent="0.35">
      <c r="A637" t="s">
        <v>3880</v>
      </c>
      <c r="B637">
        <v>5.6943107099999999</v>
      </c>
      <c r="C637">
        <v>30</v>
      </c>
      <c r="D637">
        <v>61.252539229999996</v>
      </c>
      <c r="E637">
        <f t="shared" si="27"/>
        <v>3844.8218874671002</v>
      </c>
      <c r="F637">
        <v>1778</v>
      </c>
      <c r="G637">
        <v>174</v>
      </c>
      <c r="H637">
        <v>3675.7543293899998</v>
      </c>
      <c r="I637">
        <v>12.84</v>
      </c>
      <c r="J637" t="s">
        <v>3881</v>
      </c>
      <c r="K637">
        <v>134.85212758</v>
      </c>
      <c r="L637" t="s">
        <v>76</v>
      </c>
      <c r="M637">
        <v>1226.8623508200001</v>
      </c>
      <c r="N637" t="s">
        <v>3882</v>
      </c>
      <c r="O637">
        <v>1</v>
      </c>
      <c r="P637">
        <v>4.0243600000000003E-3</v>
      </c>
      <c r="Q637">
        <v>3.8677210999999998</v>
      </c>
      <c r="R637">
        <v>87.16</v>
      </c>
      <c r="S637">
        <f t="shared" si="28"/>
        <v>5464.9319999999998</v>
      </c>
      <c r="W637" t="s">
        <v>3883</v>
      </c>
      <c r="X637">
        <v>5.6487007599999997</v>
      </c>
      <c r="Y637">
        <v>20.521653539999999</v>
      </c>
      <c r="Z637">
        <v>68.885953279999995</v>
      </c>
      <c r="AA637">
        <f t="shared" si="29"/>
        <v>4323.9712873855997</v>
      </c>
      <c r="AB637">
        <v>1778</v>
      </c>
      <c r="AC637">
        <v>174</v>
      </c>
      <c r="AD637">
        <v>4133.8341916999998</v>
      </c>
      <c r="AE637">
        <v>11.7</v>
      </c>
      <c r="AF637" t="s">
        <v>3884</v>
      </c>
      <c r="AG637">
        <v>135.00881447</v>
      </c>
      <c r="AH637" t="s">
        <v>111</v>
      </c>
      <c r="AI637">
        <v>1221.8681435599999</v>
      </c>
      <c r="AJ637" t="s">
        <v>3885</v>
      </c>
      <c r="AK637">
        <v>1</v>
      </c>
      <c r="AL637">
        <v>3.3802599999999999E-3</v>
      </c>
      <c r="AM637">
        <v>3.8322439099999999</v>
      </c>
      <c r="AN637">
        <v>88.3</v>
      </c>
    </row>
    <row r="638" spans="1:40" x14ac:dyDescent="0.35">
      <c r="A638" t="s">
        <v>3886</v>
      </c>
      <c r="B638">
        <v>5.6877490399999999</v>
      </c>
      <c r="C638">
        <v>30</v>
      </c>
      <c r="D638">
        <v>60.929864770000002</v>
      </c>
      <c r="E638">
        <f t="shared" si="27"/>
        <v>3824.5676116129002</v>
      </c>
      <c r="F638">
        <v>1778</v>
      </c>
      <c r="G638">
        <v>174</v>
      </c>
      <c r="H638">
        <v>3656.3906908600002</v>
      </c>
      <c r="I638">
        <v>12.9</v>
      </c>
      <c r="J638" t="s">
        <v>3887</v>
      </c>
      <c r="K638">
        <v>134.8132718</v>
      </c>
      <c r="L638" t="s">
        <v>76</v>
      </c>
      <c r="M638">
        <v>1226.79345319</v>
      </c>
      <c r="N638" t="s">
        <v>3888</v>
      </c>
      <c r="O638">
        <v>1</v>
      </c>
      <c r="P638">
        <v>3.7704499999999998E-3</v>
      </c>
      <c r="Q638">
        <v>3.8793531699999999</v>
      </c>
      <c r="R638">
        <v>87.1</v>
      </c>
      <c r="S638">
        <f t="shared" si="28"/>
        <v>5461.17</v>
      </c>
      <c r="W638" t="s">
        <v>3889</v>
      </c>
      <c r="X638">
        <v>5.6643955400000001</v>
      </c>
      <c r="Y638">
        <v>21.02362205</v>
      </c>
      <c r="Z638">
        <v>67.582205900000005</v>
      </c>
      <c r="AA638">
        <f t="shared" si="29"/>
        <v>4242.1350643430005</v>
      </c>
      <c r="AB638">
        <v>1778</v>
      </c>
      <c r="AC638">
        <v>174</v>
      </c>
      <c r="AD638">
        <v>4055.596536</v>
      </c>
      <c r="AE638">
        <v>11.7</v>
      </c>
      <c r="AF638" t="s">
        <v>3890</v>
      </c>
      <c r="AG638">
        <v>135.125901</v>
      </c>
      <c r="AH638" t="s">
        <v>111</v>
      </c>
      <c r="AI638">
        <v>1221.7631695</v>
      </c>
      <c r="AJ638" t="s">
        <v>3891</v>
      </c>
      <c r="AK638">
        <v>1</v>
      </c>
      <c r="AL638">
        <v>3.40011E-3</v>
      </c>
      <c r="AM638">
        <v>3.8680255699999999</v>
      </c>
      <c r="AN638">
        <v>88.3</v>
      </c>
    </row>
    <row r="639" spans="1:40" x14ac:dyDescent="0.35">
      <c r="A639" t="s">
        <v>3892</v>
      </c>
      <c r="B639">
        <v>5.6352555999999998</v>
      </c>
      <c r="C639">
        <v>30</v>
      </c>
      <c r="D639">
        <v>61.316732360000003</v>
      </c>
      <c r="E639">
        <f t="shared" si="27"/>
        <v>3848.8512902372004</v>
      </c>
      <c r="F639">
        <v>1778</v>
      </c>
      <c r="G639">
        <v>174</v>
      </c>
      <c r="H639">
        <v>3679.6065482399999</v>
      </c>
      <c r="I639">
        <v>12.9</v>
      </c>
      <c r="J639" t="s">
        <v>3893</v>
      </c>
      <c r="K639">
        <v>134.97686107000001</v>
      </c>
      <c r="L639" t="s">
        <v>76</v>
      </c>
      <c r="M639">
        <v>1226.72127471</v>
      </c>
      <c r="N639" t="s">
        <v>3894</v>
      </c>
      <c r="O639">
        <v>1</v>
      </c>
      <c r="P639">
        <v>3.8635200000000001E-3</v>
      </c>
      <c r="Q639">
        <v>3.8100081499999998</v>
      </c>
      <c r="R639">
        <v>87.1</v>
      </c>
      <c r="S639">
        <f t="shared" si="28"/>
        <v>5461.17</v>
      </c>
      <c r="W639" t="s">
        <v>3895</v>
      </c>
      <c r="X639">
        <v>5.5928377300000003</v>
      </c>
      <c r="Y639">
        <v>21.02362205</v>
      </c>
      <c r="Z639">
        <v>68.360057220000002</v>
      </c>
      <c r="AA639">
        <f t="shared" si="29"/>
        <v>4290.9607916994</v>
      </c>
      <c r="AB639">
        <v>1778</v>
      </c>
      <c r="AC639">
        <v>174</v>
      </c>
      <c r="AD639">
        <v>4102.2752600399999</v>
      </c>
      <c r="AE639">
        <v>11.7</v>
      </c>
      <c r="AF639" t="s">
        <v>3896</v>
      </c>
      <c r="AG639">
        <v>135.05591899999999</v>
      </c>
      <c r="AH639" t="s">
        <v>111</v>
      </c>
      <c r="AI639">
        <v>1221.6680251400001</v>
      </c>
      <c r="AJ639" t="s">
        <v>3897</v>
      </c>
      <c r="AK639">
        <v>1</v>
      </c>
      <c r="AL639">
        <v>3.3766299999999998E-3</v>
      </c>
      <c r="AM639">
        <v>3.8314827299999998</v>
      </c>
      <c r="AN639">
        <v>88.3</v>
      </c>
    </row>
    <row r="640" spans="1:40" x14ac:dyDescent="0.35">
      <c r="A640" t="s">
        <v>3898</v>
      </c>
      <c r="B640">
        <v>5.6713448399999997</v>
      </c>
      <c r="C640">
        <v>30</v>
      </c>
      <c r="D640">
        <v>60.128941490000003</v>
      </c>
      <c r="E640">
        <f t="shared" si="27"/>
        <v>3774.2936573273005</v>
      </c>
      <c r="F640">
        <v>1778</v>
      </c>
      <c r="G640">
        <v>174</v>
      </c>
      <c r="H640">
        <v>3608.32742259</v>
      </c>
      <c r="I640">
        <v>12.9</v>
      </c>
      <c r="J640" t="s">
        <v>3899</v>
      </c>
      <c r="K640">
        <v>134.78180011000001</v>
      </c>
      <c r="L640" t="s">
        <v>76</v>
      </c>
      <c r="M640">
        <v>1226.62613035</v>
      </c>
      <c r="N640" t="s">
        <v>3900</v>
      </c>
      <c r="O640">
        <v>1</v>
      </c>
      <c r="P640">
        <v>3.9255200000000001E-3</v>
      </c>
      <c r="Q640">
        <v>3.8596681300000002</v>
      </c>
      <c r="R640">
        <v>87.1</v>
      </c>
      <c r="S640">
        <f t="shared" si="28"/>
        <v>5461.17</v>
      </c>
      <c r="W640" t="s">
        <v>3901</v>
      </c>
      <c r="X640">
        <v>5.6518928500000003</v>
      </c>
      <c r="Y640">
        <v>20.521653539999999</v>
      </c>
      <c r="Z640">
        <v>71.919012039999998</v>
      </c>
      <c r="AA640">
        <f t="shared" si="29"/>
        <v>4514.3563857507997</v>
      </c>
      <c r="AB640">
        <v>1778</v>
      </c>
      <c r="AC640">
        <v>174</v>
      </c>
      <c r="AD640">
        <v>4315.8475255699996</v>
      </c>
      <c r="AE640">
        <v>11.62</v>
      </c>
      <c r="AF640" t="s">
        <v>3902</v>
      </c>
      <c r="AG640">
        <v>134.75102484000001</v>
      </c>
      <c r="AH640" t="s">
        <v>111</v>
      </c>
      <c r="AI640">
        <v>1221.57616162</v>
      </c>
      <c r="AJ640" t="s">
        <v>3903</v>
      </c>
      <c r="AK640">
        <v>1</v>
      </c>
      <c r="AL640">
        <v>3.5052799999999999E-3</v>
      </c>
      <c r="AM640">
        <v>3.84445697</v>
      </c>
      <c r="AN640">
        <v>88.38</v>
      </c>
    </row>
    <row r="641" spans="1:40" x14ac:dyDescent="0.35">
      <c r="A641" t="s">
        <v>3904</v>
      </c>
      <c r="B641">
        <v>5.62213224</v>
      </c>
      <c r="C641">
        <v>30</v>
      </c>
      <c r="D641">
        <v>61.651898170000003</v>
      </c>
      <c r="E641">
        <f t="shared" si="27"/>
        <v>3869.8896481309002</v>
      </c>
      <c r="F641">
        <v>1778</v>
      </c>
      <c r="G641">
        <v>174</v>
      </c>
      <c r="H641">
        <v>3699.7197904899999</v>
      </c>
      <c r="I641">
        <v>12.9</v>
      </c>
      <c r="J641" t="s">
        <v>3905</v>
      </c>
      <c r="K641">
        <v>135.00097683000001</v>
      </c>
      <c r="L641" t="s">
        <v>76</v>
      </c>
      <c r="M641">
        <v>1226.4948967600001</v>
      </c>
      <c r="N641" t="s">
        <v>3906</v>
      </c>
      <c r="O641">
        <v>1</v>
      </c>
      <c r="P641">
        <v>4.0983399999999998E-3</v>
      </c>
      <c r="Q641">
        <v>3.8605629100000001</v>
      </c>
      <c r="R641">
        <v>87.1</v>
      </c>
      <c r="S641">
        <f t="shared" si="28"/>
        <v>5461.17</v>
      </c>
      <c r="W641" t="s">
        <v>3907</v>
      </c>
      <c r="X641">
        <v>5.6190844499999999</v>
      </c>
      <c r="Y641">
        <v>20.521653539999999</v>
      </c>
      <c r="Z641">
        <v>70.108066190000002</v>
      </c>
      <c r="AA641">
        <f t="shared" si="29"/>
        <v>4400.6833147463003</v>
      </c>
      <c r="AB641">
        <v>1778</v>
      </c>
      <c r="AC641">
        <v>174</v>
      </c>
      <c r="AD641">
        <v>4207.1729770700003</v>
      </c>
      <c r="AE641">
        <v>11.76</v>
      </c>
      <c r="AF641" t="s">
        <v>3908</v>
      </c>
      <c r="AG641">
        <v>134.93120406</v>
      </c>
      <c r="AH641" t="s">
        <v>111</v>
      </c>
      <c r="AI641">
        <v>1221.5335107000001</v>
      </c>
      <c r="AJ641" t="s">
        <v>3909</v>
      </c>
      <c r="AK641">
        <v>1</v>
      </c>
      <c r="AL641">
        <v>3.65286E-3</v>
      </c>
      <c r="AM641">
        <v>3.8202980499999999</v>
      </c>
      <c r="AN641">
        <v>88.24</v>
      </c>
    </row>
    <row r="642" spans="1:40" x14ac:dyDescent="0.35">
      <c r="A642" t="s">
        <v>3910</v>
      </c>
      <c r="B642">
        <v>5.68118736</v>
      </c>
      <c r="C642">
        <v>30</v>
      </c>
      <c r="D642">
        <v>59.15530802</v>
      </c>
      <c r="E642">
        <f t="shared" si="27"/>
        <v>3713.1786844154003</v>
      </c>
      <c r="F642">
        <v>1778</v>
      </c>
      <c r="G642">
        <v>174</v>
      </c>
      <c r="H642">
        <v>3549.8998460100001</v>
      </c>
      <c r="I642">
        <v>12.94</v>
      </c>
      <c r="J642" t="s">
        <v>3911</v>
      </c>
      <c r="K642">
        <v>134.89114909</v>
      </c>
      <c r="L642" t="s">
        <v>76</v>
      </c>
      <c r="M642">
        <v>1226.43584164</v>
      </c>
      <c r="N642" t="s">
        <v>3912</v>
      </c>
      <c r="O642">
        <v>1</v>
      </c>
      <c r="P642">
        <v>3.8018800000000001E-3</v>
      </c>
      <c r="Q642">
        <v>3.83998309</v>
      </c>
      <c r="R642">
        <v>87.06</v>
      </c>
      <c r="S642">
        <f t="shared" si="28"/>
        <v>5458.6620000000003</v>
      </c>
      <c r="W642" t="s">
        <v>3913</v>
      </c>
      <c r="X642">
        <v>5.6617353699999997</v>
      </c>
      <c r="Y642">
        <v>20.521653539999999</v>
      </c>
      <c r="Z642">
        <v>69.220445940000005</v>
      </c>
      <c r="AA642">
        <f t="shared" si="29"/>
        <v>4344.9673916538004</v>
      </c>
      <c r="AB642">
        <v>1778</v>
      </c>
      <c r="AC642">
        <v>174</v>
      </c>
      <c r="AD642">
        <v>4153.9070388099999</v>
      </c>
      <c r="AE642">
        <v>11.96</v>
      </c>
      <c r="AF642" t="s">
        <v>3914</v>
      </c>
      <c r="AG642">
        <v>135.00119588000001</v>
      </c>
      <c r="AH642" t="s">
        <v>111</v>
      </c>
      <c r="AI642">
        <v>1221.5138256600001</v>
      </c>
      <c r="AJ642" t="s">
        <v>3915</v>
      </c>
      <c r="AK642">
        <v>1</v>
      </c>
      <c r="AL642">
        <v>3.41552E-3</v>
      </c>
      <c r="AM642">
        <v>3.8493782200000002</v>
      </c>
      <c r="AN642">
        <v>88.04</v>
      </c>
    </row>
    <row r="643" spans="1:40" x14ac:dyDescent="0.35">
      <c r="A643" t="s">
        <v>3916</v>
      </c>
      <c r="B643">
        <v>5.6385364400000002</v>
      </c>
      <c r="C643">
        <v>30</v>
      </c>
      <c r="D643">
        <v>61.695517209999998</v>
      </c>
      <c r="E643">
        <f t="shared" si="27"/>
        <v>3872.6276152717001</v>
      </c>
      <c r="F643">
        <v>1778</v>
      </c>
      <c r="G643">
        <v>174</v>
      </c>
      <c r="H643">
        <v>3702.3373615</v>
      </c>
      <c r="I643">
        <v>13</v>
      </c>
      <c r="J643" t="s">
        <v>3917</v>
      </c>
      <c r="K643">
        <v>134.95411976</v>
      </c>
      <c r="L643" t="s">
        <v>76</v>
      </c>
      <c r="M643">
        <v>1226.34397812</v>
      </c>
      <c r="N643" t="s">
        <v>3918</v>
      </c>
      <c r="O643">
        <v>1</v>
      </c>
      <c r="P643">
        <v>3.76188E-3</v>
      </c>
      <c r="Q643">
        <v>3.8417726399999998</v>
      </c>
      <c r="R643">
        <v>87</v>
      </c>
      <c r="S643">
        <f t="shared" si="28"/>
        <v>5454.9000000000005</v>
      </c>
      <c r="W643" t="s">
        <v>3919</v>
      </c>
      <c r="X643">
        <v>5.6190844499999999</v>
      </c>
      <c r="Y643">
        <v>20.521653539999999</v>
      </c>
      <c r="Z643">
        <v>65.422907800000004</v>
      </c>
      <c r="AA643">
        <f t="shared" si="29"/>
        <v>4106.5959226060004</v>
      </c>
      <c r="AB643">
        <v>1778</v>
      </c>
      <c r="AC643">
        <v>174</v>
      </c>
      <c r="AD643">
        <v>3926.0174291399999</v>
      </c>
      <c r="AE643">
        <v>12.08</v>
      </c>
      <c r="AF643" t="s">
        <v>3920</v>
      </c>
      <c r="AG643">
        <v>134.94659874000001</v>
      </c>
      <c r="AH643" t="s">
        <v>111</v>
      </c>
      <c r="AI643">
        <v>1221.44492803</v>
      </c>
      <c r="AJ643" t="s">
        <v>3921</v>
      </c>
      <c r="AK643">
        <v>1</v>
      </c>
      <c r="AL643">
        <v>3.44561E-3</v>
      </c>
      <c r="AM643">
        <v>3.8292457999999998</v>
      </c>
      <c r="AN643">
        <v>87.92</v>
      </c>
    </row>
    <row r="644" spans="1:40" x14ac:dyDescent="0.35">
      <c r="A644" t="s">
        <v>3922</v>
      </c>
      <c r="B644">
        <v>5.6188513999999996</v>
      </c>
      <c r="C644">
        <v>30</v>
      </c>
      <c r="D644">
        <v>61.101761740000001</v>
      </c>
      <c r="E644">
        <f t="shared" ref="E644:E707" si="30">D644*62.77</f>
        <v>3835.3575844198003</v>
      </c>
      <c r="F644">
        <v>1778</v>
      </c>
      <c r="G644">
        <v>174</v>
      </c>
      <c r="H644">
        <v>3666.7061981500001</v>
      </c>
      <c r="I644">
        <v>13</v>
      </c>
      <c r="J644" t="s">
        <v>3923</v>
      </c>
      <c r="K644">
        <v>134.97724418000001</v>
      </c>
      <c r="L644" t="s">
        <v>76</v>
      </c>
      <c r="M644">
        <v>1226.2914846799999</v>
      </c>
      <c r="N644" t="s">
        <v>3924</v>
      </c>
      <c r="O644">
        <v>1</v>
      </c>
      <c r="P644">
        <v>3.80277E-3</v>
      </c>
      <c r="Q644">
        <v>3.8270088599999998</v>
      </c>
      <c r="R644">
        <v>87</v>
      </c>
      <c r="S644">
        <f t="shared" ref="S644:S707" si="31">R644*62.7</f>
        <v>5454.9000000000005</v>
      </c>
      <c r="W644" t="s">
        <v>3925</v>
      </c>
      <c r="X644">
        <v>5.61252277</v>
      </c>
      <c r="Y644">
        <v>20.521653539999999</v>
      </c>
      <c r="Z644">
        <v>65.816179300000002</v>
      </c>
      <c r="AA644">
        <f t="shared" ref="AA644:AA707" si="32">Z644*62.77</f>
        <v>4131.2815746610004</v>
      </c>
      <c r="AB644">
        <v>1778</v>
      </c>
      <c r="AC644">
        <v>174</v>
      </c>
      <c r="AD644">
        <v>3949.61758396</v>
      </c>
      <c r="AE644">
        <v>12.1</v>
      </c>
      <c r="AF644" t="s">
        <v>3926</v>
      </c>
      <c r="AG644">
        <v>134.88399565</v>
      </c>
      <c r="AH644" t="s">
        <v>111</v>
      </c>
      <c r="AI644">
        <v>1221.4088387899999</v>
      </c>
      <c r="AJ644" t="s">
        <v>3927</v>
      </c>
      <c r="AK644">
        <v>1</v>
      </c>
      <c r="AL644">
        <v>3.60925E-3</v>
      </c>
      <c r="AM644">
        <v>3.8355092200000001</v>
      </c>
      <c r="AN644">
        <v>87.9</v>
      </c>
    </row>
    <row r="645" spans="1:40" x14ac:dyDescent="0.35">
      <c r="A645" t="s">
        <v>3928</v>
      </c>
      <c r="B645">
        <v>5.6155705600000001</v>
      </c>
      <c r="C645">
        <v>30</v>
      </c>
      <c r="D645">
        <v>60.735550910000001</v>
      </c>
      <c r="E645">
        <f t="shared" si="30"/>
        <v>3812.3705306207003</v>
      </c>
      <c r="F645">
        <v>1778</v>
      </c>
      <c r="G645">
        <v>174</v>
      </c>
      <c r="H645">
        <v>3644.7299495299999</v>
      </c>
      <c r="I645">
        <v>13</v>
      </c>
      <c r="J645" t="s">
        <v>3929</v>
      </c>
      <c r="K645">
        <v>135.03198750999999</v>
      </c>
      <c r="L645" t="s">
        <v>76</v>
      </c>
      <c r="M645">
        <v>1226.2980463599999</v>
      </c>
      <c r="N645" t="s">
        <v>3930</v>
      </c>
      <c r="O645">
        <v>1</v>
      </c>
      <c r="P645">
        <v>4.0818299999999998E-3</v>
      </c>
      <c r="Q645">
        <v>3.8140346300000001</v>
      </c>
      <c r="R645">
        <v>87</v>
      </c>
      <c r="S645">
        <f t="shared" si="31"/>
        <v>5454.9000000000005</v>
      </c>
      <c r="W645" t="s">
        <v>3931</v>
      </c>
      <c r="X645">
        <v>5.67157789</v>
      </c>
      <c r="Y645">
        <v>20.521653539999999</v>
      </c>
      <c r="Z645">
        <v>63.636311569999997</v>
      </c>
      <c r="AA645">
        <f t="shared" si="32"/>
        <v>3994.4512772489002</v>
      </c>
      <c r="AB645">
        <v>1778</v>
      </c>
      <c r="AC645">
        <v>174</v>
      </c>
      <c r="AD645">
        <v>3818.8040972499998</v>
      </c>
      <c r="AE645">
        <v>12.1</v>
      </c>
      <c r="AF645" t="s">
        <v>3932</v>
      </c>
      <c r="AG645">
        <v>135.13380832000001</v>
      </c>
      <c r="AH645" t="s">
        <v>111</v>
      </c>
      <c r="AI645">
        <v>1221.33337947</v>
      </c>
      <c r="AJ645" t="s">
        <v>3933</v>
      </c>
      <c r="AK645">
        <v>1</v>
      </c>
      <c r="AL645">
        <v>3.5997099999999999E-3</v>
      </c>
      <c r="AM645">
        <v>3.8431147999999999</v>
      </c>
      <c r="AN645">
        <v>87.9</v>
      </c>
    </row>
    <row r="646" spans="1:40" x14ac:dyDescent="0.35">
      <c r="A646" t="s">
        <v>3934</v>
      </c>
      <c r="B646">
        <v>5.6286939199999999</v>
      </c>
      <c r="C646">
        <v>30</v>
      </c>
      <c r="D646">
        <v>59.642700320000003</v>
      </c>
      <c r="E646">
        <f t="shared" si="30"/>
        <v>3743.7722990864004</v>
      </c>
      <c r="F646">
        <v>1778</v>
      </c>
      <c r="G646">
        <v>174</v>
      </c>
      <c r="H646">
        <v>3580.7599458099999</v>
      </c>
      <c r="I646">
        <v>13.04</v>
      </c>
      <c r="J646" t="s">
        <v>3935</v>
      </c>
      <c r="K646">
        <v>135.04724069</v>
      </c>
      <c r="L646" t="s">
        <v>76</v>
      </c>
      <c r="M646">
        <v>1226.27508048</v>
      </c>
      <c r="N646" t="s">
        <v>3936</v>
      </c>
      <c r="O646">
        <v>1</v>
      </c>
      <c r="P646">
        <v>3.8459499999999999E-3</v>
      </c>
      <c r="Q646">
        <v>3.8015077900000001</v>
      </c>
      <c r="R646">
        <v>86.96</v>
      </c>
      <c r="S646">
        <f t="shared" si="31"/>
        <v>5452.3919999999998</v>
      </c>
      <c r="W646" t="s">
        <v>3937</v>
      </c>
      <c r="X646">
        <v>5.5993994100000002</v>
      </c>
      <c r="Y646">
        <v>20.521653539999999</v>
      </c>
      <c r="Z646">
        <v>65.297777139999994</v>
      </c>
      <c r="AA646">
        <f t="shared" si="32"/>
        <v>4098.7414710777994</v>
      </c>
      <c r="AB646">
        <v>1778</v>
      </c>
      <c r="AC646">
        <v>174</v>
      </c>
      <c r="AD646">
        <v>3918.5083595199999</v>
      </c>
      <c r="AE646">
        <v>12.1</v>
      </c>
      <c r="AF646" t="s">
        <v>3938</v>
      </c>
      <c r="AG646">
        <v>134.86826479999999</v>
      </c>
      <c r="AH646" t="s">
        <v>111</v>
      </c>
      <c r="AI646">
        <v>1221.3169752700001</v>
      </c>
      <c r="AJ646" t="s">
        <v>3939</v>
      </c>
      <c r="AK646">
        <v>1</v>
      </c>
      <c r="AL646">
        <v>3.6866500000000001E-3</v>
      </c>
      <c r="AM646">
        <v>3.8574312000000002</v>
      </c>
      <c r="AN646">
        <v>87.9</v>
      </c>
    </row>
    <row r="647" spans="1:40" x14ac:dyDescent="0.35">
      <c r="A647" t="s">
        <v>3940</v>
      </c>
      <c r="B647">
        <v>5.6385364400000002</v>
      </c>
      <c r="C647">
        <v>30</v>
      </c>
      <c r="D647">
        <v>59.085367400000003</v>
      </c>
      <c r="E647">
        <f t="shared" si="30"/>
        <v>3708.7885116980005</v>
      </c>
      <c r="F647">
        <v>1778</v>
      </c>
      <c r="G647">
        <v>174</v>
      </c>
      <c r="H647">
        <v>3551.4316073700002</v>
      </c>
      <c r="I647">
        <v>13.14</v>
      </c>
      <c r="J647" t="s">
        <v>3941</v>
      </c>
      <c r="K647">
        <v>134.93790659000001</v>
      </c>
      <c r="L647" t="s">
        <v>76</v>
      </c>
      <c r="M647">
        <v>1226.2455529199999</v>
      </c>
      <c r="N647" t="s">
        <v>3942</v>
      </c>
      <c r="O647">
        <v>1</v>
      </c>
      <c r="P647">
        <v>3.8369900000000002E-3</v>
      </c>
      <c r="Q647">
        <v>3.8305879599999999</v>
      </c>
      <c r="R647">
        <v>86.86</v>
      </c>
      <c r="S647">
        <f t="shared" si="31"/>
        <v>5446.1220000000003</v>
      </c>
      <c r="W647" t="s">
        <v>3943</v>
      </c>
      <c r="X647">
        <v>5.67157789</v>
      </c>
      <c r="Y647">
        <v>20.521653539999999</v>
      </c>
      <c r="Z647">
        <v>66.291319189999996</v>
      </c>
      <c r="AA647">
        <f t="shared" si="32"/>
        <v>4161.1061055562996</v>
      </c>
      <c r="AB647">
        <v>1778</v>
      </c>
      <c r="AC647">
        <v>174</v>
      </c>
      <c r="AD647">
        <v>3978.13064721</v>
      </c>
      <c r="AE647">
        <v>12.26</v>
      </c>
      <c r="AF647" t="s">
        <v>3944</v>
      </c>
      <c r="AG647">
        <v>134.96236114000001</v>
      </c>
      <c r="AH647" t="s">
        <v>111</v>
      </c>
      <c r="AI647">
        <v>1221.24479679</v>
      </c>
      <c r="AJ647" t="s">
        <v>3945</v>
      </c>
      <c r="AK647">
        <v>1</v>
      </c>
      <c r="AL647">
        <v>3.51535E-3</v>
      </c>
      <c r="AM647">
        <v>3.86145768</v>
      </c>
      <c r="AN647">
        <v>87.74</v>
      </c>
    </row>
    <row r="648" spans="1:40" x14ac:dyDescent="0.35">
      <c r="A648" t="s">
        <v>3946</v>
      </c>
      <c r="B648">
        <v>5.6286939199999999</v>
      </c>
      <c r="C648">
        <v>30</v>
      </c>
      <c r="D648">
        <v>59.218001000000001</v>
      </c>
      <c r="E648">
        <f t="shared" si="30"/>
        <v>3717.11392277</v>
      </c>
      <c r="F648">
        <v>1778</v>
      </c>
      <c r="G648">
        <v>174</v>
      </c>
      <c r="H648">
        <v>3563.4710671399998</v>
      </c>
      <c r="I648">
        <v>13.24</v>
      </c>
      <c r="J648" t="s">
        <v>3947</v>
      </c>
      <c r="K648">
        <v>135.03987394999999</v>
      </c>
      <c r="L648" t="s">
        <v>76</v>
      </c>
      <c r="M648">
        <v>1226.20618285</v>
      </c>
      <c r="N648" t="s">
        <v>3948</v>
      </c>
      <c r="O648">
        <v>1</v>
      </c>
      <c r="P648">
        <v>3.8199200000000001E-3</v>
      </c>
      <c r="Q648">
        <v>3.85922074</v>
      </c>
      <c r="R648">
        <v>86.76</v>
      </c>
      <c r="S648">
        <f t="shared" si="31"/>
        <v>5439.8520000000008</v>
      </c>
      <c r="W648" t="s">
        <v>3949</v>
      </c>
      <c r="X648">
        <v>5.5961185699999998</v>
      </c>
      <c r="Y648">
        <v>20.521653539999999</v>
      </c>
      <c r="Z648">
        <v>69.184848860000002</v>
      </c>
      <c r="AA648">
        <f t="shared" si="32"/>
        <v>4342.7329629422002</v>
      </c>
      <c r="AB648">
        <v>1778</v>
      </c>
      <c r="AC648">
        <v>174</v>
      </c>
      <c r="AD648">
        <v>4151.7708640600003</v>
      </c>
      <c r="AE648">
        <v>12.3</v>
      </c>
      <c r="AF648" t="s">
        <v>3950</v>
      </c>
      <c r="AG648">
        <v>135.13431822999999</v>
      </c>
      <c r="AH648" t="s">
        <v>111</v>
      </c>
      <c r="AI648">
        <v>1221.2612009899999</v>
      </c>
      <c r="AJ648" t="s">
        <v>3951</v>
      </c>
      <c r="AK648">
        <v>1</v>
      </c>
      <c r="AL648">
        <v>3.5193099999999999E-3</v>
      </c>
      <c r="AM648">
        <v>3.8086659799999998</v>
      </c>
      <c r="AN648">
        <v>87.7</v>
      </c>
    </row>
    <row r="649" spans="1:40" x14ac:dyDescent="0.35">
      <c r="A649" t="s">
        <v>3952</v>
      </c>
      <c r="B649">
        <v>5.6483789599999996</v>
      </c>
      <c r="C649">
        <v>30</v>
      </c>
      <c r="D649">
        <v>58.175449059999998</v>
      </c>
      <c r="E649">
        <f t="shared" si="30"/>
        <v>3651.6729374962001</v>
      </c>
      <c r="F649">
        <v>1778</v>
      </c>
      <c r="G649">
        <v>174</v>
      </c>
      <c r="H649">
        <v>3504.8011682299998</v>
      </c>
      <c r="I649">
        <v>13.34</v>
      </c>
      <c r="J649" t="s">
        <v>3953</v>
      </c>
      <c r="K649">
        <v>134.86055281</v>
      </c>
      <c r="L649" t="s">
        <v>76</v>
      </c>
      <c r="M649">
        <v>1226.2094636899999</v>
      </c>
      <c r="N649" t="s">
        <v>3954</v>
      </c>
      <c r="O649">
        <v>1</v>
      </c>
      <c r="P649">
        <v>3.8242599999999999E-3</v>
      </c>
      <c r="Q649">
        <v>3.8408778699999999</v>
      </c>
      <c r="R649">
        <v>86.66</v>
      </c>
      <c r="S649">
        <f t="shared" si="31"/>
        <v>5433.5820000000003</v>
      </c>
      <c r="W649" t="s">
        <v>3955</v>
      </c>
      <c r="X649">
        <v>5.6387694899999996</v>
      </c>
      <c r="Y649">
        <v>20.521653539999999</v>
      </c>
      <c r="Z649">
        <v>67.228818750000002</v>
      </c>
      <c r="AA649">
        <f t="shared" si="32"/>
        <v>4219.9529529375004</v>
      </c>
      <c r="AB649">
        <v>1778</v>
      </c>
      <c r="AC649">
        <v>174</v>
      </c>
      <c r="AD649">
        <v>4034.3898342399998</v>
      </c>
      <c r="AE649">
        <v>12.14</v>
      </c>
      <c r="AF649" t="s">
        <v>3956</v>
      </c>
      <c r="AG649">
        <v>135.14169999000001</v>
      </c>
      <c r="AH649" t="s">
        <v>111</v>
      </c>
      <c r="AI649">
        <v>1221.23167343</v>
      </c>
      <c r="AJ649" t="s">
        <v>3957</v>
      </c>
      <c r="AK649">
        <v>1</v>
      </c>
      <c r="AL649">
        <v>3.60203E-3</v>
      </c>
      <c r="AM649">
        <v>3.8279036400000002</v>
      </c>
      <c r="AN649">
        <v>87.86</v>
      </c>
    </row>
    <row r="650" spans="1:40" x14ac:dyDescent="0.35">
      <c r="A650" t="s">
        <v>3958</v>
      </c>
      <c r="B650">
        <v>5.6582214799999999</v>
      </c>
      <c r="C650">
        <v>30</v>
      </c>
      <c r="D650">
        <v>58.342689049999997</v>
      </c>
      <c r="E650">
        <f t="shared" si="30"/>
        <v>3662.1705916685</v>
      </c>
      <c r="F650">
        <v>1778</v>
      </c>
      <c r="G650">
        <v>174</v>
      </c>
      <c r="H650">
        <v>3517.3062442300002</v>
      </c>
      <c r="I650">
        <v>13.4</v>
      </c>
      <c r="J650" t="s">
        <v>3959</v>
      </c>
      <c r="K650">
        <v>134.88367780999999</v>
      </c>
      <c r="L650" t="s">
        <v>76</v>
      </c>
      <c r="M650">
        <v>1226.12744269</v>
      </c>
      <c r="N650" t="s">
        <v>3960</v>
      </c>
      <c r="O650">
        <v>1</v>
      </c>
      <c r="P650">
        <v>4.0212900000000003E-3</v>
      </c>
      <c r="Q650">
        <v>3.8596681300000002</v>
      </c>
      <c r="R650">
        <v>86.6</v>
      </c>
      <c r="S650">
        <f t="shared" si="31"/>
        <v>5429.82</v>
      </c>
      <c r="W650" t="s">
        <v>3961</v>
      </c>
      <c r="X650">
        <v>5.6026802499999997</v>
      </c>
      <c r="Y650">
        <v>20.521653539999999</v>
      </c>
      <c r="Z650">
        <v>64.492631990000007</v>
      </c>
      <c r="AA650">
        <f t="shared" si="32"/>
        <v>4048.2025100123005</v>
      </c>
      <c r="AB650">
        <v>1778</v>
      </c>
      <c r="AC650">
        <v>174</v>
      </c>
      <c r="AD650">
        <v>3870.1917382199999</v>
      </c>
      <c r="AE650">
        <v>12.02</v>
      </c>
      <c r="AF650" t="s">
        <v>3962</v>
      </c>
      <c r="AG650">
        <v>135.16545639</v>
      </c>
      <c r="AH650" t="s">
        <v>111</v>
      </c>
      <c r="AI650">
        <v>1221.1955841900001</v>
      </c>
      <c r="AJ650" t="s">
        <v>3963</v>
      </c>
      <c r="AK650">
        <v>1</v>
      </c>
      <c r="AL650">
        <v>3.5357100000000001E-3</v>
      </c>
      <c r="AM650">
        <v>3.8426674200000002</v>
      </c>
      <c r="AN650">
        <v>87.98</v>
      </c>
    </row>
    <row r="651" spans="1:40" x14ac:dyDescent="0.35">
      <c r="A651" t="s">
        <v>3964</v>
      </c>
      <c r="B651">
        <v>5.6615023200000003</v>
      </c>
      <c r="C651">
        <v>30</v>
      </c>
      <c r="D651">
        <v>59.831990169999997</v>
      </c>
      <c r="E651">
        <f t="shared" si="30"/>
        <v>3755.6540229708999</v>
      </c>
      <c r="F651">
        <v>1778</v>
      </c>
      <c r="G651">
        <v>174</v>
      </c>
      <c r="H651">
        <v>3607.0917551100001</v>
      </c>
      <c r="I651">
        <v>13.4</v>
      </c>
      <c r="J651" t="s">
        <v>3965</v>
      </c>
      <c r="K651">
        <v>134.9069374</v>
      </c>
      <c r="L651" t="s">
        <v>76</v>
      </c>
      <c r="M651">
        <v>1226.0487025299999</v>
      </c>
      <c r="N651" t="s">
        <v>3966</v>
      </c>
      <c r="O651">
        <v>1</v>
      </c>
      <c r="P651">
        <v>3.9351500000000001E-3</v>
      </c>
      <c r="Q651">
        <v>3.8744319100000002</v>
      </c>
      <c r="R651">
        <v>86.6</v>
      </c>
      <c r="S651">
        <f t="shared" si="31"/>
        <v>5429.82</v>
      </c>
      <c r="W651" t="s">
        <v>3967</v>
      </c>
      <c r="X651">
        <v>5.6650162100000001</v>
      </c>
      <c r="Y651">
        <v>20.019685039999999</v>
      </c>
      <c r="Z651">
        <v>66.647963439999998</v>
      </c>
      <c r="AA651">
        <f t="shared" si="32"/>
        <v>4183.4926651287997</v>
      </c>
      <c r="AB651">
        <v>1778</v>
      </c>
      <c r="AC651">
        <v>174</v>
      </c>
      <c r="AD651">
        <v>3999.5328069699999</v>
      </c>
      <c r="AE651">
        <v>12</v>
      </c>
      <c r="AF651" t="s">
        <v>3968</v>
      </c>
      <c r="AG651">
        <v>134.91551490000001</v>
      </c>
      <c r="AH651" t="s">
        <v>111</v>
      </c>
      <c r="AI651">
        <v>1221.14309076</v>
      </c>
      <c r="AJ651" t="s">
        <v>3969</v>
      </c>
      <c r="AK651">
        <v>1</v>
      </c>
      <c r="AL651">
        <v>3.6347599999999999E-3</v>
      </c>
      <c r="AM651">
        <v>3.8771162399999999</v>
      </c>
      <c r="AN651">
        <v>88</v>
      </c>
    </row>
    <row r="652" spans="1:40" x14ac:dyDescent="0.35">
      <c r="A652" t="s">
        <v>3970</v>
      </c>
      <c r="B652">
        <v>5.6549406400000004</v>
      </c>
      <c r="C652">
        <v>30</v>
      </c>
      <c r="D652">
        <v>62.603830639999998</v>
      </c>
      <c r="E652">
        <f t="shared" si="30"/>
        <v>3929.6424492728001</v>
      </c>
      <c r="F652">
        <v>1778</v>
      </c>
      <c r="G652">
        <v>174</v>
      </c>
      <c r="H652">
        <v>3772.4496718800001</v>
      </c>
      <c r="I652">
        <v>13.36</v>
      </c>
      <c r="J652" t="s">
        <v>3971</v>
      </c>
      <c r="K652">
        <v>135.00876872000001</v>
      </c>
      <c r="L652" t="s">
        <v>76</v>
      </c>
      <c r="M652">
        <v>1226.0093324500001</v>
      </c>
      <c r="N652" t="s">
        <v>3972</v>
      </c>
      <c r="O652">
        <v>1</v>
      </c>
      <c r="P652">
        <v>3.9016699999999999E-3</v>
      </c>
      <c r="Q652">
        <v>3.8757740699999998</v>
      </c>
      <c r="R652">
        <v>86.64</v>
      </c>
      <c r="S652">
        <f t="shared" si="31"/>
        <v>5432.3280000000004</v>
      </c>
      <c r="W652" t="s">
        <v>3973</v>
      </c>
      <c r="X652">
        <v>5.6617353699999997</v>
      </c>
      <c r="Y652">
        <v>20.019685039999999</v>
      </c>
      <c r="Z652">
        <v>66.250318280000002</v>
      </c>
      <c r="AA652">
        <f t="shared" si="32"/>
        <v>4158.5324784356008</v>
      </c>
      <c r="AB652">
        <v>1778</v>
      </c>
      <c r="AC652">
        <v>174</v>
      </c>
      <c r="AD652">
        <v>3975.6701895299998</v>
      </c>
      <c r="AE652">
        <v>12</v>
      </c>
      <c r="AF652" t="s">
        <v>3974</v>
      </c>
      <c r="AG652">
        <v>135.00876206000001</v>
      </c>
      <c r="AH652" t="s">
        <v>111</v>
      </c>
      <c r="AI652">
        <v>1221.07419312</v>
      </c>
      <c r="AJ652" t="s">
        <v>3975</v>
      </c>
      <c r="AK652">
        <v>1</v>
      </c>
      <c r="AL652">
        <v>3.5799E-3</v>
      </c>
      <c r="AM652">
        <v>3.8475886799999999</v>
      </c>
      <c r="AN652">
        <v>88</v>
      </c>
    </row>
    <row r="653" spans="1:40" x14ac:dyDescent="0.35">
      <c r="A653" t="s">
        <v>3976</v>
      </c>
      <c r="B653">
        <v>5.6779065199999996</v>
      </c>
      <c r="C653">
        <v>30</v>
      </c>
      <c r="D653">
        <v>62.161696900000003</v>
      </c>
      <c r="E653">
        <f t="shared" si="30"/>
        <v>3901.8897144130005</v>
      </c>
      <c r="F653">
        <v>1778</v>
      </c>
      <c r="G653">
        <v>174</v>
      </c>
      <c r="H653">
        <v>3743.2203811600002</v>
      </c>
      <c r="I653">
        <v>13.3</v>
      </c>
      <c r="J653" t="s">
        <v>3977</v>
      </c>
      <c r="K653">
        <v>134.98565495</v>
      </c>
      <c r="L653" t="s">
        <v>76</v>
      </c>
      <c r="M653">
        <v>1225.90434557</v>
      </c>
      <c r="N653" t="s">
        <v>3978</v>
      </c>
      <c r="O653">
        <v>1</v>
      </c>
      <c r="P653">
        <v>4.0502699999999999E-3</v>
      </c>
      <c r="Q653">
        <v>3.8766688500000002</v>
      </c>
      <c r="R653">
        <v>86.7</v>
      </c>
      <c r="S653">
        <f t="shared" si="31"/>
        <v>5436.09</v>
      </c>
      <c r="W653" t="s">
        <v>3979</v>
      </c>
      <c r="X653">
        <v>5.7076671299999999</v>
      </c>
      <c r="Y653">
        <v>20.019685039999999</v>
      </c>
      <c r="Z653">
        <v>62.968830879999999</v>
      </c>
      <c r="AA653">
        <f t="shared" si="32"/>
        <v>3952.5535143376001</v>
      </c>
      <c r="AB653">
        <v>1778</v>
      </c>
      <c r="AC653">
        <v>174</v>
      </c>
      <c r="AD653">
        <v>3778.7486958</v>
      </c>
      <c r="AE653">
        <v>12</v>
      </c>
      <c r="AF653" t="s">
        <v>3980</v>
      </c>
      <c r="AG653">
        <v>134.95402908</v>
      </c>
      <c r="AH653" t="s">
        <v>111</v>
      </c>
      <c r="AI653">
        <v>1220.9724870800001</v>
      </c>
      <c r="AJ653" t="s">
        <v>3981</v>
      </c>
      <c r="AK653">
        <v>1</v>
      </c>
      <c r="AL653">
        <v>3.3887399999999999E-3</v>
      </c>
      <c r="AM653">
        <v>3.8923274000000001</v>
      </c>
      <c r="AN653">
        <v>88</v>
      </c>
    </row>
    <row r="654" spans="1:40" x14ac:dyDescent="0.35">
      <c r="A654" t="s">
        <v>3982</v>
      </c>
      <c r="B654">
        <v>5.6545682800000003</v>
      </c>
      <c r="C654">
        <v>30</v>
      </c>
      <c r="D654">
        <v>61.345433120000003</v>
      </c>
      <c r="E654">
        <f t="shared" si="30"/>
        <v>3850.6528369424004</v>
      </c>
      <c r="F654">
        <v>1778</v>
      </c>
      <c r="G654">
        <v>174</v>
      </c>
      <c r="H654">
        <v>3695.7636335000002</v>
      </c>
      <c r="I654">
        <v>13.34</v>
      </c>
      <c r="J654" t="s">
        <v>3983</v>
      </c>
      <c r="K654">
        <v>135.00780703999999</v>
      </c>
      <c r="L654" t="s">
        <v>76</v>
      </c>
      <c r="M654">
        <v>1225.8587982900001</v>
      </c>
      <c r="N654" t="s">
        <v>3984</v>
      </c>
      <c r="O654">
        <v>1</v>
      </c>
      <c r="P654">
        <v>3.8371E-3</v>
      </c>
      <c r="Q654">
        <v>3.8619617700000002</v>
      </c>
      <c r="R654">
        <v>86.66</v>
      </c>
      <c r="S654">
        <f t="shared" si="31"/>
        <v>5433.5820000000003</v>
      </c>
      <c r="W654" t="s">
        <v>3985</v>
      </c>
      <c r="X654">
        <v>5.61252277</v>
      </c>
      <c r="Y654">
        <v>19.517716539999999</v>
      </c>
      <c r="Z654">
        <v>69.468043690000002</v>
      </c>
      <c r="AA654">
        <f t="shared" si="32"/>
        <v>4360.5091024213007</v>
      </c>
      <c r="AB654">
        <v>1778</v>
      </c>
      <c r="AC654">
        <v>174</v>
      </c>
      <c r="AD654">
        <v>4168.7653370199996</v>
      </c>
      <c r="AE654">
        <v>12</v>
      </c>
      <c r="AF654" t="s">
        <v>3986</v>
      </c>
      <c r="AG654">
        <v>134.89943183</v>
      </c>
      <c r="AH654" t="s">
        <v>111</v>
      </c>
      <c r="AI654">
        <v>1220.91343196</v>
      </c>
      <c r="AJ654" t="s">
        <v>3987</v>
      </c>
      <c r="AK654">
        <v>1</v>
      </c>
      <c r="AL654">
        <v>3.4465799999999999E-3</v>
      </c>
      <c r="AM654">
        <v>3.8350618299999999</v>
      </c>
      <c r="AN654">
        <v>88</v>
      </c>
    </row>
    <row r="655" spans="1:40" x14ac:dyDescent="0.35">
      <c r="A655" t="s">
        <v>3988</v>
      </c>
      <c r="B655">
        <v>5.6611299600000002</v>
      </c>
      <c r="C655">
        <v>30</v>
      </c>
      <c r="D655">
        <v>60.110298120000003</v>
      </c>
      <c r="E655">
        <f t="shared" si="30"/>
        <v>3773.1234129924005</v>
      </c>
      <c r="F655">
        <v>1778</v>
      </c>
      <c r="G655">
        <v>174</v>
      </c>
      <c r="H655">
        <v>3625.5140275700001</v>
      </c>
      <c r="I655">
        <v>13.44</v>
      </c>
      <c r="J655" t="s">
        <v>3989</v>
      </c>
      <c r="K655">
        <v>134.83586597999999</v>
      </c>
      <c r="L655" t="s">
        <v>76</v>
      </c>
      <c r="M655">
        <v>1225.82270905</v>
      </c>
      <c r="N655" t="s">
        <v>3990</v>
      </c>
      <c r="O655">
        <v>1</v>
      </c>
      <c r="P655">
        <v>3.8018599999999998E-3</v>
      </c>
      <c r="Q655">
        <v>3.8373554699999999</v>
      </c>
      <c r="R655">
        <v>86.56</v>
      </c>
      <c r="S655">
        <f t="shared" si="31"/>
        <v>5427.3120000000008</v>
      </c>
      <c r="W655" t="s">
        <v>3991</v>
      </c>
      <c r="X655">
        <v>5.6518928500000003</v>
      </c>
      <c r="Y655">
        <v>20.019685039999999</v>
      </c>
      <c r="Z655">
        <v>70.105160150000003</v>
      </c>
      <c r="AA655">
        <f t="shared" si="32"/>
        <v>4400.5009026155003</v>
      </c>
      <c r="AB655">
        <v>1778</v>
      </c>
      <c r="AC655">
        <v>174</v>
      </c>
      <c r="AD655">
        <v>4206.9985860500001</v>
      </c>
      <c r="AE655">
        <v>11.92</v>
      </c>
      <c r="AF655" t="s">
        <v>3992</v>
      </c>
      <c r="AG655">
        <v>134.80534727</v>
      </c>
      <c r="AH655" t="s">
        <v>111</v>
      </c>
      <c r="AI655">
        <v>1220.8839043999999</v>
      </c>
      <c r="AJ655" t="s">
        <v>3993</v>
      </c>
      <c r="AK655">
        <v>1</v>
      </c>
      <c r="AL655">
        <v>3.4985400000000001E-3</v>
      </c>
      <c r="AM655">
        <v>3.8413252500000001</v>
      </c>
      <c r="AN655">
        <v>88.08</v>
      </c>
    </row>
    <row r="656" spans="1:40" x14ac:dyDescent="0.35">
      <c r="A656" t="s">
        <v>3994</v>
      </c>
      <c r="B656">
        <v>5.6316024000000002</v>
      </c>
      <c r="C656">
        <v>30</v>
      </c>
      <c r="D656">
        <v>58.851678620000001</v>
      </c>
      <c r="E656">
        <f t="shared" si="30"/>
        <v>3694.1198669774003</v>
      </c>
      <c r="F656">
        <v>1778</v>
      </c>
      <c r="G656">
        <v>174</v>
      </c>
      <c r="H656">
        <v>3553.7296545300001</v>
      </c>
      <c r="I656">
        <v>13.54</v>
      </c>
      <c r="J656" t="s">
        <v>3995</v>
      </c>
      <c r="K656">
        <v>135.00043994999999</v>
      </c>
      <c r="L656" t="s">
        <v>76</v>
      </c>
      <c r="M656">
        <v>1225.7636539299999</v>
      </c>
      <c r="N656" t="s">
        <v>3996</v>
      </c>
      <c r="O656">
        <v>1</v>
      </c>
      <c r="P656">
        <v>3.7453299999999998E-3</v>
      </c>
      <c r="Q656">
        <v>3.8463032099999999</v>
      </c>
      <c r="R656">
        <v>86.46</v>
      </c>
      <c r="S656">
        <f t="shared" si="31"/>
        <v>5421.0419999999995</v>
      </c>
      <c r="W656" t="s">
        <v>3997</v>
      </c>
      <c r="X656">
        <v>5.6453311700000004</v>
      </c>
      <c r="Y656">
        <v>20.019685039999999</v>
      </c>
      <c r="Z656">
        <v>69.965753930000005</v>
      </c>
      <c r="AA656">
        <f t="shared" si="32"/>
        <v>4391.750374186101</v>
      </c>
      <c r="AB656">
        <v>1778</v>
      </c>
      <c r="AC656">
        <v>174</v>
      </c>
      <c r="AD656">
        <v>4198.6328429300002</v>
      </c>
      <c r="AE656">
        <v>11.82</v>
      </c>
      <c r="AF656" t="s">
        <v>3998</v>
      </c>
      <c r="AG656">
        <v>134.89192908999999</v>
      </c>
      <c r="AH656" t="s">
        <v>111</v>
      </c>
      <c r="AI656">
        <v>1220.8478151700001</v>
      </c>
      <c r="AJ656" t="s">
        <v>3999</v>
      </c>
      <c r="AK656">
        <v>1</v>
      </c>
      <c r="AL656">
        <v>3.4835500000000002E-3</v>
      </c>
      <c r="AM656">
        <v>3.85250994</v>
      </c>
      <c r="AN656">
        <v>88.18</v>
      </c>
    </row>
    <row r="657" spans="1:40" x14ac:dyDescent="0.35">
      <c r="A657" t="s">
        <v>4000</v>
      </c>
      <c r="B657">
        <v>5.64472576</v>
      </c>
      <c r="C657">
        <v>30</v>
      </c>
      <c r="D657">
        <v>57.741131439999997</v>
      </c>
      <c r="E657">
        <f t="shared" si="30"/>
        <v>3624.4108204887998</v>
      </c>
      <c r="F657">
        <v>1778</v>
      </c>
      <c r="G657">
        <v>174</v>
      </c>
      <c r="H657">
        <v>3489.09809847</v>
      </c>
      <c r="I657">
        <v>13.6</v>
      </c>
      <c r="J657" t="s">
        <v>4001</v>
      </c>
      <c r="K657">
        <v>134.89848322</v>
      </c>
      <c r="L657" t="s">
        <v>76</v>
      </c>
      <c r="M657">
        <v>1225.69147546</v>
      </c>
      <c r="N657" t="s">
        <v>4002</v>
      </c>
      <c r="O657">
        <v>1</v>
      </c>
      <c r="P657">
        <v>3.8319600000000001E-3</v>
      </c>
      <c r="Q657">
        <v>3.8427241200000002</v>
      </c>
      <c r="R657">
        <v>86.4</v>
      </c>
      <c r="S657">
        <f t="shared" si="31"/>
        <v>5417.2800000000007</v>
      </c>
      <c r="W657" t="s">
        <v>4003</v>
      </c>
      <c r="X657">
        <v>5.6223652900000003</v>
      </c>
      <c r="Y657">
        <v>20.019685039999999</v>
      </c>
      <c r="Z657">
        <v>69.846346629999999</v>
      </c>
      <c r="AA657">
        <f t="shared" si="32"/>
        <v>4384.2551779651003</v>
      </c>
      <c r="AB657">
        <v>1778</v>
      </c>
      <c r="AC657">
        <v>174</v>
      </c>
      <c r="AD657">
        <v>4191.4672314999998</v>
      </c>
      <c r="AE657">
        <v>11.72</v>
      </c>
      <c r="AF657" t="s">
        <v>4004</v>
      </c>
      <c r="AG657">
        <v>135.0087882</v>
      </c>
      <c r="AH657" t="s">
        <v>111</v>
      </c>
      <c r="AI657">
        <v>1220.83797265</v>
      </c>
      <c r="AJ657" t="s">
        <v>4005</v>
      </c>
      <c r="AK657">
        <v>1</v>
      </c>
      <c r="AL657">
        <v>3.5877600000000002E-3</v>
      </c>
      <c r="AM657">
        <v>3.8502730000000001</v>
      </c>
      <c r="AN657">
        <v>88.28</v>
      </c>
    </row>
    <row r="658" spans="1:40" x14ac:dyDescent="0.35">
      <c r="A658" t="s">
        <v>4006</v>
      </c>
      <c r="B658">
        <v>5.6480066000000004</v>
      </c>
      <c r="C658">
        <v>30</v>
      </c>
      <c r="D658">
        <v>57.431798049999998</v>
      </c>
      <c r="E658">
        <f t="shared" si="30"/>
        <v>3604.9939635985002</v>
      </c>
      <c r="F658">
        <v>1778</v>
      </c>
      <c r="G658">
        <v>174</v>
      </c>
      <c r="H658">
        <v>3468.7647137099998</v>
      </c>
      <c r="I658">
        <v>13.56</v>
      </c>
      <c r="J658" t="s">
        <v>4007</v>
      </c>
      <c r="K658">
        <v>134.96145375</v>
      </c>
      <c r="L658" t="s">
        <v>76</v>
      </c>
      <c r="M658">
        <v>1225.5799268999999</v>
      </c>
      <c r="N658" t="s">
        <v>4008</v>
      </c>
      <c r="O658">
        <v>1</v>
      </c>
      <c r="P658">
        <v>3.8786900000000002E-3</v>
      </c>
      <c r="Q658">
        <v>3.8565931199999999</v>
      </c>
      <c r="R658">
        <v>86.44</v>
      </c>
      <c r="S658">
        <f t="shared" si="31"/>
        <v>5419.7880000000005</v>
      </c>
      <c r="W658" t="s">
        <v>4009</v>
      </c>
      <c r="X658">
        <v>5.6781395699999999</v>
      </c>
      <c r="Y658">
        <v>20.019685039999999</v>
      </c>
      <c r="Z658">
        <v>67.272431460000007</v>
      </c>
      <c r="AA658">
        <f t="shared" si="32"/>
        <v>4222.6905227442003</v>
      </c>
      <c r="AB658">
        <v>1778</v>
      </c>
      <c r="AC658">
        <v>174</v>
      </c>
      <c r="AD658">
        <v>4037.0070255599999</v>
      </c>
      <c r="AE658">
        <v>11.7</v>
      </c>
      <c r="AF658" t="s">
        <v>4010</v>
      </c>
      <c r="AG658">
        <v>134.96192589</v>
      </c>
      <c r="AH658" t="s">
        <v>111</v>
      </c>
      <c r="AI658">
        <v>1220.7789175299999</v>
      </c>
      <c r="AJ658" t="s">
        <v>4011</v>
      </c>
      <c r="AK658">
        <v>1</v>
      </c>
      <c r="AL658">
        <v>3.4314300000000001E-3</v>
      </c>
      <c r="AM658">
        <v>3.8744319100000002</v>
      </c>
      <c r="AN658">
        <v>88.3</v>
      </c>
    </row>
    <row r="659" spans="1:40" x14ac:dyDescent="0.35">
      <c r="A659" t="s">
        <v>4012</v>
      </c>
      <c r="B659">
        <v>5.6348832399999997</v>
      </c>
      <c r="C659">
        <v>30</v>
      </c>
      <c r="D659">
        <v>59.348127429999998</v>
      </c>
      <c r="E659">
        <f t="shared" si="30"/>
        <v>3725.2819587811</v>
      </c>
      <c r="F659">
        <v>1778</v>
      </c>
      <c r="G659">
        <v>174</v>
      </c>
      <c r="H659">
        <v>3580.3887726900002</v>
      </c>
      <c r="I659">
        <v>13.46</v>
      </c>
      <c r="J659" t="s">
        <v>4013</v>
      </c>
      <c r="K659">
        <v>134.96060904000001</v>
      </c>
      <c r="L659" t="s">
        <v>76</v>
      </c>
      <c r="M659">
        <v>1225.49134422</v>
      </c>
      <c r="N659" t="s">
        <v>4014</v>
      </c>
      <c r="O659">
        <v>1</v>
      </c>
      <c r="P659">
        <v>3.8737200000000002E-3</v>
      </c>
      <c r="Q659">
        <v>3.8664356400000002</v>
      </c>
      <c r="R659">
        <v>86.54</v>
      </c>
      <c r="S659">
        <f t="shared" si="31"/>
        <v>5426.0580000000009</v>
      </c>
      <c r="W659" t="s">
        <v>4015</v>
      </c>
      <c r="X659">
        <v>5.6223652900000003</v>
      </c>
      <c r="Y659">
        <v>20.019685039999999</v>
      </c>
      <c r="Z659">
        <v>67.663959309999996</v>
      </c>
      <c r="AA659">
        <f t="shared" si="32"/>
        <v>4247.2667258886995</v>
      </c>
      <c r="AB659">
        <v>1778</v>
      </c>
      <c r="AC659">
        <v>174</v>
      </c>
      <c r="AD659">
        <v>4060.5025440499999</v>
      </c>
      <c r="AE659">
        <v>11.7</v>
      </c>
      <c r="AF659" t="s">
        <v>4016</v>
      </c>
      <c r="AG659">
        <v>135.25874870999999</v>
      </c>
      <c r="AH659" t="s">
        <v>111</v>
      </c>
      <c r="AI659">
        <v>1220.7854792099999</v>
      </c>
      <c r="AJ659" t="s">
        <v>4017</v>
      </c>
      <c r="AK659">
        <v>1</v>
      </c>
      <c r="AL659">
        <v>3.40136E-3</v>
      </c>
      <c r="AM659">
        <v>3.82969319</v>
      </c>
      <c r="AN659">
        <v>88.3</v>
      </c>
    </row>
    <row r="660" spans="1:40" x14ac:dyDescent="0.35">
      <c r="A660" t="s">
        <v>4018</v>
      </c>
      <c r="B660">
        <v>5.6381640800000001</v>
      </c>
      <c r="C660">
        <v>30</v>
      </c>
      <c r="D660">
        <v>59.772518359999999</v>
      </c>
      <c r="E660">
        <f t="shared" si="30"/>
        <v>3751.9209774572</v>
      </c>
      <c r="F660">
        <v>1778</v>
      </c>
      <c r="G660">
        <v>174</v>
      </c>
      <c r="H660">
        <v>3600.20377057</v>
      </c>
      <c r="I660">
        <v>13.32</v>
      </c>
      <c r="J660" t="s">
        <v>4019</v>
      </c>
      <c r="K660">
        <v>134.96097137999999</v>
      </c>
      <c r="L660" t="s">
        <v>76</v>
      </c>
      <c r="M660">
        <v>1225.4388507799999</v>
      </c>
      <c r="N660" t="s">
        <v>4020</v>
      </c>
      <c r="O660">
        <v>1</v>
      </c>
      <c r="P660">
        <v>3.8899099999999999E-3</v>
      </c>
      <c r="Q660">
        <v>3.8266181700000002</v>
      </c>
      <c r="R660">
        <v>86.68</v>
      </c>
      <c r="S660">
        <f t="shared" si="31"/>
        <v>5434.8360000000002</v>
      </c>
      <c r="W660" t="s">
        <v>4021</v>
      </c>
      <c r="X660">
        <v>5.6650162100000001</v>
      </c>
      <c r="Y660">
        <v>20.019685039999999</v>
      </c>
      <c r="Z660">
        <v>65.336395640000006</v>
      </c>
      <c r="AA660">
        <f t="shared" si="32"/>
        <v>4101.1655543228007</v>
      </c>
      <c r="AB660">
        <v>1778</v>
      </c>
      <c r="AC660">
        <v>174</v>
      </c>
      <c r="AD660">
        <v>3920.82584903</v>
      </c>
      <c r="AE660">
        <v>11.62</v>
      </c>
      <c r="AF660" t="s">
        <v>4022</v>
      </c>
      <c r="AG660">
        <v>134.91556202999999</v>
      </c>
      <c r="AH660" t="s">
        <v>111</v>
      </c>
      <c r="AI660">
        <v>1220.7461091299999</v>
      </c>
      <c r="AJ660" t="s">
        <v>4023</v>
      </c>
      <c r="AK660">
        <v>1</v>
      </c>
      <c r="AL660">
        <v>3.5257600000000002E-3</v>
      </c>
      <c r="AM660">
        <v>3.8431147999999999</v>
      </c>
      <c r="AN660">
        <v>88.38</v>
      </c>
    </row>
    <row r="661" spans="1:40" x14ac:dyDescent="0.35">
      <c r="A661" t="s">
        <v>4024</v>
      </c>
      <c r="B661">
        <v>5.6283215599999998</v>
      </c>
      <c r="C661">
        <v>30</v>
      </c>
      <c r="D661">
        <v>60.52077328</v>
      </c>
      <c r="E661">
        <f t="shared" si="30"/>
        <v>3798.8889387856002</v>
      </c>
      <c r="F661">
        <v>1778</v>
      </c>
      <c r="G661">
        <v>174</v>
      </c>
      <c r="H661">
        <v>3640.2094783100001</v>
      </c>
      <c r="I661">
        <v>13.2</v>
      </c>
      <c r="J661" t="s">
        <v>4025</v>
      </c>
      <c r="K661">
        <v>134.99210221000001</v>
      </c>
      <c r="L661" t="s">
        <v>76</v>
      </c>
      <c r="M661">
        <v>1225.3994806999999</v>
      </c>
      <c r="N661" t="s">
        <v>4026</v>
      </c>
      <c r="O661">
        <v>1</v>
      </c>
      <c r="P661">
        <v>3.8847999999999999E-3</v>
      </c>
      <c r="Q661">
        <v>3.8561457300000002</v>
      </c>
      <c r="R661">
        <v>86.8</v>
      </c>
      <c r="S661">
        <f t="shared" si="31"/>
        <v>5442.36</v>
      </c>
      <c r="W661" t="s">
        <v>4027</v>
      </c>
      <c r="X661">
        <v>5.6059610900000001</v>
      </c>
      <c r="Y661">
        <v>20.019685039999999</v>
      </c>
      <c r="Z661">
        <v>65.935552209999997</v>
      </c>
      <c r="AA661">
        <f t="shared" si="32"/>
        <v>4138.7746122217004</v>
      </c>
      <c r="AB661">
        <v>1778</v>
      </c>
      <c r="AC661">
        <v>174</v>
      </c>
      <c r="AD661">
        <v>3956.78113192</v>
      </c>
      <c r="AE661">
        <v>11.6</v>
      </c>
      <c r="AF661" t="s">
        <v>4028</v>
      </c>
      <c r="AG661">
        <v>134.97817592999999</v>
      </c>
      <c r="AH661" t="s">
        <v>111</v>
      </c>
      <c r="AI661">
        <v>1220.71658157</v>
      </c>
      <c r="AJ661" t="s">
        <v>4029</v>
      </c>
      <c r="AK661">
        <v>1</v>
      </c>
      <c r="AL661">
        <v>3.5325999999999999E-3</v>
      </c>
      <c r="AM661">
        <v>3.8372987699999999</v>
      </c>
      <c r="AN661">
        <v>88.4</v>
      </c>
    </row>
    <row r="662" spans="1:40" x14ac:dyDescent="0.35">
      <c r="A662" t="s">
        <v>4030</v>
      </c>
      <c r="B662">
        <v>5.6184790400000004</v>
      </c>
      <c r="C662">
        <v>30</v>
      </c>
      <c r="D662">
        <v>61.263133799999999</v>
      </c>
      <c r="E662">
        <f t="shared" si="30"/>
        <v>3845.4869086260001</v>
      </c>
      <c r="F662">
        <v>1778</v>
      </c>
      <c r="G662">
        <v>174</v>
      </c>
      <c r="H662">
        <v>3686.4915271</v>
      </c>
      <c r="I662">
        <v>13.24</v>
      </c>
      <c r="J662" t="s">
        <v>4031</v>
      </c>
      <c r="K662">
        <v>134.97721598999999</v>
      </c>
      <c r="L662" t="s">
        <v>76</v>
      </c>
      <c r="M662">
        <v>1225.34042559</v>
      </c>
      <c r="N662" t="s">
        <v>4032</v>
      </c>
      <c r="O662">
        <v>1</v>
      </c>
      <c r="P662">
        <v>4.0392800000000001E-3</v>
      </c>
      <c r="Q662">
        <v>3.8471979900000002</v>
      </c>
      <c r="R662">
        <v>86.76</v>
      </c>
      <c r="S662">
        <f t="shared" si="31"/>
        <v>5439.8520000000008</v>
      </c>
      <c r="W662" t="s">
        <v>4033</v>
      </c>
      <c r="X662">
        <v>5.6256461299999998</v>
      </c>
      <c r="Y662">
        <v>20.521653539999999</v>
      </c>
      <c r="Z662">
        <v>62.076635699999997</v>
      </c>
      <c r="AA662">
        <f t="shared" si="32"/>
        <v>3896.5504228889999</v>
      </c>
      <c r="AB662">
        <v>1778</v>
      </c>
      <c r="AC662">
        <v>174</v>
      </c>
      <c r="AD662">
        <v>3725.2082165400002</v>
      </c>
      <c r="AE662">
        <v>11.6</v>
      </c>
      <c r="AF662" t="s">
        <v>4034</v>
      </c>
      <c r="AG662">
        <v>135.05603916999999</v>
      </c>
      <c r="AH662" t="s">
        <v>111</v>
      </c>
      <c r="AI662">
        <v>1220.6673689700001</v>
      </c>
      <c r="AJ662" t="s">
        <v>4035</v>
      </c>
      <c r="AK662">
        <v>1</v>
      </c>
      <c r="AL662">
        <v>3.5959299999999998E-3</v>
      </c>
      <c r="AM662">
        <v>3.8471412900000002</v>
      </c>
      <c r="AN662">
        <v>88.4</v>
      </c>
    </row>
    <row r="663" spans="1:40" x14ac:dyDescent="0.35">
      <c r="A663" t="s">
        <v>4036</v>
      </c>
      <c r="B663">
        <v>5.64472576</v>
      </c>
      <c r="C663">
        <v>30</v>
      </c>
      <c r="D663">
        <v>59.717102199999999</v>
      </c>
      <c r="E663">
        <f t="shared" si="30"/>
        <v>3748.4425050940004</v>
      </c>
      <c r="F663">
        <v>1778</v>
      </c>
      <c r="G663">
        <v>174</v>
      </c>
      <c r="H663">
        <v>3596.0130629199998</v>
      </c>
      <c r="I663">
        <v>13.3</v>
      </c>
      <c r="J663" t="s">
        <v>4037</v>
      </c>
      <c r="K663">
        <v>135.05472184000001</v>
      </c>
      <c r="L663" t="s">
        <v>76</v>
      </c>
      <c r="M663">
        <v>1225.3240213900001</v>
      </c>
      <c r="N663" t="s">
        <v>4038</v>
      </c>
      <c r="O663">
        <v>1</v>
      </c>
      <c r="P663">
        <v>3.9519400000000001E-3</v>
      </c>
      <c r="Q663">
        <v>3.8552509599999998</v>
      </c>
      <c r="R663">
        <v>86.7</v>
      </c>
      <c r="S663">
        <f t="shared" si="31"/>
        <v>5436.09</v>
      </c>
      <c r="W663" t="s">
        <v>4039</v>
      </c>
      <c r="X663">
        <v>5.6289269700000002</v>
      </c>
      <c r="Y663">
        <v>20.019685039999999</v>
      </c>
      <c r="Z663">
        <v>63.804794440000002</v>
      </c>
      <c r="AA663">
        <f t="shared" si="32"/>
        <v>4005.0269469988002</v>
      </c>
      <c r="AB663">
        <v>1778</v>
      </c>
      <c r="AC663">
        <v>174</v>
      </c>
      <c r="AD663">
        <v>3828.9147251899999</v>
      </c>
      <c r="AE663">
        <v>11.6</v>
      </c>
      <c r="AF663" t="s">
        <v>4040</v>
      </c>
      <c r="AG663">
        <v>135.04030273999999</v>
      </c>
      <c r="AH663" t="s">
        <v>111</v>
      </c>
      <c r="AI663">
        <v>1220.5919096499999</v>
      </c>
      <c r="AJ663" t="s">
        <v>4041</v>
      </c>
      <c r="AK663">
        <v>1</v>
      </c>
      <c r="AL663">
        <v>3.5330499999999998E-3</v>
      </c>
      <c r="AM663">
        <v>3.8457991300000001</v>
      </c>
      <c r="AN663">
        <v>88.4</v>
      </c>
    </row>
    <row r="664" spans="1:40" x14ac:dyDescent="0.35">
      <c r="A664" t="s">
        <v>4042</v>
      </c>
      <c r="B664">
        <v>5.6512874399999999</v>
      </c>
      <c r="C664">
        <v>30</v>
      </c>
      <c r="D664">
        <v>59.541282709999997</v>
      </c>
      <c r="E664">
        <f t="shared" si="30"/>
        <v>3737.4063157066998</v>
      </c>
      <c r="F664">
        <v>1778</v>
      </c>
      <c r="G664">
        <v>174</v>
      </c>
      <c r="H664">
        <v>3585.4256569099998</v>
      </c>
      <c r="I664">
        <v>13.3</v>
      </c>
      <c r="J664" t="s">
        <v>4043</v>
      </c>
      <c r="K664">
        <v>134.93702318999999</v>
      </c>
      <c r="L664" t="s">
        <v>76</v>
      </c>
      <c r="M664">
        <v>1225.2977746700001</v>
      </c>
      <c r="N664" t="s">
        <v>4044</v>
      </c>
      <c r="O664">
        <v>1</v>
      </c>
      <c r="P664">
        <v>3.6925399999999998E-3</v>
      </c>
      <c r="Q664">
        <v>3.8337763699999998</v>
      </c>
      <c r="R664">
        <v>86.7</v>
      </c>
      <c r="S664">
        <f t="shared" si="31"/>
        <v>5436.09</v>
      </c>
      <c r="W664" t="s">
        <v>4045</v>
      </c>
      <c r="X664">
        <v>5.6289269700000002</v>
      </c>
      <c r="Y664">
        <v>20.521653539999999</v>
      </c>
      <c r="Z664">
        <v>60.78532044</v>
      </c>
      <c r="AA664">
        <f t="shared" si="32"/>
        <v>3815.4945640188002</v>
      </c>
      <c r="AB664">
        <v>1778</v>
      </c>
      <c r="AC664">
        <v>174</v>
      </c>
      <c r="AD664">
        <v>3647.71661008</v>
      </c>
      <c r="AE664">
        <v>11.6</v>
      </c>
      <c r="AF664" t="s">
        <v>4046</v>
      </c>
      <c r="AG664">
        <v>135.16503502</v>
      </c>
      <c r="AH664" t="s">
        <v>111</v>
      </c>
      <c r="AI664">
        <v>1220.61815637</v>
      </c>
      <c r="AJ664" t="s">
        <v>4047</v>
      </c>
      <c r="AK664">
        <v>1</v>
      </c>
      <c r="AL664">
        <v>3.6729000000000002E-3</v>
      </c>
      <c r="AM664">
        <v>3.85922074</v>
      </c>
      <c r="AN664">
        <v>88.4</v>
      </c>
    </row>
    <row r="665" spans="1:40" x14ac:dyDescent="0.35">
      <c r="A665" t="s">
        <v>4048</v>
      </c>
      <c r="B665">
        <v>5.6283215599999998</v>
      </c>
      <c r="C665">
        <v>30</v>
      </c>
      <c r="D665">
        <v>56.861214150000002</v>
      </c>
      <c r="E665">
        <f t="shared" si="30"/>
        <v>3569.1784121955002</v>
      </c>
      <c r="F665">
        <v>1778</v>
      </c>
      <c r="G665">
        <v>174</v>
      </c>
      <c r="H665">
        <v>3424.0386975199999</v>
      </c>
      <c r="I665">
        <v>13.3</v>
      </c>
      <c r="J665" t="s">
        <v>4049</v>
      </c>
      <c r="K665">
        <v>134.99261622</v>
      </c>
      <c r="L665" t="s">
        <v>76</v>
      </c>
      <c r="M665">
        <v>1225.2518429100001</v>
      </c>
      <c r="N665" t="s">
        <v>4050</v>
      </c>
      <c r="O665">
        <v>1</v>
      </c>
      <c r="P665">
        <v>3.7408599999999999E-3</v>
      </c>
      <c r="Q665">
        <v>3.8257234000000002</v>
      </c>
      <c r="R665">
        <v>86.7</v>
      </c>
      <c r="S665">
        <f t="shared" si="31"/>
        <v>5436.09</v>
      </c>
      <c r="W665" t="s">
        <v>4051</v>
      </c>
      <c r="X665">
        <v>5.6912629299999997</v>
      </c>
      <c r="Y665">
        <v>20.521653539999999</v>
      </c>
      <c r="Z665">
        <v>61.066340400000001</v>
      </c>
      <c r="AA665">
        <f t="shared" si="32"/>
        <v>3833.1341869080002</v>
      </c>
      <c r="AB665">
        <v>1778</v>
      </c>
      <c r="AC665">
        <v>174</v>
      </c>
      <c r="AD665">
        <v>3664.5805700199999</v>
      </c>
      <c r="AE665">
        <v>11.6</v>
      </c>
      <c r="AF665" t="s">
        <v>4052</v>
      </c>
      <c r="AG665">
        <v>135.04782750000001</v>
      </c>
      <c r="AH665" t="s">
        <v>111</v>
      </c>
      <c r="AI665">
        <v>1220.5722246099999</v>
      </c>
      <c r="AJ665" t="s">
        <v>4053</v>
      </c>
      <c r="AK665">
        <v>1</v>
      </c>
      <c r="AL665">
        <v>3.4371699999999998E-3</v>
      </c>
      <c r="AM665">
        <v>3.85116777</v>
      </c>
      <c r="AN665">
        <v>88.4</v>
      </c>
    </row>
    <row r="666" spans="1:40" x14ac:dyDescent="0.35">
      <c r="A666" t="s">
        <v>4054</v>
      </c>
      <c r="B666">
        <v>5.6545682800000003</v>
      </c>
      <c r="C666">
        <v>30</v>
      </c>
      <c r="D666">
        <v>58.827130369999999</v>
      </c>
      <c r="E666">
        <f t="shared" si="30"/>
        <v>3692.5789733249003</v>
      </c>
      <c r="F666">
        <v>1778</v>
      </c>
      <c r="G666">
        <v>174</v>
      </c>
      <c r="H666">
        <v>3542.4212071900001</v>
      </c>
      <c r="I666">
        <v>13.3</v>
      </c>
      <c r="J666" t="s">
        <v>4055</v>
      </c>
      <c r="K666">
        <v>134.96113844999999</v>
      </c>
      <c r="L666" t="s">
        <v>76</v>
      </c>
      <c r="M666">
        <v>1225.1895069499999</v>
      </c>
      <c r="N666" t="s">
        <v>4056</v>
      </c>
      <c r="O666">
        <v>1</v>
      </c>
      <c r="P666">
        <v>3.8272200000000001E-3</v>
      </c>
      <c r="Q666">
        <v>3.8574879000000002</v>
      </c>
      <c r="R666">
        <v>86.7</v>
      </c>
      <c r="S666">
        <f t="shared" si="31"/>
        <v>5436.09</v>
      </c>
      <c r="W666" t="s">
        <v>4057</v>
      </c>
      <c r="X666">
        <v>5.6256461299999998</v>
      </c>
      <c r="Y666">
        <v>20.019685039999999</v>
      </c>
      <c r="Z666">
        <v>59.792378579999998</v>
      </c>
      <c r="AA666">
        <f t="shared" si="32"/>
        <v>3753.1676034666002</v>
      </c>
      <c r="AB666">
        <v>1778</v>
      </c>
      <c r="AC666">
        <v>174</v>
      </c>
      <c r="AD666">
        <v>3588.1303402799999</v>
      </c>
      <c r="AE666">
        <v>11.6</v>
      </c>
      <c r="AF666" t="s">
        <v>4058</v>
      </c>
      <c r="AG666">
        <v>134.96246048</v>
      </c>
      <c r="AH666" t="s">
        <v>111</v>
      </c>
      <c r="AI666">
        <v>1220.5558204199999</v>
      </c>
      <c r="AJ666" t="s">
        <v>4059</v>
      </c>
      <c r="AK666">
        <v>1</v>
      </c>
      <c r="AL666">
        <v>3.5292700000000002E-3</v>
      </c>
      <c r="AM666">
        <v>3.84445697</v>
      </c>
      <c r="AN666">
        <v>88.4</v>
      </c>
    </row>
    <row r="667" spans="1:40" x14ac:dyDescent="0.35">
      <c r="A667" t="s">
        <v>4060</v>
      </c>
      <c r="B667">
        <v>5.6119173599999996</v>
      </c>
      <c r="C667">
        <v>30</v>
      </c>
      <c r="D667">
        <v>60.930921429999998</v>
      </c>
      <c r="E667">
        <f t="shared" si="30"/>
        <v>3824.6339381611001</v>
      </c>
      <c r="F667">
        <v>1778</v>
      </c>
      <c r="G667">
        <v>174</v>
      </c>
      <c r="H667">
        <v>3665.7265547900001</v>
      </c>
      <c r="I667">
        <v>13.22</v>
      </c>
      <c r="J667" t="s">
        <v>4061</v>
      </c>
      <c r="K667">
        <v>135.1014735</v>
      </c>
      <c r="L667" t="s">
        <v>76</v>
      </c>
      <c r="M667">
        <v>1225.13373267</v>
      </c>
      <c r="N667" t="s">
        <v>4062</v>
      </c>
      <c r="O667">
        <v>1</v>
      </c>
      <c r="P667">
        <v>4.1170499999999997E-3</v>
      </c>
      <c r="Q667">
        <v>3.82974989</v>
      </c>
      <c r="R667">
        <v>86.78</v>
      </c>
      <c r="S667">
        <f t="shared" si="31"/>
        <v>5441.1060000000007</v>
      </c>
      <c r="W667" t="s">
        <v>4063</v>
      </c>
      <c r="X667">
        <v>5.6748587300000004</v>
      </c>
      <c r="Y667">
        <v>20.019685039999999</v>
      </c>
      <c r="Z667">
        <v>57.545505429999999</v>
      </c>
      <c r="AA667">
        <f t="shared" si="32"/>
        <v>3612.1313758411002</v>
      </c>
      <c r="AB667">
        <v>1778</v>
      </c>
      <c r="AC667">
        <v>174</v>
      </c>
      <c r="AD667">
        <v>3453.2958695500001</v>
      </c>
      <c r="AE667">
        <v>11.68</v>
      </c>
      <c r="AF667" t="s">
        <v>4064</v>
      </c>
      <c r="AG667">
        <v>135.05557173</v>
      </c>
      <c r="AH667" t="s">
        <v>111</v>
      </c>
      <c r="AI667">
        <v>1220.5230120199999</v>
      </c>
      <c r="AJ667" t="s">
        <v>4065</v>
      </c>
      <c r="AK667">
        <v>1</v>
      </c>
      <c r="AL667">
        <v>3.4609300000000001E-3</v>
      </c>
      <c r="AM667">
        <v>3.8507203900000002</v>
      </c>
      <c r="AN667">
        <v>88.32</v>
      </c>
    </row>
    <row r="668" spans="1:40" x14ac:dyDescent="0.35">
      <c r="A668" t="s">
        <v>4066</v>
      </c>
      <c r="B668">
        <v>5.6545682800000003</v>
      </c>
      <c r="C668">
        <v>30</v>
      </c>
      <c r="D668">
        <v>59.398335959999997</v>
      </c>
      <c r="E668">
        <f t="shared" si="30"/>
        <v>3728.4335482092001</v>
      </c>
      <c r="F668">
        <v>1778</v>
      </c>
      <c r="G668">
        <v>174</v>
      </c>
      <c r="H668">
        <v>3566.99041493</v>
      </c>
      <c r="I668">
        <v>13.02</v>
      </c>
      <c r="J668" t="s">
        <v>4067</v>
      </c>
      <c r="K668">
        <v>134.96852680000001</v>
      </c>
      <c r="L668" t="s">
        <v>76</v>
      </c>
      <c r="M668">
        <v>1225.0615542</v>
      </c>
      <c r="N668" t="s">
        <v>4068</v>
      </c>
      <c r="O668">
        <v>1</v>
      </c>
      <c r="P668">
        <v>3.9038800000000002E-3</v>
      </c>
      <c r="Q668">
        <v>3.82303908</v>
      </c>
      <c r="R668">
        <v>86.98</v>
      </c>
      <c r="S668">
        <f t="shared" si="31"/>
        <v>5453.6460000000006</v>
      </c>
      <c r="W668" t="s">
        <v>4069</v>
      </c>
      <c r="X668">
        <v>5.6343941800000001</v>
      </c>
      <c r="Y668">
        <v>20.019685039999999</v>
      </c>
      <c r="Z668">
        <v>63.514469699999999</v>
      </c>
      <c r="AA668">
        <f t="shared" si="32"/>
        <v>3986.803263069</v>
      </c>
      <c r="AB668">
        <v>1778</v>
      </c>
      <c r="AC668">
        <v>174</v>
      </c>
      <c r="AD668">
        <v>3811.4923873299999</v>
      </c>
      <c r="AE668">
        <v>11.7</v>
      </c>
      <c r="AF668" t="s">
        <v>4070</v>
      </c>
      <c r="AG668">
        <v>135.04783924</v>
      </c>
      <c r="AH668" t="s">
        <v>111</v>
      </c>
      <c r="AI668">
        <v>1220.4900626399999</v>
      </c>
      <c r="AJ668" t="s">
        <v>4071</v>
      </c>
      <c r="AK668">
        <v>1</v>
      </c>
      <c r="AL668">
        <v>3.4105199999999998E-3</v>
      </c>
      <c r="AM668">
        <v>3.8533767499999998</v>
      </c>
      <c r="AN668">
        <v>88.3</v>
      </c>
    </row>
    <row r="669" spans="1:40" x14ac:dyDescent="0.35">
      <c r="A669" t="s">
        <v>4072</v>
      </c>
      <c r="B669">
        <v>5.6184790400000004</v>
      </c>
      <c r="C669">
        <v>30</v>
      </c>
      <c r="D669">
        <v>57.853657730000002</v>
      </c>
      <c r="E669">
        <f t="shared" si="30"/>
        <v>3631.4740957121003</v>
      </c>
      <c r="F669">
        <v>1778</v>
      </c>
      <c r="G669">
        <v>174</v>
      </c>
      <c r="H669">
        <v>3471.7880362699998</v>
      </c>
      <c r="I669">
        <v>12.9</v>
      </c>
      <c r="J669" t="s">
        <v>4073</v>
      </c>
      <c r="K669">
        <v>134.89854596999999</v>
      </c>
      <c r="L669" t="s">
        <v>76</v>
      </c>
      <c r="M669">
        <v>1225.02218412</v>
      </c>
      <c r="N669" t="s">
        <v>4074</v>
      </c>
      <c r="O669">
        <v>1</v>
      </c>
      <c r="P669">
        <v>3.82023E-3</v>
      </c>
      <c r="Q669">
        <v>3.8181178199999999</v>
      </c>
      <c r="R669">
        <v>87.1</v>
      </c>
      <c r="S669">
        <f t="shared" si="31"/>
        <v>5461.17</v>
      </c>
      <c r="W669" t="s">
        <v>4075</v>
      </c>
      <c r="X669">
        <v>5.6292900799999996</v>
      </c>
      <c r="Y669">
        <v>20.019685039999999</v>
      </c>
      <c r="Z669">
        <v>64.567479759999998</v>
      </c>
      <c r="AA669">
        <f t="shared" si="32"/>
        <v>4052.9007045352</v>
      </c>
      <c r="AB669">
        <v>1778</v>
      </c>
      <c r="AC669">
        <v>174</v>
      </c>
      <c r="AD669">
        <v>3874.6833395600001</v>
      </c>
      <c r="AE669">
        <v>11.78</v>
      </c>
      <c r="AF669" t="s">
        <v>4076</v>
      </c>
      <c r="AG669">
        <v>134.93814692999999</v>
      </c>
      <c r="AH669" t="s">
        <v>111</v>
      </c>
      <c r="AI669">
        <v>1220.47365844</v>
      </c>
      <c r="AJ669" t="s">
        <v>4077</v>
      </c>
      <c r="AK669">
        <v>1</v>
      </c>
      <c r="AL669">
        <v>3.5804600000000002E-3</v>
      </c>
      <c r="AM669">
        <v>3.8600689199999998</v>
      </c>
      <c r="AN669">
        <v>88.22</v>
      </c>
    </row>
    <row r="670" spans="1:40" x14ac:dyDescent="0.35">
      <c r="A670" t="s">
        <v>4078</v>
      </c>
      <c r="B670">
        <v>5.5987939999999998</v>
      </c>
      <c r="C670">
        <v>30</v>
      </c>
      <c r="D670">
        <v>56.983401430000001</v>
      </c>
      <c r="E670">
        <f t="shared" si="30"/>
        <v>3576.8481077611004</v>
      </c>
      <c r="F670">
        <v>1778</v>
      </c>
      <c r="G670">
        <v>174</v>
      </c>
      <c r="H670">
        <v>3419.5641051500002</v>
      </c>
      <c r="I670">
        <v>12.9</v>
      </c>
      <c r="J670" t="s">
        <v>4079</v>
      </c>
      <c r="K670">
        <v>134.90592945</v>
      </c>
      <c r="L670" t="s">
        <v>76</v>
      </c>
      <c r="M670">
        <v>1224.963129</v>
      </c>
      <c r="N670" t="s">
        <v>4080</v>
      </c>
      <c r="O670">
        <v>1</v>
      </c>
      <c r="P670">
        <v>4.0359599999999999E-3</v>
      </c>
      <c r="Q670">
        <v>3.8346711500000001</v>
      </c>
      <c r="R670">
        <v>87.1</v>
      </c>
      <c r="S670">
        <f t="shared" si="31"/>
        <v>5461.17</v>
      </c>
      <c r="W670" t="s">
        <v>4081</v>
      </c>
      <c r="X670">
        <v>5.6752218399999999</v>
      </c>
      <c r="Y670">
        <v>20.019685039999999</v>
      </c>
      <c r="Z670">
        <v>62.111731460000001</v>
      </c>
      <c r="AA670">
        <f t="shared" si="32"/>
        <v>3898.7533837442002</v>
      </c>
      <c r="AB670">
        <v>1778</v>
      </c>
      <c r="AC670">
        <v>174</v>
      </c>
      <c r="AD670">
        <v>3727.3143074599998</v>
      </c>
      <c r="AE670">
        <v>11.72</v>
      </c>
      <c r="AF670" t="s">
        <v>4082</v>
      </c>
      <c r="AG670">
        <v>134.94638012999999</v>
      </c>
      <c r="AH670" t="s">
        <v>111</v>
      </c>
      <c r="AI670">
        <v>1220.4342883700001</v>
      </c>
      <c r="AJ670" t="s">
        <v>4083</v>
      </c>
      <c r="AK670">
        <v>1</v>
      </c>
      <c r="AL670">
        <v>3.4665500000000001E-3</v>
      </c>
      <c r="AM670">
        <v>3.8439629700000002</v>
      </c>
      <c r="AN670">
        <v>88.28</v>
      </c>
    </row>
    <row r="671" spans="1:40" x14ac:dyDescent="0.35">
      <c r="A671" t="s">
        <v>4084</v>
      </c>
      <c r="B671">
        <v>5.6283215599999998</v>
      </c>
      <c r="C671">
        <v>30</v>
      </c>
      <c r="D671">
        <v>54.41219152</v>
      </c>
      <c r="E671">
        <f t="shared" si="30"/>
        <v>3415.4532617104001</v>
      </c>
      <c r="F671">
        <v>1778</v>
      </c>
      <c r="G671">
        <v>174</v>
      </c>
      <c r="H671">
        <v>3265.2662412899999</v>
      </c>
      <c r="I671">
        <v>12.94</v>
      </c>
      <c r="J671" t="s">
        <v>4085</v>
      </c>
      <c r="K671">
        <v>134.85920333000001</v>
      </c>
      <c r="L671" t="s">
        <v>76</v>
      </c>
      <c r="M671">
        <v>1224.9401631200001</v>
      </c>
      <c r="N671" t="s">
        <v>4086</v>
      </c>
      <c r="O671">
        <v>1</v>
      </c>
      <c r="P671">
        <v>4.0523499999999997E-3</v>
      </c>
      <c r="Q671">
        <v>3.8248286299999998</v>
      </c>
      <c r="R671">
        <v>87.06</v>
      </c>
      <c r="S671">
        <f t="shared" si="31"/>
        <v>5458.6620000000003</v>
      </c>
      <c r="W671" t="s">
        <v>4087</v>
      </c>
      <c r="X671">
        <v>5.6456942799999998</v>
      </c>
      <c r="Y671">
        <v>20.019685039999999</v>
      </c>
      <c r="Z671">
        <v>61.041236599999998</v>
      </c>
      <c r="AA671">
        <f t="shared" si="32"/>
        <v>3831.5584213820002</v>
      </c>
      <c r="AB671">
        <v>1778</v>
      </c>
      <c r="AC671">
        <v>174</v>
      </c>
      <c r="AD671">
        <v>3663.07409491</v>
      </c>
      <c r="AE671">
        <v>11.7</v>
      </c>
      <c r="AF671" t="s">
        <v>4088</v>
      </c>
      <c r="AG671">
        <v>134.92277326999999</v>
      </c>
      <c r="AH671" t="s">
        <v>111</v>
      </c>
      <c r="AI671">
        <v>1220.4146033300001</v>
      </c>
      <c r="AJ671" t="s">
        <v>4089</v>
      </c>
      <c r="AK671">
        <v>1</v>
      </c>
      <c r="AL671">
        <v>3.4562999999999998E-3</v>
      </c>
      <c r="AM671">
        <v>3.84798946</v>
      </c>
      <c r="AN671">
        <v>88.3</v>
      </c>
    </row>
    <row r="672" spans="1:40" x14ac:dyDescent="0.35">
      <c r="A672" t="s">
        <v>4090</v>
      </c>
      <c r="B672">
        <v>5.6414449199999996</v>
      </c>
      <c r="C672">
        <v>30</v>
      </c>
      <c r="D672">
        <v>52.993562799999999</v>
      </c>
      <c r="E672">
        <f t="shared" si="30"/>
        <v>3326.405936956</v>
      </c>
      <c r="F672">
        <v>1778</v>
      </c>
      <c r="G672">
        <v>174</v>
      </c>
      <c r="H672">
        <v>3181.5500213199998</v>
      </c>
      <c r="I672">
        <v>13.04</v>
      </c>
      <c r="J672" t="s">
        <v>4091</v>
      </c>
      <c r="K672">
        <v>134.94493560000001</v>
      </c>
      <c r="L672" t="s">
        <v>76</v>
      </c>
      <c r="M672">
        <v>1224.9270397600001</v>
      </c>
      <c r="N672" t="s">
        <v>4092</v>
      </c>
      <c r="O672">
        <v>1</v>
      </c>
      <c r="P672">
        <v>3.7858499999999999E-3</v>
      </c>
      <c r="Q672">
        <v>3.8548035700000001</v>
      </c>
      <c r="R672">
        <v>86.96</v>
      </c>
      <c r="S672">
        <f t="shared" si="31"/>
        <v>5452.3919999999998</v>
      </c>
      <c r="W672" t="s">
        <v>4093</v>
      </c>
      <c r="X672">
        <v>5.6522559599999997</v>
      </c>
      <c r="Y672">
        <v>20.5183727</v>
      </c>
      <c r="Z672">
        <v>61.224386809999999</v>
      </c>
      <c r="AA672">
        <f t="shared" si="32"/>
        <v>3843.0547600637001</v>
      </c>
      <c r="AB672">
        <v>1778</v>
      </c>
      <c r="AC672">
        <v>174</v>
      </c>
      <c r="AD672">
        <v>3674.0649078800002</v>
      </c>
      <c r="AE672">
        <v>11.7</v>
      </c>
      <c r="AF672" t="s">
        <v>4094</v>
      </c>
      <c r="AG672">
        <v>134.89952400999999</v>
      </c>
      <c r="AH672" t="s">
        <v>111</v>
      </c>
      <c r="AI672">
        <v>1220.3752332500001</v>
      </c>
      <c r="AJ672" t="s">
        <v>4095</v>
      </c>
      <c r="AK672">
        <v>1</v>
      </c>
      <c r="AL672">
        <v>3.4583000000000001E-3</v>
      </c>
      <c r="AM672">
        <v>3.8269622600000002</v>
      </c>
      <c r="AN672">
        <v>88.3</v>
      </c>
    </row>
    <row r="673" spans="1:40" x14ac:dyDescent="0.35">
      <c r="A673" t="s">
        <v>4096</v>
      </c>
      <c r="B673">
        <v>5.6151982</v>
      </c>
      <c r="C673">
        <v>30</v>
      </c>
      <c r="D673">
        <v>52.616664239999999</v>
      </c>
      <c r="E673">
        <f t="shared" si="30"/>
        <v>3302.7480143448001</v>
      </c>
      <c r="F673">
        <v>1778</v>
      </c>
      <c r="G673">
        <v>174</v>
      </c>
      <c r="H673">
        <v>3161.1504649200001</v>
      </c>
      <c r="I673">
        <v>13.1</v>
      </c>
      <c r="J673" t="s">
        <v>4097</v>
      </c>
      <c r="K673">
        <v>135.01577696000001</v>
      </c>
      <c r="L673" t="s">
        <v>76</v>
      </c>
      <c r="M673">
        <v>1224.9106355599999</v>
      </c>
      <c r="N673" t="s">
        <v>4098</v>
      </c>
      <c r="O673">
        <v>1</v>
      </c>
      <c r="P673">
        <v>3.80811E-3</v>
      </c>
      <c r="Q673">
        <v>3.8561457300000002</v>
      </c>
      <c r="R673">
        <v>86.9</v>
      </c>
      <c r="S673">
        <f t="shared" si="31"/>
        <v>5448.630000000001</v>
      </c>
      <c r="W673" t="s">
        <v>4099</v>
      </c>
      <c r="X673">
        <v>5.5997625199999996</v>
      </c>
      <c r="Y673">
        <v>20.019685039999999</v>
      </c>
      <c r="Z673">
        <v>63.148563490000001</v>
      </c>
      <c r="AA673">
        <f t="shared" si="32"/>
        <v>3963.8353302673004</v>
      </c>
      <c r="AB673">
        <v>1778</v>
      </c>
      <c r="AC673">
        <v>174</v>
      </c>
      <c r="AD673">
        <v>3789.5344187599999</v>
      </c>
      <c r="AE673">
        <v>11.78</v>
      </c>
      <c r="AF673" t="s">
        <v>4100</v>
      </c>
      <c r="AG673">
        <v>134.95377378000001</v>
      </c>
      <c r="AH673" t="s">
        <v>111</v>
      </c>
      <c r="AI673">
        <v>1220.32930149</v>
      </c>
      <c r="AJ673" t="s">
        <v>4101</v>
      </c>
      <c r="AK673">
        <v>1</v>
      </c>
      <c r="AL673">
        <v>3.4334600000000002E-3</v>
      </c>
      <c r="AM673">
        <v>3.83904172</v>
      </c>
      <c r="AN673">
        <v>88.22</v>
      </c>
    </row>
    <row r="674" spans="1:40" x14ac:dyDescent="0.35">
      <c r="A674" t="s">
        <v>4102</v>
      </c>
      <c r="B674">
        <v>5.64472576</v>
      </c>
      <c r="C674">
        <v>30</v>
      </c>
      <c r="D674">
        <v>53.108234279999998</v>
      </c>
      <c r="E674">
        <f t="shared" si="30"/>
        <v>3333.6038657556001</v>
      </c>
      <c r="F674">
        <v>1778</v>
      </c>
      <c r="G674">
        <v>174</v>
      </c>
      <c r="H674">
        <v>3189.2337492900001</v>
      </c>
      <c r="I674">
        <v>13.06</v>
      </c>
      <c r="J674" t="s">
        <v>4103</v>
      </c>
      <c r="K674">
        <v>135.09413322</v>
      </c>
      <c r="L674" t="s">
        <v>76</v>
      </c>
      <c r="M674">
        <v>1224.8581421199999</v>
      </c>
      <c r="N674" t="s">
        <v>4104</v>
      </c>
      <c r="O674">
        <v>1</v>
      </c>
      <c r="P674">
        <v>4.1001299999999996E-3</v>
      </c>
      <c r="Q674">
        <v>3.8735938399999998</v>
      </c>
      <c r="R674">
        <v>86.94</v>
      </c>
      <c r="S674">
        <f t="shared" si="31"/>
        <v>5451.1379999999999</v>
      </c>
      <c r="W674" t="s">
        <v>4105</v>
      </c>
      <c r="X674">
        <v>5.6522559599999997</v>
      </c>
      <c r="Y674">
        <v>20.019685039999999</v>
      </c>
      <c r="Z674">
        <v>61.404543339999996</v>
      </c>
      <c r="AA674">
        <f t="shared" si="32"/>
        <v>3854.3631854517998</v>
      </c>
      <c r="AB674">
        <v>1778</v>
      </c>
      <c r="AC674">
        <v>174</v>
      </c>
      <c r="AD674">
        <v>3684.8760699499999</v>
      </c>
      <c r="AE674">
        <v>11.8</v>
      </c>
      <c r="AF674" t="s">
        <v>4106</v>
      </c>
      <c r="AG674">
        <v>134.91491826000001</v>
      </c>
      <c r="AH674" t="s">
        <v>111</v>
      </c>
      <c r="AI674">
        <v>1220.31617813</v>
      </c>
      <c r="AJ674" t="s">
        <v>4107</v>
      </c>
      <c r="AK674">
        <v>1</v>
      </c>
      <c r="AL674">
        <v>3.6351399999999998E-3</v>
      </c>
      <c r="AM674">
        <v>3.8502263999999999</v>
      </c>
      <c r="AN674">
        <v>88.2</v>
      </c>
    </row>
    <row r="675" spans="1:40" x14ac:dyDescent="0.35">
      <c r="A675" t="s">
        <v>4108</v>
      </c>
      <c r="B675">
        <v>5.6676916400000001</v>
      </c>
      <c r="C675">
        <v>30</v>
      </c>
      <c r="D675">
        <v>51.938122419999999</v>
      </c>
      <c r="E675">
        <f t="shared" si="30"/>
        <v>3260.1559443034002</v>
      </c>
      <c r="F675">
        <v>1778</v>
      </c>
      <c r="G675">
        <v>174</v>
      </c>
      <c r="H675">
        <v>3116.79778072</v>
      </c>
      <c r="I675">
        <v>12.96</v>
      </c>
      <c r="J675" t="s">
        <v>4109</v>
      </c>
      <c r="K675">
        <v>134.81200102</v>
      </c>
      <c r="L675" t="s">
        <v>76</v>
      </c>
      <c r="M675">
        <v>1224.8384570799999</v>
      </c>
      <c r="N675" t="s">
        <v>4110</v>
      </c>
      <c r="O675">
        <v>1</v>
      </c>
      <c r="P675">
        <v>3.76472E-3</v>
      </c>
      <c r="Q675">
        <v>3.82840772</v>
      </c>
      <c r="R675">
        <v>87.04</v>
      </c>
      <c r="S675">
        <f t="shared" si="31"/>
        <v>5457.4080000000004</v>
      </c>
      <c r="W675" t="s">
        <v>4111</v>
      </c>
      <c r="X675">
        <v>5.6949068799999996</v>
      </c>
      <c r="Y675">
        <v>20.019685039999999</v>
      </c>
      <c r="Z675">
        <v>58.436360200000003</v>
      </c>
      <c r="AA675">
        <f t="shared" si="32"/>
        <v>3668.0503297540004</v>
      </c>
      <c r="AB675">
        <v>1778</v>
      </c>
      <c r="AC675">
        <v>174</v>
      </c>
      <c r="AD675">
        <v>3506.7559109700001</v>
      </c>
      <c r="AE675">
        <v>11.8</v>
      </c>
      <c r="AF675" t="s">
        <v>4112</v>
      </c>
      <c r="AG675">
        <v>135.11750637</v>
      </c>
      <c r="AH675" t="s">
        <v>111</v>
      </c>
      <c r="AI675">
        <v>1220.30305477</v>
      </c>
      <c r="AJ675" t="s">
        <v>4113</v>
      </c>
      <c r="AK675">
        <v>1</v>
      </c>
      <c r="AL675">
        <v>3.4055999999999999E-3</v>
      </c>
      <c r="AM675">
        <v>3.8833330500000001</v>
      </c>
      <c r="AN675">
        <v>88.2</v>
      </c>
    </row>
    <row r="676" spans="1:40" x14ac:dyDescent="0.35">
      <c r="A676" t="s">
        <v>4114</v>
      </c>
      <c r="B676">
        <v>5.6348832399999997</v>
      </c>
      <c r="C676">
        <v>30</v>
      </c>
      <c r="D676">
        <v>51.177806189999998</v>
      </c>
      <c r="E676">
        <f t="shared" si="30"/>
        <v>3212.4308945462999</v>
      </c>
      <c r="F676">
        <v>1778</v>
      </c>
      <c r="G676">
        <v>174</v>
      </c>
      <c r="H676">
        <v>3071.1713351899998</v>
      </c>
      <c r="I676">
        <v>12.82</v>
      </c>
      <c r="J676" t="s">
        <v>4115</v>
      </c>
      <c r="K676">
        <v>134.94531373999999</v>
      </c>
      <c r="L676" t="s">
        <v>76</v>
      </c>
      <c r="M676">
        <v>1224.73347021</v>
      </c>
      <c r="N676" t="s">
        <v>4116</v>
      </c>
      <c r="O676">
        <v>1</v>
      </c>
      <c r="P676">
        <v>3.8838599999999998E-3</v>
      </c>
      <c r="Q676">
        <v>3.8530140199999998</v>
      </c>
      <c r="R676">
        <v>87.18</v>
      </c>
      <c r="S676">
        <f t="shared" si="31"/>
        <v>5466.1860000000006</v>
      </c>
      <c r="W676" t="s">
        <v>4117</v>
      </c>
      <c r="X676">
        <v>5.6456942799999998</v>
      </c>
      <c r="Y676">
        <v>20.521653539999999</v>
      </c>
      <c r="Z676">
        <v>59.445239010000002</v>
      </c>
      <c r="AA676">
        <f t="shared" si="32"/>
        <v>3731.3776526577003</v>
      </c>
      <c r="AB676">
        <v>1778</v>
      </c>
      <c r="AC676">
        <v>174</v>
      </c>
      <c r="AD676">
        <v>3567.2985545299998</v>
      </c>
      <c r="AE676">
        <v>11.8</v>
      </c>
      <c r="AF676" t="s">
        <v>4118</v>
      </c>
      <c r="AG676">
        <v>134.89918743000001</v>
      </c>
      <c r="AH676" t="s">
        <v>111</v>
      </c>
      <c r="AI676">
        <v>1220.22431461</v>
      </c>
      <c r="AJ676" t="s">
        <v>4119</v>
      </c>
      <c r="AK676">
        <v>1</v>
      </c>
      <c r="AL676">
        <v>3.4731300000000001E-3</v>
      </c>
      <c r="AM676">
        <v>3.8721483700000001</v>
      </c>
      <c r="AN676">
        <v>88.2</v>
      </c>
    </row>
    <row r="677" spans="1:40" x14ac:dyDescent="0.35">
      <c r="A677" t="s">
        <v>4120</v>
      </c>
      <c r="B677">
        <v>5.6316024000000002</v>
      </c>
      <c r="C677">
        <v>30</v>
      </c>
      <c r="D677">
        <v>50.1723201</v>
      </c>
      <c r="E677">
        <f t="shared" si="30"/>
        <v>3149.3165326770004</v>
      </c>
      <c r="F677">
        <v>1778</v>
      </c>
      <c r="G677">
        <v>174</v>
      </c>
      <c r="H677">
        <v>3010.83228762</v>
      </c>
      <c r="I677">
        <v>12.7</v>
      </c>
      <c r="J677" t="s">
        <v>4121</v>
      </c>
      <c r="K677">
        <v>135.10939647999999</v>
      </c>
      <c r="L677" t="s">
        <v>76</v>
      </c>
      <c r="M677">
        <v>1224.6678534099999</v>
      </c>
      <c r="N677" t="s">
        <v>4122</v>
      </c>
      <c r="O677">
        <v>1</v>
      </c>
      <c r="P677">
        <v>3.8525500000000002E-3</v>
      </c>
      <c r="Q677">
        <v>3.8521192499999999</v>
      </c>
      <c r="R677">
        <v>87.3</v>
      </c>
      <c r="S677">
        <f t="shared" si="31"/>
        <v>5473.71</v>
      </c>
      <c r="W677" t="s">
        <v>4123</v>
      </c>
      <c r="X677">
        <v>5.6424134400000003</v>
      </c>
      <c r="Y677">
        <v>20.521653539999999</v>
      </c>
      <c r="Z677">
        <v>60.597188240000001</v>
      </c>
      <c r="AA677">
        <f t="shared" si="32"/>
        <v>3803.6855058248002</v>
      </c>
      <c r="AB677">
        <v>1778</v>
      </c>
      <c r="AC677">
        <v>174</v>
      </c>
      <c r="AD677">
        <v>3636.42682943</v>
      </c>
      <c r="AE677">
        <v>11.8</v>
      </c>
      <c r="AF677" t="s">
        <v>4124</v>
      </c>
      <c r="AG677">
        <v>134.92231219000001</v>
      </c>
      <c r="AH677" t="s">
        <v>111</v>
      </c>
      <c r="AI677">
        <v>1220.1980678899999</v>
      </c>
      <c r="AJ677" t="s">
        <v>4125</v>
      </c>
      <c r="AK677">
        <v>1</v>
      </c>
      <c r="AL677">
        <v>3.4632600000000001E-3</v>
      </c>
      <c r="AM677">
        <v>3.8502263999999999</v>
      </c>
      <c r="AN677">
        <v>88.2</v>
      </c>
    </row>
    <row r="678" spans="1:40" x14ac:dyDescent="0.35">
      <c r="A678" t="s">
        <v>4126</v>
      </c>
      <c r="B678">
        <v>5.6906575200000002</v>
      </c>
      <c r="C678">
        <v>30</v>
      </c>
      <c r="D678">
        <v>48.897812399999999</v>
      </c>
      <c r="E678">
        <f t="shared" si="30"/>
        <v>3069.3156843480001</v>
      </c>
      <c r="F678">
        <v>1778</v>
      </c>
      <c r="G678">
        <v>174</v>
      </c>
      <c r="H678">
        <v>2934.3493002800001</v>
      </c>
      <c r="I678">
        <v>12.7</v>
      </c>
      <c r="J678" t="s">
        <v>4127</v>
      </c>
      <c r="K678">
        <v>135.0000618</v>
      </c>
      <c r="L678" t="s">
        <v>76</v>
      </c>
      <c r="M678">
        <v>1224.6153599700001</v>
      </c>
      <c r="N678" t="s">
        <v>4128</v>
      </c>
      <c r="O678">
        <v>1</v>
      </c>
      <c r="P678">
        <v>3.8644899999999999E-3</v>
      </c>
      <c r="Q678">
        <v>3.8973053599999998</v>
      </c>
      <c r="R678">
        <v>87.3</v>
      </c>
      <c r="S678">
        <f t="shared" si="31"/>
        <v>5473.71</v>
      </c>
      <c r="W678" t="s">
        <v>4129</v>
      </c>
      <c r="X678">
        <v>5.6719410000000003</v>
      </c>
      <c r="Y678">
        <v>20.019685039999999</v>
      </c>
      <c r="Z678">
        <v>63.412527130000001</v>
      </c>
      <c r="AA678">
        <f t="shared" si="32"/>
        <v>3980.4043279501002</v>
      </c>
      <c r="AB678">
        <v>1778</v>
      </c>
      <c r="AC678">
        <v>174</v>
      </c>
      <c r="AD678">
        <v>3805.3748311499999</v>
      </c>
      <c r="AE678">
        <v>11.64</v>
      </c>
      <c r="AF678" t="s">
        <v>4130</v>
      </c>
      <c r="AG678">
        <v>134.89919786999999</v>
      </c>
      <c r="AH678" t="s">
        <v>111</v>
      </c>
      <c r="AI678">
        <v>1220.1980678899999</v>
      </c>
      <c r="AJ678" t="s">
        <v>4131</v>
      </c>
      <c r="AK678">
        <v>1</v>
      </c>
      <c r="AL678">
        <v>3.4492799999999999E-3</v>
      </c>
      <c r="AM678">
        <v>3.8605163</v>
      </c>
      <c r="AN678">
        <v>88.36</v>
      </c>
    </row>
    <row r="679" spans="1:40" x14ac:dyDescent="0.35">
      <c r="A679" t="s">
        <v>4132</v>
      </c>
      <c r="B679">
        <v>5.6545682800000003</v>
      </c>
      <c r="C679">
        <v>30</v>
      </c>
      <c r="D679">
        <v>47.013554900000003</v>
      </c>
      <c r="E679">
        <f t="shared" si="30"/>
        <v>2951.0408410730001</v>
      </c>
      <c r="F679">
        <v>1778</v>
      </c>
      <c r="G679">
        <v>174</v>
      </c>
      <c r="H679">
        <v>2821.2753321</v>
      </c>
      <c r="I679">
        <v>12.7</v>
      </c>
      <c r="J679" t="s">
        <v>4133</v>
      </c>
      <c r="K679">
        <v>135.07054711999999</v>
      </c>
      <c r="L679" t="s">
        <v>76</v>
      </c>
      <c r="M679">
        <v>1224.5694282100001</v>
      </c>
      <c r="N679" t="s">
        <v>4134</v>
      </c>
      <c r="O679">
        <v>1</v>
      </c>
      <c r="P679">
        <v>3.6852399999999998E-3</v>
      </c>
      <c r="Q679">
        <v>3.8395924099999998</v>
      </c>
      <c r="R679">
        <v>87.3</v>
      </c>
      <c r="S679">
        <f t="shared" si="31"/>
        <v>5473.71</v>
      </c>
      <c r="W679" t="s">
        <v>4135</v>
      </c>
      <c r="X679">
        <v>5.6227283999999997</v>
      </c>
      <c r="Y679">
        <v>20.019685039999999</v>
      </c>
      <c r="Z679">
        <v>62.675253599999998</v>
      </c>
      <c r="AA679">
        <f t="shared" si="32"/>
        <v>3934.1256684720001</v>
      </c>
      <c r="AB679">
        <v>1778</v>
      </c>
      <c r="AC679">
        <v>174</v>
      </c>
      <c r="AD679">
        <v>3761.13117384</v>
      </c>
      <c r="AE679">
        <v>11.52</v>
      </c>
      <c r="AF679" t="s">
        <v>4136</v>
      </c>
      <c r="AG679">
        <v>135.06328178999999</v>
      </c>
      <c r="AH679" t="s">
        <v>111</v>
      </c>
      <c r="AI679">
        <v>1220.1718211699999</v>
      </c>
      <c r="AJ679" t="s">
        <v>4137</v>
      </c>
      <c r="AK679">
        <v>1</v>
      </c>
      <c r="AL679">
        <v>3.41559E-3</v>
      </c>
      <c r="AM679">
        <v>3.8300939700000001</v>
      </c>
      <c r="AN679">
        <v>88.48</v>
      </c>
    </row>
    <row r="680" spans="1:40" x14ac:dyDescent="0.35">
      <c r="A680" t="s">
        <v>4138</v>
      </c>
      <c r="B680">
        <v>5.6611299600000002</v>
      </c>
      <c r="C680">
        <v>30</v>
      </c>
      <c r="D680">
        <v>48.376707850000003</v>
      </c>
      <c r="E680">
        <f t="shared" si="30"/>
        <v>3036.6059517445001</v>
      </c>
      <c r="F680">
        <v>1778</v>
      </c>
      <c r="G680">
        <v>174</v>
      </c>
      <c r="H680">
        <v>2903.0779060099999</v>
      </c>
      <c r="I680">
        <v>12.7</v>
      </c>
      <c r="J680" t="s">
        <v>4139</v>
      </c>
      <c r="K680">
        <v>134.9536981</v>
      </c>
      <c r="L680" t="s">
        <v>76</v>
      </c>
      <c r="M680">
        <v>1224.48412637</v>
      </c>
      <c r="N680" t="s">
        <v>4140</v>
      </c>
      <c r="O680">
        <v>1</v>
      </c>
      <c r="P680">
        <v>3.6469900000000001E-3</v>
      </c>
      <c r="Q680">
        <v>3.8834363600000001</v>
      </c>
      <c r="R680">
        <v>87.3</v>
      </c>
      <c r="S680">
        <f t="shared" si="31"/>
        <v>5473.71</v>
      </c>
      <c r="W680" t="s">
        <v>4141</v>
      </c>
      <c r="X680">
        <v>5.6161667199999998</v>
      </c>
      <c r="Y680">
        <v>20.019685039999999</v>
      </c>
      <c r="Z680">
        <v>62.264551820000001</v>
      </c>
      <c r="AA680">
        <f t="shared" si="32"/>
        <v>3908.3459177414002</v>
      </c>
      <c r="AB680">
        <v>1778</v>
      </c>
      <c r="AC680">
        <v>174</v>
      </c>
      <c r="AD680">
        <v>3736.4850308199998</v>
      </c>
      <c r="AE680">
        <v>11.42</v>
      </c>
      <c r="AF680" t="s">
        <v>4142</v>
      </c>
      <c r="AG680">
        <v>134.86808341</v>
      </c>
      <c r="AH680" t="s">
        <v>111</v>
      </c>
      <c r="AI680">
        <v>1220.1226085799999</v>
      </c>
      <c r="AJ680" t="s">
        <v>4143</v>
      </c>
      <c r="AK680">
        <v>1</v>
      </c>
      <c r="AL680">
        <v>3.5175200000000001E-3</v>
      </c>
      <c r="AM680">
        <v>3.8569372099999999</v>
      </c>
      <c r="AN680">
        <v>88.58</v>
      </c>
    </row>
    <row r="681" spans="1:40" x14ac:dyDescent="0.35">
      <c r="A681" t="s">
        <v>4144</v>
      </c>
      <c r="B681">
        <v>5.5987939999999998</v>
      </c>
      <c r="C681">
        <v>30</v>
      </c>
      <c r="D681">
        <v>47.51791068</v>
      </c>
      <c r="E681">
        <f t="shared" si="30"/>
        <v>2982.6992533836001</v>
      </c>
      <c r="F681">
        <v>1778</v>
      </c>
      <c r="G681">
        <v>174</v>
      </c>
      <c r="H681">
        <v>2851.54163565</v>
      </c>
      <c r="I681">
        <v>12.7</v>
      </c>
      <c r="J681" t="s">
        <v>4145</v>
      </c>
      <c r="K681">
        <v>134.82862308</v>
      </c>
      <c r="L681" t="s">
        <v>76</v>
      </c>
      <c r="M681">
        <v>1224.4447563000001</v>
      </c>
      <c r="N681" t="s">
        <v>4146</v>
      </c>
      <c r="O681">
        <v>1</v>
      </c>
      <c r="P681">
        <v>3.8164399999999999E-3</v>
      </c>
      <c r="Q681">
        <v>3.8190125899999998</v>
      </c>
      <c r="R681">
        <v>87.3</v>
      </c>
      <c r="S681">
        <f t="shared" si="31"/>
        <v>5473.71</v>
      </c>
      <c r="W681" t="s">
        <v>4147</v>
      </c>
      <c r="X681">
        <v>5.6883451999999997</v>
      </c>
      <c r="Y681">
        <v>20.019685039999999</v>
      </c>
      <c r="Z681">
        <v>59.691212700000001</v>
      </c>
      <c r="AA681">
        <f t="shared" si="32"/>
        <v>3746.8174211790001</v>
      </c>
      <c r="AB681">
        <v>1778</v>
      </c>
      <c r="AC681">
        <v>174</v>
      </c>
      <c r="AD681">
        <v>3582.0593933800001</v>
      </c>
      <c r="AE681">
        <v>11.32</v>
      </c>
      <c r="AF681" t="s">
        <v>4148</v>
      </c>
      <c r="AG681">
        <v>135.05542141999999</v>
      </c>
      <c r="AH681" t="s">
        <v>111</v>
      </c>
      <c r="AI681">
        <v>1220.0996427</v>
      </c>
      <c r="AJ681" t="s">
        <v>4149</v>
      </c>
      <c r="AK681">
        <v>1</v>
      </c>
      <c r="AL681">
        <v>3.4929399999999999E-3</v>
      </c>
      <c r="AM681">
        <v>3.8547002699999999</v>
      </c>
      <c r="AN681">
        <v>88.68</v>
      </c>
    </row>
    <row r="682" spans="1:40" x14ac:dyDescent="0.35">
      <c r="A682" t="s">
        <v>4150</v>
      </c>
      <c r="B682">
        <v>5.6709724799999996</v>
      </c>
      <c r="C682">
        <v>30</v>
      </c>
      <c r="D682">
        <v>37.146037120000003</v>
      </c>
      <c r="E682">
        <f t="shared" si="30"/>
        <v>2331.6567500224005</v>
      </c>
      <c r="F682">
        <v>1778</v>
      </c>
      <c r="G682">
        <v>174</v>
      </c>
      <c r="H682">
        <v>2229.1272896599999</v>
      </c>
      <c r="I682">
        <v>12.7</v>
      </c>
      <c r="J682" t="s">
        <v>4151</v>
      </c>
      <c r="K682">
        <v>134.92222584999999</v>
      </c>
      <c r="L682" t="s">
        <v>76</v>
      </c>
      <c r="M682">
        <v>1224.3660161400001</v>
      </c>
      <c r="N682" t="s">
        <v>4152</v>
      </c>
      <c r="O682">
        <v>1</v>
      </c>
      <c r="P682">
        <v>3.8260600000000001E-3</v>
      </c>
      <c r="Q682">
        <v>3.8789624800000002</v>
      </c>
      <c r="R682">
        <v>87.3</v>
      </c>
      <c r="S682">
        <f t="shared" si="31"/>
        <v>5473.71</v>
      </c>
      <c r="W682" t="s">
        <v>4153</v>
      </c>
      <c r="X682">
        <v>5.6391325999999999</v>
      </c>
      <c r="Y682">
        <v>20.019685039999999</v>
      </c>
      <c r="Z682">
        <v>60.156853320000003</v>
      </c>
      <c r="AA682">
        <f t="shared" si="32"/>
        <v>3776.0456828964002</v>
      </c>
      <c r="AB682">
        <v>1778</v>
      </c>
      <c r="AC682">
        <v>174</v>
      </c>
      <c r="AD682">
        <v>3610.0024068900002</v>
      </c>
      <c r="AE682">
        <v>11.22</v>
      </c>
      <c r="AF682" t="s">
        <v>4154</v>
      </c>
      <c r="AG682">
        <v>135.11016616000001</v>
      </c>
      <c r="AH682" t="s">
        <v>111</v>
      </c>
      <c r="AI682">
        <v>1220.0569917800001</v>
      </c>
      <c r="AJ682" t="s">
        <v>4155</v>
      </c>
      <c r="AK682">
        <v>1</v>
      </c>
      <c r="AL682">
        <v>3.2878400000000002E-3</v>
      </c>
      <c r="AM682">
        <v>3.85604243</v>
      </c>
      <c r="AN682">
        <v>88.78</v>
      </c>
    </row>
    <row r="683" spans="1:40" x14ac:dyDescent="0.35">
      <c r="A683" t="s">
        <v>4156</v>
      </c>
      <c r="B683">
        <v>5.6184790400000004</v>
      </c>
      <c r="C683">
        <v>29.501312339999998</v>
      </c>
      <c r="D683">
        <v>26.948252369999999</v>
      </c>
      <c r="E683">
        <f t="shared" si="30"/>
        <v>1691.5418012649</v>
      </c>
      <c r="F683">
        <v>1778</v>
      </c>
      <c r="G683">
        <v>174</v>
      </c>
      <c r="H683">
        <v>1617.15998309</v>
      </c>
      <c r="I683">
        <v>12.7</v>
      </c>
      <c r="J683" t="s">
        <v>4157</v>
      </c>
      <c r="K683">
        <v>134.96860515</v>
      </c>
      <c r="L683" t="s">
        <v>76</v>
      </c>
      <c r="M683">
        <v>1224.3430502599999</v>
      </c>
      <c r="N683" t="s">
        <v>4158</v>
      </c>
      <c r="O683">
        <v>1</v>
      </c>
      <c r="P683">
        <v>3.7512000000000001E-3</v>
      </c>
      <c r="Q683">
        <v>3.8436188900000001</v>
      </c>
      <c r="R683">
        <v>87.3</v>
      </c>
      <c r="S683">
        <f t="shared" si="31"/>
        <v>5473.71</v>
      </c>
      <c r="W683" t="s">
        <v>4159</v>
      </c>
      <c r="X683">
        <v>5.6719410000000003</v>
      </c>
      <c r="Y683">
        <v>20.019685039999999</v>
      </c>
      <c r="Z683">
        <v>55.09892567</v>
      </c>
      <c r="AA683">
        <f t="shared" si="32"/>
        <v>3458.5595643059</v>
      </c>
      <c r="AB683">
        <v>1778</v>
      </c>
      <c r="AC683">
        <v>174</v>
      </c>
      <c r="AD683">
        <v>3306.4770396399999</v>
      </c>
      <c r="AE683">
        <v>11.12</v>
      </c>
      <c r="AF683" t="s">
        <v>4160</v>
      </c>
      <c r="AG683">
        <v>135.02394864999999</v>
      </c>
      <c r="AH683" t="s">
        <v>111</v>
      </c>
      <c r="AI683">
        <v>1220.0077791799999</v>
      </c>
      <c r="AJ683" t="s">
        <v>4161</v>
      </c>
      <c r="AK683">
        <v>1</v>
      </c>
      <c r="AL683">
        <v>3.4232300000000002E-3</v>
      </c>
      <c r="AM683">
        <v>3.84575252</v>
      </c>
      <c r="AN683">
        <v>88.88</v>
      </c>
    </row>
    <row r="684" spans="1:40" x14ac:dyDescent="0.35">
      <c r="A684" t="s">
        <v>4162</v>
      </c>
      <c r="B684">
        <v>5.6765833600000004</v>
      </c>
      <c r="C684">
        <v>30</v>
      </c>
      <c r="D684">
        <v>18.57570991</v>
      </c>
      <c r="E684">
        <f t="shared" si="30"/>
        <v>1165.9973110507001</v>
      </c>
      <c r="F684">
        <v>1778</v>
      </c>
      <c r="G684">
        <v>174</v>
      </c>
      <c r="H684">
        <v>1114.72515258</v>
      </c>
      <c r="I684">
        <v>12.7</v>
      </c>
      <c r="J684" t="s">
        <v>4163</v>
      </c>
      <c r="K684">
        <v>135.00890881999999</v>
      </c>
      <c r="L684" t="s">
        <v>76</v>
      </c>
      <c r="M684">
        <v>1224.3018347100001</v>
      </c>
      <c r="N684" t="s">
        <v>4164</v>
      </c>
      <c r="O684">
        <v>1</v>
      </c>
      <c r="P684">
        <v>3.6602499999999999E-3</v>
      </c>
      <c r="Q684">
        <v>3.82727605</v>
      </c>
      <c r="R684">
        <v>87.3</v>
      </c>
      <c r="S684">
        <f t="shared" si="31"/>
        <v>5473.71</v>
      </c>
      <c r="W684" t="s">
        <v>4165</v>
      </c>
      <c r="X684">
        <v>5.6227283999999997</v>
      </c>
      <c r="Y684">
        <v>19.517716539999999</v>
      </c>
      <c r="Z684">
        <v>60.86910159</v>
      </c>
      <c r="AA684">
        <f t="shared" si="32"/>
        <v>3820.7535068043003</v>
      </c>
      <c r="AB684">
        <v>1778</v>
      </c>
      <c r="AC684">
        <v>174</v>
      </c>
      <c r="AD684">
        <v>3652.7443025100001</v>
      </c>
      <c r="AE684">
        <v>11.1</v>
      </c>
      <c r="AF684" t="s">
        <v>4166</v>
      </c>
      <c r="AG684">
        <v>135.01643984</v>
      </c>
      <c r="AH684" t="s">
        <v>111</v>
      </c>
      <c r="AI684">
        <v>1220.02746422</v>
      </c>
      <c r="AJ684" t="s">
        <v>4167</v>
      </c>
      <c r="AK684">
        <v>1</v>
      </c>
      <c r="AL684">
        <v>3.3670900000000001E-3</v>
      </c>
      <c r="AM684">
        <v>3.8385943299999998</v>
      </c>
      <c r="AN684">
        <v>88.9</v>
      </c>
    </row>
    <row r="685" spans="1:40" x14ac:dyDescent="0.35">
      <c r="A685" t="s">
        <v>4168</v>
      </c>
      <c r="B685">
        <v>5.6667408400000001</v>
      </c>
      <c r="C685">
        <v>30</v>
      </c>
      <c r="D685">
        <v>10.360920180000001</v>
      </c>
      <c r="E685">
        <f t="shared" si="30"/>
        <v>650.35495969860006</v>
      </c>
      <c r="F685">
        <v>1778</v>
      </c>
      <c r="G685">
        <v>174</v>
      </c>
      <c r="H685">
        <v>621.75703567999994</v>
      </c>
      <c r="I685">
        <v>12.7</v>
      </c>
      <c r="J685" t="s">
        <v>4169</v>
      </c>
      <c r="K685">
        <v>134.80548185000001</v>
      </c>
      <c r="L685" t="s">
        <v>76</v>
      </c>
      <c r="M685">
        <v>1224.21653287</v>
      </c>
      <c r="N685" t="s">
        <v>4170</v>
      </c>
      <c r="O685">
        <v>1</v>
      </c>
      <c r="P685">
        <v>3.7725800000000002E-3</v>
      </c>
      <c r="Q685">
        <v>3.8876733300000001</v>
      </c>
      <c r="R685">
        <v>87.3</v>
      </c>
      <c r="S685">
        <f t="shared" si="31"/>
        <v>5473.71</v>
      </c>
      <c r="W685" t="s">
        <v>4171</v>
      </c>
      <c r="X685">
        <v>5.6358517600000004</v>
      </c>
      <c r="Y685">
        <v>19.517716539999999</v>
      </c>
      <c r="Z685">
        <v>63.864552590000002</v>
      </c>
      <c r="AA685">
        <f t="shared" si="32"/>
        <v>4008.7779660743004</v>
      </c>
      <c r="AB685">
        <v>1778</v>
      </c>
      <c r="AC685">
        <v>174</v>
      </c>
      <c r="AD685">
        <v>3832.5008011999998</v>
      </c>
      <c r="AE685">
        <v>11.18</v>
      </c>
      <c r="AF685" t="s">
        <v>4172</v>
      </c>
      <c r="AG685">
        <v>135.04757151000001</v>
      </c>
      <c r="AH685" t="s">
        <v>111</v>
      </c>
      <c r="AI685">
        <v>1219.97825162</v>
      </c>
      <c r="AJ685" t="s">
        <v>4173</v>
      </c>
      <c r="AK685">
        <v>1</v>
      </c>
      <c r="AL685">
        <v>3.4114900000000001E-3</v>
      </c>
      <c r="AM685">
        <v>3.83233091</v>
      </c>
      <c r="AN685">
        <v>88.82</v>
      </c>
    </row>
    <row r="686" spans="1:40" x14ac:dyDescent="0.35">
      <c r="A686" t="s">
        <v>4174</v>
      </c>
      <c r="B686">
        <v>5.6897067200000002</v>
      </c>
      <c r="C686">
        <v>30</v>
      </c>
      <c r="D686">
        <v>3.5369537000000002</v>
      </c>
      <c r="E686">
        <f t="shared" si="30"/>
        <v>222.01458374900002</v>
      </c>
      <c r="F686">
        <v>1778</v>
      </c>
      <c r="G686">
        <v>174</v>
      </c>
      <c r="H686">
        <v>212.25198252999999</v>
      </c>
      <c r="I686">
        <v>12.7</v>
      </c>
      <c r="J686" t="s">
        <v>4175</v>
      </c>
      <c r="K686">
        <v>134.95368786</v>
      </c>
      <c r="L686" t="s">
        <v>76</v>
      </c>
      <c r="M686">
        <v>1224.0951417900001</v>
      </c>
      <c r="N686" t="s">
        <v>4176</v>
      </c>
      <c r="O686">
        <v>1</v>
      </c>
      <c r="P686">
        <v>3.55967E-3</v>
      </c>
      <c r="Q686">
        <v>3.9221221499999999</v>
      </c>
      <c r="R686">
        <v>87.3</v>
      </c>
      <c r="S686">
        <f t="shared" si="31"/>
        <v>5473.71</v>
      </c>
      <c r="W686" t="s">
        <v>4177</v>
      </c>
      <c r="X686">
        <v>5.6161667199999998</v>
      </c>
      <c r="Y686">
        <v>19.517716539999999</v>
      </c>
      <c r="Z686">
        <v>61.753542950000003</v>
      </c>
      <c r="AA686">
        <f t="shared" si="32"/>
        <v>3876.2698909715004</v>
      </c>
      <c r="AB686">
        <v>1778</v>
      </c>
      <c r="AC686">
        <v>174</v>
      </c>
      <c r="AD686">
        <v>3705.8194761700001</v>
      </c>
      <c r="AE686">
        <v>11.2</v>
      </c>
      <c r="AF686" t="s">
        <v>4178</v>
      </c>
      <c r="AG686">
        <v>135.01645026</v>
      </c>
      <c r="AH686" t="s">
        <v>111</v>
      </c>
      <c r="AI686">
        <v>1219.97825162</v>
      </c>
      <c r="AJ686" t="s">
        <v>4179</v>
      </c>
      <c r="AK686">
        <v>1</v>
      </c>
      <c r="AL686">
        <v>3.5372400000000001E-3</v>
      </c>
      <c r="AM686">
        <v>3.8215936099999999</v>
      </c>
      <c r="AN686">
        <v>88.8</v>
      </c>
    </row>
    <row r="687" spans="1:40" x14ac:dyDescent="0.35">
      <c r="A687" t="s">
        <v>4180</v>
      </c>
      <c r="B687">
        <v>5.6076857200000001</v>
      </c>
      <c r="C687">
        <v>30</v>
      </c>
      <c r="D687">
        <v>0.97255835999999996</v>
      </c>
      <c r="E687">
        <f t="shared" si="30"/>
        <v>61.047488257200001</v>
      </c>
      <c r="F687">
        <v>1778</v>
      </c>
      <c r="G687">
        <v>174</v>
      </c>
      <c r="H687">
        <v>58.363059560000004</v>
      </c>
      <c r="I687">
        <v>12.7</v>
      </c>
      <c r="J687" t="s">
        <v>4181</v>
      </c>
      <c r="K687">
        <v>135.03204373</v>
      </c>
      <c r="L687" t="s">
        <v>76</v>
      </c>
      <c r="M687">
        <v>1223.99999744</v>
      </c>
      <c r="N687" t="s">
        <v>4182</v>
      </c>
      <c r="O687">
        <v>1</v>
      </c>
      <c r="P687">
        <v>3.46139E-3</v>
      </c>
      <c r="Q687">
        <v>3.83846073</v>
      </c>
      <c r="R687">
        <v>87.3</v>
      </c>
      <c r="S687">
        <f t="shared" si="31"/>
        <v>5473.71</v>
      </c>
      <c r="W687" t="s">
        <v>4183</v>
      </c>
      <c r="X687">
        <v>5.6850643600000001</v>
      </c>
      <c r="Y687">
        <v>19.015748030000001</v>
      </c>
      <c r="Z687">
        <v>56.566861680000002</v>
      </c>
      <c r="AA687">
        <f t="shared" si="32"/>
        <v>3550.7019076536003</v>
      </c>
      <c r="AB687">
        <v>1778</v>
      </c>
      <c r="AC687">
        <v>174</v>
      </c>
      <c r="AD687">
        <v>3394.56762652</v>
      </c>
      <c r="AE687">
        <v>11.2</v>
      </c>
      <c r="AF687" t="s">
        <v>4184</v>
      </c>
      <c r="AG687">
        <v>135.01609877000001</v>
      </c>
      <c r="AH687" t="s">
        <v>111</v>
      </c>
      <c r="AI687">
        <v>1219.92575818</v>
      </c>
      <c r="AJ687" t="s">
        <v>4185</v>
      </c>
      <c r="AK687">
        <v>1</v>
      </c>
      <c r="AL687">
        <v>3.3379799999999999E-3</v>
      </c>
      <c r="AM687">
        <v>3.8605163</v>
      </c>
      <c r="AN687">
        <v>88.8</v>
      </c>
    </row>
    <row r="688" spans="1:40" x14ac:dyDescent="0.35">
      <c r="A688" t="s">
        <v>4186</v>
      </c>
      <c r="B688">
        <v>4.6562421499999997</v>
      </c>
      <c r="C688">
        <v>29.501312339999998</v>
      </c>
      <c r="D688">
        <v>61.812249739999999</v>
      </c>
      <c r="E688">
        <f t="shared" si="30"/>
        <v>3879.9549161798</v>
      </c>
      <c r="F688">
        <v>1778</v>
      </c>
      <c r="G688">
        <v>174</v>
      </c>
      <c r="H688">
        <v>3709.3424607799998</v>
      </c>
      <c r="I688">
        <v>12.8</v>
      </c>
      <c r="J688" t="s">
        <v>4187</v>
      </c>
      <c r="K688">
        <v>307.87083982000001</v>
      </c>
      <c r="L688" t="s">
        <v>76</v>
      </c>
      <c r="M688">
        <v>1222.9566903499999</v>
      </c>
      <c r="N688" t="s">
        <v>4188</v>
      </c>
      <c r="O688">
        <v>1</v>
      </c>
      <c r="P688">
        <v>2.8314400000000002E-3</v>
      </c>
      <c r="Q688">
        <v>3.1302466999999998</v>
      </c>
      <c r="R688">
        <v>87.2</v>
      </c>
      <c r="S688">
        <f t="shared" si="31"/>
        <v>5467.4400000000005</v>
      </c>
      <c r="W688" t="s">
        <v>4189</v>
      </c>
      <c r="X688">
        <v>5.5997625199999996</v>
      </c>
      <c r="Y688">
        <v>19.015748030000001</v>
      </c>
      <c r="Z688">
        <v>56.96266662</v>
      </c>
      <c r="AA688">
        <f t="shared" si="32"/>
        <v>3575.5465837374004</v>
      </c>
      <c r="AB688">
        <v>1778</v>
      </c>
      <c r="AC688">
        <v>174</v>
      </c>
      <c r="AD688">
        <v>3418.3198132799998</v>
      </c>
      <c r="AE688">
        <v>11.28</v>
      </c>
      <c r="AF688" t="s">
        <v>4190</v>
      </c>
      <c r="AG688">
        <v>135.09431809</v>
      </c>
      <c r="AH688" t="s">
        <v>111</v>
      </c>
      <c r="AI688">
        <v>1219.93231986</v>
      </c>
      <c r="AJ688" t="s">
        <v>4191</v>
      </c>
      <c r="AK688">
        <v>1</v>
      </c>
      <c r="AL688">
        <v>3.4639499999999999E-3</v>
      </c>
      <c r="AM688">
        <v>3.8041455100000001</v>
      </c>
      <c r="AN688">
        <v>88.72</v>
      </c>
    </row>
    <row r="689" spans="1:40" x14ac:dyDescent="0.35">
      <c r="A689" t="s">
        <v>4192</v>
      </c>
      <c r="B689">
        <v>5.0007303399999996</v>
      </c>
      <c r="C689">
        <v>30</v>
      </c>
      <c r="D689">
        <v>57.566751959999998</v>
      </c>
      <c r="E689">
        <f t="shared" si="30"/>
        <v>3613.4650205292</v>
      </c>
      <c r="F689">
        <v>1778</v>
      </c>
      <c r="G689">
        <v>174</v>
      </c>
      <c r="H689">
        <v>3454.5708702799998</v>
      </c>
      <c r="I689">
        <v>12.8</v>
      </c>
      <c r="J689" t="s">
        <v>4193</v>
      </c>
      <c r="K689">
        <v>308.48731484000001</v>
      </c>
      <c r="L689" t="s">
        <v>76</v>
      </c>
      <c r="M689">
        <v>1223.01574547</v>
      </c>
      <c r="N689" t="s">
        <v>4194</v>
      </c>
      <c r="O689">
        <v>1</v>
      </c>
      <c r="P689">
        <v>2.8651599999999998E-3</v>
      </c>
      <c r="Q689">
        <v>3.35304556</v>
      </c>
      <c r="R689">
        <v>87.2</v>
      </c>
      <c r="S689">
        <f t="shared" si="31"/>
        <v>5467.4400000000005</v>
      </c>
      <c r="W689" t="s">
        <v>4195</v>
      </c>
      <c r="X689">
        <v>5.6358517600000004</v>
      </c>
      <c r="Y689">
        <v>19.015748030000001</v>
      </c>
      <c r="Z689">
        <v>57.590157050000002</v>
      </c>
      <c r="AA689">
        <f t="shared" si="32"/>
        <v>3614.9341580285004</v>
      </c>
      <c r="AB689">
        <v>1778</v>
      </c>
      <c r="AC689">
        <v>174</v>
      </c>
      <c r="AD689">
        <v>3455.97540574</v>
      </c>
      <c r="AE689">
        <v>11.3</v>
      </c>
      <c r="AF689" t="s">
        <v>4196</v>
      </c>
      <c r="AG689">
        <v>134.91463917999999</v>
      </c>
      <c r="AH689" t="s">
        <v>111</v>
      </c>
      <c r="AI689">
        <v>1219.9224773399999</v>
      </c>
      <c r="AJ689" t="s">
        <v>4197</v>
      </c>
      <c r="AK689">
        <v>1</v>
      </c>
      <c r="AL689">
        <v>3.4892399999999998E-3</v>
      </c>
      <c r="AM689">
        <v>3.8538054900000001</v>
      </c>
      <c r="AN689">
        <v>88.7</v>
      </c>
    </row>
    <row r="690" spans="1:40" x14ac:dyDescent="0.35">
      <c r="A690" t="s">
        <v>4198</v>
      </c>
      <c r="B690">
        <v>5.0958747000000004</v>
      </c>
      <c r="C690">
        <v>30</v>
      </c>
      <c r="D690">
        <v>56.256089369999998</v>
      </c>
      <c r="E690">
        <f t="shared" si="30"/>
        <v>3531.1947297549</v>
      </c>
      <c r="F690">
        <v>1778</v>
      </c>
      <c r="G690">
        <v>174</v>
      </c>
      <c r="H690">
        <v>3375.9182341199999</v>
      </c>
      <c r="I690">
        <v>12.8</v>
      </c>
      <c r="J690" t="s">
        <v>4199</v>
      </c>
      <c r="K690">
        <v>309.60378872000001</v>
      </c>
      <c r="L690" t="s">
        <v>76</v>
      </c>
      <c r="M690">
        <v>1223.13713654</v>
      </c>
      <c r="N690" t="s">
        <v>4200</v>
      </c>
      <c r="O690">
        <v>1</v>
      </c>
      <c r="P690">
        <v>2.9945900000000001E-3</v>
      </c>
      <c r="Q690">
        <v>3.4595237299999999</v>
      </c>
      <c r="R690">
        <v>87.2</v>
      </c>
      <c r="S690">
        <f t="shared" si="31"/>
        <v>5467.4400000000005</v>
      </c>
      <c r="W690" t="s">
        <v>4201</v>
      </c>
      <c r="X690">
        <v>5.6391325999999999</v>
      </c>
      <c r="Y690">
        <v>19.517716539999999</v>
      </c>
      <c r="Z690">
        <v>59.34710226</v>
      </c>
      <c r="AA690">
        <f t="shared" si="32"/>
        <v>3725.2176088602</v>
      </c>
      <c r="AB690">
        <v>1778</v>
      </c>
      <c r="AC690">
        <v>174</v>
      </c>
      <c r="AD690">
        <v>3561.4093849800001</v>
      </c>
      <c r="AE690">
        <v>11.3</v>
      </c>
      <c r="AF690" t="s">
        <v>4202</v>
      </c>
      <c r="AG690">
        <v>135.02434191</v>
      </c>
      <c r="AH690" t="s">
        <v>111</v>
      </c>
      <c r="AI690">
        <v>1219.9290390199999</v>
      </c>
      <c r="AJ690" t="s">
        <v>4203</v>
      </c>
      <c r="AK690">
        <v>1</v>
      </c>
      <c r="AL690">
        <v>3.4474499999999999E-3</v>
      </c>
      <c r="AM690">
        <v>3.84798946</v>
      </c>
      <c r="AN690">
        <v>88.7</v>
      </c>
    </row>
    <row r="691" spans="1:40" x14ac:dyDescent="0.35">
      <c r="A691" t="s">
        <v>4204</v>
      </c>
      <c r="B691">
        <v>5.1450873000000001</v>
      </c>
      <c r="C691">
        <v>30</v>
      </c>
      <c r="D691">
        <v>55.492398770000001</v>
      </c>
      <c r="E691">
        <f t="shared" si="30"/>
        <v>3483.2578707929001</v>
      </c>
      <c r="F691">
        <v>1778</v>
      </c>
      <c r="G691">
        <v>174</v>
      </c>
      <c r="H691">
        <v>3330.0892922600001</v>
      </c>
      <c r="I691">
        <v>12.8</v>
      </c>
      <c r="J691" t="s">
        <v>4205</v>
      </c>
      <c r="K691">
        <v>311.09536976999999</v>
      </c>
      <c r="L691" t="s">
        <v>76</v>
      </c>
      <c r="M691">
        <v>1223.2880551799999</v>
      </c>
      <c r="N691" t="s">
        <v>4206</v>
      </c>
      <c r="O691">
        <v>1</v>
      </c>
      <c r="P691">
        <v>2.9470199999999998E-3</v>
      </c>
      <c r="Q691">
        <v>3.44610211</v>
      </c>
      <c r="R691">
        <v>87.2</v>
      </c>
      <c r="S691">
        <f t="shared" si="31"/>
        <v>5467.4400000000005</v>
      </c>
      <c r="W691" t="s">
        <v>4207</v>
      </c>
      <c r="X691">
        <v>5.6063242000000004</v>
      </c>
      <c r="Y691">
        <v>19.517716539999999</v>
      </c>
      <c r="Z691">
        <v>56.32482942</v>
      </c>
      <c r="AA691">
        <f t="shared" si="32"/>
        <v>3535.5095426934004</v>
      </c>
      <c r="AB691">
        <v>1778</v>
      </c>
      <c r="AC691">
        <v>174</v>
      </c>
      <c r="AD691">
        <v>3380.0433123600001</v>
      </c>
      <c r="AE691">
        <v>11.38</v>
      </c>
      <c r="AF691" t="s">
        <v>4208</v>
      </c>
      <c r="AG691">
        <v>134.82140920000001</v>
      </c>
      <c r="AH691" t="s">
        <v>111</v>
      </c>
      <c r="AI691">
        <v>1219.9027923000001</v>
      </c>
      <c r="AJ691" t="s">
        <v>4209</v>
      </c>
      <c r="AK691">
        <v>1</v>
      </c>
      <c r="AL691">
        <v>3.5333000000000001E-3</v>
      </c>
      <c r="AM691">
        <v>3.8596215300000001</v>
      </c>
      <c r="AN691">
        <v>88.62</v>
      </c>
    </row>
    <row r="692" spans="1:40" x14ac:dyDescent="0.35">
      <c r="A692" t="s">
        <v>4210</v>
      </c>
      <c r="B692">
        <v>5.3452185300000004</v>
      </c>
      <c r="C692">
        <v>30</v>
      </c>
      <c r="D692">
        <v>54.057384540000001</v>
      </c>
      <c r="E692">
        <f t="shared" si="30"/>
        <v>3393.1820275758</v>
      </c>
      <c r="F692">
        <v>1778</v>
      </c>
      <c r="G692">
        <v>174</v>
      </c>
      <c r="H692">
        <v>3243.97433555</v>
      </c>
      <c r="I692">
        <v>12.76</v>
      </c>
      <c r="J692" t="s">
        <v>4211</v>
      </c>
      <c r="K692">
        <v>312.68832125</v>
      </c>
      <c r="L692" t="s">
        <v>76</v>
      </c>
      <c r="M692">
        <v>1223.3339869399999</v>
      </c>
      <c r="N692" t="s">
        <v>4212</v>
      </c>
      <c r="O692">
        <v>1</v>
      </c>
      <c r="P692">
        <v>3.37214E-3</v>
      </c>
      <c r="Q692">
        <v>3.6170040399999999</v>
      </c>
      <c r="R692">
        <v>87.24</v>
      </c>
      <c r="S692">
        <f t="shared" si="31"/>
        <v>5469.9480000000003</v>
      </c>
      <c r="W692" t="s">
        <v>4213</v>
      </c>
      <c r="X692">
        <v>5.6358517600000004</v>
      </c>
      <c r="Y692">
        <v>19.517716539999999</v>
      </c>
      <c r="Z692">
        <v>56.014454649999998</v>
      </c>
      <c r="AA692">
        <f t="shared" si="32"/>
        <v>3516.0273183805002</v>
      </c>
      <c r="AB692">
        <v>1778</v>
      </c>
      <c r="AC692">
        <v>174</v>
      </c>
      <c r="AD692">
        <v>3361.4177760100001</v>
      </c>
      <c r="AE692">
        <v>11.48</v>
      </c>
      <c r="AF692" t="s">
        <v>4214</v>
      </c>
      <c r="AG692">
        <v>135.07909128</v>
      </c>
      <c r="AH692" t="s">
        <v>111</v>
      </c>
      <c r="AI692">
        <v>1219.9159156600001</v>
      </c>
      <c r="AJ692" t="s">
        <v>4215</v>
      </c>
      <c r="AK692">
        <v>1</v>
      </c>
      <c r="AL692">
        <v>3.4648399999999998E-3</v>
      </c>
      <c r="AM692">
        <v>3.83769955</v>
      </c>
      <c r="AN692">
        <v>88.52</v>
      </c>
    </row>
    <row r="693" spans="1:40" x14ac:dyDescent="0.35">
      <c r="A693" t="s">
        <v>4216</v>
      </c>
      <c r="B693">
        <v>5.6175282400000004</v>
      </c>
      <c r="C693">
        <v>30</v>
      </c>
      <c r="D693">
        <v>54.717669110000003</v>
      </c>
      <c r="E693">
        <f t="shared" si="30"/>
        <v>3434.6280900347006</v>
      </c>
      <c r="F693">
        <v>1778</v>
      </c>
      <c r="G693">
        <v>174</v>
      </c>
      <c r="H693">
        <v>3283.5978989499999</v>
      </c>
      <c r="I693">
        <v>12.74</v>
      </c>
      <c r="J693" t="s">
        <v>4217</v>
      </c>
      <c r="K693">
        <v>313.82866422000001</v>
      </c>
      <c r="L693" t="s">
        <v>76</v>
      </c>
      <c r="M693">
        <v>1223.40616542</v>
      </c>
      <c r="N693" t="s">
        <v>4218</v>
      </c>
      <c r="O693">
        <v>1</v>
      </c>
      <c r="P693">
        <v>3.3938599999999998E-3</v>
      </c>
      <c r="Q693">
        <v>3.75927319</v>
      </c>
      <c r="R693">
        <v>87.26</v>
      </c>
      <c r="S693">
        <f t="shared" si="31"/>
        <v>5471.2020000000002</v>
      </c>
      <c r="W693" t="s">
        <v>4219</v>
      </c>
      <c r="X693">
        <v>5.6128858800000003</v>
      </c>
      <c r="Y693">
        <v>19.517716539999999</v>
      </c>
      <c r="Z693">
        <v>58.850405559999999</v>
      </c>
      <c r="AA693">
        <f t="shared" si="32"/>
        <v>3694.0399570012</v>
      </c>
      <c r="AB693">
        <v>1778</v>
      </c>
      <c r="AC693">
        <v>174</v>
      </c>
      <c r="AD693">
        <v>3531.6027014199999</v>
      </c>
      <c r="AE693">
        <v>11.5</v>
      </c>
      <c r="AF693" t="s">
        <v>4220</v>
      </c>
      <c r="AG693">
        <v>135.00123844999999</v>
      </c>
      <c r="AH693" t="s">
        <v>111</v>
      </c>
      <c r="AI693">
        <v>1219.9552857399999</v>
      </c>
      <c r="AJ693" t="s">
        <v>4221</v>
      </c>
      <c r="AK693">
        <v>1</v>
      </c>
      <c r="AL693">
        <v>3.45882E-3</v>
      </c>
      <c r="AM693">
        <v>3.8336730700000001</v>
      </c>
      <c r="AN693">
        <v>88.5</v>
      </c>
    </row>
    <row r="694" spans="1:40" x14ac:dyDescent="0.35">
      <c r="A694" t="s">
        <v>4222</v>
      </c>
      <c r="B694">
        <v>5.7257959600000001</v>
      </c>
      <c r="C694">
        <v>30</v>
      </c>
      <c r="D694">
        <v>51.125519949999997</v>
      </c>
      <c r="E694">
        <f t="shared" si="30"/>
        <v>3209.1488872615</v>
      </c>
      <c r="F694">
        <v>1778</v>
      </c>
      <c r="G694">
        <v>174</v>
      </c>
      <c r="H694">
        <v>3068.0336463899998</v>
      </c>
      <c r="I694">
        <v>12.72</v>
      </c>
      <c r="J694" t="s">
        <v>4223</v>
      </c>
      <c r="K694">
        <v>314.71145093000001</v>
      </c>
      <c r="L694" t="s">
        <v>76</v>
      </c>
      <c r="M694">
        <v>1223.3569528200001</v>
      </c>
      <c r="N694" t="s">
        <v>4224</v>
      </c>
      <c r="O694">
        <v>1</v>
      </c>
      <c r="P694">
        <v>3.52762E-3</v>
      </c>
      <c r="Q694">
        <v>3.95657097</v>
      </c>
      <c r="R694">
        <v>87.28</v>
      </c>
      <c r="S694">
        <f t="shared" si="31"/>
        <v>5472.4560000000001</v>
      </c>
      <c r="W694" t="s">
        <v>4225</v>
      </c>
      <c r="X694">
        <v>5.66209848</v>
      </c>
      <c r="Y694">
        <v>19.517716539999999</v>
      </c>
      <c r="Z694">
        <v>59.294636869999998</v>
      </c>
      <c r="AA694">
        <f t="shared" si="32"/>
        <v>3721.9243563299001</v>
      </c>
      <c r="AB694">
        <v>1778</v>
      </c>
      <c r="AC694">
        <v>174</v>
      </c>
      <c r="AD694">
        <v>3558.2609461000002</v>
      </c>
      <c r="AE694">
        <v>11.5</v>
      </c>
      <c r="AF694" t="s">
        <v>4226</v>
      </c>
      <c r="AG694">
        <v>134.93827751000001</v>
      </c>
      <c r="AH694" t="s">
        <v>111</v>
      </c>
      <c r="AI694">
        <v>1219.87982642</v>
      </c>
      <c r="AJ694" t="s">
        <v>4227</v>
      </c>
      <c r="AK694">
        <v>1</v>
      </c>
      <c r="AL694">
        <v>3.4757E-3</v>
      </c>
      <c r="AM694">
        <v>3.8529107200000001</v>
      </c>
      <c r="AN694">
        <v>88.5</v>
      </c>
    </row>
    <row r="695" spans="1:40" x14ac:dyDescent="0.35">
      <c r="A695" t="s">
        <v>4228</v>
      </c>
      <c r="B695">
        <v>5.6568983199999998</v>
      </c>
      <c r="C695">
        <v>30</v>
      </c>
      <c r="D695">
        <v>52.218271170000001</v>
      </c>
      <c r="E695">
        <f t="shared" si="30"/>
        <v>3277.7408813409002</v>
      </c>
      <c r="F695">
        <v>1778</v>
      </c>
      <c r="G695">
        <v>174</v>
      </c>
      <c r="H695">
        <v>3133.60945941</v>
      </c>
      <c r="I695">
        <v>12.64</v>
      </c>
      <c r="J695" t="s">
        <v>4229</v>
      </c>
      <c r="K695">
        <v>315.19616729000001</v>
      </c>
      <c r="L695" t="s">
        <v>76</v>
      </c>
      <c r="M695">
        <v>1223.47506305</v>
      </c>
      <c r="N695" t="s">
        <v>4230</v>
      </c>
      <c r="O695">
        <v>1</v>
      </c>
      <c r="P695">
        <v>3.8693E-3</v>
      </c>
      <c r="Q695">
        <v>3.8465137</v>
      </c>
      <c r="R695">
        <v>87.36</v>
      </c>
      <c r="S695">
        <f t="shared" si="31"/>
        <v>5477.4720000000007</v>
      </c>
      <c r="W695" t="s">
        <v>4231</v>
      </c>
      <c r="X695">
        <v>5.6424134400000003</v>
      </c>
      <c r="Y695">
        <v>19.517716539999999</v>
      </c>
      <c r="Z695">
        <v>52.329410719999998</v>
      </c>
      <c r="AA695">
        <f t="shared" si="32"/>
        <v>3284.7171108943999</v>
      </c>
      <c r="AB695">
        <v>1778</v>
      </c>
      <c r="AC695">
        <v>174</v>
      </c>
      <c r="AD695">
        <v>3140.27892432</v>
      </c>
      <c r="AE695">
        <v>11.5</v>
      </c>
      <c r="AF695" t="s">
        <v>4232</v>
      </c>
      <c r="AG695">
        <v>134.89141592999999</v>
      </c>
      <c r="AH695" t="s">
        <v>111</v>
      </c>
      <c r="AI695">
        <v>1219.7978054299999</v>
      </c>
      <c r="AJ695" t="s">
        <v>4233</v>
      </c>
      <c r="AK695">
        <v>1</v>
      </c>
      <c r="AL695">
        <v>3.32453E-3</v>
      </c>
      <c r="AM695">
        <v>3.9007811600000002</v>
      </c>
      <c r="AN695">
        <v>88.5</v>
      </c>
    </row>
    <row r="696" spans="1:40" x14ac:dyDescent="0.35">
      <c r="A696" t="s">
        <v>4234</v>
      </c>
      <c r="B696">
        <v>5.7126726000000003</v>
      </c>
      <c r="C696">
        <v>30</v>
      </c>
      <c r="D696">
        <v>51.544387780000001</v>
      </c>
      <c r="E696">
        <f t="shared" si="30"/>
        <v>3235.4412209506004</v>
      </c>
      <c r="F696">
        <v>1778</v>
      </c>
      <c r="G696">
        <v>174</v>
      </c>
      <c r="H696">
        <v>3093.1698332000001</v>
      </c>
      <c r="I696">
        <v>12.74</v>
      </c>
      <c r="J696" t="s">
        <v>4235</v>
      </c>
      <c r="K696">
        <v>315.46150182999997</v>
      </c>
      <c r="L696" t="s">
        <v>76</v>
      </c>
      <c r="M696">
        <v>1223.5931732900001</v>
      </c>
      <c r="N696" t="s">
        <v>4236</v>
      </c>
      <c r="O696">
        <v>1</v>
      </c>
      <c r="P696">
        <v>3.6599599999999999E-3</v>
      </c>
      <c r="Q696">
        <v>3.82727605</v>
      </c>
      <c r="R696">
        <v>87.26</v>
      </c>
      <c r="S696">
        <f t="shared" si="31"/>
        <v>5471.2020000000002</v>
      </c>
      <c r="W696" t="s">
        <v>4237</v>
      </c>
      <c r="X696">
        <v>5.7014685600000004</v>
      </c>
      <c r="Y696">
        <v>19.517716539999999</v>
      </c>
      <c r="Z696">
        <v>49.87790218</v>
      </c>
      <c r="AA696">
        <f t="shared" si="32"/>
        <v>3130.8359198386001</v>
      </c>
      <c r="AB696">
        <v>1778</v>
      </c>
      <c r="AC696">
        <v>174</v>
      </c>
      <c r="AD696">
        <v>2993.16431934</v>
      </c>
      <c r="AE696">
        <v>11.5</v>
      </c>
      <c r="AF696" t="s">
        <v>4238</v>
      </c>
      <c r="AG696">
        <v>134.96140745</v>
      </c>
      <c r="AH696" t="s">
        <v>111</v>
      </c>
      <c r="AI696">
        <v>1219.74203115</v>
      </c>
      <c r="AJ696" t="s">
        <v>4239</v>
      </c>
      <c r="AK696">
        <v>1</v>
      </c>
      <c r="AL696">
        <v>3.5382899999999999E-3</v>
      </c>
      <c r="AM696">
        <v>3.9124132299999999</v>
      </c>
      <c r="AN696">
        <v>88.5</v>
      </c>
    </row>
    <row r="697" spans="1:40" x14ac:dyDescent="0.35">
      <c r="A697" t="s">
        <v>4240</v>
      </c>
      <c r="B697">
        <v>5.5638475100000004</v>
      </c>
      <c r="C697">
        <v>30</v>
      </c>
      <c r="D697">
        <v>55.34453491</v>
      </c>
      <c r="E697">
        <f t="shared" si="30"/>
        <v>3473.9764563007002</v>
      </c>
      <c r="F697">
        <v>1778</v>
      </c>
      <c r="G697">
        <v>174</v>
      </c>
      <c r="H697">
        <v>3321.2160080399999</v>
      </c>
      <c r="I697">
        <v>12.84</v>
      </c>
      <c r="J697" t="s">
        <v>4241</v>
      </c>
      <c r="K697">
        <v>315.29731700000002</v>
      </c>
      <c r="L697" t="s">
        <v>76</v>
      </c>
      <c r="M697">
        <v>1223.6226111399999</v>
      </c>
      <c r="N697" t="s">
        <v>4242</v>
      </c>
      <c r="O697">
        <v>1</v>
      </c>
      <c r="P697">
        <v>3.8752399999999998E-3</v>
      </c>
      <c r="Q697">
        <v>3.7978253899999999</v>
      </c>
      <c r="R697">
        <v>87.16</v>
      </c>
      <c r="S697">
        <f t="shared" si="31"/>
        <v>5464.9319999999998</v>
      </c>
      <c r="W697" t="s">
        <v>4243</v>
      </c>
      <c r="X697">
        <v>5.7342769599999999</v>
      </c>
      <c r="Y697">
        <v>19.01902887</v>
      </c>
      <c r="Z697">
        <v>52.912522959999997</v>
      </c>
      <c r="AA697">
        <f t="shared" si="32"/>
        <v>3321.3190661991998</v>
      </c>
      <c r="AB697">
        <v>1778</v>
      </c>
      <c r="AC697">
        <v>174</v>
      </c>
      <c r="AD697">
        <v>3175.2713896300002</v>
      </c>
      <c r="AE697">
        <v>11.5</v>
      </c>
      <c r="AF697" t="s">
        <v>4244</v>
      </c>
      <c r="AG697">
        <v>135.05550507000001</v>
      </c>
      <c r="AH697" t="s">
        <v>111</v>
      </c>
      <c r="AI697">
        <v>1219.62064007</v>
      </c>
      <c r="AJ697" t="s">
        <v>4245</v>
      </c>
      <c r="AK697">
        <v>1</v>
      </c>
      <c r="AL697">
        <v>3.2298700000000001E-3</v>
      </c>
      <c r="AM697">
        <v>3.90122854</v>
      </c>
      <c r="AN697">
        <v>88.5</v>
      </c>
    </row>
    <row r="698" spans="1:40" x14ac:dyDescent="0.35">
      <c r="A698" t="s">
        <v>4246</v>
      </c>
      <c r="B698">
        <v>5.5802517099999998</v>
      </c>
      <c r="C698">
        <v>30</v>
      </c>
      <c r="D698">
        <v>55.515553339999997</v>
      </c>
      <c r="E698">
        <f t="shared" si="30"/>
        <v>3484.7112831517998</v>
      </c>
      <c r="F698">
        <v>1778</v>
      </c>
      <c r="G698">
        <v>174</v>
      </c>
      <c r="H698">
        <v>3331.4787945100002</v>
      </c>
      <c r="I698">
        <v>12.9</v>
      </c>
      <c r="J698" t="s">
        <v>4247</v>
      </c>
      <c r="K698">
        <v>315.13309025000001</v>
      </c>
      <c r="L698" t="s">
        <v>76</v>
      </c>
      <c r="M698">
        <v>1223.66526206</v>
      </c>
      <c r="N698" t="s">
        <v>4248</v>
      </c>
      <c r="O698">
        <v>1</v>
      </c>
      <c r="P698">
        <v>4.2065699999999998E-3</v>
      </c>
      <c r="Q698">
        <v>3.8403271800000001</v>
      </c>
      <c r="R698">
        <v>87.1</v>
      </c>
      <c r="S698">
        <f t="shared" si="31"/>
        <v>5461.17</v>
      </c>
      <c r="W698" t="s">
        <v>4249</v>
      </c>
      <c r="X698">
        <v>5.68020412</v>
      </c>
      <c r="Y698">
        <v>19.01902887</v>
      </c>
      <c r="Z698">
        <v>49.619614249999998</v>
      </c>
      <c r="AA698">
        <f t="shared" si="32"/>
        <v>3114.6231864725</v>
      </c>
      <c r="AB698">
        <v>1778</v>
      </c>
      <c r="AC698">
        <v>174</v>
      </c>
      <c r="AD698">
        <v>2977.6645047100001</v>
      </c>
      <c r="AE698">
        <v>11.5</v>
      </c>
      <c r="AF698" t="s">
        <v>4250</v>
      </c>
      <c r="AG698">
        <v>134.90659108</v>
      </c>
      <c r="AH698" t="s">
        <v>111</v>
      </c>
      <c r="AI698">
        <v>1219.56084164</v>
      </c>
      <c r="AJ698" t="s">
        <v>4251</v>
      </c>
      <c r="AK698">
        <v>1</v>
      </c>
      <c r="AL698">
        <v>3.18951E-3</v>
      </c>
      <c r="AM698">
        <v>3.8763356400000002</v>
      </c>
      <c r="AN698">
        <v>88.5</v>
      </c>
    </row>
    <row r="699" spans="1:40" x14ac:dyDescent="0.35">
      <c r="A699" t="s">
        <v>4252</v>
      </c>
      <c r="B699">
        <v>5.6524301799999996</v>
      </c>
      <c r="C699">
        <v>30</v>
      </c>
      <c r="D699">
        <v>54.604599229999998</v>
      </c>
      <c r="E699">
        <f t="shared" si="30"/>
        <v>3427.5306936671</v>
      </c>
      <c r="F699">
        <v>1778</v>
      </c>
      <c r="G699">
        <v>174</v>
      </c>
      <c r="H699">
        <v>3276.8125948799998</v>
      </c>
      <c r="I699">
        <v>12.9</v>
      </c>
      <c r="J699" t="s">
        <v>4253</v>
      </c>
      <c r="K699">
        <v>315.50017839999998</v>
      </c>
      <c r="L699" t="s">
        <v>76</v>
      </c>
      <c r="M699">
        <v>1223.6947896199999</v>
      </c>
      <c r="N699" t="s">
        <v>4254</v>
      </c>
      <c r="O699">
        <v>1</v>
      </c>
      <c r="P699">
        <v>3.7501000000000001E-3</v>
      </c>
      <c r="Q699">
        <v>3.87074951</v>
      </c>
      <c r="R699">
        <v>87.1</v>
      </c>
      <c r="S699">
        <f t="shared" si="31"/>
        <v>5461.17</v>
      </c>
      <c r="W699" t="s">
        <v>4255</v>
      </c>
      <c r="X699">
        <v>5.6944617600000003</v>
      </c>
      <c r="Y699">
        <v>19.01902887</v>
      </c>
      <c r="Z699">
        <v>41.242946770000003</v>
      </c>
      <c r="AA699">
        <f t="shared" si="32"/>
        <v>2588.8197687529005</v>
      </c>
      <c r="AB699">
        <v>1778</v>
      </c>
      <c r="AC699">
        <v>174</v>
      </c>
      <c r="AD699">
        <v>2474.9821325299999</v>
      </c>
      <c r="AE699">
        <v>11.5</v>
      </c>
      <c r="AF699" t="s">
        <v>4256</v>
      </c>
      <c r="AG699">
        <v>135.09415265000001</v>
      </c>
      <c r="AH699" t="s">
        <v>111</v>
      </c>
      <c r="AI699">
        <v>1219.43616972</v>
      </c>
      <c r="AJ699" t="s">
        <v>4257</v>
      </c>
      <c r="AK699">
        <v>1</v>
      </c>
      <c r="AL699">
        <v>3.2658399999999999E-3</v>
      </c>
      <c r="AM699">
        <v>3.8721180799999999</v>
      </c>
      <c r="AN699">
        <v>88.5</v>
      </c>
    </row>
    <row r="700" spans="1:40" x14ac:dyDescent="0.35">
      <c r="A700" t="s">
        <v>4258</v>
      </c>
      <c r="B700">
        <v>5.6196217800000001</v>
      </c>
      <c r="C700">
        <v>30</v>
      </c>
      <c r="D700">
        <v>56.226209079999997</v>
      </c>
      <c r="E700">
        <f t="shared" si="30"/>
        <v>3529.3191439515999</v>
      </c>
      <c r="F700">
        <v>1778</v>
      </c>
      <c r="G700">
        <v>174</v>
      </c>
      <c r="H700">
        <v>3374.1251230799999</v>
      </c>
      <c r="I700">
        <v>12.9</v>
      </c>
      <c r="J700" t="s">
        <v>4259</v>
      </c>
      <c r="K700">
        <v>315.15718668</v>
      </c>
      <c r="L700" t="s">
        <v>76</v>
      </c>
      <c r="M700">
        <v>1223.7472830500001</v>
      </c>
      <c r="N700" t="s">
        <v>4260</v>
      </c>
      <c r="O700">
        <v>1</v>
      </c>
      <c r="P700">
        <v>3.7784699999999999E-3</v>
      </c>
      <c r="Q700">
        <v>3.8224316900000002</v>
      </c>
      <c r="R700">
        <v>87.1</v>
      </c>
      <c r="S700">
        <f t="shared" si="31"/>
        <v>5461.17</v>
      </c>
      <c r="W700" t="s">
        <v>4261</v>
      </c>
      <c r="X700">
        <v>5.6518108500000004</v>
      </c>
      <c r="Y700">
        <v>19.517716539999999</v>
      </c>
      <c r="Z700">
        <v>27.787060619999998</v>
      </c>
      <c r="AA700">
        <f t="shared" si="32"/>
        <v>1744.1937951174</v>
      </c>
      <c r="AB700">
        <v>1778</v>
      </c>
      <c r="AC700">
        <v>174</v>
      </c>
      <c r="AD700">
        <v>1667.4967219</v>
      </c>
      <c r="AE700">
        <v>11.5</v>
      </c>
      <c r="AF700" t="s">
        <v>4262</v>
      </c>
      <c r="AG700">
        <v>134.86009258000001</v>
      </c>
      <c r="AH700" t="s">
        <v>111</v>
      </c>
      <c r="AI700">
        <v>1219.33118285</v>
      </c>
      <c r="AJ700" t="s">
        <v>4263</v>
      </c>
      <c r="AK700">
        <v>1</v>
      </c>
      <c r="AL700">
        <v>3.3373700000000001E-3</v>
      </c>
      <c r="AM700">
        <v>3.9159620300000002</v>
      </c>
      <c r="AN700">
        <v>88.5</v>
      </c>
    </row>
    <row r="701" spans="1:40" x14ac:dyDescent="0.35">
      <c r="A701" t="s">
        <v>4264</v>
      </c>
      <c r="B701">
        <v>5.6524301799999996</v>
      </c>
      <c r="C701">
        <v>30</v>
      </c>
      <c r="D701">
        <v>57.80834084</v>
      </c>
      <c r="E701">
        <f t="shared" si="30"/>
        <v>3628.6295545268003</v>
      </c>
      <c r="F701">
        <v>1778</v>
      </c>
      <c r="G701">
        <v>174</v>
      </c>
      <c r="H701">
        <v>3469.0685772699999</v>
      </c>
      <c r="I701">
        <v>12.9</v>
      </c>
      <c r="J701" t="s">
        <v>4265</v>
      </c>
      <c r="K701">
        <v>314.86752618000003</v>
      </c>
      <c r="L701" t="s">
        <v>76</v>
      </c>
      <c r="M701">
        <v>1223.8391465699999</v>
      </c>
      <c r="N701" t="s">
        <v>4266</v>
      </c>
      <c r="O701">
        <v>1</v>
      </c>
      <c r="P701">
        <v>3.8423900000000002E-3</v>
      </c>
      <c r="Q701">
        <v>3.8349585300000002</v>
      </c>
      <c r="R701">
        <v>87.1</v>
      </c>
      <c r="S701">
        <f t="shared" si="31"/>
        <v>5461.17</v>
      </c>
      <c r="W701" t="s">
        <v>4267</v>
      </c>
      <c r="X701">
        <v>5.7075851200000001</v>
      </c>
      <c r="Y701">
        <v>19.517716539999999</v>
      </c>
      <c r="Z701">
        <v>15.06860796</v>
      </c>
      <c r="AA701">
        <f t="shared" si="32"/>
        <v>945.85652164919998</v>
      </c>
      <c r="AB701">
        <v>1778</v>
      </c>
      <c r="AC701">
        <v>174</v>
      </c>
      <c r="AD701">
        <v>904.26456810000002</v>
      </c>
      <c r="AE701">
        <v>11.5</v>
      </c>
      <c r="AF701" t="s">
        <v>4268</v>
      </c>
      <c r="AG701">
        <v>134.92972669</v>
      </c>
      <c r="AH701" t="s">
        <v>111</v>
      </c>
      <c r="AI701">
        <v>1219.19666841</v>
      </c>
      <c r="AJ701" t="s">
        <v>4269</v>
      </c>
      <c r="AK701">
        <v>1</v>
      </c>
      <c r="AL701">
        <v>3.22939E-3</v>
      </c>
      <c r="AM701">
        <v>3.8967243800000002</v>
      </c>
      <c r="AN701">
        <v>88.5</v>
      </c>
    </row>
    <row r="702" spans="1:40" x14ac:dyDescent="0.35">
      <c r="A702" t="s">
        <v>4270</v>
      </c>
      <c r="B702">
        <v>5.6097792599999998</v>
      </c>
      <c r="C702">
        <v>30</v>
      </c>
      <c r="D702">
        <v>59.110507509999998</v>
      </c>
      <c r="E702">
        <f t="shared" si="30"/>
        <v>3710.3665564027001</v>
      </c>
      <c r="F702">
        <v>1778</v>
      </c>
      <c r="G702">
        <v>174</v>
      </c>
      <c r="H702">
        <v>3547.21137503</v>
      </c>
      <c r="I702">
        <v>12.86</v>
      </c>
      <c r="J702" t="s">
        <v>4271</v>
      </c>
      <c r="K702">
        <v>315.13306932</v>
      </c>
      <c r="L702" t="s">
        <v>76</v>
      </c>
      <c r="M702">
        <v>1223.89820169</v>
      </c>
      <c r="N702" t="s">
        <v>4272</v>
      </c>
      <c r="O702">
        <v>1</v>
      </c>
      <c r="P702">
        <v>3.8095500000000001E-3</v>
      </c>
      <c r="Q702">
        <v>3.8506170800000001</v>
      </c>
      <c r="R702">
        <v>87.14</v>
      </c>
      <c r="S702">
        <f t="shared" si="31"/>
        <v>5463.6779999999999</v>
      </c>
      <c r="W702" t="s">
        <v>4273</v>
      </c>
      <c r="X702">
        <v>5.6518108500000004</v>
      </c>
      <c r="Y702">
        <v>19.517716539999999</v>
      </c>
      <c r="Z702">
        <v>5.3531509699999997</v>
      </c>
      <c r="AA702">
        <f t="shared" si="32"/>
        <v>336.01728638690003</v>
      </c>
      <c r="AB702">
        <v>1778</v>
      </c>
      <c r="AC702">
        <v>174</v>
      </c>
      <c r="AD702">
        <v>321.24166774000003</v>
      </c>
      <c r="AE702">
        <v>11.5</v>
      </c>
      <c r="AF702" t="s">
        <v>4274</v>
      </c>
      <c r="AG702">
        <v>134.97695643</v>
      </c>
      <c r="AH702" t="s">
        <v>111</v>
      </c>
      <c r="AI702">
        <v>1219.13105161</v>
      </c>
      <c r="AJ702" t="s">
        <v>4275</v>
      </c>
      <c r="AK702">
        <v>1</v>
      </c>
      <c r="AL702">
        <v>3.2089599999999999E-3</v>
      </c>
      <c r="AM702">
        <v>3.87122331</v>
      </c>
      <c r="AN702">
        <v>88.5</v>
      </c>
    </row>
    <row r="703" spans="1:40" x14ac:dyDescent="0.35">
      <c r="A703" t="s">
        <v>4276</v>
      </c>
      <c r="B703">
        <v>5.6327451399999999</v>
      </c>
      <c r="C703">
        <v>30</v>
      </c>
      <c r="D703">
        <v>58.996780880000003</v>
      </c>
      <c r="E703">
        <f t="shared" si="30"/>
        <v>3703.2279358376004</v>
      </c>
      <c r="F703">
        <v>1778</v>
      </c>
      <c r="G703">
        <v>174</v>
      </c>
      <c r="H703">
        <v>3540.3866596799999</v>
      </c>
      <c r="I703">
        <v>12.8</v>
      </c>
      <c r="J703" t="s">
        <v>4277</v>
      </c>
      <c r="K703">
        <v>315.22729794000003</v>
      </c>
      <c r="L703" t="s">
        <v>76</v>
      </c>
      <c r="M703">
        <v>1223.9211675700001</v>
      </c>
      <c r="N703" t="s">
        <v>4278</v>
      </c>
      <c r="O703">
        <v>1</v>
      </c>
      <c r="P703">
        <v>3.8209899999999998E-3</v>
      </c>
      <c r="Q703">
        <v>3.8443536599999999</v>
      </c>
      <c r="R703">
        <v>87.2</v>
      </c>
      <c r="S703">
        <f t="shared" si="31"/>
        <v>5467.4400000000005</v>
      </c>
      <c r="W703" t="s">
        <v>4279</v>
      </c>
      <c r="X703">
        <v>5.64853001</v>
      </c>
      <c r="Y703">
        <v>19.015748030000001</v>
      </c>
      <c r="Z703">
        <v>0.84476119000000005</v>
      </c>
      <c r="AA703">
        <f t="shared" si="32"/>
        <v>53.025659896300006</v>
      </c>
      <c r="AB703">
        <v>1778</v>
      </c>
      <c r="AC703">
        <v>174</v>
      </c>
      <c r="AD703">
        <v>50.69397369</v>
      </c>
      <c r="AE703">
        <v>11.5</v>
      </c>
      <c r="AF703" t="s">
        <v>4280</v>
      </c>
      <c r="AG703">
        <v>134.93845773999999</v>
      </c>
      <c r="AH703" t="s">
        <v>111</v>
      </c>
      <c r="AI703">
        <v>1218.9702904599999</v>
      </c>
      <c r="AJ703" t="s">
        <v>4281</v>
      </c>
      <c r="AK703">
        <v>1</v>
      </c>
      <c r="AL703">
        <v>3.46065E-3</v>
      </c>
      <c r="AM703">
        <v>3.87122331</v>
      </c>
      <c r="AN703">
        <v>88.5</v>
      </c>
    </row>
    <row r="704" spans="1:40" x14ac:dyDescent="0.35">
      <c r="A704" t="s">
        <v>4282</v>
      </c>
      <c r="B704">
        <v>5.62618346</v>
      </c>
      <c r="C704">
        <v>30</v>
      </c>
      <c r="D704">
        <v>58.762377700000002</v>
      </c>
      <c r="E704">
        <f t="shared" si="30"/>
        <v>3688.5144482290002</v>
      </c>
      <c r="F704">
        <v>1778</v>
      </c>
      <c r="G704">
        <v>174</v>
      </c>
      <c r="H704">
        <v>3526.32016501</v>
      </c>
      <c r="I704">
        <v>12.8</v>
      </c>
      <c r="J704" t="s">
        <v>4283</v>
      </c>
      <c r="K704">
        <v>315.03158858</v>
      </c>
      <c r="L704" t="s">
        <v>76</v>
      </c>
      <c r="M704">
        <v>1223.9408526100001</v>
      </c>
      <c r="N704" t="s">
        <v>4284</v>
      </c>
      <c r="O704">
        <v>1</v>
      </c>
      <c r="P704">
        <v>4.1056399999999998E-3</v>
      </c>
      <c r="Q704">
        <v>3.8873028399999998</v>
      </c>
      <c r="R704">
        <v>87.2</v>
      </c>
      <c r="S704">
        <f t="shared" si="31"/>
        <v>5467.4400000000005</v>
      </c>
      <c r="W704" t="s">
        <v>4285</v>
      </c>
      <c r="X704">
        <v>4.9595536300000003</v>
      </c>
      <c r="Y704">
        <v>29.501312339999998</v>
      </c>
      <c r="Z704">
        <v>64.803806069999993</v>
      </c>
      <c r="AA704">
        <f t="shared" si="32"/>
        <v>4067.7349070138998</v>
      </c>
      <c r="AB704">
        <v>1778</v>
      </c>
      <c r="AC704">
        <v>174</v>
      </c>
      <c r="AD704">
        <v>3888.8652408100002</v>
      </c>
      <c r="AE704">
        <v>11.3</v>
      </c>
      <c r="AF704" t="s">
        <v>4286</v>
      </c>
      <c r="AG704">
        <v>315.87584564000002</v>
      </c>
      <c r="AH704" t="s">
        <v>111</v>
      </c>
      <c r="AI704">
        <v>1218.2025739200001</v>
      </c>
      <c r="AJ704" t="s">
        <v>4287</v>
      </c>
      <c r="AK704">
        <v>1</v>
      </c>
      <c r="AL704">
        <v>1.7783899999999999E-3</v>
      </c>
      <c r="AM704">
        <v>3.3603070599999998</v>
      </c>
      <c r="AN704">
        <v>88.7</v>
      </c>
    </row>
    <row r="705" spans="1:40" x14ac:dyDescent="0.35">
      <c r="A705" t="s">
        <v>4288</v>
      </c>
      <c r="B705">
        <v>5.65571102</v>
      </c>
      <c r="C705">
        <v>30</v>
      </c>
      <c r="D705">
        <v>59.624179910000002</v>
      </c>
      <c r="E705">
        <f t="shared" si="30"/>
        <v>3742.6097729507005</v>
      </c>
      <c r="F705">
        <v>1778</v>
      </c>
      <c r="G705">
        <v>174</v>
      </c>
      <c r="H705">
        <v>3578.03676696</v>
      </c>
      <c r="I705">
        <v>12.8</v>
      </c>
      <c r="J705" t="s">
        <v>4289</v>
      </c>
      <c r="K705">
        <v>314.78177869000001</v>
      </c>
      <c r="L705" t="s">
        <v>76</v>
      </c>
      <c r="M705">
        <v>1223.9605376500001</v>
      </c>
      <c r="N705" t="s">
        <v>4290</v>
      </c>
      <c r="O705">
        <v>1</v>
      </c>
      <c r="P705">
        <v>3.8399300000000001E-3</v>
      </c>
      <c r="Q705">
        <v>3.8631439300000001</v>
      </c>
      <c r="R705">
        <v>87.2</v>
      </c>
      <c r="S705">
        <f t="shared" si="31"/>
        <v>5467.4400000000005</v>
      </c>
      <c r="W705" t="s">
        <v>4291</v>
      </c>
      <c r="X705">
        <v>5.1235956199999997</v>
      </c>
      <c r="Y705">
        <v>30</v>
      </c>
      <c r="Z705">
        <v>63.982450970000002</v>
      </c>
      <c r="AA705">
        <f t="shared" si="32"/>
        <v>4016.1784473869002</v>
      </c>
      <c r="AB705">
        <v>1778</v>
      </c>
      <c r="AC705">
        <v>174</v>
      </c>
      <c r="AD705">
        <v>3839.57586262</v>
      </c>
      <c r="AE705">
        <v>11.38</v>
      </c>
      <c r="AF705" t="s">
        <v>4292</v>
      </c>
      <c r="AG705">
        <v>316.17306693</v>
      </c>
      <c r="AH705" t="s">
        <v>111</v>
      </c>
      <c r="AI705">
        <v>1218.323965</v>
      </c>
      <c r="AJ705" t="s">
        <v>4293</v>
      </c>
      <c r="AK705">
        <v>1</v>
      </c>
      <c r="AL705">
        <v>2.9906300000000002E-3</v>
      </c>
      <c r="AM705">
        <v>3.4712591000000002</v>
      </c>
      <c r="AN705">
        <v>88.62</v>
      </c>
    </row>
    <row r="706" spans="1:40" x14ac:dyDescent="0.35">
      <c r="A706" t="s">
        <v>4294</v>
      </c>
      <c r="B706">
        <v>5.5933750599999996</v>
      </c>
      <c r="C706">
        <v>30</v>
      </c>
      <c r="D706">
        <v>60.2067464</v>
      </c>
      <c r="E706">
        <f t="shared" si="30"/>
        <v>3779.1774715280003</v>
      </c>
      <c r="F706">
        <v>1778</v>
      </c>
      <c r="G706">
        <v>174</v>
      </c>
      <c r="H706">
        <v>3612.9964817800001</v>
      </c>
      <c r="I706">
        <v>12.8</v>
      </c>
      <c r="J706" t="s">
        <v>4295</v>
      </c>
      <c r="K706">
        <v>314.90600355999999</v>
      </c>
      <c r="L706" t="s">
        <v>76</v>
      </c>
      <c r="M706">
        <v>1224.0195927699999</v>
      </c>
      <c r="N706" t="s">
        <v>4296</v>
      </c>
      <c r="O706">
        <v>1</v>
      </c>
      <c r="P706">
        <v>3.8900300000000001E-3</v>
      </c>
      <c r="Q706">
        <v>3.7620344100000001</v>
      </c>
      <c r="R706">
        <v>87.2</v>
      </c>
      <c r="S706">
        <f t="shared" si="31"/>
        <v>5467.4400000000005</v>
      </c>
      <c r="W706" t="s">
        <v>4297</v>
      </c>
      <c r="X706">
        <v>5.1760890599999998</v>
      </c>
      <c r="Y706">
        <v>30</v>
      </c>
      <c r="Z706">
        <v>63.780837939999998</v>
      </c>
      <c r="AA706">
        <f t="shared" si="32"/>
        <v>4003.5231974938001</v>
      </c>
      <c r="AB706">
        <v>1778</v>
      </c>
      <c r="AC706">
        <v>174</v>
      </c>
      <c r="AD706">
        <v>3827.4770994099999</v>
      </c>
      <c r="AE706">
        <v>11.4</v>
      </c>
      <c r="AF706" t="s">
        <v>4298</v>
      </c>
      <c r="AG706">
        <v>315.35243591</v>
      </c>
      <c r="AH706" t="s">
        <v>111</v>
      </c>
      <c r="AI706">
        <v>1218.3403691999999</v>
      </c>
      <c r="AJ706" t="s">
        <v>4299</v>
      </c>
      <c r="AK706">
        <v>1</v>
      </c>
      <c r="AL706">
        <v>3.1937900000000002E-3</v>
      </c>
      <c r="AM706">
        <v>3.5383671900000002</v>
      </c>
      <c r="AN706">
        <v>88.6</v>
      </c>
    </row>
    <row r="707" spans="1:40" x14ac:dyDescent="0.35">
      <c r="A707" t="s">
        <v>4300</v>
      </c>
      <c r="B707">
        <v>5.6458684999999997</v>
      </c>
      <c r="C707">
        <v>30</v>
      </c>
      <c r="D707">
        <v>57.804759420000003</v>
      </c>
      <c r="E707">
        <f t="shared" si="30"/>
        <v>3628.4047487934004</v>
      </c>
      <c r="F707">
        <v>1778</v>
      </c>
      <c r="G707">
        <v>174</v>
      </c>
      <c r="H707">
        <v>3468.8536569100002</v>
      </c>
      <c r="I707">
        <v>12.8</v>
      </c>
      <c r="J707" t="s">
        <v>4301</v>
      </c>
      <c r="K707">
        <v>314.86798693999998</v>
      </c>
      <c r="L707" t="s">
        <v>76</v>
      </c>
      <c r="M707">
        <v>1224.0917712400001</v>
      </c>
      <c r="N707" t="s">
        <v>4302</v>
      </c>
      <c r="O707">
        <v>1</v>
      </c>
      <c r="P707">
        <v>3.9408899999999998E-3</v>
      </c>
      <c r="Q707">
        <v>3.8890923900000001</v>
      </c>
      <c r="R707">
        <v>87.2</v>
      </c>
      <c r="S707">
        <f t="shared" si="31"/>
        <v>5467.4400000000005</v>
      </c>
      <c r="W707" t="s">
        <v>4303</v>
      </c>
      <c r="X707">
        <v>5.1301572999999996</v>
      </c>
      <c r="Y707">
        <v>30</v>
      </c>
      <c r="Z707">
        <v>64.36228389</v>
      </c>
      <c r="AA707">
        <f t="shared" si="32"/>
        <v>4040.0205597753002</v>
      </c>
      <c r="AB707">
        <v>1778</v>
      </c>
      <c r="AC707">
        <v>174</v>
      </c>
      <c r="AD707">
        <v>3862.3695706100002</v>
      </c>
      <c r="AE707">
        <v>11.4</v>
      </c>
      <c r="AF707" t="s">
        <v>4304</v>
      </c>
      <c r="AG707">
        <v>315.03199754000002</v>
      </c>
      <c r="AH707" t="s">
        <v>111</v>
      </c>
      <c r="AI707">
        <v>1218.3830201200001</v>
      </c>
      <c r="AJ707" t="s">
        <v>4305</v>
      </c>
      <c r="AK707">
        <v>1</v>
      </c>
      <c r="AL707">
        <v>3.0451200000000001E-3</v>
      </c>
      <c r="AM707">
        <v>3.51286611</v>
      </c>
      <c r="AN707">
        <v>88.6</v>
      </c>
    </row>
    <row r="708" spans="1:40" x14ac:dyDescent="0.35">
      <c r="A708" t="s">
        <v>4306</v>
      </c>
      <c r="B708">
        <v>5.6097792599999998</v>
      </c>
      <c r="C708">
        <v>30</v>
      </c>
      <c r="D708">
        <v>56.498968529999999</v>
      </c>
      <c r="E708">
        <f t="shared" ref="E708:E771" si="33">D708*62.77</f>
        <v>3546.4402546281003</v>
      </c>
      <c r="F708">
        <v>1778</v>
      </c>
      <c r="G708">
        <v>174</v>
      </c>
      <c r="H708">
        <v>3390.4933704199998</v>
      </c>
      <c r="I708">
        <v>12.8</v>
      </c>
      <c r="J708" t="s">
        <v>4307</v>
      </c>
      <c r="K708">
        <v>314.89110163999999</v>
      </c>
      <c r="L708" t="s">
        <v>76</v>
      </c>
      <c r="M708">
        <v>1224.1114562800001</v>
      </c>
      <c r="N708" t="s">
        <v>4308</v>
      </c>
      <c r="O708">
        <v>1</v>
      </c>
      <c r="P708">
        <v>4.1019300000000002E-3</v>
      </c>
      <c r="Q708">
        <v>3.8148260999999999</v>
      </c>
      <c r="R708">
        <v>87.2</v>
      </c>
      <c r="S708">
        <f t="shared" ref="S708:S771" si="34">R708*62.7</f>
        <v>5467.4400000000005</v>
      </c>
      <c r="W708" t="s">
        <v>4309</v>
      </c>
      <c r="X708">
        <v>5.1498423400000002</v>
      </c>
      <c r="Y708">
        <v>30</v>
      </c>
      <c r="Z708">
        <v>62.689936940000003</v>
      </c>
      <c r="AA708">
        <f t="shared" ref="AA708:AA771" si="35">Z708*62.77</f>
        <v>3935.0473417238004</v>
      </c>
      <c r="AB708">
        <v>1778</v>
      </c>
      <c r="AC708">
        <v>174</v>
      </c>
      <c r="AD708">
        <v>3762.0123185699999</v>
      </c>
      <c r="AE708">
        <v>11.4</v>
      </c>
      <c r="AF708" t="s">
        <v>4310</v>
      </c>
      <c r="AG708">
        <v>314.78182972000002</v>
      </c>
      <c r="AH708" t="s">
        <v>111</v>
      </c>
      <c r="AI708">
        <v>1218.43551355</v>
      </c>
      <c r="AJ708" t="s">
        <v>4311</v>
      </c>
      <c r="AK708">
        <v>1</v>
      </c>
      <c r="AL708">
        <v>3.5348699999999999E-3</v>
      </c>
      <c r="AM708">
        <v>3.4949706200000001</v>
      </c>
      <c r="AN708">
        <v>88.6</v>
      </c>
    </row>
    <row r="709" spans="1:40" x14ac:dyDescent="0.35">
      <c r="A709" t="s">
        <v>4312</v>
      </c>
      <c r="B709">
        <v>5.6425876600000002</v>
      </c>
      <c r="C709">
        <v>30</v>
      </c>
      <c r="D709">
        <v>57.497375890000001</v>
      </c>
      <c r="E709">
        <f t="shared" si="33"/>
        <v>3609.1102846153003</v>
      </c>
      <c r="F709">
        <v>1778</v>
      </c>
      <c r="G709">
        <v>174</v>
      </c>
      <c r="H709">
        <v>3450.4076239400001</v>
      </c>
      <c r="I709">
        <v>12.8</v>
      </c>
      <c r="J709" t="s">
        <v>4313</v>
      </c>
      <c r="K709">
        <v>315.10190584999998</v>
      </c>
      <c r="L709" t="s">
        <v>76</v>
      </c>
      <c r="M709">
        <v>1224.17379224</v>
      </c>
      <c r="N709" t="s">
        <v>4314</v>
      </c>
      <c r="O709">
        <v>1</v>
      </c>
      <c r="P709">
        <v>3.9326099999999996E-3</v>
      </c>
      <c r="Q709">
        <v>3.8380902400000001</v>
      </c>
      <c r="R709">
        <v>87.2</v>
      </c>
      <c r="S709">
        <f t="shared" si="34"/>
        <v>5467.4400000000005</v>
      </c>
      <c r="W709" t="s">
        <v>4315</v>
      </c>
      <c r="X709">
        <v>5.4286233299999997</v>
      </c>
      <c r="Y709">
        <v>30</v>
      </c>
      <c r="Z709">
        <v>61.353277839999997</v>
      </c>
      <c r="AA709">
        <f t="shared" si="35"/>
        <v>3851.1452500168002</v>
      </c>
      <c r="AB709">
        <v>1778</v>
      </c>
      <c r="AC709">
        <v>174</v>
      </c>
      <c r="AD709">
        <v>3681.7996361199998</v>
      </c>
      <c r="AE709">
        <v>11.32</v>
      </c>
      <c r="AF709" t="s">
        <v>4316</v>
      </c>
      <c r="AG709">
        <v>315.14116883000003</v>
      </c>
      <c r="AH709" t="s">
        <v>111</v>
      </c>
      <c r="AI709">
        <v>1218.49882351</v>
      </c>
      <c r="AJ709" t="s">
        <v>4317</v>
      </c>
      <c r="AK709">
        <v>1</v>
      </c>
      <c r="AL709">
        <v>3.7512399999999999E-3</v>
      </c>
      <c r="AM709">
        <v>3.64502244</v>
      </c>
      <c r="AN709">
        <v>88.68</v>
      </c>
    </row>
    <row r="710" spans="1:40" x14ac:dyDescent="0.35">
      <c r="A710" t="s">
        <v>4318</v>
      </c>
      <c r="B710">
        <v>5.6163409399999997</v>
      </c>
      <c r="C710">
        <v>30</v>
      </c>
      <c r="D710">
        <v>59.774681119999997</v>
      </c>
      <c r="E710">
        <f t="shared" si="33"/>
        <v>3752.0567339024001</v>
      </c>
      <c r="F710">
        <v>1778</v>
      </c>
      <c r="G710">
        <v>174</v>
      </c>
      <c r="H710">
        <v>3587.0683187300001</v>
      </c>
      <c r="I710">
        <v>12.76</v>
      </c>
      <c r="J710" t="s">
        <v>4319</v>
      </c>
      <c r="K710">
        <v>315.00830179000002</v>
      </c>
      <c r="L710" t="s">
        <v>76</v>
      </c>
      <c r="M710">
        <v>1224.2394090400001</v>
      </c>
      <c r="N710" t="s">
        <v>4320</v>
      </c>
      <c r="O710">
        <v>1</v>
      </c>
      <c r="P710">
        <v>3.9889699999999997E-3</v>
      </c>
      <c r="Q710">
        <v>3.8058783599999999</v>
      </c>
      <c r="R710">
        <v>87.24</v>
      </c>
      <c r="S710">
        <f t="shared" si="34"/>
        <v>5469.9480000000003</v>
      </c>
      <c r="W710" t="s">
        <v>4321</v>
      </c>
      <c r="X710">
        <v>5.6276006799999996</v>
      </c>
      <c r="Y710">
        <v>30</v>
      </c>
      <c r="Z710">
        <v>59.44560121</v>
      </c>
      <c r="AA710">
        <f t="shared" si="35"/>
        <v>3731.4003879516999</v>
      </c>
      <c r="AB710">
        <v>1778</v>
      </c>
      <c r="AC710">
        <v>174</v>
      </c>
      <c r="AD710">
        <v>3567.32029005</v>
      </c>
      <c r="AE710">
        <v>11.3</v>
      </c>
      <c r="AF710" t="s">
        <v>4322</v>
      </c>
      <c r="AG710">
        <v>315.06281215000001</v>
      </c>
      <c r="AH710" t="s">
        <v>111</v>
      </c>
      <c r="AI710">
        <v>1218.52507023</v>
      </c>
      <c r="AJ710" t="s">
        <v>4323</v>
      </c>
      <c r="AK710">
        <v>1</v>
      </c>
      <c r="AL710">
        <v>3.7751E-3</v>
      </c>
      <c r="AM710">
        <v>3.8545177399999999</v>
      </c>
      <c r="AN710">
        <v>88.7</v>
      </c>
    </row>
    <row r="711" spans="1:40" x14ac:dyDescent="0.35">
      <c r="A711" t="s">
        <v>4324</v>
      </c>
      <c r="B711">
        <v>5.6327451399999999</v>
      </c>
      <c r="C711">
        <v>30</v>
      </c>
      <c r="D711">
        <v>59.833092790000002</v>
      </c>
      <c r="E711">
        <f t="shared" si="33"/>
        <v>3755.7232344283002</v>
      </c>
      <c r="F711">
        <v>1778</v>
      </c>
      <c r="G711">
        <v>174</v>
      </c>
      <c r="H711">
        <v>3590.5735929900002</v>
      </c>
      <c r="I711">
        <v>12.74</v>
      </c>
      <c r="J711" t="s">
        <v>4325</v>
      </c>
      <c r="K711">
        <v>315.19563323</v>
      </c>
      <c r="L711" t="s">
        <v>76</v>
      </c>
      <c r="M711">
        <v>1224.3181492000001</v>
      </c>
      <c r="N711" t="s">
        <v>4326</v>
      </c>
      <c r="O711">
        <v>1</v>
      </c>
      <c r="P711">
        <v>4.0015299999999997E-3</v>
      </c>
      <c r="Q711">
        <v>3.8215369099999998</v>
      </c>
      <c r="R711">
        <v>87.26</v>
      </c>
      <c r="S711">
        <f t="shared" si="34"/>
        <v>5471.2020000000002</v>
      </c>
      <c r="W711" t="s">
        <v>4327</v>
      </c>
      <c r="X711">
        <v>5.6636899200000004</v>
      </c>
      <c r="Y711">
        <v>30</v>
      </c>
      <c r="Z711">
        <v>59.485461379999997</v>
      </c>
      <c r="AA711">
        <f t="shared" si="35"/>
        <v>3733.9024108225999</v>
      </c>
      <c r="AB711">
        <v>1778</v>
      </c>
      <c r="AC711">
        <v>174</v>
      </c>
      <c r="AD711">
        <v>3569.7122918599998</v>
      </c>
      <c r="AE711">
        <v>11.3</v>
      </c>
      <c r="AF711" t="s">
        <v>4328</v>
      </c>
      <c r="AG711">
        <v>315.37550843000002</v>
      </c>
      <c r="AH711" t="s">
        <v>111</v>
      </c>
      <c r="AI711">
        <v>1218.5939678699999</v>
      </c>
      <c r="AJ711" t="s">
        <v>4329</v>
      </c>
      <c r="AK711">
        <v>1</v>
      </c>
      <c r="AL711">
        <v>3.8635100000000001E-3</v>
      </c>
      <c r="AM711">
        <v>3.8630181000000001</v>
      </c>
      <c r="AN711">
        <v>88.7</v>
      </c>
    </row>
    <row r="712" spans="1:40" x14ac:dyDescent="0.35">
      <c r="A712" t="s">
        <v>4330</v>
      </c>
      <c r="B712">
        <v>5.5835325500000001</v>
      </c>
      <c r="C712">
        <v>30</v>
      </c>
      <c r="D712">
        <v>60.49325039</v>
      </c>
      <c r="E712">
        <f t="shared" si="33"/>
        <v>3797.1613269803001</v>
      </c>
      <c r="F712">
        <v>1778</v>
      </c>
      <c r="G712">
        <v>174</v>
      </c>
      <c r="H712">
        <v>3630.1895371999999</v>
      </c>
      <c r="I712">
        <v>12.84</v>
      </c>
      <c r="J712" t="s">
        <v>4331</v>
      </c>
      <c r="K712">
        <v>315.08614872999999</v>
      </c>
      <c r="L712" t="s">
        <v>76</v>
      </c>
      <c r="M712">
        <v>1224.37720431</v>
      </c>
      <c r="N712" t="s">
        <v>4332</v>
      </c>
      <c r="O712">
        <v>1</v>
      </c>
      <c r="P712">
        <v>4.0411600000000002E-3</v>
      </c>
      <c r="Q712">
        <v>3.8251160099999999</v>
      </c>
      <c r="R712">
        <v>87.16</v>
      </c>
      <c r="S712">
        <f t="shared" si="34"/>
        <v>5464.9319999999998</v>
      </c>
      <c r="W712" t="s">
        <v>4333</v>
      </c>
      <c r="X712">
        <v>5.6866557999999996</v>
      </c>
      <c r="Y712">
        <v>30</v>
      </c>
      <c r="Z712">
        <v>60.46843071</v>
      </c>
      <c r="AA712">
        <f t="shared" si="35"/>
        <v>3795.6033956667002</v>
      </c>
      <c r="AB712">
        <v>1778</v>
      </c>
      <c r="AC712">
        <v>174</v>
      </c>
      <c r="AD712">
        <v>3628.7001119900001</v>
      </c>
      <c r="AE712">
        <v>11.22</v>
      </c>
      <c r="AF712" t="s">
        <v>4334</v>
      </c>
      <c r="AG712">
        <v>315.29750364</v>
      </c>
      <c r="AH712" t="s">
        <v>111</v>
      </c>
      <c r="AI712">
        <v>1218.6366187900001</v>
      </c>
      <c r="AJ712" t="s">
        <v>4335</v>
      </c>
      <c r="AK712">
        <v>1</v>
      </c>
      <c r="AL712">
        <v>3.8955700000000001E-3</v>
      </c>
      <c r="AM712">
        <v>3.8643602600000002</v>
      </c>
      <c r="AN712">
        <v>88.78</v>
      </c>
    </row>
    <row r="713" spans="1:40" x14ac:dyDescent="0.35">
      <c r="A713" t="s">
        <v>4336</v>
      </c>
      <c r="B713">
        <v>5.6294643000000004</v>
      </c>
      <c r="C713">
        <v>30</v>
      </c>
      <c r="D713">
        <v>60.688938270000001</v>
      </c>
      <c r="E713">
        <f t="shared" si="33"/>
        <v>3809.4446552079003</v>
      </c>
      <c r="F713">
        <v>1778</v>
      </c>
      <c r="G713">
        <v>174</v>
      </c>
      <c r="H713">
        <v>3641.9327329100001</v>
      </c>
      <c r="I713">
        <v>12.9</v>
      </c>
      <c r="J713" t="s">
        <v>4337</v>
      </c>
      <c r="K713">
        <v>315.08578718000001</v>
      </c>
      <c r="L713" t="s">
        <v>76</v>
      </c>
      <c r="M713">
        <v>1224.4362594300001</v>
      </c>
      <c r="N713" t="s">
        <v>4338</v>
      </c>
      <c r="O713">
        <v>1</v>
      </c>
      <c r="P713">
        <v>4.0403599999999998E-3</v>
      </c>
      <c r="Q713">
        <v>3.83898501</v>
      </c>
      <c r="R713">
        <v>87.1</v>
      </c>
      <c r="S713">
        <f t="shared" si="34"/>
        <v>5461.17</v>
      </c>
      <c r="W713" t="s">
        <v>4339</v>
      </c>
      <c r="X713">
        <v>5.6636899200000004</v>
      </c>
      <c r="Y713">
        <v>30</v>
      </c>
      <c r="Z713">
        <v>61.668185110000003</v>
      </c>
      <c r="AA713">
        <f t="shared" si="35"/>
        <v>3870.9119793547002</v>
      </c>
      <c r="AB713">
        <v>1778</v>
      </c>
      <c r="AC713">
        <v>174</v>
      </c>
      <c r="AD713">
        <v>3700.6971669999998</v>
      </c>
      <c r="AE713">
        <v>11.2</v>
      </c>
      <c r="AF713" t="s">
        <v>4340</v>
      </c>
      <c r="AG713">
        <v>315.28175656000002</v>
      </c>
      <c r="AH713" t="s">
        <v>111</v>
      </c>
      <c r="AI713">
        <v>1218.6497421500001</v>
      </c>
      <c r="AJ713" t="s">
        <v>4341</v>
      </c>
      <c r="AK713">
        <v>1</v>
      </c>
      <c r="AL713">
        <v>3.89026E-3</v>
      </c>
      <c r="AM713">
        <v>3.8402013500000001</v>
      </c>
      <c r="AN713">
        <v>88.8</v>
      </c>
    </row>
    <row r="714" spans="1:40" x14ac:dyDescent="0.35">
      <c r="A714" t="s">
        <v>4342</v>
      </c>
      <c r="B714">
        <v>5.6196217800000001</v>
      </c>
      <c r="C714">
        <v>30</v>
      </c>
      <c r="D714">
        <v>62.005974999999999</v>
      </c>
      <c r="E714">
        <f t="shared" si="33"/>
        <v>3892.1150507500001</v>
      </c>
      <c r="F714">
        <v>1778</v>
      </c>
      <c r="G714">
        <v>174</v>
      </c>
      <c r="H714">
        <v>3720.9678803400002</v>
      </c>
      <c r="I714">
        <v>12.9</v>
      </c>
      <c r="J714" t="s">
        <v>4343</v>
      </c>
      <c r="K714">
        <v>315.09400907999998</v>
      </c>
      <c r="L714" t="s">
        <v>76</v>
      </c>
      <c r="M714">
        <v>1224.4756295100001</v>
      </c>
      <c r="N714" t="s">
        <v>4344</v>
      </c>
      <c r="O714">
        <v>1</v>
      </c>
      <c r="P714">
        <v>4.05653E-3</v>
      </c>
      <c r="Q714">
        <v>3.82869511</v>
      </c>
      <c r="R714">
        <v>87.1</v>
      </c>
      <c r="S714">
        <f t="shared" si="34"/>
        <v>5461.17</v>
      </c>
      <c r="W714" t="s">
        <v>4345</v>
      </c>
      <c r="X714">
        <v>5.6505665599999997</v>
      </c>
      <c r="Y714">
        <v>30</v>
      </c>
      <c r="Z714">
        <v>59.929953740000002</v>
      </c>
      <c r="AA714">
        <f t="shared" si="35"/>
        <v>3761.8031962598002</v>
      </c>
      <c r="AB714">
        <v>1778</v>
      </c>
      <c r="AC714">
        <v>174</v>
      </c>
      <c r="AD714">
        <v>3596.3862018700001</v>
      </c>
      <c r="AE714">
        <v>11.2</v>
      </c>
      <c r="AF714" t="s">
        <v>4346</v>
      </c>
      <c r="AG714">
        <v>314.92983899000001</v>
      </c>
      <c r="AH714" t="s">
        <v>111</v>
      </c>
      <c r="AI714">
        <v>1218.67926971</v>
      </c>
      <c r="AJ714" t="s">
        <v>4347</v>
      </c>
      <c r="AK714">
        <v>1</v>
      </c>
      <c r="AL714">
        <v>3.9125000000000002E-3</v>
      </c>
      <c r="AM714">
        <v>3.85809684</v>
      </c>
      <c r="AN714">
        <v>88.8</v>
      </c>
    </row>
    <row r="715" spans="1:40" x14ac:dyDescent="0.35">
      <c r="A715" t="s">
        <v>4348</v>
      </c>
      <c r="B715">
        <v>5.62618346</v>
      </c>
      <c r="C715">
        <v>30</v>
      </c>
      <c r="D715">
        <v>61.238116040000001</v>
      </c>
      <c r="E715">
        <f t="shared" si="33"/>
        <v>3843.9165438308005</v>
      </c>
      <c r="F715">
        <v>1778</v>
      </c>
      <c r="G715">
        <v>174</v>
      </c>
      <c r="H715">
        <v>3674.8887964999999</v>
      </c>
      <c r="I715">
        <v>12.9</v>
      </c>
      <c r="J715" t="s">
        <v>4349</v>
      </c>
      <c r="K715">
        <v>315.14923768</v>
      </c>
      <c r="L715" t="s">
        <v>76</v>
      </c>
      <c r="M715">
        <v>1224.56421219</v>
      </c>
      <c r="N715" t="s">
        <v>4350</v>
      </c>
      <c r="O715">
        <v>1</v>
      </c>
      <c r="P715">
        <v>4.3239799999999998E-3</v>
      </c>
      <c r="Q715">
        <v>3.8501696999999999</v>
      </c>
      <c r="R715">
        <v>87.1</v>
      </c>
      <c r="S715">
        <f t="shared" si="34"/>
        <v>5461.17</v>
      </c>
      <c r="W715" t="s">
        <v>4351</v>
      </c>
      <c r="X715">
        <v>5.6243198400000001</v>
      </c>
      <c r="Y715">
        <v>30</v>
      </c>
      <c r="Z715">
        <v>58.963379510000003</v>
      </c>
      <c r="AA715">
        <f t="shared" si="35"/>
        <v>3701.1313318427005</v>
      </c>
      <c r="AB715">
        <v>1778</v>
      </c>
      <c r="AC715">
        <v>174</v>
      </c>
      <c r="AD715">
        <v>3538.3822487500001</v>
      </c>
      <c r="AE715">
        <v>11.2</v>
      </c>
      <c r="AF715" t="s">
        <v>4352</v>
      </c>
      <c r="AG715">
        <v>314.78901292</v>
      </c>
      <c r="AH715" t="s">
        <v>111</v>
      </c>
      <c r="AI715">
        <v>1218.70879726</v>
      </c>
      <c r="AJ715" t="s">
        <v>4353</v>
      </c>
      <c r="AK715">
        <v>1</v>
      </c>
      <c r="AL715">
        <v>4.1693700000000004E-3</v>
      </c>
      <c r="AM715">
        <v>3.84243829</v>
      </c>
      <c r="AN715">
        <v>88.8</v>
      </c>
    </row>
    <row r="716" spans="1:40" x14ac:dyDescent="0.35">
      <c r="A716" t="s">
        <v>4354</v>
      </c>
      <c r="B716">
        <v>5.6425876600000002</v>
      </c>
      <c r="C716">
        <v>30</v>
      </c>
      <c r="D716">
        <v>60.188550530000001</v>
      </c>
      <c r="E716">
        <f t="shared" si="33"/>
        <v>3778.0353167681001</v>
      </c>
      <c r="F716">
        <v>1778</v>
      </c>
      <c r="G716">
        <v>174</v>
      </c>
      <c r="H716">
        <v>3611.9045506699999</v>
      </c>
      <c r="I716">
        <v>12.9</v>
      </c>
      <c r="J716" t="s">
        <v>4355</v>
      </c>
      <c r="K716">
        <v>315.03939690999999</v>
      </c>
      <c r="L716" t="s">
        <v>76</v>
      </c>
      <c r="M716">
        <v>1224.5970205900001</v>
      </c>
      <c r="N716" t="s">
        <v>4356</v>
      </c>
      <c r="O716">
        <v>1</v>
      </c>
      <c r="P716">
        <v>4.0067899999999997E-3</v>
      </c>
      <c r="Q716">
        <v>3.8528540200000001</v>
      </c>
      <c r="R716">
        <v>87.1</v>
      </c>
      <c r="S716">
        <f t="shared" si="34"/>
        <v>5461.17</v>
      </c>
      <c r="W716" t="s">
        <v>4357</v>
      </c>
      <c r="X716">
        <v>5.6768132800000002</v>
      </c>
      <c r="Y716">
        <v>30</v>
      </c>
      <c r="Z716">
        <v>61.551464660000001</v>
      </c>
      <c r="AA716">
        <f t="shared" si="35"/>
        <v>3863.5854367082002</v>
      </c>
      <c r="AB716">
        <v>1778</v>
      </c>
      <c r="AC716">
        <v>174</v>
      </c>
      <c r="AD716">
        <v>3693.69279332</v>
      </c>
      <c r="AE716">
        <v>11.2</v>
      </c>
      <c r="AF716" t="s">
        <v>4358</v>
      </c>
      <c r="AG716">
        <v>314.89919571000001</v>
      </c>
      <c r="AH716" t="s">
        <v>111</v>
      </c>
      <c r="AI716">
        <v>1218.7776948999999</v>
      </c>
      <c r="AJ716" t="s">
        <v>4359</v>
      </c>
      <c r="AK716">
        <v>1</v>
      </c>
      <c r="AL716">
        <v>3.79116E-3</v>
      </c>
      <c r="AM716">
        <v>3.8527281900000001</v>
      </c>
      <c r="AN716">
        <v>88.8</v>
      </c>
    </row>
    <row r="717" spans="1:40" x14ac:dyDescent="0.35">
      <c r="A717" t="s">
        <v>4360</v>
      </c>
      <c r="B717">
        <v>5.6294643000000004</v>
      </c>
      <c r="C717">
        <v>30</v>
      </c>
      <c r="D717">
        <v>59.77652286</v>
      </c>
      <c r="E717">
        <f t="shared" si="33"/>
        <v>3752.1723399222001</v>
      </c>
      <c r="F717">
        <v>1778</v>
      </c>
      <c r="G717">
        <v>174</v>
      </c>
      <c r="H717">
        <v>3587.1788411699999</v>
      </c>
      <c r="I717">
        <v>12.86</v>
      </c>
      <c r="J717" t="s">
        <v>4361</v>
      </c>
      <c r="K717">
        <v>315.0236501</v>
      </c>
      <c r="L717" t="s">
        <v>76</v>
      </c>
      <c r="M717">
        <v>1224.5937397499999</v>
      </c>
      <c r="N717" t="s">
        <v>4362</v>
      </c>
      <c r="O717">
        <v>1</v>
      </c>
      <c r="P717">
        <v>3.9733800000000003E-3</v>
      </c>
      <c r="Q717">
        <v>3.85822267</v>
      </c>
      <c r="R717">
        <v>87.14</v>
      </c>
      <c r="S717">
        <f t="shared" si="34"/>
        <v>5463.6779999999999</v>
      </c>
      <c r="W717" t="s">
        <v>4363</v>
      </c>
      <c r="X717">
        <v>5.6407240400000003</v>
      </c>
      <c r="Y717">
        <v>30</v>
      </c>
      <c r="Z717">
        <v>64.307007870000007</v>
      </c>
      <c r="AA717">
        <f t="shared" si="35"/>
        <v>4036.5508839999006</v>
      </c>
      <c r="AB717">
        <v>1778</v>
      </c>
      <c r="AC717">
        <v>174</v>
      </c>
      <c r="AD717">
        <v>3859.0524665500002</v>
      </c>
      <c r="AE717">
        <v>11.2</v>
      </c>
      <c r="AF717" t="s">
        <v>4364</v>
      </c>
      <c r="AG717">
        <v>314.88309162000002</v>
      </c>
      <c r="AH717" t="s">
        <v>111</v>
      </c>
      <c r="AI717">
        <v>1218.8170649799999</v>
      </c>
      <c r="AJ717" t="s">
        <v>4365</v>
      </c>
      <c r="AK717">
        <v>1</v>
      </c>
      <c r="AL717">
        <v>3.9127299999999997E-3</v>
      </c>
      <c r="AM717">
        <v>3.8299114400000001</v>
      </c>
      <c r="AN717">
        <v>88.8</v>
      </c>
    </row>
    <row r="718" spans="1:40" x14ac:dyDescent="0.35">
      <c r="A718" t="s">
        <v>4366</v>
      </c>
      <c r="B718">
        <v>5.6491493400000001</v>
      </c>
      <c r="C718">
        <v>30</v>
      </c>
      <c r="D718">
        <v>63.377781730000002</v>
      </c>
      <c r="E718">
        <f t="shared" si="33"/>
        <v>3978.2233591921004</v>
      </c>
      <c r="F718">
        <v>1778</v>
      </c>
      <c r="G718">
        <v>174</v>
      </c>
      <c r="H718">
        <v>3803.28976573</v>
      </c>
      <c r="I718">
        <v>12.8</v>
      </c>
      <c r="J718" t="s">
        <v>4367</v>
      </c>
      <c r="K718">
        <v>314.92253223</v>
      </c>
      <c r="L718" t="s">
        <v>76</v>
      </c>
      <c r="M718">
        <v>1224.6560757100001</v>
      </c>
      <c r="N718" t="s">
        <v>4368</v>
      </c>
      <c r="O718">
        <v>1</v>
      </c>
      <c r="P718">
        <v>4.2287599999999998E-3</v>
      </c>
      <c r="Q718">
        <v>3.8564331200000002</v>
      </c>
      <c r="R718">
        <v>87.2</v>
      </c>
      <c r="S718">
        <f t="shared" si="34"/>
        <v>5467.4400000000005</v>
      </c>
      <c r="W718" t="s">
        <v>4369</v>
      </c>
      <c r="X718">
        <v>5.5882306000000002</v>
      </c>
      <c r="Y718">
        <v>30</v>
      </c>
      <c r="Z718">
        <v>69.268369789999994</v>
      </c>
      <c r="AA718">
        <f t="shared" si="35"/>
        <v>4347.9755717182998</v>
      </c>
      <c r="AB718">
        <v>1778</v>
      </c>
      <c r="AC718">
        <v>174</v>
      </c>
      <c r="AD718">
        <v>4156.7829410699997</v>
      </c>
      <c r="AE718">
        <v>11.2</v>
      </c>
      <c r="AF718" t="s">
        <v>4370</v>
      </c>
      <c r="AG718">
        <v>315.07113464000003</v>
      </c>
      <c r="AH718" t="s">
        <v>111</v>
      </c>
      <c r="AI718">
        <v>1218.86955842</v>
      </c>
      <c r="AJ718" t="s">
        <v>4371</v>
      </c>
      <c r="AK718">
        <v>1</v>
      </c>
      <c r="AL718">
        <v>3.91632E-3</v>
      </c>
      <c r="AM718">
        <v>3.83662225</v>
      </c>
      <c r="AN718">
        <v>88.8</v>
      </c>
    </row>
    <row r="719" spans="1:40" x14ac:dyDescent="0.35">
      <c r="A719" t="s">
        <v>4372</v>
      </c>
      <c r="B719">
        <v>5.6753960599999997</v>
      </c>
      <c r="C719">
        <v>30</v>
      </c>
      <c r="D719">
        <v>61.323682320000003</v>
      </c>
      <c r="E719">
        <f t="shared" si="33"/>
        <v>3849.2875392264004</v>
      </c>
      <c r="F719">
        <v>1778</v>
      </c>
      <c r="G719">
        <v>174</v>
      </c>
      <c r="H719">
        <v>3680.0236141199998</v>
      </c>
      <c r="I719">
        <v>12.76</v>
      </c>
      <c r="J719" t="s">
        <v>4373</v>
      </c>
      <c r="K719">
        <v>315.10199151</v>
      </c>
      <c r="L719" t="s">
        <v>76</v>
      </c>
      <c r="M719">
        <v>1224.7118499799999</v>
      </c>
      <c r="N719" t="s">
        <v>4374</v>
      </c>
      <c r="O719">
        <v>1</v>
      </c>
      <c r="P719">
        <v>3.8971499999999998E-3</v>
      </c>
      <c r="Q719">
        <v>3.84793276</v>
      </c>
      <c r="R719">
        <v>87.24</v>
      </c>
      <c r="S719">
        <f t="shared" si="34"/>
        <v>5469.9480000000003</v>
      </c>
      <c r="W719" t="s">
        <v>4375</v>
      </c>
      <c r="X719">
        <v>5.6341623600000004</v>
      </c>
      <c r="Y719">
        <v>30</v>
      </c>
      <c r="Z719">
        <v>66.201234049999997</v>
      </c>
      <c r="AA719">
        <f t="shared" si="35"/>
        <v>4155.4514613185002</v>
      </c>
      <c r="AB719">
        <v>1778</v>
      </c>
      <c r="AC719">
        <v>174</v>
      </c>
      <c r="AD719">
        <v>3972.72465358</v>
      </c>
      <c r="AE719">
        <v>11.28</v>
      </c>
      <c r="AF719" t="s">
        <v>4376</v>
      </c>
      <c r="AG719">
        <v>315.01639064</v>
      </c>
      <c r="AH719" t="s">
        <v>111</v>
      </c>
      <c r="AI719">
        <v>1218.8990859800001</v>
      </c>
      <c r="AJ719" t="s">
        <v>4377</v>
      </c>
      <c r="AK719">
        <v>1</v>
      </c>
      <c r="AL719">
        <v>3.8924900000000002E-3</v>
      </c>
      <c r="AM719">
        <v>3.86257071</v>
      </c>
      <c r="AN719">
        <v>88.72</v>
      </c>
    </row>
    <row r="720" spans="1:40" x14ac:dyDescent="0.35">
      <c r="A720" t="s">
        <v>4378</v>
      </c>
      <c r="B720">
        <v>5.5736900299999999</v>
      </c>
      <c r="C720">
        <v>30</v>
      </c>
      <c r="D720">
        <v>60.597490739999998</v>
      </c>
      <c r="E720">
        <f t="shared" si="33"/>
        <v>3803.7044937497999</v>
      </c>
      <c r="F720">
        <v>1778</v>
      </c>
      <c r="G720">
        <v>174</v>
      </c>
      <c r="H720">
        <v>3636.44498226</v>
      </c>
      <c r="I720">
        <v>12.74</v>
      </c>
      <c r="J720" t="s">
        <v>4379</v>
      </c>
      <c r="K720">
        <v>315.17197379999999</v>
      </c>
      <c r="L720" t="s">
        <v>76</v>
      </c>
      <c r="M720">
        <v>1224.84308358</v>
      </c>
      <c r="N720" t="s">
        <v>4380</v>
      </c>
      <c r="O720">
        <v>1</v>
      </c>
      <c r="P720">
        <v>4.00294E-3</v>
      </c>
      <c r="Q720">
        <v>3.7785877399999999</v>
      </c>
      <c r="R720">
        <v>87.26</v>
      </c>
      <c r="S720">
        <f t="shared" si="34"/>
        <v>5471.2020000000002</v>
      </c>
      <c r="W720" t="s">
        <v>4381</v>
      </c>
      <c r="X720">
        <v>5.5915114399999997</v>
      </c>
      <c r="Y720">
        <v>30</v>
      </c>
      <c r="Z720">
        <v>63.835134709999998</v>
      </c>
      <c r="AA720">
        <f t="shared" si="35"/>
        <v>4006.9314057467</v>
      </c>
      <c r="AB720">
        <v>1778</v>
      </c>
      <c r="AC720">
        <v>174</v>
      </c>
      <c r="AD720">
        <v>3830.7354395900002</v>
      </c>
      <c r="AE720">
        <v>11.3</v>
      </c>
      <c r="AF720" t="s">
        <v>4382</v>
      </c>
      <c r="AG720">
        <v>315.00851471999999</v>
      </c>
      <c r="AH720" t="s">
        <v>111</v>
      </c>
      <c r="AI720">
        <v>1218.9581410999999</v>
      </c>
      <c r="AJ720" t="s">
        <v>4383</v>
      </c>
      <c r="AK720">
        <v>1</v>
      </c>
      <c r="AL720">
        <v>3.9786099999999996E-3</v>
      </c>
      <c r="AM720">
        <v>3.80933163</v>
      </c>
      <c r="AN720">
        <v>88.7</v>
      </c>
    </row>
    <row r="721" spans="1:40" x14ac:dyDescent="0.35">
      <c r="A721" t="s">
        <v>4384</v>
      </c>
      <c r="B721">
        <v>5.6097792599999998</v>
      </c>
      <c r="C721">
        <v>30</v>
      </c>
      <c r="D721">
        <v>61.31915214</v>
      </c>
      <c r="E721">
        <f t="shared" si="33"/>
        <v>3849.0031798278001</v>
      </c>
      <c r="F721">
        <v>1778</v>
      </c>
      <c r="G721">
        <v>174</v>
      </c>
      <c r="H721">
        <v>3679.75175855</v>
      </c>
      <c r="I721">
        <v>12.8</v>
      </c>
      <c r="J721" t="s">
        <v>4385</v>
      </c>
      <c r="K721">
        <v>315.20345200000003</v>
      </c>
      <c r="L721" t="s">
        <v>76</v>
      </c>
      <c r="M721">
        <v>1224.9185428999999</v>
      </c>
      <c r="N721" t="s">
        <v>4386</v>
      </c>
      <c r="O721">
        <v>1</v>
      </c>
      <c r="P721">
        <v>4.0501900000000004E-3</v>
      </c>
      <c r="Q721">
        <v>3.8085626800000001</v>
      </c>
      <c r="R721">
        <v>87.2</v>
      </c>
      <c r="S721">
        <f t="shared" si="34"/>
        <v>5467.4400000000005</v>
      </c>
      <c r="W721" t="s">
        <v>4387</v>
      </c>
      <c r="X721">
        <v>5.6341623600000004</v>
      </c>
      <c r="Y721">
        <v>30</v>
      </c>
      <c r="Z721">
        <v>62.105936579999998</v>
      </c>
      <c r="AA721">
        <f t="shared" si="35"/>
        <v>3898.3896391266003</v>
      </c>
      <c r="AB721">
        <v>1778</v>
      </c>
      <c r="AC721">
        <v>174</v>
      </c>
      <c r="AD721">
        <v>3726.9665572700001</v>
      </c>
      <c r="AE721">
        <v>11.38</v>
      </c>
      <c r="AF721" t="s">
        <v>4388</v>
      </c>
      <c r="AG721">
        <v>314.90704032000002</v>
      </c>
      <c r="AH721" t="s">
        <v>111</v>
      </c>
      <c r="AI721">
        <v>1218.9581410999999</v>
      </c>
      <c r="AJ721" t="s">
        <v>4389</v>
      </c>
      <c r="AK721">
        <v>1</v>
      </c>
      <c r="AL721">
        <v>4.0467699999999999E-3</v>
      </c>
      <c r="AM721">
        <v>3.8415435100000002</v>
      </c>
      <c r="AN721">
        <v>88.62</v>
      </c>
    </row>
    <row r="722" spans="1:40" x14ac:dyDescent="0.35">
      <c r="A722" t="s">
        <v>4390</v>
      </c>
      <c r="B722">
        <v>5.5507241499999997</v>
      </c>
      <c r="C722">
        <v>30</v>
      </c>
      <c r="D722">
        <v>61.591168660000001</v>
      </c>
      <c r="E722">
        <f t="shared" si="33"/>
        <v>3866.0776567882003</v>
      </c>
      <c r="F722">
        <v>1778</v>
      </c>
      <c r="G722">
        <v>174</v>
      </c>
      <c r="H722">
        <v>3696.0754232700001</v>
      </c>
      <c r="I722">
        <v>12.84</v>
      </c>
      <c r="J722" t="s">
        <v>4391</v>
      </c>
      <c r="K722">
        <v>315.17231922000002</v>
      </c>
      <c r="L722" t="s">
        <v>76</v>
      </c>
      <c r="M722">
        <v>1224.9546321400001</v>
      </c>
      <c r="N722" t="s">
        <v>4392</v>
      </c>
      <c r="O722">
        <v>1</v>
      </c>
      <c r="P722">
        <v>3.9189200000000002E-3</v>
      </c>
      <c r="Q722">
        <v>3.8224316900000002</v>
      </c>
      <c r="R722">
        <v>87.16</v>
      </c>
      <c r="S722">
        <f t="shared" si="34"/>
        <v>5464.9319999999998</v>
      </c>
      <c r="W722" t="s">
        <v>4393</v>
      </c>
      <c r="X722">
        <v>5.5980731199999996</v>
      </c>
      <c r="Y722">
        <v>30</v>
      </c>
      <c r="Z722">
        <v>64.379685969999997</v>
      </c>
      <c r="AA722">
        <f t="shared" si="35"/>
        <v>4041.1128883369001</v>
      </c>
      <c r="AB722">
        <v>1778</v>
      </c>
      <c r="AC722">
        <v>174</v>
      </c>
      <c r="AD722">
        <v>3863.4138665700002</v>
      </c>
      <c r="AE722">
        <v>11.48</v>
      </c>
      <c r="AF722" t="s">
        <v>4394</v>
      </c>
      <c r="AG722">
        <v>314.94553862999999</v>
      </c>
      <c r="AH722" t="s">
        <v>111</v>
      </c>
      <c r="AI722">
        <v>1219.0303195700001</v>
      </c>
      <c r="AJ722" t="s">
        <v>4395</v>
      </c>
      <c r="AK722">
        <v>1</v>
      </c>
      <c r="AL722">
        <v>4.1741E-3</v>
      </c>
      <c r="AM722">
        <v>3.8187267600000001</v>
      </c>
      <c r="AN722">
        <v>88.52</v>
      </c>
    </row>
    <row r="723" spans="1:40" x14ac:dyDescent="0.35">
      <c r="A723" t="s">
        <v>4396</v>
      </c>
      <c r="B723">
        <v>5.5999367400000004</v>
      </c>
      <c r="C723">
        <v>30</v>
      </c>
      <c r="D723">
        <v>59.794037699999997</v>
      </c>
      <c r="E723">
        <f t="shared" si="33"/>
        <v>3753.2717464289999</v>
      </c>
      <c r="F723">
        <v>1778</v>
      </c>
      <c r="G723">
        <v>174</v>
      </c>
      <c r="H723">
        <v>3588.2299036899999</v>
      </c>
      <c r="I723">
        <v>12.9</v>
      </c>
      <c r="J723" t="s">
        <v>4397</v>
      </c>
      <c r="K723">
        <v>314.99249266999999</v>
      </c>
      <c r="L723" t="s">
        <v>76</v>
      </c>
      <c r="M723">
        <v>1224.99400221</v>
      </c>
      <c r="N723" t="s">
        <v>4398</v>
      </c>
      <c r="O723">
        <v>1</v>
      </c>
      <c r="P723">
        <v>4.0624299999999997E-3</v>
      </c>
      <c r="Q723">
        <v>3.8157208800000002</v>
      </c>
      <c r="R723">
        <v>87.1</v>
      </c>
      <c r="S723">
        <f t="shared" si="34"/>
        <v>5461.17</v>
      </c>
      <c r="W723" t="s">
        <v>4399</v>
      </c>
      <c r="X723">
        <v>5.6111964800000003</v>
      </c>
      <c r="Y723">
        <v>30</v>
      </c>
      <c r="Z723">
        <v>61.901912099999997</v>
      </c>
      <c r="AA723">
        <f t="shared" si="35"/>
        <v>3885.5830225169998</v>
      </c>
      <c r="AB723">
        <v>1778</v>
      </c>
      <c r="AC723">
        <v>174</v>
      </c>
      <c r="AD723">
        <v>3714.7230835400001</v>
      </c>
      <c r="AE723">
        <v>11.5</v>
      </c>
      <c r="AF723" t="s">
        <v>4400</v>
      </c>
      <c r="AG723">
        <v>314.91490056999999</v>
      </c>
      <c r="AH723" t="s">
        <v>111</v>
      </c>
      <c r="AI723">
        <v>1219.08609385</v>
      </c>
      <c r="AJ723" t="s">
        <v>4401</v>
      </c>
      <c r="AK723">
        <v>1</v>
      </c>
      <c r="AL723">
        <v>3.9676099999999999E-3</v>
      </c>
      <c r="AM723">
        <v>3.8540703500000002</v>
      </c>
      <c r="AN723">
        <v>88.5</v>
      </c>
    </row>
    <row r="724" spans="1:40" x14ac:dyDescent="0.35">
      <c r="A724" t="s">
        <v>4402</v>
      </c>
      <c r="B724">
        <v>5.6032175799999999</v>
      </c>
      <c r="C724">
        <v>30</v>
      </c>
      <c r="D724">
        <v>59.48751369</v>
      </c>
      <c r="E724">
        <f t="shared" si="33"/>
        <v>3734.0312343213004</v>
      </c>
      <c r="F724">
        <v>1778</v>
      </c>
      <c r="G724">
        <v>174</v>
      </c>
      <c r="H724">
        <v>3569.8354505299999</v>
      </c>
      <c r="I724">
        <v>12.86</v>
      </c>
      <c r="J724" t="s">
        <v>4403</v>
      </c>
      <c r="K724">
        <v>315.10232185000001</v>
      </c>
      <c r="L724" t="s">
        <v>76</v>
      </c>
      <c r="M724">
        <v>1225.03993397</v>
      </c>
      <c r="N724" t="s">
        <v>4404</v>
      </c>
      <c r="O724">
        <v>1</v>
      </c>
      <c r="P724">
        <v>4.3187E-3</v>
      </c>
      <c r="Q724">
        <v>3.8278003300000001</v>
      </c>
      <c r="R724">
        <v>87.14</v>
      </c>
      <c r="S724">
        <f t="shared" si="34"/>
        <v>5463.6779999999999</v>
      </c>
      <c r="W724" t="s">
        <v>4405</v>
      </c>
      <c r="X724">
        <v>5.6243198400000001</v>
      </c>
      <c r="Y724">
        <v>30</v>
      </c>
      <c r="Z724">
        <v>61.920606059999997</v>
      </c>
      <c r="AA724">
        <f t="shared" si="35"/>
        <v>3886.7564423862</v>
      </c>
      <c r="AB724">
        <v>1778</v>
      </c>
      <c r="AC724">
        <v>174</v>
      </c>
      <c r="AD724">
        <v>3715.8449046000001</v>
      </c>
      <c r="AE724">
        <v>11.5</v>
      </c>
      <c r="AF724" t="s">
        <v>4406</v>
      </c>
      <c r="AG724">
        <v>314.85242220999999</v>
      </c>
      <c r="AH724" t="s">
        <v>111</v>
      </c>
      <c r="AI724">
        <v>1219.1024980499999</v>
      </c>
      <c r="AJ724" t="s">
        <v>4407</v>
      </c>
      <c r="AK724">
        <v>1</v>
      </c>
      <c r="AL724">
        <v>3.9937000000000002E-3</v>
      </c>
      <c r="AM724">
        <v>3.8357274800000001</v>
      </c>
      <c r="AN724">
        <v>88.5</v>
      </c>
    </row>
    <row r="725" spans="1:40" x14ac:dyDescent="0.35">
      <c r="A725" t="s">
        <v>4408</v>
      </c>
      <c r="B725">
        <v>5.6786769000000001</v>
      </c>
      <c r="C725">
        <v>30</v>
      </c>
      <c r="D725">
        <v>58.999130180000002</v>
      </c>
      <c r="E725">
        <f t="shared" si="33"/>
        <v>3703.3754013986004</v>
      </c>
      <c r="F725">
        <v>1778</v>
      </c>
      <c r="G725">
        <v>174</v>
      </c>
      <c r="H725">
        <v>3540.5276405499999</v>
      </c>
      <c r="I725">
        <v>12.72</v>
      </c>
      <c r="J725" t="s">
        <v>4409</v>
      </c>
      <c r="K725">
        <v>315.01609443000001</v>
      </c>
      <c r="L725" t="s">
        <v>76</v>
      </c>
      <c r="M725">
        <v>1225.1646058900001</v>
      </c>
      <c r="N725" t="s">
        <v>4410</v>
      </c>
      <c r="O725">
        <v>1</v>
      </c>
      <c r="P725">
        <v>3.8998399999999999E-3</v>
      </c>
      <c r="Q725">
        <v>3.8327215899999998</v>
      </c>
      <c r="R725">
        <v>87.28</v>
      </c>
      <c r="S725">
        <f t="shared" si="34"/>
        <v>5472.4560000000001</v>
      </c>
      <c r="W725" t="s">
        <v>4411</v>
      </c>
      <c r="X725">
        <v>5.6341623600000004</v>
      </c>
      <c r="Y725">
        <v>30</v>
      </c>
      <c r="Z725">
        <v>61.468753550000002</v>
      </c>
      <c r="AA725">
        <f t="shared" si="35"/>
        <v>3858.3936603335005</v>
      </c>
      <c r="AB725">
        <v>1778</v>
      </c>
      <c r="AC725">
        <v>174</v>
      </c>
      <c r="AD725">
        <v>3688.7293132999998</v>
      </c>
      <c r="AE725">
        <v>11.5</v>
      </c>
      <c r="AF725" t="s">
        <v>4412</v>
      </c>
      <c r="AG725">
        <v>314.85979570000001</v>
      </c>
      <c r="AH725" t="s">
        <v>111</v>
      </c>
      <c r="AI725">
        <v>1219.1484298099999</v>
      </c>
      <c r="AJ725" t="s">
        <v>4413</v>
      </c>
      <c r="AK725">
        <v>1</v>
      </c>
      <c r="AL725">
        <v>4.0957900000000002E-3</v>
      </c>
      <c r="AM725">
        <v>3.8451226100000002</v>
      </c>
      <c r="AN725">
        <v>88.5</v>
      </c>
    </row>
    <row r="726" spans="1:40" x14ac:dyDescent="0.35">
      <c r="A726" t="s">
        <v>4414</v>
      </c>
      <c r="B726">
        <v>5.5704091900000003</v>
      </c>
      <c r="C726">
        <v>30</v>
      </c>
      <c r="D726">
        <v>62.297422089999998</v>
      </c>
      <c r="E726">
        <f t="shared" si="33"/>
        <v>3910.4091845892999</v>
      </c>
      <c r="F726">
        <v>1778</v>
      </c>
      <c r="G726">
        <v>174</v>
      </c>
      <c r="H726">
        <v>3738.4575701099998</v>
      </c>
      <c r="I726">
        <v>12.64</v>
      </c>
      <c r="J726" t="s">
        <v>4415</v>
      </c>
      <c r="K726">
        <v>315.13294437000002</v>
      </c>
      <c r="L726" t="s">
        <v>76</v>
      </c>
      <c r="M726">
        <v>1225.2564694099999</v>
      </c>
      <c r="N726" t="s">
        <v>4416</v>
      </c>
      <c r="O726">
        <v>1</v>
      </c>
      <c r="P726">
        <v>4.0702899999999998E-3</v>
      </c>
      <c r="Q726">
        <v>3.8269055600000002</v>
      </c>
      <c r="R726">
        <v>87.36</v>
      </c>
      <c r="S726">
        <f t="shared" si="34"/>
        <v>5477.4720000000007</v>
      </c>
      <c r="W726" t="s">
        <v>4417</v>
      </c>
      <c r="X726">
        <v>5.6243198400000001</v>
      </c>
      <c r="Y726">
        <v>30</v>
      </c>
      <c r="Z726">
        <v>63.666678560000001</v>
      </c>
      <c r="AA726">
        <f t="shared" si="35"/>
        <v>3996.3574132112003</v>
      </c>
      <c r="AB726">
        <v>1778</v>
      </c>
      <c r="AC726">
        <v>174</v>
      </c>
      <c r="AD726">
        <v>3820.6264150000002</v>
      </c>
      <c r="AE726">
        <v>11.42</v>
      </c>
      <c r="AF726" t="s">
        <v>4418</v>
      </c>
      <c r="AG726">
        <v>314.71946176</v>
      </c>
      <c r="AH726" t="s">
        <v>111</v>
      </c>
      <c r="AI726">
        <v>1219.1845190500001</v>
      </c>
      <c r="AJ726" t="s">
        <v>4419</v>
      </c>
      <c r="AK726">
        <v>1</v>
      </c>
      <c r="AL726">
        <v>4.2057199999999996E-3</v>
      </c>
      <c r="AM726">
        <v>3.8258849599999998</v>
      </c>
      <c r="AN726">
        <v>88.58</v>
      </c>
    </row>
    <row r="727" spans="1:40" x14ac:dyDescent="0.35">
      <c r="A727" t="s">
        <v>4420</v>
      </c>
      <c r="B727">
        <v>5.5972549200000001</v>
      </c>
      <c r="C727">
        <v>30</v>
      </c>
      <c r="D727">
        <v>61.01692019</v>
      </c>
      <c r="E727">
        <f t="shared" si="33"/>
        <v>3830.0320803263003</v>
      </c>
      <c r="F727">
        <v>1778</v>
      </c>
      <c r="G727">
        <v>174</v>
      </c>
      <c r="H727">
        <v>3661.6148713100001</v>
      </c>
      <c r="I727">
        <v>12.74</v>
      </c>
      <c r="J727" t="s">
        <v>4421</v>
      </c>
      <c r="K727">
        <v>315.10241526999999</v>
      </c>
      <c r="L727" t="s">
        <v>76</v>
      </c>
      <c r="M727">
        <v>1225.3214710499999</v>
      </c>
      <c r="N727" t="s">
        <v>4422</v>
      </c>
      <c r="O727">
        <v>1</v>
      </c>
      <c r="P727">
        <v>4.17834E-3</v>
      </c>
      <c r="Q727">
        <v>3.8227089699999999</v>
      </c>
      <c r="R727">
        <v>87.26</v>
      </c>
      <c r="S727">
        <f t="shared" si="34"/>
        <v>5471.2020000000002</v>
      </c>
      <c r="W727" t="s">
        <v>4423</v>
      </c>
      <c r="X727">
        <v>5.6210389999999997</v>
      </c>
      <c r="Y727">
        <v>30</v>
      </c>
      <c r="Z727">
        <v>63.280589190000001</v>
      </c>
      <c r="AA727">
        <f t="shared" si="35"/>
        <v>3972.1225834563002</v>
      </c>
      <c r="AB727">
        <v>1778</v>
      </c>
      <c r="AC727">
        <v>174</v>
      </c>
      <c r="AD727">
        <v>3797.45725825</v>
      </c>
      <c r="AE727">
        <v>11.4</v>
      </c>
      <c r="AF727" t="s">
        <v>4424</v>
      </c>
      <c r="AG727">
        <v>314.99273676000001</v>
      </c>
      <c r="AH727" t="s">
        <v>111</v>
      </c>
      <c r="AI727">
        <v>1219.25341669</v>
      </c>
      <c r="AJ727" t="s">
        <v>4425</v>
      </c>
      <c r="AK727">
        <v>1</v>
      </c>
      <c r="AL727">
        <v>3.9761600000000003E-3</v>
      </c>
      <c r="AM727">
        <v>3.8205163099999999</v>
      </c>
      <c r="AN727">
        <v>88.6</v>
      </c>
    </row>
    <row r="728" spans="1:40" x14ac:dyDescent="0.35">
      <c r="A728" t="s">
        <v>4426</v>
      </c>
      <c r="B728">
        <v>5.6595908699999997</v>
      </c>
      <c r="C728">
        <v>30</v>
      </c>
      <c r="D728">
        <v>59.13701923</v>
      </c>
      <c r="E728">
        <f t="shared" si="33"/>
        <v>3712.0306970671004</v>
      </c>
      <c r="F728">
        <v>1778</v>
      </c>
      <c r="G728">
        <v>174</v>
      </c>
      <c r="H728">
        <v>3548.8023387500002</v>
      </c>
      <c r="I728">
        <v>12.84</v>
      </c>
      <c r="J728" t="s">
        <v>4427</v>
      </c>
      <c r="K728">
        <v>315.14914082000001</v>
      </c>
      <c r="L728" t="s">
        <v>76</v>
      </c>
      <c r="M728">
        <v>1225.3772453199999</v>
      </c>
      <c r="N728" t="s">
        <v>4428</v>
      </c>
      <c r="O728">
        <v>1</v>
      </c>
      <c r="P728">
        <v>4.3031500000000004E-3</v>
      </c>
      <c r="Q728">
        <v>3.8804219299999998</v>
      </c>
      <c r="R728">
        <v>87.16</v>
      </c>
      <c r="S728">
        <f t="shared" si="34"/>
        <v>5464.9319999999998</v>
      </c>
      <c r="W728" t="s">
        <v>4429</v>
      </c>
      <c r="X728">
        <v>5.5947922800000001</v>
      </c>
      <c r="Y728">
        <v>30</v>
      </c>
      <c r="Z728">
        <v>63.968367389999997</v>
      </c>
      <c r="AA728">
        <f t="shared" si="35"/>
        <v>4015.2944210702999</v>
      </c>
      <c r="AB728">
        <v>1778</v>
      </c>
      <c r="AC728">
        <v>174</v>
      </c>
      <c r="AD728">
        <v>3838.7307097900002</v>
      </c>
      <c r="AE728">
        <v>11.48</v>
      </c>
      <c r="AF728" t="s">
        <v>4430</v>
      </c>
      <c r="AG728">
        <v>315.07845951000002</v>
      </c>
      <c r="AH728" t="s">
        <v>111</v>
      </c>
      <c r="AI728">
        <v>1219.29278677</v>
      </c>
      <c r="AJ728" t="s">
        <v>4431</v>
      </c>
      <c r="AK728">
        <v>1</v>
      </c>
      <c r="AL728">
        <v>3.9633699999999999E-3</v>
      </c>
      <c r="AM728">
        <v>3.8039629800000001</v>
      </c>
      <c r="AN728">
        <v>88.52</v>
      </c>
    </row>
    <row r="729" spans="1:40" x14ac:dyDescent="0.35">
      <c r="A729" t="s">
        <v>4432</v>
      </c>
      <c r="B729">
        <v>5.6858375900000002</v>
      </c>
      <c r="C729">
        <v>30</v>
      </c>
      <c r="D729">
        <v>60.43725981</v>
      </c>
      <c r="E729">
        <f t="shared" si="33"/>
        <v>3793.6467982737004</v>
      </c>
      <c r="F729">
        <v>1778</v>
      </c>
      <c r="G729">
        <v>174</v>
      </c>
      <c r="H729">
        <v>3626.8295517299998</v>
      </c>
      <c r="I729">
        <v>12.94</v>
      </c>
      <c r="J729" t="s">
        <v>4433</v>
      </c>
      <c r="K729">
        <v>314.98505606999998</v>
      </c>
      <c r="L729" t="s">
        <v>76</v>
      </c>
      <c r="M729">
        <v>1225.3969303599999</v>
      </c>
      <c r="N729" t="s">
        <v>4434</v>
      </c>
      <c r="O729">
        <v>1</v>
      </c>
      <c r="P729">
        <v>3.9446400000000001E-3</v>
      </c>
      <c r="Q729">
        <v>3.8638686</v>
      </c>
      <c r="R729">
        <v>87.06</v>
      </c>
      <c r="S729">
        <f t="shared" si="34"/>
        <v>5458.6620000000003</v>
      </c>
      <c r="W729" t="s">
        <v>4435</v>
      </c>
      <c r="X729">
        <v>5.5882306000000002</v>
      </c>
      <c r="Y729">
        <v>30</v>
      </c>
      <c r="Z729">
        <v>61.210243120000001</v>
      </c>
      <c r="AA729">
        <f t="shared" si="35"/>
        <v>3842.1669606424002</v>
      </c>
      <c r="AB729">
        <v>1778</v>
      </c>
      <c r="AC729">
        <v>174</v>
      </c>
      <c r="AD729">
        <v>3673.21614697</v>
      </c>
      <c r="AE729">
        <v>11.58</v>
      </c>
      <c r="AF729" t="s">
        <v>4436</v>
      </c>
      <c r="AG729">
        <v>314.92273996</v>
      </c>
      <c r="AH729" t="s">
        <v>111</v>
      </c>
      <c r="AI729">
        <v>1219.3616844000001</v>
      </c>
      <c r="AJ729" t="s">
        <v>4437</v>
      </c>
      <c r="AK729">
        <v>1</v>
      </c>
      <c r="AL729">
        <v>4.0751700000000004E-3</v>
      </c>
      <c r="AM729">
        <v>3.8147002799999998</v>
      </c>
      <c r="AN729">
        <v>88.42</v>
      </c>
    </row>
    <row r="730" spans="1:40" x14ac:dyDescent="0.35">
      <c r="A730" t="s">
        <v>4438</v>
      </c>
      <c r="B730">
        <v>5.6595908699999997</v>
      </c>
      <c r="C730">
        <v>30</v>
      </c>
      <c r="D730">
        <v>61.387017909999997</v>
      </c>
      <c r="E730">
        <f t="shared" si="33"/>
        <v>3853.2631142107002</v>
      </c>
      <c r="F730">
        <v>1778</v>
      </c>
      <c r="G730">
        <v>174</v>
      </c>
      <c r="H730">
        <v>3683.8243721399999</v>
      </c>
      <c r="I730">
        <v>13</v>
      </c>
      <c r="J730" t="s">
        <v>4439</v>
      </c>
      <c r="K730">
        <v>315.00866301999997</v>
      </c>
      <c r="L730" t="s">
        <v>76</v>
      </c>
      <c r="M730">
        <v>1225.4166154</v>
      </c>
      <c r="N730" t="s">
        <v>4440</v>
      </c>
      <c r="O730">
        <v>1</v>
      </c>
      <c r="P730">
        <v>4.1417499999999996E-3</v>
      </c>
      <c r="Q730">
        <v>3.87639544</v>
      </c>
      <c r="R730">
        <v>87</v>
      </c>
      <c r="S730">
        <f t="shared" si="34"/>
        <v>5454.9000000000005</v>
      </c>
      <c r="W730" t="s">
        <v>4441</v>
      </c>
      <c r="X730">
        <v>5.6472857200000002</v>
      </c>
      <c r="Y730">
        <v>30</v>
      </c>
      <c r="Z730">
        <v>62.250748569999999</v>
      </c>
      <c r="AA730">
        <f t="shared" si="35"/>
        <v>3907.4794877388999</v>
      </c>
      <c r="AB730">
        <v>1778</v>
      </c>
      <c r="AC730">
        <v>174</v>
      </c>
      <c r="AD730">
        <v>3735.65669974</v>
      </c>
      <c r="AE730">
        <v>11.68</v>
      </c>
      <c r="AF730" t="s">
        <v>4442</v>
      </c>
      <c r="AG730">
        <v>314.81303776999999</v>
      </c>
      <c r="AH730" t="s">
        <v>111</v>
      </c>
      <c r="AI730">
        <v>1219.3682460800001</v>
      </c>
      <c r="AJ730" t="s">
        <v>4443</v>
      </c>
      <c r="AK730">
        <v>1</v>
      </c>
      <c r="AL730">
        <v>4.0438399999999999E-3</v>
      </c>
      <c r="AM730">
        <v>3.88180836</v>
      </c>
      <c r="AN730">
        <v>88.32</v>
      </c>
    </row>
    <row r="731" spans="1:40" x14ac:dyDescent="0.35">
      <c r="A731" t="s">
        <v>4444</v>
      </c>
      <c r="B731">
        <v>5.6563100300000002</v>
      </c>
      <c r="C731">
        <v>30</v>
      </c>
      <c r="D731">
        <v>60.882149230000003</v>
      </c>
      <c r="E731">
        <f t="shared" si="33"/>
        <v>3821.5725071671004</v>
      </c>
      <c r="F731">
        <v>1778</v>
      </c>
      <c r="G731">
        <v>174</v>
      </c>
      <c r="H731">
        <v>3653.5272893299998</v>
      </c>
      <c r="I731">
        <v>13</v>
      </c>
      <c r="J731" t="s">
        <v>4445</v>
      </c>
      <c r="K731">
        <v>315.07126733000001</v>
      </c>
      <c r="L731" t="s">
        <v>76</v>
      </c>
      <c r="M731">
        <v>1225.4855130399999</v>
      </c>
      <c r="N731" t="s">
        <v>4446</v>
      </c>
      <c r="O731">
        <v>1</v>
      </c>
      <c r="P731">
        <v>4.2027000000000002E-3</v>
      </c>
      <c r="Q731">
        <v>3.8347884300000001</v>
      </c>
      <c r="R731">
        <v>87</v>
      </c>
      <c r="S731">
        <f t="shared" si="34"/>
        <v>5454.9000000000005</v>
      </c>
      <c r="W731" t="s">
        <v>4447</v>
      </c>
      <c r="X731">
        <v>5.6046348000000004</v>
      </c>
      <c r="Y731">
        <v>30</v>
      </c>
      <c r="Z731">
        <v>61.362397420000001</v>
      </c>
      <c r="AA731">
        <f t="shared" si="35"/>
        <v>3851.7176860534</v>
      </c>
      <c r="AB731">
        <v>1778</v>
      </c>
      <c r="AC731">
        <v>174</v>
      </c>
      <c r="AD731">
        <v>3682.3469006800001</v>
      </c>
      <c r="AE731">
        <v>11.7</v>
      </c>
      <c r="AF731" t="s">
        <v>4448</v>
      </c>
      <c r="AG731">
        <v>314.93847090999998</v>
      </c>
      <c r="AH731" t="s">
        <v>111</v>
      </c>
      <c r="AI731">
        <v>1219.4010544800001</v>
      </c>
      <c r="AJ731" t="s">
        <v>4449</v>
      </c>
      <c r="AK731">
        <v>1</v>
      </c>
      <c r="AL731">
        <v>4.0392700000000002E-3</v>
      </c>
      <c r="AM731">
        <v>3.8419908999999999</v>
      </c>
      <c r="AN731">
        <v>88.3</v>
      </c>
    </row>
    <row r="732" spans="1:40" x14ac:dyDescent="0.35">
      <c r="A732" t="s">
        <v>4450</v>
      </c>
      <c r="B732">
        <v>5.6464675099999999</v>
      </c>
      <c r="C732">
        <v>30</v>
      </c>
      <c r="D732">
        <v>60.434292689999999</v>
      </c>
      <c r="E732">
        <f t="shared" si="33"/>
        <v>3793.4605521513004</v>
      </c>
      <c r="F732">
        <v>1778</v>
      </c>
      <c r="G732">
        <v>174</v>
      </c>
      <c r="H732">
        <v>3626.65149561</v>
      </c>
      <c r="I732">
        <v>13</v>
      </c>
      <c r="J732" t="s">
        <v>4451</v>
      </c>
      <c r="K732">
        <v>315.16486149000002</v>
      </c>
      <c r="L732" t="s">
        <v>76</v>
      </c>
      <c r="M732">
        <v>1225.53472564</v>
      </c>
      <c r="N732" t="s">
        <v>4452</v>
      </c>
      <c r="O732">
        <v>1</v>
      </c>
      <c r="P732">
        <v>3.9656800000000001E-3</v>
      </c>
      <c r="Q732">
        <v>3.8513417599999999</v>
      </c>
      <c r="R732">
        <v>87</v>
      </c>
      <c r="S732">
        <f t="shared" si="34"/>
        <v>5454.9000000000005</v>
      </c>
      <c r="W732" t="s">
        <v>4453</v>
      </c>
      <c r="X732">
        <v>5.6472857200000002</v>
      </c>
      <c r="Y732">
        <v>30</v>
      </c>
      <c r="Z732">
        <v>62.857074449999999</v>
      </c>
      <c r="AA732">
        <f t="shared" si="35"/>
        <v>3945.5385632265002</v>
      </c>
      <c r="AB732">
        <v>1778</v>
      </c>
      <c r="AC732">
        <v>174</v>
      </c>
      <c r="AD732">
        <v>3772.0422117399999</v>
      </c>
      <c r="AE732">
        <v>11.7</v>
      </c>
      <c r="AF732" t="s">
        <v>4454</v>
      </c>
      <c r="AG732">
        <v>314.87550042999999</v>
      </c>
      <c r="AH732" t="s">
        <v>111</v>
      </c>
      <c r="AI732">
        <v>1219.4437054</v>
      </c>
      <c r="AJ732" t="s">
        <v>4455</v>
      </c>
      <c r="AK732">
        <v>1</v>
      </c>
      <c r="AL732">
        <v>4.0099000000000003E-3</v>
      </c>
      <c r="AM732">
        <v>3.8294640499999999</v>
      </c>
      <c r="AN732">
        <v>88.3</v>
      </c>
    </row>
    <row r="733" spans="1:40" x14ac:dyDescent="0.35">
      <c r="A733" t="s">
        <v>4456</v>
      </c>
      <c r="B733">
        <v>5.6267824700000002</v>
      </c>
      <c r="C733">
        <v>30</v>
      </c>
      <c r="D733">
        <v>60.623630370000001</v>
      </c>
      <c r="E733">
        <f t="shared" si="33"/>
        <v>3805.3452783249004</v>
      </c>
      <c r="F733">
        <v>1778</v>
      </c>
      <c r="G733">
        <v>174</v>
      </c>
      <c r="H733">
        <v>3638.0136171600002</v>
      </c>
      <c r="I733">
        <v>12.96</v>
      </c>
      <c r="J733" t="s">
        <v>4457</v>
      </c>
      <c r="K733">
        <v>315.28220778999997</v>
      </c>
      <c r="L733" t="s">
        <v>76</v>
      </c>
      <c r="M733">
        <v>1225.5675340400001</v>
      </c>
      <c r="N733" t="s">
        <v>4458</v>
      </c>
      <c r="O733">
        <v>1</v>
      </c>
      <c r="P733">
        <v>3.9225299999999996E-3</v>
      </c>
      <c r="Q733">
        <v>3.8531313100000002</v>
      </c>
      <c r="R733">
        <v>87.04</v>
      </c>
      <c r="S733">
        <f t="shared" si="34"/>
        <v>5457.4080000000004</v>
      </c>
      <c r="W733" t="s">
        <v>4459</v>
      </c>
      <c r="X733">
        <v>5.6571282399999996</v>
      </c>
      <c r="Y733">
        <v>30</v>
      </c>
      <c r="Z733">
        <v>65.682602979999999</v>
      </c>
      <c r="AA733">
        <f t="shared" si="35"/>
        <v>4122.8969890546005</v>
      </c>
      <c r="AB733">
        <v>1778</v>
      </c>
      <c r="AC733">
        <v>174</v>
      </c>
      <c r="AD733">
        <v>3941.60169215</v>
      </c>
      <c r="AE733">
        <v>11.54</v>
      </c>
      <c r="AF733" t="s">
        <v>4460</v>
      </c>
      <c r="AG733">
        <v>314.84401277000001</v>
      </c>
      <c r="AH733" t="s">
        <v>111</v>
      </c>
      <c r="AI733">
        <v>1219.4666712799999</v>
      </c>
      <c r="AJ733" t="s">
        <v>4461</v>
      </c>
      <c r="AK733">
        <v>1</v>
      </c>
      <c r="AL733">
        <v>4.0185100000000003E-3</v>
      </c>
      <c r="AM733">
        <v>3.8415435100000002</v>
      </c>
      <c r="AN733">
        <v>88.46</v>
      </c>
    </row>
    <row r="734" spans="1:40" x14ac:dyDescent="0.35">
      <c r="A734" t="s">
        <v>4462</v>
      </c>
      <c r="B734">
        <v>5.6235016299999998</v>
      </c>
      <c r="C734">
        <v>30</v>
      </c>
      <c r="D734">
        <v>61.227575010000002</v>
      </c>
      <c r="E734">
        <f t="shared" si="33"/>
        <v>3843.2548833777005</v>
      </c>
      <c r="F734">
        <v>1778</v>
      </c>
      <c r="G734">
        <v>174</v>
      </c>
      <c r="H734">
        <v>3674.2562306700001</v>
      </c>
      <c r="I734">
        <v>12.9</v>
      </c>
      <c r="J734" t="s">
        <v>4463</v>
      </c>
      <c r="K734">
        <v>315.21172029000002</v>
      </c>
      <c r="L734" t="s">
        <v>76</v>
      </c>
      <c r="M734">
        <v>1225.6528358800001</v>
      </c>
      <c r="N734" t="s">
        <v>4464</v>
      </c>
      <c r="O734">
        <v>1</v>
      </c>
      <c r="P734">
        <v>3.95708E-3</v>
      </c>
      <c r="Q734">
        <v>3.82315636</v>
      </c>
      <c r="R734">
        <v>87.1</v>
      </c>
      <c r="S734">
        <f t="shared" si="34"/>
        <v>5461.17</v>
      </c>
      <c r="W734" t="s">
        <v>4465</v>
      </c>
      <c r="X734">
        <v>5.6177581600000002</v>
      </c>
      <c r="Y734">
        <v>30</v>
      </c>
      <c r="Z734">
        <v>65.471113419999995</v>
      </c>
      <c r="AA734">
        <f t="shared" si="35"/>
        <v>4109.6217893734001</v>
      </c>
      <c r="AB734">
        <v>1778</v>
      </c>
      <c r="AC734">
        <v>174</v>
      </c>
      <c r="AD734">
        <v>3928.9102401</v>
      </c>
      <c r="AE734">
        <v>11.5</v>
      </c>
      <c r="AF734" t="s">
        <v>4466</v>
      </c>
      <c r="AG734">
        <v>314.86059840000001</v>
      </c>
      <c r="AH734" t="s">
        <v>111</v>
      </c>
      <c r="AI734">
        <v>1219.5126030399999</v>
      </c>
      <c r="AJ734" t="s">
        <v>4467</v>
      </c>
      <c r="AK734">
        <v>1</v>
      </c>
      <c r="AL734">
        <v>3.9412199999999996E-3</v>
      </c>
      <c r="AM734">
        <v>3.84780693</v>
      </c>
      <c r="AN734">
        <v>88.5</v>
      </c>
    </row>
    <row r="735" spans="1:40" x14ac:dyDescent="0.35">
      <c r="A735" t="s">
        <v>4468</v>
      </c>
      <c r="B735">
        <v>5.6431866700000004</v>
      </c>
      <c r="C735">
        <v>30</v>
      </c>
      <c r="D735">
        <v>61.639572919999999</v>
      </c>
      <c r="E735">
        <f t="shared" si="33"/>
        <v>3869.1159921884</v>
      </c>
      <c r="F735">
        <v>1778</v>
      </c>
      <c r="G735">
        <v>174</v>
      </c>
      <c r="H735">
        <v>3698.9801543600001</v>
      </c>
      <c r="I735">
        <v>12.94</v>
      </c>
      <c r="J735" t="s">
        <v>4469</v>
      </c>
      <c r="K735">
        <v>315.12584786999997</v>
      </c>
      <c r="L735" t="s">
        <v>76</v>
      </c>
      <c r="M735">
        <v>1225.68564427</v>
      </c>
      <c r="N735" t="s">
        <v>4470</v>
      </c>
      <c r="O735">
        <v>1</v>
      </c>
      <c r="P735">
        <v>3.8914800000000001E-3</v>
      </c>
      <c r="Q735">
        <v>3.84686789</v>
      </c>
      <c r="R735">
        <v>87.06</v>
      </c>
      <c r="S735">
        <f t="shared" si="34"/>
        <v>5458.6620000000003</v>
      </c>
      <c r="W735" t="s">
        <v>4471</v>
      </c>
      <c r="X735">
        <v>5.6341623600000004</v>
      </c>
      <c r="Y735">
        <v>30</v>
      </c>
      <c r="Z735">
        <v>60.77855083</v>
      </c>
      <c r="AA735">
        <f t="shared" si="35"/>
        <v>3815.0696355991004</v>
      </c>
      <c r="AB735">
        <v>1778</v>
      </c>
      <c r="AC735">
        <v>174</v>
      </c>
      <c r="AD735">
        <v>3647.310367</v>
      </c>
      <c r="AE735">
        <v>11.5</v>
      </c>
      <c r="AF735" t="s">
        <v>4472</v>
      </c>
      <c r="AG735">
        <v>314.97731057999999</v>
      </c>
      <c r="AH735" t="s">
        <v>111</v>
      </c>
      <c r="AI735">
        <v>1219.5749390000001</v>
      </c>
      <c r="AJ735" t="s">
        <v>4473</v>
      </c>
      <c r="AK735">
        <v>1</v>
      </c>
      <c r="AL735">
        <v>4.0798700000000002E-3</v>
      </c>
      <c r="AM735">
        <v>3.8281218899999998</v>
      </c>
      <c r="AN735">
        <v>88.5</v>
      </c>
    </row>
    <row r="736" spans="1:40" x14ac:dyDescent="0.35">
      <c r="A736" t="s">
        <v>4474</v>
      </c>
      <c r="B736">
        <v>5.5808507199999999</v>
      </c>
      <c r="C736">
        <v>30</v>
      </c>
      <c r="D736">
        <v>59.898453349999997</v>
      </c>
      <c r="E736">
        <f t="shared" si="33"/>
        <v>3759.8259167794999</v>
      </c>
      <c r="F736">
        <v>1778</v>
      </c>
      <c r="G736">
        <v>174</v>
      </c>
      <c r="H736">
        <v>3594.4958688400002</v>
      </c>
      <c r="I736">
        <v>13</v>
      </c>
      <c r="J736" t="s">
        <v>4475</v>
      </c>
      <c r="K736">
        <v>315.22745155000001</v>
      </c>
      <c r="L736" t="s">
        <v>76</v>
      </c>
      <c r="M736">
        <v>1225.7217335099999</v>
      </c>
      <c r="N736" t="s">
        <v>4476</v>
      </c>
      <c r="O736">
        <v>1</v>
      </c>
      <c r="P736">
        <v>4.0242799999999999E-3</v>
      </c>
      <c r="Q736">
        <v>3.83881491</v>
      </c>
      <c r="R736">
        <v>87</v>
      </c>
      <c r="S736">
        <f t="shared" si="34"/>
        <v>5454.9000000000005</v>
      </c>
      <c r="W736" t="s">
        <v>4477</v>
      </c>
      <c r="X736">
        <v>5.6177581600000002</v>
      </c>
      <c r="Y736">
        <v>30</v>
      </c>
      <c r="Z736">
        <v>59.716871980000001</v>
      </c>
      <c r="AA736">
        <f t="shared" si="35"/>
        <v>3748.4280541846001</v>
      </c>
      <c r="AB736">
        <v>1778</v>
      </c>
      <c r="AC736">
        <v>174</v>
      </c>
      <c r="AD736">
        <v>3583.5992023200001</v>
      </c>
      <c r="AE736">
        <v>11.5</v>
      </c>
      <c r="AF736" t="s">
        <v>4478</v>
      </c>
      <c r="AG736">
        <v>314.93844476999999</v>
      </c>
      <c r="AH736" t="s">
        <v>111</v>
      </c>
      <c r="AI736">
        <v>1219.63399411</v>
      </c>
      <c r="AJ736" t="s">
        <v>4479</v>
      </c>
      <c r="AK736">
        <v>1</v>
      </c>
      <c r="AL736">
        <v>4.0027500000000002E-3</v>
      </c>
      <c r="AM736">
        <v>3.8191741499999998</v>
      </c>
      <c r="AN736">
        <v>88.5</v>
      </c>
    </row>
    <row r="737" spans="1:40" x14ac:dyDescent="0.35">
      <c r="A737" t="s">
        <v>4480</v>
      </c>
      <c r="B737">
        <v>5.6366249899999996</v>
      </c>
      <c r="C737">
        <v>30</v>
      </c>
      <c r="D737">
        <v>57.965136719999997</v>
      </c>
      <c r="E737">
        <f t="shared" si="33"/>
        <v>3638.4716319143999</v>
      </c>
      <c r="F737">
        <v>1778</v>
      </c>
      <c r="G737">
        <v>174</v>
      </c>
      <c r="H737">
        <v>3478.4778712100001</v>
      </c>
      <c r="I737">
        <v>13</v>
      </c>
      <c r="J737" t="s">
        <v>4481</v>
      </c>
      <c r="K737">
        <v>315.12583746000001</v>
      </c>
      <c r="L737" t="s">
        <v>76</v>
      </c>
      <c r="M737">
        <v>1225.7217335099999</v>
      </c>
      <c r="N737" t="s">
        <v>4482</v>
      </c>
      <c r="O737">
        <v>1</v>
      </c>
      <c r="P737">
        <v>4.0238799999999996E-3</v>
      </c>
      <c r="Q737">
        <v>3.8459731100000001</v>
      </c>
      <c r="R737">
        <v>87</v>
      </c>
      <c r="S737">
        <f t="shared" si="34"/>
        <v>5454.9000000000005</v>
      </c>
      <c r="W737" t="s">
        <v>4483</v>
      </c>
      <c r="X737">
        <v>5.6111964800000003</v>
      </c>
      <c r="Y737">
        <v>30</v>
      </c>
      <c r="Z737">
        <v>61.140437300000002</v>
      </c>
      <c r="AA737">
        <f t="shared" si="35"/>
        <v>3837.7852493210003</v>
      </c>
      <c r="AB737">
        <v>1778</v>
      </c>
      <c r="AC737">
        <v>174</v>
      </c>
      <c r="AD737">
        <v>3669.0271119600002</v>
      </c>
      <c r="AE737">
        <v>11.5</v>
      </c>
      <c r="AF737" t="s">
        <v>4484</v>
      </c>
      <c r="AG737">
        <v>314.86796141000002</v>
      </c>
      <c r="AH737" t="s">
        <v>111</v>
      </c>
      <c r="AI737">
        <v>1219.65367915</v>
      </c>
      <c r="AJ737" t="s">
        <v>4485</v>
      </c>
      <c r="AK737">
        <v>1</v>
      </c>
      <c r="AL737">
        <v>4.0392500000000003E-3</v>
      </c>
      <c r="AM737">
        <v>3.8357274800000001</v>
      </c>
      <c r="AN737">
        <v>88.5</v>
      </c>
    </row>
    <row r="738" spans="1:40" x14ac:dyDescent="0.35">
      <c r="A738" t="s">
        <v>4486</v>
      </c>
      <c r="B738">
        <v>5.61037827</v>
      </c>
      <c r="C738">
        <v>30</v>
      </c>
      <c r="D738">
        <v>58.009737610000002</v>
      </c>
      <c r="E738">
        <f t="shared" si="33"/>
        <v>3641.2712297797002</v>
      </c>
      <c r="F738">
        <v>1778</v>
      </c>
      <c r="G738">
        <v>174</v>
      </c>
      <c r="H738">
        <v>3481.15436305</v>
      </c>
      <c r="I738">
        <v>13</v>
      </c>
      <c r="J738" t="s">
        <v>4487</v>
      </c>
      <c r="K738">
        <v>315.03187678</v>
      </c>
      <c r="L738" t="s">
        <v>76</v>
      </c>
      <c r="M738">
        <v>1225.7611035899999</v>
      </c>
      <c r="N738" t="s">
        <v>4488</v>
      </c>
      <c r="O738">
        <v>1</v>
      </c>
      <c r="P738">
        <v>4.0396800000000004E-3</v>
      </c>
      <c r="Q738">
        <v>3.8316567199999998</v>
      </c>
      <c r="R738">
        <v>87</v>
      </c>
      <c r="S738">
        <f t="shared" si="34"/>
        <v>5454.9000000000005</v>
      </c>
      <c r="W738" t="s">
        <v>4489</v>
      </c>
      <c r="X738">
        <v>5.6046348000000004</v>
      </c>
      <c r="Y738">
        <v>30</v>
      </c>
      <c r="Z738">
        <v>62.22327173</v>
      </c>
      <c r="AA738">
        <f t="shared" si="35"/>
        <v>3905.7547664921003</v>
      </c>
      <c r="AB738">
        <v>1778</v>
      </c>
      <c r="AC738">
        <v>174</v>
      </c>
      <c r="AD738">
        <v>3734.0078196999998</v>
      </c>
      <c r="AE738">
        <v>11.5</v>
      </c>
      <c r="AF738" t="s">
        <v>4490</v>
      </c>
      <c r="AG738">
        <v>314.76613105000001</v>
      </c>
      <c r="AH738" t="s">
        <v>111</v>
      </c>
      <c r="AI738">
        <v>1219.7225767899999</v>
      </c>
      <c r="AJ738" t="s">
        <v>4491</v>
      </c>
      <c r="AK738">
        <v>1</v>
      </c>
      <c r="AL738">
        <v>4.0882000000000002E-3</v>
      </c>
      <c r="AM738">
        <v>3.8191741499999998</v>
      </c>
      <c r="AN738">
        <v>88.5</v>
      </c>
    </row>
    <row r="739" spans="1:40" x14ac:dyDescent="0.35">
      <c r="A739" t="s">
        <v>4492</v>
      </c>
      <c r="B739">
        <v>5.6727142300000004</v>
      </c>
      <c r="C739">
        <v>30</v>
      </c>
      <c r="D739">
        <v>58.94303756</v>
      </c>
      <c r="E739">
        <f t="shared" si="33"/>
        <v>3699.8544676412002</v>
      </c>
      <c r="F739">
        <v>1778</v>
      </c>
      <c r="G739">
        <v>174</v>
      </c>
      <c r="H739">
        <v>3537.1615319500002</v>
      </c>
      <c r="I739">
        <v>12.96</v>
      </c>
      <c r="J739" t="s">
        <v>4493</v>
      </c>
      <c r="K739">
        <v>315.13383601999999</v>
      </c>
      <c r="L739" t="s">
        <v>76</v>
      </c>
      <c r="M739">
        <v>1225.8168778700001</v>
      </c>
      <c r="N739" t="s">
        <v>4494</v>
      </c>
      <c r="O739">
        <v>1</v>
      </c>
      <c r="P739">
        <v>4.2002599999999999E-3</v>
      </c>
      <c r="Q739">
        <v>3.8419466299999998</v>
      </c>
      <c r="R739">
        <v>87.04</v>
      </c>
      <c r="S739">
        <f t="shared" si="34"/>
        <v>5457.4080000000004</v>
      </c>
      <c r="W739" t="s">
        <v>4495</v>
      </c>
      <c r="X739">
        <v>5.6493836200000001</v>
      </c>
      <c r="Y739">
        <v>30</v>
      </c>
      <c r="Z739">
        <v>63.163740590000003</v>
      </c>
      <c r="AA739">
        <f t="shared" si="35"/>
        <v>3964.7879968343004</v>
      </c>
      <c r="AB739">
        <v>1778</v>
      </c>
      <c r="AC739">
        <v>174</v>
      </c>
      <c r="AD739">
        <v>3790.44519403</v>
      </c>
      <c r="AE739">
        <v>11.58</v>
      </c>
      <c r="AF739" t="s">
        <v>4496</v>
      </c>
      <c r="AG739">
        <v>314.78160817000003</v>
      </c>
      <c r="AH739" t="s">
        <v>111</v>
      </c>
      <c r="AI739">
        <v>1219.75193775</v>
      </c>
      <c r="AJ739" t="s">
        <v>4497</v>
      </c>
      <c r="AK739">
        <v>1</v>
      </c>
      <c r="AL739">
        <v>4.1294799999999996E-3</v>
      </c>
      <c r="AM739">
        <v>3.8380552899999998</v>
      </c>
      <c r="AN739">
        <v>88.42</v>
      </c>
    </row>
    <row r="740" spans="1:40" x14ac:dyDescent="0.35">
      <c r="A740" t="s">
        <v>4498</v>
      </c>
      <c r="B740">
        <v>5.63990583</v>
      </c>
      <c r="C740">
        <v>30</v>
      </c>
      <c r="D740">
        <v>59.205904330000003</v>
      </c>
      <c r="E740">
        <f t="shared" si="33"/>
        <v>3716.3546147941001</v>
      </c>
      <c r="F740">
        <v>1778</v>
      </c>
      <c r="G740">
        <v>174</v>
      </c>
      <c r="H740">
        <v>3552.9361213500001</v>
      </c>
      <c r="I740">
        <v>12.86</v>
      </c>
      <c r="J740" t="s">
        <v>4499</v>
      </c>
      <c r="K740">
        <v>314.91501225000002</v>
      </c>
      <c r="L740" t="s">
        <v>76</v>
      </c>
      <c r="M740">
        <v>1225.87265215</v>
      </c>
      <c r="N740" t="s">
        <v>4500</v>
      </c>
      <c r="O740">
        <v>1</v>
      </c>
      <c r="P740">
        <v>3.9543199999999999E-3</v>
      </c>
      <c r="Q740">
        <v>3.8553682399999998</v>
      </c>
      <c r="R740">
        <v>87.14</v>
      </c>
      <c r="S740">
        <f t="shared" si="34"/>
        <v>5463.6779999999999</v>
      </c>
      <c r="W740" t="s">
        <v>4501</v>
      </c>
      <c r="X740">
        <v>5.5928207099999998</v>
      </c>
      <c r="Y740">
        <v>30</v>
      </c>
      <c r="Z740">
        <v>63.066228989999999</v>
      </c>
      <c r="AA740">
        <f t="shared" si="35"/>
        <v>3958.6671937023002</v>
      </c>
      <c r="AB740">
        <v>1778</v>
      </c>
      <c r="AC740">
        <v>174</v>
      </c>
      <c r="AD740">
        <v>3784.5935396300001</v>
      </c>
      <c r="AE740">
        <v>11.6</v>
      </c>
      <c r="AF740" t="s">
        <v>4502</v>
      </c>
      <c r="AG740">
        <v>314.84456761000001</v>
      </c>
      <c r="AH740" t="s">
        <v>111</v>
      </c>
      <c r="AI740">
        <v>1219.7978694999999</v>
      </c>
      <c r="AJ740" t="s">
        <v>4503</v>
      </c>
      <c r="AK740">
        <v>1</v>
      </c>
      <c r="AL740">
        <v>3.9641900000000002E-3</v>
      </c>
      <c r="AM740">
        <v>3.8209660300000001</v>
      </c>
      <c r="AN740">
        <v>88.4</v>
      </c>
    </row>
    <row r="741" spans="1:40" x14ac:dyDescent="0.35">
      <c r="A741" t="s">
        <v>4504</v>
      </c>
      <c r="B741">
        <v>5.5710081999999996</v>
      </c>
      <c r="C741">
        <v>30</v>
      </c>
      <c r="D741">
        <v>59.541991009999997</v>
      </c>
      <c r="E741">
        <f t="shared" si="33"/>
        <v>3737.4507756977</v>
      </c>
      <c r="F741">
        <v>1778</v>
      </c>
      <c r="G741">
        <v>174</v>
      </c>
      <c r="H741">
        <v>3573.1046252599999</v>
      </c>
      <c r="I741">
        <v>12.76</v>
      </c>
      <c r="J741" t="s">
        <v>4505</v>
      </c>
      <c r="K741">
        <v>315.00860557999999</v>
      </c>
      <c r="L741" t="s">
        <v>76</v>
      </c>
      <c r="M741">
        <v>1225.96123483</v>
      </c>
      <c r="N741" t="s">
        <v>4506</v>
      </c>
      <c r="O741">
        <v>1</v>
      </c>
      <c r="P741">
        <v>4.0756300000000002E-3</v>
      </c>
      <c r="Q741">
        <v>3.7963131200000002</v>
      </c>
      <c r="R741">
        <v>87.24</v>
      </c>
      <c r="S741">
        <f t="shared" si="34"/>
        <v>5469.9480000000003</v>
      </c>
      <c r="W741" t="s">
        <v>4507</v>
      </c>
      <c r="X741">
        <v>5.6453141499999999</v>
      </c>
      <c r="Y741">
        <v>30</v>
      </c>
      <c r="Z741">
        <v>61.572216320000003</v>
      </c>
      <c r="AA741">
        <f t="shared" si="35"/>
        <v>3864.8880184064005</v>
      </c>
      <c r="AB741">
        <v>1778</v>
      </c>
      <c r="AC741">
        <v>174</v>
      </c>
      <c r="AD741">
        <v>3694.9380968599999</v>
      </c>
      <c r="AE741">
        <v>11.52</v>
      </c>
      <c r="AF741" t="s">
        <v>4508</v>
      </c>
      <c r="AG741">
        <v>314.96092298000002</v>
      </c>
      <c r="AH741" t="s">
        <v>111</v>
      </c>
      <c r="AI741">
        <v>1219.8602054600001</v>
      </c>
      <c r="AJ741" t="s">
        <v>4509</v>
      </c>
      <c r="AK741">
        <v>1</v>
      </c>
      <c r="AL741">
        <v>3.9670800000000004E-3</v>
      </c>
      <c r="AM741">
        <v>3.8303611599999998</v>
      </c>
      <c r="AN741">
        <v>88.48</v>
      </c>
    </row>
    <row r="742" spans="1:40" x14ac:dyDescent="0.35">
      <c r="A742" t="s">
        <v>4510</v>
      </c>
      <c r="B742">
        <v>5.6169399499999999</v>
      </c>
      <c r="C742">
        <v>30</v>
      </c>
      <c r="D742">
        <v>56.885258550000003</v>
      </c>
      <c r="E742">
        <f t="shared" si="33"/>
        <v>3570.6876791835002</v>
      </c>
      <c r="F742">
        <v>1778</v>
      </c>
      <c r="G742">
        <v>174</v>
      </c>
      <c r="H742">
        <v>3413.6745678699999</v>
      </c>
      <c r="I742">
        <v>12.7</v>
      </c>
      <c r="J742" t="s">
        <v>4511</v>
      </c>
      <c r="K742">
        <v>315.05533122999998</v>
      </c>
      <c r="L742" t="s">
        <v>76</v>
      </c>
      <c r="M742">
        <v>1226.03669414</v>
      </c>
      <c r="N742" t="s">
        <v>4512</v>
      </c>
      <c r="O742">
        <v>1</v>
      </c>
      <c r="P742">
        <v>3.9808400000000002E-3</v>
      </c>
      <c r="Q742">
        <v>3.8079451899999999</v>
      </c>
      <c r="R742">
        <v>87.3</v>
      </c>
      <c r="S742">
        <f t="shared" si="34"/>
        <v>5473.71</v>
      </c>
      <c r="W742" t="s">
        <v>4513</v>
      </c>
      <c r="X742">
        <v>5.6157865899999999</v>
      </c>
      <c r="Y742">
        <v>30</v>
      </c>
      <c r="Z742">
        <v>61.879812399999999</v>
      </c>
      <c r="AA742">
        <f t="shared" si="35"/>
        <v>3884.1958243480003</v>
      </c>
      <c r="AB742">
        <v>1778</v>
      </c>
      <c r="AC742">
        <v>174</v>
      </c>
      <c r="AD742">
        <v>3713.3968845499999</v>
      </c>
      <c r="AE742">
        <v>11.42</v>
      </c>
      <c r="AF742" t="s">
        <v>4514</v>
      </c>
      <c r="AG742">
        <v>315.14860997</v>
      </c>
      <c r="AH742" t="s">
        <v>111</v>
      </c>
      <c r="AI742">
        <v>1219.8930138600001</v>
      </c>
      <c r="AJ742" t="s">
        <v>4515</v>
      </c>
      <c r="AK742">
        <v>1</v>
      </c>
      <c r="AL742">
        <v>4.0170500000000003E-3</v>
      </c>
      <c r="AM742">
        <v>3.8191764799999999</v>
      </c>
      <c r="AN742">
        <v>88.58</v>
      </c>
    </row>
    <row r="743" spans="1:40" x14ac:dyDescent="0.35">
      <c r="A743" t="s">
        <v>4516</v>
      </c>
      <c r="B743">
        <v>5.5939740799999997</v>
      </c>
      <c r="C743">
        <v>30</v>
      </c>
      <c r="D743">
        <v>56.314357350000002</v>
      </c>
      <c r="E743">
        <f t="shared" si="33"/>
        <v>3534.8522108595002</v>
      </c>
      <c r="F743">
        <v>1778</v>
      </c>
      <c r="G743">
        <v>174</v>
      </c>
      <c r="H743">
        <v>3379.4148856299998</v>
      </c>
      <c r="I743">
        <v>12.7</v>
      </c>
      <c r="J743" t="s">
        <v>4517</v>
      </c>
      <c r="K743">
        <v>315.08694635000001</v>
      </c>
      <c r="L743" t="s">
        <v>76</v>
      </c>
      <c r="M743">
        <v>1226.1088726200001</v>
      </c>
      <c r="N743" t="s">
        <v>4518</v>
      </c>
      <c r="O743">
        <v>1</v>
      </c>
      <c r="P743">
        <v>4.0360200000000004E-3</v>
      </c>
      <c r="Q743">
        <v>3.8173403299999999</v>
      </c>
      <c r="R743">
        <v>87.3</v>
      </c>
      <c r="S743">
        <f t="shared" si="34"/>
        <v>5473.71</v>
      </c>
      <c r="W743" t="s">
        <v>4519</v>
      </c>
      <c r="X743">
        <v>5.5993823899999997</v>
      </c>
      <c r="Y743">
        <v>30</v>
      </c>
      <c r="Z743">
        <v>65.083415149999993</v>
      </c>
      <c r="AA743">
        <f t="shared" si="35"/>
        <v>4085.2859689654997</v>
      </c>
      <c r="AB743">
        <v>1778</v>
      </c>
      <c r="AC743">
        <v>174</v>
      </c>
      <c r="AD743">
        <v>3905.6445334700002</v>
      </c>
      <c r="AE743">
        <v>11.4</v>
      </c>
      <c r="AF743" t="s">
        <v>4520</v>
      </c>
      <c r="AG743">
        <v>315.15697010999997</v>
      </c>
      <c r="AH743" t="s">
        <v>111</v>
      </c>
      <c r="AI743">
        <v>1219.8995755399999</v>
      </c>
      <c r="AJ743" t="s">
        <v>4521</v>
      </c>
      <c r="AK743">
        <v>1</v>
      </c>
      <c r="AL743">
        <v>4.0051499999999999E-3</v>
      </c>
      <c r="AM743">
        <v>3.8218608000000001</v>
      </c>
      <c r="AN743">
        <v>88.6</v>
      </c>
    </row>
    <row r="744" spans="1:40" x14ac:dyDescent="0.35">
      <c r="A744" t="s">
        <v>4522</v>
      </c>
      <c r="B744">
        <v>5.6267824700000002</v>
      </c>
      <c r="C744">
        <v>30</v>
      </c>
      <c r="D744">
        <v>56.599277409999999</v>
      </c>
      <c r="E744">
        <f t="shared" si="33"/>
        <v>3552.7366430257002</v>
      </c>
      <c r="F744">
        <v>1778</v>
      </c>
      <c r="G744">
        <v>174</v>
      </c>
      <c r="H744">
        <v>3396.51288914</v>
      </c>
      <c r="I744">
        <v>12.74</v>
      </c>
      <c r="J744" t="s">
        <v>4523</v>
      </c>
      <c r="K744">
        <v>314.94647421000002</v>
      </c>
      <c r="L744" t="s">
        <v>76</v>
      </c>
      <c r="M744">
        <v>1226.21057866</v>
      </c>
      <c r="N744" t="s">
        <v>4524</v>
      </c>
      <c r="O744">
        <v>1</v>
      </c>
      <c r="P744">
        <v>4.0539900000000004E-3</v>
      </c>
      <c r="Q744">
        <v>3.8137612299999999</v>
      </c>
      <c r="R744">
        <v>87.26</v>
      </c>
      <c r="S744">
        <f t="shared" si="34"/>
        <v>5471.2020000000002</v>
      </c>
      <c r="W744" t="s">
        <v>4525</v>
      </c>
      <c r="X744">
        <v>5.6649991899999996</v>
      </c>
      <c r="Y744">
        <v>30</v>
      </c>
      <c r="Z744">
        <v>61.688301989999999</v>
      </c>
      <c r="AA744">
        <f t="shared" si="35"/>
        <v>3872.1747159123001</v>
      </c>
      <c r="AB744">
        <v>1778</v>
      </c>
      <c r="AC744">
        <v>174</v>
      </c>
      <c r="AD744">
        <v>3701.9043777100001</v>
      </c>
      <c r="AE744">
        <v>11.48</v>
      </c>
      <c r="AF744" t="s">
        <v>4526</v>
      </c>
      <c r="AG744">
        <v>315.16434119000002</v>
      </c>
      <c r="AH744" t="s">
        <v>111</v>
      </c>
      <c r="AI744">
        <v>1219.8667671400001</v>
      </c>
      <c r="AJ744" t="s">
        <v>4527</v>
      </c>
      <c r="AK744">
        <v>1</v>
      </c>
      <c r="AL744">
        <v>4.0089799999999997E-3</v>
      </c>
      <c r="AM744">
        <v>3.86480998</v>
      </c>
      <c r="AN744">
        <v>88.52</v>
      </c>
    </row>
    <row r="745" spans="1:40" x14ac:dyDescent="0.35">
      <c r="A745" t="s">
        <v>4528</v>
      </c>
      <c r="B745">
        <v>5.5972549200000001</v>
      </c>
      <c r="C745">
        <v>30</v>
      </c>
      <c r="D745">
        <v>56.940935860000003</v>
      </c>
      <c r="E745">
        <f t="shared" si="33"/>
        <v>3574.1825439322006</v>
      </c>
      <c r="F745">
        <v>1778</v>
      </c>
      <c r="G745">
        <v>174</v>
      </c>
      <c r="H745">
        <v>3417.0157540499999</v>
      </c>
      <c r="I745">
        <v>12.8</v>
      </c>
      <c r="J745" t="s">
        <v>4529</v>
      </c>
      <c r="K745">
        <v>315.04006776</v>
      </c>
      <c r="L745" t="s">
        <v>76</v>
      </c>
      <c r="M745">
        <v>1226.2401062199999</v>
      </c>
      <c r="N745" t="s">
        <v>4530</v>
      </c>
      <c r="O745">
        <v>1</v>
      </c>
      <c r="P745">
        <v>4.0888000000000001E-3</v>
      </c>
      <c r="Q745">
        <v>3.8325514900000002</v>
      </c>
      <c r="R745">
        <v>87.2</v>
      </c>
      <c r="S745">
        <f t="shared" si="34"/>
        <v>5467.4400000000005</v>
      </c>
      <c r="W745" t="s">
        <v>4531</v>
      </c>
      <c r="X745">
        <v>5.6125057500000004</v>
      </c>
      <c r="Y745">
        <v>30</v>
      </c>
      <c r="Z745">
        <v>62.701042800000003</v>
      </c>
      <c r="AA745">
        <f t="shared" si="35"/>
        <v>3935.7444565560004</v>
      </c>
      <c r="AB745">
        <v>1778</v>
      </c>
      <c r="AC745">
        <v>174</v>
      </c>
      <c r="AD745">
        <v>3762.6787789499999</v>
      </c>
      <c r="AE745">
        <v>11.58</v>
      </c>
      <c r="AF745" t="s">
        <v>4532</v>
      </c>
      <c r="AG745">
        <v>315.05499462</v>
      </c>
      <c r="AH745" t="s">
        <v>111</v>
      </c>
      <c r="AI745">
        <v>1219.90285638</v>
      </c>
      <c r="AJ745" t="s">
        <v>4533</v>
      </c>
      <c r="AK745">
        <v>1</v>
      </c>
      <c r="AL745">
        <v>4.1787500000000002E-3</v>
      </c>
      <c r="AM745">
        <v>3.8415458400000002</v>
      </c>
      <c r="AN745">
        <v>88.42</v>
      </c>
    </row>
    <row r="746" spans="1:40" x14ac:dyDescent="0.35">
      <c r="A746" t="s">
        <v>4534</v>
      </c>
      <c r="B746">
        <v>5.6366249899999996</v>
      </c>
      <c r="C746">
        <v>30</v>
      </c>
      <c r="D746">
        <v>55.490199079999996</v>
      </c>
      <c r="E746">
        <f t="shared" si="33"/>
        <v>3483.1197962515998</v>
      </c>
      <c r="F746">
        <v>1778</v>
      </c>
      <c r="G746">
        <v>174</v>
      </c>
      <c r="H746">
        <v>3329.9572895800002</v>
      </c>
      <c r="I746">
        <v>12.8</v>
      </c>
      <c r="J746" t="s">
        <v>4535</v>
      </c>
      <c r="K746">
        <v>315.00857960000002</v>
      </c>
      <c r="L746" t="s">
        <v>76</v>
      </c>
      <c r="M746">
        <v>1226.29259966</v>
      </c>
      <c r="N746" t="s">
        <v>4536</v>
      </c>
      <c r="O746">
        <v>1</v>
      </c>
      <c r="P746">
        <v>3.9702499999999998E-3</v>
      </c>
      <c r="Q746">
        <v>3.8222615900000001</v>
      </c>
      <c r="R746">
        <v>87.2</v>
      </c>
      <c r="S746">
        <f t="shared" si="34"/>
        <v>5467.4400000000005</v>
      </c>
      <c r="W746" t="s">
        <v>4537</v>
      </c>
      <c r="X746">
        <v>5.69780759</v>
      </c>
      <c r="Y746">
        <v>30</v>
      </c>
      <c r="Z746">
        <v>60.408594239999999</v>
      </c>
      <c r="AA746">
        <f t="shared" si="35"/>
        <v>3791.8474604448002</v>
      </c>
      <c r="AB746">
        <v>1778</v>
      </c>
      <c r="AC746">
        <v>174</v>
      </c>
      <c r="AD746">
        <v>3625.1093361799999</v>
      </c>
      <c r="AE746">
        <v>11.6</v>
      </c>
      <c r="AF746" t="s">
        <v>4538</v>
      </c>
      <c r="AG746">
        <v>314.93728470999997</v>
      </c>
      <c r="AH746" t="s">
        <v>111</v>
      </c>
      <c r="AI746">
        <v>1219.92254142</v>
      </c>
      <c r="AJ746" t="s">
        <v>4539</v>
      </c>
      <c r="AK746">
        <v>1</v>
      </c>
      <c r="AL746">
        <v>3.94919E-3</v>
      </c>
      <c r="AM746">
        <v>3.8549674600000001</v>
      </c>
      <c r="AN746">
        <v>88.4</v>
      </c>
    </row>
    <row r="747" spans="1:40" x14ac:dyDescent="0.35">
      <c r="A747" t="s">
        <v>4540</v>
      </c>
      <c r="B747">
        <v>5.6267824700000002</v>
      </c>
      <c r="C747">
        <v>30</v>
      </c>
      <c r="D747">
        <v>57.298443560000003</v>
      </c>
      <c r="E747">
        <f t="shared" si="33"/>
        <v>3596.6233022612005</v>
      </c>
      <c r="F747">
        <v>1778</v>
      </c>
      <c r="G747">
        <v>174</v>
      </c>
      <c r="H747">
        <v>3438.4697293999998</v>
      </c>
      <c r="I747">
        <v>12.8</v>
      </c>
      <c r="J747" t="s">
        <v>4541</v>
      </c>
      <c r="K747">
        <v>315.08692556</v>
      </c>
      <c r="L747" t="s">
        <v>76</v>
      </c>
      <c r="M747">
        <v>1226.38118233</v>
      </c>
      <c r="N747" t="s">
        <v>4542</v>
      </c>
      <c r="O747">
        <v>1</v>
      </c>
      <c r="P747">
        <v>3.9651499999999998E-3</v>
      </c>
      <c r="Q747">
        <v>3.83210411</v>
      </c>
      <c r="R747">
        <v>87.2</v>
      </c>
      <c r="S747">
        <f t="shared" si="34"/>
        <v>5467.4400000000005</v>
      </c>
      <c r="W747" t="s">
        <v>4543</v>
      </c>
      <c r="X747">
        <v>5.6223482699999998</v>
      </c>
      <c r="Y747">
        <v>30</v>
      </c>
      <c r="Z747">
        <v>65.457985219999998</v>
      </c>
      <c r="AA747">
        <f t="shared" si="35"/>
        <v>4108.7977322593997</v>
      </c>
      <c r="AB747">
        <v>1778</v>
      </c>
      <c r="AC747">
        <v>174</v>
      </c>
      <c r="AD747">
        <v>3928.1224192700001</v>
      </c>
      <c r="AE747">
        <v>11.6</v>
      </c>
      <c r="AF747" t="s">
        <v>4544</v>
      </c>
      <c r="AG747">
        <v>314.78156651</v>
      </c>
      <c r="AH747" t="s">
        <v>111</v>
      </c>
      <c r="AI747">
        <v>1219.9848773799999</v>
      </c>
      <c r="AJ747" t="s">
        <v>4545</v>
      </c>
      <c r="AK747">
        <v>1</v>
      </c>
      <c r="AL747">
        <v>4.0138500000000002E-3</v>
      </c>
      <c r="AM747">
        <v>3.8178343199999998</v>
      </c>
      <c r="AN747">
        <v>88.4</v>
      </c>
    </row>
    <row r="748" spans="1:40" x14ac:dyDescent="0.35">
      <c r="A748" t="s">
        <v>4546</v>
      </c>
      <c r="B748">
        <v>5.6169399499999999</v>
      </c>
      <c r="C748">
        <v>30</v>
      </c>
      <c r="D748">
        <v>55.579254329999998</v>
      </c>
      <c r="E748">
        <f t="shared" si="33"/>
        <v>3488.7097942941</v>
      </c>
      <c r="F748">
        <v>1778</v>
      </c>
      <c r="G748">
        <v>174</v>
      </c>
      <c r="H748">
        <v>3335.3014799900002</v>
      </c>
      <c r="I748">
        <v>12.8</v>
      </c>
      <c r="J748" t="s">
        <v>4547</v>
      </c>
      <c r="K748">
        <v>314.99282771999998</v>
      </c>
      <c r="L748" t="s">
        <v>76</v>
      </c>
      <c r="M748">
        <v>1226.49601173</v>
      </c>
      <c r="N748" t="s">
        <v>4548</v>
      </c>
      <c r="O748">
        <v>1</v>
      </c>
      <c r="P748">
        <v>4.0064599999999999E-3</v>
      </c>
      <c r="Q748">
        <v>3.82315636</v>
      </c>
      <c r="R748">
        <v>87.2</v>
      </c>
      <c r="S748">
        <f t="shared" si="34"/>
        <v>5467.4400000000005</v>
      </c>
      <c r="W748" t="s">
        <v>4549</v>
      </c>
      <c r="X748">
        <v>5.6748417099999999</v>
      </c>
      <c r="Y748">
        <v>30</v>
      </c>
      <c r="Z748">
        <v>64.695036689999995</v>
      </c>
      <c r="AA748">
        <f t="shared" si="35"/>
        <v>4060.9074530313001</v>
      </c>
      <c r="AB748">
        <v>1778</v>
      </c>
      <c r="AC748">
        <v>174</v>
      </c>
      <c r="AD748">
        <v>3882.3380094099998</v>
      </c>
      <c r="AE748">
        <v>11.6</v>
      </c>
      <c r="AF748" t="s">
        <v>4550</v>
      </c>
      <c r="AG748">
        <v>314.72646798</v>
      </c>
      <c r="AH748" t="s">
        <v>111</v>
      </c>
      <c r="AI748">
        <v>1220.0275283000001</v>
      </c>
      <c r="AJ748" t="s">
        <v>4551</v>
      </c>
      <c r="AK748">
        <v>1</v>
      </c>
      <c r="AL748">
        <v>3.9946699999999996E-3</v>
      </c>
      <c r="AM748">
        <v>3.8343876400000001</v>
      </c>
      <c r="AN748">
        <v>88.4</v>
      </c>
    </row>
    <row r="749" spans="1:40" x14ac:dyDescent="0.35">
      <c r="A749" t="s">
        <v>4552</v>
      </c>
      <c r="B749">
        <v>5.6070974299999996</v>
      </c>
      <c r="C749">
        <v>30</v>
      </c>
      <c r="D749">
        <v>58.10123711</v>
      </c>
      <c r="E749">
        <f t="shared" si="33"/>
        <v>3647.0146533947</v>
      </c>
      <c r="F749">
        <v>1778</v>
      </c>
      <c r="G749">
        <v>174</v>
      </c>
      <c r="H749">
        <v>3486.6452321400002</v>
      </c>
      <c r="I749">
        <v>12.76</v>
      </c>
      <c r="J749" t="s">
        <v>4553</v>
      </c>
      <c r="K749">
        <v>314.89171106999999</v>
      </c>
      <c r="L749" t="s">
        <v>76</v>
      </c>
      <c r="M749">
        <v>1226.57475189</v>
      </c>
      <c r="N749" t="s">
        <v>4554</v>
      </c>
      <c r="O749">
        <v>1</v>
      </c>
      <c r="P749">
        <v>3.9867100000000001E-3</v>
      </c>
      <c r="Q749">
        <v>3.8159981599999999</v>
      </c>
      <c r="R749">
        <v>87.24</v>
      </c>
      <c r="S749">
        <f t="shared" si="34"/>
        <v>5469.9480000000003</v>
      </c>
      <c r="W749" t="s">
        <v>4555</v>
      </c>
      <c r="X749">
        <v>5.60922491</v>
      </c>
      <c r="Y749">
        <v>30</v>
      </c>
      <c r="Z749">
        <v>65.218847830000001</v>
      </c>
      <c r="AA749">
        <f t="shared" si="35"/>
        <v>4093.7870782891005</v>
      </c>
      <c r="AB749">
        <v>1778</v>
      </c>
      <c r="AC749">
        <v>174</v>
      </c>
      <c r="AD749">
        <v>3913.7718253500002</v>
      </c>
      <c r="AE749">
        <v>11.6</v>
      </c>
      <c r="AF749" t="s">
        <v>4556</v>
      </c>
      <c r="AG749">
        <v>314.89125239999998</v>
      </c>
      <c r="AH749" t="s">
        <v>111</v>
      </c>
      <c r="AI749">
        <v>1220.10626845</v>
      </c>
      <c r="AJ749" t="s">
        <v>4557</v>
      </c>
      <c r="AK749">
        <v>1</v>
      </c>
      <c r="AL749">
        <v>4.0188300000000001E-3</v>
      </c>
      <c r="AM749">
        <v>3.7932280199999999</v>
      </c>
      <c r="AN749">
        <v>88.4</v>
      </c>
    </row>
    <row r="750" spans="1:40" x14ac:dyDescent="0.35">
      <c r="A750" t="s">
        <v>4558</v>
      </c>
      <c r="B750">
        <v>5.6235016299999998</v>
      </c>
      <c r="C750">
        <v>30</v>
      </c>
      <c r="D750">
        <v>60.822248909999999</v>
      </c>
      <c r="E750">
        <f t="shared" si="33"/>
        <v>3817.8125640807002</v>
      </c>
      <c r="F750">
        <v>1778</v>
      </c>
      <c r="G750">
        <v>174</v>
      </c>
      <c r="H750">
        <v>3649.9326816299999</v>
      </c>
      <c r="I750">
        <v>12.66</v>
      </c>
      <c r="J750" t="s">
        <v>4559</v>
      </c>
      <c r="K750">
        <v>315.00104492000003</v>
      </c>
      <c r="L750" t="s">
        <v>76</v>
      </c>
      <c r="M750">
        <v>1226.60099861</v>
      </c>
      <c r="N750" t="s">
        <v>4560</v>
      </c>
      <c r="O750">
        <v>1</v>
      </c>
      <c r="P750">
        <v>3.9809800000000003E-3</v>
      </c>
      <c r="Q750">
        <v>3.86163166</v>
      </c>
      <c r="R750">
        <v>87.34</v>
      </c>
      <c r="S750">
        <f t="shared" si="34"/>
        <v>5476.2180000000008</v>
      </c>
      <c r="W750" t="s">
        <v>4561</v>
      </c>
      <c r="X750">
        <v>5.6485949900000003</v>
      </c>
      <c r="Y750">
        <v>30</v>
      </c>
      <c r="Z750">
        <v>62.849587720000002</v>
      </c>
      <c r="AA750">
        <f t="shared" si="35"/>
        <v>3945.0686211844004</v>
      </c>
      <c r="AB750">
        <v>1778</v>
      </c>
      <c r="AC750">
        <v>174</v>
      </c>
      <c r="AD750">
        <v>3771.59293415</v>
      </c>
      <c r="AE750">
        <v>11.6</v>
      </c>
      <c r="AF750" t="s">
        <v>4562</v>
      </c>
      <c r="AG750">
        <v>314.95336247</v>
      </c>
      <c r="AH750" t="s">
        <v>111</v>
      </c>
      <c r="AI750">
        <v>1220.1686044099999</v>
      </c>
      <c r="AJ750" t="s">
        <v>4563</v>
      </c>
      <c r="AK750">
        <v>1</v>
      </c>
      <c r="AL750">
        <v>4.0451699999999998E-3</v>
      </c>
      <c r="AM750">
        <v>3.8317033199999999</v>
      </c>
      <c r="AN750">
        <v>88.4</v>
      </c>
    </row>
    <row r="751" spans="1:40" x14ac:dyDescent="0.35">
      <c r="A751" t="s">
        <v>4564</v>
      </c>
      <c r="B751">
        <v>5.6169399499999999</v>
      </c>
      <c r="C751">
        <v>30</v>
      </c>
      <c r="D751">
        <v>60.337546590000002</v>
      </c>
      <c r="E751">
        <f t="shared" si="33"/>
        <v>3787.3877994543004</v>
      </c>
      <c r="F751">
        <v>1778</v>
      </c>
      <c r="G751">
        <v>174</v>
      </c>
      <c r="H751">
        <v>3620.8457786600002</v>
      </c>
      <c r="I751">
        <v>12.6</v>
      </c>
      <c r="J751" t="s">
        <v>4565</v>
      </c>
      <c r="K751">
        <v>315.16476254999998</v>
      </c>
      <c r="L751" t="s">
        <v>76</v>
      </c>
      <c r="M751">
        <v>1226.56819021</v>
      </c>
      <c r="N751" t="s">
        <v>4566</v>
      </c>
      <c r="O751">
        <v>1</v>
      </c>
      <c r="P751">
        <v>3.9251800000000003E-3</v>
      </c>
      <c r="Q751">
        <v>3.8804219299999998</v>
      </c>
      <c r="R751">
        <v>87.4</v>
      </c>
      <c r="S751">
        <f t="shared" si="34"/>
        <v>5479.9800000000005</v>
      </c>
      <c r="W751" t="s">
        <v>4567</v>
      </c>
      <c r="X751">
        <v>5.5928207099999998</v>
      </c>
      <c r="Y751">
        <v>30</v>
      </c>
      <c r="Z751">
        <v>64.876023979999999</v>
      </c>
      <c r="AA751">
        <f t="shared" si="35"/>
        <v>4072.2680252246</v>
      </c>
      <c r="AB751">
        <v>1778</v>
      </c>
      <c r="AC751">
        <v>174</v>
      </c>
      <c r="AD751">
        <v>3893.1990255300002</v>
      </c>
      <c r="AE751">
        <v>11.68</v>
      </c>
      <c r="AF751" t="s">
        <v>4568</v>
      </c>
      <c r="AG751">
        <v>315.20330319999999</v>
      </c>
      <c r="AH751" t="s">
        <v>111</v>
      </c>
      <c r="AI751">
        <v>1220.22109785</v>
      </c>
      <c r="AJ751" t="s">
        <v>4569</v>
      </c>
      <c r="AK751">
        <v>1</v>
      </c>
      <c r="AL751">
        <v>4.1652299999999998E-3</v>
      </c>
      <c r="AM751">
        <v>3.8155973799999998</v>
      </c>
      <c r="AN751">
        <v>88.32</v>
      </c>
    </row>
    <row r="752" spans="1:40" x14ac:dyDescent="0.35">
      <c r="A752" t="s">
        <v>4570</v>
      </c>
      <c r="B752">
        <v>5.6759950699999999</v>
      </c>
      <c r="C752">
        <v>30</v>
      </c>
      <c r="D752">
        <v>57.824341500000003</v>
      </c>
      <c r="E752">
        <f t="shared" si="33"/>
        <v>3629.6339159550002</v>
      </c>
      <c r="F752">
        <v>1778</v>
      </c>
      <c r="G752">
        <v>174</v>
      </c>
      <c r="H752">
        <v>3470.0287742300002</v>
      </c>
      <c r="I752">
        <v>12.6</v>
      </c>
      <c r="J752" t="s">
        <v>4571</v>
      </c>
      <c r="K752">
        <v>314.96217392</v>
      </c>
      <c r="L752" t="s">
        <v>76</v>
      </c>
      <c r="M752">
        <v>1226.6698962400001</v>
      </c>
      <c r="N752" t="s">
        <v>4572</v>
      </c>
      <c r="O752">
        <v>1</v>
      </c>
      <c r="P752">
        <v>4.06048E-3</v>
      </c>
      <c r="Q752">
        <v>3.8714741799999999</v>
      </c>
      <c r="R752">
        <v>87.4</v>
      </c>
      <c r="S752">
        <f t="shared" si="34"/>
        <v>5479.9800000000005</v>
      </c>
      <c r="W752" t="s">
        <v>4573</v>
      </c>
      <c r="X752">
        <v>5.6157865899999999</v>
      </c>
      <c r="Y752">
        <v>30</v>
      </c>
      <c r="Z752">
        <v>64.069281549999999</v>
      </c>
      <c r="AA752">
        <f t="shared" si="35"/>
        <v>4021.6288028935001</v>
      </c>
      <c r="AB752">
        <v>1778</v>
      </c>
      <c r="AC752">
        <v>174</v>
      </c>
      <c r="AD752">
        <v>3844.78655097</v>
      </c>
      <c r="AE752">
        <v>11.62</v>
      </c>
      <c r="AF752" t="s">
        <v>4574</v>
      </c>
      <c r="AG752">
        <v>315.11743068999999</v>
      </c>
      <c r="AH752" t="s">
        <v>111</v>
      </c>
      <c r="AI752">
        <v>1220.27359129</v>
      </c>
      <c r="AJ752" t="s">
        <v>4575</v>
      </c>
      <c r="AK752">
        <v>1</v>
      </c>
      <c r="AL752">
        <v>4.3233000000000004E-3</v>
      </c>
      <c r="AM752">
        <v>3.8151499900000001</v>
      </c>
      <c r="AN752">
        <v>88.38</v>
      </c>
    </row>
    <row r="753" spans="1:40" x14ac:dyDescent="0.35">
      <c r="A753" t="s">
        <v>4576</v>
      </c>
      <c r="B753">
        <v>5.6825567499999998</v>
      </c>
      <c r="C753">
        <v>30</v>
      </c>
      <c r="D753">
        <v>56.301339630000001</v>
      </c>
      <c r="E753">
        <f t="shared" si="33"/>
        <v>3534.0350885751004</v>
      </c>
      <c r="F753">
        <v>1778</v>
      </c>
      <c r="G753">
        <v>174</v>
      </c>
      <c r="H753">
        <v>3378.63369414</v>
      </c>
      <c r="I753">
        <v>12.6</v>
      </c>
      <c r="J753" t="s">
        <v>4577</v>
      </c>
      <c r="K753">
        <v>314.63379656000001</v>
      </c>
      <c r="L753" t="s">
        <v>76</v>
      </c>
      <c r="M753">
        <v>1226.7650406</v>
      </c>
      <c r="N753" t="s">
        <v>4578</v>
      </c>
      <c r="O753">
        <v>1</v>
      </c>
      <c r="P753">
        <v>3.80774E-3</v>
      </c>
      <c r="Q753">
        <v>3.8459731100000001</v>
      </c>
      <c r="R753">
        <v>87.4</v>
      </c>
      <c r="S753">
        <f t="shared" si="34"/>
        <v>5479.9800000000005</v>
      </c>
      <c r="W753" t="s">
        <v>4579</v>
      </c>
      <c r="X753">
        <v>5.6518758299999998</v>
      </c>
      <c r="Y753">
        <v>30</v>
      </c>
      <c r="Z753">
        <v>62.727689290000001</v>
      </c>
      <c r="AA753">
        <f t="shared" si="35"/>
        <v>3937.4170567333003</v>
      </c>
      <c r="AB753">
        <v>1778</v>
      </c>
      <c r="AC753">
        <v>174</v>
      </c>
      <c r="AD753">
        <v>3764.2778306599998</v>
      </c>
      <c r="AE753">
        <v>11.52</v>
      </c>
      <c r="AF753" t="s">
        <v>4580</v>
      </c>
      <c r="AG753">
        <v>315.20329277000002</v>
      </c>
      <c r="AH753" t="s">
        <v>111</v>
      </c>
      <c r="AI753">
        <v>1220.3490506099999</v>
      </c>
      <c r="AJ753" t="s">
        <v>4581</v>
      </c>
      <c r="AK753">
        <v>1</v>
      </c>
      <c r="AL753">
        <v>4.3134899999999997E-3</v>
      </c>
      <c r="AM753">
        <v>3.8218608000000001</v>
      </c>
      <c r="AN753">
        <v>88.48</v>
      </c>
    </row>
    <row r="754" spans="1:40" x14ac:dyDescent="0.35">
      <c r="A754" t="s">
        <v>4582</v>
      </c>
      <c r="B754">
        <v>5.5874123999999998</v>
      </c>
      <c r="C754">
        <v>30</v>
      </c>
      <c r="D754">
        <v>58.320827209999997</v>
      </c>
      <c r="E754">
        <f t="shared" si="33"/>
        <v>3660.7983239717</v>
      </c>
      <c r="F754">
        <v>1778</v>
      </c>
      <c r="G754">
        <v>174</v>
      </c>
      <c r="H754">
        <v>3499.8227959699998</v>
      </c>
      <c r="I754">
        <v>12.6</v>
      </c>
      <c r="J754" t="s">
        <v>4583</v>
      </c>
      <c r="K754">
        <v>314.73512477000003</v>
      </c>
      <c r="L754" t="s">
        <v>76</v>
      </c>
      <c r="M754">
        <v>1226.85362328</v>
      </c>
      <c r="N754" t="s">
        <v>4584</v>
      </c>
      <c r="O754">
        <v>1</v>
      </c>
      <c r="P754">
        <v>3.9652799999999998E-3</v>
      </c>
      <c r="Q754">
        <v>3.8088399700000002</v>
      </c>
      <c r="R754">
        <v>87.4</v>
      </c>
      <c r="S754">
        <f t="shared" si="34"/>
        <v>5479.9800000000005</v>
      </c>
      <c r="W754" t="s">
        <v>4585</v>
      </c>
      <c r="X754">
        <v>5.5895398700000003</v>
      </c>
      <c r="Y754">
        <v>30</v>
      </c>
      <c r="Z754">
        <v>62.92669377</v>
      </c>
      <c r="AA754">
        <f t="shared" si="35"/>
        <v>3949.9085679429004</v>
      </c>
      <c r="AB754">
        <v>1778</v>
      </c>
      <c r="AC754">
        <v>174</v>
      </c>
      <c r="AD754">
        <v>3776.2200547799998</v>
      </c>
      <c r="AE754">
        <v>11.42</v>
      </c>
      <c r="AF754" t="s">
        <v>4586</v>
      </c>
      <c r="AG754">
        <v>315.04743350000001</v>
      </c>
      <c r="AH754" t="s">
        <v>111</v>
      </c>
      <c r="AI754">
        <v>1220.4474757999999</v>
      </c>
      <c r="AJ754" t="s">
        <v>4587</v>
      </c>
      <c r="AK754">
        <v>1</v>
      </c>
      <c r="AL754">
        <v>4.0643399999999996E-3</v>
      </c>
      <c r="AM754">
        <v>3.80486009</v>
      </c>
      <c r="AN754">
        <v>88.58</v>
      </c>
    </row>
    <row r="755" spans="1:40" x14ac:dyDescent="0.35">
      <c r="A755" t="s">
        <v>4588</v>
      </c>
      <c r="B755">
        <v>5.6366249899999996</v>
      </c>
      <c r="C755">
        <v>30</v>
      </c>
      <c r="D755">
        <v>57.361165630000002</v>
      </c>
      <c r="E755">
        <f t="shared" si="33"/>
        <v>3600.5603665951003</v>
      </c>
      <c r="F755">
        <v>1778</v>
      </c>
      <c r="G755">
        <v>174</v>
      </c>
      <c r="H755">
        <v>3442.23366992</v>
      </c>
      <c r="I755">
        <v>12.6</v>
      </c>
      <c r="J755" t="s">
        <v>4589</v>
      </c>
      <c r="K755">
        <v>314.90742094000001</v>
      </c>
      <c r="L755" t="s">
        <v>76</v>
      </c>
      <c r="M755">
        <v>1226.9520484699999</v>
      </c>
      <c r="N755" t="s">
        <v>4590</v>
      </c>
      <c r="O755">
        <v>1</v>
      </c>
      <c r="P755">
        <v>3.8841399999999999E-3</v>
      </c>
      <c r="Q755">
        <v>3.8508943699999998</v>
      </c>
      <c r="R755">
        <v>87.4</v>
      </c>
      <c r="S755">
        <f t="shared" si="34"/>
        <v>5479.9800000000005</v>
      </c>
      <c r="W755" t="s">
        <v>4591</v>
      </c>
      <c r="X755">
        <v>5.63875247</v>
      </c>
      <c r="Y755">
        <v>30</v>
      </c>
      <c r="Z755">
        <v>61.150049500000002</v>
      </c>
      <c r="AA755">
        <f t="shared" si="35"/>
        <v>3838.3886071150005</v>
      </c>
      <c r="AB755">
        <v>1778</v>
      </c>
      <c r="AC755">
        <v>174</v>
      </c>
      <c r="AD755">
        <v>3669.6039384699998</v>
      </c>
      <c r="AE755">
        <v>11.4</v>
      </c>
      <c r="AF755" t="s">
        <v>4592</v>
      </c>
      <c r="AG755">
        <v>315.00856766999999</v>
      </c>
      <c r="AH755" t="s">
        <v>111</v>
      </c>
      <c r="AI755">
        <v>1220.50325008</v>
      </c>
      <c r="AJ755" t="s">
        <v>4593</v>
      </c>
      <c r="AK755">
        <v>1</v>
      </c>
      <c r="AL755">
        <v>4.2274399999999998E-3</v>
      </c>
      <c r="AM755">
        <v>3.8209660300000001</v>
      </c>
      <c r="AN755">
        <v>88.6</v>
      </c>
    </row>
    <row r="756" spans="1:40" x14ac:dyDescent="0.35">
      <c r="A756" t="s">
        <v>4594</v>
      </c>
      <c r="B756">
        <v>5.6530291899999998</v>
      </c>
      <c r="C756">
        <v>30</v>
      </c>
      <c r="D756">
        <v>57.786928660000001</v>
      </c>
      <c r="E756">
        <f t="shared" si="33"/>
        <v>3627.2855119882001</v>
      </c>
      <c r="F756">
        <v>1778</v>
      </c>
      <c r="G756">
        <v>174</v>
      </c>
      <c r="H756">
        <v>3467.7836360299998</v>
      </c>
      <c r="I756">
        <v>12.6</v>
      </c>
      <c r="J756" t="s">
        <v>4595</v>
      </c>
      <c r="K756">
        <v>314.85232164000001</v>
      </c>
      <c r="L756" t="s">
        <v>76</v>
      </c>
      <c r="M756">
        <v>1226.94876763</v>
      </c>
      <c r="N756" t="s">
        <v>4596</v>
      </c>
      <c r="O756">
        <v>1</v>
      </c>
      <c r="P756">
        <v>4.1866000000000004E-3</v>
      </c>
      <c r="Q756">
        <v>3.86968464</v>
      </c>
      <c r="R756">
        <v>87.4</v>
      </c>
      <c r="S756">
        <f t="shared" si="34"/>
        <v>5479.9800000000005</v>
      </c>
      <c r="W756" t="s">
        <v>4597</v>
      </c>
      <c r="X756">
        <v>5.5829781900000004</v>
      </c>
      <c r="Y756">
        <v>30</v>
      </c>
      <c r="Z756">
        <v>60.162935019999999</v>
      </c>
      <c r="AA756">
        <f t="shared" si="35"/>
        <v>3776.4274312054004</v>
      </c>
      <c r="AB756">
        <v>1778</v>
      </c>
      <c r="AC756">
        <v>174</v>
      </c>
      <c r="AD756">
        <v>3610.3673684</v>
      </c>
      <c r="AE756">
        <v>11.4</v>
      </c>
      <c r="AF756" t="s">
        <v>4598</v>
      </c>
      <c r="AG756">
        <v>315.12528068</v>
      </c>
      <c r="AH756" t="s">
        <v>111</v>
      </c>
      <c r="AI756">
        <v>1220.6115178</v>
      </c>
      <c r="AJ756" t="s">
        <v>4599</v>
      </c>
      <c r="AK756">
        <v>1</v>
      </c>
      <c r="AL756">
        <v>4.1714300000000003E-3</v>
      </c>
      <c r="AM756">
        <v>3.7959123400000001</v>
      </c>
      <c r="AN756">
        <v>88.6</v>
      </c>
    </row>
    <row r="757" spans="1:40" x14ac:dyDescent="0.35">
      <c r="A757" t="s">
        <v>4600</v>
      </c>
      <c r="B757">
        <v>5.6138980199999997</v>
      </c>
      <c r="C757">
        <v>30</v>
      </c>
      <c r="D757">
        <v>59.506131140000001</v>
      </c>
      <c r="E757">
        <f t="shared" si="33"/>
        <v>3735.1998516578001</v>
      </c>
      <c r="F757">
        <v>1778</v>
      </c>
      <c r="G757">
        <v>174</v>
      </c>
      <c r="H757">
        <v>3570.9526809600002</v>
      </c>
      <c r="I757">
        <v>12.64</v>
      </c>
      <c r="J757" t="s">
        <v>4601</v>
      </c>
      <c r="K757">
        <v>314.62574312999999</v>
      </c>
      <c r="L757" t="s">
        <v>76</v>
      </c>
      <c r="M757">
        <v>1227.0657244500001</v>
      </c>
      <c r="N757" t="s">
        <v>4602</v>
      </c>
      <c r="O757">
        <v>1</v>
      </c>
      <c r="P757">
        <v>3.8854699999999998E-3</v>
      </c>
      <c r="Q757">
        <v>3.8152998999999999</v>
      </c>
      <c r="R757">
        <v>87.36</v>
      </c>
      <c r="S757">
        <f t="shared" si="34"/>
        <v>5477.4720000000007</v>
      </c>
      <c r="W757" t="s">
        <v>4603</v>
      </c>
      <c r="X757">
        <v>5.6125057500000004</v>
      </c>
      <c r="Y757">
        <v>30</v>
      </c>
      <c r="Z757">
        <v>59.33318199</v>
      </c>
      <c r="AA757">
        <f t="shared" si="35"/>
        <v>3724.3438335123001</v>
      </c>
      <c r="AB757">
        <v>1778</v>
      </c>
      <c r="AC757">
        <v>174</v>
      </c>
      <c r="AD757">
        <v>3560.5740321200001</v>
      </c>
      <c r="AE757">
        <v>11.4</v>
      </c>
      <c r="AF757" t="s">
        <v>4604</v>
      </c>
      <c r="AG757">
        <v>315.14151139000001</v>
      </c>
      <c r="AH757" t="s">
        <v>111</v>
      </c>
      <c r="AI757">
        <v>1220.68369628</v>
      </c>
      <c r="AJ757" t="s">
        <v>4605</v>
      </c>
      <c r="AK757">
        <v>1</v>
      </c>
      <c r="AL757">
        <v>4.0921799999999999E-3</v>
      </c>
      <c r="AM757">
        <v>3.80933396</v>
      </c>
      <c r="AN757">
        <v>88.6</v>
      </c>
    </row>
    <row r="758" spans="1:40" x14ac:dyDescent="0.35">
      <c r="A758" t="s">
        <v>4606</v>
      </c>
      <c r="B758">
        <v>5.6368638999999998</v>
      </c>
      <c r="C758">
        <v>30</v>
      </c>
      <c r="D758">
        <v>59.7972283</v>
      </c>
      <c r="E758">
        <f t="shared" si="33"/>
        <v>3753.4720203910001</v>
      </c>
      <c r="F758">
        <v>1778</v>
      </c>
      <c r="G758">
        <v>174</v>
      </c>
      <c r="H758">
        <v>3588.4213711399998</v>
      </c>
      <c r="I758">
        <v>12.7</v>
      </c>
      <c r="J758" t="s">
        <v>4607</v>
      </c>
      <c r="K758">
        <v>315.20441283999997</v>
      </c>
      <c r="L758" t="s">
        <v>76</v>
      </c>
      <c r="M758">
        <v>1227.0854094900001</v>
      </c>
      <c r="N758" t="s">
        <v>4608</v>
      </c>
      <c r="O758">
        <v>1</v>
      </c>
      <c r="P758">
        <v>3.9125399999999999E-3</v>
      </c>
      <c r="Q758">
        <v>3.8488539400000001</v>
      </c>
      <c r="R758">
        <v>87.3</v>
      </c>
      <c r="S758">
        <f t="shared" si="34"/>
        <v>5473.71</v>
      </c>
      <c r="W758" t="s">
        <v>4609</v>
      </c>
      <c r="X758">
        <v>5.6256291100000002</v>
      </c>
      <c r="Y758">
        <v>30</v>
      </c>
      <c r="Z758">
        <v>59.924897199999997</v>
      </c>
      <c r="AA758">
        <f t="shared" si="35"/>
        <v>3761.485797244</v>
      </c>
      <c r="AB758">
        <v>1778</v>
      </c>
      <c r="AC758">
        <v>174</v>
      </c>
      <c r="AD758">
        <v>3596.0827601800002</v>
      </c>
      <c r="AE758">
        <v>11.32</v>
      </c>
      <c r="AF758" t="s">
        <v>4610</v>
      </c>
      <c r="AG758">
        <v>315.07066858000002</v>
      </c>
      <c r="AH758" t="s">
        <v>111</v>
      </c>
      <c r="AI758">
        <v>1220.76899811</v>
      </c>
      <c r="AJ758" t="s">
        <v>4611</v>
      </c>
      <c r="AK758">
        <v>1</v>
      </c>
      <c r="AL758">
        <v>4.1260999999999997E-3</v>
      </c>
      <c r="AM758">
        <v>3.8173869300000001</v>
      </c>
      <c r="AN758">
        <v>88.68</v>
      </c>
    </row>
    <row r="759" spans="1:40" x14ac:dyDescent="0.35">
      <c r="A759" t="s">
        <v>4612</v>
      </c>
      <c r="B759">
        <v>5.5778087799999998</v>
      </c>
      <c r="C759">
        <v>30</v>
      </c>
      <c r="D759">
        <v>60.416752070000001</v>
      </c>
      <c r="E759">
        <f t="shared" si="33"/>
        <v>3792.3595274339004</v>
      </c>
      <c r="F759">
        <v>1778</v>
      </c>
      <c r="G759">
        <v>174</v>
      </c>
      <c r="H759">
        <v>3625.59888598</v>
      </c>
      <c r="I759">
        <v>12.74</v>
      </c>
      <c r="J759" t="s">
        <v>4613</v>
      </c>
      <c r="K759">
        <v>314.90723792</v>
      </c>
      <c r="L759" t="s">
        <v>76</v>
      </c>
      <c r="M759">
        <v>1227.0591627700001</v>
      </c>
      <c r="N759" t="s">
        <v>4614</v>
      </c>
      <c r="O759">
        <v>1</v>
      </c>
      <c r="P759">
        <v>4.08882E-3</v>
      </c>
      <c r="Q759">
        <v>3.8425905199999999</v>
      </c>
      <c r="R759">
        <v>87.26</v>
      </c>
      <c r="S759">
        <f t="shared" si="34"/>
        <v>5471.2020000000002</v>
      </c>
      <c r="W759" t="s">
        <v>4615</v>
      </c>
      <c r="X759">
        <v>5.6125057500000004</v>
      </c>
      <c r="Y759">
        <v>30</v>
      </c>
      <c r="Z759">
        <v>60.144376909999998</v>
      </c>
      <c r="AA759">
        <f t="shared" si="35"/>
        <v>3775.2625386406999</v>
      </c>
      <c r="AB759">
        <v>1778</v>
      </c>
      <c r="AC759">
        <v>174</v>
      </c>
      <c r="AD759">
        <v>3609.2536995099999</v>
      </c>
      <c r="AE759">
        <v>11.38</v>
      </c>
      <c r="AF759" t="s">
        <v>4616</v>
      </c>
      <c r="AG759">
        <v>314.96118633999998</v>
      </c>
      <c r="AH759" t="s">
        <v>111</v>
      </c>
      <c r="AI759">
        <v>1220.8182107099999</v>
      </c>
      <c r="AJ759" t="s">
        <v>4617</v>
      </c>
      <c r="AK759">
        <v>1</v>
      </c>
      <c r="AL759">
        <v>4.1065600000000004E-3</v>
      </c>
      <c r="AM759">
        <v>3.84557233</v>
      </c>
      <c r="AN759">
        <v>88.62</v>
      </c>
    </row>
    <row r="760" spans="1:40" x14ac:dyDescent="0.35">
      <c r="A760" t="s">
        <v>4618</v>
      </c>
      <c r="B760">
        <v>5.6696723000000002</v>
      </c>
      <c r="C760">
        <v>30</v>
      </c>
      <c r="D760">
        <v>62.058487190000001</v>
      </c>
      <c r="E760">
        <f t="shared" si="33"/>
        <v>3895.4112409163004</v>
      </c>
      <c r="F760">
        <v>1778</v>
      </c>
      <c r="G760">
        <v>174</v>
      </c>
      <c r="H760">
        <v>3724.1191275000001</v>
      </c>
      <c r="I760">
        <v>12.84</v>
      </c>
      <c r="J760" t="s">
        <v>4619</v>
      </c>
      <c r="K760">
        <v>315.07868738000002</v>
      </c>
      <c r="L760" t="s">
        <v>76</v>
      </c>
      <c r="M760">
        <v>1227.1313412500001</v>
      </c>
      <c r="N760" t="s">
        <v>4620</v>
      </c>
      <c r="O760">
        <v>1</v>
      </c>
      <c r="P760">
        <v>4.2566399999999999E-3</v>
      </c>
      <c r="Q760">
        <v>3.8309584499999998</v>
      </c>
      <c r="R760">
        <v>87.16</v>
      </c>
      <c r="S760">
        <f t="shared" si="34"/>
        <v>5464.9319999999998</v>
      </c>
      <c r="W760" t="s">
        <v>4621</v>
      </c>
      <c r="X760">
        <v>5.6125057500000004</v>
      </c>
      <c r="Y760">
        <v>30</v>
      </c>
      <c r="Z760">
        <v>58.62035693</v>
      </c>
      <c r="AA760">
        <f t="shared" si="35"/>
        <v>3679.5998044961002</v>
      </c>
      <c r="AB760">
        <v>1778</v>
      </c>
      <c r="AC760">
        <v>174</v>
      </c>
      <c r="AD760">
        <v>3517.7975229799999</v>
      </c>
      <c r="AE760">
        <v>11.4</v>
      </c>
      <c r="AF760" t="s">
        <v>4622</v>
      </c>
      <c r="AG760">
        <v>314.91444967000001</v>
      </c>
      <c r="AH760" t="s">
        <v>111</v>
      </c>
      <c r="AI760">
        <v>1220.8707041499999</v>
      </c>
      <c r="AJ760" t="s">
        <v>4623</v>
      </c>
      <c r="AK760">
        <v>1</v>
      </c>
      <c r="AL760">
        <v>4.3129500000000003E-3</v>
      </c>
      <c r="AM760">
        <v>3.8173869300000001</v>
      </c>
      <c r="AN760">
        <v>88.6</v>
      </c>
    </row>
    <row r="761" spans="1:40" x14ac:dyDescent="0.35">
      <c r="A761" t="s">
        <v>4624</v>
      </c>
      <c r="B761">
        <v>5.6926381800000003</v>
      </c>
      <c r="C761">
        <v>30</v>
      </c>
      <c r="D761">
        <v>60.739881590000003</v>
      </c>
      <c r="E761">
        <f t="shared" si="33"/>
        <v>3812.6423674043003</v>
      </c>
      <c r="F761">
        <v>1778</v>
      </c>
      <c r="G761">
        <v>174</v>
      </c>
      <c r="H761">
        <v>3644.9898328999998</v>
      </c>
      <c r="I761">
        <v>12.94</v>
      </c>
      <c r="J761" t="s">
        <v>4625</v>
      </c>
      <c r="K761">
        <v>315.00082529999997</v>
      </c>
      <c r="L761" t="s">
        <v>76</v>
      </c>
      <c r="M761">
        <v>1227.1116562100001</v>
      </c>
      <c r="N761" t="s">
        <v>4626</v>
      </c>
      <c r="O761">
        <v>1</v>
      </c>
      <c r="P761">
        <v>3.8936700000000001E-3</v>
      </c>
      <c r="Q761">
        <v>3.8806184400000001</v>
      </c>
      <c r="R761">
        <v>87.06</v>
      </c>
      <c r="S761">
        <f t="shared" si="34"/>
        <v>5458.6620000000003</v>
      </c>
      <c r="W761" t="s">
        <v>4627</v>
      </c>
      <c r="X761">
        <v>5.6715608700000004</v>
      </c>
      <c r="Y761">
        <v>30</v>
      </c>
      <c r="Z761">
        <v>56.921300950000003</v>
      </c>
      <c r="AA761">
        <f t="shared" si="35"/>
        <v>3572.9500606315005</v>
      </c>
      <c r="AB761">
        <v>1778</v>
      </c>
      <c r="AC761">
        <v>174</v>
      </c>
      <c r="AD761">
        <v>3415.8374663</v>
      </c>
      <c r="AE761">
        <v>11.4</v>
      </c>
      <c r="AF761" t="s">
        <v>4628</v>
      </c>
      <c r="AG761">
        <v>314.83609588000002</v>
      </c>
      <c r="AH761" t="s">
        <v>111</v>
      </c>
      <c r="AI761">
        <v>1220.95600599</v>
      </c>
      <c r="AJ761" t="s">
        <v>4629</v>
      </c>
      <c r="AK761">
        <v>1</v>
      </c>
      <c r="AL761">
        <v>4.0352799999999996E-3</v>
      </c>
      <c r="AM761">
        <v>3.8339402599999999</v>
      </c>
      <c r="AN761">
        <v>88.6</v>
      </c>
    </row>
    <row r="762" spans="1:40" x14ac:dyDescent="0.35">
      <c r="A762" t="s">
        <v>4630</v>
      </c>
      <c r="B762">
        <v>5.6073363399999998</v>
      </c>
      <c r="C762">
        <v>30</v>
      </c>
      <c r="D762">
        <v>61.194498639999999</v>
      </c>
      <c r="E762">
        <f t="shared" si="33"/>
        <v>3841.1786796328001</v>
      </c>
      <c r="F762">
        <v>1778</v>
      </c>
      <c r="G762">
        <v>174</v>
      </c>
      <c r="H762">
        <v>3673.95059442</v>
      </c>
      <c r="I762">
        <v>13.04</v>
      </c>
      <c r="J762" t="s">
        <v>4631</v>
      </c>
      <c r="K762">
        <v>315.11029767999997</v>
      </c>
      <c r="L762" t="s">
        <v>76</v>
      </c>
      <c r="M762">
        <v>1227.13462209</v>
      </c>
      <c r="N762" t="s">
        <v>4632</v>
      </c>
      <c r="O762">
        <v>1</v>
      </c>
      <c r="P762">
        <v>3.9021500000000001E-3</v>
      </c>
      <c r="Q762">
        <v>3.83051107</v>
      </c>
      <c r="R762">
        <v>86.96</v>
      </c>
      <c r="S762">
        <f t="shared" si="34"/>
        <v>5452.3919999999998</v>
      </c>
      <c r="W762" t="s">
        <v>4633</v>
      </c>
      <c r="X762">
        <v>5.6518758299999998</v>
      </c>
      <c r="Y762">
        <v>30</v>
      </c>
      <c r="Z762">
        <v>55.406533060000001</v>
      </c>
      <c r="AA762">
        <f t="shared" si="35"/>
        <v>3477.8680801762002</v>
      </c>
      <c r="AB762">
        <v>1778</v>
      </c>
      <c r="AC762">
        <v>174</v>
      </c>
      <c r="AD762">
        <v>3324.9365057999998</v>
      </c>
      <c r="AE762">
        <v>11.4</v>
      </c>
      <c r="AF762" t="s">
        <v>4634</v>
      </c>
      <c r="AG762">
        <v>314.92230989000001</v>
      </c>
      <c r="AH762" t="s">
        <v>111</v>
      </c>
      <c r="AI762">
        <v>1221.02818447</v>
      </c>
      <c r="AJ762" t="s">
        <v>4635</v>
      </c>
      <c r="AK762">
        <v>1</v>
      </c>
      <c r="AL762">
        <v>4.0237800000000002E-3</v>
      </c>
      <c r="AM762">
        <v>3.8428879999999999</v>
      </c>
      <c r="AN762">
        <v>88.6</v>
      </c>
    </row>
    <row r="763" spans="1:40" x14ac:dyDescent="0.35">
      <c r="A763" t="s">
        <v>4636</v>
      </c>
      <c r="B763">
        <v>5.6040555000000003</v>
      </c>
      <c r="C763">
        <v>30</v>
      </c>
      <c r="D763">
        <v>62.314458360000003</v>
      </c>
      <c r="E763">
        <f t="shared" si="33"/>
        <v>3911.4785512572003</v>
      </c>
      <c r="F763">
        <v>1778</v>
      </c>
      <c r="G763">
        <v>174</v>
      </c>
      <c r="H763">
        <v>3745.5610323300002</v>
      </c>
      <c r="I763">
        <v>13.14</v>
      </c>
      <c r="J763" t="s">
        <v>4637</v>
      </c>
      <c r="K763">
        <v>315.00081490999997</v>
      </c>
      <c r="L763" t="s">
        <v>76</v>
      </c>
      <c r="M763">
        <v>1227.21992393</v>
      </c>
      <c r="N763" t="s">
        <v>4638</v>
      </c>
      <c r="O763">
        <v>1</v>
      </c>
      <c r="P763">
        <v>4.1116199999999999E-3</v>
      </c>
      <c r="Q763">
        <v>3.8166420599999999</v>
      </c>
      <c r="R763">
        <v>86.86</v>
      </c>
      <c r="S763">
        <f t="shared" si="34"/>
        <v>5446.1220000000003</v>
      </c>
      <c r="W763" t="s">
        <v>4639</v>
      </c>
      <c r="X763">
        <v>5.6026632300000001</v>
      </c>
      <c r="Y763">
        <v>30</v>
      </c>
      <c r="Z763">
        <v>56.70726037</v>
      </c>
      <c r="AA763">
        <f t="shared" si="35"/>
        <v>3559.5147334249</v>
      </c>
      <c r="AB763">
        <v>1778</v>
      </c>
      <c r="AC763">
        <v>174</v>
      </c>
      <c r="AD763">
        <v>3402.9929277299998</v>
      </c>
      <c r="AE763">
        <v>11.48</v>
      </c>
      <c r="AF763" t="s">
        <v>4640</v>
      </c>
      <c r="AG763">
        <v>314.94542419999999</v>
      </c>
      <c r="AH763" t="s">
        <v>111</v>
      </c>
      <c r="AI763">
        <v>1221.0905204200001</v>
      </c>
      <c r="AJ763" t="s">
        <v>4641</v>
      </c>
      <c r="AK763">
        <v>1</v>
      </c>
      <c r="AL763">
        <v>4.0428E-3</v>
      </c>
      <c r="AM763">
        <v>3.8321507100000001</v>
      </c>
      <c r="AN763">
        <v>88.52</v>
      </c>
    </row>
    <row r="764" spans="1:40" x14ac:dyDescent="0.35">
      <c r="A764" t="s">
        <v>4642</v>
      </c>
      <c r="B764">
        <v>5.6270213800000004</v>
      </c>
      <c r="C764">
        <v>30</v>
      </c>
      <c r="D764">
        <v>63.909758439999997</v>
      </c>
      <c r="E764">
        <f t="shared" si="33"/>
        <v>4011.6155372787998</v>
      </c>
      <c r="F764">
        <v>1778</v>
      </c>
      <c r="G764">
        <v>174</v>
      </c>
      <c r="H764">
        <v>3844.0504940400001</v>
      </c>
      <c r="I764">
        <v>13.2</v>
      </c>
      <c r="J764" t="s">
        <v>4643</v>
      </c>
      <c r="K764">
        <v>314.98506835000001</v>
      </c>
      <c r="L764" t="s">
        <v>76</v>
      </c>
      <c r="M764">
        <v>1227.29866408</v>
      </c>
      <c r="N764" t="s">
        <v>4644</v>
      </c>
      <c r="O764">
        <v>1</v>
      </c>
      <c r="P764">
        <v>3.9726800000000001E-3</v>
      </c>
      <c r="Q764">
        <v>3.8345375499999999</v>
      </c>
      <c r="R764">
        <v>86.8</v>
      </c>
      <c r="S764">
        <f t="shared" si="34"/>
        <v>5442.36</v>
      </c>
      <c r="W764" t="s">
        <v>4645</v>
      </c>
      <c r="X764">
        <v>5.6649991899999996</v>
      </c>
      <c r="Y764">
        <v>30</v>
      </c>
      <c r="Z764">
        <v>58.025375150000002</v>
      </c>
      <c r="AA764">
        <f t="shared" si="35"/>
        <v>3642.2527981655003</v>
      </c>
      <c r="AB764">
        <v>1778</v>
      </c>
      <c r="AC764">
        <v>174</v>
      </c>
      <c r="AD764">
        <v>3482.0927687899998</v>
      </c>
      <c r="AE764">
        <v>11.5</v>
      </c>
      <c r="AF764" t="s">
        <v>4646</v>
      </c>
      <c r="AG764">
        <v>314.93017021000003</v>
      </c>
      <c r="AH764" t="s">
        <v>111</v>
      </c>
      <c r="AI764">
        <v>1221.13973302</v>
      </c>
      <c r="AJ764" t="s">
        <v>4647</v>
      </c>
      <c r="AK764">
        <v>1</v>
      </c>
      <c r="AL764">
        <v>3.9919899999999999E-3</v>
      </c>
      <c r="AM764">
        <v>3.83975629</v>
      </c>
      <c r="AN764">
        <v>88.5</v>
      </c>
    </row>
    <row r="765" spans="1:40" x14ac:dyDescent="0.35">
      <c r="A765" t="s">
        <v>4648</v>
      </c>
      <c r="B765">
        <v>5.6467064200000001</v>
      </c>
      <c r="C765">
        <v>30</v>
      </c>
      <c r="D765">
        <v>63.137887560000003</v>
      </c>
      <c r="E765">
        <f t="shared" si="33"/>
        <v>3963.1652021412006</v>
      </c>
      <c r="F765">
        <v>1778</v>
      </c>
      <c r="G765">
        <v>174</v>
      </c>
      <c r="H765">
        <v>3794.1414178199998</v>
      </c>
      <c r="I765">
        <v>13.12</v>
      </c>
      <c r="J765" t="s">
        <v>4649</v>
      </c>
      <c r="K765">
        <v>315.00094077</v>
      </c>
      <c r="L765" t="s">
        <v>76</v>
      </c>
      <c r="M765">
        <v>1227.3085066000001</v>
      </c>
      <c r="N765" t="s">
        <v>4650</v>
      </c>
      <c r="O765">
        <v>1</v>
      </c>
      <c r="P765">
        <v>4.0044700000000004E-3</v>
      </c>
      <c r="Q765">
        <v>3.8613807900000001</v>
      </c>
      <c r="R765">
        <v>86.88</v>
      </c>
      <c r="S765">
        <f t="shared" si="34"/>
        <v>5447.3760000000002</v>
      </c>
      <c r="W765" t="s">
        <v>4651</v>
      </c>
      <c r="X765">
        <v>5.6453141499999999</v>
      </c>
      <c r="Y765">
        <v>30</v>
      </c>
      <c r="Z765">
        <v>59.595464900000003</v>
      </c>
      <c r="AA765">
        <f t="shared" si="35"/>
        <v>3740.8073317730004</v>
      </c>
      <c r="AB765">
        <v>1778</v>
      </c>
      <c r="AC765">
        <v>174</v>
      </c>
      <c r="AD765">
        <v>3576.31358413</v>
      </c>
      <c r="AE765">
        <v>11.5</v>
      </c>
      <c r="AF765" t="s">
        <v>4652</v>
      </c>
      <c r="AG765">
        <v>315.00015165000002</v>
      </c>
      <c r="AH765" t="s">
        <v>111</v>
      </c>
      <c r="AI765">
        <v>1221.20534982</v>
      </c>
      <c r="AJ765" t="s">
        <v>4653</v>
      </c>
      <c r="AK765">
        <v>1</v>
      </c>
      <c r="AL765">
        <v>3.9992700000000001E-3</v>
      </c>
      <c r="AM765">
        <v>3.8402036800000001</v>
      </c>
      <c r="AN765">
        <v>88.5</v>
      </c>
    </row>
    <row r="766" spans="1:40" x14ac:dyDescent="0.35">
      <c r="A766" t="s">
        <v>4654</v>
      </c>
      <c r="B766">
        <v>5.6138980199999997</v>
      </c>
      <c r="C766">
        <v>30</v>
      </c>
      <c r="D766">
        <v>62.515407269999997</v>
      </c>
      <c r="E766">
        <f t="shared" si="33"/>
        <v>3924.0921143379001</v>
      </c>
      <c r="F766">
        <v>1778</v>
      </c>
      <c r="G766">
        <v>174</v>
      </c>
      <c r="H766">
        <v>3751.5388229300002</v>
      </c>
      <c r="I766">
        <v>13</v>
      </c>
      <c r="J766" t="s">
        <v>4655</v>
      </c>
      <c r="K766">
        <v>315.07865611</v>
      </c>
      <c r="L766" t="s">
        <v>76</v>
      </c>
      <c r="M766">
        <v>1227.3085066000001</v>
      </c>
      <c r="N766" t="s">
        <v>4656</v>
      </c>
      <c r="O766">
        <v>1</v>
      </c>
      <c r="P766">
        <v>4.0490700000000001E-3</v>
      </c>
      <c r="Q766">
        <v>3.8730128599999998</v>
      </c>
      <c r="R766">
        <v>87</v>
      </c>
      <c r="S766">
        <f t="shared" si="34"/>
        <v>5454.9000000000005</v>
      </c>
      <c r="W766" t="s">
        <v>4657</v>
      </c>
      <c r="X766">
        <v>5.6485949900000003</v>
      </c>
      <c r="Y766">
        <v>30</v>
      </c>
      <c r="Z766">
        <v>60.48868513</v>
      </c>
      <c r="AA766">
        <f t="shared" si="35"/>
        <v>3796.8747656101</v>
      </c>
      <c r="AB766">
        <v>1778</v>
      </c>
      <c r="AC766">
        <v>174</v>
      </c>
      <c r="AD766">
        <v>3629.9155766399999</v>
      </c>
      <c r="AE766">
        <v>11.5</v>
      </c>
      <c r="AF766" t="s">
        <v>4658</v>
      </c>
      <c r="AG766">
        <v>314.95377198</v>
      </c>
      <c r="AH766" t="s">
        <v>111</v>
      </c>
      <c r="AI766">
        <v>1221.2611241</v>
      </c>
      <c r="AJ766" t="s">
        <v>4659</v>
      </c>
      <c r="AK766">
        <v>1</v>
      </c>
      <c r="AL766">
        <v>4.1104399999999999E-3</v>
      </c>
      <c r="AM766">
        <v>3.8366245800000001</v>
      </c>
      <c r="AN766">
        <v>88.5</v>
      </c>
    </row>
    <row r="767" spans="1:40" x14ac:dyDescent="0.35">
      <c r="A767" t="s">
        <v>4660</v>
      </c>
      <c r="B767">
        <v>5.6532681</v>
      </c>
      <c r="C767">
        <v>30</v>
      </c>
      <c r="D767">
        <v>60.88452564</v>
      </c>
      <c r="E767">
        <f t="shared" si="33"/>
        <v>3821.7216744228003</v>
      </c>
      <c r="F767">
        <v>1778</v>
      </c>
      <c r="G767">
        <v>174</v>
      </c>
      <c r="H767">
        <v>3653.6698973299999</v>
      </c>
      <c r="I767">
        <v>13</v>
      </c>
      <c r="J767" t="s">
        <v>4661</v>
      </c>
      <c r="K767">
        <v>315.36022224999999</v>
      </c>
      <c r="L767" t="s">
        <v>76</v>
      </c>
      <c r="M767">
        <v>1227.3544383599999</v>
      </c>
      <c r="N767" t="s">
        <v>4662</v>
      </c>
      <c r="O767">
        <v>1</v>
      </c>
      <c r="P767">
        <v>4.1266799999999998E-3</v>
      </c>
      <c r="Q767">
        <v>3.8309584499999998</v>
      </c>
      <c r="R767">
        <v>87</v>
      </c>
      <c r="S767">
        <f t="shared" si="34"/>
        <v>5454.9000000000005</v>
      </c>
      <c r="W767" t="s">
        <v>4663</v>
      </c>
      <c r="X767">
        <v>5.6715608700000004</v>
      </c>
      <c r="Y767">
        <v>30</v>
      </c>
      <c r="Z767">
        <v>59.112752229999998</v>
      </c>
      <c r="AA767">
        <f t="shared" si="35"/>
        <v>3710.5074574771002</v>
      </c>
      <c r="AB767">
        <v>1778</v>
      </c>
      <c r="AC767">
        <v>174</v>
      </c>
      <c r="AD767">
        <v>3547.3460799300001</v>
      </c>
      <c r="AE767">
        <v>11.42</v>
      </c>
      <c r="AF767" t="s">
        <v>4664</v>
      </c>
      <c r="AG767">
        <v>315.00014119999997</v>
      </c>
      <c r="AH767" t="s">
        <v>111</v>
      </c>
      <c r="AI767">
        <v>1221.2972133400001</v>
      </c>
      <c r="AJ767" t="s">
        <v>4665</v>
      </c>
      <c r="AK767">
        <v>1</v>
      </c>
      <c r="AL767">
        <v>4.0740699999999999E-3</v>
      </c>
      <c r="AM767">
        <v>3.8549674600000001</v>
      </c>
      <c r="AN767">
        <v>88.58</v>
      </c>
    </row>
    <row r="768" spans="1:40" x14ac:dyDescent="0.35">
      <c r="A768" t="s">
        <v>4666</v>
      </c>
      <c r="B768">
        <v>5.62374054</v>
      </c>
      <c r="C768">
        <v>30</v>
      </c>
      <c r="D768">
        <v>61.942730140000002</v>
      </c>
      <c r="E768">
        <f t="shared" si="33"/>
        <v>3888.1451708878003</v>
      </c>
      <c r="F768">
        <v>1778</v>
      </c>
      <c r="G768">
        <v>174</v>
      </c>
      <c r="H768">
        <v>3717.1725669399998</v>
      </c>
      <c r="I768">
        <v>13</v>
      </c>
      <c r="J768" t="s">
        <v>4667</v>
      </c>
      <c r="K768">
        <v>315.01617341999997</v>
      </c>
      <c r="L768" t="s">
        <v>76</v>
      </c>
      <c r="M768">
        <v>1227.4069317999999</v>
      </c>
      <c r="N768" t="s">
        <v>4668</v>
      </c>
      <c r="O768">
        <v>1</v>
      </c>
      <c r="P768">
        <v>3.9899200000000001E-3</v>
      </c>
      <c r="Q768">
        <v>3.8273793500000002</v>
      </c>
      <c r="R768">
        <v>87</v>
      </c>
      <c r="S768">
        <f t="shared" si="34"/>
        <v>5454.9000000000005</v>
      </c>
      <c r="W768" t="s">
        <v>4669</v>
      </c>
      <c r="X768">
        <v>5.6354716299999996</v>
      </c>
      <c r="Y768">
        <v>30</v>
      </c>
      <c r="Z768">
        <v>60.007182210000003</v>
      </c>
      <c r="AA768">
        <f t="shared" si="35"/>
        <v>3766.6508273217005</v>
      </c>
      <c r="AB768">
        <v>1778</v>
      </c>
      <c r="AC768">
        <v>174</v>
      </c>
      <c r="AD768">
        <v>3601.0206694499998</v>
      </c>
      <c r="AE768">
        <v>11.4</v>
      </c>
      <c r="AF768" t="s">
        <v>4670</v>
      </c>
      <c r="AG768">
        <v>315.00800672999998</v>
      </c>
      <c r="AH768" t="s">
        <v>111</v>
      </c>
      <c r="AI768">
        <v>1221.3989193699999</v>
      </c>
      <c r="AJ768" t="s">
        <v>4671</v>
      </c>
      <c r="AK768">
        <v>1</v>
      </c>
      <c r="AL768">
        <v>4.0157500000000002E-3</v>
      </c>
      <c r="AM768">
        <v>3.8464670999999999</v>
      </c>
      <c r="AN768">
        <v>88.6</v>
      </c>
    </row>
    <row r="769" spans="1:40" x14ac:dyDescent="0.35">
      <c r="A769" t="s">
        <v>4672</v>
      </c>
      <c r="B769">
        <v>5.6303022199999999</v>
      </c>
      <c r="C769">
        <v>30</v>
      </c>
      <c r="D769">
        <v>59.820589990000002</v>
      </c>
      <c r="E769">
        <f t="shared" si="33"/>
        <v>3754.9384336723001</v>
      </c>
      <c r="F769">
        <v>1778</v>
      </c>
      <c r="G769">
        <v>174</v>
      </c>
      <c r="H769">
        <v>3591.4890381499999</v>
      </c>
      <c r="I769">
        <v>13.04</v>
      </c>
      <c r="J769" t="s">
        <v>4673</v>
      </c>
      <c r="K769">
        <v>314.92243447999999</v>
      </c>
      <c r="L769" t="s">
        <v>76</v>
      </c>
      <c r="M769">
        <v>1227.43317852</v>
      </c>
      <c r="N769" t="s">
        <v>4674</v>
      </c>
      <c r="O769">
        <v>1</v>
      </c>
      <c r="P769">
        <v>3.9134599999999997E-3</v>
      </c>
      <c r="Q769">
        <v>3.8291689</v>
      </c>
      <c r="R769">
        <v>86.96</v>
      </c>
      <c r="S769">
        <f t="shared" si="34"/>
        <v>5452.3919999999998</v>
      </c>
      <c r="W769" t="s">
        <v>4675</v>
      </c>
      <c r="X769">
        <v>5.6618820799999998</v>
      </c>
      <c r="Y769">
        <v>30</v>
      </c>
      <c r="Z769">
        <v>57.513232010000003</v>
      </c>
      <c r="AA769">
        <f t="shared" si="35"/>
        <v>3610.1055732677005</v>
      </c>
      <c r="AB769">
        <v>1778</v>
      </c>
      <c r="AC769">
        <v>174</v>
      </c>
      <c r="AD769">
        <v>3451.35914693</v>
      </c>
      <c r="AE769">
        <v>11.4</v>
      </c>
      <c r="AF769" t="s">
        <v>4676</v>
      </c>
      <c r="AG769">
        <v>314.93848234000001</v>
      </c>
      <c r="AH769" t="s">
        <v>111</v>
      </c>
      <c r="AI769">
        <v>1221.4713157199999</v>
      </c>
      <c r="AJ769" t="s">
        <v>4677</v>
      </c>
      <c r="AK769">
        <v>1</v>
      </c>
      <c r="AL769">
        <v>4.3058799999999998E-3</v>
      </c>
      <c r="AM769">
        <v>3.8446775500000001</v>
      </c>
      <c r="AN769">
        <v>88.6</v>
      </c>
    </row>
    <row r="770" spans="1:40" x14ac:dyDescent="0.35">
      <c r="A770" t="s">
        <v>4678</v>
      </c>
      <c r="B770">
        <v>5.5876513000000001</v>
      </c>
      <c r="C770">
        <v>30</v>
      </c>
      <c r="D770">
        <v>62.165806349999997</v>
      </c>
      <c r="E770">
        <f t="shared" si="33"/>
        <v>3902.1476645895</v>
      </c>
      <c r="F770">
        <v>1778</v>
      </c>
      <c r="G770">
        <v>174</v>
      </c>
      <c r="H770">
        <v>3736.6206446400001</v>
      </c>
      <c r="I770">
        <v>13.14</v>
      </c>
      <c r="J770" t="s">
        <v>4679</v>
      </c>
      <c r="K770">
        <v>315.07863527000001</v>
      </c>
      <c r="L770" t="s">
        <v>76</v>
      </c>
      <c r="M770">
        <v>1227.51191868</v>
      </c>
      <c r="N770" t="s">
        <v>4680</v>
      </c>
      <c r="O770">
        <v>1</v>
      </c>
      <c r="P770">
        <v>4.0198400000000002E-3</v>
      </c>
      <c r="Q770">
        <v>3.8166420599999999</v>
      </c>
      <c r="R770">
        <v>86.86</v>
      </c>
      <c r="S770">
        <f t="shared" si="34"/>
        <v>5446.1220000000003</v>
      </c>
      <c r="W770" t="s">
        <v>4681</v>
      </c>
      <c r="X770">
        <v>5.63793173</v>
      </c>
      <c r="Y770">
        <v>30</v>
      </c>
      <c r="Z770">
        <v>57.111806950000002</v>
      </c>
      <c r="AA770">
        <f t="shared" si="35"/>
        <v>3584.9081222515001</v>
      </c>
      <c r="AB770">
        <v>1778</v>
      </c>
      <c r="AC770">
        <v>174</v>
      </c>
      <c r="AD770">
        <v>3427.26969831</v>
      </c>
      <c r="AE770">
        <v>11.4</v>
      </c>
      <c r="AF770" t="s">
        <v>4682</v>
      </c>
      <c r="AG770">
        <v>314.92322825999997</v>
      </c>
      <c r="AH770" t="s">
        <v>111</v>
      </c>
      <c r="AI770">
        <v>1221.58286428</v>
      </c>
      <c r="AJ770" t="s">
        <v>4683</v>
      </c>
      <c r="AK770">
        <v>1</v>
      </c>
      <c r="AL770">
        <v>4.0113299999999996E-3</v>
      </c>
      <c r="AM770">
        <v>3.8451249399999998</v>
      </c>
      <c r="AN770">
        <v>88.6</v>
      </c>
    </row>
    <row r="771" spans="1:40" x14ac:dyDescent="0.35">
      <c r="A771" t="s">
        <v>4684</v>
      </c>
      <c r="B771">
        <v>5.6204596999999996</v>
      </c>
      <c r="C771">
        <v>30</v>
      </c>
      <c r="D771">
        <v>63.543491029999998</v>
      </c>
      <c r="E771">
        <f t="shared" si="33"/>
        <v>3988.6249319531003</v>
      </c>
      <c r="F771">
        <v>1778</v>
      </c>
      <c r="G771">
        <v>174</v>
      </c>
      <c r="H771">
        <v>3822.0202055899999</v>
      </c>
      <c r="I771">
        <v>13.2</v>
      </c>
      <c r="J771" t="s">
        <v>4685</v>
      </c>
      <c r="K771">
        <v>315.16485203000002</v>
      </c>
      <c r="L771" t="s">
        <v>76</v>
      </c>
      <c r="M771">
        <v>1227.5578504299999</v>
      </c>
      <c r="N771" t="s">
        <v>4686</v>
      </c>
      <c r="O771">
        <v>1</v>
      </c>
      <c r="P771">
        <v>4.0873799999999998E-3</v>
      </c>
      <c r="Q771">
        <v>3.8470643899999999</v>
      </c>
      <c r="R771">
        <v>86.8</v>
      </c>
      <c r="S771">
        <f t="shared" si="34"/>
        <v>5442.36</v>
      </c>
      <c r="W771" t="s">
        <v>4687</v>
      </c>
      <c r="X771">
        <v>5.6346508899999996</v>
      </c>
      <c r="Y771">
        <v>30</v>
      </c>
      <c r="Z771">
        <v>55.54750799</v>
      </c>
      <c r="AA771">
        <f t="shared" si="35"/>
        <v>3486.7170765323003</v>
      </c>
      <c r="AB771">
        <v>1778</v>
      </c>
      <c r="AC771">
        <v>174</v>
      </c>
      <c r="AD771">
        <v>3333.3963874900001</v>
      </c>
      <c r="AE771">
        <v>11.4</v>
      </c>
      <c r="AF771" t="s">
        <v>4688</v>
      </c>
      <c r="AG771">
        <v>314.97009048000001</v>
      </c>
      <c r="AH771" t="s">
        <v>111</v>
      </c>
      <c r="AI771">
        <v>1221.62551519</v>
      </c>
      <c r="AJ771" t="s">
        <v>4689</v>
      </c>
      <c r="AK771">
        <v>1</v>
      </c>
      <c r="AL771">
        <v>3.96467E-3</v>
      </c>
      <c r="AM771">
        <v>3.8321507100000001</v>
      </c>
      <c r="AN771">
        <v>88.6</v>
      </c>
    </row>
    <row r="772" spans="1:40" x14ac:dyDescent="0.35">
      <c r="A772" t="s">
        <v>4690</v>
      </c>
      <c r="B772">
        <v>5.6401447400000002</v>
      </c>
      <c r="C772">
        <v>30</v>
      </c>
      <c r="D772">
        <v>63.475709520000002</v>
      </c>
      <c r="E772">
        <f t="shared" ref="E772:E835" si="36">D772*62.77</f>
        <v>3984.3702865704004</v>
      </c>
      <c r="F772">
        <v>1778</v>
      </c>
      <c r="G772">
        <v>174</v>
      </c>
      <c r="H772">
        <v>3817.9432765900001</v>
      </c>
      <c r="I772">
        <v>13.2</v>
      </c>
      <c r="J772" t="s">
        <v>4691</v>
      </c>
      <c r="K772">
        <v>315.01615261000001</v>
      </c>
      <c r="L772" t="s">
        <v>76</v>
      </c>
      <c r="M772">
        <v>1227.6005013500001</v>
      </c>
      <c r="N772" t="s">
        <v>4692</v>
      </c>
      <c r="O772">
        <v>1</v>
      </c>
      <c r="P772">
        <v>4.0848000000000004E-3</v>
      </c>
      <c r="Q772">
        <v>3.8403535899999999</v>
      </c>
      <c r="R772">
        <v>86.8</v>
      </c>
      <c r="S772">
        <f t="shared" ref="S772:S835" si="37">R772*62.7</f>
        <v>5442.36</v>
      </c>
      <c r="W772" t="s">
        <v>4693</v>
      </c>
      <c r="X772">
        <v>5.5985616599999997</v>
      </c>
      <c r="Y772">
        <v>30</v>
      </c>
      <c r="Z772">
        <v>57.472933279999999</v>
      </c>
      <c r="AA772">
        <f t="shared" ref="AA772:AA835" si="38">Z772*62.77</f>
        <v>3607.5760219856002</v>
      </c>
      <c r="AB772">
        <v>1778</v>
      </c>
      <c r="AC772">
        <v>174</v>
      </c>
      <c r="AD772">
        <v>3448.94082729</v>
      </c>
      <c r="AE772">
        <v>11.4</v>
      </c>
      <c r="AF772" t="s">
        <v>4694</v>
      </c>
      <c r="AG772">
        <v>314.98569087999999</v>
      </c>
      <c r="AH772" t="s">
        <v>111</v>
      </c>
      <c r="AI772">
        <v>1221.6812894699999</v>
      </c>
      <c r="AJ772" t="s">
        <v>4695</v>
      </c>
      <c r="AK772">
        <v>1</v>
      </c>
      <c r="AL772">
        <v>3.9891400000000004E-3</v>
      </c>
      <c r="AM772">
        <v>3.8169395399999999</v>
      </c>
      <c r="AN772">
        <v>88.6</v>
      </c>
    </row>
    <row r="773" spans="1:40" x14ac:dyDescent="0.35">
      <c r="A773" t="s">
        <v>4696</v>
      </c>
      <c r="B773">
        <v>5.6368638999999998</v>
      </c>
      <c r="C773">
        <v>30</v>
      </c>
      <c r="D773">
        <v>64.76969699</v>
      </c>
      <c r="E773">
        <f t="shared" si="36"/>
        <v>4065.5938800623003</v>
      </c>
      <c r="F773">
        <v>1778</v>
      </c>
      <c r="G773">
        <v>174</v>
      </c>
      <c r="H773">
        <v>3895.7741638000002</v>
      </c>
      <c r="I773">
        <v>13.2</v>
      </c>
      <c r="J773" t="s">
        <v>4697</v>
      </c>
      <c r="K773">
        <v>315.20383972000002</v>
      </c>
      <c r="L773" t="s">
        <v>76</v>
      </c>
      <c r="M773">
        <v>1227.6529947900001</v>
      </c>
      <c r="N773" t="s">
        <v>4698</v>
      </c>
      <c r="O773">
        <v>1</v>
      </c>
      <c r="P773">
        <v>4.0253199999999998E-3</v>
      </c>
      <c r="Q773">
        <v>3.8358797099999999</v>
      </c>
      <c r="R773">
        <v>86.8</v>
      </c>
      <c r="S773">
        <f t="shared" si="37"/>
        <v>5442.36</v>
      </c>
      <c r="W773" t="s">
        <v>4699</v>
      </c>
      <c r="X773">
        <v>5.6149658499999999</v>
      </c>
      <c r="Y773">
        <v>30</v>
      </c>
      <c r="Z773">
        <v>58.349094000000001</v>
      </c>
      <c r="AA773">
        <f t="shared" si="38"/>
        <v>3662.5726303800002</v>
      </c>
      <c r="AB773">
        <v>1778</v>
      </c>
      <c r="AC773">
        <v>174</v>
      </c>
      <c r="AD773">
        <v>3501.5190812400001</v>
      </c>
      <c r="AE773">
        <v>11.4</v>
      </c>
      <c r="AF773" t="s">
        <v>4700</v>
      </c>
      <c r="AG773">
        <v>315.06368012000001</v>
      </c>
      <c r="AH773" t="s">
        <v>111</v>
      </c>
      <c r="AI773">
        <v>1221.76002963</v>
      </c>
      <c r="AJ773" t="s">
        <v>4701</v>
      </c>
      <c r="AK773">
        <v>1</v>
      </c>
      <c r="AL773">
        <v>3.9988999999999997E-3</v>
      </c>
      <c r="AM773">
        <v>3.8155973799999998</v>
      </c>
      <c r="AN773">
        <v>88.6</v>
      </c>
    </row>
    <row r="774" spans="1:40" x14ac:dyDescent="0.35">
      <c r="A774" t="s">
        <v>4702</v>
      </c>
      <c r="B774">
        <v>5.6138980199999997</v>
      </c>
      <c r="C774">
        <v>30</v>
      </c>
      <c r="D774">
        <v>63.843294800000002</v>
      </c>
      <c r="E774">
        <f t="shared" si="36"/>
        <v>4007.4436145960003</v>
      </c>
      <c r="F774">
        <v>1778</v>
      </c>
      <c r="G774">
        <v>174</v>
      </c>
      <c r="H774">
        <v>3840.05283246</v>
      </c>
      <c r="I774">
        <v>13.2</v>
      </c>
      <c r="J774" t="s">
        <v>4703</v>
      </c>
      <c r="K774">
        <v>315.20383452999999</v>
      </c>
      <c r="L774" t="s">
        <v>76</v>
      </c>
      <c r="M774">
        <v>1227.7186115899999</v>
      </c>
      <c r="N774" t="s">
        <v>4704</v>
      </c>
      <c r="O774">
        <v>1</v>
      </c>
      <c r="P774">
        <v>4.0843399999999997E-3</v>
      </c>
      <c r="Q774">
        <v>3.83498494</v>
      </c>
      <c r="R774">
        <v>86.8</v>
      </c>
      <c r="S774">
        <f t="shared" si="37"/>
        <v>5442.36</v>
      </c>
      <c r="W774" t="s">
        <v>4705</v>
      </c>
      <c r="X774">
        <v>5.57231494</v>
      </c>
      <c r="Y774">
        <v>30</v>
      </c>
      <c r="Z774">
        <v>59.711827460000002</v>
      </c>
      <c r="AA774">
        <f t="shared" si="38"/>
        <v>3748.1114096642004</v>
      </c>
      <c r="AB774">
        <v>1778</v>
      </c>
      <c r="AC774">
        <v>174</v>
      </c>
      <c r="AD774">
        <v>3583.2964813899998</v>
      </c>
      <c r="AE774">
        <v>11.32</v>
      </c>
      <c r="AF774" t="s">
        <v>4706</v>
      </c>
      <c r="AG774">
        <v>315.03254822999997</v>
      </c>
      <c r="AH774" t="s">
        <v>111</v>
      </c>
      <c r="AI774">
        <v>1221.87813987</v>
      </c>
      <c r="AJ774" t="s">
        <v>4707</v>
      </c>
      <c r="AK774">
        <v>1</v>
      </c>
      <c r="AL774">
        <v>4.0147500000000001E-3</v>
      </c>
      <c r="AM774">
        <v>3.8062022500000001</v>
      </c>
      <c r="AN774">
        <v>88.68</v>
      </c>
    </row>
    <row r="775" spans="1:40" x14ac:dyDescent="0.35">
      <c r="A775" t="s">
        <v>4708</v>
      </c>
      <c r="B775">
        <v>5.6073363399999998</v>
      </c>
      <c r="C775">
        <v>30</v>
      </c>
      <c r="D775">
        <v>64.050976019999993</v>
      </c>
      <c r="E775">
        <f t="shared" si="36"/>
        <v>4020.4797647753999</v>
      </c>
      <c r="F775">
        <v>1778</v>
      </c>
      <c r="G775">
        <v>174</v>
      </c>
      <c r="H775">
        <v>3852.5444635200001</v>
      </c>
      <c r="I775">
        <v>13.2</v>
      </c>
      <c r="J775" t="s">
        <v>4709</v>
      </c>
      <c r="K775">
        <v>315.18808772</v>
      </c>
      <c r="L775" t="s">
        <v>76</v>
      </c>
      <c r="M775">
        <v>1227.7743858700001</v>
      </c>
      <c r="N775" t="s">
        <v>4710</v>
      </c>
      <c r="O775">
        <v>1</v>
      </c>
      <c r="P775">
        <v>4.0274200000000003E-3</v>
      </c>
      <c r="Q775">
        <v>3.8238002600000001</v>
      </c>
      <c r="R775">
        <v>86.8</v>
      </c>
      <c r="S775">
        <f t="shared" si="37"/>
        <v>5442.36</v>
      </c>
      <c r="W775" t="s">
        <v>4711</v>
      </c>
      <c r="X775">
        <v>5.6444934099999999</v>
      </c>
      <c r="Y775">
        <v>30</v>
      </c>
      <c r="Z775">
        <v>59.806370469999997</v>
      </c>
      <c r="AA775">
        <f t="shared" si="38"/>
        <v>3754.0458744019002</v>
      </c>
      <c r="AB775">
        <v>1778</v>
      </c>
      <c r="AC775">
        <v>174</v>
      </c>
      <c r="AD775">
        <v>3588.9699912000001</v>
      </c>
      <c r="AE775">
        <v>11.22</v>
      </c>
      <c r="AF775" t="s">
        <v>4712</v>
      </c>
      <c r="AG775">
        <v>315.01680139000001</v>
      </c>
      <c r="AH775" t="s">
        <v>111</v>
      </c>
      <c r="AI775">
        <v>1221.95031834</v>
      </c>
      <c r="AJ775" t="s">
        <v>4713</v>
      </c>
      <c r="AK775">
        <v>1</v>
      </c>
      <c r="AL775">
        <v>4.04324E-3</v>
      </c>
      <c r="AM775">
        <v>3.84333539</v>
      </c>
      <c r="AN775">
        <v>88.78</v>
      </c>
    </row>
    <row r="776" spans="1:40" x14ac:dyDescent="0.35">
      <c r="A776" t="s">
        <v>4714</v>
      </c>
      <c r="B776">
        <v>5.6270213800000004</v>
      </c>
      <c r="C776">
        <v>30</v>
      </c>
      <c r="D776">
        <v>63.075939060000003</v>
      </c>
      <c r="E776">
        <f t="shared" si="36"/>
        <v>3959.2766947962004</v>
      </c>
      <c r="F776">
        <v>1778</v>
      </c>
      <c r="G776">
        <v>174</v>
      </c>
      <c r="H776">
        <v>3793.8978433000002</v>
      </c>
      <c r="I776">
        <v>13.2</v>
      </c>
      <c r="J776" t="s">
        <v>4715</v>
      </c>
      <c r="K776">
        <v>315.22708103999997</v>
      </c>
      <c r="L776" t="s">
        <v>76</v>
      </c>
      <c r="M776">
        <v>1227.81047511</v>
      </c>
      <c r="N776" t="s">
        <v>4716</v>
      </c>
      <c r="O776">
        <v>1</v>
      </c>
      <c r="P776">
        <v>4.1262900000000003E-3</v>
      </c>
      <c r="Q776">
        <v>3.8336427799999999</v>
      </c>
      <c r="R776">
        <v>86.8</v>
      </c>
      <c r="S776">
        <f t="shared" si="37"/>
        <v>5442.36</v>
      </c>
      <c r="W776" t="s">
        <v>4717</v>
      </c>
      <c r="X776">
        <v>5.6018425000000001</v>
      </c>
      <c r="Y776">
        <v>30</v>
      </c>
      <c r="Z776">
        <v>59.91510375</v>
      </c>
      <c r="AA776">
        <f t="shared" si="38"/>
        <v>3760.8710623875004</v>
      </c>
      <c r="AB776">
        <v>1778</v>
      </c>
      <c r="AC776">
        <v>174</v>
      </c>
      <c r="AD776">
        <v>3595.4950565899999</v>
      </c>
      <c r="AE776">
        <v>11.12</v>
      </c>
      <c r="AF776" t="s">
        <v>4718</v>
      </c>
      <c r="AG776">
        <v>314.84533983</v>
      </c>
      <c r="AH776" t="s">
        <v>111</v>
      </c>
      <c r="AI776">
        <v>1222.0257776599999</v>
      </c>
      <c r="AJ776" t="s">
        <v>4719</v>
      </c>
      <c r="AK776">
        <v>1</v>
      </c>
      <c r="AL776">
        <v>4.2213199999999998E-3</v>
      </c>
      <c r="AM776">
        <v>3.8276768400000001</v>
      </c>
      <c r="AN776">
        <v>88.88</v>
      </c>
    </row>
    <row r="777" spans="1:40" x14ac:dyDescent="0.35">
      <c r="A777" t="s">
        <v>4720</v>
      </c>
      <c r="B777">
        <v>5.6270213800000004</v>
      </c>
      <c r="C777">
        <v>30</v>
      </c>
      <c r="D777">
        <v>62.468450189999999</v>
      </c>
      <c r="E777">
        <f t="shared" si="36"/>
        <v>3921.1446184263</v>
      </c>
      <c r="F777">
        <v>1778</v>
      </c>
      <c r="G777">
        <v>174</v>
      </c>
      <c r="H777">
        <v>3757.3585425199999</v>
      </c>
      <c r="I777">
        <v>13.2</v>
      </c>
      <c r="J777" t="s">
        <v>4721</v>
      </c>
      <c r="K777">
        <v>315.01612654000002</v>
      </c>
      <c r="L777" t="s">
        <v>76</v>
      </c>
      <c r="M777">
        <v>1227.8400026700001</v>
      </c>
      <c r="N777" t="s">
        <v>4722</v>
      </c>
      <c r="O777">
        <v>1</v>
      </c>
      <c r="P777">
        <v>4.3180199999999997E-3</v>
      </c>
      <c r="Q777">
        <v>3.8421431300000002</v>
      </c>
      <c r="R777">
        <v>86.8</v>
      </c>
      <c r="S777">
        <f t="shared" si="37"/>
        <v>5442.36</v>
      </c>
      <c r="W777" t="s">
        <v>4723</v>
      </c>
      <c r="X777">
        <v>5.6510550899999998</v>
      </c>
      <c r="Y777">
        <v>30</v>
      </c>
      <c r="Z777">
        <v>58.703301590000002</v>
      </c>
      <c r="AA777">
        <f t="shared" si="38"/>
        <v>3684.8062408043002</v>
      </c>
      <c r="AB777">
        <v>1778</v>
      </c>
      <c r="AC777">
        <v>174</v>
      </c>
      <c r="AD777">
        <v>3522.7750179099999</v>
      </c>
      <c r="AE777">
        <v>11.1</v>
      </c>
      <c r="AF777" t="s">
        <v>4724</v>
      </c>
      <c r="AG777">
        <v>314.85271336</v>
      </c>
      <c r="AH777" t="s">
        <v>111</v>
      </c>
      <c r="AI777">
        <v>1222.11764118</v>
      </c>
      <c r="AJ777" t="s">
        <v>4725</v>
      </c>
      <c r="AK777">
        <v>1</v>
      </c>
      <c r="AL777">
        <v>3.9861000000000002E-3</v>
      </c>
      <c r="AM777">
        <v>3.8437827800000002</v>
      </c>
      <c r="AN777">
        <v>88.9</v>
      </c>
    </row>
    <row r="778" spans="1:40" x14ac:dyDescent="0.35">
      <c r="A778" t="s">
        <v>4726</v>
      </c>
      <c r="B778">
        <v>5.6434255799999997</v>
      </c>
      <c r="C778">
        <v>30</v>
      </c>
      <c r="D778">
        <v>60.7934634</v>
      </c>
      <c r="E778">
        <f t="shared" si="36"/>
        <v>3816.0056976180003</v>
      </c>
      <c r="F778">
        <v>1778</v>
      </c>
      <c r="G778">
        <v>174</v>
      </c>
      <c r="H778">
        <v>3654.8463337799999</v>
      </c>
      <c r="I778">
        <v>13.16</v>
      </c>
      <c r="J778" t="s">
        <v>4727</v>
      </c>
      <c r="K778">
        <v>314.99286603000002</v>
      </c>
      <c r="L778" t="s">
        <v>76</v>
      </c>
      <c r="M778">
        <v>1227.9548320599999</v>
      </c>
      <c r="N778" t="s">
        <v>4728</v>
      </c>
      <c r="O778">
        <v>1</v>
      </c>
      <c r="P778">
        <v>4.0375999999999997E-3</v>
      </c>
      <c r="Q778">
        <v>3.8318532300000001</v>
      </c>
      <c r="R778">
        <v>86.84</v>
      </c>
      <c r="S778">
        <f t="shared" si="37"/>
        <v>5444.8680000000004</v>
      </c>
      <c r="W778" t="s">
        <v>4729</v>
      </c>
      <c r="X778">
        <v>5.60840417</v>
      </c>
      <c r="Y778">
        <v>30</v>
      </c>
      <c r="Z778">
        <v>59.038923320000002</v>
      </c>
      <c r="AA778">
        <f t="shared" si="38"/>
        <v>3705.8732167964004</v>
      </c>
      <c r="AB778">
        <v>1778</v>
      </c>
      <c r="AC778">
        <v>174</v>
      </c>
      <c r="AD778">
        <v>3542.91561972</v>
      </c>
      <c r="AE778">
        <v>11.1</v>
      </c>
      <c r="AF778" t="s">
        <v>4730</v>
      </c>
      <c r="AG778">
        <v>314.89206125999999</v>
      </c>
      <c r="AH778" t="s">
        <v>111</v>
      </c>
      <c r="AI778">
        <v>1222.23903225</v>
      </c>
      <c r="AJ778" t="s">
        <v>4731</v>
      </c>
      <c r="AK778">
        <v>1</v>
      </c>
      <c r="AL778">
        <v>4.0189400000000004E-3</v>
      </c>
      <c r="AM778">
        <v>3.8062022500000001</v>
      </c>
      <c r="AN778">
        <v>88.9</v>
      </c>
    </row>
    <row r="779" spans="1:40" x14ac:dyDescent="0.35">
      <c r="A779" t="s">
        <v>4732</v>
      </c>
      <c r="B779">
        <v>5.6270213800000004</v>
      </c>
      <c r="C779">
        <v>30</v>
      </c>
      <c r="D779">
        <v>64.699332240000004</v>
      </c>
      <c r="E779">
        <f t="shared" si="36"/>
        <v>4061.1770847048006</v>
      </c>
      <c r="F779">
        <v>1778</v>
      </c>
      <c r="G779">
        <v>174</v>
      </c>
      <c r="H779">
        <v>3887.0636737300001</v>
      </c>
      <c r="I779">
        <v>13.1</v>
      </c>
      <c r="J779" t="s">
        <v>4733</v>
      </c>
      <c r="K779">
        <v>314.85203954000002</v>
      </c>
      <c r="L779" t="s">
        <v>76</v>
      </c>
      <c r="M779">
        <v>1227.9613937399999</v>
      </c>
      <c r="N779" t="s">
        <v>4734</v>
      </c>
      <c r="O779">
        <v>1</v>
      </c>
      <c r="P779">
        <v>4.0723599999999997E-3</v>
      </c>
      <c r="Q779">
        <v>3.8287215200000002</v>
      </c>
      <c r="R779">
        <v>86.9</v>
      </c>
      <c r="S779">
        <f t="shared" si="37"/>
        <v>5448.630000000001</v>
      </c>
      <c r="W779" t="s">
        <v>4735</v>
      </c>
      <c r="X779">
        <v>5.6215275299999998</v>
      </c>
      <c r="Y779">
        <v>30</v>
      </c>
      <c r="Z779">
        <v>59.135003810000001</v>
      </c>
      <c r="AA779">
        <f t="shared" si="38"/>
        <v>3711.9041891537004</v>
      </c>
      <c r="AB779">
        <v>1778</v>
      </c>
      <c r="AC779">
        <v>174</v>
      </c>
      <c r="AD779">
        <v>3548.6813935499999</v>
      </c>
      <c r="AE779">
        <v>11.1</v>
      </c>
      <c r="AF779" t="s">
        <v>4736</v>
      </c>
      <c r="AG779">
        <v>314.93843020999998</v>
      </c>
      <c r="AH779" t="s">
        <v>111</v>
      </c>
      <c r="AI779">
        <v>1222.3505808100001</v>
      </c>
      <c r="AJ779" t="s">
        <v>4737</v>
      </c>
      <c r="AK779">
        <v>1</v>
      </c>
      <c r="AL779">
        <v>3.9673E-3</v>
      </c>
      <c r="AM779">
        <v>3.8044126999999999</v>
      </c>
      <c r="AN779">
        <v>88.9</v>
      </c>
    </row>
    <row r="780" spans="1:40" x14ac:dyDescent="0.35">
      <c r="A780" t="s">
        <v>4738</v>
      </c>
      <c r="B780">
        <v>5.5745279400000003</v>
      </c>
      <c r="C780">
        <v>30</v>
      </c>
      <c r="D780">
        <v>64.443854430000002</v>
      </c>
      <c r="E780">
        <f t="shared" si="36"/>
        <v>4045.1407425711004</v>
      </c>
      <c r="F780">
        <v>1778</v>
      </c>
      <c r="G780">
        <v>174</v>
      </c>
      <c r="H780">
        <v>3869.8893395199998</v>
      </c>
      <c r="I780">
        <v>13.06</v>
      </c>
      <c r="J780" t="s">
        <v>4739</v>
      </c>
      <c r="K780">
        <v>314.96973656</v>
      </c>
      <c r="L780" t="s">
        <v>76</v>
      </c>
      <c r="M780">
        <v>1228.01388718</v>
      </c>
      <c r="N780" t="s">
        <v>4740</v>
      </c>
      <c r="O780">
        <v>1</v>
      </c>
      <c r="P780">
        <v>4.1177999999999996E-3</v>
      </c>
      <c r="Q780">
        <v>3.8238002600000001</v>
      </c>
      <c r="R780">
        <v>86.94</v>
      </c>
      <c r="S780">
        <f t="shared" si="37"/>
        <v>5451.1379999999999</v>
      </c>
      <c r="W780" t="s">
        <v>4741</v>
      </c>
      <c r="X780">
        <v>5.6182466900000003</v>
      </c>
      <c r="Y780">
        <v>30</v>
      </c>
      <c r="Z780">
        <v>57.65229574</v>
      </c>
      <c r="AA780">
        <f t="shared" si="38"/>
        <v>3618.8346035998002</v>
      </c>
      <c r="AB780">
        <v>1778</v>
      </c>
      <c r="AC780">
        <v>174</v>
      </c>
      <c r="AD780">
        <v>3459.7043377499999</v>
      </c>
      <c r="AE780">
        <v>11.1</v>
      </c>
      <c r="AF780" t="s">
        <v>4742</v>
      </c>
      <c r="AG780">
        <v>314.71974881</v>
      </c>
      <c r="AH780" t="s">
        <v>111</v>
      </c>
      <c r="AI780">
        <v>1222.4391634900001</v>
      </c>
      <c r="AJ780" t="s">
        <v>4743</v>
      </c>
      <c r="AK780">
        <v>1</v>
      </c>
      <c r="AL780">
        <v>4.01695E-3</v>
      </c>
      <c r="AM780">
        <v>3.8155973799999998</v>
      </c>
      <c r="AN780">
        <v>88.9</v>
      </c>
    </row>
    <row r="781" spans="1:40" x14ac:dyDescent="0.35">
      <c r="A781" t="s">
        <v>4744</v>
      </c>
      <c r="B781">
        <v>5.6171788600000001</v>
      </c>
      <c r="C781">
        <v>30</v>
      </c>
      <c r="D781">
        <v>64.332596319999993</v>
      </c>
      <c r="E781">
        <f t="shared" si="36"/>
        <v>4038.1570710063997</v>
      </c>
      <c r="F781">
        <v>1778</v>
      </c>
      <c r="G781">
        <v>174</v>
      </c>
      <c r="H781">
        <v>3860.58802509</v>
      </c>
      <c r="I781">
        <v>12.96</v>
      </c>
      <c r="J781" t="s">
        <v>4745</v>
      </c>
      <c r="K781">
        <v>314.91499389000001</v>
      </c>
      <c r="L781" t="s">
        <v>76</v>
      </c>
      <c r="M781">
        <v>1228.04669558</v>
      </c>
      <c r="N781" t="s">
        <v>4746</v>
      </c>
      <c r="O781">
        <v>1</v>
      </c>
      <c r="P781">
        <v>4.0674800000000001E-3</v>
      </c>
      <c r="Q781">
        <v>3.8408009700000001</v>
      </c>
      <c r="R781">
        <v>87.04</v>
      </c>
      <c r="S781">
        <f t="shared" si="37"/>
        <v>5457.4080000000004</v>
      </c>
      <c r="W781" t="s">
        <v>4747</v>
      </c>
      <c r="X781">
        <v>5.5755957799999996</v>
      </c>
      <c r="Y781">
        <v>30</v>
      </c>
      <c r="Z781">
        <v>60.013458579999998</v>
      </c>
      <c r="AA781">
        <f t="shared" si="38"/>
        <v>3767.0447950666003</v>
      </c>
      <c r="AB781">
        <v>1778</v>
      </c>
      <c r="AC781">
        <v>174</v>
      </c>
      <c r="AD781">
        <v>3601.3973133200002</v>
      </c>
      <c r="AE781">
        <v>11.1</v>
      </c>
      <c r="AF781" t="s">
        <v>4748</v>
      </c>
      <c r="AG781">
        <v>314.78234899</v>
      </c>
      <c r="AH781" t="s">
        <v>111</v>
      </c>
      <c r="AI781">
        <v>1222.5244653300001</v>
      </c>
      <c r="AJ781" t="s">
        <v>4749</v>
      </c>
      <c r="AK781">
        <v>1</v>
      </c>
      <c r="AL781">
        <v>4.1884000000000001E-3</v>
      </c>
      <c r="AM781">
        <v>3.8245451300000002</v>
      </c>
      <c r="AN781">
        <v>88.9</v>
      </c>
    </row>
    <row r="782" spans="1:40" x14ac:dyDescent="0.35">
      <c r="A782" t="s">
        <v>4750</v>
      </c>
      <c r="B782">
        <v>5.6204596999999996</v>
      </c>
      <c r="C782">
        <v>30</v>
      </c>
      <c r="D782">
        <v>63.121970109999999</v>
      </c>
      <c r="E782">
        <f t="shared" si="36"/>
        <v>3962.1660638047001</v>
      </c>
      <c r="F782">
        <v>1778</v>
      </c>
      <c r="G782">
        <v>174</v>
      </c>
      <c r="H782">
        <v>3787.9385547900001</v>
      </c>
      <c r="I782">
        <v>12.9</v>
      </c>
      <c r="J782" t="s">
        <v>4751</v>
      </c>
      <c r="K782">
        <v>315.05545432000002</v>
      </c>
      <c r="L782" t="s">
        <v>76</v>
      </c>
      <c r="M782">
        <v>1228.0762231399999</v>
      </c>
      <c r="N782" t="s">
        <v>4752</v>
      </c>
      <c r="O782">
        <v>1</v>
      </c>
      <c r="P782">
        <v>4.2273900000000001E-3</v>
      </c>
      <c r="Q782">
        <v>3.85869646</v>
      </c>
      <c r="R782">
        <v>87.1</v>
      </c>
      <c r="S782">
        <f t="shared" si="37"/>
        <v>5461.17</v>
      </c>
      <c r="W782" t="s">
        <v>4753</v>
      </c>
      <c r="X782">
        <v>5.6248083700000002</v>
      </c>
      <c r="Y782">
        <v>30</v>
      </c>
      <c r="Z782">
        <v>60.685212100000001</v>
      </c>
      <c r="AA782">
        <f t="shared" si="38"/>
        <v>3809.210763517</v>
      </c>
      <c r="AB782">
        <v>1778</v>
      </c>
      <c r="AC782">
        <v>174</v>
      </c>
      <c r="AD782">
        <v>3641.7091258199998</v>
      </c>
      <c r="AE782">
        <v>11.02</v>
      </c>
      <c r="AF782" t="s">
        <v>4754</v>
      </c>
      <c r="AG782">
        <v>314.93890728000002</v>
      </c>
      <c r="AH782" t="s">
        <v>111</v>
      </c>
      <c r="AI782">
        <v>1222.6064863199999</v>
      </c>
      <c r="AJ782" t="s">
        <v>4755</v>
      </c>
      <c r="AK782">
        <v>1</v>
      </c>
      <c r="AL782">
        <v>4.0949999999999997E-3</v>
      </c>
      <c r="AM782">
        <v>3.8133604399999999</v>
      </c>
      <c r="AN782">
        <v>88.98</v>
      </c>
    </row>
    <row r="783" spans="1:40" x14ac:dyDescent="0.35">
      <c r="A783" t="s">
        <v>4756</v>
      </c>
      <c r="B783">
        <v>5.6795148199999996</v>
      </c>
      <c r="C783">
        <v>30</v>
      </c>
      <c r="D783">
        <v>61.15823915</v>
      </c>
      <c r="E783">
        <f t="shared" si="36"/>
        <v>3838.9026714455003</v>
      </c>
      <c r="F783">
        <v>1778</v>
      </c>
      <c r="G783">
        <v>174</v>
      </c>
      <c r="H783">
        <v>3670.0953979599999</v>
      </c>
      <c r="I783">
        <v>12.86</v>
      </c>
      <c r="J783" t="s">
        <v>4757</v>
      </c>
      <c r="K783">
        <v>315.08693211000002</v>
      </c>
      <c r="L783" t="s">
        <v>76</v>
      </c>
      <c r="M783">
        <v>1228.1648058200001</v>
      </c>
      <c r="N783" t="s">
        <v>4758</v>
      </c>
      <c r="O783">
        <v>1</v>
      </c>
      <c r="P783">
        <v>4.0893700000000002E-3</v>
      </c>
      <c r="Q783">
        <v>3.8403535899999999</v>
      </c>
      <c r="R783">
        <v>87.14</v>
      </c>
      <c r="S783">
        <f t="shared" si="37"/>
        <v>5463.6779999999999</v>
      </c>
      <c r="W783" t="s">
        <v>4759</v>
      </c>
      <c r="X783">
        <v>5.6149658499999999</v>
      </c>
      <c r="Y783">
        <v>30</v>
      </c>
      <c r="Z783">
        <v>59.587441159999997</v>
      </c>
      <c r="AA783">
        <f t="shared" si="38"/>
        <v>3740.3036816131998</v>
      </c>
      <c r="AB783">
        <v>1778</v>
      </c>
      <c r="AC783">
        <v>174</v>
      </c>
      <c r="AD783">
        <v>3575.8320808399999</v>
      </c>
      <c r="AE783">
        <v>11</v>
      </c>
      <c r="AF783" t="s">
        <v>4760</v>
      </c>
      <c r="AG783">
        <v>314.87629406000002</v>
      </c>
      <c r="AH783" t="s">
        <v>111</v>
      </c>
      <c r="AI783">
        <v>1222.73771992</v>
      </c>
      <c r="AJ783" t="s">
        <v>4761</v>
      </c>
      <c r="AK783">
        <v>1</v>
      </c>
      <c r="AL783">
        <v>4.1518299999999996E-3</v>
      </c>
      <c r="AM783">
        <v>3.8191764799999999</v>
      </c>
      <c r="AN783">
        <v>89</v>
      </c>
    </row>
    <row r="784" spans="1:40" x14ac:dyDescent="0.35">
      <c r="A784" t="s">
        <v>4762</v>
      </c>
      <c r="B784">
        <v>5.6499872599999996</v>
      </c>
      <c r="C784">
        <v>30</v>
      </c>
      <c r="D784">
        <v>60.586602829999997</v>
      </c>
      <c r="E784">
        <f t="shared" si="36"/>
        <v>3803.0210596390998</v>
      </c>
      <c r="F784">
        <v>1778</v>
      </c>
      <c r="G784">
        <v>174</v>
      </c>
      <c r="H784">
        <v>3635.7916005100001</v>
      </c>
      <c r="I784">
        <v>12.76</v>
      </c>
      <c r="J784" t="s">
        <v>4763</v>
      </c>
      <c r="K784">
        <v>315.18102041999998</v>
      </c>
      <c r="L784" t="s">
        <v>76</v>
      </c>
      <c r="M784">
        <v>1228.2337034499999</v>
      </c>
      <c r="N784" t="s">
        <v>4764</v>
      </c>
      <c r="O784">
        <v>1</v>
      </c>
      <c r="P784">
        <v>3.9614799999999999E-3</v>
      </c>
      <c r="Q784">
        <v>3.8443800700000001</v>
      </c>
      <c r="R784">
        <v>87.24</v>
      </c>
      <c r="S784">
        <f t="shared" si="37"/>
        <v>5469.9480000000003</v>
      </c>
      <c r="W784" t="s">
        <v>4765</v>
      </c>
      <c r="X784">
        <v>5.6477742500000003</v>
      </c>
      <c r="Y784">
        <v>30</v>
      </c>
      <c r="Z784">
        <v>58.816268440000002</v>
      </c>
      <c r="AA784">
        <f t="shared" si="38"/>
        <v>3691.8971699788003</v>
      </c>
      <c r="AB784">
        <v>1778</v>
      </c>
      <c r="AC784">
        <v>174</v>
      </c>
      <c r="AD784">
        <v>3529.5541391500001</v>
      </c>
      <c r="AE784">
        <v>11.56</v>
      </c>
      <c r="AF784" t="s">
        <v>4766</v>
      </c>
      <c r="AG784">
        <v>314.79020395999999</v>
      </c>
      <c r="AH784" t="s">
        <v>111</v>
      </c>
      <c r="AI784">
        <v>1222.8066175599999</v>
      </c>
      <c r="AJ784" t="s">
        <v>4767</v>
      </c>
      <c r="AK784">
        <v>1</v>
      </c>
      <c r="AL784">
        <v>4.1259599999999997E-3</v>
      </c>
      <c r="AM784">
        <v>3.8187290900000002</v>
      </c>
      <c r="AN784">
        <v>88.44</v>
      </c>
    </row>
    <row r="785" spans="1:40" x14ac:dyDescent="0.35">
      <c r="A785" t="s">
        <v>4768</v>
      </c>
      <c r="B785">
        <v>5.6040555000000003</v>
      </c>
      <c r="C785">
        <v>30</v>
      </c>
      <c r="D785">
        <v>63.834170090000001</v>
      </c>
      <c r="E785">
        <f t="shared" si="36"/>
        <v>4006.8708565493002</v>
      </c>
      <c r="F785">
        <v>1778</v>
      </c>
      <c r="G785">
        <v>174</v>
      </c>
      <c r="H785">
        <v>3830.6775530099999</v>
      </c>
      <c r="I785">
        <v>12.74</v>
      </c>
      <c r="J785" t="s">
        <v>4769</v>
      </c>
      <c r="K785">
        <v>314.93822759</v>
      </c>
      <c r="L785" t="s">
        <v>76</v>
      </c>
      <c r="M785">
        <v>1228.2665118499999</v>
      </c>
      <c r="N785" t="s">
        <v>4770</v>
      </c>
      <c r="O785">
        <v>1</v>
      </c>
      <c r="P785">
        <v>4.1101200000000001E-3</v>
      </c>
      <c r="Q785">
        <v>3.8152998999999999</v>
      </c>
      <c r="R785">
        <v>87.26</v>
      </c>
      <c r="S785">
        <f t="shared" si="37"/>
        <v>5471.2020000000002</v>
      </c>
      <c r="W785" t="s">
        <v>4771</v>
      </c>
      <c r="X785">
        <v>5.5854382999999999</v>
      </c>
      <c r="Y785">
        <v>30</v>
      </c>
      <c r="Z785">
        <v>61.172176380000003</v>
      </c>
      <c r="AA785">
        <f t="shared" si="38"/>
        <v>3839.7775113726002</v>
      </c>
      <c r="AB785">
        <v>1778</v>
      </c>
      <c r="AC785">
        <v>174</v>
      </c>
      <c r="AD785">
        <v>3670.9317688900001</v>
      </c>
      <c r="AE785">
        <v>12.26</v>
      </c>
      <c r="AF785" t="s">
        <v>4772</v>
      </c>
      <c r="AG785">
        <v>314.993494</v>
      </c>
      <c r="AH785" t="s">
        <v>111</v>
      </c>
      <c r="AI785">
        <v>1222.85254932</v>
      </c>
      <c r="AJ785" t="s">
        <v>4773</v>
      </c>
      <c r="AK785">
        <v>1</v>
      </c>
      <c r="AL785">
        <v>4.0918300000000003E-3</v>
      </c>
      <c r="AM785">
        <v>3.8491514200000001</v>
      </c>
      <c r="AN785">
        <v>87.74</v>
      </c>
    </row>
    <row r="786" spans="1:40" x14ac:dyDescent="0.35">
      <c r="A786" t="s">
        <v>4774</v>
      </c>
      <c r="B786">
        <v>5.6335830600000003</v>
      </c>
      <c r="C786">
        <v>30</v>
      </c>
      <c r="D786">
        <v>63.719079309999998</v>
      </c>
      <c r="E786">
        <f t="shared" si="36"/>
        <v>3999.6466082887</v>
      </c>
      <c r="F786">
        <v>1778</v>
      </c>
      <c r="G786">
        <v>174</v>
      </c>
      <c r="H786">
        <v>3823.7709750899999</v>
      </c>
      <c r="I786">
        <v>12.84</v>
      </c>
      <c r="J786" t="s">
        <v>4775</v>
      </c>
      <c r="K786">
        <v>314.99282433000002</v>
      </c>
      <c r="L786" t="s">
        <v>76</v>
      </c>
      <c r="M786">
        <v>1228.28291605</v>
      </c>
      <c r="N786" t="s">
        <v>4776</v>
      </c>
      <c r="O786">
        <v>1</v>
      </c>
      <c r="P786">
        <v>4.1142799999999997E-3</v>
      </c>
      <c r="Q786">
        <v>3.87122331</v>
      </c>
      <c r="R786">
        <v>87.16</v>
      </c>
      <c r="S786">
        <f t="shared" si="37"/>
        <v>5464.9319999999998</v>
      </c>
      <c r="W786" t="s">
        <v>4777</v>
      </c>
      <c r="X786">
        <v>5.6248083700000002</v>
      </c>
      <c r="Y786">
        <v>30</v>
      </c>
      <c r="Z786">
        <v>60.071498030000001</v>
      </c>
      <c r="AA786">
        <f t="shared" si="38"/>
        <v>3770.6879313431004</v>
      </c>
      <c r="AB786">
        <v>1778</v>
      </c>
      <c r="AC786">
        <v>174</v>
      </c>
      <c r="AD786">
        <v>3611.4895986199999</v>
      </c>
      <c r="AE786">
        <v>13.04</v>
      </c>
      <c r="AF786" t="s">
        <v>4778</v>
      </c>
      <c r="AG786">
        <v>315.08722513999999</v>
      </c>
      <c r="AH786" t="s">
        <v>111</v>
      </c>
      <c r="AI786">
        <v>1222.91488527</v>
      </c>
      <c r="AJ786" t="s">
        <v>4779</v>
      </c>
      <c r="AK786">
        <v>1</v>
      </c>
      <c r="AL786">
        <v>4.3457399999999998E-3</v>
      </c>
      <c r="AM786">
        <v>3.8473618799999998</v>
      </c>
      <c r="AN786">
        <v>86.96</v>
      </c>
    </row>
    <row r="787" spans="1:40" x14ac:dyDescent="0.35">
      <c r="A787" t="s">
        <v>4780</v>
      </c>
      <c r="B787">
        <v>5.6452140000000002</v>
      </c>
      <c r="C787">
        <v>30</v>
      </c>
      <c r="D787">
        <v>65.464327519999998</v>
      </c>
      <c r="E787">
        <f t="shared" si="36"/>
        <v>4109.1958384303998</v>
      </c>
      <c r="F787">
        <v>1778</v>
      </c>
      <c r="G787">
        <v>174</v>
      </c>
      <c r="H787">
        <v>3928.50301958</v>
      </c>
      <c r="I787">
        <v>12.9</v>
      </c>
      <c r="J787" t="s">
        <v>4781</v>
      </c>
      <c r="K787">
        <v>314.96916775</v>
      </c>
      <c r="L787" t="s">
        <v>76</v>
      </c>
      <c r="M787">
        <v>1228.3230294499999</v>
      </c>
      <c r="N787" t="s">
        <v>4782</v>
      </c>
      <c r="O787">
        <v>1</v>
      </c>
      <c r="P787">
        <v>4.2860600000000004E-3</v>
      </c>
      <c r="Q787">
        <v>3.8447707599999998</v>
      </c>
      <c r="R787">
        <v>87.1</v>
      </c>
      <c r="S787">
        <f t="shared" si="37"/>
        <v>5461.17</v>
      </c>
      <c r="W787" t="s">
        <v>4783</v>
      </c>
      <c r="X787">
        <v>5.7199527300000002</v>
      </c>
      <c r="Y787">
        <v>30</v>
      </c>
      <c r="Z787">
        <v>56.159423230000002</v>
      </c>
      <c r="AA787">
        <f t="shared" si="38"/>
        <v>3525.1269961471003</v>
      </c>
      <c r="AB787">
        <v>1778</v>
      </c>
      <c r="AC787">
        <v>174</v>
      </c>
      <c r="AD787">
        <v>3396.4862983600001</v>
      </c>
      <c r="AE787">
        <v>13.68</v>
      </c>
      <c r="AF787" t="s">
        <v>4784</v>
      </c>
      <c r="AG787">
        <v>314.98574881000002</v>
      </c>
      <c r="AH787" t="s">
        <v>111</v>
      </c>
      <c r="AI787">
        <v>1222.9870637500001</v>
      </c>
      <c r="AJ787" t="s">
        <v>4785</v>
      </c>
      <c r="AK787">
        <v>1</v>
      </c>
      <c r="AL787">
        <v>4.0656599999999996E-3</v>
      </c>
      <c r="AM787">
        <v>3.8724155599999999</v>
      </c>
      <c r="AN787">
        <v>86.32</v>
      </c>
    </row>
    <row r="788" spans="1:40" x14ac:dyDescent="0.35">
      <c r="A788" t="s">
        <v>4786</v>
      </c>
      <c r="B788">
        <v>5.6484948399999997</v>
      </c>
      <c r="C788">
        <v>30</v>
      </c>
      <c r="D788">
        <v>63.722551639999999</v>
      </c>
      <c r="E788">
        <f t="shared" si="36"/>
        <v>3999.8645664428</v>
      </c>
      <c r="F788">
        <v>1778</v>
      </c>
      <c r="G788">
        <v>174</v>
      </c>
      <c r="H788">
        <v>3823.9793489799999</v>
      </c>
      <c r="I788">
        <v>12.94</v>
      </c>
      <c r="J788" t="s">
        <v>4787</v>
      </c>
      <c r="K788">
        <v>314.82132087999997</v>
      </c>
      <c r="L788" t="s">
        <v>76</v>
      </c>
      <c r="M788">
        <v>1228.3689612000001</v>
      </c>
      <c r="N788" t="s">
        <v>4788</v>
      </c>
      <c r="O788">
        <v>1</v>
      </c>
      <c r="P788">
        <v>3.9651499999999998E-3</v>
      </c>
      <c r="Q788">
        <v>3.85774499</v>
      </c>
      <c r="R788">
        <v>87.06</v>
      </c>
      <c r="S788">
        <f t="shared" si="37"/>
        <v>5458.6620000000003</v>
      </c>
      <c r="W788" t="s">
        <v>4789</v>
      </c>
      <c r="X788">
        <v>5.6116850100000004</v>
      </c>
      <c r="Y788">
        <v>30</v>
      </c>
      <c r="Z788">
        <v>56.582495520000002</v>
      </c>
      <c r="AA788">
        <f t="shared" si="38"/>
        <v>3551.6832437904004</v>
      </c>
      <c r="AB788">
        <v>1778</v>
      </c>
      <c r="AC788">
        <v>174</v>
      </c>
      <c r="AD788">
        <v>3446.4084499800001</v>
      </c>
      <c r="AE788">
        <v>14.28</v>
      </c>
      <c r="AF788" t="s">
        <v>4790</v>
      </c>
      <c r="AG788">
        <v>315.01673370999998</v>
      </c>
      <c r="AH788" t="s">
        <v>111</v>
      </c>
      <c r="AI788">
        <v>1223.0592422300001</v>
      </c>
      <c r="AJ788" t="s">
        <v>4791</v>
      </c>
      <c r="AK788">
        <v>1</v>
      </c>
      <c r="AL788">
        <v>3.90684E-3</v>
      </c>
      <c r="AM788">
        <v>3.8719681700000002</v>
      </c>
      <c r="AN788">
        <v>85.72</v>
      </c>
    </row>
    <row r="789" spans="1:40" x14ac:dyDescent="0.35">
      <c r="A789" t="s">
        <v>4792</v>
      </c>
      <c r="B789">
        <v>5.6124055999999998</v>
      </c>
      <c r="C789">
        <v>30</v>
      </c>
      <c r="D789">
        <v>64.669477599999993</v>
      </c>
      <c r="E789">
        <f t="shared" si="36"/>
        <v>4059.303108952</v>
      </c>
      <c r="F789">
        <v>1778</v>
      </c>
      <c r="G789">
        <v>174</v>
      </c>
      <c r="H789">
        <v>3882.5793217700002</v>
      </c>
      <c r="I789">
        <v>13.04</v>
      </c>
      <c r="J789" t="s">
        <v>4793</v>
      </c>
      <c r="K789">
        <v>314.92278340000001</v>
      </c>
      <c r="L789" t="s">
        <v>76</v>
      </c>
      <c r="M789">
        <v>1228.4181738</v>
      </c>
      <c r="N789" t="s">
        <v>4794</v>
      </c>
      <c r="O789">
        <v>1</v>
      </c>
      <c r="P789">
        <v>4.1168000000000003E-3</v>
      </c>
      <c r="Q789">
        <v>3.8228487800000002</v>
      </c>
      <c r="R789">
        <v>86.96</v>
      </c>
      <c r="S789">
        <f t="shared" si="37"/>
        <v>5452.3919999999998</v>
      </c>
      <c r="W789" t="s">
        <v>4795</v>
      </c>
      <c r="X789">
        <v>5.6641784499999996</v>
      </c>
      <c r="Y789">
        <v>30</v>
      </c>
      <c r="Z789">
        <v>56.46744838</v>
      </c>
      <c r="AA789">
        <f t="shared" si="38"/>
        <v>3544.4617348126003</v>
      </c>
      <c r="AB789">
        <v>1778</v>
      </c>
      <c r="AC789">
        <v>174</v>
      </c>
      <c r="AD789">
        <v>3450.4685282700002</v>
      </c>
      <c r="AE789">
        <v>14.56</v>
      </c>
      <c r="AF789" t="s">
        <v>4796</v>
      </c>
      <c r="AG789">
        <v>314.93837812999999</v>
      </c>
      <c r="AH789" t="s">
        <v>111</v>
      </c>
      <c r="AI789">
        <v>1223.1182973499999</v>
      </c>
      <c r="AJ789" t="s">
        <v>4797</v>
      </c>
      <c r="AK789">
        <v>1</v>
      </c>
      <c r="AL789">
        <v>3.9375199999999999E-3</v>
      </c>
      <c r="AM789">
        <v>3.85899394</v>
      </c>
      <c r="AN789">
        <v>85.44</v>
      </c>
    </row>
    <row r="790" spans="1:40" x14ac:dyDescent="0.35">
      <c r="A790" t="s">
        <v>4798</v>
      </c>
      <c r="B790">
        <v>5.6484948399999997</v>
      </c>
      <c r="C790">
        <v>30</v>
      </c>
      <c r="D790">
        <v>62.964018289999999</v>
      </c>
      <c r="E790">
        <f t="shared" si="36"/>
        <v>3952.2514280633</v>
      </c>
      <c r="F790">
        <v>1778</v>
      </c>
      <c r="G790">
        <v>174</v>
      </c>
      <c r="H790">
        <v>3784.5526748900002</v>
      </c>
      <c r="I790">
        <v>13.14</v>
      </c>
      <c r="J790" t="s">
        <v>4799</v>
      </c>
      <c r="K790">
        <v>314.96915211999999</v>
      </c>
      <c r="L790" t="s">
        <v>76</v>
      </c>
      <c r="M790">
        <v>1228.4936331199999</v>
      </c>
      <c r="N790" t="s">
        <v>4800</v>
      </c>
      <c r="O790">
        <v>1</v>
      </c>
      <c r="P790">
        <v>4.0239500000000001E-3</v>
      </c>
      <c r="Q790">
        <v>3.8425338199999999</v>
      </c>
      <c r="R790">
        <v>86.86</v>
      </c>
      <c r="S790">
        <f t="shared" si="37"/>
        <v>5446.1220000000003</v>
      </c>
      <c r="W790" t="s">
        <v>4801</v>
      </c>
      <c r="X790">
        <v>5.6641784499999996</v>
      </c>
      <c r="Y790">
        <v>30</v>
      </c>
      <c r="Z790">
        <v>55.204353840000003</v>
      </c>
      <c r="AA790">
        <f t="shared" si="38"/>
        <v>3465.1772905368002</v>
      </c>
      <c r="AB790">
        <v>1778</v>
      </c>
      <c r="AC790">
        <v>174</v>
      </c>
      <c r="AD790">
        <v>3365.4699259499998</v>
      </c>
      <c r="AE790">
        <v>14.36</v>
      </c>
      <c r="AF790" t="s">
        <v>4802</v>
      </c>
      <c r="AG790">
        <v>315.07096861999997</v>
      </c>
      <c r="AH790" t="s">
        <v>111</v>
      </c>
      <c r="AI790">
        <v>1223.1806333</v>
      </c>
      <c r="AJ790" t="s">
        <v>4803</v>
      </c>
      <c r="AK790">
        <v>1</v>
      </c>
      <c r="AL790">
        <v>3.8869199999999999E-3</v>
      </c>
      <c r="AM790">
        <v>3.8679416899999999</v>
      </c>
      <c r="AN790">
        <v>85.64</v>
      </c>
    </row>
    <row r="791" spans="1:40" x14ac:dyDescent="0.35">
      <c r="A791" t="s">
        <v>4804</v>
      </c>
      <c r="B791">
        <v>5.6222481200000001</v>
      </c>
      <c r="C791">
        <v>30</v>
      </c>
      <c r="D791">
        <v>63.960624359999997</v>
      </c>
      <c r="E791">
        <f t="shared" si="36"/>
        <v>4014.8083910772002</v>
      </c>
      <c r="F791">
        <v>1778</v>
      </c>
      <c r="G791">
        <v>174</v>
      </c>
      <c r="H791">
        <v>3848.9253786099998</v>
      </c>
      <c r="I791">
        <v>13.24</v>
      </c>
      <c r="J791" t="s">
        <v>4805</v>
      </c>
      <c r="K791">
        <v>315.01637088000001</v>
      </c>
      <c r="L791" t="s">
        <v>76</v>
      </c>
      <c r="M791">
        <v>1228.5494074000001</v>
      </c>
      <c r="N791" t="s">
        <v>4806</v>
      </c>
      <c r="O791">
        <v>1</v>
      </c>
      <c r="P791">
        <v>4.0555699999999997E-3</v>
      </c>
      <c r="Q791">
        <v>3.83940211</v>
      </c>
      <c r="R791">
        <v>86.76</v>
      </c>
      <c r="S791">
        <f t="shared" si="37"/>
        <v>5439.8520000000008</v>
      </c>
      <c r="W791" t="s">
        <v>4807</v>
      </c>
      <c r="X791">
        <v>5.6412125700000004</v>
      </c>
      <c r="Y791">
        <v>30</v>
      </c>
      <c r="Z791">
        <v>55.351145899999999</v>
      </c>
      <c r="AA791">
        <f t="shared" si="38"/>
        <v>3474.3914281430002</v>
      </c>
      <c r="AB791">
        <v>1778</v>
      </c>
      <c r="AC791">
        <v>174</v>
      </c>
      <c r="AD791">
        <v>3356.2460312600001</v>
      </c>
      <c r="AE791">
        <v>13.9</v>
      </c>
      <c r="AF791" t="s">
        <v>4808</v>
      </c>
      <c r="AG791">
        <v>314.91524808000003</v>
      </c>
      <c r="AH791" t="s">
        <v>111</v>
      </c>
      <c r="AI791">
        <v>1223.1839141400001</v>
      </c>
      <c r="AJ791" t="s">
        <v>4809</v>
      </c>
      <c r="AK791">
        <v>1</v>
      </c>
      <c r="AL791">
        <v>3.9808100000000004E-3</v>
      </c>
      <c r="AM791">
        <v>3.86838908</v>
      </c>
      <c r="AN791">
        <v>86.1</v>
      </c>
    </row>
    <row r="792" spans="1:40" x14ac:dyDescent="0.35">
      <c r="A792" t="s">
        <v>4810</v>
      </c>
      <c r="B792">
        <v>5.6156864400000002</v>
      </c>
      <c r="C792">
        <v>30</v>
      </c>
      <c r="D792">
        <v>64.321362329999999</v>
      </c>
      <c r="E792">
        <f t="shared" si="36"/>
        <v>4037.4519134541001</v>
      </c>
      <c r="F792">
        <v>1778</v>
      </c>
      <c r="G792">
        <v>174</v>
      </c>
      <c r="H792">
        <v>3875.04963047</v>
      </c>
      <c r="I792">
        <v>13.34</v>
      </c>
      <c r="J792" t="s">
        <v>4811</v>
      </c>
      <c r="K792">
        <v>315.01636566000002</v>
      </c>
      <c r="L792" t="s">
        <v>76</v>
      </c>
      <c r="M792">
        <v>1228.6150242000001</v>
      </c>
      <c r="N792" t="s">
        <v>4812</v>
      </c>
      <c r="O792">
        <v>1</v>
      </c>
      <c r="P792">
        <v>4.1639900000000002E-3</v>
      </c>
      <c r="Q792">
        <v>3.81434842</v>
      </c>
      <c r="R792">
        <v>86.66</v>
      </c>
      <c r="S792">
        <f t="shared" si="37"/>
        <v>5433.5820000000003</v>
      </c>
      <c r="W792" t="s">
        <v>4813</v>
      </c>
      <c r="X792">
        <v>5.6149658499999999</v>
      </c>
      <c r="Y792">
        <v>30</v>
      </c>
      <c r="Z792">
        <v>53.531126469999997</v>
      </c>
      <c r="AA792">
        <f t="shared" si="38"/>
        <v>3360.1488085218998</v>
      </c>
      <c r="AB792">
        <v>1778</v>
      </c>
      <c r="AC792">
        <v>174</v>
      </c>
      <c r="AD792">
        <v>3230.3493209100002</v>
      </c>
      <c r="AE792">
        <v>13.48</v>
      </c>
      <c r="AF792" t="s">
        <v>4814</v>
      </c>
      <c r="AG792">
        <v>315.03245436999998</v>
      </c>
      <c r="AH792" t="s">
        <v>111</v>
      </c>
      <c r="AI792">
        <v>1223.28562018</v>
      </c>
      <c r="AJ792" t="s">
        <v>4815</v>
      </c>
      <c r="AK792">
        <v>1</v>
      </c>
      <c r="AL792">
        <v>4.1848900000000001E-3</v>
      </c>
      <c r="AM792">
        <v>3.8272294499999999</v>
      </c>
      <c r="AN792">
        <v>86.52</v>
      </c>
    </row>
    <row r="793" spans="1:40" x14ac:dyDescent="0.35">
      <c r="A793" t="s">
        <v>4816</v>
      </c>
      <c r="B793">
        <v>5.6025630800000004</v>
      </c>
      <c r="C793">
        <v>30</v>
      </c>
      <c r="D793">
        <v>63.985781179999996</v>
      </c>
      <c r="E793">
        <f t="shared" si="36"/>
        <v>4016.3874846685999</v>
      </c>
      <c r="F793">
        <v>1778</v>
      </c>
      <c r="G793">
        <v>174</v>
      </c>
      <c r="H793">
        <v>3853.9183870500001</v>
      </c>
      <c r="I793">
        <v>13.32</v>
      </c>
      <c r="J793" t="s">
        <v>4817</v>
      </c>
      <c r="K793">
        <v>314.94601724</v>
      </c>
      <c r="L793" t="s">
        <v>76</v>
      </c>
      <c r="M793">
        <v>1228.65111344</v>
      </c>
      <c r="N793" t="s">
        <v>4818</v>
      </c>
      <c r="O793">
        <v>1</v>
      </c>
      <c r="P793">
        <v>4.1658299999999997E-3</v>
      </c>
      <c r="Q793">
        <v>3.8215066200000001</v>
      </c>
      <c r="R793">
        <v>86.68</v>
      </c>
      <c r="S793">
        <f t="shared" si="37"/>
        <v>5434.8360000000002</v>
      </c>
      <c r="W793" t="s">
        <v>4819</v>
      </c>
      <c r="X793">
        <v>5.6707401300000004</v>
      </c>
      <c r="Y793">
        <v>30</v>
      </c>
      <c r="Z793">
        <v>57.13568454</v>
      </c>
      <c r="AA793">
        <f t="shared" si="38"/>
        <v>3586.4069185758003</v>
      </c>
      <c r="AB793">
        <v>1778</v>
      </c>
      <c r="AC793">
        <v>174</v>
      </c>
      <c r="AD793">
        <v>3434.8191013400001</v>
      </c>
      <c r="AE793">
        <v>13.16</v>
      </c>
      <c r="AF793" t="s">
        <v>4820</v>
      </c>
      <c r="AG793">
        <v>314.96196925999999</v>
      </c>
      <c r="AH793" t="s">
        <v>111</v>
      </c>
      <c r="AI793">
        <v>1223.3315519400001</v>
      </c>
      <c r="AJ793" t="s">
        <v>4821</v>
      </c>
      <c r="AK793">
        <v>1</v>
      </c>
      <c r="AL793">
        <v>3.8601400000000002E-3</v>
      </c>
      <c r="AM793">
        <v>3.8563096200000002</v>
      </c>
      <c r="AN793">
        <v>86.84</v>
      </c>
    </row>
    <row r="794" spans="1:40" x14ac:dyDescent="0.35">
      <c r="A794" t="s">
        <v>4822</v>
      </c>
      <c r="B794">
        <v>5.5960013999999996</v>
      </c>
      <c r="C794">
        <v>30</v>
      </c>
      <c r="D794">
        <v>63.313931459999999</v>
      </c>
      <c r="E794">
        <f t="shared" si="36"/>
        <v>3974.2154777442001</v>
      </c>
      <c r="F794">
        <v>1778</v>
      </c>
      <c r="G794">
        <v>174</v>
      </c>
      <c r="H794">
        <v>3808.2126337700001</v>
      </c>
      <c r="I794">
        <v>13.2</v>
      </c>
      <c r="J794" t="s">
        <v>4823</v>
      </c>
      <c r="K794">
        <v>314.96161776999998</v>
      </c>
      <c r="L794" t="s">
        <v>76</v>
      </c>
      <c r="M794">
        <v>1228.7167302299999</v>
      </c>
      <c r="N794" t="s">
        <v>4824</v>
      </c>
      <c r="O794">
        <v>1</v>
      </c>
      <c r="P794">
        <v>4.1182600000000003E-3</v>
      </c>
      <c r="Q794">
        <v>3.8139010400000002</v>
      </c>
      <c r="R794">
        <v>86.8</v>
      </c>
      <c r="S794">
        <f t="shared" si="37"/>
        <v>5442.36</v>
      </c>
      <c r="W794" t="s">
        <v>4825</v>
      </c>
      <c r="X794">
        <v>5.6018425000000001</v>
      </c>
      <c r="Y794">
        <v>30</v>
      </c>
      <c r="Z794">
        <v>58.889598679999999</v>
      </c>
      <c r="AA794">
        <f t="shared" si="38"/>
        <v>3696.5001091436002</v>
      </c>
      <c r="AB794">
        <v>1778</v>
      </c>
      <c r="AC794">
        <v>174</v>
      </c>
      <c r="AD794">
        <v>3534.7796481700002</v>
      </c>
      <c r="AE794">
        <v>12.94</v>
      </c>
      <c r="AF794" t="s">
        <v>4826</v>
      </c>
      <c r="AG794">
        <v>315.14965579</v>
      </c>
      <c r="AH794" t="s">
        <v>111</v>
      </c>
      <c r="AI794">
        <v>1223.4037304200001</v>
      </c>
      <c r="AJ794" t="s">
        <v>4827</v>
      </c>
      <c r="AK794">
        <v>1</v>
      </c>
      <c r="AL794">
        <v>3.9012600000000001E-3</v>
      </c>
      <c r="AM794">
        <v>3.8209660300000001</v>
      </c>
      <c r="AN794">
        <v>87.06</v>
      </c>
    </row>
    <row r="795" spans="1:40" x14ac:dyDescent="0.35">
      <c r="A795" t="s">
        <v>4828</v>
      </c>
      <c r="B795">
        <v>5.6222481200000001</v>
      </c>
      <c r="C795">
        <v>30</v>
      </c>
      <c r="D795">
        <v>63.15296867</v>
      </c>
      <c r="E795">
        <f t="shared" si="36"/>
        <v>3964.1118434159002</v>
      </c>
      <c r="F795">
        <v>1778</v>
      </c>
      <c r="G795">
        <v>174</v>
      </c>
      <c r="H795">
        <v>3796.7544514900001</v>
      </c>
      <c r="I795">
        <v>13.16</v>
      </c>
      <c r="J795" t="s">
        <v>4829</v>
      </c>
      <c r="K795">
        <v>314.96174827999999</v>
      </c>
      <c r="L795" t="s">
        <v>76</v>
      </c>
      <c r="M795">
        <v>1228.77578535</v>
      </c>
      <c r="N795" t="s">
        <v>4830</v>
      </c>
      <c r="O795">
        <v>1</v>
      </c>
      <c r="P795">
        <v>4.3232599999999998E-3</v>
      </c>
      <c r="Q795">
        <v>3.8228487800000002</v>
      </c>
      <c r="R795">
        <v>86.84</v>
      </c>
      <c r="S795">
        <f t="shared" si="37"/>
        <v>5444.8680000000004</v>
      </c>
      <c r="W795" t="s">
        <v>4831</v>
      </c>
      <c r="X795">
        <v>5.6248083700000002</v>
      </c>
      <c r="Y795">
        <v>30</v>
      </c>
      <c r="Z795">
        <v>58.545724069999999</v>
      </c>
      <c r="AA795">
        <f t="shared" si="38"/>
        <v>3674.9150998739001</v>
      </c>
      <c r="AB795">
        <v>1778</v>
      </c>
      <c r="AC795">
        <v>174</v>
      </c>
      <c r="AD795">
        <v>3513.31881815</v>
      </c>
      <c r="AE795">
        <v>12.74</v>
      </c>
      <c r="AF795" t="s">
        <v>4832</v>
      </c>
      <c r="AG795">
        <v>315.10291976000002</v>
      </c>
      <c r="AH795" t="s">
        <v>111</v>
      </c>
      <c r="AI795">
        <v>1223.4562238599999</v>
      </c>
      <c r="AJ795" t="s">
        <v>4833</v>
      </c>
      <c r="AK795">
        <v>1</v>
      </c>
      <c r="AL795">
        <v>3.9216600000000004E-3</v>
      </c>
      <c r="AM795">
        <v>3.8384141299999999</v>
      </c>
      <c r="AN795">
        <v>87.26</v>
      </c>
    </row>
    <row r="796" spans="1:40" x14ac:dyDescent="0.35">
      <c r="A796" t="s">
        <v>4834</v>
      </c>
      <c r="B796">
        <v>5.6419331599999998</v>
      </c>
      <c r="C796">
        <v>30</v>
      </c>
      <c r="D796">
        <v>63.443453439999999</v>
      </c>
      <c r="E796">
        <f t="shared" si="36"/>
        <v>3982.3455724288001</v>
      </c>
      <c r="F796">
        <v>1778</v>
      </c>
      <c r="G796">
        <v>174</v>
      </c>
      <c r="H796">
        <v>3813.3401160100002</v>
      </c>
      <c r="I796">
        <v>13.14</v>
      </c>
      <c r="J796" t="s">
        <v>4835</v>
      </c>
      <c r="K796">
        <v>314.88375153999999</v>
      </c>
      <c r="L796" t="s">
        <v>76</v>
      </c>
      <c r="M796">
        <v>1228.7790661900001</v>
      </c>
      <c r="N796" t="s">
        <v>4836</v>
      </c>
      <c r="O796">
        <v>1</v>
      </c>
      <c r="P796">
        <v>4.0814500000000004E-3</v>
      </c>
      <c r="Q796">
        <v>3.8487972400000001</v>
      </c>
      <c r="R796">
        <v>86.86</v>
      </c>
      <c r="S796">
        <f t="shared" si="37"/>
        <v>5446.1220000000003</v>
      </c>
      <c r="W796" t="s">
        <v>4837</v>
      </c>
      <c r="X796">
        <v>5.6018425000000001</v>
      </c>
      <c r="Y796">
        <v>30</v>
      </c>
      <c r="Z796">
        <v>57.692093419999999</v>
      </c>
      <c r="AA796">
        <f t="shared" si="38"/>
        <v>3621.3327039733999</v>
      </c>
      <c r="AB796">
        <v>1778</v>
      </c>
      <c r="AC796">
        <v>174</v>
      </c>
      <c r="AD796">
        <v>3462.0925898099999</v>
      </c>
      <c r="AE796">
        <v>12.62</v>
      </c>
      <c r="AF796" t="s">
        <v>4838</v>
      </c>
      <c r="AG796">
        <v>315.09539997000002</v>
      </c>
      <c r="AH796" t="s">
        <v>111</v>
      </c>
      <c r="AI796">
        <v>1223.5251214899999</v>
      </c>
      <c r="AJ796" t="s">
        <v>4839</v>
      </c>
      <c r="AK796">
        <v>1</v>
      </c>
      <c r="AL796">
        <v>3.76823E-3</v>
      </c>
      <c r="AM796">
        <v>3.8223081900000002</v>
      </c>
      <c r="AN796">
        <v>87.38</v>
      </c>
    </row>
    <row r="797" spans="1:40" x14ac:dyDescent="0.35">
      <c r="A797" t="s">
        <v>4840</v>
      </c>
      <c r="B797">
        <v>5.6124055999999998</v>
      </c>
      <c r="C797">
        <v>30</v>
      </c>
      <c r="D797">
        <v>63.430786759999997</v>
      </c>
      <c r="E797">
        <f t="shared" si="36"/>
        <v>3981.5504849252002</v>
      </c>
      <c r="F797">
        <v>1778</v>
      </c>
      <c r="G797">
        <v>174</v>
      </c>
      <c r="H797">
        <v>3817.0445403600002</v>
      </c>
      <c r="I797">
        <v>13.24</v>
      </c>
      <c r="J797" t="s">
        <v>4841</v>
      </c>
      <c r="K797">
        <v>314.90735797999997</v>
      </c>
      <c r="L797" t="s">
        <v>76</v>
      </c>
      <c r="M797">
        <v>1228.84140215</v>
      </c>
      <c r="N797" t="s">
        <v>4842</v>
      </c>
      <c r="O797">
        <v>1</v>
      </c>
      <c r="P797">
        <v>4.0862499999999996E-3</v>
      </c>
      <c r="Q797">
        <v>3.8505867899999999</v>
      </c>
      <c r="R797">
        <v>86.76</v>
      </c>
      <c r="S797">
        <f t="shared" si="37"/>
        <v>5439.8520000000008</v>
      </c>
      <c r="W797" t="s">
        <v>4843</v>
      </c>
      <c r="X797">
        <v>5.6215275299999998</v>
      </c>
      <c r="Y797">
        <v>30</v>
      </c>
      <c r="Z797">
        <v>61.304207720000001</v>
      </c>
      <c r="AA797">
        <f t="shared" si="38"/>
        <v>3848.0651185844004</v>
      </c>
      <c r="AB797">
        <v>1778</v>
      </c>
      <c r="AC797">
        <v>174</v>
      </c>
      <c r="AD797">
        <v>3678.85494681</v>
      </c>
      <c r="AE797">
        <v>12.52</v>
      </c>
      <c r="AF797" t="s">
        <v>4844</v>
      </c>
      <c r="AG797">
        <v>315.05604068999997</v>
      </c>
      <c r="AH797" t="s">
        <v>111</v>
      </c>
      <c r="AI797">
        <v>1223.58417661</v>
      </c>
      <c r="AJ797" t="s">
        <v>4845</v>
      </c>
      <c r="AK797">
        <v>1</v>
      </c>
      <c r="AL797">
        <v>3.7813299999999998E-3</v>
      </c>
      <c r="AM797">
        <v>3.8504935900000001</v>
      </c>
      <c r="AN797">
        <v>87.48</v>
      </c>
    </row>
    <row r="798" spans="1:40" x14ac:dyDescent="0.35">
      <c r="A798" t="s">
        <v>4846</v>
      </c>
      <c r="B798">
        <v>5.6288098</v>
      </c>
      <c r="C798">
        <v>30</v>
      </c>
      <c r="D798">
        <v>61.665608730000002</v>
      </c>
      <c r="E798">
        <f t="shared" si="36"/>
        <v>3870.7502599821005</v>
      </c>
      <c r="F798">
        <v>1778</v>
      </c>
      <c r="G798">
        <v>174</v>
      </c>
      <c r="H798">
        <v>3713.3472047</v>
      </c>
      <c r="I798">
        <v>13.3</v>
      </c>
      <c r="J798" t="s">
        <v>4847</v>
      </c>
      <c r="K798">
        <v>315.04732368999998</v>
      </c>
      <c r="L798" t="s">
        <v>76</v>
      </c>
      <c r="M798">
        <v>1228.86108719</v>
      </c>
      <c r="N798" t="s">
        <v>4848</v>
      </c>
      <c r="O798">
        <v>1</v>
      </c>
      <c r="P798">
        <v>4.0542099999999999E-3</v>
      </c>
      <c r="Q798">
        <v>3.8461129199999999</v>
      </c>
      <c r="R798">
        <v>86.7</v>
      </c>
      <c r="S798">
        <f t="shared" si="37"/>
        <v>5436.09</v>
      </c>
      <c r="W798" t="s">
        <v>4849</v>
      </c>
      <c r="X798">
        <v>5.6248083700000002</v>
      </c>
      <c r="Y798">
        <v>30</v>
      </c>
      <c r="Z798">
        <v>58.370278470000002</v>
      </c>
      <c r="AA798">
        <f t="shared" si="38"/>
        <v>3663.9023795619005</v>
      </c>
      <c r="AB798">
        <v>1778</v>
      </c>
      <c r="AC798">
        <v>174</v>
      </c>
      <c r="AD798">
        <v>3502.7903576399999</v>
      </c>
      <c r="AE798">
        <v>12.26</v>
      </c>
      <c r="AF798" t="s">
        <v>4850</v>
      </c>
      <c r="AG798">
        <v>314.87621572</v>
      </c>
      <c r="AH798" t="s">
        <v>111</v>
      </c>
      <c r="AI798">
        <v>1223.61698501</v>
      </c>
      <c r="AJ798" t="s">
        <v>4851</v>
      </c>
      <c r="AK798">
        <v>1</v>
      </c>
      <c r="AL798">
        <v>4.0401999999999999E-3</v>
      </c>
      <c r="AM798">
        <v>3.8223081900000002</v>
      </c>
      <c r="AN798">
        <v>87.74</v>
      </c>
    </row>
    <row r="799" spans="1:40" x14ac:dyDescent="0.35">
      <c r="A799" t="s">
        <v>4852</v>
      </c>
      <c r="B799">
        <v>5.5927205600000001</v>
      </c>
      <c r="C799">
        <v>30</v>
      </c>
      <c r="D799">
        <v>60.205384729999999</v>
      </c>
      <c r="E799">
        <f t="shared" si="36"/>
        <v>3779.0919995021</v>
      </c>
      <c r="F799">
        <v>1778</v>
      </c>
      <c r="G799">
        <v>174</v>
      </c>
      <c r="H799">
        <v>3625.4162032200002</v>
      </c>
      <c r="I799">
        <v>13.3</v>
      </c>
      <c r="J799" t="s">
        <v>4853</v>
      </c>
      <c r="K799">
        <v>314.92273138000002</v>
      </c>
      <c r="L799" t="s">
        <v>76</v>
      </c>
      <c r="M799">
        <v>1228.8971764299999</v>
      </c>
      <c r="N799" t="s">
        <v>4854</v>
      </c>
      <c r="O799">
        <v>1</v>
      </c>
      <c r="P799">
        <v>4.01711E-3</v>
      </c>
      <c r="Q799">
        <v>3.8389547199999998</v>
      </c>
      <c r="R799">
        <v>86.7</v>
      </c>
      <c r="S799">
        <f t="shared" si="37"/>
        <v>5436.09</v>
      </c>
      <c r="W799" t="s">
        <v>4855</v>
      </c>
      <c r="X799">
        <v>5.6491545199999997</v>
      </c>
      <c r="Y799">
        <v>30</v>
      </c>
      <c r="Z799">
        <v>57.886430420000003</v>
      </c>
      <c r="AA799">
        <f t="shared" si="38"/>
        <v>3633.5312374634004</v>
      </c>
      <c r="AB799">
        <v>1778</v>
      </c>
      <c r="AC799">
        <v>174</v>
      </c>
      <c r="AD799">
        <v>3473.7547193999999</v>
      </c>
      <c r="AE799">
        <v>12.04</v>
      </c>
      <c r="AF799" t="s">
        <v>4856</v>
      </c>
      <c r="AG799">
        <v>314.92241643</v>
      </c>
      <c r="AH799" t="s">
        <v>111</v>
      </c>
      <c r="AI799">
        <v>1223.65350999</v>
      </c>
      <c r="AJ799" t="s">
        <v>4857</v>
      </c>
      <c r="AK799">
        <v>1</v>
      </c>
      <c r="AL799">
        <v>3.88661E-3</v>
      </c>
      <c r="AM799">
        <v>3.83373987</v>
      </c>
      <c r="AN799">
        <v>87.96</v>
      </c>
    </row>
    <row r="800" spans="1:40" x14ac:dyDescent="0.35">
      <c r="A800" t="s">
        <v>4858</v>
      </c>
      <c r="B800">
        <v>5.6517756800000001</v>
      </c>
      <c r="C800">
        <v>30</v>
      </c>
      <c r="D800">
        <v>54.819061550000001</v>
      </c>
      <c r="E800">
        <f t="shared" si="36"/>
        <v>3440.9924934935002</v>
      </c>
      <c r="F800">
        <v>1778</v>
      </c>
      <c r="G800">
        <v>174</v>
      </c>
      <c r="H800">
        <v>3301.0654261300001</v>
      </c>
      <c r="I800">
        <v>13.3</v>
      </c>
      <c r="J800" t="s">
        <v>4859</v>
      </c>
      <c r="K800">
        <v>315.14154338999998</v>
      </c>
      <c r="L800" t="s">
        <v>76</v>
      </c>
      <c r="M800">
        <v>1228.9693549000001</v>
      </c>
      <c r="N800" t="s">
        <v>4860</v>
      </c>
      <c r="O800">
        <v>1</v>
      </c>
      <c r="P800">
        <v>4.2794299999999999E-3</v>
      </c>
      <c r="Q800">
        <v>3.8376125600000002</v>
      </c>
      <c r="R800">
        <v>86.7</v>
      </c>
      <c r="S800">
        <f t="shared" si="37"/>
        <v>5436.09</v>
      </c>
      <c r="W800" t="s">
        <v>4861</v>
      </c>
      <c r="X800">
        <v>5.6139854600000003</v>
      </c>
      <c r="Y800">
        <v>30</v>
      </c>
      <c r="Z800">
        <v>58.392540140000001</v>
      </c>
      <c r="AA800">
        <f t="shared" si="38"/>
        <v>3665.2997445878004</v>
      </c>
      <c r="AB800">
        <v>1778</v>
      </c>
      <c r="AC800">
        <v>174</v>
      </c>
      <c r="AD800">
        <v>3504.1262765199999</v>
      </c>
      <c r="AE800">
        <v>12</v>
      </c>
      <c r="AF800" t="s">
        <v>4862</v>
      </c>
      <c r="AG800">
        <v>314.9855124</v>
      </c>
      <c r="AH800" t="s">
        <v>111</v>
      </c>
      <c r="AI800">
        <v>1223.70272258</v>
      </c>
      <c r="AJ800" t="s">
        <v>4863</v>
      </c>
      <c r="AK800">
        <v>1</v>
      </c>
      <c r="AL800">
        <v>3.9188799999999996E-3</v>
      </c>
      <c r="AM800">
        <v>3.8349484299999999</v>
      </c>
      <c r="AN800">
        <v>88</v>
      </c>
    </row>
    <row r="801" spans="1:40" x14ac:dyDescent="0.35">
      <c r="A801" t="s">
        <v>4864</v>
      </c>
      <c r="B801">
        <v>5.65833736</v>
      </c>
      <c r="C801">
        <v>29.501312339999998</v>
      </c>
      <c r="D801">
        <v>51.177194659999998</v>
      </c>
      <c r="E801">
        <f t="shared" si="36"/>
        <v>3212.3925088082001</v>
      </c>
      <c r="F801">
        <v>1778</v>
      </c>
      <c r="G801">
        <v>174</v>
      </c>
      <c r="H801">
        <v>3081.7614005800001</v>
      </c>
      <c r="I801">
        <v>13.3</v>
      </c>
      <c r="J801" t="s">
        <v>4865</v>
      </c>
      <c r="K801">
        <v>314.96122415000002</v>
      </c>
      <c r="L801" t="s">
        <v>76</v>
      </c>
      <c r="M801">
        <v>1229.0513759</v>
      </c>
      <c r="N801" t="s">
        <v>4866</v>
      </c>
      <c r="O801">
        <v>1</v>
      </c>
      <c r="P801">
        <v>3.9393199999999996E-3</v>
      </c>
      <c r="Q801">
        <v>3.8443233700000001</v>
      </c>
      <c r="R801">
        <v>86.7</v>
      </c>
      <c r="S801">
        <f t="shared" si="37"/>
        <v>5436.09</v>
      </c>
      <c r="W801" t="s">
        <v>4867</v>
      </c>
      <c r="X801">
        <v>5.6074237800000004</v>
      </c>
      <c r="Y801">
        <v>30</v>
      </c>
      <c r="Z801">
        <v>58.340055319999998</v>
      </c>
      <c r="AA801">
        <f t="shared" si="38"/>
        <v>3662.0052724364</v>
      </c>
      <c r="AB801">
        <v>1778</v>
      </c>
      <c r="AC801">
        <v>174</v>
      </c>
      <c r="AD801">
        <v>3500.9766717900002</v>
      </c>
      <c r="AE801">
        <v>12</v>
      </c>
      <c r="AF801" t="s">
        <v>4868</v>
      </c>
      <c r="AG801">
        <v>315.00075562000001</v>
      </c>
      <c r="AH801" t="s">
        <v>111</v>
      </c>
      <c r="AI801">
        <v>1223.75521602</v>
      </c>
      <c r="AJ801" t="s">
        <v>4869</v>
      </c>
      <c r="AK801">
        <v>1</v>
      </c>
      <c r="AL801">
        <v>3.9481300000000002E-3</v>
      </c>
      <c r="AM801">
        <v>3.8143686200000002</v>
      </c>
      <c r="AN801">
        <v>88</v>
      </c>
    </row>
    <row r="802" spans="1:40" x14ac:dyDescent="0.35">
      <c r="A802" t="s">
        <v>4870</v>
      </c>
      <c r="B802">
        <v>5.6091247600000003</v>
      </c>
      <c r="C802">
        <v>29.501312339999998</v>
      </c>
      <c r="D802">
        <v>66.074512659999996</v>
      </c>
      <c r="E802">
        <f t="shared" si="36"/>
        <v>4147.4971596681999</v>
      </c>
      <c r="F802">
        <v>1778</v>
      </c>
      <c r="G802">
        <v>174</v>
      </c>
      <c r="H802">
        <v>3978.8402633400001</v>
      </c>
      <c r="I802">
        <v>13.3</v>
      </c>
      <c r="J802" t="s">
        <v>4871</v>
      </c>
      <c r="K802">
        <v>314.97696022999997</v>
      </c>
      <c r="L802" t="s">
        <v>76</v>
      </c>
      <c r="M802">
        <v>1229.1169927000001</v>
      </c>
      <c r="N802" t="s">
        <v>4872</v>
      </c>
      <c r="O802">
        <v>1</v>
      </c>
      <c r="P802">
        <v>4.0059700000000002E-3</v>
      </c>
      <c r="Q802">
        <v>3.8165853599999999</v>
      </c>
      <c r="R802">
        <v>86.7</v>
      </c>
      <c r="S802">
        <f t="shared" si="37"/>
        <v>5436.09</v>
      </c>
      <c r="W802" t="s">
        <v>4873</v>
      </c>
      <c r="X802">
        <v>5.6500747000000002</v>
      </c>
      <c r="Y802">
        <v>30</v>
      </c>
      <c r="Z802">
        <v>55.80656158</v>
      </c>
      <c r="AA802">
        <f t="shared" si="38"/>
        <v>3502.9778703766001</v>
      </c>
      <c r="AB802">
        <v>1778</v>
      </c>
      <c r="AC802">
        <v>174</v>
      </c>
      <c r="AD802">
        <v>3348.9421488100002</v>
      </c>
      <c r="AE802">
        <v>12</v>
      </c>
      <c r="AF802" t="s">
        <v>4874</v>
      </c>
      <c r="AG802">
        <v>314.94650533999999</v>
      </c>
      <c r="AH802" t="s">
        <v>111</v>
      </c>
      <c r="AI802">
        <v>1223.80442862</v>
      </c>
      <c r="AJ802" t="s">
        <v>4875</v>
      </c>
      <c r="AK802">
        <v>1</v>
      </c>
      <c r="AL802">
        <v>3.9973200000000004E-3</v>
      </c>
      <c r="AM802">
        <v>3.85463347</v>
      </c>
      <c r="AN802">
        <v>88</v>
      </c>
    </row>
    <row r="803" spans="1:40" x14ac:dyDescent="0.35">
      <c r="A803" t="s">
        <v>4876</v>
      </c>
      <c r="B803">
        <v>5.6156864400000002</v>
      </c>
      <c r="C803">
        <v>30</v>
      </c>
      <c r="D803">
        <v>66.945127080000006</v>
      </c>
      <c r="E803">
        <f t="shared" si="36"/>
        <v>4202.1456268116008</v>
      </c>
      <c r="F803">
        <v>1778</v>
      </c>
      <c r="G803">
        <v>174</v>
      </c>
      <c r="H803">
        <v>4031.2664645</v>
      </c>
      <c r="I803">
        <v>13.3</v>
      </c>
      <c r="J803" t="s">
        <v>4877</v>
      </c>
      <c r="K803">
        <v>314.99305328999998</v>
      </c>
      <c r="L803" t="s">
        <v>76</v>
      </c>
      <c r="M803">
        <v>1229.1498011000001</v>
      </c>
      <c r="N803" t="s">
        <v>4878</v>
      </c>
      <c r="O803">
        <v>1</v>
      </c>
      <c r="P803">
        <v>3.9893300000000001E-3</v>
      </c>
      <c r="Q803">
        <v>3.8322439099999999</v>
      </c>
      <c r="R803">
        <v>86.7</v>
      </c>
      <c r="S803">
        <f t="shared" si="37"/>
        <v>5436.09</v>
      </c>
      <c r="W803" t="s">
        <v>4879</v>
      </c>
      <c r="X803">
        <v>5.6139854600000003</v>
      </c>
      <c r="Y803">
        <v>30</v>
      </c>
      <c r="Z803">
        <v>57.558279550000002</v>
      </c>
      <c r="AA803">
        <f t="shared" si="38"/>
        <v>3612.9332073535002</v>
      </c>
      <c r="AB803">
        <v>1778</v>
      </c>
      <c r="AC803">
        <v>174</v>
      </c>
      <c r="AD803">
        <v>3454.06244225</v>
      </c>
      <c r="AE803">
        <v>12</v>
      </c>
      <c r="AF803" t="s">
        <v>4880</v>
      </c>
      <c r="AG803">
        <v>314.99287443999998</v>
      </c>
      <c r="AH803" t="s">
        <v>111</v>
      </c>
      <c r="AI803">
        <v>1223.8339561800001</v>
      </c>
      <c r="AJ803" t="s">
        <v>4881</v>
      </c>
      <c r="AK803">
        <v>1</v>
      </c>
      <c r="AL803">
        <v>3.9758399999999996E-3</v>
      </c>
      <c r="AM803">
        <v>3.8327114999999998</v>
      </c>
      <c r="AN803">
        <v>88</v>
      </c>
    </row>
    <row r="804" spans="1:40" x14ac:dyDescent="0.35">
      <c r="A804" t="s">
        <v>4882</v>
      </c>
      <c r="B804">
        <v>4.8020360499999999</v>
      </c>
      <c r="C804">
        <v>19.022309709999998</v>
      </c>
      <c r="D804">
        <v>108.59598011</v>
      </c>
      <c r="E804">
        <f t="shared" si="36"/>
        <v>6816.5696715047006</v>
      </c>
      <c r="F804">
        <v>1778</v>
      </c>
      <c r="G804">
        <v>174</v>
      </c>
      <c r="H804">
        <v>6554.4955773600004</v>
      </c>
      <c r="I804">
        <v>13.5</v>
      </c>
      <c r="J804" t="s">
        <v>4883</v>
      </c>
      <c r="K804">
        <v>137.00864100999999</v>
      </c>
      <c r="L804" t="s">
        <v>76</v>
      </c>
      <c r="M804">
        <v>1228.9278574099999</v>
      </c>
      <c r="N804" t="s">
        <v>4884</v>
      </c>
      <c r="O804">
        <v>1</v>
      </c>
      <c r="P804">
        <v>6.4535000000000005E-4</v>
      </c>
      <c r="Q804">
        <v>3.2851172599999998</v>
      </c>
      <c r="R804">
        <v>86.5</v>
      </c>
      <c r="S804">
        <f t="shared" si="37"/>
        <v>5423.55</v>
      </c>
      <c r="W804" t="s">
        <v>4885</v>
      </c>
      <c r="X804">
        <v>5.6467938599999998</v>
      </c>
      <c r="Y804">
        <v>30</v>
      </c>
      <c r="Z804">
        <v>57.336275379999996</v>
      </c>
      <c r="AA804">
        <f t="shared" si="38"/>
        <v>3598.9980056025997</v>
      </c>
      <c r="AB804">
        <v>1778</v>
      </c>
      <c r="AC804">
        <v>174</v>
      </c>
      <c r="AD804">
        <v>3440.7400106</v>
      </c>
      <c r="AE804">
        <v>11.84</v>
      </c>
      <c r="AF804" t="s">
        <v>4886</v>
      </c>
      <c r="AG804">
        <v>314.86778830999998</v>
      </c>
      <c r="AH804" t="s">
        <v>111</v>
      </c>
      <c r="AI804">
        <v>1223.86348374</v>
      </c>
      <c r="AJ804" t="s">
        <v>4887</v>
      </c>
      <c r="AK804">
        <v>1</v>
      </c>
      <c r="AL804">
        <v>3.9571299999999997E-3</v>
      </c>
      <c r="AM804">
        <v>3.8564230199999998</v>
      </c>
      <c r="AN804">
        <v>88.16</v>
      </c>
    </row>
    <row r="805" spans="1:40" x14ac:dyDescent="0.35">
      <c r="A805" t="s">
        <v>4888</v>
      </c>
      <c r="B805">
        <v>5.4188339499999998</v>
      </c>
      <c r="C805">
        <v>29.002624669999999</v>
      </c>
      <c r="D805">
        <v>67.356189580000006</v>
      </c>
      <c r="E805">
        <f t="shared" si="36"/>
        <v>4227.9480199366008</v>
      </c>
      <c r="F805">
        <v>1778</v>
      </c>
      <c r="G805">
        <v>174</v>
      </c>
      <c r="H805">
        <v>4065.3976905499999</v>
      </c>
      <c r="I805">
        <v>13.5</v>
      </c>
      <c r="J805" t="s">
        <v>4889</v>
      </c>
      <c r="K805">
        <v>135.62569026</v>
      </c>
      <c r="L805" t="s">
        <v>76</v>
      </c>
      <c r="M805">
        <v>1228.8622406100001</v>
      </c>
      <c r="N805" t="s">
        <v>4890</v>
      </c>
      <c r="O805">
        <v>1</v>
      </c>
      <c r="P805">
        <v>3.0049E-3</v>
      </c>
      <c r="Q805">
        <v>3.62915806</v>
      </c>
      <c r="R805">
        <v>86.5</v>
      </c>
      <c r="S805">
        <f t="shared" si="37"/>
        <v>5423.55</v>
      </c>
      <c r="W805" t="s">
        <v>4891</v>
      </c>
      <c r="X805">
        <v>5.6336705</v>
      </c>
      <c r="Y805">
        <v>30</v>
      </c>
      <c r="Z805">
        <v>57.26389477</v>
      </c>
      <c r="AA805">
        <f t="shared" si="38"/>
        <v>3594.4546747129002</v>
      </c>
      <c r="AB805">
        <v>1778</v>
      </c>
      <c r="AC805">
        <v>174</v>
      </c>
      <c r="AD805">
        <v>3436.39646253</v>
      </c>
      <c r="AE805">
        <v>11.72</v>
      </c>
      <c r="AF805" t="s">
        <v>4892</v>
      </c>
      <c r="AG805">
        <v>314.92287762000001</v>
      </c>
      <c r="AH805" t="s">
        <v>111</v>
      </c>
      <c r="AI805">
        <v>1223.82411366</v>
      </c>
      <c r="AJ805" t="s">
        <v>4893</v>
      </c>
      <c r="AK805">
        <v>1</v>
      </c>
      <c r="AL805">
        <v>3.9856600000000002E-3</v>
      </c>
      <c r="AM805">
        <v>3.8322641100000001</v>
      </c>
      <c r="AN805">
        <v>88.28</v>
      </c>
    </row>
    <row r="806" spans="1:40" x14ac:dyDescent="0.35">
      <c r="A806" t="s">
        <v>4894</v>
      </c>
      <c r="B806">
        <v>5.4024297499999996</v>
      </c>
      <c r="C806">
        <v>29.002624669999999</v>
      </c>
      <c r="D806">
        <v>67.005247159999996</v>
      </c>
      <c r="E806">
        <f t="shared" si="36"/>
        <v>4205.9193642332002</v>
      </c>
      <c r="F806">
        <v>1778</v>
      </c>
      <c r="G806">
        <v>174</v>
      </c>
      <c r="H806">
        <v>4044.2159618699998</v>
      </c>
      <c r="I806">
        <v>13.5</v>
      </c>
      <c r="J806" t="s">
        <v>4895</v>
      </c>
      <c r="K806">
        <v>134.43075292</v>
      </c>
      <c r="L806" t="s">
        <v>76</v>
      </c>
      <c r="M806">
        <v>1228.8884873300001</v>
      </c>
      <c r="N806" t="s">
        <v>4896</v>
      </c>
      <c r="O806">
        <v>1</v>
      </c>
      <c r="P806">
        <v>2.8068400000000001E-3</v>
      </c>
      <c r="Q806">
        <v>3.6908975000000002</v>
      </c>
      <c r="R806">
        <v>86.5</v>
      </c>
      <c r="S806">
        <f t="shared" si="37"/>
        <v>5423.55</v>
      </c>
      <c r="W806" t="s">
        <v>4897</v>
      </c>
      <c r="X806">
        <v>5.6664789000000004</v>
      </c>
      <c r="Y806">
        <v>30</v>
      </c>
      <c r="Z806">
        <v>60.294011949999998</v>
      </c>
      <c r="AA806">
        <f t="shared" si="38"/>
        <v>3784.6551301015002</v>
      </c>
      <c r="AB806">
        <v>1778</v>
      </c>
      <c r="AC806">
        <v>174</v>
      </c>
      <c r="AD806">
        <v>3618.2332723099998</v>
      </c>
      <c r="AE806">
        <v>11.54</v>
      </c>
      <c r="AF806" t="s">
        <v>4898</v>
      </c>
      <c r="AG806">
        <v>314.77418081000002</v>
      </c>
      <c r="AH806" t="s">
        <v>111</v>
      </c>
      <c r="AI806">
        <v>1223.8536412200001</v>
      </c>
      <c r="AJ806" t="s">
        <v>4899</v>
      </c>
      <c r="AK806">
        <v>1</v>
      </c>
      <c r="AL806">
        <v>3.8701E-3</v>
      </c>
      <c r="AM806">
        <v>3.8810293200000001</v>
      </c>
      <c r="AN806">
        <v>88.46</v>
      </c>
    </row>
    <row r="807" spans="1:40" x14ac:dyDescent="0.35">
      <c r="A807" t="s">
        <v>4900</v>
      </c>
      <c r="B807">
        <v>5.3860255500000003</v>
      </c>
      <c r="C807">
        <v>29.501312339999998</v>
      </c>
      <c r="D807">
        <v>64.534746589999997</v>
      </c>
      <c r="E807">
        <f t="shared" si="36"/>
        <v>4050.8460434542999</v>
      </c>
      <c r="F807">
        <v>1778</v>
      </c>
      <c r="G807">
        <v>174</v>
      </c>
      <c r="H807">
        <v>3895.1046868799999</v>
      </c>
      <c r="I807">
        <v>13.5</v>
      </c>
      <c r="J807" t="s">
        <v>4901</v>
      </c>
      <c r="K807">
        <v>137.25096035999999</v>
      </c>
      <c r="L807" t="s">
        <v>76</v>
      </c>
      <c r="M807">
        <v>1228.8491172500001</v>
      </c>
      <c r="N807" t="s">
        <v>4902</v>
      </c>
      <c r="O807">
        <v>1</v>
      </c>
      <c r="P807">
        <v>3.1907200000000002E-3</v>
      </c>
      <c r="Q807">
        <v>3.6152890599999998</v>
      </c>
      <c r="R807">
        <v>86.5</v>
      </c>
      <c r="S807">
        <f t="shared" si="37"/>
        <v>5423.55</v>
      </c>
      <c r="W807" t="s">
        <v>4903</v>
      </c>
      <c r="X807">
        <v>5.6500747000000002</v>
      </c>
      <c r="Y807">
        <v>30</v>
      </c>
      <c r="Z807">
        <v>60.607851869999998</v>
      </c>
      <c r="AA807">
        <f t="shared" si="38"/>
        <v>3804.3548618799</v>
      </c>
      <c r="AB807">
        <v>1778</v>
      </c>
      <c r="AC807">
        <v>174</v>
      </c>
      <c r="AD807">
        <v>3637.0667520500001</v>
      </c>
      <c r="AE807">
        <v>11.58</v>
      </c>
      <c r="AF807" t="s">
        <v>4904</v>
      </c>
      <c r="AG807">
        <v>314.87564327000001</v>
      </c>
      <c r="AH807" t="s">
        <v>111</v>
      </c>
      <c r="AI807">
        <v>1223.8766071</v>
      </c>
      <c r="AJ807" t="s">
        <v>4905</v>
      </c>
      <c r="AK807">
        <v>1</v>
      </c>
      <c r="AL807">
        <v>3.9340800000000004E-3</v>
      </c>
      <c r="AM807">
        <v>3.8488174399999999</v>
      </c>
      <c r="AN807">
        <v>88.42</v>
      </c>
    </row>
    <row r="808" spans="1:40" x14ac:dyDescent="0.35">
      <c r="A808" t="s">
        <v>4906</v>
      </c>
      <c r="B808">
        <v>5.6156843500000004</v>
      </c>
      <c r="C808">
        <v>30</v>
      </c>
      <c r="D808">
        <v>61.323540399999999</v>
      </c>
      <c r="E808">
        <f t="shared" si="36"/>
        <v>3849.2786309080002</v>
      </c>
      <c r="F808">
        <v>1778</v>
      </c>
      <c r="G808">
        <v>174</v>
      </c>
      <c r="H808">
        <v>3699.52154526</v>
      </c>
      <c r="I808">
        <v>13.46</v>
      </c>
      <c r="J808" t="s">
        <v>4907</v>
      </c>
      <c r="K808">
        <v>137.60271775999999</v>
      </c>
      <c r="L808" t="s">
        <v>76</v>
      </c>
      <c r="M808">
        <v>1228.7867812899999</v>
      </c>
      <c r="N808" t="s">
        <v>4908</v>
      </c>
      <c r="O808">
        <v>1</v>
      </c>
      <c r="P808">
        <v>3.4770500000000002E-3</v>
      </c>
      <c r="Q808">
        <v>3.80856035</v>
      </c>
      <c r="R808">
        <v>86.54</v>
      </c>
      <c r="S808">
        <f t="shared" si="37"/>
        <v>5426.0580000000009</v>
      </c>
      <c r="W808" t="s">
        <v>4909</v>
      </c>
      <c r="X808">
        <v>5.6828830999999997</v>
      </c>
      <c r="Y808">
        <v>30</v>
      </c>
      <c r="Z808">
        <v>58.96447302</v>
      </c>
      <c r="AA808">
        <f t="shared" si="38"/>
        <v>3701.1999714654003</v>
      </c>
      <c r="AB808">
        <v>1778</v>
      </c>
      <c r="AC808">
        <v>174</v>
      </c>
      <c r="AD808">
        <v>3538.4478701799999</v>
      </c>
      <c r="AE808">
        <v>11.68</v>
      </c>
      <c r="AF808" t="s">
        <v>4910</v>
      </c>
      <c r="AG808">
        <v>314.99284829999999</v>
      </c>
      <c r="AH808" t="s">
        <v>111</v>
      </c>
      <c r="AI808">
        <v>1223.8470795400001</v>
      </c>
      <c r="AJ808" t="s">
        <v>4911</v>
      </c>
      <c r="AK808">
        <v>1</v>
      </c>
      <c r="AL808">
        <v>3.9466500000000003E-3</v>
      </c>
      <c r="AM808">
        <v>3.8564230199999998</v>
      </c>
      <c r="AN808">
        <v>88.32</v>
      </c>
    </row>
    <row r="809" spans="1:40" x14ac:dyDescent="0.35">
      <c r="A809" t="s">
        <v>4912</v>
      </c>
      <c r="B809">
        <v>5.7731646599999999</v>
      </c>
      <c r="C809">
        <v>30</v>
      </c>
      <c r="D809">
        <v>61.672251549999999</v>
      </c>
      <c r="E809">
        <f t="shared" si="36"/>
        <v>3871.1672297935002</v>
      </c>
      <c r="F809">
        <v>1778</v>
      </c>
      <c r="G809">
        <v>174</v>
      </c>
      <c r="H809">
        <v>3716.3335188199999</v>
      </c>
      <c r="I809">
        <v>13.36</v>
      </c>
      <c r="J809" t="s">
        <v>4913</v>
      </c>
      <c r="K809">
        <v>137.74312076999999</v>
      </c>
      <c r="L809" t="s">
        <v>76</v>
      </c>
      <c r="M809">
        <v>1228.7277261700001</v>
      </c>
      <c r="N809" t="s">
        <v>4914</v>
      </c>
      <c r="O809">
        <v>1</v>
      </c>
      <c r="P809">
        <v>3.4608799999999999E-3</v>
      </c>
      <c r="Q809">
        <v>3.92756536</v>
      </c>
      <c r="R809">
        <v>86.64</v>
      </c>
      <c r="S809">
        <f t="shared" si="37"/>
        <v>5432.3280000000004</v>
      </c>
      <c r="W809" t="s">
        <v>4915</v>
      </c>
      <c r="X809">
        <v>5.6533555399999997</v>
      </c>
      <c r="Y809">
        <v>30</v>
      </c>
      <c r="Z809">
        <v>63.14012159</v>
      </c>
      <c r="AA809">
        <f t="shared" si="38"/>
        <v>3963.3054322043004</v>
      </c>
      <c r="AB809">
        <v>1778</v>
      </c>
      <c r="AC809">
        <v>174</v>
      </c>
      <c r="AD809">
        <v>3789.0278215600001</v>
      </c>
      <c r="AE809">
        <v>11.78</v>
      </c>
      <c r="AF809" t="s">
        <v>4916</v>
      </c>
      <c r="AG809">
        <v>314.93824079000001</v>
      </c>
      <c r="AH809" t="s">
        <v>111</v>
      </c>
      <c r="AI809">
        <v>1223.83723702</v>
      </c>
      <c r="AJ809" t="s">
        <v>4917</v>
      </c>
      <c r="AK809">
        <v>1</v>
      </c>
      <c r="AL809">
        <v>3.8176299999999998E-3</v>
      </c>
      <c r="AM809">
        <v>3.8532913099999999</v>
      </c>
      <c r="AN809">
        <v>88.22</v>
      </c>
    </row>
    <row r="810" spans="1:40" x14ac:dyDescent="0.35">
      <c r="A810" t="s">
        <v>4918</v>
      </c>
      <c r="B810">
        <v>5.6911436599999998</v>
      </c>
      <c r="C810">
        <v>30</v>
      </c>
      <c r="D810">
        <v>62.547010870000001</v>
      </c>
      <c r="E810">
        <f t="shared" si="36"/>
        <v>3926.0758723099002</v>
      </c>
      <c r="F810">
        <v>1778</v>
      </c>
      <c r="G810">
        <v>174</v>
      </c>
      <c r="H810">
        <v>3766.4230152999999</v>
      </c>
      <c r="I810">
        <v>13.3</v>
      </c>
      <c r="J810" t="s">
        <v>4919</v>
      </c>
      <c r="K810">
        <v>136.57896246000001</v>
      </c>
      <c r="L810" t="s">
        <v>76</v>
      </c>
      <c r="M810">
        <v>1228.72444533</v>
      </c>
      <c r="N810" t="s">
        <v>4920</v>
      </c>
      <c r="O810">
        <v>1</v>
      </c>
      <c r="P810">
        <v>3.6260200000000002E-3</v>
      </c>
      <c r="Q810">
        <v>3.8676154700000001</v>
      </c>
      <c r="R810">
        <v>86.7</v>
      </c>
      <c r="S810">
        <f t="shared" si="37"/>
        <v>5436.09</v>
      </c>
      <c r="W810" t="s">
        <v>4921</v>
      </c>
      <c r="X810">
        <v>5.6369513400000004</v>
      </c>
      <c r="Y810">
        <v>30</v>
      </c>
      <c r="Z810">
        <v>63.104322539999998</v>
      </c>
      <c r="AA810">
        <f t="shared" si="38"/>
        <v>3961.0583258358001</v>
      </c>
      <c r="AB810">
        <v>1778</v>
      </c>
      <c r="AC810">
        <v>174</v>
      </c>
      <c r="AD810">
        <v>3786.8795271099998</v>
      </c>
      <c r="AE810">
        <v>11.88</v>
      </c>
      <c r="AF810" t="s">
        <v>4922</v>
      </c>
      <c r="AG810">
        <v>315.14117585000002</v>
      </c>
      <c r="AH810" t="s">
        <v>111</v>
      </c>
      <c r="AI810">
        <v>1223.8339561800001</v>
      </c>
      <c r="AJ810" t="s">
        <v>4923</v>
      </c>
      <c r="AK810">
        <v>1</v>
      </c>
      <c r="AL810">
        <v>3.81059E-3</v>
      </c>
      <c r="AM810">
        <v>3.85910734</v>
      </c>
      <c r="AN810">
        <v>88.12</v>
      </c>
    </row>
    <row r="811" spans="1:40" x14ac:dyDescent="0.35">
      <c r="A811" t="s">
        <v>4924</v>
      </c>
      <c r="B811">
        <v>5.6747394599999996</v>
      </c>
      <c r="C811">
        <v>30</v>
      </c>
      <c r="D811">
        <v>62.465710139999999</v>
      </c>
      <c r="E811">
        <f t="shared" si="36"/>
        <v>3920.9726254878001</v>
      </c>
      <c r="F811">
        <v>1778</v>
      </c>
      <c r="G811">
        <v>174</v>
      </c>
      <c r="H811">
        <v>3761.5272908699999</v>
      </c>
      <c r="I811">
        <v>13.3</v>
      </c>
      <c r="J811" t="s">
        <v>4925</v>
      </c>
      <c r="K811">
        <v>135.8525041</v>
      </c>
      <c r="L811" t="s">
        <v>76</v>
      </c>
      <c r="M811">
        <v>1228.67851357</v>
      </c>
      <c r="N811" t="s">
        <v>4926</v>
      </c>
      <c r="O811">
        <v>1</v>
      </c>
      <c r="P811">
        <v>3.8676600000000002E-3</v>
      </c>
      <c r="Q811">
        <v>3.8613520499999998</v>
      </c>
      <c r="R811">
        <v>86.7</v>
      </c>
      <c r="S811">
        <f t="shared" si="37"/>
        <v>5436.09</v>
      </c>
      <c r="W811" t="s">
        <v>4927</v>
      </c>
      <c r="X811">
        <v>5.6402321799999999</v>
      </c>
      <c r="Y811">
        <v>30</v>
      </c>
      <c r="Z811">
        <v>60.825688659999997</v>
      </c>
      <c r="AA811">
        <f t="shared" si="38"/>
        <v>3818.0284771882002</v>
      </c>
      <c r="AB811">
        <v>1778</v>
      </c>
      <c r="AC811">
        <v>174</v>
      </c>
      <c r="AD811">
        <v>3650.1391002300002</v>
      </c>
      <c r="AE811">
        <v>11.9</v>
      </c>
      <c r="AF811" t="s">
        <v>4928</v>
      </c>
      <c r="AG811">
        <v>314.94596560000002</v>
      </c>
      <c r="AH811" t="s">
        <v>111</v>
      </c>
      <c r="AI811">
        <v>1223.8011477800001</v>
      </c>
      <c r="AJ811" t="s">
        <v>4929</v>
      </c>
      <c r="AK811">
        <v>1</v>
      </c>
      <c r="AL811">
        <v>3.7763800000000002E-3</v>
      </c>
      <c r="AM811">
        <v>3.8617916700000001</v>
      </c>
      <c r="AN811">
        <v>88.1</v>
      </c>
    </row>
    <row r="812" spans="1:40" x14ac:dyDescent="0.35">
      <c r="A812" t="s">
        <v>4930</v>
      </c>
      <c r="B812">
        <v>5.6714586200000001</v>
      </c>
      <c r="C812">
        <v>30</v>
      </c>
      <c r="D812">
        <v>63.213451749999997</v>
      </c>
      <c r="E812">
        <f t="shared" si="36"/>
        <v>3967.9083663474999</v>
      </c>
      <c r="F812">
        <v>1778</v>
      </c>
      <c r="G812">
        <v>174</v>
      </c>
      <c r="H812">
        <v>3806.55440159</v>
      </c>
      <c r="I812">
        <v>13.3</v>
      </c>
      <c r="J812" t="s">
        <v>4931</v>
      </c>
      <c r="K812">
        <v>135.18814967</v>
      </c>
      <c r="L812" t="s">
        <v>76</v>
      </c>
      <c r="M812">
        <v>1228.5899308999999</v>
      </c>
      <c r="N812" t="s">
        <v>4932</v>
      </c>
      <c r="O812">
        <v>1</v>
      </c>
      <c r="P812">
        <v>3.9967500000000003E-3</v>
      </c>
      <c r="Q812">
        <v>3.90609077</v>
      </c>
      <c r="R812">
        <v>86.7</v>
      </c>
      <c r="S812">
        <f t="shared" si="37"/>
        <v>5436.09</v>
      </c>
      <c r="W812" t="s">
        <v>4933</v>
      </c>
      <c r="X812">
        <v>5.6566363800000001</v>
      </c>
      <c r="Y812">
        <v>30</v>
      </c>
      <c r="Z812">
        <v>50.567011890000003</v>
      </c>
      <c r="AA812">
        <f t="shared" si="38"/>
        <v>3174.0913363353002</v>
      </c>
      <c r="AB812">
        <v>1778</v>
      </c>
      <c r="AC812">
        <v>174</v>
      </c>
      <c r="AD812">
        <v>3034.5176742399999</v>
      </c>
      <c r="AE812">
        <v>11.9</v>
      </c>
      <c r="AF812" t="s">
        <v>4934</v>
      </c>
      <c r="AG812">
        <v>315.08642609999998</v>
      </c>
      <c r="AH812" t="s">
        <v>111</v>
      </c>
      <c r="AI812">
        <v>1223.7617777</v>
      </c>
      <c r="AJ812" t="s">
        <v>4935</v>
      </c>
      <c r="AK812">
        <v>1</v>
      </c>
      <c r="AL812">
        <v>3.8481000000000001E-3</v>
      </c>
      <c r="AM812">
        <v>3.86492338</v>
      </c>
      <c r="AN812">
        <v>88.1</v>
      </c>
    </row>
    <row r="813" spans="1:40" x14ac:dyDescent="0.35">
      <c r="A813" t="s">
        <v>4936</v>
      </c>
      <c r="B813">
        <v>5.7206712199999998</v>
      </c>
      <c r="C813">
        <v>30</v>
      </c>
      <c r="D813">
        <v>62.787773829999999</v>
      </c>
      <c r="E813">
        <f t="shared" si="36"/>
        <v>3941.1885633091001</v>
      </c>
      <c r="F813">
        <v>1778</v>
      </c>
      <c r="G813">
        <v>174</v>
      </c>
      <c r="H813">
        <v>3782.6381722299998</v>
      </c>
      <c r="I813">
        <v>13.34</v>
      </c>
      <c r="J813" t="s">
        <v>4937</v>
      </c>
      <c r="K813">
        <v>134.96146594000001</v>
      </c>
      <c r="L813" t="s">
        <v>76</v>
      </c>
      <c r="M813">
        <v>1228.5833692199999</v>
      </c>
      <c r="N813" t="s">
        <v>4938</v>
      </c>
      <c r="O813">
        <v>1</v>
      </c>
      <c r="P813">
        <v>3.8314500000000001E-3</v>
      </c>
      <c r="Q813">
        <v>3.8761158299999998</v>
      </c>
      <c r="R813">
        <v>86.66</v>
      </c>
      <c r="S813">
        <f t="shared" si="37"/>
        <v>5433.5820000000003</v>
      </c>
      <c r="W813" t="s">
        <v>4939</v>
      </c>
      <c r="X813">
        <v>5.6271088200000001</v>
      </c>
      <c r="Y813">
        <v>30</v>
      </c>
      <c r="Z813">
        <v>59.152187699999999</v>
      </c>
      <c r="AA813">
        <f t="shared" si="38"/>
        <v>3712.9828219290002</v>
      </c>
      <c r="AB813">
        <v>1778</v>
      </c>
      <c r="AC813">
        <v>174</v>
      </c>
      <c r="AD813">
        <v>3549.7125957799999</v>
      </c>
      <c r="AE813">
        <v>11.9</v>
      </c>
      <c r="AF813" t="s">
        <v>4940</v>
      </c>
      <c r="AG813">
        <v>315.05543152000001</v>
      </c>
      <c r="AH813" t="s">
        <v>111</v>
      </c>
      <c r="AI813">
        <v>1223.70928426</v>
      </c>
      <c r="AJ813" t="s">
        <v>4941</v>
      </c>
      <c r="AK813">
        <v>1</v>
      </c>
      <c r="AL813">
        <v>4.1239800000000002E-3</v>
      </c>
      <c r="AM813">
        <v>3.8756606699999998</v>
      </c>
      <c r="AN813">
        <v>88.1</v>
      </c>
    </row>
    <row r="814" spans="1:40" x14ac:dyDescent="0.35">
      <c r="A814" t="s">
        <v>4942</v>
      </c>
      <c r="B814">
        <v>5.6911436599999998</v>
      </c>
      <c r="C814">
        <v>30</v>
      </c>
      <c r="D814">
        <v>61.486924520000002</v>
      </c>
      <c r="E814">
        <f t="shared" si="36"/>
        <v>3859.5342521204002</v>
      </c>
      <c r="F814">
        <v>1778</v>
      </c>
      <c r="G814">
        <v>174</v>
      </c>
      <c r="H814">
        <v>3706.8627977599999</v>
      </c>
      <c r="I814">
        <v>13.4</v>
      </c>
      <c r="J814" t="s">
        <v>4943</v>
      </c>
      <c r="K814">
        <v>134.79788823999999</v>
      </c>
      <c r="L814" t="s">
        <v>76</v>
      </c>
      <c r="M814">
        <v>1228.4915057000001</v>
      </c>
      <c r="N814" t="s">
        <v>4944</v>
      </c>
      <c r="O814">
        <v>1</v>
      </c>
      <c r="P814">
        <v>3.7987400000000001E-3</v>
      </c>
      <c r="Q814">
        <v>3.8716419499999999</v>
      </c>
      <c r="R814">
        <v>86.6</v>
      </c>
      <c r="S814">
        <f t="shared" si="37"/>
        <v>5429.82</v>
      </c>
      <c r="W814" t="s">
        <v>4945</v>
      </c>
      <c r="X814">
        <v>5.6960064600000004</v>
      </c>
      <c r="Y814">
        <v>30</v>
      </c>
      <c r="Z814">
        <v>69.891033730000004</v>
      </c>
      <c r="AA814">
        <f t="shared" si="38"/>
        <v>4387.0601872321004</v>
      </c>
      <c r="AB814">
        <v>1778</v>
      </c>
      <c r="AC814">
        <v>174</v>
      </c>
      <c r="AD814">
        <v>4194.14889657</v>
      </c>
      <c r="AE814">
        <v>11.9</v>
      </c>
      <c r="AF814" t="s">
        <v>4946</v>
      </c>
      <c r="AG814">
        <v>315.14952010000002</v>
      </c>
      <c r="AH814" t="s">
        <v>111</v>
      </c>
      <c r="AI814">
        <v>1223.6830375500001</v>
      </c>
      <c r="AJ814" t="s">
        <v>4947</v>
      </c>
      <c r="AK814">
        <v>1</v>
      </c>
      <c r="AL814">
        <v>3.9713099999999996E-3</v>
      </c>
      <c r="AM814">
        <v>3.8698446400000002</v>
      </c>
      <c r="AN814">
        <v>88.1</v>
      </c>
    </row>
    <row r="815" spans="1:40" x14ac:dyDescent="0.35">
      <c r="A815" t="s">
        <v>4948</v>
      </c>
      <c r="B815">
        <v>5.6583352600000003</v>
      </c>
      <c r="C815">
        <v>30</v>
      </c>
      <c r="D815">
        <v>61.558166710000002</v>
      </c>
      <c r="E815">
        <f t="shared" si="36"/>
        <v>3864.0061243867003</v>
      </c>
      <c r="F815">
        <v>1778</v>
      </c>
      <c r="G815">
        <v>174</v>
      </c>
      <c r="H815">
        <v>3711.1577760800001</v>
      </c>
      <c r="I815">
        <v>13.4</v>
      </c>
      <c r="J815" t="s">
        <v>4949</v>
      </c>
      <c r="K815">
        <v>134.68068690000001</v>
      </c>
      <c r="L815" t="s">
        <v>76</v>
      </c>
      <c r="M815">
        <v>1228.4029230199999</v>
      </c>
      <c r="N815" t="s">
        <v>4950</v>
      </c>
      <c r="O815">
        <v>1</v>
      </c>
      <c r="P815">
        <v>3.8833800000000001E-3</v>
      </c>
      <c r="Q815">
        <v>3.8595625</v>
      </c>
      <c r="R815">
        <v>86.6</v>
      </c>
      <c r="S815">
        <f t="shared" si="37"/>
        <v>5429.82</v>
      </c>
      <c r="W815" t="s">
        <v>4951</v>
      </c>
      <c r="X815">
        <v>5.5614525099999996</v>
      </c>
      <c r="Y815">
        <v>30</v>
      </c>
      <c r="Z815">
        <v>63.921662210000001</v>
      </c>
      <c r="AA815">
        <f t="shared" si="38"/>
        <v>4012.3627369217002</v>
      </c>
      <c r="AB815">
        <v>1778</v>
      </c>
      <c r="AC815">
        <v>174</v>
      </c>
      <c r="AD815">
        <v>3835.9279395600001</v>
      </c>
      <c r="AE815">
        <v>12.3</v>
      </c>
      <c r="AF815" t="s">
        <v>4952</v>
      </c>
      <c r="AG815">
        <v>136.61769508</v>
      </c>
      <c r="AH815" t="s">
        <v>111</v>
      </c>
      <c r="AI815">
        <v>1223.5580196000001</v>
      </c>
      <c r="AJ815" t="s">
        <v>4953</v>
      </c>
      <c r="AK815">
        <v>1</v>
      </c>
      <c r="AL815">
        <v>3.1370500000000002E-3</v>
      </c>
      <c r="AM815">
        <v>3.71164586</v>
      </c>
      <c r="AN815">
        <v>87.7</v>
      </c>
    </row>
    <row r="816" spans="1:40" x14ac:dyDescent="0.35">
      <c r="A816" t="s">
        <v>4954</v>
      </c>
      <c r="B816">
        <v>5.6747394599999996</v>
      </c>
      <c r="C816">
        <v>30</v>
      </c>
      <c r="D816">
        <v>62.521912270000001</v>
      </c>
      <c r="E816">
        <f t="shared" si="36"/>
        <v>3924.5004331879004</v>
      </c>
      <c r="F816">
        <v>1778</v>
      </c>
      <c r="G816">
        <v>174</v>
      </c>
      <c r="H816">
        <v>3767.5292989599998</v>
      </c>
      <c r="I816">
        <v>13.36</v>
      </c>
      <c r="J816" t="s">
        <v>4955</v>
      </c>
      <c r="K816">
        <v>134.60999078</v>
      </c>
      <c r="L816" t="s">
        <v>76</v>
      </c>
      <c r="M816">
        <v>1228.33730623</v>
      </c>
      <c r="N816" t="s">
        <v>4956</v>
      </c>
      <c r="O816">
        <v>1</v>
      </c>
      <c r="P816">
        <v>3.7521799999999999E-3</v>
      </c>
      <c r="Q816">
        <v>3.8694050199999999</v>
      </c>
      <c r="R816">
        <v>86.64</v>
      </c>
      <c r="S816">
        <f t="shared" si="37"/>
        <v>5432.3280000000004</v>
      </c>
      <c r="W816" t="s">
        <v>4957</v>
      </c>
      <c r="X816">
        <v>5.7451795399999996</v>
      </c>
      <c r="Y816">
        <v>30</v>
      </c>
      <c r="Z816">
        <v>61.814817079999997</v>
      </c>
      <c r="AA816">
        <f t="shared" si="38"/>
        <v>3880.1160681115998</v>
      </c>
      <c r="AB816">
        <v>1778</v>
      </c>
      <c r="AC816">
        <v>174</v>
      </c>
      <c r="AD816">
        <v>3709.4965262199999</v>
      </c>
      <c r="AE816">
        <v>12.3</v>
      </c>
      <c r="AF816" t="s">
        <v>4958</v>
      </c>
      <c r="AG816">
        <v>136.30545520999999</v>
      </c>
      <c r="AH816" t="s">
        <v>111</v>
      </c>
      <c r="AI816">
        <v>1223.5219303599999</v>
      </c>
      <c r="AJ816" t="s">
        <v>4959</v>
      </c>
      <c r="AK816">
        <v>1</v>
      </c>
      <c r="AL816">
        <v>3.0103E-3</v>
      </c>
      <c r="AM816">
        <v>3.9062593200000002</v>
      </c>
      <c r="AN816">
        <v>87.7</v>
      </c>
    </row>
    <row r="817" spans="1:40" x14ac:dyDescent="0.35">
      <c r="A817" t="s">
        <v>4960</v>
      </c>
      <c r="B817">
        <v>5.64193107</v>
      </c>
      <c r="C817">
        <v>30</v>
      </c>
      <c r="D817">
        <v>63.385674790000003</v>
      </c>
      <c r="E817">
        <f t="shared" si="36"/>
        <v>3978.7188065683004</v>
      </c>
      <c r="F817">
        <v>1778</v>
      </c>
      <c r="G817">
        <v>174</v>
      </c>
      <c r="H817">
        <v>3813.43798535</v>
      </c>
      <c r="I817">
        <v>13.22</v>
      </c>
      <c r="J817" t="s">
        <v>4961</v>
      </c>
      <c r="K817">
        <v>134.59461490999999</v>
      </c>
      <c r="L817" t="s">
        <v>76</v>
      </c>
      <c r="M817">
        <v>1228.2716894299999</v>
      </c>
      <c r="N817" t="s">
        <v>4962</v>
      </c>
      <c r="O817">
        <v>1</v>
      </c>
      <c r="P817">
        <v>3.8644899999999999E-3</v>
      </c>
      <c r="Q817">
        <v>3.8555360099999998</v>
      </c>
      <c r="R817">
        <v>86.78</v>
      </c>
      <c r="S817">
        <f t="shared" si="37"/>
        <v>5441.1060000000007</v>
      </c>
      <c r="W817" t="s">
        <v>4963</v>
      </c>
      <c r="X817">
        <v>5.7090903099999997</v>
      </c>
      <c r="Y817">
        <v>30</v>
      </c>
      <c r="Z817">
        <v>60.666689529999999</v>
      </c>
      <c r="AA817">
        <f t="shared" si="38"/>
        <v>3808.0481017981001</v>
      </c>
      <c r="AB817">
        <v>1778</v>
      </c>
      <c r="AC817">
        <v>174</v>
      </c>
      <c r="AD817">
        <v>3640.5975901500001</v>
      </c>
      <c r="AE817">
        <v>12.3</v>
      </c>
      <c r="AF817" t="s">
        <v>4964</v>
      </c>
      <c r="AG817">
        <v>136.57051928999999</v>
      </c>
      <c r="AH817" t="s">
        <v>111</v>
      </c>
      <c r="AI817">
        <v>1223.5022453199999</v>
      </c>
      <c r="AJ817" t="s">
        <v>4965</v>
      </c>
      <c r="AK817">
        <v>1</v>
      </c>
      <c r="AL817">
        <v>3.4762600000000001E-3</v>
      </c>
      <c r="AM817">
        <v>3.8897059899999999</v>
      </c>
      <c r="AN817">
        <v>87.7</v>
      </c>
    </row>
    <row r="818" spans="1:40" x14ac:dyDescent="0.35">
      <c r="A818" t="s">
        <v>4966</v>
      </c>
      <c r="B818">
        <v>5.6517735800000004</v>
      </c>
      <c r="C818">
        <v>30</v>
      </c>
      <c r="D818">
        <v>62.864125899999998</v>
      </c>
      <c r="E818">
        <f t="shared" si="36"/>
        <v>3945.9811827429999</v>
      </c>
      <c r="F818">
        <v>1778</v>
      </c>
      <c r="G818">
        <v>174</v>
      </c>
      <c r="H818">
        <v>3776.8065247599998</v>
      </c>
      <c r="I818">
        <v>13.1</v>
      </c>
      <c r="J818" t="s">
        <v>4967</v>
      </c>
      <c r="K818">
        <v>134.81365008</v>
      </c>
      <c r="L818" t="s">
        <v>76</v>
      </c>
      <c r="M818">
        <v>1228.2126343100001</v>
      </c>
      <c r="N818" t="s">
        <v>4968</v>
      </c>
      <c r="O818">
        <v>1</v>
      </c>
      <c r="P818">
        <v>3.93167E-3</v>
      </c>
      <c r="Q818">
        <v>3.83450881</v>
      </c>
      <c r="R818">
        <v>86.9</v>
      </c>
      <c r="S818">
        <f t="shared" si="37"/>
        <v>5448.630000000001</v>
      </c>
      <c r="W818" t="s">
        <v>4969</v>
      </c>
      <c r="X818">
        <v>5.59426091</v>
      </c>
      <c r="Y818">
        <v>30</v>
      </c>
      <c r="Z818">
        <v>63.305063199999999</v>
      </c>
      <c r="AA818">
        <f t="shared" si="38"/>
        <v>3973.6588170640002</v>
      </c>
      <c r="AB818">
        <v>1778</v>
      </c>
      <c r="AC818">
        <v>174</v>
      </c>
      <c r="AD818">
        <v>3798.9259391300002</v>
      </c>
      <c r="AE818">
        <v>12.3</v>
      </c>
      <c r="AF818" t="s">
        <v>4970</v>
      </c>
      <c r="AG818">
        <v>135.69578052</v>
      </c>
      <c r="AH818" t="s">
        <v>111</v>
      </c>
      <c r="AI818">
        <v>1223.4595944099999</v>
      </c>
      <c r="AJ818" t="s">
        <v>4971</v>
      </c>
      <c r="AK818">
        <v>1</v>
      </c>
      <c r="AL818">
        <v>3.5919099999999998E-3</v>
      </c>
      <c r="AM818">
        <v>3.8069393499999999</v>
      </c>
      <c r="AN818">
        <v>87.7</v>
      </c>
    </row>
    <row r="819" spans="1:40" x14ac:dyDescent="0.35">
      <c r="A819" t="s">
        <v>4972</v>
      </c>
      <c r="B819">
        <v>5.6255268699999998</v>
      </c>
      <c r="C819">
        <v>30</v>
      </c>
      <c r="D819">
        <v>63.812851029999997</v>
      </c>
      <c r="E819">
        <f t="shared" si="36"/>
        <v>4005.5326591531002</v>
      </c>
      <c r="F819">
        <v>1778</v>
      </c>
      <c r="G819">
        <v>174</v>
      </c>
      <c r="H819">
        <v>3833.8048720199999</v>
      </c>
      <c r="I819">
        <v>13.1</v>
      </c>
      <c r="J819" t="s">
        <v>4973</v>
      </c>
      <c r="K819">
        <v>134.81365527</v>
      </c>
      <c r="L819" t="s">
        <v>76</v>
      </c>
      <c r="M819">
        <v>1228.2388810299999</v>
      </c>
      <c r="N819" t="s">
        <v>4974</v>
      </c>
      <c r="O819">
        <v>1</v>
      </c>
      <c r="P819">
        <v>3.9664699999999997E-3</v>
      </c>
      <c r="Q819">
        <v>3.8461408800000001</v>
      </c>
      <c r="R819">
        <v>86.9</v>
      </c>
      <c r="S819">
        <f t="shared" si="37"/>
        <v>5448.630000000001</v>
      </c>
      <c r="W819" t="s">
        <v>4975</v>
      </c>
      <c r="X819">
        <v>5.5712950299999999</v>
      </c>
      <c r="Y819">
        <v>30</v>
      </c>
      <c r="Z819">
        <v>62.38450778</v>
      </c>
      <c r="AA819">
        <f t="shared" si="38"/>
        <v>3915.8755533506001</v>
      </c>
      <c r="AB819">
        <v>1778</v>
      </c>
      <c r="AC819">
        <v>174</v>
      </c>
      <c r="AD819">
        <v>3743.68356722</v>
      </c>
      <c r="AE819">
        <v>12.22</v>
      </c>
      <c r="AF819" t="s">
        <v>4976</v>
      </c>
      <c r="AG819">
        <v>135.25806155000001</v>
      </c>
      <c r="AH819" t="s">
        <v>111</v>
      </c>
      <c r="AI819">
        <v>1223.48912197</v>
      </c>
      <c r="AJ819" t="s">
        <v>4977</v>
      </c>
      <c r="AK819">
        <v>1</v>
      </c>
      <c r="AL819">
        <v>3.8424700000000002E-3</v>
      </c>
      <c r="AM819">
        <v>3.7962020600000002</v>
      </c>
      <c r="AN819">
        <v>87.78</v>
      </c>
    </row>
    <row r="820" spans="1:40" x14ac:dyDescent="0.35">
      <c r="A820" t="s">
        <v>4978</v>
      </c>
      <c r="B820">
        <v>5.6583352600000003</v>
      </c>
      <c r="C820">
        <v>30</v>
      </c>
      <c r="D820">
        <v>63.29736346</v>
      </c>
      <c r="E820">
        <f t="shared" si="36"/>
        <v>3973.1755043842004</v>
      </c>
      <c r="F820">
        <v>1778</v>
      </c>
      <c r="G820">
        <v>174</v>
      </c>
      <c r="H820">
        <v>3802.8349537200002</v>
      </c>
      <c r="I820">
        <v>13.1</v>
      </c>
      <c r="J820" t="s">
        <v>4979</v>
      </c>
      <c r="K820">
        <v>134.90725775000001</v>
      </c>
      <c r="L820" t="s">
        <v>76</v>
      </c>
      <c r="M820">
        <v>1228.18310675</v>
      </c>
      <c r="N820" t="s">
        <v>4980</v>
      </c>
      <c r="O820">
        <v>1</v>
      </c>
      <c r="P820">
        <v>3.8730399999999999E-3</v>
      </c>
      <c r="Q820">
        <v>3.8528516900000001</v>
      </c>
      <c r="R820">
        <v>86.9</v>
      </c>
      <c r="S820">
        <f t="shared" si="37"/>
        <v>5448.630000000001</v>
      </c>
      <c r="W820" t="s">
        <v>4981</v>
      </c>
      <c r="X820">
        <v>5.6303501499999999</v>
      </c>
      <c r="Y820">
        <v>30</v>
      </c>
      <c r="Z820">
        <v>60.553003859999997</v>
      </c>
      <c r="AA820">
        <f t="shared" si="38"/>
        <v>3800.9120522921999</v>
      </c>
      <c r="AB820">
        <v>1778</v>
      </c>
      <c r="AC820">
        <v>174</v>
      </c>
      <c r="AD820">
        <v>3633.7753322499998</v>
      </c>
      <c r="AE820">
        <v>12.12</v>
      </c>
      <c r="AF820" t="s">
        <v>4982</v>
      </c>
      <c r="AG820">
        <v>134.67223769</v>
      </c>
      <c r="AH820" t="s">
        <v>111</v>
      </c>
      <c r="AI820">
        <v>1223.50552616</v>
      </c>
      <c r="AJ820" t="s">
        <v>4983</v>
      </c>
      <c r="AK820">
        <v>1</v>
      </c>
      <c r="AL820">
        <v>3.90114E-3</v>
      </c>
      <c r="AM820">
        <v>3.82528223</v>
      </c>
      <c r="AN820">
        <v>87.88</v>
      </c>
    </row>
    <row r="821" spans="1:40" x14ac:dyDescent="0.35">
      <c r="A821" t="s">
        <v>4984</v>
      </c>
      <c r="B821">
        <v>5.6550544199999999</v>
      </c>
      <c r="C821">
        <v>30</v>
      </c>
      <c r="D821">
        <v>63.80047416</v>
      </c>
      <c r="E821">
        <f t="shared" si="36"/>
        <v>4004.7557630232004</v>
      </c>
      <c r="F821">
        <v>1778</v>
      </c>
      <c r="G821">
        <v>174</v>
      </c>
      <c r="H821">
        <v>3833.0612833199998</v>
      </c>
      <c r="I821">
        <v>13.1</v>
      </c>
      <c r="J821" t="s">
        <v>4985</v>
      </c>
      <c r="K821">
        <v>134.96150764000001</v>
      </c>
      <c r="L821" t="s">
        <v>76</v>
      </c>
      <c r="M821">
        <v>1228.1601408700001</v>
      </c>
      <c r="N821" t="s">
        <v>4986</v>
      </c>
      <c r="O821">
        <v>1</v>
      </c>
      <c r="P821">
        <v>3.8834899999999999E-3</v>
      </c>
      <c r="Q821">
        <v>3.84256178</v>
      </c>
      <c r="R821">
        <v>86.9</v>
      </c>
      <c r="S821">
        <f t="shared" si="37"/>
        <v>5448.630000000001</v>
      </c>
      <c r="W821" t="s">
        <v>4987</v>
      </c>
      <c r="X821">
        <v>5.5778567099999998</v>
      </c>
      <c r="Y821">
        <v>30</v>
      </c>
      <c r="Z821">
        <v>55.701393920000001</v>
      </c>
      <c r="AA821">
        <f t="shared" si="38"/>
        <v>3496.3764963584003</v>
      </c>
      <c r="AB821">
        <v>1778</v>
      </c>
      <c r="AC821">
        <v>174</v>
      </c>
      <c r="AD821">
        <v>3342.63105541</v>
      </c>
      <c r="AE821">
        <v>12.1</v>
      </c>
      <c r="AF821" t="s">
        <v>4988</v>
      </c>
      <c r="AG821">
        <v>134.75832550000001</v>
      </c>
      <c r="AH821" t="s">
        <v>111</v>
      </c>
      <c r="AI821">
        <v>1223.5284920399999</v>
      </c>
      <c r="AJ821" t="s">
        <v>4989</v>
      </c>
      <c r="AK821">
        <v>1</v>
      </c>
      <c r="AL821">
        <v>3.9096000000000001E-3</v>
      </c>
      <c r="AM821">
        <v>3.8055971899999999</v>
      </c>
      <c r="AN821">
        <v>87.9</v>
      </c>
    </row>
    <row r="822" spans="1:40" x14ac:dyDescent="0.35">
      <c r="A822" t="s">
        <v>4990</v>
      </c>
      <c r="B822">
        <v>5.64849274</v>
      </c>
      <c r="C822">
        <v>30</v>
      </c>
      <c r="D822">
        <v>63.955240719999999</v>
      </c>
      <c r="E822">
        <f t="shared" si="36"/>
        <v>4014.4704599944002</v>
      </c>
      <c r="F822">
        <v>1778</v>
      </c>
      <c r="G822">
        <v>174</v>
      </c>
      <c r="H822">
        <v>3842.3594857200001</v>
      </c>
      <c r="I822">
        <v>13.1</v>
      </c>
      <c r="J822" t="s">
        <v>4991</v>
      </c>
      <c r="K822">
        <v>135.06298181</v>
      </c>
      <c r="L822" t="s">
        <v>76</v>
      </c>
      <c r="M822">
        <v>1228.0781198699999</v>
      </c>
      <c r="N822" t="s">
        <v>4992</v>
      </c>
      <c r="O822">
        <v>1</v>
      </c>
      <c r="P822">
        <v>3.8656599999999999E-3</v>
      </c>
      <c r="Q822">
        <v>3.8577729500000002</v>
      </c>
      <c r="R822">
        <v>86.9</v>
      </c>
      <c r="S822">
        <f t="shared" si="37"/>
        <v>5448.630000000001</v>
      </c>
      <c r="W822" t="s">
        <v>4993</v>
      </c>
      <c r="X822">
        <v>5.6401926700000002</v>
      </c>
      <c r="Y822">
        <v>30</v>
      </c>
      <c r="Z822">
        <v>55.749232859999999</v>
      </c>
      <c r="AA822">
        <f t="shared" si="38"/>
        <v>3499.3793466222</v>
      </c>
      <c r="AB822">
        <v>1778</v>
      </c>
      <c r="AC822">
        <v>174</v>
      </c>
      <c r="AD822">
        <v>3345.5018617800001</v>
      </c>
      <c r="AE822">
        <v>12.1</v>
      </c>
      <c r="AF822" t="s">
        <v>4994</v>
      </c>
      <c r="AG822">
        <v>134.54694534000001</v>
      </c>
      <c r="AH822" t="s">
        <v>111</v>
      </c>
      <c r="AI822">
        <v>1223.5186495200001</v>
      </c>
      <c r="AJ822" t="s">
        <v>4995</v>
      </c>
      <c r="AK822">
        <v>1</v>
      </c>
      <c r="AL822">
        <v>4.1618799999999997E-3</v>
      </c>
      <c r="AM822">
        <v>3.84451988</v>
      </c>
      <c r="AN822">
        <v>87.9</v>
      </c>
    </row>
    <row r="823" spans="1:40" x14ac:dyDescent="0.35">
      <c r="A823" t="s">
        <v>4996</v>
      </c>
      <c r="B823">
        <v>5.64193107</v>
      </c>
      <c r="C823">
        <v>30</v>
      </c>
      <c r="D823">
        <v>61.91985536</v>
      </c>
      <c r="E823">
        <f t="shared" si="36"/>
        <v>3886.7093209472</v>
      </c>
      <c r="F823">
        <v>1778</v>
      </c>
      <c r="G823">
        <v>174</v>
      </c>
      <c r="H823">
        <v>3720.0758046999999</v>
      </c>
      <c r="I823">
        <v>13.1</v>
      </c>
      <c r="J823" t="s">
        <v>4997</v>
      </c>
      <c r="K823">
        <v>134.93790619000001</v>
      </c>
      <c r="L823" t="s">
        <v>76</v>
      </c>
      <c r="M823">
        <v>1228.0289072800001</v>
      </c>
      <c r="N823" t="s">
        <v>4998</v>
      </c>
      <c r="O823">
        <v>1</v>
      </c>
      <c r="P823">
        <v>3.9770200000000004E-3</v>
      </c>
      <c r="Q823">
        <v>3.8430091700000002</v>
      </c>
      <c r="R823">
        <v>86.9</v>
      </c>
      <c r="S823">
        <f t="shared" si="37"/>
        <v>5448.630000000001</v>
      </c>
      <c r="W823" t="s">
        <v>4999</v>
      </c>
      <c r="X823">
        <v>5.6500351899999997</v>
      </c>
      <c r="Y823">
        <v>30</v>
      </c>
      <c r="Z823">
        <v>56.02976426</v>
      </c>
      <c r="AA823">
        <f t="shared" si="38"/>
        <v>3516.9883026002003</v>
      </c>
      <c r="AB823">
        <v>1778</v>
      </c>
      <c r="AC823">
        <v>174</v>
      </c>
      <c r="AD823">
        <v>3362.3365027599998</v>
      </c>
      <c r="AE823">
        <v>12.1</v>
      </c>
      <c r="AF823" t="s">
        <v>5000</v>
      </c>
      <c r="AG823">
        <v>134.62552201</v>
      </c>
      <c r="AH823" t="s">
        <v>111</v>
      </c>
      <c r="AI823">
        <v>1223.51208784</v>
      </c>
      <c r="AJ823" t="s">
        <v>5001</v>
      </c>
      <c r="AK823">
        <v>1</v>
      </c>
      <c r="AL823">
        <v>3.90384E-3</v>
      </c>
      <c r="AM823">
        <v>3.83199304</v>
      </c>
      <c r="AN823">
        <v>87.9</v>
      </c>
    </row>
    <row r="824" spans="1:40" x14ac:dyDescent="0.35">
      <c r="A824" t="s">
        <v>5002</v>
      </c>
      <c r="B824">
        <v>5.6648969400000002</v>
      </c>
      <c r="C824">
        <v>30</v>
      </c>
      <c r="D824">
        <v>62.785041880000001</v>
      </c>
      <c r="E824">
        <f t="shared" si="36"/>
        <v>3941.0170788076002</v>
      </c>
      <c r="F824">
        <v>1778</v>
      </c>
      <c r="G824">
        <v>174</v>
      </c>
      <c r="H824">
        <v>3770.3457035500001</v>
      </c>
      <c r="I824">
        <v>13.06</v>
      </c>
      <c r="J824" t="s">
        <v>5003</v>
      </c>
      <c r="K824">
        <v>135.02448891</v>
      </c>
      <c r="L824" t="s">
        <v>76</v>
      </c>
      <c r="M824">
        <v>1227.9239204</v>
      </c>
      <c r="N824" t="s">
        <v>5004</v>
      </c>
      <c r="O824">
        <v>1</v>
      </c>
      <c r="P824">
        <v>4.0097900000000001E-3</v>
      </c>
      <c r="Q824">
        <v>3.8577729500000002</v>
      </c>
      <c r="R824">
        <v>86.94</v>
      </c>
      <c r="S824">
        <f t="shared" si="37"/>
        <v>5451.1379999999999</v>
      </c>
      <c r="W824" t="s">
        <v>5005</v>
      </c>
      <c r="X824">
        <v>5.5975417500000004</v>
      </c>
      <c r="Y824">
        <v>30</v>
      </c>
      <c r="Z824">
        <v>58.206712629999998</v>
      </c>
      <c r="AA824">
        <f t="shared" si="38"/>
        <v>3653.6353517851003</v>
      </c>
      <c r="AB824">
        <v>1778</v>
      </c>
      <c r="AC824">
        <v>174</v>
      </c>
      <c r="AD824">
        <v>3492.9747997700001</v>
      </c>
      <c r="AE824">
        <v>12.1</v>
      </c>
      <c r="AF824" t="s">
        <v>5006</v>
      </c>
      <c r="AG824">
        <v>134.56256621</v>
      </c>
      <c r="AH824" t="s">
        <v>111</v>
      </c>
      <c r="AI824">
        <v>1223.5153686799999</v>
      </c>
      <c r="AJ824" t="s">
        <v>5007</v>
      </c>
      <c r="AK824">
        <v>1</v>
      </c>
      <c r="AL824">
        <v>3.94058E-3</v>
      </c>
      <c r="AM824">
        <v>3.8284139399999999</v>
      </c>
      <c r="AN824">
        <v>87.9</v>
      </c>
    </row>
    <row r="825" spans="1:40" x14ac:dyDescent="0.35">
      <c r="A825" t="s">
        <v>5008</v>
      </c>
      <c r="B825">
        <v>5.6115839699999999</v>
      </c>
      <c r="C825">
        <v>30</v>
      </c>
      <c r="D825">
        <v>63.377230310000002</v>
      </c>
      <c r="E825">
        <f t="shared" si="36"/>
        <v>3978.1887465587001</v>
      </c>
      <c r="F825">
        <v>1778</v>
      </c>
      <c r="G825">
        <v>174</v>
      </c>
      <c r="H825">
        <v>3803.25667548</v>
      </c>
      <c r="I825">
        <v>12.96</v>
      </c>
      <c r="J825" t="s">
        <v>5009</v>
      </c>
      <c r="K825">
        <v>134.92966165999999</v>
      </c>
      <c r="L825" t="s">
        <v>76</v>
      </c>
      <c r="M825">
        <v>1227.82967315</v>
      </c>
      <c r="N825" t="s">
        <v>5010</v>
      </c>
      <c r="O825">
        <v>1</v>
      </c>
      <c r="P825">
        <v>3.9557300000000002E-3</v>
      </c>
      <c r="Q825">
        <v>3.8282376199999999</v>
      </c>
      <c r="R825">
        <v>87.04</v>
      </c>
      <c r="S825">
        <f t="shared" si="37"/>
        <v>5457.4080000000004</v>
      </c>
      <c r="W825" t="s">
        <v>5011</v>
      </c>
      <c r="X825">
        <v>5.6303501499999999</v>
      </c>
      <c r="Y825">
        <v>30</v>
      </c>
      <c r="Z825">
        <v>56.242711180000001</v>
      </c>
      <c r="AA825">
        <f t="shared" si="38"/>
        <v>3530.3549807686004</v>
      </c>
      <c r="AB825">
        <v>1778</v>
      </c>
      <c r="AC825">
        <v>174</v>
      </c>
      <c r="AD825">
        <v>3375.1154110399998</v>
      </c>
      <c r="AE825">
        <v>12.1</v>
      </c>
      <c r="AF825" t="s">
        <v>5012</v>
      </c>
      <c r="AG825">
        <v>134.61766216000001</v>
      </c>
      <c r="AH825" t="s">
        <v>111</v>
      </c>
      <c r="AI825">
        <v>1223.5448962400001</v>
      </c>
      <c r="AJ825" t="s">
        <v>5013</v>
      </c>
      <c r="AK825">
        <v>1</v>
      </c>
      <c r="AL825">
        <v>3.88631E-3</v>
      </c>
      <c r="AM825">
        <v>3.8078341199999999</v>
      </c>
      <c r="AN825">
        <v>87.9</v>
      </c>
    </row>
    <row r="826" spans="1:40" x14ac:dyDescent="0.35">
      <c r="A826" t="s">
        <v>5014</v>
      </c>
      <c r="B826">
        <v>5.5689330500000001</v>
      </c>
      <c r="C826">
        <v>30</v>
      </c>
      <c r="D826">
        <v>64.031204090000003</v>
      </c>
      <c r="E826">
        <f t="shared" si="36"/>
        <v>4019.2386807293005</v>
      </c>
      <c r="F826">
        <v>1778</v>
      </c>
      <c r="G826">
        <v>174</v>
      </c>
      <c r="H826">
        <v>3842.50152923</v>
      </c>
      <c r="I826">
        <v>12.9</v>
      </c>
      <c r="J826" t="s">
        <v>5015</v>
      </c>
      <c r="K826">
        <v>134.86790945999999</v>
      </c>
      <c r="L826" t="s">
        <v>76</v>
      </c>
      <c r="M826">
        <v>1227.7837413899999</v>
      </c>
      <c r="N826" t="s">
        <v>5016</v>
      </c>
      <c r="O826">
        <v>1</v>
      </c>
      <c r="P826">
        <v>3.79044E-3</v>
      </c>
      <c r="Q826">
        <v>3.8076578099999998</v>
      </c>
      <c r="R826">
        <v>87.1</v>
      </c>
      <c r="S826">
        <f t="shared" si="37"/>
        <v>5461.17</v>
      </c>
      <c r="W826" t="s">
        <v>5017</v>
      </c>
      <c r="X826">
        <v>5.59426091</v>
      </c>
      <c r="Y826">
        <v>30</v>
      </c>
      <c r="Z826">
        <v>57.672543109999999</v>
      </c>
      <c r="AA826">
        <f t="shared" si="38"/>
        <v>3620.1055310147003</v>
      </c>
      <c r="AB826">
        <v>1778</v>
      </c>
      <c r="AC826">
        <v>174</v>
      </c>
      <c r="AD826">
        <v>3460.9193790700001</v>
      </c>
      <c r="AE826">
        <v>12.1</v>
      </c>
      <c r="AF826" t="s">
        <v>5018</v>
      </c>
      <c r="AG826">
        <v>134.75799305999999</v>
      </c>
      <c r="AH826" t="s">
        <v>111</v>
      </c>
      <c r="AI826">
        <v>1223.6105130399999</v>
      </c>
      <c r="AJ826" t="s">
        <v>5019</v>
      </c>
      <c r="AK826">
        <v>1</v>
      </c>
      <c r="AL826">
        <v>3.87785E-3</v>
      </c>
      <c r="AM826">
        <v>3.7979916</v>
      </c>
      <c r="AN826">
        <v>87.9</v>
      </c>
    </row>
    <row r="827" spans="1:40" x14ac:dyDescent="0.35">
      <c r="A827" t="s">
        <v>5020</v>
      </c>
      <c r="B827">
        <v>5.57549473</v>
      </c>
      <c r="C827">
        <v>30</v>
      </c>
      <c r="D827">
        <v>61.712285880000003</v>
      </c>
      <c r="E827">
        <f t="shared" si="36"/>
        <v>3873.6801846876006</v>
      </c>
      <c r="F827">
        <v>1778</v>
      </c>
      <c r="G827">
        <v>174</v>
      </c>
      <c r="H827">
        <v>3703.3436468499999</v>
      </c>
      <c r="I827">
        <v>12.9</v>
      </c>
      <c r="J827" t="s">
        <v>5021</v>
      </c>
      <c r="K827">
        <v>134.89903931000001</v>
      </c>
      <c r="L827" t="s">
        <v>76</v>
      </c>
      <c r="M827">
        <v>1227.72796711</v>
      </c>
      <c r="N827" t="s">
        <v>5022</v>
      </c>
      <c r="O827">
        <v>1</v>
      </c>
      <c r="P827">
        <v>3.8668000000000001E-3</v>
      </c>
      <c r="Q827">
        <v>3.78305151</v>
      </c>
      <c r="R827">
        <v>87.1</v>
      </c>
      <c r="S827">
        <f t="shared" si="37"/>
        <v>5461.17</v>
      </c>
      <c r="W827" t="s">
        <v>5023</v>
      </c>
      <c r="X827">
        <v>5.6303501499999999</v>
      </c>
      <c r="Y827">
        <v>30</v>
      </c>
      <c r="Z827">
        <v>57.107706720000003</v>
      </c>
      <c r="AA827">
        <f t="shared" si="38"/>
        <v>3584.6507508144005</v>
      </c>
      <c r="AB827">
        <v>1778</v>
      </c>
      <c r="AC827">
        <v>174</v>
      </c>
      <c r="AD827">
        <v>3427.0236444900002</v>
      </c>
      <c r="AE827">
        <v>12.1</v>
      </c>
      <c r="AF827" t="s">
        <v>5024</v>
      </c>
      <c r="AG827">
        <v>134.82883242</v>
      </c>
      <c r="AH827" t="s">
        <v>111</v>
      </c>
      <c r="AI827">
        <v>1223.5744238</v>
      </c>
      <c r="AJ827" t="s">
        <v>5025</v>
      </c>
      <c r="AK827">
        <v>1</v>
      </c>
      <c r="AL827">
        <v>3.9125599999999998E-3</v>
      </c>
      <c r="AM827">
        <v>3.8561519500000001</v>
      </c>
      <c r="AN827">
        <v>87.9</v>
      </c>
    </row>
    <row r="828" spans="1:40" x14ac:dyDescent="0.35">
      <c r="A828" t="s">
        <v>5026</v>
      </c>
      <c r="B828">
        <v>5.5492480100000003</v>
      </c>
      <c r="C828">
        <v>30</v>
      </c>
      <c r="D828">
        <v>63.450879309999998</v>
      </c>
      <c r="E828">
        <f t="shared" si="36"/>
        <v>3982.8116942887</v>
      </c>
      <c r="F828">
        <v>1778</v>
      </c>
      <c r="G828">
        <v>174</v>
      </c>
      <c r="H828">
        <v>3807.6763389100001</v>
      </c>
      <c r="I828">
        <v>12.9</v>
      </c>
      <c r="J828" t="s">
        <v>5027</v>
      </c>
      <c r="K828">
        <v>134.82033881999999</v>
      </c>
      <c r="L828" t="s">
        <v>76</v>
      </c>
      <c r="M828">
        <v>1227.69515871</v>
      </c>
      <c r="N828" t="s">
        <v>5028</v>
      </c>
      <c r="O828">
        <v>1</v>
      </c>
      <c r="P828">
        <v>3.8015200000000001E-3</v>
      </c>
      <c r="Q828">
        <v>3.7937888000000002</v>
      </c>
      <c r="R828">
        <v>87.1</v>
      </c>
      <c r="S828">
        <f t="shared" si="37"/>
        <v>5461.17</v>
      </c>
      <c r="W828" t="s">
        <v>5029</v>
      </c>
      <c r="X828">
        <v>5.6106651100000002</v>
      </c>
      <c r="Y828">
        <v>30</v>
      </c>
      <c r="Z828">
        <v>56.899248880000002</v>
      </c>
      <c r="AA828">
        <f t="shared" si="38"/>
        <v>3571.5658521976002</v>
      </c>
      <c r="AB828">
        <v>1778</v>
      </c>
      <c r="AC828">
        <v>174</v>
      </c>
      <c r="AD828">
        <v>3414.5141253299998</v>
      </c>
      <c r="AE828">
        <v>12.1</v>
      </c>
      <c r="AF828" t="s">
        <v>5030</v>
      </c>
      <c r="AG828">
        <v>134.94555403000001</v>
      </c>
      <c r="AH828" t="s">
        <v>111</v>
      </c>
      <c r="AI828">
        <v>1223.5973896800001</v>
      </c>
      <c r="AJ828" t="s">
        <v>5031</v>
      </c>
      <c r="AK828">
        <v>1</v>
      </c>
      <c r="AL828">
        <v>3.9367100000000004E-3</v>
      </c>
      <c r="AM828">
        <v>3.8463094299999998</v>
      </c>
      <c r="AN828">
        <v>87.9</v>
      </c>
    </row>
    <row r="829" spans="1:40" x14ac:dyDescent="0.35">
      <c r="A829" t="s">
        <v>5032</v>
      </c>
      <c r="B829">
        <v>5.5623713700000001</v>
      </c>
      <c r="C829">
        <v>30</v>
      </c>
      <c r="D829">
        <v>63.405709979999997</v>
      </c>
      <c r="E829">
        <f t="shared" si="36"/>
        <v>3979.9764154446002</v>
      </c>
      <c r="F829">
        <v>1778</v>
      </c>
      <c r="G829">
        <v>174</v>
      </c>
      <c r="H829">
        <v>3804.9657351999999</v>
      </c>
      <c r="I829">
        <v>12.94</v>
      </c>
      <c r="J829" t="s">
        <v>5033</v>
      </c>
      <c r="K829">
        <v>134.98526982000001</v>
      </c>
      <c r="L829" t="s">
        <v>76</v>
      </c>
      <c r="M829">
        <v>1227.6295419099999</v>
      </c>
      <c r="N829" t="s">
        <v>5034</v>
      </c>
      <c r="O829">
        <v>1</v>
      </c>
      <c r="P829">
        <v>3.8915600000000001E-3</v>
      </c>
      <c r="Q829">
        <v>3.7861832199999998</v>
      </c>
      <c r="R829">
        <v>87.06</v>
      </c>
      <c r="S829">
        <f t="shared" si="37"/>
        <v>5458.6620000000003</v>
      </c>
      <c r="W829" t="s">
        <v>5035</v>
      </c>
      <c r="X829">
        <v>5.6828435900000001</v>
      </c>
      <c r="Y829">
        <v>30</v>
      </c>
      <c r="Z829">
        <v>54.332078770000003</v>
      </c>
      <c r="AA829">
        <f t="shared" si="38"/>
        <v>3410.4245843929002</v>
      </c>
      <c r="AB829">
        <v>1778</v>
      </c>
      <c r="AC829">
        <v>174</v>
      </c>
      <c r="AD829">
        <v>3260.4586889100001</v>
      </c>
      <c r="AE829">
        <v>12.1</v>
      </c>
      <c r="AF829" t="s">
        <v>5036</v>
      </c>
      <c r="AG829">
        <v>134.84409216</v>
      </c>
      <c r="AH829" t="s">
        <v>111</v>
      </c>
      <c r="AI829">
        <v>1223.5842663200001</v>
      </c>
      <c r="AJ829" t="s">
        <v>5037</v>
      </c>
      <c r="AK829">
        <v>1</v>
      </c>
      <c r="AL829">
        <v>3.7416799999999998E-3</v>
      </c>
      <c r="AM829">
        <v>3.8543623999999999</v>
      </c>
      <c r="AN829">
        <v>87.9</v>
      </c>
    </row>
    <row r="830" spans="1:40" x14ac:dyDescent="0.35">
      <c r="A830" t="s">
        <v>5038</v>
      </c>
      <c r="B830">
        <v>5.6017414499999996</v>
      </c>
      <c r="C830">
        <v>30</v>
      </c>
      <c r="D830">
        <v>64.317529179999994</v>
      </c>
      <c r="E830">
        <f t="shared" si="36"/>
        <v>4037.2113066285997</v>
      </c>
      <c r="F830">
        <v>1778</v>
      </c>
      <c r="G830">
        <v>174</v>
      </c>
      <c r="H830">
        <v>3859.68384823</v>
      </c>
      <c r="I830">
        <v>13</v>
      </c>
      <c r="J830" t="s">
        <v>5039</v>
      </c>
      <c r="K830">
        <v>134.91479598000001</v>
      </c>
      <c r="L830" t="s">
        <v>76</v>
      </c>
      <c r="M830">
        <v>1227.57376763</v>
      </c>
      <c r="N830" t="s">
        <v>5040</v>
      </c>
      <c r="O830">
        <v>1</v>
      </c>
      <c r="P830">
        <v>3.8364100000000002E-3</v>
      </c>
      <c r="Q830">
        <v>3.8246585299999998</v>
      </c>
      <c r="R830">
        <v>87</v>
      </c>
      <c r="S830">
        <f t="shared" si="37"/>
        <v>5454.9000000000005</v>
      </c>
      <c r="W830" t="s">
        <v>5041</v>
      </c>
      <c r="X830">
        <v>5.6139459499999997</v>
      </c>
      <c r="Y830">
        <v>30</v>
      </c>
      <c r="Z830">
        <v>54.916207409999998</v>
      </c>
      <c r="AA830">
        <f t="shared" si="38"/>
        <v>3447.0903391257002</v>
      </c>
      <c r="AB830">
        <v>1778</v>
      </c>
      <c r="AC830">
        <v>174</v>
      </c>
      <c r="AD830">
        <v>3295.5121484199999</v>
      </c>
      <c r="AE830">
        <v>12.1</v>
      </c>
      <c r="AF830" t="s">
        <v>5042</v>
      </c>
      <c r="AG830">
        <v>134.87522168000001</v>
      </c>
      <c r="AH830" t="s">
        <v>111</v>
      </c>
      <c r="AI830">
        <v>1223.55473876</v>
      </c>
      <c r="AJ830" t="s">
        <v>5043</v>
      </c>
      <c r="AK830">
        <v>1</v>
      </c>
      <c r="AL830">
        <v>3.8562000000000002E-3</v>
      </c>
      <c r="AM830">
        <v>3.8650996900000001</v>
      </c>
      <c r="AN830">
        <v>87.9</v>
      </c>
    </row>
    <row r="831" spans="1:40" x14ac:dyDescent="0.35">
      <c r="A831" t="s">
        <v>5044</v>
      </c>
      <c r="B831">
        <v>5.5918989300000002</v>
      </c>
      <c r="C831">
        <v>30</v>
      </c>
      <c r="D831">
        <v>62.950228490000001</v>
      </c>
      <c r="E831">
        <f t="shared" si="36"/>
        <v>3951.3858423173001</v>
      </c>
      <c r="F831">
        <v>1778</v>
      </c>
      <c r="G831">
        <v>174</v>
      </c>
      <c r="H831">
        <v>3777.6323695999999</v>
      </c>
      <c r="I831">
        <v>13</v>
      </c>
      <c r="J831" t="s">
        <v>5045</v>
      </c>
      <c r="K831">
        <v>134.88331873000001</v>
      </c>
      <c r="L831" t="s">
        <v>76</v>
      </c>
      <c r="M831">
        <v>1227.5015891600001</v>
      </c>
      <c r="N831" t="s">
        <v>5046</v>
      </c>
      <c r="O831">
        <v>1</v>
      </c>
      <c r="P831">
        <v>3.9991899999999997E-3</v>
      </c>
      <c r="Q831">
        <v>3.8210794300000002</v>
      </c>
      <c r="R831">
        <v>87</v>
      </c>
      <c r="S831">
        <f t="shared" si="37"/>
        <v>5454.9000000000005</v>
      </c>
      <c r="W831" t="s">
        <v>5047</v>
      </c>
      <c r="X831">
        <v>5.6762819100000002</v>
      </c>
      <c r="Y831">
        <v>30</v>
      </c>
      <c r="Z831">
        <v>55.67530155</v>
      </c>
      <c r="AA831">
        <f t="shared" si="38"/>
        <v>3494.7386782935</v>
      </c>
      <c r="AB831">
        <v>1778</v>
      </c>
      <c r="AC831">
        <v>174</v>
      </c>
      <c r="AD831">
        <v>3341.0652567000002</v>
      </c>
      <c r="AE831">
        <v>12.1</v>
      </c>
      <c r="AF831" t="s">
        <v>5048</v>
      </c>
      <c r="AG831">
        <v>134.65668559</v>
      </c>
      <c r="AH831" t="s">
        <v>111</v>
      </c>
      <c r="AI831">
        <v>1223.49896448</v>
      </c>
      <c r="AJ831" t="s">
        <v>5049</v>
      </c>
      <c r="AK831">
        <v>1</v>
      </c>
      <c r="AL831">
        <v>3.9438600000000004E-3</v>
      </c>
      <c r="AM831">
        <v>3.9089436399999999</v>
      </c>
      <c r="AN831">
        <v>87.9</v>
      </c>
    </row>
    <row r="832" spans="1:40" x14ac:dyDescent="0.35">
      <c r="A832" t="s">
        <v>5050</v>
      </c>
      <c r="B832">
        <v>5.5951797699999997</v>
      </c>
      <c r="C832">
        <v>30</v>
      </c>
      <c r="D832">
        <v>63.134499779999999</v>
      </c>
      <c r="E832">
        <f t="shared" si="36"/>
        <v>3962.9525511905999</v>
      </c>
      <c r="F832">
        <v>1778</v>
      </c>
      <c r="G832">
        <v>174</v>
      </c>
      <c r="H832">
        <v>3788.690458</v>
      </c>
      <c r="I832">
        <v>13</v>
      </c>
      <c r="J832" t="s">
        <v>5051</v>
      </c>
      <c r="K832">
        <v>134.82120904999999</v>
      </c>
      <c r="L832" t="s">
        <v>76</v>
      </c>
      <c r="M832">
        <v>1227.4425340400001</v>
      </c>
      <c r="N832" t="s">
        <v>5052</v>
      </c>
      <c r="O832">
        <v>1</v>
      </c>
      <c r="P832">
        <v>3.8975899999999998E-3</v>
      </c>
      <c r="Q832">
        <v>3.7857358300000001</v>
      </c>
      <c r="R832">
        <v>87</v>
      </c>
      <c r="S832">
        <f t="shared" si="37"/>
        <v>5454.9000000000005</v>
      </c>
      <c r="W832" t="s">
        <v>5053</v>
      </c>
      <c r="X832">
        <v>5.65987771</v>
      </c>
      <c r="Y832">
        <v>30</v>
      </c>
      <c r="Z832">
        <v>55.52423538</v>
      </c>
      <c r="AA832">
        <f t="shared" si="38"/>
        <v>3485.2562548026003</v>
      </c>
      <c r="AB832">
        <v>1778</v>
      </c>
      <c r="AC832">
        <v>174</v>
      </c>
      <c r="AD832">
        <v>3331.9998022700001</v>
      </c>
      <c r="AE832">
        <v>12.1</v>
      </c>
      <c r="AF832" t="s">
        <v>5054</v>
      </c>
      <c r="AG832">
        <v>134.84459960999999</v>
      </c>
      <c r="AH832" t="s">
        <v>111</v>
      </c>
      <c r="AI832">
        <v>1223.49896448</v>
      </c>
      <c r="AJ832" t="s">
        <v>5055</v>
      </c>
      <c r="AK832">
        <v>1</v>
      </c>
      <c r="AL832">
        <v>3.7418500000000001E-3</v>
      </c>
      <c r="AM832">
        <v>3.8650996900000001</v>
      </c>
      <c r="AN832">
        <v>87.9</v>
      </c>
    </row>
    <row r="833" spans="1:40" x14ac:dyDescent="0.35">
      <c r="A833" t="s">
        <v>5056</v>
      </c>
      <c r="B833">
        <v>5.5722138899999996</v>
      </c>
      <c r="C833">
        <v>30</v>
      </c>
      <c r="D833">
        <v>63.563577369999997</v>
      </c>
      <c r="E833">
        <f t="shared" si="36"/>
        <v>3989.8857515149002</v>
      </c>
      <c r="F833">
        <v>1778</v>
      </c>
      <c r="G833">
        <v>174</v>
      </c>
      <c r="H833">
        <v>3814.4393303500001</v>
      </c>
      <c r="I833">
        <v>13</v>
      </c>
      <c r="J833" t="s">
        <v>5057</v>
      </c>
      <c r="K833">
        <v>134.89907027000001</v>
      </c>
      <c r="L833" t="s">
        <v>76</v>
      </c>
      <c r="M833">
        <v>1227.3933214399999</v>
      </c>
      <c r="N833" t="s">
        <v>5058</v>
      </c>
      <c r="O833">
        <v>1</v>
      </c>
      <c r="P833">
        <v>3.7837700000000001E-3</v>
      </c>
      <c r="Q833">
        <v>3.8201846499999998</v>
      </c>
      <c r="R833">
        <v>87</v>
      </c>
      <c r="S833">
        <f t="shared" si="37"/>
        <v>5454.9000000000005</v>
      </c>
      <c r="W833" t="s">
        <v>5059</v>
      </c>
      <c r="X833">
        <v>5.6369118299999998</v>
      </c>
      <c r="Y833">
        <v>30</v>
      </c>
      <c r="Z833">
        <v>57.061102849999997</v>
      </c>
      <c r="AA833">
        <f t="shared" si="38"/>
        <v>3581.7254258944999</v>
      </c>
      <c r="AB833">
        <v>1778</v>
      </c>
      <c r="AC833">
        <v>174</v>
      </c>
      <c r="AD833">
        <v>3424.2269542099998</v>
      </c>
      <c r="AE833">
        <v>12.1</v>
      </c>
      <c r="AF833" t="s">
        <v>5060</v>
      </c>
      <c r="AG833">
        <v>134.85162575000001</v>
      </c>
      <c r="AH833" t="s">
        <v>111</v>
      </c>
      <c r="AI833">
        <v>1223.4333476899999</v>
      </c>
      <c r="AJ833" t="s">
        <v>5061</v>
      </c>
      <c r="AK833">
        <v>1</v>
      </c>
      <c r="AL833">
        <v>3.8335700000000001E-3</v>
      </c>
      <c r="AM833">
        <v>3.8758369899999998</v>
      </c>
      <c r="AN833">
        <v>87.9</v>
      </c>
    </row>
    <row r="834" spans="1:40" x14ac:dyDescent="0.35">
      <c r="A834" t="s">
        <v>5062</v>
      </c>
      <c r="B834">
        <v>5.5853372500000003</v>
      </c>
      <c r="C834">
        <v>30</v>
      </c>
      <c r="D834">
        <v>64.849868839999999</v>
      </c>
      <c r="E834">
        <f t="shared" si="36"/>
        <v>4070.6262670868</v>
      </c>
      <c r="F834">
        <v>1778</v>
      </c>
      <c r="G834">
        <v>174</v>
      </c>
      <c r="H834">
        <v>3891.62945958</v>
      </c>
      <c r="I834">
        <v>12.96</v>
      </c>
      <c r="J834" t="s">
        <v>5063</v>
      </c>
      <c r="K834">
        <v>134.86021442000001</v>
      </c>
      <c r="L834" t="s">
        <v>76</v>
      </c>
      <c r="M834">
        <v>1227.3933214399999</v>
      </c>
      <c r="N834" t="s">
        <v>5064</v>
      </c>
      <c r="O834">
        <v>1</v>
      </c>
      <c r="P834">
        <v>3.83644E-3</v>
      </c>
      <c r="Q834">
        <v>3.78663061</v>
      </c>
      <c r="R834">
        <v>87.04</v>
      </c>
      <c r="S834">
        <f t="shared" si="37"/>
        <v>5457.4080000000004</v>
      </c>
      <c r="W834" t="s">
        <v>5065</v>
      </c>
      <c r="X834">
        <v>5.6696253399999996</v>
      </c>
      <c r="Y834">
        <v>30</v>
      </c>
      <c r="Z834">
        <v>54.985159490000001</v>
      </c>
      <c r="AA834">
        <f t="shared" si="38"/>
        <v>3451.4184611873002</v>
      </c>
      <c r="AB834">
        <v>1778</v>
      </c>
      <c r="AC834">
        <v>174</v>
      </c>
      <c r="AD834">
        <v>3299.6499506599998</v>
      </c>
      <c r="AE834">
        <v>12.02</v>
      </c>
      <c r="AF834" t="s">
        <v>5066</v>
      </c>
      <c r="AG834">
        <v>134.94621906</v>
      </c>
      <c r="AH834" t="s">
        <v>111</v>
      </c>
      <c r="AI834">
        <v>1223.3777272</v>
      </c>
      <c r="AJ834" t="s">
        <v>5067</v>
      </c>
      <c r="AK834">
        <v>1</v>
      </c>
      <c r="AL834">
        <v>3.8128799999999998E-3</v>
      </c>
      <c r="AM834">
        <v>3.8797889099999998</v>
      </c>
      <c r="AN834">
        <v>87.98</v>
      </c>
    </row>
    <row r="835" spans="1:40" x14ac:dyDescent="0.35">
      <c r="A835" t="s">
        <v>5068</v>
      </c>
      <c r="B835">
        <v>5.5886180899999998</v>
      </c>
      <c r="C835">
        <v>30</v>
      </c>
      <c r="D835">
        <v>63.379004449999996</v>
      </c>
      <c r="E835">
        <f t="shared" si="36"/>
        <v>3978.3001093265002</v>
      </c>
      <c r="F835">
        <v>1778</v>
      </c>
      <c r="G835">
        <v>174</v>
      </c>
      <c r="H835">
        <v>3803.3631413600001</v>
      </c>
      <c r="I835">
        <v>12.94</v>
      </c>
      <c r="J835" t="s">
        <v>5069</v>
      </c>
      <c r="K835">
        <v>134.91482185000001</v>
      </c>
      <c r="L835" t="s">
        <v>76</v>
      </c>
      <c r="M835">
        <v>1227.40316396</v>
      </c>
      <c r="N835" t="s">
        <v>5070</v>
      </c>
      <c r="O835">
        <v>1</v>
      </c>
      <c r="P835">
        <v>3.8941599999999998E-3</v>
      </c>
      <c r="Q835">
        <v>3.79915745</v>
      </c>
      <c r="R835">
        <v>87.06</v>
      </c>
      <c r="S835">
        <f t="shared" si="37"/>
        <v>5458.6620000000003</v>
      </c>
      <c r="W835" t="s">
        <v>5071</v>
      </c>
      <c r="X835">
        <v>5.6350341899999998</v>
      </c>
      <c r="Y835">
        <v>30</v>
      </c>
      <c r="Z835">
        <v>58.715899049999997</v>
      </c>
      <c r="AA835">
        <f t="shared" si="38"/>
        <v>3685.5969833684999</v>
      </c>
      <c r="AB835">
        <v>1778</v>
      </c>
      <c r="AC835">
        <v>174</v>
      </c>
      <c r="AD835">
        <v>3523.5309889800001</v>
      </c>
      <c r="AE835">
        <v>11.92</v>
      </c>
      <c r="AF835" t="s">
        <v>5072</v>
      </c>
      <c r="AG835">
        <v>134.97784283999999</v>
      </c>
      <c r="AH835" t="s">
        <v>111</v>
      </c>
      <c r="AI835">
        <v>1223.35804216</v>
      </c>
      <c r="AJ835" t="s">
        <v>5073</v>
      </c>
      <c r="AK835">
        <v>1</v>
      </c>
      <c r="AL835">
        <v>3.9318199999999999E-3</v>
      </c>
      <c r="AM835">
        <v>3.86804499</v>
      </c>
      <c r="AN835">
        <v>88.08</v>
      </c>
    </row>
    <row r="836" spans="1:40" x14ac:dyDescent="0.35">
      <c r="A836" t="s">
        <v>5074</v>
      </c>
      <c r="B836">
        <v>5.5689330500000001</v>
      </c>
      <c r="C836">
        <v>30</v>
      </c>
      <c r="D836">
        <v>62.98521023</v>
      </c>
      <c r="E836">
        <f t="shared" ref="E836:E899" si="39">D836*62.77</f>
        <v>3953.5816461371001</v>
      </c>
      <c r="F836">
        <v>1778</v>
      </c>
      <c r="G836">
        <v>174</v>
      </c>
      <c r="H836">
        <v>3779.7316175699998</v>
      </c>
      <c r="I836">
        <v>13</v>
      </c>
      <c r="J836" t="s">
        <v>5075</v>
      </c>
      <c r="K836">
        <v>134.89908575999999</v>
      </c>
      <c r="L836" t="s">
        <v>76</v>
      </c>
      <c r="M836">
        <v>1227.35067052</v>
      </c>
      <c r="N836" t="s">
        <v>5076</v>
      </c>
      <c r="O836">
        <v>1</v>
      </c>
      <c r="P836">
        <v>3.9769799999999998E-3</v>
      </c>
      <c r="Q836">
        <v>3.7928940299999998</v>
      </c>
      <c r="R836">
        <v>87</v>
      </c>
      <c r="S836">
        <f t="shared" ref="S836:S899" si="40">R836*62.7</f>
        <v>5454.9000000000005</v>
      </c>
      <c r="W836" t="s">
        <v>5077</v>
      </c>
      <c r="X836">
        <v>5.6973701500000002</v>
      </c>
      <c r="Y836">
        <v>30</v>
      </c>
      <c r="Z836">
        <v>56.701832889999999</v>
      </c>
      <c r="AA836">
        <f t="shared" ref="AA836:AA899" si="41">Z836*62.77</f>
        <v>3559.1740505052999</v>
      </c>
      <c r="AB836">
        <v>1778</v>
      </c>
      <c r="AC836">
        <v>174</v>
      </c>
      <c r="AD836">
        <v>3402.6672260400001</v>
      </c>
      <c r="AE836">
        <v>11.9</v>
      </c>
      <c r="AF836" t="s">
        <v>5078</v>
      </c>
      <c r="AG836">
        <v>134.82128356999999</v>
      </c>
      <c r="AH836" t="s">
        <v>111</v>
      </c>
      <c r="AI836">
        <v>1223.33835712</v>
      </c>
      <c r="AJ836" t="s">
        <v>5079</v>
      </c>
      <c r="AK836">
        <v>1</v>
      </c>
      <c r="AL836">
        <v>3.7068800000000001E-3</v>
      </c>
      <c r="AM836">
        <v>3.86446589</v>
      </c>
      <c r="AN836">
        <v>88.1</v>
      </c>
    </row>
    <row r="837" spans="1:40" x14ac:dyDescent="0.35">
      <c r="A837" t="s">
        <v>5080</v>
      </c>
      <c r="B837">
        <v>5.5558096900000002</v>
      </c>
      <c r="C837">
        <v>30</v>
      </c>
      <c r="D837">
        <v>62.44586048</v>
      </c>
      <c r="E837">
        <f t="shared" si="39"/>
        <v>3919.7266623296</v>
      </c>
      <c r="F837">
        <v>1778</v>
      </c>
      <c r="G837">
        <v>174</v>
      </c>
      <c r="H837">
        <v>3747.36533194</v>
      </c>
      <c r="I837">
        <v>13</v>
      </c>
      <c r="J837" t="s">
        <v>5081</v>
      </c>
      <c r="K837">
        <v>135.02381488</v>
      </c>
      <c r="L837" t="s">
        <v>76</v>
      </c>
      <c r="M837">
        <v>1227.3080196000001</v>
      </c>
      <c r="N837" t="s">
        <v>5082</v>
      </c>
      <c r="O837">
        <v>1</v>
      </c>
      <c r="P837">
        <v>3.9190300000000004E-3</v>
      </c>
      <c r="Q837">
        <v>3.8004996100000001</v>
      </c>
      <c r="R837">
        <v>87</v>
      </c>
      <c r="S837">
        <f t="shared" si="40"/>
        <v>5454.9000000000005</v>
      </c>
      <c r="W837" t="s">
        <v>5083</v>
      </c>
      <c r="X837">
        <v>5.6448767100000001</v>
      </c>
      <c r="Y837">
        <v>30</v>
      </c>
      <c r="Z837">
        <v>57.221560750000002</v>
      </c>
      <c r="AA837">
        <f t="shared" si="41"/>
        <v>3591.7973682775005</v>
      </c>
      <c r="AB837">
        <v>1778</v>
      </c>
      <c r="AC837">
        <v>174</v>
      </c>
      <c r="AD837">
        <v>3433.8560051099998</v>
      </c>
      <c r="AE837">
        <v>11.9</v>
      </c>
      <c r="AF837" t="s">
        <v>5084</v>
      </c>
      <c r="AG837">
        <v>135.05571129</v>
      </c>
      <c r="AH837" t="s">
        <v>111</v>
      </c>
      <c r="AI837">
        <v>1223.3219529200001</v>
      </c>
      <c r="AJ837" t="s">
        <v>5085</v>
      </c>
      <c r="AK837">
        <v>1</v>
      </c>
      <c r="AL837">
        <v>3.7717900000000001E-3</v>
      </c>
      <c r="AM837">
        <v>3.8492547300000002</v>
      </c>
      <c r="AN837">
        <v>88.1</v>
      </c>
    </row>
    <row r="838" spans="1:40" x14ac:dyDescent="0.35">
      <c r="A838" t="s">
        <v>5086</v>
      </c>
      <c r="B838">
        <v>5.6083031300000004</v>
      </c>
      <c r="C838">
        <v>30</v>
      </c>
      <c r="D838">
        <v>60.518352700000001</v>
      </c>
      <c r="E838">
        <f t="shared" si="39"/>
        <v>3798.7369989790004</v>
      </c>
      <c r="F838">
        <v>1778</v>
      </c>
      <c r="G838">
        <v>174</v>
      </c>
      <c r="H838">
        <v>3631.6959222800001</v>
      </c>
      <c r="I838">
        <v>12.96</v>
      </c>
      <c r="J838" t="s">
        <v>5087</v>
      </c>
      <c r="K838">
        <v>134.9459627</v>
      </c>
      <c r="L838" t="s">
        <v>76</v>
      </c>
      <c r="M838">
        <v>1227.2719303599999</v>
      </c>
      <c r="N838" t="s">
        <v>5088</v>
      </c>
      <c r="O838">
        <v>1</v>
      </c>
      <c r="P838">
        <v>3.8536199999999999E-3</v>
      </c>
      <c r="Q838">
        <v>3.8098947500000002</v>
      </c>
      <c r="R838">
        <v>87.04</v>
      </c>
      <c r="S838">
        <f t="shared" si="40"/>
        <v>5457.4080000000004</v>
      </c>
      <c r="W838" t="s">
        <v>5089</v>
      </c>
      <c r="X838">
        <v>5.6580000699999999</v>
      </c>
      <c r="Y838">
        <v>30</v>
      </c>
      <c r="Z838">
        <v>57.634715239999998</v>
      </c>
      <c r="AA838">
        <f t="shared" si="41"/>
        <v>3617.7310756147999</v>
      </c>
      <c r="AB838">
        <v>1778</v>
      </c>
      <c r="AC838">
        <v>174</v>
      </c>
      <c r="AD838">
        <v>3458.6493347000001</v>
      </c>
      <c r="AE838">
        <v>11.98</v>
      </c>
      <c r="AF838" t="s">
        <v>5090</v>
      </c>
      <c r="AG838">
        <v>135.07145815000001</v>
      </c>
      <c r="AH838" t="s">
        <v>111</v>
      </c>
      <c r="AI838">
        <v>1223.2727403199999</v>
      </c>
      <c r="AJ838" t="s">
        <v>5091</v>
      </c>
      <c r="AK838">
        <v>1</v>
      </c>
      <c r="AL838">
        <v>3.7762899999999999E-3</v>
      </c>
      <c r="AM838">
        <v>3.8890721899999998</v>
      </c>
      <c r="AN838">
        <v>88.02</v>
      </c>
    </row>
    <row r="839" spans="1:40" x14ac:dyDescent="0.35">
      <c r="A839" t="s">
        <v>5092</v>
      </c>
      <c r="B839">
        <v>5.5984606100000001</v>
      </c>
      <c r="C839">
        <v>30</v>
      </c>
      <c r="D839">
        <v>58.758369029999997</v>
      </c>
      <c r="E839">
        <f t="shared" si="39"/>
        <v>3688.2628240130998</v>
      </c>
      <c r="F839">
        <v>1778</v>
      </c>
      <c r="G839">
        <v>174</v>
      </c>
      <c r="H839">
        <v>3526.0796054799998</v>
      </c>
      <c r="I839">
        <v>12.9</v>
      </c>
      <c r="J839" t="s">
        <v>5093</v>
      </c>
      <c r="K839">
        <v>134.93058377</v>
      </c>
      <c r="L839" t="s">
        <v>76</v>
      </c>
      <c r="M839">
        <v>1227.21943693</v>
      </c>
      <c r="N839" t="s">
        <v>5094</v>
      </c>
      <c r="O839">
        <v>1</v>
      </c>
      <c r="P839">
        <v>3.9536900000000002E-3</v>
      </c>
      <c r="Q839">
        <v>3.7879727700000001</v>
      </c>
      <c r="R839">
        <v>87.1</v>
      </c>
      <c r="S839">
        <f t="shared" si="40"/>
        <v>5461.17</v>
      </c>
      <c r="W839" t="s">
        <v>5095</v>
      </c>
      <c r="X839">
        <v>5.65143839</v>
      </c>
      <c r="Y839">
        <v>30</v>
      </c>
      <c r="Z839">
        <v>57.157954529999998</v>
      </c>
      <c r="AA839">
        <f t="shared" si="41"/>
        <v>3587.8048058480999</v>
      </c>
      <c r="AB839">
        <v>1778</v>
      </c>
      <c r="AC839">
        <v>174</v>
      </c>
      <c r="AD839">
        <v>3430.0390069499999</v>
      </c>
      <c r="AE839">
        <v>12.08</v>
      </c>
      <c r="AF839" t="s">
        <v>5096</v>
      </c>
      <c r="AG839">
        <v>135.11081754</v>
      </c>
      <c r="AH839" t="s">
        <v>111</v>
      </c>
      <c r="AI839">
        <v>1223.2202468800001</v>
      </c>
      <c r="AJ839" t="s">
        <v>5097</v>
      </c>
      <c r="AK839">
        <v>1</v>
      </c>
      <c r="AL839">
        <v>3.6514899999999999E-3</v>
      </c>
      <c r="AM839">
        <v>3.8684923800000002</v>
      </c>
      <c r="AN839">
        <v>87.92</v>
      </c>
    </row>
    <row r="840" spans="1:40" x14ac:dyDescent="0.35">
      <c r="A840" t="s">
        <v>5098</v>
      </c>
      <c r="B840">
        <v>5.5689330500000001</v>
      </c>
      <c r="C840">
        <v>30</v>
      </c>
      <c r="D840">
        <v>61.811723890000003</v>
      </c>
      <c r="E840">
        <f t="shared" si="39"/>
        <v>3879.9219085753002</v>
      </c>
      <c r="F840">
        <v>1778</v>
      </c>
      <c r="G840">
        <v>174</v>
      </c>
      <c r="H840">
        <v>3709.3109043999998</v>
      </c>
      <c r="I840">
        <v>12.9</v>
      </c>
      <c r="J840" t="s">
        <v>5099</v>
      </c>
      <c r="K840">
        <v>135.00844572</v>
      </c>
      <c r="L840" t="s">
        <v>76</v>
      </c>
      <c r="M840">
        <v>1227.1242925700001</v>
      </c>
      <c r="N840" t="s">
        <v>5100</v>
      </c>
      <c r="O840">
        <v>1</v>
      </c>
      <c r="P840">
        <v>3.8765000000000002E-3</v>
      </c>
      <c r="Q840">
        <v>3.8219742000000001</v>
      </c>
      <c r="R840">
        <v>87.1</v>
      </c>
      <c r="S840">
        <f t="shared" si="40"/>
        <v>5461.17</v>
      </c>
      <c r="W840" t="s">
        <v>5101</v>
      </c>
      <c r="X840">
        <v>5.6908084700000003</v>
      </c>
      <c r="Y840">
        <v>30</v>
      </c>
      <c r="Z840">
        <v>57.683008610000002</v>
      </c>
      <c r="AA840">
        <f t="shared" si="41"/>
        <v>3620.7624504497003</v>
      </c>
      <c r="AB840">
        <v>1778</v>
      </c>
      <c r="AC840">
        <v>174</v>
      </c>
      <c r="AD840">
        <v>3461.5474118299999</v>
      </c>
      <c r="AE840">
        <v>12.1</v>
      </c>
      <c r="AF840" t="s">
        <v>5102</v>
      </c>
      <c r="AG840">
        <v>134.93802260999999</v>
      </c>
      <c r="AH840" t="s">
        <v>111</v>
      </c>
      <c r="AI840">
        <v>1223.1316642100001</v>
      </c>
      <c r="AJ840" t="s">
        <v>5103</v>
      </c>
      <c r="AK840">
        <v>1</v>
      </c>
      <c r="AL840">
        <v>3.7626199999999999E-3</v>
      </c>
      <c r="AM840">
        <v>3.8926512899999999</v>
      </c>
      <c r="AN840">
        <v>87.9</v>
      </c>
    </row>
    <row r="841" spans="1:40" x14ac:dyDescent="0.35">
      <c r="A841" t="s">
        <v>5104</v>
      </c>
      <c r="B841">
        <v>5.5820564099999999</v>
      </c>
      <c r="C841">
        <v>30</v>
      </c>
      <c r="D841">
        <v>63.380401390000003</v>
      </c>
      <c r="E841">
        <f t="shared" si="39"/>
        <v>3978.3877952503003</v>
      </c>
      <c r="F841">
        <v>1778</v>
      </c>
      <c r="G841">
        <v>174</v>
      </c>
      <c r="H841">
        <v>3803.4469713799999</v>
      </c>
      <c r="I841">
        <v>12.9</v>
      </c>
      <c r="J841" t="s">
        <v>5105</v>
      </c>
      <c r="K841">
        <v>134.93010158999999</v>
      </c>
      <c r="L841" t="s">
        <v>76</v>
      </c>
      <c r="M841">
        <v>1227.07836081</v>
      </c>
      <c r="N841" t="s">
        <v>5106</v>
      </c>
      <c r="O841">
        <v>1</v>
      </c>
      <c r="P841">
        <v>3.9731999999999996E-3</v>
      </c>
      <c r="Q841">
        <v>3.7861832199999998</v>
      </c>
      <c r="R841">
        <v>87.1</v>
      </c>
      <c r="S841">
        <f t="shared" si="40"/>
        <v>5461.17</v>
      </c>
      <c r="W841" t="s">
        <v>5107</v>
      </c>
      <c r="X841">
        <v>5.6383150300000002</v>
      </c>
      <c r="Y841">
        <v>30</v>
      </c>
      <c r="Z841">
        <v>59.892719280000001</v>
      </c>
      <c r="AA841">
        <f t="shared" si="41"/>
        <v>3759.4659892056002</v>
      </c>
      <c r="AB841">
        <v>1778</v>
      </c>
      <c r="AC841">
        <v>174</v>
      </c>
      <c r="AD841">
        <v>3594.1517682499998</v>
      </c>
      <c r="AE841">
        <v>12.1</v>
      </c>
      <c r="AF841" t="s">
        <v>5108</v>
      </c>
      <c r="AG841">
        <v>134.94639119000001</v>
      </c>
      <c r="AH841" t="s">
        <v>111</v>
      </c>
      <c r="AI841">
        <v>1223.0890132899999</v>
      </c>
      <c r="AJ841" t="s">
        <v>5109</v>
      </c>
      <c r="AK841">
        <v>1</v>
      </c>
      <c r="AL841">
        <v>3.6679600000000001E-3</v>
      </c>
      <c r="AM841">
        <v>3.8264379800000001</v>
      </c>
      <c r="AN841">
        <v>87.9</v>
      </c>
    </row>
    <row r="842" spans="1:40" x14ac:dyDescent="0.35">
      <c r="A842" t="s">
        <v>5110</v>
      </c>
      <c r="B842">
        <v>5.5918989300000002</v>
      </c>
      <c r="C842">
        <v>30</v>
      </c>
      <c r="D842">
        <v>62.456089710000001</v>
      </c>
      <c r="E842">
        <f t="shared" si="39"/>
        <v>3920.3687510967002</v>
      </c>
      <c r="F842">
        <v>1778</v>
      </c>
      <c r="G842">
        <v>174</v>
      </c>
      <c r="H842">
        <v>3747.9791862699999</v>
      </c>
      <c r="I842">
        <v>12.9</v>
      </c>
      <c r="J842" t="s">
        <v>5111</v>
      </c>
      <c r="K842">
        <v>134.92272867</v>
      </c>
      <c r="L842" t="s">
        <v>76</v>
      </c>
      <c r="M842">
        <v>1227.02586737</v>
      </c>
      <c r="N842" t="s">
        <v>5112</v>
      </c>
      <c r="O842">
        <v>1</v>
      </c>
      <c r="P842">
        <v>3.7983299999999999E-3</v>
      </c>
      <c r="Q842">
        <v>3.8063156500000002</v>
      </c>
      <c r="R842">
        <v>87.1</v>
      </c>
      <c r="S842">
        <f t="shared" si="40"/>
        <v>5461.17</v>
      </c>
      <c r="W842" t="s">
        <v>5113</v>
      </c>
      <c r="X842">
        <v>5.6744042700000001</v>
      </c>
      <c r="Y842">
        <v>30</v>
      </c>
      <c r="Z842">
        <v>59.176855869999997</v>
      </c>
      <c r="AA842">
        <f t="shared" si="41"/>
        <v>3714.5312429598998</v>
      </c>
      <c r="AB842">
        <v>1778</v>
      </c>
      <c r="AC842">
        <v>174</v>
      </c>
      <c r="AD842">
        <v>3551.1929284500002</v>
      </c>
      <c r="AE842">
        <v>12.02</v>
      </c>
      <c r="AF842" t="s">
        <v>5114</v>
      </c>
      <c r="AG842">
        <v>134.74345880000001</v>
      </c>
      <c r="AH842" t="s">
        <v>111</v>
      </c>
      <c r="AI842">
        <v>1223.0627665699999</v>
      </c>
      <c r="AJ842" t="s">
        <v>5115</v>
      </c>
      <c r="AK842">
        <v>1</v>
      </c>
      <c r="AL842">
        <v>3.6716499999999998E-3</v>
      </c>
      <c r="AM842">
        <v>3.8617815700000002</v>
      </c>
      <c r="AN842">
        <v>87.98</v>
      </c>
    </row>
    <row r="843" spans="1:40" x14ac:dyDescent="0.35">
      <c r="A843" t="s">
        <v>5116</v>
      </c>
      <c r="B843">
        <v>5.5558096900000002</v>
      </c>
      <c r="C843">
        <v>30</v>
      </c>
      <c r="D843">
        <v>61.154674399999998</v>
      </c>
      <c r="E843">
        <f t="shared" si="39"/>
        <v>3838.6789120879998</v>
      </c>
      <c r="F843">
        <v>1778</v>
      </c>
      <c r="G843">
        <v>174</v>
      </c>
      <c r="H843">
        <v>3669.8814777100001</v>
      </c>
      <c r="I843">
        <v>12.9</v>
      </c>
      <c r="J843" t="s">
        <v>5117</v>
      </c>
      <c r="K843">
        <v>135.02420261</v>
      </c>
      <c r="L843" t="s">
        <v>76</v>
      </c>
      <c r="M843">
        <v>1226.9700930900001</v>
      </c>
      <c r="N843" t="s">
        <v>5118</v>
      </c>
      <c r="O843">
        <v>1</v>
      </c>
      <c r="P843">
        <v>3.8398999999999998E-3</v>
      </c>
      <c r="Q843">
        <v>3.7987100599999999</v>
      </c>
      <c r="R843">
        <v>87.1</v>
      </c>
      <c r="S843">
        <f t="shared" si="40"/>
        <v>5461.17</v>
      </c>
      <c r="W843" t="s">
        <v>5119</v>
      </c>
      <c r="X843">
        <v>5.6153491500000001</v>
      </c>
      <c r="Y843">
        <v>30</v>
      </c>
      <c r="Z843">
        <v>58.496153589999999</v>
      </c>
      <c r="AA843">
        <f t="shared" si="41"/>
        <v>3671.8035608443001</v>
      </c>
      <c r="AB843">
        <v>1778</v>
      </c>
      <c r="AC843">
        <v>174</v>
      </c>
      <c r="AD843">
        <v>3510.3441022000002</v>
      </c>
      <c r="AE843">
        <v>11.92</v>
      </c>
      <c r="AF843" t="s">
        <v>5120</v>
      </c>
      <c r="AG843">
        <v>134.92278937</v>
      </c>
      <c r="AH843" t="s">
        <v>111</v>
      </c>
      <c r="AI843">
        <v>1222.9643413700001</v>
      </c>
      <c r="AJ843" t="s">
        <v>5121</v>
      </c>
      <c r="AK843">
        <v>1</v>
      </c>
      <c r="AL843">
        <v>3.6208E-3</v>
      </c>
      <c r="AM843">
        <v>3.84880734</v>
      </c>
      <c r="AN843">
        <v>88.08</v>
      </c>
    </row>
    <row r="844" spans="1:40" x14ac:dyDescent="0.35">
      <c r="A844" t="s">
        <v>5122</v>
      </c>
      <c r="B844">
        <v>5.5656522099999997</v>
      </c>
      <c r="C844">
        <v>30</v>
      </c>
      <c r="D844">
        <v>61.136618890000001</v>
      </c>
      <c r="E844">
        <f t="shared" si="39"/>
        <v>3837.5455677253003</v>
      </c>
      <c r="F844">
        <v>1778</v>
      </c>
      <c r="G844">
        <v>174</v>
      </c>
      <c r="H844">
        <v>3668.7979699399998</v>
      </c>
      <c r="I844">
        <v>12.94</v>
      </c>
      <c r="J844" t="s">
        <v>5123</v>
      </c>
      <c r="K844">
        <v>135.01598031</v>
      </c>
      <c r="L844" t="s">
        <v>76</v>
      </c>
      <c r="M844">
        <v>1226.93072302</v>
      </c>
      <c r="N844" t="s">
        <v>5124</v>
      </c>
      <c r="O844">
        <v>1</v>
      </c>
      <c r="P844">
        <v>3.9276500000000004E-3</v>
      </c>
      <c r="Q844">
        <v>3.8004996100000001</v>
      </c>
      <c r="R844">
        <v>87.06</v>
      </c>
      <c r="S844">
        <f t="shared" si="40"/>
        <v>5458.6620000000003</v>
      </c>
      <c r="W844" t="s">
        <v>5125</v>
      </c>
      <c r="X844">
        <v>5.6383150300000002</v>
      </c>
      <c r="Y844">
        <v>30</v>
      </c>
      <c r="Z844">
        <v>58.885141070000003</v>
      </c>
      <c r="AA844">
        <f t="shared" si="41"/>
        <v>3696.2203049639002</v>
      </c>
      <c r="AB844">
        <v>1778</v>
      </c>
      <c r="AC844">
        <v>174</v>
      </c>
      <c r="AD844">
        <v>3533.68717354</v>
      </c>
      <c r="AE844">
        <v>11.98</v>
      </c>
      <c r="AF844" t="s">
        <v>5126</v>
      </c>
      <c r="AG844">
        <v>135.00114542</v>
      </c>
      <c r="AH844" t="s">
        <v>111</v>
      </c>
      <c r="AI844">
        <v>1222.91840961</v>
      </c>
      <c r="AJ844" t="s">
        <v>5127</v>
      </c>
      <c r="AK844">
        <v>1</v>
      </c>
      <c r="AL844">
        <v>3.81665E-3</v>
      </c>
      <c r="AM844">
        <v>3.87251886</v>
      </c>
      <c r="AN844">
        <v>88.02</v>
      </c>
    </row>
    <row r="845" spans="1:40" x14ac:dyDescent="0.35">
      <c r="A845" t="s">
        <v>5128</v>
      </c>
      <c r="B845">
        <v>5.5787755700000004</v>
      </c>
      <c r="C845">
        <v>30</v>
      </c>
      <c r="D845">
        <v>60.046471539999999</v>
      </c>
      <c r="E845">
        <f t="shared" si="39"/>
        <v>3769.1170185658002</v>
      </c>
      <c r="F845">
        <v>1778</v>
      </c>
      <c r="G845">
        <v>174</v>
      </c>
      <c r="H845">
        <v>3603.3784150900001</v>
      </c>
      <c r="I845">
        <v>13</v>
      </c>
      <c r="J845" t="s">
        <v>5129</v>
      </c>
      <c r="K845">
        <v>134.91487351000001</v>
      </c>
      <c r="L845" t="s">
        <v>76</v>
      </c>
      <c r="M845">
        <v>1226.8847912599999</v>
      </c>
      <c r="N845" t="s">
        <v>5130</v>
      </c>
      <c r="O845">
        <v>1</v>
      </c>
      <c r="P845">
        <v>4.10487E-3</v>
      </c>
      <c r="Q845">
        <v>3.8188424900000002</v>
      </c>
      <c r="R845">
        <v>87</v>
      </c>
      <c r="S845">
        <f t="shared" si="40"/>
        <v>5454.9000000000005</v>
      </c>
      <c r="W845" t="s">
        <v>5131</v>
      </c>
      <c r="X845">
        <v>5.7104935000000001</v>
      </c>
      <c r="Y845">
        <v>30</v>
      </c>
      <c r="Z845">
        <v>58.834909809999999</v>
      </c>
      <c r="AA845">
        <f t="shared" si="41"/>
        <v>3693.0672887737001</v>
      </c>
      <c r="AB845">
        <v>1778</v>
      </c>
      <c r="AC845">
        <v>174</v>
      </c>
      <c r="AD845">
        <v>3530.6728043399999</v>
      </c>
      <c r="AE845">
        <v>12.08</v>
      </c>
      <c r="AF845" t="s">
        <v>5132</v>
      </c>
      <c r="AG845">
        <v>135.02462664999999</v>
      </c>
      <c r="AH845" t="s">
        <v>111</v>
      </c>
      <c r="AI845">
        <v>1222.85935449</v>
      </c>
      <c r="AJ845" t="s">
        <v>5133</v>
      </c>
      <c r="AK845">
        <v>1</v>
      </c>
      <c r="AL845">
        <v>3.56238E-3</v>
      </c>
      <c r="AM845">
        <v>3.8908617400000001</v>
      </c>
      <c r="AN845">
        <v>87.92</v>
      </c>
    </row>
    <row r="846" spans="1:40" x14ac:dyDescent="0.35">
      <c r="A846" t="s">
        <v>5134</v>
      </c>
      <c r="B846">
        <v>5.6115839699999999</v>
      </c>
      <c r="C846">
        <v>30</v>
      </c>
      <c r="D846">
        <v>60.11642303</v>
      </c>
      <c r="E846">
        <f t="shared" si="39"/>
        <v>3773.5078735931002</v>
      </c>
      <c r="F846">
        <v>1778</v>
      </c>
      <c r="G846">
        <v>174</v>
      </c>
      <c r="H846">
        <v>3607.5761917099999</v>
      </c>
      <c r="I846">
        <v>13</v>
      </c>
      <c r="J846" t="s">
        <v>5135</v>
      </c>
      <c r="K846">
        <v>134.97699408</v>
      </c>
      <c r="L846" t="s">
        <v>76</v>
      </c>
      <c r="M846">
        <v>1226.8388594999999</v>
      </c>
      <c r="N846" t="s">
        <v>5136</v>
      </c>
      <c r="O846">
        <v>1</v>
      </c>
      <c r="P846">
        <v>3.7252399999999999E-3</v>
      </c>
      <c r="Q846">
        <v>3.8139212300000001</v>
      </c>
      <c r="R846">
        <v>87</v>
      </c>
      <c r="S846">
        <f t="shared" si="40"/>
        <v>5454.9000000000005</v>
      </c>
      <c r="W846" t="s">
        <v>5137</v>
      </c>
      <c r="X846">
        <v>5.6415958699999997</v>
      </c>
      <c r="Y846">
        <v>30</v>
      </c>
      <c r="Z846">
        <v>58.029701639999999</v>
      </c>
      <c r="AA846">
        <f t="shared" si="41"/>
        <v>3642.5243719427999</v>
      </c>
      <c r="AB846">
        <v>1778</v>
      </c>
      <c r="AC846">
        <v>174</v>
      </c>
      <c r="AD846">
        <v>3482.35240054</v>
      </c>
      <c r="AE846">
        <v>12.1</v>
      </c>
      <c r="AF846" t="s">
        <v>5138</v>
      </c>
      <c r="AG846">
        <v>135.11000389</v>
      </c>
      <c r="AH846" t="s">
        <v>111</v>
      </c>
      <c r="AI846">
        <v>1222.8396694600001</v>
      </c>
      <c r="AJ846" t="s">
        <v>5139</v>
      </c>
      <c r="AK846">
        <v>1</v>
      </c>
      <c r="AL846">
        <v>3.62466E-3</v>
      </c>
      <c r="AM846">
        <v>3.8474651799999999</v>
      </c>
      <c r="AN846">
        <v>87.9</v>
      </c>
    </row>
    <row r="847" spans="1:40" x14ac:dyDescent="0.35">
      <c r="A847" t="s">
        <v>5140</v>
      </c>
      <c r="B847">
        <v>5.5820564099999999</v>
      </c>
      <c r="C847">
        <v>30</v>
      </c>
      <c r="D847">
        <v>60.255339749999997</v>
      </c>
      <c r="E847">
        <f t="shared" si="39"/>
        <v>3782.2276761075</v>
      </c>
      <c r="F847">
        <v>1778</v>
      </c>
      <c r="G847">
        <v>174</v>
      </c>
      <c r="H847">
        <v>3615.9125602200002</v>
      </c>
      <c r="I847">
        <v>13</v>
      </c>
      <c r="J847" t="s">
        <v>5141</v>
      </c>
      <c r="K847">
        <v>134.88340148</v>
      </c>
      <c r="L847" t="s">
        <v>76</v>
      </c>
      <c r="M847">
        <v>1226.7863660600001</v>
      </c>
      <c r="N847" t="s">
        <v>5142</v>
      </c>
      <c r="O847">
        <v>1</v>
      </c>
      <c r="P847">
        <v>3.80029E-3</v>
      </c>
      <c r="Q847">
        <v>3.8072104200000001</v>
      </c>
      <c r="R847">
        <v>87</v>
      </c>
      <c r="S847">
        <f t="shared" si="40"/>
        <v>5454.9000000000005</v>
      </c>
      <c r="W847" t="s">
        <v>5143</v>
      </c>
      <c r="X847">
        <v>5.6580000699999999</v>
      </c>
      <c r="Y847">
        <v>30</v>
      </c>
      <c r="Z847">
        <v>56.929035980000002</v>
      </c>
      <c r="AA847">
        <f t="shared" si="41"/>
        <v>3573.4355884646002</v>
      </c>
      <c r="AB847">
        <v>1778</v>
      </c>
      <c r="AC847">
        <v>174</v>
      </c>
      <c r="AD847">
        <v>3416.30164401</v>
      </c>
      <c r="AE847">
        <v>12.1</v>
      </c>
      <c r="AF847" t="s">
        <v>5144</v>
      </c>
      <c r="AG847">
        <v>135.0868906</v>
      </c>
      <c r="AH847" t="s">
        <v>111</v>
      </c>
      <c r="AI847">
        <v>1222.7707718199999</v>
      </c>
      <c r="AJ847" t="s">
        <v>5145</v>
      </c>
      <c r="AK847">
        <v>1</v>
      </c>
      <c r="AL847">
        <v>3.7584699999999999E-3</v>
      </c>
      <c r="AM847">
        <v>3.8573076999999998</v>
      </c>
      <c r="AN847">
        <v>87.9</v>
      </c>
    </row>
    <row r="848" spans="1:40" x14ac:dyDescent="0.35">
      <c r="A848" t="s">
        <v>5146</v>
      </c>
      <c r="B848">
        <v>5.5722138899999996</v>
      </c>
      <c r="C848">
        <v>30</v>
      </c>
      <c r="D848">
        <v>58.49822339</v>
      </c>
      <c r="E848">
        <f t="shared" si="39"/>
        <v>3671.9334821903003</v>
      </c>
      <c r="F848">
        <v>1778</v>
      </c>
      <c r="G848">
        <v>174</v>
      </c>
      <c r="H848">
        <v>3512.0802812799998</v>
      </c>
      <c r="I848">
        <v>13.04</v>
      </c>
      <c r="J848" t="s">
        <v>5147</v>
      </c>
      <c r="K848">
        <v>134.77406887999999</v>
      </c>
      <c r="L848" t="s">
        <v>76</v>
      </c>
      <c r="M848">
        <v>1226.7798043800001</v>
      </c>
      <c r="N848" t="s">
        <v>5148</v>
      </c>
      <c r="O848">
        <v>1</v>
      </c>
      <c r="P848">
        <v>3.9621200000000004E-3</v>
      </c>
      <c r="Q848">
        <v>3.78305151</v>
      </c>
      <c r="R848">
        <v>86.96</v>
      </c>
      <c r="S848">
        <f t="shared" si="40"/>
        <v>5452.3919999999998</v>
      </c>
      <c r="W848" t="s">
        <v>5149</v>
      </c>
      <c r="X848">
        <v>5.6350341899999998</v>
      </c>
      <c r="Y848">
        <v>30</v>
      </c>
      <c r="Z848">
        <v>57.92678523</v>
      </c>
      <c r="AA848">
        <f t="shared" si="41"/>
        <v>3636.0643088871002</v>
      </c>
      <c r="AB848">
        <v>1778</v>
      </c>
      <c r="AC848">
        <v>174</v>
      </c>
      <c r="AD848">
        <v>3476.1764048999999</v>
      </c>
      <c r="AE848">
        <v>12.18</v>
      </c>
      <c r="AF848" t="s">
        <v>5150</v>
      </c>
      <c r="AG848">
        <v>135.05576887000001</v>
      </c>
      <c r="AH848" t="s">
        <v>111</v>
      </c>
      <c r="AI848">
        <v>1222.74780594</v>
      </c>
      <c r="AJ848" t="s">
        <v>5151</v>
      </c>
      <c r="AK848">
        <v>1</v>
      </c>
      <c r="AL848">
        <v>3.76115E-3</v>
      </c>
      <c r="AM848">
        <v>3.8541759899999999</v>
      </c>
      <c r="AN848">
        <v>87.82</v>
      </c>
    </row>
    <row r="849" spans="1:40" x14ac:dyDescent="0.35">
      <c r="A849" t="s">
        <v>5152</v>
      </c>
      <c r="B849">
        <v>5.5656522099999997</v>
      </c>
      <c r="C849">
        <v>30</v>
      </c>
      <c r="D849">
        <v>59.156946580000003</v>
      </c>
      <c r="E849">
        <f t="shared" si="39"/>
        <v>3713.2815368266006</v>
      </c>
      <c r="F849">
        <v>1778</v>
      </c>
      <c r="G849">
        <v>174</v>
      </c>
      <c r="H849">
        <v>3554.08332845</v>
      </c>
      <c r="I849">
        <v>13.1</v>
      </c>
      <c r="J849" t="s">
        <v>5153</v>
      </c>
      <c r="K849">
        <v>134.78945676000001</v>
      </c>
      <c r="L849" t="s">
        <v>76</v>
      </c>
      <c r="M849">
        <v>1226.78308522</v>
      </c>
      <c r="N849" t="s">
        <v>5154</v>
      </c>
      <c r="O849">
        <v>1</v>
      </c>
      <c r="P849">
        <v>3.9515399999999999E-3</v>
      </c>
      <c r="Q849">
        <v>3.7924466400000001</v>
      </c>
      <c r="R849">
        <v>86.9</v>
      </c>
      <c r="S849">
        <f t="shared" si="40"/>
        <v>5448.630000000001</v>
      </c>
      <c r="W849" t="s">
        <v>5155</v>
      </c>
      <c r="X849">
        <v>5.6612809100000003</v>
      </c>
      <c r="Y849">
        <v>30</v>
      </c>
      <c r="Z849">
        <v>57.415221250000002</v>
      </c>
      <c r="AA849">
        <f t="shared" si="41"/>
        <v>3603.9534378625003</v>
      </c>
      <c r="AB849">
        <v>1778</v>
      </c>
      <c r="AC849">
        <v>174</v>
      </c>
      <c r="AD849">
        <v>3445.4775386199999</v>
      </c>
      <c r="AE849">
        <v>12.2</v>
      </c>
      <c r="AF849" t="s">
        <v>5156</v>
      </c>
      <c r="AG849">
        <v>134.93055627999999</v>
      </c>
      <c r="AH849" t="s">
        <v>111</v>
      </c>
      <c r="AI849">
        <v>1222.70843586</v>
      </c>
      <c r="AJ849" t="s">
        <v>5157</v>
      </c>
      <c r="AK849">
        <v>1</v>
      </c>
      <c r="AL849">
        <v>3.6187900000000002E-3</v>
      </c>
      <c r="AM849">
        <v>3.8483599499999999</v>
      </c>
      <c r="AN849">
        <v>87.8</v>
      </c>
    </row>
    <row r="850" spans="1:40" x14ac:dyDescent="0.35">
      <c r="A850" t="s">
        <v>5158</v>
      </c>
      <c r="B850">
        <v>5.5623713700000001</v>
      </c>
      <c r="C850">
        <v>30</v>
      </c>
      <c r="D850">
        <v>59.304200350000002</v>
      </c>
      <c r="E850">
        <f t="shared" si="39"/>
        <v>3722.5246559695001</v>
      </c>
      <c r="F850">
        <v>1778</v>
      </c>
      <c r="G850">
        <v>174</v>
      </c>
      <c r="H850">
        <v>3562.9301708200001</v>
      </c>
      <c r="I850">
        <v>13.1</v>
      </c>
      <c r="J850" t="s">
        <v>5159</v>
      </c>
      <c r="K850">
        <v>134.81343154000001</v>
      </c>
      <c r="L850" t="s">
        <v>76</v>
      </c>
      <c r="M850">
        <v>1226.7666810200001</v>
      </c>
      <c r="N850" t="s">
        <v>5160</v>
      </c>
      <c r="O850">
        <v>1</v>
      </c>
      <c r="P850">
        <v>3.9581299999999998E-3</v>
      </c>
      <c r="Q850">
        <v>3.7946835800000001</v>
      </c>
      <c r="R850">
        <v>86.9</v>
      </c>
      <c r="S850">
        <f t="shared" si="40"/>
        <v>5448.630000000001</v>
      </c>
      <c r="W850" t="s">
        <v>5161</v>
      </c>
      <c r="X850">
        <v>5.6153491500000001</v>
      </c>
      <c r="Y850">
        <v>30</v>
      </c>
      <c r="Z850">
        <v>57.895973820000002</v>
      </c>
      <c r="AA850">
        <f t="shared" si="41"/>
        <v>3634.1302766814001</v>
      </c>
      <c r="AB850">
        <v>1778</v>
      </c>
      <c r="AC850">
        <v>174</v>
      </c>
      <c r="AD850">
        <v>3474.3274176099999</v>
      </c>
      <c r="AE850">
        <v>12.04</v>
      </c>
      <c r="AF850" t="s">
        <v>5162</v>
      </c>
      <c r="AG850">
        <v>135.10251023000001</v>
      </c>
      <c r="AH850" t="s">
        <v>111</v>
      </c>
      <c r="AI850">
        <v>1222.67562746</v>
      </c>
      <c r="AJ850" t="s">
        <v>5163</v>
      </c>
      <c r="AK850">
        <v>1</v>
      </c>
      <c r="AL850">
        <v>3.6786000000000002E-3</v>
      </c>
      <c r="AM850">
        <v>3.8219641000000002</v>
      </c>
      <c r="AN850">
        <v>87.96</v>
      </c>
    </row>
    <row r="851" spans="1:40" x14ac:dyDescent="0.35">
      <c r="A851" t="s">
        <v>5164</v>
      </c>
      <c r="B851">
        <v>5.5590905299999998</v>
      </c>
      <c r="C851">
        <v>30</v>
      </c>
      <c r="D851">
        <v>59.17616572</v>
      </c>
      <c r="E851">
        <f t="shared" si="39"/>
        <v>3714.4879222444001</v>
      </c>
      <c r="F851">
        <v>1778</v>
      </c>
      <c r="G851">
        <v>174</v>
      </c>
      <c r="H851">
        <v>3555.2379930699999</v>
      </c>
      <c r="I851">
        <v>13.1</v>
      </c>
      <c r="J851" t="s">
        <v>5165</v>
      </c>
      <c r="K851">
        <v>134.95340786</v>
      </c>
      <c r="L851" t="s">
        <v>76</v>
      </c>
      <c r="M851">
        <v>1226.6780983399999</v>
      </c>
      <c r="N851" t="s">
        <v>5166</v>
      </c>
      <c r="O851">
        <v>1</v>
      </c>
      <c r="P851">
        <v>3.8573100000000001E-3</v>
      </c>
      <c r="Q851">
        <v>3.8166055499999998</v>
      </c>
      <c r="R851">
        <v>86.9</v>
      </c>
      <c r="S851">
        <f t="shared" si="40"/>
        <v>5448.630000000001</v>
      </c>
      <c r="W851" t="s">
        <v>5167</v>
      </c>
      <c r="X851">
        <v>5.6580000699999999</v>
      </c>
      <c r="Y851">
        <v>30</v>
      </c>
      <c r="Z851">
        <v>56.545414219999998</v>
      </c>
      <c r="AA851">
        <f t="shared" si="41"/>
        <v>3549.3556505893998</v>
      </c>
      <c r="AB851">
        <v>1778</v>
      </c>
      <c r="AC851">
        <v>174</v>
      </c>
      <c r="AD851">
        <v>3393.2805680699998</v>
      </c>
      <c r="AE851">
        <v>12</v>
      </c>
      <c r="AF851" t="s">
        <v>5168</v>
      </c>
      <c r="AG851">
        <v>134.94644349999999</v>
      </c>
      <c r="AH851" t="s">
        <v>111</v>
      </c>
      <c r="AI851">
        <v>1222.6264148600001</v>
      </c>
      <c r="AJ851" t="s">
        <v>5169</v>
      </c>
      <c r="AK851">
        <v>1</v>
      </c>
      <c r="AL851">
        <v>3.7852699999999999E-3</v>
      </c>
      <c r="AM851">
        <v>3.8564129199999999</v>
      </c>
      <c r="AN851">
        <v>88</v>
      </c>
    </row>
    <row r="852" spans="1:40" x14ac:dyDescent="0.35">
      <c r="A852" t="s">
        <v>5170</v>
      </c>
      <c r="B852">
        <v>5.60502229</v>
      </c>
      <c r="C852">
        <v>30</v>
      </c>
      <c r="D852">
        <v>57.85830868</v>
      </c>
      <c r="E852">
        <f t="shared" si="39"/>
        <v>3631.7660358436001</v>
      </c>
      <c r="F852">
        <v>1778</v>
      </c>
      <c r="G852">
        <v>174</v>
      </c>
      <c r="H852">
        <v>3476.0626128899999</v>
      </c>
      <c r="I852">
        <v>13.1</v>
      </c>
      <c r="J852" t="s">
        <v>5171</v>
      </c>
      <c r="K852">
        <v>134.87519902</v>
      </c>
      <c r="L852" t="s">
        <v>76</v>
      </c>
      <c r="M852">
        <v>1226.6321665800001</v>
      </c>
      <c r="N852" t="s">
        <v>5172</v>
      </c>
      <c r="O852">
        <v>1</v>
      </c>
      <c r="P852">
        <v>3.98819E-3</v>
      </c>
      <c r="Q852">
        <v>3.8094473600000001</v>
      </c>
      <c r="R852">
        <v>86.9</v>
      </c>
      <c r="S852">
        <f t="shared" si="40"/>
        <v>5448.630000000001</v>
      </c>
      <c r="W852" t="s">
        <v>5173</v>
      </c>
      <c r="X852">
        <v>5.6284725099999999</v>
      </c>
      <c r="Y852">
        <v>30</v>
      </c>
      <c r="Z852">
        <v>57.176987750000002</v>
      </c>
      <c r="AA852">
        <f t="shared" si="41"/>
        <v>3588.9995210675002</v>
      </c>
      <c r="AB852">
        <v>1778</v>
      </c>
      <c r="AC852">
        <v>174</v>
      </c>
      <c r="AD852">
        <v>3431.1811870800002</v>
      </c>
      <c r="AE852">
        <v>12</v>
      </c>
      <c r="AF852" t="s">
        <v>5174</v>
      </c>
      <c r="AG852">
        <v>135.03955467</v>
      </c>
      <c r="AH852" t="s">
        <v>111</v>
      </c>
      <c r="AI852">
        <v>1222.5214279899999</v>
      </c>
      <c r="AJ852" t="s">
        <v>5175</v>
      </c>
      <c r="AK852">
        <v>1</v>
      </c>
      <c r="AL852">
        <v>3.6992700000000002E-3</v>
      </c>
      <c r="AM852">
        <v>3.8550707599999998</v>
      </c>
      <c r="AN852">
        <v>88</v>
      </c>
    </row>
    <row r="853" spans="1:40" x14ac:dyDescent="0.35">
      <c r="A853" t="s">
        <v>5176</v>
      </c>
      <c r="B853">
        <v>5.6017414499999996</v>
      </c>
      <c r="C853">
        <v>30</v>
      </c>
      <c r="D853">
        <v>58.08486422</v>
      </c>
      <c r="E853">
        <f t="shared" si="39"/>
        <v>3645.9869270894001</v>
      </c>
      <c r="F853">
        <v>1778</v>
      </c>
      <c r="G853">
        <v>174</v>
      </c>
      <c r="H853">
        <v>3488.0588444999999</v>
      </c>
      <c r="I853">
        <v>13.02</v>
      </c>
      <c r="J853" t="s">
        <v>5177</v>
      </c>
      <c r="K853">
        <v>134.68801113999999</v>
      </c>
      <c r="L853" t="s">
        <v>76</v>
      </c>
      <c r="M853">
        <v>1226.59935819</v>
      </c>
      <c r="N853" t="s">
        <v>5178</v>
      </c>
      <c r="O853">
        <v>1</v>
      </c>
      <c r="P853">
        <v>3.9045999999999998E-3</v>
      </c>
      <c r="Q853">
        <v>3.8224215899999998</v>
      </c>
      <c r="R853">
        <v>86.98</v>
      </c>
      <c r="S853">
        <f t="shared" si="40"/>
        <v>5453.6460000000006</v>
      </c>
      <c r="W853" t="s">
        <v>5179</v>
      </c>
      <c r="X853">
        <v>5.6251916700000004</v>
      </c>
      <c r="Y853">
        <v>30</v>
      </c>
      <c r="Z853">
        <v>57.674049500000002</v>
      </c>
      <c r="AA853">
        <f t="shared" si="41"/>
        <v>3620.2000871150003</v>
      </c>
      <c r="AB853">
        <v>1778</v>
      </c>
      <c r="AC853">
        <v>174</v>
      </c>
      <c r="AD853">
        <v>3461.0097769600002</v>
      </c>
      <c r="AE853">
        <v>12</v>
      </c>
      <c r="AF853" t="s">
        <v>5180</v>
      </c>
      <c r="AG853">
        <v>134.82924312</v>
      </c>
      <c r="AH853" t="s">
        <v>111</v>
      </c>
      <c r="AI853">
        <v>1222.4820579100001</v>
      </c>
      <c r="AJ853" t="s">
        <v>5181</v>
      </c>
      <c r="AK853">
        <v>1</v>
      </c>
      <c r="AL853">
        <v>3.7769800000000001E-3</v>
      </c>
      <c r="AM853">
        <v>3.8438860799999999</v>
      </c>
      <c r="AN853">
        <v>88</v>
      </c>
    </row>
    <row r="854" spans="1:40" x14ac:dyDescent="0.35">
      <c r="A854" t="s">
        <v>5182</v>
      </c>
      <c r="B854">
        <v>5.5918989300000002</v>
      </c>
      <c r="C854">
        <v>30</v>
      </c>
      <c r="D854">
        <v>60.140314969999999</v>
      </c>
      <c r="E854">
        <f t="shared" si="39"/>
        <v>3775.0075706668999</v>
      </c>
      <c r="F854">
        <v>1778</v>
      </c>
      <c r="G854">
        <v>174</v>
      </c>
      <c r="H854">
        <v>3609.00994335</v>
      </c>
      <c r="I854">
        <v>12.86</v>
      </c>
      <c r="J854" t="s">
        <v>5183</v>
      </c>
      <c r="K854">
        <v>134.71900708999999</v>
      </c>
      <c r="L854" t="s">
        <v>76</v>
      </c>
      <c r="M854">
        <v>1226.57967315</v>
      </c>
      <c r="N854" t="s">
        <v>5184</v>
      </c>
      <c r="O854">
        <v>1</v>
      </c>
      <c r="P854">
        <v>4.0954399999999997E-3</v>
      </c>
      <c r="Q854">
        <v>3.8004996100000001</v>
      </c>
      <c r="R854">
        <v>87.14</v>
      </c>
      <c r="S854">
        <f t="shared" si="40"/>
        <v>5463.6779999999999</v>
      </c>
      <c r="W854" t="s">
        <v>5185</v>
      </c>
      <c r="X854">
        <v>5.7039318200000002</v>
      </c>
      <c r="Y854">
        <v>30</v>
      </c>
      <c r="Z854">
        <v>58.133203760000001</v>
      </c>
      <c r="AA854">
        <f t="shared" si="41"/>
        <v>3649.0212000152001</v>
      </c>
      <c r="AB854">
        <v>1778</v>
      </c>
      <c r="AC854">
        <v>174</v>
      </c>
      <c r="AD854">
        <v>3488.56354513</v>
      </c>
      <c r="AE854">
        <v>12</v>
      </c>
      <c r="AF854" t="s">
        <v>5186</v>
      </c>
      <c r="AG854">
        <v>134.83662731000001</v>
      </c>
      <c r="AH854" t="s">
        <v>111</v>
      </c>
      <c r="AI854">
        <v>1222.36394767</v>
      </c>
      <c r="AJ854" t="s">
        <v>5187</v>
      </c>
      <c r="AK854">
        <v>1</v>
      </c>
      <c r="AL854">
        <v>3.7367300000000002E-3</v>
      </c>
      <c r="AM854">
        <v>3.87922967</v>
      </c>
      <c r="AN854">
        <v>88</v>
      </c>
    </row>
    <row r="855" spans="1:40" x14ac:dyDescent="0.35">
      <c r="A855" t="s">
        <v>5188</v>
      </c>
      <c r="B855">
        <v>5.6136578500000001</v>
      </c>
      <c r="C855">
        <v>30</v>
      </c>
      <c r="D855">
        <v>61.823267620000003</v>
      </c>
      <c r="E855">
        <f t="shared" si="39"/>
        <v>3880.6465085074005</v>
      </c>
      <c r="F855">
        <v>1778</v>
      </c>
      <c r="G855">
        <v>174</v>
      </c>
      <c r="H855">
        <v>3710.0036417800002</v>
      </c>
      <c r="I855">
        <v>12.88</v>
      </c>
      <c r="J855" t="s">
        <v>5189</v>
      </c>
      <c r="K855">
        <v>134.86024322</v>
      </c>
      <c r="L855" t="s">
        <v>76</v>
      </c>
      <c r="M855">
        <v>1226.5693180000001</v>
      </c>
      <c r="N855" t="s">
        <v>5190</v>
      </c>
      <c r="O855">
        <v>1</v>
      </c>
      <c r="P855">
        <v>3.7182500000000002E-3</v>
      </c>
      <c r="Q855">
        <v>3.8336466599999999</v>
      </c>
      <c r="R855">
        <v>87.12</v>
      </c>
      <c r="S855">
        <f t="shared" si="40"/>
        <v>5462.4240000000009</v>
      </c>
      <c r="W855" t="s">
        <v>5191</v>
      </c>
      <c r="X855">
        <v>5.6153491500000001</v>
      </c>
      <c r="Y855">
        <v>30</v>
      </c>
      <c r="Z855">
        <v>57.33531206</v>
      </c>
      <c r="AA855">
        <f t="shared" si="41"/>
        <v>3598.9375380062002</v>
      </c>
      <c r="AB855">
        <v>1778</v>
      </c>
      <c r="AC855">
        <v>174</v>
      </c>
      <c r="AD855">
        <v>3440.6822019599999</v>
      </c>
      <c r="AE855">
        <v>12</v>
      </c>
      <c r="AF855" t="s">
        <v>5192</v>
      </c>
      <c r="AG855">
        <v>134.72778575999999</v>
      </c>
      <c r="AH855" t="s">
        <v>111</v>
      </c>
      <c r="AI855">
        <v>1222.28520751</v>
      </c>
      <c r="AJ855" t="s">
        <v>5193</v>
      </c>
      <c r="AK855">
        <v>1</v>
      </c>
      <c r="AL855">
        <v>3.6836999999999998E-3</v>
      </c>
      <c r="AM855">
        <v>3.8711766999999999</v>
      </c>
      <c r="AN855">
        <v>88</v>
      </c>
    </row>
    <row r="856" spans="1:40" x14ac:dyDescent="0.35">
      <c r="A856" t="s">
        <v>5194</v>
      </c>
      <c r="B856">
        <v>5.5480410500000001</v>
      </c>
      <c r="C856">
        <v>30</v>
      </c>
      <c r="D856">
        <v>60.177849369999997</v>
      </c>
      <c r="E856">
        <f t="shared" si="39"/>
        <v>3777.3636049549</v>
      </c>
      <c r="F856">
        <v>1778</v>
      </c>
      <c r="G856">
        <v>174</v>
      </c>
      <c r="H856">
        <v>3612.9082630299999</v>
      </c>
      <c r="I856">
        <v>13.04</v>
      </c>
      <c r="J856" t="s">
        <v>5195</v>
      </c>
      <c r="K856">
        <v>134.85286965</v>
      </c>
      <c r="L856" t="s">
        <v>76</v>
      </c>
      <c r="M856">
        <v>1226.5365096</v>
      </c>
      <c r="N856" t="s">
        <v>5196</v>
      </c>
      <c r="O856">
        <v>1</v>
      </c>
      <c r="P856">
        <v>3.6815799999999998E-3</v>
      </c>
      <c r="Q856">
        <v>3.7951713599999999</v>
      </c>
      <c r="R856">
        <v>86.96</v>
      </c>
      <c r="S856">
        <f t="shared" si="40"/>
        <v>5452.3919999999998</v>
      </c>
      <c r="W856" t="s">
        <v>5197</v>
      </c>
      <c r="X856">
        <v>5.6744042700000001</v>
      </c>
      <c r="Y856">
        <v>30</v>
      </c>
      <c r="Z856">
        <v>58.991474910000001</v>
      </c>
      <c r="AA856">
        <f t="shared" si="41"/>
        <v>3702.8948801007004</v>
      </c>
      <c r="AB856">
        <v>1778</v>
      </c>
      <c r="AC856">
        <v>174</v>
      </c>
      <c r="AD856">
        <v>3540.06824882</v>
      </c>
      <c r="AE856">
        <v>12</v>
      </c>
      <c r="AF856" t="s">
        <v>5198</v>
      </c>
      <c r="AG856">
        <v>134.84450831000001</v>
      </c>
      <c r="AH856" t="s">
        <v>111</v>
      </c>
      <c r="AI856">
        <v>1222.1966248399999</v>
      </c>
      <c r="AJ856" t="s">
        <v>5199</v>
      </c>
      <c r="AK856">
        <v>1</v>
      </c>
      <c r="AL856">
        <v>3.6576299999999998E-3</v>
      </c>
      <c r="AM856">
        <v>3.8774401200000002</v>
      </c>
      <c r="AN856">
        <v>88</v>
      </c>
    </row>
    <row r="857" spans="1:40" x14ac:dyDescent="0.35">
      <c r="A857" t="s">
        <v>5200</v>
      </c>
      <c r="B857">
        <v>5.6366237300000002</v>
      </c>
      <c r="C857">
        <v>30</v>
      </c>
      <c r="D857">
        <v>59.546289180000002</v>
      </c>
      <c r="E857">
        <f t="shared" si="39"/>
        <v>3737.7205718286004</v>
      </c>
      <c r="F857">
        <v>1778</v>
      </c>
      <c r="G857">
        <v>174</v>
      </c>
      <c r="H857">
        <v>3579.1582733300002</v>
      </c>
      <c r="I857">
        <v>13.14</v>
      </c>
      <c r="J857" t="s">
        <v>5201</v>
      </c>
      <c r="K857">
        <v>135.01646045000001</v>
      </c>
      <c r="L857" t="s">
        <v>76</v>
      </c>
      <c r="M857">
        <v>1226.5037012</v>
      </c>
      <c r="N857" t="s">
        <v>5202</v>
      </c>
      <c r="O857">
        <v>1</v>
      </c>
      <c r="P857">
        <v>4.0016799999999996E-3</v>
      </c>
      <c r="Q857">
        <v>3.8345414299999998</v>
      </c>
      <c r="R857">
        <v>86.86</v>
      </c>
      <c r="S857">
        <f t="shared" si="40"/>
        <v>5446.1220000000003</v>
      </c>
      <c r="W857" t="s">
        <v>5203</v>
      </c>
      <c r="X857">
        <v>5.6678425900000002</v>
      </c>
      <c r="Y857">
        <v>30</v>
      </c>
      <c r="Z857">
        <v>57.628274220000002</v>
      </c>
      <c r="AA857">
        <f t="shared" si="41"/>
        <v>3617.3267727894004</v>
      </c>
      <c r="AB857">
        <v>1778</v>
      </c>
      <c r="AC857">
        <v>174</v>
      </c>
      <c r="AD857">
        <v>3458.26281032</v>
      </c>
      <c r="AE857">
        <v>12</v>
      </c>
      <c r="AF857" t="s">
        <v>5204</v>
      </c>
      <c r="AG857">
        <v>134.94598214999999</v>
      </c>
      <c r="AH857" t="s">
        <v>111</v>
      </c>
      <c r="AI857">
        <v>1222.1178846800001</v>
      </c>
      <c r="AJ857" t="s">
        <v>5205</v>
      </c>
      <c r="AK857">
        <v>1</v>
      </c>
      <c r="AL857">
        <v>3.5982399999999999E-3</v>
      </c>
      <c r="AM857">
        <v>3.8604394100000001</v>
      </c>
      <c r="AN857">
        <v>88</v>
      </c>
    </row>
    <row r="858" spans="1:40" x14ac:dyDescent="0.35">
      <c r="A858" t="s">
        <v>5206</v>
      </c>
      <c r="B858">
        <v>5.6235003700000004</v>
      </c>
      <c r="C858">
        <v>30</v>
      </c>
      <c r="D858">
        <v>60.868281029999999</v>
      </c>
      <c r="E858">
        <f t="shared" si="39"/>
        <v>3820.7020002531003</v>
      </c>
      <c r="F858">
        <v>1778</v>
      </c>
      <c r="G858">
        <v>174</v>
      </c>
      <c r="H858">
        <v>3662.7641349300002</v>
      </c>
      <c r="I858">
        <v>13.24</v>
      </c>
      <c r="J858" t="s">
        <v>5207</v>
      </c>
      <c r="K858">
        <v>135.07156119999999</v>
      </c>
      <c r="L858" t="s">
        <v>76</v>
      </c>
      <c r="M858">
        <v>1226.4348035600001</v>
      </c>
      <c r="N858" t="s">
        <v>5208</v>
      </c>
      <c r="O858">
        <v>1</v>
      </c>
      <c r="P858">
        <v>3.6675200000000001E-3</v>
      </c>
      <c r="Q858">
        <v>3.83946269</v>
      </c>
      <c r="R858">
        <v>86.76</v>
      </c>
      <c r="S858">
        <f t="shared" si="40"/>
        <v>5439.8520000000008</v>
      </c>
      <c r="W858" t="s">
        <v>5209</v>
      </c>
      <c r="X858">
        <v>5.6580000699999999</v>
      </c>
      <c r="Y858">
        <v>30</v>
      </c>
      <c r="Z858">
        <v>58.379520329999998</v>
      </c>
      <c r="AA858">
        <f t="shared" si="41"/>
        <v>3664.4824911141</v>
      </c>
      <c r="AB858">
        <v>1778</v>
      </c>
      <c r="AC858">
        <v>174</v>
      </c>
      <c r="AD858">
        <v>3503.3449601399998</v>
      </c>
      <c r="AE858">
        <v>11.92</v>
      </c>
      <c r="AF858" t="s">
        <v>5210</v>
      </c>
      <c r="AG858">
        <v>134.97711319000001</v>
      </c>
      <c r="AH858" t="s">
        <v>111</v>
      </c>
      <c r="AI858">
        <v>1221.9768085600001</v>
      </c>
      <c r="AJ858" t="s">
        <v>5211</v>
      </c>
      <c r="AK858">
        <v>1</v>
      </c>
      <c r="AL858">
        <v>3.7009500000000002E-3</v>
      </c>
      <c r="AM858">
        <v>3.8899669700000001</v>
      </c>
      <c r="AN858">
        <v>88.08</v>
      </c>
    </row>
    <row r="859" spans="1:40" x14ac:dyDescent="0.35">
      <c r="A859" t="s">
        <v>5212</v>
      </c>
      <c r="B859">
        <v>5.5775686100000001</v>
      </c>
      <c r="C859">
        <v>30</v>
      </c>
      <c r="D859">
        <v>60.345797609999998</v>
      </c>
      <c r="E859">
        <f t="shared" si="39"/>
        <v>3787.9057159797003</v>
      </c>
      <c r="F859">
        <v>1778</v>
      </c>
      <c r="G859">
        <v>174</v>
      </c>
      <c r="H859">
        <v>3635.5347062199999</v>
      </c>
      <c r="I859">
        <v>13.34</v>
      </c>
      <c r="J859" t="s">
        <v>5213</v>
      </c>
      <c r="K859">
        <v>135.18842247000001</v>
      </c>
      <c r="L859" t="s">
        <v>76</v>
      </c>
      <c r="M859">
        <v>1226.30356996</v>
      </c>
      <c r="N859" t="s">
        <v>5214</v>
      </c>
      <c r="O859">
        <v>1</v>
      </c>
      <c r="P859">
        <v>3.9543199999999999E-3</v>
      </c>
      <c r="Q859">
        <v>3.8461734999999999</v>
      </c>
      <c r="R859">
        <v>86.66</v>
      </c>
      <c r="S859">
        <f t="shared" si="40"/>
        <v>5433.5820000000003</v>
      </c>
      <c r="W859" t="s">
        <v>5215</v>
      </c>
      <c r="X859">
        <v>5.6940893099999998</v>
      </c>
      <c r="Y859">
        <v>30</v>
      </c>
      <c r="Z859">
        <v>58.683080480000001</v>
      </c>
      <c r="AA859">
        <f t="shared" si="41"/>
        <v>3683.5369617296001</v>
      </c>
      <c r="AB859">
        <v>1778</v>
      </c>
      <c r="AC859">
        <v>174</v>
      </c>
      <c r="AD859">
        <v>3521.5615523900001</v>
      </c>
      <c r="AE859">
        <v>11.98</v>
      </c>
      <c r="AF859" t="s">
        <v>5216</v>
      </c>
      <c r="AG859">
        <v>134.96974055999999</v>
      </c>
      <c r="AH859" t="s">
        <v>111</v>
      </c>
      <c r="AI859">
        <v>1221.89806841</v>
      </c>
      <c r="AJ859" t="s">
        <v>5217</v>
      </c>
      <c r="AK859">
        <v>1</v>
      </c>
      <c r="AL859">
        <v>3.8026100000000001E-3</v>
      </c>
      <c r="AM859">
        <v>3.8631237299999999</v>
      </c>
      <c r="AN859">
        <v>88.02</v>
      </c>
    </row>
    <row r="860" spans="1:40" x14ac:dyDescent="0.35">
      <c r="A860" t="s">
        <v>5218</v>
      </c>
      <c r="B860">
        <v>5.6136578500000001</v>
      </c>
      <c r="C860">
        <v>30</v>
      </c>
      <c r="D860">
        <v>60.375508709999998</v>
      </c>
      <c r="E860">
        <f t="shared" si="39"/>
        <v>3789.7706817266999</v>
      </c>
      <c r="F860">
        <v>1778</v>
      </c>
      <c r="G860">
        <v>174</v>
      </c>
      <c r="H860">
        <v>3639.85886213</v>
      </c>
      <c r="I860">
        <v>13.4</v>
      </c>
      <c r="J860" t="s">
        <v>5219</v>
      </c>
      <c r="K860">
        <v>134.84501979999999</v>
      </c>
      <c r="L860" t="s">
        <v>76</v>
      </c>
      <c r="M860">
        <v>1226.26091905</v>
      </c>
      <c r="N860" t="s">
        <v>5220</v>
      </c>
      <c r="O860">
        <v>1</v>
      </c>
      <c r="P860">
        <v>3.7700400000000001E-3</v>
      </c>
      <c r="Q860">
        <v>3.8229093700000001</v>
      </c>
      <c r="R860">
        <v>86.6</v>
      </c>
      <c r="S860">
        <f t="shared" si="40"/>
        <v>5429.82</v>
      </c>
      <c r="W860" t="s">
        <v>5221</v>
      </c>
      <c r="X860">
        <v>5.6711234299999997</v>
      </c>
      <c r="Y860">
        <v>30</v>
      </c>
      <c r="Z860">
        <v>60.77372536</v>
      </c>
      <c r="AA860">
        <f t="shared" si="41"/>
        <v>3814.7667408472003</v>
      </c>
      <c r="AB860">
        <v>1778</v>
      </c>
      <c r="AC860">
        <v>174</v>
      </c>
      <c r="AD860">
        <v>3647.02079164</v>
      </c>
      <c r="AE860">
        <v>12</v>
      </c>
      <c r="AF860" t="s">
        <v>5222</v>
      </c>
      <c r="AG860">
        <v>135.14907525999999</v>
      </c>
      <c r="AH860" t="s">
        <v>111</v>
      </c>
      <c r="AI860">
        <v>1221.75699229</v>
      </c>
      <c r="AJ860" t="s">
        <v>5223</v>
      </c>
      <c r="AK860">
        <v>1</v>
      </c>
      <c r="AL860">
        <v>3.6831400000000001E-3</v>
      </c>
      <c r="AM860">
        <v>3.8904143599999998</v>
      </c>
      <c r="AN860">
        <v>88</v>
      </c>
    </row>
    <row r="861" spans="1:40" x14ac:dyDescent="0.35">
      <c r="A861" t="s">
        <v>5224</v>
      </c>
      <c r="B861">
        <v>5.59069197</v>
      </c>
      <c r="C861">
        <v>30</v>
      </c>
      <c r="D861">
        <v>62.196547449999997</v>
      </c>
      <c r="E861">
        <f t="shared" si="39"/>
        <v>3904.0772834364998</v>
      </c>
      <c r="F861">
        <v>1778</v>
      </c>
      <c r="G861">
        <v>174</v>
      </c>
      <c r="H861">
        <v>3747.9180062099999</v>
      </c>
      <c r="I861">
        <v>13.36</v>
      </c>
      <c r="J861" t="s">
        <v>5225</v>
      </c>
      <c r="K861">
        <v>134.86827925</v>
      </c>
      <c r="L861" t="s">
        <v>76</v>
      </c>
      <c r="M861">
        <v>1226.2117064500001</v>
      </c>
      <c r="N861" t="s">
        <v>5226</v>
      </c>
      <c r="O861">
        <v>1</v>
      </c>
      <c r="P861">
        <v>3.7537299999999998E-3</v>
      </c>
      <c r="Q861">
        <v>3.80098739</v>
      </c>
      <c r="R861">
        <v>86.64</v>
      </c>
      <c r="S861">
        <f t="shared" si="40"/>
        <v>5432.3280000000004</v>
      </c>
      <c r="W861" t="s">
        <v>5227</v>
      </c>
      <c r="X861">
        <v>5.6251916700000004</v>
      </c>
      <c r="Y861">
        <v>30</v>
      </c>
      <c r="Z861">
        <v>60.592886120000003</v>
      </c>
      <c r="AA861">
        <f t="shared" si="41"/>
        <v>3803.4154617524005</v>
      </c>
      <c r="AB861">
        <v>1778</v>
      </c>
      <c r="AC861">
        <v>174</v>
      </c>
      <c r="AD861">
        <v>3636.1686597600001</v>
      </c>
      <c r="AE861">
        <v>12</v>
      </c>
      <c r="AF861" t="s">
        <v>5228</v>
      </c>
      <c r="AG861">
        <v>135.03222446000001</v>
      </c>
      <c r="AH861" t="s">
        <v>111</v>
      </c>
      <c r="AI861">
        <v>1221.6454437299999</v>
      </c>
      <c r="AJ861" t="s">
        <v>5229</v>
      </c>
      <c r="AK861">
        <v>1</v>
      </c>
      <c r="AL861">
        <v>3.7951999999999999E-3</v>
      </c>
      <c r="AM861">
        <v>3.8228588800000001</v>
      </c>
      <c r="AN861">
        <v>88</v>
      </c>
    </row>
    <row r="862" spans="1:40" x14ac:dyDescent="0.35">
      <c r="A862" t="s">
        <v>5230</v>
      </c>
      <c r="B862">
        <v>5.5283560100000004</v>
      </c>
      <c r="C862">
        <v>30</v>
      </c>
      <c r="D862">
        <v>62.380713280000002</v>
      </c>
      <c r="E862">
        <f t="shared" si="39"/>
        <v>3915.6373725856001</v>
      </c>
      <c r="F862">
        <v>1778</v>
      </c>
      <c r="G862">
        <v>174</v>
      </c>
      <c r="H862">
        <v>3756.4089942599999</v>
      </c>
      <c r="I862">
        <v>13.3</v>
      </c>
      <c r="J862" t="s">
        <v>5231</v>
      </c>
      <c r="K862">
        <v>134.89140434999999</v>
      </c>
      <c r="L862" t="s">
        <v>76</v>
      </c>
      <c r="M862">
        <v>1226.13296629</v>
      </c>
      <c r="N862" t="s">
        <v>5232</v>
      </c>
      <c r="O862">
        <v>1</v>
      </c>
      <c r="P862">
        <v>3.9427899999999998E-3</v>
      </c>
      <c r="Q862">
        <v>3.7915922599999998</v>
      </c>
      <c r="R862">
        <v>86.7</v>
      </c>
      <c r="S862">
        <f t="shared" si="40"/>
        <v>5436.09</v>
      </c>
      <c r="W862" t="s">
        <v>5233</v>
      </c>
      <c r="X862">
        <v>5.6940893099999998</v>
      </c>
      <c r="Y862">
        <v>30</v>
      </c>
      <c r="Z862">
        <v>60.196974859999997</v>
      </c>
      <c r="AA862">
        <f t="shared" si="41"/>
        <v>3778.5641119622001</v>
      </c>
      <c r="AB862">
        <v>1778</v>
      </c>
      <c r="AC862">
        <v>174</v>
      </c>
      <c r="AD862">
        <v>3612.4100935800002</v>
      </c>
      <c r="AE862">
        <v>11.92</v>
      </c>
      <c r="AF862" t="s">
        <v>5234</v>
      </c>
      <c r="AG862">
        <v>135.08696911999999</v>
      </c>
      <c r="AH862" t="s">
        <v>111</v>
      </c>
      <c r="AI862">
        <v>1221.60279281</v>
      </c>
      <c r="AJ862" t="s">
        <v>5235</v>
      </c>
      <c r="AK862">
        <v>1</v>
      </c>
      <c r="AL862">
        <v>3.6889399999999999E-3</v>
      </c>
      <c r="AM862">
        <v>3.8505968899999998</v>
      </c>
      <c r="AN862">
        <v>88.08</v>
      </c>
    </row>
    <row r="863" spans="1:40" x14ac:dyDescent="0.35">
      <c r="A863" t="s">
        <v>5236</v>
      </c>
      <c r="B863">
        <v>5.5742877699999998</v>
      </c>
      <c r="C863">
        <v>30</v>
      </c>
      <c r="D863">
        <v>60.993157089999997</v>
      </c>
      <c r="E863">
        <f t="shared" si="39"/>
        <v>3828.5404705392998</v>
      </c>
      <c r="F863">
        <v>1778</v>
      </c>
      <c r="G863">
        <v>174</v>
      </c>
      <c r="H863">
        <v>3672.8538651600002</v>
      </c>
      <c r="I863">
        <v>13.3</v>
      </c>
      <c r="J863" t="s">
        <v>5237</v>
      </c>
      <c r="K863">
        <v>134.93814118</v>
      </c>
      <c r="L863" t="s">
        <v>76</v>
      </c>
      <c r="M863">
        <v>1226.1296854499999</v>
      </c>
      <c r="N863" t="s">
        <v>5238</v>
      </c>
      <c r="O863">
        <v>1</v>
      </c>
      <c r="P863">
        <v>3.8398899999999999E-3</v>
      </c>
      <c r="Q863">
        <v>3.7835392900000002</v>
      </c>
      <c r="R863">
        <v>86.7</v>
      </c>
      <c r="S863">
        <f t="shared" si="40"/>
        <v>5436.09</v>
      </c>
      <c r="W863" t="s">
        <v>5239</v>
      </c>
      <c r="X863">
        <v>5.6547192300000004</v>
      </c>
      <c r="Y863">
        <v>30</v>
      </c>
      <c r="Z863">
        <v>58.710543389999998</v>
      </c>
      <c r="AA863">
        <f t="shared" si="41"/>
        <v>3685.2608085903003</v>
      </c>
      <c r="AB863">
        <v>1778</v>
      </c>
      <c r="AC863">
        <v>174</v>
      </c>
      <c r="AD863">
        <v>3523.2095968899998</v>
      </c>
      <c r="AE863">
        <v>11.82</v>
      </c>
      <c r="AF863" t="s">
        <v>5240</v>
      </c>
      <c r="AG863">
        <v>134.82929553</v>
      </c>
      <c r="AH863" t="s">
        <v>111</v>
      </c>
      <c r="AI863">
        <v>1221.49124426</v>
      </c>
      <c r="AJ863" t="s">
        <v>5241</v>
      </c>
      <c r="AK863">
        <v>1</v>
      </c>
      <c r="AL863">
        <v>3.6431699999999998E-3</v>
      </c>
      <c r="AM863">
        <v>3.8327013999999999</v>
      </c>
      <c r="AN863">
        <v>88.18</v>
      </c>
    </row>
    <row r="864" spans="1:40" x14ac:dyDescent="0.35">
      <c r="A864" t="s">
        <v>5242</v>
      </c>
      <c r="B864">
        <v>5.5578835700000004</v>
      </c>
      <c r="C864">
        <v>30</v>
      </c>
      <c r="D864">
        <v>60.65927113</v>
      </c>
      <c r="E864">
        <f t="shared" si="39"/>
        <v>3807.5824488301</v>
      </c>
      <c r="F864">
        <v>1778</v>
      </c>
      <c r="G864">
        <v>174</v>
      </c>
      <c r="H864">
        <v>3652.7480962300001</v>
      </c>
      <c r="I864">
        <v>13.3</v>
      </c>
      <c r="J864" t="s">
        <v>5243</v>
      </c>
      <c r="K864">
        <v>135.22744700000001</v>
      </c>
      <c r="L864" t="s">
        <v>76</v>
      </c>
      <c r="M864">
        <v>1226.1231237699999</v>
      </c>
      <c r="N864" t="s">
        <v>5244</v>
      </c>
      <c r="O864">
        <v>1</v>
      </c>
      <c r="P864">
        <v>3.8139900000000002E-3</v>
      </c>
      <c r="Q864">
        <v>3.7732493800000002</v>
      </c>
      <c r="R864">
        <v>86.7</v>
      </c>
      <c r="S864">
        <f t="shared" si="40"/>
        <v>5436.09</v>
      </c>
      <c r="W864" t="s">
        <v>5245</v>
      </c>
      <c r="X864">
        <v>5.5878443600000001</v>
      </c>
      <c r="Y864">
        <v>30</v>
      </c>
      <c r="Z864">
        <v>60.774486009999997</v>
      </c>
      <c r="AA864">
        <f t="shared" si="41"/>
        <v>3814.8144868477002</v>
      </c>
      <c r="AB864">
        <v>1778</v>
      </c>
      <c r="AC864">
        <v>174</v>
      </c>
      <c r="AD864">
        <v>3647.0664382800001</v>
      </c>
      <c r="AE864">
        <v>11.72</v>
      </c>
      <c r="AF864" t="s">
        <v>5246</v>
      </c>
      <c r="AG864">
        <v>134.91530123999999</v>
      </c>
      <c r="AH864" t="s">
        <v>111</v>
      </c>
      <c r="AI864">
        <v>1221.40523755</v>
      </c>
      <c r="AJ864" t="s">
        <v>5247</v>
      </c>
      <c r="AK864">
        <v>1</v>
      </c>
      <c r="AL864">
        <v>3.7373200000000001E-3</v>
      </c>
      <c r="AM864">
        <v>3.81169439</v>
      </c>
      <c r="AN864">
        <v>88.28</v>
      </c>
    </row>
    <row r="865" spans="1:40" x14ac:dyDescent="0.35">
      <c r="A865" t="s">
        <v>5248</v>
      </c>
      <c r="B865">
        <v>5.5381985299999998</v>
      </c>
      <c r="C865">
        <v>30</v>
      </c>
      <c r="D865">
        <v>59.511104039999999</v>
      </c>
      <c r="E865">
        <f t="shared" si="39"/>
        <v>3735.5120005908002</v>
      </c>
      <c r="F865">
        <v>1778</v>
      </c>
      <c r="G865">
        <v>174</v>
      </c>
      <c r="H865">
        <v>3583.6083737499998</v>
      </c>
      <c r="I865">
        <v>13.3</v>
      </c>
      <c r="J865" t="s">
        <v>5249</v>
      </c>
      <c r="K865">
        <v>135.08733892000001</v>
      </c>
      <c r="L865" t="s">
        <v>76</v>
      </c>
      <c r="M865">
        <v>1226.0771920100001</v>
      </c>
      <c r="N865" t="s">
        <v>5250</v>
      </c>
      <c r="O865">
        <v>1</v>
      </c>
      <c r="P865">
        <v>3.9393900000000001E-3</v>
      </c>
      <c r="Q865">
        <v>3.7678807299999999</v>
      </c>
      <c r="R865">
        <v>86.7</v>
      </c>
      <c r="S865">
        <f t="shared" si="40"/>
        <v>5436.09</v>
      </c>
      <c r="W865" t="s">
        <v>5251</v>
      </c>
      <c r="X865">
        <v>5.6843824500000002</v>
      </c>
      <c r="Y865">
        <v>30</v>
      </c>
      <c r="Z865">
        <v>61.693973370000002</v>
      </c>
      <c r="AA865">
        <f t="shared" si="41"/>
        <v>3872.5307084349001</v>
      </c>
      <c r="AB865">
        <v>1778</v>
      </c>
      <c r="AC865">
        <v>174</v>
      </c>
      <c r="AD865">
        <v>3702.2447162200001</v>
      </c>
      <c r="AE865">
        <v>11.7</v>
      </c>
      <c r="AF865" t="s">
        <v>5252</v>
      </c>
      <c r="AG865">
        <v>134.98565062</v>
      </c>
      <c r="AH865" t="s">
        <v>111</v>
      </c>
      <c r="AI865">
        <v>1221.31665488</v>
      </c>
      <c r="AJ865" t="s">
        <v>5253</v>
      </c>
      <c r="AK865">
        <v>1</v>
      </c>
      <c r="AL865">
        <v>3.7741699999999999E-3</v>
      </c>
      <c r="AM865">
        <v>3.87838539</v>
      </c>
      <c r="AN865">
        <v>88.3</v>
      </c>
    </row>
    <row r="866" spans="1:40" x14ac:dyDescent="0.35">
      <c r="A866" t="s">
        <v>5254</v>
      </c>
      <c r="B866">
        <v>5.5742877699999998</v>
      </c>
      <c r="C866">
        <v>30</v>
      </c>
      <c r="D866">
        <v>57.354410629999997</v>
      </c>
      <c r="E866">
        <f t="shared" si="39"/>
        <v>3600.1363552450998</v>
      </c>
      <c r="F866">
        <v>1778</v>
      </c>
      <c r="G866">
        <v>174</v>
      </c>
      <c r="H866">
        <v>3453.73774435</v>
      </c>
      <c r="I866">
        <v>13.3</v>
      </c>
      <c r="J866" t="s">
        <v>5255</v>
      </c>
      <c r="K866">
        <v>134.96190440999999</v>
      </c>
      <c r="L866" t="s">
        <v>76</v>
      </c>
      <c r="M866">
        <v>1226.0181368900001</v>
      </c>
      <c r="N866" t="s">
        <v>5256</v>
      </c>
      <c r="O866">
        <v>1</v>
      </c>
      <c r="P866">
        <v>3.90107E-3</v>
      </c>
      <c r="Q866">
        <v>3.8032243299999999</v>
      </c>
      <c r="R866">
        <v>86.7</v>
      </c>
      <c r="S866">
        <f t="shared" si="40"/>
        <v>5436.09</v>
      </c>
      <c r="W866" t="s">
        <v>5257</v>
      </c>
      <c r="X866">
        <v>5.6154848099999999</v>
      </c>
      <c r="Y866">
        <v>30</v>
      </c>
      <c r="Z866">
        <v>61.290382010000002</v>
      </c>
      <c r="AA866">
        <f t="shared" si="41"/>
        <v>3847.1972787677005</v>
      </c>
      <c r="AB866">
        <v>1778</v>
      </c>
      <c r="AC866">
        <v>174</v>
      </c>
      <c r="AD866">
        <v>3678.02526807</v>
      </c>
      <c r="AE866">
        <v>11.7</v>
      </c>
      <c r="AF866" t="s">
        <v>5258</v>
      </c>
      <c r="AG866">
        <v>135.15774565999999</v>
      </c>
      <c r="AH866" t="s">
        <v>111</v>
      </c>
      <c r="AI866">
        <v>1221.2575997599999</v>
      </c>
      <c r="AJ866" t="s">
        <v>5259</v>
      </c>
      <c r="AK866">
        <v>1</v>
      </c>
      <c r="AL866">
        <v>3.7811799999999999E-3</v>
      </c>
      <c r="AM866">
        <v>3.83409405</v>
      </c>
      <c r="AN866">
        <v>88.3</v>
      </c>
    </row>
    <row r="867" spans="1:40" x14ac:dyDescent="0.35">
      <c r="A867" t="s">
        <v>5260</v>
      </c>
      <c r="B867">
        <v>5.5775686100000001</v>
      </c>
      <c r="C867">
        <v>30</v>
      </c>
      <c r="D867">
        <v>58.777755929999998</v>
      </c>
      <c r="E867">
        <f t="shared" si="39"/>
        <v>3689.4797397261</v>
      </c>
      <c r="F867">
        <v>1778</v>
      </c>
      <c r="G867">
        <v>174</v>
      </c>
      <c r="H867">
        <v>3539.4480031600001</v>
      </c>
      <c r="I867">
        <v>13.3</v>
      </c>
      <c r="J867" t="s">
        <v>5261</v>
      </c>
      <c r="K867">
        <v>135.16485119999999</v>
      </c>
      <c r="L867" t="s">
        <v>76</v>
      </c>
      <c r="M867">
        <v>1225.89018414</v>
      </c>
      <c r="N867" t="s">
        <v>5262</v>
      </c>
      <c r="O867">
        <v>1</v>
      </c>
      <c r="P867">
        <v>3.9753200000000001E-3</v>
      </c>
      <c r="Q867">
        <v>3.8331992700000002</v>
      </c>
      <c r="R867">
        <v>86.7</v>
      </c>
      <c r="S867">
        <f t="shared" si="40"/>
        <v>5436.09</v>
      </c>
      <c r="W867" t="s">
        <v>5263</v>
      </c>
      <c r="X867">
        <v>5.6778207700000003</v>
      </c>
      <c r="Y867">
        <v>30</v>
      </c>
      <c r="Z867">
        <v>56.810629650000003</v>
      </c>
      <c r="AA867">
        <f t="shared" si="41"/>
        <v>3566.0032231305004</v>
      </c>
      <c r="AB867">
        <v>1778</v>
      </c>
      <c r="AC867">
        <v>174</v>
      </c>
      <c r="AD867">
        <v>3409.1961007899999</v>
      </c>
      <c r="AE867">
        <v>11.78</v>
      </c>
      <c r="AF867" t="s">
        <v>5264</v>
      </c>
      <c r="AG867">
        <v>135.00104572999999</v>
      </c>
      <c r="AH867" t="s">
        <v>111</v>
      </c>
      <c r="AI867">
        <v>1221.1657362399999</v>
      </c>
      <c r="AJ867" t="s">
        <v>5265</v>
      </c>
      <c r="AK867">
        <v>1</v>
      </c>
      <c r="AL867">
        <v>3.74647E-3</v>
      </c>
      <c r="AM867">
        <v>3.8613846700000001</v>
      </c>
      <c r="AN867">
        <v>88.22</v>
      </c>
    </row>
    <row r="868" spans="1:40" x14ac:dyDescent="0.35">
      <c r="A868" t="s">
        <v>5266</v>
      </c>
      <c r="B868">
        <v>5.6005344900000003</v>
      </c>
      <c r="C868">
        <v>30</v>
      </c>
      <c r="D868">
        <v>59.823247850000001</v>
      </c>
      <c r="E868">
        <f t="shared" si="39"/>
        <v>3755.1052675445003</v>
      </c>
      <c r="F868">
        <v>1778</v>
      </c>
      <c r="G868">
        <v>174</v>
      </c>
      <c r="H868">
        <v>3602.4048855699998</v>
      </c>
      <c r="I868">
        <v>13.3</v>
      </c>
      <c r="J868" t="s">
        <v>5267</v>
      </c>
      <c r="K868">
        <v>135.04012967</v>
      </c>
      <c r="L868" t="s">
        <v>76</v>
      </c>
      <c r="M868">
        <v>1225.80816314</v>
      </c>
      <c r="N868" t="s">
        <v>5268</v>
      </c>
      <c r="O868">
        <v>1</v>
      </c>
      <c r="P868">
        <v>3.9020399999999998E-3</v>
      </c>
      <c r="Q868">
        <v>3.8273832400000001</v>
      </c>
      <c r="R868">
        <v>86.7</v>
      </c>
      <c r="S868">
        <f t="shared" si="40"/>
        <v>5436.09</v>
      </c>
      <c r="W868" t="s">
        <v>5269</v>
      </c>
      <c r="X868">
        <v>5.6056422899999996</v>
      </c>
      <c r="Y868">
        <v>30</v>
      </c>
      <c r="Z868">
        <v>60.085744699999999</v>
      </c>
      <c r="AA868">
        <f t="shared" si="41"/>
        <v>3771.5821948190001</v>
      </c>
      <c r="AB868">
        <v>1778</v>
      </c>
      <c r="AC868">
        <v>174</v>
      </c>
      <c r="AD868">
        <v>3605.7351907000002</v>
      </c>
      <c r="AE868">
        <v>11.8</v>
      </c>
      <c r="AF868" t="s">
        <v>5270</v>
      </c>
      <c r="AG868">
        <v>135.14201421999999</v>
      </c>
      <c r="AH868" t="s">
        <v>111</v>
      </c>
      <c r="AI868">
        <v>1221.15589372</v>
      </c>
      <c r="AJ868" t="s">
        <v>5271</v>
      </c>
      <c r="AK868">
        <v>1</v>
      </c>
      <c r="AL868">
        <v>3.85104E-3</v>
      </c>
      <c r="AM868">
        <v>3.7996452299999999</v>
      </c>
      <c r="AN868">
        <v>88.2</v>
      </c>
    </row>
    <row r="869" spans="1:40" x14ac:dyDescent="0.35">
      <c r="A869" t="s">
        <v>5272</v>
      </c>
      <c r="B869">
        <v>5.6103770099999997</v>
      </c>
      <c r="C869">
        <v>30</v>
      </c>
      <c r="D869">
        <v>59.330100340000001</v>
      </c>
      <c r="E869">
        <f t="shared" si="39"/>
        <v>3724.1503983418002</v>
      </c>
      <c r="F869">
        <v>1778</v>
      </c>
      <c r="G869">
        <v>174</v>
      </c>
      <c r="H869">
        <v>3572.7087882699998</v>
      </c>
      <c r="I869">
        <v>13.3</v>
      </c>
      <c r="J869" t="s">
        <v>5273</v>
      </c>
      <c r="K869">
        <v>134.99376018000001</v>
      </c>
      <c r="L869" t="s">
        <v>76</v>
      </c>
      <c r="M869">
        <v>1225.7228613</v>
      </c>
      <c r="N869" t="s">
        <v>5274</v>
      </c>
      <c r="O869">
        <v>1</v>
      </c>
      <c r="P869">
        <v>3.7973500000000001E-3</v>
      </c>
      <c r="Q869">
        <v>3.8363309800000001</v>
      </c>
      <c r="R869">
        <v>86.7</v>
      </c>
      <c r="S869">
        <f t="shared" si="40"/>
        <v>5436.09</v>
      </c>
      <c r="W869" t="s">
        <v>5275</v>
      </c>
      <c r="X869">
        <v>5.6318890100000001</v>
      </c>
      <c r="Y869">
        <v>30</v>
      </c>
      <c r="Z869">
        <v>58.886596249999997</v>
      </c>
      <c r="AA869">
        <f t="shared" si="41"/>
        <v>3696.3116466124998</v>
      </c>
      <c r="AB869">
        <v>1778</v>
      </c>
      <c r="AC869">
        <v>174</v>
      </c>
      <c r="AD869">
        <v>3533.7744984699998</v>
      </c>
      <c r="AE869">
        <v>11.88</v>
      </c>
      <c r="AF869" t="s">
        <v>5276</v>
      </c>
      <c r="AG869">
        <v>134.71976986000001</v>
      </c>
      <c r="AH869" t="s">
        <v>111</v>
      </c>
      <c r="AI869">
        <v>1221.1132428000001</v>
      </c>
      <c r="AJ869" t="s">
        <v>5277</v>
      </c>
      <c r="AK869">
        <v>1</v>
      </c>
      <c r="AL869">
        <v>3.8906700000000002E-3</v>
      </c>
      <c r="AM869">
        <v>3.8412522400000002</v>
      </c>
      <c r="AN869">
        <v>88.12</v>
      </c>
    </row>
    <row r="870" spans="1:40" x14ac:dyDescent="0.35">
      <c r="A870" t="s">
        <v>5278</v>
      </c>
      <c r="B870">
        <v>5.5644452500000003</v>
      </c>
      <c r="C870">
        <v>30</v>
      </c>
      <c r="D870">
        <v>61.432234080000001</v>
      </c>
      <c r="E870">
        <f t="shared" si="39"/>
        <v>3856.1013332016</v>
      </c>
      <c r="F870">
        <v>1778</v>
      </c>
      <c r="G870">
        <v>174</v>
      </c>
      <c r="H870">
        <v>3697.58110588</v>
      </c>
      <c r="I870">
        <v>13.26</v>
      </c>
      <c r="J870" t="s">
        <v>5279</v>
      </c>
      <c r="K870">
        <v>135.10225621999999</v>
      </c>
      <c r="L870" t="s">
        <v>76</v>
      </c>
      <c r="M870">
        <v>1225.6933337400001</v>
      </c>
      <c r="N870" t="s">
        <v>5280</v>
      </c>
      <c r="O870">
        <v>1</v>
      </c>
      <c r="P870">
        <v>3.8272200000000001E-3</v>
      </c>
      <c r="Q870">
        <v>3.79651352</v>
      </c>
      <c r="R870">
        <v>86.74</v>
      </c>
      <c r="S870">
        <f t="shared" si="40"/>
        <v>5438.598</v>
      </c>
      <c r="W870" t="s">
        <v>5281</v>
      </c>
      <c r="X870">
        <v>5.6286081699999997</v>
      </c>
      <c r="Y870">
        <v>30</v>
      </c>
      <c r="Z870">
        <v>57.380789780000001</v>
      </c>
      <c r="AA870">
        <f t="shared" si="41"/>
        <v>3601.7921744906002</v>
      </c>
      <c r="AB870">
        <v>1778</v>
      </c>
      <c r="AC870">
        <v>174</v>
      </c>
      <c r="AD870">
        <v>3443.4113119200001</v>
      </c>
      <c r="AE870">
        <v>11.98</v>
      </c>
      <c r="AF870" t="s">
        <v>5282</v>
      </c>
      <c r="AG870">
        <v>134.71154598000001</v>
      </c>
      <c r="AH870" t="s">
        <v>111</v>
      </c>
      <c r="AI870">
        <v>1221.047626</v>
      </c>
      <c r="AJ870" t="s">
        <v>5283</v>
      </c>
      <c r="AK870">
        <v>1</v>
      </c>
      <c r="AL870">
        <v>3.8531099999999999E-3</v>
      </c>
      <c r="AM870">
        <v>3.8372257599999999</v>
      </c>
      <c r="AN870">
        <v>88.02</v>
      </c>
    </row>
    <row r="871" spans="1:40" x14ac:dyDescent="0.35">
      <c r="A871" t="s">
        <v>5284</v>
      </c>
      <c r="B871">
        <v>5.59069197</v>
      </c>
      <c r="C871">
        <v>30</v>
      </c>
      <c r="D871">
        <v>59.949572420000003</v>
      </c>
      <c r="E871">
        <f t="shared" si="39"/>
        <v>3763.0346608034001</v>
      </c>
      <c r="F871">
        <v>1778</v>
      </c>
      <c r="G871">
        <v>174</v>
      </c>
      <c r="H871">
        <v>3604.20071181</v>
      </c>
      <c r="I871">
        <v>13.16</v>
      </c>
      <c r="J871" t="s">
        <v>5285</v>
      </c>
      <c r="K871">
        <v>135.03227439</v>
      </c>
      <c r="L871" t="s">
        <v>76</v>
      </c>
      <c r="M871">
        <v>1225.60475107</v>
      </c>
      <c r="N871" t="s">
        <v>5286</v>
      </c>
      <c r="O871">
        <v>1</v>
      </c>
      <c r="P871">
        <v>3.7869599999999998E-3</v>
      </c>
      <c r="Q871">
        <v>3.8479630500000002</v>
      </c>
      <c r="R871">
        <v>86.84</v>
      </c>
      <c r="S871">
        <f t="shared" si="40"/>
        <v>5444.8680000000004</v>
      </c>
      <c r="W871" t="s">
        <v>5287</v>
      </c>
      <c r="X871">
        <v>5.6056422899999996</v>
      </c>
      <c r="Y871">
        <v>30</v>
      </c>
      <c r="Z871">
        <v>58.130212640000003</v>
      </c>
      <c r="AA871">
        <f t="shared" si="41"/>
        <v>3648.8334474128005</v>
      </c>
      <c r="AB871">
        <v>1778</v>
      </c>
      <c r="AC871">
        <v>174</v>
      </c>
      <c r="AD871">
        <v>3488.3840485599999</v>
      </c>
      <c r="AE871">
        <v>12</v>
      </c>
      <c r="AF871" t="s">
        <v>5288</v>
      </c>
      <c r="AG871">
        <v>134.69665953000001</v>
      </c>
      <c r="AH871" t="s">
        <v>111</v>
      </c>
      <c r="AI871">
        <v>1221.0082559299999</v>
      </c>
      <c r="AJ871" t="s">
        <v>5289</v>
      </c>
      <c r="AK871">
        <v>1</v>
      </c>
      <c r="AL871">
        <v>3.6969400000000001E-3</v>
      </c>
      <c r="AM871">
        <v>3.83856792</v>
      </c>
      <c r="AN871">
        <v>88</v>
      </c>
    </row>
    <row r="872" spans="1:40" x14ac:dyDescent="0.35">
      <c r="A872" t="s">
        <v>5290</v>
      </c>
      <c r="B872">
        <v>5.6005344900000003</v>
      </c>
      <c r="C872">
        <v>30</v>
      </c>
      <c r="D872">
        <v>59.508875170000003</v>
      </c>
      <c r="E872">
        <f t="shared" si="39"/>
        <v>3735.3720944209003</v>
      </c>
      <c r="F872">
        <v>1778</v>
      </c>
      <c r="G872">
        <v>174</v>
      </c>
      <c r="H872">
        <v>3573.5690480200001</v>
      </c>
      <c r="I872">
        <v>13.06</v>
      </c>
      <c r="J872" t="s">
        <v>5291</v>
      </c>
      <c r="K872">
        <v>134.91506817999999</v>
      </c>
      <c r="L872" t="s">
        <v>76</v>
      </c>
      <c r="M872">
        <v>1225.53257259</v>
      </c>
      <c r="N872" t="s">
        <v>5292</v>
      </c>
      <c r="O872">
        <v>1</v>
      </c>
      <c r="P872">
        <v>3.9476199999999998E-3</v>
      </c>
      <c r="Q872">
        <v>3.83498882</v>
      </c>
      <c r="R872">
        <v>86.94</v>
      </c>
      <c r="S872">
        <f t="shared" si="40"/>
        <v>5451.1379999999999</v>
      </c>
      <c r="W872" t="s">
        <v>5293</v>
      </c>
      <c r="X872">
        <v>5.6286081699999997</v>
      </c>
      <c r="Y872">
        <v>30</v>
      </c>
      <c r="Z872">
        <v>59.76286992</v>
      </c>
      <c r="AA872">
        <f t="shared" si="41"/>
        <v>3751.3153448784001</v>
      </c>
      <c r="AB872">
        <v>1778</v>
      </c>
      <c r="AC872">
        <v>174</v>
      </c>
      <c r="AD872">
        <v>3586.3595307700002</v>
      </c>
      <c r="AE872">
        <v>12</v>
      </c>
      <c r="AF872" t="s">
        <v>5294</v>
      </c>
      <c r="AG872">
        <v>134.95384693</v>
      </c>
      <c r="AH872" t="s">
        <v>111</v>
      </c>
      <c r="AI872">
        <v>1220.9295157700001</v>
      </c>
      <c r="AJ872" t="s">
        <v>5295</v>
      </c>
      <c r="AK872">
        <v>1</v>
      </c>
      <c r="AL872">
        <v>3.8403399999999998E-3</v>
      </c>
      <c r="AM872">
        <v>3.8399100800000001</v>
      </c>
      <c r="AN872">
        <v>88</v>
      </c>
    </row>
    <row r="873" spans="1:40" x14ac:dyDescent="0.35">
      <c r="A873" t="s">
        <v>5296</v>
      </c>
      <c r="B873">
        <v>5.6464662499999996</v>
      </c>
      <c r="C873">
        <v>30</v>
      </c>
      <c r="D873">
        <v>59.611646610000001</v>
      </c>
      <c r="E873">
        <f t="shared" si="39"/>
        <v>3741.8230577097002</v>
      </c>
      <c r="F873">
        <v>1778</v>
      </c>
      <c r="G873">
        <v>174</v>
      </c>
      <c r="H873">
        <v>3577.2846460800001</v>
      </c>
      <c r="I873">
        <v>13</v>
      </c>
      <c r="J873" t="s">
        <v>5297</v>
      </c>
      <c r="K873">
        <v>134.99293093</v>
      </c>
      <c r="L873" t="s">
        <v>76</v>
      </c>
      <c r="M873">
        <v>1225.41774319</v>
      </c>
      <c r="N873" t="s">
        <v>5298</v>
      </c>
      <c r="O873">
        <v>1</v>
      </c>
      <c r="P873">
        <v>3.6401900000000002E-3</v>
      </c>
      <c r="Q873">
        <v>3.8479630500000002</v>
      </c>
      <c r="R873">
        <v>87</v>
      </c>
      <c r="S873">
        <f t="shared" si="40"/>
        <v>5454.9000000000005</v>
      </c>
      <c r="W873" t="s">
        <v>5299</v>
      </c>
      <c r="X873">
        <v>5.6450123699999999</v>
      </c>
      <c r="Y873">
        <v>30</v>
      </c>
      <c r="Z873">
        <v>61.13421142</v>
      </c>
      <c r="AA873">
        <f t="shared" si="41"/>
        <v>3837.3944508334002</v>
      </c>
      <c r="AB873">
        <v>1778</v>
      </c>
      <c r="AC873">
        <v>174</v>
      </c>
      <c r="AD873">
        <v>3668.65349788</v>
      </c>
      <c r="AE873">
        <v>12</v>
      </c>
      <c r="AF873" t="s">
        <v>5300</v>
      </c>
      <c r="AG873">
        <v>135.02468938999999</v>
      </c>
      <c r="AH873" t="s">
        <v>111</v>
      </c>
      <c r="AI873">
        <v>1220.9295157700001</v>
      </c>
      <c r="AJ873" t="s">
        <v>5301</v>
      </c>
      <c r="AK873">
        <v>1</v>
      </c>
      <c r="AL873">
        <v>3.8300299999999999E-3</v>
      </c>
      <c r="AM873">
        <v>3.8631742199999999</v>
      </c>
      <c r="AN873">
        <v>88</v>
      </c>
    </row>
    <row r="874" spans="1:40" x14ac:dyDescent="0.35">
      <c r="A874" t="s">
        <v>5302</v>
      </c>
      <c r="B874">
        <v>5.6103770099999997</v>
      </c>
      <c r="C874">
        <v>30</v>
      </c>
      <c r="D874">
        <v>60.088947089999998</v>
      </c>
      <c r="E874">
        <f t="shared" si="39"/>
        <v>3771.7832088393002</v>
      </c>
      <c r="F874">
        <v>1778</v>
      </c>
      <c r="G874">
        <v>174</v>
      </c>
      <c r="H874">
        <v>3605.9273657499998</v>
      </c>
      <c r="I874">
        <v>12.96</v>
      </c>
      <c r="J874" t="s">
        <v>5303</v>
      </c>
      <c r="K874">
        <v>135.16538215</v>
      </c>
      <c r="L874" t="s">
        <v>76</v>
      </c>
      <c r="M874">
        <v>1225.3619689100001</v>
      </c>
      <c r="N874" t="s">
        <v>5304</v>
      </c>
      <c r="O874">
        <v>1</v>
      </c>
      <c r="P874">
        <v>3.9133199999999996E-3</v>
      </c>
      <c r="Q874">
        <v>3.8179881099999999</v>
      </c>
      <c r="R874">
        <v>87.04</v>
      </c>
      <c r="S874">
        <f t="shared" si="40"/>
        <v>5457.4080000000004</v>
      </c>
      <c r="W874" t="s">
        <v>5305</v>
      </c>
      <c r="X874">
        <v>5.6581357299999997</v>
      </c>
      <c r="Y874">
        <v>30</v>
      </c>
      <c r="Z874">
        <v>58.840077190000002</v>
      </c>
      <c r="AA874">
        <f t="shared" si="41"/>
        <v>3693.3916452163003</v>
      </c>
      <c r="AB874">
        <v>1778</v>
      </c>
      <c r="AC874">
        <v>174</v>
      </c>
      <c r="AD874">
        <v>3530.9828981999999</v>
      </c>
      <c r="AE874">
        <v>11.92</v>
      </c>
      <c r="AF874" t="s">
        <v>5306</v>
      </c>
      <c r="AG874">
        <v>134.84487482</v>
      </c>
      <c r="AH874" t="s">
        <v>111</v>
      </c>
      <c r="AI874">
        <v>1220.85077561</v>
      </c>
      <c r="AJ874" t="s">
        <v>5307</v>
      </c>
      <c r="AK874">
        <v>1</v>
      </c>
      <c r="AL874">
        <v>3.7301600000000002E-3</v>
      </c>
      <c r="AM874">
        <v>3.8891226799999998</v>
      </c>
      <c r="AN874">
        <v>88.08</v>
      </c>
    </row>
    <row r="875" spans="1:40" x14ac:dyDescent="0.35">
      <c r="A875" t="s">
        <v>5308</v>
      </c>
      <c r="B875">
        <v>5.6235003700000004</v>
      </c>
      <c r="C875">
        <v>30</v>
      </c>
      <c r="D875">
        <v>60.832886639999998</v>
      </c>
      <c r="E875">
        <f t="shared" si="39"/>
        <v>3818.4802943928003</v>
      </c>
      <c r="F875">
        <v>1778</v>
      </c>
      <c r="G875">
        <v>174</v>
      </c>
      <c r="H875">
        <v>3650.57104957</v>
      </c>
      <c r="I875">
        <v>12.9</v>
      </c>
      <c r="J875" t="s">
        <v>5309</v>
      </c>
      <c r="K875">
        <v>135.14964556000001</v>
      </c>
      <c r="L875" t="s">
        <v>76</v>
      </c>
      <c r="M875">
        <v>1225.3061946400001</v>
      </c>
      <c r="N875" t="s">
        <v>5310</v>
      </c>
      <c r="O875">
        <v>1</v>
      </c>
      <c r="P875">
        <v>3.7694099999999999E-3</v>
      </c>
      <c r="Q875">
        <v>3.8184354900000002</v>
      </c>
      <c r="R875">
        <v>87.1</v>
      </c>
      <c r="S875">
        <f t="shared" si="40"/>
        <v>5461.17</v>
      </c>
      <c r="W875" t="s">
        <v>5311</v>
      </c>
      <c r="X875">
        <v>5.6154848099999999</v>
      </c>
      <c r="Y875">
        <v>30</v>
      </c>
      <c r="Z875">
        <v>58.48809086</v>
      </c>
      <c r="AA875">
        <f t="shared" si="41"/>
        <v>3671.2974632822002</v>
      </c>
      <c r="AB875">
        <v>1778</v>
      </c>
      <c r="AC875">
        <v>174</v>
      </c>
      <c r="AD875">
        <v>3509.8602591499998</v>
      </c>
      <c r="AE875">
        <v>11.9</v>
      </c>
      <c r="AF875" t="s">
        <v>5312</v>
      </c>
      <c r="AG875">
        <v>134.89174636999999</v>
      </c>
      <c r="AH875" t="s">
        <v>111</v>
      </c>
      <c r="AI875">
        <v>1220.81796721</v>
      </c>
      <c r="AJ875" t="s">
        <v>5313</v>
      </c>
      <c r="AK875">
        <v>1</v>
      </c>
      <c r="AL875">
        <v>3.7657699999999999E-3</v>
      </c>
      <c r="AM875">
        <v>3.8412522400000002</v>
      </c>
      <c r="AN875">
        <v>88.1</v>
      </c>
    </row>
    <row r="876" spans="1:40" x14ac:dyDescent="0.35">
      <c r="A876" t="s">
        <v>5314</v>
      </c>
      <c r="B876">
        <v>5.5775686100000001</v>
      </c>
      <c r="C876">
        <v>30</v>
      </c>
      <c r="D876">
        <v>62.782011599999997</v>
      </c>
      <c r="E876">
        <f t="shared" si="39"/>
        <v>3940.8268681320001</v>
      </c>
      <c r="F876">
        <v>1778</v>
      </c>
      <c r="G876">
        <v>174</v>
      </c>
      <c r="H876">
        <v>3767.5377028900002</v>
      </c>
      <c r="I876">
        <v>12.86</v>
      </c>
      <c r="J876" t="s">
        <v>5315</v>
      </c>
      <c r="K876">
        <v>135.18028396</v>
      </c>
      <c r="L876" t="s">
        <v>76</v>
      </c>
      <c r="M876">
        <v>1225.1585568400001</v>
      </c>
      <c r="N876" t="s">
        <v>5316</v>
      </c>
      <c r="O876">
        <v>1</v>
      </c>
      <c r="P876">
        <v>3.63424E-3</v>
      </c>
      <c r="Q876">
        <v>3.8595951199999998</v>
      </c>
      <c r="R876">
        <v>87.14</v>
      </c>
      <c r="S876">
        <f t="shared" si="40"/>
        <v>5463.6779999999999</v>
      </c>
      <c r="W876" t="s">
        <v>5317</v>
      </c>
      <c r="X876">
        <v>5.7303142100000004</v>
      </c>
      <c r="Y876">
        <v>30</v>
      </c>
      <c r="Z876">
        <v>56.134747769999997</v>
      </c>
      <c r="AA876">
        <f t="shared" si="41"/>
        <v>3523.5781175228999</v>
      </c>
      <c r="AB876">
        <v>1778</v>
      </c>
      <c r="AC876">
        <v>174</v>
      </c>
      <c r="AD876">
        <v>3368.6365454400002</v>
      </c>
      <c r="AE876">
        <v>11.9</v>
      </c>
      <c r="AF876" t="s">
        <v>5318</v>
      </c>
      <c r="AG876">
        <v>134.86813953999999</v>
      </c>
      <c r="AH876" t="s">
        <v>111</v>
      </c>
      <c r="AI876">
        <v>1220.7096994999999</v>
      </c>
      <c r="AJ876" t="s">
        <v>5319</v>
      </c>
      <c r="AK876">
        <v>1</v>
      </c>
      <c r="AL876">
        <v>3.7594299999999998E-3</v>
      </c>
      <c r="AM876">
        <v>3.89762304</v>
      </c>
      <c r="AN876">
        <v>88.1</v>
      </c>
    </row>
    <row r="877" spans="1:40" x14ac:dyDescent="0.35">
      <c r="A877" t="s">
        <v>5320</v>
      </c>
      <c r="B877">
        <v>5.5841302900000001</v>
      </c>
      <c r="C877">
        <v>30</v>
      </c>
      <c r="D877">
        <v>62.15991811</v>
      </c>
      <c r="E877">
        <f t="shared" si="39"/>
        <v>3901.7780597647002</v>
      </c>
      <c r="F877">
        <v>1778</v>
      </c>
      <c r="G877">
        <v>174</v>
      </c>
      <c r="H877">
        <v>3730.2059794800002</v>
      </c>
      <c r="I877">
        <v>12.8</v>
      </c>
      <c r="J877" t="s">
        <v>5321</v>
      </c>
      <c r="K877">
        <v>135.04017647000001</v>
      </c>
      <c r="L877" t="s">
        <v>76</v>
      </c>
      <c r="M877">
        <v>1225.08637836</v>
      </c>
      <c r="N877" t="s">
        <v>5322</v>
      </c>
      <c r="O877">
        <v>1</v>
      </c>
      <c r="P877">
        <v>3.82286E-3</v>
      </c>
      <c r="Q877">
        <v>3.79203964</v>
      </c>
      <c r="R877">
        <v>87.2</v>
      </c>
      <c r="S877">
        <f t="shared" si="40"/>
        <v>5467.4400000000005</v>
      </c>
      <c r="W877" t="s">
        <v>5323</v>
      </c>
      <c r="X877">
        <v>5.6056422899999996</v>
      </c>
      <c r="Y877">
        <v>30</v>
      </c>
      <c r="Z877">
        <v>60.19327517</v>
      </c>
      <c r="AA877">
        <f t="shared" si="41"/>
        <v>3778.3318824209</v>
      </c>
      <c r="AB877">
        <v>1778</v>
      </c>
      <c r="AC877">
        <v>174</v>
      </c>
      <c r="AD877">
        <v>3612.1880758900002</v>
      </c>
      <c r="AE877">
        <v>11.9</v>
      </c>
      <c r="AF877" t="s">
        <v>5324</v>
      </c>
      <c r="AG877">
        <v>135.04045202</v>
      </c>
      <c r="AH877" t="s">
        <v>111</v>
      </c>
      <c r="AI877">
        <v>1220.6440826999999</v>
      </c>
      <c r="AJ877" t="s">
        <v>5325</v>
      </c>
      <c r="AK877">
        <v>1</v>
      </c>
      <c r="AL877">
        <v>3.8543399999999999E-3</v>
      </c>
      <c r="AM877">
        <v>3.8604899000000001</v>
      </c>
      <c r="AN877">
        <v>88.1</v>
      </c>
    </row>
    <row r="878" spans="1:40" x14ac:dyDescent="0.35">
      <c r="A878" t="s">
        <v>5326</v>
      </c>
      <c r="B878">
        <v>5.6038153299999998</v>
      </c>
      <c r="C878">
        <v>30</v>
      </c>
      <c r="D878">
        <v>62.715463900000003</v>
      </c>
      <c r="E878">
        <f t="shared" si="39"/>
        <v>3936.6496690030003</v>
      </c>
      <c r="F878">
        <v>1778</v>
      </c>
      <c r="G878">
        <v>174</v>
      </c>
      <c r="H878">
        <v>3763.54418691</v>
      </c>
      <c r="I878">
        <v>12.8</v>
      </c>
      <c r="J878" t="s">
        <v>5327</v>
      </c>
      <c r="K878">
        <v>134.82937179999999</v>
      </c>
      <c r="L878" t="s">
        <v>76</v>
      </c>
      <c r="M878">
        <v>1225.0306040800001</v>
      </c>
      <c r="N878" t="s">
        <v>5328</v>
      </c>
      <c r="O878">
        <v>1</v>
      </c>
      <c r="P878">
        <v>3.69323E-3</v>
      </c>
      <c r="Q878">
        <v>3.7745915399999999</v>
      </c>
      <c r="R878">
        <v>87.2</v>
      </c>
      <c r="S878">
        <f t="shared" si="40"/>
        <v>5467.4400000000005</v>
      </c>
      <c r="W878" t="s">
        <v>5329</v>
      </c>
      <c r="X878">
        <v>5.6942249699999996</v>
      </c>
      <c r="Y878">
        <v>30</v>
      </c>
      <c r="Z878">
        <v>57.644651930000002</v>
      </c>
      <c r="AA878">
        <f t="shared" si="41"/>
        <v>3618.3548016461004</v>
      </c>
      <c r="AB878">
        <v>1778</v>
      </c>
      <c r="AC878">
        <v>174</v>
      </c>
      <c r="AD878">
        <v>3459.2456336999999</v>
      </c>
      <c r="AE878">
        <v>11.9</v>
      </c>
      <c r="AF878" t="s">
        <v>5330</v>
      </c>
      <c r="AG878">
        <v>134.79816364999999</v>
      </c>
      <c r="AH878" t="s">
        <v>111</v>
      </c>
      <c r="AI878">
        <v>1220.5358149799999</v>
      </c>
      <c r="AJ878" t="s">
        <v>5331</v>
      </c>
      <c r="AK878">
        <v>1</v>
      </c>
      <c r="AL878">
        <v>3.75918E-3</v>
      </c>
      <c r="AM878">
        <v>3.8721219599999999</v>
      </c>
      <c r="AN878">
        <v>88.1</v>
      </c>
    </row>
    <row r="879" spans="1:40" x14ac:dyDescent="0.35">
      <c r="A879" t="s">
        <v>5332</v>
      </c>
      <c r="B879">
        <v>5.5283560100000004</v>
      </c>
      <c r="C879">
        <v>30</v>
      </c>
      <c r="D879">
        <v>64.231008310000007</v>
      </c>
      <c r="E879">
        <f t="shared" si="39"/>
        <v>4031.7803916187008</v>
      </c>
      <c r="F879">
        <v>1778</v>
      </c>
      <c r="G879">
        <v>174</v>
      </c>
      <c r="H879">
        <v>3854.4917458800001</v>
      </c>
      <c r="I879">
        <v>12.84</v>
      </c>
      <c r="J879" t="s">
        <v>5333</v>
      </c>
      <c r="K879">
        <v>134.55525270000001</v>
      </c>
      <c r="L879" t="s">
        <v>76</v>
      </c>
      <c r="M879">
        <v>1224.9879531700001</v>
      </c>
      <c r="N879" t="s">
        <v>5334</v>
      </c>
      <c r="O879">
        <v>1</v>
      </c>
      <c r="P879">
        <v>3.8380599999999999E-3</v>
      </c>
      <c r="Q879">
        <v>3.7643016299999998</v>
      </c>
      <c r="R879">
        <v>87.16</v>
      </c>
      <c r="S879">
        <f t="shared" si="40"/>
        <v>5464.9319999999998</v>
      </c>
      <c r="W879" t="s">
        <v>5335</v>
      </c>
      <c r="X879">
        <v>5.66797825</v>
      </c>
      <c r="Y879">
        <v>30</v>
      </c>
      <c r="Z879">
        <v>60.765756709999998</v>
      </c>
      <c r="AA879">
        <f t="shared" si="41"/>
        <v>3814.2665486866999</v>
      </c>
      <c r="AB879">
        <v>1778</v>
      </c>
      <c r="AC879">
        <v>174</v>
      </c>
      <c r="AD879">
        <v>3646.54259426</v>
      </c>
      <c r="AE879">
        <v>11.9</v>
      </c>
      <c r="AF879" t="s">
        <v>5336</v>
      </c>
      <c r="AG879">
        <v>135.00897918999999</v>
      </c>
      <c r="AH879" t="s">
        <v>111</v>
      </c>
      <c r="AI879">
        <v>1220.46035566</v>
      </c>
      <c r="AJ879" t="s">
        <v>5337</v>
      </c>
      <c r="AK879">
        <v>1</v>
      </c>
      <c r="AL879">
        <v>3.7767500000000002E-3</v>
      </c>
      <c r="AM879">
        <v>3.8658585400000001</v>
      </c>
      <c r="AN879">
        <v>88.1</v>
      </c>
    </row>
    <row r="880" spans="1:40" x14ac:dyDescent="0.35">
      <c r="A880" t="s">
        <v>5338</v>
      </c>
      <c r="B880">
        <v>5.5283560100000004</v>
      </c>
      <c r="C880">
        <v>30</v>
      </c>
      <c r="D880">
        <v>62.74168452</v>
      </c>
      <c r="E880">
        <f t="shared" si="39"/>
        <v>3938.2955373204004</v>
      </c>
      <c r="F880">
        <v>1778</v>
      </c>
      <c r="G880">
        <v>174</v>
      </c>
      <c r="H880">
        <v>3765.1176818099998</v>
      </c>
      <c r="I880">
        <v>12.94</v>
      </c>
      <c r="J880" t="s">
        <v>5339</v>
      </c>
      <c r="K880">
        <v>134.85214424</v>
      </c>
      <c r="L880" t="s">
        <v>76</v>
      </c>
      <c r="M880">
        <v>1224.9813914900001</v>
      </c>
      <c r="N880" t="s">
        <v>5340</v>
      </c>
      <c r="O880">
        <v>1</v>
      </c>
      <c r="P880">
        <v>3.9865200000000003E-3</v>
      </c>
      <c r="Q880">
        <v>3.7933818100000001</v>
      </c>
      <c r="R880">
        <v>87.06</v>
      </c>
      <c r="S880">
        <f t="shared" si="40"/>
        <v>5458.6620000000003</v>
      </c>
      <c r="W880" t="s">
        <v>5341</v>
      </c>
      <c r="X880">
        <v>5.66797825</v>
      </c>
      <c r="Y880">
        <v>30</v>
      </c>
      <c r="Z880">
        <v>61.89643212</v>
      </c>
      <c r="AA880">
        <f t="shared" si="41"/>
        <v>3885.2390441724001</v>
      </c>
      <c r="AB880">
        <v>1778</v>
      </c>
      <c r="AC880">
        <v>174</v>
      </c>
      <c r="AD880">
        <v>3714.39423098</v>
      </c>
      <c r="AE880">
        <v>11.9</v>
      </c>
      <c r="AF880" t="s">
        <v>5342</v>
      </c>
      <c r="AG880">
        <v>135.04798202000001</v>
      </c>
      <c r="AH880" t="s">
        <v>111</v>
      </c>
      <c r="AI880">
        <v>1220.41114307</v>
      </c>
      <c r="AJ880" t="s">
        <v>5343</v>
      </c>
      <c r="AK880">
        <v>1</v>
      </c>
      <c r="AL880">
        <v>3.7809200000000001E-3</v>
      </c>
      <c r="AM880">
        <v>3.8587003499999999</v>
      </c>
      <c r="AN880">
        <v>88.1</v>
      </c>
    </row>
    <row r="881" spans="1:40" x14ac:dyDescent="0.35">
      <c r="A881" t="s">
        <v>5344</v>
      </c>
      <c r="B881">
        <v>5.5644452500000003</v>
      </c>
      <c r="C881">
        <v>30</v>
      </c>
      <c r="D881">
        <v>61.358966809999998</v>
      </c>
      <c r="E881">
        <f t="shared" si="39"/>
        <v>3851.5023466636999</v>
      </c>
      <c r="F881">
        <v>1778</v>
      </c>
      <c r="G881">
        <v>174</v>
      </c>
      <c r="H881">
        <v>3683.8319225499999</v>
      </c>
      <c r="I881">
        <v>13.04</v>
      </c>
      <c r="J881" t="s">
        <v>5345</v>
      </c>
      <c r="K881">
        <v>134.70430818</v>
      </c>
      <c r="L881" t="s">
        <v>76</v>
      </c>
      <c r="M881">
        <v>1224.9453022499999</v>
      </c>
      <c r="N881" t="s">
        <v>5346</v>
      </c>
      <c r="O881">
        <v>1</v>
      </c>
      <c r="P881">
        <v>3.8870799999999998E-3</v>
      </c>
      <c r="Q881">
        <v>3.7651964100000002</v>
      </c>
      <c r="R881">
        <v>86.96</v>
      </c>
      <c r="S881">
        <f t="shared" si="40"/>
        <v>5452.3919999999998</v>
      </c>
      <c r="W881" t="s">
        <v>5347</v>
      </c>
      <c r="X881">
        <v>5.6614165700000001</v>
      </c>
      <c r="Y881">
        <v>30</v>
      </c>
      <c r="Z881">
        <v>61.882334700000001</v>
      </c>
      <c r="AA881">
        <f t="shared" si="41"/>
        <v>3884.3541491190003</v>
      </c>
      <c r="AB881">
        <v>1778</v>
      </c>
      <c r="AC881">
        <v>174</v>
      </c>
      <c r="AD881">
        <v>3713.54824745</v>
      </c>
      <c r="AE881">
        <v>11.9</v>
      </c>
      <c r="AF881" t="s">
        <v>5348</v>
      </c>
      <c r="AG881">
        <v>134.94687321999999</v>
      </c>
      <c r="AH881" t="s">
        <v>111</v>
      </c>
      <c r="AI881">
        <v>1220.3192795499999</v>
      </c>
      <c r="AJ881" t="s">
        <v>5349</v>
      </c>
      <c r="AK881">
        <v>1</v>
      </c>
      <c r="AL881">
        <v>3.86368E-3</v>
      </c>
      <c r="AM881">
        <v>3.8609372799999999</v>
      </c>
      <c r="AN881">
        <v>88.1</v>
      </c>
    </row>
    <row r="882" spans="1:40" x14ac:dyDescent="0.35">
      <c r="A882" t="s">
        <v>5350</v>
      </c>
      <c r="B882">
        <v>5.5480410500000001</v>
      </c>
      <c r="C882">
        <v>30</v>
      </c>
      <c r="D882">
        <v>61.735813739999998</v>
      </c>
      <c r="E882">
        <f t="shared" si="39"/>
        <v>3875.1570284598001</v>
      </c>
      <c r="F882">
        <v>1778</v>
      </c>
      <c r="G882">
        <v>174</v>
      </c>
      <c r="H882">
        <v>3710.7353235099999</v>
      </c>
      <c r="I882">
        <v>13.14</v>
      </c>
      <c r="J882" t="s">
        <v>5351</v>
      </c>
      <c r="K882">
        <v>135.00084820999999</v>
      </c>
      <c r="L882" t="s">
        <v>76</v>
      </c>
      <c r="M882">
        <v>1224.88952797</v>
      </c>
      <c r="N882" t="s">
        <v>5352</v>
      </c>
      <c r="O882">
        <v>1</v>
      </c>
      <c r="P882">
        <v>3.9533700000000003E-3</v>
      </c>
      <c r="Q882">
        <v>3.8323044999999998</v>
      </c>
      <c r="R882">
        <v>86.86</v>
      </c>
      <c r="S882">
        <f t="shared" si="40"/>
        <v>5446.1220000000003</v>
      </c>
      <c r="W882" t="s">
        <v>5353</v>
      </c>
      <c r="X882">
        <v>5.6450123699999999</v>
      </c>
      <c r="Y882">
        <v>30</v>
      </c>
      <c r="Z882">
        <v>60.759723620000003</v>
      </c>
      <c r="AA882">
        <f t="shared" si="41"/>
        <v>3813.8878516274003</v>
      </c>
      <c r="AB882">
        <v>1778</v>
      </c>
      <c r="AC882">
        <v>174</v>
      </c>
      <c r="AD882">
        <v>3646.1805497199998</v>
      </c>
      <c r="AE882">
        <v>11.9</v>
      </c>
      <c r="AF882" t="s">
        <v>5354</v>
      </c>
      <c r="AG882">
        <v>135.10308882000001</v>
      </c>
      <c r="AH882" t="s">
        <v>111</v>
      </c>
      <c r="AI882">
        <v>1220.22413519</v>
      </c>
      <c r="AJ882" t="s">
        <v>5355</v>
      </c>
      <c r="AK882">
        <v>1</v>
      </c>
      <c r="AL882">
        <v>3.79561E-3</v>
      </c>
      <c r="AM882">
        <v>3.8484104399999999</v>
      </c>
      <c r="AN882">
        <v>88.1</v>
      </c>
    </row>
    <row r="883" spans="1:40" x14ac:dyDescent="0.35">
      <c r="A883" t="s">
        <v>5356</v>
      </c>
      <c r="B883">
        <v>5.5808494499999997</v>
      </c>
      <c r="C883">
        <v>30</v>
      </c>
      <c r="D883">
        <v>61.727434809999998</v>
      </c>
      <c r="E883">
        <f t="shared" si="39"/>
        <v>3874.6310830237003</v>
      </c>
      <c r="F883">
        <v>1778</v>
      </c>
      <c r="G883">
        <v>174</v>
      </c>
      <c r="H883">
        <v>3712.7878761699999</v>
      </c>
      <c r="I883">
        <v>13.2</v>
      </c>
      <c r="J883" t="s">
        <v>5357</v>
      </c>
      <c r="K883">
        <v>134.93086654000001</v>
      </c>
      <c r="L883" t="s">
        <v>76</v>
      </c>
      <c r="M883">
        <v>1224.8403153700001</v>
      </c>
      <c r="N883" t="s">
        <v>5358</v>
      </c>
      <c r="O883">
        <v>1</v>
      </c>
      <c r="P883">
        <v>4.1318400000000003E-3</v>
      </c>
      <c r="Q883">
        <v>3.7889079300000001</v>
      </c>
      <c r="R883">
        <v>86.8</v>
      </c>
      <c r="S883">
        <f t="shared" si="40"/>
        <v>5442.36</v>
      </c>
      <c r="W883" t="s">
        <v>5359</v>
      </c>
      <c r="X883">
        <v>5.6515740499999998</v>
      </c>
      <c r="Y883">
        <v>30</v>
      </c>
      <c r="Z883">
        <v>62.84817219</v>
      </c>
      <c r="AA883">
        <f t="shared" si="41"/>
        <v>3944.9797683663</v>
      </c>
      <c r="AB883">
        <v>1778</v>
      </c>
      <c r="AC883">
        <v>174</v>
      </c>
      <c r="AD883">
        <v>3771.50798837</v>
      </c>
      <c r="AE883">
        <v>11.9</v>
      </c>
      <c r="AF883" t="s">
        <v>5360</v>
      </c>
      <c r="AG883">
        <v>135.07898750000001</v>
      </c>
      <c r="AH883" t="s">
        <v>111</v>
      </c>
      <c r="AI883">
        <v>1220.06665488</v>
      </c>
      <c r="AJ883" t="s">
        <v>5361</v>
      </c>
      <c r="AK883">
        <v>1</v>
      </c>
      <c r="AL883">
        <v>3.8123499999999999E-3</v>
      </c>
      <c r="AM883">
        <v>3.8824118699999999</v>
      </c>
      <c r="AN883">
        <v>88.1</v>
      </c>
    </row>
    <row r="884" spans="1:40" x14ac:dyDescent="0.35">
      <c r="A884" t="s">
        <v>5362</v>
      </c>
      <c r="B884">
        <v>5.5578835700000004</v>
      </c>
      <c r="C884">
        <v>30</v>
      </c>
      <c r="D884">
        <v>63.118773050000001</v>
      </c>
      <c r="E884">
        <f t="shared" si="39"/>
        <v>3961.9653843485003</v>
      </c>
      <c r="F884">
        <v>1778</v>
      </c>
      <c r="G884">
        <v>174</v>
      </c>
      <c r="H884">
        <v>3794.6701083299999</v>
      </c>
      <c r="I884">
        <v>13.16</v>
      </c>
      <c r="J884" t="s">
        <v>5363</v>
      </c>
      <c r="K884">
        <v>135.11807024000001</v>
      </c>
      <c r="L884" t="s">
        <v>76</v>
      </c>
      <c r="M884">
        <v>1224.7714177299999</v>
      </c>
      <c r="N884" t="s">
        <v>5364</v>
      </c>
      <c r="O884">
        <v>1</v>
      </c>
      <c r="P884">
        <v>3.8731500000000001E-3</v>
      </c>
      <c r="Q884">
        <v>3.82380414</v>
      </c>
      <c r="R884">
        <v>86.84</v>
      </c>
      <c r="S884">
        <f t="shared" si="40"/>
        <v>5444.8680000000004</v>
      </c>
      <c r="W884" t="s">
        <v>5365</v>
      </c>
      <c r="X884">
        <v>5.6646974099999996</v>
      </c>
      <c r="Y884">
        <v>30</v>
      </c>
      <c r="Z884">
        <v>62.462821460000001</v>
      </c>
      <c r="AA884">
        <f t="shared" si="41"/>
        <v>3920.7913030442</v>
      </c>
      <c r="AB884">
        <v>1778</v>
      </c>
      <c r="AC884">
        <v>174</v>
      </c>
      <c r="AD884">
        <v>3748.38315775</v>
      </c>
      <c r="AE884">
        <v>11.9</v>
      </c>
      <c r="AF884" t="s">
        <v>5366</v>
      </c>
      <c r="AG884">
        <v>135.02474705</v>
      </c>
      <c r="AH884" t="s">
        <v>111</v>
      </c>
      <c r="AI884">
        <v>1219.95838716</v>
      </c>
      <c r="AJ884" t="s">
        <v>5367</v>
      </c>
      <c r="AK884">
        <v>1</v>
      </c>
      <c r="AL884">
        <v>3.8840599999999999E-3</v>
      </c>
      <c r="AM884">
        <v>3.8564634099999999</v>
      </c>
      <c r="AN884">
        <v>88.1</v>
      </c>
    </row>
    <row r="885" spans="1:40" x14ac:dyDescent="0.35">
      <c r="A885" t="s">
        <v>5368</v>
      </c>
      <c r="B885">
        <v>5.5685292799999999</v>
      </c>
      <c r="C885">
        <v>30</v>
      </c>
      <c r="D885">
        <v>66.374490510000001</v>
      </c>
      <c r="E885">
        <f t="shared" si="39"/>
        <v>4166.3267693127</v>
      </c>
      <c r="F885">
        <v>1778</v>
      </c>
      <c r="G885">
        <v>174</v>
      </c>
      <c r="H885">
        <v>3985.8334864799999</v>
      </c>
      <c r="I885">
        <v>13.06</v>
      </c>
      <c r="J885" t="s">
        <v>5369</v>
      </c>
      <c r="K885">
        <v>134.86018172000001</v>
      </c>
      <c r="L885" t="s">
        <v>76</v>
      </c>
      <c r="M885">
        <v>1224.72788253</v>
      </c>
      <c r="N885" t="s">
        <v>5370</v>
      </c>
      <c r="O885">
        <v>1</v>
      </c>
      <c r="P885">
        <v>3.9904399999999996E-3</v>
      </c>
      <c r="Q885">
        <v>3.7779135500000001</v>
      </c>
      <c r="R885">
        <v>86.94</v>
      </c>
      <c r="S885">
        <f t="shared" si="40"/>
        <v>5451.1379999999999</v>
      </c>
      <c r="W885" t="s">
        <v>5371</v>
      </c>
      <c r="X885">
        <v>5.6811016099999998</v>
      </c>
      <c r="Y885">
        <v>30</v>
      </c>
      <c r="Z885">
        <v>63.209492609999998</v>
      </c>
      <c r="AA885">
        <f t="shared" si="41"/>
        <v>3967.6598511297002</v>
      </c>
      <c r="AB885">
        <v>1778</v>
      </c>
      <c r="AC885">
        <v>174</v>
      </c>
      <c r="AD885">
        <v>3793.1907645699998</v>
      </c>
      <c r="AE885">
        <v>11.9</v>
      </c>
      <c r="AF885" t="s">
        <v>5372</v>
      </c>
      <c r="AG885">
        <v>135.02475232</v>
      </c>
      <c r="AH885" t="s">
        <v>111</v>
      </c>
      <c r="AI885">
        <v>1219.8140301999999</v>
      </c>
      <c r="AJ885" t="s">
        <v>5373</v>
      </c>
      <c r="AK885">
        <v>1</v>
      </c>
      <c r="AL885">
        <v>3.7882800000000002E-3</v>
      </c>
      <c r="AM885">
        <v>3.8855435800000002</v>
      </c>
      <c r="AN885">
        <v>88.1</v>
      </c>
    </row>
    <row r="886" spans="1:40" x14ac:dyDescent="0.35">
      <c r="A886" t="s">
        <v>5374</v>
      </c>
      <c r="B886">
        <v>5.5882143199999996</v>
      </c>
      <c r="C886">
        <v>30</v>
      </c>
      <c r="D886">
        <v>66.640081789999996</v>
      </c>
      <c r="E886">
        <f t="shared" si="39"/>
        <v>4182.9979339582997</v>
      </c>
      <c r="F886">
        <v>1778</v>
      </c>
      <c r="G886">
        <v>174</v>
      </c>
      <c r="H886">
        <v>3999.05983036</v>
      </c>
      <c r="I886">
        <v>13</v>
      </c>
      <c r="J886" t="s">
        <v>5375</v>
      </c>
      <c r="K886">
        <v>134.93017287999999</v>
      </c>
      <c r="L886" t="s">
        <v>76</v>
      </c>
      <c r="M886">
        <v>1224.6589848900001</v>
      </c>
      <c r="N886" t="s">
        <v>5376</v>
      </c>
      <c r="O886">
        <v>1</v>
      </c>
      <c r="P886">
        <v>3.9518799999999996E-3</v>
      </c>
      <c r="Q886">
        <v>3.8217574999999999</v>
      </c>
      <c r="R886">
        <v>87</v>
      </c>
      <c r="S886">
        <f t="shared" si="40"/>
        <v>5454.9000000000005</v>
      </c>
      <c r="W886" t="s">
        <v>5377</v>
      </c>
      <c r="X886">
        <v>5.6154848099999999</v>
      </c>
      <c r="Y886">
        <v>30</v>
      </c>
      <c r="Z886">
        <v>64.141879489999994</v>
      </c>
      <c r="AA886">
        <f t="shared" si="41"/>
        <v>4026.1857755872998</v>
      </c>
      <c r="AB886">
        <v>1778</v>
      </c>
      <c r="AC886">
        <v>174</v>
      </c>
      <c r="AD886">
        <v>3849.1431405399999</v>
      </c>
      <c r="AE886">
        <v>11.9</v>
      </c>
      <c r="AF886" t="s">
        <v>5378</v>
      </c>
      <c r="AG886">
        <v>134.97753263000001</v>
      </c>
      <c r="AH886" t="s">
        <v>111</v>
      </c>
      <c r="AI886">
        <v>1219.7516942499999</v>
      </c>
      <c r="AJ886" t="s">
        <v>5379</v>
      </c>
      <c r="AK886">
        <v>1</v>
      </c>
      <c r="AL886">
        <v>3.8385699999999999E-3</v>
      </c>
      <c r="AM886">
        <v>3.8224619799999999</v>
      </c>
      <c r="AN886">
        <v>88.1</v>
      </c>
    </row>
    <row r="887" spans="1:40" x14ac:dyDescent="0.35">
      <c r="A887" t="s">
        <v>5380</v>
      </c>
      <c r="B887">
        <v>5.5357208800000004</v>
      </c>
      <c r="C887">
        <v>30</v>
      </c>
      <c r="D887">
        <v>64.518473299999997</v>
      </c>
      <c r="E887">
        <f t="shared" si="39"/>
        <v>4049.8245690409999</v>
      </c>
      <c r="F887">
        <v>1778</v>
      </c>
      <c r="G887">
        <v>174</v>
      </c>
      <c r="H887">
        <v>3871.7424706900001</v>
      </c>
      <c r="I887">
        <v>13</v>
      </c>
      <c r="J887" t="s">
        <v>5381</v>
      </c>
      <c r="K887">
        <v>135.09475080999999</v>
      </c>
      <c r="L887" t="s">
        <v>76</v>
      </c>
      <c r="M887">
        <v>1224.58680641</v>
      </c>
      <c r="N887" t="s">
        <v>5382</v>
      </c>
      <c r="O887">
        <v>1</v>
      </c>
      <c r="P887">
        <v>4.0891E-3</v>
      </c>
      <c r="Q887">
        <v>3.7917825500000002</v>
      </c>
      <c r="R887">
        <v>87</v>
      </c>
      <c r="S887">
        <f t="shared" si="40"/>
        <v>5454.9000000000005</v>
      </c>
      <c r="W887" t="s">
        <v>5383</v>
      </c>
      <c r="X887">
        <v>5.6778207700000003</v>
      </c>
      <c r="Y887">
        <v>30</v>
      </c>
      <c r="Z887">
        <v>64.43927626</v>
      </c>
      <c r="AA887">
        <f t="shared" si="41"/>
        <v>4044.8533708402001</v>
      </c>
      <c r="AB887">
        <v>1778</v>
      </c>
      <c r="AC887">
        <v>174</v>
      </c>
      <c r="AD887">
        <v>3866.9898698100001</v>
      </c>
      <c r="AE887">
        <v>11.9</v>
      </c>
      <c r="AF887" t="s">
        <v>5384</v>
      </c>
      <c r="AG887">
        <v>134.90705843999999</v>
      </c>
      <c r="AH887" t="s">
        <v>111</v>
      </c>
      <c r="AI887">
        <v>1219.6499882099999</v>
      </c>
      <c r="AJ887" t="s">
        <v>5385</v>
      </c>
      <c r="AK887">
        <v>1</v>
      </c>
      <c r="AL887">
        <v>4.01242E-3</v>
      </c>
      <c r="AM887">
        <v>3.8716745800000001</v>
      </c>
      <c r="AN887">
        <v>88.1</v>
      </c>
    </row>
    <row r="888" spans="1:40" x14ac:dyDescent="0.35">
      <c r="A888" t="s">
        <v>5386</v>
      </c>
      <c r="B888">
        <v>5.5783718000000002</v>
      </c>
      <c r="C888">
        <v>30</v>
      </c>
      <c r="D888">
        <v>63.560734439999997</v>
      </c>
      <c r="E888">
        <f t="shared" si="39"/>
        <v>3989.7073007988001</v>
      </c>
      <c r="F888">
        <v>1778</v>
      </c>
      <c r="G888">
        <v>174</v>
      </c>
      <c r="H888">
        <v>3816.05885429</v>
      </c>
      <c r="I888">
        <v>13.04</v>
      </c>
      <c r="J888" t="s">
        <v>5387</v>
      </c>
      <c r="K888">
        <v>134.98492110000001</v>
      </c>
      <c r="L888" t="s">
        <v>76</v>
      </c>
      <c r="M888">
        <v>1224.5769638899999</v>
      </c>
      <c r="N888" t="s">
        <v>5388</v>
      </c>
      <c r="O888">
        <v>1</v>
      </c>
      <c r="P888">
        <v>3.86572E-3</v>
      </c>
      <c r="Q888">
        <v>3.7935721</v>
      </c>
      <c r="R888">
        <v>86.96</v>
      </c>
      <c r="S888">
        <f t="shared" si="40"/>
        <v>5452.3919999999998</v>
      </c>
      <c r="W888" t="s">
        <v>5389</v>
      </c>
      <c r="X888">
        <v>5.6515740499999998</v>
      </c>
      <c r="Y888">
        <v>30</v>
      </c>
      <c r="Z888">
        <v>62.32310107</v>
      </c>
      <c r="AA888">
        <f t="shared" si="41"/>
        <v>3912.0210541639003</v>
      </c>
      <c r="AB888">
        <v>1778</v>
      </c>
      <c r="AC888">
        <v>174</v>
      </c>
      <c r="AD888">
        <v>3739.99856082</v>
      </c>
      <c r="AE888">
        <v>11.82</v>
      </c>
      <c r="AF888" t="s">
        <v>5390</v>
      </c>
      <c r="AG888">
        <v>135.07901368</v>
      </c>
      <c r="AH888" t="s">
        <v>111</v>
      </c>
      <c r="AI888">
        <v>1219.5974947699999</v>
      </c>
      <c r="AJ888" t="s">
        <v>5391</v>
      </c>
      <c r="AK888">
        <v>1</v>
      </c>
      <c r="AL888">
        <v>3.8399200000000001E-3</v>
      </c>
      <c r="AM888">
        <v>3.8416996299999999</v>
      </c>
      <c r="AN888">
        <v>88.18</v>
      </c>
    </row>
    <row r="889" spans="1:40" x14ac:dyDescent="0.35">
      <c r="A889" t="s">
        <v>5392</v>
      </c>
      <c r="B889">
        <v>5.5816526399999997</v>
      </c>
      <c r="C889">
        <v>30</v>
      </c>
      <c r="D889">
        <v>63.753627090000002</v>
      </c>
      <c r="E889">
        <f t="shared" si="39"/>
        <v>4001.8151724393001</v>
      </c>
      <c r="F889">
        <v>1778</v>
      </c>
      <c r="G889">
        <v>174</v>
      </c>
      <c r="H889">
        <v>3830.2467637</v>
      </c>
      <c r="I889">
        <v>13.1</v>
      </c>
      <c r="J889" t="s">
        <v>5393</v>
      </c>
      <c r="K889">
        <v>135.15687775999999</v>
      </c>
      <c r="L889" t="s">
        <v>76</v>
      </c>
      <c r="M889">
        <v>1224.5572788500001</v>
      </c>
      <c r="N889" t="s">
        <v>5394</v>
      </c>
      <c r="O889">
        <v>1</v>
      </c>
      <c r="P889">
        <v>3.8877299999999998E-3</v>
      </c>
      <c r="Q889">
        <v>3.79133517</v>
      </c>
      <c r="R889">
        <v>86.9</v>
      </c>
      <c r="S889">
        <f t="shared" si="40"/>
        <v>5448.630000000001</v>
      </c>
      <c r="W889" t="s">
        <v>5395</v>
      </c>
      <c r="X889">
        <v>5.6154848099999999</v>
      </c>
      <c r="Y889">
        <v>30</v>
      </c>
      <c r="Z889">
        <v>64.254636079999997</v>
      </c>
      <c r="AA889">
        <f t="shared" si="41"/>
        <v>4033.2635067415999</v>
      </c>
      <c r="AB889">
        <v>1778</v>
      </c>
      <c r="AC889">
        <v>174</v>
      </c>
      <c r="AD889">
        <v>3855.90964446</v>
      </c>
      <c r="AE889">
        <v>11.88</v>
      </c>
      <c r="AF889" t="s">
        <v>5396</v>
      </c>
      <c r="AG889">
        <v>135.18885495000001</v>
      </c>
      <c r="AH889" t="s">
        <v>111</v>
      </c>
      <c r="AI889">
        <v>1219.58765225</v>
      </c>
      <c r="AJ889" t="s">
        <v>5397</v>
      </c>
      <c r="AK889">
        <v>1</v>
      </c>
      <c r="AL889">
        <v>3.8068799999999999E-3</v>
      </c>
      <c r="AM889">
        <v>3.8251463000000001</v>
      </c>
      <c r="AN889">
        <v>88.12</v>
      </c>
    </row>
    <row r="890" spans="1:40" x14ac:dyDescent="0.35">
      <c r="A890" t="s">
        <v>5398</v>
      </c>
      <c r="B890">
        <v>5.5586867599999996</v>
      </c>
      <c r="C890">
        <v>30</v>
      </c>
      <c r="D890">
        <v>61.976815049999999</v>
      </c>
      <c r="E890">
        <f t="shared" si="39"/>
        <v>3890.2846806885</v>
      </c>
      <c r="F890">
        <v>1778</v>
      </c>
      <c r="G890">
        <v>174</v>
      </c>
      <c r="H890">
        <v>3725.2240482399998</v>
      </c>
      <c r="I890">
        <v>13.14</v>
      </c>
      <c r="J890" t="s">
        <v>5399</v>
      </c>
      <c r="K890">
        <v>135.00067301000001</v>
      </c>
      <c r="L890" t="s">
        <v>76</v>
      </c>
      <c r="M890">
        <v>1224.5179087700001</v>
      </c>
      <c r="N890" t="s">
        <v>5400</v>
      </c>
      <c r="O890">
        <v>1</v>
      </c>
      <c r="P890">
        <v>3.9266199999999996E-3</v>
      </c>
      <c r="Q890">
        <v>3.80609894</v>
      </c>
      <c r="R890">
        <v>86.86</v>
      </c>
      <c r="S890">
        <f t="shared" si="40"/>
        <v>5446.1220000000003</v>
      </c>
      <c r="W890" t="s">
        <v>5401</v>
      </c>
      <c r="X890">
        <v>5.6351698499999996</v>
      </c>
      <c r="Y890">
        <v>30</v>
      </c>
      <c r="Z890">
        <v>63.523552639999998</v>
      </c>
      <c r="AA890">
        <f t="shared" si="41"/>
        <v>3987.3733992128</v>
      </c>
      <c r="AB890">
        <v>1778</v>
      </c>
      <c r="AC890">
        <v>174</v>
      </c>
      <c r="AD890">
        <v>3812.0374531399998</v>
      </c>
      <c r="AE890">
        <v>11.82</v>
      </c>
      <c r="AF890" t="s">
        <v>5402</v>
      </c>
      <c r="AG890">
        <v>135.13376393999999</v>
      </c>
      <c r="AH890" t="s">
        <v>111</v>
      </c>
      <c r="AI890">
        <v>1219.5515630100001</v>
      </c>
      <c r="AJ890" t="s">
        <v>5403</v>
      </c>
      <c r="AK890">
        <v>1</v>
      </c>
      <c r="AL890">
        <v>3.8548599999999999E-3</v>
      </c>
      <c r="AM890">
        <v>3.8264884600000002</v>
      </c>
      <c r="AN890">
        <v>88.18</v>
      </c>
    </row>
    <row r="891" spans="1:40" x14ac:dyDescent="0.35">
      <c r="A891" t="s">
        <v>5404</v>
      </c>
      <c r="B891">
        <v>5.5783718000000002</v>
      </c>
      <c r="C891">
        <v>30</v>
      </c>
      <c r="D891">
        <v>61.451176830000001</v>
      </c>
      <c r="E891">
        <f t="shared" si="39"/>
        <v>3857.2903696191001</v>
      </c>
      <c r="F891">
        <v>1778</v>
      </c>
      <c r="G891">
        <v>174</v>
      </c>
      <c r="H891">
        <v>3696.1714834899999</v>
      </c>
      <c r="I891">
        <v>13.2</v>
      </c>
      <c r="J891" t="s">
        <v>5405</v>
      </c>
      <c r="K891">
        <v>135.07902978999999</v>
      </c>
      <c r="L891" t="s">
        <v>76</v>
      </c>
      <c r="M891">
        <v>1224.45229197</v>
      </c>
      <c r="N891" t="s">
        <v>5406</v>
      </c>
      <c r="O891">
        <v>1</v>
      </c>
      <c r="P891">
        <v>3.9643100000000004E-3</v>
      </c>
      <c r="Q891">
        <v>3.8119149800000001</v>
      </c>
      <c r="R891">
        <v>86.8</v>
      </c>
      <c r="S891">
        <f t="shared" si="40"/>
        <v>5442.36</v>
      </c>
      <c r="W891" t="s">
        <v>5407</v>
      </c>
      <c r="X891">
        <v>5.6154848099999999</v>
      </c>
      <c r="Y891">
        <v>30</v>
      </c>
      <c r="Z891">
        <v>63.182640980000002</v>
      </c>
      <c r="AA891">
        <f t="shared" si="41"/>
        <v>3965.9743743146005</v>
      </c>
      <c r="AB891">
        <v>1778</v>
      </c>
      <c r="AC891">
        <v>174</v>
      </c>
      <c r="AD891">
        <v>3791.5794029100002</v>
      </c>
      <c r="AE891">
        <v>11.88</v>
      </c>
      <c r="AF891" t="s">
        <v>5408</v>
      </c>
      <c r="AG891">
        <v>135.09477100000001</v>
      </c>
      <c r="AH891" t="s">
        <v>111</v>
      </c>
      <c r="AI891">
        <v>1219.5384396500001</v>
      </c>
      <c r="AJ891" t="s">
        <v>5409</v>
      </c>
      <c r="AK891">
        <v>1</v>
      </c>
      <c r="AL891">
        <v>3.8885600000000001E-3</v>
      </c>
      <c r="AM891">
        <v>3.8345414299999998</v>
      </c>
      <c r="AN891">
        <v>88.12</v>
      </c>
    </row>
    <row r="892" spans="1:40" x14ac:dyDescent="0.35">
      <c r="A892" t="s">
        <v>5410</v>
      </c>
      <c r="B892">
        <v>5.6111801999999997</v>
      </c>
      <c r="C892">
        <v>30</v>
      </c>
      <c r="D892">
        <v>60.861445230000001</v>
      </c>
      <c r="E892">
        <f t="shared" si="39"/>
        <v>3820.2729170871003</v>
      </c>
      <c r="F892">
        <v>1778</v>
      </c>
      <c r="G892">
        <v>174</v>
      </c>
      <c r="H892">
        <v>3658.9572298799999</v>
      </c>
      <c r="I892">
        <v>13.16</v>
      </c>
      <c r="J892" t="s">
        <v>5411</v>
      </c>
      <c r="K892">
        <v>134.96168671000001</v>
      </c>
      <c r="L892" t="s">
        <v>76</v>
      </c>
      <c r="M892">
        <v>1224.4424494499999</v>
      </c>
      <c r="N892" t="s">
        <v>5412</v>
      </c>
      <c r="O892">
        <v>1</v>
      </c>
      <c r="P892">
        <v>4.0269099999999999E-3</v>
      </c>
      <c r="Q892">
        <v>3.8069937199999999</v>
      </c>
      <c r="R892">
        <v>86.84</v>
      </c>
      <c r="S892">
        <f t="shared" si="40"/>
        <v>5444.8680000000004</v>
      </c>
      <c r="W892" t="s">
        <v>5413</v>
      </c>
      <c r="X892">
        <v>5.6122039700000004</v>
      </c>
      <c r="Y892">
        <v>30</v>
      </c>
      <c r="Z892">
        <v>66.050309940000005</v>
      </c>
      <c r="AA892">
        <f t="shared" si="41"/>
        <v>4145.9779549338009</v>
      </c>
      <c r="AB892">
        <v>1778</v>
      </c>
      <c r="AC892">
        <v>174</v>
      </c>
      <c r="AD892">
        <v>3963.6677231600002</v>
      </c>
      <c r="AE892">
        <v>11.9</v>
      </c>
      <c r="AF892" t="s">
        <v>5414</v>
      </c>
      <c r="AG892">
        <v>134.99330556999999</v>
      </c>
      <c r="AH892" t="s">
        <v>111</v>
      </c>
      <c r="AI892">
        <v>1219.4531378199999</v>
      </c>
      <c r="AJ892" t="s">
        <v>5415</v>
      </c>
      <c r="AK892">
        <v>1</v>
      </c>
      <c r="AL892">
        <v>3.9140900000000003E-3</v>
      </c>
      <c r="AM892">
        <v>3.8255936899999998</v>
      </c>
      <c r="AN892">
        <v>88.1</v>
      </c>
    </row>
    <row r="893" spans="1:40" x14ac:dyDescent="0.35">
      <c r="A893" t="s">
        <v>5416</v>
      </c>
      <c r="B893">
        <v>5.5619676</v>
      </c>
      <c r="C893">
        <v>30</v>
      </c>
      <c r="D893">
        <v>63.827427569999998</v>
      </c>
      <c r="E893">
        <f t="shared" si="39"/>
        <v>4006.4476285689002</v>
      </c>
      <c r="F893">
        <v>1778</v>
      </c>
      <c r="G893">
        <v>174</v>
      </c>
      <c r="H893">
        <v>3834.68061412</v>
      </c>
      <c r="I893">
        <v>13.1</v>
      </c>
      <c r="J893" t="s">
        <v>5417</v>
      </c>
      <c r="K893">
        <v>134.89134809999999</v>
      </c>
      <c r="L893" t="s">
        <v>76</v>
      </c>
      <c r="M893">
        <v>1224.28824998</v>
      </c>
      <c r="N893" t="s">
        <v>5418</v>
      </c>
      <c r="O893">
        <v>1</v>
      </c>
      <c r="P893">
        <v>4.1042400000000003E-3</v>
      </c>
      <c r="Q893">
        <v>3.8266787600000001</v>
      </c>
      <c r="R893">
        <v>86.9</v>
      </c>
      <c r="S893">
        <f t="shared" si="40"/>
        <v>5448.630000000001</v>
      </c>
      <c r="W893" t="s">
        <v>5419</v>
      </c>
      <c r="X893">
        <v>5.6154848099999999</v>
      </c>
      <c r="Y893">
        <v>30</v>
      </c>
      <c r="Z893">
        <v>64.990356250000005</v>
      </c>
      <c r="AA893">
        <f t="shared" si="41"/>
        <v>4079.4446618125007</v>
      </c>
      <c r="AB893">
        <v>1778</v>
      </c>
      <c r="AC893">
        <v>174</v>
      </c>
      <c r="AD893">
        <v>3900.0600849399998</v>
      </c>
      <c r="AE893">
        <v>11.9</v>
      </c>
      <c r="AF893" t="s">
        <v>5420</v>
      </c>
      <c r="AG893">
        <v>135.09442512999999</v>
      </c>
      <c r="AH893" t="s">
        <v>111</v>
      </c>
      <c r="AI893">
        <v>1219.4465761399999</v>
      </c>
      <c r="AJ893" t="s">
        <v>5421</v>
      </c>
      <c r="AK893">
        <v>1</v>
      </c>
      <c r="AL893">
        <v>3.8615099999999999E-3</v>
      </c>
      <c r="AM893">
        <v>3.8170933300000001</v>
      </c>
      <c r="AN893">
        <v>88.1</v>
      </c>
    </row>
    <row r="894" spans="1:40" x14ac:dyDescent="0.35">
      <c r="A894" t="s">
        <v>5422</v>
      </c>
      <c r="B894">
        <v>5.5685292799999999</v>
      </c>
      <c r="C894">
        <v>30</v>
      </c>
      <c r="D894">
        <v>63.42841979</v>
      </c>
      <c r="E894">
        <f t="shared" si="39"/>
        <v>3981.4019102183001</v>
      </c>
      <c r="F894">
        <v>1778</v>
      </c>
      <c r="G894">
        <v>174</v>
      </c>
      <c r="H894">
        <v>3812.4563981599999</v>
      </c>
      <c r="I894">
        <v>13.14</v>
      </c>
      <c r="J894" t="s">
        <v>5423</v>
      </c>
      <c r="K894">
        <v>134.73479105000001</v>
      </c>
      <c r="L894" t="s">
        <v>76</v>
      </c>
      <c r="M894">
        <v>1224.17670142</v>
      </c>
      <c r="N894" t="s">
        <v>5424</v>
      </c>
      <c r="O894">
        <v>1</v>
      </c>
      <c r="P894">
        <v>4.1061300000000004E-3</v>
      </c>
      <c r="Q894">
        <v>3.8092306599999999</v>
      </c>
      <c r="R894">
        <v>86.86</v>
      </c>
      <c r="S894">
        <f t="shared" si="40"/>
        <v>5446.1220000000003</v>
      </c>
      <c r="W894" t="s">
        <v>5425</v>
      </c>
      <c r="X894">
        <v>5.6384913599999997</v>
      </c>
      <c r="Y894">
        <v>30</v>
      </c>
      <c r="Z894">
        <v>62.561176160000002</v>
      </c>
      <c r="AA894">
        <f t="shared" si="41"/>
        <v>3926.9650275632002</v>
      </c>
      <c r="AB894">
        <v>1778</v>
      </c>
      <c r="AC894">
        <v>174</v>
      </c>
      <c r="AD894">
        <v>3754.28540634</v>
      </c>
      <c r="AE894">
        <v>11.9</v>
      </c>
      <c r="AF894" t="s">
        <v>5426</v>
      </c>
      <c r="AG894">
        <v>134.95348958</v>
      </c>
      <c r="AH894" t="s">
        <v>111</v>
      </c>
      <c r="AI894">
        <v>1219.38447086</v>
      </c>
      <c r="AJ894" t="s">
        <v>5427</v>
      </c>
      <c r="AK894">
        <v>1</v>
      </c>
      <c r="AL894">
        <v>3.98512E-3</v>
      </c>
      <c r="AM894">
        <v>3.8308473799999998</v>
      </c>
      <c r="AN894">
        <v>88.1</v>
      </c>
    </row>
    <row r="895" spans="1:40" x14ac:dyDescent="0.35">
      <c r="A895" t="s">
        <v>5428</v>
      </c>
      <c r="B895">
        <v>5.6275843999999999</v>
      </c>
      <c r="C895">
        <v>30</v>
      </c>
      <c r="D895">
        <v>61.945867110000002</v>
      </c>
      <c r="E895">
        <f t="shared" si="39"/>
        <v>3888.3420784947002</v>
      </c>
      <c r="F895">
        <v>1778</v>
      </c>
      <c r="G895">
        <v>174</v>
      </c>
      <c r="H895">
        <v>3727.6255616799999</v>
      </c>
      <c r="I895">
        <v>13.24</v>
      </c>
      <c r="J895" t="s">
        <v>5429</v>
      </c>
      <c r="K895">
        <v>134.77414876</v>
      </c>
      <c r="L895" t="s">
        <v>76</v>
      </c>
      <c r="M895">
        <v>1224.1406121800001</v>
      </c>
      <c r="N895" t="s">
        <v>5430</v>
      </c>
      <c r="O895">
        <v>1</v>
      </c>
      <c r="P895">
        <v>3.9647800000000002E-3</v>
      </c>
      <c r="Q895">
        <v>3.8181783999999999</v>
      </c>
      <c r="R895">
        <v>86.76</v>
      </c>
      <c r="S895">
        <f t="shared" si="40"/>
        <v>5439.8520000000008</v>
      </c>
      <c r="W895" t="s">
        <v>5431</v>
      </c>
      <c r="X895">
        <v>5.6024631100000004</v>
      </c>
      <c r="Y895">
        <v>30</v>
      </c>
      <c r="Z895">
        <v>61.615267600000003</v>
      </c>
      <c r="AA895">
        <f t="shared" si="41"/>
        <v>3867.5903472520004</v>
      </c>
      <c r="AB895">
        <v>1778</v>
      </c>
      <c r="AC895">
        <v>174</v>
      </c>
      <c r="AD895">
        <v>3697.52159635</v>
      </c>
      <c r="AE895">
        <v>11.9</v>
      </c>
      <c r="AF895" t="s">
        <v>5432</v>
      </c>
      <c r="AG895">
        <v>134.90662761999999</v>
      </c>
      <c r="AH895" t="s">
        <v>111</v>
      </c>
      <c r="AI895">
        <v>1219.3549433000001</v>
      </c>
      <c r="AJ895" t="s">
        <v>5433</v>
      </c>
      <c r="AK895">
        <v>1</v>
      </c>
      <c r="AL895">
        <v>4.0157200000000004E-3</v>
      </c>
      <c r="AM895">
        <v>3.81904288</v>
      </c>
      <c r="AN895">
        <v>88.1</v>
      </c>
    </row>
    <row r="896" spans="1:40" x14ac:dyDescent="0.35">
      <c r="A896" t="s">
        <v>5434</v>
      </c>
      <c r="B896">
        <v>5.5783718000000002</v>
      </c>
      <c r="C896">
        <v>30</v>
      </c>
      <c r="D896">
        <v>62.484195800000002</v>
      </c>
      <c r="E896">
        <f t="shared" si="39"/>
        <v>3922.1329703660003</v>
      </c>
      <c r="F896">
        <v>1778</v>
      </c>
      <c r="G896">
        <v>174</v>
      </c>
      <c r="H896">
        <v>3764.4129449900001</v>
      </c>
      <c r="I896">
        <v>13.34</v>
      </c>
      <c r="J896" t="s">
        <v>5435</v>
      </c>
      <c r="K896">
        <v>134.83662687</v>
      </c>
      <c r="L896" t="s">
        <v>76</v>
      </c>
      <c r="M896">
        <v>1224.07827623</v>
      </c>
      <c r="N896" t="s">
        <v>5436</v>
      </c>
      <c r="O896">
        <v>1</v>
      </c>
      <c r="P896">
        <v>3.9466900000000001E-3</v>
      </c>
      <c r="Q896">
        <v>3.8011776799999999</v>
      </c>
      <c r="R896">
        <v>86.66</v>
      </c>
      <c r="S896">
        <f t="shared" si="40"/>
        <v>5433.5820000000003</v>
      </c>
      <c r="W896" t="s">
        <v>5437</v>
      </c>
      <c r="X896">
        <v>5.6713607499999998</v>
      </c>
      <c r="Y896">
        <v>30</v>
      </c>
      <c r="Z896">
        <v>64.944304169999995</v>
      </c>
      <c r="AA896">
        <f t="shared" si="41"/>
        <v>4076.5539727508999</v>
      </c>
      <c r="AB896">
        <v>1778</v>
      </c>
      <c r="AC896">
        <v>174</v>
      </c>
      <c r="AD896">
        <v>3897.2965077200001</v>
      </c>
      <c r="AE896">
        <v>11.98</v>
      </c>
      <c r="AF896" t="s">
        <v>5438</v>
      </c>
      <c r="AG896">
        <v>134.89089150000001</v>
      </c>
      <c r="AH896" t="s">
        <v>111</v>
      </c>
      <c r="AI896">
        <v>1219.27948399</v>
      </c>
      <c r="AJ896" t="s">
        <v>5439</v>
      </c>
      <c r="AK896">
        <v>1</v>
      </c>
      <c r="AL896">
        <v>4.0532800000000003E-3</v>
      </c>
      <c r="AM896">
        <v>3.8772032300000001</v>
      </c>
      <c r="AN896">
        <v>88.02</v>
      </c>
    </row>
    <row r="897" spans="1:40" x14ac:dyDescent="0.35">
      <c r="A897" t="s">
        <v>5440</v>
      </c>
      <c r="B897">
        <v>5.5619676</v>
      </c>
      <c r="C897">
        <v>30</v>
      </c>
      <c r="D897">
        <v>63.508659350000002</v>
      </c>
      <c r="E897">
        <f t="shared" si="39"/>
        <v>3986.4385473995003</v>
      </c>
      <c r="F897">
        <v>1778</v>
      </c>
      <c r="G897">
        <v>174</v>
      </c>
      <c r="H897">
        <v>3830.4907127400002</v>
      </c>
      <c r="I897">
        <v>13.44</v>
      </c>
      <c r="J897" t="s">
        <v>5441</v>
      </c>
      <c r="K897">
        <v>134.90711013000001</v>
      </c>
      <c r="L897" t="s">
        <v>76</v>
      </c>
      <c r="M897">
        <v>1224.0093785900001</v>
      </c>
      <c r="N897" t="s">
        <v>5442</v>
      </c>
      <c r="O897">
        <v>1</v>
      </c>
      <c r="P897">
        <v>3.9288999999999999E-3</v>
      </c>
      <c r="Q897">
        <v>3.8360738900000002</v>
      </c>
      <c r="R897">
        <v>86.56</v>
      </c>
      <c r="S897">
        <f t="shared" si="40"/>
        <v>5427.3120000000008</v>
      </c>
      <c r="W897" t="s">
        <v>5443</v>
      </c>
      <c r="X897">
        <v>5.6319906700000004</v>
      </c>
      <c r="Y897">
        <v>30</v>
      </c>
      <c r="Z897">
        <v>62.647973</v>
      </c>
      <c r="AA897">
        <f t="shared" si="41"/>
        <v>3932.4132652100002</v>
      </c>
      <c r="AB897">
        <v>1778</v>
      </c>
      <c r="AC897">
        <v>174</v>
      </c>
      <c r="AD897">
        <v>3759.4940695999999</v>
      </c>
      <c r="AE897">
        <v>12</v>
      </c>
      <c r="AF897" t="s">
        <v>5444</v>
      </c>
      <c r="AG897">
        <v>135.04710499000001</v>
      </c>
      <c r="AH897" t="s">
        <v>111</v>
      </c>
      <c r="AI897">
        <v>1219.23355223</v>
      </c>
      <c r="AJ897" t="s">
        <v>5445</v>
      </c>
      <c r="AK897">
        <v>1</v>
      </c>
      <c r="AL897">
        <v>4.0072600000000003E-3</v>
      </c>
      <c r="AM897">
        <v>3.8396227000000001</v>
      </c>
      <c r="AN897">
        <v>88</v>
      </c>
    </row>
    <row r="898" spans="1:40" x14ac:dyDescent="0.35">
      <c r="A898" t="s">
        <v>5446</v>
      </c>
      <c r="B898">
        <v>5.6177418799999996</v>
      </c>
      <c r="C898">
        <v>30</v>
      </c>
      <c r="D898">
        <v>61.193089389999997</v>
      </c>
      <c r="E898">
        <f t="shared" si="39"/>
        <v>3841.0902210103</v>
      </c>
      <c r="F898">
        <v>1778</v>
      </c>
      <c r="G898">
        <v>174</v>
      </c>
      <c r="H898">
        <v>3695.1123253400001</v>
      </c>
      <c r="I898">
        <v>13.54</v>
      </c>
      <c r="J898" t="s">
        <v>5447</v>
      </c>
      <c r="K898">
        <v>135.07119513999999</v>
      </c>
      <c r="L898" t="s">
        <v>76</v>
      </c>
      <c r="M898">
        <v>1223.89783003</v>
      </c>
      <c r="N898" t="s">
        <v>5448</v>
      </c>
      <c r="O898">
        <v>1</v>
      </c>
      <c r="P898">
        <v>4.1094E-3</v>
      </c>
      <c r="Q898">
        <v>3.8360738900000002</v>
      </c>
      <c r="R898">
        <v>86.46</v>
      </c>
      <c r="S898">
        <f t="shared" si="40"/>
        <v>5421.0419999999995</v>
      </c>
      <c r="W898" t="s">
        <v>5449</v>
      </c>
      <c r="X898">
        <v>5.6844841099999996</v>
      </c>
      <c r="Y898">
        <v>30</v>
      </c>
      <c r="Z898">
        <v>63.6379831</v>
      </c>
      <c r="AA898">
        <f t="shared" si="41"/>
        <v>3994.5561991869999</v>
      </c>
      <c r="AB898">
        <v>1778</v>
      </c>
      <c r="AC898">
        <v>174</v>
      </c>
      <c r="AD898">
        <v>3818.9044051999999</v>
      </c>
      <c r="AE898">
        <v>12</v>
      </c>
      <c r="AF898" t="s">
        <v>5450</v>
      </c>
      <c r="AG898">
        <v>134.95301774000001</v>
      </c>
      <c r="AH898" t="s">
        <v>111</v>
      </c>
      <c r="AI898">
        <v>1219.15153123</v>
      </c>
      <c r="AJ898" t="s">
        <v>5451</v>
      </c>
      <c r="AK898">
        <v>1</v>
      </c>
      <c r="AL898">
        <v>3.9165700000000003E-3</v>
      </c>
      <c r="AM898">
        <v>3.8503599899999998</v>
      </c>
      <c r="AN898">
        <v>88</v>
      </c>
    </row>
    <row r="899" spans="1:40" x14ac:dyDescent="0.35">
      <c r="A899" t="s">
        <v>5452</v>
      </c>
      <c r="B899">
        <v>5.6243035600000004</v>
      </c>
      <c r="C899">
        <v>30</v>
      </c>
      <c r="D899">
        <v>59.776663910000003</v>
      </c>
      <c r="E899">
        <f t="shared" si="39"/>
        <v>3752.1811936307004</v>
      </c>
      <c r="F899">
        <v>1778</v>
      </c>
      <c r="G899">
        <v>174</v>
      </c>
      <c r="H899">
        <v>3612.0983285699999</v>
      </c>
      <c r="I899">
        <v>13.6</v>
      </c>
      <c r="J899" t="s">
        <v>5453</v>
      </c>
      <c r="K899">
        <v>135.00071962999999</v>
      </c>
      <c r="L899" t="s">
        <v>76</v>
      </c>
      <c r="M899">
        <v>1223.8486174300001</v>
      </c>
      <c r="N899" t="s">
        <v>5454</v>
      </c>
      <c r="O899">
        <v>1</v>
      </c>
      <c r="P899">
        <v>4.0859299999999998E-3</v>
      </c>
      <c r="Q899">
        <v>3.8405477600000002</v>
      </c>
      <c r="R899">
        <v>86.4</v>
      </c>
      <c r="S899">
        <f t="shared" si="40"/>
        <v>5417.2800000000007</v>
      </c>
      <c r="W899" t="s">
        <v>5455</v>
      </c>
      <c r="X899">
        <v>5.6254289899999996</v>
      </c>
      <c r="Y899">
        <v>30</v>
      </c>
      <c r="Z899">
        <v>62.181019220000003</v>
      </c>
      <c r="AA899">
        <f t="shared" si="41"/>
        <v>3903.1025764394003</v>
      </c>
      <c r="AB899">
        <v>1778</v>
      </c>
      <c r="AC899">
        <v>174</v>
      </c>
      <c r="AD899">
        <v>3731.4722538199999</v>
      </c>
      <c r="AE899">
        <v>12</v>
      </c>
      <c r="AF899" t="s">
        <v>5456</v>
      </c>
      <c r="AG899">
        <v>134.8361706</v>
      </c>
      <c r="AH899" t="s">
        <v>111</v>
      </c>
      <c r="AI899">
        <v>1219.0301401500001</v>
      </c>
      <c r="AJ899" t="s">
        <v>5457</v>
      </c>
      <c r="AK899">
        <v>1</v>
      </c>
      <c r="AL899">
        <v>4.1198099999999998E-3</v>
      </c>
      <c r="AM899">
        <v>3.8494652199999999</v>
      </c>
      <c r="AN899">
        <v>88</v>
      </c>
    </row>
    <row r="900" spans="1:40" x14ac:dyDescent="0.35">
      <c r="A900" t="s">
        <v>5458</v>
      </c>
      <c r="B900">
        <v>5.6341460799999998</v>
      </c>
      <c r="C900">
        <v>30</v>
      </c>
      <c r="D900">
        <v>59.185094970000002</v>
      </c>
      <c r="E900">
        <f t="shared" ref="E900:E963" si="42">D900*62.77</f>
        <v>3715.0484112669001</v>
      </c>
      <c r="F900">
        <v>1778</v>
      </c>
      <c r="G900">
        <v>174</v>
      </c>
      <c r="H900">
        <v>3574.6528867900001</v>
      </c>
      <c r="I900">
        <v>13.56</v>
      </c>
      <c r="J900" t="s">
        <v>5459</v>
      </c>
      <c r="K900">
        <v>135.02398049999999</v>
      </c>
      <c r="L900" t="s">
        <v>76</v>
      </c>
      <c r="M900">
        <v>1223.75347308</v>
      </c>
      <c r="N900" t="s">
        <v>5460</v>
      </c>
      <c r="O900">
        <v>1</v>
      </c>
      <c r="P900">
        <v>3.82096E-3</v>
      </c>
      <c r="Q900">
        <v>3.8557589299999999</v>
      </c>
      <c r="R900">
        <v>86.44</v>
      </c>
      <c r="S900">
        <f t="shared" ref="S900:S963" si="43">R900*62.7</f>
        <v>5419.7880000000005</v>
      </c>
      <c r="W900" t="s">
        <v>5461</v>
      </c>
      <c r="X900">
        <v>5.6221481500000001</v>
      </c>
      <c r="Y900">
        <v>30</v>
      </c>
      <c r="Z900">
        <v>63.757877350000001</v>
      </c>
      <c r="AA900">
        <f t="shared" ref="AA900:AA963" si="44">Z900*62.77</f>
        <v>4002.0819612595001</v>
      </c>
      <c r="AB900">
        <v>1778</v>
      </c>
      <c r="AC900">
        <v>174</v>
      </c>
      <c r="AD900">
        <v>3826.0992383600001</v>
      </c>
      <c r="AE900">
        <v>12</v>
      </c>
      <c r="AF900" t="s">
        <v>5462</v>
      </c>
      <c r="AG900">
        <v>134.92239513999999</v>
      </c>
      <c r="AH900" t="s">
        <v>111</v>
      </c>
      <c r="AI900">
        <v>1218.9874892299999</v>
      </c>
      <c r="AJ900" t="s">
        <v>5463</v>
      </c>
      <c r="AK900">
        <v>1</v>
      </c>
      <c r="AL900">
        <v>4.0844100000000001E-3</v>
      </c>
      <c r="AM900">
        <v>3.8414122499999999</v>
      </c>
      <c r="AN900">
        <v>88</v>
      </c>
    </row>
    <row r="901" spans="1:40" x14ac:dyDescent="0.35">
      <c r="A901" t="s">
        <v>5464</v>
      </c>
      <c r="B901">
        <v>5.5750909599999998</v>
      </c>
      <c r="C901">
        <v>30</v>
      </c>
      <c r="D901">
        <v>62.008695170000003</v>
      </c>
      <c r="E901">
        <f t="shared" si="42"/>
        <v>3892.2857958209001</v>
      </c>
      <c r="F901">
        <v>1778</v>
      </c>
      <c r="G901">
        <v>174</v>
      </c>
      <c r="H901">
        <v>3740.9049189500001</v>
      </c>
      <c r="I901">
        <v>13.46</v>
      </c>
      <c r="J901" t="s">
        <v>5465</v>
      </c>
      <c r="K901">
        <v>134.92287243000001</v>
      </c>
      <c r="L901" t="s">
        <v>76</v>
      </c>
      <c r="M901">
        <v>1223.6583287200001</v>
      </c>
      <c r="N901" t="s">
        <v>5466</v>
      </c>
      <c r="O901">
        <v>1</v>
      </c>
      <c r="P901">
        <v>3.9830200000000003E-3</v>
      </c>
      <c r="Q901">
        <v>3.8154940800000001</v>
      </c>
      <c r="R901">
        <v>86.54</v>
      </c>
      <c r="S901">
        <f t="shared" si="43"/>
        <v>5426.0580000000009</v>
      </c>
      <c r="W901" t="s">
        <v>5467</v>
      </c>
      <c r="X901">
        <v>5.6352715099999999</v>
      </c>
      <c r="Y901">
        <v>30</v>
      </c>
      <c r="Z901">
        <v>62.982564279999998</v>
      </c>
      <c r="AA901">
        <f t="shared" si="44"/>
        <v>3953.4155598555999</v>
      </c>
      <c r="AB901">
        <v>1778</v>
      </c>
      <c r="AC901">
        <v>174</v>
      </c>
      <c r="AD901">
        <v>3779.57283491</v>
      </c>
      <c r="AE901">
        <v>12</v>
      </c>
      <c r="AF901" t="s">
        <v>5468</v>
      </c>
      <c r="AG901">
        <v>134.96877481999999</v>
      </c>
      <c r="AH901" t="s">
        <v>111</v>
      </c>
      <c r="AI901">
        <v>1218.9710850399999</v>
      </c>
      <c r="AJ901" t="s">
        <v>5469</v>
      </c>
      <c r="AK901">
        <v>1</v>
      </c>
      <c r="AL901">
        <v>3.9130600000000003E-3</v>
      </c>
      <c r="AM901">
        <v>3.8253063100000002</v>
      </c>
      <c r="AN901">
        <v>88</v>
      </c>
    </row>
    <row r="902" spans="1:40" x14ac:dyDescent="0.35">
      <c r="A902" t="s">
        <v>5470</v>
      </c>
      <c r="B902">
        <v>5.5750909599999998</v>
      </c>
      <c r="C902">
        <v>30</v>
      </c>
      <c r="D902">
        <v>61.929683300000001</v>
      </c>
      <c r="E902">
        <f t="shared" si="42"/>
        <v>3887.3262207410003</v>
      </c>
      <c r="F902">
        <v>1778</v>
      </c>
      <c r="G902">
        <v>174</v>
      </c>
      <c r="H902">
        <v>3733.5554004400001</v>
      </c>
      <c r="I902">
        <v>13.4</v>
      </c>
      <c r="J902" t="s">
        <v>5471</v>
      </c>
      <c r="K902">
        <v>134.77418505</v>
      </c>
      <c r="L902" t="s">
        <v>76</v>
      </c>
      <c r="M902">
        <v>1223.54678016</v>
      </c>
      <c r="N902" t="s">
        <v>5472</v>
      </c>
      <c r="O902">
        <v>1</v>
      </c>
      <c r="P902">
        <v>4.0069299999999997E-3</v>
      </c>
      <c r="Q902">
        <v>3.8034146199999999</v>
      </c>
      <c r="R902">
        <v>86.6</v>
      </c>
      <c r="S902">
        <f t="shared" si="43"/>
        <v>5429.82</v>
      </c>
      <c r="W902" t="s">
        <v>5473</v>
      </c>
      <c r="X902">
        <v>5.6188673099999997</v>
      </c>
      <c r="Y902">
        <v>30</v>
      </c>
      <c r="Z902">
        <v>64.58288211</v>
      </c>
      <c r="AA902">
        <f t="shared" si="44"/>
        <v>4053.8675100447003</v>
      </c>
      <c r="AB902">
        <v>1778</v>
      </c>
      <c r="AC902">
        <v>174</v>
      </c>
      <c r="AD902">
        <v>3875.6076323699999</v>
      </c>
      <c r="AE902">
        <v>12</v>
      </c>
      <c r="AF902" t="s">
        <v>5474</v>
      </c>
      <c r="AG902">
        <v>135.10974164999999</v>
      </c>
      <c r="AH902" t="s">
        <v>111</v>
      </c>
      <c r="AI902">
        <v>1218.9579616799999</v>
      </c>
      <c r="AJ902" t="s">
        <v>5475</v>
      </c>
      <c r="AK902">
        <v>1</v>
      </c>
      <c r="AL902">
        <v>3.9157200000000001E-3</v>
      </c>
      <c r="AM902">
        <v>3.8159111700000001</v>
      </c>
      <c r="AN902">
        <v>88</v>
      </c>
    </row>
    <row r="903" spans="1:40" x14ac:dyDescent="0.35">
      <c r="A903" t="s">
        <v>5476</v>
      </c>
      <c r="B903">
        <v>5.5718101200000003</v>
      </c>
      <c r="C903">
        <v>30</v>
      </c>
      <c r="D903">
        <v>60.95647383</v>
      </c>
      <c r="E903">
        <f t="shared" si="42"/>
        <v>3826.2378623091004</v>
      </c>
      <c r="F903">
        <v>1778</v>
      </c>
      <c r="G903">
        <v>174</v>
      </c>
      <c r="H903">
        <v>3674.8835116599998</v>
      </c>
      <c r="I903">
        <v>13.4</v>
      </c>
      <c r="J903" t="s">
        <v>5477</v>
      </c>
      <c r="K903">
        <v>134.96174366</v>
      </c>
      <c r="L903" t="s">
        <v>76</v>
      </c>
      <c r="M903">
        <v>1223.5106909199999</v>
      </c>
      <c r="N903" t="s">
        <v>5478</v>
      </c>
      <c r="O903">
        <v>1</v>
      </c>
      <c r="P903">
        <v>3.8465499999999998E-3</v>
      </c>
      <c r="Q903">
        <v>3.78551913</v>
      </c>
      <c r="R903">
        <v>86.6</v>
      </c>
      <c r="S903">
        <f t="shared" si="43"/>
        <v>5429.82</v>
      </c>
      <c r="W903" t="s">
        <v>5479</v>
      </c>
      <c r="X903">
        <v>5.6123056299999998</v>
      </c>
      <c r="Y903">
        <v>30</v>
      </c>
      <c r="Z903">
        <v>64.05816969</v>
      </c>
      <c r="AA903">
        <f t="shared" si="44"/>
        <v>4020.9313114413003</v>
      </c>
      <c r="AB903">
        <v>1778</v>
      </c>
      <c r="AC903">
        <v>174</v>
      </c>
      <c r="AD903">
        <v>3844.1197304100001</v>
      </c>
      <c r="AE903">
        <v>12</v>
      </c>
      <c r="AF903" t="s">
        <v>5480</v>
      </c>
      <c r="AG903">
        <v>134.93730235000001</v>
      </c>
      <c r="AH903" t="s">
        <v>111</v>
      </c>
      <c r="AI903">
        <v>1218.8923448800001</v>
      </c>
      <c r="AJ903" t="s">
        <v>5481</v>
      </c>
      <c r="AK903">
        <v>1</v>
      </c>
      <c r="AL903">
        <v>4.0452700000000001E-3</v>
      </c>
      <c r="AM903">
        <v>3.8521495400000001</v>
      </c>
      <c r="AN903">
        <v>88</v>
      </c>
    </row>
    <row r="904" spans="1:40" x14ac:dyDescent="0.35">
      <c r="A904" t="s">
        <v>5482</v>
      </c>
      <c r="B904">
        <v>5.5980568399999999</v>
      </c>
      <c r="C904">
        <v>30</v>
      </c>
      <c r="D904">
        <v>59.455356860000002</v>
      </c>
      <c r="E904">
        <f t="shared" si="42"/>
        <v>3732.0127501022002</v>
      </c>
      <c r="F904">
        <v>1778</v>
      </c>
      <c r="G904">
        <v>174</v>
      </c>
      <c r="H904">
        <v>3584.3856592299999</v>
      </c>
      <c r="I904">
        <v>13.4</v>
      </c>
      <c r="J904" t="s">
        <v>5483</v>
      </c>
      <c r="K904">
        <v>134.88353443</v>
      </c>
      <c r="L904" t="s">
        <v>76</v>
      </c>
      <c r="M904">
        <v>1223.50741008</v>
      </c>
      <c r="N904" t="s">
        <v>5484</v>
      </c>
      <c r="O904">
        <v>1</v>
      </c>
      <c r="P904">
        <v>3.8459900000000001E-3</v>
      </c>
      <c r="Q904">
        <v>3.7797030999999999</v>
      </c>
      <c r="R904">
        <v>86.6</v>
      </c>
      <c r="S904">
        <f t="shared" si="43"/>
        <v>5429.82</v>
      </c>
      <c r="W904" t="s">
        <v>5485</v>
      </c>
      <c r="X904">
        <v>5.6057439499999999</v>
      </c>
      <c r="Y904">
        <v>30</v>
      </c>
      <c r="Z904">
        <v>62.839859390000001</v>
      </c>
      <c r="AA904">
        <f t="shared" si="44"/>
        <v>3944.4579739103001</v>
      </c>
      <c r="AB904">
        <v>1778</v>
      </c>
      <c r="AC904">
        <v>174</v>
      </c>
      <c r="AD904">
        <v>3771.0091389899999</v>
      </c>
      <c r="AE904">
        <v>12</v>
      </c>
      <c r="AF904" t="s">
        <v>5486</v>
      </c>
      <c r="AG904">
        <v>135.05501229999999</v>
      </c>
      <c r="AH904" t="s">
        <v>111</v>
      </c>
      <c r="AI904">
        <v>1218.87594068</v>
      </c>
      <c r="AJ904" t="s">
        <v>5487</v>
      </c>
      <c r="AK904">
        <v>1</v>
      </c>
      <c r="AL904">
        <v>3.9981499999999998E-3</v>
      </c>
      <c r="AM904">
        <v>3.8306749500000001</v>
      </c>
      <c r="AN904">
        <v>88</v>
      </c>
    </row>
    <row r="905" spans="1:40" x14ac:dyDescent="0.35">
      <c r="A905" t="s">
        <v>5488</v>
      </c>
      <c r="B905">
        <v>5.5357208800000004</v>
      </c>
      <c r="C905">
        <v>30</v>
      </c>
      <c r="D905">
        <v>59.696683610000001</v>
      </c>
      <c r="E905">
        <f t="shared" si="42"/>
        <v>3747.1608301997003</v>
      </c>
      <c r="F905">
        <v>1778</v>
      </c>
      <c r="G905">
        <v>174</v>
      </c>
      <c r="H905">
        <v>3598.9345271799998</v>
      </c>
      <c r="I905">
        <v>13.4</v>
      </c>
      <c r="J905" t="s">
        <v>5489</v>
      </c>
      <c r="K905">
        <v>134.90715162999999</v>
      </c>
      <c r="L905" t="s">
        <v>76</v>
      </c>
      <c r="M905">
        <v>1223.4483549700001</v>
      </c>
      <c r="N905" t="s">
        <v>5490</v>
      </c>
      <c r="O905">
        <v>1</v>
      </c>
      <c r="P905">
        <v>3.9843500000000002E-3</v>
      </c>
      <c r="Q905">
        <v>3.7712027400000001</v>
      </c>
      <c r="R905">
        <v>86.6</v>
      </c>
      <c r="S905">
        <f t="shared" si="43"/>
        <v>5429.82</v>
      </c>
      <c r="W905" t="s">
        <v>5491</v>
      </c>
      <c r="X905">
        <v>5.6910457900000004</v>
      </c>
      <c r="Y905">
        <v>30</v>
      </c>
      <c r="Z905">
        <v>60.824832479999998</v>
      </c>
      <c r="AA905">
        <f t="shared" si="44"/>
        <v>3817.9747347696002</v>
      </c>
      <c r="AB905">
        <v>1778</v>
      </c>
      <c r="AC905">
        <v>174</v>
      </c>
      <c r="AD905">
        <v>3650.0877210600001</v>
      </c>
      <c r="AE905">
        <v>12</v>
      </c>
      <c r="AF905" t="s">
        <v>5492</v>
      </c>
      <c r="AG905">
        <v>135.14861743</v>
      </c>
      <c r="AH905" t="s">
        <v>111</v>
      </c>
      <c r="AI905">
        <v>1218.7512687599999</v>
      </c>
      <c r="AJ905" t="s">
        <v>5493</v>
      </c>
      <c r="AK905">
        <v>1</v>
      </c>
      <c r="AL905">
        <v>3.8846100000000001E-3</v>
      </c>
      <c r="AM905">
        <v>3.8910722299999998</v>
      </c>
      <c r="AN905">
        <v>88</v>
      </c>
    </row>
    <row r="906" spans="1:40" x14ac:dyDescent="0.35">
      <c r="A906" t="s">
        <v>5494</v>
      </c>
      <c r="B906">
        <v>5.5521250799999997</v>
      </c>
      <c r="C906">
        <v>30</v>
      </c>
      <c r="D906">
        <v>59.886683519999998</v>
      </c>
      <c r="E906">
        <f t="shared" si="42"/>
        <v>3759.0871245503999</v>
      </c>
      <c r="F906">
        <v>1778</v>
      </c>
      <c r="G906">
        <v>174</v>
      </c>
      <c r="H906">
        <v>3610.3890534500001</v>
      </c>
      <c r="I906">
        <v>13.4</v>
      </c>
      <c r="J906" t="s">
        <v>5495</v>
      </c>
      <c r="K906">
        <v>135.04762403000001</v>
      </c>
      <c r="L906" t="s">
        <v>76</v>
      </c>
      <c r="M906">
        <v>1223.4155465700001</v>
      </c>
      <c r="N906" t="s">
        <v>5496</v>
      </c>
      <c r="O906">
        <v>1</v>
      </c>
      <c r="P906">
        <v>4.0833800000000002E-3</v>
      </c>
      <c r="Q906">
        <v>3.79133517</v>
      </c>
      <c r="R906">
        <v>86.6</v>
      </c>
      <c r="S906">
        <f t="shared" si="43"/>
        <v>5429.82</v>
      </c>
      <c r="W906" t="s">
        <v>5497</v>
      </c>
      <c r="X906">
        <v>5.6090247900000003</v>
      </c>
      <c r="Y906">
        <v>30</v>
      </c>
      <c r="Z906">
        <v>61.273286990000003</v>
      </c>
      <c r="AA906">
        <f t="shared" si="44"/>
        <v>3846.1242243623005</v>
      </c>
      <c r="AB906">
        <v>1778</v>
      </c>
      <c r="AC906">
        <v>174</v>
      </c>
      <c r="AD906">
        <v>3676.9993991900001</v>
      </c>
      <c r="AE906">
        <v>11.92</v>
      </c>
      <c r="AF906" t="s">
        <v>5498</v>
      </c>
      <c r="AG906">
        <v>135.00779783999999</v>
      </c>
      <c r="AH906" t="s">
        <v>111</v>
      </c>
      <c r="AI906">
        <v>1218.6856519600001</v>
      </c>
      <c r="AJ906" t="s">
        <v>5499</v>
      </c>
      <c r="AK906">
        <v>1</v>
      </c>
      <c r="AL906">
        <v>4.0093899999999998E-3</v>
      </c>
      <c r="AM906">
        <v>3.85080738</v>
      </c>
      <c r="AN906">
        <v>88.08</v>
      </c>
    </row>
    <row r="907" spans="1:40" x14ac:dyDescent="0.35">
      <c r="A907" t="s">
        <v>5500</v>
      </c>
      <c r="B907">
        <v>5.5882143199999996</v>
      </c>
      <c r="C907">
        <v>30</v>
      </c>
      <c r="D907">
        <v>59.849784239999998</v>
      </c>
      <c r="E907">
        <f t="shared" si="42"/>
        <v>3756.7709567448001</v>
      </c>
      <c r="F907">
        <v>1778</v>
      </c>
      <c r="G907">
        <v>174</v>
      </c>
      <c r="H907">
        <v>3608.1645061099998</v>
      </c>
      <c r="I907">
        <v>13.4</v>
      </c>
      <c r="J907" t="s">
        <v>5501</v>
      </c>
      <c r="K907">
        <v>134.98501951</v>
      </c>
      <c r="L907" t="s">
        <v>76</v>
      </c>
      <c r="M907">
        <v>1223.3335255699999</v>
      </c>
      <c r="N907" t="s">
        <v>5502</v>
      </c>
      <c r="O907">
        <v>1</v>
      </c>
      <c r="P907">
        <v>3.9310200000000003E-3</v>
      </c>
      <c r="Q907">
        <v>3.7882034500000001</v>
      </c>
      <c r="R907">
        <v>86.6</v>
      </c>
      <c r="S907">
        <f t="shared" si="43"/>
        <v>5429.82</v>
      </c>
      <c r="W907" t="s">
        <v>5503</v>
      </c>
      <c r="X907">
        <v>5.7008883099999998</v>
      </c>
      <c r="Y907">
        <v>30</v>
      </c>
      <c r="Z907">
        <v>60.385868270000003</v>
      </c>
      <c r="AA907">
        <f t="shared" si="44"/>
        <v>3790.4209513079004</v>
      </c>
      <c r="AB907">
        <v>1778</v>
      </c>
      <c r="AC907">
        <v>174</v>
      </c>
      <c r="AD907">
        <v>3623.7455545299999</v>
      </c>
      <c r="AE907">
        <v>11.98</v>
      </c>
      <c r="AF907" t="s">
        <v>5504</v>
      </c>
      <c r="AG907">
        <v>135.05502809000001</v>
      </c>
      <c r="AH907" t="s">
        <v>111</v>
      </c>
      <c r="AI907">
        <v>1218.6331585299999</v>
      </c>
      <c r="AJ907" t="s">
        <v>5505</v>
      </c>
      <c r="AK907">
        <v>1</v>
      </c>
      <c r="AL907">
        <v>3.9009700000000001E-3</v>
      </c>
      <c r="AM907">
        <v>3.8754136799999999</v>
      </c>
      <c r="AN907">
        <v>88.02</v>
      </c>
    </row>
    <row r="908" spans="1:40" x14ac:dyDescent="0.35">
      <c r="A908" t="s">
        <v>5506</v>
      </c>
      <c r="B908">
        <v>5.5357208800000004</v>
      </c>
      <c r="C908">
        <v>30</v>
      </c>
      <c r="D908">
        <v>61.673758339999999</v>
      </c>
      <c r="E908">
        <f t="shared" si="42"/>
        <v>3871.2618110018002</v>
      </c>
      <c r="F908">
        <v>1778</v>
      </c>
      <c r="G908">
        <v>174</v>
      </c>
      <c r="H908">
        <v>3718.12644976</v>
      </c>
      <c r="I908">
        <v>13.4</v>
      </c>
      <c r="J908" t="s">
        <v>5507</v>
      </c>
      <c r="K908">
        <v>134.91468043</v>
      </c>
      <c r="L908" t="s">
        <v>76</v>
      </c>
      <c r="M908">
        <v>1223.3007171700001</v>
      </c>
      <c r="N908" t="s">
        <v>5508</v>
      </c>
      <c r="O908">
        <v>1</v>
      </c>
      <c r="P908">
        <v>3.8789200000000001E-3</v>
      </c>
      <c r="Q908">
        <v>3.79133517</v>
      </c>
      <c r="R908">
        <v>86.6</v>
      </c>
      <c r="S908">
        <f t="shared" si="43"/>
        <v>5429.82</v>
      </c>
      <c r="W908" t="s">
        <v>5509</v>
      </c>
      <c r="X908">
        <v>5.6254289899999996</v>
      </c>
      <c r="Y908">
        <v>30</v>
      </c>
      <c r="Z908">
        <v>62.451744589999997</v>
      </c>
      <c r="AA908">
        <f t="shared" si="44"/>
        <v>3920.0960079143001</v>
      </c>
      <c r="AB908">
        <v>1778</v>
      </c>
      <c r="AC908">
        <v>174</v>
      </c>
      <c r="AD908">
        <v>3747.7184368399999</v>
      </c>
      <c r="AE908">
        <v>12.08</v>
      </c>
      <c r="AF908" t="s">
        <v>5510</v>
      </c>
      <c r="AG908">
        <v>134.93768578999999</v>
      </c>
      <c r="AH908" t="s">
        <v>111</v>
      </c>
      <c r="AI908">
        <v>1218.6364393700001</v>
      </c>
      <c r="AJ908" t="s">
        <v>5511</v>
      </c>
      <c r="AK908">
        <v>1</v>
      </c>
      <c r="AL908">
        <v>3.9464499999999998E-3</v>
      </c>
      <c r="AM908">
        <v>3.8347014399999999</v>
      </c>
      <c r="AN908">
        <v>87.92</v>
      </c>
    </row>
    <row r="909" spans="1:40" x14ac:dyDescent="0.35">
      <c r="A909" t="s">
        <v>5512</v>
      </c>
      <c r="B909">
        <v>5.5980568399999999</v>
      </c>
      <c r="C909">
        <v>30</v>
      </c>
      <c r="D909">
        <v>60.219414800000003</v>
      </c>
      <c r="E909">
        <f t="shared" si="42"/>
        <v>3779.9726669960005</v>
      </c>
      <c r="F909">
        <v>1778</v>
      </c>
      <c r="G909">
        <v>174</v>
      </c>
      <c r="H909">
        <v>3628.7707599999999</v>
      </c>
      <c r="I909">
        <v>13.36</v>
      </c>
      <c r="J909" t="s">
        <v>5513</v>
      </c>
      <c r="K909">
        <v>134.84420693000001</v>
      </c>
      <c r="L909" t="s">
        <v>76</v>
      </c>
      <c r="M909">
        <v>1223.2875938100001</v>
      </c>
      <c r="N909" t="s">
        <v>5514</v>
      </c>
      <c r="O909">
        <v>1</v>
      </c>
      <c r="P909">
        <v>4.0661999999999998E-3</v>
      </c>
      <c r="Q909">
        <v>3.7779135500000001</v>
      </c>
      <c r="R909">
        <v>86.64</v>
      </c>
      <c r="S909">
        <f t="shared" si="43"/>
        <v>5432.3280000000004</v>
      </c>
      <c r="W909" t="s">
        <v>5515</v>
      </c>
      <c r="X909">
        <v>5.65823739</v>
      </c>
      <c r="Y909">
        <v>30</v>
      </c>
      <c r="Z909">
        <v>64.281525720000005</v>
      </c>
      <c r="AA909">
        <f t="shared" si="44"/>
        <v>4034.9513694444004</v>
      </c>
      <c r="AB909">
        <v>1778</v>
      </c>
      <c r="AC909">
        <v>174</v>
      </c>
      <c r="AD909">
        <v>3857.5232871100002</v>
      </c>
      <c r="AE909">
        <v>12.1</v>
      </c>
      <c r="AF909" t="s">
        <v>5516</v>
      </c>
      <c r="AG909">
        <v>134.80523216</v>
      </c>
      <c r="AH909" t="s">
        <v>111</v>
      </c>
      <c r="AI909">
        <v>1218.6364393700001</v>
      </c>
      <c r="AJ909" t="s">
        <v>5517</v>
      </c>
      <c r="AK909">
        <v>1</v>
      </c>
      <c r="AL909">
        <v>3.9790900000000002E-3</v>
      </c>
      <c r="AM909">
        <v>3.8342540500000002</v>
      </c>
      <c r="AN909">
        <v>87.9</v>
      </c>
    </row>
    <row r="910" spans="1:40" x14ac:dyDescent="0.35">
      <c r="A910" t="s">
        <v>5518</v>
      </c>
      <c r="B910">
        <v>5.5750909599999998</v>
      </c>
      <c r="C910">
        <v>30</v>
      </c>
      <c r="D910">
        <v>59.668555470000001</v>
      </c>
      <c r="E910">
        <f t="shared" si="42"/>
        <v>3745.3952268519001</v>
      </c>
      <c r="F910">
        <v>1778</v>
      </c>
      <c r="G910">
        <v>174</v>
      </c>
      <c r="H910">
        <v>3591.4455699800001</v>
      </c>
      <c r="I910">
        <v>13.26</v>
      </c>
      <c r="J910" t="s">
        <v>5519</v>
      </c>
      <c r="K910">
        <v>134.78996745000001</v>
      </c>
      <c r="L910" t="s">
        <v>76</v>
      </c>
      <c r="M910">
        <v>1223.2186961699999</v>
      </c>
      <c r="N910" t="s">
        <v>5520</v>
      </c>
      <c r="O910">
        <v>1</v>
      </c>
      <c r="P910">
        <v>3.9498399999999996E-3</v>
      </c>
      <c r="Q910">
        <v>3.8244418200000001</v>
      </c>
      <c r="R910">
        <v>86.74</v>
      </c>
      <c r="S910">
        <f t="shared" si="43"/>
        <v>5438.598</v>
      </c>
      <c r="W910" t="s">
        <v>5521</v>
      </c>
      <c r="X910">
        <v>5.6319906700000004</v>
      </c>
      <c r="Y910">
        <v>30</v>
      </c>
      <c r="Z910">
        <v>64.020575840000006</v>
      </c>
      <c r="AA910">
        <f t="shared" si="44"/>
        <v>4018.5715454768006</v>
      </c>
      <c r="AB910">
        <v>1778</v>
      </c>
      <c r="AC910">
        <v>174</v>
      </c>
      <c r="AD910">
        <v>3841.8637298200001</v>
      </c>
      <c r="AE910">
        <v>12.1</v>
      </c>
      <c r="AF910" t="s">
        <v>5522</v>
      </c>
      <c r="AG910">
        <v>134.89847778999999</v>
      </c>
      <c r="AH910" t="s">
        <v>111</v>
      </c>
      <c r="AI910">
        <v>1218.5806650899999</v>
      </c>
      <c r="AJ910" t="s">
        <v>5523</v>
      </c>
      <c r="AK910">
        <v>1</v>
      </c>
      <c r="AL910">
        <v>3.8936499999999998E-3</v>
      </c>
      <c r="AM910">
        <v>3.8481230599999998</v>
      </c>
      <c r="AN910">
        <v>87.9</v>
      </c>
    </row>
    <row r="911" spans="1:40" x14ac:dyDescent="0.35">
      <c r="A911" t="s">
        <v>5524</v>
      </c>
      <c r="B911">
        <v>5.5291591999999996</v>
      </c>
      <c r="C911">
        <v>30</v>
      </c>
      <c r="D911">
        <v>59.534934399999997</v>
      </c>
      <c r="E911">
        <f t="shared" si="42"/>
        <v>3737.0078322879999</v>
      </c>
      <c r="F911">
        <v>1778</v>
      </c>
      <c r="G911">
        <v>174</v>
      </c>
      <c r="H911">
        <v>3579.2832764599998</v>
      </c>
      <c r="I911">
        <v>13.16</v>
      </c>
      <c r="J911" t="s">
        <v>5525</v>
      </c>
      <c r="K911">
        <v>135.03190806999999</v>
      </c>
      <c r="L911" t="s">
        <v>76</v>
      </c>
      <c r="M911">
        <v>1223.18916861</v>
      </c>
      <c r="N911" t="s">
        <v>5526</v>
      </c>
      <c r="O911">
        <v>1</v>
      </c>
      <c r="P911">
        <v>3.8440000000000002E-3</v>
      </c>
      <c r="Q911">
        <v>3.7671762499999999</v>
      </c>
      <c r="R911">
        <v>86.84</v>
      </c>
      <c r="S911">
        <f t="shared" si="43"/>
        <v>5444.8680000000004</v>
      </c>
      <c r="W911" t="s">
        <v>5527</v>
      </c>
      <c r="X911">
        <v>5.6123056299999998</v>
      </c>
      <c r="Y911">
        <v>30</v>
      </c>
      <c r="Z911">
        <v>62.741297240000002</v>
      </c>
      <c r="AA911">
        <f t="shared" si="44"/>
        <v>3938.2712277548003</v>
      </c>
      <c r="AB911">
        <v>1778</v>
      </c>
      <c r="AC911">
        <v>174</v>
      </c>
      <c r="AD911">
        <v>3765.0944414599999</v>
      </c>
      <c r="AE911">
        <v>12.1</v>
      </c>
      <c r="AF911" t="s">
        <v>5528</v>
      </c>
      <c r="AG911">
        <v>135.14127224999999</v>
      </c>
      <c r="AH911" t="s">
        <v>111</v>
      </c>
      <c r="AI911">
        <v>1218.56426089</v>
      </c>
      <c r="AJ911" t="s">
        <v>5529</v>
      </c>
      <c r="AK911">
        <v>1</v>
      </c>
      <c r="AL911">
        <v>4.0416899999999997E-3</v>
      </c>
      <c r="AM911">
        <v>3.83156973</v>
      </c>
      <c r="AN911">
        <v>87.9</v>
      </c>
    </row>
    <row r="912" spans="1:40" x14ac:dyDescent="0.35">
      <c r="A912" t="s">
        <v>5530</v>
      </c>
      <c r="B912">
        <v>5.5882143199999996</v>
      </c>
      <c r="C912">
        <v>30</v>
      </c>
      <c r="D912">
        <v>57.853370429999998</v>
      </c>
      <c r="E912">
        <f t="shared" si="42"/>
        <v>3631.4560618911</v>
      </c>
      <c r="F912">
        <v>1778</v>
      </c>
      <c r="G912">
        <v>174</v>
      </c>
      <c r="H912">
        <v>3474.1846597099998</v>
      </c>
      <c r="I912">
        <v>13.06</v>
      </c>
      <c r="J912" t="s">
        <v>5531</v>
      </c>
      <c r="K912">
        <v>134.89931704</v>
      </c>
      <c r="L912" t="s">
        <v>76</v>
      </c>
      <c r="M912">
        <v>1223.1694835799999</v>
      </c>
      <c r="N912" t="s">
        <v>5532</v>
      </c>
      <c r="O912">
        <v>1</v>
      </c>
      <c r="P912">
        <v>3.9601200000000001E-3</v>
      </c>
      <c r="Q912">
        <v>3.7712027400000001</v>
      </c>
      <c r="R912">
        <v>86.94</v>
      </c>
      <c r="S912">
        <f t="shared" si="43"/>
        <v>5451.1379999999999</v>
      </c>
      <c r="W912" t="s">
        <v>5533</v>
      </c>
      <c r="X912">
        <v>5.6647990699999999</v>
      </c>
      <c r="Y912">
        <v>30</v>
      </c>
      <c r="Z912">
        <v>62.356705490000003</v>
      </c>
      <c r="AA912">
        <f t="shared" si="44"/>
        <v>3914.1304036073002</v>
      </c>
      <c r="AB912">
        <v>1778</v>
      </c>
      <c r="AC912">
        <v>174</v>
      </c>
      <c r="AD912">
        <v>3742.0151566599998</v>
      </c>
      <c r="AE912">
        <v>12.1</v>
      </c>
      <c r="AF912" t="s">
        <v>5534</v>
      </c>
      <c r="AG912">
        <v>135.14078316000001</v>
      </c>
      <c r="AH912" t="s">
        <v>111</v>
      </c>
      <c r="AI912">
        <v>1218.4691165300001</v>
      </c>
      <c r="AJ912" t="s">
        <v>5535</v>
      </c>
      <c r="AK912">
        <v>1</v>
      </c>
      <c r="AL912">
        <v>4.10327E-3</v>
      </c>
      <c r="AM912">
        <v>3.8704924200000002</v>
      </c>
      <c r="AN912">
        <v>87.9</v>
      </c>
    </row>
    <row r="913" spans="1:40" x14ac:dyDescent="0.35">
      <c r="A913" t="s">
        <v>5536</v>
      </c>
      <c r="B913">
        <v>5.5586867599999996</v>
      </c>
      <c r="C913">
        <v>30</v>
      </c>
      <c r="D913">
        <v>59.266415100000003</v>
      </c>
      <c r="E913">
        <f t="shared" si="42"/>
        <v>3720.1528758270006</v>
      </c>
      <c r="F913">
        <v>1778</v>
      </c>
      <c r="G913">
        <v>174</v>
      </c>
      <c r="H913">
        <v>3556.5673627599999</v>
      </c>
      <c r="I913">
        <v>13</v>
      </c>
      <c r="J913" t="s">
        <v>5537</v>
      </c>
      <c r="K913">
        <v>134.91506361</v>
      </c>
      <c r="L913" t="s">
        <v>76</v>
      </c>
      <c r="M913">
        <v>1223.13995602</v>
      </c>
      <c r="N913" t="s">
        <v>5538</v>
      </c>
      <c r="O913">
        <v>1</v>
      </c>
      <c r="P913">
        <v>3.9338799999999998E-3</v>
      </c>
      <c r="Q913">
        <v>3.81504669</v>
      </c>
      <c r="R913">
        <v>87</v>
      </c>
      <c r="S913">
        <f t="shared" si="43"/>
        <v>5454.9000000000005</v>
      </c>
      <c r="W913" t="s">
        <v>5539</v>
      </c>
      <c r="X913">
        <v>5.6451140300000002</v>
      </c>
      <c r="Y913">
        <v>30</v>
      </c>
      <c r="Z913">
        <v>64.867148689999993</v>
      </c>
      <c r="AA913">
        <f t="shared" si="44"/>
        <v>4071.7109232712996</v>
      </c>
      <c r="AB913">
        <v>1778</v>
      </c>
      <c r="AC913">
        <v>174</v>
      </c>
      <c r="AD913">
        <v>3892.6664208399998</v>
      </c>
      <c r="AE913">
        <v>12.1</v>
      </c>
      <c r="AF913" t="s">
        <v>5540</v>
      </c>
      <c r="AG913">
        <v>135.05505941000001</v>
      </c>
      <c r="AH913" t="s">
        <v>111</v>
      </c>
      <c r="AI913">
        <v>1218.4691165300001</v>
      </c>
      <c r="AJ913" t="s">
        <v>5541</v>
      </c>
      <c r="AK913">
        <v>1</v>
      </c>
      <c r="AL913">
        <v>3.9636200000000002E-3</v>
      </c>
      <c r="AM913">
        <v>3.8499126000000001</v>
      </c>
      <c r="AN913">
        <v>87.9</v>
      </c>
    </row>
    <row r="914" spans="1:40" x14ac:dyDescent="0.35">
      <c r="A914" t="s">
        <v>5542</v>
      </c>
      <c r="B914">
        <v>5.5521250799999997</v>
      </c>
      <c r="C914">
        <v>30</v>
      </c>
      <c r="D914">
        <v>59.916900939999998</v>
      </c>
      <c r="E914">
        <f t="shared" si="42"/>
        <v>3760.9838720038001</v>
      </c>
      <c r="F914">
        <v>1778</v>
      </c>
      <c r="G914">
        <v>174</v>
      </c>
      <c r="H914">
        <v>3597.2493380400001</v>
      </c>
      <c r="I914">
        <v>13.04</v>
      </c>
      <c r="J914" t="s">
        <v>5543</v>
      </c>
      <c r="K914">
        <v>134.95406528999999</v>
      </c>
      <c r="L914" t="s">
        <v>76</v>
      </c>
      <c r="M914">
        <v>1223.0349691399999</v>
      </c>
      <c r="N914" t="s">
        <v>5544</v>
      </c>
      <c r="O914">
        <v>1</v>
      </c>
      <c r="P914">
        <v>4.0066399999999997E-3</v>
      </c>
      <c r="Q914">
        <v>3.8159414599999999</v>
      </c>
      <c r="R914">
        <v>86.96</v>
      </c>
      <c r="S914">
        <f t="shared" si="43"/>
        <v>5452.3919999999998</v>
      </c>
      <c r="W914" t="s">
        <v>5545</v>
      </c>
      <c r="X914">
        <v>5.6615182300000004</v>
      </c>
      <c r="Y914">
        <v>30</v>
      </c>
      <c r="Z914">
        <v>63.761582869999998</v>
      </c>
      <c r="AA914">
        <f t="shared" si="44"/>
        <v>4002.3145567499</v>
      </c>
      <c r="AB914">
        <v>1778</v>
      </c>
      <c r="AC914">
        <v>174</v>
      </c>
      <c r="AD914">
        <v>3826.3216059900001</v>
      </c>
      <c r="AE914">
        <v>12.02</v>
      </c>
      <c r="AF914" t="s">
        <v>5546</v>
      </c>
      <c r="AG914">
        <v>134.89885623999999</v>
      </c>
      <c r="AH914" t="s">
        <v>111</v>
      </c>
      <c r="AI914">
        <v>1218.38381469</v>
      </c>
      <c r="AJ914" t="s">
        <v>5547</v>
      </c>
      <c r="AK914">
        <v>1</v>
      </c>
      <c r="AL914">
        <v>3.86922E-3</v>
      </c>
      <c r="AM914">
        <v>3.8642289999999999</v>
      </c>
      <c r="AN914">
        <v>87.98</v>
      </c>
    </row>
    <row r="915" spans="1:40" x14ac:dyDescent="0.35">
      <c r="A915" t="s">
        <v>5548</v>
      </c>
      <c r="B915">
        <v>5.5820159900000004</v>
      </c>
      <c r="C915">
        <v>30</v>
      </c>
      <c r="D915">
        <v>59.384523469999998</v>
      </c>
      <c r="E915">
        <f t="shared" si="42"/>
        <v>3727.5665382119</v>
      </c>
      <c r="F915">
        <v>1778</v>
      </c>
      <c r="G915">
        <v>174</v>
      </c>
      <c r="H915">
        <v>3567.75589412</v>
      </c>
      <c r="I915">
        <v>13.1</v>
      </c>
      <c r="J915" t="s">
        <v>5549</v>
      </c>
      <c r="K915">
        <v>135.00839540999999</v>
      </c>
      <c r="L915" t="s">
        <v>76</v>
      </c>
      <c r="M915">
        <v>1222.9486164100001</v>
      </c>
      <c r="N915" t="s">
        <v>5550</v>
      </c>
      <c r="O915">
        <v>1</v>
      </c>
      <c r="P915">
        <v>4.0233500000000002E-3</v>
      </c>
      <c r="Q915">
        <v>3.8236604500000002</v>
      </c>
      <c r="R915">
        <v>86.9</v>
      </c>
      <c r="S915">
        <f t="shared" si="43"/>
        <v>5448.630000000001</v>
      </c>
      <c r="W915" t="s">
        <v>5551</v>
      </c>
      <c r="X915">
        <v>5.6254289899999996</v>
      </c>
      <c r="Y915">
        <v>30</v>
      </c>
      <c r="Z915">
        <v>64.067088459999994</v>
      </c>
      <c r="AA915">
        <f t="shared" si="44"/>
        <v>4021.4911426341996</v>
      </c>
      <c r="AB915">
        <v>1778</v>
      </c>
      <c r="AC915">
        <v>174</v>
      </c>
      <c r="AD915">
        <v>3844.6549439400001</v>
      </c>
      <c r="AE915">
        <v>11.92</v>
      </c>
      <c r="AF915" t="s">
        <v>5552</v>
      </c>
      <c r="AG915">
        <v>134.78129362000001</v>
      </c>
      <c r="AH915" t="s">
        <v>111</v>
      </c>
      <c r="AI915">
        <v>1218.35428714</v>
      </c>
      <c r="AJ915" t="s">
        <v>5553</v>
      </c>
      <c r="AK915">
        <v>1</v>
      </c>
      <c r="AL915">
        <v>4.03535E-3</v>
      </c>
      <c r="AM915">
        <v>3.8423070199999998</v>
      </c>
      <c r="AN915">
        <v>88.08</v>
      </c>
    </row>
    <row r="916" spans="1:40" x14ac:dyDescent="0.35">
      <c r="A916" t="s">
        <v>5554</v>
      </c>
      <c r="B916">
        <v>5.5984201899999997</v>
      </c>
      <c r="C916">
        <v>30</v>
      </c>
      <c r="D916">
        <v>58.558916920000001</v>
      </c>
      <c r="E916">
        <f t="shared" si="42"/>
        <v>3675.7432150684003</v>
      </c>
      <c r="F916">
        <v>1778</v>
      </c>
      <c r="G916">
        <v>174</v>
      </c>
      <c r="H916">
        <v>3516.5790674899999</v>
      </c>
      <c r="I916">
        <v>13.06</v>
      </c>
      <c r="J916" t="s">
        <v>5555</v>
      </c>
      <c r="K916">
        <v>134.91480265000001</v>
      </c>
      <c r="L916" t="s">
        <v>76</v>
      </c>
      <c r="M916">
        <v>1222.9092463300001</v>
      </c>
      <c r="N916" t="s">
        <v>5556</v>
      </c>
      <c r="O916">
        <v>1</v>
      </c>
      <c r="P916">
        <v>4.0509200000000004E-3</v>
      </c>
      <c r="Q916">
        <v>3.7950276600000001</v>
      </c>
      <c r="R916">
        <v>86.94</v>
      </c>
      <c r="S916">
        <f t="shared" si="43"/>
        <v>5451.1379999999999</v>
      </c>
      <c r="W916" t="s">
        <v>5557</v>
      </c>
      <c r="X916">
        <v>5.6615182300000004</v>
      </c>
      <c r="Y916">
        <v>30</v>
      </c>
      <c r="Z916">
        <v>62.728643099999999</v>
      </c>
      <c r="AA916">
        <f t="shared" si="44"/>
        <v>3937.4769273870002</v>
      </c>
      <c r="AB916">
        <v>1778</v>
      </c>
      <c r="AC916">
        <v>174</v>
      </c>
      <c r="AD916">
        <v>3764.3350681799998</v>
      </c>
      <c r="AE916">
        <v>11.82</v>
      </c>
      <c r="AF916" t="s">
        <v>5558</v>
      </c>
      <c r="AG916">
        <v>134.85164276</v>
      </c>
      <c r="AH916" t="s">
        <v>111</v>
      </c>
      <c r="AI916">
        <v>1218.32147874</v>
      </c>
      <c r="AJ916" t="s">
        <v>5559</v>
      </c>
      <c r="AK916">
        <v>1</v>
      </c>
      <c r="AL916">
        <v>4.16475E-3</v>
      </c>
      <c r="AM916">
        <v>3.86333422</v>
      </c>
      <c r="AN916">
        <v>88.18</v>
      </c>
    </row>
    <row r="917" spans="1:40" x14ac:dyDescent="0.35">
      <c r="A917" t="s">
        <v>5560</v>
      </c>
      <c r="B917">
        <v>5.5984201899999997</v>
      </c>
      <c r="C917">
        <v>30</v>
      </c>
      <c r="D917">
        <v>56.059917310000003</v>
      </c>
      <c r="E917">
        <f t="shared" si="42"/>
        <v>3518.8810095487001</v>
      </c>
      <c r="F917">
        <v>1778</v>
      </c>
      <c r="G917">
        <v>174</v>
      </c>
      <c r="H917">
        <v>3364.1459824600001</v>
      </c>
      <c r="I917">
        <v>13</v>
      </c>
      <c r="J917" t="s">
        <v>5561</v>
      </c>
      <c r="K917">
        <v>135.17212864999999</v>
      </c>
      <c r="L917" t="s">
        <v>76</v>
      </c>
      <c r="M917">
        <v>1222.8731570899999</v>
      </c>
      <c r="N917" t="s">
        <v>5562</v>
      </c>
      <c r="O917">
        <v>1</v>
      </c>
      <c r="P917">
        <v>3.9351300000000002E-3</v>
      </c>
      <c r="Q917">
        <v>3.8267921600000001</v>
      </c>
      <c r="R917">
        <v>87</v>
      </c>
      <c r="S917">
        <f t="shared" si="43"/>
        <v>5454.9000000000005</v>
      </c>
      <c r="W917" t="s">
        <v>5563</v>
      </c>
      <c r="X917">
        <v>5.6516757100000001</v>
      </c>
      <c r="Y917">
        <v>30</v>
      </c>
      <c r="Z917">
        <v>60.734619420000001</v>
      </c>
      <c r="AA917">
        <f t="shared" si="44"/>
        <v>3812.3120609934003</v>
      </c>
      <c r="AB917">
        <v>1778</v>
      </c>
      <c r="AC917">
        <v>174</v>
      </c>
      <c r="AD917">
        <v>3644.6740505799999</v>
      </c>
      <c r="AE917">
        <v>11.64</v>
      </c>
      <c r="AF917" t="s">
        <v>5564</v>
      </c>
      <c r="AG917">
        <v>134.81229501000001</v>
      </c>
      <c r="AH917" t="s">
        <v>111</v>
      </c>
      <c r="AI917">
        <v>1218.28867034</v>
      </c>
      <c r="AJ917" t="s">
        <v>5565</v>
      </c>
      <c r="AK917">
        <v>1</v>
      </c>
      <c r="AL917">
        <v>3.87339E-3</v>
      </c>
      <c r="AM917">
        <v>3.8333592799999998</v>
      </c>
      <c r="AN917">
        <v>88.36</v>
      </c>
    </row>
    <row r="918" spans="1:40" x14ac:dyDescent="0.35">
      <c r="A918" t="s">
        <v>5566</v>
      </c>
      <c r="B918">
        <v>5.5656117900000002</v>
      </c>
      <c r="C918">
        <v>30</v>
      </c>
      <c r="D918">
        <v>55.106549319999999</v>
      </c>
      <c r="E918">
        <f t="shared" si="42"/>
        <v>3459.0381008163999</v>
      </c>
      <c r="F918">
        <v>1778</v>
      </c>
      <c r="G918">
        <v>174</v>
      </c>
      <c r="H918">
        <v>3306.9345334300001</v>
      </c>
      <c r="I918">
        <v>13</v>
      </c>
      <c r="J918" t="s">
        <v>5567</v>
      </c>
      <c r="K918">
        <v>134.99231262000001</v>
      </c>
      <c r="L918" t="s">
        <v>76</v>
      </c>
      <c r="M918">
        <v>1222.83706785</v>
      </c>
      <c r="N918" t="s">
        <v>5568</v>
      </c>
      <c r="O918">
        <v>1</v>
      </c>
      <c r="P918">
        <v>3.8553099999999998E-3</v>
      </c>
      <c r="Q918">
        <v>3.76863182</v>
      </c>
      <c r="R918">
        <v>87</v>
      </c>
      <c r="S918">
        <f t="shared" si="43"/>
        <v>5454.9000000000005</v>
      </c>
      <c r="W918" t="s">
        <v>5569</v>
      </c>
      <c r="X918">
        <v>5.6385523500000003</v>
      </c>
      <c r="Y918">
        <v>30</v>
      </c>
      <c r="Z918">
        <v>59.140932380000002</v>
      </c>
      <c r="AA918">
        <f t="shared" si="44"/>
        <v>3712.2763254926003</v>
      </c>
      <c r="AB918">
        <v>1778</v>
      </c>
      <c r="AC918">
        <v>174</v>
      </c>
      <c r="AD918">
        <v>3549.0371658200002</v>
      </c>
      <c r="AE918">
        <v>11.52</v>
      </c>
      <c r="AF918" t="s">
        <v>5570</v>
      </c>
      <c r="AG918">
        <v>134.86001575</v>
      </c>
      <c r="AH918" t="s">
        <v>111</v>
      </c>
      <c r="AI918">
        <v>1218.28867034</v>
      </c>
      <c r="AJ918" t="s">
        <v>5571</v>
      </c>
      <c r="AK918">
        <v>1</v>
      </c>
      <c r="AL918">
        <v>3.9384800000000003E-3</v>
      </c>
      <c r="AM918">
        <v>3.8360436</v>
      </c>
      <c r="AN918">
        <v>88.48</v>
      </c>
    </row>
    <row r="919" spans="1:40" x14ac:dyDescent="0.35">
      <c r="A919" t="s">
        <v>5572</v>
      </c>
      <c r="B919">
        <v>5.6312285900000001</v>
      </c>
      <c r="C919">
        <v>30</v>
      </c>
      <c r="D919">
        <v>54.203930769999999</v>
      </c>
      <c r="E919">
        <f t="shared" si="42"/>
        <v>3402.3807344329002</v>
      </c>
      <c r="F919">
        <v>1778</v>
      </c>
      <c r="G919">
        <v>174</v>
      </c>
      <c r="H919">
        <v>3252.7685496600002</v>
      </c>
      <c r="I919">
        <v>13</v>
      </c>
      <c r="J919" t="s">
        <v>5573</v>
      </c>
      <c r="K919">
        <v>134.88297818999999</v>
      </c>
      <c r="L919" t="s">
        <v>76</v>
      </c>
      <c r="M919">
        <v>1222.72223846</v>
      </c>
      <c r="N919" t="s">
        <v>5574</v>
      </c>
      <c r="O919">
        <v>1</v>
      </c>
      <c r="P919">
        <v>3.9530399999999997E-3</v>
      </c>
      <c r="Q919">
        <v>3.8782416899999999</v>
      </c>
      <c r="R919">
        <v>87</v>
      </c>
      <c r="S919">
        <f t="shared" si="43"/>
        <v>5454.9000000000005</v>
      </c>
      <c r="W919" t="s">
        <v>5575</v>
      </c>
      <c r="X919">
        <v>5.6385523500000003</v>
      </c>
      <c r="Y919">
        <v>30</v>
      </c>
      <c r="Z919">
        <v>59.023906859999997</v>
      </c>
      <c r="AA919">
        <f t="shared" si="44"/>
        <v>3704.9306336022</v>
      </c>
      <c r="AB919">
        <v>1778</v>
      </c>
      <c r="AC919">
        <v>174</v>
      </c>
      <c r="AD919">
        <v>3542.01448454</v>
      </c>
      <c r="AE919">
        <v>11.42</v>
      </c>
      <c r="AF919" t="s">
        <v>5576</v>
      </c>
      <c r="AG919">
        <v>134.94525672</v>
      </c>
      <c r="AH919" t="s">
        <v>111</v>
      </c>
      <c r="AI919">
        <v>1218.21321102</v>
      </c>
      <c r="AJ919" t="s">
        <v>5577</v>
      </c>
      <c r="AK919">
        <v>1</v>
      </c>
      <c r="AL919">
        <v>3.9259100000000003E-3</v>
      </c>
      <c r="AM919">
        <v>3.8543864800000001</v>
      </c>
      <c r="AN919">
        <v>88.58</v>
      </c>
    </row>
    <row r="920" spans="1:40" x14ac:dyDescent="0.35">
      <c r="A920" t="s">
        <v>5578</v>
      </c>
      <c r="B920">
        <v>5.54920759</v>
      </c>
      <c r="C920">
        <v>30</v>
      </c>
      <c r="D920">
        <v>56.292728590000003</v>
      </c>
      <c r="E920">
        <f t="shared" si="42"/>
        <v>3533.4945735943002</v>
      </c>
      <c r="F920">
        <v>1778</v>
      </c>
      <c r="G920">
        <v>174</v>
      </c>
      <c r="H920">
        <v>3378.1169472699999</v>
      </c>
      <c r="I920">
        <v>13</v>
      </c>
      <c r="J920" t="s">
        <v>5579</v>
      </c>
      <c r="K920">
        <v>134.99267986000001</v>
      </c>
      <c r="L920" t="s">
        <v>76</v>
      </c>
      <c r="M920">
        <v>1222.64021746</v>
      </c>
      <c r="N920" t="s">
        <v>5580</v>
      </c>
      <c r="O920">
        <v>1</v>
      </c>
      <c r="P920">
        <v>3.8143600000000001E-3</v>
      </c>
      <c r="Q920">
        <v>3.7954750499999999</v>
      </c>
      <c r="R920">
        <v>87</v>
      </c>
      <c r="S920">
        <f t="shared" si="43"/>
        <v>5454.9000000000005</v>
      </c>
      <c r="W920" t="s">
        <v>5581</v>
      </c>
      <c r="X920">
        <v>5.6254289899999996</v>
      </c>
      <c r="Y920">
        <v>30</v>
      </c>
      <c r="Z920">
        <v>54.743799690000003</v>
      </c>
      <c r="AA920">
        <f t="shared" si="44"/>
        <v>3436.2683065413003</v>
      </c>
      <c r="AB920">
        <v>1778</v>
      </c>
      <c r="AC920">
        <v>174</v>
      </c>
      <c r="AD920">
        <v>3285.1659909599998</v>
      </c>
      <c r="AE920">
        <v>11.4</v>
      </c>
      <c r="AF920" t="s">
        <v>5582</v>
      </c>
      <c r="AG920">
        <v>134.8280518</v>
      </c>
      <c r="AH920" t="s">
        <v>111</v>
      </c>
      <c r="AI920">
        <v>1218.20664934</v>
      </c>
      <c r="AJ920" t="s">
        <v>5583</v>
      </c>
      <c r="AK920">
        <v>1</v>
      </c>
      <c r="AL920">
        <v>4.0002600000000003E-3</v>
      </c>
      <c r="AM920">
        <v>3.8543864800000001</v>
      </c>
      <c r="AN920">
        <v>88.6</v>
      </c>
    </row>
    <row r="921" spans="1:40" x14ac:dyDescent="0.35">
      <c r="A921" t="s">
        <v>5584</v>
      </c>
      <c r="B921">
        <v>5.6345094299999996</v>
      </c>
      <c r="C921">
        <v>29.501312339999998</v>
      </c>
      <c r="D921">
        <v>50.558857609999997</v>
      </c>
      <c r="E921">
        <f t="shared" si="42"/>
        <v>3173.5794921797001</v>
      </c>
      <c r="F921">
        <v>1778</v>
      </c>
      <c r="G921">
        <v>174</v>
      </c>
      <c r="H921">
        <v>3034.0283371400001</v>
      </c>
      <c r="I921">
        <v>13</v>
      </c>
      <c r="J921" t="s">
        <v>5585</v>
      </c>
      <c r="K921">
        <v>134.87547556000001</v>
      </c>
      <c r="L921" t="s">
        <v>76</v>
      </c>
      <c r="M921">
        <v>1222.5778815000001</v>
      </c>
      <c r="N921" t="s">
        <v>5586</v>
      </c>
      <c r="O921">
        <v>1</v>
      </c>
      <c r="P921">
        <v>3.7756199999999999E-3</v>
      </c>
      <c r="Q921">
        <v>3.8165022500000001</v>
      </c>
      <c r="R921">
        <v>87</v>
      </c>
      <c r="S921">
        <f t="shared" si="43"/>
        <v>5454.9000000000005</v>
      </c>
      <c r="W921" t="s">
        <v>5587</v>
      </c>
      <c r="X921">
        <v>5.6680799100000003</v>
      </c>
      <c r="Y921">
        <v>30</v>
      </c>
      <c r="Z921">
        <v>48.80244098</v>
      </c>
      <c r="AA921">
        <f t="shared" si="44"/>
        <v>3063.3292203146002</v>
      </c>
      <c r="AB921">
        <v>1778</v>
      </c>
      <c r="AC921">
        <v>174</v>
      </c>
      <c r="AD921">
        <v>2928.6260776200002</v>
      </c>
      <c r="AE921">
        <v>11.4</v>
      </c>
      <c r="AF921" t="s">
        <v>5588</v>
      </c>
      <c r="AG921">
        <v>134.89853529999999</v>
      </c>
      <c r="AH921" t="s">
        <v>111</v>
      </c>
      <c r="AI921">
        <v>1218.1246283400001</v>
      </c>
      <c r="AJ921" t="s">
        <v>5589</v>
      </c>
      <c r="AK921">
        <v>1</v>
      </c>
      <c r="AL921">
        <v>4.0490099999999996E-3</v>
      </c>
      <c r="AM921">
        <v>3.85528125</v>
      </c>
      <c r="AN921">
        <v>88.6</v>
      </c>
    </row>
    <row r="922" spans="1:40" x14ac:dyDescent="0.35">
      <c r="A922" t="s">
        <v>5590</v>
      </c>
      <c r="B922">
        <v>5.5656117900000002</v>
      </c>
      <c r="C922">
        <v>29.501312339999998</v>
      </c>
      <c r="D922">
        <v>46.478378720000002</v>
      </c>
      <c r="E922">
        <f t="shared" si="42"/>
        <v>2917.4478322544001</v>
      </c>
      <c r="F922">
        <v>1778</v>
      </c>
      <c r="G922">
        <v>174</v>
      </c>
      <c r="H922">
        <v>2789.1595018899998</v>
      </c>
      <c r="I922">
        <v>13</v>
      </c>
      <c r="J922" t="s">
        <v>5591</v>
      </c>
      <c r="K922">
        <v>135.03168697000001</v>
      </c>
      <c r="L922" t="s">
        <v>76</v>
      </c>
      <c r="M922">
        <v>1222.47289462</v>
      </c>
      <c r="N922" t="s">
        <v>5592</v>
      </c>
      <c r="O922">
        <v>1</v>
      </c>
      <c r="P922">
        <v>3.82088E-3</v>
      </c>
      <c r="Q922">
        <v>3.80263325</v>
      </c>
      <c r="R922">
        <v>87</v>
      </c>
      <c r="S922">
        <f t="shared" si="43"/>
        <v>5454.9000000000005</v>
      </c>
      <c r="W922" t="s">
        <v>5593</v>
      </c>
      <c r="X922">
        <v>5.6090247900000003</v>
      </c>
      <c r="Y922">
        <v>30</v>
      </c>
      <c r="Z922">
        <v>63.595875980000002</v>
      </c>
      <c r="AA922">
        <f t="shared" si="44"/>
        <v>3991.9131352646004</v>
      </c>
      <c r="AB922">
        <v>1778</v>
      </c>
      <c r="AC922">
        <v>174</v>
      </c>
      <c r="AD922">
        <v>3816.3775644299999</v>
      </c>
      <c r="AE922">
        <v>11.4</v>
      </c>
      <c r="AF922" t="s">
        <v>5594</v>
      </c>
      <c r="AG922">
        <v>134.84380343000001</v>
      </c>
      <c r="AH922" t="s">
        <v>111</v>
      </c>
      <c r="AI922">
        <v>1218.0983816200001</v>
      </c>
      <c r="AJ922" t="s">
        <v>5595</v>
      </c>
      <c r="AK922">
        <v>1</v>
      </c>
      <c r="AL922">
        <v>4.0048000000000002E-3</v>
      </c>
      <c r="AM922">
        <v>3.8284380200000001</v>
      </c>
      <c r="AN922">
        <v>88.6</v>
      </c>
    </row>
    <row r="923" spans="1:40" x14ac:dyDescent="0.35">
      <c r="A923" t="s">
        <v>5596</v>
      </c>
      <c r="B923">
        <v>5.57873515</v>
      </c>
      <c r="C923">
        <v>29.501312339999998</v>
      </c>
      <c r="D923">
        <v>34.222056850000001</v>
      </c>
      <c r="E923">
        <f t="shared" si="42"/>
        <v>2148.1185084745002</v>
      </c>
      <c r="F923">
        <v>1778</v>
      </c>
      <c r="G923">
        <v>174</v>
      </c>
      <c r="H923">
        <v>2053.6597374399998</v>
      </c>
      <c r="I923">
        <v>13</v>
      </c>
      <c r="J923" t="s">
        <v>5597</v>
      </c>
      <c r="K923">
        <v>134.95334213000001</v>
      </c>
      <c r="L923" t="s">
        <v>76</v>
      </c>
      <c r="M923">
        <v>1222.4630520999999</v>
      </c>
      <c r="N923" t="s">
        <v>5598</v>
      </c>
      <c r="O923">
        <v>1</v>
      </c>
      <c r="P923">
        <v>4.0276000000000001E-3</v>
      </c>
      <c r="Q923">
        <v>3.79815937</v>
      </c>
      <c r="R923">
        <v>87</v>
      </c>
      <c r="S923">
        <f t="shared" si="43"/>
        <v>5454.9000000000005</v>
      </c>
      <c r="W923" t="s">
        <v>5599</v>
      </c>
      <c r="X923">
        <v>5.6549565499999996</v>
      </c>
      <c r="Y923">
        <v>30</v>
      </c>
      <c r="Z923">
        <v>61.66154762</v>
      </c>
      <c r="AA923">
        <f t="shared" si="44"/>
        <v>3870.4953441074003</v>
      </c>
      <c r="AB923">
        <v>1778</v>
      </c>
      <c r="AC923">
        <v>174</v>
      </c>
      <c r="AD923">
        <v>3700.2988522999999</v>
      </c>
      <c r="AE923">
        <v>11.4</v>
      </c>
      <c r="AF923" t="s">
        <v>5600</v>
      </c>
      <c r="AG923">
        <v>134.85954992000001</v>
      </c>
      <c r="AH923" t="s">
        <v>111</v>
      </c>
      <c r="AI923">
        <v>1218.0130797899999</v>
      </c>
      <c r="AJ923" t="s">
        <v>5601</v>
      </c>
      <c r="AK923">
        <v>1</v>
      </c>
      <c r="AL923">
        <v>3.9882399999999997E-3</v>
      </c>
      <c r="AM923">
        <v>3.8588603500000001</v>
      </c>
      <c r="AN923">
        <v>88.6</v>
      </c>
    </row>
    <row r="924" spans="1:40" x14ac:dyDescent="0.35">
      <c r="A924" t="s">
        <v>5602</v>
      </c>
      <c r="B924">
        <v>5.5984201899999997</v>
      </c>
      <c r="C924">
        <v>30</v>
      </c>
      <c r="D924">
        <v>16.438893889999999</v>
      </c>
      <c r="E924">
        <f t="shared" si="42"/>
        <v>1031.8693694752999</v>
      </c>
      <c r="F924">
        <v>1778</v>
      </c>
      <c r="G924">
        <v>174</v>
      </c>
      <c r="H924">
        <v>986.49519093000004</v>
      </c>
      <c r="I924">
        <v>13</v>
      </c>
      <c r="J924" t="s">
        <v>5603</v>
      </c>
      <c r="K924">
        <v>135.28951645000001</v>
      </c>
      <c r="L924" t="s">
        <v>76</v>
      </c>
      <c r="M924">
        <v>1222.45320958</v>
      </c>
      <c r="N924" t="s">
        <v>5604</v>
      </c>
      <c r="O924">
        <v>1</v>
      </c>
      <c r="P924">
        <v>3.6986900000000001E-3</v>
      </c>
      <c r="Q924">
        <v>3.7690792000000002</v>
      </c>
      <c r="R924">
        <v>87</v>
      </c>
      <c r="S924">
        <f t="shared" si="43"/>
        <v>5454.9000000000005</v>
      </c>
      <c r="W924" t="s">
        <v>5605</v>
      </c>
      <c r="X924">
        <v>5.6395451200000002</v>
      </c>
      <c r="Y924">
        <v>30</v>
      </c>
      <c r="Z924">
        <v>42.723253640000003</v>
      </c>
      <c r="AA924">
        <f t="shared" si="44"/>
        <v>2681.7386309828003</v>
      </c>
      <c r="AB924">
        <v>1778</v>
      </c>
      <c r="AC924">
        <v>174</v>
      </c>
      <c r="AD924">
        <v>2563.8150923600001</v>
      </c>
      <c r="AE924">
        <v>11.4</v>
      </c>
      <c r="AF924" t="s">
        <v>5606</v>
      </c>
      <c r="AG924">
        <v>134.89954204</v>
      </c>
      <c r="AH924" t="s">
        <v>111</v>
      </c>
      <c r="AI924">
        <v>1217.96939079</v>
      </c>
      <c r="AJ924" t="s">
        <v>5607</v>
      </c>
      <c r="AK924">
        <v>1</v>
      </c>
      <c r="AL924">
        <v>4.0459500000000004E-3</v>
      </c>
      <c r="AM924">
        <v>3.8393943400000001</v>
      </c>
      <c r="AN924">
        <v>88.6</v>
      </c>
    </row>
    <row r="925" spans="1:40" x14ac:dyDescent="0.35">
      <c r="A925" t="s">
        <v>5608</v>
      </c>
      <c r="B925">
        <v>5.5885776700000003</v>
      </c>
      <c r="C925">
        <v>30</v>
      </c>
      <c r="D925">
        <v>7.8316954299999999</v>
      </c>
      <c r="E925">
        <f t="shared" si="42"/>
        <v>491.59552214109999</v>
      </c>
      <c r="F925">
        <v>1778</v>
      </c>
      <c r="G925">
        <v>174</v>
      </c>
      <c r="H925">
        <v>469.97869410999999</v>
      </c>
      <c r="I925">
        <v>13</v>
      </c>
      <c r="J925" t="s">
        <v>5609</v>
      </c>
      <c r="K925">
        <v>134.75041802999999</v>
      </c>
      <c r="L925" t="s">
        <v>76</v>
      </c>
      <c r="M925">
        <v>1222.3679077500001</v>
      </c>
      <c r="N925" t="s">
        <v>5610</v>
      </c>
      <c r="O925">
        <v>1</v>
      </c>
      <c r="P925">
        <v>3.9713099999999996E-3</v>
      </c>
      <c r="Q925">
        <v>3.8379768400000001</v>
      </c>
      <c r="R925">
        <v>87</v>
      </c>
      <c r="S925">
        <f t="shared" si="43"/>
        <v>5454.9000000000005</v>
      </c>
      <c r="W925" t="s">
        <v>5611</v>
      </c>
      <c r="X925">
        <v>5.6689214000000003</v>
      </c>
      <c r="Y925">
        <v>30</v>
      </c>
      <c r="Z925">
        <v>22.07724825</v>
      </c>
      <c r="AA925">
        <f t="shared" si="44"/>
        <v>1385.7888726525</v>
      </c>
      <c r="AB925">
        <v>1778</v>
      </c>
      <c r="AC925">
        <v>174</v>
      </c>
      <c r="AD925">
        <v>1324.85186501</v>
      </c>
      <c r="AE925">
        <v>11.4</v>
      </c>
      <c r="AF925" t="s">
        <v>5612</v>
      </c>
      <c r="AG925">
        <v>134.77446653999999</v>
      </c>
      <c r="AH925" t="s">
        <v>111</v>
      </c>
      <c r="AI925">
        <v>1217.9333015499999</v>
      </c>
      <c r="AJ925" t="s">
        <v>5613</v>
      </c>
      <c r="AK925">
        <v>1</v>
      </c>
      <c r="AL925">
        <v>3.9606299999999997E-3</v>
      </c>
      <c r="AM925">
        <v>3.8632107200000001</v>
      </c>
      <c r="AN925">
        <v>88.6</v>
      </c>
    </row>
    <row r="926" spans="1:40" x14ac:dyDescent="0.35">
      <c r="A926" t="s">
        <v>5614</v>
      </c>
      <c r="B926">
        <v>5.6181052300000003</v>
      </c>
      <c r="C926">
        <v>29.002624669999999</v>
      </c>
      <c r="D926">
        <v>3.90498126</v>
      </c>
      <c r="E926">
        <f t="shared" si="42"/>
        <v>245.11567369020003</v>
      </c>
      <c r="F926">
        <v>1778</v>
      </c>
      <c r="G926">
        <v>174</v>
      </c>
      <c r="H926">
        <v>234.33725297999999</v>
      </c>
      <c r="I926">
        <v>13</v>
      </c>
      <c r="J926" t="s">
        <v>5615</v>
      </c>
      <c r="K926">
        <v>135.05531998000001</v>
      </c>
      <c r="L926" t="s">
        <v>76</v>
      </c>
      <c r="M926">
        <v>1222.3055717899999</v>
      </c>
      <c r="N926" t="s">
        <v>5616</v>
      </c>
      <c r="O926">
        <v>1</v>
      </c>
      <c r="P926">
        <v>3.70609E-3</v>
      </c>
      <c r="Q926">
        <v>3.8420033299999998</v>
      </c>
      <c r="R926">
        <v>87</v>
      </c>
      <c r="S926">
        <f t="shared" si="43"/>
        <v>5454.9000000000005</v>
      </c>
      <c r="W926" t="s">
        <v>5617</v>
      </c>
      <c r="X926">
        <v>5.60002377</v>
      </c>
      <c r="Y926">
        <v>30</v>
      </c>
      <c r="Z926">
        <v>9.5655256899999994</v>
      </c>
      <c r="AA926">
        <f t="shared" si="44"/>
        <v>600.42804756129999</v>
      </c>
      <c r="AB926">
        <v>1778</v>
      </c>
      <c r="AC926">
        <v>174</v>
      </c>
      <c r="AD926">
        <v>574.02554905</v>
      </c>
      <c r="AE926">
        <v>11.4</v>
      </c>
      <c r="AF926" t="s">
        <v>5618</v>
      </c>
      <c r="AG926">
        <v>134.94592709</v>
      </c>
      <c r="AH926" t="s">
        <v>111</v>
      </c>
      <c r="AI926">
        <v>1217.8545613900001</v>
      </c>
      <c r="AJ926" t="s">
        <v>5619</v>
      </c>
      <c r="AK926">
        <v>1</v>
      </c>
      <c r="AL926">
        <v>3.9668100000000003E-3</v>
      </c>
      <c r="AM926">
        <v>3.8332357799999999</v>
      </c>
      <c r="AN926">
        <v>88.6</v>
      </c>
    </row>
    <row r="927" spans="1:40" x14ac:dyDescent="0.35">
      <c r="A927" t="s">
        <v>5620</v>
      </c>
      <c r="B927">
        <v>5.5951393500000002</v>
      </c>
      <c r="C927">
        <v>17.007874019999999</v>
      </c>
      <c r="D927">
        <v>2.2601542600000002</v>
      </c>
      <c r="E927">
        <f t="shared" si="42"/>
        <v>141.86988290020003</v>
      </c>
      <c r="F927">
        <v>1778</v>
      </c>
      <c r="G927">
        <v>174</v>
      </c>
      <c r="H927">
        <v>135.63146785000001</v>
      </c>
      <c r="I927">
        <v>13</v>
      </c>
      <c r="J927" t="s">
        <v>5621</v>
      </c>
      <c r="K927">
        <v>134.84402445000001</v>
      </c>
      <c r="L927" t="s">
        <v>76</v>
      </c>
      <c r="M927">
        <v>1222.2662017099999</v>
      </c>
      <c r="N927" t="s">
        <v>5622</v>
      </c>
      <c r="O927">
        <v>1</v>
      </c>
      <c r="P927">
        <v>3.7490100000000001E-3</v>
      </c>
      <c r="Q927">
        <v>3.7565523600000001</v>
      </c>
      <c r="R927">
        <v>87</v>
      </c>
      <c r="S927">
        <f t="shared" si="43"/>
        <v>5454.9000000000005</v>
      </c>
      <c r="W927" t="s">
        <v>5623</v>
      </c>
      <c r="X927">
        <v>5.6722022399999998</v>
      </c>
      <c r="Y927">
        <v>30</v>
      </c>
      <c r="Z927">
        <v>4.6130946100000001</v>
      </c>
      <c r="AA927">
        <f t="shared" si="44"/>
        <v>289.56394866970004</v>
      </c>
      <c r="AB927">
        <v>1778</v>
      </c>
      <c r="AC927">
        <v>174</v>
      </c>
      <c r="AD927">
        <v>276.83101283000002</v>
      </c>
      <c r="AE927">
        <v>11.4</v>
      </c>
      <c r="AF927" t="s">
        <v>5624</v>
      </c>
      <c r="AG927">
        <v>134.96954464000001</v>
      </c>
      <c r="AH927" t="s">
        <v>111</v>
      </c>
      <c r="AI927">
        <v>1217.8348763500001</v>
      </c>
      <c r="AJ927" t="s">
        <v>5625</v>
      </c>
      <c r="AK927">
        <v>1</v>
      </c>
      <c r="AL927">
        <v>3.9244400000000004E-3</v>
      </c>
      <c r="AM927">
        <v>3.85515775</v>
      </c>
      <c r="AN927">
        <v>88.6</v>
      </c>
    </row>
    <row r="928" spans="1:40" x14ac:dyDescent="0.35">
      <c r="A928" t="s">
        <v>5626</v>
      </c>
      <c r="B928">
        <v>5.5754543099999996</v>
      </c>
      <c r="C928">
        <v>4.9868766400000002</v>
      </c>
      <c r="D928">
        <v>0</v>
      </c>
      <c r="E928">
        <f t="shared" si="42"/>
        <v>0</v>
      </c>
      <c r="F928">
        <v>1778</v>
      </c>
      <c r="G928">
        <v>174</v>
      </c>
      <c r="H928">
        <v>0</v>
      </c>
      <c r="I928">
        <v>13</v>
      </c>
      <c r="J928" t="s">
        <v>5627</v>
      </c>
      <c r="K928">
        <v>134.85977069</v>
      </c>
      <c r="L928" t="s">
        <v>76</v>
      </c>
      <c r="M928">
        <v>1222.2727633899999</v>
      </c>
      <c r="N928" t="s">
        <v>5628</v>
      </c>
      <c r="O928">
        <v>1</v>
      </c>
      <c r="P928">
        <v>3.7971699999999999E-3</v>
      </c>
      <c r="Q928">
        <v>3.8039754100000001</v>
      </c>
      <c r="R928">
        <v>87</v>
      </c>
      <c r="S928">
        <f t="shared" si="43"/>
        <v>5454.9000000000005</v>
      </c>
      <c r="W928" t="s">
        <v>5629</v>
      </c>
      <c r="X928">
        <v>5.6328321700000004</v>
      </c>
      <c r="Y928">
        <v>30</v>
      </c>
      <c r="Z928">
        <v>2.4669446900000001</v>
      </c>
      <c r="AA928">
        <f t="shared" si="44"/>
        <v>154.8501181913</v>
      </c>
      <c r="AB928">
        <v>1778</v>
      </c>
      <c r="AC928">
        <v>174</v>
      </c>
      <c r="AD928">
        <v>148.04092571000001</v>
      </c>
      <c r="AE928">
        <v>11.4</v>
      </c>
      <c r="AF928" t="s">
        <v>5630</v>
      </c>
      <c r="AG928">
        <v>135.05577217000001</v>
      </c>
      <c r="AH928" t="s">
        <v>111</v>
      </c>
      <c r="AI928">
        <v>1217.76597872</v>
      </c>
      <c r="AJ928" t="s">
        <v>5631</v>
      </c>
      <c r="AK928">
        <v>1</v>
      </c>
      <c r="AL928">
        <v>3.9724199999999999E-3</v>
      </c>
      <c r="AM928">
        <v>3.8605263999999999</v>
      </c>
      <c r="AN928">
        <v>88.6</v>
      </c>
    </row>
    <row r="929" spans="1:40" x14ac:dyDescent="0.35">
      <c r="A929" t="s">
        <v>5632</v>
      </c>
      <c r="B929">
        <v>5.7263729400000001</v>
      </c>
      <c r="C929">
        <v>0.49868765999999998</v>
      </c>
      <c r="D929">
        <v>0</v>
      </c>
      <c r="E929">
        <f t="shared" si="42"/>
        <v>0</v>
      </c>
      <c r="F929">
        <v>1778</v>
      </c>
      <c r="G929">
        <v>174</v>
      </c>
      <c r="H929">
        <v>0</v>
      </c>
      <c r="I929">
        <v>12.84</v>
      </c>
      <c r="J929" t="s">
        <v>5633</v>
      </c>
      <c r="K929">
        <v>131.36821029000001</v>
      </c>
      <c r="L929" t="s">
        <v>76</v>
      </c>
      <c r="M929">
        <v>1222.0890363599999</v>
      </c>
      <c r="N929" t="s">
        <v>5634</v>
      </c>
      <c r="O929">
        <v>1</v>
      </c>
      <c r="P929">
        <v>6.8820999999999997E-4</v>
      </c>
      <c r="Q929">
        <v>3.9265595200000001</v>
      </c>
      <c r="R929">
        <v>87.16</v>
      </c>
      <c r="S929">
        <f t="shared" si="43"/>
        <v>5464.9319999999998</v>
      </c>
      <c r="W929" t="s">
        <v>5635</v>
      </c>
      <c r="X929">
        <v>3.9924122199999998</v>
      </c>
      <c r="Y929">
        <v>30</v>
      </c>
      <c r="Z929">
        <v>77.132454920000001</v>
      </c>
      <c r="AA929">
        <f t="shared" si="44"/>
        <v>4841.6041953284002</v>
      </c>
      <c r="AB929">
        <v>1778</v>
      </c>
      <c r="AC929">
        <v>174</v>
      </c>
      <c r="AD929">
        <v>4628.7053352599996</v>
      </c>
      <c r="AE929">
        <v>11.8</v>
      </c>
      <c r="AF929" t="s">
        <v>5636</v>
      </c>
      <c r="AG929">
        <v>313.73457094000003</v>
      </c>
      <c r="AH929" t="s">
        <v>111</v>
      </c>
      <c r="AI929">
        <v>1217.38212045</v>
      </c>
      <c r="AJ929" t="s">
        <v>5637</v>
      </c>
      <c r="AK929">
        <v>1</v>
      </c>
      <c r="AL929">
        <v>1.2752099999999999E-3</v>
      </c>
      <c r="AM929">
        <v>2.6964247499999998</v>
      </c>
      <c r="AN929">
        <v>88.2</v>
      </c>
    </row>
    <row r="930" spans="1:40" x14ac:dyDescent="0.35">
      <c r="A930" t="s">
        <v>5638</v>
      </c>
      <c r="B930">
        <v>4.6677904899999998</v>
      </c>
      <c r="C930">
        <v>30</v>
      </c>
      <c r="D930">
        <v>65.951763249999999</v>
      </c>
      <c r="E930">
        <f t="shared" si="42"/>
        <v>4139.7921792024999</v>
      </c>
      <c r="F930">
        <v>1778</v>
      </c>
      <c r="G930">
        <v>174</v>
      </c>
      <c r="H930">
        <v>3962.30833072</v>
      </c>
      <c r="I930">
        <v>13.1</v>
      </c>
      <c r="J930" t="s">
        <v>5639</v>
      </c>
      <c r="K930">
        <v>315.64098897000002</v>
      </c>
      <c r="L930" t="s">
        <v>76</v>
      </c>
      <c r="M930">
        <v>1221.6734718499999</v>
      </c>
      <c r="N930" t="s">
        <v>5640</v>
      </c>
      <c r="O930">
        <v>1</v>
      </c>
      <c r="P930">
        <v>2.7841200000000002E-3</v>
      </c>
      <c r="Q930">
        <v>3.1432077299999999</v>
      </c>
      <c r="R930">
        <v>86.9</v>
      </c>
      <c r="S930">
        <f t="shared" si="43"/>
        <v>5448.630000000001</v>
      </c>
      <c r="W930" t="s">
        <v>5641</v>
      </c>
      <c r="X930">
        <v>4.3467429299999996</v>
      </c>
      <c r="Y930">
        <v>30</v>
      </c>
      <c r="Z930">
        <v>72.719196199999999</v>
      </c>
      <c r="AA930">
        <f t="shared" si="44"/>
        <v>4564.5839454739998</v>
      </c>
      <c r="AB930">
        <v>1778</v>
      </c>
      <c r="AC930">
        <v>174</v>
      </c>
      <c r="AD930">
        <v>4363.8664391000002</v>
      </c>
      <c r="AE930">
        <v>11.8</v>
      </c>
      <c r="AF930" t="s">
        <v>5642</v>
      </c>
      <c r="AG930">
        <v>314.56249703999998</v>
      </c>
      <c r="AH930" t="s">
        <v>111</v>
      </c>
      <c r="AI930">
        <v>1217.31650365</v>
      </c>
      <c r="AJ930" t="s">
        <v>5643</v>
      </c>
      <c r="AK930">
        <v>1</v>
      </c>
      <c r="AL930">
        <v>3.0808599999999999E-3</v>
      </c>
      <c r="AM930">
        <v>2.9075915399999999</v>
      </c>
      <c r="AN930">
        <v>88.2</v>
      </c>
    </row>
    <row r="931" spans="1:40" x14ac:dyDescent="0.35">
      <c r="A931" t="s">
        <v>5644</v>
      </c>
      <c r="B931">
        <v>4.6973180499999998</v>
      </c>
      <c r="C931">
        <v>30</v>
      </c>
      <c r="D931">
        <v>66.597193489999995</v>
      </c>
      <c r="E931">
        <f t="shared" si="42"/>
        <v>4180.3058353672996</v>
      </c>
      <c r="F931">
        <v>1778</v>
      </c>
      <c r="G931">
        <v>174</v>
      </c>
      <c r="H931">
        <v>4001.0850594499998</v>
      </c>
      <c r="I931">
        <v>13.1</v>
      </c>
      <c r="J931" t="s">
        <v>5645</v>
      </c>
      <c r="K931">
        <v>314.71939595999999</v>
      </c>
      <c r="L931" t="s">
        <v>76</v>
      </c>
      <c r="M931">
        <v>1221.7325269600001</v>
      </c>
      <c r="N931" t="s">
        <v>5646</v>
      </c>
      <c r="O931">
        <v>1</v>
      </c>
      <c r="P931">
        <v>2.7484900000000001E-3</v>
      </c>
      <c r="Q931">
        <v>3.1651297</v>
      </c>
      <c r="R931">
        <v>86.9</v>
      </c>
      <c r="S931">
        <f t="shared" si="43"/>
        <v>5448.630000000001</v>
      </c>
      <c r="W931" t="s">
        <v>5647</v>
      </c>
      <c r="X931">
        <v>4.4353255999999996</v>
      </c>
      <c r="Y931">
        <v>30</v>
      </c>
      <c r="Z931">
        <v>72.782349789999998</v>
      </c>
      <c r="AA931">
        <f t="shared" si="44"/>
        <v>4568.5480963182999</v>
      </c>
      <c r="AB931">
        <v>1778</v>
      </c>
      <c r="AC931">
        <v>174</v>
      </c>
      <c r="AD931">
        <v>4367.6562751900001</v>
      </c>
      <c r="AE931">
        <v>11.8</v>
      </c>
      <c r="AF931" t="s">
        <v>5648</v>
      </c>
      <c r="AG931">
        <v>314.59397376999999</v>
      </c>
      <c r="AH931" t="s">
        <v>111</v>
      </c>
      <c r="AI931">
        <v>1217.3329078500001</v>
      </c>
      <c r="AJ931" t="s">
        <v>5649</v>
      </c>
      <c r="AK931">
        <v>1</v>
      </c>
      <c r="AL931">
        <v>2.8444500000000001E-3</v>
      </c>
      <c r="AM931">
        <v>3.05433456</v>
      </c>
      <c r="AN931">
        <v>88.2</v>
      </c>
    </row>
    <row r="932" spans="1:40" x14ac:dyDescent="0.35">
      <c r="A932" t="s">
        <v>5650</v>
      </c>
      <c r="B932">
        <v>4.5890503300000001</v>
      </c>
      <c r="C932">
        <v>30</v>
      </c>
      <c r="D932">
        <v>70.267599610000005</v>
      </c>
      <c r="E932">
        <f t="shared" si="42"/>
        <v>4410.6972275197004</v>
      </c>
      <c r="F932">
        <v>1778</v>
      </c>
      <c r="G932">
        <v>174</v>
      </c>
      <c r="H932">
        <v>4221.5989628999996</v>
      </c>
      <c r="I932">
        <v>13.1</v>
      </c>
      <c r="J932" t="s">
        <v>5651</v>
      </c>
      <c r="K932">
        <v>313.71192129999997</v>
      </c>
      <c r="L932" t="s">
        <v>76</v>
      </c>
      <c r="M932">
        <v>1221.75549284</v>
      </c>
      <c r="N932" t="s">
        <v>5652</v>
      </c>
      <c r="O932">
        <v>1</v>
      </c>
      <c r="P932">
        <v>2.8658999999999998E-3</v>
      </c>
      <c r="Q932">
        <v>3.1235226900000002</v>
      </c>
      <c r="R932">
        <v>86.9</v>
      </c>
      <c r="S932">
        <f t="shared" si="43"/>
        <v>5448.630000000001</v>
      </c>
      <c r="W932" t="s">
        <v>5653</v>
      </c>
      <c r="X932">
        <v>4.3959555300000002</v>
      </c>
      <c r="Y932">
        <v>30</v>
      </c>
      <c r="Z932">
        <v>76.718778439999994</v>
      </c>
      <c r="AA932">
        <f t="shared" si="44"/>
        <v>4815.6377226787999</v>
      </c>
      <c r="AB932">
        <v>1778</v>
      </c>
      <c r="AC932">
        <v>174</v>
      </c>
      <c r="AD932">
        <v>4603.8806806299999</v>
      </c>
      <c r="AE932">
        <v>11.8</v>
      </c>
      <c r="AF932" t="s">
        <v>5654</v>
      </c>
      <c r="AG932">
        <v>314.84448470000001</v>
      </c>
      <c r="AH932" t="s">
        <v>111</v>
      </c>
      <c r="AI932">
        <v>1217.3722779300001</v>
      </c>
      <c r="AJ932" t="s">
        <v>5655</v>
      </c>
      <c r="AK932">
        <v>1</v>
      </c>
      <c r="AL932">
        <v>2.8832900000000002E-3</v>
      </c>
      <c r="AM932">
        <v>2.9814104399999999</v>
      </c>
      <c r="AN932">
        <v>88.2</v>
      </c>
    </row>
    <row r="933" spans="1:40" x14ac:dyDescent="0.35">
      <c r="A933" t="s">
        <v>5656</v>
      </c>
      <c r="B933">
        <v>4.6907563699999999</v>
      </c>
      <c r="C933">
        <v>30</v>
      </c>
      <c r="D933">
        <v>70.361548540000001</v>
      </c>
      <c r="E933">
        <f t="shared" si="42"/>
        <v>4416.5944018558002</v>
      </c>
      <c r="F933">
        <v>1778</v>
      </c>
      <c r="G933">
        <v>174</v>
      </c>
      <c r="H933">
        <v>4227.2433098199999</v>
      </c>
      <c r="I933">
        <v>13.1</v>
      </c>
      <c r="J933" t="s">
        <v>5657</v>
      </c>
      <c r="K933">
        <v>313.60260307999999</v>
      </c>
      <c r="L933" t="s">
        <v>76</v>
      </c>
      <c r="M933">
        <v>1221.7784587199999</v>
      </c>
      <c r="N933" t="s">
        <v>5658</v>
      </c>
      <c r="O933">
        <v>1</v>
      </c>
      <c r="P933">
        <v>3.1494100000000001E-3</v>
      </c>
      <c r="Q933">
        <v>3.20718411</v>
      </c>
      <c r="R933">
        <v>86.9</v>
      </c>
      <c r="S933">
        <f t="shared" si="43"/>
        <v>5448.630000000001</v>
      </c>
      <c r="W933" t="s">
        <v>5659</v>
      </c>
      <c r="X933">
        <v>4.6682652400000002</v>
      </c>
      <c r="Y933">
        <v>30</v>
      </c>
      <c r="Z933">
        <v>76.368213060000002</v>
      </c>
      <c r="AA933">
        <f t="shared" si="44"/>
        <v>4793.6327337762004</v>
      </c>
      <c r="AB933">
        <v>1778</v>
      </c>
      <c r="AC933">
        <v>174</v>
      </c>
      <c r="AD933">
        <v>4582.8433124599997</v>
      </c>
      <c r="AE933">
        <v>11.8</v>
      </c>
      <c r="AF933" t="s">
        <v>5660</v>
      </c>
      <c r="AG933">
        <v>315.16477071999998</v>
      </c>
      <c r="AH933" t="s">
        <v>111</v>
      </c>
      <c r="AI933">
        <v>1217.38212045</v>
      </c>
      <c r="AJ933" t="s">
        <v>5661</v>
      </c>
      <c r="AK933">
        <v>1</v>
      </c>
      <c r="AL933">
        <v>3.49146E-3</v>
      </c>
      <c r="AM933">
        <v>3.1138370700000002</v>
      </c>
      <c r="AN933">
        <v>88.2</v>
      </c>
    </row>
    <row r="934" spans="1:40" x14ac:dyDescent="0.35">
      <c r="A934" t="s">
        <v>5662</v>
      </c>
      <c r="B934">
        <v>4.8252708000000002</v>
      </c>
      <c r="C934">
        <v>30</v>
      </c>
      <c r="D934">
        <v>67.95813278</v>
      </c>
      <c r="E934">
        <f t="shared" si="42"/>
        <v>4265.7319946006</v>
      </c>
      <c r="F934">
        <v>1778</v>
      </c>
      <c r="G934">
        <v>174</v>
      </c>
      <c r="H934">
        <v>4081.0063682999998</v>
      </c>
      <c r="I934">
        <v>13.06</v>
      </c>
      <c r="J934" t="s">
        <v>5663</v>
      </c>
      <c r="K934">
        <v>315.68834247000001</v>
      </c>
      <c r="L934" t="s">
        <v>76</v>
      </c>
      <c r="M934">
        <v>1221.75549284</v>
      </c>
      <c r="N934" t="s">
        <v>5664</v>
      </c>
      <c r="O934">
        <v>1</v>
      </c>
      <c r="P934">
        <v>4.2046200000000001E-3</v>
      </c>
      <c r="Q934">
        <v>3.2666866099999998</v>
      </c>
      <c r="R934">
        <v>86.94</v>
      </c>
      <c r="S934">
        <f t="shared" si="43"/>
        <v>5451.1379999999999</v>
      </c>
      <c r="W934" t="s">
        <v>5665</v>
      </c>
      <c r="X934">
        <v>5.1177403000000004</v>
      </c>
      <c r="Y934">
        <v>30</v>
      </c>
      <c r="Z934">
        <v>66.953820010000001</v>
      </c>
      <c r="AA934">
        <f t="shared" si="44"/>
        <v>4202.6912820277003</v>
      </c>
      <c r="AB934">
        <v>1778</v>
      </c>
      <c r="AC934">
        <v>174</v>
      </c>
      <c r="AD934">
        <v>4017.88720689</v>
      </c>
      <c r="AE934">
        <v>11.8</v>
      </c>
      <c r="AF934" t="s">
        <v>5666</v>
      </c>
      <c r="AG934">
        <v>315.25801102999998</v>
      </c>
      <c r="AH934" t="s">
        <v>111</v>
      </c>
      <c r="AI934">
        <v>1217.3788396099999</v>
      </c>
      <c r="AJ934" t="s">
        <v>5667</v>
      </c>
      <c r="AK934">
        <v>1</v>
      </c>
      <c r="AL934">
        <v>3.6148199999999999E-3</v>
      </c>
      <c r="AM934">
        <v>3.4730890300000001</v>
      </c>
      <c r="AN934">
        <v>88.2</v>
      </c>
    </row>
    <row r="935" spans="1:40" x14ac:dyDescent="0.35">
      <c r="A935" t="s">
        <v>5668</v>
      </c>
      <c r="B935">
        <v>5.1467931099999999</v>
      </c>
      <c r="C935">
        <v>30</v>
      </c>
      <c r="D935">
        <v>63.159270880000001</v>
      </c>
      <c r="E935">
        <f t="shared" si="42"/>
        <v>3964.5074331376004</v>
      </c>
      <c r="F935">
        <v>1778</v>
      </c>
      <c r="G935">
        <v>174</v>
      </c>
      <c r="H935">
        <v>3790.1769670799999</v>
      </c>
      <c r="I935">
        <v>12.96</v>
      </c>
      <c r="J935" t="s">
        <v>5669</v>
      </c>
      <c r="K935">
        <v>316.03979829999997</v>
      </c>
      <c r="L935" t="s">
        <v>76</v>
      </c>
      <c r="M935">
        <v>1221.8243904799999</v>
      </c>
      <c r="N935" t="s">
        <v>5670</v>
      </c>
      <c r="O935">
        <v>1</v>
      </c>
      <c r="P935">
        <v>3.2883500000000002E-3</v>
      </c>
      <c r="Q935">
        <v>3.4617474600000002</v>
      </c>
      <c r="R935">
        <v>87.04</v>
      </c>
      <c r="S935">
        <f t="shared" si="43"/>
        <v>5457.4080000000004</v>
      </c>
      <c r="W935" t="s">
        <v>5671</v>
      </c>
      <c r="X935">
        <v>5.3907481199999996</v>
      </c>
      <c r="Y935">
        <v>30</v>
      </c>
      <c r="Z935">
        <v>64.523761809999996</v>
      </c>
      <c r="AA935">
        <f t="shared" si="44"/>
        <v>4050.1565288136999</v>
      </c>
      <c r="AB935">
        <v>1778</v>
      </c>
      <c r="AC935">
        <v>174</v>
      </c>
      <c r="AD935">
        <v>3872.0598332899999</v>
      </c>
      <c r="AE935">
        <v>11.8</v>
      </c>
      <c r="AF935" t="s">
        <v>5672</v>
      </c>
      <c r="AG935">
        <v>315.42247721000001</v>
      </c>
      <c r="AH935" t="s">
        <v>111</v>
      </c>
      <c r="AI935">
        <v>1217.4152748700001</v>
      </c>
      <c r="AJ935" t="s">
        <v>5673</v>
      </c>
      <c r="AK935">
        <v>1</v>
      </c>
      <c r="AL935">
        <v>3.7997E-3</v>
      </c>
      <c r="AM935">
        <v>3.6370921900000002</v>
      </c>
      <c r="AN935">
        <v>88.2</v>
      </c>
    </row>
    <row r="936" spans="1:40" x14ac:dyDescent="0.35">
      <c r="A936" t="s">
        <v>5674</v>
      </c>
      <c r="B936">
        <v>5.2977117500000004</v>
      </c>
      <c r="C936">
        <v>30</v>
      </c>
      <c r="D936">
        <v>63.529908929999998</v>
      </c>
      <c r="E936">
        <f t="shared" si="42"/>
        <v>3987.7723835361003</v>
      </c>
      <c r="F936">
        <v>1778</v>
      </c>
      <c r="G936">
        <v>174</v>
      </c>
      <c r="H936">
        <v>3812.4188928100002</v>
      </c>
      <c r="I936">
        <v>12.9</v>
      </c>
      <c r="J936" t="s">
        <v>5675</v>
      </c>
      <c r="K936">
        <v>316.18106208</v>
      </c>
      <c r="L936" t="s">
        <v>76</v>
      </c>
      <c r="M936">
        <v>1221.8867264400001</v>
      </c>
      <c r="N936" t="s">
        <v>5676</v>
      </c>
      <c r="O936">
        <v>1</v>
      </c>
      <c r="P936">
        <v>3.8187300000000002E-3</v>
      </c>
      <c r="Q936">
        <v>3.5704625600000002</v>
      </c>
      <c r="R936">
        <v>87.1</v>
      </c>
      <c r="S936">
        <f t="shared" si="43"/>
        <v>5461.17</v>
      </c>
      <c r="W936" t="s">
        <v>5677</v>
      </c>
      <c r="X936">
        <v>5.6312965899999998</v>
      </c>
      <c r="Y936">
        <v>30</v>
      </c>
      <c r="Z936">
        <v>62.947830240000002</v>
      </c>
      <c r="AA936">
        <f t="shared" si="44"/>
        <v>3951.2353041648003</v>
      </c>
      <c r="AB936">
        <v>1778</v>
      </c>
      <c r="AC936">
        <v>174</v>
      </c>
      <c r="AD936">
        <v>3777.48845119</v>
      </c>
      <c r="AE936">
        <v>11.8</v>
      </c>
      <c r="AF936" t="s">
        <v>5678</v>
      </c>
      <c r="AG936">
        <v>315.34447161999998</v>
      </c>
      <c r="AH936" t="s">
        <v>111</v>
      </c>
      <c r="AI936">
        <v>1217.3923089899999</v>
      </c>
      <c r="AJ936" t="s">
        <v>5679</v>
      </c>
      <c r="AK936">
        <v>1</v>
      </c>
      <c r="AL936">
        <v>3.9549099999999998E-3</v>
      </c>
      <c r="AM936">
        <v>3.8090543399999999</v>
      </c>
      <c r="AN936">
        <v>88.2</v>
      </c>
    </row>
    <row r="937" spans="1:40" x14ac:dyDescent="0.35">
      <c r="A937" t="s">
        <v>5680</v>
      </c>
      <c r="B937">
        <v>5.4453495399999996</v>
      </c>
      <c r="C937">
        <v>29.501312339999998</v>
      </c>
      <c r="D937">
        <v>64.050125429999994</v>
      </c>
      <c r="E937">
        <f t="shared" si="42"/>
        <v>4020.4263732411</v>
      </c>
      <c r="F937">
        <v>1778</v>
      </c>
      <c r="G937">
        <v>174</v>
      </c>
      <c r="H937">
        <v>3843.63699567</v>
      </c>
      <c r="I937">
        <v>12.9</v>
      </c>
      <c r="J937" t="s">
        <v>5681</v>
      </c>
      <c r="K937">
        <v>316.29801860999999</v>
      </c>
      <c r="L937" t="s">
        <v>76</v>
      </c>
      <c r="M937">
        <v>1221.89656896</v>
      </c>
      <c r="N937" t="s">
        <v>5682</v>
      </c>
      <c r="O937">
        <v>1</v>
      </c>
      <c r="P937">
        <v>4.3878500000000004E-3</v>
      </c>
      <c r="Q937">
        <v>3.7149686499999999</v>
      </c>
      <c r="R937">
        <v>87.1</v>
      </c>
      <c r="S937">
        <f t="shared" si="43"/>
        <v>5461.17</v>
      </c>
      <c r="W937" t="s">
        <v>5683</v>
      </c>
      <c r="X937">
        <v>5.7067559000000001</v>
      </c>
      <c r="Y937">
        <v>30</v>
      </c>
      <c r="Z937">
        <v>60.939771829999998</v>
      </c>
      <c r="AA937">
        <f t="shared" si="44"/>
        <v>3825.1894777691</v>
      </c>
      <c r="AB937">
        <v>1778</v>
      </c>
      <c r="AC937">
        <v>174</v>
      </c>
      <c r="AD937">
        <v>3656.9852115899998</v>
      </c>
      <c r="AE937">
        <v>11.88</v>
      </c>
      <c r="AF937" t="s">
        <v>5684</v>
      </c>
      <c r="AG937">
        <v>315.32872445999999</v>
      </c>
      <c r="AH937" t="s">
        <v>111</v>
      </c>
      <c r="AI937">
        <v>1217.41199403</v>
      </c>
      <c r="AJ937" t="s">
        <v>5685</v>
      </c>
      <c r="AK937">
        <v>1</v>
      </c>
      <c r="AL937">
        <v>4.1186199999999999E-3</v>
      </c>
      <c r="AM937">
        <v>3.9061373800000001</v>
      </c>
      <c r="AN937">
        <v>88.12</v>
      </c>
    </row>
    <row r="938" spans="1:40" x14ac:dyDescent="0.35">
      <c r="A938" t="s">
        <v>5686</v>
      </c>
      <c r="B938">
        <v>5.7242209300000004</v>
      </c>
      <c r="C938">
        <v>30</v>
      </c>
      <c r="D938">
        <v>59.451624539999997</v>
      </c>
      <c r="E938">
        <f t="shared" si="42"/>
        <v>3731.7784723758</v>
      </c>
      <c r="F938">
        <v>1778</v>
      </c>
      <c r="G938">
        <v>174</v>
      </c>
      <c r="H938">
        <v>3567.6817491100001</v>
      </c>
      <c r="I938">
        <v>12.94</v>
      </c>
      <c r="J938" t="s">
        <v>5687</v>
      </c>
      <c r="K938">
        <v>315.46956053999997</v>
      </c>
      <c r="L938" t="s">
        <v>76</v>
      </c>
      <c r="M938">
        <v>1221.9818708</v>
      </c>
      <c r="N938" t="s">
        <v>5688</v>
      </c>
      <c r="O938">
        <v>1</v>
      </c>
      <c r="P938">
        <v>3.9879E-3</v>
      </c>
      <c r="Q938">
        <v>3.8487374399999998</v>
      </c>
      <c r="R938">
        <v>87.06</v>
      </c>
      <c r="S938">
        <f t="shared" si="43"/>
        <v>5458.6620000000003</v>
      </c>
      <c r="W938" t="s">
        <v>5689</v>
      </c>
      <c r="X938">
        <v>5.7034750599999997</v>
      </c>
      <c r="Y938">
        <v>30</v>
      </c>
      <c r="Z938">
        <v>60.978567630000001</v>
      </c>
      <c r="AA938">
        <f t="shared" si="44"/>
        <v>3827.6246901351001</v>
      </c>
      <c r="AB938">
        <v>1778</v>
      </c>
      <c r="AC938">
        <v>174</v>
      </c>
      <c r="AD938">
        <v>3659.31334096</v>
      </c>
      <c r="AE938">
        <v>11.9</v>
      </c>
      <c r="AF938" t="s">
        <v>5690</v>
      </c>
      <c r="AG938">
        <v>315.31333217000002</v>
      </c>
      <c r="AH938" t="s">
        <v>111</v>
      </c>
      <c r="AI938">
        <v>1217.4283982300001</v>
      </c>
      <c r="AJ938" t="s">
        <v>5691</v>
      </c>
      <c r="AK938">
        <v>1</v>
      </c>
      <c r="AL938">
        <v>3.9367300000000003E-3</v>
      </c>
      <c r="AM938">
        <v>3.8569247799999999</v>
      </c>
      <c r="AN938">
        <v>88.1</v>
      </c>
    </row>
    <row r="939" spans="1:40" x14ac:dyDescent="0.35">
      <c r="A939" t="s">
        <v>5692</v>
      </c>
      <c r="B939">
        <v>5.6782891700000002</v>
      </c>
      <c r="C939">
        <v>30</v>
      </c>
      <c r="D939">
        <v>60.950146410000002</v>
      </c>
      <c r="E939">
        <f t="shared" si="42"/>
        <v>3825.8406901557005</v>
      </c>
      <c r="F939">
        <v>1778</v>
      </c>
      <c r="G939">
        <v>174</v>
      </c>
      <c r="H939">
        <v>3659.30260266</v>
      </c>
      <c r="I939">
        <v>13.04</v>
      </c>
      <c r="J939" t="s">
        <v>5693</v>
      </c>
      <c r="K939">
        <v>315.29781419</v>
      </c>
      <c r="L939" t="s">
        <v>76</v>
      </c>
      <c r="M939">
        <v>1222.06717263</v>
      </c>
      <c r="N939" t="s">
        <v>5694</v>
      </c>
      <c r="O939">
        <v>1</v>
      </c>
      <c r="P939">
        <v>3.9485900000000001E-3</v>
      </c>
      <c r="Q939">
        <v>3.8545534699999999</v>
      </c>
      <c r="R939">
        <v>86.96</v>
      </c>
      <c r="S939">
        <f t="shared" si="43"/>
        <v>5452.3919999999998</v>
      </c>
      <c r="W939" t="s">
        <v>5695</v>
      </c>
      <c r="X939">
        <v>5.64770079</v>
      </c>
      <c r="Y939">
        <v>30</v>
      </c>
      <c r="Z939">
        <v>61.416326599999998</v>
      </c>
      <c r="AA939">
        <f t="shared" si="44"/>
        <v>3855.1028206820001</v>
      </c>
      <c r="AB939">
        <v>1778</v>
      </c>
      <c r="AC939">
        <v>174</v>
      </c>
      <c r="AD939">
        <v>3685.5831816</v>
      </c>
      <c r="AE939">
        <v>11.9</v>
      </c>
      <c r="AF939" t="s">
        <v>5696</v>
      </c>
      <c r="AG939">
        <v>315.17236155000001</v>
      </c>
      <c r="AH939" t="s">
        <v>111</v>
      </c>
      <c r="AI939">
        <v>1217.4677683100001</v>
      </c>
      <c r="AJ939" t="s">
        <v>5697</v>
      </c>
      <c r="AK939">
        <v>1</v>
      </c>
      <c r="AL939">
        <v>4.0976099999999998E-3</v>
      </c>
      <c r="AM939">
        <v>3.8403714500000001</v>
      </c>
      <c r="AN939">
        <v>88.1</v>
      </c>
    </row>
    <row r="940" spans="1:40" x14ac:dyDescent="0.35">
      <c r="A940" t="s">
        <v>5698</v>
      </c>
      <c r="B940">
        <v>5.66188497</v>
      </c>
      <c r="C940">
        <v>30</v>
      </c>
      <c r="D940">
        <v>61.912714270000002</v>
      </c>
      <c r="E940">
        <f t="shared" si="42"/>
        <v>3886.2610747279004</v>
      </c>
      <c r="F940">
        <v>1778</v>
      </c>
      <c r="G940">
        <v>174</v>
      </c>
      <c r="H940">
        <v>3719.6467759000002</v>
      </c>
      <c r="I940">
        <v>13.1</v>
      </c>
      <c r="J940" t="s">
        <v>5699</v>
      </c>
      <c r="K940">
        <v>314.962132</v>
      </c>
      <c r="L940" t="s">
        <v>76</v>
      </c>
      <c r="M940">
        <v>1222.1098235500001</v>
      </c>
      <c r="N940" t="s">
        <v>5700</v>
      </c>
      <c r="O940">
        <v>1</v>
      </c>
      <c r="P940">
        <v>3.9394499999999997E-3</v>
      </c>
      <c r="Q940">
        <v>3.8442635599999999</v>
      </c>
      <c r="R940">
        <v>86.9</v>
      </c>
      <c r="S940">
        <f t="shared" si="43"/>
        <v>5448.630000000001</v>
      </c>
      <c r="W940" t="s">
        <v>5701</v>
      </c>
      <c r="X940">
        <v>5.6575433100000003</v>
      </c>
      <c r="Y940">
        <v>30</v>
      </c>
      <c r="Z940">
        <v>61.443838229999997</v>
      </c>
      <c r="AA940">
        <f t="shared" si="44"/>
        <v>3856.8297256971</v>
      </c>
      <c r="AB940">
        <v>1778</v>
      </c>
      <c r="AC940">
        <v>174</v>
      </c>
      <c r="AD940">
        <v>3687.2341493700001</v>
      </c>
      <c r="AE940">
        <v>11.9</v>
      </c>
      <c r="AF940" t="s">
        <v>5702</v>
      </c>
      <c r="AG940">
        <v>315.18036611000002</v>
      </c>
      <c r="AH940" t="s">
        <v>111</v>
      </c>
      <c r="AI940">
        <v>1217.5137000699999</v>
      </c>
      <c r="AJ940" t="s">
        <v>5703</v>
      </c>
      <c r="AK940">
        <v>1</v>
      </c>
      <c r="AL940">
        <v>4.1170499999999997E-3</v>
      </c>
      <c r="AM940">
        <v>3.8372397399999998</v>
      </c>
      <c r="AN940">
        <v>88.1</v>
      </c>
    </row>
    <row r="941" spans="1:40" x14ac:dyDescent="0.35">
      <c r="A941" t="s">
        <v>5704</v>
      </c>
      <c r="B941">
        <v>5.6290765800000004</v>
      </c>
      <c r="C941">
        <v>30</v>
      </c>
      <c r="D941">
        <v>60.522170490000001</v>
      </c>
      <c r="E941">
        <f t="shared" si="42"/>
        <v>3798.9766416573002</v>
      </c>
      <c r="F941">
        <v>1778</v>
      </c>
      <c r="G941">
        <v>174</v>
      </c>
      <c r="H941">
        <v>3636.1044576499999</v>
      </c>
      <c r="I941">
        <v>13.1</v>
      </c>
      <c r="J941" t="s">
        <v>5705</v>
      </c>
      <c r="K941">
        <v>314.69622661</v>
      </c>
      <c r="L941" t="s">
        <v>76</v>
      </c>
      <c r="M941">
        <v>1222.1688786699999</v>
      </c>
      <c r="N941" t="s">
        <v>5706</v>
      </c>
      <c r="O941">
        <v>1</v>
      </c>
      <c r="P941">
        <v>4.07553E-3</v>
      </c>
      <c r="Q941">
        <v>3.80936736</v>
      </c>
      <c r="R941">
        <v>86.9</v>
      </c>
      <c r="S941">
        <f t="shared" si="43"/>
        <v>5448.630000000001</v>
      </c>
      <c r="W941" t="s">
        <v>5707</v>
      </c>
      <c r="X941">
        <v>5.6214540700000004</v>
      </c>
      <c r="Y941">
        <v>30</v>
      </c>
      <c r="Z941">
        <v>61.362703289999999</v>
      </c>
      <c r="AA941">
        <f t="shared" si="44"/>
        <v>3851.7368855133</v>
      </c>
      <c r="AB941">
        <v>1778</v>
      </c>
      <c r="AC941">
        <v>174</v>
      </c>
      <c r="AD941">
        <v>3682.3652557400001</v>
      </c>
      <c r="AE941">
        <v>11.9</v>
      </c>
      <c r="AF941" t="s">
        <v>5708</v>
      </c>
      <c r="AG941">
        <v>315.07123637000001</v>
      </c>
      <c r="AH941" t="s">
        <v>111</v>
      </c>
      <c r="AI941">
        <v>1217.57275519</v>
      </c>
      <c r="AJ941" t="s">
        <v>5709</v>
      </c>
      <c r="AK941">
        <v>1</v>
      </c>
      <c r="AL941">
        <v>4.0882000000000002E-3</v>
      </c>
      <c r="AM941">
        <v>3.82426551</v>
      </c>
      <c r="AN941">
        <v>88.1</v>
      </c>
    </row>
    <row r="942" spans="1:40" x14ac:dyDescent="0.35">
      <c r="A942" t="s">
        <v>5710</v>
      </c>
      <c r="B942">
        <v>5.62579574</v>
      </c>
      <c r="C942">
        <v>30</v>
      </c>
      <c r="D942">
        <v>61.867776190000001</v>
      </c>
      <c r="E942">
        <f t="shared" si="42"/>
        <v>3883.4403114463003</v>
      </c>
      <c r="F942">
        <v>1778</v>
      </c>
      <c r="G942">
        <v>174</v>
      </c>
      <c r="H942">
        <v>3716.9469463700002</v>
      </c>
      <c r="I942">
        <v>13.1</v>
      </c>
      <c r="J942" t="s">
        <v>5711</v>
      </c>
      <c r="K942">
        <v>314.97737010999998</v>
      </c>
      <c r="L942" t="s">
        <v>76</v>
      </c>
      <c r="M942">
        <v>1222.2082487499999</v>
      </c>
      <c r="N942" t="s">
        <v>5712</v>
      </c>
      <c r="O942">
        <v>1</v>
      </c>
      <c r="P942">
        <v>4.1883500000000004E-3</v>
      </c>
      <c r="Q942">
        <v>3.8518691500000002</v>
      </c>
      <c r="R942">
        <v>86.9</v>
      </c>
      <c r="S942">
        <f t="shared" si="43"/>
        <v>5448.630000000001</v>
      </c>
      <c r="W942" t="s">
        <v>5713</v>
      </c>
      <c r="X942">
        <v>5.5952073499999999</v>
      </c>
      <c r="Y942">
        <v>30</v>
      </c>
      <c r="Z942">
        <v>62.936840619999998</v>
      </c>
      <c r="AA942">
        <f t="shared" si="44"/>
        <v>3950.5454857174</v>
      </c>
      <c r="AB942">
        <v>1778</v>
      </c>
      <c r="AC942">
        <v>174</v>
      </c>
      <c r="AD942">
        <v>3776.8289657099999</v>
      </c>
      <c r="AE942">
        <v>11.9</v>
      </c>
      <c r="AF942" t="s">
        <v>5714</v>
      </c>
      <c r="AG942">
        <v>315.00826463999999</v>
      </c>
      <c r="AH942" t="s">
        <v>111</v>
      </c>
      <c r="AI942">
        <v>1217.6154061100001</v>
      </c>
      <c r="AJ942" t="s">
        <v>5715</v>
      </c>
      <c r="AK942">
        <v>1</v>
      </c>
      <c r="AL942">
        <v>4.4052500000000003E-3</v>
      </c>
      <c r="AM942">
        <v>3.8341080299999999</v>
      </c>
      <c r="AN942">
        <v>88.1</v>
      </c>
    </row>
    <row r="943" spans="1:40" x14ac:dyDescent="0.35">
      <c r="A943" t="s">
        <v>5716</v>
      </c>
      <c r="B943">
        <v>5.6389190999999999</v>
      </c>
      <c r="C943">
        <v>30</v>
      </c>
      <c r="D943">
        <v>64.13823558</v>
      </c>
      <c r="E943">
        <f t="shared" si="42"/>
        <v>4025.9570473566</v>
      </c>
      <c r="F943">
        <v>1778</v>
      </c>
      <c r="G943">
        <v>174</v>
      </c>
      <c r="H943">
        <v>3851.6078436299999</v>
      </c>
      <c r="I943">
        <v>13.06</v>
      </c>
      <c r="J943" t="s">
        <v>5717</v>
      </c>
      <c r="K943">
        <v>315.04784454999998</v>
      </c>
      <c r="L943" t="s">
        <v>76</v>
      </c>
      <c r="M943">
        <v>1222.25418051</v>
      </c>
      <c r="N943" t="s">
        <v>5718</v>
      </c>
      <c r="O943">
        <v>1</v>
      </c>
      <c r="P943">
        <v>4.1236800000000002E-3</v>
      </c>
      <c r="Q943">
        <v>3.84784266</v>
      </c>
      <c r="R943">
        <v>86.94</v>
      </c>
      <c r="S943">
        <f t="shared" si="43"/>
        <v>5451.1379999999999</v>
      </c>
      <c r="W943" t="s">
        <v>5719</v>
      </c>
      <c r="X943">
        <v>5.6739474999999997</v>
      </c>
      <c r="Y943">
        <v>30</v>
      </c>
      <c r="Z943">
        <v>64.959822810000006</v>
      </c>
      <c r="AA943">
        <f t="shared" si="44"/>
        <v>4077.5280777837006</v>
      </c>
      <c r="AB943">
        <v>1778</v>
      </c>
      <c r="AC943">
        <v>174</v>
      </c>
      <c r="AD943">
        <v>3898.22777868</v>
      </c>
      <c r="AE943">
        <v>11.9</v>
      </c>
      <c r="AF943" t="s">
        <v>5720</v>
      </c>
      <c r="AG943">
        <v>314.85205218999999</v>
      </c>
      <c r="AH943" t="s">
        <v>111</v>
      </c>
      <c r="AI943">
        <v>1217.66133786</v>
      </c>
      <c r="AJ943" t="s">
        <v>5721</v>
      </c>
      <c r="AK943">
        <v>1</v>
      </c>
      <c r="AL943">
        <v>4.0799E-3</v>
      </c>
      <c r="AM943">
        <v>3.8403714500000001</v>
      </c>
      <c r="AN943">
        <v>88.1</v>
      </c>
    </row>
    <row r="944" spans="1:40" x14ac:dyDescent="0.35">
      <c r="A944" t="s">
        <v>5722</v>
      </c>
      <c r="B944">
        <v>5.5995490200000004</v>
      </c>
      <c r="C944">
        <v>30</v>
      </c>
      <c r="D944">
        <v>63.21670013</v>
      </c>
      <c r="E944">
        <f t="shared" si="42"/>
        <v>3968.1122671601001</v>
      </c>
      <c r="F944">
        <v>1778</v>
      </c>
      <c r="G944">
        <v>174</v>
      </c>
      <c r="H944">
        <v>3793.6232867399999</v>
      </c>
      <c r="I944">
        <v>13</v>
      </c>
      <c r="J944" t="s">
        <v>5723</v>
      </c>
      <c r="K944">
        <v>315.13406183000001</v>
      </c>
      <c r="L944" t="s">
        <v>76</v>
      </c>
      <c r="M944">
        <v>1222.34276318</v>
      </c>
      <c r="N944" t="s">
        <v>5724</v>
      </c>
      <c r="O944">
        <v>1</v>
      </c>
      <c r="P944">
        <v>4.0097600000000002E-3</v>
      </c>
      <c r="Q944">
        <v>3.8178677099999998</v>
      </c>
      <c r="R944">
        <v>87</v>
      </c>
      <c r="S944">
        <f t="shared" si="43"/>
        <v>5454.9000000000005</v>
      </c>
      <c r="W944" t="s">
        <v>5725</v>
      </c>
      <c r="X944">
        <v>5.6050498700000002</v>
      </c>
      <c r="Y944">
        <v>30</v>
      </c>
      <c r="Z944">
        <v>65.582439449999995</v>
      </c>
      <c r="AA944">
        <f t="shared" si="44"/>
        <v>4116.6097242764999</v>
      </c>
      <c r="AB944">
        <v>1778</v>
      </c>
      <c r="AC944">
        <v>174</v>
      </c>
      <c r="AD944">
        <v>3935.59089584</v>
      </c>
      <c r="AE944">
        <v>11.98</v>
      </c>
      <c r="AF944" t="s">
        <v>5726</v>
      </c>
      <c r="AG944">
        <v>314.82141421</v>
      </c>
      <c r="AH944" t="s">
        <v>111</v>
      </c>
      <c r="AI944">
        <v>1217.72695466</v>
      </c>
      <c r="AJ944" t="s">
        <v>5727</v>
      </c>
      <c r="AK944">
        <v>1</v>
      </c>
      <c r="AL944">
        <v>4.0811099999999998E-3</v>
      </c>
      <c r="AM944">
        <v>3.8394766800000002</v>
      </c>
      <c r="AN944">
        <v>88.02</v>
      </c>
    </row>
    <row r="945" spans="1:40" x14ac:dyDescent="0.35">
      <c r="A945" t="s">
        <v>5728</v>
      </c>
      <c r="B945">
        <v>5.6356382600000003</v>
      </c>
      <c r="C945">
        <v>30</v>
      </c>
      <c r="D945">
        <v>62.625786640000001</v>
      </c>
      <c r="E945">
        <f t="shared" si="42"/>
        <v>3931.0206273928002</v>
      </c>
      <c r="F945">
        <v>1778</v>
      </c>
      <c r="G945">
        <v>174</v>
      </c>
      <c r="H945">
        <v>3759.84405191</v>
      </c>
      <c r="I945">
        <v>13.04</v>
      </c>
      <c r="J945" t="s">
        <v>5729</v>
      </c>
      <c r="K945">
        <v>314.62622234000003</v>
      </c>
      <c r="L945" t="s">
        <v>76</v>
      </c>
      <c r="M945">
        <v>1222.3722907399999</v>
      </c>
      <c r="N945" t="s">
        <v>5730</v>
      </c>
      <c r="O945">
        <v>1</v>
      </c>
      <c r="P945">
        <v>4.19879E-3</v>
      </c>
      <c r="Q945">
        <v>3.8424740100000001</v>
      </c>
      <c r="R945">
        <v>86.96</v>
      </c>
      <c r="S945">
        <f t="shared" si="43"/>
        <v>5452.3919999999998</v>
      </c>
      <c r="W945" t="s">
        <v>5731</v>
      </c>
      <c r="X945">
        <v>5.6116115500000001</v>
      </c>
      <c r="Y945">
        <v>30</v>
      </c>
      <c r="Z945">
        <v>61.733452659999998</v>
      </c>
      <c r="AA945">
        <f t="shared" si="44"/>
        <v>3875.0088234682003</v>
      </c>
      <c r="AB945">
        <v>1778</v>
      </c>
      <c r="AC945">
        <v>174</v>
      </c>
      <c r="AD945">
        <v>3704.61386167</v>
      </c>
      <c r="AE945">
        <v>12</v>
      </c>
      <c r="AF945" t="s">
        <v>5732</v>
      </c>
      <c r="AG945">
        <v>315.10184862</v>
      </c>
      <c r="AH945" t="s">
        <v>111</v>
      </c>
      <c r="AI945">
        <v>1217.75648222</v>
      </c>
      <c r="AJ945" t="s">
        <v>5733</v>
      </c>
      <c r="AK945">
        <v>1</v>
      </c>
      <c r="AL945">
        <v>4.22844E-3</v>
      </c>
      <c r="AM945">
        <v>3.8224759599999998</v>
      </c>
      <c r="AN945">
        <v>88</v>
      </c>
    </row>
    <row r="946" spans="1:40" x14ac:dyDescent="0.35">
      <c r="A946" t="s">
        <v>5734</v>
      </c>
      <c r="B946">
        <v>5.5733022999999999</v>
      </c>
      <c r="C946">
        <v>30</v>
      </c>
      <c r="D946">
        <v>61.947780860000002</v>
      </c>
      <c r="E946">
        <f t="shared" si="42"/>
        <v>3888.4622045822002</v>
      </c>
      <c r="F946">
        <v>1778</v>
      </c>
      <c r="G946">
        <v>174</v>
      </c>
      <c r="H946">
        <v>3723.49606597</v>
      </c>
      <c r="I946">
        <v>13.14</v>
      </c>
      <c r="J946" t="s">
        <v>5735</v>
      </c>
      <c r="K946">
        <v>314.67258966999998</v>
      </c>
      <c r="L946" t="s">
        <v>76</v>
      </c>
      <c r="M946">
        <v>1222.3722907399999</v>
      </c>
      <c r="N946" t="s">
        <v>5736</v>
      </c>
      <c r="O946">
        <v>1</v>
      </c>
      <c r="P946">
        <v>4.39494E-3</v>
      </c>
      <c r="Q946">
        <v>3.8532113099999998</v>
      </c>
      <c r="R946">
        <v>86.86</v>
      </c>
      <c r="S946">
        <f t="shared" si="43"/>
        <v>5446.1220000000003</v>
      </c>
      <c r="W946" t="s">
        <v>5737</v>
      </c>
      <c r="X946">
        <v>5.6345774300000002</v>
      </c>
      <c r="Y946">
        <v>30</v>
      </c>
      <c r="Z946">
        <v>64.953231990000006</v>
      </c>
      <c r="AA946">
        <f t="shared" si="44"/>
        <v>4077.1143720123005</v>
      </c>
      <c r="AB946">
        <v>1778</v>
      </c>
      <c r="AC946">
        <v>174</v>
      </c>
      <c r="AD946">
        <v>3897.83226448</v>
      </c>
      <c r="AE946">
        <v>12</v>
      </c>
      <c r="AF946" t="s">
        <v>5738</v>
      </c>
      <c r="AG946">
        <v>315.02349200999998</v>
      </c>
      <c r="AH946" t="s">
        <v>111</v>
      </c>
      <c r="AI946">
        <v>1217.81553734</v>
      </c>
      <c r="AJ946" t="s">
        <v>5739</v>
      </c>
      <c r="AK946">
        <v>1</v>
      </c>
      <c r="AL946">
        <v>4.1298000000000003E-3</v>
      </c>
      <c r="AM946">
        <v>3.8341080299999999</v>
      </c>
      <c r="AN946">
        <v>88</v>
      </c>
    </row>
    <row r="947" spans="1:40" x14ac:dyDescent="0.35">
      <c r="A947" t="s">
        <v>5740</v>
      </c>
      <c r="B947">
        <v>5.6684466499999999</v>
      </c>
      <c r="C947">
        <v>30</v>
      </c>
      <c r="D947">
        <v>62.456076230000001</v>
      </c>
      <c r="E947">
        <f t="shared" si="42"/>
        <v>3920.3679049571001</v>
      </c>
      <c r="F947">
        <v>1778</v>
      </c>
      <c r="G947">
        <v>174</v>
      </c>
      <c r="H947">
        <v>3758.3560708599998</v>
      </c>
      <c r="I947">
        <v>13.24</v>
      </c>
      <c r="J947" t="s">
        <v>5741</v>
      </c>
      <c r="K947">
        <v>314.82865249999998</v>
      </c>
      <c r="L947" t="s">
        <v>76</v>
      </c>
      <c r="M947">
        <v>1222.43790754</v>
      </c>
      <c r="N947" t="s">
        <v>5742</v>
      </c>
      <c r="O947">
        <v>1</v>
      </c>
      <c r="P947">
        <v>4.4330899999999998E-3</v>
      </c>
      <c r="Q947">
        <v>3.8491848200000001</v>
      </c>
      <c r="R947">
        <v>86.76</v>
      </c>
      <c r="S947">
        <f t="shared" si="43"/>
        <v>5439.8520000000008</v>
      </c>
      <c r="W947" t="s">
        <v>5743</v>
      </c>
      <c r="X947">
        <v>5.6280157500000003</v>
      </c>
      <c r="Y947">
        <v>30</v>
      </c>
      <c r="Z947">
        <v>63.311521429999999</v>
      </c>
      <c r="AA947">
        <f t="shared" si="44"/>
        <v>3974.0642001611</v>
      </c>
      <c r="AB947">
        <v>1778</v>
      </c>
      <c r="AC947">
        <v>174</v>
      </c>
      <c r="AD947">
        <v>3799.3134968099998</v>
      </c>
      <c r="AE947">
        <v>12</v>
      </c>
      <c r="AF947" t="s">
        <v>5744</v>
      </c>
      <c r="AG947">
        <v>314.86777259000002</v>
      </c>
      <c r="AH947" t="s">
        <v>111</v>
      </c>
      <c r="AI947">
        <v>1217.84834574</v>
      </c>
      <c r="AJ947" t="s">
        <v>5745</v>
      </c>
      <c r="AK947">
        <v>1</v>
      </c>
      <c r="AL947">
        <v>3.9923600000000004E-3</v>
      </c>
      <c r="AM947">
        <v>3.83097632</v>
      </c>
      <c r="AN947">
        <v>88</v>
      </c>
    </row>
    <row r="948" spans="1:40" x14ac:dyDescent="0.35">
      <c r="A948" t="s">
        <v>5746</v>
      </c>
      <c r="B948">
        <v>5.6323574199999999</v>
      </c>
      <c r="C948">
        <v>30</v>
      </c>
      <c r="D948">
        <v>62.96904602</v>
      </c>
      <c r="E948">
        <f t="shared" si="42"/>
        <v>3952.5670186754</v>
      </c>
      <c r="F948">
        <v>1778</v>
      </c>
      <c r="G948">
        <v>174</v>
      </c>
      <c r="H948">
        <v>3793.5772032199998</v>
      </c>
      <c r="I948">
        <v>13.34</v>
      </c>
      <c r="J948" t="s">
        <v>5747</v>
      </c>
      <c r="K948">
        <v>315.11042856</v>
      </c>
      <c r="L948" t="s">
        <v>76</v>
      </c>
      <c r="M948">
        <v>1222.50352434</v>
      </c>
      <c r="N948" t="s">
        <v>5748</v>
      </c>
      <c r="O948">
        <v>1</v>
      </c>
      <c r="P948">
        <v>4.1385700000000003E-3</v>
      </c>
      <c r="Q948">
        <v>3.8272628499999999</v>
      </c>
      <c r="R948">
        <v>86.66</v>
      </c>
      <c r="S948">
        <f t="shared" si="43"/>
        <v>5433.5820000000003</v>
      </c>
      <c r="W948" t="s">
        <v>5749</v>
      </c>
      <c r="X948">
        <v>5.6148923899999996</v>
      </c>
      <c r="Y948">
        <v>30</v>
      </c>
      <c r="Z948">
        <v>62.82164599</v>
      </c>
      <c r="AA948">
        <f t="shared" si="44"/>
        <v>3943.3147187923</v>
      </c>
      <c r="AB948">
        <v>1778</v>
      </c>
      <c r="AC948">
        <v>174</v>
      </c>
      <c r="AD948">
        <v>3769.9161558999999</v>
      </c>
      <c r="AE948">
        <v>12</v>
      </c>
      <c r="AF948" t="s">
        <v>5750</v>
      </c>
      <c r="AG948">
        <v>314.82103537</v>
      </c>
      <c r="AH948" t="s">
        <v>111</v>
      </c>
      <c r="AI948">
        <v>1217.8844349799999</v>
      </c>
      <c r="AJ948" t="s">
        <v>5751</v>
      </c>
      <c r="AK948">
        <v>1</v>
      </c>
      <c r="AL948">
        <v>4.1443900000000004E-3</v>
      </c>
      <c r="AM948">
        <v>3.81621254</v>
      </c>
      <c r="AN948">
        <v>88</v>
      </c>
    </row>
    <row r="949" spans="1:40" x14ac:dyDescent="0.35">
      <c r="A949" t="s">
        <v>5752</v>
      </c>
      <c r="B949">
        <v>5.5733022999999999</v>
      </c>
      <c r="C949">
        <v>30</v>
      </c>
      <c r="D949">
        <v>61.656121429999999</v>
      </c>
      <c r="E949">
        <f t="shared" si="42"/>
        <v>3870.1547421611003</v>
      </c>
      <c r="F949">
        <v>1778</v>
      </c>
      <c r="G949">
        <v>174</v>
      </c>
      <c r="H949">
        <v>3717.0631734100002</v>
      </c>
      <c r="I949">
        <v>13.4</v>
      </c>
      <c r="J949" t="s">
        <v>5753</v>
      </c>
      <c r="K949">
        <v>314.90734780999998</v>
      </c>
      <c r="L949" t="s">
        <v>76</v>
      </c>
      <c r="M949">
        <v>1222.5724219799999</v>
      </c>
      <c r="N949" t="s">
        <v>5754</v>
      </c>
      <c r="O949">
        <v>1</v>
      </c>
      <c r="P949">
        <v>4.2011699999999997E-3</v>
      </c>
      <c r="Q949">
        <v>3.7954983499999999</v>
      </c>
      <c r="R949">
        <v>86.6</v>
      </c>
      <c r="S949">
        <f t="shared" si="43"/>
        <v>5429.82</v>
      </c>
      <c r="W949" t="s">
        <v>5755</v>
      </c>
      <c r="X949">
        <v>5.6148923899999996</v>
      </c>
      <c r="Y949">
        <v>30</v>
      </c>
      <c r="Z949">
        <v>62.668691250000002</v>
      </c>
      <c r="AA949">
        <f t="shared" si="44"/>
        <v>3933.7137497625004</v>
      </c>
      <c r="AB949">
        <v>1778</v>
      </c>
      <c r="AC949">
        <v>174</v>
      </c>
      <c r="AD949">
        <v>3760.7373684200002</v>
      </c>
      <c r="AE949">
        <v>12</v>
      </c>
      <c r="AF949" t="s">
        <v>5756</v>
      </c>
      <c r="AG949">
        <v>314.82876709999999</v>
      </c>
      <c r="AH949" t="s">
        <v>111</v>
      </c>
      <c r="AI949">
        <v>1217.93036674</v>
      </c>
      <c r="AJ949" t="s">
        <v>5757</v>
      </c>
      <c r="AK949">
        <v>1</v>
      </c>
      <c r="AL949">
        <v>4.1191600000000002E-3</v>
      </c>
      <c r="AM949">
        <v>3.8090543399999999</v>
      </c>
      <c r="AN949">
        <v>88</v>
      </c>
    </row>
    <row r="950" spans="1:40" x14ac:dyDescent="0.35">
      <c r="A950" t="s">
        <v>5758</v>
      </c>
      <c r="B950">
        <v>5.6356382600000003</v>
      </c>
      <c r="C950">
        <v>30</v>
      </c>
      <c r="D950">
        <v>59.586882500000002</v>
      </c>
      <c r="E950">
        <f t="shared" si="42"/>
        <v>3740.2686145250004</v>
      </c>
      <c r="F950">
        <v>1778</v>
      </c>
      <c r="G950">
        <v>174</v>
      </c>
      <c r="H950">
        <v>3590.6047765600001</v>
      </c>
      <c r="I950">
        <v>13.36</v>
      </c>
      <c r="J950" t="s">
        <v>5759</v>
      </c>
      <c r="K950">
        <v>315.27449953000001</v>
      </c>
      <c r="L950" t="s">
        <v>76</v>
      </c>
      <c r="M950">
        <v>1222.66100465</v>
      </c>
      <c r="N950" t="s">
        <v>5760</v>
      </c>
      <c r="O950">
        <v>1</v>
      </c>
      <c r="P950">
        <v>4.3448999999999996E-3</v>
      </c>
      <c r="Q950">
        <v>3.8317367199999999</v>
      </c>
      <c r="R950">
        <v>86.64</v>
      </c>
      <c r="S950">
        <f t="shared" si="43"/>
        <v>5432.3280000000004</v>
      </c>
      <c r="W950" t="s">
        <v>5761</v>
      </c>
      <c r="X950">
        <v>5.5820839900000001</v>
      </c>
      <c r="Y950">
        <v>30</v>
      </c>
      <c r="Z950">
        <v>64.891294930000001</v>
      </c>
      <c r="AA950">
        <f t="shared" si="44"/>
        <v>4073.2265827561005</v>
      </c>
      <c r="AB950">
        <v>1778</v>
      </c>
      <c r="AC950">
        <v>174</v>
      </c>
      <c r="AD950">
        <v>3894.11543209</v>
      </c>
      <c r="AE950">
        <v>12</v>
      </c>
      <c r="AF950" t="s">
        <v>5762</v>
      </c>
      <c r="AG950">
        <v>314.89136896999997</v>
      </c>
      <c r="AH950" t="s">
        <v>111</v>
      </c>
      <c r="AI950">
        <v>1217.96973682</v>
      </c>
      <c r="AJ950" t="s">
        <v>5763</v>
      </c>
      <c r="AK950">
        <v>1</v>
      </c>
      <c r="AL950">
        <v>4.0918600000000001E-3</v>
      </c>
      <c r="AM950">
        <v>3.8001065999999999</v>
      </c>
      <c r="AN950">
        <v>88</v>
      </c>
    </row>
    <row r="951" spans="1:40" x14ac:dyDescent="0.35">
      <c r="A951" t="s">
        <v>5764</v>
      </c>
      <c r="B951">
        <v>5.6126723800000002</v>
      </c>
      <c r="C951">
        <v>30</v>
      </c>
      <c r="D951">
        <v>61.85881998</v>
      </c>
      <c r="E951">
        <f t="shared" si="42"/>
        <v>3882.8781301446002</v>
      </c>
      <c r="F951">
        <v>1778</v>
      </c>
      <c r="G951">
        <v>174</v>
      </c>
      <c r="H951">
        <v>3724.9818982500001</v>
      </c>
      <c r="I951">
        <v>13.3</v>
      </c>
      <c r="J951" t="s">
        <v>5765</v>
      </c>
      <c r="K951">
        <v>314.96945262999998</v>
      </c>
      <c r="L951" t="s">
        <v>76</v>
      </c>
      <c r="M951">
        <v>1222.72005977</v>
      </c>
      <c r="N951" t="s">
        <v>5766</v>
      </c>
      <c r="O951">
        <v>1</v>
      </c>
      <c r="P951">
        <v>4.1847899999999999E-3</v>
      </c>
      <c r="Q951">
        <v>3.8442635599999999</v>
      </c>
      <c r="R951">
        <v>86.7</v>
      </c>
      <c r="S951">
        <f t="shared" si="43"/>
        <v>5436.09</v>
      </c>
      <c r="W951" t="s">
        <v>5767</v>
      </c>
      <c r="X951">
        <v>5.5984881900000003</v>
      </c>
      <c r="Y951">
        <v>30</v>
      </c>
      <c r="Z951">
        <v>64.213125259999998</v>
      </c>
      <c r="AA951">
        <f t="shared" si="44"/>
        <v>4030.6578725702002</v>
      </c>
      <c r="AB951">
        <v>1778</v>
      </c>
      <c r="AC951">
        <v>174</v>
      </c>
      <c r="AD951">
        <v>3853.4185871999998</v>
      </c>
      <c r="AE951">
        <v>11.92</v>
      </c>
      <c r="AF951" t="s">
        <v>5768</v>
      </c>
      <c r="AG951">
        <v>314.71955202999999</v>
      </c>
      <c r="AH951" t="s">
        <v>111</v>
      </c>
      <c r="AI951">
        <v>1218.0025452100001</v>
      </c>
      <c r="AJ951" t="s">
        <v>5769</v>
      </c>
      <c r="AK951">
        <v>1</v>
      </c>
      <c r="AL951">
        <v>4.0451599999999999E-3</v>
      </c>
      <c r="AM951">
        <v>3.83455542</v>
      </c>
      <c r="AN951">
        <v>88.08</v>
      </c>
    </row>
    <row r="952" spans="1:40" x14ac:dyDescent="0.35">
      <c r="A952" t="s">
        <v>5770</v>
      </c>
      <c r="B952">
        <v>5.6421999300000003</v>
      </c>
      <c r="C952">
        <v>30</v>
      </c>
      <c r="D952">
        <v>61.561472449999997</v>
      </c>
      <c r="E952">
        <f t="shared" si="42"/>
        <v>3864.2136256865001</v>
      </c>
      <c r="F952">
        <v>1778</v>
      </c>
      <c r="G952">
        <v>174</v>
      </c>
      <c r="H952">
        <v>3707.0763808299998</v>
      </c>
      <c r="I952">
        <v>13.3</v>
      </c>
      <c r="J952" t="s">
        <v>5771</v>
      </c>
      <c r="K952">
        <v>314.92258091999997</v>
      </c>
      <c r="L952" t="s">
        <v>76</v>
      </c>
      <c r="M952">
        <v>1222.7659915300001</v>
      </c>
      <c r="N952" t="s">
        <v>5772</v>
      </c>
      <c r="O952">
        <v>1</v>
      </c>
      <c r="P952">
        <v>4.0888900000000004E-3</v>
      </c>
      <c r="Q952">
        <v>3.82278897</v>
      </c>
      <c r="R952">
        <v>86.7</v>
      </c>
      <c r="S952">
        <f t="shared" si="43"/>
        <v>5436.09</v>
      </c>
      <c r="W952" t="s">
        <v>5773</v>
      </c>
      <c r="X952">
        <v>5.6050498700000002</v>
      </c>
      <c r="Y952">
        <v>30</v>
      </c>
      <c r="Z952">
        <v>64.221321410000002</v>
      </c>
      <c r="AA952">
        <f t="shared" si="44"/>
        <v>4031.1723449057004</v>
      </c>
      <c r="AB952">
        <v>1778</v>
      </c>
      <c r="AC952">
        <v>174</v>
      </c>
      <c r="AD952">
        <v>3853.910437</v>
      </c>
      <c r="AE952">
        <v>11.98</v>
      </c>
      <c r="AF952" t="s">
        <v>5774</v>
      </c>
      <c r="AG952">
        <v>314.82888525999999</v>
      </c>
      <c r="AH952" t="s">
        <v>111</v>
      </c>
      <c r="AI952">
        <v>1218.07144285</v>
      </c>
      <c r="AJ952" t="s">
        <v>5775</v>
      </c>
      <c r="AK952">
        <v>1</v>
      </c>
      <c r="AL952">
        <v>4.0961599999999997E-3</v>
      </c>
      <c r="AM952">
        <v>3.8041330800000002</v>
      </c>
      <c r="AN952">
        <v>88.02</v>
      </c>
    </row>
    <row r="953" spans="1:40" x14ac:dyDescent="0.35">
      <c r="A953" t="s">
        <v>5776</v>
      </c>
      <c r="B953">
        <v>5.6028298599999999</v>
      </c>
      <c r="C953">
        <v>30</v>
      </c>
      <c r="D953">
        <v>62.071039280000001</v>
      </c>
      <c r="E953">
        <f t="shared" si="42"/>
        <v>3896.1991356056001</v>
      </c>
      <c r="F953">
        <v>1778</v>
      </c>
      <c r="G953">
        <v>174</v>
      </c>
      <c r="H953">
        <v>3736.0734468300002</v>
      </c>
      <c r="I953">
        <v>13.26</v>
      </c>
      <c r="J953" t="s">
        <v>5777</v>
      </c>
      <c r="K953">
        <v>314.83698351999999</v>
      </c>
      <c r="L953" t="s">
        <v>76</v>
      </c>
      <c r="M953">
        <v>1222.8184849700001</v>
      </c>
      <c r="N953" t="s">
        <v>5778</v>
      </c>
      <c r="O953">
        <v>1</v>
      </c>
      <c r="P953">
        <v>4.2580999999999999E-3</v>
      </c>
      <c r="Q953">
        <v>3.83218411</v>
      </c>
      <c r="R953">
        <v>86.74</v>
      </c>
      <c r="S953">
        <f t="shared" si="43"/>
        <v>5438.598</v>
      </c>
      <c r="W953" t="s">
        <v>5779</v>
      </c>
      <c r="X953">
        <v>5.5919265100000004</v>
      </c>
      <c r="Y953">
        <v>30</v>
      </c>
      <c r="Z953">
        <v>62.919010649999997</v>
      </c>
      <c r="AA953">
        <f t="shared" si="44"/>
        <v>3949.4262985004998</v>
      </c>
      <c r="AB953">
        <v>1778</v>
      </c>
      <c r="AC953">
        <v>174</v>
      </c>
      <c r="AD953">
        <v>3775.7589924200001</v>
      </c>
      <c r="AE953">
        <v>12</v>
      </c>
      <c r="AF953" t="s">
        <v>5780</v>
      </c>
      <c r="AG953">
        <v>314.79775573000001</v>
      </c>
      <c r="AH953" t="s">
        <v>111</v>
      </c>
      <c r="AI953">
        <v>1218.12721713</v>
      </c>
      <c r="AJ953" t="s">
        <v>5781</v>
      </c>
      <c r="AK953">
        <v>1</v>
      </c>
      <c r="AL953">
        <v>4.1526799999999997E-3</v>
      </c>
      <c r="AM953">
        <v>3.8282919899999999</v>
      </c>
      <c r="AN953">
        <v>88</v>
      </c>
    </row>
    <row r="954" spans="1:40" x14ac:dyDescent="0.35">
      <c r="A954" t="s">
        <v>5782</v>
      </c>
      <c r="B954">
        <v>5.6520424499999997</v>
      </c>
      <c r="C954">
        <v>30</v>
      </c>
      <c r="D954">
        <v>60.329571180000002</v>
      </c>
      <c r="E954">
        <f t="shared" si="42"/>
        <v>3786.8871829686004</v>
      </c>
      <c r="F954">
        <v>1778</v>
      </c>
      <c r="G954">
        <v>174</v>
      </c>
      <c r="H954">
        <v>3627.0162083300002</v>
      </c>
      <c r="I954">
        <v>13.16</v>
      </c>
      <c r="J954" t="s">
        <v>5783</v>
      </c>
      <c r="K954">
        <v>315.00056283999999</v>
      </c>
      <c r="L954" t="s">
        <v>76</v>
      </c>
      <c r="M954">
        <v>1222.8316083300001</v>
      </c>
      <c r="N954" t="s">
        <v>5784</v>
      </c>
      <c r="O954">
        <v>1</v>
      </c>
      <c r="P954">
        <v>4.2527900000000002E-3</v>
      </c>
      <c r="Q954">
        <v>3.8652907600000002</v>
      </c>
      <c r="R954">
        <v>86.84</v>
      </c>
      <c r="S954">
        <f t="shared" si="43"/>
        <v>5444.8680000000004</v>
      </c>
      <c r="W954" t="s">
        <v>5785</v>
      </c>
      <c r="X954">
        <v>5.64770079</v>
      </c>
      <c r="Y954">
        <v>30</v>
      </c>
      <c r="Z954">
        <v>63.253682990000001</v>
      </c>
      <c r="AA954">
        <f t="shared" si="44"/>
        <v>3970.4336812823003</v>
      </c>
      <c r="AB954">
        <v>1778</v>
      </c>
      <c r="AC954">
        <v>174</v>
      </c>
      <c r="AD954">
        <v>3795.8426217000001</v>
      </c>
      <c r="AE954">
        <v>12</v>
      </c>
      <c r="AF954" t="s">
        <v>5786</v>
      </c>
      <c r="AG954">
        <v>314.87560686</v>
      </c>
      <c r="AH954" t="s">
        <v>111</v>
      </c>
      <c r="AI954">
        <v>1218.16002553</v>
      </c>
      <c r="AJ954" t="s">
        <v>5787</v>
      </c>
      <c r="AK954">
        <v>1</v>
      </c>
      <c r="AL954">
        <v>4.1688599999999999E-3</v>
      </c>
      <c r="AM954">
        <v>3.8412662200000001</v>
      </c>
      <c r="AN954">
        <v>88</v>
      </c>
    </row>
    <row r="955" spans="1:40" x14ac:dyDescent="0.35">
      <c r="A955" t="s">
        <v>5788</v>
      </c>
      <c r="B955">
        <v>5.6290765800000004</v>
      </c>
      <c r="C955">
        <v>30</v>
      </c>
      <c r="D955">
        <v>60.409962819999997</v>
      </c>
      <c r="E955">
        <f t="shared" si="42"/>
        <v>3791.9333662114</v>
      </c>
      <c r="F955">
        <v>1778</v>
      </c>
      <c r="G955">
        <v>174</v>
      </c>
      <c r="H955">
        <v>3627.7449431800001</v>
      </c>
      <c r="I955">
        <v>13.06</v>
      </c>
      <c r="J955" t="s">
        <v>5789</v>
      </c>
      <c r="K955">
        <v>315.06352363000002</v>
      </c>
      <c r="L955" t="s">
        <v>76</v>
      </c>
      <c r="M955">
        <v>1222.8906634499999</v>
      </c>
      <c r="N955" t="s">
        <v>5790</v>
      </c>
      <c r="O955">
        <v>1</v>
      </c>
      <c r="P955">
        <v>4.3470499999999999E-3</v>
      </c>
      <c r="Q955">
        <v>3.8491848200000001</v>
      </c>
      <c r="R955">
        <v>86.94</v>
      </c>
      <c r="S955">
        <f t="shared" si="43"/>
        <v>5451.1379999999999</v>
      </c>
      <c r="W955" t="s">
        <v>5791</v>
      </c>
      <c r="X955">
        <v>5.61817323</v>
      </c>
      <c r="Y955">
        <v>30</v>
      </c>
      <c r="Z955">
        <v>62.254393659999998</v>
      </c>
      <c r="AA955">
        <f t="shared" si="44"/>
        <v>3907.7082900382002</v>
      </c>
      <c r="AB955">
        <v>1778</v>
      </c>
      <c r="AC955">
        <v>174</v>
      </c>
      <c r="AD955">
        <v>3735.8754411</v>
      </c>
      <c r="AE955">
        <v>12</v>
      </c>
      <c r="AF955" t="s">
        <v>5792</v>
      </c>
      <c r="AG955">
        <v>314.68804947000001</v>
      </c>
      <c r="AH955" t="s">
        <v>111</v>
      </c>
      <c r="AI955">
        <v>1218.2092381299999</v>
      </c>
      <c r="AJ955" t="s">
        <v>5793</v>
      </c>
      <c r="AK955">
        <v>1</v>
      </c>
      <c r="AL955">
        <v>4.1019100000000003E-3</v>
      </c>
      <c r="AM955">
        <v>3.85826694</v>
      </c>
      <c r="AN955">
        <v>88</v>
      </c>
    </row>
    <row r="956" spans="1:40" x14ac:dyDescent="0.35">
      <c r="A956" t="s">
        <v>5794</v>
      </c>
      <c r="B956">
        <v>5.6126723800000002</v>
      </c>
      <c r="C956">
        <v>30</v>
      </c>
      <c r="D956">
        <v>60.187260430000002</v>
      </c>
      <c r="E956">
        <f t="shared" si="42"/>
        <v>3777.9543371911004</v>
      </c>
      <c r="F956">
        <v>1778</v>
      </c>
      <c r="G956">
        <v>174</v>
      </c>
      <c r="H956">
        <v>3611.8271321100001</v>
      </c>
      <c r="I956">
        <v>13</v>
      </c>
      <c r="J956" t="s">
        <v>5795</v>
      </c>
      <c r="K956">
        <v>314.93794398</v>
      </c>
      <c r="L956" t="s">
        <v>76</v>
      </c>
      <c r="M956">
        <v>1222.97268444</v>
      </c>
      <c r="N956" t="s">
        <v>5796</v>
      </c>
      <c r="O956">
        <v>1</v>
      </c>
      <c r="P956">
        <v>4.2824999999999998E-3</v>
      </c>
      <c r="Q956">
        <v>3.8169729399999999</v>
      </c>
      <c r="R956">
        <v>87</v>
      </c>
      <c r="S956">
        <f t="shared" si="43"/>
        <v>5454.9000000000005</v>
      </c>
      <c r="W956" t="s">
        <v>5797</v>
      </c>
      <c r="X956">
        <v>5.6411391100000001</v>
      </c>
      <c r="Y956">
        <v>30</v>
      </c>
      <c r="Z956">
        <v>59.971102469999998</v>
      </c>
      <c r="AA956">
        <f t="shared" si="44"/>
        <v>3764.3861020418999</v>
      </c>
      <c r="AB956">
        <v>1778</v>
      </c>
      <c r="AC956">
        <v>174</v>
      </c>
      <c r="AD956">
        <v>3598.8555304299998</v>
      </c>
      <c r="AE956">
        <v>12</v>
      </c>
      <c r="AF956" t="s">
        <v>5798</v>
      </c>
      <c r="AG956">
        <v>314.86021292999999</v>
      </c>
      <c r="AH956" t="s">
        <v>111</v>
      </c>
      <c r="AI956">
        <v>1218.2354848499999</v>
      </c>
      <c r="AJ956" t="s">
        <v>5799</v>
      </c>
      <c r="AK956">
        <v>1</v>
      </c>
      <c r="AL956">
        <v>4.25853E-3</v>
      </c>
      <c r="AM956">
        <v>3.8376871299999999</v>
      </c>
      <c r="AN956">
        <v>88</v>
      </c>
    </row>
    <row r="957" spans="1:40" x14ac:dyDescent="0.35">
      <c r="A957" t="s">
        <v>5800</v>
      </c>
      <c r="B957">
        <v>5.5864256599999997</v>
      </c>
      <c r="C957">
        <v>30</v>
      </c>
      <c r="D957">
        <v>63.953405949999997</v>
      </c>
      <c r="E957">
        <f t="shared" si="42"/>
        <v>4014.3552914815</v>
      </c>
      <c r="F957">
        <v>1778</v>
      </c>
      <c r="G957">
        <v>174</v>
      </c>
      <c r="H957">
        <v>3837.8328761600001</v>
      </c>
      <c r="I957">
        <v>12.96</v>
      </c>
      <c r="J957" t="s">
        <v>5801</v>
      </c>
      <c r="K957">
        <v>315.04777171000001</v>
      </c>
      <c r="L957" t="s">
        <v>76</v>
      </c>
      <c r="M957">
        <v>1223.0547054399999</v>
      </c>
      <c r="N957" t="s">
        <v>5802</v>
      </c>
      <c r="O957">
        <v>1</v>
      </c>
      <c r="P957">
        <v>4.1871599999999997E-3</v>
      </c>
      <c r="Q957">
        <v>3.80355132</v>
      </c>
      <c r="R957">
        <v>87.04</v>
      </c>
      <c r="S957">
        <f t="shared" si="43"/>
        <v>5457.4080000000004</v>
      </c>
      <c r="W957" t="s">
        <v>5803</v>
      </c>
      <c r="X957">
        <v>5.6509816300000004</v>
      </c>
      <c r="Y957">
        <v>30</v>
      </c>
      <c r="Z957">
        <v>60.61558823</v>
      </c>
      <c r="AA957">
        <f t="shared" si="44"/>
        <v>3804.8404731971</v>
      </c>
      <c r="AB957">
        <v>1778</v>
      </c>
      <c r="AC957">
        <v>174</v>
      </c>
      <c r="AD957">
        <v>3637.5310098300001</v>
      </c>
      <c r="AE957">
        <v>12</v>
      </c>
      <c r="AF957" t="s">
        <v>5804</v>
      </c>
      <c r="AG957">
        <v>315.01605733999997</v>
      </c>
      <c r="AH957" t="s">
        <v>111</v>
      </c>
      <c r="AI957">
        <v>1218.2846974500001</v>
      </c>
      <c r="AJ957" t="s">
        <v>5805</v>
      </c>
      <c r="AK957">
        <v>1</v>
      </c>
      <c r="AL957">
        <v>4.3570500000000003E-3</v>
      </c>
      <c r="AM957">
        <v>3.8296341599999999</v>
      </c>
      <c r="AN957">
        <v>88</v>
      </c>
    </row>
    <row r="958" spans="1:40" x14ac:dyDescent="0.35">
      <c r="A958" t="s">
        <v>5806</v>
      </c>
      <c r="B958">
        <v>5.5536172600000002</v>
      </c>
      <c r="C958">
        <v>30</v>
      </c>
      <c r="D958">
        <v>65.076091989999995</v>
      </c>
      <c r="E958">
        <f t="shared" si="42"/>
        <v>4084.8262942122997</v>
      </c>
      <c r="F958">
        <v>1778</v>
      </c>
      <c r="G958">
        <v>174</v>
      </c>
      <c r="H958">
        <v>3905.2050723299999</v>
      </c>
      <c r="I958">
        <v>12.9</v>
      </c>
      <c r="J958" t="s">
        <v>5807</v>
      </c>
      <c r="K958">
        <v>315.15675112000002</v>
      </c>
      <c r="L958" t="s">
        <v>76</v>
      </c>
      <c r="M958">
        <v>1223.084233</v>
      </c>
      <c r="N958" t="s">
        <v>5808</v>
      </c>
      <c r="O958">
        <v>1</v>
      </c>
      <c r="P958">
        <v>4.1063200000000001E-3</v>
      </c>
      <c r="Q958">
        <v>3.8192098799999998</v>
      </c>
      <c r="R958">
        <v>87.1</v>
      </c>
      <c r="S958">
        <f t="shared" si="43"/>
        <v>5461.17</v>
      </c>
      <c r="W958" t="s">
        <v>5809</v>
      </c>
      <c r="X958">
        <v>5.6411391100000001</v>
      </c>
      <c r="Y958">
        <v>30</v>
      </c>
      <c r="Z958">
        <v>62.003594880000001</v>
      </c>
      <c r="AA958">
        <f t="shared" si="44"/>
        <v>3891.9656506176002</v>
      </c>
      <c r="AB958">
        <v>1778</v>
      </c>
      <c r="AC958">
        <v>174</v>
      </c>
      <c r="AD958">
        <v>3720.8250494399999</v>
      </c>
      <c r="AE958">
        <v>12.08</v>
      </c>
      <c r="AF958" t="s">
        <v>5810</v>
      </c>
      <c r="AG958">
        <v>315.00853813999998</v>
      </c>
      <c r="AH958" t="s">
        <v>111</v>
      </c>
      <c r="AI958">
        <v>1218.3076633200001</v>
      </c>
      <c r="AJ958" t="s">
        <v>5811</v>
      </c>
      <c r="AK958">
        <v>1</v>
      </c>
      <c r="AL958">
        <v>4.0717899999999996E-3</v>
      </c>
      <c r="AM958">
        <v>3.8452927099999998</v>
      </c>
      <c r="AN958">
        <v>87.92</v>
      </c>
    </row>
    <row r="959" spans="1:40" x14ac:dyDescent="0.35">
      <c r="A959" t="s">
        <v>5812</v>
      </c>
      <c r="B959">
        <v>5.5339322199999996</v>
      </c>
      <c r="C959">
        <v>30</v>
      </c>
      <c r="D959">
        <v>64.213037150000005</v>
      </c>
      <c r="E959">
        <f t="shared" si="42"/>
        <v>4030.6523419055006</v>
      </c>
      <c r="F959">
        <v>1778</v>
      </c>
      <c r="G959">
        <v>174</v>
      </c>
      <c r="H959">
        <v>3853.4133000400002</v>
      </c>
      <c r="I959">
        <v>12.94</v>
      </c>
      <c r="J959" t="s">
        <v>5813</v>
      </c>
      <c r="K959">
        <v>314.95402696999997</v>
      </c>
      <c r="L959" t="s">
        <v>76</v>
      </c>
      <c r="M959">
        <v>1223.0612671199999</v>
      </c>
      <c r="N959" t="s">
        <v>5814</v>
      </c>
      <c r="O959">
        <v>1</v>
      </c>
      <c r="P959">
        <v>4.3373500000000002E-3</v>
      </c>
      <c r="Q959">
        <v>3.7950509600000002</v>
      </c>
      <c r="R959">
        <v>87.06</v>
      </c>
      <c r="S959">
        <f t="shared" si="43"/>
        <v>5458.6620000000003</v>
      </c>
      <c r="W959" t="s">
        <v>5815</v>
      </c>
      <c r="X959">
        <v>5.6148923899999996</v>
      </c>
      <c r="Y959">
        <v>30</v>
      </c>
      <c r="Z959">
        <v>62.400307939999998</v>
      </c>
      <c r="AA959">
        <f t="shared" si="44"/>
        <v>3916.8673293938</v>
      </c>
      <c r="AB959">
        <v>1778</v>
      </c>
      <c r="AC959">
        <v>174</v>
      </c>
      <c r="AD959">
        <v>3744.6317319999998</v>
      </c>
      <c r="AE959">
        <v>12.18</v>
      </c>
      <c r="AF959" t="s">
        <v>5816</v>
      </c>
      <c r="AG959">
        <v>315.00853293</v>
      </c>
      <c r="AH959" t="s">
        <v>111</v>
      </c>
      <c r="AI959">
        <v>1218.3929651599999</v>
      </c>
      <c r="AJ959" t="s">
        <v>5817</v>
      </c>
      <c r="AK959">
        <v>1</v>
      </c>
      <c r="AL959">
        <v>4.1135900000000003E-3</v>
      </c>
      <c r="AM959">
        <v>3.8153177600000001</v>
      </c>
      <c r="AN959">
        <v>87.82</v>
      </c>
    </row>
    <row r="960" spans="1:40" x14ac:dyDescent="0.35">
      <c r="A960" t="s">
        <v>5818</v>
      </c>
      <c r="B960">
        <v>5.5812969800000003</v>
      </c>
      <c r="C960">
        <v>30</v>
      </c>
      <c r="D960">
        <v>62.743417630000003</v>
      </c>
      <c r="E960">
        <f t="shared" si="42"/>
        <v>3938.4043246351002</v>
      </c>
      <c r="F960">
        <v>1778</v>
      </c>
      <c r="G960">
        <v>174</v>
      </c>
      <c r="H960">
        <v>3765.22168534</v>
      </c>
      <c r="I960">
        <v>13</v>
      </c>
      <c r="J960" t="s">
        <v>5819</v>
      </c>
      <c r="K960">
        <v>314.87549973</v>
      </c>
      <c r="L960" t="s">
        <v>76</v>
      </c>
      <c r="M960">
        <v>1223.1284474500001</v>
      </c>
      <c r="N960" t="s">
        <v>5820</v>
      </c>
      <c r="O960">
        <v>1</v>
      </c>
      <c r="P960">
        <v>4.1434699999999998E-3</v>
      </c>
      <c r="Q960">
        <v>3.7696034799999998</v>
      </c>
      <c r="R960">
        <v>87</v>
      </c>
      <c r="S960">
        <f t="shared" si="43"/>
        <v>5454.9000000000005</v>
      </c>
      <c r="W960" t="s">
        <v>5821</v>
      </c>
      <c r="X960">
        <v>5.6542624699999999</v>
      </c>
      <c r="Y960">
        <v>30</v>
      </c>
      <c r="Z960">
        <v>59.490772819999997</v>
      </c>
      <c r="AA960">
        <f t="shared" si="44"/>
        <v>3734.2358099113999</v>
      </c>
      <c r="AB960">
        <v>1778</v>
      </c>
      <c r="AC960">
        <v>174</v>
      </c>
      <c r="AD960">
        <v>3570.0310307200002</v>
      </c>
      <c r="AE960">
        <v>12.2</v>
      </c>
      <c r="AF960" t="s">
        <v>5822</v>
      </c>
      <c r="AG960">
        <v>314.99278619</v>
      </c>
      <c r="AH960" t="s">
        <v>111</v>
      </c>
      <c r="AI960">
        <v>1218.4585819599999</v>
      </c>
      <c r="AJ960" t="s">
        <v>5823</v>
      </c>
      <c r="AK960">
        <v>1</v>
      </c>
      <c r="AL960">
        <v>4.0378799999999998E-3</v>
      </c>
      <c r="AM960">
        <v>3.8417136099999998</v>
      </c>
      <c r="AN960">
        <v>87.8</v>
      </c>
    </row>
    <row r="961" spans="1:40" x14ac:dyDescent="0.35">
      <c r="A961" t="s">
        <v>5824</v>
      </c>
      <c r="B961">
        <v>5.5353652200000001</v>
      </c>
      <c r="C961">
        <v>30</v>
      </c>
      <c r="D961">
        <v>62.913715289999999</v>
      </c>
      <c r="E961">
        <f t="shared" si="42"/>
        <v>3949.0939087533002</v>
      </c>
      <c r="F961">
        <v>1778</v>
      </c>
      <c r="G961">
        <v>174</v>
      </c>
      <c r="H961">
        <v>3778.8557254500001</v>
      </c>
      <c r="I961">
        <v>13.08</v>
      </c>
      <c r="J961" t="s">
        <v>5825</v>
      </c>
      <c r="K961">
        <v>314.97696413</v>
      </c>
      <c r="L961" t="s">
        <v>76</v>
      </c>
      <c r="M961">
        <v>1223.2104684400001</v>
      </c>
      <c r="N961" t="s">
        <v>5826</v>
      </c>
      <c r="O961">
        <v>1</v>
      </c>
      <c r="P961">
        <v>3.9911199999999999E-3</v>
      </c>
      <c r="Q961">
        <v>3.74857628</v>
      </c>
      <c r="R961">
        <v>86.92</v>
      </c>
      <c r="S961">
        <f t="shared" si="43"/>
        <v>5449.884</v>
      </c>
      <c r="W961" t="s">
        <v>5827</v>
      </c>
      <c r="X961">
        <v>5.5722414699999998</v>
      </c>
      <c r="Y961">
        <v>30</v>
      </c>
      <c r="Z961">
        <v>61.185901170000001</v>
      </c>
      <c r="AA961">
        <f t="shared" si="44"/>
        <v>3840.6390164409004</v>
      </c>
      <c r="AB961">
        <v>1778</v>
      </c>
      <c r="AC961">
        <v>174</v>
      </c>
      <c r="AD961">
        <v>3671.75539071</v>
      </c>
      <c r="AE961">
        <v>12.12</v>
      </c>
      <c r="AF961" t="s">
        <v>5828</v>
      </c>
      <c r="AG961">
        <v>315.04702623999998</v>
      </c>
      <c r="AH961" t="s">
        <v>111</v>
      </c>
      <c r="AI961">
        <v>1218.50451372</v>
      </c>
      <c r="AJ961" t="s">
        <v>5829</v>
      </c>
      <c r="AK961">
        <v>1</v>
      </c>
      <c r="AL961">
        <v>4.1181899999999999E-3</v>
      </c>
      <c r="AM961">
        <v>3.8121860500000002</v>
      </c>
      <c r="AN961">
        <v>87.88</v>
      </c>
    </row>
    <row r="962" spans="1:40" x14ac:dyDescent="0.35">
      <c r="A962" t="s">
        <v>5830</v>
      </c>
      <c r="B962">
        <v>5.5255226999999998</v>
      </c>
      <c r="C962">
        <v>30</v>
      </c>
      <c r="D962">
        <v>61.478236180000003</v>
      </c>
      <c r="E962">
        <f t="shared" si="42"/>
        <v>3858.9888850186003</v>
      </c>
      <c r="F962">
        <v>1778</v>
      </c>
      <c r="G962">
        <v>174</v>
      </c>
      <c r="H962">
        <v>3699.4982036400002</v>
      </c>
      <c r="I962">
        <v>13.24</v>
      </c>
      <c r="J962" t="s">
        <v>5831</v>
      </c>
      <c r="K962">
        <v>314.95334675999999</v>
      </c>
      <c r="L962" t="s">
        <v>76</v>
      </c>
      <c r="M962">
        <v>1223.2760852399999</v>
      </c>
      <c r="N962" t="s">
        <v>5832</v>
      </c>
      <c r="O962">
        <v>1</v>
      </c>
      <c r="P962">
        <v>4.3210499999999999E-3</v>
      </c>
      <c r="Q962">
        <v>3.77362997</v>
      </c>
      <c r="R962">
        <v>86.76</v>
      </c>
      <c r="S962">
        <f t="shared" si="43"/>
        <v>5439.8520000000008</v>
      </c>
      <c r="W962" t="s">
        <v>5833</v>
      </c>
      <c r="X962">
        <v>5.6148923899999996</v>
      </c>
      <c r="Y962">
        <v>30</v>
      </c>
      <c r="Z962">
        <v>61.302928950000002</v>
      </c>
      <c r="AA962">
        <f t="shared" si="44"/>
        <v>3847.9848501915003</v>
      </c>
      <c r="AB962">
        <v>1778</v>
      </c>
      <c r="AC962">
        <v>174</v>
      </c>
      <c r="AD962">
        <v>3678.7782076399999</v>
      </c>
      <c r="AE962">
        <v>12.02</v>
      </c>
      <c r="AF962" t="s">
        <v>5834</v>
      </c>
      <c r="AG962">
        <v>315.00865374</v>
      </c>
      <c r="AH962" t="s">
        <v>111</v>
      </c>
      <c r="AI962">
        <v>1218.58325388</v>
      </c>
      <c r="AJ962" t="s">
        <v>5835</v>
      </c>
      <c r="AK962">
        <v>1</v>
      </c>
      <c r="AL962">
        <v>4.0735099999999998E-3</v>
      </c>
      <c r="AM962">
        <v>3.8372397399999998</v>
      </c>
      <c r="AN962">
        <v>87.98</v>
      </c>
    </row>
    <row r="963" spans="1:40" x14ac:dyDescent="0.35">
      <c r="A963" t="s">
        <v>5836</v>
      </c>
      <c r="B963">
        <v>5.5681736199999996</v>
      </c>
      <c r="C963">
        <v>30</v>
      </c>
      <c r="D963">
        <v>61.226638790000003</v>
      </c>
      <c r="E963">
        <f t="shared" si="42"/>
        <v>3843.1961168483003</v>
      </c>
      <c r="F963">
        <v>1778</v>
      </c>
      <c r="G963">
        <v>174</v>
      </c>
      <c r="H963">
        <v>3688.6376962700001</v>
      </c>
      <c r="I963">
        <v>13.34</v>
      </c>
      <c r="J963" t="s">
        <v>5837</v>
      </c>
      <c r="K963">
        <v>314.81336888999999</v>
      </c>
      <c r="L963" t="s">
        <v>76</v>
      </c>
      <c r="M963">
        <v>1223.37451044</v>
      </c>
      <c r="N963" t="s">
        <v>5838</v>
      </c>
      <c r="O963">
        <v>1</v>
      </c>
      <c r="P963">
        <v>4.2544100000000001E-3</v>
      </c>
      <c r="Q963">
        <v>3.8036049200000002</v>
      </c>
      <c r="R963">
        <v>86.66</v>
      </c>
      <c r="S963">
        <f t="shared" si="43"/>
        <v>5433.5820000000003</v>
      </c>
      <c r="W963" t="s">
        <v>5839</v>
      </c>
      <c r="X963">
        <v>5.6280157500000003</v>
      </c>
      <c r="Y963">
        <v>30</v>
      </c>
      <c r="Z963">
        <v>58.935084340000003</v>
      </c>
      <c r="AA963">
        <f t="shared" si="44"/>
        <v>3699.3552440218004</v>
      </c>
      <c r="AB963">
        <v>1778</v>
      </c>
      <c r="AC963">
        <v>174</v>
      </c>
      <c r="AD963">
        <v>3536.68426064</v>
      </c>
      <c r="AE963">
        <v>12</v>
      </c>
      <c r="AF963" t="s">
        <v>5840</v>
      </c>
      <c r="AG963">
        <v>315.04786595000002</v>
      </c>
      <c r="AH963" t="s">
        <v>111</v>
      </c>
      <c r="AI963">
        <v>1218.6357473099999</v>
      </c>
      <c r="AJ963" t="s">
        <v>5841</v>
      </c>
      <c r="AK963">
        <v>1</v>
      </c>
      <c r="AL963">
        <v>4.0989499999999996E-3</v>
      </c>
      <c r="AM963">
        <v>3.8171073099999999</v>
      </c>
      <c r="AN963">
        <v>88</v>
      </c>
    </row>
    <row r="964" spans="1:40" x14ac:dyDescent="0.35">
      <c r="A964" t="s">
        <v>5842</v>
      </c>
      <c r="B964">
        <v>5.5583311000000002</v>
      </c>
      <c r="C964">
        <v>30</v>
      </c>
      <c r="D964">
        <v>60.790906679999999</v>
      </c>
      <c r="E964">
        <f t="shared" ref="E964:E1027" si="45">D964*62.77</f>
        <v>3815.8452123036</v>
      </c>
      <c r="F964">
        <v>1778</v>
      </c>
      <c r="G964">
        <v>174</v>
      </c>
      <c r="H964">
        <v>3666.54657262</v>
      </c>
      <c r="I964">
        <v>13.44</v>
      </c>
      <c r="J964" t="s">
        <v>5843</v>
      </c>
      <c r="K964">
        <v>314.79762259</v>
      </c>
      <c r="L964" t="s">
        <v>76</v>
      </c>
      <c r="M964">
        <v>1223.4532505899999</v>
      </c>
      <c r="N964" t="s">
        <v>5844</v>
      </c>
      <c r="O964">
        <v>1</v>
      </c>
      <c r="P964">
        <v>4.1992599999999998E-3</v>
      </c>
      <c r="Q964">
        <v>3.76691916</v>
      </c>
      <c r="R964">
        <v>86.56</v>
      </c>
      <c r="S964">
        <f t="shared" ref="S964:S1027" si="46">R964*62.7</f>
        <v>5427.3120000000008</v>
      </c>
      <c r="W964" t="s">
        <v>5845</v>
      </c>
      <c r="X964">
        <v>5.61817323</v>
      </c>
      <c r="Y964">
        <v>30</v>
      </c>
      <c r="Z964">
        <v>57.789204320000003</v>
      </c>
      <c r="AA964">
        <f t="shared" ref="AA964:AA1027" si="47">Z964*62.77</f>
        <v>3627.4283551664003</v>
      </c>
      <c r="AB964">
        <v>1778</v>
      </c>
      <c r="AC964">
        <v>174</v>
      </c>
      <c r="AD964">
        <v>3467.9201978599999</v>
      </c>
      <c r="AE964">
        <v>12</v>
      </c>
      <c r="AF964" t="s">
        <v>5846</v>
      </c>
      <c r="AG964">
        <v>314.97702397</v>
      </c>
      <c r="AH964" t="s">
        <v>111</v>
      </c>
      <c r="AI964">
        <v>1218.6587131900001</v>
      </c>
      <c r="AJ964" t="s">
        <v>5847</v>
      </c>
      <c r="AK964">
        <v>1</v>
      </c>
      <c r="AL964">
        <v>4.0802700000000004E-3</v>
      </c>
      <c r="AM964">
        <v>3.8600564899999998</v>
      </c>
      <c r="AN964">
        <v>88</v>
      </c>
    </row>
    <row r="965" spans="1:40" x14ac:dyDescent="0.35">
      <c r="A965" t="s">
        <v>5848</v>
      </c>
      <c r="B965">
        <v>5.5386460599999996</v>
      </c>
      <c r="C965">
        <v>30</v>
      </c>
      <c r="D965">
        <v>60.267018870000001</v>
      </c>
      <c r="E965">
        <f t="shared" si="45"/>
        <v>3782.9607744699001</v>
      </c>
      <c r="F965">
        <v>1778</v>
      </c>
      <c r="G965">
        <v>174</v>
      </c>
      <c r="H965">
        <v>3639.2074790699999</v>
      </c>
      <c r="I965">
        <v>13.54</v>
      </c>
      <c r="J965" t="s">
        <v>5849</v>
      </c>
      <c r="K965">
        <v>314.88334479999997</v>
      </c>
      <c r="L965" t="s">
        <v>76</v>
      </c>
      <c r="M965">
        <v>1223.5287099100001</v>
      </c>
      <c r="N965" t="s">
        <v>5850</v>
      </c>
      <c r="O965">
        <v>1</v>
      </c>
      <c r="P965">
        <v>4.3131999999999997E-3</v>
      </c>
      <c r="Q965">
        <v>3.7637874500000001</v>
      </c>
      <c r="R965">
        <v>86.46</v>
      </c>
      <c r="S965">
        <f t="shared" si="46"/>
        <v>5421.0419999999995</v>
      </c>
      <c r="W965" t="s">
        <v>5851</v>
      </c>
      <c r="X965">
        <v>5.6179990699999998</v>
      </c>
      <c r="Y965">
        <v>30</v>
      </c>
      <c r="Z965">
        <v>58.599973249999998</v>
      </c>
      <c r="AA965">
        <f t="shared" si="47"/>
        <v>3678.3203209025</v>
      </c>
      <c r="AB965">
        <v>1778</v>
      </c>
      <c r="AC965">
        <v>174</v>
      </c>
      <c r="AD965">
        <v>3516.5743017200002</v>
      </c>
      <c r="AE965">
        <v>12</v>
      </c>
      <c r="AF965" t="s">
        <v>5852</v>
      </c>
      <c r="AG965">
        <v>314.98496484999998</v>
      </c>
      <c r="AH965" t="s">
        <v>111</v>
      </c>
      <c r="AI965">
        <v>1218.72881551</v>
      </c>
      <c r="AJ965" t="s">
        <v>5853</v>
      </c>
      <c r="AK965">
        <v>1</v>
      </c>
      <c r="AL965">
        <v>4.21777E-3</v>
      </c>
      <c r="AM965">
        <v>3.8192277400000001</v>
      </c>
      <c r="AN965">
        <v>88</v>
      </c>
    </row>
    <row r="966" spans="1:40" x14ac:dyDescent="0.35">
      <c r="A966" t="s">
        <v>5854</v>
      </c>
      <c r="B966">
        <v>5.5484885799999999</v>
      </c>
      <c r="C966">
        <v>30</v>
      </c>
      <c r="D966">
        <v>59.889219330000003</v>
      </c>
      <c r="E966">
        <f t="shared" si="45"/>
        <v>3759.2462973441002</v>
      </c>
      <c r="F966">
        <v>1778</v>
      </c>
      <c r="G966">
        <v>174</v>
      </c>
      <c r="H966">
        <v>3618.8996655300002</v>
      </c>
      <c r="I966">
        <v>13.6</v>
      </c>
      <c r="J966" t="s">
        <v>5855</v>
      </c>
      <c r="K966">
        <v>314.75038914999999</v>
      </c>
      <c r="L966" t="s">
        <v>76</v>
      </c>
      <c r="M966">
        <v>1223.60416923</v>
      </c>
      <c r="N966" t="s">
        <v>5856</v>
      </c>
      <c r="O966">
        <v>1</v>
      </c>
      <c r="P966">
        <v>4.1324600000000001E-3</v>
      </c>
      <c r="Q966">
        <v>3.7812355499999999</v>
      </c>
      <c r="R966">
        <v>86.4</v>
      </c>
      <c r="S966">
        <f t="shared" si="46"/>
        <v>5417.2800000000007</v>
      </c>
      <c r="W966" t="s">
        <v>5857</v>
      </c>
      <c r="X966">
        <v>5.6242995100000002</v>
      </c>
      <c r="Y966">
        <v>30</v>
      </c>
      <c r="Z966">
        <v>59.586717970000002</v>
      </c>
      <c r="AA966">
        <f t="shared" si="47"/>
        <v>3740.2582869769003</v>
      </c>
      <c r="AB966">
        <v>1778</v>
      </c>
      <c r="AC966">
        <v>174</v>
      </c>
      <c r="AD966">
        <v>3575.7886827100001</v>
      </c>
      <c r="AE966">
        <v>12</v>
      </c>
      <c r="AF966" t="s">
        <v>5858</v>
      </c>
      <c r="AG966">
        <v>315.25065056</v>
      </c>
      <c r="AH966" t="s">
        <v>111</v>
      </c>
      <c r="AI966">
        <v>1218.8009939900001</v>
      </c>
      <c r="AJ966" t="s">
        <v>5859</v>
      </c>
      <c r="AK966">
        <v>1</v>
      </c>
      <c r="AL966">
        <v>4.0652500000000003E-3</v>
      </c>
      <c r="AM966">
        <v>3.8141317199999998</v>
      </c>
      <c r="AN966">
        <v>88</v>
      </c>
    </row>
    <row r="967" spans="1:40" x14ac:dyDescent="0.35">
      <c r="A967" t="s">
        <v>5860</v>
      </c>
      <c r="B967">
        <v>5.5189610199999999</v>
      </c>
      <c r="C967">
        <v>30</v>
      </c>
      <c r="D967">
        <v>60.772006589999997</v>
      </c>
      <c r="E967">
        <f t="shared" si="45"/>
        <v>3814.6588536542999</v>
      </c>
      <c r="F967">
        <v>1778</v>
      </c>
      <c r="G967">
        <v>174</v>
      </c>
      <c r="H967">
        <v>3668.81120577</v>
      </c>
      <c r="I967">
        <v>13.52</v>
      </c>
      <c r="J967" t="s">
        <v>5861</v>
      </c>
      <c r="K967">
        <v>314.96168473</v>
      </c>
      <c r="L967" t="s">
        <v>76</v>
      </c>
      <c r="M967">
        <v>1223.6697860300001</v>
      </c>
      <c r="N967" t="s">
        <v>5862</v>
      </c>
      <c r="O967">
        <v>1</v>
      </c>
      <c r="P967">
        <v>4.18258E-3</v>
      </c>
      <c r="Q967">
        <v>3.7687087099999999</v>
      </c>
      <c r="R967">
        <v>86.48</v>
      </c>
      <c r="S967">
        <f t="shared" si="46"/>
        <v>5422.2960000000003</v>
      </c>
      <c r="W967" t="s">
        <v>5863</v>
      </c>
      <c r="X967">
        <v>5.5882102700000003</v>
      </c>
      <c r="Y967">
        <v>30</v>
      </c>
      <c r="Z967">
        <v>60.371689029999999</v>
      </c>
      <c r="AA967">
        <f t="shared" si="47"/>
        <v>3789.5309204130999</v>
      </c>
      <c r="AB967">
        <v>1778</v>
      </c>
      <c r="AC967">
        <v>174</v>
      </c>
      <c r="AD967">
        <v>3622.8946604600001</v>
      </c>
      <c r="AE967">
        <v>11.92</v>
      </c>
      <c r="AF967" t="s">
        <v>5864</v>
      </c>
      <c r="AG967">
        <v>315.11053102</v>
      </c>
      <c r="AH967" t="s">
        <v>111</v>
      </c>
      <c r="AI967">
        <v>1218.88301499</v>
      </c>
      <c r="AJ967" t="s">
        <v>5865</v>
      </c>
      <c r="AK967">
        <v>1</v>
      </c>
      <c r="AL967">
        <v>4.1096199999999996E-3</v>
      </c>
      <c r="AM967">
        <v>3.7984731699999998</v>
      </c>
      <c r="AN967">
        <v>88.08</v>
      </c>
    </row>
    <row r="968" spans="1:40" x14ac:dyDescent="0.35">
      <c r="A968" t="s">
        <v>5866</v>
      </c>
      <c r="B968">
        <v>5.5452077400000004</v>
      </c>
      <c r="C968">
        <v>30</v>
      </c>
      <c r="D968">
        <v>60.897868150000001</v>
      </c>
      <c r="E968">
        <f t="shared" si="45"/>
        <v>3822.5591837755001</v>
      </c>
      <c r="F968">
        <v>1778</v>
      </c>
      <c r="G968">
        <v>174</v>
      </c>
      <c r="H968">
        <v>3671.3503506799998</v>
      </c>
      <c r="I968">
        <v>13.4</v>
      </c>
      <c r="J968" t="s">
        <v>5867</v>
      </c>
      <c r="K968">
        <v>315.08626915000002</v>
      </c>
      <c r="L968" t="s">
        <v>76</v>
      </c>
      <c r="M968">
        <v>1223.7288411500001</v>
      </c>
      <c r="N968" t="s">
        <v>5868</v>
      </c>
      <c r="O968">
        <v>1</v>
      </c>
      <c r="P968">
        <v>4.3249300000000003E-3</v>
      </c>
      <c r="Q968">
        <v>3.7740773600000002</v>
      </c>
      <c r="R968">
        <v>86.6</v>
      </c>
      <c r="S968">
        <f t="shared" si="46"/>
        <v>5429.82</v>
      </c>
      <c r="W968" t="s">
        <v>5869</v>
      </c>
      <c r="X968">
        <v>5.6111761500000004</v>
      </c>
      <c r="Y968">
        <v>30</v>
      </c>
      <c r="Z968">
        <v>60.866869110000003</v>
      </c>
      <c r="AA968">
        <f t="shared" si="47"/>
        <v>3820.6133740347004</v>
      </c>
      <c r="AB968">
        <v>1778</v>
      </c>
      <c r="AC968">
        <v>174</v>
      </c>
      <c r="AD968">
        <v>3652.6103319499998</v>
      </c>
      <c r="AE968">
        <v>11.82</v>
      </c>
      <c r="AF968" t="s">
        <v>5870</v>
      </c>
      <c r="AG968">
        <v>315.08641927999997</v>
      </c>
      <c r="AH968" t="s">
        <v>111</v>
      </c>
      <c r="AI968">
        <v>1218.9781593499999</v>
      </c>
      <c r="AJ968" t="s">
        <v>5871</v>
      </c>
      <c r="AK968">
        <v>1</v>
      </c>
      <c r="AL968">
        <v>4.0202299999999996E-3</v>
      </c>
      <c r="AM968">
        <v>3.8150265000000001</v>
      </c>
      <c r="AN968">
        <v>88.18</v>
      </c>
    </row>
    <row r="969" spans="1:40" x14ac:dyDescent="0.35">
      <c r="A969" t="s">
        <v>5872</v>
      </c>
      <c r="B969">
        <v>5.5780161399999999</v>
      </c>
      <c r="C969">
        <v>30</v>
      </c>
      <c r="D969">
        <v>61.944421550000001</v>
      </c>
      <c r="E969">
        <f t="shared" si="45"/>
        <v>3888.2513406935004</v>
      </c>
      <c r="F969">
        <v>1778</v>
      </c>
      <c r="G969">
        <v>174</v>
      </c>
      <c r="H969">
        <v>3734.4439253300002</v>
      </c>
      <c r="I969">
        <v>13.4</v>
      </c>
      <c r="J969" t="s">
        <v>5873</v>
      </c>
      <c r="K969">
        <v>314.89906567999998</v>
      </c>
      <c r="L969" t="s">
        <v>76</v>
      </c>
      <c r="M969">
        <v>1223.75508786</v>
      </c>
      <c r="N969" t="s">
        <v>5874</v>
      </c>
      <c r="O969">
        <v>1</v>
      </c>
      <c r="P969">
        <v>4.0216499999999999E-3</v>
      </c>
      <c r="Q969">
        <v>3.81210527</v>
      </c>
      <c r="R969">
        <v>86.6</v>
      </c>
      <c r="S969">
        <f t="shared" si="46"/>
        <v>5429.82</v>
      </c>
      <c r="W969" t="s">
        <v>5875</v>
      </c>
      <c r="X969">
        <v>5.6144569899999999</v>
      </c>
      <c r="Y969">
        <v>30</v>
      </c>
      <c r="Z969">
        <v>60.953674489999997</v>
      </c>
      <c r="AA969">
        <f t="shared" si="47"/>
        <v>3826.0621477373002</v>
      </c>
      <c r="AB969">
        <v>1778</v>
      </c>
      <c r="AC969">
        <v>174</v>
      </c>
      <c r="AD969">
        <v>3657.81950775</v>
      </c>
      <c r="AE969">
        <v>11.8</v>
      </c>
      <c r="AF969" t="s">
        <v>5876</v>
      </c>
      <c r="AG969">
        <v>314.80512619000001</v>
      </c>
      <c r="AH969" t="s">
        <v>111</v>
      </c>
      <c r="AI969">
        <v>1219.0962695799999</v>
      </c>
      <c r="AJ969" t="s">
        <v>5877</v>
      </c>
      <c r="AK969">
        <v>1</v>
      </c>
      <c r="AL969">
        <v>4.0441899999999996E-3</v>
      </c>
      <c r="AM969">
        <v>3.8458962200000002</v>
      </c>
      <c r="AN969">
        <v>88.2</v>
      </c>
    </row>
    <row r="970" spans="1:40" x14ac:dyDescent="0.35">
      <c r="A970" t="s">
        <v>5878</v>
      </c>
      <c r="B970">
        <v>5.5156801800000004</v>
      </c>
      <c r="C970">
        <v>30</v>
      </c>
      <c r="D970">
        <v>62.973260979999999</v>
      </c>
      <c r="E970">
        <f t="shared" si="45"/>
        <v>3952.8315917146001</v>
      </c>
      <c r="F970">
        <v>1778</v>
      </c>
      <c r="G970">
        <v>174</v>
      </c>
      <c r="H970">
        <v>3794.7797078799999</v>
      </c>
      <c r="I970">
        <v>13.36</v>
      </c>
      <c r="J970" t="s">
        <v>5879</v>
      </c>
      <c r="K970">
        <v>314.97691802000003</v>
      </c>
      <c r="L970" t="s">
        <v>76</v>
      </c>
      <c r="M970">
        <v>1223.8272663400001</v>
      </c>
      <c r="N970" t="s">
        <v>5880</v>
      </c>
      <c r="O970">
        <v>1</v>
      </c>
      <c r="P970">
        <v>4.0610999999999998E-3</v>
      </c>
      <c r="Q970">
        <v>3.7539449299999998</v>
      </c>
      <c r="R970">
        <v>86.64</v>
      </c>
      <c r="S970">
        <f t="shared" si="46"/>
        <v>5432.3280000000004</v>
      </c>
      <c r="W970" t="s">
        <v>5881</v>
      </c>
      <c r="X970">
        <v>5.60789531</v>
      </c>
      <c r="Y970">
        <v>30</v>
      </c>
      <c r="Z970">
        <v>57.174667839999998</v>
      </c>
      <c r="AA970">
        <f t="shared" si="47"/>
        <v>3588.8539003168003</v>
      </c>
      <c r="AB970">
        <v>1778</v>
      </c>
      <c r="AC970">
        <v>174</v>
      </c>
      <c r="AD970">
        <v>3431.0419694799998</v>
      </c>
      <c r="AE970">
        <v>11.88</v>
      </c>
      <c r="AF970" t="s">
        <v>5882</v>
      </c>
      <c r="AG970">
        <v>314.98493881000002</v>
      </c>
      <c r="AH970" t="s">
        <v>111</v>
      </c>
      <c r="AI970">
        <v>1219.1618863799999</v>
      </c>
      <c r="AJ970" t="s">
        <v>5883</v>
      </c>
      <c r="AK970">
        <v>1</v>
      </c>
      <c r="AL970">
        <v>4.2173999999999996E-3</v>
      </c>
      <c r="AM970">
        <v>3.8257637899999999</v>
      </c>
      <c r="AN970">
        <v>88.12</v>
      </c>
    </row>
    <row r="971" spans="1:40" x14ac:dyDescent="0.35">
      <c r="A971" t="s">
        <v>5884</v>
      </c>
      <c r="B971">
        <v>5.5386460599999996</v>
      </c>
      <c r="C971">
        <v>30</v>
      </c>
      <c r="D971">
        <v>61.098389650000001</v>
      </c>
      <c r="E971">
        <f t="shared" si="45"/>
        <v>3835.1459183305001</v>
      </c>
      <c r="F971">
        <v>1778</v>
      </c>
      <c r="G971">
        <v>174</v>
      </c>
      <c r="H971">
        <v>3679.1907040199999</v>
      </c>
      <c r="I971">
        <v>13.3</v>
      </c>
      <c r="J971" t="s">
        <v>5885</v>
      </c>
      <c r="K971">
        <v>314.80509925000001</v>
      </c>
      <c r="L971" t="s">
        <v>76</v>
      </c>
      <c r="M971">
        <v>1223.9388148999999</v>
      </c>
      <c r="N971" t="s">
        <v>5886</v>
      </c>
      <c r="O971">
        <v>1</v>
      </c>
      <c r="P971">
        <v>4.0860899999999997E-3</v>
      </c>
      <c r="Q971">
        <v>3.75662925</v>
      </c>
      <c r="R971">
        <v>86.7</v>
      </c>
      <c r="S971">
        <f t="shared" si="46"/>
        <v>5436.09</v>
      </c>
      <c r="W971" t="s">
        <v>5887</v>
      </c>
      <c r="X971">
        <v>5.63742287</v>
      </c>
      <c r="Y971">
        <v>30</v>
      </c>
      <c r="Z971">
        <v>58.128390109999998</v>
      </c>
      <c r="AA971">
        <f t="shared" si="47"/>
        <v>3648.7190472047</v>
      </c>
      <c r="AB971">
        <v>1778</v>
      </c>
      <c r="AC971">
        <v>174</v>
      </c>
      <c r="AD971">
        <v>3488.2746788999998</v>
      </c>
      <c r="AE971">
        <v>11.9</v>
      </c>
      <c r="AF971" t="s">
        <v>5888</v>
      </c>
      <c r="AG971">
        <v>314.96181412999999</v>
      </c>
      <c r="AH971" t="s">
        <v>111</v>
      </c>
      <c r="AI971">
        <v>1219.2439073800001</v>
      </c>
      <c r="AJ971" t="s">
        <v>5889</v>
      </c>
      <c r="AK971">
        <v>1</v>
      </c>
      <c r="AL971">
        <v>4.0801700000000002E-3</v>
      </c>
      <c r="AM971">
        <v>3.8275533400000001</v>
      </c>
      <c r="AN971">
        <v>88.1</v>
      </c>
    </row>
    <row r="972" spans="1:40" x14ac:dyDescent="0.35">
      <c r="A972" t="s">
        <v>5890</v>
      </c>
      <c r="B972">
        <v>5.5484885799999999</v>
      </c>
      <c r="C972">
        <v>30</v>
      </c>
      <c r="D972">
        <v>63.19063002</v>
      </c>
      <c r="E972">
        <f t="shared" si="45"/>
        <v>3966.4758463554003</v>
      </c>
      <c r="F972">
        <v>1778</v>
      </c>
      <c r="G972">
        <v>174</v>
      </c>
      <c r="H972">
        <v>3805.1801350000001</v>
      </c>
      <c r="I972">
        <v>13.3</v>
      </c>
      <c r="J972" t="s">
        <v>5891</v>
      </c>
      <c r="K972">
        <v>315.12560263</v>
      </c>
      <c r="L972" t="s">
        <v>76</v>
      </c>
      <c r="M972">
        <v>1224.04380178</v>
      </c>
      <c r="N972" t="s">
        <v>5892</v>
      </c>
      <c r="O972">
        <v>1</v>
      </c>
      <c r="P972">
        <v>4.0913199999999999E-3</v>
      </c>
      <c r="Q972">
        <v>3.78391988</v>
      </c>
      <c r="R972">
        <v>86.7</v>
      </c>
      <c r="S972">
        <f t="shared" si="46"/>
        <v>5436.09</v>
      </c>
      <c r="W972" t="s">
        <v>5893</v>
      </c>
      <c r="X972">
        <v>5.6177378300000003</v>
      </c>
      <c r="Y972">
        <v>30</v>
      </c>
      <c r="Z972">
        <v>58.036957430000001</v>
      </c>
      <c r="AA972">
        <f t="shared" si="47"/>
        <v>3642.9798178811002</v>
      </c>
      <c r="AB972">
        <v>1778</v>
      </c>
      <c r="AC972">
        <v>174</v>
      </c>
      <c r="AD972">
        <v>3482.7878194300001</v>
      </c>
      <c r="AE972">
        <v>11.9</v>
      </c>
      <c r="AF972" t="s">
        <v>5894</v>
      </c>
      <c r="AG972">
        <v>314.87558810000002</v>
      </c>
      <c r="AH972" t="s">
        <v>111</v>
      </c>
      <c r="AI972">
        <v>1219.30624334</v>
      </c>
      <c r="AJ972" t="s">
        <v>5895</v>
      </c>
      <c r="AK972">
        <v>1</v>
      </c>
      <c r="AL972">
        <v>4.1214900000000002E-3</v>
      </c>
      <c r="AM972">
        <v>3.8141317199999998</v>
      </c>
      <c r="AN972">
        <v>88.1</v>
      </c>
    </row>
    <row r="973" spans="1:40" x14ac:dyDescent="0.35">
      <c r="A973" t="s">
        <v>5896</v>
      </c>
      <c r="B973">
        <v>5.5484885799999999</v>
      </c>
      <c r="C973">
        <v>30</v>
      </c>
      <c r="D973">
        <v>62.885616259999999</v>
      </c>
      <c r="E973">
        <f t="shared" si="45"/>
        <v>3947.3301326402002</v>
      </c>
      <c r="F973">
        <v>1778</v>
      </c>
      <c r="G973">
        <v>174</v>
      </c>
      <c r="H973">
        <v>3785.06244431</v>
      </c>
      <c r="I973">
        <v>13.26</v>
      </c>
      <c r="J973" t="s">
        <v>5897</v>
      </c>
      <c r="K973">
        <v>315.0788665</v>
      </c>
      <c r="L973" t="s">
        <v>76</v>
      </c>
      <c r="M973">
        <v>1224.08645269</v>
      </c>
      <c r="N973" t="s">
        <v>5898</v>
      </c>
      <c r="O973">
        <v>1</v>
      </c>
      <c r="P973">
        <v>4.07012E-3</v>
      </c>
      <c r="Q973">
        <v>3.7767616799999999</v>
      </c>
      <c r="R973">
        <v>86.74</v>
      </c>
      <c r="S973">
        <f t="shared" si="46"/>
        <v>5438.598</v>
      </c>
      <c r="W973" t="s">
        <v>5899</v>
      </c>
      <c r="X973">
        <v>5.6177378300000003</v>
      </c>
      <c r="Y973">
        <v>30</v>
      </c>
      <c r="Z973">
        <v>58.300931839999997</v>
      </c>
      <c r="AA973">
        <f t="shared" si="47"/>
        <v>3659.5494915968002</v>
      </c>
      <c r="AB973">
        <v>1778</v>
      </c>
      <c r="AC973">
        <v>174</v>
      </c>
      <c r="AD973">
        <v>3498.6288781500002</v>
      </c>
      <c r="AE973">
        <v>11.98</v>
      </c>
      <c r="AF973" t="s">
        <v>5900</v>
      </c>
      <c r="AG973">
        <v>314.92195728000002</v>
      </c>
      <c r="AH973" t="s">
        <v>111</v>
      </c>
      <c r="AI973">
        <v>1219.41123021</v>
      </c>
      <c r="AJ973" t="s">
        <v>5901</v>
      </c>
      <c r="AK973">
        <v>1</v>
      </c>
      <c r="AL973">
        <v>4.0264999999999997E-3</v>
      </c>
      <c r="AM973">
        <v>3.8365010800000001</v>
      </c>
      <c r="AN973">
        <v>88.02</v>
      </c>
    </row>
    <row r="974" spans="1:40" x14ac:dyDescent="0.35">
      <c r="A974" t="s">
        <v>5902</v>
      </c>
      <c r="B974">
        <v>5.57145446</v>
      </c>
      <c r="C974">
        <v>30</v>
      </c>
      <c r="D974">
        <v>62.028702269999997</v>
      </c>
      <c r="E974">
        <f t="shared" si="45"/>
        <v>3893.5416414879001</v>
      </c>
      <c r="F974">
        <v>1778</v>
      </c>
      <c r="G974">
        <v>174</v>
      </c>
      <c r="H974">
        <v>3727.5463301200002</v>
      </c>
      <c r="I974">
        <v>13.12</v>
      </c>
      <c r="J974" t="s">
        <v>5903</v>
      </c>
      <c r="K974">
        <v>315.02376534000001</v>
      </c>
      <c r="L974" t="s">
        <v>76</v>
      </c>
      <c r="M974">
        <v>1224.09957605</v>
      </c>
      <c r="N974" t="s">
        <v>5904</v>
      </c>
      <c r="O974">
        <v>1</v>
      </c>
      <c r="P974">
        <v>3.9826799999999997E-3</v>
      </c>
      <c r="Q974">
        <v>3.79734149</v>
      </c>
      <c r="R974">
        <v>86.88</v>
      </c>
      <c r="S974">
        <f t="shared" si="46"/>
        <v>5447.3760000000002</v>
      </c>
      <c r="W974" t="s">
        <v>5905</v>
      </c>
      <c r="X974">
        <v>5.6571079099999997</v>
      </c>
      <c r="Y974">
        <v>30</v>
      </c>
      <c r="Z974">
        <v>59.144399149999998</v>
      </c>
      <c r="AA974">
        <f t="shared" si="47"/>
        <v>3712.4939346454998</v>
      </c>
      <c r="AB974">
        <v>1778</v>
      </c>
      <c r="AC974">
        <v>174</v>
      </c>
      <c r="AD974">
        <v>3549.2452061399999</v>
      </c>
      <c r="AE974">
        <v>12</v>
      </c>
      <c r="AF974" t="s">
        <v>5906</v>
      </c>
      <c r="AG974">
        <v>315.04001342999999</v>
      </c>
      <c r="AH974" t="s">
        <v>111</v>
      </c>
      <c r="AI974">
        <v>1219.4735661699999</v>
      </c>
      <c r="AJ974" t="s">
        <v>5907</v>
      </c>
      <c r="AK974">
        <v>1</v>
      </c>
      <c r="AL974">
        <v>4.1405499999999998E-3</v>
      </c>
      <c r="AM974">
        <v>3.8302376599999999</v>
      </c>
      <c r="AN974">
        <v>88</v>
      </c>
    </row>
    <row r="975" spans="1:40" x14ac:dyDescent="0.35">
      <c r="A975" t="s">
        <v>5908</v>
      </c>
      <c r="B975">
        <v>5.5353652200000001</v>
      </c>
      <c r="C975">
        <v>30</v>
      </c>
      <c r="D975">
        <v>62.341332289999997</v>
      </c>
      <c r="E975">
        <f t="shared" si="45"/>
        <v>3913.1654278433002</v>
      </c>
      <c r="F975">
        <v>1778</v>
      </c>
      <c r="G975">
        <v>174</v>
      </c>
      <c r="H975">
        <v>3741.0926134699998</v>
      </c>
      <c r="I975">
        <v>13</v>
      </c>
      <c r="J975" t="s">
        <v>5909</v>
      </c>
      <c r="K975">
        <v>314.98476306999999</v>
      </c>
      <c r="L975" t="s">
        <v>76</v>
      </c>
      <c r="M975">
        <v>1224.1619120099999</v>
      </c>
      <c r="N975" t="s">
        <v>5910</v>
      </c>
      <c r="O975">
        <v>1</v>
      </c>
      <c r="P975">
        <v>3.9952399999999997E-3</v>
      </c>
      <c r="Q975">
        <v>3.7977888800000001</v>
      </c>
      <c r="R975">
        <v>87</v>
      </c>
      <c r="S975">
        <f t="shared" si="46"/>
        <v>5454.9000000000005</v>
      </c>
      <c r="W975" t="s">
        <v>5911</v>
      </c>
      <c r="X975">
        <v>5.6177378300000003</v>
      </c>
      <c r="Y975">
        <v>30</v>
      </c>
      <c r="Z975">
        <v>61.364174419999998</v>
      </c>
      <c r="AA975">
        <f t="shared" si="47"/>
        <v>3851.8292283434002</v>
      </c>
      <c r="AB975">
        <v>1778</v>
      </c>
      <c r="AC975">
        <v>174</v>
      </c>
      <c r="AD975">
        <v>3682.4535380100001</v>
      </c>
      <c r="AE975">
        <v>11.92</v>
      </c>
      <c r="AF975" t="s">
        <v>5912</v>
      </c>
      <c r="AG975">
        <v>314.90705523000003</v>
      </c>
      <c r="AH975" t="s">
        <v>111</v>
      </c>
      <c r="AI975">
        <v>1219.5227787700001</v>
      </c>
      <c r="AJ975" t="s">
        <v>5913</v>
      </c>
      <c r="AK975">
        <v>1</v>
      </c>
      <c r="AL975">
        <v>4.0795400000000004E-3</v>
      </c>
      <c r="AM975">
        <v>3.8356063100000002</v>
      </c>
      <c r="AN975">
        <v>88.08</v>
      </c>
    </row>
    <row r="976" spans="1:40" x14ac:dyDescent="0.35">
      <c r="A976" t="s">
        <v>5914</v>
      </c>
      <c r="B976">
        <v>5.5517694200000003</v>
      </c>
      <c r="C976">
        <v>30</v>
      </c>
      <c r="D976">
        <v>63.030523530000004</v>
      </c>
      <c r="E976">
        <f t="shared" si="45"/>
        <v>3956.4259619781005</v>
      </c>
      <c r="F976">
        <v>1778</v>
      </c>
      <c r="G976">
        <v>174</v>
      </c>
      <c r="H976">
        <v>3782.4508612999998</v>
      </c>
      <c r="I976">
        <v>13</v>
      </c>
      <c r="J976" t="s">
        <v>5915</v>
      </c>
      <c r="K976">
        <v>314.92264184999999</v>
      </c>
      <c r="L976" t="s">
        <v>76</v>
      </c>
      <c r="M976">
        <v>1224.1881587299999</v>
      </c>
      <c r="N976" t="s">
        <v>5916</v>
      </c>
      <c r="O976">
        <v>1</v>
      </c>
      <c r="P976">
        <v>4.19557E-3</v>
      </c>
      <c r="Q976">
        <v>3.7704982600000001</v>
      </c>
      <c r="R976">
        <v>87</v>
      </c>
      <c r="S976">
        <f t="shared" si="46"/>
        <v>5454.9000000000005</v>
      </c>
      <c r="W976" t="s">
        <v>5917</v>
      </c>
      <c r="X976">
        <v>5.6242995100000002</v>
      </c>
      <c r="Y976">
        <v>30</v>
      </c>
      <c r="Z976">
        <v>60.04803939</v>
      </c>
      <c r="AA976">
        <f t="shared" si="47"/>
        <v>3769.2154325103002</v>
      </c>
      <c r="AB976">
        <v>1778</v>
      </c>
      <c r="AC976">
        <v>174</v>
      </c>
      <c r="AD976">
        <v>3603.47250175</v>
      </c>
      <c r="AE976">
        <v>11.9</v>
      </c>
      <c r="AF976" t="s">
        <v>5918</v>
      </c>
      <c r="AG976">
        <v>314.97703674000002</v>
      </c>
      <c r="AH976" t="s">
        <v>111</v>
      </c>
      <c r="AI976">
        <v>1219.5818338900001</v>
      </c>
      <c r="AJ976" t="s">
        <v>5919</v>
      </c>
      <c r="AK976">
        <v>1</v>
      </c>
      <c r="AL976">
        <v>4.01083E-3</v>
      </c>
      <c r="AM976">
        <v>3.8365010800000001</v>
      </c>
      <c r="AN976">
        <v>88.1</v>
      </c>
    </row>
    <row r="977" spans="1:40" x14ac:dyDescent="0.35">
      <c r="A977" t="s">
        <v>5920</v>
      </c>
      <c r="B977">
        <v>5.5583311000000002</v>
      </c>
      <c r="C977">
        <v>30</v>
      </c>
      <c r="D977">
        <v>59.170471079999999</v>
      </c>
      <c r="E977">
        <f t="shared" si="45"/>
        <v>3714.1304696916</v>
      </c>
      <c r="F977">
        <v>1778</v>
      </c>
      <c r="G977">
        <v>174</v>
      </c>
      <c r="H977">
        <v>3552.4352810300002</v>
      </c>
      <c r="I977">
        <v>13.04</v>
      </c>
      <c r="J977" t="s">
        <v>5921</v>
      </c>
      <c r="K977">
        <v>314.74246216</v>
      </c>
      <c r="L977" t="s">
        <v>76</v>
      </c>
      <c r="M977">
        <v>1224.2636180500001</v>
      </c>
      <c r="N977" t="s">
        <v>5922</v>
      </c>
      <c r="O977">
        <v>1</v>
      </c>
      <c r="P977">
        <v>4.0036200000000003E-3</v>
      </c>
      <c r="Q977">
        <v>3.77810384</v>
      </c>
      <c r="R977">
        <v>86.96</v>
      </c>
      <c r="S977">
        <f t="shared" si="46"/>
        <v>5452.3919999999998</v>
      </c>
      <c r="W977" t="s">
        <v>5923</v>
      </c>
      <c r="X977">
        <v>5.6144569899999999</v>
      </c>
      <c r="Y977">
        <v>30</v>
      </c>
      <c r="Z977">
        <v>59.752364129999997</v>
      </c>
      <c r="AA977">
        <f t="shared" si="47"/>
        <v>3750.6558964401002</v>
      </c>
      <c r="AB977">
        <v>1778</v>
      </c>
      <c r="AC977">
        <v>174</v>
      </c>
      <c r="AD977">
        <v>3585.7290798200002</v>
      </c>
      <c r="AE977">
        <v>11.82</v>
      </c>
      <c r="AF977" t="s">
        <v>5924</v>
      </c>
      <c r="AG977">
        <v>314.85195006999999</v>
      </c>
      <c r="AH977" t="s">
        <v>111</v>
      </c>
      <c r="AI977">
        <v>1219.68025908</v>
      </c>
      <c r="AJ977" t="s">
        <v>5925</v>
      </c>
      <c r="AK977">
        <v>1</v>
      </c>
      <c r="AL977">
        <v>4.0517799999999996E-3</v>
      </c>
      <c r="AM977">
        <v>3.8154738799999999</v>
      </c>
      <c r="AN977">
        <v>88.18</v>
      </c>
    </row>
    <row r="978" spans="1:40" x14ac:dyDescent="0.35">
      <c r="A978" t="s">
        <v>5926</v>
      </c>
      <c r="B978">
        <v>5.5583311000000002</v>
      </c>
      <c r="C978">
        <v>30</v>
      </c>
      <c r="D978">
        <v>57.725048219999998</v>
      </c>
      <c r="E978">
        <f t="shared" si="45"/>
        <v>3623.4012767693998</v>
      </c>
      <c r="F978">
        <v>1778</v>
      </c>
      <c r="G978">
        <v>174</v>
      </c>
      <c r="H978">
        <v>3469.65938551</v>
      </c>
      <c r="I978">
        <v>13.14</v>
      </c>
      <c r="J978" t="s">
        <v>5927</v>
      </c>
      <c r="K978">
        <v>314.73458656999998</v>
      </c>
      <c r="L978" t="s">
        <v>76</v>
      </c>
      <c r="M978">
        <v>1224.3161114899999</v>
      </c>
      <c r="N978" t="s">
        <v>5928</v>
      </c>
      <c r="O978">
        <v>1</v>
      </c>
      <c r="P978">
        <v>4.0501900000000004E-3</v>
      </c>
      <c r="Q978">
        <v>3.7866042000000002</v>
      </c>
      <c r="R978">
        <v>86.86</v>
      </c>
      <c r="S978">
        <f t="shared" si="46"/>
        <v>5446.1220000000003</v>
      </c>
      <c r="W978" t="s">
        <v>5929</v>
      </c>
      <c r="X978">
        <v>5.5980527899999997</v>
      </c>
      <c r="Y978">
        <v>30</v>
      </c>
      <c r="Z978">
        <v>60.031895319999997</v>
      </c>
      <c r="AA978">
        <f t="shared" si="47"/>
        <v>3768.2020692363999</v>
      </c>
      <c r="AB978">
        <v>1778</v>
      </c>
      <c r="AC978">
        <v>174</v>
      </c>
      <c r="AD978">
        <v>3602.5036988799998</v>
      </c>
      <c r="AE978">
        <v>11.8</v>
      </c>
      <c r="AF978" t="s">
        <v>5930</v>
      </c>
      <c r="AG978">
        <v>314.98489712000003</v>
      </c>
      <c r="AH978" t="s">
        <v>111</v>
      </c>
      <c r="AI978">
        <v>1219.78196512</v>
      </c>
      <c r="AJ978" t="s">
        <v>5931</v>
      </c>
      <c r="AK978">
        <v>1</v>
      </c>
      <c r="AL978">
        <v>4.05917E-3</v>
      </c>
      <c r="AM978">
        <v>3.8239742400000001</v>
      </c>
      <c r="AN978">
        <v>88.2</v>
      </c>
    </row>
    <row r="979" spans="1:40" x14ac:dyDescent="0.35">
      <c r="A979" t="s">
        <v>5932</v>
      </c>
      <c r="B979">
        <v>5.4992759800000002</v>
      </c>
      <c r="C979">
        <v>30</v>
      </c>
      <c r="D979">
        <v>57.91186707</v>
      </c>
      <c r="E979">
        <f t="shared" si="45"/>
        <v>3635.1278959839001</v>
      </c>
      <c r="F979">
        <v>1778</v>
      </c>
      <c r="G979">
        <v>174</v>
      </c>
      <c r="H979">
        <v>3484.8692096200002</v>
      </c>
      <c r="I979">
        <v>13.24</v>
      </c>
      <c r="J979" t="s">
        <v>5933</v>
      </c>
      <c r="K979">
        <v>314.91475577</v>
      </c>
      <c r="L979" t="s">
        <v>76</v>
      </c>
      <c r="M979">
        <v>1224.3620432499999</v>
      </c>
      <c r="N979" t="s">
        <v>5934</v>
      </c>
      <c r="O979">
        <v>1</v>
      </c>
      <c r="P979">
        <v>4.1159500000000002E-3</v>
      </c>
      <c r="Q979">
        <v>3.7539449299999998</v>
      </c>
      <c r="R979">
        <v>86.76</v>
      </c>
      <c r="S979">
        <f t="shared" si="46"/>
        <v>5439.8520000000008</v>
      </c>
      <c r="W979" t="s">
        <v>5935</v>
      </c>
      <c r="X979">
        <v>5.6242995100000002</v>
      </c>
      <c r="Y979">
        <v>30</v>
      </c>
      <c r="Z979">
        <v>61.126985220000002</v>
      </c>
      <c r="AA979">
        <f t="shared" si="47"/>
        <v>3836.9408622594001</v>
      </c>
      <c r="AB979">
        <v>1778</v>
      </c>
      <c r="AC979">
        <v>174</v>
      </c>
      <c r="AD979">
        <v>3668.2198548400002</v>
      </c>
      <c r="AE979">
        <v>11.8</v>
      </c>
      <c r="AF979" t="s">
        <v>5936</v>
      </c>
      <c r="AG979">
        <v>314.94638805</v>
      </c>
      <c r="AH979" t="s">
        <v>111</v>
      </c>
      <c r="AI979">
        <v>1219.90991788</v>
      </c>
      <c r="AJ979" t="s">
        <v>5937</v>
      </c>
      <c r="AK979">
        <v>1</v>
      </c>
      <c r="AL979">
        <v>4.1021199999999999E-3</v>
      </c>
      <c r="AM979">
        <v>3.8347115299999999</v>
      </c>
      <c r="AN979">
        <v>88.2</v>
      </c>
    </row>
    <row r="980" spans="1:40" x14ac:dyDescent="0.35">
      <c r="A980" t="s">
        <v>5938</v>
      </c>
      <c r="B980">
        <v>5.5419269</v>
      </c>
      <c r="C980">
        <v>30</v>
      </c>
      <c r="D980">
        <v>57.37575064</v>
      </c>
      <c r="E980">
        <f t="shared" si="45"/>
        <v>3601.4758676728002</v>
      </c>
      <c r="F980">
        <v>1778</v>
      </c>
      <c r="G980">
        <v>174</v>
      </c>
      <c r="H980">
        <v>3455.0227855899998</v>
      </c>
      <c r="I980">
        <v>13.3</v>
      </c>
      <c r="J980" t="s">
        <v>5939</v>
      </c>
      <c r="K980">
        <v>314.83640183</v>
      </c>
      <c r="L980" t="s">
        <v>76</v>
      </c>
      <c r="M980">
        <v>1224.4473450800001</v>
      </c>
      <c r="N980" t="s">
        <v>5940</v>
      </c>
      <c r="O980">
        <v>1</v>
      </c>
      <c r="P980">
        <v>4.1339100000000002E-3</v>
      </c>
      <c r="Q980">
        <v>3.7660243900000001</v>
      </c>
      <c r="R980">
        <v>86.7</v>
      </c>
      <c r="S980">
        <f t="shared" si="46"/>
        <v>5436.09</v>
      </c>
      <c r="W980" t="s">
        <v>5941</v>
      </c>
      <c r="X980">
        <v>5.6111761500000004</v>
      </c>
      <c r="Y980">
        <v>30</v>
      </c>
      <c r="Z980">
        <v>57.168616929999999</v>
      </c>
      <c r="AA980">
        <f t="shared" si="47"/>
        <v>3588.4740846960999</v>
      </c>
      <c r="AB980">
        <v>1778</v>
      </c>
      <c r="AC980">
        <v>174</v>
      </c>
      <c r="AD980">
        <v>3430.6788554700001</v>
      </c>
      <c r="AE980">
        <v>11.88</v>
      </c>
      <c r="AF980" t="s">
        <v>5942</v>
      </c>
      <c r="AG980">
        <v>314.85980511999998</v>
      </c>
      <c r="AH980" t="s">
        <v>111</v>
      </c>
      <c r="AI980">
        <v>1219.99193887</v>
      </c>
      <c r="AJ980" t="s">
        <v>5943</v>
      </c>
      <c r="AK980">
        <v>1</v>
      </c>
      <c r="AL980">
        <v>3.9485299999999996E-3</v>
      </c>
      <c r="AM980">
        <v>3.8365010800000001</v>
      </c>
      <c r="AN980">
        <v>88.12</v>
      </c>
    </row>
    <row r="981" spans="1:40" x14ac:dyDescent="0.35">
      <c r="A981" t="s">
        <v>5944</v>
      </c>
      <c r="B981">
        <v>5.5583311000000002</v>
      </c>
      <c r="C981">
        <v>30</v>
      </c>
      <c r="D981">
        <v>57.90965044</v>
      </c>
      <c r="E981">
        <f t="shared" si="45"/>
        <v>3634.9887581188</v>
      </c>
      <c r="F981">
        <v>1778</v>
      </c>
      <c r="G981">
        <v>174</v>
      </c>
      <c r="H981">
        <v>3487.1728829200001</v>
      </c>
      <c r="I981">
        <v>13.3</v>
      </c>
      <c r="J981" t="s">
        <v>5945</v>
      </c>
      <c r="K981">
        <v>314.91474548999997</v>
      </c>
      <c r="L981" t="s">
        <v>76</v>
      </c>
      <c r="M981">
        <v>1224.5064001999999</v>
      </c>
      <c r="N981" t="s">
        <v>5946</v>
      </c>
      <c r="O981">
        <v>1</v>
      </c>
      <c r="P981">
        <v>4.1778300000000004E-3</v>
      </c>
      <c r="Q981">
        <v>3.7794460000000001</v>
      </c>
      <c r="R981">
        <v>86.7</v>
      </c>
      <c r="S981">
        <f t="shared" si="46"/>
        <v>5436.09</v>
      </c>
      <c r="W981" t="s">
        <v>5947</v>
      </c>
      <c r="X981">
        <v>5.57836775</v>
      </c>
      <c r="Y981">
        <v>30</v>
      </c>
      <c r="Z981">
        <v>57.137837580000003</v>
      </c>
      <c r="AA981">
        <f t="shared" si="47"/>
        <v>3586.5420648966006</v>
      </c>
      <c r="AB981">
        <v>1778</v>
      </c>
      <c r="AC981">
        <v>174</v>
      </c>
      <c r="AD981">
        <v>3428.83179191</v>
      </c>
      <c r="AE981">
        <v>11.98</v>
      </c>
      <c r="AF981" t="s">
        <v>5948</v>
      </c>
      <c r="AG981">
        <v>315.07110381000001</v>
      </c>
      <c r="AH981" t="s">
        <v>111</v>
      </c>
      <c r="AI981">
        <v>1220.0673981899999</v>
      </c>
      <c r="AJ981" t="s">
        <v>5949</v>
      </c>
      <c r="AK981">
        <v>1</v>
      </c>
      <c r="AL981">
        <v>4.2640300000000003E-3</v>
      </c>
      <c r="AM981">
        <v>3.8065261399999999</v>
      </c>
      <c r="AN981">
        <v>88.02</v>
      </c>
    </row>
    <row r="982" spans="1:40" x14ac:dyDescent="0.35">
      <c r="A982" t="s">
        <v>5950</v>
      </c>
      <c r="B982">
        <v>5.5189610199999999</v>
      </c>
      <c r="C982">
        <v>30</v>
      </c>
      <c r="D982">
        <v>60.64632245</v>
      </c>
      <c r="E982">
        <f t="shared" si="45"/>
        <v>3806.7696601865</v>
      </c>
      <c r="F982">
        <v>1778</v>
      </c>
      <c r="G982">
        <v>174</v>
      </c>
      <c r="H982">
        <v>3650.27954202</v>
      </c>
      <c r="I982">
        <v>13.26</v>
      </c>
      <c r="J982" t="s">
        <v>5951</v>
      </c>
      <c r="K982">
        <v>314.93750272</v>
      </c>
      <c r="L982" t="s">
        <v>76</v>
      </c>
      <c r="M982">
        <v>1224.5523319599999</v>
      </c>
      <c r="N982" t="s">
        <v>5952</v>
      </c>
      <c r="O982">
        <v>1</v>
      </c>
      <c r="P982">
        <v>4.2178199999999997E-3</v>
      </c>
      <c r="Q982">
        <v>3.7968941100000002</v>
      </c>
      <c r="R982">
        <v>86.74</v>
      </c>
      <c r="S982">
        <f t="shared" si="46"/>
        <v>5438.598</v>
      </c>
      <c r="W982" t="s">
        <v>5953</v>
      </c>
      <c r="X982">
        <v>5.6341420299999996</v>
      </c>
      <c r="Y982">
        <v>30</v>
      </c>
      <c r="Z982">
        <v>59.634298149999999</v>
      </c>
      <c r="AA982">
        <f t="shared" si="47"/>
        <v>3743.2448948755</v>
      </c>
      <c r="AB982">
        <v>1778</v>
      </c>
      <c r="AC982">
        <v>174</v>
      </c>
      <c r="AD982">
        <v>3578.6439611800001</v>
      </c>
      <c r="AE982">
        <v>12.08</v>
      </c>
      <c r="AF982" t="s">
        <v>5954</v>
      </c>
      <c r="AG982">
        <v>315.15732226</v>
      </c>
      <c r="AH982" t="s">
        <v>111</v>
      </c>
      <c r="AI982">
        <v>1220.17894675</v>
      </c>
      <c r="AJ982" t="s">
        <v>5955</v>
      </c>
      <c r="AK982">
        <v>1</v>
      </c>
      <c r="AL982">
        <v>4.1010600000000001E-3</v>
      </c>
      <c r="AM982">
        <v>3.8199477599999998</v>
      </c>
      <c r="AN982">
        <v>87.92</v>
      </c>
    </row>
    <row r="983" spans="1:40" x14ac:dyDescent="0.35">
      <c r="A983" t="s">
        <v>5956</v>
      </c>
      <c r="B983">
        <v>5.6141053799999998</v>
      </c>
      <c r="C983">
        <v>30</v>
      </c>
      <c r="D983">
        <v>59.42734145</v>
      </c>
      <c r="E983">
        <f t="shared" si="45"/>
        <v>3730.2542228165003</v>
      </c>
      <c r="F983">
        <v>1778</v>
      </c>
      <c r="G983">
        <v>174</v>
      </c>
      <c r="H983">
        <v>3572.8164564499998</v>
      </c>
      <c r="I983">
        <v>13.16</v>
      </c>
      <c r="J983" t="s">
        <v>5957</v>
      </c>
      <c r="K983">
        <v>315.05555909999998</v>
      </c>
      <c r="L983" t="s">
        <v>76</v>
      </c>
      <c r="M983">
        <v>1224.58514036</v>
      </c>
      <c r="N983" t="s">
        <v>5958</v>
      </c>
      <c r="O983">
        <v>1</v>
      </c>
      <c r="P983">
        <v>4.0392099999999997E-3</v>
      </c>
      <c r="Q983">
        <v>3.81792131</v>
      </c>
      <c r="R983">
        <v>86.84</v>
      </c>
      <c r="S983">
        <f t="shared" si="46"/>
        <v>5444.8680000000004</v>
      </c>
      <c r="W983" t="s">
        <v>5959</v>
      </c>
      <c r="X983">
        <v>5.5947719500000002</v>
      </c>
      <c r="Y983">
        <v>30</v>
      </c>
      <c r="Z983">
        <v>60.812884199999999</v>
      </c>
      <c r="AA983">
        <f t="shared" si="47"/>
        <v>3817.2247412340002</v>
      </c>
      <c r="AB983">
        <v>1778</v>
      </c>
      <c r="AC983">
        <v>174</v>
      </c>
      <c r="AD983">
        <v>3649.3707069299999</v>
      </c>
      <c r="AE983">
        <v>12.02</v>
      </c>
      <c r="AF983" t="s">
        <v>5960</v>
      </c>
      <c r="AG983">
        <v>315.11746829999998</v>
      </c>
      <c r="AH983" t="s">
        <v>111</v>
      </c>
      <c r="AI983">
        <v>1220.2740911000001</v>
      </c>
      <c r="AJ983" t="s">
        <v>5961</v>
      </c>
      <c r="AK983">
        <v>1</v>
      </c>
      <c r="AL983">
        <v>4.0787699999999998E-3</v>
      </c>
      <c r="AM983">
        <v>3.8110000099999999</v>
      </c>
      <c r="AN983">
        <v>87.98</v>
      </c>
    </row>
    <row r="984" spans="1:40" x14ac:dyDescent="0.35">
      <c r="A984" t="s">
        <v>5962</v>
      </c>
      <c r="B984">
        <v>5.5452077400000004</v>
      </c>
      <c r="C984">
        <v>30</v>
      </c>
      <c r="D984">
        <v>58.290486319999999</v>
      </c>
      <c r="E984">
        <f t="shared" si="45"/>
        <v>3658.8938263064001</v>
      </c>
      <c r="F984">
        <v>1778</v>
      </c>
      <c r="G984">
        <v>174</v>
      </c>
      <c r="H984">
        <v>3503.5998906099999</v>
      </c>
      <c r="I984">
        <v>13.14</v>
      </c>
      <c r="J984" t="s">
        <v>5963</v>
      </c>
      <c r="K984">
        <v>314.86750595000001</v>
      </c>
      <c r="L984" t="s">
        <v>76</v>
      </c>
      <c r="M984">
        <v>1224.6376338</v>
      </c>
      <c r="N984" t="s">
        <v>5964</v>
      </c>
      <c r="O984">
        <v>1</v>
      </c>
      <c r="P984">
        <v>3.9559199999999999E-3</v>
      </c>
      <c r="Q984">
        <v>3.7959993299999999</v>
      </c>
      <c r="R984">
        <v>86.86</v>
      </c>
      <c r="S984">
        <f t="shared" si="46"/>
        <v>5446.1220000000003</v>
      </c>
      <c r="W984" t="s">
        <v>5965</v>
      </c>
      <c r="X984">
        <v>5.5947719500000002</v>
      </c>
      <c r="Y984">
        <v>30</v>
      </c>
      <c r="Z984">
        <v>59.696208230000003</v>
      </c>
      <c r="AA984">
        <f t="shared" si="47"/>
        <v>3747.1309905971002</v>
      </c>
      <c r="AB984">
        <v>1778</v>
      </c>
      <c r="AC984">
        <v>174</v>
      </c>
      <c r="AD984">
        <v>3582.3591743699999</v>
      </c>
      <c r="AE984">
        <v>12</v>
      </c>
      <c r="AF984" t="s">
        <v>5966</v>
      </c>
      <c r="AG984">
        <v>314.91438676000001</v>
      </c>
      <c r="AH984" t="s">
        <v>111</v>
      </c>
      <c r="AI984">
        <v>1220.37579714</v>
      </c>
      <c r="AJ984" t="s">
        <v>5967</v>
      </c>
      <c r="AK984">
        <v>1</v>
      </c>
      <c r="AL984">
        <v>4.07026E-3</v>
      </c>
      <c r="AM984">
        <v>3.8195003700000001</v>
      </c>
      <c r="AN984">
        <v>88</v>
      </c>
    </row>
    <row r="985" spans="1:40" x14ac:dyDescent="0.35">
      <c r="A985" t="s">
        <v>5968</v>
      </c>
      <c r="B985">
        <v>5.57145446</v>
      </c>
      <c r="C985">
        <v>30</v>
      </c>
      <c r="D985">
        <v>55.687592979999998</v>
      </c>
      <c r="E985">
        <f t="shared" si="45"/>
        <v>3495.5102113546</v>
      </c>
      <c r="F985">
        <v>1778</v>
      </c>
      <c r="G985">
        <v>174</v>
      </c>
      <c r="H985">
        <v>3351.0398470700002</v>
      </c>
      <c r="I985">
        <v>13.24</v>
      </c>
      <c r="J985" t="s">
        <v>5969</v>
      </c>
      <c r="K985">
        <v>314.71930049999997</v>
      </c>
      <c r="L985" t="s">
        <v>76</v>
      </c>
      <c r="M985">
        <v>1224.6605996799999</v>
      </c>
      <c r="N985" t="s">
        <v>5970</v>
      </c>
      <c r="O985">
        <v>1</v>
      </c>
      <c r="P985">
        <v>4.0882000000000002E-3</v>
      </c>
      <c r="Q985">
        <v>3.8304481500000001</v>
      </c>
      <c r="R985">
        <v>86.76</v>
      </c>
      <c r="S985">
        <f t="shared" si="46"/>
        <v>5439.8520000000008</v>
      </c>
      <c r="W985" t="s">
        <v>5971</v>
      </c>
      <c r="X985">
        <v>5.6472653900000003</v>
      </c>
      <c r="Y985">
        <v>30</v>
      </c>
      <c r="Z985">
        <v>56.901513610000002</v>
      </c>
      <c r="AA985">
        <f t="shared" si="47"/>
        <v>3571.7080092997003</v>
      </c>
      <c r="AB985">
        <v>1778</v>
      </c>
      <c r="AC985">
        <v>174</v>
      </c>
      <c r="AD985">
        <v>3414.6500314199998</v>
      </c>
      <c r="AE985">
        <v>12</v>
      </c>
      <c r="AF985" t="s">
        <v>5972</v>
      </c>
      <c r="AG985">
        <v>314.85190849999998</v>
      </c>
      <c r="AH985" t="s">
        <v>111</v>
      </c>
      <c r="AI985">
        <v>1220.4184480599999</v>
      </c>
      <c r="AJ985" t="s">
        <v>5973</v>
      </c>
      <c r="AK985">
        <v>1</v>
      </c>
      <c r="AL985">
        <v>4.0952200000000001E-3</v>
      </c>
      <c r="AM985">
        <v>3.8517122499999998</v>
      </c>
      <c r="AN985">
        <v>88</v>
      </c>
    </row>
    <row r="986" spans="1:40" x14ac:dyDescent="0.35">
      <c r="A986" t="s">
        <v>5974</v>
      </c>
      <c r="B986">
        <v>5.5616119399999997</v>
      </c>
      <c r="C986">
        <v>30</v>
      </c>
      <c r="D986">
        <v>54.056013479999997</v>
      </c>
      <c r="E986">
        <f t="shared" si="45"/>
        <v>3393.0959661396</v>
      </c>
      <c r="F986">
        <v>1778</v>
      </c>
      <c r="G986">
        <v>174</v>
      </c>
      <c r="H986">
        <v>3256.59038332</v>
      </c>
      <c r="I986">
        <v>13.34</v>
      </c>
      <c r="J986" t="s">
        <v>5975</v>
      </c>
      <c r="K986">
        <v>314.82112151000001</v>
      </c>
      <c r="L986" t="s">
        <v>76</v>
      </c>
      <c r="M986">
        <v>1224.7262164700001</v>
      </c>
      <c r="N986" t="s">
        <v>5976</v>
      </c>
      <c r="O986">
        <v>1</v>
      </c>
      <c r="P986">
        <v>4.1748100000000002E-3</v>
      </c>
      <c r="Q986">
        <v>3.7673665500000002</v>
      </c>
      <c r="R986">
        <v>86.66</v>
      </c>
      <c r="S986">
        <f t="shared" si="46"/>
        <v>5433.5820000000003</v>
      </c>
      <c r="W986" t="s">
        <v>5977</v>
      </c>
      <c r="X986">
        <v>5.6144569899999999</v>
      </c>
      <c r="Y986">
        <v>30</v>
      </c>
      <c r="Z986">
        <v>59.290233979999996</v>
      </c>
      <c r="AA986">
        <f t="shared" si="47"/>
        <v>3721.6479869246</v>
      </c>
      <c r="AB986">
        <v>1778</v>
      </c>
      <c r="AC986">
        <v>174</v>
      </c>
      <c r="AD986">
        <v>3557.9967291799999</v>
      </c>
      <c r="AE986">
        <v>11.92</v>
      </c>
      <c r="AF986" t="s">
        <v>5978</v>
      </c>
      <c r="AG986">
        <v>314.96124329000003</v>
      </c>
      <c r="AH986" t="s">
        <v>111</v>
      </c>
      <c r="AI986">
        <v>1220.4742223400001</v>
      </c>
      <c r="AJ986" t="s">
        <v>5979</v>
      </c>
      <c r="AK986">
        <v>1</v>
      </c>
      <c r="AL986">
        <v>4.0552599999999998E-3</v>
      </c>
      <c r="AM986">
        <v>3.8445540500000002</v>
      </c>
      <c r="AN986">
        <v>88.08</v>
      </c>
    </row>
    <row r="987" spans="1:40" x14ac:dyDescent="0.35">
      <c r="A987" t="s">
        <v>5980</v>
      </c>
      <c r="B987">
        <v>5.6108245400000003</v>
      </c>
      <c r="C987">
        <v>30</v>
      </c>
      <c r="D987">
        <v>50.553482559999999</v>
      </c>
      <c r="E987">
        <f t="shared" si="45"/>
        <v>3173.2421002912001</v>
      </c>
      <c r="F987">
        <v>1778</v>
      </c>
      <c r="G987">
        <v>174</v>
      </c>
      <c r="H987">
        <v>3047.7182794199998</v>
      </c>
      <c r="I987">
        <v>13.4</v>
      </c>
      <c r="J987" t="s">
        <v>5981</v>
      </c>
      <c r="K987">
        <v>314.85224106999999</v>
      </c>
      <c r="L987" t="s">
        <v>76</v>
      </c>
      <c r="M987">
        <v>1224.7852715900001</v>
      </c>
      <c r="N987" t="s">
        <v>5982</v>
      </c>
      <c r="O987">
        <v>1</v>
      </c>
      <c r="P987">
        <v>3.8573100000000001E-3</v>
      </c>
      <c r="Q987">
        <v>3.8062892399999999</v>
      </c>
      <c r="R987">
        <v>86.6</v>
      </c>
      <c r="S987">
        <f t="shared" si="46"/>
        <v>5429.82</v>
      </c>
      <c r="W987" t="s">
        <v>5983</v>
      </c>
      <c r="X987">
        <v>5.6341420299999996</v>
      </c>
      <c r="Y987">
        <v>30</v>
      </c>
      <c r="Z987">
        <v>59.15844474</v>
      </c>
      <c r="AA987">
        <f t="shared" si="47"/>
        <v>3713.3755763298004</v>
      </c>
      <c r="AB987">
        <v>1778</v>
      </c>
      <c r="AC987">
        <v>174</v>
      </c>
      <c r="AD987">
        <v>3550.0880798200001</v>
      </c>
      <c r="AE987">
        <v>11.82</v>
      </c>
      <c r="AF987" t="s">
        <v>5984</v>
      </c>
      <c r="AG987">
        <v>314.96173089000001</v>
      </c>
      <c r="AH987" t="s">
        <v>111</v>
      </c>
      <c r="AI987">
        <v>1220.5398391399999</v>
      </c>
      <c r="AJ987" t="s">
        <v>5985</v>
      </c>
      <c r="AK987">
        <v>1</v>
      </c>
      <c r="AL987">
        <v>4.2401399999999999E-3</v>
      </c>
      <c r="AM987">
        <v>3.83515892</v>
      </c>
      <c r="AN987">
        <v>88.18</v>
      </c>
    </row>
    <row r="988" spans="1:40" x14ac:dyDescent="0.35">
      <c r="A988" t="s">
        <v>5986</v>
      </c>
      <c r="B988">
        <v>5.5091184999999996</v>
      </c>
      <c r="C988">
        <v>30</v>
      </c>
      <c r="D988">
        <v>48.663362220000003</v>
      </c>
      <c r="E988">
        <f t="shared" si="45"/>
        <v>3054.5992465494005</v>
      </c>
      <c r="F988">
        <v>1778</v>
      </c>
      <c r="G988">
        <v>174</v>
      </c>
      <c r="H988">
        <v>2933.76857668</v>
      </c>
      <c r="I988">
        <v>13.4</v>
      </c>
      <c r="J988" t="s">
        <v>5987</v>
      </c>
      <c r="K988">
        <v>316.07908386000003</v>
      </c>
      <c r="L988" t="s">
        <v>76</v>
      </c>
      <c r="M988">
        <v>1224.86073091</v>
      </c>
      <c r="N988" t="s">
        <v>5988</v>
      </c>
      <c r="O988">
        <v>1</v>
      </c>
      <c r="P988">
        <v>3.9590299999999997E-3</v>
      </c>
      <c r="Q988">
        <v>3.7606557399999998</v>
      </c>
      <c r="R988">
        <v>86.6</v>
      </c>
      <c r="S988">
        <f t="shared" si="46"/>
        <v>5429.82</v>
      </c>
      <c r="W988" t="s">
        <v>5989</v>
      </c>
      <c r="X988">
        <v>5.6571079099999997</v>
      </c>
      <c r="Y988">
        <v>30</v>
      </c>
      <c r="Z988">
        <v>60.062634060000001</v>
      </c>
      <c r="AA988">
        <f t="shared" si="47"/>
        <v>3770.1315399462001</v>
      </c>
      <c r="AB988">
        <v>1778</v>
      </c>
      <c r="AC988">
        <v>174</v>
      </c>
      <c r="AD988">
        <v>3604.3483252599999</v>
      </c>
      <c r="AE988">
        <v>11.8</v>
      </c>
      <c r="AF988" t="s">
        <v>5990</v>
      </c>
      <c r="AG988">
        <v>315.03206979999999</v>
      </c>
      <c r="AH988" t="s">
        <v>111</v>
      </c>
      <c r="AI988">
        <v>1220.6185792900001</v>
      </c>
      <c r="AJ988" t="s">
        <v>5991</v>
      </c>
      <c r="AK988">
        <v>1</v>
      </c>
      <c r="AL988">
        <v>4.0255300000000003E-3</v>
      </c>
      <c r="AM988">
        <v>3.8284481100000001</v>
      </c>
      <c r="AN988">
        <v>88.2</v>
      </c>
    </row>
    <row r="989" spans="1:40" x14ac:dyDescent="0.35">
      <c r="A989" t="s">
        <v>5992</v>
      </c>
      <c r="B989">
        <v>5.4927143000000003</v>
      </c>
      <c r="C989">
        <v>28.503937010000001</v>
      </c>
      <c r="D989">
        <v>52.35246952</v>
      </c>
      <c r="E989">
        <f t="shared" si="45"/>
        <v>3286.1645117704002</v>
      </c>
      <c r="F989">
        <v>1778</v>
      </c>
      <c r="G989">
        <v>174</v>
      </c>
      <c r="H989">
        <v>3154.74080654</v>
      </c>
      <c r="I989">
        <v>13.36</v>
      </c>
      <c r="J989" t="s">
        <v>5993</v>
      </c>
      <c r="K989">
        <v>320.79181591000003</v>
      </c>
      <c r="L989" t="s">
        <v>76</v>
      </c>
      <c r="M989">
        <v>1225.00180703</v>
      </c>
      <c r="N989" t="s">
        <v>5994</v>
      </c>
      <c r="O989">
        <v>1</v>
      </c>
      <c r="P989">
        <v>4.2115E-3</v>
      </c>
      <c r="Q989">
        <v>3.7083114300000002</v>
      </c>
      <c r="R989">
        <v>86.64</v>
      </c>
      <c r="S989">
        <f t="shared" si="46"/>
        <v>5432.3280000000004</v>
      </c>
      <c r="W989" t="s">
        <v>5995</v>
      </c>
      <c r="X989">
        <v>5.6046144699999996</v>
      </c>
      <c r="Y989">
        <v>30</v>
      </c>
      <c r="Z989">
        <v>59.818846409999999</v>
      </c>
      <c r="AA989">
        <f t="shared" si="47"/>
        <v>3754.8289891557001</v>
      </c>
      <c r="AB989">
        <v>1778</v>
      </c>
      <c r="AC989">
        <v>174</v>
      </c>
      <c r="AD989">
        <v>3589.7186702700001</v>
      </c>
      <c r="AE989">
        <v>11.8</v>
      </c>
      <c r="AF989" t="s">
        <v>5996</v>
      </c>
      <c r="AG989">
        <v>315.24265993</v>
      </c>
      <c r="AH989" t="s">
        <v>111</v>
      </c>
      <c r="AI989">
        <v>1220.6448260100001</v>
      </c>
      <c r="AJ989" t="s">
        <v>5997</v>
      </c>
      <c r="AK989">
        <v>1</v>
      </c>
      <c r="AL989">
        <v>3.9847700000000003E-3</v>
      </c>
      <c r="AM989">
        <v>3.8628969299999998</v>
      </c>
      <c r="AN989">
        <v>88.2</v>
      </c>
    </row>
    <row r="990" spans="1:40" x14ac:dyDescent="0.35">
      <c r="A990" t="s">
        <v>5998</v>
      </c>
      <c r="B990">
        <v>5.5043883899999999</v>
      </c>
      <c r="C990">
        <v>26.50918635</v>
      </c>
      <c r="D990">
        <v>55.503221490000001</v>
      </c>
      <c r="E990">
        <f t="shared" si="45"/>
        <v>3483.9372129273002</v>
      </c>
      <c r="F990">
        <v>1778</v>
      </c>
      <c r="G990">
        <v>174</v>
      </c>
      <c r="H990">
        <v>3340.7061417300001</v>
      </c>
      <c r="I990">
        <v>13.26</v>
      </c>
      <c r="J990" t="s">
        <v>5999</v>
      </c>
      <c r="K990">
        <v>325.61719512000002</v>
      </c>
      <c r="L990" t="s">
        <v>76</v>
      </c>
      <c r="M990">
        <v>1225.1340530699999</v>
      </c>
      <c r="N990" t="s">
        <v>6000</v>
      </c>
      <c r="O990">
        <v>1</v>
      </c>
      <c r="P990">
        <v>4.1339300000000001E-3</v>
      </c>
      <c r="Q990">
        <v>3.7204312800000001</v>
      </c>
      <c r="R990">
        <v>86.74</v>
      </c>
      <c r="S990">
        <f t="shared" si="46"/>
        <v>5438.598</v>
      </c>
      <c r="W990" t="s">
        <v>6001</v>
      </c>
      <c r="X990">
        <v>5.6636695899999996</v>
      </c>
      <c r="Y990">
        <v>30</v>
      </c>
      <c r="Z990">
        <v>58.608720679999998</v>
      </c>
      <c r="AA990">
        <f t="shared" si="47"/>
        <v>3678.8693970836002</v>
      </c>
      <c r="AB990">
        <v>1778</v>
      </c>
      <c r="AC990">
        <v>174</v>
      </c>
      <c r="AD990">
        <v>3517.0992334399998</v>
      </c>
      <c r="AE990">
        <v>11.72</v>
      </c>
      <c r="AF990" t="s">
        <v>6002</v>
      </c>
      <c r="AG990">
        <v>315.17217198999998</v>
      </c>
      <c r="AH990" t="s">
        <v>111</v>
      </c>
      <c r="AI990">
        <v>1220.7235661699999</v>
      </c>
      <c r="AJ990" t="s">
        <v>6003</v>
      </c>
      <c r="AK990">
        <v>1</v>
      </c>
      <c r="AL990">
        <v>4.0020400000000001E-3</v>
      </c>
      <c r="AM990">
        <v>3.8700551299999999</v>
      </c>
      <c r="AN990">
        <v>88.28</v>
      </c>
    </row>
    <row r="991" spans="1:40" x14ac:dyDescent="0.35">
      <c r="A991" t="s">
        <v>6004</v>
      </c>
      <c r="B991">
        <v>5.5503201500000001</v>
      </c>
      <c r="C991">
        <v>25.013123360000002</v>
      </c>
      <c r="D991">
        <v>57.115299780000001</v>
      </c>
      <c r="E991">
        <f t="shared" si="45"/>
        <v>3585.1273671906001</v>
      </c>
      <c r="F991">
        <v>1778</v>
      </c>
      <c r="G991">
        <v>174</v>
      </c>
      <c r="H991">
        <v>3435.3767201400001</v>
      </c>
      <c r="I991">
        <v>13.2</v>
      </c>
      <c r="J991" t="s">
        <v>6005</v>
      </c>
      <c r="K991">
        <v>327.51745983000001</v>
      </c>
      <c r="L991" t="s">
        <v>76</v>
      </c>
      <c r="M991">
        <v>1225.2259165800001</v>
      </c>
      <c r="N991" t="s">
        <v>6006</v>
      </c>
      <c r="O991">
        <v>1</v>
      </c>
      <c r="P991">
        <v>4.0735199999999997E-3</v>
      </c>
      <c r="Q991">
        <v>3.74503757</v>
      </c>
      <c r="R991">
        <v>86.8</v>
      </c>
      <c r="S991">
        <f t="shared" si="46"/>
        <v>5442.36</v>
      </c>
      <c r="W991" t="s">
        <v>6007</v>
      </c>
      <c r="X991">
        <v>5.6439845499999999</v>
      </c>
      <c r="Y991">
        <v>30</v>
      </c>
      <c r="Z991">
        <v>57.277673460000003</v>
      </c>
      <c r="AA991">
        <f t="shared" si="47"/>
        <v>3595.3195630842001</v>
      </c>
      <c r="AB991">
        <v>1778</v>
      </c>
      <c r="AC991">
        <v>174</v>
      </c>
      <c r="AD991">
        <v>3437.2233191700002</v>
      </c>
      <c r="AE991">
        <v>11.78</v>
      </c>
      <c r="AF991" t="s">
        <v>6008</v>
      </c>
      <c r="AG991">
        <v>315.11778270999997</v>
      </c>
      <c r="AH991" t="s">
        <v>111</v>
      </c>
      <c r="AI991">
        <v>1220.7563745699999</v>
      </c>
      <c r="AJ991" t="s">
        <v>6009</v>
      </c>
      <c r="AK991">
        <v>1</v>
      </c>
      <c r="AL991">
        <v>4.11686E-3</v>
      </c>
      <c r="AM991">
        <v>3.8655812599999999</v>
      </c>
      <c r="AN991">
        <v>88.22</v>
      </c>
    </row>
    <row r="992" spans="1:40" x14ac:dyDescent="0.35">
      <c r="A992" t="s">
        <v>6010</v>
      </c>
      <c r="B992">
        <v>5.5371967900000003</v>
      </c>
      <c r="C992">
        <v>24.015748030000001</v>
      </c>
      <c r="D992">
        <v>58.601978150000001</v>
      </c>
      <c r="E992">
        <f t="shared" si="45"/>
        <v>3678.4461684755001</v>
      </c>
      <c r="F992">
        <v>1778</v>
      </c>
      <c r="G992">
        <v>174</v>
      </c>
      <c r="H992">
        <v>3524.7975985600001</v>
      </c>
      <c r="I992">
        <v>13.2</v>
      </c>
      <c r="J992" t="s">
        <v>6011</v>
      </c>
      <c r="K992">
        <v>326.35991938000001</v>
      </c>
      <c r="L992" t="s">
        <v>76</v>
      </c>
      <c r="M992">
        <v>1225.2521632999999</v>
      </c>
      <c r="N992" t="s">
        <v>6012</v>
      </c>
      <c r="O992">
        <v>1</v>
      </c>
      <c r="P992">
        <v>4.1356300000000004E-3</v>
      </c>
      <c r="Q992">
        <v>3.8067770200000002</v>
      </c>
      <c r="R992">
        <v>86.8</v>
      </c>
      <c r="S992">
        <f t="shared" si="46"/>
        <v>5442.36</v>
      </c>
      <c r="W992" t="s">
        <v>6013</v>
      </c>
      <c r="X992">
        <v>5.66695043</v>
      </c>
      <c r="Y992">
        <v>30</v>
      </c>
      <c r="Z992">
        <v>61.050508540000003</v>
      </c>
      <c r="AA992">
        <f t="shared" si="47"/>
        <v>3832.1404210558003</v>
      </c>
      <c r="AB992">
        <v>1778</v>
      </c>
      <c r="AC992">
        <v>174</v>
      </c>
      <c r="AD992">
        <v>3663.6305027799999</v>
      </c>
      <c r="AE992">
        <v>11.96</v>
      </c>
      <c r="AF992" t="s">
        <v>6014</v>
      </c>
      <c r="AG992">
        <v>315.00843646999999</v>
      </c>
      <c r="AH992" t="s">
        <v>111</v>
      </c>
      <c r="AI992">
        <v>1220.7694979299999</v>
      </c>
      <c r="AJ992" t="s">
        <v>6015</v>
      </c>
      <c r="AK992">
        <v>1</v>
      </c>
      <c r="AL992">
        <v>4.0352900000000004E-3</v>
      </c>
      <c r="AM992">
        <v>3.8512648600000001</v>
      </c>
      <c r="AN992">
        <v>88.04</v>
      </c>
    </row>
    <row r="993" spans="1:40" x14ac:dyDescent="0.35">
      <c r="A993" t="s">
        <v>6016</v>
      </c>
      <c r="B993">
        <v>5.5011075500000004</v>
      </c>
      <c r="C993">
        <v>24.015748030000001</v>
      </c>
      <c r="D993">
        <v>62.900734229999998</v>
      </c>
      <c r="E993">
        <f t="shared" si="45"/>
        <v>3948.2790876171002</v>
      </c>
      <c r="F993">
        <v>1778</v>
      </c>
      <c r="G993">
        <v>174</v>
      </c>
      <c r="H993">
        <v>3785.0951265200001</v>
      </c>
      <c r="I993">
        <v>13.24</v>
      </c>
      <c r="J993" t="s">
        <v>6017</v>
      </c>
      <c r="K993">
        <v>323.04360446999999</v>
      </c>
      <c r="L993" t="s">
        <v>76</v>
      </c>
      <c r="M993">
        <v>1225.3473076600001</v>
      </c>
      <c r="N993" t="s">
        <v>6018</v>
      </c>
      <c r="O993">
        <v>1</v>
      </c>
      <c r="P993">
        <v>4.1531299999999997E-3</v>
      </c>
      <c r="Q993">
        <v>3.7580117999999998</v>
      </c>
      <c r="R993">
        <v>86.76</v>
      </c>
      <c r="S993">
        <f t="shared" si="46"/>
        <v>5439.8520000000008</v>
      </c>
      <c r="W993" t="s">
        <v>6019</v>
      </c>
      <c r="X993">
        <v>5.6177378300000003</v>
      </c>
      <c r="Y993">
        <v>30</v>
      </c>
      <c r="Z993">
        <v>60.439504360000001</v>
      </c>
      <c r="AA993">
        <f t="shared" si="47"/>
        <v>3793.7876886772001</v>
      </c>
      <c r="AB993">
        <v>1778</v>
      </c>
      <c r="AC993">
        <v>174</v>
      </c>
      <c r="AD993">
        <v>3626.9642466999999</v>
      </c>
      <c r="AE993">
        <v>12.08</v>
      </c>
      <c r="AF993" t="s">
        <v>6020</v>
      </c>
      <c r="AG993">
        <v>314.94582241000001</v>
      </c>
      <c r="AH993" t="s">
        <v>111</v>
      </c>
      <c r="AI993">
        <v>1220.8383955700001</v>
      </c>
      <c r="AJ993" t="s">
        <v>6021</v>
      </c>
      <c r="AK993">
        <v>1</v>
      </c>
      <c r="AL993">
        <v>3.9169900000000004E-3</v>
      </c>
      <c r="AM993">
        <v>3.8597652199999999</v>
      </c>
      <c r="AN993">
        <v>87.92</v>
      </c>
    </row>
    <row r="994" spans="1:40" x14ac:dyDescent="0.35">
      <c r="A994" t="s">
        <v>6022</v>
      </c>
      <c r="B994">
        <v>5.6257794700000003</v>
      </c>
      <c r="C994">
        <v>24.015748030000001</v>
      </c>
      <c r="D994">
        <v>62.63080858</v>
      </c>
      <c r="E994">
        <f t="shared" si="45"/>
        <v>3931.3358545666001</v>
      </c>
      <c r="F994">
        <v>1778</v>
      </c>
      <c r="G994">
        <v>174</v>
      </c>
      <c r="H994">
        <v>3771.4691016699999</v>
      </c>
      <c r="I994">
        <v>13.3</v>
      </c>
      <c r="J994" t="s">
        <v>6023</v>
      </c>
      <c r="K994">
        <v>320.69793602999999</v>
      </c>
      <c r="L994" t="s">
        <v>76</v>
      </c>
      <c r="M994">
        <v>1225.45557538</v>
      </c>
      <c r="N994" t="s">
        <v>6024</v>
      </c>
      <c r="O994">
        <v>1</v>
      </c>
      <c r="P994">
        <v>3.9412900000000001E-3</v>
      </c>
      <c r="Q994">
        <v>3.8009609800000002</v>
      </c>
      <c r="R994">
        <v>86.7</v>
      </c>
      <c r="S994">
        <f t="shared" si="46"/>
        <v>5436.09</v>
      </c>
      <c r="W994" t="s">
        <v>6025</v>
      </c>
      <c r="X994">
        <v>5.6275803499999997</v>
      </c>
      <c r="Y994">
        <v>30</v>
      </c>
      <c r="Z994">
        <v>59.449417910000001</v>
      </c>
      <c r="AA994">
        <f t="shared" si="47"/>
        <v>3731.6399622107001</v>
      </c>
      <c r="AB994">
        <v>1778</v>
      </c>
      <c r="AC994">
        <v>174</v>
      </c>
      <c r="AD994">
        <v>3567.5493294500002</v>
      </c>
      <c r="AE994">
        <v>12.1</v>
      </c>
      <c r="AF994" t="s">
        <v>6026</v>
      </c>
      <c r="AG994">
        <v>314.85271115</v>
      </c>
      <c r="AH994" t="s">
        <v>111</v>
      </c>
      <c r="AI994">
        <v>1220.9138548799999</v>
      </c>
      <c r="AJ994" t="s">
        <v>6027</v>
      </c>
      <c r="AK994">
        <v>1</v>
      </c>
      <c r="AL994">
        <v>3.9057900000000001E-3</v>
      </c>
      <c r="AM994">
        <v>3.8400801800000002</v>
      </c>
      <c r="AN994">
        <v>87.9</v>
      </c>
    </row>
    <row r="995" spans="1:40" x14ac:dyDescent="0.35">
      <c r="A995" t="s">
        <v>6028</v>
      </c>
      <c r="B995">
        <v>5.5896902300000004</v>
      </c>
      <c r="C995">
        <v>24.015748030000001</v>
      </c>
      <c r="D995">
        <v>66.508884080000001</v>
      </c>
      <c r="E995">
        <f t="shared" si="45"/>
        <v>4174.7626537016004</v>
      </c>
      <c r="F995">
        <v>1778</v>
      </c>
      <c r="G995">
        <v>174</v>
      </c>
      <c r="H995">
        <v>4004.9970131300001</v>
      </c>
      <c r="I995">
        <v>13.3</v>
      </c>
      <c r="J995" t="s">
        <v>6029</v>
      </c>
      <c r="K995">
        <v>318.68908037</v>
      </c>
      <c r="L995" t="s">
        <v>76</v>
      </c>
      <c r="M995">
        <v>1225.5507197300001</v>
      </c>
      <c r="N995" t="s">
        <v>6030</v>
      </c>
      <c r="O995">
        <v>1</v>
      </c>
      <c r="P995">
        <v>3.7822400000000001E-3</v>
      </c>
      <c r="Q995">
        <v>3.8067770200000002</v>
      </c>
      <c r="R995">
        <v>86.7</v>
      </c>
      <c r="S995">
        <f t="shared" si="46"/>
        <v>5436.09</v>
      </c>
      <c r="W995" t="s">
        <v>6031</v>
      </c>
      <c r="X995">
        <v>5.6054578199999998</v>
      </c>
      <c r="Y995">
        <v>30</v>
      </c>
      <c r="Z995">
        <v>60.10770626</v>
      </c>
      <c r="AA995">
        <f t="shared" si="47"/>
        <v>3772.9607219402001</v>
      </c>
      <c r="AB995">
        <v>1778</v>
      </c>
      <c r="AC995">
        <v>174</v>
      </c>
      <c r="AD995">
        <v>3607.05310027</v>
      </c>
      <c r="AE995">
        <v>12.1</v>
      </c>
      <c r="AF995" t="s">
        <v>6032</v>
      </c>
      <c r="AG995">
        <v>315.00904392000001</v>
      </c>
      <c r="AH995" t="s">
        <v>111</v>
      </c>
      <c r="AI995">
        <v>1220.9913262800001</v>
      </c>
      <c r="AJ995" t="s">
        <v>6033</v>
      </c>
      <c r="AK995">
        <v>1</v>
      </c>
      <c r="AL995">
        <v>3.9809099999999998E-3</v>
      </c>
      <c r="AM995">
        <v>3.8158265099999999</v>
      </c>
      <c r="AN995">
        <v>87.9</v>
      </c>
    </row>
    <row r="996" spans="1:40" x14ac:dyDescent="0.35">
      <c r="A996" t="s">
        <v>6034</v>
      </c>
      <c r="B996">
        <v>5.6224986299999999</v>
      </c>
      <c r="C996">
        <v>24.015748030000001</v>
      </c>
      <c r="D996">
        <v>68.917555469999996</v>
      </c>
      <c r="E996">
        <f t="shared" si="45"/>
        <v>4325.9549568518996</v>
      </c>
      <c r="F996">
        <v>1778</v>
      </c>
      <c r="G996">
        <v>174</v>
      </c>
      <c r="H996">
        <v>4150.0411206299996</v>
      </c>
      <c r="I996">
        <v>13.3</v>
      </c>
      <c r="J996" t="s">
        <v>6035</v>
      </c>
      <c r="K996">
        <v>316.21909271999999</v>
      </c>
      <c r="L996" t="s">
        <v>76</v>
      </c>
      <c r="M996">
        <v>1225.58680897</v>
      </c>
      <c r="N996" t="s">
        <v>6036</v>
      </c>
      <c r="O996">
        <v>1</v>
      </c>
      <c r="P996">
        <v>4.0310700000000003E-3</v>
      </c>
      <c r="Q996">
        <v>3.8510683499999998</v>
      </c>
      <c r="R996">
        <v>86.7</v>
      </c>
      <c r="S996">
        <f t="shared" si="46"/>
        <v>5436.09</v>
      </c>
      <c r="W996" t="s">
        <v>6037</v>
      </c>
      <c r="X996">
        <v>5.6362504099999997</v>
      </c>
      <c r="Y996">
        <v>30</v>
      </c>
      <c r="Z996">
        <v>60.733509320000003</v>
      </c>
      <c r="AA996">
        <f t="shared" si="47"/>
        <v>3812.2423800164006</v>
      </c>
      <c r="AB996">
        <v>1778</v>
      </c>
      <c r="AC996">
        <v>174</v>
      </c>
      <c r="AD996">
        <v>3644.6074339299998</v>
      </c>
      <c r="AE996">
        <v>12.18</v>
      </c>
      <c r="AF996" t="s">
        <v>6038</v>
      </c>
      <c r="AG996">
        <v>315.15751598999998</v>
      </c>
      <c r="AH996" t="s">
        <v>111</v>
      </c>
      <c r="AI996">
        <v>1221.0438197200001</v>
      </c>
      <c r="AJ996" t="s">
        <v>6039</v>
      </c>
      <c r="AK996">
        <v>1</v>
      </c>
      <c r="AL996">
        <v>4.0015800000000002E-3</v>
      </c>
      <c r="AM996">
        <v>3.8447645399999999</v>
      </c>
      <c r="AN996">
        <v>87.82</v>
      </c>
    </row>
    <row r="997" spans="1:40" x14ac:dyDescent="0.35">
      <c r="A997" t="s">
        <v>6040</v>
      </c>
      <c r="B997">
        <v>5.5732860300000002</v>
      </c>
      <c r="C997">
        <v>25.013123360000002</v>
      </c>
      <c r="D997">
        <v>69.549713310000001</v>
      </c>
      <c r="E997">
        <f t="shared" si="45"/>
        <v>4365.6355044687007</v>
      </c>
      <c r="F997">
        <v>1778</v>
      </c>
      <c r="G997">
        <v>174</v>
      </c>
      <c r="H997">
        <v>4188.1080687800004</v>
      </c>
      <c r="I997">
        <v>13.3</v>
      </c>
      <c r="J997" t="s">
        <v>6041</v>
      </c>
      <c r="K997">
        <v>313.14196418</v>
      </c>
      <c r="L997" t="s">
        <v>76</v>
      </c>
      <c r="M997">
        <v>1225.58680897</v>
      </c>
      <c r="N997" t="s">
        <v>6042</v>
      </c>
      <c r="O997">
        <v>1</v>
      </c>
      <c r="P997">
        <v>3.7415999999999999E-3</v>
      </c>
      <c r="Q997">
        <v>3.8318306999999998</v>
      </c>
      <c r="R997">
        <v>86.7</v>
      </c>
      <c r="S997">
        <f t="shared" si="46"/>
        <v>5436.09</v>
      </c>
      <c r="W997" t="s">
        <v>6043</v>
      </c>
      <c r="X997">
        <v>5.6264078900000003</v>
      </c>
      <c r="Y997">
        <v>30</v>
      </c>
      <c r="Z997">
        <v>59.430709139999998</v>
      </c>
      <c r="AA997">
        <f t="shared" si="47"/>
        <v>3730.4656127178</v>
      </c>
      <c r="AB997">
        <v>1778</v>
      </c>
      <c r="AC997">
        <v>174</v>
      </c>
      <c r="AD997">
        <v>3566.42661933</v>
      </c>
      <c r="AE997">
        <v>12.28</v>
      </c>
      <c r="AF997" t="s">
        <v>6044</v>
      </c>
      <c r="AG997">
        <v>315.02441829000003</v>
      </c>
      <c r="AH997" t="s">
        <v>111</v>
      </c>
      <c r="AI997">
        <v>1221.099594</v>
      </c>
      <c r="AJ997" t="s">
        <v>6045</v>
      </c>
      <c r="AK997">
        <v>1</v>
      </c>
      <c r="AL997">
        <v>3.9668000000000004E-3</v>
      </c>
      <c r="AM997">
        <v>3.8358167999999999</v>
      </c>
      <c r="AN997">
        <v>87.72</v>
      </c>
    </row>
    <row r="998" spans="1:40" x14ac:dyDescent="0.35">
      <c r="A998" t="s">
        <v>6046</v>
      </c>
      <c r="B998">
        <v>5.5798477100000001</v>
      </c>
      <c r="C998">
        <v>26.010498689999999</v>
      </c>
      <c r="D998">
        <v>69.707819760000007</v>
      </c>
      <c r="E998">
        <f t="shared" si="45"/>
        <v>4375.5598463352007</v>
      </c>
      <c r="F998">
        <v>1778</v>
      </c>
      <c r="G998">
        <v>174</v>
      </c>
      <c r="H998">
        <v>4195.6104723999997</v>
      </c>
      <c r="I998">
        <v>13.26</v>
      </c>
      <c r="J998" t="s">
        <v>6047</v>
      </c>
      <c r="K998">
        <v>310.55682289999999</v>
      </c>
      <c r="L998" t="s">
        <v>76</v>
      </c>
      <c r="M998">
        <v>1225.6294598899999</v>
      </c>
      <c r="N998" t="s">
        <v>6048</v>
      </c>
      <c r="O998">
        <v>1</v>
      </c>
      <c r="P998">
        <v>3.6916200000000001E-3</v>
      </c>
      <c r="Q998">
        <v>3.8000662100000002</v>
      </c>
      <c r="R998">
        <v>86.74</v>
      </c>
      <c r="S998">
        <f t="shared" si="46"/>
        <v>5438.598</v>
      </c>
      <c r="W998" t="s">
        <v>6049</v>
      </c>
      <c r="X998">
        <v>5.6231270499999999</v>
      </c>
      <c r="Y998">
        <v>30</v>
      </c>
      <c r="Z998">
        <v>60.330732009999998</v>
      </c>
      <c r="AA998">
        <f t="shared" si="47"/>
        <v>3786.9600482677001</v>
      </c>
      <c r="AB998">
        <v>1778</v>
      </c>
      <c r="AC998">
        <v>174</v>
      </c>
      <c r="AD998">
        <v>3620.4368369600002</v>
      </c>
      <c r="AE998">
        <v>12.3</v>
      </c>
      <c r="AF998" t="s">
        <v>6050</v>
      </c>
      <c r="AG998">
        <v>315.02441305000002</v>
      </c>
      <c r="AH998" t="s">
        <v>111</v>
      </c>
      <c r="AI998">
        <v>1221.1586491099999</v>
      </c>
      <c r="AJ998" t="s">
        <v>6051</v>
      </c>
      <c r="AK998">
        <v>1</v>
      </c>
      <c r="AL998">
        <v>3.9564600000000002E-3</v>
      </c>
      <c r="AM998">
        <v>3.8358167999999999</v>
      </c>
      <c r="AN998">
        <v>87.7</v>
      </c>
    </row>
    <row r="999" spans="1:40" x14ac:dyDescent="0.35">
      <c r="A999" t="s">
        <v>6052</v>
      </c>
      <c r="B999">
        <v>5.5404776299999998</v>
      </c>
      <c r="C999">
        <v>27.506561680000001</v>
      </c>
      <c r="D999">
        <v>69.524806549999994</v>
      </c>
      <c r="E999">
        <f t="shared" si="45"/>
        <v>4364.0721071435</v>
      </c>
      <c r="F999">
        <v>1778</v>
      </c>
      <c r="G999">
        <v>174</v>
      </c>
      <c r="H999">
        <v>4179.85974996</v>
      </c>
      <c r="I999">
        <v>13.16</v>
      </c>
      <c r="J999" t="s">
        <v>6053</v>
      </c>
      <c r="K999">
        <v>307.37104676000001</v>
      </c>
      <c r="L999" t="s">
        <v>76</v>
      </c>
      <c r="M999">
        <v>1225.7442892900001</v>
      </c>
      <c r="N999" t="s">
        <v>6054</v>
      </c>
      <c r="O999">
        <v>1</v>
      </c>
      <c r="P999">
        <v>3.79576E-3</v>
      </c>
      <c r="Q999">
        <v>3.7521957700000002</v>
      </c>
      <c r="R999">
        <v>86.84</v>
      </c>
      <c r="S999">
        <f t="shared" si="46"/>
        <v>5444.8680000000004</v>
      </c>
      <c r="W999" t="s">
        <v>6055</v>
      </c>
      <c r="X999">
        <v>5.61656537</v>
      </c>
      <c r="Y999">
        <v>30</v>
      </c>
      <c r="Z999">
        <v>61.111625099999998</v>
      </c>
      <c r="AA999">
        <f t="shared" si="47"/>
        <v>3835.9767075270001</v>
      </c>
      <c r="AB999">
        <v>1778</v>
      </c>
      <c r="AC999">
        <v>174</v>
      </c>
      <c r="AD999">
        <v>3667.2980966499999</v>
      </c>
      <c r="AE999">
        <v>12.22</v>
      </c>
      <c r="AF999" t="s">
        <v>6056</v>
      </c>
      <c r="AG999">
        <v>315.03965597000001</v>
      </c>
      <c r="AH999" t="s">
        <v>111</v>
      </c>
      <c r="AI999">
        <v>1221.2537934699999</v>
      </c>
      <c r="AJ999" t="s">
        <v>6057</v>
      </c>
      <c r="AK999">
        <v>1</v>
      </c>
      <c r="AL999">
        <v>4.1691100000000002E-3</v>
      </c>
      <c r="AM999">
        <v>3.7968941100000002</v>
      </c>
      <c r="AN999">
        <v>87.78</v>
      </c>
    </row>
    <row r="1000" spans="1:40" x14ac:dyDescent="0.35">
      <c r="A1000" t="s">
        <v>6058</v>
      </c>
      <c r="B1000">
        <v>5.5765668699999997</v>
      </c>
      <c r="C1000">
        <v>29.501312339999998</v>
      </c>
      <c r="D1000">
        <v>62.276321469999999</v>
      </c>
      <c r="E1000">
        <f t="shared" si="45"/>
        <v>3909.0846986719002</v>
      </c>
      <c r="F1000">
        <v>1778</v>
      </c>
      <c r="G1000">
        <v>174</v>
      </c>
      <c r="H1000">
        <v>3741.4918908099999</v>
      </c>
      <c r="I1000">
        <v>13.1</v>
      </c>
      <c r="J1000" t="s">
        <v>6059</v>
      </c>
      <c r="K1000">
        <v>303.91436677000002</v>
      </c>
      <c r="L1000" t="s">
        <v>76</v>
      </c>
      <c r="M1000">
        <v>1225.7902210499999</v>
      </c>
      <c r="N1000" t="s">
        <v>6060</v>
      </c>
      <c r="O1000">
        <v>1</v>
      </c>
      <c r="P1000">
        <v>3.71712E-3</v>
      </c>
      <c r="Q1000">
        <v>3.7772494600000002</v>
      </c>
      <c r="R1000">
        <v>86.9</v>
      </c>
      <c r="S1000">
        <f t="shared" si="46"/>
        <v>5448.630000000001</v>
      </c>
      <c r="W1000" t="s">
        <v>6061</v>
      </c>
      <c r="X1000">
        <v>5.6329695700000002</v>
      </c>
      <c r="Y1000">
        <v>30</v>
      </c>
      <c r="Z1000">
        <v>61.398056580000002</v>
      </c>
      <c r="AA1000">
        <f t="shared" si="47"/>
        <v>3853.9560115266004</v>
      </c>
      <c r="AB1000">
        <v>1778</v>
      </c>
      <c r="AC1000">
        <v>174</v>
      </c>
      <c r="AD1000">
        <v>3684.4868004199998</v>
      </c>
      <c r="AE1000">
        <v>12.2</v>
      </c>
      <c r="AF1000" t="s">
        <v>6062</v>
      </c>
      <c r="AG1000">
        <v>314.88357865</v>
      </c>
      <c r="AH1000" t="s">
        <v>111</v>
      </c>
      <c r="AI1000">
        <v>1221.28988271</v>
      </c>
      <c r="AJ1000" t="s">
        <v>6063</v>
      </c>
      <c r="AK1000">
        <v>1</v>
      </c>
      <c r="AL1000">
        <v>3.9583099999999996E-3</v>
      </c>
      <c r="AM1000">
        <v>3.84163283</v>
      </c>
      <c r="AN1000">
        <v>87.8</v>
      </c>
    </row>
    <row r="1001" spans="1:40" x14ac:dyDescent="0.35">
      <c r="A1001" t="s">
        <v>6064</v>
      </c>
      <c r="B1001">
        <v>5.5404776299999998</v>
      </c>
      <c r="C1001">
        <v>30</v>
      </c>
      <c r="D1001">
        <v>58.088469459999999</v>
      </c>
      <c r="E1001">
        <f t="shared" si="45"/>
        <v>3646.2132280042001</v>
      </c>
      <c r="F1001">
        <v>1778</v>
      </c>
      <c r="G1001">
        <v>174</v>
      </c>
      <c r="H1001">
        <v>3488.3335664199999</v>
      </c>
      <c r="I1001">
        <v>13.06</v>
      </c>
      <c r="J1001" t="s">
        <v>6065</v>
      </c>
      <c r="K1001">
        <v>304.78041546999998</v>
      </c>
      <c r="L1001" t="s">
        <v>76</v>
      </c>
      <c r="M1001">
        <v>1225.76069349</v>
      </c>
      <c r="N1001" t="s">
        <v>6066</v>
      </c>
      <c r="O1001">
        <v>1</v>
      </c>
      <c r="P1001">
        <v>3.8323300000000001E-3</v>
      </c>
      <c r="Q1001">
        <v>3.81304044</v>
      </c>
      <c r="R1001">
        <v>86.94</v>
      </c>
      <c r="S1001">
        <f t="shared" si="46"/>
        <v>5451.1379999999999</v>
      </c>
      <c r="W1001" t="s">
        <v>6067</v>
      </c>
      <c r="X1001">
        <v>5.5903186500000004</v>
      </c>
      <c r="Y1001">
        <v>30</v>
      </c>
      <c r="Z1001">
        <v>60.15292616</v>
      </c>
      <c r="AA1001">
        <f t="shared" si="47"/>
        <v>3775.7991750632</v>
      </c>
      <c r="AB1001">
        <v>1778</v>
      </c>
      <c r="AC1001">
        <v>174</v>
      </c>
      <c r="AD1001">
        <v>3609.7667386899998</v>
      </c>
      <c r="AE1001">
        <v>12.2</v>
      </c>
      <c r="AF1001" t="s">
        <v>6068</v>
      </c>
      <c r="AG1001">
        <v>314.78210469999999</v>
      </c>
      <c r="AH1001" t="s">
        <v>111</v>
      </c>
      <c r="AI1001">
        <v>1221.35878035</v>
      </c>
      <c r="AJ1001" t="s">
        <v>6069</v>
      </c>
      <c r="AK1001">
        <v>1</v>
      </c>
      <c r="AL1001">
        <v>3.9741799999999999E-3</v>
      </c>
      <c r="AM1001">
        <v>3.8255268899999999</v>
      </c>
      <c r="AN1001">
        <v>87.8</v>
      </c>
    </row>
    <row r="1002" spans="1:40" x14ac:dyDescent="0.35">
      <c r="A1002" t="s">
        <v>6070</v>
      </c>
      <c r="B1002">
        <v>5.6093752700000001</v>
      </c>
      <c r="C1002">
        <v>30</v>
      </c>
      <c r="D1002">
        <v>56.612778890000001</v>
      </c>
      <c r="E1002">
        <f t="shared" si="45"/>
        <v>3553.5841309253001</v>
      </c>
      <c r="F1002">
        <v>1778</v>
      </c>
      <c r="G1002">
        <v>174</v>
      </c>
      <c r="H1002">
        <v>3397.3231107400002</v>
      </c>
      <c r="I1002">
        <v>13</v>
      </c>
      <c r="J1002" t="s">
        <v>6071</v>
      </c>
      <c r="K1002">
        <v>308.15171600999997</v>
      </c>
      <c r="L1002" t="s">
        <v>76</v>
      </c>
      <c r="M1002">
        <v>1225.74100845</v>
      </c>
      <c r="N1002" t="s">
        <v>6072</v>
      </c>
      <c r="O1002">
        <v>1</v>
      </c>
      <c r="P1002">
        <v>4.0664200000000003E-3</v>
      </c>
      <c r="Q1002">
        <v>3.8712007800000001</v>
      </c>
      <c r="R1002">
        <v>87</v>
      </c>
      <c r="S1002">
        <f t="shared" si="46"/>
        <v>5454.9000000000005</v>
      </c>
      <c r="W1002" t="s">
        <v>6073</v>
      </c>
      <c r="X1002">
        <v>5.6231270499999999</v>
      </c>
      <c r="Y1002">
        <v>30</v>
      </c>
      <c r="Z1002">
        <v>58.559624530000001</v>
      </c>
      <c r="AA1002">
        <f t="shared" si="47"/>
        <v>3675.7876317481</v>
      </c>
      <c r="AB1002">
        <v>1778</v>
      </c>
      <c r="AC1002">
        <v>174</v>
      </c>
      <c r="AD1002">
        <v>3514.15298209</v>
      </c>
      <c r="AE1002">
        <v>12.2</v>
      </c>
      <c r="AF1002" t="s">
        <v>6074</v>
      </c>
      <c r="AG1002">
        <v>314.73487632000001</v>
      </c>
      <c r="AH1002" t="s">
        <v>111</v>
      </c>
      <c r="AI1002">
        <v>1221.4637672199999</v>
      </c>
      <c r="AJ1002" t="s">
        <v>6075</v>
      </c>
      <c r="AK1002">
        <v>1</v>
      </c>
      <c r="AL1002">
        <v>3.9452599999999999E-3</v>
      </c>
      <c r="AM1002">
        <v>3.80539447</v>
      </c>
      <c r="AN1002">
        <v>87.8</v>
      </c>
    </row>
    <row r="1003" spans="1:40" x14ac:dyDescent="0.35">
      <c r="A1003" t="s">
        <v>6076</v>
      </c>
      <c r="B1003">
        <v>5.61593695</v>
      </c>
      <c r="C1003">
        <v>29.501312339999998</v>
      </c>
      <c r="D1003">
        <v>59.233400619999998</v>
      </c>
      <c r="E1003">
        <f t="shared" si="45"/>
        <v>3718.0805569173999</v>
      </c>
      <c r="F1003">
        <v>1778</v>
      </c>
      <c r="G1003">
        <v>174</v>
      </c>
      <c r="H1003">
        <v>3554.58616901</v>
      </c>
      <c r="I1003">
        <v>12.96</v>
      </c>
      <c r="J1003" t="s">
        <v>6077</v>
      </c>
      <c r="K1003">
        <v>311.50138421000003</v>
      </c>
      <c r="L1003" t="s">
        <v>76</v>
      </c>
      <c r="M1003">
        <v>1225.8295911299999</v>
      </c>
      <c r="N1003" t="s">
        <v>6078</v>
      </c>
      <c r="O1003">
        <v>1</v>
      </c>
      <c r="P1003">
        <v>3.74873E-3</v>
      </c>
      <c r="Q1003">
        <v>3.80185576</v>
      </c>
      <c r="R1003">
        <v>87.04</v>
      </c>
      <c r="S1003">
        <f t="shared" si="46"/>
        <v>5457.4080000000004</v>
      </c>
      <c r="W1003" t="s">
        <v>6079</v>
      </c>
      <c r="X1003">
        <v>5.6001611699999998</v>
      </c>
      <c r="Y1003">
        <v>30</v>
      </c>
      <c r="Z1003">
        <v>58.457815830000001</v>
      </c>
      <c r="AA1003">
        <f t="shared" si="47"/>
        <v>3669.3970996491003</v>
      </c>
      <c r="AB1003">
        <v>1778</v>
      </c>
      <c r="AC1003">
        <v>174</v>
      </c>
      <c r="AD1003">
        <v>3508.04345982</v>
      </c>
      <c r="AE1003">
        <v>12.2</v>
      </c>
      <c r="AF1003" t="s">
        <v>6080</v>
      </c>
      <c r="AG1003">
        <v>314.81357675999999</v>
      </c>
      <c r="AH1003" t="s">
        <v>111</v>
      </c>
      <c r="AI1003">
        <v>1221.56219242</v>
      </c>
      <c r="AJ1003" t="s">
        <v>6081</v>
      </c>
      <c r="AK1003">
        <v>1</v>
      </c>
      <c r="AL1003">
        <v>4.0631399999999998E-3</v>
      </c>
      <c r="AM1003">
        <v>3.8000258200000001</v>
      </c>
      <c r="AN1003">
        <v>87.8</v>
      </c>
    </row>
    <row r="1004" spans="1:40" x14ac:dyDescent="0.35">
      <c r="A1004" t="s">
        <v>6082</v>
      </c>
      <c r="B1004">
        <v>5.5470393099999997</v>
      </c>
      <c r="C1004">
        <v>29.501312339999998</v>
      </c>
      <c r="D1004">
        <v>59.073353840000003</v>
      </c>
      <c r="E1004">
        <f t="shared" si="45"/>
        <v>3708.0344205368006</v>
      </c>
      <c r="F1004">
        <v>1778</v>
      </c>
      <c r="G1004">
        <v>174</v>
      </c>
      <c r="H1004">
        <v>3544.98178955</v>
      </c>
      <c r="I1004">
        <v>12.9</v>
      </c>
      <c r="J1004" t="s">
        <v>6083</v>
      </c>
      <c r="K1004">
        <v>313.01652897999998</v>
      </c>
      <c r="L1004" t="s">
        <v>76</v>
      </c>
      <c r="M1004">
        <v>1225.89192708</v>
      </c>
      <c r="N1004" t="s">
        <v>6084</v>
      </c>
      <c r="O1004">
        <v>1</v>
      </c>
      <c r="P1004">
        <v>3.9076500000000004E-3</v>
      </c>
      <c r="Q1004">
        <v>3.7486166700000001</v>
      </c>
      <c r="R1004">
        <v>87.1</v>
      </c>
      <c r="S1004">
        <f t="shared" si="46"/>
        <v>5461.17</v>
      </c>
      <c r="W1004" t="s">
        <v>6085</v>
      </c>
      <c r="X1004">
        <v>5.6034420100000002</v>
      </c>
      <c r="Y1004">
        <v>30</v>
      </c>
      <c r="Z1004">
        <v>60.028420850000003</v>
      </c>
      <c r="AA1004">
        <f t="shared" si="47"/>
        <v>3767.9839767545004</v>
      </c>
      <c r="AB1004">
        <v>1778</v>
      </c>
      <c r="AC1004">
        <v>174</v>
      </c>
      <c r="AD1004">
        <v>3602.29519635</v>
      </c>
      <c r="AE1004">
        <v>12.2</v>
      </c>
      <c r="AF1004" t="s">
        <v>6086</v>
      </c>
      <c r="AG1004">
        <v>314.95390193999998</v>
      </c>
      <c r="AH1004" t="s">
        <v>111</v>
      </c>
      <c r="AI1004">
        <v>1221.65405594</v>
      </c>
      <c r="AJ1004" t="s">
        <v>6087</v>
      </c>
      <c r="AK1004">
        <v>1</v>
      </c>
      <c r="AL1004">
        <v>4.1216200000000003E-3</v>
      </c>
      <c r="AM1004">
        <v>3.80986834</v>
      </c>
      <c r="AN1004">
        <v>87.8</v>
      </c>
    </row>
    <row r="1005" spans="1:40" x14ac:dyDescent="0.35">
      <c r="A1005" t="s">
        <v>6088</v>
      </c>
      <c r="B1005">
        <v>5.5371967900000003</v>
      </c>
      <c r="C1005">
        <v>30</v>
      </c>
      <c r="D1005">
        <v>58.865139560000003</v>
      </c>
      <c r="E1005">
        <f t="shared" si="45"/>
        <v>3694.9648101812004</v>
      </c>
      <c r="F1005">
        <v>1778</v>
      </c>
      <c r="G1005">
        <v>174</v>
      </c>
      <c r="H1005">
        <v>3532.48688627</v>
      </c>
      <c r="I1005">
        <v>12.86</v>
      </c>
      <c r="J1005" t="s">
        <v>6089</v>
      </c>
      <c r="K1005">
        <v>311.88324433999998</v>
      </c>
      <c r="L1005" t="s">
        <v>76</v>
      </c>
      <c r="M1005">
        <v>1225.9870714399999</v>
      </c>
      <c r="N1005" t="s">
        <v>6090</v>
      </c>
      <c r="O1005">
        <v>1</v>
      </c>
      <c r="P1005">
        <v>4.1262199999999999E-3</v>
      </c>
      <c r="Q1005">
        <v>3.7432480300000002</v>
      </c>
      <c r="R1005">
        <v>87.14</v>
      </c>
      <c r="S1005">
        <f t="shared" si="46"/>
        <v>5463.6779999999999</v>
      </c>
      <c r="W1005" t="s">
        <v>6091</v>
      </c>
      <c r="X1005">
        <v>5.6001611699999998</v>
      </c>
      <c r="Y1005">
        <v>30</v>
      </c>
      <c r="Z1005">
        <v>60.489940089999997</v>
      </c>
      <c r="AA1005">
        <f t="shared" si="47"/>
        <v>3796.9535394493</v>
      </c>
      <c r="AB1005">
        <v>1778</v>
      </c>
      <c r="AC1005">
        <v>174</v>
      </c>
      <c r="AD1005">
        <v>3629.9908865799998</v>
      </c>
      <c r="AE1005">
        <v>12.28</v>
      </c>
      <c r="AF1005" t="s">
        <v>6092</v>
      </c>
      <c r="AG1005">
        <v>314.95438951</v>
      </c>
      <c r="AH1005" t="s">
        <v>111</v>
      </c>
      <c r="AI1005">
        <v>1221.7262344200001</v>
      </c>
      <c r="AJ1005" t="s">
        <v>6093</v>
      </c>
      <c r="AK1005">
        <v>1</v>
      </c>
      <c r="AL1005">
        <v>4.1196899999999996E-3</v>
      </c>
      <c r="AM1005">
        <v>3.8049470799999998</v>
      </c>
      <c r="AN1005">
        <v>87.72</v>
      </c>
    </row>
    <row r="1006" spans="1:40" x14ac:dyDescent="0.35">
      <c r="A1006" t="s">
        <v>6094</v>
      </c>
      <c r="B1006">
        <v>5.5306351100000004</v>
      </c>
      <c r="C1006">
        <v>30</v>
      </c>
      <c r="D1006">
        <v>60.150734360000001</v>
      </c>
      <c r="E1006">
        <f t="shared" si="45"/>
        <v>3775.6615957772001</v>
      </c>
      <c r="F1006">
        <v>1778</v>
      </c>
      <c r="G1006">
        <v>174</v>
      </c>
      <c r="H1006">
        <v>3609.63520879</v>
      </c>
      <c r="I1006">
        <v>12.8</v>
      </c>
      <c r="J1006" t="s">
        <v>6095</v>
      </c>
      <c r="K1006">
        <v>311.32192645999999</v>
      </c>
      <c r="L1006" t="s">
        <v>76</v>
      </c>
      <c r="M1006">
        <v>1226.0330031999999</v>
      </c>
      <c r="N1006" t="s">
        <v>6096</v>
      </c>
      <c r="O1006">
        <v>1</v>
      </c>
      <c r="P1006">
        <v>3.9790900000000002E-3</v>
      </c>
      <c r="Q1006">
        <v>3.7763546799999999</v>
      </c>
      <c r="R1006">
        <v>87.2</v>
      </c>
      <c r="S1006">
        <f t="shared" si="46"/>
        <v>5467.4400000000005</v>
      </c>
      <c r="W1006" t="s">
        <v>6097</v>
      </c>
      <c r="X1006">
        <v>5.6034420100000002</v>
      </c>
      <c r="Y1006">
        <v>30</v>
      </c>
      <c r="Z1006">
        <v>60.267555909999999</v>
      </c>
      <c r="AA1006">
        <f t="shared" si="47"/>
        <v>3782.9944844707002</v>
      </c>
      <c r="AB1006">
        <v>1778</v>
      </c>
      <c r="AC1006">
        <v>174</v>
      </c>
      <c r="AD1006">
        <v>3616.6456499599999</v>
      </c>
      <c r="AE1006">
        <v>12.22</v>
      </c>
      <c r="AF1006" t="s">
        <v>6098</v>
      </c>
      <c r="AG1006">
        <v>315.00862992999998</v>
      </c>
      <c r="AH1006" t="s">
        <v>111</v>
      </c>
      <c r="AI1006">
        <v>1221.83778297</v>
      </c>
      <c r="AJ1006" t="s">
        <v>6099</v>
      </c>
      <c r="AK1006">
        <v>1</v>
      </c>
      <c r="AL1006">
        <v>4.0194899999999997E-3</v>
      </c>
      <c r="AM1006">
        <v>3.8174739199999999</v>
      </c>
      <c r="AN1006">
        <v>87.78</v>
      </c>
    </row>
    <row r="1007" spans="1:40" x14ac:dyDescent="0.35">
      <c r="A1007" t="s">
        <v>6100</v>
      </c>
      <c r="B1007">
        <v>5.5240734299999996</v>
      </c>
      <c r="C1007">
        <v>30</v>
      </c>
      <c r="D1007">
        <v>62.117751349999999</v>
      </c>
      <c r="E1007">
        <f t="shared" si="45"/>
        <v>3899.1312522395001</v>
      </c>
      <c r="F1007">
        <v>1778</v>
      </c>
      <c r="G1007">
        <v>174</v>
      </c>
      <c r="H1007">
        <v>3727.6755595</v>
      </c>
      <c r="I1007">
        <v>12.76</v>
      </c>
      <c r="J1007" t="s">
        <v>6101</v>
      </c>
      <c r="K1007">
        <v>313.25027183999998</v>
      </c>
      <c r="L1007" t="s">
        <v>76</v>
      </c>
      <c r="M1007">
        <v>1226.07893496</v>
      </c>
      <c r="N1007" t="s">
        <v>6102</v>
      </c>
      <c r="O1007">
        <v>1</v>
      </c>
      <c r="P1007">
        <v>3.9493200000000001E-3</v>
      </c>
      <c r="Q1007">
        <v>3.7691964900000001</v>
      </c>
      <c r="R1007">
        <v>87.24</v>
      </c>
      <c r="S1007">
        <f t="shared" si="46"/>
        <v>5469.9480000000003</v>
      </c>
      <c r="W1007" t="s">
        <v>6103</v>
      </c>
      <c r="X1007">
        <v>5.6100036900000001</v>
      </c>
      <c r="Y1007">
        <v>30</v>
      </c>
      <c r="Z1007">
        <v>58.653633030000002</v>
      </c>
      <c r="AA1007">
        <f t="shared" si="47"/>
        <v>3681.6885452931001</v>
      </c>
      <c r="AB1007">
        <v>1778</v>
      </c>
      <c r="AC1007">
        <v>174</v>
      </c>
      <c r="AD1007">
        <v>3519.7944163100001</v>
      </c>
      <c r="AE1007">
        <v>12.2</v>
      </c>
      <c r="AF1007" t="s">
        <v>6104</v>
      </c>
      <c r="AG1007">
        <v>315.03223716000002</v>
      </c>
      <c r="AH1007" t="s">
        <v>111</v>
      </c>
      <c r="AI1007">
        <v>1221.91324229</v>
      </c>
      <c r="AJ1007" t="s">
        <v>6105</v>
      </c>
      <c r="AK1007">
        <v>1</v>
      </c>
      <c r="AL1007">
        <v>4.0994300000000003E-3</v>
      </c>
      <c r="AM1007">
        <v>3.8241847299999998</v>
      </c>
      <c r="AN1007">
        <v>87.8</v>
      </c>
    </row>
    <row r="1008" spans="1:40" x14ac:dyDescent="0.35">
      <c r="A1008" t="s">
        <v>6106</v>
      </c>
      <c r="B1008">
        <v>5.58640939</v>
      </c>
      <c r="C1008">
        <v>30</v>
      </c>
      <c r="D1008">
        <v>60.512228909999997</v>
      </c>
      <c r="E1008">
        <f t="shared" si="45"/>
        <v>3798.3526086807001</v>
      </c>
      <c r="F1008">
        <v>1778</v>
      </c>
      <c r="G1008">
        <v>174</v>
      </c>
      <c r="H1008">
        <v>3631.3284345900001</v>
      </c>
      <c r="I1008">
        <v>12.7</v>
      </c>
      <c r="J1008" t="s">
        <v>6107</v>
      </c>
      <c r="K1008">
        <v>314.30537077000002</v>
      </c>
      <c r="L1008" t="s">
        <v>76</v>
      </c>
      <c r="M1008">
        <v>1226.0887774800001</v>
      </c>
      <c r="N1008" t="s">
        <v>6108</v>
      </c>
      <c r="O1008">
        <v>1</v>
      </c>
      <c r="P1008">
        <v>3.99738E-3</v>
      </c>
      <c r="Q1008">
        <v>3.8269094400000001</v>
      </c>
      <c r="R1008">
        <v>87.3</v>
      </c>
      <c r="S1008">
        <f t="shared" si="46"/>
        <v>5473.71</v>
      </c>
      <c r="W1008" t="s">
        <v>6109</v>
      </c>
      <c r="X1008">
        <v>5.6034420100000002</v>
      </c>
      <c r="Y1008">
        <v>30</v>
      </c>
      <c r="Z1008">
        <v>59.659817769999997</v>
      </c>
      <c r="AA1008">
        <f t="shared" si="47"/>
        <v>3744.8467614228998</v>
      </c>
      <c r="AB1008">
        <v>1778</v>
      </c>
      <c r="AC1008">
        <v>174</v>
      </c>
      <c r="AD1008">
        <v>3580.1753888799999</v>
      </c>
      <c r="AE1008">
        <v>12.2</v>
      </c>
      <c r="AF1008" t="s">
        <v>6110</v>
      </c>
      <c r="AG1008">
        <v>314.94601046999998</v>
      </c>
      <c r="AH1008" t="s">
        <v>111</v>
      </c>
      <c r="AI1008">
        <v>1221.9821399299999</v>
      </c>
      <c r="AJ1008" t="s">
        <v>6111</v>
      </c>
      <c r="AK1008">
        <v>1</v>
      </c>
      <c r="AL1008">
        <v>4.0806799999999997E-3</v>
      </c>
      <c r="AM1008">
        <v>3.8331324800000002</v>
      </c>
      <c r="AN1008">
        <v>87.8</v>
      </c>
    </row>
    <row r="1009" spans="1:40" x14ac:dyDescent="0.35">
      <c r="A1009" t="s">
        <v>6112</v>
      </c>
      <c r="B1009">
        <v>5.5929710699999999</v>
      </c>
      <c r="C1009">
        <v>30</v>
      </c>
      <c r="D1009">
        <v>59.955584860000002</v>
      </c>
      <c r="E1009">
        <f t="shared" si="45"/>
        <v>3763.4120616622004</v>
      </c>
      <c r="F1009">
        <v>1778</v>
      </c>
      <c r="G1009">
        <v>174</v>
      </c>
      <c r="H1009">
        <v>3597.9243212000001</v>
      </c>
      <c r="I1009">
        <v>12.7</v>
      </c>
      <c r="J1009" t="s">
        <v>6113</v>
      </c>
      <c r="K1009">
        <v>314.98459133</v>
      </c>
      <c r="L1009" t="s">
        <v>76</v>
      </c>
      <c r="M1009">
        <v>1226.0887774800001</v>
      </c>
      <c r="N1009" t="s">
        <v>6114</v>
      </c>
      <c r="O1009">
        <v>1</v>
      </c>
      <c r="P1009">
        <v>3.9632599999999997E-3</v>
      </c>
      <c r="Q1009">
        <v>3.7942501700000002</v>
      </c>
      <c r="R1009">
        <v>87.3</v>
      </c>
      <c r="S1009">
        <f t="shared" si="46"/>
        <v>5473.71</v>
      </c>
      <c r="W1009" t="s">
        <v>6115</v>
      </c>
      <c r="X1009">
        <v>5.6132845299999996</v>
      </c>
      <c r="Y1009">
        <v>30</v>
      </c>
      <c r="Z1009">
        <v>61.264040510000001</v>
      </c>
      <c r="AA1009">
        <f t="shared" si="47"/>
        <v>3845.5438228127005</v>
      </c>
      <c r="AB1009">
        <v>1778</v>
      </c>
      <c r="AC1009">
        <v>174</v>
      </c>
      <c r="AD1009">
        <v>3676.4445194899999</v>
      </c>
      <c r="AE1009">
        <v>12.2</v>
      </c>
      <c r="AF1009" t="s">
        <v>6116</v>
      </c>
      <c r="AG1009">
        <v>315.04747485000001</v>
      </c>
      <c r="AH1009" t="s">
        <v>111</v>
      </c>
      <c r="AI1009">
        <v>1221.9887016099999</v>
      </c>
      <c r="AJ1009" t="s">
        <v>6117</v>
      </c>
      <c r="AK1009">
        <v>1</v>
      </c>
      <c r="AL1009">
        <v>4.2401299999999999E-3</v>
      </c>
      <c r="AM1009">
        <v>3.8532649000000001</v>
      </c>
      <c r="AN1009">
        <v>87.8</v>
      </c>
    </row>
    <row r="1010" spans="1:40" x14ac:dyDescent="0.35">
      <c r="A1010" t="s">
        <v>6118</v>
      </c>
      <c r="B1010">
        <v>5.5962519100000003</v>
      </c>
      <c r="C1010">
        <v>30</v>
      </c>
      <c r="D1010">
        <v>61.222879599999999</v>
      </c>
      <c r="E1010">
        <f t="shared" si="45"/>
        <v>3842.9601524919999</v>
      </c>
      <c r="F1010">
        <v>1778</v>
      </c>
      <c r="G1010">
        <v>174</v>
      </c>
      <c r="H1010">
        <v>3673.9744603499998</v>
      </c>
      <c r="I1010">
        <v>12.7</v>
      </c>
      <c r="J1010" t="s">
        <v>6119</v>
      </c>
      <c r="K1010">
        <v>315.36798102</v>
      </c>
      <c r="L1010" t="s">
        <v>76</v>
      </c>
      <c r="M1010">
        <v>1226.11174336</v>
      </c>
      <c r="N1010" t="s">
        <v>6120</v>
      </c>
      <c r="O1010">
        <v>1</v>
      </c>
      <c r="P1010">
        <v>4.0193499999999997E-3</v>
      </c>
      <c r="Q1010">
        <v>3.7964871100000002</v>
      </c>
      <c r="R1010">
        <v>87.3</v>
      </c>
      <c r="S1010">
        <f t="shared" si="46"/>
        <v>5473.71</v>
      </c>
      <c r="W1010" t="s">
        <v>6121</v>
      </c>
      <c r="X1010">
        <v>5.6559354500000003</v>
      </c>
      <c r="Y1010">
        <v>30</v>
      </c>
      <c r="Z1010">
        <v>60.593243520000001</v>
      </c>
      <c r="AA1010">
        <f t="shared" si="47"/>
        <v>3803.4378957504005</v>
      </c>
      <c r="AB1010">
        <v>1778</v>
      </c>
      <c r="AC1010">
        <v>174</v>
      </c>
      <c r="AD1010">
        <v>3636.1901073099998</v>
      </c>
      <c r="AE1010">
        <v>12.2</v>
      </c>
      <c r="AF1010" t="s">
        <v>6122</v>
      </c>
      <c r="AG1010">
        <v>315.06334837000003</v>
      </c>
      <c r="AH1010" t="s">
        <v>111</v>
      </c>
      <c r="AI1010">
        <v>1222.0740034400001</v>
      </c>
      <c r="AJ1010" t="s">
        <v>6123</v>
      </c>
      <c r="AK1010">
        <v>1</v>
      </c>
      <c r="AL1010">
        <v>4.0652400000000003E-3</v>
      </c>
      <c r="AM1010">
        <v>3.8407380600000001</v>
      </c>
      <c r="AN1010">
        <v>87.8</v>
      </c>
    </row>
    <row r="1011" spans="1:40" x14ac:dyDescent="0.35">
      <c r="A1011" t="s">
        <v>6124</v>
      </c>
      <c r="B1011">
        <v>5.5634435099999999</v>
      </c>
      <c r="C1011">
        <v>30</v>
      </c>
      <c r="D1011">
        <v>60.13304059</v>
      </c>
      <c r="E1011">
        <f t="shared" si="45"/>
        <v>3774.5509578343003</v>
      </c>
      <c r="F1011">
        <v>1778</v>
      </c>
      <c r="G1011">
        <v>174</v>
      </c>
      <c r="H1011">
        <v>3608.5734089299999</v>
      </c>
      <c r="I1011">
        <v>12.7</v>
      </c>
      <c r="J1011" t="s">
        <v>6125</v>
      </c>
      <c r="K1011">
        <v>315.35975041</v>
      </c>
      <c r="L1011" t="s">
        <v>76</v>
      </c>
      <c r="M1011">
        <v>1226.15439427</v>
      </c>
      <c r="N1011" t="s">
        <v>6126</v>
      </c>
      <c r="O1011">
        <v>1</v>
      </c>
      <c r="P1011">
        <v>4.1522199999999999E-3</v>
      </c>
      <c r="Q1011">
        <v>3.8112508900000002</v>
      </c>
      <c r="R1011">
        <v>87.3</v>
      </c>
      <c r="S1011">
        <f t="shared" si="46"/>
        <v>5473.71</v>
      </c>
      <c r="W1011" t="s">
        <v>6127</v>
      </c>
      <c r="X1011">
        <v>5.6559354500000003</v>
      </c>
      <c r="Y1011">
        <v>30</v>
      </c>
      <c r="Z1011">
        <v>59.128176969999998</v>
      </c>
      <c r="AA1011">
        <f t="shared" si="47"/>
        <v>3711.4756684069002</v>
      </c>
      <c r="AB1011">
        <v>1778</v>
      </c>
      <c r="AC1011">
        <v>174</v>
      </c>
      <c r="AD1011">
        <v>3548.2717161</v>
      </c>
      <c r="AE1011">
        <v>12.2</v>
      </c>
      <c r="AF1011" t="s">
        <v>6128</v>
      </c>
      <c r="AG1011">
        <v>314.99286223000001</v>
      </c>
      <c r="AH1011" t="s">
        <v>111</v>
      </c>
      <c r="AI1011">
        <v>1222.1264968800001</v>
      </c>
      <c r="AJ1011" t="s">
        <v>6129</v>
      </c>
      <c r="AK1011">
        <v>1</v>
      </c>
      <c r="AL1011">
        <v>3.8463099999999999E-3</v>
      </c>
      <c r="AM1011">
        <v>3.85639661</v>
      </c>
      <c r="AN1011">
        <v>87.8</v>
      </c>
    </row>
    <row r="1012" spans="1:40" x14ac:dyDescent="0.35">
      <c r="A1012" t="s">
        <v>6130</v>
      </c>
      <c r="B1012">
        <v>5.6126561099999996</v>
      </c>
      <c r="C1012">
        <v>30</v>
      </c>
      <c r="D1012">
        <v>60.807100849999998</v>
      </c>
      <c r="E1012">
        <f t="shared" si="45"/>
        <v>3816.8617203545</v>
      </c>
      <c r="F1012">
        <v>1778</v>
      </c>
      <c r="G1012">
        <v>174</v>
      </c>
      <c r="H1012">
        <v>3649.0236492899999</v>
      </c>
      <c r="I1012">
        <v>12.7</v>
      </c>
      <c r="J1012" t="s">
        <v>6131</v>
      </c>
      <c r="K1012">
        <v>315.39122848</v>
      </c>
      <c r="L1012" t="s">
        <v>76</v>
      </c>
      <c r="M1012">
        <v>1226.18064099</v>
      </c>
      <c r="N1012" t="s">
        <v>6132</v>
      </c>
      <c r="O1012">
        <v>1</v>
      </c>
      <c r="P1012">
        <v>3.8840599999999999E-3</v>
      </c>
      <c r="Q1012">
        <v>3.8045400800000002</v>
      </c>
      <c r="R1012">
        <v>87.3</v>
      </c>
      <c r="S1012">
        <f t="shared" si="46"/>
        <v>5473.71</v>
      </c>
      <c r="W1012" t="s">
        <v>6133</v>
      </c>
      <c r="X1012">
        <v>5.6100036900000001</v>
      </c>
      <c r="Y1012">
        <v>30</v>
      </c>
      <c r="Z1012">
        <v>57.762679740000003</v>
      </c>
      <c r="AA1012">
        <f t="shared" si="47"/>
        <v>3625.7634072798005</v>
      </c>
      <c r="AB1012">
        <v>1778</v>
      </c>
      <c r="AC1012">
        <v>174</v>
      </c>
      <c r="AD1012">
        <v>3466.32846238</v>
      </c>
      <c r="AE1012">
        <v>12.2</v>
      </c>
      <c r="AF1012" t="s">
        <v>6134</v>
      </c>
      <c r="AG1012">
        <v>314.98534321</v>
      </c>
      <c r="AH1012" t="s">
        <v>111</v>
      </c>
      <c r="AI1012">
        <v>1222.1593052799999</v>
      </c>
      <c r="AJ1012" t="s">
        <v>6135</v>
      </c>
      <c r="AK1012">
        <v>1</v>
      </c>
      <c r="AL1012">
        <v>3.9695700000000004E-3</v>
      </c>
      <c r="AM1012">
        <v>3.8389485099999998</v>
      </c>
      <c r="AN1012">
        <v>87.8</v>
      </c>
    </row>
    <row r="1013" spans="1:40" x14ac:dyDescent="0.35">
      <c r="A1013" t="s">
        <v>6136</v>
      </c>
      <c r="B1013">
        <v>5.55688183</v>
      </c>
      <c r="C1013">
        <v>30</v>
      </c>
      <c r="D1013">
        <v>61.2945469</v>
      </c>
      <c r="E1013">
        <f t="shared" si="45"/>
        <v>3847.458708913</v>
      </c>
      <c r="F1013">
        <v>1778</v>
      </c>
      <c r="G1013">
        <v>174</v>
      </c>
      <c r="H1013">
        <v>3678.2752027699999</v>
      </c>
      <c r="I1013">
        <v>12.7</v>
      </c>
      <c r="J1013" t="s">
        <v>6137</v>
      </c>
      <c r="K1013">
        <v>315.08688964999999</v>
      </c>
      <c r="L1013" t="s">
        <v>76</v>
      </c>
      <c r="M1013">
        <v>1226.28890871</v>
      </c>
      <c r="N1013" t="s">
        <v>6138</v>
      </c>
      <c r="O1013">
        <v>1</v>
      </c>
      <c r="P1013">
        <v>3.9378599999999996E-3</v>
      </c>
      <c r="Q1013">
        <v>3.7817233300000002</v>
      </c>
      <c r="R1013">
        <v>87.3</v>
      </c>
      <c r="S1013">
        <f t="shared" si="46"/>
        <v>5473.71</v>
      </c>
      <c r="W1013" t="s">
        <v>6139</v>
      </c>
      <c r="X1013">
        <v>5.64609293</v>
      </c>
      <c r="Y1013">
        <v>30</v>
      </c>
      <c r="Z1013">
        <v>59.413594279999998</v>
      </c>
      <c r="AA1013">
        <f t="shared" si="47"/>
        <v>3729.3913129555999</v>
      </c>
      <c r="AB1013">
        <v>1778</v>
      </c>
      <c r="AC1013">
        <v>174</v>
      </c>
      <c r="AD1013">
        <v>3565.3995597200001</v>
      </c>
      <c r="AE1013">
        <v>12.2</v>
      </c>
      <c r="AF1013" t="s">
        <v>6140</v>
      </c>
      <c r="AG1013">
        <v>314.89925251</v>
      </c>
      <c r="AH1013" t="s">
        <v>111</v>
      </c>
      <c r="AI1013">
        <v>1222.2478879600001</v>
      </c>
      <c r="AJ1013" t="s">
        <v>6141</v>
      </c>
      <c r="AK1013">
        <v>1</v>
      </c>
      <c r="AL1013">
        <v>3.9322699999999999E-3</v>
      </c>
      <c r="AM1013">
        <v>3.84834364</v>
      </c>
      <c r="AN1013">
        <v>87.8</v>
      </c>
    </row>
    <row r="1014" spans="1:40" x14ac:dyDescent="0.35">
      <c r="A1014" t="s">
        <v>6142</v>
      </c>
      <c r="B1014">
        <v>5.55688183</v>
      </c>
      <c r="C1014">
        <v>30</v>
      </c>
      <c r="D1014">
        <v>63.467867300000002</v>
      </c>
      <c r="E1014">
        <f t="shared" si="45"/>
        <v>3983.8780304210004</v>
      </c>
      <c r="F1014">
        <v>1778</v>
      </c>
      <c r="G1014">
        <v>174</v>
      </c>
      <c r="H1014">
        <v>3808.6957856600002</v>
      </c>
      <c r="I1014">
        <v>12.7</v>
      </c>
      <c r="J1014" t="s">
        <v>6143</v>
      </c>
      <c r="K1014">
        <v>315.18799774000001</v>
      </c>
      <c r="L1014" t="s">
        <v>76</v>
      </c>
      <c r="M1014">
        <v>1226.27578535</v>
      </c>
      <c r="N1014" t="s">
        <v>6144</v>
      </c>
      <c r="O1014">
        <v>1</v>
      </c>
      <c r="P1014">
        <v>4.0217500000000002E-3</v>
      </c>
      <c r="Q1014">
        <v>3.7781442300000001</v>
      </c>
      <c r="R1014">
        <v>87.3</v>
      </c>
      <c r="S1014">
        <f t="shared" si="46"/>
        <v>5473.71</v>
      </c>
      <c r="W1014" t="s">
        <v>6145</v>
      </c>
      <c r="X1014">
        <v>5.61656537</v>
      </c>
      <c r="Y1014">
        <v>30</v>
      </c>
      <c r="Z1014">
        <v>59.240814550000003</v>
      </c>
      <c r="AA1014">
        <f t="shared" si="47"/>
        <v>3718.5459293035005</v>
      </c>
      <c r="AB1014">
        <v>1778</v>
      </c>
      <c r="AC1014">
        <v>174</v>
      </c>
      <c r="AD1014">
        <v>3555.03107765</v>
      </c>
      <c r="AE1014">
        <v>12.12</v>
      </c>
      <c r="AF1014" t="s">
        <v>6146</v>
      </c>
      <c r="AG1014">
        <v>315.03255732000002</v>
      </c>
      <c r="AH1014" t="s">
        <v>111</v>
      </c>
      <c r="AI1014">
        <v>1222.29053888</v>
      </c>
      <c r="AJ1014" t="s">
        <v>6147</v>
      </c>
      <c r="AK1014">
        <v>1</v>
      </c>
      <c r="AL1014">
        <v>3.9245299999999999E-3</v>
      </c>
      <c r="AM1014">
        <v>3.8604231000000002</v>
      </c>
      <c r="AN1014">
        <v>87.88</v>
      </c>
    </row>
    <row r="1015" spans="1:40" x14ac:dyDescent="0.35">
      <c r="A1015" t="s">
        <v>6148</v>
      </c>
      <c r="B1015">
        <v>5.5503201500000001</v>
      </c>
      <c r="C1015">
        <v>30</v>
      </c>
      <c r="D1015">
        <v>64.223346140000004</v>
      </c>
      <c r="E1015">
        <f t="shared" si="45"/>
        <v>4031.2994372078006</v>
      </c>
      <c r="F1015">
        <v>1778</v>
      </c>
      <c r="G1015">
        <v>174</v>
      </c>
      <c r="H1015">
        <v>3854.0319407400002</v>
      </c>
      <c r="I1015">
        <v>12.7</v>
      </c>
      <c r="J1015" t="s">
        <v>6149</v>
      </c>
      <c r="K1015">
        <v>315.00817232999998</v>
      </c>
      <c r="L1015" t="s">
        <v>76</v>
      </c>
      <c r="M1015">
        <v>1226.3184362699999</v>
      </c>
      <c r="N1015" t="s">
        <v>6150</v>
      </c>
      <c r="O1015">
        <v>1</v>
      </c>
      <c r="P1015">
        <v>3.89434E-3</v>
      </c>
      <c r="Q1015">
        <v>3.81661954</v>
      </c>
      <c r="R1015">
        <v>87.3</v>
      </c>
      <c r="S1015">
        <f t="shared" si="46"/>
        <v>5473.71</v>
      </c>
      <c r="W1015" t="s">
        <v>6151</v>
      </c>
      <c r="X1015">
        <v>5.6362504099999997</v>
      </c>
      <c r="Y1015">
        <v>30</v>
      </c>
      <c r="Z1015">
        <v>59.382576020000002</v>
      </c>
      <c r="AA1015">
        <f t="shared" si="47"/>
        <v>3727.4442967754003</v>
      </c>
      <c r="AB1015">
        <v>1778</v>
      </c>
      <c r="AC1015">
        <v>174</v>
      </c>
      <c r="AD1015">
        <v>3563.53815906</v>
      </c>
      <c r="AE1015">
        <v>12.1</v>
      </c>
      <c r="AF1015" t="s">
        <v>6152</v>
      </c>
      <c r="AG1015">
        <v>314.72778756000002</v>
      </c>
      <c r="AH1015" t="s">
        <v>111</v>
      </c>
      <c r="AI1015">
        <v>1222.3331897999999</v>
      </c>
      <c r="AJ1015" t="s">
        <v>6153</v>
      </c>
      <c r="AK1015">
        <v>1</v>
      </c>
      <c r="AL1015">
        <v>3.9303200000000002E-3</v>
      </c>
      <c r="AM1015">
        <v>3.84163283</v>
      </c>
      <c r="AN1015">
        <v>87.9</v>
      </c>
    </row>
    <row r="1016" spans="1:40" x14ac:dyDescent="0.35">
      <c r="A1016" t="s">
        <v>6154</v>
      </c>
      <c r="B1016">
        <v>5.5667243500000003</v>
      </c>
      <c r="C1016">
        <v>30</v>
      </c>
      <c r="D1016">
        <v>63.447641820000001</v>
      </c>
      <c r="E1016">
        <f t="shared" si="45"/>
        <v>3982.6084770414004</v>
      </c>
      <c r="F1016">
        <v>1778</v>
      </c>
      <c r="G1016">
        <v>174</v>
      </c>
      <c r="H1016">
        <v>3807.4820579500001</v>
      </c>
      <c r="I1016">
        <v>12.7</v>
      </c>
      <c r="J1016" t="s">
        <v>6155</v>
      </c>
      <c r="K1016">
        <v>315.07900346999998</v>
      </c>
      <c r="L1016" t="s">
        <v>76</v>
      </c>
      <c r="M1016">
        <v>1226.28234703</v>
      </c>
      <c r="N1016" t="s">
        <v>6156</v>
      </c>
      <c r="O1016">
        <v>1</v>
      </c>
      <c r="P1016">
        <v>4.2134099999999999E-3</v>
      </c>
      <c r="Q1016">
        <v>3.79156585</v>
      </c>
      <c r="R1016">
        <v>87.3</v>
      </c>
      <c r="S1016">
        <f t="shared" si="46"/>
        <v>5473.71</v>
      </c>
      <c r="W1016" t="s">
        <v>6157</v>
      </c>
      <c r="X1016">
        <v>5.6526546099999999</v>
      </c>
      <c r="Y1016">
        <v>30</v>
      </c>
      <c r="Z1016">
        <v>58.118499079999999</v>
      </c>
      <c r="AA1016">
        <f t="shared" si="47"/>
        <v>3648.0981872515999</v>
      </c>
      <c r="AB1016">
        <v>1778</v>
      </c>
      <c r="AC1016">
        <v>174</v>
      </c>
      <c r="AD1016">
        <v>3487.68111963</v>
      </c>
      <c r="AE1016">
        <v>12.1</v>
      </c>
      <c r="AF1016" t="s">
        <v>6158</v>
      </c>
      <c r="AG1016">
        <v>314.90710759000001</v>
      </c>
      <c r="AH1016" t="s">
        <v>111</v>
      </c>
      <c r="AI1016">
        <v>1222.3725598799999</v>
      </c>
      <c r="AJ1016" t="s">
        <v>6159</v>
      </c>
      <c r="AK1016">
        <v>1</v>
      </c>
      <c r="AL1016">
        <v>4.14738E-3</v>
      </c>
      <c r="AM1016">
        <v>3.8572913899999999</v>
      </c>
      <c r="AN1016">
        <v>87.9</v>
      </c>
    </row>
    <row r="1017" spans="1:40" x14ac:dyDescent="0.35">
      <c r="A1017" t="s">
        <v>6160</v>
      </c>
      <c r="B1017">
        <v>5.5896902300000004</v>
      </c>
      <c r="C1017">
        <v>30</v>
      </c>
      <c r="D1017">
        <v>61.583714430000001</v>
      </c>
      <c r="E1017">
        <f t="shared" si="45"/>
        <v>3865.6097547711001</v>
      </c>
      <c r="F1017">
        <v>1778</v>
      </c>
      <c r="G1017">
        <v>174</v>
      </c>
      <c r="H1017">
        <v>3695.6280962000001</v>
      </c>
      <c r="I1017">
        <v>12.7</v>
      </c>
      <c r="J1017" t="s">
        <v>6161</v>
      </c>
      <c r="K1017">
        <v>314.90705087999999</v>
      </c>
      <c r="L1017" t="s">
        <v>76</v>
      </c>
      <c r="M1017">
        <v>1226.3184362699999</v>
      </c>
      <c r="N1017" t="s">
        <v>6162</v>
      </c>
      <c r="O1017">
        <v>1</v>
      </c>
      <c r="P1017">
        <v>4.0440299999999997E-3</v>
      </c>
      <c r="Q1017">
        <v>3.7969344999999999</v>
      </c>
      <c r="R1017">
        <v>87.3</v>
      </c>
      <c r="S1017">
        <f t="shared" si="46"/>
        <v>5473.71</v>
      </c>
      <c r="W1017" t="s">
        <v>6163</v>
      </c>
      <c r="X1017">
        <v>5.6395312500000001</v>
      </c>
      <c r="Y1017">
        <v>30</v>
      </c>
      <c r="Z1017">
        <v>61.559210610000001</v>
      </c>
      <c r="AA1017">
        <f t="shared" si="47"/>
        <v>3864.0716499897003</v>
      </c>
      <c r="AB1017">
        <v>1778</v>
      </c>
      <c r="AC1017">
        <v>174</v>
      </c>
      <c r="AD1017">
        <v>3694.15762593</v>
      </c>
      <c r="AE1017">
        <v>12.1</v>
      </c>
      <c r="AF1017" t="s">
        <v>6164</v>
      </c>
      <c r="AG1017">
        <v>314.89923166</v>
      </c>
      <c r="AH1017" t="s">
        <v>111</v>
      </c>
      <c r="AI1017">
        <v>1222.4447383500001</v>
      </c>
      <c r="AJ1017" t="s">
        <v>6165</v>
      </c>
      <c r="AK1017">
        <v>1</v>
      </c>
      <c r="AL1017">
        <v>3.8411500000000002E-3</v>
      </c>
      <c r="AM1017">
        <v>3.8393959</v>
      </c>
      <c r="AN1017">
        <v>87.9</v>
      </c>
    </row>
    <row r="1018" spans="1:40" x14ac:dyDescent="0.35">
      <c r="A1018" t="s">
        <v>6166</v>
      </c>
      <c r="B1018">
        <v>5.5700051899999998</v>
      </c>
      <c r="C1018">
        <v>30</v>
      </c>
      <c r="D1018">
        <v>61.571513850000002</v>
      </c>
      <c r="E1018">
        <f t="shared" si="45"/>
        <v>3864.8439243645003</v>
      </c>
      <c r="F1018">
        <v>1778</v>
      </c>
      <c r="G1018">
        <v>174</v>
      </c>
      <c r="H1018">
        <v>3694.89594167</v>
      </c>
      <c r="I1018">
        <v>12.7</v>
      </c>
      <c r="J1018" t="s">
        <v>6167</v>
      </c>
      <c r="K1018">
        <v>314.97703115000002</v>
      </c>
      <c r="L1018" t="s">
        <v>76</v>
      </c>
      <c r="M1018">
        <v>1226.3381213099999</v>
      </c>
      <c r="N1018" t="s">
        <v>6168</v>
      </c>
      <c r="O1018">
        <v>1</v>
      </c>
      <c r="P1018">
        <v>3.9165399999999996E-3</v>
      </c>
      <c r="Q1018">
        <v>3.7776968399999999</v>
      </c>
      <c r="R1018">
        <v>87.3</v>
      </c>
      <c r="S1018">
        <f t="shared" si="46"/>
        <v>5473.71</v>
      </c>
      <c r="W1018" t="s">
        <v>6169</v>
      </c>
      <c r="X1018">
        <v>5.6231270499999999</v>
      </c>
      <c r="Y1018">
        <v>30</v>
      </c>
      <c r="Z1018">
        <v>60.467335910000003</v>
      </c>
      <c r="AA1018">
        <f t="shared" si="47"/>
        <v>3795.5346750707004</v>
      </c>
      <c r="AB1018">
        <v>1778</v>
      </c>
      <c r="AC1018">
        <v>174</v>
      </c>
      <c r="AD1018">
        <v>3628.6344133399998</v>
      </c>
      <c r="AE1018">
        <v>12.1</v>
      </c>
      <c r="AF1018" t="s">
        <v>6170</v>
      </c>
      <c r="AG1018">
        <v>315.00892413999998</v>
      </c>
      <c r="AH1018" t="s">
        <v>111</v>
      </c>
      <c r="AI1018">
        <v>1222.48082759</v>
      </c>
      <c r="AJ1018" t="s">
        <v>6171</v>
      </c>
      <c r="AK1018">
        <v>1</v>
      </c>
      <c r="AL1018">
        <v>3.9460900000000002E-3</v>
      </c>
      <c r="AM1018">
        <v>3.84744887</v>
      </c>
      <c r="AN1018">
        <v>87.9</v>
      </c>
    </row>
    <row r="1019" spans="1:40" x14ac:dyDescent="0.35">
      <c r="A1019" t="s">
        <v>6172</v>
      </c>
      <c r="B1019">
        <v>5.49782671</v>
      </c>
      <c r="C1019">
        <v>30</v>
      </c>
      <c r="D1019">
        <v>60.745943099999998</v>
      </c>
      <c r="E1019">
        <f t="shared" si="45"/>
        <v>3813.0228483870001</v>
      </c>
      <c r="F1019">
        <v>1778</v>
      </c>
      <c r="G1019">
        <v>174</v>
      </c>
      <c r="H1019">
        <v>3645.3535827199998</v>
      </c>
      <c r="I1019">
        <v>12.7</v>
      </c>
      <c r="J1019" t="s">
        <v>6173</v>
      </c>
      <c r="K1019">
        <v>314.93015985</v>
      </c>
      <c r="L1019" t="s">
        <v>76</v>
      </c>
      <c r="M1019">
        <v>1226.36108719</v>
      </c>
      <c r="N1019" t="s">
        <v>6174</v>
      </c>
      <c r="O1019">
        <v>1</v>
      </c>
      <c r="P1019">
        <v>4.0758699999999997E-3</v>
      </c>
      <c r="Q1019">
        <v>3.7557748700000002</v>
      </c>
      <c r="R1019">
        <v>87.3</v>
      </c>
      <c r="S1019">
        <f t="shared" si="46"/>
        <v>5473.71</v>
      </c>
      <c r="W1019" t="s">
        <v>6175</v>
      </c>
      <c r="X1019">
        <v>5.6592162899999998</v>
      </c>
      <c r="Y1019">
        <v>30</v>
      </c>
      <c r="Z1019">
        <v>59.031876019999999</v>
      </c>
      <c r="AA1019">
        <f t="shared" si="47"/>
        <v>3705.4308577754</v>
      </c>
      <c r="AB1019">
        <v>1778</v>
      </c>
      <c r="AC1019">
        <v>174</v>
      </c>
      <c r="AD1019">
        <v>3542.49271297</v>
      </c>
      <c r="AE1019">
        <v>12.1</v>
      </c>
      <c r="AF1019" t="s">
        <v>6176</v>
      </c>
      <c r="AG1019">
        <v>314.85320446999998</v>
      </c>
      <c r="AH1019" t="s">
        <v>111</v>
      </c>
      <c r="AI1019">
        <v>1222.5300401899999</v>
      </c>
      <c r="AJ1019" t="s">
        <v>6177</v>
      </c>
      <c r="AK1019">
        <v>1</v>
      </c>
      <c r="AL1019">
        <v>3.90326E-3</v>
      </c>
      <c r="AM1019">
        <v>3.83357986</v>
      </c>
      <c r="AN1019">
        <v>87.9</v>
      </c>
    </row>
    <row r="1020" spans="1:40" x14ac:dyDescent="0.35">
      <c r="A1020" t="s">
        <v>6178</v>
      </c>
      <c r="B1020">
        <v>5.5493228700000001</v>
      </c>
      <c r="C1020">
        <v>30</v>
      </c>
      <c r="D1020">
        <v>61.771191960000003</v>
      </c>
      <c r="E1020">
        <f t="shared" si="45"/>
        <v>3877.3777193292003</v>
      </c>
      <c r="F1020">
        <v>1778</v>
      </c>
      <c r="G1020">
        <v>174</v>
      </c>
      <c r="H1020">
        <v>3706.87859071</v>
      </c>
      <c r="I1020">
        <v>12.74</v>
      </c>
      <c r="J1020" t="s">
        <v>6179</v>
      </c>
      <c r="K1020">
        <v>314.93864210999999</v>
      </c>
      <c r="L1020" t="s">
        <v>76</v>
      </c>
      <c r="M1020">
        <v>1226.3924986699999</v>
      </c>
      <c r="N1020" t="s">
        <v>6180</v>
      </c>
      <c r="O1020">
        <v>1</v>
      </c>
      <c r="P1020">
        <v>4.2497899999999998E-3</v>
      </c>
      <c r="Q1020">
        <v>3.7989508500000002</v>
      </c>
      <c r="R1020">
        <v>87.26</v>
      </c>
      <c r="S1020">
        <f t="shared" si="46"/>
        <v>5471.2020000000002</v>
      </c>
      <c r="W1020" t="s">
        <v>6181</v>
      </c>
      <c r="X1020">
        <v>5.6132845299999996</v>
      </c>
      <c r="Y1020">
        <v>30</v>
      </c>
      <c r="Z1020">
        <v>60.385771820000002</v>
      </c>
      <c r="AA1020">
        <f t="shared" si="47"/>
        <v>3790.4148971414002</v>
      </c>
      <c r="AB1020">
        <v>1778</v>
      </c>
      <c r="AC1020">
        <v>174</v>
      </c>
      <c r="AD1020">
        <v>3623.73976636</v>
      </c>
      <c r="AE1020">
        <v>12.1</v>
      </c>
      <c r="AF1020" t="s">
        <v>6182</v>
      </c>
      <c r="AG1020">
        <v>314.93843436999998</v>
      </c>
      <c r="AH1020" t="s">
        <v>111</v>
      </c>
      <c r="AI1020">
        <v>1222.5694102699999</v>
      </c>
      <c r="AJ1020" t="s">
        <v>6183</v>
      </c>
      <c r="AK1020">
        <v>1</v>
      </c>
      <c r="AL1020">
        <v>3.9715100000000001E-3</v>
      </c>
      <c r="AM1020">
        <v>3.82015824</v>
      </c>
      <c r="AN1020">
        <v>87.9</v>
      </c>
    </row>
    <row r="1021" spans="1:40" x14ac:dyDescent="0.35">
      <c r="A1021" t="s">
        <v>6184</v>
      </c>
      <c r="B1021">
        <v>5.5427611900000002</v>
      </c>
      <c r="C1021">
        <v>30</v>
      </c>
      <c r="D1021">
        <v>64.225278059999994</v>
      </c>
      <c r="E1021">
        <f t="shared" si="45"/>
        <v>4031.4207038261998</v>
      </c>
      <c r="F1021">
        <v>1778</v>
      </c>
      <c r="G1021">
        <v>174</v>
      </c>
      <c r="H1021">
        <v>3854.14787462</v>
      </c>
      <c r="I1021">
        <v>12.8</v>
      </c>
      <c r="J1021" t="s">
        <v>6185</v>
      </c>
      <c r="K1021">
        <v>315.09448930999997</v>
      </c>
      <c r="L1021" t="s">
        <v>76</v>
      </c>
      <c r="M1021">
        <v>1226.4318687499999</v>
      </c>
      <c r="N1021" t="s">
        <v>6186</v>
      </c>
      <c r="O1021">
        <v>1</v>
      </c>
      <c r="P1021">
        <v>3.9536299999999996E-3</v>
      </c>
      <c r="Q1021">
        <v>3.7747919300000001</v>
      </c>
      <c r="R1021">
        <v>87.2</v>
      </c>
      <c r="S1021">
        <f t="shared" si="46"/>
        <v>5467.4400000000005</v>
      </c>
      <c r="W1021" t="s">
        <v>6187</v>
      </c>
      <c r="X1021">
        <v>5.61656537</v>
      </c>
      <c r="Y1021">
        <v>30</v>
      </c>
      <c r="Z1021">
        <v>59.723475690000001</v>
      </c>
      <c r="AA1021">
        <f t="shared" si="47"/>
        <v>3748.8425690613003</v>
      </c>
      <c r="AB1021">
        <v>1778</v>
      </c>
      <c r="AC1021">
        <v>174</v>
      </c>
      <c r="AD1021">
        <v>3583.9954898000001</v>
      </c>
      <c r="AE1021">
        <v>12.02</v>
      </c>
      <c r="AF1021" t="s">
        <v>6188</v>
      </c>
      <c r="AG1021">
        <v>314.9389218</v>
      </c>
      <c r="AH1021" t="s">
        <v>111</v>
      </c>
      <c r="AI1021">
        <v>1222.60221867</v>
      </c>
      <c r="AJ1021" t="s">
        <v>6189</v>
      </c>
      <c r="AK1021">
        <v>1</v>
      </c>
      <c r="AL1021">
        <v>4.0363400000000002E-3</v>
      </c>
      <c r="AM1021">
        <v>3.8304481500000001</v>
      </c>
      <c r="AN1021">
        <v>87.98</v>
      </c>
    </row>
    <row r="1022" spans="1:40" x14ac:dyDescent="0.35">
      <c r="A1022" t="s">
        <v>6190</v>
      </c>
      <c r="B1022">
        <v>5.5427611900000002</v>
      </c>
      <c r="C1022">
        <v>30</v>
      </c>
      <c r="D1022">
        <v>61.185079459999997</v>
      </c>
      <c r="E1022">
        <f t="shared" si="45"/>
        <v>3840.5874377042001</v>
      </c>
      <c r="F1022">
        <v>1778</v>
      </c>
      <c r="G1022">
        <v>174</v>
      </c>
      <c r="H1022">
        <v>3671.70608042</v>
      </c>
      <c r="I1022">
        <v>12.76</v>
      </c>
      <c r="J1022" t="s">
        <v>6191</v>
      </c>
      <c r="K1022">
        <v>314.79745213000001</v>
      </c>
      <c r="L1022" t="s">
        <v>76</v>
      </c>
      <c r="M1022">
        <v>1226.4712388200001</v>
      </c>
      <c r="N1022" t="s">
        <v>6192</v>
      </c>
      <c r="O1022">
        <v>1</v>
      </c>
      <c r="P1022">
        <v>4.0339699999999996E-3</v>
      </c>
      <c r="Q1022">
        <v>3.7510804100000001</v>
      </c>
      <c r="R1022">
        <v>87.24</v>
      </c>
      <c r="S1022">
        <f t="shared" si="46"/>
        <v>5469.9480000000003</v>
      </c>
      <c r="W1022" t="s">
        <v>6193</v>
      </c>
      <c r="X1022">
        <v>5.6067228499999997</v>
      </c>
      <c r="Y1022">
        <v>30</v>
      </c>
      <c r="Z1022">
        <v>57.736541189999997</v>
      </c>
      <c r="AA1022">
        <f t="shared" si="47"/>
        <v>3624.1226904963</v>
      </c>
      <c r="AB1022">
        <v>1778</v>
      </c>
      <c r="AC1022">
        <v>174</v>
      </c>
      <c r="AD1022">
        <v>3464.75989239</v>
      </c>
      <c r="AE1022">
        <v>12.08</v>
      </c>
      <c r="AF1022" t="s">
        <v>6194</v>
      </c>
      <c r="AG1022">
        <v>315.11788786</v>
      </c>
      <c r="AH1022" t="s">
        <v>111</v>
      </c>
      <c r="AI1022">
        <v>1222.66783547</v>
      </c>
      <c r="AJ1022" t="s">
        <v>6195</v>
      </c>
      <c r="AK1022">
        <v>1</v>
      </c>
      <c r="AL1022">
        <v>4.1428999999999997E-3</v>
      </c>
      <c r="AM1022">
        <v>3.8331324800000002</v>
      </c>
      <c r="AN1022">
        <v>87.92</v>
      </c>
    </row>
    <row r="1023" spans="1:40" x14ac:dyDescent="0.35">
      <c r="A1023" t="s">
        <v>6196</v>
      </c>
      <c r="B1023">
        <v>5.49682943</v>
      </c>
      <c r="C1023">
        <v>30</v>
      </c>
      <c r="D1023">
        <v>62.360121999999997</v>
      </c>
      <c r="E1023">
        <f t="shared" si="45"/>
        <v>3914.3448579400001</v>
      </c>
      <c r="F1023">
        <v>1778</v>
      </c>
      <c r="G1023">
        <v>174</v>
      </c>
      <c r="H1023">
        <v>3742.22018063</v>
      </c>
      <c r="I1023">
        <v>12.74</v>
      </c>
      <c r="J1023" t="s">
        <v>6197</v>
      </c>
      <c r="K1023">
        <v>315.00123571</v>
      </c>
      <c r="L1023" t="s">
        <v>76</v>
      </c>
      <c r="M1023">
        <v>1226.5762256999999</v>
      </c>
      <c r="N1023" t="s">
        <v>6198</v>
      </c>
      <c r="O1023">
        <v>1</v>
      </c>
      <c r="P1023">
        <v>4.0584799999999997E-3</v>
      </c>
      <c r="Q1023">
        <v>3.7300532099999999</v>
      </c>
      <c r="R1023">
        <v>87.26</v>
      </c>
      <c r="S1023">
        <f t="shared" si="46"/>
        <v>5471.2020000000002</v>
      </c>
      <c r="W1023" t="s">
        <v>6199</v>
      </c>
      <c r="X1023">
        <v>5.6329695700000002</v>
      </c>
      <c r="Y1023">
        <v>30</v>
      </c>
      <c r="Z1023">
        <v>57.850098989999999</v>
      </c>
      <c r="AA1023">
        <f t="shared" si="47"/>
        <v>3631.2507136023</v>
      </c>
      <c r="AB1023">
        <v>1778</v>
      </c>
      <c r="AC1023">
        <v>174</v>
      </c>
      <c r="AD1023">
        <v>3471.57447684</v>
      </c>
      <c r="AE1023">
        <v>12.1</v>
      </c>
      <c r="AF1023" t="s">
        <v>6200</v>
      </c>
      <c r="AG1023">
        <v>315.00067049</v>
      </c>
      <c r="AH1023" t="s">
        <v>111</v>
      </c>
      <c r="AI1023">
        <v>1222.7137672199999</v>
      </c>
      <c r="AJ1023" t="s">
        <v>6201</v>
      </c>
      <c r="AK1023">
        <v>1</v>
      </c>
      <c r="AL1023">
        <v>3.9053999999999998E-3</v>
      </c>
      <c r="AM1023">
        <v>3.8358167999999999</v>
      </c>
      <c r="AN1023">
        <v>87.9</v>
      </c>
    </row>
    <row r="1024" spans="1:40" x14ac:dyDescent="0.35">
      <c r="A1024" t="s">
        <v>6202</v>
      </c>
      <c r="B1024">
        <v>5.5066719500000003</v>
      </c>
      <c r="C1024">
        <v>30</v>
      </c>
      <c r="D1024">
        <v>63.971493629999998</v>
      </c>
      <c r="E1024">
        <f t="shared" si="45"/>
        <v>4015.4906551550998</v>
      </c>
      <c r="F1024">
        <v>1778</v>
      </c>
      <c r="G1024">
        <v>174</v>
      </c>
      <c r="H1024">
        <v>3838.9183146099999</v>
      </c>
      <c r="I1024">
        <v>12.84</v>
      </c>
      <c r="J1024" t="s">
        <v>6203</v>
      </c>
      <c r="K1024">
        <v>314.85240227999998</v>
      </c>
      <c r="L1024" t="s">
        <v>76</v>
      </c>
      <c r="M1024">
        <v>1226.6484041799999</v>
      </c>
      <c r="N1024" t="s">
        <v>6204</v>
      </c>
      <c r="O1024">
        <v>1</v>
      </c>
      <c r="P1024">
        <v>4.1725199999999999E-3</v>
      </c>
      <c r="Q1024">
        <v>3.7555542800000001</v>
      </c>
      <c r="R1024">
        <v>87.16</v>
      </c>
      <c r="S1024">
        <f t="shared" si="46"/>
        <v>5464.9319999999998</v>
      </c>
      <c r="W1024" t="s">
        <v>6205</v>
      </c>
      <c r="X1024">
        <v>5.5837569699999996</v>
      </c>
      <c r="Y1024">
        <v>30</v>
      </c>
      <c r="Z1024">
        <v>60.070379670000001</v>
      </c>
      <c r="AA1024">
        <f t="shared" si="47"/>
        <v>3770.6177318859004</v>
      </c>
      <c r="AB1024">
        <v>1778</v>
      </c>
      <c r="AC1024">
        <v>174</v>
      </c>
      <c r="AD1024">
        <v>3604.8131377499999</v>
      </c>
      <c r="AE1024">
        <v>12.1</v>
      </c>
      <c r="AF1024" t="s">
        <v>6206</v>
      </c>
      <c r="AG1024">
        <v>315.07937355000001</v>
      </c>
      <c r="AH1024" t="s">
        <v>111</v>
      </c>
      <c r="AI1024">
        <v>1222.79250738</v>
      </c>
      <c r="AJ1024" t="s">
        <v>6207</v>
      </c>
      <c r="AK1024">
        <v>1</v>
      </c>
      <c r="AL1024">
        <v>3.9484899999999998E-3</v>
      </c>
      <c r="AM1024">
        <v>3.78391988</v>
      </c>
      <c r="AN1024">
        <v>87.9</v>
      </c>
    </row>
    <row r="1025" spans="1:40" x14ac:dyDescent="0.35">
      <c r="A1025" t="s">
        <v>6208</v>
      </c>
      <c r="B1025">
        <v>5.5296378300000004</v>
      </c>
      <c r="C1025">
        <v>30</v>
      </c>
      <c r="D1025">
        <v>61.889801079999998</v>
      </c>
      <c r="E1025">
        <f t="shared" si="45"/>
        <v>3884.8228137915999</v>
      </c>
      <c r="F1025">
        <v>1778</v>
      </c>
      <c r="G1025">
        <v>174</v>
      </c>
      <c r="H1025">
        <v>3713.9963036099998</v>
      </c>
      <c r="I1025">
        <v>12.94</v>
      </c>
      <c r="J1025" t="s">
        <v>6209</v>
      </c>
      <c r="K1025">
        <v>315.07121271</v>
      </c>
      <c r="L1025" t="s">
        <v>76</v>
      </c>
      <c r="M1025">
        <v>1226.6746509</v>
      </c>
      <c r="N1025" t="s">
        <v>6210</v>
      </c>
      <c r="O1025">
        <v>1</v>
      </c>
      <c r="P1025">
        <v>4.0953600000000001E-3</v>
      </c>
      <c r="Q1025">
        <v>3.7913452599999999</v>
      </c>
      <c r="R1025">
        <v>87.06</v>
      </c>
      <c r="S1025">
        <f t="shared" si="46"/>
        <v>5458.6620000000003</v>
      </c>
      <c r="W1025" t="s">
        <v>6211</v>
      </c>
      <c r="X1025">
        <v>5.6328294899999998</v>
      </c>
      <c r="Y1025">
        <v>30</v>
      </c>
      <c r="Z1025">
        <v>59.833806760000002</v>
      </c>
      <c r="AA1025">
        <f t="shared" si="47"/>
        <v>3755.7680503252004</v>
      </c>
      <c r="AB1025">
        <v>1778</v>
      </c>
      <c r="AC1025">
        <v>174</v>
      </c>
      <c r="AD1025">
        <v>3590.6164381399999</v>
      </c>
      <c r="AE1025">
        <v>12.02</v>
      </c>
      <c r="AF1025" t="s">
        <v>6212</v>
      </c>
      <c r="AG1025">
        <v>315.07819434999999</v>
      </c>
      <c r="AH1025" t="s">
        <v>111</v>
      </c>
      <c r="AI1025">
        <v>1222.86671075</v>
      </c>
      <c r="AJ1025" t="s">
        <v>6213</v>
      </c>
      <c r="AK1025">
        <v>1</v>
      </c>
      <c r="AL1025">
        <v>3.9902399999999999E-3</v>
      </c>
      <c r="AM1025">
        <v>3.8229373299999998</v>
      </c>
      <c r="AN1025">
        <v>87.98</v>
      </c>
    </row>
    <row r="1026" spans="1:40" x14ac:dyDescent="0.35">
      <c r="A1026" t="s">
        <v>6214</v>
      </c>
      <c r="B1026">
        <v>5.5493228700000001</v>
      </c>
      <c r="C1026">
        <v>30</v>
      </c>
      <c r="D1026">
        <v>61.050445910000001</v>
      </c>
      <c r="E1026">
        <f t="shared" si="45"/>
        <v>3832.1364897707003</v>
      </c>
      <c r="F1026">
        <v>1778</v>
      </c>
      <c r="G1026">
        <v>174</v>
      </c>
      <c r="H1026">
        <v>3665.3167410000001</v>
      </c>
      <c r="I1026">
        <v>13.04</v>
      </c>
      <c r="J1026" t="s">
        <v>6215</v>
      </c>
      <c r="K1026">
        <v>314.89089514</v>
      </c>
      <c r="L1026" t="s">
        <v>76</v>
      </c>
      <c r="M1026">
        <v>1226.72714434</v>
      </c>
      <c r="N1026" t="s">
        <v>6216</v>
      </c>
      <c r="O1026">
        <v>1</v>
      </c>
      <c r="P1026">
        <v>4.0375799999999998E-3</v>
      </c>
      <c r="Q1026">
        <v>3.7958191299999999</v>
      </c>
      <c r="R1026">
        <v>86.96</v>
      </c>
      <c r="S1026">
        <f t="shared" si="46"/>
        <v>5452.3919999999998</v>
      </c>
      <c r="W1026" t="s">
        <v>6217</v>
      </c>
      <c r="X1026">
        <v>5.5604408899999997</v>
      </c>
      <c r="Y1026">
        <v>30</v>
      </c>
      <c r="Z1026">
        <v>61.234208889999998</v>
      </c>
      <c r="AA1026">
        <f t="shared" si="47"/>
        <v>3843.6712920252999</v>
      </c>
      <c r="AB1026">
        <v>1778</v>
      </c>
      <c r="AC1026">
        <v>174</v>
      </c>
      <c r="AD1026">
        <v>3674.6543289299998</v>
      </c>
      <c r="AE1026">
        <v>12</v>
      </c>
      <c r="AF1026" t="s">
        <v>6218</v>
      </c>
      <c r="AG1026">
        <v>315.24312116999999</v>
      </c>
      <c r="AH1026" t="s">
        <v>111</v>
      </c>
      <c r="AI1026">
        <v>1222.9585742700001</v>
      </c>
      <c r="AJ1026" t="s">
        <v>6219</v>
      </c>
      <c r="AK1026">
        <v>1</v>
      </c>
      <c r="AL1026">
        <v>4.0067499999999999E-3</v>
      </c>
      <c r="AM1026">
        <v>3.8029470399999998</v>
      </c>
      <c r="AN1026">
        <v>88</v>
      </c>
    </row>
    <row r="1027" spans="1:40" x14ac:dyDescent="0.35">
      <c r="A1027" t="s">
        <v>6220</v>
      </c>
      <c r="B1027">
        <v>5.5690079099999998</v>
      </c>
      <c r="C1027">
        <v>30</v>
      </c>
      <c r="D1027">
        <v>61.331162489999997</v>
      </c>
      <c r="E1027">
        <f t="shared" si="45"/>
        <v>3849.7570694973001</v>
      </c>
      <c r="F1027">
        <v>1778</v>
      </c>
      <c r="G1027">
        <v>174</v>
      </c>
      <c r="H1027">
        <v>3686.3606819000001</v>
      </c>
      <c r="I1027">
        <v>13.14</v>
      </c>
      <c r="J1027" t="s">
        <v>6221</v>
      </c>
      <c r="K1027">
        <v>315.01646353000001</v>
      </c>
      <c r="L1027" t="s">
        <v>76</v>
      </c>
      <c r="M1027">
        <v>1226.74682938</v>
      </c>
      <c r="N1027" t="s">
        <v>6222</v>
      </c>
      <c r="O1027">
        <v>1</v>
      </c>
      <c r="P1027">
        <v>4.0952799999999998E-3</v>
      </c>
      <c r="Q1027">
        <v>3.7917926500000001</v>
      </c>
      <c r="R1027">
        <v>86.86</v>
      </c>
      <c r="S1027">
        <f t="shared" si="46"/>
        <v>5446.1220000000003</v>
      </c>
      <c r="W1027" t="s">
        <v>6223</v>
      </c>
      <c r="X1027">
        <v>5.6293385300000001</v>
      </c>
      <c r="Y1027">
        <v>30</v>
      </c>
      <c r="Z1027">
        <v>59.91506965</v>
      </c>
      <c r="AA1027">
        <f t="shared" si="47"/>
        <v>3760.8689219305002</v>
      </c>
      <c r="AB1027">
        <v>1778</v>
      </c>
      <c r="AC1027">
        <v>174</v>
      </c>
      <c r="AD1027">
        <v>3595.4930106199999</v>
      </c>
      <c r="AE1027">
        <v>12</v>
      </c>
      <c r="AF1027" t="s">
        <v>6224</v>
      </c>
      <c r="AG1027">
        <v>315.32898540000002</v>
      </c>
      <c r="AH1027" t="s">
        <v>111</v>
      </c>
      <c r="AI1027">
        <v>1223.04715695</v>
      </c>
      <c r="AJ1027" t="s">
        <v>6225</v>
      </c>
      <c r="AK1027">
        <v>1</v>
      </c>
      <c r="AL1027">
        <v>3.9390299999999996E-3</v>
      </c>
      <c r="AM1027">
        <v>3.83157982</v>
      </c>
      <c r="AN1027">
        <v>88</v>
      </c>
    </row>
    <row r="1028" spans="1:40" x14ac:dyDescent="0.35">
      <c r="A1028" t="s">
        <v>6226</v>
      </c>
      <c r="B1028">
        <v>5.5427611900000002</v>
      </c>
      <c r="C1028">
        <v>30</v>
      </c>
      <c r="D1028">
        <v>61.104081389999997</v>
      </c>
      <c r="E1028">
        <f t="shared" ref="E1028:E1091" si="48">D1028*62.77</f>
        <v>3835.5031888502999</v>
      </c>
      <c r="F1028">
        <v>1778</v>
      </c>
      <c r="G1028">
        <v>174</v>
      </c>
      <c r="H1028">
        <v>3676.9904818599998</v>
      </c>
      <c r="I1028">
        <v>13.24</v>
      </c>
      <c r="J1028" t="s">
        <v>6227</v>
      </c>
      <c r="K1028">
        <v>315.07821788000001</v>
      </c>
      <c r="L1028" t="s">
        <v>76</v>
      </c>
      <c r="M1028">
        <v>1226.8124461699999</v>
      </c>
      <c r="N1028" t="s">
        <v>6228</v>
      </c>
      <c r="O1028">
        <v>1</v>
      </c>
      <c r="P1028">
        <v>4.0703700000000002E-3</v>
      </c>
      <c r="Q1028">
        <v>3.7931348100000002</v>
      </c>
      <c r="R1028">
        <v>86.76</v>
      </c>
      <c r="S1028">
        <f t="shared" ref="S1028:S1091" si="49">R1028*62.7</f>
        <v>5439.8520000000008</v>
      </c>
      <c r="W1028" t="s">
        <v>6229</v>
      </c>
      <c r="X1028">
        <v>5.5932492900000002</v>
      </c>
      <c r="Y1028">
        <v>30</v>
      </c>
      <c r="Z1028">
        <v>58.317188209999998</v>
      </c>
      <c r="AA1028">
        <f t="shared" ref="AA1028:AA1091" si="50">Z1028*62.77</f>
        <v>3660.5699039417</v>
      </c>
      <c r="AB1028">
        <v>1778</v>
      </c>
      <c r="AC1028">
        <v>174</v>
      </c>
      <c r="AD1028">
        <v>3499.6044205100002</v>
      </c>
      <c r="AE1028">
        <v>12</v>
      </c>
      <c r="AF1028" t="s">
        <v>6230</v>
      </c>
      <c r="AG1028">
        <v>315.25849717</v>
      </c>
      <c r="AH1028" t="s">
        <v>111</v>
      </c>
      <c r="AI1028">
        <v>1223.1160545800001</v>
      </c>
      <c r="AJ1028" t="s">
        <v>6231</v>
      </c>
      <c r="AK1028">
        <v>1</v>
      </c>
      <c r="AL1028">
        <v>3.96394E-3</v>
      </c>
      <c r="AM1028">
        <v>3.83739586</v>
      </c>
      <c r="AN1028">
        <v>88</v>
      </c>
    </row>
    <row r="1029" spans="1:40" x14ac:dyDescent="0.35">
      <c r="A1029" t="s">
        <v>6232</v>
      </c>
      <c r="B1029">
        <v>5.5755695899999997</v>
      </c>
      <c r="C1029">
        <v>30</v>
      </c>
      <c r="D1029">
        <v>61.275079730000002</v>
      </c>
      <c r="E1029">
        <f t="shared" si="48"/>
        <v>3846.2367546521004</v>
      </c>
      <c r="F1029">
        <v>1778</v>
      </c>
      <c r="G1029">
        <v>174</v>
      </c>
      <c r="H1029">
        <v>3689.8305346400002</v>
      </c>
      <c r="I1029">
        <v>13.3</v>
      </c>
      <c r="J1029" t="s">
        <v>6233</v>
      </c>
      <c r="K1029">
        <v>315.05545044000002</v>
      </c>
      <c r="L1029" t="s">
        <v>76</v>
      </c>
      <c r="M1029">
        <v>1226.88462465</v>
      </c>
      <c r="N1029" t="s">
        <v>6234</v>
      </c>
      <c r="O1029">
        <v>1</v>
      </c>
      <c r="P1029">
        <v>4.01638E-3</v>
      </c>
      <c r="Q1029">
        <v>3.8061090399999999</v>
      </c>
      <c r="R1029">
        <v>86.7</v>
      </c>
      <c r="S1029">
        <f t="shared" si="49"/>
        <v>5436.09</v>
      </c>
      <c r="W1029" t="s">
        <v>6235</v>
      </c>
      <c r="X1029">
        <v>5.6227768500000002</v>
      </c>
      <c r="Y1029">
        <v>30</v>
      </c>
      <c r="Z1029">
        <v>61.046581699999997</v>
      </c>
      <c r="AA1029">
        <f t="shared" si="50"/>
        <v>3831.8939333090002</v>
      </c>
      <c r="AB1029">
        <v>1778</v>
      </c>
      <c r="AC1029">
        <v>174</v>
      </c>
      <c r="AD1029">
        <v>3663.3948537900001</v>
      </c>
      <c r="AE1029">
        <v>12.16</v>
      </c>
      <c r="AF1029" t="s">
        <v>6236</v>
      </c>
      <c r="AG1029">
        <v>315.13326933000002</v>
      </c>
      <c r="AH1029" t="s">
        <v>111</v>
      </c>
      <c r="AI1029">
        <v>1223.1947947399999</v>
      </c>
      <c r="AJ1029" t="s">
        <v>6237</v>
      </c>
      <c r="AK1029">
        <v>1</v>
      </c>
      <c r="AL1029">
        <v>3.9010199999999998E-3</v>
      </c>
      <c r="AM1029">
        <v>3.8508174799999999</v>
      </c>
      <c r="AN1029">
        <v>87.84</v>
      </c>
    </row>
    <row r="1030" spans="1:40" x14ac:dyDescent="0.35">
      <c r="A1030" t="s">
        <v>6238</v>
      </c>
      <c r="B1030">
        <v>5.5165144699999997</v>
      </c>
      <c r="C1030">
        <v>30</v>
      </c>
      <c r="D1030">
        <v>62.995678900000001</v>
      </c>
      <c r="E1030">
        <f t="shared" si="48"/>
        <v>3954.2387645530002</v>
      </c>
      <c r="F1030">
        <v>1778</v>
      </c>
      <c r="G1030">
        <v>174</v>
      </c>
      <c r="H1030">
        <v>3791.6815985399999</v>
      </c>
      <c r="I1030">
        <v>13.26</v>
      </c>
      <c r="J1030" t="s">
        <v>6239</v>
      </c>
      <c r="K1030">
        <v>315.05544535000001</v>
      </c>
      <c r="L1030" t="s">
        <v>76</v>
      </c>
      <c r="M1030">
        <v>1226.90430969</v>
      </c>
      <c r="N1030" t="s">
        <v>6240</v>
      </c>
      <c r="O1030">
        <v>1</v>
      </c>
      <c r="P1030">
        <v>3.9284599999999999E-3</v>
      </c>
      <c r="Q1030">
        <v>3.7774762599999998</v>
      </c>
      <c r="R1030">
        <v>86.74</v>
      </c>
      <c r="S1030">
        <f t="shared" si="49"/>
        <v>5438.598</v>
      </c>
      <c r="W1030" t="s">
        <v>6241</v>
      </c>
      <c r="X1030">
        <v>5.7015170099999999</v>
      </c>
      <c r="Y1030">
        <v>30</v>
      </c>
      <c r="Z1030">
        <v>62.040265640000001</v>
      </c>
      <c r="AA1030">
        <f t="shared" si="50"/>
        <v>3894.2674742228</v>
      </c>
      <c r="AB1030">
        <v>1778</v>
      </c>
      <c r="AC1030">
        <v>174</v>
      </c>
      <c r="AD1030">
        <v>3723.0256553600002</v>
      </c>
      <c r="AE1030">
        <v>12.28</v>
      </c>
      <c r="AF1030" t="s">
        <v>6242</v>
      </c>
      <c r="AG1030">
        <v>315.04753513000003</v>
      </c>
      <c r="AH1030" t="s">
        <v>111</v>
      </c>
      <c r="AI1030">
        <v>1223.2079180999999</v>
      </c>
      <c r="AJ1030" t="s">
        <v>6243</v>
      </c>
      <c r="AK1030">
        <v>1</v>
      </c>
      <c r="AL1030">
        <v>3.9934799999999998E-3</v>
      </c>
      <c r="AM1030">
        <v>3.8767659399999999</v>
      </c>
      <c r="AN1030">
        <v>87.72</v>
      </c>
    </row>
    <row r="1031" spans="1:40" x14ac:dyDescent="0.35">
      <c r="A1031" t="s">
        <v>6244</v>
      </c>
      <c r="B1031">
        <v>5.5427611900000002</v>
      </c>
      <c r="C1031">
        <v>30</v>
      </c>
      <c r="D1031">
        <v>63.50008528</v>
      </c>
      <c r="E1031">
        <f t="shared" si="48"/>
        <v>3985.9003530256</v>
      </c>
      <c r="F1031">
        <v>1778</v>
      </c>
      <c r="G1031">
        <v>174</v>
      </c>
      <c r="H1031">
        <v>3819.4094323200002</v>
      </c>
      <c r="I1031">
        <v>13.2</v>
      </c>
      <c r="J1031" t="s">
        <v>6245</v>
      </c>
      <c r="K1031">
        <v>314.96971145999998</v>
      </c>
      <c r="L1031" t="s">
        <v>76</v>
      </c>
      <c r="M1031">
        <v>1226.93711809</v>
      </c>
      <c r="N1031" t="s">
        <v>6246</v>
      </c>
      <c r="O1031">
        <v>1</v>
      </c>
      <c r="P1031">
        <v>4.1044499999999999E-3</v>
      </c>
      <c r="Q1031">
        <v>3.7783710300000002</v>
      </c>
      <c r="R1031">
        <v>86.8</v>
      </c>
      <c r="S1031">
        <f t="shared" si="49"/>
        <v>5442.36</v>
      </c>
      <c r="W1031" t="s">
        <v>6247</v>
      </c>
      <c r="X1031">
        <v>5.6490235699999998</v>
      </c>
      <c r="Y1031">
        <v>30</v>
      </c>
      <c r="Z1031">
        <v>58.197971369999998</v>
      </c>
      <c r="AA1031">
        <f t="shared" si="50"/>
        <v>3653.0866628949002</v>
      </c>
      <c r="AB1031">
        <v>1778</v>
      </c>
      <c r="AC1031">
        <v>174</v>
      </c>
      <c r="AD1031">
        <v>3492.4502384399998</v>
      </c>
      <c r="AE1031">
        <v>12.38</v>
      </c>
      <c r="AF1031" t="s">
        <v>6248</v>
      </c>
      <c r="AG1031">
        <v>314.85196853000002</v>
      </c>
      <c r="AH1031" t="s">
        <v>111</v>
      </c>
      <c r="AI1031">
        <v>1223.2144797799999</v>
      </c>
      <c r="AJ1031" t="s">
        <v>6249</v>
      </c>
      <c r="AK1031">
        <v>1</v>
      </c>
      <c r="AL1031">
        <v>3.8080000000000002E-3</v>
      </c>
      <c r="AM1031">
        <v>3.86916035</v>
      </c>
      <c r="AN1031">
        <v>87.62</v>
      </c>
    </row>
    <row r="1032" spans="1:40" x14ac:dyDescent="0.35">
      <c r="A1032" t="s">
        <v>6250</v>
      </c>
      <c r="B1032">
        <v>5.5755695899999997</v>
      </c>
      <c r="C1032">
        <v>30</v>
      </c>
      <c r="D1032">
        <v>62.44919161</v>
      </c>
      <c r="E1032">
        <f t="shared" si="48"/>
        <v>3919.9357573597003</v>
      </c>
      <c r="F1032">
        <v>1778</v>
      </c>
      <c r="G1032">
        <v>174</v>
      </c>
      <c r="H1032">
        <v>3756.2001758000001</v>
      </c>
      <c r="I1032">
        <v>13.2</v>
      </c>
      <c r="J1032" t="s">
        <v>6251</v>
      </c>
      <c r="K1032">
        <v>315.10265994999997</v>
      </c>
      <c r="L1032" t="s">
        <v>76</v>
      </c>
      <c r="M1032">
        <v>1226.9961732100001</v>
      </c>
      <c r="N1032" t="s">
        <v>6252</v>
      </c>
      <c r="O1032">
        <v>1</v>
      </c>
      <c r="P1032">
        <v>3.92217E-3</v>
      </c>
      <c r="Q1032">
        <v>3.7810553599999999</v>
      </c>
      <c r="R1032">
        <v>86.8</v>
      </c>
      <c r="S1032">
        <f t="shared" si="49"/>
        <v>5442.36</v>
      </c>
      <c r="W1032" t="s">
        <v>6253</v>
      </c>
      <c r="X1032">
        <v>5.66542777</v>
      </c>
      <c r="Y1032">
        <v>30</v>
      </c>
      <c r="Z1032">
        <v>59.494237060000003</v>
      </c>
      <c r="AA1032">
        <f t="shared" si="50"/>
        <v>3734.4532602562003</v>
      </c>
      <c r="AB1032">
        <v>1778</v>
      </c>
      <c r="AC1032">
        <v>174</v>
      </c>
      <c r="AD1032">
        <v>3570.2389189700002</v>
      </c>
      <c r="AE1032">
        <v>12.4</v>
      </c>
      <c r="AF1032" t="s">
        <v>6254</v>
      </c>
      <c r="AG1032">
        <v>314.93066995999999</v>
      </c>
      <c r="AH1032" t="s">
        <v>111</v>
      </c>
      <c r="AI1032">
        <v>1223.16526718</v>
      </c>
      <c r="AJ1032" t="s">
        <v>6255</v>
      </c>
      <c r="AK1032">
        <v>1</v>
      </c>
      <c r="AL1032">
        <v>3.9260600000000003E-3</v>
      </c>
      <c r="AM1032">
        <v>3.8767659399999999</v>
      </c>
      <c r="AN1032">
        <v>87.6</v>
      </c>
    </row>
    <row r="1033" spans="1:40" x14ac:dyDescent="0.35">
      <c r="A1033" t="s">
        <v>6256</v>
      </c>
      <c r="B1033">
        <v>5.5001102700000004</v>
      </c>
      <c r="C1033">
        <v>30</v>
      </c>
      <c r="D1033">
        <v>64.087811479999999</v>
      </c>
      <c r="E1033">
        <f t="shared" si="48"/>
        <v>4022.7919265996002</v>
      </c>
      <c r="F1033">
        <v>1778</v>
      </c>
      <c r="G1033">
        <v>174</v>
      </c>
      <c r="H1033">
        <v>3854.7600462400001</v>
      </c>
      <c r="I1033">
        <v>13.2</v>
      </c>
      <c r="J1033" t="s">
        <v>6257</v>
      </c>
      <c r="K1033">
        <v>314.84412758000002</v>
      </c>
      <c r="L1033" t="s">
        <v>76</v>
      </c>
      <c r="M1033">
        <v>1227.0421049700001</v>
      </c>
      <c r="N1033" t="s">
        <v>6258</v>
      </c>
      <c r="O1033">
        <v>1</v>
      </c>
      <c r="P1033">
        <v>4.0274999999999998E-3</v>
      </c>
      <c r="Q1033">
        <v>3.7497382500000001</v>
      </c>
      <c r="R1033">
        <v>86.8</v>
      </c>
      <c r="S1033">
        <f t="shared" si="49"/>
        <v>5442.36</v>
      </c>
      <c r="W1033" t="s">
        <v>6259</v>
      </c>
      <c r="X1033">
        <v>5.6391810500000004</v>
      </c>
      <c r="Y1033">
        <v>30</v>
      </c>
      <c r="Z1033">
        <v>59.415282329999997</v>
      </c>
      <c r="AA1033">
        <f t="shared" si="50"/>
        <v>3729.4972718540998</v>
      </c>
      <c r="AB1033">
        <v>1778</v>
      </c>
      <c r="AC1033">
        <v>174</v>
      </c>
      <c r="AD1033">
        <v>3565.5008591800001</v>
      </c>
      <c r="AE1033">
        <v>12.32</v>
      </c>
      <c r="AF1033" t="s">
        <v>6260</v>
      </c>
      <c r="AG1033">
        <v>314.92230159000002</v>
      </c>
      <c r="AH1033" t="s">
        <v>111</v>
      </c>
      <c r="AI1033">
        <v>1223.1587055</v>
      </c>
      <c r="AJ1033" t="s">
        <v>6261</v>
      </c>
      <c r="AK1033">
        <v>1</v>
      </c>
      <c r="AL1033">
        <v>4.0548900000000002E-3</v>
      </c>
      <c r="AM1033">
        <v>3.8696077400000002</v>
      </c>
      <c r="AN1033">
        <v>87.68</v>
      </c>
    </row>
    <row r="1034" spans="1:40" x14ac:dyDescent="0.35">
      <c r="A1034" t="s">
        <v>6262</v>
      </c>
      <c r="B1034">
        <v>5.4902677500000001</v>
      </c>
      <c r="C1034">
        <v>30</v>
      </c>
      <c r="D1034">
        <v>62.892127289999998</v>
      </c>
      <c r="E1034">
        <f t="shared" si="48"/>
        <v>3947.7388299933</v>
      </c>
      <c r="F1034">
        <v>1778</v>
      </c>
      <c r="G1034">
        <v>174</v>
      </c>
      <c r="H1034">
        <v>3782.8419148799999</v>
      </c>
      <c r="I1034">
        <v>13.2</v>
      </c>
      <c r="J1034" t="s">
        <v>6263</v>
      </c>
      <c r="K1034">
        <v>314.95431169</v>
      </c>
      <c r="L1034" t="s">
        <v>76</v>
      </c>
      <c r="M1034">
        <v>1227.0617900100001</v>
      </c>
      <c r="N1034" t="s">
        <v>6264</v>
      </c>
      <c r="O1034">
        <v>1</v>
      </c>
      <c r="P1034">
        <v>3.9950799999999998E-3</v>
      </c>
      <c r="Q1034">
        <v>3.7457117599999998</v>
      </c>
      <c r="R1034">
        <v>86.8</v>
      </c>
      <c r="S1034">
        <f t="shared" si="49"/>
        <v>5442.36</v>
      </c>
      <c r="W1034" t="s">
        <v>6265</v>
      </c>
      <c r="X1034">
        <v>5.6916744899999996</v>
      </c>
      <c r="Y1034">
        <v>30</v>
      </c>
      <c r="Z1034">
        <v>62.088318970000003</v>
      </c>
      <c r="AA1034">
        <f t="shared" si="50"/>
        <v>3897.2837817469003</v>
      </c>
      <c r="AB1034">
        <v>1778</v>
      </c>
      <c r="AC1034">
        <v>174</v>
      </c>
      <c r="AD1034">
        <v>3725.9093278599998</v>
      </c>
      <c r="AE1034">
        <v>12.3</v>
      </c>
      <c r="AF1034" t="s">
        <v>6266</v>
      </c>
      <c r="AG1034">
        <v>315.14111391</v>
      </c>
      <c r="AH1034" t="s">
        <v>111</v>
      </c>
      <c r="AI1034">
        <v>1223.07668451</v>
      </c>
      <c r="AJ1034" t="s">
        <v>6267</v>
      </c>
      <c r="AK1034">
        <v>1</v>
      </c>
      <c r="AL1034">
        <v>3.9281000000000003E-3</v>
      </c>
      <c r="AM1034">
        <v>3.8781080999999999</v>
      </c>
      <c r="AN1034">
        <v>87.7</v>
      </c>
    </row>
    <row r="1035" spans="1:40" x14ac:dyDescent="0.35">
      <c r="A1035" t="s">
        <v>6268</v>
      </c>
      <c r="B1035">
        <v>5.5165144699999997</v>
      </c>
      <c r="C1035">
        <v>30</v>
      </c>
      <c r="D1035">
        <v>63.328806630000003</v>
      </c>
      <c r="E1035">
        <f t="shared" si="48"/>
        <v>3975.1491921651004</v>
      </c>
      <c r="F1035">
        <v>1778</v>
      </c>
      <c r="G1035">
        <v>174</v>
      </c>
      <c r="H1035">
        <v>3809.1073472399999</v>
      </c>
      <c r="I1035">
        <v>13.2</v>
      </c>
      <c r="J1035" t="s">
        <v>6269</v>
      </c>
      <c r="K1035">
        <v>314.97706882</v>
      </c>
      <c r="L1035" t="s">
        <v>76</v>
      </c>
      <c r="M1035">
        <v>1227.12084512</v>
      </c>
      <c r="N1035" t="s">
        <v>6270</v>
      </c>
      <c r="O1035">
        <v>1</v>
      </c>
      <c r="P1035">
        <v>3.9501500000000004E-3</v>
      </c>
      <c r="Q1035">
        <v>3.7662915799999999</v>
      </c>
      <c r="R1035">
        <v>86.8</v>
      </c>
      <c r="S1035">
        <f t="shared" si="49"/>
        <v>5442.36</v>
      </c>
      <c r="W1035" t="s">
        <v>6271</v>
      </c>
      <c r="X1035">
        <v>5.6293385300000001</v>
      </c>
      <c r="Y1035">
        <v>30</v>
      </c>
      <c r="Z1035">
        <v>61.812905790000002</v>
      </c>
      <c r="AA1035">
        <f t="shared" si="50"/>
        <v>3879.9960964383004</v>
      </c>
      <c r="AB1035">
        <v>1778</v>
      </c>
      <c r="AC1035">
        <v>174</v>
      </c>
      <c r="AD1035">
        <v>3709.3818302999998</v>
      </c>
      <c r="AE1035">
        <v>12.3</v>
      </c>
      <c r="AF1035" t="s">
        <v>6272</v>
      </c>
      <c r="AG1035">
        <v>315.17259202000002</v>
      </c>
      <c r="AH1035" t="s">
        <v>111</v>
      </c>
      <c r="AI1035">
        <v>1223.0307527499999</v>
      </c>
      <c r="AJ1035" t="s">
        <v>6273</v>
      </c>
      <c r="AK1035">
        <v>1</v>
      </c>
      <c r="AL1035">
        <v>3.9357000000000003E-3</v>
      </c>
      <c r="AM1035">
        <v>3.8441066699999999</v>
      </c>
      <c r="AN1035">
        <v>87.7</v>
      </c>
    </row>
    <row r="1036" spans="1:40" x14ac:dyDescent="0.35">
      <c r="A1036" t="s">
        <v>6274</v>
      </c>
      <c r="B1036">
        <v>5.5493228700000001</v>
      </c>
      <c r="C1036">
        <v>30</v>
      </c>
      <c r="D1036">
        <v>62.293040159999997</v>
      </c>
      <c r="E1036">
        <f t="shared" si="48"/>
        <v>3910.1341308432002</v>
      </c>
      <c r="F1036">
        <v>1778</v>
      </c>
      <c r="G1036">
        <v>174</v>
      </c>
      <c r="H1036">
        <v>3746.8079625</v>
      </c>
      <c r="I1036">
        <v>13.2</v>
      </c>
      <c r="J1036" t="s">
        <v>6275</v>
      </c>
      <c r="K1036">
        <v>314.9928051</v>
      </c>
      <c r="L1036" t="s">
        <v>76</v>
      </c>
      <c r="M1036">
        <v>1227.1864619200001</v>
      </c>
      <c r="N1036" t="s">
        <v>6276</v>
      </c>
      <c r="O1036">
        <v>1</v>
      </c>
      <c r="P1036">
        <v>4.01199E-3</v>
      </c>
      <c r="Q1036">
        <v>3.7841870700000002</v>
      </c>
      <c r="R1036">
        <v>86.8</v>
      </c>
      <c r="S1036">
        <f t="shared" si="49"/>
        <v>5442.36</v>
      </c>
      <c r="W1036" t="s">
        <v>6277</v>
      </c>
      <c r="X1036">
        <v>5.6490235699999998</v>
      </c>
      <c r="Y1036">
        <v>30</v>
      </c>
      <c r="Z1036">
        <v>60.580696779999997</v>
      </c>
      <c r="AA1036">
        <f t="shared" si="50"/>
        <v>3802.6503368806002</v>
      </c>
      <c r="AB1036">
        <v>1778</v>
      </c>
      <c r="AC1036">
        <v>174</v>
      </c>
      <c r="AD1036">
        <v>3635.4371799599999</v>
      </c>
      <c r="AE1036">
        <v>12.3</v>
      </c>
      <c r="AF1036" t="s">
        <v>6278</v>
      </c>
      <c r="AG1036">
        <v>315.18045758</v>
      </c>
      <c r="AH1036" t="s">
        <v>111</v>
      </c>
      <c r="AI1036">
        <v>1223.01434855</v>
      </c>
      <c r="AJ1036" t="s">
        <v>6279</v>
      </c>
      <c r="AK1036">
        <v>1</v>
      </c>
      <c r="AL1036">
        <v>3.8923600000000001E-3</v>
      </c>
      <c r="AM1036">
        <v>3.8503700900000002</v>
      </c>
      <c r="AN1036">
        <v>87.7</v>
      </c>
    </row>
    <row r="1037" spans="1:40" x14ac:dyDescent="0.35">
      <c r="A1037" t="s">
        <v>6280</v>
      </c>
      <c r="B1037">
        <v>5.5329186699999999</v>
      </c>
      <c r="C1037">
        <v>30</v>
      </c>
      <c r="D1037">
        <v>62.80361662</v>
      </c>
      <c r="E1037">
        <f t="shared" si="48"/>
        <v>3942.1830152374</v>
      </c>
      <c r="F1037">
        <v>1778</v>
      </c>
      <c r="G1037">
        <v>174</v>
      </c>
      <c r="H1037">
        <v>3777.5181665700002</v>
      </c>
      <c r="I1037">
        <v>13.2</v>
      </c>
      <c r="J1037" t="s">
        <v>6281</v>
      </c>
      <c r="K1037">
        <v>314.96918779999999</v>
      </c>
      <c r="L1037" t="s">
        <v>76</v>
      </c>
      <c r="M1037">
        <v>1227.2520787200001</v>
      </c>
      <c r="N1037" t="s">
        <v>6282</v>
      </c>
      <c r="O1037">
        <v>1</v>
      </c>
      <c r="P1037">
        <v>3.9904700000000003E-3</v>
      </c>
      <c r="Q1037">
        <v>3.7940295900000001</v>
      </c>
      <c r="R1037">
        <v>86.8</v>
      </c>
      <c r="S1037">
        <f t="shared" si="49"/>
        <v>5442.36</v>
      </c>
      <c r="W1037" t="s">
        <v>6283</v>
      </c>
      <c r="X1037">
        <v>5.6424618899999999</v>
      </c>
      <c r="Y1037">
        <v>30</v>
      </c>
      <c r="Z1037">
        <v>54.079001830000003</v>
      </c>
      <c r="AA1037">
        <f t="shared" si="50"/>
        <v>3394.5389448691003</v>
      </c>
      <c r="AB1037">
        <v>1778</v>
      </c>
      <c r="AC1037">
        <v>174</v>
      </c>
      <c r="AD1037">
        <v>3245.27158538</v>
      </c>
      <c r="AE1037">
        <v>12.3</v>
      </c>
      <c r="AF1037" t="s">
        <v>6284</v>
      </c>
      <c r="AG1037">
        <v>314.92192319999998</v>
      </c>
      <c r="AH1037" t="s">
        <v>111</v>
      </c>
      <c r="AI1037">
        <v>1222.9979443499999</v>
      </c>
      <c r="AJ1037" t="s">
        <v>6285</v>
      </c>
      <c r="AK1037">
        <v>1</v>
      </c>
      <c r="AL1037">
        <v>3.8646700000000002E-3</v>
      </c>
      <c r="AM1037">
        <v>3.86692342</v>
      </c>
      <c r="AN1037">
        <v>87.7</v>
      </c>
    </row>
    <row r="1038" spans="1:40" x14ac:dyDescent="0.35">
      <c r="A1038" t="s">
        <v>6286</v>
      </c>
      <c r="B1038">
        <v>5.5427611900000002</v>
      </c>
      <c r="C1038">
        <v>30</v>
      </c>
      <c r="D1038">
        <v>62.428759659999997</v>
      </c>
      <c r="E1038">
        <f t="shared" si="48"/>
        <v>3918.6532438581999</v>
      </c>
      <c r="F1038">
        <v>1778</v>
      </c>
      <c r="G1038">
        <v>174</v>
      </c>
      <c r="H1038">
        <v>3753.2244699399998</v>
      </c>
      <c r="I1038">
        <v>13.16</v>
      </c>
      <c r="J1038" t="s">
        <v>6287</v>
      </c>
      <c r="K1038">
        <v>315.07901672000003</v>
      </c>
      <c r="L1038" t="s">
        <v>76</v>
      </c>
      <c r="M1038">
        <v>1227.2750446</v>
      </c>
      <c r="N1038" t="s">
        <v>6288</v>
      </c>
      <c r="O1038">
        <v>1</v>
      </c>
      <c r="P1038">
        <v>3.9986600000000002E-3</v>
      </c>
      <c r="Q1038">
        <v>3.7900030999999998</v>
      </c>
      <c r="R1038">
        <v>86.84</v>
      </c>
      <c r="S1038">
        <f t="shared" si="49"/>
        <v>5444.8680000000004</v>
      </c>
      <c r="W1038" t="s">
        <v>6289</v>
      </c>
      <c r="X1038">
        <v>5.6555852499999997</v>
      </c>
      <c r="Y1038">
        <v>30</v>
      </c>
      <c r="Z1038">
        <v>50.197340539999999</v>
      </c>
      <c r="AA1038">
        <f t="shared" si="50"/>
        <v>3150.8870656958002</v>
      </c>
      <c r="AB1038">
        <v>1778</v>
      </c>
      <c r="AC1038">
        <v>174</v>
      </c>
      <c r="AD1038">
        <v>3012.3337602900001</v>
      </c>
      <c r="AE1038">
        <v>12.3</v>
      </c>
      <c r="AF1038" t="s">
        <v>6290</v>
      </c>
      <c r="AG1038">
        <v>314.82867798000001</v>
      </c>
      <c r="AH1038" t="s">
        <v>111</v>
      </c>
      <c r="AI1038">
        <v>1222.9651359500001</v>
      </c>
      <c r="AJ1038" t="s">
        <v>6291</v>
      </c>
      <c r="AK1038">
        <v>1</v>
      </c>
      <c r="AL1038">
        <v>3.9179999999999996E-3</v>
      </c>
      <c r="AM1038">
        <v>3.8579756700000001</v>
      </c>
      <c r="AN1038">
        <v>87.7</v>
      </c>
    </row>
    <row r="1039" spans="1:40" x14ac:dyDescent="0.35">
      <c r="A1039" t="s">
        <v>6292</v>
      </c>
      <c r="B1039">
        <v>5.5460420299999997</v>
      </c>
      <c r="C1039">
        <v>30</v>
      </c>
      <c r="D1039">
        <v>62.498251260000004</v>
      </c>
      <c r="E1039">
        <f t="shared" si="48"/>
        <v>3923.0152315902005</v>
      </c>
      <c r="F1039">
        <v>1778</v>
      </c>
      <c r="G1039">
        <v>174</v>
      </c>
      <c r="H1039">
        <v>3754.8251850400002</v>
      </c>
      <c r="I1039">
        <v>13.1</v>
      </c>
      <c r="J1039" t="s">
        <v>6293</v>
      </c>
      <c r="K1039">
        <v>315.08688237000001</v>
      </c>
      <c r="L1039" t="s">
        <v>76</v>
      </c>
      <c r="M1039">
        <v>1227.37018896</v>
      </c>
      <c r="N1039" t="s">
        <v>6294</v>
      </c>
      <c r="O1039">
        <v>1</v>
      </c>
      <c r="P1039">
        <v>4.1053599999999997E-3</v>
      </c>
      <c r="Q1039">
        <v>3.7694232900000002</v>
      </c>
      <c r="R1039">
        <v>86.9</v>
      </c>
      <c r="S1039">
        <f t="shared" si="49"/>
        <v>5448.630000000001</v>
      </c>
      <c r="W1039" t="s">
        <v>6295</v>
      </c>
      <c r="X1039">
        <v>5.6687086100000004</v>
      </c>
      <c r="Y1039">
        <v>30</v>
      </c>
      <c r="Z1039">
        <v>56.022858079999999</v>
      </c>
      <c r="AA1039">
        <f t="shared" si="50"/>
        <v>3516.5548016816001</v>
      </c>
      <c r="AB1039">
        <v>1778</v>
      </c>
      <c r="AC1039">
        <v>174</v>
      </c>
      <c r="AD1039">
        <v>3361.9220644900001</v>
      </c>
      <c r="AE1039">
        <v>12.3</v>
      </c>
      <c r="AF1039" t="s">
        <v>6296</v>
      </c>
      <c r="AG1039">
        <v>314.98487843999999</v>
      </c>
      <c r="AH1039" t="s">
        <v>111</v>
      </c>
      <c r="AI1039">
        <v>1222.95529343</v>
      </c>
      <c r="AJ1039" t="s">
        <v>6297</v>
      </c>
      <c r="AK1039">
        <v>1</v>
      </c>
      <c r="AL1039">
        <v>4.08619E-3</v>
      </c>
      <c r="AM1039">
        <v>3.84768577</v>
      </c>
      <c r="AN1039">
        <v>87.7</v>
      </c>
    </row>
    <row r="1040" spans="1:40" x14ac:dyDescent="0.35">
      <c r="A1040" t="s">
        <v>6298</v>
      </c>
      <c r="B1040">
        <v>5.5624462299999999</v>
      </c>
      <c r="C1040">
        <v>30</v>
      </c>
      <c r="D1040">
        <v>61.221853549999999</v>
      </c>
      <c r="E1040">
        <f t="shared" si="48"/>
        <v>3842.8957473334999</v>
      </c>
      <c r="F1040">
        <v>1778</v>
      </c>
      <c r="G1040">
        <v>174</v>
      </c>
      <c r="H1040">
        <v>3678.14063502</v>
      </c>
      <c r="I1040">
        <v>13.1</v>
      </c>
      <c r="J1040" t="s">
        <v>6299</v>
      </c>
      <c r="K1040">
        <v>314.99278447</v>
      </c>
      <c r="L1040" t="s">
        <v>76</v>
      </c>
      <c r="M1040">
        <v>1227.47845667</v>
      </c>
      <c r="N1040" t="s">
        <v>6300</v>
      </c>
      <c r="O1040">
        <v>1</v>
      </c>
      <c r="P1040">
        <v>4.2262000000000003E-3</v>
      </c>
      <c r="Q1040">
        <v>3.7783710300000002</v>
      </c>
      <c r="R1040">
        <v>86.9</v>
      </c>
      <c r="S1040">
        <f t="shared" si="49"/>
        <v>5448.630000000001</v>
      </c>
      <c r="W1040" t="s">
        <v>6301</v>
      </c>
      <c r="X1040">
        <v>5.6588660900000001</v>
      </c>
      <c r="Y1040">
        <v>29.501312339999998</v>
      </c>
      <c r="Z1040">
        <v>64.346118469999993</v>
      </c>
      <c r="AA1040">
        <f t="shared" si="50"/>
        <v>4039.0058563619</v>
      </c>
      <c r="AB1040">
        <v>1778</v>
      </c>
      <c r="AC1040">
        <v>174</v>
      </c>
      <c r="AD1040">
        <v>3861.3994868899999</v>
      </c>
      <c r="AE1040">
        <v>12.3</v>
      </c>
      <c r="AF1040" t="s">
        <v>6302</v>
      </c>
      <c r="AG1040">
        <v>315.10257858</v>
      </c>
      <c r="AH1040" t="s">
        <v>111</v>
      </c>
      <c r="AI1040">
        <v>1222.94217007</v>
      </c>
      <c r="AJ1040" t="s">
        <v>6303</v>
      </c>
      <c r="AK1040">
        <v>1</v>
      </c>
      <c r="AL1040">
        <v>3.8612299999999998E-3</v>
      </c>
      <c r="AM1040">
        <v>3.84186973</v>
      </c>
      <c r="AN1040">
        <v>87.7</v>
      </c>
    </row>
    <row r="1041" spans="1:40" x14ac:dyDescent="0.35">
      <c r="A1041" t="s">
        <v>6304</v>
      </c>
      <c r="B1041">
        <v>5.5394803499999998</v>
      </c>
      <c r="C1041">
        <v>30</v>
      </c>
      <c r="D1041">
        <v>61.717192449999999</v>
      </c>
      <c r="E1041">
        <f t="shared" si="48"/>
        <v>3873.9881700865003</v>
      </c>
      <c r="F1041">
        <v>1778</v>
      </c>
      <c r="G1041">
        <v>174</v>
      </c>
      <c r="H1041">
        <v>3707.9000432900002</v>
      </c>
      <c r="I1041">
        <v>13.1</v>
      </c>
      <c r="J1041" t="s">
        <v>6305</v>
      </c>
      <c r="K1041">
        <v>315.00065004999999</v>
      </c>
      <c r="L1041" t="s">
        <v>76</v>
      </c>
      <c r="M1041">
        <v>1227.5768818700001</v>
      </c>
      <c r="N1041" t="s">
        <v>6306</v>
      </c>
      <c r="O1041">
        <v>1</v>
      </c>
      <c r="P1041">
        <v>3.9736600000000004E-3</v>
      </c>
      <c r="Q1041">
        <v>3.78373968</v>
      </c>
      <c r="R1041">
        <v>86.9</v>
      </c>
      <c r="S1041">
        <f t="shared" si="49"/>
        <v>5448.630000000001</v>
      </c>
      <c r="W1041" t="s">
        <v>6307</v>
      </c>
      <c r="X1041">
        <v>4.9708949100000002</v>
      </c>
      <c r="Y1041">
        <v>30</v>
      </c>
      <c r="Z1041">
        <v>62.082049349999998</v>
      </c>
      <c r="AA1041">
        <f t="shared" si="50"/>
        <v>3896.8902376995002</v>
      </c>
      <c r="AB1041">
        <v>1778</v>
      </c>
      <c r="AC1041">
        <v>174</v>
      </c>
      <c r="AD1041">
        <v>3725.5330889400002</v>
      </c>
      <c r="AE1041">
        <v>12.5</v>
      </c>
      <c r="AF1041" t="s">
        <v>6308</v>
      </c>
      <c r="AG1041">
        <v>134.00092868999999</v>
      </c>
      <c r="AH1041" t="s">
        <v>111</v>
      </c>
      <c r="AI1041">
        <v>1222.8669670700001</v>
      </c>
      <c r="AJ1041" t="s">
        <v>6309</v>
      </c>
      <c r="AK1041">
        <v>1</v>
      </c>
      <c r="AL1041">
        <v>2.57675E-3</v>
      </c>
      <c r="AM1041">
        <v>3.3963590099999998</v>
      </c>
      <c r="AN1041">
        <v>87.5</v>
      </c>
    </row>
    <row r="1042" spans="1:40" x14ac:dyDescent="0.35">
      <c r="A1042" t="s">
        <v>6310</v>
      </c>
      <c r="B1042">
        <v>5.5460420299999997</v>
      </c>
      <c r="C1042">
        <v>30</v>
      </c>
      <c r="D1042">
        <v>61.677798209999999</v>
      </c>
      <c r="E1042">
        <f t="shared" si="48"/>
        <v>3871.5153936417</v>
      </c>
      <c r="F1042">
        <v>1778</v>
      </c>
      <c r="G1042">
        <v>174</v>
      </c>
      <c r="H1042">
        <v>3705.5332814499998</v>
      </c>
      <c r="I1042">
        <v>13.1</v>
      </c>
      <c r="J1042" t="s">
        <v>6311</v>
      </c>
      <c r="K1042">
        <v>314.84457313000001</v>
      </c>
      <c r="L1042" t="s">
        <v>76</v>
      </c>
      <c r="M1042">
        <v>1227.6162519500001</v>
      </c>
      <c r="N1042" t="s">
        <v>6312</v>
      </c>
      <c r="O1042">
        <v>1</v>
      </c>
      <c r="P1042">
        <v>4.1250799999999997E-3</v>
      </c>
      <c r="Q1042">
        <v>3.7730023799999999</v>
      </c>
      <c r="R1042">
        <v>86.9</v>
      </c>
      <c r="S1042">
        <f t="shared" si="49"/>
        <v>5448.630000000001</v>
      </c>
      <c r="W1042" t="s">
        <v>6313</v>
      </c>
      <c r="X1042">
        <v>4.8921547500000004</v>
      </c>
      <c r="Y1042">
        <v>29.501312339999998</v>
      </c>
      <c r="Z1042">
        <v>66.086351289999996</v>
      </c>
      <c r="AA1042">
        <f t="shared" si="50"/>
        <v>4148.2402704733004</v>
      </c>
      <c r="AB1042">
        <v>1778</v>
      </c>
      <c r="AC1042">
        <v>174</v>
      </c>
      <c r="AD1042">
        <v>3965.8305588500002</v>
      </c>
      <c r="AE1042">
        <v>12.5</v>
      </c>
      <c r="AF1042" t="s">
        <v>6314</v>
      </c>
      <c r="AG1042">
        <v>132.9932762</v>
      </c>
      <c r="AH1042" t="s">
        <v>111</v>
      </c>
      <c r="AI1042">
        <v>1222.7980694299999</v>
      </c>
      <c r="AJ1042" t="s">
        <v>6315</v>
      </c>
      <c r="AK1042">
        <v>1</v>
      </c>
      <c r="AL1042">
        <v>2.6183000000000001E-3</v>
      </c>
      <c r="AM1042">
        <v>3.3431199299999999</v>
      </c>
      <c r="AN1042">
        <v>87.5</v>
      </c>
    </row>
    <row r="1043" spans="1:40" x14ac:dyDescent="0.35">
      <c r="A1043" t="s">
        <v>6316</v>
      </c>
      <c r="B1043">
        <v>5.5722887500000002</v>
      </c>
      <c r="C1043">
        <v>30</v>
      </c>
      <c r="D1043">
        <v>60.409670689999999</v>
      </c>
      <c r="E1043">
        <f t="shared" si="48"/>
        <v>3791.9150292113</v>
      </c>
      <c r="F1043">
        <v>1778</v>
      </c>
      <c r="G1043">
        <v>174</v>
      </c>
      <c r="H1043">
        <v>3629.3455951300002</v>
      </c>
      <c r="I1043">
        <v>13.1</v>
      </c>
      <c r="J1043" t="s">
        <v>6317</v>
      </c>
      <c r="K1043">
        <v>315.04750768000002</v>
      </c>
      <c r="L1043" t="s">
        <v>76</v>
      </c>
      <c r="M1043">
        <v>1227.67202623</v>
      </c>
      <c r="N1043" t="s">
        <v>6318</v>
      </c>
      <c r="O1043">
        <v>1</v>
      </c>
      <c r="P1043">
        <v>4.0308699999999998E-3</v>
      </c>
      <c r="Q1043">
        <v>3.7873187800000001</v>
      </c>
      <c r="R1043">
        <v>86.9</v>
      </c>
      <c r="S1043">
        <f t="shared" si="49"/>
        <v>5448.630000000001</v>
      </c>
      <c r="W1043" t="s">
        <v>6319</v>
      </c>
      <c r="X1043">
        <v>4.8462229900000002</v>
      </c>
      <c r="Y1043">
        <v>29.501312339999998</v>
      </c>
      <c r="Z1043">
        <v>68.610517970000004</v>
      </c>
      <c r="AA1043">
        <f t="shared" si="50"/>
        <v>4306.6822129769007</v>
      </c>
      <c r="AB1043">
        <v>1778</v>
      </c>
      <c r="AC1043">
        <v>174</v>
      </c>
      <c r="AD1043">
        <v>4117.3053661699996</v>
      </c>
      <c r="AE1043">
        <v>12.5</v>
      </c>
      <c r="AF1043" t="s">
        <v>6320</v>
      </c>
      <c r="AG1043">
        <v>132.91532742999999</v>
      </c>
      <c r="AH1043" t="s">
        <v>111</v>
      </c>
      <c r="AI1043">
        <v>1222.7324526299999</v>
      </c>
      <c r="AJ1043" t="s">
        <v>6321</v>
      </c>
      <c r="AK1043">
        <v>1</v>
      </c>
      <c r="AL1043">
        <v>3.1157699999999999E-3</v>
      </c>
      <c r="AM1043">
        <v>3.30822372</v>
      </c>
      <c r="AN1043">
        <v>87.5</v>
      </c>
    </row>
    <row r="1044" spans="1:40" x14ac:dyDescent="0.35">
      <c r="A1044" t="s">
        <v>6322</v>
      </c>
      <c r="B1044">
        <v>5.49682943</v>
      </c>
      <c r="C1044">
        <v>30</v>
      </c>
      <c r="D1044">
        <v>61.214995879999996</v>
      </c>
      <c r="E1044">
        <f t="shared" si="48"/>
        <v>3842.4652913875998</v>
      </c>
      <c r="F1044">
        <v>1778</v>
      </c>
      <c r="G1044">
        <v>174</v>
      </c>
      <c r="H1044">
        <v>3675.97135278</v>
      </c>
      <c r="I1044">
        <v>13.06</v>
      </c>
      <c r="J1044" t="s">
        <v>6323</v>
      </c>
      <c r="K1044">
        <v>314.93029084</v>
      </c>
      <c r="L1044" t="s">
        <v>76</v>
      </c>
      <c r="M1044">
        <v>1227.66546455</v>
      </c>
      <c r="N1044" t="s">
        <v>6324</v>
      </c>
      <c r="O1044">
        <v>1</v>
      </c>
      <c r="P1044">
        <v>4.0260499999999998E-3</v>
      </c>
      <c r="Q1044">
        <v>3.7828449000000002</v>
      </c>
      <c r="R1044">
        <v>86.94</v>
      </c>
      <c r="S1044">
        <f t="shared" si="49"/>
        <v>5451.1379999999999</v>
      </c>
      <c r="W1044" t="s">
        <v>6325</v>
      </c>
      <c r="X1044">
        <v>4.8363804699999999</v>
      </c>
      <c r="Y1044">
        <v>30</v>
      </c>
      <c r="Z1044">
        <v>66.23325681</v>
      </c>
      <c r="AA1044">
        <f t="shared" si="50"/>
        <v>4157.4615299636998</v>
      </c>
      <c r="AB1044">
        <v>1778</v>
      </c>
      <c r="AC1044">
        <v>174</v>
      </c>
      <c r="AD1044">
        <v>3974.6463333699999</v>
      </c>
      <c r="AE1044">
        <v>12.54</v>
      </c>
      <c r="AF1044" t="s">
        <v>6326</v>
      </c>
      <c r="AG1044">
        <v>134.84441838999999</v>
      </c>
      <c r="AH1044" t="s">
        <v>111</v>
      </c>
      <c r="AI1044">
        <v>1222.72261011</v>
      </c>
      <c r="AJ1044" t="s">
        <v>6327</v>
      </c>
      <c r="AK1044">
        <v>1</v>
      </c>
      <c r="AL1044">
        <v>3.2444700000000002E-3</v>
      </c>
      <c r="AM1044">
        <v>3.3019603000000002</v>
      </c>
      <c r="AN1044">
        <v>87.46</v>
      </c>
    </row>
    <row r="1045" spans="1:40" x14ac:dyDescent="0.35">
      <c r="A1045" t="s">
        <v>6328</v>
      </c>
      <c r="B1045">
        <v>5.5460420299999997</v>
      </c>
      <c r="C1045">
        <v>30</v>
      </c>
      <c r="D1045">
        <v>62.64923288</v>
      </c>
      <c r="E1045">
        <f t="shared" si="48"/>
        <v>3932.4923478776</v>
      </c>
      <c r="F1045">
        <v>1778</v>
      </c>
      <c r="G1045">
        <v>174</v>
      </c>
      <c r="H1045">
        <v>3759.5696750500001</v>
      </c>
      <c r="I1045">
        <v>13</v>
      </c>
      <c r="J1045" t="s">
        <v>6329</v>
      </c>
      <c r="K1045">
        <v>315.0006295</v>
      </c>
      <c r="L1045" t="s">
        <v>76</v>
      </c>
      <c r="M1045">
        <v>1227.7048346300001</v>
      </c>
      <c r="N1045" t="s">
        <v>6330</v>
      </c>
      <c r="O1045">
        <v>1</v>
      </c>
      <c r="P1045">
        <v>4.2812400000000004E-3</v>
      </c>
      <c r="Q1045">
        <v>3.7662915799999999</v>
      </c>
      <c r="R1045">
        <v>87</v>
      </c>
      <c r="S1045">
        <f t="shared" si="49"/>
        <v>5454.9000000000005</v>
      </c>
      <c r="W1045" t="s">
        <v>6331</v>
      </c>
      <c r="X1045">
        <v>4.8429421499999998</v>
      </c>
      <c r="Y1045">
        <v>30</v>
      </c>
      <c r="Z1045">
        <v>67.606368329999995</v>
      </c>
      <c r="AA1045">
        <f t="shared" si="50"/>
        <v>4243.6517400740995</v>
      </c>
      <c r="AB1045">
        <v>1778</v>
      </c>
      <c r="AC1045">
        <v>174</v>
      </c>
      <c r="AD1045">
        <v>4057.0465193999999</v>
      </c>
      <c r="AE1045">
        <v>12.52</v>
      </c>
      <c r="AF1045" t="s">
        <v>6332</v>
      </c>
      <c r="AG1045">
        <v>134.93802067999999</v>
      </c>
      <c r="AH1045" t="s">
        <v>111</v>
      </c>
      <c r="AI1045">
        <v>1222.71604843</v>
      </c>
      <c r="AJ1045" t="s">
        <v>6333</v>
      </c>
      <c r="AK1045">
        <v>1</v>
      </c>
      <c r="AL1045">
        <v>3.1532999999999999E-3</v>
      </c>
      <c r="AM1045">
        <v>3.2666167100000001</v>
      </c>
      <c r="AN1045">
        <v>87.48</v>
      </c>
    </row>
    <row r="1046" spans="1:40" x14ac:dyDescent="0.35">
      <c r="A1046" t="s">
        <v>6334</v>
      </c>
      <c r="B1046">
        <v>5.5624462299999999</v>
      </c>
      <c r="C1046">
        <v>30</v>
      </c>
      <c r="D1046">
        <v>60.477741010000003</v>
      </c>
      <c r="E1046">
        <f t="shared" si="48"/>
        <v>3796.1878031977003</v>
      </c>
      <c r="F1046">
        <v>1778</v>
      </c>
      <c r="G1046">
        <v>174</v>
      </c>
      <c r="H1046">
        <v>3629.2588218300002</v>
      </c>
      <c r="I1046">
        <v>13</v>
      </c>
      <c r="J1046" t="s">
        <v>6335</v>
      </c>
      <c r="K1046">
        <v>314.78981643999998</v>
      </c>
      <c r="L1046" t="s">
        <v>76</v>
      </c>
      <c r="M1046">
        <v>1227.78357478</v>
      </c>
      <c r="N1046" t="s">
        <v>6336</v>
      </c>
      <c r="O1046">
        <v>1</v>
      </c>
      <c r="P1046">
        <v>3.9386100000000004E-3</v>
      </c>
      <c r="Q1046">
        <v>3.7891083299999999</v>
      </c>
      <c r="R1046">
        <v>87</v>
      </c>
      <c r="S1046">
        <f t="shared" si="49"/>
        <v>5454.9000000000005</v>
      </c>
      <c r="W1046" t="s">
        <v>6337</v>
      </c>
      <c r="X1046">
        <v>4.7904487199999997</v>
      </c>
      <c r="Y1046">
        <v>30</v>
      </c>
      <c r="Z1046">
        <v>68.992151840000005</v>
      </c>
      <c r="AA1046">
        <f t="shared" si="50"/>
        <v>4330.6373709968002</v>
      </c>
      <c r="AB1046">
        <v>1778</v>
      </c>
      <c r="AC1046">
        <v>174</v>
      </c>
      <c r="AD1046">
        <v>4140.2071489299997</v>
      </c>
      <c r="AE1046">
        <v>12.32</v>
      </c>
      <c r="AF1046" t="s">
        <v>6338</v>
      </c>
      <c r="AG1046">
        <v>135.53918350000001</v>
      </c>
      <c r="AH1046" t="s">
        <v>111</v>
      </c>
      <c r="AI1046">
        <v>1222.7193292699999</v>
      </c>
      <c r="AJ1046" t="s">
        <v>6339</v>
      </c>
      <c r="AK1046">
        <v>1</v>
      </c>
      <c r="AL1046">
        <v>3.4487400000000001E-3</v>
      </c>
      <c r="AM1046">
        <v>3.2576689600000002</v>
      </c>
      <c r="AN1046">
        <v>87.68</v>
      </c>
    </row>
    <row r="1047" spans="1:40" x14ac:dyDescent="0.35">
      <c r="A1047" t="s">
        <v>6340</v>
      </c>
      <c r="B1047">
        <v>5.4837060700000002</v>
      </c>
      <c r="C1047">
        <v>30</v>
      </c>
      <c r="D1047">
        <v>53.611551929999997</v>
      </c>
      <c r="E1047">
        <f t="shared" si="48"/>
        <v>3365.1971146461001</v>
      </c>
      <c r="F1047">
        <v>1778</v>
      </c>
      <c r="G1047">
        <v>174</v>
      </c>
      <c r="H1047">
        <v>3217.2199977999999</v>
      </c>
      <c r="I1047">
        <v>13</v>
      </c>
      <c r="J1047" t="s">
        <v>6341</v>
      </c>
      <c r="K1047">
        <v>314.93014020999999</v>
      </c>
      <c r="L1047" t="s">
        <v>76</v>
      </c>
      <c r="M1047">
        <v>1227.83606822</v>
      </c>
      <c r="N1047" t="s">
        <v>6342</v>
      </c>
      <c r="O1047">
        <v>1</v>
      </c>
      <c r="P1047">
        <v>4.0575400000000001E-3</v>
      </c>
      <c r="Q1047">
        <v>3.7510804100000001</v>
      </c>
      <c r="R1047">
        <v>87</v>
      </c>
      <c r="S1047">
        <f t="shared" si="49"/>
        <v>5454.9000000000005</v>
      </c>
      <c r="W1047" t="s">
        <v>6343</v>
      </c>
      <c r="X1047">
        <v>4.9413673500000002</v>
      </c>
      <c r="Y1047">
        <v>30</v>
      </c>
      <c r="Z1047">
        <v>69.644259320000003</v>
      </c>
      <c r="AA1047">
        <f t="shared" si="50"/>
        <v>4371.5701575164003</v>
      </c>
      <c r="AB1047">
        <v>1778</v>
      </c>
      <c r="AC1047">
        <v>174</v>
      </c>
      <c r="AD1047">
        <v>4179.3400069500003</v>
      </c>
      <c r="AE1047">
        <v>12.16</v>
      </c>
      <c r="AF1047" t="s">
        <v>6344</v>
      </c>
      <c r="AG1047">
        <v>135.38318742999999</v>
      </c>
      <c r="AH1047" t="s">
        <v>111</v>
      </c>
      <c r="AI1047">
        <v>1222.6569933200001</v>
      </c>
      <c r="AJ1047" t="s">
        <v>6345</v>
      </c>
      <c r="AK1047">
        <v>1</v>
      </c>
      <c r="AL1047">
        <v>3.6159299999999998E-3</v>
      </c>
      <c r="AM1047">
        <v>3.3189610200000002</v>
      </c>
      <c r="AN1047">
        <v>87.84</v>
      </c>
    </row>
    <row r="1048" spans="1:40" x14ac:dyDescent="0.35">
      <c r="A1048" t="s">
        <v>6346</v>
      </c>
      <c r="B1048">
        <v>5.5066719500000003</v>
      </c>
      <c r="C1048">
        <v>30</v>
      </c>
      <c r="D1048">
        <v>48.269351299999997</v>
      </c>
      <c r="E1048">
        <f t="shared" si="48"/>
        <v>3029.8671811009999</v>
      </c>
      <c r="F1048">
        <v>1778</v>
      </c>
      <c r="G1048">
        <v>174</v>
      </c>
      <c r="H1048">
        <v>2896.6354580799998</v>
      </c>
      <c r="I1048">
        <v>13</v>
      </c>
      <c r="J1048" t="s">
        <v>6347</v>
      </c>
      <c r="K1048">
        <v>314.87589066999999</v>
      </c>
      <c r="L1048" t="s">
        <v>76</v>
      </c>
      <c r="M1048">
        <v>1227.88199998</v>
      </c>
      <c r="N1048" t="s">
        <v>6348</v>
      </c>
      <c r="O1048">
        <v>1</v>
      </c>
      <c r="P1048">
        <v>3.9964099999999997E-3</v>
      </c>
      <c r="Q1048">
        <v>3.7649494099999998</v>
      </c>
      <c r="R1048">
        <v>87</v>
      </c>
      <c r="S1048">
        <f t="shared" si="49"/>
        <v>5454.9000000000005</v>
      </c>
      <c r="W1048" t="s">
        <v>6349</v>
      </c>
      <c r="X1048">
        <v>5.1546219400000002</v>
      </c>
      <c r="Y1048">
        <v>30</v>
      </c>
      <c r="Z1048">
        <v>65.712069290000002</v>
      </c>
      <c r="AA1048">
        <f t="shared" si="50"/>
        <v>4124.7465893333001</v>
      </c>
      <c r="AB1048">
        <v>1778</v>
      </c>
      <c r="AC1048">
        <v>174</v>
      </c>
      <c r="AD1048">
        <v>3943.3699601799999</v>
      </c>
      <c r="AE1048">
        <v>12.1</v>
      </c>
      <c r="AF1048" t="s">
        <v>6350</v>
      </c>
      <c r="AG1048">
        <v>135.51593409</v>
      </c>
      <c r="AH1048" t="s">
        <v>111</v>
      </c>
      <c r="AI1048">
        <v>1222.62746576</v>
      </c>
      <c r="AJ1048" t="s">
        <v>6351</v>
      </c>
      <c r="AK1048">
        <v>1</v>
      </c>
      <c r="AL1048">
        <v>3.6000099999999998E-3</v>
      </c>
      <c r="AM1048">
        <v>3.4934420500000001</v>
      </c>
      <c r="AN1048">
        <v>87.9</v>
      </c>
    </row>
    <row r="1049" spans="1:40" x14ac:dyDescent="0.35">
      <c r="A1049" t="s">
        <v>6352</v>
      </c>
      <c r="B1049">
        <v>5.5657270700000003</v>
      </c>
      <c r="C1049">
        <v>29.501312339999998</v>
      </c>
      <c r="D1049">
        <v>63.263732169999997</v>
      </c>
      <c r="E1049">
        <f t="shared" si="48"/>
        <v>3971.0644683108999</v>
      </c>
      <c r="F1049">
        <v>1778</v>
      </c>
      <c r="G1049">
        <v>174</v>
      </c>
      <c r="H1049">
        <v>3796.4456716499999</v>
      </c>
      <c r="I1049">
        <v>13</v>
      </c>
      <c r="J1049" t="s">
        <v>6353</v>
      </c>
      <c r="K1049">
        <v>314.8833985</v>
      </c>
      <c r="L1049" t="s">
        <v>76</v>
      </c>
      <c r="M1049">
        <v>1227.93121258</v>
      </c>
      <c r="N1049" t="s">
        <v>6354</v>
      </c>
      <c r="O1049">
        <v>1</v>
      </c>
      <c r="P1049">
        <v>4.1564999999999996E-3</v>
      </c>
      <c r="Q1049">
        <v>3.7935821999999999</v>
      </c>
      <c r="R1049">
        <v>87</v>
      </c>
      <c r="S1049">
        <f t="shared" si="49"/>
        <v>5454.9000000000005</v>
      </c>
      <c r="W1049" t="s">
        <v>6355</v>
      </c>
      <c r="X1049">
        <v>5.3875615799999999</v>
      </c>
      <c r="Y1049">
        <v>30</v>
      </c>
      <c r="Z1049">
        <v>61.328502110000002</v>
      </c>
      <c r="AA1049">
        <f t="shared" si="50"/>
        <v>3849.5900774447005</v>
      </c>
      <c r="AB1049">
        <v>1778</v>
      </c>
      <c r="AC1049">
        <v>174</v>
      </c>
      <c r="AD1049">
        <v>3680.3128490899999</v>
      </c>
      <c r="AE1049">
        <v>12.1</v>
      </c>
      <c r="AF1049" t="s">
        <v>6356</v>
      </c>
      <c r="AG1049">
        <v>135.15636377000001</v>
      </c>
      <c r="AH1049" t="s">
        <v>111</v>
      </c>
      <c r="AI1049">
        <v>1222.6307466000001</v>
      </c>
      <c r="AJ1049" t="s">
        <v>6357</v>
      </c>
      <c r="AK1049">
        <v>1</v>
      </c>
      <c r="AL1049">
        <v>3.7293600000000001E-3</v>
      </c>
      <c r="AM1049">
        <v>3.61915787</v>
      </c>
      <c r="AN1049">
        <v>87.9</v>
      </c>
    </row>
    <row r="1050" spans="1:40" x14ac:dyDescent="0.35">
      <c r="A1050" t="s">
        <v>6358</v>
      </c>
      <c r="B1050">
        <v>5.5486176800000004</v>
      </c>
      <c r="C1050">
        <v>29.501312339999998</v>
      </c>
      <c r="D1050">
        <v>62.205978199999997</v>
      </c>
      <c r="E1050">
        <f t="shared" si="48"/>
        <v>3904.6692516140001</v>
      </c>
      <c r="F1050">
        <v>1778</v>
      </c>
      <c r="G1050">
        <v>174</v>
      </c>
      <c r="H1050">
        <v>3732.9700376000001</v>
      </c>
      <c r="I1050">
        <v>13</v>
      </c>
      <c r="J1050" t="s">
        <v>6359</v>
      </c>
      <c r="K1050">
        <v>314.94587729</v>
      </c>
      <c r="L1050" t="s">
        <v>76</v>
      </c>
      <c r="M1050">
        <v>1227.93122539</v>
      </c>
      <c r="N1050" t="s">
        <v>6360</v>
      </c>
      <c r="O1050">
        <v>1</v>
      </c>
      <c r="P1050">
        <v>4.0706300000000004E-3</v>
      </c>
      <c r="Q1050">
        <v>3.7939526899999998</v>
      </c>
      <c r="R1050">
        <v>87</v>
      </c>
      <c r="S1050">
        <f t="shared" si="49"/>
        <v>5454.9000000000005</v>
      </c>
      <c r="W1050" t="s">
        <v>6361</v>
      </c>
      <c r="X1050">
        <v>5.6992413700000002</v>
      </c>
      <c r="Y1050">
        <v>30</v>
      </c>
      <c r="Z1050">
        <v>55.836538560000001</v>
      </c>
      <c r="AA1050">
        <f t="shared" si="50"/>
        <v>3504.8595254112001</v>
      </c>
      <c r="AB1050">
        <v>1778</v>
      </c>
      <c r="AC1050">
        <v>174</v>
      </c>
      <c r="AD1050">
        <v>3350.7410622500001</v>
      </c>
      <c r="AE1050">
        <v>12.1</v>
      </c>
      <c r="AF1050" t="s">
        <v>6362</v>
      </c>
      <c r="AG1050">
        <v>135.07837398999999</v>
      </c>
      <c r="AH1050" t="s">
        <v>111</v>
      </c>
      <c r="AI1050">
        <v>1222.6307466000001</v>
      </c>
      <c r="AJ1050" t="s">
        <v>6363</v>
      </c>
      <c r="AK1050">
        <v>1</v>
      </c>
      <c r="AL1050">
        <v>3.7275699999999999E-3</v>
      </c>
      <c r="AM1050">
        <v>3.8356933</v>
      </c>
      <c r="AN1050">
        <v>87.9</v>
      </c>
    </row>
    <row r="1051" spans="1:40" x14ac:dyDescent="0.35">
      <c r="A1051" t="s">
        <v>6364</v>
      </c>
      <c r="B1051">
        <v>5.0893001</v>
      </c>
      <c r="C1051">
        <v>30</v>
      </c>
      <c r="D1051">
        <v>66.251148599999993</v>
      </c>
      <c r="E1051">
        <f t="shared" si="48"/>
        <v>4158.5845976219998</v>
      </c>
      <c r="F1051">
        <v>1778</v>
      </c>
      <c r="G1051">
        <v>174</v>
      </c>
      <c r="H1051">
        <v>3998.70105715</v>
      </c>
      <c r="I1051">
        <v>13.5</v>
      </c>
      <c r="J1051" t="s">
        <v>6365</v>
      </c>
      <c r="K1051">
        <v>136.32108473</v>
      </c>
      <c r="L1051" t="s">
        <v>76</v>
      </c>
      <c r="M1051">
        <v>1228.0952673899999</v>
      </c>
      <c r="N1051" t="s">
        <v>6366</v>
      </c>
      <c r="O1051">
        <v>1</v>
      </c>
      <c r="P1051">
        <v>2.94992E-3</v>
      </c>
      <c r="Q1051">
        <v>3.3832511900000002</v>
      </c>
      <c r="R1051">
        <v>86.5</v>
      </c>
      <c r="S1051">
        <f t="shared" si="49"/>
        <v>5423.55</v>
      </c>
      <c r="W1051" t="s">
        <v>6367</v>
      </c>
      <c r="X1051">
        <v>5.7058030500000001</v>
      </c>
      <c r="Y1051">
        <v>30</v>
      </c>
      <c r="Z1051">
        <v>55.825147909999998</v>
      </c>
      <c r="AA1051">
        <f t="shared" si="50"/>
        <v>3504.1445343107002</v>
      </c>
      <c r="AB1051">
        <v>1778</v>
      </c>
      <c r="AC1051">
        <v>174</v>
      </c>
      <c r="AD1051">
        <v>3350.0575113499999</v>
      </c>
      <c r="AE1051">
        <v>12.1</v>
      </c>
      <c r="AF1051" t="s">
        <v>6368</v>
      </c>
      <c r="AG1051">
        <v>134.94542820000001</v>
      </c>
      <c r="AH1051" t="s">
        <v>111</v>
      </c>
      <c r="AI1051">
        <v>1222.68980171</v>
      </c>
      <c r="AJ1051" t="s">
        <v>6369</v>
      </c>
      <c r="AK1051">
        <v>1</v>
      </c>
      <c r="AL1051">
        <v>3.68827E-3</v>
      </c>
      <c r="AM1051">
        <v>3.8826689600000002</v>
      </c>
      <c r="AN1051">
        <v>87.9</v>
      </c>
    </row>
    <row r="1052" spans="1:40" x14ac:dyDescent="0.35">
      <c r="A1052" t="s">
        <v>6370</v>
      </c>
      <c r="B1052">
        <v>5.1975678099999998</v>
      </c>
      <c r="C1052">
        <v>29.501312339999998</v>
      </c>
      <c r="D1052">
        <v>68.321614370000006</v>
      </c>
      <c r="E1052">
        <f t="shared" si="48"/>
        <v>4288.547734004901</v>
      </c>
      <c r="F1052">
        <v>1778</v>
      </c>
      <c r="G1052">
        <v>174</v>
      </c>
      <c r="H1052">
        <v>4123.6675496400003</v>
      </c>
      <c r="I1052">
        <v>13.5</v>
      </c>
      <c r="J1052" t="s">
        <v>6371</v>
      </c>
      <c r="K1052">
        <v>134.18855887999999</v>
      </c>
      <c r="L1052" t="s">
        <v>76</v>
      </c>
      <c r="M1052">
        <v>1228.08542487</v>
      </c>
      <c r="N1052" t="s">
        <v>6372</v>
      </c>
      <c r="O1052">
        <v>1</v>
      </c>
      <c r="P1052">
        <v>2.8534300000000001E-3</v>
      </c>
      <c r="Q1052">
        <v>3.5617586999999999</v>
      </c>
      <c r="R1052">
        <v>86.5</v>
      </c>
      <c r="S1052">
        <f t="shared" si="49"/>
        <v>5423.55</v>
      </c>
      <c r="W1052" t="s">
        <v>6373</v>
      </c>
      <c r="X1052">
        <v>5.6762754900000001</v>
      </c>
      <c r="Y1052">
        <v>30</v>
      </c>
      <c r="Z1052">
        <v>56.096375119999998</v>
      </c>
      <c r="AA1052">
        <f t="shared" si="50"/>
        <v>3521.1694662824002</v>
      </c>
      <c r="AB1052">
        <v>1778</v>
      </c>
      <c r="AC1052">
        <v>174</v>
      </c>
      <c r="AD1052">
        <v>3366.3338095300001</v>
      </c>
      <c r="AE1052">
        <v>12.1</v>
      </c>
      <c r="AF1052" t="s">
        <v>6374</v>
      </c>
      <c r="AG1052">
        <v>134.87544797999999</v>
      </c>
      <c r="AH1052" t="s">
        <v>111</v>
      </c>
      <c r="AI1052">
        <v>1222.7062059100001</v>
      </c>
      <c r="AJ1052" t="s">
        <v>6375</v>
      </c>
      <c r="AK1052">
        <v>1</v>
      </c>
      <c r="AL1052">
        <v>3.7543400000000001E-3</v>
      </c>
      <c r="AM1052">
        <v>3.8491149199999999</v>
      </c>
      <c r="AN1052">
        <v>87.9</v>
      </c>
    </row>
    <row r="1053" spans="1:40" x14ac:dyDescent="0.35">
      <c r="A1053" t="s">
        <v>6376</v>
      </c>
      <c r="B1053">
        <v>5.1614785699999999</v>
      </c>
      <c r="C1053">
        <v>29.501312339999998</v>
      </c>
      <c r="D1053">
        <v>70.103478499999994</v>
      </c>
      <c r="E1053">
        <f t="shared" si="48"/>
        <v>4400.3953454450002</v>
      </c>
      <c r="F1053">
        <v>1778</v>
      </c>
      <c r="G1053">
        <v>174</v>
      </c>
      <c r="H1053">
        <v>4229.2221767800002</v>
      </c>
      <c r="I1053">
        <v>13.46</v>
      </c>
      <c r="J1053" t="s">
        <v>6377</v>
      </c>
      <c r="K1053">
        <v>132.89921383000001</v>
      </c>
      <c r="L1053" t="s">
        <v>76</v>
      </c>
      <c r="M1053">
        <v>1228.0558973100001</v>
      </c>
      <c r="N1053" t="s">
        <v>6378</v>
      </c>
      <c r="O1053">
        <v>1</v>
      </c>
      <c r="P1053">
        <v>3.0474199999999999E-3</v>
      </c>
      <c r="Q1053">
        <v>3.5089670100000001</v>
      </c>
      <c r="R1053">
        <v>86.54</v>
      </c>
      <c r="S1053">
        <f t="shared" si="49"/>
        <v>5426.0580000000009</v>
      </c>
      <c r="W1053" t="s">
        <v>6379</v>
      </c>
      <c r="X1053">
        <v>5.65330961</v>
      </c>
      <c r="Y1053">
        <v>30</v>
      </c>
      <c r="Z1053">
        <v>59.568171049999997</v>
      </c>
      <c r="AA1053">
        <f t="shared" si="50"/>
        <v>3739.0940968085001</v>
      </c>
      <c r="AB1053">
        <v>1778</v>
      </c>
      <c r="AC1053">
        <v>174</v>
      </c>
      <c r="AD1053">
        <v>3574.6756850100001</v>
      </c>
      <c r="AE1053">
        <v>12.06</v>
      </c>
      <c r="AF1053" t="s">
        <v>6380</v>
      </c>
      <c r="AG1053">
        <v>134.93005481</v>
      </c>
      <c r="AH1053" t="s">
        <v>111</v>
      </c>
      <c r="AI1053">
        <v>1222.7062059100001</v>
      </c>
      <c r="AJ1053" t="s">
        <v>6381</v>
      </c>
      <c r="AK1053">
        <v>1</v>
      </c>
      <c r="AL1053">
        <v>3.7685100000000001E-3</v>
      </c>
      <c r="AM1053">
        <v>3.8477727599999998</v>
      </c>
      <c r="AN1053">
        <v>87.94</v>
      </c>
    </row>
    <row r="1054" spans="1:40" x14ac:dyDescent="0.35">
      <c r="A1054" t="s">
        <v>6382</v>
      </c>
      <c r="B1054">
        <v>5.1746019299999997</v>
      </c>
      <c r="C1054">
        <v>30</v>
      </c>
      <c r="D1054">
        <v>69.572380109999997</v>
      </c>
      <c r="E1054">
        <f t="shared" si="48"/>
        <v>4367.0582995046998</v>
      </c>
      <c r="F1054">
        <v>1778</v>
      </c>
      <c r="G1054">
        <v>174</v>
      </c>
      <c r="H1054">
        <v>4192.4184082199999</v>
      </c>
      <c r="I1054">
        <v>13.36</v>
      </c>
      <c r="J1054" t="s">
        <v>6383</v>
      </c>
      <c r="K1054">
        <v>135.81267206999999</v>
      </c>
      <c r="L1054" t="s">
        <v>76</v>
      </c>
      <c r="M1054">
        <v>1227.9935613499999</v>
      </c>
      <c r="N1054" t="s">
        <v>6384</v>
      </c>
      <c r="O1054">
        <v>1</v>
      </c>
      <c r="P1054">
        <v>3.3278299999999999E-3</v>
      </c>
      <c r="Q1054">
        <v>3.55639006</v>
      </c>
      <c r="R1054">
        <v>86.64</v>
      </c>
      <c r="S1054">
        <f t="shared" si="49"/>
        <v>5432.3280000000004</v>
      </c>
      <c r="W1054" t="s">
        <v>6385</v>
      </c>
      <c r="X1054">
        <v>5.6631521300000003</v>
      </c>
      <c r="Y1054">
        <v>30</v>
      </c>
      <c r="Z1054">
        <v>58.895902499999998</v>
      </c>
      <c r="AA1054">
        <f t="shared" si="50"/>
        <v>3696.8957999250001</v>
      </c>
      <c r="AB1054">
        <v>1778</v>
      </c>
      <c r="AC1054">
        <v>174</v>
      </c>
      <c r="AD1054">
        <v>3534.3329649100001</v>
      </c>
      <c r="AE1054">
        <v>12.04</v>
      </c>
      <c r="AF1054" t="s">
        <v>6386</v>
      </c>
      <c r="AG1054">
        <v>134.86758793000001</v>
      </c>
      <c r="AH1054" t="s">
        <v>111</v>
      </c>
      <c r="AI1054">
        <v>1222.7258909499999</v>
      </c>
      <c r="AJ1054" t="s">
        <v>6387</v>
      </c>
      <c r="AK1054">
        <v>1</v>
      </c>
      <c r="AL1054">
        <v>3.7866000000000002E-3</v>
      </c>
      <c r="AM1054">
        <v>3.8670104099999998</v>
      </c>
      <c r="AN1054">
        <v>87.96</v>
      </c>
    </row>
    <row r="1055" spans="1:40" x14ac:dyDescent="0.35">
      <c r="A1055" t="s">
        <v>6388</v>
      </c>
      <c r="B1055">
        <v>5.2566229299999998</v>
      </c>
      <c r="C1055">
        <v>30</v>
      </c>
      <c r="D1055">
        <v>67.038271789999996</v>
      </c>
      <c r="E1055">
        <f t="shared" si="48"/>
        <v>4207.9923202582995</v>
      </c>
      <c r="F1055">
        <v>1778</v>
      </c>
      <c r="G1055">
        <v>174</v>
      </c>
      <c r="H1055">
        <v>4036.8754040700001</v>
      </c>
      <c r="I1055">
        <v>13.3</v>
      </c>
      <c r="J1055" t="s">
        <v>6389</v>
      </c>
      <c r="K1055">
        <v>135.75041623999999</v>
      </c>
      <c r="L1055" t="s">
        <v>76</v>
      </c>
      <c r="M1055">
        <v>1227.93122539</v>
      </c>
      <c r="N1055" t="s">
        <v>6390</v>
      </c>
      <c r="O1055">
        <v>1</v>
      </c>
      <c r="P1055">
        <v>3.3662800000000001E-3</v>
      </c>
      <c r="Q1055">
        <v>3.5653378</v>
      </c>
      <c r="R1055">
        <v>86.7</v>
      </c>
      <c r="S1055">
        <f t="shared" si="49"/>
        <v>5436.09</v>
      </c>
      <c r="W1055" t="s">
        <v>6391</v>
      </c>
      <c r="X1055">
        <v>5.6106586900000002</v>
      </c>
      <c r="Y1055">
        <v>30</v>
      </c>
      <c r="Z1055">
        <v>57.623212209999998</v>
      </c>
      <c r="AA1055">
        <f t="shared" si="50"/>
        <v>3617.0090304217001</v>
      </c>
      <c r="AB1055">
        <v>1778</v>
      </c>
      <c r="AC1055">
        <v>174</v>
      </c>
      <c r="AD1055">
        <v>3457.9590403799998</v>
      </c>
      <c r="AE1055">
        <v>12.06</v>
      </c>
      <c r="AF1055" t="s">
        <v>6392</v>
      </c>
      <c r="AG1055">
        <v>134.82873218</v>
      </c>
      <c r="AH1055" t="s">
        <v>111</v>
      </c>
      <c r="AI1055">
        <v>1222.73573347</v>
      </c>
      <c r="AJ1055" t="s">
        <v>6393</v>
      </c>
      <c r="AK1055">
        <v>1</v>
      </c>
      <c r="AL1055">
        <v>4.1377300000000001E-3</v>
      </c>
      <c r="AM1055">
        <v>3.8339037500000002</v>
      </c>
      <c r="AN1055">
        <v>87.94</v>
      </c>
    </row>
    <row r="1056" spans="1:40" x14ac:dyDescent="0.35">
      <c r="A1056" t="s">
        <v>6394</v>
      </c>
      <c r="B1056">
        <v>5.5518985199999999</v>
      </c>
      <c r="C1056">
        <v>30</v>
      </c>
      <c r="D1056">
        <v>62.95634673</v>
      </c>
      <c r="E1056">
        <f t="shared" si="48"/>
        <v>3951.7698842421</v>
      </c>
      <c r="F1056">
        <v>1778</v>
      </c>
      <c r="G1056">
        <v>174</v>
      </c>
      <c r="H1056">
        <v>3789.3971795100001</v>
      </c>
      <c r="I1056">
        <v>13.26</v>
      </c>
      <c r="J1056" t="s">
        <v>6395</v>
      </c>
      <c r="K1056">
        <v>135.93018544</v>
      </c>
      <c r="L1056" t="s">
        <v>76</v>
      </c>
      <c r="M1056">
        <v>1227.8787319600001</v>
      </c>
      <c r="N1056" t="s">
        <v>6396</v>
      </c>
      <c r="O1056">
        <v>1</v>
      </c>
      <c r="P1056">
        <v>3.56646E-3</v>
      </c>
      <c r="Q1056">
        <v>3.7299763100000001</v>
      </c>
      <c r="R1056">
        <v>86.74</v>
      </c>
      <c r="S1056">
        <f t="shared" si="49"/>
        <v>5438.598</v>
      </c>
      <c r="W1056" t="s">
        <v>6397</v>
      </c>
      <c r="X1056">
        <v>5.6565904500000004</v>
      </c>
      <c r="Y1056">
        <v>30</v>
      </c>
      <c r="Z1056">
        <v>57.189824000000002</v>
      </c>
      <c r="AA1056">
        <f t="shared" si="50"/>
        <v>3589.8052524800005</v>
      </c>
      <c r="AB1056">
        <v>1778</v>
      </c>
      <c r="AC1056">
        <v>174</v>
      </c>
      <c r="AD1056">
        <v>3431.95148849</v>
      </c>
      <c r="AE1056">
        <v>12</v>
      </c>
      <c r="AF1056" t="s">
        <v>6398</v>
      </c>
      <c r="AG1056">
        <v>134.83647414999999</v>
      </c>
      <c r="AH1056" t="s">
        <v>111</v>
      </c>
      <c r="AI1056">
        <v>1222.75541851</v>
      </c>
      <c r="AJ1056" t="s">
        <v>6399</v>
      </c>
      <c r="AK1056">
        <v>1</v>
      </c>
      <c r="AL1056">
        <v>3.85016E-3</v>
      </c>
      <c r="AM1056">
        <v>3.8388250099999999</v>
      </c>
      <c r="AN1056">
        <v>88</v>
      </c>
    </row>
    <row r="1057" spans="1:40" x14ac:dyDescent="0.35">
      <c r="A1057" t="s">
        <v>6400</v>
      </c>
      <c r="B1057">
        <v>5.7311333800000002</v>
      </c>
      <c r="C1057">
        <v>30</v>
      </c>
      <c r="D1057">
        <v>59.127079070000001</v>
      </c>
      <c r="E1057">
        <f t="shared" si="48"/>
        <v>3711.4067532239001</v>
      </c>
      <c r="F1057">
        <v>1778</v>
      </c>
      <c r="G1057">
        <v>174</v>
      </c>
      <c r="H1057">
        <v>3553.0902359699999</v>
      </c>
      <c r="I1057">
        <v>13.08</v>
      </c>
      <c r="J1057" t="s">
        <v>6401</v>
      </c>
      <c r="K1057">
        <v>135.38340500999999</v>
      </c>
      <c r="L1057" t="s">
        <v>76</v>
      </c>
      <c r="M1057">
        <v>1227.80122211</v>
      </c>
      <c r="N1057" t="s">
        <v>6402</v>
      </c>
      <c r="O1057">
        <v>1</v>
      </c>
      <c r="P1057">
        <v>3.7080500000000001E-3</v>
      </c>
      <c r="Q1057">
        <v>3.9006677600000002</v>
      </c>
      <c r="R1057">
        <v>86.92</v>
      </c>
      <c r="S1057">
        <f t="shared" si="49"/>
        <v>5449.884</v>
      </c>
      <c r="W1057" t="s">
        <v>6403</v>
      </c>
      <c r="X1057">
        <v>5.6369054099999998</v>
      </c>
      <c r="Y1057">
        <v>30</v>
      </c>
      <c r="Z1057">
        <v>58.178771060000003</v>
      </c>
      <c r="AA1057">
        <f t="shared" si="50"/>
        <v>3651.8814594362002</v>
      </c>
      <c r="AB1057">
        <v>1778</v>
      </c>
      <c r="AC1057">
        <v>174</v>
      </c>
      <c r="AD1057">
        <v>3491.29803072</v>
      </c>
      <c r="AE1057">
        <v>12.04</v>
      </c>
      <c r="AF1057" t="s">
        <v>6404</v>
      </c>
      <c r="AG1057">
        <v>134.75088708000001</v>
      </c>
      <c r="AH1057" t="s">
        <v>111</v>
      </c>
      <c r="AI1057">
        <v>1222.7783843899999</v>
      </c>
      <c r="AJ1057" t="s">
        <v>6405</v>
      </c>
      <c r="AK1057">
        <v>1</v>
      </c>
      <c r="AL1057">
        <v>3.5967500000000001E-3</v>
      </c>
      <c r="AM1057">
        <v>3.8356933</v>
      </c>
      <c r="AN1057">
        <v>87.96</v>
      </c>
    </row>
    <row r="1058" spans="1:40" x14ac:dyDescent="0.35">
      <c r="A1058" t="s">
        <v>6406</v>
      </c>
      <c r="B1058">
        <v>5.6950441400000003</v>
      </c>
      <c r="C1058">
        <v>30</v>
      </c>
      <c r="D1058">
        <v>59.414138680000001</v>
      </c>
      <c r="E1058">
        <f t="shared" si="48"/>
        <v>3729.4254849436002</v>
      </c>
      <c r="F1058">
        <v>1778</v>
      </c>
      <c r="G1058">
        <v>174</v>
      </c>
      <c r="H1058">
        <v>3565.43222883</v>
      </c>
      <c r="I1058">
        <v>12.86</v>
      </c>
      <c r="J1058" t="s">
        <v>6407</v>
      </c>
      <c r="K1058">
        <v>135.2349275</v>
      </c>
      <c r="L1058" t="s">
        <v>76</v>
      </c>
      <c r="M1058">
        <v>1227.7454478300001</v>
      </c>
      <c r="N1058" t="s">
        <v>6408</v>
      </c>
      <c r="O1058">
        <v>1</v>
      </c>
      <c r="P1058">
        <v>3.9305700000000004E-3</v>
      </c>
      <c r="Q1058">
        <v>3.8850091999999998</v>
      </c>
      <c r="R1058">
        <v>87.14</v>
      </c>
      <c r="S1058">
        <f t="shared" si="49"/>
        <v>5463.6779999999999</v>
      </c>
      <c r="W1058" t="s">
        <v>6409</v>
      </c>
      <c r="X1058">
        <v>5.6139395299999997</v>
      </c>
      <c r="Y1058">
        <v>30</v>
      </c>
      <c r="Z1058">
        <v>57.926949370000003</v>
      </c>
      <c r="AA1058">
        <f t="shared" si="50"/>
        <v>3636.0746119549003</v>
      </c>
      <c r="AB1058">
        <v>1778</v>
      </c>
      <c r="AC1058">
        <v>174</v>
      </c>
      <c r="AD1058">
        <v>3476.18625466</v>
      </c>
      <c r="AE1058">
        <v>12.1</v>
      </c>
      <c r="AF1058" t="s">
        <v>6410</v>
      </c>
      <c r="AG1058">
        <v>134.87547928999999</v>
      </c>
      <c r="AH1058" t="s">
        <v>111</v>
      </c>
      <c r="AI1058">
        <v>1222.7718227099999</v>
      </c>
      <c r="AJ1058" t="s">
        <v>6411</v>
      </c>
      <c r="AK1058">
        <v>1</v>
      </c>
      <c r="AL1058">
        <v>3.74647E-3</v>
      </c>
      <c r="AM1058">
        <v>3.8522466299999998</v>
      </c>
      <c r="AN1058">
        <v>87.9</v>
      </c>
    </row>
    <row r="1059" spans="1:40" x14ac:dyDescent="0.35">
      <c r="A1059" t="s">
        <v>6412</v>
      </c>
      <c r="B1059">
        <v>5.6983249799999998</v>
      </c>
      <c r="C1059">
        <v>30</v>
      </c>
      <c r="D1059">
        <v>59.743145040000002</v>
      </c>
      <c r="E1059">
        <f t="shared" si="48"/>
        <v>3750.0772141608004</v>
      </c>
      <c r="F1059">
        <v>1778</v>
      </c>
      <c r="G1059">
        <v>174</v>
      </c>
      <c r="H1059">
        <v>3585.1758439099999</v>
      </c>
      <c r="I1059">
        <v>12.72</v>
      </c>
      <c r="J1059" t="s">
        <v>6413</v>
      </c>
      <c r="K1059">
        <v>134.81352931999999</v>
      </c>
      <c r="L1059" t="s">
        <v>76</v>
      </c>
      <c r="M1059">
        <v>1227.6831118800001</v>
      </c>
      <c r="N1059" t="s">
        <v>6414</v>
      </c>
      <c r="O1059">
        <v>1</v>
      </c>
      <c r="P1059">
        <v>3.7329099999999999E-3</v>
      </c>
      <c r="Q1059">
        <v>3.8975360499999998</v>
      </c>
      <c r="R1059">
        <v>87.28</v>
      </c>
      <c r="S1059">
        <f t="shared" si="49"/>
        <v>5472.4560000000001</v>
      </c>
      <c r="W1059" t="s">
        <v>6415</v>
      </c>
      <c r="X1059">
        <v>5.6861180100000004</v>
      </c>
      <c r="Y1059">
        <v>30</v>
      </c>
      <c r="Z1059">
        <v>56.674726769999999</v>
      </c>
      <c r="AA1059">
        <f t="shared" si="50"/>
        <v>3557.4725993529</v>
      </c>
      <c r="AB1059">
        <v>1778</v>
      </c>
      <c r="AC1059">
        <v>174</v>
      </c>
      <c r="AD1059">
        <v>3401.0405919700002</v>
      </c>
      <c r="AE1059">
        <v>12.14</v>
      </c>
      <c r="AF1059" t="s">
        <v>6416</v>
      </c>
      <c r="AG1059">
        <v>134.97744546000001</v>
      </c>
      <c r="AH1059" t="s">
        <v>111</v>
      </c>
      <c r="AI1059">
        <v>1222.7390143099999</v>
      </c>
      <c r="AJ1059" t="s">
        <v>6417</v>
      </c>
      <c r="AK1059">
        <v>1</v>
      </c>
      <c r="AL1059">
        <v>3.7449900000000001E-3</v>
      </c>
      <c r="AM1059">
        <v>3.8773003199999998</v>
      </c>
      <c r="AN1059">
        <v>87.86</v>
      </c>
    </row>
    <row r="1060" spans="1:40" x14ac:dyDescent="0.35">
      <c r="A1060" t="s">
        <v>6418</v>
      </c>
      <c r="B1060">
        <v>5.6786399400000001</v>
      </c>
      <c r="C1060">
        <v>30</v>
      </c>
      <c r="D1060">
        <v>62.173720879999998</v>
      </c>
      <c r="E1060">
        <f t="shared" si="48"/>
        <v>3902.6444596376</v>
      </c>
      <c r="F1060">
        <v>1778</v>
      </c>
      <c r="G1060">
        <v>174</v>
      </c>
      <c r="H1060">
        <v>3731.03428136</v>
      </c>
      <c r="I1060">
        <v>12.56</v>
      </c>
      <c r="J1060" t="s">
        <v>6419</v>
      </c>
      <c r="K1060">
        <v>134.67235679999999</v>
      </c>
      <c r="L1060" t="s">
        <v>76</v>
      </c>
      <c r="M1060">
        <v>1227.65030348</v>
      </c>
      <c r="N1060" t="s">
        <v>6420</v>
      </c>
      <c r="O1060">
        <v>1</v>
      </c>
      <c r="P1060">
        <v>3.7435200000000002E-3</v>
      </c>
      <c r="Q1060">
        <v>3.84698129</v>
      </c>
      <c r="R1060">
        <v>87.44</v>
      </c>
      <c r="S1060">
        <f t="shared" si="49"/>
        <v>5482.4880000000003</v>
      </c>
      <c r="W1060" t="s">
        <v>6421</v>
      </c>
      <c r="X1060">
        <v>5.6433415199999999</v>
      </c>
      <c r="Y1060">
        <v>30</v>
      </c>
      <c r="Z1060">
        <v>57.420976240000002</v>
      </c>
      <c r="AA1060">
        <f t="shared" si="50"/>
        <v>3604.3146785848003</v>
      </c>
      <c r="AB1060">
        <v>1778</v>
      </c>
      <c r="AC1060">
        <v>174</v>
      </c>
      <c r="AD1060">
        <v>3445.8228944399998</v>
      </c>
      <c r="AE1060">
        <v>12.2</v>
      </c>
      <c r="AF1060" t="s">
        <v>6422</v>
      </c>
      <c r="AG1060">
        <v>135.06345930000001</v>
      </c>
      <c r="AH1060" t="s">
        <v>111</v>
      </c>
      <c r="AI1060">
        <v>1222.69719642</v>
      </c>
      <c r="AJ1060" t="s">
        <v>6423</v>
      </c>
      <c r="AK1060">
        <v>1</v>
      </c>
      <c r="AL1060">
        <v>3.7509800000000001E-3</v>
      </c>
      <c r="AM1060">
        <v>3.8843404499999998</v>
      </c>
      <c r="AN1060">
        <v>87.8</v>
      </c>
    </row>
    <row r="1061" spans="1:40" x14ac:dyDescent="0.35">
      <c r="A1061" t="s">
        <v>6424</v>
      </c>
      <c r="B1061">
        <v>5.6458315499999996</v>
      </c>
      <c r="C1061">
        <v>30</v>
      </c>
      <c r="D1061">
        <v>62.370618319999998</v>
      </c>
      <c r="E1061">
        <f t="shared" si="48"/>
        <v>3915.0037119464</v>
      </c>
      <c r="F1061">
        <v>1778</v>
      </c>
      <c r="G1061">
        <v>174</v>
      </c>
      <c r="H1061">
        <v>3742.8500628000002</v>
      </c>
      <c r="I1061">
        <v>12.46</v>
      </c>
      <c r="J1061" t="s">
        <v>6425</v>
      </c>
      <c r="K1061">
        <v>134.57089771</v>
      </c>
      <c r="L1061" t="s">
        <v>76</v>
      </c>
      <c r="M1061">
        <v>1227.63718012</v>
      </c>
      <c r="N1061" t="s">
        <v>6426</v>
      </c>
      <c r="O1061">
        <v>1</v>
      </c>
      <c r="P1061">
        <v>3.7824199999999999E-3</v>
      </c>
      <c r="Q1061">
        <v>3.8407178599999998</v>
      </c>
      <c r="R1061">
        <v>87.54</v>
      </c>
      <c r="S1061">
        <f t="shared" si="49"/>
        <v>5488.7580000000007</v>
      </c>
      <c r="W1061" t="s">
        <v>6427</v>
      </c>
      <c r="X1061">
        <v>5.6892418899999999</v>
      </c>
      <c r="Y1061">
        <v>30</v>
      </c>
      <c r="Z1061">
        <v>58.808277029999999</v>
      </c>
      <c r="AA1061">
        <f t="shared" si="50"/>
        <v>3691.3955491731003</v>
      </c>
      <c r="AB1061">
        <v>1778</v>
      </c>
      <c r="AC1061">
        <v>174</v>
      </c>
      <c r="AD1061">
        <v>3529.0745757499999</v>
      </c>
      <c r="AE1061">
        <v>12.16</v>
      </c>
      <c r="AF1061" t="s">
        <v>6428</v>
      </c>
      <c r="AG1061">
        <v>134.93873973000001</v>
      </c>
      <c r="AH1061" t="s">
        <v>111</v>
      </c>
      <c r="AI1061">
        <v>1222.6512646599999</v>
      </c>
      <c r="AJ1061" t="s">
        <v>6429</v>
      </c>
      <c r="AK1061">
        <v>1</v>
      </c>
      <c r="AL1061">
        <v>3.90552E-3</v>
      </c>
      <c r="AM1061">
        <v>3.8999694900000001</v>
      </c>
      <c r="AN1061">
        <v>87.84</v>
      </c>
    </row>
    <row r="1062" spans="1:40" x14ac:dyDescent="0.35">
      <c r="A1062" t="s">
        <v>6430</v>
      </c>
      <c r="B1062">
        <v>5.6458315499999996</v>
      </c>
      <c r="C1062">
        <v>30</v>
      </c>
      <c r="D1062">
        <v>62.367311430000001</v>
      </c>
      <c r="E1062">
        <f t="shared" si="48"/>
        <v>3914.7961384611003</v>
      </c>
      <c r="F1062">
        <v>1778</v>
      </c>
      <c r="G1062">
        <v>174</v>
      </c>
      <c r="H1062">
        <v>3742.6516174100002</v>
      </c>
      <c r="I1062">
        <v>12.44</v>
      </c>
      <c r="J1062" t="s">
        <v>6431</v>
      </c>
      <c r="K1062">
        <v>134.32901595999999</v>
      </c>
      <c r="L1062" t="s">
        <v>76</v>
      </c>
      <c r="M1062">
        <v>1227.5748441600001</v>
      </c>
      <c r="N1062" t="s">
        <v>6432</v>
      </c>
      <c r="O1062">
        <v>1</v>
      </c>
      <c r="P1062">
        <v>3.9805600000000002E-3</v>
      </c>
      <c r="Q1062">
        <v>3.8442969599999999</v>
      </c>
      <c r="R1062">
        <v>87.56</v>
      </c>
      <c r="S1062">
        <f t="shared" si="49"/>
        <v>5490.0120000000006</v>
      </c>
      <c r="W1062" t="s">
        <v>6433</v>
      </c>
      <c r="X1062">
        <v>5.6793993699999996</v>
      </c>
      <c r="Y1062">
        <v>30</v>
      </c>
      <c r="Z1062">
        <v>58.384594909999997</v>
      </c>
      <c r="AA1062">
        <f t="shared" si="50"/>
        <v>3664.8010225007001</v>
      </c>
      <c r="AB1062">
        <v>1778</v>
      </c>
      <c r="AC1062">
        <v>174</v>
      </c>
      <c r="AD1062">
        <v>3503.6494850200002</v>
      </c>
      <c r="AE1062">
        <v>12.1</v>
      </c>
      <c r="AF1062" t="s">
        <v>6434</v>
      </c>
      <c r="AG1062">
        <v>135.02411595999999</v>
      </c>
      <c r="AH1062" t="s">
        <v>111</v>
      </c>
      <c r="AI1062">
        <v>1222.6250179399999</v>
      </c>
      <c r="AJ1062" t="s">
        <v>6435</v>
      </c>
      <c r="AK1062">
        <v>1</v>
      </c>
      <c r="AL1062">
        <v>3.6905499999999999E-3</v>
      </c>
      <c r="AM1062">
        <v>3.8717840899999998</v>
      </c>
      <c r="AN1062">
        <v>87.9</v>
      </c>
    </row>
    <row r="1063" spans="1:40" x14ac:dyDescent="0.35">
      <c r="A1063" t="s">
        <v>6436</v>
      </c>
      <c r="B1063">
        <v>5.6589549100000003</v>
      </c>
      <c r="C1063">
        <v>30</v>
      </c>
      <c r="D1063">
        <v>62.022369619999999</v>
      </c>
      <c r="E1063">
        <f t="shared" si="48"/>
        <v>3893.1441410474004</v>
      </c>
      <c r="F1063">
        <v>1778</v>
      </c>
      <c r="G1063">
        <v>174</v>
      </c>
      <c r="H1063">
        <v>3721.9517185899999</v>
      </c>
      <c r="I1063">
        <v>12.54</v>
      </c>
      <c r="J1063" t="s">
        <v>6437</v>
      </c>
      <c r="K1063">
        <v>134.75058597</v>
      </c>
      <c r="L1063" t="s">
        <v>76</v>
      </c>
      <c r="M1063">
        <v>1227.53219324</v>
      </c>
      <c r="N1063" t="s">
        <v>6438</v>
      </c>
      <c r="O1063">
        <v>1</v>
      </c>
      <c r="P1063">
        <v>3.7860699999999999E-3</v>
      </c>
      <c r="Q1063">
        <v>3.8541394800000002</v>
      </c>
      <c r="R1063">
        <v>87.46</v>
      </c>
      <c r="S1063">
        <f t="shared" si="49"/>
        <v>5483.7420000000002</v>
      </c>
      <c r="W1063" t="s">
        <v>6439</v>
      </c>
      <c r="X1063">
        <v>5.6629951700000003</v>
      </c>
      <c r="Y1063">
        <v>30</v>
      </c>
      <c r="Z1063">
        <v>57.718860800000002</v>
      </c>
      <c r="AA1063">
        <f t="shared" si="50"/>
        <v>3623.0128924160003</v>
      </c>
      <c r="AB1063">
        <v>1778</v>
      </c>
      <c r="AC1063">
        <v>174</v>
      </c>
      <c r="AD1063">
        <v>3463.6988954399999</v>
      </c>
      <c r="AE1063">
        <v>12.06</v>
      </c>
      <c r="AF1063" t="s">
        <v>6440</v>
      </c>
      <c r="AG1063">
        <v>135.09460197000001</v>
      </c>
      <c r="AH1063" t="s">
        <v>111</v>
      </c>
      <c r="AI1063">
        <v>1222.56268198</v>
      </c>
      <c r="AJ1063" t="s">
        <v>6441</v>
      </c>
      <c r="AK1063">
        <v>1</v>
      </c>
      <c r="AL1063">
        <v>3.7651400000000002E-3</v>
      </c>
      <c r="AM1063">
        <v>3.8784949000000002</v>
      </c>
      <c r="AN1063">
        <v>87.94</v>
      </c>
    </row>
    <row r="1064" spans="1:40" x14ac:dyDescent="0.35">
      <c r="A1064" t="s">
        <v>6442</v>
      </c>
      <c r="B1064">
        <v>5.6720782600000001</v>
      </c>
      <c r="C1064">
        <v>30</v>
      </c>
      <c r="D1064">
        <v>61.585543119999997</v>
      </c>
      <c r="E1064">
        <f t="shared" si="48"/>
        <v>3865.7245416423998</v>
      </c>
      <c r="F1064">
        <v>1778</v>
      </c>
      <c r="G1064">
        <v>174</v>
      </c>
      <c r="H1064">
        <v>3695.73783568</v>
      </c>
      <c r="I1064">
        <v>12.6</v>
      </c>
      <c r="J1064" t="s">
        <v>6443</v>
      </c>
      <c r="K1064">
        <v>134.86779998</v>
      </c>
      <c r="L1064" t="s">
        <v>76</v>
      </c>
      <c r="M1064">
        <v>1227.45017224</v>
      </c>
      <c r="N1064" t="s">
        <v>6444</v>
      </c>
      <c r="O1064">
        <v>1</v>
      </c>
      <c r="P1064">
        <v>3.7332899999999998E-3</v>
      </c>
      <c r="Q1064">
        <v>3.8800879400000001</v>
      </c>
      <c r="R1064">
        <v>87.4</v>
      </c>
      <c r="S1064">
        <f t="shared" si="49"/>
        <v>5479.9800000000005</v>
      </c>
      <c r="W1064" t="s">
        <v>6445</v>
      </c>
      <c r="X1064">
        <v>5.6662760099999998</v>
      </c>
      <c r="Y1064">
        <v>30</v>
      </c>
      <c r="Z1064">
        <v>58.263092690000001</v>
      </c>
      <c r="AA1064">
        <f t="shared" si="50"/>
        <v>3657.1743281513004</v>
      </c>
      <c r="AB1064">
        <v>1778</v>
      </c>
      <c r="AC1064">
        <v>174</v>
      </c>
      <c r="AD1064">
        <v>3496.3581576199999</v>
      </c>
      <c r="AE1064">
        <v>11.96</v>
      </c>
      <c r="AF1064" t="s">
        <v>6446</v>
      </c>
      <c r="AG1064">
        <v>135.00087106999999</v>
      </c>
      <c r="AH1064" t="s">
        <v>111</v>
      </c>
      <c r="AI1064">
        <v>1222.5233119100001</v>
      </c>
      <c r="AJ1064" t="s">
        <v>6447</v>
      </c>
      <c r="AK1064">
        <v>1</v>
      </c>
      <c r="AL1064">
        <v>3.7730099999999998E-3</v>
      </c>
      <c r="AM1064">
        <v>3.8852057100000001</v>
      </c>
      <c r="AN1064">
        <v>88.04</v>
      </c>
    </row>
    <row r="1065" spans="1:40" x14ac:dyDescent="0.35">
      <c r="A1065" t="s">
        <v>6448</v>
      </c>
      <c r="B1065">
        <v>5.6523932300000004</v>
      </c>
      <c r="C1065">
        <v>30</v>
      </c>
      <c r="D1065">
        <v>60.321862350000004</v>
      </c>
      <c r="E1065">
        <f t="shared" si="48"/>
        <v>3786.4032997095005</v>
      </c>
      <c r="F1065">
        <v>1778</v>
      </c>
      <c r="G1065">
        <v>174</v>
      </c>
      <c r="H1065">
        <v>3619.9045703699999</v>
      </c>
      <c r="I1065">
        <v>12.6</v>
      </c>
      <c r="J1065" t="s">
        <v>6449</v>
      </c>
      <c r="K1065">
        <v>134.79781947999999</v>
      </c>
      <c r="L1065" t="s">
        <v>76</v>
      </c>
      <c r="M1065">
        <v>1227.3779937700001</v>
      </c>
      <c r="N1065" t="s">
        <v>6450</v>
      </c>
      <c r="O1065">
        <v>1</v>
      </c>
      <c r="P1065">
        <v>3.82431E-3</v>
      </c>
      <c r="Q1065">
        <v>3.8554816399999998</v>
      </c>
      <c r="R1065">
        <v>87.4</v>
      </c>
      <c r="S1065">
        <f t="shared" si="49"/>
        <v>5479.9800000000005</v>
      </c>
      <c r="W1065" t="s">
        <v>6451</v>
      </c>
      <c r="X1065">
        <v>5.6892418899999999</v>
      </c>
      <c r="Y1065">
        <v>30</v>
      </c>
      <c r="Z1065">
        <v>58.466329190000003</v>
      </c>
      <c r="AA1065">
        <f t="shared" si="50"/>
        <v>3669.9314832563005</v>
      </c>
      <c r="AB1065">
        <v>1778</v>
      </c>
      <c r="AC1065">
        <v>174</v>
      </c>
      <c r="AD1065">
        <v>3508.5543449900001</v>
      </c>
      <c r="AE1065">
        <v>11.9</v>
      </c>
      <c r="AF1065" t="s">
        <v>6452</v>
      </c>
      <c r="AG1065">
        <v>135.07135640999999</v>
      </c>
      <c r="AH1065" t="s">
        <v>111</v>
      </c>
      <c r="AI1065">
        <v>1222.4905035100001</v>
      </c>
      <c r="AJ1065" t="s">
        <v>6453</v>
      </c>
      <c r="AK1065">
        <v>1</v>
      </c>
      <c r="AL1065">
        <v>3.5912399999999999E-3</v>
      </c>
      <c r="AM1065">
        <v>3.88475832</v>
      </c>
      <c r="AN1065">
        <v>88.1</v>
      </c>
    </row>
    <row r="1066" spans="1:40" x14ac:dyDescent="0.35">
      <c r="A1066" t="s">
        <v>6454</v>
      </c>
      <c r="B1066">
        <v>5.6753590999999997</v>
      </c>
      <c r="C1066">
        <v>30</v>
      </c>
      <c r="D1066">
        <v>61.908986140000003</v>
      </c>
      <c r="E1066">
        <f t="shared" si="48"/>
        <v>3886.0270600078002</v>
      </c>
      <c r="F1066">
        <v>1778</v>
      </c>
      <c r="G1066">
        <v>174</v>
      </c>
      <c r="H1066">
        <v>3715.1475953200002</v>
      </c>
      <c r="I1066">
        <v>12.64</v>
      </c>
      <c r="J1066" t="s">
        <v>6455</v>
      </c>
      <c r="K1066">
        <v>134.96176592</v>
      </c>
      <c r="L1066" t="s">
        <v>76</v>
      </c>
      <c r="M1066">
        <v>1227.2762877299999</v>
      </c>
      <c r="N1066" t="s">
        <v>6456</v>
      </c>
      <c r="O1066">
        <v>1</v>
      </c>
      <c r="P1066">
        <v>3.85324E-3</v>
      </c>
      <c r="Q1066">
        <v>3.8711402000000001</v>
      </c>
      <c r="R1066">
        <v>87.36</v>
      </c>
      <c r="S1066">
        <f t="shared" si="49"/>
        <v>5477.4720000000007</v>
      </c>
      <c r="W1066" t="s">
        <v>6457</v>
      </c>
      <c r="X1066">
        <v>5.6597143299999999</v>
      </c>
      <c r="Y1066">
        <v>30</v>
      </c>
      <c r="Z1066">
        <v>60.890580659999998</v>
      </c>
      <c r="AA1066">
        <f t="shared" si="50"/>
        <v>3822.1017480281998</v>
      </c>
      <c r="AB1066">
        <v>1778</v>
      </c>
      <c r="AC1066">
        <v>174</v>
      </c>
      <c r="AD1066">
        <v>3654.0332582199999</v>
      </c>
      <c r="AE1066">
        <v>11.9</v>
      </c>
      <c r="AF1066" t="s">
        <v>6458</v>
      </c>
      <c r="AG1066">
        <v>135.06349087999999</v>
      </c>
      <c r="AH1066" t="s">
        <v>111</v>
      </c>
      <c r="AI1066">
        <v>1222.4412909099999</v>
      </c>
      <c r="AJ1066" t="s">
        <v>6459</v>
      </c>
      <c r="AK1066">
        <v>1</v>
      </c>
      <c r="AL1066">
        <v>3.62437E-3</v>
      </c>
      <c r="AM1066">
        <v>3.8892321999999999</v>
      </c>
      <c r="AN1066">
        <v>88.1</v>
      </c>
    </row>
    <row r="1067" spans="1:40" x14ac:dyDescent="0.35">
      <c r="A1067" t="s">
        <v>6460</v>
      </c>
      <c r="B1067">
        <v>5.6589549100000003</v>
      </c>
      <c r="C1067">
        <v>30</v>
      </c>
      <c r="D1067">
        <v>62.760921930000002</v>
      </c>
      <c r="E1067">
        <f t="shared" si="48"/>
        <v>3939.5030695461005</v>
      </c>
      <c r="F1067">
        <v>1778</v>
      </c>
      <c r="G1067">
        <v>174</v>
      </c>
      <c r="H1067">
        <v>3766.27211575</v>
      </c>
      <c r="I1067">
        <v>12.74</v>
      </c>
      <c r="J1067" t="s">
        <v>6461</v>
      </c>
      <c r="K1067">
        <v>134.82846266000001</v>
      </c>
      <c r="L1067" t="s">
        <v>76</v>
      </c>
      <c r="M1067">
        <v>1227.2106709300001</v>
      </c>
      <c r="N1067" t="s">
        <v>6462</v>
      </c>
      <c r="O1067">
        <v>1</v>
      </c>
      <c r="P1067">
        <v>3.9460700000000003E-3</v>
      </c>
      <c r="Q1067">
        <v>3.8680084899999998</v>
      </c>
      <c r="R1067">
        <v>87.26</v>
      </c>
      <c r="S1067">
        <f t="shared" si="49"/>
        <v>5471.2020000000002</v>
      </c>
      <c r="W1067" t="s">
        <v>6463</v>
      </c>
      <c r="X1067">
        <v>5.6793993699999996</v>
      </c>
      <c r="Y1067">
        <v>30</v>
      </c>
      <c r="Z1067">
        <v>59.991538810000002</v>
      </c>
      <c r="AA1067">
        <f t="shared" si="50"/>
        <v>3765.6688911037004</v>
      </c>
      <c r="AB1067">
        <v>1778</v>
      </c>
      <c r="AC1067">
        <v>174</v>
      </c>
      <c r="AD1067">
        <v>3600.0819112099998</v>
      </c>
      <c r="AE1067">
        <v>11.9</v>
      </c>
      <c r="AF1067" t="s">
        <v>6464</v>
      </c>
      <c r="AG1067">
        <v>135.06300247999999</v>
      </c>
      <c r="AH1067" t="s">
        <v>111</v>
      </c>
      <c r="AI1067">
        <v>1222.3559890700001</v>
      </c>
      <c r="AJ1067" t="s">
        <v>6465</v>
      </c>
      <c r="AK1067">
        <v>1</v>
      </c>
      <c r="AL1067">
        <v>3.6187699999999999E-3</v>
      </c>
      <c r="AM1067">
        <v>3.8995221</v>
      </c>
      <c r="AN1067">
        <v>88.1</v>
      </c>
    </row>
    <row r="1068" spans="1:40" x14ac:dyDescent="0.35">
      <c r="A1068" t="s">
        <v>6466</v>
      </c>
      <c r="B1068">
        <v>5.6786399400000001</v>
      </c>
      <c r="C1068">
        <v>30</v>
      </c>
      <c r="D1068">
        <v>61.79252674</v>
      </c>
      <c r="E1068">
        <f t="shared" si="48"/>
        <v>3878.7169034697999</v>
      </c>
      <c r="F1068">
        <v>1778</v>
      </c>
      <c r="G1068">
        <v>174</v>
      </c>
      <c r="H1068">
        <v>3708.1588872299999</v>
      </c>
      <c r="I1068">
        <v>12.84</v>
      </c>
      <c r="J1068" t="s">
        <v>6467</v>
      </c>
      <c r="K1068">
        <v>134.67239857999999</v>
      </c>
      <c r="L1068" t="s">
        <v>76</v>
      </c>
      <c r="M1068">
        <v>1227.17458169</v>
      </c>
      <c r="N1068" t="s">
        <v>6468</v>
      </c>
      <c r="O1068">
        <v>1</v>
      </c>
      <c r="P1068">
        <v>3.8238899999999999E-3</v>
      </c>
      <c r="Q1068">
        <v>3.8635346099999999</v>
      </c>
      <c r="R1068">
        <v>87.16</v>
      </c>
      <c r="S1068">
        <f t="shared" si="49"/>
        <v>5464.9319999999998</v>
      </c>
      <c r="W1068" t="s">
        <v>6469</v>
      </c>
      <c r="X1068">
        <v>5.6990844000000003</v>
      </c>
      <c r="Y1068">
        <v>30</v>
      </c>
      <c r="Z1068">
        <v>63.114873869999997</v>
      </c>
      <c r="AA1068">
        <f t="shared" si="50"/>
        <v>3961.7206328198999</v>
      </c>
      <c r="AB1068">
        <v>1778</v>
      </c>
      <c r="AC1068">
        <v>174</v>
      </c>
      <c r="AD1068">
        <v>3787.5127105500001</v>
      </c>
      <c r="AE1068">
        <v>11.9</v>
      </c>
      <c r="AF1068" t="s">
        <v>6470</v>
      </c>
      <c r="AG1068">
        <v>134.87581152999999</v>
      </c>
      <c r="AH1068" t="s">
        <v>111</v>
      </c>
      <c r="AI1068">
        <v>1222.26412555</v>
      </c>
      <c r="AJ1068" t="s">
        <v>6471</v>
      </c>
      <c r="AK1068">
        <v>1</v>
      </c>
      <c r="AL1068">
        <v>3.6312800000000002E-3</v>
      </c>
      <c r="AM1068">
        <v>3.8963903900000001</v>
      </c>
      <c r="AN1068">
        <v>88.1</v>
      </c>
    </row>
    <row r="1069" spans="1:40" x14ac:dyDescent="0.35">
      <c r="A1069" t="s">
        <v>6472</v>
      </c>
      <c r="B1069">
        <v>5.6359890300000002</v>
      </c>
      <c r="C1069">
        <v>30</v>
      </c>
      <c r="D1069">
        <v>61.854903460000003</v>
      </c>
      <c r="E1069">
        <f t="shared" si="48"/>
        <v>3882.6322901842004</v>
      </c>
      <c r="F1069">
        <v>1778</v>
      </c>
      <c r="G1069">
        <v>174</v>
      </c>
      <c r="H1069">
        <v>3713.6209515599999</v>
      </c>
      <c r="I1069">
        <v>12.98</v>
      </c>
      <c r="J1069" t="s">
        <v>6473</v>
      </c>
      <c r="K1069">
        <v>134.68063297</v>
      </c>
      <c r="L1069" t="s">
        <v>76</v>
      </c>
      <c r="M1069">
        <v>1227.1319307700001</v>
      </c>
      <c r="N1069" t="s">
        <v>6474</v>
      </c>
      <c r="O1069">
        <v>1</v>
      </c>
      <c r="P1069">
        <v>3.7994600000000002E-3</v>
      </c>
      <c r="Q1069">
        <v>3.8255067</v>
      </c>
      <c r="R1069">
        <v>87.02</v>
      </c>
      <c r="S1069">
        <f t="shared" si="49"/>
        <v>5456.1540000000005</v>
      </c>
      <c r="W1069" t="s">
        <v>6475</v>
      </c>
      <c r="X1069">
        <v>5.6662760099999998</v>
      </c>
      <c r="Y1069">
        <v>30</v>
      </c>
      <c r="Z1069">
        <v>61.029061919999997</v>
      </c>
      <c r="AA1069">
        <f t="shared" si="50"/>
        <v>3830.7942167184001</v>
      </c>
      <c r="AB1069">
        <v>1778</v>
      </c>
      <c r="AC1069">
        <v>174</v>
      </c>
      <c r="AD1069">
        <v>3662.3434943000002</v>
      </c>
      <c r="AE1069">
        <v>11.9</v>
      </c>
      <c r="AF1069" t="s">
        <v>6476</v>
      </c>
      <c r="AG1069">
        <v>134.86794620000001</v>
      </c>
      <c r="AH1069" t="s">
        <v>111</v>
      </c>
      <c r="AI1069">
        <v>1222.1788237200001</v>
      </c>
      <c r="AJ1069" t="s">
        <v>6477</v>
      </c>
      <c r="AK1069">
        <v>1</v>
      </c>
      <c r="AL1069">
        <v>3.7272899999999999E-3</v>
      </c>
      <c r="AM1069">
        <v>3.9013116499999998</v>
      </c>
      <c r="AN1069">
        <v>88.1</v>
      </c>
    </row>
    <row r="1070" spans="1:40" x14ac:dyDescent="0.35">
      <c r="A1070" t="s">
        <v>6478</v>
      </c>
      <c r="B1070">
        <v>5.6425507100000001</v>
      </c>
      <c r="C1070">
        <v>30</v>
      </c>
      <c r="D1070">
        <v>62.122847899999996</v>
      </c>
      <c r="E1070">
        <f t="shared" si="48"/>
        <v>3899.4511626829999</v>
      </c>
      <c r="F1070">
        <v>1778</v>
      </c>
      <c r="G1070">
        <v>174</v>
      </c>
      <c r="H1070">
        <v>3730.55975846</v>
      </c>
      <c r="I1070">
        <v>13.06</v>
      </c>
      <c r="J1070" t="s">
        <v>6479</v>
      </c>
      <c r="K1070">
        <v>135.00865411000001</v>
      </c>
      <c r="L1070" t="s">
        <v>76</v>
      </c>
      <c r="M1070">
        <v>1227.08271818</v>
      </c>
      <c r="N1070" t="s">
        <v>6480</v>
      </c>
      <c r="O1070">
        <v>1</v>
      </c>
      <c r="P1070">
        <v>3.8189500000000002E-3</v>
      </c>
      <c r="Q1070">
        <v>3.8501129999999999</v>
      </c>
      <c r="R1070">
        <v>86.94</v>
      </c>
      <c r="S1070">
        <f t="shared" si="49"/>
        <v>5451.1379999999999</v>
      </c>
      <c r="W1070" t="s">
        <v>6481</v>
      </c>
      <c r="X1070">
        <v>5.6793993699999996</v>
      </c>
      <c r="Y1070">
        <v>30</v>
      </c>
      <c r="Z1070">
        <v>59.897614910000001</v>
      </c>
      <c r="AA1070">
        <f t="shared" si="50"/>
        <v>3759.7732879007003</v>
      </c>
      <c r="AB1070">
        <v>1778</v>
      </c>
      <c r="AC1070">
        <v>174</v>
      </c>
      <c r="AD1070">
        <v>3594.4455545400001</v>
      </c>
      <c r="AE1070">
        <v>11.9</v>
      </c>
      <c r="AF1070" t="s">
        <v>6482</v>
      </c>
      <c r="AG1070">
        <v>134.88369263999999</v>
      </c>
      <c r="AH1070" t="s">
        <v>111</v>
      </c>
      <c r="AI1070">
        <v>1222.0869602</v>
      </c>
      <c r="AJ1070" t="s">
        <v>6483</v>
      </c>
      <c r="AK1070">
        <v>1</v>
      </c>
      <c r="AL1070">
        <v>3.7734999999999999E-3</v>
      </c>
      <c r="AM1070">
        <v>3.8771527400000001</v>
      </c>
      <c r="AN1070">
        <v>88.1</v>
      </c>
    </row>
    <row r="1071" spans="1:40" x14ac:dyDescent="0.35">
      <c r="A1071" t="s">
        <v>6484</v>
      </c>
      <c r="B1071">
        <v>5.6359890300000002</v>
      </c>
      <c r="C1071">
        <v>30</v>
      </c>
      <c r="D1071">
        <v>61.893200270000001</v>
      </c>
      <c r="E1071">
        <f t="shared" si="48"/>
        <v>3885.0361809479004</v>
      </c>
      <c r="F1071">
        <v>1778</v>
      </c>
      <c r="G1071">
        <v>174</v>
      </c>
      <c r="H1071">
        <v>3714.2002880800001</v>
      </c>
      <c r="I1071">
        <v>13</v>
      </c>
      <c r="J1071" t="s">
        <v>6485</v>
      </c>
      <c r="K1071">
        <v>134.96930560999999</v>
      </c>
      <c r="L1071" t="s">
        <v>76</v>
      </c>
      <c r="M1071">
        <v>1227.01710138</v>
      </c>
      <c r="N1071" t="s">
        <v>6486</v>
      </c>
      <c r="O1071">
        <v>1</v>
      </c>
      <c r="P1071">
        <v>4.0084400000000003E-3</v>
      </c>
      <c r="Q1071">
        <v>3.8532447099999998</v>
      </c>
      <c r="R1071">
        <v>87</v>
      </c>
      <c r="S1071">
        <f t="shared" si="49"/>
        <v>5454.9000000000005</v>
      </c>
      <c r="W1071" t="s">
        <v>6487</v>
      </c>
      <c r="X1071">
        <v>5.6761185300000001</v>
      </c>
      <c r="Y1071">
        <v>30</v>
      </c>
      <c r="Z1071">
        <v>57.367289669999998</v>
      </c>
      <c r="AA1071">
        <f t="shared" si="50"/>
        <v>3600.9447725859</v>
      </c>
      <c r="AB1071">
        <v>1778</v>
      </c>
      <c r="AC1071">
        <v>174</v>
      </c>
      <c r="AD1071">
        <v>3442.6011723800002</v>
      </c>
      <c r="AE1071">
        <v>11.9</v>
      </c>
      <c r="AF1071" t="s">
        <v>6488</v>
      </c>
      <c r="AG1071">
        <v>134.92305106000001</v>
      </c>
      <c r="AH1071" t="s">
        <v>111</v>
      </c>
      <c r="AI1071">
        <v>1222.0049392000001</v>
      </c>
      <c r="AJ1071" t="s">
        <v>6489</v>
      </c>
      <c r="AK1071">
        <v>1</v>
      </c>
      <c r="AL1071">
        <v>3.5207300000000001E-3</v>
      </c>
      <c r="AM1071">
        <v>3.86999454</v>
      </c>
      <c r="AN1071">
        <v>88.1</v>
      </c>
    </row>
    <row r="1072" spans="1:40" x14ac:dyDescent="0.35">
      <c r="A1072" t="s">
        <v>6490</v>
      </c>
      <c r="B1072">
        <v>5.6589549100000003</v>
      </c>
      <c r="C1072">
        <v>30</v>
      </c>
      <c r="D1072">
        <v>61.459618210000002</v>
      </c>
      <c r="E1072">
        <f t="shared" si="48"/>
        <v>3857.8202350417005</v>
      </c>
      <c r="F1072">
        <v>1778</v>
      </c>
      <c r="G1072">
        <v>174</v>
      </c>
      <c r="H1072">
        <v>3688.1811032800001</v>
      </c>
      <c r="I1072">
        <v>13</v>
      </c>
      <c r="J1072" t="s">
        <v>6491</v>
      </c>
      <c r="K1072">
        <v>135.11849936999999</v>
      </c>
      <c r="L1072" t="s">
        <v>76</v>
      </c>
      <c r="M1072">
        <v>1226.9678887800001</v>
      </c>
      <c r="N1072" t="s">
        <v>6492</v>
      </c>
      <c r="O1072">
        <v>1</v>
      </c>
      <c r="P1072">
        <v>3.7369299999999999E-3</v>
      </c>
      <c r="Q1072">
        <v>3.8478760599999999</v>
      </c>
      <c r="R1072">
        <v>87</v>
      </c>
      <c r="S1072">
        <f t="shared" si="49"/>
        <v>5454.9000000000005</v>
      </c>
      <c r="W1072" t="s">
        <v>6493</v>
      </c>
      <c r="X1072">
        <v>5.6367484499999998</v>
      </c>
      <c r="Y1072">
        <v>30</v>
      </c>
      <c r="Z1072">
        <v>59.040146239999999</v>
      </c>
      <c r="AA1072">
        <f t="shared" si="50"/>
        <v>3705.9499794848002</v>
      </c>
      <c r="AB1072">
        <v>1778</v>
      </c>
      <c r="AC1072">
        <v>174</v>
      </c>
      <c r="AD1072">
        <v>3542.9890071499999</v>
      </c>
      <c r="AE1072">
        <v>11.9</v>
      </c>
      <c r="AF1072" t="s">
        <v>6494</v>
      </c>
      <c r="AG1072">
        <v>134.90731499</v>
      </c>
      <c r="AH1072" t="s">
        <v>111</v>
      </c>
      <c r="AI1072">
        <v>1221.93276072</v>
      </c>
      <c r="AJ1072" t="s">
        <v>6495</v>
      </c>
      <c r="AK1072">
        <v>1</v>
      </c>
      <c r="AL1072">
        <v>3.62781E-3</v>
      </c>
      <c r="AM1072">
        <v>3.84404608</v>
      </c>
      <c r="AN1072">
        <v>88.1</v>
      </c>
    </row>
    <row r="1073" spans="1:40" x14ac:dyDescent="0.35">
      <c r="A1073" t="s">
        <v>6496</v>
      </c>
      <c r="B1073">
        <v>5.6392698699999997</v>
      </c>
      <c r="C1073">
        <v>30</v>
      </c>
      <c r="D1073">
        <v>61.506254470000002</v>
      </c>
      <c r="E1073">
        <f t="shared" si="48"/>
        <v>3860.7475930819005</v>
      </c>
      <c r="F1073">
        <v>1778</v>
      </c>
      <c r="G1073">
        <v>174</v>
      </c>
      <c r="H1073">
        <v>3690.9797371</v>
      </c>
      <c r="I1073">
        <v>13</v>
      </c>
      <c r="J1073" t="s">
        <v>6497</v>
      </c>
      <c r="K1073">
        <v>135.14176115000001</v>
      </c>
      <c r="L1073" t="s">
        <v>76</v>
      </c>
      <c r="M1073">
        <v>1226.90883366</v>
      </c>
      <c r="N1073" t="s">
        <v>6498</v>
      </c>
      <c r="O1073">
        <v>1</v>
      </c>
      <c r="P1073">
        <v>3.8198500000000001E-3</v>
      </c>
      <c r="Q1073">
        <v>3.83892831</v>
      </c>
      <c r="R1073">
        <v>87</v>
      </c>
      <c r="S1073">
        <f t="shared" si="49"/>
        <v>5454.9000000000005</v>
      </c>
      <c r="W1073" t="s">
        <v>6499</v>
      </c>
      <c r="X1073">
        <v>5.6400292900000002</v>
      </c>
      <c r="Y1073">
        <v>30</v>
      </c>
      <c r="Z1073">
        <v>57.317273929999999</v>
      </c>
      <c r="AA1073">
        <f t="shared" si="50"/>
        <v>3597.8052845861002</v>
      </c>
      <c r="AB1073">
        <v>1778</v>
      </c>
      <c r="AC1073">
        <v>174</v>
      </c>
      <c r="AD1073">
        <v>3439.5997366699999</v>
      </c>
      <c r="AE1073">
        <v>11.94</v>
      </c>
      <c r="AF1073" t="s">
        <v>6500</v>
      </c>
      <c r="AG1073">
        <v>134.88335072999999</v>
      </c>
      <c r="AH1073" t="s">
        <v>111</v>
      </c>
      <c r="AI1073">
        <v>1221.8737056099999</v>
      </c>
      <c r="AJ1073" t="s">
        <v>6501</v>
      </c>
      <c r="AK1073">
        <v>1</v>
      </c>
      <c r="AL1073">
        <v>3.6627299999999999E-3</v>
      </c>
      <c r="AM1073">
        <v>3.8297296900000002</v>
      </c>
      <c r="AN1073">
        <v>88.06</v>
      </c>
    </row>
    <row r="1074" spans="1:40" x14ac:dyDescent="0.35">
      <c r="A1074" t="s">
        <v>6502</v>
      </c>
      <c r="B1074">
        <v>5.6589549100000003</v>
      </c>
      <c r="C1074">
        <v>30</v>
      </c>
      <c r="D1074">
        <v>61.122155890000002</v>
      </c>
      <c r="E1074">
        <f t="shared" si="48"/>
        <v>3836.6377252153002</v>
      </c>
      <c r="F1074">
        <v>1778</v>
      </c>
      <c r="G1074">
        <v>174</v>
      </c>
      <c r="H1074">
        <v>3667.9300475199998</v>
      </c>
      <c r="I1074">
        <v>13</v>
      </c>
      <c r="J1074" t="s">
        <v>6503</v>
      </c>
      <c r="K1074">
        <v>135.10276819000001</v>
      </c>
      <c r="L1074" t="s">
        <v>76</v>
      </c>
      <c r="M1074">
        <v>1226.8300935</v>
      </c>
      <c r="N1074" t="s">
        <v>6504</v>
      </c>
      <c r="O1074">
        <v>1</v>
      </c>
      <c r="P1074">
        <v>3.9163499999999999E-3</v>
      </c>
      <c r="Q1074">
        <v>3.8353492199999999</v>
      </c>
      <c r="R1074">
        <v>87</v>
      </c>
      <c r="S1074">
        <f t="shared" si="49"/>
        <v>5454.9000000000005</v>
      </c>
      <c r="W1074" t="s">
        <v>6505</v>
      </c>
      <c r="X1074">
        <v>5.6498718099999996</v>
      </c>
      <c r="Y1074">
        <v>30</v>
      </c>
      <c r="Z1074">
        <v>57.764839530000003</v>
      </c>
      <c r="AA1074">
        <f t="shared" si="50"/>
        <v>3625.8989772981004</v>
      </c>
      <c r="AB1074">
        <v>1778</v>
      </c>
      <c r="AC1074">
        <v>174</v>
      </c>
      <c r="AD1074">
        <v>3466.4580714399999</v>
      </c>
      <c r="AE1074">
        <v>12.04</v>
      </c>
      <c r="AF1074" t="s">
        <v>6506</v>
      </c>
      <c r="AG1074">
        <v>135.03942703999999</v>
      </c>
      <c r="AH1074" t="s">
        <v>111</v>
      </c>
      <c r="AI1074">
        <v>1221.85730141</v>
      </c>
      <c r="AJ1074" t="s">
        <v>6507</v>
      </c>
      <c r="AK1074">
        <v>1</v>
      </c>
      <c r="AL1074">
        <v>3.6756800000000002E-3</v>
      </c>
      <c r="AM1074">
        <v>3.8364405000000001</v>
      </c>
      <c r="AN1074">
        <v>87.96</v>
      </c>
    </row>
    <row r="1075" spans="1:40" x14ac:dyDescent="0.35">
      <c r="A1075" t="s">
        <v>6508</v>
      </c>
      <c r="B1075">
        <v>5.64911239</v>
      </c>
      <c r="C1075">
        <v>30</v>
      </c>
      <c r="D1075">
        <v>61.237620399999997</v>
      </c>
      <c r="E1075">
        <f t="shared" si="48"/>
        <v>3843.8854325080001</v>
      </c>
      <c r="F1075">
        <v>1778</v>
      </c>
      <c r="G1075">
        <v>174</v>
      </c>
      <c r="H1075">
        <v>3674.8590529100002</v>
      </c>
      <c r="I1075">
        <v>13</v>
      </c>
      <c r="J1075" t="s">
        <v>6509</v>
      </c>
      <c r="K1075">
        <v>135.00832349000001</v>
      </c>
      <c r="L1075" t="s">
        <v>76</v>
      </c>
      <c r="M1075">
        <v>1226.78088091</v>
      </c>
      <c r="N1075" t="s">
        <v>6510</v>
      </c>
      <c r="O1075">
        <v>1</v>
      </c>
      <c r="P1075">
        <v>3.8381999999999999E-3</v>
      </c>
      <c r="Q1075">
        <v>3.8313227300000001</v>
      </c>
      <c r="R1075">
        <v>87</v>
      </c>
      <c r="S1075">
        <f t="shared" si="49"/>
        <v>5454.9000000000005</v>
      </c>
      <c r="W1075" t="s">
        <v>6511</v>
      </c>
      <c r="X1075">
        <v>5.6465909700000001</v>
      </c>
      <c r="Y1075">
        <v>30</v>
      </c>
      <c r="Z1075">
        <v>59.087346140000001</v>
      </c>
      <c r="AA1075">
        <f t="shared" si="50"/>
        <v>3708.9127172078001</v>
      </c>
      <c r="AB1075">
        <v>1778</v>
      </c>
      <c r="AC1075">
        <v>174</v>
      </c>
      <c r="AD1075">
        <v>3545.8214650800001</v>
      </c>
      <c r="AE1075">
        <v>12.1</v>
      </c>
      <c r="AF1075" t="s">
        <v>6512</v>
      </c>
      <c r="AG1075">
        <v>134.91470888000001</v>
      </c>
      <c r="AH1075" t="s">
        <v>111</v>
      </c>
      <c r="AI1075">
        <v>1221.82449301</v>
      </c>
      <c r="AJ1075" t="s">
        <v>6513</v>
      </c>
      <c r="AK1075">
        <v>1</v>
      </c>
      <c r="AL1075">
        <v>3.87689E-3</v>
      </c>
      <c r="AM1075">
        <v>3.8435986999999998</v>
      </c>
      <c r="AN1075">
        <v>87.9</v>
      </c>
    </row>
    <row r="1076" spans="1:40" x14ac:dyDescent="0.35">
      <c r="A1076" t="s">
        <v>6514</v>
      </c>
      <c r="B1076">
        <v>5.6425507100000001</v>
      </c>
      <c r="C1076">
        <v>30</v>
      </c>
      <c r="D1076">
        <v>60.954572159999998</v>
      </c>
      <c r="E1076">
        <f t="shared" si="48"/>
        <v>3826.1184944832003</v>
      </c>
      <c r="F1076">
        <v>1778</v>
      </c>
      <c r="G1076">
        <v>174</v>
      </c>
      <c r="H1076">
        <v>3659.5601000500001</v>
      </c>
      <c r="I1076">
        <v>13.04</v>
      </c>
      <c r="J1076" t="s">
        <v>6515</v>
      </c>
      <c r="K1076">
        <v>135.00081476</v>
      </c>
      <c r="L1076" t="s">
        <v>76</v>
      </c>
      <c r="M1076">
        <v>1226.7218257899999</v>
      </c>
      <c r="N1076" t="s">
        <v>6516</v>
      </c>
      <c r="O1076">
        <v>1</v>
      </c>
      <c r="P1076">
        <v>3.77509E-3</v>
      </c>
      <c r="Q1076">
        <v>3.8487708299999999</v>
      </c>
      <c r="R1076">
        <v>86.96</v>
      </c>
      <c r="S1076">
        <f t="shared" si="49"/>
        <v>5452.3919999999998</v>
      </c>
      <c r="W1076" t="s">
        <v>6517</v>
      </c>
      <c r="X1076">
        <v>5.6564334900000004</v>
      </c>
      <c r="Y1076">
        <v>30</v>
      </c>
      <c r="Z1076">
        <v>58.643711629999999</v>
      </c>
      <c r="AA1076">
        <f t="shared" si="50"/>
        <v>3681.0657790150999</v>
      </c>
      <c r="AB1076">
        <v>1778</v>
      </c>
      <c r="AC1076">
        <v>174</v>
      </c>
      <c r="AD1076">
        <v>3519.1990346500002</v>
      </c>
      <c r="AE1076">
        <v>12.1</v>
      </c>
      <c r="AF1076" t="s">
        <v>6518</v>
      </c>
      <c r="AG1076">
        <v>135.10240324</v>
      </c>
      <c r="AH1076" t="s">
        <v>111</v>
      </c>
      <c r="AI1076">
        <v>1221.8015271300001</v>
      </c>
      <c r="AJ1076" t="s">
        <v>6519</v>
      </c>
      <c r="AK1076">
        <v>1</v>
      </c>
      <c r="AL1076">
        <v>3.7869800000000001E-3</v>
      </c>
      <c r="AM1076">
        <v>3.8355457300000002</v>
      </c>
      <c r="AN1076">
        <v>87.9</v>
      </c>
    </row>
    <row r="1077" spans="1:40" x14ac:dyDescent="0.35">
      <c r="A1077" t="s">
        <v>6520</v>
      </c>
      <c r="B1077">
        <v>5.6294273500000003</v>
      </c>
      <c r="C1077">
        <v>30</v>
      </c>
      <c r="D1077">
        <v>60.862249800000001</v>
      </c>
      <c r="E1077">
        <f t="shared" si="48"/>
        <v>3820.3234199460003</v>
      </c>
      <c r="F1077">
        <v>1778</v>
      </c>
      <c r="G1077">
        <v>174</v>
      </c>
      <c r="H1077">
        <v>3654.8704344100001</v>
      </c>
      <c r="I1077">
        <v>13.06</v>
      </c>
      <c r="J1077" t="s">
        <v>6521</v>
      </c>
      <c r="K1077">
        <v>134.93870401999999</v>
      </c>
      <c r="L1077" t="s">
        <v>76</v>
      </c>
      <c r="M1077">
        <v>1226.6627706700001</v>
      </c>
      <c r="N1077" t="s">
        <v>6522</v>
      </c>
      <c r="O1077">
        <v>1</v>
      </c>
      <c r="P1077">
        <v>3.8220400000000001E-3</v>
      </c>
      <c r="Q1077">
        <v>3.83445444</v>
      </c>
      <c r="R1077">
        <v>86.94</v>
      </c>
      <c r="S1077">
        <f t="shared" si="49"/>
        <v>5451.1379999999999</v>
      </c>
      <c r="W1077" t="s">
        <v>6523</v>
      </c>
      <c r="X1077">
        <v>5.6301867699999999</v>
      </c>
      <c r="Y1077">
        <v>30</v>
      </c>
      <c r="Z1077">
        <v>59.729533240000002</v>
      </c>
      <c r="AA1077">
        <f t="shared" si="50"/>
        <v>3749.2228014748002</v>
      </c>
      <c r="AB1077">
        <v>1778</v>
      </c>
      <c r="AC1077">
        <v>174</v>
      </c>
      <c r="AD1077">
        <v>3584.3590021499999</v>
      </c>
      <c r="AE1077">
        <v>12.1</v>
      </c>
      <c r="AF1077" t="s">
        <v>6524</v>
      </c>
      <c r="AG1077">
        <v>135.16466258</v>
      </c>
      <c r="AH1077" t="s">
        <v>111</v>
      </c>
      <c r="AI1077">
        <v>1221.7523145299999</v>
      </c>
      <c r="AJ1077" t="s">
        <v>6525</v>
      </c>
      <c r="AK1077">
        <v>1</v>
      </c>
      <c r="AL1077">
        <v>3.7268399999999999E-3</v>
      </c>
      <c r="AM1077">
        <v>3.85523076</v>
      </c>
      <c r="AN1077">
        <v>87.9</v>
      </c>
    </row>
    <row r="1078" spans="1:40" x14ac:dyDescent="0.35">
      <c r="A1078" t="s">
        <v>6526</v>
      </c>
      <c r="B1078">
        <v>5.6228656700000004</v>
      </c>
      <c r="C1078">
        <v>30</v>
      </c>
      <c r="D1078">
        <v>60.847532579999999</v>
      </c>
      <c r="E1078">
        <f t="shared" si="48"/>
        <v>3819.3996200465999</v>
      </c>
      <c r="F1078">
        <v>1778</v>
      </c>
      <c r="G1078">
        <v>174</v>
      </c>
      <c r="H1078">
        <v>3651.4499502100002</v>
      </c>
      <c r="I1078">
        <v>13</v>
      </c>
      <c r="J1078" t="s">
        <v>6527</v>
      </c>
      <c r="K1078">
        <v>134.98472670000001</v>
      </c>
      <c r="L1078" t="s">
        <v>76</v>
      </c>
      <c r="M1078">
        <v>1226.6496473100001</v>
      </c>
      <c r="N1078" t="s">
        <v>6528</v>
      </c>
      <c r="O1078">
        <v>1</v>
      </c>
      <c r="P1078">
        <v>3.96818E-3</v>
      </c>
      <c r="Q1078">
        <v>3.8295331799999999</v>
      </c>
      <c r="R1078">
        <v>87</v>
      </c>
      <c r="S1078">
        <f t="shared" si="49"/>
        <v>5454.9000000000005</v>
      </c>
      <c r="W1078" t="s">
        <v>6529</v>
      </c>
      <c r="X1078">
        <v>5.6564334900000004</v>
      </c>
      <c r="Y1078">
        <v>30</v>
      </c>
      <c r="Z1078">
        <v>59.209354439999998</v>
      </c>
      <c r="AA1078">
        <f t="shared" si="50"/>
        <v>3716.5711781988002</v>
      </c>
      <c r="AB1078">
        <v>1778</v>
      </c>
      <c r="AC1078">
        <v>174</v>
      </c>
      <c r="AD1078">
        <v>3553.1431623499998</v>
      </c>
      <c r="AE1078">
        <v>12.1</v>
      </c>
      <c r="AF1078" t="s">
        <v>6530</v>
      </c>
      <c r="AG1078">
        <v>135.08667226</v>
      </c>
      <c r="AH1078" t="s">
        <v>111</v>
      </c>
      <c r="AI1078">
        <v>1221.6998210899999</v>
      </c>
      <c r="AJ1078" t="s">
        <v>6531</v>
      </c>
      <c r="AK1078">
        <v>1</v>
      </c>
      <c r="AL1078">
        <v>3.6828199999999998E-3</v>
      </c>
      <c r="AM1078">
        <v>3.8449408599999999</v>
      </c>
      <c r="AN1078">
        <v>87.9</v>
      </c>
    </row>
    <row r="1079" spans="1:40" x14ac:dyDescent="0.35">
      <c r="A1079" t="s">
        <v>6532</v>
      </c>
      <c r="B1079">
        <v>5.6753590999999997</v>
      </c>
      <c r="C1079">
        <v>30</v>
      </c>
      <c r="D1079">
        <v>60.90883049</v>
      </c>
      <c r="E1079">
        <f t="shared" si="48"/>
        <v>3823.2472898573001</v>
      </c>
      <c r="F1079">
        <v>1778</v>
      </c>
      <c r="G1079">
        <v>174</v>
      </c>
      <c r="H1079">
        <v>3655.1284270800002</v>
      </c>
      <c r="I1079">
        <v>13</v>
      </c>
      <c r="J1079" t="s">
        <v>6533</v>
      </c>
      <c r="K1079">
        <v>135.04769844</v>
      </c>
      <c r="L1079" t="s">
        <v>76</v>
      </c>
      <c r="M1079">
        <v>1226.61355807</v>
      </c>
      <c r="N1079" t="s">
        <v>6534</v>
      </c>
      <c r="O1079">
        <v>1</v>
      </c>
      <c r="P1079">
        <v>3.8024500000000002E-3</v>
      </c>
      <c r="Q1079">
        <v>3.8581659699999999</v>
      </c>
      <c r="R1079">
        <v>87</v>
      </c>
      <c r="S1079">
        <f t="shared" si="49"/>
        <v>5454.9000000000005</v>
      </c>
      <c r="W1079" t="s">
        <v>6535</v>
      </c>
      <c r="X1079">
        <v>5.6433101299999997</v>
      </c>
      <c r="Y1079">
        <v>30</v>
      </c>
      <c r="Z1079">
        <v>60.026770110000001</v>
      </c>
      <c r="AA1079">
        <f t="shared" si="50"/>
        <v>3767.8803598047002</v>
      </c>
      <c r="AB1079">
        <v>1778</v>
      </c>
      <c r="AC1079">
        <v>174</v>
      </c>
      <c r="AD1079">
        <v>3602.1961359500001</v>
      </c>
      <c r="AE1079">
        <v>12.1</v>
      </c>
      <c r="AF1079" t="s">
        <v>6536</v>
      </c>
      <c r="AG1079">
        <v>135.15729678</v>
      </c>
      <c r="AH1079" t="s">
        <v>111</v>
      </c>
      <c r="AI1079">
        <v>1221.6670126900001</v>
      </c>
      <c r="AJ1079" t="s">
        <v>6537</v>
      </c>
      <c r="AK1079">
        <v>1</v>
      </c>
      <c r="AL1079">
        <v>3.7173599999999998E-3</v>
      </c>
      <c r="AM1079">
        <v>3.8583624799999998</v>
      </c>
      <c r="AN1079">
        <v>87.9</v>
      </c>
    </row>
    <row r="1080" spans="1:40" x14ac:dyDescent="0.35">
      <c r="A1080" t="s">
        <v>6538</v>
      </c>
      <c r="B1080">
        <v>5.6097423099999997</v>
      </c>
      <c r="C1080">
        <v>30</v>
      </c>
      <c r="D1080">
        <v>62.51797741</v>
      </c>
      <c r="E1080">
        <f t="shared" si="48"/>
        <v>3924.2534420257002</v>
      </c>
      <c r="F1080">
        <v>1778</v>
      </c>
      <c r="G1080">
        <v>174</v>
      </c>
      <c r="H1080">
        <v>3751.69305691</v>
      </c>
      <c r="I1080">
        <v>13</v>
      </c>
      <c r="J1080" t="s">
        <v>6539</v>
      </c>
      <c r="K1080">
        <v>134.86788356</v>
      </c>
      <c r="L1080" t="s">
        <v>76</v>
      </c>
      <c r="M1080">
        <v>1226.6037155500001</v>
      </c>
      <c r="N1080" t="s">
        <v>6540</v>
      </c>
      <c r="O1080">
        <v>1</v>
      </c>
      <c r="P1080">
        <v>3.8306099999999999E-3</v>
      </c>
      <c r="Q1080">
        <v>3.8179011100000002</v>
      </c>
      <c r="R1080">
        <v>87</v>
      </c>
      <c r="S1080">
        <f t="shared" si="49"/>
        <v>5454.9000000000005</v>
      </c>
      <c r="W1080" t="s">
        <v>6541</v>
      </c>
      <c r="X1080">
        <v>5.6465909700000001</v>
      </c>
      <c r="Y1080">
        <v>30</v>
      </c>
      <c r="Z1080">
        <v>59.311333609999998</v>
      </c>
      <c r="AA1080">
        <f t="shared" si="50"/>
        <v>3722.9724106997</v>
      </c>
      <c r="AB1080">
        <v>1778</v>
      </c>
      <c r="AC1080">
        <v>174</v>
      </c>
      <c r="AD1080">
        <v>3559.26291446</v>
      </c>
      <c r="AE1080">
        <v>12.1</v>
      </c>
      <c r="AF1080" t="s">
        <v>6542</v>
      </c>
      <c r="AG1080">
        <v>135.00882569999999</v>
      </c>
      <c r="AH1080" t="s">
        <v>111</v>
      </c>
      <c r="AI1080">
        <v>1221.6178000899999</v>
      </c>
      <c r="AJ1080" t="s">
        <v>6543</v>
      </c>
      <c r="AK1080">
        <v>1</v>
      </c>
      <c r="AL1080">
        <v>4.0080999999999997E-3</v>
      </c>
      <c r="AM1080">
        <v>3.8838635500000001</v>
      </c>
      <c r="AN1080">
        <v>87.9</v>
      </c>
    </row>
    <row r="1081" spans="1:40" x14ac:dyDescent="0.35">
      <c r="A1081" t="s">
        <v>6544</v>
      </c>
      <c r="B1081">
        <v>5.6359890300000002</v>
      </c>
      <c r="C1081">
        <v>30</v>
      </c>
      <c r="D1081">
        <v>64.326109829999993</v>
      </c>
      <c r="E1081">
        <f t="shared" si="48"/>
        <v>4037.7499140290997</v>
      </c>
      <c r="F1081">
        <v>1778</v>
      </c>
      <c r="G1081">
        <v>174</v>
      </c>
      <c r="H1081">
        <v>3860.1987717299999</v>
      </c>
      <c r="I1081">
        <v>13</v>
      </c>
      <c r="J1081" t="s">
        <v>6545</v>
      </c>
      <c r="K1081">
        <v>135.02445309000001</v>
      </c>
      <c r="L1081" t="s">
        <v>76</v>
      </c>
      <c r="M1081">
        <v>1226.5938730299999</v>
      </c>
      <c r="N1081" t="s">
        <v>6546</v>
      </c>
      <c r="O1081">
        <v>1</v>
      </c>
      <c r="P1081">
        <v>3.9365299999999997E-3</v>
      </c>
      <c r="Q1081">
        <v>3.8272962499999998</v>
      </c>
      <c r="R1081">
        <v>87</v>
      </c>
      <c r="S1081">
        <f t="shared" si="49"/>
        <v>5454.9000000000005</v>
      </c>
      <c r="W1081" t="s">
        <v>6547</v>
      </c>
      <c r="X1081">
        <v>5.6892418899999999</v>
      </c>
      <c r="Y1081">
        <v>30</v>
      </c>
      <c r="Z1081">
        <v>57.443579810000003</v>
      </c>
      <c r="AA1081">
        <f t="shared" si="50"/>
        <v>3605.7335046737003</v>
      </c>
      <c r="AB1081">
        <v>1778</v>
      </c>
      <c r="AC1081">
        <v>174</v>
      </c>
      <c r="AD1081">
        <v>3447.17933068</v>
      </c>
      <c r="AE1081">
        <v>12.1</v>
      </c>
      <c r="AF1081" t="s">
        <v>6548</v>
      </c>
      <c r="AG1081">
        <v>135.0868256</v>
      </c>
      <c r="AH1081" t="s">
        <v>111</v>
      </c>
      <c r="AI1081">
        <v>1221.5357790999999</v>
      </c>
      <c r="AJ1081" t="s">
        <v>6549</v>
      </c>
      <c r="AK1081">
        <v>1</v>
      </c>
      <c r="AL1081">
        <v>3.7421799999999999E-3</v>
      </c>
      <c r="AM1081">
        <v>3.8695471600000002</v>
      </c>
      <c r="AN1081">
        <v>87.9</v>
      </c>
    </row>
    <row r="1082" spans="1:40" x14ac:dyDescent="0.35">
      <c r="A1082" t="s">
        <v>6550</v>
      </c>
      <c r="B1082">
        <v>5.64911239</v>
      </c>
      <c r="C1082">
        <v>30</v>
      </c>
      <c r="D1082">
        <v>62.797561940000001</v>
      </c>
      <c r="E1082">
        <f t="shared" si="48"/>
        <v>3941.8029629738003</v>
      </c>
      <c r="F1082">
        <v>1778</v>
      </c>
      <c r="G1082">
        <v>174</v>
      </c>
      <c r="H1082">
        <v>3768.47087616</v>
      </c>
      <c r="I1082">
        <v>13</v>
      </c>
      <c r="J1082" t="s">
        <v>6551</v>
      </c>
      <c r="K1082">
        <v>134.95411437999999</v>
      </c>
      <c r="L1082" t="s">
        <v>76</v>
      </c>
      <c r="M1082">
        <v>1226.5479412699999</v>
      </c>
      <c r="N1082" t="s">
        <v>6552</v>
      </c>
      <c r="O1082">
        <v>1</v>
      </c>
      <c r="P1082">
        <v>3.82059E-3</v>
      </c>
      <c r="Q1082">
        <v>3.8523499299999999</v>
      </c>
      <c r="R1082">
        <v>87</v>
      </c>
      <c r="S1082">
        <f t="shared" si="49"/>
        <v>5454.9000000000005</v>
      </c>
      <c r="W1082" t="s">
        <v>6553</v>
      </c>
      <c r="X1082">
        <v>5.6662760099999998</v>
      </c>
      <c r="Y1082">
        <v>30</v>
      </c>
      <c r="Z1082">
        <v>57.325349950000003</v>
      </c>
      <c r="AA1082">
        <f t="shared" si="50"/>
        <v>3598.3122163615003</v>
      </c>
      <c r="AB1082">
        <v>1778</v>
      </c>
      <c r="AC1082">
        <v>174</v>
      </c>
      <c r="AD1082">
        <v>3440.0843773299998</v>
      </c>
      <c r="AE1082">
        <v>12.1</v>
      </c>
      <c r="AF1082" t="s">
        <v>6554</v>
      </c>
      <c r="AG1082">
        <v>134.96174782</v>
      </c>
      <c r="AH1082" t="s">
        <v>111</v>
      </c>
      <c r="AI1082">
        <v>1221.4537581</v>
      </c>
      <c r="AJ1082" t="s">
        <v>6555</v>
      </c>
      <c r="AK1082">
        <v>1</v>
      </c>
      <c r="AL1082">
        <v>3.57245E-3</v>
      </c>
      <c r="AM1082">
        <v>3.8820739999999998</v>
      </c>
      <c r="AN1082">
        <v>87.9</v>
      </c>
    </row>
    <row r="1083" spans="1:40" x14ac:dyDescent="0.35">
      <c r="A1083" t="s">
        <v>6556</v>
      </c>
      <c r="B1083">
        <v>5.6359890300000002</v>
      </c>
      <c r="C1083">
        <v>30</v>
      </c>
      <c r="D1083">
        <v>63.17519832</v>
      </c>
      <c r="E1083">
        <f t="shared" si="48"/>
        <v>3965.5071985464001</v>
      </c>
      <c r="F1083">
        <v>1778</v>
      </c>
      <c r="G1083">
        <v>174</v>
      </c>
      <c r="H1083">
        <v>3791.1327705200001</v>
      </c>
      <c r="I1083">
        <v>13</v>
      </c>
      <c r="J1083" t="s">
        <v>6557</v>
      </c>
      <c r="K1083">
        <v>135.14968428</v>
      </c>
      <c r="L1083" t="s">
        <v>76</v>
      </c>
      <c r="M1083">
        <v>1226.46920112</v>
      </c>
      <c r="N1083" t="s">
        <v>6558</v>
      </c>
      <c r="O1083">
        <v>1</v>
      </c>
      <c r="P1083">
        <v>3.9592799999999999E-3</v>
      </c>
      <c r="Q1083">
        <v>3.8621924500000002</v>
      </c>
      <c r="R1083">
        <v>87</v>
      </c>
      <c r="S1083">
        <f t="shared" si="49"/>
        <v>5454.9000000000005</v>
      </c>
      <c r="W1083" t="s">
        <v>6559</v>
      </c>
      <c r="X1083">
        <v>5.6695568500000002</v>
      </c>
      <c r="Y1083">
        <v>30</v>
      </c>
      <c r="Z1083">
        <v>55.603034139999998</v>
      </c>
      <c r="AA1083">
        <f t="shared" si="50"/>
        <v>3490.2024529678001</v>
      </c>
      <c r="AB1083">
        <v>1778</v>
      </c>
      <c r="AC1083">
        <v>174</v>
      </c>
      <c r="AD1083">
        <v>3336.7285017700001</v>
      </c>
      <c r="AE1083">
        <v>12.1</v>
      </c>
      <c r="AF1083" t="s">
        <v>6560</v>
      </c>
      <c r="AG1083">
        <v>134.96211019</v>
      </c>
      <c r="AH1083" t="s">
        <v>111</v>
      </c>
      <c r="AI1083">
        <v>1221.39142214</v>
      </c>
      <c r="AJ1083" t="s">
        <v>6561</v>
      </c>
      <c r="AK1083">
        <v>1</v>
      </c>
      <c r="AL1083">
        <v>3.6640900000000001E-3</v>
      </c>
      <c r="AM1083">
        <v>3.8650732799999998</v>
      </c>
      <c r="AN1083">
        <v>87.9</v>
      </c>
    </row>
    <row r="1084" spans="1:40" x14ac:dyDescent="0.35">
      <c r="A1084" t="s">
        <v>6562</v>
      </c>
      <c r="B1084">
        <v>5.6458315499999996</v>
      </c>
      <c r="C1084">
        <v>30</v>
      </c>
      <c r="D1084">
        <v>62.605879309999999</v>
      </c>
      <c r="E1084">
        <f t="shared" si="48"/>
        <v>3929.7710442887001</v>
      </c>
      <c r="F1084">
        <v>1778</v>
      </c>
      <c r="G1084">
        <v>174</v>
      </c>
      <c r="H1084">
        <v>3756.9680344899998</v>
      </c>
      <c r="I1084">
        <v>13</v>
      </c>
      <c r="J1084" t="s">
        <v>6563</v>
      </c>
      <c r="K1084">
        <v>135.00085651000001</v>
      </c>
      <c r="L1084" t="s">
        <v>76</v>
      </c>
      <c r="M1084">
        <v>1226.4035843199999</v>
      </c>
      <c r="N1084" t="s">
        <v>6564</v>
      </c>
      <c r="O1084">
        <v>1</v>
      </c>
      <c r="P1084">
        <v>3.9174500000000003E-3</v>
      </c>
      <c r="Q1084">
        <v>3.8505603800000001</v>
      </c>
      <c r="R1084">
        <v>87</v>
      </c>
      <c r="S1084">
        <f t="shared" si="49"/>
        <v>5454.9000000000005</v>
      </c>
      <c r="W1084" t="s">
        <v>6565</v>
      </c>
      <c r="X1084">
        <v>5.6761185300000001</v>
      </c>
      <c r="Y1084">
        <v>30</v>
      </c>
      <c r="Z1084">
        <v>56.703897679999997</v>
      </c>
      <c r="AA1084">
        <f t="shared" si="50"/>
        <v>3559.3036573735999</v>
      </c>
      <c r="AB1084">
        <v>1778</v>
      </c>
      <c r="AC1084">
        <v>174</v>
      </c>
      <c r="AD1084">
        <v>3402.7911334599999</v>
      </c>
      <c r="AE1084">
        <v>12.1</v>
      </c>
      <c r="AF1084" t="s">
        <v>6566</v>
      </c>
      <c r="AG1084">
        <v>134.92226937000001</v>
      </c>
      <c r="AH1084" t="s">
        <v>111</v>
      </c>
      <c r="AI1084">
        <v>1221.3159628200001</v>
      </c>
      <c r="AJ1084" t="s">
        <v>6567</v>
      </c>
      <c r="AK1084">
        <v>1</v>
      </c>
      <c r="AL1084">
        <v>3.59684E-3</v>
      </c>
      <c r="AM1084">
        <v>3.87804751</v>
      </c>
      <c r="AN1084">
        <v>87.9</v>
      </c>
    </row>
    <row r="1085" spans="1:40" x14ac:dyDescent="0.35">
      <c r="A1085" t="s">
        <v>6568</v>
      </c>
      <c r="B1085">
        <v>5.6720782600000001</v>
      </c>
      <c r="C1085">
        <v>30</v>
      </c>
      <c r="D1085">
        <v>63.890678280000003</v>
      </c>
      <c r="E1085">
        <f t="shared" si="48"/>
        <v>4010.4178756356005</v>
      </c>
      <c r="F1085">
        <v>1778</v>
      </c>
      <c r="G1085">
        <v>174</v>
      </c>
      <c r="H1085">
        <v>3835.8353479900002</v>
      </c>
      <c r="I1085">
        <v>13.04</v>
      </c>
      <c r="J1085" t="s">
        <v>6569</v>
      </c>
      <c r="K1085">
        <v>135.01660328</v>
      </c>
      <c r="L1085" t="s">
        <v>76</v>
      </c>
      <c r="M1085">
        <v>1226.35437172</v>
      </c>
      <c r="N1085" t="s">
        <v>6570</v>
      </c>
      <c r="O1085">
        <v>1</v>
      </c>
      <c r="P1085">
        <v>3.7135200000000001E-3</v>
      </c>
      <c r="Q1085">
        <v>3.8599555200000002</v>
      </c>
      <c r="R1085">
        <v>86.96</v>
      </c>
      <c r="S1085">
        <f t="shared" si="49"/>
        <v>5452.3919999999998</v>
      </c>
      <c r="W1085" t="s">
        <v>6571</v>
      </c>
      <c r="X1085">
        <v>5.6564334900000004</v>
      </c>
      <c r="Y1085">
        <v>30</v>
      </c>
      <c r="Z1085">
        <v>57.214987290000003</v>
      </c>
      <c r="AA1085">
        <f t="shared" si="50"/>
        <v>3591.3847521933003</v>
      </c>
      <c r="AB1085">
        <v>1778</v>
      </c>
      <c r="AC1085">
        <v>174</v>
      </c>
      <c r="AD1085">
        <v>3433.4615330500001</v>
      </c>
      <c r="AE1085">
        <v>12.1</v>
      </c>
      <c r="AF1085" t="s">
        <v>6572</v>
      </c>
      <c r="AG1085">
        <v>134.80555723000001</v>
      </c>
      <c r="AH1085" t="s">
        <v>111</v>
      </c>
      <c r="AI1085">
        <v>1221.27003107</v>
      </c>
      <c r="AJ1085" t="s">
        <v>6573</v>
      </c>
      <c r="AK1085">
        <v>1</v>
      </c>
      <c r="AL1085">
        <v>3.7191199999999998E-3</v>
      </c>
      <c r="AM1085">
        <v>3.8659680600000002</v>
      </c>
      <c r="AN1085">
        <v>87.9</v>
      </c>
    </row>
    <row r="1086" spans="1:40" x14ac:dyDescent="0.35">
      <c r="A1086" t="s">
        <v>6574</v>
      </c>
      <c r="B1086">
        <v>5.6655165900000002</v>
      </c>
      <c r="C1086">
        <v>30</v>
      </c>
      <c r="D1086">
        <v>63.978619950000002</v>
      </c>
      <c r="E1086">
        <f t="shared" si="48"/>
        <v>4015.9379742615001</v>
      </c>
      <c r="F1086">
        <v>1778</v>
      </c>
      <c r="G1086">
        <v>174</v>
      </c>
      <c r="H1086">
        <v>3843.7640838699999</v>
      </c>
      <c r="I1086">
        <v>13.1</v>
      </c>
      <c r="J1086" t="s">
        <v>6575</v>
      </c>
      <c r="K1086">
        <v>134.85217372</v>
      </c>
      <c r="L1086" t="s">
        <v>76</v>
      </c>
      <c r="M1086">
        <v>1226.2592273600001</v>
      </c>
      <c r="N1086" t="s">
        <v>6576</v>
      </c>
      <c r="O1086">
        <v>1</v>
      </c>
      <c r="P1086">
        <v>3.7857300000000002E-3</v>
      </c>
      <c r="Q1086">
        <v>3.8393757000000002</v>
      </c>
      <c r="R1086">
        <v>86.9</v>
      </c>
      <c r="S1086">
        <f t="shared" si="49"/>
        <v>5448.630000000001</v>
      </c>
      <c r="W1086" t="s">
        <v>6577</v>
      </c>
      <c r="X1086">
        <v>5.6564334900000004</v>
      </c>
      <c r="Y1086">
        <v>30</v>
      </c>
      <c r="Z1086">
        <v>55.816157709999999</v>
      </c>
      <c r="AA1086">
        <f t="shared" si="50"/>
        <v>3503.5802194567</v>
      </c>
      <c r="AB1086">
        <v>1778</v>
      </c>
      <c r="AC1086">
        <v>174</v>
      </c>
      <c r="AD1086">
        <v>3349.51801084</v>
      </c>
      <c r="AE1086">
        <v>12.06</v>
      </c>
      <c r="AF1086" t="s">
        <v>6578</v>
      </c>
      <c r="AG1086">
        <v>134.82130359000001</v>
      </c>
      <c r="AH1086" t="s">
        <v>111</v>
      </c>
      <c r="AI1086">
        <v>1221.2109759499999</v>
      </c>
      <c r="AJ1086" t="s">
        <v>6579</v>
      </c>
      <c r="AK1086">
        <v>1</v>
      </c>
      <c r="AL1086">
        <v>3.6984000000000001E-3</v>
      </c>
      <c r="AM1086">
        <v>3.8816266100000001</v>
      </c>
      <c r="AN1086">
        <v>87.94</v>
      </c>
    </row>
    <row r="1087" spans="1:40" x14ac:dyDescent="0.35">
      <c r="A1087" t="s">
        <v>6580</v>
      </c>
      <c r="B1087">
        <v>5.6368870199999996</v>
      </c>
      <c r="C1087">
        <v>30</v>
      </c>
      <c r="D1087">
        <v>64.143794760000006</v>
      </c>
      <c r="E1087">
        <f t="shared" si="48"/>
        <v>4026.3059970852005</v>
      </c>
      <c r="F1087">
        <v>1778</v>
      </c>
      <c r="G1087">
        <v>174</v>
      </c>
      <c r="H1087">
        <v>3851.9173512000002</v>
      </c>
      <c r="I1087">
        <v>13.06</v>
      </c>
      <c r="J1087" t="s">
        <v>6581</v>
      </c>
      <c r="K1087">
        <v>134.75912855000001</v>
      </c>
      <c r="L1087" t="s">
        <v>76</v>
      </c>
      <c r="M1087">
        <v>1226.2112322600001</v>
      </c>
      <c r="N1087" t="s">
        <v>6582</v>
      </c>
      <c r="O1087">
        <v>1</v>
      </c>
      <c r="P1087">
        <v>4.0994400000000002E-3</v>
      </c>
      <c r="Q1087">
        <v>3.84275441</v>
      </c>
      <c r="R1087">
        <v>86.94</v>
      </c>
      <c r="S1087">
        <f t="shared" si="49"/>
        <v>5451.1379999999999</v>
      </c>
      <c r="W1087" t="s">
        <v>6583</v>
      </c>
      <c r="X1087">
        <v>5.62362509</v>
      </c>
      <c r="Y1087">
        <v>30</v>
      </c>
      <c r="Z1087">
        <v>58.656218250000002</v>
      </c>
      <c r="AA1087">
        <f t="shared" si="50"/>
        <v>3681.8508195525005</v>
      </c>
      <c r="AB1087">
        <v>1778</v>
      </c>
      <c r="AC1087">
        <v>174</v>
      </c>
      <c r="AD1087">
        <v>3519.9495545099999</v>
      </c>
      <c r="AE1087">
        <v>12</v>
      </c>
      <c r="AF1087" t="s">
        <v>6584</v>
      </c>
      <c r="AG1087">
        <v>134.89165233</v>
      </c>
      <c r="AH1087" t="s">
        <v>111</v>
      </c>
      <c r="AI1087">
        <v>1221.10270823</v>
      </c>
      <c r="AJ1087" t="s">
        <v>6585</v>
      </c>
      <c r="AK1087">
        <v>1</v>
      </c>
      <c r="AL1087">
        <v>3.6907200000000002E-3</v>
      </c>
      <c r="AM1087">
        <v>3.8740210300000002</v>
      </c>
      <c r="AN1087">
        <v>88</v>
      </c>
    </row>
    <row r="1088" spans="1:40" x14ac:dyDescent="0.35">
      <c r="A1088" t="s">
        <v>6586</v>
      </c>
      <c r="B1088">
        <v>5.6532912199999998</v>
      </c>
      <c r="C1088">
        <v>30</v>
      </c>
      <c r="D1088">
        <v>63.344180770000001</v>
      </c>
      <c r="E1088">
        <f t="shared" si="48"/>
        <v>3976.1142269329002</v>
      </c>
      <c r="F1088">
        <v>1778</v>
      </c>
      <c r="G1088">
        <v>174</v>
      </c>
      <c r="H1088">
        <v>3801.2733777399999</v>
      </c>
      <c r="I1088">
        <v>13</v>
      </c>
      <c r="J1088" t="s">
        <v>6587</v>
      </c>
      <c r="K1088">
        <v>134.93845848999999</v>
      </c>
      <c r="L1088" t="s">
        <v>76</v>
      </c>
      <c r="M1088">
        <v>1226.1685813399999</v>
      </c>
      <c r="N1088" t="s">
        <v>6588</v>
      </c>
      <c r="O1088">
        <v>1</v>
      </c>
      <c r="P1088">
        <v>4.0080799999999998E-3</v>
      </c>
      <c r="Q1088">
        <v>3.8481230599999998</v>
      </c>
      <c r="R1088">
        <v>87</v>
      </c>
      <c r="S1088">
        <f t="shared" si="49"/>
        <v>5454.9000000000005</v>
      </c>
      <c r="W1088" t="s">
        <v>6589</v>
      </c>
      <c r="X1088">
        <v>5.65315265</v>
      </c>
      <c r="Y1088">
        <v>30</v>
      </c>
      <c r="Z1088">
        <v>56.281002669999999</v>
      </c>
      <c r="AA1088">
        <f t="shared" si="50"/>
        <v>3532.7585375959002</v>
      </c>
      <c r="AB1088">
        <v>1778</v>
      </c>
      <c r="AC1088">
        <v>174</v>
      </c>
      <c r="AD1088">
        <v>3377.4132769600001</v>
      </c>
      <c r="AE1088">
        <v>12</v>
      </c>
      <c r="AF1088" t="s">
        <v>6590</v>
      </c>
      <c r="AG1088">
        <v>135.01638163000001</v>
      </c>
      <c r="AH1088" t="s">
        <v>111</v>
      </c>
      <c r="AI1088">
        <v>1221.09614655</v>
      </c>
      <c r="AJ1088" t="s">
        <v>6591</v>
      </c>
      <c r="AK1088">
        <v>1</v>
      </c>
      <c r="AL1088">
        <v>3.6927499999999999E-3</v>
      </c>
      <c r="AM1088">
        <v>3.8458356299999998</v>
      </c>
      <c r="AN1088">
        <v>88</v>
      </c>
    </row>
    <row r="1089" spans="1:40" x14ac:dyDescent="0.35">
      <c r="A1089" t="s">
        <v>6592</v>
      </c>
      <c r="B1089">
        <v>5.6434487000000004</v>
      </c>
      <c r="C1089">
        <v>30</v>
      </c>
      <c r="D1089">
        <v>62.210744470000002</v>
      </c>
      <c r="E1089">
        <f t="shared" si="48"/>
        <v>3904.9684303819004</v>
      </c>
      <c r="F1089">
        <v>1778</v>
      </c>
      <c r="G1089">
        <v>174</v>
      </c>
      <c r="H1089">
        <v>3733.2560610199998</v>
      </c>
      <c r="I1089">
        <v>13</v>
      </c>
      <c r="J1089" t="s">
        <v>6593</v>
      </c>
      <c r="K1089">
        <v>134.75828958</v>
      </c>
      <c r="L1089" t="s">
        <v>76</v>
      </c>
      <c r="M1089">
        <v>1226.1193687499999</v>
      </c>
      <c r="N1089" t="s">
        <v>6594</v>
      </c>
      <c r="O1089">
        <v>1</v>
      </c>
      <c r="P1089">
        <v>3.80481E-3</v>
      </c>
      <c r="Q1089">
        <v>3.84051747</v>
      </c>
      <c r="R1089">
        <v>87</v>
      </c>
      <c r="S1089">
        <f t="shared" si="49"/>
        <v>5454.9000000000005</v>
      </c>
      <c r="W1089" t="s">
        <v>6595</v>
      </c>
      <c r="X1089">
        <v>5.6400292900000002</v>
      </c>
      <c r="Y1089">
        <v>30</v>
      </c>
      <c r="Z1089">
        <v>58.071829399999999</v>
      </c>
      <c r="AA1089">
        <f t="shared" si="50"/>
        <v>3645.1687314380001</v>
      </c>
      <c r="AB1089">
        <v>1778</v>
      </c>
      <c r="AC1089">
        <v>174</v>
      </c>
      <c r="AD1089">
        <v>3484.88048011</v>
      </c>
      <c r="AE1089">
        <v>12</v>
      </c>
      <c r="AF1089" t="s">
        <v>6596</v>
      </c>
      <c r="AG1089">
        <v>134.94590744999999</v>
      </c>
      <c r="AH1089" t="s">
        <v>111</v>
      </c>
      <c r="AI1089">
        <v>1221.0633381499999</v>
      </c>
      <c r="AJ1089" t="s">
        <v>6597</v>
      </c>
      <c r="AK1089">
        <v>1</v>
      </c>
      <c r="AL1089">
        <v>3.7030700000000001E-3</v>
      </c>
      <c r="AM1089">
        <v>3.85075689</v>
      </c>
      <c r="AN1089">
        <v>88</v>
      </c>
    </row>
    <row r="1090" spans="1:40" x14ac:dyDescent="0.35">
      <c r="A1090" t="s">
        <v>6598</v>
      </c>
      <c r="B1090">
        <v>5.6500103800000003</v>
      </c>
      <c r="C1090">
        <v>30</v>
      </c>
      <c r="D1090">
        <v>60.880449740000003</v>
      </c>
      <c r="E1090">
        <f t="shared" si="48"/>
        <v>3821.4658301798004</v>
      </c>
      <c r="F1090">
        <v>1778</v>
      </c>
      <c r="G1090">
        <v>174</v>
      </c>
      <c r="H1090">
        <v>3653.425303</v>
      </c>
      <c r="I1090">
        <v>13</v>
      </c>
      <c r="J1090" t="s">
        <v>6599</v>
      </c>
      <c r="K1090">
        <v>134.80587593999999</v>
      </c>
      <c r="L1090" t="s">
        <v>76</v>
      </c>
      <c r="M1090">
        <v>1226.09640287</v>
      </c>
      <c r="N1090" t="s">
        <v>6600</v>
      </c>
      <c r="O1090">
        <v>1</v>
      </c>
      <c r="P1090">
        <v>3.8459000000000002E-3</v>
      </c>
      <c r="Q1090">
        <v>3.83380666</v>
      </c>
      <c r="R1090">
        <v>87</v>
      </c>
      <c r="S1090">
        <f t="shared" si="49"/>
        <v>5454.9000000000005</v>
      </c>
      <c r="W1090" t="s">
        <v>6601</v>
      </c>
      <c r="X1090">
        <v>5.6722727099999997</v>
      </c>
      <c r="Y1090">
        <v>30</v>
      </c>
      <c r="Z1090">
        <v>58.749855539999999</v>
      </c>
      <c r="AA1090">
        <f t="shared" si="50"/>
        <v>3687.7284322457999</v>
      </c>
      <c r="AB1090">
        <v>1778</v>
      </c>
      <c r="AC1090">
        <v>174</v>
      </c>
      <c r="AD1090">
        <v>3525.5687120799998</v>
      </c>
      <c r="AE1090">
        <v>11.96</v>
      </c>
      <c r="AF1090" t="s">
        <v>6602</v>
      </c>
      <c r="AG1090">
        <v>135.02395281</v>
      </c>
      <c r="AH1090" t="s">
        <v>111</v>
      </c>
      <c r="AI1090">
        <v>1220.9805610200001</v>
      </c>
      <c r="AJ1090" t="s">
        <v>6603</v>
      </c>
      <c r="AK1090">
        <v>1</v>
      </c>
      <c r="AL1090">
        <v>3.8923400000000002E-3</v>
      </c>
      <c r="AM1090">
        <v>3.8776591599999999</v>
      </c>
      <c r="AN1090">
        <v>88.04</v>
      </c>
    </row>
    <row r="1091" spans="1:40" x14ac:dyDescent="0.35">
      <c r="A1091" t="s">
        <v>6604</v>
      </c>
      <c r="B1091">
        <v>5.6434487000000004</v>
      </c>
      <c r="C1091">
        <v>30</v>
      </c>
      <c r="D1091">
        <v>59.280555640000003</v>
      </c>
      <c r="E1091">
        <f t="shared" si="48"/>
        <v>3721.0404775228003</v>
      </c>
      <c r="F1091">
        <v>1778</v>
      </c>
      <c r="G1091">
        <v>174</v>
      </c>
      <c r="H1091">
        <v>3557.4159341599998</v>
      </c>
      <c r="I1091">
        <v>13</v>
      </c>
      <c r="J1091" t="s">
        <v>6605</v>
      </c>
      <c r="K1091">
        <v>134.85225471999999</v>
      </c>
      <c r="L1091" t="s">
        <v>76</v>
      </c>
      <c r="M1091">
        <v>1226.12921127</v>
      </c>
      <c r="N1091" t="s">
        <v>6606</v>
      </c>
      <c r="O1091">
        <v>1</v>
      </c>
      <c r="P1091">
        <v>3.8836999999999999E-3</v>
      </c>
      <c r="Q1091">
        <v>3.8275432399999998</v>
      </c>
      <c r="R1091">
        <v>87</v>
      </c>
      <c r="S1091">
        <f t="shared" si="49"/>
        <v>5454.9000000000005</v>
      </c>
      <c r="W1091" t="s">
        <v>6607</v>
      </c>
      <c r="X1091">
        <v>5.6360422200000002</v>
      </c>
      <c r="Y1091">
        <v>30</v>
      </c>
      <c r="Z1091">
        <v>59.912612670000001</v>
      </c>
      <c r="AA1091">
        <f t="shared" si="50"/>
        <v>3760.7146972959004</v>
      </c>
      <c r="AB1091">
        <v>1778</v>
      </c>
      <c r="AC1091">
        <v>174</v>
      </c>
      <c r="AD1091">
        <v>3595.3455676100002</v>
      </c>
      <c r="AE1091">
        <v>11.9</v>
      </c>
      <c r="AF1091" t="s">
        <v>6608</v>
      </c>
      <c r="AG1091">
        <v>134.96921989000001</v>
      </c>
      <c r="AH1091" t="s">
        <v>111</v>
      </c>
      <c r="AI1091">
        <v>1220.9051017100001</v>
      </c>
      <c r="AJ1091" t="s">
        <v>6609</v>
      </c>
      <c r="AK1091">
        <v>1</v>
      </c>
      <c r="AL1091">
        <v>3.68068E-3</v>
      </c>
      <c r="AM1091">
        <v>3.8685024800000001</v>
      </c>
      <c r="AN1091">
        <v>88.1</v>
      </c>
    </row>
    <row r="1092" spans="1:40" x14ac:dyDescent="0.35">
      <c r="A1092" t="s">
        <v>6610</v>
      </c>
      <c r="B1092">
        <v>5.6106403</v>
      </c>
      <c r="C1092">
        <v>30</v>
      </c>
      <c r="D1092">
        <v>60.284168440000002</v>
      </c>
      <c r="E1092">
        <f t="shared" ref="E1092:E1155" si="51">D1092*62.77</f>
        <v>3784.0372529788001</v>
      </c>
      <c r="F1092">
        <v>1778</v>
      </c>
      <c r="G1092">
        <v>174</v>
      </c>
      <c r="H1092">
        <v>3617.64256531</v>
      </c>
      <c r="I1092">
        <v>13</v>
      </c>
      <c r="J1092" t="s">
        <v>6611</v>
      </c>
      <c r="K1092">
        <v>134.88338461000001</v>
      </c>
      <c r="L1092" t="s">
        <v>76</v>
      </c>
      <c r="M1092">
        <v>1226.07671783</v>
      </c>
      <c r="N1092" t="s">
        <v>6612</v>
      </c>
      <c r="O1092">
        <v>1</v>
      </c>
      <c r="P1092">
        <v>4.0161499999999996E-3</v>
      </c>
      <c r="Q1092">
        <v>3.8342540500000002</v>
      </c>
      <c r="R1092">
        <v>87</v>
      </c>
      <c r="S1092">
        <f t="shared" ref="S1092:S1155" si="52">R1092*62.7</f>
        <v>5454.9000000000005</v>
      </c>
      <c r="W1092" t="s">
        <v>6613</v>
      </c>
      <c r="X1092">
        <v>5.6754122999999996</v>
      </c>
      <c r="Y1092">
        <v>30</v>
      </c>
      <c r="Z1092">
        <v>57.973331700000003</v>
      </c>
      <c r="AA1092">
        <f t="shared" ref="AA1092:AA1155" si="53">Z1092*62.77</f>
        <v>3638.9860308090006</v>
      </c>
      <c r="AB1092">
        <v>1778</v>
      </c>
      <c r="AC1092">
        <v>174</v>
      </c>
      <c r="AD1092">
        <v>3478.9696504200001</v>
      </c>
      <c r="AE1092">
        <v>11.94</v>
      </c>
      <c r="AF1092" t="s">
        <v>6614</v>
      </c>
      <c r="AG1092">
        <v>134.92249375</v>
      </c>
      <c r="AH1092" t="s">
        <v>111</v>
      </c>
      <c r="AI1092">
        <v>1220.85260827</v>
      </c>
      <c r="AJ1092" t="s">
        <v>6615</v>
      </c>
      <c r="AK1092">
        <v>1</v>
      </c>
      <c r="AL1092">
        <v>3.6290699999999999E-3</v>
      </c>
      <c r="AM1092">
        <v>3.87610806</v>
      </c>
      <c r="AN1092">
        <v>88.06</v>
      </c>
    </row>
    <row r="1093" spans="1:40" x14ac:dyDescent="0.35">
      <c r="A1093" t="s">
        <v>6616</v>
      </c>
      <c r="B1093">
        <v>5.6368870199999996</v>
      </c>
      <c r="C1093">
        <v>30</v>
      </c>
      <c r="D1093">
        <v>61.944378110000002</v>
      </c>
      <c r="E1093">
        <f t="shared" si="51"/>
        <v>3888.2486139647003</v>
      </c>
      <c r="F1093">
        <v>1778</v>
      </c>
      <c r="G1093">
        <v>174</v>
      </c>
      <c r="H1093">
        <v>3717.2714616899998</v>
      </c>
      <c r="I1093">
        <v>13</v>
      </c>
      <c r="J1093" t="s">
        <v>6617</v>
      </c>
      <c r="K1093">
        <v>134.89948863000001</v>
      </c>
      <c r="L1093" t="s">
        <v>76</v>
      </c>
      <c r="M1093">
        <v>1226.07015615</v>
      </c>
      <c r="N1093" t="s">
        <v>6618</v>
      </c>
      <c r="O1093">
        <v>1</v>
      </c>
      <c r="P1093">
        <v>3.9218500000000002E-3</v>
      </c>
      <c r="Q1093">
        <v>3.8387279200000002</v>
      </c>
      <c r="R1093">
        <v>87</v>
      </c>
      <c r="S1093">
        <f t="shared" si="52"/>
        <v>5454.9000000000005</v>
      </c>
      <c r="W1093" t="s">
        <v>6619</v>
      </c>
      <c r="X1093">
        <v>5.6655697800000002</v>
      </c>
      <c r="Y1093">
        <v>30</v>
      </c>
      <c r="Z1093">
        <v>59.559688680000001</v>
      </c>
      <c r="AA1093">
        <f t="shared" si="53"/>
        <v>3738.5616584436002</v>
      </c>
      <c r="AB1093">
        <v>1778</v>
      </c>
      <c r="AC1093">
        <v>174</v>
      </c>
      <c r="AD1093">
        <v>3574.1666593599998</v>
      </c>
      <c r="AE1093">
        <v>12.04</v>
      </c>
      <c r="AF1093" t="s">
        <v>6620</v>
      </c>
      <c r="AG1093">
        <v>134.92249899999999</v>
      </c>
      <c r="AH1093" t="s">
        <v>111</v>
      </c>
      <c r="AI1093">
        <v>1220.7902723100001</v>
      </c>
      <c r="AJ1093" t="s">
        <v>6621</v>
      </c>
      <c r="AK1093">
        <v>1</v>
      </c>
      <c r="AL1093">
        <v>3.6285200000000001E-3</v>
      </c>
      <c r="AM1093">
        <v>3.8559756300000001</v>
      </c>
      <c r="AN1093">
        <v>87.96</v>
      </c>
    </row>
    <row r="1094" spans="1:40" x14ac:dyDescent="0.35">
      <c r="A1094" t="s">
        <v>6622</v>
      </c>
      <c r="B1094">
        <v>5.64016786</v>
      </c>
      <c r="C1094">
        <v>30</v>
      </c>
      <c r="D1094">
        <v>60.858538619999997</v>
      </c>
      <c r="E1094">
        <f t="shared" si="51"/>
        <v>3820.0904691773999</v>
      </c>
      <c r="F1094">
        <v>1778</v>
      </c>
      <c r="G1094">
        <v>174</v>
      </c>
      <c r="H1094">
        <v>3652.1104205400002</v>
      </c>
      <c r="I1094">
        <v>12.96</v>
      </c>
      <c r="J1094" t="s">
        <v>6623</v>
      </c>
      <c r="K1094">
        <v>134.96160909</v>
      </c>
      <c r="L1094" t="s">
        <v>76</v>
      </c>
      <c r="M1094">
        <v>1226.07015615</v>
      </c>
      <c r="N1094" t="s">
        <v>6624</v>
      </c>
      <c r="O1094">
        <v>1</v>
      </c>
      <c r="P1094">
        <v>3.8958E-3</v>
      </c>
      <c r="Q1094">
        <v>3.8208324299999998</v>
      </c>
      <c r="R1094">
        <v>87.04</v>
      </c>
      <c r="S1094">
        <f t="shared" si="52"/>
        <v>5457.4080000000004</v>
      </c>
      <c r="W1094" t="s">
        <v>6625</v>
      </c>
      <c r="X1094">
        <v>5.6294805400000003</v>
      </c>
      <c r="Y1094">
        <v>30</v>
      </c>
      <c r="Z1094">
        <v>59.982162090000003</v>
      </c>
      <c r="AA1094">
        <f t="shared" si="53"/>
        <v>3765.0803143893004</v>
      </c>
      <c r="AB1094">
        <v>1778</v>
      </c>
      <c r="AC1094">
        <v>174</v>
      </c>
      <c r="AD1094">
        <v>3599.5192161</v>
      </c>
      <c r="AE1094">
        <v>12.14</v>
      </c>
      <c r="AF1094" t="s">
        <v>6626</v>
      </c>
      <c r="AG1094">
        <v>134.90676285999999</v>
      </c>
      <c r="AH1094" t="s">
        <v>111</v>
      </c>
      <c r="AI1094">
        <v>1220.6951279499999</v>
      </c>
      <c r="AJ1094" t="s">
        <v>6627</v>
      </c>
      <c r="AK1094">
        <v>1</v>
      </c>
      <c r="AL1094">
        <v>3.8579299999999999E-3</v>
      </c>
      <c r="AM1094">
        <v>3.85687041</v>
      </c>
      <c r="AN1094">
        <v>87.86</v>
      </c>
    </row>
    <row r="1095" spans="1:40" x14ac:dyDescent="0.35">
      <c r="A1095" t="s">
        <v>6628</v>
      </c>
      <c r="B1095">
        <v>5.6368870199999996</v>
      </c>
      <c r="C1095">
        <v>30</v>
      </c>
      <c r="D1095">
        <v>58.089060250000003</v>
      </c>
      <c r="E1095">
        <f t="shared" si="51"/>
        <v>3646.2503118925006</v>
      </c>
      <c r="F1095">
        <v>1778</v>
      </c>
      <c r="G1095">
        <v>174</v>
      </c>
      <c r="H1095">
        <v>3485.9145009700001</v>
      </c>
      <c r="I1095">
        <v>12.86</v>
      </c>
      <c r="J1095" t="s">
        <v>6629</v>
      </c>
      <c r="K1095">
        <v>135.11831615</v>
      </c>
      <c r="L1095" t="s">
        <v>76</v>
      </c>
      <c r="M1095">
        <v>1226.03078607</v>
      </c>
      <c r="N1095" t="s">
        <v>6630</v>
      </c>
      <c r="O1095">
        <v>1</v>
      </c>
      <c r="P1095">
        <v>3.9460700000000003E-3</v>
      </c>
      <c r="Q1095">
        <v>3.83380666</v>
      </c>
      <c r="R1095">
        <v>87.14</v>
      </c>
      <c r="S1095">
        <f t="shared" si="52"/>
        <v>5463.6779999999999</v>
      </c>
      <c r="W1095" t="s">
        <v>6631</v>
      </c>
      <c r="X1095">
        <v>5.6622889399999998</v>
      </c>
      <c r="Y1095">
        <v>30</v>
      </c>
      <c r="Z1095">
        <v>59.71940077</v>
      </c>
      <c r="AA1095">
        <f t="shared" si="53"/>
        <v>3748.5867863329004</v>
      </c>
      <c r="AB1095">
        <v>1778</v>
      </c>
      <c r="AC1095">
        <v>174</v>
      </c>
      <c r="AD1095">
        <v>3583.7509543699998</v>
      </c>
      <c r="AE1095">
        <v>12.2</v>
      </c>
      <c r="AF1095" t="s">
        <v>6632</v>
      </c>
      <c r="AG1095">
        <v>134.93775826999999</v>
      </c>
      <c r="AH1095" t="s">
        <v>111</v>
      </c>
      <c r="AI1095">
        <v>1220.66560039</v>
      </c>
      <c r="AJ1095" t="s">
        <v>6633</v>
      </c>
      <c r="AK1095">
        <v>1</v>
      </c>
      <c r="AL1095">
        <v>3.80029E-3</v>
      </c>
      <c r="AM1095">
        <v>3.8532913099999999</v>
      </c>
      <c r="AN1095">
        <v>87.8</v>
      </c>
    </row>
    <row r="1096" spans="1:40" x14ac:dyDescent="0.35">
      <c r="A1096" t="s">
        <v>6634</v>
      </c>
      <c r="B1096">
        <v>5.6631337400000001</v>
      </c>
      <c r="C1096">
        <v>30</v>
      </c>
      <c r="D1096">
        <v>56.857177790000001</v>
      </c>
      <c r="E1096">
        <f t="shared" si="51"/>
        <v>3568.9250498783003</v>
      </c>
      <c r="F1096">
        <v>1778</v>
      </c>
      <c r="G1096">
        <v>174</v>
      </c>
      <c r="H1096">
        <v>3411.9894464499998</v>
      </c>
      <c r="I1096">
        <v>12.76</v>
      </c>
      <c r="J1096" t="s">
        <v>6635</v>
      </c>
      <c r="K1096">
        <v>135.00933681999999</v>
      </c>
      <c r="L1096" t="s">
        <v>76</v>
      </c>
      <c r="M1096">
        <v>1225.9815734700001</v>
      </c>
      <c r="N1096" t="s">
        <v>6636</v>
      </c>
      <c r="O1096">
        <v>1</v>
      </c>
      <c r="P1096">
        <v>3.9673499999999997E-3</v>
      </c>
      <c r="Q1096">
        <v>3.8525969299999998</v>
      </c>
      <c r="R1096">
        <v>87.24</v>
      </c>
      <c r="S1096">
        <f t="shared" si="52"/>
        <v>5469.9480000000003</v>
      </c>
      <c r="W1096" t="s">
        <v>6637</v>
      </c>
      <c r="X1096">
        <v>5.6360422200000002</v>
      </c>
      <c r="Y1096">
        <v>30</v>
      </c>
      <c r="Z1096">
        <v>61.056509480000003</v>
      </c>
      <c r="AA1096">
        <f t="shared" si="53"/>
        <v>3832.5171000596001</v>
      </c>
      <c r="AB1096">
        <v>1778</v>
      </c>
      <c r="AC1096">
        <v>174</v>
      </c>
      <c r="AD1096">
        <v>3663.9906179300001</v>
      </c>
      <c r="AE1096">
        <v>12.2</v>
      </c>
      <c r="AF1096" t="s">
        <v>6638</v>
      </c>
      <c r="AG1096">
        <v>135.00824273999999</v>
      </c>
      <c r="AH1096" t="s">
        <v>111</v>
      </c>
      <c r="AI1096">
        <v>1220.59014108</v>
      </c>
      <c r="AJ1096" t="s">
        <v>6639</v>
      </c>
      <c r="AK1096">
        <v>1</v>
      </c>
      <c r="AL1096">
        <v>3.6407399999999999E-3</v>
      </c>
      <c r="AM1096">
        <v>3.8277902400000001</v>
      </c>
      <c r="AN1096">
        <v>87.8</v>
      </c>
    </row>
    <row r="1097" spans="1:40" x14ac:dyDescent="0.35">
      <c r="A1097" t="s">
        <v>6640</v>
      </c>
      <c r="B1097">
        <v>5.6500103800000003</v>
      </c>
      <c r="C1097">
        <v>30</v>
      </c>
      <c r="D1097">
        <v>60.57360929</v>
      </c>
      <c r="E1097">
        <f t="shared" si="51"/>
        <v>3802.2054551333003</v>
      </c>
      <c r="F1097">
        <v>1778</v>
      </c>
      <c r="G1097">
        <v>174</v>
      </c>
      <c r="H1097">
        <v>3635.01186044</v>
      </c>
      <c r="I1097">
        <v>12.7</v>
      </c>
      <c r="J1097" t="s">
        <v>6641</v>
      </c>
      <c r="K1097">
        <v>135.15732492000001</v>
      </c>
      <c r="L1097" t="s">
        <v>76</v>
      </c>
      <c r="M1097">
        <v>1225.95532675</v>
      </c>
      <c r="N1097" t="s">
        <v>6642</v>
      </c>
      <c r="O1097">
        <v>1</v>
      </c>
      <c r="P1097">
        <v>3.8349E-3</v>
      </c>
      <c r="Q1097">
        <v>3.8593077400000002</v>
      </c>
      <c r="R1097">
        <v>87.3</v>
      </c>
      <c r="S1097">
        <f t="shared" si="52"/>
        <v>5473.71</v>
      </c>
      <c r="W1097" t="s">
        <v>6643</v>
      </c>
      <c r="X1097">
        <v>5.5933913000000004</v>
      </c>
      <c r="Y1097">
        <v>30</v>
      </c>
      <c r="Z1097">
        <v>60.460536949999998</v>
      </c>
      <c r="AA1097">
        <f t="shared" si="53"/>
        <v>3795.1079043515001</v>
      </c>
      <c r="AB1097">
        <v>1778</v>
      </c>
      <c r="AC1097">
        <v>174</v>
      </c>
      <c r="AD1097">
        <v>3628.2264088299999</v>
      </c>
      <c r="AE1097">
        <v>12.16</v>
      </c>
      <c r="AF1097" t="s">
        <v>6644</v>
      </c>
      <c r="AG1097">
        <v>134.95350997</v>
      </c>
      <c r="AH1097" t="s">
        <v>111</v>
      </c>
      <c r="AI1097">
        <v>1220.54092848</v>
      </c>
      <c r="AJ1097" t="s">
        <v>6645</v>
      </c>
      <c r="AK1097">
        <v>1</v>
      </c>
      <c r="AL1097">
        <v>3.6749700000000001E-3</v>
      </c>
      <c r="AM1097">
        <v>3.8215268099999999</v>
      </c>
      <c r="AN1097">
        <v>87.84</v>
      </c>
    </row>
    <row r="1098" spans="1:40" x14ac:dyDescent="0.35">
      <c r="A1098" t="s">
        <v>6646</v>
      </c>
      <c r="B1098">
        <v>5.6336061800000001</v>
      </c>
      <c r="C1098">
        <v>29.501312339999998</v>
      </c>
      <c r="D1098">
        <v>62.428290990000001</v>
      </c>
      <c r="E1098">
        <f t="shared" si="51"/>
        <v>3918.6238254423001</v>
      </c>
      <c r="F1098">
        <v>1778</v>
      </c>
      <c r="G1098">
        <v>174</v>
      </c>
      <c r="H1098">
        <v>3746.3109898600001</v>
      </c>
      <c r="I1098">
        <v>12.7</v>
      </c>
      <c r="J1098" t="s">
        <v>6647</v>
      </c>
      <c r="K1098">
        <v>134.82130071</v>
      </c>
      <c r="L1098" t="s">
        <v>76</v>
      </c>
      <c r="M1098">
        <v>1225.9389225499999</v>
      </c>
      <c r="N1098" t="s">
        <v>6648</v>
      </c>
      <c r="O1098">
        <v>1</v>
      </c>
      <c r="P1098">
        <v>4.0231800000000003E-3</v>
      </c>
      <c r="Q1098">
        <v>3.8539390899999999</v>
      </c>
      <c r="R1098">
        <v>87.3</v>
      </c>
      <c r="S1098">
        <f t="shared" si="52"/>
        <v>5473.71</v>
      </c>
      <c r="W1098" t="s">
        <v>6649</v>
      </c>
      <c r="X1098">
        <v>5.6229188600000004</v>
      </c>
      <c r="Y1098">
        <v>30</v>
      </c>
      <c r="Z1098">
        <v>58.697263220000004</v>
      </c>
      <c r="AA1098">
        <f t="shared" si="53"/>
        <v>3684.4272123194005</v>
      </c>
      <c r="AB1098">
        <v>1778</v>
      </c>
      <c r="AC1098">
        <v>174</v>
      </c>
      <c r="AD1098">
        <v>3522.4126562199999</v>
      </c>
      <c r="AE1098">
        <v>12.06</v>
      </c>
      <c r="AF1098" t="s">
        <v>6650</v>
      </c>
      <c r="AG1098">
        <v>134.96974939</v>
      </c>
      <c r="AH1098" t="s">
        <v>111</v>
      </c>
      <c r="AI1098">
        <v>1220.5442093199999</v>
      </c>
      <c r="AJ1098" t="s">
        <v>6651</v>
      </c>
      <c r="AK1098">
        <v>1</v>
      </c>
      <c r="AL1098">
        <v>3.9798799999999999E-3</v>
      </c>
      <c r="AM1098">
        <v>3.8515017600000001</v>
      </c>
      <c r="AN1098">
        <v>87.94</v>
      </c>
    </row>
    <row r="1099" spans="1:40" x14ac:dyDescent="0.35">
      <c r="A1099" t="s">
        <v>6652</v>
      </c>
      <c r="B1099">
        <v>5.6959421299999997</v>
      </c>
      <c r="C1099">
        <v>29.501312339999998</v>
      </c>
      <c r="D1099">
        <v>59.564217790000001</v>
      </c>
      <c r="E1099">
        <f t="shared" si="51"/>
        <v>3738.8459506783001</v>
      </c>
      <c r="F1099">
        <v>1778</v>
      </c>
      <c r="G1099">
        <v>174</v>
      </c>
      <c r="H1099">
        <v>3574.4384508500002</v>
      </c>
      <c r="I1099">
        <v>12.7</v>
      </c>
      <c r="J1099" t="s">
        <v>6653</v>
      </c>
      <c r="K1099">
        <v>135.11046630000001</v>
      </c>
      <c r="L1099" t="s">
        <v>76</v>
      </c>
      <c r="M1099">
        <v>1225.90939499</v>
      </c>
      <c r="N1099" t="s">
        <v>6654</v>
      </c>
      <c r="O1099">
        <v>1</v>
      </c>
      <c r="P1099">
        <v>3.8400299999999999E-3</v>
      </c>
      <c r="Q1099">
        <v>3.8794401600000001</v>
      </c>
      <c r="R1099">
        <v>87.3</v>
      </c>
      <c r="S1099">
        <f t="shared" si="52"/>
        <v>5473.71</v>
      </c>
      <c r="W1099" t="s">
        <v>6655</v>
      </c>
      <c r="X1099">
        <v>5.6885356600000003</v>
      </c>
      <c r="Y1099">
        <v>30</v>
      </c>
      <c r="Z1099">
        <v>60.192916459999999</v>
      </c>
      <c r="AA1099">
        <f t="shared" si="53"/>
        <v>3778.3093661942003</v>
      </c>
      <c r="AB1099">
        <v>1778</v>
      </c>
      <c r="AC1099">
        <v>174</v>
      </c>
      <c r="AD1099">
        <v>3612.1665493700002</v>
      </c>
      <c r="AE1099">
        <v>11.96</v>
      </c>
      <c r="AF1099" t="s">
        <v>6656</v>
      </c>
      <c r="AG1099">
        <v>134.99251691000001</v>
      </c>
      <c r="AH1099" t="s">
        <v>111</v>
      </c>
      <c r="AI1099">
        <v>1220.5048392399999</v>
      </c>
      <c r="AJ1099" t="s">
        <v>6657</v>
      </c>
      <c r="AK1099">
        <v>1</v>
      </c>
      <c r="AL1099">
        <v>3.6555200000000002E-3</v>
      </c>
      <c r="AM1099">
        <v>3.8622390599999998</v>
      </c>
      <c r="AN1099">
        <v>88.04</v>
      </c>
    </row>
    <row r="1100" spans="1:40" x14ac:dyDescent="0.35">
      <c r="A1100" t="s">
        <v>6658</v>
      </c>
      <c r="B1100">
        <v>5.6926612900000002</v>
      </c>
      <c r="C1100">
        <v>30</v>
      </c>
      <c r="D1100">
        <v>58.06997715</v>
      </c>
      <c r="E1100">
        <f t="shared" si="51"/>
        <v>3645.0524657055003</v>
      </c>
      <c r="F1100">
        <v>1778</v>
      </c>
      <c r="G1100">
        <v>174</v>
      </c>
      <c r="H1100">
        <v>3484.7693269000001</v>
      </c>
      <c r="I1100">
        <v>12.66</v>
      </c>
      <c r="J1100" t="s">
        <v>6659</v>
      </c>
      <c r="K1100">
        <v>134.9927663</v>
      </c>
      <c r="L1100" t="s">
        <v>76</v>
      </c>
      <c r="M1100">
        <v>1225.87002491</v>
      </c>
      <c r="N1100" t="s">
        <v>6660</v>
      </c>
      <c r="O1100">
        <v>1</v>
      </c>
      <c r="P1100">
        <v>3.6433699999999999E-3</v>
      </c>
      <c r="Q1100">
        <v>3.88480881</v>
      </c>
      <c r="R1100">
        <v>87.34</v>
      </c>
      <c r="S1100">
        <f t="shared" si="52"/>
        <v>5476.2180000000008</v>
      </c>
      <c r="W1100" t="s">
        <v>6661</v>
      </c>
      <c r="X1100">
        <v>5.6557272599999999</v>
      </c>
      <c r="Y1100">
        <v>30</v>
      </c>
      <c r="Z1100">
        <v>60.692997730000002</v>
      </c>
      <c r="AA1100">
        <f t="shared" si="53"/>
        <v>3809.6994675121005</v>
      </c>
      <c r="AB1100">
        <v>1778</v>
      </c>
      <c r="AC1100">
        <v>174</v>
      </c>
      <c r="AD1100">
        <v>3642.1763405299998</v>
      </c>
      <c r="AE1100">
        <v>11.9</v>
      </c>
      <c r="AF1100" t="s">
        <v>6662</v>
      </c>
      <c r="AG1100">
        <v>134.97727366000001</v>
      </c>
      <c r="AH1100" t="s">
        <v>111</v>
      </c>
      <c r="AI1100">
        <v>1220.4457841200001</v>
      </c>
      <c r="AJ1100" t="s">
        <v>6663</v>
      </c>
      <c r="AK1100">
        <v>1</v>
      </c>
      <c r="AL1100">
        <v>3.72698E-3</v>
      </c>
      <c r="AM1100">
        <v>3.8483700500000002</v>
      </c>
      <c r="AN1100">
        <v>88.1</v>
      </c>
    </row>
    <row r="1101" spans="1:40" x14ac:dyDescent="0.35">
      <c r="A1101" t="s">
        <v>6664</v>
      </c>
      <c r="B1101">
        <v>5.6270445000000002</v>
      </c>
      <c r="C1101">
        <v>30</v>
      </c>
      <c r="D1101">
        <v>59.5235232</v>
      </c>
      <c r="E1101">
        <f t="shared" si="51"/>
        <v>3736.2915512640002</v>
      </c>
      <c r="F1101">
        <v>1778</v>
      </c>
      <c r="G1101">
        <v>174</v>
      </c>
      <c r="H1101">
        <v>3571.9963750699999</v>
      </c>
      <c r="I1101">
        <v>12.64</v>
      </c>
      <c r="J1101" t="s">
        <v>6665</v>
      </c>
      <c r="K1101">
        <v>135.03999597999999</v>
      </c>
      <c r="L1101" t="s">
        <v>76</v>
      </c>
      <c r="M1101">
        <v>1225.8536207100001</v>
      </c>
      <c r="N1101" t="s">
        <v>6666</v>
      </c>
      <c r="O1101">
        <v>1</v>
      </c>
      <c r="P1101">
        <v>3.7369299999999999E-3</v>
      </c>
      <c r="Q1101">
        <v>3.8387279200000002</v>
      </c>
      <c r="R1101">
        <v>87.36</v>
      </c>
      <c r="S1101">
        <f t="shared" si="52"/>
        <v>5477.4720000000007</v>
      </c>
      <c r="W1101" t="s">
        <v>6667</v>
      </c>
      <c r="X1101">
        <v>5.64916558</v>
      </c>
      <c r="Y1101">
        <v>30</v>
      </c>
      <c r="Z1101">
        <v>59.059095020000001</v>
      </c>
      <c r="AA1101">
        <f t="shared" si="53"/>
        <v>3707.1393944054003</v>
      </c>
      <c r="AB1101">
        <v>1778</v>
      </c>
      <c r="AC1101">
        <v>174</v>
      </c>
      <c r="AD1101">
        <v>3544.1261202699998</v>
      </c>
      <c r="AE1101">
        <v>11.9</v>
      </c>
      <c r="AF1101" t="s">
        <v>6668</v>
      </c>
      <c r="AG1101">
        <v>135.14136015</v>
      </c>
      <c r="AH1101" t="s">
        <v>111</v>
      </c>
      <c r="AI1101">
        <v>1220.3867290000001</v>
      </c>
      <c r="AJ1101" t="s">
        <v>6669</v>
      </c>
      <c r="AK1101">
        <v>1</v>
      </c>
      <c r="AL1101">
        <v>3.75844E-3</v>
      </c>
      <c r="AM1101">
        <v>3.8506069900000002</v>
      </c>
      <c r="AN1101">
        <v>88.1</v>
      </c>
    </row>
    <row r="1102" spans="1:40" x14ac:dyDescent="0.35">
      <c r="A1102" t="s">
        <v>6670</v>
      </c>
      <c r="B1102">
        <v>5.6696954100000001</v>
      </c>
      <c r="C1102">
        <v>30</v>
      </c>
      <c r="D1102">
        <v>59.807258969999999</v>
      </c>
      <c r="E1102">
        <f t="shared" si="51"/>
        <v>3754.1016455469003</v>
      </c>
      <c r="F1102">
        <v>1778</v>
      </c>
      <c r="G1102">
        <v>174</v>
      </c>
      <c r="H1102">
        <v>3589.02331</v>
      </c>
      <c r="I1102">
        <v>12.7</v>
      </c>
      <c r="J1102" t="s">
        <v>6671</v>
      </c>
      <c r="K1102">
        <v>135.16472744000001</v>
      </c>
      <c r="L1102" t="s">
        <v>76</v>
      </c>
      <c r="M1102">
        <v>1225.83721651</v>
      </c>
      <c r="N1102" t="s">
        <v>6672</v>
      </c>
      <c r="O1102">
        <v>1</v>
      </c>
      <c r="P1102">
        <v>3.7703900000000002E-3</v>
      </c>
      <c r="Q1102">
        <v>3.86557116</v>
      </c>
      <c r="R1102">
        <v>87.3</v>
      </c>
      <c r="S1102">
        <f t="shared" si="52"/>
        <v>5473.71</v>
      </c>
      <c r="W1102" t="s">
        <v>6673</v>
      </c>
      <c r="X1102">
        <v>5.6229188600000004</v>
      </c>
      <c r="Y1102">
        <v>30</v>
      </c>
      <c r="Z1102">
        <v>58.715762349999999</v>
      </c>
      <c r="AA1102">
        <f t="shared" si="53"/>
        <v>3685.5884027095003</v>
      </c>
      <c r="AB1102">
        <v>1778</v>
      </c>
      <c r="AC1102">
        <v>174</v>
      </c>
      <c r="AD1102">
        <v>3523.5227857899999</v>
      </c>
      <c r="AE1102">
        <v>11.9</v>
      </c>
      <c r="AF1102" t="s">
        <v>6674</v>
      </c>
      <c r="AG1102">
        <v>134.85171016999999</v>
      </c>
      <c r="AH1102" t="s">
        <v>111</v>
      </c>
      <c r="AI1102">
        <v>1220.3243930399999</v>
      </c>
      <c r="AJ1102" t="s">
        <v>6675</v>
      </c>
      <c r="AK1102">
        <v>1</v>
      </c>
      <c r="AL1102">
        <v>3.7577700000000001E-3</v>
      </c>
      <c r="AM1102">
        <v>3.8676077000000002</v>
      </c>
      <c r="AN1102">
        <v>88.1</v>
      </c>
    </row>
    <row r="1103" spans="1:40" x14ac:dyDescent="0.35">
      <c r="A1103" t="s">
        <v>6676</v>
      </c>
      <c r="B1103">
        <v>5.6664145699999997</v>
      </c>
      <c r="C1103">
        <v>30</v>
      </c>
      <c r="D1103">
        <v>59.361306999999996</v>
      </c>
      <c r="E1103">
        <f t="shared" si="51"/>
        <v>3726.1092403899997</v>
      </c>
      <c r="F1103">
        <v>1778</v>
      </c>
      <c r="G1103">
        <v>174</v>
      </c>
      <c r="H1103">
        <v>3562.2618090300002</v>
      </c>
      <c r="I1103">
        <v>12.66</v>
      </c>
      <c r="J1103" t="s">
        <v>6677</v>
      </c>
      <c r="K1103">
        <v>134.81345637000001</v>
      </c>
      <c r="L1103" t="s">
        <v>76</v>
      </c>
      <c r="M1103">
        <v>1225.7420721599999</v>
      </c>
      <c r="N1103" t="s">
        <v>6678</v>
      </c>
      <c r="O1103">
        <v>1</v>
      </c>
      <c r="P1103">
        <v>3.8195199999999999E-3</v>
      </c>
      <c r="Q1103">
        <v>3.8785453900000002</v>
      </c>
      <c r="R1103">
        <v>87.34</v>
      </c>
      <c r="S1103">
        <f t="shared" si="52"/>
        <v>5476.2180000000008</v>
      </c>
      <c r="W1103" t="s">
        <v>6679</v>
      </c>
      <c r="X1103">
        <v>5.6688506199999997</v>
      </c>
      <c r="Y1103">
        <v>30</v>
      </c>
      <c r="Z1103">
        <v>58.993184710000001</v>
      </c>
      <c r="AA1103">
        <f t="shared" si="53"/>
        <v>3703.0022042467003</v>
      </c>
      <c r="AB1103">
        <v>1778</v>
      </c>
      <c r="AC1103">
        <v>174</v>
      </c>
      <c r="AD1103">
        <v>3540.1708537599998</v>
      </c>
      <c r="AE1103">
        <v>11.9</v>
      </c>
      <c r="AF1103" t="s">
        <v>6680</v>
      </c>
      <c r="AG1103">
        <v>134.90680995</v>
      </c>
      <c r="AH1103" t="s">
        <v>111</v>
      </c>
      <c r="AI1103">
        <v>1220.3014271699999</v>
      </c>
      <c r="AJ1103" t="s">
        <v>6681</v>
      </c>
      <c r="AK1103">
        <v>1</v>
      </c>
      <c r="AL1103">
        <v>3.81803E-3</v>
      </c>
      <c r="AM1103">
        <v>3.8676077000000002</v>
      </c>
      <c r="AN1103">
        <v>88.1</v>
      </c>
    </row>
    <row r="1104" spans="1:40" x14ac:dyDescent="0.35">
      <c r="A1104" t="s">
        <v>6682</v>
      </c>
      <c r="B1104">
        <v>5.6729762499999996</v>
      </c>
      <c r="C1104">
        <v>29.501312339999998</v>
      </c>
      <c r="D1104">
        <v>62.203493770000001</v>
      </c>
      <c r="E1104">
        <f t="shared" si="51"/>
        <v>3904.5133039429002</v>
      </c>
      <c r="F1104">
        <v>1778</v>
      </c>
      <c r="G1104">
        <v>174</v>
      </c>
      <c r="H1104">
        <v>3732.8209476500001</v>
      </c>
      <c r="I1104">
        <v>12.6</v>
      </c>
      <c r="J1104" t="s">
        <v>6683</v>
      </c>
      <c r="K1104">
        <v>132.53981347000001</v>
      </c>
      <c r="L1104" t="s">
        <v>76</v>
      </c>
      <c r="M1104">
        <v>1225.6370852800001</v>
      </c>
      <c r="N1104" t="s">
        <v>6684</v>
      </c>
      <c r="O1104">
        <v>1</v>
      </c>
      <c r="P1104">
        <v>3.81563E-3</v>
      </c>
      <c r="Q1104">
        <v>3.8687028699999999</v>
      </c>
      <c r="R1104">
        <v>87.4</v>
      </c>
      <c r="S1104">
        <f t="shared" si="52"/>
        <v>5479.9800000000005</v>
      </c>
      <c r="W1104" t="s">
        <v>6685</v>
      </c>
      <c r="X1104">
        <v>5.67869314</v>
      </c>
      <c r="Y1104">
        <v>30</v>
      </c>
      <c r="Z1104">
        <v>59.212195219999998</v>
      </c>
      <c r="AA1104">
        <f t="shared" si="53"/>
        <v>3716.7494939593998</v>
      </c>
      <c r="AB1104">
        <v>1778</v>
      </c>
      <c r="AC1104">
        <v>174</v>
      </c>
      <c r="AD1104">
        <v>3553.3136365800001</v>
      </c>
      <c r="AE1104">
        <v>11.9</v>
      </c>
      <c r="AF1104" t="s">
        <v>6686</v>
      </c>
      <c r="AG1104">
        <v>134.78960569</v>
      </c>
      <c r="AH1104" t="s">
        <v>111</v>
      </c>
      <c r="AI1104">
        <v>1220.25221457</v>
      </c>
      <c r="AJ1104" t="s">
        <v>6687</v>
      </c>
      <c r="AK1104">
        <v>1</v>
      </c>
      <c r="AL1104">
        <v>3.7614499999999999E-3</v>
      </c>
      <c r="AM1104">
        <v>3.8837136399999999</v>
      </c>
      <c r="AN1104">
        <v>88.1</v>
      </c>
    </row>
    <row r="1105" spans="1:40" x14ac:dyDescent="0.35">
      <c r="A1105" t="s">
        <v>6688</v>
      </c>
      <c r="B1105">
        <v>5.6696954100000001</v>
      </c>
      <c r="C1105">
        <v>30</v>
      </c>
      <c r="D1105">
        <v>61.295113600000001</v>
      </c>
      <c r="E1105">
        <f t="shared" si="51"/>
        <v>3847.4942806720001</v>
      </c>
      <c r="F1105">
        <v>1778</v>
      </c>
      <c r="G1105">
        <v>174</v>
      </c>
      <c r="H1105">
        <v>3678.3092102199998</v>
      </c>
      <c r="I1105">
        <v>12.6</v>
      </c>
      <c r="J1105" t="s">
        <v>6689</v>
      </c>
      <c r="K1105">
        <v>132.29815689</v>
      </c>
      <c r="L1105" t="s">
        <v>76</v>
      </c>
      <c r="M1105">
        <v>1225.5681876399999</v>
      </c>
      <c r="N1105" t="s">
        <v>6690</v>
      </c>
      <c r="O1105">
        <v>1</v>
      </c>
      <c r="P1105">
        <v>3.9702899999999996E-3</v>
      </c>
      <c r="Q1105">
        <v>3.8763084499999998</v>
      </c>
      <c r="R1105">
        <v>87.4</v>
      </c>
      <c r="S1105">
        <f t="shared" si="52"/>
        <v>5479.9800000000005</v>
      </c>
      <c r="W1105" t="s">
        <v>6691</v>
      </c>
      <c r="X1105">
        <v>5.6622889399999998</v>
      </c>
      <c r="Y1105">
        <v>30</v>
      </c>
      <c r="Z1105">
        <v>61.123095710000001</v>
      </c>
      <c r="AA1105">
        <f t="shared" si="53"/>
        <v>3836.6967177167003</v>
      </c>
      <c r="AB1105">
        <v>1778</v>
      </c>
      <c r="AC1105">
        <v>174</v>
      </c>
      <c r="AD1105">
        <v>3667.9864463899999</v>
      </c>
      <c r="AE1105">
        <v>11.9</v>
      </c>
      <c r="AF1105" t="s">
        <v>6692</v>
      </c>
      <c r="AG1105">
        <v>134.89894977</v>
      </c>
      <c r="AH1105" t="s">
        <v>111</v>
      </c>
      <c r="AI1105">
        <v>1220.1603510499999</v>
      </c>
      <c r="AJ1105" t="s">
        <v>6693</v>
      </c>
      <c r="AK1105">
        <v>1</v>
      </c>
      <c r="AL1105">
        <v>3.6927100000000001E-3</v>
      </c>
      <c r="AM1105">
        <v>3.8890822900000002</v>
      </c>
      <c r="AN1105">
        <v>88.1</v>
      </c>
    </row>
    <row r="1106" spans="1:40" x14ac:dyDescent="0.35">
      <c r="A1106" t="s">
        <v>6694</v>
      </c>
      <c r="B1106">
        <v>5.6073594599999996</v>
      </c>
      <c r="C1106">
        <v>30</v>
      </c>
      <c r="D1106">
        <v>62.798162560000002</v>
      </c>
      <c r="E1106">
        <f t="shared" si="51"/>
        <v>3941.8406638912002</v>
      </c>
      <c r="F1106">
        <v>1778</v>
      </c>
      <c r="G1106">
        <v>174</v>
      </c>
      <c r="H1106">
        <v>3768.50691912</v>
      </c>
      <c r="I1106">
        <v>12.6</v>
      </c>
      <c r="J1106" t="s">
        <v>6695</v>
      </c>
      <c r="K1106">
        <v>136.84422254</v>
      </c>
      <c r="L1106" t="s">
        <v>76</v>
      </c>
      <c r="M1106">
        <v>1225.52553672</v>
      </c>
      <c r="N1106" t="s">
        <v>6696</v>
      </c>
      <c r="O1106">
        <v>1</v>
      </c>
      <c r="P1106">
        <v>3.7942200000000001E-3</v>
      </c>
      <c r="Q1106">
        <v>3.8364909900000002</v>
      </c>
      <c r="R1106">
        <v>87.4</v>
      </c>
      <c r="S1106">
        <f t="shared" si="52"/>
        <v>5479.9800000000005</v>
      </c>
      <c r="W1106" t="s">
        <v>6697</v>
      </c>
      <c r="X1106">
        <v>5.6557272599999999</v>
      </c>
      <c r="Y1106">
        <v>30</v>
      </c>
      <c r="Z1106">
        <v>60.975948770000002</v>
      </c>
      <c r="AA1106">
        <f t="shared" si="53"/>
        <v>3827.4603042929002</v>
      </c>
      <c r="AB1106">
        <v>1778</v>
      </c>
      <c r="AC1106">
        <v>174</v>
      </c>
      <c r="AD1106">
        <v>3659.1561836000001</v>
      </c>
      <c r="AE1106">
        <v>11.86</v>
      </c>
      <c r="AF1106" t="s">
        <v>6698</v>
      </c>
      <c r="AG1106">
        <v>134.93043775999999</v>
      </c>
      <c r="AH1106" t="s">
        <v>111</v>
      </c>
      <c r="AI1106">
        <v>1220.11113845</v>
      </c>
      <c r="AJ1106" t="s">
        <v>6699</v>
      </c>
      <c r="AK1106">
        <v>1</v>
      </c>
      <c r="AL1106">
        <v>3.8218200000000001E-3</v>
      </c>
      <c r="AM1106">
        <v>3.8506069900000002</v>
      </c>
      <c r="AN1106">
        <v>88.14</v>
      </c>
    </row>
    <row r="1107" spans="1:40" x14ac:dyDescent="0.35">
      <c r="A1107" t="s">
        <v>6700</v>
      </c>
      <c r="B1107">
        <v>5.6303253399999997</v>
      </c>
      <c r="C1107">
        <v>30</v>
      </c>
      <c r="D1107">
        <v>59.649426920000003</v>
      </c>
      <c r="E1107">
        <f t="shared" si="51"/>
        <v>3744.1945277684003</v>
      </c>
      <c r="F1107">
        <v>1778</v>
      </c>
      <c r="G1107">
        <v>174</v>
      </c>
      <c r="H1107">
        <v>3579.55183562</v>
      </c>
      <c r="I1107">
        <v>12.6</v>
      </c>
      <c r="J1107" t="s">
        <v>6701</v>
      </c>
      <c r="K1107">
        <v>142.22252487</v>
      </c>
      <c r="L1107" t="s">
        <v>76</v>
      </c>
      <c r="M1107">
        <v>1225.36805641</v>
      </c>
      <c r="N1107" t="s">
        <v>6702</v>
      </c>
      <c r="O1107">
        <v>1</v>
      </c>
      <c r="P1107">
        <v>3.8587500000000002E-3</v>
      </c>
      <c r="Q1107">
        <v>3.8709398099999999</v>
      </c>
      <c r="R1107">
        <v>87.4</v>
      </c>
      <c r="S1107">
        <f t="shared" si="52"/>
        <v>5479.9800000000005</v>
      </c>
      <c r="W1107" t="s">
        <v>6703</v>
      </c>
      <c r="X1107">
        <v>5.6688506199999997</v>
      </c>
      <c r="Y1107">
        <v>30</v>
      </c>
      <c r="Z1107">
        <v>61.185307309999999</v>
      </c>
      <c r="AA1107">
        <f t="shared" si="53"/>
        <v>3840.6017398487002</v>
      </c>
      <c r="AB1107">
        <v>1778</v>
      </c>
      <c r="AC1107">
        <v>174</v>
      </c>
      <c r="AD1107">
        <v>3671.7197535700002</v>
      </c>
      <c r="AE1107">
        <v>11.76</v>
      </c>
      <c r="AF1107" t="s">
        <v>6704</v>
      </c>
      <c r="AG1107">
        <v>134.90683095</v>
      </c>
      <c r="AH1107" t="s">
        <v>111</v>
      </c>
      <c r="AI1107">
        <v>1220.06520669</v>
      </c>
      <c r="AJ1107" t="s">
        <v>6705</v>
      </c>
      <c r="AK1107">
        <v>1</v>
      </c>
      <c r="AL1107">
        <v>3.9607599999999998E-3</v>
      </c>
      <c r="AM1107">
        <v>3.8662655400000001</v>
      </c>
      <c r="AN1107">
        <v>88.24</v>
      </c>
    </row>
    <row r="1108" spans="1:40" x14ac:dyDescent="0.35">
      <c r="A1108" t="s">
        <v>6706</v>
      </c>
      <c r="B1108">
        <v>5.7517164100000002</v>
      </c>
      <c r="C1108">
        <v>30</v>
      </c>
      <c r="D1108">
        <v>58.95346421</v>
      </c>
      <c r="E1108">
        <f t="shared" si="51"/>
        <v>3700.5089484617001</v>
      </c>
      <c r="F1108">
        <v>1778</v>
      </c>
      <c r="G1108">
        <v>174</v>
      </c>
      <c r="H1108">
        <v>3537.78723339</v>
      </c>
      <c r="I1108">
        <v>12.6</v>
      </c>
      <c r="J1108" t="s">
        <v>6707</v>
      </c>
      <c r="K1108">
        <v>146.65719847</v>
      </c>
      <c r="L1108" t="s">
        <v>76</v>
      </c>
      <c r="M1108">
        <v>1225.2925970900001</v>
      </c>
      <c r="N1108" t="s">
        <v>6708</v>
      </c>
      <c r="O1108">
        <v>1</v>
      </c>
      <c r="P1108">
        <v>3.9173300000000001E-3</v>
      </c>
      <c r="Q1108">
        <v>3.9027042999999999</v>
      </c>
      <c r="R1108">
        <v>87.4</v>
      </c>
      <c r="S1108">
        <f t="shared" si="52"/>
        <v>5479.9800000000005</v>
      </c>
      <c r="W1108" t="s">
        <v>6709</v>
      </c>
      <c r="X1108">
        <v>5.67869314</v>
      </c>
      <c r="Y1108">
        <v>30</v>
      </c>
      <c r="Z1108">
        <v>63.218077770000001</v>
      </c>
      <c r="AA1108">
        <f t="shared" si="53"/>
        <v>3968.1987416229003</v>
      </c>
      <c r="AB1108">
        <v>1778</v>
      </c>
      <c r="AC1108">
        <v>174</v>
      </c>
      <c r="AD1108">
        <v>3793.7059589800001</v>
      </c>
      <c r="AE1108">
        <v>11.7</v>
      </c>
      <c r="AF1108" t="s">
        <v>6710</v>
      </c>
      <c r="AG1108">
        <v>134.92257756999999</v>
      </c>
      <c r="AH1108" t="s">
        <v>111</v>
      </c>
      <c r="AI1108">
        <v>1219.94709646</v>
      </c>
      <c r="AJ1108" t="s">
        <v>6711</v>
      </c>
      <c r="AK1108">
        <v>1</v>
      </c>
      <c r="AL1108">
        <v>3.7130800000000001E-3</v>
      </c>
      <c r="AM1108">
        <v>3.9029512999999998</v>
      </c>
      <c r="AN1108">
        <v>88.3</v>
      </c>
    </row>
    <row r="1109" spans="1:40" x14ac:dyDescent="0.35">
      <c r="A1109" t="s">
        <v>6712</v>
      </c>
      <c r="B1109">
        <v>5.7123463299999999</v>
      </c>
      <c r="C1109">
        <v>30</v>
      </c>
      <c r="D1109">
        <v>60.040160049999997</v>
      </c>
      <c r="E1109">
        <f t="shared" si="51"/>
        <v>3768.7208463385</v>
      </c>
      <c r="F1109">
        <v>1778</v>
      </c>
      <c r="G1109">
        <v>174</v>
      </c>
      <c r="H1109">
        <v>3602.9996634399999</v>
      </c>
      <c r="I1109">
        <v>12.6</v>
      </c>
      <c r="J1109" t="s">
        <v>6713</v>
      </c>
      <c r="K1109">
        <v>145.31237186999999</v>
      </c>
      <c r="L1109" t="s">
        <v>76</v>
      </c>
      <c r="M1109">
        <v>1225.22698029</v>
      </c>
      <c r="N1109" t="s">
        <v>6714</v>
      </c>
      <c r="O1109">
        <v>1</v>
      </c>
      <c r="P1109">
        <v>3.7145500000000001E-3</v>
      </c>
      <c r="Q1109">
        <v>3.8843614199999998</v>
      </c>
      <c r="R1109">
        <v>87.4</v>
      </c>
      <c r="S1109">
        <f t="shared" si="52"/>
        <v>5479.9800000000005</v>
      </c>
      <c r="W1109" t="s">
        <v>6715</v>
      </c>
      <c r="X1109">
        <v>5.6360422200000002</v>
      </c>
      <c r="Y1109">
        <v>30</v>
      </c>
      <c r="Z1109">
        <v>61.507689030000002</v>
      </c>
      <c r="AA1109">
        <f t="shared" si="53"/>
        <v>3860.8376404131004</v>
      </c>
      <c r="AB1109">
        <v>1778</v>
      </c>
      <c r="AC1109">
        <v>174</v>
      </c>
      <c r="AD1109">
        <v>3691.0658251899999</v>
      </c>
      <c r="AE1109">
        <v>11.66</v>
      </c>
      <c r="AF1109" t="s">
        <v>6716</v>
      </c>
      <c r="AG1109">
        <v>134.85174689999999</v>
      </c>
      <c r="AH1109" t="s">
        <v>111</v>
      </c>
      <c r="AI1109">
        <v>1219.8486712599999</v>
      </c>
      <c r="AJ1109" t="s">
        <v>6717</v>
      </c>
      <c r="AK1109">
        <v>1</v>
      </c>
      <c r="AL1109">
        <v>3.73297E-3</v>
      </c>
      <c r="AM1109">
        <v>3.8644759899999999</v>
      </c>
      <c r="AN1109">
        <v>88.34</v>
      </c>
    </row>
    <row r="1110" spans="1:40" x14ac:dyDescent="0.35">
      <c r="A1110" t="s">
        <v>6718</v>
      </c>
      <c r="B1110">
        <v>5.7025038099999996</v>
      </c>
      <c r="C1110">
        <v>30</v>
      </c>
      <c r="D1110">
        <v>58.229705350000003</v>
      </c>
      <c r="E1110">
        <f t="shared" si="51"/>
        <v>3655.0786048195005</v>
      </c>
      <c r="F1110">
        <v>1778</v>
      </c>
      <c r="G1110">
        <v>174</v>
      </c>
      <c r="H1110">
        <v>3494.3545889000002</v>
      </c>
      <c r="I1110">
        <v>12.6</v>
      </c>
      <c r="J1110" t="s">
        <v>6719</v>
      </c>
      <c r="K1110">
        <v>143.10599483999999</v>
      </c>
      <c r="L1110" t="s">
        <v>76</v>
      </c>
      <c r="M1110">
        <v>1225.13183594</v>
      </c>
      <c r="N1110" t="s">
        <v>6720</v>
      </c>
      <c r="O1110">
        <v>1</v>
      </c>
      <c r="P1110">
        <v>3.8073299999999998E-3</v>
      </c>
      <c r="Q1110">
        <v>3.8763084499999998</v>
      </c>
      <c r="R1110">
        <v>87.4</v>
      </c>
      <c r="S1110">
        <f t="shared" si="52"/>
        <v>5479.9800000000005</v>
      </c>
      <c r="W1110" t="s">
        <v>6721</v>
      </c>
      <c r="X1110">
        <v>5.6983781799999997</v>
      </c>
      <c r="Y1110">
        <v>30</v>
      </c>
      <c r="Z1110">
        <v>60.904581569999998</v>
      </c>
      <c r="AA1110">
        <f t="shared" si="53"/>
        <v>3822.9805851489</v>
      </c>
      <c r="AB1110">
        <v>1778</v>
      </c>
      <c r="AC1110">
        <v>174</v>
      </c>
      <c r="AD1110">
        <v>3654.8734502699999</v>
      </c>
      <c r="AE1110">
        <v>11.6</v>
      </c>
      <c r="AF1110" t="s">
        <v>6722</v>
      </c>
      <c r="AG1110">
        <v>135.05518416000001</v>
      </c>
      <c r="AH1110" t="s">
        <v>111</v>
      </c>
      <c r="AI1110">
        <v>1219.79945866</v>
      </c>
      <c r="AJ1110" t="s">
        <v>6723</v>
      </c>
      <c r="AK1110">
        <v>1</v>
      </c>
      <c r="AL1110">
        <v>3.6283700000000001E-3</v>
      </c>
      <c r="AM1110">
        <v>3.8662655400000001</v>
      </c>
      <c r="AN1110">
        <v>88.4</v>
      </c>
    </row>
    <row r="1111" spans="1:40" x14ac:dyDescent="0.35">
      <c r="A1111" t="s">
        <v>6724</v>
      </c>
      <c r="B1111">
        <v>5.6565720600000002</v>
      </c>
      <c r="C1111">
        <v>30</v>
      </c>
      <c r="D1111">
        <v>53.435810449999998</v>
      </c>
      <c r="E1111">
        <f t="shared" si="51"/>
        <v>3354.1658219465003</v>
      </c>
      <c r="F1111">
        <v>1778</v>
      </c>
      <c r="G1111">
        <v>174</v>
      </c>
      <c r="H1111">
        <v>3206.67378151</v>
      </c>
      <c r="I1111">
        <v>12.6</v>
      </c>
      <c r="J1111" t="s">
        <v>6725</v>
      </c>
      <c r="K1111">
        <v>139.89322734000001</v>
      </c>
      <c r="L1111" t="s">
        <v>76</v>
      </c>
      <c r="M1111">
        <v>1225.06949998</v>
      </c>
      <c r="N1111" t="s">
        <v>6726</v>
      </c>
      <c r="O1111">
        <v>1</v>
      </c>
      <c r="P1111">
        <v>3.84483E-3</v>
      </c>
      <c r="Q1111">
        <v>3.8557286400000002</v>
      </c>
      <c r="R1111">
        <v>87.4</v>
      </c>
      <c r="S1111">
        <f t="shared" si="52"/>
        <v>5479.9800000000005</v>
      </c>
      <c r="W1111" t="s">
        <v>6727</v>
      </c>
      <c r="X1111">
        <v>5.6327613799999998</v>
      </c>
      <c r="Y1111">
        <v>30</v>
      </c>
      <c r="Z1111">
        <v>60.890736740000001</v>
      </c>
      <c r="AA1111">
        <f t="shared" si="53"/>
        <v>3822.1115451698001</v>
      </c>
      <c r="AB1111">
        <v>1778</v>
      </c>
      <c r="AC1111">
        <v>174</v>
      </c>
      <c r="AD1111">
        <v>3654.0426241</v>
      </c>
      <c r="AE1111">
        <v>11.6</v>
      </c>
      <c r="AF1111" t="s">
        <v>6728</v>
      </c>
      <c r="AG1111">
        <v>134.71929889</v>
      </c>
      <c r="AH1111" t="s">
        <v>111</v>
      </c>
      <c r="AI1111">
        <v>1219.7239993400001</v>
      </c>
      <c r="AJ1111" t="s">
        <v>6729</v>
      </c>
      <c r="AK1111">
        <v>1</v>
      </c>
      <c r="AL1111">
        <v>3.7540899999999999E-3</v>
      </c>
      <c r="AM1111">
        <v>3.86134428</v>
      </c>
      <c r="AN1111">
        <v>88.4</v>
      </c>
    </row>
    <row r="1112" spans="1:40" x14ac:dyDescent="0.35">
      <c r="A1112" t="s">
        <v>6730</v>
      </c>
      <c r="B1112">
        <v>5.6040786200000001</v>
      </c>
      <c r="C1112">
        <v>30</v>
      </c>
      <c r="D1112">
        <v>47.625018849999996</v>
      </c>
      <c r="E1112">
        <f t="shared" si="51"/>
        <v>2989.4224332145</v>
      </c>
      <c r="F1112">
        <v>1778</v>
      </c>
      <c r="G1112">
        <v>174</v>
      </c>
      <c r="H1112">
        <v>2857.9691783200001</v>
      </c>
      <c r="I1112">
        <v>12.6</v>
      </c>
      <c r="J1112" t="s">
        <v>6731</v>
      </c>
      <c r="K1112">
        <v>134.94645803</v>
      </c>
      <c r="L1112" t="s">
        <v>76</v>
      </c>
      <c r="M1112">
        <v>1225.0137256999999</v>
      </c>
      <c r="N1112" t="s">
        <v>6732</v>
      </c>
      <c r="O1112">
        <v>1</v>
      </c>
      <c r="P1112">
        <v>3.8726899999999998E-3</v>
      </c>
      <c r="Q1112">
        <v>3.8279906299999999</v>
      </c>
      <c r="R1112">
        <v>87.4</v>
      </c>
      <c r="S1112">
        <f t="shared" si="52"/>
        <v>5479.9800000000005</v>
      </c>
      <c r="W1112" t="s">
        <v>6733</v>
      </c>
      <c r="X1112">
        <v>5.64916558</v>
      </c>
      <c r="Y1112">
        <v>30</v>
      </c>
      <c r="Z1112">
        <v>62.65674714</v>
      </c>
      <c r="AA1112">
        <f t="shared" si="53"/>
        <v>3932.9640179778003</v>
      </c>
      <c r="AB1112">
        <v>1778</v>
      </c>
      <c r="AC1112">
        <v>174</v>
      </c>
      <c r="AD1112">
        <v>3760.0206045300001</v>
      </c>
      <c r="AE1112">
        <v>11.6</v>
      </c>
      <c r="AF1112" t="s">
        <v>6734</v>
      </c>
      <c r="AG1112">
        <v>134.95323144</v>
      </c>
      <c r="AH1112" t="s">
        <v>111</v>
      </c>
      <c r="AI1112">
        <v>1219.62229331</v>
      </c>
      <c r="AJ1112" t="s">
        <v>6735</v>
      </c>
      <c r="AK1112">
        <v>1</v>
      </c>
      <c r="AL1112">
        <v>3.7923100000000001E-3</v>
      </c>
      <c r="AM1112">
        <v>3.8689498599999999</v>
      </c>
      <c r="AN1112">
        <v>88.4</v>
      </c>
    </row>
    <row r="1113" spans="1:40" x14ac:dyDescent="0.35">
      <c r="A1113" t="s">
        <v>6736</v>
      </c>
      <c r="B1113">
        <v>5.6172019799999999</v>
      </c>
      <c r="C1113">
        <v>30</v>
      </c>
      <c r="D1113">
        <v>35.866908250000002</v>
      </c>
      <c r="E1113">
        <f t="shared" si="51"/>
        <v>2251.3658308525</v>
      </c>
      <c r="F1113">
        <v>1778</v>
      </c>
      <c r="G1113">
        <v>174</v>
      </c>
      <c r="H1113">
        <v>2152.36698639</v>
      </c>
      <c r="I1113">
        <v>12.6</v>
      </c>
      <c r="J1113" t="s">
        <v>6737</v>
      </c>
      <c r="K1113">
        <v>130.04898664000001</v>
      </c>
      <c r="L1113" t="s">
        <v>76</v>
      </c>
      <c r="M1113">
        <v>1224.95138974</v>
      </c>
      <c r="N1113" t="s">
        <v>6738</v>
      </c>
      <c r="O1113">
        <v>1</v>
      </c>
      <c r="P1113">
        <v>4.0330299999999999E-3</v>
      </c>
      <c r="Q1113">
        <v>3.7989104600000001</v>
      </c>
      <c r="R1113">
        <v>87.4</v>
      </c>
      <c r="S1113">
        <f t="shared" si="52"/>
        <v>5479.9800000000005</v>
      </c>
      <c r="W1113" t="s">
        <v>6739</v>
      </c>
      <c r="X1113">
        <v>5.6721314600000001</v>
      </c>
      <c r="Y1113">
        <v>30</v>
      </c>
      <c r="Z1113">
        <v>62.215156</v>
      </c>
      <c r="AA1113">
        <f t="shared" si="53"/>
        <v>3905.2453421200003</v>
      </c>
      <c r="AB1113">
        <v>1778</v>
      </c>
      <c r="AC1113">
        <v>174</v>
      </c>
      <c r="AD1113">
        <v>3733.5207959600002</v>
      </c>
      <c r="AE1113">
        <v>11.6</v>
      </c>
      <c r="AF1113" t="s">
        <v>6740</v>
      </c>
      <c r="AG1113">
        <v>135.01584575000001</v>
      </c>
      <c r="AH1113" t="s">
        <v>111</v>
      </c>
      <c r="AI1113">
        <v>1219.55011483</v>
      </c>
      <c r="AJ1113" t="s">
        <v>6741</v>
      </c>
      <c r="AK1113">
        <v>1</v>
      </c>
      <c r="AL1113">
        <v>3.7686799999999999E-3</v>
      </c>
      <c r="AM1113">
        <v>3.8676077000000002</v>
      </c>
      <c r="AN1113">
        <v>88.4</v>
      </c>
    </row>
    <row r="1114" spans="1:40" x14ac:dyDescent="0.35">
      <c r="A1114" t="s">
        <v>6742</v>
      </c>
      <c r="B1114">
        <v>5.6532912199999998</v>
      </c>
      <c r="C1114">
        <v>30</v>
      </c>
      <c r="D1114">
        <v>30.557726479999999</v>
      </c>
      <c r="E1114">
        <f t="shared" si="51"/>
        <v>1918.1084911496</v>
      </c>
      <c r="F1114">
        <v>1778</v>
      </c>
      <c r="G1114">
        <v>174</v>
      </c>
      <c r="H1114">
        <v>1833.7639030299999</v>
      </c>
      <c r="I1114">
        <v>12.6</v>
      </c>
      <c r="J1114" t="s">
        <v>6743</v>
      </c>
      <c r="K1114">
        <v>125.05365283</v>
      </c>
      <c r="L1114" t="s">
        <v>76</v>
      </c>
      <c r="M1114">
        <v>1224.9317047</v>
      </c>
      <c r="N1114" t="s">
        <v>6744</v>
      </c>
      <c r="O1114">
        <v>1</v>
      </c>
      <c r="P1114">
        <v>3.8624200000000001E-3</v>
      </c>
      <c r="Q1114">
        <v>3.8364909900000002</v>
      </c>
      <c r="R1114">
        <v>87.4</v>
      </c>
      <c r="S1114">
        <f t="shared" si="52"/>
        <v>5479.9800000000005</v>
      </c>
      <c r="W1114" t="s">
        <v>6745</v>
      </c>
      <c r="X1114">
        <v>5.6950973400000002</v>
      </c>
      <c r="Y1114">
        <v>30</v>
      </c>
      <c r="Z1114">
        <v>63.88065495</v>
      </c>
      <c r="AA1114">
        <f t="shared" si="53"/>
        <v>4009.7887112115004</v>
      </c>
      <c r="AB1114">
        <v>1778</v>
      </c>
      <c r="AC1114">
        <v>174</v>
      </c>
      <c r="AD1114">
        <v>3833.4671011599999</v>
      </c>
      <c r="AE1114">
        <v>11.56</v>
      </c>
      <c r="AF1114" t="s">
        <v>6746</v>
      </c>
      <c r="AG1114">
        <v>135.04769088</v>
      </c>
      <c r="AH1114" t="s">
        <v>111</v>
      </c>
      <c r="AI1114">
        <v>1219.4713746699999</v>
      </c>
      <c r="AJ1114" t="s">
        <v>6747</v>
      </c>
      <c r="AK1114">
        <v>1</v>
      </c>
      <c r="AL1114">
        <v>3.63621E-3</v>
      </c>
      <c r="AM1114">
        <v>3.86939725</v>
      </c>
      <c r="AN1114">
        <v>88.44</v>
      </c>
    </row>
    <row r="1115" spans="1:40" x14ac:dyDescent="0.35">
      <c r="A1115" t="s">
        <v>6748</v>
      </c>
      <c r="B1115">
        <v>5.5942360999999998</v>
      </c>
      <c r="C1115">
        <v>30</v>
      </c>
      <c r="D1115">
        <v>33.808143139999999</v>
      </c>
      <c r="E1115">
        <f t="shared" si="51"/>
        <v>2122.1371448978002</v>
      </c>
      <c r="F1115">
        <v>1778</v>
      </c>
      <c r="G1115">
        <v>174</v>
      </c>
      <c r="H1115">
        <v>2028.8208471600001</v>
      </c>
      <c r="I1115">
        <v>12.6</v>
      </c>
      <c r="J1115" t="s">
        <v>6749</v>
      </c>
      <c r="K1115">
        <v>120.91908156</v>
      </c>
      <c r="L1115" t="s">
        <v>76</v>
      </c>
      <c r="M1115">
        <v>1224.87921127</v>
      </c>
      <c r="N1115" t="s">
        <v>6750</v>
      </c>
      <c r="O1115">
        <v>1</v>
      </c>
      <c r="P1115">
        <v>3.9471699999999998E-3</v>
      </c>
      <c r="Q1115">
        <v>3.8400700799999998</v>
      </c>
      <c r="R1115">
        <v>87.4</v>
      </c>
      <c r="S1115">
        <f t="shared" si="52"/>
        <v>5479.9800000000005</v>
      </c>
      <c r="W1115" t="s">
        <v>6751</v>
      </c>
      <c r="X1115">
        <v>5.6524464200000004</v>
      </c>
      <c r="Y1115">
        <v>30</v>
      </c>
      <c r="Z1115">
        <v>61.450169610000003</v>
      </c>
      <c r="AA1115">
        <f t="shared" si="53"/>
        <v>3857.2271464197006</v>
      </c>
      <c r="AB1115">
        <v>1778</v>
      </c>
      <c r="AC1115">
        <v>174</v>
      </c>
      <c r="AD1115">
        <v>3687.61409435</v>
      </c>
      <c r="AE1115">
        <v>11.5</v>
      </c>
      <c r="AF1115" t="s">
        <v>6752</v>
      </c>
      <c r="AG1115">
        <v>135.01621306000001</v>
      </c>
      <c r="AH1115" t="s">
        <v>111</v>
      </c>
      <c r="AI1115">
        <v>1219.3696686400001</v>
      </c>
      <c r="AJ1115" t="s">
        <v>6753</v>
      </c>
      <c r="AK1115">
        <v>1</v>
      </c>
      <c r="AL1115">
        <v>3.71405E-3</v>
      </c>
      <c r="AM1115">
        <v>3.8631338300000002</v>
      </c>
      <c r="AN1115">
        <v>88.5</v>
      </c>
    </row>
    <row r="1116" spans="1:40" x14ac:dyDescent="0.35">
      <c r="A1116" t="s">
        <v>6754</v>
      </c>
      <c r="B1116">
        <v>5.6696954100000001</v>
      </c>
      <c r="C1116">
        <v>29.002624669999999</v>
      </c>
      <c r="D1116">
        <v>29.736654990000002</v>
      </c>
      <c r="E1116">
        <f t="shared" si="51"/>
        <v>1866.5698337223002</v>
      </c>
      <c r="F1116">
        <v>1778</v>
      </c>
      <c r="G1116">
        <v>174</v>
      </c>
      <c r="H1116">
        <v>1784.4915443100001</v>
      </c>
      <c r="I1116">
        <v>12.6</v>
      </c>
      <c r="J1116" t="s">
        <v>6755</v>
      </c>
      <c r="K1116">
        <v>117.01187847999999</v>
      </c>
      <c r="L1116" t="s">
        <v>76</v>
      </c>
      <c r="M1116">
        <v>1224.80703279</v>
      </c>
      <c r="N1116" t="s">
        <v>6756</v>
      </c>
      <c r="O1116">
        <v>1</v>
      </c>
      <c r="P1116">
        <v>4.0211400000000003E-3</v>
      </c>
      <c r="Q1116">
        <v>3.87004503</v>
      </c>
      <c r="R1116">
        <v>87.4</v>
      </c>
      <c r="S1116">
        <f t="shared" si="52"/>
        <v>5479.9800000000005</v>
      </c>
      <c r="W1116" t="s">
        <v>6757</v>
      </c>
      <c r="X1116">
        <v>5.6294805400000003</v>
      </c>
      <c r="Y1116">
        <v>30</v>
      </c>
      <c r="Z1116">
        <v>61.746911869999998</v>
      </c>
      <c r="AA1116">
        <f t="shared" si="53"/>
        <v>3875.8536580799</v>
      </c>
      <c r="AB1116">
        <v>1778</v>
      </c>
      <c r="AC1116">
        <v>174</v>
      </c>
      <c r="AD1116">
        <v>3705.4215463599999</v>
      </c>
      <c r="AE1116">
        <v>11.5</v>
      </c>
      <c r="AF1116" t="s">
        <v>6758</v>
      </c>
      <c r="AG1116">
        <v>135.05521558000001</v>
      </c>
      <c r="AH1116" t="s">
        <v>111</v>
      </c>
      <c r="AI1116">
        <v>1219.3073326799999</v>
      </c>
      <c r="AJ1116" t="s">
        <v>6759</v>
      </c>
      <c r="AK1116">
        <v>1</v>
      </c>
      <c r="AL1116">
        <v>3.88522E-3</v>
      </c>
      <c r="AM1116">
        <v>3.85463347</v>
      </c>
      <c r="AN1116">
        <v>88.5</v>
      </c>
    </row>
    <row r="1117" spans="1:40" x14ac:dyDescent="0.35">
      <c r="A1117" t="s">
        <v>6760</v>
      </c>
      <c r="B1117">
        <v>5.6477294000000002</v>
      </c>
      <c r="C1117">
        <v>24.5144357</v>
      </c>
      <c r="D1117">
        <v>25.154907909999999</v>
      </c>
      <c r="E1117">
        <f t="shared" si="51"/>
        <v>1578.9735695106999</v>
      </c>
      <c r="F1117">
        <v>1778</v>
      </c>
      <c r="G1117">
        <v>174</v>
      </c>
      <c r="H1117">
        <v>1509.5416914299999</v>
      </c>
      <c r="I1117">
        <v>12.6</v>
      </c>
      <c r="J1117" t="s">
        <v>6761</v>
      </c>
      <c r="K1117">
        <v>113.85518739</v>
      </c>
      <c r="L1117" t="s">
        <v>76</v>
      </c>
      <c r="M1117">
        <v>1224.7089536200001</v>
      </c>
      <c r="N1117" t="s">
        <v>6762</v>
      </c>
      <c r="O1117">
        <v>1</v>
      </c>
      <c r="P1117">
        <v>3.9735700000000001E-3</v>
      </c>
      <c r="Q1117">
        <v>3.8731767399999999</v>
      </c>
      <c r="R1117">
        <v>87.4</v>
      </c>
      <c r="S1117">
        <f t="shared" si="52"/>
        <v>5479.9800000000005</v>
      </c>
      <c r="W1117" t="s">
        <v>6763</v>
      </c>
      <c r="X1117">
        <v>5.6721314600000001</v>
      </c>
      <c r="Y1117">
        <v>30</v>
      </c>
      <c r="Z1117">
        <v>63.427198179999998</v>
      </c>
      <c r="AA1117">
        <f t="shared" si="53"/>
        <v>3981.3252297586</v>
      </c>
      <c r="AB1117">
        <v>1778</v>
      </c>
      <c r="AC1117">
        <v>174</v>
      </c>
      <c r="AD1117">
        <v>3806.2552386299999</v>
      </c>
      <c r="AE1117">
        <v>11.5</v>
      </c>
      <c r="AF1117" t="s">
        <v>6764</v>
      </c>
      <c r="AG1117">
        <v>135.06309167000001</v>
      </c>
      <c r="AH1117" t="s">
        <v>111</v>
      </c>
      <c r="AI1117">
        <v>1219.2154691600001</v>
      </c>
      <c r="AJ1117" t="s">
        <v>6765</v>
      </c>
      <c r="AK1117">
        <v>1</v>
      </c>
      <c r="AL1117">
        <v>3.72719E-3</v>
      </c>
      <c r="AM1117">
        <v>3.8541860799999998</v>
      </c>
      <c r="AN1117">
        <v>88.5</v>
      </c>
    </row>
    <row r="1118" spans="1:40" x14ac:dyDescent="0.35">
      <c r="A1118" t="s">
        <v>6766</v>
      </c>
      <c r="B1118">
        <v>5.6477294000000002</v>
      </c>
      <c r="C1118">
        <v>21.02362205</v>
      </c>
      <c r="D1118">
        <v>18.193653829999999</v>
      </c>
      <c r="E1118">
        <f t="shared" si="51"/>
        <v>1142.0156509091</v>
      </c>
      <c r="F1118">
        <v>1778</v>
      </c>
      <c r="G1118">
        <v>174</v>
      </c>
      <c r="H1118">
        <v>1091.7980330600001</v>
      </c>
      <c r="I1118">
        <v>12.6</v>
      </c>
      <c r="J1118" t="s">
        <v>6767</v>
      </c>
      <c r="K1118">
        <v>110.09113927</v>
      </c>
      <c r="L1118" t="s">
        <v>76</v>
      </c>
      <c r="M1118">
        <v>1224.6498985000001</v>
      </c>
      <c r="N1118" t="s">
        <v>6768</v>
      </c>
      <c r="O1118">
        <v>1</v>
      </c>
      <c r="P1118">
        <v>3.7662899999999998E-3</v>
      </c>
      <c r="Q1118">
        <v>3.8763084499999998</v>
      </c>
      <c r="R1118">
        <v>87.4</v>
      </c>
      <c r="S1118">
        <f t="shared" si="52"/>
        <v>5479.9800000000005</v>
      </c>
      <c r="W1118" t="s">
        <v>6769</v>
      </c>
      <c r="X1118">
        <v>5.6360422200000002</v>
      </c>
      <c r="Y1118">
        <v>30</v>
      </c>
      <c r="Z1118">
        <v>62.631615439999997</v>
      </c>
      <c r="AA1118">
        <f t="shared" si="53"/>
        <v>3931.3865011687999</v>
      </c>
      <c r="AB1118">
        <v>1778</v>
      </c>
      <c r="AC1118">
        <v>174</v>
      </c>
      <c r="AD1118">
        <v>3758.51245539</v>
      </c>
      <c r="AE1118">
        <v>11.5</v>
      </c>
      <c r="AF1118" t="s">
        <v>6770</v>
      </c>
      <c r="AG1118">
        <v>134.9068886</v>
      </c>
      <c r="AH1118" t="s">
        <v>111</v>
      </c>
      <c r="AI1118">
        <v>1219.1236056400001</v>
      </c>
      <c r="AJ1118" t="s">
        <v>6771</v>
      </c>
      <c r="AK1118">
        <v>1</v>
      </c>
      <c r="AL1118">
        <v>3.6185200000000001E-3</v>
      </c>
      <c r="AM1118">
        <v>3.8711867999999998</v>
      </c>
      <c r="AN1118">
        <v>88.5</v>
      </c>
    </row>
    <row r="1119" spans="1:40" x14ac:dyDescent="0.35">
      <c r="A1119" t="s">
        <v>6772</v>
      </c>
      <c r="B1119">
        <v>5.6477294000000002</v>
      </c>
      <c r="C1119">
        <v>17.007874019999999</v>
      </c>
      <c r="D1119">
        <v>13.461306130000001</v>
      </c>
      <c r="E1119">
        <f t="shared" si="51"/>
        <v>844.96618578010009</v>
      </c>
      <c r="F1119">
        <v>1778</v>
      </c>
      <c r="G1119">
        <v>174</v>
      </c>
      <c r="H1119">
        <v>807.81066245</v>
      </c>
      <c r="I1119">
        <v>12.6</v>
      </c>
      <c r="J1119" t="s">
        <v>6773</v>
      </c>
      <c r="K1119">
        <v>106.15721117</v>
      </c>
      <c r="L1119" t="s">
        <v>76</v>
      </c>
      <c r="M1119">
        <v>1224.5810008599999</v>
      </c>
      <c r="N1119" t="s">
        <v>6774</v>
      </c>
      <c r="O1119">
        <v>1</v>
      </c>
      <c r="P1119">
        <v>3.6841E-3</v>
      </c>
      <c r="Q1119">
        <v>3.8669133200000001</v>
      </c>
      <c r="R1119">
        <v>87.4</v>
      </c>
      <c r="S1119">
        <f t="shared" si="52"/>
        <v>5479.9800000000005</v>
      </c>
      <c r="W1119" t="s">
        <v>6775</v>
      </c>
      <c r="X1119">
        <v>5.6524464200000004</v>
      </c>
      <c r="Y1119">
        <v>30</v>
      </c>
      <c r="Z1119">
        <v>62.238928749999999</v>
      </c>
      <c r="AA1119">
        <f t="shared" si="53"/>
        <v>3906.7375576375002</v>
      </c>
      <c r="AB1119">
        <v>1778</v>
      </c>
      <c r="AC1119">
        <v>174</v>
      </c>
      <c r="AD1119">
        <v>3734.9473948200002</v>
      </c>
      <c r="AE1119">
        <v>11.5</v>
      </c>
      <c r="AF1119" t="s">
        <v>6776</v>
      </c>
      <c r="AG1119">
        <v>134.9768803</v>
      </c>
      <c r="AH1119" t="s">
        <v>111</v>
      </c>
      <c r="AI1119">
        <v>1219.0186187700001</v>
      </c>
      <c r="AJ1119" t="s">
        <v>6777</v>
      </c>
      <c r="AK1119">
        <v>1</v>
      </c>
      <c r="AL1119">
        <v>3.7590100000000001E-3</v>
      </c>
      <c r="AM1119">
        <v>3.87610806</v>
      </c>
      <c r="AN1119">
        <v>88.5</v>
      </c>
    </row>
    <row r="1120" spans="1:40" x14ac:dyDescent="0.35">
      <c r="A1120" t="s">
        <v>6778</v>
      </c>
      <c r="B1120">
        <v>5.6378868799999999</v>
      </c>
      <c r="C1120">
        <v>12.490157480000001</v>
      </c>
      <c r="D1120">
        <v>10.240158190000001</v>
      </c>
      <c r="E1120">
        <f t="shared" si="51"/>
        <v>642.77472958630005</v>
      </c>
      <c r="F1120">
        <v>1778</v>
      </c>
      <c r="G1120">
        <v>174</v>
      </c>
      <c r="H1120">
        <v>614.51012957</v>
      </c>
      <c r="I1120">
        <v>12.6</v>
      </c>
      <c r="J1120" t="s">
        <v>6779</v>
      </c>
      <c r="K1120">
        <v>101.68682035</v>
      </c>
      <c r="L1120" t="s">
        <v>76</v>
      </c>
      <c r="M1120">
        <v>1224.5481924600001</v>
      </c>
      <c r="N1120" t="s">
        <v>6780</v>
      </c>
      <c r="O1120">
        <v>1</v>
      </c>
      <c r="P1120">
        <v>3.8165500000000002E-3</v>
      </c>
      <c r="Q1120">
        <v>3.8763084499999998</v>
      </c>
      <c r="R1120">
        <v>87.4</v>
      </c>
      <c r="S1120">
        <f t="shared" si="52"/>
        <v>5479.9800000000005</v>
      </c>
      <c r="W1120" t="s">
        <v>6781</v>
      </c>
      <c r="X1120">
        <v>5.6965620100000001</v>
      </c>
      <c r="Y1120">
        <v>30</v>
      </c>
      <c r="Z1120">
        <v>63.88108562</v>
      </c>
      <c r="AA1120">
        <f t="shared" si="53"/>
        <v>4009.8157443674004</v>
      </c>
      <c r="AB1120">
        <v>1778</v>
      </c>
      <c r="AC1120">
        <v>174</v>
      </c>
      <c r="AD1120">
        <v>3833.49294577</v>
      </c>
      <c r="AE1120">
        <v>11.54</v>
      </c>
      <c r="AF1120" t="s">
        <v>6782</v>
      </c>
      <c r="AG1120">
        <v>135.02371896</v>
      </c>
      <c r="AH1120" t="s">
        <v>111</v>
      </c>
      <c r="AI1120">
        <v>1218.93941724</v>
      </c>
      <c r="AJ1120" t="s">
        <v>6783</v>
      </c>
      <c r="AK1120">
        <v>1</v>
      </c>
      <c r="AL1120">
        <v>3.9170200000000002E-3</v>
      </c>
      <c r="AM1120">
        <v>3.8746416199999998</v>
      </c>
      <c r="AN1120">
        <v>88.46</v>
      </c>
    </row>
    <row r="1121" spans="1:40" x14ac:dyDescent="0.35">
      <c r="A1121" t="s">
        <v>6784</v>
      </c>
      <c r="B1121">
        <v>5.6280443599999996</v>
      </c>
      <c r="C1121">
        <v>7.4803149600000003</v>
      </c>
      <c r="D1121">
        <v>6.6198147000000001</v>
      </c>
      <c r="E1121">
        <f t="shared" si="51"/>
        <v>415.52576871900004</v>
      </c>
      <c r="F1121">
        <v>1778</v>
      </c>
      <c r="G1121">
        <v>174</v>
      </c>
      <c r="H1121">
        <v>397.25394005999999</v>
      </c>
      <c r="I1121">
        <v>12.6</v>
      </c>
      <c r="J1121" t="s">
        <v>6785</v>
      </c>
      <c r="K1121">
        <v>97.170339080000005</v>
      </c>
      <c r="L1121" t="s">
        <v>76</v>
      </c>
      <c r="M1121">
        <v>1224.6006858999999</v>
      </c>
      <c r="N1121" t="s">
        <v>6786</v>
      </c>
      <c r="O1121">
        <v>1</v>
      </c>
      <c r="P1121">
        <v>3.4778999999999999E-3</v>
      </c>
      <c r="Q1121">
        <v>3.8329118900000001</v>
      </c>
      <c r="R1121">
        <v>87.4</v>
      </c>
      <c r="S1121">
        <f t="shared" si="52"/>
        <v>5479.9800000000005</v>
      </c>
      <c r="W1121" t="s">
        <v>6787</v>
      </c>
      <c r="X1121">
        <v>5.6739623000000003</v>
      </c>
      <c r="Y1121">
        <v>30</v>
      </c>
      <c r="Z1121">
        <v>64.846084599999998</v>
      </c>
      <c r="AA1121">
        <f t="shared" si="53"/>
        <v>4070.3887303420001</v>
      </c>
      <c r="AB1121">
        <v>1778</v>
      </c>
      <c r="AC1121">
        <v>174</v>
      </c>
      <c r="AD1121">
        <v>3891.40236843</v>
      </c>
      <c r="AE1121">
        <v>11.6</v>
      </c>
      <c r="AF1121" t="s">
        <v>6788</v>
      </c>
      <c r="AG1121">
        <v>135.15717198999999</v>
      </c>
      <c r="AH1121" t="s">
        <v>111</v>
      </c>
      <c r="AI1121">
        <v>1218.88036212</v>
      </c>
      <c r="AJ1121" t="s">
        <v>6789</v>
      </c>
      <c r="AK1121">
        <v>1</v>
      </c>
      <c r="AL1121">
        <v>3.7005900000000001E-3</v>
      </c>
      <c r="AM1121">
        <v>3.86734051</v>
      </c>
      <c r="AN1121">
        <v>88.4</v>
      </c>
    </row>
    <row r="1122" spans="1:40" x14ac:dyDescent="0.35">
      <c r="A1122" t="s">
        <v>6790</v>
      </c>
      <c r="B1122">
        <v>6.3137410799999998</v>
      </c>
      <c r="C1122">
        <v>3.9895013100000001</v>
      </c>
      <c r="D1122">
        <v>0</v>
      </c>
      <c r="E1122">
        <f t="shared" si="51"/>
        <v>0</v>
      </c>
      <c r="F1122">
        <v>1778</v>
      </c>
      <c r="G1122">
        <v>174</v>
      </c>
      <c r="H1122">
        <v>0</v>
      </c>
      <c r="I1122">
        <v>12.2</v>
      </c>
      <c r="J1122" t="s">
        <v>6791</v>
      </c>
      <c r="K1122">
        <v>142.45751254999999</v>
      </c>
      <c r="L1122" t="s">
        <v>76</v>
      </c>
      <c r="M1122">
        <v>1225.7992305400001</v>
      </c>
      <c r="N1122" t="s">
        <v>6792</v>
      </c>
      <c r="O1122">
        <v>1</v>
      </c>
      <c r="P1122">
        <v>1.9511999999999999E-3</v>
      </c>
      <c r="Q1122">
        <v>4.4625457600000003</v>
      </c>
      <c r="R1122">
        <v>87.8</v>
      </c>
      <c r="S1122">
        <f t="shared" si="52"/>
        <v>5505.06</v>
      </c>
      <c r="W1122" t="s">
        <v>6793</v>
      </c>
      <c r="X1122">
        <v>5.6247496999999997</v>
      </c>
      <c r="Y1122">
        <v>30</v>
      </c>
      <c r="Z1122">
        <v>63.84864073</v>
      </c>
      <c r="AA1122">
        <f t="shared" si="53"/>
        <v>4007.7791786221001</v>
      </c>
      <c r="AB1122">
        <v>1778</v>
      </c>
      <c r="AC1122">
        <v>174</v>
      </c>
      <c r="AD1122">
        <v>3831.5459333200001</v>
      </c>
      <c r="AE1122">
        <v>11.56</v>
      </c>
      <c r="AF1122" t="s">
        <v>6794</v>
      </c>
      <c r="AG1122">
        <v>135.10194340999999</v>
      </c>
      <c r="AH1122" t="s">
        <v>111</v>
      </c>
      <c r="AI1122">
        <v>1218.81146448</v>
      </c>
      <c r="AJ1122" t="s">
        <v>6795</v>
      </c>
      <c r="AK1122">
        <v>1</v>
      </c>
      <c r="AL1122">
        <v>3.73405E-3</v>
      </c>
      <c r="AM1122">
        <v>3.8382603400000002</v>
      </c>
      <c r="AN1122">
        <v>88.44</v>
      </c>
    </row>
    <row r="1123" spans="1:40" x14ac:dyDescent="0.35">
      <c r="A1123" t="s">
        <v>6796</v>
      </c>
      <c r="B1123">
        <v>5.2146597100000003</v>
      </c>
      <c r="C1123">
        <v>3.4908136500000002</v>
      </c>
      <c r="D1123">
        <v>12.48347386</v>
      </c>
      <c r="E1123">
        <f t="shared" si="51"/>
        <v>783.58765419220003</v>
      </c>
      <c r="F1123">
        <v>1778</v>
      </c>
      <c r="G1123">
        <v>174</v>
      </c>
      <c r="H1123">
        <v>749.13111597</v>
      </c>
      <c r="I1123">
        <v>12.2</v>
      </c>
      <c r="J1123" t="s">
        <v>6797</v>
      </c>
      <c r="K1123">
        <v>137.44623515999999</v>
      </c>
      <c r="L1123" t="s">
        <v>76</v>
      </c>
      <c r="M1123">
        <v>1225.8386006200001</v>
      </c>
      <c r="N1123" t="s">
        <v>6798</v>
      </c>
      <c r="O1123">
        <v>1</v>
      </c>
      <c r="P1123">
        <v>2.3139599999999999E-3</v>
      </c>
      <c r="Q1123">
        <v>3.7301728199999999</v>
      </c>
      <c r="R1123">
        <v>87.8</v>
      </c>
      <c r="S1123">
        <f t="shared" si="52"/>
        <v>5505.06</v>
      </c>
      <c r="W1123" t="s">
        <v>6799</v>
      </c>
      <c r="X1123">
        <v>5.6444347400000003</v>
      </c>
      <c r="Y1123">
        <v>30</v>
      </c>
      <c r="Z1123">
        <v>62.883058400000003</v>
      </c>
      <c r="AA1123">
        <f t="shared" si="53"/>
        <v>3947.1695757680004</v>
      </c>
      <c r="AB1123">
        <v>1778</v>
      </c>
      <c r="AC1123">
        <v>174</v>
      </c>
      <c r="AD1123">
        <v>3773.6015039200001</v>
      </c>
      <c r="AE1123">
        <v>11.46</v>
      </c>
      <c r="AF1123" t="s">
        <v>6800</v>
      </c>
      <c r="AG1123">
        <v>134.96899644000001</v>
      </c>
      <c r="AH1123" t="s">
        <v>111</v>
      </c>
      <c r="AI1123">
        <v>1218.72288181</v>
      </c>
      <c r="AJ1123" t="s">
        <v>6801</v>
      </c>
      <c r="AK1123">
        <v>1</v>
      </c>
      <c r="AL1123">
        <v>3.8531699999999999E-3</v>
      </c>
      <c r="AM1123">
        <v>3.84452376</v>
      </c>
      <c r="AN1123">
        <v>88.54</v>
      </c>
    </row>
    <row r="1124" spans="1:40" x14ac:dyDescent="0.35">
      <c r="A1124" t="s">
        <v>6802</v>
      </c>
      <c r="B1124">
        <v>4.9817200799999997</v>
      </c>
      <c r="C1124">
        <v>2.99212598</v>
      </c>
      <c r="D1124">
        <v>45.611691280000002</v>
      </c>
      <c r="E1124">
        <f t="shared" si="51"/>
        <v>2863.0458616456003</v>
      </c>
      <c r="F1124">
        <v>1778</v>
      </c>
      <c r="G1124">
        <v>174</v>
      </c>
      <c r="H1124">
        <v>2737.1497377199998</v>
      </c>
      <c r="I1124">
        <v>12.2</v>
      </c>
      <c r="J1124" t="s">
        <v>6803</v>
      </c>
      <c r="K1124">
        <v>134.82915593000001</v>
      </c>
      <c r="L1124" t="s">
        <v>76</v>
      </c>
      <c r="M1124">
        <v>1225.8123539000001</v>
      </c>
      <c r="N1124" t="s">
        <v>6804</v>
      </c>
      <c r="O1124">
        <v>1</v>
      </c>
      <c r="P1124">
        <v>2.8846100000000001E-3</v>
      </c>
      <c r="Q1124">
        <v>3.3633152700000002</v>
      </c>
      <c r="R1124">
        <v>87.8</v>
      </c>
      <c r="S1124">
        <f t="shared" si="52"/>
        <v>5505.06</v>
      </c>
      <c r="W1124" t="s">
        <v>6805</v>
      </c>
      <c r="X1124">
        <v>5.6739623000000003</v>
      </c>
      <c r="Y1124">
        <v>30</v>
      </c>
      <c r="Z1124">
        <v>63.97749022</v>
      </c>
      <c r="AA1124">
        <f t="shared" si="53"/>
        <v>4015.8670611094003</v>
      </c>
      <c r="AB1124">
        <v>1778</v>
      </c>
      <c r="AC1124">
        <v>174</v>
      </c>
      <c r="AD1124">
        <v>3839.2781691099999</v>
      </c>
      <c r="AE1124">
        <v>11.4</v>
      </c>
      <c r="AF1124" t="s">
        <v>6806</v>
      </c>
      <c r="AG1124">
        <v>135.03196742</v>
      </c>
      <c r="AH1124" t="s">
        <v>111</v>
      </c>
      <c r="AI1124">
        <v>1218.64086081</v>
      </c>
      <c r="AJ1124" t="s">
        <v>6807</v>
      </c>
      <c r="AK1124">
        <v>1</v>
      </c>
      <c r="AL1124">
        <v>4.07698E-3</v>
      </c>
      <c r="AM1124">
        <v>3.8664457400000001</v>
      </c>
      <c r="AN1124">
        <v>88.6</v>
      </c>
    </row>
    <row r="1125" spans="1:40" x14ac:dyDescent="0.35">
      <c r="A1125" t="s">
        <v>6808</v>
      </c>
      <c r="B1125">
        <v>5.4311951399999998</v>
      </c>
      <c r="C1125">
        <v>2.99212598</v>
      </c>
      <c r="D1125">
        <v>44.535162640000003</v>
      </c>
      <c r="E1125">
        <f t="shared" si="51"/>
        <v>2795.4721589128003</v>
      </c>
      <c r="F1125">
        <v>1778</v>
      </c>
      <c r="G1125">
        <v>174</v>
      </c>
      <c r="H1125">
        <v>2672.5474397900002</v>
      </c>
      <c r="I1125">
        <v>12.2</v>
      </c>
      <c r="J1125" t="s">
        <v>6809</v>
      </c>
      <c r="K1125">
        <v>135.18880191</v>
      </c>
      <c r="L1125" t="s">
        <v>76</v>
      </c>
      <c r="M1125">
        <v>1225.7631412999999</v>
      </c>
      <c r="N1125" t="s">
        <v>6810</v>
      </c>
      <c r="O1125">
        <v>1</v>
      </c>
      <c r="P1125">
        <v>2.7752699999999998E-3</v>
      </c>
      <c r="Q1125">
        <v>3.7024348100000002</v>
      </c>
      <c r="R1125">
        <v>87.8</v>
      </c>
      <c r="S1125">
        <f t="shared" si="52"/>
        <v>5505.06</v>
      </c>
      <c r="W1125" t="s">
        <v>6811</v>
      </c>
      <c r="X1125">
        <v>5.6838048199999998</v>
      </c>
      <c r="Y1125">
        <v>30</v>
      </c>
      <c r="Z1125">
        <v>63.079948090000002</v>
      </c>
      <c r="AA1125">
        <f t="shared" si="53"/>
        <v>3959.5283416093002</v>
      </c>
      <c r="AB1125">
        <v>1778</v>
      </c>
      <c r="AC1125">
        <v>174</v>
      </c>
      <c r="AD1125">
        <v>3785.4168203499999</v>
      </c>
      <c r="AE1125">
        <v>11.44</v>
      </c>
      <c r="AF1125" t="s">
        <v>6812</v>
      </c>
      <c r="AG1125">
        <v>134.83641384000001</v>
      </c>
      <c r="AH1125" t="s">
        <v>111</v>
      </c>
      <c r="AI1125">
        <v>1218.54899729</v>
      </c>
      <c r="AJ1125" t="s">
        <v>6813</v>
      </c>
      <c r="AK1125">
        <v>1</v>
      </c>
      <c r="AL1125">
        <v>3.7569000000000001E-3</v>
      </c>
      <c r="AM1125">
        <v>3.8615244799999999</v>
      </c>
      <c r="AN1125">
        <v>88.56</v>
      </c>
    </row>
    <row r="1126" spans="1:40" x14ac:dyDescent="0.35">
      <c r="A1126" t="s">
        <v>6814</v>
      </c>
      <c r="B1126">
        <v>5.9823762499999997</v>
      </c>
      <c r="C1126">
        <v>3.9895013100000001</v>
      </c>
      <c r="D1126">
        <v>26.733366369999999</v>
      </c>
      <c r="E1126">
        <f t="shared" si="51"/>
        <v>1678.0534070449</v>
      </c>
      <c r="F1126">
        <v>1778</v>
      </c>
      <c r="G1126">
        <v>174</v>
      </c>
      <c r="H1126">
        <v>1604.2647112499999</v>
      </c>
      <c r="I1126">
        <v>12.2</v>
      </c>
      <c r="J1126" t="s">
        <v>6815</v>
      </c>
      <c r="K1126">
        <v>136.70377861</v>
      </c>
      <c r="L1126" t="s">
        <v>76</v>
      </c>
      <c r="M1126">
        <v>1225.69424366</v>
      </c>
      <c r="N1126" t="s">
        <v>6816</v>
      </c>
      <c r="O1126">
        <v>1</v>
      </c>
      <c r="P1126">
        <v>3.1047599999999998E-3</v>
      </c>
      <c r="Q1126">
        <v>3.9659459099999999</v>
      </c>
      <c r="R1126">
        <v>87.8</v>
      </c>
      <c r="S1126">
        <f t="shared" si="52"/>
        <v>5505.06</v>
      </c>
      <c r="W1126" t="s">
        <v>6817</v>
      </c>
      <c r="X1126">
        <v>5.6805239800000003</v>
      </c>
      <c r="Y1126">
        <v>30</v>
      </c>
      <c r="Z1126">
        <v>63.719440329999998</v>
      </c>
      <c r="AA1126">
        <f t="shared" si="53"/>
        <v>3999.6692695141001</v>
      </c>
      <c r="AB1126">
        <v>1778</v>
      </c>
      <c r="AC1126">
        <v>174</v>
      </c>
      <c r="AD1126">
        <v>3823.7926397000001</v>
      </c>
      <c r="AE1126">
        <v>11.54</v>
      </c>
      <c r="AF1126" t="s">
        <v>6818</v>
      </c>
      <c r="AG1126">
        <v>135.00013817999999</v>
      </c>
      <c r="AH1126" t="s">
        <v>111</v>
      </c>
      <c r="AI1126">
        <v>1218.4505721</v>
      </c>
      <c r="AJ1126" t="s">
        <v>6819</v>
      </c>
      <c r="AK1126">
        <v>1</v>
      </c>
      <c r="AL1126">
        <v>3.8030400000000002E-3</v>
      </c>
      <c r="AM1126">
        <v>3.8530241200000002</v>
      </c>
      <c r="AN1126">
        <v>88.46</v>
      </c>
    </row>
    <row r="1127" spans="1:40" x14ac:dyDescent="0.35">
      <c r="A1127" t="s">
        <v>6820</v>
      </c>
      <c r="B1127">
        <v>6.36623451</v>
      </c>
      <c r="C1127">
        <v>4.9868766400000002</v>
      </c>
      <c r="D1127">
        <v>18.862196950000001</v>
      </c>
      <c r="E1127">
        <f t="shared" si="51"/>
        <v>1183.9801025515001</v>
      </c>
      <c r="F1127">
        <v>1778</v>
      </c>
      <c r="G1127">
        <v>174</v>
      </c>
      <c r="H1127">
        <v>1131.9171905200001</v>
      </c>
      <c r="I1127">
        <v>12.2</v>
      </c>
      <c r="J1127" t="s">
        <v>6821</v>
      </c>
      <c r="K1127">
        <v>138.18863906000001</v>
      </c>
      <c r="L1127" t="s">
        <v>76</v>
      </c>
      <c r="M1127">
        <v>1225.5794142699999</v>
      </c>
      <c r="N1127" t="s">
        <v>6822</v>
      </c>
      <c r="O1127">
        <v>1</v>
      </c>
      <c r="P1127">
        <v>3.0357800000000001E-3</v>
      </c>
      <c r="Q1127">
        <v>4.3430933700000001</v>
      </c>
      <c r="R1127">
        <v>87.8</v>
      </c>
      <c r="S1127">
        <f t="shared" si="52"/>
        <v>5505.06</v>
      </c>
      <c r="W1127" t="s">
        <v>6823</v>
      </c>
      <c r="X1127">
        <v>5.6477155799999998</v>
      </c>
      <c r="Y1127">
        <v>30</v>
      </c>
      <c r="Z1127">
        <v>62.952219169999999</v>
      </c>
      <c r="AA1127">
        <f t="shared" si="53"/>
        <v>3951.5107973009003</v>
      </c>
      <c r="AB1127">
        <v>1778</v>
      </c>
      <c r="AC1127">
        <v>174</v>
      </c>
      <c r="AD1127">
        <v>3777.7518300299998</v>
      </c>
      <c r="AE1127">
        <v>11.64</v>
      </c>
      <c r="AF1127" t="s">
        <v>6824</v>
      </c>
      <c r="AG1127">
        <v>134.92228592000001</v>
      </c>
      <c r="AH1127" t="s">
        <v>111</v>
      </c>
      <c r="AI1127">
        <v>1218.3816744600001</v>
      </c>
      <c r="AJ1127" t="s">
        <v>6825</v>
      </c>
      <c r="AK1127">
        <v>1</v>
      </c>
      <c r="AL1127">
        <v>3.9912899999999998E-3</v>
      </c>
      <c r="AM1127">
        <v>3.8633140300000002</v>
      </c>
      <c r="AN1127">
        <v>88.36</v>
      </c>
    </row>
    <row r="1128" spans="1:40" x14ac:dyDescent="0.35">
      <c r="A1128" t="s">
        <v>6826</v>
      </c>
      <c r="B1128">
        <v>6.5105914699999996</v>
      </c>
      <c r="C1128">
        <v>4.9868766400000002</v>
      </c>
      <c r="D1128">
        <v>17.76378313</v>
      </c>
      <c r="E1128">
        <f t="shared" si="51"/>
        <v>1115.0326670701002</v>
      </c>
      <c r="F1128">
        <v>1778</v>
      </c>
      <c r="G1128">
        <v>174</v>
      </c>
      <c r="H1128">
        <v>1066.00156606</v>
      </c>
      <c r="I1128">
        <v>12.2</v>
      </c>
      <c r="J1128" t="s">
        <v>6827</v>
      </c>
      <c r="K1128">
        <v>139.70517530999999</v>
      </c>
      <c r="L1128" t="s">
        <v>76</v>
      </c>
      <c r="M1128">
        <v>1225.41537227</v>
      </c>
      <c r="N1128" t="s">
        <v>6828</v>
      </c>
      <c r="O1128">
        <v>1</v>
      </c>
      <c r="P1128">
        <v>2.61042E-3</v>
      </c>
      <c r="Q1128">
        <v>4.4285443300000003</v>
      </c>
      <c r="R1128">
        <v>87.8</v>
      </c>
      <c r="S1128">
        <f t="shared" si="52"/>
        <v>5505.06</v>
      </c>
      <c r="W1128" t="s">
        <v>6829</v>
      </c>
      <c r="X1128">
        <v>5.6477155799999998</v>
      </c>
      <c r="Y1128">
        <v>30</v>
      </c>
      <c r="Z1128">
        <v>65.07811796</v>
      </c>
      <c r="AA1128">
        <f t="shared" si="53"/>
        <v>4084.9534643492002</v>
      </c>
      <c r="AB1128">
        <v>1778</v>
      </c>
      <c r="AC1128">
        <v>174</v>
      </c>
      <c r="AD1128">
        <v>3905.3266501200001</v>
      </c>
      <c r="AE1128">
        <v>11.74</v>
      </c>
      <c r="AF1128" t="s">
        <v>6830</v>
      </c>
      <c r="AG1128">
        <v>134.91477785999999</v>
      </c>
      <c r="AH1128" t="s">
        <v>111</v>
      </c>
      <c r="AI1128">
        <v>1218.2668450599999</v>
      </c>
      <c r="AJ1128" t="s">
        <v>6831</v>
      </c>
      <c r="AK1128">
        <v>1</v>
      </c>
      <c r="AL1128">
        <v>3.83709E-3</v>
      </c>
      <c r="AM1128">
        <v>3.8664457400000001</v>
      </c>
      <c r="AN1128">
        <v>88.26</v>
      </c>
    </row>
    <row r="1129" spans="1:40" x14ac:dyDescent="0.35">
      <c r="A1129" t="s">
        <v>6832</v>
      </c>
      <c r="B1129">
        <v>6.3892003900000001</v>
      </c>
      <c r="C1129">
        <v>3.4908136500000002</v>
      </c>
      <c r="D1129">
        <v>25.392598029999998</v>
      </c>
      <c r="E1129">
        <f t="shared" si="51"/>
        <v>1593.8933783431</v>
      </c>
      <c r="F1129">
        <v>1778</v>
      </c>
      <c r="G1129">
        <v>174</v>
      </c>
      <c r="H1129">
        <v>1523.8054345800001</v>
      </c>
      <c r="I1129">
        <v>12.2</v>
      </c>
      <c r="J1129" t="s">
        <v>6833</v>
      </c>
      <c r="K1129">
        <v>140.78391440999999</v>
      </c>
      <c r="L1129" t="s">
        <v>76</v>
      </c>
      <c r="M1129">
        <v>1225.3267896</v>
      </c>
      <c r="N1129" t="s">
        <v>6834</v>
      </c>
      <c r="O1129">
        <v>1</v>
      </c>
      <c r="P1129">
        <v>2.7752699999999998E-3</v>
      </c>
      <c r="Q1129">
        <v>4.3498041699999996</v>
      </c>
      <c r="R1129">
        <v>87.8</v>
      </c>
      <c r="S1129">
        <f t="shared" si="52"/>
        <v>5505.06</v>
      </c>
      <c r="W1129" t="s">
        <v>6835</v>
      </c>
      <c r="X1129">
        <v>5.6542772599999997</v>
      </c>
      <c r="Y1129">
        <v>30</v>
      </c>
      <c r="Z1129">
        <v>65.734306399999994</v>
      </c>
      <c r="AA1129">
        <f t="shared" si="53"/>
        <v>4126.1424127279997</v>
      </c>
      <c r="AB1129">
        <v>1778</v>
      </c>
      <c r="AC1129">
        <v>174</v>
      </c>
      <c r="AD1129">
        <v>3944.7044055800002</v>
      </c>
      <c r="AE1129">
        <v>11.8</v>
      </c>
      <c r="AF1129" t="s">
        <v>6836</v>
      </c>
      <c r="AG1129">
        <v>134.85181811000001</v>
      </c>
      <c r="AH1129" t="s">
        <v>111</v>
      </c>
      <c r="AI1129">
        <v>1218.2012282600001</v>
      </c>
      <c r="AJ1129" t="s">
        <v>6837</v>
      </c>
      <c r="AK1129">
        <v>1</v>
      </c>
      <c r="AL1129">
        <v>3.7712499999999999E-3</v>
      </c>
      <c r="AM1129">
        <v>3.8570506099999999</v>
      </c>
      <c r="AN1129">
        <v>88.2</v>
      </c>
    </row>
    <row r="1130" spans="1:40" x14ac:dyDescent="0.35">
      <c r="A1130" t="s">
        <v>6838</v>
      </c>
      <c r="B1130">
        <v>6.4909064299999999</v>
      </c>
      <c r="C1130">
        <v>2.4934383200000001</v>
      </c>
      <c r="D1130">
        <v>51.035421229999997</v>
      </c>
      <c r="E1130">
        <f t="shared" si="51"/>
        <v>3203.4933906071001</v>
      </c>
      <c r="F1130">
        <v>1778</v>
      </c>
      <c r="G1130">
        <v>174</v>
      </c>
      <c r="H1130">
        <v>3062.6268382399999</v>
      </c>
      <c r="I1130">
        <v>12.2</v>
      </c>
      <c r="J1130" t="s">
        <v>6839</v>
      </c>
      <c r="K1130">
        <v>141.63662880999999</v>
      </c>
      <c r="L1130" t="s">
        <v>76</v>
      </c>
      <c r="M1130">
        <v>1225.3267896</v>
      </c>
      <c r="N1130" t="s">
        <v>6840</v>
      </c>
      <c r="O1130">
        <v>1</v>
      </c>
      <c r="P1130">
        <v>3.1256700000000001E-3</v>
      </c>
      <c r="Q1130">
        <v>4.4066223600000001</v>
      </c>
      <c r="R1130">
        <v>87.8</v>
      </c>
      <c r="S1130">
        <f t="shared" si="52"/>
        <v>5505.06</v>
      </c>
      <c r="W1130" t="s">
        <v>6841</v>
      </c>
      <c r="X1130">
        <v>5.6936473400000001</v>
      </c>
      <c r="Y1130">
        <v>30</v>
      </c>
      <c r="Z1130">
        <v>62.805729309999997</v>
      </c>
      <c r="AA1130">
        <f t="shared" si="53"/>
        <v>3942.3156287887</v>
      </c>
      <c r="AB1130">
        <v>1778</v>
      </c>
      <c r="AC1130">
        <v>174</v>
      </c>
      <c r="AD1130">
        <v>3768.9609987399999</v>
      </c>
      <c r="AE1130">
        <v>11.76</v>
      </c>
      <c r="AF1130" t="s">
        <v>6842</v>
      </c>
      <c r="AG1130">
        <v>134.86756456000001</v>
      </c>
      <c r="AH1130" t="s">
        <v>111</v>
      </c>
      <c r="AI1130">
        <v>1218.1717007100001</v>
      </c>
      <c r="AJ1130" t="s">
        <v>6843</v>
      </c>
      <c r="AK1130">
        <v>1</v>
      </c>
      <c r="AL1130">
        <v>3.8152400000000001E-3</v>
      </c>
      <c r="AM1130">
        <v>3.8396024999999998</v>
      </c>
      <c r="AN1130">
        <v>88.24</v>
      </c>
    </row>
    <row r="1131" spans="1:40" x14ac:dyDescent="0.35">
      <c r="A1131" t="s">
        <v>6844</v>
      </c>
      <c r="B1131">
        <v>6.7599353000000004</v>
      </c>
      <c r="C1131">
        <v>2.99212598</v>
      </c>
      <c r="D1131">
        <v>51.684075659999998</v>
      </c>
      <c r="E1131">
        <f t="shared" si="51"/>
        <v>3244.2094291782</v>
      </c>
      <c r="F1131">
        <v>1778</v>
      </c>
      <c r="G1131">
        <v>174</v>
      </c>
      <c r="H1131">
        <v>3101.5524785699999</v>
      </c>
      <c r="I1131">
        <v>12.2</v>
      </c>
      <c r="J1131" t="s">
        <v>6845</v>
      </c>
      <c r="K1131">
        <v>141.73011217000001</v>
      </c>
      <c r="L1131" t="s">
        <v>76</v>
      </c>
      <c r="M1131">
        <v>1225.1463434</v>
      </c>
      <c r="N1131" t="s">
        <v>6846</v>
      </c>
      <c r="O1131">
        <v>1</v>
      </c>
      <c r="P1131">
        <v>2.93561E-3</v>
      </c>
      <c r="Q1131">
        <v>4.6437375999999997</v>
      </c>
      <c r="R1131">
        <v>87.8</v>
      </c>
      <c r="S1131">
        <f t="shared" si="52"/>
        <v>5505.06</v>
      </c>
      <c r="W1131" t="s">
        <v>6847</v>
      </c>
      <c r="X1131">
        <v>5.6378730600000004</v>
      </c>
      <c r="Y1131">
        <v>30</v>
      </c>
      <c r="Z1131">
        <v>64.19485942</v>
      </c>
      <c r="AA1131">
        <f t="shared" si="53"/>
        <v>4029.5113257934004</v>
      </c>
      <c r="AB1131">
        <v>1778</v>
      </c>
      <c r="AC1131">
        <v>174</v>
      </c>
      <c r="AD1131">
        <v>3852.32245732</v>
      </c>
      <c r="AE1131">
        <v>11.66</v>
      </c>
      <c r="AF1131" t="s">
        <v>6848</v>
      </c>
      <c r="AG1131">
        <v>134.99229360999999</v>
      </c>
      <c r="AH1131" t="s">
        <v>111</v>
      </c>
      <c r="AI1131">
        <v>1218.14873483</v>
      </c>
      <c r="AJ1131" t="s">
        <v>6849</v>
      </c>
      <c r="AK1131">
        <v>1</v>
      </c>
      <c r="AL1131">
        <v>3.8076400000000002E-3</v>
      </c>
      <c r="AM1131">
        <v>3.8454185399999998</v>
      </c>
      <c r="AN1131">
        <v>88.34</v>
      </c>
    </row>
    <row r="1132" spans="1:40" x14ac:dyDescent="0.35">
      <c r="A1132" t="s">
        <v>6850</v>
      </c>
      <c r="B1132">
        <v>6.6746334599999999</v>
      </c>
      <c r="C1132">
        <v>2.99212598</v>
      </c>
      <c r="D1132">
        <v>60.950507010000003</v>
      </c>
      <c r="E1132">
        <f t="shared" si="51"/>
        <v>3825.8633250177004</v>
      </c>
      <c r="F1132">
        <v>1778</v>
      </c>
      <c r="G1132">
        <v>174</v>
      </c>
      <c r="H1132">
        <v>3657.62942819</v>
      </c>
      <c r="I1132">
        <v>12.24</v>
      </c>
      <c r="J1132" t="s">
        <v>6851</v>
      </c>
      <c r="K1132">
        <v>140.32269636000001</v>
      </c>
      <c r="L1132" t="s">
        <v>76</v>
      </c>
      <c r="M1132">
        <v>1225.03807568</v>
      </c>
      <c r="N1132" t="s">
        <v>6852</v>
      </c>
      <c r="O1132">
        <v>1</v>
      </c>
      <c r="P1132">
        <v>2.9209399999999999E-3</v>
      </c>
      <c r="Q1132">
        <v>4.5538127599999996</v>
      </c>
      <c r="R1132">
        <v>87.76</v>
      </c>
      <c r="S1132">
        <f t="shared" si="52"/>
        <v>5502.5520000000006</v>
      </c>
      <c r="W1132" t="s">
        <v>6853</v>
      </c>
      <c r="X1132">
        <v>5.66411978</v>
      </c>
      <c r="Y1132">
        <v>30</v>
      </c>
      <c r="Z1132">
        <v>62.94375067</v>
      </c>
      <c r="AA1132">
        <f t="shared" si="53"/>
        <v>3950.9792295559</v>
      </c>
      <c r="AB1132">
        <v>1778</v>
      </c>
      <c r="AC1132">
        <v>174</v>
      </c>
      <c r="AD1132">
        <v>3777.2436369900001</v>
      </c>
      <c r="AE1132">
        <v>11.6</v>
      </c>
      <c r="AF1132" t="s">
        <v>6854</v>
      </c>
      <c r="AG1132">
        <v>134.92969029</v>
      </c>
      <c r="AH1132" t="s">
        <v>111</v>
      </c>
      <c r="AI1132">
        <v>1218.0831180299999</v>
      </c>
      <c r="AJ1132" t="s">
        <v>6855</v>
      </c>
      <c r="AK1132">
        <v>1</v>
      </c>
      <c r="AL1132">
        <v>3.8712799999999999E-3</v>
      </c>
      <c r="AM1132">
        <v>3.8574979900000002</v>
      </c>
      <c r="AN1132">
        <v>88.4</v>
      </c>
    </row>
    <row r="1133" spans="1:40" x14ac:dyDescent="0.35">
      <c r="A1133" t="s">
        <v>6856</v>
      </c>
      <c r="B1133">
        <v>6.6155783499999998</v>
      </c>
      <c r="C1133">
        <v>2.99212598</v>
      </c>
      <c r="D1133">
        <v>82.287873340000004</v>
      </c>
      <c r="E1133">
        <f t="shared" si="51"/>
        <v>5165.2098095518004</v>
      </c>
      <c r="F1133">
        <v>1778</v>
      </c>
      <c r="G1133">
        <v>174</v>
      </c>
      <c r="H1133">
        <v>4938.0811065400003</v>
      </c>
      <c r="I1133">
        <v>12.3</v>
      </c>
      <c r="J1133" t="s">
        <v>6857</v>
      </c>
      <c r="K1133">
        <v>136.05554058999999</v>
      </c>
      <c r="L1133" t="s">
        <v>76</v>
      </c>
      <c r="M1133">
        <v>1225.02167149</v>
      </c>
      <c r="N1133" t="s">
        <v>6858</v>
      </c>
      <c r="O1133">
        <v>1</v>
      </c>
      <c r="P1133">
        <v>2.84535E-3</v>
      </c>
      <c r="Q1133">
        <v>4.4938628700000001</v>
      </c>
      <c r="R1133">
        <v>87.7</v>
      </c>
      <c r="S1133">
        <f t="shared" si="52"/>
        <v>5498.7900000000009</v>
      </c>
      <c r="W1133" t="s">
        <v>6859</v>
      </c>
      <c r="X1133">
        <v>5.5788179500000004</v>
      </c>
      <c r="Y1133">
        <v>30</v>
      </c>
      <c r="Z1133">
        <v>64.417732279999996</v>
      </c>
      <c r="AA1133">
        <f t="shared" si="53"/>
        <v>4043.5010552156</v>
      </c>
      <c r="AB1133">
        <v>1778</v>
      </c>
      <c r="AC1133">
        <v>174</v>
      </c>
      <c r="AD1133">
        <v>3865.6970193000002</v>
      </c>
      <c r="AE1133">
        <v>11.6</v>
      </c>
      <c r="AF1133" t="s">
        <v>6860</v>
      </c>
      <c r="AG1133">
        <v>134.93018799999999</v>
      </c>
      <c r="AH1133" t="s">
        <v>111</v>
      </c>
      <c r="AI1133">
        <v>1217.9912545100001</v>
      </c>
      <c r="AJ1133" t="s">
        <v>6861</v>
      </c>
      <c r="AK1133">
        <v>1</v>
      </c>
      <c r="AL1133">
        <v>3.84491E-3</v>
      </c>
      <c r="AM1133">
        <v>3.8413920500000001</v>
      </c>
      <c r="AN1133">
        <v>88.4</v>
      </c>
    </row>
    <row r="1134" spans="1:40" x14ac:dyDescent="0.35">
      <c r="A1134" t="s">
        <v>6862</v>
      </c>
      <c r="B1134">
        <v>6.5663657500000001</v>
      </c>
      <c r="C1134">
        <v>2.99212598</v>
      </c>
      <c r="D1134">
        <v>135.40363873999999</v>
      </c>
      <c r="E1134">
        <f t="shared" si="51"/>
        <v>8499.2864037098007</v>
      </c>
      <c r="F1134">
        <v>1778</v>
      </c>
      <c r="G1134">
        <v>174</v>
      </c>
      <c r="H1134">
        <v>8125.5490396100004</v>
      </c>
      <c r="I1134">
        <v>12.3</v>
      </c>
      <c r="J1134" t="s">
        <v>6863</v>
      </c>
      <c r="K1134">
        <v>131.21250922999999</v>
      </c>
      <c r="L1134" t="s">
        <v>76</v>
      </c>
      <c r="M1134">
        <v>1224.9396504900001</v>
      </c>
      <c r="N1134" t="s">
        <v>6864</v>
      </c>
      <c r="O1134">
        <v>1</v>
      </c>
      <c r="P1134">
        <v>3.0674299999999999E-3</v>
      </c>
      <c r="Q1134">
        <v>4.4750726099999998</v>
      </c>
      <c r="R1134">
        <v>87.7</v>
      </c>
      <c r="S1134">
        <f t="shared" si="52"/>
        <v>5498.7900000000009</v>
      </c>
      <c r="W1134" t="s">
        <v>6865</v>
      </c>
      <c r="X1134">
        <v>5.6509964200000002</v>
      </c>
      <c r="Y1134">
        <v>30</v>
      </c>
      <c r="Z1134">
        <v>61.900158679999997</v>
      </c>
      <c r="AA1134">
        <f t="shared" si="53"/>
        <v>3885.4729603435999</v>
      </c>
      <c r="AB1134">
        <v>1778</v>
      </c>
      <c r="AC1134">
        <v>174</v>
      </c>
      <c r="AD1134">
        <v>3714.6178610400002</v>
      </c>
      <c r="AE1134">
        <v>11.6</v>
      </c>
      <c r="AF1134" t="s">
        <v>6866</v>
      </c>
      <c r="AG1134">
        <v>134.95331272999999</v>
      </c>
      <c r="AH1134" t="s">
        <v>111</v>
      </c>
      <c r="AI1134">
        <v>1217.9650077900001</v>
      </c>
      <c r="AJ1134" t="s">
        <v>6867</v>
      </c>
      <c r="AK1134">
        <v>1</v>
      </c>
      <c r="AL1134">
        <v>3.8712500000000001E-3</v>
      </c>
      <c r="AM1134">
        <v>3.82975998</v>
      </c>
      <c r="AN1134">
        <v>88.4</v>
      </c>
    </row>
    <row r="1135" spans="1:40" x14ac:dyDescent="0.35">
      <c r="A1135" t="s">
        <v>6868</v>
      </c>
      <c r="B1135">
        <v>6.5630849099999997</v>
      </c>
      <c r="C1135">
        <v>3.4908136500000002</v>
      </c>
      <c r="D1135">
        <v>177.45686653999999</v>
      </c>
      <c r="E1135">
        <f t="shared" si="51"/>
        <v>11138.967512715801</v>
      </c>
      <c r="F1135">
        <v>1778</v>
      </c>
      <c r="G1135">
        <v>174</v>
      </c>
      <c r="H1135">
        <v>10649.155997129999</v>
      </c>
      <c r="I1135">
        <v>12.3</v>
      </c>
      <c r="J1135" t="s">
        <v>6869</v>
      </c>
      <c r="K1135">
        <v>126.69234406</v>
      </c>
      <c r="L1135" t="s">
        <v>76</v>
      </c>
      <c r="M1135">
        <v>1224.92980797</v>
      </c>
      <c r="N1135" t="s">
        <v>6870</v>
      </c>
      <c r="O1135">
        <v>1</v>
      </c>
      <c r="P1135">
        <v>2.9572600000000002E-3</v>
      </c>
      <c r="Q1135">
        <v>4.4719408999999999</v>
      </c>
      <c r="R1135">
        <v>87.7</v>
      </c>
      <c r="S1135">
        <f t="shared" si="52"/>
        <v>5498.7900000000009</v>
      </c>
      <c r="W1135" t="s">
        <v>6871</v>
      </c>
      <c r="X1135">
        <v>5.6411538999999999</v>
      </c>
      <c r="Y1135">
        <v>30</v>
      </c>
      <c r="Z1135">
        <v>62.816654</v>
      </c>
      <c r="AA1135">
        <f t="shared" si="53"/>
        <v>3943.0013715800001</v>
      </c>
      <c r="AB1135">
        <v>1778</v>
      </c>
      <c r="AC1135">
        <v>174</v>
      </c>
      <c r="AD1135">
        <v>3769.6165873199998</v>
      </c>
      <c r="AE1135">
        <v>11.6</v>
      </c>
      <c r="AF1135" t="s">
        <v>6872</v>
      </c>
      <c r="AG1135">
        <v>135.09463475999999</v>
      </c>
      <c r="AH1135" t="s">
        <v>111</v>
      </c>
      <c r="AI1135">
        <v>1217.9354802299999</v>
      </c>
      <c r="AJ1135" t="s">
        <v>6873</v>
      </c>
      <c r="AK1135">
        <v>1</v>
      </c>
      <c r="AL1135">
        <v>3.8648699999999999E-3</v>
      </c>
      <c r="AM1135">
        <v>3.8396024999999998</v>
      </c>
      <c r="AN1135">
        <v>88.4</v>
      </c>
    </row>
    <row r="1136" spans="1:40" x14ac:dyDescent="0.35">
      <c r="A1136" t="s">
        <v>6874</v>
      </c>
      <c r="B1136">
        <v>6.5696465899999996</v>
      </c>
      <c r="C1136">
        <v>3.9895013100000001</v>
      </c>
      <c r="D1136">
        <v>233.50836341999999</v>
      </c>
      <c r="E1136">
        <f t="shared" si="51"/>
        <v>14657.319971873401</v>
      </c>
      <c r="F1136">
        <v>1778</v>
      </c>
      <c r="G1136">
        <v>174</v>
      </c>
      <c r="H1136">
        <v>14012.79667088</v>
      </c>
      <c r="I1136">
        <v>12.3</v>
      </c>
      <c r="J1136" t="s">
        <v>6875</v>
      </c>
      <c r="K1136">
        <v>123.90643144000001</v>
      </c>
      <c r="L1136" t="s">
        <v>76</v>
      </c>
      <c r="M1136">
        <v>1224.8773145299999</v>
      </c>
      <c r="N1136" t="s">
        <v>6876</v>
      </c>
      <c r="O1136">
        <v>1</v>
      </c>
      <c r="P1136">
        <v>2.8963499999999998E-3</v>
      </c>
      <c r="Q1136">
        <v>4.5010210700000002</v>
      </c>
      <c r="R1136">
        <v>87.7</v>
      </c>
      <c r="S1136">
        <f t="shared" si="52"/>
        <v>5498.7900000000009</v>
      </c>
      <c r="W1136" t="s">
        <v>6877</v>
      </c>
      <c r="X1136">
        <v>5.6083455000000004</v>
      </c>
      <c r="Y1136">
        <v>30</v>
      </c>
      <c r="Z1136">
        <v>61.274811390000004</v>
      </c>
      <c r="AA1136">
        <f t="shared" si="53"/>
        <v>3846.2199109503003</v>
      </c>
      <c r="AB1136">
        <v>1778</v>
      </c>
      <c r="AC1136">
        <v>174</v>
      </c>
      <c r="AD1136">
        <v>3677.09087774</v>
      </c>
      <c r="AE1136">
        <v>11.6</v>
      </c>
      <c r="AF1136" t="s">
        <v>6878</v>
      </c>
      <c r="AG1136">
        <v>134.75825798</v>
      </c>
      <c r="AH1136" t="s">
        <v>111</v>
      </c>
      <c r="AI1136">
        <v>1217.8534592399999</v>
      </c>
      <c r="AJ1136" t="s">
        <v>6879</v>
      </c>
      <c r="AK1136">
        <v>1</v>
      </c>
      <c r="AL1136">
        <v>3.8791899999999998E-3</v>
      </c>
      <c r="AM1136">
        <v>3.84586592</v>
      </c>
      <c r="AN1136">
        <v>88.4</v>
      </c>
    </row>
    <row r="1137" spans="1:40" x14ac:dyDescent="0.35">
      <c r="A1137" t="s">
        <v>6880</v>
      </c>
      <c r="B1137">
        <v>6.33014528</v>
      </c>
      <c r="C1137">
        <v>5.4855643000000001</v>
      </c>
      <c r="D1137">
        <v>220.01240953000001</v>
      </c>
      <c r="E1137">
        <f t="shared" si="51"/>
        <v>13810.178946198101</v>
      </c>
      <c r="F1137">
        <v>1778</v>
      </c>
      <c r="G1137">
        <v>174</v>
      </c>
      <c r="H1137">
        <v>13202.90680241</v>
      </c>
      <c r="I1137">
        <v>12.3</v>
      </c>
      <c r="J1137" t="s">
        <v>6881</v>
      </c>
      <c r="K1137">
        <v>123.37617329</v>
      </c>
      <c r="L1137" t="s">
        <v>76</v>
      </c>
      <c r="M1137">
        <v>1224.7592042900001</v>
      </c>
      <c r="N1137" t="s">
        <v>6882</v>
      </c>
      <c r="O1137">
        <v>1</v>
      </c>
      <c r="P1137">
        <v>2.6255800000000002E-3</v>
      </c>
      <c r="Q1137">
        <v>4.4079645200000002</v>
      </c>
      <c r="R1137">
        <v>87.7</v>
      </c>
      <c r="S1137">
        <f t="shared" si="52"/>
        <v>5498.7900000000009</v>
      </c>
      <c r="W1137" t="s">
        <v>6883</v>
      </c>
      <c r="X1137">
        <v>5.6444347400000003</v>
      </c>
      <c r="Y1137">
        <v>30</v>
      </c>
      <c r="Z1137">
        <v>61.882998999999998</v>
      </c>
      <c r="AA1137">
        <f t="shared" si="53"/>
        <v>3884.3958472300001</v>
      </c>
      <c r="AB1137">
        <v>1778</v>
      </c>
      <c r="AC1137">
        <v>174</v>
      </c>
      <c r="AD1137">
        <v>3713.5881115799998</v>
      </c>
      <c r="AE1137">
        <v>11.64</v>
      </c>
      <c r="AF1137" t="s">
        <v>6884</v>
      </c>
      <c r="AG1137">
        <v>135.05529116</v>
      </c>
      <c r="AH1137" t="s">
        <v>111</v>
      </c>
      <c r="AI1137">
        <v>1217.83049336</v>
      </c>
      <c r="AJ1137" t="s">
        <v>6885</v>
      </c>
      <c r="AK1137">
        <v>1</v>
      </c>
      <c r="AL1137">
        <v>3.9042999999999999E-3</v>
      </c>
      <c r="AM1137">
        <v>3.8718143899999999</v>
      </c>
      <c r="AN1137">
        <v>88.36</v>
      </c>
    </row>
    <row r="1138" spans="1:40" x14ac:dyDescent="0.35">
      <c r="A1138" t="s">
        <v>6886</v>
      </c>
      <c r="B1138">
        <v>5.9954996100000004</v>
      </c>
      <c r="C1138">
        <v>7.4803149600000003</v>
      </c>
      <c r="D1138">
        <v>198.64054912</v>
      </c>
      <c r="E1138">
        <f t="shared" si="51"/>
        <v>12468.667268262401</v>
      </c>
      <c r="F1138">
        <v>1778</v>
      </c>
      <c r="G1138">
        <v>174</v>
      </c>
      <c r="H1138">
        <v>11920.385140140001</v>
      </c>
      <c r="I1138">
        <v>12.3</v>
      </c>
      <c r="J1138" t="s">
        <v>6887</v>
      </c>
      <c r="K1138">
        <v>124.60088345</v>
      </c>
      <c r="L1138" t="s">
        <v>76</v>
      </c>
      <c r="M1138">
        <v>1224.7723276500001</v>
      </c>
      <c r="N1138" t="s">
        <v>6888</v>
      </c>
      <c r="O1138">
        <v>1</v>
      </c>
      <c r="P1138">
        <v>2.8262700000000001E-3</v>
      </c>
      <c r="Q1138">
        <v>4.0482651599999997</v>
      </c>
      <c r="R1138">
        <v>87.7</v>
      </c>
      <c r="S1138">
        <f t="shared" si="52"/>
        <v>5498.7900000000009</v>
      </c>
      <c r="W1138" t="s">
        <v>6889</v>
      </c>
      <c r="X1138">
        <v>5.6477155799999998</v>
      </c>
      <c r="Y1138">
        <v>30</v>
      </c>
      <c r="Z1138">
        <v>63.320482869999999</v>
      </c>
      <c r="AA1138">
        <f t="shared" si="53"/>
        <v>3974.6267097499003</v>
      </c>
      <c r="AB1138">
        <v>1778</v>
      </c>
      <c r="AC1138">
        <v>174</v>
      </c>
      <c r="AD1138">
        <v>3799.8512712699999</v>
      </c>
      <c r="AE1138">
        <v>11.7</v>
      </c>
      <c r="AF1138" t="s">
        <v>6890</v>
      </c>
      <c r="AG1138">
        <v>134.96169709</v>
      </c>
      <c r="AH1138" t="s">
        <v>111</v>
      </c>
      <c r="AI1138">
        <v>1217.7878424400001</v>
      </c>
      <c r="AJ1138" t="s">
        <v>6891</v>
      </c>
      <c r="AK1138">
        <v>1</v>
      </c>
      <c r="AL1138">
        <v>3.8333500000000001E-3</v>
      </c>
      <c r="AM1138">
        <v>3.8521293499999998</v>
      </c>
      <c r="AN1138">
        <v>88.3</v>
      </c>
    </row>
    <row r="1139" spans="1:40" x14ac:dyDescent="0.35">
      <c r="A1139" t="s">
        <v>6892</v>
      </c>
      <c r="B1139">
        <v>6.1332948800000002</v>
      </c>
      <c r="C1139">
        <v>9.9803149599999994</v>
      </c>
      <c r="D1139">
        <v>160.54646778</v>
      </c>
      <c r="E1139">
        <f t="shared" si="51"/>
        <v>10077.5017825506</v>
      </c>
      <c r="F1139">
        <v>1778</v>
      </c>
      <c r="G1139">
        <v>174</v>
      </c>
      <c r="H1139">
        <v>9634.3658798199995</v>
      </c>
      <c r="I1139">
        <v>12.3</v>
      </c>
      <c r="J1139" t="s">
        <v>6893</v>
      </c>
      <c r="K1139">
        <v>125.98249709</v>
      </c>
      <c r="L1139" t="s">
        <v>76</v>
      </c>
      <c r="M1139">
        <v>1224.6410940599999</v>
      </c>
      <c r="N1139" t="s">
        <v>6894</v>
      </c>
      <c r="O1139">
        <v>1</v>
      </c>
      <c r="P1139">
        <v>3.03945E-3</v>
      </c>
      <c r="Q1139">
        <v>4.2303517800000003</v>
      </c>
      <c r="R1139">
        <v>87.7</v>
      </c>
      <c r="S1139">
        <f t="shared" si="52"/>
        <v>5498.7900000000009</v>
      </c>
      <c r="W1139" t="s">
        <v>6895</v>
      </c>
      <c r="X1139">
        <v>5.6575581000000001</v>
      </c>
      <c r="Y1139">
        <v>30</v>
      </c>
      <c r="Z1139">
        <v>60.752746109999997</v>
      </c>
      <c r="AA1139">
        <f t="shared" si="53"/>
        <v>3813.4498733247001</v>
      </c>
      <c r="AB1139">
        <v>1778</v>
      </c>
      <c r="AC1139">
        <v>174</v>
      </c>
      <c r="AD1139">
        <v>3645.7618302000001</v>
      </c>
      <c r="AE1139">
        <v>11.7</v>
      </c>
      <c r="AF1139" t="s">
        <v>6896</v>
      </c>
      <c r="AG1139">
        <v>135.13365368999999</v>
      </c>
      <c r="AH1139" t="s">
        <v>111</v>
      </c>
      <c r="AI1139">
        <v>1217.77799992</v>
      </c>
      <c r="AJ1139" t="s">
        <v>6897</v>
      </c>
      <c r="AK1139">
        <v>1</v>
      </c>
      <c r="AL1139">
        <v>3.8306E-3</v>
      </c>
      <c r="AM1139">
        <v>3.85928754</v>
      </c>
      <c r="AN1139">
        <v>88.3</v>
      </c>
    </row>
    <row r="1140" spans="1:40" x14ac:dyDescent="0.35">
      <c r="A1140" t="s">
        <v>6898</v>
      </c>
      <c r="B1140">
        <v>6.21203504</v>
      </c>
      <c r="C1140">
        <v>13.99606299</v>
      </c>
      <c r="D1140">
        <v>116.59847576</v>
      </c>
      <c r="E1140">
        <f t="shared" si="51"/>
        <v>7318.8863234552</v>
      </c>
      <c r="F1140">
        <v>1778</v>
      </c>
      <c r="G1140">
        <v>174</v>
      </c>
      <c r="H1140">
        <v>6997.0544479299997</v>
      </c>
      <c r="I1140">
        <v>12.34</v>
      </c>
      <c r="J1140" t="s">
        <v>6899</v>
      </c>
      <c r="K1140">
        <v>129.51834976000001</v>
      </c>
      <c r="L1140" t="s">
        <v>76</v>
      </c>
      <c r="M1140">
        <v>1224.58531978</v>
      </c>
      <c r="N1140" t="s">
        <v>6900</v>
      </c>
      <c r="O1140">
        <v>1</v>
      </c>
      <c r="P1140">
        <v>3.0596299999999998E-3</v>
      </c>
      <c r="Q1140">
        <v>4.24422078</v>
      </c>
      <c r="R1140">
        <v>87.66</v>
      </c>
      <c r="S1140">
        <f t="shared" si="52"/>
        <v>5496.2820000000002</v>
      </c>
      <c r="W1140" t="s">
        <v>6901</v>
      </c>
      <c r="X1140">
        <v>5.6739623000000003</v>
      </c>
      <c r="Y1140">
        <v>30</v>
      </c>
      <c r="Z1140">
        <v>60.601639249999998</v>
      </c>
      <c r="AA1140">
        <f t="shared" si="53"/>
        <v>3803.9648957224999</v>
      </c>
      <c r="AB1140">
        <v>1778</v>
      </c>
      <c r="AC1140">
        <v>174</v>
      </c>
      <c r="AD1140">
        <v>3636.6939338900002</v>
      </c>
      <c r="AE1140">
        <v>11.7</v>
      </c>
      <c r="AF1140" t="s">
        <v>6902</v>
      </c>
      <c r="AG1140">
        <v>134.93058196000001</v>
      </c>
      <c r="AH1140" t="s">
        <v>111</v>
      </c>
      <c r="AI1140">
        <v>1217.71566396</v>
      </c>
      <c r="AJ1140" t="s">
        <v>6903</v>
      </c>
      <c r="AK1140">
        <v>1</v>
      </c>
      <c r="AL1140">
        <v>3.9435099999999999E-3</v>
      </c>
      <c r="AM1140">
        <v>3.8642088000000001</v>
      </c>
      <c r="AN1140">
        <v>88.3</v>
      </c>
    </row>
    <row r="1141" spans="1:40" x14ac:dyDescent="0.35">
      <c r="A1141" t="s">
        <v>6904</v>
      </c>
      <c r="B1141">
        <v>6.2350009200000001</v>
      </c>
      <c r="C1141">
        <v>19.015748030000001</v>
      </c>
      <c r="D1141">
        <v>86.099854280000002</v>
      </c>
      <c r="E1141">
        <f t="shared" si="51"/>
        <v>5404.4878531556005</v>
      </c>
      <c r="F1141">
        <v>1778</v>
      </c>
      <c r="G1141">
        <v>174</v>
      </c>
      <c r="H1141">
        <v>5166.8374262699999</v>
      </c>
      <c r="I1141">
        <v>12.44</v>
      </c>
      <c r="J1141" t="s">
        <v>6905</v>
      </c>
      <c r="K1141">
        <v>131.80631252000001</v>
      </c>
      <c r="L1141" t="s">
        <v>76</v>
      </c>
      <c r="M1141">
        <v>1224.4967371</v>
      </c>
      <c r="N1141" t="s">
        <v>6906</v>
      </c>
      <c r="O1141">
        <v>1</v>
      </c>
      <c r="P1141">
        <v>2.8556300000000001E-3</v>
      </c>
      <c r="Q1141">
        <v>4.229457</v>
      </c>
      <c r="R1141">
        <v>87.56</v>
      </c>
      <c r="S1141">
        <f t="shared" si="52"/>
        <v>5490.0120000000006</v>
      </c>
      <c r="W1141" t="s">
        <v>6907</v>
      </c>
      <c r="X1141">
        <v>5.6772431399999999</v>
      </c>
      <c r="Y1141">
        <v>30</v>
      </c>
      <c r="Z1141">
        <v>62.52858767</v>
      </c>
      <c r="AA1141">
        <f t="shared" si="53"/>
        <v>3924.9194480459</v>
      </c>
      <c r="AB1141">
        <v>1778</v>
      </c>
      <c r="AC1141">
        <v>174</v>
      </c>
      <c r="AD1141">
        <v>3752.3297767499998</v>
      </c>
      <c r="AE1141">
        <v>11.7</v>
      </c>
      <c r="AF1141" t="s">
        <v>6908</v>
      </c>
      <c r="AG1141">
        <v>135.00021672</v>
      </c>
      <c r="AH1141" t="s">
        <v>111</v>
      </c>
      <c r="AI1141">
        <v>1217.62380044</v>
      </c>
      <c r="AJ1141" t="s">
        <v>6909</v>
      </c>
      <c r="AK1141">
        <v>1</v>
      </c>
      <c r="AL1141">
        <v>3.86938E-3</v>
      </c>
      <c r="AM1141">
        <v>3.8677879000000002</v>
      </c>
      <c r="AN1141">
        <v>88.3</v>
      </c>
    </row>
    <row r="1142" spans="1:40" x14ac:dyDescent="0.35">
      <c r="A1142" t="s">
        <v>6910</v>
      </c>
      <c r="B1142">
        <v>6.1792266400000004</v>
      </c>
      <c r="C1142">
        <v>25.51181102</v>
      </c>
      <c r="D1142">
        <v>63.950538340000001</v>
      </c>
      <c r="E1142">
        <f t="shared" si="51"/>
        <v>4014.1752916018004</v>
      </c>
      <c r="F1142">
        <v>1778</v>
      </c>
      <c r="G1142">
        <v>174</v>
      </c>
      <c r="H1142">
        <v>3837.6607916200001</v>
      </c>
      <c r="I1142">
        <v>12.54</v>
      </c>
      <c r="J1142" t="s">
        <v>6911</v>
      </c>
      <c r="K1142">
        <v>133.71159875000001</v>
      </c>
      <c r="L1142" t="s">
        <v>76</v>
      </c>
      <c r="M1142">
        <v>1224.35894183</v>
      </c>
      <c r="N1142" t="s">
        <v>6912</v>
      </c>
      <c r="O1142">
        <v>1</v>
      </c>
      <c r="P1142">
        <v>3.0017099999999999E-3</v>
      </c>
      <c r="Q1142">
        <v>4.25003682</v>
      </c>
      <c r="R1142">
        <v>87.46</v>
      </c>
      <c r="S1142">
        <f t="shared" si="52"/>
        <v>5483.7420000000002</v>
      </c>
      <c r="W1142" t="s">
        <v>6913</v>
      </c>
      <c r="X1142">
        <v>5.6444347400000003</v>
      </c>
      <c r="Y1142">
        <v>30</v>
      </c>
      <c r="Z1142">
        <v>63.443193729999997</v>
      </c>
      <c r="AA1142">
        <f t="shared" si="53"/>
        <v>3982.3292704321002</v>
      </c>
      <c r="AB1142">
        <v>1778</v>
      </c>
      <c r="AC1142">
        <v>174</v>
      </c>
      <c r="AD1142">
        <v>3807.2151285999998</v>
      </c>
      <c r="AE1142">
        <v>11.7</v>
      </c>
      <c r="AF1142" t="s">
        <v>6914</v>
      </c>
      <c r="AG1142">
        <v>135.03206172</v>
      </c>
      <c r="AH1142" t="s">
        <v>111</v>
      </c>
      <c r="AI1142">
        <v>1217.5877112000001</v>
      </c>
      <c r="AJ1142" t="s">
        <v>6915</v>
      </c>
      <c r="AK1142">
        <v>1</v>
      </c>
      <c r="AL1142">
        <v>3.8511999999999999E-3</v>
      </c>
      <c r="AM1142">
        <v>3.8539188900000001</v>
      </c>
      <c r="AN1142">
        <v>88.3</v>
      </c>
    </row>
    <row r="1143" spans="1:40" x14ac:dyDescent="0.35">
      <c r="A1143" t="s">
        <v>6916</v>
      </c>
      <c r="B1143">
        <v>6.2546859599999998</v>
      </c>
      <c r="C1143">
        <v>30</v>
      </c>
      <c r="D1143">
        <v>53.346661210000001</v>
      </c>
      <c r="E1143">
        <f t="shared" si="51"/>
        <v>3348.5699241517</v>
      </c>
      <c r="F1143">
        <v>1778</v>
      </c>
      <c r="G1143">
        <v>174</v>
      </c>
      <c r="H1143">
        <v>3201.3239513100002</v>
      </c>
      <c r="I1143">
        <v>12.6</v>
      </c>
      <c r="J1143" t="s">
        <v>6917</v>
      </c>
      <c r="K1143">
        <v>134.85989656999999</v>
      </c>
      <c r="L1143" t="s">
        <v>76</v>
      </c>
      <c r="M1143">
        <v>1224.2637974700001</v>
      </c>
      <c r="N1143" t="s">
        <v>6918</v>
      </c>
      <c r="O1143">
        <v>1</v>
      </c>
      <c r="P1143">
        <v>3.2361099999999999E-3</v>
      </c>
      <c r="Q1143">
        <v>4.2330360999999996</v>
      </c>
      <c r="R1143">
        <v>87.4</v>
      </c>
      <c r="S1143">
        <f t="shared" si="52"/>
        <v>5479.9800000000005</v>
      </c>
      <c r="W1143" t="s">
        <v>6919</v>
      </c>
      <c r="X1143">
        <v>5.66411978</v>
      </c>
      <c r="Y1143">
        <v>30</v>
      </c>
      <c r="Z1143">
        <v>60.84011314</v>
      </c>
      <c r="AA1143">
        <f t="shared" si="53"/>
        <v>3818.9339017978</v>
      </c>
      <c r="AB1143">
        <v>1778</v>
      </c>
      <c r="AC1143">
        <v>174</v>
      </c>
      <c r="AD1143">
        <v>3651.0047110400001</v>
      </c>
      <c r="AE1143">
        <v>11.7</v>
      </c>
      <c r="AF1143" t="s">
        <v>6920</v>
      </c>
      <c r="AG1143">
        <v>134.95335986000001</v>
      </c>
      <c r="AH1143" t="s">
        <v>111</v>
      </c>
      <c r="AI1143">
        <v>1217.56802616</v>
      </c>
      <c r="AJ1143" t="s">
        <v>6921</v>
      </c>
      <c r="AK1143">
        <v>1</v>
      </c>
      <c r="AL1143">
        <v>3.8187899999999999E-3</v>
      </c>
      <c r="AM1143">
        <v>3.86957745</v>
      </c>
      <c r="AN1143">
        <v>88.3</v>
      </c>
    </row>
    <row r="1144" spans="1:40" x14ac:dyDescent="0.35">
      <c r="A1144" t="s">
        <v>6922</v>
      </c>
      <c r="B1144">
        <v>6.14641824</v>
      </c>
      <c r="C1144">
        <v>30</v>
      </c>
      <c r="D1144">
        <v>53.391572650000001</v>
      </c>
      <c r="E1144">
        <f t="shared" si="51"/>
        <v>3351.3890152405002</v>
      </c>
      <c r="F1144">
        <v>1778</v>
      </c>
      <c r="G1144">
        <v>174</v>
      </c>
      <c r="H1144">
        <v>3204.01907901</v>
      </c>
      <c r="I1144">
        <v>12.6</v>
      </c>
      <c r="J1144" t="s">
        <v>6923</v>
      </c>
      <c r="K1144">
        <v>135.07858125999999</v>
      </c>
      <c r="L1144" t="s">
        <v>76</v>
      </c>
      <c r="M1144">
        <v>1224.26707831</v>
      </c>
      <c r="N1144" t="s">
        <v>6924</v>
      </c>
      <c r="O1144">
        <v>1</v>
      </c>
      <c r="P1144">
        <v>3.19024E-3</v>
      </c>
      <c r="Q1144">
        <v>4.2070876400000001</v>
      </c>
      <c r="R1144">
        <v>87.4</v>
      </c>
      <c r="S1144">
        <f t="shared" si="52"/>
        <v>5479.9800000000005</v>
      </c>
      <c r="W1144" t="s">
        <v>6925</v>
      </c>
      <c r="X1144">
        <v>5.6674006200000004</v>
      </c>
      <c r="Y1144">
        <v>30</v>
      </c>
      <c r="Z1144">
        <v>62.072349879999997</v>
      </c>
      <c r="AA1144">
        <f t="shared" si="53"/>
        <v>3896.2814019676002</v>
      </c>
      <c r="AB1144">
        <v>1778</v>
      </c>
      <c r="AC1144">
        <v>174</v>
      </c>
      <c r="AD1144">
        <v>3724.9510250899998</v>
      </c>
      <c r="AE1144">
        <v>11.7</v>
      </c>
      <c r="AF1144" t="s">
        <v>6926</v>
      </c>
      <c r="AG1144">
        <v>134.91450420999999</v>
      </c>
      <c r="AH1144" t="s">
        <v>111</v>
      </c>
      <c r="AI1144">
        <v>1217.53193693</v>
      </c>
      <c r="AJ1144" t="s">
        <v>6927</v>
      </c>
      <c r="AK1144">
        <v>1</v>
      </c>
      <c r="AL1144">
        <v>3.7891999999999999E-3</v>
      </c>
      <c r="AM1144">
        <v>3.8691300599999998</v>
      </c>
      <c r="AN1144">
        <v>88.3</v>
      </c>
    </row>
    <row r="1145" spans="1:40" x14ac:dyDescent="0.35">
      <c r="A1145" t="s">
        <v>6928</v>
      </c>
      <c r="B1145">
        <v>6.0512738800000001</v>
      </c>
      <c r="C1145">
        <v>30</v>
      </c>
      <c r="D1145">
        <v>55.973372249999997</v>
      </c>
      <c r="E1145">
        <f t="shared" si="51"/>
        <v>3513.4485761325</v>
      </c>
      <c r="F1145">
        <v>1778</v>
      </c>
      <c r="G1145">
        <v>174</v>
      </c>
      <c r="H1145">
        <v>3358.9524284099998</v>
      </c>
      <c r="I1145">
        <v>12.6</v>
      </c>
      <c r="J1145" t="s">
        <v>6929</v>
      </c>
      <c r="K1145">
        <v>135.36015914999999</v>
      </c>
      <c r="L1145" t="s">
        <v>76</v>
      </c>
      <c r="M1145">
        <v>1224.1686531099999</v>
      </c>
      <c r="N1145" t="s">
        <v>6930</v>
      </c>
      <c r="O1145">
        <v>1</v>
      </c>
      <c r="P1145">
        <v>3.3524399999999999E-3</v>
      </c>
      <c r="Q1145">
        <v>4.13192658</v>
      </c>
      <c r="R1145">
        <v>87.4</v>
      </c>
      <c r="S1145">
        <f t="shared" si="52"/>
        <v>5479.9800000000005</v>
      </c>
      <c r="W1145" t="s">
        <v>6931</v>
      </c>
      <c r="X1145">
        <v>5.6411538999999999</v>
      </c>
      <c r="Y1145">
        <v>30</v>
      </c>
      <c r="Z1145">
        <v>62.728901700000002</v>
      </c>
      <c r="AA1145">
        <f t="shared" si="53"/>
        <v>3937.4931597090003</v>
      </c>
      <c r="AB1145">
        <v>1778</v>
      </c>
      <c r="AC1145">
        <v>174</v>
      </c>
      <c r="AD1145">
        <v>3764.35058673</v>
      </c>
      <c r="AE1145">
        <v>11.74</v>
      </c>
      <c r="AF1145" t="s">
        <v>6932</v>
      </c>
      <c r="AG1145">
        <v>134.92273752</v>
      </c>
      <c r="AH1145" t="s">
        <v>111</v>
      </c>
      <c r="AI1145">
        <v>1217.47288181</v>
      </c>
      <c r="AJ1145" t="s">
        <v>6933</v>
      </c>
      <c r="AK1145">
        <v>1</v>
      </c>
      <c r="AL1145">
        <v>3.87142E-3</v>
      </c>
      <c r="AM1145">
        <v>3.8566032200000002</v>
      </c>
      <c r="AN1145">
        <v>88.26</v>
      </c>
    </row>
    <row r="1146" spans="1:40" x14ac:dyDescent="0.35">
      <c r="A1146" t="s">
        <v>6934</v>
      </c>
      <c r="B1146">
        <v>5.6444497399999998</v>
      </c>
      <c r="C1146">
        <v>30</v>
      </c>
      <c r="D1146">
        <v>60.212734179999998</v>
      </c>
      <c r="E1146">
        <f t="shared" si="51"/>
        <v>3779.5533244786002</v>
      </c>
      <c r="F1146">
        <v>1778</v>
      </c>
      <c r="G1146">
        <v>174</v>
      </c>
      <c r="H1146">
        <v>3613.3558077799999</v>
      </c>
      <c r="I1146">
        <v>12.6</v>
      </c>
      <c r="J1146" t="s">
        <v>6935</v>
      </c>
      <c r="K1146">
        <v>135.41490597000001</v>
      </c>
      <c r="L1146" t="s">
        <v>76</v>
      </c>
      <c r="M1146">
        <v>1224.1948998299999</v>
      </c>
      <c r="N1146" t="s">
        <v>6936</v>
      </c>
      <c r="O1146">
        <v>1</v>
      </c>
      <c r="P1146">
        <v>3.58283E-3</v>
      </c>
      <c r="Q1146">
        <v>3.8617046799999999</v>
      </c>
      <c r="R1146">
        <v>87.4</v>
      </c>
      <c r="S1146">
        <f t="shared" si="52"/>
        <v>5479.9800000000005</v>
      </c>
      <c r="W1146" t="s">
        <v>6937</v>
      </c>
      <c r="X1146">
        <v>5.6870856600000002</v>
      </c>
      <c r="Y1146">
        <v>30</v>
      </c>
      <c r="Z1146">
        <v>62.103524659999998</v>
      </c>
      <c r="AA1146">
        <f t="shared" si="53"/>
        <v>3898.2382429081999</v>
      </c>
      <c r="AB1146">
        <v>1778</v>
      </c>
      <c r="AC1146">
        <v>174</v>
      </c>
      <c r="AD1146">
        <v>3726.82181833</v>
      </c>
      <c r="AE1146">
        <v>11.8</v>
      </c>
      <c r="AF1146" t="s">
        <v>6938</v>
      </c>
      <c r="AG1146">
        <v>135.01598448999999</v>
      </c>
      <c r="AH1146" t="s">
        <v>111</v>
      </c>
      <c r="AI1146">
        <v>1217.49256685</v>
      </c>
      <c r="AJ1146" t="s">
        <v>6939</v>
      </c>
      <c r="AK1146">
        <v>1</v>
      </c>
      <c r="AL1146">
        <v>3.8527100000000001E-3</v>
      </c>
      <c r="AM1146">
        <v>3.8557084399999999</v>
      </c>
      <c r="AN1146">
        <v>88.2</v>
      </c>
    </row>
    <row r="1147" spans="1:40" x14ac:dyDescent="0.35">
      <c r="A1147" t="s">
        <v>6940</v>
      </c>
      <c r="B1147">
        <v>5.6378880599999999</v>
      </c>
      <c r="C1147">
        <v>30</v>
      </c>
      <c r="D1147">
        <v>61.029328909999997</v>
      </c>
      <c r="E1147">
        <f t="shared" si="51"/>
        <v>3830.8109756806998</v>
      </c>
      <c r="F1147">
        <v>1778</v>
      </c>
      <c r="G1147">
        <v>174</v>
      </c>
      <c r="H1147">
        <v>3662.3595165199999</v>
      </c>
      <c r="I1147">
        <v>12.6</v>
      </c>
      <c r="J1147" t="s">
        <v>6941</v>
      </c>
      <c r="K1147">
        <v>135.42278205</v>
      </c>
      <c r="L1147" t="s">
        <v>76</v>
      </c>
      <c r="M1147">
        <v>1224.12600219</v>
      </c>
      <c r="N1147" t="s">
        <v>6942</v>
      </c>
      <c r="O1147">
        <v>1</v>
      </c>
      <c r="P1147">
        <v>3.9992700000000001E-3</v>
      </c>
      <c r="Q1147">
        <v>3.8259137000000001</v>
      </c>
      <c r="R1147">
        <v>87.4</v>
      </c>
      <c r="S1147">
        <f t="shared" si="52"/>
        <v>5479.9800000000005</v>
      </c>
      <c r="W1147" t="s">
        <v>6943</v>
      </c>
      <c r="X1147">
        <v>5.6247496999999997</v>
      </c>
      <c r="Y1147">
        <v>30</v>
      </c>
      <c r="Z1147">
        <v>60.818710950000003</v>
      </c>
      <c r="AA1147">
        <f t="shared" si="53"/>
        <v>3817.5904863315004</v>
      </c>
      <c r="AB1147">
        <v>1778</v>
      </c>
      <c r="AC1147">
        <v>174</v>
      </c>
      <c r="AD1147">
        <v>3649.72036923</v>
      </c>
      <c r="AE1147">
        <v>11.8</v>
      </c>
      <c r="AF1147" t="s">
        <v>6944</v>
      </c>
      <c r="AG1147">
        <v>134.94600283</v>
      </c>
      <c r="AH1147" t="s">
        <v>111</v>
      </c>
      <c r="AI1147">
        <v>1217.4007033299999</v>
      </c>
      <c r="AJ1147" t="s">
        <v>6945</v>
      </c>
      <c r="AK1147">
        <v>1</v>
      </c>
      <c r="AL1147">
        <v>4.1488599999999999E-3</v>
      </c>
      <c r="AM1147">
        <v>3.8677879000000002</v>
      </c>
      <c r="AN1147">
        <v>88.2</v>
      </c>
    </row>
    <row r="1148" spans="1:40" x14ac:dyDescent="0.35">
      <c r="A1148" t="s">
        <v>6946</v>
      </c>
      <c r="B1148">
        <v>5.6214838599999997</v>
      </c>
      <c r="C1148">
        <v>30</v>
      </c>
      <c r="D1148">
        <v>59.059550020000003</v>
      </c>
      <c r="E1148">
        <f t="shared" si="51"/>
        <v>3707.1679547554004</v>
      </c>
      <c r="F1148">
        <v>1778</v>
      </c>
      <c r="G1148">
        <v>174</v>
      </c>
      <c r="H1148">
        <v>3544.1534249400001</v>
      </c>
      <c r="I1148">
        <v>12.6</v>
      </c>
      <c r="J1148" t="s">
        <v>6947</v>
      </c>
      <c r="K1148">
        <v>135.46178735000001</v>
      </c>
      <c r="L1148" t="s">
        <v>76</v>
      </c>
      <c r="M1148">
        <v>1224.0735087600001</v>
      </c>
      <c r="N1148" t="s">
        <v>6948</v>
      </c>
      <c r="O1148">
        <v>1</v>
      </c>
      <c r="P1148">
        <v>4.1210800000000001E-3</v>
      </c>
      <c r="Q1148">
        <v>3.8634942200000002</v>
      </c>
      <c r="R1148">
        <v>87.4</v>
      </c>
      <c r="S1148">
        <f t="shared" si="52"/>
        <v>5479.9800000000005</v>
      </c>
      <c r="W1148" t="s">
        <v>6949</v>
      </c>
      <c r="X1148">
        <v>5.6477155799999998</v>
      </c>
      <c r="Y1148">
        <v>30</v>
      </c>
      <c r="Z1148">
        <v>56.306754769999998</v>
      </c>
      <c r="AA1148">
        <f t="shared" si="53"/>
        <v>3534.3749969128999</v>
      </c>
      <c r="AB1148">
        <v>1778</v>
      </c>
      <c r="AC1148">
        <v>174</v>
      </c>
      <c r="AD1148">
        <v>3378.9586557399998</v>
      </c>
      <c r="AE1148">
        <v>11.8</v>
      </c>
      <c r="AF1148" t="s">
        <v>6950</v>
      </c>
      <c r="AG1148">
        <v>134.98500487999999</v>
      </c>
      <c r="AH1148" t="s">
        <v>111</v>
      </c>
      <c r="AI1148">
        <v>1217.3547715699999</v>
      </c>
      <c r="AJ1148" t="s">
        <v>6951</v>
      </c>
      <c r="AK1148">
        <v>1</v>
      </c>
      <c r="AL1148">
        <v>3.8694200000000002E-3</v>
      </c>
      <c r="AM1148">
        <v>3.8610770900000002</v>
      </c>
      <c r="AN1148">
        <v>88.2</v>
      </c>
    </row>
    <row r="1149" spans="1:40" x14ac:dyDescent="0.35">
      <c r="A1149" t="s">
        <v>6952</v>
      </c>
      <c r="B1149">
        <v>5.6346072200000004</v>
      </c>
      <c r="C1149">
        <v>30</v>
      </c>
      <c r="D1149">
        <v>60.222769769999999</v>
      </c>
      <c r="E1149">
        <f t="shared" si="51"/>
        <v>3780.1832584629001</v>
      </c>
      <c r="F1149">
        <v>1778</v>
      </c>
      <c r="G1149">
        <v>174</v>
      </c>
      <c r="H1149">
        <v>3613.9580413399999</v>
      </c>
      <c r="I1149">
        <v>12.6</v>
      </c>
      <c r="J1149" t="s">
        <v>6953</v>
      </c>
      <c r="K1149">
        <v>135.36018009</v>
      </c>
      <c r="L1149" t="s">
        <v>76</v>
      </c>
      <c r="M1149">
        <v>1224.0111727999999</v>
      </c>
      <c r="N1149" t="s">
        <v>6954</v>
      </c>
      <c r="O1149">
        <v>1</v>
      </c>
      <c r="P1149">
        <v>3.82206E-3</v>
      </c>
      <c r="Q1149">
        <v>3.86304684</v>
      </c>
      <c r="R1149">
        <v>87.4</v>
      </c>
      <c r="S1149">
        <f t="shared" si="52"/>
        <v>5479.9800000000005</v>
      </c>
      <c r="W1149" t="s">
        <v>6955</v>
      </c>
      <c r="X1149">
        <v>5.6542772599999997</v>
      </c>
      <c r="Y1149">
        <v>30</v>
      </c>
      <c r="Z1149">
        <v>53.803352240000002</v>
      </c>
      <c r="AA1149">
        <f t="shared" si="53"/>
        <v>3377.2364201048003</v>
      </c>
      <c r="AB1149">
        <v>1778</v>
      </c>
      <c r="AC1149">
        <v>174</v>
      </c>
      <c r="AD1149">
        <v>3228.7299012200001</v>
      </c>
      <c r="AE1149">
        <v>11.8</v>
      </c>
      <c r="AF1149" t="s">
        <v>6956</v>
      </c>
      <c r="AG1149">
        <v>134.95339129999999</v>
      </c>
      <c r="AH1149" t="s">
        <v>111</v>
      </c>
      <c r="AI1149">
        <v>1217.3482098899999</v>
      </c>
      <c r="AJ1149" t="s">
        <v>6957</v>
      </c>
      <c r="AK1149">
        <v>1</v>
      </c>
      <c r="AL1149">
        <v>3.8221800000000001E-3</v>
      </c>
      <c r="AM1149">
        <v>3.85257673</v>
      </c>
      <c r="AN1149">
        <v>88.2</v>
      </c>
    </row>
    <row r="1150" spans="1:40" x14ac:dyDescent="0.35">
      <c r="A1150" t="s">
        <v>6958</v>
      </c>
      <c r="B1150">
        <v>5.6444497399999998</v>
      </c>
      <c r="C1150">
        <v>30</v>
      </c>
      <c r="D1150">
        <v>60.953184440000001</v>
      </c>
      <c r="E1150">
        <f t="shared" si="51"/>
        <v>3826.0313872988004</v>
      </c>
      <c r="F1150">
        <v>1778</v>
      </c>
      <c r="G1150">
        <v>174</v>
      </c>
      <c r="H1150">
        <v>3657.79009997</v>
      </c>
      <c r="I1150">
        <v>12.6</v>
      </c>
      <c r="J1150" t="s">
        <v>6959</v>
      </c>
      <c r="K1150">
        <v>135.15745899000001</v>
      </c>
      <c r="L1150" t="s">
        <v>76</v>
      </c>
      <c r="M1150">
        <v>1223.91602844</v>
      </c>
      <c r="N1150" t="s">
        <v>6960</v>
      </c>
      <c r="O1150">
        <v>1</v>
      </c>
      <c r="P1150">
        <v>3.7813299999999998E-3</v>
      </c>
      <c r="Q1150">
        <v>3.8737841300000002</v>
      </c>
      <c r="R1150">
        <v>87.4</v>
      </c>
      <c r="S1150">
        <f t="shared" si="52"/>
        <v>5479.9800000000005</v>
      </c>
      <c r="W1150" t="s">
        <v>6961</v>
      </c>
      <c r="X1150">
        <v>5.6380884099999999</v>
      </c>
      <c r="Y1150">
        <v>30</v>
      </c>
      <c r="Z1150">
        <v>62.013112769999999</v>
      </c>
      <c r="AA1150">
        <f t="shared" si="53"/>
        <v>3892.5630885729001</v>
      </c>
      <c r="AB1150">
        <v>1778</v>
      </c>
      <c r="AC1150">
        <v>174</v>
      </c>
      <c r="AD1150">
        <v>3721.3962165900002</v>
      </c>
      <c r="AE1150">
        <v>11.8</v>
      </c>
      <c r="AF1150" t="s">
        <v>6962</v>
      </c>
      <c r="AG1150">
        <v>134.99981432999999</v>
      </c>
      <c r="AH1150" t="s">
        <v>111</v>
      </c>
      <c r="AI1150">
        <v>1217.3094549699999</v>
      </c>
      <c r="AJ1150" t="s">
        <v>6963</v>
      </c>
      <c r="AK1150">
        <v>1</v>
      </c>
      <c r="AL1150">
        <v>3.9565299999999998E-3</v>
      </c>
      <c r="AM1150">
        <v>3.8341779300000001</v>
      </c>
      <c r="AN1150">
        <v>88.2</v>
      </c>
    </row>
    <row r="1151" spans="1:40" x14ac:dyDescent="0.35">
      <c r="A1151" t="s">
        <v>6964</v>
      </c>
      <c r="B1151">
        <v>5.6474053</v>
      </c>
      <c r="C1151">
        <v>30</v>
      </c>
      <c r="D1151">
        <v>61.673626659999996</v>
      </c>
      <c r="E1151">
        <f t="shared" si="51"/>
        <v>3871.2535454481999</v>
      </c>
      <c r="F1151">
        <v>1778</v>
      </c>
      <c r="G1151">
        <v>174</v>
      </c>
      <c r="H1151">
        <v>3701.0237134200001</v>
      </c>
      <c r="I1151">
        <v>12.6</v>
      </c>
      <c r="J1151" t="s">
        <v>6965</v>
      </c>
      <c r="K1151">
        <v>135.17968407000001</v>
      </c>
      <c r="L1151" t="s">
        <v>76</v>
      </c>
      <c r="M1151">
        <v>1223.84122273</v>
      </c>
      <c r="N1151" t="s">
        <v>6966</v>
      </c>
      <c r="O1151">
        <v>1</v>
      </c>
      <c r="P1151">
        <v>3.7934700000000002E-3</v>
      </c>
      <c r="Q1151">
        <v>3.8619050700000002</v>
      </c>
      <c r="R1151">
        <v>87.4</v>
      </c>
      <c r="S1151">
        <f t="shared" si="52"/>
        <v>5479.9800000000005</v>
      </c>
      <c r="W1151" t="s">
        <v>6967</v>
      </c>
      <c r="X1151">
        <v>5.6578272800000002</v>
      </c>
      <c r="Y1151">
        <v>30</v>
      </c>
      <c r="Z1151">
        <v>50.883809569999997</v>
      </c>
      <c r="AA1151">
        <f t="shared" si="53"/>
        <v>3193.9767267089001</v>
      </c>
      <c r="AB1151">
        <v>1778</v>
      </c>
      <c r="AC1151">
        <v>174</v>
      </c>
      <c r="AD1151">
        <v>3053.52864856</v>
      </c>
      <c r="AE1151">
        <v>11.8</v>
      </c>
      <c r="AF1151" t="s">
        <v>6968</v>
      </c>
      <c r="AG1151">
        <v>135.00017646000001</v>
      </c>
      <c r="AH1151" t="s">
        <v>111</v>
      </c>
      <c r="AI1151">
        <v>1217.20774893</v>
      </c>
      <c r="AJ1151" t="s">
        <v>6969</v>
      </c>
      <c r="AK1151">
        <v>1</v>
      </c>
      <c r="AL1151">
        <v>3.7701700000000002E-3</v>
      </c>
      <c r="AM1151">
        <v>3.8612308799999999</v>
      </c>
      <c r="AN1151">
        <v>88.2</v>
      </c>
    </row>
    <row r="1152" spans="1:40" x14ac:dyDescent="0.35">
      <c r="A1152" t="s">
        <v>6970</v>
      </c>
      <c r="B1152">
        <v>5.6474053</v>
      </c>
      <c r="C1152">
        <v>30</v>
      </c>
      <c r="D1152">
        <v>61.390258660000001</v>
      </c>
      <c r="E1152">
        <f t="shared" si="51"/>
        <v>3853.4665360882004</v>
      </c>
      <c r="F1152">
        <v>1778</v>
      </c>
      <c r="G1152">
        <v>174</v>
      </c>
      <c r="H1152">
        <v>3684.0188490199998</v>
      </c>
      <c r="I1152">
        <v>12.6</v>
      </c>
      <c r="J1152" t="s">
        <v>6971</v>
      </c>
      <c r="K1152">
        <v>135.09382292000001</v>
      </c>
      <c r="L1152" t="s">
        <v>76</v>
      </c>
      <c r="M1152">
        <v>1223.7657634100001</v>
      </c>
      <c r="N1152" t="s">
        <v>6972</v>
      </c>
      <c r="O1152">
        <v>1</v>
      </c>
      <c r="P1152">
        <v>3.8411500000000002E-3</v>
      </c>
      <c r="Q1152">
        <v>3.8404304800000002</v>
      </c>
      <c r="R1152">
        <v>87.4</v>
      </c>
      <c r="S1152">
        <f t="shared" si="52"/>
        <v>5479.9800000000005</v>
      </c>
      <c r="W1152" t="s">
        <v>6973</v>
      </c>
      <c r="X1152">
        <v>5.6479847599999999</v>
      </c>
      <c r="Y1152">
        <v>30</v>
      </c>
      <c r="Z1152">
        <v>30.399904930000002</v>
      </c>
      <c r="AA1152">
        <f t="shared" si="53"/>
        <v>1908.2020324561001</v>
      </c>
      <c r="AB1152">
        <v>1778</v>
      </c>
      <c r="AC1152">
        <v>174</v>
      </c>
      <c r="AD1152">
        <v>1824.2930592299999</v>
      </c>
      <c r="AE1152">
        <v>11.8</v>
      </c>
      <c r="AF1152" t="s">
        <v>6974</v>
      </c>
      <c r="AG1152">
        <v>134.88261348</v>
      </c>
      <c r="AH1152" t="s">
        <v>111</v>
      </c>
      <c r="AI1152">
        <v>1217.15853634</v>
      </c>
      <c r="AJ1152" t="s">
        <v>6975</v>
      </c>
      <c r="AK1152">
        <v>1</v>
      </c>
      <c r="AL1152">
        <v>3.8916200000000001E-3</v>
      </c>
      <c r="AM1152">
        <v>3.8482566500000002</v>
      </c>
      <c r="AN1152">
        <v>88.2</v>
      </c>
    </row>
    <row r="1153" spans="1:40" x14ac:dyDescent="0.35">
      <c r="A1153" t="s">
        <v>6976</v>
      </c>
      <c r="B1153">
        <v>5.6506861400000004</v>
      </c>
      <c r="C1153">
        <v>30</v>
      </c>
      <c r="D1153">
        <v>61.13041218</v>
      </c>
      <c r="E1153">
        <f t="shared" si="51"/>
        <v>3837.1559725386001</v>
      </c>
      <c r="F1153">
        <v>1778</v>
      </c>
      <c r="G1153">
        <v>174</v>
      </c>
      <c r="H1153">
        <v>3668.4255060300002</v>
      </c>
      <c r="I1153">
        <v>12.64</v>
      </c>
      <c r="J1153" t="s">
        <v>6977</v>
      </c>
      <c r="K1153">
        <v>135.04709750999999</v>
      </c>
      <c r="L1153" t="s">
        <v>76</v>
      </c>
      <c r="M1153">
        <v>1223.69358493</v>
      </c>
      <c r="N1153" t="s">
        <v>6978</v>
      </c>
      <c r="O1153">
        <v>1</v>
      </c>
      <c r="P1153">
        <v>3.80811E-3</v>
      </c>
      <c r="Q1153">
        <v>3.8632472299999998</v>
      </c>
      <c r="R1153">
        <v>87.36</v>
      </c>
      <c r="S1153">
        <f t="shared" si="52"/>
        <v>5477.4720000000007</v>
      </c>
      <c r="W1153" t="s">
        <v>6979</v>
      </c>
      <c r="X1153">
        <v>5.6184571999999999</v>
      </c>
      <c r="Y1153">
        <v>30</v>
      </c>
      <c r="Z1153">
        <v>15.843937009999999</v>
      </c>
      <c r="AA1153">
        <f t="shared" si="53"/>
        <v>994.52392611770006</v>
      </c>
      <c r="AB1153">
        <v>1778</v>
      </c>
      <c r="AC1153">
        <v>174</v>
      </c>
      <c r="AD1153">
        <v>950.79193081999995</v>
      </c>
      <c r="AE1153">
        <v>11.8</v>
      </c>
      <c r="AF1153" t="s">
        <v>6980</v>
      </c>
      <c r="AG1153">
        <v>134.85198564000001</v>
      </c>
      <c r="AH1153" t="s">
        <v>111</v>
      </c>
      <c r="AI1153">
        <v>1217.1126045799999</v>
      </c>
      <c r="AJ1153" t="s">
        <v>6981</v>
      </c>
      <c r="AK1153">
        <v>1</v>
      </c>
      <c r="AL1153">
        <v>4.0074999999999998E-3</v>
      </c>
      <c r="AM1153">
        <v>3.8384141299999999</v>
      </c>
      <c r="AN1153">
        <v>88.2</v>
      </c>
    </row>
    <row r="1154" spans="1:40" x14ac:dyDescent="0.35">
      <c r="A1154" t="s">
        <v>6982</v>
      </c>
      <c r="B1154">
        <v>5.6375627799999997</v>
      </c>
      <c r="C1154">
        <v>30</v>
      </c>
      <c r="D1154">
        <v>61.743453170000002</v>
      </c>
      <c r="E1154">
        <f t="shared" si="51"/>
        <v>3875.6365554809004</v>
      </c>
      <c r="F1154">
        <v>1778</v>
      </c>
      <c r="G1154">
        <v>174</v>
      </c>
      <c r="H1154">
        <v>3705.21399058</v>
      </c>
      <c r="I1154">
        <v>12.74</v>
      </c>
      <c r="J1154" t="s">
        <v>6983</v>
      </c>
      <c r="K1154">
        <v>134.96910947000001</v>
      </c>
      <c r="L1154" t="s">
        <v>76</v>
      </c>
      <c r="M1154">
        <v>1223.61156394</v>
      </c>
      <c r="N1154" t="s">
        <v>6984</v>
      </c>
      <c r="O1154">
        <v>1</v>
      </c>
      <c r="P1154">
        <v>3.78152E-3</v>
      </c>
      <c r="Q1154">
        <v>3.8453517399999999</v>
      </c>
      <c r="R1154">
        <v>87.26</v>
      </c>
      <c r="S1154">
        <f t="shared" si="52"/>
        <v>5471.2020000000002</v>
      </c>
      <c r="W1154" t="s">
        <v>6985</v>
      </c>
      <c r="X1154">
        <v>5.6807931600000003</v>
      </c>
      <c r="Y1154">
        <v>30</v>
      </c>
      <c r="Z1154">
        <v>8.4131404599999993</v>
      </c>
      <c r="AA1154">
        <f t="shared" si="53"/>
        <v>528.09282667419996</v>
      </c>
      <c r="AB1154">
        <v>1778</v>
      </c>
      <c r="AC1154">
        <v>174</v>
      </c>
      <c r="AD1154">
        <v>504.87111006999999</v>
      </c>
      <c r="AE1154">
        <v>11.8</v>
      </c>
      <c r="AF1154" t="s">
        <v>6986</v>
      </c>
      <c r="AG1154">
        <v>134.93020559000001</v>
      </c>
      <c r="AH1154" t="s">
        <v>111</v>
      </c>
      <c r="AI1154">
        <v>1217.1257279399999</v>
      </c>
      <c r="AJ1154" t="s">
        <v>6987</v>
      </c>
      <c r="AK1154">
        <v>1</v>
      </c>
      <c r="AL1154">
        <v>3.8850199999999999E-3</v>
      </c>
      <c r="AM1154">
        <v>3.8567570099999999</v>
      </c>
      <c r="AN1154">
        <v>88.2</v>
      </c>
    </row>
    <row r="1155" spans="1:40" x14ac:dyDescent="0.35">
      <c r="A1155" t="s">
        <v>6988</v>
      </c>
      <c r="B1155">
        <v>5.6670903399999997</v>
      </c>
      <c r="C1155">
        <v>30</v>
      </c>
      <c r="D1155">
        <v>59.926055490000003</v>
      </c>
      <c r="E1155">
        <f t="shared" si="51"/>
        <v>3761.5585031073006</v>
      </c>
      <c r="F1155">
        <v>1778</v>
      </c>
      <c r="G1155">
        <v>174</v>
      </c>
      <c r="H1155">
        <v>3596.1522689799999</v>
      </c>
      <c r="I1155">
        <v>12.84</v>
      </c>
      <c r="J1155" t="s">
        <v>6989</v>
      </c>
      <c r="K1155">
        <v>134.89877178</v>
      </c>
      <c r="L1155" t="s">
        <v>76</v>
      </c>
      <c r="M1155">
        <v>1223.5689130200001</v>
      </c>
      <c r="N1155" t="s">
        <v>6990</v>
      </c>
      <c r="O1155">
        <v>1</v>
      </c>
      <c r="P1155">
        <v>3.9574399999999996E-3</v>
      </c>
      <c r="Q1155">
        <v>3.85340471</v>
      </c>
      <c r="R1155">
        <v>87.16</v>
      </c>
      <c r="S1155">
        <f t="shared" si="52"/>
        <v>5464.9319999999998</v>
      </c>
      <c r="W1155" t="s">
        <v>6991</v>
      </c>
      <c r="X1155">
        <v>5.6184571999999999</v>
      </c>
      <c r="Y1155">
        <v>30</v>
      </c>
      <c r="Z1155">
        <v>4.4314488900000004</v>
      </c>
      <c r="AA1155">
        <f t="shared" si="53"/>
        <v>278.16204682530002</v>
      </c>
      <c r="AB1155">
        <v>1778</v>
      </c>
      <c r="AC1155">
        <v>174</v>
      </c>
      <c r="AD1155">
        <v>265.93048478999998</v>
      </c>
      <c r="AE1155">
        <v>11.8</v>
      </c>
      <c r="AF1155" t="s">
        <v>6992</v>
      </c>
      <c r="AG1155">
        <v>134.97658516000001</v>
      </c>
      <c r="AH1155" t="s">
        <v>111</v>
      </c>
      <c r="AI1155">
        <v>1217.08307702</v>
      </c>
      <c r="AJ1155" t="s">
        <v>6993</v>
      </c>
      <c r="AK1155">
        <v>1</v>
      </c>
      <c r="AL1155">
        <v>3.7946500000000001E-3</v>
      </c>
      <c r="AM1155">
        <v>3.8495988099999998</v>
      </c>
      <c r="AN1155">
        <v>88.2</v>
      </c>
    </row>
    <row r="1156" spans="1:40" x14ac:dyDescent="0.35">
      <c r="A1156" t="s">
        <v>6994</v>
      </c>
      <c r="B1156">
        <v>5.6375627799999997</v>
      </c>
      <c r="C1156">
        <v>30</v>
      </c>
      <c r="D1156">
        <v>60.41402944</v>
      </c>
      <c r="E1156">
        <f t="shared" ref="E1156:E1219" si="54">D1156*62.77</f>
        <v>3792.1886279488003</v>
      </c>
      <c r="F1156">
        <v>1778</v>
      </c>
      <c r="G1156">
        <v>174</v>
      </c>
      <c r="H1156">
        <v>3625.4355012000001</v>
      </c>
      <c r="I1156">
        <v>12.9</v>
      </c>
      <c r="J1156" t="s">
        <v>6995</v>
      </c>
      <c r="K1156">
        <v>134.92238886999999</v>
      </c>
      <c r="L1156" t="s">
        <v>76</v>
      </c>
      <c r="M1156">
        <v>1223.48361118</v>
      </c>
      <c r="N1156" t="s">
        <v>6996</v>
      </c>
      <c r="O1156">
        <v>1</v>
      </c>
      <c r="P1156">
        <v>3.8095799999999999E-3</v>
      </c>
      <c r="Q1156">
        <v>3.8453517399999999</v>
      </c>
      <c r="R1156">
        <v>87.1</v>
      </c>
      <c r="S1156">
        <f t="shared" ref="S1156:S1219" si="55">R1156*62.7</f>
        <v>5461.17</v>
      </c>
      <c r="W1156" t="s">
        <v>6997</v>
      </c>
      <c r="X1156">
        <v>5.6282997200000002</v>
      </c>
      <c r="Y1156">
        <v>30</v>
      </c>
      <c r="Z1156">
        <v>1.73915123</v>
      </c>
      <c r="AA1156">
        <f t="shared" ref="AA1156:AA1219" si="56">Z1156*62.77</f>
        <v>109.16652270710001</v>
      </c>
      <c r="AB1156">
        <v>1778</v>
      </c>
      <c r="AC1156">
        <v>174</v>
      </c>
      <c r="AD1156">
        <v>104.36616554</v>
      </c>
      <c r="AE1156">
        <v>11.8</v>
      </c>
      <c r="AF1156" t="s">
        <v>6998</v>
      </c>
      <c r="AG1156">
        <v>134.92198791999999</v>
      </c>
      <c r="AH1156" t="s">
        <v>111</v>
      </c>
      <c r="AI1156">
        <v>1217.0896387</v>
      </c>
      <c r="AJ1156" t="s">
        <v>6999</v>
      </c>
      <c r="AK1156">
        <v>1</v>
      </c>
      <c r="AL1156">
        <v>3.8960399999999999E-3</v>
      </c>
      <c r="AM1156">
        <v>3.84423016</v>
      </c>
      <c r="AN1156">
        <v>88.2</v>
      </c>
    </row>
    <row r="1157" spans="1:40" x14ac:dyDescent="0.35">
      <c r="A1157" t="s">
        <v>7000</v>
      </c>
      <c r="B1157">
        <v>5.6802137000000004</v>
      </c>
      <c r="C1157">
        <v>30</v>
      </c>
      <c r="D1157">
        <v>60.451081690000002</v>
      </c>
      <c r="E1157">
        <f t="shared" si="54"/>
        <v>3794.5143976813001</v>
      </c>
      <c r="F1157">
        <v>1778</v>
      </c>
      <c r="G1157">
        <v>174</v>
      </c>
      <c r="H1157">
        <v>3627.65900027</v>
      </c>
      <c r="I1157">
        <v>12.86</v>
      </c>
      <c r="J1157" t="s">
        <v>7001</v>
      </c>
      <c r="K1157">
        <v>134.89829</v>
      </c>
      <c r="L1157" t="s">
        <v>76</v>
      </c>
      <c r="M1157">
        <v>1223.4409602600001</v>
      </c>
      <c r="N1157" t="s">
        <v>7002</v>
      </c>
      <c r="O1157">
        <v>1</v>
      </c>
      <c r="P1157">
        <v>3.70208E-3</v>
      </c>
      <c r="Q1157">
        <v>3.84893084</v>
      </c>
      <c r="R1157">
        <v>87.14</v>
      </c>
      <c r="S1157">
        <f t="shared" si="55"/>
        <v>5463.6779999999999</v>
      </c>
      <c r="W1157" t="s">
        <v>7003</v>
      </c>
      <c r="X1157">
        <v>4.6473285899999999</v>
      </c>
      <c r="Y1157">
        <v>2.99212598</v>
      </c>
      <c r="Z1157">
        <v>740.88465729999996</v>
      </c>
      <c r="AA1157">
        <f t="shared" si="56"/>
        <v>46505.329938720999</v>
      </c>
      <c r="AB1157">
        <v>1778</v>
      </c>
      <c r="AC1157">
        <v>174</v>
      </c>
      <c r="AD1157">
        <v>44460.360679689999</v>
      </c>
      <c r="AE1157">
        <v>12.4</v>
      </c>
      <c r="AF1157" t="s">
        <v>7004</v>
      </c>
      <c r="AG1157">
        <v>309.66705223999998</v>
      </c>
      <c r="AH1157" t="s">
        <v>111</v>
      </c>
      <c r="AI1157">
        <v>1216.6434444700001</v>
      </c>
      <c r="AJ1157" t="s">
        <v>7005</v>
      </c>
      <c r="AK1157">
        <v>1</v>
      </c>
      <c r="AL1157">
        <v>5.8666999999999996E-4</v>
      </c>
      <c r="AM1157">
        <v>3.2143088999999998</v>
      </c>
      <c r="AN1157">
        <v>87.6</v>
      </c>
    </row>
    <row r="1158" spans="1:40" x14ac:dyDescent="0.35">
      <c r="A1158" t="s">
        <v>7006</v>
      </c>
      <c r="B1158">
        <v>5.6342819400000002</v>
      </c>
      <c r="C1158">
        <v>30</v>
      </c>
      <c r="D1158">
        <v>61.166852609999999</v>
      </c>
      <c r="E1158">
        <f t="shared" si="54"/>
        <v>3839.4433383297001</v>
      </c>
      <c r="F1158">
        <v>1778</v>
      </c>
      <c r="G1158">
        <v>174</v>
      </c>
      <c r="H1158">
        <v>3670.61229022</v>
      </c>
      <c r="I1158">
        <v>12.84</v>
      </c>
      <c r="J1158" t="s">
        <v>7007</v>
      </c>
      <c r="K1158">
        <v>134.78944945000001</v>
      </c>
      <c r="L1158" t="s">
        <v>76</v>
      </c>
      <c r="M1158">
        <v>1223.3556584200001</v>
      </c>
      <c r="N1158" t="s">
        <v>7008</v>
      </c>
      <c r="O1158">
        <v>1</v>
      </c>
      <c r="P1158">
        <v>3.7538099999999998E-3</v>
      </c>
      <c r="Q1158">
        <v>3.8565364199999999</v>
      </c>
      <c r="R1158">
        <v>87.16</v>
      </c>
      <c r="S1158">
        <f t="shared" si="55"/>
        <v>5464.9319999999998</v>
      </c>
      <c r="W1158" t="s">
        <v>7009</v>
      </c>
      <c r="X1158">
        <v>4.8737065499999996</v>
      </c>
      <c r="Y1158">
        <v>30</v>
      </c>
      <c r="Z1158">
        <v>71.887315079999993</v>
      </c>
      <c r="AA1158">
        <f t="shared" si="56"/>
        <v>4512.3667675715997</v>
      </c>
      <c r="AB1158">
        <v>1778</v>
      </c>
      <c r="AC1158">
        <v>174</v>
      </c>
      <c r="AD1158">
        <v>4313.9453965599996</v>
      </c>
      <c r="AE1158">
        <v>12.4</v>
      </c>
      <c r="AF1158" t="s">
        <v>7010</v>
      </c>
      <c r="AG1158">
        <v>311.52519372</v>
      </c>
      <c r="AH1158" t="s">
        <v>111</v>
      </c>
      <c r="AI1158">
        <v>1216.6368827900001</v>
      </c>
      <c r="AJ1158" t="s">
        <v>7011</v>
      </c>
      <c r="AK1158">
        <v>1</v>
      </c>
      <c r="AL1158">
        <v>2.9344699999999998E-3</v>
      </c>
      <c r="AM1158">
        <v>3.24204691</v>
      </c>
      <c r="AN1158">
        <v>87.6</v>
      </c>
    </row>
    <row r="1159" spans="1:40" x14ac:dyDescent="0.35">
      <c r="A1159" t="s">
        <v>7012</v>
      </c>
      <c r="B1159">
        <v>5.6211585800000003</v>
      </c>
      <c r="C1159">
        <v>30</v>
      </c>
      <c r="D1159">
        <v>61.291150029999997</v>
      </c>
      <c r="E1159">
        <f t="shared" si="54"/>
        <v>3847.2454873831002</v>
      </c>
      <c r="F1159">
        <v>1778</v>
      </c>
      <c r="G1159">
        <v>174</v>
      </c>
      <c r="H1159">
        <v>3678.0713568599999</v>
      </c>
      <c r="I1159">
        <v>12.9</v>
      </c>
      <c r="J1159" t="s">
        <v>7013</v>
      </c>
      <c r="K1159">
        <v>134.89092205</v>
      </c>
      <c r="L1159" t="s">
        <v>76</v>
      </c>
      <c r="M1159">
        <v>1223.3326925399999</v>
      </c>
      <c r="N1159" t="s">
        <v>7014</v>
      </c>
      <c r="O1159">
        <v>1</v>
      </c>
      <c r="P1159">
        <v>3.8855299999999999E-3</v>
      </c>
      <c r="Q1159">
        <v>3.8109029200000002</v>
      </c>
      <c r="R1159">
        <v>87.1</v>
      </c>
      <c r="S1159">
        <f t="shared" si="55"/>
        <v>5461.17</v>
      </c>
      <c r="W1159" t="s">
        <v>7015</v>
      </c>
      <c r="X1159">
        <v>5.1624204599999999</v>
      </c>
      <c r="Y1159">
        <v>30</v>
      </c>
      <c r="Z1159">
        <v>67.926354320000002</v>
      </c>
      <c r="AA1159">
        <f t="shared" si="56"/>
        <v>4263.7372606664003</v>
      </c>
      <c r="AB1159">
        <v>1778</v>
      </c>
      <c r="AC1159">
        <v>174</v>
      </c>
      <c r="AD1159">
        <v>4076.24882342</v>
      </c>
      <c r="AE1159">
        <v>12.4</v>
      </c>
      <c r="AF1159" t="s">
        <v>7016</v>
      </c>
      <c r="AG1159">
        <v>312.61848545999999</v>
      </c>
      <c r="AH1159" t="s">
        <v>111</v>
      </c>
      <c r="AI1159">
        <v>1216.7156229499999</v>
      </c>
      <c r="AJ1159" t="s">
        <v>7017</v>
      </c>
      <c r="AK1159">
        <v>1</v>
      </c>
      <c r="AL1159">
        <v>2.9461299999999999E-3</v>
      </c>
      <c r="AM1159">
        <v>3.4925837799999999</v>
      </c>
      <c r="AN1159">
        <v>87.6</v>
      </c>
    </row>
    <row r="1160" spans="1:40" x14ac:dyDescent="0.35">
      <c r="A1160" t="s">
        <v>7018</v>
      </c>
      <c r="B1160">
        <v>5.6244394199999999</v>
      </c>
      <c r="C1160">
        <v>30</v>
      </c>
      <c r="D1160">
        <v>60.720016459999997</v>
      </c>
      <c r="E1160">
        <f t="shared" si="54"/>
        <v>3811.3954331942</v>
      </c>
      <c r="F1160">
        <v>1778</v>
      </c>
      <c r="G1160">
        <v>174</v>
      </c>
      <c r="H1160">
        <v>3643.7977299600002</v>
      </c>
      <c r="I1160">
        <v>12.9</v>
      </c>
      <c r="J1160" t="s">
        <v>7019</v>
      </c>
      <c r="K1160">
        <v>134.85944494</v>
      </c>
      <c r="L1160" t="s">
        <v>76</v>
      </c>
      <c r="M1160">
        <v>1223.2441098700001</v>
      </c>
      <c r="N1160" t="s">
        <v>7020</v>
      </c>
      <c r="O1160">
        <v>1</v>
      </c>
      <c r="P1160">
        <v>3.94203E-3</v>
      </c>
      <c r="Q1160">
        <v>3.8328248999999999</v>
      </c>
      <c r="R1160">
        <v>87.1</v>
      </c>
      <c r="S1160">
        <f t="shared" si="55"/>
        <v>5461.17</v>
      </c>
      <c r="W1160" t="s">
        <v>7021</v>
      </c>
      <c r="X1160">
        <v>5.2214755799999999</v>
      </c>
      <c r="Y1160">
        <v>30</v>
      </c>
      <c r="Z1160">
        <v>68.143958159999997</v>
      </c>
      <c r="AA1160">
        <f t="shared" si="56"/>
        <v>4277.3962537032003</v>
      </c>
      <c r="AB1160">
        <v>1778</v>
      </c>
      <c r="AC1160">
        <v>174</v>
      </c>
      <c r="AD1160">
        <v>4089.3071928099998</v>
      </c>
      <c r="AE1160">
        <v>12.4</v>
      </c>
      <c r="AF1160" t="s">
        <v>7022</v>
      </c>
      <c r="AG1160">
        <v>313.34557060999998</v>
      </c>
      <c r="AH1160" t="s">
        <v>111</v>
      </c>
      <c r="AI1160">
        <v>1216.7615547099999</v>
      </c>
      <c r="AJ1160" t="s">
        <v>7023</v>
      </c>
      <c r="AK1160">
        <v>1</v>
      </c>
      <c r="AL1160">
        <v>2.8944700000000001E-3</v>
      </c>
      <c r="AM1160">
        <v>3.56863961</v>
      </c>
      <c r="AN1160">
        <v>87.6</v>
      </c>
    </row>
    <row r="1161" spans="1:40" x14ac:dyDescent="0.35">
      <c r="A1161" t="s">
        <v>7024</v>
      </c>
      <c r="B1161">
        <v>5.6408436200000001</v>
      </c>
      <c r="C1161">
        <v>30</v>
      </c>
      <c r="D1161">
        <v>60.272031859999998</v>
      </c>
      <c r="E1161">
        <f t="shared" si="54"/>
        <v>3783.2754398522002</v>
      </c>
      <c r="F1161">
        <v>1778</v>
      </c>
      <c r="G1161">
        <v>174</v>
      </c>
      <c r="H1161">
        <v>3616.9142510500001</v>
      </c>
      <c r="I1161">
        <v>12.9</v>
      </c>
      <c r="J1161" t="s">
        <v>7025</v>
      </c>
      <c r="K1161">
        <v>134.90667371000001</v>
      </c>
      <c r="L1161" t="s">
        <v>76</v>
      </c>
      <c r="M1161">
        <v>1223.14568467</v>
      </c>
      <c r="N1161" t="s">
        <v>7026</v>
      </c>
      <c r="O1161">
        <v>1</v>
      </c>
      <c r="P1161">
        <v>3.8353200000000001E-3</v>
      </c>
      <c r="Q1161">
        <v>3.87622146</v>
      </c>
      <c r="R1161">
        <v>87.1</v>
      </c>
      <c r="S1161">
        <f t="shared" si="55"/>
        <v>5461.17</v>
      </c>
      <c r="W1161" t="s">
        <v>7027</v>
      </c>
      <c r="X1161">
        <v>5.3527091699999998</v>
      </c>
      <c r="Y1161">
        <v>30</v>
      </c>
      <c r="Z1161">
        <v>65.297312570000003</v>
      </c>
      <c r="AA1161">
        <f t="shared" si="56"/>
        <v>4098.7123100189001</v>
      </c>
      <c r="AB1161">
        <v>1778</v>
      </c>
      <c r="AC1161">
        <v>174</v>
      </c>
      <c r="AD1161">
        <v>3918.4804806900001</v>
      </c>
      <c r="AE1161">
        <v>12.4</v>
      </c>
      <c r="AF1161" t="s">
        <v>7028</v>
      </c>
      <c r="AG1161">
        <v>314.27431598999999</v>
      </c>
      <c r="AH1161" t="s">
        <v>111</v>
      </c>
      <c r="AI1161">
        <v>1216.70578043</v>
      </c>
      <c r="AJ1161" t="s">
        <v>7029</v>
      </c>
      <c r="AK1161">
        <v>1</v>
      </c>
      <c r="AL1161">
        <v>3.19711E-3</v>
      </c>
      <c r="AM1161">
        <v>3.6151678899999999</v>
      </c>
      <c r="AN1161">
        <v>87.6</v>
      </c>
    </row>
    <row r="1162" spans="1:40" x14ac:dyDescent="0.35">
      <c r="A1162" t="s">
        <v>7030</v>
      </c>
      <c r="B1162">
        <v>5.6408436200000001</v>
      </c>
      <c r="C1162">
        <v>30</v>
      </c>
      <c r="D1162">
        <v>60.702306579999998</v>
      </c>
      <c r="E1162">
        <f t="shared" si="54"/>
        <v>3810.2837840266002</v>
      </c>
      <c r="F1162">
        <v>1778</v>
      </c>
      <c r="G1162">
        <v>174</v>
      </c>
      <c r="H1162">
        <v>3642.7349629700002</v>
      </c>
      <c r="I1162">
        <v>12.9</v>
      </c>
      <c r="J1162" t="s">
        <v>7031</v>
      </c>
      <c r="K1162">
        <v>134.87519653999999</v>
      </c>
      <c r="L1162" t="s">
        <v>76</v>
      </c>
      <c r="M1162">
        <v>1223.0899103900001</v>
      </c>
      <c r="N1162" t="s">
        <v>7032</v>
      </c>
      <c r="O1162">
        <v>1</v>
      </c>
      <c r="P1162">
        <v>4.1313599999999997E-3</v>
      </c>
      <c r="Q1162">
        <v>3.8381935399999998</v>
      </c>
      <c r="R1162">
        <v>87.1</v>
      </c>
      <c r="S1162">
        <f t="shared" si="55"/>
        <v>5461.17</v>
      </c>
      <c r="W1162" t="s">
        <v>7033</v>
      </c>
      <c r="X1162">
        <v>5.5856488000000004</v>
      </c>
      <c r="Y1162">
        <v>30</v>
      </c>
      <c r="Z1162">
        <v>65.499569390000005</v>
      </c>
      <c r="AA1162">
        <f t="shared" si="56"/>
        <v>4111.4079706103003</v>
      </c>
      <c r="AB1162">
        <v>1778</v>
      </c>
      <c r="AC1162">
        <v>174</v>
      </c>
      <c r="AD1162">
        <v>3930.6178780199998</v>
      </c>
      <c r="AE1162">
        <v>12.4</v>
      </c>
      <c r="AF1162" t="s">
        <v>7034</v>
      </c>
      <c r="AG1162">
        <v>314.68062454</v>
      </c>
      <c r="AH1162" t="s">
        <v>111</v>
      </c>
      <c r="AI1162">
        <v>1216.7484313499999</v>
      </c>
      <c r="AJ1162" t="s">
        <v>7035</v>
      </c>
      <c r="AK1162">
        <v>1</v>
      </c>
      <c r="AL1162">
        <v>3.8013700000000001E-3</v>
      </c>
      <c r="AM1162">
        <v>3.78875414</v>
      </c>
      <c r="AN1162">
        <v>87.6</v>
      </c>
    </row>
    <row r="1163" spans="1:40" x14ac:dyDescent="0.35">
      <c r="A1163" t="s">
        <v>7036</v>
      </c>
      <c r="B1163">
        <v>5.6670903399999997</v>
      </c>
      <c r="C1163">
        <v>30</v>
      </c>
      <c r="D1163">
        <v>61.18925188</v>
      </c>
      <c r="E1163">
        <f t="shared" si="54"/>
        <v>3840.8493405076001</v>
      </c>
      <c r="F1163">
        <v>1778</v>
      </c>
      <c r="G1163">
        <v>174</v>
      </c>
      <c r="H1163">
        <v>3671.9564666800002</v>
      </c>
      <c r="I1163">
        <v>12.94</v>
      </c>
      <c r="J1163" t="s">
        <v>7037</v>
      </c>
      <c r="K1163">
        <v>134.89094295999999</v>
      </c>
      <c r="L1163" t="s">
        <v>76</v>
      </c>
      <c r="M1163">
        <v>1223.02757443</v>
      </c>
      <c r="N1163" t="s">
        <v>7038</v>
      </c>
      <c r="O1163">
        <v>1</v>
      </c>
      <c r="P1163">
        <v>3.7945399999999999E-3</v>
      </c>
      <c r="Q1163">
        <v>3.8238771499999999</v>
      </c>
      <c r="R1163">
        <v>87.06</v>
      </c>
      <c r="S1163">
        <f t="shared" si="55"/>
        <v>5458.6620000000003</v>
      </c>
      <c r="W1163" t="s">
        <v>7039</v>
      </c>
      <c r="X1163">
        <v>5.7664835200000004</v>
      </c>
      <c r="Y1163">
        <v>30</v>
      </c>
      <c r="Z1163">
        <v>62.452111709999997</v>
      </c>
      <c r="AA1163">
        <f t="shared" si="56"/>
        <v>3920.1190520366999</v>
      </c>
      <c r="AB1163">
        <v>1778</v>
      </c>
      <c r="AC1163">
        <v>174</v>
      </c>
      <c r="AD1163">
        <v>3747.7404671200002</v>
      </c>
      <c r="AE1163">
        <v>12.32</v>
      </c>
      <c r="AF1163" t="s">
        <v>7040</v>
      </c>
      <c r="AG1163">
        <v>315.00079011999998</v>
      </c>
      <c r="AH1163" t="s">
        <v>111</v>
      </c>
      <c r="AI1163">
        <v>1216.77562644</v>
      </c>
      <c r="AJ1163" t="s">
        <v>7041</v>
      </c>
      <c r="AK1163">
        <v>1</v>
      </c>
      <c r="AL1163">
        <v>3.4828900000000002E-3</v>
      </c>
      <c r="AM1163">
        <v>3.9091665600000001</v>
      </c>
      <c r="AN1163">
        <v>87.68</v>
      </c>
    </row>
    <row r="1164" spans="1:40" x14ac:dyDescent="0.35">
      <c r="A1164" t="s">
        <v>7042</v>
      </c>
      <c r="B1164">
        <v>5.6572478200000003</v>
      </c>
      <c r="C1164">
        <v>30</v>
      </c>
      <c r="D1164">
        <v>60.80869294</v>
      </c>
      <c r="E1164">
        <f t="shared" si="54"/>
        <v>3816.9616558438001</v>
      </c>
      <c r="F1164">
        <v>1778</v>
      </c>
      <c r="G1164">
        <v>174</v>
      </c>
      <c r="H1164">
        <v>3649.1191900700001</v>
      </c>
      <c r="I1164">
        <v>13</v>
      </c>
      <c r="J1164" t="s">
        <v>7043</v>
      </c>
      <c r="K1164">
        <v>134.99241671999999</v>
      </c>
      <c r="L1164" t="s">
        <v>76</v>
      </c>
      <c r="M1164">
        <v>1223.0013277099999</v>
      </c>
      <c r="N1164" t="s">
        <v>7044</v>
      </c>
      <c r="O1164">
        <v>1</v>
      </c>
      <c r="P1164">
        <v>3.8547199999999998E-3</v>
      </c>
      <c r="Q1164">
        <v>3.86369462</v>
      </c>
      <c r="R1164">
        <v>87</v>
      </c>
      <c r="S1164">
        <f t="shared" si="55"/>
        <v>5454.9000000000005</v>
      </c>
      <c r="W1164" t="s">
        <v>7045</v>
      </c>
      <c r="X1164">
        <v>5.70916595</v>
      </c>
      <c r="Y1164">
        <v>30</v>
      </c>
      <c r="Z1164">
        <v>64.327104509999998</v>
      </c>
      <c r="AA1164">
        <f t="shared" si="56"/>
        <v>4037.8123500926999</v>
      </c>
      <c r="AB1164">
        <v>1778</v>
      </c>
      <c r="AC1164">
        <v>174</v>
      </c>
      <c r="AD1164">
        <v>3860.2584624699998</v>
      </c>
      <c r="AE1164">
        <v>12.16</v>
      </c>
      <c r="AF1164" t="s">
        <v>7046</v>
      </c>
      <c r="AG1164">
        <v>315.04715900999997</v>
      </c>
      <c r="AH1164" t="s">
        <v>111</v>
      </c>
      <c r="AI1164">
        <v>1216.8707707900001</v>
      </c>
      <c r="AJ1164" t="s">
        <v>7047</v>
      </c>
      <c r="AK1164">
        <v>1</v>
      </c>
      <c r="AL1164">
        <v>3.7799999999999999E-3</v>
      </c>
      <c r="AM1164">
        <v>3.8549371699999999</v>
      </c>
      <c r="AN1164">
        <v>87.84</v>
      </c>
    </row>
    <row r="1165" spans="1:40" x14ac:dyDescent="0.35">
      <c r="A1165" t="s">
        <v>7048</v>
      </c>
      <c r="B1165">
        <v>5.6244394199999999</v>
      </c>
      <c r="C1165">
        <v>30</v>
      </c>
      <c r="D1165">
        <v>61.320364320000003</v>
      </c>
      <c r="E1165">
        <f t="shared" si="54"/>
        <v>3849.0792683664004</v>
      </c>
      <c r="F1165">
        <v>1778</v>
      </c>
      <c r="G1165">
        <v>174</v>
      </c>
      <c r="H1165">
        <v>3679.82450122</v>
      </c>
      <c r="I1165">
        <v>12.96</v>
      </c>
      <c r="J1165" t="s">
        <v>7049</v>
      </c>
      <c r="K1165">
        <v>134.94569061000001</v>
      </c>
      <c r="L1165" t="s">
        <v>76</v>
      </c>
      <c r="M1165">
        <v>1222.93571092</v>
      </c>
      <c r="N1165" t="s">
        <v>7050</v>
      </c>
      <c r="O1165">
        <v>1</v>
      </c>
      <c r="P1165">
        <v>3.8803900000000001E-3</v>
      </c>
      <c r="Q1165">
        <v>3.8417726399999998</v>
      </c>
      <c r="R1165">
        <v>87.04</v>
      </c>
      <c r="S1165">
        <f t="shared" si="55"/>
        <v>5457.4080000000004</v>
      </c>
      <c r="W1165" t="s">
        <v>7051</v>
      </c>
      <c r="X1165">
        <v>5.6927617499999998</v>
      </c>
      <c r="Y1165">
        <v>30</v>
      </c>
      <c r="Z1165">
        <v>63.406768319999998</v>
      </c>
      <c r="AA1165">
        <f t="shared" si="56"/>
        <v>3980.0428474464002</v>
      </c>
      <c r="AB1165">
        <v>1778</v>
      </c>
      <c r="AC1165">
        <v>174</v>
      </c>
      <c r="AD1165">
        <v>3805.0292458700001</v>
      </c>
      <c r="AE1165">
        <v>12.1</v>
      </c>
      <c r="AF1165" t="s">
        <v>7052</v>
      </c>
      <c r="AG1165">
        <v>315.03190570999999</v>
      </c>
      <c r="AH1165" t="s">
        <v>111</v>
      </c>
      <c r="AI1165">
        <v>1216.8970175100001</v>
      </c>
      <c r="AJ1165" t="s">
        <v>7053</v>
      </c>
      <c r="AK1165">
        <v>1</v>
      </c>
      <c r="AL1165">
        <v>3.9111099999999998E-3</v>
      </c>
      <c r="AM1165">
        <v>3.8558319399999998</v>
      </c>
      <c r="AN1165">
        <v>87.9</v>
      </c>
    </row>
    <row r="1166" spans="1:40" x14ac:dyDescent="0.35">
      <c r="A1166" t="s">
        <v>7054</v>
      </c>
      <c r="B1166">
        <v>5.6277202600000003</v>
      </c>
      <c r="C1166">
        <v>30</v>
      </c>
      <c r="D1166">
        <v>62.596933460000002</v>
      </c>
      <c r="E1166">
        <f t="shared" si="54"/>
        <v>3929.2095132842005</v>
      </c>
      <c r="F1166">
        <v>1778</v>
      </c>
      <c r="G1166">
        <v>174</v>
      </c>
      <c r="H1166">
        <v>3756.4311958899998</v>
      </c>
      <c r="I1166">
        <v>12.86</v>
      </c>
      <c r="J1166" t="s">
        <v>7055</v>
      </c>
      <c r="K1166">
        <v>134.93818238</v>
      </c>
      <c r="L1166" t="s">
        <v>76</v>
      </c>
      <c r="M1166">
        <v>1222.9094642</v>
      </c>
      <c r="N1166" t="s">
        <v>7056</v>
      </c>
      <c r="O1166">
        <v>1</v>
      </c>
      <c r="P1166">
        <v>3.98863E-3</v>
      </c>
      <c r="Q1166">
        <v>3.8471412900000002</v>
      </c>
      <c r="R1166">
        <v>87.14</v>
      </c>
      <c r="S1166">
        <f t="shared" si="55"/>
        <v>5463.6779999999999</v>
      </c>
      <c r="W1166" t="s">
        <v>7057</v>
      </c>
      <c r="X1166">
        <v>5.6271449499999999</v>
      </c>
      <c r="Y1166">
        <v>30</v>
      </c>
      <c r="Z1166">
        <v>62.81899439</v>
      </c>
      <c r="AA1166">
        <f t="shared" si="56"/>
        <v>3943.1482778603004</v>
      </c>
      <c r="AB1166">
        <v>1778</v>
      </c>
      <c r="AC1166">
        <v>174</v>
      </c>
      <c r="AD1166">
        <v>3769.7570335400001</v>
      </c>
      <c r="AE1166">
        <v>12.1</v>
      </c>
      <c r="AF1166" t="s">
        <v>7058</v>
      </c>
      <c r="AG1166">
        <v>315.18073406000002</v>
      </c>
      <c r="AH1166" t="s">
        <v>111</v>
      </c>
      <c r="AI1166">
        <v>1216.98560019</v>
      </c>
      <c r="AJ1166" t="s">
        <v>7059</v>
      </c>
      <c r="AK1166">
        <v>1</v>
      </c>
      <c r="AL1166">
        <v>4.0581599999999999E-3</v>
      </c>
      <c r="AM1166">
        <v>3.8271991600000002</v>
      </c>
      <c r="AN1166">
        <v>87.9</v>
      </c>
    </row>
    <row r="1167" spans="1:40" x14ac:dyDescent="0.35">
      <c r="A1167" t="s">
        <v>7060</v>
      </c>
      <c r="B1167">
        <v>5.6703711800000001</v>
      </c>
      <c r="C1167">
        <v>30</v>
      </c>
      <c r="D1167">
        <v>60.987338200000003</v>
      </c>
      <c r="E1167">
        <f t="shared" si="54"/>
        <v>3828.1752188140003</v>
      </c>
      <c r="F1167">
        <v>1778</v>
      </c>
      <c r="G1167">
        <v>174</v>
      </c>
      <c r="H1167">
        <v>3659.8396612199999</v>
      </c>
      <c r="I1167">
        <v>12.84</v>
      </c>
      <c r="J1167" t="s">
        <v>7061</v>
      </c>
      <c r="K1167">
        <v>134.86784412</v>
      </c>
      <c r="L1167" t="s">
        <v>76</v>
      </c>
      <c r="M1167">
        <v>1222.86353244</v>
      </c>
      <c r="N1167" t="s">
        <v>7062</v>
      </c>
      <c r="O1167">
        <v>1</v>
      </c>
      <c r="P1167">
        <v>3.7967700000000001E-3</v>
      </c>
      <c r="Q1167">
        <v>3.8507203900000002</v>
      </c>
      <c r="R1167">
        <v>87.16</v>
      </c>
      <c r="S1167">
        <f t="shared" si="55"/>
        <v>5464.9319999999998</v>
      </c>
      <c r="W1167" t="s">
        <v>7063</v>
      </c>
      <c r="X1167">
        <v>5.6599533500000003</v>
      </c>
      <c r="Y1167">
        <v>30</v>
      </c>
      <c r="Z1167">
        <v>61.224940770000003</v>
      </c>
      <c r="AA1167">
        <f t="shared" si="56"/>
        <v>3843.0895321329003</v>
      </c>
      <c r="AB1167">
        <v>1778</v>
      </c>
      <c r="AC1167">
        <v>174</v>
      </c>
      <c r="AD1167">
        <v>3674.0981506100002</v>
      </c>
      <c r="AE1167">
        <v>12.1</v>
      </c>
      <c r="AF1167" t="s">
        <v>7064</v>
      </c>
      <c r="AG1167">
        <v>315.25036083999998</v>
      </c>
      <c r="AH1167" t="s">
        <v>111</v>
      </c>
      <c r="AI1167">
        <v>1217.0348127899999</v>
      </c>
      <c r="AJ1167" t="s">
        <v>7065</v>
      </c>
      <c r="AK1167">
        <v>1</v>
      </c>
      <c r="AL1167">
        <v>3.8802900000000002E-3</v>
      </c>
      <c r="AM1167">
        <v>3.8571740999999999</v>
      </c>
      <c r="AN1167">
        <v>87.9</v>
      </c>
    </row>
    <row r="1168" spans="1:40" x14ac:dyDescent="0.35">
      <c r="A1168" t="s">
        <v>7066</v>
      </c>
      <c r="B1168">
        <v>5.6506861400000004</v>
      </c>
      <c r="C1168">
        <v>30</v>
      </c>
      <c r="D1168">
        <v>62.161272789999998</v>
      </c>
      <c r="E1168">
        <f t="shared" si="54"/>
        <v>3901.8630930283002</v>
      </c>
      <c r="F1168">
        <v>1778</v>
      </c>
      <c r="G1168">
        <v>174</v>
      </c>
      <c r="H1168">
        <v>3730.2872740900002</v>
      </c>
      <c r="I1168">
        <v>12.9</v>
      </c>
      <c r="J1168" t="s">
        <v>7067</v>
      </c>
      <c r="K1168">
        <v>134.97669625</v>
      </c>
      <c r="L1168" t="s">
        <v>76</v>
      </c>
      <c r="M1168">
        <v>1222.80775816</v>
      </c>
      <c r="N1168" t="s">
        <v>7068</v>
      </c>
      <c r="O1168">
        <v>1</v>
      </c>
      <c r="P1168">
        <v>3.83775E-3</v>
      </c>
      <c r="Q1168">
        <v>3.8453517399999999</v>
      </c>
      <c r="R1168">
        <v>87.1</v>
      </c>
      <c r="S1168">
        <f t="shared" si="55"/>
        <v>5461.17</v>
      </c>
      <c r="W1168" t="s">
        <v>7069</v>
      </c>
      <c r="X1168">
        <v>5.6304257900000003</v>
      </c>
      <c r="Y1168">
        <v>30</v>
      </c>
      <c r="Z1168">
        <v>63.132078319999998</v>
      </c>
      <c r="AA1168">
        <f t="shared" si="56"/>
        <v>3962.8005561464001</v>
      </c>
      <c r="AB1168">
        <v>1778</v>
      </c>
      <c r="AC1168">
        <v>174</v>
      </c>
      <c r="AD1168">
        <v>3788.5451466</v>
      </c>
      <c r="AE1168">
        <v>12.1</v>
      </c>
      <c r="AF1168" t="s">
        <v>7070</v>
      </c>
      <c r="AG1168">
        <v>315.25071092000002</v>
      </c>
      <c r="AH1168" t="s">
        <v>111</v>
      </c>
      <c r="AI1168">
        <v>1217.0840253900001</v>
      </c>
      <c r="AJ1168" t="s">
        <v>7071</v>
      </c>
      <c r="AK1168">
        <v>1</v>
      </c>
      <c r="AL1168">
        <v>3.9985400000000001E-3</v>
      </c>
      <c r="AM1168">
        <v>3.83704168</v>
      </c>
      <c r="AN1168">
        <v>87.9</v>
      </c>
    </row>
    <row r="1169" spans="1:40" x14ac:dyDescent="0.35">
      <c r="A1169" t="s">
        <v>7072</v>
      </c>
      <c r="B1169">
        <v>5.6375627799999997</v>
      </c>
      <c r="C1169">
        <v>30</v>
      </c>
      <c r="D1169">
        <v>60.841242829999999</v>
      </c>
      <c r="E1169">
        <f t="shared" si="54"/>
        <v>3819.0048124391001</v>
      </c>
      <c r="F1169">
        <v>1778</v>
      </c>
      <c r="G1169">
        <v>174</v>
      </c>
      <c r="H1169">
        <v>3651.0725033099998</v>
      </c>
      <c r="I1169">
        <v>12.9</v>
      </c>
      <c r="J1169" t="s">
        <v>7073</v>
      </c>
      <c r="K1169">
        <v>134.96918787999999</v>
      </c>
      <c r="L1169" t="s">
        <v>76</v>
      </c>
      <c r="M1169">
        <v>1222.70933296</v>
      </c>
      <c r="N1169" t="s">
        <v>7074</v>
      </c>
      <c r="O1169">
        <v>1</v>
      </c>
      <c r="P1169">
        <v>3.8095799999999999E-3</v>
      </c>
      <c r="Q1169">
        <v>3.8462465099999998</v>
      </c>
      <c r="R1169">
        <v>87.1</v>
      </c>
      <c r="S1169">
        <f t="shared" si="55"/>
        <v>5461.17</v>
      </c>
      <c r="W1169" t="s">
        <v>7075</v>
      </c>
      <c r="X1169">
        <v>5.6730767100000001</v>
      </c>
      <c r="Y1169">
        <v>30</v>
      </c>
      <c r="Z1169">
        <v>61.841087199999997</v>
      </c>
      <c r="AA1169">
        <f t="shared" si="56"/>
        <v>3881.765043544</v>
      </c>
      <c r="AB1169">
        <v>1778</v>
      </c>
      <c r="AC1169">
        <v>174</v>
      </c>
      <c r="AD1169">
        <v>3711.0729915100001</v>
      </c>
      <c r="AE1169">
        <v>12.1</v>
      </c>
      <c r="AF1169" t="s">
        <v>7076</v>
      </c>
      <c r="AG1169">
        <v>315.07123867000001</v>
      </c>
      <c r="AH1169" t="s">
        <v>111</v>
      </c>
      <c r="AI1169">
        <v>1217.08730623</v>
      </c>
      <c r="AJ1169" t="s">
        <v>7077</v>
      </c>
      <c r="AK1169">
        <v>1</v>
      </c>
      <c r="AL1169">
        <v>4.0143799999999997E-3</v>
      </c>
      <c r="AM1169">
        <v>3.8227252799999998</v>
      </c>
      <c r="AN1169">
        <v>87.9</v>
      </c>
    </row>
    <row r="1170" spans="1:40" x14ac:dyDescent="0.35">
      <c r="A1170" t="s">
        <v>7078</v>
      </c>
      <c r="B1170">
        <v>5.6539669799999999</v>
      </c>
      <c r="C1170">
        <v>30</v>
      </c>
      <c r="D1170">
        <v>60.262804850000002</v>
      </c>
      <c r="E1170">
        <f t="shared" si="54"/>
        <v>3782.6962604345003</v>
      </c>
      <c r="F1170">
        <v>1778</v>
      </c>
      <c r="G1170">
        <v>174</v>
      </c>
      <c r="H1170">
        <v>3616.36053993</v>
      </c>
      <c r="I1170">
        <v>12.9</v>
      </c>
      <c r="J1170" t="s">
        <v>7079</v>
      </c>
      <c r="K1170">
        <v>134.85949722000001</v>
      </c>
      <c r="L1170" t="s">
        <v>76</v>
      </c>
      <c r="M1170">
        <v>1222.6830862500001</v>
      </c>
      <c r="N1170" t="s">
        <v>7080</v>
      </c>
      <c r="O1170">
        <v>1</v>
      </c>
      <c r="P1170">
        <v>3.82242E-3</v>
      </c>
      <c r="Q1170">
        <v>3.8305879599999999</v>
      </c>
      <c r="R1170">
        <v>87.1</v>
      </c>
      <c r="S1170">
        <f t="shared" si="55"/>
        <v>5461.17</v>
      </c>
      <c r="W1170" t="s">
        <v>7081</v>
      </c>
      <c r="X1170">
        <v>5.6337066299999998</v>
      </c>
      <c r="Y1170">
        <v>30</v>
      </c>
      <c r="Z1170">
        <v>64.170752649999997</v>
      </c>
      <c r="AA1170">
        <f t="shared" si="56"/>
        <v>4027.9981438405002</v>
      </c>
      <c r="AB1170">
        <v>1778</v>
      </c>
      <c r="AC1170">
        <v>174</v>
      </c>
      <c r="AD1170">
        <v>3850.8758143599998</v>
      </c>
      <c r="AE1170">
        <v>12.14</v>
      </c>
      <c r="AF1170" t="s">
        <v>7082</v>
      </c>
      <c r="AG1170">
        <v>315.06336264999999</v>
      </c>
      <c r="AH1170" t="s">
        <v>111</v>
      </c>
      <c r="AI1170">
        <v>1217.1397996600001</v>
      </c>
      <c r="AJ1170" t="s">
        <v>7083</v>
      </c>
      <c r="AK1170">
        <v>1</v>
      </c>
      <c r="AL1170">
        <v>4.0323900000000003E-3</v>
      </c>
      <c r="AM1170">
        <v>3.8303308700000001</v>
      </c>
      <c r="AN1170">
        <v>87.86</v>
      </c>
    </row>
    <row r="1171" spans="1:40" x14ac:dyDescent="0.35">
      <c r="A1171" t="s">
        <v>7084</v>
      </c>
      <c r="B1171">
        <v>5.6539669799999999</v>
      </c>
      <c r="C1171">
        <v>30</v>
      </c>
      <c r="D1171">
        <v>59.934479459999999</v>
      </c>
      <c r="E1171">
        <f t="shared" si="54"/>
        <v>3762.0872757042002</v>
      </c>
      <c r="F1171">
        <v>1778</v>
      </c>
      <c r="G1171">
        <v>174</v>
      </c>
      <c r="H1171">
        <v>3596.6577897000002</v>
      </c>
      <c r="I1171">
        <v>12.9</v>
      </c>
      <c r="J1171" t="s">
        <v>7085</v>
      </c>
      <c r="K1171">
        <v>134.88311418000001</v>
      </c>
      <c r="L1171" t="s">
        <v>76</v>
      </c>
      <c r="M1171">
        <v>1222.6207502899999</v>
      </c>
      <c r="N1171" t="s">
        <v>7086</v>
      </c>
      <c r="O1171">
        <v>1</v>
      </c>
      <c r="P1171">
        <v>3.8830599999999998E-3</v>
      </c>
      <c r="Q1171">
        <v>3.8462465099999998</v>
      </c>
      <c r="R1171">
        <v>87.1</v>
      </c>
      <c r="S1171">
        <f t="shared" si="55"/>
        <v>5461.17</v>
      </c>
      <c r="W1171" t="s">
        <v>7087</v>
      </c>
      <c r="X1171">
        <v>5.6271449499999999</v>
      </c>
      <c r="Y1171">
        <v>30</v>
      </c>
      <c r="Z1171">
        <v>65.004138900000001</v>
      </c>
      <c r="AA1171">
        <f t="shared" si="56"/>
        <v>4080.3097987530005</v>
      </c>
      <c r="AB1171">
        <v>1778</v>
      </c>
      <c r="AC1171">
        <v>174</v>
      </c>
      <c r="AD1171">
        <v>3900.8871793500002</v>
      </c>
      <c r="AE1171">
        <v>12.16</v>
      </c>
      <c r="AF1171" t="s">
        <v>7088</v>
      </c>
      <c r="AG1171">
        <v>315.03925163999997</v>
      </c>
      <c r="AH1171" t="s">
        <v>111</v>
      </c>
      <c r="AI1171">
        <v>1217.2054164599999</v>
      </c>
      <c r="AJ1171" t="s">
        <v>7089</v>
      </c>
      <c r="AK1171">
        <v>1</v>
      </c>
      <c r="AL1171">
        <v>4.1321300000000004E-3</v>
      </c>
      <c r="AM1171">
        <v>3.84598942</v>
      </c>
      <c r="AN1171">
        <v>87.84</v>
      </c>
    </row>
    <row r="1172" spans="1:40" x14ac:dyDescent="0.35">
      <c r="A1172" t="s">
        <v>7090</v>
      </c>
      <c r="B1172">
        <v>5.6375627799999997</v>
      </c>
      <c r="C1172">
        <v>30</v>
      </c>
      <c r="D1172">
        <v>60.740471560000003</v>
      </c>
      <c r="E1172">
        <f t="shared" si="54"/>
        <v>3812.6793998212006</v>
      </c>
      <c r="F1172">
        <v>1778</v>
      </c>
      <c r="G1172">
        <v>174</v>
      </c>
      <c r="H1172">
        <v>3645.02523703</v>
      </c>
      <c r="I1172">
        <v>12.86</v>
      </c>
      <c r="J1172" t="s">
        <v>7091</v>
      </c>
      <c r="K1172">
        <v>134.68805688</v>
      </c>
      <c r="L1172" t="s">
        <v>76</v>
      </c>
      <c r="M1172">
        <v>1222.50592089</v>
      </c>
      <c r="N1172" t="s">
        <v>7092</v>
      </c>
      <c r="O1172">
        <v>1</v>
      </c>
      <c r="P1172">
        <v>4.0580399999999997E-3</v>
      </c>
      <c r="Q1172">
        <v>3.8730897500000001</v>
      </c>
      <c r="R1172">
        <v>87.14</v>
      </c>
      <c r="S1172">
        <f t="shared" si="55"/>
        <v>5463.6779999999999</v>
      </c>
      <c r="W1172" t="s">
        <v>7093</v>
      </c>
      <c r="X1172">
        <v>5.6862000699999999</v>
      </c>
      <c r="Y1172">
        <v>30</v>
      </c>
      <c r="Z1172">
        <v>62.403449899999998</v>
      </c>
      <c r="AA1172">
        <f t="shared" si="56"/>
        <v>3917.064550223</v>
      </c>
      <c r="AB1172">
        <v>1778</v>
      </c>
      <c r="AC1172">
        <v>174</v>
      </c>
      <c r="AD1172">
        <v>3744.8202803499998</v>
      </c>
      <c r="AE1172">
        <v>12.02</v>
      </c>
      <c r="AF1172" t="s">
        <v>7094</v>
      </c>
      <c r="AG1172">
        <v>315.02399829000001</v>
      </c>
      <c r="AH1172" t="s">
        <v>111</v>
      </c>
      <c r="AI1172">
        <v>1217.26447158</v>
      </c>
      <c r="AJ1172" t="s">
        <v>7095</v>
      </c>
      <c r="AK1172">
        <v>1</v>
      </c>
      <c r="AL1172">
        <v>3.9970099999999996E-3</v>
      </c>
      <c r="AM1172">
        <v>3.8330151899999998</v>
      </c>
      <c r="AN1172">
        <v>87.98</v>
      </c>
    </row>
    <row r="1173" spans="1:40" x14ac:dyDescent="0.35">
      <c r="A1173" t="s">
        <v>7096</v>
      </c>
      <c r="B1173">
        <v>5.6703711800000001</v>
      </c>
      <c r="C1173">
        <v>30</v>
      </c>
      <c r="D1173">
        <v>61.208881140000003</v>
      </c>
      <c r="E1173">
        <f t="shared" si="54"/>
        <v>3842.0814691578003</v>
      </c>
      <c r="F1173">
        <v>1778</v>
      </c>
      <c r="G1173">
        <v>174</v>
      </c>
      <c r="H1173">
        <v>3673.134415</v>
      </c>
      <c r="I1173">
        <v>12.8</v>
      </c>
      <c r="J1173" t="s">
        <v>7097</v>
      </c>
      <c r="K1173">
        <v>134.96885173999999</v>
      </c>
      <c r="L1173" t="s">
        <v>76</v>
      </c>
      <c r="M1173">
        <v>1222.4599891299999</v>
      </c>
      <c r="N1173" t="s">
        <v>7098</v>
      </c>
      <c r="O1173">
        <v>1</v>
      </c>
      <c r="P1173">
        <v>4.0928300000000004E-3</v>
      </c>
      <c r="Q1173">
        <v>3.8686158800000001</v>
      </c>
      <c r="R1173">
        <v>87.2</v>
      </c>
      <c r="S1173">
        <f t="shared" si="55"/>
        <v>5467.4400000000005</v>
      </c>
      <c r="W1173" t="s">
        <v>7099</v>
      </c>
      <c r="X1173">
        <v>5.5976173899999999</v>
      </c>
      <c r="Y1173">
        <v>30</v>
      </c>
      <c r="Z1173">
        <v>63.924647100000001</v>
      </c>
      <c r="AA1173">
        <f t="shared" si="56"/>
        <v>4012.5500984670002</v>
      </c>
      <c r="AB1173">
        <v>1778</v>
      </c>
      <c r="AC1173">
        <v>174</v>
      </c>
      <c r="AD1173">
        <v>3836.1070627099998</v>
      </c>
      <c r="AE1173">
        <v>11.9</v>
      </c>
      <c r="AF1173" t="s">
        <v>7100</v>
      </c>
      <c r="AG1173">
        <v>315.15708473000001</v>
      </c>
      <c r="AH1173" t="s">
        <v>111</v>
      </c>
      <c r="AI1173">
        <v>1217.3005608200001</v>
      </c>
      <c r="AJ1173" t="s">
        <v>7101</v>
      </c>
      <c r="AK1173">
        <v>1</v>
      </c>
      <c r="AL1173">
        <v>4.0364800000000003E-3</v>
      </c>
      <c r="AM1173">
        <v>3.82898871</v>
      </c>
      <c r="AN1173">
        <v>88.1</v>
      </c>
    </row>
    <row r="1174" spans="1:40" x14ac:dyDescent="0.35">
      <c r="A1174" t="s">
        <v>7102</v>
      </c>
      <c r="B1174">
        <v>5.6572478200000003</v>
      </c>
      <c r="C1174">
        <v>30</v>
      </c>
      <c r="D1174">
        <v>62.773731179999999</v>
      </c>
      <c r="E1174">
        <f t="shared" si="54"/>
        <v>3940.3071061686001</v>
      </c>
      <c r="F1174">
        <v>1778</v>
      </c>
      <c r="G1174">
        <v>174</v>
      </c>
      <c r="H1174">
        <v>3767.0407963900002</v>
      </c>
      <c r="I1174">
        <v>12.8</v>
      </c>
      <c r="J1174" t="s">
        <v>7103</v>
      </c>
      <c r="K1174">
        <v>135.09407562999999</v>
      </c>
      <c r="L1174" t="s">
        <v>76</v>
      </c>
      <c r="M1174">
        <v>1222.3943723299999</v>
      </c>
      <c r="N1174" t="s">
        <v>7104</v>
      </c>
      <c r="O1174">
        <v>1</v>
      </c>
      <c r="P1174">
        <v>3.7415399999999998E-3</v>
      </c>
      <c r="Q1174">
        <v>3.83640399</v>
      </c>
      <c r="R1174">
        <v>87.2</v>
      </c>
      <c r="S1174">
        <f t="shared" si="55"/>
        <v>5467.4400000000005</v>
      </c>
      <c r="W1174" t="s">
        <v>7105</v>
      </c>
      <c r="X1174">
        <v>5.6435491500000001</v>
      </c>
      <c r="Y1174">
        <v>30</v>
      </c>
      <c r="Z1174">
        <v>62.229959039999997</v>
      </c>
      <c r="AA1174">
        <f t="shared" si="56"/>
        <v>3906.1745289408</v>
      </c>
      <c r="AB1174">
        <v>1778</v>
      </c>
      <c r="AC1174">
        <v>174</v>
      </c>
      <c r="AD1174">
        <v>3734.4091240799999</v>
      </c>
      <c r="AE1174">
        <v>11.9</v>
      </c>
      <c r="AF1174" t="s">
        <v>7106</v>
      </c>
      <c r="AG1174">
        <v>314.95400109000002</v>
      </c>
      <c r="AH1174" t="s">
        <v>111</v>
      </c>
      <c r="AI1174">
        <v>1217.3136841800001</v>
      </c>
      <c r="AJ1174" t="s">
        <v>7107</v>
      </c>
      <c r="AK1174">
        <v>1</v>
      </c>
      <c r="AL1174">
        <v>3.9367400000000002E-3</v>
      </c>
      <c r="AM1174">
        <v>3.8513580699999999</v>
      </c>
      <c r="AN1174">
        <v>88.1</v>
      </c>
    </row>
    <row r="1175" spans="1:40" x14ac:dyDescent="0.35">
      <c r="A1175" t="s">
        <v>7108</v>
      </c>
      <c r="B1175">
        <v>5.5949118599999998</v>
      </c>
      <c r="C1175">
        <v>30</v>
      </c>
      <c r="D1175">
        <v>63.175183050000001</v>
      </c>
      <c r="E1175">
        <f t="shared" si="54"/>
        <v>3965.5062400485003</v>
      </c>
      <c r="F1175">
        <v>1778</v>
      </c>
      <c r="G1175">
        <v>174</v>
      </c>
      <c r="H1175">
        <v>3791.1318542499998</v>
      </c>
      <c r="I1175">
        <v>12.84</v>
      </c>
      <c r="J1175" t="s">
        <v>7109</v>
      </c>
      <c r="K1175">
        <v>134.82804116</v>
      </c>
      <c r="L1175" t="s">
        <v>76</v>
      </c>
      <c r="M1175">
        <v>1222.37796813</v>
      </c>
      <c r="N1175" t="s">
        <v>7110</v>
      </c>
      <c r="O1175">
        <v>1</v>
      </c>
      <c r="P1175">
        <v>3.7880600000000002E-3</v>
      </c>
      <c r="Q1175">
        <v>3.80240256</v>
      </c>
      <c r="R1175">
        <v>87.16</v>
      </c>
      <c r="S1175">
        <f t="shared" si="55"/>
        <v>5464.9319999999998</v>
      </c>
      <c r="W1175" t="s">
        <v>7111</v>
      </c>
      <c r="X1175">
        <v>5.6369874700000002</v>
      </c>
      <c r="Y1175">
        <v>30</v>
      </c>
      <c r="Z1175">
        <v>61.8292444</v>
      </c>
      <c r="AA1175">
        <f t="shared" si="56"/>
        <v>3881.0216709880001</v>
      </c>
      <c r="AB1175">
        <v>1778</v>
      </c>
      <c r="AC1175">
        <v>174</v>
      </c>
      <c r="AD1175">
        <v>3710.3623072</v>
      </c>
      <c r="AE1175">
        <v>11.9</v>
      </c>
      <c r="AF1175" t="s">
        <v>7112</v>
      </c>
      <c r="AG1175">
        <v>314.86741831000001</v>
      </c>
      <c r="AH1175" t="s">
        <v>111</v>
      </c>
      <c r="AI1175">
        <v>1217.36289678</v>
      </c>
      <c r="AJ1175" t="s">
        <v>7113</v>
      </c>
      <c r="AK1175">
        <v>1</v>
      </c>
      <c r="AL1175">
        <v>3.9153599999999997E-3</v>
      </c>
      <c r="AM1175">
        <v>3.8450946500000001</v>
      </c>
      <c r="AN1175">
        <v>88.1</v>
      </c>
    </row>
    <row r="1176" spans="1:40" x14ac:dyDescent="0.35">
      <c r="A1176" t="s">
        <v>7114</v>
      </c>
      <c r="B1176">
        <v>5.6408436200000001</v>
      </c>
      <c r="C1176">
        <v>30</v>
      </c>
      <c r="D1176">
        <v>62.748712070000003</v>
      </c>
      <c r="E1176">
        <f t="shared" si="54"/>
        <v>3938.7366566339006</v>
      </c>
      <c r="F1176">
        <v>1778</v>
      </c>
      <c r="G1176">
        <v>174</v>
      </c>
      <c r="H1176">
        <v>3765.5394038099998</v>
      </c>
      <c r="I1176">
        <v>12.94</v>
      </c>
      <c r="J1176" t="s">
        <v>7115</v>
      </c>
      <c r="K1176">
        <v>134.79741390000001</v>
      </c>
      <c r="L1176" t="s">
        <v>76</v>
      </c>
      <c r="M1176">
        <v>1222.3517214200001</v>
      </c>
      <c r="N1176" t="s">
        <v>7116</v>
      </c>
      <c r="O1176">
        <v>1</v>
      </c>
      <c r="P1176">
        <v>4.04033E-3</v>
      </c>
      <c r="Q1176">
        <v>3.8270088599999998</v>
      </c>
      <c r="R1176">
        <v>87.06</v>
      </c>
      <c r="S1176">
        <f t="shared" si="55"/>
        <v>5458.6620000000003</v>
      </c>
      <c r="W1176" t="s">
        <v>7117</v>
      </c>
      <c r="X1176">
        <v>5.6402683099999997</v>
      </c>
      <c r="Y1176">
        <v>30</v>
      </c>
      <c r="Z1176">
        <v>62.949465179999997</v>
      </c>
      <c r="AA1176">
        <f t="shared" si="56"/>
        <v>3951.3379293486</v>
      </c>
      <c r="AB1176">
        <v>1778</v>
      </c>
      <c r="AC1176">
        <v>174</v>
      </c>
      <c r="AD1176">
        <v>3777.5865635999999</v>
      </c>
      <c r="AE1176">
        <v>11.9</v>
      </c>
      <c r="AF1176" t="s">
        <v>7118</v>
      </c>
      <c r="AG1176">
        <v>314.81316844999998</v>
      </c>
      <c r="AH1176" t="s">
        <v>111</v>
      </c>
      <c r="AI1176">
        <v>1217.4022668600001</v>
      </c>
      <c r="AJ1176" t="s">
        <v>7119</v>
      </c>
      <c r="AK1176">
        <v>1</v>
      </c>
      <c r="AL1176">
        <v>4.1524700000000001E-3</v>
      </c>
      <c r="AM1176">
        <v>3.8558319399999998</v>
      </c>
      <c r="AN1176">
        <v>88.1</v>
      </c>
    </row>
    <row r="1177" spans="1:40" x14ac:dyDescent="0.35">
      <c r="A1177" t="s">
        <v>7120</v>
      </c>
      <c r="B1177">
        <v>5.6375627799999997</v>
      </c>
      <c r="C1177">
        <v>30</v>
      </c>
      <c r="D1177">
        <v>61.402817910000003</v>
      </c>
      <c r="E1177">
        <f t="shared" si="54"/>
        <v>3854.2548802107003</v>
      </c>
      <c r="F1177">
        <v>1778</v>
      </c>
      <c r="G1177">
        <v>174</v>
      </c>
      <c r="H1177">
        <v>3684.7725271099998</v>
      </c>
      <c r="I1177">
        <v>13</v>
      </c>
      <c r="J1177" t="s">
        <v>7121</v>
      </c>
      <c r="K1177">
        <v>134.99999836999999</v>
      </c>
      <c r="L1177" t="s">
        <v>76</v>
      </c>
      <c r="M1177">
        <v>1222.2762620999999</v>
      </c>
      <c r="N1177" t="s">
        <v>7122</v>
      </c>
      <c r="O1177">
        <v>1</v>
      </c>
      <c r="P1177">
        <v>4.0245899999999998E-3</v>
      </c>
      <c r="Q1177">
        <v>3.8323775100000002</v>
      </c>
      <c r="R1177">
        <v>87</v>
      </c>
      <c r="S1177">
        <f t="shared" si="55"/>
        <v>5454.9000000000005</v>
      </c>
      <c r="W1177" t="s">
        <v>7123</v>
      </c>
      <c r="X1177">
        <v>5.6829192300000004</v>
      </c>
      <c r="Y1177">
        <v>30</v>
      </c>
      <c r="Z1177">
        <v>64.359030360000006</v>
      </c>
      <c r="AA1177">
        <f t="shared" si="56"/>
        <v>4039.8163356972004</v>
      </c>
      <c r="AB1177">
        <v>1778</v>
      </c>
      <c r="AC1177">
        <v>174</v>
      </c>
      <c r="AD1177">
        <v>3862.17432719</v>
      </c>
      <c r="AE1177">
        <v>11.9</v>
      </c>
      <c r="AF1177" t="s">
        <v>7124</v>
      </c>
      <c r="AG1177">
        <v>314.82890437999998</v>
      </c>
      <c r="AH1177" t="s">
        <v>111</v>
      </c>
      <c r="AI1177">
        <v>1217.4514794500001</v>
      </c>
      <c r="AJ1177" t="s">
        <v>7125</v>
      </c>
      <c r="AK1177">
        <v>1</v>
      </c>
      <c r="AL1177">
        <v>3.9181700000000003E-3</v>
      </c>
      <c r="AM1177">
        <v>3.8303308700000001</v>
      </c>
      <c r="AN1177">
        <v>88.1</v>
      </c>
    </row>
    <row r="1178" spans="1:40" x14ac:dyDescent="0.35">
      <c r="A1178" t="s">
        <v>7126</v>
      </c>
      <c r="B1178">
        <v>5.6506861400000004</v>
      </c>
      <c r="C1178">
        <v>30</v>
      </c>
      <c r="D1178">
        <v>60.3067621</v>
      </c>
      <c r="E1178">
        <f t="shared" si="54"/>
        <v>3785.4554570170003</v>
      </c>
      <c r="F1178">
        <v>1778</v>
      </c>
      <c r="G1178">
        <v>174</v>
      </c>
      <c r="H1178">
        <v>3618.9984065499998</v>
      </c>
      <c r="I1178">
        <v>13</v>
      </c>
      <c r="J1178" t="s">
        <v>7127</v>
      </c>
      <c r="K1178">
        <v>135.10983809999999</v>
      </c>
      <c r="L1178" t="s">
        <v>76</v>
      </c>
      <c r="M1178">
        <v>1222.2368920199999</v>
      </c>
      <c r="N1178" t="s">
        <v>7128</v>
      </c>
      <c r="O1178">
        <v>1</v>
      </c>
      <c r="P1178">
        <v>3.8792900000000001E-3</v>
      </c>
      <c r="Q1178">
        <v>3.8583259700000001</v>
      </c>
      <c r="R1178">
        <v>87</v>
      </c>
      <c r="S1178">
        <f t="shared" si="55"/>
        <v>5454.9000000000005</v>
      </c>
      <c r="W1178" t="s">
        <v>7129</v>
      </c>
      <c r="X1178">
        <v>5.6140215900000001</v>
      </c>
      <c r="Y1178">
        <v>30</v>
      </c>
      <c r="Z1178">
        <v>63.916017109999999</v>
      </c>
      <c r="AA1178">
        <f t="shared" si="56"/>
        <v>4012.0083939947003</v>
      </c>
      <c r="AB1178">
        <v>1778</v>
      </c>
      <c r="AC1178">
        <v>174</v>
      </c>
      <c r="AD1178">
        <v>3835.5891782399999</v>
      </c>
      <c r="AE1178">
        <v>11.94</v>
      </c>
      <c r="AF1178" t="s">
        <v>7130</v>
      </c>
      <c r="AG1178">
        <v>314.8752733</v>
      </c>
      <c r="AH1178" t="s">
        <v>111</v>
      </c>
      <c r="AI1178">
        <v>1217.5170962499999</v>
      </c>
      <c r="AJ1178" t="s">
        <v>7131</v>
      </c>
      <c r="AK1178">
        <v>1</v>
      </c>
      <c r="AL1178">
        <v>3.9032099999999998E-3</v>
      </c>
      <c r="AM1178">
        <v>3.8419629400000002</v>
      </c>
      <c r="AN1178">
        <v>88.06</v>
      </c>
    </row>
    <row r="1179" spans="1:40" x14ac:dyDescent="0.35">
      <c r="A1179" t="s">
        <v>7132</v>
      </c>
      <c r="B1179">
        <v>5.6375627799999997</v>
      </c>
      <c r="C1179">
        <v>30</v>
      </c>
      <c r="D1179">
        <v>58.907191500000003</v>
      </c>
      <c r="E1179">
        <f t="shared" si="54"/>
        <v>3697.6044104550006</v>
      </c>
      <c r="F1179">
        <v>1778</v>
      </c>
      <c r="G1179">
        <v>174</v>
      </c>
      <c r="H1179">
        <v>3535.0104162600001</v>
      </c>
      <c r="I1179">
        <v>13</v>
      </c>
      <c r="J1179" t="s">
        <v>7133</v>
      </c>
      <c r="K1179">
        <v>134.94576373000001</v>
      </c>
      <c r="L1179" t="s">
        <v>76</v>
      </c>
      <c r="M1179">
        <v>1222.18111774</v>
      </c>
      <c r="N1179" t="s">
        <v>7134</v>
      </c>
      <c r="O1179">
        <v>1</v>
      </c>
      <c r="P1179">
        <v>3.8550699999999999E-3</v>
      </c>
      <c r="Q1179">
        <v>3.8368513800000001</v>
      </c>
      <c r="R1179">
        <v>87</v>
      </c>
      <c r="S1179">
        <f t="shared" si="55"/>
        <v>5454.9000000000005</v>
      </c>
      <c r="W1179" t="s">
        <v>7135</v>
      </c>
      <c r="X1179">
        <v>5.6140215900000001</v>
      </c>
      <c r="Y1179">
        <v>30</v>
      </c>
      <c r="Z1179">
        <v>64.873320219999997</v>
      </c>
      <c r="AA1179">
        <f t="shared" si="56"/>
        <v>4072.0983102094001</v>
      </c>
      <c r="AB1179">
        <v>1778</v>
      </c>
      <c r="AC1179">
        <v>174</v>
      </c>
      <c r="AD1179">
        <v>3893.0367732499999</v>
      </c>
      <c r="AE1179">
        <v>12</v>
      </c>
      <c r="AF1179" t="s">
        <v>7136</v>
      </c>
      <c r="AG1179">
        <v>314.87562578000001</v>
      </c>
      <c r="AH1179" t="s">
        <v>111</v>
      </c>
      <c r="AI1179">
        <v>1217.5695896899999</v>
      </c>
      <c r="AJ1179" t="s">
        <v>7137</v>
      </c>
      <c r="AK1179">
        <v>1</v>
      </c>
      <c r="AL1179">
        <v>4.0056600000000003E-3</v>
      </c>
      <c r="AM1179">
        <v>3.8079615000000002</v>
      </c>
      <c r="AN1179">
        <v>88</v>
      </c>
    </row>
    <row r="1180" spans="1:40" x14ac:dyDescent="0.35">
      <c r="A1180" t="s">
        <v>7138</v>
      </c>
      <c r="B1180">
        <v>5.6244394199999999</v>
      </c>
      <c r="C1180">
        <v>30</v>
      </c>
      <c r="D1180">
        <v>59.576225770000001</v>
      </c>
      <c r="E1180">
        <f t="shared" si="54"/>
        <v>3739.5996915829</v>
      </c>
      <c r="F1180">
        <v>1778</v>
      </c>
      <c r="G1180">
        <v>174</v>
      </c>
      <c r="H1180">
        <v>3575.1590472799999</v>
      </c>
      <c r="I1180">
        <v>12.92</v>
      </c>
      <c r="J1180" t="s">
        <v>7139</v>
      </c>
      <c r="K1180">
        <v>134.91428615999999</v>
      </c>
      <c r="L1180" t="s">
        <v>76</v>
      </c>
      <c r="M1180">
        <v>1222.0794117</v>
      </c>
      <c r="N1180" t="s">
        <v>7140</v>
      </c>
      <c r="O1180">
        <v>1</v>
      </c>
      <c r="P1180">
        <v>3.9809299999999997E-3</v>
      </c>
      <c r="Q1180">
        <v>3.85116777</v>
      </c>
      <c r="R1180">
        <v>87.08</v>
      </c>
      <c r="S1180">
        <f t="shared" si="55"/>
        <v>5459.9160000000002</v>
      </c>
      <c r="W1180" t="s">
        <v>7141</v>
      </c>
      <c r="X1180">
        <v>5.62058327</v>
      </c>
      <c r="Y1180">
        <v>30</v>
      </c>
      <c r="Z1180">
        <v>62.34614328</v>
      </c>
      <c r="AA1180">
        <f t="shared" si="56"/>
        <v>3913.4674136856001</v>
      </c>
      <c r="AB1180">
        <v>1778</v>
      </c>
      <c r="AC1180">
        <v>174</v>
      </c>
      <c r="AD1180">
        <v>3741.3813201799999</v>
      </c>
      <c r="AE1180">
        <v>12</v>
      </c>
      <c r="AF1180" t="s">
        <v>7142</v>
      </c>
      <c r="AG1180">
        <v>314.94560646999997</v>
      </c>
      <c r="AH1180" t="s">
        <v>111</v>
      </c>
      <c r="AI1180">
        <v>1217.6450490100001</v>
      </c>
      <c r="AJ1180" t="s">
        <v>7143</v>
      </c>
      <c r="AK1180">
        <v>1</v>
      </c>
      <c r="AL1180">
        <v>3.9769100000000002E-3</v>
      </c>
      <c r="AM1180">
        <v>3.8410681599999998</v>
      </c>
      <c r="AN1180">
        <v>88</v>
      </c>
    </row>
    <row r="1181" spans="1:40" x14ac:dyDescent="0.35">
      <c r="A1181" t="s">
        <v>7144</v>
      </c>
      <c r="B1181">
        <v>5.65404441</v>
      </c>
      <c r="C1181">
        <v>30</v>
      </c>
      <c r="D1181">
        <v>60.3624571</v>
      </c>
      <c r="E1181">
        <f t="shared" si="54"/>
        <v>3788.9514321670003</v>
      </c>
      <c r="F1181">
        <v>1778</v>
      </c>
      <c r="G1181">
        <v>174</v>
      </c>
      <c r="H1181">
        <v>3622.34065409</v>
      </c>
      <c r="I1181">
        <v>12.8</v>
      </c>
      <c r="J1181" t="s">
        <v>7145</v>
      </c>
      <c r="K1181">
        <v>135.00868611999999</v>
      </c>
      <c r="L1181" t="s">
        <v>76</v>
      </c>
      <c r="M1181">
        <v>1222.03328771</v>
      </c>
      <c r="N1181" t="s">
        <v>7146</v>
      </c>
      <c r="O1181">
        <v>1</v>
      </c>
      <c r="P1181">
        <v>4.0906299999999996E-3</v>
      </c>
      <c r="Q1181">
        <v>3.8358432100000002</v>
      </c>
      <c r="R1181">
        <v>87.2</v>
      </c>
      <c r="S1181">
        <f t="shared" si="55"/>
        <v>5467.4400000000005</v>
      </c>
      <c r="W1181" t="s">
        <v>7147</v>
      </c>
      <c r="X1181">
        <v>5.6304257900000003</v>
      </c>
      <c r="Y1181">
        <v>30</v>
      </c>
      <c r="Z1181">
        <v>62.652121200000003</v>
      </c>
      <c r="AA1181">
        <f t="shared" si="56"/>
        <v>3932.6736477240006</v>
      </c>
      <c r="AB1181">
        <v>1778</v>
      </c>
      <c r="AC1181">
        <v>174</v>
      </c>
      <c r="AD1181">
        <v>3759.74300227</v>
      </c>
      <c r="AE1181">
        <v>12</v>
      </c>
      <c r="AF1181" t="s">
        <v>7148</v>
      </c>
      <c r="AG1181">
        <v>315.03182220999997</v>
      </c>
      <c r="AH1181" t="s">
        <v>111</v>
      </c>
      <c r="AI1181">
        <v>1217.6909807699999</v>
      </c>
      <c r="AJ1181" t="s">
        <v>7149</v>
      </c>
      <c r="AK1181">
        <v>1</v>
      </c>
      <c r="AL1181">
        <v>4.0632000000000003E-3</v>
      </c>
      <c r="AM1181">
        <v>3.8285413199999998</v>
      </c>
      <c r="AN1181">
        <v>88</v>
      </c>
    </row>
    <row r="1182" spans="1:40" x14ac:dyDescent="0.35">
      <c r="A1182" t="s">
        <v>7150</v>
      </c>
      <c r="B1182">
        <v>5.6573252500000004</v>
      </c>
      <c r="C1182">
        <v>30</v>
      </c>
      <c r="D1182">
        <v>60.315664939999998</v>
      </c>
      <c r="E1182">
        <f t="shared" si="54"/>
        <v>3786.0142882837999</v>
      </c>
      <c r="F1182">
        <v>1778</v>
      </c>
      <c r="G1182">
        <v>174</v>
      </c>
      <c r="H1182">
        <v>3619.5326646100002</v>
      </c>
      <c r="I1182">
        <v>12.84</v>
      </c>
      <c r="J1182" t="s">
        <v>7151</v>
      </c>
      <c r="K1182">
        <v>134.97685163</v>
      </c>
      <c r="L1182" t="s">
        <v>76</v>
      </c>
      <c r="M1182">
        <v>1221.9611092299999</v>
      </c>
      <c r="N1182" t="s">
        <v>7152</v>
      </c>
      <c r="O1182">
        <v>1</v>
      </c>
      <c r="P1182">
        <v>3.9966999999999997E-3</v>
      </c>
      <c r="Q1182">
        <v>3.85910734</v>
      </c>
      <c r="R1182">
        <v>87.16</v>
      </c>
      <c r="S1182">
        <f t="shared" si="55"/>
        <v>5464.9319999999998</v>
      </c>
      <c r="W1182" t="s">
        <v>7153</v>
      </c>
      <c r="X1182">
        <v>5.6665150300000002</v>
      </c>
      <c r="Y1182">
        <v>30</v>
      </c>
      <c r="Z1182">
        <v>61.464697450000003</v>
      </c>
      <c r="AA1182">
        <f t="shared" si="56"/>
        <v>3858.1390589365005</v>
      </c>
      <c r="AB1182">
        <v>1778</v>
      </c>
      <c r="AC1182">
        <v>174</v>
      </c>
      <c r="AD1182">
        <v>3688.4859077299998</v>
      </c>
      <c r="AE1182">
        <v>12</v>
      </c>
      <c r="AF1182" t="s">
        <v>7154</v>
      </c>
      <c r="AG1182">
        <v>315.03181695000001</v>
      </c>
      <c r="AH1182" t="s">
        <v>111</v>
      </c>
      <c r="AI1182">
        <v>1217.7598783999999</v>
      </c>
      <c r="AJ1182" t="s">
        <v>7155</v>
      </c>
      <c r="AK1182">
        <v>1</v>
      </c>
      <c r="AL1182">
        <v>3.87565E-3</v>
      </c>
      <c r="AM1182">
        <v>3.8571740999999999</v>
      </c>
      <c r="AN1182">
        <v>88</v>
      </c>
    </row>
    <row r="1183" spans="1:40" x14ac:dyDescent="0.35">
      <c r="A1183" t="s">
        <v>7156</v>
      </c>
      <c r="B1183">
        <v>5.6507635699999996</v>
      </c>
      <c r="C1183">
        <v>30</v>
      </c>
      <c r="D1183">
        <v>60.857230940000001</v>
      </c>
      <c r="E1183">
        <f t="shared" si="54"/>
        <v>3820.0083861038001</v>
      </c>
      <c r="F1183">
        <v>1778</v>
      </c>
      <c r="G1183">
        <v>174</v>
      </c>
      <c r="H1183">
        <v>3652.0319470099998</v>
      </c>
      <c r="I1183">
        <v>12.9</v>
      </c>
      <c r="J1183" t="s">
        <v>7157</v>
      </c>
      <c r="K1183">
        <v>134.96934322000001</v>
      </c>
      <c r="L1183" t="s">
        <v>76</v>
      </c>
      <c r="M1183">
        <v>1221.85940319</v>
      </c>
      <c r="N1183" t="s">
        <v>7158</v>
      </c>
      <c r="O1183">
        <v>1</v>
      </c>
      <c r="P1183">
        <v>4.18126E-3</v>
      </c>
      <c r="Q1183">
        <v>3.8573178000000001</v>
      </c>
      <c r="R1183">
        <v>87.1</v>
      </c>
      <c r="S1183">
        <f t="shared" si="55"/>
        <v>5461.17</v>
      </c>
      <c r="W1183" t="s">
        <v>7159</v>
      </c>
      <c r="X1183">
        <v>5.6435491500000001</v>
      </c>
      <c r="Y1183">
        <v>30</v>
      </c>
      <c r="Z1183">
        <v>64.320469779999996</v>
      </c>
      <c r="AA1183">
        <f t="shared" si="56"/>
        <v>4037.3958880905998</v>
      </c>
      <c r="AB1183">
        <v>1778</v>
      </c>
      <c r="AC1183">
        <v>174</v>
      </c>
      <c r="AD1183">
        <v>3859.86031314</v>
      </c>
      <c r="AE1183">
        <v>12</v>
      </c>
      <c r="AF1183" t="s">
        <v>7160</v>
      </c>
      <c r="AG1183">
        <v>314.99281483999999</v>
      </c>
      <c r="AH1183" t="s">
        <v>111</v>
      </c>
      <c r="AI1183">
        <v>1217.81237184</v>
      </c>
      <c r="AJ1183" t="s">
        <v>7161</v>
      </c>
      <c r="AK1183">
        <v>1</v>
      </c>
      <c r="AL1183">
        <v>3.9842300000000001E-3</v>
      </c>
      <c r="AM1183">
        <v>3.8361469000000001</v>
      </c>
      <c r="AN1183">
        <v>88</v>
      </c>
    </row>
    <row r="1184" spans="1:40" x14ac:dyDescent="0.35">
      <c r="A1184" t="s">
        <v>7162</v>
      </c>
      <c r="B1184">
        <v>5.6507635699999996</v>
      </c>
      <c r="C1184">
        <v>30</v>
      </c>
      <c r="D1184">
        <v>59.072601550000002</v>
      </c>
      <c r="E1184">
        <f t="shared" si="54"/>
        <v>3707.9871992935005</v>
      </c>
      <c r="F1184">
        <v>1778</v>
      </c>
      <c r="G1184">
        <v>174</v>
      </c>
      <c r="H1184">
        <v>3544.9366447900002</v>
      </c>
      <c r="I1184">
        <v>12.9</v>
      </c>
      <c r="J1184" t="s">
        <v>7163</v>
      </c>
      <c r="K1184">
        <v>134.89099979</v>
      </c>
      <c r="L1184" t="s">
        <v>76</v>
      </c>
      <c r="M1184">
        <v>1221.86596487</v>
      </c>
      <c r="N1184" t="s">
        <v>7164</v>
      </c>
      <c r="O1184">
        <v>1</v>
      </c>
      <c r="P1184">
        <v>4.0058799999999999E-3</v>
      </c>
      <c r="Q1184">
        <v>3.8488174399999999</v>
      </c>
      <c r="R1184">
        <v>87.1</v>
      </c>
      <c r="S1184">
        <f t="shared" si="55"/>
        <v>5461.17</v>
      </c>
      <c r="W1184" t="s">
        <v>7165</v>
      </c>
      <c r="X1184">
        <v>5.65011083</v>
      </c>
      <c r="Y1184">
        <v>30</v>
      </c>
      <c r="Z1184">
        <v>62.510124519999998</v>
      </c>
      <c r="AA1184">
        <f t="shared" si="56"/>
        <v>3923.7605161204001</v>
      </c>
      <c r="AB1184">
        <v>1778</v>
      </c>
      <c r="AC1184">
        <v>174</v>
      </c>
      <c r="AD1184">
        <v>3751.2218059400002</v>
      </c>
      <c r="AE1184">
        <v>12</v>
      </c>
      <c r="AF1184" t="s">
        <v>7166</v>
      </c>
      <c r="AG1184">
        <v>315.09441645999999</v>
      </c>
      <c r="AH1184" t="s">
        <v>111</v>
      </c>
      <c r="AI1184">
        <v>1217.9140778799999</v>
      </c>
      <c r="AJ1184" t="s">
        <v>7167</v>
      </c>
      <c r="AK1184">
        <v>1</v>
      </c>
      <c r="AL1184">
        <v>4.0432799999999998E-3</v>
      </c>
      <c r="AM1184">
        <v>3.8218305099999998</v>
      </c>
      <c r="AN1184">
        <v>88</v>
      </c>
    </row>
    <row r="1185" spans="1:40" x14ac:dyDescent="0.35">
      <c r="A1185" t="s">
        <v>7168</v>
      </c>
      <c r="B1185">
        <v>5.6671677699999998</v>
      </c>
      <c r="C1185">
        <v>30</v>
      </c>
      <c r="D1185">
        <v>54.750155620000001</v>
      </c>
      <c r="E1185">
        <f t="shared" si="54"/>
        <v>3436.6672682674002</v>
      </c>
      <c r="F1185">
        <v>1778</v>
      </c>
      <c r="G1185">
        <v>174</v>
      </c>
      <c r="H1185">
        <v>3285.5474091900001</v>
      </c>
      <c r="I1185">
        <v>12.9</v>
      </c>
      <c r="J1185" t="s">
        <v>7169</v>
      </c>
      <c r="K1185">
        <v>134.69607572000001</v>
      </c>
      <c r="L1185" t="s">
        <v>76</v>
      </c>
      <c r="M1185">
        <v>1221.82331396</v>
      </c>
      <c r="N1185" t="s">
        <v>7170</v>
      </c>
      <c r="O1185">
        <v>1</v>
      </c>
      <c r="P1185">
        <v>3.9482700000000003E-3</v>
      </c>
      <c r="Q1185">
        <v>3.8465805</v>
      </c>
      <c r="R1185">
        <v>87.1</v>
      </c>
      <c r="S1185">
        <f t="shared" si="55"/>
        <v>5461.17</v>
      </c>
      <c r="W1185" t="s">
        <v>7171</v>
      </c>
      <c r="X1185">
        <v>5.62058327</v>
      </c>
      <c r="Y1185">
        <v>30</v>
      </c>
      <c r="Z1185">
        <v>61.853102710000002</v>
      </c>
      <c r="AA1185">
        <f t="shared" si="56"/>
        <v>3882.5192571067005</v>
      </c>
      <c r="AB1185">
        <v>1778</v>
      </c>
      <c r="AC1185">
        <v>174</v>
      </c>
      <c r="AD1185">
        <v>3711.7940402099998</v>
      </c>
      <c r="AE1185">
        <v>12</v>
      </c>
      <c r="AF1185" t="s">
        <v>7172</v>
      </c>
      <c r="AG1185">
        <v>314.93820231000001</v>
      </c>
      <c r="AH1185" t="s">
        <v>111</v>
      </c>
      <c r="AI1185">
        <v>1218.0059414</v>
      </c>
      <c r="AJ1185" t="s">
        <v>7173</v>
      </c>
      <c r="AK1185">
        <v>1</v>
      </c>
      <c r="AL1185">
        <v>4.1758899999999998E-3</v>
      </c>
      <c r="AM1185">
        <v>3.8446472599999999</v>
      </c>
      <c r="AN1185">
        <v>88</v>
      </c>
    </row>
    <row r="1186" spans="1:40" x14ac:dyDescent="0.35">
      <c r="A1186" t="s">
        <v>7174</v>
      </c>
      <c r="B1186">
        <v>5.5851467699999997</v>
      </c>
      <c r="C1186">
        <v>30</v>
      </c>
      <c r="D1186">
        <v>53.184138519999998</v>
      </c>
      <c r="E1186">
        <f t="shared" si="54"/>
        <v>3338.3683749003999</v>
      </c>
      <c r="F1186">
        <v>1778</v>
      </c>
      <c r="G1186">
        <v>174</v>
      </c>
      <c r="H1186">
        <v>3191.5709927600001</v>
      </c>
      <c r="I1186">
        <v>12.9</v>
      </c>
      <c r="J1186" t="s">
        <v>7175</v>
      </c>
      <c r="K1186">
        <v>134.91511419</v>
      </c>
      <c r="L1186" t="s">
        <v>76</v>
      </c>
      <c r="M1186">
        <v>1221.8167522799999</v>
      </c>
      <c r="N1186" t="s">
        <v>7176</v>
      </c>
      <c r="O1186">
        <v>1</v>
      </c>
      <c r="P1186">
        <v>3.8649800000000001E-3</v>
      </c>
      <c r="Q1186">
        <v>3.8045260999999999</v>
      </c>
      <c r="R1186">
        <v>87.1</v>
      </c>
      <c r="S1186">
        <f t="shared" si="55"/>
        <v>5461.17</v>
      </c>
      <c r="W1186" t="s">
        <v>7177</v>
      </c>
      <c r="X1186">
        <v>5.6435491500000001</v>
      </c>
      <c r="Y1186">
        <v>30</v>
      </c>
      <c r="Z1186">
        <v>61.707733070000003</v>
      </c>
      <c r="AA1186">
        <f t="shared" si="56"/>
        <v>3873.3944048039002</v>
      </c>
      <c r="AB1186">
        <v>1778</v>
      </c>
      <c r="AC1186">
        <v>174</v>
      </c>
      <c r="AD1186">
        <v>3703.0704335</v>
      </c>
      <c r="AE1186">
        <v>12</v>
      </c>
      <c r="AF1186" t="s">
        <v>7178</v>
      </c>
      <c r="AG1186">
        <v>315.11801860999998</v>
      </c>
      <c r="AH1186" t="s">
        <v>111</v>
      </c>
      <c r="AI1186">
        <v>1218.1043665899999</v>
      </c>
      <c r="AJ1186" t="s">
        <v>7179</v>
      </c>
      <c r="AK1186">
        <v>1</v>
      </c>
      <c r="AL1186">
        <v>4.0229699999999998E-3</v>
      </c>
      <c r="AM1186">
        <v>3.81198799</v>
      </c>
      <c r="AN1186">
        <v>88</v>
      </c>
    </row>
    <row r="1187" spans="1:40" x14ac:dyDescent="0.35">
      <c r="A1187" t="s">
        <v>7180</v>
      </c>
      <c r="B1187">
        <v>5.6573252500000004</v>
      </c>
      <c r="C1187">
        <v>30</v>
      </c>
      <c r="D1187">
        <v>58.704242489999999</v>
      </c>
      <c r="E1187">
        <f t="shared" si="54"/>
        <v>3684.8653010973003</v>
      </c>
      <c r="F1187">
        <v>1778</v>
      </c>
      <c r="G1187">
        <v>174</v>
      </c>
      <c r="H1187">
        <v>3522.8314808300001</v>
      </c>
      <c r="I1187">
        <v>12.9</v>
      </c>
      <c r="J1187" t="s">
        <v>7181</v>
      </c>
      <c r="K1187">
        <v>135.07919742000001</v>
      </c>
      <c r="L1187" t="s">
        <v>76</v>
      </c>
      <c r="M1187">
        <v>1221.7248887600001</v>
      </c>
      <c r="N1187" t="s">
        <v>7182</v>
      </c>
      <c r="O1187">
        <v>1</v>
      </c>
      <c r="P1187">
        <v>4.0414700000000001E-3</v>
      </c>
      <c r="Q1187">
        <v>3.8756606699999998</v>
      </c>
      <c r="R1187">
        <v>87.1</v>
      </c>
      <c r="S1187">
        <f t="shared" si="55"/>
        <v>5461.17</v>
      </c>
      <c r="W1187" t="s">
        <v>7183</v>
      </c>
      <c r="X1187">
        <v>5.6238641100000004</v>
      </c>
      <c r="Y1187">
        <v>30</v>
      </c>
      <c r="Z1187">
        <v>62.274676890000002</v>
      </c>
      <c r="AA1187">
        <f t="shared" si="56"/>
        <v>3908.9814683853001</v>
      </c>
      <c r="AB1187">
        <v>1778</v>
      </c>
      <c r="AC1187">
        <v>174</v>
      </c>
      <c r="AD1187">
        <v>3737.0926341099998</v>
      </c>
      <c r="AE1187">
        <v>12.04</v>
      </c>
      <c r="AF1187" t="s">
        <v>7184</v>
      </c>
      <c r="AG1187">
        <v>315.06327397000001</v>
      </c>
      <c r="AH1187" t="s">
        <v>111</v>
      </c>
      <c r="AI1187">
        <v>1218.20279179</v>
      </c>
      <c r="AJ1187" t="s">
        <v>7185</v>
      </c>
      <c r="AK1187">
        <v>1</v>
      </c>
      <c r="AL1187">
        <v>3.9842300000000001E-3</v>
      </c>
      <c r="AM1187">
        <v>3.84598942</v>
      </c>
      <c r="AN1187">
        <v>87.96</v>
      </c>
    </row>
    <row r="1188" spans="1:40" x14ac:dyDescent="0.35">
      <c r="A1188" t="s">
        <v>7186</v>
      </c>
      <c r="B1188">
        <v>5.65404441</v>
      </c>
      <c r="C1188">
        <v>30</v>
      </c>
      <c r="D1188">
        <v>58.985490579999997</v>
      </c>
      <c r="E1188">
        <f t="shared" si="54"/>
        <v>3702.5192437065998</v>
      </c>
      <c r="F1188">
        <v>1778</v>
      </c>
      <c r="G1188">
        <v>174</v>
      </c>
      <c r="H1188">
        <v>3539.70913066</v>
      </c>
      <c r="I1188">
        <v>12.9</v>
      </c>
      <c r="J1188" t="s">
        <v>7187</v>
      </c>
      <c r="K1188">
        <v>135.11032958000001</v>
      </c>
      <c r="L1188" t="s">
        <v>76</v>
      </c>
      <c r="M1188">
        <v>1221.6953612</v>
      </c>
      <c r="N1188" t="s">
        <v>7188</v>
      </c>
      <c r="O1188">
        <v>1</v>
      </c>
      <c r="P1188">
        <v>3.8187500000000001E-3</v>
      </c>
      <c r="Q1188">
        <v>3.84210663</v>
      </c>
      <c r="R1188">
        <v>87.1</v>
      </c>
      <c r="S1188">
        <f t="shared" si="55"/>
        <v>5461.17</v>
      </c>
      <c r="W1188" t="s">
        <v>7189</v>
      </c>
      <c r="X1188">
        <v>5.6402683099999997</v>
      </c>
      <c r="Y1188">
        <v>30</v>
      </c>
      <c r="Z1188">
        <v>60.464493429999997</v>
      </c>
      <c r="AA1188">
        <f t="shared" si="56"/>
        <v>3795.3562526011001</v>
      </c>
      <c r="AB1188">
        <v>1778</v>
      </c>
      <c r="AC1188">
        <v>174</v>
      </c>
      <c r="AD1188">
        <v>3628.4638368000001</v>
      </c>
      <c r="AE1188">
        <v>12.06</v>
      </c>
      <c r="AF1188" t="s">
        <v>7190</v>
      </c>
      <c r="AG1188">
        <v>315.07901034000002</v>
      </c>
      <c r="AH1188" t="s">
        <v>111</v>
      </c>
      <c r="AI1188">
        <v>1218.2782511099999</v>
      </c>
      <c r="AJ1188" t="s">
        <v>7191</v>
      </c>
      <c r="AK1188">
        <v>1</v>
      </c>
      <c r="AL1188">
        <v>3.9365700000000003E-3</v>
      </c>
      <c r="AM1188">
        <v>3.8218305099999998</v>
      </c>
      <c r="AN1188">
        <v>87.94</v>
      </c>
    </row>
    <row r="1189" spans="1:40" x14ac:dyDescent="0.35">
      <c r="A1189" t="s">
        <v>7192</v>
      </c>
      <c r="B1189">
        <v>5.6737294499999997</v>
      </c>
      <c r="C1189">
        <v>30</v>
      </c>
      <c r="D1189">
        <v>42.257689859999999</v>
      </c>
      <c r="E1189">
        <f t="shared" si="54"/>
        <v>2652.5151925122</v>
      </c>
      <c r="F1189">
        <v>1778</v>
      </c>
      <c r="G1189">
        <v>174</v>
      </c>
      <c r="H1189">
        <v>2535.8766903300002</v>
      </c>
      <c r="I1189">
        <v>12.9</v>
      </c>
      <c r="J1189" t="s">
        <v>7193</v>
      </c>
      <c r="K1189">
        <v>135.06346640000001</v>
      </c>
      <c r="L1189" t="s">
        <v>76</v>
      </c>
      <c r="M1189">
        <v>1221.6100593599999</v>
      </c>
      <c r="N1189" t="s">
        <v>7194</v>
      </c>
      <c r="O1189">
        <v>1</v>
      </c>
      <c r="P1189">
        <v>3.8616599999999998E-3</v>
      </c>
      <c r="Q1189">
        <v>3.8282376199999999</v>
      </c>
      <c r="R1189">
        <v>87.1</v>
      </c>
      <c r="S1189">
        <f t="shared" si="55"/>
        <v>5461.17</v>
      </c>
      <c r="W1189" t="s">
        <v>7195</v>
      </c>
      <c r="X1189">
        <v>5.6238641100000004</v>
      </c>
      <c r="Y1189">
        <v>30</v>
      </c>
      <c r="Z1189">
        <v>60.273312660000002</v>
      </c>
      <c r="AA1189">
        <f t="shared" si="56"/>
        <v>3783.3558356682001</v>
      </c>
      <c r="AB1189">
        <v>1778</v>
      </c>
      <c r="AC1189">
        <v>174</v>
      </c>
      <c r="AD1189">
        <v>3616.9911116399999</v>
      </c>
      <c r="AE1189">
        <v>11.96</v>
      </c>
      <c r="AF1189" t="s">
        <v>7196</v>
      </c>
      <c r="AG1189">
        <v>315.01639570999998</v>
      </c>
      <c r="AH1189" t="s">
        <v>111</v>
      </c>
      <c r="AI1189">
        <v>1218.35371042</v>
      </c>
      <c r="AJ1189" t="s">
        <v>7197</v>
      </c>
      <c r="AK1189">
        <v>1</v>
      </c>
      <c r="AL1189">
        <v>4.0271600000000001E-3</v>
      </c>
      <c r="AM1189">
        <v>3.8388312299999998</v>
      </c>
      <c r="AN1189">
        <v>88.04</v>
      </c>
    </row>
    <row r="1190" spans="1:40" x14ac:dyDescent="0.35">
      <c r="A1190" t="s">
        <v>7198</v>
      </c>
      <c r="B1190">
        <v>5.6671677699999998</v>
      </c>
      <c r="C1190">
        <v>30</v>
      </c>
      <c r="D1190">
        <v>19.318545799999999</v>
      </c>
      <c r="E1190">
        <f t="shared" si="54"/>
        <v>1212.625119866</v>
      </c>
      <c r="F1190">
        <v>1778</v>
      </c>
      <c r="G1190">
        <v>174</v>
      </c>
      <c r="H1190">
        <v>1159.3026058999999</v>
      </c>
      <c r="I1190">
        <v>12.9</v>
      </c>
      <c r="J1190" t="s">
        <v>7199</v>
      </c>
      <c r="K1190">
        <v>134.82117997</v>
      </c>
      <c r="L1190" t="s">
        <v>76</v>
      </c>
      <c r="M1190">
        <v>1221.5280383700001</v>
      </c>
      <c r="N1190" t="s">
        <v>7200</v>
      </c>
      <c r="O1190">
        <v>1</v>
      </c>
      <c r="P1190">
        <v>3.9306599999999999E-3</v>
      </c>
      <c r="Q1190">
        <v>3.8662655400000001</v>
      </c>
      <c r="R1190">
        <v>87.1</v>
      </c>
      <c r="S1190">
        <f t="shared" si="55"/>
        <v>5461.17</v>
      </c>
      <c r="W1190" t="s">
        <v>7201</v>
      </c>
      <c r="X1190">
        <v>5.6337066299999998</v>
      </c>
      <c r="Y1190">
        <v>30</v>
      </c>
      <c r="Z1190">
        <v>60.07332486</v>
      </c>
      <c r="AA1190">
        <f t="shared" si="56"/>
        <v>3770.8026014622001</v>
      </c>
      <c r="AB1190">
        <v>1778</v>
      </c>
      <c r="AC1190">
        <v>174</v>
      </c>
      <c r="AD1190">
        <v>3604.9898785099999</v>
      </c>
      <c r="AE1190">
        <v>11.9</v>
      </c>
      <c r="AF1190" t="s">
        <v>7202</v>
      </c>
      <c r="AG1190">
        <v>315.00851977999997</v>
      </c>
      <c r="AH1190" t="s">
        <v>111</v>
      </c>
      <c r="AI1190">
        <v>1218.4160463799999</v>
      </c>
      <c r="AJ1190" t="s">
        <v>7203</v>
      </c>
      <c r="AK1190">
        <v>1</v>
      </c>
      <c r="AL1190">
        <v>4.0040400000000004E-3</v>
      </c>
      <c r="AM1190">
        <v>3.8576214900000001</v>
      </c>
      <c r="AN1190">
        <v>88.1</v>
      </c>
    </row>
    <row r="1191" spans="1:40" x14ac:dyDescent="0.35">
      <c r="A1191" t="s">
        <v>7204</v>
      </c>
      <c r="B1191">
        <v>5.6409210500000002</v>
      </c>
      <c r="C1191">
        <v>29.501312339999998</v>
      </c>
      <c r="D1191">
        <v>10.608711680000001</v>
      </c>
      <c r="E1191">
        <f t="shared" si="54"/>
        <v>665.90883215360009</v>
      </c>
      <c r="F1191">
        <v>1778</v>
      </c>
      <c r="G1191">
        <v>174</v>
      </c>
      <c r="H1191">
        <v>636.62696045999996</v>
      </c>
      <c r="I1191">
        <v>12.9</v>
      </c>
      <c r="J1191" t="s">
        <v>7205</v>
      </c>
      <c r="K1191">
        <v>134.82856411</v>
      </c>
      <c r="L1191" t="s">
        <v>76</v>
      </c>
      <c r="M1191">
        <v>1221.48538745</v>
      </c>
      <c r="N1191" t="s">
        <v>7206</v>
      </c>
      <c r="O1191">
        <v>1</v>
      </c>
      <c r="P1191">
        <v>4.1265900000000003E-3</v>
      </c>
      <c r="Q1191">
        <v>3.8358432100000002</v>
      </c>
      <c r="R1191">
        <v>87.1</v>
      </c>
      <c r="S1191">
        <f t="shared" si="55"/>
        <v>5461.17</v>
      </c>
      <c r="W1191" t="s">
        <v>7207</v>
      </c>
      <c r="X1191">
        <v>5.6271449499999999</v>
      </c>
      <c r="Y1191">
        <v>30</v>
      </c>
      <c r="Z1191">
        <v>61.406532749999997</v>
      </c>
      <c r="AA1191">
        <f t="shared" si="56"/>
        <v>3854.4880607175</v>
      </c>
      <c r="AB1191">
        <v>1778</v>
      </c>
      <c r="AC1191">
        <v>174</v>
      </c>
      <c r="AD1191">
        <v>3684.9954538799998</v>
      </c>
      <c r="AE1191">
        <v>11.9</v>
      </c>
      <c r="AF1191" t="s">
        <v>7208</v>
      </c>
      <c r="AG1191">
        <v>314.96129043000002</v>
      </c>
      <c r="AH1191" t="s">
        <v>111</v>
      </c>
      <c r="AI1191">
        <v>1218.5046290600001</v>
      </c>
      <c r="AJ1191" t="s">
        <v>7209</v>
      </c>
      <c r="AK1191">
        <v>1</v>
      </c>
      <c r="AL1191">
        <v>4.0401999999999999E-3</v>
      </c>
      <c r="AM1191">
        <v>3.8204883500000002</v>
      </c>
      <c r="AN1191">
        <v>88.1</v>
      </c>
    </row>
    <row r="1192" spans="1:40" x14ac:dyDescent="0.35">
      <c r="A1192" t="s">
        <v>7210</v>
      </c>
      <c r="B1192">
        <v>5.6507635699999996</v>
      </c>
      <c r="C1192">
        <v>30</v>
      </c>
      <c r="D1192">
        <v>5.6224557700000002</v>
      </c>
      <c r="E1192">
        <f t="shared" si="54"/>
        <v>352.92154868290004</v>
      </c>
      <c r="F1192">
        <v>1778</v>
      </c>
      <c r="G1192">
        <v>174</v>
      </c>
      <c r="H1192">
        <v>337.4026025</v>
      </c>
      <c r="I1192">
        <v>12.9</v>
      </c>
      <c r="J1192" t="s">
        <v>7211</v>
      </c>
      <c r="K1192">
        <v>134.84431038</v>
      </c>
      <c r="L1192" t="s">
        <v>76</v>
      </c>
      <c r="M1192">
        <v>1221.4197706499999</v>
      </c>
      <c r="N1192" t="s">
        <v>7212</v>
      </c>
      <c r="O1192">
        <v>1</v>
      </c>
      <c r="P1192">
        <v>3.9849400000000002E-3</v>
      </c>
      <c r="Q1192">
        <v>3.82063204</v>
      </c>
      <c r="R1192">
        <v>87.1</v>
      </c>
      <c r="S1192">
        <f t="shared" si="55"/>
        <v>5461.17</v>
      </c>
      <c r="W1192" t="s">
        <v>7213</v>
      </c>
      <c r="X1192">
        <v>5.6632341899999998</v>
      </c>
      <c r="Y1192">
        <v>30</v>
      </c>
      <c r="Z1192">
        <v>59.698883530000003</v>
      </c>
      <c r="AA1192">
        <f t="shared" si="56"/>
        <v>3747.2989191781003</v>
      </c>
      <c r="AB1192">
        <v>1778</v>
      </c>
      <c r="AC1192">
        <v>174</v>
      </c>
      <c r="AD1192">
        <v>3582.5197182500001</v>
      </c>
      <c r="AE1192">
        <v>11.9</v>
      </c>
      <c r="AF1192" t="s">
        <v>7214</v>
      </c>
      <c r="AG1192">
        <v>315.00063862000002</v>
      </c>
      <c r="AH1192" t="s">
        <v>111</v>
      </c>
      <c r="AI1192">
        <v>1218.6096159399999</v>
      </c>
      <c r="AJ1192" t="s">
        <v>7215</v>
      </c>
      <c r="AK1192">
        <v>1</v>
      </c>
      <c r="AL1192">
        <v>3.8791199999999998E-3</v>
      </c>
      <c r="AM1192">
        <v>3.8535950099999998</v>
      </c>
      <c r="AN1192">
        <v>88.1</v>
      </c>
    </row>
    <row r="1193" spans="1:40" x14ac:dyDescent="0.35">
      <c r="A1193" t="s">
        <v>7216</v>
      </c>
      <c r="B1193">
        <v>5.6048318100000003</v>
      </c>
      <c r="C1193">
        <v>30</v>
      </c>
      <c r="D1193">
        <v>3.2853882300000001</v>
      </c>
      <c r="E1193">
        <f t="shared" si="54"/>
        <v>206.22381919710003</v>
      </c>
      <c r="F1193">
        <v>1778</v>
      </c>
      <c r="G1193">
        <v>174</v>
      </c>
      <c r="H1193">
        <v>197.15558209</v>
      </c>
      <c r="I1193">
        <v>12.9</v>
      </c>
      <c r="J1193" t="s">
        <v>7217</v>
      </c>
      <c r="K1193">
        <v>134.95329697</v>
      </c>
      <c r="L1193" t="s">
        <v>76</v>
      </c>
      <c r="M1193">
        <v>1221.48538745</v>
      </c>
      <c r="N1193" t="s">
        <v>7218</v>
      </c>
      <c r="O1193">
        <v>1</v>
      </c>
      <c r="P1193">
        <v>4.00367E-3</v>
      </c>
      <c r="Q1193">
        <v>3.8224215899999998</v>
      </c>
      <c r="R1193">
        <v>87.1</v>
      </c>
      <c r="S1193">
        <f t="shared" si="55"/>
        <v>5461.17</v>
      </c>
      <c r="W1193" t="s">
        <v>7219</v>
      </c>
      <c r="X1193">
        <v>5.6311375999999997</v>
      </c>
      <c r="Y1193">
        <v>30</v>
      </c>
      <c r="Z1193">
        <v>59.354741609999998</v>
      </c>
      <c r="AA1193">
        <f t="shared" si="56"/>
        <v>3725.6971308596999</v>
      </c>
      <c r="AB1193">
        <v>1778</v>
      </c>
      <c r="AC1193">
        <v>174</v>
      </c>
      <c r="AD1193">
        <v>3561.8678209200002</v>
      </c>
      <c r="AE1193">
        <v>11.86</v>
      </c>
      <c r="AF1193" t="s">
        <v>7220</v>
      </c>
      <c r="AG1193">
        <v>314.87580485000001</v>
      </c>
      <c r="AH1193" t="s">
        <v>111</v>
      </c>
      <c r="AI1193">
        <v>1218.72203597</v>
      </c>
      <c r="AJ1193" t="s">
        <v>7221</v>
      </c>
      <c r="AK1193">
        <v>1</v>
      </c>
      <c r="AL1193">
        <v>4.0489000000000002E-3</v>
      </c>
      <c r="AM1193">
        <v>3.8117611899999999</v>
      </c>
      <c r="AN1193">
        <v>88.14</v>
      </c>
    </row>
    <row r="1194" spans="1:40" x14ac:dyDescent="0.35">
      <c r="A1194" t="s">
        <v>7222</v>
      </c>
      <c r="B1194">
        <v>4.45761143</v>
      </c>
      <c r="C1194">
        <v>30</v>
      </c>
      <c r="D1194">
        <v>69.598904200000007</v>
      </c>
      <c r="E1194">
        <f t="shared" si="54"/>
        <v>4368.7232166340009</v>
      </c>
      <c r="F1194">
        <v>1778</v>
      </c>
      <c r="G1194">
        <v>174</v>
      </c>
      <c r="H1194">
        <v>4215.3803724400004</v>
      </c>
      <c r="I1194">
        <v>13.8</v>
      </c>
      <c r="J1194" t="s">
        <v>7223</v>
      </c>
      <c r="K1194">
        <v>313.25062682999999</v>
      </c>
      <c r="L1194" t="s">
        <v>76</v>
      </c>
      <c r="M1194">
        <v>1220.8063433</v>
      </c>
      <c r="N1194" t="s">
        <v>7224</v>
      </c>
      <c r="O1194">
        <v>1</v>
      </c>
      <c r="P1194">
        <v>1.6948099999999999E-3</v>
      </c>
      <c r="Q1194">
        <v>3.0222026799999999</v>
      </c>
      <c r="R1194">
        <v>86.2</v>
      </c>
      <c r="S1194">
        <f t="shared" si="55"/>
        <v>5404.7400000000007</v>
      </c>
      <c r="W1194" t="s">
        <v>7225</v>
      </c>
      <c r="X1194">
        <v>5.65264101</v>
      </c>
      <c r="Y1194">
        <v>30</v>
      </c>
      <c r="Z1194">
        <v>60.841736560000001</v>
      </c>
      <c r="AA1194">
        <f t="shared" si="56"/>
        <v>3819.0358038712002</v>
      </c>
      <c r="AB1194">
        <v>1778</v>
      </c>
      <c r="AC1194">
        <v>174</v>
      </c>
      <c r="AD1194">
        <v>3651.1021322400002</v>
      </c>
      <c r="AE1194">
        <v>11.76</v>
      </c>
      <c r="AF1194" t="s">
        <v>7226</v>
      </c>
      <c r="AG1194">
        <v>314.81368444999998</v>
      </c>
      <c r="AH1194" t="s">
        <v>111</v>
      </c>
      <c r="AI1194">
        <v>1218.74828269</v>
      </c>
      <c r="AJ1194" t="s">
        <v>7227</v>
      </c>
      <c r="AK1194">
        <v>1</v>
      </c>
      <c r="AL1194">
        <v>3.8733299999999999E-3</v>
      </c>
      <c r="AM1194">
        <v>3.85733799</v>
      </c>
      <c r="AN1194">
        <v>88.24</v>
      </c>
    </row>
    <row r="1195" spans="1:40" x14ac:dyDescent="0.35">
      <c r="A1195" t="s">
        <v>7228</v>
      </c>
      <c r="B1195">
        <v>4.7102361000000004</v>
      </c>
      <c r="C1195">
        <v>30</v>
      </c>
      <c r="D1195">
        <v>67.494235739999993</v>
      </c>
      <c r="E1195">
        <f t="shared" si="54"/>
        <v>4236.6131773997995</v>
      </c>
      <c r="F1195">
        <v>1778</v>
      </c>
      <c r="G1195">
        <v>174</v>
      </c>
      <c r="H1195">
        <v>4087.9074150299998</v>
      </c>
      <c r="I1195">
        <v>13.8</v>
      </c>
      <c r="J1195" t="s">
        <v>7229</v>
      </c>
      <c r="K1195">
        <v>313.46972550999999</v>
      </c>
      <c r="L1195" t="s">
        <v>76</v>
      </c>
      <c r="M1195">
        <v>1220.8949259799999</v>
      </c>
      <c r="N1195" t="s">
        <v>7230</v>
      </c>
      <c r="O1195">
        <v>1</v>
      </c>
      <c r="P1195">
        <v>3.04412E-3</v>
      </c>
      <c r="Q1195">
        <v>3.08931077</v>
      </c>
      <c r="R1195">
        <v>86.2</v>
      </c>
      <c r="S1195">
        <f t="shared" si="55"/>
        <v>5404.7400000000007</v>
      </c>
      <c r="W1195" t="s">
        <v>7231</v>
      </c>
      <c r="X1195">
        <v>5.62311345</v>
      </c>
      <c r="Y1195">
        <v>30</v>
      </c>
      <c r="Z1195">
        <v>63.397642830000002</v>
      </c>
      <c r="AA1195">
        <f t="shared" si="56"/>
        <v>3979.4700404391006</v>
      </c>
      <c r="AB1195">
        <v>1778</v>
      </c>
      <c r="AC1195">
        <v>174</v>
      </c>
      <c r="AD1195">
        <v>3804.4816267900001</v>
      </c>
      <c r="AE1195">
        <v>11.66</v>
      </c>
      <c r="AF1195" t="s">
        <v>7232</v>
      </c>
      <c r="AG1195">
        <v>314.85218256000002</v>
      </c>
      <c r="AH1195" t="s">
        <v>111</v>
      </c>
      <c r="AI1195">
        <v>1218.8204611599999</v>
      </c>
      <c r="AJ1195" t="s">
        <v>7233</v>
      </c>
      <c r="AK1195">
        <v>1</v>
      </c>
      <c r="AL1195">
        <v>3.8901000000000001E-3</v>
      </c>
      <c r="AM1195">
        <v>3.8398898899999998</v>
      </c>
      <c r="AN1195">
        <v>88.34</v>
      </c>
    </row>
    <row r="1196" spans="1:40" x14ac:dyDescent="0.35">
      <c r="A1196" t="s">
        <v>7234</v>
      </c>
      <c r="B1196">
        <v>4.8972439699999999</v>
      </c>
      <c r="C1196">
        <v>30</v>
      </c>
      <c r="D1196">
        <v>61.612269169999998</v>
      </c>
      <c r="E1196">
        <f t="shared" si="54"/>
        <v>3867.4021358008999</v>
      </c>
      <c r="F1196">
        <v>1778</v>
      </c>
      <c r="G1196">
        <v>174</v>
      </c>
      <c r="H1196">
        <v>3731.6557368600002</v>
      </c>
      <c r="I1196">
        <v>13.8</v>
      </c>
      <c r="J1196" t="s">
        <v>7235</v>
      </c>
      <c r="K1196">
        <v>313.36040795999997</v>
      </c>
      <c r="L1196" t="s">
        <v>76</v>
      </c>
      <c r="M1196">
        <v>1220.9277343799999</v>
      </c>
      <c r="N1196" t="s">
        <v>7236</v>
      </c>
      <c r="O1196">
        <v>1</v>
      </c>
      <c r="P1196">
        <v>2.9580600000000002E-3</v>
      </c>
      <c r="Q1196">
        <v>3.3452162799999998</v>
      </c>
      <c r="R1196">
        <v>86.2</v>
      </c>
      <c r="S1196">
        <f t="shared" si="55"/>
        <v>5404.7400000000007</v>
      </c>
      <c r="W1196" t="s">
        <v>7237</v>
      </c>
      <c r="X1196">
        <v>5.65264101</v>
      </c>
      <c r="Y1196">
        <v>30</v>
      </c>
      <c r="Z1196">
        <v>62.128828650000003</v>
      </c>
      <c r="AA1196">
        <f t="shared" si="56"/>
        <v>3899.8265743605002</v>
      </c>
      <c r="AB1196">
        <v>1778</v>
      </c>
      <c r="AC1196">
        <v>174</v>
      </c>
      <c r="AD1196">
        <v>3728.3403066300002</v>
      </c>
      <c r="AE1196">
        <v>11.56</v>
      </c>
      <c r="AF1196" t="s">
        <v>7238</v>
      </c>
      <c r="AG1196">
        <v>314.81282447000001</v>
      </c>
      <c r="AH1196" t="s">
        <v>111</v>
      </c>
      <c r="AI1196">
        <v>1218.8827971200001</v>
      </c>
      <c r="AJ1196" t="s">
        <v>7239</v>
      </c>
      <c r="AK1196">
        <v>1</v>
      </c>
      <c r="AL1196">
        <v>3.94758E-3</v>
      </c>
      <c r="AM1196">
        <v>3.8568905999999998</v>
      </c>
      <c r="AN1196">
        <v>88.44</v>
      </c>
    </row>
    <row r="1197" spans="1:40" x14ac:dyDescent="0.35">
      <c r="A1197" t="s">
        <v>7240</v>
      </c>
      <c r="B1197">
        <v>4.8709972500000003</v>
      </c>
      <c r="C1197">
        <v>30</v>
      </c>
      <c r="D1197">
        <v>61.885666120000003</v>
      </c>
      <c r="E1197">
        <f t="shared" si="54"/>
        <v>3884.5632623524002</v>
      </c>
      <c r="F1197">
        <v>1778</v>
      </c>
      <c r="G1197">
        <v>174</v>
      </c>
      <c r="H1197">
        <v>3748.2145051900002</v>
      </c>
      <c r="I1197">
        <v>13.8</v>
      </c>
      <c r="J1197" t="s">
        <v>7241</v>
      </c>
      <c r="K1197">
        <v>314.11808836</v>
      </c>
      <c r="L1197" t="s">
        <v>76</v>
      </c>
      <c r="M1197">
        <v>1220.9736661300001</v>
      </c>
      <c r="N1197" t="s">
        <v>7242</v>
      </c>
      <c r="O1197">
        <v>1</v>
      </c>
      <c r="P1197">
        <v>3.4128499999999998E-3</v>
      </c>
      <c r="Q1197">
        <v>3.2955562899999999</v>
      </c>
      <c r="R1197">
        <v>86.2</v>
      </c>
      <c r="S1197">
        <f t="shared" si="55"/>
        <v>5404.7400000000007</v>
      </c>
      <c r="W1197" t="s">
        <v>7243</v>
      </c>
      <c r="X1197">
        <v>5.6493601699999996</v>
      </c>
      <c r="Y1197">
        <v>30</v>
      </c>
      <c r="Z1197">
        <v>59.800549940000003</v>
      </c>
      <c r="AA1197">
        <f t="shared" si="56"/>
        <v>3753.6805197338003</v>
      </c>
      <c r="AB1197">
        <v>1778</v>
      </c>
      <c r="AC1197">
        <v>174</v>
      </c>
      <c r="AD1197">
        <v>3588.6207020799998</v>
      </c>
      <c r="AE1197">
        <v>11.46</v>
      </c>
      <c r="AF1197" t="s">
        <v>7244</v>
      </c>
      <c r="AG1197">
        <v>314.90641678999998</v>
      </c>
      <c r="AH1197" t="s">
        <v>111</v>
      </c>
      <c r="AI1197">
        <v>1218.9418522399999</v>
      </c>
      <c r="AJ1197" t="s">
        <v>7245</v>
      </c>
      <c r="AK1197">
        <v>1</v>
      </c>
      <c r="AL1197">
        <v>4.2168199999999996E-3</v>
      </c>
      <c r="AM1197">
        <v>3.8533114999999998</v>
      </c>
      <c r="AN1197">
        <v>88.54</v>
      </c>
    </row>
    <row r="1198" spans="1:40" x14ac:dyDescent="0.35">
      <c r="A1198" t="s">
        <v>7246</v>
      </c>
      <c r="B1198">
        <v>4.8217846499999997</v>
      </c>
      <c r="C1198">
        <v>30</v>
      </c>
      <c r="D1198">
        <v>63.672014599999997</v>
      </c>
      <c r="E1198">
        <f t="shared" si="54"/>
        <v>3996.6923564419999</v>
      </c>
      <c r="F1198">
        <v>1778</v>
      </c>
      <c r="G1198">
        <v>174</v>
      </c>
      <c r="H1198">
        <v>3852.6260927600001</v>
      </c>
      <c r="I1198">
        <v>13.72</v>
      </c>
      <c r="J1198" t="s">
        <v>7247</v>
      </c>
      <c r="K1198">
        <v>315.19591220000001</v>
      </c>
      <c r="L1198" t="s">
        <v>76</v>
      </c>
      <c r="M1198">
        <v>1221.02287873</v>
      </c>
      <c r="N1198" t="s">
        <v>7248</v>
      </c>
      <c r="O1198">
        <v>1</v>
      </c>
      <c r="P1198">
        <v>3.5607999999999998E-3</v>
      </c>
      <c r="Q1198">
        <v>3.2897402599999999</v>
      </c>
      <c r="R1198">
        <v>86.28</v>
      </c>
      <c r="S1198">
        <f t="shared" si="55"/>
        <v>5409.7560000000003</v>
      </c>
      <c r="W1198" t="s">
        <v>7249</v>
      </c>
      <c r="X1198">
        <v>5.6559218500000004</v>
      </c>
      <c r="Y1198">
        <v>30</v>
      </c>
      <c r="Z1198">
        <v>59.69363585</v>
      </c>
      <c r="AA1198">
        <f t="shared" si="56"/>
        <v>3746.9695223045001</v>
      </c>
      <c r="AB1198">
        <v>1778</v>
      </c>
      <c r="AC1198">
        <v>174</v>
      </c>
      <c r="AD1198">
        <v>3582.2048061700002</v>
      </c>
      <c r="AE1198">
        <v>11.36</v>
      </c>
      <c r="AF1198" t="s">
        <v>7250</v>
      </c>
      <c r="AG1198">
        <v>315.07084657000001</v>
      </c>
      <c r="AH1198" t="s">
        <v>111</v>
      </c>
      <c r="AI1198">
        <v>1219.0238732400001</v>
      </c>
      <c r="AJ1198" t="s">
        <v>7251</v>
      </c>
      <c r="AK1198">
        <v>1</v>
      </c>
      <c r="AL1198">
        <v>3.82023E-3</v>
      </c>
      <c r="AM1198">
        <v>3.8559958299999999</v>
      </c>
      <c r="AN1198">
        <v>88.64</v>
      </c>
    </row>
    <row r="1199" spans="1:40" x14ac:dyDescent="0.35">
      <c r="A1199" t="s">
        <v>7252</v>
      </c>
      <c r="B1199">
        <v>4.8775589300000002</v>
      </c>
      <c r="C1199">
        <v>30</v>
      </c>
      <c r="D1199">
        <v>65.765425179999994</v>
      </c>
      <c r="E1199">
        <f t="shared" si="54"/>
        <v>4128.0957385485999</v>
      </c>
      <c r="F1199">
        <v>1778</v>
      </c>
      <c r="G1199">
        <v>174</v>
      </c>
      <c r="H1199">
        <v>3968.5106108199998</v>
      </c>
      <c r="I1199">
        <v>13.48</v>
      </c>
      <c r="J1199" t="s">
        <v>7253</v>
      </c>
      <c r="K1199">
        <v>315.59448911999999</v>
      </c>
      <c r="L1199" t="s">
        <v>76</v>
      </c>
      <c r="M1199">
        <v>1221.1213039300001</v>
      </c>
      <c r="N1199" t="s">
        <v>7254</v>
      </c>
      <c r="O1199">
        <v>1</v>
      </c>
      <c r="P1199">
        <v>3.5574299999999999E-3</v>
      </c>
      <c r="Q1199">
        <v>3.3000301699999999</v>
      </c>
      <c r="R1199">
        <v>86.52</v>
      </c>
      <c r="S1199">
        <f t="shared" si="55"/>
        <v>5424.8040000000001</v>
      </c>
      <c r="W1199" t="s">
        <v>7255</v>
      </c>
      <c r="X1199">
        <v>5.6493601699999996</v>
      </c>
      <c r="Y1199">
        <v>30</v>
      </c>
      <c r="Z1199">
        <v>56.720083789999997</v>
      </c>
      <c r="AA1199">
        <f t="shared" si="56"/>
        <v>3560.3196594983001</v>
      </c>
      <c r="AB1199">
        <v>1778</v>
      </c>
      <c r="AC1199">
        <v>174</v>
      </c>
      <c r="AD1199">
        <v>3403.7624592500001</v>
      </c>
      <c r="AE1199">
        <v>11.3</v>
      </c>
      <c r="AF1199" t="s">
        <v>7256</v>
      </c>
      <c r="AG1199">
        <v>314.89151478000002</v>
      </c>
      <c r="AH1199" t="s">
        <v>111</v>
      </c>
      <c r="AI1199">
        <v>1219.0698050000001</v>
      </c>
      <c r="AJ1199" t="s">
        <v>7257</v>
      </c>
      <c r="AK1199">
        <v>1</v>
      </c>
      <c r="AL1199">
        <v>3.9106599999999998E-3</v>
      </c>
      <c r="AM1199">
        <v>3.8354160099999999</v>
      </c>
      <c r="AN1199">
        <v>88.7</v>
      </c>
    </row>
    <row r="1200" spans="1:40" x14ac:dyDescent="0.35">
      <c r="A1200" t="s">
        <v>7258</v>
      </c>
      <c r="B1200">
        <v>4.79553794</v>
      </c>
      <c r="C1200">
        <v>30</v>
      </c>
      <c r="D1200">
        <v>68.177835580000007</v>
      </c>
      <c r="E1200">
        <f t="shared" si="54"/>
        <v>4279.5227393566011</v>
      </c>
      <c r="F1200">
        <v>1778</v>
      </c>
      <c r="G1200">
        <v>174</v>
      </c>
      <c r="H1200">
        <v>4101.5696749600002</v>
      </c>
      <c r="I1200">
        <v>13.22</v>
      </c>
      <c r="J1200" t="s">
        <v>7259</v>
      </c>
      <c r="K1200">
        <v>315.88352981999998</v>
      </c>
      <c r="L1200" t="s">
        <v>76</v>
      </c>
      <c r="M1200">
        <v>1221.16395485</v>
      </c>
      <c r="N1200" t="s">
        <v>7260</v>
      </c>
      <c r="O1200">
        <v>1</v>
      </c>
      <c r="P1200">
        <v>3.8736899999999999E-3</v>
      </c>
      <c r="Q1200">
        <v>3.2535018899999999</v>
      </c>
      <c r="R1200">
        <v>86.78</v>
      </c>
      <c r="S1200">
        <f t="shared" si="55"/>
        <v>5441.1060000000007</v>
      </c>
      <c r="W1200" t="s">
        <v>7261</v>
      </c>
      <c r="X1200">
        <v>5.6198326099999996</v>
      </c>
      <c r="Y1200">
        <v>30</v>
      </c>
      <c r="Z1200">
        <v>57.779829200000002</v>
      </c>
      <c r="AA1200">
        <f t="shared" si="56"/>
        <v>3626.8398788840004</v>
      </c>
      <c r="AB1200">
        <v>1778</v>
      </c>
      <c r="AC1200">
        <v>174</v>
      </c>
      <c r="AD1200">
        <v>3467.3575987300001</v>
      </c>
      <c r="AE1200">
        <v>11.3</v>
      </c>
      <c r="AF1200" t="s">
        <v>7262</v>
      </c>
      <c r="AG1200">
        <v>314.87576829</v>
      </c>
      <c r="AH1200" t="s">
        <v>111</v>
      </c>
      <c r="AI1200">
        <v>1219.1649493499999</v>
      </c>
      <c r="AJ1200" t="s">
        <v>7263</v>
      </c>
      <c r="AK1200">
        <v>1</v>
      </c>
      <c r="AL1200">
        <v>3.89171E-3</v>
      </c>
      <c r="AM1200">
        <v>3.8197574599999999</v>
      </c>
      <c r="AN1200">
        <v>88.7</v>
      </c>
    </row>
    <row r="1201" spans="1:40" x14ac:dyDescent="0.35">
      <c r="A1201" t="s">
        <v>7264</v>
      </c>
      <c r="B1201">
        <v>4.8414696900000003</v>
      </c>
      <c r="C1201">
        <v>30</v>
      </c>
      <c r="D1201">
        <v>71.479599620000002</v>
      </c>
      <c r="E1201">
        <f t="shared" si="54"/>
        <v>4486.7744681474005</v>
      </c>
      <c r="F1201">
        <v>1778</v>
      </c>
      <c r="G1201">
        <v>174</v>
      </c>
      <c r="H1201">
        <v>4292.4196000399998</v>
      </c>
      <c r="I1201">
        <v>13.06</v>
      </c>
      <c r="J1201" t="s">
        <v>7265</v>
      </c>
      <c r="K1201">
        <v>315.65674046999999</v>
      </c>
      <c r="L1201" t="s">
        <v>76</v>
      </c>
      <c r="M1201">
        <v>1221.21644829</v>
      </c>
      <c r="N1201" t="s">
        <v>7266</v>
      </c>
      <c r="O1201">
        <v>1</v>
      </c>
      <c r="P1201">
        <v>3.99986E-3</v>
      </c>
      <c r="Q1201">
        <v>3.3143465600000002</v>
      </c>
      <c r="R1201">
        <v>86.94</v>
      </c>
      <c r="S1201">
        <f t="shared" si="55"/>
        <v>5451.1379999999999</v>
      </c>
      <c r="W1201" t="s">
        <v>7267</v>
      </c>
      <c r="X1201">
        <v>5.6198326099999996</v>
      </c>
      <c r="Y1201">
        <v>30</v>
      </c>
      <c r="Z1201">
        <v>60.05077653</v>
      </c>
      <c r="AA1201">
        <f t="shared" si="56"/>
        <v>3769.3872427881001</v>
      </c>
      <c r="AB1201">
        <v>1778</v>
      </c>
      <c r="AC1201">
        <v>174</v>
      </c>
      <c r="AD1201">
        <v>3603.63675689</v>
      </c>
      <c r="AE1201">
        <v>11.3</v>
      </c>
      <c r="AF1201" t="s">
        <v>7268</v>
      </c>
      <c r="AG1201">
        <v>314.90724570999998</v>
      </c>
      <c r="AH1201" t="s">
        <v>111</v>
      </c>
      <c r="AI1201">
        <v>1219.2535320300001</v>
      </c>
      <c r="AJ1201" t="s">
        <v>7269</v>
      </c>
      <c r="AK1201">
        <v>1</v>
      </c>
      <c r="AL1201">
        <v>3.9799199999999996E-3</v>
      </c>
      <c r="AM1201">
        <v>3.8242313299999999</v>
      </c>
      <c r="AN1201">
        <v>88.7</v>
      </c>
    </row>
    <row r="1202" spans="1:40" x14ac:dyDescent="0.35">
      <c r="A1202" t="s">
        <v>7270</v>
      </c>
      <c r="B1202">
        <v>4.8250654900000001</v>
      </c>
      <c r="C1202">
        <v>30</v>
      </c>
      <c r="D1202">
        <v>72.084661080000004</v>
      </c>
      <c r="E1202">
        <f t="shared" si="54"/>
        <v>4524.7541759916003</v>
      </c>
      <c r="F1202">
        <v>1778</v>
      </c>
      <c r="G1202">
        <v>174</v>
      </c>
      <c r="H1202">
        <v>4325.7880959599997</v>
      </c>
      <c r="I1202">
        <v>12.96</v>
      </c>
      <c r="J1202" t="s">
        <v>7271</v>
      </c>
      <c r="K1202">
        <v>315.44634391</v>
      </c>
      <c r="L1202" t="s">
        <v>76</v>
      </c>
      <c r="M1202">
        <v>1221.2984692800001</v>
      </c>
      <c r="N1202" t="s">
        <v>7272</v>
      </c>
      <c r="O1202">
        <v>1</v>
      </c>
      <c r="P1202">
        <v>3.85441E-3</v>
      </c>
      <c r="Q1202">
        <v>3.2776608</v>
      </c>
      <c r="R1202">
        <v>87.04</v>
      </c>
      <c r="S1202">
        <f t="shared" si="55"/>
        <v>5457.4080000000004</v>
      </c>
      <c r="W1202" t="s">
        <v>7273</v>
      </c>
      <c r="X1202">
        <v>5.6067092499999998</v>
      </c>
      <c r="Y1202">
        <v>30</v>
      </c>
      <c r="Z1202">
        <v>60.448216870000003</v>
      </c>
      <c r="AA1202">
        <f t="shared" si="56"/>
        <v>3794.3345729299003</v>
      </c>
      <c r="AB1202">
        <v>1778</v>
      </c>
      <c r="AC1202">
        <v>174</v>
      </c>
      <c r="AD1202">
        <v>3627.48708339</v>
      </c>
      <c r="AE1202">
        <v>11.22</v>
      </c>
      <c r="AF1202" t="s">
        <v>7274</v>
      </c>
      <c r="AG1202">
        <v>315.06344868000002</v>
      </c>
      <c r="AH1202" t="s">
        <v>111</v>
      </c>
      <c r="AI1202">
        <v>1219.32242967</v>
      </c>
      <c r="AJ1202" t="s">
        <v>7275</v>
      </c>
      <c r="AK1202">
        <v>1</v>
      </c>
      <c r="AL1202">
        <v>4.0407000000000004E-3</v>
      </c>
      <c r="AM1202">
        <v>3.8202048500000001</v>
      </c>
      <c r="AN1202">
        <v>88.78</v>
      </c>
    </row>
    <row r="1203" spans="1:40" x14ac:dyDescent="0.35">
      <c r="A1203" t="s">
        <v>7276</v>
      </c>
      <c r="B1203">
        <v>4.9070864900000002</v>
      </c>
      <c r="C1203">
        <v>30</v>
      </c>
      <c r="D1203">
        <v>69.784020299999995</v>
      </c>
      <c r="E1203">
        <f t="shared" si="54"/>
        <v>4380.3429542309996</v>
      </c>
      <c r="F1203">
        <v>1778</v>
      </c>
      <c r="G1203">
        <v>174</v>
      </c>
      <c r="H1203">
        <v>4187.7270388500001</v>
      </c>
      <c r="I1203">
        <v>12.9</v>
      </c>
      <c r="J1203" t="s">
        <v>7277</v>
      </c>
      <c r="K1203">
        <v>315.42272666999997</v>
      </c>
      <c r="L1203" t="s">
        <v>76</v>
      </c>
      <c r="M1203">
        <v>1221.38705196</v>
      </c>
      <c r="N1203" t="s">
        <v>7278</v>
      </c>
      <c r="O1203">
        <v>1</v>
      </c>
      <c r="P1203">
        <v>3.8639099999999999E-3</v>
      </c>
      <c r="Q1203">
        <v>3.3085305300000001</v>
      </c>
      <c r="R1203">
        <v>87.1</v>
      </c>
      <c r="S1203">
        <f t="shared" si="55"/>
        <v>5461.17</v>
      </c>
      <c r="W1203" t="s">
        <v>7279</v>
      </c>
      <c r="X1203">
        <v>5.6362368099999998</v>
      </c>
      <c r="Y1203">
        <v>30</v>
      </c>
      <c r="Z1203">
        <v>59.573141329999999</v>
      </c>
      <c r="AA1203">
        <f t="shared" si="56"/>
        <v>3739.4060812841003</v>
      </c>
      <c r="AB1203">
        <v>1778</v>
      </c>
      <c r="AC1203">
        <v>174</v>
      </c>
      <c r="AD1203">
        <v>3574.97395099</v>
      </c>
      <c r="AE1203">
        <v>11.18</v>
      </c>
      <c r="AF1203" t="s">
        <v>7280</v>
      </c>
      <c r="AG1203">
        <v>315.00083388000002</v>
      </c>
      <c r="AH1203" t="s">
        <v>111</v>
      </c>
      <c r="AI1203">
        <v>1219.3913273000001</v>
      </c>
      <c r="AJ1203" t="s">
        <v>7281</v>
      </c>
      <c r="AK1203">
        <v>1</v>
      </c>
      <c r="AL1203">
        <v>3.9839799999999998E-3</v>
      </c>
      <c r="AM1203">
        <v>3.8358634</v>
      </c>
      <c r="AN1203">
        <v>88.82</v>
      </c>
    </row>
    <row r="1204" spans="1:40" x14ac:dyDescent="0.35">
      <c r="A1204" t="s">
        <v>7282</v>
      </c>
      <c r="B1204">
        <v>4.97926497</v>
      </c>
      <c r="C1204">
        <v>30</v>
      </c>
      <c r="D1204">
        <v>68.488548510000001</v>
      </c>
      <c r="E1204">
        <f t="shared" si="54"/>
        <v>4299.0261899727002</v>
      </c>
      <c r="F1204">
        <v>1778</v>
      </c>
      <c r="G1204">
        <v>174</v>
      </c>
      <c r="H1204">
        <v>4109.9859999199998</v>
      </c>
      <c r="I1204">
        <v>12.9</v>
      </c>
      <c r="J1204" t="s">
        <v>7283</v>
      </c>
      <c r="K1204">
        <v>315.18836976</v>
      </c>
      <c r="L1204" t="s">
        <v>76</v>
      </c>
      <c r="M1204">
        <v>1221.4526687600001</v>
      </c>
      <c r="N1204" t="s">
        <v>7284</v>
      </c>
      <c r="O1204">
        <v>1</v>
      </c>
      <c r="P1204">
        <v>4.0157200000000004E-3</v>
      </c>
      <c r="Q1204">
        <v>3.3595326700000001</v>
      </c>
      <c r="R1204">
        <v>87.1</v>
      </c>
      <c r="S1204">
        <f t="shared" si="55"/>
        <v>5461.17</v>
      </c>
      <c r="W1204" t="s">
        <v>7285</v>
      </c>
      <c r="X1204">
        <v>5.6263942900000004</v>
      </c>
      <c r="Y1204">
        <v>30</v>
      </c>
      <c r="Z1204">
        <v>57.579712309999998</v>
      </c>
      <c r="AA1204">
        <f t="shared" si="56"/>
        <v>3614.2785416986999</v>
      </c>
      <c r="AB1204">
        <v>1778</v>
      </c>
      <c r="AC1204">
        <v>174</v>
      </c>
      <c r="AD1204">
        <v>3455.3486183</v>
      </c>
      <c r="AE1204">
        <v>11.34</v>
      </c>
      <c r="AF1204" t="s">
        <v>7286</v>
      </c>
      <c r="AG1204">
        <v>315.03195497000002</v>
      </c>
      <c r="AH1204" t="s">
        <v>111</v>
      </c>
      <c r="AI1204">
        <v>1219.49959502</v>
      </c>
      <c r="AJ1204" t="s">
        <v>7287</v>
      </c>
      <c r="AK1204">
        <v>1</v>
      </c>
      <c r="AL1204">
        <v>4.00192E-3</v>
      </c>
      <c r="AM1204">
        <v>3.8358634</v>
      </c>
      <c r="AN1204">
        <v>88.66</v>
      </c>
    </row>
    <row r="1205" spans="1:40" x14ac:dyDescent="0.35">
      <c r="A1205" t="s">
        <v>7288</v>
      </c>
      <c r="B1205">
        <v>5.3401573600000001</v>
      </c>
      <c r="C1205">
        <v>30</v>
      </c>
      <c r="D1205">
        <v>63.590329480000001</v>
      </c>
      <c r="E1205">
        <f t="shared" si="54"/>
        <v>3991.5649814596004</v>
      </c>
      <c r="F1205">
        <v>1778</v>
      </c>
      <c r="G1205">
        <v>174</v>
      </c>
      <c r="H1205">
        <v>3816.0447199199998</v>
      </c>
      <c r="I1205">
        <v>12.94</v>
      </c>
      <c r="J1205" t="s">
        <v>7289</v>
      </c>
      <c r="K1205">
        <v>315.04002543000001</v>
      </c>
      <c r="L1205" t="s">
        <v>76</v>
      </c>
      <c r="M1205">
        <v>1221.4297028799999</v>
      </c>
      <c r="N1205" t="s">
        <v>7290</v>
      </c>
      <c r="O1205">
        <v>1</v>
      </c>
      <c r="P1205">
        <v>4.2714800000000002E-3</v>
      </c>
      <c r="Q1205">
        <v>3.62125422</v>
      </c>
      <c r="R1205">
        <v>87.06</v>
      </c>
      <c r="S1205">
        <f t="shared" si="55"/>
        <v>5458.6620000000003</v>
      </c>
      <c r="W1205" t="s">
        <v>7291</v>
      </c>
      <c r="X1205">
        <v>5.6263942900000004</v>
      </c>
      <c r="Y1205">
        <v>30</v>
      </c>
      <c r="Z1205">
        <v>55.977444759999997</v>
      </c>
      <c r="AA1205">
        <f t="shared" si="56"/>
        <v>3513.7042075852</v>
      </c>
      <c r="AB1205">
        <v>1778</v>
      </c>
      <c r="AC1205">
        <v>174</v>
      </c>
      <c r="AD1205">
        <v>3359.1968187699999</v>
      </c>
      <c r="AE1205">
        <v>11.48</v>
      </c>
      <c r="AF1205" t="s">
        <v>7292</v>
      </c>
      <c r="AG1205">
        <v>314.89148351</v>
      </c>
      <c r="AH1205" t="s">
        <v>111</v>
      </c>
      <c r="AI1205">
        <v>1219.5684926599999</v>
      </c>
      <c r="AJ1205" t="s">
        <v>7293</v>
      </c>
      <c r="AK1205">
        <v>1</v>
      </c>
      <c r="AL1205">
        <v>4.01243E-3</v>
      </c>
      <c r="AM1205">
        <v>3.83138953</v>
      </c>
      <c r="AN1205">
        <v>88.52</v>
      </c>
    </row>
    <row r="1206" spans="1:40" x14ac:dyDescent="0.35">
      <c r="A1206" t="s">
        <v>7294</v>
      </c>
      <c r="B1206">
        <v>5.7568240199999998</v>
      </c>
      <c r="C1206">
        <v>30</v>
      </c>
      <c r="D1206">
        <v>59.298210140000002</v>
      </c>
      <c r="E1206">
        <f t="shared" si="54"/>
        <v>3722.1486504878003</v>
      </c>
      <c r="F1206">
        <v>1778</v>
      </c>
      <c r="G1206">
        <v>174</v>
      </c>
      <c r="H1206">
        <v>3558.4753773000002</v>
      </c>
      <c r="I1206">
        <v>13</v>
      </c>
      <c r="J1206" t="s">
        <v>7295</v>
      </c>
      <c r="K1206">
        <v>314.93018673</v>
      </c>
      <c r="L1206" t="s">
        <v>76</v>
      </c>
      <c r="M1206">
        <v>1221.4297028799999</v>
      </c>
      <c r="N1206" t="s">
        <v>7296</v>
      </c>
      <c r="O1206">
        <v>1</v>
      </c>
      <c r="P1206">
        <v>3.9852899999999998E-3</v>
      </c>
      <c r="Q1206">
        <v>3.9232406200000001</v>
      </c>
      <c r="R1206">
        <v>87</v>
      </c>
      <c r="S1206">
        <f t="shared" si="55"/>
        <v>5454.9000000000005</v>
      </c>
      <c r="W1206" t="s">
        <v>7297</v>
      </c>
      <c r="X1206">
        <v>5.62311345</v>
      </c>
      <c r="Y1206">
        <v>30</v>
      </c>
      <c r="Z1206">
        <v>56.752511169999998</v>
      </c>
      <c r="AA1206">
        <f t="shared" si="56"/>
        <v>3562.3551261409002</v>
      </c>
      <c r="AB1206">
        <v>1778</v>
      </c>
      <c r="AC1206">
        <v>174</v>
      </c>
      <c r="AD1206">
        <v>3405.7084209300001</v>
      </c>
      <c r="AE1206">
        <v>11.64</v>
      </c>
      <c r="AF1206" t="s">
        <v>7298</v>
      </c>
      <c r="AG1206">
        <v>315.10980243</v>
      </c>
      <c r="AH1206" t="s">
        <v>111</v>
      </c>
      <c r="AI1206">
        <v>1219.62754778</v>
      </c>
      <c r="AJ1206" t="s">
        <v>7299</v>
      </c>
      <c r="AK1206">
        <v>1</v>
      </c>
      <c r="AL1206">
        <v>3.8958999999999999E-3</v>
      </c>
      <c r="AM1206">
        <v>3.85062718</v>
      </c>
      <c r="AN1206">
        <v>88.36</v>
      </c>
    </row>
    <row r="1207" spans="1:40" x14ac:dyDescent="0.35">
      <c r="A1207" t="s">
        <v>7300</v>
      </c>
      <c r="B1207">
        <v>5.7633856999999997</v>
      </c>
      <c r="C1207">
        <v>30</v>
      </c>
      <c r="D1207">
        <v>59.416803549999997</v>
      </c>
      <c r="E1207">
        <f t="shared" si="54"/>
        <v>3729.5927588334998</v>
      </c>
      <c r="F1207">
        <v>1778</v>
      </c>
      <c r="G1207">
        <v>174</v>
      </c>
      <c r="H1207">
        <v>3567.1987221600002</v>
      </c>
      <c r="I1207">
        <v>13.04</v>
      </c>
      <c r="J1207" t="s">
        <v>7301</v>
      </c>
      <c r="K1207">
        <v>315.20374027999998</v>
      </c>
      <c r="L1207" t="s">
        <v>76</v>
      </c>
      <c r="M1207">
        <v>1221.4592304400001</v>
      </c>
      <c r="N1207" t="s">
        <v>7302</v>
      </c>
      <c r="O1207">
        <v>1</v>
      </c>
      <c r="P1207">
        <v>3.87376E-3</v>
      </c>
      <c r="Q1207">
        <v>3.9147402599999999</v>
      </c>
      <c r="R1207">
        <v>86.96</v>
      </c>
      <c r="S1207">
        <f t="shared" si="55"/>
        <v>5452.3919999999998</v>
      </c>
      <c r="W1207" t="s">
        <v>7303</v>
      </c>
      <c r="X1207">
        <v>5.6165517700000001</v>
      </c>
      <c r="Y1207">
        <v>30</v>
      </c>
      <c r="Z1207">
        <v>56.79620972</v>
      </c>
      <c r="AA1207">
        <f t="shared" si="56"/>
        <v>3565.0980841244</v>
      </c>
      <c r="AB1207">
        <v>1778</v>
      </c>
      <c r="AC1207">
        <v>174</v>
      </c>
      <c r="AD1207">
        <v>3408.3307632599999</v>
      </c>
      <c r="AE1207">
        <v>11.74</v>
      </c>
      <c r="AF1207" t="s">
        <v>7304</v>
      </c>
      <c r="AG1207">
        <v>314.98542849</v>
      </c>
      <c r="AH1207" t="s">
        <v>111</v>
      </c>
      <c r="AI1207">
        <v>1219.71613045</v>
      </c>
      <c r="AJ1207" t="s">
        <v>7305</v>
      </c>
      <c r="AK1207">
        <v>1</v>
      </c>
      <c r="AL1207">
        <v>3.9621700000000001E-3</v>
      </c>
      <c r="AM1207">
        <v>3.8421268199999998</v>
      </c>
      <c r="AN1207">
        <v>88.26</v>
      </c>
    </row>
    <row r="1208" spans="1:40" x14ac:dyDescent="0.35">
      <c r="A1208" t="s">
        <v>7306</v>
      </c>
      <c r="B1208">
        <v>5.7108922700000004</v>
      </c>
      <c r="C1208">
        <v>30</v>
      </c>
      <c r="D1208">
        <v>59.321851979999998</v>
      </c>
      <c r="E1208">
        <f t="shared" si="54"/>
        <v>3723.6326487846</v>
      </c>
      <c r="F1208">
        <v>1778</v>
      </c>
      <c r="G1208">
        <v>174</v>
      </c>
      <c r="H1208">
        <v>3563.9906613799999</v>
      </c>
      <c r="I1208">
        <v>13.1</v>
      </c>
      <c r="J1208" t="s">
        <v>7307</v>
      </c>
      <c r="K1208">
        <v>315.00888313000002</v>
      </c>
      <c r="L1208" t="s">
        <v>76</v>
      </c>
      <c r="M1208">
        <v>1221.47563464</v>
      </c>
      <c r="N1208" t="s">
        <v>7308</v>
      </c>
      <c r="O1208">
        <v>1</v>
      </c>
      <c r="P1208">
        <v>4.24698E-3</v>
      </c>
      <c r="Q1208">
        <v>3.8427109100000001</v>
      </c>
      <c r="R1208">
        <v>86.9</v>
      </c>
      <c r="S1208">
        <f t="shared" si="55"/>
        <v>5448.630000000001</v>
      </c>
      <c r="W1208" t="s">
        <v>7309</v>
      </c>
      <c r="X1208">
        <v>5.65264101</v>
      </c>
      <c r="Y1208">
        <v>30</v>
      </c>
      <c r="Z1208">
        <v>59.375249940000003</v>
      </c>
      <c r="AA1208">
        <f t="shared" si="56"/>
        <v>3726.9844387338003</v>
      </c>
      <c r="AB1208">
        <v>1778</v>
      </c>
      <c r="AC1208">
        <v>174</v>
      </c>
      <c r="AD1208">
        <v>3563.0985227400001</v>
      </c>
      <c r="AE1208">
        <v>11.84</v>
      </c>
      <c r="AF1208" t="s">
        <v>7310</v>
      </c>
      <c r="AG1208">
        <v>315.07866512999999</v>
      </c>
      <c r="AH1208" t="s">
        <v>111</v>
      </c>
      <c r="AI1208">
        <v>1219.7751855700001</v>
      </c>
      <c r="AJ1208" t="s">
        <v>7311</v>
      </c>
      <c r="AK1208">
        <v>1</v>
      </c>
      <c r="AL1208">
        <v>3.8282199999999998E-3</v>
      </c>
      <c r="AM1208">
        <v>3.8627066399999999</v>
      </c>
      <c r="AN1208">
        <v>88.16</v>
      </c>
    </row>
    <row r="1209" spans="1:40" x14ac:dyDescent="0.35">
      <c r="A1209" t="s">
        <v>7312</v>
      </c>
      <c r="B1209">
        <v>5.6682413499999997</v>
      </c>
      <c r="C1209">
        <v>30</v>
      </c>
      <c r="D1209">
        <v>60.988030369999997</v>
      </c>
      <c r="E1209">
        <f t="shared" si="54"/>
        <v>3828.2186663248999</v>
      </c>
      <c r="F1209">
        <v>1778</v>
      </c>
      <c r="G1209">
        <v>174</v>
      </c>
      <c r="H1209">
        <v>3665.76103973</v>
      </c>
      <c r="I1209">
        <v>13.14</v>
      </c>
      <c r="J1209" t="s">
        <v>7313</v>
      </c>
      <c r="K1209">
        <v>314.93066335999998</v>
      </c>
      <c r="L1209" t="s">
        <v>76</v>
      </c>
      <c r="M1209">
        <v>1221.5051622000001</v>
      </c>
      <c r="N1209" t="s">
        <v>7314</v>
      </c>
      <c r="O1209">
        <v>1</v>
      </c>
      <c r="P1209">
        <v>4.3364600000000003E-3</v>
      </c>
      <c r="Q1209">
        <v>3.8682119899999998</v>
      </c>
      <c r="R1209">
        <v>86.86</v>
      </c>
      <c r="S1209">
        <f t="shared" si="55"/>
        <v>5446.1220000000003</v>
      </c>
      <c r="W1209" t="s">
        <v>7315</v>
      </c>
      <c r="X1209">
        <v>5.6329559700000003</v>
      </c>
      <c r="Y1209">
        <v>30</v>
      </c>
      <c r="Z1209">
        <v>59.591361409999998</v>
      </c>
      <c r="AA1209">
        <f t="shared" si="56"/>
        <v>3740.5497557057001</v>
      </c>
      <c r="AB1209">
        <v>1778</v>
      </c>
      <c r="AC1209">
        <v>174</v>
      </c>
      <c r="AD1209">
        <v>3576.0673346899998</v>
      </c>
      <c r="AE1209">
        <v>11.94</v>
      </c>
      <c r="AF1209" t="s">
        <v>7316</v>
      </c>
      <c r="AG1209">
        <v>315.00080251000003</v>
      </c>
      <c r="AH1209" t="s">
        <v>111</v>
      </c>
      <c r="AI1209">
        <v>1219.8736107699999</v>
      </c>
      <c r="AJ1209" t="s">
        <v>7317</v>
      </c>
      <c r="AK1209">
        <v>1</v>
      </c>
      <c r="AL1209">
        <v>3.9209199999999996E-3</v>
      </c>
      <c r="AM1209">
        <v>3.8179679100000001</v>
      </c>
      <c r="AN1209">
        <v>88.06</v>
      </c>
    </row>
    <row r="1210" spans="1:40" x14ac:dyDescent="0.35">
      <c r="A1210" t="s">
        <v>7318</v>
      </c>
      <c r="B1210">
        <v>5.6715221900000001</v>
      </c>
      <c r="C1210">
        <v>30</v>
      </c>
      <c r="D1210">
        <v>59.930309260000001</v>
      </c>
      <c r="E1210">
        <f t="shared" si="54"/>
        <v>3761.8255122502001</v>
      </c>
      <c r="F1210">
        <v>1778</v>
      </c>
      <c r="G1210">
        <v>174</v>
      </c>
      <c r="H1210">
        <v>3606.3520069000001</v>
      </c>
      <c r="I1210">
        <v>13.24</v>
      </c>
      <c r="J1210" t="s">
        <v>7319</v>
      </c>
      <c r="K1210">
        <v>314.85195119000002</v>
      </c>
      <c r="L1210" t="s">
        <v>76</v>
      </c>
      <c r="M1210">
        <v>1221.5740598299999</v>
      </c>
      <c r="N1210" t="s">
        <v>7320</v>
      </c>
      <c r="O1210">
        <v>1</v>
      </c>
      <c r="P1210">
        <v>3.97753E-3</v>
      </c>
      <c r="Q1210">
        <v>3.8512112699999999</v>
      </c>
      <c r="R1210">
        <v>86.76</v>
      </c>
      <c r="S1210">
        <f t="shared" si="55"/>
        <v>5439.8520000000008</v>
      </c>
      <c r="W1210" t="s">
        <v>7321</v>
      </c>
      <c r="X1210">
        <v>5.6296751299999999</v>
      </c>
      <c r="Y1210">
        <v>30</v>
      </c>
      <c r="Z1210">
        <v>60.433768479999998</v>
      </c>
      <c r="AA1210">
        <f t="shared" si="56"/>
        <v>3793.4276474896001</v>
      </c>
      <c r="AB1210">
        <v>1778</v>
      </c>
      <c r="AC1210">
        <v>174</v>
      </c>
      <c r="AD1210">
        <v>3626.6200377499999</v>
      </c>
      <c r="AE1210">
        <v>12</v>
      </c>
      <c r="AF1210" t="s">
        <v>7322</v>
      </c>
      <c r="AG1210">
        <v>314.90684123</v>
      </c>
      <c r="AH1210" t="s">
        <v>111</v>
      </c>
      <c r="AI1210">
        <v>1219.9818784900001</v>
      </c>
      <c r="AJ1210" t="s">
        <v>7323</v>
      </c>
      <c r="AK1210">
        <v>1</v>
      </c>
      <c r="AL1210">
        <v>3.9263900000000001E-3</v>
      </c>
      <c r="AM1210">
        <v>3.8237839500000002</v>
      </c>
      <c r="AN1210">
        <v>88</v>
      </c>
    </row>
    <row r="1211" spans="1:40" x14ac:dyDescent="0.35">
      <c r="A1211" t="s">
        <v>7324</v>
      </c>
      <c r="B1211">
        <v>5.6059053900000002</v>
      </c>
      <c r="C1211">
        <v>30</v>
      </c>
      <c r="D1211">
        <v>61.769534749999998</v>
      </c>
      <c r="E1211">
        <f t="shared" si="54"/>
        <v>3877.2736962575</v>
      </c>
      <c r="F1211">
        <v>1778</v>
      </c>
      <c r="G1211">
        <v>174</v>
      </c>
      <c r="H1211">
        <v>3719.6053667800002</v>
      </c>
      <c r="I1211">
        <v>13.3</v>
      </c>
      <c r="J1211" t="s">
        <v>7325</v>
      </c>
      <c r="K1211">
        <v>314.73522799</v>
      </c>
      <c r="L1211" t="s">
        <v>76</v>
      </c>
      <c r="M1211">
        <v>1221.6396766299999</v>
      </c>
      <c r="N1211" t="s">
        <v>7326</v>
      </c>
      <c r="O1211">
        <v>1</v>
      </c>
      <c r="P1211">
        <v>4.2168500000000003E-3</v>
      </c>
      <c r="Q1211">
        <v>3.80736732</v>
      </c>
      <c r="R1211">
        <v>86.7</v>
      </c>
      <c r="S1211">
        <f t="shared" si="55"/>
        <v>5436.09</v>
      </c>
      <c r="W1211" t="s">
        <v>7327</v>
      </c>
      <c r="X1211">
        <v>5.6559218500000004</v>
      </c>
      <c r="Y1211">
        <v>30</v>
      </c>
      <c r="Z1211">
        <v>59.533208129999998</v>
      </c>
      <c r="AA1211">
        <f t="shared" si="56"/>
        <v>3736.8994743201001</v>
      </c>
      <c r="AB1211">
        <v>1778</v>
      </c>
      <c r="AC1211">
        <v>174</v>
      </c>
      <c r="AD1211">
        <v>3572.5775663700001</v>
      </c>
      <c r="AE1211">
        <v>11.96</v>
      </c>
      <c r="AF1211" t="s">
        <v>7328</v>
      </c>
      <c r="AG1211">
        <v>314.85996961000001</v>
      </c>
      <c r="AH1211" t="s">
        <v>111</v>
      </c>
      <c r="AI1211">
        <v>1220.0901461999999</v>
      </c>
      <c r="AJ1211" t="s">
        <v>7329</v>
      </c>
      <c r="AK1211">
        <v>1</v>
      </c>
      <c r="AL1211">
        <v>3.8277799999999998E-3</v>
      </c>
      <c r="AM1211">
        <v>3.8416794400000001</v>
      </c>
      <c r="AN1211">
        <v>88.04</v>
      </c>
    </row>
    <row r="1212" spans="1:40" x14ac:dyDescent="0.35">
      <c r="A1212" t="s">
        <v>7330</v>
      </c>
      <c r="B1212">
        <v>5.6288712700000003</v>
      </c>
      <c r="C1212">
        <v>30</v>
      </c>
      <c r="D1212">
        <v>61.986959710000001</v>
      </c>
      <c r="E1212">
        <f t="shared" si="54"/>
        <v>3890.9214609967003</v>
      </c>
      <c r="F1212">
        <v>1778</v>
      </c>
      <c r="G1212">
        <v>174</v>
      </c>
      <c r="H1212">
        <v>3734.3370013899998</v>
      </c>
      <c r="I1212">
        <v>13.34</v>
      </c>
      <c r="J1212" t="s">
        <v>7331</v>
      </c>
      <c r="K1212">
        <v>314.82917857000001</v>
      </c>
      <c r="L1212" t="s">
        <v>76</v>
      </c>
      <c r="M1212">
        <v>1221.72497847</v>
      </c>
      <c r="N1212" t="s">
        <v>7332</v>
      </c>
      <c r="O1212">
        <v>1</v>
      </c>
      <c r="P1212">
        <v>4.2069400000000002E-3</v>
      </c>
      <c r="Q1212">
        <v>3.81989416</v>
      </c>
      <c r="R1212">
        <v>86.66</v>
      </c>
      <c r="S1212">
        <f t="shared" si="55"/>
        <v>5433.5820000000003</v>
      </c>
      <c r="W1212" t="s">
        <v>7333</v>
      </c>
      <c r="X1212">
        <v>5.6493601699999996</v>
      </c>
      <c r="Y1212">
        <v>30</v>
      </c>
      <c r="Z1212">
        <v>58.134545009999997</v>
      </c>
      <c r="AA1212">
        <f t="shared" si="56"/>
        <v>3649.1053902776998</v>
      </c>
      <c r="AB1212">
        <v>1778</v>
      </c>
      <c r="AC1212">
        <v>174</v>
      </c>
      <c r="AD1212">
        <v>3488.64403348</v>
      </c>
      <c r="AE1212">
        <v>11.86</v>
      </c>
      <c r="AF1212" t="s">
        <v>7334</v>
      </c>
      <c r="AG1212">
        <v>314.93080028999998</v>
      </c>
      <c r="AH1212" t="s">
        <v>111</v>
      </c>
      <c r="AI1212">
        <v>1220.1098312399999</v>
      </c>
      <c r="AJ1212" t="s">
        <v>7335</v>
      </c>
      <c r="AK1212">
        <v>1</v>
      </c>
      <c r="AL1212">
        <v>3.81124E-3</v>
      </c>
      <c r="AM1212">
        <v>3.88686555</v>
      </c>
      <c r="AN1212">
        <v>88.14</v>
      </c>
    </row>
    <row r="1213" spans="1:40" x14ac:dyDescent="0.35">
      <c r="A1213" t="s">
        <v>7336</v>
      </c>
      <c r="B1213">
        <v>5.6321521099999998</v>
      </c>
      <c r="C1213">
        <v>30</v>
      </c>
      <c r="D1213">
        <v>60.478278449999998</v>
      </c>
      <c r="E1213">
        <f t="shared" si="54"/>
        <v>3796.2215383065</v>
      </c>
      <c r="F1213">
        <v>1778</v>
      </c>
      <c r="G1213">
        <v>174</v>
      </c>
      <c r="H1213">
        <v>3646.0545425199998</v>
      </c>
      <c r="I1213">
        <v>13.4</v>
      </c>
      <c r="J1213" t="s">
        <v>7337</v>
      </c>
      <c r="K1213">
        <v>314.91525849999999</v>
      </c>
      <c r="L1213" t="s">
        <v>76</v>
      </c>
      <c r="M1213">
        <v>1221.8102803100001</v>
      </c>
      <c r="N1213" t="s">
        <v>7338</v>
      </c>
      <c r="O1213">
        <v>1</v>
      </c>
      <c r="P1213">
        <v>4.22639E-3</v>
      </c>
      <c r="Q1213">
        <v>3.8355527199999999</v>
      </c>
      <c r="R1213">
        <v>86.6</v>
      </c>
      <c r="S1213">
        <f t="shared" si="55"/>
        <v>5429.82</v>
      </c>
      <c r="W1213" t="s">
        <v>7339</v>
      </c>
      <c r="X1213">
        <v>5.6099900900000002</v>
      </c>
      <c r="Y1213">
        <v>30</v>
      </c>
      <c r="Z1213">
        <v>55.691847510000002</v>
      </c>
      <c r="AA1213">
        <f t="shared" si="56"/>
        <v>3495.7772682027003</v>
      </c>
      <c r="AB1213">
        <v>1778</v>
      </c>
      <c r="AC1213">
        <v>174</v>
      </c>
      <c r="AD1213">
        <v>3342.0581771799998</v>
      </c>
      <c r="AE1213">
        <v>11.8</v>
      </c>
      <c r="AF1213" t="s">
        <v>7340</v>
      </c>
      <c r="AG1213">
        <v>314.93079510000001</v>
      </c>
      <c r="AH1213" t="s">
        <v>111</v>
      </c>
      <c r="AI1213">
        <v>1220.14920132</v>
      </c>
      <c r="AJ1213" t="s">
        <v>7341</v>
      </c>
      <c r="AK1213">
        <v>1</v>
      </c>
      <c r="AL1213">
        <v>4.0132800000000001E-3</v>
      </c>
      <c r="AM1213">
        <v>3.8497324100000001</v>
      </c>
      <c r="AN1213">
        <v>88.2</v>
      </c>
    </row>
    <row r="1214" spans="1:40" x14ac:dyDescent="0.35">
      <c r="A1214" t="s">
        <v>7342</v>
      </c>
      <c r="B1214">
        <v>5.6419946300000001</v>
      </c>
      <c r="C1214">
        <v>30</v>
      </c>
      <c r="D1214">
        <v>63.332662829999997</v>
      </c>
      <c r="E1214">
        <f t="shared" si="54"/>
        <v>3975.3912458391001</v>
      </c>
      <c r="F1214">
        <v>1778</v>
      </c>
      <c r="G1214">
        <v>174</v>
      </c>
      <c r="H1214">
        <v>3816.43046491</v>
      </c>
      <c r="I1214">
        <v>13.36</v>
      </c>
      <c r="J1214" t="s">
        <v>7343</v>
      </c>
      <c r="K1214">
        <v>314.99275347999998</v>
      </c>
      <c r="L1214" t="s">
        <v>76</v>
      </c>
      <c r="M1214">
        <v>1221.8430887100001</v>
      </c>
      <c r="N1214" t="s">
        <v>7344</v>
      </c>
      <c r="O1214">
        <v>1</v>
      </c>
      <c r="P1214">
        <v>4.2377600000000001E-3</v>
      </c>
      <c r="Q1214">
        <v>3.8306314600000002</v>
      </c>
      <c r="R1214">
        <v>86.64</v>
      </c>
      <c r="S1214">
        <f t="shared" si="55"/>
        <v>5432.3280000000004</v>
      </c>
      <c r="W1214" t="s">
        <v>7345</v>
      </c>
      <c r="X1214">
        <v>5.7018536099999997</v>
      </c>
      <c r="Y1214">
        <v>30</v>
      </c>
      <c r="Z1214">
        <v>57.767265680000001</v>
      </c>
      <c r="AA1214">
        <f t="shared" si="56"/>
        <v>3626.0512667336002</v>
      </c>
      <c r="AB1214">
        <v>1778</v>
      </c>
      <c r="AC1214">
        <v>174</v>
      </c>
      <c r="AD1214">
        <v>3466.60366419</v>
      </c>
      <c r="AE1214">
        <v>11.8</v>
      </c>
      <c r="AF1214" t="s">
        <v>7346</v>
      </c>
      <c r="AG1214">
        <v>315.05587162</v>
      </c>
      <c r="AH1214" t="s">
        <v>111</v>
      </c>
      <c r="AI1214">
        <v>1220.2509073599999</v>
      </c>
      <c r="AJ1214" t="s">
        <v>7347</v>
      </c>
      <c r="AK1214">
        <v>1</v>
      </c>
      <c r="AL1214">
        <v>3.7139500000000002E-3</v>
      </c>
      <c r="AM1214">
        <v>3.88015474</v>
      </c>
      <c r="AN1214">
        <v>88.2</v>
      </c>
    </row>
    <row r="1215" spans="1:40" x14ac:dyDescent="0.35">
      <c r="A1215" t="s">
        <v>7348</v>
      </c>
      <c r="B1215">
        <v>5.6813647100000004</v>
      </c>
      <c r="C1215">
        <v>30</v>
      </c>
      <c r="D1215">
        <v>61.037913660000001</v>
      </c>
      <c r="E1215">
        <f t="shared" si="54"/>
        <v>3831.3498404382003</v>
      </c>
      <c r="F1215">
        <v>1778</v>
      </c>
      <c r="G1215">
        <v>174</v>
      </c>
      <c r="H1215">
        <v>3673.8304985099999</v>
      </c>
      <c r="I1215">
        <v>13.26</v>
      </c>
      <c r="J1215" t="s">
        <v>7349</v>
      </c>
      <c r="K1215">
        <v>315.03997294999999</v>
      </c>
      <c r="L1215" t="s">
        <v>76</v>
      </c>
      <c r="M1215">
        <v>1221.8857396200001</v>
      </c>
      <c r="N1215" t="s">
        <v>7350</v>
      </c>
      <c r="O1215">
        <v>1</v>
      </c>
      <c r="P1215">
        <v>4.1507999999999996E-3</v>
      </c>
      <c r="Q1215">
        <v>3.8565799200000002</v>
      </c>
      <c r="R1215">
        <v>86.74</v>
      </c>
      <c r="S1215">
        <f t="shared" si="55"/>
        <v>5438.598</v>
      </c>
      <c r="W1215" t="s">
        <v>7351</v>
      </c>
      <c r="X1215">
        <v>5.6395176500000002</v>
      </c>
      <c r="Y1215">
        <v>30</v>
      </c>
      <c r="Z1215">
        <v>59.351672610000001</v>
      </c>
      <c r="AA1215">
        <f t="shared" si="56"/>
        <v>3725.5044897297003</v>
      </c>
      <c r="AB1215">
        <v>1778</v>
      </c>
      <c r="AC1215">
        <v>174</v>
      </c>
      <c r="AD1215">
        <v>3561.6836512300001</v>
      </c>
      <c r="AE1215">
        <v>11.8</v>
      </c>
      <c r="AF1215" t="s">
        <v>7352</v>
      </c>
      <c r="AG1215">
        <v>315.0165126</v>
      </c>
      <c r="AH1215" t="s">
        <v>111</v>
      </c>
      <c r="AI1215">
        <v>1220.29027744</v>
      </c>
      <c r="AJ1215" t="s">
        <v>7353</v>
      </c>
      <c r="AK1215">
        <v>1</v>
      </c>
      <c r="AL1215">
        <v>3.8531099999999999E-3</v>
      </c>
      <c r="AM1215">
        <v>3.8416794400000001</v>
      </c>
      <c r="AN1215">
        <v>88.2</v>
      </c>
    </row>
    <row r="1216" spans="1:40" x14ac:dyDescent="0.35">
      <c r="A1216" t="s">
        <v>7354</v>
      </c>
      <c r="B1216">
        <v>5.6354329500000002</v>
      </c>
      <c r="C1216">
        <v>30</v>
      </c>
      <c r="D1216">
        <v>61.185917279999998</v>
      </c>
      <c r="E1216">
        <f t="shared" si="54"/>
        <v>3840.6400276656</v>
      </c>
      <c r="F1216">
        <v>1778</v>
      </c>
      <c r="G1216">
        <v>174</v>
      </c>
      <c r="H1216">
        <v>3678.5818949499999</v>
      </c>
      <c r="I1216">
        <v>13.16</v>
      </c>
      <c r="J1216" t="s">
        <v>7355</v>
      </c>
      <c r="K1216">
        <v>315.09456944999999</v>
      </c>
      <c r="L1216" t="s">
        <v>76</v>
      </c>
      <c r="M1216">
        <v>1221.90214382</v>
      </c>
      <c r="N1216" t="s">
        <v>7356</v>
      </c>
      <c r="O1216">
        <v>1</v>
      </c>
      <c r="P1216">
        <v>4.3043400000000002E-3</v>
      </c>
      <c r="Q1216">
        <v>3.8610537900000002</v>
      </c>
      <c r="R1216">
        <v>86.84</v>
      </c>
      <c r="S1216">
        <f t="shared" si="55"/>
        <v>5444.8680000000004</v>
      </c>
      <c r="W1216" t="s">
        <v>7357</v>
      </c>
      <c r="X1216">
        <v>5.6263942900000004</v>
      </c>
      <c r="Y1216">
        <v>30</v>
      </c>
      <c r="Z1216">
        <v>58.129128899999998</v>
      </c>
      <c r="AA1216">
        <f t="shared" si="56"/>
        <v>3648.765421053</v>
      </c>
      <c r="AB1216">
        <v>1778</v>
      </c>
      <c r="AC1216">
        <v>174</v>
      </c>
      <c r="AD1216">
        <v>3488.3190134699998</v>
      </c>
      <c r="AE1216">
        <v>11.8</v>
      </c>
      <c r="AF1216" t="s">
        <v>7358</v>
      </c>
      <c r="AG1216">
        <v>314.91503798000002</v>
      </c>
      <c r="AH1216" t="s">
        <v>111</v>
      </c>
      <c r="AI1216">
        <v>1220.3362091900001</v>
      </c>
      <c r="AJ1216" t="s">
        <v>7359</v>
      </c>
      <c r="AK1216">
        <v>1</v>
      </c>
      <c r="AL1216">
        <v>3.85747E-3</v>
      </c>
      <c r="AM1216">
        <v>3.8452585300000002</v>
      </c>
      <c r="AN1216">
        <v>88.2</v>
      </c>
    </row>
    <row r="1217" spans="1:40" x14ac:dyDescent="0.35">
      <c r="A1217" t="s">
        <v>7360</v>
      </c>
      <c r="B1217">
        <v>5.6255904299999999</v>
      </c>
      <c r="C1217">
        <v>30</v>
      </c>
      <c r="D1217">
        <v>60.067973719999998</v>
      </c>
      <c r="E1217">
        <f t="shared" si="54"/>
        <v>3770.4667104044001</v>
      </c>
      <c r="F1217">
        <v>1778</v>
      </c>
      <c r="G1217">
        <v>174</v>
      </c>
      <c r="H1217">
        <v>3607.1181562400002</v>
      </c>
      <c r="I1217">
        <v>13.06</v>
      </c>
      <c r="J1217" t="s">
        <v>7361</v>
      </c>
      <c r="K1217">
        <v>314.82128188000002</v>
      </c>
      <c r="L1217" t="s">
        <v>76</v>
      </c>
      <c r="M1217">
        <v>1221.92182886</v>
      </c>
      <c r="N1217" t="s">
        <v>7362</v>
      </c>
      <c r="O1217">
        <v>1</v>
      </c>
      <c r="P1217">
        <v>4.2794199999999999E-3</v>
      </c>
      <c r="Q1217">
        <v>3.8252628099999999</v>
      </c>
      <c r="R1217">
        <v>86.94</v>
      </c>
      <c r="S1217">
        <f t="shared" si="55"/>
        <v>5451.1379999999999</v>
      </c>
      <c r="W1217" t="s">
        <v>7363</v>
      </c>
      <c r="X1217">
        <v>5.62311345</v>
      </c>
      <c r="Y1217">
        <v>30</v>
      </c>
      <c r="Z1217">
        <v>58.096829589999999</v>
      </c>
      <c r="AA1217">
        <f t="shared" si="56"/>
        <v>3646.7379933643001</v>
      </c>
      <c r="AB1217">
        <v>1778</v>
      </c>
      <c r="AC1217">
        <v>174</v>
      </c>
      <c r="AD1217">
        <v>3486.3807374600001</v>
      </c>
      <c r="AE1217">
        <v>11.8</v>
      </c>
      <c r="AF1217" t="s">
        <v>7364</v>
      </c>
      <c r="AG1217">
        <v>314.86780886000003</v>
      </c>
      <c r="AH1217" t="s">
        <v>111</v>
      </c>
      <c r="AI1217">
        <v>1220.3952643099999</v>
      </c>
      <c r="AJ1217" t="s">
        <v>7365</v>
      </c>
      <c r="AK1217">
        <v>1</v>
      </c>
      <c r="AL1217">
        <v>3.9968099999999999E-3</v>
      </c>
      <c r="AM1217">
        <v>3.8582327599999999</v>
      </c>
      <c r="AN1217">
        <v>88.2</v>
      </c>
    </row>
    <row r="1218" spans="1:40" x14ac:dyDescent="0.35">
      <c r="A1218" t="s">
        <v>7366</v>
      </c>
      <c r="B1218">
        <v>5.6255904299999999</v>
      </c>
      <c r="C1218">
        <v>30</v>
      </c>
      <c r="D1218">
        <v>62.113333310000002</v>
      </c>
      <c r="E1218">
        <f t="shared" si="54"/>
        <v>3898.8539318687003</v>
      </c>
      <c r="F1218">
        <v>1778</v>
      </c>
      <c r="G1218">
        <v>174</v>
      </c>
      <c r="H1218">
        <v>3727.4104340499998</v>
      </c>
      <c r="I1218">
        <v>12.96</v>
      </c>
      <c r="J1218" t="s">
        <v>7367</v>
      </c>
      <c r="K1218">
        <v>315.00883100999999</v>
      </c>
      <c r="L1218" t="s">
        <v>76</v>
      </c>
      <c r="M1218">
        <v>1221.9940073400001</v>
      </c>
      <c r="N1218" t="s">
        <v>7368</v>
      </c>
      <c r="O1218">
        <v>1</v>
      </c>
      <c r="P1218">
        <v>4.0363300000000003E-3</v>
      </c>
      <c r="Q1218">
        <v>3.8395792000000002</v>
      </c>
      <c r="R1218">
        <v>87.04</v>
      </c>
      <c r="S1218">
        <f t="shared" si="55"/>
        <v>5457.4080000000004</v>
      </c>
      <c r="W1218" t="s">
        <v>7369</v>
      </c>
      <c r="X1218">
        <v>5.6395176500000002</v>
      </c>
      <c r="Y1218">
        <v>30</v>
      </c>
      <c r="Z1218">
        <v>59.228991839999999</v>
      </c>
      <c r="AA1218">
        <f t="shared" si="56"/>
        <v>3717.8038177968001</v>
      </c>
      <c r="AB1218">
        <v>1778</v>
      </c>
      <c r="AC1218">
        <v>174</v>
      </c>
      <c r="AD1218">
        <v>3554.3215990399999</v>
      </c>
      <c r="AE1218">
        <v>11.76</v>
      </c>
      <c r="AF1218" t="s">
        <v>7370</v>
      </c>
      <c r="AG1218">
        <v>314.83667911999999</v>
      </c>
      <c r="AH1218" t="s">
        <v>111</v>
      </c>
      <c r="AI1218">
        <v>1220.4510385900001</v>
      </c>
      <c r="AJ1218" t="s">
        <v>7371</v>
      </c>
      <c r="AK1218">
        <v>1</v>
      </c>
      <c r="AL1218">
        <v>3.98658E-3</v>
      </c>
      <c r="AM1218">
        <v>3.8492850199999999</v>
      </c>
      <c r="AN1218">
        <v>88.24</v>
      </c>
    </row>
    <row r="1219" spans="1:40" x14ac:dyDescent="0.35">
      <c r="A1219" t="s">
        <v>7372</v>
      </c>
      <c r="B1219">
        <v>5.6255904299999999</v>
      </c>
      <c r="C1219">
        <v>30</v>
      </c>
      <c r="D1219">
        <v>61.370874870000002</v>
      </c>
      <c r="E1219">
        <f t="shared" si="54"/>
        <v>3852.2498155899002</v>
      </c>
      <c r="F1219">
        <v>1778</v>
      </c>
      <c r="G1219">
        <v>174</v>
      </c>
      <c r="H1219">
        <v>3682.8556310600002</v>
      </c>
      <c r="I1219">
        <v>12.9</v>
      </c>
      <c r="J1219" t="s">
        <v>7373</v>
      </c>
      <c r="K1219">
        <v>314.92309795</v>
      </c>
      <c r="L1219" t="s">
        <v>76</v>
      </c>
      <c r="M1219">
        <v>1222.0202540600001</v>
      </c>
      <c r="N1219" t="s">
        <v>7374</v>
      </c>
      <c r="O1219">
        <v>1</v>
      </c>
      <c r="P1219">
        <v>4.13598E-3</v>
      </c>
      <c r="Q1219">
        <v>3.8078147100000002</v>
      </c>
      <c r="R1219">
        <v>87.1</v>
      </c>
      <c r="S1219">
        <f t="shared" si="55"/>
        <v>5461.17</v>
      </c>
      <c r="W1219" t="s">
        <v>7375</v>
      </c>
      <c r="X1219">
        <v>5.65264101</v>
      </c>
      <c r="Y1219">
        <v>30</v>
      </c>
      <c r="Z1219">
        <v>59.840958530000002</v>
      </c>
      <c r="AA1219">
        <f t="shared" si="56"/>
        <v>3756.2169669281002</v>
      </c>
      <c r="AB1219">
        <v>1778</v>
      </c>
      <c r="AC1219">
        <v>174</v>
      </c>
      <c r="AD1219">
        <v>3591.0456149500001</v>
      </c>
      <c r="AE1219">
        <v>11.66</v>
      </c>
      <c r="AF1219" t="s">
        <v>7376</v>
      </c>
      <c r="AG1219">
        <v>314.99287951999997</v>
      </c>
      <c r="AH1219" t="s">
        <v>111</v>
      </c>
      <c r="AI1219">
        <v>1220.4772853100001</v>
      </c>
      <c r="AJ1219" t="s">
        <v>7377</v>
      </c>
      <c r="AK1219">
        <v>1</v>
      </c>
      <c r="AL1219">
        <v>3.8800499999999999E-3</v>
      </c>
      <c r="AM1219">
        <v>3.8492850199999999</v>
      </c>
      <c r="AN1219">
        <v>88.34</v>
      </c>
    </row>
    <row r="1220" spans="1:40" x14ac:dyDescent="0.35">
      <c r="A1220" t="s">
        <v>7378</v>
      </c>
      <c r="B1220">
        <v>5.61902875</v>
      </c>
      <c r="C1220">
        <v>30</v>
      </c>
      <c r="D1220">
        <v>60.000508969999998</v>
      </c>
      <c r="E1220">
        <f t="shared" ref="E1220:E1283" si="57">D1220*62.77</f>
        <v>3766.2319480469</v>
      </c>
      <c r="F1220">
        <v>1778</v>
      </c>
      <c r="G1220">
        <v>174</v>
      </c>
      <c r="H1220">
        <v>3600.6202090400002</v>
      </c>
      <c r="I1220">
        <v>12.9</v>
      </c>
      <c r="J1220" t="s">
        <v>7379</v>
      </c>
      <c r="K1220">
        <v>315.17254466000003</v>
      </c>
      <c r="L1220" t="s">
        <v>76</v>
      </c>
      <c r="M1220">
        <v>1222.0793091800001</v>
      </c>
      <c r="N1220" t="s">
        <v>7380</v>
      </c>
      <c r="O1220">
        <v>1</v>
      </c>
      <c r="P1220">
        <v>4.2315399999999998E-3</v>
      </c>
      <c r="Q1220">
        <v>3.84807956</v>
      </c>
      <c r="R1220">
        <v>87.1</v>
      </c>
      <c r="S1220">
        <f t="shared" ref="S1220:S1283" si="58">R1220*62.7</f>
        <v>5461.17</v>
      </c>
      <c r="W1220" t="s">
        <v>7381</v>
      </c>
      <c r="X1220">
        <v>5.6493601699999996</v>
      </c>
      <c r="Y1220">
        <v>30</v>
      </c>
      <c r="Z1220">
        <v>58.844608319999999</v>
      </c>
      <c r="AA1220">
        <f t="shared" ref="AA1220:AA1283" si="59">Z1220*62.77</f>
        <v>3693.6760642464001</v>
      </c>
      <c r="AB1220">
        <v>1778</v>
      </c>
      <c r="AC1220">
        <v>174</v>
      </c>
      <c r="AD1220">
        <v>3531.2548103899999</v>
      </c>
      <c r="AE1220">
        <v>11.6</v>
      </c>
      <c r="AF1220" t="s">
        <v>7382</v>
      </c>
      <c r="AG1220">
        <v>315.13369774</v>
      </c>
      <c r="AH1220" t="s">
        <v>111</v>
      </c>
      <c r="AI1220">
        <v>1220.52649791</v>
      </c>
      <c r="AJ1220" t="s">
        <v>7383</v>
      </c>
      <c r="AK1220">
        <v>1</v>
      </c>
      <c r="AL1220">
        <v>3.8950299999999998E-3</v>
      </c>
      <c r="AM1220">
        <v>3.8372055600000001</v>
      </c>
      <c r="AN1220">
        <v>88.4</v>
      </c>
    </row>
    <row r="1221" spans="1:40" x14ac:dyDescent="0.35">
      <c r="A1221" t="s">
        <v>7384</v>
      </c>
      <c r="B1221">
        <v>5.6452754699999996</v>
      </c>
      <c r="C1221">
        <v>30</v>
      </c>
      <c r="D1221">
        <v>58.457249060000002</v>
      </c>
      <c r="E1221">
        <f t="shared" si="57"/>
        <v>3669.3615234962003</v>
      </c>
      <c r="F1221">
        <v>1778</v>
      </c>
      <c r="G1221">
        <v>174</v>
      </c>
      <c r="H1221">
        <v>3508.0094476600002</v>
      </c>
      <c r="I1221">
        <v>12.9</v>
      </c>
      <c r="J1221" t="s">
        <v>7385</v>
      </c>
      <c r="K1221">
        <v>315.00094465000001</v>
      </c>
      <c r="L1221" t="s">
        <v>76</v>
      </c>
      <c r="M1221">
        <v>1222.14820682</v>
      </c>
      <c r="N1221" t="s">
        <v>7386</v>
      </c>
      <c r="O1221">
        <v>1</v>
      </c>
      <c r="P1221">
        <v>4.2296900000000004E-3</v>
      </c>
      <c r="Q1221">
        <v>3.8364474899999998</v>
      </c>
      <c r="R1221">
        <v>87.1</v>
      </c>
      <c r="S1221">
        <f t="shared" si="58"/>
        <v>5461.17</v>
      </c>
      <c r="W1221" t="s">
        <v>7387</v>
      </c>
      <c r="X1221">
        <v>5.6362368099999998</v>
      </c>
      <c r="Y1221">
        <v>30</v>
      </c>
      <c r="Z1221">
        <v>57.925403799999998</v>
      </c>
      <c r="AA1221">
        <f t="shared" si="59"/>
        <v>3635.9775965260001</v>
      </c>
      <c r="AB1221">
        <v>1778</v>
      </c>
      <c r="AC1221">
        <v>174</v>
      </c>
      <c r="AD1221">
        <v>3476.0935053899998</v>
      </c>
      <c r="AE1221">
        <v>11.6</v>
      </c>
      <c r="AF1221" t="s">
        <v>7388</v>
      </c>
      <c r="AG1221">
        <v>315.06334931999999</v>
      </c>
      <c r="AH1221" t="s">
        <v>111</v>
      </c>
      <c r="AI1221">
        <v>1220.51993623</v>
      </c>
      <c r="AJ1221" t="s">
        <v>7389</v>
      </c>
      <c r="AK1221">
        <v>1</v>
      </c>
      <c r="AL1221">
        <v>3.8465999999999999E-3</v>
      </c>
      <c r="AM1221">
        <v>3.8716543799999998</v>
      </c>
      <c r="AN1221">
        <v>88.4</v>
      </c>
    </row>
    <row r="1222" spans="1:40" x14ac:dyDescent="0.35">
      <c r="A1222" t="s">
        <v>7390</v>
      </c>
      <c r="B1222">
        <v>5.6551179899999999</v>
      </c>
      <c r="C1222">
        <v>30</v>
      </c>
      <c r="D1222">
        <v>60.109991860000001</v>
      </c>
      <c r="E1222">
        <f t="shared" si="57"/>
        <v>3773.1041890522001</v>
      </c>
      <c r="F1222">
        <v>1778</v>
      </c>
      <c r="G1222">
        <v>174</v>
      </c>
      <c r="H1222">
        <v>3607.1902587200002</v>
      </c>
      <c r="I1222">
        <v>12.9</v>
      </c>
      <c r="J1222" t="s">
        <v>7391</v>
      </c>
      <c r="K1222">
        <v>315.06354893999998</v>
      </c>
      <c r="L1222" t="s">
        <v>76</v>
      </c>
      <c r="M1222">
        <v>1222.2236661300001</v>
      </c>
      <c r="N1222" t="s">
        <v>7392</v>
      </c>
      <c r="O1222">
        <v>1</v>
      </c>
      <c r="P1222">
        <v>4.0610400000000001E-3</v>
      </c>
      <c r="Q1222">
        <v>3.8530008200000001</v>
      </c>
      <c r="R1222">
        <v>87.1</v>
      </c>
      <c r="S1222">
        <f t="shared" si="58"/>
        <v>5461.17</v>
      </c>
      <c r="W1222" t="s">
        <v>7393</v>
      </c>
      <c r="X1222">
        <v>5.6559218500000004</v>
      </c>
      <c r="Y1222">
        <v>30</v>
      </c>
      <c r="Z1222">
        <v>57.772841649999997</v>
      </c>
      <c r="AA1222">
        <f t="shared" si="59"/>
        <v>3626.4012703704998</v>
      </c>
      <c r="AB1222">
        <v>1778</v>
      </c>
      <c r="AC1222">
        <v>174</v>
      </c>
      <c r="AD1222">
        <v>3466.9382772499998</v>
      </c>
      <c r="AE1222">
        <v>11.6</v>
      </c>
      <c r="AF1222" t="s">
        <v>7394</v>
      </c>
      <c r="AG1222">
        <v>314.96974447999997</v>
      </c>
      <c r="AH1222" t="s">
        <v>111</v>
      </c>
      <c r="AI1222">
        <v>1220.53962127</v>
      </c>
      <c r="AJ1222" t="s">
        <v>7395</v>
      </c>
      <c r="AK1222">
        <v>1</v>
      </c>
      <c r="AL1222">
        <v>4.0128500000000001E-3</v>
      </c>
      <c r="AM1222">
        <v>3.8524167299999998</v>
      </c>
      <c r="AN1222">
        <v>88.4</v>
      </c>
    </row>
    <row r="1223" spans="1:40" x14ac:dyDescent="0.35">
      <c r="A1223" t="s">
        <v>7396</v>
      </c>
      <c r="B1223">
        <v>5.6551179899999999</v>
      </c>
      <c r="C1223">
        <v>30</v>
      </c>
      <c r="D1223">
        <v>62.712006969999997</v>
      </c>
      <c r="E1223">
        <f t="shared" si="57"/>
        <v>3936.4326775068998</v>
      </c>
      <c r="F1223">
        <v>1778</v>
      </c>
      <c r="G1223">
        <v>174</v>
      </c>
      <c r="H1223">
        <v>3763.3367370000001</v>
      </c>
      <c r="I1223">
        <v>12.9</v>
      </c>
      <c r="J1223" t="s">
        <v>7397</v>
      </c>
      <c r="K1223">
        <v>314.93846119</v>
      </c>
      <c r="L1223" t="s">
        <v>76</v>
      </c>
      <c r="M1223">
        <v>1222.2695978900001</v>
      </c>
      <c r="N1223" t="s">
        <v>7398</v>
      </c>
      <c r="O1223">
        <v>1</v>
      </c>
      <c r="P1223">
        <v>4.09875E-3</v>
      </c>
      <c r="Q1223">
        <v>3.8373422599999998</v>
      </c>
      <c r="R1223">
        <v>87.1</v>
      </c>
      <c r="S1223">
        <f t="shared" si="58"/>
        <v>5461.17</v>
      </c>
      <c r="W1223" t="s">
        <v>7399</v>
      </c>
      <c r="X1223">
        <v>5.6409452900000003</v>
      </c>
      <c r="Y1223">
        <v>30</v>
      </c>
      <c r="Z1223">
        <v>58.89456405</v>
      </c>
      <c r="AA1223">
        <f t="shared" si="59"/>
        <v>3696.8117854185002</v>
      </c>
      <c r="AB1223">
        <v>1778</v>
      </c>
      <c r="AC1223">
        <v>174</v>
      </c>
      <c r="AD1223">
        <v>3534.2526449799998</v>
      </c>
      <c r="AE1223">
        <v>11.6</v>
      </c>
      <c r="AF1223" t="s">
        <v>7400</v>
      </c>
      <c r="AG1223">
        <v>314.75065118999999</v>
      </c>
      <c r="AH1223" t="s">
        <v>111</v>
      </c>
      <c r="AI1223">
        <v>1220.5853479699999</v>
      </c>
      <c r="AJ1223" t="s">
        <v>7401</v>
      </c>
      <c r="AK1223">
        <v>1</v>
      </c>
      <c r="AL1223">
        <v>3.8069900000000001E-3</v>
      </c>
      <c r="AM1223">
        <v>3.87082485</v>
      </c>
      <c r="AN1223">
        <v>88.4</v>
      </c>
    </row>
    <row r="1224" spans="1:40" x14ac:dyDescent="0.35">
      <c r="A1224" t="s">
        <v>7402</v>
      </c>
      <c r="B1224">
        <v>5.6228769400000003</v>
      </c>
      <c r="C1224">
        <v>30</v>
      </c>
      <c r="D1224">
        <v>61.630546199999998</v>
      </c>
      <c r="E1224">
        <f t="shared" si="57"/>
        <v>3868.5493849740001</v>
      </c>
      <c r="F1224">
        <v>1778</v>
      </c>
      <c r="G1224">
        <v>174</v>
      </c>
      <c r="H1224">
        <v>3698.4384628900002</v>
      </c>
      <c r="I1224">
        <v>12.9</v>
      </c>
      <c r="J1224" t="s">
        <v>7403</v>
      </c>
      <c r="K1224">
        <v>314.89909290000003</v>
      </c>
      <c r="L1224" t="s">
        <v>76</v>
      </c>
      <c r="M1224">
        <v>1222.37323911</v>
      </c>
      <c r="N1224" t="s">
        <v>7404</v>
      </c>
      <c r="O1224">
        <v>1</v>
      </c>
      <c r="P1224">
        <v>4.0840399999999997E-3</v>
      </c>
      <c r="Q1224">
        <v>3.8142451199999998</v>
      </c>
      <c r="R1224">
        <v>87.1</v>
      </c>
      <c r="S1224">
        <f t="shared" si="58"/>
        <v>5461.17</v>
      </c>
      <c r="W1224" t="s">
        <v>7405</v>
      </c>
      <c r="X1224">
        <v>5.67329039</v>
      </c>
      <c r="Y1224">
        <v>30</v>
      </c>
      <c r="Z1224">
        <v>60.300132349999998</v>
      </c>
      <c r="AA1224">
        <f t="shared" si="59"/>
        <v>3785.0393076095002</v>
      </c>
      <c r="AB1224">
        <v>1778</v>
      </c>
      <c r="AC1224">
        <v>174</v>
      </c>
      <c r="AD1224">
        <v>3618.6005564000002</v>
      </c>
      <c r="AE1224">
        <v>11.6</v>
      </c>
      <c r="AF1224" t="s">
        <v>7406</v>
      </c>
      <c r="AG1224">
        <v>314.87572634000003</v>
      </c>
      <c r="AH1224" t="s">
        <v>111</v>
      </c>
      <c r="AI1224">
        <v>1220.6083138500001</v>
      </c>
      <c r="AJ1224" t="s">
        <v>7407</v>
      </c>
      <c r="AK1224">
        <v>1</v>
      </c>
      <c r="AL1224">
        <v>3.77408E-3</v>
      </c>
      <c r="AM1224">
        <v>3.8219641000000002</v>
      </c>
      <c r="AN1224">
        <v>88.4</v>
      </c>
    </row>
    <row r="1225" spans="1:40" x14ac:dyDescent="0.35">
      <c r="A1225" t="s">
        <v>7408</v>
      </c>
      <c r="B1225">
        <v>5.6491236599999999</v>
      </c>
      <c r="C1225">
        <v>30</v>
      </c>
      <c r="D1225">
        <v>61.95372897</v>
      </c>
      <c r="E1225">
        <f t="shared" si="57"/>
        <v>3888.8355674469003</v>
      </c>
      <c r="F1225">
        <v>1778</v>
      </c>
      <c r="G1225">
        <v>174</v>
      </c>
      <c r="H1225">
        <v>3717.8326049799998</v>
      </c>
      <c r="I1225">
        <v>12.9</v>
      </c>
      <c r="J1225" t="s">
        <v>7409</v>
      </c>
      <c r="K1225">
        <v>315.12528078999998</v>
      </c>
      <c r="L1225" t="s">
        <v>76</v>
      </c>
      <c r="M1225">
        <v>1222.39948583</v>
      </c>
      <c r="N1225" t="s">
        <v>7410</v>
      </c>
      <c r="O1225">
        <v>1</v>
      </c>
      <c r="P1225">
        <v>4.1508400000000003E-3</v>
      </c>
      <c r="Q1225">
        <v>3.8397461900000001</v>
      </c>
      <c r="R1225">
        <v>87.1</v>
      </c>
      <c r="S1225">
        <f t="shared" si="58"/>
        <v>5461.17</v>
      </c>
      <c r="W1225" t="s">
        <v>7411</v>
      </c>
      <c r="X1225">
        <v>5.6437628399999999</v>
      </c>
      <c r="Y1225">
        <v>30</v>
      </c>
      <c r="Z1225">
        <v>62.40964254</v>
      </c>
      <c r="AA1225">
        <f t="shared" si="59"/>
        <v>3917.4532622358001</v>
      </c>
      <c r="AB1225">
        <v>1778</v>
      </c>
      <c r="AC1225">
        <v>174</v>
      </c>
      <c r="AD1225">
        <v>3745.1918998000001</v>
      </c>
      <c r="AE1225">
        <v>11.6</v>
      </c>
      <c r="AF1225" t="s">
        <v>7412</v>
      </c>
      <c r="AG1225">
        <v>314.74326114000002</v>
      </c>
      <c r="AH1225" t="s">
        <v>111</v>
      </c>
      <c r="AI1225">
        <v>1220.6739306500001</v>
      </c>
      <c r="AJ1225" t="s">
        <v>7413</v>
      </c>
      <c r="AK1225">
        <v>1</v>
      </c>
      <c r="AL1225">
        <v>3.7757899999999998E-3</v>
      </c>
      <c r="AM1225">
        <v>3.83851743</v>
      </c>
      <c r="AN1225">
        <v>88.4</v>
      </c>
    </row>
    <row r="1226" spans="1:40" x14ac:dyDescent="0.35">
      <c r="A1226" t="s">
        <v>7414</v>
      </c>
      <c r="B1226">
        <v>5.5900685399999999</v>
      </c>
      <c r="C1226">
        <v>30</v>
      </c>
      <c r="D1226">
        <v>63.297193489999998</v>
      </c>
      <c r="E1226">
        <f t="shared" si="57"/>
        <v>3973.1648353672999</v>
      </c>
      <c r="F1226">
        <v>1778</v>
      </c>
      <c r="G1226">
        <v>174</v>
      </c>
      <c r="H1226">
        <v>3798.4536796299999</v>
      </c>
      <c r="I1226">
        <v>12.9</v>
      </c>
      <c r="J1226" t="s">
        <v>7415</v>
      </c>
      <c r="K1226">
        <v>315.17214431000002</v>
      </c>
      <c r="L1226" t="s">
        <v>76</v>
      </c>
      <c r="M1226">
        <v>1222.4421367499999</v>
      </c>
      <c r="N1226" t="s">
        <v>7416</v>
      </c>
      <c r="O1226">
        <v>1</v>
      </c>
      <c r="P1226">
        <v>4.13891E-3</v>
      </c>
      <c r="Q1226">
        <v>3.8281141299999999</v>
      </c>
      <c r="R1226">
        <v>87.1</v>
      </c>
      <c r="S1226">
        <f t="shared" si="58"/>
        <v>5461.17</v>
      </c>
      <c r="W1226" t="s">
        <v>7417</v>
      </c>
      <c r="X1226">
        <v>5.6568861999999998</v>
      </c>
      <c r="Y1226">
        <v>30</v>
      </c>
      <c r="Z1226">
        <v>61.907470719999999</v>
      </c>
      <c r="AA1226">
        <f t="shared" si="59"/>
        <v>3885.9319370943999</v>
      </c>
      <c r="AB1226">
        <v>1778</v>
      </c>
      <c r="AC1226">
        <v>174</v>
      </c>
      <c r="AD1226">
        <v>3715.0566556600002</v>
      </c>
      <c r="AE1226">
        <v>11.52</v>
      </c>
      <c r="AF1226" t="s">
        <v>7418</v>
      </c>
      <c r="AG1226">
        <v>314.89181486000001</v>
      </c>
      <c r="AH1226" t="s">
        <v>111</v>
      </c>
      <c r="AI1226">
        <v>1220.70345821</v>
      </c>
      <c r="AJ1226" t="s">
        <v>7419</v>
      </c>
      <c r="AK1226">
        <v>1</v>
      </c>
      <c r="AL1226">
        <v>3.7565300000000001E-3</v>
      </c>
      <c r="AM1226">
        <v>3.8461230199999998</v>
      </c>
      <c r="AN1226">
        <v>88.48</v>
      </c>
    </row>
    <row r="1227" spans="1:40" x14ac:dyDescent="0.35">
      <c r="A1227" t="s">
        <v>7420</v>
      </c>
      <c r="B1227">
        <v>5.6622470199999997</v>
      </c>
      <c r="C1227">
        <v>30</v>
      </c>
      <c r="D1227">
        <v>60.548217459999996</v>
      </c>
      <c r="E1227">
        <f t="shared" si="57"/>
        <v>3800.6116099641999</v>
      </c>
      <c r="F1227">
        <v>1778</v>
      </c>
      <c r="G1227">
        <v>174</v>
      </c>
      <c r="H1227">
        <v>3633.48810164</v>
      </c>
      <c r="I1227">
        <v>12.9</v>
      </c>
      <c r="J1227" t="s">
        <v>7421</v>
      </c>
      <c r="K1227">
        <v>315.05492734000001</v>
      </c>
      <c r="L1227" t="s">
        <v>76</v>
      </c>
      <c r="M1227">
        <v>1222.5044727100001</v>
      </c>
      <c r="N1227" t="s">
        <v>7422</v>
      </c>
      <c r="O1227">
        <v>1</v>
      </c>
      <c r="P1227">
        <v>4.14811E-3</v>
      </c>
      <c r="Q1227">
        <v>3.8267719599999999</v>
      </c>
      <c r="R1227">
        <v>87.1</v>
      </c>
      <c r="S1227">
        <f t="shared" si="58"/>
        <v>5461.17</v>
      </c>
      <c r="W1227" t="s">
        <v>7423</v>
      </c>
      <c r="X1227">
        <v>5.5912693999999998</v>
      </c>
      <c r="Y1227">
        <v>30</v>
      </c>
      <c r="Z1227">
        <v>60.846209190000003</v>
      </c>
      <c r="AA1227">
        <f t="shared" si="59"/>
        <v>3819.3165508563002</v>
      </c>
      <c r="AB1227">
        <v>1778</v>
      </c>
      <c r="AC1227">
        <v>174</v>
      </c>
      <c r="AD1227">
        <v>3651.37053371</v>
      </c>
      <c r="AE1227">
        <v>11.36</v>
      </c>
      <c r="AF1227" t="s">
        <v>7424</v>
      </c>
      <c r="AG1227">
        <v>315.11800528999999</v>
      </c>
      <c r="AH1227" t="s">
        <v>111</v>
      </c>
      <c r="AI1227">
        <v>1220.7723558499999</v>
      </c>
      <c r="AJ1227" t="s">
        <v>7425</v>
      </c>
      <c r="AK1227">
        <v>1</v>
      </c>
      <c r="AL1227">
        <v>3.84447E-3</v>
      </c>
      <c r="AM1227">
        <v>3.8233062699999998</v>
      </c>
      <c r="AN1227">
        <v>88.64</v>
      </c>
    </row>
    <row r="1228" spans="1:40" x14ac:dyDescent="0.35">
      <c r="A1228" t="s">
        <v>7426</v>
      </c>
      <c r="B1228">
        <v>5.6064727400000001</v>
      </c>
      <c r="C1228">
        <v>30</v>
      </c>
      <c r="D1228">
        <v>60.003582479999999</v>
      </c>
      <c r="E1228">
        <f t="shared" si="57"/>
        <v>3766.4248722696002</v>
      </c>
      <c r="F1228">
        <v>1778</v>
      </c>
      <c r="G1228">
        <v>174</v>
      </c>
      <c r="H1228">
        <v>3600.80464996</v>
      </c>
      <c r="I1228">
        <v>12.86</v>
      </c>
      <c r="J1228" t="s">
        <v>7427</v>
      </c>
      <c r="K1228">
        <v>314.96118717000002</v>
      </c>
      <c r="L1228" t="s">
        <v>76</v>
      </c>
      <c r="M1228">
        <v>1222.51431523</v>
      </c>
      <c r="N1228" t="s">
        <v>7428</v>
      </c>
      <c r="O1228">
        <v>1</v>
      </c>
      <c r="P1228">
        <v>4.0731700000000001E-3</v>
      </c>
      <c r="Q1228">
        <v>3.8267719599999999</v>
      </c>
      <c r="R1228">
        <v>87.14</v>
      </c>
      <c r="S1228">
        <f t="shared" si="58"/>
        <v>5463.6779999999999</v>
      </c>
      <c r="W1228" t="s">
        <v>7429</v>
      </c>
      <c r="X1228">
        <v>5.6798520699999999</v>
      </c>
      <c r="Y1228">
        <v>30</v>
      </c>
      <c r="Z1228">
        <v>58.531334649999998</v>
      </c>
      <c r="AA1228">
        <f t="shared" si="59"/>
        <v>3674.0118759805</v>
      </c>
      <c r="AB1228">
        <v>1778</v>
      </c>
      <c r="AC1228">
        <v>174</v>
      </c>
      <c r="AD1228">
        <v>3512.4553114599998</v>
      </c>
      <c r="AE1228">
        <v>11.34</v>
      </c>
      <c r="AF1228" t="s">
        <v>7430</v>
      </c>
      <c r="AG1228">
        <v>314.99376695000001</v>
      </c>
      <c r="AH1228" t="s">
        <v>111</v>
      </c>
      <c r="AI1228">
        <v>1220.8281301300001</v>
      </c>
      <c r="AJ1228" t="s">
        <v>7431</v>
      </c>
      <c r="AK1228">
        <v>1</v>
      </c>
      <c r="AL1228">
        <v>3.8051500000000002E-3</v>
      </c>
      <c r="AM1228">
        <v>3.8434386900000002</v>
      </c>
      <c r="AN1228">
        <v>88.66</v>
      </c>
    </row>
    <row r="1229" spans="1:40" x14ac:dyDescent="0.35">
      <c r="A1229" t="s">
        <v>7432</v>
      </c>
      <c r="B1229">
        <v>5.6294386200000002</v>
      </c>
      <c r="C1229">
        <v>30</v>
      </c>
      <c r="D1229">
        <v>61.758174019999998</v>
      </c>
      <c r="E1229">
        <f t="shared" si="57"/>
        <v>3876.5605832353999</v>
      </c>
      <c r="F1229">
        <v>1778</v>
      </c>
      <c r="G1229">
        <v>174</v>
      </c>
      <c r="H1229">
        <v>3706.09738638</v>
      </c>
      <c r="I1229">
        <v>12.84</v>
      </c>
      <c r="J1229" t="s">
        <v>7433</v>
      </c>
      <c r="K1229">
        <v>315.01591980000001</v>
      </c>
      <c r="L1229" t="s">
        <v>76</v>
      </c>
      <c r="M1229">
        <v>1222.56680867</v>
      </c>
      <c r="N1229" t="s">
        <v>7434</v>
      </c>
      <c r="O1229">
        <v>1</v>
      </c>
      <c r="P1229">
        <v>4.3606699999999997E-3</v>
      </c>
      <c r="Q1229">
        <v>3.8562995199999999</v>
      </c>
      <c r="R1229">
        <v>87.16</v>
      </c>
      <c r="S1229">
        <f t="shared" si="58"/>
        <v>5464.9319999999998</v>
      </c>
      <c r="W1229" t="s">
        <v>7435</v>
      </c>
      <c r="X1229">
        <v>5.6076736</v>
      </c>
      <c r="Y1229">
        <v>30</v>
      </c>
      <c r="Z1229">
        <v>60.004906689999999</v>
      </c>
      <c r="AA1229">
        <f t="shared" si="59"/>
        <v>3766.5079929313001</v>
      </c>
      <c r="AB1229">
        <v>1778</v>
      </c>
      <c r="AC1229">
        <v>174</v>
      </c>
      <c r="AD1229">
        <v>3600.8841156399999</v>
      </c>
      <c r="AE1229">
        <v>11.4</v>
      </c>
      <c r="AF1229" t="s">
        <v>7436</v>
      </c>
      <c r="AG1229">
        <v>315.02439500999998</v>
      </c>
      <c r="AH1229" t="s">
        <v>111</v>
      </c>
      <c r="AI1229">
        <v>1220.86421937</v>
      </c>
      <c r="AJ1229" t="s">
        <v>7437</v>
      </c>
      <c r="AK1229">
        <v>1</v>
      </c>
      <c r="AL1229">
        <v>3.8922800000000001E-3</v>
      </c>
      <c r="AM1229">
        <v>3.8586498599999999</v>
      </c>
      <c r="AN1229">
        <v>88.6</v>
      </c>
    </row>
    <row r="1230" spans="1:40" x14ac:dyDescent="0.35">
      <c r="A1230" t="s">
        <v>7438</v>
      </c>
      <c r="B1230">
        <v>5.6491236599999999</v>
      </c>
      <c r="C1230">
        <v>30</v>
      </c>
      <c r="D1230">
        <v>62.64285915</v>
      </c>
      <c r="E1230">
        <f t="shared" si="57"/>
        <v>3932.0922688455003</v>
      </c>
      <c r="F1230">
        <v>1778</v>
      </c>
      <c r="G1230">
        <v>174</v>
      </c>
      <c r="H1230">
        <v>3759.1871886600002</v>
      </c>
      <c r="I1230">
        <v>12.9</v>
      </c>
      <c r="J1230" t="s">
        <v>7439</v>
      </c>
      <c r="K1230">
        <v>315.03165604999998</v>
      </c>
      <c r="L1230" t="s">
        <v>76</v>
      </c>
      <c r="M1230">
        <v>1222.6258637799999</v>
      </c>
      <c r="N1230" t="s">
        <v>7440</v>
      </c>
      <c r="O1230">
        <v>1</v>
      </c>
      <c r="P1230">
        <v>4.1552400000000001E-3</v>
      </c>
      <c r="Q1230">
        <v>3.8334827699999998</v>
      </c>
      <c r="R1230">
        <v>87.1</v>
      </c>
      <c r="S1230">
        <f t="shared" si="58"/>
        <v>5461.17</v>
      </c>
      <c r="W1230" t="s">
        <v>7441</v>
      </c>
      <c r="X1230">
        <v>5.6109544400000004</v>
      </c>
      <c r="Y1230">
        <v>30</v>
      </c>
      <c r="Z1230">
        <v>57.194738409999999</v>
      </c>
      <c r="AA1230">
        <f t="shared" si="59"/>
        <v>3590.1137299956999</v>
      </c>
      <c r="AB1230">
        <v>1778</v>
      </c>
      <c r="AC1230">
        <v>174</v>
      </c>
      <c r="AD1230">
        <v>3432.2464014299999</v>
      </c>
      <c r="AE1230">
        <v>11.4</v>
      </c>
      <c r="AF1230" t="s">
        <v>7442</v>
      </c>
      <c r="AG1230">
        <v>314.89143643</v>
      </c>
      <c r="AH1230" t="s">
        <v>111</v>
      </c>
      <c r="AI1230">
        <v>1220.8773427199999</v>
      </c>
      <c r="AJ1230" t="s">
        <v>7443</v>
      </c>
      <c r="AK1230">
        <v>1</v>
      </c>
      <c r="AL1230">
        <v>3.9052499999999999E-3</v>
      </c>
      <c r="AM1230">
        <v>3.8456756300000001</v>
      </c>
      <c r="AN1230">
        <v>88.6</v>
      </c>
    </row>
    <row r="1231" spans="1:40" x14ac:dyDescent="0.35">
      <c r="A1231" t="s">
        <v>7444</v>
      </c>
      <c r="B1231">
        <v>5.6294386200000002</v>
      </c>
      <c r="C1231">
        <v>30</v>
      </c>
      <c r="D1231">
        <v>61.336503329999999</v>
      </c>
      <c r="E1231">
        <f t="shared" si="57"/>
        <v>3850.0923140241002</v>
      </c>
      <c r="F1231">
        <v>1778</v>
      </c>
      <c r="G1231">
        <v>174</v>
      </c>
      <c r="H1231">
        <v>3680.7930006900001</v>
      </c>
      <c r="I1231">
        <v>12.94</v>
      </c>
      <c r="J1231" t="s">
        <v>7445</v>
      </c>
      <c r="K1231">
        <v>315.08674609000002</v>
      </c>
      <c r="L1231" t="s">
        <v>76</v>
      </c>
      <c r="M1231">
        <v>1222.69804226</v>
      </c>
      <c r="N1231" t="s">
        <v>7446</v>
      </c>
      <c r="O1231">
        <v>1</v>
      </c>
      <c r="P1231">
        <v>4.1196200000000001E-3</v>
      </c>
      <c r="Q1231">
        <v>3.8348249299999999</v>
      </c>
      <c r="R1231">
        <v>87.06</v>
      </c>
      <c r="S1231">
        <f t="shared" si="58"/>
        <v>5458.6620000000003</v>
      </c>
      <c r="W1231" t="s">
        <v>7447</v>
      </c>
      <c r="X1231">
        <v>5.6437628399999999</v>
      </c>
      <c r="Y1231">
        <v>30</v>
      </c>
      <c r="Z1231">
        <v>59.712223049999999</v>
      </c>
      <c r="AA1231">
        <f t="shared" si="59"/>
        <v>3748.1362408485002</v>
      </c>
      <c r="AB1231">
        <v>1778</v>
      </c>
      <c r="AC1231">
        <v>174</v>
      </c>
      <c r="AD1231">
        <v>3583.3202206300002</v>
      </c>
      <c r="AE1231">
        <v>11.4</v>
      </c>
      <c r="AF1231" t="s">
        <v>7448</v>
      </c>
      <c r="AG1231">
        <v>314.86817676999999</v>
      </c>
      <c r="AH1231" t="s">
        <v>111</v>
      </c>
      <c r="AI1231">
        <v>1220.9659254000001</v>
      </c>
      <c r="AJ1231" t="s">
        <v>7449</v>
      </c>
      <c r="AK1231">
        <v>1</v>
      </c>
      <c r="AL1231">
        <v>3.8505800000000001E-3</v>
      </c>
      <c r="AM1231">
        <v>3.8277801400000002</v>
      </c>
      <c r="AN1231">
        <v>88.6</v>
      </c>
    </row>
    <row r="1232" spans="1:40" x14ac:dyDescent="0.35">
      <c r="A1232" t="s">
        <v>7450</v>
      </c>
      <c r="B1232">
        <v>5.6228769400000003</v>
      </c>
      <c r="C1232">
        <v>30</v>
      </c>
      <c r="D1232">
        <v>60.256017389999997</v>
      </c>
      <c r="E1232">
        <f t="shared" si="57"/>
        <v>3782.2702115703</v>
      </c>
      <c r="F1232">
        <v>1778</v>
      </c>
      <c r="G1232">
        <v>174</v>
      </c>
      <c r="H1232">
        <v>3617.6261208000001</v>
      </c>
      <c r="I1232">
        <v>13.04</v>
      </c>
      <c r="J1232" t="s">
        <v>7451</v>
      </c>
      <c r="K1232">
        <v>315.25833640000002</v>
      </c>
      <c r="L1232" t="s">
        <v>76</v>
      </c>
      <c r="M1232">
        <v>1222.7603782199999</v>
      </c>
      <c r="N1232" t="s">
        <v>7452</v>
      </c>
      <c r="O1232">
        <v>1</v>
      </c>
      <c r="P1232">
        <v>4.0976299999999997E-3</v>
      </c>
      <c r="Q1232">
        <v>3.8196137700000001</v>
      </c>
      <c r="R1232">
        <v>86.96</v>
      </c>
      <c r="S1232">
        <f t="shared" si="58"/>
        <v>5452.3919999999998</v>
      </c>
      <c r="W1232" t="s">
        <v>7453</v>
      </c>
      <c r="X1232">
        <v>5.6339203199999996</v>
      </c>
      <c r="Y1232">
        <v>30</v>
      </c>
      <c r="Z1232">
        <v>62.179426960000001</v>
      </c>
      <c r="AA1232">
        <f t="shared" si="59"/>
        <v>3903.0026302792003</v>
      </c>
      <c r="AB1232">
        <v>1778</v>
      </c>
      <c r="AC1232">
        <v>174</v>
      </c>
      <c r="AD1232">
        <v>3731.3767026999999</v>
      </c>
      <c r="AE1232">
        <v>11.4</v>
      </c>
      <c r="AF1232" t="s">
        <v>7454</v>
      </c>
      <c r="AG1232">
        <v>314.82931014000002</v>
      </c>
      <c r="AH1232" t="s">
        <v>111</v>
      </c>
      <c r="AI1232">
        <v>1220.9987338000001</v>
      </c>
      <c r="AJ1232" t="s">
        <v>7455</v>
      </c>
      <c r="AK1232">
        <v>1</v>
      </c>
      <c r="AL1232">
        <v>3.9750799999999998E-3</v>
      </c>
      <c r="AM1232">
        <v>3.8277801400000002</v>
      </c>
      <c r="AN1232">
        <v>88.6</v>
      </c>
    </row>
    <row r="1233" spans="1:40" x14ac:dyDescent="0.35">
      <c r="A1233" t="s">
        <v>7456</v>
      </c>
      <c r="B1233">
        <v>5.5966302199999998</v>
      </c>
      <c r="C1233">
        <v>30</v>
      </c>
      <c r="D1233">
        <v>60.83555681</v>
      </c>
      <c r="E1233">
        <f t="shared" si="57"/>
        <v>3818.6479009637001</v>
      </c>
      <c r="F1233">
        <v>1778</v>
      </c>
      <c r="G1233">
        <v>174</v>
      </c>
      <c r="H1233">
        <v>3656.6127291500002</v>
      </c>
      <c r="I1233">
        <v>13.14</v>
      </c>
      <c r="J1233" t="s">
        <v>7457</v>
      </c>
      <c r="K1233">
        <v>314.99264381</v>
      </c>
      <c r="L1233" t="s">
        <v>76</v>
      </c>
      <c r="M1233">
        <v>1222.8325566999999</v>
      </c>
      <c r="N1233" t="s">
        <v>7458</v>
      </c>
      <c r="O1233">
        <v>1</v>
      </c>
      <c r="P1233">
        <v>4.1489700000000001E-3</v>
      </c>
      <c r="Q1233">
        <v>3.7985865699999999</v>
      </c>
      <c r="R1233">
        <v>86.86</v>
      </c>
      <c r="S1233">
        <f t="shared" si="58"/>
        <v>5446.1220000000003</v>
      </c>
      <c r="W1233" t="s">
        <v>7459</v>
      </c>
      <c r="X1233">
        <v>5.6011119200000001</v>
      </c>
      <c r="Y1233">
        <v>30</v>
      </c>
      <c r="Z1233">
        <v>64.067047619999997</v>
      </c>
      <c r="AA1233">
        <f t="shared" si="59"/>
        <v>4021.4885791073998</v>
      </c>
      <c r="AB1233">
        <v>1778</v>
      </c>
      <c r="AC1233">
        <v>174</v>
      </c>
      <c r="AD1233">
        <v>3844.65249292</v>
      </c>
      <c r="AE1233">
        <v>11.4</v>
      </c>
      <c r="AF1233" t="s">
        <v>7460</v>
      </c>
      <c r="AG1233">
        <v>314.78995183000001</v>
      </c>
      <c r="AH1233" t="s">
        <v>111</v>
      </c>
      <c r="AI1233">
        <v>1221.08731648</v>
      </c>
      <c r="AJ1233" t="s">
        <v>7461</v>
      </c>
      <c r="AK1233">
        <v>1</v>
      </c>
      <c r="AL1233">
        <v>3.9086900000000003E-3</v>
      </c>
      <c r="AM1233">
        <v>3.78975222</v>
      </c>
      <c r="AN1233">
        <v>88.6</v>
      </c>
    </row>
    <row r="1234" spans="1:40" x14ac:dyDescent="0.35">
      <c r="A1234" t="s">
        <v>7462</v>
      </c>
      <c r="B1234">
        <v>5.6261577799999998</v>
      </c>
      <c r="C1234">
        <v>30</v>
      </c>
      <c r="D1234">
        <v>61.020097139999997</v>
      </c>
      <c r="E1234">
        <f t="shared" si="57"/>
        <v>3830.2314974778001</v>
      </c>
      <c r="F1234">
        <v>1778</v>
      </c>
      <c r="G1234">
        <v>174</v>
      </c>
      <c r="H1234">
        <v>3671.9639986000002</v>
      </c>
      <c r="I1234">
        <v>13.24</v>
      </c>
      <c r="J1234" t="s">
        <v>7463</v>
      </c>
      <c r="K1234">
        <v>315.25832602999998</v>
      </c>
      <c r="L1234" t="s">
        <v>76</v>
      </c>
      <c r="M1234">
        <v>1222.8653651</v>
      </c>
      <c r="N1234" t="s">
        <v>7464</v>
      </c>
      <c r="O1234">
        <v>1</v>
      </c>
      <c r="P1234">
        <v>4.1497000000000001E-3</v>
      </c>
      <c r="Q1234">
        <v>3.8258771899999999</v>
      </c>
      <c r="R1234">
        <v>86.76</v>
      </c>
      <c r="S1234">
        <f t="shared" si="58"/>
        <v>5439.8520000000008</v>
      </c>
      <c r="W1234" t="s">
        <v>7465</v>
      </c>
      <c r="X1234">
        <v>5.5945502400000002</v>
      </c>
      <c r="Y1234">
        <v>30</v>
      </c>
      <c r="Z1234">
        <v>60.756941060000003</v>
      </c>
      <c r="AA1234">
        <f t="shared" si="59"/>
        <v>3813.7131903362006</v>
      </c>
      <c r="AB1234">
        <v>1778</v>
      </c>
      <c r="AC1234">
        <v>174</v>
      </c>
      <c r="AD1234">
        <v>3646.0135683499998</v>
      </c>
      <c r="AE1234">
        <v>11.4</v>
      </c>
      <c r="AF1234" t="s">
        <v>7466</v>
      </c>
      <c r="AG1234">
        <v>314.93864015000003</v>
      </c>
      <c r="AH1234" t="s">
        <v>111</v>
      </c>
      <c r="AI1234">
        <v>1221.16933748</v>
      </c>
      <c r="AJ1234" t="s">
        <v>7467</v>
      </c>
      <c r="AK1234">
        <v>1</v>
      </c>
      <c r="AL1234">
        <v>3.9236799999999997E-3</v>
      </c>
      <c r="AM1234">
        <v>3.82151672</v>
      </c>
      <c r="AN1234">
        <v>88.6</v>
      </c>
    </row>
    <row r="1235" spans="1:40" x14ac:dyDescent="0.35">
      <c r="A1235" t="s">
        <v>7468</v>
      </c>
      <c r="B1235">
        <v>5.6261577799999998</v>
      </c>
      <c r="C1235">
        <v>30</v>
      </c>
      <c r="D1235">
        <v>61.216861639999998</v>
      </c>
      <c r="E1235">
        <f t="shared" si="57"/>
        <v>3842.5824051427999</v>
      </c>
      <c r="F1235">
        <v>1778</v>
      </c>
      <c r="G1235">
        <v>174</v>
      </c>
      <c r="H1235">
        <v>3686.3247881799998</v>
      </c>
      <c r="I1235">
        <v>13.3</v>
      </c>
      <c r="J1235" t="s">
        <v>7469</v>
      </c>
      <c r="K1235">
        <v>315.1021106</v>
      </c>
      <c r="L1235" t="s">
        <v>76</v>
      </c>
      <c r="M1235">
        <v>1222.90801601</v>
      </c>
      <c r="N1235" t="s">
        <v>7470</v>
      </c>
      <c r="O1235">
        <v>1</v>
      </c>
      <c r="P1235">
        <v>4.1212999999999996E-3</v>
      </c>
      <c r="Q1235">
        <v>3.8460096199999998</v>
      </c>
      <c r="R1235">
        <v>86.7</v>
      </c>
      <c r="S1235">
        <f t="shared" si="58"/>
        <v>5436.09</v>
      </c>
      <c r="W1235" t="s">
        <v>7471</v>
      </c>
      <c r="X1235">
        <v>5.6175161200000003</v>
      </c>
      <c r="Y1235">
        <v>30</v>
      </c>
      <c r="Z1235">
        <v>61.031392629999999</v>
      </c>
      <c r="AA1235">
        <f t="shared" si="59"/>
        <v>3830.9405153851003</v>
      </c>
      <c r="AB1235">
        <v>1778</v>
      </c>
      <c r="AC1235">
        <v>174</v>
      </c>
      <c r="AD1235">
        <v>3662.4833603299999</v>
      </c>
      <c r="AE1235">
        <v>11.44</v>
      </c>
      <c r="AF1235" t="s">
        <v>7472</v>
      </c>
      <c r="AG1235">
        <v>314.97713893999997</v>
      </c>
      <c r="AH1235" t="s">
        <v>111</v>
      </c>
      <c r="AI1235">
        <v>1221.23823511</v>
      </c>
      <c r="AJ1235" t="s">
        <v>7473</v>
      </c>
      <c r="AK1235">
        <v>1</v>
      </c>
      <c r="AL1235">
        <v>3.87799E-3</v>
      </c>
      <c r="AM1235">
        <v>3.8219641000000002</v>
      </c>
      <c r="AN1235">
        <v>88.56</v>
      </c>
    </row>
    <row r="1236" spans="1:40" x14ac:dyDescent="0.35">
      <c r="A1236" t="s">
        <v>7474</v>
      </c>
      <c r="B1236">
        <v>5.6163152600000004</v>
      </c>
      <c r="C1236">
        <v>30</v>
      </c>
      <c r="D1236">
        <v>59.3388311</v>
      </c>
      <c r="E1236">
        <f t="shared" si="57"/>
        <v>3724.6984281470004</v>
      </c>
      <c r="F1236">
        <v>1778</v>
      </c>
      <c r="G1236">
        <v>174</v>
      </c>
      <c r="H1236">
        <v>3573.23453277</v>
      </c>
      <c r="I1236">
        <v>13.3</v>
      </c>
      <c r="J1236" t="s">
        <v>7475</v>
      </c>
      <c r="K1236">
        <v>315.07097861</v>
      </c>
      <c r="L1236" t="s">
        <v>76</v>
      </c>
      <c r="M1236">
        <v>1222.9572286099999</v>
      </c>
      <c r="N1236" t="s">
        <v>7476</v>
      </c>
      <c r="O1236">
        <v>1</v>
      </c>
      <c r="P1236">
        <v>4.1353800000000001E-3</v>
      </c>
      <c r="Q1236">
        <v>3.8267719599999999</v>
      </c>
      <c r="R1236">
        <v>86.7</v>
      </c>
      <c r="S1236">
        <f t="shared" si="58"/>
        <v>5436.09</v>
      </c>
      <c r="W1236" t="s">
        <v>7477</v>
      </c>
      <c r="X1236">
        <v>5.63720116</v>
      </c>
      <c r="Y1236">
        <v>30</v>
      </c>
      <c r="Z1236">
        <v>61.236522970000003</v>
      </c>
      <c r="AA1236">
        <f t="shared" si="59"/>
        <v>3843.8165468269003</v>
      </c>
      <c r="AB1236">
        <v>1778</v>
      </c>
      <c r="AC1236">
        <v>174</v>
      </c>
      <c r="AD1236">
        <v>3674.7931966199999</v>
      </c>
      <c r="AE1236">
        <v>11.54</v>
      </c>
      <c r="AF1236" t="s">
        <v>7478</v>
      </c>
      <c r="AG1236">
        <v>314.96961999000001</v>
      </c>
      <c r="AH1236" t="s">
        <v>111</v>
      </c>
      <c r="AI1236">
        <v>1221.3235369500001</v>
      </c>
      <c r="AJ1236" t="s">
        <v>7479</v>
      </c>
      <c r="AK1236">
        <v>1</v>
      </c>
      <c r="AL1236">
        <v>3.9062999999999997E-3</v>
      </c>
      <c r="AM1236">
        <v>3.8501495000000001</v>
      </c>
      <c r="AN1236">
        <v>88.46</v>
      </c>
    </row>
    <row r="1237" spans="1:40" x14ac:dyDescent="0.35">
      <c r="A1237" t="s">
        <v>7480</v>
      </c>
      <c r="B1237">
        <v>5.6556853399999998</v>
      </c>
      <c r="C1237">
        <v>30</v>
      </c>
      <c r="D1237">
        <v>59.667201499999997</v>
      </c>
      <c r="E1237">
        <f t="shared" si="57"/>
        <v>3745.3102381550002</v>
      </c>
      <c r="F1237">
        <v>1778</v>
      </c>
      <c r="G1237">
        <v>174</v>
      </c>
      <c r="H1237">
        <v>3591.3766295199998</v>
      </c>
      <c r="I1237">
        <v>13.26</v>
      </c>
      <c r="J1237" t="s">
        <v>7481</v>
      </c>
      <c r="K1237">
        <v>315.03984702999998</v>
      </c>
      <c r="L1237" t="s">
        <v>76</v>
      </c>
      <c r="M1237">
        <v>1223.0097220499999</v>
      </c>
      <c r="N1237" t="s">
        <v>7482</v>
      </c>
      <c r="O1237">
        <v>1</v>
      </c>
      <c r="P1237">
        <v>4.0109400000000002E-3</v>
      </c>
      <c r="Q1237">
        <v>3.8518256499999999</v>
      </c>
      <c r="R1237">
        <v>86.74</v>
      </c>
      <c r="S1237">
        <f t="shared" si="58"/>
        <v>5438.598</v>
      </c>
      <c r="W1237" t="s">
        <v>7483</v>
      </c>
      <c r="X1237">
        <v>5.6503245199999999</v>
      </c>
      <c r="Y1237">
        <v>30</v>
      </c>
      <c r="Z1237">
        <v>61.931121330000003</v>
      </c>
      <c r="AA1237">
        <f t="shared" si="59"/>
        <v>3887.4164858841004</v>
      </c>
      <c r="AB1237">
        <v>1778</v>
      </c>
      <c r="AC1237">
        <v>174</v>
      </c>
      <c r="AD1237">
        <v>3716.4759245199998</v>
      </c>
      <c r="AE1237">
        <v>11.64</v>
      </c>
      <c r="AF1237" t="s">
        <v>7484</v>
      </c>
      <c r="AG1237">
        <v>314.92288294000002</v>
      </c>
      <c r="AH1237" t="s">
        <v>111</v>
      </c>
      <c r="AI1237">
        <v>1221.35306451</v>
      </c>
      <c r="AJ1237" t="s">
        <v>7485</v>
      </c>
      <c r="AK1237">
        <v>1</v>
      </c>
      <c r="AL1237">
        <v>3.8788199999999998E-3</v>
      </c>
      <c r="AM1237">
        <v>3.87028193</v>
      </c>
      <c r="AN1237">
        <v>88.36</v>
      </c>
    </row>
    <row r="1238" spans="1:40" x14ac:dyDescent="0.35">
      <c r="A1238" t="s">
        <v>7486</v>
      </c>
      <c r="B1238">
        <v>5.6261577799999998</v>
      </c>
      <c r="C1238">
        <v>30</v>
      </c>
      <c r="D1238">
        <v>59.56660763</v>
      </c>
      <c r="E1238">
        <f t="shared" si="57"/>
        <v>3738.9959609351004</v>
      </c>
      <c r="F1238">
        <v>1778</v>
      </c>
      <c r="G1238">
        <v>174</v>
      </c>
      <c r="H1238">
        <v>3581.1223320200002</v>
      </c>
      <c r="I1238">
        <v>13.16</v>
      </c>
      <c r="J1238" t="s">
        <v>7487</v>
      </c>
      <c r="K1238">
        <v>315.25830517000003</v>
      </c>
      <c r="L1238" t="s">
        <v>76</v>
      </c>
      <c r="M1238">
        <v>1223.13439397</v>
      </c>
      <c r="N1238" t="s">
        <v>7488</v>
      </c>
      <c r="O1238">
        <v>1</v>
      </c>
      <c r="P1238">
        <v>4.11335E-3</v>
      </c>
      <c r="Q1238">
        <v>3.8361670999999999</v>
      </c>
      <c r="R1238">
        <v>86.84</v>
      </c>
      <c r="S1238">
        <f t="shared" si="58"/>
        <v>5444.8680000000004</v>
      </c>
      <c r="W1238" t="s">
        <v>7489</v>
      </c>
      <c r="X1238">
        <v>5.6437628399999999</v>
      </c>
      <c r="Y1238">
        <v>30</v>
      </c>
      <c r="Z1238">
        <v>60.761550329999999</v>
      </c>
      <c r="AA1238">
        <f t="shared" si="59"/>
        <v>3814.0025142141003</v>
      </c>
      <c r="AB1238">
        <v>1778</v>
      </c>
      <c r="AC1238">
        <v>174</v>
      </c>
      <c r="AD1238">
        <v>3646.2901698999999</v>
      </c>
      <c r="AE1238">
        <v>11.74</v>
      </c>
      <c r="AF1238" t="s">
        <v>7490</v>
      </c>
      <c r="AG1238">
        <v>314.93025591999998</v>
      </c>
      <c r="AH1238" t="s">
        <v>111</v>
      </c>
      <c r="AI1238">
        <v>1221.3891537500001</v>
      </c>
      <c r="AJ1238" t="s">
        <v>7491</v>
      </c>
      <c r="AK1238">
        <v>1</v>
      </c>
      <c r="AL1238">
        <v>3.7685700000000002E-3</v>
      </c>
      <c r="AM1238">
        <v>3.84075437</v>
      </c>
      <c r="AN1238">
        <v>88.26</v>
      </c>
    </row>
    <row r="1239" spans="1:40" x14ac:dyDescent="0.35">
      <c r="A1239" t="s">
        <v>7492</v>
      </c>
      <c r="B1239">
        <v>5.6261577799999998</v>
      </c>
      <c r="C1239">
        <v>30</v>
      </c>
      <c r="D1239">
        <v>61.188083800000001</v>
      </c>
      <c r="E1239">
        <f t="shared" si="57"/>
        <v>3840.7760201260003</v>
      </c>
      <c r="F1239">
        <v>1778</v>
      </c>
      <c r="G1239">
        <v>174</v>
      </c>
      <c r="H1239">
        <v>3676.11178608</v>
      </c>
      <c r="I1239">
        <v>13.1</v>
      </c>
      <c r="J1239" t="s">
        <v>7493</v>
      </c>
      <c r="K1239">
        <v>315.04735070999999</v>
      </c>
      <c r="L1239" t="s">
        <v>76</v>
      </c>
      <c r="M1239">
        <v>1223.2065724500001</v>
      </c>
      <c r="N1239" t="s">
        <v>7494</v>
      </c>
      <c r="O1239">
        <v>1</v>
      </c>
      <c r="P1239">
        <v>4.2352700000000002E-3</v>
      </c>
      <c r="Q1239">
        <v>3.8097712499999998</v>
      </c>
      <c r="R1239">
        <v>86.9</v>
      </c>
      <c r="S1239">
        <f t="shared" si="58"/>
        <v>5448.630000000001</v>
      </c>
      <c r="W1239" t="s">
        <v>7495</v>
      </c>
      <c r="X1239">
        <v>5.6568861999999998</v>
      </c>
      <c r="Y1239">
        <v>30</v>
      </c>
      <c r="Z1239">
        <v>58.421473720000002</v>
      </c>
      <c r="AA1239">
        <f t="shared" si="59"/>
        <v>3667.1159054044001</v>
      </c>
      <c r="AB1239">
        <v>1778</v>
      </c>
      <c r="AC1239">
        <v>174</v>
      </c>
      <c r="AD1239">
        <v>3505.8625759800002</v>
      </c>
      <c r="AE1239">
        <v>11.84</v>
      </c>
      <c r="AF1239" t="s">
        <v>7496</v>
      </c>
      <c r="AG1239">
        <v>314.7584382</v>
      </c>
      <c r="AH1239" t="s">
        <v>111</v>
      </c>
      <c r="AI1239">
        <v>1221.41211963</v>
      </c>
      <c r="AJ1239" t="s">
        <v>7497</v>
      </c>
      <c r="AK1239">
        <v>1</v>
      </c>
      <c r="AL1239">
        <v>3.8844399999999999E-3</v>
      </c>
      <c r="AM1239">
        <v>3.8376226600000001</v>
      </c>
      <c r="AN1239">
        <v>88.16</v>
      </c>
    </row>
    <row r="1240" spans="1:40" x14ac:dyDescent="0.35">
      <c r="A1240" t="s">
        <v>7498</v>
      </c>
      <c r="B1240">
        <v>5.6261577799999998</v>
      </c>
      <c r="C1240">
        <v>30</v>
      </c>
      <c r="D1240">
        <v>59.87785761</v>
      </c>
      <c r="E1240">
        <f t="shared" si="57"/>
        <v>3758.5331221797001</v>
      </c>
      <c r="F1240">
        <v>1778</v>
      </c>
      <c r="G1240">
        <v>174</v>
      </c>
      <c r="H1240">
        <v>3597.39485904</v>
      </c>
      <c r="I1240">
        <v>13.1</v>
      </c>
      <c r="J1240" t="s">
        <v>7499</v>
      </c>
      <c r="K1240">
        <v>315.12569696999998</v>
      </c>
      <c r="L1240" t="s">
        <v>76</v>
      </c>
      <c r="M1240">
        <v>1223.2853126</v>
      </c>
      <c r="N1240" t="s">
        <v>7500</v>
      </c>
      <c r="O1240">
        <v>1</v>
      </c>
      <c r="P1240">
        <v>4.0491700000000004E-3</v>
      </c>
      <c r="Q1240">
        <v>3.84779917</v>
      </c>
      <c r="R1240">
        <v>86.9</v>
      </c>
      <c r="S1240">
        <f t="shared" si="58"/>
        <v>5448.630000000001</v>
      </c>
      <c r="W1240" t="s">
        <v>7501</v>
      </c>
      <c r="X1240">
        <v>5.6306394800000001</v>
      </c>
      <c r="Y1240">
        <v>30</v>
      </c>
      <c r="Z1240">
        <v>59.599109329999997</v>
      </c>
      <c r="AA1240">
        <f t="shared" si="59"/>
        <v>3741.0360926440999</v>
      </c>
      <c r="AB1240">
        <v>1778</v>
      </c>
      <c r="AC1240">
        <v>174</v>
      </c>
      <c r="AD1240">
        <v>3576.5322857599999</v>
      </c>
      <c r="AE1240">
        <v>11.94</v>
      </c>
      <c r="AF1240" t="s">
        <v>7502</v>
      </c>
      <c r="AG1240">
        <v>314.95435034000002</v>
      </c>
      <c r="AH1240" t="s">
        <v>111</v>
      </c>
      <c r="AI1240">
        <v>1221.4744555899999</v>
      </c>
      <c r="AJ1240" t="s">
        <v>7503</v>
      </c>
      <c r="AK1240">
        <v>1</v>
      </c>
      <c r="AL1240">
        <v>3.8040399999999999E-3</v>
      </c>
      <c r="AM1240">
        <v>3.8344909500000002</v>
      </c>
      <c r="AN1240">
        <v>88.06</v>
      </c>
    </row>
    <row r="1241" spans="1:40" x14ac:dyDescent="0.35">
      <c r="A1241" t="s">
        <v>7504</v>
      </c>
      <c r="B1241">
        <v>5.6556853399999998</v>
      </c>
      <c r="C1241">
        <v>30</v>
      </c>
      <c r="D1241">
        <v>57.876592209999998</v>
      </c>
      <c r="E1241">
        <f t="shared" si="57"/>
        <v>3632.9136930217001</v>
      </c>
      <c r="F1241">
        <v>1778</v>
      </c>
      <c r="G1241">
        <v>174</v>
      </c>
      <c r="H1241">
        <v>3475.5449414300001</v>
      </c>
      <c r="I1241">
        <v>13.06</v>
      </c>
      <c r="J1241" t="s">
        <v>7505</v>
      </c>
      <c r="K1241">
        <v>315.07846688000001</v>
      </c>
      <c r="L1241" t="s">
        <v>76</v>
      </c>
      <c r="M1241">
        <v>1223.3804569599999</v>
      </c>
      <c r="N1241" t="s">
        <v>7506</v>
      </c>
      <c r="O1241">
        <v>1</v>
      </c>
      <c r="P1241">
        <v>4.1638700000000001E-3</v>
      </c>
      <c r="Q1241">
        <v>3.8446674500000002</v>
      </c>
      <c r="R1241">
        <v>86.94</v>
      </c>
      <c r="S1241">
        <f t="shared" si="58"/>
        <v>5451.1379999999999</v>
      </c>
      <c r="W1241" t="s">
        <v>7507</v>
      </c>
      <c r="X1241">
        <v>5.6207969599999998</v>
      </c>
      <c r="Y1241">
        <v>30</v>
      </c>
      <c r="Z1241">
        <v>60.229141230000003</v>
      </c>
      <c r="AA1241">
        <f t="shared" si="59"/>
        <v>3780.5831950071006</v>
      </c>
      <c r="AB1241">
        <v>1778</v>
      </c>
      <c r="AC1241">
        <v>174</v>
      </c>
      <c r="AD1241">
        <v>3614.3403914999999</v>
      </c>
      <c r="AE1241">
        <v>12.04</v>
      </c>
      <c r="AF1241" t="s">
        <v>7508</v>
      </c>
      <c r="AG1241">
        <v>314.71907528000003</v>
      </c>
      <c r="AH1241" t="s">
        <v>111</v>
      </c>
      <c r="AI1241">
        <v>1221.5171065</v>
      </c>
      <c r="AJ1241" t="s">
        <v>7509</v>
      </c>
      <c r="AK1241">
        <v>1</v>
      </c>
      <c r="AL1241">
        <v>3.8254999999999999E-3</v>
      </c>
      <c r="AM1241">
        <v>3.8541759899999999</v>
      </c>
      <c r="AN1241">
        <v>87.96</v>
      </c>
    </row>
    <row r="1242" spans="1:40" x14ac:dyDescent="0.35">
      <c r="A1242" t="s">
        <v>7510</v>
      </c>
      <c r="B1242">
        <v>5.61303442</v>
      </c>
      <c r="C1242">
        <v>30</v>
      </c>
      <c r="D1242">
        <v>59.21592819</v>
      </c>
      <c r="E1242">
        <f t="shared" si="57"/>
        <v>3716.9838124862999</v>
      </c>
      <c r="F1242">
        <v>1778</v>
      </c>
      <c r="G1242">
        <v>174</v>
      </c>
      <c r="H1242">
        <v>3553.537652</v>
      </c>
      <c r="I1242">
        <v>13</v>
      </c>
      <c r="J1242" t="s">
        <v>7511</v>
      </c>
      <c r="K1242">
        <v>314.91474038000001</v>
      </c>
      <c r="L1242" t="s">
        <v>76</v>
      </c>
      <c r="M1242">
        <v>1223.41982704</v>
      </c>
      <c r="N1242" t="s">
        <v>7512</v>
      </c>
      <c r="O1242">
        <v>1</v>
      </c>
      <c r="P1242">
        <v>4.1430499999999997E-3</v>
      </c>
      <c r="Q1242">
        <v>3.8017182799999998</v>
      </c>
      <c r="R1242">
        <v>87</v>
      </c>
      <c r="S1242">
        <f t="shared" si="58"/>
        <v>5454.9000000000005</v>
      </c>
      <c r="W1242" t="s">
        <v>7513</v>
      </c>
      <c r="X1242">
        <v>5.6503245199999999</v>
      </c>
      <c r="Y1242">
        <v>30</v>
      </c>
      <c r="Z1242">
        <v>58.626869429999999</v>
      </c>
      <c r="AA1242">
        <f t="shared" si="59"/>
        <v>3680.0085941211</v>
      </c>
      <c r="AB1242">
        <v>1778</v>
      </c>
      <c r="AC1242">
        <v>174</v>
      </c>
      <c r="AD1242">
        <v>3518.1883370800001</v>
      </c>
      <c r="AE1242">
        <v>12.06</v>
      </c>
      <c r="AF1242" t="s">
        <v>7514</v>
      </c>
      <c r="AG1242">
        <v>315.04006888999999</v>
      </c>
      <c r="AH1242" t="s">
        <v>111</v>
      </c>
      <c r="AI1242">
        <v>1221.56959994</v>
      </c>
      <c r="AJ1242" t="s">
        <v>7515</v>
      </c>
      <c r="AK1242">
        <v>1</v>
      </c>
      <c r="AL1242">
        <v>3.9054200000000002E-3</v>
      </c>
      <c r="AM1242">
        <v>3.8371752699999999</v>
      </c>
      <c r="AN1242">
        <v>87.94</v>
      </c>
    </row>
    <row r="1243" spans="1:40" x14ac:dyDescent="0.35">
      <c r="A1243" t="s">
        <v>7516</v>
      </c>
      <c r="B1243">
        <v>5.6360003000000001</v>
      </c>
      <c r="C1243">
        <v>30</v>
      </c>
      <c r="D1243">
        <v>59.444554969999999</v>
      </c>
      <c r="E1243">
        <f t="shared" si="57"/>
        <v>3731.3347154669</v>
      </c>
      <c r="F1243">
        <v>1778</v>
      </c>
      <c r="G1243">
        <v>174</v>
      </c>
      <c r="H1243">
        <v>3567.2575051399999</v>
      </c>
      <c r="I1243">
        <v>13</v>
      </c>
      <c r="J1243" t="s">
        <v>7517</v>
      </c>
      <c r="K1243">
        <v>315.06257769000001</v>
      </c>
      <c r="L1243" t="s">
        <v>76</v>
      </c>
      <c r="M1243">
        <v>1223.5084097199999</v>
      </c>
      <c r="N1243" t="s">
        <v>7518</v>
      </c>
      <c r="O1243">
        <v>1</v>
      </c>
      <c r="P1243">
        <v>4.1680199999999997E-3</v>
      </c>
      <c r="Q1243">
        <v>3.8379566500000002</v>
      </c>
      <c r="R1243">
        <v>87</v>
      </c>
      <c r="S1243">
        <f t="shared" si="58"/>
        <v>5454.9000000000005</v>
      </c>
      <c r="W1243" t="s">
        <v>7519</v>
      </c>
      <c r="X1243">
        <v>5.6437628399999999</v>
      </c>
      <c r="Y1243">
        <v>30</v>
      </c>
      <c r="Z1243">
        <v>58.28104725</v>
      </c>
      <c r="AA1243">
        <f t="shared" si="59"/>
        <v>3658.3013358825001</v>
      </c>
      <c r="AB1243">
        <v>1778</v>
      </c>
      <c r="AC1243">
        <v>174</v>
      </c>
      <c r="AD1243">
        <v>3497.4356077900002</v>
      </c>
      <c r="AE1243">
        <v>12</v>
      </c>
      <c r="AF1243" t="s">
        <v>7520</v>
      </c>
      <c r="AG1243">
        <v>314.98532490999997</v>
      </c>
      <c r="AH1243" t="s">
        <v>111</v>
      </c>
      <c r="AI1243">
        <v>1221.5925658199999</v>
      </c>
      <c r="AJ1243" t="s">
        <v>7521</v>
      </c>
      <c r="AK1243">
        <v>1</v>
      </c>
      <c r="AL1243">
        <v>3.7825100000000002E-3</v>
      </c>
      <c r="AM1243">
        <v>3.8425439199999998</v>
      </c>
      <c r="AN1243">
        <v>88</v>
      </c>
    </row>
    <row r="1244" spans="1:40" x14ac:dyDescent="0.35">
      <c r="A1244" t="s">
        <v>7522</v>
      </c>
      <c r="B1244">
        <v>5.6097535799999996</v>
      </c>
      <c r="C1244">
        <v>30</v>
      </c>
      <c r="D1244">
        <v>60.13965159</v>
      </c>
      <c r="E1244">
        <f t="shared" si="57"/>
        <v>3774.9659303042999</v>
      </c>
      <c r="F1244">
        <v>1778</v>
      </c>
      <c r="G1244">
        <v>174</v>
      </c>
      <c r="H1244">
        <v>3608.9701339899998</v>
      </c>
      <c r="I1244">
        <v>12.96</v>
      </c>
      <c r="J1244" t="s">
        <v>7523</v>
      </c>
      <c r="K1244">
        <v>314.96946743000001</v>
      </c>
      <c r="L1244" t="s">
        <v>76</v>
      </c>
      <c r="M1244">
        <v>1223.52809475</v>
      </c>
      <c r="N1244" t="s">
        <v>7524</v>
      </c>
      <c r="O1244">
        <v>1</v>
      </c>
      <c r="P1244">
        <v>4.1291899999999996E-3</v>
      </c>
      <c r="Q1244">
        <v>3.84198313</v>
      </c>
      <c r="R1244">
        <v>87.04</v>
      </c>
      <c r="S1244">
        <f t="shared" si="58"/>
        <v>5457.4080000000004</v>
      </c>
      <c r="W1244" t="s">
        <v>7525</v>
      </c>
      <c r="X1244">
        <v>5.6470436800000003</v>
      </c>
      <c r="Y1244">
        <v>30</v>
      </c>
      <c r="Z1244">
        <v>58.084712199999998</v>
      </c>
      <c r="AA1244">
        <f t="shared" si="59"/>
        <v>3645.977384794</v>
      </c>
      <c r="AB1244">
        <v>1778</v>
      </c>
      <c r="AC1244">
        <v>174</v>
      </c>
      <c r="AD1244">
        <v>3485.6535750500002</v>
      </c>
      <c r="AE1244">
        <v>12</v>
      </c>
      <c r="AF1244" t="s">
        <v>7526</v>
      </c>
      <c r="AG1244">
        <v>315.01644592999997</v>
      </c>
      <c r="AH1244" t="s">
        <v>111</v>
      </c>
      <c r="AI1244">
        <v>1221.6450592599999</v>
      </c>
      <c r="AJ1244" t="s">
        <v>7527</v>
      </c>
      <c r="AK1244">
        <v>1</v>
      </c>
      <c r="AL1244">
        <v>3.7827500000000001E-3</v>
      </c>
      <c r="AM1244">
        <v>3.8582024700000002</v>
      </c>
      <c r="AN1244">
        <v>88</v>
      </c>
    </row>
    <row r="1245" spans="1:40" x14ac:dyDescent="0.35">
      <c r="A1245" t="s">
        <v>7528</v>
      </c>
      <c r="B1245">
        <v>5.6556853399999998</v>
      </c>
      <c r="C1245">
        <v>30</v>
      </c>
      <c r="D1245">
        <v>60.348244770000001</v>
      </c>
      <c r="E1245">
        <f t="shared" si="57"/>
        <v>3788.0593242129003</v>
      </c>
      <c r="F1245">
        <v>1778</v>
      </c>
      <c r="G1245">
        <v>174</v>
      </c>
      <c r="H1245">
        <v>3621.4877744300002</v>
      </c>
      <c r="I1245">
        <v>12.86</v>
      </c>
      <c r="J1245" t="s">
        <v>7529</v>
      </c>
      <c r="K1245">
        <v>315.24252706999999</v>
      </c>
      <c r="L1245" t="s">
        <v>76</v>
      </c>
      <c r="M1245">
        <v>1223.57074567</v>
      </c>
      <c r="N1245" t="s">
        <v>7530</v>
      </c>
      <c r="O1245">
        <v>1</v>
      </c>
      <c r="P1245">
        <v>4.1104899999999996E-3</v>
      </c>
      <c r="Q1245">
        <v>3.8773267200000001</v>
      </c>
      <c r="R1245">
        <v>87.14</v>
      </c>
      <c r="S1245">
        <f t="shared" si="58"/>
        <v>5463.6779999999999</v>
      </c>
      <c r="W1245" t="s">
        <v>7531</v>
      </c>
      <c r="X1245">
        <v>5.6043927599999996</v>
      </c>
      <c r="Y1245">
        <v>30</v>
      </c>
      <c r="Z1245">
        <v>58.290893959999998</v>
      </c>
      <c r="AA1245">
        <f t="shared" si="59"/>
        <v>3658.9194138692001</v>
      </c>
      <c r="AB1245">
        <v>1778</v>
      </c>
      <c r="AC1245">
        <v>174</v>
      </c>
      <c r="AD1245">
        <v>3498.02650705</v>
      </c>
      <c r="AE1245">
        <v>12</v>
      </c>
      <c r="AF1245" t="s">
        <v>7532</v>
      </c>
      <c r="AG1245">
        <v>314.80598851000002</v>
      </c>
      <c r="AH1245" t="s">
        <v>111</v>
      </c>
      <c r="AI1245">
        <v>1221.71067606</v>
      </c>
      <c r="AJ1245" t="s">
        <v>7533</v>
      </c>
      <c r="AK1245">
        <v>1</v>
      </c>
      <c r="AL1245">
        <v>3.9968399999999998E-3</v>
      </c>
      <c r="AM1245">
        <v>3.8429913099999999</v>
      </c>
      <c r="AN1245">
        <v>88</v>
      </c>
    </row>
    <row r="1246" spans="1:40" x14ac:dyDescent="0.35">
      <c r="A1246" t="s">
        <v>7534</v>
      </c>
      <c r="B1246">
        <v>5.6819320600000003</v>
      </c>
      <c r="C1246">
        <v>30</v>
      </c>
      <c r="D1246">
        <v>60.981070789999997</v>
      </c>
      <c r="E1246">
        <f t="shared" si="57"/>
        <v>3827.7818134883</v>
      </c>
      <c r="F1246">
        <v>1778</v>
      </c>
      <c r="G1246">
        <v>174</v>
      </c>
      <c r="H1246">
        <v>3659.4635553600001</v>
      </c>
      <c r="I1246">
        <v>12.76</v>
      </c>
      <c r="J1246" t="s">
        <v>7535</v>
      </c>
      <c r="K1246">
        <v>315.00044667999998</v>
      </c>
      <c r="L1246" t="s">
        <v>76</v>
      </c>
      <c r="M1246">
        <v>1223.61667743</v>
      </c>
      <c r="N1246" t="s">
        <v>7536</v>
      </c>
      <c r="O1246">
        <v>1</v>
      </c>
      <c r="P1246">
        <v>4.0405099999999998E-3</v>
      </c>
      <c r="Q1246">
        <v>3.8576416899999999</v>
      </c>
      <c r="R1246">
        <v>87.24</v>
      </c>
      <c r="S1246">
        <f t="shared" si="58"/>
        <v>5469.9480000000003</v>
      </c>
      <c r="W1246" t="s">
        <v>7537</v>
      </c>
      <c r="X1246">
        <v>5.6404820000000004</v>
      </c>
      <c r="Y1246">
        <v>30</v>
      </c>
      <c r="Z1246">
        <v>58.949335519999998</v>
      </c>
      <c r="AA1246">
        <f t="shared" si="59"/>
        <v>3700.2497905904002</v>
      </c>
      <c r="AB1246">
        <v>1778</v>
      </c>
      <c r="AC1246">
        <v>174</v>
      </c>
      <c r="AD1246">
        <v>3537.5394716999999</v>
      </c>
      <c r="AE1246">
        <v>12</v>
      </c>
      <c r="AF1246" t="s">
        <v>7538</v>
      </c>
      <c r="AG1246">
        <v>315.01679229000001</v>
      </c>
      <c r="AH1246" t="s">
        <v>111</v>
      </c>
      <c r="AI1246">
        <v>1221.7664503399999</v>
      </c>
      <c r="AJ1246" t="s">
        <v>7539</v>
      </c>
      <c r="AK1246">
        <v>1</v>
      </c>
      <c r="AL1246">
        <v>3.8111999999999998E-3</v>
      </c>
      <c r="AM1246">
        <v>3.8291222999999999</v>
      </c>
      <c r="AN1246">
        <v>88</v>
      </c>
    </row>
    <row r="1247" spans="1:40" x14ac:dyDescent="0.35">
      <c r="A1247" t="s">
        <v>7540</v>
      </c>
      <c r="B1247">
        <v>5.6458428200000004</v>
      </c>
      <c r="C1247">
        <v>30</v>
      </c>
      <c r="D1247">
        <v>61.640146819999998</v>
      </c>
      <c r="E1247">
        <f t="shared" si="57"/>
        <v>3869.1520158914</v>
      </c>
      <c r="F1247">
        <v>1778</v>
      </c>
      <c r="G1247">
        <v>174</v>
      </c>
      <c r="H1247">
        <v>3699.0145940000002</v>
      </c>
      <c r="I1247">
        <v>12.7</v>
      </c>
      <c r="J1247" t="s">
        <v>7541</v>
      </c>
      <c r="K1247">
        <v>314.98505710000001</v>
      </c>
      <c r="L1247" t="s">
        <v>76</v>
      </c>
      <c r="M1247">
        <v>1223.6855750699999</v>
      </c>
      <c r="N1247" t="s">
        <v>7542</v>
      </c>
      <c r="O1247">
        <v>1</v>
      </c>
      <c r="P1247">
        <v>3.9974399999999997E-3</v>
      </c>
      <c r="Q1247">
        <v>3.8357197099999998</v>
      </c>
      <c r="R1247">
        <v>87.3</v>
      </c>
      <c r="S1247">
        <f t="shared" si="58"/>
        <v>5473.71</v>
      </c>
      <c r="W1247" t="s">
        <v>7543</v>
      </c>
      <c r="X1247">
        <v>5.6142352799999999</v>
      </c>
      <c r="Y1247">
        <v>30</v>
      </c>
      <c r="Z1247">
        <v>58.93912314</v>
      </c>
      <c r="AA1247">
        <f t="shared" si="59"/>
        <v>3699.6087594978003</v>
      </c>
      <c r="AB1247">
        <v>1778</v>
      </c>
      <c r="AC1247">
        <v>174</v>
      </c>
      <c r="AD1247">
        <v>3536.9266286000002</v>
      </c>
      <c r="AE1247">
        <v>12</v>
      </c>
      <c r="AF1247" t="s">
        <v>7544</v>
      </c>
      <c r="AG1247">
        <v>314.83710262</v>
      </c>
      <c r="AH1247" t="s">
        <v>111</v>
      </c>
      <c r="AI1247">
        <v>1221.89440309</v>
      </c>
      <c r="AJ1247" t="s">
        <v>7545</v>
      </c>
      <c r="AK1247">
        <v>1</v>
      </c>
      <c r="AL1247">
        <v>3.8364100000000002E-3</v>
      </c>
      <c r="AM1247">
        <v>3.8161480700000001</v>
      </c>
      <c r="AN1247">
        <v>88</v>
      </c>
    </row>
    <row r="1248" spans="1:40" x14ac:dyDescent="0.35">
      <c r="A1248" t="s">
        <v>7546</v>
      </c>
      <c r="B1248">
        <v>5.6589661800000002</v>
      </c>
      <c r="C1248">
        <v>30</v>
      </c>
      <c r="D1248">
        <v>59.692063920000002</v>
      </c>
      <c r="E1248">
        <f t="shared" si="57"/>
        <v>3746.8708522584002</v>
      </c>
      <c r="F1248">
        <v>1778</v>
      </c>
      <c r="G1248">
        <v>174</v>
      </c>
      <c r="H1248">
        <v>3582.1104750600002</v>
      </c>
      <c r="I1248">
        <v>12.7</v>
      </c>
      <c r="J1248" t="s">
        <v>7547</v>
      </c>
      <c r="K1248">
        <v>314.96895361000003</v>
      </c>
      <c r="L1248" t="s">
        <v>76</v>
      </c>
      <c r="M1248">
        <v>1223.7741577500001</v>
      </c>
      <c r="N1248" t="s">
        <v>7548</v>
      </c>
      <c r="O1248">
        <v>1</v>
      </c>
      <c r="P1248">
        <v>4.0220999999999998E-3</v>
      </c>
      <c r="Q1248">
        <v>3.8554047499999999</v>
      </c>
      <c r="R1248">
        <v>87.3</v>
      </c>
      <c r="S1248">
        <f t="shared" si="58"/>
        <v>5473.71</v>
      </c>
      <c r="W1248" t="s">
        <v>7549</v>
      </c>
      <c r="X1248">
        <v>5.63720116</v>
      </c>
      <c r="Y1248">
        <v>30</v>
      </c>
      <c r="Z1248">
        <v>56.572170049999997</v>
      </c>
      <c r="AA1248">
        <f t="shared" si="59"/>
        <v>3551.0351140385001</v>
      </c>
      <c r="AB1248">
        <v>1778</v>
      </c>
      <c r="AC1248">
        <v>174</v>
      </c>
      <c r="AD1248">
        <v>3394.88618133</v>
      </c>
      <c r="AE1248">
        <v>11.96</v>
      </c>
      <c r="AF1248" t="s">
        <v>7550</v>
      </c>
      <c r="AG1248">
        <v>315.14200262999998</v>
      </c>
      <c r="AH1248" t="s">
        <v>111</v>
      </c>
      <c r="AI1248">
        <v>1221.93377317</v>
      </c>
      <c r="AJ1248" t="s">
        <v>7551</v>
      </c>
      <c r="AK1248">
        <v>1</v>
      </c>
      <c r="AL1248">
        <v>3.87953E-3</v>
      </c>
      <c r="AM1248">
        <v>3.81927978</v>
      </c>
      <c r="AN1248">
        <v>88.04</v>
      </c>
    </row>
    <row r="1249" spans="1:40" x14ac:dyDescent="0.35">
      <c r="A1249" t="s">
        <v>7552</v>
      </c>
      <c r="B1249">
        <v>5.6195960999999999</v>
      </c>
      <c r="C1249">
        <v>30</v>
      </c>
      <c r="D1249">
        <v>57.77039551</v>
      </c>
      <c r="E1249">
        <f t="shared" si="57"/>
        <v>3626.2477261627</v>
      </c>
      <c r="F1249">
        <v>1778</v>
      </c>
      <c r="G1249">
        <v>174</v>
      </c>
      <c r="H1249">
        <v>3466.7914848199998</v>
      </c>
      <c r="I1249">
        <v>12.7</v>
      </c>
      <c r="J1249" t="s">
        <v>7553</v>
      </c>
      <c r="K1249">
        <v>314.96107775000002</v>
      </c>
      <c r="L1249" t="s">
        <v>76</v>
      </c>
      <c r="M1249">
        <v>1223.8266511899999</v>
      </c>
      <c r="N1249" t="s">
        <v>7554</v>
      </c>
      <c r="O1249">
        <v>1</v>
      </c>
      <c r="P1249">
        <v>4.0113199999999996E-3</v>
      </c>
      <c r="Q1249">
        <v>3.8245350299999998</v>
      </c>
      <c r="R1249">
        <v>87.3</v>
      </c>
      <c r="S1249">
        <f t="shared" si="58"/>
        <v>5473.71</v>
      </c>
      <c r="W1249" t="s">
        <v>7555</v>
      </c>
      <c r="X1249">
        <v>5.6011119200000001</v>
      </c>
      <c r="Y1249">
        <v>30</v>
      </c>
      <c r="Z1249">
        <v>57.2671487</v>
      </c>
      <c r="AA1249">
        <f t="shared" si="59"/>
        <v>3594.658923899</v>
      </c>
      <c r="AB1249">
        <v>1778</v>
      </c>
      <c r="AC1249">
        <v>174</v>
      </c>
      <c r="AD1249">
        <v>3436.5917301099998</v>
      </c>
      <c r="AE1249">
        <v>11.86</v>
      </c>
      <c r="AF1249" t="s">
        <v>7556</v>
      </c>
      <c r="AG1249">
        <v>315.04754666000002</v>
      </c>
      <c r="AH1249" t="s">
        <v>111</v>
      </c>
      <c r="AI1249">
        <v>1222.00595165</v>
      </c>
      <c r="AJ1249" t="s">
        <v>7557</v>
      </c>
      <c r="AK1249">
        <v>1</v>
      </c>
      <c r="AL1249">
        <v>3.8712299999999998E-3</v>
      </c>
      <c r="AM1249">
        <v>3.8228588800000001</v>
      </c>
      <c r="AN1249">
        <v>88.14</v>
      </c>
    </row>
    <row r="1250" spans="1:40" x14ac:dyDescent="0.35">
      <c r="A1250" t="s">
        <v>7558</v>
      </c>
      <c r="B1250">
        <v>5.6031918999999997</v>
      </c>
      <c r="C1250">
        <v>30</v>
      </c>
      <c r="D1250">
        <v>56.387745549999998</v>
      </c>
      <c r="E1250">
        <f t="shared" si="57"/>
        <v>3539.4587881735001</v>
      </c>
      <c r="F1250">
        <v>1778</v>
      </c>
      <c r="G1250">
        <v>174</v>
      </c>
      <c r="H1250">
        <v>3383.8188983700002</v>
      </c>
      <c r="I1250">
        <v>12.7</v>
      </c>
      <c r="J1250" t="s">
        <v>7559</v>
      </c>
      <c r="K1250">
        <v>314.92256932999999</v>
      </c>
      <c r="L1250" t="s">
        <v>76</v>
      </c>
      <c r="M1250">
        <v>1223.8758637799999</v>
      </c>
      <c r="N1250" t="s">
        <v>7560</v>
      </c>
      <c r="O1250">
        <v>1</v>
      </c>
      <c r="P1250">
        <v>4.0675800000000003E-3</v>
      </c>
      <c r="Q1250">
        <v>3.81916638</v>
      </c>
      <c r="R1250">
        <v>87.3</v>
      </c>
      <c r="S1250">
        <f t="shared" si="58"/>
        <v>5473.71</v>
      </c>
      <c r="W1250" t="s">
        <v>7561</v>
      </c>
      <c r="X1250">
        <v>5.6142352799999999</v>
      </c>
      <c r="Y1250">
        <v>30</v>
      </c>
      <c r="Z1250">
        <v>58.349465870000003</v>
      </c>
      <c r="AA1250">
        <f t="shared" si="59"/>
        <v>3662.5959726599003</v>
      </c>
      <c r="AB1250">
        <v>1778</v>
      </c>
      <c r="AC1250">
        <v>174</v>
      </c>
      <c r="AD1250">
        <v>3501.54139734</v>
      </c>
      <c r="AE1250">
        <v>11.8</v>
      </c>
      <c r="AF1250" t="s">
        <v>7562</v>
      </c>
      <c r="AG1250">
        <v>315.06314602999998</v>
      </c>
      <c r="AH1250" t="s">
        <v>111</v>
      </c>
      <c r="AI1250">
        <v>1222.0846918100001</v>
      </c>
      <c r="AJ1250" t="s">
        <v>7563</v>
      </c>
      <c r="AK1250">
        <v>1</v>
      </c>
      <c r="AL1250">
        <v>3.8869799999999999E-3</v>
      </c>
      <c r="AM1250">
        <v>3.84075437</v>
      </c>
      <c r="AN1250">
        <v>88.2</v>
      </c>
    </row>
    <row r="1251" spans="1:40" x14ac:dyDescent="0.35">
      <c r="A1251" t="s">
        <v>7564</v>
      </c>
      <c r="B1251">
        <v>5.6688086999999996</v>
      </c>
      <c r="C1251">
        <v>30</v>
      </c>
      <c r="D1251">
        <v>55.349246639999997</v>
      </c>
      <c r="E1251">
        <f t="shared" si="57"/>
        <v>3474.2722115928</v>
      </c>
      <c r="F1251">
        <v>1778</v>
      </c>
      <c r="G1251">
        <v>174</v>
      </c>
      <c r="H1251">
        <v>3321.4987578800001</v>
      </c>
      <c r="I1251">
        <v>12.7</v>
      </c>
      <c r="J1251" t="s">
        <v>7565</v>
      </c>
      <c r="K1251">
        <v>314.98467930999999</v>
      </c>
      <c r="L1251" t="s">
        <v>76</v>
      </c>
      <c r="M1251">
        <v>1223.9250763800001</v>
      </c>
      <c r="N1251" t="s">
        <v>7566</v>
      </c>
      <c r="O1251">
        <v>1</v>
      </c>
      <c r="P1251">
        <v>4.0592900000000001E-3</v>
      </c>
      <c r="Q1251">
        <v>3.8571943000000002</v>
      </c>
      <c r="R1251">
        <v>87.3</v>
      </c>
      <c r="S1251">
        <f t="shared" si="58"/>
        <v>5473.71</v>
      </c>
      <c r="W1251" t="s">
        <v>7567</v>
      </c>
      <c r="X1251">
        <v>5.63720116</v>
      </c>
      <c r="Y1251">
        <v>30</v>
      </c>
      <c r="Z1251">
        <v>55.105735799999998</v>
      </c>
      <c r="AA1251">
        <f t="shared" si="59"/>
        <v>3458.9870361660001</v>
      </c>
      <c r="AB1251">
        <v>1778</v>
      </c>
      <c r="AC1251">
        <v>174</v>
      </c>
      <c r="AD1251">
        <v>3306.8857143999999</v>
      </c>
      <c r="AE1251">
        <v>11.76</v>
      </c>
      <c r="AF1251" t="s">
        <v>7568</v>
      </c>
      <c r="AG1251">
        <v>314.96954174000001</v>
      </c>
      <c r="AH1251" t="s">
        <v>111</v>
      </c>
      <c r="AI1251">
        <v>1222.1535894399999</v>
      </c>
      <c r="AJ1251" t="s">
        <v>7569</v>
      </c>
      <c r="AK1251">
        <v>1</v>
      </c>
      <c r="AL1251">
        <v>3.8280499999999999E-3</v>
      </c>
      <c r="AM1251">
        <v>3.8389648200000002</v>
      </c>
      <c r="AN1251">
        <v>88.24</v>
      </c>
    </row>
    <row r="1252" spans="1:40" x14ac:dyDescent="0.35">
      <c r="A1252" t="s">
        <v>7570</v>
      </c>
      <c r="B1252">
        <v>5.6097535799999996</v>
      </c>
      <c r="C1252">
        <v>29.501312339999998</v>
      </c>
      <c r="D1252">
        <v>55.089938070000002</v>
      </c>
      <c r="E1252">
        <f t="shared" si="57"/>
        <v>3457.9954126539005</v>
      </c>
      <c r="F1252">
        <v>1778</v>
      </c>
      <c r="G1252">
        <v>174</v>
      </c>
      <c r="H1252">
        <v>3305.9376951700001</v>
      </c>
      <c r="I1252">
        <v>12.7</v>
      </c>
      <c r="J1252" t="s">
        <v>7571</v>
      </c>
      <c r="K1252">
        <v>314.93830014000002</v>
      </c>
      <c r="L1252" t="s">
        <v>76</v>
      </c>
      <c r="M1252">
        <v>1224.00709738</v>
      </c>
      <c r="N1252" t="s">
        <v>7572</v>
      </c>
      <c r="O1252">
        <v>1</v>
      </c>
      <c r="P1252">
        <v>4.2591399999999998E-3</v>
      </c>
      <c r="Q1252">
        <v>3.7927705299999999</v>
      </c>
      <c r="R1252">
        <v>87.3</v>
      </c>
      <c r="S1252">
        <f t="shared" si="58"/>
        <v>5473.71</v>
      </c>
      <c r="W1252" t="s">
        <v>7573</v>
      </c>
      <c r="X1252">
        <v>5.6109544400000004</v>
      </c>
      <c r="Y1252">
        <v>30</v>
      </c>
      <c r="Z1252">
        <v>57.514457540000002</v>
      </c>
      <c r="AA1252">
        <f t="shared" si="59"/>
        <v>3610.1824997858002</v>
      </c>
      <c r="AB1252">
        <v>1778</v>
      </c>
      <c r="AC1252">
        <v>174</v>
      </c>
      <c r="AD1252">
        <v>3451.4326912800002</v>
      </c>
      <c r="AE1252">
        <v>11.66</v>
      </c>
      <c r="AF1252" t="s">
        <v>7574</v>
      </c>
      <c r="AG1252">
        <v>314.79772334</v>
      </c>
      <c r="AH1252" t="s">
        <v>111</v>
      </c>
      <c r="AI1252">
        <v>1222.265138</v>
      </c>
      <c r="AJ1252" t="s">
        <v>7575</v>
      </c>
      <c r="AK1252">
        <v>1</v>
      </c>
      <c r="AL1252">
        <v>3.81511E-3</v>
      </c>
      <c r="AM1252">
        <v>3.8286749100000002</v>
      </c>
      <c r="AN1252">
        <v>88.34</v>
      </c>
    </row>
    <row r="1253" spans="1:40" x14ac:dyDescent="0.35">
      <c r="A1253" t="s">
        <v>7576</v>
      </c>
      <c r="B1253">
        <v>5.6753703800000004</v>
      </c>
      <c r="C1253">
        <v>28.005249339999999</v>
      </c>
      <c r="D1253">
        <v>52.722853979999996</v>
      </c>
      <c r="E1253">
        <f t="shared" si="57"/>
        <v>3309.4135443246</v>
      </c>
      <c r="F1253">
        <v>1778</v>
      </c>
      <c r="G1253">
        <v>174</v>
      </c>
      <c r="H1253">
        <v>3163.8893865499999</v>
      </c>
      <c r="I1253">
        <v>12.74</v>
      </c>
      <c r="J1253" t="s">
        <v>7577</v>
      </c>
      <c r="K1253">
        <v>314.80449549999997</v>
      </c>
      <c r="L1253" t="s">
        <v>76</v>
      </c>
      <c r="M1253">
        <v>1224.0923992200001</v>
      </c>
      <c r="N1253" t="s">
        <v>7578</v>
      </c>
      <c r="O1253">
        <v>1</v>
      </c>
      <c r="P1253">
        <v>3.8931700000000001E-3</v>
      </c>
      <c r="Q1253">
        <v>3.8545099700000001</v>
      </c>
      <c r="R1253">
        <v>87.26</v>
      </c>
      <c r="S1253">
        <f t="shared" si="58"/>
        <v>5471.2020000000002</v>
      </c>
      <c r="W1253" t="s">
        <v>7579</v>
      </c>
      <c r="X1253">
        <v>5.6385410199999999</v>
      </c>
      <c r="Y1253">
        <v>30</v>
      </c>
      <c r="Z1253">
        <v>58.2423085</v>
      </c>
      <c r="AA1253">
        <f t="shared" si="59"/>
        <v>3655.8697045450003</v>
      </c>
      <c r="AB1253">
        <v>1778</v>
      </c>
      <c r="AC1253">
        <v>174</v>
      </c>
      <c r="AD1253">
        <v>3495.1109016199998</v>
      </c>
      <c r="AE1253">
        <v>11.56</v>
      </c>
      <c r="AF1253" t="s">
        <v>7580</v>
      </c>
      <c r="AG1253">
        <v>315.00833218000002</v>
      </c>
      <c r="AH1253" t="s">
        <v>111</v>
      </c>
      <c r="AI1253">
        <v>1222.36179462</v>
      </c>
      <c r="AJ1253" t="s">
        <v>7581</v>
      </c>
      <c r="AK1253">
        <v>1</v>
      </c>
      <c r="AL1253">
        <v>3.8207900000000001E-3</v>
      </c>
      <c r="AM1253">
        <v>3.8290757000000002</v>
      </c>
      <c r="AN1253">
        <v>88.44</v>
      </c>
    </row>
    <row r="1254" spans="1:40" x14ac:dyDescent="0.35">
      <c r="A1254" t="s">
        <v>7582</v>
      </c>
      <c r="B1254">
        <v>5.5526726599999998</v>
      </c>
      <c r="C1254">
        <v>26.50918635</v>
      </c>
      <c r="D1254">
        <v>54.526947450000002</v>
      </c>
      <c r="E1254">
        <f t="shared" si="57"/>
        <v>3422.6564914365003</v>
      </c>
      <c r="F1254">
        <v>1778</v>
      </c>
      <c r="G1254">
        <v>174</v>
      </c>
      <c r="H1254">
        <v>3272.1527253200002</v>
      </c>
      <c r="I1254">
        <v>12.84</v>
      </c>
      <c r="J1254" t="s">
        <v>7583</v>
      </c>
      <c r="K1254">
        <v>315.18853091</v>
      </c>
      <c r="L1254" t="s">
        <v>76</v>
      </c>
      <c r="M1254">
        <v>1224.19132423</v>
      </c>
      <c r="N1254" t="s">
        <v>7584</v>
      </c>
      <c r="O1254">
        <v>1</v>
      </c>
      <c r="P1254">
        <v>4.1198600000000004E-3</v>
      </c>
      <c r="Q1254">
        <v>3.7956451499999999</v>
      </c>
      <c r="R1254">
        <v>87.16</v>
      </c>
      <c r="S1254">
        <f t="shared" si="58"/>
        <v>5464.9319999999998</v>
      </c>
      <c r="W1254" t="s">
        <v>7585</v>
      </c>
      <c r="X1254">
        <v>5.6224717899999996</v>
      </c>
      <c r="Y1254">
        <v>30</v>
      </c>
      <c r="Z1254">
        <v>59.996498180000003</v>
      </c>
      <c r="AA1254">
        <f t="shared" si="59"/>
        <v>3765.9801907586002</v>
      </c>
      <c r="AB1254">
        <v>1778</v>
      </c>
      <c r="AC1254">
        <v>174</v>
      </c>
      <c r="AD1254">
        <v>3600.37952219</v>
      </c>
      <c r="AE1254">
        <v>11.5</v>
      </c>
      <c r="AF1254" t="s">
        <v>7586</v>
      </c>
      <c r="AG1254">
        <v>315.12553806</v>
      </c>
      <c r="AH1254" t="s">
        <v>111</v>
      </c>
      <c r="AI1254">
        <v>1222.4339731</v>
      </c>
      <c r="AJ1254" t="s">
        <v>7587</v>
      </c>
      <c r="AK1254">
        <v>1</v>
      </c>
      <c r="AL1254">
        <v>3.8250200000000002E-3</v>
      </c>
      <c r="AM1254">
        <v>3.8222413899999998</v>
      </c>
      <c r="AN1254">
        <v>88.5</v>
      </c>
    </row>
    <row r="1255" spans="1:40" x14ac:dyDescent="0.35">
      <c r="A1255" t="s">
        <v>7588</v>
      </c>
      <c r="B1255">
        <v>5.6314128200000004</v>
      </c>
      <c r="C1255">
        <v>25.013123360000002</v>
      </c>
      <c r="D1255">
        <v>59.275162889999997</v>
      </c>
      <c r="E1255">
        <f t="shared" si="57"/>
        <v>3720.7019746053002</v>
      </c>
      <c r="F1255">
        <v>1778</v>
      </c>
      <c r="G1255">
        <v>174</v>
      </c>
      <c r="H1255">
        <v>3557.0923158199998</v>
      </c>
      <c r="I1255">
        <v>12.94</v>
      </c>
      <c r="J1255" t="s">
        <v>7589</v>
      </c>
      <c r="K1255">
        <v>315.05592806999999</v>
      </c>
      <c r="L1255" t="s">
        <v>76</v>
      </c>
      <c r="M1255">
        <v>1224.2470985099999</v>
      </c>
      <c r="N1255" t="s">
        <v>7590</v>
      </c>
      <c r="O1255">
        <v>1</v>
      </c>
      <c r="P1255">
        <v>4.0336499999999997E-3</v>
      </c>
      <c r="Q1255">
        <v>3.7996716400000001</v>
      </c>
      <c r="R1255">
        <v>87.06</v>
      </c>
      <c r="S1255">
        <f t="shared" si="58"/>
        <v>5458.6620000000003</v>
      </c>
      <c r="W1255" t="s">
        <v>7591</v>
      </c>
      <c r="X1255">
        <v>5.6585610300000004</v>
      </c>
      <c r="Y1255">
        <v>30</v>
      </c>
      <c r="Z1255">
        <v>58.692364689999998</v>
      </c>
      <c r="AA1255">
        <f t="shared" si="59"/>
        <v>3684.1197315913</v>
      </c>
      <c r="AB1255">
        <v>1778</v>
      </c>
      <c r="AC1255">
        <v>174</v>
      </c>
      <c r="AD1255">
        <v>3522.1186963999999</v>
      </c>
      <c r="AE1255">
        <v>11.5</v>
      </c>
      <c r="AF1255" t="s">
        <v>7592</v>
      </c>
      <c r="AG1255">
        <v>314.94620587999998</v>
      </c>
      <c r="AH1255" t="s">
        <v>111</v>
      </c>
      <c r="AI1255">
        <v>1222.4372539399999</v>
      </c>
      <c r="AJ1255" t="s">
        <v>7593</v>
      </c>
      <c r="AK1255">
        <v>1</v>
      </c>
      <c r="AL1255">
        <v>3.8036900000000002E-3</v>
      </c>
      <c r="AM1255">
        <v>3.8598219199999999</v>
      </c>
      <c r="AN1255">
        <v>88.5</v>
      </c>
    </row>
    <row r="1256" spans="1:40" x14ac:dyDescent="0.35">
      <c r="A1256" t="s">
        <v>7594</v>
      </c>
      <c r="B1256">
        <v>5.5493918200000003</v>
      </c>
      <c r="C1256">
        <v>24.015748030000001</v>
      </c>
      <c r="D1256">
        <v>63.112473170000001</v>
      </c>
      <c r="E1256">
        <f t="shared" si="57"/>
        <v>3961.5699408809</v>
      </c>
      <c r="F1256">
        <v>1778</v>
      </c>
      <c r="G1256">
        <v>174</v>
      </c>
      <c r="H1256">
        <v>3789.04804543</v>
      </c>
      <c r="I1256">
        <v>13.04</v>
      </c>
      <c r="J1256" t="s">
        <v>7595</v>
      </c>
      <c r="K1256">
        <v>315.11839522000002</v>
      </c>
      <c r="L1256" t="s">
        <v>76</v>
      </c>
      <c r="M1256">
        <v>1224.3488045399999</v>
      </c>
      <c r="N1256" t="s">
        <v>7596</v>
      </c>
      <c r="O1256">
        <v>1</v>
      </c>
      <c r="P1256">
        <v>4.0691E-3</v>
      </c>
      <c r="Q1256">
        <v>3.8198040600000001</v>
      </c>
      <c r="R1256">
        <v>86.96</v>
      </c>
      <c r="S1256">
        <f t="shared" si="58"/>
        <v>5452.3919999999998</v>
      </c>
      <c r="W1256" t="s">
        <v>7597</v>
      </c>
      <c r="X1256">
        <v>5.6323143099999999</v>
      </c>
      <c r="Y1256">
        <v>30</v>
      </c>
      <c r="Z1256">
        <v>58.253660240000002</v>
      </c>
      <c r="AA1256">
        <f t="shared" si="59"/>
        <v>3656.5822532648003</v>
      </c>
      <c r="AB1256">
        <v>1778</v>
      </c>
      <c r="AC1256">
        <v>174</v>
      </c>
      <c r="AD1256">
        <v>3495.7921177600001</v>
      </c>
      <c r="AE1256">
        <v>11.5</v>
      </c>
      <c r="AF1256" t="s">
        <v>7598</v>
      </c>
      <c r="AG1256">
        <v>314.89110595</v>
      </c>
      <c r="AH1256" t="s">
        <v>111</v>
      </c>
      <c r="AI1256">
        <v>1222.47334318</v>
      </c>
      <c r="AJ1256" t="s">
        <v>7599</v>
      </c>
      <c r="AK1256">
        <v>1</v>
      </c>
      <c r="AL1256">
        <v>3.8588799999999999E-3</v>
      </c>
      <c r="AM1256">
        <v>3.8540058899999998</v>
      </c>
      <c r="AN1256">
        <v>88.5</v>
      </c>
    </row>
    <row r="1257" spans="1:40" x14ac:dyDescent="0.35">
      <c r="A1257" t="s">
        <v>7600</v>
      </c>
      <c r="B1257">
        <v>5.6084469400000003</v>
      </c>
      <c r="C1257">
        <v>23.0183727</v>
      </c>
      <c r="D1257">
        <v>65.406447999999997</v>
      </c>
      <c r="E1257">
        <f t="shared" si="57"/>
        <v>4105.5627409600002</v>
      </c>
      <c r="F1257">
        <v>1778</v>
      </c>
      <c r="G1257">
        <v>174</v>
      </c>
      <c r="H1257">
        <v>3931.4240415499999</v>
      </c>
      <c r="I1257">
        <v>13.14</v>
      </c>
      <c r="J1257" t="s">
        <v>7601</v>
      </c>
      <c r="K1257">
        <v>315.16525866000001</v>
      </c>
      <c r="L1257" t="s">
        <v>76</v>
      </c>
      <c r="M1257">
        <v>1224.4603531</v>
      </c>
      <c r="N1257" t="s">
        <v>7602</v>
      </c>
      <c r="O1257">
        <v>1</v>
      </c>
      <c r="P1257">
        <v>4.1394800000000001E-3</v>
      </c>
      <c r="Q1257">
        <v>3.8068298299999999</v>
      </c>
      <c r="R1257">
        <v>86.86</v>
      </c>
      <c r="S1257">
        <f t="shared" si="58"/>
        <v>5446.1220000000003</v>
      </c>
      <c r="W1257" t="s">
        <v>7603</v>
      </c>
      <c r="X1257">
        <v>5.6716843900000002</v>
      </c>
      <c r="Y1257">
        <v>30</v>
      </c>
      <c r="Z1257">
        <v>59.997431409999997</v>
      </c>
      <c r="AA1257">
        <f t="shared" si="59"/>
        <v>3766.0387696057001</v>
      </c>
      <c r="AB1257">
        <v>1778</v>
      </c>
      <c r="AC1257">
        <v>174</v>
      </c>
      <c r="AD1257">
        <v>3600.4355252</v>
      </c>
      <c r="AE1257">
        <v>11.5</v>
      </c>
      <c r="AF1257" t="s">
        <v>7604</v>
      </c>
      <c r="AG1257">
        <v>314.95442327000001</v>
      </c>
      <c r="AH1257" t="s">
        <v>111</v>
      </c>
      <c r="AI1257">
        <v>1222.49302822</v>
      </c>
      <c r="AJ1257" t="s">
        <v>7605</v>
      </c>
      <c r="AK1257">
        <v>1</v>
      </c>
      <c r="AL1257">
        <v>3.6573199999999999E-3</v>
      </c>
      <c r="AM1257">
        <v>3.9045606500000001</v>
      </c>
      <c r="AN1257">
        <v>88.5</v>
      </c>
    </row>
    <row r="1258" spans="1:40" x14ac:dyDescent="0.35">
      <c r="A1258" t="s">
        <v>7606</v>
      </c>
      <c r="B1258">
        <v>5.5756385399999999</v>
      </c>
      <c r="C1258">
        <v>22.519685039999999</v>
      </c>
      <c r="D1258">
        <v>71.089066500000001</v>
      </c>
      <c r="E1258">
        <f t="shared" si="57"/>
        <v>4462.2607042050004</v>
      </c>
      <c r="F1258">
        <v>1778</v>
      </c>
      <c r="G1258">
        <v>174</v>
      </c>
      <c r="H1258">
        <v>4271.9608423500003</v>
      </c>
      <c r="I1258">
        <v>13.12</v>
      </c>
      <c r="J1258" t="s">
        <v>7607</v>
      </c>
      <c r="K1258">
        <v>315.16525346999998</v>
      </c>
      <c r="L1258" t="s">
        <v>76</v>
      </c>
      <c r="M1258">
        <v>1224.4636339399999</v>
      </c>
      <c r="N1258" t="s">
        <v>7608</v>
      </c>
      <c r="O1258">
        <v>1</v>
      </c>
      <c r="P1258">
        <v>4.0527899999999997E-3</v>
      </c>
      <c r="Q1258">
        <v>3.83233091</v>
      </c>
      <c r="R1258">
        <v>86.88</v>
      </c>
      <c r="S1258">
        <f t="shared" si="58"/>
        <v>5447.3760000000002</v>
      </c>
      <c r="W1258" t="s">
        <v>7609</v>
      </c>
      <c r="X1258">
        <v>5.68480775</v>
      </c>
      <c r="Y1258">
        <v>30</v>
      </c>
      <c r="Z1258">
        <v>60.934928169999999</v>
      </c>
      <c r="AA1258">
        <f t="shared" si="59"/>
        <v>3824.8854412309001</v>
      </c>
      <c r="AB1258">
        <v>1778</v>
      </c>
      <c r="AC1258">
        <v>174</v>
      </c>
      <c r="AD1258">
        <v>3656.6945443899999</v>
      </c>
      <c r="AE1258">
        <v>11.46</v>
      </c>
      <c r="AF1258" t="s">
        <v>7610</v>
      </c>
      <c r="AG1258">
        <v>314.85210016000002</v>
      </c>
      <c r="AH1258" t="s">
        <v>111</v>
      </c>
      <c r="AI1258">
        <v>1222.48646654</v>
      </c>
      <c r="AJ1258" t="s">
        <v>7611</v>
      </c>
      <c r="AK1258">
        <v>1</v>
      </c>
      <c r="AL1258">
        <v>3.6790400000000002E-3</v>
      </c>
      <c r="AM1258">
        <v>3.8924811899999998</v>
      </c>
      <c r="AN1258">
        <v>88.54</v>
      </c>
    </row>
    <row r="1259" spans="1:40" x14ac:dyDescent="0.35">
      <c r="A1259" t="s">
        <v>7612</v>
      </c>
      <c r="B1259">
        <v>5.65765954</v>
      </c>
      <c r="C1259">
        <v>22.519685039999999</v>
      </c>
      <c r="D1259">
        <v>70.208408550000001</v>
      </c>
      <c r="E1259">
        <f t="shared" si="57"/>
        <v>4406.9818046835007</v>
      </c>
      <c r="F1259">
        <v>1778</v>
      </c>
      <c r="G1259">
        <v>174</v>
      </c>
      <c r="H1259">
        <v>4213.1945045700004</v>
      </c>
      <c r="I1259">
        <v>12.96</v>
      </c>
      <c r="J1259" t="s">
        <v>7613</v>
      </c>
      <c r="K1259">
        <v>314.91494861000001</v>
      </c>
      <c r="L1259" t="s">
        <v>76</v>
      </c>
      <c r="M1259">
        <v>1224.5751825</v>
      </c>
      <c r="N1259" t="s">
        <v>7614</v>
      </c>
      <c r="O1259">
        <v>1</v>
      </c>
      <c r="P1259">
        <v>3.9142200000000004E-3</v>
      </c>
      <c r="Q1259">
        <v>3.82651487</v>
      </c>
      <c r="R1259">
        <v>87.04</v>
      </c>
      <c r="S1259">
        <f t="shared" si="58"/>
        <v>5457.4080000000004</v>
      </c>
      <c r="W1259" t="s">
        <v>7615</v>
      </c>
      <c r="X1259">
        <v>5.6684035499999998</v>
      </c>
      <c r="Y1259">
        <v>30</v>
      </c>
      <c r="Z1259">
        <v>59.699304339999998</v>
      </c>
      <c r="AA1259">
        <f t="shared" si="59"/>
        <v>3747.3253334218002</v>
      </c>
      <c r="AB1259">
        <v>1778</v>
      </c>
      <c r="AC1259">
        <v>174</v>
      </c>
      <c r="AD1259">
        <v>3582.5449710600001</v>
      </c>
      <c r="AE1259">
        <v>11.4</v>
      </c>
      <c r="AF1259" t="s">
        <v>7616</v>
      </c>
      <c r="AG1259">
        <v>314.91505956999998</v>
      </c>
      <c r="AH1259" t="s">
        <v>111</v>
      </c>
      <c r="AI1259">
        <v>1222.5192749299999</v>
      </c>
      <c r="AJ1259" t="s">
        <v>7617</v>
      </c>
      <c r="AK1259">
        <v>1</v>
      </c>
      <c r="AL1259">
        <v>3.6621700000000002E-3</v>
      </c>
      <c r="AM1259">
        <v>3.8866651600000002</v>
      </c>
      <c r="AN1259">
        <v>88.6</v>
      </c>
    </row>
    <row r="1260" spans="1:40" x14ac:dyDescent="0.35">
      <c r="A1260" t="s">
        <v>7618</v>
      </c>
      <c r="B1260">
        <v>5.6051660999999999</v>
      </c>
      <c r="C1260">
        <v>23.0183727</v>
      </c>
      <c r="D1260">
        <v>68.887832680000002</v>
      </c>
      <c r="E1260">
        <f t="shared" si="57"/>
        <v>4324.0892573236006</v>
      </c>
      <c r="F1260">
        <v>1778</v>
      </c>
      <c r="G1260">
        <v>174</v>
      </c>
      <c r="H1260">
        <v>4133.9469741399998</v>
      </c>
      <c r="I1260">
        <v>12.9</v>
      </c>
      <c r="J1260" t="s">
        <v>7619</v>
      </c>
      <c r="K1260">
        <v>315.01690496999998</v>
      </c>
      <c r="L1260" t="s">
        <v>76</v>
      </c>
      <c r="M1260">
        <v>1224.68345021</v>
      </c>
      <c r="N1260" t="s">
        <v>7620</v>
      </c>
      <c r="O1260">
        <v>1</v>
      </c>
      <c r="P1260">
        <v>3.9144399999999999E-3</v>
      </c>
      <c r="Q1260">
        <v>3.8054876700000002</v>
      </c>
      <c r="R1260">
        <v>87.1</v>
      </c>
      <c r="S1260">
        <f t="shared" si="58"/>
        <v>5461.17</v>
      </c>
      <c r="W1260" t="s">
        <v>7621</v>
      </c>
      <c r="X1260">
        <v>5.65528019</v>
      </c>
      <c r="Y1260">
        <v>30</v>
      </c>
      <c r="Z1260">
        <v>61.03500571</v>
      </c>
      <c r="AA1260">
        <f t="shared" si="59"/>
        <v>3831.1673084167001</v>
      </c>
      <c r="AB1260">
        <v>1778</v>
      </c>
      <c r="AC1260">
        <v>174</v>
      </c>
      <c r="AD1260">
        <v>3662.7001802599998</v>
      </c>
      <c r="AE1260">
        <v>11.44</v>
      </c>
      <c r="AF1260" t="s">
        <v>7622</v>
      </c>
      <c r="AG1260">
        <v>315.03190769999998</v>
      </c>
      <c r="AH1260" t="s">
        <v>111</v>
      </c>
      <c r="AI1260">
        <v>1222.5422408100001</v>
      </c>
      <c r="AJ1260" t="s">
        <v>7623</v>
      </c>
      <c r="AK1260">
        <v>1</v>
      </c>
      <c r="AL1260">
        <v>3.6885899999999998E-3</v>
      </c>
      <c r="AM1260">
        <v>3.8472950799999999</v>
      </c>
      <c r="AN1260">
        <v>88.56</v>
      </c>
    </row>
    <row r="1261" spans="1:40" x14ac:dyDescent="0.35">
      <c r="A1261" t="s">
        <v>7624</v>
      </c>
      <c r="B1261">
        <v>5.5789193800000003</v>
      </c>
      <c r="C1261">
        <v>23.517060369999999</v>
      </c>
      <c r="D1261">
        <v>66.232394959999993</v>
      </c>
      <c r="E1261">
        <f t="shared" si="57"/>
        <v>4157.4074316391998</v>
      </c>
      <c r="F1261">
        <v>1778</v>
      </c>
      <c r="G1261">
        <v>174</v>
      </c>
      <c r="H1261">
        <v>3974.5946138899999</v>
      </c>
      <c r="I1261">
        <v>12.9</v>
      </c>
      <c r="J1261" t="s">
        <v>7625</v>
      </c>
      <c r="K1261">
        <v>315.16488204000001</v>
      </c>
      <c r="L1261" t="s">
        <v>76</v>
      </c>
      <c r="M1261">
        <v>1224.76547121</v>
      </c>
      <c r="N1261" t="s">
        <v>7626</v>
      </c>
      <c r="O1261">
        <v>1</v>
      </c>
      <c r="P1261">
        <v>3.9128100000000001E-3</v>
      </c>
      <c r="Q1261">
        <v>3.82293577</v>
      </c>
      <c r="R1261">
        <v>87.1</v>
      </c>
      <c r="S1261">
        <f t="shared" si="58"/>
        <v>5461.17</v>
      </c>
      <c r="W1261" t="s">
        <v>7627</v>
      </c>
      <c r="X1261">
        <v>5.6388759899999998</v>
      </c>
      <c r="Y1261">
        <v>30</v>
      </c>
      <c r="Z1261">
        <v>60.309618</v>
      </c>
      <c r="AA1261">
        <f t="shared" si="59"/>
        <v>3785.6347218600004</v>
      </c>
      <c r="AB1261">
        <v>1778</v>
      </c>
      <c r="AC1261">
        <v>174</v>
      </c>
      <c r="AD1261">
        <v>3619.1697886000002</v>
      </c>
      <c r="AE1261">
        <v>11.5</v>
      </c>
      <c r="AF1261" t="s">
        <v>7628</v>
      </c>
      <c r="AG1261">
        <v>314.77472021</v>
      </c>
      <c r="AH1261" t="s">
        <v>111</v>
      </c>
      <c r="AI1261">
        <v>1222.5553641700001</v>
      </c>
      <c r="AJ1261" t="s">
        <v>7629</v>
      </c>
      <c r="AK1261">
        <v>1</v>
      </c>
      <c r="AL1261">
        <v>3.8189399999999998E-3</v>
      </c>
      <c r="AM1261">
        <v>3.8848756099999999</v>
      </c>
      <c r="AN1261">
        <v>88.5</v>
      </c>
    </row>
    <row r="1262" spans="1:40" x14ac:dyDescent="0.35">
      <c r="A1262" t="s">
        <v>7630</v>
      </c>
      <c r="B1262">
        <v>5.5953235799999996</v>
      </c>
      <c r="C1262">
        <v>24.015748030000001</v>
      </c>
      <c r="D1262">
        <v>66.923107770000001</v>
      </c>
      <c r="E1262">
        <f t="shared" si="57"/>
        <v>4200.7634747229004</v>
      </c>
      <c r="F1262">
        <v>1778</v>
      </c>
      <c r="G1262">
        <v>174</v>
      </c>
      <c r="H1262">
        <v>4016.0441707</v>
      </c>
      <c r="I1262">
        <v>12.9</v>
      </c>
      <c r="J1262" t="s">
        <v>7631</v>
      </c>
      <c r="K1262">
        <v>315.26733786</v>
      </c>
      <c r="L1262" t="s">
        <v>76</v>
      </c>
      <c r="M1262">
        <v>1224.80484129</v>
      </c>
      <c r="N1262" t="s">
        <v>7632</v>
      </c>
      <c r="O1262">
        <v>1</v>
      </c>
      <c r="P1262">
        <v>4.0170600000000002E-3</v>
      </c>
      <c r="Q1262">
        <v>3.8739379199999999</v>
      </c>
      <c r="R1262">
        <v>87.1</v>
      </c>
      <c r="S1262">
        <f t="shared" si="58"/>
        <v>5461.17</v>
      </c>
      <c r="W1262" t="s">
        <v>7633</v>
      </c>
      <c r="X1262">
        <v>5.6749652299999997</v>
      </c>
      <c r="Y1262">
        <v>30</v>
      </c>
      <c r="Z1262">
        <v>61.082158999999997</v>
      </c>
      <c r="AA1262">
        <f t="shared" si="59"/>
        <v>3834.1271204300001</v>
      </c>
      <c r="AB1262">
        <v>1778</v>
      </c>
      <c r="AC1262">
        <v>174</v>
      </c>
      <c r="AD1262">
        <v>3665.52984139</v>
      </c>
      <c r="AE1262">
        <v>11.5</v>
      </c>
      <c r="AF1262" t="s">
        <v>7634</v>
      </c>
      <c r="AG1262">
        <v>314.94616919999999</v>
      </c>
      <c r="AH1262" t="s">
        <v>111</v>
      </c>
      <c r="AI1262">
        <v>1222.4995899</v>
      </c>
      <c r="AJ1262" t="s">
        <v>7635</v>
      </c>
      <c r="AK1262">
        <v>1</v>
      </c>
      <c r="AL1262">
        <v>3.82884E-3</v>
      </c>
      <c r="AM1262">
        <v>3.8710065999999999</v>
      </c>
      <c r="AN1262">
        <v>88.5</v>
      </c>
    </row>
    <row r="1263" spans="1:40" x14ac:dyDescent="0.35">
      <c r="A1263" t="s">
        <v>7636</v>
      </c>
      <c r="B1263">
        <v>5.6740637400000002</v>
      </c>
      <c r="C1263">
        <v>25.013123360000002</v>
      </c>
      <c r="D1263">
        <v>63.695564390000001</v>
      </c>
      <c r="E1263">
        <f t="shared" si="57"/>
        <v>3998.1705767603003</v>
      </c>
      <c r="F1263">
        <v>1778</v>
      </c>
      <c r="G1263">
        <v>174</v>
      </c>
      <c r="H1263">
        <v>3822.3598485699999</v>
      </c>
      <c r="I1263">
        <v>12.9</v>
      </c>
      <c r="J1263" t="s">
        <v>7637</v>
      </c>
      <c r="K1263">
        <v>315.08736965999998</v>
      </c>
      <c r="L1263" t="s">
        <v>76</v>
      </c>
      <c r="M1263">
        <v>1224.8704580900001</v>
      </c>
      <c r="N1263" t="s">
        <v>7638</v>
      </c>
      <c r="O1263">
        <v>1</v>
      </c>
      <c r="P1263">
        <v>3.8661099999999999E-3</v>
      </c>
      <c r="Q1263">
        <v>3.86633234</v>
      </c>
      <c r="R1263">
        <v>87.1</v>
      </c>
      <c r="S1263">
        <f t="shared" si="58"/>
        <v>5461.17</v>
      </c>
      <c r="W1263" t="s">
        <v>7639</v>
      </c>
      <c r="X1263">
        <v>5.6355951500000003</v>
      </c>
      <c r="Y1263">
        <v>30</v>
      </c>
      <c r="Z1263">
        <v>61.008346869999997</v>
      </c>
      <c r="AA1263">
        <f t="shared" si="59"/>
        <v>3829.4939330298998</v>
      </c>
      <c r="AB1263">
        <v>1778</v>
      </c>
      <c r="AC1263">
        <v>174</v>
      </c>
      <c r="AD1263">
        <v>3661.1003879099999</v>
      </c>
      <c r="AE1263">
        <v>11.5</v>
      </c>
      <c r="AF1263" t="s">
        <v>7640</v>
      </c>
      <c r="AG1263">
        <v>314.98502457000001</v>
      </c>
      <c r="AH1263" t="s">
        <v>111</v>
      </c>
      <c r="AI1263">
        <v>1222.5422408100001</v>
      </c>
      <c r="AJ1263" t="s">
        <v>7641</v>
      </c>
      <c r="AK1263">
        <v>1</v>
      </c>
      <c r="AL1263">
        <v>3.7442500000000002E-3</v>
      </c>
      <c r="AM1263">
        <v>3.8276100400000002</v>
      </c>
      <c r="AN1263">
        <v>88.5</v>
      </c>
    </row>
    <row r="1264" spans="1:40" x14ac:dyDescent="0.35">
      <c r="A1264" t="s">
        <v>7642</v>
      </c>
      <c r="B1264">
        <v>5.6478170199999997</v>
      </c>
      <c r="C1264">
        <v>26.010498689999999</v>
      </c>
      <c r="D1264">
        <v>63.650617859999997</v>
      </c>
      <c r="E1264">
        <f t="shared" si="57"/>
        <v>3995.3492830721998</v>
      </c>
      <c r="F1264">
        <v>1778</v>
      </c>
      <c r="G1264">
        <v>174</v>
      </c>
      <c r="H1264">
        <v>3819.66261515</v>
      </c>
      <c r="I1264">
        <v>12.9</v>
      </c>
      <c r="J1264" t="s">
        <v>7643</v>
      </c>
      <c r="K1264">
        <v>314.86081246999998</v>
      </c>
      <c r="L1264" t="s">
        <v>76</v>
      </c>
      <c r="M1264">
        <v>1224.9721641199999</v>
      </c>
      <c r="N1264" t="s">
        <v>7644</v>
      </c>
      <c r="O1264">
        <v>1</v>
      </c>
      <c r="P1264">
        <v>3.79817E-3</v>
      </c>
      <c r="Q1264">
        <v>3.8408312599999999</v>
      </c>
      <c r="R1264">
        <v>87.1</v>
      </c>
      <c r="S1264">
        <f t="shared" si="58"/>
        <v>5461.17</v>
      </c>
      <c r="W1264" t="s">
        <v>7645</v>
      </c>
      <c r="X1264">
        <v>5.6684035499999998</v>
      </c>
      <c r="Y1264">
        <v>30</v>
      </c>
      <c r="Z1264">
        <v>57.974527899999998</v>
      </c>
      <c r="AA1264">
        <f t="shared" si="59"/>
        <v>3639.061116283</v>
      </c>
      <c r="AB1264">
        <v>1778</v>
      </c>
      <c r="AC1264">
        <v>174</v>
      </c>
      <c r="AD1264">
        <v>3479.04143419</v>
      </c>
      <c r="AE1264">
        <v>11.5</v>
      </c>
      <c r="AF1264" t="s">
        <v>7646</v>
      </c>
      <c r="AG1264">
        <v>315.10222959999999</v>
      </c>
      <c r="AH1264" t="s">
        <v>111</v>
      </c>
      <c r="AI1264">
        <v>1222.5422408100001</v>
      </c>
      <c r="AJ1264" t="s">
        <v>7647</v>
      </c>
      <c r="AK1264">
        <v>1</v>
      </c>
      <c r="AL1264">
        <v>3.7807600000000002E-3</v>
      </c>
      <c r="AM1264">
        <v>3.8387947200000001</v>
      </c>
      <c r="AN1264">
        <v>88.5</v>
      </c>
    </row>
    <row r="1265" spans="1:40" x14ac:dyDescent="0.35">
      <c r="A1265" t="s">
        <v>7648</v>
      </c>
      <c r="B1265">
        <v>5.6543786999999996</v>
      </c>
      <c r="C1265">
        <v>26.50918635</v>
      </c>
      <c r="D1265">
        <v>65.931674040000004</v>
      </c>
      <c r="E1265">
        <f t="shared" si="57"/>
        <v>4138.5311794908002</v>
      </c>
      <c r="F1265">
        <v>1778</v>
      </c>
      <c r="G1265">
        <v>174</v>
      </c>
      <c r="H1265">
        <v>3956.5484034299998</v>
      </c>
      <c r="I1265">
        <v>12.9</v>
      </c>
      <c r="J1265" t="s">
        <v>7649</v>
      </c>
      <c r="K1265">
        <v>314.96178388999999</v>
      </c>
      <c r="L1265" t="s">
        <v>76</v>
      </c>
      <c r="M1265">
        <v>1225.0673084800001</v>
      </c>
      <c r="N1265" t="s">
        <v>7650</v>
      </c>
      <c r="O1265">
        <v>1</v>
      </c>
      <c r="P1265">
        <v>3.8589200000000001E-3</v>
      </c>
      <c r="Q1265">
        <v>3.8291992000000001</v>
      </c>
      <c r="R1265">
        <v>87.1</v>
      </c>
      <c r="S1265">
        <f t="shared" si="58"/>
        <v>5461.17</v>
      </c>
      <c r="W1265" t="s">
        <v>7651</v>
      </c>
      <c r="X1265">
        <v>5.6159101099999997</v>
      </c>
      <c r="Y1265">
        <v>30</v>
      </c>
      <c r="Z1265">
        <v>54.191256529999997</v>
      </c>
      <c r="AA1265">
        <f t="shared" si="59"/>
        <v>3401.5851723881001</v>
      </c>
      <c r="AB1265">
        <v>1778</v>
      </c>
      <c r="AC1265">
        <v>174</v>
      </c>
      <c r="AD1265">
        <v>3252.0079707</v>
      </c>
      <c r="AE1265">
        <v>11.5</v>
      </c>
      <c r="AF1265" t="s">
        <v>7652</v>
      </c>
      <c r="AG1265">
        <v>315.14122196</v>
      </c>
      <c r="AH1265" t="s">
        <v>111</v>
      </c>
      <c r="AI1265">
        <v>1222.5488024900001</v>
      </c>
      <c r="AJ1265" t="s">
        <v>7653</v>
      </c>
      <c r="AK1265">
        <v>1</v>
      </c>
      <c r="AL1265">
        <v>3.7579200000000001E-3</v>
      </c>
      <c r="AM1265">
        <v>3.8580323700000001</v>
      </c>
      <c r="AN1265">
        <v>88.5</v>
      </c>
    </row>
    <row r="1266" spans="1:40" x14ac:dyDescent="0.35">
      <c r="A1266" t="s">
        <v>7654</v>
      </c>
      <c r="B1266">
        <v>5.5887618999999997</v>
      </c>
      <c r="C1266">
        <v>27.007874019999999</v>
      </c>
      <c r="D1266">
        <v>68.127263979999995</v>
      </c>
      <c r="E1266">
        <f t="shared" si="57"/>
        <v>4276.3483600246</v>
      </c>
      <c r="F1266">
        <v>1778</v>
      </c>
      <c r="G1266">
        <v>174</v>
      </c>
      <c r="H1266">
        <v>4088.3053777099999</v>
      </c>
      <c r="I1266">
        <v>12.82</v>
      </c>
      <c r="J1266" t="s">
        <v>7655</v>
      </c>
      <c r="K1266">
        <v>314.94688724999997</v>
      </c>
      <c r="L1266" t="s">
        <v>76</v>
      </c>
      <c r="M1266">
        <v>1225.1001168800001</v>
      </c>
      <c r="N1266" t="s">
        <v>7656</v>
      </c>
      <c r="O1266">
        <v>1</v>
      </c>
      <c r="P1266">
        <v>3.8106300000000002E-3</v>
      </c>
      <c r="Q1266">
        <v>3.8202514500000002</v>
      </c>
      <c r="R1266">
        <v>87.18</v>
      </c>
      <c r="S1266">
        <f t="shared" si="58"/>
        <v>5466.1860000000006</v>
      </c>
      <c r="W1266" t="s">
        <v>7657</v>
      </c>
      <c r="X1266">
        <v>5.6618418699999999</v>
      </c>
      <c r="Y1266">
        <v>30</v>
      </c>
      <c r="Z1266">
        <v>54.61577071</v>
      </c>
      <c r="AA1266">
        <f t="shared" si="59"/>
        <v>3428.2319274667002</v>
      </c>
      <c r="AB1266">
        <v>1778</v>
      </c>
      <c r="AC1266">
        <v>174</v>
      </c>
      <c r="AD1266">
        <v>3277.4829937300001</v>
      </c>
      <c r="AE1266">
        <v>11.5</v>
      </c>
      <c r="AF1266" t="s">
        <v>7658</v>
      </c>
      <c r="AG1266">
        <v>315.14908744000002</v>
      </c>
      <c r="AH1266" t="s">
        <v>111</v>
      </c>
      <c r="AI1266">
        <v>1222.5127132499999</v>
      </c>
      <c r="AJ1266" t="s">
        <v>7659</v>
      </c>
      <c r="AK1266">
        <v>1</v>
      </c>
      <c r="AL1266">
        <v>3.9867399999999999E-3</v>
      </c>
      <c r="AM1266">
        <v>3.86921705</v>
      </c>
      <c r="AN1266">
        <v>88.5</v>
      </c>
    </row>
    <row r="1267" spans="1:40" x14ac:dyDescent="0.35">
      <c r="A1267" t="s">
        <v>7660</v>
      </c>
      <c r="B1267">
        <v>5.6379745000000003</v>
      </c>
      <c r="C1267">
        <v>27.007874019999999</v>
      </c>
      <c r="D1267">
        <v>68.082248719999996</v>
      </c>
      <c r="E1267">
        <f t="shared" si="57"/>
        <v>4273.5227521544002</v>
      </c>
      <c r="F1267">
        <v>1778</v>
      </c>
      <c r="G1267">
        <v>174</v>
      </c>
      <c r="H1267">
        <v>4085.6040199399999</v>
      </c>
      <c r="I1267">
        <v>12.7</v>
      </c>
      <c r="J1267" t="s">
        <v>7661</v>
      </c>
      <c r="K1267">
        <v>315.0483514</v>
      </c>
      <c r="L1267" t="s">
        <v>76</v>
      </c>
      <c r="M1267">
        <v>1225.2280696400001</v>
      </c>
      <c r="N1267" t="s">
        <v>7662</v>
      </c>
      <c r="O1267">
        <v>1</v>
      </c>
      <c r="P1267">
        <v>3.8409400000000002E-3</v>
      </c>
      <c r="Q1267">
        <v>3.82875181</v>
      </c>
      <c r="R1267">
        <v>87.3</v>
      </c>
      <c r="S1267">
        <f t="shared" si="58"/>
        <v>5473.71</v>
      </c>
      <c r="W1267" t="s">
        <v>7663</v>
      </c>
      <c r="X1267">
        <v>5.6355951500000003</v>
      </c>
      <c r="Y1267">
        <v>30</v>
      </c>
      <c r="Z1267">
        <v>65.642319939999993</v>
      </c>
      <c r="AA1267">
        <f t="shared" si="59"/>
        <v>4120.3684226338</v>
      </c>
      <c r="AB1267">
        <v>1778</v>
      </c>
      <c r="AC1267">
        <v>174</v>
      </c>
      <c r="AD1267">
        <v>3939.1843138200002</v>
      </c>
      <c r="AE1267">
        <v>11.5</v>
      </c>
      <c r="AF1267" t="s">
        <v>7664</v>
      </c>
      <c r="AG1267">
        <v>315.13334068</v>
      </c>
      <c r="AH1267" t="s">
        <v>111</v>
      </c>
      <c r="AI1267">
        <v>1222.5258366099999</v>
      </c>
      <c r="AJ1267" t="s">
        <v>7665</v>
      </c>
      <c r="AK1267">
        <v>1</v>
      </c>
      <c r="AL1267">
        <v>4.0317399999999998E-3</v>
      </c>
      <c r="AM1267">
        <v>3.8705592200000001</v>
      </c>
      <c r="AN1267">
        <v>88.5</v>
      </c>
    </row>
    <row r="1268" spans="1:40" x14ac:dyDescent="0.35">
      <c r="A1268" t="s">
        <v>7666</v>
      </c>
      <c r="B1268">
        <v>5.6314128200000004</v>
      </c>
      <c r="C1268">
        <v>27.007874019999999</v>
      </c>
      <c r="D1268">
        <v>70.364326340000005</v>
      </c>
      <c r="E1268">
        <f t="shared" si="57"/>
        <v>4416.7687643618001</v>
      </c>
      <c r="F1268">
        <v>1778</v>
      </c>
      <c r="G1268">
        <v>174</v>
      </c>
      <c r="H1268">
        <v>4222.5511043899996</v>
      </c>
      <c r="I1268">
        <v>12.7</v>
      </c>
      <c r="J1268" t="s">
        <v>7667</v>
      </c>
      <c r="K1268">
        <v>315.16520131999999</v>
      </c>
      <c r="L1268" t="s">
        <v>76</v>
      </c>
      <c r="M1268">
        <v>1225.2707205500001</v>
      </c>
      <c r="N1268" t="s">
        <v>7668</v>
      </c>
      <c r="O1268">
        <v>1</v>
      </c>
      <c r="P1268">
        <v>3.8911100000000001E-3</v>
      </c>
      <c r="Q1268">
        <v>3.8314361300000002</v>
      </c>
      <c r="R1268">
        <v>87.3</v>
      </c>
      <c r="S1268">
        <f t="shared" si="58"/>
        <v>5473.71</v>
      </c>
      <c r="W1268" t="s">
        <v>7669</v>
      </c>
      <c r="X1268">
        <v>5.3267988400000004</v>
      </c>
      <c r="Y1268">
        <v>29.501312339999998</v>
      </c>
      <c r="Z1268">
        <v>68.416046730000005</v>
      </c>
      <c r="AA1268">
        <f t="shared" si="59"/>
        <v>4294.4752532421007</v>
      </c>
      <c r="AB1268">
        <v>1778</v>
      </c>
      <c r="AC1268">
        <v>174</v>
      </c>
      <c r="AD1268">
        <v>4105.6351808199997</v>
      </c>
      <c r="AE1268">
        <v>12</v>
      </c>
      <c r="AF1268" t="s">
        <v>7670</v>
      </c>
      <c r="AG1268">
        <v>136.61078219999999</v>
      </c>
      <c r="AH1268" t="s">
        <v>111</v>
      </c>
      <c r="AI1268">
        <v>1222.5330518999999</v>
      </c>
      <c r="AJ1268" t="s">
        <v>7671</v>
      </c>
      <c r="AK1268">
        <v>1</v>
      </c>
      <c r="AL1268">
        <v>2.73529E-3</v>
      </c>
      <c r="AM1268">
        <v>3.6415691699999999</v>
      </c>
      <c r="AN1268">
        <v>88</v>
      </c>
    </row>
    <row r="1269" spans="1:40" x14ac:dyDescent="0.35">
      <c r="A1269" t="s">
        <v>7672</v>
      </c>
      <c r="B1269">
        <v>5.6346936599999999</v>
      </c>
      <c r="C1269">
        <v>26.50918635</v>
      </c>
      <c r="D1269">
        <v>71.818223169999996</v>
      </c>
      <c r="E1269">
        <f t="shared" si="57"/>
        <v>4508.0298683808996</v>
      </c>
      <c r="F1269">
        <v>1778</v>
      </c>
      <c r="G1269">
        <v>174</v>
      </c>
      <c r="H1269">
        <v>4309.79920305</v>
      </c>
      <c r="I1269">
        <v>12.74</v>
      </c>
      <c r="J1269" t="s">
        <v>7673</v>
      </c>
      <c r="K1269">
        <v>314.93850823000002</v>
      </c>
      <c r="L1269" t="s">
        <v>76</v>
      </c>
      <c r="M1269">
        <v>1225.2969672700001</v>
      </c>
      <c r="N1269" t="s">
        <v>7674</v>
      </c>
      <c r="O1269">
        <v>1</v>
      </c>
      <c r="P1269">
        <v>3.8714499999999998E-3</v>
      </c>
      <c r="Q1269">
        <v>3.8466472999999999</v>
      </c>
      <c r="R1269">
        <v>87.26</v>
      </c>
      <c r="S1269">
        <f t="shared" si="58"/>
        <v>5471.2020000000002</v>
      </c>
      <c r="W1269" t="s">
        <v>7675</v>
      </c>
      <c r="X1269">
        <v>5.6647253400000004</v>
      </c>
      <c r="Y1269">
        <v>29.501312339999998</v>
      </c>
      <c r="Z1269">
        <v>66.597504779999994</v>
      </c>
      <c r="AA1269">
        <f t="shared" si="59"/>
        <v>4180.3253750406002</v>
      </c>
      <c r="AB1269">
        <v>1778</v>
      </c>
      <c r="AC1269">
        <v>174</v>
      </c>
      <c r="AD1269">
        <v>3996.5047915499999</v>
      </c>
      <c r="AE1269">
        <v>12</v>
      </c>
      <c r="AF1269" t="s">
        <v>7676</v>
      </c>
      <c r="AG1269">
        <v>136.06321811000001</v>
      </c>
      <c r="AH1269" t="s">
        <v>111</v>
      </c>
      <c r="AI1269">
        <v>1222.49696266</v>
      </c>
      <c r="AJ1269" t="s">
        <v>7677</v>
      </c>
      <c r="AK1269">
        <v>1</v>
      </c>
      <c r="AL1269">
        <v>3.0453500000000001E-3</v>
      </c>
      <c r="AM1269">
        <v>3.8249979500000002</v>
      </c>
      <c r="AN1269">
        <v>88</v>
      </c>
    </row>
    <row r="1270" spans="1:40" x14ac:dyDescent="0.35">
      <c r="A1270" t="s">
        <v>7678</v>
      </c>
      <c r="B1270">
        <v>5.6675020600000003</v>
      </c>
      <c r="C1270">
        <v>25.51181102</v>
      </c>
      <c r="D1270">
        <v>71.698665160000004</v>
      </c>
      <c r="E1270">
        <f t="shared" si="57"/>
        <v>4500.5252120932009</v>
      </c>
      <c r="F1270">
        <v>1778</v>
      </c>
      <c r="G1270">
        <v>174</v>
      </c>
      <c r="H1270">
        <v>4302.62454755</v>
      </c>
      <c r="I1270">
        <v>12.8</v>
      </c>
      <c r="J1270" t="s">
        <v>7679</v>
      </c>
      <c r="K1270">
        <v>314.94637363999999</v>
      </c>
      <c r="L1270" t="s">
        <v>76</v>
      </c>
      <c r="M1270">
        <v>1225.35274155</v>
      </c>
      <c r="N1270" t="s">
        <v>7680</v>
      </c>
      <c r="O1270">
        <v>1</v>
      </c>
      <c r="P1270">
        <v>3.8348100000000001E-3</v>
      </c>
      <c r="Q1270">
        <v>3.89675467</v>
      </c>
      <c r="R1270">
        <v>87.2</v>
      </c>
      <c r="S1270">
        <f t="shared" si="58"/>
        <v>5467.4400000000005</v>
      </c>
      <c r="W1270" t="s">
        <v>7681</v>
      </c>
      <c r="X1270">
        <v>5.7959589400000002</v>
      </c>
      <c r="Y1270">
        <v>30</v>
      </c>
      <c r="Z1270">
        <v>60.250829570000001</v>
      </c>
      <c r="AA1270">
        <f t="shared" si="59"/>
        <v>3781.9445721089</v>
      </c>
      <c r="AB1270">
        <v>1778</v>
      </c>
      <c r="AC1270">
        <v>174</v>
      </c>
      <c r="AD1270">
        <v>3615.6419053499999</v>
      </c>
      <c r="AE1270">
        <v>12</v>
      </c>
      <c r="AF1270" t="s">
        <v>7682</v>
      </c>
      <c r="AG1270">
        <v>136.69663355</v>
      </c>
      <c r="AH1270" t="s">
        <v>111</v>
      </c>
      <c r="AI1270">
        <v>1222.3394823399999</v>
      </c>
      <c r="AJ1270" t="s">
        <v>7683</v>
      </c>
      <c r="AK1270">
        <v>1</v>
      </c>
      <c r="AL1270">
        <v>2.9694700000000001E-3</v>
      </c>
      <c r="AM1270">
        <v>3.9721883600000001</v>
      </c>
      <c r="AN1270">
        <v>88</v>
      </c>
    </row>
    <row r="1271" spans="1:40" x14ac:dyDescent="0.35">
      <c r="A1271" t="s">
        <v>7684</v>
      </c>
      <c r="B1271">
        <v>5.6543786999999996</v>
      </c>
      <c r="C1271">
        <v>30</v>
      </c>
      <c r="D1271">
        <v>61.001340540000001</v>
      </c>
      <c r="E1271">
        <f t="shared" si="57"/>
        <v>3829.0541456958003</v>
      </c>
      <c r="F1271">
        <v>1778</v>
      </c>
      <c r="G1271">
        <v>174</v>
      </c>
      <c r="H1271">
        <v>3660.6799390699998</v>
      </c>
      <c r="I1271">
        <v>12.8</v>
      </c>
      <c r="J1271" t="s">
        <v>7685</v>
      </c>
      <c r="K1271">
        <v>315.00146289999998</v>
      </c>
      <c r="L1271" t="s">
        <v>76</v>
      </c>
      <c r="M1271">
        <v>1225.4019541499999</v>
      </c>
      <c r="N1271" t="s">
        <v>7686</v>
      </c>
      <c r="O1271">
        <v>1</v>
      </c>
      <c r="P1271">
        <v>3.6998399999999998E-3</v>
      </c>
      <c r="Q1271">
        <v>3.8564898200000002</v>
      </c>
      <c r="R1271">
        <v>87.2</v>
      </c>
      <c r="S1271">
        <f t="shared" si="58"/>
        <v>5467.4400000000005</v>
      </c>
      <c r="W1271" t="s">
        <v>7687</v>
      </c>
      <c r="X1271">
        <v>5.7598697000000003</v>
      </c>
      <c r="Y1271">
        <v>30</v>
      </c>
      <c r="Z1271">
        <v>63.124039230000001</v>
      </c>
      <c r="AA1271">
        <f t="shared" si="59"/>
        <v>3962.2959424671003</v>
      </c>
      <c r="AB1271">
        <v>1778</v>
      </c>
      <c r="AC1271">
        <v>174</v>
      </c>
      <c r="AD1271">
        <v>3788.0627221700001</v>
      </c>
      <c r="AE1271">
        <v>12.04</v>
      </c>
      <c r="AF1271" t="s">
        <v>7688</v>
      </c>
      <c r="AG1271">
        <v>136.67287132000001</v>
      </c>
      <c r="AH1271" t="s">
        <v>111</v>
      </c>
      <c r="AI1271">
        <v>1222.2837080700001</v>
      </c>
      <c r="AJ1271" t="s">
        <v>7689</v>
      </c>
      <c r="AK1271">
        <v>1</v>
      </c>
      <c r="AL1271">
        <v>3.3988299999999998E-3</v>
      </c>
      <c r="AM1271">
        <v>3.9131332400000001</v>
      </c>
      <c r="AN1271">
        <v>87.96</v>
      </c>
    </row>
    <row r="1272" spans="1:40" x14ac:dyDescent="0.35">
      <c r="A1272" t="s">
        <v>7690</v>
      </c>
      <c r="B1272">
        <v>5.6248511399999996</v>
      </c>
      <c r="C1272">
        <v>30</v>
      </c>
      <c r="D1272">
        <v>61.712759329999997</v>
      </c>
      <c r="E1272">
        <f t="shared" si="57"/>
        <v>3873.7099031440998</v>
      </c>
      <c r="F1272">
        <v>1778</v>
      </c>
      <c r="G1272">
        <v>174</v>
      </c>
      <c r="H1272">
        <v>3703.3720582300002</v>
      </c>
      <c r="I1272">
        <v>12.8</v>
      </c>
      <c r="J1272" t="s">
        <v>7691</v>
      </c>
      <c r="K1272">
        <v>314.92360116999998</v>
      </c>
      <c r="L1272" t="s">
        <v>76</v>
      </c>
      <c r="M1272">
        <v>1225.4249200300001</v>
      </c>
      <c r="N1272" t="s">
        <v>7692</v>
      </c>
      <c r="O1272">
        <v>1</v>
      </c>
      <c r="P1272">
        <v>3.8987200000000001E-3</v>
      </c>
      <c r="Q1272">
        <v>3.8359100000000002</v>
      </c>
      <c r="R1272">
        <v>87.2</v>
      </c>
      <c r="S1272">
        <f t="shared" si="58"/>
        <v>5467.4400000000005</v>
      </c>
      <c r="W1272" t="s">
        <v>7693</v>
      </c>
      <c r="X1272">
        <v>5.7565888599999999</v>
      </c>
      <c r="Y1272">
        <v>30</v>
      </c>
      <c r="Z1272">
        <v>64.394398879999997</v>
      </c>
      <c r="AA1272">
        <f t="shared" si="59"/>
        <v>4042.0364176976</v>
      </c>
      <c r="AB1272">
        <v>1778</v>
      </c>
      <c r="AC1272">
        <v>174</v>
      </c>
      <c r="AD1272">
        <v>3864.2967860600002</v>
      </c>
      <c r="AE1272">
        <v>12.06</v>
      </c>
      <c r="AF1272" t="s">
        <v>7694</v>
      </c>
      <c r="AG1272">
        <v>136.42304175999999</v>
      </c>
      <c r="AH1272" t="s">
        <v>111</v>
      </c>
      <c r="AI1272">
        <v>1222.15903615</v>
      </c>
      <c r="AJ1272" t="s">
        <v>7695</v>
      </c>
      <c r="AK1272">
        <v>1</v>
      </c>
      <c r="AL1272">
        <v>3.5771800000000001E-3</v>
      </c>
      <c r="AM1272">
        <v>3.9328182800000002</v>
      </c>
      <c r="AN1272">
        <v>87.94</v>
      </c>
    </row>
    <row r="1273" spans="1:40" x14ac:dyDescent="0.35">
      <c r="A1273" t="s">
        <v>7696</v>
      </c>
      <c r="B1273">
        <v>5.6346936599999999</v>
      </c>
      <c r="C1273">
        <v>30</v>
      </c>
      <c r="D1273">
        <v>61.174690269999999</v>
      </c>
      <c r="E1273">
        <f t="shared" si="57"/>
        <v>3839.9353082479001</v>
      </c>
      <c r="F1273">
        <v>1778</v>
      </c>
      <c r="G1273">
        <v>174</v>
      </c>
      <c r="H1273">
        <v>3671.08262672</v>
      </c>
      <c r="I1273">
        <v>12.76</v>
      </c>
      <c r="J1273" t="s">
        <v>7697</v>
      </c>
      <c r="K1273">
        <v>314.79815868999998</v>
      </c>
      <c r="L1273" t="s">
        <v>76</v>
      </c>
      <c r="M1273">
        <v>1225.42820087</v>
      </c>
      <c r="N1273" t="s">
        <v>7698</v>
      </c>
      <c r="O1273">
        <v>1</v>
      </c>
      <c r="P1273">
        <v>4.1110499999999998E-3</v>
      </c>
      <c r="Q1273">
        <v>3.8336730700000001</v>
      </c>
      <c r="R1273">
        <v>87.24</v>
      </c>
      <c r="S1273">
        <f t="shared" si="58"/>
        <v>5469.9480000000003</v>
      </c>
      <c r="W1273" t="s">
        <v>7699</v>
      </c>
      <c r="X1273">
        <v>5.7533080200000004</v>
      </c>
      <c r="Y1273">
        <v>30</v>
      </c>
      <c r="Z1273">
        <v>63.685672709999999</v>
      </c>
      <c r="AA1273">
        <f t="shared" si="59"/>
        <v>3997.5496760067003</v>
      </c>
      <c r="AB1273">
        <v>1778</v>
      </c>
      <c r="AC1273">
        <v>174</v>
      </c>
      <c r="AD1273">
        <v>3821.76625083</v>
      </c>
      <c r="AE1273">
        <v>11.96</v>
      </c>
      <c r="AF1273" t="s">
        <v>7700</v>
      </c>
      <c r="AG1273">
        <v>135.73538807</v>
      </c>
      <c r="AH1273" t="s">
        <v>111</v>
      </c>
      <c r="AI1273">
        <v>1222.09998103</v>
      </c>
      <c r="AJ1273" t="s">
        <v>7701</v>
      </c>
      <c r="AK1273">
        <v>1</v>
      </c>
      <c r="AL1273">
        <v>3.7895899999999998E-3</v>
      </c>
      <c r="AM1273">
        <v>3.9278970200000001</v>
      </c>
      <c r="AN1273">
        <v>88.04</v>
      </c>
    </row>
    <row r="1274" spans="1:40" x14ac:dyDescent="0.35">
      <c r="A1274" t="s">
        <v>7702</v>
      </c>
      <c r="B1274">
        <v>5.5920427400000001</v>
      </c>
      <c r="C1274">
        <v>30</v>
      </c>
      <c r="D1274">
        <v>62.128245839999998</v>
      </c>
      <c r="E1274">
        <f t="shared" si="57"/>
        <v>3899.7899913768001</v>
      </c>
      <c r="F1274">
        <v>1778</v>
      </c>
      <c r="G1274">
        <v>174</v>
      </c>
      <c r="H1274">
        <v>3728.30533251</v>
      </c>
      <c r="I1274">
        <v>12.66</v>
      </c>
      <c r="J1274" t="s">
        <v>7703</v>
      </c>
      <c r="K1274">
        <v>314.99321975999999</v>
      </c>
      <c r="L1274" t="s">
        <v>76</v>
      </c>
      <c r="M1274">
        <v>1225.4380433900001</v>
      </c>
      <c r="N1274" t="s">
        <v>7704</v>
      </c>
      <c r="O1274">
        <v>1</v>
      </c>
      <c r="P1274">
        <v>4.0907799999999996E-3</v>
      </c>
      <c r="Q1274">
        <v>3.84709469</v>
      </c>
      <c r="R1274">
        <v>87.34</v>
      </c>
      <c r="S1274">
        <f t="shared" si="58"/>
        <v>5476.2180000000008</v>
      </c>
      <c r="W1274" t="s">
        <v>7705</v>
      </c>
      <c r="X1274">
        <v>5.6286361100000004</v>
      </c>
      <c r="Y1274">
        <v>30</v>
      </c>
      <c r="Z1274">
        <v>59.656429860000003</v>
      </c>
      <c r="AA1274">
        <f t="shared" si="59"/>
        <v>3744.6341023122004</v>
      </c>
      <c r="AB1274">
        <v>1778</v>
      </c>
      <c r="AC1274">
        <v>174</v>
      </c>
      <c r="AD1274">
        <v>3579.9720811000002</v>
      </c>
      <c r="AE1274">
        <v>11.86</v>
      </c>
      <c r="AF1274" t="s">
        <v>7706</v>
      </c>
      <c r="AG1274">
        <v>135.26653164999999</v>
      </c>
      <c r="AH1274" t="s">
        <v>111</v>
      </c>
      <c r="AI1274">
        <v>1222.0835768300001</v>
      </c>
      <c r="AJ1274" t="s">
        <v>7707</v>
      </c>
      <c r="AK1274">
        <v>1</v>
      </c>
      <c r="AL1274">
        <v>3.7389200000000002E-3</v>
      </c>
      <c r="AM1274">
        <v>3.82902443</v>
      </c>
      <c r="AN1274">
        <v>88.14</v>
      </c>
    </row>
    <row r="1275" spans="1:40" x14ac:dyDescent="0.35">
      <c r="A1275" t="s">
        <v>7708</v>
      </c>
      <c r="B1275">
        <v>5.6215703000000001</v>
      </c>
      <c r="C1275">
        <v>30</v>
      </c>
      <c r="D1275">
        <v>61.74517007</v>
      </c>
      <c r="E1275">
        <f t="shared" si="57"/>
        <v>3875.7443252939001</v>
      </c>
      <c r="F1275">
        <v>1778</v>
      </c>
      <c r="G1275">
        <v>174</v>
      </c>
      <c r="H1275">
        <v>3705.3170215800001</v>
      </c>
      <c r="I1275">
        <v>12.56</v>
      </c>
      <c r="J1275" t="s">
        <v>7709</v>
      </c>
      <c r="K1275">
        <v>314.80601888000001</v>
      </c>
      <c r="L1275" t="s">
        <v>76</v>
      </c>
      <c r="M1275">
        <v>1225.46100927</v>
      </c>
      <c r="N1275" t="s">
        <v>7710</v>
      </c>
      <c r="O1275">
        <v>1</v>
      </c>
      <c r="P1275">
        <v>4.0036999999999998E-3</v>
      </c>
      <c r="Q1275">
        <v>3.8189092900000001</v>
      </c>
      <c r="R1275">
        <v>87.44</v>
      </c>
      <c r="S1275">
        <f t="shared" si="58"/>
        <v>5482.4880000000003</v>
      </c>
      <c r="W1275" t="s">
        <v>7711</v>
      </c>
      <c r="X1275">
        <v>5.59582771</v>
      </c>
      <c r="Y1275">
        <v>30</v>
      </c>
      <c r="Z1275">
        <v>60.090083579999998</v>
      </c>
      <c r="AA1275">
        <f t="shared" si="59"/>
        <v>3771.8545463166001</v>
      </c>
      <c r="AB1275">
        <v>1778</v>
      </c>
      <c r="AC1275">
        <v>174</v>
      </c>
      <c r="AD1275">
        <v>3605.9955660800001</v>
      </c>
      <c r="AE1275">
        <v>11.8</v>
      </c>
      <c r="AF1275" t="s">
        <v>7712</v>
      </c>
      <c r="AG1275">
        <v>134.60248448999999</v>
      </c>
      <c r="AH1275" t="s">
        <v>111</v>
      </c>
      <c r="AI1275">
        <v>1222.0278025499999</v>
      </c>
      <c r="AJ1275" t="s">
        <v>7713</v>
      </c>
      <c r="AK1275">
        <v>1</v>
      </c>
      <c r="AL1275">
        <v>3.8555500000000001E-3</v>
      </c>
      <c r="AM1275">
        <v>3.7909965200000002</v>
      </c>
      <c r="AN1275">
        <v>88.2</v>
      </c>
    </row>
    <row r="1276" spans="1:40" x14ac:dyDescent="0.35">
      <c r="A1276" t="s">
        <v>7714</v>
      </c>
      <c r="B1276">
        <v>5.6215703000000001</v>
      </c>
      <c r="C1276">
        <v>30</v>
      </c>
      <c r="D1276">
        <v>63.081032729999997</v>
      </c>
      <c r="E1276">
        <f t="shared" si="57"/>
        <v>3959.5964244621</v>
      </c>
      <c r="F1276">
        <v>1778</v>
      </c>
      <c r="G1276">
        <v>174</v>
      </c>
      <c r="H1276">
        <v>3785.4819097</v>
      </c>
      <c r="I1276">
        <v>12.5</v>
      </c>
      <c r="J1276" t="s">
        <v>7715</v>
      </c>
      <c r="K1276">
        <v>315.14204160000003</v>
      </c>
      <c r="L1276" t="s">
        <v>76</v>
      </c>
      <c r="M1276">
        <v>1225.54631111</v>
      </c>
      <c r="N1276" t="s">
        <v>7716</v>
      </c>
      <c r="O1276">
        <v>1</v>
      </c>
      <c r="P1276">
        <v>4.0843700000000004E-3</v>
      </c>
      <c r="Q1276">
        <v>3.8157775799999998</v>
      </c>
      <c r="R1276">
        <v>87.5</v>
      </c>
      <c r="S1276">
        <f t="shared" si="58"/>
        <v>5486.25</v>
      </c>
      <c r="W1276" t="s">
        <v>7717</v>
      </c>
      <c r="X1276">
        <v>5.59582771</v>
      </c>
      <c r="Y1276">
        <v>30</v>
      </c>
      <c r="Z1276">
        <v>59.529563099999997</v>
      </c>
      <c r="AA1276">
        <f t="shared" si="59"/>
        <v>3736.6706757870002</v>
      </c>
      <c r="AB1276">
        <v>1778</v>
      </c>
      <c r="AC1276">
        <v>174</v>
      </c>
      <c r="AD1276">
        <v>3572.3588284500001</v>
      </c>
      <c r="AE1276">
        <v>11.8</v>
      </c>
      <c r="AF1276" t="s">
        <v>7718</v>
      </c>
      <c r="AG1276">
        <v>134.52427703999999</v>
      </c>
      <c r="AH1276" t="s">
        <v>111</v>
      </c>
      <c r="AI1276">
        <v>1222.0409259099999</v>
      </c>
      <c r="AJ1276" t="s">
        <v>7719</v>
      </c>
      <c r="AK1276">
        <v>1</v>
      </c>
      <c r="AL1276">
        <v>3.70148E-3</v>
      </c>
      <c r="AM1276">
        <v>3.8182871399999998</v>
      </c>
      <c r="AN1276">
        <v>88.2</v>
      </c>
    </row>
    <row r="1277" spans="1:40" x14ac:dyDescent="0.35">
      <c r="A1277" t="s">
        <v>7720</v>
      </c>
      <c r="B1277">
        <v>5.6478170199999997</v>
      </c>
      <c r="C1277">
        <v>30</v>
      </c>
      <c r="D1277">
        <v>63.170399410000002</v>
      </c>
      <c r="E1277">
        <f t="shared" si="57"/>
        <v>3965.2059709657001</v>
      </c>
      <c r="F1277">
        <v>1778</v>
      </c>
      <c r="G1277">
        <v>174</v>
      </c>
      <c r="H1277">
        <v>3790.8447883600002</v>
      </c>
      <c r="I1277">
        <v>12.54</v>
      </c>
      <c r="J1277" t="s">
        <v>7721</v>
      </c>
      <c r="K1277">
        <v>315.01681630000002</v>
      </c>
      <c r="L1277" t="s">
        <v>76</v>
      </c>
      <c r="M1277">
        <v>1225.57583866</v>
      </c>
      <c r="N1277" t="s">
        <v>7722</v>
      </c>
      <c r="O1277">
        <v>1</v>
      </c>
      <c r="P1277">
        <v>4.1129599999999997E-3</v>
      </c>
      <c r="Q1277">
        <v>3.8587267500000002</v>
      </c>
      <c r="R1277">
        <v>87.46</v>
      </c>
      <c r="S1277">
        <f t="shared" si="58"/>
        <v>5483.7420000000002</v>
      </c>
      <c r="W1277" t="s">
        <v>7723</v>
      </c>
      <c r="X1277">
        <v>5.6351977900000003</v>
      </c>
      <c r="Y1277">
        <v>30</v>
      </c>
      <c r="Z1277">
        <v>60.321531720000003</v>
      </c>
      <c r="AA1277">
        <f t="shared" si="59"/>
        <v>3786.3825460644002</v>
      </c>
      <c r="AB1277">
        <v>1778</v>
      </c>
      <c r="AC1277">
        <v>174</v>
      </c>
      <c r="AD1277">
        <v>3619.8847288799998</v>
      </c>
      <c r="AE1277">
        <v>11.8</v>
      </c>
      <c r="AF1277" t="s">
        <v>7724</v>
      </c>
      <c r="AG1277">
        <v>134.49244192</v>
      </c>
      <c r="AH1277" t="s">
        <v>111</v>
      </c>
      <c r="AI1277">
        <v>1222.00811752</v>
      </c>
      <c r="AJ1277" t="s">
        <v>7725</v>
      </c>
      <c r="AK1277">
        <v>1</v>
      </c>
      <c r="AL1277">
        <v>3.7906900000000002E-3</v>
      </c>
      <c r="AM1277">
        <v>3.83126137</v>
      </c>
      <c r="AN1277">
        <v>88.2</v>
      </c>
    </row>
    <row r="1278" spans="1:40" x14ac:dyDescent="0.35">
      <c r="A1278" t="s">
        <v>7726</v>
      </c>
      <c r="B1278">
        <v>5.6248511399999996</v>
      </c>
      <c r="C1278">
        <v>30</v>
      </c>
      <c r="D1278">
        <v>60.790965649999997</v>
      </c>
      <c r="E1278">
        <f t="shared" si="57"/>
        <v>3815.8489138505001</v>
      </c>
      <c r="F1278">
        <v>1778</v>
      </c>
      <c r="G1278">
        <v>174</v>
      </c>
      <c r="H1278">
        <v>3648.05537813</v>
      </c>
      <c r="I1278">
        <v>12.64</v>
      </c>
      <c r="J1278" t="s">
        <v>7727</v>
      </c>
      <c r="K1278">
        <v>315.01681109999998</v>
      </c>
      <c r="L1278" t="s">
        <v>76</v>
      </c>
      <c r="M1278">
        <v>1225.6119279</v>
      </c>
      <c r="N1278" t="s">
        <v>7728</v>
      </c>
      <c r="O1278">
        <v>1</v>
      </c>
      <c r="P1278">
        <v>4.3363300000000002E-3</v>
      </c>
      <c r="Q1278">
        <v>3.8699114400000001</v>
      </c>
      <c r="R1278">
        <v>87.36</v>
      </c>
      <c r="S1278">
        <f t="shared" si="58"/>
        <v>5477.4720000000007</v>
      </c>
      <c r="W1278" t="s">
        <v>7729</v>
      </c>
      <c r="X1278">
        <v>5.6155127499999997</v>
      </c>
      <c r="Y1278">
        <v>30</v>
      </c>
      <c r="Z1278">
        <v>58.059384000000001</v>
      </c>
      <c r="AA1278">
        <f t="shared" si="59"/>
        <v>3644.3875336800002</v>
      </c>
      <c r="AB1278">
        <v>1778</v>
      </c>
      <c r="AC1278">
        <v>174</v>
      </c>
      <c r="AD1278">
        <v>3484.1336339899999</v>
      </c>
      <c r="AE1278">
        <v>11.8</v>
      </c>
      <c r="AF1278" t="s">
        <v>7730</v>
      </c>
      <c r="AG1278">
        <v>134.76643910000001</v>
      </c>
      <c r="AH1278" t="s">
        <v>111</v>
      </c>
      <c r="AI1278">
        <v>1222.03108339</v>
      </c>
      <c r="AJ1278" t="s">
        <v>7731</v>
      </c>
      <c r="AK1278">
        <v>1</v>
      </c>
      <c r="AL1278">
        <v>3.80694E-3</v>
      </c>
      <c r="AM1278">
        <v>3.8003916499999999</v>
      </c>
      <c r="AN1278">
        <v>88.2</v>
      </c>
    </row>
    <row r="1279" spans="1:40" x14ac:dyDescent="0.35">
      <c r="A1279" t="s">
        <v>7732</v>
      </c>
      <c r="B1279">
        <v>5.6675020600000003</v>
      </c>
      <c r="C1279">
        <v>30</v>
      </c>
      <c r="D1279">
        <v>61.053978530000002</v>
      </c>
      <c r="E1279">
        <f t="shared" si="57"/>
        <v>3832.3582323281003</v>
      </c>
      <c r="F1279">
        <v>1778</v>
      </c>
      <c r="G1279">
        <v>174</v>
      </c>
      <c r="H1279">
        <v>3663.8387361599998</v>
      </c>
      <c r="I1279">
        <v>12.7</v>
      </c>
      <c r="J1279" t="s">
        <v>7733</v>
      </c>
      <c r="K1279">
        <v>315.29823706000002</v>
      </c>
      <c r="L1279" t="s">
        <v>76</v>
      </c>
      <c r="M1279">
        <v>1225.6086470600001</v>
      </c>
      <c r="N1279" t="s">
        <v>7734</v>
      </c>
      <c r="O1279">
        <v>1</v>
      </c>
      <c r="P1279">
        <v>3.9771499999999996E-3</v>
      </c>
      <c r="Q1279">
        <v>3.8497790099999998</v>
      </c>
      <c r="R1279">
        <v>87.3</v>
      </c>
      <c r="S1279">
        <f t="shared" si="58"/>
        <v>5473.71</v>
      </c>
      <c r="W1279" t="s">
        <v>7735</v>
      </c>
      <c r="X1279">
        <v>5.6417594700000002</v>
      </c>
      <c r="Y1279">
        <v>30</v>
      </c>
      <c r="Z1279">
        <v>60.066055400000003</v>
      </c>
      <c r="AA1279">
        <f t="shared" si="59"/>
        <v>3770.3462974580002</v>
      </c>
      <c r="AB1279">
        <v>1778</v>
      </c>
      <c r="AC1279">
        <v>174</v>
      </c>
      <c r="AD1279">
        <v>3604.55363915</v>
      </c>
      <c r="AE1279">
        <v>11.8</v>
      </c>
      <c r="AF1279" t="s">
        <v>7736</v>
      </c>
      <c r="AG1279">
        <v>134.68035965000001</v>
      </c>
      <c r="AH1279" t="s">
        <v>111</v>
      </c>
      <c r="AI1279">
        <v>1222.03108339</v>
      </c>
      <c r="AJ1279" t="s">
        <v>7737</v>
      </c>
      <c r="AK1279">
        <v>1</v>
      </c>
      <c r="AL1279">
        <v>3.8687700000000001E-3</v>
      </c>
      <c r="AM1279">
        <v>3.8406565000000001</v>
      </c>
      <c r="AN1279">
        <v>88.2</v>
      </c>
    </row>
    <row r="1280" spans="1:40" x14ac:dyDescent="0.35">
      <c r="A1280" t="s">
        <v>7738</v>
      </c>
      <c r="B1280">
        <v>5.6346936599999999</v>
      </c>
      <c r="C1280">
        <v>30</v>
      </c>
      <c r="D1280">
        <v>61.367341860000003</v>
      </c>
      <c r="E1280">
        <f t="shared" si="57"/>
        <v>3852.0280485522003</v>
      </c>
      <c r="F1280">
        <v>1778</v>
      </c>
      <c r="G1280">
        <v>174</v>
      </c>
      <c r="H1280">
        <v>3682.6436155000001</v>
      </c>
      <c r="I1280">
        <v>12.7</v>
      </c>
      <c r="J1280" t="s">
        <v>7739</v>
      </c>
      <c r="K1280">
        <v>315.01680062000003</v>
      </c>
      <c r="L1280" t="s">
        <v>76</v>
      </c>
      <c r="M1280">
        <v>1225.6545788200001</v>
      </c>
      <c r="N1280" t="s">
        <v>7740</v>
      </c>
      <c r="O1280">
        <v>1</v>
      </c>
      <c r="P1280">
        <v>3.9544599999999999E-3</v>
      </c>
      <c r="Q1280">
        <v>3.8493316200000001</v>
      </c>
      <c r="R1280">
        <v>87.3</v>
      </c>
      <c r="S1280">
        <f t="shared" si="58"/>
        <v>5473.71</v>
      </c>
      <c r="W1280" t="s">
        <v>7741</v>
      </c>
      <c r="X1280">
        <v>5.6056702300000003</v>
      </c>
      <c r="Y1280">
        <v>30</v>
      </c>
      <c r="Z1280">
        <v>63.155282280000002</v>
      </c>
      <c r="AA1280">
        <f t="shared" si="59"/>
        <v>3964.2570687156003</v>
      </c>
      <c r="AB1280">
        <v>1778</v>
      </c>
      <c r="AC1280">
        <v>174</v>
      </c>
      <c r="AD1280">
        <v>3789.9376122600002</v>
      </c>
      <c r="AE1280">
        <v>11.8</v>
      </c>
      <c r="AF1280" t="s">
        <v>7742</v>
      </c>
      <c r="AG1280">
        <v>134.75119946000001</v>
      </c>
      <c r="AH1280" t="s">
        <v>111</v>
      </c>
      <c r="AI1280">
        <v>1222.07373431</v>
      </c>
      <c r="AJ1280" t="s">
        <v>7743</v>
      </c>
      <c r="AK1280">
        <v>1</v>
      </c>
      <c r="AL1280">
        <v>3.8095799999999999E-3</v>
      </c>
      <c r="AM1280">
        <v>3.81426066</v>
      </c>
      <c r="AN1280">
        <v>88.2</v>
      </c>
    </row>
    <row r="1281" spans="1:40" x14ac:dyDescent="0.35">
      <c r="A1281" t="s">
        <v>7744</v>
      </c>
      <c r="B1281">
        <v>5.6150086200000002</v>
      </c>
      <c r="C1281">
        <v>30</v>
      </c>
      <c r="D1281">
        <v>62.366240910000002</v>
      </c>
      <c r="E1281">
        <f t="shared" si="57"/>
        <v>3914.7289419207004</v>
      </c>
      <c r="F1281">
        <v>1778</v>
      </c>
      <c r="G1281">
        <v>174</v>
      </c>
      <c r="H1281">
        <v>3742.5873753999999</v>
      </c>
      <c r="I1281">
        <v>12.7</v>
      </c>
      <c r="J1281" t="s">
        <v>7745</v>
      </c>
      <c r="K1281">
        <v>315.09514660000002</v>
      </c>
      <c r="L1281" t="s">
        <v>76</v>
      </c>
      <c r="M1281">
        <v>1225.69722974</v>
      </c>
      <c r="N1281" t="s">
        <v>7746</v>
      </c>
      <c r="O1281">
        <v>1</v>
      </c>
      <c r="P1281">
        <v>3.9870599999999997E-3</v>
      </c>
      <c r="Q1281">
        <v>3.8198040600000001</v>
      </c>
      <c r="R1281">
        <v>87.3</v>
      </c>
      <c r="S1281">
        <f t="shared" si="58"/>
        <v>5473.71</v>
      </c>
      <c r="W1281" t="s">
        <v>7747</v>
      </c>
      <c r="X1281">
        <v>5.62535527</v>
      </c>
      <c r="Y1281">
        <v>30</v>
      </c>
      <c r="Z1281">
        <v>60.206129390000001</v>
      </c>
      <c r="AA1281">
        <f t="shared" si="59"/>
        <v>3779.1387418103004</v>
      </c>
      <c r="AB1281">
        <v>1778</v>
      </c>
      <c r="AC1281">
        <v>174</v>
      </c>
      <c r="AD1281">
        <v>3612.9594553400002</v>
      </c>
      <c r="AE1281">
        <v>11.76</v>
      </c>
      <c r="AF1281" t="s">
        <v>7748</v>
      </c>
      <c r="AG1281">
        <v>134.71972242000001</v>
      </c>
      <c r="AH1281" t="s">
        <v>111</v>
      </c>
      <c r="AI1281">
        <v>1222.11310439</v>
      </c>
      <c r="AJ1281" t="s">
        <v>7749</v>
      </c>
      <c r="AK1281">
        <v>1</v>
      </c>
      <c r="AL1281">
        <v>3.8941800000000001E-3</v>
      </c>
      <c r="AM1281">
        <v>3.8071024599999999</v>
      </c>
      <c r="AN1281">
        <v>88.24</v>
      </c>
    </row>
    <row r="1282" spans="1:40" x14ac:dyDescent="0.35">
      <c r="A1282" t="s">
        <v>7750</v>
      </c>
      <c r="B1282">
        <v>5.62813198</v>
      </c>
      <c r="C1282">
        <v>30</v>
      </c>
      <c r="D1282">
        <v>62.511791780000003</v>
      </c>
      <c r="E1282">
        <f t="shared" si="57"/>
        <v>3923.8651700306004</v>
      </c>
      <c r="F1282">
        <v>1778</v>
      </c>
      <c r="G1282">
        <v>174</v>
      </c>
      <c r="H1282">
        <v>3751.32185785</v>
      </c>
      <c r="I1282">
        <v>12.7</v>
      </c>
      <c r="J1282" t="s">
        <v>7751</v>
      </c>
      <c r="K1282">
        <v>314.81385287000001</v>
      </c>
      <c r="L1282" t="s">
        <v>76</v>
      </c>
      <c r="M1282">
        <v>1225.73659982</v>
      </c>
      <c r="N1282" t="s">
        <v>7752</v>
      </c>
      <c r="O1282">
        <v>1</v>
      </c>
      <c r="P1282">
        <v>4.0596E-3</v>
      </c>
      <c r="Q1282">
        <v>3.8157775799999998</v>
      </c>
      <c r="R1282">
        <v>87.3</v>
      </c>
      <c r="S1282">
        <f t="shared" si="58"/>
        <v>5473.71</v>
      </c>
      <c r="W1282" t="s">
        <v>7753</v>
      </c>
      <c r="X1282">
        <v>5.6187935900000001</v>
      </c>
      <c r="Y1282">
        <v>30</v>
      </c>
      <c r="Z1282">
        <v>59.130549309999999</v>
      </c>
      <c r="AA1282">
        <f t="shared" si="59"/>
        <v>3711.6245801887003</v>
      </c>
      <c r="AB1282">
        <v>1778</v>
      </c>
      <c r="AC1282">
        <v>174</v>
      </c>
      <c r="AD1282">
        <v>3548.4140799900001</v>
      </c>
      <c r="AE1282">
        <v>11.66</v>
      </c>
      <c r="AF1282" t="s">
        <v>7754</v>
      </c>
      <c r="AG1282">
        <v>134.90643206999999</v>
      </c>
      <c r="AH1282" t="s">
        <v>111</v>
      </c>
      <c r="AI1282">
        <v>1222.1426319499999</v>
      </c>
      <c r="AJ1282" t="s">
        <v>7755</v>
      </c>
      <c r="AK1282">
        <v>1</v>
      </c>
      <c r="AL1282">
        <v>3.89026E-3</v>
      </c>
      <c r="AM1282">
        <v>3.8263401099999999</v>
      </c>
      <c r="AN1282">
        <v>88.34</v>
      </c>
    </row>
    <row r="1283" spans="1:40" x14ac:dyDescent="0.35">
      <c r="A1283" t="s">
        <v>7756</v>
      </c>
      <c r="B1283">
        <v>5.6215703000000001</v>
      </c>
      <c r="C1283">
        <v>30</v>
      </c>
      <c r="D1283">
        <v>65.108833919999995</v>
      </c>
      <c r="E1283">
        <f t="shared" si="57"/>
        <v>4086.8815051583997</v>
      </c>
      <c r="F1283">
        <v>1778</v>
      </c>
      <c r="G1283">
        <v>174</v>
      </c>
      <c r="H1283">
        <v>3907.16990936</v>
      </c>
      <c r="I1283">
        <v>12.74</v>
      </c>
      <c r="J1283" t="s">
        <v>7757</v>
      </c>
      <c r="K1283">
        <v>315.12661942</v>
      </c>
      <c r="L1283" t="s">
        <v>76</v>
      </c>
      <c r="M1283">
        <v>1225.7267572999999</v>
      </c>
      <c r="N1283" t="s">
        <v>7758</v>
      </c>
      <c r="O1283">
        <v>1</v>
      </c>
      <c r="P1283">
        <v>4.06238E-3</v>
      </c>
      <c r="Q1283">
        <v>3.83769955</v>
      </c>
      <c r="R1283">
        <v>87.26</v>
      </c>
      <c r="S1283">
        <f t="shared" si="58"/>
        <v>5471.2020000000002</v>
      </c>
      <c r="W1283" t="s">
        <v>7759</v>
      </c>
      <c r="X1283">
        <v>5.6647253400000004</v>
      </c>
      <c r="Y1283">
        <v>30</v>
      </c>
      <c r="Z1283">
        <v>60.011435519999999</v>
      </c>
      <c r="AA1283">
        <f t="shared" si="59"/>
        <v>3766.9178075904001</v>
      </c>
      <c r="AB1283">
        <v>1778</v>
      </c>
      <c r="AC1283">
        <v>174</v>
      </c>
      <c r="AD1283">
        <v>3601.2759098900001</v>
      </c>
      <c r="AE1283">
        <v>11.56</v>
      </c>
      <c r="AF1283" t="s">
        <v>7760</v>
      </c>
      <c r="AG1283">
        <v>134.87580426</v>
      </c>
      <c r="AH1283" t="s">
        <v>111</v>
      </c>
      <c r="AI1283">
        <v>1222.19840623</v>
      </c>
      <c r="AJ1283" t="s">
        <v>7761</v>
      </c>
      <c r="AK1283">
        <v>1</v>
      </c>
      <c r="AL1283">
        <v>3.8464599999999999E-3</v>
      </c>
      <c r="AM1283">
        <v>3.8491568599999999</v>
      </c>
      <c r="AN1283">
        <v>88.44</v>
      </c>
    </row>
    <row r="1284" spans="1:40" x14ac:dyDescent="0.35">
      <c r="A1284" t="s">
        <v>7762</v>
      </c>
      <c r="B1284">
        <v>5.6558711600000002</v>
      </c>
      <c r="C1284">
        <v>30</v>
      </c>
      <c r="D1284">
        <v>63.562862000000003</v>
      </c>
      <c r="E1284">
        <f t="shared" ref="E1284:E1347" si="60">D1284*62.77</f>
        <v>3989.8408477400003</v>
      </c>
      <c r="F1284">
        <v>1778</v>
      </c>
      <c r="G1284">
        <v>174</v>
      </c>
      <c r="H1284">
        <v>3814.3964012699998</v>
      </c>
      <c r="I1284">
        <v>12.84</v>
      </c>
      <c r="J1284" t="s">
        <v>7763</v>
      </c>
      <c r="K1284">
        <v>315.10935701</v>
      </c>
      <c r="L1284" t="s">
        <v>76</v>
      </c>
      <c r="M1284">
        <v>1225.7433152900001</v>
      </c>
      <c r="N1284" t="s">
        <v>7764</v>
      </c>
      <c r="O1284">
        <v>1</v>
      </c>
      <c r="P1284">
        <v>3.9805300000000004E-3</v>
      </c>
      <c r="Q1284">
        <v>3.8436491799999999</v>
      </c>
      <c r="R1284">
        <v>87.16</v>
      </c>
      <c r="S1284">
        <f t="shared" ref="S1284:S1347" si="61">R1284*62.7</f>
        <v>5464.9319999999998</v>
      </c>
      <c r="W1284" t="s">
        <v>7765</v>
      </c>
      <c r="X1284">
        <v>5.6516019799999997</v>
      </c>
      <c r="Y1284">
        <v>30</v>
      </c>
      <c r="Z1284">
        <v>58.427583079999998</v>
      </c>
      <c r="AA1284">
        <f t="shared" ref="AA1284:AA1347" si="62">Z1284*62.77</f>
        <v>3667.4993899316</v>
      </c>
      <c r="AB1284">
        <v>1778</v>
      </c>
      <c r="AC1284">
        <v>174</v>
      </c>
      <c r="AD1284">
        <v>3506.2291976199999</v>
      </c>
      <c r="AE1284">
        <v>11.5</v>
      </c>
      <c r="AF1284" t="s">
        <v>7766</v>
      </c>
      <c r="AG1284">
        <v>134.83645615</v>
      </c>
      <c r="AH1284" t="s">
        <v>111</v>
      </c>
      <c r="AI1284">
        <v>1222.1688786699999</v>
      </c>
      <c r="AJ1284" t="s">
        <v>7767</v>
      </c>
      <c r="AK1284">
        <v>1</v>
      </c>
      <c r="AL1284">
        <v>3.85433E-3</v>
      </c>
      <c r="AM1284">
        <v>3.87197361</v>
      </c>
      <c r="AN1284">
        <v>88.5</v>
      </c>
    </row>
    <row r="1285" spans="1:40" x14ac:dyDescent="0.35">
      <c r="A1285" t="s">
        <v>7768</v>
      </c>
      <c r="B1285">
        <v>5.6132202400000004</v>
      </c>
      <c r="C1285">
        <v>30</v>
      </c>
      <c r="D1285">
        <v>63.793048450000001</v>
      </c>
      <c r="E1285">
        <f t="shared" si="60"/>
        <v>4004.2896512065004</v>
      </c>
      <c r="F1285">
        <v>1778</v>
      </c>
      <c r="G1285">
        <v>174</v>
      </c>
      <c r="H1285">
        <v>3828.20985002</v>
      </c>
      <c r="I1285">
        <v>12.94</v>
      </c>
      <c r="J1285" t="s">
        <v>7769</v>
      </c>
      <c r="K1285">
        <v>315.0078828</v>
      </c>
      <c r="L1285" t="s">
        <v>76</v>
      </c>
      <c r="M1285">
        <v>1225.8023704100001</v>
      </c>
      <c r="N1285" t="s">
        <v>7770</v>
      </c>
      <c r="O1285">
        <v>1</v>
      </c>
      <c r="P1285">
        <v>4.0594100000000003E-3</v>
      </c>
      <c r="Q1285">
        <v>3.81904288</v>
      </c>
      <c r="R1285">
        <v>87.06</v>
      </c>
      <c r="S1285">
        <f t="shared" si="61"/>
        <v>5458.6620000000003</v>
      </c>
      <c r="W1285" t="s">
        <v>7771</v>
      </c>
      <c r="X1285">
        <v>5.6745678599999998</v>
      </c>
      <c r="Y1285">
        <v>30</v>
      </c>
      <c r="Z1285">
        <v>60.365520709999998</v>
      </c>
      <c r="AA1285">
        <f t="shared" si="62"/>
        <v>3789.1437349666999</v>
      </c>
      <c r="AB1285">
        <v>1778</v>
      </c>
      <c r="AC1285">
        <v>174</v>
      </c>
      <c r="AD1285">
        <v>3622.5245009700002</v>
      </c>
      <c r="AE1285">
        <v>11.5</v>
      </c>
      <c r="AF1285" t="s">
        <v>7772</v>
      </c>
      <c r="AG1285">
        <v>134.93878058000001</v>
      </c>
      <c r="AH1285" t="s">
        <v>111</v>
      </c>
      <c r="AI1285">
        <v>1222.1820020299999</v>
      </c>
      <c r="AJ1285" t="s">
        <v>7773</v>
      </c>
      <c r="AK1285">
        <v>1</v>
      </c>
      <c r="AL1285">
        <v>3.7835199999999999E-3</v>
      </c>
      <c r="AM1285">
        <v>3.8697366799999999</v>
      </c>
      <c r="AN1285">
        <v>88.5</v>
      </c>
    </row>
    <row r="1286" spans="1:40" x14ac:dyDescent="0.35">
      <c r="A1286" t="s">
        <v>7774</v>
      </c>
      <c r="B1286">
        <v>5.6493094800000003</v>
      </c>
      <c r="C1286">
        <v>30</v>
      </c>
      <c r="D1286">
        <v>61.280521030000003</v>
      </c>
      <c r="E1286">
        <f t="shared" si="60"/>
        <v>3846.5783050531004</v>
      </c>
      <c r="F1286">
        <v>1778</v>
      </c>
      <c r="G1286">
        <v>174</v>
      </c>
      <c r="H1286">
        <v>3679.1222884600002</v>
      </c>
      <c r="I1286">
        <v>13.04</v>
      </c>
      <c r="J1286" t="s">
        <v>7775</v>
      </c>
      <c r="K1286">
        <v>315.03886691999998</v>
      </c>
      <c r="L1286" t="s">
        <v>76</v>
      </c>
      <c r="M1286">
        <v>1225.86142552</v>
      </c>
      <c r="N1286" t="s">
        <v>7776</v>
      </c>
      <c r="O1286">
        <v>1</v>
      </c>
      <c r="P1286">
        <v>4.0910900000000004E-3</v>
      </c>
      <c r="Q1286">
        <v>3.8136742400000001</v>
      </c>
      <c r="R1286">
        <v>86.96</v>
      </c>
      <c r="S1286">
        <f t="shared" si="61"/>
        <v>5452.3919999999998</v>
      </c>
      <c r="W1286" t="s">
        <v>7777</v>
      </c>
      <c r="X1286">
        <v>5.6745678599999998</v>
      </c>
      <c r="Y1286">
        <v>30</v>
      </c>
      <c r="Z1286">
        <v>60.030866959999997</v>
      </c>
      <c r="AA1286">
        <f t="shared" si="62"/>
        <v>3768.1375190792</v>
      </c>
      <c r="AB1286">
        <v>1778</v>
      </c>
      <c r="AC1286">
        <v>174</v>
      </c>
      <c r="AD1286">
        <v>3602.4419869200001</v>
      </c>
      <c r="AE1286">
        <v>11.5</v>
      </c>
      <c r="AF1286" t="s">
        <v>7778</v>
      </c>
      <c r="AG1286">
        <v>134.93055777000001</v>
      </c>
      <c r="AH1286" t="s">
        <v>111</v>
      </c>
      <c r="AI1286">
        <v>1222.11966607</v>
      </c>
      <c r="AJ1286" t="s">
        <v>7779</v>
      </c>
      <c r="AK1286">
        <v>1</v>
      </c>
      <c r="AL1286">
        <v>3.8292399999999998E-3</v>
      </c>
      <c r="AM1286">
        <v>3.8885269400000002</v>
      </c>
      <c r="AN1286">
        <v>88.5</v>
      </c>
    </row>
    <row r="1287" spans="1:40" x14ac:dyDescent="0.35">
      <c r="A1287" t="s">
        <v>7780</v>
      </c>
      <c r="B1287">
        <v>5.6361861199999996</v>
      </c>
      <c r="C1287">
        <v>30</v>
      </c>
      <c r="D1287">
        <v>61.022894639999997</v>
      </c>
      <c r="E1287">
        <f t="shared" si="60"/>
        <v>3830.4070965527999</v>
      </c>
      <c r="F1287">
        <v>1778</v>
      </c>
      <c r="G1287">
        <v>174</v>
      </c>
      <c r="H1287">
        <v>3667.8670949000002</v>
      </c>
      <c r="I1287">
        <v>13.14</v>
      </c>
      <c r="J1287" t="s">
        <v>7781</v>
      </c>
      <c r="K1287">
        <v>315.09359995</v>
      </c>
      <c r="L1287" t="s">
        <v>76</v>
      </c>
      <c r="M1287">
        <v>1225.88767224</v>
      </c>
      <c r="N1287" t="s">
        <v>7782</v>
      </c>
      <c r="O1287">
        <v>1</v>
      </c>
      <c r="P1287">
        <v>4.0654200000000001E-3</v>
      </c>
      <c r="Q1287">
        <v>3.8454387300000001</v>
      </c>
      <c r="R1287">
        <v>86.86</v>
      </c>
      <c r="S1287">
        <f t="shared" si="61"/>
        <v>5446.1220000000003</v>
      </c>
      <c r="W1287" t="s">
        <v>7783</v>
      </c>
      <c r="X1287">
        <v>5.6712870200000003</v>
      </c>
      <c r="Y1287">
        <v>30</v>
      </c>
      <c r="Z1287">
        <v>58.003838100000003</v>
      </c>
      <c r="AA1287">
        <f t="shared" si="62"/>
        <v>3640.9009175370002</v>
      </c>
      <c r="AB1287">
        <v>1778</v>
      </c>
      <c r="AC1287">
        <v>174</v>
      </c>
      <c r="AD1287">
        <v>3480.8003344499998</v>
      </c>
      <c r="AE1287">
        <v>11.5</v>
      </c>
      <c r="AF1287" t="s">
        <v>7784</v>
      </c>
      <c r="AG1287">
        <v>134.89943735</v>
      </c>
      <c r="AH1287" t="s">
        <v>111</v>
      </c>
      <c r="AI1287">
        <v>1222.09998103</v>
      </c>
      <c r="AJ1287" t="s">
        <v>7785</v>
      </c>
      <c r="AK1287">
        <v>1</v>
      </c>
      <c r="AL1287">
        <v>3.9308900000000003E-3</v>
      </c>
      <c r="AM1287">
        <v>3.9032907200000002</v>
      </c>
      <c r="AN1287">
        <v>88.5</v>
      </c>
    </row>
    <row r="1288" spans="1:40" x14ac:dyDescent="0.35">
      <c r="A1288" t="s">
        <v>7786</v>
      </c>
      <c r="B1288">
        <v>5.6329052800000001</v>
      </c>
      <c r="C1288">
        <v>30</v>
      </c>
      <c r="D1288">
        <v>61.212637610000002</v>
      </c>
      <c r="E1288">
        <f t="shared" si="60"/>
        <v>3842.3172627797003</v>
      </c>
      <c r="F1288">
        <v>1778</v>
      </c>
      <c r="G1288">
        <v>174</v>
      </c>
      <c r="H1288">
        <v>3681.8238031000001</v>
      </c>
      <c r="I1288">
        <v>13.2</v>
      </c>
      <c r="J1288" t="s">
        <v>7787</v>
      </c>
      <c r="K1288">
        <v>315.08608035999998</v>
      </c>
      <c r="L1288" t="s">
        <v>76</v>
      </c>
      <c r="M1288">
        <v>1225.9171997999999</v>
      </c>
      <c r="N1288" t="s">
        <v>7788</v>
      </c>
      <c r="O1288">
        <v>1</v>
      </c>
      <c r="P1288">
        <v>4.0163899999999999E-3</v>
      </c>
      <c r="Q1288">
        <v>3.8423070199999998</v>
      </c>
      <c r="R1288">
        <v>86.8</v>
      </c>
      <c r="S1288">
        <f t="shared" si="61"/>
        <v>5442.36</v>
      </c>
      <c r="W1288" t="s">
        <v>7789</v>
      </c>
      <c r="X1288">
        <v>5.69097206</v>
      </c>
      <c r="Y1288">
        <v>30</v>
      </c>
      <c r="Z1288">
        <v>57.280173599999998</v>
      </c>
      <c r="AA1288">
        <f t="shared" si="62"/>
        <v>3595.4764968720001</v>
      </c>
      <c r="AB1288">
        <v>1778</v>
      </c>
      <c r="AC1288">
        <v>174</v>
      </c>
      <c r="AD1288">
        <v>3437.37335201</v>
      </c>
      <c r="AE1288">
        <v>11.42</v>
      </c>
      <c r="AF1288" t="s">
        <v>7790</v>
      </c>
      <c r="AG1288">
        <v>135.06352268000001</v>
      </c>
      <c r="AH1288" t="s">
        <v>111</v>
      </c>
      <c r="AI1288">
        <v>1222.0474875899999</v>
      </c>
      <c r="AJ1288" t="s">
        <v>7791</v>
      </c>
      <c r="AK1288">
        <v>1</v>
      </c>
      <c r="AL1288">
        <v>3.89098E-3</v>
      </c>
      <c r="AM1288">
        <v>3.8921060399999998</v>
      </c>
      <c r="AN1288">
        <v>88.58</v>
      </c>
    </row>
    <row r="1289" spans="1:40" x14ac:dyDescent="0.35">
      <c r="A1289" t="s">
        <v>7792</v>
      </c>
      <c r="B1289">
        <v>5.6165010799999999</v>
      </c>
      <c r="C1289">
        <v>30</v>
      </c>
      <c r="D1289">
        <v>63.356216910000001</v>
      </c>
      <c r="E1289">
        <f t="shared" si="60"/>
        <v>3976.8697354407004</v>
      </c>
      <c r="F1289">
        <v>1778</v>
      </c>
      <c r="G1289">
        <v>174</v>
      </c>
      <c r="H1289">
        <v>3810.7560235400001</v>
      </c>
      <c r="I1289">
        <v>13.2</v>
      </c>
      <c r="J1289" t="s">
        <v>7793</v>
      </c>
      <c r="K1289">
        <v>315.03183073000002</v>
      </c>
      <c r="L1289" t="s">
        <v>76</v>
      </c>
      <c r="M1289">
        <v>1226.00906332</v>
      </c>
      <c r="N1289" t="s">
        <v>7794</v>
      </c>
      <c r="O1289">
        <v>1</v>
      </c>
      <c r="P1289">
        <v>4.3929599999999996E-3</v>
      </c>
      <c r="Q1289">
        <v>3.8172533299999998</v>
      </c>
      <c r="R1289">
        <v>86.8</v>
      </c>
      <c r="S1289">
        <f t="shared" si="61"/>
        <v>5442.36</v>
      </c>
      <c r="W1289" t="s">
        <v>7795</v>
      </c>
      <c r="X1289">
        <v>5.6548828200000001</v>
      </c>
      <c r="Y1289">
        <v>30</v>
      </c>
      <c r="Z1289">
        <v>60.296814550000001</v>
      </c>
      <c r="AA1289">
        <f t="shared" si="62"/>
        <v>3784.8310493035001</v>
      </c>
      <c r="AB1289">
        <v>1778</v>
      </c>
      <c r="AC1289">
        <v>174</v>
      </c>
      <c r="AD1289">
        <v>3618.4014562699999</v>
      </c>
      <c r="AE1289">
        <v>11.26</v>
      </c>
      <c r="AF1289" t="s">
        <v>7796</v>
      </c>
      <c r="AG1289">
        <v>135.06352794</v>
      </c>
      <c r="AH1289" t="s">
        <v>111</v>
      </c>
      <c r="AI1289">
        <v>1221.99499416</v>
      </c>
      <c r="AJ1289" t="s">
        <v>7797</v>
      </c>
      <c r="AK1289">
        <v>1</v>
      </c>
      <c r="AL1289">
        <v>3.7929600000000002E-3</v>
      </c>
      <c r="AM1289">
        <v>3.8473673100000001</v>
      </c>
      <c r="AN1289">
        <v>88.74</v>
      </c>
    </row>
    <row r="1290" spans="1:40" x14ac:dyDescent="0.35">
      <c r="A1290" t="s">
        <v>7798</v>
      </c>
      <c r="B1290">
        <v>5.63946696</v>
      </c>
      <c r="C1290">
        <v>30</v>
      </c>
      <c r="D1290">
        <v>63.688502069999998</v>
      </c>
      <c r="E1290">
        <f t="shared" si="60"/>
        <v>3997.7272749338999</v>
      </c>
      <c r="F1290">
        <v>1778</v>
      </c>
      <c r="G1290">
        <v>174</v>
      </c>
      <c r="H1290">
        <v>3830.7423443500002</v>
      </c>
      <c r="I1290">
        <v>13.2</v>
      </c>
      <c r="J1290" t="s">
        <v>7799</v>
      </c>
      <c r="K1290">
        <v>315.06295169999999</v>
      </c>
      <c r="L1290" t="s">
        <v>76</v>
      </c>
      <c r="M1290">
        <v>1226.06155676</v>
      </c>
      <c r="N1290" t="s">
        <v>7800</v>
      </c>
      <c r="O1290">
        <v>1</v>
      </c>
      <c r="P1290">
        <v>4.1878599999999998E-3</v>
      </c>
      <c r="Q1290">
        <v>3.8203850500000001</v>
      </c>
      <c r="R1290">
        <v>86.8</v>
      </c>
      <c r="S1290">
        <f t="shared" si="61"/>
        <v>5442.36</v>
      </c>
      <c r="W1290" t="s">
        <v>7801</v>
      </c>
      <c r="X1290">
        <v>5.6490418199999999</v>
      </c>
      <c r="Y1290">
        <v>30</v>
      </c>
      <c r="Z1290">
        <v>60.356421900000001</v>
      </c>
      <c r="AA1290">
        <f t="shared" si="62"/>
        <v>3788.5726026630005</v>
      </c>
      <c r="AB1290">
        <v>1778</v>
      </c>
      <c r="AC1290">
        <v>174</v>
      </c>
      <c r="AD1290">
        <v>3621.9784826700002</v>
      </c>
      <c r="AE1290">
        <v>11.2</v>
      </c>
      <c r="AF1290" t="s">
        <v>7802</v>
      </c>
      <c r="AG1290">
        <v>134.96192266</v>
      </c>
      <c r="AH1290" t="s">
        <v>111</v>
      </c>
      <c r="AI1290">
        <v>1221.97768004</v>
      </c>
      <c r="AJ1290" t="s">
        <v>7803</v>
      </c>
      <c r="AK1290">
        <v>1</v>
      </c>
      <c r="AL1290">
        <v>3.8008E-3</v>
      </c>
      <c r="AM1290">
        <v>3.8659556300000002</v>
      </c>
      <c r="AN1290">
        <v>88.8</v>
      </c>
    </row>
    <row r="1291" spans="1:40" x14ac:dyDescent="0.35">
      <c r="A1291" t="s">
        <v>7804</v>
      </c>
      <c r="B1291">
        <v>5.6197819200000003</v>
      </c>
      <c r="C1291">
        <v>30</v>
      </c>
      <c r="D1291">
        <v>63.645951590000003</v>
      </c>
      <c r="E1291">
        <f t="shared" si="60"/>
        <v>3995.0563813043004</v>
      </c>
      <c r="F1291">
        <v>1778</v>
      </c>
      <c r="G1291">
        <v>174</v>
      </c>
      <c r="H1291">
        <v>3828.1830138800001</v>
      </c>
      <c r="I1291">
        <v>13.2</v>
      </c>
      <c r="J1291" t="s">
        <v>7805</v>
      </c>
      <c r="K1291">
        <v>314.89099927000001</v>
      </c>
      <c r="L1291" t="s">
        <v>76</v>
      </c>
      <c r="M1291">
        <v>1226.1337352400001</v>
      </c>
      <c r="N1291" t="s">
        <v>7806</v>
      </c>
      <c r="O1291">
        <v>1</v>
      </c>
      <c r="P1291">
        <v>4.1480299999999996E-3</v>
      </c>
      <c r="Q1291">
        <v>3.8221745899999999</v>
      </c>
      <c r="R1291">
        <v>86.8</v>
      </c>
      <c r="S1291">
        <f t="shared" si="61"/>
        <v>5442.36</v>
      </c>
      <c r="W1291" t="s">
        <v>7807</v>
      </c>
      <c r="X1291">
        <v>5.6631655600000004</v>
      </c>
      <c r="Y1291">
        <v>30</v>
      </c>
      <c r="Z1291">
        <v>60.73158694</v>
      </c>
      <c r="AA1291">
        <f t="shared" si="62"/>
        <v>3812.1217122238004</v>
      </c>
      <c r="AB1291">
        <v>1778</v>
      </c>
      <c r="AC1291">
        <v>174</v>
      </c>
      <c r="AD1291">
        <v>3644.4920723300002</v>
      </c>
      <c r="AE1291">
        <v>11.24</v>
      </c>
      <c r="AF1291" t="s">
        <v>7808</v>
      </c>
      <c r="AG1291">
        <v>135.05552764999999</v>
      </c>
      <c r="AH1291" t="s">
        <v>111</v>
      </c>
      <c r="AI1291">
        <v>1221.8923781999999</v>
      </c>
      <c r="AJ1291" t="s">
        <v>7809</v>
      </c>
      <c r="AK1291">
        <v>1</v>
      </c>
      <c r="AL1291">
        <v>3.77605E-3</v>
      </c>
      <c r="AM1291">
        <v>3.8873797300000001</v>
      </c>
      <c r="AN1291">
        <v>88.76</v>
      </c>
    </row>
    <row r="1292" spans="1:40" x14ac:dyDescent="0.35">
      <c r="A1292" t="s">
        <v>7810</v>
      </c>
      <c r="B1292">
        <v>5.6329052800000001</v>
      </c>
      <c r="C1292">
        <v>30</v>
      </c>
      <c r="D1292">
        <v>63.714033829999998</v>
      </c>
      <c r="E1292">
        <f t="shared" si="60"/>
        <v>3999.3299035090999</v>
      </c>
      <c r="F1292">
        <v>1778</v>
      </c>
      <c r="G1292">
        <v>174</v>
      </c>
      <c r="H1292">
        <v>3832.2780310200001</v>
      </c>
      <c r="I1292">
        <v>13.2</v>
      </c>
      <c r="J1292" t="s">
        <v>7811</v>
      </c>
      <c r="K1292">
        <v>314.96885003</v>
      </c>
      <c r="L1292" t="s">
        <v>76</v>
      </c>
      <c r="M1292">
        <v>1226.1599819600001</v>
      </c>
      <c r="N1292" t="s">
        <v>7812</v>
      </c>
      <c r="O1292">
        <v>1</v>
      </c>
      <c r="P1292">
        <v>4.06311E-3</v>
      </c>
      <c r="Q1292">
        <v>3.8306749500000001</v>
      </c>
      <c r="R1292">
        <v>86.8</v>
      </c>
      <c r="S1292">
        <f t="shared" si="61"/>
        <v>5442.36</v>
      </c>
      <c r="W1292" t="s">
        <v>7813</v>
      </c>
      <c r="X1292">
        <v>5.6566038799999996</v>
      </c>
      <c r="Y1292">
        <v>30</v>
      </c>
      <c r="Z1292">
        <v>61.775613730000003</v>
      </c>
      <c r="AA1292">
        <f t="shared" si="62"/>
        <v>3877.6552738321002</v>
      </c>
      <c r="AB1292">
        <v>1778</v>
      </c>
      <c r="AC1292">
        <v>174</v>
      </c>
      <c r="AD1292">
        <v>3707.1439399800001</v>
      </c>
      <c r="AE1292">
        <v>11.3</v>
      </c>
      <c r="AF1292" t="s">
        <v>7814</v>
      </c>
      <c r="AG1292">
        <v>135.03979125000001</v>
      </c>
      <c r="AH1292" t="s">
        <v>111</v>
      </c>
      <c r="AI1292">
        <v>1221.83004224</v>
      </c>
      <c r="AJ1292" t="s">
        <v>7815</v>
      </c>
      <c r="AK1292">
        <v>1</v>
      </c>
      <c r="AL1292">
        <v>3.9450400000000004E-3</v>
      </c>
      <c r="AM1292">
        <v>3.8855901799999999</v>
      </c>
      <c r="AN1292">
        <v>88.7</v>
      </c>
    </row>
    <row r="1293" spans="1:40" x14ac:dyDescent="0.35">
      <c r="A1293" t="s">
        <v>7816</v>
      </c>
      <c r="B1293">
        <v>5.5869735199999999</v>
      </c>
      <c r="C1293">
        <v>30</v>
      </c>
      <c r="D1293">
        <v>63.487682849999999</v>
      </c>
      <c r="E1293">
        <f t="shared" si="60"/>
        <v>3985.1218524945002</v>
      </c>
      <c r="F1293">
        <v>1778</v>
      </c>
      <c r="G1293">
        <v>174</v>
      </c>
      <c r="H1293">
        <v>3818.6634498399999</v>
      </c>
      <c r="I1293">
        <v>13.2</v>
      </c>
      <c r="J1293" t="s">
        <v>7817</v>
      </c>
      <c r="K1293">
        <v>314.93771973999998</v>
      </c>
      <c r="L1293" t="s">
        <v>76</v>
      </c>
      <c r="M1293">
        <v>1226.22559875</v>
      </c>
      <c r="N1293" t="s">
        <v>7818</v>
      </c>
      <c r="O1293">
        <v>1</v>
      </c>
      <c r="P1293">
        <v>4.0946699999999999E-3</v>
      </c>
      <c r="Q1293">
        <v>3.8208324299999998</v>
      </c>
      <c r="R1293">
        <v>86.8</v>
      </c>
      <c r="S1293">
        <f t="shared" si="61"/>
        <v>5442.36</v>
      </c>
      <c r="W1293" t="s">
        <v>7819</v>
      </c>
      <c r="X1293">
        <v>5.71893984</v>
      </c>
      <c r="Y1293">
        <v>30</v>
      </c>
      <c r="Z1293">
        <v>62.277523590000001</v>
      </c>
      <c r="AA1293">
        <f t="shared" si="62"/>
        <v>3909.1601557443005</v>
      </c>
      <c r="AB1293">
        <v>1778</v>
      </c>
      <c r="AC1293">
        <v>174</v>
      </c>
      <c r="AD1293">
        <v>3737.2634645399999</v>
      </c>
      <c r="AE1293">
        <v>11.3</v>
      </c>
      <c r="AF1293" t="s">
        <v>7820</v>
      </c>
      <c r="AG1293">
        <v>134.97718712</v>
      </c>
      <c r="AH1293" t="s">
        <v>111</v>
      </c>
      <c r="AI1293">
        <v>1221.7611446000001</v>
      </c>
      <c r="AJ1293" t="s">
        <v>7821</v>
      </c>
      <c r="AK1293">
        <v>1</v>
      </c>
      <c r="AL1293">
        <v>3.6977999999999998E-3</v>
      </c>
      <c r="AM1293">
        <v>3.89498532</v>
      </c>
      <c r="AN1293">
        <v>88.7</v>
      </c>
    </row>
    <row r="1294" spans="1:40" x14ac:dyDescent="0.35">
      <c r="A1294" t="s">
        <v>7822</v>
      </c>
      <c r="B1294">
        <v>5.6263436000000002</v>
      </c>
      <c r="C1294">
        <v>30</v>
      </c>
      <c r="D1294">
        <v>61.310512039999999</v>
      </c>
      <c r="E1294">
        <f t="shared" si="60"/>
        <v>3848.4608407508003</v>
      </c>
      <c r="F1294">
        <v>1778</v>
      </c>
      <c r="G1294">
        <v>174</v>
      </c>
      <c r="H1294">
        <v>3687.71076361</v>
      </c>
      <c r="I1294">
        <v>13.2</v>
      </c>
      <c r="J1294" t="s">
        <v>7823</v>
      </c>
      <c r="K1294">
        <v>315.03967539000001</v>
      </c>
      <c r="L1294" t="s">
        <v>76</v>
      </c>
      <c r="M1294">
        <v>1226.2616879899999</v>
      </c>
      <c r="N1294" t="s">
        <v>7824</v>
      </c>
      <c r="O1294">
        <v>1</v>
      </c>
      <c r="P1294">
        <v>4.0849299999999996E-3</v>
      </c>
      <c r="Q1294">
        <v>3.8360436</v>
      </c>
      <c r="R1294">
        <v>86.8</v>
      </c>
      <c r="S1294">
        <f t="shared" si="61"/>
        <v>5442.36</v>
      </c>
      <c r="W1294" t="s">
        <v>7825</v>
      </c>
      <c r="X1294">
        <v>5.6795697599999997</v>
      </c>
      <c r="Y1294">
        <v>30</v>
      </c>
      <c r="Z1294">
        <v>61.954098279999997</v>
      </c>
      <c r="AA1294">
        <f t="shared" si="62"/>
        <v>3888.8587490355999</v>
      </c>
      <c r="AB1294">
        <v>1778</v>
      </c>
      <c r="AC1294">
        <v>174</v>
      </c>
      <c r="AD1294">
        <v>3717.8547669899999</v>
      </c>
      <c r="AE1294">
        <v>11.3</v>
      </c>
      <c r="AF1294" t="s">
        <v>7826</v>
      </c>
      <c r="AG1294">
        <v>135.01618937000001</v>
      </c>
      <c r="AH1294" t="s">
        <v>111</v>
      </c>
      <c r="AI1294">
        <v>1221.69224697</v>
      </c>
      <c r="AJ1294" t="s">
        <v>7827</v>
      </c>
      <c r="AK1294">
        <v>1</v>
      </c>
      <c r="AL1294">
        <v>3.5931100000000001E-3</v>
      </c>
      <c r="AM1294">
        <v>3.88469541</v>
      </c>
      <c r="AN1294">
        <v>88.7</v>
      </c>
    </row>
    <row r="1295" spans="1:40" x14ac:dyDescent="0.35">
      <c r="A1295" t="s">
        <v>7828</v>
      </c>
      <c r="B1295">
        <v>5.6460286399999999</v>
      </c>
      <c r="C1295">
        <v>30</v>
      </c>
      <c r="D1295">
        <v>60.342656509999998</v>
      </c>
      <c r="E1295">
        <f t="shared" si="60"/>
        <v>3787.7085491327002</v>
      </c>
      <c r="F1295">
        <v>1778</v>
      </c>
      <c r="G1295">
        <v>174</v>
      </c>
      <c r="H1295">
        <v>3629.4960933500001</v>
      </c>
      <c r="I1295">
        <v>13.2</v>
      </c>
      <c r="J1295" t="s">
        <v>7829</v>
      </c>
      <c r="K1295">
        <v>315.10192310000002</v>
      </c>
      <c r="L1295" t="s">
        <v>76</v>
      </c>
      <c r="M1295">
        <v>1226.3240239500001</v>
      </c>
      <c r="N1295" t="s">
        <v>7830</v>
      </c>
      <c r="O1295">
        <v>1</v>
      </c>
      <c r="P1295">
        <v>4.1659799999999997E-3</v>
      </c>
      <c r="Q1295">
        <v>3.84633351</v>
      </c>
      <c r="R1295">
        <v>86.8</v>
      </c>
      <c r="S1295">
        <f t="shared" si="61"/>
        <v>5442.36</v>
      </c>
      <c r="W1295" t="s">
        <v>7831</v>
      </c>
      <c r="X1295">
        <v>5.6631655600000004</v>
      </c>
      <c r="Y1295">
        <v>30</v>
      </c>
      <c r="Z1295">
        <v>60.285488270000002</v>
      </c>
      <c r="AA1295">
        <f t="shared" si="62"/>
        <v>3784.1200987079005</v>
      </c>
      <c r="AB1295">
        <v>1778</v>
      </c>
      <c r="AC1295">
        <v>174</v>
      </c>
      <c r="AD1295">
        <v>3617.72176782</v>
      </c>
      <c r="AE1295">
        <v>11.3</v>
      </c>
      <c r="AF1295" t="s">
        <v>7832</v>
      </c>
      <c r="AG1295">
        <v>134.83637526999999</v>
      </c>
      <c r="AH1295" t="s">
        <v>111</v>
      </c>
      <c r="AI1295">
        <v>1221.58726009</v>
      </c>
      <c r="AJ1295" t="s">
        <v>7833</v>
      </c>
      <c r="AK1295">
        <v>1</v>
      </c>
      <c r="AL1295">
        <v>3.7133999999999999E-3</v>
      </c>
      <c r="AM1295">
        <v>3.8766424399999999</v>
      </c>
      <c r="AN1295">
        <v>88.7</v>
      </c>
    </row>
    <row r="1296" spans="1:40" x14ac:dyDescent="0.35">
      <c r="A1296" t="s">
        <v>7834</v>
      </c>
      <c r="B1296">
        <v>5.6263436000000002</v>
      </c>
      <c r="C1296">
        <v>30</v>
      </c>
      <c r="D1296">
        <v>60.770866779999999</v>
      </c>
      <c r="E1296">
        <f t="shared" si="60"/>
        <v>3814.5873077806</v>
      </c>
      <c r="F1296">
        <v>1778</v>
      </c>
      <c r="G1296">
        <v>174</v>
      </c>
      <c r="H1296">
        <v>3655.2521270000002</v>
      </c>
      <c r="I1296">
        <v>13.2</v>
      </c>
      <c r="J1296" t="s">
        <v>7835</v>
      </c>
      <c r="K1296">
        <v>315.10178010999999</v>
      </c>
      <c r="L1296" t="s">
        <v>76</v>
      </c>
      <c r="M1296">
        <v>1226.37979823</v>
      </c>
      <c r="N1296" t="s">
        <v>7836</v>
      </c>
      <c r="O1296">
        <v>1</v>
      </c>
      <c r="P1296">
        <v>4.2267900000000002E-3</v>
      </c>
      <c r="Q1296">
        <v>3.8373857600000001</v>
      </c>
      <c r="R1296">
        <v>86.8</v>
      </c>
      <c r="S1296">
        <f t="shared" si="61"/>
        <v>5442.36</v>
      </c>
      <c r="W1296" t="s">
        <v>7837</v>
      </c>
      <c r="X1296">
        <v>5.7025356399999998</v>
      </c>
      <c r="Y1296">
        <v>30</v>
      </c>
      <c r="Z1296">
        <v>59.852441949999999</v>
      </c>
      <c r="AA1296">
        <f t="shared" si="62"/>
        <v>3756.9377812015</v>
      </c>
      <c r="AB1296">
        <v>1778</v>
      </c>
      <c r="AC1296">
        <v>174</v>
      </c>
      <c r="AD1296">
        <v>3591.73473294</v>
      </c>
      <c r="AE1296">
        <v>11.3</v>
      </c>
      <c r="AF1296" t="s">
        <v>7838</v>
      </c>
      <c r="AG1296">
        <v>134.92997858999999</v>
      </c>
      <c r="AH1296" t="s">
        <v>111</v>
      </c>
      <c r="AI1296">
        <v>1221.5216432899999</v>
      </c>
      <c r="AJ1296" t="s">
        <v>7839</v>
      </c>
      <c r="AK1296">
        <v>1</v>
      </c>
      <c r="AL1296">
        <v>3.8932400000000001E-3</v>
      </c>
      <c r="AM1296">
        <v>3.8869323499999999</v>
      </c>
      <c r="AN1296">
        <v>88.7</v>
      </c>
    </row>
    <row r="1297" spans="1:40" x14ac:dyDescent="0.35">
      <c r="A1297" t="s">
        <v>7840</v>
      </c>
      <c r="B1297">
        <v>5.63946696</v>
      </c>
      <c r="C1297">
        <v>30</v>
      </c>
      <c r="D1297">
        <v>62.14688907</v>
      </c>
      <c r="E1297">
        <f t="shared" si="60"/>
        <v>3900.9602269239003</v>
      </c>
      <c r="F1297">
        <v>1778</v>
      </c>
      <c r="G1297">
        <v>174</v>
      </c>
      <c r="H1297">
        <v>3739.75178353</v>
      </c>
      <c r="I1297">
        <v>13.24</v>
      </c>
      <c r="J1297" t="s">
        <v>7841</v>
      </c>
      <c r="K1297">
        <v>315.14126657000003</v>
      </c>
      <c r="L1297" t="s">
        <v>76</v>
      </c>
      <c r="M1297">
        <v>1226.4355725099999</v>
      </c>
      <c r="N1297" t="s">
        <v>7842</v>
      </c>
      <c r="O1297">
        <v>1</v>
      </c>
      <c r="P1297">
        <v>4.1291599999999998E-3</v>
      </c>
      <c r="Q1297">
        <v>3.8033843300000001</v>
      </c>
      <c r="R1297">
        <v>86.76</v>
      </c>
      <c r="S1297">
        <f t="shared" si="61"/>
        <v>5439.8520000000008</v>
      </c>
      <c r="W1297" t="s">
        <v>7843</v>
      </c>
      <c r="X1297">
        <v>5.6828506000000001</v>
      </c>
      <c r="Y1297">
        <v>30</v>
      </c>
      <c r="Z1297">
        <v>60.671778949999997</v>
      </c>
      <c r="AA1297">
        <f t="shared" si="62"/>
        <v>3808.3675646914999</v>
      </c>
      <c r="AB1297">
        <v>1778</v>
      </c>
      <c r="AC1297">
        <v>174</v>
      </c>
      <c r="AD1297">
        <v>3640.9030051300001</v>
      </c>
      <c r="AE1297">
        <v>11.3</v>
      </c>
      <c r="AF1297" t="s">
        <v>7844</v>
      </c>
      <c r="AG1297">
        <v>134.88360956</v>
      </c>
      <c r="AH1297" t="s">
        <v>111</v>
      </c>
      <c r="AI1297">
        <v>1221.4232180900001</v>
      </c>
      <c r="AJ1297" t="s">
        <v>7845</v>
      </c>
      <c r="AK1297">
        <v>1</v>
      </c>
      <c r="AL1297">
        <v>3.6132899999999999E-3</v>
      </c>
      <c r="AM1297">
        <v>3.8788793799999999</v>
      </c>
      <c r="AN1297">
        <v>88.7</v>
      </c>
    </row>
    <row r="1298" spans="1:40" x14ac:dyDescent="0.35">
      <c r="A1298" t="s">
        <v>7846</v>
      </c>
      <c r="B1298">
        <v>5.6493094800000003</v>
      </c>
      <c r="C1298">
        <v>30</v>
      </c>
      <c r="D1298">
        <v>62.185032849999999</v>
      </c>
      <c r="E1298">
        <f t="shared" si="60"/>
        <v>3903.3545119945002</v>
      </c>
      <c r="F1298">
        <v>1778</v>
      </c>
      <c r="G1298">
        <v>174</v>
      </c>
      <c r="H1298">
        <v>3744.6256131</v>
      </c>
      <c r="I1298">
        <v>13.3</v>
      </c>
      <c r="J1298" t="s">
        <v>7847</v>
      </c>
      <c r="K1298">
        <v>315.07028701000002</v>
      </c>
      <c r="L1298" t="s">
        <v>76</v>
      </c>
      <c r="M1298">
        <v>1226.5175935</v>
      </c>
      <c r="N1298" t="s">
        <v>7848</v>
      </c>
      <c r="O1298">
        <v>1</v>
      </c>
      <c r="P1298">
        <v>4.0414700000000001E-3</v>
      </c>
      <c r="Q1298">
        <v>3.8324644999999999</v>
      </c>
      <c r="R1298">
        <v>86.7</v>
      </c>
      <c r="S1298">
        <f t="shared" si="61"/>
        <v>5436.09</v>
      </c>
      <c r="W1298" t="s">
        <v>7849</v>
      </c>
      <c r="X1298">
        <v>5.6664463999999999</v>
      </c>
      <c r="Y1298">
        <v>30</v>
      </c>
      <c r="Z1298">
        <v>61.234143349999997</v>
      </c>
      <c r="AA1298">
        <f t="shared" si="62"/>
        <v>3843.6671780795</v>
      </c>
      <c r="AB1298">
        <v>1778</v>
      </c>
      <c r="AC1298">
        <v>174</v>
      </c>
      <c r="AD1298">
        <v>3674.65039609</v>
      </c>
      <c r="AE1298">
        <v>11.3</v>
      </c>
      <c r="AF1298" t="s">
        <v>7850</v>
      </c>
      <c r="AG1298">
        <v>134.99295488000001</v>
      </c>
      <c r="AH1298" t="s">
        <v>111</v>
      </c>
      <c r="AI1298">
        <v>1221.41337557</v>
      </c>
      <c r="AJ1298" t="s">
        <v>7851</v>
      </c>
      <c r="AK1298">
        <v>1</v>
      </c>
      <c r="AL1298">
        <v>3.6990500000000002E-3</v>
      </c>
      <c r="AM1298">
        <v>3.8319037100000002</v>
      </c>
      <c r="AN1298">
        <v>88.7</v>
      </c>
    </row>
    <row r="1299" spans="1:40" x14ac:dyDescent="0.35">
      <c r="A1299" t="s">
        <v>7852</v>
      </c>
      <c r="B1299">
        <v>5.6230627599999998</v>
      </c>
      <c r="C1299">
        <v>30</v>
      </c>
      <c r="D1299">
        <v>62.061690570000003</v>
      </c>
      <c r="E1299">
        <f t="shared" si="60"/>
        <v>3895.6123170789006</v>
      </c>
      <c r="F1299">
        <v>1778</v>
      </c>
      <c r="G1299">
        <v>174</v>
      </c>
      <c r="H1299">
        <v>3737.1982524199998</v>
      </c>
      <c r="I1299">
        <v>13.3</v>
      </c>
      <c r="J1299" t="s">
        <v>7853</v>
      </c>
      <c r="K1299">
        <v>315.16401805999999</v>
      </c>
      <c r="L1299" t="s">
        <v>76</v>
      </c>
      <c r="M1299">
        <v>1226.5733677799999</v>
      </c>
      <c r="N1299" t="s">
        <v>7854</v>
      </c>
      <c r="O1299">
        <v>1</v>
      </c>
      <c r="P1299">
        <v>4.0722900000000001E-3</v>
      </c>
      <c r="Q1299">
        <v>3.8288853999999999</v>
      </c>
      <c r="R1299">
        <v>86.7</v>
      </c>
      <c r="S1299">
        <f t="shared" si="61"/>
        <v>5436.09</v>
      </c>
      <c r="W1299" t="s">
        <v>7855</v>
      </c>
      <c r="X1299">
        <v>5.6697272400000003</v>
      </c>
      <c r="Y1299">
        <v>30</v>
      </c>
      <c r="Z1299">
        <v>55.728658889999998</v>
      </c>
      <c r="AA1299">
        <f t="shared" si="62"/>
        <v>3498.0879185253002</v>
      </c>
      <c r="AB1299">
        <v>1778</v>
      </c>
      <c r="AC1299">
        <v>174</v>
      </c>
      <c r="AD1299">
        <v>3344.2672216699998</v>
      </c>
      <c r="AE1299">
        <v>11.34</v>
      </c>
      <c r="AF1299" t="s">
        <v>7856</v>
      </c>
      <c r="AG1299">
        <v>134.9462284</v>
      </c>
      <c r="AH1299" t="s">
        <v>111</v>
      </c>
      <c r="AI1299">
        <v>1221.3444779399999</v>
      </c>
      <c r="AJ1299" t="s">
        <v>7857</v>
      </c>
      <c r="AK1299">
        <v>1</v>
      </c>
      <c r="AL1299">
        <v>3.7104999999999998E-3</v>
      </c>
      <c r="AM1299">
        <v>3.8404040699999999</v>
      </c>
      <c r="AN1299">
        <v>88.66</v>
      </c>
    </row>
    <row r="1300" spans="1:40" x14ac:dyDescent="0.35">
      <c r="A1300" t="s">
        <v>7858</v>
      </c>
      <c r="B1300">
        <v>5.6033777200000001</v>
      </c>
      <c r="C1300">
        <v>30</v>
      </c>
      <c r="D1300">
        <v>61.28975002</v>
      </c>
      <c r="E1300">
        <f t="shared" si="60"/>
        <v>3847.1576087554004</v>
      </c>
      <c r="F1300">
        <v>1778</v>
      </c>
      <c r="G1300">
        <v>174</v>
      </c>
      <c r="H1300">
        <v>3690.7139423399999</v>
      </c>
      <c r="I1300">
        <v>13.3</v>
      </c>
      <c r="J1300" t="s">
        <v>7859</v>
      </c>
      <c r="K1300">
        <v>314.87521133000001</v>
      </c>
      <c r="L1300" t="s">
        <v>76</v>
      </c>
      <c r="M1300">
        <v>1226.6357037400001</v>
      </c>
      <c r="N1300" t="s">
        <v>7860</v>
      </c>
      <c r="O1300">
        <v>1</v>
      </c>
      <c r="P1300">
        <v>4.0947800000000001E-3</v>
      </c>
      <c r="Q1300">
        <v>3.8199376599999999</v>
      </c>
      <c r="R1300">
        <v>86.7</v>
      </c>
      <c r="S1300">
        <f t="shared" si="61"/>
        <v>5436.09</v>
      </c>
      <c r="W1300" t="s">
        <v>7861</v>
      </c>
      <c r="X1300">
        <v>5.6139529599999998</v>
      </c>
      <c r="Y1300">
        <v>30</v>
      </c>
      <c r="Z1300">
        <v>59.078819189999997</v>
      </c>
      <c r="AA1300">
        <f t="shared" si="62"/>
        <v>3708.3774805562998</v>
      </c>
      <c r="AB1300">
        <v>1778</v>
      </c>
      <c r="AC1300">
        <v>174</v>
      </c>
      <c r="AD1300">
        <v>3545.30976418</v>
      </c>
      <c r="AE1300">
        <v>11.44</v>
      </c>
      <c r="AF1300" t="s">
        <v>7862</v>
      </c>
      <c r="AG1300">
        <v>135.03146903000001</v>
      </c>
      <c r="AH1300" t="s">
        <v>111</v>
      </c>
      <c r="AI1300">
        <v>1221.2755803</v>
      </c>
      <c r="AJ1300" t="s">
        <v>7863</v>
      </c>
      <c r="AK1300">
        <v>1</v>
      </c>
      <c r="AL1300">
        <v>3.7598800000000002E-3</v>
      </c>
      <c r="AM1300">
        <v>3.8547204599999998</v>
      </c>
      <c r="AN1300">
        <v>88.56</v>
      </c>
    </row>
    <row r="1301" spans="1:40" x14ac:dyDescent="0.35">
      <c r="A1301" t="s">
        <v>7864</v>
      </c>
      <c r="B1301">
        <v>5.6099394</v>
      </c>
      <c r="C1301">
        <v>30</v>
      </c>
      <c r="D1301">
        <v>62.783006120000003</v>
      </c>
      <c r="E1301">
        <f t="shared" si="60"/>
        <v>3940.8892941524005</v>
      </c>
      <c r="F1301">
        <v>1778</v>
      </c>
      <c r="G1301">
        <v>174</v>
      </c>
      <c r="H1301">
        <v>3780.6340530000002</v>
      </c>
      <c r="I1301">
        <v>13.3</v>
      </c>
      <c r="J1301" t="s">
        <v>7865</v>
      </c>
      <c r="K1301">
        <v>314.87520615</v>
      </c>
      <c r="L1301" t="s">
        <v>76</v>
      </c>
      <c r="M1301">
        <v>1226.7013205400001</v>
      </c>
      <c r="N1301" t="s">
        <v>7866</v>
      </c>
      <c r="O1301">
        <v>1</v>
      </c>
      <c r="P1301">
        <v>4.1072900000000004E-3</v>
      </c>
      <c r="Q1301">
        <v>3.8275432399999998</v>
      </c>
      <c r="R1301">
        <v>86.7</v>
      </c>
      <c r="S1301">
        <f t="shared" si="61"/>
        <v>5436.09</v>
      </c>
      <c r="W1301" t="s">
        <v>7867</v>
      </c>
      <c r="X1301">
        <v>5.6533230400000001</v>
      </c>
      <c r="Y1301">
        <v>30</v>
      </c>
      <c r="Z1301">
        <v>60.249382300000001</v>
      </c>
      <c r="AA1301">
        <f t="shared" si="62"/>
        <v>3781.853726971</v>
      </c>
      <c r="AB1301">
        <v>1778</v>
      </c>
      <c r="AC1301">
        <v>174</v>
      </c>
      <c r="AD1301">
        <v>3615.5550550200001</v>
      </c>
      <c r="AE1301">
        <v>11.54</v>
      </c>
      <c r="AF1301" t="s">
        <v>7868</v>
      </c>
      <c r="AG1301">
        <v>134.97722905000001</v>
      </c>
      <c r="AH1301" t="s">
        <v>111</v>
      </c>
      <c r="AI1301">
        <v>1221.20340182</v>
      </c>
      <c r="AJ1301" t="s">
        <v>7869</v>
      </c>
      <c r="AK1301">
        <v>1</v>
      </c>
      <c r="AL1301">
        <v>3.69222E-3</v>
      </c>
      <c r="AM1301">
        <v>3.8538256899999999</v>
      </c>
      <c r="AN1301">
        <v>88.46</v>
      </c>
    </row>
    <row r="1302" spans="1:40" x14ac:dyDescent="0.35">
      <c r="A1302" t="s">
        <v>7870</v>
      </c>
      <c r="B1302">
        <v>5.6722753600000004</v>
      </c>
      <c r="C1302">
        <v>30</v>
      </c>
      <c r="D1302">
        <v>63.37369751</v>
      </c>
      <c r="E1302">
        <f t="shared" si="60"/>
        <v>3977.9669927027003</v>
      </c>
      <c r="F1302">
        <v>1778</v>
      </c>
      <c r="G1302">
        <v>174</v>
      </c>
      <c r="H1302">
        <v>3816.2039967999999</v>
      </c>
      <c r="I1302">
        <v>13.3</v>
      </c>
      <c r="J1302" t="s">
        <v>7871</v>
      </c>
      <c r="K1302">
        <v>315.00815112999999</v>
      </c>
      <c r="L1302" t="s">
        <v>76</v>
      </c>
      <c r="M1302">
        <v>1226.7538139799999</v>
      </c>
      <c r="N1302" t="s">
        <v>7872</v>
      </c>
      <c r="O1302">
        <v>1</v>
      </c>
      <c r="P1302">
        <v>4.0171199999999999E-3</v>
      </c>
      <c r="Q1302">
        <v>3.8279906299999999</v>
      </c>
      <c r="R1302">
        <v>86.7</v>
      </c>
      <c r="S1302">
        <f t="shared" si="61"/>
        <v>5436.09</v>
      </c>
      <c r="W1302" t="s">
        <v>7873</v>
      </c>
      <c r="X1302">
        <v>5.6369188399999999</v>
      </c>
      <c r="Y1302">
        <v>30</v>
      </c>
      <c r="Z1302">
        <v>60.53401582</v>
      </c>
      <c r="AA1302">
        <f t="shared" si="62"/>
        <v>3799.7201730214001</v>
      </c>
      <c r="AB1302">
        <v>1778</v>
      </c>
      <c r="AC1302">
        <v>174</v>
      </c>
      <c r="AD1302">
        <v>3632.63586338</v>
      </c>
      <c r="AE1302">
        <v>11.64</v>
      </c>
      <c r="AF1302" t="s">
        <v>7874</v>
      </c>
      <c r="AG1302">
        <v>134.92213928999999</v>
      </c>
      <c r="AH1302" t="s">
        <v>111</v>
      </c>
      <c r="AI1302">
        <v>1221.13450418</v>
      </c>
      <c r="AJ1302" t="s">
        <v>7875</v>
      </c>
      <c r="AK1302">
        <v>1</v>
      </c>
      <c r="AL1302">
        <v>3.7377000000000001E-3</v>
      </c>
      <c r="AM1302">
        <v>3.8497992000000001</v>
      </c>
      <c r="AN1302">
        <v>88.36</v>
      </c>
    </row>
    <row r="1303" spans="1:40" x14ac:dyDescent="0.35">
      <c r="A1303" t="s">
        <v>7876</v>
      </c>
      <c r="B1303">
        <v>5.6197819200000003</v>
      </c>
      <c r="C1303">
        <v>30</v>
      </c>
      <c r="D1303">
        <v>61.224829159999999</v>
      </c>
      <c r="E1303">
        <f t="shared" si="60"/>
        <v>3843.0825263731999</v>
      </c>
      <c r="F1303">
        <v>1778</v>
      </c>
      <c r="G1303">
        <v>174</v>
      </c>
      <c r="H1303">
        <v>3686.8045722100001</v>
      </c>
      <c r="I1303">
        <v>13.3</v>
      </c>
      <c r="J1303" t="s">
        <v>7877</v>
      </c>
      <c r="K1303">
        <v>315.04749919</v>
      </c>
      <c r="L1303" t="s">
        <v>76</v>
      </c>
      <c r="M1303">
        <v>1226.7669373399999</v>
      </c>
      <c r="N1303" t="s">
        <v>7878</v>
      </c>
      <c r="O1303">
        <v>1</v>
      </c>
      <c r="P1303">
        <v>4.0763199999999996E-3</v>
      </c>
      <c r="Q1303">
        <v>3.8624394500000001</v>
      </c>
      <c r="R1303">
        <v>86.7</v>
      </c>
      <c r="S1303">
        <f t="shared" si="61"/>
        <v>5436.09</v>
      </c>
      <c r="W1303" t="s">
        <v>7879</v>
      </c>
      <c r="X1303">
        <v>5.6401996800000003</v>
      </c>
      <c r="Y1303">
        <v>30</v>
      </c>
      <c r="Z1303">
        <v>58.917481960000003</v>
      </c>
      <c r="AA1303">
        <f t="shared" si="62"/>
        <v>3698.2503426292005</v>
      </c>
      <c r="AB1303">
        <v>1778</v>
      </c>
      <c r="AC1303">
        <v>174</v>
      </c>
      <c r="AD1303">
        <v>3535.62794489</v>
      </c>
      <c r="AE1303">
        <v>11.7</v>
      </c>
      <c r="AF1303" t="s">
        <v>7880</v>
      </c>
      <c r="AG1303">
        <v>134.86052090999999</v>
      </c>
      <c r="AH1303" t="s">
        <v>111</v>
      </c>
      <c r="AI1303">
        <v>1221.1180999799999</v>
      </c>
      <c r="AJ1303" t="s">
        <v>7881</v>
      </c>
      <c r="AK1303">
        <v>1</v>
      </c>
      <c r="AL1303">
        <v>3.8019299999999998E-3</v>
      </c>
      <c r="AM1303">
        <v>3.80550787</v>
      </c>
      <c r="AN1303">
        <v>88.3</v>
      </c>
    </row>
    <row r="1304" spans="1:40" x14ac:dyDescent="0.35">
      <c r="A1304" t="s">
        <v>7882</v>
      </c>
      <c r="B1304">
        <v>5.63946696</v>
      </c>
      <c r="C1304">
        <v>30</v>
      </c>
      <c r="D1304">
        <v>59.288599410000003</v>
      </c>
      <c r="E1304">
        <f t="shared" si="60"/>
        <v>3721.5453849657006</v>
      </c>
      <c r="F1304">
        <v>1778</v>
      </c>
      <c r="G1304">
        <v>174</v>
      </c>
      <c r="H1304">
        <v>3568.58395062</v>
      </c>
      <c r="I1304">
        <v>13.26</v>
      </c>
      <c r="J1304" t="s">
        <v>7883</v>
      </c>
      <c r="K1304">
        <v>315.16399206</v>
      </c>
      <c r="L1304" t="s">
        <v>76</v>
      </c>
      <c r="M1304">
        <v>1226.7669373399999</v>
      </c>
      <c r="N1304" t="s">
        <v>7884</v>
      </c>
      <c r="O1304">
        <v>1</v>
      </c>
      <c r="P1304">
        <v>4.1945000000000003E-3</v>
      </c>
      <c r="Q1304">
        <v>3.84275441</v>
      </c>
      <c r="R1304">
        <v>86.74</v>
      </c>
      <c r="S1304">
        <f t="shared" si="61"/>
        <v>5438.598</v>
      </c>
      <c r="W1304" t="s">
        <v>7885</v>
      </c>
      <c r="X1304">
        <v>5.6533230400000001</v>
      </c>
      <c r="Y1304">
        <v>30</v>
      </c>
      <c r="Z1304">
        <v>59.577087800000001</v>
      </c>
      <c r="AA1304">
        <f t="shared" si="62"/>
        <v>3739.653801206</v>
      </c>
      <c r="AB1304">
        <v>1778</v>
      </c>
      <c r="AC1304">
        <v>174</v>
      </c>
      <c r="AD1304">
        <v>3575.2107775600002</v>
      </c>
      <c r="AE1304">
        <v>11.7</v>
      </c>
      <c r="AF1304" t="s">
        <v>7886</v>
      </c>
      <c r="AG1304">
        <v>134.93838371999999</v>
      </c>
      <c r="AH1304" t="s">
        <v>111</v>
      </c>
      <c r="AI1304">
        <v>1221.05904487</v>
      </c>
      <c r="AJ1304" t="s">
        <v>7887</v>
      </c>
      <c r="AK1304">
        <v>1</v>
      </c>
      <c r="AL1304">
        <v>3.7606900000000001E-3</v>
      </c>
      <c r="AM1304">
        <v>3.8636682100000002</v>
      </c>
      <c r="AN1304">
        <v>88.3</v>
      </c>
    </row>
    <row r="1305" spans="1:40" x14ac:dyDescent="0.35">
      <c r="A1305" t="s">
        <v>7888</v>
      </c>
      <c r="B1305">
        <v>5.6591519999999997</v>
      </c>
      <c r="C1305">
        <v>30</v>
      </c>
      <c r="D1305">
        <v>60.474931699999999</v>
      </c>
      <c r="E1305">
        <f t="shared" si="60"/>
        <v>3796.011462809</v>
      </c>
      <c r="F1305">
        <v>1778</v>
      </c>
      <c r="G1305">
        <v>174</v>
      </c>
      <c r="H1305">
        <v>3633.91973512</v>
      </c>
      <c r="I1305">
        <v>13.12</v>
      </c>
      <c r="J1305" t="s">
        <v>7889</v>
      </c>
      <c r="K1305">
        <v>315.2265974</v>
      </c>
      <c r="L1305" t="s">
        <v>76</v>
      </c>
      <c r="M1305">
        <v>1226.87520505</v>
      </c>
      <c r="N1305" t="s">
        <v>7890</v>
      </c>
      <c r="O1305">
        <v>1</v>
      </c>
      <c r="P1305">
        <v>4.15044E-3</v>
      </c>
      <c r="Q1305">
        <v>3.8481230599999998</v>
      </c>
      <c r="R1305">
        <v>86.88</v>
      </c>
      <c r="S1305">
        <f t="shared" si="61"/>
        <v>5447.3760000000002</v>
      </c>
      <c r="W1305" t="s">
        <v>7891</v>
      </c>
      <c r="X1305">
        <v>5.6237954800000001</v>
      </c>
      <c r="Y1305">
        <v>30</v>
      </c>
      <c r="Z1305">
        <v>61.270948420000003</v>
      </c>
      <c r="AA1305">
        <f t="shared" si="62"/>
        <v>3845.9774323234005</v>
      </c>
      <c r="AB1305">
        <v>1778</v>
      </c>
      <c r="AC1305">
        <v>174</v>
      </c>
      <c r="AD1305">
        <v>3676.8590617499999</v>
      </c>
      <c r="AE1305">
        <v>11.7</v>
      </c>
      <c r="AF1305" t="s">
        <v>7892</v>
      </c>
      <c r="AG1305">
        <v>134.99312757000001</v>
      </c>
      <c r="AH1305" t="s">
        <v>111</v>
      </c>
      <c r="AI1305">
        <v>1221.01967479</v>
      </c>
      <c r="AJ1305" t="s">
        <v>7893</v>
      </c>
      <c r="AK1305">
        <v>1</v>
      </c>
      <c r="AL1305">
        <v>3.7693700000000002E-3</v>
      </c>
      <c r="AM1305">
        <v>3.8412988499999998</v>
      </c>
      <c r="AN1305">
        <v>88.3</v>
      </c>
    </row>
    <row r="1306" spans="1:40" x14ac:dyDescent="0.35">
      <c r="A1306" t="s">
        <v>7894</v>
      </c>
      <c r="B1306">
        <v>5.6460286399999999</v>
      </c>
      <c r="C1306">
        <v>30</v>
      </c>
      <c r="D1306">
        <v>64.14795359</v>
      </c>
      <c r="E1306">
        <f t="shared" si="60"/>
        <v>4026.5670468443004</v>
      </c>
      <c r="F1306">
        <v>1778</v>
      </c>
      <c r="G1306">
        <v>174</v>
      </c>
      <c r="H1306">
        <v>3849.50764656</v>
      </c>
      <c r="I1306">
        <v>12.96</v>
      </c>
      <c r="J1306" t="s">
        <v>7895</v>
      </c>
      <c r="K1306">
        <v>314.97664773000002</v>
      </c>
      <c r="L1306" t="s">
        <v>76</v>
      </c>
      <c r="M1306">
        <v>1226.9834727699999</v>
      </c>
      <c r="N1306" t="s">
        <v>7896</v>
      </c>
      <c r="O1306">
        <v>1</v>
      </c>
      <c r="P1306">
        <v>4.0164500000000004E-3</v>
      </c>
      <c r="Q1306">
        <v>3.8266484699999999</v>
      </c>
      <c r="R1306">
        <v>87.04</v>
      </c>
      <c r="S1306">
        <f t="shared" si="61"/>
        <v>5457.4080000000004</v>
      </c>
      <c r="W1306" t="s">
        <v>7897</v>
      </c>
      <c r="X1306">
        <v>5.6401996800000003</v>
      </c>
      <c r="Y1306">
        <v>30</v>
      </c>
      <c r="Z1306">
        <v>61.316608330000001</v>
      </c>
      <c r="AA1306">
        <f t="shared" si="62"/>
        <v>3848.8435048741003</v>
      </c>
      <c r="AB1306">
        <v>1778</v>
      </c>
      <c r="AC1306">
        <v>174</v>
      </c>
      <c r="AD1306">
        <v>3679.5991052899999</v>
      </c>
      <c r="AE1306">
        <v>11.7</v>
      </c>
      <c r="AF1306" t="s">
        <v>7898</v>
      </c>
      <c r="AG1306">
        <v>134.86804956</v>
      </c>
      <c r="AH1306" t="s">
        <v>111</v>
      </c>
      <c r="AI1306">
        <v>1220.9737430299999</v>
      </c>
      <c r="AJ1306" t="s">
        <v>7899</v>
      </c>
      <c r="AK1306">
        <v>1</v>
      </c>
      <c r="AL1306">
        <v>3.7367400000000001E-3</v>
      </c>
      <c r="AM1306">
        <v>3.8582995599999999</v>
      </c>
      <c r="AN1306">
        <v>88.3</v>
      </c>
    </row>
    <row r="1307" spans="1:40" x14ac:dyDescent="0.35">
      <c r="A1307" t="s">
        <v>7900</v>
      </c>
      <c r="B1307">
        <v>5.6361861199999996</v>
      </c>
      <c r="C1307">
        <v>30</v>
      </c>
      <c r="D1307">
        <v>63.255802680000002</v>
      </c>
      <c r="E1307">
        <f t="shared" si="60"/>
        <v>3970.5667342236002</v>
      </c>
      <c r="F1307">
        <v>1778</v>
      </c>
      <c r="G1307">
        <v>174</v>
      </c>
      <c r="H1307">
        <v>3795.9698238000001</v>
      </c>
      <c r="I1307">
        <v>12.86</v>
      </c>
      <c r="J1307" t="s">
        <v>7901</v>
      </c>
      <c r="K1307">
        <v>314.88304534999997</v>
      </c>
      <c r="L1307" t="s">
        <v>76</v>
      </c>
      <c r="M1307">
        <v>1227.0392470500001</v>
      </c>
      <c r="N1307" t="s">
        <v>7902</v>
      </c>
      <c r="O1307">
        <v>1</v>
      </c>
      <c r="P1307">
        <v>4.1108300000000002E-3</v>
      </c>
      <c r="Q1307">
        <v>3.8150164000000002</v>
      </c>
      <c r="R1307">
        <v>87.14</v>
      </c>
      <c r="S1307">
        <f t="shared" si="61"/>
        <v>5463.6779999999999</v>
      </c>
      <c r="W1307" t="s">
        <v>7903</v>
      </c>
      <c r="X1307">
        <v>5.6467613600000002</v>
      </c>
      <c r="Y1307">
        <v>30</v>
      </c>
      <c r="Z1307">
        <v>61.300714409999998</v>
      </c>
      <c r="AA1307">
        <f t="shared" si="62"/>
        <v>3847.8458435156999</v>
      </c>
      <c r="AB1307">
        <v>1778</v>
      </c>
      <c r="AC1307">
        <v>174</v>
      </c>
      <c r="AD1307">
        <v>3678.6453135199999</v>
      </c>
      <c r="AE1307">
        <v>11.7</v>
      </c>
      <c r="AF1307" t="s">
        <v>7904</v>
      </c>
      <c r="AG1307">
        <v>135.00087260999999</v>
      </c>
      <c r="AH1307" t="s">
        <v>111</v>
      </c>
      <c r="AI1307">
        <v>1220.9540579899999</v>
      </c>
      <c r="AJ1307" t="s">
        <v>7905</v>
      </c>
      <c r="AK1307">
        <v>1</v>
      </c>
      <c r="AL1307">
        <v>3.6950500000000001E-3</v>
      </c>
      <c r="AM1307">
        <v>3.8323510999999999</v>
      </c>
      <c r="AN1307">
        <v>88.3</v>
      </c>
    </row>
    <row r="1308" spans="1:40" x14ac:dyDescent="0.35">
      <c r="A1308" t="s">
        <v>7906</v>
      </c>
      <c r="B1308">
        <v>5.6033777200000001</v>
      </c>
      <c r="C1308">
        <v>30</v>
      </c>
      <c r="D1308">
        <v>62.882484329999997</v>
      </c>
      <c r="E1308">
        <f t="shared" si="60"/>
        <v>3947.1335413941001</v>
      </c>
      <c r="F1308">
        <v>1778</v>
      </c>
      <c r="G1308">
        <v>174</v>
      </c>
      <c r="H1308">
        <v>3773.5670540699998</v>
      </c>
      <c r="I1308">
        <v>12.8</v>
      </c>
      <c r="J1308" t="s">
        <v>7907</v>
      </c>
      <c r="K1308">
        <v>314.99287167</v>
      </c>
      <c r="L1308" t="s">
        <v>76</v>
      </c>
      <c r="M1308">
        <v>1227.11142552</v>
      </c>
      <c r="N1308" t="s">
        <v>7908</v>
      </c>
      <c r="O1308">
        <v>1</v>
      </c>
      <c r="P1308">
        <v>4.1185199999999996E-3</v>
      </c>
      <c r="Q1308">
        <v>3.8306749500000001</v>
      </c>
      <c r="R1308">
        <v>87.2</v>
      </c>
      <c r="S1308">
        <f t="shared" si="61"/>
        <v>5467.4400000000005</v>
      </c>
      <c r="W1308" t="s">
        <v>7909</v>
      </c>
      <c r="X1308">
        <v>5.6795697599999997</v>
      </c>
      <c r="Y1308">
        <v>30</v>
      </c>
      <c r="Z1308">
        <v>60.9172096</v>
      </c>
      <c r="AA1308">
        <f t="shared" si="62"/>
        <v>3823.7732465920003</v>
      </c>
      <c r="AB1308">
        <v>1778</v>
      </c>
      <c r="AC1308">
        <v>174</v>
      </c>
      <c r="AD1308">
        <v>3655.6312562500002</v>
      </c>
      <c r="AE1308">
        <v>11.7</v>
      </c>
      <c r="AF1308" t="s">
        <v>7910</v>
      </c>
      <c r="AG1308">
        <v>134.97775858</v>
      </c>
      <c r="AH1308" t="s">
        <v>111</v>
      </c>
      <c r="AI1308">
        <v>1220.87859867</v>
      </c>
      <c r="AJ1308" t="s">
        <v>7911</v>
      </c>
      <c r="AK1308">
        <v>1</v>
      </c>
      <c r="AL1308">
        <v>3.6455699999999999E-3</v>
      </c>
      <c r="AM1308">
        <v>3.8873797300000001</v>
      </c>
      <c r="AN1308">
        <v>88.3</v>
      </c>
    </row>
    <row r="1309" spans="1:40" x14ac:dyDescent="0.35">
      <c r="A1309" t="s">
        <v>7912</v>
      </c>
      <c r="B1309">
        <v>5.6525903199999998</v>
      </c>
      <c r="C1309">
        <v>30</v>
      </c>
      <c r="D1309">
        <v>58.273737109999999</v>
      </c>
      <c r="E1309">
        <f t="shared" si="60"/>
        <v>3657.8424783947003</v>
      </c>
      <c r="F1309">
        <v>1778</v>
      </c>
      <c r="G1309">
        <v>174</v>
      </c>
      <c r="H1309">
        <v>3496.99692727</v>
      </c>
      <c r="I1309">
        <v>12.8</v>
      </c>
      <c r="J1309" t="s">
        <v>7913</v>
      </c>
      <c r="K1309">
        <v>314.90664664000002</v>
      </c>
      <c r="L1309" t="s">
        <v>76</v>
      </c>
      <c r="M1309">
        <v>1227.19344652</v>
      </c>
      <c r="N1309" t="s">
        <v>7914</v>
      </c>
      <c r="O1309">
        <v>1</v>
      </c>
      <c r="P1309">
        <v>4.0580099999999999E-3</v>
      </c>
      <c r="Q1309">
        <v>3.8355962099999998</v>
      </c>
      <c r="R1309">
        <v>87.2</v>
      </c>
      <c r="S1309">
        <f t="shared" si="61"/>
        <v>5467.4400000000005</v>
      </c>
      <c r="W1309" t="s">
        <v>7915</v>
      </c>
      <c r="X1309">
        <v>5.6566038799999996</v>
      </c>
      <c r="Y1309">
        <v>30</v>
      </c>
      <c r="Z1309">
        <v>59.912669889999997</v>
      </c>
      <c r="AA1309">
        <f t="shared" si="62"/>
        <v>3760.7182889953001</v>
      </c>
      <c r="AB1309">
        <v>1778</v>
      </c>
      <c r="AC1309">
        <v>174</v>
      </c>
      <c r="AD1309">
        <v>3595.3490011399999</v>
      </c>
      <c r="AE1309">
        <v>11.7</v>
      </c>
      <c r="AF1309" t="s">
        <v>7916</v>
      </c>
      <c r="AG1309">
        <v>134.97727087000001</v>
      </c>
      <c r="AH1309" t="s">
        <v>111</v>
      </c>
      <c r="AI1309">
        <v>1220.79001599</v>
      </c>
      <c r="AJ1309" t="s">
        <v>7917</v>
      </c>
      <c r="AK1309">
        <v>1</v>
      </c>
      <c r="AL1309">
        <v>3.7336299999999999E-3</v>
      </c>
      <c r="AM1309">
        <v>3.85069398</v>
      </c>
      <c r="AN1309">
        <v>88.3</v>
      </c>
    </row>
    <row r="1310" spans="1:40" x14ac:dyDescent="0.35">
      <c r="A1310" t="s">
        <v>7918</v>
      </c>
      <c r="B1310">
        <v>5.6066585599999996</v>
      </c>
      <c r="C1310">
        <v>30</v>
      </c>
      <c r="D1310">
        <v>50.42978643</v>
      </c>
      <c r="E1310">
        <f t="shared" si="60"/>
        <v>3165.4776942111002</v>
      </c>
      <c r="F1310">
        <v>1778</v>
      </c>
      <c r="G1310">
        <v>174</v>
      </c>
      <c r="H1310">
        <v>3026.2827981999999</v>
      </c>
      <c r="I1310">
        <v>12.8</v>
      </c>
      <c r="J1310" t="s">
        <v>7919</v>
      </c>
      <c r="K1310">
        <v>315.10922166</v>
      </c>
      <c r="L1310" t="s">
        <v>76</v>
      </c>
      <c r="M1310">
        <v>1227.2229740800001</v>
      </c>
      <c r="N1310" t="s">
        <v>7920</v>
      </c>
      <c r="O1310">
        <v>1</v>
      </c>
      <c r="P1310">
        <v>4.0706199999999996E-3</v>
      </c>
      <c r="Q1310">
        <v>3.8333592799999998</v>
      </c>
      <c r="R1310">
        <v>87.2</v>
      </c>
      <c r="S1310">
        <f t="shared" si="61"/>
        <v>5467.4400000000005</v>
      </c>
      <c r="W1310" t="s">
        <v>7921</v>
      </c>
      <c r="X1310">
        <v>5.65988472</v>
      </c>
      <c r="Y1310">
        <v>30</v>
      </c>
      <c r="Z1310">
        <v>60.75585821</v>
      </c>
      <c r="AA1310">
        <f t="shared" si="62"/>
        <v>3813.6452198417001</v>
      </c>
      <c r="AB1310">
        <v>1778</v>
      </c>
      <c r="AC1310">
        <v>174</v>
      </c>
      <c r="AD1310">
        <v>3645.9485869800001</v>
      </c>
      <c r="AE1310">
        <v>11.7</v>
      </c>
      <c r="AF1310" t="s">
        <v>7922</v>
      </c>
      <c r="AG1310">
        <v>134.98514685000001</v>
      </c>
      <c r="AH1310" t="s">
        <v>111</v>
      </c>
      <c r="AI1310">
        <v>1220.707995</v>
      </c>
      <c r="AJ1310" t="s">
        <v>7923</v>
      </c>
      <c r="AK1310">
        <v>1</v>
      </c>
      <c r="AL1310">
        <v>3.6246999999999998E-3</v>
      </c>
      <c r="AM1310">
        <v>3.87351073</v>
      </c>
      <c r="AN1310">
        <v>88.3</v>
      </c>
    </row>
    <row r="1311" spans="1:40" x14ac:dyDescent="0.35">
      <c r="A1311" t="s">
        <v>7924</v>
      </c>
      <c r="B1311">
        <v>5.6427478000000004</v>
      </c>
      <c r="C1311">
        <v>30</v>
      </c>
      <c r="D1311">
        <v>43.232743739999997</v>
      </c>
      <c r="E1311">
        <f t="shared" si="60"/>
        <v>2713.7193245598</v>
      </c>
      <c r="F1311">
        <v>1778</v>
      </c>
      <c r="G1311">
        <v>174</v>
      </c>
      <c r="H1311">
        <v>2594.38950596</v>
      </c>
      <c r="I1311">
        <v>12.8</v>
      </c>
      <c r="J1311" t="s">
        <v>7925</v>
      </c>
      <c r="K1311">
        <v>315.18806264</v>
      </c>
      <c r="L1311" t="s">
        <v>76</v>
      </c>
      <c r="M1311">
        <v>1227.30499508</v>
      </c>
      <c r="N1311" t="s">
        <v>7926</v>
      </c>
      <c r="O1311">
        <v>1</v>
      </c>
      <c r="P1311">
        <v>4.0515400000000002E-3</v>
      </c>
      <c r="Q1311">
        <v>3.8342540500000002</v>
      </c>
      <c r="R1311">
        <v>87.2</v>
      </c>
      <c r="S1311">
        <f t="shared" si="61"/>
        <v>5467.4400000000005</v>
      </c>
      <c r="W1311" t="s">
        <v>7927</v>
      </c>
      <c r="X1311">
        <v>5.6861314399999996</v>
      </c>
      <c r="Y1311">
        <v>30</v>
      </c>
      <c r="Z1311">
        <v>61.740478279999998</v>
      </c>
      <c r="AA1311">
        <f t="shared" si="62"/>
        <v>3875.4498216356001</v>
      </c>
      <c r="AB1311">
        <v>1778</v>
      </c>
      <c r="AC1311">
        <v>174</v>
      </c>
      <c r="AD1311">
        <v>3705.03546783</v>
      </c>
      <c r="AE1311">
        <v>11.7</v>
      </c>
      <c r="AF1311" t="s">
        <v>7928</v>
      </c>
      <c r="AG1311">
        <v>134.9300571</v>
      </c>
      <c r="AH1311" t="s">
        <v>111</v>
      </c>
      <c r="AI1311">
        <v>1220.6981524800001</v>
      </c>
      <c r="AJ1311" t="s">
        <v>7929</v>
      </c>
      <c r="AK1311">
        <v>1</v>
      </c>
      <c r="AL1311">
        <v>3.7329400000000001E-3</v>
      </c>
      <c r="AM1311">
        <v>3.8390619099999999</v>
      </c>
      <c r="AN1311">
        <v>88.3</v>
      </c>
    </row>
    <row r="1312" spans="1:40" x14ac:dyDescent="0.35">
      <c r="A1312" t="s">
        <v>7930</v>
      </c>
      <c r="B1312">
        <v>5.6033777200000001</v>
      </c>
      <c r="C1312">
        <v>30</v>
      </c>
      <c r="D1312">
        <v>48.81714521</v>
      </c>
      <c r="E1312">
        <f t="shared" si="60"/>
        <v>3064.2522048317001</v>
      </c>
      <c r="F1312">
        <v>1778</v>
      </c>
      <c r="G1312">
        <v>174</v>
      </c>
      <c r="H1312">
        <v>2929.5084763499999</v>
      </c>
      <c r="I1312">
        <v>12.8</v>
      </c>
      <c r="J1312" t="s">
        <v>7931</v>
      </c>
      <c r="K1312">
        <v>315.17267156000003</v>
      </c>
      <c r="L1312" t="s">
        <v>76</v>
      </c>
      <c r="M1312">
        <v>1227.3312418</v>
      </c>
      <c r="N1312" t="s">
        <v>7932</v>
      </c>
      <c r="O1312">
        <v>1</v>
      </c>
      <c r="P1312">
        <v>4.2025400000000003E-3</v>
      </c>
      <c r="Q1312">
        <v>3.8351488200000001</v>
      </c>
      <c r="R1312">
        <v>87.2</v>
      </c>
      <c r="S1312">
        <f t="shared" si="61"/>
        <v>5467.4400000000005</v>
      </c>
      <c r="W1312" t="s">
        <v>7933</v>
      </c>
      <c r="X1312">
        <v>5.6631655600000004</v>
      </c>
      <c r="Y1312">
        <v>30</v>
      </c>
      <c r="Z1312">
        <v>61.820836319999998</v>
      </c>
      <c r="AA1312">
        <f t="shared" si="62"/>
        <v>3880.4938958063999</v>
      </c>
      <c r="AB1312">
        <v>1778</v>
      </c>
      <c r="AC1312">
        <v>174</v>
      </c>
      <c r="AD1312">
        <v>3709.8577398399998</v>
      </c>
      <c r="AE1312">
        <v>11.66</v>
      </c>
      <c r="AF1312" t="s">
        <v>7934</v>
      </c>
      <c r="AG1312">
        <v>134.89907188000001</v>
      </c>
      <c r="AH1312" t="s">
        <v>111</v>
      </c>
      <c r="AI1312">
        <v>1220.6719057600001</v>
      </c>
      <c r="AJ1312" t="s">
        <v>7935</v>
      </c>
      <c r="AK1312">
        <v>1</v>
      </c>
      <c r="AL1312">
        <v>3.66104E-3</v>
      </c>
      <c r="AM1312">
        <v>3.8457727199999998</v>
      </c>
      <c r="AN1312">
        <v>88.34</v>
      </c>
    </row>
    <row r="1313" spans="1:40" x14ac:dyDescent="0.35">
      <c r="A1313" t="s">
        <v>7936</v>
      </c>
      <c r="B1313">
        <v>5.6788370400000003</v>
      </c>
      <c r="C1313">
        <v>29.501312339999998</v>
      </c>
      <c r="D1313">
        <v>59.33814306</v>
      </c>
      <c r="E1313">
        <f t="shared" si="60"/>
        <v>3724.6552398762001</v>
      </c>
      <c r="F1313">
        <v>1778</v>
      </c>
      <c r="G1313">
        <v>174</v>
      </c>
      <c r="H1313">
        <v>3560.8717451500002</v>
      </c>
      <c r="I1313">
        <v>12.8</v>
      </c>
      <c r="J1313" t="s">
        <v>7937</v>
      </c>
      <c r="K1313">
        <v>315.03170570999998</v>
      </c>
      <c r="L1313" t="s">
        <v>76</v>
      </c>
      <c r="M1313">
        <v>1227.37389272</v>
      </c>
      <c r="N1313" t="s">
        <v>7938</v>
      </c>
      <c r="O1313">
        <v>1</v>
      </c>
      <c r="P1313">
        <v>3.97212E-3</v>
      </c>
      <c r="Q1313">
        <v>3.8423070199999998</v>
      </c>
      <c r="R1313">
        <v>87.2</v>
      </c>
      <c r="S1313">
        <f t="shared" si="61"/>
        <v>5467.4400000000005</v>
      </c>
      <c r="W1313" t="s">
        <v>7939</v>
      </c>
      <c r="X1313">
        <v>5.65988472</v>
      </c>
      <c r="Y1313">
        <v>30</v>
      </c>
      <c r="Z1313">
        <v>62.91978615</v>
      </c>
      <c r="AA1313">
        <f t="shared" si="62"/>
        <v>3949.4749766355003</v>
      </c>
      <c r="AB1313">
        <v>1778</v>
      </c>
      <c r="AC1313">
        <v>174</v>
      </c>
      <c r="AD1313">
        <v>3775.8055297000001</v>
      </c>
      <c r="AE1313">
        <v>11.56</v>
      </c>
      <c r="AF1313" t="s">
        <v>7940</v>
      </c>
      <c r="AG1313">
        <v>134.77448752999999</v>
      </c>
      <c r="AH1313" t="s">
        <v>111</v>
      </c>
      <c r="AI1313">
        <v>1220.6456590400001</v>
      </c>
      <c r="AJ1313" t="s">
        <v>7941</v>
      </c>
      <c r="AK1313">
        <v>1</v>
      </c>
      <c r="AL1313">
        <v>3.6863099999999999E-3</v>
      </c>
      <c r="AM1313">
        <v>3.8681420800000001</v>
      </c>
      <c r="AN1313">
        <v>88.44</v>
      </c>
    </row>
    <row r="1314" spans="1:40" x14ac:dyDescent="0.35">
      <c r="A1314" t="s">
        <v>7942</v>
      </c>
      <c r="B1314">
        <v>4.94853641</v>
      </c>
      <c r="C1314">
        <v>30</v>
      </c>
      <c r="D1314">
        <v>69.206045099999997</v>
      </c>
      <c r="E1314">
        <f t="shared" si="60"/>
        <v>4344.0634509270003</v>
      </c>
      <c r="F1314">
        <v>1778</v>
      </c>
      <c r="G1314">
        <v>174</v>
      </c>
      <c r="H1314">
        <v>4201.3340427100002</v>
      </c>
      <c r="I1314">
        <v>14</v>
      </c>
      <c r="J1314" t="s">
        <v>7943</v>
      </c>
      <c r="K1314">
        <v>135.52392028</v>
      </c>
      <c r="L1314" t="s">
        <v>76</v>
      </c>
      <c r="M1314">
        <v>1227.1606509400001</v>
      </c>
      <c r="N1314" t="s">
        <v>7944</v>
      </c>
      <c r="O1314">
        <v>1</v>
      </c>
      <c r="P1314">
        <v>2.8229700000000002E-3</v>
      </c>
      <c r="Q1314">
        <v>3.3205354200000001</v>
      </c>
      <c r="R1314">
        <v>86</v>
      </c>
      <c r="S1314">
        <f t="shared" si="61"/>
        <v>5392.2</v>
      </c>
      <c r="W1314" t="s">
        <v>7945</v>
      </c>
      <c r="X1314">
        <v>5.6369188399999999</v>
      </c>
      <c r="Y1314">
        <v>30</v>
      </c>
      <c r="Z1314">
        <v>61.253216860000002</v>
      </c>
      <c r="AA1314">
        <f t="shared" si="62"/>
        <v>3844.8644223022002</v>
      </c>
      <c r="AB1314">
        <v>1778</v>
      </c>
      <c r="AC1314">
        <v>174</v>
      </c>
      <c r="AD1314">
        <v>3675.7949938199999</v>
      </c>
      <c r="AE1314">
        <v>11.5</v>
      </c>
      <c r="AF1314" t="s">
        <v>7946</v>
      </c>
      <c r="AG1314">
        <v>134.95382047000001</v>
      </c>
      <c r="AH1314" t="s">
        <v>111</v>
      </c>
      <c r="AI1314">
        <v>1220.61941232</v>
      </c>
      <c r="AJ1314" t="s">
        <v>7947</v>
      </c>
      <c r="AK1314">
        <v>1</v>
      </c>
      <c r="AL1314">
        <v>3.7815600000000002E-3</v>
      </c>
      <c r="AM1314">
        <v>3.8149030000000002</v>
      </c>
      <c r="AN1314">
        <v>88.5</v>
      </c>
    </row>
    <row r="1315" spans="1:40" x14ac:dyDescent="0.35">
      <c r="A1315" t="s">
        <v>7948</v>
      </c>
      <c r="B1315">
        <v>5.1683526799999999</v>
      </c>
      <c r="C1315">
        <v>30</v>
      </c>
      <c r="D1315">
        <v>68.48595195</v>
      </c>
      <c r="E1315">
        <f t="shared" si="60"/>
        <v>4298.8632039015001</v>
      </c>
      <c r="F1315">
        <v>1778</v>
      </c>
      <c r="G1315">
        <v>174</v>
      </c>
      <c r="H1315">
        <v>4157.6189041799998</v>
      </c>
      <c r="I1315">
        <v>14</v>
      </c>
      <c r="J1315" t="s">
        <v>7949</v>
      </c>
      <c r="K1315">
        <v>136.25832177000001</v>
      </c>
      <c r="L1315" t="s">
        <v>76</v>
      </c>
      <c r="M1315">
        <v>1227.0655065799999</v>
      </c>
      <c r="N1315" t="s">
        <v>7950</v>
      </c>
      <c r="O1315">
        <v>1</v>
      </c>
      <c r="P1315">
        <v>3.07472E-3</v>
      </c>
      <c r="Q1315">
        <v>3.54467643</v>
      </c>
      <c r="R1315">
        <v>86</v>
      </c>
      <c r="S1315">
        <f t="shared" si="61"/>
        <v>5392.2</v>
      </c>
      <c r="W1315" t="s">
        <v>7951</v>
      </c>
      <c r="X1315">
        <v>5.6533230400000001</v>
      </c>
      <c r="Y1315">
        <v>30</v>
      </c>
      <c r="Z1315">
        <v>59.548780659999998</v>
      </c>
      <c r="AA1315">
        <f t="shared" si="62"/>
        <v>3737.8769620282001</v>
      </c>
      <c r="AB1315">
        <v>1778</v>
      </c>
      <c r="AC1315">
        <v>174</v>
      </c>
      <c r="AD1315">
        <v>3573.51207114</v>
      </c>
      <c r="AE1315">
        <v>11.5</v>
      </c>
      <c r="AF1315" t="s">
        <v>7952</v>
      </c>
      <c r="AG1315">
        <v>134.78974790000001</v>
      </c>
      <c r="AH1315" t="s">
        <v>111</v>
      </c>
      <c r="AI1315">
        <v>1220.63253568</v>
      </c>
      <c r="AJ1315" t="s">
        <v>7953</v>
      </c>
      <c r="AK1315">
        <v>1</v>
      </c>
      <c r="AL1315">
        <v>3.7637199999999999E-3</v>
      </c>
      <c r="AM1315">
        <v>3.8547204599999998</v>
      </c>
      <c r="AN1315">
        <v>88.5</v>
      </c>
    </row>
    <row r="1316" spans="1:40" x14ac:dyDescent="0.35">
      <c r="A1316" t="s">
        <v>7954</v>
      </c>
      <c r="B1316">
        <v>5.4463823800000002</v>
      </c>
      <c r="C1316">
        <v>30</v>
      </c>
      <c r="D1316">
        <v>63.424516410000003</v>
      </c>
      <c r="E1316">
        <f t="shared" si="60"/>
        <v>3981.1568950557003</v>
      </c>
      <c r="F1316">
        <v>1778</v>
      </c>
      <c r="G1316">
        <v>174</v>
      </c>
      <c r="H1316">
        <v>3850.3512165000002</v>
      </c>
      <c r="I1316">
        <v>14</v>
      </c>
      <c r="J1316" t="s">
        <v>7955</v>
      </c>
      <c r="K1316">
        <v>136.58728844000001</v>
      </c>
      <c r="L1316" t="s">
        <v>76</v>
      </c>
      <c r="M1316">
        <v>1227.0067206000001</v>
      </c>
      <c r="N1316" t="s">
        <v>7956</v>
      </c>
      <c r="O1316">
        <v>1</v>
      </c>
      <c r="P1316">
        <v>2.8237100000000001E-3</v>
      </c>
      <c r="Q1316">
        <v>3.6711472199999999</v>
      </c>
      <c r="R1316">
        <v>86</v>
      </c>
      <c r="S1316">
        <f t="shared" si="61"/>
        <v>5392.2</v>
      </c>
      <c r="W1316" t="s">
        <v>7957</v>
      </c>
      <c r="X1316">
        <v>5.6664463999999999</v>
      </c>
      <c r="Y1316">
        <v>30</v>
      </c>
      <c r="Z1316">
        <v>59.95649435</v>
      </c>
      <c r="AA1316">
        <f t="shared" si="62"/>
        <v>3763.4691503495001</v>
      </c>
      <c r="AB1316">
        <v>1778</v>
      </c>
      <c r="AC1316">
        <v>174</v>
      </c>
      <c r="AD1316">
        <v>3597.9788993000002</v>
      </c>
      <c r="AE1316">
        <v>11.5</v>
      </c>
      <c r="AF1316" t="s">
        <v>7958</v>
      </c>
      <c r="AG1316">
        <v>135.01630451</v>
      </c>
      <c r="AH1316" t="s">
        <v>111</v>
      </c>
      <c r="AI1316">
        <v>1220.5833230799999</v>
      </c>
      <c r="AJ1316" t="s">
        <v>7959</v>
      </c>
      <c r="AK1316">
        <v>1</v>
      </c>
      <c r="AL1316">
        <v>3.73785E-3</v>
      </c>
      <c r="AM1316">
        <v>3.8457727199999998</v>
      </c>
      <c r="AN1316">
        <v>88.5</v>
      </c>
    </row>
    <row r="1317" spans="1:40" x14ac:dyDescent="0.35">
      <c r="A1317" t="s">
        <v>7960</v>
      </c>
      <c r="B1317">
        <v>5.4445315399999998</v>
      </c>
      <c r="C1317">
        <v>30</v>
      </c>
      <c r="D1317">
        <v>65.984672200000006</v>
      </c>
      <c r="E1317">
        <f t="shared" si="60"/>
        <v>4141.8578739940003</v>
      </c>
      <c r="F1317">
        <v>1778</v>
      </c>
      <c r="G1317">
        <v>174</v>
      </c>
      <c r="H1317">
        <v>4004.8563647999999</v>
      </c>
      <c r="I1317">
        <v>13.98</v>
      </c>
      <c r="J1317" t="s">
        <v>7961</v>
      </c>
      <c r="K1317">
        <v>135.27467207999999</v>
      </c>
      <c r="L1317" t="s">
        <v>76</v>
      </c>
      <c r="M1317">
        <v>1226.96406968</v>
      </c>
      <c r="N1317" t="s">
        <v>7962</v>
      </c>
      <c r="O1317">
        <v>1</v>
      </c>
      <c r="P1317">
        <v>3.26619E-3</v>
      </c>
      <c r="Q1317">
        <v>3.69638965</v>
      </c>
      <c r="R1317">
        <v>86.02</v>
      </c>
      <c r="S1317">
        <f t="shared" si="61"/>
        <v>5393.4539999999997</v>
      </c>
      <c r="W1317" t="s">
        <v>7963</v>
      </c>
      <c r="X1317">
        <v>5.65988472</v>
      </c>
      <c r="Y1317">
        <v>30</v>
      </c>
      <c r="Z1317">
        <v>60.256250979999997</v>
      </c>
      <c r="AA1317">
        <f t="shared" si="62"/>
        <v>3782.2848740146001</v>
      </c>
      <c r="AB1317">
        <v>1778</v>
      </c>
      <c r="AC1317">
        <v>174</v>
      </c>
      <c r="AD1317">
        <v>3615.9672431899999</v>
      </c>
      <c r="AE1317">
        <v>11.5</v>
      </c>
      <c r="AF1317" t="s">
        <v>7964</v>
      </c>
      <c r="AG1317">
        <v>134.89860576000001</v>
      </c>
      <c r="AH1317" t="s">
        <v>111</v>
      </c>
      <c r="AI1317">
        <v>1220.53411048</v>
      </c>
      <c r="AJ1317" t="s">
        <v>7965</v>
      </c>
      <c r="AK1317">
        <v>1</v>
      </c>
      <c r="AL1317">
        <v>3.7210500000000001E-3</v>
      </c>
      <c r="AM1317">
        <v>3.8703790200000001</v>
      </c>
      <c r="AN1317">
        <v>88.5</v>
      </c>
    </row>
    <row r="1318" spans="1:40" x14ac:dyDescent="0.35">
      <c r="A1318" t="s">
        <v>7966</v>
      </c>
      <c r="B1318">
        <v>5.3985997799999996</v>
      </c>
      <c r="C1318">
        <v>30</v>
      </c>
      <c r="D1318">
        <v>63.9483441</v>
      </c>
      <c r="E1318">
        <f t="shared" si="60"/>
        <v>4014.037559157</v>
      </c>
      <c r="F1318">
        <v>1778</v>
      </c>
      <c r="G1318">
        <v>174</v>
      </c>
      <c r="H1318">
        <v>3875.79700134</v>
      </c>
      <c r="I1318">
        <v>13.86</v>
      </c>
      <c r="J1318" t="s">
        <v>7967</v>
      </c>
      <c r="K1318">
        <v>134.95438813000001</v>
      </c>
      <c r="L1318" t="s">
        <v>76</v>
      </c>
      <c r="M1318">
        <v>1226.9345421200001</v>
      </c>
      <c r="N1318" t="s">
        <v>7968</v>
      </c>
      <c r="O1318">
        <v>1</v>
      </c>
      <c r="P1318">
        <v>3.7745600000000002E-3</v>
      </c>
      <c r="Q1318">
        <v>3.6865471300000001</v>
      </c>
      <c r="R1318">
        <v>86.14</v>
      </c>
      <c r="S1318">
        <f t="shared" si="61"/>
        <v>5400.9780000000001</v>
      </c>
      <c r="W1318" t="s">
        <v>7969</v>
      </c>
      <c r="X1318">
        <v>5.6434805199999998</v>
      </c>
      <c r="Y1318">
        <v>30</v>
      </c>
      <c r="Z1318">
        <v>60.811472680000001</v>
      </c>
      <c r="AA1318">
        <f t="shared" si="62"/>
        <v>3817.1361401236004</v>
      </c>
      <c r="AB1318">
        <v>1778</v>
      </c>
      <c r="AC1318">
        <v>174</v>
      </c>
      <c r="AD1318">
        <v>3649.28600147</v>
      </c>
      <c r="AE1318">
        <v>11.5</v>
      </c>
      <c r="AF1318" t="s">
        <v>7970</v>
      </c>
      <c r="AG1318">
        <v>134.92271547000001</v>
      </c>
      <c r="AH1318" t="s">
        <v>111</v>
      </c>
      <c r="AI1318">
        <v>1220.5177062800001</v>
      </c>
      <c r="AJ1318" t="s">
        <v>7971</v>
      </c>
      <c r="AK1318">
        <v>1</v>
      </c>
      <c r="AL1318">
        <v>3.7318E-3</v>
      </c>
      <c r="AM1318">
        <v>3.82698245</v>
      </c>
      <c r="AN1318">
        <v>88.5</v>
      </c>
    </row>
    <row r="1319" spans="1:40" x14ac:dyDescent="0.35">
      <c r="A1319" t="s">
        <v>7972</v>
      </c>
      <c r="B1319">
        <v>5.6381010900000001</v>
      </c>
      <c r="C1319">
        <v>30</v>
      </c>
      <c r="D1319">
        <v>63.316182759999997</v>
      </c>
      <c r="E1319">
        <f t="shared" si="60"/>
        <v>3974.3567918452</v>
      </c>
      <c r="F1319">
        <v>1778</v>
      </c>
      <c r="G1319">
        <v>174</v>
      </c>
      <c r="H1319">
        <v>3828.6555390200001</v>
      </c>
      <c r="I1319">
        <v>13.66</v>
      </c>
      <c r="J1319" t="s">
        <v>7973</v>
      </c>
      <c r="K1319">
        <v>134.45385949000001</v>
      </c>
      <c r="L1319" t="s">
        <v>76</v>
      </c>
      <c r="M1319">
        <v>1226.8918911999999</v>
      </c>
      <c r="N1319" t="s">
        <v>7974</v>
      </c>
      <c r="O1319">
        <v>1</v>
      </c>
      <c r="P1319">
        <v>3.6459399999999999E-3</v>
      </c>
      <c r="Q1319">
        <v>3.8104733999999998</v>
      </c>
      <c r="R1319">
        <v>86.34</v>
      </c>
      <c r="S1319">
        <f t="shared" si="61"/>
        <v>5413.518</v>
      </c>
      <c r="W1319" t="s">
        <v>7975</v>
      </c>
      <c r="X1319">
        <v>5.6664463999999999</v>
      </c>
      <c r="Y1319">
        <v>30</v>
      </c>
      <c r="Z1319">
        <v>62.462840290000003</v>
      </c>
      <c r="AA1319">
        <f t="shared" si="62"/>
        <v>3920.7924850033005</v>
      </c>
      <c r="AB1319">
        <v>1778</v>
      </c>
      <c r="AC1319">
        <v>174</v>
      </c>
      <c r="AD1319">
        <v>3748.3842876399999</v>
      </c>
      <c r="AE1319">
        <v>11.5</v>
      </c>
      <c r="AF1319" t="s">
        <v>7976</v>
      </c>
      <c r="AG1319">
        <v>134.98483698999999</v>
      </c>
      <c r="AH1319" t="s">
        <v>111</v>
      </c>
      <c r="AI1319">
        <v>1220.48817872</v>
      </c>
      <c r="AJ1319" t="s">
        <v>7977</v>
      </c>
      <c r="AK1319">
        <v>1</v>
      </c>
      <c r="AL1319">
        <v>3.7560100000000002E-3</v>
      </c>
      <c r="AM1319">
        <v>3.8453253300000001</v>
      </c>
      <c r="AN1319">
        <v>88.5</v>
      </c>
    </row>
    <row r="1320" spans="1:40" x14ac:dyDescent="0.35">
      <c r="A1320" t="s">
        <v>7978</v>
      </c>
      <c r="B1320">
        <v>5.65122445</v>
      </c>
      <c r="C1320">
        <v>30</v>
      </c>
      <c r="D1320">
        <v>62.537216749999999</v>
      </c>
      <c r="E1320">
        <f t="shared" si="60"/>
        <v>3925.4610953975002</v>
      </c>
      <c r="F1320">
        <v>1778</v>
      </c>
      <c r="G1320">
        <v>174</v>
      </c>
      <c r="H1320">
        <v>3773.66155751</v>
      </c>
      <c r="I1320">
        <v>13.48</v>
      </c>
      <c r="J1320" t="s">
        <v>7979</v>
      </c>
      <c r="K1320">
        <v>134.59490640000001</v>
      </c>
      <c r="L1320" t="s">
        <v>76</v>
      </c>
      <c r="M1320">
        <v>1226.88861036</v>
      </c>
      <c r="N1320" t="s">
        <v>7980</v>
      </c>
      <c r="O1320">
        <v>1</v>
      </c>
      <c r="P1320">
        <v>3.7218899999999998E-3</v>
      </c>
      <c r="Q1320">
        <v>3.86102816</v>
      </c>
      <c r="R1320">
        <v>86.52</v>
      </c>
      <c r="S1320">
        <f t="shared" si="61"/>
        <v>5424.8040000000001</v>
      </c>
      <c r="W1320" t="s">
        <v>7981</v>
      </c>
      <c r="X1320">
        <v>5.6181686600000003</v>
      </c>
      <c r="Y1320">
        <v>30</v>
      </c>
      <c r="Z1320">
        <v>60.694456199999998</v>
      </c>
      <c r="AA1320">
        <f t="shared" si="62"/>
        <v>3809.7910156739999</v>
      </c>
      <c r="AB1320">
        <v>1778</v>
      </c>
      <c r="AC1320">
        <v>174</v>
      </c>
      <c r="AD1320">
        <v>3642.2638630400002</v>
      </c>
      <c r="AE1320">
        <v>11.46</v>
      </c>
      <c r="AF1320" t="s">
        <v>7982</v>
      </c>
      <c r="AG1320">
        <v>134.89145015</v>
      </c>
      <c r="AH1320" t="s">
        <v>111</v>
      </c>
      <c r="AI1320">
        <v>1220.4414652</v>
      </c>
      <c r="AJ1320" t="s">
        <v>7983</v>
      </c>
      <c r="AK1320">
        <v>1</v>
      </c>
      <c r="AL1320">
        <v>3.8231599999999999E-3</v>
      </c>
      <c r="AM1320">
        <v>3.8638577299999999</v>
      </c>
      <c r="AN1320">
        <v>88.54</v>
      </c>
    </row>
    <row r="1321" spans="1:40" x14ac:dyDescent="0.35">
      <c r="A1321" t="s">
        <v>7984</v>
      </c>
      <c r="B1321">
        <v>5.6905945300000003</v>
      </c>
      <c r="C1321">
        <v>30</v>
      </c>
      <c r="D1321">
        <v>62.867298349999999</v>
      </c>
      <c r="E1321">
        <f t="shared" si="60"/>
        <v>3946.1803174295001</v>
      </c>
      <c r="F1321">
        <v>1778</v>
      </c>
      <c r="G1321">
        <v>174</v>
      </c>
      <c r="H1321">
        <v>3789.20316443</v>
      </c>
      <c r="I1321">
        <v>13.38</v>
      </c>
      <c r="J1321" t="s">
        <v>7985</v>
      </c>
      <c r="K1321">
        <v>134.43897885999999</v>
      </c>
      <c r="L1321" t="s">
        <v>76</v>
      </c>
      <c r="M1321">
        <v>1226.8131510400001</v>
      </c>
      <c r="N1321" t="s">
        <v>7986</v>
      </c>
      <c r="O1321">
        <v>1</v>
      </c>
      <c r="P1321">
        <v>3.8271899999999998E-3</v>
      </c>
      <c r="Q1321">
        <v>3.8740023899999998</v>
      </c>
      <c r="R1321">
        <v>86.62</v>
      </c>
      <c r="S1321">
        <f t="shared" si="61"/>
        <v>5431.0740000000005</v>
      </c>
      <c r="W1321" t="s">
        <v>7987</v>
      </c>
      <c r="X1321">
        <v>5.6380874099999998</v>
      </c>
      <c r="Y1321">
        <v>30</v>
      </c>
      <c r="Z1321">
        <v>60.256366249999999</v>
      </c>
      <c r="AA1321">
        <f t="shared" si="62"/>
        <v>3782.2921095125002</v>
      </c>
      <c r="AB1321">
        <v>1778</v>
      </c>
      <c r="AC1321">
        <v>174</v>
      </c>
      <c r="AD1321">
        <v>3615.9741602399999</v>
      </c>
      <c r="AE1321">
        <v>11.4</v>
      </c>
      <c r="AF1321" t="s">
        <v>7988</v>
      </c>
      <c r="AG1321">
        <v>134.81359895</v>
      </c>
      <c r="AH1321" t="s">
        <v>111</v>
      </c>
      <c r="AI1321">
        <v>1220.4250609999999</v>
      </c>
      <c r="AJ1321" t="s">
        <v>7989</v>
      </c>
      <c r="AK1321">
        <v>1</v>
      </c>
      <c r="AL1321">
        <v>3.7971400000000001E-3</v>
      </c>
      <c r="AM1321">
        <v>3.84198313</v>
      </c>
      <c r="AN1321">
        <v>88.6</v>
      </c>
    </row>
    <row r="1322" spans="1:40" x14ac:dyDescent="0.35">
      <c r="A1322" t="s">
        <v>7990</v>
      </c>
      <c r="B1322">
        <v>5.6741903300000001</v>
      </c>
      <c r="C1322">
        <v>30</v>
      </c>
      <c r="D1322">
        <v>63.482504349999999</v>
      </c>
      <c r="E1322">
        <f t="shared" si="60"/>
        <v>3984.7967980495</v>
      </c>
      <c r="F1322">
        <v>1778</v>
      </c>
      <c r="G1322">
        <v>174</v>
      </c>
      <c r="H1322">
        <v>3821.87208044</v>
      </c>
      <c r="I1322">
        <v>13.28</v>
      </c>
      <c r="J1322" t="s">
        <v>7991</v>
      </c>
      <c r="K1322">
        <v>134.64915894000001</v>
      </c>
      <c r="L1322" t="s">
        <v>76</v>
      </c>
      <c r="M1322">
        <v>1226.7737809600001</v>
      </c>
      <c r="N1322" t="s">
        <v>7992</v>
      </c>
      <c r="O1322">
        <v>1</v>
      </c>
      <c r="P1322">
        <v>4.1005399999999997E-3</v>
      </c>
      <c r="Q1322">
        <v>3.8793710400000001</v>
      </c>
      <c r="R1322">
        <v>86.72</v>
      </c>
      <c r="S1322">
        <f t="shared" si="61"/>
        <v>5437.3440000000001</v>
      </c>
      <c r="W1322" t="s">
        <v>7993</v>
      </c>
      <c r="X1322">
        <v>5.6741766499999997</v>
      </c>
      <c r="Y1322">
        <v>30</v>
      </c>
      <c r="Z1322">
        <v>59.369412660000002</v>
      </c>
      <c r="AA1322">
        <f t="shared" si="62"/>
        <v>3726.6180326682002</v>
      </c>
      <c r="AB1322">
        <v>1778</v>
      </c>
      <c r="AC1322">
        <v>174</v>
      </c>
      <c r="AD1322">
        <v>3562.74822855</v>
      </c>
      <c r="AE1322">
        <v>11.4</v>
      </c>
      <c r="AF1322" t="s">
        <v>7994</v>
      </c>
      <c r="AG1322">
        <v>134.84459473999999</v>
      </c>
      <c r="AH1322" t="s">
        <v>111</v>
      </c>
      <c r="AI1322">
        <v>1220.3758484</v>
      </c>
      <c r="AJ1322" t="s">
        <v>7995</v>
      </c>
      <c r="AK1322">
        <v>1</v>
      </c>
      <c r="AL1322">
        <v>3.8121499999999998E-3</v>
      </c>
      <c r="AM1322">
        <v>3.8621155599999999</v>
      </c>
      <c r="AN1322">
        <v>88.6</v>
      </c>
    </row>
    <row r="1323" spans="1:40" x14ac:dyDescent="0.35">
      <c r="A1323" t="s">
        <v>7996</v>
      </c>
      <c r="B1323">
        <v>5.6905945300000003</v>
      </c>
      <c r="C1323">
        <v>30</v>
      </c>
      <c r="D1323">
        <v>63.285535889999998</v>
      </c>
      <c r="E1323">
        <f t="shared" si="60"/>
        <v>3972.4330878153</v>
      </c>
      <c r="F1323">
        <v>1778</v>
      </c>
      <c r="G1323">
        <v>174</v>
      </c>
      <c r="H1323">
        <v>3805.6458234000002</v>
      </c>
      <c r="I1323">
        <v>13.18</v>
      </c>
      <c r="J1323" t="s">
        <v>7997</v>
      </c>
      <c r="K1323">
        <v>134.57918194000001</v>
      </c>
      <c r="L1323" t="s">
        <v>76</v>
      </c>
      <c r="M1323">
        <v>1226.70488333</v>
      </c>
      <c r="N1323" t="s">
        <v>7998</v>
      </c>
      <c r="O1323">
        <v>1</v>
      </c>
      <c r="P1323">
        <v>3.88317E-3</v>
      </c>
      <c r="Q1323">
        <v>3.8731076099999999</v>
      </c>
      <c r="R1323">
        <v>86.82</v>
      </c>
      <c r="S1323">
        <f t="shared" si="61"/>
        <v>5443.6139999999996</v>
      </c>
      <c r="W1323" t="s">
        <v>7999</v>
      </c>
      <c r="X1323">
        <v>5.6380874099999998</v>
      </c>
      <c r="Y1323">
        <v>30</v>
      </c>
      <c r="Z1323">
        <v>59.16889475</v>
      </c>
      <c r="AA1323">
        <f t="shared" si="62"/>
        <v>3714.0315234575</v>
      </c>
      <c r="AB1323">
        <v>1778</v>
      </c>
      <c r="AC1323">
        <v>174</v>
      </c>
      <c r="AD1323">
        <v>3550.7151828599999</v>
      </c>
      <c r="AE1323">
        <v>11.44</v>
      </c>
      <c r="AF1323" t="s">
        <v>8000</v>
      </c>
      <c r="AG1323">
        <v>134.86870361999999</v>
      </c>
      <c r="AH1323" t="s">
        <v>111</v>
      </c>
      <c r="AI1323">
        <v>1220.3233549700001</v>
      </c>
      <c r="AJ1323" t="s">
        <v>8001</v>
      </c>
      <c r="AK1323">
        <v>1</v>
      </c>
      <c r="AL1323">
        <v>3.7651899999999999E-3</v>
      </c>
      <c r="AM1323">
        <v>3.8415357399999999</v>
      </c>
      <c r="AN1323">
        <v>88.56</v>
      </c>
    </row>
    <row r="1324" spans="1:40" x14ac:dyDescent="0.35">
      <c r="A1324" t="s">
        <v>8002</v>
      </c>
      <c r="B1324">
        <v>5.6676286500000002</v>
      </c>
      <c r="C1324">
        <v>30</v>
      </c>
      <c r="D1324">
        <v>61.864448500000002</v>
      </c>
      <c r="E1324">
        <f t="shared" si="60"/>
        <v>3883.2314323450005</v>
      </c>
      <c r="F1324">
        <v>1778</v>
      </c>
      <c r="G1324">
        <v>174</v>
      </c>
      <c r="H1324">
        <v>3716.7470221899998</v>
      </c>
      <c r="I1324">
        <v>13.1</v>
      </c>
      <c r="J1324" t="s">
        <v>8003</v>
      </c>
      <c r="K1324">
        <v>134.77460395</v>
      </c>
      <c r="L1324" t="s">
        <v>76</v>
      </c>
      <c r="M1324">
        <v>1226.67207493</v>
      </c>
      <c r="N1324" t="s">
        <v>8004</v>
      </c>
      <c r="O1324">
        <v>1</v>
      </c>
      <c r="P1324">
        <v>3.9115799999999996E-3</v>
      </c>
      <c r="Q1324">
        <v>3.8583438299999999</v>
      </c>
      <c r="R1324">
        <v>86.9</v>
      </c>
      <c r="S1324">
        <f t="shared" si="61"/>
        <v>5448.630000000001</v>
      </c>
      <c r="W1324" t="s">
        <v>8005</v>
      </c>
      <c r="X1324">
        <v>5.6643341300000003</v>
      </c>
      <c r="Y1324">
        <v>30</v>
      </c>
      <c r="Z1324">
        <v>57.812386619999998</v>
      </c>
      <c r="AA1324">
        <f t="shared" si="62"/>
        <v>3628.8835081374</v>
      </c>
      <c r="AB1324">
        <v>1778</v>
      </c>
      <c r="AC1324">
        <v>174</v>
      </c>
      <c r="AD1324">
        <v>3469.3113635599998</v>
      </c>
      <c r="AE1324">
        <v>11.54</v>
      </c>
      <c r="AF1324" t="s">
        <v>8006</v>
      </c>
      <c r="AG1324">
        <v>134.88360043</v>
      </c>
      <c r="AH1324" t="s">
        <v>111</v>
      </c>
      <c r="AI1324">
        <v>1220.2905465700001</v>
      </c>
      <c r="AJ1324" t="s">
        <v>8007</v>
      </c>
      <c r="AK1324">
        <v>1</v>
      </c>
      <c r="AL1324">
        <v>3.88361E-3</v>
      </c>
      <c r="AM1324">
        <v>3.8647998800000001</v>
      </c>
      <c r="AN1324">
        <v>88.46</v>
      </c>
    </row>
    <row r="1325" spans="1:40" x14ac:dyDescent="0.35">
      <c r="A1325" t="s">
        <v>8008</v>
      </c>
      <c r="B1325">
        <v>5.65122445</v>
      </c>
      <c r="C1325">
        <v>30</v>
      </c>
      <c r="D1325">
        <v>62.87306298</v>
      </c>
      <c r="E1325">
        <f t="shared" si="60"/>
        <v>3946.5421632546004</v>
      </c>
      <c r="F1325">
        <v>1778</v>
      </c>
      <c r="G1325">
        <v>174</v>
      </c>
      <c r="H1325">
        <v>3777.3434548599998</v>
      </c>
      <c r="I1325">
        <v>13.1</v>
      </c>
      <c r="J1325" t="s">
        <v>8009</v>
      </c>
      <c r="K1325">
        <v>134.79822045</v>
      </c>
      <c r="L1325" t="s">
        <v>76</v>
      </c>
      <c r="M1325">
        <v>1226.6294240100001</v>
      </c>
      <c r="N1325" t="s">
        <v>8010</v>
      </c>
      <c r="O1325">
        <v>1</v>
      </c>
      <c r="P1325">
        <v>3.9203900000000002E-3</v>
      </c>
      <c r="Q1325">
        <v>3.8592386099999998</v>
      </c>
      <c r="R1325">
        <v>86.9</v>
      </c>
      <c r="S1325">
        <f t="shared" si="61"/>
        <v>5448.630000000001</v>
      </c>
      <c r="W1325" t="s">
        <v>8011</v>
      </c>
      <c r="X1325">
        <v>5.6512107699999996</v>
      </c>
      <c r="Y1325">
        <v>30</v>
      </c>
      <c r="Z1325">
        <v>59.214235170000002</v>
      </c>
      <c r="AA1325">
        <f t="shared" si="62"/>
        <v>3716.8775416209005</v>
      </c>
      <c r="AB1325">
        <v>1778</v>
      </c>
      <c r="AC1325">
        <v>174</v>
      </c>
      <c r="AD1325">
        <v>3553.4360541400001</v>
      </c>
      <c r="AE1325">
        <v>11.64</v>
      </c>
      <c r="AF1325" t="s">
        <v>8012</v>
      </c>
      <c r="AG1325">
        <v>134.96933328</v>
      </c>
      <c r="AH1325" t="s">
        <v>111</v>
      </c>
      <c r="AI1325">
        <v>1220.2478956499999</v>
      </c>
      <c r="AJ1325" t="s">
        <v>8013</v>
      </c>
      <c r="AK1325">
        <v>1</v>
      </c>
      <c r="AL1325">
        <v>3.7200699999999998E-3</v>
      </c>
      <c r="AM1325">
        <v>3.8361670999999999</v>
      </c>
      <c r="AN1325">
        <v>88.36</v>
      </c>
    </row>
    <row r="1326" spans="1:40" x14ac:dyDescent="0.35">
      <c r="A1326" t="s">
        <v>8014</v>
      </c>
      <c r="B1326">
        <v>5.6709094899999997</v>
      </c>
      <c r="C1326">
        <v>30</v>
      </c>
      <c r="D1326">
        <v>63.892221630000002</v>
      </c>
      <c r="E1326">
        <f t="shared" si="60"/>
        <v>4010.5147517151004</v>
      </c>
      <c r="F1326">
        <v>1778</v>
      </c>
      <c r="G1326">
        <v>174</v>
      </c>
      <c r="H1326">
        <v>3838.57336915</v>
      </c>
      <c r="I1326">
        <v>13.1</v>
      </c>
      <c r="J1326" t="s">
        <v>8015</v>
      </c>
      <c r="K1326">
        <v>134.90756340999999</v>
      </c>
      <c r="L1326" t="s">
        <v>76</v>
      </c>
      <c r="M1326">
        <v>1226.59333477</v>
      </c>
      <c r="N1326" t="s">
        <v>8016</v>
      </c>
      <c r="O1326">
        <v>1</v>
      </c>
      <c r="P1326">
        <v>4.1012699999999997E-3</v>
      </c>
      <c r="Q1326">
        <v>3.88697662</v>
      </c>
      <c r="R1326">
        <v>86.9</v>
      </c>
      <c r="S1326">
        <f t="shared" si="61"/>
        <v>5448.630000000001</v>
      </c>
      <c r="W1326" t="s">
        <v>8017</v>
      </c>
      <c r="X1326">
        <v>5.6380874099999998</v>
      </c>
      <c r="Y1326">
        <v>30</v>
      </c>
      <c r="Z1326">
        <v>59.961365710000003</v>
      </c>
      <c r="AA1326">
        <f t="shared" si="62"/>
        <v>3763.7749256167003</v>
      </c>
      <c r="AB1326">
        <v>1778</v>
      </c>
      <c r="AC1326">
        <v>174</v>
      </c>
      <c r="AD1326">
        <v>3598.2712290200002</v>
      </c>
      <c r="AE1326">
        <v>11.74</v>
      </c>
      <c r="AF1326" t="s">
        <v>8018</v>
      </c>
      <c r="AG1326">
        <v>134.85262026999999</v>
      </c>
      <c r="AH1326" t="s">
        <v>111</v>
      </c>
      <c r="AI1326">
        <v>1220.2019638899999</v>
      </c>
      <c r="AJ1326" t="s">
        <v>8019</v>
      </c>
      <c r="AK1326">
        <v>1</v>
      </c>
      <c r="AL1326">
        <v>3.7435099999999998E-3</v>
      </c>
      <c r="AM1326">
        <v>3.8495887099999999</v>
      </c>
      <c r="AN1326">
        <v>88.26</v>
      </c>
    </row>
    <row r="1327" spans="1:40" x14ac:dyDescent="0.35">
      <c r="A1327" t="s">
        <v>8020</v>
      </c>
      <c r="B1327">
        <v>5.6938753699999998</v>
      </c>
      <c r="C1327">
        <v>30</v>
      </c>
      <c r="D1327">
        <v>61.915386220000002</v>
      </c>
      <c r="E1327">
        <f t="shared" si="60"/>
        <v>3886.4287930294004</v>
      </c>
      <c r="F1327">
        <v>1778</v>
      </c>
      <c r="G1327">
        <v>174</v>
      </c>
      <c r="H1327">
        <v>3720.6574008299999</v>
      </c>
      <c r="I1327">
        <v>13.12</v>
      </c>
      <c r="J1327" t="s">
        <v>8021</v>
      </c>
      <c r="K1327">
        <v>134.84509607999999</v>
      </c>
      <c r="L1327" t="s">
        <v>76</v>
      </c>
      <c r="M1327">
        <v>1226.5211562899999</v>
      </c>
      <c r="N1327" t="s">
        <v>8022</v>
      </c>
      <c r="O1327">
        <v>1</v>
      </c>
      <c r="P1327">
        <v>4.1370299999999999E-3</v>
      </c>
      <c r="Q1327">
        <v>3.8851870700000002</v>
      </c>
      <c r="R1327">
        <v>86.88</v>
      </c>
      <c r="S1327">
        <f t="shared" si="61"/>
        <v>5447.3760000000002</v>
      </c>
      <c r="W1327" t="s">
        <v>8023</v>
      </c>
      <c r="X1327">
        <v>5.6873000100000004</v>
      </c>
      <c r="Y1327">
        <v>30</v>
      </c>
      <c r="Z1327">
        <v>60.650575099999998</v>
      </c>
      <c r="AA1327">
        <f t="shared" si="62"/>
        <v>3807.0365990270002</v>
      </c>
      <c r="AB1327">
        <v>1778</v>
      </c>
      <c r="AC1327">
        <v>174</v>
      </c>
      <c r="AD1327">
        <v>3639.6305654900002</v>
      </c>
      <c r="AE1327">
        <v>11.72</v>
      </c>
      <c r="AF1327" t="s">
        <v>8024</v>
      </c>
      <c r="AG1327">
        <v>134.79001875</v>
      </c>
      <c r="AH1327" t="s">
        <v>111</v>
      </c>
      <c r="AI1327">
        <v>1220.1625938100001</v>
      </c>
      <c r="AJ1327" t="s">
        <v>8025</v>
      </c>
      <c r="AK1327">
        <v>1</v>
      </c>
      <c r="AL1327">
        <v>3.60962E-3</v>
      </c>
      <c r="AM1327">
        <v>3.8764319500000002</v>
      </c>
      <c r="AN1327">
        <v>88.28</v>
      </c>
    </row>
    <row r="1328" spans="1:40" x14ac:dyDescent="0.35">
      <c r="A1328" t="s">
        <v>8026</v>
      </c>
      <c r="B1328">
        <v>5.7037178900000001</v>
      </c>
      <c r="C1328">
        <v>30</v>
      </c>
      <c r="D1328">
        <v>61.540179250000001</v>
      </c>
      <c r="E1328">
        <f t="shared" si="60"/>
        <v>3862.8770515225001</v>
      </c>
      <c r="F1328">
        <v>1778</v>
      </c>
      <c r="G1328">
        <v>174</v>
      </c>
      <c r="H1328">
        <v>3700.64947467</v>
      </c>
      <c r="I1328">
        <v>13.18</v>
      </c>
      <c r="J1328" t="s">
        <v>8027</v>
      </c>
      <c r="K1328">
        <v>134.80561524000001</v>
      </c>
      <c r="L1328" t="s">
        <v>76</v>
      </c>
      <c r="M1328">
        <v>1226.44569697</v>
      </c>
      <c r="N1328" t="s">
        <v>8028</v>
      </c>
      <c r="O1328">
        <v>1</v>
      </c>
      <c r="P1328">
        <v>3.8741600000000002E-3</v>
      </c>
      <c r="Q1328">
        <v>3.8681863500000002</v>
      </c>
      <c r="R1328">
        <v>86.82</v>
      </c>
      <c r="S1328">
        <f t="shared" si="61"/>
        <v>5443.6139999999996</v>
      </c>
      <c r="W1328" t="s">
        <v>8029</v>
      </c>
      <c r="X1328">
        <v>5.6348065700000003</v>
      </c>
      <c r="Y1328">
        <v>30</v>
      </c>
      <c r="Z1328">
        <v>60.95052321</v>
      </c>
      <c r="AA1328">
        <f t="shared" si="62"/>
        <v>3825.8643418917004</v>
      </c>
      <c r="AB1328">
        <v>1778</v>
      </c>
      <c r="AC1328">
        <v>174</v>
      </c>
      <c r="AD1328">
        <v>3657.6303999199999</v>
      </c>
      <c r="AE1328">
        <v>11.6</v>
      </c>
      <c r="AF1328" t="s">
        <v>8030</v>
      </c>
      <c r="AG1328">
        <v>134.89936263999999</v>
      </c>
      <c r="AH1328" t="s">
        <v>111</v>
      </c>
      <c r="AI1328">
        <v>1220.0805728099999</v>
      </c>
      <c r="AJ1328" t="s">
        <v>8031</v>
      </c>
      <c r="AK1328">
        <v>1</v>
      </c>
      <c r="AL1328">
        <v>3.8330600000000001E-3</v>
      </c>
      <c r="AM1328">
        <v>3.87240546</v>
      </c>
      <c r="AN1328">
        <v>88.4</v>
      </c>
    </row>
    <row r="1329" spans="1:40" x14ac:dyDescent="0.35">
      <c r="A1329" t="s">
        <v>8032</v>
      </c>
      <c r="B1329">
        <v>5.6282585699999998</v>
      </c>
      <c r="C1329">
        <v>30</v>
      </c>
      <c r="D1329">
        <v>64.110135499999998</v>
      </c>
      <c r="E1329">
        <f t="shared" si="60"/>
        <v>4024.1932053350001</v>
      </c>
      <c r="F1329">
        <v>1778</v>
      </c>
      <c r="G1329">
        <v>174</v>
      </c>
      <c r="H1329">
        <v>3850.8154757900002</v>
      </c>
      <c r="I1329">
        <v>13.08</v>
      </c>
      <c r="J1329" t="s">
        <v>8033</v>
      </c>
      <c r="K1329">
        <v>134.92296297999999</v>
      </c>
      <c r="L1329" t="s">
        <v>76</v>
      </c>
      <c r="M1329">
        <v>1226.4030460500001</v>
      </c>
      <c r="N1329" t="s">
        <v>8034</v>
      </c>
      <c r="O1329">
        <v>1</v>
      </c>
      <c r="P1329">
        <v>3.9644399999999996E-3</v>
      </c>
      <c r="Q1329">
        <v>3.8547647399999998</v>
      </c>
      <c r="R1329">
        <v>86.92</v>
      </c>
      <c r="S1329">
        <f t="shared" si="61"/>
        <v>5449.884</v>
      </c>
      <c r="W1329" t="s">
        <v>8035</v>
      </c>
      <c r="X1329">
        <v>5.6938616900000003</v>
      </c>
      <c r="Y1329">
        <v>30</v>
      </c>
      <c r="Z1329">
        <v>57.811342289999999</v>
      </c>
      <c r="AA1329">
        <f t="shared" si="62"/>
        <v>3628.8179555433003</v>
      </c>
      <c r="AB1329">
        <v>1778</v>
      </c>
      <c r="AC1329">
        <v>174</v>
      </c>
      <c r="AD1329">
        <v>3469.2486937899998</v>
      </c>
      <c r="AE1329">
        <v>11.56</v>
      </c>
      <c r="AF1329" t="s">
        <v>8036</v>
      </c>
      <c r="AG1329">
        <v>134.88398420999999</v>
      </c>
      <c r="AH1329" t="s">
        <v>111</v>
      </c>
      <c r="AI1329">
        <v>1219.9985518200001</v>
      </c>
      <c r="AJ1329" t="s">
        <v>8037</v>
      </c>
      <c r="AK1329">
        <v>1</v>
      </c>
      <c r="AL1329">
        <v>3.6800600000000002E-3</v>
      </c>
      <c r="AM1329">
        <v>3.8697211399999998</v>
      </c>
      <c r="AN1329">
        <v>88.44</v>
      </c>
    </row>
    <row r="1330" spans="1:40" x14ac:dyDescent="0.35">
      <c r="A1330" t="s">
        <v>8038</v>
      </c>
      <c r="B1330">
        <v>5.6446627700000001</v>
      </c>
      <c r="C1330">
        <v>30</v>
      </c>
      <c r="D1330">
        <v>61.12779158</v>
      </c>
      <c r="E1330">
        <f t="shared" si="60"/>
        <v>3836.9914774766003</v>
      </c>
      <c r="F1330">
        <v>1778</v>
      </c>
      <c r="G1330">
        <v>174</v>
      </c>
      <c r="H1330">
        <v>3668.26824429</v>
      </c>
      <c r="I1330">
        <v>13</v>
      </c>
      <c r="J1330" t="s">
        <v>8039</v>
      </c>
      <c r="K1330">
        <v>134.99380439999999</v>
      </c>
      <c r="L1330" t="s">
        <v>76</v>
      </c>
      <c r="M1330">
        <v>1226.36695682</v>
      </c>
      <c r="N1330" t="s">
        <v>8040</v>
      </c>
      <c r="O1330">
        <v>1</v>
      </c>
      <c r="P1330">
        <v>4.0048000000000002E-3</v>
      </c>
      <c r="Q1330">
        <v>3.8391061799999999</v>
      </c>
      <c r="R1330">
        <v>87</v>
      </c>
      <c r="S1330">
        <f t="shared" si="61"/>
        <v>5454.9000000000005</v>
      </c>
      <c r="W1330" t="s">
        <v>8041</v>
      </c>
      <c r="X1330">
        <v>5.6676149699999998</v>
      </c>
      <c r="Y1330">
        <v>30</v>
      </c>
      <c r="Z1330">
        <v>55.290315110000002</v>
      </c>
      <c r="AA1330">
        <f t="shared" si="62"/>
        <v>3470.5730794547003</v>
      </c>
      <c r="AB1330">
        <v>1778</v>
      </c>
      <c r="AC1330">
        <v>174</v>
      </c>
      <c r="AD1330">
        <v>3317.96228703</v>
      </c>
      <c r="AE1330">
        <v>11.46</v>
      </c>
      <c r="AF1330" t="s">
        <v>8042</v>
      </c>
      <c r="AG1330">
        <v>134.82115865</v>
      </c>
      <c r="AH1330" t="s">
        <v>111</v>
      </c>
      <c r="AI1330">
        <v>1219.9723051000001</v>
      </c>
      <c r="AJ1330" t="s">
        <v>8043</v>
      </c>
      <c r="AK1330">
        <v>1</v>
      </c>
      <c r="AL1330">
        <v>3.7380299999999998E-3</v>
      </c>
      <c r="AM1330">
        <v>3.8630103299999998</v>
      </c>
      <c r="AN1330">
        <v>88.54</v>
      </c>
    </row>
    <row r="1331" spans="1:40" x14ac:dyDescent="0.35">
      <c r="A1331" t="s">
        <v>8044</v>
      </c>
      <c r="B1331">
        <v>5.6249777300000003</v>
      </c>
      <c r="C1331">
        <v>30</v>
      </c>
      <c r="D1331">
        <v>63.665870480000002</v>
      </c>
      <c r="E1331">
        <f t="shared" si="60"/>
        <v>3996.3066900296003</v>
      </c>
      <c r="F1331">
        <v>1778</v>
      </c>
      <c r="G1331">
        <v>174</v>
      </c>
      <c r="H1331">
        <v>3820.5779220200002</v>
      </c>
      <c r="I1331">
        <v>13</v>
      </c>
      <c r="J1331" t="s">
        <v>8045</v>
      </c>
      <c r="K1331">
        <v>135.08655807</v>
      </c>
      <c r="L1331" t="s">
        <v>76</v>
      </c>
      <c r="M1331">
        <v>1226.30134002</v>
      </c>
      <c r="N1331" t="s">
        <v>8046</v>
      </c>
      <c r="O1331">
        <v>1</v>
      </c>
      <c r="P1331">
        <v>3.9005699999999999E-3</v>
      </c>
      <c r="Q1331">
        <v>3.8341849200000002</v>
      </c>
      <c r="R1331">
        <v>87</v>
      </c>
      <c r="S1331">
        <f t="shared" si="61"/>
        <v>5454.9000000000005</v>
      </c>
      <c r="W1331" t="s">
        <v>8047</v>
      </c>
      <c r="X1331">
        <v>5.6807383299999996</v>
      </c>
      <c r="Y1331">
        <v>30</v>
      </c>
      <c r="Z1331">
        <v>57.86226164</v>
      </c>
      <c r="AA1331">
        <f t="shared" si="62"/>
        <v>3632.0141631428</v>
      </c>
      <c r="AB1331">
        <v>1778</v>
      </c>
      <c r="AC1331">
        <v>174</v>
      </c>
      <c r="AD1331">
        <v>3472.30435506</v>
      </c>
      <c r="AE1331">
        <v>11.4</v>
      </c>
      <c r="AF1331" t="s">
        <v>8048</v>
      </c>
      <c r="AG1331">
        <v>134.96936471999999</v>
      </c>
      <c r="AH1331" t="s">
        <v>111</v>
      </c>
      <c r="AI1331">
        <v>1219.94277754</v>
      </c>
      <c r="AJ1331" t="s">
        <v>8049</v>
      </c>
      <c r="AK1331">
        <v>1</v>
      </c>
      <c r="AL1331">
        <v>3.6866099999999999E-3</v>
      </c>
      <c r="AM1331">
        <v>3.87598456</v>
      </c>
      <c r="AN1331">
        <v>88.6</v>
      </c>
    </row>
    <row r="1332" spans="1:40" x14ac:dyDescent="0.35">
      <c r="A1332" t="s">
        <v>8050</v>
      </c>
      <c r="B1332">
        <v>5.5954501700000003</v>
      </c>
      <c r="C1332">
        <v>30</v>
      </c>
      <c r="D1332">
        <v>64.371255020000007</v>
      </c>
      <c r="E1332">
        <f t="shared" si="60"/>
        <v>4040.5836776054007</v>
      </c>
      <c r="F1332">
        <v>1778</v>
      </c>
      <c r="G1332">
        <v>174</v>
      </c>
      <c r="H1332">
        <v>3862.90792672</v>
      </c>
      <c r="I1332">
        <v>13</v>
      </c>
      <c r="J1332" t="s">
        <v>8051</v>
      </c>
      <c r="K1332">
        <v>134.85250088999999</v>
      </c>
      <c r="L1332" t="s">
        <v>76</v>
      </c>
      <c r="M1332">
        <v>1226.19963398</v>
      </c>
      <c r="N1332" t="s">
        <v>8052</v>
      </c>
      <c r="O1332">
        <v>1</v>
      </c>
      <c r="P1332">
        <v>3.9462300000000002E-3</v>
      </c>
      <c r="Q1332">
        <v>3.8315006</v>
      </c>
      <c r="R1332">
        <v>87</v>
      </c>
      <c r="S1332">
        <f t="shared" si="61"/>
        <v>5454.9000000000005</v>
      </c>
      <c r="W1332" t="s">
        <v>8053</v>
      </c>
      <c r="X1332">
        <v>5.6577724500000004</v>
      </c>
      <c r="Y1332">
        <v>30</v>
      </c>
      <c r="Z1332">
        <v>59.737657380000002</v>
      </c>
      <c r="AA1332">
        <f t="shared" si="62"/>
        <v>3749.7327537426004</v>
      </c>
      <c r="AB1332">
        <v>1778</v>
      </c>
      <c r="AC1332">
        <v>174</v>
      </c>
      <c r="AD1332">
        <v>3584.8465303799999</v>
      </c>
      <c r="AE1332">
        <v>11.4</v>
      </c>
      <c r="AF1332" t="s">
        <v>8054</v>
      </c>
      <c r="AG1332">
        <v>135.08707484999999</v>
      </c>
      <c r="AH1332" t="s">
        <v>111</v>
      </c>
      <c r="AI1332">
        <v>1219.9394967000001</v>
      </c>
      <c r="AJ1332" t="s">
        <v>8055</v>
      </c>
      <c r="AK1332">
        <v>1</v>
      </c>
      <c r="AL1332">
        <v>3.85309E-3</v>
      </c>
      <c r="AM1332">
        <v>3.8652472699999998</v>
      </c>
      <c r="AN1332">
        <v>88.6</v>
      </c>
    </row>
    <row r="1333" spans="1:40" x14ac:dyDescent="0.35">
      <c r="A1333" t="s">
        <v>8056</v>
      </c>
      <c r="B1333">
        <v>5.5790459700000001</v>
      </c>
      <c r="C1333">
        <v>30</v>
      </c>
      <c r="D1333">
        <v>62.67455391</v>
      </c>
      <c r="E1333">
        <f t="shared" si="60"/>
        <v>3934.0817489307001</v>
      </c>
      <c r="F1333">
        <v>1778</v>
      </c>
      <c r="G1333">
        <v>174</v>
      </c>
      <c r="H1333">
        <v>3761.0891853100002</v>
      </c>
      <c r="I1333">
        <v>13</v>
      </c>
      <c r="J1333" t="s">
        <v>8057</v>
      </c>
      <c r="K1333">
        <v>134.99332686</v>
      </c>
      <c r="L1333" t="s">
        <v>76</v>
      </c>
      <c r="M1333">
        <v>1226.14714054</v>
      </c>
      <c r="N1333" t="s">
        <v>8058</v>
      </c>
      <c r="O1333">
        <v>1</v>
      </c>
      <c r="P1333">
        <v>4.01725E-3</v>
      </c>
      <c r="Q1333">
        <v>3.7894462</v>
      </c>
      <c r="R1333">
        <v>87</v>
      </c>
      <c r="S1333">
        <f t="shared" si="61"/>
        <v>5454.9000000000005</v>
      </c>
      <c r="W1333" t="s">
        <v>8059</v>
      </c>
      <c r="X1333">
        <v>5.6774574900000001</v>
      </c>
      <c r="Y1333">
        <v>30</v>
      </c>
      <c r="Z1333">
        <v>57.591281080000002</v>
      </c>
      <c r="AA1333">
        <f t="shared" si="62"/>
        <v>3615.0047133916005</v>
      </c>
      <c r="AB1333">
        <v>1778</v>
      </c>
      <c r="AC1333">
        <v>174</v>
      </c>
      <c r="AD1333">
        <v>3456.04285845</v>
      </c>
      <c r="AE1333">
        <v>11.4</v>
      </c>
      <c r="AF1333" t="s">
        <v>8060</v>
      </c>
      <c r="AG1333">
        <v>134.85252287</v>
      </c>
      <c r="AH1333" t="s">
        <v>111</v>
      </c>
      <c r="AI1333">
        <v>1219.82794814</v>
      </c>
      <c r="AJ1333" t="s">
        <v>8061</v>
      </c>
      <c r="AK1333">
        <v>1</v>
      </c>
      <c r="AL1333">
        <v>3.6651800000000001E-3</v>
      </c>
      <c r="AM1333">
        <v>3.8571943000000002</v>
      </c>
      <c r="AN1333">
        <v>88.6</v>
      </c>
    </row>
    <row r="1334" spans="1:40" x14ac:dyDescent="0.35">
      <c r="A1334" t="s">
        <v>8062</v>
      </c>
      <c r="B1334">
        <v>5.6249777300000003</v>
      </c>
      <c r="C1334">
        <v>30</v>
      </c>
      <c r="D1334">
        <v>62.954531099999997</v>
      </c>
      <c r="E1334">
        <f t="shared" si="60"/>
        <v>3951.6559171469999</v>
      </c>
      <c r="F1334">
        <v>1778</v>
      </c>
      <c r="G1334">
        <v>174</v>
      </c>
      <c r="H1334">
        <v>3777.8905681900001</v>
      </c>
      <c r="I1334">
        <v>12.96</v>
      </c>
      <c r="J1334" t="s">
        <v>8063</v>
      </c>
      <c r="K1334">
        <v>134.96269945</v>
      </c>
      <c r="L1334" t="s">
        <v>76</v>
      </c>
      <c r="M1334">
        <v>1226.10120878</v>
      </c>
      <c r="N1334" t="s">
        <v>8064</v>
      </c>
      <c r="O1334">
        <v>1</v>
      </c>
      <c r="P1334">
        <v>3.7409700000000001E-3</v>
      </c>
      <c r="Q1334">
        <v>3.84626438</v>
      </c>
      <c r="R1334">
        <v>87.04</v>
      </c>
      <c r="S1334">
        <f t="shared" si="61"/>
        <v>5457.4080000000004</v>
      </c>
      <c r="W1334" t="s">
        <v>8065</v>
      </c>
      <c r="X1334">
        <v>5.6643341300000003</v>
      </c>
      <c r="Y1334">
        <v>30</v>
      </c>
      <c r="Z1334">
        <v>57.280211039999998</v>
      </c>
      <c r="AA1334">
        <f t="shared" si="62"/>
        <v>3595.4788469808</v>
      </c>
      <c r="AB1334">
        <v>1778</v>
      </c>
      <c r="AC1334">
        <v>174</v>
      </c>
      <c r="AD1334">
        <v>3437.3755988799999</v>
      </c>
      <c r="AE1334">
        <v>11.4</v>
      </c>
      <c r="AF1334" t="s">
        <v>8066</v>
      </c>
      <c r="AG1334">
        <v>134.99348567999999</v>
      </c>
      <c r="AH1334" t="s">
        <v>111</v>
      </c>
      <c r="AI1334">
        <v>1219.78857806</v>
      </c>
      <c r="AJ1334" t="s">
        <v>8067</v>
      </c>
      <c r="AK1334">
        <v>1</v>
      </c>
      <c r="AL1334">
        <v>3.7064799999999998E-3</v>
      </c>
      <c r="AM1334">
        <v>3.8750897900000001</v>
      </c>
      <c r="AN1334">
        <v>88.6</v>
      </c>
    </row>
    <row r="1335" spans="1:40" x14ac:dyDescent="0.35">
      <c r="A1335" t="s">
        <v>8068</v>
      </c>
      <c r="B1335">
        <v>5.6118543699999996</v>
      </c>
      <c r="C1335">
        <v>30</v>
      </c>
      <c r="D1335">
        <v>63.391761590000002</v>
      </c>
      <c r="E1335">
        <f t="shared" si="60"/>
        <v>3979.1008750043002</v>
      </c>
      <c r="F1335">
        <v>1778</v>
      </c>
      <c r="G1335">
        <v>174</v>
      </c>
      <c r="H1335">
        <v>3804.1286946999999</v>
      </c>
      <c r="I1335">
        <v>12.8</v>
      </c>
      <c r="J1335" t="s">
        <v>8069</v>
      </c>
      <c r="K1335">
        <v>134.95434130000001</v>
      </c>
      <c r="L1335" t="s">
        <v>76</v>
      </c>
      <c r="M1335">
        <v>1226.0552770300001</v>
      </c>
      <c r="N1335" t="s">
        <v>8070</v>
      </c>
      <c r="O1335">
        <v>1</v>
      </c>
      <c r="P1335">
        <v>3.82352E-3</v>
      </c>
      <c r="Q1335">
        <v>3.7992887199999998</v>
      </c>
      <c r="R1335">
        <v>87.2</v>
      </c>
      <c r="S1335">
        <f t="shared" si="61"/>
        <v>5467.4400000000005</v>
      </c>
      <c r="W1335" t="s">
        <v>8071</v>
      </c>
      <c r="X1335">
        <v>5.6610532899999999</v>
      </c>
      <c r="Y1335">
        <v>30</v>
      </c>
      <c r="Z1335">
        <v>59.54473316</v>
      </c>
      <c r="AA1335">
        <f t="shared" si="62"/>
        <v>3737.6229004532001</v>
      </c>
      <c r="AB1335">
        <v>1778</v>
      </c>
      <c r="AC1335">
        <v>174</v>
      </c>
      <c r="AD1335">
        <v>3573.2691813299998</v>
      </c>
      <c r="AE1335">
        <v>11.4</v>
      </c>
      <c r="AF1335" t="s">
        <v>8072</v>
      </c>
      <c r="AG1335">
        <v>135.00887567999999</v>
      </c>
      <c r="AH1335" t="s">
        <v>111</v>
      </c>
      <c r="AI1335">
        <v>1219.7623313399999</v>
      </c>
      <c r="AJ1335" t="s">
        <v>8073</v>
      </c>
      <c r="AK1335">
        <v>1</v>
      </c>
      <c r="AL1335">
        <v>3.77481E-3</v>
      </c>
      <c r="AM1335">
        <v>3.8446674500000002</v>
      </c>
      <c r="AN1335">
        <v>88.6</v>
      </c>
    </row>
    <row r="1336" spans="1:40" x14ac:dyDescent="0.35">
      <c r="A1336" t="s">
        <v>8074</v>
      </c>
      <c r="B1336">
        <v>5.5954501700000003</v>
      </c>
      <c r="C1336">
        <v>30</v>
      </c>
      <c r="D1336">
        <v>65.555768099999995</v>
      </c>
      <c r="E1336">
        <f t="shared" si="60"/>
        <v>4114.9355636370001</v>
      </c>
      <c r="F1336">
        <v>1778</v>
      </c>
      <c r="G1336">
        <v>174</v>
      </c>
      <c r="H1336">
        <v>3933.9903525599998</v>
      </c>
      <c r="I1336">
        <v>12.82</v>
      </c>
      <c r="J1336" t="s">
        <v>8075</v>
      </c>
      <c r="K1336">
        <v>134.85252166999999</v>
      </c>
      <c r="L1336" t="s">
        <v>76</v>
      </c>
      <c r="M1336">
        <v>1225.9732560299999</v>
      </c>
      <c r="N1336" t="s">
        <v>8076</v>
      </c>
      <c r="O1336">
        <v>1</v>
      </c>
      <c r="P1336">
        <v>3.8411399999999998E-3</v>
      </c>
      <c r="Q1336">
        <v>3.8180789800000001</v>
      </c>
      <c r="R1336">
        <v>87.18</v>
      </c>
      <c r="S1336">
        <f t="shared" si="61"/>
        <v>5466.1860000000006</v>
      </c>
      <c r="W1336" t="s">
        <v>8077</v>
      </c>
      <c r="X1336">
        <v>5.6873000100000004</v>
      </c>
      <c r="Y1336">
        <v>30</v>
      </c>
      <c r="Z1336">
        <v>59.352474209999997</v>
      </c>
      <c r="AA1336">
        <f t="shared" si="62"/>
        <v>3725.5548061617001</v>
      </c>
      <c r="AB1336">
        <v>1778</v>
      </c>
      <c r="AC1336">
        <v>174</v>
      </c>
      <c r="AD1336">
        <v>3561.73175468</v>
      </c>
      <c r="AE1336">
        <v>11.4</v>
      </c>
      <c r="AF1336" t="s">
        <v>8078</v>
      </c>
      <c r="AG1336">
        <v>135.10985805999999</v>
      </c>
      <c r="AH1336" t="s">
        <v>111</v>
      </c>
      <c r="AI1336">
        <v>1219.7360846300001</v>
      </c>
      <c r="AJ1336" t="s">
        <v>8079</v>
      </c>
      <c r="AK1336">
        <v>1</v>
      </c>
      <c r="AL1336">
        <v>3.7483099999999999E-3</v>
      </c>
      <c r="AM1336">
        <v>3.8451148399999999</v>
      </c>
      <c r="AN1336">
        <v>88.6</v>
      </c>
    </row>
    <row r="1337" spans="1:40" x14ac:dyDescent="0.35">
      <c r="A1337" t="s">
        <v>8080</v>
      </c>
      <c r="B1337">
        <v>5.5888884900000004</v>
      </c>
      <c r="C1337">
        <v>30</v>
      </c>
      <c r="D1337">
        <v>65.160281769999997</v>
      </c>
      <c r="E1337">
        <f t="shared" si="60"/>
        <v>4090.1108867029002</v>
      </c>
      <c r="F1337">
        <v>1778</v>
      </c>
      <c r="G1337">
        <v>174</v>
      </c>
      <c r="H1337">
        <v>3910.25728622</v>
      </c>
      <c r="I1337">
        <v>12.92</v>
      </c>
      <c r="J1337" t="s">
        <v>8081</v>
      </c>
      <c r="K1337">
        <v>134.78956309</v>
      </c>
      <c r="L1337" t="s">
        <v>76</v>
      </c>
      <c r="M1337">
        <v>1225.9142009100001</v>
      </c>
      <c r="N1337" t="s">
        <v>8082</v>
      </c>
      <c r="O1337">
        <v>1</v>
      </c>
      <c r="P1337">
        <v>4.1059800000000004E-3</v>
      </c>
      <c r="Q1337">
        <v>3.82568456</v>
      </c>
      <c r="R1337">
        <v>87.08</v>
      </c>
      <c r="S1337">
        <f t="shared" si="61"/>
        <v>5459.9160000000002</v>
      </c>
      <c r="W1337" t="s">
        <v>8083</v>
      </c>
      <c r="X1337">
        <v>5.6577724500000004</v>
      </c>
      <c r="Y1337">
        <v>30</v>
      </c>
      <c r="Z1337">
        <v>59.232300930000001</v>
      </c>
      <c r="AA1337">
        <f t="shared" si="62"/>
        <v>3718.0115293761</v>
      </c>
      <c r="AB1337">
        <v>1778</v>
      </c>
      <c r="AC1337">
        <v>174</v>
      </c>
      <c r="AD1337">
        <v>3554.5201771500001</v>
      </c>
      <c r="AE1337">
        <v>11.36</v>
      </c>
      <c r="AF1337" t="s">
        <v>8084</v>
      </c>
      <c r="AG1337">
        <v>134.82155338000001</v>
      </c>
      <c r="AH1337" t="s">
        <v>111</v>
      </c>
      <c r="AI1337">
        <v>1219.6475019500001</v>
      </c>
      <c r="AJ1337" t="s">
        <v>8085</v>
      </c>
      <c r="AK1337">
        <v>1</v>
      </c>
      <c r="AL1337">
        <v>3.63459E-3</v>
      </c>
      <c r="AM1337">
        <v>3.9090912200000001</v>
      </c>
      <c r="AN1337">
        <v>88.64</v>
      </c>
    </row>
    <row r="1338" spans="1:40" x14ac:dyDescent="0.35">
      <c r="A1338" t="s">
        <v>8086</v>
      </c>
      <c r="B1338">
        <v>5.61513521</v>
      </c>
      <c r="C1338">
        <v>30</v>
      </c>
      <c r="D1338">
        <v>65.792772810000002</v>
      </c>
      <c r="E1338">
        <f t="shared" si="60"/>
        <v>4129.8123492837003</v>
      </c>
      <c r="F1338">
        <v>1778</v>
      </c>
      <c r="G1338">
        <v>174</v>
      </c>
      <c r="H1338">
        <v>3948.21296484</v>
      </c>
      <c r="I1338">
        <v>13</v>
      </c>
      <c r="J1338" t="s">
        <v>8087</v>
      </c>
      <c r="K1338">
        <v>134.87614364000001</v>
      </c>
      <c r="L1338" t="s">
        <v>76</v>
      </c>
      <c r="M1338">
        <v>1225.84858411</v>
      </c>
      <c r="N1338" t="s">
        <v>8088</v>
      </c>
      <c r="O1338">
        <v>1</v>
      </c>
      <c r="P1338">
        <v>3.9064399999999997E-3</v>
      </c>
      <c r="Q1338">
        <v>3.8140524999999998</v>
      </c>
      <c r="R1338">
        <v>87</v>
      </c>
      <c r="S1338">
        <f t="shared" si="61"/>
        <v>5454.9000000000005</v>
      </c>
      <c r="W1338" t="s">
        <v>8089</v>
      </c>
      <c r="X1338">
        <v>5.6873000100000004</v>
      </c>
      <c r="Y1338">
        <v>30</v>
      </c>
      <c r="Z1338">
        <v>58.290732730000002</v>
      </c>
      <c r="AA1338">
        <f t="shared" si="62"/>
        <v>3658.9092934621003</v>
      </c>
      <c r="AB1338">
        <v>1778</v>
      </c>
      <c r="AC1338">
        <v>174</v>
      </c>
      <c r="AD1338">
        <v>3498.01683138</v>
      </c>
      <c r="AE1338">
        <v>11.3</v>
      </c>
      <c r="AF1338" t="s">
        <v>8090</v>
      </c>
      <c r="AG1338">
        <v>134.71973303999999</v>
      </c>
      <c r="AH1338" t="s">
        <v>111</v>
      </c>
      <c r="AI1338">
        <v>1219.51626835</v>
      </c>
      <c r="AJ1338" t="s">
        <v>8091</v>
      </c>
      <c r="AK1338">
        <v>1</v>
      </c>
      <c r="AL1338">
        <v>3.77437E-3</v>
      </c>
      <c r="AM1338">
        <v>3.9005908599999999</v>
      </c>
      <c r="AN1338">
        <v>88.7</v>
      </c>
    </row>
    <row r="1339" spans="1:40" x14ac:dyDescent="0.35">
      <c r="A1339" t="s">
        <v>8092</v>
      </c>
      <c r="B1339">
        <v>5.61513521</v>
      </c>
      <c r="C1339">
        <v>30</v>
      </c>
      <c r="D1339">
        <v>63.116739729999999</v>
      </c>
      <c r="E1339">
        <f t="shared" si="60"/>
        <v>3961.8377528521</v>
      </c>
      <c r="F1339">
        <v>1778</v>
      </c>
      <c r="G1339">
        <v>174</v>
      </c>
      <c r="H1339">
        <v>3788.50896926</v>
      </c>
      <c r="I1339">
        <v>13.02</v>
      </c>
      <c r="J1339" t="s">
        <v>8093</v>
      </c>
      <c r="K1339">
        <v>134.8608997</v>
      </c>
      <c r="L1339" t="s">
        <v>76</v>
      </c>
      <c r="M1339">
        <v>1225.7862481499999</v>
      </c>
      <c r="N1339" t="s">
        <v>8094</v>
      </c>
      <c r="O1339">
        <v>1</v>
      </c>
      <c r="P1339">
        <v>3.84988E-3</v>
      </c>
      <c r="Q1339">
        <v>3.80868385</v>
      </c>
      <c r="R1339">
        <v>86.98</v>
      </c>
      <c r="S1339">
        <f t="shared" si="61"/>
        <v>5453.6460000000006</v>
      </c>
      <c r="W1339" t="s">
        <v>8095</v>
      </c>
      <c r="X1339">
        <v>5.6610532899999999</v>
      </c>
      <c r="Y1339">
        <v>30</v>
      </c>
      <c r="Z1339">
        <v>57.696728180000001</v>
      </c>
      <c r="AA1339">
        <f t="shared" si="62"/>
        <v>3621.6236278586002</v>
      </c>
      <c r="AB1339">
        <v>1778</v>
      </c>
      <c r="AC1339">
        <v>174</v>
      </c>
      <c r="AD1339">
        <v>3462.3707207900002</v>
      </c>
      <c r="AE1339">
        <v>11.3</v>
      </c>
      <c r="AF1339" t="s">
        <v>8096</v>
      </c>
      <c r="AG1339">
        <v>134.90729100999999</v>
      </c>
      <c r="AH1339" t="s">
        <v>111</v>
      </c>
      <c r="AI1339">
        <v>1219.45065155</v>
      </c>
      <c r="AJ1339" t="s">
        <v>8097</v>
      </c>
      <c r="AK1339">
        <v>1</v>
      </c>
      <c r="AL1339">
        <v>3.7148400000000001E-3</v>
      </c>
      <c r="AM1339">
        <v>3.8733002399999998</v>
      </c>
      <c r="AN1339">
        <v>88.7</v>
      </c>
    </row>
    <row r="1340" spans="1:40" x14ac:dyDescent="0.35">
      <c r="A1340" t="s">
        <v>8098</v>
      </c>
      <c r="B1340">
        <v>5.55608009</v>
      </c>
      <c r="C1340">
        <v>30</v>
      </c>
      <c r="D1340">
        <v>64.731103070000003</v>
      </c>
      <c r="E1340">
        <f t="shared" si="60"/>
        <v>4063.1713397039002</v>
      </c>
      <c r="F1340">
        <v>1778</v>
      </c>
      <c r="G1340">
        <v>174</v>
      </c>
      <c r="H1340">
        <v>3888.9724294799998</v>
      </c>
      <c r="I1340">
        <v>13.1</v>
      </c>
      <c r="J1340" t="s">
        <v>8099</v>
      </c>
      <c r="K1340">
        <v>134.92302007000001</v>
      </c>
      <c r="L1340" t="s">
        <v>76</v>
      </c>
      <c r="M1340">
        <v>1225.7435972400001</v>
      </c>
      <c r="N1340" t="s">
        <v>8100</v>
      </c>
      <c r="O1340">
        <v>1</v>
      </c>
      <c r="P1340">
        <v>3.9739500000000004E-3</v>
      </c>
      <c r="Q1340">
        <v>3.79392007</v>
      </c>
      <c r="R1340">
        <v>86.9</v>
      </c>
      <c r="S1340">
        <f t="shared" si="61"/>
        <v>5448.630000000001</v>
      </c>
      <c r="W1340" t="s">
        <v>8101</v>
      </c>
      <c r="X1340">
        <v>5.7004233700000002</v>
      </c>
      <c r="Y1340">
        <v>30</v>
      </c>
      <c r="Z1340">
        <v>59.981953449999999</v>
      </c>
      <c r="AA1340">
        <f t="shared" si="62"/>
        <v>3765.0672180565002</v>
      </c>
      <c r="AB1340">
        <v>1778</v>
      </c>
      <c r="AC1340">
        <v>174</v>
      </c>
      <c r="AD1340">
        <v>3599.5066957499998</v>
      </c>
      <c r="AE1340">
        <v>11.3</v>
      </c>
      <c r="AF1340" t="s">
        <v>8102</v>
      </c>
      <c r="AG1340">
        <v>134.91480953000001</v>
      </c>
      <c r="AH1340" t="s">
        <v>111</v>
      </c>
      <c r="AI1340">
        <v>1219.3981581200001</v>
      </c>
      <c r="AJ1340" t="s">
        <v>8103</v>
      </c>
      <c r="AK1340">
        <v>1</v>
      </c>
      <c r="AL1340">
        <v>3.7128199999999999E-3</v>
      </c>
      <c r="AM1340">
        <v>3.8661420400000002</v>
      </c>
      <c r="AN1340">
        <v>88.7</v>
      </c>
    </row>
    <row r="1341" spans="1:40" x14ac:dyDescent="0.35">
      <c r="A1341" t="s">
        <v>8104</v>
      </c>
      <c r="B1341">
        <v>5.5921693299999999</v>
      </c>
      <c r="C1341">
        <v>30</v>
      </c>
      <c r="D1341">
        <v>62.308110050000003</v>
      </c>
      <c r="E1341">
        <f t="shared" si="60"/>
        <v>3911.0800678385003</v>
      </c>
      <c r="F1341">
        <v>1778</v>
      </c>
      <c r="G1341">
        <v>174</v>
      </c>
      <c r="H1341">
        <v>3743.4017129899999</v>
      </c>
      <c r="I1341">
        <v>13.1</v>
      </c>
      <c r="J1341" t="s">
        <v>8105</v>
      </c>
      <c r="K1341">
        <v>134.88402966999999</v>
      </c>
      <c r="L1341" t="s">
        <v>76</v>
      </c>
      <c r="M1341">
        <v>1225.6911038000001</v>
      </c>
      <c r="N1341" t="s">
        <v>8106</v>
      </c>
      <c r="O1341">
        <v>1</v>
      </c>
      <c r="P1341">
        <v>3.9453700000000001E-3</v>
      </c>
      <c r="Q1341">
        <v>3.80197304</v>
      </c>
      <c r="R1341">
        <v>86.9</v>
      </c>
      <c r="S1341">
        <f t="shared" si="61"/>
        <v>5448.630000000001</v>
      </c>
      <c r="W1341" t="s">
        <v>8107</v>
      </c>
      <c r="X1341">
        <v>5.65449161</v>
      </c>
      <c r="Y1341">
        <v>30</v>
      </c>
      <c r="Z1341">
        <v>57.633212649999997</v>
      </c>
      <c r="AA1341">
        <f t="shared" si="62"/>
        <v>3617.6367580404999</v>
      </c>
      <c r="AB1341">
        <v>1778</v>
      </c>
      <c r="AC1341">
        <v>174</v>
      </c>
      <c r="AD1341">
        <v>3458.55916475</v>
      </c>
      <c r="AE1341">
        <v>11.3</v>
      </c>
      <c r="AF1341" t="s">
        <v>8108</v>
      </c>
      <c r="AG1341">
        <v>135.03202636</v>
      </c>
      <c r="AH1341" t="s">
        <v>111</v>
      </c>
      <c r="AI1341">
        <v>1219.31285628</v>
      </c>
      <c r="AJ1341" t="s">
        <v>8109</v>
      </c>
      <c r="AK1341">
        <v>1</v>
      </c>
      <c r="AL1341">
        <v>3.6463099999999998E-3</v>
      </c>
      <c r="AM1341">
        <v>3.84779917</v>
      </c>
      <c r="AN1341">
        <v>88.7</v>
      </c>
    </row>
    <row r="1342" spans="1:40" x14ac:dyDescent="0.35">
      <c r="A1342" t="s">
        <v>8110</v>
      </c>
      <c r="B1342">
        <v>5.61513521</v>
      </c>
      <c r="C1342">
        <v>30</v>
      </c>
      <c r="D1342">
        <v>65.878556219999993</v>
      </c>
      <c r="E1342">
        <f t="shared" si="60"/>
        <v>4135.1969739294</v>
      </c>
      <c r="F1342">
        <v>1778</v>
      </c>
      <c r="G1342">
        <v>174</v>
      </c>
      <c r="H1342">
        <v>3957.9101339899998</v>
      </c>
      <c r="I1342">
        <v>13.1</v>
      </c>
      <c r="J1342" t="s">
        <v>8111</v>
      </c>
      <c r="K1342">
        <v>135.05598236</v>
      </c>
      <c r="L1342" t="s">
        <v>76</v>
      </c>
      <c r="M1342">
        <v>1225.6156444799999</v>
      </c>
      <c r="N1342" t="s">
        <v>8112</v>
      </c>
      <c r="O1342">
        <v>1</v>
      </c>
      <c r="P1342">
        <v>3.9879E-3</v>
      </c>
      <c r="Q1342">
        <v>3.8225528500000001</v>
      </c>
      <c r="R1342">
        <v>86.9</v>
      </c>
      <c r="S1342">
        <f t="shared" si="61"/>
        <v>5448.630000000001</v>
      </c>
      <c r="W1342" t="s">
        <v>8113</v>
      </c>
      <c r="X1342">
        <v>5.6479299300000001</v>
      </c>
      <c r="Y1342">
        <v>30</v>
      </c>
      <c r="Z1342">
        <v>58.91853923</v>
      </c>
      <c r="AA1342">
        <f t="shared" si="62"/>
        <v>3698.3167074671001</v>
      </c>
      <c r="AB1342">
        <v>1778</v>
      </c>
      <c r="AC1342">
        <v>174</v>
      </c>
      <c r="AD1342">
        <v>3535.6913914900001</v>
      </c>
      <c r="AE1342">
        <v>11.26</v>
      </c>
      <c r="AF1342" t="s">
        <v>8114</v>
      </c>
      <c r="AG1342">
        <v>134.94630297</v>
      </c>
      <c r="AH1342" t="s">
        <v>111</v>
      </c>
      <c r="AI1342">
        <v>1219.2275544399999</v>
      </c>
      <c r="AJ1342" t="s">
        <v>8115</v>
      </c>
      <c r="AK1342">
        <v>1</v>
      </c>
      <c r="AL1342">
        <v>3.6799100000000002E-3</v>
      </c>
      <c r="AM1342">
        <v>3.85674691</v>
      </c>
      <c r="AN1342">
        <v>88.74</v>
      </c>
    </row>
    <row r="1343" spans="1:40" x14ac:dyDescent="0.35">
      <c r="A1343" t="s">
        <v>8116</v>
      </c>
      <c r="B1343">
        <v>5.5954501700000003</v>
      </c>
      <c r="C1343">
        <v>30</v>
      </c>
      <c r="D1343">
        <v>67.065887349999997</v>
      </c>
      <c r="E1343">
        <f t="shared" si="60"/>
        <v>4209.7257489595004</v>
      </c>
      <c r="F1343">
        <v>1778</v>
      </c>
      <c r="G1343">
        <v>174</v>
      </c>
      <c r="H1343">
        <v>4029.2436636500001</v>
      </c>
      <c r="I1343">
        <v>13.1</v>
      </c>
      <c r="J1343" t="s">
        <v>8117</v>
      </c>
      <c r="K1343">
        <v>134.89191062</v>
      </c>
      <c r="L1343" t="s">
        <v>76</v>
      </c>
      <c r="M1343">
        <v>1225.5106576000001</v>
      </c>
      <c r="N1343" t="s">
        <v>8118</v>
      </c>
      <c r="O1343">
        <v>1</v>
      </c>
      <c r="P1343">
        <v>4.0517399999999999E-3</v>
      </c>
      <c r="Q1343">
        <v>3.8252371799999998</v>
      </c>
      <c r="R1343">
        <v>86.9</v>
      </c>
      <c r="S1343">
        <f t="shared" si="61"/>
        <v>5448.630000000001</v>
      </c>
      <c r="W1343" t="s">
        <v>8119</v>
      </c>
      <c r="X1343">
        <v>5.6512107699999996</v>
      </c>
      <c r="Y1343">
        <v>30</v>
      </c>
      <c r="Z1343">
        <v>60.314378499999997</v>
      </c>
      <c r="AA1343">
        <f t="shared" si="62"/>
        <v>3785.9335384450001</v>
      </c>
      <c r="AB1343">
        <v>1778</v>
      </c>
      <c r="AC1343">
        <v>174</v>
      </c>
      <c r="AD1343">
        <v>3619.4554656300002</v>
      </c>
      <c r="AE1343">
        <v>11.2</v>
      </c>
      <c r="AF1343" t="s">
        <v>8120</v>
      </c>
      <c r="AG1343">
        <v>134.93794484</v>
      </c>
      <c r="AH1343" t="s">
        <v>111</v>
      </c>
      <c r="AI1343">
        <v>1219.17834184</v>
      </c>
      <c r="AJ1343" t="s">
        <v>8121</v>
      </c>
      <c r="AK1343">
        <v>1</v>
      </c>
      <c r="AL1343">
        <v>3.7714699999999999E-3</v>
      </c>
      <c r="AM1343">
        <v>3.8366144800000002</v>
      </c>
      <c r="AN1343">
        <v>88.8</v>
      </c>
    </row>
    <row r="1344" spans="1:40" x14ac:dyDescent="0.35">
      <c r="A1344" t="s">
        <v>8122</v>
      </c>
      <c r="B1344">
        <v>5.61513521</v>
      </c>
      <c r="C1344">
        <v>30</v>
      </c>
      <c r="D1344">
        <v>64.895025090000004</v>
      </c>
      <c r="E1344">
        <f t="shared" si="60"/>
        <v>4073.4607248993007</v>
      </c>
      <c r="F1344">
        <v>1778</v>
      </c>
      <c r="G1344">
        <v>174</v>
      </c>
      <c r="H1344">
        <v>3898.8206817800001</v>
      </c>
      <c r="I1344">
        <v>13.1</v>
      </c>
      <c r="J1344" t="s">
        <v>8123</v>
      </c>
      <c r="K1344">
        <v>134.86043362000001</v>
      </c>
      <c r="L1344" t="s">
        <v>76</v>
      </c>
      <c r="M1344">
        <v>1225.48441088</v>
      </c>
      <c r="N1344" t="s">
        <v>8124</v>
      </c>
      <c r="O1344">
        <v>1</v>
      </c>
      <c r="P1344">
        <v>4.2432399999999997E-3</v>
      </c>
      <c r="Q1344">
        <v>3.8082364599999998</v>
      </c>
      <c r="R1344">
        <v>86.9</v>
      </c>
      <c r="S1344">
        <f t="shared" si="61"/>
        <v>5448.630000000001</v>
      </c>
      <c r="W1344" t="s">
        <v>8125</v>
      </c>
      <c r="X1344">
        <v>5.6708958100000002</v>
      </c>
      <c r="Y1344">
        <v>30</v>
      </c>
      <c r="Z1344">
        <v>59.192302720000001</v>
      </c>
      <c r="AA1344">
        <f t="shared" si="62"/>
        <v>3715.5008417344002</v>
      </c>
      <c r="AB1344">
        <v>1778</v>
      </c>
      <c r="AC1344">
        <v>174</v>
      </c>
      <c r="AD1344">
        <v>3552.11989146</v>
      </c>
      <c r="AE1344">
        <v>11.16</v>
      </c>
      <c r="AF1344" t="s">
        <v>8126</v>
      </c>
      <c r="AG1344">
        <v>134.89157588</v>
      </c>
      <c r="AH1344" t="s">
        <v>111</v>
      </c>
      <c r="AI1344">
        <v>1219.1619376399999</v>
      </c>
      <c r="AJ1344" t="s">
        <v>8127</v>
      </c>
      <c r="AK1344">
        <v>1</v>
      </c>
      <c r="AL1344">
        <v>3.8540699999999998E-3</v>
      </c>
      <c r="AM1344">
        <v>3.8428779099999999</v>
      </c>
      <c r="AN1344">
        <v>88.84</v>
      </c>
    </row>
    <row r="1345" spans="1:40" x14ac:dyDescent="0.35">
      <c r="A1345" t="s">
        <v>8128</v>
      </c>
      <c r="B1345">
        <v>5.5921693299999999</v>
      </c>
      <c r="C1345">
        <v>30</v>
      </c>
      <c r="D1345">
        <v>63.049669090000002</v>
      </c>
      <c r="E1345">
        <f t="shared" si="60"/>
        <v>3957.6277287793005</v>
      </c>
      <c r="F1345">
        <v>1778</v>
      </c>
      <c r="G1345">
        <v>174</v>
      </c>
      <c r="H1345">
        <v>3787.9537527900002</v>
      </c>
      <c r="I1345">
        <v>13.1</v>
      </c>
      <c r="J1345" t="s">
        <v>8129</v>
      </c>
      <c r="K1345">
        <v>134.93878726</v>
      </c>
      <c r="L1345" t="s">
        <v>76</v>
      </c>
      <c r="M1345">
        <v>1225.4450408099999</v>
      </c>
      <c r="N1345" t="s">
        <v>8130</v>
      </c>
      <c r="O1345">
        <v>1</v>
      </c>
      <c r="P1345">
        <v>3.8708499999999999E-3</v>
      </c>
      <c r="Q1345">
        <v>3.8118155599999999</v>
      </c>
      <c r="R1345">
        <v>86.9</v>
      </c>
      <c r="S1345">
        <f t="shared" si="61"/>
        <v>5448.630000000001</v>
      </c>
      <c r="W1345" t="s">
        <v>8131</v>
      </c>
      <c r="X1345">
        <v>5.6676149699999998</v>
      </c>
      <c r="Y1345">
        <v>30</v>
      </c>
      <c r="Z1345">
        <v>58.930280459999999</v>
      </c>
      <c r="AA1345">
        <f t="shared" si="62"/>
        <v>3699.0537044742</v>
      </c>
      <c r="AB1345">
        <v>1778</v>
      </c>
      <c r="AC1345">
        <v>174</v>
      </c>
      <c r="AD1345">
        <v>3536.3959809399998</v>
      </c>
      <c r="AE1345">
        <v>11.1</v>
      </c>
      <c r="AF1345" t="s">
        <v>8132</v>
      </c>
      <c r="AG1345">
        <v>135.16500088000001</v>
      </c>
      <c r="AH1345" t="s">
        <v>111</v>
      </c>
      <c r="AI1345">
        <v>1219.0733549700001</v>
      </c>
      <c r="AJ1345" t="s">
        <v>8133</v>
      </c>
      <c r="AK1345">
        <v>1</v>
      </c>
      <c r="AL1345">
        <v>3.62153E-3</v>
      </c>
      <c r="AM1345">
        <v>3.8460096199999998</v>
      </c>
      <c r="AN1345">
        <v>88.9</v>
      </c>
    </row>
    <row r="1346" spans="1:40" x14ac:dyDescent="0.35">
      <c r="A1346" t="s">
        <v>8134</v>
      </c>
      <c r="B1346">
        <v>5.5858431299999998</v>
      </c>
      <c r="C1346">
        <v>30</v>
      </c>
      <c r="D1346">
        <v>66.442459229999997</v>
      </c>
      <c r="E1346">
        <f t="shared" si="60"/>
        <v>4170.5931658670997</v>
      </c>
      <c r="F1346">
        <v>1778</v>
      </c>
      <c r="G1346">
        <v>174</v>
      </c>
      <c r="H1346">
        <v>3991.7887978399999</v>
      </c>
      <c r="I1346">
        <v>13.1</v>
      </c>
      <c r="J1346" t="s">
        <v>8135</v>
      </c>
      <c r="K1346">
        <v>135.03981289999999</v>
      </c>
      <c r="L1346" t="s">
        <v>76</v>
      </c>
      <c r="M1346">
        <v>1225.4109380100001</v>
      </c>
      <c r="N1346" t="s">
        <v>8136</v>
      </c>
      <c r="O1346">
        <v>1</v>
      </c>
      <c r="P1346">
        <v>3.9754899999999999E-3</v>
      </c>
      <c r="Q1346">
        <v>3.8041105599999998</v>
      </c>
      <c r="R1346">
        <v>86.9</v>
      </c>
      <c r="S1346">
        <f t="shared" si="61"/>
        <v>5448.630000000001</v>
      </c>
      <c r="W1346" t="s">
        <v>8137</v>
      </c>
      <c r="X1346">
        <v>5.6085598499999998</v>
      </c>
      <c r="Y1346">
        <v>30</v>
      </c>
      <c r="Z1346">
        <v>62.054560870000003</v>
      </c>
      <c r="AA1346">
        <f t="shared" si="62"/>
        <v>3895.1647858099004</v>
      </c>
      <c r="AB1346">
        <v>1778</v>
      </c>
      <c r="AC1346">
        <v>174</v>
      </c>
      <c r="AD1346">
        <v>3723.8835101700001</v>
      </c>
      <c r="AE1346">
        <v>11.1</v>
      </c>
      <c r="AF1346" t="s">
        <v>8138</v>
      </c>
      <c r="AG1346">
        <v>135.01666766</v>
      </c>
      <c r="AH1346" t="s">
        <v>111</v>
      </c>
      <c r="AI1346">
        <v>1219.0339848900001</v>
      </c>
      <c r="AJ1346" t="s">
        <v>8139</v>
      </c>
      <c r="AK1346">
        <v>1</v>
      </c>
      <c r="AL1346">
        <v>3.6779500000000001E-3</v>
      </c>
      <c r="AM1346">
        <v>3.8366144800000002</v>
      </c>
      <c r="AN1346">
        <v>88.9</v>
      </c>
    </row>
    <row r="1347" spans="1:40" x14ac:dyDescent="0.35">
      <c r="A1347" t="s">
        <v>8140</v>
      </c>
      <c r="B1347">
        <v>5.5818009499999999</v>
      </c>
      <c r="C1347">
        <v>30</v>
      </c>
      <c r="D1347">
        <v>67.485707070000004</v>
      </c>
      <c r="E1347">
        <f t="shared" si="60"/>
        <v>4236.0778327839007</v>
      </c>
      <c r="F1347">
        <v>1778</v>
      </c>
      <c r="G1347">
        <v>174</v>
      </c>
      <c r="H1347">
        <v>4054.4659637700001</v>
      </c>
      <c r="I1347">
        <v>13.1</v>
      </c>
      <c r="J1347" t="s">
        <v>8141</v>
      </c>
      <c r="K1347">
        <v>134.90686658999999</v>
      </c>
      <c r="L1347" t="s">
        <v>76</v>
      </c>
      <c r="M1347">
        <v>1225.3453212100001</v>
      </c>
      <c r="N1347" t="s">
        <v>8142</v>
      </c>
      <c r="O1347">
        <v>1</v>
      </c>
      <c r="P1347">
        <v>3.9064399999999997E-3</v>
      </c>
      <c r="Q1347">
        <v>3.8280209200000002</v>
      </c>
      <c r="R1347">
        <v>86.9</v>
      </c>
      <c r="S1347">
        <f t="shared" si="61"/>
        <v>5448.630000000001</v>
      </c>
      <c r="W1347" t="s">
        <v>8143</v>
      </c>
      <c r="X1347">
        <v>5.6315257299999999</v>
      </c>
      <c r="Y1347">
        <v>30</v>
      </c>
      <c r="Z1347">
        <v>60.984611200000003</v>
      </c>
      <c r="AA1347">
        <f t="shared" si="62"/>
        <v>3828.0040450240003</v>
      </c>
      <c r="AB1347">
        <v>1778</v>
      </c>
      <c r="AC1347">
        <v>174</v>
      </c>
      <c r="AD1347">
        <v>3659.6760148200001</v>
      </c>
      <c r="AE1347">
        <v>11.1</v>
      </c>
      <c r="AF1347" t="s">
        <v>8144</v>
      </c>
      <c r="AG1347">
        <v>135.10240105</v>
      </c>
      <c r="AH1347" t="s">
        <v>111</v>
      </c>
      <c r="AI1347">
        <v>1218.94868305</v>
      </c>
      <c r="AJ1347" t="s">
        <v>8145</v>
      </c>
      <c r="AK1347">
        <v>1</v>
      </c>
      <c r="AL1347">
        <v>3.7400699999999999E-3</v>
      </c>
      <c r="AM1347">
        <v>3.8379566500000002</v>
      </c>
      <c r="AN1347">
        <v>88.9</v>
      </c>
    </row>
    <row r="1348" spans="1:40" x14ac:dyDescent="0.35">
      <c r="A1348" t="s">
        <v>8146</v>
      </c>
      <c r="B1348">
        <v>5.6211710200000002</v>
      </c>
      <c r="C1348">
        <v>30</v>
      </c>
      <c r="D1348">
        <v>65.074350539999998</v>
      </c>
      <c r="E1348">
        <f t="shared" ref="E1348:E1411" si="63">D1348*62.77</f>
        <v>4084.7169833958001</v>
      </c>
      <c r="F1348">
        <v>1778</v>
      </c>
      <c r="G1348">
        <v>174</v>
      </c>
      <c r="H1348">
        <v>3909.5943546799999</v>
      </c>
      <c r="I1348">
        <v>13.1</v>
      </c>
      <c r="J1348" t="s">
        <v>8147</v>
      </c>
      <c r="K1348">
        <v>135.04733737000001</v>
      </c>
      <c r="L1348" t="s">
        <v>76</v>
      </c>
      <c r="M1348">
        <v>1225.2403343399999</v>
      </c>
      <c r="N1348" t="s">
        <v>8148</v>
      </c>
      <c r="O1348">
        <v>1</v>
      </c>
      <c r="P1348">
        <v>3.9944999999999998E-3</v>
      </c>
      <c r="Q1348">
        <v>3.8369686700000001</v>
      </c>
      <c r="R1348">
        <v>86.9</v>
      </c>
      <c r="S1348">
        <f t="shared" ref="S1348:S1411" si="64">R1348*62.7</f>
        <v>5448.630000000001</v>
      </c>
      <c r="W1348" t="s">
        <v>8149</v>
      </c>
      <c r="X1348">
        <v>5.6380874099999998</v>
      </c>
      <c r="Y1348">
        <v>30</v>
      </c>
      <c r="Z1348">
        <v>62.406142430000003</v>
      </c>
      <c r="AA1348">
        <f t="shared" ref="AA1348:AA1411" si="65">Z1348*62.77</f>
        <v>3917.2335603311003</v>
      </c>
      <c r="AB1348">
        <v>1778</v>
      </c>
      <c r="AC1348">
        <v>174</v>
      </c>
      <c r="AD1348">
        <v>3744.98185853</v>
      </c>
      <c r="AE1348">
        <v>11.1</v>
      </c>
      <c r="AF1348" t="s">
        <v>8150</v>
      </c>
      <c r="AG1348">
        <v>134.98519515999999</v>
      </c>
      <c r="AH1348" t="s">
        <v>111</v>
      </c>
      <c r="AI1348">
        <v>1218.88962793</v>
      </c>
      <c r="AJ1348" t="s">
        <v>8151</v>
      </c>
      <c r="AK1348">
        <v>1</v>
      </c>
      <c r="AL1348">
        <v>3.72982E-3</v>
      </c>
      <c r="AM1348">
        <v>3.8621155599999999</v>
      </c>
      <c r="AN1348">
        <v>88.9</v>
      </c>
    </row>
    <row r="1349" spans="1:40" x14ac:dyDescent="0.35">
      <c r="A1349" t="s">
        <v>8152</v>
      </c>
      <c r="B1349">
        <v>5.5785201100000004</v>
      </c>
      <c r="C1349">
        <v>30</v>
      </c>
      <c r="D1349">
        <v>64.024101130000005</v>
      </c>
      <c r="E1349">
        <f t="shared" si="63"/>
        <v>4018.7928279301004</v>
      </c>
      <c r="F1349">
        <v>1778</v>
      </c>
      <c r="G1349">
        <v>174</v>
      </c>
      <c r="H1349">
        <v>3846.49654203</v>
      </c>
      <c r="I1349">
        <v>13.1</v>
      </c>
      <c r="J1349" t="s">
        <v>8153</v>
      </c>
      <c r="K1349">
        <v>135.06344055</v>
      </c>
      <c r="L1349" t="s">
        <v>76</v>
      </c>
      <c r="M1349">
        <v>1225.21080678</v>
      </c>
      <c r="N1349" t="s">
        <v>8154</v>
      </c>
      <c r="O1349">
        <v>1</v>
      </c>
      <c r="P1349">
        <v>4.0561399999999997E-3</v>
      </c>
      <c r="Q1349">
        <v>3.8168362400000002</v>
      </c>
      <c r="R1349">
        <v>86.9</v>
      </c>
      <c r="S1349">
        <f t="shared" si="64"/>
        <v>5448.630000000001</v>
      </c>
      <c r="W1349" t="s">
        <v>8155</v>
      </c>
      <c r="X1349">
        <v>5.6577724500000004</v>
      </c>
      <c r="Y1349">
        <v>30</v>
      </c>
      <c r="Z1349">
        <v>61.987153540000001</v>
      </c>
      <c r="AA1349">
        <f t="shared" si="65"/>
        <v>3890.9336277058001</v>
      </c>
      <c r="AB1349">
        <v>1778</v>
      </c>
      <c r="AC1349">
        <v>174</v>
      </c>
      <c r="AD1349">
        <v>3719.8384075399999</v>
      </c>
      <c r="AE1349">
        <v>11.1</v>
      </c>
      <c r="AF1349" t="s">
        <v>8156</v>
      </c>
      <c r="AG1349">
        <v>134.99271418999999</v>
      </c>
      <c r="AH1349" t="s">
        <v>111</v>
      </c>
      <c r="AI1349">
        <v>1218.78464106</v>
      </c>
      <c r="AJ1349" t="s">
        <v>8157</v>
      </c>
      <c r="AK1349">
        <v>1</v>
      </c>
      <c r="AL1349">
        <v>3.90085E-3</v>
      </c>
      <c r="AM1349">
        <v>3.8844849199999998</v>
      </c>
      <c r="AN1349">
        <v>88.9</v>
      </c>
    </row>
    <row r="1350" spans="1:40" x14ac:dyDescent="0.35">
      <c r="A1350" t="s">
        <v>8158</v>
      </c>
      <c r="B1350">
        <v>5.5883626299999998</v>
      </c>
      <c r="C1350">
        <v>30</v>
      </c>
      <c r="D1350">
        <v>65.605796249999997</v>
      </c>
      <c r="E1350">
        <f t="shared" si="63"/>
        <v>4118.0758306124999</v>
      </c>
      <c r="F1350">
        <v>1778</v>
      </c>
      <c r="G1350">
        <v>174</v>
      </c>
      <c r="H1350">
        <v>3941.52301949</v>
      </c>
      <c r="I1350">
        <v>13.1</v>
      </c>
      <c r="J1350" t="s">
        <v>8159</v>
      </c>
      <c r="K1350">
        <v>135.14179702999999</v>
      </c>
      <c r="L1350" t="s">
        <v>76</v>
      </c>
      <c r="M1350">
        <v>1225.21736846</v>
      </c>
      <c r="N1350" t="s">
        <v>8160</v>
      </c>
      <c r="O1350">
        <v>1</v>
      </c>
      <c r="P1350">
        <v>4.1767499999999999E-3</v>
      </c>
      <c r="Q1350">
        <v>3.8226522699999999</v>
      </c>
      <c r="R1350">
        <v>86.9</v>
      </c>
      <c r="S1350">
        <f t="shared" si="64"/>
        <v>5448.630000000001</v>
      </c>
      <c r="W1350" t="s">
        <v>8161</v>
      </c>
      <c r="X1350">
        <v>5.6758558800000003</v>
      </c>
      <c r="Y1350">
        <v>30</v>
      </c>
      <c r="Z1350">
        <v>61.499912590000001</v>
      </c>
      <c r="AA1350">
        <f t="shared" si="65"/>
        <v>3860.3495132743001</v>
      </c>
      <c r="AB1350">
        <v>1778</v>
      </c>
      <c r="AC1350">
        <v>174</v>
      </c>
      <c r="AD1350">
        <v>3690.5991619000001</v>
      </c>
      <c r="AE1350">
        <v>11.1</v>
      </c>
      <c r="AF1350" t="s">
        <v>8162</v>
      </c>
      <c r="AG1350">
        <v>135.0862984</v>
      </c>
      <c r="AH1350" t="s">
        <v>111</v>
      </c>
      <c r="AI1350">
        <v>1218.7754136900001</v>
      </c>
      <c r="AJ1350" t="s">
        <v>8163</v>
      </c>
      <c r="AK1350">
        <v>1</v>
      </c>
      <c r="AL1350">
        <v>3.7971099999999998E-3</v>
      </c>
      <c r="AM1350">
        <v>3.8440771499999999</v>
      </c>
      <c r="AN1350">
        <v>88.9</v>
      </c>
    </row>
    <row r="1351" spans="1:40" x14ac:dyDescent="0.35">
      <c r="A1351" t="s">
        <v>8164</v>
      </c>
      <c r="B1351">
        <v>5.5949242999999997</v>
      </c>
      <c r="C1351">
        <v>30</v>
      </c>
      <c r="D1351">
        <v>64.75638069</v>
      </c>
      <c r="E1351">
        <f t="shared" si="63"/>
        <v>4064.7580159113004</v>
      </c>
      <c r="F1351">
        <v>1778</v>
      </c>
      <c r="G1351">
        <v>174</v>
      </c>
      <c r="H1351">
        <v>3889.6125901800001</v>
      </c>
      <c r="I1351">
        <v>13.06</v>
      </c>
      <c r="J1351" t="s">
        <v>8165</v>
      </c>
      <c r="K1351">
        <v>135.08706312000001</v>
      </c>
      <c r="L1351" t="s">
        <v>76</v>
      </c>
      <c r="M1351">
        <v>1225.1812792200001</v>
      </c>
      <c r="N1351" t="s">
        <v>8166</v>
      </c>
      <c r="O1351">
        <v>1</v>
      </c>
      <c r="P1351">
        <v>3.9220100000000001E-3</v>
      </c>
      <c r="Q1351">
        <v>3.79580904</v>
      </c>
      <c r="R1351">
        <v>86.94</v>
      </c>
      <c r="S1351">
        <f t="shared" si="64"/>
        <v>5451.1379999999999</v>
      </c>
      <c r="W1351" t="s">
        <v>8167</v>
      </c>
      <c r="X1351">
        <v>5.6582310700000003</v>
      </c>
      <c r="Y1351">
        <v>30</v>
      </c>
      <c r="Z1351">
        <v>61.271859259999999</v>
      </c>
      <c r="AA1351">
        <f t="shared" si="65"/>
        <v>3846.0346057502002</v>
      </c>
      <c r="AB1351">
        <v>1778</v>
      </c>
      <c r="AC1351">
        <v>174</v>
      </c>
      <c r="AD1351">
        <v>3676.9137209599999</v>
      </c>
      <c r="AE1351">
        <v>11.1</v>
      </c>
      <c r="AF1351" t="s">
        <v>8168</v>
      </c>
      <c r="AG1351">
        <v>135.05468282999999</v>
      </c>
      <c r="AH1351" t="s">
        <v>111</v>
      </c>
      <c r="AI1351">
        <v>1218.72948193</v>
      </c>
      <c r="AJ1351" t="s">
        <v>8169</v>
      </c>
      <c r="AK1351">
        <v>1</v>
      </c>
      <c r="AL1351">
        <v>3.7843299999999998E-3</v>
      </c>
      <c r="AM1351">
        <v>3.8651804699999999</v>
      </c>
      <c r="AN1351">
        <v>88.9</v>
      </c>
    </row>
    <row r="1352" spans="1:40" x14ac:dyDescent="0.35">
      <c r="A1352" t="s">
        <v>8170</v>
      </c>
      <c r="B1352">
        <v>5.5818009499999999</v>
      </c>
      <c r="C1352">
        <v>30</v>
      </c>
      <c r="D1352">
        <v>63.870880700000001</v>
      </c>
      <c r="E1352">
        <f t="shared" si="63"/>
        <v>4009.1751815390003</v>
      </c>
      <c r="F1352">
        <v>1778</v>
      </c>
      <c r="G1352">
        <v>174</v>
      </c>
      <c r="H1352">
        <v>3832.8805498800002</v>
      </c>
      <c r="I1352">
        <v>12.9</v>
      </c>
      <c r="J1352" t="s">
        <v>8171</v>
      </c>
      <c r="K1352">
        <v>135.06260598</v>
      </c>
      <c r="L1352" t="s">
        <v>76</v>
      </c>
      <c r="M1352">
        <v>1225.1681558600001</v>
      </c>
      <c r="N1352" t="s">
        <v>8172</v>
      </c>
      <c r="O1352">
        <v>1</v>
      </c>
      <c r="P1352">
        <v>4.0440299999999997E-3</v>
      </c>
      <c r="Q1352">
        <v>3.8043094000000002</v>
      </c>
      <c r="R1352">
        <v>87.1</v>
      </c>
      <c r="S1352">
        <f t="shared" si="64"/>
        <v>5461.17</v>
      </c>
      <c r="W1352" t="s">
        <v>8173</v>
      </c>
      <c r="X1352">
        <v>5.64838855</v>
      </c>
      <c r="Y1352">
        <v>30</v>
      </c>
      <c r="Z1352">
        <v>63.087983610000002</v>
      </c>
      <c r="AA1352">
        <f t="shared" si="65"/>
        <v>3960.0327311997003</v>
      </c>
      <c r="AB1352">
        <v>1778</v>
      </c>
      <c r="AC1352">
        <v>174</v>
      </c>
      <c r="AD1352">
        <v>3785.8990307200002</v>
      </c>
      <c r="AE1352">
        <v>11.1</v>
      </c>
      <c r="AF1352" t="s">
        <v>8174</v>
      </c>
      <c r="AG1352">
        <v>135.0083133</v>
      </c>
      <c r="AH1352" t="s">
        <v>111</v>
      </c>
      <c r="AI1352">
        <v>1218.6704268200001</v>
      </c>
      <c r="AJ1352" t="s">
        <v>8175</v>
      </c>
      <c r="AK1352">
        <v>1</v>
      </c>
      <c r="AL1352">
        <v>3.78489E-3</v>
      </c>
      <c r="AM1352">
        <v>3.8651804699999999</v>
      </c>
      <c r="AN1352">
        <v>88.9</v>
      </c>
    </row>
    <row r="1353" spans="1:40" x14ac:dyDescent="0.35">
      <c r="A1353" t="s">
        <v>8176</v>
      </c>
      <c r="B1353">
        <v>5.5818009499999999</v>
      </c>
      <c r="C1353">
        <v>30</v>
      </c>
      <c r="D1353">
        <v>66.961108150000001</v>
      </c>
      <c r="E1353">
        <f t="shared" si="63"/>
        <v>4203.1487585755003</v>
      </c>
      <c r="F1353">
        <v>1778</v>
      </c>
      <c r="G1353">
        <v>174</v>
      </c>
      <c r="H1353">
        <v>4018.3245672600001</v>
      </c>
      <c r="I1353">
        <v>12.9</v>
      </c>
      <c r="J1353" t="s">
        <v>8177</v>
      </c>
      <c r="K1353">
        <v>135.09458792999999</v>
      </c>
      <c r="L1353" t="s">
        <v>76</v>
      </c>
      <c r="M1353">
        <v>1225.16487502</v>
      </c>
      <c r="N1353" t="s">
        <v>8178</v>
      </c>
      <c r="O1353">
        <v>1</v>
      </c>
      <c r="P1353">
        <v>3.9805400000000003E-3</v>
      </c>
      <c r="Q1353">
        <v>3.7926773300000001</v>
      </c>
      <c r="R1353">
        <v>87.1</v>
      </c>
      <c r="S1353">
        <f t="shared" si="64"/>
        <v>5461.17</v>
      </c>
      <c r="W1353" t="s">
        <v>8179</v>
      </c>
      <c r="X1353">
        <v>5.6746352699999996</v>
      </c>
      <c r="Y1353">
        <v>30</v>
      </c>
      <c r="Z1353">
        <v>65.205005040000003</v>
      </c>
      <c r="AA1353">
        <f t="shared" si="65"/>
        <v>4092.9181663608006</v>
      </c>
      <c r="AB1353">
        <v>1778</v>
      </c>
      <c r="AC1353">
        <v>174</v>
      </c>
      <c r="AD1353">
        <v>3912.9411221800001</v>
      </c>
      <c r="AE1353">
        <v>11.1</v>
      </c>
      <c r="AF1353" t="s">
        <v>8180</v>
      </c>
      <c r="AG1353">
        <v>134.90635599999999</v>
      </c>
      <c r="AH1353" t="s">
        <v>111</v>
      </c>
      <c r="AI1353">
        <v>1218.6080908599999</v>
      </c>
      <c r="AJ1353" t="s">
        <v>8181</v>
      </c>
      <c r="AK1353">
        <v>1</v>
      </c>
      <c r="AL1353">
        <v>3.8322E-3</v>
      </c>
      <c r="AM1353">
        <v>3.8790494799999999</v>
      </c>
      <c r="AN1353">
        <v>88.9</v>
      </c>
    </row>
    <row r="1354" spans="1:40" x14ac:dyDescent="0.35">
      <c r="A1354" t="s">
        <v>8182</v>
      </c>
      <c r="B1354">
        <v>5.5949242999999997</v>
      </c>
      <c r="C1354">
        <v>30</v>
      </c>
      <c r="D1354">
        <v>65.167213770000004</v>
      </c>
      <c r="E1354">
        <f t="shared" si="63"/>
        <v>4090.5460083429002</v>
      </c>
      <c r="F1354">
        <v>1778</v>
      </c>
      <c r="G1354">
        <v>174</v>
      </c>
      <c r="H1354">
        <v>3910.6732744800001</v>
      </c>
      <c r="I1354">
        <v>12.9</v>
      </c>
      <c r="J1354" t="s">
        <v>8183</v>
      </c>
      <c r="K1354">
        <v>134.91513094999999</v>
      </c>
      <c r="L1354" t="s">
        <v>76</v>
      </c>
      <c r="M1354">
        <v>1225.0664498199999</v>
      </c>
      <c r="N1354" t="s">
        <v>8184</v>
      </c>
      <c r="O1354">
        <v>1</v>
      </c>
      <c r="P1354">
        <v>3.9834900000000001E-3</v>
      </c>
      <c r="Q1354">
        <v>3.8450216400000001</v>
      </c>
      <c r="R1354">
        <v>87.1</v>
      </c>
      <c r="S1354">
        <f t="shared" si="64"/>
        <v>5461.17</v>
      </c>
      <c r="W1354" t="s">
        <v>8185</v>
      </c>
      <c r="X1354">
        <v>5.6877586300000003</v>
      </c>
      <c r="Y1354">
        <v>30</v>
      </c>
      <c r="Z1354">
        <v>65.150688099999996</v>
      </c>
      <c r="AA1354">
        <f t="shared" si="65"/>
        <v>4089.5086920369999</v>
      </c>
      <c r="AB1354">
        <v>1778</v>
      </c>
      <c r="AC1354">
        <v>174</v>
      </c>
      <c r="AD1354">
        <v>3909.6815719699998</v>
      </c>
      <c r="AE1354">
        <v>11.1</v>
      </c>
      <c r="AF1354" t="s">
        <v>8186</v>
      </c>
      <c r="AG1354">
        <v>135.09419037999999</v>
      </c>
      <c r="AH1354" t="s">
        <v>111</v>
      </c>
      <c r="AI1354">
        <v>1218.5555974199999</v>
      </c>
      <c r="AJ1354" t="s">
        <v>8187</v>
      </c>
      <c r="AK1354">
        <v>1</v>
      </c>
      <c r="AL1354">
        <v>3.77305E-3</v>
      </c>
      <c r="AM1354">
        <v>3.8602592100000002</v>
      </c>
      <c r="AN1354">
        <v>88.9</v>
      </c>
    </row>
    <row r="1355" spans="1:40" x14ac:dyDescent="0.35">
      <c r="A1355" t="s">
        <v>8188</v>
      </c>
      <c r="B1355">
        <v>5.5916434700000002</v>
      </c>
      <c r="C1355">
        <v>30</v>
      </c>
      <c r="D1355">
        <v>65.496795300000002</v>
      </c>
      <c r="E1355">
        <f t="shared" si="63"/>
        <v>4111.233840981</v>
      </c>
      <c r="F1355">
        <v>1778</v>
      </c>
      <c r="G1355">
        <v>174</v>
      </c>
      <c r="H1355">
        <v>3930.4514051000001</v>
      </c>
      <c r="I1355">
        <v>12.9</v>
      </c>
      <c r="J1355" t="s">
        <v>8189</v>
      </c>
      <c r="K1355">
        <v>134.89903749999999</v>
      </c>
      <c r="L1355" t="s">
        <v>76</v>
      </c>
      <c r="M1355">
        <v>1224.99427135</v>
      </c>
      <c r="N1355" t="s">
        <v>8190</v>
      </c>
      <c r="O1355">
        <v>1</v>
      </c>
      <c r="P1355">
        <v>4.1034699999999997E-3</v>
      </c>
      <c r="Q1355">
        <v>3.8069937199999999</v>
      </c>
      <c r="R1355">
        <v>87.1</v>
      </c>
      <c r="S1355">
        <f t="shared" si="64"/>
        <v>5461.17</v>
      </c>
      <c r="W1355" t="s">
        <v>8191</v>
      </c>
      <c r="X1355">
        <v>5.6615119099999998</v>
      </c>
      <c r="Y1355">
        <v>30</v>
      </c>
      <c r="Z1355">
        <v>65.603479149999998</v>
      </c>
      <c r="AA1355">
        <f t="shared" si="65"/>
        <v>4117.9303862454999</v>
      </c>
      <c r="AB1355">
        <v>1778</v>
      </c>
      <c r="AC1355">
        <v>174</v>
      </c>
      <c r="AD1355">
        <v>3936.85348458</v>
      </c>
      <c r="AE1355">
        <v>11.1</v>
      </c>
      <c r="AF1355" t="s">
        <v>8192</v>
      </c>
      <c r="AG1355">
        <v>134.75029567000001</v>
      </c>
      <c r="AH1355" t="s">
        <v>111</v>
      </c>
      <c r="AI1355">
        <v>1218.46701474</v>
      </c>
      <c r="AJ1355" t="s">
        <v>8193</v>
      </c>
      <c r="AK1355">
        <v>1</v>
      </c>
      <c r="AL1355">
        <v>3.7281200000000001E-3</v>
      </c>
      <c r="AM1355">
        <v>3.8817338000000001</v>
      </c>
      <c r="AN1355">
        <v>88.9</v>
      </c>
    </row>
    <row r="1356" spans="1:40" x14ac:dyDescent="0.35">
      <c r="A1356" t="s">
        <v>8194</v>
      </c>
      <c r="B1356">
        <v>5.6080476600000004</v>
      </c>
      <c r="C1356">
        <v>30</v>
      </c>
      <c r="D1356">
        <v>62.740423560000004</v>
      </c>
      <c r="E1356">
        <f t="shared" si="63"/>
        <v>3938.2163868612006</v>
      </c>
      <c r="F1356">
        <v>1778</v>
      </c>
      <c r="G1356">
        <v>174</v>
      </c>
      <c r="H1356">
        <v>3765.0420119</v>
      </c>
      <c r="I1356">
        <v>12.9</v>
      </c>
      <c r="J1356" t="s">
        <v>8195</v>
      </c>
      <c r="K1356">
        <v>134.78957155000001</v>
      </c>
      <c r="L1356" t="s">
        <v>76</v>
      </c>
      <c r="M1356">
        <v>1224.9778671500001</v>
      </c>
      <c r="N1356" t="s">
        <v>8196</v>
      </c>
      <c r="O1356">
        <v>1</v>
      </c>
      <c r="P1356">
        <v>4.0867500000000001E-3</v>
      </c>
      <c r="Q1356">
        <v>3.8016250700000001</v>
      </c>
      <c r="R1356">
        <v>87.1</v>
      </c>
      <c r="S1356">
        <f t="shared" si="64"/>
        <v>5461.17</v>
      </c>
      <c r="W1356" t="s">
        <v>8197</v>
      </c>
      <c r="X1356">
        <v>5.6746352699999996</v>
      </c>
      <c r="Y1356">
        <v>30</v>
      </c>
      <c r="Z1356">
        <v>65.926476120000004</v>
      </c>
      <c r="AA1356">
        <f t="shared" si="65"/>
        <v>4138.2049060524005</v>
      </c>
      <c r="AB1356">
        <v>1778</v>
      </c>
      <c r="AC1356">
        <v>174</v>
      </c>
      <c r="AD1356">
        <v>3956.2364773499999</v>
      </c>
      <c r="AE1356">
        <v>11.1</v>
      </c>
      <c r="AF1356" t="s">
        <v>8198</v>
      </c>
      <c r="AG1356">
        <v>135.00797746999999</v>
      </c>
      <c r="AH1356" t="s">
        <v>111</v>
      </c>
      <c r="AI1356">
        <v>1218.38827459</v>
      </c>
      <c r="AJ1356" t="s">
        <v>8199</v>
      </c>
      <c r="AK1356">
        <v>1</v>
      </c>
      <c r="AL1356">
        <v>3.7748199999999999E-3</v>
      </c>
      <c r="AM1356">
        <v>3.8741282199999998</v>
      </c>
      <c r="AN1356">
        <v>88.9</v>
      </c>
    </row>
    <row r="1357" spans="1:40" x14ac:dyDescent="0.35">
      <c r="A1357" t="s">
        <v>8200</v>
      </c>
      <c r="B1357">
        <v>5.5588350699999998</v>
      </c>
      <c r="C1357">
        <v>30</v>
      </c>
      <c r="D1357">
        <v>65.065099869999997</v>
      </c>
      <c r="E1357">
        <f t="shared" si="63"/>
        <v>4084.1363188399</v>
      </c>
      <c r="F1357">
        <v>1778</v>
      </c>
      <c r="G1357">
        <v>174</v>
      </c>
      <c r="H1357">
        <v>3904.5454365300002</v>
      </c>
      <c r="I1357">
        <v>12.92</v>
      </c>
      <c r="J1357" t="s">
        <v>8201</v>
      </c>
      <c r="K1357">
        <v>134.96152018000001</v>
      </c>
      <c r="L1357" t="s">
        <v>76</v>
      </c>
      <c r="M1357">
        <v>1224.9581821100001</v>
      </c>
      <c r="N1357" t="s">
        <v>8202</v>
      </c>
      <c r="O1357">
        <v>1</v>
      </c>
      <c r="P1357">
        <v>3.9998899999999999E-3</v>
      </c>
      <c r="Q1357">
        <v>3.7917825500000002</v>
      </c>
      <c r="R1357">
        <v>87.08</v>
      </c>
      <c r="S1357">
        <f t="shared" si="64"/>
        <v>5459.9160000000002</v>
      </c>
      <c r="W1357" t="s">
        <v>8203</v>
      </c>
      <c r="X1357">
        <v>5.6549502299999999</v>
      </c>
      <c r="Y1357">
        <v>30</v>
      </c>
      <c r="Z1357">
        <v>65.483866969999994</v>
      </c>
      <c r="AA1357">
        <f t="shared" si="65"/>
        <v>4110.4223297069002</v>
      </c>
      <c r="AB1357">
        <v>1778</v>
      </c>
      <c r="AC1357">
        <v>174</v>
      </c>
      <c r="AD1357">
        <v>3929.6755782599998</v>
      </c>
      <c r="AE1357">
        <v>11.1</v>
      </c>
      <c r="AF1357" t="s">
        <v>8204</v>
      </c>
      <c r="AG1357">
        <v>134.94537324000001</v>
      </c>
      <c r="AH1357" t="s">
        <v>111</v>
      </c>
      <c r="AI1357">
        <v>1218.3390619899999</v>
      </c>
      <c r="AJ1357" t="s">
        <v>8205</v>
      </c>
      <c r="AK1357">
        <v>1</v>
      </c>
      <c r="AL1357">
        <v>3.7024499999999999E-3</v>
      </c>
      <c r="AM1357">
        <v>3.87681254</v>
      </c>
      <c r="AN1357">
        <v>88.9</v>
      </c>
    </row>
    <row r="1358" spans="1:40" x14ac:dyDescent="0.35">
      <c r="A1358" t="s">
        <v>8206</v>
      </c>
      <c r="B1358">
        <v>5.5883626299999998</v>
      </c>
      <c r="C1358">
        <v>30</v>
      </c>
      <c r="D1358">
        <v>63.955486610000001</v>
      </c>
      <c r="E1358">
        <f t="shared" si="63"/>
        <v>4014.4858945097003</v>
      </c>
      <c r="F1358">
        <v>1778</v>
      </c>
      <c r="G1358">
        <v>174</v>
      </c>
      <c r="H1358">
        <v>3838.85693451</v>
      </c>
      <c r="I1358">
        <v>13.02</v>
      </c>
      <c r="J1358" t="s">
        <v>8207</v>
      </c>
      <c r="K1358">
        <v>134.96939595000001</v>
      </c>
      <c r="L1358" t="s">
        <v>76</v>
      </c>
      <c r="M1358">
        <v>1224.92537371</v>
      </c>
      <c r="N1358" t="s">
        <v>8208</v>
      </c>
      <c r="O1358">
        <v>1</v>
      </c>
      <c r="P1358">
        <v>4.0055100000000003E-3</v>
      </c>
      <c r="Q1358">
        <v>3.8235470500000002</v>
      </c>
      <c r="R1358">
        <v>86.98</v>
      </c>
      <c r="S1358">
        <f t="shared" si="64"/>
        <v>5453.6460000000006</v>
      </c>
      <c r="W1358" t="s">
        <v>8209</v>
      </c>
      <c r="X1358">
        <v>5.6582310700000003</v>
      </c>
      <c r="Y1358">
        <v>30</v>
      </c>
      <c r="Z1358">
        <v>65.511889830000001</v>
      </c>
      <c r="AA1358">
        <f t="shared" si="65"/>
        <v>4112.1813246291003</v>
      </c>
      <c r="AB1358">
        <v>1778</v>
      </c>
      <c r="AC1358">
        <v>174</v>
      </c>
      <c r="AD1358">
        <v>3931.3572253699999</v>
      </c>
      <c r="AE1358">
        <v>11.1</v>
      </c>
      <c r="AF1358" t="s">
        <v>8210</v>
      </c>
      <c r="AG1358">
        <v>134.9453785</v>
      </c>
      <c r="AH1358" t="s">
        <v>111</v>
      </c>
      <c r="AI1358">
        <v>1218.2504793099999</v>
      </c>
      <c r="AJ1358" t="s">
        <v>8211</v>
      </c>
      <c r="AK1358">
        <v>1</v>
      </c>
      <c r="AL1358">
        <v>3.78714E-3</v>
      </c>
      <c r="AM1358">
        <v>3.8481797599999998</v>
      </c>
      <c r="AN1358">
        <v>88.9</v>
      </c>
    </row>
    <row r="1359" spans="1:40" x14ac:dyDescent="0.35">
      <c r="A1359" t="s">
        <v>8212</v>
      </c>
      <c r="B1359">
        <v>5.60476682</v>
      </c>
      <c r="C1359">
        <v>30</v>
      </c>
      <c r="D1359">
        <v>64.873784299999997</v>
      </c>
      <c r="E1359">
        <f t="shared" si="63"/>
        <v>4072.1274405109998</v>
      </c>
      <c r="F1359">
        <v>1778</v>
      </c>
      <c r="G1359">
        <v>174</v>
      </c>
      <c r="H1359">
        <v>3896.6779095500001</v>
      </c>
      <c r="I1359">
        <v>13.08</v>
      </c>
      <c r="J1359" t="s">
        <v>8213</v>
      </c>
      <c r="K1359">
        <v>134.94578934</v>
      </c>
      <c r="L1359" t="s">
        <v>76</v>
      </c>
      <c r="M1359">
        <v>1224.86631859</v>
      </c>
      <c r="N1359" t="s">
        <v>8214</v>
      </c>
      <c r="O1359">
        <v>1</v>
      </c>
      <c r="P1359">
        <v>3.9519400000000001E-3</v>
      </c>
      <c r="Q1359">
        <v>3.8248892099999998</v>
      </c>
      <c r="R1359">
        <v>86.92</v>
      </c>
      <c r="S1359">
        <f t="shared" si="64"/>
        <v>5449.884</v>
      </c>
      <c r="W1359" t="s">
        <v>8215</v>
      </c>
      <c r="X1359">
        <v>5.6319843499999998</v>
      </c>
      <c r="Y1359">
        <v>30</v>
      </c>
      <c r="Z1359">
        <v>68.202109010000001</v>
      </c>
      <c r="AA1359">
        <f t="shared" si="65"/>
        <v>4281.0463825576999</v>
      </c>
      <c r="AB1359">
        <v>1778</v>
      </c>
      <c r="AC1359">
        <v>174</v>
      </c>
      <c r="AD1359">
        <v>4092.7968148999998</v>
      </c>
      <c r="AE1359">
        <v>11.1</v>
      </c>
      <c r="AF1359" t="s">
        <v>8216</v>
      </c>
      <c r="AG1359">
        <v>134.99310148000001</v>
      </c>
      <c r="AH1359" t="s">
        <v>111</v>
      </c>
      <c r="AI1359">
        <v>1218.1651774699999</v>
      </c>
      <c r="AJ1359" t="s">
        <v>8217</v>
      </c>
      <c r="AK1359">
        <v>1</v>
      </c>
      <c r="AL1359">
        <v>3.74407E-3</v>
      </c>
      <c r="AM1359">
        <v>3.8571274999999998</v>
      </c>
      <c r="AN1359">
        <v>88.9</v>
      </c>
    </row>
    <row r="1360" spans="1:40" x14ac:dyDescent="0.35">
      <c r="A1360" t="s">
        <v>8218</v>
      </c>
      <c r="B1360">
        <v>5.5949242999999997</v>
      </c>
      <c r="C1360">
        <v>30</v>
      </c>
      <c r="D1360">
        <v>62.332219260000002</v>
      </c>
      <c r="E1360">
        <f t="shared" si="63"/>
        <v>3912.5934029502005</v>
      </c>
      <c r="F1360">
        <v>1778</v>
      </c>
      <c r="G1360">
        <v>174</v>
      </c>
      <c r="H1360">
        <v>3740.5457418699998</v>
      </c>
      <c r="I1360">
        <v>13</v>
      </c>
      <c r="J1360" t="s">
        <v>8219</v>
      </c>
      <c r="K1360">
        <v>134.96117860000001</v>
      </c>
      <c r="L1360" t="s">
        <v>76</v>
      </c>
      <c r="M1360">
        <v>1224.8171059900001</v>
      </c>
      <c r="N1360" t="s">
        <v>8220</v>
      </c>
      <c r="O1360">
        <v>1</v>
      </c>
      <c r="P1360">
        <v>4.2836200000000001E-3</v>
      </c>
      <c r="Q1360">
        <v>3.8239944299999999</v>
      </c>
      <c r="R1360">
        <v>87</v>
      </c>
      <c r="S1360">
        <f t="shared" si="64"/>
        <v>5454.9000000000005</v>
      </c>
      <c r="W1360" t="s">
        <v>8221</v>
      </c>
      <c r="X1360">
        <v>5.6615119099999998</v>
      </c>
      <c r="Y1360">
        <v>30</v>
      </c>
      <c r="Z1360">
        <v>67.39131587</v>
      </c>
      <c r="AA1360">
        <f t="shared" si="65"/>
        <v>4230.1528971599</v>
      </c>
      <c r="AB1360">
        <v>1778</v>
      </c>
      <c r="AC1360">
        <v>174</v>
      </c>
      <c r="AD1360">
        <v>4044.1412586199999</v>
      </c>
      <c r="AE1360">
        <v>11.14</v>
      </c>
      <c r="AF1360" t="s">
        <v>8222</v>
      </c>
      <c r="AG1360">
        <v>134.97687207000001</v>
      </c>
      <c r="AH1360" t="s">
        <v>111</v>
      </c>
      <c r="AI1360">
        <v>1218.0700331200001</v>
      </c>
      <c r="AJ1360" t="s">
        <v>8223</v>
      </c>
      <c r="AK1360">
        <v>1</v>
      </c>
      <c r="AL1360">
        <v>3.97008E-3</v>
      </c>
      <c r="AM1360">
        <v>3.8674174099999998</v>
      </c>
      <c r="AN1360">
        <v>88.86</v>
      </c>
    </row>
    <row r="1361" spans="1:40" x14ac:dyDescent="0.35">
      <c r="A1361" t="s">
        <v>8224</v>
      </c>
      <c r="B1361">
        <v>5.6506985800000002</v>
      </c>
      <c r="C1361">
        <v>30</v>
      </c>
      <c r="D1361">
        <v>63.293003300000002</v>
      </c>
      <c r="E1361">
        <f t="shared" si="63"/>
        <v>3972.9018171410003</v>
      </c>
      <c r="F1361">
        <v>1778</v>
      </c>
      <c r="G1361">
        <v>174</v>
      </c>
      <c r="H1361">
        <v>3798.2022267299999</v>
      </c>
      <c r="I1361">
        <v>13</v>
      </c>
      <c r="J1361" t="s">
        <v>8225</v>
      </c>
      <c r="K1361">
        <v>134.86758624000001</v>
      </c>
      <c r="L1361" t="s">
        <v>76</v>
      </c>
      <c r="M1361">
        <v>1224.7613317099999</v>
      </c>
      <c r="N1361" t="s">
        <v>8226</v>
      </c>
      <c r="O1361">
        <v>1</v>
      </c>
      <c r="P1361">
        <v>3.9603800000000003E-3</v>
      </c>
      <c r="Q1361">
        <v>3.83428434</v>
      </c>
      <c r="R1361">
        <v>87</v>
      </c>
      <c r="S1361">
        <f t="shared" si="64"/>
        <v>5454.9000000000005</v>
      </c>
      <c r="W1361" t="s">
        <v>8227</v>
      </c>
      <c r="X1361">
        <v>5.6713544300000001</v>
      </c>
      <c r="Y1361">
        <v>30</v>
      </c>
      <c r="Z1361">
        <v>67.739942400000004</v>
      </c>
      <c r="AA1361">
        <f t="shared" si="65"/>
        <v>4252.0361844480003</v>
      </c>
      <c r="AB1361">
        <v>1778</v>
      </c>
      <c r="AC1361">
        <v>174</v>
      </c>
      <c r="AD1361">
        <v>4065.0622763000001</v>
      </c>
      <c r="AE1361">
        <v>11.24</v>
      </c>
      <c r="AF1361" t="s">
        <v>8228</v>
      </c>
      <c r="AG1361">
        <v>135.10160397999999</v>
      </c>
      <c r="AH1361" t="s">
        <v>111</v>
      </c>
      <c r="AI1361">
        <v>1217.9486420400001</v>
      </c>
      <c r="AJ1361" t="s">
        <v>8229</v>
      </c>
      <c r="AK1361">
        <v>1</v>
      </c>
      <c r="AL1361">
        <v>3.7569499999999998E-3</v>
      </c>
      <c r="AM1361">
        <v>3.8669700200000001</v>
      </c>
      <c r="AN1361">
        <v>88.76</v>
      </c>
    </row>
    <row r="1362" spans="1:40" x14ac:dyDescent="0.35">
      <c r="A1362" t="s">
        <v>8230</v>
      </c>
      <c r="B1362">
        <v>5.5982051400000001</v>
      </c>
      <c r="C1362">
        <v>30</v>
      </c>
      <c r="D1362">
        <v>61.773997770000001</v>
      </c>
      <c r="E1362">
        <f t="shared" si="63"/>
        <v>3877.5538400229002</v>
      </c>
      <c r="F1362">
        <v>1778</v>
      </c>
      <c r="G1362">
        <v>174</v>
      </c>
      <c r="H1362">
        <v>3707.0469665599999</v>
      </c>
      <c r="I1362">
        <v>13</v>
      </c>
      <c r="J1362" t="s">
        <v>8231</v>
      </c>
      <c r="K1362">
        <v>134.82072617</v>
      </c>
      <c r="L1362" t="s">
        <v>76</v>
      </c>
      <c r="M1362">
        <v>1224.7153999499999</v>
      </c>
      <c r="N1362" t="s">
        <v>8232</v>
      </c>
      <c r="O1362">
        <v>1</v>
      </c>
      <c r="P1362">
        <v>3.8745199999999998E-3</v>
      </c>
      <c r="Q1362">
        <v>3.8329421799999999</v>
      </c>
      <c r="R1362">
        <v>87</v>
      </c>
      <c r="S1362">
        <f t="shared" si="64"/>
        <v>5454.9000000000005</v>
      </c>
      <c r="W1362" t="s">
        <v>8233</v>
      </c>
      <c r="X1362">
        <v>5.6516693900000003</v>
      </c>
      <c r="Y1362">
        <v>30</v>
      </c>
      <c r="Z1362">
        <v>63.702615180000002</v>
      </c>
      <c r="AA1362">
        <f t="shared" si="65"/>
        <v>3998.6131548486005</v>
      </c>
      <c r="AB1362">
        <v>1778</v>
      </c>
      <c r="AC1362">
        <v>174</v>
      </c>
      <c r="AD1362">
        <v>3822.78296503</v>
      </c>
      <c r="AE1362">
        <v>11.34</v>
      </c>
      <c r="AF1362" t="s">
        <v>8234</v>
      </c>
      <c r="AG1362">
        <v>134.91440889</v>
      </c>
      <c r="AH1362" t="s">
        <v>111</v>
      </c>
      <c r="AI1362">
        <v>1217.86990188</v>
      </c>
      <c r="AJ1362" t="s">
        <v>8235</v>
      </c>
      <c r="AK1362">
        <v>1</v>
      </c>
      <c r="AL1362">
        <v>3.7722900000000002E-3</v>
      </c>
      <c r="AM1362">
        <v>3.8709965099999999</v>
      </c>
      <c r="AN1362">
        <v>88.66</v>
      </c>
    </row>
    <row r="1363" spans="1:40" x14ac:dyDescent="0.35">
      <c r="A1363" t="s">
        <v>8236</v>
      </c>
      <c r="B1363">
        <v>5.5686775900000001</v>
      </c>
      <c r="C1363">
        <v>30</v>
      </c>
      <c r="D1363">
        <v>64.137117250000003</v>
      </c>
      <c r="E1363">
        <f t="shared" si="63"/>
        <v>4025.8868497825006</v>
      </c>
      <c r="F1363">
        <v>1778</v>
      </c>
      <c r="G1363">
        <v>174</v>
      </c>
      <c r="H1363">
        <v>3848.8573597899999</v>
      </c>
      <c r="I1363">
        <v>13</v>
      </c>
      <c r="J1363" t="s">
        <v>8237</v>
      </c>
      <c r="K1363">
        <v>134.97693547</v>
      </c>
      <c r="L1363" t="s">
        <v>76</v>
      </c>
      <c r="M1363">
        <v>1224.6858724000001</v>
      </c>
      <c r="N1363" t="s">
        <v>8238</v>
      </c>
      <c r="O1363">
        <v>1</v>
      </c>
      <c r="P1363">
        <v>3.8723400000000002E-3</v>
      </c>
      <c r="Q1363">
        <v>3.80833588</v>
      </c>
      <c r="R1363">
        <v>87</v>
      </c>
      <c r="S1363">
        <f t="shared" si="64"/>
        <v>5454.9000000000005</v>
      </c>
      <c r="W1363" t="s">
        <v>8239</v>
      </c>
      <c r="X1363">
        <v>5.6680735899999997</v>
      </c>
      <c r="Y1363">
        <v>30</v>
      </c>
      <c r="Z1363">
        <v>66.172197130000001</v>
      </c>
      <c r="AA1363">
        <f t="shared" si="65"/>
        <v>4153.6288138501004</v>
      </c>
      <c r="AB1363">
        <v>1778</v>
      </c>
      <c r="AC1363">
        <v>174</v>
      </c>
      <c r="AD1363">
        <v>3970.9821528299999</v>
      </c>
      <c r="AE1363">
        <v>11.44</v>
      </c>
      <c r="AF1363" t="s">
        <v>8240</v>
      </c>
      <c r="AG1363">
        <v>134.89115935000001</v>
      </c>
      <c r="AH1363" t="s">
        <v>111</v>
      </c>
      <c r="AI1363">
        <v>1217.7780383700001</v>
      </c>
      <c r="AJ1363" t="s">
        <v>8241</v>
      </c>
      <c r="AK1363">
        <v>1</v>
      </c>
      <c r="AL1363">
        <v>3.82914E-3</v>
      </c>
      <c r="AM1363">
        <v>3.8311790399999999</v>
      </c>
      <c r="AN1363">
        <v>88.56</v>
      </c>
    </row>
    <row r="1364" spans="1:40" x14ac:dyDescent="0.35">
      <c r="A1364" t="s">
        <v>8242</v>
      </c>
      <c r="B1364">
        <v>5.60476682</v>
      </c>
      <c r="C1364">
        <v>30</v>
      </c>
      <c r="D1364">
        <v>64.639145060000004</v>
      </c>
      <c r="E1364">
        <f t="shared" si="63"/>
        <v>4057.3991354162004</v>
      </c>
      <c r="F1364">
        <v>1778</v>
      </c>
      <c r="G1364">
        <v>174</v>
      </c>
      <c r="H1364">
        <v>3878.9839618300002</v>
      </c>
      <c r="I1364">
        <v>13</v>
      </c>
      <c r="J1364" t="s">
        <v>8243</v>
      </c>
      <c r="K1364">
        <v>135.06316183000001</v>
      </c>
      <c r="L1364" t="s">
        <v>76</v>
      </c>
      <c r="M1364">
        <v>1224.6366598</v>
      </c>
      <c r="N1364" t="s">
        <v>8244</v>
      </c>
      <c r="O1364">
        <v>1</v>
      </c>
      <c r="P1364">
        <v>3.9327499999999996E-3</v>
      </c>
      <c r="Q1364">
        <v>3.8069937199999999</v>
      </c>
      <c r="R1364">
        <v>87</v>
      </c>
      <c r="S1364">
        <f t="shared" si="64"/>
        <v>5454.9000000000005</v>
      </c>
      <c r="W1364" t="s">
        <v>8245</v>
      </c>
      <c r="X1364">
        <v>5.64182687</v>
      </c>
      <c r="Y1364">
        <v>30</v>
      </c>
      <c r="Z1364">
        <v>66.782599279999999</v>
      </c>
      <c r="AA1364">
        <f t="shared" si="65"/>
        <v>4191.9437568056001</v>
      </c>
      <c r="AB1364">
        <v>1778</v>
      </c>
      <c r="AC1364">
        <v>174</v>
      </c>
      <c r="AD1364">
        <v>4007.6122805300001</v>
      </c>
      <c r="AE1364">
        <v>11.54</v>
      </c>
      <c r="AF1364" t="s">
        <v>8246</v>
      </c>
      <c r="AG1364">
        <v>134.84443221000001</v>
      </c>
      <c r="AH1364" t="s">
        <v>111</v>
      </c>
      <c r="AI1364">
        <v>1217.7321066100001</v>
      </c>
      <c r="AJ1364" t="s">
        <v>8247</v>
      </c>
      <c r="AK1364">
        <v>1</v>
      </c>
      <c r="AL1364">
        <v>3.81292E-3</v>
      </c>
      <c r="AM1364">
        <v>3.8535484000000002</v>
      </c>
      <c r="AN1364">
        <v>88.46</v>
      </c>
    </row>
    <row r="1365" spans="1:40" x14ac:dyDescent="0.35">
      <c r="A1365" t="s">
        <v>8248</v>
      </c>
      <c r="B1365">
        <v>5.6244518599999997</v>
      </c>
      <c r="C1365">
        <v>30</v>
      </c>
      <c r="D1365">
        <v>61.547788259999997</v>
      </c>
      <c r="E1365">
        <f t="shared" si="63"/>
        <v>3863.3546690802</v>
      </c>
      <c r="F1365">
        <v>1778</v>
      </c>
      <c r="G1365">
        <v>174</v>
      </c>
      <c r="H1365">
        <v>3694.3010268600001</v>
      </c>
      <c r="I1365">
        <v>13.02</v>
      </c>
      <c r="J1365" t="s">
        <v>8249</v>
      </c>
      <c r="K1365">
        <v>135.0710378</v>
      </c>
      <c r="L1365" t="s">
        <v>76</v>
      </c>
      <c r="M1365">
        <v>1224.6071322400001</v>
      </c>
      <c r="N1365" t="s">
        <v>8250</v>
      </c>
      <c r="O1365">
        <v>1</v>
      </c>
      <c r="P1365">
        <v>3.9225900000000001E-3</v>
      </c>
      <c r="Q1365">
        <v>3.84815335</v>
      </c>
      <c r="R1365">
        <v>86.98</v>
      </c>
      <c r="S1365">
        <f t="shared" si="64"/>
        <v>5453.6460000000006</v>
      </c>
      <c r="W1365" t="s">
        <v>8251</v>
      </c>
      <c r="X1365">
        <v>5.6287035100000002</v>
      </c>
      <c r="Y1365">
        <v>30</v>
      </c>
      <c r="Z1365">
        <v>67.183757220000004</v>
      </c>
      <c r="AA1365">
        <f t="shared" si="65"/>
        <v>4217.1244406994001</v>
      </c>
      <c r="AB1365">
        <v>1778</v>
      </c>
      <c r="AC1365">
        <v>174</v>
      </c>
      <c r="AD1365">
        <v>4031.6856996900001</v>
      </c>
      <c r="AE1365">
        <v>11.64</v>
      </c>
      <c r="AF1365" t="s">
        <v>8252</v>
      </c>
      <c r="AG1365">
        <v>134.96079951999999</v>
      </c>
      <c r="AH1365" t="s">
        <v>111</v>
      </c>
      <c r="AI1365">
        <v>1217.6632089699999</v>
      </c>
      <c r="AJ1365" t="s">
        <v>8253</v>
      </c>
      <c r="AK1365">
        <v>1</v>
      </c>
      <c r="AL1365">
        <v>3.9450900000000001E-3</v>
      </c>
      <c r="AM1365">
        <v>3.8204417500000001</v>
      </c>
      <c r="AN1365">
        <v>88.36</v>
      </c>
    </row>
    <row r="1366" spans="1:40" x14ac:dyDescent="0.35">
      <c r="A1366" t="s">
        <v>8254</v>
      </c>
      <c r="B1366">
        <v>5.5818009499999999</v>
      </c>
      <c r="C1366">
        <v>30</v>
      </c>
      <c r="D1366">
        <v>60.661054929999999</v>
      </c>
      <c r="E1366">
        <f t="shared" si="63"/>
        <v>3807.6944179561001</v>
      </c>
      <c r="F1366">
        <v>1778</v>
      </c>
      <c r="G1366">
        <v>174</v>
      </c>
      <c r="H1366">
        <v>3643.5712038400002</v>
      </c>
      <c r="I1366">
        <v>13.06</v>
      </c>
      <c r="J1366" t="s">
        <v>8255</v>
      </c>
      <c r="K1366">
        <v>135.03204586999999</v>
      </c>
      <c r="L1366" t="s">
        <v>76</v>
      </c>
      <c r="M1366">
        <v>1224.5382345999999</v>
      </c>
      <c r="N1366" t="s">
        <v>8256</v>
      </c>
      <c r="O1366">
        <v>1</v>
      </c>
      <c r="P1366">
        <v>4.1115400000000003E-3</v>
      </c>
      <c r="Q1366">
        <v>3.8320474099999999</v>
      </c>
      <c r="R1366">
        <v>86.94</v>
      </c>
      <c r="S1366">
        <f t="shared" si="64"/>
        <v>5451.1379999999999</v>
      </c>
      <c r="W1366" t="s">
        <v>8257</v>
      </c>
      <c r="X1366">
        <v>5.6451077099999996</v>
      </c>
      <c r="Y1366">
        <v>30</v>
      </c>
      <c r="Z1366">
        <v>64.53743566</v>
      </c>
      <c r="AA1366">
        <f t="shared" si="65"/>
        <v>4051.0148363782</v>
      </c>
      <c r="AB1366">
        <v>1778</v>
      </c>
      <c r="AC1366">
        <v>174</v>
      </c>
      <c r="AD1366">
        <v>3872.88039858</v>
      </c>
      <c r="AE1366">
        <v>11.66</v>
      </c>
      <c r="AF1366" t="s">
        <v>8258</v>
      </c>
      <c r="AG1366">
        <v>134.789706</v>
      </c>
      <c r="AH1366" t="s">
        <v>111</v>
      </c>
      <c r="AI1366">
        <v>1217.62711973</v>
      </c>
      <c r="AJ1366" t="s">
        <v>8259</v>
      </c>
      <c r="AK1366">
        <v>1</v>
      </c>
      <c r="AL1366">
        <v>3.9092500000000004E-3</v>
      </c>
      <c r="AM1366">
        <v>3.8669700200000001</v>
      </c>
      <c r="AN1366">
        <v>88.34</v>
      </c>
    </row>
    <row r="1367" spans="1:40" x14ac:dyDescent="0.35">
      <c r="A1367" t="s">
        <v>8260</v>
      </c>
      <c r="B1367">
        <v>5.6178901799999998</v>
      </c>
      <c r="C1367">
        <v>30</v>
      </c>
      <c r="D1367">
        <v>63.906375959999998</v>
      </c>
      <c r="E1367">
        <f t="shared" si="63"/>
        <v>4011.4032190092003</v>
      </c>
      <c r="F1367">
        <v>1778</v>
      </c>
      <c r="G1367">
        <v>174</v>
      </c>
      <c r="H1367">
        <v>3835.0106144800002</v>
      </c>
      <c r="I1367">
        <v>12.92</v>
      </c>
      <c r="J1367" t="s">
        <v>8261</v>
      </c>
      <c r="K1367">
        <v>134.92221910000001</v>
      </c>
      <c r="L1367" t="s">
        <v>76</v>
      </c>
      <c r="M1367">
        <v>1224.46277528</v>
      </c>
      <c r="N1367" t="s">
        <v>8262</v>
      </c>
      <c r="O1367">
        <v>1</v>
      </c>
      <c r="P1367">
        <v>3.8752600000000002E-3</v>
      </c>
      <c r="Q1367">
        <v>3.8454690199999999</v>
      </c>
      <c r="R1367">
        <v>87.08</v>
      </c>
      <c r="S1367">
        <f t="shared" si="64"/>
        <v>5459.9160000000002</v>
      </c>
      <c r="W1367" t="s">
        <v>8263</v>
      </c>
      <c r="X1367">
        <v>5.6713544300000001</v>
      </c>
      <c r="Y1367">
        <v>30</v>
      </c>
      <c r="Z1367">
        <v>67.475077529999993</v>
      </c>
      <c r="AA1367">
        <f t="shared" si="65"/>
        <v>4235.4106165580997</v>
      </c>
      <c r="AB1367">
        <v>1778</v>
      </c>
      <c r="AC1367">
        <v>174</v>
      </c>
      <c r="AD1367">
        <v>4049.1677811999998</v>
      </c>
      <c r="AE1367">
        <v>11.56</v>
      </c>
      <c r="AF1367" t="s">
        <v>8264</v>
      </c>
      <c r="AG1367">
        <v>135.00016414999999</v>
      </c>
      <c r="AH1367" t="s">
        <v>111</v>
      </c>
      <c r="AI1367">
        <v>1217.5844688100001</v>
      </c>
      <c r="AJ1367" t="s">
        <v>8265</v>
      </c>
      <c r="AK1367">
        <v>1</v>
      </c>
      <c r="AL1367">
        <v>3.9511599999999996E-3</v>
      </c>
      <c r="AM1367">
        <v>3.8513114700000002</v>
      </c>
      <c r="AN1367">
        <v>88.44</v>
      </c>
    </row>
    <row r="1368" spans="1:40" x14ac:dyDescent="0.35">
      <c r="A1368" t="s">
        <v>8266</v>
      </c>
      <c r="B1368">
        <v>5.6310135399999997</v>
      </c>
      <c r="C1368">
        <v>30</v>
      </c>
      <c r="D1368">
        <v>62.740312660000001</v>
      </c>
      <c r="E1368">
        <f t="shared" si="63"/>
        <v>3938.2094256682003</v>
      </c>
      <c r="F1368">
        <v>1778</v>
      </c>
      <c r="G1368">
        <v>174</v>
      </c>
      <c r="H1368">
        <v>3765.0353567900002</v>
      </c>
      <c r="I1368">
        <v>12.96</v>
      </c>
      <c r="J1368" t="s">
        <v>8267</v>
      </c>
      <c r="K1368">
        <v>134.89123430000001</v>
      </c>
      <c r="L1368" t="s">
        <v>76</v>
      </c>
      <c r="M1368">
        <v>1224.3938776499999</v>
      </c>
      <c r="N1368" t="s">
        <v>8268</v>
      </c>
      <c r="O1368">
        <v>1</v>
      </c>
      <c r="P1368">
        <v>3.7428000000000001E-3</v>
      </c>
      <c r="Q1368">
        <v>3.8222048900000001</v>
      </c>
      <c r="R1368">
        <v>87.04</v>
      </c>
      <c r="S1368">
        <f t="shared" si="64"/>
        <v>5457.4080000000004</v>
      </c>
      <c r="W1368" t="s">
        <v>8269</v>
      </c>
      <c r="X1368">
        <v>5.64182687</v>
      </c>
      <c r="Y1368">
        <v>30</v>
      </c>
      <c r="Z1368">
        <v>66.55568074</v>
      </c>
      <c r="AA1368">
        <f t="shared" si="65"/>
        <v>4177.7000800497999</v>
      </c>
      <c r="AB1368">
        <v>1778</v>
      </c>
      <c r="AC1368">
        <v>174</v>
      </c>
      <c r="AD1368">
        <v>3993.99493798</v>
      </c>
      <c r="AE1368">
        <v>11.5</v>
      </c>
      <c r="AF1368" t="s">
        <v>8270</v>
      </c>
      <c r="AG1368">
        <v>135.23473465000001</v>
      </c>
      <c r="AH1368" t="s">
        <v>111</v>
      </c>
      <c r="AI1368">
        <v>1217.5450987300001</v>
      </c>
      <c r="AJ1368" t="s">
        <v>8271</v>
      </c>
      <c r="AK1368">
        <v>1</v>
      </c>
      <c r="AL1368">
        <v>3.9623699999999998E-3</v>
      </c>
      <c r="AM1368">
        <v>3.8217839100000002</v>
      </c>
      <c r="AN1368">
        <v>88.5</v>
      </c>
    </row>
    <row r="1369" spans="1:40" x14ac:dyDescent="0.35">
      <c r="A1369" t="s">
        <v>8272</v>
      </c>
      <c r="B1369">
        <v>5.5785201100000004</v>
      </c>
      <c r="C1369">
        <v>30</v>
      </c>
      <c r="D1369">
        <v>63.239661609999999</v>
      </c>
      <c r="E1369">
        <f t="shared" si="63"/>
        <v>3969.5535592597003</v>
      </c>
      <c r="F1369">
        <v>1778</v>
      </c>
      <c r="G1369">
        <v>174</v>
      </c>
      <c r="H1369">
        <v>3795.0012010300002</v>
      </c>
      <c r="I1369">
        <v>12.78</v>
      </c>
      <c r="J1369" t="s">
        <v>8273</v>
      </c>
      <c r="K1369">
        <v>134.93059260000001</v>
      </c>
      <c r="L1369" t="s">
        <v>76</v>
      </c>
      <c r="M1369">
        <v>1224.30529497</v>
      </c>
      <c r="N1369" t="s">
        <v>8274</v>
      </c>
      <c r="O1369">
        <v>1</v>
      </c>
      <c r="P1369">
        <v>3.8840599999999999E-3</v>
      </c>
      <c r="Q1369">
        <v>3.8065463300000002</v>
      </c>
      <c r="R1369">
        <v>87.22</v>
      </c>
      <c r="S1369">
        <f t="shared" si="64"/>
        <v>5468.6940000000004</v>
      </c>
      <c r="W1369" t="s">
        <v>8275</v>
      </c>
      <c r="X1369">
        <v>5.6451077099999996</v>
      </c>
      <c r="Y1369">
        <v>30</v>
      </c>
      <c r="Z1369">
        <v>66.937027509999993</v>
      </c>
      <c r="AA1369">
        <f t="shared" si="65"/>
        <v>4201.6372168027001</v>
      </c>
      <c r="AB1369">
        <v>1778</v>
      </c>
      <c r="AC1369">
        <v>174</v>
      </c>
      <c r="AD1369">
        <v>4016.8794920199998</v>
      </c>
      <c r="AE1369">
        <v>11.5</v>
      </c>
      <c r="AF1369" t="s">
        <v>8276</v>
      </c>
      <c r="AG1369">
        <v>135.04739986000001</v>
      </c>
      <c r="AH1369" t="s">
        <v>111</v>
      </c>
      <c r="AI1369">
        <v>1217.4663585799999</v>
      </c>
      <c r="AJ1369" t="s">
        <v>8277</v>
      </c>
      <c r="AK1369">
        <v>1</v>
      </c>
      <c r="AL1369">
        <v>4.0278299999999996E-3</v>
      </c>
      <c r="AM1369">
        <v>3.8584696599999999</v>
      </c>
      <c r="AN1369">
        <v>88.5</v>
      </c>
    </row>
    <row r="1370" spans="1:40" x14ac:dyDescent="0.35">
      <c r="A1370" t="s">
        <v>8278</v>
      </c>
      <c r="B1370">
        <v>5.6375752200000004</v>
      </c>
      <c r="C1370">
        <v>30</v>
      </c>
      <c r="D1370">
        <v>61.219591360000003</v>
      </c>
      <c r="E1370">
        <f t="shared" si="63"/>
        <v>3842.7537496672003</v>
      </c>
      <c r="F1370">
        <v>1778</v>
      </c>
      <c r="G1370">
        <v>174</v>
      </c>
      <c r="H1370">
        <v>3673.7771333199998</v>
      </c>
      <c r="I1370">
        <v>12.7</v>
      </c>
      <c r="J1370" t="s">
        <v>8279</v>
      </c>
      <c r="K1370">
        <v>134.92272718000001</v>
      </c>
      <c r="L1370" t="s">
        <v>76</v>
      </c>
      <c r="M1370">
        <v>1224.19702725</v>
      </c>
      <c r="N1370" t="s">
        <v>8280</v>
      </c>
      <c r="O1370">
        <v>1</v>
      </c>
      <c r="P1370">
        <v>3.8147200000000002E-3</v>
      </c>
      <c r="Q1370">
        <v>3.8289156900000001</v>
      </c>
      <c r="R1370">
        <v>87.3</v>
      </c>
      <c r="S1370">
        <f t="shared" si="64"/>
        <v>5473.71</v>
      </c>
      <c r="W1370" t="s">
        <v>8281</v>
      </c>
      <c r="X1370">
        <v>5.6385460299999997</v>
      </c>
      <c r="Y1370">
        <v>30</v>
      </c>
      <c r="Z1370">
        <v>68.106185190000005</v>
      </c>
      <c r="AA1370">
        <f t="shared" si="65"/>
        <v>4275.0252443763002</v>
      </c>
      <c r="AB1370">
        <v>1778</v>
      </c>
      <c r="AC1370">
        <v>174</v>
      </c>
      <c r="AD1370">
        <v>4087.0404429499999</v>
      </c>
      <c r="AE1370">
        <v>11.5</v>
      </c>
      <c r="AF1370" t="s">
        <v>8282</v>
      </c>
      <c r="AG1370">
        <v>135.13313457999999</v>
      </c>
      <c r="AH1370" t="s">
        <v>111</v>
      </c>
      <c r="AI1370">
        <v>1217.4073034600001</v>
      </c>
      <c r="AJ1370" t="s">
        <v>8283</v>
      </c>
      <c r="AK1370">
        <v>1</v>
      </c>
      <c r="AL1370">
        <v>3.8366199999999998E-3</v>
      </c>
      <c r="AM1370">
        <v>3.8557853400000002</v>
      </c>
      <c r="AN1370">
        <v>88.5</v>
      </c>
    </row>
    <row r="1371" spans="1:40" x14ac:dyDescent="0.35">
      <c r="A1371" t="s">
        <v>8284</v>
      </c>
      <c r="B1371">
        <v>5.5653967499999997</v>
      </c>
      <c r="C1371">
        <v>30</v>
      </c>
      <c r="D1371">
        <v>61.817836249999999</v>
      </c>
      <c r="E1371">
        <f t="shared" si="63"/>
        <v>3880.3055814125</v>
      </c>
      <c r="F1371">
        <v>1778</v>
      </c>
      <c r="G1371">
        <v>174</v>
      </c>
      <c r="H1371">
        <v>3709.6777064399998</v>
      </c>
      <c r="I1371">
        <v>12.7</v>
      </c>
      <c r="J1371" t="s">
        <v>8285</v>
      </c>
      <c r="K1371">
        <v>134.95385776000001</v>
      </c>
      <c r="L1371" t="s">
        <v>76</v>
      </c>
      <c r="M1371">
        <v>1224.0854787000001</v>
      </c>
      <c r="N1371" t="s">
        <v>8286</v>
      </c>
      <c r="O1371">
        <v>1</v>
      </c>
      <c r="P1371">
        <v>4.0209199999999999E-3</v>
      </c>
      <c r="Q1371">
        <v>3.8056515599999998</v>
      </c>
      <c r="R1371">
        <v>87.3</v>
      </c>
      <c r="S1371">
        <f t="shared" si="64"/>
        <v>5473.71</v>
      </c>
      <c r="W1371" t="s">
        <v>8287</v>
      </c>
      <c r="X1371">
        <v>5.6647927500000002</v>
      </c>
      <c r="Y1371">
        <v>30</v>
      </c>
      <c r="Z1371">
        <v>66.568352719999993</v>
      </c>
      <c r="AA1371">
        <f t="shared" si="65"/>
        <v>4178.4955002343995</v>
      </c>
      <c r="AB1371">
        <v>1778</v>
      </c>
      <c r="AC1371">
        <v>174</v>
      </c>
      <c r="AD1371">
        <v>3994.7553816700001</v>
      </c>
      <c r="AE1371">
        <v>11.5</v>
      </c>
      <c r="AF1371" t="s">
        <v>8288</v>
      </c>
      <c r="AG1371">
        <v>134.81298602000001</v>
      </c>
      <c r="AH1371" t="s">
        <v>111</v>
      </c>
      <c r="AI1371">
        <v>1217.3285633</v>
      </c>
      <c r="AJ1371" t="s">
        <v>8289</v>
      </c>
      <c r="AK1371">
        <v>1</v>
      </c>
      <c r="AL1371">
        <v>4.1409899999999998E-3</v>
      </c>
      <c r="AM1371">
        <v>3.8745756</v>
      </c>
      <c r="AN1371">
        <v>88.5</v>
      </c>
    </row>
    <row r="1372" spans="1:40" x14ac:dyDescent="0.35">
      <c r="A1372" t="s">
        <v>8290</v>
      </c>
      <c r="B1372">
        <v>5.6244518599999997</v>
      </c>
      <c r="C1372">
        <v>30</v>
      </c>
      <c r="D1372">
        <v>60.583689800000002</v>
      </c>
      <c r="E1372">
        <f t="shared" si="63"/>
        <v>3802.8382087460004</v>
      </c>
      <c r="F1372">
        <v>1778</v>
      </c>
      <c r="G1372">
        <v>174</v>
      </c>
      <c r="H1372">
        <v>3635.6167903999999</v>
      </c>
      <c r="I1372">
        <v>12.7</v>
      </c>
      <c r="J1372" t="s">
        <v>8291</v>
      </c>
      <c r="K1372">
        <v>134.93011562000001</v>
      </c>
      <c r="L1372" t="s">
        <v>76</v>
      </c>
      <c r="M1372">
        <v>1224.0231427399999</v>
      </c>
      <c r="N1372" t="s">
        <v>8292</v>
      </c>
      <c r="O1372">
        <v>1</v>
      </c>
      <c r="P1372">
        <v>3.79438E-3</v>
      </c>
      <c r="Q1372">
        <v>3.8222048900000001</v>
      </c>
      <c r="R1372">
        <v>87.3</v>
      </c>
      <c r="S1372">
        <f t="shared" si="64"/>
        <v>5473.71</v>
      </c>
      <c r="W1372" t="s">
        <v>8293</v>
      </c>
      <c r="X1372">
        <v>5.6713544300000001</v>
      </c>
      <c r="Y1372">
        <v>30</v>
      </c>
      <c r="Z1372">
        <v>63.963172550000003</v>
      </c>
      <c r="AA1372">
        <f t="shared" si="65"/>
        <v>4014.9683409635004</v>
      </c>
      <c r="AB1372">
        <v>1778</v>
      </c>
      <c r="AC1372">
        <v>174</v>
      </c>
      <c r="AD1372">
        <v>3838.4189679999999</v>
      </c>
      <c r="AE1372">
        <v>11.5</v>
      </c>
      <c r="AF1372" t="s">
        <v>8294</v>
      </c>
      <c r="AG1372">
        <v>135.04705901</v>
      </c>
      <c r="AH1372" t="s">
        <v>111</v>
      </c>
      <c r="AI1372">
        <v>1217.24326146</v>
      </c>
      <c r="AJ1372" t="s">
        <v>8295</v>
      </c>
      <c r="AK1372">
        <v>1</v>
      </c>
      <c r="AL1372">
        <v>3.8987700000000002E-3</v>
      </c>
      <c r="AM1372">
        <v>3.8504166899999999</v>
      </c>
      <c r="AN1372">
        <v>88.5</v>
      </c>
    </row>
    <row r="1373" spans="1:40" x14ac:dyDescent="0.35">
      <c r="A1373" t="s">
        <v>8296</v>
      </c>
      <c r="B1373">
        <v>5.6014859799999996</v>
      </c>
      <c r="C1373">
        <v>30</v>
      </c>
      <c r="D1373">
        <v>61.366417949999999</v>
      </c>
      <c r="E1373">
        <f t="shared" si="63"/>
        <v>3851.9700547215002</v>
      </c>
      <c r="F1373">
        <v>1778</v>
      </c>
      <c r="G1373">
        <v>174</v>
      </c>
      <c r="H1373">
        <v>3682.5881715599999</v>
      </c>
      <c r="I1373">
        <v>12.72</v>
      </c>
      <c r="J1373" t="s">
        <v>8297</v>
      </c>
      <c r="K1373">
        <v>134.93848399999999</v>
      </c>
      <c r="L1373" t="s">
        <v>76</v>
      </c>
      <c r="M1373">
        <v>1223.97393014</v>
      </c>
      <c r="N1373" t="s">
        <v>8298</v>
      </c>
      <c r="O1373">
        <v>1</v>
      </c>
      <c r="P1373">
        <v>3.8826799999999999E-3</v>
      </c>
      <c r="Q1373">
        <v>3.83428434</v>
      </c>
      <c r="R1373">
        <v>87.28</v>
      </c>
      <c r="S1373">
        <f t="shared" si="64"/>
        <v>5472.4560000000001</v>
      </c>
      <c r="W1373" t="s">
        <v>8299</v>
      </c>
      <c r="X1373">
        <v>5.6451077099999996</v>
      </c>
      <c r="Y1373">
        <v>30</v>
      </c>
      <c r="Z1373">
        <v>61.90661592</v>
      </c>
      <c r="AA1373">
        <f t="shared" si="65"/>
        <v>3885.8782812984</v>
      </c>
      <c r="AB1373">
        <v>1778</v>
      </c>
      <c r="AC1373">
        <v>174</v>
      </c>
      <c r="AD1373">
        <v>3715.0053587900002</v>
      </c>
      <c r="AE1373">
        <v>11.5</v>
      </c>
      <c r="AF1373" t="s">
        <v>8300</v>
      </c>
      <c r="AG1373">
        <v>134.85986303999999</v>
      </c>
      <c r="AH1373" t="s">
        <v>111</v>
      </c>
      <c r="AI1373">
        <v>1217.2071722200001</v>
      </c>
      <c r="AJ1373" t="s">
        <v>8301</v>
      </c>
      <c r="AK1373">
        <v>1</v>
      </c>
      <c r="AL1373">
        <v>3.8875899999999998E-3</v>
      </c>
      <c r="AM1373">
        <v>3.8419163300000001</v>
      </c>
      <c r="AN1373">
        <v>88.5</v>
      </c>
    </row>
    <row r="1374" spans="1:40" x14ac:dyDescent="0.35">
      <c r="A1374" t="s">
        <v>8302</v>
      </c>
      <c r="B1374">
        <v>5.60476682</v>
      </c>
      <c r="C1374">
        <v>30</v>
      </c>
      <c r="D1374">
        <v>64.214285750000002</v>
      </c>
      <c r="E1374">
        <f t="shared" si="63"/>
        <v>4030.7307165275001</v>
      </c>
      <c r="F1374">
        <v>1778</v>
      </c>
      <c r="G1374">
        <v>174</v>
      </c>
      <c r="H1374">
        <v>3853.4882282399999</v>
      </c>
      <c r="I1374">
        <v>12.82</v>
      </c>
      <c r="J1374" t="s">
        <v>8303</v>
      </c>
      <c r="K1374">
        <v>134.93012601000001</v>
      </c>
      <c r="L1374" t="s">
        <v>76</v>
      </c>
      <c r="M1374">
        <v>1223.8886282999999</v>
      </c>
      <c r="N1374" t="s">
        <v>8304</v>
      </c>
      <c r="O1374">
        <v>1</v>
      </c>
      <c r="P1374">
        <v>3.8840900000000002E-3</v>
      </c>
      <c r="Q1374">
        <v>3.8280209200000002</v>
      </c>
      <c r="R1374">
        <v>87.18</v>
      </c>
      <c r="S1374">
        <f t="shared" si="64"/>
        <v>5466.1860000000006</v>
      </c>
      <c r="W1374" t="s">
        <v>8305</v>
      </c>
      <c r="X1374">
        <v>5.6615119099999998</v>
      </c>
      <c r="Y1374">
        <v>30</v>
      </c>
      <c r="Z1374">
        <v>56.972302800000001</v>
      </c>
      <c r="AA1374">
        <f t="shared" si="65"/>
        <v>3576.151446756</v>
      </c>
      <c r="AB1374">
        <v>1778</v>
      </c>
      <c r="AC1374">
        <v>174</v>
      </c>
      <c r="AD1374">
        <v>3418.8980785899998</v>
      </c>
      <c r="AE1374">
        <v>11.5</v>
      </c>
      <c r="AF1374" t="s">
        <v>8306</v>
      </c>
      <c r="AG1374">
        <v>134.92269987</v>
      </c>
      <c r="AH1374" t="s">
        <v>111</v>
      </c>
      <c r="AI1374">
        <v>1217.1546787899999</v>
      </c>
      <c r="AJ1374" t="s">
        <v>8307</v>
      </c>
      <c r="AK1374">
        <v>1</v>
      </c>
      <c r="AL1374">
        <v>3.9194099999999999E-3</v>
      </c>
      <c r="AM1374">
        <v>3.85757489</v>
      </c>
      <c r="AN1374">
        <v>88.5</v>
      </c>
    </row>
    <row r="1375" spans="1:40" x14ac:dyDescent="0.35">
      <c r="A1375" t="s">
        <v>8308</v>
      </c>
      <c r="B1375">
        <v>5.5850817900000003</v>
      </c>
      <c r="C1375">
        <v>30</v>
      </c>
      <c r="D1375">
        <v>63.831164350000002</v>
      </c>
      <c r="E1375">
        <f t="shared" si="63"/>
        <v>4006.6821862495003</v>
      </c>
      <c r="F1375">
        <v>1778</v>
      </c>
      <c r="G1375">
        <v>174</v>
      </c>
      <c r="H1375">
        <v>3830.4971786599999</v>
      </c>
      <c r="I1375">
        <v>12.9</v>
      </c>
      <c r="J1375" t="s">
        <v>8309</v>
      </c>
      <c r="K1375">
        <v>135.07144611999999</v>
      </c>
      <c r="L1375" t="s">
        <v>76</v>
      </c>
      <c r="M1375">
        <v>1223.88534746</v>
      </c>
      <c r="N1375" t="s">
        <v>8310</v>
      </c>
      <c r="O1375">
        <v>1</v>
      </c>
      <c r="P1375">
        <v>3.87747E-3</v>
      </c>
      <c r="Q1375">
        <v>3.8360738900000002</v>
      </c>
      <c r="R1375">
        <v>87.1</v>
      </c>
      <c r="S1375">
        <f t="shared" si="64"/>
        <v>5461.17</v>
      </c>
      <c r="W1375" t="s">
        <v>8311</v>
      </c>
      <c r="X1375">
        <v>5.6254226699999998</v>
      </c>
      <c r="Y1375">
        <v>30</v>
      </c>
      <c r="Z1375">
        <v>62.413884660000001</v>
      </c>
      <c r="AA1375">
        <f t="shared" si="65"/>
        <v>3917.7195401082004</v>
      </c>
      <c r="AB1375">
        <v>1778</v>
      </c>
      <c r="AC1375">
        <v>174</v>
      </c>
      <c r="AD1375">
        <v>3745.4464688899998</v>
      </c>
      <c r="AE1375">
        <v>11.5</v>
      </c>
      <c r="AF1375" t="s">
        <v>8312</v>
      </c>
      <c r="AG1375">
        <v>134.93808931999999</v>
      </c>
      <c r="AH1375" t="s">
        <v>111</v>
      </c>
      <c r="AI1375">
        <v>1217.1218703899999</v>
      </c>
      <c r="AJ1375" t="s">
        <v>8313</v>
      </c>
      <c r="AK1375">
        <v>1</v>
      </c>
      <c r="AL1375">
        <v>3.9262899999999998E-3</v>
      </c>
      <c r="AM1375">
        <v>3.8378898499999998</v>
      </c>
      <c r="AN1375">
        <v>88.5</v>
      </c>
    </row>
    <row r="1376" spans="1:40" x14ac:dyDescent="0.35">
      <c r="A1376" t="s">
        <v>8314</v>
      </c>
      <c r="B1376">
        <v>5.5896801099999998</v>
      </c>
      <c r="C1376">
        <v>30</v>
      </c>
      <c r="D1376">
        <v>61.324634119999999</v>
      </c>
      <c r="E1376">
        <f t="shared" si="63"/>
        <v>3849.3472837124</v>
      </c>
      <c r="F1376">
        <v>1778</v>
      </c>
      <c r="G1376">
        <v>174</v>
      </c>
      <c r="H1376">
        <v>3680.0807315400002</v>
      </c>
      <c r="I1376">
        <v>12.9</v>
      </c>
      <c r="J1376" t="s">
        <v>8315</v>
      </c>
      <c r="K1376">
        <v>134.89935083</v>
      </c>
      <c r="L1376" t="s">
        <v>76</v>
      </c>
      <c r="M1376">
        <v>1223.8596902700001</v>
      </c>
      <c r="N1376" t="s">
        <v>8316</v>
      </c>
      <c r="O1376">
        <v>1</v>
      </c>
      <c r="P1376">
        <v>3.9456999999999999E-3</v>
      </c>
      <c r="Q1376">
        <v>3.8067451700000001</v>
      </c>
      <c r="R1376">
        <v>87.1</v>
      </c>
      <c r="S1376">
        <f t="shared" si="64"/>
        <v>5461.17</v>
      </c>
      <c r="W1376" t="s">
        <v>8317</v>
      </c>
      <c r="X1376">
        <v>5.6746352699999996</v>
      </c>
      <c r="Y1376">
        <v>30</v>
      </c>
      <c r="Z1376">
        <v>73.235189660000003</v>
      </c>
      <c r="AA1376">
        <f t="shared" si="65"/>
        <v>4596.9728549582005</v>
      </c>
      <c r="AB1376">
        <v>1778</v>
      </c>
      <c r="AC1376">
        <v>174</v>
      </c>
      <c r="AD1376">
        <v>4394.83111766</v>
      </c>
      <c r="AE1376">
        <v>11.5</v>
      </c>
      <c r="AF1376" t="s">
        <v>8318</v>
      </c>
      <c r="AG1376">
        <v>135.08643462000001</v>
      </c>
      <c r="AH1376" t="s">
        <v>111</v>
      </c>
      <c r="AI1376">
        <v>1217.1021853499999</v>
      </c>
      <c r="AJ1376" t="s">
        <v>8319</v>
      </c>
      <c r="AK1376">
        <v>1</v>
      </c>
      <c r="AL1376">
        <v>3.8909399999999999E-3</v>
      </c>
      <c r="AM1376">
        <v>3.8495219199999999</v>
      </c>
      <c r="AN1376">
        <v>88.5</v>
      </c>
    </row>
    <row r="1377" spans="1:40" x14ac:dyDescent="0.35">
      <c r="A1377" t="s">
        <v>8320</v>
      </c>
      <c r="B1377">
        <v>5.6178966199999998</v>
      </c>
      <c r="C1377">
        <v>30</v>
      </c>
      <c r="D1377">
        <v>61.224379620000001</v>
      </c>
      <c r="E1377">
        <f t="shared" si="63"/>
        <v>3843.0543087474002</v>
      </c>
      <c r="F1377">
        <v>1778</v>
      </c>
      <c r="G1377">
        <v>174</v>
      </c>
      <c r="H1377">
        <v>3674.06447596</v>
      </c>
      <c r="I1377">
        <v>12.92</v>
      </c>
      <c r="J1377" t="s">
        <v>8321</v>
      </c>
      <c r="K1377">
        <v>134.82100758999999</v>
      </c>
      <c r="L1377" t="s">
        <v>76</v>
      </c>
      <c r="M1377">
        <v>1223.7973543099999</v>
      </c>
      <c r="N1377" t="s">
        <v>8322</v>
      </c>
      <c r="O1377">
        <v>1</v>
      </c>
      <c r="P1377">
        <v>3.8003799999999999E-3</v>
      </c>
      <c r="Q1377">
        <v>3.8221178899999999</v>
      </c>
      <c r="R1377">
        <v>87.08</v>
      </c>
      <c r="S1377">
        <f t="shared" si="64"/>
        <v>5459.9160000000002</v>
      </c>
      <c r="W1377" t="s">
        <v>8323</v>
      </c>
      <c r="X1377">
        <v>5.6254226699999998</v>
      </c>
      <c r="Y1377">
        <v>30</v>
      </c>
      <c r="Z1377">
        <v>55.055930580000002</v>
      </c>
      <c r="AA1377">
        <f t="shared" si="65"/>
        <v>3455.8607625066002</v>
      </c>
      <c r="AB1377">
        <v>1778</v>
      </c>
      <c r="AC1377">
        <v>174</v>
      </c>
      <c r="AD1377">
        <v>3303.8969113799999</v>
      </c>
      <c r="AE1377">
        <v>11.5</v>
      </c>
      <c r="AF1377" t="s">
        <v>8324</v>
      </c>
      <c r="AG1377">
        <v>134.98447486000001</v>
      </c>
      <c r="AH1377" t="s">
        <v>111</v>
      </c>
      <c r="AI1377">
        <v>1217.06609611</v>
      </c>
      <c r="AJ1377" t="s">
        <v>8325</v>
      </c>
      <c r="AK1377">
        <v>1</v>
      </c>
      <c r="AL1377">
        <v>4.0411500000000003E-3</v>
      </c>
      <c r="AM1377">
        <v>3.8374424600000001</v>
      </c>
      <c r="AN1377">
        <v>88.5</v>
      </c>
    </row>
    <row r="1378" spans="1:40" x14ac:dyDescent="0.35">
      <c r="A1378" t="s">
        <v>8326</v>
      </c>
      <c r="B1378">
        <v>5.5752457</v>
      </c>
      <c r="C1378">
        <v>30</v>
      </c>
      <c r="D1378">
        <v>61.389639170000002</v>
      </c>
      <c r="E1378">
        <f t="shared" si="63"/>
        <v>3853.4276507009004</v>
      </c>
      <c r="F1378">
        <v>1778</v>
      </c>
      <c r="G1378">
        <v>174</v>
      </c>
      <c r="H1378">
        <v>3684.8486956800002</v>
      </c>
      <c r="I1378">
        <v>13.02</v>
      </c>
      <c r="J1378" t="s">
        <v>8327</v>
      </c>
      <c r="K1378">
        <v>134.84426657</v>
      </c>
      <c r="L1378" t="s">
        <v>76</v>
      </c>
      <c r="M1378">
        <v>1223.72845667</v>
      </c>
      <c r="N1378" t="s">
        <v>8328</v>
      </c>
      <c r="O1378">
        <v>1</v>
      </c>
      <c r="P1378">
        <v>3.8980999999999998E-3</v>
      </c>
      <c r="Q1378">
        <v>3.82480222</v>
      </c>
      <c r="R1378">
        <v>86.98</v>
      </c>
      <c r="S1378">
        <f t="shared" si="64"/>
        <v>5453.6460000000006</v>
      </c>
      <c r="W1378" t="s">
        <v>8329</v>
      </c>
      <c r="X1378">
        <v>5.6615119099999998</v>
      </c>
      <c r="Y1378">
        <v>30</v>
      </c>
      <c r="Z1378">
        <v>30.659397670000001</v>
      </c>
      <c r="AA1378">
        <f t="shared" si="65"/>
        <v>1924.4903917459001</v>
      </c>
      <c r="AB1378">
        <v>1778</v>
      </c>
      <c r="AC1378">
        <v>174</v>
      </c>
      <c r="AD1378">
        <v>1839.86517379</v>
      </c>
      <c r="AE1378">
        <v>11.5</v>
      </c>
      <c r="AF1378" t="s">
        <v>8330</v>
      </c>
      <c r="AG1378">
        <v>134.82053536000001</v>
      </c>
      <c r="AH1378" t="s">
        <v>111</v>
      </c>
      <c r="AI1378">
        <v>1217.0037601500001</v>
      </c>
      <c r="AJ1378" t="s">
        <v>8331</v>
      </c>
      <c r="AK1378">
        <v>1</v>
      </c>
      <c r="AL1378">
        <v>4.1944699999999996E-3</v>
      </c>
      <c r="AM1378">
        <v>3.85310102</v>
      </c>
      <c r="AN1378">
        <v>88.5</v>
      </c>
    </row>
    <row r="1379" spans="1:40" x14ac:dyDescent="0.35">
      <c r="A1379" t="s">
        <v>8332</v>
      </c>
      <c r="B1379">
        <v>5.60477326</v>
      </c>
      <c r="C1379">
        <v>30</v>
      </c>
      <c r="D1379">
        <v>63.185695080000002</v>
      </c>
      <c r="E1379">
        <f t="shared" si="63"/>
        <v>3966.1660801716002</v>
      </c>
      <c r="F1379">
        <v>1778</v>
      </c>
      <c r="G1379">
        <v>174</v>
      </c>
      <c r="H1379">
        <v>3797.0094497199998</v>
      </c>
      <c r="I1379">
        <v>13.12</v>
      </c>
      <c r="J1379" t="s">
        <v>8333</v>
      </c>
      <c r="K1379">
        <v>134.97807377000001</v>
      </c>
      <c r="L1379" t="s">
        <v>76</v>
      </c>
      <c r="M1379">
        <v>1223.65627819</v>
      </c>
      <c r="N1379" t="s">
        <v>8334</v>
      </c>
      <c r="O1379">
        <v>1</v>
      </c>
      <c r="P1379">
        <v>3.7791299999999999E-3</v>
      </c>
      <c r="Q1379">
        <v>3.8270391500000001</v>
      </c>
      <c r="R1379">
        <v>86.88</v>
      </c>
      <c r="S1379">
        <f t="shared" si="64"/>
        <v>5447.3760000000002</v>
      </c>
      <c r="W1379" t="s">
        <v>8335</v>
      </c>
      <c r="X1379">
        <v>5.6221418300000003</v>
      </c>
      <c r="Y1379">
        <v>30</v>
      </c>
      <c r="Z1379">
        <v>13.69694056</v>
      </c>
      <c r="AA1379">
        <f t="shared" si="65"/>
        <v>859.75695895119998</v>
      </c>
      <c r="AB1379">
        <v>1778</v>
      </c>
      <c r="AC1379">
        <v>174</v>
      </c>
      <c r="AD1379">
        <v>821.95104405999996</v>
      </c>
      <c r="AE1379">
        <v>11.5</v>
      </c>
      <c r="AF1379" t="s">
        <v>8336</v>
      </c>
      <c r="AG1379">
        <v>134.93023943</v>
      </c>
      <c r="AH1379" t="s">
        <v>111</v>
      </c>
      <c r="AI1379">
        <v>1216.9807942699999</v>
      </c>
      <c r="AJ1379" t="s">
        <v>8337</v>
      </c>
      <c r="AK1379">
        <v>1</v>
      </c>
      <c r="AL1379">
        <v>3.9734499999999999E-3</v>
      </c>
      <c r="AM1379">
        <v>3.8365476900000002</v>
      </c>
      <c r="AN1379">
        <v>88.5</v>
      </c>
    </row>
    <row r="1380" spans="1:40" x14ac:dyDescent="0.35">
      <c r="A1380" t="s">
        <v>8338</v>
      </c>
      <c r="B1380">
        <v>5.6211774600000002</v>
      </c>
      <c r="C1380">
        <v>30</v>
      </c>
      <c r="D1380">
        <v>63.279267099999998</v>
      </c>
      <c r="E1380">
        <f t="shared" si="63"/>
        <v>3972.0395958670001</v>
      </c>
      <c r="F1380">
        <v>1778</v>
      </c>
      <c r="G1380">
        <v>174</v>
      </c>
      <c r="H1380">
        <v>3806.9707416599999</v>
      </c>
      <c r="I1380">
        <v>13.22</v>
      </c>
      <c r="J1380" t="s">
        <v>8339</v>
      </c>
      <c r="K1380">
        <v>134.77429136000001</v>
      </c>
      <c r="L1380" t="s">
        <v>76</v>
      </c>
      <c r="M1380">
        <v>1223.54472964</v>
      </c>
      <c r="N1380" t="s">
        <v>8340</v>
      </c>
      <c r="O1380">
        <v>1</v>
      </c>
      <c r="P1380">
        <v>3.8022400000000001E-3</v>
      </c>
      <c r="Q1380">
        <v>3.83017086</v>
      </c>
      <c r="R1380">
        <v>86.78</v>
      </c>
      <c r="S1380">
        <f t="shared" si="64"/>
        <v>5441.1060000000007</v>
      </c>
      <c r="W1380" t="s">
        <v>8341</v>
      </c>
      <c r="X1380">
        <v>5.6537756999999997</v>
      </c>
      <c r="Y1380">
        <v>29.501312339999998</v>
      </c>
      <c r="Z1380">
        <v>7.5613817900000004</v>
      </c>
      <c r="AA1380">
        <f t="shared" si="65"/>
        <v>474.62793495830005</v>
      </c>
      <c r="AB1380">
        <v>1778</v>
      </c>
      <c r="AC1380">
        <v>174</v>
      </c>
      <c r="AD1380">
        <v>453.75721874999999</v>
      </c>
      <c r="AE1380">
        <v>11.5</v>
      </c>
      <c r="AF1380" t="s">
        <v>8342</v>
      </c>
      <c r="AG1380">
        <v>134.80550285999999</v>
      </c>
      <c r="AH1380" t="s">
        <v>111</v>
      </c>
      <c r="AI1380">
        <v>1216.95427842</v>
      </c>
      <c r="AJ1380" t="s">
        <v>8343</v>
      </c>
      <c r="AK1380">
        <v>1</v>
      </c>
      <c r="AL1380">
        <v>4.0010499999999999E-3</v>
      </c>
      <c r="AM1380">
        <v>3.8450387199999998</v>
      </c>
      <c r="AN1380">
        <v>88.5</v>
      </c>
    </row>
    <row r="1381" spans="1:40" x14ac:dyDescent="0.35">
      <c r="A1381" t="s">
        <v>8344</v>
      </c>
      <c r="B1381">
        <v>5.6277391400000001</v>
      </c>
      <c r="C1381">
        <v>30</v>
      </c>
      <c r="D1381">
        <v>60.110828650000002</v>
      </c>
      <c r="E1381">
        <f t="shared" si="63"/>
        <v>3773.1567143605002</v>
      </c>
      <c r="F1381">
        <v>1778</v>
      </c>
      <c r="G1381">
        <v>174</v>
      </c>
      <c r="H1381">
        <v>3619.7222750699998</v>
      </c>
      <c r="I1381">
        <v>13.3</v>
      </c>
      <c r="J1381" t="s">
        <v>8345</v>
      </c>
      <c r="K1381">
        <v>134.8530025</v>
      </c>
      <c r="L1381" t="s">
        <v>76</v>
      </c>
      <c r="M1381">
        <v>1223.35772176</v>
      </c>
      <c r="N1381" t="s">
        <v>8346</v>
      </c>
      <c r="O1381">
        <v>1</v>
      </c>
      <c r="P1381">
        <v>3.9996399999999996E-3</v>
      </c>
      <c r="Q1381">
        <v>3.8614879700000002</v>
      </c>
      <c r="R1381">
        <v>86.7</v>
      </c>
      <c r="S1381">
        <f t="shared" si="64"/>
        <v>5436.09</v>
      </c>
      <c r="W1381" t="s">
        <v>8347</v>
      </c>
      <c r="X1381">
        <v>5.6288757699999996</v>
      </c>
      <c r="Y1381">
        <v>30</v>
      </c>
      <c r="Z1381">
        <v>3.9868449300000002</v>
      </c>
      <c r="AA1381">
        <f t="shared" si="65"/>
        <v>250.25425625610004</v>
      </c>
      <c r="AB1381">
        <v>1778</v>
      </c>
      <c r="AC1381">
        <v>174</v>
      </c>
      <c r="AD1381">
        <v>239.24987732</v>
      </c>
      <c r="AE1381">
        <v>11.5</v>
      </c>
      <c r="AF1381" t="s">
        <v>8348</v>
      </c>
      <c r="AG1381">
        <v>135.1182828</v>
      </c>
      <c r="AH1381" t="s">
        <v>111</v>
      </c>
      <c r="AI1381">
        <v>1216.9116274999999</v>
      </c>
      <c r="AJ1381" t="s">
        <v>8349</v>
      </c>
      <c r="AK1381">
        <v>1</v>
      </c>
      <c r="AL1381">
        <v>4.1278799999999996E-3</v>
      </c>
      <c r="AM1381">
        <v>3.8270290600000001</v>
      </c>
      <c r="AN1381">
        <v>88.5</v>
      </c>
    </row>
    <row r="1382" spans="1:40" x14ac:dyDescent="0.35">
      <c r="A1382" t="s">
        <v>8350</v>
      </c>
      <c r="B1382">
        <v>5.6178966199999998</v>
      </c>
      <c r="C1382">
        <v>30</v>
      </c>
      <c r="D1382">
        <v>62.123682129999999</v>
      </c>
      <c r="E1382">
        <f t="shared" si="63"/>
        <v>3899.5035273000999</v>
      </c>
      <c r="F1382">
        <v>1778</v>
      </c>
      <c r="G1382">
        <v>174</v>
      </c>
      <c r="H1382">
        <v>3740.9312277600002</v>
      </c>
      <c r="I1382">
        <v>13.3</v>
      </c>
      <c r="J1382" t="s">
        <v>8351</v>
      </c>
      <c r="K1382">
        <v>135.01659328</v>
      </c>
      <c r="L1382" t="s">
        <v>76</v>
      </c>
      <c r="M1382">
        <v>1223.2592965700001</v>
      </c>
      <c r="N1382" t="s">
        <v>8352</v>
      </c>
      <c r="O1382">
        <v>1</v>
      </c>
      <c r="P1382">
        <v>3.8622299999999999E-3</v>
      </c>
      <c r="Q1382">
        <v>3.8386712200000002</v>
      </c>
      <c r="R1382">
        <v>86.7</v>
      </c>
      <c r="S1382">
        <f t="shared" si="64"/>
        <v>5436.09</v>
      </c>
      <c r="W1382" t="s">
        <v>8353</v>
      </c>
      <c r="X1382">
        <v>5.6223140899999997</v>
      </c>
      <c r="Y1382">
        <v>30</v>
      </c>
      <c r="Z1382">
        <v>2.7566667699999998</v>
      </c>
      <c r="AA1382">
        <f t="shared" si="65"/>
        <v>173.0359731529</v>
      </c>
      <c r="AB1382">
        <v>1778</v>
      </c>
      <c r="AC1382">
        <v>174</v>
      </c>
      <c r="AD1382">
        <v>165.42709812999999</v>
      </c>
      <c r="AE1382">
        <v>11.5</v>
      </c>
      <c r="AF1382" t="s">
        <v>8354</v>
      </c>
      <c r="AG1382">
        <v>135.00058172999999</v>
      </c>
      <c r="AH1382" t="s">
        <v>111</v>
      </c>
      <c r="AI1382">
        <v>1216.9181891799999</v>
      </c>
      <c r="AJ1382" t="s">
        <v>8355</v>
      </c>
      <c r="AK1382">
        <v>1</v>
      </c>
      <c r="AL1382">
        <v>4.1152599999999999E-3</v>
      </c>
      <c r="AM1382">
        <v>3.8552144500000001</v>
      </c>
      <c r="AN1382">
        <v>88.5</v>
      </c>
    </row>
    <row r="1383" spans="1:40" x14ac:dyDescent="0.35">
      <c r="A1383" t="s">
        <v>8356</v>
      </c>
      <c r="B1383">
        <v>5.5883690599999998</v>
      </c>
      <c r="C1383">
        <v>30</v>
      </c>
      <c r="D1383">
        <v>61.389956239999997</v>
      </c>
      <c r="E1383">
        <f t="shared" si="63"/>
        <v>3853.4475531848002</v>
      </c>
      <c r="F1383">
        <v>1778</v>
      </c>
      <c r="G1383">
        <v>174</v>
      </c>
      <c r="H1383">
        <v>3696.7481076700001</v>
      </c>
      <c r="I1383">
        <v>13.3</v>
      </c>
      <c r="J1383" t="s">
        <v>8357</v>
      </c>
      <c r="K1383">
        <v>134.76692757999999</v>
      </c>
      <c r="L1383" t="s">
        <v>76</v>
      </c>
      <c r="M1383">
        <v>1223.18055641</v>
      </c>
      <c r="N1383" t="s">
        <v>8358</v>
      </c>
      <c r="O1383">
        <v>1</v>
      </c>
      <c r="P1383">
        <v>3.8957100000000001E-3</v>
      </c>
      <c r="Q1383">
        <v>3.8136175400000001</v>
      </c>
      <c r="R1383">
        <v>86.7</v>
      </c>
      <c r="S1383">
        <f t="shared" si="64"/>
        <v>5436.09</v>
      </c>
      <c r="W1383" t="s">
        <v>8359</v>
      </c>
      <c r="X1383">
        <v>4.5593219700000001</v>
      </c>
      <c r="Y1383">
        <v>30</v>
      </c>
      <c r="Z1383">
        <v>72.931838959999993</v>
      </c>
      <c r="AA1383">
        <f t="shared" si="65"/>
        <v>4577.9315315191998</v>
      </c>
      <c r="AB1383">
        <v>1778</v>
      </c>
      <c r="AC1383">
        <v>174</v>
      </c>
      <c r="AD1383">
        <v>4376.6270948399997</v>
      </c>
      <c r="AE1383">
        <v>12.3</v>
      </c>
      <c r="AF1383" t="s">
        <v>8360</v>
      </c>
      <c r="AG1383">
        <v>313.07935952000003</v>
      </c>
      <c r="AH1383" t="s">
        <v>111</v>
      </c>
      <c r="AI1383">
        <v>1216.38669312</v>
      </c>
      <c r="AJ1383" t="s">
        <v>8361</v>
      </c>
      <c r="AK1383">
        <v>1</v>
      </c>
      <c r="AL1383">
        <v>3.2270900000000002E-3</v>
      </c>
      <c r="AM1383">
        <v>2.9492552600000002</v>
      </c>
      <c r="AN1383">
        <v>87.7</v>
      </c>
    </row>
    <row r="1384" spans="1:40" x14ac:dyDescent="0.35">
      <c r="A1384" t="s">
        <v>8362</v>
      </c>
      <c r="B1384">
        <v>5.5654031799999997</v>
      </c>
      <c r="C1384">
        <v>30</v>
      </c>
      <c r="D1384">
        <v>66.112748609999997</v>
      </c>
      <c r="E1384">
        <f t="shared" si="63"/>
        <v>4149.8972302497004</v>
      </c>
      <c r="F1384">
        <v>1778</v>
      </c>
      <c r="G1384">
        <v>174</v>
      </c>
      <c r="H1384">
        <v>3980.2326301899998</v>
      </c>
      <c r="I1384">
        <v>13.28</v>
      </c>
      <c r="J1384" t="s">
        <v>8363</v>
      </c>
      <c r="K1384">
        <v>134.94612402000001</v>
      </c>
      <c r="L1384" t="s">
        <v>76</v>
      </c>
      <c r="M1384">
        <v>1223.1116587700001</v>
      </c>
      <c r="N1384" t="s">
        <v>8364</v>
      </c>
      <c r="O1384">
        <v>1</v>
      </c>
      <c r="P1384">
        <v>3.7798200000000001E-3</v>
      </c>
      <c r="Q1384">
        <v>3.7840899800000001</v>
      </c>
      <c r="R1384">
        <v>86.72</v>
      </c>
      <c r="S1384">
        <f t="shared" si="64"/>
        <v>5437.3440000000001</v>
      </c>
      <c r="W1384" t="s">
        <v>8365</v>
      </c>
      <c r="X1384">
        <v>4.8021041200000001</v>
      </c>
      <c r="Y1384">
        <v>30</v>
      </c>
      <c r="Z1384">
        <v>72.265710600000006</v>
      </c>
      <c r="AA1384">
        <f t="shared" si="65"/>
        <v>4536.1186543620006</v>
      </c>
      <c r="AB1384">
        <v>1778</v>
      </c>
      <c r="AC1384">
        <v>174</v>
      </c>
      <c r="AD1384">
        <v>4336.6528465900001</v>
      </c>
      <c r="AE1384">
        <v>12.3</v>
      </c>
      <c r="AF1384" t="s">
        <v>8366</v>
      </c>
      <c r="AG1384">
        <v>313.26614633000003</v>
      </c>
      <c r="AH1384" t="s">
        <v>111</v>
      </c>
      <c r="AI1384">
        <v>1216.50480335</v>
      </c>
      <c r="AJ1384" t="s">
        <v>8367</v>
      </c>
      <c r="AK1384">
        <v>1</v>
      </c>
      <c r="AL1384">
        <v>2.6928099999999999E-3</v>
      </c>
      <c r="AM1384">
        <v>3.2695845299999999</v>
      </c>
      <c r="AN1384">
        <v>87.7</v>
      </c>
    </row>
    <row r="1385" spans="1:40" x14ac:dyDescent="0.35">
      <c r="A1385" t="s">
        <v>8368</v>
      </c>
      <c r="B1385">
        <v>5.5621223400000002</v>
      </c>
      <c r="C1385">
        <v>30</v>
      </c>
      <c r="D1385">
        <v>63.287129040000003</v>
      </c>
      <c r="E1385">
        <f t="shared" si="63"/>
        <v>3972.5330898408006</v>
      </c>
      <c r="F1385">
        <v>1778</v>
      </c>
      <c r="G1385">
        <v>174</v>
      </c>
      <c r="H1385">
        <v>3805.7116129999999</v>
      </c>
      <c r="I1385">
        <v>13.18</v>
      </c>
      <c r="J1385" t="s">
        <v>8369</v>
      </c>
      <c r="K1385">
        <v>135.03199365</v>
      </c>
      <c r="L1385" t="s">
        <v>76</v>
      </c>
      <c r="M1385">
        <v>1223.0624461699999</v>
      </c>
      <c r="N1385" t="s">
        <v>8370</v>
      </c>
      <c r="O1385">
        <v>1</v>
      </c>
      <c r="P1385">
        <v>3.80854E-3</v>
      </c>
      <c r="Q1385">
        <v>3.8028802399999999</v>
      </c>
      <c r="R1385">
        <v>86.82</v>
      </c>
      <c r="S1385">
        <f t="shared" si="64"/>
        <v>5443.6139999999996</v>
      </c>
      <c r="W1385" t="s">
        <v>8371</v>
      </c>
      <c r="X1385">
        <v>4.6708705200000002</v>
      </c>
      <c r="Y1385">
        <v>30</v>
      </c>
      <c r="Z1385">
        <v>74.100355289999996</v>
      </c>
      <c r="AA1385">
        <f t="shared" si="65"/>
        <v>4651.2793015532998</v>
      </c>
      <c r="AB1385">
        <v>1778</v>
      </c>
      <c r="AC1385">
        <v>174</v>
      </c>
      <c r="AD1385">
        <v>4446.7495584799999</v>
      </c>
      <c r="AE1385">
        <v>12.3</v>
      </c>
      <c r="AF1385" t="s">
        <v>8372</v>
      </c>
      <c r="AG1385">
        <v>313.45389499999999</v>
      </c>
      <c r="AH1385" t="s">
        <v>111</v>
      </c>
      <c r="AI1385">
        <v>1216.5277692300001</v>
      </c>
      <c r="AJ1385" t="s">
        <v>8373</v>
      </c>
      <c r="AK1385">
        <v>1</v>
      </c>
      <c r="AL1385">
        <v>2.8880099999999999E-3</v>
      </c>
      <c r="AM1385">
        <v>3.1626589799999998</v>
      </c>
      <c r="AN1385">
        <v>87.7</v>
      </c>
    </row>
    <row r="1386" spans="1:40" x14ac:dyDescent="0.35">
      <c r="A1386" t="s">
        <v>8374</v>
      </c>
      <c r="B1386">
        <v>5.5785265400000004</v>
      </c>
      <c r="C1386">
        <v>30</v>
      </c>
      <c r="D1386">
        <v>63.697470590000002</v>
      </c>
      <c r="E1386">
        <f t="shared" si="63"/>
        <v>3998.2902289343001</v>
      </c>
      <c r="F1386">
        <v>1778</v>
      </c>
      <c r="G1386">
        <v>174</v>
      </c>
      <c r="H1386">
        <v>3826.8729436799999</v>
      </c>
      <c r="I1386">
        <v>13.1</v>
      </c>
      <c r="J1386" t="s">
        <v>8375</v>
      </c>
      <c r="K1386">
        <v>135.09496565000001</v>
      </c>
      <c r="L1386" t="s">
        <v>76</v>
      </c>
      <c r="M1386">
        <v>1223.0001102199999</v>
      </c>
      <c r="N1386" t="s">
        <v>8376</v>
      </c>
      <c r="O1386">
        <v>1</v>
      </c>
      <c r="P1386">
        <v>3.8697499999999999E-3</v>
      </c>
      <c r="Q1386">
        <v>3.7930377200000001</v>
      </c>
      <c r="R1386">
        <v>86.9</v>
      </c>
      <c r="S1386">
        <f t="shared" si="64"/>
        <v>5448.630000000001</v>
      </c>
      <c r="W1386" t="s">
        <v>8377</v>
      </c>
      <c r="X1386">
        <v>4.7233639600000004</v>
      </c>
      <c r="Y1386">
        <v>30</v>
      </c>
      <c r="Z1386">
        <v>76.585481250000001</v>
      </c>
      <c r="AA1386">
        <f t="shared" si="65"/>
        <v>4807.2706580624999</v>
      </c>
      <c r="AB1386">
        <v>1778</v>
      </c>
      <c r="AC1386">
        <v>174</v>
      </c>
      <c r="AD1386">
        <v>4595.8815390700001</v>
      </c>
      <c r="AE1386">
        <v>12.3</v>
      </c>
      <c r="AF1386" t="s">
        <v>8378</v>
      </c>
      <c r="AG1386">
        <v>315.98476783000001</v>
      </c>
      <c r="AH1386" t="s">
        <v>111</v>
      </c>
      <c r="AI1386">
        <v>1216.58354351</v>
      </c>
      <c r="AJ1386" t="s">
        <v>8379</v>
      </c>
      <c r="AK1386">
        <v>1</v>
      </c>
      <c r="AL1386">
        <v>3.0716799999999998E-3</v>
      </c>
      <c r="AM1386">
        <v>3.17115934</v>
      </c>
      <c r="AN1386">
        <v>87.7</v>
      </c>
    </row>
    <row r="1387" spans="1:40" x14ac:dyDescent="0.35">
      <c r="A1387" t="s">
        <v>8380</v>
      </c>
      <c r="B1387">
        <v>5.5818073799999999</v>
      </c>
      <c r="C1387">
        <v>30</v>
      </c>
      <c r="D1387">
        <v>60.326700129999999</v>
      </c>
      <c r="E1387">
        <f t="shared" si="63"/>
        <v>3786.7069671601002</v>
      </c>
      <c r="F1387">
        <v>1778</v>
      </c>
      <c r="G1387">
        <v>174</v>
      </c>
      <c r="H1387">
        <v>3624.3608167500001</v>
      </c>
      <c r="I1387">
        <v>13.1</v>
      </c>
      <c r="J1387" t="s">
        <v>8381</v>
      </c>
      <c r="K1387">
        <v>134.92302002</v>
      </c>
      <c r="L1387" t="s">
        <v>76</v>
      </c>
      <c r="M1387">
        <v>1222.94433594</v>
      </c>
      <c r="N1387" t="s">
        <v>8382</v>
      </c>
      <c r="O1387">
        <v>1</v>
      </c>
      <c r="P1387">
        <v>3.9893300000000001E-3</v>
      </c>
      <c r="Q1387">
        <v>3.7948272699999999</v>
      </c>
      <c r="R1387">
        <v>86.9</v>
      </c>
      <c r="S1387">
        <f t="shared" si="64"/>
        <v>5448.630000000001</v>
      </c>
      <c r="W1387" t="s">
        <v>8383</v>
      </c>
      <c r="X1387">
        <v>4.6380621199999998</v>
      </c>
      <c r="Y1387">
        <v>30</v>
      </c>
      <c r="Z1387">
        <v>77.999883870000005</v>
      </c>
      <c r="AA1387">
        <f t="shared" si="65"/>
        <v>4896.0527105199008</v>
      </c>
      <c r="AB1387">
        <v>1778</v>
      </c>
      <c r="AC1387">
        <v>174</v>
      </c>
      <c r="AD1387">
        <v>4680.7595971299997</v>
      </c>
      <c r="AE1387">
        <v>12.3</v>
      </c>
      <c r="AF1387" t="s">
        <v>8384</v>
      </c>
      <c r="AG1387">
        <v>316.51678141000002</v>
      </c>
      <c r="AH1387" t="s">
        <v>111</v>
      </c>
      <c r="AI1387">
        <v>1216.65244115</v>
      </c>
      <c r="AJ1387" t="s">
        <v>8385</v>
      </c>
      <c r="AK1387">
        <v>1</v>
      </c>
      <c r="AL1387">
        <v>3.6474099999999998E-3</v>
      </c>
      <c r="AM1387">
        <v>3.1662380799999998</v>
      </c>
      <c r="AN1387">
        <v>87.7</v>
      </c>
    </row>
    <row r="1388" spans="1:40" x14ac:dyDescent="0.35">
      <c r="A1388" t="s">
        <v>8386</v>
      </c>
      <c r="B1388">
        <v>5.5850882200000003</v>
      </c>
      <c r="C1388">
        <v>30</v>
      </c>
      <c r="D1388">
        <v>62.964157210000003</v>
      </c>
      <c r="E1388">
        <f t="shared" si="63"/>
        <v>3952.2601480717003</v>
      </c>
      <c r="F1388">
        <v>1778</v>
      </c>
      <c r="G1388">
        <v>174</v>
      </c>
      <c r="H1388">
        <v>3781.9466777299999</v>
      </c>
      <c r="I1388">
        <v>13.08</v>
      </c>
      <c r="J1388" t="s">
        <v>8387</v>
      </c>
      <c r="K1388">
        <v>134.96237891000001</v>
      </c>
      <c r="L1388" t="s">
        <v>76</v>
      </c>
      <c r="M1388">
        <v>1222.86887662</v>
      </c>
      <c r="N1388" t="s">
        <v>8388</v>
      </c>
      <c r="O1388">
        <v>1</v>
      </c>
      <c r="P1388">
        <v>3.7560100000000002E-3</v>
      </c>
      <c r="Q1388">
        <v>3.8010906900000001</v>
      </c>
      <c r="R1388">
        <v>86.92</v>
      </c>
      <c r="S1388">
        <f t="shared" si="64"/>
        <v>5449.884</v>
      </c>
      <c r="W1388" t="s">
        <v>8389</v>
      </c>
      <c r="X1388">
        <v>4.9464610699999998</v>
      </c>
      <c r="Y1388">
        <v>30</v>
      </c>
      <c r="Z1388">
        <v>77.308623519999998</v>
      </c>
      <c r="AA1388">
        <f t="shared" si="65"/>
        <v>4852.6622983504003</v>
      </c>
      <c r="AB1388">
        <v>1778</v>
      </c>
      <c r="AC1388">
        <v>174</v>
      </c>
      <c r="AD1388">
        <v>4639.2771823100002</v>
      </c>
      <c r="AE1388">
        <v>12.26</v>
      </c>
      <c r="AF1388" t="s">
        <v>8390</v>
      </c>
      <c r="AG1388">
        <v>316.67290437999998</v>
      </c>
      <c r="AH1388" t="s">
        <v>111</v>
      </c>
      <c r="AI1388">
        <v>1216.6425986300001</v>
      </c>
      <c r="AJ1388" t="s">
        <v>8391</v>
      </c>
      <c r="AK1388">
        <v>1</v>
      </c>
      <c r="AL1388">
        <v>3.6009900000000001E-3</v>
      </c>
      <c r="AM1388">
        <v>3.3062702900000001</v>
      </c>
      <c r="AN1388">
        <v>87.74</v>
      </c>
    </row>
    <row r="1389" spans="1:40" x14ac:dyDescent="0.35">
      <c r="A1389" t="s">
        <v>8392</v>
      </c>
      <c r="B1389">
        <v>5.5391564600000001</v>
      </c>
      <c r="C1389">
        <v>30</v>
      </c>
      <c r="D1389">
        <v>63.52111953</v>
      </c>
      <c r="E1389">
        <f t="shared" si="63"/>
        <v>3987.2206728981</v>
      </c>
      <c r="F1389">
        <v>1778</v>
      </c>
      <c r="G1389">
        <v>174</v>
      </c>
      <c r="H1389">
        <v>3811.8914424700001</v>
      </c>
      <c r="I1389">
        <v>13</v>
      </c>
      <c r="J1389" t="s">
        <v>8393</v>
      </c>
      <c r="K1389">
        <v>135.01662945000001</v>
      </c>
      <c r="L1389" t="s">
        <v>76</v>
      </c>
      <c r="M1389">
        <v>1222.83606822</v>
      </c>
      <c r="N1389" t="s">
        <v>8394</v>
      </c>
      <c r="O1389">
        <v>1</v>
      </c>
      <c r="P1389">
        <v>3.9626899999999996E-3</v>
      </c>
      <c r="Q1389">
        <v>3.7930377200000001</v>
      </c>
      <c r="R1389">
        <v>87</v>
      </c>
      <c r="S1389">
        <f t="shared" si="64"/>
        <v>5454.9000000000005</v>
      </c>
      <c r="W1389" t="s">
        <v>8395</v>
      </c>
      <c r="X1389">
        <v>5.2942301</v>
      </c>
      <c r="Y1389">
        <v>30</v>
      </c>
      <c r="Z1389">
        <v>69.2201314</v>
      </c>
      <c r="AA1389">
        <f t="shared" si="65"/>
        <v>4344.9476479780005</v>
      </c>
      <c r="AB1389">
        <v>1778</v>
      </c>
      <c r="AC1389">
        <v>174</v>
      </c>
      <c r="AD1389">
        <v>4153.8881634700001</v>
      </c>
      <c r="AE1389">
        <v>12.16</v>
      </c>
      <c r="AF1389" t="s">
        <v>8396</v>
      </c>
      <c r="AG1389">
        <v>316.46136917000001</v>
      </c>
      <c r="AH1389" t="s">
        <v>111</v>
      </c>
      <c r="AI1389">
        <v>1216.69181123</v>
      </c>
      <c r="AJ1389" t="s">
        <v>8397</v>
      </c>
      <c r="AK1389">
        <v>1</v>
      </c>
      <c r="AL1389">
        <v>3.7970999999999999E-3</v>
      </c>
      <c r="AM1389">
        <v>3.5648601200000001</v>
      </c>
      <c r="AN1389">
        <v>87.84</v>
      </c>
    </row>
    <row r="1390" spans="1:40" x14ac:dyDescent="0.35">
      <c r="A1390" t="s">
        <v>8398</v>
      </c>
      <c r="B1390">
        <v>5.5850882200000003</v>
      </c>
      <c r="C1390">
        <v>30</v>
      </c>
      <c r="D1390">
        <v>63.293915400000003</v>
      </c>
      <c r="E1390">
        <f t="shared" si="63"/>
        <v>3972.9590696580003</v>
      </c>
      <c r="F1390">
        <v>1778</v>
      </c>
      <c r="G1390">
        <v>174</v>
      </c>
      <c r="H1390">
        <v>3799.1470098999998</v>
      </c>
      <c r="I1390">
        <v>13.02</v>
      </c>
      <c r="J1390" t="s">
        <v>8399</v>
      </c>
      <c r="K1390">
        <v>134.97728082</v>
      </c>
      <c r="L1390" t="s">
        <v>76</v>
      </c>
      <c r="M1390">
        <v>1222.79669814</v>
      </c>
      <c r="N1390" t="s">
        <v>8400</v>
      </c>
      <c r="O1390">
        <v>1</v>
      </c>
      <c r="P1390">
        <v>3.8636199999999999E-3</v>
      </c>
      <c r="Q1390">
        <v>3.8037750199999998</v>
      </c>
      <c r="R1390">
        <v>86.98</v>
      </c>
      <c r="S1390">
        <f t="shared" si="64"/>
        <v>5453.6460000000006</v>
      </c>
      <c r="W1390" t="s">
        <v>8401</v>
      </c>
      <c r="X1390">
        <v>5.5435739399999999</v>
      </c>
      <c r="Y1390">
        <v>30</v>
      </c>
      <c r="Z1390">
        <v>64.839689649999997</v>
      </c>
      <c r="AA1390">
        <f t="shared" si="65"/>
        <v>4069.9873193305002</v>
      </c>
      <c r="AB1390">
        <v>1778</v>
      </c>
      <c r="AC1390">
        <v>174</v>
      </c>
      <c r="AD1390">
        <v>3891.0186081000002</v>
      </c>
      <c r="AE1390">
        <v>12.02</v>
      </c>
      <c r="AF1390" t="s">
        <v>8402</v>
      </c>
      <c r="AG1390">
        <v>315.82894282000001</v>
      </c>
      <c r="AH1390" t="s">
        <v>111</v>
      </c>
      <c r="AI1390">
        <v>1216.74430467</v>
      </c>
      <c r="AJ1390" t="s">
        <v>8403</v>
      </c>
      <c r="AK1390">
        <v>1</v>
      </c>
      <c r="AL1390">
        <v>4.0748399999999997E-3</v>
      </c>
      <c r="AM1390">
        <v>3.7062344999999999</v>
      </c>
      <c r="AN1390">
        <v>87.98</v>
      </c>
    </row>
    <row r="1391" spans="1:40" x14ac:dyDescent="0.35">
      <c r="A1391" t="s">
        <v>8404</v>
      </c>
      <c r="B1391">
        <v>5.5752457</v>
      </c>
      <c r="C1391">
        <v>30</v>
      </c>
      <c r="D1391">
        <v>63.251950890000003</v>
      </c>
      <c r="E1391">
        <f t="shared" si="63"/>
        <v>3970.3249573653006</v>
      </c>
      <c r="F1391">
        <v>1778</v>
      </c>
      <c r="G1391">
        <v>174</v>
      </c>
      <c r="H1391">
        <v>3800.1066174100001</v>
      </c>
      <c r="I1391">
        <v>13.1</v>
      </c>
      <c r="J1391" t="s">
        <v>8405</v>
      </c>
      <c r="K1391">
        <v>134.95403092000001</v>
      </c>
      <c r="L1391" t="s">
        <v>76</v>
      </c>
      <c r="M1391">
        <v>1222.7343621800001</v>
      </c>
      <c r="N1391" t="s">
        <v>8406</v>
      </c>
      <c r="O1391">
        <v>1</v>
      </c>
      <c r="P1391">
        <v>4.0064100000000002E-3</v>
      </c>
      <c r="Q1391">
        <v>3.8010906900000001</v>
      </c>
      <c r="R1391">
        <v>86.9</v>
      </c>
      <c r="S1391">
        <f t="shared" si="64"/>
        <v>5448.630000000001</v>
      </c>
      <c r="W1391" t="s">
        <v>8407</v>
      </c>
      <c r="X1391">
        <v>5.7237446900000002</v>
      </c>
      <c r="Y1391">
        <v>30</v>
      </c>
      <c r="Z1391">
        <v>61.762990950000002</v>
      </c>
      <c r="AA1391">
        <f t="shared" si="65"/>
        <v>3876.8629419315002</v>
      </c>
      <c r="AB1391">
        <v>1778</v>
      </c>
      <c r="AC1391">
        <v>174</v>
      </c>
      <c r="AD1391">
        <v>3706.3864490300002</v>
      </c>
      <c r="AE1391">
        <v>11.9</v>
      </c>
      <c r="AF1391" t="s">
        <v>8408</v>
      </c>
      <c r="AG1391">
        <v>315.75800318</v>
      </c>
      <c r="AH1391" t="s">
        <v>111</v>
      </c>
      <c r="AI1391">
        <v>1216.8098830199999</v>
      </c>
      <c r="AJ1391" t="s">
        <v>8409</v>
      </c>
      <c r="AK1391">
        <v>1</v>
      </c>
      <c r="AL1391">
        <v>3.90348E-3</v>
      </c>
      <c r="AM1391">
        <v>3.8880259599999998</v>
      </c>
      <c r="AN1391">
        <v>88.1</v>
      </c>
    </row>
    <row r="1392" spans="1:40" x14ac:dyDescent="0.35">
      <c r="A1392" t="s">
        <v>8410</v>
      </c>
      <c r="B1392">
        <v>5.6080541000000004</v>
      </c>
      <c r="C1392">
        <v>30</v>
      </c>
      <c r="D1392">
        <v>62.586176940000001</v>
      </c>
      <c r="E1392">
        <f t="shared" si="63"/>
        <v>3928.5343265238002</v>
      </c>
      <c r="F1392">
        <v>1778</v>
      </c>
      <c r="G1392">
        <v>174</v>
      </c>
      <c r="H1392">
        <v>3760.9621369699998</v>
      </c>
      <c r="I1392">
        <v>13.12</v>
      </c>
      <c r="J1392" t="s">
        <v>8411</v>
      </c>
      <c r="K1392">
        <v>134.99303273000001</v>
      </c>
      <c r="L1392" t="s">
        <v>76</v>
      </c>
      <c r="M1392">
        <v>1222.6753070699999</v>
      </c>
      <c r="N1392" t="s">
        <v>8412</v>
      </c>
      <c r="O1392">
        <v>1</v>
      </c>
      <c r="P1392">
        <v>4.0128000000000004E-3</v>
      </c>
      <c r="Q1392">
        <v>3.8024328500000002</v>
      </c>
      <c r="R1392">
        <v>86.88</v>
      </c>
      <c r="S1392">
        <f t="shared" si="64"/>
        <v>5447.3760000000002</v>
      </c>
      <c r="W1392" t="s">
        <v>8413</v>
      </c>
      <c r="X1392">
        <v>5.7162939399999999</v>
      </c>
      <c r="Y1392">
        <v>30</v>
      </c>
      <c r="Z1392">
        <v>64.291030419999998</v>
      </c>
      <c r="AA1392">
        <f t="shared" si="65"/>
        <v>4035.5479794634002</v>
      </c>
      <c r="AB1392">
        <v>1778</v>
      </c>
      <c r="AC1392">
        <v>174</v>
      </c>
      <c r="AD1392">
        <v>3858.0936625600002</v>
      </c>
      <c r="AE1392">
        <v>11.9</v>
      </c>
      <c r="AF1392" t="s">
        <v>8414</v>
      </c>
      <c r="AG1392">
        <v>315.44584407999997</v>
      </c>
      <c r="AH1392" t="s">
        <v>111</v>
      </c>
      <c r="AI1392">
        <v>1216.8722189800001</v>
      </c>
      <c r="AJ1392" t="s">
        <v>8415</v>
      </c>
      <c r="AK1392">
        <v>1</v>
      </c>
      <c r="AL1392">
        <v>4.03273E-3</v>
      </c>
      <c r="AM1392">
        <v>3.8701685299999999</v>
      </c>
      <c r="AN1392">
        <v>88.1</v>
      </c>
    </row>
    <row r="1393" spans="1:40" x14ac:dyDescent="0.35">
      <c r="A1393" t="s">
        <v>8416</v>
      </c>
      <c r="B1393">
        <v>5.5752457</v>
      </c>
      <c r="C1393">
        <v>30</v>
      </c>
      <c r="D1393">
        <v>61.818980070000002</v>
      </c>
      <c r="E1393">
        <f t="shared" si="63"/>
        <v>3880.3773789939005</v>
      </c>
      <c r="F1393">
        <v>1778</v>
      </c>
      <c r="G1393">
        <v>174</v>
      </c>
      <c r="H1393">
        <v>3719.1550662200002</v>
      </c>
      <c r="I1393">
        <v>13.22</v>
      </c>
      <c r="J1393" t="s">
        <v>8417</v>
      </c>
      <c r="K1393">
        <v>135.02452099000001</v>
      </c>
      <c r="L1393" t="s">
        <v>76</v>
      </c>
      <c r="M1393">
        <v>1222.62609447</v>
      </c>
      <c r="N1393" t="s">
        <v>8418</v>
      </c>
      <c r="O1393">
        <v>1</v>
      </c>
      <c r="P1393">
        <v>3.9078699999999999E-3</v>
      </c>
      <c r="Q1393">
        <v>3.81674925</v>
      </c>
      <c r="R1393">
        <v>86.78</v>
      </c>
      <c r="S1393">
        <f t="shared" si="64"/>
        <v>5441.1060000000007</v>
      </c>
      <c r="W1393" t="s">
        <v>8419</v>
      </c>
      <c r="X1393">
        <v>5.6966089000000002</v>
      </c>
      <c r="Y1393">
        <v>30</v>
      </c>
      <c r="Z1393">
        <v>62.779819889999999</v>
      </c>
      <c r="AA1393">
        <f t="shared" si="65"/>
        <v>3940.6892944953001</v>
      </c>
      <c r="AB1393">
        <v>1778</v>
      </c>
      <c r="AC1393">
        <v>174</v>
      </c>
      <c r="AD1393">
        <v>3767.4061791200002</v>
      </c>
      <c r="AE1393">
        <v>11.86</v>
      </c>
      <c r="AF1393" t="s">
        <v>8420</v>
      </c>
      <c r="AG1393">
        <v>315.34387111000001</v>
      </c>
      <c r="AH1393" t="s">
        <v>111</v>
      </c>
      <c r="AI1393">
        <v>1216.94439745</v>
      </c>
      <c r="AJ1393" t="s">
        <v>8421</v>
      </c>
      <c r="AK1393">
        <v>1</v>
      </c>
      <c r="AL1393">
        <v>4.08983E-3</v>
      </c>
      <c r="AM1393">
        <v>3.8303510599999999</v>
      </c>
      <c r="AN1393">
        <v>88.14</v>
      </c>
    </row>
    <row r="1394" spans="1:40" x14ac:dyDescent="0.35">
      <c r="A1394" t="s">
        <v>8422</v>
      </c>
      <c r="B1394">
        <v>5.5489989800000004</v>
      </c>
      <c r="C1394">
        <v>30</v>
      </c>
      <c r="D1394">
        <v>62.721722470000003</v>
      </c>
      <c r="E1394">
        <f t="shared" si="63"/>
        <v>3937.0425194419004</v>
      </c>
      <c r="F1394">
        <v>1778</v>
      </c>
      <c r="G1394">
        <v>174</v>
      </c>
      <c r="H1394">
        <v>3776.9437065100001</v>
      </c>
      <c r="I1394">
        <v>13.3</v>
      </c>
      <c r="J1394" t="s">
        <v>8423</v>
      </c>
      <c r="K1394">
        <v>134.90731485000001</v>
      </c>
      <c r="L1394" t="s">
        <v>76</v>
      </c>
      <c r="M1394">
        <v>1222.55391599</v>
      </c>
      <c r="N1394" t="s">
        <v>8424</v>
      </c>
      <c r="O1394">
        <v>1</v>
      </c>
      <c r="P1394">
        <v>3.9123099999999996E-3</v>
      </c>
      <c r="Q1394">
        <v>3.7930377200000001</v>
      </c>
      <c r="R1394">
        <v>86.7</v>
      </c>
      <c r="S1394">
        <f t="shared" si="64"/>
        <v>5436.09</v>
      </c>
      <c r="W1394" t="s">
        <v>8425</v>
      </c>
      <c r="X1394">
        <v>5.6408346199999997</v>
      </c>
      <c r="Y1394">
        <v>30</v>
      </c>
      <c r="Z1394">
        <v>62.853780469999997</v>
      </c>
      <c r="AA1394">
        <f t="shared" si="65"/>
        <v>3945.3318001019002</v>
      </c>
      <c r="AB1394">
        <v>1778</v>
      </c>
      <c r="AC1394">
        <v>174</v>
      </c>
      <c r="AD1394">
        <v>3771.8445403699998</v>
      </c>
      <c r="AE1394">
        <v>11.8</v>
      </c>
      <c r="AF1394" t="s">
        <v>8426</v>
      </c>
      <c r="AG1394">
        <v>315.11788087000002</v>
      </c>
      <c r="AH1394" t="s">
        <v>111</v>
      </c>
      <c r="AI1394">
        <v>1216.9476782900001</v>
      </c>
      <c r="AJ1394" t="s">
        <v>8427</v>
      </c>
      <c r="AK1394">
        <v>1</v>
      </c>
      <c r="AL1394">
        <v>4.2418999999999998E-3</v>
      </c>
      <c r="AM1394">
        <v>3.8755371799999998</v>
      </c>
      <c r="AN1394">
        <v>88.2</v>
      </c>
    </row>
    <row r="1395" spans="1:40" x14ac:dyDescent="0.35">
      <c r="A1395" t="s">
        <v>8428</v>
      </c>
      <c r="B1395">
        <v>5.5752457</v>
      </c>
      <c r="C1395">
        <v>30</v>
      </c>
      <c r="D1395">
        <v>63.870691170000001</v>
      </c>
      <c r="E1395">
        <f t="shared" si="63"/>
        <v>4009.1632847409001</v>
      </c>
      <c r="F1395">
        <v>1778</v>
      </c>
      <c r="G1395">
        <v>174</v>
      </c>
      <c r="H1395">
        <v>3846.1316996300002</v>
      </c>
      <c r="I1395">
        <v>13.3</v>
      </c>
      <c r="J1395" t="s">
        <v>8429</v>
      </c>
      <c r="K1395">
        <v>134.81323029999999</v>
      </c>
      <c r="L1395" t="s">
        <v>76</v>
      </c>
      <c r="M1395">
        <v>1222.4948608699999</v>
      </c>
      <c r="N1395" t="s">
        <v>8430</v>
      </c>
      <c r="O1395">
        <v>1</v>
      </c>
      <c r="P1395">
        <v>3.8900100000000002E-3</v>
      </c>
      <c r="Q1395">
        <v>3.8261443800000001</v>
      </c>
      <c r="R1395">
        <v>86.7</v>
      </c>
      <c r="S1395">
        <f t="shared" si="64"/>
        <v>5436.09</v>
      </c>
      <c r="W1395" t="s">
        <v>8431</v>
      </c>
      <c r="X1395">
        <v>5.6244304200000004</v>
      </c>
      <c r="Y1395">
        <v>30</v>
      </c>
      <c r="Z1395">
        <v>63.288715029999999</v>
      </c>
      <c r="AA1395">
        <f t="shared" si="65"/>
        <v>3972.6326424331</v>
      </c>
      <c r="AB1395">
        <v>1778</v>
      </c>
      <c r="AC1395">
        <v>174</v>
      </c>
      <c r="AD1395">
        <v>3797.94488864</v>
      </c>
      <c r="AE1395">
        <v>11.76</v>
      </c>
      <c r="AF1395" t="s">
        <v>8432</v>
      </c>
      <c r="AG1395">
        <v>314.96868648999998</v>
      </c>
      <c r="AH1395" t="s">
        <v>111</v>
      </c>
      <c r="AI1395">
        <v>1216.9804866899999</v>
      </c>
      <c r="AJ1395" t="s">
        <v>8433</v>
      </c>
      <c r="AK1395">
        <v>1</v>
      </c>
      <c r="AL1395">
        <v>4.2600099999999998E-3</v>
      </c>
      <c r="AM1395">
        <v>3.8545099700000001</v>
      </c>
      <c r="AN1395">
        <v>88.24</v>
      </c>
    </row>
    <row r="1396" spans="1:40" x14ac:dyDescent="0.35">
      <c r="A1396" t="s">
        <v>8434</v>
      </c>
      <c r="B1396">
        <v>5.5686840200000001</v>
      </c>
      <c r="C1396">
        <v>30</v>
      </c>
      <c r="D1396">
        <v>63.517426929999999</v>
      </c>
      <c r="E1396">
        <f t="shared" si="63"/>
        <v>3986.9888883961003</v>
      </c>
      <c r="F1396">
        <v>1778</v>
      </c>
      <c r="G1396">
        <v>174</v>
      </c>
      <c r="H1396">
        <v>3824.8590192699999</v>
      </c>
      <c r="I1396">
        <v>13.3</v>
      </c>
      <c r="J1396" t="s">
        <v>8435</v>
      </c>
      <c r="K1396">
        <v>134.62568601000001</v>
      </c>
      <c r="L1396" t="s">
        <v>76</v>
      </c>
      <c r="M1396">
        <v>1222.4358057500001</v>
      </c>
      <c r="N1396" t="s">
        <v>8436</v>
      </c>
      <c r="O1396">
        <v>1</v>
      </c>
      <c r="P1396">
        <v>3.8615400000000001E-3</v>
      </c>
      <c r="Q1396">
        <v>3.8221178899999999</v>
      </c>
      <c r="R1396">
        <v>86.7</v>
      </c>
      <c r="S1396">
        <f t="shared" si="64"/>
        <v>5436.09</v>
      </c>
      <c r="W1396" t="s">
        <v>8437</v>
      </c>
      <c r="X1396">
        <v>5.6638004999999998</v>
      </c>
      <c r="Y1396">
        <v>30</v>
      </c>
      <c r="Z1396">
        <v>63.062013329999999</v>
      </c>
      <c r="AA1396">
        <f t="shared" si="65"/>
        <v>3958.4025767241001</v>
      </c>
      <c r="AB1396">
        <v>1778</v>
      </c>
      <c r="AC1396">
        <v>174</v>
      </c>
      <c r="AD1396">
        <v>3784.3405583799999</v>
      </c>
      <c r="AE1396">
        <v>11.7</v>
      </c>
      <c r="AF1396" t="s">
        <v>8438</v>
      </c>
      <c r="AG1396">
        <v>314.93769086999998</v>
      </c>
      <c r="AH1396" t="s">
        <v>111</v>
      </c>
      <c r="AI1396">
        <v>1217.0625076900001</v>
      </c>
      <c r="AJ1396" t="s">
        <v>8439</v>
      </c>
      <c r="AK1396">
        <v>1</v>
      </c>
      <c r="AL1396">
        <v>4.0286100000000002E-3</v>
      </c>
      <c r="AM1396">
        <v>3.8343775500000001</v>
      </c>
      <c r="AN1396">
        <v>88.3</v>
      </c>
    </row>
    <row r="1397" spans="1:40" x14ac:dyDescent="0.35">
      <c r="A1397" t="s">
        <v>8440</v>
      </c>
      <c r="B1397">
        <v>5.5818073799999999</v>
      </c>
      <c r="C1397">
        <v>30</v>
      </c>
      <c r="D1397">
        <v>61.278983230000001</v>
      </c>
      <c r="E1397">
        <f t="shared" si="63"/>
        <v>3846.4817773471004</v>
      </c>
      <c r="F1397">
        <v>1778</v>
      </c>
      <c r="G1397">
        <v>174</v>
      </c>
      <c r="H1397">
        <v>3690.0655934299998</v>
      </c>
      <c r="I1397">
        <v>13.3</v>
      </c>
      <c r="J1397" t="s">
        <v>8441</v>
      </c>
      <c r="K1397">
        <v>134.89945963</v>
      </c>
      <c r="L1397" t="s">
        <v>76</v>
      </c>
      <c r="M1397">
        <v>1222.40627819</v>
      </c>
      <c r="N1397" t="s">
        <v>8442</v>
      </c>
      <c r="O1397">
        <v>1</v>
      </c>
      <c r="P1397">
        <v>3.9196500000000002E-3</v>
      </c>
      <c r="Q1397">
        <v>3.8252495999999998</v>
      </c>
      <c r="R1397">
        <v>86.7</v>
      </c>
      <c r="S1397">
        <f t="shared" si="64"/>
        <v>5436.09</v>
      </c>
      <c r="W1397" t="s">
        <v>8443</v>
      </c>
      <c r="X1397">
        <v>5.6014645400000003</v>
      </c>
      <c r="Y1397">
        <v>30</v>
      </c>
      <c r="Z1397">
        <v>64.161578180000006</v>
      </c>
      <c r="AA1397">
        <f t="shared" si="65"/>
        <v>4027.4222623586006</v>
      </c>
      <c r="AB1397">
        <v>1778</v>
      </c>
      <c r="AC1397">
        <v>174</v>
      </c>
      <c r="AD1397">
        <v>3850.3252560199999</v>
      </c>
      <c r="AE1397">
        <v>11.7</v>
      </c>
      <c r="AF1397" t="s">
        <v>8444</v>
      </c>
      <c r="AG1397">
        <v>314.85182300000002</v>
      </c>
      <c r="AH1397" t="s">
        <v>111</v>
      </c>
      <c r="AI1397">
        <v>1217.1412478499999</v>
      </c>
      <c r="AJ1397" t="s">
        <v>8445</v>
      </c>
      <c r="AK1397">
        <v>1</v>
      </c>
      <c r="AL1397">
        <v>4.1753600000000004E-3</v>
      </c>
      <c r="AM1397">
        <v>3.8231928700000002</v>
      </c>
      <c r="AN1397">
        <v>88.3</v>
      </c>
    </row>
    <row r="1398" spans="1:40" x14ac:dyDescent="0.35">
      <c r="A1398" t="s">
        <v>8446</v>
      </c>
      <c r="B1398">
        <v>5.5982115800000001</v>
      </c>
      <c r="C1398">
        <v>30</v>
      </c>
      <c r="D1398">
        <v>60.756947859999997</v>
      </c>
      <c r="E1398">
        <f t="shared" si="63"/>
        <v>3813.7136171722</v>
      </c>
      <c r="F1398">
        <v>1778</v>
      </c>
      <c r="G1398">
        <v>174</v>
      </c>
      <c r="H1398">
        <v>3656.89499054</v>
      </c>
      <c r="I1398">
        <v>13.26</v>
      </c>
      <c r="J1398" t="s">
        <v>8447</v>
      </c>
      <c r="K1398">
        <v>135.00093448999999</v>
      </c>
      <c r="L1398" t="s">
        <v>76</v>
      </c>
      <c r="M1398">
        <v>1222.3603464400001</v>
      </c>
      <c r="N1398" t="s">
        <v>8448</v>
      </c>
      <c r="O1398">
        <v>1</v>
      </c>
      <c r="P1398">
        <v>4.0176200000000004E-3</v>
      </c>
      <c r="Q1398">
        <v>3.8355395099999998</v>
      </c>
      <c r="R1398">
        <v>86.74</v>
      </c>
      <c r="S1398">
        <f t="shared" si="64"/>
        <v>5438.598</v>
      </c>
      <c r="W1398" t="s">
        <v>8449</v>
      </c>
      <c r="X1398">
        <v>5.62114958</v>
      </c>
      <c r="Y1398">
        <v>30</v>
      </c>
      <c r="Z1398">
        <v>63.120676189999998</v>
      </c>
      <c r="AA1398">
        <f t="shared" si="65"/>
        <v>3962.0848444462999</v>
      </c>
      <c r="AB1398">
        <v>1778</v>
      </c>
      <c r="AC1398">
        <v>174</v>
      </c>
      <c r="AD1398">
        <v>3787.8609066600002</v>
      </c>
      <c r="AE1398">
        <v>11.66</v>
      </c>
      <c r="AF1398" t="s">
        <v>8450</v>
      </c>
      <c r="AG1398">
        <v>314.86755903</v>
      </c>
      <c r="AH1398" t="s">
        <v>111</v>
      </c>
      <c r="AI1398">
        <v>1217.19046045</v>
      </c>
      <c r="AJ1398" t="s">
        <v>8451</v>
      </c>
      <c r="AK1398">
        <v>1</v>
      </c>
      <c r="AL1398">
        <v>4.1143600000000001E-3</v>
      </c>
      <c r="AM1398">
        <v>3.8392988099999998</v>
      </c>
      <c r="AN1398">
        <v>88.34</v>
      </c>
    </row>
    <row r="1399" spans="1:40" x14ac:dyDescent="0.35">
      <c r="A1399" t="s">
        <v>8452</v>
      </c>
      <c r="B1399">
        <v>5.6310199799999996</v>
      </c>
      <c r="C1399">
        <v>30</v>
      </c>
      <c r="D1399">
        <v>62.837956400000003</v>
      </c>
      <c r="E1399">
        <f t="shared" si="63"/>
        <v>3944.3385232280002</v>
      </c>
      <c r="F1399">
        <v>1778</v>
      </c>
      <c r="G1399">
        <v>174</v>
      </c>
      <c r="H1399">
        <v>3774.3711524199998</v>
      </c>
      <c r="I1399">
        <v>13.08</v>
      </c>
      <c r="J1399" t="s">
        <v>8453</v>
      </c>
      <c r="K1399">
        <v>134.98519820000001</v>
      </c>
      <c r="L1399" t="s">
        <v>76</v>
      </c>
      <c r="M1399">
        <v>1222.30129132</v>
      </c>
      <c r="N1399" t="s">
        <v>8454</v>
      </c>
      <c r="O1399">
        <v>1</v>
      </c>
      <c r="P1399">
        <v>4.0150100000000003E-3</v>
      </c>
      <c r="Q1399">
        <v>3.8046697900000002</v>
      </c>
      <c r="R1399">
        <v>86.92</v>
      </c>
      <c r="S1399">
        <f t="shared" si="64"/>
        <v>5449.884</v>
      </c>
      <c r="W1399" t="s">
        <v>8455</v>
      </c>
      <c r="X1399">
        <v>5.6408346199999997</v>
      </c>
      <c r="Y1399">
        <v>30</v>
      </c>
      <c r="Z1399">
        <v>62.128269930000002</v>
      </c>
      <c r="AA1399">
        <f t="shared" si="65"/>
        <v>3899.7915035061005</v>
      </c>
      <c r="AB1399">
        <v>1778</v>
      </c>
      <c r="AC1399">
        <v>174</v>
      </c>
      <c r="AD1399">
        <v>3728.3067782100002</v>
      </c>
      <c r="AE1399">
        <v>11.56</v>
      </c>
      <c r="AF1399" t="s">
        <v>8456</v>
      </c>
      <c r="AG1399">
        <v>314.75834832999999</v>
      </c>
      <c r="AH1399" t="s">
        <v>111</v>
      </c>
      <c r="AI1399">
        <v>1217.25607724</v>
      </c>
      <c r="AJ1399" t="s">
        <v>8457</v>
      </c>
      <c r="AK1399">
        <v>1</v>
      </c>
      <c r="AL1399">
        <v>4.0750999999999999E-3</v>
      </c>
      <c r="AM1399">
        <v>3.8307984500000001</v>
      </c>
      <c r="AN1399">
        <v>88.44</v>
      </c>
    </row>
    <row r="1400" spans="1:40" x14ac:dyDescent="0.35">
      <c r="A1400" t="s">
        <v>8458</v>
      </c>
      <c r="B1400">
        <v>5.5883690599999998</v>
      </c>
      <c r="C1400">
        <v>30</v>
      </c>
      <c r="D1400">
        <v>63.002208830000001</v>
      </c>
      <c r="E1400">
        <f t="shared" si="63"/>
        <v>3954.6486482591004</v>
      </c>
      <c r="F1400">
        <v>1778</v>
      </c>
      <c r="G1400">
        <v>174</v>
      </c>
      <c r="H1400">
        <v>3780.7517010000001</v>
      </c>
      <c r="I1400">
        <v>13</v>
      </c>
      <c r="J1400" t="s">
        <v>8459</v>
      </c>
      <c r="K1400">
        <v>134.98484642</v>
      </c>
      <c r="L1400" t="s">
        <v>76</v>
      </c>
      <c r="M1400">
        <v>1222.24879788</v>
      </c>
      <c r="N1400" t="s">
        <v>8460</v>
      </c>
      <c r="O1400">
        <v>1</v>
      </c>
      <c r="P1400">
        <v>3.8848300000000001E-3</v>
      </c>
      <c r="Q1400">
        <v>3.83151303</v>
      </c>
      <c r="R1400">
        <v>87</v>
      </c>
      <c r="S1400">
        <f t="shared" si="64"/>
        <v>5454.9000000000005</v>
      </c>
      <c r="W1400" t="s">
        <v>8461</v>
      </c>
      <c r="X1400">
        <v>5.6178687399999996</v>
      </c>
      <c r="Y1400">
        <v>30</v>
      </c>
      <c r="Z1400">
        <v>62.639667179999996</v>
      </c>
      <c r="AA1400">
        <f t="shared" si="65"/>
        <v>3931.8919088886</v>
      </c>
      <c r="AB1400">
        <v>1778</v>
      </c>
      <c r="AC1400">
        <v>174</v>
      </c>
      <c r="AD1400">
        <v>3758.9956388400001</v>
      </c>
      <c r="AE1400">
        <v>11.42</v>
      </c>
      <c r="AF1400" t="s">
        <v>8462</v>
      </c>
      <c r="AG1400">
        <v>314.98489502000001</v>
      </c>
      <c r="AH1400" t="s">
        <v>111</v>
      </c>
      <c r="AI1400">
        <v>1217.3676258</v>
      </c>
      <c r="AJ1400" t="s">
        <v>8463</v>
      </c>
      <c r="AK1400">
        <v>1</v>
      </c>
      <c r="AL1400">
        <v>4.0856299999999998E-3</v>
      </c>
      <c r="AM1400">
        <v>3.8142451199999998</v>
      </c>
      <c r="AN1400">
        <v>88.58</v>
      </c>
    </row>
    <row r="1401" spans="1:40" x14ac:dyDescent="0.35">
      <c r="A1401" t="s">
        <v>8464</v>
      </c>
      <c r="B1401">
        <v>5.5982115800000001</v>
      </c>
      <c r="C1401">
        <v>30</v>
      </c>
      <c r="D1401">
        <v>63.69232023</v>
      </c>
      <c r="E1401">
        <f t="shared" si="63"/>
        <v>3997.9669408371001</v>
      </c>
      <c r="F1401">
        <v>1778</v>
      </c>
      <c r="G1401">
        <v>174</v>
      </c>
      <c r="H1401">
        <v>3822.1651669399998</v>
      </c>
      <c r="I1401">
        <v>13</v>
      </c>
      <c r="J1401" t="s">
        <v>8465</v>
      </c>
      <c r="K1401">
        <v>134.95372560000001</v>
      </c>
      <c r="L1401" t="s">
        <v>76</v>
      </c>
      <c r="M1401">
        <v>1222.20286612</v>
      </c>
      <c r="N1401" t="s">
        <v>8466</v>
      </c>
      <c r="O1401">
        <v>1</v>
      </c>
      <c r="P1401">
        <v>3.8455E-3</v>
      </c>
      <c r="Q1401">
        <v>3.8028802399999999</v>
      </c>
      <c r="R1401">
        <v>87</v>
      </c>
      <c r="S1401">
        <f t="shared" si="64"/>
        <v>5454.9000000000005</v>
      </c>
      <c r="W1401" t="s">
        <v>8467</v>
      </c>
      <c r="X1401">
        <v>5.65067714</v>
      </c>
      <c r="Y1401">
        <v>30</v>
      </c>
      <c r="Z1401">
        <v>60.23284752</v>
      </c>
      <c r="AA1401">
        <f t="shared" si="65"/>
        <v>3780.8158388304</v>
      </c>
      <c r="AB1401">
        <v>1778</v>
      </c>
      <c r="AC1401">
        <v>174</v>
      </c>
      <c r="AD1401">
        <v>3614.56280569</v>
      </c>
      <c r="AE1401">
        <v>11.26</v>
      </c>
      <c r="AF1401" t="s">
        <v>8468</v>
      </c>
      <c r="AG1401">
        <v>314.90653916999997</v>
      </c>
      <c r="AH1401" t="s">
        <v>111</v>
      </c>
      <c r="AI1401">
        <v>1217.44308512</v>
      </c>
      <c r="AJ1401" t="s">
        <v>8469</v>
      </c>
      <c r="AK1401">
        <v>1</v>
      </c>
      <c r="AL1401">
        <v>4.1220500000000004E-3</v>
      </c>
      <c r="AM1401">
        <v>3.8361670999999999</v>
      </c>
      <c r="AN1401">
        <v>88.74</v>
      </c>
    </row>
    <row r="1402" spans="1:40" x14ac:dyDescent="0.35">
      <c r="A1402" t="s">
        <v>8470</v>
      </c>
      <c r="B1402">
        <v>5.5785265400000004</v>
      </c>
      <c r="C1402">
        <v>30</v>
      </c>
      <c r="D1402">
        <v>62.479200489999997</v>
      </c>
      <c r="E1402">
        <f t="shared" si="63"/>
        <v>3921.8194147572999</v>
      </c>
      <c r="F1402">
        <v>1778</v>
      </c>
      <c r="G1402">
        <v>174</v>
      </c>
      <c r="H1402">
        <v>3749.3660605999999</v>
      </c>
      <c r="I1402">
        <v>13</v>
      </c>
      <c r="J1402" t="s">
        <v>8471</v>
      </c>
      <c r="K1402">
        <v>135.09504855</v>
      </c>
      <c r="L1402" t="s">
        <v>76</v>
      </c>
      <c r="M1402">
        <v>1222.1372493199999</v>
      </c>
      <c r="N1402" t="s">
        <v>8472</v>
      </c>
      <c r="O1402">
        <v>1</v>
      </c>
      <c r="P1402">
        <v>3.8696099999999999E-3</v>
      </c>
      <c r="Q1402">
        <v>3.8033276300000001</v>
      </c>
      <c r="R1402">
        <v>87</v>
      </c>
      <c r="S1402">
        <f t="shared" si="64"/>
        <v>5454.9000000000005</v>
      </c>
      <c r="W1402" t="s">
        <v>8473</v>
      </c>
      <c r="X1402">
        <v>5.6441154600000001</v>
      </c>
      <c r="Y1402">
        <v>30</v>
      </c>
      <c r="Z1402">
        <v>58.583999890000001</v>
      </c>
      <c r="AA1402">
        <f t="shared" si="65"/>
        <v>3677.3176730953001</v>
      </c>
      <c r="AB1402">
        <v>1778</v>
      </c>
      <c r="AC1402">
        <v>174</v>
      </c>
      <c r="AD1402">
        <v>3515.6157434100001</v>
      </c>
      <c r="AE1402">
        <v>11.16</v>
      </c>
      <c r="AF1402" t="s">
        <v>8474</v>
      </c>
      <c r="AG1402">
        <v>315.12535399000001</v>
      </c>
      <c r="AH1402" t="s">
        <v>111</v>
      </c>
      <c r="AI1402">
        <v>1217.4988593999999</v>
      </c>
      <c r="AJ1402" t="s">
        <v>8475</v>
      </c>
      <c r="AK1402">
        <v>1</v>
      </c>
      <c r="AL1402">
        <v>4.01229E-3</v>
      </c>
      <c r="AM1402">
        <v>3.82498242</v>
      </c>
      <c r="AN1402">
        <v>88.84</v>
      </c>
    </row>
    <row r="1403" spans="1:40" x14ac:dyDescent="0.35">
      <c r="A1403" t="s">
        <v>8476</v>
      </c>
      <c r="B1403">
        <v>5.5883690599999998</v>
      </c>
      <c r="C1403">
        <v>30</v>
      </c>
      <c r="D1403">
        <v>61.5693512</v>
      </c>
      <c r="E1403">
        <f t="shared" si="63"/>
        <v>3864.7081748240003</v>
      </c>
      <c r="F1403">
        <v>1778</v>
      </c>
      <c r="G1403">
        <v>174</v>
      </c>
      <c r="H1403">
        <v>3694.7661613199998</v>
      </c>
      <c r="I1403">
        <v>13</v>
      </c>
      <c r="J1403" t="s">
        <v>8477</v>
      </c>
      <c r="K1403">
        <v>134.78228107999999</v>
      </c>
      <c r="L1403" t="s">
        <v>76</v>
      </c>
      <c r="M1403">
        <v>1222.03226245</v>
      </c>
      <c r="N1403" t="s">
        <v>8478</v>
      </c>
      <c r="O1403">
        <v>1</v>
      </c>
      <c r="P1403">
        <v>3.9257399999999996E-3</v>
      </c>
      <c r="Q1403">
        <v>3.8377764499999998</v>
      </c>
      <c r="R1403">
        <v>87</v>
      </c>
      <c r="S1403">
        <f t="shared" si="64"/>
        <v>5454.9000000000005</v>
      </c>
      <c r="W1403" t="s">
        <v>8479</v>
      </c>
      <c r="X1403">
        <v>5.6342729399999998</v>
      </c>
      <c r="Y1403">
        <v>30</v>
      </c>
      <c r="Z1403">
        <v>59.08615777</v>
      </c>
      <c r="AA1403">
        <f t="shared" si="65"/>
        <v>3708.8381232229003</v>
      </c>
      <c r="AB1403">
        <v>1778</v>
      </c>
      <c r="AC1403">
        <v>174</v>
      </c>
      <c r="AD1403">
        <v>3545.7501512700001</v>
      </c>
      <c r="AE1403">
        <v>11.06</v>
      </c>
      <c r="AF1403" t="s">
        <v>8480</v>
      </c>
      <c r="AG1403">
        <v>314.90652874</v>
      </c>
      <c r="AH1403" t="s">
        <v>111</v>
      </c>
      <c r="AI1403">
        <v>1217.5677570299999</v>
      </c>
      <c r="AJ1403" t="s">
        <v>8481</v>
      </c>
      <c r="AK1403">
        <v>1</v>
      </c>
      <c r="AL1403">
        <v>4.0326600000000004E-3</v>
      </c>
      <c r="AM1403">
        <v>3.8451148399999999</v>
      </c>
      <c r="AN1403">
        <v>88.94</v>
      </c>
    </row>
    <row r="1404" spans="1:40" x14ac:dyDescent="0.35">
      <c r="A1404" t="s">
        <v>8482</v>
      </c>
      <c r="B1404">
        <v>5.5916499000000002</v>
      </c>
      <c r="C1404">
        <v>30</v>
      </c>
      <c r="D1404">
        <v>59.220591710000001</v>
      </c>
      <c r="E1404">
        <f t="shared" si="63"/>
        <v>3717.2765416367001</v>
      </c>
      <c r="F1404">
        <v>1778</v>
      </c>
      <c r="G1404">
        <v>174</v>
      </c>
      <c r="H1404">
        <v>3553.8175087700001</v>
      </c>
      <c r="I1404">
        <v>12.98</v>
      </c>
      <c r="J1404" t="s">
        <v>8483</v>
      </c>
      <c r="K1404">
        <v>134.80589796999999</v>
      </c>
      <c r="L1404" t="s">
        <v>76</v>
      </c>
      <c r="M1404">
        <v>1221.9732073299999</v>
      </c>
      <c r="N1404" t="s">
        <v>8484</v>
      </c>
      <c r="O1404">
        <v>1</v>
      </c>
      <c r="P1404">
        <v>4.13906E-3</v>
      </c>
      <c r="Q1404">
        <v>3.8140649199999999</v>
      </c>
      <c r="R1404">
        <v>87.02</v>
      </c>
      <c r="S1404">
        <f t="shared" si="64"/>
        <v>5456.1540000000005</v>
      </c>
      <c r="W1404" t="s">
        <v>8485</v>
      </c>
      <c r="X1404">
        <v>5.6408346199999997</v>
      </c>
      <c r="Y1404">
        <v>30</v>
      </c>
      <c r="Z1404">
        <v>61.821970579999999</v>
      </c>
      <c r="AA1404">
        <f t="shared" si="65"/>
        <v>3880.5650933065999</v>
      </c>
      <c r="AB1404">
        <v>1778</v>
      </c>
      <c r="AC1404">
        <v>174</v>
      </c>
      <c r="AD1404">
        <v>3709.9258069299999</v>
      </c>
      <c r="AE1404">
        <v>11.04</v>
      </c>
      <c r="AF1404" t="s">
        <v>8486</v>
      </c>
      <c r="AG1404">
        <v>315.02373507999999</v>
      </c>
      <c r="AH1404" t="s">
        <v>111</v>
      </c>
      <c r="AI1404">
        <v>1217.63993551</v>
      </c>
      <c r="AJ1404" t="s">
        <v>8487</v>
      </c>
      <c r="AK1404">
        <v>1</v>
      </c>
      <c r="AL1404">
        <v>4.0384499999999999E-3</v>
      </c>
      <c r="AM1404">
        <v>3.8240876400000001</v>
      </c>
      <c r="AN1404">
        <v>88.96</v>
      </c>
    </row>
    <row r="1405" spans="1:40" x14ac:dyDescent="0.35">
      <c r="A1405" t="s">
        <v>8488</v>
      </c>
      <c r="B1405">
        <v>5.6277391400000001</v>
      </c>
      <c r="C1405">
        <v>30</v>
      </c>
      <c r="D1405">
        <v>61.087729230000001</v>
      </c>
      <c r="E1405">
        <f t="shared" si="63"/>
        <v>3834.4767637671002</v>
      </c>
      <c r="F1405">
        <v>1778</v>
      </c>
      <c r="G1405">
        <v>174</v>
      </c>
      <c r="H1405">
        <v>3665.8641098100002</v>
      </c>
      <c r="I1405">
        <v>12.88</v>
      </c>
      <c r="J1405" t="s">
        <v>8489</v>
      </c>
      <c r="K1405">
        <v>134.7665504</v>
      </c>
      <c r="L1405" t="s">
        <v>76</v>
      </c>
      <c r="M1405">
        <v>1221.9075905300001</v>
      </c>
      <c r="N1405" t="s">
        <v>8490</v>
      </c>
      <c r="O1405">
        <v>1</v>
      </c>
      <c r="P1405">
        <v>3.7973899999999999E-3</v>
      </c>
      <c r="Q1405">
        <v>3.8207757299999998</v>
      </c>
      <c r="R1405">
        <v>87.12</v>
      </c>
      <c r="S1405">
        <f t="shared" si="64"/>
        <v>5462.4240000000009</v>
      </c>
      <c r="W1405" t="s">
        <v>8491</v>
      </c>
      <c r="X1405">
        <v>5.5949028600000004</v>
      </c>
      <c r="Y1405">
        <v>30</v>
      </c>
      <c r="Z1405">
        <v>61.426038210000002</v>
      </c>
      <c r="AA1405">
        <f t="shared" si="65"/>
        <v>3855.7124184417003</v>
      </c>
      <c r="AB1405">
        <v>1778</v>
      </c>
      <c r="AC1405">
        <v>174</v>
      </c>
      <c r="AD1405">
        <v>3686.1659733000001</v>
      </c>
      <c r="AE1405">
        <v>11.1</v>
      </c>
      <c r="AF1405" t="s">
        <v>8492</v>
      </c>
      <c r="AG1405">
        <v>314.99224673999998</v>
      </c>
      <c r="AH1405" t="s">
        <v>111</v>
      </c>
      <c r="AI1405">
        <v>1217.71867567</v>
      </c>
      <c r="AJ1405" t="s">
        <v>8493</v>
      </c>
      <c r="AK1405">
        <v>1</v>
      </c>
      <c r="AL1405">
        <v>4.1849299999999999E-3</v>
      </c>
      <c r="AM1405">
        <v>3.8549573600000002</v>
      </c>
      <c r="AN1405">
        <v>88.9</v>
      </c>
    </row>
    <row r="1406" spans="1:40" x14ac:dyDescent="0.35">
      <c r="A1406" t="s">
        <v>8494</v>
      </c>
      <c r="B1406">
        <v>5.5456182199999997</v>
      </c>
      <c r="C1406">
        <v>30</v>
      </c>
      <c r="D1406">
        <v>63.074946769999997</v>
      </c>
      <c r="E1406">
        <f t="shared" si="63"/>
        <v>3959.2144087529</v>
      </c>
      <c r="F1406">
        <v>1778</v>
      </c>
      <c r="G1406">
        <v>174</v>
      </c>
      <c r="H1406">
        <v>3785.1166917999999</v>
      </c>
      <c r="I1406">
        <v>12.8</v>
      </c>
      <c r="J1406" t="s">
        <v>8495</v>
      </c>
      <c r="K1406">
        <v>134.94594477000001</v>
      </c>
      <c r="L1406" t="s">
        <v>76</v>
      </c>
      <c r="M1406">
        <v>1221.8769095499999</v>
      </c>
      <c r="N1406" t="s">
        <v>8496</v>
      </c>
      <c r="O1406">
        <v>1</v>
      </c>
      <c r="P1406">
        <v>3.91238E-3</v>
      </c>
      <c r="Q1406">
        <v>3.7822631499999999</v>
      </c>
      <c r="R1406">
        <v>87.2</v>
      </c>
      <c r="S1406">
        <f t="shared" si="64"/>
        <v>5467.4400000000005</v>
      </c>
      <c r="W1406" t="s">
        <v>8497</v>
      </c>
      <c r="X1406">
        <v>5.6572388199999999</v>
      </c>
      <c r="Y1406">
        <v>30</v>
      </c>
      <c r="Z1406">
        <v>60.335161900000003</v>
      </c>
      <c r="AA1406">
        <f t="shared" si="65"/>
        <v>3787.2381124630006</v>
      </c>
      <c r="AB1406">
        <v>1778</v>
      </c>
      <c r="AC1406">
        <v>174</v>
      </c>
      <c r="AD1406">
        <v>3620.7026741599998</v>
      </c>
      <c r="AE1406">
        <v>11.1</v>
      </c>
      <c r="AF1406" t="s">
        <v>8498</v>
      </c>
      <c r="AG1406">
        <v>315.03123879999998</v>
      </c>
      <c r="AH1406" t="s">
        <v>111</v>
      </c>
      <c r="AI1406">
        <v>1217.76788827</v>
      </c>
      <c r="AJ1406" t="s">
        <v>8499</v>
      </c>
      <c r="AK1406">
        <v>1</v>
      </c>
      <c r="AL1406">
        <v>4.0381499999999999E-3</v>
      </c>
      <c r="AM1406">
        <v>3.8343775500000001</v>
      </c>
      <c r="AN1406">
        <v>88.9</v>
      </c>
    </row>
    <row r="1407" spans="1:40" x14ac:dyDescent="0.35">
      <c r="A1407" t="s">
        <v>8500</v>
      </c>
      <c r="B1407">
        <v>5.5816824799999996</v>
      </c>
      <c r="C1407">
        <v>30</v>
      </c>
      <c r="D1407">
        <v>60.743238169999998</v>
      </c>
      <c r="E1407">
        <f t="shared" si="63"/>
        <v>3812.8530599309001</v>
      </c>
      <c r="F1407">
        <v>1778</v>
      </c>
      <c r="G1407">
        <v>174</v>
      </c>
      <c r="H1407">
        <v>3645.19126082</v>
      </c>
      <c r="I1407">
        <v>12.82</v>
      </c>
      <c r="J1407" t="s">
        <v>8501</v>
      </c>
      <c r="K1407">
        <v>134.76613429</v>
      </c>
      <c r="L1407" t="s">
        <v>76</v>
      </c>
      <c r="M1407">
        <v>1221.8047310699999</v>
      </c>
      <c r="N1407" t="s">
        <v>8502</v>
      </c>
      <c r="O1407">
        <v>1</v>
      </c>
      <c r="P1407">
        <v>3.9836000000000003E-3</v>
      </c>
      <c r="Q1407">
        <v>3.80328103</v>
      </c>
      <c r="R1407">
        <v>87.18</v>
      </c>
      <c r="S1407">
        <f t="shared" si="64"/>
        <v>5466.1860000000006</v>
      </c>
      <c r="W1407" t="s">
        <v>8503</v>
      </c>
      <c r="X1407">
        <v>5.6309921000000003</v>
      </c>
      <c r="Y1407">
        <v>30</v>
      </c>
      <c r="Z1407">
        <v>62.054223159999999</v>
      </c>
      <c r="AA1407">
        <f t="shared" si="65"/>
        <v>3895.1435877532003</v>
      </c>
      <c r="AB1407">
        <v>1778</v>
      </c>
      <c r="AC1407">
        <v>174</v>
      </c>
      <c r="AD1407">
        <v>3723.86324375</v>
      </c>
      <c r="AE1407">
        <v>11.14</v>
      </c>
      <c r="AF1407" t="s">
        <v>8504</v>
      </c>
      <c r="AG1407">
        <v>315.04733186999999</v>
      </c>
      <c r="AH1407" t="s">
        <v>111</v>
      </c>
      <c r="AI1407">
        <v>1217.9253685799999</v>
      </c>
      <c r="AJ1407" t="s">
        <v>8505</v>
      </c>
      <c r="AK1407">
        <v>1</v>
      </c>
      <c r="AL1407">
        <v>4.0219499999999998E-3</v>
      </c>
      <c r="AM1407">
        <v>3.8231928700000002</v>
      </c>
      <c r="AN1407">
        <v>88.86</v>
      </c>
    </row>
    <row r="1408" spans="1:40" x14ac:dyDescent="0.35">
      <c r="A1408" t="s">
        <v>8506</v>
      </c>
      <c r="B1408">
        <v>5.5882441600000003</v>
      </c>
      <c r="C1408">
        <v>30</v>
      </c>
      <c r="D1408">
        <v>57.551267090000003</v>
      </c>
      <c r="E1408">
        <f t="shared" si="63"/>
        <v>3612.4930352393003</v>
      </c>
      <c r="F1408">
        <v>1778</v>
      </c>
      <c r="G1408">
        <v>174</v>
      </c>
      <c r="H1408">
        <v>3453.64162584</v>
      </c>
      <c r="I1408">
        <v>12.9</v>
      </c>
      <c r="J1408" t="s">
        <v>8507</v>
      </c>
      <c r="K1408">
        <v>134.89873109000001</v>
      </c>
      <c r="L1408" t="s">
        <v>76</v>
      </c>
      <c r="M1408">
        <v>1221.7358334400001</v>
      </c>
      <c r="N1408" t="s">
        <v>8508</v>
      </c>
      <c r="O1408">
        <v>1</v>
      </c>
      <c r="P1408">
        <v>3.9384099999999998E-3</v>
      </c>
      <c r="Q1408">
        <v>3.8077548999999999</v>
      </c>
      <c r="R1408">
        <v>87.1</v>
      </c>
      <c r="S1408">
        <f t="shared" si="64"/>
        <v>5461.17</v>
      </c>
      <c r="W1408" t="s">
        <v>8509</v>
      </c>
      <c r="X1408">
        <v>5.6113070599999997</v>
      </c>
      <c r="Y1408">
        <v>30</v>
      </c>
      <c r="Z1408">
        <v>61.985679089999998</v>
      </c>
      <c r="AA1408">
        <f t="shared" si="65"/>
        <v>3890.8410764793002</v>
      </c>
      <c r="AB1408">
        <v>1778</v>
      </c>
      <c r="AC1408">
        <v>174</v>
      </c>
      <c r="AD1408">
        <v>3719.7499259599999</v>
      </c>
      <c r="AE1408">
        <v>11.24</v>
      </c>
      <c r="AF1408" t="s">
        <v>8510</v>
      </c>
      <c r="AG1408">
        <v>315.07845356000001</v>
      </c>
      <c r="AH1408" t="s">
        <v>111</v>
      </c>
      <c r="AI1408">
        <v>1218.0139512600001</v>
      </c>
      <c r="AJ1408" t="s">
        <v>8511</v>
      </c>
      <c r="AK1408">
        <v>1</v>
      </c>
      <c r="AL1408">
        <v>3.9680999999999996E-3</v>
      </c>
      <c r="AM1408">
        <v>3.8290088999999998</v>
      </c>
      <c r="AN1408">
        <v>88.76</v>
      </c>
    </row>
    <row r="1409" spans="1:40" x14ac:dyDescent="0.35">
      <c r="A1409" t="s">
        <v>8512</v>
      </c>
      <c r="B1409">
        <v>5.5882441600000003</v>
      </c>
      <c r="C1409">
        <v>30</v>
      </c>
      <c r="D1409">
        <v>61.986819930000003</v>
      </c>
      <c r="E1409">
        <f t="shared" si="63"/>
        <v>3890.9126870061004</v>
      </c>
      <c r="F1409">
        <v>1778</v>
      </c>
      <c r="G1409">
        <v>174</v>
      </c>
      <c r="H1409">
        <v>3719.81838788</v>
      </c>
      <c r="I1409">
        <v>12.92</v>
      </c>
      <c r="J1409" t="s">
        <v>8513</v>
      </c>
      <c r="K1409">
        <v>134.9061146</v>
      </c>
      <c r="L1409" t="s">
        <v>76</v>
      </c>
      <c r="M1409">
        <v>1221.67677832</v>
      </c>
      <c r="N1409" t="s">
        <v>8514</v>
      </c>
      <c r="O1409">
        <v>1</v>
      </c>
      <c r="P1409">
        <v>4.0748599999999996E-3</v>
      </c>
      <c r="Q1409">
        <v>3.8341507500000001</v>
      </c>
      <c r="R1409">
        <v>87.08</v>
      </c>
      <c r="S1409">
        <f t="shared" si="64"/>
        <v>5459.9160000000002</v>
      </c>
      <c r="W1409" t="s">
        <v>8515</v>
      </c>
      <c r="X1409">
        <v>5.6113070599999997</v>
      </c>
      <c r="Y1409">
        <v>30</v>
      </c>
      <c r="Z1409">
        <v>63.131576260000003</v>
      </c>
      <c r="AA1409">
        <f t="shared" si="65"/>
        <v>3962.7690418402003</v>
      </c>
      <c r="AB1409">
        <v>1778</v>
      </c>
      <c r="AC1409">
        <v>174</v>
      </c>
      <c r="AD1409">
        <v>3788.5150179000002</v>
      </c>
      <c r="AE1409">
        <v>11.34</v>
      </c>
      <c r="AF1409" t="s">
        <v>8516</v>
      </c>
      <c r="AG1409">
        <v>315.0005898</v>
      </c>
      <c r="AH1409" t="s">
        <v>111</v>
      </c>
      <c r="AI1409">
        <v>1218.1025339400001</v>
      </c>
      <c r="AJ1409" t="s">
        <v>8517</v>
      </c>
      <c r="AK1409">
        <v>1</v>
      </c>
      <c r="AL1409">
        <v>3.9685299999999996E-3</v>
      </c>
      <c r="AM1409">
        <v>3.8357197099999998</v>
      </c>
      <c r="AN1409">
        <v>88.66</v>
      </c>
    </row>
    <row r="1410" spans="1:40" x14ac:dyDescent="0.35">
      <c r="A1410" t="s">
        <v>8518</v>
      </c>
      <c r="B1410">
        <v>5.5784016400000001</v>
      </c>
      <c r="C1410">
        <v>30</v>
      </c>
      <c r="D1410">
        <v>59.745932879999998</v>
      </c>
      <c r="E1410">
        <f t="shared" si="63"/>
        <v>3750.2522068776002</v>
      </c>
      <c r="F1410">
        <v>1778</v>
      </c>
      <c r="G1410">
        <v>174</v>
      </c>
      <c r="H1410">
        <v>3585.3431417199999</v>
      </c>
      <c r="I1410">
        <v>13</v>
      </c>
      <c r="J1410" t="s">
        <v>8519</v>
      </c>
      <c r="K1410">
        <v>135.02382265</v>
      </c>
      <c r="L1410" t="s">
        <v>76</v>
      </c>
      <c r="M1410">
        <v>1221.6341273999999</v>
      </c>
      <c r="N1410" t="s">
        <v>8520</v>
      </c>
      <c r="O1410">
        <v>1</v>
      </c>
      <c r="P1410">
        <v>3.9515499999999999E-3</v>
      </c>
      <c r="Q1410">
        <v>3.80462319</v>
      </c>
      <c r="R1410">
        <v>87</v>
      </c>
      <c r="S1410">
        <f t="shared" si="64"/>
        <v>5454.9000000000005</v>
      </c>
      <c r="W1410" t="s">
        <v>8521</v>
      </c>
      <c r="X1410">
        <v>5.6277112599999999</v>
      </c>
      <c r="Y1410">
        <v>30</v>
      </c>
      <c r="Z1410">
        <v>58.622539000000003</v>
      </c>
      <c r="AA1410">
        <f t="shared" si="65"/>
        <v>3679.7367730300002</v>
      </c>
      <c r="AB1410">
        <v>1778</v>
      </c>
      <c r="AC1410">
        <v>174</v>
      </c>
      <c r="AD1410">
        <v>3517.9284684700001</v>
      </c>
      <c r="AE1410">
        <v>11.4</v>
      </c>
      <c r="AF1410" t="s">
        <v>8522</v>
      </c>
      <c r="AG1410">
        <v>314.89897904999998</v>
      </c>
      <c r="AH1410" t="s">
        <v>111</v>
      </c>
      <c r="AI1410">
        <v>1218.1451848500001</v>
      </c>
      <c r="AJ1410" t="s">
        <v>8523</v>
      </c>
      <c r="AK1410">
        <v>1</v>
      </c>
      <c r="AL1410">
        <v>4.0345499999999996E-3</v>
      </c>
      <c r="AM1410">
        <v>3.8504834899999998</v>
      </c>
      <c r="AN1410">
        <v>88.6</v>
      </c>
    </row>
    <row r="1411" spans="1:40" x14ac:dyDescent="0.35">
      <c r="A1411" t="s">
        <v>8524</v>
      </c>
      <c r="B1411">
        <v>5.5652782800000002</v>
      </c>
      <c r="C1411">
        <v>30</v>
      </c>
      <c r="D1411">
        <v>60.05129685</v>
      </c>
      <c r="E1411">
        <f t="shared" si="63"/>
        <v>3769.4199032745</v>
      </c>
      <c r="F1411">
        <v>1778</v>
      </c>
      <c r="G1411">
        <v>174</v>
      </c>
      <c r="H1411">
        <v>3603.6679810000001</v>
      </c>
      <c r="I1411">
        <v>13</v>
      </c>
      <c r="J1411" t="s">
        <v>8525</v>
      </c>
      <c r="K1411">
        <v>134.93845718</v>
      </c>
      <c r="L1411" t="s">
        <v>76</v>
      </c>
      <c r="M1411">
        <v>1221.6472507599999</v>
      </c>
      <c r="N1411" t="s">
        <v>8526</v>
      </c>
      <c r="O1411">
        <v>1</v>
      </c>
      <c r="P1411">
        <v>3.8774899999999999E-3</v>
      </c>
      <c r="Q1411">
        <v>3.7777799500000002</v>
      </c>
      <c r="R1411">
        <v>87</v>
      </c>
      <c r="S1411">
        <f t="shared" si="64"/>
        <v>5454.9000000000005</v>
      </c>
      <c r="W1411" t="s">
        <v>8527</v>
      </c>
      <c r="X1411">
        <v>5.6309921000000003</v>
      </c>
      <c r="Y1411">
        <v>30</v>
      </c>
      <c r="Z1411">
        <v>58.487778519999999</v>
      </c>
      <c r="AA1411">
        <f t="shared" si="65"/>
        <v>3671.2778577004001</v>
      </c>
      <c r="AB1411">
        <v>1778</v>
      </c>
      <c r="AC1411">
        <v>174</v>
      </c>
      <c r="AD1411">
        <v>3509.8415151999998</v>
      </c>
      <c r="AE1411">
        <v>11.4</v>
      </c>
      <c r="AF1411" t="s">
        <v>8528</v>
      </c>
      <c r="AG1411">
        <v>314.99221542999999</v>
      </c>
      <c r="AH1411" t="s">
        <v>111</v>
      </c>
      <c r="AI1411">
        <v>1218.26001425</v>
      </c>
      <c r="AJ1411" t="s">
        <v>8529</v>
      </c>
      <c r="AK1411">
        <v>1</v>
      </c>
      <c r="AL1411">
        <v>4.0184000000000001E-3</v>
      </c>
      <c r="AM1411">
        <v>3.8178242199999999</v>
      </c>
      <c r="AN1411">
        <v>88.6</v>
      </c>
    </row>
    <row r="1412" spans="1:40" x14ac:dyDescent="0.35">
      <c r="A1412" t="s">
        <v>8530</v>
      </c>
      <c r="B1412">
        <v>5.5784016400000001</v>
      </c>
      <c r="C1412">
        <v>30</v>
      </c>
      <c r="D1412">
        <v>60.912741789999998</v>
      </c>
      <c r="E1412">
        <f t="shared" ref="E1412:E1475" si="66">D1412*62.77</f>
        <v>3823.4928021583</v>
      </c>
      <c r="F1412">
        <v>1778</v>
      </c>
      <c r="G1412">
        <v>174</v>
      </c>
      <c r="H1412">
        <v>3655.3631434099998</v>
      </c>
      <c r="I1412">
        <v>12.98</v>
      </c>
      <c r="J1412" t="s">
        <v>8531</v>
      </c>
      <c r="K1412">
        <v>134.94548312000001</v>
      </c>
      <c r="L1412" t="s">
        <v>76</v>
      </c>
      <c r="M1412">
        <v>1221.61116152</v>
      </c>
      <c r="N1412" t="s">
        <v>8532</v>
      </c>
      <c r="O1412">
        <v>1</v>
      </c>
      <c r="P1412">
        <v>3.8339899999999998E-3</v>
      </c>
      <c r="Q1412">
        <v>3.81938697</v>
      </c>
      <c r="R1412">
        <v>87.02</v>
      </c>
      <c r="S1412">
        <f t="shared" ref="S1412:S1475" si="67">R1412*62.7</f>
        <v>5456.1540000000005</v>
      </c>
      <c r="W1412" t="s">
        <v>8533</v>
      </c>
      <c r="X1412">
        <v>5.6605196600000003</v>
      </c>
      <c r="Y1412">
        <v>30</v>
      </c>
      <c r="Z1412">
        <v>60.151768089999997</v>
      </c>
      <c r="AA1412">
        <f t="shared" ref="AA1412:AA1475" si="68">Z1412*62.77</f>
        <v>3775.7264830093</v>
      </c>
      <c r="AB1412">
        <v>1778</v>
      </c>
      <c r="AC1412">
        <v>174</v>
      </c>
      <c r="AD1412">
        <v>3609.6972428200002</v>
      </c>
      <c r="AE1412">
        <v>11.32</v>
      </c>
      <c r="AF1412" t="s">
        <v>8534</v>
      </c>
      <c r="AG1412">
        <v>314.79714224999998</v>
      </c>
      <c r="AH1412" t="s">
        <v>111</v>
      </c>
      <c r="AI1412">
        <v>1218.2993843300001</v>
      </c>
      <c r="AJ1412" t="s">
        <v>8535</v>
      </c>
      <c r="AK1412">
        <v>1</v>
      </c>
      <c r="AL1412">
        <v>4.00805E-3</v>
      </c>
      <c r="AM1412">
        <v>3.86122078</v>
      </c>
      <c r="AN1412">
        <v>88.68</v>
      </c>
    </row>
    <row r="1413" spans="1:40" x14ac:dyDescent="0.35">
      <c r="A1413" t="s">
        <v>8536</v>
      </c>
      <c r="B1413">
        <v>5.5718399600000001</v>
      </c>
      <c r="C1413">
        <v>30</v>
      </c>
      <c r="D1413">
        <v>63.751275309999997</v>
      </c>
      <c r="E1413">
        <f t="shared" si="66"/>
        <v>4001.6675512086999</v>
      </c>
      <c r="F1413">
        <v>1778</v>
      </c>
      <c r="G1413">
        <v>174</v>
      </c>
      <c r="H1413">
        <v>3825.7030511399998</v>
      </c>
      <c r="I1413">
        <v>12.9</v>
      </c>
      <c r="J1413" t="s">
        <v>8537</v>
      </c>
      <c r="K1413">
        <v>134.98497756</v>
      </c>
      <c r="L1413" t="s">
        <v>76</v>
      </c>
      <c r="M1413">
        <v>1221.5685106000001</v>
      </c>
      <c r="N1413" t="s">
        <v>8538</v>
      </c>
      <c r="O1413">
        <v>1</v>
      </c>
      <c r="P1413">
        <v>3.9090599999999998E-3</v>
      </c>
      <c r="Q1413">
        <v>3.8265451599999998</v>
      </c>
      <c r="R1413">
        <v>87.1</v>
      </c>
      <c r="S1413">
        <f t="shared" si="67"/>
        <v>5461.17</v>
      </c>
      <c r="W1413" t="s">
        <v>8539</v>
      </c>
      <c r="X1413">
        <v>5.6473962999999996</v>
      </c>
      <c r="Y1413">
        <v>30</v>
      </c>
      <c r="Z1413">
        <v>61.319042109999998</v>
      </c>
      <c r="AA1413">
        <f t="shared" si="68"/>
        <v>3848.9962732447002</v>
      </c>
      <c r="AB1413">
        <v>1778</v>
      </c>
      <c r="AC1413">
        <v>174</v>
      </c>
      <c r="AD1413">
        <v>3679.7451555500002</v>
      </c>
      <c r="AE1413">
        <v>11.16</v>
      </c>
      <c r="AF1413" t="s">
        <v>8540</v>
      </c>
      <c r="AG1413">
        <v>314.85173958000001</v>
      </c>
      <c r="AH1413" t="s">
        <v>111</v>
      </c>
      <c r="AI1413">
        <v>1218.32891189</v>
      </c>
      <c r="AJ1413" t="s">
        <v>8541</v>
      </c>
      <c r="AK1413">
        <v>1</v>
      </c>
      <c r="AL1413">
        <v>3.9651699999999996E-3</v>
      </c>
      <c r="AM1413">
        <v>3.8451148399999999</v>
      </c>
      <c r="AN1413">
        <v>88.84</v>
      </c>
    </row>
    <row r="1414" spans="1:40" x14ac:dyDescent="0.35">
      <c r="A1414" t="s">
        <v>8542</v>
      </c>
      <c r="B1414">
        <v>5.5751207999999997</v>
      </c>
      <c r="C1414">
        <v>30</v>
      </c>
      <c r="D1414">
        <v>61.136408799999998</v>
      </c>
      <c r="E1414">
        <f t="shared" si="66"/>
        <v>3837.5323803760002</v>
      </c>
      <c r="F1414">
        <v>1778</v>
      </c>
      <c r="G1414">
        <v>174</v>
      </c>
      <c r="H1414">
        <v>3668.7853621300001</v>
      </c>
      <c r="I1414">
        <v>12.9</v>
      </c>
      <c r="J1414" t="s">
        <v>8543</v>
      </c>
      <c r="K1414">
        <v>134.8130352</v>
      </c>
      <c r="L1414" t="s">
        <v>76</v>
      </c>
      <c r="M1414">
        <v>1221.5127363199999</v>
      </c>
      <c r="N1414" t="s">
        <v>8544</v>
      </c>
      <c r="O1414">
        <v>1</v>
      </c>
      <c r="P1414">
        <v>3.9084699999999998E-3</v>
      </c>
      <c r="Q1414">
        <v>3.8108866099999998</v>
      </c>
      <c r="R1414">
        <v>87.1</v>
      </c>
      <c r="S1414">
        <f t="shared" si="67"/>
        <v>5461.17</v>
      </c>
      <c r="W1414" t="s">
        <v>8545</v>
      </c>
      <c r="X1414">
        <v>5.6473962999999996</v>
      </c>
      <c r="Y1414">
        <v>30</v>
      </c>
      <c r="Z1414">
        <v>58.474022929999997</v>
      </c>
      <c r="AA1414">
        <f t="shared" si="68"/>
        <v>3670.4144193161001</v>
      </c>
      <c r="AB1414">
        <v>1778</v>
      </c>
      <c r="AC1414">
        <v>174</v>
      </c>
      <c r="AD1414">
        <v>3509.0160448500001</v>
      </c>
      <c r="AE1414">
        <v>11.1</v>
      </c>
      <c r="AF1414" t="s">
        <v>8546</v>
      </c>
      <c r="AG1414">
        <v>314.81287299000002</v>
      </c>
      <c r="AH1414" t="s">
        <v>111</v>
      </c>
      <c r="AI1414">
        <v>1218.36828197</v>
      </c>
      <c r="AJ1414" t="s">
        <v>8547</v>
      </c>
      <c r="AK1414">
        <v>1</v>
      </c>
      <c r="AL1414">
        <v>4.1854099999999997E-3</v>
      </c>
      <c r="AM1414">
        <v>3.8558521400000001</v>
      </c>
      <c r="AN1414">
        <v>88.9</v>
      </c>
    </row>
    <row r="1415" spans="1:40" x14ac:dyDescent="0.35">
      <c r="A1415" t="s">
        <v>8548</v>
      </c>
      <c r="B1415">
        <v>5.5980866799999998</v>
      </c>
      <c r="C1415">
        <v>30</v>
      </c>
      <c r="D1415">
        <v>62.09556852</v>
      </c>
      <c r="E1415">
        <f t="shared" si="66"/>
        <v>3897.7388360004002</v>
      </c>
      <c r="F1415">
        <v>1778</v>
      </c>
      <c r="G1415">
        <v>174</v>
      </c>
      <c r="H1415">
        <v>3726.3443719699999</v>
      </c>
      <c r="I1415">
        <v>12.9</v>
      </c>
      <c r="J1415" t="s">
        <v>8549</v>
      </c>
      <c r="K1415">
        <v>134.96960344999999</v>
      </c>
      <c r="L1415" t="s">
        <v>76</v>
      </c>
      <c r="M1415">
        <v>1221.43399617</v>
      </c>
      <c r="N1415" t="s">
        <v>8550</v>
      </c>
      <c r="O1415">
        <v>1</v>
      </c>
      <c r="P1415">
        <v>3.83227E-3</v>
      </c>
      <c r="Q1415">
        <v>3.811334</v>
      </c>
      <c r="R1415">
        <v>87.1</v>
      </c>
      <c r="S1415">
        <f t="shared" si="67"/>
        <v>5461.17</v>
      </c>
      <c r="W1415" t="s">
        <v>8551</v>
      </c>
      <c r="X1415">
        <v>5.6605196600000003</v>
      </c>
      <c r="Y1415">
        <v>30</v>
      </c>
      <c r="Z1415">
        <v>57.876883030000002</v>
      </c>
      <c r="AA1415">
        <f t="shared" si="68"/>
        <v>3632.9319477931003</v>
      </c>
      <c r="AB1415">
        <v>1778</v>
      </c>
      <c r="AC1415">
        <v>174</v>
      </c>
      <c r="AD1415">
        <v>3473.1817823599999</v>
      </c>
      <c r="AE1415">
        <v>11.14</v>
      </c>
      <c r="AF1415" t="s">
        <v>8552</v>
      </c>
      <c r="AG1415">
        <v>314.97645296000002</v>
      </c>
      <c r="AH1415" t="s">
        <v>111</v>
      </c>
      <c r="AI1415">
        <v>1218.4240562499999</v>
      </c>
      <c r="AJ1415" t="s">
        <v>8553</v>
      </c>
      <c r="AK1415">
        <v>1</v>
      </c>
      <c r="AL1415">
        <v>3.8969899999999999E-3</v>
      </c>
      <c r="AM1415">
        <v>3.8697211399999998</v>
      </c>
      <c r="AN1415">
        <v>88.86</v>
      </c>
    </row>
    <row r="1416" spans="1:40" x14ac:dyDescent="0.35">
      <c r="A1416" t="s">
        <v>8554</v>
      </c>
      <c r="B1416">
        <v>5.6079291900000001</v>
      </c>
      <c r="C1416">
        <v>30</v>
      </c>
      <c r="D1416">
        <v>62.688195909999997</v>
      </c>
      <c r="E1416">
        <f t="shared" si="66"/>
        <v>3934.9380572707</v>
      </c>
      <c r="F1416">
        <v>1778</v>
      </c>
      <c r="G1416">
        <v>174</v>
      </c>
      <c r="H1416">
        <v>3761.9078393099999</v>
      </c>
      <c r="I1416">
        <v>12.9</v>
      </c>
      <c r="J1416" t="s">
        <v>8555</v>
      </c>
      <c r="K1416">
        <v>134.87551826999999</v>
      </c>
      <c r="L1416" t="s">
        <v>76</v>
      </c>
      <c r="M1416">
        <v>1221.38806441</v>
      </c>
      <c r="N1416" t="s">
        <v>8556</v>
      </c>
      <c r="O1416">
        <v>1</v>
      </c>
      <c r="P1416">
        <v>3.8248800000000001E-3</v>
      </c>
      <c r="Q1416">
        <v>3.8220712899999998</v>
      </c>
      <c r="R1416">
        <v>87.1</v>
      </c>
      <c r="S1416">
        <f t="shared" si="67"/>
        <v>5461.17</v>
      </c>
      <c r="W1416" t="s">
        <v>8557</v>
      </c>
      <c r="X1416">
        <v>5.6473962999999996</v>
      </c>
      <c r="Y1416">
        <v>30</v>
      </c>
      <c r="Z1416">
        <v>57.378048249999999</v>
      </c>
      <c r="AA1416">
        <f t="shared" si="68"/>
        <v>3601.6200886525003</v>
      </c>
      <c r="AB1416">
        <v>1778</v>
      </c>
      <c r="AC1416">
        <v>174</v>
      </c>
      <c r="AD1416">
        <v>3443.24679281</v>
      </c>
      <c r="AE1416">
        <v>11.2</v>
      </c>
      <c r="AF1416" t="s">
        <v>8558</v>
      </c>
      <c r="AG1416">
        <v>315.02367243999998</v>
      </c>
      <c r="AH1416" t="s">
        <v>111</v>
      </c>
      <c r="AI1416">
        <v>1218.4699880000001</v>
      </c>
      <c r="AJ1416" t="s">
        <v>8559</v>
      </c>
      <c r="AK1416">
        <v>1</v>
      </c>
      <c r="AL1416">
        <v>3.79927E-3</v>
      </c>
      <c r="AM1416">
        <v>3.8536152000000001</v>
      </c>
      <c r="AN1416">
        <v>88.8</v>
      </c>
    </row>
    <row r="1417" spans="1:40" x14ac:dyDescent="0.35">
      <c r="A1417" t="s">
        <v>8560</v>
      </c>
      <c r="B1417">
        <v>5.5718399600000001</v>
      </c>
      <c r="C1417">
        <v>30</v>
      </c>
      <c r="D1417">
        <v>61.762913339999997</v>
      </c>
      <c r="E1417">
        <f t="shared" si="66"/>
        <v>3876.8580703518001</v>
      </c>
      <c r="F1417">
        <v>1778</v>
      </c>
      <c r="G1417">
        <v>174</v>
      </c>
      <c r="H1417">
        <v>3706.3817916899998</v>
      </c>
      <c r="I1417">
        <v>12.9</v>
      </c>
      <c r="J1417" t="s">
        <v>8561</v>
      </c>
      <c r="K1417">
        <v>135.00847426000001</v>
      </c>
      <c r="L1417" t="s">
        <v>76</v>
      </c>
      <c r="M1417">
        <v>1221.31916677</v>
      </c>
      <c r="N1417" t="s">
        <v>8562</v>
      </c>
      <c r="O1417">
        <v>1</v>
      </c>
      <c r="P1417">
        <v>3.8862599999999999E-3</v>
      </c>
      <c r="Q1417">
        <v>3.8095444500000002</v>
      </c>
      <c r="R1417">
        <v>87.1</v>
      </c>
      <c r="S1417">
        <f t="shared" si="67"/>
        <v>5461.17</v>
      </c>
      <c r="W1417" t="s">
        <v>8563</v>
      </c>
      <c r="X1417">
        <v>5.6342729399999998</v>
      </c>
      <c r="Y1417">
        <v>30</v>
      </c>
      <c r="Z1417">
        <v>58.223563319999997</v>
      </c>
      <c r="AA1417">
        <f t="shared" si="68"/>
        <v>3654.6930695964002</v>
      </c>
      <c r="AB1417">
        <v>1778</v>
      </c>
      <c r="AC1417">
        <v>174</v>
      </c>
      <c r="AD1417">
        <v>3493.9860067999998</v>
      </c>
      <c r="AE1417">
        <v>11.2</v>
      </c>
      <c r="AF1417" t="s">
        <v>8564</v>
      </c>
      <c r="AG1417">
        <v>314.78924553000002</v>
      </c>
      <c r="AH1417" t="s">
        <v>111</v>
      </c>
      <c r="AI1417">
        <v>1218.5192006</v>
      </c>
      <c r="AJ1417" t="s">
        <v>8565</v>
      </c>
      <c r="AK1417">
        <v>1</v>
      </c>
      <c r="AL1417">
        <v>3.87492E-3</v>
      </c>
      <c r="AM1417">
        <v>3.8455622300000001</v>
      </c>
      <c r="AN1417">
        <v>88.8</v>
      </c>
    </row>
    <row r="1418" spans="1:40" x14ac:dyDescent="0.35">
      <c r="A1418" t="s">
        <v>8566</v>
      </c>
      <c r="B1418">
        <v>5.6013675200000002</v>
      </c>
      <c r="C1418">
        <v>30</v>
      </c>
      <c r="D1418">
        <v>59.758289410000003</v>
      </c>
      <c r="E1418">
        <f t="shared" si="66"/>
        <v>3751.0278262657002</v>
      </c>
      <c r="F1418">
        <v>1778</v>
      </c>
      <c r="G1418">
        <v>174</v>
      </c>
      <c r="H1418">
        <v>3586.0846552500002</v>
      </c>
      <c r="I1418">
        <v>12.9</v>
      </c>
      <c r="J1418" t="s">
        <v>8567</v>
      </c>
      <c r="K1418">
        <v>134.83666767</v>
      </c>
      <c r="L1418" t="s">
        <v>76</v>
      </c>
      <c r="M1418">
        <v>1221.2699541699999</v>
      </c>
      <c r="N1418" t="s">
        <v>8568</v>
      </c>
      <c r="O1418">
        <v>1</v>
      </c>
      <c r="P1418">
        <v>3.8676100000000001E-3</v>
      </c>
      <c r="Q1418">
        <v>3.8198343499999998</v>
      </c>
      <c r="R1418">
        <v>87.1</v>
      </c>
      <c r="S1418">
        <f t="shared" si="67"/>
        <v>5461.17</v>
      </c>
      <c r="W1418" t="s">
        <v>8569</v>
      </c>
      <c r="X1418">
        <v>5.6309921000000003</v>
      </c>
      <c r="Y1418">
        <v>30</v>
      </c>
      <c r="Z1418">
        <v>57.460701569999998</v>
      </c>
      <c r="AA1418">
        <f t="shared" si="68"/>
        <v>3606.8082375489003</v>
      </c>
      <c r="AB1418">
        <v>1778</v>
      </c>
      <c r="AC1418">
        <v>174</v>
      </c>
      <c r="AD1418">
        <v>3448.2068046899999</v>
      </c>
      <c r="AE1418">
        <v>11.2</v>
      </c>
      <c r="AF1418" t="s">
        <v>8570</v>
      </c>
      <c r="AG1418">
        <v>314.93779804000002</v>
      </c>
      <c r="AH1418" t="s">
        <v>111</v>
      </c>
      <c r="AI1418">
        <v>1218.54544732</v>
      </c>
      <c r="AJ1418" t="s">
        <v>8571</v>
      </c>
      <c r="AK1418">
        <v>1</v>
      </c>
      <c r="AL1418">
        <v>3.8612199999999998E-3</v>
      </c>
      <c r="AM1418">
        <v>3.83840403</v>
      </c>
      <c r="AN1418">
        <v>88.8</v>
      </c>
    </row>
    <row r="1419" spans="1:40" x14ac:dyDescent="0.35">
      <c r="A1419" t="s">
        <v>8572</v>
      </c>
      <c r="B1419">
        <v>5.5915249999999999</v>
      </c>
      <c r="C1419">
        <v>30</v>
      </c>
      <c r="D1419">
        <v>59.355092919999997</v>
      </c>
      <c r="E1419">
        <f t="shared" si="66"/>
        <v>3725.7191825884001</v>
      </c>
      <c r="F1419">
        <v>1778</v>
      </c>
      <c r="G1419">
        <v>174</v>
      </c>
      <c r="H1419">
        <v>3561.8889032299999</v>
      </c>
      <c r="I1419">
        <v>12.9</v>
      </c>
      <c r="J1419" t="s">
        <v>8573</v>
      </c>
      <c r="K1419">
        <v>134.89127497999999</v>
      </c>
      <c r="L1419" t="s">
        <v>76</v>
      </c>
      <c r="M1419">
        <v>1221.24042661</v>
      </c>
      <c r="N1419" t="s">
        <v>8574</v>
      </c>
      <c r="O1419">
        <v>1</v>
      </c>
      <c r="P1419">
        <v>4.1492600000000001E-3</v>
      </c>
      <c r="Q1419">
        <v>3.8005966999999998</v>
      </c>
      <c r="R1419">
        <v>87.1</v>
      </c>
      <c r="S1419">
        <f t="shared" si="67"/>
        <v>5461.17</v>
      </c>
      <c r="W1419" t="s">
        <v>8575</v>
      </c>
      <c r="X1419">
        <v>5.6277112599999999</v>
      </c>
      <c r="Y1419">
        <v>30</v>
      </c>
      <c r="Z1419">
        <v>60.45106621</v>
      </c>
      <c r="AA1419">
        <f t="shared" si="68"/>
        <v>3794.5134260017003</v>
      </c>
      <c r="AB1419">
        <v>1778</v>
      </c>
      <c r="AC1419">
        <v>174</v>
      </c>
      <c r="AD1419">
        <v>3627.6580718700002</v>
      </c>
      <c r="AE1419">
        <v>11.24</v>
      </c>
      <c r="AF1419" t="s">
        <v>8576</v>
      </c>
      <c r="AG1419">
        <v>314.93792817000002</v>
      </c>
      <c r="AH1419" t="s">
        <v>111</v>
      </c>
      <c r="AI1419">
        <v>1218.56513236</v>
      </c>
      <c r="AJ1419" t="s">
        <v>8577</v>
      </c>
      <c r="AK1419">
        <v>1</v>
      </c>
      <c r="AL1419">
        <v>3.9068799999999997E-3</v>
      </c>
      <c r="AM1419">
        <v>3.8433252900000001</v>
      </c>
      <c r="AN1419">
        <v>88.76</v>
      </c>
    </row>
    <row r="1420" spans="1:40" x14ac:dyDescent="0.35">
      <c r="A1420" t="s">
        <v>8578</v>
      </c>
      <c r="B1420">
        <v>5.5652782800000002</v>
      </c>
      <c r="C1420">
        <v>30</v>
      </c>
      <c r="D1420">
        <v>61.662341769999998</v>
      </c>
      <c r="E1420">
        <f t="shared" si="66"/>
        <v>3870.5451929029</v>
      </c>
      <c r="F1420">
        <v>1778</v>
      </c>
      <c r="G1420">
        <v>174</v>
      </c>
      <c r="H1420">
        <v>3700.3465092199999</v>
      </c>
      <c r="I1420">
        <v>12.92</v>
      </c>
      <c r="J1420" t="s">
        <v>8579</v>
      </c>
      <c r="K1420">
        <v>134.92240520999999</v>
      </c>
      <c r="L1420" t="s">
        <v>76</v>
      </c>
      <c r="M1420">
        <v>1221.1780906500001</v>
      </c>
      <c r="N1420" t="s">
        <v>8580</v>
      </c>
      <c r="O1420">
        <v>1</v>
      </c>
      <c r="P1420">
        <v>3.8790299999999999E-3</v>
      </c>
      <c r="Q1420">
        <v>3.8086496699999999</v>
      </c>
      <c r="R1420">
        <v>87.08</v>
      </c>
      <c r="S1420">
        <f t="shared" si="67"/>
        <v>5459.9160000000002</v>
      </c>
      <c r="W1420" t="s">
        <v>8581</v>
      </c>
      <c r="X1420">
        <v>5.6638004999999998</v>
      </c>
      <c r="Y1420">
        <v>30</v>
      </c>
      <c r="Z1420">
        <v>61.030306879999998</v>
      </c>
      <c r="AA1420">
        <f t="shared" si="68"/>
        <v>3830.8723628575999</v>
      </c>
      <c r="AB1420">
        <v>1778</v>
      </c>
      <c r="AC1420">
        <v>174</v>
      </c>
      <c r="AD1420">
        <v>3662.4182042100001</v>
      </c>
      <c r="AE1420">
        <v>11.3</v>
      </c>
      <c r="AF1420" t="s">
        <v>8582</v>
      </c>
      <c r="AG1420">
        <v>314.86006550000002</v>
      </c>
      <c r="AH1420" t="s">
        <v>111</v>
      </c>
      <c r="AI1420">
        <v>1218.6209066399999</v>
      </c>
      <c r="AJ1420" t="s">
        <v>8583</v>
      </c>
      <c r="AK1420">
        <v>1</v>
      </c>
      <c r="AL1420">
        <v>3.84666E-3</v>
      </c>
      <c r="AM1420">
        <v>3.8433252900000001</v>
      </c>
      <c r="AN1420">
        <v>88.7</v>
      </c>
    </row>
    <row r="1421" spans="1:40" x14ac:dyDescent="0.35">
      <c r="A1421" t="s">
        <v>8584</v>
      </c>
      <c r="B1421">
        <v>5.5784016400000001</v>
      </c>
      <c r="C1421">
        <v>30</v>
      </c>
      <c r="D1421">
        <v>63.274473180000001</v>
      </c>
      <c r="E1421">
        <f t="shared" si="66"/>
        <v>3971.7386815086002</v>
      </c>
      <c r="F1421">
        <v>1778</v>
      </c>
      <c r="G1421">
        <v>174</v>
      </c>
      <c r="H1421">
        <v>3797.0902374699999</v>
      </c>
      <c r="I1421">
        <v>13</v>
      </c>
      <c r="J1421" t="s">
        <v>8585</v>
      </c>
      <c r="K1421">
        <v>134.82045045000001</v>
      </c>
      <c r="L1421" t="s">
        <v>76</v>
      </c>
      <c r="M1421">
        <v>1221.1715289700001</v>
      </c>
      <c r="N1421" t="s">
        <v>8586</v>
      </c>
      <c r="O1421">
        <v>1</v>
      </c>
      <c r="P1421">
        <v>3.9626000000000001E-3</v>
      </c>
      <c r="Q1421">
        <v>3.7894120199999999</v>
      </c>
      <c r="R1421">
        <v>87</v>
      </c>
      <c r="S1421">
        <f t="shared" si="67"/>
        <v>5454.9000000000005</v>
      </c>
      <c r="W1421" t="s">
        <v>8587</v>
      </c>
      <c r="X1421">
        <v>5.6560942699999996</v>
      </c>
      <c r="Y1421">
        <v>30</v>
      </c>
      <c r="Z1421">
        <v>62.353646750000003</v>
      </c>
      <c r="AA1421">
        <f t="shared" si="68"/>
        <v>3913.9384064975002</v>
      </c>
      <c r="AB1421">
        <v>1778</v>
      </c>
      <c r="AC1421">
        <v>174</v>
      </c>
      <c r="AD1421">
        <v>3741.8316020100001</v>
      </c>
      <c r="AE1421">
        <v>11.26</v>
      </c>
      <c r="AF1421" t="s">
        <v>8588</v>
      </c>
      <c r="AG1421">
        <v>314.92190353000001</v>
      </c>
      <c r="AH1421" t="s">
        <v>111</v>
      </c>
      <c r="AI1421">
        <v>1218.6760273100001</v>
      </c>
      <c r="AJ1421" t="s">
        <v>8589</v>
      </c>
      <c r="AK1421">
        <v>1</v>
      </c>
      <c r="AL1421">
        <v>3.85418E-3</v>
      </c>
      <c r="AM1421">
        <v>3.84225964</v>
      </c>
      <c r="AN1421">
        <v>88.74</v>
      </c>
    </row>
    <row r="1422" spans="1:40" x14ac:dyDescent="0.35">
      <c r="A1422" t="s">
        <v>8590</v>
      </c>
      <c r="B1422">
        <v>5.5784016400000001</v>
      </c>
      <c r="C1422">
        <v>30</v>
      </c>
      <c r="D1422">
        <v>62.736681560000001</v>
      </c>
      <c r="E1422">
        <f t="shared" si="66"/>
        <v>3937.9815015212002</v>
      </c>
      <c r="F1422">
        <v>1778</v>
      </c>
      <c r="G1422">
        <v>174</v>
      </c>
      <c r="H1422">
        <v>3764.8174551799998</v>
      </c>
      <c r="I1422">
        <v>13</v>
      </c>
      <c r="J1422" t="s">
        <v>8591</v>
      </c>
      <c r="K1422">
        <v>135.00027259999999</v>
      </c>
      <c r="L1422" t="s">
        <v>76</v>
      </c>
      <c r="M1422">
        <v>1221.1255972199999</v>
      </c>
      <c r="N1422" t="s">
        <v>8592</v>
      </c>
      <c r="O1422">
        <v>1</v>
      </c>
      <c r="P1422">
        <v>4.0361299999999998E-3</v>
      </c>
      <c r="Q1422">
        <v>3.7746482399999999</v>
      </c>
      <c r="R1422">
        <v>87</v>
      </c>
      <c r="S1422">
        <f t="shared" si="67"/>
        <v>5454.9000000000005</v>
      </c>
      <c r="W1422" t="s">
        <v>8593</v>
      </c>
      <c r="X1422">
        <v>5.63366247</v>
      </c>
      <c r="Y1422">
        <v>30</v>
      </c>
      <c r="Z1422">
        <v>58.325032389999997</v>
      </c>
      <c r="AA1422">
        <f t="shared" si="68"/>
        <v>3661.0622831203</v>
      </c>
      <c r="AB1422">
        <v>1778</v>
      </c>
      <c r="AC1422">
        <v>174</v>
      </c>
      <c r="AD1422">
        <v>3500.0751485000001</v>
      </c>
      <c r="AE1422">
        <v>11.2</v>
      </c>
      <c r="AF1422" t="s">
        <v>8594</v>
      </c>
      <c r="AG1422">
        <v>314.88339464000001</v>
      </c>
      <c r="AH1422" t="s">
        <v>111</v>
      </c>
      <c r="AI1422">
        <v>1218.7678908299999</v>
      </c>
      <c r="AJ1422" t="s">
        <v>8595</v>
      </c>
      <c r="AK1422">
        <v>1</v>
      </c>
      <c r="AL1422">
        <v>3.9042399999999998E-3</v>
      </c>
      <c r="AM1422">
        <v>3.7959123400000001</v>
      </c>
      <c r="AN1422">
        <v>88.8</v>
      </c>
    </row>
    <row r="1423" spans="1:40" x14ac:dyDescent="0.35">
      <c r="A1423" t="s">
        <v>8596</v>
      </c>
      <c r="B1423">
        <v>5.54887408</v>
      </c>
      <c r="C1423">
        <v>30</v>
      </c>
      <c r="D1423">
        <v>61.18073862</v>
      </c>
      <c r="E1423">
        <f t="shared" si="66"/>
        <v>3840.3149631774004</v>
      </c>
      <c r="F1423">
        <v>1778</v>
      </c>
      <c r="G1423">
        <v>174</v>
      </c>
      <c r="H1423">
        <v>3671.4455874300002</v>
      </c>
      <c r="I1423">
        <v>13</v>
      </c>
      <c r="J1423" t="s">
        <v>8597</v>
      </c>
      <c r="K1423">
        <v>134.85194279999999</v>
      </c>
      <c r="L1423" t="s">
        <v>76</v>
      </c>
      <c r="M1423">
        <v>1221.09606966</v>
      </c>
      <c r="N1423" t="s">
        <v>8598</v>
      </c>
      <c r="O1423">
        <v>1</v>
      </c>
      <c r="P1423">
        <v>3.9944999999999998E-3</v>
      </c>
      <c r="Q1423">
        <v>3.8041757999999999</v>
      </c>
      <c r="R1423">
        <v>87</v>
      </c>
      <c r="S1423">
        <f t="shared" si="67"/>
        <v>5454.9000000000005</v>
      </c>
      <c r="W1423" t="s">
        <v>8599</v>
      </c>
      <c r="X1423">
        <v>5.6566283500000001</v>
      </c>
      <c r="Y1423">
        <v>30</v>
      </c>
      <c r="Z1423">
        <v>57.681602920000003</v>
      </c>
      <c r="AA1423">
        <f t="shared" si="68"/>
        <v>3620.6742152884003</v>
      </c>
      <c r="AB1423">
        <v>1778</v>
      </c>
      <c r="AC1423">
        <v>174</v>
      </c>
      <c r="AD1423">
        <v>3461.46305639</v>
      </c>
      <c r="AE1423">
        <v>11.2</v>
      </c>
      <c r="AF1423" t="s">
        <v>8600</v>
      </c>
      <c r="AG1423">
        <v>314.82878656999998</v>
      </c>
      <c r="AH1423" t="s">
        <v>111</v>
      </c>
      <c r="AI1423">
        <v>1218.81382259</v>
      </c>
      <c r="AJ1423" t="s">
        <v>8601</v>
      </c>
      <c r="AK1423">
        <v>1</v>
      </c>
      <c r="AL1423">
        <v>3.9162099999999998E-3</v>
      </c>
      <c r="AM1423">
        <v>3.86033611</v>
      </c>
      <c r="AN1423">
        <v>88.8</v>
      </c>
    </row>
    <row r="1424" spans="1:40" x14ac:dyDescent="0.35">
      <c r="A1424" t="s">
        <v>8602</v>
      </c>
      <c r="B1424">
        <v>5.5980866799999998</v>
      </c>
      <c r="C1424">
        <v>30</v>
      </c>
      <c r="D1424">
        <v>61.865352360000003</v>
      </c>
      <c r="E1424">
        <f t="shared" si="66"/>
        <v>3883.2881676372003</v>
      </c>
      <c r="F1424">
        <v>1778</v>
      </c>
      <c r="G1424">
        <v>174</v>
      </c>
      <c r="H1424">
        <v>3712.5291398099998</v>
      </c>
      <c r="I1424">
        <v>13</v>
      </c>
      <c r="J1424" t="s">
        <v>8603</v>
      </c>
      <c r="K1424">
        <v>134.96128651999999</v>
      </c>
      <c r="L1424" t="s">
        <v>76</v>
      </c>
      <c r="M1424">
        <v>1221.05669958</v>
      </c>
      <c r="N1424" t="s">
        <v>8604</v>
      </c>
      <c r="O1424">
        <v>1</v>
      </c>
      <c r="P1424">
        <v>4.1740199999999996E-3</v>
      </c>
      <c r="Q1424">
        <v>3.8310190400000002</v>
      </c>
      <c r="R1424">
        <v>87</v>
      </c>
      <c r="S1424">
        <f t="shared" si="67"/>
        <v>5454.9000000000005</v>
      </c>
      <c r="W1424" t="s">
        <v>8605</v>
      </c>
      <c r="X1424">
        <v>5.6303816299999996</v>
      </c>
      <c r="Y1424">
        <v>30</v>
      </c>
      <c r="Z1424">
        <v>59.114961700000002</v>
      </c>
      <c r="AA1424">
        <f t="shared" si="68"/>
        <v>3710.6461459090001</v>
      </c>
      <c r="AB1424">
        <v>1778</v>
      </c>
      <c r="AC1424">
        <v>174</v>
      </c>
      <c r="AD1424">
        <v>3547.4786699800002</v>
      </c>
      <c r="AE1424">
        <v>11.2</v>
      </c>
      <c r="AF1424" t="s">
        <v>8606</v>
      </c>
      <c r="AG1424">
        <v>314.99236758000001</v>
      </c>
      <c r="AH1424" t="s">
        <v>111</v>
      </c>
      <c r="AI1424">
        <v>1218.82694595</v>
      </c>
      <c r="AJ1424" t="s">
        <v>8607</v>
      </c>
      <c r="AK1424">
        <v>1</v>
      </c>
      <c r="AL1424">
        <v>3.8531500000000001E-3</v>
      </c>
      <c r="AM1424">
        <v>3.8415458400000002</v>
      </c>
      <c r="AN1424">
        <v>88.8</v>
      </c>
    </row>
    <row r="1425" spans="1:40" x14ac:dyDescent="0.35">
      <c r="A1425" t="s">
        <v>8608</v>
      </c>
      <c r="B1425">
        <v>5.5980866799999998</v>
      </c>
      <c r="C1425">
        <v>30</v>
      </c>
      <c r="D1425">
        <v>61.386529430000003</v>
      </c>
      <c r="E1425">
        <f t="shared" si="66"/>
        <v>3853.2324523211005</v>
      </c>
      <c r="F1425">
        <v>1778</v>
      </c>
      <c r="G1425">
        <v>174</v>
      </c>
      <c r="H1425">
        <v>3683.7950580299998</v>
      </c>
      <c r="I1425">
        <v>13</v>
      </c>
      <c r="J1425" t="s">
        <v>8609</v>
      </c>
      <c r="K1425">
        <v>134.86031564999999</v>
      </c>
      <c r="L1425" t="s">
        <v>76</v>
      </c>
      <c r="M1425">
        <v>1220.9713977399999</v>
      </c>
      <c r="N1425" t="s">
        <v>8610</v>
      </c>
      <c r="O1425">
        <v>1</v>
      </c>
      <c r="P1425">
        <v>4.0953999999999999E-3</v>
      </c>
      <c r="Q1425">
        <v>3.8225186799999999</v>
      </c>
      <c r="R1425">
        <v>87</v>
      </c>
      <c r="S1425">
        <f t="shared" si="67"/>
        <v>5454.9000000000005</v>
      </c>
      <c r="W1425" t="s">
        <v>8611</v>
      </c>
      <c r="X1425">
        <v>5.5975732300000001</v>
      </c>
      <c r="Y1425">
        <v>30</v>
      </c>
      <c r="Z1425">
        <v>61.001442969999999</v>
      </c>
      <c r="AA1425">
        <f t="shared" si="68"/>
        <v>3829.0605752269003</v>
      </c>
      <c r="AB1425">
        <v>1778</v>
      </c>
      <c r="AC1425">
        <v>174</v>
      </c>
      <c r="AD1425">
        <v>3660.6860861800001</v>
      </c>
      <c r="AE1425">
        <v>11.2</v>
      </c>
      <c r="AF1425" t="s">
        <v>8612</v>
      </c>
      <c r="AG1425">
        <v>314.94598753999998</v>
      </c>
      <c r="AH1425" t="s">
        <v>111</v>
      </c>
      <c r="AI1425">
        <v>1218.89912443</v>
      </c>
      <c r="AJ1425" t="s">
        <v>8613</v>
      </c>
      <c r="AK1425">
        <v>1</v>
      </c>
      <c r="AL1425">
        <v>4.0784699999999998E-3</v>
      </c>
      <c r="AM1425">
        <v>3.8169395399999999</v>
      </c>
      <c r="AN1425">
        <v>88.8</v>
      </c>
    </row>
    <row r="1426" spans="1:40" x14ac:dyDescent="0.35">
      <c r="A1426" t="s">
        <v>8614</v>
      </c>
      <c r="B1426">
        <v>5.58496332</v>
      </c>
      <c r="C1426">
        <v>30</v>
      </c>
      <c r="D1426">
        <v>60.566242019999997</v>
      </c>
      <c r="E1426">
        <f t="shared" si="66"/>
        <v>3801.7430115953998</v>
      </c>
      <c r="F1426">
        <v>1778</v>
      </c>
      <c r="G1426">
        <v>174</v>
      </c>
      <c r="H1426">
        <v>3635.37522872</v>
      </c>
      <c r="I1426">
        <v>13.02</v>
      </c>
      <c r="J1426" t="s">
        <v>8615</v>
      </c>
      <c r="K1426">
        <v>135.07112992</v>
      </c>
      <c r="L1426" t="s">
        <v>76</v>
      </c>
      <c r="M1426">
        <v>1220.96155522</v>
      </c>
      <c r="N1426" t="s">
        <v>8616</v>
      </c>
      <c r="O1426">
        <v>1</v>
      </c>
      <c r="P1426">
        <v>3.8910300000000002E-3</v>
      </c>
      <c r="Q1426">
        <v>3.7974649899999999</v>
      </c>
      <c r="R1426">
        <v>86.98</v>
      </c>
      <c r="S1426">
        <f t="shared" si="67"/>
        <v>5453.6460000000006</v>
      </c>
      <c r="W1426" t="s">
        <v>8617</v>
      </c>
      <c r="X1426">
        <v>5.6763133899999998</v>
      </c>
      <c r="Y1426">
        <v>30</v>
      </c>
      <c r="Z1426">
        <v>59.519978109999997</v>
      </c>
      <c r="AA1426">
        <f t="shared" si="68"/>
        <v>3736.0690259646999</v>
      </c>
      <c r="AB1426">
        <v>1778</v>
      </c>
      <c r="AC1426">
        <v>174</v>
      </c>
      <c r="AD1426">
        <v>3571.7836350799998</v>
      </c>
      <c r="AE1426">
        <v>11.16</v>
      </c>
      <c r="AF1426" t="s">
        <v>8618</v>
      </c>
      <c r="AG1426">
        <v>314.97661553</v>
      </c>
      <c r="AH1426" t="s">
        <v>111</v>
      </c>
      <c r="AI1426">
        <v>1218.9713029</v>
      </c>
      <c r="AJ1426" t="s">
        <v>8619</v>
      </c>
      <c r="AK1426">
        <v>1</v>
      </c>
      <c r="AL1426">
        <v>3.9504500000000003E-3</v>
      </c>
      <c r="AM1426">
        <v>3.8223081900000002</v>
      </c>
      <c r="AN1426">
        <v>88.84</v>
      </c>
    </row>
    <row r="1427" spans="1:40" x14ac:dyDescent="0.35">
      <c r="A1427" t="s">
        <v>8620</v>
      </c>
      <c r="B1427">
        <v>5.5357507200000002</v>
      </c>
      <c r="C1427">
        <v>30</v>
      </c>
      <c r="D1427">
        <v>58.393186120000003</v>
      </c>
      <c r="E1427">
        <f t="shared" si="66"/>
        <v>3665.3402927524003</v>
      </c>
      <c r="F1427">
        <v>1778</v>
      </c>
      <c r="G1427">
        <v>174</v>
      </c>
      <c r="H1427">
        <v>3508.1974529300001</v>
      </c>
      <c r="I1427">
        <v>13.1</v>
      </c>
      <c r="J1427" t="s">
        <v>8621</v>
      </c>
      <c r="K1427">
        <v>135.09439107</v>
      </c>
      <c r="L1427" t="s">
        <v>76</v>
      </c>
      <c r="M1427">
        <v>1220.9385893399999</v>
      </c>
      <c r="N1427" t="s">
        <v>8622</v>
      </c>
      <c r="O1427">
        <v>1</v>
      </c>
      <c r="P1427">
        <v>4.0385300000000002E-3</v>
      </c>
      <c r="Q1427">
        <v>3.7849381499999999</v>
      </c>
      <c r="R1427">
        <v>86.9</v>
      </c>
      <c r="S1427">
        <f t="shared" si="67"/>
        <v>5448.630000000001</v>
      </c>
      <c r="W1427" t="s">
        <v>8623</v>
      </c>
      <c r="X1427">
        <v>5.5975732300000001</v>
      </c>
      <c r="Y1427">
        <v>30</v>
      </c>
      <c r="Z1427">
        <v>61.053856260000003</v>
      </c>
      <c r="AA1427">
        <f t="shared" si="68"/>
        <v>3832.3505574402002</v>
      </c>
      <c r="AB1427">
        <v>1778</v>
      </c>
      <c r="AC1427">
        <v>174</v>
      </c>
      <c r="AD1427">
        <v>3663.83139854</v>
      </c>
      <c r="AE1427">
        <v>11.1</v>
      </c>
      <c r="AF1427" t="s">
        <v>8624</v>
      </c>
      <c r="AG1427">
        <v>315.09417902000001</v>
      </c>
      <c r="AH1427" t="s">
        <v>111</v>
      </c>
      <c r="AI1427">
        <v>1219.0697281</v>
      </c>
      <c r="AJ1427" t="s">
        <v>8625</v>
      </c>
      <c r="AK1427">
        <v>1</v>
      </c>
      <c r="AL1427">
        <v>4.01111E-3</v>
      </c>
      <c r="AM1427">
        <v>3.8169395399999999</v>
      </c>
      <c r="AN1427">
        <v>88.9</v>
      </c>
    </row>
    <row r="1428" spans="1:40" x14ac:dyDescent="0.35">
      <c r="A1428" t="s">
        <v>8626</v>
      </c>
      <c r="B1428">
        <v>5.6013675200000002</v>
      </c>
      <c r="C1428">
        <v>30</v>
      </c>
      <c r="D1428">
        <v>59.464731260000001</v>
      </c>
      <c r="E1428">
        <f t="shared" si="66"/>
        <v>3732.6011811902004</v>
      </c>
      <c r="F1428">
        <v>1778</v>
      </c>
      <c r="G1428">
        <v>174</v>
      </c>
      <c r="H1428">
        <v>3572.5746885100002</v>
      </c>
      <c r="I1428">
        <v>13.1</v>
      </c>
      <c r="J1428" t="s">
        <v>8627</v>
      </c>
      <c r="K1428">
        <v>134.95343656</v>
      </c>
      <c r="L1428" t="s">
        <v>76</v>
      </c>
      <c r="M1428">
        <v>1220.9123426199999</v>
      </c>
      <c r="N1428" t="s">
        <v>8628</v>
      </c>
      <c r="O1428">
        <v>1</v>
      </c>
      <c r="P1428">
        <v>3.9471699999999998E-3</v>
      </c>
      <c r="Q1428">
        <v>3.7929911199999999</v>
      </c>
      <c r="R1428">
        <v>86.9</v>
      </c>
      <c r="S1428">
        <f t="shared" si="67"/>
        <v>5448.630000000001</v>
      </c>
      <c r="W1428" t="s">
        <v>8629</v>
      </c>
      <c r="X1428">
        <v>5.6172582699999998</v>
      </c>
      <c r="Y1428">
        <v>30</v>
      </c>
      <c r="Z1428">
        <v>61.407778319999998</v>
      </c>
      <c r="AA1428">
        <f t="shared" si="68"/>
        <v>3854.5662451464</v>
      </c>
      <c r="AB1428">
        <v>1778</v>
      </c>
      <c r="AC1428">
        <v>174</v>
      </c>
      <c r="AD1428">
        <v>3685.0702003500001</v>
      </c>
      <c r="AE1428">
        <v>11.1</v>
      </c>
      <c r="AF1428" t="s">
        <v>8630</v>
      </c>
      <c r="AG1428">
        <v>315.04744263999999</v>
      </c>
      <c r="AH1428" t="s">
        <v>111</v>
      </c>
      <c r="AI1428">
        <v>1219.13862574</v>
      </c>
      <c r="AJ1428" t="s">
        <v>8631</v>
      </c>
      <c r="AK1428">
        <v>1</v>
      </c>
      <c r="AL1428">
        <v>3.9824200000000004E-3</v>
      </c>
      <c r="AM1428">
        <v>3.8317033199999999</v>
      </c>
      <c r="AN1428">
        <v>88.9</v>
      </c>
    </row>
    <row r="1429" spans="1:40" x14ac:dyDescent="0.35">
      <c r="A1429" t="s">
        <v>8632</v>
      </c>
      <c r="B1429">
        <v>5.5718399600000001</v>
      </c>
      <c r="C1429">
        <v>30</v>
      </c>
      <c r="D1429">
        <v>55.781027340000001</v>
      </c>
      <c r="E1429">
        <f t="shared" si="66"/>
        <v>3501.3750861318003</v>
      </c>
      <c r="F1429">
        <v>1778</v>
      </c>
      <c r="G1429">
        <v>174</v>
      </c>
      <c r="H1429">
        <v>3351.2618682799998</v>
      </c>
      <c r="I1429">
        <v>13.1</v>
      </c>
      <c r="J1429" t="s">
        <v>8633</v>
      </c>
      <c r="K1429">
        <v>134.96095524</v>
      </c>
      <c r="L1429" t="s">
        <v>76</v>
      </c>
      <c r="M1429">
        <v>1220.8795342200001</v>
      </c>
      <c r="N1429" t="s">
        <v>8634</v>
      </c>
      <c r="O1429">
        <v>1</v>
      </c>
      <c r="P1429">
        <v>3.94057E-3</v>
      </c>
      <c r="Q1429">
        <v>3.8175974199999998</v>
      </c>
      <c r="R1429">
        <v>86.9</v>
      </c>
      <c r="S1429">
        <f t="shared" si="67"/>
        <v>5448.630000000001</v>
      </c>
      <c r="W1429" t="s">
        <v>8635</v>
      </c>
      <c r="X1429">
        <v>5.6500666700000002</v>
      </c>
      <c r="Y1429">
        <v>30</v>
      </c>
      <c r="Z1429">
        <v>59.973964789999997</v>
      </c>
      <c r="AA1429">
        <f t="shared" si="68"/>
        <v>3764.5657698682999</v>
      </c>
      <c r="AB1429">
        <v>1778</v>
      </c>
      <c r="AC1429">
        <v>174</v>
      </c>
      <c r="AD1429">
        <v>3599.0272974099998</v>
      </c>
      <c r="AE1429">
        <v>11.1</v>
      </c>
      <c r="AF1429" t="s">
        <v>8636</v>
      </c>
      <c r="AG1429">
        <v>315.14153176000002</v>
      </c>
      <c r="AH1429" t="s">
        <v>111</v>
      </c>
      <c r="AI1429">
        <v>1219.2009617000001</v>
      </c>
      <c r="AJ1429" t="s">
        <v>8637</v>
      </c>
      <c r="AK1429">
        <v>1</v>
      </c>
      <c r="AL1429">
        <v>3.9633699999999999E-3</v>
      </c>
      <c r="AM1429">
        <v>3.8147026099999999</v>
      </c>
      <c r="AN1429">
        <v>88.9</v>
      </c>
    </row>
    <row r="1430" spans="1:40" x14ac:dyDescent="0.35">
      <c r="A1430" t="s">
        <v>8638</v>
      </c>
      <c r="B1430">
        <v>5.5784016400000001</v>
      </c>
      <c r="C1430">
        <v>30</v>
      </c>
      <c r="D1430">
        <v>54.629414359999998</v>
      </c>
      <c r="E1430">
        <f t="shared" si="66"/>
        <v>3429.0883393772001</v>
      </c>
      <c r="F1430">
        <v>1778</v>
      </c>
      <c r="G1430">
        <v>174</v>
      </c>
      <c r="H1430">
        <v>3282.0742457000001</v>
      </c>
      <c r="I1430">
        <v>13.1</v>
      </c>
      <c r="J1430" t="s">
        <v>8639</v>
      </c>
      <c r="K1430">
        <v>134.93770567999999</v>
      </c>
      <c r="L1430" t="s">
        <v>76</v>
      </c>
      <c r="M1430">
        <v>1220.79095155</v>
      </c>
      <c r="N1430" t="s">
        <v>8640</v>
      </c>
      <c r="O1430">
        <v>1</v>
      </c>
      <c r="P1430">
        <v>4.1878599999999998E-3</v>
      </c>
      <c r="Q1430">
        <v>3.8068601200000001</v>
      </c>
      <c r="R1430">
        <v>86.9</v>
      </c>
      <c r="S1430">
        <f t="shared" si="67"/>
        <v>5448.630000000001</v>
      </c>
      <c r="W1430" t="s">
        <v>8641</v>
      </c>
      <c r="X1430">
        <v>5.63366247</v>
      </c>
      <c r="Y1430">
        <v>30</v>
      </c>
      <c r="Z1430">
        <v>59.417618930000003</v>
      </c>
      <c r="AA1430">
        <f t="shared" si="68"/>
        <v>3729.6439402361002</v>
      </c>
      <c r="AB1430">
        <v>1778</v>
      </c>
      <c r="AC1430">
        <v>174</v>
      </c>
      <c r="AD1430">
        <v>3565.6410785200001</v>
      </c>
      <c r="AE1430">
        <v>11.14</v>
      </c>
      <c r="AF1430" t="s">
        <v>8642</v>
      </c>
      <c r="AG1430">
        <v>315.07104476000001</v>
      </c>
      <c r="AH1430" t="s">
        <v>111</v>
      </c>
      <c r="AI1430">
        <v>1219.2632976499999</v>
      </c>
      <c r="AJ1430" t="s">
        <v>8643</v>
      </c>
      <c r="AK1430">
        <v>1</v>
      </c>
      <c r="AL1430">
        <v>3.8796299999999998E-3</v>
      </c>
      <c r="AM1430">
        <v>3.8294663899999999</v>
      </c>
      <c r="AN1430">
        <v>88.86</v>
      </c>
    </row>
    <row r="1431" spans="1:40" x14ac:dyDescent="0.35">
      <c r="A1431" t="s">
        <v>8644</v>
      </c>
      <c r="B1431">
        <v>5.5915249999999999</v>
      </c>
      <c r="C1431">
        <v>30</v>
      </c>
      <c r="D1431">
        <v>62.309000920000003</v>
      </c>
      <c r="E1431">
        <f t="shared" si="66"/>
        <v>3911.1359877484006</v>
      </c>
      <c r="F1431">
        <v>1778</v>
      </c>
      <c r="G1431">
        <v>174</v>
      </c>
      <c r="H1431">
        <v>3743.45523559</v>
      </c>
      <c r="I1431">
        <v>13.1</v>
      </c>
      <c r="J1431" t="s">
        <v>8645</v>
      </c>
      <c r="K1431">
        <v>134.95358766999999</v>
      </c>
      <c r="L1431" t="s">
        <v>76</v>
      </c>
      <c r="M1431">
        <v>1220.73845811</v>
      </c>
      <c r="N1431" t="s">
        <v>8646</v>
      </c>
      <c r="O1431">
        <v>1</v>
      </c>
      <c r="P1431">
        <v>3.9734999999999996E-3</v>
      </c>
      <c r="Q1431">
        <v>3.8368350699999998</v>
      </c>
      <c r="R1431">
        <v>86.9</v>
      </c>
      <c r="S1431">
        <f t="shared" si="67"/>
        <v>5448.630000000001</v>
      </c>
      <c r="W1431" t="s">
        <v>8647</v>
      </c>
      <c r="X1431">
        <v>5.6435049900000003</v>
      </c>
      <c r="Y1431">
        <v>30</v>
      </c>
      <c r="Z1431">
        <v>56.686300490000001</v>
      </c>
      <c r="AA1431">
        <f t="shared" si="68"/>
        <v>3558.1990817573001</v>
      </c>
      <c r="AB1431">
        <v>1778</v>
      </c>
      <c r="AC1431">
        <v>174</v>
      </c>
      <c r="AD1431">
        <v>3401.7351293500001</v>
      </c>
      <c r="AE1431">
        <v>11.2</v>
      </c>
      <c r="AF1431" t="s">
        <v>8648</v>
      </c>
      <c r="AG1431">
        <v>315.04742697</v>
      </c>
      <c r="AH1431" t="s">
        <v>111</v>
      </c>
      <c r="AI1431">
        <v>1219.3026677299999</v>
      </c>
      <c r="AJ1431" t="s">
        <v>8649</v>
      </c>
      <c r="AK1431">
        <v>1</v>
      </c>
      <c r="AL1431">
        <v>3.9398100000000002E-3</v>
      </c>
      <c r="AM1431">
        <v>3.8643625899999998</v>
      </c>
      <c r="AN1431">
        <v>88.8</v>
      </c>
    </row>
    <row r="1432" spans="1:40" x14ac:dyDescent="0.35">
      <c r="A1432" t="s">
        <v>8650</v>
      </c>
      <c r="B1432">
        <v>5.6112100299999996</v>
      </c>
      <c r="C1432">
        <v>30</v>
      </c>
      <c r="D1432">
        <v>56.63157923</v>
      </c>
      <c r="E1432">
        <f t="shared" si="66"/>
        <v>3554.7642282671</v>
      </c>
      <c r="F1432">
        <v>1778</v>
      </c>
      <c r="G1432">
        <v>174</v>
      </c>
      <c r="H1432">
        <v>3402.3620764699999</v>
      </c>
      <c r="I1432">
        <v>13.1</v>
      </c>
      <c r="J1432" t="s">
        <v>8651</v>
      </c>
      <c r="K1432">
        <v>134.85985993</v>
      </c>
      <c r="L1432" t="s">
        <v>76</v>
      </c>
      <c r="M1432">
        <v>1220.68596467</v>
      </c>
      <c r="N1432" t="s">
        <v>8652</v>
      </c>
      <c r="O1432">
        <v>1</v>
      </c>
      <c r="P1432">
        <v>3.9327299999999997E-3</v>
      </c>
      <c r="Q1432">
        <v>3.8448880399999998</v>
      </c>
      <c r="R1432">
        <v>86.9</v>
      </c>
      <c r="S1432">
        <f t="shared" si="67"/>
        <v>5448.630000000001</v>
      </c>
      <c r="W1432" t="s">
        <v>8653</v>
      </c>
      <c r="X1432">
        <v>5.6008540699999996</v>
      </c>
      <c r="Y1432">
        <v>30</v>
      </c>
      <c r="Z1432">
        <v>56.518333130000002</v>
      </c>
      <c r="AA1432">
        <f t="shared" si="68"/>
        <v>3547.6557705701002</v>
      </c>
      <c r="AB1432">
        <v>1778</v>
      </c>
      <c r="AC1432">
        <v>174</v>
      </c>
      <c r="AD1432">
        <v>3391.6554369400001</v>
      </c>
      <c r="AE1432">
        <v>11.2</v>
      </c>
      <c r="AF1432" t="s">
        <v>8654</v>
      </c>
      <c r="AG1432">
        <v>315.07103434999999</v>
      </c>
      <c r="AH1432" t="s">
        <v>111</v>
      </c>
      <c r="AI1432">
        <v>1219.40109293</v>
      </c>
      <c r="AJ1432" t="s">
        <v>8655</v>
      </c>
      <c r="AK1432">
        <v>1</v>
      </c>
      <c r="AL1432">
        <v>4.0817800000000001E-3</v>
      </c>
      <c r="AM1432">
        <v>3.8495988099999998</v>
      </c>
      <c r="AN1432">
        <v>88.8</v>
      </c>
    </row>
    <row r="1433" spans="1:40" x14ac:dyDescent="0.35">
      <c r="A1433" t="s">
        <v>8656</v>
      </c>
      <c r="B1433">
        <v>5.6046483599999997</v>
      </c>
      <c r="C1433">
        <v>30</v>
      </c>
      <c r="D1433">
        <v>29.523590689999999</v>
      </c>
      <c r="E1433">
        <f t="shared" si="66"/>
        <v>1853.1957876112999</v>
      </c>
      <c r="F1433">
        <v>1778</v>
      </c>
      <c r="G1433">
        <v>174</v>
      </c>
      <c r="H1433">
        <v>1773.74437923</v>
      </c>
      <c r="I1433">
        <v>13.1</v>
      </c>
      <c r="J1433" t="s">
        <v>8657</v>
      </c>
      <c r="K1433">
        <v>134.93821385999999</v>
      </c>
      <c r="L1433" t="s">
        <v>76</v>
      </c>
      <c r="M1433">
        <v>1220.6367520700001</v>
      </c>
      <c r="N1433" t="s">
        <v>8658</v>
      </c>
      <c r="O1433">
        <v>1</v>
      </c>
      <c r="P1433">
        <v>4.0267899999999997E-3</v>
      </c>
      <c r="Q1433">
        <v>3.8077548999999999</v>
      </c>
      <c r="R1433">
        <v>86.9</v>
      </c>
      <c r="S1433">
        <f t="shared" si="67"/>
        <v>5448.630000000001</v>
      </c>
      <c r="W1433" t="s">
        <v>8659</v>
      </c>
      <c r="X1433">
        <v>5.6763133899999998</v>
      </c>
      <c r="Y1433">
        <v>30</v>
      </c>
      <c r="Z1433">
        <v>56.088012720000002</v>
      </c>
      <c r="AA1433">
        <f t="shared" si="68"/>
        <v>3520.6445584344001</v>
      </c>
      <c r="AB1433">
        <v>1778</v>
      </c>
      <c r="AC1433">
        <v>174</v>
      </c>
      <c r="AD1433">
        <v>3365.8319830099999</v>
      </c>
      <c r="AE1433">
        <v>11.2</v>
      </c>
      <c r="AF1433" t="s">
        <v>8660</v>
      </c>
      <c r="AG1433">
        <v>315.13314566000003</v>
      </c>
      <c r="AH1433" t="s">
        <v>111</v>
      </c>
      <c r="AI1433">
        <v>1219.4568672099999</v>
      </c>
      <c r="AJ1433" t="s">
        <v>8661</v>
      </c>
      <c r="AK1433">
        <v>1</v>
      </c>
      <c r="AL1433">
        <v>3.82447E-3</v>
      </c>
      <c r="AM1433">
        <v>3.8509409699999999</v>
      </c>
      <c r="AN1433">
        <v>88.8</v>
      </c>
    </row>
    <row r="1434" spans="1:40" x14ac:dyDescent="0.35">
      <c r="A1434" t="s">
        <v>8662</v>
      </c>
      <c r="B1434">
        <v>5.5915249999999999</v>
      </c>
      <c r="C1434">
        <v>30</v>
      </c>
      <c r="D1434">
        <v>12.52209989</v>
      </c>
      <c r="E1434">
        <f t="shared" si="66"/>
        <v>786.01221009530002</v>
      </c>
      <c r="F1434">
        <v>1778</v>
      </c>
      <c r="G1434">
        <v>174</v>
      </c>
      <c r="H1434">
        <v>752.31378635999999</v>
      </c>
      <c r="I1434">
        <v>13.1</v>
      </c>
      <c r="J1434" t="s">
        <v>8663</v>
      </c>
      <c r="K1434">
        <v>134.88312440999999</v>
      </c>
      <c r="L1434" t="s">
        <v>76</v>
      </c>
      <c r="M1434">
        <v>1220.57113527</v>
      </c>
      <c r="N1434" t="s">
        <v>8664</v>
      </c>
      <c r="O1434">
        <v>1</v>
      </c>
      <c r="P1434">
        <v>3.7948999999999999E-3</v>
      </c>
      <c r="Q1434">
        <v>3.8359402999999999</v>
      </c>
      <c r="R1434">
        <v>86.9</v>
      </c>
      <c r="S1434">
        <f t="shared" si="67"/>
        <v>5448.630000000001</v>
      </c>
      <c r="W1434" t="s">
        <v>8665</v>
      </c>
      <c r="X1434">
        <v>5.6238199499999997</v>
      </c>
      <c r="Y1434">
        <v>30</v>
      </c>
      <c r="Z1434">
        <v>59.09818868</v>
      </c>
      <c r="AA1434">
        <f t="shared" si="68"/>
        <v>3709.5933034436002</v>
      </c>
      <c r="AB1434">
        <v>1778</v>
      </c>
      <c r="AC1434">
        <v>174</v>
      </c>
      <c r="AD1434">
        <v>3546.4721239199998</v>
      </c>
      <c r="AE1434">
        <v>11.2</v>
      </c>
      <c r="AF1434" t="s">
        <v>8666</v>
      </c>
      <c r="AG1434">
        <v>315.08676559000003</v>
      </c>
      <c r="AH1434" t="s">
        <v>111</v>
      </c>
      <c r="AI1434">
        <v>1219.55201156</v>
      </c>
      <c r="AJ1434" t="s">
        <v>8667</v>
      </c>
      <c r="AK1434">
        <v>1</v>
      </c>
      <c r="AL1434">
        <v>3.8258599999999999E-3</v>
      </c>
      <c r="AM1434">
        <v>3.8518357499999998</v>
      </c>
      <c r="AN1434">
        <v>88.8</v>
      </c>
    </row>
    <row r="1435" spans="1:40" x14ac:dyDescent="0.35">
      <c r="A1435" t="s">
        <v>8668</v>
      </c>
      <c r="B1435">
        <v>5.5718399600000001</v>
      </c>
      <c r="C1435">
        <v>29.501312339999998</v>
      </c>
      <c r="D1435">
        <v>5.2573692400000001</v>
      </c>
      <c r="E1435">
        <f t="shared" si="66"/>
        <v>330.00506719480001</v>
      </c>
      <c r="F1435">
        <v>1778</v>
      </c>
      <c r="G1435">
        <v>174</v>
      </c>
      <c r="H1435">
        <v>315.85687626999999</v>
      </c>
      <c r="I1435">
        <v>13.1</v>
      </c>
      <c r="J1435" t="s">
        <v>8669</v>
      </c>
      <c r="K1435">
        <v>135.28964182999999</v>
      </c>
      <c r="L1435" t="s">
        <v>76</v>
      </c>
      <c r="M1435">
        <v>1220.53176519</v>
      </c>
      <c r="N1435" t="s">
        <v>8670</v>
      </c>
      <c r="O1435">
        <v>1</v>
      </c>
      <c r="P1435">
        <v>3.9472500000000002E-3</v>
      </c>
      <c r="Q1435">
        <v>3.80551796</v>
      </c>
      <c r="R1435">
        <v>86.9</v>
      </c>
      <c r="S1435">
        <f t="shared" si="67"/>
        <v>5448.630000000001</v>
      </c>
      <c r="W1435" t="s">
        <v>8671</v>
      </c>
      <c r="X1435">
        <v>5.6467858299999998</v>
      </c>
      <c r="Y1435">
        <v>30</v>
      </c>
      <c r="Z1435">
        <v>59.153984180000002</v>
      </c>
      <c r="AA1435">
        <f t="shared" si="68"/>
        <v>3713.0955869786003</v>
      </c>
      <c r="AB1435">
        <v>1778</v>
      </c>
      <c r="AC1435">
        <v>174</v>
      </c>
      <c r="AD1435">
        <v>3549.8204025</v>
      </c>
      <c r="AE1435">
        <v>11.16</v>
      </c>
      <c r="AF1435" t="s">
        <v>8672</v>
      </c>
      <c r="AG1435">
        <v>315.18787544999998</v>
      </c>
      <c r="AH1435" t="s">
        <v>111</v>
      </c>
      <c r="AI1435">
        <v>1219.6012241599999</v>
      </c>
      <c r="AJ1435" t="s">
        <v>8673</v>
      </c>
      <c r="AK1435">
        <v>1</v>
      </c>
      <c r="AL1435">
        <v>3.9150399999999998E-3</v>
      </c>
      <c r="AM1435">
        <v>3.8410984500000001</v>
      </c>
      <c r="AN1435">
        <v>88.84</v>
      </c>
    </row>
    <row r="1436" spans="1:40" x14ac:dyDescent="0.35">
      <c r="A1436" t="s">
        <v>8674</v>
      </c>
      <c r="B1436">
        <v>5.5997149200000003</v>
      </c>
      <c r="C1436">
        <v>29.501312339999998</v>
      </c>
      <c r="D1436">
        <v>4.3321104000000004</v>
      </c>
      <c r="E1436">
        <f t="shared" si="66"/>
        <v>271.92656980800001</v>
      </c>
      <c r="F1436">
        <v>1778</v>
      </c>
      <c r="G1436">
        <v>174</v>
      </c>
      <c r="H1436">
        <v>260.26835813999998</v>
      </c>
      <c r="I1436">
        <v>13.1</v>
      </c>
      <c r="J1436" t="s">
        <v>8675</v>
      </c>
      <c r="K1436">
        <v>134.82835985</v>
      </c>
      <c r="L1436" t="s">
        <v>76</v>
      </c>
      <c r="M1436">
        <v>1220.4944071899999</v>
      </c>
      <c r="N1436" t="s">
        <v>8676</v>
      </c>
      <c r="O1436">
        <v>1</v>
      </c>
      <c r="P1436">
        <v>4.2361899999999999E-3</v>
      </c>
      <c r="Q1436">
        <v>3.8406409699999999</v>
      </c>
      <c r="R1436">
        <v>86.9</v>
      </c>
      <c r="S1436">
        <f t="shared" si="67"/>
        <v>5448.630000000001</v>
      </c>
      <c r="W1436" t="s">
        <v>8677</v>
      </c>
      <c r="X1436">
        <v>5.6238199499999997</v>
      </c>
      <c r="Y1436">
        <v>30</v>
      </c>
      <c r="Z1436">
        <v>59.033025270000003</v>
      </c>
      <c r="AA1436">
        <f t="shared" si="68"/>
        <v>3705.5029961979003</v>
      </c>
      <c r="AB1436">
        <v>1778</v>
      </c>
      <c r="AC1436">
        <v>174</v>
      </c>
      <c r="AD1436">
        <v>3542.5616787099998</v>
      </c>
      <c r="AE1436">
        <v>11.06</v>
      </c>
      <c r="AF1436" t="s">
        <v>8678</v>
      </c>
      <c r="AG1436">
        <v>315.05527173000002</v>
      </c>
      <c r="AH1436" t="s">
        <v>111</v>
      </c>
      <c r="AI1436">
        <v>1219.7029302000001</v>
      </c>
      <c r="AJ1436" t="s">
        <v>8679</v>
      </c>
      <c r="AK1436">
        <v>1</v>
      </c>
      <c r="AL1436">
        <v>3.9107999999999999E-3</v>
      </c>
      <c r="AM1436">
        <v>3.8223081900000002</v>
      </c>
      <c r="AN1436">
        <v>88.94</v>
      </c>
    </row>
    <row r="1437" spans="1:40" x14ac:dyDescent="0.35">
      <c r="A1437" t="s">
        <v>8680</v>
      </c>
      <c r="B1437">
        <v>5.63375059</v>
      </c>
      <c r="C1437">
        <v>30</v>
      </c>
      <c r="D1437">
        <v>1.8726067900000001</v>
      </c>
      <c r="E1437">
        <f t="shared" si="66"/>
        <v>117.54352820830002</v>
      </c>
      <c r="F1437">
        <v>1778</v>
      </c>
      <c r="G1437">
        <v>174</v>
      </c>
      <c r="H1437">
        <v>112.50412587</v>
      </c>
      <c r="I1437">
        <v>13.1</v>
      </c>
      <c r="J1437" t="s">
        <v>8681</v>
      </c>
      <c r="K1437">
        <v>135.05491558</v>
      </c>
      <c r="L1437" t="s">
        <v>76</v>
      </c>
      <c r="M1437">
        <v>1220.4058245199999</v>
      </c>
      <c r="N1437" t="s">
        <v>8682</v>
      </c>
      <c r="O1437">
        <v>1</v>
      </c>
      <c r="P1437">
        <v>3.9759000000000001E-3</v>
      </c>
      <c r="Q1437">
        <v>3.8344342500000002</v>
      </c>
      <c r="R1437">
        <v>86.9</v>
      </c>
      <c r="S1437">
        <f t="shared" si="67"/>
        <v>5448.630000000001</v>
      </c>
      <c r="W1437" t="s">
        <v>8683</v>
      </c>
      <c r="X1437">
        <v>5.6369433100000004</v>
      </c>
      <c r="Y1437">
        <v>30</v>
      </c>
      <c r="Z1437">
        <v>58.103621169999997</v>
      </c>
      <c r="AA1437">
        <f t="shared" si="68"/>
        <v>3647.1643008409001</v>
      </c>
      <c r="AB1437">
        <v>1778</v>
      </c>
      <c r="AC1437">
        <v>174</v>
      </c>
      <c r="AD1437">
        <v>3486.7882992700002</v>
      </c>
      <c r="AE1437">
        <v>11.12</v>
      </c>
      <c r="AF1437" t="s">
        <v>8684</v>
      </c>
      <c r="AG1437">
        <v>315.05526652999998</v>
      </c>
      <c r="AH1437" t="s">
        <v>111</v>
      </c>
      <c r="AI1437">
        <v>1219.8013553999999</v>
      </c>
      <c r="AJ1437" t="s">
        <v>8685</v>
      </c>
      <c r="AK1437">
        <v>1</v>
      </c>
      <c r="AL1437">
        <v>3.8588300000000002E-3</v>
      </c>
      <c r="AM1437">
        <v>3.8299137700000001</v>
      </c>
      <c r="AN1437">
        <v>88.88</v>
      </c>
    </row>
    <row r="1438" spans="1:40" x14ac:dyDescent="0.35">
      <c r="A1438" t="s">
        <v>8686</v>
      </c>
      <c r="B1438">
        <v>4.4526482300000003</v>
      </c>
      <c r="C1438">
        <v>30</v>
      </c>
      <c r="D1438">
        <v>70.222309109999998</v>
      </c>
      <c r="E1438">
        <f t="shared" si="66"/>
        <v>4407.8543428347002</v>
      </c>
      <c r="F1438">
        <v>1778</v>
      </c>
      <c r="G1438">
        <v>174</v>
      </c>
      <c r="H1438">
        <v>4223.7384183599997</v>
      </c>
      <c r="I1438">
        <v>13.2</v>
      </c>
      <c r="J1438" t="s">
        <v>8687</v>
      </c>
      <c r="K1438">
        <v>312.52466093999999</v>
      </c>
      <c r="L1438" t="s">
        <v>76</v>
      </c>
      <c r="M1438">
        <v>1219.9465069299999</v>
      </c>
      <c r="N1438" t="s">
        <v>8688</v>
      </c>
      <c r="O1438">
        <v>1</v>
      </c>
      <c r="P1438">
        <v>1.30685E-3</v>
      </c>
      <c r="Q1438">
        <v>3.0201894399999998</v>
      </c>
      <c r="R1438">
        <v>86.8</v>
      </c>
      <c r="S1438">
        <f t="shared" si="67"/>
        <v>5442.36</v>
      </c>
      <c r="W1438" t="s">
        <v>8689</v>
      </c>
      <c r="X1438">
        <v>5.6467858299999998</v>
      </c>
      <c r="Y1438">
        <v>30</v>
      </c>
      <c r="Z1438">
        <v>58.822312789999998</v>
      </c>
      <c r="AA1438">
        <f t="shared" si="68"/>
        <v>3692.2765738283001</v>
      </c>
      <c r="AB1438">
        <v>1778</v>
      </c>
      <c r="AC1438">
        <v>174</v>
      </c>
      <c r="AD1438">
        <v>3529.9168596</v>
      </c>
      <c r="AE1438">
        <v>11.38</v>
      </c>
      <c r="AF1438" t="s">
        <v>8690</v>
      </c>
      <c r="AG1438">
        <v>314.96953215000002</v>
      </c>
      <c r="AH1438" t="s">
        <v>111</v>
      </c>
      <c r="AI1438">
        <v>1219.8997805900001</v>
      </c>
      <c r="AJ1438" t="s">
        <v>8691</v>
      </c>
      <c r="AK1438">
        <v>1</v>
      </c>
      <c r="AL1438">
        <v>3.8355500000000001E-3</v>
      </c>
      <c r="AM1438">
        <v>3.8290190000000002</v>
      </c>
      <c r="AN1438">
        <v>88.62</v>
      </c>
    </row>
    <row r="1439" spans="1:40" x14ac:dyDescent="0.35">
      <c r="A1439" t="s">
        <v>8692</v>
      </c>
      <c r="B1439">
        <v>5.1055353700000001</v>
      </c>
      <c r="C1439">
        <v>30</v>
      </c>
      <c r="D1439">
        <v>64.578209610000002</v>
      </c>
      <c r="E1439">
        <f t="shared" si="66"/>
        <v>4053.5742172197001</v>
      </c>
      <c r="F1439">
        <v>1778</v>
      </c>
      <c r="G1439">
        <v>174</v>
      </c>
      <c r="H1439">
        <v>3884.2565614700002</v>
      </c>
      <c r="I1439">
        <v>13.2</v>
      </c>
      <c r="J1439" t="s">
        <v>8693</v>
      </c>
      <c r="K1439">
        <v>314.94565458</v>
      </c>
      <c r="L1439" t="s">
        <v>76</v>
      </c>
      <c r="M1439">
        <v>1219.9432260900001</v>
      </c>
      <c r="N1439" t="s">
        <v>8694</v>
      </c>
      <c r="O1439">
        <v>1</v>
      </c>
      <c r="P1439">
        <v>3.0897300000000002E-3</v>
      </c>
      <c r="Q1439">
        <v>3.43357526</v>
      </c>
      <c r="R1439">
        <v>86.8</v>
      </c>
      <c r="S1439">
        <f t="shared" si="67"/>
        <v>5442.36</v>
      </c>
      <c r="W1439" t="s">
        <v>8695</v>
      </c>
      <c r="X1439">
        <v>5.6139774300000003</v>
      </c>
      <c r="Y1439">
        <v>30</v>
      </c>
      <c r="Z1439">
        <v>57.88142457</v>
      </c>
      <c r="AA1439">
        <f t="shared" si="68"/>
        <v>3633.2170202589</v>
      </c>
      <c r="AB1439">
        <v>1778</v>
      </c>
      <c r="AC1439">
        <v>174</v>
      </c>
      <c r="AD1439">
        <v>3473.4543190499999</v>
      </c>
      <c r="AE1439">
        <v>11.54</v>
      </c>
      <c r="AF1439" t="s">
        <v>8696</v>
      </c>
      <c r="AG1439">
        <v>315.03164355000001</v>
      </c>
      <c r="AH1439" t="s">
        <v>111</v>
      </c>
      <c r="AI1439">
        <v>1219.9194656300001</v>
      </c>
      <c r="AJ1439" t="s">
        <v>8697</v>
      </c>
      <c r="AK1439">
        <v>1</v>
      </c>
      <c r="AL1439">
        <v>3.9152299999999996E-3</v>
      </c>
      <c r="AM1439">
        <v>3.8598887199999998</v>
      </c>
      <c r="AN1439">
        <v>88.46</v>
      </c>
    </row>
    <row r="1440" spans="1:40" x14ac:dyDescent="0.35">
      <c r="A1440" t="s">
        <v>8698</v>
      </c>
      <c r="B1440">
        <v>5.0399185700000002</v>
      </c>
      <c r="C1440">
        <v>30</v>
      </c>
      <c r="D1440">
        <v>65.825532269999997</v>
      </c>
      <c r="E1440">
        <f t="shared" si="66"/>
        <v>4131.8686605879002</v>
      </c>
      <c r="F1440">
        <v>1778</v>
      </c>
      <c r="G1440">
        <v>174</v>
      </c>
      <c r="H1440">
        <v>3959.28064898</v>
      </c>
      <c r="I1440">
        <v>13.2</v>
      </c>
      <c r="J1440" t="s">
        <v>8699</v>
      </c>
      <c r="K1440">
        <v>315.96207736000002</v>
      </c>
      <c r="L1440" t="s">
        <v>76</v>
      </c>
      <c r="M1440">
        <v>1220.0219662500001</v>
      </c>
      <c r="N1440" t="s">
        <v>8700</v>
      </c>
      <c r="O1440">
        <v>1</v>
      </c>
      <c r="P1440">
        <v>2.8549199999999999E-3</v>
      </c>
      <c r="Q1440">
        <v>3.4532603000000002</v>
      </c>
      <c r="R1440">
        <v>86.8</v>
      </c>
      <c r="S1440">
        <f t="shared" si="67"/>
        <v>5442.36</v>
      </c>
      <c r="W1440" t="s">
        <v>8701</v>
      </c>
      <c r="X1440">
        <v>5.6467858299999998</v>
      </c>
      <c r="Y1440">
        <v>30</v>
      </c>
      <c r="Z1440">
        <v>58.681180050000002</v>
      </c>
      <c r="AA1440">
        <f t="shared" si="68"/>
        <v>3683.4176717385003</v>
      </c>
      <c r="AB1440">
        <v>1778</v>
      </c>
      <c r="AC1440">
        <v>174</v>
      </c>
      <c r="AD1440">
        <v>3521.4475081000001</v>
      </c>
      <c r="AE1440">
        <v>11.64</v>
      </c>
      <c r="AF1440" t="s">
        <v>8702</v>
      </c>
      <c r="AG1440">
        <v>315.03950917999998</v>
      </c>
      <c r="AH1440" t="s">
        <v>111</v>
      </c>
      <c r="AI1440">
        <v>1219.9719590699999</v>
      </c>
      <c r="AJ1440" t="s">
        <v>8703</v>
      </c>
      <c r="AK1440">
        <v>1</v>
      </c>
      <c r="AL1440">
        <v>3.9215600000000001E-3</v>
      </c>
      <c r="AM1440">
        <v>3.8464670999999999</v>
      </c>
      <c r="AN1440">
        <v>88.36</v>
      </c>
    </row>
    <row r="1441" spans="1:40" x14ac:dyDescent="0.35">
      <c r="A1441" t="s">
        <v>8704</v>
      </c>
      <c r="B1441">
        <v>5.0005484899999999</v>
      </c>
      <c r="C1441">
        <v>30</v>
      </c>
      <c r="D1441">
        <v>64.986174180000006</v>
      </c>
      <c r="E1441">
        <f t="shared" si="66"/>
        <v>4079.1821532786007</v>
      </c>
      <c r="F1441">
        <v>1778</v>
      </c>
      <c r="G1441">
        <v>174</v>
      </c>
      <c r="H1441">
        <v>3908.79485479</v>
      </c>
      <c r="I1441">
        <v>13.2</v>
      </c>
      <c r="J1441" t="s">
        <v>8705</v>
      </c>
      <c r="K1441">
        <v>315.88407013</v>
      </c>
      <c r="L1441" t="s">
        <v>76</v>
      </c>
      <c r="M1441">
        <v>1220.1007064099999</v>
      </c>
      <c r="N1441" t="s">
        <v>8706</v>
      </c>
      <c r="O1441">
        <v>1</v>
      </c>
      <c r="P1441">
        <v>2.9907800000000002E-3</v>
      </c>
      <c r="Q1441">
        <v>3.3718358199999998</v>
      </c>
      <c r="R1441">
        <v>86.8</v>
      </c>
      <c r="S1441">
        <f t="shared" si="67"/>
        <v>5442.36</v>
      </c>
      <c r="W1441" t="s">
        <v>8707</v>
      </c>
      <c r="X1441">
        <v>5.6467858299999998</v>
      </c>
      <c r="Y1441">
        <v>30</v>
      </c>
      <c r="Z1441">
        <v>60.166946959999997</v>
      </c>
      <c r="AA1441">
        <f t="shared" si="68"/>
        <v>3776.6792606792001</v>
      </c>
      <c r="AB1441">
        <v>1778</v>
      </c>
      <c r="AC1441">
        <v>174</v>
      </c>
      <c r="AD1441">
        <v>3610.6081241000002</v>
      </c>
      <c r="AE1441">
        <v>11.74</v>
      </c>
      <c r="AF1441" t="s">
        <v>8708</v>
      </c>
      <c r="AG1441">
        <v>315.07098735</v>
      </c>
      <c r="AH1441" t="s">
        <v>111</v>
      </c>
      <c r="AI1441">
        <v>1220.04413755</v>
      </c>
      <c r="AJ1441" t="s">
        <v>8709</v>
      </c>
      <c r="AK1441">
        <v>1</v>
      </c>
      <c r="AL1441">
        <v>3.9026899999999999E-3</v>
      </c>
      <c r="AM1441">
        <v>3.8504935900000001</v>
      </c>
      <c r="AN1441">
        <v>88.26</v>
      </c>
    </row>
    <row r="1442" spans="1:40" x14ac:dyDescent="0.35">
      <c r="A1442" t="s">
        <v>8710</v>
      </c>
      <c r="B1442">
        <v>5.0103910100000002</v>
      </c>
      <c r="C1442">
        <v>30</v>
      </c>
      <c r="D1442">
        <v>65.604180150000005</v>
      </c>
      <c r="E1442">
        <f t="shared" si="66"/>
        <v>4117.9743880155002</v>
      </c>
      <c r="F1442">
        <v>1778</v>
      </c>
      <c r="G1442">
        <v>174</v>
      </c>
      <c r="H1442">
        <v>3945.9667392000001</v>
      </c>
      <c r="I1442">
        <v>13.2</v>
      </c>
      <c r="J1442" t="s">
        <v>8711</v>
      </c>
      <c r="K1442">
        <v>315.21955528000001</v>
      </c>
      <c r="L1442" t="s">
        <v>76</v>
      </c>
      <c r="M1442">
        <v>1220.14335732</v>
      </c>
      <c r="N1442" t="s">
        <v>8712</v>
      </c>
      <c r="O1442">
        <v>1</v>
      </c>
      <c r="P1442">
        <v>3.5845600000000001E-3</v>
      </c>
      <c r="Q1442">
        <v>3.4304435500000001</v>
      </c>
      <c r="R1442">
        <v>86.8</v>
      </c>
      <c r="S1442">
        <f t="shared" si="67"/>
        <v>5442.36</v>
      </c>
      <c r="W1442" t="s">
        <v>8713</v>
      </c>
      <c r="X1442">
        <v>5.6599091899999996</v>
      </c>
      <c r="Y1442">
        <v>30</v>
      </c>
      <c r="Z1442">
        <v>61.87044719</v>
      </c>
      <c r="AA1442">
        <f t="shared" si="68"/>
        <v>3883.6079701163003</v>
      </c>
      <c r="AB1442">
        <v>1778</v>
      </c>
      <c r="AC1442">
        <v>174</v>
      </c>
      <c r="AD1442">
        <v>3712.8348795100001</v>
      </c>
      <c r="AE1442">
        <v>11.84</v>
      </c>
      <c r="AF1442" t="s">
        <v>8714</v>
      </c>
      <c r="AG1442">
        <v>315.09374444999997</v>
      </c>
      <c r="AH1442" t="s">
        <v>111</v>
      </c>
      <c r="AI1442">
        <v>1219.9916441099999</v>
      </c>
      <c r="AJ1442" t="s">
        <v>8715</v>
      </c>
      <c r="AK1442">
        <v>1</v>
      </c>
      <c r="AL1442">
        <v>3.9047499999999998E-3</v>
      </c>
      <c r="AM1442">
        <v>3.8657047499999999</v>
      </c>
      <c r="AN1442">
        <v>88.16</v>
      </c>
    </row>
    <row r="1443" spans="1:40" x14ac:dyDescent="0.35">
      <c r="A1443" t="s">
        <v>8716</v>
      </c>
      <c r="B1443">
        <v>5.2794198799999998</v>
      </c>
      <c r="C1443">
        <v>30</v>
      </c>
      <c r="D1443">
        <v>64.661144449999995</v>
      </c>
      <c r="E1443">
        <f t="shared" si="66"/>
        <v>4058.7800371264998</v>
      </c>
      <c r="F1443">
        <v>1778</v>
      </c>
      <c r="G1443">
        <v>174</v>
      </c>
      <c r="H1443">
        <v>3889.2449347000002</v>
      </c>
      <c r="I1443">
        <v>13.2</v>
      </c>
      <c r="J1443" t="s">
        <v>8717</v>
      </c>
      <c r="K1443">
        <v>315.32903211000001</v>
      </c>
      <c r="L1443" t="s">
        <v>76</v>
      </c>
      <c r="M1443">
        <v>1220.20241244</v>
      </c>
      <c r="N1443" t="s">
        <v>8718</v>
      </c>
      <c r="O1443">
        <v>1</v>
      </c>
      <c r="P1443">
        <v>3.9439999999999996E-3</v>
      </c>
      <c r="Q1443">
        <v>3.55615937</v>
      </c>
      <c r="R1443">
        <v>86.8</v>
      </c>
      <c r="S1443">
        <f t="shared" si="67"/>
        <v>5442.36</v>
      </c>
      <c r="W1443" t="s">
        <v>8719</v>
      </c>
      <c r="X1443">
        <v>5.6369433100000004</v>
      </c>
      <c r="Y1443">
        <v>30</v>
      </c>
      <c r="Z1443">
        <v>61.566275249999997</v>
      </c>
      <c r="AA1443">
        <f t="shared" si="68"/>
        <v>3864.5150974425001</v>
      </c>
      <c r="AB1443">
        <v>1778</v>
      </c>
      <c r="AC1443">
        <v>174</v>
      </c>
      <c r="AD1443">
        <v>3694.5815739599998</v>
      </c>
      <c r="AE1443">
        <v>11.82</v>
      </c>
      <c r="AF1443" t="s">
        <v>8720</v>
      </c>
      <c r="AG1443">
        <v>315.02410853999999</v>
      </c>
      <c r="AH1443" t="s">
        <v>111</v>
      </c>
      <c r="AI1443">
        <v>1220.0244525099999</v>
      </c>
      <c r="AJ1443" t="s">
        <v>8721</v>
      </c>
      <c r="AK1443">
        <v>1</v>
      </c>
      <c r="AL1443">
        <v>3.8661500000000001E-3</v>
      </c>
      <c r="AM1443">
        <v>3.8563096200000002</v>
      </c>
      <c r="AN1443">
        <v>88.18</v>
      </c>
    </row>
    <row r="1444" spans="1:40" x14ac:dyDescent="0.35">
      <c r="A1444" t="s">
        <v>8722</v>
      </c>
      <c r="B1444">
        <v>5.5976613500000001</v>
      </c>
      <c r="C1444">
        <v>30</v>
      </c>
      <c r="D1444">
        <v>62.980495689999998</v>
      </c>
      <c r="E1444">
        <f t="shared" si="66"/>
        <v>3953.2857144612999</v>
      </c>
      <c r="F1444">
        <v>1778</v>
      </c>
      <c r="G1444">
        <v>174</v>
      </c>
      <c r="H1444">
        <v>3787.2681775999999</v>
      </c>
      <c r="I1444">
        <v>13.18</v>
      </c>
      <c r="J1444" t="s">
        <v>8723</v>
      </c>
      <c r="K1444">
        <v>315.22741607</v>
      </c>
      <c r="L1444" t="s">
        <v>76</v>
      </c>
      <c r="M1444">
        <v>1220.2483442</v>
      </c>
      <c r="N1444" t="s">
        <v>8724</v>
      </c>
      <c r="O1444">
        <v>1</v>
      </c>
      <c r="P1444">
        <v>3.7624899999999998E-3</v>
      </c>
      <c r="Q1444">
        <v>3.7758265199999999</v>
      </c>
      <c r="R1444">
        <v>86.82</v>
      </c>
      <c r="S1444">
        <f t="shared" si="67"/>
        <v>5443.6139999999996</v>
      </c>
      <c r="W1444" t="s">
        <v>8725</v>
      </c>
      <c r="X1444">
        <v>5.6697517099999999</v>
      </c>
      <c r="Y1444">
        <v>30</v>
      </c>
      <c r="Z1444">
        <v>61.749023459999997</v>
      </c>
      <c r="AA1444">
        <f t="shared" si="68"/>
        <v>3875.9862025841999</v>
      </c>
      <c r="AB1444">
        <v>1778</v>
      </c>
      <c r="AC1444">
        <v>174</v>
      </c>
      <c r="AD1444">
        <v>3705.5482628300001</v>
      </c>
      <c r="AE1444">
        <v>11.66</v>
      </c>
      <c r="AF1444" t="s">
        <v>8726</v>
      </c>
      <c r="AG1444">
        <v>314.98474942000001</v>
      </c>
      <c r="AH1444" t="s">
        <v>111</v>
      </c>
      <c r="AI1444">
        <v>1220.0277333500001</v>
      </c>
      <c r="AJ1444" t="s">
        <v>8727</v>
      </c>
      <c r="AK1444">
        <v>1</v>
      </c>
      <c r="AL1444">
        <v>3.9508399999999997E-3</v>
      </c>
      <c r="AM1444">
        <v>3.8491514200000001</v>
      </c>
      <c r="AN1444">
        <v>88.34</v>
      </c>
    </row>
    <row r="1445" spans="1:40" x14ac:dyDescent="0.35">
      <c r="A1445" t="s">
        <v>8728</v>
      </c>
      <c r="B1445">
        <v>5.6731206700000003</v>
      </c>
      <c r="C1445">
        <v>30</v>
      </c>
      <c r="D1445">
        <v>63.149302140000003</v>
      </c>
      <c r="E1445">
        <f t="shared" si="66"/>
        <v>3963.8816953278006</v>
      </c>
      <c r="F1445">
        <v>1778</v>
      </c>
      <c r="G1445">
        <v>174</v>
      </c>
      <c r="H1445">
        <v>3793.9395949700001</v>
      </c>
      <c r="I1445">
        <v>13.1</v>
      </c>
      <c r="J1445" t="s">
        <v>8729</v>
      </c>
      <c r="K1445">
        <v>315.38326659000001</v>
      </c>
      <c r="L1445" t="s">
        <v>76</v>
      </c>
      <c r="M1445">
        <v>1220.3598927600001</v>
      </c>
      <c r="N1445" t="s">
        <v>8730</v>
      </c>
      <c r="O1445">
        <v>1</v>
      </c>
      <c r="P1445">
        <v>3.7759099999999999E-3</v>
      </c>
      <c r="Q1445">
        <v>3.8474084799999999</v>
      </c>
      <c r="R1445">
        <v>86.9</v>
      </c>
      <c r="S1445">
        <f t="shared" si="67"/>
        <v>5448.630000000001</v>
      </c>
      <c r="W1445" t="s">
        <v>8731</v>
      </c>
      <c r="X1445">
        <v>5.6303816299999996</v>
      </c>
      <c r="Y1445">
        <v>30</v>
      </c>
      <c r="Z1445">
        <v>62.518079569999998</v>
      </c>
      <c r="AA1445">
        <f t="shared" si="68"/>
        <v>3924.2598546089002</v>
      </c>
      <c r="AB1445">
        <v>1778</v>
      </c>
      <c r="AC1445">
        <v>174</v>
      </c>
      <c r="AD1445">
        <v>3751.6991870400002</v>
      </c>
      <c r="AE1445">
        <v>11.56</v>
      </c>
      <c r="AF1445" t="s">
        <v>8732</v>
      </c>
      <c r="AG1445">
        <v>314.97723048</v>
      </c>
      <c r="AH1445" t="s">
        <v>111</v>
      </c>
      <c r="AI1445">
        <v>1220.0605417500001</v>
      </c>
      <c r="AJ1445" t="s">
        <v>8733</v>
      </c>
      <c r="AK1445">
        <v>1</v>
      </c>
      <c r="AL1445">
        <v>3.82884E-3</v>
      </c>
      <c r="AM1445">
        <v>3.8500462</v>
      </c>
      <c r="AN1445">
        <v>88.44</v>
      </c>
    </row>
    <row r="1446" spans="1:40" x14ac:dyDescent="0.35">
      <c r="A1446" t="s">
        <v>8734</v>
      </c>
      <c r="B1446">
        <v>5.6993673899999999</v>
      </c>
      <c r="C1446">
        <v>30</v>
      </c>
      <c r="D1446">
        <v>61.710525320000002</v>
      </c>
      <c r="E1446">
        <f t="shared" si="66"/>
        <v>3873.5696743364001</v>
      </c>
      <c r="F1446">
        <v>1778</v>
      </c>
      <c r="G1446">
        <v>174</v>
      </c>
      <c r="H1446">
        <v>3708.3438938700001</v>
      </c>
      <c r="I1446">
        <v>13.12</v>
      </c>
      <c r="J1446" t="s">
        <v>8735</v>
      </c>
      <c r="K1446">
        <v>315.32114546000003</v>
      </c>
      <c r="L1446" t="s">
        <v>76</v>
      </c>
      <c r="M1446">
        <v>1220.4386329199999</v>
      </c>
      <c r="N1446" t="s">
        <v>8736</v>
      </c>
      <c r="O1446">
        <v>1</v>
      </c>
      <c r="P1446">
        <v>3.8907099999999999E-3</v>
      </c>
      <c r="Q1446">
        <v>3.8447241499999998</v>
      </c>
      <c r="R1446">
        <v>86.88</v>
      </c>
      <c r="S1446">
        <f t="shared" si="67"/>
        <v>5447.3760000000002</v>
      </c>
      <c r="W1446" t="s">
        <v>8737</v>
      </c>
      <c r="X1446">
        <v>5.6828750699999997</v>
      </c>
      <c r="Y1446">
        <v>30</v>
      </c>
      <c r="Z1446">
        <v>62.575129320000002</v>
      </c>
      <c r="AA1446">
        <f t="shared" si="68"/>
        <v>3927.8408674164002</v>
      </c>
      <c r="AB1446">
        <v>1778</v>
      </c>
      <c r="AC1446">
        <v>174</v>
      </c>
      <c r="AD1446">
        <v>3755.1227330900001</v>
      </c>
      <c r="AE1446">
        <v>11.5</v>
      </c>
      <c r="AF1446" t="s">
        <v>8738</v>
      </c>
      <c r="AG1446">
        <v>314.89901078000003</v>
      </c>
      <c r="AH1446" t="s">
        <v>111</v>
      </c>
      <c r="AI1446">
        <v>1220.05726091</v>
      </c>
      <c r="AJ1446" t="s">
        <v>8739</v>
      </c>
      <c r="AK1446">
        <v>1</v>
      </c>
      <c r="AL1446">
        <v>3.7369299999999999E-3</v>
      </c>
      <c r="AM1446">
        <v>3.8661521400000001</v>
      </c>
      <c r="AN1446">
        <v>88.5</v>
      </c>
    </row>
    <row r="1447" spans="1:40" x14ac:dyDescent="0.35">
      <c r="A1447" t="s">
        <v>8740</v>
      </c>
      <c r="B1447">
        <v>5.6370314300000004</v>
      </c>
      <c r="C1447">
        <v>30</v>
      </c>
      <c r="D1447">
        <v>60.784140129999997</v>
      </c>
      <c r="E1447">
        <f t="shared" si="66"/>
        <v>3815.4204759600998</v>
      </c>
      <c r="F1447">
        <v>1778</v>
      </c>
      <c r="G1447">
        <v>174</v>
      </c>
      <c r="H1447">
        <v>3656.0504937300002</v>
      </c>
      <c r="I1447">
        <v>13.2</v>
      </c>
      <c r="J1447" t="s">
        <v>8741</v>
      </c>
      <c r="K1447">
        <v>315.18854081000001</v>
      </c>
      <c r="L1447" t="s">
        <v>76</v>
      </c>
      <c r="M1447">
        <v>1220.4944071899999</v>
      </c>
      <c r="N1447" t="s">
        <v>8742</v>
      </c>
      <c r="O1447">
        <v>1</v>
      </c>
      <c r="P1447">
        <v>3.9041000000000002E-3</v>
      </c>
      <c r="Q1447">
        <v>3.8330920900000001</v>
      </c>
      <c r="R1447">
        <v>86.8</v>
      </c>
      <c r="S1447">
        <f t="shared" si="67"/>
        <v>5442.36</v>
      </c>
      <c r="W1447" t="s">
        <v>8743</v>
      </c>
      <c r="X1447">
        <v>5.6402241499999999</v>
      </c>
      <c r="Y1447">
        <v>30</v>
      </c>
      <c r="Z1447">
        <v>62.269009009999998</v>
      </c>
      <c r="AA1447">
        <f t="shared" si="68"/>
        <v>3908.6256955577001</v>
      </c>
      <c r="AB1447">
        <v>1778</v>
      </c>
      <c r="AC1447">
        <v>174</v>
      </c>
      <c r="AD1447">
        <v>3736.75250598</v>
      </c>
      <c r="AE1447">
        <v>11.46</v>
      </c>
      <c r="AF1447" t="s">
        <v>8744</v>
      </c>
      <c r="AG1447">
        <v>314.97686295</v>
      </c>
      <c r="AH1447" t="s">
        <v>111</v>
      </c>
      <c r="AI1447">
        <v>1220.05726091</v>
      </c>
      <c r="AJ1447" t="s">
        <v>8745</v>
      </c>
      <c r="AK1447">
        <v>1</v>
      </c>
      <c r="AL1447">
        <v>3.7321400000000001E-3</v>
      </c>
      <c r="AM1447">
        <v>3.84780926</v>
      </c>
      <c r="AN1447">
        <v>88.54</v>
      </c>
    </row>
    <row r="1448" spans="1:40" x14ac:dyDescent="0.35">
      <c r="A1448" t="s">
        <v>8746</v>
      </c>
      <c r="B1448">
        <v>5.6153749099999999</v>
      </c>
      <c r="C1448">
        <v>30</v>
      </c>
      <c r="D1448">
        <v>60.016966050000001</v>
      </c>
      <c r="E1448">
        <f t="shared" si="66"/>
        <v>3767.2649589585003</v>
      </c>
      <c r="F1448">
        <v>1778</v>
      </c>
      <c r="G1448">
        <v>174</v>
      </c>
      <c r="H1448">
        <v>3609.9064310499998</v>
      </c>
      <c r="I1448">
        <v>13.2</v>
      </c>
      <c r="J1448" t="s">
        <v>8747</v>
      </c>
      <c r="K1448">
        <v>315.07061819</v>
      </c>
      <c r="L1448" t="s">
        <v>76</v>
      </c>
      <c r="M1448">
        <v>1220.57947835</v>
      </c>
      <c r="N1448" t="s">
        <v>8748</v>
      </c>
      <c r="O1448">
        <v>1</v>
      </c>
      <c r="P1448">
        <v>4.0115400000000001E-3</v>
      </c>
      <c r="Q1448">
        <v>3.82679138</v>
      </c>
      <c r="R1448">
        <v>86.8</v>
      </c>
      <c r="S1448">
        <f t="shared" si="67"/>
        <v>5442.36</v>
      </c>
      <c r="W1448" t="s">
        <v>8749</v>
      </c>
      <c r="X1448">
        <v>5.6664708700000004</v>
      </c>
      <c r="Y1448">
        <v>30</v>
      </c>
      <c r="Z1448">
        <v>60.301157789999998</v>
      </c>
      <c r="AA1448">
        <f t="shared" si="68"/>
        <v>3785.1036744783</v>
      </c>
      <c r="AB1448">
        <v>1778</v>
      </c>
      <c r="AC1448">
        <v>174</v>
      </c>
      <c r="AD1448">
        <v>3618.6620933600002</v>
      </c>
      <c r="AE1448">
        <v>11.4</v>
      </c>
      <c r="AF1448" t="s">
        <v>8750</v>
      </c>
      <c r="AG1448">
        <v>314.77391999999998</v>
      </c>
      <c r="AH1448" t="s">
        <v>111</v>
      </c>
      <c r="AI1448">
        <v>1220.03101419</v>
      </c>
      <c r="AJ1448" t="s">
        <v>8751</v>
      </c>
      <c r="AK1448">
        <v>1</v>
      </c>
      <c r="AL1448">
        <v>3.9118699999999996E-3</v>
      </c>
      <c r="AM1448">
        <v>3.8482566500000002</v>
      </c>
      <c r="AN1448">
        <v>88.6</v>
      </c>
    </row>
    <row r="1449" spans="1:40" x14ac:dyDescent="0.35">
      <c r="A1449" t="s">
        <v>8752</v>
      </c>
      <c r="B1449">
        <v>5.6444096000000004</v>
      </c>
      <c r="C1449">
        <v>30</v>
      </c>
      <c r="D1449">
        <v>60.080925970000003</v>
      </c>
      <c r="E1449">
        <f t="shared" si="66"/>
        <v>3771.2797231369004</v>
      </c>
      <c r="F1449">
        <v>1778</v>
      </c>
      <c r="G1449">
        <v>174</v>
      </c>
      <c r="H1449">
        <v>3614.5724717799999</v>
      </c>
      <c r="I1449">
        <v>13.22</v>
      </c>
      <c r="J1449" t="s">
        <v>8753</v>
      </c>
      <c r="K1449">
        <v>315.18831934999997</v>
      </c>
      <c r="L1449" t="s">
        <v>76</v>
      </c>
      <c r="M1449">
        <v>1220.63197178</v>
      </c>
      <c r="N1449" t="s">
        <v>8754</v>
      </c>
      <c r="O1449">
        <v>1</v>
      </c>
      <c r="P1449">
        <v>4.0481500000000004E-3</v>
      </c>
      <c r="Q1449">
        <v>3.8531779099999999</v>
      </c>
      <c r="R1449">
        <v>86.78</v>
      </c>
      <c r="S1449">
        <f t="shared" si="67"/>
        <v>5441.1060000000007</v>
      </c>
      <c r="W1449" t="s">
        <v>8755</v>
      </c>
      <c r="X1449">
        <v>5.6533475099999997</v>
      </c>
      <c r="Y1449">
        <v>30</v>
      </c>
      <c r="Z1449">
        <v>61.197123480000002</v>
      </c>
      <c r="AA1449">
        <f t="shared" si="68"/>
        <v>3841.3434408396001</v>
      </c>
      <c r="AB1449">
        <v>1778</v>
      </c>
      <c r="AC1449">
        <v>174</v>
      </c>
      <c r="AD1449">
        <v>3672.4288396400002</v>
      </c>
      <c r="AE1449">
        <v>11.4</v>
      </c>
      <c r="AF1449" t="s">
        <v>8756</v>
      </c>
      <c r="AG1449">
        <v>314.75030325</v>
      </c>
      <c r="AH1449" t="s">
        <v>111</v>
      </c>
      <c r="AI1449">
        <v>1220.0146099900001</v>
      </c>
      <c r="AJ1449" t="s">
        <v>8757</v>
      </c>
      <c r="AK1449">
        <v>1</v>
      </c>
      <c r="AL1449">
        <v>3.8411399999999998E-3</v>
      </c>
      <c r="AM1449">
        <v>3.8419932299999999</v>
      </c>
      <c r="AN1449">
        <v>88.6</v>
      </c>
    </row>
    <row r="1450" spans="1:40" x14ac:dyDescent="0.35">
      <c r="A1450" t="s">
        <v>8758</v>
      </c>
      <c r="B1450">
        <v>5.6181628899999998</v>
      </c>
      <c r="C1450">
        <v>30</v>
      </c>
      <c r="D1450">
        <v>59.427475039999997</v>
      </c>
      <c r="E1450">
        <f t="shared" si="66"/>
        <v>3730.2626082607999</v>
      </c>
      <c r="F1450">
        <v>1778</v>
      </c>
      <c r="G1450">
        <v>174</v>
      </c>
      <c r="H1450">
        <v>3576.08775629</v>
      </c>
      <c r="I1450">
        <v>13.24</v>
      </c>
      <c r="J1450" t="s">
        <v>8759</v>
      </c>
      <c r="K1450">
        <v>315.10159692000002</v>
      </c>
      <c r="L1450" t="s">
        <v>76</v>
      </c>
      <c r="M1450">
        <v>1220.62212927</v>
      </c>
      <c r="N1450" t="s">
        <v>8760</v>
      </c>
      <c r="O1450">
        <v>1</v>
      </c>
      <c r="P1450">
        <v>4.4065600000000003E-3</v>
      </c>
      <c r="Q1450">
        <v>3.8674943000000002</v>
      </c>
      <c r="R1450">
        <v>86.76</v>
      </c>
      <c r="S1450">
        <f t="shared" si="67"/>
        <v>5439.8520000000008</v>
      </c>
      <c r="W1450" t="s">
        <v>8761</v>
      </c>
      <c r="X1450">
        <v>5.6238199499999997</v>
      </c>
      <c r="Y1450">
        <v>30</v>
      </c>
      <c r="Z1450">
        <v>62.965499719999997</v>
      </c>
      <c r="AA1450">
        <f t="shared" si="68"/>
        <v>3952.3444174244</v>
      </c>
      <c r="AB1450">
        <v>1778</v>
      </c>
      <c r="AC1450">
        <v>174</v>
      </c>
      <c r="AD1450">
        <v>3778.5487934900002</v>
      </c>
      <c r="AE1450">
        <v>11.4</v>
      </c>
      <c r="AF1450" t="s">
        <v>8762</v>
      </c>
      <c r="AG1450">
        <v>314.85212367999998</v>
      </c>
      <c r="AH1450" t="s">
        <v>111</v>
      </c>
      <c r="AI1450">
        <v>1220.0113291499999</v>
      </c>
      <c r="AJ1450" t="s">
        <v>8763</v>
      </c>
      <c r="AK1450">
        <v>1</v>
      </c>
      <c r="AL1450">
        <v>3.91384E-3</v>
      </c>
      <c r="AM1450">
        <v>3.87286295</v>
      </c>
      <c r="AN1450">
        <v>88.6</v>
      </c>
    </row>
    <row r="1451" spans="1:40" x14ac:dyDescent="0.35">
      <c r="A1451" t="s">
        <v>8764</v>
      </c>
      <c r="B1451">
        <v>5.6509712800000003</v>
      </c>
      <c r="C1451">
        <v>30</v>
      </c>
      <c r="D1451">
        <v>59.129522360000003</v>
      </c>
      <c r="E1451">
        <f t="shared" si="66"/>
        <v>3711.5601185372002</v>
      </c>
      <c r="F1451">
        <v>1778</v>
      </c>
      <c r="G1451">
        <v>174</v>
      </c>
      <c r="H1451">
        <v>3548.3524528900002</v>
      </c>
      <c r="I1451">
        <v>12.98</v>
      </c>
      <c r="J1451" t="s">
        <v>8765</v>
      </c>
      <c r="K1451">
        <v>314.98438089000001</v>
      </c>
      <c r="L1451" t="s">
        <v>76</v>
      </c>
      <c r="M1451">
        <v>1220.6188484300001</v>
      </c>
      <c r="N1451" t="s">
        <v>8766</v>
      </c>
      <c r="O1451">
        <v>1</v>
      </c>
      <c r="P1451">
        <v>4.3543599999999998E-3</v>
      </c>
      <c r="Q1451">
        <v>3.83528242</v>
      </c>
      <c r="R1451">
        <v>87.02</v>
      </c>
      <c r="S1451">
        <f t="shared" si="67"/>
        <v>5456.1540000000005</v>
      </c>
      <c r="W1451" t="s">
        <v>8767</v>
      </c>
      <c r="X1451">
        <v>5.6359501400000003</v>
      </c>
      <c r="Y1451">
        <v>30</v>
      </c>
      <c r="Z1451">
        <v>64.311409929999996</v>
      </c>
      <c r="AA1451">
        <f t="shared" si="68"/>
        <v>4036.8272013061001</v>
      </c>
      <c r="AB1451">
        <v>1778</v>
      </c>
      <c r="AC1451">
        <v>174</v>
      </c>
      <c r="AD1451">
        <v>3859.3166332000001</v>
      </c>
      <c r="AE1451">
        <v>11.4</v>
      </c>
      <c r="AF1451" t="s">
        <v>8768</v>
      </c>
      <c r="AG1451">
        <v>314.84440561999997</v>
      </c>
      <c r="AH1451" t="s">
        <v>111</v>
      </c>
      <c r="AI1451">
        <v>1220.0256443799999</v>
      </c>
      <c r="AJ1451" t="s">
        <v>8769</v>
      </c>
      <c r="AK1451">
        <v>1</v>
      </c>
      <c r="AL1451">
        <v>3.86266E-3</v>
      </c>
      <c r="AM1451">
        <v>3.8215749699999999</v>
      </c>
      <c r="AN1451">
        <v>88.6</v>
      </c>
    </row>
    <row r="1452" spans="1:40" x14ac:dyDescent="0.35">
      <c r="A1452" t="s">
        <v>8770</v>
      </c>
      <c r="B1452">
        <v>5.5722311299999996</v>
      </c>
      <c r="C1452">
        <v>30</v>
      </c>
      <c r="D1452">
        <v>59.278588689999999</v>
      </c>
      <c r="E1452">
        <f t="shared" si="66"/>
        <v>3720.9170120713002</v>
      </c>
      <c r="F1452">
        <v>1778</v>
      </c>
      <c r="G1452">
        <v>174</v>
      </c>
      <c r="H1452">
        <v>3557.2978977100001</v>
      </c>
      <c r="I1452">
        <v>12.9</v>
      </c>
      <c r="J1452" t="s">
        <v>8771</v>
      </c>
      <c r="K1452">
        <v>314.90651886000001</v>
      </c>
      <c r="L1452" t="s">
        <v>76</v>
      </c>
      <c r="M1452">
        <v>1220.6811843800001</v>
      </c>
      <c r="N1452" t="s">
        <v>8772</v>
      </c>
      <c r="O1452">
        <v>1</v>
      </c>
      <c r="P1452">
        <v>4.11963E-3</v>
      </c>
      <c r="Q1452">
        <v>3.7856224300000001</v>
      </c>
      <c r="R1452">
        <v>87.1</v>
      </c>
      <c r="S1452">
        <f t="shared" si="67"/>
        <v>5461.17</v>
      </c>
      <c r="W1452" t="s">
        <v>8773</v>
      </c>
      <c r="X1452">
        <v>5.64882521</v>
      </c>
      <c r="Y1452">
        <v>30</v>
      </c>
      <c r="Z1452">
        <v>62.66902142</v>
      </c>
      <c r="AA1452">
        <f t="shared" si="68"/>
        <v>3933.7344745334003</v>
      </c>
      <c r="AB1452">
        <v>1778</v>
      </c>
      <c r="AC1452">
        <v>174</v>
      </c>
      <c r="AD1452">
        <v>3760.7571815400001</v>
      </c>
      <c r="AE1452">
        <v>11.4</v>
      </c>
      <c r="AF1452" t="s">
        <v>8774</v>
      </c>
      <c r="AG1452">
        <v>314.88375332999999</v>
      </c>
      <c r="AH1452" t="s">
        <v>111</v>
      </c>
      <c r="AI1452">
        <v>1220.0715761399999</v>
      </c>
      <c r="AJ1452" t="s">
        <v>8775</v>
      </c>
      <c r="AK1452">
        <v>1</v>
      </c>
      <c r="AL1452">
        <v>3.79868E-3</v>
      </c>
      <c r="AM1452">
        <v>3.83156973</v>
      </c>
      <c r="AN1452">
        <v>88.6</v>
      </c>
    </row>
    <row r="1453" spans="1:40" x14ac:dyDescent="0.35">
      <c r="A1453" t="s">
        <v>8776</v>
      </c>
      <c r="B1453">
        <v>5.5230185299999999</v>
      </c>
      <c r="C1453">
        <v>30</v>
      </c>
      <c r="D1453">
        <v>58.687097700000002</v>
      </c>
      <c r="E1453">
        <f t="shared" si="66"/>
        <v>3683.7891226290003</v>
      </c>
      <c r="F1453">
        <v>1778</v>
      </c>
      <c r="G1453">
        <v>174</v>
      </c>
      <c r="H1453">
        <v>3521.8026253899998</v>
      </c>
      <c r="I1453">
        <v>12.9</v>
      </c>
      <c r="J1453" t="s">
        <v>8777</v>
      </c>
      <c r="K1453">
        <v>315.03946566000002</v>
      </c>
      <c r="L1453" t="s">
        <v>76</v>
      </c>
      <c r="M1453">
        <v>1220.7205544599999</v>
      </c>
      <c r="N1453" t="s">
        <v>8778</v>
      </c>
      <c r="O1453">
        <v>1</v>
      </c>
      <c r="P1453">
        <v>4.4493500000000004E-3</v>
      </c>
      <c r="Q1453">
        <v>3.7748851399999999</v>
      </c>
      <c r="R1453">
        <v>87.1</v>
      </c>
      <c r="S1453">
        <f t="shared" si="67"/>
        <v>5461.17</v>
      </c>
      <c r="W1453" t="s">
        <v>8779</v>
      </c>
      <c r="X1453">
        <v>5.6225784900000004</v>
      </c>
      <c r="Y1453">
        <v>30</v>
      </c>
      <c r="Z1453">
        <v>62.972951000000002</v>
      </c>
      <c r="AA1453">
        <f t="shared" si="68"/>
        <v>3952.8121342700001</v>
      </c>
      <c r="AB1453">
        <v>1778</v>
      </c>
      <c r="AC1453">
        <v>174</v>
      </c>
      <c r="AD1453">
        <v>3778.99594372</v>
      </c>
      <c r="AE1453">
        <v>11.4</v>
      </c>
      <c r="AF1453" t="s">
        <v>8780</v>
      </c>
      <c r="AG1453">
        <v>314.83701639999998</v>
      </c>
      <c r="AH1453" t="s">
        <v>111</v>
      </c>
      <c r="AI1453">
        <v>1220.0846994999999</v>
      </c>
      <c r="AJ1453" t="s">
        <v>8781</v>
      </c>
      <c r="AK1453">
        <v>1</v>
      </c>
      <c r="AL1453">
        <v>3.8890499999999998E-3</v>
      </c>
      <c r="AM1453">
        <v>3.8253063100000002</v>
      </c>
      <c r="AN1453">
        <v>88.6</v>
      </c>
    </row>
    <row r="1454" spans="1:40" x14ac:dyDescent="0.35">
      <c r="A1454" t="s">
        <v>8782</v>
      </c>
      <c r="B1454">
        <v>5.5951970099999997</v>
      </c>
      <c r="C1454">
        <v>30</v>
      </c>
      <c r="D1454">
        <v>62.41546159</v>
      </c>
      <c r="E1454">
        <f t="shared" si="66"/>
        <v>3917.8185240043003</v>
      </c>
      <c r="F1454">
        <v>1778</v>
      </c>
      <c r="G1454">
        <v>174</v>
      </c>
      <c r="H1454">
        <v>3745.5411000600002</v>
      </c>
      <c r="I1454">
        <v>12.9</v>
      </c>
      <c r="J1454" t="s">
        <v>8783</v>
      </c>
      <c r="K1454">
        <v>315.00010685000001</v>
      </c>
      <c r="L1454" t="s">
        <v>76</v>
      </c>
      <c r="M1454">
        <v>1220.7402394999999</v>
      </c>
      <c r="N1454" t="s">
        <v>8784</v>
      </c>
      <c r="O1454">
        <v>1</v>
      </c>
      <c r="P1454">
        <v>4.0514699999999997E-3</v>
      </c>
      <c r="Q1454">
        <v>3.8563096200000002</v>
      </c>
      <c r="R1454">
        <v>87.1</v>
      </c>
      <c r="S1454">
        <f t="shared" si="67"/>
        <v>5461.17</v>
      </c>
      <c r="W1454" t="s">
        <v>8785</v>
      </c>
      <c r="X1454">
        <v>5.6225784900000004</v>
      </c>
      <c r="Y1454">
        <v>30</v>
      </c>
      <c r="Z1454">
        <v>60.75586216</v>
      </c>
      <c r="AA1454">
        <f t="shared" si="68"/>
        <v>3813.6454677832003</v>
      </c>
      <c r="AB1454">
        <v>1778</v>
      </c>
      <c r="AC1454">
        <v>174</v>
      </c>
      <c r="AD1454">
        <v>3645.9488239699999</v>
      </c>
      <c r="AE1454">
        <v>11.44</v>
      </c>
      <c r="AF1454" t="s">
        <v>8786</v>
      </c>
      <c r="AG1454">
        <v>314.97747684000001</v>
      </c>
      <c r="AH1454" t="s">
        <v>111</v>
      </c>
      <c r="AI1454">
        <v>1220.1240695700001</v>
      </c>
      <c r="AJ1454" t="s">
        <v>8787</v>
      </c>
      <c r="AK1454">
        <v>1</v>
      </c>
      <c r="AL1454">
        <v>3.8371199999999999E-3</v>
      </c>
      <c r="AM1454">
        <v>3.8253063100000002</v>
      </c>
      <c r="AN1454">
        <v>88.56</v>
      </c>
    </row>
    <row r="1455" spans="1:40" x14ac:dyDescent="0.35">
      <c r="A1455" t="s">
        <v>8788</v>
      </c>
      <c r="B1455">
        <v>5.6312862399999997</v>
      </c>
      <c r="C1455">
        <v>30</v>
      </c>
      <c r="D1455">
        <v>57.682675330000002</v>
      </c>
      <c r="E1455">
        <f t="shared" si="66"/>
        <v>3620.7415304641004</v>
      </c>
      <c r="F1455">
        <v>1778</v>
      </c>
      <c r="G1455">
        <v>174</v>
      </c>
      <c r="H1455">
        <v>3461.52741152</v>
      </c>
      <c r="I1455">
        <v>12.9</v>
      </c>
      <c r="J1455" t="s">
        <v>8789</v>
      </c>
      <c r="K1455">
        <v>314.98485323</v>
      </c>
      <c r="L1455" t="s">
        <v>76</v>
      </c>
      <c r="M1455">
        <v>1220.7861712599999</v>
      </c>
      <c r="N1455" t="s">
        <v>8790</v>
      </c>
      <c r="O1455">
        <v>1</v>
      </c>
      <c r="P1455">
        <v>4.0319099999999997E-3</v>
      </c>
      <c r="Q1455">
        <v>3.8097813500000002</v>
      </c>
      <c r="R1455">
        <v>87.1</v>
      </c>
      <c r="S1455">
        <f t="shared" si="67"/>
        <v>5461.17</v>
      </c>
      <c r="W1455" t="s">
        <v>8791</v>
      </c>
      <c r="X1455">
        <v>5.6357018500000002</v>
      </c>
      <c r="Y1455">
        <v>30</v>
      </c>
      <c r="Z1455">
        <v>62.236533919999999</v>
      </c>
      <c r="AA1455">
        <f t="shared" si="68"/>
        <v>3906.5872341584</v>
      </c>
      <c r="AB1455">
        <v>1778</v>
      </c>
      <c r="AC1455">
        <v>174</v>
      </c>
      <c r="AD1455">
        <v>3734.8036814799998</v>
      </c>
      <c r="AE1455">
        <v>11.54</v>
      </c>
      <c r="AF1455" t="s">
        <v>8792</v>
      </c>
      <c r="AG1455">
        <v>314.97733571999999</v>
      </c>
      <c r="AH1455" t="s">
        <v>111</v>
      </c>
      <c r="AI1455">
        <v>1220.1765630100001</v>
      </c>
      <c r="AJ1455" t="s">
        <v>8793</v>
      </c>
      <c r="AK1455">
        <v>1</v>
      </c>
      <c r="AL1455">
        <v>3.81424E-3</v>
      </c>
      <c r="AM1455">
        <v>3.8127794599999998</v>
      </c>
      <c r="AN1455">
        <v>88.46</v>
      </c>
    </row>
    <row r="1456" spans="1:40" x14ac:dyDescent="0.35">
      <c r="A1456" t="s">
        <v>8794</v>
      </c>
      <c r="B1456">
        <v>5.5886353299999998</v>
      </c>
      <c r="C1456">
        <v>30</v>
      </c>
      <c r="D1456">
        <v>62.665039139999998</v>
      </c>
      <c r="E1456">
        <f t="shared" si="66"/>
        <v>3933.4845068178001</v>
      </c>
      <c r="F1456">
        <v>1778</v>
      </c>
      <c r="G1456">
        <v>174</v>
      </c>
      <c r="H1456">
        <v>3760.5182055599998</v>
      </c>
      <c r="I1456">
        <v>12.92</v>
      </c>
      <c r="J1456" t="s">
        <v>8795</v>
      </c>
      <c r="K1456">
        <v>315.01583787999999</v>
      </c>
      <c r="L1456" t="s">
        <v>76</v>
      </c>
      <c r="M1456">
        <v>1220.86491142</v>
      </c>
      <c r="N1456" t="s">
        <v>8796</v>
      </c>
      <c r="O1456">
        <v>1</v>
      </c>
      <c r="P1456">
        <v>3.9764700000000002E-3</v>
      </c>
      <c r="Q1456">
        <v>3.8044126999999999</v>
      </c>
      <c r="R1456">
        <v>87.08</v>
      </c>
      <c r="S1456">
        <f t="shared" si="67"/>
        <v>5459.9160000000002</v>
      </c>
      <c r="W1456" t="s">
        <v>8797</v>
      </c>
      <c r="X1456">
        <v>5.61929765</v>
      </c>
      <c r="Y1456">
        <v>30</v>
      </c>
      <c r="Z1456">
        <v>60.021369829999998</v>
      </c>
      <c r="AA1456">
        <f t="shared" si="68"/>
        <v>3767.5413842291</v>
      </c>
      <c r="AB1456">
        <v>1778</v>
      </c>
      <c r="AC1456">
        <v>174</v>
      </c>
      <c r="AD1456">
        <v>3601.8720658000002</v>
      </c>
      <c r="AE1456">
        <v>11.64</v>
      </c>
      <c r="AF1456" t="s">
        <v>8798</v>
      </c>
      <c r="AG1456">
        <v>315.14892429000002</v>
      </c>
      <c r="AH1456" t="s">
        <v>111</v>
      </c>
      <c r="AI1456">
        <v>1220.2159330899999</v>
      </c>
      <c r="AJ1456" t="s">
        <v>8799</v>
      </c>
      <c r="AK1456">
        <v>1</v>
      </c>
      <c r="AL1456">
        <v>3.91195E-3</v>
      </c>
      <c r="AM1456">
        <v>3.8284380200000001</v>
      </c>
      <c r="AN1456">
        <v>88.36</v>
      </c>
    </row>
    <row r="1457" spans="1:40" x14ac:dyDescent="0.35">
      <c r="A1457" t="s">
        <v>8800</v>
      </c>
      <c r="B1457">
        <v>5.5984778500000001</v>
      </c>
      <c r="C1457">
        <v>30</v>
      </c>
      <c r="D1457">
        <v>60.842947070000001</v>
      </c>
      <c r="E1457">
        <f t="shared" si="66"/>
        <v>3819.1117875839004</v>
      </c>
      <c r="F1457">
        <v>1778</v>
      </c>
      <c r="G1457">
        <v>174</v>
      </c>
      <c r="H1457">
        <v>3651.1747745799998</v>
      </c>
      <c r="I1457">
        <v>13</v>
      </c>
      <c r="J1457" t="s">
        <v>8801</v>
      </c>
      <c r="K1457">
        <v>314.96073777999999</v>
      </c>
      <c r="L1457" t="s">
        <v>76</v>
      </c>
      <c r="M1457">
        <v>1220.8813156199999</v>
      </c>
      <c r="N1457" t="s">
        <v>8802</v>
      </c>
      <c r="O1457">
        <v>1</v>
      </c>
      <c r="P1457">
        <v>4.0487700000000001E-3</v>
      </c>
      <c r="Q1457">
        <v>3.8527305200000002</v>
      </c>
      <c r="R1457">
        <v>87</v>
      </c>
      <c r="S1457">
        <f t="shared" si="67"/>
        <v>5454.9000000000005</v>
      </c>
      <c r="W1457" t="s">
        <v>8803</v>
      </c>
      <c r="X1457">
        <v>5.64882521</v>
      </c>
      <c r="Y1457">
        <v>30</v>
      </c>
      <c r="Z1457">
        <v>59.39033354</v>
      </c>
      <c r="AA1457">
        <f t="shared" si="68"/>
        <v>3727.9312363058002</v>
      </c>
      <c r="AB1457">
        <v>1778</v>
      </c>
      <c r="AC1457">
        <v>174</v>
      </c>
      <c r="AD1457">
        <v>3564.0036866599999</v>
      </c>
      <c r="AE1457">
        <v>11.7</v>
      </c>
      <c r="AF1457" t="s">
        <v>8804</v>
      </c>
      <c r="AG1457">
        <v>315.10992111000002</v>
      </c>
      <c r="AH1457" t="s">
        <v>111</v>
      </c>
      <c r="AI1457">
        <v>1220.22577561</v>
      </c>
      <c r="AJ1457" t="s">
        <v>8805</v>
      </c>
      <c r="AK1457">
        <v>1</v>
      </c>
      <c r="AL1457">
        <v>3.9800499999999997E-3</v>
      </c>
      <c r="AM1457">
        <v>3.8244115299999999</v>
      </c>
      <c r="AN1457">
        <v>88.3</v>
      </c>
    </row>
    <row r="1458" spans="1:40" x14ac:dyDescent="0.35">
      <c r="A1458" t="s">
        <v>8806</v>
      </c>
      <c r="B1458">
        <v>5.6312862399999997</v>
      </c>
      <c r="C1458">
        <v>30</v>
      </c>
      <c r="D1458">
        <v>60.993073289999998</v>
      </c>
      <c r="E1458">
        <f t="shared" si="66"/>
        <v>3828.5352104132999</v>
      </c>
      <c r="F1458">
        <v>1778</v>
      </c>
      <c r="G1458">
        <v>174</v>
      </c>
      <c r="H1458">
        <v>3661.0310835300002</v>
      </c>
      <c r="I1458">
        <v>13.02</v>
      </c>
      <c r="J1458" t="s">
        <v>8807</v>
      </c>
      <c r="K1458">
        <v>315.0158275</v>
      </c>
      <c r="L1458" t="s">
        <v>76</v>
      </c>
      <c r="M1458">
        <v>1220.8944389799999</v>
      </c>
      <c r="N1458" t="s">
        <v>8808</v>
      </c>
      <c r="O1458">
        <v>1</v>
      </c>
      <c r="P1458">
        <v>4.0579600000000002E-3</v>
      </c>
      <c r="Q1458">
        <v>3.8290190000000002</v>
      </c>
      <c r="R1458">
        <v>86.98</v>
      </c>
      <c r="S1458">
        <f t="shared" si="67"/>
        <v>5453.6460000000006</v>
      </c>
      <c r="W1458" t="s">
        <v>8809</v>
      </c>
      <c r="X1458">
        <v>5.6521060500000004</v>
      </c>
      <c r="Y1458">
        <v>30</v>
      </c>
      <c r="Z1458">
        <v>59.616341370000001</v>
      </c>
      <c r="AA1458">
        <f t="shared" si="68"/>
        <v>3742.1177477949004</v>
      </c>
      <c r="AB1458">
        <v>1778</v>
      </c>
      <c r="AC1458">
        <v>174</v>
      </c>
      <c r="AD1458">
        <v>3577.5663774999998</v>
      </c>
      <c r="AE1458">
        <v>11.66</v>
      </c>
      <c r="AF1458" t="s">
        <v>8810</v>
      </c>
      <c r="AG1458">
        <v>315.20365399000002</v>
      </c>
      <c r="AH1458" t="s">
        <v>111</v>
      </c>
      <c r="AI1458">
        <v>1220.2553031699999</v>
      </c>
      <c r="AJ1458" t="s">
        <v>8811</v>
      </c>
      <c r="AK1458">
        <v>1</v>
      </c>
      <c r="AL1458">
        <v>4.0176600000000002E-3</v>
      </c>
      <c r="AM1458">
        <v>3.8333592799999998</v>
      </c>
      <c r="AN1458">
        <v>88.34</v>
      </c>
    </row>
    <row r="1459" spans="1:40" x14ac:dyDescent="0.35">
      <c r="A1459" t="s">
        <v>8812</v>
      </c>
      <c r="B1459">
        <v>5.64112876</v>
      </c>
      <c r="C1459">
        <v>30</v>
      </c>
      <c r="D1459">
        <v>59.622211110000002</v>
      </c>
      <c r="E1459">
        <f t="shared" si="66"/>
        <v>3742.4861913747004</v>
      </c>
      <c r="F1459">
        <v>1778</v>
      </c>
      <c r="G1459">
        <v>174</v>
      </c>
      <c r="H1459">
        <v>3581.1914392600002</v>
      </c>
      <c r="I1459">
        <v>13.08</v>
      </c>
      <c r="J1459" t="s">
        <v>8813</v>
      </c>
      <c r="K1459">
        <v>315.00043769000001</v>
      </c>
      <c r="L1459" t="s">
        <v>76</v>
      </c>
      <c r="M1459">
        <v>1220.9042815</v>
      </c>
      <c r="N1459" t="s">
        <v>8814</v>
      </c>
      <c r="O1459">
        <v>1</v>
      </c>
      <c r="P1459">
        <v>3.9217599999999998E-3</v>
      </c>
      <c r="Q1459">
        <v>3.83886152</v>
      </c>
      <c r="R1459">
        <v>86.92</v>
      </c>
      <c r="S1459">
        <f t="shared" si="67"/>
        <v>5449.884</v>
      </c>
      <c r="W1459" t="s">
        <v>8815</v>
      </c>
      <c r="X1459">
        <v>5.6127359700000001</v>
      </c>
      <c r="Y1459">
        <v>30</v>
      </c>
      <c r="Z1459">
        <v>63.109991710000003</v>
      </c>
      <c r="AA1459">
        <f t="shared" si="68"/>
        <v>3961.4141796367003</v>
      </c>
      <c r="AB1459">
        <v>1778</v>
      </c>
      <c r="AC1459">
        <v>174</v>
      </c>
      <c r="AD1459">
        <v>3787.2197326099999</v>
      </c>
      <c r="AE1459">
        <v>11.56</v>
      </c>
      <c r="AF1459" t="s">
        <v>8816</v>
      </c>
      <c r="AG1459">
        <v>315.04779466000002</v>
      </c>
      <c r="AH1459" t="s">
        <v>111</v>
      </c>
      <c r="AI1459">
        <v>1220.3045157700001</v>
      </c>
      <c r="AJ1459" t="s">
        <v>8817</v>
      </c>
      <c r="AK1459">
        <v>1</v>
      </c>
      <c r="AL1459">
        <v>4.0886799999999999E-3</v>
      </c>
      <c r="AM1459">
        <v>3.8279906299999999</v>
      </c>
      <c r="AN1459">
        <v>88.44</v>
      </c>
    </row>
    <row r="1460" spans="1:40" x14ac:dyDescent="0.35">
      <c r="A1460" t="s">
        <v>8818</v>
      </c>
      <c r="B1460">
        <v>5.5984778500000001</v>
      </c>
      <c r="C1460">
        <v>30</v>
      </c>
      <c r="D1460">
        <v>62.318817680000002</v>
      </c>
      <c r="E1460">
        <f t="shared" si="66"/>
        <v>3911.7521857736006</v>
      </c>
      <c r="F1460">
        <v>1778</v>
      </c>
      <c r="G1460">
        <v>174</v>
      </c>
      <c r="H1460">
        <v>3740.61300407</v>
      </c>
      <c r="I1460">
        <v>13.02</v>
      </c>
      <c r="J1460" t="s">
        <v>8819</v>
      </c>
      <c r="K1460">
        <v>314.96107927999998</v>
      </c>
      <c r="L1460" t="s">
        <v>76</v>
      </c>
      <c r="M1460">
        <v>1220.92396654</v>
      </c>
      <c r="N1460" t="s">
        <v>8820</v>
      </c>
      <c r="O1460">
        <v>1</v>
      </c>
      <c r="P1460">
        <v>3.9445499999999998E-3</v>
      </c>
      <c r="Q1460">
        <v>3.82633467</v>
      </c>
      <c r="R1460">
        <v>86.98</v>
      </c>
      <c r="S1460">
        <f t="shared" si="67"/>
        <v>5453.6460000000006</v>
      </c>
      <c r="W1460" t="s">
        <v>8821</v>
      </c>
      <c r="X1460">
        <v>5.6586677300000003</v>
      </c>
      <c r="Y1460">
        <v>30</v>
      </c>
      <c r="Z1460">
        <v>61.711604749999999</v>
      </c>
      <c r="AA1460">
        <f t="shared" si="68"/>
        <v>3873.6374301575001</v>
      </c>
      <c r="AB1460">
        <v>1778</v>
      </c>
      <c r="AC1460">
        <v>174</v>
      </c>
      <c r="AD1460">
        <v>3703.3027724499998</v>
      </c>
      <c r="AE1460">
        <v>11.5</v>
      </c>
      <c r="AF1460" t="s">
        <v>8822</v>
      </c>
      <c r="AG1460">
        <v>315.05481003</v>
      </c>
      <c r="AH1460" t="s">
        <v>111</v>
      </c>
      <c r="AI1460">
        <v>1220.36685173</v>
      </c>
      <c r="AJ1460" t="s">
        <v>8823</v>
      </c>
      <c r="AK1460">
        <v>1</v>
      </c>
      <c r="AL1460">
        <v>3.94642E-3</v>
      </c>
      <c r="AM1460">
        <v>3.81904288</v>
      </c>
      <c r="AN1460">
        <v>88.5</v>
      </c>
    </row>
    <row r="1461" spans="1:40" x14ac:dyDescent="0.35">
      <c r="A1461" t="s">
        <v>8824</v>
      </c>
      <c r="B1461">
        <v>5.5984778500000001</v>
      </c>
      <c r="C1461">
        <v>30</v>
      </c>
      <c r="D1461">
        <v>63.033760020000003</v>
      </c>
      <c r="E1461">
        <f t="shared" si="66"/>
        <v>3956.6291164554004</v>
      </c>
      <c r="F1461">
        <v>1778</v>
      </c>
      <c r="G1461">
        <v>174</v>
      </c>
      <c r="H1461">
        <v>3787.8765512499999</v>
      </c>
      <c r="I1461">
        <v>13.12</v>
      </c>
      <c r="J1461" t="s">
        <v>8825</v>
      </c>
      <c r="K1461">
        <v>315.03155337999999</v>
      </c>
      <c r="L1461" t="s">
        <v>76</v>
      </c>
      <c r="M1461">
        <v>1220.9731791300001</v>
      </c>
      <c r="N1461" t="s">
        <v>8826</v>
      </c>
      <c r="O1461">
        <v>1</v>
      </c>
      <c r="P1461">
        <v>4.0299999999999997E-3</v>
      </c>
      <c r="Q1461">
        <v>3.81380783</v>
      </c>
      <c r="R1461">
        <v>86.88</v>
      </c>
      <c r="S1461">
        <f t="shared" si="67"/>
        <v>5447.3760000000002</v>
      </c>
      <c r="W1461" t="s">
        <v>8827</v>
      </c>
      <c r="X1461">
        <v>5.6061742900000002</v>
      </c>
      <c r="Y1461">
        <v>30</v>
      </c>
      <c r="Z1461">
        <v>60.618595689999999</v>
      </c>
      <c r="AA1461">
        <f t="shared" si="68"/>
        <v>3805.0292514613002</v>
      </c>
      <c r="AB1461">
        <v>1778</v>
      </c>
      <c r="AC1461">
        <v>174</v>
      </c>
      <c r="AD1461">
        <v>3637.7114867700002</v>
      </c>
      <c r="AE1461">
        <v>11.5</v>
      </c>
      <c r="AF1461" t="s">
        <v>8828</v>
      </c>
      <c r="AG1461">
        <v>315.05565497999999</v>
      </c>
      <c r="AH1461" t="s">
        <v>111</v>
      </c>
      <c r="AI1461">
        <v>1220.4619960800001</v>
      </c>
      <c r="AJ1461" t="s">
        <v>8829</v>
      </c>
      <c r="AK1461">
        <v>1</v>
      </c>
      <c r="AL1461">
        <v>3.97519E-3</v>
      </c>
      <c r="AM1461">
        <v>3.8239641400000002</v>
      </c>
      <c r="AN1461">
        <v>88.5</v>
      </c>
    </row>
    <row r="1462" spans="1:40" x14ac:dyDescent="0.35">
      <c r="A1462" t="s">
        <v>8830</v>
      </c>
      <c r="B1462">
        <v>5.5492652500000004</v>
      </c>
      <c r="C1462">
        <v>30</v>
      </c>
      <c r="D1462">
        <v>63.4031217</v>
      </c>
      <c r="E1462">
        <f t="shared" si="66"/>
        <v>3979.8139491090001</v>
      </c>
      <c r="F1462">
        <v>1778</v>
      </c>
      <c r="G1462">
        <v>174</v>
      </c>
      <c r="H1462">
        <v>3813.5772572699998</v>
      </c>
      <c r="I1462">
        <v>13.2</v>
      </c>
      <c r="J1462" t="s">
        <v>8831</v>
      </c>
      <c r="K1462">
        <v>314.90646704</v>
      </c>
      <c r="L1462" t="s">
        <v>76</v>
      </c>
      <c r="M1462">
        <v>1220.9633366099999</v>
      </c>
      <c r="N1462" t="s">
        <v>8832</v>
      </c>
      <c r="O1462">
        <v>1</v>
      </c>
      <c r="P1462">
        <v>4.0216799999999997E-3</v>
      </c>
      <c r="Q1462">
        <v>3.7914384700000001</v>
      </c>
      <c r="R1462">
        <v>86.8</v>
      </c>
      <c r="S1462">
        <f t="shared" si="67"/>
        <v>5442.36</v>
      </c>
      <c r="W1462" t="s">
        <v>8833</v>
      </c>
      <c r="X1462">
        <v>5.6258593299999999</v>
      </c>
      <c r="Y1462">
        <v>30</v>
      </c>
      <c r="Z1462">
        <v>60.808516769999997</v>
      </c>
      <c r="AA1462">
        <f t="shared" si="68"/>
        <v>3816.9505976528999</v>
      </c>
      <c r="AB1462">
        <v>1778</v>
      </c>
      <c r="AC1462">
        <v>174</v>
      </c>
      <c r="AD1462">
        <v>3649.1086179700001</v>
      </c>
      <c r="AE1462">
        <v>11.46</v>
      </c>
      <c r="AF1462" t="s">
        <v>8834</v>
      </c>
      <c r="AG1462">
        <v>315.21937485000001</v>
      </c>
      <c r="AH1462" t="s">
        <v>111</v>
      </c>
      <c r="AI1462">
        <v>1220.5079278400001</v>
      </c>
      <c r="AJ1462" t="s">
        <v>8835</v>
      </c>
      <c r="AK1462">
        <v>1</v>
      </c>
      <c r="AL1462">
        <v>3.9787199999999998E-3</v>
      </c>
      <c r="AM1462">
        <v>3.8163585599999998</v>
      </c>
      <c r="AN1462">
        <v>88.54</v>
      </c>
    </row>
    <row r="1463" spans="1:40" x14ac:dyDescent="0.35">
      <c r="A1463" t="s">
        <v>8836</v>
      </c>
      <c r="B1463">
        <v>5.5722311299999996</v>
      </c>
      <c r="C1463">
        <v>30</v>
      </c>
      <c r="D1463">
        <v>61.2872846</v>
      </c>
      <c r="E1463">
        <f t="shared" si="66"/>
        <v>3847.0028543420003</v>
      </c>
      <c r="F1463">
        <v>1778</v>
      </c>
      <c r="G1463">
        <v>174</v>
      </c>
      <c r="H1463">
        <v>3686.3136774099999</v>
      </c>
      <c r="I1463">
        <v>13.2</v>
      </c>
      <c r="J1463" t="s">
        <v>8837</v>
      </c>
      <c r="K1463">
        <v>315.04728454999997</v>
      </c>
      <c r="L1463" t="s">
        <v>76</v>
      </c>
      <c r="M1463">
        <v>1221.0191108900001</v>
      </c>
      <c r="N1463" t="s">
        <v>8838</v>
      </c>
      <c r="O1463">
        <v>1</v>
      </c>
      <c r="P1463">
        <v>3.9227000000000003E-3</v>
      </c>
      <c r="Q1463">
        <v>3.7932280199999999</v>
      </c>
      <c r="R1463">
        <v>86.8</v>
      </c>
      <c r="S1463">
        <f t="shared" si="67"/>
        <v>5442.36</v>
      </c>
      <c r="W1463" t="s">
        <v>8839</v>
      </c>
      <c r="X1463">
        <v>5.6357018500000002</v>
      </c>
      <c r="Y1463">
        <v>30</v>
      </c>
      <c r="Z1463">
        <v>60.861332830000002</v>
      </c>
      <c r="AA1463">
        <f t="shared" si="68"/>
        <v>3820.2658617391003</v>
      </c>
      <c r="AB1463">
        <v>1778</v>
      </c>
      <c r="AC1463">
        <v>174</v>
      </c>
      <c r="AD1463">
        <v>3652.2781005699999</v>
      </c>
      <c r="AE1463">
        <v>11.4</v>
      </c>
      <c r="AF1463" t="s">
        <v>8840</v>
      </c>
      <c r="AG1463">
        <v>315.07053589999998</v>
      </c>
      <c r="AH1463" t="s">
        <v>111</v>
      </c>
      <c r="AI1463">
        <v>1220.5538595999999</v>
      </c>
      <c r="AJ1463" t="s">
        <v>8841</v>
      </c>
      <c r="AK1463">
        <v>1</v>
      </c>
      <c r="AL1463">
        <v>3.8474300000000002E-3</v>
      </c>
      <c r="AM1463">
        <v>3.8561760299999999</v>
      </c>
      <c r="AN1463">
        <v>88.6</v>
      </c>
    </row>
    <row r="1464" spans="1:40" x14ac:dyDescent="0.35">
      <c r="A1464" t="s">
        <v>8842</v>
      </c>
      <c r="B1464">
        <v>5.5623886100000002</v>
      </c>
      <c r="C1464">
        <v>30</v>
      </c>
      <c r="D1464">
        <v>62.158007419999997</v>
      </c>
      <c r="E1464">
        <f t="shared" si="66"/>
        <v>3901.6581257533999</v>
      </c>
      <c r="F1464">
        <v>1778</v>
      </c>
      <c r="G1464">
        <v>174</v>
      </c>
      <c r="H1464">
        <v>3738.6860002200001</v>
      </c>
      <c r="I1464">
        <v>13.2</v>
      </c>
      <c r="J1464" t="s">
        <v>8843</v>
      </c>
      <c r="K1464">
        <v>315.07053517000003</v>
      </c>
      <c r="L1464" t="s">
        <v>76</v>
      </c>
      <c r="M1464">
        <v>1221.05520013</v>
      </c>
      <c r="N1464" t="s">
        <v>8844</v>
      </c>
      <c r="O1464">
        <v>1</v>
      </c>
      <c r="P1464">
        <v>4.0295399999999999E-3</v>
      </c>
      <c r="Q1464">
        <v>3.7726481999999999</v>
      </c>
      <c r="R1464">
        <v>86.8</v>
      </c>
      <c r="S1464">
        <f t="shared" si="67"/>
        <v>5442.36</v>
      </c>
      <c r="W1464" t="s">
        <v>8845</v>
      </c>
      <c r="X1464">
        <v>5.6389826899999997</v>
      </c>
      <c r="Y1464">
        <v>30</v>
      </c>
      <c r="Z1464">
        <v>57.851790630000004</v>
      </c>
      <c r="AA1464">
        <f t="shared" si="68"/>
        <v>3631.3568978451003</v>
      </c>
      <c r="AB1464">
        <v>1778</v>
      </c>
      <c r="AC1464">
        <v>174</v>
      </c>
      <c r="AD1464">
        <v>3471.6759915399998</v>
      </c>
      <c r="AE1464">
        <v>11.4</v>
      </c>
      <c r="AF1464" t="s">
        <v>8846</v>
      </c>
      <c r="AG1464">
        <v>315.09463691000002</v>
      </c>
      <c r="AH1464" t="s">
        <v>111</v>
      </c>
      <c r="AI1464">
        <v>1220.51120868</v>
      </c>
      <c r="AJ1464" t="s">
        <v>8847</v>
      </c>
      <c r="AK1464">
        <v>1</v>
      </c>
      <c r="AL1464">
        <v>3.9060800000000001E-3</v>
      </c>
      <c r="AM1464">
        <v>3.8798875499999999</v>
      </c>
      <c r="AN1464">
        <v>88.6</v>
      </c>
    </row>
    <row r="1465" spans="1:40" x14ac:dyDescent="0.35">
      <c r="A1465" t="s">
        <v>8848</v>
      </c>
      <c r="B1465">
        <v>5.5656694499999997</v>
      </c>
      <c r="C1465">
        <v>30</v>
      </c>
      <c r="D1465">
        <v>61.44952069</v>
      </c>
      <c r="E1465">
        <f t="shared" si="66"/>
        <v>3857.1864137113002</v>
      </c>
      <c r="F1465">
        <v>1778</v>
      </c>
      <c r="G1465">
        <v>174</v>
      </c>
      <c r="H1465">
        <v>3696.0718699899999</v>
      </c>
      <c r="I1465">
        <v>13.2</v>
      </c>
      <c r="J1465" t="s">
        <v>8849</v>
      </c>
      <c r="K1465">
        <v>315.09414242000003</v>
      </c>
      <c r="L1465" t="s">
        <v>76</v>
      </c>
      <c r="M1465">
        <v>1221.1405019700001</v>
      </c>
      <c r="N1465" t="s">
        <v>8850</v>
      </c>
      <c r="O1465">
        <v>1</v>
      </c>
      <c r="P1465">
        <v>4.0917699999999998E-3</v>
      </c>
      <c r="Q1465">
        <v>3.7963597299999998</v>
      </c>
      <c r="R1465">
        <v>86.8</v>
      </c>
      <c r="S1465">
        <f t="shared" si="67"/>
        <v>5442.36</v>
      </c>
      <c r="W1465" t="s">
        <v>8851</v>
      </c>
      <c r="X1465">
        <v>5.6652294100000002</v>
      </c>
      <c r="Y1465">
        <v>30</v>
      </c>
      <c r="Z1465">
        <v>58.126121019999999</v>
      </c>
      <c r="AA1465">
        <f t="shared" si="68"/>
        <v>3648.5766164254001</v>
      </c>
      <c r="AB1465">
        <v>1778</v>
      </c>
      <c r="AC1465">
        <v>174</v>
      </c>
      <c r="AD1465">
        <v>3488.1385109500002</v>
      </c>
      <c r="AE1465">
        <v>11.4</v>
      </c>
      <c r="AF1465" t="s">
        <v>8852</v>
      </c>
      <c r="AG1465">
        <v>314.95367145</v>
      </c>
      <c r="AH1465" t="s">
        <v>111</v>
      </c>
      <c r="AI1465">
        <v>1220.5604212799999</v>
      </c>
      <c r="AJ1465" t="s">
        <v>8853</v>
      </c>
      <c r="AK1465">
        <v>1</v>
      </c>
      <c r="AL1465">
        <v>4.0132099999999997E-3</v>
      </c>
      <c r="AM1465">
        <v>3.8329118900000001</v>
      </c>
      <c r="AN1465">
        <v>88.6</v>
      </c>
    </row>
    <row r="1466" spans="1:40" x14ac:dyDescent="0.35">
      <c r="A1466" t="s">
        <v>8854</v>
      </c>
      <c r="B1466">
        <v>5.5722311299999996</v>
      </c>
      <c r="C1466">
        <v>30</v>
      </c>
      <c r="D1466">
        <v>61.62309853</v>
      </c>
      <c r="E1466">
        <f t="shared" si="66"/>
        <v>3868.0818947281</v>
      </c>
      <c r="F1466">
        <v>1778</v>
      </c>
      <c r="G1466">
        <v>174</v>
      </c>
      <c r="H1466">
        <v>3706.5122472500002</v>
      </c>
      <c r="I1466">
        <v>13.2</v>
      </c>
      <c r="J1466" t="s">
        <v>8855</v>
      </c>
      <c r="K1466">
        <v>314.95367041999998</v>
      </c>
      <c r="L1466" t="s">
        <v>76</v>
      </c>
      <c r="M1466">
        <v>1221.22252297</v>
      </c>
      <c r="N1466" t="s">
        <v>8856</v>
      </c>
      <c r="O1466">
        <v>1</v>
      </c>
      <c r="P1466">
        <v>4.00761E-3</v>
      </c>
      <c r="Q1466">
        <v>3.8133604399999999</v>
      </c>
      <c r="R1466">
        <v>86.8</v>
      </c>
      <c r="S1466">
        <f t="shared" si="67"/>
        <v>5442.36</v>
      </c>
      <c r="W1466" t="s">
        <v>8857</v>
      </c>
      <c r="X1466">
        <v>5.6553868899999999</v>
      </c>
      <c r="Y1466">
        <v>30</v>
      </c>
      <c r="Z1466">
        <v>58.410268549999998</v>
      </c>
      <c r="AA1466">
        <f t="shared" si="68"/>
        <v>3666.4125568835002</v>
      </c>
      <c r="AB1466">
        <v>1778</v>
      </c>
      <c r="AC1466">
        <v>174</v>
      </c>
      <c r="AD1466">
        <v>3505.19015524</v>
      </c>
      <c r="AE1466">
        <v>11.4</v>
      </c>
      <c r="AF1466" t="s">
        <v>8858</v>
      </c>
      <c r="AG1466">
        <v>314.91480538000002</v>
      </c>
      <c r="AH1466" t="s">
        <v>111</v>
      </c>
      <c r="AI1466">
        <v>1220.6030722</v>
      </c>
      <c r="AJ1466" t="s">
        <v>8859</v>
      </c>
      <c r="AK1466">
        <v>1</v>
      </c>
      <c r="AL1466">
        <v>3.80628E-3</v>
      </c>
      <c r="AM1466">
        <v>3.8512547700000002</v>
      </c>
      <c r="AN1466">
        <v>88.6</v>
      </c>
    </row>
    <row r="1467" spans="1:40" x14ac:dyDescent="0.35">
      <c r="A1467" t="s">
        <v>8860</v>
      </c>
      <c r="B1467">
        <v>5.5951970099999997</v>
      </c>
      <c r="C1467">
        <v>30</v>
      </c>
      <c r="D1467">
        <v>61.565348229999998</v>
      </c>
      <c r="E1467">
        <f t="shared" si="66"/>
        <v>3864.4569083971001</v>
      </c>
      <c r="F1467">
        <v>1778</v>
      </c>
      <c r="G1467">
        <v>174</v>
      </c>
      <c r="H1467">
        <v>3702.1745675000002</v>
      </c>
      <c r="I1467">
        <v>13.18</v>
      </c>
      <c r="J1467" t="s">
        <v>8861</v>
      </c>
      <c r="K1467">
        <v>314.97642739000003</v>
      </c>
      <c r="L1467" t="s">
        <v>76</v>
      </c>
      <c r="M1467">
        <v>1221.2947014399999</v>
      </c>
      <c r="N1467" t="s">
        <v>8862</v>
      </c>
      <c r="O1467">
        <v>1</v>
      </c>
      <c r="P1467">
        <v>4.0922500000000004E-3</v>
      </c>
      <c r="Q1467">
        <v>3.80575486</v>
      </c>
      <c r="R1467">
        <v>86.82</v>
      </c>
      <c r="S1467">
        <f t="shared" si="67"/>
        <v>5443.6139999999996</v>
      </c>
      <c r="W1467" t="s">
        <v>8863</v>
      </c>
      <c r="X1467">
        <v>5.61929765</v>
      </c>
      <c r="Y1467">
        <v>30</v>
      </c>
      <c r="Z1467">
        <v>58.189250459999997</v>
      </c>
      <c r="AA1467">
        <f t="shared" si="68"/>
        <v>3652.5392513741999</v>
      </c>
      <c r="AB1467">
        <v>1778</v>
      </c>
      <c r="AC1467">
        <v>174</v>
      </c>
      <c r="AD1467">
        <v>3491.9268977299998</v>
      </c>
      <c r="AE1467">
        <v>11.4</v>
      </c>
      <c r="AF1467" t="s">
        <v>8864</v>
      </c>
      <c r="AG1467">
        <v>314.92217839</v>
      </c>
      <c r="AH1467" t="s">
        <v>111</v>
      </c>
      <c r="AI1467">
        <v>1220.6522848</v>
      </c>
      <c r="AJ1467" t="s">
        <v>8865</v>
      </c>
      <c r="AK1467">
        <v>1</v>
      </c>
      <c r="AL1467">
        <v>3.9061E-3</v>
      </c>
      <c r="AM1467">
        <v>3.8154637899999999</v>
      </c>
      <c r="AN1467">
        <v>88.6</v>
      </c>
    </row>
    <row r="1468" spans="1:40" x14ac:dyDescent="0.35">
      <c r="A1468" t="s">
        <v>8866</v>
      </c>
      <c r="B1468">
        <v>5.5951970099999997</v>
      </c>
      <c r="C1468">
        <v>30</v>
      </c>
      <c r="D1468">
        <v>62.44085201</v>
      </c>
      <c r="E1468">
        <f t="shared" si="66"/>
        <v>3919.4122806677001</v>
      </c>
      <c r="F1468">
        <v>1778</v>
      </c>
      <c r="G1468">
        <v>174</v>
      </c>
      <c r="H1468">
        <v>3751.3767020700002</v>
      </c>
      <c r="I1468">
        <v>13.1</v>
      </c>
      <c r="J1468" t="s">
        <v>8867</v>
      </c>
      <c r="K1468">
        <v>314.95366001999997</v>
      </c>
      <c r="L1468" t="s">
        <v>76</v>
      </c>
      <c r="M1468">
        <v>1221.3307906800001</v>
      </c>
      <c r="N1468" t="s">
        <v>8868</v>
      </c>
      <c r="O1468">
        <v>1</v>
      </c>
      <c r="P1468">
        <v>4.1173399999999997E-3</v>
      </c>
      <c r="Q1468">
        <v>3.8334928700000002</v>
      </c>
      <c r="R1468">
        <v>86.9</v>
      </c>
      <c r="S1468">
        <f t="shared" si="67"/>
        <v>5448.630000000001</v>
      </c>
      <c r="W1468" t="s">
        <v>8869</v>
      </c>
      <c r="X1468">
        <v>5.6160168099999996</v>
      </c>
      <c r="Y1468">
        <v>30</v>
      </c>
      <c r="Z1468">
        <v>56.686404379999999</v>
      </c>
      <c r="AA1468">
        <f t="shared" si="68"/>
        <v>3558.2056029326</v>
      </c>
      <c r="AB1468">
        <v>1778</v>
      </c>
      <c r="AC1468">
        <v>174</v>
      </c>
      <c r="AD1468">
        <v>3401.7413635900002</v>
      </c>
      <c r="AE1468">
        <v>11.44</v>
      </c>
      <c r="AF1468" t="s">
        <v>8870</v>
      </c>
      <c r="AG1468">
        <v>314.93804982</v>
      </c>
      <c r="AH1468" t="s">
        <v>111</v>
      </c>
      <c r="AI1468">
        <v>1220.72446328</v>
      </c>
      <c r="AJ1468" t="s">
        <v>8871</v>
      </c>
      <c r="AK1468">
        <v>1</v>
      </c>
      <c r="AL1468">
        <v>3.9196500000000002E-3</v>
      </c>
      <c r="AM1468">
        <v>3.8436491799999999</v>
      </c>
      <c r="AN1468">
        <v>88.56</v>
      </c>
    </row>
    <row r="1469" spans="1:40" x14ac:dyDescent="0.35">
      <c r="A1469" t="s">
        <v>8872</v>
      </c>
      <c r="B1469">
        <v>5.6116012099999999</v>
      </c>
      <c r="C1469">
        <v>30</v>
      </c>
      <c r="D1469">
        <v>60.358098509999998</v>
      </c>
      <c r="E1469">
        <f t="shared" si="66"/>
        <v>3788.6778434727003</v>
      </c>
      <c r="F1469">
        <v>1778</v>
      </c>
      <c r="G1469">
        <v>174</v>
      </c>
      <c r="H1469">
        <v>3626.2471962499999</v>
      </c>
      <c r="I1469">
        <v>13.1</v>
      </c>
      <c r="J1469" t="s">
        <v>8873</v>
      </c>
      <c r="K1469">
        <v>315.03938270999998</v>
      </c>
      <c r="L1469" t="s">
        <v>76</v>
      </c>
      <c r="M1469">
        <v>1221.38656496</v>
      </c>
      <c r="N1469" t="s">
        <v>8874</v>
      </c>
      <c r="O1469">
        <v>1</v>
      </c>
      <c r="P1469">
        <v>4.19777E-3</v>
      </c>
      <c r="Q1469">
        <v>3.8236503499999999</v>
      </c>
      <c r="R1469">
        <v>86.9</v>
      </c>
      <c r="S1469">
        <f t="shared" si="67"/>
        <v>5448.630000000001</v>
      </c>
      <c r="W1469" t="s">
        <v>8875</v>
      </c>
      <c r="X1469">
        <v>5.6357018500000002</v>
      </c>
      <c r="Y1469">
        <v>30</v>
      </c>
      <c r="Z1469">
        <v>56.268810479999999</v>
      </c>
      <c r="AA1469">
        <f t="shared" si="68"/>
        <v>3531.9932338296003</v>
      </c>
      <c r="AB1469">
        <v>1778</v>
      </c>
      <c r="AC1469">
        <v>174</v>
      </c>
      <c r="AD1469">
        <v>3376.6816255499998</v>
      </c>
      <c r="AE1469">
        <v>11.46</v>
      </c>
      <c r="AF1469" t="s">
        <v>8876</v>
      </c>
      <c r="AG1469">
        <v>314.81282960999999</v>
      </c>
      <c r="AH1469" t="s">
        <v>111</v>
      </c>
      <c r="AI1469">
        <v>1220.76711419</v>
      </c>
      <c r="AJ1469" t="s">
        <v>8877</v>
      </c>
      <c r="AK1469">
        <v>1</v>
      </c>
      <c r="AL1469">
        <v>3.8350300000000001E-3</v>
      </c>
      <c r="AM1469">
        <v>3.8024895500000002</v>
      </c>
      <c r="AN1469">
        <v>88.54</v>
      </c>
    </row>
    <row r="1470" spans="1:40" x14ac:dyDescent="0.35">
      <c r="A1470" t="s">
        <v>8878</v>
      </c>
      <c r="B1470">
        <v>5.5984778500000001</v>
      </c>
      <c r="C1470">
        <v>30</v>
      </c>
      <c r="D1470">
        <v>58.973881740000003</v>
      </c>
      <c r="E1470">
        <f t="shared" si="66"/>
        <v>3701.7905568198003</v>
      </c>
      <c r="F1470">
        <v>1778</v>
      </c>
      <c r="G1470">
        <v>174</v>
      </c>
      <c r="H1470">
        <v>3543.0849976700001</v>
      </c>
      <c r="I1470">
        <v>13.1</v>
      </c>
      <c r="J1470" t="s">
        <v>8879</v>
      </c>
      <c r="K1470">
        <v>314.92252427</v>
      </c>
      <c r="L1470" t="s">
        <v>76</v>
      </c>
      <c r="M1470">
        <v>1221.41937336</v>
      </c>
      <c r="N1470" t="s">
        <v>8880</v>
      </c>
      <c r="O1470">
        <v>1</v>
      </c>
      <c r="P1470">
        <v>4.07873E-3</v>
      </c>
      <c r="Q1470">
        <v>3.82857161</v>
      </c>
      <c r="R1470">
        <v>86.9</v>
      </c>
      <c r="S1470">
        <f t="shared" si="67"/>
        <v>5448.630000000001</v>
      </c>
      <c r="W1470" t="s">
        <v>8881</v>
      </c>
      <c r="X1470">
        <v>5.5930509400000004</v>
      </c>
      <c r="Y1470">
        <v>30</v>
      </c>
      <c r="Z1470">
        <v>57.880536300000003</v>
      </c>
      <c r="AA1470">
        <f t="shared" si="68"/>
        <v>3633.1612635510005</v>
      </c>
      <c r="AB1470">
        <v>1778</v>
      </c>
      <c r="AC1470">
        <v>174</v>
      </c>
      <c r="AD1470">
        <v>3473.4010141899998</v>
      </c>
      <c r="AE1470">
        <v>11.4</v>
      </c>
      <c r="AF1470" t="s">
        <v>8882</v>
      </c>
      <c r="AG1470">
        <v>314.9620089</v>
      </c>
      <c r="AH1470" t="s">
        <v>111</v>
      </c>
      <c r="AI1470">
        <v>1220.86225855</v>
      </c>
      <c r="AJ1470" t="s">
        <v>8883</v>
      </c>
      <c r="AK1470">
        <v>1</v>
      </c>
      <c r="AL1470">
        <v>3.8343299999999999E-3</v>
      </c>
      <c r="AM1470">
        <v>3.8024895500000002</v>
      </c>
      <c r="AN1470">
        <v>88.6</v>
      </c>
    </row>
    <row r="1471" spans="1:40" x14ac:dyDescent="0.35">
      <c r="A1471" t="s">
        <v>8884</v>
      </c>
      <c r="B1471">
        <v>5.5853544900000003</v>
      </c>
      <c r="C1471">
        <v>30</v>
      </c>
      <c r="D1471">
        <v>57.337516630000003</v>
      </c>
      <c r="E1471">
        <f t="shared" si="66"/>
        <v>3599.0759188651004</v>
      </c>
      <c r="F1471">
        <v>1778</v>
      </c>
      <c r="G1471">
        <v>174</v>
      </c>
      <c r="H1471">
        <v>3444.7740076800001</v>
      </c>
      <c r="I1471">
        <v>13.1</v>
      </c>
      <c r="J1471" t="s">
        <v>8885</v>
      </c>
      <c r="K1471">
        <v>314.83643460000002</v>
      </c>
      <c r="L1471" t="s">
        <v>76</v>
      </c>
      <c r="M1471">
        <v>1221.4357775599999</v>
      </c>
      <c r="N1471" t="s">
        <v>8886</v>
      </c>
      <c r="O1471">
        <v>1</v>
      </c>
      <c r="P1471">
        <v>3.9911900000000004E-3</v>
      </c>
      <c r="Q1471">
        <v>3.7981492800000001</v>
      </c>
      <c r="R1471">
        <v>86.9</v>
      </c>
      <c r="S1471">
        <f t="shared" si="67"/>
        <v>5448.630000000001</v>
      </c>
      <c r="W1471" t="s">
        <v>8887</v>
      </c>
      <c r="X1471">
        <v>5.6028934499999998</v>
      </c>
      <c r="Y1471">
        <v>30</v>
      </c>
      <c r="Z1471">
        <v>58.5747839</v>
      </c>
      <c r="AA1471">
        <f t="shared" si="68"/>
        <v>3676.7391854030002</v>
      </c>
      <c r="AB1471">
        <v>1778</v>
      </c>
      <c r="AC1471">
        <v>174</v>
      </c>
      <c r="AD1471">
        <v>3515.0626933100002</v>
      </c>
      <c r="AE1471">
        <v>11.4</v>
      </c>
      <c r="AF1471" t="s">
        <v>8888</v>
      </c>
      <c r="AG1471">
        <v>314.8211814</v>
      </c>
      <c r="AH1471" t="s">
        <v>111</v>
      </c>
      <c r="AI1471">
        <v>1220.9574029099999</v>
      </c>
      <c r="AJ1471" t="s">
        <v>8889</v>
      </c>
      <c r="AK1471">
        <v>1</v>
      </c>
      <c r="AL1471">
        <v>3.8928700000000001E-3</v>
      </c>
      <c r="AM1471">
        <v>3.8123320700000001</v>
      </c>
      <c r="AN1471">
        <v>88.6</v>
      </c>
    </row>
    <row r="1472" spans="1:40" x14ac:dyDescent="0.35">
      <c r="A1472" t="s">
        <v>8890</v>
      </c>
      <c r="B1472">
        <v>5.57551197</v>
      </c>
      <c r="C1472">
        <v>30</v>
      </c>
      <c r="D1472">
        <v>57.848895890000001</v>
      </c>
      <c r="E1472">
        <f t="shared" si="66"/>
        <v>3631.1751950153002</v>
      </c>
      <c r="F1472">
        <v>1778</v>
      </c>
      <c r="G1472">
        <v>174</v>
      </c>
      <c r="H1472">
        <v>3475.4971028999998</v>
      </c>
      <c r="I1472">
        <v>13.1</v>
      </c>
      <c r="J1472" t="s">
        <v>8891</v>
      </c>
      <c r="K1472">
        <v>314.95314658000001</v>
      </c>
      <c r="L1472" t="s">
        <v>76</v>
      </c>
      <c r="M1472">
        <v>1221.46530512</v>
      </c>
      <c r="N1472" t="s">
        <v>8892</v>
      </c>
      <c r="O1472">
        <v>1</v>
      </c>
      <c r="P1472">
        <v>4.1498699999999999E-3</v>
      </c>
      <c r="Q1472">
        <v>3.80128099</v>
      </c>
      <c r="R1472">
        <v>86.9</v>
      </c>
      <c r="S1472">
        <f t="shared" si="67"/>
        <v>5448.630000000001</v>
      </c>
      <c r="W1472" t="s">
        <v>8893</v>
      </c>
      <c r="X1472">
        <v>5.6357018500000002</v>
      </c>
      <c r="Y1472">
        <v>30</v>
      </c>
      <c r="Z1472">
        <v>58.290580419999998</v>
      </c>
      <c r="AA1472">
        <f t="shared" si="68"/>
        <v>3658.8997329633999</v>
      </c>
      <c r="AB1472">
        <v>1778</v>
      </c>
      <c r="AC1472">
        <v>174</v>
      </c>
      <c r="AD1472">
        <v>3498.0076912200002</v>
      </c>
      <c r="AE1472">
        <v>11.4</v>
      </c>
      <c r="AF1472" t="s">
        <v>8894</v>
      </c>
      <c r="AG1472">
        <v>314.91477424999999</v>
      </c>
      <c r="AH1472" t="s">
        <v>111</v>
      </c>
      <c r="AI1472">
        <v>1221.0427047400001</v>
      </c>
      <c r="AJ1472" t="s">
        <v>8895</v>
      </c>
      <c r="AK1472">
        <v>1</v>
      </c>
      <c r="AL1472">
        <v>3.7827799999999999E-3</v>
      </c>
      <c r="AM1472">
        <v>3.8011473900000001</v>
      </c>
      <c r="AN1472">
        <v>88.6</v>
      </c>
    </row>
    <row r="1473" spans="1:40" x14ac:dyDescent="0.35">
      <c r="A1473" t="s">
        <v>8896</v>
      </c>
      <c r="B1473">
        <v>5.5951970099999997</v>
      </c>
      <c r="C1473">
        <v>30</v>
      </c>
      <c r="D1473">
        <v>56.643194620000003</v>
      </c>
      <c r="E1473">
        <f t="shared" si="66"/>
        <v>3555.4933262974005</v>
      </c>
      <c r="F1473">
        <v>1778</v>
      </c>
      <c r="G1473">
        <v>174</v>
      </c>
      <c r="H1473">
        <v>3403.0599163799998</v>
      </c>
      <c r="I1473">
        <v>13.1</v>
      </c>
      <c r="J1473" t="s">
        <v>8897</v>
      </c>
      <c r="K1473">
        <v>314.80530017000001</v>
      </c>
      <c r="L1473" t="s">
        <v>76</v>
      </c>
      <c r="M1473">
        <v>1221.47842848</v>
      </c>
      <c r="N1473" t="s">
        <v>8898</v>
      </c>
      <c r="O1473">
        <v>1</v>
      </c>
      <c r="P1473">
        <v>4.0674400000000003E-3</v>
      </c>
      <c r="Q1473">
        <v>3.8191764799999999</v>
      </c>
      <c r="R1473">
        <v>86.9</v>
      </c>
      <c r="S1473">
        <f t="shared" si="67"/>
        <v>5448.630000000001</v>
      </c>
      <c r="W1473" t="s">
        <v>8899</v>
      </c>
      <c r="X1473">
        <v>5.5996126100000003</v>
      </c>
      <c r="Y1473">
        <v>30</v>
      </c>
      <c r="Z1473">
        <v>58.371233490000002</v>
      </c>
      <c r="AA1473">
        <f t="shared" si="68"/>
        <v>3663.9623261673005</v>
      </c>
      <c r="AB1473">
        <v>1778</v>
      </c>
      <c r="AC1473">
        <v>174</v>
      </c>
      <c r="AD1473">
        <v>3502.84766799</v>
      </c>
      <c r="AE1473">
        <v>11.4</v>
      </c>
      <c r="AF1473" t="s">
        <v>8900</v>
      </c>
      <c r="AG1473">
        <v>315.04687159000002</v>
      </c>
      <c r="AH1473" t="s">
        <v>111</v>
      </c>
      <c r="AI1473">
        <v>1221.0951981799999</v>
      </c>
      <c r="AJ1473" t="s">
        <v>8901</v>
      </c>
      <c r="AK1473">
        <v>1</v>
      </c>
      <c r="AL1473">
        <v>3.9324499999999997E-3</v>
      </c>
      <c r="AM1473">
        <v>3.8221745899999999</v>
      </c>
      <c r="AN1473">
        <v>88.6</v>
      </c>
    </row>
    <row r="1474" spans="1:40" x14ac:dyDescent="0.35">
      <c r="A1474" t="s">
        <v>8902</v>
      </c>
      <c r="B1474">
        <v>5.57551197</v>
      </c>
      <c r="C1474">
        <v>30</v>
      </c>
      <c r="D1474">
        <v>59.499768959999997</v>
      </c>
      <c r="E1474">
        <f t="shared" si="66"/>
        <v>3734.8004976192001</v>
      </c>
      <c r="F1474">
        <v>1778</v>
      </c>
      <c r="G1474">
        <v>174</v>
      </c>
      <c r="H1474">
        <v>3573.8124558600002</v>
      </c>
      <c r="I1474">
        <v>13.08</v>
      </c>
      <c r="J1474" t="s">
        <v>8903</v>
      </c>
      <c r="K1474">
        <v>315.03935687000001</v>
      </c>
      <c r="L1474" t="s">
        <v>76</v>
      </c>
      <c r="M1474">
        <v>1221.5046752000001</v>
      </c>
      <c r="N1474" t="s">
        <v>8904</v>
      </c>
      <c r="O1474">
        <v>1</v>
      </c>
      <c r="P1474">
        <v>3.9299299999999999E-3</v>
      </c>
      <c r="Q1474">
        <v>3.8232029600000002</v>
      </c>
      <c r="R1474">
        <v>86.92</v>
      </c>
      <c r="S1474">
        <f t="shared" si="67"/>
        <v>5449.884</v>
      </c>
      <c r="W1474" t="s">
        <v>8905</v>
      </c>
      <c r="X1474">
        <v>5.6455443699999996</v>
      </c>
      <c r="Y1474">
        <v>30</v>
      </c>
      <c r="Z1474">
        <v>58.289206669999999</v>
      </c>
      <c r="AA1474">
        <f t="shared" si="68"/>
        <v>3658.8135026759001</v>
      </c>
      <c r="AB1474">
        <v>1778</v>
      </c>
      <c r="AC1474">
        <v>174</v>
      </c>
      <c r="AD1474">
        <v>3497.9252526300002</v>
      </c>
      <c r="AE1474">
        <v>11.4</v>
      </c>
      <c r="AF1474" t="s">
        <v>8906</v>
      </c>
      <c r="AG1474">
        <v>315.00049189999999</v>
      </c>
      <c r="AH1474" t="s">
        <v>111</v>
      </c>
      <c r="AI1474">
        <v>1221.13128742</v>
      </c>
      <c r="AJ1474" t="s">
        <v>8907</v>
      </c>
      <c r="AK1474">
        <v>1</v>
      </c>
      <c r="AL1474">
        <v>3.8768800000000001E-3</v>
      </c>
      <c r="AM1474">
        <v>3.8436491799999999</v>
      </c>
      <c r="AN1474">
        <v>88.6</v>
      </c>
    </row>
    <row r="1475" spans="1:40" x14ac:dyDescent="0.35">
      <c r="A1475" t="s">
        <v>8908</v>
      </c>
      <c r="B1475">
        <v>5.6083203700000004</v>
      </c>
      <c r="C1475">
        <v>30</v>
      </c>
      <c r="D1475">
        <v>63.242239400000003</v>
      </c>
      <c r="E1475">
        <f t="shared" si="66"/>
        <v>3969.7153671380001</v>
      </c>
      <c r="F1475">
        <v>1778</v>
      </c>
      <c r="G1475">
        <v>174</v>
      </c>
      <c r="H1475">
        <v>3795.1558936800002</v>
      </c>
      <c r="I1475">
        <v>13</v>
      </c>
      <c r="J1475" t="s">
        <v>8909</v>
      </c>
      <c r="K1475">
        <v>314.83592218000001</v>
      </c>
      <c r="L1475" t="s">
        <v>76</v>
      </c>
      <c r="M1475">
        <v>1221.5440452800001</v>
      </c>
      <c r="N1475" t="s">
        <v>8910</v>
      </c>
      <c r="O1475">
        <v>1</v>
      </c>
      <c r="P1475">
        <v>3.9284799999999998E-3</v>
      </c>
      <c r="Q1475">
        <v>3.8155973799999998</v>
      </c>
      <c r="R1475">
        <v>87</v>
      </c>
      <c r="S1475">
        <f t="shared" si="67"/>
        <v>5454.9000000000005</v>
      </c>
      <c r="W1475" t="s">
        <v>8911</v>
      </c>
      <c r="X1475">
        <v>5.6258593299999999</v>
      </c>
      <c r="Y1475">
        <v>30</v>
      </c>
      <c r="Z1475">
        <v>58.761306820000001</v>
      </c>
      <c r="AA1475">
        <f t="shared" si="68"/>
        <v>3688.4472290914005</v>
      </c>
      <c r="AB1475">
        <v>1778</v>
      </c>
      <c r="AC1475">
        <v>174</v>
      </c>
      <c r="AD1475">
        <v>3526.25590143</v>
      </c>
      <c r="AE1475">
        <v>11.4</v>
      </c>
      <c r="AF1475" t="s">
        <v>8912</v>
      </c>
      <c r="AG1475">
        <v>314.96162584000001</v>
      </c>
      <c r="AH1475" t="s">
        <v>111</v>
      </c>
      <c r="AI1475">
        <v>1221.22643178</v>
      </c>
      <c r="AJ1475" t="s">
        <v>8913</v>
      </c>
      <c r="AK1475">
        <v>1</v>
      </c>
      <c r="AL1475">
        <v>4.0296200000000003E-3</v>
      </c>
      <c r="AM1475">
        <v>3.8503599899999998</v>
      </c>
      <c r="AN1475">
        <v>88.6</v>
      </c>
    </row>
    <row r="1476" spans="1:40" x14ac:dyDescent="0.35">
      <c r="A1476" t="s">
        <v>8914</v>
      </c>
      <c r="B1476">
        <v>5.5886353299999998</v>
      </c>
      <c r="C1476">
        <v>30</v>
      </c>
      <c r="D1476">
        <v>63.000925199999998</v>
      </c>
      <c r="E1476">
        <f t="shared" ref="E1476:E1539" si="69">D1476*62.77</f>
        <v>3954.5680748039999</v>
      </c>
      <c r="F1476">
        <v>1778</v>
      </c>
      <c r="G1476">
        <v>174</v>
      </c>
      <c r="H1476">
        <v>3780.6746706600002</v>
      </c>
      <c r="I1476">
        <v>12.98</v>
      </c>
      <c r="J1476" t="s">
        <v>8915</v>
      </c>
      <c r="K1476">
        <v>314.89888137000003</v>
      </c>
      <c r="L1476" t="s">
        <v>76</v>
      </c>
      <c r="M1476">
        <v>1221.60310039</v>
      </c>
      <c r="N1476" t="s">
        <v>8916</v>
      </c>
      <c r="O1476">
        <v>1</v>
      </c>
      <c r="P1476">
        <v>3.9587499999999996E-3</v>
      </c>
      <c r="Q1476">
        <v>3.79233324</v>
      </c>
      <c r="R1476">
        <v>87.02</v>
      </c>
      <c r="S1476">
        <f t="shared" ref="S1476:S1539" si="70">R1476*62.7</f>
        <v>5456.1540000000005</v>
      </c>
      <c r="W1476" t="s">
        <v>8917</v>
      </c>
      <c r="X1476">
        <v>5.67835277</v>
      </c>
      <c r="Y1476">
        <v>30</v>
      </c>
      <c r="Z1476">
        <v>59.869387379999999</v>
      </c>
      <c r="AA1476">
        <f t="shared" ref="AA1476:AA1539" si="71">Z1476*62.77</f>
        <v>3758.0014458426003</v>
      </c>
      <c r="AB1476">
        <v>1778</v>
      </c>
      <c r="AC1476">
        <v>174</v>
      </c>
      <c r="AD1476">
        <v>3592.7516254699999</v>
      </c>
      <c r="AE1476">
        <v>11.4</v>
      </c>
      <c r="AF1476" t="s">
        <v>8918</v>
      </c>
      <c r="AG1476">
        <v>315.07883280999999</v>
      </c>
      <c r="AH1476" t="s">
        <v>111</v>
      </c>
      <c r="AI1476">
        <v>1221.2756443799999</v>
      </c>
      <c r="AJ1476" t="s">
        <v>8919</v>
      </c>
      <c r="AK1476">
        <v>1</v>
      </c>
      <c r="AL1476">
        <v>3.8021700000000001E-3</v>
      </c>
      <c r="AM1476">
        <v>3.8284380200000001</v>
      </c>
      <c r="AN1476">
        <v>88.6</v>
      </c>
    </row>
    <row r="1477" spans="1:40" x14ac:dyDescent="0.35">
      <c r="A1477" t="s">
        <v>8920</v>
      </c>
      <c r="B1477">
        <v>5.5886353299999998</v>
      </c>
      <c r="C1477">
        <v>30</v>
      </c>
      <c r="D1477">
        <v>63.798785860000002</v>
      </c>
      <c r="E1477">
        <f t="shared" si="69"/>
        <v>4004.6497884322002</v>
      </c>
      <c r="F1477">
        <v>1778</v>
      </c>
      <c r="G1477">
        <v>174</v>
      </c>
      <c r="H1477">
        <v>3828.5541511400002</v>
      </c>
      <c r="I1477">
        <v>12.9</v>
      </c>
      <c r="J1477" t="s">
        <v>8921</v>
      </c>
      <c r="K1477">
        <v>314.71083468</v>
      </c>
      <c r="L1477" t="s">
        <v>76</v>
      </c>
      <c r="M1477">
        <v>1221.69824475</v>
      </c>
      <c r="N1477" t="s">
        <v>8922</v>
      </c>
      <c r="O1477">
        <v>1</v>
      </c>
      <c r="P1477">
        <v>4.0029999999999996E-3</v>
      </c>
      <c r="Q1477">
        <v>3.8142552200000002</v>
      </c>
      <c r="R1477">
        <v>87.1</v>
      </c>
      <c r="S1477">
        <f t="shared" si="70"/>
        <v>5461.17</v>
      </c>
      <c r="W1477" t="s">
        <v>8923</v>
      </c>
      <c r="X1477">
        <v>5.64882521</v>
      </c>
      <c r="Y1477">
        <v>30</v>
      </c>
      <c r="Z1477">
        <v>57.588566120000003</v>
      </c>
      <c r="AA1477">
        <f t="shared" si="71"/>
        <v>3614.8342953524002</v>
      </c>
      <c r="AB1477">
        <v>1778</v>
      </c>
      <c r="AC1477">
        <v>174</v>
      </c>
      <c r="AD1477">
        <v>3455.8799342900002</v>
      </c>
      <c r="AE1477">
        <v>11.4</v>
      </c>
      <c r="AF1477" t="s">
        <v>8924</v>
      </c>
      <c r="AG1477">
        <v>315.11768763999999</v>
      </c>
      <c r="AH1477" t="s">
        <v>111</v>
      </c>
      <c r="AI1477">
        <v>1221.3543845300001</v>
      </c>
      <c r="AJ1477" t="s">
        <v>8925</v>
      </c>
      <c r="AK1477">
        <v>1</v>
      </c>
      <c r="AL1477">
        <v>3.7894000000000001E-3</v>
      </c>
      <c r="AM1477">
        <v>3.8324644999999999</v>
      </c>
      <c r="AN1477">
        <v>88.6</v>
      </c>
    </row>
    <row r="1478" spans="1:40" x14ac:dyDescent="0.35">
      <c r="A1478" t="s">
        <v>8926</v>
      </c>
      <c r="B1478">
        <v>5.5626484700000001</v>
      </c>
      <c r="C1478">
        <v>30</v>
      </c>
      <c r="D1478">
        <v>62.763409969999998</v>
      </c>
      <c r="E1478">
        <f t="shared" si="69"/>
        <v>3939.6592438169</v>
      </c>
      <c r="F1478">
        <v>1778</v>
      </c>
      <c r="G1478">
        <v>174</v>
      </c>
      <c r="H1478">
        <v>3766.4214223399999</v>
      </c>
      <c r="I1478">
        <v>12.9</v>
      </c>
      <c r="J1478" t="s">
        <v>8927</v>
      </c>
      <c r="K1478">
        <v>315.03954805000001</v>
      </c>
      <c r="L1478" t="s">
        <v>76</v>
      </c>
      <c r="M1478">
        <v>1221.7873656899999</v>
      </c>
      <c r="N1478" t="s">
        <v>8928</v>
      </c>
      <c r="O1478">
        <v>1</v>
      </c>
      <c r="P1478">
        <v>3.86142E-3</v>
      </c>
      <c r="Q1478">
        <v>3.7968568199999999</v>
      </c>
      <c r="R1478">
        <v>87.1</v>
      </c>
      <c r="S1478">
        <f t="shared" si="70"/>
        <v>5461.17</v>
      </c>
      <c r="W1478" t="s">
        <v>8929</v>
      </c>
      <c r="X1478">
        <v>5.6291401700000003</v>
      </c>
      <c r="Y1478">
        <v>30</v>
      </c>
      <c r="Z1478">
        <v>57.350254759999999</v>
      </c>
      <c r="AA1478">
        <f t="shared" si="71"/>
        <v>3599.8754912852</v>
      </c>
      <c r="AB1478">
        <v>1778</v>
      </c>
      <c r="AC1478">
        <v>174</v>
      </c>
      <c r="AD1478">
        <v>3441.5789107000001</v>
      </c>
      <c r="AE1478">
        <v>11.4</v>
      </c>
      <c r="AF1478" t="s">
        <v>8930</v>
      </c>
      <c r="AG1478">
        <v>315.10243488999998</v>
      </c>
      <c r="AH1478" t="s">
        <v>111</v>
      </c>
      <c r="AI1478">
        <v>1221.39703545</v>
      </c>
      <c r="AJ1478" t="s">
        <v>8931</v>
      </c>
      <c r="AK1478">
        <v>1</v>
      </c>
      <c r="AL1478">
        <v>3.8564799999999998E-3</v>
      </c>
      <c r="AM1478">
        <v>3.8355962099999998</v>
      </c>
      <c r="AN1478">
        <v>88.6</v>
      </c>
    </row>
    <row r="1479" spans="1:40" x14ac:dyDescent="0.35">
      <c r="A1479" t="s">
        <v>8932</v>
      </c>
      <c r="B1479">
        <v>5.6168472899999999</v>
      </c>
      <c r="C1479">
        <v>30</v>
      </c>
      <c r="D1479">
        <v>62.15303651</v>
      </c>
      <c r="E1479">
        <f t="shared" si="69"/>
        <v>3901.3461017327004</v>
      </c>
      <c r="F1479">
        <v>1778</v>
      </c>
      <c r="G1479">
        <v>174</v>
      </c>
      <c r="H1479">
        <v>3729.7930161499999</v>
      </c>
      <c r="I1479">
        <v>12.9</v>
      </c>
      <c r="J1479" t="s">
        <v>8933</v>
      </c>
      <c r="K1479">
        <v>314.72726659</v>
      </c>
      <c r="L1479" t="s">
        <v>76</v>
      </c>
      <c r="M1479">
        <v>1221.8661058499999</v>
      </c>
      <c r="N1479" t="s">
        <v>8934</v>
      </c>
      <c r="O1479">
        <v>1</v>
      </c>
      <c r="P1479">
        <v>3.81993E-3</v>
      </c>
      <c r="Q1479">
        <v>3.7974284900000002</v>
      </c>
      <c r="R1479">
        <v>87.1</v>
      </c>
      <c r="S1479">
        <f t="shared" si="70"/>
        <v>5461.17</v>
      </c>
      <c r="W1479" t="s">
        <v>8935</v>
      </c>
      <c r="X1479">
        <v>5.5897701</v>
      </c>
      <c r="Y1479">
        <v>30</v>
      </c>
      <c r="Z1479">
        <v>57.540423220000001</v>
      </c>
      <c r="AA1479">
        <f t="shared" si="71"/>
        <v>3611.8123655194004</v>
      </c>
      <c r="AB1479">
        <v>1778</v>
      </c>
      <c r="AC1479">
        <v>174</v>
      </c>
      <c r="AD1479">
        <v>3452.99088682</v>
      </c>
      <c r="AE1479">
        <v>11.4</v>
      </c>
      <c r="AF1479" t="s">
        <v>8936</v>
      </c>
      <c r="AG1479">
        <v>315.13341880000002</v>
      </c>
      <c r="AH1479" t="s">
        <v>111</v>
      </c>
      <c r="AI1479">
        <v>1221.4462480499999</v>
      </c>
      <c r="AJ1479" t="s">
        <v>8937</v>
      </c>
      <c r="AK1479">
        <v>1</v>
      </c>
      <c r="AL1479">
        <v>3.8594800000000002E-3</v>
      </c>
      <c r="AM1479">
        <v>3.8387279200000002</v>
      </c>
      <c r="AN1479">
        <v>88.6</v>
      </c>
    </row>
    <row r="1480" spans="1:40" x14ac:dyDescent="0.35">
      <c r="A1480" t="s">
        <v>8938</v>
      </c>
      <c r="B1480">
        <v>5.5971622500000002</v>
      </c>
      <c r="C1480">
        <v>30</v>
      </c>
      <c r="D1480">
        <v>61.458615530000003</v>
      </c>
      <c r="E1480">
        <f t="shared" si="69"/>
        <v>3857.7572968181003</v>
      </c>
      <c r="F1480">
        <v>1778</v>
      </c>
      <c r="G1480">
        <v>174</v>
      </c>
      <c r="H1480">
        <v>3688.1209328099999</v>
      </c>
      <c r="I1480">
        <v>12.9</v>
      </c>
      <c r="J1480" t="s">
        <v>8939</v>
      </c>
      <c r="K1480">
        <v>314.87595239000001</v>
      </c>
      <c r="L1480" t="s">
        <v>76</v>
      </c>
      <c r="M1480">
        <v>1221.9776543999999</v>
      </c>
      <c r="N1480" t="s">
        <v>8940</v>
      </c>
      <c r="O1480">
        <v>1</v>
      </c>
      <c r="P1480">
        <v>4.0070899999999996E-3</v>
      </c>
      <c r="Q1480">
        <v>3.7884807399999998</v>
      </c>
      <c r="R1480">
        <v>87.1</v>
      </c>
      <c r="S1480">
        <f t="shared" si="70"/>
        <v>5461.17</v>
      </c>
      <c r="W1480" t="s">
        <v>8941</v>
      </c>
      <c r="X1480">
        <v>5.6357018500000002</v>
      </c>
      <c r="Y1480">
        <v>30</v>
      </c>
      <c r="Z1480">
        <v>61.60719177</v>
      </c>
      <c r="AA1480">
        <f t="shared" si="71"/>
        <v>3867.0834274029003</v>
      </c>
      <c r="AB1480">
        <v>1778</v>
      </c>
      <c r="AC1480">
        <v>174</v>
      </c>
      <c r="AD1480">
        <v>3697.0369675000002</v>
      </c>
      <c r="AE1480">
        <v>11.36</v>
      </c>
      <c r="AF1480" t="s">
        <v>8942</v>
      </c>
      <c r="AG1480">
        <v>315.04768518999998</v>
      </c>
      <c r="AH1480" t="s">
        <v>111</v>
      </c>
      <c r="AI1480">
        <v>1221.4987414899999</v>
      </c>
      <c r="AJ1480" t="s">
        <v>8943</v>
      </c>
      <c r="AK1480">
        <v>1</v>
      </c>
      <c r="AL1480">
        <v>3.83637E-3</v>
      </c>
      <c r="AM1480">
        <v>3.8262010800000001</v>
      </c>
      <c r="AN1480">
        <v>88.64</v>
      </c>
    </row>
    <row r="1481" spans="1:40" x14ac:dyDescent="0.35">
      <c r="A1481" t="s">
        <v>8944</v>
      </c>
      <c r="B1481">
        <v>5.5413879699999997</v>
      </c>
      <c r="C1481">
        <v>30</v>
      </c>
      <c r="D1481">
        <v>63.869810639999997</v>
      </c>
      <c r="E1481">
        <f t="shared" si="69"/>
        <v>4009.1080138727998</v>
      </c>
      <c r="F1481">
        <v>1778</v>
      </c>
      <c r="G1481">
        <v>174</v>
      </c>
      <c r="H1481">
        <v>3832.81633629</v>
      </c>
      <c r="I1481">
        <v>12.92</v>
      </c>
      <c r="J1481" t="s">
        <v>8945</v>
      </c>
      <c r="K1481">
        <v>314.89955930000002</v>
      </c>
      <c r="L1481" t="s">
        <v>76</v>
      </c>
      <c r="M1481">
        <v>1221.95140769</v>
      </c>
      <c r="N1481" t="s">
        <v>8946</v>
      </c>
      <c r="O1481">
        <v>1</v>
      </c>
      <c r="P1481">
        <v>4.2895299999999997E-3</v>
      </c>
      <c r="Q1481">
        <v>3.8090605599999998</v>
      </c>
      <c r="R1481">
        <v>87.08</v>
      </c>
      <c r="S1481">
        <f t="shared" si="70"/>
        <v>5459.9160000000002</v>
      </c>
      <c r="W1481" t="s">
        <v>8947</v>
      </c>
      <c r="X1481">
        <v>5.6200160099999996</v>
      </c>
      <c r="Y1481">
        <v>30</v>
      </c>
      <c r="Z1481">
        <v>61.171677029999998</v>
      </c>
      <c r="AA1481">
        <f t="shared" si="71"/>
        <v>3839.7461671731003</v>
      </c>
      <c r="AB1481">
        <v>1778</v>
      </c>
      <c r="AC1481">
        <v>174</v>
      </c>
      <c r="AD1481">
        <v>3670.9018027100001</v>
      </c>
      <c r="AE1481">
        <v>11.26</v>
      </c>
      <c r="AF1481" t="s">
        <v>8948</v>
      </c>
      <c r="AG1481">
        <v>314.94628594</v>
      </c>
      <c r="AH1481" t="s">
        <v>111</v>
      </c>
      <c r="AI1481">
        <v>1221.5287560500001</v>
      </c>
      <c r="AJ1481" t="s">
        <v>8949</v>
      </c>
      <c r="AK1481">
        <v>1</v>
      </c>
      <c r="AL1481">
        <v>3.7887699999999999E-3</v>
      </c>
      <c r="AM1481">
        <v>3.8358634</v>
      </c>
      <c r="AN1481">
        <v>88.74</v>
      </c>
    </row>
    <row r="1482" spans="1:40" x14ac:dyDescent="0.35">
      <c r="A1482" t="s">
        <v>8950</v>
      </c>
      <c r="B1482">
        <v>5.61028561</v>
      </c>
      <c r="C1482">
        <v>30</v>
      </c>
      <c r="D1482">
        <v>62.224966870000003</v>
      </c>
      <c r="E1482">
        <f t="shared" si="69"/>
        <v>3905.8611704299005</v>
      </c>
      <c r="F1482">
        <v>1778</v>
      </c>
      <c r="G1482">
        <v>174</v>
      </c>
      <c r="H1482">
        <v>3734.9598253700001</v>
      </c>
      <c r="I1482">
        <v>13.02</v>
      </c>
      <c r="J1482" t="s">
        <v>8951</v>
      </c>
      <c r="K1482">
        <v>314.93103690999999</v>
      </c>
      <c r="L1482" t="s">
        <v>76</v>
      </c>
      <c r="M1482">
        <v>1221.9284418100001</v>
      </c>
      <c r="N1482" t="s">
        <v>8952</v>
      </c>
      <c r="O1482">
        <v>1</v>
      </c>
      <c r="P1482">
        <v>4.0906800000000002E-3</v>
      </c>
      <c r="Q1482">
        <v>3.8341142399999999</v>
      </c>
      <c r="R1482">
        <v>86.98</v>
      </c>
      <c r="S1482">
        <f t="shared" si="70"/>
        <v>5453.6460000000006</v>
      </c>
      <c r="W1482" t="s">
        <v>8953</v>
      </c>
      <c r="X1482">
        <v>5.6357795900000003</v>
      </c>
      <c r="Y1482">
        <v>30</v>
      </c>
      <c r="Z1482">
        <v>61.810787779999998</v>
      </c>
      <c r="AA1482">
        <f t="shared" si="71"/>
        <v>3879.8631489506001</v>
      </c>
      <c r="AB1482">
        <v>1778</v>
      </c>
      <c r="AC1482">
        <v>174</v>
      </c>
      <c r="AD1482">
        <v>3709.25472881</v>
      </c>
      <c r="AE1482">
        <v>11.2</v>
      </c>
      <c r="AF1482" t="s">
        <v>8954</v>
      </c>
      <c r="AG1482">
        <v>314.88367276999998</v>
      </c>
      <c r="AH1482" t="s">
        <v>111</v>
      </c>
      <c r="AI1482">
        <v>1221.5418794100001</v>
      </c>
      <c r="AJ1482" t="s">
        <v>8955</v>
      </c>
      <c r="AK1482">
        <v>1</v>
      </c>
      <c r="AL1482">
        <v>3.9707500000000003E-3</v>
      </c>
      <c r="AM1482">
        <v>3.8636682100000002</v>
      </c>
      <c r="AN1482">
        <v>88.8</v>
      </c>
    </row>
    <row r="1483" spans="1:40" x14ac:dyDescent="0.35">
      <c r="A1483" t="s">
        <v>8956</v>
      </c>
      <c r="B1483">
        <v>5.6430940100000004</v>
      </c>
      <c r="C1483">
        <v>30</v>
      </c>
      <c r="D1483">
        <v>62.784818510000001</v>
      </c>
      <c r="E1483">
        <f t="shared" si="69"/>
        <v>3941.0030578727001</v>
      </c>
      <c r="F1483">
        <v>1778</v>
      </c>
      <c r="G1483">
        <v>174</v>
      </c>
      <c r="H1483">
        <v>3772.0418253100001</v>
      </c>
      <c r="I1483">
        <v>13.1</v>
      </c>
      <c r="J1483" t="s">
        <v>8957</v>
      </c>
      <c r="K1483">
        <v>315.08674683999999</v>
      </c>
      <c r="L1483" t="s">
        <v>76</v>
      </c>
      <c r="M1483">
        <v>1221.9415651700001</v>
      </c>
      <c r="N1483" t="s">
        <v>8958</v>
      </c>
      <c r="O1483">
        <v>1</v>
      </c>
      <c r="P1483">
        <v>3.9325599999999999E-3</v>
      </c>
      <c r="Q1483">
        <v>3.8318773099999999</v>
      </c>
      <c r="R1483">
        <v>86.9</v>
      </c>
      <c r="S1483">
        <f t="shared" si="70"/>
        <v>5448.630000000001</v>
      </c>
      <c r="W1483" t="s">
        <v>8959</v>
      </c>
      <c r="X1483">
        <v>5.6357795900000003</v>
      </c>
      <c r="Y1483">
        <v>30</v>
      </c>
      <c r="Z1483">
        <v>62.738366059999997</v>
      </c>
      <c r="AA1483">
        <f t="shared" si="71"/>
        <v>3938.0872375862</v>
      </c>
      <c r="AB1483">
        <v>1778</v>
      </c>
      <c r="AC1483">
        <v>174</v>
      </c>
      <c r="AD1483">
        <v>3764.9185416599998</v>
      </c>
      <c r="AE1483">
        <v>11.2</v>
      </c>
      <c r="AF1483" t="s">
        <v>8960</v>
      </c>
      <c r="AG1483">
        <v>314.8600558</v>
      </c>
      <c r="AH1483" t="s">
        <v>111</v>
      </c>
      <c r="AI1483">
        <v>1221.63046209</v>
      </c>
      <c r="AJ1483" t="s">
        <v>8961</v>
      </c>
      <c r="AK1483">
        <v>1</v>
      </c>
      <c r="AL1483">
        <v>3.9370400000000002E-3</v>
      </c>
      <c r="AM1483">
        <v>3.8005866099999999</v>
      </c>
      <c r="AN1483">
        <v>88.8</v>
      </c>
    </row>
    <row r="1484" spans="1:40" x14ac:dyDescent="0.35">
      <c r="A1484" t="s">
        <v>8962</v>
      </c>
      <c r="B1484">
        <v>5.5709155299999997</v>
      </c>
      <c r="C1484">
        <v>30</v>
      </c>
      <c r="D1484">
        <v>62.247079550000002</v>
      </c>
      <c r="E1484">
        <f t="shared" si="69"/>
        <v>3907.2491833535005</v>
      </c>
      <c r="F1484">
        <v>1778</v>
      </c>
      <c r="G1484">
        <v>174</v>
      </c>
      <c r="H1484">
        <v>3738.8705197499999</v>
      </c>
      <c r="I1484">
        <v>13.08</v>
      </c>
      <c r="J1484" t="s">
        <v>8963</v>
      </c>
      <c r="K1484">
        <v>314.96953028000001</v>
      </c>
      <c r="L1484" t="s">
        <v>76</v>
      </c>
      <c r="M1484">
        <v>1221.9940586</v>
      </c>
      <c r="N1484" t="s">
        <v>8964</v>
      </c>
      <c r="O1484">
        <v>1</v>
      </c>
      <c r="P1484">
        <v>4.17133E-3</v>
      </c>
      <c r="Q1484">
        <v>3.7987706499999998</v>
      </c>
      <c r="R1484">
        <v>86.92</v>
      </c>
      <c r="S1484">
        <f t="shared" si="70"/>
        <v>5449.884</v>
      </c>
      <c r="W1484" t="s">
        <v>8965</v>
      </c>
      <c r="X1484">
        <v>5.6587454700000004</v>
      </c>
      <c r="Y1484">
        <v>30</v>
      </c>
      <c r="Z1484">
        <v>63.43772302</v>
      </c>
      <c r="AA1484">
        <f t="shared" si="71"/>
        <v>3981.9858739654001</v>
      </c>
      <c r="AB1484">
        <v>1778</v>
      </c>
      <c r="AC1484">
        <v>174</v>
      </c>
      <c r="AD1484">
        <v>3806.8868322600001</v>
      </c>
      <c r="AE1484">
        <v>11.2</v>
      </c>
      <c r="AF1484" t="s">
        <v>8966</v>
      </c>
      <c r="AG1484">
        <v>315.11772688000002</v>
      </c>
      <c r="AH1484" t="s">
        <v>111</v>
      </c>
      <c r="AI1484">
        <v>1221.6698321599999</v>
      </c>
      <c r="AJ1484" t="s">
        <v>8967</v>
      </c>
      <c r="AK1484">
        <v>1</v>
      </c>
      <c r="AL1484">
        <v>3.78343E-3</v>
      </c>
      <c r="AM1484">
        <v>3.8493518199999999</v>
      </c>
      <c r="AN1484">
        <v>88.8</v>
      </c>
    </row>
    <row r="1485" spans="1:40" x14ac:dyDescent="0.35">
      <c r="A1485" t="s">
        <v>8968</v>
      </c>
      <c r="B1485">
        <v>5.6135664500000004</v>
      </c>
      <c r="C1485">
        <v>30</v>
      </c>
      <c r="D1485">
        <v>60.113817339999997</v>
      </c>
      <c r="E1485">
        <f t="shared" si="69"/>
        <v>3773.3443144317998</v>
      </c>
      <c r="F1485">
        <v>1778</v>
      </c>
      <c r="G1485">
        <v>174</v>
      </c>
      <c r="H1485">
        <v>3607.4198250999998</v>
      </c>
      <c r="I1485">
        <v>12.98</v>
      </c>
      <c r="J1485" t="s">
        <v>8969</v>
      </c>
      <c r="K1485">
        <v>315.00887885999998</v>
      </c>
      <c r="L1485" t="s">
        <v>76</v>
      </c>
      <c r="M1485">
        <v>1222.06951792</v>
      </c>
      <c r="N1485" t="s">
        <v>8970</v>
      </c>
      <c r="O1485">
        <v>1</v>
      </c>
      <c r="P1485">
        <v>4.0261000000000003E-3</v>
      </c>
      <c r="Q1485">
        <v>3.7683483099999999</v>
      </c>
      <c r="R1485">
        <v>87.02</v>
      </c>
      <c r="S1485">
        <f t="shared" si="70"/>
        <v>5456.1540000000005</v>
      </c>
      <c r="W1485" t="s">
        <v>8971</v>
      </c>
      <c r="X1485">
        <v>5.6226562299999996</v>
      </c>
      <c r="Y1485">
        <v>30</v>
      </c>
      <c r="Z1485">
        <v>61.450337269999999</v>
      </c>
      <c r="AA1485">
        <f t="shared" si="71"/>
        <v>3857.2376704379003</v>
      </c>
      <c r="AB1485">
        <v>1778</v>
      </c>
      <c r="AC1485">
        <v>174</v>
      </c>
      <c r="AD1485">
        <v>3687.6241556</v>
      </c>
      <c r="AE1485">
        <v>11.2</v>
      </c>
      <c r="AF1485" t="s">
        <v>8972</v>
      </c>
      <c r="AG1485">
        <v>315.16494634999998</v>
      </c>
      <c r="AH1485" t="s">
        <v>111</v>
      </c>
      <c r="AI1485">
        <v>1221.6698321599999</v>
      </c>
      <c r="AJ1485" t="s">
        <v>8973</v>
      </c>
      <c r="AK1485">
        <v>1</v>
      </c>
      <c r="AL1485">
        <v>3.7673899999999998E-3</v>
      </c>
      <c r="AM1485">
        <v>3.8618786599999999</v>
      </c>
      <c r="AN1485">
        <v>88.8</v>
      </c>
    </row>
    <row r="1486" spans="1:40" x14ac:dyDescent="0.35">
      <c r="A1486" t="s">
        <v>8974</v>
      </c>
      <c r="B1486">
        <v>5.5938814099999998</v>
      </c>
      <c r="C1486">
        <v>30</v>
      </c>
      <c r="D1486">
        <v>61.050666190000001</v>
      </c>
      <c r="E1486">
        <f t="shared" si="69"/>
        <v>3832.1503167463002</v>
      </c>
      <c r="F1486">
        <v>1778</v>
      </c>
      <c r="G1486">
        <v>174</v>
      </c>
      <c r="H1486">
        <v>3663.6399628700001</v>
      </c>
      <c r="I1486">
        <v>12.9</v>
      </c>
      <c r="J1486" t="s">
        <v>8975</v>
      </c>
      <c r="K1486">
        <v>314.81380601000001</v>
      </c>
      <c r="L1486" t="s">
        <v>76</v>
      </c>
      <c r="M1486">
        <v>1222.16138144</v>
      </c>
      <c r="N1486" t="s">
        <v>8976</v>
      </c>
      <c r="O1486">
        <v>1</v>
      </c>
      <c r="P1486">
        <v>4.0346599999999998E-3</v>
      </c>
      <c r="Q1486">
        <v>3.8112974899999998</v>
      </c>
      <c r="R1486">
        <v>87.1</v>
      </c>
      <c r="S1486">
        <f t="shared" si="70"/>
        <v>5461.17</v>
      </c>
      <c r="W1486" t="s">
        <v>8977</v>
      </c>
      <c r="X1486">
        <v>5.6653071500000003</v>
      </c>
      <c r="Y1486">
        <v>30</v>
      </c>
      <c r="Z1486">
        <v>63.56762835</v>
      </c>
      <c r="AA1486">
        <f t="shared" si="71"/>
        <v>3990.1400315295</v>
      </c>
      <c r="AB1486">
        <v>1778</v>
      </c>
      <c r="AC1486">
        <v>174</v>
      </c>
      <c r="AD1486">
        <v>3814.6824286199999</v>
      </c>
      <c r="AE1486">
        <v>11.24</v>
      </c>
      <c r="AF1486" t="s">
        <v>8978</v>
      </c>
      <c r="AG1486">
        <v>315.09459801999998</v>
      </c>
      <c r="AH1486" t="s">
        <v>111</v>
      </c>
      <c r="AI1486">
        <v>1221.7387298000001</v>
      </c>
      <c r="AJ1486" t="s">
        <v>8979</v>
      </c>
      <c r="AK1486">
        <v>1</v>
      </c>
      <c r="AL1486">
        <v>3.7737199999999999E-3</v>
      </c>
      <c r="AM1486">
        <v>3.84398317</v>
      </c>
      <c r="AN1486">
        <v>88.76</v>
      </c>
    </row>
    <row r="1487" spans="1:40" x14ac:dyDescent="0.35">
      <c r="A1487" t="s">
        <v>8980</v>
      </c>
      <c r="B1487">
        <v>5.5676346900000002</v>
      </c>
      <c r="C1487">
        <v>30</v>
      </c>
      <c r="D1487">
        <v>63.257242050000002</v>
      </c>
      <c r="E1487">
        <f t="shared" si="69"/>
        <v>3970.6570834785002</v>
      </c>
      <c r="F1487">
        <v>1778</v>
      </c>
      <c r="G1487">
        <v>174</v>
      </c>
      <c r="H1487">
        <v>3796.0562006199998</v>
      </c>
      <c r="I1487">
        <v>12.9</v>
      </c>
      <c r="J1487" t="s">
        <v>8981</v>
      </c>
      <c r="K1487">
        <v>315.03248084000001</v>
      </c>
      <c r="L1487" t="s">
        <v>76</v>
      </c>
      <c r="M1487">
        <v>1222.2827725100001</v>
      </c>
      <c r="N1487" t="s">
        <v>8982</v>
      </c>
      <c r="O1487">
        <v>1</v>
      </c>
      <c r="P1487">
        <v>4.0292499999999998E-3</v>
      </c>
      <c r="Q1487">
        <v>3.7996654200000002</v>
      </c>
      <c r="R1487">
        <v>87.1</v>
      </c>
      <c r="S1487">
        <f t="shared" si="70"/>
        <v>5461.17</v>
      </c>
      <c r="W1487" t="s">
        <v>8983</v>
      </c>
      <c r="X1487">
        <v>5.6653071500000003</v>
      </c>
      <c r="Y1487">
        <v>30</v>
      </c>
      <c r="Z1487">
        <v>66.49404423</v>
      </c>
      <c r="AA1487">
        <f t="shared" si="71"/>
        <v>4173.8311563171001</v>
      </c>
      <c r="AB1487">
        <v>1778</v>
      </c>
      <c r="AC1487">
        <v>174</v>
      </c>
      <c r="AD1487">
        <v>3990.2961415599998</v>
      </c>
      <c r="AE1487">
        <v>11.26</v>
      </c>
      <c r="AF1487" t="s">
        <v>8984</v>
      </c>
      <c r="AG1487">
        <v>315.10246359000001</v>
      </c>
      <c r="AH1487" t="s">
        <v>111</v>
      </c>
      <c r="AI1487">
        <v>1221.76169568</v>
      </c>
      <c r="AJ1487" t="s">
        <v>8985</v>
      </c>
      <c r="AK1487">
        <v>1</v>
      </c>
      <c r="AL1487">
        <v>3.82556E-3</v>
      </c>
      <c r="AM1487">
        <v>3.8354828099999998</v>
      </c>
      <c r="AN1487">
        <v>88.74</v>
      </c>
    </row>
    <row r="1488" spans="1:40" x14ac:dyDescent="0.35">
      <c r="A1488" t="s">
        <v>8986</v>
      </c>
      <c r="B1488">
        <v>5.5709155299999997</v>
      </c>
      <c r="C1488">
        <v>30</v>
      </c>
      <c r="D1488">
        <v>61.937761369999997</v>
      </c>
      <c r="E1488">
        <f t="shared" si="69"/>
        <v>3887.8332811948999</v>
      </c>
      <c r="F1488">
        <v>1778</v>
      </c>
      <c r="G1488">
        <v>174</v>
      </c>
      <c r="H1488">
        <v>3716.8743920900001</v>
      </c>
      <c r="I1488">
        <v>12.9</v>
      </c>
      <c r="J1488" t="s">
        <v>8987</v>
      </c>
      <c r="K1488">
        <v>314.94589744000001</v>
      </c>
      <c r="L1488" t="s">
        <v>76</v>
      </c>
      <c r="M1488">
        <v>1222.31230007</v>
      </c>
      <c r="N1488" t="s">
        <v>8988</v>
      </c>
      <c r="O1488">
        <v>1</v>
      </c>
      <c r="P1488">
        <v>4.2543399999999997E-3</v>
      </c>
      <c r="Q1488">
        <v>3.81174488</v>
      </c>
      <c r="R1488">
        <v>87.1</v>
      </c>
      <c r="S1488">
        <f t="shared" si="70"/>
        <v>5461.17</v>
      </c>
      <c r="W1488" t="s">
        <v>8989</v>
      </c>
      <c r="X1488">
        <v>5.6489029500000001</v>
      </c>
      <c r="Y1488">
        <v>30</v>
      </c>
      <c r="Z1488">
        <v>66.664476969999996</v>
      </c>
      <c r="AA1488">
        <f t="shared" si="71"/>
        <v>4184.5292194068998</v>
      </c>
      <c r="AB1488">
        <v>1778</v>
      </c>
      <c r="AC1488">
        <v>174</v>
      </c>
      <c r="AD1488">
        <v>4000.5237814100001</v>
      </c>
      <c r="AE1488">
        <v>11.2</v>
      </c>
      <c r="AF1488" t="s">
        <v>8990</v>
      </c>
      <c r="AG1488">
        <v>315.14096224000002</v>
      </c>
      <c r="AH1488" t="s">
        <v>111</v>
      </c>
      <c r="AI1488">
        <v>1221.72888728</v>
      </c>
      <c r="AJ1488" t="s">
        <v>8991</v>
      </c>
      <c r="AK1488">
        <v>1</v>
      </c>
      <c r="AL1488">
        <v>3.9250400000000003E-3</v>
      </c>
      <c r="AM1488">
        <v>3.9146703600000001</v>
      </c>
      <c r="AN1488">
        <v>88.8</v>
      </c>
    </row>
    <row r="1489" spans="1:40" x14ac:dyDescent="0.35">
      <c r="A1489" t="s">
        <v>8992</v>
      </c>
      <c r="B1489">
        <v>5.5971622500000002</v>
      </c>
      <c r="C1489">
        <v>30</v>
      </c>
      <c r="D1489">
        <v>60.217758959999998</v>
      </c>
      <c r="E1489">
        <f t="shared" si="69"/>
        <v>3779.8687299192002</v>
      </c>
      <c r="F1489">
        <v>1778</v>
      </c>
      <c r="G1489">
        <v>174</v>
      </c>
      <c r="H1489">
        <v>3613.6573439499998</v>
      </c>
      <c r="I1489">
        <v>12.88</v>
      </c>
      <c r="J1489" t="s">
        <v>8993</v>
      </c>
      <c r="K1489">
        <v>315.04034130999997</v>
      </c>
      <c r="L1489" t="s">
        <v>76</v>
      </c>
      <c r="M1489">
        <v>1222.3090192300001</v>
      </c>
      <c r="N1489" t="s">
        <v>8994</v>
      </c>
      <c r="O1489">
        <v>1</v>
      </c>
      <c r="P1489">
        <v>4.0678700000000003E-3</v>
      </c>
      <c r="Q1489">
        <v>3.78669119</v>
      </c>
      <c r="R1489">
        <v>87.12</v>
      </c>
      <c r="S1489">
        <f t="shared" si="70"/>
        <v>5462.4240000000009</v>
      </c>
      <c r="W1489" t="s">
        <v>8995</v>
      </c>
      <c r="X1489">
        <v>5.65546463</v>
      </c>
      <c r="Y1489">
        <v>30</v>
      </c>
      <c r="Z1489">
        <v>62.519991920000002</v>
      </c>
      <c r="AA1489">
        <f t="shared" si="71"/>
        <v>3924.3798928184005</v>
      </c>
      <c r="AB1489">
        <v>1778</v>
      </c>
      <c r="AC1489">
        <v>174</v>
      </c>
      <c r="AD1489">
        <v>3751.8139473400001</v>
      </c>
      <c r="AE1489">
        <v>11.24</v>
      </c>
      <c r="AF1489" t="s">
        <v>8996</v>
      </c>
      <c r="AG1489">
        <v>314.98510477000002</v>
      </c>
      <c r="AH1489" t="s">
        <v>111</v>
      </c>
      <c r="AI1489">
        <v>1221.6698321599999</v>
      </c>
      <c r="AJ1489" t="s">
        <v>8997</v>
      </c>
      <c r="AK1489">
        <v>1</v>
      </c>
      <c r="AL1489">
        <v>3.9834900000000001E-3</v>
      </c>
      <c r="AM1489">
        <v>3.8797741499999998</v>
      </c>
      <c r="AN1489">
        <v>88.76</v>
      </c>
    </row>
    <row r="1490" spans="1:40" x14ac:dyDescent="0.35">
      <c r="A1490" t="s">
        <v>8998</v>
      </c>
      <c r="B1490">
        <v>5.5938814099999998</v>
      </c>
      <c r="C1490">
        <v>30</v>
      </c>
      <c r="D1490">
        <v>62.073971989999997</v>
      </c>
      <c r="E1490">
        <f t="shared" si="69"/>
        <v>3896.3832218122998</v>
      </c>
      <c r="F1490">
        <v>1778</v>
      </c>
      <c r="G1490">
        <v>174</v>
      </c>
      <c r="H1490">
        <v>3725.04836763</v>
      </c>
      <c r="I1490">
        <v>12.8</v>
      </c>
      <c r="J1490" t="s">
        <v>8999</v>
      </c>
      <c r="K1490">
        <v>315.07110642999999</v>
      </c>
      <c r="L1490" t="s">
        <v>76</v>
      </c>
      <c r="M1490">
        <v>1222.37791687</v>
      </c>
      <c r="N1490" t="s">
        <v>9000</v>
      </c>
      <c r="O1490">
        <v>1</v>
      </c>
      <c r="P1490">
        <v>4.0713700000000004E-3</v>
      </c>
      <c r="Q1490">
        <v>3.8327720799999998</v>
      </c>
      <c r="R1490">
        <v>87.2</v>
      </c>
      <c r="S1490">
        <f t="shared" si="70"/>
        <v>5467.4400000000005</v>
      </c>
      <c r="W1490" t="s">
        <v>9001</v>
      </c>
      <c r="X1490">
        <v>5.6817113499999996</v>
      </c>
      <c r="Y1490">
        <v>30</v>
      </c>
      <c r="Z1490">
        <v>55.351238029999998</v>
      </c>
      <c r="AA1490">
        <f t="shared" si="71"/>
        <v>3474.3972111430999</v>
      </c>
      <c r="AB1490">
        <v>1778</v>
      </c>
      <c r="AC1490">
        <v>174</v>
      </c>
      <c r="AD1490">
        <v>3321.61826101</v>
      </c>
      <c r="AE1490">
        <v>11.3</v>
      </c>
      <c r="AF1490" t="s">
        <v>9002</v>
      </c>
      <c r="AG1490">
        <v>315.01622556000001</v>
      </c>
      <c r="AH1490" t="s">
        <v>111</v>
      </c>
      <c r="AI1490">
        <v>1221.6862363600001</v>
      </c>
      <c r="AJ1490" t="s">
        <v>9003</v>
      </c>
      <c r="AK1490">
        <v>1</v>
      </c>
      <c r="AL1490">
        <v>4.00074E-3</v>
      </c>
      <c r="AM1490">
        <v>3.8681420800000001</v>
      </c>
      <c r="AN1490">
        <v>88.7</v>
      </c>
    </row>
    <row r="1491" spans="1:40" x14ac:dyDescent="0.35">
      <c r="A1491" t="s">
        <v>9004</v>
      </c>
      <c r="B1491">
        <v>5.6332514900000001</v>
      </c>
      <c r="C1491">
        <v>30</v>
      </c>
      <c r="D1491">
        <v>63.12228477</v>
      </c>
      <c r="E1491">
        <f t="shared" si="69"/>
        <v>3962.1858150129001</v>
      </c>
      <c r="F1491">
        <v>1778</v>
      </c>
      <c r="G1491">
        <v>174</v>
      </c>
      <c r="H1491">
        <v>3787.9574372400002</v>
      </c>
      <c r="I1491">
        <v>12.78</v>
      </c>
      <c r="J1491" t="s">
        <v>9005</v>
      </c>
      <c r="K1491">
        <v>315.10996158</v>
      </c>
      <c r="L1491" t="s">
        <v>76</v>
      </c>
      <c r="M1491">
        <v>1222.4140061099999</v>
      </c>
      <c r="N1491" t="s">
        <v>9006</v>
      </c>
      <c r="O1491">
        <v>1</v>
      </c>
      <c r="P1491">
        <v>3.9875500000000003E-3</v>
      </c>
      <c r="Q1491">
        <v>3.8126396499999999</v>
      </c>
      <c r="R1491">
        <v>87.22</v>
      </c>
      <c r="S1491">
        <f t="shared" si="70"/>
        <v>5468.6940000000004</v>
      </c>
      <c r="W1491" t="s">
        <v>9007</v>
      </c>
      <c r="X1491">
        <v>5.6817113499999996</v>
      </c>
      <c r="Y1491">
        <v>30</v>
      </c>
      <c r="Z1491">
        <v>51.420808170000001</v>
      </c>
      <c r="AA1491">
        <f t="shared" si="71"/>
        <v>3227.6841288309001</v>
      </c>
      <c r="AB1491">
        <v>1778</v>
      </c>
      <c r="AC1491">
        <v>174</v>
      </c>
      <c r="AD1491">
        <v>3085.7538419900002</v>
      </c>
      <c r="AE1491">
        <v>11.3</v>
      </c>
      <c r="AF1491" t="s">
        <v>9008</v>
      </c>
      <c r="AG1491">
        <v>315.03196185000002</v>
      </c>
      <c r="AH1491" t="s">
        <v>111</v>
      </c>
      <c r="AI1491">
        <v>1221.6895172</v>
      </c>
      <c r="AJ1491" t="s">
        <v>9009</v>
      </c>
      <c r="AK1491">
        <v>1</v>
      </c>
      <c r="AL1491">
        <v>3.8847999999999999E-3</v>
      </c>
      <c r="AM1491">
        <v>3.8412988499999998</v>
      </c>
      <c r="AN1491">
        <v>88.7</v>
      </c>
    </row>
    <row r="1492" spans="1:40" x14ac:dyDescent="0.35">
      <c r="A1492" t="s">
        <v>9010</v>
      </c>
      <c r="B1492">
        <v>5.5741963700000001</v>
      </c>
      <c r="C1492">
        <v>30</v>
      </c>
      <c r="D1492">
        <v>65.167237760000006</v>
      </c>
      <c r="E1492">
        <f t="shared" si="69"/>
        <v>4090.5475141952006</v>
      </c>
      <c r="F1492">
        <v>1778</v>
      </c>
      <c r="G1492">
        <v>174</v>
      </c>
      <c r="H1492">
        <v>3910.67471376</v>
      </c>
      <c r="I1492">
        <v>12.7</v>
      </c>
      <c r="J1492" t="s">
        <v>9011</v>
      </c>
      <c r="K1492">
        <v>314.97771662000002</v>
      </c>
      <c r="L1492" t="s">
        <v>76</v>
      </c>
      <c r="M1492">
        <v>1222.47306123</v>
      </c>
      <c r="N1492" t="s">
        <v>9012</v>
      </c>
      <c r="O1492">
        <v>1</v>
      </c>
      <c r="P1492">
        <v>4.0300600000000002E-3</v>
      </c>
      <c r="Q1492">
        <v>3.8202452400000002</v>
      </c>
      <c r="R1492">
        <v>87.3</v>
      </c>
      <c r="S1492">
        <f t="shared" si="70"/>
        <v>5473.71</v>
      </c>
      <c r="W1492" t="s">
        <v>9013</v>
      </c>
      <c r="X1492">
        <v>5.62593707</v>
      </c>
      <c r="Y1492">
        <v>30</v>
      </c>
      <c r="Z1492">
        <v>53.107064860000001</v>
      </c>
      <c r="AA1492">
        <f t="shared" si="71"/>
        <v>3333.5304612622003</v>
      </c>
      <c r="AB1492">
        <v>1778</v>
      </c>
      <c r="AC1492">
        <v>174</v>
      </c>
      <c r="AD1492">
        <v>3186.94581561</v>
      </c>
      <c r="AE1492">
        <v>11.3</v>
      </c>
      <c r="AF1492" t="s">
        <v>9014</v>
      </c>
      <c r="AG1492">
        <v>315.14143573000001</v>
      </c>
      <c r="AH1492" t="s">
        <v>111</v>
      </c>
      <c r="AI1492">
        <v>1221.71576392</v>
      </c>
      <c r="AJ1492" t="s">
        <v>9015</v>
      </c>
      <c r="AK1492">
        <v>1</v>
      </c>
      <c r="AL1492">
        <v>3.9580500000000003E-3</v>
      </c>
      <c r="AM1492">
        <v>3.8457727199999998</v>
      </c>
      <c r="AN1492">
        <v>88.7</v>
      </c>
    </row>
    <row r="1493" spans="1:40" x14ac:dyDescent="0.35">
      <c r="A1493" t="s">
        <v>9016</v>
      </c>
      <c r="B1493">
        <v>5.58075805</v>
      </c>
      <c r="C1493">
        <v>30</v>
      </c>
      <c r="D1493">
        <v>62.728926149999999</v>
      </c>
      <c r="E1493">
        <f t="shared" si="69"/>
        <v>3937.4946944355002</v>
      </c>
      <c r="F1493">
        <v>1778</v>
      </c>
      <c r="G1493">
        <v>174</v>
      </c>
      <c r="H1493">
        <v>3764.3520542800002</v>
      </c>
      <c r="I1493">
        <v>12.7</v>
      </c>
      <c r="J1493" t="s">
        <v>9017</v>
      </c>
      <c r="K1493">
        <v>314.95423496000001</v>
      </c>
      <c r="L1493" t="s">
        <v>76</v>
      </c>
      <c r="M1493">
        <v>1222.55836307</v>
      </c>
      <c r="N1493" t="s">
        <v>9018</v>
      </c>
      <c r="O1493">
        <v>1</v>
      </c>
      <c r="P1493">
        <v>4.1686500000000003E-3</v>
      </c>
      <c r="Q1493">
        <v>3.81621875</v>
      </c>
      <c r="R1493">
        <v>87.3</v>
      </c>
      <c r="S1493">
        <f t="shared" si="70"/>
        <v>5473.71</v>
      </c>
      <c r="W1493" t="s">
        <v>9019</v>
      </c>
      <c r="X1493">
        <v>5.6292179100000004</v>
      </c>
      <c r="Y1493">
        <v>29.501312339999998</v>
      </c>
      <c r="Z1493">
        <v>57.424644440000002</v>
      </c>
      <c r="AA1493">
        <f t="shared" si="71"/>
        <v>3604.5449314988005</v>
      </c>
      <c r="AB1493">
        <v>1778</v>
      </c>
      <c r="AC1493">
        <v>174</v>
      </c>
      <c r="AD1493">
        <v>3446.0430222999998</v>
      </c>
      <c r="AE1493">
        <v>11.3</v>
      </c>
      <c r="AF1493" t="s">
        <v>9020</v>
      </c>
      <c r="AG1493">
        <v>315.16490448000002</v>
      </c>
      <c r="AH1493" t="s">
        <v>111</v>
      </c>
      <c r="AI1493">
        <v>1221.6796746800001</v>
      </c>
      <c r="AJ1493" t="s">
        <v>9021</v>
      </c>
      <c r="AK1493">
        <v>1</v>
      </c>
      <c r="AL1493">
        <v>3.89617E-3</v>
      </c>
      <c r="AM1493">
        <v>3.84845704</v>
      </c>
      <c r="AN1493">
        <v>88.7</v>
      </c>
    </row>
    <row r="1494" spans="1:40" x14ac:dyDescent="0.35">
      <c r="A1494" t="s">
        <v>9022</v>
      </c>
      <c r="B1494">
        <v>5.6332514900000001</v>
      </c>
      <c r="C1494">
        <v>30</v>
      </c>
      <c r="D1494">
        <v>63.385816290000001</v>
      </c>
      <c r="E1494">
        <f t="shared" si="69"/>
        <v>3978.7276885233005</v>
      </c>
      <c r="F1494">
        <v>1778</v>
      </c>
      <c r="G1494">
        <v>174</v>
      </c>
      <c r="H1494">
        <v>3803.7719181799998</v>
      </c>
      <c r="I1494">
        <v>12.7</v>
      </c>
      <c r="J1494" t="s">
        <v>9023</v>
      </c>
      <c r="K1494">
        <v>314.98521993999998</v>
      </c>
      <c r="L1494" t="s">
        <v>76</v>
      </c>
      <c r="M1494">
        <v>1222.6600691000001</v>
      </c>
      <c r="N1494" t="s">
        <v>9024</v>
      </c>
      <c r="O1494">
        <v>1</v>
      </c>
      <c r="P1494">
        <v>4.0482599999999997E-3</v>
      </c>
      <c r="Q1494">
        <v>3.8063762300000001</v>
      </c>
      <c r="R1494">
        <v>87.3</v>
      </c>
      <c r="S1494">
        <f t="shared" si="70"/>
        <v>5473.71</v>
      </c>
      <c r="W1494" t="s">
        <v>9025</v>
      </c>
      <c r="X1494">
        <v>5.2923800999999999</v>
      </c>
      <c r="Y1494">
        <v>29.501312339999998</v>
      </c>
      <c r="Z1494">
        <v>63.80587895</v>
      </c>
      <c r="AA1494">
        <f t="shared" si="71"/>
        <v>4005.0950216915003</v>
      </c>
      <c r="AB1494">
        <v>1778</v>
      </c>
      <c r="AC1494">
        <v>174</v>
      </c>
      <c r="AD1494">
        <v>3828.97980616</v>
      </c>
      <c r="AE1494">
        <v>11.7</v>
      </c>
      <c r="AF1494" t="s">
        <v>9026</v>
      </c>
      <c r="AG1494">
        <v>134.29727693000001</v>
      </c>
      <c r="AH1494" t="s">
        <v>111</v>
      </c>
      <c r="AI1494">
        <v>1221.76269531</v>
      </c>
      <c r="AJ1494" t="s">
        <v>9027</v>
      </c>
      <c r="AK1494">
        <v>1</v>
      </c>
      <c r="AL1494">
        <v>2.94845E-3</v>
      </c>
      <c r="AM1494">
        <v>3.6481937699999998</v>
      </c>
      <c r="AN1494">
        <v>88.3</v>
      </c>
    </row>
    <row r="1495" spans="1:40" x14ac:dyDescent="0.35">
      <c r="A1495" t="s">
        <v>9028</v>
      </c>
      <c r="B1495">
        <v>5.58075805</v>
      </c>
      <c r="C1495">
        <v>30</v>
      </c>
      <c r="D1495">
        <v>62.053529449999999</v>
      </c>
      <c r="E1495">
        <f t="shared" si="69"/>
        <v>3895.1000435765</v>
      </c>
      <c r="F1495">
        <v>1778</v>
      </c>
      <c r="G1495">
        <v>174</v>
      </c>
      <c r="H1495">
        <v>3723.8216146499999</v>
      </c>
      <c r="I1495">
        <v>12.7</v>
      </c>
      <c r="J1495" t="s">
        <v>9029</v>
      </c>
      <c r="K1495">
        <v>314.84488397000001</v>
      </c>
      <c r="L1495" t="s">
        <v>76</v>
      </c>
      <c r="M1495">
        <v>1222.6994391799999</v>
      </c>
      <c r="N1495" t="s">
        <v>9030</v>
      </c>
      <c r="O1495">
        <v>1</v>
      </c>
      <c r="P1495">
        <v>4.16724E-3</v>
      </c>
      <c r="Q1495">
        <v>3.8068236199999999</v>
      </c>
      <c r="R1495">
        <v>87.3</v>
      </c>
      <c r="S1495">
        <f t="shared" si="70"/>
        <v>5473.71</v>
      </c>
      <c r="W1495" t="s">
        <v>9031</v>
      </c>
      <c r="X1495">
        <v>5.6959234099999998</v>
      </c>
      <c r="Y1495">
        <v>29.501312339999998</v>
      </c>
      <c r="Z1495">
        <v>60.671990770000001</v>
      </c>
      <c r="AA1495">
        <f t="shared" si="71"/>
        <v>3808.3808606329003</v>
      </c>
      <c r="AB1495">
        <v>1778</v>
      </c>
      <c r="AC1495">
        <v>174</v>
      </c>
      <c r="AD1495">
        <v>3640.9157164399999</v>
      </c>
      <c r="AE1495">
        <v>11.7</v>
      </c>
      <c r="AF1495" t="s">
        <v>9032</v>
      </c>
      <c r="AG1495">
        <v>134.67211003</v>
      </c>
      <c r="AH1495" t="s">
        <v>111</v>
      </c>
      <c r="AI1495">
        <v>1221.6708318000001</v>
      </c>
      <c r="AJ1495" t="s">
        <v>9033</v>
      </c>
      <c r="AK1495">
        <v>1</v>
      </c>
      <c r="AL1495">
        <v>2.9510199999999999E-3</v>
      </c>
      <c r="AM1495">
        <v>3.8249117300000002</v>
      </c>
      <c r="AN1495">
        <v>88.3</v>
      </c>
    </row>
    <row r="1496" spans="1:40" x14ac:dyDescent="0.35">
      <c r="A1496" t="s">
        <v>9034</v>
      </c>
      <c r="B1496">
        <v>5.5643538499999998</v>
      </c>
      <c r="C1496">
        <v>30</v>
      </c>
      <c r="D1496">
        <v>64.417607610000005</v>
      </c>
      <c r="E1496">
        <f t="shared" si="69"/>
        <v>4043.4932296797006</v>
      </c>
      <c r="F1496">
        <v>1778</v>
      </c>
      <c r="G1496">
        <v>174</v>
      </c>
      <c r="H1496">
        <v>3865.6895379900002</v>
      </c>
      <c r="I1496">
        <v>12.7</v>
      </c>
      <c r="J1496" t="s">
        <v>9035</v>
      </c>
      <c r="K1496">
        <v>314.99357348000001</v>
      </c>
      <c r="L1496" t="s">
        <v>76</v>
      </c>
      <c r="M1496">
        <v>1222.7716176599999</v>
      </c>
      <c r="N1496" t="s">
        <v>9036</v>
      </c>
      <c r="O1496">
        <v>1</v>
      </c>
      <c r="P1496">
        <v>4.0910199999999999E-3</v>
      </c>
      <c r="Q1496">
        <v>3.78221732</v>
      </c>
      <c r="R1496">
        <v>87.3</v>
      </c>
      <c r="S1496">
        <f t="shared" si="70"/>
        <v>5473.71</v>
      </c>
      <c r="W1496" t="s">
        <v>9037</v>
      </c>
      <c r="X1496">
        <v>5.6926425700000003</v>
      </c>
      <c r="Y1496">
        <v>30</v>
      </c>
      <c r="Z1496">
        <v>60.51119362</v>
      </c>
      <c r="AA1496">
        <f t="shared" si="71"/>
        <v>3798.2876235274002</v>
      </c>
      <c r="AB1496">
        <v>1778</v>
      </c>
      <c r="AC1496">
        <v>174</v>
      </c>
      <c r="AD1496">
        <v>3631.2663068500001</v>
      </c>
      <c r="AE1496">
        <v>11.74</v>
      </c>
      <c r="AF1496" t="s">
        <v>9038</v>
      </c>
      <c r="AG1496">
        <v>136.63370497</v>
      </c>
      <c r="AH1496" t="s">
        <v>111</v>
      </c>
      <c r="AI1496">
        <v>1221.59865332</v>
      </c>
      <c r="AJ1496" t="s">
        <v>9039</v>
      </c>
      <c r="AK1496">
        <v>1</v>
      </c>
      <c r="AL1496">
        <v>3.2331700000000001E-3</v>
      </c>
      <c r="AM1496">
        <v>3.8991780199999999</v>
      </c>
      <c r="AN1496">
        <v>88.26</v>
      </c>
    </row>
    <row r="1497" spans="1:40" x14ac:dyDescent="0.35">
      <c r="A1497" t="s">
        <v>9040</v>
      </c>
      <c r="B1497">
        <v>5.58075805</v>
      </c>
      <c r="C1497">
        <v>30</v>
      </c>
      <c r="D1497">
        <v>63.186486860000002</v>
      </c>
      <c r="E1497">
        <f t="shared" si="69"/>
        <v>3966.2157802022002</v>
      </c>
      <c r="F1497">
        <v>1778</v>
      </c>
      <c r="G1497">
        <v>174</v>
      </c>
      <c r="H1497">
        <v>3791.8101938899999</v>
      </c>
      <c r="I1497">
        <v>12.72</v>
      </c>
      <c r="J1497" t="s">
        <v>9041</v>
      </c>
      <c r="K1497">
        <v>314.93010938999998</v>
      </c>
      <c r="L1497" t="s">
        <v>76</v>
      </c>
      <c r="M1497">
        <v>1222.8470769800001</v>
      </c>
      <c r="N1497" t="s">
        <v>9042</v>
      </c>
      <c r="O1497">
        <v>1</v>
      </c>
      <c r="P1497">
        <v>4.1133100000000002E-3</v>
      </c>
      <c r="Q1497">
        <v>3.78445426</v>
      </c>
      <c r="R1497">
        <v>87.28</v>
      </c>
      <c r="S1497">
        <f t="shared" si="70"/>
        <v>5472.4560000000001</v>
      </c>
      <c r="W1497" t="s">
        <v>9043</v>
      </c>
      <c r="X1497">
        <v>5.6893617299999999</v>
      </c>
      <c r="Y1497">
        <v>30</v>
      </c>
      <c r="Z1497">
        <v>66.055392119999993</v>
      </c>
      <c r="AA1497">
        <f t="shared" si="71"/>
        <v>4146.2969633723997</v>
      </c>
      <c r="AB1497">
        <v>1778</v>
      </c>
      <c r="AC1497">
        <v>174</v>
      </c>
      <c r="AD1497">
        <v>3963.9727039099998</v>
      </c>
      <c r="AE1497">
        <v>11.76</v>
      </c>
      <c r="AF1497" t="s">
        <v>9044</v>
      </c>
      <c r="AG1497">
        <v>136.43808121000001</v>
      </c>
      <c r="AH1497" t="s">
        <v>111</v>
      </c>
      <c r="AI1497">
        <v>1221.5067898</v>
      </c>
      <c r="AJ1497" t="s">
        <v>9045</v>
      </c>
      <c r="AK1497">
        <v>1</v>
      </c>
      <c r="AL1497">
        <v>3.37741E-3</v>
      </c>
      <c r="AM1497">
        <v>3.88351947</v>
      </c>
      <c r="AN1497">
        <v>88.24</v>
      </c>
    </row>
    <row r="1498" spans="1:40" x14ac:dyDescent="0.35">
      <c r="A1498" t="s">
        <v>9046</v>
      </c>
      <c r="B1498">
        <v>5.58075805</v>
      </c>
      <c r="C1498">
        <v>30</v>
      </c>
      <c r="D1498">
        <v>63.880522450000001</v>
      </c>
      <c r="E1498">
        <f t="shared" si="69"/>
        <v>4009.7803941865004</v>
      </c>
      <c r="F1498">
        <v>1778</v>
      </c>
      <c r="G1498">
        <v>174</v>
      </c>
      <c r="H1498">
        <v>3833.4591497599999</v>
      </c>
      <c r="I1498">
        <v>12.84</v>
      </c>
      <c r="J1498" t="s">
        <v>9047</v>
      </c>
      <c r="K1498">
        <v>315.01717563</v>
      </c>
      <c r="L1498" t="s">
        <v>76</v>
      </c>
      <c r="M1498">
        <v>1222.9422213299999</v>
      </c>
      <c r="N1498" t="s">
        <v>9048</v>
      </c>
      <c r="O1498">
        <v>1</v>
      </c>
      <c r="P1498">
        <v>4.1707899999999997E-3</v>
      </c>
      <c r="Q1498">
        <v>3.7634270500000002</v>
      </c>
      <c r="R1498">
        <v>87.16</v>
      </c>
      <c r="S1498">
        <f t="shared" si="70"/>
        <v>5464.9319999999998</v>
      </c>
      <c r="W1498" t="s">
        <v>9049</v>
      </c>
      <c r="X1498">
        <v>5.6073407299999998</v>
      </c>
      <c r="Y1498">
        <v>30</v>
      </c>
      <c r="Z1498">
        <v>66.176850619999996</v>
      </c>
      <c r="AA1498">
        <f t="shared" si="71"/>
        <v>4153.9209134173998</v>
      </c>
      <c r="AB1498">
        <v>1778</v>
      </c>
      <c r="AC1498">
        <v>174</v>
      </c>
      <c r="AD1498">
        <v>3971.2614075800002</v>
      </c>
      <c r="AE1498">
        <v>11.62</v>
      </c>
      <c r="AF1498" t="s">
        <v>9050</v>
      </c>
      <c r="AG1498">
        <v>136.54753099000001</v>
      </c>
      <c r="AH1498" t="s">
        <v>111</v>
      </c>
      <c r="AI1498">
        <v>1221.4608580399999</v>
      </c>
      <c r="AJ1498" t="s">
        <v>9051</v>
      </c>
      <c r="AK1498">
        <v>1</v>
      </c>
      <c r="AL1498">
        <v>3.44524E-3</v>
      </c>
      <c r="AM1498">
        <v>3.8329646999999998</v>
      </c>
      <c r="AN1498">
        <v>88.38</v>
      </c>
    </row>
    <row r="1499" spans="1:40" x14ac:dyDescent="0.35">
      <c r="A1499" t="s">
        <v>9052</v>
      </c>
      <c r="B1499">
        <v>5.5643538499999998</v>
      </c>
      <c r="C1499">
        <v>30</v>
      </c>
      <c r="D1499">
        <v>62.82738552</v>
      </c>
      <c r="E1499">
        <f t="shared" si="69"/>
        <v>3943.6749890904002</v>
      </c>
      <c r="F1499">
        <v>1778</v>
      </c>
      <c r="G1499">
        <v>174</v>
      </c>
      <c r="H1499">
        <v>3770.2605842200001</v>
      </c>
      <c r="I1499">
        <v>13</v>
      </c>
      <c r="J1499" t="s">
        <v>9053</v>
      </c>
      <c r="K1499">
        <v>314.80537671000002</v>
      </c>
      <c r="L1499" t="s">
        <v>76</v>
      </c>
      <c r="M1499">
        <v>1223.04064653</v>
      </c>
      <c r="N1499" t="s">
        <v>9054</v>
      </c>
      <c r="O1499">
        <v>1</v>
      </c>
      <c r="P1499">
        <v>4.25604E-3</v>
      </c>
      <c r="Q1499">
        <v>3.8063762300000001</v>
      </c>
      <c r="R1499">
        <v>87</v>
      </c>
      <c r="S1499">
        <f t="shared" si="70"/>
        <v>5454.9000000000005</v>
      </c>
      <c r="W1499" t="s">
        <v>9055</v>
      </c>
      <c r="X1499">
        <v>5.6434299699999997</v>
      </c>
      <c r="Y1499">
        <v>30</v>
      </c>
      <c r="Z1499">
        <v>65.03528421</v>
      </c>
      <c r="AA1499">
        <f t="shared" si="71"/>
        <v>4082.2647898617001</v>
      </c>
      <c r="AB1499">
        <v>1778</v>
      </c>
      <c r="AC1499">
        <v>174</v>
      </c>
      <c r="AD1499">
        <v>3902.7562043399998</v>
      </c>
      <c r="AE1499">
        <v>11.5</v>
      </c>
      <c r="AF1499" t="s">
        <v>9056</v>
      </c>
      <c r="AG1499">
        <v>135.7193082</v>
      </c>
      <c r="AH1499" t="s">
        <v>111</v>
      </c>
      <c r="AI1499">
        <v>1221.3755561999999</v>
      </c>
      <c r="AJ1499" t="s">
        <v>9057</v>
      </c>
      <c r="AK1499">
        <v>1</v>
      </c>
      <c r="AL1499">
        <v>3.6738299999999999E-3</v>
      </c>
      <c r="AM1499">
        <v>3.84504416</v>
      </c>
      <c r="AN1499">
        <v>88.5</v>
      </c>
    </row>
    <row r="1500" spans="1:40" x14ac:dyDescent="0.35">
      <c r="A1500" t="s">
        <v>9058</v>
      </c>
      <c r="B1500">
        <v>5.6004430899999997</v>
      </c>
      <c r="C1500">
        <v>30</v>
      </c>
      <c r="D1500">
        <v>62.158688929999997</v>
      </c>
      <c r="E1500">
        <f t="shared" si="69"/>
        <v>3901.7009041360998</v>
      </c>
      <c r="F1500">
        <v>1778</v>
      </c>
      <c r="G1500">
        <v>174</v>
      </c>
      <c r="H1500">
        <v>3730.13221673</v>
      </c>
      <c r="I1500">
        <v>13</v>
      </c>
      <c r="J1500" t="s">
        <v>9059</v>
      </c>
      <c r="K1500">
        <v>314.97781115999999</v>
      </c>
      <c r="L1500" t="s">
        <v>76</v>
      </c>
      <c r="M1500">
        <v>1223.1390717300001</v>
      </c>
      <c r="N1500" t="s">
        <v>9060</v>
      </c>
      <c r="O1500">
        <v>1</v>
      </c>
      <c r="P1500">
        <v>4.1580100000000002E-3</v>
      </c>
      <c r="Q1500">
        <v>3.7817699299999998</v>
      </c>
      <c r="R1500">
        <v>87</v>
      </c>
      <c r="S1500">
        <f t="shared" si="70"/>
        <v>5454.9000000000005</v>
      </c>
      <c r="W1500" t="s">
        <v>9061</v>
      </c>
      <c r="X1500">
        <v>5.6040598900000003</v>
      </c>
      <c r="Y1500">
        <v>30</v>
      </c>
      <c r="Z1500">
        <v>64.471775019999995</v>
      </c>
      <c r="AA1500">
        <f t="shared" si="71"/>
        <v>4046.8933180054</v>
      </c>
      <c r="AB1500">
        <v>1778</v>
      </c>
      <c r="AC1500">
        <v>174</v>
      </c>
      <c r="AD1500">
        <v>3868.9401145699999</v>
      </c>
      <c r="AE1500">
        <v>11.5</v>
      </c>
      <c r="AF1500" t="s">
        <v>9062</v>
      </c>
      <c r="AG1500">
        <v>135.19571633000001</v>
      </c>
      <c r="AH1500" t="s">
        <v>111</v>
      </c>
      <c r="AI1500">
        <v>1221.31650109</v>
      </c>
      <c r="AJ1500" t="s">
        <v>9063</v>
      </c>
      <c r="AK1500">
        <v>1</v>
      </c>
      <c r="AL1500">
        <v>3.5861399999999998E-3</v>
      </c>
      <c r="AM1500">
        <v>3.8356490299999999</v>
      </c>
      <c r="AN1500">
        <v>88.5</v>
      </c>
    </row>
    <row r="1501" spans="1:40" x14ac:dyDescent="0.35">
      <c r="A1501" t="s">
        <v>9064</v>
      </c>
      <c r="B1501">
        <v>5.5873197299999999</v>
      </c>
      <c r="C1501">
        <v>30</v>
      </c>
      <c r="D1501">
        <v>60.284121210000002</v>
      </c>
      <c r="E1501">
        <f t="shared" si="69"/>
        <v>3784.0342883517005</v>
      </c>
      <c r="F1501">
        <v>1778</v>
      </c>
      <c r="G1501">
        <v>174</v>
      </c>
      <c r="H1501">
        <v>3617.63973059</v>
      </c>
      <c r="I1501">
        <v>13</v>
      </c>
      <c r="J1501" t="s">
        <v>9065</v>
      </c>
      <c r="K1501">
        <v>314.93831668000001</v>
      </c>
      <c r="L1501" t="s">
        <v>76</v>
      </c>
      <c r="M1501">
        <v>1223.2407777599999</v>
      </c>
      <c r="N1501" t="s">
        <v>9066</v>
      </c>
      <c r="O1501">
        <v>1</v>
      </c>
      <c r="P1501">
        <v>4.0333699999999997E-3</v>
      </c>
      <c r="Q1501">
        <v>3.8363511799999999</v>
      </c>
      <c r="R1501">
        <v>87</v>
      </c>
      <c r="S1501">
        <f t="shared" si="70"/>
        <v>5454.9000000000005</v>
      </c>
      <c r="W1501" t="s">
        <v>9067</v>
      </c>
      <c r="X1501">
        <v>5.6499916499999996</v>
      </c>
      <c r="Y1501">
        <v>30</v>
      </c>
      <c r="Z1501">
        <v>64.801141340000001</v>
      </c>
      <c r="AA1501">
        <f t="shared" si="71"/>
        <v>4067.5676419118004</v>
      </c>
      <c r="AB1501">
        <v>1778</v>
      </c>
      <c r="AC1501">
        <v>174</v>
      </c>
      <c r="AD1501">
        <v>3888.7053306799999</v>
      </c>
      <c r="AE1501">
        <v>11.5</v>
      </c>
      <c r="AF1501" t="s">
        <v>9068</v>
      </c>
      <c r="AG1501">
        <v>134.80509051999999</v>
      </c>
      <c r="AH1501" t="s">
        <v>111</v>
      </c>
      <c r="AI1501">
        <v>1221.2672884900001</v>
      </c>
      <c r="AJ1501" t="s">
        <v>9069</v>
      </c>
      <c r="AK1501">
        <v>1</v>
      </c>
      <c r="AL1501">
        <v>3.6815300000000001E-3</v>
      </c>
      <c r="AM1501">
        <v>3.8445967699999999</v>
      </c>
      <c r="AN1501">
        <v>88.5</v>
      </c>
    </row>
    <row r="1502" spans="1:40" x14ac:dyDescent="0.35">
      <c r="A1502" t="s">
        <v>9070</v>
      </c>
      <c r="B1502">
        <v>5.5971622500000002</v>
      </c>
      <c r="C1502">
        <v>30</v>
      </c>
      <c r="D1502">
        <v>63.791654610000002</v>
      </c>
      <c r="E1502">
        <f t="shared" si="69"/>
        <v>4004.2021598697002</v>
      </c>
      <c r="F1502">
        <v>1778</v>
      </c>
      <c r="G1502">
        <v>174</v>
      </c>
      <c r="H1502">
        <v>3828.1262058699999</v>
      </c>
      <c r="I1502">
        <v>13</v>
      </c>
      <c r="J1502" t="s">
        <v>9071</v>
      </c>
      <c r="K1502">
        <v>315.01666161999998</v>
      </c>
      <c r="L1502" t="s">
        <v>76</v>
      </c>
      <c r="M1502">
        <v>1223.34576464</v>
      </c>
      <c r="N1502" t="s">
        <v>9072</v>
      </c>
      <c r="O1502">
        <v>1</v>
      </c>
      <c r="P1502">
        <v>4.1578500000000003E-3</v>
      </c>
      <c r="Q1502">
        <v>3.8121922700000002</v>
      </c>
      <c r="R1502">
        <v>87</v>
      </c>
      <c r="S1502">
        <f t="shared" si="70"/>
        <v>5454.9000000000005</v>
      </c>
      <c r="W1502" t="s">
        <v>9073</v>
      </c>
      <c r="X1502">
        <v>5.6171832500000001</v>
      </c>
      <c r="Y1502">
        <v>30</v>
      </c>
      <c r="Z1502">
        <v>63.952689280000001</v>
      </c>
      <c r="AA1502">
        <f t="shared" si="71"/>
        <v>4014.3103061056004</v>
      </c>
      <c r="AB1502">
        <v>1778</v>
      </c>
      <c r="AC1502">
        <v>174</v>
      </c>
      <c r="AD1502">
        <v>3837.78986863</v>
      </c>
      <c r="AE1502">
        <v>11.5</v>
      </c>
      <c r="AF1502" t="s">
        <v>9074</v>
      </c>
      <c r="AG1502">
        <v>134.78971281</v>
      </c>
      <c r="AH1502" t="s">
        <v>111</v>
      </c>
      <c r="AI1502">
        <v>1221.2377609299999</v>
      </c>
      <c r="AJ1502" t="s">
        <v>9075</v>
      </c>
      <c r="AK1502">
        <v>1</v>
      </c>
      <c r="AL1502">
        <v>3.7239500000000002E-3</v>
      </c>
      <c r="AM1502">
        <v>3.8423598399999999</v>
      </c>
      <c r="AN1502">
        <v>88.5</v>
      </c>
    </row>
    <row r="1503" spans="1:40" x14ac:dyDescent="0.35">
      <c r="A1503" t="s">
        <v>9076</v>
      </c>
      <c r="B1503">
        <v>5.6299706499999997</v>
      </c>
      <c r="C1503">
        <v>30</v>
      </c>
      <c r="D1503">
        <v>60.873261319999997</v>
      </c>
      <c r="E1503">
        <f t="shared" si="69"/>
        <v>3821.0146130563999</v>
      </c>
      <c r="F1503">
        <v>1778</v>
      </c>
      <c r="G1503">
        <v>174</v>
      </c>
      <c r="H1503">
        <v>3652.9939273300001</v>
      </c>
      <c r="I1503">
        <v>13</v>
      </c>
      <c r="J1503" t="s">
        <v>9077</v>
      </c>
      <c r="K1503">
        <v>314.84435079000002</v>
      </c>
      <c r="L1503" t="s">
        <v>76</v>
      </c>
      <c r="M1503">
        <v>1223.43762816</v>
      </c>
      <c r="N1503" t="s">
        <v>9078</v>
      </c>
      <c r="O1503">
        <v>1</v>
      </c>
      <c r="P1503">
        <v>4.2967500000000002E-3</v>
      </c>
      <c r="Q1503">
        <v>3.80727101</v>
      </c>
      <c r="R1503">
        <v>87</v>
      </c>
      <c r="S1503">
        <f t="shared" si="70"/>
        <v>5454.9000000000005</v>
      </c>
      <c r="W1503" t="s">
        <v>9079</v>
      </c>
      <c r="X1503">
        <v>5.6368682899999998</v>
      </c>
      <c r="Y1503">
        <v>30</v>
      </c>
      <c r="Z1503">
        <v>63.642292099999999</v>
      </c>
      <c r="AA1503">
        <f t="shared" si="71"/>
        <v>3994.8266751169999</v>
      </c>
      <c r="AB1503">
        <v>1778</v>
      </c>
      <c r="AC1503">
        <v>174</v>
      </c>
      <c r="AD1503">
        <v>3819.1629875200001</v>
      </c>
      <c r="AE1503">
        <v>11.5</v>
      </c>
      <c r="AF1503" t="s">
        <v>9080</v>
      </c>
      <c r="AG1503">
        <v>134.41439525000001</v>
      </c>
      <c r="AH1503" t="s">
        <v>111</v>
      </c>
      <c r="AI1503">
        <v>1221.15573993</v>
      </c>
      <c r="AJ1503" t="s">
        <v>9081</v>
      </c>
      <c r="AK1503">
        <v>1</v>
      </c>
      <c r="AL1503">
        <v>3.8271899999999998E-3</v>
      </c>
      <c r="AM1503">
        <v>3.87770343</v>
      </c>
      <c r="AN1503">
        <v>88.5</v>
      </c>
    </row>
    <row r="1504" spans="1:40" x14ac:dyDescent="0.35">
      <c r="A1504" t="s">
        <v>9082</v>
      </c>
      <c r="B1504">
        <v>5.5840388900000004</v>
      </c>
      <c r="C1504">
        <v>30</v>
      </c>
      <c r="D1504">
        <v>62.259711359999997</v>
      </c>
      <c r="E1504">
        <f t="shared" si="69"/>
        <v>3908.0420820672002</v>
      </c>
      <c r="F1504">
        <v>1778</v>
      </c>
      <c r="G1504">
        <v>174</v>
      </c>
      <c r="H1504">
        <v>3736.19455561</v>
      </c>
      <c r="I1504">
        <v>12.98</v>
      </c>
      <c r="J1504" t="s">
        <v>9083</v>
      </c>
      <c r="K1504">
        <v>314.91468915000002</v>
      </c>
      <c r="L1504" t="s">
        <v>76</v>
      </c>
      <c r="M1504">
        <v>1223.46387488</v>
      </c>
      <c r="N1504" t="s">
        <v>9084</v>
      </c>
      <c r="O1504">
        <v>1</v>
      </c>
      <c r="P1504">
        <v>4.0125500000000001E-3</v>
      </c>
      <c r="Q1504">
        <v>3.8251664999999999</v>
      </c>
      <c r="R1504">
        <v>87.02</v>
      </c>
      <c r="S1504">
        <f t="shared" si="70"/>
        <v>5456.1540000000005</v>
      </c>
      <c r="W1504" t="s">
        <v>9085</v>
      </c>
      <c r="X1504">
        <v>5.65327249</v>
      </c>
      <c r="Y1504">
        <v>30</v>
      </c>
      <c r="Z1504">
        <v>62.012056090000002</v>
      </c>
      <c r="AA1504">
        <f t="shared" si="71"/>
        <v>3892.4967607693002</v>
      </c>
      <c r="AB1504">
        <v>1778</v>
      </c>
      <c r="AC1504">
        <v>174</v>
      </c>
      <c r="AD1504">
        <v>3721.3328054200001</v>
      </c>
      <c r="AE1504">
        <v>11.46</v>
      </c>
      <c r="AF1504" t="s">
        <v>9086</v>
      </c>
      <c r="AG1504">
        <v>134.71150962999999</v>
      </c>
      <c r="AH1504" t="s">
        <v>111</v>
      </c>
      <c r="AI1504">
        <v>1221.1196506900001</v>
      </c>
      <c r="AJ1504" t="s">
        <v>9087</v>
      </c>
      <c r="AK1504">
        <v>1</v>
      </c>
      <c r="AL1504">
        <v>3.7626999999999999E-3</v>
      </c>
      <c r="AM1504">
        <v>3.8316225400000001</v>
      </c>
      <c r="AN1504">
        <v>88.54</v>
      </c>
    </row>
    <row r="1505" spans="1:40" x14ac:dyDescent="0.35">
      <c r="A1505" t="s">
        <v>9088</v>
      </c>
      <c r="B1505">
        <v>5.5938814099999998</v>
      </c>
      <c r="C1505">
        <v>30</v>
      </c>
      <c r="D1505">
        <v>59.774275529999997</v>
      </c>
      <c r="E1505">
        <f t="shared" si="69"/>
        <v>3752.0312750181001</v>
      </c>
      <c r="F1505">
        <v>1778</v>
      </c>
      <c r="G1505">
        <v>174</v>
      </c>
      <c r="H1505">
        <v>3587.0439795000002</v>
      </c>
      <c r="I1505">
        <v>12.88</v>
      </c>
      <c r="J1505" t="s">
        <v>9089</v>
      </c>
      <c r="K1505">
        <v>314.97814226999998</v>
      </c>
      <c r="L1505" t="s">
        <v>76</v>
      </c>
      <c r="M1505">
        <v>1223.54917671</v>
      </c>
      <c r="N1505" t="s">
        <v>9090</v>
      </c>
      <c r="O1505">
        <v>1</v>
      </c>
      <c r="P1505">
        <v>4.0169000000000003E-3</v>
      </c>
      <c r="Q1505">
        <v>3.7987706499999998</v>
      </c>
      <c r="R1505">
        <v>87.12</v>
      </c>
      <c r="S1505">
        <f t="shared" si="70"/>
        <v>5462.4240000000009</v>
      </c>
      <c r="W1505" t="s">
        <v>9091</v>
      </c>
      <c r="X1505">
        <v>5.6401491300000002</v>
      </c>
      <c r="Y1505">
        <v>30</v>
      </c>
      <c r="Z1505">
        <v>63.196696899999999</v>
      </c>
      <c r="AA1505">
        <f t="shared" si="71"/>
        <v>3966.8566644130001</v>
      </c>
      <c r="AB1505">
        <v>1778</v>
      </c>
      <c r="AC1505">
        <v>174</v>
      </c>
      <c r="AD1505">
        <v>3792.4228962100001</v>
      </c>
      <c r="AE1505">
        <v>11.4</v>
      </c>
      <c r="AF1505" t="s">
        <v>9092</v>
      </c>
      <c r="AG1505">
        <v>134.65691253</v>
      </c>
      <c r="AH1505" t="s">
        <v>111</v>
      </c>
      <c r="AI1505">
        <v>1221.08028061</v>
      </c>
      <c r="AJ1505" t="s">
        <v>9093</v>
      </c>
      <c r="AK1505">
        <v>1</v>
      </c>
      <c r="AL1505">
        <v>4.0058799999999999E-3</v>
      </c>
      <c r="AM1505">
        <v>3.8553340700000001</v>
      </c>
      <c r="AN1505">
        <v>88.6</v>
      </c>
    </row>
    <row r="1506" spans="1:40" x14ac:dyDescent="0.35">
      <c r="A1506" t="s">
        <v>9094</v>
      </c>
      <c r="B1506">
        <v>5.6168472899999999</v>
      </c>
      <c r="C1506">
        <v>30</v>
      </c>
      <c r="D1506">
        <v>63.053730829999999</v>
      </c>
      <c r="E1506">
        <f t="shared" si="69"/>
        <v>3957.8826841991004</v>
      </c>
      <c r="F1506">
        <v>1778</v>
      </c>
      <c r="G1506">
        <v>174</v>
      </c>
      <c r="H1506">
        <v>3783.84352721</v>
      </c>
      <c r="I1506">
        <v>12.8</v>
      </c>
      <c r="J1506" t="s">
        <v>9095</v>
      </c>
      <c r="K1506">
        <v>314.95416766</v>
      </c>
      <c r="L1506" t="s">
        <v>76</v>
      </c>
      <c r="M1506">
        <v>1223.5655809100001</v>
      </c>
      <c r="N1506" t="s">
        <v>9096</v>
      </c>
      <c r="O1506">
        <v>1</v>
      </c>
      <c r="P1506">
        <v>3.9664499999999998E-3</v>
      </c>
      <c r="Q1506">
        <v>3.8224821699999998</v>
      </c>
      <c r="R1506">
        <v>87.2</v>
      </c>
      <c r="S1506">
        <f t="shared" si="70"/>
        <v>5467.4400000000005</v>
      </c>
      <c r="W1506" t="s">
        <v>9097</v>
      </c>
      <c r="X1506">
        <v>5.6696766900000002</v>
      </c>
      <c r="Y1506">
        <v>30</v>
      </c>
      <c r="Z1506">
        <v>59.856851110000001</v>
      </c>
      <c r="AA1506">
        <f t="shared" si="71"/>
        <v>3757.2145441747002</v>
      </c>
      <c r="AB1506">
        <v>1778</v>
      </c>
      <c r="AC1506">
        <v>174</v>
      </c>
      <c r="AD1506">
        <v>3591.99932562</v>
      </c>
      <c r="AE1506">
        <v>11.44</v>
      </c>
      <c r="AF1506" t="s">
        <v>9098</v>
      </c>
      <c r="AG1506">
        <v>134.69577932999999</v>
      </c>
      <c r="AH1506" t="s">
        <v>111</v>
      </c>
      <c r="AI1506">
        <v>1221.0343488599999</v>
      </c>
      <c r="AJ1506" t="s">
        <v>9099</v>
      </c>
      <c r="AK1506">
        <v>1</v>
      </c>
      <c r="AL1506">
        <v>3.8444199999999999E-3</v>
      </c>
      <c r="AM1506">
        <v>3.8432546099999998</v>
      </c>
      <c r="AN1506">
        <v>88.56</v>
      </c>
    </row>
    <row r="1507" spans="1:40" x14ac:dyDescent="0.35">
      <c r="A1507" t="s">
        <v>9100</v>
      </c>
      <c r="B1507">
        <v>5.5577921699999999</v>
      </c>
      <c r="C1507">
        <v>30</v>
      </c>
      <c r="D1507">
        <v>63.339993280000002</v>
      </c>
      <c r="E1507">
        <f t="shared" si="69"/>
        <v>3975.8513781856004</v>
      </c>
      <c r="F1507">
        <v>1778</v>
      </c>
      <c r="G1507">
        <v>174</v>
      </c>
      <c r="H1507">
        <v>3801.0220872999998</v>
      </c>
      <c r="I1507">
        <v>12.8</v>
      </c>
      <c r="J1507" t="s">
        <v>9101</v>
      </c>
      <c r="K1507">
        <v>315.15759831999998</v>
      </c>
      <c r="L1507" t="s">
        <v>76</v>
      </c>
      <c r="M1507">
        <v>1223.6115126699999</v>
      </c>
      <c r="N1507" t="s">
        <v>9102</v>
      </c>
      <c r="O1507">
        <v>1</v>
      </c>
      <c r="P1507">
        <v>4.0672900000000003E-3</v>
      </c>
      <c r="Q1507">
        <v>3.7960863200000001</v>
      </c>
      <c r="R1507">
        <v>87.2</v>
      </c>
      <c r="S1507">
        <f t="shared" si="70"/>
        <v>5467.4400000000005</v>
      </c>
      <c r="W1507" t="s">
        <v>9103</v>
      </c>
      <c r="X1507">
        <v>5.6040598900000003</v>
      </c>
      <c r="Y1507">
        <v>30</v>
      </c>
      <c r="Z1507">
        <v>59.464960859999998</v>
      </c>
      <c r="AA1507">
        <f t="shared" si="71"/>
        <v>3732.6155931822</v>
      </c>
      <c r="AB1507">
        <v>1778</v>
      </c>
      <c r="AC1507">
        <v>174</v>
      </c>
      <c r="AD1507">
        <v>3568.4820592599999</v>
      </c>
      <c r="AE1507">
        <v>11.54</v>
      </c>
      <c r="AF1507" t="s">
        <v>9104</v>
      </c>
      <c r="AG1507">
        <v>134.68791411000001</v>
      </c>
      <c r="AH1507" t="s">
        <v>111</v>
      </c>
      <c r="AI1507">
        <v>1221.0146638199999</v>
      </c>
      <c r="AJ1507" t="s">
        <v>9105</v>
      </c>
      <c r="AK1507">
        <v>1</v>
      </c>
      <c r="AL1507">
        <v>3.7229899999999998E-3</v>
      </c>
      <c r="AM1507">
        <v>3.8530971300000001</v>
      </c>
      <c r="AN1507">
        <v>88.46</v>
      </c>
    </row>
    <row r="1508" spans="1:40" x14ac:dyDescent="0.35">
      <c r="A1508" t="s">
        <v>9106</v>
      </c>
      <c r="B1508">
        <v>5.6074769299999998</v>
      </c>
      <c r="C1508">
        <v>30</v>
      </c>
      <c r="D1508">
        <v>63.924881679999999</v>
      </c>
      <c r="E1508">
        <f t="shared" si="69"/>
        <v>4012.5648230536003</v>
      </c>
      <c r="F1508">
        <v>1778</v>
      </c>
      <c r="G1508">
        <v>174</v>
      </c>
      <c r="H1508">
        <v>3836.12113942</v>
      </c>
      <c r="I1508">
        <v>12.8</v>
      </c>
      <c r="J1508" t="s">
        <v>9107</v>
      </c>
      <c r="K1508">
        <v>314.95363480999998</v>
      </c>
      <c r="L1508" t="s">
        <v>76</v>
      </c>
      <c r="M1508">
        <v>1223.6724260799999</v>
      </c>
      <c r="N1508" t="s">
        <v>9108</v>
      </c>
      <c r="O1508">
        <v>1</v>
      </c>
      <c r="P1508">
        <v>4.0514699999999997E-3</v>
      </c>
      <c r="Q1508">
        <v>3.8150661100000001</v>
      </c>
      <c r="R1508">
        <v>87.2</v>
      </c>
      <c r="S1508">
        <f t="shared" si="70"/>
        <v>5467.4400000000005</v>
      </c>
      <c r="W1508" t="s">
        <v>9109</v>
      </c>
      <c r="X1508">
        <v>5.65327249</v>
      </c>
      <c r="Y1508">
        <v>30</v>
      </c>
      <c r="Z1508">
        <v>58.966652699999997</v>
      </c>
      <c r="AA1508">
        <f t="shared" si="71"/>
        <v>3701.3367899790001</v>
      </c>
      <c r="AB1508">
        <v>1778</v>
      </c>
      <c r="AC1508">
        <v>174</v>
      </c>
      <c r="AD1508">
        <v>3538.5786722900002</v>
      </c>
      <c r="AE1508">
        <v>11.64</v>
      </c>
      <c r="AF1508" t="s">
        <v>9110</v>
      </c>
      <c r="AG1508">
        <v>134.72727137000001</v>
      </c>
      <c r="AH1508" t="s">
        <v>111</v>
      </c>
      <c r="AI1508">
        <v>1220.95232786</v>
      </c>
      <c r="AJ1508" t="s">
        <v>9111</v>
      </c>
      <c r="AK1508">
        <v>1</v>
      </c>
      <c r="AL1508">
        <v>3.8099499999999999E-3</v>
      </c>
      <c r="AM1508">
        <v>3.8472811</v>
      </c>
      <c r="AN1508">
        <v>88.36</v>
      </c>
    </row>
    <row r="1509" spans="1:40" x14ac:dyDescent="0.35">
      <c r="A1509" t="s">
        <v>9112</v>
      </c>
      <c r="B1509">
        <v>5.5854492999999996</v>
      </c>
      <c r="C1509">
        <v>30</v>
      </c>
      <c r="D1509">
        <v>64.529776409999997</v>
      </c>
      <c r="E1509">
        <f t="shared" si="69"/>
        <v>4050.5340652557002</v>
      </c>
      <c r="F1509">
        <v>1778</v>
      </c>
      <c r="G1509">
        <v>174</v>
      </c>
      <c r="H1509">
        <v>3872.4207681600001</v>
      </c>
      <c r="I1509">
        <v>12.8</v>
      </c>
      <c r="J1509" t="s">
        <v>9113</v>
      </c>
      <c r="K1509">
        <v>315.02397296999999</v>
      </c>
      <c r="L1509" t="s">
        <v>76</v>
      </c>
      <c r="M1509">
        <v>1223.75772792</v>
      </c>
      <c r="N1509" t="s">
        <v>9114</v>
      </c>
      <c r="O1509">
        <v>1</v>
      </c>
      <c r="P1509">
        <v>4.13175E-3</v>
      </c>
      <c r="Q1509">
        <v>3.8070605199999998</v>
      </c>
      <c r="R1509">
        <v>87.2</v>
      </c>
      <c r="S1509">
        <f t="shared" si="70"/>
        <v>5467.4400000000005</v>
      </c>
      <c r="W1509" t="s">
        <v>9115</v>
      </c>
      <c r="X1509">
        <v>5.6335874500000003</v>
      </c>
      <c r="Y1509">
        <v>30</v>
      </c>
      <c r="Z1509">
        <v>58.657121240000002</v>
      </c>
      <c r="AA1509">
        <f t="shared" si="71"/>
        <v>3681.9075002348004</v>
      </c>
      <c r="AB1509">
        <v>1778</v>
      </c>
      <c r="AC1509">
        <v>174</v>
      </c>
      <c r="AD1509">
        <v>3520.0037426499998</v>
      </c>
      <c r="AE1509">
        <v>11.7</v>
      </c>
      <c r="AF1509" t="s">
        <v>9116</v>
      </c>
      <c r="AG1509">
        <v>134.87547576</v>
      </c>
      <c r="AH1509" t="s">
        <v>111</v>
      </c>
      <c r="AI1509">
        <v>1220.9490470200001</v>
      </c>
      <c r="AJ1509" t="s">
        <v>9117</v>
      </c>
      <c r="AK1509">
        <v>1</v>
      </c>
      <c r="AL1509">
        <v>3.77487E-3</v>
      </c>
      <c r="AM1509">
        <v>3.8378859599999999</v>
      </c>
      <c r="AN1509">
        <v>88.3</v>
      </c>
    </row>
    <row r="1510" spans="1:40" x14ac:dyDescent="0.35">
      <c r="A1510" t="s">
        <v>9118</v>
      </c>
      <c r="B1510">
        <v>5.55920258</v>
      </c>
      <c r="C1510">
        <v>30</v>
      </c>
      <c r="D1510">
        <v>62.944135019999997</v>
      </c>
      <c r="E1510">
        <f t="shared" si="69"/>
        <v>3951.0033552054001</v>
      </c>
      <c r="F1510">
        <v>1778</v>
      </c>
      <c r="G1510">
        <v>174</v>
      </c>
      <c r="H1510">
        <v>3777.2667014600001</v>
      </c>
      <c r="I1510">
        <v>12.8</v>
      </c>
      <c r="J1510" t="s">
        <v>9119</v>
      </c>
      <c r="K1510">
        <v>314.86740477000001</v>
      </c>
      <c r="L1510" t="s">
        <v>76</v>
      </c>
      <c r="M1510">
        <v>1223.79381715</v>
      </c>
      <c r="N1510" t="s">
        <v>9120</v>
      </c>
      <c r="O1510">
        <v>1</v>
      </c>
      <c r="P1510">
        <v>4.0548600000000004E-3</v>
      </c>
      <c r="Q1510">
        <v>3.8169030400000001</v>
      </c>
      <c r="R1510">
        <v>87.2</v>
      </c>
      <c r="S1510">
        <f t="shared" si="70"/>
        <v>5467.4400000000005</v>
      </c>
      <c r="W1510" t="s">
        <v>9121</v>
      </c>
      <c r="X1510">
        <v>5.6401491300000002</v>
      </c>
      <c r="Y1510">
        <v>30</v>
      </c>
      <c r="Z1510">
        <v>56.36611946</v>
      </c>
      <c r="AA1510">
        <f t="shared" si="71"/>
        <v>3538.1013185042002</v>
      </c>
      <c r="AB1510">
        <v>1778</v>
      </c>
      <c r="AC1510">
        <v>174</v>
      </c>
      <c r="AD1510">
        <v>3382.52112068</v>
      </c>
      <c r="AE1510">
        <v>11.7</v>
      </c>
      <c r="AF1510" t="s">
        <v>9122</v>
      </c>
      <c r="AG1510">
        <v>134.82825757000001</v>
      </c>
      <c r="AH1510" t="s">
        <v>111</v>
      </c>
      <c r="AI1510">
        <v>1220.8801493799999</v>
      </c>
      <c r="AJ1510" t="s">
        <v>9123</v>
      </c>
      <c r="AK1510">
        <v>1</v>
      </c>
      <c r="AL1510">
        <v>3.8688199999999998E-3</v>
      </c>
      <c r="AM1510">
        <v>3.8544392900000002</v>
      </c>
      <c r="AN1510">
        <v>88.3</v>
      </c>
    </row>
    <row r="1511" spans="1:40" x14ac:dyDescent="0.35">
      <c r="A1511" t="s">
        <v>9124</v>
      </c>
      <c r="B1511">
        <v>5.6051343400000002</v>
      </c>
      <c r="C1511">
        <v>30</v>
      </c>
      <c r="D1511">
        <v>62.233048429999997</v>
      </c>
      <c r="E1511">
        <f t="shared" si="69"/>
        <v>3906.3684499511</v>
      </c>
      <c r="F1511">
        <v>1778</v>
      </c>
      <c r="G1511">
        <v>174</v>
      </c>
      <c r="H1511">
        <v>3734.5945179099999</v>
      </c>
      <c r="I1511">
        <v>12.8</v>
      </c>
      <c r="J1511" t="s">
        <v>9125</v>
      </c>
      <c r="K1511">
        <v>315.03970405000001</v>
      </c>
      <c r="L1511" t="s">
        <v>76</v>
      </c>
      <c r="M1511">
        <v>1223.84631059</v>
      </c>
      <c r="N1511" t="s">
        <v>9126</v>
      </c>
      <c r="O1511">
        <v>1</v>
      </c>
      <c r="P1511">
        <v>4.09392E-3</v>
      </c>
      <c r="Q1511">
        <v>3.8262981699999998</v>
      </c>
      <c r="R1511">
        <v>87.2</v>
      </c>
      <c r="S1511">
        <f t="shared" si="70"/>
        <v>5467.4400000000005</v>
      </c>
      <c r="W1511" t="s">
        <v>9127</v>
      </c>
      <c r="X1511">
        <v>5.6303066099999999</v>
      </c>
      <c r="Y1511">
        <v>30</v>
      </c>
      <c r="Z1511">
        <v>56.838131199999999</v>
      </c>
      <c r="AA1511">
        <f t="shared" si="71"/>
        <v>3567.7294954240001</v>
      </c>
      <c r="AB1511">
        <v>1778</v>
      </c>
      <c r="AC1511">
        <v>174</v>
      </c>
      <c r="AD1511">
        <v>3410.84646398</v>
      </c>
      <c r="AE1511">
        <v>11.7</v>
      </c>
      <c r="AF1511" t="s">
        <v>9128</v>
      </c>
      <c r="AG1511">
        <v>134.79727212</v>
      </c>
      <c r="AH1511" t="s">
        <v>111</v>
      </c>
      <c r="AI1511">
        <v>1220.8801493799999</v>
      </c>
      <c r="AJ1511" t="s">
        <v>9129</v>
      </c>
      <c r="AK1511">
        <v>1</v>
      </c>
      <c r="AL1511">
        <v>3.85696E-3</v>
      </c>
      <c r="AM1511">
        <v>3.8289382199999999</v>
      </c>
      <c r="AN1511">
        <v>88.3</v>
      </c>
    </row>
    <row r="1512" spans="1:40" x14ac:dyDescent="0.35">
      <c r="A1512" t="s">
        <v>9130</v>
      </c>
      <c r="B1512">
        <v>5.55920258</v>
      </c>
      <c r="C1512">
        <v>30</v>
      </c>
      <c r="D1512">
        <v>65.159535820000002</v>
      </c>
      <c r="E1512">
        <f t="shared" si="69"/>
        <v>4090.0640634214005</v>
      </c>
      <c r="F1512">
        <v>1778</v>
      </c>
      <c r="G1512">
        <v>174</v>
      </c>
      <c r="H1512">
        <v>3910.2125222099999</v>
      </c>
      <c r="I1512">
        <v>12.8</v>
      </c>
      <c r="J1512" t="s">
        <v>9131</v>
      </c>
      <c r="K1512">
        <v>315.03969889000001</v>
      </c>
      <c r="L1512" t="s">
        <v>76</v>
      </c>
      <c r="M1512">
        <v>1223.8988040300001</v>
      </c>
      <c r="N1512" t="s">
        <v>9132</v>
      </c>
      <c r="O1512">
        <v>1</v>
      </c>
      <c r="P1512">
        <v>4.1042099999999996E-3</v>
      </c>
      <c r="Q1512">
        <v>3.7999023200000002</v>
      </c>
      <c r="R1512">
        <v>87.2</v>
      </c>
      <c r="S1512">
        <f t="shared" si="70"/>
        <v>5467.4400000000005</v>
      </c>
      <c r="W1512" t="s">
        <v>9133</v>
      </c>
      <c r="X1512">
        <v>5.6565533300000004</v>
      </c>
      <c r="Y1512">
        <v>30</v>
      </c>
      <c r="Z1512">
        <v>57.291103759999999</v>
      </c>
      <c r="AA1512">
        <f t="shared" si="71"/>
        <v>3596.1625830152002</v>
      </c>
      <c r="AB1512">
        <v>1778</v>
      </c>
      <c r="AC1512">
        <v>174</v>
      </c>
      <c r="AD1512">
        <v>3438.02926901</v>
      </c>
      <c r="AE1512">
        <v>11.66</v>
      </c>
      <c r="AF1512" t="s">
        <v>9134</v>
      </c>
      <c r="AG1512">
        <v>134.87513379999999</v>
      </c>
      <c r="AH1512" t="s">
        <v>111</v>
      </c>
      <c r="AI1512">
        <v>1220.8342176199999</v>
      </c>
      <c r="AJ1512" t="s">
        <v>9135</v>
      </c>
      <c r="AK1512">
        <v>1</v>
      </c>
      <c r="AL1512">
        <v>3.7684900000000002E-3</v>
      </c>
      <c r="AM1512">
        <v>3.8410176800000002</v>
      </c>
      <c r="AN1512">
        <v>88.34</v>
      </c>
    </row>
    <row r="1513" spans="1:40" x14ac:dyDescent="0.35">
      <c r="A1513" t="s">
        <v>9136</v>
      </c>
      <c r="B1513">
        <v>5.6116960200000001</v>
      </c>
      <c r="C1513">
        <v>30</v>
      </c>
      <c r="D1513">
        <v>66.296402779999994</v>
      </c>
      <c r="E1513">
        <f t="shared" si="69"/>
        <v>4161.4252025005999</v>
      </c>
      <c r="F1513">
        <v>1778</v>
      </c>
      <c r="G1513">
        <v>174</v>
      </c>
      <c r="H1513">
        <v>3978.4357125500001</v>
      </c>
      <c r="I1513">
        <v>12.8</v>
      </c>
      <c r="J1513" t="s">
        <v>9137</v>
      </c>
      <c r="K1513">
        <v>314.92248345000002</v>
      </c>
      <c r="L1513" t="s">
        <v>76</v>
      </c>
      <c r="M1513">
        <v>1223.9250507500001</v>
      </c>
      <c r="N1513" t="s">
        <v>9138</v>
      </c>
      <c r="O1513">
        <v>1</v>
      </c>
      <c r="P1513">
        <v>4.1267600000000002E-3</v>
      </c>
      <c r="Q1513">
        <v>3.8339037500000002</v>
      </c>
      <c r="R1513">
        <v>87.2</v>
      </c>
      <c r="S1513">
        <f t="shared" si="70"/>
        <v>5467.4400000000005</v>
      </c>
      <c r="W1513" t="s">
        <v>9139</v>
      </c>
      <c r="X1513">
        <v>5.6401491300000002</v>
      </c>
      <c r="Y1513">
        <v>30</v>
      </c>
      <c r="Z1513">
        <v>58.165172990000002</v>
      </c>
      <c r="AA1513">
        <f t="shared" si="71"/>
        <v>3651.0279085823004</v>
      </c>
      <c r="AB1513">
        <v>1778</v>
      </c>
      <c r="AC1513">
        <v>174</v>
      </c>
      <c r="AD1513">
        <v>3490.4820131199999</v>
      </c>
      <c r="AE1513">
        <v>11.52</v>
      </c>
      <c r="AF1513" t="s">
        <v>9140</v>
      </c>
      <c r="AG1513">
        <v>135.07070106</v>
      </c>
      <c r="AH1513" t="s">
        <v>111</v>
      </c>
      <c r="AI1513">
        <v>1220.77188166</v>
      </c>
      <c r="AJ1513" t="s">
        <v>9141</v>
      </c>
      <c r="AK1513">
        <v>1</v>
      </c>
      <c r="AL1513">
        <v>3.7933300000000001E-3</v>
      </c>
      <c r="AM1513">
        <v>3.8405702900000001</v>
      </c>
      <c r="AN1513">
        <v>88.48</v>
      </c>
    </row>
    <row r="1514" spans="1:40" x14ac:dyDescent="0.35">
      <c r="A1514" t="s">
        <v>9142</v>
      </c>
      <c r="B1514">
        <v>5.5460792200000002</v>
      </c>
      <c r="C1514">
        <v>30</v>
      </c>
      <c r="D1514">
        <v>66.962080880000002</v>
      </c>
      <c r="E1514">
        <f t="shared" si="69"/>
        <v>4203.2098168376006</v>
      </c>
      <c r="F1514">
        <v>1778</v>
      </c>
      <c r="G1514">
        <v>174</v>
      </c>
      <c r="H1514">
        <v>4018.3829402599999</v>
      </c>
      <c r="I1514">
        <v>12.8</v>
      </c>
      <c r="J1514" t="s">
        <v>9143</v>
      </c>
      <c r="K1514">
        <v>314.98544364000003</v>
      </c>
      <c r="L1514" t="s">
        <v>76</v>
      </c>
      <c r="M1514">
        <v>1223.95457831</v>
      </c>
      <c r="N1514" t="s">
        <v>9144</v>
      </c>
      <c r="O1514">
        <v>1</v>
      </c>
      <c r="P1514">
        <v>4.3253299999999996E-3</v>
      </c>
      <c r="Q1514">
        <v>3.7667956600000001</v>
      </c>
      <c r="R1514">
        <v>87.2</v>
      </c>
      <c r="S1514">
        <f t="shared" si="70"/>
        <v>5467.4400000000005</v>
      </c>
      <c r="W1514" t="s">
        <v>9145</v>
      </c>
      <c r="X1514">
        <v>5.6139024099999997</v>
      </c>
      <c r="Y1514">
        <v>30</v>
      </c>
      <c r="Z1514">
        <v>58.64995717</v>
      </c>
      <c r="AA1514">
        <f t="shared" si="71"/>
        <v>3681.4578115609002</v>
      </c>
      <c r="AB1514">
        <v>1778</v>
      </c>
      <c r="AC1514">
        <v>174</v>
      </c>
      <c r="AD1514">
        <v>3519.5738282399998</v>
      </c>
      <c r="AE1514">
        <v>11.36</v>
      </c>
      <c r="AF1514" t="s">
        <v>9146</v>
      </c>
      <c r="AG1514">
        <v>134.96087199999999</v>
      </c>
      <c r="AH1514" t="s">
        <v>111</v>
      </c>
      <c r="AI1514">
        <v>1220.71282655</v>
      </c>
      <c r="AJ1514" t="s">
        <v>9147</v>
      </c>
      <c r="AK1514">
        <v>1</v>
      </c>
      <c r="AL1514">
        <v>3.8969E-3</v>
      </c>
      <c r="AM1514">
        <v>3.8808351399999998</v>
      </c>
      <c r="AN1514">
        <v>88.64</v>
      </c>
    </row>
    <row r="1515" spans="1:40" x14ac:dyDescent="0.35">
      <c r="A1515" t="s">
        <v>9148</v>
      </c>
      <c r="B1515">
        <v>5.65434693</v>
      </c>
      <c r="C1515">
        <v>30</v>
      </c>
      <c r="D1515">
        <v>63.461222309999997</v>
      </c>
      <c r="E1515">
        <f t="shared" si="69"/>
        <v>3983.4609243987002</v>
      </c>
      <c r="F1515">
        <v>1778</v>
      </c>
      <c r="G1515">
        <v>174</v>
      </c>
      <c r="H1515">
        <v>3808.2970205199999</v>
      </c>
      <c r="I1515">
        <v>12.82</v>
      </c>
      <c r="J1515" t="s">
        <v>9149</v>
      </c>
      <c r="K1515">
        <v>314.83674623000002</v>
      </c>
      <c r="L1515" t="s">
        <v>76</v>
      </c>
      <c r="M1515">
        <v>1224.03331847</v>
      </c>
      <c r="N1515" t="s">
        <v>9150</v>
      </c>
      <c r="O1515">
        <v>1</v>
      </c>
      <c r="P1515">
        <v>3.9530399999999997E-3</v>
      </c>
      <c r="Q1515">
        <v>3.8406145600000001</v>
      </c>
      <c r="R1515">
        <v>87.18</v>
      </c>
      <c r="S1515">
        <f t="shared" si="70"/>
        <v>5466.1860000000006</v>
      </c>
      <c r="W1515" t="s">
        <v>9151</v>
      </c>
      <c r="X1515">
        <v>5.6729575299999997</v>
      </c>
      <c r="Y1515">
        <v>30</v>
      </c>
      <c r="Z1515">
        <v>57.72065138</v>
      </c>
      <c r="AA1515">
        <f t="shared" si="71"/>
        <v>3623.1252871226002</v>
      </c>
      <c r="AB1515">
        <v>1778</v>
      </c>
      <c r="AC1515">
        <v>174</v>
      </c>
      <c r="AD1515">
        <v>3463.8063480599999</v>
      </c>
      <c r="AE1515">
        <v>11.26</v>
      </c>
      <c r="AF1515" t="s">
        <v>9152</v>
      </c>
      <c r="AG1515">
        <v>135.02420000000001</v>
      </c>
      <c r="AH1515" t="s">
        <v>111</v>
      </c>
      <c r="AI1515">
        <v>1220.6767373099999</v>
      </c>
      <c r="AJ1515" t="s">
        <v>9153</v>
      </c>
      <c r="AK1515">
        <v>1</v>
      </c>
      <c r="AL1515">
        <v>3.8803900000000001E-3</v>
      </c>
      <c r="AM1515">
        <v>3.84146506</v>
      </c>
      <c r="AN1515">
        <v>88.74</v>
      </c>
    </row>
    <row r="1516" spans="1:40" x14ac:dyDescent="0.35">
      <c r="A1516" t="s">
        <v>9154</v>
      </c>
      <c r="B1516">
        <v>5.5657642599999999</v>
      </c>
      <c r="C1516">
        <v>30</v>
      </c>
      <c r="D1516">
        <v>63.804574410000001</v>
      </c>
      <c r="E1516">
        <f t="shared" si="69"/>
        <v>4005.0131357157002</v>
      </c>
      <c r="F1516">
        <v>1778</v>
      </c>
      <c r="G1516">
        <v>174</v>
      </c>
      <c r="H1516">
        <v>3828.9015208599999</v>
      </c>
      <c r="I1516">
        <v>12.92</v>
      </c>
      <c r="J1516" t="s">
        <v>9155</v>
      </c>
      <c r="K1516">
        <v>315.0629338</v>
      </c>
      <c r="L1516" t="s">
        <v>76</v>
      </c>
      <c r="M1516">
        <v>1224.1415861800001</v>
      </c>
      <c r="N1516" t="s">
        <v>9156</v>
      </c>
      <c r="O1516">
        <v>1</v>
      </c>
      <c r="P1516">
        <v>4.1230399999999997E-3</v>
      </c>
      <c r="Q1516">
        <v>3.7842437699999998</v>
      </c>
      <c r="R1516">
        <v>87.08</v>
      </c>
      <c r="S1516">
        <f t="shared" si="70"/>
        <v>5459.9160000000002</v>
      </c>
      <c r="W1516" t="s">
        <v>9157</v>
      </c>
      <c r="X1516">
        <v>5.6493533500000002</v>
      </c>
      <c r="Y1516">
        <v>30</v>
      </c>
      <c r="Z1516">
        <v>57.59734589</v>
      </c>
      <c r="AA1516">
        <f t="shared" si="71"/>
        <v>3615.3854015153001</v>
      </c>
      <c r="AB1516">
        <v>1778</v>
      </c>
      <c r="AC1516">
        <v>174</v>
      </c>
      <c r="AD1516">
        <v>3456.4068069700002</v>
      </c>
      <c r="AE1516">
        <v>11.16</v>
      </c>
      <c r="AF1516" t="s">
        <v>9158</v>
      </c>
      <c r="AG1516">
        <v>134.83653161999999</v>
      </c>
      <c r="AH1516" t="s">
        <v>111</v>
      </c>
      <c r="AI1516">
        <v>1220.60409746</v>
      </c>
      <c r="AJ1516" t="s">
        <v>9159</v>
      </c>
      <c r="AK1516">
        <v>1</v>
      </c>
      <c r="AL1516">
        <v>3.60188E-3</v>
      </c>
      <c r="AM1516">
        <v>3.8953348399999999</v>
      </c>
      <c r="AN1516">
        <v>88.84</v>
      </c>
    </row>
    <row r="1517" spans="1:40" x14ac:dyDescent="0.35">
      <c r="A1517" t="s">
        <v>9160</v>
      </c>
      <c r="B1517">
        <v>5.5756067800000002</v>
      </c>
      <c r="C1517">
        <v>30</v>
      </c>
      <c r="D1517">
        <v>64.475497720000007</v>
      </c>
      <c r="E1517">
        <f t="shared" si="69"/>
        <v>4047.1269918844005</v>
      </c>
      <c r="F1517">
        <v>1778</v>
      </c>
      <c r="G1517">
        <v>174</v>
      </c>
      <c r="H1517">
        <v>3869.1635133200002</v>
      </c>
      <c r="I1517">
        <v>13</v>
      </c>
      <c r="J1517" t="s">
        <v>9161</v>
      </c>
      <c r="K1517">
        <v>314.92246273000001</v>
      </c>
      <c r="L1517" t="s">
        <v>76</v>
      </c>
      <c r="M1517">
        <v>1224.2137646599999</v>
      </c>
      <c r="N1517" t="s">
        <v>9162</v>
      </c>
      <c r="O1517">
        <v>1</v>
      </c>
      <c r="P1517">
        <v>4.0171800000000004E-3</v>
      </c>
      <c r="Q1517">
        <v>3.8084026799999999</v>
      </c>
      <c r="R1517">
        <v>87</v>
      </c>
      <c r="S1517">
        <f t="shared" si="70"/>
        <v>5454.9000000000005</v>
      </c>
      <c r="W1517" t="s">
        <v>9163</v>
      </c>
      <c r="X1517">
        <v>5.66641818</v>
      </c>
      <c r="Y1517">
        <v>30</v>
      </c>
      <c r="Z1517">
        <v>58.656167600000003</v>
      </c>
      <c r="AA1517">
        <f t="shared" si="71"/>
        <v>3681.8476402520005</v>
      </c>
      <c r="AB1517">
        <v>1778</v>
      </c>
      <c r="AC1517">
        <v>174</v>
      </c>
      <c r="AD1517">
        <v>3519.9465148499999</v>
      </c>
      <c r="AE1517">
        <v>11.1</v>
      </c>
      <c r="AF1517" t="s">
        <v>9164</v>
      </c>
      <c r="AG1517">
        <v>134.94551860999999</v>
      </c>
      <c r="AH1517" t="s">
        <v>111</v>
      </c>
      <c r="AI1517">
        <v>1220.5286381400001</v>
      </c>
      <c r="AJ1517" t="s">
        <v>9165</v>
      </c>
      <c r="AK1517">
        <v>1</v>
      </c>
      <c r="AL1517">
        <v>3.6220900000000001E-3</v>
      </c>
      <c r="AM1517">
        <v>3.8572408999999999</v>
      </c>
      <c r="AN1517">
        <v>88.9</v>
      </c>
    </row>
    <row r="1518" spans="1:40" x14ac:dyDescent="0.35">
      <c r="A1518" t="s">
        <v>9166</v>
      </c>
      <c r="B1518">
        <v>5.5329558600000004</v>
      </c>
      <c r="C1518">
        <v>30</v>
      </c>
      <c r="D1518">
        <v>65.257048330000003</v>
      </c>
      <c r="E1518">
        <f t="shared" si="69"/>
        <v>4096.1849236741</v>
      </c>
      <c r="F1518">
        <v>1778</v>
      </c>
      <c r="G1518">
        <v>174</v>
      </c>
      <c r="H1518">
        <v>3916.98206992</v>
      </c>
      <c r="I1518">
        <v>13.02</v>
      </c>
      <c r="J1518" t="s">
        <v>9167</v>
      </c>
      <c r="K1518">
        <v>315.23487462999998</v>
      </c>
      <c r="L1518" t="s">
        <v>76</v>
      </c>
      <c r="M1518">
        <v>1224.2892239800001</v>
      </c>
      <c r="N1518" t="s">
        <v>9168</v>
      </c>
      <c r="O1518">
        <v>1</v>
      </c>
      <c r="P1518">
        <v>4.14898E-3</v>
      </c>
      <c r="Q1518">
        <v>3.7878228599999999</v>
      </c>
      <c r="R1518">
        <v>86.98</v>
      </c>
      <c r="S1518">
        <f t="shared" si="70"/>
        <v>5453.6460000000006</v>
      </c>
      <c r="W1518" t="s">
        <v>9169</v>
      </c>
      <c r="X1518">
        <v>5.6401714700000003</v>
      </c>
      <c r="Y1518">
        <v>30</v>
      </c>
      <c r="Z1518">
        <v>61.577285949999997</v>
      </c>
      <c r="AA1518">
        <f t="shared" si="71"/>
        <v>3865.2062390814999</v>
      </c>
      <c r="AB1518">
        <v>1778</v>
      </c>
      <c r="AC1518">
        <v>174</v>
      </c>
      <c r="AD1518">
        <v>3695.2423239899999</v>
      </c>
      <c r="AE1518">
        <v>11.1</v>
      </c>
      <c r="AF1518" t="s">
        <v>9170</v>
      </c>
      <c r="AG1518">
        <v>134.85979613000001</v>
      </c>
      <c r="AH1518" t="s">
        <v>111</v>
      </c>
      <c r="AI1518">
        <v>1220.5351998199999</v>
      </c>
      <c r="AJ1518" t="s">
        <v>9171</v>
      </c>
      <c r="AK1518">
        <v>1</v>
      </c>
      <c r="AL1518">
        <v>3.7273900000000001E-3</v>
      </c>
      <c r="AM1518">
        <v>3.8469509899999998</v>
      </c>
      <c r="AN1518">
        <v>88.9</v>
      </c>
    </row>
    <row r="1519" spans="1:40" x14ac:dyDescent="0.35">
      <c r="A1519" t="s">
        <v>9172</v>
      </c>
      <c r="B1519">
        <v>5.5788876199999997</v>
      </c>
      <c r="C1519">
        <v>30</v>
      </c>
      <c r="D1519">
        <v>65.048759559999993</v>
      </c>
      <c r="E1519">
        <f t="shared" si="69"/>
        <v>4083.1106375811996</v>
      </c>
      <c r="F1519">
        <v>1778</v>
      </c>
      <c r="G1519">
        <v>174</v>
      </c>
      <c r="H1519">
        <v>3908.9412272999998</v>
      </c>
      <c r="I1519">
        <v>13.12</v>
      </c>
      <c r="J1519" t="s">
        <v>9173</v>
      </c>
      <c r="K1519">
        <v>315.05540404999999</v>
      </c>
      <c r="L1519" t="s">
        <v>76</v>
      </c>
      <c r="M1519">
        <v>1224.30562818</v>
      </c>
      <c r="N1519" t="s">
        <v>9174</v>
      </c>
      <c r="O1519">
        <v>1</v>
      </c>
      <c r="P1519">
        <v>4.2485200000000004E-3</v>
      </c>
      <c r="Q1519">
        <v>3.82450862</v>
      </c>
      <c r="R1519">
        <v>86.88</v>
      </c>
      <c r="S1519">
        <f t="shared" si="70"/>
        <v>5447.3760000000002</v>
      </c>
      <c r="W1519" t="s">
        <v>9175</v>
      </c>
      <c r="X1519">
        <v>5.63032895</v>
      </c>
      <c r="Y1519">
        <v>30</v>
      </c>
      <c r="Z1519">
        <v>62.511085129999998</v>
      </c>
      <c r="AA1519">
        <f t="shared" si="71"/>
        <v>3923.8208136101002</v>
      </c>
      <c r="AB1519">
        <v>1778</v>
      </c>
      <c r="AC1519">
        <v>174</v>
      </c>
      <c r="AD1519">
        <v>3751.2794523399998</v>
      </c>
      <c r="AE1519">
        <v>11.1</v>
      </c>
      <c r="AF1519" t="s">
        <v>9176</v>
      </c>
      <c r="AG1519">
        <v>134.81293575000001</v>
      </c>
      <c r="AH1519" t="s">
        <v>111</v>
      </c>
      <c r="AI1519">
        <v>1220.44989799</v>
      </c>
      <c r="AJ1519" t="s">
        <v>9177</v>
      </c>
      <c r="AK1519">
        <v>1</v>
      </c>
      <c r="AL1519">
        <v>3.8021800000000001E-3</v>
      </c>
      <c r="AM1519">
        <v>3.8558987400000002</v>
      </c>
      <c r="AN1519">
        <v>88.9</v>
      </c>
    </row>
    <row r="1520" spans="1:40" x14ac:dyDescent="0.35">
      <c r="A1520" t="s">
        <v>9178</v>
      </c>
      <c r="B1520">
        <v>5.6248193799999999</v>
      </c>
      <c r="C1520">
        <v>30</v>
      </c>
      <c r="D1520">
        <v>63.197931189999998</v>
      </c>
      <c r="E1520">
        <f t="shared" si="69"/>
        <v>3966.9341407963002</v>
      </c>
      <c r="F1520">
        <v>1778</v>
      </c>
      <c r="G1520">
        <v>174</v>
      </c>
      <c r="H1520">
        <v>3800.33998324</v>
      </c>
      <c r="I1520">
        <v>13.18</v>
      </c>
      <c r="J1520" t="s">
        <v>9179</v>
      </c>
      <c r="K1520">
        <v>314.97704888999999</v>
      </c>
      <c r="L1520" t="s">
        <v>76</v>
      </c>
      <c r="M1520">
        <v>1224.29250482</v>
      </c>
      <c r="N1520" t="s">
        <v>9180</v>
      </c>
      <c r="O1520">
        <v>1</v>
      </c>
      <c r="P1520">
        <v>4.0336800000000004E-3</v>
      </c>
      <c r="Q1520">
        <v>3.8285350999999999</v>
      </c>
      <c r="R1520">
        <v>86.82</v>
      </c>
      <c r="S1520">
        <f t="shared" si="70"/>
        <v>5443.6139999999996</v>
      </c>
      <c r="W1520" t="s">
        <v>9181</v>
      </c>
      <c r="X1520">
        <v>5.6500139899999997</v>
      </c>
      <c r="Y1520">
        <v>30</v>
      </c>
      <c r="Z1520">
        <v>63.255071170000001</v>
      </c>
      <c r="AA1520">
        <f t="shared" si="71"/>
        <v>3970.5208173409001</v>
      </c>
      <c r="AB1520">
        <v>1778</v>
      </c>
      <c r="AC1520">
        <v>174</v>
      </c>
      <c r="AD1520">
        <v>3795.92592599</v>
      </c>
      <c r="AE1520">
        <v>11.1</v>
      </c>
      <c r="AF1520" t="s">
        <v>9182</v>
      </c>
      <c r="AG1520">
        <v>134.98573801000001</v>
      </c>
      <c r="AH1520" t="s">
        <v>111</v>
      </c>
      <c r="AI1520">
        <v>1220.3514727899999</v>
      </c>
      <c r="AJ1520" t="s">
        <v>9183</v>
      </c>
      <c r="AK1520">
        <v>1</v>
      </c>
      <c r="AL1520">
        <v>3.58559E-3</v>
      </c>
      <c r="AM1520">
        <v>3.8617147699999999</v>
      </c>
      <c r="AN1520">
        <v>88.9</v>
      </c>
    </row>
    <row r="1521" spans="1:40" x14ac:dyDescent="0.35">
      <c r="A1521" t="s">
        <v>9184</v>
      </c>
      <c r="B1521">
        <v>5.5657642599999999</v>
      </c>
      <c r="C1521">
        <v>30</v>
      </c>
      <c r="D1521">
        <v>65.583063170000003</v>
      </c>
      <c r="E1521">
        <f t="shared" si="69"/>
        <v>4116.6488751809002</v>
      </c>
      <c r="F1521">
        <v>1778</v>
      </c>
      <c r="G1521">
        <v>174</v>
      </c>
      <c r="H1521">
        <v>3940.15724168</v>
      </c>
      <c r="I1521">
        <v>13.1</v>
      </c>
      <c r="J1521" t="s">
        <v>9185</v>
      </c>
      <c r="K1521">
        <v>314.88308895</v>
      </c>
      <c r="L1521" t="s">
        <v>76</v>
      </c>
      <c r="M1521">
        <v>1224.3417174199999</v>
      </c>
      <c r="N1521" t="s">
        <v>9186</v>
      </c>
      <c r="O1521">
        <v>1</v>
      </c>
      <c r="P1521">
        <v>4.0957700000000003E-3</v>
      </c>
      <c r="Q1521">
        <v>3.7990075499999998</v>
      </c>
      <c r="R1521">
        <v>86.9</v>
      </c>
      <c r="S1521">
        <f t="shared" si="70"/>
        <v>5448.630000000001</v>
      </c>
      <c r="W1521" t="s">
        <v>9187</v>
      </c>
      <c r="X1521">
        <v>5.6401714700000003</v>
      </c>
      <c r="Y1521">
        <v>30</v>
      </c>
      <c r="Z1521">
        <v>60.699610059999998</v>
      </c>
      <c r="AA1521">
        <f t="shared" si="71"/>
        <v>3810.1145234661999</v>
      </c>
      <c r="AB1521">
        <v>1778</v>
      </c>
      <c r="AC1521">
        <v>174</v>
      </c>
      <c r="AD1521">
        <v>3642.5731454500001</v>
      </c>
      <c r="AE1521">
        <v>11.1</v>
      </c>
      <c r="AF1521" t="s">
        <v>9188</v>
      </c>
      <c r="AG1521">
        <v>134.77408492000001</v>
      </c>
      <c r="AH1521" t="s">
        <v>111</v>
      </c>
      <c r="AI1521">
        <v>1220.29569851</v>
      </c>
      <c r="AJ1521" t="s">
        <v>9189</v>
      </c>
      <c r="AK1521">
        <v>1</v>
      </c>
      <c r="AL1521">
        <v>3.6641899999999999E-3</v>
      </c>
      <c r="AM1521">
        <v>3.8630569299999999</v>
      </c>
      <c r="AN1521">
        <v>88.9</v>
      </c>
    </row>
    <row r="1522" spans="1:40" x14ac:dyDescent="0.35">
      <c r="A1522" t="s">
        <v>9190</v>
      </c>
      <c r="B1522">
        <v>5.5756067800000002</v>
      </c>
      <c r="C1522">
        <v>30</v>
      </c>
      <c r="D1522">
        <v>63.975164419999999</v>
      </c>
      <c r="E1522">
        <f t="shared" si="69"/>
        <v>4015.7210706434003</v>
      </c>
      <c r="F1522">
        <v>1778</v>
      </c>
      <c r="G1522">
        <v>174</v>
      </c>
      <c r="H1522">
        <v>3842.63879907</v>
      </c>
      <c r="I1522">
        <v>13.08</v>
      </c>
      <c r="J1522" t="s">
        <v>9191</v>
      </c>
      <c r="K1522">
        <v>314.89095438999999</v>
      </c>
      <c r="L1522" t="s">
        <v>76</v>
      </c>
      <c r="M1522">
        <v>1224.41389589</v>
      </c>
      <c r="N1522" t="s">
        <v>9192</v>
      </c>
      <c r="O1522">
        <v>1</v>
      </c>
      <c r="P1522">
        <v>4.1834400000000001E-3</v>
      </c>
      <c r="Q1522">
        <v>3.77216431</v>
      </c>
      <c r="R1522">
        <v>86.92</v>
      </c>
      <c r="S1522">
        <f t="shared" si="70"/>
        <v>5449.884</v>
      </c>
      <c r="W1522" t="s">
        <v>9193</v>
      </c>
      <c r="X1522">
        <v>5.6565756699999996</v>
      </c>
      <c r="Y1522">
        <v>30</v>
      </c>
      <c r="Z1522">
        <v>61.930578570000002</v>
      </c>
      <c r="AA1522">
        <f t="shared" si="71"/>
        <v>3887.3824168389001</v>
      </c>
      <c r="AB1522">
        <v>1778</v>
      </c>
      <c r="AC1522">
        <v>174</v>
      </c>
      <c r="AD1522">
        <v>3716.44335344</v>
      </c>
      <c r="AE1522">
        <v>11.14</v>
      </c>
      <c r="AF1522" t="s">
        <v>9194</v>
      </c>
      <c r="AG1522">
        <v>135.06360626</v>
      </c>
      <c r="AH1522" t="s">
        <v>111</v>
      </c>
      <c r="AI1522">
        <v>1220.2366433899999</v>
      </c>
      <c r="AJ1522" t="s">
        <v>9195</v>
      </c>
      <c r="AK1522">
        <v>1</v>
      </c>
      <c r="AL1522">
        <v>3.81789E-3</v>
      </c>
      <c r="AM1522">
        <v>3.8617147699999999</v>
      </c>
      <c r="AN1522">
        <v>88.86</v>
      </c>
    </row>
    <row r="1523" spans="1:40" x14ac:dyDescent="0.35">
      <c r="A1523" t="s">
        <v>9196</v>
      </c>
      <c r="B1523">
        <v>5.5821684600000001</v>
      </c>
      <c r="C1523">
        <v>30</v>
      </c>
      <c r="D1523">
        <v>66.821386880000006</v>
      </c>
      <c r="E1523">
        <f t="shared" si="69"/>
        <v>4194.3784544576001</v>
      </c>
      <c r="F1523">
        <v>1778</v>
      </c>
      <c r="G1523">
        <v>174</v>
      </c>
      <c r="H1523">
        <v>4009.9399175100002</v>
      </c>
      <c r="I1523">
        <v>13</v>
      </c>
      <c r="J1523" t="s">
        <v>9197</v>
      </c>
      <c r="K1523">
        <v>314.87556568999997</v>
      </c>
      <c r="L1523" t="s">
        <v>76</v>
      </c>
      <c r="M1523">
        <v>1224.50247857</v>
      </c>
      <c r="N1523" t="s">
        <v>9198</v>
      </c>
      <c r="O1523">
        <v>1</v>
      </c>
      <c r="P1523">
        <v>3.9944799999999999E-3</v>
      </c>
      <c r="Q1523">
        <v>3.8365880799999998</v>
      </c>
      <c r="R1523">
        <v>87</v>
      </c>
      <c r="S1523">
        <f t="shared" si="70"/>
        <v>5454.9000000000005</v>
      </c>
      <c r="W1523" t="s">
        <v>9199</v>
      </c>
      <c r="X1523">
        <v>5.6828223800000002</v>
      </c>
      <c r="Y1523">
        <v>30</v>
      </c>
      <c r="Z1523">
        <v>61.239038790000002</v>
      </c>
      <c r="AA1523">
        <f t="shared" si="71"/>
        <v>3843.9744648483002</v>
      </c>
      <c r="AB1523">
        <v>1778</v>
      </c>
      <c r="AC1523">
        <v>174</v>
      </c>
      <c r="AD1523">
        <v>3674.9441705600002</v>
      </c>
      <c r="AE1523">
        <v>11.24</v>
      </c>
      <c r="AF1523" t="s">
        <v>9200</v>
      </c>
      <c r="AG1523">
        <v>134.82096084</v>
      </c>
      <c r="AH1523" t="s">
        <v>111</v>
      </c>
      <c r="AI1523">
        <v>1220.2169583499999</v>
      </c>
      <c r="AJ1523" t="s">
        <v>9201</v>
      </c>
      <c r="AK1523">
        <v>1</v>
      </c>
      <c r="AL1523">
        <v>3.6232999999999999E-3</v>
      </c>
      <c r="AM1523">
        <v>3.8661886499999998</v>
      </c>
      <c r="AN1523">
        <v>88.76</v>
      </c>
    </row>
    <row r="1524" spans="1:40" x14ac:dyDescent="0.35">
      <c r="A1524" t="s">
        <v>9202</v>
      </c>
      <c r="B1524">
        <v>5.5985726600000003</v>
      </c>
      <c r="C1524">
        <v>30</v>
      </c>
      <c r="D1524">
        <v>63.994727760000004</v>
      </c>
      <c r="E1524">
        <f t="shared" si="69"/>
        <v>4016.9490614952006</v>
      </c>
      <c r="F1524">
        <v>1778</v>
      </c>
      <c r="G1524">
        <v>174</v>
      </c>
      <c r="H1524">
        <v>3840.3125908699999</v>
      </c>
      <c r="I1524">
        <v>13</v>
      </c>
      <c r="J1524" t="s">
        <v>9203</v>
      </c>
      <c r="K1524">
        <v>314.75048284000002</v>
      </c>
      <c r="L1524" t="s">
        <v>76</v>
      </c>
      <c r="M1524">
        <v>1224.47623185</v>
      </c>
      <c r="N1524" t="s">
        <v>9204</v>
      </c>
      <c r="O1524">
        <v>1</v>
      </c>
      <c r="P1524">
        <v>4.1276500000000001E-3</v>
      </c>
      <c r="Q1524">
        <v>3.8602995999999998</v>
      </c>
      <c r="R1524">
        <v>87</v>
      </c>
      <c r="S1524">
        <f t="shared" si="70"/>
        <v>5454.9000000000005</v>
      </c>
      <c r="W1524" t="s">
        <v>9205</v>
      </c>
      <c r="X1524">
        <v>5.6434523099999998</v>
      </c>
      <c r="Y1524">
        <v>30</v>
      </c>
      <c r="Z1524">
        <v>60.437468959999997</v>
      </c>
      <c r="AA1524">
        <f t="shared" si="71"/>
        <v>3793.6599266192002</v>
      </c>
      <c r="AB1524">
        <v>1778</v>
      </c>
      <c r="AC1524">
        <v>174</v>
      </c>
      <c r="AD1524">
        <v>3626.8421028799999</v>
      </c>
      <c r="AE1524">
        <v>11.34</v>
      </c>
      <c r="AF1524" t="s">
        <v>9206</v>
      </c>
      <c r="AG1524">
        <v>134.93066371</v>
      </c>
      <c r="AH1524" t="s">
        <v>111</v>
      </c>
      <c r="AI1524">
        <v>1220.1480607200001</v>
      </c>
      <c r="AJ1524" t="s">
        <v>9207</v>
      </c>
      <c r="AK1524">
        <v>1</v>
      </c>
      <c r="AL1524">
        <v>3.6487300000000002E-3</v>
      </c>
      <c r="AM1524">
        <v>3.8406875700000001</v>
      </c>
      <c r="AN1524">
        <v>88.66</v>
      </c>
    </row>
    <row r="1525" spans="1:40" x14ac:dyDescent="0.35">
      <c r="A1525" t="s">
        <v>9208</v>
      </c>
      <c r="B1525">
        <v>5.6084151799999997</v>
      </c>
      <c r="C1525">
        <v>30</v>
      </c>
      <c r="D1525">
        <v>65.972045050000006</v>
      </c>
      <c r="E1525">
        <f t="shared" si="69"/>
        <v>4141.0652677885009</v>
      </c>
      <c r="F1525">
        <v>1778</v>
      </c>
      <c r="G1525">
        <v>174</v>
      </c>
      <c r="H1525">
        <v>3958.9710609600002</v>
      </c>
      <c r="I1525">
        <v>13</v>
      </c>
      <c r="J1525" t="s">
        <v>9209</v>
      </c>
      <c r="K1525">
        <v>315.07111441000001</v>
      </c>
      <c r="L1525" t="s">
        <v>76</v>
      </c>
      <c r="M1525">
        <v>1224.50904025</v>
      </c>
      <c r="N1525" t="s">
        <v>9210</v>
      </c>
      <c r="O1525">
        <v>1</v>
      </c>
      <c r="P1525">
        <v>4.2000600000000003E-3</v>
      </c>
      <c r="Q1525">
        <v>3.7985601600000001</v>
      </c>
      <c r="R1525">
        <v>87</v>
      </c>
      <c r="S1525">
        <f t="shared" si="70"/>
        <v>5454.9000000000005</v>
      </c>
      <c r="W1525" t="s">
        <v>9211</v>
      </c>
      <c r="X1525">
        <v>5.63032895</v>
      </c>
      <c r="Y1525">
        <v>30</v>
      </c>
      <c r="Z1525">
        <v>59.918931010000001</v>
      </c>
      <c r="AA1525">
        <f t="shared" si="71"/>
        <v>3761.1112994977002</v>
      </c>
      <c r="AB1525">
        <v>1778</v>
      </c>
      <c r="AC1525">
        <v>174</v>
      </c>
      <c r="AD1525">
        <v>3595.7247299800001</v>
      </c>
      <c r="AE1525">
        <v>11.44</v>
      </c>
      <c r="AF1525" t="s">
        <v>9212</v>
      </c>
      <c r="AG1525">
        <v>134.72688299999999</v>
      </c>
      <c r="AH1525" t="s">
        <v>111</v>
      </c>
      <c r="AI1525">
        <v>1220.0824439200001</v>
      </c>
      <c r="AJ1525" t="s">
        <v>9213</v>
      </c>
      <c r="AK1525">
        <v>1</v>
      </c>
      <c r="AL1525">
        <v>3.7764999999999999E-3</v>
      </c>
      <c r="AM1525">
        <v>3.8706625200000002</v>
      </c>
      <c r="AN1525">
        <v>88.56</v>
      </c>
    </row>
    <row r="1526" spans="1:40" x14ac:dyDescent="0.35">
      <c r="A1526" t="s">
        <v>9214</v>
      </c>
      <c r="B1526">
        <v>5.6215385400000004</v>
      </c>
      <c r="C1526">
        <v>30</v>
      </c>
      <c r="D1526">
        <v>63.902762389999999</v>
      </c>
      <c r="E1526">
        <f t="shared" si="69"/>
        <v>4011.1763952203</v>
      </c>
      <c r="F1526">
        <v>1778</v>
      </c>
      <c r="G1526">
        <v>174</v>
      </c>
      <c r="H1526">
        <v>3834.7937646700002</v>
      </c>
      <c r="I1526">
        <v>13</v>
      </c>
      <c r="J1526" t="s">
        <v>9215</v>
      </c>
      <c r="K1526">
        <v>314.84406801</v>
      </c>
      <c r="L1526" t="s">
        <v>76</v>
      </c>
      <c r="M1526">
        <v>1224.55497201</v>
      </c>
      <c r="N1526" t="s">
        <v>9216</v>
      </c>
      <c r="O1526">
        <v>1</v>
      </c>
      <c r="P1526">
        <v>4.0929499999999997E-3</v>
      </c>
      <c r="Q1526">
        <v>3.8370354600000001</v>
      </c>
      <c r="R1526">
        <v>87</v>
      </c>
      <c r="S1526">
        <f t="shared" si="70"/>
        <v>5454.9000000000005</v>
      </c>
      <c r="W1526" t="s">
        <v>9217</v>
      </c>
      <c r="X1526">
        <v>5.6631373500000004</v>
      </c>
      <c r="Y1526">
        <v>30</v>
      </c>
      <c r="Z1526">
        <v>61.900266950000002</v>
      </c>
      <c r="AA1526">
        <f t="shared" si="71"/>
        <v>3885.4797564515002</v>
      </c>
      <c r="AB1526">
        <v>1778</v>
      </c>
      <c r="AC1526">
        <v>174</v>
      </c>
      <c r="AD1526">
        <v>3714.6243584899998</v>
      </c>
      <c r="AE1526">
        <v>11.5</v>
      </c>
      <c r="AF1526" t="s">
        <v>9218</v>
      </c>
      <c r="AG1526">
        <v>134.79772276</v>
      </c>
      <c r="AH1526" t="s">
        <v>111</v>
      </c>
      <c r="AI1526">
        <v>1219.9872995600001</v>
      </c>
      <c r="AJ1526" t="s">
        <v>9219</v>
      </c>
      <c r="AK1526">
        <v>1</v>
      </c>
      <c r="AL1526">
        <v>3.7674900000000001E-3</v>
      </c>
      <c r="AM1526">
        <v>3.86216216</v>
      </c>
      <c r="AN1526">
        <v>88.5</v>
      </c>
    </row>
    <row r="1527" spans="1:40" x14ac:dyDescent="0.35">
      <c r="A1527" t="s">
        <v>9220</v>
      </c>
      <c r="B1527">
        <v>5.6116960200000001</v>
      </c>
      <c r="C1527">
        <v>30</v>
      </c>
      <c r="D1527">
        <v>66.406668969999998</v>
      </c>
      <c r="E1527">
        <f t="shared" si="69"/>
        <v>4168.3466112469005</v>
      </c>
      <c r="F1527">
        <v>1778</v>
      </c>
      <c r="G1527">
        <v>174</v>
      </c>
      <c r="H1527">
        <v>3985.0527672899998</v>
      </c>
      <c r="I1527">
        <v>13</v>
      </c>
      <c r="J1527" t="s">
        <v>9221</v>
      </c>
      <c r="K1527">
        <v>314.96914194999999</v>
      </c>
      <c r="L1527" t="s">
        <v>76</v>
      </c>
      <c r="M1527">
        <v>1224.64355469</v>
      </c>
      <c r="N1527" t="s">
        <v>9222</v>
      </c>
      <c r="O1527">
        <v>1</v>
      </c>
      <c r="P1527">
        <v>4.0872E-3</v>
      </c>
      <c r="Q1527">
        <v>3.81063961</v>
      </c>
      <c r="R1527">
        <v>87</v>
      </c>
      <c r="S1527">
        <f t="shared" si="70"/>
        <v>5454.9000000000005</v>
      </c>
      <c r="W1527" t="s">
        <v>9223</v>
      </c>
      <c r="X1527">
        <v>5.6139247499999998</v>
      </c>
      <c r="Y1527">
        <v>30</v>
      </c>
      <c r="Z1527">
        <v>61.819568269999998</v>
      </c>
      <c r="AA1527">
        <f t="shared" si="71"/>
        <v>3880.4143003079002</v>
      </c>
      <c r="AB1527">
        <v>1778</v>
      </c>
      <c r="AC1527">
        <v>174</v>
      </c>
      <c r="AD1527">
        <v>3709.78164423</v>
      </c>
      <c r="AE1527">
        <v>11.42</v>
      </c>
      <c r="AF1527" t="s">
        <v>9224</v>
      </c>
      <c r="AG1527">
        <v>134.99279540000001</v>
      </c>
      <c r="AH1527" t="s">
        <v>111</v>
      </c>
      <c r="AI1527">
        <v>1219.9544911600001</v>
      </c>
      <c r="AJ1527" t="s">
        <v>9225</v>
      </c>
      <c r="AK1527">
        <v>1</v>
      </c>
      <c r="AL1527">
        <v>3.9820899999999998E-3</v>
      </c>
      <c r="AM1527">
        <v>3.8397928000000001</v>
      </c>
      <c r="AN1527">
        <v>88.58</v>
      </c>
    </row>
    <row r="1528" spans="1:40" x14ac:dyDescent="0.35">
      <c r="A1528" t="s">
        <v>9226</v>
      </c>
      <c r="B1528">
        <v>5.6051343400000002</v>
      </c>
      <c r="C1528">
        <v>30</v>
      </c>
      <c r="D1528">
        <v>64.066466399999996</v>
      </c>
      <c r="E1528">
        <f t="shared" si="69"/>
        <v>4021.4520959279998</v>
      </c>
      <c r="F1528">
        <v>1778</v>
      </c>
      <c r="G1528">
        <v>174</v>
      </c>
      <c r="H1528">
        <v>3844.6176143900002</v>
      </c>
      <c r="I1528">
        <v>13</v>
      </c>
      <c r="J1528" t="s">
        <v>9227</v>
      </c>
      <c r="K1528">
        <v>314.80555480999999</v>
      </c>
      <c r="L1528" t="s">
        <v>76</v>
      </c>
      <c r="M1528">
        <v>1224.71573317</v>
      </c>
      <c r="N1528" t="s">
        <v>9228</v>
      </c>
      <c r="O1528">
        <v>1</v>
      </c>
      <c r="P1528">
        <v>4.1089799999999999E-3</v>
      </c>
      <c r="Q1528">
        <v>3.8160082599999998</v>
      </c>
      <c r="R1528">
        <v>87</v>
      </c>
      <c r="S1528">
        <f t="shared" si="70"/>
        <v>5454.9000000000005</v>
      </c>
      <c r="W1528" t="s">
        <v>9229</v>
      </c>
      <c r="X1528">
        <v>5.6861032199999997</v>
      </c>
      <c r="Y1528">
        <v>30</v>
      </c>
      <c r="Z1528">
        <v>62.076541939999998</v>
      </c>
      <c r="AA1528">
        <f t="shared" si="71"/>
        <v>3896.5445375738</v>
      </c>
      <c r="AB1528">
        <v>1778</v>
      </c>
      <c r="AC1528">
        <v>174</v>
      </c>
      <c r="AD1528">
        <v>3725.2025901000002</v>
      </c>
      <c r="AE1528">
        <v>11.22</v>
      </c>
      <c r="AF1528" t="s">
        <v>9230</v>
      </c>
      <c r="AG1528">
        <v>134.72725732999999</v>
      </c>
      <c r="AH1528" t="s">
        <v>111</v>
      </c>
      <c r="AI1528">
        <v>1219.8855935199999</v>
      </c>
      <c r="AJ1528" t="s">
        <v>9231</v>
      </c>
      <c r="AK1528">
        <v>1</v>
      </c>
      <c r="AL1528">
        <v>3.7245799999999999E-3</v>
      </c>
      <c r="AM1528">
        <v>3.8581356800000002</v>
      </c>
      <c r="AN1528">
        <v>88.78</v>
      </c>
    </row>
    <row r="1529" spans="1:40" x14ac:dyDescent="0.35">
      <c r="A1529" t="s">
        <v>9232</v>
      </c>
      <c r="B1529">
        <v>5.5821684600000001</v>
      </c>
      <c r="C1529">
        <v>30</v>
      </c>
      <c r="D1529">
        <v>67.157971810000006</v>
      </c>
      <c r="E1529">
        <f t="shared" si="69"/>
        <v>4215.5058905137003</v>
      </c>
      <c r="F1529">
        <v>1778</v>
      </c>
      <c r="G1529">
        <v>174</v>
      </c>
      <c r="H1529">
        <v>4031.04299317</v>
      </c>
      <c r="I1529">
        <v>13.02</v>
      </c>
      <c r="J1529" t="s">
        <v>9233</v>
      </c>
      <c r="K1529">
        <v>314.83618195999998</v>
      </c>
      <c r="L1529" t="s">
        <v>76</v>
      </c>
      <c r="M1529">
        <v>1224.7616649199999</v>
      </c>
      <c r="N1529" t="s">
        <v>9234</v>
      </c>
      <c r="O1529">
        <v>1</v>
      </c>
      <c r="P1529">
        <v>4.1180399999999999E-3</v>
      </c>
      <c r="Q1529">
        <v>3.8021392600000001</v>
      </c>
      <c r="R1529">
        <v>86.98</v>
      </c>
      <c r="S1529">
        <f t="shared" si="70"/>
        <v>5453.6460000000006</v>
      </c>
      <c r="W1529" t="s">
        <v>9235</v>
      </c>
      <c r="X1529">
        <v>5.60080139</v>
      </c>
      <c r="Y1529">
        <v>30</v>
      </c>
      <c r="Z1529">
        <v>64.116887329999997</v>
      </c>
      <c r="AA1529">
        <f t="shared" si="71"/>
        <v>4024.6170177040999</v>
      </c>
      <c r="AB1529">
        <v>1778</v>
      </c>
      <c r="AC1529">
        <v>174</v>
      </c>
      <c r="AD1529">
        <v>3847.6433657399998</v>
      </c>
      <c r="AE1529">
        <v>11.14</v>
      </c>
      <c r="AF1529" t="s">
        <v>9236</v>
      </c>
      <c r="AG1529">
        <v>134.77412684000001</v>
      </c>
      <c r="AH1529" t="s">
        <v>111</v>
      </c>
      <c r="AI1529">
        <v>1219.8790318399999</v>
      </c>
      <c r="AJ1529" t="s">
        <v>9237</v>
      </c>
      <c r="AK1529">
        <v>1</v>
      </c>
      <c r="AL1529">
        <v>3.7583600000000001E-3</v>
      </c>
      <c r="AM1529">
        <v>3.8299502799999998</v>
      </c>
      <c r="AN1529">
        <v>88.86</v>
      </c>
    </row>
    <row r="1530" spans="1:40" x14ac:dyDescent="0.35">
      <c r="A1530" t="s">
        <v>9238</v>
      </c>
      <c r="B1530">
        <v>5.5756067800000002</v>
      </c>
      <c r="C1530">
        <v>30</v>
      </c>
      <c r="D1530">
        <v>64.786896970000001</v>
      </c>
      <c r="E1530">
        <f t="shared" si="69"/>
        <v>4066.6735228069001</v>
      </c>
      <c r="F1530">
        <v>1778</v>
      </c>
      <c r="G1530">
        <v>174</v>
      </c>
      <c r="H1530">
        <v>3891.4396802800002</v>
      </c>
      <c r="I1530">
        <v>13.08</v>
      </c>
      <c r="J1530" t="s">
        <v>9239</v>
      </c>
      <c r="K1530">
        <v>314.78157499999998</v>
      </c>
      <c r="L1530" t="s">
        <v>76</v>
      </c>
      <c r="M1530">
        <v>1224.8371242400001</v>
      </c>
      <c r="N1530" t="s">
        <v>9240</v>
      </c>
      <c r="O1530">
        <v>1</v>
      </c>
      <c r="P1530">
        <v>4.0995199999999997E-3</v>
      </c>
      <c r="Q1530">
        <v>3.7922967399999998</v>
      </c>
      <c r="R1530">
        <v>86.92</v>
      </c>
      <c r="S1530">
        <f t="shared" si="70"/>
        <v>5449.884</v>
      </c>
      <c r="W1530" t="s">
        <v>9241</v>
      </c>
      <c r="X1530">
        <v>5.6500139899999997</v>
      </c>
      <c r="Y1530">
        <v>30</v>
      </c>
      <c r="Z1530">
        <v>61.809900769999999</v>
      </c>
      <c r="AA1530">
        <f t="shared" si="71"/>
        <v>3879.8074713329001</v>
      </c>
      <c r="AB1530">
        <v>1778</v>
      </c>
      <c r="AC1530">
        <v>174</v>
      </c>
      <c r="AD1530">
        <v>3709.2014997699998</v>
      </c>
      <c r="AE1530">
        <v>11.2</v>
      </c>
      <c r="AF1530" t="s">
        <v>9242</v>
      </c>
      <c r="AG1530">
        <v>134.73513813</v>
      </c>
      <c r="AH1530" t="s">
        <v>111</v>
      </c>
      <c r="AI1530">
        <v>1219.7838874900001</v>
      </c>
      <c r="AJ1530" t="s">
        <v>9243</v>
      </c>
      <c r="AK1530">
        <v>1</v>
      </c>
      <c r="AL1530">
        <v>3.75333E-3</v>
      </c>
      <c r="AM1530">
        <v>3.84516144</v>
      </c>
      <c r="AN1530">
        <v>88.8</v>
      </c>
    </row>
    <row r="1531" spans="1:40" x14ac:dyDescent="0.35">
      <c r="A1531" t="s">
        <v>9244</v>
      </c>
      <c r="B1531">
        <v>5.5985726600000003</v>
      </c>
      <c r="C1531">
        <v>30</v>
      </c>
      <c r="D1531">
        <v>63.651504789999997</v>
      </c>
      <c r="E1531">
        <f t="shared" si="69"/>
        <v>3995.4049556682999</v>
      </c>
      <c r="F1531">
        <v>1778</v>
      </c>
      <c r="G1531">
        <v>174</v>
      </c>
      <c r="H1531">
        <v>3820.5749908299999</v>
      </c>
      <c r="I1531">
        <v>13.02</v>
      </c>
      <c r="J1531" t="s">
        <v>9245</v>
      </c>
      <c r="K1531">
        <v>314.64124320000002</v>
      </c>
      <c r="L1531" t="s">
        <v>76</v>
      </c>
      <c r="M1531">
        <v>1224.9224260799999</v>
      </c>
      <c r="N1531" t="s">
        <v>9246</v>
      </c>
      <c r="O1531">
        <v>1</v>
      </c>
      <c r="P1531">
        <v>4.1762500000000003E-3</v>
      </c>
      <c r="Q1531">
        <v>3.7851385400000002</v>
      </c>
      <c r="R1531">
        <v>86.98</v>
      </c>
      <c r="S1531">
        <f t="shared" si="70"/>
        <v>5453.6460000000006</v>
      </c>
      <c r="W1531" t="s">
        <v>9247</v>
      </c>
      <c r="X1531">
        <v>5.6073630699999999</v>
      </c>
      <c r="Y1531">
        <v>30</v>
      </c>
      <c r="Z1531">
        <v>61.57227039</v>
      </c>
      <c r="AA1531">
        <f t="shared" si="71"/>
        <v>3864.8914123803002</v>
      </c>
      <c r="AB1531">
        <v>1778</v>
      </c>
      <c r="AC1531">
        <v>174</v>
      </c>
      <c r="AD1531">
        <v>3694.9413414800001</v>
      </c>
      <c r="AE1531">
        <v>11.24</v>
      </c>
      <c r="AF1531" t="s">
        <v>9248</v>
      </c>
      <c r="AG1531">
        <v>134.88383365999999</v>
      </c>
      <c r="AH1531" t="s">
        <v>111</v>
      </c>
      <c r="AI1531">
        <v>1219.80685337</v>
      </c>
      <c r="AJ1531" t="s">
        <v>9249</v>
      </c>
      <c r="AK1531">
        <v>1</v>
      </c>
      <c r="AL1531">
        <v>4.0036500000000001E-3</v>
      </c>
      <c r="AM1531">
        <v>3.8353189200000002</v>
      </c>
      <c r="AN1531">
        <v>88.76</v>
      </c>
    </row>
    <row r="1532" spans="1:40" x14ac:dyDescent="0.35">
      <c r="A1532" t="s">
        <v>9250</v>
      </c>
      <c r="B1532">
        <v>5.5526409000000001</v>
      </c>
      <c r="C1532">
        <v>30</v>
      </c>
      <c r="D1532">
        <v>62.463799469999998</v>
      </c>
      <c r="E1532">
        <f t="shared" si="69"/>
        <v>3920.8526927318999</v>
      </c>
      <c r="F1532">
        <v>1778</v>
      </c>
      <c r="G1532">
        <v>174</v>
      </c>
      <c r="H1532">
        <v>3752.7553600299998</v>
      </c>
      <c r="I1532">
        <v>13.1</v>
      </c>
      <c r="J1532" t="s">
        <v>9251</v>
      </c>
      <c r="K1532">
        <v>314.91487183999999</v>
      </c>
      <c r="L1532" t="s">
        <v>76</v>
      </c>
      <c r="M1532">
        <v>1225.05037883</v>
      </c>
      <c r="N1532" t="s">
        <v>9252</v>
      </c>
      <c r="O1532">
        <v>1</v>
      </c>
      <c r="P1532">
        <v>4.0408500000000003E-3</v>
      </c>
      <c r="Q1532">
        <v>3.8213769100000001</v>
      </c>
      <c r="R1532">
        <v>86.9</v>
      </c>
      <c r="S1532">
        <f t="shared" si="70"/>
        <v>5448.630000000001</v>
      </c>
      <c r="W1532" t="s">
        <v>9253</v>
      </c>
      <c r="X1532">
        <v>5.65985651</v>
      </c>
      <c r="Y1532">
        <v>30</v>
      </c>
      <c r="Z1532">
        <v>62.509177649999998</v>
      </c>
      <c r="AA1532">
        <f t="shared" si="71"/>
        <v>3923.7010810904999</v>
      </c>
      <c r="AB1532">
        <v>1778</v>
      </c>
      <c r="AC1532">
        <v>174</v>
      </c>
      <c r="AD1532">
        <v>3751.1649845699999</v>
      </c>
      <c r="AE1532">
        <v>11.3</v>
      </c>
      <c r="AF1532" t="s">
        <v>9254</v>
      </c>
      <c r="AG1532">
        <v>134.86773998000001</v>
      </c>
      <c r="AH1532" t="s">
        <v>111</v>
      </c>
      <c r="AI1532">
        <v>1219.8429426099999</v>
      </c>
      <c r="AJ1532" t="s">
        <v>9255</v>
      </c>
      <c r="AK1532">
        <v>1</v>
      </c>
      <c r="AL1532">
        <v>3.7576799999999998E-3</v>
      </c>
      <c r="AM1532">
        <v>3.8196603699999998</v>
      </c>
      <c r="AN1532">
        <v>88.7</v>
      </c>
    </row>
    <row r="1533" spans="1:40" x14ac:dyDescent="0.35">
      <c r="A1533" t="s">
        <v>9256</v>
      </c>
      <c r="B1533">
        <v>5.5952918199999999</v>
      </c>
      <c r="C1533">
        <v>30</v>
      </c>
      <c r="D1533">
        <v>64.199159649999999</v>
      </c>
      <c r="E1533">
        <f t="shared" si="69"/>
        <v>4029.7812512304999</v>
      </c>
      <c r="F1533">
        <v>1778</v>
      </c>
      <c r="G1533">
        <v>174</v>
      </c>
      <c r="H1533">
        <v>3857.9140476299999</v>
      </c>
      <c r="I1533">
        <v>13.12</v>
      </c>
      <c r="J1533" t="s">
        <v>9257</v>
      </c>
      <c r="K1533">
        <v>314.88302680999999</v>
      </c>
      <c r="L1533" t="s">
        <v>76</v>
      </c>
      <c r="M1533">
        <v>1225.1127147899999</v>
      </c>
      <c r="N1533" t="s">
        <v>9258</v>
      </c>
      <c r="O1533">
        <v>1</v>
      </c>
      <c r="P1533">
        <v>4.1684399999999998E-3</v>
      </c>
      <c r="Q1533">
        <v>3.8007970900000001</v>
      </c>
      <c r="R1533">
        <v>86.88</v>
      </c>
      <c r="S1533">
        <f t="shared" si="70"/>
        <v>5447.3760000000002</v>
      </c>
      <c r="W1533" t="s">
        <v>9259</v>
      </c>
      <c r="X1533">
        <v>5.6106439100000003</v>
      </c>
      <c r="Y1533">
        <v>30</v>
      </c>
      <c r="Z1533">
        <v>62.410954740000001</v>
      </c>
      <c r="AA1533">
        <f t="shared" si="71"/>
        <v>3917.5356290298005</v>
      </c>
      <c r="AB1533">
        <v>1778</v>
      </c>
      <c r="AC1533">
        <v>174</v>
      </c>
      <c r="AD1533">
        <v>3745.2706444999999</v>
      </c>
      <c r="AE1533">
        <v>11.3</v>
      </c>
      <c r="AF1533" t="s">
        <v>9260</v>
      </c>
      <c r="AG1533">
        <v>134.93808877999999</v>
      </c>
      <c r="AH1533" t="s">
        <v>111</v>
      </c>
      <c r="AI1533">
        <v>1219.8298192499999</v>
      </c>
      <c r="AJ1533" t="s">
        <v>9261</v>
      </c>
      <c r="AK1533">
        <v>1</v>
      </c>
      <c r="AL1533">
        <v>3.7942800000000001E-3</v>
      </c>
      <c r="AM1533">
        <v>3.8339767600000001</v>
      </c>
      <c r="AN1533">
        <v>88.7</v>
      </c>
    </row>
    <row r="1534" spans="1:40" x14ac:dyDescent="0.35">
      <c r="A1534" t="s">
        <v>9262</v>
      </c>
      <c r="B1534">
        <v>5.5985726600000003</v>
      </c>
      <c r="C1534">
        <v>30</v>
      </c>
      <c r="D1534">
        <v>64.682437739999997</v>
      </c>
      <c r="E1534">
        <f t="shared" si="69"/>
        <v>4060.1166169398002</v>
      </c>
      <c r="F1534">
        <v>1778</v>
      </c>
      <c r="G1534">
        <v>174</v>
      </c>
      <c r="H1534">
        <v>3890.52568574</v>
      </c>
      <c r="I1534">
        <v>13.2</v>
      </c>
      <c r="J1534" t="s">
        <v>9263</v>
      </c>
      <c r="K1534">
        <v>315.10170041999999</v>
      </c>
      <c r="L1534" t="s">
        <v>76</v>
      </c>
      <c r="M1534">
        <v>1225.1947357900001</v>
      </c>
      <c r="N1534" t="s">
        <v>9264</v>
      </c>
      <c r="O1534">
        <v>1</v>
      </c>
      <c r="P1534">
        <v>4.2501800000000001E-3</v>
      </c>
      <c r="Q1534">
        <v>3.80974484</v>
      </c>
      <c r="R1534">
        <v>86.8</v>
      </c>
      <c r="S1534">
        <f t="shared" si="70"/>
        <v>5442.36</v>
      </c>
      <c r="W1534" t="s">
        <v>9265</v>
      </c>
      <c r="X1534">
        <v>5.5909588699999997</v>
      </c>
      <c r="Y1534">
        <v>30</v>
      </c>
      <c r="Z1534">
        <v>63.977879530000003</v>
      </c>
      <c r="AA1534">
        <f t="shared" si="71"/>
        <v>4015.8914980981003</v>
      </c>
      <c r="AB1534">
        <v>1778</v>
      </c>
      <c r="AC1534">
        <v>174</v>
      </c>
      <c r="AD1534">
        <v>3839.30153144</v>
      </c>
      <c r="AE1534">
        <v>11.3</v>
      </c>
      <c r="AF1534" t="s">
        <v>9266</v>
      </c>
      <c r="AG1534">
        <v>135.04792732000001</v>
      </c>
      <c r="AH1534" t="s">
        <v>111</v>
      </c>
      <c r="AI1534">
        <v>1219.78716833</v>
      </c>
      <c r="AJ1534" t="s">
        <v>9267</v>
      </c>
      <c r="AK1534">
        <v>1</v>
      </c>
      <c r="AL1534">
        <v>3.9599400000000003E-3</v>
      </c>
      <c r="AM1534">
        <v>3.8572408999999999</v>
      </c>
      <c r="AN1534">
        <v>88.7</v>
      </c>
    </row>
    <row r="1535" spans="1:40" x14ac:dyDescent="0.35">
      <c r="A1535" t="s">
        <v>9268</v>
      </c>
      <c r="B1535">
        <v>5.5952918199999999</v>
      </c>
      <c r="C1535">
        <v>30</v>
      </c>
      <c r="D1535">
        <v>63.727749170000003</v>
      </c>
      <c r="E1535">
        <f t="shared" si="69"/>
        <v>4000.1908154009002</v>
      </c>
      <c r="F1535">
        <v>1778</v>
      </c>
      <c r="G1535">
        <v>174</v>
      </c>
      <c r="H1535">
        <v>3833.9827637399999</v>
      </c>
      <c r="I1535">
        <v>13.22</v>
      </c>
      <c r="J1535" t="s">
        <v>9269</v>
      </c>
      <c r="K1535">
        <v>314.79764819000002</v>
      </c>
      <c r="L1535" t="s">
        <v>76</v>
      </c>
      <c r="M1535">
        <v>1225.27019511</v>
      </c>
      <c r="N1535" t="s">
        <v>9270</v>
      </c>
      <c r="O1535">
        <v>1</v>
      </c>
      <c r="P1535">
        <v>4.0142600000000004E-3</v>
      </c>
      <c r="Q1535">
        <v>3.8124291600000002</v>
      </c>
      <c r="R1535">
        <v>86.78</v>
      </c>
      <c r="S1535">
        <f t="shared" si="70"/>
        <v>5441.1060000000007</v>
      </c>
      <c r="W1535" t="s">
        <v>9271</v>
      </c>
      <c r="X1535">
        <v>5.6565756699999996</v>
      </c>
      <c r="Y1535">
        <v>30</v>
      </c>
      <c r="Z1535">
        <v>62.058830469999997</v>
      </c>
      <c r="AA1535">
        <f t="shared" si="71"/>
        <v>3895.4327886019</v>
      </c>
      <c r="AB1535">
        <v>1778</v>
      </c>
      <c r="AC1535">
        <v>174</v>
      </c>
      <c r="AD1535">
        <v>3724.1397277800002</v>
      </c>
      <c r="AE1535">
        <v>11.26</v>
      </c>
      <c r="AF1535" t="s">
        <v>9272</v>
      </c>
      <c r="AG1535">
        <v>135.09430714000001</v>
      </c>
      <c r="AH1535" t="s">
        <v>111</v>
      </c>
      <c r="AI1535">
        <v>1219.7313940500001</v>
      </c>
      <c r="AJ1535" t="s">
        <v>9273</v>
      </c>
      <c r="AK1535">
        <v>1</v>
      </c>
      <c r="AL1535">
        <v>3.79036E-3</v>
      </c>
      <c r="AM1535">
        <v>3.84292451</v>
      </c>
      <c r="AN1535">
        <v>88.74</v>
      </c>
    </row>
    <row r="1536" spans="1:40" x14ac:dyDescent="0.35">
      <c r="A1536" t="s">
        <v>9274</v>
      </c>
      <c r="B1536">
        <v>5.5395175400000003</v>
      </c>
      <c r="C1536">
        <v>30</v>
      </c>
      <c r="D1536">
        <v>64.316800229999998</v>
      </c>
      <c r="E1536">
        <f t="shared" si="69"/>
        <v>4037.1655504371001</v>
      </c>
      <c r="F1536">
        <v>1778</v>
      </c>
      <c r="G1536">
        <v>174</v>
      </c>
      <c r="H1536">
        <v>3872.99526066</v>
      </c>
      <c r="I1536">
        <v>13.3</v>
      </c>
      <c r="J1536" t="s">
        <v>9275</v>
      </c>
      <c r="K1536">
        <v>315.02418990000001</v>
      </c>
      <c r="L1536" t="s">
        <v>76</v>
      </c>
      <c r="M1536">
        <v>1225.3226885500001</v>
      </c>
      <c r="N1536" t="s">
        <v>9276</v>
      </c>
      <c r="O1536">
        <v>1</v>
      </c>
      <c r="P1536">
        <v>4.0482299999999999E-3</v>
      </c>
      <c r="Q1536">
        <v>3.8151134899999999</v>
      </c>
      <c r="R1536">
        <v>86.7</v>
      </c>
      <c r="S1536">
        <f t="shared" si="70"/>
        <v>5436.09</v>
      </c>
      <c r="W1536" t="s">
        <v>9277</v>
      </c>
      <c r="X1536">
        <v>5.6368906299999999</v>
      </c>
      <c r="Y1536">
        <v>30</v>
      </c>
      <c r="Z1536">
        <v>59.0940169</v>
      </c>
      <c r="AA1536">
        <f t="shared" si="71"/>
        <v>3709.331440813</v>
      </c>
      <c r="AB1536">
        <v>1778</v>
      </c>
      <c r="AC1536">
        <v>174</v>
      </c>
      <c r="AD1536">
        <v>3546.2217762800001</v>
      </c>
      <c r="AE1536">
        <v>11.16</v>
      </c>
      <c r="AF1536" t="s">
        <v>9278</v>
      </c>
      <c r="AG1536">
        <v>135.03219622</v>
      </c>
      <c r="AH1536" t="s">
        <v>111</v>
      </c>
      <c r="AI1536">
        <v>1219.74123657</v>
      </c>
      <c r="AJ1536" t="s">
        <v>9279</v>
      </c>
      <c r="AK1536">
        <v>1</v>
      </c>
      <c r="AL1536">
        <v>3.74881E-3</v>
      </c>
      <c r="AM1536">
        <v>3.8353189200000002</v>
      </c>
      <c r="AN1536">
        <v>88.84</v>
      </c>
    </row>
    <row r="1537" spans="1:40" x14ac:dyDescent="0.35">
      <c r="A1537" t="s">
        <v>9280</v>
      </c>
      <c r="B1537">
        <v>5.6281002200000003</v>
      </c>
      <c r="C1537">
        <v>30</v>
      </c>
      <c r="D1537">
        <v>62.523459109999997</v>
      </c>
      <c r="E1537">
        <f t="shared" si="69"/>
        <v>3924.5975283347002</v>
      </c>
      <c r="F1537">
        <v>1778</v>
      </c>
      <c r="G1537">
        <v>174</v>
      </c>
      <c r="H1537">
        <v>3763.2531371199998</v>
      </c>
      <c r="I1537">
        <v>13.26</v>
      </c>
      <c r="J1537" t="s">
        <v>9281</v>
      </c>
      <c r="K1537">
        <v>314.95384178</v>
      </c>
      <c r="L1537" t="s">
        <v>76</v>
      </c>
      <c r="M1537">
        <v>1225.3784628200001</v>
      </c>
      <c r="N1537" t="s">
        <v>9282</v>
      </c>
      <c r="O1537">
        <v>1</v>
      </c>
      <c r="P1537">
        <v>4.03346E-3</v>
      </c>
      <c r="Q1537">
        <v>3.83121943</v>
      </c>
      <c r="R1537">
        <v>86.74</v>
      </c>
      <c r="S1537">
        <f t="shared" si="70"/>
        <v>5438.598</v>
      </c>
      <c r="W1537" t="s">
        <v>9283</v>
      </c>
      <c r="X1537">
        <v>5.6729798599999999</v>
      </c>
      <c r="Y1537">
        <v>30</v>
      </c>
      <c r="Z1537">
        <v>60.075880050000002</v>
      </c>
      <c r="AA1537">
        <f t="shared" si="71"/>
        <v>3770.9629907385001</v>
      </c>
      <c r="AB1537">
        <v>1778</v>
      </c>
      <c r="AC1537">
        <v>174</v>
      </c>
      <c r="AD1537">
        <v>3605.1432149000002</v>
      </c>
      <c r="AE1537">
        <v>11.1</v>
      </c>
      <c r="AF1537" t="s">
        <v>9284</v>
      </c>
      <c r="AG1537">
        <v>134.96923537999999</v>
      </c>
      <c r="AH1537" t="s">
        <v>111</v>
      </c>
      <c r="AI1537">
        <v>1219.6362496900001</v>
      </c>
      <c r="AJ1537" t="s">
        <v>9285</v>
      </c>
      <c r="AK1537">
        <v>1</v>
      </c>
      <c r="AL1537">
        <v>3.8324600000000002E-3</v>
      </c>
      <c r="AM1537">
        <v>3.8796102600000002</v>
      </c>
      <c r="AN1537">
        <v>88.9</v>
      </c>
    </row>
    <row r="1538" spans="1:40" x14ac:dyDescent="0.35">
      <c r="A1538" t="s">
        <v>9286</v>
      </c>
      <c r="B1538">
        <v>5.60428163</v>
      </c>
      <c r="C1538">
        <v>30</v>
      </c>
      <c r="D1538">
        <v>63.553382110000001</v>
      </c>
      <c r="E1538">
        <f t="shared" si="69"/>
        <v>3989.2457950447001</v>
      </c>
      <c r="F1538">
        <v>1778</v>
      </c>
      <c r="G1538">
        <v>174</v>
      </c>
      <c r="H1538">
        <v>3819.9616794799999</v>
      </c>
      <c r="I1538">
        <v>13.14</v>
      </c>
      <c r="J1538" t="s">
        <v>9287</v>
      </c>
      <c r="K1538">
        <v>315.09444447999999</v>
      </c>
      <c r="L1538" t="s">
        <v>76</v>
      </c>
      <c r="M1538">
        <v>1225.42330524</v>
      </c>
      <c r="N1538" t="s">
        <v>9288</v>
      </c>
      <c r="O1538">
        <v>1</v>
      </c>
      <c r="P1538">
        <v>4.0072700000000003E-3</v>
      </c>
      <c r="Q1538">
        <v>3.8105619399999999</v>
      </c>
      <c r="R1538">
        <v>86.86</v>
      </c>
      <c r="S1538">
        <f t="shared" si="70"/>
        <v>5446.1220000000003</v>
      </c>
      <c r="W1538" t="s">
        <v>9289</v>
      </c>
      <c r="X1538">
        <v>5.6204864299999997</v>
      </c>
      <c r="Y1538">
        <v>30</v>
      </c>
      <c r="Z1538">
        <v>60.23265868</v>
      </c>
      <c r="AA1538">
        <f t="shared" si="71"/>
        <v>3780.8039853436003</v>
      </c>
      <c r="AB1538">
        <v>1778</v>
      </c>
      <c r="AC1538">
        <v>174</v>
      </c>
      <c r="AD1538">
        <v>3614.5514735100001</v>
      </c>
      <c r="AE1538">
        <v>11.1</v>
      </c>
      <c r="AF1538" t="s">
        <v>9290</v>
      </c>
      <c r="AG1538">
        <v>135.02433594999999</v>
      </c>
      <c r="AH1538" t="s">
        <v>111</v>
      </c>
      <c r="AI1538">
        <v>1219.58047541</v>
      </c>
      <c r="AJ1538" t="s">
        <v>9291</v>
      </c>
      <c r="AK1538">
        <v>1</v>
      </c>
      <c r="AL1538">
        <v>3.73165E-3</v>
      </c>
      <c r="AM1538">
        <v>3.8697677399999999</v>
      </c>
      <c r="AN1538">
        <v>88.9</v>
      </c>
    </row>
    <row r="1539" spans="1:40" x14ac:dyDescent="0.35">
      <c r="A1539" t="s">
        <v>9292</v>
      </c>
      <c r="B1539">
        <v>5.5901248800000003</v>
      </c>
      <c r="C1539">
        <v>30</v>
      </c>
      <c r="D1539">
        <v>62.692292100000003</v>
      </c>
      <c r="E1539">
        <f t="shared" si="69"/>
        <v>3935.1951751170004</v>
      </c>
      <c r="F1539">
        <v>1778</v>
      </c>
      <c r="G1539">
        <v>174</v>
      </c>
      <c r="H1539">
        <v>3776.0596525300002</v>
      </c>
      <c r="I1539">
        <v>13.32</v>
      </c>
      <c r="J1539" t="s">
        <v>9293</v>
      </c>
      <c r="K1539">
        <v>315.07118324999999</v>
      </c>
      <c r="L1539" t="s">
        <v>76</v>
      </c>
      <c r="M1539">
        <v>1225.44299028</v>
      </c>
      <c r="N1539" t="s">
        <v>9294</v>
      </c>
      <c r="O1539">
        <v>1</v>
      </c>
      <c r="P1539">
        <v>4.1896099999999999E-3</v>
      </c>
      <c r="Q1539">
        <v>3.84275441</v>
      </c>
      <c r="R1539">
        <v>86.68</v>
      </c>
      <c r="S1539">
        <f t="shared" si="70"/>
        <v>5434.8360000000002</v>
      </c>
      <c r="W1539" t="s">
        <v>9295</v>
      </c>
      <c r="X1539">
        <v>5.6893840600000001</v>
      </c>
      <c r="Y1539">
        <v>30</v>
      </c>
      <c r="Z1539">
        <v>61.027771999999999</v>
      </c>
      <c r="AA1539">
        <f t="shared" si="71"/>
        <v>3830.7132484399999</v>
      </c>
      <c r="AB1539">
        <v>1778</v>
      </c>
      <c r="AC1539">
        <v>174</v>
      </c>
      <c r="AD1539">
        <v>3662.2660868200001</v>
      </c>
      <c r="AE1539">
        <v>11.14</v>
      </c>
      <c r="AF1539" t="s">
        <v>9296</v>
      </c>
      <c r="AG1539">
        <v>134.88351796000001</v>
      </c>
      <c r="AH1539" t="s">
        <v>111</v>
      </c>
      <c r="AI1539">
        <v>1219.5115777799999</v>
      </c>
      <c r="AJ1539" t="s">
        <v>9297</v>
      </c>
      <c r="AK1539">
        <v>1</v>
      </c>
      <c r="AL1539">
        <v>3.86849E-3</v>
      </c>
      <c r="AM1539">
        <v>3.8948214299999999</v>
      </c>
      <c r="AN1539">
        <v>88.86</v>
      </c>
    </row>
    <row r="1540" spans="1:40" x14ac:dyDescent="0.35">
      <c r="A1540" t="s">
        <v>9298</v>
      </c>
      <c r="B1540">
        <v>5.6163715999999999</v>
      </c>
      <c r="C1540">
        <v>30</v>
      </c>
      <c r="D1540">
        <v>63.668661090000001</v>
      </c>
      <c r="E1540">
        <f t="shared" ref="E1540:E1603" si="72">D1540*62.77</f>
        <v>3996.4818566193003</v>
      </c>
      <c r="F1540">
        <v>1778</v>
      </c>
      <c r="G1540">
        <v>174</v>
      </c>
      <c r="H1540">
        <v>3837.5009450500002</v>
      </c>
      <c r="I1540">
        <v>13.38</v>
      </c>
      <c r="J1540" t="s">
        <v>9299</v>
      </c>
      <c r="K1540">
        <v>315.15704498000002</v>
      </c>
      <c r="L1540" t="s">
        <v>76</v>
      </c>
      <c r="M1540">
        <v>1225.46267532</v>
      </c>
      <c r="N1540" t="s">
        <v>9300</v>
      </c>
      <c r="O1540">
        <v>1</v>
      </c>
      <c r="P1540">
        <v>4.0280699999999999E-3</v>
      </c>
      <c r="Q1540">
        <v>3.80204217</v>
      </c>
      <c r="R1540">
        <v>86.62</v>
      </c>
      <c r="S1540">
        <f t="shared" ref="S1540:S1603" si="73">R1540*62.7</f>
        <v>5431.0740000000005</v>
      </c>
      <c r="W1540" t="s">
        <v>9301</v>
      </c>
      <c r="X1540">
        <v>5.6893840600000001</v>
      </c>
      <c r="Y1540">
        <v>30</v>
      </c>
      <c r="Z1540">
        <v>59.111336819999998</v>
      </c>
      <c r="AA1540">
        <f t="shared" ref="AA1540:AA1603" si="74">Z1540*62.77</f>
        <v>3710.4186121913999</v>
      </c>
      <c r="AB1540">
        <v>1778</v>
      </c>
      <c r="AC1540">
        <v>174</v>
      </c>
      <c r="AD1540">
        <v>3547.26114164</v>
      </c>
      <c r="AE1540">
        <v>11.24</v>
      </c>
      <c r="AF1540" t="s">
        <v>9302</v>
      </c>
      <c r="AG1540">
        <v>134.94563901999999</v>
      </c>
      <c r="AH1540" t="s">
        <v>111</v>
      </c>
      <c r="AI1540">
        <v>1219.4886119</v>
      </c>
      <c r="AJ1540" t="s">
        <v>9303</v>
      </c>
      <c r="AK1540">
        <v>1</v>
      </c>
      <c r="AL1540">
        <v>4.0759400000000001E-3</v>
      </c>
      <c r="AM1540">
        <v>3.85410919</v>
      </c>
      <c r="AN1540">
        <v>88.76</v>
      </c>
    </row>
    <row r="1541" spans="1:40" x14ac:dyDescent="0.35">
      <c r="A1541" t="s">
        <v>9304</v>
      </c>
      <c r="B1541">
        <v>5.5901248800000003</v>
      </c>
      <c r="C1541">
        <v>30</v>
      </c>
      <c r="D1541">
        <v>64.387148859999996</v>
      </c>
      <c r="E1541">
        <f t="shared" si="72"/>
        <v>4041.5813339421998</v>
      </c>
      <c r="F1541">
        <v>1778</v>
      </c>
      <c r="G1541">
        <v>174</v>
      </c>
      <c r="H1541">
        <v>3876.3226556300001</v>
      </c>
      <c r="I1541">
        <v>13.28</v>
      </c>
      <c r="J1541" t="s">
        <v>9305</v>
      </c>
      <c r="K1541">
        <v>315.31325139</v>
      </c>
      <c r="L1541" t="s">
        <v>76</v>
      </c>
      <c r="M1541">
        <v>1225.5053262399999</v>
      </c>
      <c r="N1541" t="s">
        <v>9306</v>
      </c>
      <c r="O1541">
        <v>1</v>
      </c>
      <c r="P1541">
        <v>3.9664599999999998E-3</v>
      </c>
      <c r="Q1541">
        <v>3.8150164000000002</v>
      </c>
      <c r="R1541">
        <v>86.72</v>
      </c>
      <c r="S1541">
        <f t="shared" si="73"/>
        <v>5437.3440000000001</v>
      </c>
      <c r="W1541" t="s">
        <v>9307</v>
      </c>
      <c r="X1541">
        <v>5.6532948300000001</v>
      </c>
      <c r="Y1541">
        <v>30</v>
      </c>
      <c r="Z1541">
        <v>58.86026743</v>
      </c>
      <c r="AA1541">
        <f t="shared" si="74"/>
        <v>3694.6589865811002</v>
      </c>
      <c r="AB1541">
        <v>1778</v>
      </c>
      <c r="AC1541">
        <v>174</v>
      </c>
      <c r="AD1541">
        <v>3532.1945105300001</v>
      </c>
      <c r="AE1541">
        <v>11.3</v>
      </c>
      <c r="AF1541" t="s">
        <v>9308</v>
      </c>
      <c r="AG1541">
        <v>134.87565781000001</v>
      </c>
      <c r="AH1541" t="s">
        <v>111</v>
      </c>
      <c r="AI1541">
        <v>1219.44268014</v>
      </c>
      <c r="AJ1541" t="s">
        <v>9309</v>
      </c>
      <c r="AK1541">
        <v>1</v>
      </c>
      <c r="AL1541">
        <v>3.8229700000000002E-3</v>
      </c>
      <c r="AM1541">
        <v>3.8635043200000001</v>
      </c>
      <c r="AN1541">
        <v>88.7</v>
      </c>
    </row>
    <row r="1542" spans="1:40" x14ac:dyDescent="0.35">
      <c r="A1542" t="s">
        <v>9310</v>
      </c>
      <c r="B1542">
        <v>5.58028236</v>
      </c>
      <c r="C1542">
        <v>30</v>
      </c>
      <c r="D1542">
        <v>65.710263940000004</v>
      </c>
      <c r="E1542">
        <f t="shared" si="72"/>
        <v>4124.6332675138001</v>
      </c>
      <c r="F1542">
        <v>1778</v>
      </c>
      <c r="G1542">
        <v>174</v>
      </c>
      <c r="H1542">
        <v>3951.46960653</v>
      </c>
      <c r="I1542">
        <v>13.18</v>
      </c>
      <c r="J1542" t="s">
        <v>9311</v>
      </c>
      <c r="K1542">
        <v>315.21950661</v>
      </c>
      <c r="L1542" t="s">
        <v>76</v>
      </c>
      <c r="M1542">
        <v>1225.5250112799999</v>
      </c>
      <c r="N1542" t="s">
        <v>9312</v>
      </c>
      <c r="O1542">
        <v>1</v>
      </c>
      <c r="P1542">
        <v>4.18754E-3</v>
      </c>
      <c r="Q1542">
        <v>3.8051738799999999</v>
      </c>
      <c r="R1542">
        <v>86.82</v>
      </c>
      <c r="S1542">
        <f t="shared" si="73"/>
        <v>5443.6139999999996</v>
      </c>
      <c r="W1542" t="s">
        <v>9313</v>
      </c>
      <c r="X1542">
        <v>5.5975205499999996</v>
      </c>
      <c r="Y1542">
        <v>30</v>
      </c>
      <c r="Z1542">
        <v>57.262055580000002</v>
      </c>
      <c r="AA1542">
        <f t="shared" si="74"/>
        <v>3594.3392287566003</v>
      </c>
      <c r="AB1542">
        <v>1778</v>
      </c>
      <c r="AC1542">
        <v>174</v>
      </c>
      <c r="AD1542">
        <v>3436.28609306</v>
      </c>
      <c r="AE1542">
        <v>11.3</v>
      </c>
      <c r="AF1542" t="s">
        <v>9314</v>
      </c>
      <c r="AG1542">
        <v>134.86779232999999</v>
      </c>
      <c r="AH1542" t="s">
        <v>111</v>
      </c>
      <c r="AI1542">
        <v>1219.40987174</v>
      </c>
      <c r="AJ1542" t="s">
        <v>9315</v>
      </c>
      <c r="AK1542">
        <v>1</v>
      </c>
      <c r="AL1542">
        <v>3.8132499999999998E-3</v>
      </c>
      <c r="AM1542">
        <v>3.8138443400000002</v>
      </c>
      <c r="AN1542">
        <v>88.7</v>
      </c>
    </row>
    <row r="1543" spans="1:40" x14ac:dyDescent="0.35">
      <c r="A1543" t="s">
        <v>9316</v>
      </c>
      <c r="B1543">
        <v>5.5934057199999998</v>
      </c>
      <c r="C1543">
        <v>30</v>
      </c>
      <c r="D1543">
        <v>62.10134394</v>
      </c>
      <c r="E1543">
        <f t="shared" si="72"/>
        <v>3898.1013591138003</v>
      </c>
      <c r="F1543">
        <v>1778</v>
      </c>
      <c r="G1543">
        <v>174</v>
      </c>
      <c r="H1543">
        <v>3730.9794362799998</v>
      </c>
      <c r="I1543">
        <v>13.1</v>
      </c>
      <c r="J1543" t="s">
        <v>9317</v>
      </c>
      <c r="K1543">
        <v>315.1175369</v>
      </c>
      <c r="L1543" t="s">
        <v>76</v>
      </c>
      <c r="M1543">
        <v>1225.57750472</v>
      </c>
      <c r="N1543" t="s">
        <v>9318</v>
      </c>
      <c r="O1543">
        <v>1</v>
      </c>
      <c r="P1543">
        <v>4.0220400000000002E-3</v>
      </c>
      <c r="Q1543">
        <v>3.8024895500000002</v>
      </c>
      <c r="R1543">
        <v>86.9</v>
      </c>
      <c r="S1543">
        <f t="shared" si="73"/>
        <v>5448.630000000001</v>
      </c>
      <c r="W1543" t="s">
        <v>9319</v>
      </c>
      <c r="X1543">
        <v>5.63032895</v>
      </c>
      <c r="Y1543">
        <v>30</v>
      </c>
      <c r="Z1543">
        <v>61.674035359999998</v>
      </c>
      <c r="AA1543">
        <f t="shared" si="74"/>
        <v>3871.2791995472003</v>
      </c>
      <c r="AB1543">
        <v>1778</v>
      </c>
      <c r="AC1543">
        <v>174</v>
      </c>
      <c r="AD1543">
        <v>3701.0482399100001</v>
      </c>
      <c r="AE1543">
        <v>11.3</v>
      </c>
      <c r="AF1543" t="s">
        <v>9320</v>
      </c>
      <c r="AG1543">
        <v>134.80568224000001</v>
      </c>
      <c r="AH1543" t="s">
        <v>111</v>
      </c>
      <c r="AI1543">
        <v>1219.38362502</v>
      </c>
      <c r="AJ1543" t="s">
        <v>9321</v>
      </c>
      <c r="AK1543">
        <v>1</v>
      </c>
      <c r="AL1543">
        <v>3.7902299999999999E-3</v>
      </c>
      <c r="AM1543">
        <v>3.8286081200000002</v>
      </c>
      <c r="AN1543">
        <v>88.7</v>
      </c>
    </row>
    <row r="1544" spans="1:40" x14ac:dyDescent="0.35">
      <c r="A1544" t="s">
        <v>9322</v>
      </c>
      <c r="B1544">
        <v>5.6196524400000003</v>
      </c>
      <c r="C1544">
        <v>30</v>
      </c>
      <c r="D1544">
        <v>63.441613969999999</v>
      </c>
      <c r="E1544">
        <f t="shared" si="72"/>
        <v>3982.2301088969002</v>
      </c>
      <c r="F1544">
        <v>1778</v>
      </c>
      <c r="G1544">
        <v>174</v>
      </c>
      <c r="H1544">
        <v>3811.50136389</v>
      </c>
      <c r="I1544">
        <v>13.1</v>
      </c>
      <c r="J1544" t="s">
        <v>9323</v>
      </c>
      <c r="K1544">
        <v>314.93820453000001</v>
      </c>
      <c r="L1544" t="s">
        <v>76</v>
      </c>
      <c r="M1544">
        <v>1225.63984067</v>
      </c>
      <c r="N1544" t="s">
        <v>9324</v>
      </c>
      <c r="O1544">
        <v>1</v>
      </c>
      <c r="P1544">
        <v>4.0279599999999997E-3</v>
      </c>
      <c r="Q1544">
        <v>3.8092003600000002</v>
      </c>
      <c r="R1544">
        <v>86.9</v>
      </c>
      <c r="S1544">
        <f t="shared" si="73"/>
        <v>5448.630000000001</v>
      </c>
      <c r="W1544" t="s">
        <v>9325</v>
      </c>
      <c r="X1544">
        <v>5.5909588699999997</v>
      </c>
      <c r="Y1544">
        <v>30</v>
      </c>
      <c r="Z1544">
        <v>61.324824030000002</v>
      </c>
      <c r="AA1544">
        <f t="shared" si="74"/>
        <v>3849.3592043631002</v>
      </c>
      <c r="AB1544">
        <v>1778</v>
      </c>
      <c r="AC1544">
        <v>174</v>
      </c>
      <c r="AD1544">
        <v>3680.0921278300002</v>
      </c>
      <c r="AE1544">
        <v>11.26</v>
      </c>
      <c r="AF1544" t="s">
        <v>9326</v>
      </c>
      <c r="AG1544">
        <v>134.66499977999999</v>
      </c>
      <c r="AH1544" t="s">
        <v>111</v>
      </c>
      <c r="AI1544">
        <v>1219.3442549399999</v>
      </c>
      <c r="AJ1544" t="s">
        <v>9327</v>
      </c>
      <c r="AK1544">
        <v>1</v>
      </c>
      <c r="AL1544">
        <v>3.9122100000000002E-3</v>
      </c>
      <c r="AM1544">
        <v>3.8388980199999998</v>
      </c>
      <c r="AN1544">
        <v>88.74</v>
      </c>
    </row>
    <row r="1545" spans="1:40" x14ac:dyDescent="0.35">
      <c r="A1545" t="s">
        <v>9328</v>
      </c>
      <c r="B1545">
        <v>5.58028236</v>
      </c>
      <c r="C1545">
        <v>30</v>
      </c>
      <c r="D1545">
        <v>62.156791259999999</v>
      </c>
      <c r="E1545">
        <f t="shared" si="72"/>
        <v>3901.5817873902001</v>
      </c>
      <c r="F1545">
        <v>1778</v>
      </c>
      <c r="G1545">
        <v>174</v>
      </c>
      <c r="H1545">
        <v>3733.42065822</v>
      </c>
      <c r="I1545">
        <v>13.08</v>
      </c>
      <c r="J1545" t="s">
        <v>9329</v>
      </c>
      <c r="K1545">
        <v>315.10263527000001</v>
      </c>
      <c r="L1545" t="s">
        <v>76</v>
      </c>
      <c r="M1545">
        <v>1225.7087383099999</v>
      </c>
      <c r="N1545" t="s">
        <v>9330</v>
      </c>
      <c r="O1545">
        <v>1</v>
      </c>
      <c r="P1545">
        <v>4.0099100000000002E-3</v>
      </c>
      <c r="Q1545">
        <v>3.8078582000000001</v>
      </c>
      <c r="R1545">
        <v>86.92</v>
      </c>
      <c r="S1545">
        <f t="shared" si="73"/>
        <v>5449.884</v>
      </c>
      <c r="W1545" t="s">
        <v>9331</v>
      </c>
      <c r="X1545">
        <v>5.6040822300000004</v>
      </c>
      <c r="Y1545">
        <v>30</v>
      </c>
      <c r="Z1545">
        <v>59.358115300000001</v>
      </c>
      <c r="AA1545">
        <f t="shared" si="74"/>
        <v>3725.9088973810003</v>
      </c>
      <c r="AB1545">
        <v>1778</v>
      </c>
      <c r="AC1545">
        <v>174</v>
      </c>
      <c r="AD1545">
        <v>3562.0702759300002</v>
      </c>
      <c r="AE1545">
        <v>11.2</v>
      </c>
      <c r="AF1545" t="s">
        <v>9332</v>
      </c>
      <c r="AG1545">
        <v>134.86780788999999</v>
      </c>
      <c r="AH1545" t="s">
        <v>111</v>
      </c>
      <c r="AI1545">
        <v>1219.31472738</v>
      </c>
      <c r="AJ1545" t="s">
        <v>9333</v>
      </c>
      <c r="AK1545">
        <v>1</v>
      </c>
      <c r="AL1545">
        <v>3.8733999999999999E-3</v>
      </c>
      <c r="AM1545">
        <v>3.8299502799999998</v>
      </c>
      <c r="AN1545">
        <v>88.8</v>
      </c>
    </row>
    <row r="1546" spans="1:40" x14ac:dyDescent="0.35">
      <c r="A1546" t="s">
        <v>9334</v>
      </c>
      <c r="B1546">
        <v>5.5704398399999997</v>
      </c>
      <c r="C1546">
        <v>30</v>
      </c>
      <c r="D1546">
        <v>65.19222379</v>
      </c>
      <c r="E1546">
        <f t="shared" si="72"/>
        <v>4092.1158872983001</v>
      </c>
      <c r="F1546">
        <v>1778</v>
      </c>
      <c r="G1546">
        <v>174</v>
      </c>
      <c r="H1546">
        <v>3912.1741214399999</v>
      </c>
      <c r="I1546">
        <v>13</v>
      </c>
      <c r="J1546" t="s">
        <v>9335</v>
      </c>
      <c r="K1546">
        <v>314.97705488999998</v>
      </c>
      <c r="L1546" t="s">
        <v>76</v>
      </c>
      <c r="M1546">
        <v>1225.7841976300001</v>
      </c>
      <c r="N1546" t="s">
        <v>9336</v>
      </c>
      <c r="O1546">
        <v>1</v>
      </c>
      <c r="P1546">
        <v>4.1348599999999998E-3</v>
      </c>
      <c r="Q1546">
        <v>3.8118846899999999</v>
      </c>
      <c r="R1546">
        <v>87</v>
      </c>
      <c r="S1546">
        <f t="shared" si="73"/>
        <v>5454.9000000000005</v>
      </c>
      <c r="W1546" t="s">
        <v>9337</v>
      </c>
      <c r="X1546">
        <v>5.6498290899999999</v>
      </c>
      <c r="Y1546">
        <v>30</v>
      </c>
      <c r="Z1546">
        <v>56.924978590000002</v>
      </c>
      <c r="AA1546">
        <f t="shared" si="74"/>
        <v>3573.1809060943001</v>
      </c>
      <c r="AB1546">
        <v>1778</v>
      </c>
      <c r="AC1546">
        <v>174</v>
      </c>
      <c r="AD1546">
        <v>3416.0581605799998</v>
      </c>
      <c r="AE1546">
        <v>11.2</v>
      </c>
      <c r="AF1546" t="s">
        <v>9338</v>
      </c>
      <c r="AG1546">
        <v>134.86768692000001</v>
      </c>
      <c r="AH1546" t="s">
        <v>111</v>
      </c>
      <c r="AI1546">
        <v>1219.3316826600001</v>
      </c>
      <c r="AJ1546" t="s">
        <v>9339</v>
      </c>
      <c r="AK1546">
        <v>1</v>
      </c>
      <c r="AL1546">
        <v>3.7853499999999998E-3</v>
      </c>
      <c r="AM1546">
        <v>3.8142171600000001</v>
      </c>
      <c r="AN1546">
        <v>88.8</v>
      </c>
    </row>
    <row r="1547" spans="1:40" x14ac:dyDescent="0.35">
      <c r="A1547" t="s">
        <v>9340</v>
      </c>
      <c r="B1547">
        <v>5.5737206800000001</v>
      </c>
      <c r="C1547">
        <v>30</v>
      </c>
      <c r="D1547">
        <v>62.829182600000003</v>
      </c>
      <c r="E1547">
        <f t="shared" si="72"/>
        <v>3943.7877918020004</v>
      </c>
      <c r="F1547">
        <v>1778</v>
      </c>
      <c r="G1547">
        <v>174</v>
      </c>
      <c r="H1547">
        <v>3770.36842677</v>
      </c>
      <c r="I1547">
        <v>13</v>
      </c>
      <c r="J1547" t="s">
        <v>9341</v>
      </c>
      <c r="K1547">
        <v>315.25060861999998</v>
      </c>
      <c r="L1547" t="s">
        <v>76</v>
      </c>
      <c r="M1547">
        <v>1225.84653359</v>
      </c>
      <c r="N1547" t="s">
        <v>9342</v>
      </c>
      <c r="O1547">
        <v>1</v>
      </c>
      <c r="P1547">
        <v>4.2750399999999999E-3</v>
      </c>
      <c r="Q1547">
        <v>3.78504145</v>
      </c>
      <c r="R1547">
        <v>87</v>
      </c>
      <c r="S1547">
        <f t="shared" si="73"/>
        <v>5454.9000000000005</v>
      </c>
      <c r="W1547" t="s">
        <v>9343</v>
      </c>
      <c r="X1547">
        <v>5.6350190800000002</v>
      </c>
      <c r="Y1547">
        <v>30</v>
      </c>
      <c r="Z1547">
        <v>58.948928950000003</v>
      </c>
      <c r="AA1547">
        <f t="shared" si="74"/>
        <v>3700.2242701915002</v>
      </c>
      <c r="AB1547">
        <v>1778</v>
      </c>
      <c r="AC1547">
        <v>174</v>
      </c>
      <c r="AD1547">
        <v>3537.5150735699999</v>
      </c>
      <c r="AE1547">
        <v>11.2</v>
      </c>
      <c r="AF1547" t="s">
        <v>9344</v>
      </c>
      <c r="AG1547">
        <v>134.97703146999999</v>
      </c>
      <c r="AH1547" t="s">
        <v>111</v>
      </c>
      <c r="AI1547">
        <v>1219.39401862</v>
      </c>
      <c r="AJ1547" t="s">
        <v>9345</v>
      </c>
      <c r="AK1547">
        <v>1</v>
      </c>
      <c r="AL1547">
        <v>3.80621E-3</v>
      </c>
      <c r="AM1547">
        <v>3.8280675199999998</v>
      </c>
      <c r="AN1547">
        <v>88.8</v>
      </c>
    </row>
    <row r="1548" spans="1:40" x14ac:dyDescent="0.35">
      <c r="A1548" t="s">
        <v>9346</v>
      </c>
      <c r="B1548">
        <v>5.6032482400000001</v>
      </c>
      <c r="C1548">
        <v>30</v>
      </c>
      <c r="D1548">
        <v>65.53536287</v>
      </c>
      <c r="E1548">
        <f t="shared" si="72"/>
        <v>4113.6547273499</v>
      </c>
      <c r="F1548">
        <v>1778</v>
      </c>
      <c r="G1548">
        <v>174</v>
      </c>
      <c r="H1548">
        <v>3932.76583841</v>
      </c>
      <c r="I1548">
        <v>13</v>
      </c>
      <c r="J1548" t="s">
        <v>9347</v>
      </c>
      <c r="K1548">
        <v>315.10176947999997</v>
      </c>
      <c r="L1548" t="s">
        <v>76</v>
      </c>
      <c r="M1548">
        <v>1225.9252737500001</v>
      </c>
      <c r="N1548" t="s">
        <v>9348</v>
      </c>
      <c r="O1548">
        <v>1</v>
      </c>
      <c r="P1548">
        <v>4.0719600000000003E-3</v>
      </c>
      <c r="Q1548">
        <v>3.8033843300000001</v>
      </c>
      <c r="R1548">
        <v>87</v>
      </c>
      <c r="S1548">
        <f t="shared" si="73"/>
        <v>5454.9000000000005</v>
      </c>
      <c r="W1548" t="s">
        <v>9349</v>
      </c>
      <c r="X1548">
        <v>5.6317382399999998</v>
      </c>
      <c r="Y1548">
        <v>30</v>
      </c>
      <c r="Z1548">
        <v>58.270985269999997</v>
      </c>
      <c r="AA1548">
        <f t="shared" si="74"/>
        <v>3657.6697453979</v>
      </c>
      <c r="AB1548">
        <v>1778</v>
      </c>
      <c r="AC1548">
        <v>174</v>
      </c>
      <c r="AD1548">
        <v>3496.8317897299999</v>
      </c>
      <c r="AE1548">
        <v>11.2</v>
      </c>
      <c r="AF1548" t="s">
        <v>9350</v>
      </c>
      <c r="AG1548">
        <v>134.85982676</v>
      </c>
      <c r="AH1548" t="s">
        <v>111</v>
      </c>
      <c r="AI1548">
        <v>1219.42026534</v>
      </c>
      <c r="AJ1548" t="s">
        <v>9351</v>
      </c>
      <c r="AK1548">
        <v>1</v>
      </c>
      <c r="AL1548">
        <v>3.86039E-3</v>
      </c>
      <c r="AM1548">
        <v>3.84104175</v>
      </c>
      <c r="AN1548">
        <v>88.8</v>
      </c>
    </row>
    <row r="1549" spans="1:40" x14ac:dyDescent="0.35">
      <c r="A1549" t="s">
        <v>9352</v>
      </c>
      <c r="B1549">
        <v>5.5868440399999999</v>
      </c>
      <c r="C1549">
        <v>30</v>
      </c>
      <c r="D1549">
        <v>65.104782729999997</v>
      </c>
      <c r="E1549">
        <f t="shared" si="72"/>
        <v>4086.6272119620999</v>
      </c>
      <c r="F1549">
        <v>1778</v>
      </c>
      <c r="G1549">
        <v>174</v>
      </c>
      <c r="H1549">
        <v>3906.9267985699998</v>
      </c>
      <c r="I1549">
        <v>13</v>
      </c>
      <c r="J1549" t="s">
        <v>9353</v>
      </c>
      <c r="K1549">
        <v>315.16437466000002</v>
      </c>
      <c r="L1549" t="s">
        <v>76</v>
      </c>
      <c r="M1549">
        <v>1225.9810480199999</v>
      </c>
      <c r="N1549" t="s">
        <v>9354</v>
      </c>
      <c r="O1549">
        <v>1</v>
      </c>
      <c r="P1549">
        <v>3.9949399999999998E-3</v>
      </c>
      <c r="Q1549">
        <v>3.7684881200000002</v>
      </c>
      <c r="R1549">
        <v>87</v>
      </c>
      <c r="S1549">
        <f t="shared" si="73"/>
        <v>5454.9000000000005</v>
      </c>
      <c r="W1549" t="s">
        <v>9355</v>
      </c>
      <c r="X1549">
        <v>5.6054915200000002</v>
      </c>
      <c r="Y1549">
        <v>30</v>
      </c>
      <c r="Z1549">
        <v>57.345260019999998</v>
      </c>
      <c r="AA1549">
        <f t="shared" si="74"/>
        <v>3599.5619714554</v>
      </c>
      <c r="AB1549">
        <v>1778</v>
      </c>
      <c r="AC1549">
        <v>174</v>
      </c>
      <c r="AD1549">
        <v>3441.2791768799998</v>
      </c>
      <c r="AE1549">
        <v>11.2</v>
      </c>
      <c r="AF1549" t="s">
        <v>9356</v>
      </c>
      <c r="AG1549">
        <v>134.99278326999999</v>
      </c>
      <c r="AH1549" t="s">
        <v>111</v>
      </c>
      <c r="AI1549">
        <v>1219.4169844999999</v>
      </c>
      <c r="AJ1549" t="s">
        <v>9357</v>
      </c>
      <c r="AK1549">
        <v>1</v>
      </c>
      <c r="AL1549">
        <v>3.7919500000000001E-3</v>
      </c>
      <c r="AM1549">
        <v>3.8200145499999998</v>
      </c>
      <c r="AN1549">
        <v>88.8</v>
      </c>
    </row>
    <row r="1550" spans="1:40" x14ac:dyDescent="0.35">
      <c r="A1550" t="s">
        <v>9358</v>
      </c>
      <c r="B1550">
        <v>5.5638781599999998</v>
      </c>
      <c r="C1550">
        <v>30</v>
      </c>
      <c r="D1550">
        <v>66.407323529999999</v>
      </c>
      <c r="E1550">
        <f t="shared" si="72"/>
        <v>4168.3876979780998</v>
      </c>
      <c r="F1550">
        <v>1778</v>
      </c>
      <c r="G1550">
        <v>174</v>
      </c>
      <c r="H1550">
        <v>3985.09204744</v>
      </c>
      <c r="I1550">
        <v>13</v>
      </c>
      <c r="J1550" t="s">
        <v>9359</v>
      </c>
      <c r="K1550">
        <v>315.07076985999998</v>
      </c>
      <c r="L1550" t="s">
        <v>76</v>
      </c>
      <c r="M1550">
        <v>1226.0696307000001</v>
      </c>
      <c r="N1550" t="s">
        <v>9360</v>
      </c>
      <c r="O1550">
        <v>1</v>
      </c>
      <c r="P1550">
        <v>4.0455300000000003E-3</v>
      </c>
      <c r="Q1550">
        <v>3.7980156799999998</v>
      </c>
      <c r="R1550">
        <v>87</v>
      </c>
      <c r="S1550">
        <f t="shared" si="73"/>
        <v>5454.9000000000005</v>
      </c>
      <c r="W1550" t="s">
        <v>9361</v>
      </c>
      <c r="X1550">
        <v>5.6514232800000004</v>
      </c>
      <c r="Y1550">
        <v>30</v>
      </c>
      <c r="Z1550">
        <v>58.103600350000001</v>
      </c>
      <c r="AA1550">
        <f t="shared" si="74"/>
        <v>3647.1629939695003</v>
      </c>
      <c r="AB1550">
        <v>1778</v>
      </c>
      <c r="AC1550">
        <v>174</v>
      </c>
      <c r="AD1550">
        <v>3486.7870494600002</v>
      </c>
      <c r="AE1550">
        <v>11.24</v>
      </c>
      <c r="AF1550" t="s">
        <v>9362</v>
      </c>
      <c r="AG1550">
        <v>134.65739485</v>
      </c>
      <c r="AH1550" t="s">
        <v>111</v>
      </c>
      <c r="AI1550">
        <v>1219.39401862</v>
      </c>
      <c r="AJ1550" t="s">
        <v>9363</v>
      </c>
      <c r="AK1550">
        <v>1</v>
      </c>
      <c r="AL1550">
        <v>3.85455E-3</v>
      </c>
      <c r="AM1550">
        <v>3.8607267900000002</v>
      </c>
      <c r="AN1550">
        <v>88.76</v>
      </c>
    </row>
    <row r="1551" spans="1:40" x14ac:dyDescent="0.35">
      <c r="A1551" t="s">
        <v>9364</v>
      </c>
      <c r="B1551">
        <v>5.5934057199999998</v>
      </c>
      <c r="C1551">
        <v>30</v>
      </c>
      <c r="D1551">
        <v>63.410109939999998</v>
      </c>
      <c r="E1551">
        <f t="shared" si="72"/>
        <v>3980.2526009338003</v>
      </c>
      <c r="F1551">
        <v>1778</v>
      </c>
      <c r="G1551">
        <v>174</v>
      </c>
      <c r="H1551">
        <v>3805.2297763500001</v>
      </c>
      <c r="I1551">
        <v>13</v>
      </c>
      <c r="J1551" t="s">
        <v>9365</v>
      </c>
      <c r="K1551">
        <v>315.09473345999999</v>
      </c>
      <c r="L1551" t="s">
        <v>76</v>
      </c>
      <c r="M1551">
        <v>1226.1549325399999</v>
      </c>
      <c r="N1551" t="s">
        <v>9366</v>
      </c>
      <c r="O1551">
        <v>1</v>
      </c>
      <c r="P1551">
        <v>4.1298999999999997E-3</v>
      </c>
      <c r="Q1551">
        <v>3.8217272100000002</v>
      </c>
      <c r="R1551">
        <v>87</v>
      </c>
      <c r="S1551">
        <f t="shared" si="73"/>
        <v>5454.9000000000005</v>
      </c>
      <c r="W1551" t="s">
        <v>9367</v>
      </c>
      <c r="X1551">
        <v>5.6448615999999996</v>
      </c>
      <c r="Y1551">
        <v>30</v>
      </c>
      <c r="Z1551">
        <v>58.936862769999998</v>
      </c>
      <c r="AA1551">
        <f t="shared" si="74"/>
        <v>3699.4668760729</v>
      </c>
      <c r="AB1551">
        <v>1778</v>
      </c>
      <c r="AC1551">
        <v>174</v>
      </c>
      <c r="AD1551">
        <v>3536.7909838700002</v>
      </c>
      <c r="AE1551">
        <v>11.3</v>
      </c>
      <c r="AF1551" t="s">
        <v>9368</v>
      </c>
      <c r="AG1551">
        <v>134.92195760999999</v>
      </c>
      <c r="AH1551" t="s">
        <v>111</v>
      </c>
      <c r="AI1551">
        <v>1219.3677719</v>
      </c>
      <c r="AJ1551" t="s">
        <v>9369</v>
      </c>
      <c r="AK1551">
        <v>1</v>
      </c>
      <c r="AL1551">
        <v>3.7168100000000001E-3</v>
      </c>
      <c r="AM1551">
        <v>3.8611741799999999</v>
      </c>
      <c r="AN1551">
        <v>88.7</v>
      </c>
    </row>
    <row r="1552" spans="1:40" x14ac:dyDescent="0.35">
      <c r="A1552" t="s">
        <v>9370</v>
      </c>
      <c r="B1552">
        <v>5.5901248800000003</v>
      </c>
      <c r="C1552">
        <v>30</v>
      </c>
      <c r="D1552">
        <v>62.081523560000001</v>
      </c>
      <c r="E1552">
        <f t="shared" si="72"/>
        <v>3896.8572338612003</v>
      </c>
      <c r="F1552">
        <v>1778</v>
      </c>
      <c r="G1552">
        <v>174</v>
      </c>
      <c r="H1552">
        <v>3725.50153645</v>
      </c>
      <c r="I1552">
        <v>13</v>
      </c>
      <c r="J1552" t="s">
        <v>9371</v>
      </c>
      <c r="K1552">
        <v>314.97702385000002</v>
      </c>
      <c r="L1552" t="s">
        <v>76</v>
      </c>
      <c r="M1552">
        <v>1226.21070682</v>
      </c>
      <c r="N1552" t="s">
        <v>9372</v>
      </c>
      <c r="O1552">
        <v>1</v>
      </c>
      <c r="P1552">
        <v>3.9678999999999999E-3</v>
      </c>
      <c r="Q1552">
        <v>3.8194902700000002</v>
      </c>
      <c r="R1552">
        <v>87</v>
      </c>
      <c r="S1552">
        <f t="shared" si="73"/>
        <v>5454.9000000000005</v>
      </c>
      <c r="W1552" t="s">
        <v>9373</v>
      </c>
      <c r="X1552">
        <v>5.6514232800000004</v>
      </c>
      <c r="Y1552">
        <v>30</v>
      </c>
      <c r="Z1552">
        <v>58.260568990000003</v>
      </c>
      <c r="AA1552">
        <f t="shared" si="74"/>
        <v>3657.0159155023002</v>
      </c>
      <c r="AB1552">
        <v>1778</v>
      </c>
      <c r="AC1552">
        <v>174</v>
      </c>
      <c r="AD1552">
        <v>3496.2067107900002</v>
      </c>
      <c r="AE1552">
        <v>11.26</v>
      </c>
      <c r="AF1552" t="s">
        <v>9374</v>
      </c>
      <c r="AG1552">
        <v>134.90707137000001</v>
      </c>
      <c r="AH1552" t="s">
        <v>111</v>
      </c>
      <c r="AI1552">
        <v>1219.3513677000001</v>
      </c>
      <c r="AJ1552" t="s">
        <v>9375</v>
      </c>
      <c r="AK1552">
        <v>1</v>
      </c>
      <c r="AL1552">
        <v>3.7423700000000001E-3</v>
      </c>
      <c r="AM1552">
        <v>3.8593846300000001</v>
      </c>
      <c r="AN1552">
        <v>88.74</v>
      </c>
    </row>
    <row r="1553" spans="1:40" x14ac:dyDescent="0.35">
      <c r="A1553" t="s">
        <v>9376</v>
      </c>
      <c r="B1553">
        <v>5.6360566399999996</v>
      </c>
      <c r="C1553">
        <v>30</v>
      </c>
      <c r="D1553">
        <v>59.687958649999999</v>
      </c>
      <c r="E1553">
        <f t="shared" si="72"/>
        <v>3746.6131644605002</v>
      </c>
      <c r="F1553">
        <v>1778</v>
      </c>
      <c r="G1553">
        <v>174</v>
      </c>
      <c r="H1553">
        <v>3581.8641184100002</v>
      </c>
      <c r="I1553">
        <v>13</v>
      </c>
      <c r="J1553" t="s">
        <v>9377</v>
      </c>
      <c r="K1553">
        <v>314.92228139000002</v>
      </c>
      <c r="L1553" t="s">
        <v>76</v>
      </c>
      <c r="M1553">
        <v>1226.2500768899999</v>
      </c>
      <c r="N1553" t="s">
        <v>9378</v>
      </c>
      <c r="O1553">
        <v>1</v>
      </c>
      <c r="P1553">
        <v>4.0398099999999996E-3</v>
      </c>
      <c r="Q1553">
        <v>3.82351676</v>
      </c>
      <c r="R1553">
        <v>87</v>
      </c>
      <c r="S1553">
        <f t="shared" si="73"/>
        <v>5454.9000000000005</v>
      </c>
      <c r="W1553" t="s">
        <v>9379</v>
      </c>
      <c r="X1553">
        <v>5.6973550399999997</v>
      </c>
      <c r="Y1553">
        <v>30</v>
      </c>
      <c r="Z1553">
        <v>56.774544849999998</v>
      </c>
      <c r="AA1553">
        <f t="shared" si="74"/>
        <v>3563.7381802344999</v>
      </c>
      <c r="AB1553">
        <v>1778</v>
      </c>
      <c r="AC1553">
        <v>174</v>
      </c>
      <c r="AD1553">
        <v>3407.03065775</v>
      </c>
      <c r="AE1553">
        <v>11.16</v>
      </c>
      <c r="AF1553" t="s">
        <v>9380</v>
      </c>
      <c r="AG1553">
        <v>134.94593732000001</v>
      </c>
      <c r="AH1553" t="s">
        <v>111</v>
      </c>
      <c r="AI1553">
        <v>1219.3218401399999</v>
      </c>
      <c r="AJ1553" t="s">
        <v>9381</v>
      </c>
      <c r="AK1553">
        <v>1</v>
      </c>
      <c r="AL1553">
        <v>3.80665E-3</v>
      </c>
      <c r="AM1553">
        <v>3.86699021</v>
      </c>
      <c r="AN1553">
        <v>88.84</v>
      </c>
    </row>
    <row r="1554" spans="1:40" x14ac:dyDescent="0.35">
      <c r="A1554" t="s">
        <v>9382</v>
      </c>
      <c r="B1554">
        <v>5.5901248800000003</v>
      </c>
      <c r="C1554">
        <v>30</v>
      </c>
      <c r="D1554">
        <v>58.599793140000003</v>
      </c>
      <c r="E1554">
        <f t="shared" si="72"/>
        <v>3678.3090153978005</v>
      </c>
      <c r="F1554">
        <v>1778</v>
      </c>
      <c r="G1554">
        <v>174</v>
      </c>
      <c r="H1554">
        <v>3516.56349348</v>
      </c>
      <c r="I1554">
        <v>13</v>
      </c>
      <c r="J1554" t="s">
        <v>9383</v>
      </c>
      <c r="K1554">
        <v>314.87554498999998</v>
      </c>
      <c r="L1554" t="s">
        <v>76</v>
      </c>
      <c r="M1554">
        <v>1226.3517829299999</v>
      </c>
      <c r="N1554" t="s">
        <v>9384</v>
      </c>
      <c r="O1554">
        <v>1</v>
      </c>
      <c r="P1554">
        <v>4.1058099999999997E-3</v>
      </c>
      <c r="Q1554">
        <v>3.7796728000000002</v>
      </c>
      <c r="R1554">
        <v>87</v>
      </c>
      <c r="S1554">
        <f t="shared" si="73"/>
        <v>5454.9000000000005</v>
      </c>
      <c r="W1554" t="s">
        <v>9385</v>
      </c>
      <c r="X1554">
        <v>5.6612657999999998</v>
      </c>
      <c r="Y1554">
        <v>30</v>
      </c>
      <c r="Z1554">
        <v>59.167954629999997</v>
      </c>
      <c r="AA1554">
        <f t="shared" si="74"/>
        <v>3713.9725121250999</v>
      </c>
      <c r="AB1554">
        <v>1778</v>
      </c>
      <c r="AC1554">
        <v>174</v>
      </c>
      <c r="AD1554">
        <v>3550.6587665900001</v>
      </c>
      <c r="AE1554">
        <v>11.26</v>
      </c>
      <c r="AF1554" t="s">
        <v>9386</v>
      </c>
      <c r="AG1554">
        <v>134.93069389999999</v>
      </c>
      <c r="AH1554" t="s">
        <v>111</v>
      </c>
      <c r="AI1554">
        <v>1219.23325746</v>
      </c>
      <c r="AJ1554" t="s">
        <v>9387</v>
      </c>
      <c r="AK1554">
        <v>1</v>
      </c>
      <c r="AL1554">
        <v>3.7092499999999999E-3</v>
      </c>
      <c r="AM1554">
        <v>3.89785994</v>
      </c>
      <c r="AN1554">
        <v>88.74</v>
      </c>
    </row>
    <row r="1555" spans="1:40" x14ac:dyDescent="0.35">
      <c r="A1555" t="s">
        <v>9388</v>
      </c>
      <c r="B1555">
        <v>5.5966865600000002</v>
      </c>
      <c r="C1555">
        <v>30</v>
      </c>
      <c r="D1555">
        <v>52.032718359999997</v>
      </c>
      <c r="E1555">
        <f t="shared" si="72"/>
        <v>3266.0937314572002</v>
      </c>
      <c r="F1555">
        <v>1778</v>
      </c>
      <c r="G1555">
        <v>174</v>
      </c>
      <c r="H1555">
        <v>3122.4744671799999</v>
      </c>
      <c r="I1555">
        <v>13</v>
      </c>
      <c r="J1555" t="s">
        <v>9389</v>
      </c>
      <c r="K1555">
        <v>314.85979866999998</v>
      </c>
      <c r="L1555" t="s">
        <v>76</v>
      </c>
      <c r="M1555">
        <v>1226.4272422500001</v>
      </c>
      <c r="N1555" t="s">
        <v>9390</v>
      </c>
      <c r="O1555">
        <v>1</v>
      </c>
      <c r="P1555">
        <v>4.1045600000000002E-3</v>
      </c>
      <c r="Q1555">
        <v>3.8217272100000002</v>
      </c>
      <c r="R1555">
        <v>87</v>
      </c>
      <c r="S1555">
        <f t="shared" si="73"/>
        <v>5454.9000000000005</v>
      </c>
      <c r="W1555" t="s">
        <v>9391</v>
      </c>
      <c r="X1555">
        <v>5.64814244</v>
      </c>
      <c r="Y1555">
        <v>30</v>
      </c>
      <c r="Z1555">
        <v>60.216811749999998</v>
      </c>
      <c r="AA1555">
        <f t="shared" si="74"/>
        <v>3779.8092735475002</v>
      </c>
      <c r="AB1555">
        <v>1778</v>
      </c>
      <c r="AC1555">
        <v>174</v>
      </c>
      <c r="AD1555">
        <v>3613.60050151</v>
      </c>
      <c r="AE1555">
        <v>11.74</v>
      </c>
      <c r="AF1555" t="s">
        <v>9392</v>
      </c>
      <c r="AG1555">
        <v>134.93034183</v>
      </c>
      <c r="AH1555" t="s">
        <v>111</v>
      </c>
      <c r="AI1555">
        <v>1219.1053047099999</v>
      </c>
      <c r="AJ1555" t="s">
        <v>9393</v>
      </c>
      <c r="AK1555">
        <v>1</v>
      </c>
      <c r="AL1555">
        <v>3.70645E-3</v>
      </c>
      <c r="AM1555">
        <v>3.88980696</v>
      </c>
      <c r="AN1555">
        <v>88.26</v>
      </c>
    </row>
    <row r="1556" spans="1:40" x14ac:dyDescent="0.35">
      <c r="A1556" t="s">
        <v>9394</v>
      </c>
      <c r="B1556">
        <v>5.5835632000000004</v>
      </c>
      <c r="C1556">
        <v>30</v>
      </c>
      <c r="D1556">
        <v>55.315344680000003</v>
      </c>
      <c r="E1556">
        <f t="shared" si="72"/>
        <v>3472.1441855636003</v>
      </c>
      <c r="F1556">
        <v>1778</v>
      </c>
      <c r="G1556">
        <v>174</v>
      </c>
      <c r="H1556">
        <v>3319.4643069499998</v>
      </c>
      <c r="I1556">
        <v>13</v>
      </c>
      <c r="J1556" t="s">
        <v>9395</v>
      </c>
      <c r="K1556">
        <v>315.04748288000002</v>
      </c>
      <c r="L1556" t="s">
        <v>76</v>
      </c>
      <c r="M1556">
        <v>1226.48957821</v>
      </c>
      <c r="N1556" t="s">
        <v>9396</v>
      </c>
      <c r="O1556">
        <v>1</v>
      </c>
      <c r="P1556">
        <v>4.0555799999999996E-3</v>
      </c>
      <c r="Q1556">
        <v>3.8123320700000001</v>
      </c>
      <c r="R1556">
        <v>87</v>
      </c>
      <c r="S1556">
        <f t="shared" si="73"/>
        <v>5454.9000000000005</v>
      </c>
      <c r="W1556" t="s">
        <v>9397</v>
      </c>
      <c r="X1556">
        <v>5.6579849600000003</v>
      </c>
      <c r="Y1556">
        <v>30</v>
      </c>
      <c r="Z1556">
        <v>61.312236239999997</v>
      </c>
      <c r="AA1556">
        <f t="shared" si="74"/>
        <v>3848.5690687848</v>
      </c>
      <c r="AB1556">
        <v>1778</v>
      </c>
      <c r="AC1556">
        <v>174</v>
      </c>
      <c r="AD1556">
        <v>3679.3367366000002</v>
      </c>
      <c r="AE1556">
        <v>12.3</v>
      </c>
      <c r="AF1556" t="s">
        <v>9398</v>
      </c>
      <c r="AG1556">
        <v>134.94559586</v>
      </c>
      <c r="AH1556" t="s">
        <v>111</v>
      </c>
      <c r="AI1556">
        <v>1219.10858555</v>
      </c>
      <c r="AJ1556" t="s">
        <v>9399</v>
      </c>
      <c r="AK1556">
        <v>1</v>
      </c>
      <c r="AL1556">
        <v>4.0068400000000002E-3</v>
      </c>
      <c r="AM1556">
        <v>3.8656480499999999</v>
      </c>
      <c r="AN1556">
        <v>87.7</v>
      </c>
    </row>
    <row r="1557" spans="1:40" x14ac:dyDescent="0.35">
      <c r="A1557" t="s">
        <v>9400</v>
      </c>
      <c r="B1557">
        <v>4.8535115400000004</v>
      </c>
      <c r="C1557">
        <v>29.002624669999999</v>
      </c>
      <c r="D1557">
        <v>72.62460634</v>
      </c>
      <c r="E1557">
        <f t="shared" si="72"/>
        <v>4558.6465399618</v>
      </c>
      <c r="F1557">
        <v>1778</v>
      </c>
      <c r="G1557">
        <v>174</v>
      </c>
      <c r="H1557">
        <v>4393.5404437500001</v>
      </c>
      <c r="I1557">
        <v>13.7</v>
      </c>
      <c r="J1557" t="s">
        <v>9401</v>
      </c>
      <c r="K1557">
        <v>134.82107551999999</v>
      </c>
      <c r="L1557" t="s">
        <v>76</v>
      </c>
      <c r="M1557">
        <v>1226.4263323299999</v>
      </c>
      <c r="N1557" t="s">
        <v>9402</v>
      </c>
      <c r="O1557">
        <v>1</v>
      </c>
      <c r="P1557">
        <v>2.8391200000000001E-3</v>
      </c>
      <c r="Q1557">
        <v>3.2710074699999998</v>
      </c>
      <c r="R1557">
        <v>86.3</v>
      </c>
      <c r="S1557">
        <f t="shared" si="73"/>
        <v>5411.01</v>
      </c>
      <c r="W1557" t="s">
        <v>9403</v>
      </c>
      <c r="X1557">
        <v>5.7203209199999998</v>
      </c>
      <c r="Y1557">
        <v>30</v>
      </c>
      <c r="Z1557">
        <v>58.439156160000003</v>
      </c>
      <c r="AA1557">
        <f t="shared" si="74"/>
        <v>3668.2258321632003</v>
      </c>
      <c r="AB1557">
        <v>1778</v>
      </c>
      <c r="AC1557">
        <v>174</v>
      </c>
      <c r="AD1557">
        <v>3506.92369581</v>
      </c>
      <c r="AE1557">
        <v>12.72</v>
      </c>
      <c r="AF1557" t="s">
        <v>9404</v>
      </c>
      <c r="AG1557">
        <v>134.78939731</v>
      </c>
      <c r="AH1557" t="s">
        <v>111</v>
      </c>
      <c r="AI1557">
        <v>1219.07577715</v>
      </c>
      <c r="AJ1557" t="s">
        <v>9405</v>
      </c>
      <c r="AK1557">
        <v>1</v>
      </c>
      <c r="AL1557">
        <v>3.73567E-3</v>
      </c>
      <c r="AM1557">
        <v>3.85580553</v>
      </c>
      <c r="AN1557">
        <v>87.28</v>
      </c>
    </row>
    <row r="1558" spans="1:40" x14ac:dyDescent="0.35">
      <c r="A1558" t="s">
        <v>9406</v>
      </c>
      <c r="B1558">
        <v>4.87975826</v>
      </c>
      <c r="C1558">
        <v>29.501312339999998</v>
      </c>
      <c r="D1558">
        <v>72.722106339999996</v>
      </c>
      <c r="E1558">
        <f t="shared" si="72"/>
        <v>4564.7666149617999</v>
      </c>
      <c r="F1558">
        <v>1778</v>
      </c>
      <c r="G1558">
        <v>174</v>
      </c>
      <c r="H1558">
        <v>4399.4388604699998</v>
      </c>
      <c r="I1558">
        <v>13.7</v>
      </c>
      <c r="J1558" t="s">
        <v>9407</v>
      </c>
      <c r="K1558">
        <v>135.14185964000001</v>
      </c>
      <c r="L1558" t="s">
        <v>76</v>
      </c>
      <c r="M1558">
        <v>1226.31150293</v>
      </c>
      <c r="N1558" t="s">
        <v>9408</v>
      </c>
      <c r="O1558">
        <v>1</v>
      </c>
      <c r="P1558">
        <v>2.9872200000000001E-3</v>
      </c>
      <c r="Q1558">
        <v>3.3904598699999999</v>
      </c>
      <c r="R1558">
        <v>86.3</v>
      </c>
      <c r="S1558">
        <f t="shared" si="73"/>
        <v>5411.01</v>
      </c>
      <c r="W1558" t="s">
        <v>9409</v>
      </c>
      <c r="X1558">
        <v>5.6153340399999996</v>
      </c>
      <c r="Y1558">
        <v>30</v>
      </c>
      <c r="Z1558">
        <v>56.814891129999999</v>
      </c>
      <c r="AA1558">
        <f t="shared" si="74"/>
        <v>3566.2707162301003</v>
      </c>
      <c r="AB1558">
        <v>1778</v>
      </c>
      <c r="AC1558">
        <v>174</v>
      </c>
      <c r="AD1558">
        <v>3409.4518311000002</v>
      </c>
      <c r="AE1558">
        <v>12.94</v>
      </c>
      <c r="AF1558" t="s">
        <v>9410</v>
      </c>
      <c r="AG1558">
        <v>134.91497348999999</v>
      </c>
      <c r="AH1558" t="s">
        <v>111</v>
      </c>
      <c r="AI1558">
        <v>1219.0134411900001</v>
      </c>
      <c r="AJ1558" t="s">
        <v>9411</v>
      </c>
      <c r="AK1558">
        <v>1</v>
      </c>
      <c r="AL1558">
        <v>3.7240900000000002E-3</v>
      </c>
      <c r="AM1558">
        <v>3.8446208500000001</v>
      </c>
      <c r="AN1558">
        <v>87.06</v>
      </c>
    </row>
    <row r="1559" spans="1:40" x14ac:dyDescent="0.35">
      <c r="A1559" t="s">
        <v>9412</v>
      </c>
      <c r="B1559">
        <v>5.1192595799999996</v>
      </c>
      <c r="C1559">
        <v>30</v>
      </c>
      <c r="D1559">
        <v>68.019471260000003</v>
      </c>
      <c r="E1559">
        <f t="shared" si="72"/>
        <v>4269.5822109902001</v>
      </c>
      <c r="F1559">
        <v>1778</v>
      </c>
      <c r="G1559">
        <v>174</v>
      </c>
      <c r="H1559">
        <v>4112.9609029399999</v>
      </c>
      <c r="I1559">
        <v>13.66</v>
      </c>
      <c r="J1559" t="s">
        <v>9413</v>
      </c>
      <c r="K1559">
        <v>137.61122485999999</v>
      </c>
      <c r="L1559" t="s">
        <v>76</v>
      </c>
      <c r="M1559">
        <v>1226.3082220900001</v>
      </c>
      <c r="N1559" t="s">
        <v>9414</v>
      </c>
      <c r="O1559">
        <v>1</v>
      </c>
      <c r="P1559">
        <v>3.1272299999999999E-3</v>
      </c>
      <c r="Q1559">
        <v>3.4128292299999998</v>
      </c>
      <c r="R1559">
        <v>86.34</v>
      </c>
      <c r="S1559">
        <f t="shared" si="73"/>
        <v>5413.518</v>
      </c>
      <c r="W1559" t="s">
        <v>9415</v>
      </c>
      <c r="X1559">
        <v>5.6547041199999999</v>
      </c>
      <c r="Y1559">
        <v>30</v>
      </c>
      <c r="Z1559">
        <v>59.583762120000003</v>
      </c>
      <c r="AA1559">
        <f t="shared" si="74"/>
        <v>3740.0727482724005</v>
      </c>
      <c r="AB1559">
        <v>1778</v>
      </c>
      <c r="AC1559">
        <v>174</v>
      </c>
      <c r="AD1559">
        <v>3575.6113027800002</v>
      </c>
      <c r="AE1559">
        <v>12.88</v>
      </c>
      <c r="AF1559" t="s">
        <v>9416</v>
      </c>
      <c r="AG1559">
        <v>134.84463500000001</v>
      </c>
      <c r="AH1559" t="s">
        <v>111</v>
      </c>
      <c r="AI1559">
        <v>1218.9511052299999</v>
      </c>
      <c r="AJ1559" t="s">
        <v>9417</v>
      </c>
      <c r="AK1559">
        <v>1</v>
      </c>
      <c r="AL1559">
        <v>3.8902400000000001E-3</v>
      </c>
      <c r="AM1559">
        <v>3.8920439</v>
      </c>
      <c r="AN1559">
        <v>87.12</v>
      </c>
    </row>
    <row r="1560" spans="1:40" x14ac:dyDescent="0.35">
      <c r="A1560" t="s">
        <v>9418</v>
      </c>
      <c r="B1560">
        <v>5.3456375300000003</v>
      </c>
      <c r="C1560">
        <v>30</v>
      </c>
      <c r="D1560">
        <v>68.859933929999997</v>
      </c>
      <c r="E1560">
        <f t="shared" si="72"/>
        <v>4322.3380527861</v>
      </c>
      <c r="F1560">
        <v>1778</v>
      </c>
      <c r="G1560">
        <v>174</v>
      </c>
      <c r="H1560">
        <v>4156.1587447000002</v>
      </c>
      <c r="I1560">
        <v>13.5</v>
      </c>
      <c r="J1560" t="s">
        <v>9419</v>
      </c>
      <c r="K1560">
        <v>136.70492788000001</v>
      </c>
      <c r="L1560" t="s">
        <v>76</v>
      </c>
      <c r="M1560">
        <v>1226.2918178899999</v>
      </c>
      <c r="N1560" t="s">
        <v>9420</v>
      </c>
      <c r="O1560">
        <v>1</v>
      </c>
      <c r="P1560">
        <v>3.2830699999999999E-3</v>
      </c>
      <c r="Q1560">
        <v>3.6007318800000001</v>
      </c>
      <c r="R1560">
        <v>86.5</v>
      </c>
      <c r="S1560">
        <f t="shared" si="73"/>
        <v>5423.55</v>
      </c>
      <c r="W1560" t="s">
        <v>9421</v>
      </c>
      <c r="X1560">
        <v>5.6842316799999999</v>
      </c>
      <c r="Y1560">
        <v>30</v>
      </c>
      <c r="Z1560">
        <v>62.917646949999998</v>
      </c>
      <c r="AA1560">
        <f t="shared" si="74"/>
        <v>3949.3406990515</v>
      </c>
      <c r="AB1560">
        <v>1778</v>
      </c>
      <c r="AC1560">
        <v>174</v>
      </c>
      <c r="AD1560">
        <v>3775.6771571200002</v>
      </c>
      <c r="AE1560">
        <v>12.58</v>
      </c>
      <c r="AF1560" t="s">
        <v>9422</v>
      </c>
      <c r="AG1560">
        <v>135.07906260999999</v>
      </c>
      <c r="AH1560" t="s">
        <v>111</v>
      </c>
      <c r="AI1560">
        <v>1218.9182968299999</v>
      </c>
      <c r="AJ1560" t="s">
        <v>9423</v>
      </c>
      <c r="AK1560">
        <v>1</v>
      </c>
      <c r="AL1560">
        <v>3.94335E-3</v>
      </c>
      <c r="AM1560">
        <v>3.8401469800000001</v>
      </c>
      <c r="AN1560">
        <v>87.42</v>
      </c>
    </row>
    <row r="1561" spans="1:40" x14ac:dyDescent="0.35">
      <c r="A1561" t="s">
        <v>9424</v>
      </c>
      <c r="B1561">
        <v>5.2144039299999996</v>
      </c>
      <c r="C1561">
        <v>30</v>
      </c>
      <c r="D1561">
        <v>69.499567249999998</v>
      </c>
      <c r="E1561">
        <f t="shared" si="72"/>
        <v>4362.4878362825002</v>
      </c>
      <c r="F1561">
        <v>1778</v>
      </c>
      <c r="G1561">
        <v>174</v>
      </c>
      <c r="H1561">
        <v>4194.7649045400003</v>
      </c>
      <c r="I1561">
        <v>13.5</v>
      </c>
      <c r="J1561" t="s">
        <v>9425</v>
      </c>
      <c r="K1561">
        <v>136.69706418000001</v>
      </c>
      <c r="L1561" t="s">
        <v>76</v>
      </c>
      <c r="M1561">
        <v>1226.2754136900001</v>
      </c>
      <c r="N1561" t="s">
        <v>9426</v>
      </c>
      <c r="O1561">
        <v>1</v>
      </c>
      <c r="P1561">
        <v>3.4311300000000001E-3</v>
      </c>
      <c r="Q1561">
        <v>3.5474928000000001</v>
      </c>
      <c r="R1561">
        <v>86.5</v>
      </c>
      <c r="S1561">
        <f t="shared" si="73"/>
        <v>5423.55</v>
      </c>
      <c r="W1561" t="s">
        <v>9427</v>
      </c>
      <c r="X1561">
        <v>5.6678274799999997</v>
      </c>
      <c r="Y1561">
        <v>30</v>
      </c>
      <c r="Z1561">
        <v>60.042023810000003</v>
      </c>
      <c r="AA1561">
        <f t="shared" si="74"/>
        <v>3768.8378345537003</v>
      </c>
      <c r="AB1561">
        <v>1778</v>
      </c>
      <c r="AC1561">
        <v>174</v>
      </c>
      <c r="AD1561">
        <v>3603.1115073699998</v>
      </c>
      <c r="AE1561">
        <v>12.28</v>
      </c>
      <c r="AF1561" t="s">
        <v>9428</v>
      </c>
      <c r="AG1561">
        <v>134.91463185000001</v>
      </c>
      <c r="AH1561" t="s">
        <v>111</v>
      </c>
      <c r="AI1561">
        <v>1218.8920501099999</v>
      </c>
      <c r="AJ1561" t="s">
        <v>9429</v>
      </c>
      <c r="AK1561">
        <v>1</v>
      </c>
      <c r="AL1561">
        <v>3.6944600000000001E-3</v>
      </c>
      <c r="AM1561">
        <v>3.88399093</v>
      </c>
      <c r="AN1561">
        <v>87.72</v>
      </c>
    </row>
    <row r="1562" spans="1:40" x14ac:dyDescent="0.35">
      <c r="A1562" t="s">
        <v>9430</v>
      </c>
      <c r="B1562">
        <v>5.2340889700000002</v>
      </c>
      <c r="C1562">
        <v>30</v>
      </c>
      <c r="D1562">
        <v>69.319973860000005</v>
      </c>
      <c r="E1562">
        <f t="shared" si="72"/>
        <v>4351.2147591922003</v>
      </c>
      <c r="F1562">
        <v>1778</v>
      </c>
      <c r="G1562">
        <v>174</v>
      </c>
      <c r="H1562">
        <v>4182.96401917</v>
      </c>
      <c r="I1562">
        <v>13.48</v>
      </c>
      <c r="J1562" t="s">
        <v>9431</v>
      </c>
      <c r="K1562">
        <v>135.63370617000001</v>
      </c>
      <c r="L1562" t="s">
        <v>76</v>
      </c>
      <c r="M1562">
        <v>1226.2885370500001</v>
      </c>
      <c r="N1562" t="s">
        <v>9432</v>
      </c>
      <c r="O1562">
        <v>1</v>
      </c>
      <c r="P1562">
        <v>3.6205E-3</v>
      </c>
      <c r="Q1562">
        <v>3.5568879299999998</v>
      </c>
      <c r="R1562">
        <v>86.52</v>
      </c>
      <c r="S1562">
        <f t="shared" si="73"/>
        <v>5424.8040000000001</v>
      </c>
      <c r="W1562" t="s">
        <v>9433</v>
      </c>
      <c r="X1562">
        <v>5.6743891599999996</v>
      </c>
      <c r="Y1562">
        <v>30</v>
      </c>
      <c r="Z1562">
        <v>61.008078320000003</v>
      </c>
      <c r="AA1562">
        <f t="shared" si="74"/>
        <v>3829.4770761464006</v>
      </c>
      <c r="AB1562">
        <v>1778</v>
      </c>
      <c r="AC1562">
        <v>174</v>
      </c>
      <c r="AD1562">
        <v>3661.0842721499998</v>
      </c>
      <c r="AE1562">
        <v>12.02</v>
      </c>
      <c r="AF1562" t="s">
        <v>9434</v>
      </c>
      <c r="AG1562">
        <v>134.89138259999999</v>
      </c>
      <c r="AH1562" t="s">
        <v>111</v>
      </c>
      <c r="AI1562">
        <v>1218.83955668</v>
      </c>
      <c r="AJ1562" t="s">
        <v>9435</v>
      </c>
      <c r="AK1562">
        <v>1</v>
      </c>
      <c r="AL1562">
        <v>3.7917300000000001E-3</v>
      </c>
      <c r="AM1562">
        <v>3.86699021</v>
      </c>
      <c r="AN1562">
        <v>87.98</v>
      </c>
    </row>
    <row r="1563" spans="1:40" x14ac:dyDescent="0.35">
      <c r="A1563" t="s">
        <v>9436</v>
      </c>
      <c r="B1563">
        <v>5.2734590499999996</v>
      </c>
      <c r="C1563">
        <v>30</v>
      </c>
      <c r="D1563">
        <v>67.693141319999995</v>
      </c>
      <c r="E1563">
        <f t="shared" si="72"/>
        <v>4249.0984806564002</v>
      </c>
      <c r="F1563">
        <v>1778</v>
      </c>
      <c r="G1563">
        <v>174</v>
      </c>
      <c r="H1563">
        <v>4081.0170483000002</v>
      </c>
      <c r="I1563">
        <v>13.4</v>
      </c>
      <c r="J1563" t="s">
        <v>9437</v>
      </c>
      <c r="K1563">
        <v>135.32957981999999</v>
      </c>
      <c r="L1563" t="s">
        <v>76</v>
      </c>
      <c r="M1563">
        <v>1226.2721328499999</v>
      </c>
      <c r="N1563" t="s">
        <v>9438</v>
      </c>
      <c r="O1563">
        <v>1</v>
      </c>
      <c r="P1563">
        <v>3.71778E-3</v>
      </c>
      <c r="Q1563">
        <v>3.5864154899999998</v>
      </c>
      <c r="R1563">
        <v>86.6</v>
      </c>
      <c r="S1563">
        <f t="shared" si="73"/>
        <v>5429.82</v>
      </c>
      <c r="W1563" t="s">
        <v>9439</v>
      </c>
      <c r="X1563">
        <v>5.6350190800000002</v>
      </c>
      <c r="Y1563">
        <v>30</v>
      </c>
      <c r="Z1563">
        <v>60.404760750000001</v>
      </c>
      <c r="AA1563">
        <f t="shared" si="74"/>
        <v>3791.6068322775004</v>
      </c>
      <c r="AB1563">
        <v>1778</v>
      </c>
      <c r="AC1563">
        <v>174</v>
      </c>
      <c r="AD1563">
        <v>3624.87928913</v>
      </c>
      <c r="AE1563">
        <v>11.86</v>
      </c>
      <c r="AF1563" t="s">
        <v>9440</v>
      </c>
      <c r="AG1563">
        <v>134.81353161000001</v>
      </c>
      <c r="AH1563" t="s">
        <v>111</v>
      </c>
      <c r="AI1563">
        <v>1218.7608165199999</v>
      </c>
      <c r="AJ1563" t="s">
        <v>9441</v>
      </c>
      <c r="AK1563">
        <v>1</v>
      </c>
      <c r="AL1563">
        <v>3.9030200000000001E-3</v>
      </c>
      <c r="AM1563">
        <v>3.87728012</v>
      </c>
      <c r="AN1563">
        <v>88.14</v>
      </c>
    </row>
    <row r="1564" spans="1:40" x14ac:dyDescent="0.35">
      <c r="A1564" t="s">
        <v>9442</v>
      </c>
      <c r="B1564">
        <v>5.48999448</v>
      </c>
      <c r="C1564">
        <v>30</v>
      </c>
      <c r="D1564">
        <v>62.639112619999999</v>
      </c>
      <c r="E1564">
        <f t="shared" si="72"/>
        <v>3931.8570991574002</v>
      </c>
      <c r="F1564">
        <v>1778</v>
      </c>
      <c r="G1564">
        <v>174</v>
      </c>
      <c r="H1564">
        <v>3776.32477251</v>
      </c>
      <c r="I1564">
        <v>13.4</v>
      </c>
      <c r="J1564" t="s">
        <v>9443</v>
      </c>
      <c r="K1564">
        <v>134.85295006000001</v>
      </c>
      <c r="L1564" t="s">
        <v>76</v>
      </c>
      <c r="M1564">
        <v>1226.24260529</v>
      </c>
      <c r="N1564" t="s">
        <v>9444</v>
      </c>
      <c r="O1564">
        <v>1</v>
      </c>
      <c r="P1564">
        <v>3.7498000000000002E-3</v>
      </c>
      <c r="Q1564">
        <v>3.7103417599999999</v>
      </c>
      <c r="R1564">
        <v>86.6</v>
      </c>
      <c r="S1564">
        <f t="shared" si="73"/>
        <v>5429.82</v>
      </c>
      <c r="W1564" t="s">
        <v>9445</v>
      </c>
      <c r="X1564">
        <v>5.6645466400000002</v>
      </c>
      <c r="Y1564">
        <v>30</v>
      </c>
      <c r="Z1564">
        <v>61.575988500000001</v>
      </c>
      <c r="AA1564">
        <f t="shared" si="74"/>
        <v>3865.1247981450001</v>
      </c>
      <c r="AB1564">
        <v>1778</v>
      </c>
      <c r="AC1564">
        <v>174</v>
      </c>
      <c r="AD1564">
        <v>3695.1644646499999</v>
      </c>
      <c r="AE1564">
        <v>11.76</v>
      </c>
      <c r="AF1564" t="s">
        <v>9446</v>
      </c>
      <c r="AG1564">
        <v>134.82055782</v>
      </c>
      <c r="AH1564" t="s">
        <v>111</v>
      </c>
      <c r="AI1564">
        <v>1218.69848056</v>
      </c>
      <c r="AJ1564" t="s">
        <v>9447</v>
      </c>
      <c r="AK1564">
        <v>1</v>
      </c>
      <c r="AL1564">
        <v>3.7387800000000001E-3</v>
      </c>
      <c r="AM1564">
        <v>3.8526738200000001</v>
      </c>
      <c r="AN1564">
        <v>88.24</v>
      </c>
    </row>
    <row r="1565" spans="1:40" x14ac:dyDescent="0.35">
      <c r="A1565" t="s">
        <v>9448</v>
      </c>
      <c r="B1565">
        <v>5.7557425200000001</v>
      </c>
      <c r="C1565">
        <v>30</v>
      </c>
      <c r="D1565">
        <v>63.469374119999998</v>
      </c>
      <c r="E1565">
        <f t="shared" si="72"/>
        <v>3983.9726135124001</v>
      </c>
      <c r="F1565">
        <v>1778</v>
      </c>
      <c r="G1565">
        <v>174</v>
      </c>
      <c r="H1565">
        <v>3826.3787552200001</v>
      </c>
      <c r="I1565">
        <v>13.4</v>
      </c>
      <c r="J1565" t="s">
        <v>9449</v>
      </c>
      <c r="K1565">
        <v>134.85259761</v>
      </c>
      <c r="L1565" t="s">
        <v>76</v>
      </c>
      <c r="M1565">
        <v>1226.1376184200001</v>
      </c>
      <c r="N1565" t="s">
        <v>9450</v>
      </c>
      <c r="O1565">
        <v>1</v>
      </c>
      <c r="P1565">
        <v>3.8567300000000001E-3</v>
      </c>
      <c r="Q1565">
        <v>3.92150855</v>
      </c>
      <c r="R1565">
        <v>86.6</v>
      </c>
      <c r="S1565">
        <f t="shared" si="73"/>
        <v>5429.82</v>
      </c>
      <c r="W1565" t="s">
        <v>9451</v>
      </c>
      <c r="X1565">
        <v>5.6711083200000001</v>
      </c>
      <c r="Y1565">
        <v>30</v>
      </c>
      <c r="Z1565">
        <v>61.234975290000001</v>
      </c>
      <c r="AA1565">
        <f t="shared" si="74"/>
        <v>3843.7193989533002</v>
      </c>
      <c r="AB1565">
        <v>1778</v>
      </c>
      <c r="AC1565">
        <v>174</v>
      </c>
      <c r="AD1565">
        <v>3674.7003202599999</v>
      </c>
      <c r="AE1565">
        <v>11.66</v>
      </c>
      <c r="AF1565" t="s">
        <v>9452</v>
      </c>
      <c r="AG1565">
        <v>134.76631907999999</v>
      </c>
      <c r="AH1565" t="s">
        <v>111</v>
      </c>
      <c r="AI1565">
        <v>1218.64598712</v>
      </c>
      <c r="AJ1565" t="s">
        <v>9453</v>
      </c>
      <c r="AK1565">
        <v>1</v>
      </c>
      <c r="AL1565">
        <v>3.6593900000000002E-3</v>
      </c>
      <c r="AM1565">
        <v>3.8607267900000002</v>
      </c>
      <c r="AN1565">
        <v>88.34</v>
      </c>
    </row>
    <row r="1566" spans="1:40" x14ac:dyDescent="0.35">
      <c r="A1566" t="s">
        <v>9454</v>
      </c>
      <c r="B1566">
        <v>5.7229341199999997</v>
      </c>
      <c r="C1566">
        <v>30</v>
      </c>
      <c r="D1566">
        <v>62.367293359999998</v>
      </c>
      <c r="E1566">
        <f t="shared" si="72"/>
        <v>3914.7950042072002</v>
      </c>
      <c r="F1566">
        <v>1778</v>
      </c>
      <c r="G1566">
        <v>174</v>
      </c>
      <c r="H1566">
        <v>3759.9376019699998</v>
      </c>
      <c r="I1566">
        <v>13.4</v>
      </c>
      <c r="J1566" t="s">
        <v>9455</v>
      </c>
      <c r="K1566">
        <v>134.72014518</v>
      </c>
      <c r="L1566" t="s">
        <v>76</v>
      </c>
      <c r="M1566">
        <v>1226.0785633</v>
      </c>
      <c r="N1566" t="s">
        <v>9456</v>
      </c>
      <c r="O1566">
        <v>1</v>
      </c>
      <c r="P1566">
        <v>3.78232E-3</v>
      </c>
      <c r="Q1566">
        <v>3.9027182800000002</v>
      </c>
      <c r="R1566">
        <v>86.6</v>
      </c>
      <c r="S1566">
        <f t="shared" si="73"/>
        <v>5429.82</v>
      </c>
      <c r="W1566" t="s">
        <v>9457</v>
      </c>
      <c r="X1566">
        <v>5.6350190800000002</v>
      </c>
      <c r="Y1566">
        <v>30</v>
      </c>
      <c r="Z1566">
        <v>59.160975460000003</v>
      </c>
      <c r="AA1566">
        <f t="shared" si="74"/>
        <v>3713.5344296242006</v>
      </c>
      <c r="AB1566">
        <v>1778</v>
      </c>
      <c r="AC1566">
        <v>174</v>
      </c>
      <c r="AD1566">
        <v>3550.2399479300002</v>
      </c>
      <c r="AE1566">
        <v>11.6</v>
      </c>
      <c r="AF1566" t="s">
        <v>9458</v>
      </c>
      <c r="AG1566">
        <v>134.88353287999999</v>
      </c>
      <c r="AH1566" t="s">
        <v>111</v>
      </c>
      <c r="AI1566">
        <v>1218.56068529</v>
      </c>
      <c r="AJ1566" t="s">
        <v>9459</v>
      </c>
      <c r="AK1566">
        <v>1</v>
      </c>
      <c r="AL1566">
        <v>3.7613400000000002E-3</v>
      </c>
      <c r="AM1566">
        <v>3.8473051800000002</v>
      </c>
      <c r="AN1566">
        <v>88.4</v>
      </c>
    </row>
    <row r="1567" spans="1:40" x14ac:dyDescent="0.35">
      <c r="A1567" t="s">
        <v>9460</v>
      </c>
      <c r="B1567">
        <v>5.70324908</v>
      </c>
      <c r="C1567">
        <v>30</v>
      </c>
      <c r="D1567">
        <v>63.089452770000001</v>
      </c>
      <c r="E1567">
        <f t="shared" si="72"/>
        <v>3960.1249503729005</v>
      </c>
      <c r="F1567">
        <v>1778</v>
      </c>
      <c r="G1567">
        <v>174</v>
      </c>
      <c r="H1567">
        <v>3804.34681344</v>
      </c>
      <c r="I1567">
        <v>13.42</v>
      </c>
      <c r="J1567" t="s">
        <v>9461</v>
      </c>
      <c r="K1567">
        <v>134.48587234999999</v>
      </c>
      <c r="L1567" t="s">
        <v>76</v>
      </c>
      <c r="M1567">
        <v>1226.01950818</v>
      </c>
      <c r="N1567" t="s">
        <v>9462</v>
      </c>
      <c r="O1567">
        <v>1</v>
      </c>
      <c r="P1567">
        <v>3.9236399999999999E-3</v>
      </c>
      <c r="Q1567">
        <v>3.8812436899999998</v>
      </c>
      <c r="R1567">
        <v>86.58</v>
      </c>
      <c r="S1567">
        <f t="shared" si="73"/>
        <v>5428.5659999999998</v>
      </c>
      <c r="W1567" t="s">
        <v>9463</v>
      </c>
      <c r="X1567">
        <v>5.6350190800000002</v>
      </c>
      <c r="Y1567">
        <v>30</v>
      </c>
      <c r="Z1567">
        <v>59.233771779999998</v>
      </c>
      <c r="AA1567">
        <f t="shared" si="74"/>
        <v>3718.1038546305999</v>
      </c>
      <c r="AB1567">
        <v>1778</v>
      </c>
      <c r="AC1567">
        <v>174</v>
      </c>
      <c r="AD1567">
        <v>3554.60844275</v>
      </c>
      <c r="AE1567">
        <v>11.56</v>
      </c>
      <c r="AF1567" t="s">
        <v>9464</v>
      </c>
      <c r="AG1567">
        <v>134.78171220999999</v>
      </c>
      <c r="AH1567" t="s">
        <v>111</v>
      </c>
      <c r="AI1567">
        <v>1218.48194513</v>
      </c>
      <c r="AJ1567" t="s">
        <v>9465</v>
      </c>
      <c r="AK1567">
        <v>1</v>
      </c>
      <c r="AL1567">
        <v>3.8744000000000001E-3</v>
      </c>
      <c r="AM1567">
        <v>3.8638585000000001</v>
      </c>
      <c r="AN1567">
        <v>88.44</v>
      </c>
    </row>
    <row r="1568" spans="1:40" x14ac:dyDescent="0.35">
      <c r="A1568" t="s">
        <v>9466</v>
      </c>
      <c r="B1568">
        <v>5.67372152</v>
      </c>
      <c r="C1568">
        <v>30</v>
      </c>
      <c r="D1568">
        <v>62.948508169999997</v>
      </c>
      <c r="E1568">
        <f t="shared" si="72"/>
        <v>3951.2778578308998</v>
      </c>
      <c r="F1568">
        <v>1778</v>
      </c>
      <c r="G1568">
        <v>174</v>
      </c>
      <c r="H1568">
        <v>3798.4745613700002</v>
      </c>
      <c r="I1568">
        <v>13.48</v>
      </c>
      <c r="J1568" t="s">
        <v>9467</v>
      </c>
      <c r="K1568">
        <v>134.54047876000001</v>
      </c>
      <c r="L1568" t="s">
        <v>76</v>
      </c>
      <c r="M1568">
        <v>1225.9768572600001</v>
      </c>
      <c r="N1568" t="s">
        <v>9468</v>
      </c>
      <c r="O1568">
        <v>1</v>
      </c>
      <c r="P1568">
        <v>4.0159499999999999E-3</v>
      </c>
      <c r="Q1568">
        <v>3.8642429800000002</v>
      </c>
      <c r="R1568">
        <v>86.52</v>
      </c>
      <c r="S1568">
        <f t="shared" si="73"/>
        <v>5424.8040000000001</v>
      </c>
      <c r="W1568" t="s">
        <v>9469</v>
      </c>
      <c r="X1568">
        <v>5.67767</v>
      </c>
      <c r="Y1568">
        <v>30</v>
      </c>
      <c r="Z1568">
        <v>61.432158600000001</v>
      </c>
      <c r="AA1568">
        <f t="shared" si="74"/>
        <v>3856.0965953220002</v>
      </c>
      <c r="AB1568">
        <v>1778</v>
      </c>
      <c r="AC1568">
        <v>174</v>
      </c>
      <c r="AD1568">
        <v>3686.5332567999999</v>
      </c>
      <c r="AE1568">
        <v>11.46</v>
      </c>
      <c r="AF1568" t="s">
        <v>9470</v>
      </c>
      <c r="AG1568">
        <v>134.75846430000001</v>
      </c>
      <c r="AH1568" t="s">
        <v>111</v>
      </c>
      <c r="AI1568">
        <v>1218.38023909</v>
      </c>
      <c r="AJ1568" t="s">
        <v>9471</v>
      </c>
      <c r="AK1568">
        <v>1</v>
      </c>
      <c r="AL1568">
        <v>3.8849499999999999E-3</v>
      </c>
      <c r="AM1568">
        <v>3.8768327299999998</v>
      </c>
      <c r="AN1568">
        <v>88.54</v>
      </c>
    </row>
    <row r="1569" spans="1:40" x14ac:dyDescent="0.35">
      <c r="A1569" t="s">
        <v>9472</v>
      </c>
      <c r="B1569">
        <v>5.6540364800000003</v>
      </c>
      <c r="C1569">
        <v>30</v>
      </c>
      <c r="D1569">
        <v>64.076718009999993</v>
      </c>
      <c r="E1569">
        <f t="shared" si="72"/>
        <v>4022.0955894876997</v>
      </c>
      <c r="F1569">
        <v>1778</v>
      </c>
      <c r="G1569">
        <v>174</v>
      </c>
      <c r="H1569">
        <v>3862.1218621100002</v>
      </c>
      <c r="I1569">
        <v>13.38</v>
      </c>
      <c r="J1569" t="s">
        <v>9473</v>
      </c>
      <c r="K1569">
        <v>134.72803132999999</v>
      </c>
      <c r="L1569" t="s">
        <v>76</v>
      </c>
      <c r="M1569">
        <v>1225.9276446599999</v>
      </c>
      <c r="N1569" t="s">
        <v>9474</v>
      </c>
      <c r="O1569">
        <v>1</v>
      </c>
      <c r="P1569">
        <v>4.0064200000000001E-3</v>
      </c>
      <c r="Q1569">
        <v>3.87498027</v>
      </c>
      <c r="R1569">
        <v>86.62</v>
      </c>
      <c r="S1569">
        <f t="shared" si="73"/>
        <v>5431.0740000000005</v>
      </c>
      <c r="W1569" t="s">
        <v>9475</v>
      </c>
      <c r="X1569">
        <v>5.6743891599999996</v>
      </c>
      <c r="Y1569">
        <v>30</v>
      </c>
      <c r="Z1569">
        <v>60.74814945</v>
      </c>
      <c r="AA1569">
        <f t="shared" si="74"/>
        <v>3813.1613409765</v>
      </c>
      <c r="AB1569">
        <v>1778</v>
      </c>
      <c r="AC1569">
        <v>174</v>
      </c>
      <c r="AD1569">
        <v>3645.4859855999998</v>
      </c>
      <c r="AE1569">
        <v>11.4</v>
      </c>
      <c r="AF1569" t="s">
        <v>9476</v>
      </c>
      <c r="AG1569">
        <v>134.7432196</v>
      </c>
      <c r="AH1569" t="s">
        <v>111</v>
      </c>
      <c r="AI1569">
        <v>1218.3244648100001</v>
      </c>
      <c r="AJ1569" t="s">
        <v>9477</v>
      </c>
      <c r="AK1569">
        <v>1</v>
      </c>
      <c r="AL1569">
        <v>3.65841E-3</v>
      </c>
      <c r="AM1569">
        <v>3.8517790500000002</v>
      </c>
      <c r="AN1569">
        <v>88.6</v>
      </c>
    </row>
    <row r="1570" spans="1:40" x14ac:dyDescent="0.35">
      <c r="A1570" t="s">
        <v>9478</v>
      </c>
      <c r="B1570">
        <v>5.6409131199999996</v>
      </c>
      <c r="C1570">
        <v>30</v>
      </c>
      <c r="D1570">
        <v>62.196925440000001</v>
      </c>
      <c r="E1570">
        <f t="shared" si="72"/>
        <v>3904.1010098688002</v>
      </c>
      <c r="F1570">
        <v>1778</v>
      </c>
      <c r="G1570">
        <v>174</v>
      </c>
      <c r="H1570">
        <v>3745.3417550700001</v>
      </c>
      <c r="I1570">
        <v>13.3</v>
      </c>
      <c r="J1570" t="s">
        <v>9479</v>
      </c>
      <c r="K1570">
        <v>134.58686098000001</v>
      </c>
      <c r="L1570" t="s">
        <v>76</v>
      </c>
      <c r="M1570">
        <v>1225.9374871800001</v>
      </c>
      <c r="N1570" t="s">
        <v>9480</v>
      </c>
      <c r="O1570">
        <v>1</v>
      </c>
      <c r="P1570">
        <v>4.1487099999999999E-3</v>
      </c>
      <c r="Q1570">
        <v>3.8315837099999999</v>
      </c>
      <c r="R1570">
        <v>86.7</v>
      </c>
      <c r="S1570">
        <f t="shared" si="73"/>
        <v>5436.09</v>
      </c>
      <c r="W1570" t="s">
        <v>9481</v>
      </c>
      <c r="X1570">
        <v>5.6448615999999996</v>
      </c>
      <c r="Y1570">
        <v>30</v>
      </c>
      <c r="Z1570">
        <v>61.67722655</v>
      </c>
      <c r="AA1570">
        <f t="shared" si="74"/>
        <v>3871.4795105435001</v>
      </c>
      <c r="AB1570">
        <v>1778</v>
      </c>
      <c r="AC1570">
        <v>174</v>
      </c>
      <c r="AD1570">
        <v>3701.2397424400001</v>
      </c>
      <c r="AE1570">
        <v>11.4</v>
      </c>
      <c r="AF1570" t="s">
        <v>9482</v>
      </c>
      <c r="AG1570">
        <v>134.69600217999999</v>
      </c>
      <c r="AH1570" t="s">
        <v>111</v>
      </c>
      <c r="AI1570">
        <v>1218.2358821400001</v>
      </c>
      <c r="AJ1570" t="s">
        <v>9483</v>
      </c>
      <c r="AK1570">
        <v>1</v>
      </c>
      <c r="AL1570">
        <v>3.8318699999999998E-3</v>
      </c>
      <c r="AM1570">
        <v>3.8473051800000002</v>
      </c>
      <c r="AN1570">
        <v>88.6</v>
      </c>
    </row>
    <row r="1571" spans="1:40" x14ac:dyDescent="0.35">
      <c r="A1571" t="s">
        <v>9484</v>
      </c>
      <c r="B1571">
        <v>5.7065299200000004</v>
      </c>
      <c r="C1571">
        <v>30</v>
      </c>
      <c r="D1571">
        <v>63.633804210000001</v>
      </c>
      <c r="E1571">
        <f t="shared" si="72"/>
        <v>3994.2938902617002</v>
      </c>
      <c r="F1571">
        <v>1778</v>
      </c>
      <c r="G1571">
        <v>174</v>
      </c>
      <c r="H1571">
        <v>3832.7316911399998</v>
      </c>
      <c r="I1571">
        <v>13.32</v>
      </c>
      <c r="J1571" t="s">
        <v>9485</v>
      </c>
      <c r="K1571">
        <v>134.67294910000001</v>
      </c>
      <c r="L1571" t="s">
        <v>76</v>
      </c>
      <c r="M1571">
        <v>1225.8521853499999</v>
      </c>
      <c r="N1571" t="s">
        <v>9486</v>
      </c>
      <c r="O1571">
        <v>1</v>
      </c>
      <c r="P1571">
        <v>4.1522399999999998E-3</v>
      </c>
      <c r="Q1571">
        <v>3.8969022500000001</v>
      </c>
      <c r="R1571">
        <v>86.68</v>
      </c>
      <c r="S1571">
        <f t="shared" si="73"/>
        <v>5434.8360000000002</v>
      </c>
      <c r="W1571" t="s">
        <v>9487</v>
      </c>
      <c r="X1571">
        <v>5.6711083200000001</v>
      </c>
      <c r="Y1571">
        <v>30</v>
      </c>
      <c r="Z1571">
        <v>61.694746469999998</v>
      </c>
      <c r="AA1571">
        <f t="shared" si="74"/>
        <v>3872.5792359218999</v>
      </c>
      <c r="AB1571">
        <v>1778</v>
      </c>
      <c r="AC1571">
        <v>174</v>
      </c>
      <c r="AD1571">
        <v>3702.2911099399998</v>
      </c>
      <c r="AE1571">
        <v>11.36</v>
      </c>
      <c r="AF1571" t="s">
        <v>9488</v>
      </c>
      <c r="AG1571">
        <v>134.88355903999999</v>
      </c>
      <c r="AH1571" t="s">
        <v>111</v>
      </c>
      <c r="AI1571">
        <v>1218.1801078599999</v>
      </c>
      <c r="AJ1571" t="s">
        <v>9489</v>
      </c>
      <c r="AK1571">
        <v>1</v>
      </c>
      <c r="AL1571">
        <v>3.8017099999999998E-3</v>
      </c>
      <c r="AM1571">
        <v>3.84551563</v>
      </c>
      <c r="AN1571">
        <v>88.64</v>
      </c>
    </row>
    <row r="1572" spans="1:40" x14ac:dyDescent="0.35">
      <c r="A1572" t="s">
        <v>9490</v>
      </c>
      <c r="B1572">
        <v>5.5654538000000002</v>
      </c>
      <c r="C1572">
        <v>30</v>
      </c>
      <c r="D1572">
        <v>63.516670990000001</v>
      </c>
      <c r="E1572">
        <f t="shared" si="72"/>
        <v>3986.9414380423004</v>
      </c>
      <c r="F1572">
        <v>1778</v>
      </c>
      <c r="G1572">
        <v>174</v>
      </c>
      <c r="H1572">
        <v>3829.23014208</v>
      </c>
      <c r="I1572">
        <v>13.4</v>
      </c>
      <c r="J1572" t="s">
        <v>9491</v>
      </c>
      <c r="K1572">
        <v>134.82938046999999</v>
      </c>
      <c r="L1572" t="s">
        <v>76</v>
      </c>
      <c r="M1572">
        <v>1225.78984939</v>
      </c>
      <c r="N1572" t="s">
        <v>9492</v>
      </c>
      <c r="O1572">
        <v>1</v>
      </c>
      <c r="P1572">
        <v>3.9359299999999998E-3</v>
      </c>
      <c r="Q1572">
        <v>3.81145128</v>
      </c>
      <c r="R1572">
        <v>86.6</v>
      </c>
      <c r="S1572">
        <f t="shared" si="73"/>
        <v>5429.82</v>
      </c>
      <c r="W1572" t="s">
        <v>9493</v>
      </c>
      <c r="X1572">
        <v>5.6022106799999998</v>
      </c>
      <c r="Y1572">
        <v>30</v>
      </c>
      <c r="Z1572">
        <v>62.158310839999999</v>
      </c>
      <c r="AA1572">
        <f t="shared" si="74"/>
        <v>3901.6771714268002</v>
      </c>
      <c r="AB1572">
        <v>1778</v>
      </c>
      <c r="AC1572">
        <v>174</v>
      </c>
      <c r="AD1572">
        <v>3730.1095279299998</v>
      </c>
      <c r="AE1572">
        <v>11.3</v>
      </c>
      <c r="AF1572" t="s">
        <v>9494</v>
      </c>
      <c r="AG1572">
        <v>134.89894798</v>
      </c>
      <c r="AH1572" t="s">
        <v>111</v>
      </c>
      <c r="AI1572">
        <v>1218.14401862</v>
      </c>
      <c r="AJ1572" t="s">
        <v>9495</v>
      </c>
      <c r="AK1572">
        <v>1</v>
      </c>
      <c r="AL1572">
        <v>3.8438299999999999E-3</v>
      </c>
      <c r="AM1572">
        <v>3.8423839200000001</v>
      </c>
      <c r="AN1572">
        <v>88.7</v>
      </c>
    </row>
    <row r="1573" spans="1:40" x14ac:dyDescent="0.35">
      <c r="A1573" t="s">
        <v>9496</v>
      </c>
      <c r="B1573">
        <v>5.60810472</v>
      </c>
      <c r="C1573">
        <v>30</v>
      </c>
      <c r="D1573">
        <v>64.846745749999997</v>
      </c>
      <c r="E1573">
        <f t="shared" si="72"/>
        <v>4070.4302307275002</v>
      </c>
      <c r="F1573">
        <v>1778</v>
      </c>
      <c r="G1573">
        <v>174</v>
      </c>
      <c r="H1573">
        <v>3909.4163718599998</v>
      </c>
      <c r="I1573">
        <v>13.4</v>
      </c>
      <c r="J1573" t="s">
        <v>9497</v>
      </c>
      <c r="K1573">
        <v>134.9068838</v>
      </c>
      <c r="L1573" t="s">
        <v>76</v>
      </c>
      <c r="M1573">
        <v>1225.6914241899999</v>
      </c>
      <c r="N1573" t="s">
        <v>9498</v>
      </c>
      <c r="O1573">
        <v>1</v>
      </c>
      <c r="P1573">
        <v>4.1198600000000004E-3</v>
      </c>
      <c r="Q1573">
        <v>3.8275572200000001</v>
      </c>
      <c r="R1573">
        <v>86.6</v>
      </c>
      <c r="S1573">
        <f t="shared" si="73"/>
        <v>5429.82</v>
      </c>
      <c r="W1573" t="s">
        <v>9499</v>
      </c>
      <c r="X1573">
        <v>5.6547041199999999</v>
      </c>
      <c r="Y1573">
        <v>30</v>
      </c>
      <c r="Z1573">
        <v>59.277931039999999</v>
      </c>
      <c r="AA1573">
        <f t="shared" si="74"/>
        <v>3720.8757313808001</v>
      </c>
      <c r="AB1573">
        <v>1778</v>
      </c>
      <c r="AC1573">
        <v>174</v>
      </c>
      <c r="AD1573">
        <v>3557.2584322500002</v>
      </c>
      <c r="AE1573">
        <v>11.3</v>
      </c>
      <c r="AF1573" t="s">
        <v>9500</v>
      </c>
      <c r="AG1573">
        <v>134.90668901999999</v>
      </c>
      <c r="AH1573" t="s">
        <v>111</v>
      </c>
      <c r="AI1573">
        <v>1218.1079293800001</v>
      </c>
      <c r="AJ1573" t="s">
        <v>9501</v>
      </c>
      <c r="AK1573">
        <v>1</v>
      </c>
      <c r="AL1573">
        <v>3.82257E-3</v>
      </c>
      <c r="AM1573">
        <v>3.8311992300000002</v>
      </c>
      <c r="AN1573">
        <v>88.7</v>
      </c>
    </row>
    <row r="1574" spans="1:40" x14ac:dyDescent="0.35">
      <c r="A1574" t="s">
        <v>9502</v>
      </c>
      <c r="B1574">
        <v>5.57857716</v>
      </c>
      <c r="C1574">
        <v>30</v>
      </c>
      <c r="D1574">
        <v>63.957377639999997</v>
      </c>
      <c r="E1574">
        <f t="shared" si="72"/>
        <v>4014.6045944627999</v>
      </c>
      <c r="F1574">
        <v>1778</v>
      </c>
      <c r="G1574">
        <v>174</v>
      </c>
      <c r="H1574">
        <v>3855.7990284699999</v>
      </c>
      <c r="I1574">
        <v>13.4</v>
      </c>
      <c r="J1574" t="s">
        <v>9503</v>
      </c>
      <c r="K1574">
        <v>134.83739517000001</v>
      </c>
      <c r="L1574" t="s">
        <v>76</v>
      </c>
      <c r="M1574">
        <v>1225.58643732</v>
      </c>
      <c r="N1574" t="s">
        <v>9504</v>
      </c>
      <c r="O1574">
        <v>1</v>
      </c>
      <c r="P1574">
        <v>3.9826100000000001E-3</v>
      </c>
      <c r="Q1574">
        <v>3.7993718200000002</v>
      </c>
      <c r="R1574">
        <v>86.6</v>
      </c>
      <c r="S1574">
        <f t="shared" si="73"/>
        <v>5429.82</v>
      </c>
      <c r="W1574" t="s">
        <v>9505</v>
      </c>
      <c r="X1574">
        <v>5.6087723599999997</v>
      </c>
      <c r="Y1574">
        <v>30</v>
      </c>
      <c r="Z1574">
        <v>61.618523549999999</v>
      </c>
      <c r="AA1574">
        <f t="shared" si="74"/>
        <v>3867.7947232335</v>
      </c>
      <c r="AB1574">
        <v>1778</v>
      </c>
      <c r="AC1574">
        <v>174</v>
      </c>
      <c r="AD1574">
        <v>3697.7169854600002</v>
      </c>
      <c r="AE1574">
        <v>11.3</v>
      </c>
      <c r="AF1574" t="s">
        <v>9506</v>
      </c>
      <c r="AG1574">
        <v>134.95405339999999</v>
      </c>
      <c r="AH1574" t="s">
        <v>111</v>
      </c>
      <c r="AI1574">
        <v>1218.0816826600001</v>
      </c>
      <c r="AJ1574" t="s">
        <v>9507</v>
      </c>
      <c r="AK1574">
        <v>1</v>
      </c>
      <c r="AL1574">
        <v>4.00731E-3</v>
      </c>
      <c r="AM1574">
        <v>3.8289623000000002</v>
      </c>
      <c r="AN1574">
        <v>88.7</v>
      </c>
    </row>
    <row r="1575" spans="1:40" x14ac:dyDescent="0.35">
      <c r="A1575" t="s">
        <v>9508</v>
      </c>
      <c r="B1575">
        <v>5.57273642</v>
      </c>
      <c r="C1575">
        <v>30</v>
      </c>
      <c r="D1575">
        <v>63.342900559999997</v>
      </c>
      <c r="E1575">
        <f t="shared" si="72"/>
        <v>3976.0338681511998</v>
      </c>
      <c r="F1575">
        <v>1778</v>
      </c>
      <c r="G1575">
        <v>174</v>
      </c>
      <c r="H1575">
        <v>3819.63060249</v>
      </c>
      <c r="I1575">
        <v>13.42</v>
      </c>
      <c r="J1575" t="s">
        <v>9509</v>
      </c>
      <c r="K1575">
        <v>134.77389310999999</v>
      </c>
      <c r="L1575" t="s">
        <v>76</v>
      </c>
      <c r="M1575">
        <v>1225.53207277</v>
      </c>
      <c r="N1575" t="s">
        <v>9510</v>
      </c>
      <c r="O1575">
        <v>1</v>
      </c>
      <c r="P1575">
        <v>3.8631500000000001E-3</v>
      </c>
      <c r="Q1575">
        <v>3.80800267</v>
      </c>
      <c r="R1575">
        <v>86.58</v>
      </c>
      <c r="S1575">
        <f t="shared" si="73"/>
        <v>5428.5659999999998</v>
      </c>
      <c r="W1575" t="s">
        <v>9511</v>
      </c>
      <c r="X1575">
        <v>5.6547041199999999</v>
      </c>
      <c r="Y1575">
        <v>30</v>
      </c>
      <c r="Z1575">
        <v>62.022769719999999</v>
      </c>
      <c r="AA1575">
        <f t="shared" si="74"/>
        <v>3893.1692553244002</v>
      </c>
      <c r="AB1575">
        <v>1778</v>
      </c>
      <c r="AC1575">
        <v>174</v>
      </c>
      <c r="AD1575">
        <v>3721.9757282400001</v>
      </c>
      <c r="AE1575">
        <v>11.34</v>
      </c>
      <c r="AF1575" t="s">
        <v>9512</v>
      </c>
      <c r="AG1575">
        <v>135.06339943</v>
      </c>
      <c r="AH1575" t="s">
        <v>111</v>
      </c>
      <c r="AI1575">
        <v>1218.0455934199999</v>
      </c>
      <c r="AJ1575" t="s">
        <v>9513</v>
      </c>
      <c r="AK1575">
        <v>1</v>
      </c>
      <c r="AL1575">
        <v>3.8128200000000002E-3</v>
      </c>
      <c r="AM1575">
        <v>3.83880482</v>
      </c>
      <c r="AN1575">
        <v>88.66</v>
      </c>
    </row>
    <row r="1576" spans="1:40" x14ac:dyDescent="0.35">
      <c r="A1576" t="s">
        <v>9514</v>
      </c>
      <c r="B1576">
        <v>5.5860400099999996</v>
      </c>
      <c r="C1576">
        <v>30</v>
      </c>
      <c r="D1576">
        <v>62.668803189999998</v>
      </c>
      <c r="E1576">
        <f t="shared" si="72"/>
        <v>3933.7207762363</v>
      </c>
      <c r="F1576">
        <v>1778</v>
      </c>
      <c r="G1576">
        <v>174</v>
      </c>
      <c r="H1576">
        <v>3780.7349558199999</v>
      </c>
      <c r="I1576">
        <v>13.46</v>
      </c>
      <c r="J1576" t="s">
        <v>9515</v>
      </c>
      <c r="K1576">
        <v>134.96194499999999</v>
      </c>
      <c r="L1576" t="s">
        <v>76</v>
      </c>
      <c r="M1576">
        <v>1225.4894218500001</v>
      </c>
      <c r="N1576" t="s">
        <v>9516</v>
      </c>
      <c r="O1576">
        <v>1</v>
      </c>
      <c r="P1576">
        <v>3.9515799999999997E-3</v>
      </c>
      <c r="Q1576">
        <v>3.7948373700000002</v>
      </c>
      <c r="R1576">
        <v>86.54</v>
      </c>
      <c r="S1576">
        <f t="shared" si="73"/>
        <v>5426.0580000000009</v>
      </c>
      <c r="W1576" t="s">
        <v>9517</v>
      </c>
      <c r="X1576">
        <v>5.6189375799999999</v>
      </c>
      <c r="Y1576">
        <v>30</v>
      </c>
      <c r="Z1576">
        <v>61.861724930000001</v>
      </c>
      <c r="AA1576">
        <f t="shared" si="74"/>
        <v>3883.0604738561001</v>
      </c>
      <c r="AB1576">
        <v>1778</v>
      </c>
      <c r="AC1576">
        <v>174</v>
      </c>
      <c r="AD1576">
        <v>3712.3114581700002</v>
      </c>
      <c r="AE1576">
        <v>11.44</v>
      </c>
      <c r="AF1576" t="s">
        <v>9518</v>
      </c>
      <c r="AG1576">
        <v>135.04777296</v>
      </c>
      <c r="AH1576" t="s">
        <v>111</v>
      </c>
      <c r="AI1576">
        <v>1218.06689325</v>
      </c>
      <c r="AJ1576" t="s">
        <v>9519</v>
      </c>
      <c r="AK1576">
        <v>1</v>
      </c>
      <c r="AL1576">
        <v>3.74494E-3</v>
      </c>
      <c r="AM1576">
        <v>3.8433346099999999</v>
      </c>
      <c r="AN1576">
        <v>88.56</v>
      </c>
    </row>
    <row r="1577" spans="1:40" x14ac:dyDescent="0.35">
      <c r="A1577" t="s">
        <v>9520</v>
      </c>
      <c r="B1577">
        <v>5.5827591700000001</v>
      </c>
      <c r="C1577">
        <v>30</v>
      </c>
      <c r="D1577">
        <v>63.584038290000002</v>
      </c>
      <c r="E1577">
        <f t="shared" si="72"/>
        <v>3991.1700834633002</v>
      </c>
      <c r="F1577">
        <v>1778</v>
      </c>
      <c r="G1577">
        <v>174</v>
      </c>
      <c r="H1577">
        <v>3827.9681023200001</v>
      </c>
      <c r="I1577">
        <v>13.28</v>
      </c>
      <c r="J1577" t="s">
        <v>9521</v>
      </c>
      <c r="K1577">
        <v>134.86785900000001</v>
      </c>
      <c r="L1577" t="s">
        <v>76</v>
      </c>
      <c r="M1577">
        <v>1225.47957933</v>
      </c>
      <c r="N1577" t="s">
        <v>9522</v>
      </c>
      <c r="O1577">
        <v>1</v>
      </c>
      <c r="P1577">
        <v>3.8255099999999998E-3</v>
      </c>
      <c r="Q1577">
        <v>3.7858896199999998</v>
      </c>
      <c r="R1577">
        <v>86.72</v>
      </c>
      <c r="S1577">
        <f t="shared" si="73"/>
        <v>5437.3440000000001</v>
      </c>
      <c r="W1577" t="s">
        <v>9523</v>
      </c>
      <c r="X1577">
        <v>5.6296809899999998</v>
      </c>
      <c r="Y1577">
        <v>30</v>
      </c>
      <c r="Z1577">
        <v>61.548005340000003</v>
      </c>
      <c r="AA1577">
        <f t="shared" si="74"/>
        <v>3863.3682951918004</v>
      </c>
      <c r="AB1577">
        <v>1778</v>
      </c>
      <c r="AC1577">
        <v>174</v>
      </c>
      <c r="AD1577">
        <v>3693.4851995399999</v>
      </c>
      <c r="AE1577">
        <v>11.54</v>
      </c>
      <c r="AF1577" t="s">
        <v>9524</v>
      </c>
      <c r="AG1577">
        <v>134.97729783</v>
      </c>
      <c r="AH1577" t="s">
        <v>111</v>
      </c>
      <c r="AI1577">
        <v>1218.01439981</v>
      </c>
      <c r="AJ1577" t="s">
        <v>9525</v>
      </c>
      <c r="AK1577">
        <v>1</v>
      </c>
      <c r="AL1577">
        <v>3.7686500000000001E-3</v>
      </c>
      <c r="AM1577">
        <v>3.8328349899999998</v>
      </c>
      <c r="AN1577">
        <v>88.46</v>
      </c>
    </row>
    <row r="1578" spans="1:40" x14ac:dyDescent="0.35">
      <c r="A1578" t="s">
        <v>9526</v>
      </c>
      <c r="B1578">
        <v>5.5466699300000002</v>
      </c>
      <c r="C1578">
        <v>30</v>
      </c>
      <c r="D1578">
        <v>65.553063550000005</v>
      </c>
      <c r="E1578">
        <f t="shared" si="72"/>
        <v>4114.7657990335001</v>
      </c>
      <c r="F1578">
        <v>1778</v>
      </c>
      <c r="G1578">
        <v>174</v>
      </c>
      <c r="H1578">
        <v>3943.7715682799999</v>
      </c>
      <c r="I1578">
        <v>13.22</v>
      </c>
      <c r="J1578" t="s">
        <v>9527</v>
      </c>
      <c r="K1578">
        <v>134.92210897999999</v>
      </c>
      <c r="L1578" t="s">
        <v>76</v>
      </c>
      <c r="M1578">
        <v>1225.4664559800001</v>
      </c>
      <c r="N1578" t="s">
        <v>9528</v>
      </c>
      <c r="O1578">
        <v>1</v>
      </c>
      <c r="P1578">
        <v>3.9443100000000004E-3</v>
      </c>
      <c r="Q1578">
        <v>3.8037851100000002</v>
      </c>
      <c r="R1578">
        <v>86.78</v>
      </c>
      <c r="S1578">
        <f t="shared" si="73"/>
        <v>5441.1060000000007</v>
      </c>
      <c r="W1578" t="s">
        <v>9529</v>
      </c>
      <c r="X1578">
        <v>5.6034342700000002</v>
      </c>
      <c r="Y1578">
        <v>30</v>
      </c>
      <c r="Z1578">
        <v>60.217851009999997</v>
      </c>
      <c r="AA1578">
        <f t="shared" si="74"/>
        <v>3779.8745078976999</v>
      </c>
      <c r="AB1578">
        <v>1778</v>
      </c>
      <c r="AC1578">
        <v>174</v>
      </c>
      <c r="AD1578">
        <v>3613.6628675900001</v>
      </c>
      <c r="AE1578">
        <v>11.64</v>
      </c>
      <c r="AF1578" t="s">
        <v>9530</v>
      </c>
      <c r="AG1578">
        <v>135.03991249000001</v>
      </c>
      <c r="AH1578" t="s">
        <v>111</v>
      </c>
      <c r="AI1578">
        <v>1217.9783105700001</v>
      </c>
      <c r="AJ1578" t="s">
        <v>9531</v>
      </c>
      <c r="AK1578">
        <v>1</v>
      </c>
      <c r="AL1578">
        <v>3.8062500000000002E-3</v>
      </c>
      <c r="AM1578">
        <v>3.8270189600000002</v>
      </c>
      <c r="AN1578">
        <v>88.36</v>
      </c>
    </row>
    <row r="1579" spans="1:40" x14ac:dyDescent="0.35">
      <c r="A1579" t="s">
        <v>9532</v>
      </c>
      <c r="B1579">
        <v>5.5499507699999997</v>
      </c>
      <c r="C1579">
        <v>30</v>
      </c>
      <c r="D1579">
        <v>63.101952879999999</v>
      </c>
      <c r="E1579">
        <f t="shared" si="72"/>
        <v>3960.9095822776003</v>
      </c>
      <c r="F1579">
        <v>1778</v>
      </c>
      <c r="G1579">
        <v>174</v>
      </c>
      <c r="H1579">
        <v>3799.84022121</v>
      </c>
      <c r="I1579">
        <v>13.3</v>
      </c>
      <c r="J1579" t="s">
        <v>9533</v>
      </c>
      <c r="K1579">
        <v>134.96983119000001</v>
      </c>
      <c r="L1579" t="s">
        <v>76</v>
      </c>
      <c r="M1579">
        <v>1225.45661346</v>
      </c>
      <c r="N1579" t="s">
        <v>9534</v>
      </c>
      <c r="O1579">
        <v>1</v>
      </c>
      <c r="P1579">
        <v>3.9721499999999998E-3</v>
      </c>
      <c r="Q1579">
        <v>3.7814157499999999</v>
      </c>
      <c r="R1579">
        <v>86.7</v>
      </c>
      <c r="S1579">
        <f t="shared" si="73"/>
        <v>5436.09</v>
      </c>
      <c r="W1579" t="s">
        <v>9535</v>
      </c>
      <c r="X1579">
        <v>5.6723319099999996</v>
      </c>
      <c r="Y1579">
        <v>30</v>
      </c>
      <c r="Z1579">
        <v>59.36003813</v>
      </c>
      <c r="AA1579">
        <f t="shared" si="74"/>
        <v>3726.0295934201004</v>
      </c>
      <c r="AB1579">
        <v>1778</v>
      </c>
      <c r="AC1579">
        <v>174</v>
      </c>
      <c r="AD1579">
        <v>3562.1856645600001</v>
      </c>
      <c r="AE1579">
        <v>11.74</v>
      </c>
      <c r="AF1579" t="s">
        <v>9536</v>
      </c>
      <c r="AG1579">
        <v>135.01630524000001</v>
      </c>
      <c r="AH1579" t="s">
        <v>111</v>
      </c>
      <c r="AI1579">
        <v>1217.9553446899999</v>
      </c>
      <c r="AJ1579" t="s">
        <v>9537</v>
      </c>
      <c r="AK1579">
        <v>1</v>
      </c>
      <c r="AL1579">
        <v>3.9534799999999997E-3</v>
      </c>
      <c r="AM1579">
        <v>3.8748893999999998</v>
      </c>
      <c r="AN1579">
        <v>88.26</v>
      </c>
    </row>
    <row r="1580" spans="1:40" x14ac:dyDescent="0.35">
      <c r="A1580" t="s">
        <v>9538</v>
      </c>
      <c r="B1580">
        <v>5.5827591700000001</v>
      </c>
      <c r="C1580">
        <v>30</v>
      </c>
      <c r="D1580">
        <v>63.859479690000001</v>
      </c>
      <c r="E1580">
        <f t="shared" si="72"/>
        <v>4008.4595401413003</v>
      </c>
      <c r="F1580">
        <v>1778</v>
      </c>
      <c r="G1580">
        <v>174</v>
      </c>
      <c r="H1580">
        <v>3845.4565725299999</v>
      </c>
      <c r="I1580">
        <v>13.3</v>
      </c>
      <c r="J1580" t="s">
        <v>9539</v>
      </c>
      <c r="K1580">
        <v>134.97770718000001</v>
      </c>
      <c r="L1580" t="s">
        <v>76</v>
      </c>
      <c r="M1580">
        <v>1225.4074008600001</v>
      </c>
      <c r="N1580" t="s">
        <v>9540</v>
      </c>
      <c r="O1580">
        <v>1</v>
      </c>
      <c r="P1580">
        <v>3.8215800000000002E-3</v>
      </c>
      <c r="Q1580">
        <v>3.7970742999999998</v>
      </c>
      <c r="R1580">
        <v>86.7</v>
      </c>
      <c r="S1580">
        <f t="shared" si="73"/>
        <v>5436.09</v>
      </c>
      <c r="W1580" t="s">
        <v>9541</v>
      </c>
      <c r="X1580">
        <v>5.6887361099999998</v>
      </c>
      <c r="Y1580">
        <v>30</v>
      </c>
      <c r="Z1580">
        <v>60.151037150000001</v>
      </c>
      <c r="AA1580">
        <f t="shared" si="74"/>
        <v>3775.6806019055002</v>
      </c>
      <c r="AB1580">
        <v>1778</v>
      </c>
      <c r="AC1580">
        <v>174</v>
      </c>
      <c r="AD1580">
        <v>3609.65337933</v>
      </c>
      <c r="AE1580">
        <v>11.8</v>
      </c>
      <c r="AF1580" t="s">
        <v>9542</v>
      </c>
      <c r="AG1580">
        <v>135.21187560999999</v>
      </c>
      <c r="AH1580" t="s">
        <v>111</v>
      </c>
      <c r="AI1580">
        <v>1217.89628958</v>
      </c>
      <c r="AJ1580" t="s">
        <v>9543</v>
      </c>
      <c r="AK1580">
        <v>1</v>
      </c>
      <c r="AL1580">
        <v>3.7954500000000001E-3</v>
      </c>
      <c r="AM1580">
        <v>3.8538621900000001</v>
      </c>
      <c r="AN1580">
        <v>88.2</v>
      </c>
    </row>
    <row r="1581" spans="1:40" x14ac:dyDescent="0.35">
      <c r="A1581" t="s">
        <v>9544</v>
      </c>
      <c r="B1581">
        <v>5.5794783299999997</v>
      </c>
      <c r="C1581">
        <v>30</v>
      </c>
      <c r="D1581">
        <v>64.630657560000003</v>
      </c>
      <c r="E1581">
        <f t="shared" si="72"/>
        <v>4056.8663750412002</v>
      </c>
      <c r="F1581">
        <v>1778</v>
      </c>
      <c r="G1581">
        <v>174</v>
      </c>
      <c r="H1581">
        <v>3891.8949561300001</v>
      </c>
      <c r="I1581">
        <v>13.3</v>
      </c>
      <c r="J1581" t="s">
        <v>9545</v>
      </c>
      <c r="K1581">
        <v>134.93871569999999</v>
      </c>
      <c r="L1581" t="s">
        <v>76</v>
      </c>
      <c r="M1581">
        <v>1225.3778732999999</v>
      </c>
      <c r="N1581" t="s">
        <v>9546</v>
      </c>
      <c r="O1581">
        <v>1</v>
      </c>
      <c r="P1581">
        <v>3.8526400000000001E-3</v>
      </c>
      <c r="Q1581">
        <v>3.7858896199999998</v>
      </c>
      <c r="R1581">
        <v>86.7</v>
      </c>
      <c r="S1581">
        <f t="shared" si="73"/>
        <v>5436.09</v>
      </c>
      <c r="W1581" t="s">
        <v>9547</v>
      </c>
      <c r="X1581">
        <v>5.6493660300000004</v>
      </c>
      <c r="Y1581">
        <v>30</v>
      </c>
      <c r="Z1581">
        <v>60.862937930000001</v>
      </c>
      <c r="AA1581">
        <f t="shared" si="74"/>
        <v>3820.3666138661001</v>
      </c>
      <c r="AB1581">
        <v>1778</v>
      </c>
      <c r="AC1581">
        <v>174</v>
      </c>
      <c r="AD1581">
        <v>3652.37442272</v>
      </c>
      <c r="AE1581">
        <v>11.8</v>
      </c>
      <c r="AF1581" t="s">
        <v>9548</v>
      </c>
      <c r="AG1581">
        <v>135.11792439000001</v>
      </c>
      <c r="AH1581" t="s">
        <v>111</v>
      </c>
      <c r="AI1581">
        <v>1217.8273919400001</v>
      </c>
      <c r="AJ1581" t="s">
        <v>9549</v>
      </c>
      <c r="AK1581">
        <v>1</v>
      </c>
      <c r="AL1581">
        <v>3.8311E-3</v>
      </c>
      <c r="AM1581">
        <v>3.8686259700000001</v>
      </c>
      <c r="AN1581">
        <v>88.2</v>
      </c>
    </row>
    <row r="1582" spans="1:40" x14ac:dyDescent="0.35">
      <c r="A1582" t="s">
        <v>9550</v>
      </c>
      <c r="B1582">
        <v>5.5368274099999999</v>
      </c>
      <c r="C1582">
        <v>30</v>
      </c>
      <c r="D1582">
        <v>64.259623849999997</v>
      </c>
      <c r="E1582">
        <f t="shared" si="72"/>
        <v>4033.5765890644998</v>
      </c>
      <c r="F1582">
        <v>1778</v>
      </c>
      <c r="G1582">
        <v>174</v>
      </c>
      <c r="H1582">
        <v>3869.5522432500002</v>
      </c>
      <c r="I1582">
        <v>13.3</v>
      </c>
      <c r="J1582" t="s">
        <v>9551</v>
      </c>
      <c r="K1582">
        <v>134.96899673999999</v>
      </c>
      <c r="L1582" t="s">
        <v>76</v>
      </c>
      <c r="M1582">
        <v>1225.30897566</v>
      </c>
      <c r="N1582" t="s">
        <v>9552</v>
      </c>
      <c r="O1582">
        <v>1</v>
      </c>
      <c r="P1582">
        <v>3.93225E-3</v>
      </c>
      <c r="Q1582">
        <v>3.7903635000000002</v>
      </c>
      <c r="R1582">
        <v>86.7</v>
      </c>
      <c r="S1582">
        <f t="shared" si="73"/>
        <v>5436.09</v>
      </c>
      <c r="W1582" t="s">
        <v>9553</v>
      </c>
      <c r="X1582">
        <v>5.67561275</v>
      </c>
      <c r="Y1582">
        <v>30</v>
      </c>
      <c r="Z1582">
        <v>60.492755600000002</v>
      </c>
      <c r="AA1582">
        <f t="shared" si="74"/>
        <v>3797.1302690120006</v>
      </c>
      <c r="AB1582">
        <v>1778</v>
      </c>
      <c r="AC1582">
        <v>174</v>
      </c>
      <c r="AD1582">
        <v>3630.1598444800002</v>
      </c>
      <c r="AE1582">
        <v>11.84</v>
      </c>
      <c r="AF1582" t="s">
        <v>9554</v>
      </c>
      <c r="AG1582">
        <v>135.19578870000001</v>
      </c>
      <c r="AH1582" t="s">
        <v>111</v>
      </c>
      <c r="AI1582">
        <v>1217.7748985000001</v>
      </c>
      <c r="AJ1582" t="s">
        <v>9555</v>
      </c>
      <c r="AK1582">
        <v>1</v>
      </c>
      <c r="AL1582">
        <v>3.80766E-3</v>
      </c>
      <c r="AM1582">
        <v>3.8766789500000001</v>
      </c>
      <c r="AN1582">
        <v>88.16</v>
      </c>
    </row>
    <row r="1583" spans="1:40" x14ac:dyDescent="0.35">
      <c r="A1583" t="s">
        <v>9556</v>
      </c>
      <c r="B1583">
        <v>5.5926016900000004</v>
      </c>
      <c r="C1583">
        <v>30</v>
      </c>
      <c r="D1583">
        <v>63.951455549999999</v>
      </c>
      <c r="E1583">
        <f t="shared" si="72"/>
        <v>4014.2328648735001</v>
      </c>
      <c r="F1583">
        <v>1778</v>
      </c>
      <c r="G1583">
        <v>174</v>
      </c>
      <c r="H1583">
        <v>3850.99512663</v>
      </c>
      <c r="I1583">
        <v>13.3</v>
      </c>
      <c r="J1583" t="s">
        <v>9557</v>
      </c>
      <c r="K1583">
        <v>135.09457861999999</v>
      </c>
      <c r="L1583" t="s">
        <v>76</v>
      </c>
      <c r="M1583">
        <v>1225.27616726</v>
      </c>
      <c r="N1583" t="s">
        <v>9558</v>
      </c>
      <c r="O1583">
        <v>1</v>
      </c>
      <c r="P1583">
        <v>3.8408299999999999E-3</v>
      </c>
      <c r="Q1583">
        <v>3.8069168200000001</v>
      </c>
      <c r="R1583">
        <v>86.7</v>
      </c>
      <c r="S1583">
        <f t="shared" si="73"/>
        <v>5436.09</v>
      </c>
      <c r="W1583" t="s">
        <v>9559</v>
      </c>
      <c r="X1583">
        <v>5.6920169500000002</v>
      </c>
      <c r="Y1583">
        <v>30</v>
      </c>
      <c r="Z1583">
        <v>61.79237792</v>
      </c>
      <c r="AA1583">
        <f t="shared" si="74"/>
        <v>3878.7075620384003</v>
      </c>
      <c r="AB1583">
        <v>1778</v>
      </c>
      <c r="AC1583">
        <v>174</v>
      </c>
      <c r="AD1583">
        <v>3708.1499560000002</v>
      </c>
      <c r="AE1583">
        <v>11.9</v>
      </c>
      <c r="AF1583" t="s">
        <v>9560</v>
      </c>
      <c r="AG1583">
        <v>135.17253700000001</v>
      </c>
      <c r="AH1583" t="s">
        <v>111</v>
      </c>
      <c r="AI1583">
        <v>1217.7322475799999</v>
      </c>
      <c r="AJ1583" t="s">
        <v>9561</v>
      </c>
      <c r="AK1583">
        <v>1</v>
      </c>
      <c r="AL1583">
        <v>3.99344E-3</v>
      </c>
      <c r="AM1583">
        <v>3.87981066</v>
      </c>
      <c r="AN1583">
        <v>88.1</v>
      </c>
    </row>
    <row r="1584" spans="1:40" x14ac:dyDescent="0.35">
      <c r="A1584" t="s">
        <v>9562</v>
      </c>
      <c r="B1584">
        <v>5.61884841</v>
      </c>
      <c r="C1584">
        <v>30</v>
      </c>
      <c r="D1584">
        <v>64.659528350000002</v>
      </c>
      <c r="E1584">
        <f t="shared" si="72"/>
        <v>4058.6785945295005</v>
      </c>
      <c r="F1584">
        <v>1778</v>
      </c>
      <c r="G1584">
        <v>174</v>
      </c>
      <c r="H1584">
        <v>3894.5350294199998</v>
      </c>
      <c r="I1584">
        <v>13.32</v>
      </c>
      <c r="J1584" t="s">
        <v>9563</v>
      </c>
      <c r="K1584">
        <v>135.00871789000001</v>
      </c>
      <c r="L1584" t="s">
        <v>76</v>
      </c>
      <c r="M1584">
        <v>1225.16789954</v>
      </c>
      <c r="N1584" t="s">
        <v>9564</v>
      </c>
      <c r="O1584">
        <v>1</v>
      </c>
      <c r="P1584">
        <v>3.8443499999999999E-3</v>
      </c>
      <c r="Q1584">
        <v>3.82257538</v>
      </c>
      <c r="R1584">
        <v>86.68</v>
      </c>
      <c r="S1584">
        <f t="shared" si="73"/>
        <v>5434.8360000000002</v>
      </c>
      <c r="W1584" t="s">
        <v>9565</v>
      </c>
      <c r="X1584">
        <v>5.6854552700000003</v>
      </c>
      <c r="Y1584">
        <v>30</v>
      </c>
      <c r="Z1584">
        <v>62.668514520000002</v>
      </c>
      <c r="AA1584">
        <f t="shared" si="74"/>
        <v>3933.7026564204002</v>
      </c>
      <c r="AB1584">
        <v>1778</v>
      </c>
      <c r="AC1584">
        <v>174</v>
      </c>
      <c r="AD1584">
        <v>3760.7267629500002</v>
      </c>
      <c r="AE1584">
        <v>11.9</v>
      </c>
      <c r="AF1584" t="s">
        <v>9566</v>
      </c>
      <c r="AG1584">
        <v>134.92223953999999</v>
      </c>
      <c r="AH1584" t="s">
        <v>111</v>
      </c>
      <c r="AI1584">
        <v>1217.63710322</v>
      </c>
      <c r="AJ1584" t="s">
        <v>9567</v>
      </c>
      <c r="AK1584">
        <v>1</v>
      </c>
      <c r="AL1584">
        <v>3.7237099999999999E-3</v>
      </c>
      <c r="AM1584">
        <v>3.8789158800000001</v>
      </c>
      <c r="AN1584">
        <v>88.1</v>
      </c>
    </row>
    <row r="1585" spans="1:40" x14ac:dyDescent="0.35">
      <c r="A1585" t="s">
        <v>9568</v>
      </c>
      <c r="B1585">
        <v>5.6221292500000004</v>
      </c>
      <c r="C1585">
        <v>30</v>
      </c>
      <c r="D1585">
        <v>65.181962400000003</v>
      </c>
      <c r="E1585">
        <f t="shared" si="72"/>
        <v>4091.4717798480006</v>
      </c>
      <c r="F1585">
        <v>1778</v>
      </c>
      <c r="G1585">
        <v>174</v>
      </c>
      <c r="H1585">
        <v>3928.7024803300001</v>
      </c>
      <c r="I1585">
        <v>13.38</v>
      </c>
      <c r="J1585" t="s">
        <v>9569</v>
      </c>
      <c r="K1585">
        <v>134.96950523000001</v>
      </c>
      <c r="L1585" t="s">
        <v>76</v>
      </c>
      <c r="M1585">
        <v>1225.08587855</v>
      </c>
      <c r="N1585" t="s">
        <v>9570</v>
      </c>
      <c r="O1585">
        <v>1</v>
      </c>
      <c r="P1585">
        <v>3.9342099999999996E-3</v>
      </c>
      <c r="Q1585">
        <v>3.8064694399999999</v>
      </c>
      <c r="R1585">
        <v>86.62</v>
      </c>
      <c r="S1585">
        <f t="shared" si="73"/>
        <v>5431.0740000000005</v>
      </c>
      <c r="W1585" t="s">
        <v>9571</v>
      </c>
      <c r="X1585">
        <v>5.6624893900000002</v>
      </c>
      <c r="Y1585">
        <v>30</v>
      </c>
      <c r="Z1585">
        <v>61.334022320000003</v>
      </c>
      <c r="AA1585">
        <f t="shared" si="74"/>
        <v>3849.9365810264003</v>
      </c>
      <c r="AB1585">
        <v>1778</v>
      </c>
      <c r="AC1585">
        <v>174</v>
      </c>
      <c r="AD1585">
        <v>3680.64411595</v>
      </c>
      <c r="AE1585">
        <v>11.9</v>
      </c>
      <c r="AF1585" t="s">
        <v>9572</v>
      </c>
      <c r="AG1585">
        <v>135.04782012000001</v>
      </c>
      <c r="AH1585" t="s">
        <v>111</v>
      </c>
      <c r="AI1585">
        <v>1217.6010139800001</v>
      </c>
      <c r="AJ1585" t="s">
        <v>9573</v>
      </c>
      <c r="AK1585">
        <v>1</v>
      </c>
      <c r="AL1585">
        <v>3.66417E-3</v>
      </c>
      <c r="AM1585">
        <v>3.8663890400000001</v>
      </c>
      <c r="AN1585">
        <v>88.1</v>
      </c>
    </row>
    <row r="1586" spans="1:40" x14ac:dyDescent="0.35">
      <c r="A1586" t="s">
        <v>9574</v>
      </c>
      <c r="B1586">
        <v>5.5663549699999999</v>
      </c>
      <c r="C1586">
        <v>30</v>
      </c>
      <c r="D1586">
        <v>67.104380610000007</v>
      </c>
      <c r="E1586">
        <f t="shared" si="72"/>
        <v>4212.141970889701</v>
      </c>
      <c r="F1586">
        <v>1778</v>
      </c>
      <c r="G1586">
        <v>174</v>
      </c>
      <c r="H1586">
        <v>4039.9529403299998</v>
      </c>
      <c r="I1586">
        <v>13.28</v>
      </c>
      <c r="J1586" t="s">
        <v>9575</v>
      </c>
      <c r="K1586">
        <v>134.88364679</v>
      </c>
      <c r="L1586" t="s">
        <v>76</v>
      </c>
      <c r="M1586">
        <v>1225.0202617499999</v>
      </c>
      <c r="N1586" t="s">
        <v>9576</v>
      </c>
      <c r="O1586">
        <v>1</v>
      </c>
      <c r="P1586">
        <v>3.9111700000000003E-3</v>
      </c>
      <c r="Q1586">
        <v>3.8037851100000002</v>
      </c>
      <c r="R1586">
        <v>86.72</v>
      </c>
      <c r="S1586">
        <f t="shared" si="73"/>
        <v>5437.3440000000001</v>
      </c>
      <c r="W1586" t="s">
        <v>9577</v>
      </c>
      <c r="X1586">
        <v>5.6592085499999998</v>
      </c>
      <c r="Y1586">
        <v>30</v>
      </c>
      <c r="Z1586">
        <v>61.741997069999996</v>
      </c>
      <c r="AA1586">
        <f t="shared" si="74"/>
        <v>3875.5451560839001</v>
      </c>
      <c r="AB1586">
        <v>1778</v>
      </c>
      <c r="AC1586">
        <v>174</v>
      </c>
      <c r="AD1586">
        <v>3705.1266102499999</v>
      </c>
      <c r="AE1586">
        <v>11.86</v>
      </c>
      <c r="AF1586" t="s">
        <v>9578</v>
      </c>
      <c r="AG1586">
        <v>134.84439319000001</v>
      </c>
      <c r="AH1586" t="s">
        <v>111</v>
      </c>
      <c r="AI1586">
        <v>1217.5222738299999</v>
      </c>
      <c r="AJ1586" t="s">
        <v>9579</v>
      </c>
      <c r="AK1586">
        <v>1</v>
      </c>
      <c r="AL1586">
        <v>3.7676599999999999E-3</v>
      </c>
      <c r="AM1586">
        <v>3.8498357099999998</v>
      </c>
      <c r="AN1586">
        <v>88.14</v>
      </c>
    </row>
    <row r="1587" spans="1:40" x14ac:dyDescent="0.35">
      <c r="A1587" t="s">
        <v>9580</v>
      </c>
      <c r="B1587">
        <v>5.5958825299999999</v>
      </c>
      <c r="C1587">
        <v>30</v>
      </c>
      <c r="D1587">
        <v>64.809636589999997</v>
      </c>
      <c r="E1587">
        <f t="shared" si="72"/>
        <v>4068.1008887542998</v>
      </c>
      <c r="F1587">
        <v>1778</v>
      </c>
      <c r="G1587">
        <v>174</v>
      </c>
      <c r="H1587">
        <v>3899.0946701100002</v>
      </c>
      <c r="I1587">
        <v>13.22</v>
      </c>
      <c r="J1587" t="s">
        <v>9581</v>
      </c>
      <c r="K1587">
        <v>134.96951557</v>
      </c>
      <c r="L1587" t="s">
        <v>76</v>
      </c>
      <c r="M1587">
        <v>1224.9283982300001</v>
      </c>
      <c r="N1587" t="s">
        <v>9582</v>
      </c>
      <c r="O1587">
        <v>1</v>
      </c>
      <c r="P1587">
        <v>3.8470399999999999E-3</v>
      </c>
      <c r="Q1587">
        <v>3.8189962799999999</v>
      </c>
      <c r="R1587">
        <v>86.78</v>
      </c>
      <c r="S1587">
        <f t="shared" si="73"/>
        <v>5441.1060000000007</v>
      </c>
      <c r="W1587" t="s">
        <v>9583</v>
      </c>
      <c r="X1587">
        <v>5.6559277100000003</v>
      </c>
      <c r="Y1587">
        <v>30</v>
      </c>
      <c r="Z1587">
        <v>61.899948019999997</v>
      </c>
      <c r="AA1587">
        <f t="shared" si="74"/>
        <v>3885.4597372153999</v>
      </c>
      <c r="AB1587">
        <v>1778</v>
      </c>
      <c r="AC1587">
        <v>174</v>
      </c>
      <c r="AD1587">
        <v>3714.6052194200001</v>
      </c>
      <c r="AE1587">
        <v>11.72</v>
      </c>
      <c r="AF1587" t="s">
        <v>9584</v>
      </c>
      <c r="AG1587">
        <v>134.9227477</v>
      </c>
      <c r="AH1587" t="s">
        <v>111</v>
      </c>
      <c r="AI1587">
        <v>1217.4140061099999</v>
      </c>
      <c r="AJ1587" t="s">
        <v>9585</v>
      </c>
      <c r="AK1587">
        <v>1</v>
      </c>
      <c r="AL1587">
        <v>3.8233E-3</v>
      </c>
      <c r="AM1587">
        <v>3.84804616</v>
      </c>
      <c r="AN1587">
        <v>88.28</v>
      </c>
    </row>
    <row r="1588" spans="1:40" x14ac:dyDescent="0.35">
      <c r="A1588" t="s">
        <v>9586</v>
      </c>
      <c r="B1588">
        <v>5.5926016900000004</v>
      </c>
      <c r="C1588">
        <v>30</v>
      </c>
      <c r="D1588">
        <v>66.498582709999994</v>
      </c>
      <c r="E1588">
        <f t="shared" si="72"/>
        <v>4174.1160367066996</v>
      </c>
      <c r="F1588">
        <v>1778</v>
      </c>
      <c r="G1588">
        <v>174</v>
      </c>
      <c r="H1588">
        <v>4004.3766908500002</v>
      </c>
      <c r="I1588">
        <v>13.3</v>
      </c>
      <c r="J1588" t="s">
        <v>9587</v>
      </c>
      <c r="K1588">
        <v>134.8989062</v>
      </c>
      <c r="L1588" t="s">
        <v>76</v>
      </c>
      <c r="M1588">
        <v>1224.8595005899999</v>
      </c>
      <c r="N1588" t="s">
        <v>9588</v>
      </c>
      <c r="O1588">
        <v>1</v>
      </c>
      <c r="P1588">
        <v>3.93897E-3</v>
      </c>
      <c r="Q1588">
        <v>3.8221279899999998</v>
      </c>
      <c r="R1588">
        <v>86.7</v>
      </c>
      <c r="S1588">
        <f t="shared" si="73"/>
        <v>5436.09</v>
      </c>
      <c r="W1588" t="s">
        <v>9589</v>
      </c>
      <c r="X1588">
        <v>5.6592085499999998</v>
      </c>
      <c r="Y1588">
        <v>30</v>
      </c>
      <c r="Z1588">
        <v>60.508523889999999</v>
      </c>
      <c r="AA1588">
        <f t="shared" si="74"/>
        <v>3798.1200445753002</v>
      </c>
      <c r="AB1588">
        <v>1778</v>
      </c>
      <c r="AC1588">
        <v>174</v>
      </c>
      <c r="AD1588">
        <v>3631.1060968000002</v>
      </c>
      <c r="AE1588">
        <v>11.56</v>
      </c>
      <c r="AF1588" t="s">
        <v>9590</v>
      </c>
      <c r="AG1588">
        <v>134.88375686000001</v>
      </c>
      <c r="AH1588" t="s">
        <v>111</v>
      </c>
      <c r="AI1588">
        <v>1217.3549509899999</v>
      </c>
      <c r="AJ1588" t="s">
        <v>9591</v>
      </c>
      <c r="AK1588">
        <v>1</v>
      </c>
      <c r="AL1588">
        <v>3.7955100000000002E-3</v>
      </c>
      <c r="AM1588">
        <v>3.8717576899999999</v>
      </c>
      <c r="AN1588">
        <v>88.44</v>
      </c>
    </row>
    <row r="1589" spans="1:40" x14ac:dyDescent="0.35">
      <c r="A1589" t="s">
        <v>9592</v>
      </c>
      <c r="B1589">
        <v>5.5991633700000003</v>
      </c>
      <c r="C1589">
        <v>30</v>
      </c>
      <c r="D1589">
        <v>65.348100849999994</v>
      </c>
      <c r="E1589">
        <f t="shared" si="72"/>
        <v>4101.9002903544997</v>
      </c>
      <c r="F1589">
        <v>1778</v>
      </c>
      <c r="G1589">
        <v>174</v>
      </c>
      <c r="H1589">
        <v>3935.0975789600002</v>
      </c>
      <c r="I1589">
        <v>13.3</v>
      </c>
      <c r="J1589" t="s">
        <v>9593</v>
      </c>
      <c r="K1589">
        <v>134.75035387</v>
      </c>
      <c r="L1589" t="s">
        <v>76</v>
      </c>
      <c r="M1589">
        <v>1224.78076044</v>
      </c>
      <c r="N1589" t="s">
        <v>9594</v>
      </c>
      <c r="O1589">
        <v>1</v>
      </c>
      <c r="P1589">
        <v>4.13759E-3</v>
      </c>
      <c r="Q1589">
        <v>3.8149698000000001</v>
      </c>
      <c r="R1589">
        <v>86.7</v>
      </c>
      <c r="S1589">
        <f t="shared" si="73"/>
        <v>5436.09</v>
      </c>
      <c r="W1589" t="s">
        <v>9595</v>
      </c>
      <c r="X1589">
        <v>5.6329618300000002</v>
      </c>
      <c r="Y1589">
        <v>30</v>
      </c>
      <c r="Z1589">
        <v>63.125057159999997</v>
      </c>
      <c r="AA1589">
        <f t="shared" si="74"/>
        <v>3962.3598379332002</v>
      </c>
      <c r="AB1589">
        <v>1778</v>
      </c>
      <c r="AC1589">
        <v>174</v>
      </c>
      <c r="AD1589">
        <v>3788.1238082199998</v>
      </c>
      <c r="AE1589">
        <v>11.46</v>
      </c>
      <c r="AF1589" t="s">
        <v>9596</v>
      </c>
      <c r="AG1589">
        <v>134.93062891</v>
      </c>
      <c r="AH1589" t="s">
        <v>111</v>
      </c>
      <c r="AI1589">
        <v>1217.2762108300001</v>
      </c>
      <c r="AJ1589" t="s">
        <v>9597</v>
      </c>
      <c r="AK1589">
        <v>1</v>
      </c>
      <c r="AL1589">
        <v>3.8214E-3</v>
      </c>
      <c r="AM1589">
        <v>3.8256768000000001</v>
      </c>
      <c r="AN1589">
        <v>88.54</v>
      </c>
    </row>
    <row r="1590" spans="1:40" x14ac:dyDescent="0.35">
      <c r="A1590" t="s">
        <v>9598</v>
      </c>
      <c r="B1590">
        <v>5.5794783299999997</v>
      </c>
      <c r="C1590">
        <v>30</v>
      </c>
      <c r="D1590">
        <v>66.731499310000004</v>
      </c>
      <c r="E1590">
        <f t="shared" si="72"/>
        <v>4188.7362116887007</v>
      </c>
      <c r="F1590">
        <v>1778</v>
      </c>
      <c r="G1590">
        <v>174</v>
      </c>
      <c r="H1590">
        <v>4018.4023398999998</v>
      </c>
      <c r="I1590">
        <v>13.3</v>
      </c>
      <c r="J1590" t="s">
        <v>9599</v>
      </c>
      <c r="K1590">
        <v>134.82070259</v>
      </c>
      <c r="L1590" t="s">
        <v>76</v>
      </c>
      <c r="M1590">
        <v>1224.7315478400001</v>
      </c>
      <c r="N1590" t="s">
        <v>9600</v>
      </c>
      <c r="O1590">
        <v>1</v>
      </c>
      <c r="P1590">
        <v>3.86462E-3</v>
      </c>
      <c r="Q1590">
        <v>3.81228547</v>
      </c>
      <c r="R1590">
        <v>86.7</v>
      </c>
      <c r="S1590">
        <f t="shared" si="73"/>
        <v>5436.09</v>
      </c>
      <c r="W1590" t="s">
        <v>9601</v>
      </c>
      <c r="X1590">
        <v>5.67561275</v>
      </c>
      <c r="Y1590">
        <v>30</v>
      </c>
      <c r="Z1590">
        <v>59.586537210000003</v>
      </c>
      <c r="AA1590">
        <f t="shared" si="74"/>
        <v>3740.2469406717005</v>
      </c>
      <c r="AB1590">
        <v>1778</v>
      </c>
      <c r="AC1590">
        <v>174</v>
      </c>
      <c r="AD1590">
        <v>3575.7778354699999</v>
      </c>
      <c r="AE1590">
        <v>11.4</v>
      </c>
      <c r="AF1590" t="s">
        <v>9602</v>
      </c>
      <c r="AG1590">
        <v>134.89128041999999</v>
      </c>
      <c r="AH1590" t="s">
        <v>111</v>
      </c>
      <c r="AI1590">
        <v>1217.24340244</v>
      </c>
      <c r="AJ1590" t="s">
        <v>9603</v>
      </c>
      <c r="AK1590">
        <v>1</v>
      </c>
      <c r="AL1590">
        <v>3.8079400000000001E-3</v>
      </c>
      <c r="AM1590">
        <v>3.8623625499999998</v>
      </c>
      <c r="AN1590">
        <v>88.6</v>
      </c>
    </row>
    <row r="1591" spans="1:40" x14ac:dyDescent="0.35">
      <c r="A1591" t="s">
        <v>9604</v>
      </c>
      <c r="B1591">
        <v>5.5958825299999999</v>
      </c>
      <c r="C1591">
        <v>30</v>
      </c>
      <c r="D1591">
        <v>63.653754880000001</v>
      </c>
      <c r="E1591">
        <f t="shared" si="72"/>
        <v>3995.5461938176004</v>
      </c>
      <c r="F1591">
        <v>1778</v>
      </c>
      <c r="G1591">
        <v>174</v>
      </c>
      <c r="H1591">
        <v>3832.1479211599999</v>
      </c>
      <c r="I1591">
        <v>13.28</v>
      </c>
      <c r="J1591" t="s">
        <v>9605</v>
      </c>
      <c r="K1591">
        <v>134.88331504999999</v>
      </c>
      <c r="L1591" t="s">
        <v>76</v>
      </c>
      <c r="M1591">
        <v>1224.6364034799999</v>
      </c>
      <c r="N1591" t="s">
        <v>9606</v>
      </c>
      <c r="O1591">
        <v>1</v>
      </c>
      <c r="P1591">
        <v>3.85031E-3</v>
      </c>
      <c r="Q1591">
        <v>3.8252597000000002</v>
      </c>
      <c r="R1591">
        <v>86.72</v>
      </c>
      <c r="S1591">
        <f t="shared" si="73"/>
        <v>5437.3440000000001</v>
      </c>
      <c r="W1591" t="s">
        <v>9607</v>
      </c>
      <c r="X1591">
        <v>5.6592085499999998</v>
      </c>
      <c r="Y1591">
        <v>30</v>
      </c>
      <c r="Z1591">
        <v>61.187848449999997</v>
      </c>
      <c r="AA1591">
        <f t="shared" si="74"/>
        <v>3840.7612472065002</v>
      </c>
      <c r="AB1591">
        <v>1778</v>
      </c>
      <c r="AC1591">
        <v>174</v>
      </c>
      <c r="AD1591">
        <v>3671.8722469200002</v>
      </c>
      <c r="AE1591">
        <v>11.4</v>
      </c>
      <c r="AF1591" t="s">
        <v>9608</v>
      </c>
      <c r="AG1591">
        <v>134.95375897</v>
      </c>
      <c r="AH1591" t="s">
        <v>111</v>
      </c>
      <c r="AI1591">
        <v>1217.1646622799999</v>
      </c>
      <c r="AJ1591" t="s">
        <v>9609</v>
      </c>
      <c r="AK1591">
        <v>1</v>
      </c>
      <c r="AL1591">
        <v>3.87975E-3</v>
      </c>
      <c r="AM1591">
        <v>3.8449144500000001</v>
      </c>
      <c r="AN1591">
        <v>88.6</v>
      </c>
    </row>
    <row r="1592" spans="1:40" x14ac:dyDescent="0.35">
      <c r="A1592" t="s">
        <v>9610</v>
      </c>
      <c r="B1592">
        <v>5.55979329</v>
      </c>
      <c r="C1592">
        <v>30</v>
      </c>
      <c r="D1592">
        <v>67.408760839999999</v>
      </c>
      <c r="E1592">
        <f t="shared" si="72"/>
        <v>4231.2479179268003</v>
      </c>
      <c r="F1592">
        <v>1778</v>
      </c>
      <c r="G1592">
        <v>174</v>
      </c>
      <c r="H1592">
        <v>4054.5088380299999</v>
      </c>
      <c r="I1592">
        <v>13.2</v>
      </c>
      <c r="J1592" t="s">
        <v>9611</v>
      </c>
      <c r="K1592">
        <v>134.96167055999999</v>
      </c>
      <c r="L1592" t="s">
        <v>76</v>
      </c>
      <c r="M1592">
        <v>1224.5904717200001</v>
      </c>
      <c r="N1592" t="s">
        <v>9612</v>
      </c>
      <c r="O1592">
        <v>1</v>
      </c>
      <c r="P1592">
        <v>3.9321299999999998E-3</v>
      </c>
      <c r="Q1592">
        <v>3.8087063699999999</v>
      </c>
      <c r="R1592">
        <v>86.8</v>
      </c>
      <c r="S1592">
        <f t="shared" si="73"/>
        <v>5442.36</v>
      </c>
      <c r="W1592" t="s">
        <v>9613</v>
      </c>
      <c r="X1592">
        <v>5.6264001500000003</v>
      </c>
      <c r="Y1592">
        <v>30</v>
      </c>
      <c r="Z1592">
        <v>62.246228019999997</v>
      </c>
      <c r="AA1592">
        <f t="shared" si="74"/>
        <v>3907.1957328153999</v>
      </c>
      <c r="AB1592">
        <v>1778</v>
      </c>
      <c r="AC1592">
        <v>174</v>
      </c>
      <c r="AD1592">
        <v>3735.3854225800001</v>
      </c>
      <c r="AE1592">
        <v>11.4</v>
      </c>
      <c r="AF1592" t="s">
        <v>9614</v>
      </c>
      <c r="AG1592">
        <v>135.00850255</v>
      </c>
      <c r="AH1592" t="s">
        <v>111</v>
      </c>
      <c r="AI1592">
        <v>1217.108888</v>
      </c>
      <c r="AJ1592" t="s">
        <v>9615</v>
      </c>
      <c r="AK1592">
        <v>1</v>
      </c>
      <c r="AL1592">
        <v>3.7939599999999999E-3</v>
      </c>
      <c r="AM1592">
        <v>3.8431248999999998</v>
      </c>
      <c r="AN1592">
        <v>88.6</v>
      </c>
    </row>
    <row r="1593" spans="1:40" x14ac:dyDescent="0.35">
      <c r="A1593" t="s">
        <v>9616</v>
      </c>
      <c r="B1593">
        <v>5.58932085</v>
      </c>
      <c r="C1593">
        <v>30</v>
      </c>
      <c r="D1593">
        <v>64.647590159999993</v>
      </c>
      <c r="E1593">
        <f t="shared" si="72"/>
        <v>4057.9292343431998</v>
      </c>
      <c r="F1593">
        <v>1778</v>
      </c>
      <c r="G1593">
        <v>174</v>
      </c>
      <c r="H1593">
        <v>3889.3369150499998</v>
      </c>
      <c r="I1593">
        <v>13.22</v>
      </c>
      <c r="J1593" t="s">
        <v>9617</v>
      </c>
      <c r="K1593">
        <v>134.86794171</v>
      </c>
      <c r="L1593" t="s">
        <v>76</v>
      </c>
      <c r="M1593">
        <v>1224.5445399600001</v>
      </c>
      <c r="N1593" t="s">
        <v>9618</v>
      </c>
      <c r="O1593">
        <v>1</v>
      </c>
      <c r="P1593">
        <v>4.0106500000000002E-3</v>
      </c>
      <c r="Q1593">
        <v>3.7993112400000002</v>
      </c>
      <c r="R1593">
        <v>86.78</v>
      </c>
      <c r="S1593">
        <f t="shared" si="73"/>
        <v>5441.1060000000007</v>
      </c>
      <c r="W1593" t="s">
        <v>9619</v>
      </c>
      <c r="X1593">
        <v>5.6690510700000001</v>
      </c>
      <c r="Y1593">
        <v>30</v>
      </c>
      <c r="Z1593">
        <v>63.484245510000001</v>
      </c>
      <c r="AA1593">
        <f t="shared" si="74"/>
        <v>3984.9060906627001</v>
      </c>
      <c r="AB1593">
        <v>1778</v>
      </c>
      <c r="AC1593">
        <v>174</v>
      </c>
      <c r="AD1593">
        <v>3809.6786391700002</v>
      </c>
      <c r="AE1593">
        <v>11.4</v>
      </c>
      <c r="AF1593" t="s">
        <v>9620</v>
      </c>
      <c r="AG1593">
        <v>135.01637861</v>
      </c>
      <c r="AH1593" t="s">
        <v>111</v>
      </c>
      <c r="AI1593">
        <v>1217.03999036</v>
      </c>
      <c r="AJ1593" t="s">
        <v>9621</v>
      </c>
      <c r="AK1593">
        <v>1</v>
      </c>
      <c r="AL1593">
        <v>3.7225000000000001E-3</v>
      </c>
      <c r="AM1593">
        <v>3.8681785899999999</v>
      </c>
      <c r="AN1593">
        <v>88.6</v>
      </c>
    </row>
    <row r="1594" spans="1:40" x14ac:dyDescent="0.35">
      <c r="A1594" t="s">
        <v>9622</v>
      </c>
      <c r="B1594">
        <v>5.5663549699999999</v>
      </c>
      <c r="C1594">
        <v>30</v>
      </c>
      <c r="D1594">
        <v>65.818500940000007</v>
      </c>
      <c r="E1594">
        <f t="shared" si="72"/>
        <v>4131.4273040038006</v>
      </c>
      <c r="F1594">
        <v>1778</v>
      </c>
      <c r="G1594">
        <v>174</v>
      </c>
      <c r="H1594">
        <v>3964.3296219499998</v>
      </c>
      <c r="I1594">
        <v>13.32</v>
      </c>
      <c r="J1594" t="s">
        <v>9623</v>
      </c>
      <c r="K1594">
        <v>134.99302809</v>
      </c>
      <c r="L1594" t="s">
        <v>76</v>
      </c>
      <c r="M1594">
        <v>1224.55438248</v>
      </c>
      <c r="N1594" t="s">
        <v>9624</v>
      </c>
      <c r="O1594">
        <v>1</v>
      </c>
      <c r="P1594">
        <v>3.8143500000000002E-3</v>
      </c>
      <c r="Q1594">
        <v>3.7926004299999998</v>
      </c>
      <c r="R1594">
        <v>86.68</v>
      </c>
      <c r="S1594">
        <f t="shared" si="73"/>
        <v>5434.8360000000002</v>
      </c>
      <c r="W1594" t="s">
        <v>9625</v>
      </c>
      <c r="X1594">
        <v>5.6723319099999996</v>
      </c>
      <c r="Y1594">
        <v>30</v>
      </c>
      <c r="Z1594">
        <v>62.834097730000003</v>
      </c>
      <c r="AA1594">
        <f t="shared" si="74"/>
        <v>3944.0963145121004</v>
      </c>
      <c r="AB1594">
        <v>1778</v>
      </c>
      <c r="AC1594">
        <v>174</v>
      </c>
      <c r="AD1594">
        <v>3770.6633826500001</v>
      </c>
      <c r="AE1594">
        <v>11.4</v>
      </c>
      <c r="AF1594" t="s">
        <v>9626</v>
      </c>
      <c r="AG1594">
        <v>135.09473596999999</v>
      </c>
      <c r="AH1594" t="s">
        <v>111</v>
      </c>
      <c r="AI1594">
        <v>1216.9973394399999</v>
      </c>
      <c r="AJ1594" t="s">
        <v>9627</v>
      </c>
      <c r="AK1594">
        <v>1</v>
      </c>
      <c r="AL1594">
        <v>3.7667899999999999E-3</v>
      </c>
      <c r="AM1594">
        <v>3.8578886799999998</v>
      </c>
      <c r="AN1594">
        <v>88.6</v>
      </c>
    </row>
    <row r="1595" spans="1:40" x14ac:dyDescent="0.35">
      <c r="A1595" t="s">
        <v>9628</v>
      </c>
      <c r="B1595">
        <v>5.5565124499999996</v>
      </c>
      <c r="C1595">
        <v>30</v>
      </c>
      <c r="D1595">
        <v>64.636298400000001</v>
      </c>
      <c r="E1595">
        <f t="shared" si="72"/>
        <v>4057.2204505680002</v>
      </c>
      <c r="F1595">
        <v>1778</v>
      </c>
      <c r="G1595">
        <v>174</v>
      </c>
      <c r="H1595">
        <v>3897.61091072</v>
      </c>
      <c r="I1595">
        <v>13.42</v>
      </c>
      <c r="J1595" t="s">
        <v>9629</v>
      </c>
      <c r="K1595">
        <v>134.86795197999999</v>
      </c>
      <c r="L1595" t="s">
        <v>76</v>
      </c>
      <c r="M1595">
        <v>1224.48220401</v>
      </c>
      <c r="N1595" t="s">
        <v>9630</v>
      </c>
      <c r="O1595">
        <v>1</v>
      </c>
      <c r="P1595">
        <v>3.8791799999999999E-3</v>
      </c>
      <c r="Q1595">
        <v>3.8015481800000002</v>
      </c>
      <c r="R1595">
        <v>86.58</v>
      </c>
      <c r="S1595">
        <f t="shared" si="73"/>
        <v>5428.5659999999998</v>
      </c>
      <c r="W1595" t="s">
        <v>9631</v>
      </c>
      <c r="X1595">
        <v>5.6788935900000004</v>
      </c>
      <c r="Y1595">
        <v>30</v>
      </c>
      <c r="Z1595">
        <v>63.078423489999999</v>
      </c>
      <c r="AA1595">
        <f t="shared" si="74"/>
        <v>3959.4326424673</v>
      </c>
      <c r="AB1595">
        <v>1778</v>
      </c>
      <c r="AC1595">
        <v>174</v>
      </c>
      <c r="AD1595">
        <v>3785.3253292899999</v>
      </c>
      <c r="AE1595">
        <v>11.36</v>
      </c>
      <c r="AF1595" t="s">
        <v>9632</v>
      </c>
      <c r="AG1595">
        <v>134.96952139000001</v>
      </c>
      <c r="AH1595" t="s">
        <v>111</v>
      </c>
      <c r="AI1595">
        <v>1216.91859929</v>
      </c>
      <c r="AJ1595" t="s">
        <v>9633</v>
      </c>
      <c r="AK1595">
        <v>1</v>
      </c>
      <c r="AL1595">
        <v>3.7123E-3</v>
      </c>
      <c r="AM1595">
        <v>3.8923375</v>
      </c>
      <c r="AN1595">
        <v>88.64</v>
      </c>
    </row>
    <row r="1596" spans="1:40" x14ac:dyDescent="0.35">
      <c r="A1596" t="s">
        <v>9634</v>
      </c>
      <c r="B1596">
        <v>5.5663549699999999</v>
      </c>
      <c r="C1596">
        <v>30</v>
      </c>
      <c r="D1596">
        <v>62.456395780000001</v>
      </c>
      <c r="E1596">
        <f t="shared" si="72"/>
        <v>3920.3879631106001</v>
      </c>
      <c r="F1596">
        <v>1778</v>
      </c>
      <c r="G1596">
        <v>174</v>
      </c>
      <c r="H1596">
        <v>3770.5268972700001</v>
      </c>
      <c r="I1596">
        <v>13.52</v>
      </c>
      <c r="J1596" t="s">
        <v>9635</v>
      </c>
      <c r="K1596">
        <v>134.99317456</v>
      </c>
      <c r="L1596" t="s">
        <v>76</v>
      </c>
      <c r="M1596">
        <v>1224.43627225</v>
      </c>
      <c r="N1596" t="s">
        <v>9636</v>
      </c>
      <c r="O1596">
        <v>1</v>
      </c>
      <c r="P1596">
        <v>4.0147999999999998E-3</v>
      </c>
      <c r="Q1596">
        <v>3.7872317899999999</v>
      </c>
      <c r="R1596">
        <v>86.48</v>
      </c>
      <c r="S1596">
        <f t="shared" si="73"/>
        <v>5422.2960000000003</v>
      </c>
      <c r="W1596" t="s">
        <v>9637</v>
      </c>
      <c r="X1596">
        <v>5.6821744299999999</v>
      </c>
      <c r="Y1596">
        <v>30</v>
      </c>
      <c r="Z1596">
        <v>63.881084299999998</v>
      </c>
      <c r="AA1596">
        <f t="shared" si="74"/>
        <v>4009.8156615110001</v>
      </c>
      <c r="AB1596">
        <v>1778</v>
      </c>
      <c r="AC1596">
        <v>174</v>
      </c>
      <c r="AD1596">
        <v>3833.4928665399998</v>
      </c>
      <c r="AE1596">
        <v>11.26</v>
      </c>
      <c r="AF1596" t="s">
        <v>9638</v>
      </c>
      <c r="AG1596">
        <v>134.94591449999999</v>
      </c>
      <c r="AH1596" t="s">
        <v>111</v>
      </c>
      <c r="AI1596">
        <v>1216.83657829</v>
      </c>
      <c r="AJ1596" t="s">
        <v>9639</v>
      </c>
      <c r="AK1596">
        <v>1</v>
      </c>
      <c r="AL1596">
        <v>3.8560399999999998E-3</v>
      </c>
      <c r="AM1596">
        <v>3.8507304800000002</v>
      </c>
      <c r="AN1596">
        <v>88.74</v>
      </c>
    </row>
    <row r="1597" spans="1:40" x14ac:dyDescent="0.35">
      <c r="A1597" t="s">
        <v>9640</v>
      </c>
      <c r="B1597">
        <v>5.5860400099999996</v>
      </c>
      <c r="C1597">
        <v>30</v>
      </c>
      <c r="D1597">
        <v>61.965807320000003</v>
      </c>
      <c r="E1597">
        <f t="shared" si="72"/>
        <v>3889.5937254764003</v>
      </c>
      <c r="F1597">
        <v>1778</v>
      </c>
      <c r="G1597">
        <v>174</v>
      </c>
      <c r="H1597">
        <v>3743.4863355699999</v>
      </c>
      <c r="I1597">
        <v>13.58</v>
      </c>
      <c r="J1597" t="s">
        <v>9641</v>
      </c>
      <c r="K1597">
        <v>135.04728875000001</v>
      </c>
      <c r="L1597" t="s">
        <v>76</v>
      </c>
      <c r="M1597">
        <v>1224.3870596500001</v>
      </c>
      <c r="N1597" t="s">
        <v>9642</v>
      </c>
      <c r="O1597">
        <v>1</v>
      </c>
      <c r="P1597">
        <v>3.86682E-3</v>
      </c>
      <c r="Q1597">
        <v>3.7979690800000001</v>
      </c>
      <c r="R1597">
        <v>86.42</v>
      </c>
      <c r="S1597">
        <f t="shared" si="73"/>
        <v>5418.5340000000006</v>
      </c>
      <c r="W1597" t="s">
        <v>9643</v>
      </c>
      <c r="X1597">
        <v>5.6395235100000001</v>
      </c>
      <c r="Y1597">
        <v>30</v>
      </c>
      <c r="Z1597">
        <v>63.566641820000001</v>
      </c>
      <c r="AA1597">
        <f t="shared" si="74"/>
        <v>3990.0781070414005</v>
      </c>
      <c r="AB1597">
        <v>1778</v>
      </c>
      <c r="AC1597">
        <v>174</v>
      </c>
      <c r="AD1597">
        <v>3814.6232270599999</v>
      </c>
      <c r="AE1597">
        <v>11.2</v>
      </c>
      <c r="AF1597" t="s">
        <v>9644</v>
      </c>
      <c r="AG1597">
        <v>134.91492930999999</v>
      </c>
      <c r="AH1597" t="s">
        <v>111</v>
      </c>
      <c r="AI1597">
        <v>1216.6922213299999</v>
      </c>
      <c r="AJ1597" t="s">
        <v>9645</v>
      </c>
      <c r="AK1597">
        <v>1</v>
      </c>
      <c r="AL1597">
        <v>3.7733100000000002E-3</v>
      </c>
      <c r="AM1597">
        <v>3.87981066</v>
      </c>
      <c r="AN1597">
        <v>88.8</v>
      </c>
    </row>
    <row r="1598" spans="1:40" x14ac:dyDescent="0.35">
      <c r="A1598" t="s">
        <v>9646</v>
      </c>
      <c r="B1598">
        <v>5.5729166499999998</v>
      </c>
      <c r="C1598">
        <v>30</v>
      </c>
      <c r="D1598">
        <v>65.086510129999994</v>
      </c>
      <c r="E1598">
        <f t="shared" si="72"/>
        <v>4085.4802408600999</v>
      </c>
      <c r="F1598">
        <v>1778</v>
      </c>
      <c r="G1598">
        <v>174</v>
      </c>
      <c r="H1598">
        <v>3927.4952407699998</v>
      </c>
      <c r="I1598">
        <v>13.48</v>
      </c>
      <c r="J1598" t="s">
        <v>9647</v>
      </c>
      <c r="K1598">
        <v>135.22725528999999</v>
      </c>
      <c r="L1598" t="s">
        <v>76</v>
      </c>
      <c r="M1598">
        <v>1224.3509704099999</v>
      </c>
      <c r="N1598" t="s">
        <v>9648</v>
      </c>
      <c r="O1598">
        <v>1</v>
      </c>
      <c r="P1598">
        <v>3.8833299999999999E-3</v>
      </c>
      <c r="Q1598">
        <v>3.7943899800000001</v>
      </c>
      <c r="R1598">
        <v>86.52</v>
      </c>
      <c r="S1598">
        <f t="shared" si="73"/>
        <v>5424.8040000000001</v>
      </c>
      <c r="W1598" t="s">
        <v>9649</v>
      </c>
      <c r="X1598">
        <v>5.61655763</v>
      </c>
      <c r="Y1598">
        <v>30</v>
      </c>
      <c r="Z1598">
        <v>63.572125839999998</v>
      </c>
      <c r="AA1598">
        <f t="shared" si="74"/>
        <v>3990.4223389767999</v>
      </c>
      <c r="AB1598">
        <v>1778</v>
      </c>
      <c r="AC1598">
        <v>174</v>
      </c>
      <c r="AD1598">
        <v>3814.9523227200002</v>
      </c>
      <c r="AE1598">
        <v>11.2</v>
      </c>
      <c r="AF1598" t="s">
        <v>9650</v>
      </c>
      <c r="AG1598">
        <v>135.00066319000001</v>
      </c>
      <c r="AH1598" t="s">
        <v>111</v>
      </c>
      <c r="AI1598">
        <v>1216.5905153000001</v>
      </c>
      <c r="AJ1598" t="s">
        <v>9651</v>
      </c>
      <c r="AK1598">
        <v>1</v>
      </c>
      <c r="AL1598">
        <v>4.0093899999999998E-3</v>
      </c>
      <c r="AM1598">
        <v>3.8408879599999999</v>
      </c>
      <c r="AN1598">
        <v>88.8</v>
      </c>
    </row>
    <row r="1599" spans="1:40" x14ac:dyDescent="0.35">
      <c r="A1599" t="s">
        <v>9652</v>
      </c>
      <c r="B1599">
        <v>5.6024442099999998</v>
      </c>
      <c r="C1599">
        <v>30</v>
      </c>
      <c r="D1599">
        <v>64.851075910000006</v>
      </c>
      <c r="E1599">
        <f t="shared" si="72"/>
        <v>4070.7020348707006</v>
      </c>
      <c r="F1599">
        <v>1778</v>
      </c>
      <c r="G1599">
        <v>174</v>
      </c>
      <c r="H1599">
        <v>3908.7952856100001</v>
      </c>
      <c r="I1599">
        <v>13.38</v>
      </c>
      <c r="J1599" t="s">
        <v>9653</v>
      </c>
      <c r="K1599">
        <v>135.08629658999999</v>
      </c>
      <c r="L1599" t="s">
        <v>76</v>
      </c>
      <c r="M1599">
        <v>1224.20661346</v>
      </c>
      <c r="N1599" t="s">
        <v>9654</v>
      </c>
      <c r="O1599">
        <v>1</v>
      </c>
      <c r="P1599">
        <v>3.7948999999999999E-3</v>
      </c>
      <c r="Q1599">
        <v>3.8207858300000002</v>
      </c>
      <c r="R1599">
        <v>86.62</v>
      </c>
      <c r="S1599">
        <f t="shared" si="73"/>
        <v>5431.0740000000005</v>
      </c>
      <c r="W1599" t="s">
        <v>9655</v>
      </c>
      <c r="X1599">
        <v>5.6723319099999996</v>
      </c>
      <c r="Y1599">
        <v>30</v>
      </c>
      <c r="Z1599">
        <v>61.613728739999999</v>
      </c>
      <c r="AA1599">
        <f t="shared" si="74"/>
        <v>3867.4937530098</v>
      </c>
      <c r="AB1599">
        <v>1778</v>
      </c>
      <c r="AC1599">
        <v>174</v>
      </c>
      <c r="AD1599">
        <v>3697.4292494800002</v>
      </c>
      <c r="AE1599">
        <v>11.2</v>
      </c>
      <c r="AF1599" t="s">
        <v>9656</v>
      </c>
      <c r="AG1599">
        <v>134.97705606</v>
      </c>
      <c r="AH1599" t="s">
        <v>111</v>
      </c>
      <c r="AI1599">
        <v>1216.5314601800001</v>
      </c>
      <c r="AJ1599" t="s">
        <v>9657</v>
      </c>
      <c r="AK1599">
        <v>1</v>
      </c>
      <c r="AL1599">
        <v>3.8137900000000001E-3</v>
      </c>
      <c r="AM1599">
        <v>3.85252003</v>
      </c>
      <c r="AN1599">
        <v>88.8</v>
      </c>
    </row>
    <row r="1600" spans="1:40" x14ac:dyDescent="0.35">
      <c r="A1600" t="s">
        <v>9658</v>
      </c>
      <c r="B1600">
        <v>5.5926016900000004</v>
      </c>
      <c r="C1600">
        <v>30</v>
      </c>
      <c r="D1600">
        <v>62.910780680000002</v>
      </c>
      <c r="E1600">
        <f t="shared" si="72"/>
        <v>3948.9097032836003</v>
      </c>
      <c r="F1600">
        <v>1778</v>
      </c>
      <c r="G1600">
        <v>174</v>
      </c>
      <c r="H1600">
        <v>3787.4605756400001</v>
      </c>
      <c r="I1600">
        <v>13.28</v>
      </c>
      <c r="J1600" t="s">
        <v>9659</v>
      </c>
      <c r="K1600">
        <v>135.02418539999999</v>
      </c>
      <c r="L1600" t="s">
        <v>76</v>
      </c>
      <c r="M1600">
        <v>1224.13115414</v>
      </c>
      <c r="N1600" t="s">
        <v>9660</v>
      </c>
      <c r="O1600">
        <v>1</v>
      </c>
      <c r="P1600">
        <v>3.9932600000000002E-3</v>
      </c>
      <c r="Q1600">
        <v>3.7939425899999999</v>
      </c>
      <c r="R1600">
        <v>86.72</v>
      </c>
      <c r="S1600">
        <f t="shared" si="73"/>
        <v>5437.3440000000001</v>
      </c>
      <c r="W1600" t="s">
        <v>9661</v>
      </c>
      <c r="X1600">
        <v>5.6559277100000003</v>
      </c>
      <c r="Y1600">
        <v>30</v>
      </c>
      <c r="Z1600">
        <v>56.991393049999999</v>
      </c>
      <c r="AA1600">
        <f t="shared" si="74"/>
        <v>3577.3497417485</v>
      </c>
      <c r="AB1600">
        <v>1778</v>
      </c>
      <c r="AC1600">
        <v>174</v>
      </c>
      <c r="AD1600">
        <v>3420.0436813800002</v>
      </c>
      <c r="AE1600">
        <v>11.2</v>
      </c>
      <c r="AF1600" t="s">
        <v>9662</v>
      </c>
      <c r="AG1600">
        <v>134.82049667999999</v>
      </c>
      <c r="AH1600" t="s">
        <v>111</v>
      </c>
      <c r="AI1600">
        <v>1216.4494391799999</v>
      </c>
      <c r="AJ1600" t="s">
        <v>9663</v>
      </c>
      <c r="AK1600">
        <v>1</v>
      </c>
      <c r="AL1600">
        <v>3.7845399999999999E-3</v>
      </c>
      <c r="AM1600">
        <v>3.8623625499999998</v>
      </c>
      <c r="AN1600">
        <v>88.8</v>
      </c>
    </row>
    <row r="1601" spans="1:40" x14ac:dyDescent="0.35">
      <c r="A1601" t="s">
        <v>9664</v>
      </c>
      <c r="B1601">
        <v>5.5466699300000002</v>
      </c>
      <c r="C1601">
        <v>30</v>
      </c>
      <c r="D1601">
        <v>63.586308950000003</v>
      </c>
      <c r="E1601">
        <f t="shared" si="72"/>
        <v>3991.3126127915002</v>
      </c>
      <c r="F1601">
        <v>1778</v>
      </c>
      <c r="G1601">
        <v>174</v>
      </c>
      <c r="H1601">
        <v>3824.5956220100002</v>
      </c>
      <c r="I1601">
        <v>13.2</v>
      </c>
      <c r="J1601" t="s">
        <v>9665</v>
      </c>
      <c r="K1601">
        <v>134.84401327</v>
      </c>
      <c r="L1601" t="s">
        <v>76</v>
      </c>
      <c r="M1601">
        <v>1224.0294481000001</v>
      </c>
      <c r="N1601" t="s">
        <v>9666</v>
      </c>
      <c r="O1601">
        <v>1</v>
      </c>
      <c r="P1601">
        <v>4.0563300000000004E-3</v>
      </c>
      <c r="Q1601">
        <v>3.8019955599999999</v>
      </c>
      <c r="R1601">
        <v>86.8</v>
      </c>
      <c r="S1601">
        <f t="shared" si="73"/>
        <v>5442.36</v>
      </c>
      <c r="W1601" t="s">
        <v>9667</v>
      </c>
      <c r="X1601">
        <v>5.6526468699999999</v>
      </c>
      <c r="Y1601">
        <v>30</v>
      </c>
      <c r="Z1601">
        <v>52.000485859999998</v>
      </c>
      <c r="AA1601">
        <f t="shared" si="74"/>
        <v>3264.0704974322002</v>
      </c>
      <c r="AB1601">
        <v>1778</v>
      </c>
      <c r="AC1601">
        <v>174</v>
      </c>
      <c r="AD1601">
        <v>3120.5402000600002</v>
      </c>
      <c r="AE1601">
        <v>11.2</v>
      </c>
      <c r="AF1601" t="s">
        <v>9668</v>
      </c>
      <c r="AG1601">
        <v>134.68840169000001</v>
      </c>
      <c r="AH1601" t="s">
        <v>111</v>
      </c>
      <c r="AI1601">
        <v>1216.4100691000001</v>
      </c>
      <c r="AJ1601" t="s">
        <v>9669</v>
      </c>
      <c r="AK1601">
        <v>1</v>
      </c>
      <c r="AL1601">
        <v>3.8946300000000001E-3</v>
      </c>
      <c r="AM1601">
        <v>3.8350719299999998</v>
      </c>
      <c r="AN1601">
        <v>88.8</v>
      </c>
    </row>
    <row r="1602" spans="1:40" x14ac:dyDescent="0.35">
      <c r="A1602" t="s">
        <v>9670</v>
      </c>
      <c r="B1602">
        <v>5.5761974900000002</v>
      </c>
      <c r="C1602">
        <v>30</v>
      </c>
      <c r="D1602">
        <v>64.466490390000004</v>
      </c>
      <c r="E1602">
        <f t="shared" si="72"/>
        <v>4046.5616017803004</v>
      </c>
      <c r="F1602">
        <v>1778</v>
      </c>
      <c r="G1602">
        <v>174</v>
      </c>
      <c r="H1602">
        <v>3877.5368625999999</v>
      </c>
      <c r="I1602">
        <v>13.2</v>
      </c>
      <c r="J1602" t="s">
        <v>9671</v>
      </c>
      <c r="K1602">
        <v>135.04745154</v>
      </c>
      <c r="L1602" t="s">
        <v>76</v>
      </c>
      <c r="M1602">
        <v>1224.0032013800001</v>
      </c>
      <c r="N1602" t="s">
        <v>9672</v>
      </c>
      <c r="O1602">
        <v>1</v>
      </c>
      <c r="P1602">
        <v>3.9532200000000003E-3</v>
      </c>
      <c r="Q1602">
        <v>3.78857395</v>
      </c>
      <c r="R1602">
        <v>86.8</v>
      </c>
      <c r="S1602">
        <f t="shared" si="73"/>
        <v>5442.36</v>
      </c>
      <c r="W1602" t="s">
        <v>9673</v>
      </c>
      <c r="X1602">
        <v>5.6362426699999997</v>
      </c>
      <c r="Y1602">
        <v>30</v>
      </c>
      <c r="Z1602">
        <v>56.278648840000002</v>
      </c>
      <c r="AA1602">
        <f t="shared" si="74"/>
        <v>3532.6107876868004</v>
      </c>
      <c r="AB1602">
        <v>1778</v>
      </c>
      <c r="AC1602">
        <v>174</v>
      </c>
      <c r="AD1602">
        <v>3377.2720240499998</v>
      </c>
      <c r="AE1602">
        <v>11.2</v>
      </c>
      <c r="AF1602" t="s">
        <v>9674</v>
      </c>
      <c r="AG1602">
        <v>134.63380433</v>
      </c>
      <c r="AH1602" t="s">
        <v>111</v>
      </c>
      <c r="AI1602">
        <v>1216.36741818</v>
      </c>
      <c r="AJ1602" t="s">
        <v>9675</v>
      </c>
      <c r="AK1602">
        <v>1</v>
      </c>
      <c r="AL1602">
        <v>3.9241900000000001E-3</v>
      </c>
      <c r="AM1602">
        <v>3.8538621900000001</v>
      </c>
      <c r="AN1602">
        <v>88.8</v>
      </c>
    </row>
    <row r="1603" spans="1:40" x14ac:dyDescent="0.35">
      <c r="A1603" t="s">
        <v>9676</v>
      </c>
      <c r="B1603">
        <v>5.5729166499999998</v>
      </c>
      <c r="C1603">
        <v>30</v>
      </c>
      <c r="D1603">
        <v>63.167463949999998</v>
      </c>
      <c r="E1603">
        <f t="shared" si="72"/>
        <v>3965.0217121415003</v>
      </c>
      <c r="F1603">
        <v>1778</v>
      </c>
      <c r="G1603">
        <v>174</v>
      </c>
      <c r="H1603">
        <v>3799.4028914199998</v>
      </c>
      <c r="I1603">
        <v>13.2</v>
      </c>
      <c r="J1603" t="s">
        <v>9677</v>
      </c>
      <c r="K1603">
        <v>135.21153924999999</v>
      </c>
      <c r="L1603" t="s">
        <v>76</v>
      </c>
      <c r="M1603">
        <v>1223.9736738199999</v>
      </c>
      <c r="N1603" t="s">
        <v>9678</v>
      </c>
      <c r="O1603">
        <v>1</v>
      </c>
      <c r="P1603">
        <v>3.8478700000000002E-3</v>
      </c>
      <c r="Q1603">
        <v>3.7858896199999998</v>
      </c>
      <c r="R1603">
        <v>86.8</v>
      </c>
      <c r="S1603">
        <f t="shared" si="73"/>
        <v>5442.36</v>
      </c>
      <c r="W1603" t="s">
        <v>9679</v>
      </c>
      <c r="X1603">
        <v>5.6231193099999999</v>
      </c>
      <c r="Y1603">
        <v>30</v>
      </c>
      <c r="Z1603">
        <v>43.522156610000003</v>
      </c>
      <c r="AA1603">
        <f t="shared" si="74"/>
        <v>2731.8857704097004</v>
      </c>
      <c r="AB1603">
        <v>1778</v>
      </c>
      <c r="AC1603">
        <v>174</v>
      </c>
      <c r="AD1603">
        <v>2611.7571220200002</v>
      </c>
      <c r="AE1603">
        <v>11.2</v>
      </c>
      <c r="AF1603" t="s">
        <v>9680</v>
      </c>
      <c r="AG1603">
        <v>134.80512909000001</v>
      </c>
      <c r="AH1603" t="s">
        <v>111</v>
      </c>
      <c r="AI1603">
        <v>1216.3346097900001</v>
      </c>
      <c r="AJ1603" t="s">
        <v>9681</v>
      </c>
      <c r="AK1603">
        <v>1</v>
      </c>
      <c r="AL1603">
        <v>3.84936E-3</v>
      </c>
      <c r="AM1603">
        <v>3.8373088700000002</v>
      </c>
      <c r="AN1603">
        <v>88.8</v>
      </c>
    </row>
    <row r="1604" spans="1:40" x14ac:dyDescent="0.35">
      <c r="A1604" t="s">
        <v>9682</v>
      </c>
      <c r="B1604">
        <v>5.5368274099999999</v>
      </c>
      <c r="C1604">
        <v>30</v>
      </c>
      <c r="D1604">
        <v>63.824300110000003</v>
      </c>
      <c r="E1604">
        <f t="shared" ref="E1604:E1667" si="75">D1604*62.77</f>
        <v>4006.2513179047005</v>
      </c>
      <c r="F1604">
        <v>1778</v>
      </c>
      <c r="G1604">
        <v>174</v>
      </c>
      <c r="H1604">
        <v>3838.91033844</v>
      </c>
      <c r="I1604">
        <v>13.2</v>
      </c>
      <c r="J1604" t="s">
        <v>9683</v>
      </c>
      <c r="K1604">
        <v>135.07894533999999</v>
      </c>
      <c r="L1604" t="s">
        <v>76</v>
      </c>
      <c r="M1604">
        <v>1223.9277420599999</v>
      </c>
      <c r="N1604" t="s">
        <v>9684</v>
      </c>
      <c r="O1604">
        <v>1</v>
      </c>
      <c r="P1604">
        <v>3.8666299999999998E-3</v>
      </c>
      <c r="Q1604">
        <v>3.80557466</v>
      </c>
      <c r="R1604">
        <v>86.8</v>
      </c>
      <c r="S1604">
        <f t="shared" ref="S1604:S1667" si="76">R1604*62.7</f>
        <v>5442.36</v>
      </c>
      <c r="W1604" t="s">
        <v>9685</v>
      </c>
      <c r="X1604">
        <v>5.6657702299999997</v>
      </c>
      <c r="Y1604">
        <v>30</v>
      </c>
      <c r="Z1604">
        <v>21.420969190000001</v>
      </c>
      <c r="AA1604">
        <f t="shared" ref="AA1604:AA1667" si="77">Z1604*62.77</f>
        <v>1344.5942360563001</v>
      </c>
      <c r="AB1604">
        <v>1778</v>
      </c>
      <c r="AC1604">
        <v>174</v>
      </c>
      <c r="AD1604">
        <v>1285.4686716799999</v>
      </c>
      <c r="AE1604">
        <v>11.2</v>
      </c>
      <c r="AF1604" t="s">
        <v>9686</v>
      </c>
      <c r="AG1604">
        <v>134.96169763</v>
      </c>
      <c r="AH1604" t="s">
        <v>111</v>
      </c>
      <c r="AI1604">
        <v>1216.27555467</v>
      </c>
      <c r="AJ1604" t="s">
        <v>9687</v>
      </c>
      <c r="AK1604">
        <v>1</v>
      </c>
      <c r="AL1604">
        <v>3.9773400000000002E-3</v>
      </c>
      <c r="AM1604">
        <v>3.84804616</v>
      </c>
      <c r="AN1604">
        <v>88.8</v>
      </c>
    </row>
    <row r="1605" spans="1:40" x14ac:dyDescent="0.35">
      <c r="A1605" t="s">
        <v>9688</v>
      </c>
      <c r="B1605">
        <v>5.5930637799999996</v>
      </c>
      <c r="C1605">
        <v>30</v>
      </c>
      <c r="D1605">
        <v>63.382392729999999</v>
      </c>
      <c r="E1605">
        <f t="shared" si="75"/>
        <v>3978.5127916621</v>
      </c>
      <c r="F1605">
        <v>1778</v>
      </c>
      <c r="G1605">
        <v>174</v>
      </c>
      <c r="H1605">
        <v>3812.3304492900002</v>
      </c>
      <c r="I1605">
        <v>13.2</v>
      </c>
      <c r="J1605" t="s">
        <v>9689</v>
      </c>
      <c r="K1605">
        <v>135.25845975999999</v>
      </c>
      <c r="L1605" t="s">
        <v>76</v>
      </c>
      <c r="M1605">
        <v>1223.88402744</v>
      </c>
      <c r="N1605" t="s">
        <v>9690</v>
      </c>
      <c r="O1605">
        <v>1</v>
      </c>
      <c r="P1605">
        <v>3.86865E-3</v>
      </c>
      <c r="Q1605">
        <v>3.8148082400000001</v>
      </c>
      <c r="R1605">
        <v>86.8</v>
      </c>
      <c r="S1605">
        <f t="shared" si="76"/>
        <v>5442.36</v>
      </c>
      <c r="W1605" t="s">
        <v>9691</v>
      </c>
      <c r="X1605">
        <v>5.6624893900000002</v>
      </c>
      <c r="Y1605">
        <v>29.501312339999998</v>
      </c>
      <c r="Z1605">
        <v>9.0585456499999992</v>
      </c>
      <c r="AA1605">
        <f t="shared" si="77"/>
        <v>568.60491045050003</v>
      </c>
      <c r="AB1605">
        <v>1778</v>
      </c>
      <c r="AC1605">
        <v>174</v>
      </c>
      <c r="AD1605">
        <v>543.60176401000001</v>
      </c>
      <c r="AE1605">
        <v>11.2</v>
      </c>
      <c r="AF1605" t="s">
        <v>9692</v>
      </c>
      <c r="AG1605">
        <v>134.93858331999999</v>
      </c>
      <c r="AH1605" t="s">
        <v>111</v>
      </c>
      <c r="AI1605">
        <v>1216.2263420700001</v>
      </c>
      <c r="AJ1605" t="s">
        <v>9693</v>
      </c>
      <c r="AK1605">
        <v>1</v>
      </c>
      <c r="AL1605">
        <v>3.9405400000000002E-3</v>
      </c>
      <c r="AM1605">
        <v>3.8422301299999999</v>
      </c>
      <c r="AN1605">
        <v>88.8</v>
      </c>
    </row>
    <row r="1606" spans="1:40" x14ac:dyDescent="0.35">
      <c r="A1606" t="s">
        <v>9694</v>
      </c>
      <c r="B1606">
        <v>5.5907186700000002</v>
      </c>
      <c r="C1606">
        <v>30</v>
      </c>
      <c r="D1606">
        <v>64.670954460000004</v>
      </c>
      <c r="E1606">
        <f t="shared" si="75"/>
        <v>4059.3958114542006</v>
      </c>
      <c r="F1606">
        <v>1778</v>
      </c>
      <c r="G1606">
        <v>174</v>
      </c>
      <c r="H1606">
        <v>3888.9370592099999</v>
      </c>
      <c r="I1606">
        <v>13.18</v>
      </c>
      <c r="J1606" t="s">
        <v>9695</v>
      </c>
      <c r="K1606">
        <v>135.07899545999999</v>
      </c>
      <c r="L1606" t="s">
        <v>76</v>
      </c>
      <c r="M1606">
        <v>1223.80200644</v>
      </c>
      <c r="N1606" t="s">
        <v>9696</v>
      </c>
      <c r="O1606">
        <v>1</v>
      </c>
      <c r="P1606">
        <v>4.0553899999999999E-3</v>
      </c>
      <c r="Q1606">
        <v>3.8312093300000001</v>
      </c>
      <c r="R1606">
        <v>86.82</v>
      </c>
      <c r="S1606">
        <f t="shared" si="76"/>
        <v>5443.6139999999996</v>
      </c>
      <c r="W1606" t="s">
        <v>9697</v>
      </c>
      <c r="X1606">
        <v>5.6281158099999997</v>
      </c>
      <c r="Y1606">
        <v>29.002624669999999</v>
      </c>
      <c r="Z1606">
        <v>3.2666636100000002</v>
      </c>
      <c r="AA1606">
        <f t="shared" si="77"/>
        <v>205.04847479970002</v>
      </c>
      <c r="AB1606">
        <v>1778</v>
      </c>
      <c r="AC1606">
        <v>174</v>
      </c>
      <c r="AD1606">
        <v>196.03192086000001</v>
      </c>
      <c r="AE1606">
        <v>11.2</v>
      </c>
      <c r="AF1606" t="s">
        <v>9698</v>
      </c>
      <c r="AG1606">
        <v>135.00850722999999</v>
      </c>
      <c r="AH1606" t="s">
        <v>111</v>
      </c>
      <c r="AI1606">
        <v>1216.13100547</v>
      </c>
      <c r="AJ1606" t="s">
        <v>9699</v>
      </c>
      <c r="AK1606">
        <v>1</v>
      </c>
      <c r="AL1606">
        <v>4.2048399999999996E-3</v>
      </c>
      <c r="AM1606">
        <v>3.8504073700000001</v>
      </c>
      <c r="AN1606">
        <v>88.8</v>
      </c>
    </row>
    <row r="1607" spans="1:40" x14ac:dyDescent="0.35">
      <c r="A1607" t="s">
        <v>9700</v>
      </c>
      <c r="B1607">
        <v>5.5710336299999996</v>
      </c>
      <c r="C1607">
        <v>30</v>
      </c>
      <c r="D1607">
        <v>64.964019230000005</v>
      </c>
      <c r="E1607">
        <f t="shared" si="75"/>
        <v>4077.7914870671007</v>
      </c>
      <c r="F1607">
        <v>1778</v>
      </c>
      <c r="G1607">
        <v>174</v>
      </c>
      <c r="H1607">
        <v>3902.9657727899998</v>
      </c>
      <c r="I1607">
        <v>13.1</v>
      </c>
      <c r="J1607" t="s">
        <v>9701</v>
      </c>
      <c r="K1607">
        <v>135.00064872999999</v>
      </c>
      <c r="L1607" t="s">
        <v>76</v>
      </c>
      <c r="M1607">
        <v>1223.7035812399999</v>
      </c>
      <c r="N1607" t="s">
        <v>9702</v>
      </c>
      <c r="O1607">
        <v>1</v>
      </c>
      <c r="P1607">
        <v>3.82964E-3</v>
      </c>
      <c r="Q1607">
        <v>3.8021291599999998</v>
      </c>
      <c r="R1607">
        <v>86.9</v>
      </c>
      <c r="S1607">
        <f t="shared" si="76"/>
        <v>5448.630000000001</v>
      </c>
      <c r="W1607" t="s">
        <v>9703</v>
      </c>
      <c r="X1607">
        <v>5.6375670400000004</v>
      </c>
      <c r="Y1607">
        <v>29.501312339999998</v>
      </c>
      <c r="Z1607">
        <v>0</v>
      </c>
      <c r="AA1607">
        <f t="shared" si="77"/>
        <v>0</v>
      </c>
      <c r="AB1607">
        <v>1778</v>
      </c>
      <c r="AC1607">
        <v>174</v>
      </c>
      <c r="AD1607">
        <v>0</v>
      </c>
      <c r="AE1607">
        <v>11.2</v>
      </c>
      <c r="AF1607" t="s">
        <v>9704</v>
      </c>
      <c r="AG1607">
        <v>135.02425400000001</v>
      </c>
      <c r="AH1607" t="s">
        <v>111</v>
      </c>
      <c r="AI1607">
        <v>1216.0850737200001</v>
      </c>
      <c r="AJ1607" t="s">
        <v>9705</v>
      </c>
      <c r="AK1607">
        <v>1</v>
      </c>
      <c r="AL1607">
        <v>4.0089100000000001E-3</v>
      </c>
      <c r="AM1607">
        <v>3.79462688</v>
      </c>
      <c r="AN1607">
        <v>88.8</v>
      </c>
    </row>
    <row r="1608" spans="1:40" x14ac:dyDescent="0.35">
      <c r="A1608" t="s">
        <v>9706</v>
      </c>
      <c r="B1608">
        <v>5.5677527900000001</v>
      </c>
      <c r="C1608">
        <v>30</v>
      </c>
      <c r="D1608">
        <v>62.00219362</v>
      </c>
      <c r="E1608">
        <f t="shared" si="75"/>
        <v>3891.8776935274</v>
      </c>
      <c r="F1608">
        <v>1778</v>
      </c>
      <c r="G1608">
        <v>174</v>
      </c>
      <c r="H1608">
        <v>3725.0225956899999</v>
      </c>
      <c r="I1608">
        <v>13.1</v>
      </c>
      <c r="J1608" t="s">
        <v>9707</v>
      </c>
      <c r="K1608">
        <v>134.94605106</v>
      </c>
      <c r="L1608" t="s">
        <v>76</v>
      </c>
      <c r="M1608">
        <v>1223.6346836</v>
      </c>
      <c r="N1608" t="s">
        <v>9708</v>
      </c>
      <c r="O1608">
        <v>1</v>
      </c>
      <c r="P1608">
        <v>3.8030999999999998E-3</v>
      </c>
      <c r="Q1608">
        <v>3.81868249</v>
      </c>
      <c r="R1608">
        <v>86.9</v>
      </c>
      <c r="S1608">
        <f t="shared" si="76"/>
        <v>5448.630000000001</v>
      </c>
      <c r="W1608" t="s">
        <v>9709</v>
      </c>
      <c r="X1608">
        <v>4.6992468299999999</v>
      </c>
      <c r="Y1608">
        <v>18.01181102</v>
      </c>
      <c r="Z1608">
        <v>117.35117995</v>
      </c>
      <c r="AA1608">
        <f t="shared" si="77"/>
        <v>7366.1335654615004</v>
      </c>
      <c r="AB1608">
        <v>1778</v>
      </c>
      <c r="AC1608">
        <v>174</v>
      </c>
      <c r="AD1608">
        <v>7042.2240969200002</v>
      </c>
      <c r="AE1608">
        <v>11.5</v>
      </c>
      <c r="AF1608" t="s">
        <v>9710</v>
      </c>
      <c r="AG1608">
        <v>312.61051214999998</v>
      </c>
      <c r="AH1608" t="s">
        <v>111</v>
      </c>
      <c r="AI1608">
        <v>1215.6651262099999</v>
      </c>
      <c r="AJ1608" t="s">
        <v>9711</v>
      </c>
      <c r="AK1608">
        <v>1</v>
      </c>
      <c r="AL1608">
        <v>1.2759100000000001E-3</v>
      </c>
      <c r="AM1608">
        <v>3.1620213000000001</v>
      </c>
      <c r="AN1608">
        <v>88.5</v>
      </c>
    </row>
    <row r="1609" spans="1:40" x14ac:dyDescent="0.35">
      <c r="A1609" t="s">
        <v>9712</v>
      </c>
      <c r="B1609">
        <v>5.5611911100000002</v>
      </c>
      <c r="C1609">
        <v>30</v>
      </c>
      <c r="D1609">
        <v>65.433493630000001</v>
      </c>
      <c r="E1609">
        <f t="shared" si="75"/>
        <v>4107.2603951551</v>
      </c>
      <c r="F1609">
        <v>1778</v>
      </c>
      <c r="G1609">
        <v>174</v>
      </c>
      <c r="H1609">
        <v>3931.1712705099999</v>
      </c>
      <c r="I1609">
        <v>13.1</v>
      </c>
      <c r="J1609" t="s">
        <v>9713</v>
      </c>
      <c r="K1609">
        <v>135.07851715000001</v>
      </c>
      <c r="L1609" t="s">
        <v>76</v>
      </c>
      <c r="M1609">
        <v>1223.5493817700001</v>
      </c>
      <c r="N1609" t="s">
        <v>9714</v>
      </c>
      <c r="O1609">
        <v>1</v>
      </c>
      <c r="P1609">
        <v>3.8888999999999998E-3</v>
      </c>
      <c r="Q1609">
        <v>3.7873653799999998</v>
      </c>
      <c r="R1609">
        <v>86.9</v>
      </c>
      <c r="S1609">
        <f t="shared" si="76"/>
        <v>5448.630000000001</v>
      </c>
      <c r="W1609" t="s">
        <v>9715</v>
      </c>
      <c r="X1609">
        <v>5.0371733399999998</v>
      </c>
      <c r="Y1609">
        <v>30</v>
      </c>
      <c r="Z1609">
        <v>66.333505500000001</v>
      </c>
      <c r="AA1609">
        <f t="shared" si="77"/>
        <v>4163.7541402350007</v>
      </c>
      <c r="AB1609">
        <v>1778</v>
      </c>
      <c r="AC1609">
        <v>174</v>
      </c>
      <c r="AD1609">
        <v>3980.6622403699998</v>
      </c>
      <c r="AE1609">
        <v>11.5</v>
      </c>
      <c r="AF1609" t="s">
        <v>9716</v>
      </c>
      <c r="AG1609">
        <v>314.88335669999998</v>
      </c>
      <c r="AH1609" t="s">
        <v>111</v>
      </c>
      <c r="AI1609">
        <v>1215.7405855300001</v>
      </c>
      <c r="AJ1609" t="s">
        <v>9717</v>
      </c>
      <c r="AK1609">
        <v>1</v>
      </c>
      <c r="AL1609">
        <v>2.9201700000000001E-3</v>
      </c>
      <c r="AM1609">
        <v>3.3897414100000001</v>
      </c>
      <c r="AN1609">
        <v>88.5</v>
      </c>
    </row>
    <row r="1610" spans="1:40" x14ac:dyDescent="0.35">
      <c r="A1610" t="s">
        <v>9718</v>
      </c>
      <c r="B1610">
        <v>5.6071228700000004</v>
      </c>
      <c r="C1610">
        <v>30</v>
      </c>
      <c r="D1610">
        <v>63.27255186</v>
      </c>
      <c r="E1610">
        <f t="shared" si="75"/>
        <v>3971.6180802522003</v>
      </c>
      <c r="F1610">
        <v>1778</v>
      </c>
      <c r="G1610">
        <v>174</v>
      </c>
      <c r="H1610">
        <v>3801.3443010400001</v>
      </c>
      <c r="I1610">
        <v>13.1</v>
      </c>
      <c r="J1610" t="s">
        <v>9719</v>
      </c>
      <c r="K1610">
        <v>135.09426402</v>
      </c>
      <c r="L1610" t="s">
        <v>76</v>
      </c>
      <c r="M1610">
        <v>1223.4739224499999</v>
      </c>
      <c r="N1610" t="s">
        <v>9720</v>
      </c>
      <c r="O1610">
        <v>1</v>
      </c>
      <c r="P1610">
        <v>3.9537799999999996E-3</v>
      </c>
      <c r="Q1610">
        <v>3.8236037500000002</v>
      </c>
      <c r="R1610">
        <v>86.9</v>
      </c>
      <c r="S1610">
        <f t="shared" si="76"/>
        <v>5448.630000000001</v>
      </c>
      <c r="W1610" t="s">
        <v>9721</v>
      </c>
      <c r="X1610">
        <v>5.0568583699999996</v>
      </c>
      <c r="Y1610">
        <v>30</v>
      </c>
      <c r="Z1610">
        <v>65.367998029999995</v>
      </c>
      <c r="AA1610">
        <f t="shared" si="77"/>
        <v>4103.1492363430998</v>
      </c>
      <c r="AB1610">
        <v>1778</v>
      </c>
      <c r="AC1610">
        <v>174</v>
      </c>
      <c r="AD1610">
        <v>3922.7223033700002</v>
      </c>
      <c r="AE1610">
        <v>11.5</v>
      </c>
      <c r="AF1610" t="s">
        <v>9722</v>
      </c>
      <c r="AG1610">
        <v>314.82861477</v>
      </c>
      <c r="AH1610" t="s">
        <v>111</v>
      </c>
      <c r="AI1610">
        <v>1215.6651262099999</v>
      </c>
      <c r="AJ1610" t="s">
        <v>9723</v>
      </c>
      <c r="AK1610">
        <v>1</v>
      </c>
      <c r="AL1610">
        <v>3.12291E-3</v>
      </c>
      <c r="AM1610">
        <v>3.4590864400000001</v>
      </c>
      <c r="AN1610">
        <v>88.5</v>
      </c>
    </row>
    <row r="1611" spans="1:40" x14ac:dyDescent="0.35">
      <c r="A1611" t="s">
        <v>9724</v>
      </c>
      <c r="B1611">
        <v>5.5579102699999998</v>
      </c>
      <c r="C1611">
        <v>30</v>
      </c>
      <c r="D1611">
        <v>66.464338769999998</v>
      </c>
      <c r="E1611">
        <f t="shared" si="75"/>
        <v>4171.9665445929004</v>
      </c>
      <c r="F1611">
        <v>1778</v>
      </c>
      <c r="G1611">
        <v>174</v>
      </c>
      <c r="H1611">
        <v>3993.1032959700001</v>
      </c>
      <c r="I1611">
        <v>13.1</v>
      </c>
      <c r="J1611" t="s">
        <v>9725</v>
      </c>
      <c r="K1611">
        <v>134.98528479000001</v>
      </c>
      <c r="L1611" t="s">
        <v>76</v>
      </c>
      <c r="M1611">
        <v>1223.3886206100001</v>
      </c>
      <c r="N1611" t="s">
        <v>9726</v>
      </c>
      <c r="O1611">
        <v>1</v>
      </c>
      <c r="P1611">
        <v>3.8304900000000002E-3</v>
      </c>
      <c r="Q1611">
        <v>3.7860232200000001</v>
      </c>
      <c r="R1611">
        <v>86.9</v>
      </c>
      <c r="S1611">
        <f t="shared" si="76"/>
        <v>5448.630000000001</v>
      </c>
      <c r="W1611" t="s">
        <v>9727</v>
      </c>
      <c r="X1611">
        <v>5.20777701</v>
      </c>
      <c r="Y1611">
        <v>30</v>
      </c>
      <c r="Z1611">
        <v>64.9834824</v>
      </c>
      <c r="AA1611">
        <f t="shared" si="77"/>
        <v>4079.0131902480002</v>
      </c>
      <c r="AB1611">
        <v>1778</v>
      </c>
      <c r="AC1611">
        <v>174</v>
      </c>
      <c r="AD1611">
        <v>3899.6475864200002</v>
      </c>
      <c r="AE1611">
        <v>11.54</v>
      </c>
      <c r="AF1611" t="s">
        <v>9728</v>
      </c>
      <c r="AG1611">
        <v>315.03955760999997</v>
      </c>
      <c r="AH1611" t="s">
        <v>111</v>
      </c>
      <c r="AI1611">
        <v>1215.7471472100001</v>
      </c>
      <c r="AJ1611" t="s">
        <v>9729</v>
      </c>
      <c r="AK1611">
        <v>1</v>
      </c>
      <c r="AL1611">
        <v>2.96992E-3</v>
      </c>
      <c r="AM1611">
        <v>3.46892895</v>
      </c>
      <c r="AN1611">
        <v>88.46</v>
      </c>
    </row>
    <row r="1612" spans="1:40" x14ac:dyDescent="0.35">
      <c r="A1612" t="s">
        <v>9730</v>
      </c>
      <c r="B1612">
        <v>5.5513485899999999</v>
      </c>
      <c r="C1612">
        <v>30</v>
      </c>
      <c r="D1612">
        <v>63.730686910000003</v>
      </c>
      <c r="E1612">
        <f t="shared" si="75"/>
        <v>4000.3752173407006</v>
      </c>
      <c r="F1612">
        <v>1778</v>
      </c>
      <c r="G1612">
        <v>174</v>
      </c>
      <c r="H1612">
        <v>3828.8685429900002</v>
      </c>
      <c r="I1612">
        <v>13.1</v>
      </c>
      <c r="J1612" t="s">
        <v>9731</v>
      </c>
      <c r="K1612">
        <v>134.94593628000001</v>
      </c>
      <c r="L1612" t="s">
        <v>76</v>
      </c>
      <c r="M1612">
        <v>1223.3492505300001</v>
      </c>
      <c r="N1612" t="s">
        <v>9732</v>
      </c>
      <c r="O1612">
        <v>1</v>
      </c>
      <c r="P1612">
        <v>3.8536099999999999E-3</v>
      </c>
      <c r="Q1612">
        <v>3.7658907899999998</v>
      </c>
      <c r="R1612">
        <v>86.9</v>
      </c>
      <c r="S1612">
        <f t="shared" si="76"/>
        <v>5448.630000000001</v>
      </c>
      <c r="W1612" t="s">
        <v>9733</v>
      </c>
      <c r="X1612">
        <v>5.1716877700000001</v>
      </c>
      <c r="Y1612">
        <v>30</v>
      </c>
      <c r="Z1612">
        <v>67.365754929999994</v>
      </c>
      <c r="AA1612">
        <f t="shared" si="77"/>
        <v>4228.5484369561</v>
      </c>
      <c r="AB1612">
        <v>1778</v>
      </c>
      <c r="AC1612">
        <v>174</v>
      </c>
      <c r="AD1612">
        <v>4042.6073509399998</v>
      </c>
      <c r="AE1612">
        <v>11.56</v>
      </c>
      <c r="AF1612" t="s">
        <v>9734</v>
      </c>
      <c r="AG1612">
        <v>315.29737856999998</v>
      </c>
      <c r="AH1612" t="s">
        <v>111</v>
      </c>
      <c r="AI1612">
        <v>1215.7471472100001</v>
      </c>
      <c r="AJ1612" t="s">
        <v>9735</v>
      </c>
      <c r="AK1612">
        <v>1</v>
      </c>
      <c r="AL1612">
        <v>3.5289900000000001E-3</v>
      </c>
      <c r="AM1612">
        <v>3.54945866</v>
      </c>
      <c r="AN1612">
        <v>88.44</v>
      </c>
    </row>
    <row r="1613" spans="1:40" x14ac:dyDescent="0.35">
      <c r="A1613" t="s">
        <v>9736</v>
      </c>
      <c r="B1613">
        <v>5.5480677500000004</v>
      </c>
      <c r="C1613">
        <v>30</v>
      </c>
      <c r="D1613">
        <v>65.466398960000006</v>
      </c>
      <c r="E1613">
        <f t="shared" si="75"/>
        <v>4109.3258627192008</v>
      </c>
      <c r="F1613">
        <v>1778</v>
      </c>
      <c r="G1613">
        <v>174</v>
      </c>
      <c r="H1613">
        <v>3933.1481862199998</v>
      </c>
      <c r="I1613">
        <v>13.1</v>
      </c>
      <c r="J1613" t="s">
        <v>9737</v>
      </c>
      <c r="K1613">
        <v>134.92232928000001</v>
      </c>
      <c r="L1613" t="s">
        <v>76</v>
      </c>
      <c r="M1613">
        <v>1223.3262846499999</v>
      </c>
      <c r="N1613" t="s">
        <v>9738</v>
      </c>
      <c r="O1613">
        <v>1</v>
      </c>
      <c r="P1613">
        <v>3.8591099999999998E-3</v>
      </c>
      <c r="Q1613">
        <v>3.8025765499999999</v>
      </c>
      <c r="R1613">
        <v>86.9</v>
      </c>
      <c r="S1613">
        <f t="shared" si="76"/>
        <v>5448.630000000001</v>
      </c>
      <c r="W1613" t="s">
        <v>9739</v>
      </c>
      <c r="X1613">
        <v>5.1749686099999996</v>
      </c>
      <c r="Y1613">
        <v>30</v>
      </c>
      <c r="Z1613">
        <v>69.978364799999994</v>
      </c>
      <c r="AA1613">
        <f t="shared" si="77"/>
        <v>4392.541958496</v>
      </c>
      <c r="AB1613">
        <v>1778</v>
      </c>
      <c r="AC1613">
        <v>174</v>
      </c>
      <c r="AD1613">
        <v>4199.38961896</v>
      </c>
      <c r="AE1613">
        <v>11.54</v>
      </c>
      <c r="AF1613" t="s">
        <v>9740</v>
      </c>
      <c r="AG1613">
        <v>315.60186521000003</v>
      </c>
      <c r="AH1613" t="s">
        <v>111</v>
      </c>
      <c r="AI1613">
        <v>1215.77667477</v>
      </c>
      <c r="AJ1613" t="s">
        <v>9741</v>
      </c>
      <c r="AK1613">
        <v>1</v>
      </c>
      <c r="AL1613">
        <v>3.6136300000000001E-3</v>
      </c>
      <c r="AM1613">
        <v>3.5024829999999998</v>
      </c>
      <c r="AN1613">
        <v>88.46</v>
      </c>
    </row>
    <row r="1614" spans="1:40" x14ac:dyDescent="0.35">
      <c r="A1614" t="s">
        <v>9742</v>
      </c>
      <c r="B1614">
        <v>5.5513485899999999</v>
      </c>
      <c r="C1614">
        <v>30</v>
      </c>
      <c r="D1614">
        <v>65.297613269999999</v>
      </c>
      <c r="E1614">
        <f t="shared" si="75"/>
        <v>4098.7311849579</v>
      </c>
      <c r="F1614">
        <v>1778</v>
      </c>
      <c r="G1614">
        <v>174</v>
      </c>
      <c r="H1614">
        <v>3922.10495184</v>
      </c>
      <c r="I1614">
        <v>13.04</v>
      </c>
      <c r="J1614" t="s">
        <v>9743</v>
      </c>
      <c r="K1614">
        <v>135.10179918</v>
      </c>
      <c r="L1614" t="s">
        <v>76</v>
      </c>
      <c r="M1614">
        <v>1223.28691458</v>
      </c>
      <c r="N1614" t="s">
        <v>9744</v>
      </c>
      <c r="O1614">
        <v>1</v>
      </c>
      <c r="P1614">
        <v>3.85688E-3</v>
      </c>
      <c r="Q1614">
        <v>3.7976552899999998</v>
      </c>
      <c r="R1614">
        <v>86.96</v>
      </c>
      <c r="S1614">
        <f t="shared" si="76"/>
        <v>5452.3919999999998</v>
      </c>
      <c r="W1614" t="s">
        <v>9745</v>
      </c>
      <c r="X1614">
        <v>5.1454410499999996</v>
      </c>
      <c r="Y1614">
        <v>30</v>
      </c>
      <c r="Z1614">
        <v>67.217986389999993</v>
      </c>
      <c r="AA1614">
        <f t="shared" si="77"/>
        <v>4219.2730057003</v>
      </c>
      <c r="AB1614">
        <v>1778</v>
      </c>
      <c r="AC1614">
        <v>174</v>
      </c>
      <c r="AD1614">
        <v>4033.7397862799999</v>
      </c>
      <c r="AE1614">
        <v>11.64</v>
      </c>
      <c r="AF1614" t="s">
        <v>9746</v>
      </c>
      <c r="AG1614">
        <v>315.69525276000002</v>
      </c>
      <c r="AH1614" t="s">
        <v>111</v>
      </c>
      <c r="AI1614">
        <v>1215.8062023299999</v>
      </c>
      <c r="AJ1614" t="s">
        <v>9747</v>
      </c>
      <c r="AK1614">
        <v>1</v>
      </c>
      <c r="AL1614">
        <v>4.0102799999999997E-3</v>
      </c>
      <c r="AM1614">
        <v>3.49621958</v>
      </c>
      <c r="AN1614">
        <v>88.36</v>
      </c>
    </row>
    <row r="1615" spans="1:40" x14ac:dyDescent="0.35">
      <c r="A1615" t="s">
        <v>9748</v>
      </c>
      <c r="B1615">
        <v>5.5546294300000003</v>
      </c>
      <c r="C1615">
        <v>30</v>
      </c>
      <c r="D1615">
        <v>65.158826869999999</v>
      </c>
      <c r="E1615">
        <f t="shared" si="75"/>
        <v>4090.0195626299001</v>
      </c>
      <c r="F1615">
        <v>1778</v>
      </c>
      <c r="G1615">
        <v>174</v>
      </c>
      <c r="H1615">
        <v>3910.1699777200001</v>
      </c>
      <c r="I1615">
        <v>12.84</v>
      </c>
      <c r="J1615" t="s">
        <v>9749</v>
      </c>
      <c r="K1615">
        <v>134.9067331</v>
      </c>
      <c r="L1615" t="s">
        <v>76</v>
      </c>
      <c r="M1615">
        <v>1223.2442636599999</v>
      </c>
      <c r="N1615" t="s">
        <v>9750</v>
      </c>
      <c r="O1615">
        <v>1</v>
      </c>
      <c r="P1615">
        <v>4.1102700000000001E-3</v>
      </c>
      <c r="Q1615">
        <v>3.8052608700000001</v>
      </c>
      <c r="R1615">
        <v>87.16</v>
      </c>
      <c r="S1615">
        <f t="shared" si="76"/>
        <v>5464.9319999999998</v>
      </c>
      <c r="W1615" t="s">
        <v>9751</v>
      </c>
      <c r="X1615">
        <v>5.2701129699999996</v>
      </c>
      <c r="Y1615">
        <v>30</v>
      </c>
      <c r="Z1615">
        <v>67.978137009999998</v>
      </c>
      <c r="AA1615">
        <f t="shared" si="77"/>
        <v>4266.9876601177002</v>
      </c>
      <c r="AB1615">
        <v>1778</v>
      </c>
      <c r="AC1615">
        <v>174</v>
      </c>
      <c r="AD1615">
        <v>4079.3562941099999</v>
      </c>
      <c r="AE1615">
        <v>11.74</v>
      </c>
      <c r="AF1615" t="s">
        <v>9752</v>
      </c>
      <c r="AG1615">
        <v>315.68772956999999</v>
      </c>
      <c r="AH1615" t="s">
        <v>111</v>
      </c>
      <c r="AI1615">
        <v>1215.8915041600001</v>
      </c>
      <c r="AJ1615" t="s">
        <v>9753</v>
      </c>
      <c r="AK1615">
        <v>1</v>
      </c>
      <c r="AL1615">
        <v>4.0700399999999996E-3</v>
      </c>
      <c r="AM1615">
        <v>3.51903633</v>
      </c>
      <c r="AN1615">
        <v>88.26</v>
      </c>
    </row>
    <row r="1616" spans="1:40" x14ac:dyDescent="0.35">
      <c r="A1616" t="s">
        <v>9754</v>
      </c>
      <c r="B1616">
        <v>5.5579102699999998</v>
      </c>
      <c r="C1616">
        <v>30</v>
      </c>
      <c r="D1616">
        <v>64.203783630000004</v>
      </c>
      <c r="E1616">
        <f t="shared" si="75"/>
        <v>4030.0714984551005</v>
      </c>
      <c r="F1616">
        <v>1778</v>
      </c>
      <c r="G1616">
        <v>174</v>
      </c>
      <c r="H1616">
        <v>3852.8579977499999</v>
      </c>
      <c r="I1616">
        <v>13</v>
      </c>
      <c r="J1616" t="s">
        <v>9755</v>
      </c>
      <c r="K1616">
        <v>135.17264747999999</v>
      </c>
      <c r="L1616" t="s">
        <v>76</v>
      </c>
      <c r="M1616">
        <v>1223.20161274</v>
      </c>
      <c r="N1616" t="s">
        <v>9756</v>
      </c>
      <c r="O1616">
        <v>1</v>
      </c>
      <c r="P1616">
        <v>3.9525300000000001E-3</v>
      </c>
      <c r="Q1616">
        <v>3.7837862800000002</v>
      </c>
      <c r="R1616">
        <v>87</v>
      </c>
      <c r="S1616">
        <f t="shared" si="76"/>
        <v>5454.9000000000005</v>
      </c>
      <c r="W1616" t="s">
        <v>9757</v>
      </c>
      <c r="X1616">
        <v>5.5391418400000001</v>
      </c>
      <c r="Y1616">
        <v>30</v>
      </c>
      <c r="Z1616">
        <v>62.247017059999997</v>
      </c>
      <c r="AA1616">
        <f t="shared" si="77"/>
        <v>3907.2452608561998</v>
      </c>
      <c r="AB1616">
        <v>1778</v>
      </c>
      <c r="AC1616">
        <v>174</v>
      </c>
      <c r="AD1616">
        <v>3735.4327727</v>
      </c>
      <c r="AE1616">
        <v>11.8</v>
      </c>
      <c r="AF1616" t="s">
        <v>9758</v>
      </c>
      <c r="AG1616">
        <v>315.53958941000002</v>
      </c>
      <c r="AH1616" t="s">
        <v>111</v>
      </c>
      <c r="AI1616">
        <v>1215.97352516</v>
      </c>
      <c r="AJ1616" t="s">
        <v>9759</v>
      </c>
      <c r="AK1616">
        <v>1</v>
      </c>
      <c r="AL1616">
        <v>4.1424699999999997E-3</v>
      </c>
      <c r="AM1616">
        <v>3.7418351799999998</v>
      </c>
      <c r="AN1616">
        <v>88.2</v>
      </c>
    </row>
    <row r="1617" spans="1:40" x14ac:dyDescent="0.35">
      <c r="A1617" t="s">
        <v>9760</v>
      </c>
      <c r="B1617">
        <v>5.5907186700000002</v>
      </c>
      <c r="C1617">
        <v>30</v>
      </c>
      <c r="D1617">
        <v>63.559261499999998</v>
      </c>
      <c r="E1617">
        <f t="shared" si="75"/>
        <v>3989.6148443550001</v>
      </c>
      <c r="F1617">
        <v>1778</v>
      </c>
      <c r="G1617">
        <v>174</v>
      </c>
      <c r="H1617">
        <v>3815.0747387400002</v>
      </c>
      <c r="I1617">
        <v>13.02</v>
      </c>
      <c r="J1617" t="s">
        <v>9761</v>
      </c>
      <c r="K1617">
        <v>134.94596204999999</v>
      </c>
      <c r="L1617" t="s">
        <v>76</v>
      </c>
      <c r="M1617">
        <v>1223.13927678</v>
      </c>
      <c r="N1617" t="s">
        <v>9762</v>
      </c>
      <c r="O1617">
        <v>1</v>
      </c>
      <c r="P1617">
        <v>3.8723199999999998E-3</v>
      </c>
      <c r="Q1617">
        <v>3.8137612299999999</v>
      </c>
      <c r="R1617">
        <v>86.98</v>
      </c>
      <c r="S1617">
        <f t="shared" si="76"/>
        <v>5453.6460000000006</v>
      </c>
      <c r="W1617" t="s">
        <v>9763</v>
      </c>
      <c r="X1617">
        <v>5.6933413100000001</v>
      </c>
      <c r="Y1617">
        <v>30</v>
      </c>
      <c r="Z1617">
        <v>60.851184000000003</v>
      </c>
      <c r="AA1617">
        <f t="shared" si="77"/>
        <v>3819.6288196800006</v>
      </c>
      <c r="AB1617">
        <v>1778</v>
      </c>
      <c r="AC1617">
        <v>174</v>
      </c>
      <c r="AD1617">
        <v>3651.6690709700001</v>
      </c>
      <c r="AE1617">
        <v>11.8</v>
      </c>
      <c r="AF1617" t="s">
        <v>9764</v>
      </c>
      <c r="AG1617">
        <v>315.28983770999997</v>
      </c>
      <c r="AH1617" t="s">
        <v>111</v>
      </c>
      <c r="AI1617">
        <v>1216.01289524</v>
      </c>
      <c r="AJ1617" t="s">
        <v>9765</v>
      </c>
      <c r="AK1617">
        <v>1</v>
      </c>
      <c r="AL1617">
        <v>4.0237700000000003E-3</v>
      </c>
      <c r="AM1617">
        <v>3.8782882999999999</v>
      </c>
      <c r="AN1617">
        <v>88.2</v>
      </c>
    </row>
    <row r="1618" spans="1:40" x14ac:dyDescent="0.35">
      <c r="A1618" t="s">
        <v>9766</v>
      </c>
      <c r="B1618">
        <v>5.5710336299999996</v>
      </c>
      <c r="C1618">
        <v>30</v>
      </c>
      <c r="D1618">
        <v>65.326920520000002</v>
      </c>
      <c r="E1618">
        <f t="shared" si="75"/>
        <v>4100.5708010404005</v>
      </c>
      <c r="F1618">
        <v>1778</v>
      </c>
      <c r="G1618">
        <v>174</v>
      </c>
      <c r="H1618">
        <v>3925.6624452999999</v>
      </c>
      <c r="I1618">
        <v>13.12</v>
      </c>
      <c r="J1618" t="s">
        <v>9767</v>
      </c>
      <c r="K1618">
        <v>134.99283471000001</v>
      </c>
      <c r="L1618" t="s">
        <v>76</v>
      </c>
      <c r="M1618">
        <v>1223.0310090600001</v>
      </c>
      <c r="N1618" t="s">
        <v>9768</v>
      </c>
      <c r="O1618">
        <v>1</v>
      </c>
      <c r="P1618">
        <v>3.9431300000000004E-3</v>
      </c>
      <c r="Q1618">
        <v>3.8164455500000001</v>
      </c>
      <c r="R1618">
        <v>86.88</v>
      </c>
      <c r="S1618">
        <f t="shared" si="76"/>
        <v>5447.3760000000002</v>
      </c>
      <c r="W1618" t="s">
        <v>9769</v>
      </c>
      <c r="X1618">
        <v>5.6752213500000002</v>
      </c>
      <c r="Y1618">
        <v>30</v>
      </c>
      <c r="Z1618">
        <v>59.250391829999998</v>
      </c>
      <c r="AA1618">
        <f t="shared" si="77"/>
        <v>3719.1470951690999</v>
      </c>
      <c r="AB1618">
        <v>1778</v>
      </c>
      <c r="AC1618">
        <v>174</v>
      </c>
      <c r="AD1618">
        <v>3555.60580906</v>
      </c>
      <c r="AE1618">
        <v>11.8</v>
      </c>
      <c r="AF1618" t="s">
        <v>9770</v>
      </c>
      <c r="AG1618">
        <v>315.21117155000002</v>
      </c>
      <c r="AH1618" t="s">
        <v>111</v>
      </c>
      <c r="AI1618">
        <v>1216.0923530800001</v>
      </c>
      <c r="AJ1618" t="s">
        <v>9771</v>
      </c>
      <c r="AK1618">
        <v>1</v>
      </c>
      <c r="AL1618">
        <v>4.0363600000000001E-3</v>
      </c>
      <c r="AM1618">
        <v>3.8613155400000001</v>
      </c>
      <c r="AN1618">
        <v>88.2</v>
      </c>
    </row>
    <row r="1619" spans="1:40" x14ac:dyDescent="0.35">
      <c r="A1619" t="s">
        <v>9772</v>
      </c>
      <c r="B1619">
        <v>5.54478691</v>
      </c>
      <c r="C1619">
        <v>30</v>
      </c>
      <c r="D1619">
        <v>65.113735070000004</v>
      </c>
      <c r="E1619">
        <f t="shared" si="75"/>
        <v>4087.1891503439006</v>
      </c>
      <c r="F1619">
        <v>1778</v>
      </c>
      <c r="G1619">
        <v>174</v>
      </c>
      <c r="H1619">
        <v>3917.3995577999999</v>
      </c>
      <c r="I1619">
        <v>13.22</v>
      </c>
      <c r="J1619" t="s">
        <v>9773</v>
      </c>
      <c r="K1619">
        <v>134.98496904000001</v>
      </c>
      <c r="L1619" t="s">
        <v>76</v>
      </c>
      <c r="M1619">
        <v>1222.9653922699999</v>
      </c>
      <c r="N1619" t="s">
        <v>9774</v>
      </c>
      <c r="O1619">
        <v>1</v>
      </c>
      <c r="P1619">
        <v>4.0993799999999997E-3</v>
      </c>
      <c r="Q1619">
        <v>3.8070504199999999</v>
      </c>
      <c r="R1619">
        <v>86.78</v>
      </c>
      <c r="S1619">
        <f t="shared" si="76"/>
        <v>5441.1060000000007</v>
      </c>
      <c r="W1619" t="s">
        <v>9775</v>
      </c>
      <c r="X1619">
        <v>5.6600286300000002</v>
      </c>
      <c r="Y1619">
        <v>30</v>
      </c>
      <c r="Z1619">
        <v>58.716258029999999</v>
      </c>
      <c r="AA1619">
        <f t="shared" si="77"/>
        <v>3685.6195165431</v>
      </c>
      <c r="AB1619">
        <v>1778</v>
      </c>
      <c r="AC1619">
        <v>174</v>
      </c>
      <c r="AD1619">
        <v>3523.5525317500001</v>
      </c>
      <c r="AE1619">
        <v>11.8</v>
      </c>
      <c r="AF1619" t="s">
        <v>9776</v>
      </c>
      <c r="AG1619">
        <v>315.18039383000001</v>
      </c>
      <c r="AH1619" t="s">
        <v>111</v>
      </c>
      <c r="AI1619">
        <v>1216.1907782799999</v>
      </c>
      <c r="AJ1619" t="s">
        <v>9777</v>
      </c>
      <c r="AK1619">
        <v>1</v>
      </c>
      <c r="AL1619">
        <v>4.2762199999999998E-3</v>
      </c>
      <c r="AM1619">
        <v>3.8182615100000001</v>
      </c>
      <c r="AN1619">
        <v>88.2</v>
      </c>
    </row>
    <row r="1620" spans="1:40" x14ac:dyDescent="0.35">
      <c r="A1620" t="s">
        <v>9778</v>
      </c>
      <c r="B1620">
        <v>5.6104037099999999</v>
      </c>
      <c r="C1620">
        <v>30</v>
      </c>
      <c r="D1620">
        <v>66.875321270000001</v>
      </c>
      <c r="E1620">
        <f t="shared" si="75"/>
        <v>4197.7639161179004</v>
      </c>
      <c r="F1620">
        <v>1778</v>
      </c>
      <c r="G1620">
        <v>174</v>
      </c>
      <c r="H1620">
        <v>4027.06293491</v>
      </c>
      <c r="I1620">
        <v>13.3</v>
      </c>
      <c r="J1620" t="s">
        <v>9779</v>
      </c>
      <c r="K1620">
        <v>134.98497424999999</v>
      </c>
      <c r="L1620" t="s">
        <v>76</v>
      </c>
      <c r="M1620">
        <v>1222.8866521099999</v>
      </c>
      <c r="N1620" t="s">
        <v>9780</v>
      </c>
      <c r="O1620">
        <v>1</v>
      </c>
      <c r="P1620">
        <v>3.8715899999999998E-3</v>
      </c>
      <c r="Q1620">
        <v>3.8115242899999999</v>
      </c>
      <c r="R1620">
        <v>86.7</v>
      </c>
      <c r="S1620">
        <f t="shared" si="76"/>
        <v>5436.09</v>
      </c>
      <c r="W1620" t="s">
        <v>9781</v>
      </c>
      <c r="X1620">
        <v>5.6337819099999997</v>
      </c>
      <c r="Y1620">
        <v>30</v>
      </c>
      <c r="Z1620">
        <v>58.395755950000002</v>
      </c>
      <c r="AA1620">
        <f t="shared" si="77"/>
        <v>3665.5016009815004</v>
      </c>
      <c r="AB1620">
        <v>1778</v>
      </c>
      <c r="AC1620">
        <v>174</v>
      </c>
      <c r="AD1620">
        <v>3504.31925688</v>
      </c>
      <c r="AE1620">
        <v>11.76</v>
      </c>
      <c r="AF1620" t="s">
        <v>9782</v>
      </c>
      <c r="AG1620">
        <v>315.09367106000002</v>
      </c>
      <c r="AH1620" t="s">
        <v>111</v>
      </c>
      <c r="AI1620">
        <v>1216.27279927</v>
      </c>
      <c r="AJ1620" t="s">
        <v>9783</v>
      </c>
      <c r="AK1620">
        <v>1</v>
      </c>
      <c r="AL1620">
        <v>3.9454299999999998E-3</v>
      </c>
      <c r="AM1620">
        <v>3.8477890700000001</v>
      </c>
      <c r="AN1620">
        <v>88.24</v>
      </c>
    </row>
    <row r="1621" spans="1:40" x14ac:dyDescent="0.35">
      <c r="A1621" t="s">
        <v>9784</v>
      </c>
      <c r="B1621">
        <v>5.5611911100000002</v>
      </c>
      <c r="C1621">
        <v>30</v>
      </c>
      <c r="D1621">
        <v>64.991802550000003</v>
      </c>
      <c r="E1621">
        <f t="shared" si="75"/>
        <v>4079.5354460635003</v>
      </c>
      <c r="F1621">
        <v>1778</v>
      </c>
      <c r="G1621">
        <v>174</v>
      </c>
      <c r="H1621">
        <v>3912.75155008</v>
      </c>
      <c r="I1621">
        <v>13.28</v>
      </c>
      <c r="J1621" t="s">
        <v>9785</v>
      </c>
      <c r="K1621">
        <v>135.04794594000001</v>
      </c>
      <c r="L1621" t="s">
        <v>76</v>
      </c>
      <c r="M1621">
        <v>1222.8538437100001</v>
      </c>
      <c r="N1621" t="s">
        <v>9786</v>
      </c>
      <c r="O1621">
        <v>1</v>
      </c>
      <c r="P1621">
        <v>3.77766E-3</v>
      </c>
      <c r="Q1621">
        <v>3.81062952</v>
      </c>
      <c r="R1621">
        <v>86.72</v>
      </c>
      <c r="S1621">
        <f t="shared" si="76"/>
        <v>5437.3440000000001</v>
      </c>
      <c r="W1621" t="s">
        <v>9787</v>
      </c>
      <c r="X1621">
        <v>5.6239393900000003</v>
      </c>
      <c r="Y1621">
        <v>30</v>
      </c>
      <c r="Z1621">
        <v>59.972210359999998</v>
      </c>
      <c r="AA1621">
        <f t="shared" si="77"/>
        <v>3764.4556442972003</v>
      </c>
      <c r="AB1621">
        <v>1778</v>
      </c>
      <c r="AC1621">
        <v>174</v>
      </c>
      <c r="AD1621">
        <v>3598.92201475</v>
      </c>
      <c r="AE1621">
        <v>11.66</v>
      </c>
      <c r="AF1621" t="s">
        <v>9788</v>
      </c>
      <c r="AG1621">
        <v>315.01580824000001</v>
      </c>
      <c r="AH1621" t="s">
        <v>111</v>
      </c>
      <c r="AI1621">
        <v>1216.3482585899999</v>
      </c>
      <c r="AJ1621" t="s">
        <v>9789</v>
      </c>
      <c r="AK1621">
        <v>1</v>
      </c>
      <c r="AL1621">
        <v>3.95649E-3</v>
      </c>
      <c r="AM1621">
        <v>3.84063087</v>
      </c>
      <c r="AN1621">
        <v>88.34</v>
      </c>
    </row>
    <row r="1622" spans="1:40" x14ac:dyDescent="0.35">
      <c r="A1622" t="s">
        <v>9790</v>
      </c>
      <c r="B1622">
        <v>5.5841569900000003</v>
      </c>
      <c r="C1622">
        <v>30</v>
      </c>
      <c r="D1622">
        <v>64.055325749999994</v>
      </c>
      <c r="E1622">
        <f t="shared" si="75"/>
        <v>4020.7527973275</v>
      </c>
      <c r="F1622">
        <v>1778</v>
      </c>
      <c r="G1622">
        <v>174</v>
      </c>
      <c r="H1622">
        <v>3852.80609155</v>
      </c>
      <c r="I1622">
        <v>13.2</v>
      </c>
      <c r="J1622" t="s">
        <v>9791</v>
      </c>
      <c r="K1622">
        <v>134.91499755000001</v>
      </c>
      <c r="L1622" t="s">
        <v>76</v>
      </c>
      <c r="M1622">
        <v>1222.78822691</v>
      </c>
      <c r="N1622" t="s">
        <v>9792</v>
      </c>
      <c r="O1622">
        <v>1</v>
      </c>
      <c r="P1622">
        <v>3.9662500000000002E-3</v>
      </c>
      <c r="Q1622">
        <v>3.83210411</v>
      </c>
      <c r="R1622">
        <v>86.8</v>
      </c>
      <c r="S1622">
        <f t="shared" si="76"/>
        <v>5442.36</v>
      </c>
      <c r="W1622" t="s">
        <v>9793</v>
      </c>
      <c r="X1622">
        <v>5.5845693199999999</v>
      </c>
      <c r="Y1622">
        <v>30</v>
      </c>
      <c r="Z1622">
        <v>60.252488229999997</v>
      </c>
      <c r="AA1622">
        <f t="shared" si="77"/>
        <v>3782.0486861970999</v>
      </c>
      <c r="AB1622">
        <v>1778</v>
      </c>
      <c r="AC1622">
        <v>174</v>
      </c>
      <c r="AD1622">
        <v>3615.74144093</v>
      </c>
      <c r="AE1622">
        <v>11.56</v>
      </c>
      <c r="AF1622" t="s">
        <v>9794</v>
      </c>
      <c r="AG1622">
        <v>315.05480040999998</v>
      </c>
      <c r="AH1622" t="s">
        <v>111</v>
      </c>
      <c r="AI1622">
        <v>1216.4499646300001</v>
      </c>
      <c r="AJ1622" t="s">
        <v>9795</v>
      </c>
      <c r="AK1622">
        <v>1</v>
      </c>
      <c r="AL1622">
        <v>4.1487499999999997E-3</v>
      </c>
      <c r="AM1622">
        <v>3.8061820499999999</v>
      </c>
      <c r="AN1622">
        <v>88.44</v>
      </c>
    </row>
    <row r="1623" spans="1:40" x14ac:dyDescent="0.35">
      <c r="A1623" t="s">
        <v>9796</v>
      </c>
      <c r="B1623">
        <v>5.5677527900000001</v>
      </c>
      <c r="C1623">
        <v>30</v>
      </c>
      <c r="D1623">
        <v>66.488994329999997</v>
      </c>
      <c r="E1623">
        <f t="shared" si="75"/>
        <v>4173.5141740940999</v>
      </c>
      <c r="F1623">
        <v>1778</v>
      </c>
      <c r="G1623">
        <v>174</v>
      </c>
      <c r="H1623">
        <v>3997.4051709199998</v>
      </c>
      <c r="I1623">
        <v>13.16</v>
      </c>
      <c r="J1623" t="s">
        <v>9797</v>
      </c>
      <c r="K1623">
        <v>134.92238097000001</v>
      </c>
      <c r="L1623" t="s">
        <v>76</v>
      </c>
      <c r="M1623">
        <v>1222.72261011</v>
      </c>
      <c r="N1623" t="s">
        <v>9798</v>
      </c>
      <c r="O1623">
        <v>1</v>
      </c>
      <c r="P1623">
        <v>3.9176000000000002E-3</v>
      </c>
      <c r="Q1623">
        <v>3.8159981599999999</v>
      </c>
      <c r="R1623">
        <v>86.84</v>
      </c>
      <c r="S1623">
        <f t="shared" si="76"/>
        <v>5444.8680000000004</v>
      </c>
      <c r="W1623" t="s">
        <v>9799</v>
      </c>
      <c r="X1623">
        <v>5.6108160299999996</v>
      </c>
      <c r="Y1623">
        <v>30</v>
      </c>
      <c r="Z1623">
        <v>57.756788610000001</v>
      </c>
      <c r="AA1623">
        <f t="shared" si="77"/>
        <v>3625.3936210497004</v>
      </c>
      <c r="AB1623">
        <v>1778</v>
      </c>
      <c r="AC1623">
        <v>174</v>
      </c>
      <c r="AD1623">
        <v>3465.9749370499999</v>
      </c>
      <c r="AE1623">
        <v>11.5</v>
      </c>
      <c r="AF1623" t="s">
        <v>9800</v>
      </c>
      <c r="AG1623">
        <v>315.00842030000001</v>
      </c>
      <c r="AH1623" t="s">
        <v>111</v>
      </c>
      <c r="AI1623">
        <v>1216.53198563</v>
      </c>
      <c r="AJ1623" t="s">
        <v>9801</v>
      </c>
      <c r="AK1623">
        <v>1</v>
      </c>
      <c r="AL1623">
        <v>4.0055000000000004E-3</v>
      </c>
      <c r="AM1623">
        <v>3.7994712399999999</v>
      </c>
      <c r="AN1623">
        <v>88.5</v>
      </c>
    </row>
    <row r="1624" spans="1:40" x14ac:dyDescent="0.35">
      <c r="A1624" t="s">
        <v>9802</v>
      </c>
      <c r="B1624">
        <v>5.60384203</v>
      </c>
      <c r="C1624">
        <v>30</v>
      </c>
      <c r="D1624">
        <v>64.969651720000002</v>
      </c>
      <c r="E1624">
        <f t="shared" si="75"/>
        <v>4078.1450384644004</v>
      </c>
      <c r="F1624">
        <v>1778</v>
      </c>
      <c r="G1624">
        <v>174</v>
      </c>
      <c r="H1624">
        <v>3898.8176098700001</v>
      </c>
      <c r="I1624">
        <v>13</v>
      </c>
      <c r="J1624" t="s">
        <v>9803</v>
      </c>
      <c r="K1624">
        <v>134.92287866000001</v>
      </c>
      <c r="L1624" t="s">
        <v>76</v>
      </c>
      <c r="M1624">
        <v>1222.66027416</v>
      </c>
      <c r="N1624" t="s">
        <v>9804</v>
      </c>
      <c r="O1624">
        <v>1</v>
      </c>
      <c r="P1624">
        <v>3.8063200000000002E-3</v>
      </c>
      <c r="Q1624">
        <v>3.8204720399999998</v>
      </c>
      <c r="R1624">
        <v>87</v>
      </c>
      <c r="S1624">
        <f t="shared" si="76"/>
        <v>5454.9000000000005</v>
      </c>
      <c r="W1624" t="s">
        <v>9805</v>
      </c>
      <c r="X1624">
        <v>5.6337819099999997</v>
      </c>
      <c r="Y1624">
        <v>30</v>
      </c>
      <c r="Z1624">
        <v>56.86442503</v>
      </c>
      <c r="AA1624">
        <f t="shared" si="77"/>
        <v>3569.3799591331003</v>
      </c>
      <c r="AB1624">
        <v>1778</v>
      </c>
      <c r="AC1624">
        <v>174</v>
      </c>
      <c r="AD1624">
        <v>3412.4243523099999</v>
      </c>
      <c r="AE1624">
        <v>11.5</v>
      </c>
      <c r="AF1624" t="s">
        <v>9806</v>
      </c>
      <c r="AG1624">
        <v>315.00792187000002</v>
      </c>
      <c r="AH1624" t="s">
        <v>111</v>
      </c>
      <c r="AI1624">
        <v>1216.5483898299999</v>
      </c>
      <c r="AJ1624" t="s">
        <v>9807</v>
      </c>
      <c r="AK1624">
        <v>1</v>
      </c>
      <c r="AL1624">
        <v>3.9835599999999997E-3</v>
      </c>
      <c r="AM1624">
        <v>3.8263144800000002</v>
      </c>
      <c r="AN1624">
        <v>88.5</v>
      </c>
    </row>
    <row r="1625" spans="1:40" x14ac:dyDescent="0.35">
      <c r="A1625" t="s">
        <v>9808</v>
      </c>
      <c r="B1625">
        <v>5.5579102699999998</v>
      </c>
      <c r="C1625">
        <v>30</v>
      </c>
      <c r="D1625">
        <v>64.808438440000003</v>
      </c>
      <c r="E1625">
        <f t="shared" si="75"/>
        <v>4068.0256808788004</v>
      </c>
      <c r="F1625">
        <v>1778</v>
      </c>
      <c r="G1625">
        <v>174</v>
      </c>
      <c r="H1625">
        <v>3889.1432289099998</v>
      </c>
      <c r="I1625">
        <v>13</v>
      </c>
      <c r="J1625" t="s">
        <v>9809</v>
      </c>
      <c r="K1625">
        <v>134.92239133999999</v>
      </c>
      <c r="L1625" t="s">
        <v>76</v>
      </c>
      <c r="M1625">
        <v>1222.57825316</v>
      </c>
      <c r="N1625" t="s">
        <v>9810</v>
      </c>
      <c r="O1625">
        <v>1</v>
      </c>
      <c r="P1625">
        <v>3.8153800000000002E-3</v>
      </c>
      <c r="Q1625">
        <v>3.7922866399999999</v>
      </c>
      <c r="R1625">
        <v>87</v>
      </c>
      <c r="S1625">
        <f t="shared" si="76"/>
        <v>5454.9000000000005</v>
      </c>
      <c r="W1625" t="s">
        <v>9811</v>
      </c>
      <c r="X1625">
        <v>5.61409687</v>
      </c>
      <c r="Y1625">
        <v>30</v>
      </c>
      <c r="Z1625">
        <v>57.87154658</v>
      </c>
      <c r="AA1625">
        <f t="shared" si="77"/>
        <v>3632.5969788266002</v>
      </c>
      <c r="AB1625">
        <v>1778</v>
      </c>
      <c r="AC1625">
        <v>174</v>
      </c>
      <c r="AD1625">
        <v>3472.86154291</v>
      </c>
      <c r="AE1625">
        <v>11.5</v>
      </c>
      <c r="AF1625" t="s">
        <v>9812</v>
      </c>
      <c r="AG1625">
        <v>315.07052642000002</v>
      </c>
      <c r="AH1625" t="s">
        <v>111</v>
      </c>
      <c r="AI1625">
        <v>1216.59432158</v>
      </c>
      <c r="AJ1625" t="s">
        <v>9813</v>
      </c>
      <c r="AK1625">
        <v>1</v>
      </c>
      <c r="AL1625">
        <v>3.9995300000000003E-3</v>
      </c>
      <c r="AM1625">
        <v>3.8410782600000002</v>
      </c>
      <c r="AN1625">
        <v>88.5</v>
      </c>
    </row>
    <row r="1626" spans="1:40" x14ac:dyDescent="0.35">
      <c r="A1626" t="s">
        <v>9814</v>
      </c>
      <c r="B1626">
        <v>5.5677527900000001</v>
      </c>
      <c r="C1626">
        <v>30</v>
      </c>
      <c r="D1626">
        <v>65.469700360000004</v>
      </c>
      <c r="E1626">
        <f t="shared" si="75"/>
        <v>4109.5330915972008</v>
      </c>
      <c r="F1626">
        <v>1778</v>
      </c>
      <c r="G1626">
        <v>174</v>
      </c>
      <c r="H1626">
        <v>3929.7004848800002</v>
      </c>
      <c r="I1626">
        <v>13.02</v>
      </c>
      <c r="J1626" t="s">
        <v>9815</v>
      </c>
      <c r="K1626">
        <v>134.82106150000001</v>
      </c>
      <c r="L1626" t="s">
        <v>76</v>
      </c>
      <c r="M1626">
        <v>1222.52575972</v>
      </c>
      <c r="N1626" t="s">
        <v>9816</v>
      </c>
      <c r="O1626">
        <v>1</v>
      </c>
      <c r="P1626">
        <v>3.9557799999999999E-3</v>
      </c>
      <c r="Q1626">
        <v>3.79810267</v>
      </c>
      <c r="R1626">
        <v>86.98</v>
      </c>
      <c r="S1626">
        <f t="shared" si="76"/>
        <v>5453.6460000000006</v>
      </c>
      <c r="W1626" t="s">
        <v>9817</v>
      </c>
      <c r="X1626">
        <v>5.6403435899999996</v>
      </c>
      <c r="Y1626">
        <v>30</v>
      </c>
      <c r="Z1626">
        <v>59.079024709999999</v>
      </c>
      <c r="AA1626">
        <f t="shared" si="77"/>
        <v>3708.3903810467</v>
      </c>
      <c r="AB1626">
        <v>1778</v>
      </c>
      <c r="AC1626">
        <v>174</v>
      </c>
      <c r="AD1626">
        <v>3545.3220974400001</v>
      </c>
      <c r="AE1626">
        <v>11.5</v>
      </c>
      <c r="AF1626" t="s">
        <v>9818</v>
      </c>
      <c r="AG1626">
        <v>314.78136167000002</v>
      </c>
      <c r="AH1626" t="s">
        <v>111</v>
      </c>
      <c r="AI1626">
        <v>1216.6665000600001</v>
      </c>
      <c r="AJ1626" t="s">
        <v>9819</v>
      </c>
      <c r="AK1626">
        <v>1</v>
      </c>
      <c r="AL1626">
        <v>4.2335000000000003E-3</v>
      </c>
      <c r="AM1626">
        <v>3.8276566399999998</v>
      </c>
      <c r="AN1626">
        <v>88.5</v>
      </c>
    </row>
    <row r="1627" spans="1:40" x14ac:dyDescent="0.35">
      <c r="A1627" t="s">
        <v>9820</v>
      </c>
      <c r="B1627">
        <v>5.5546294300000003</v>
      </c>
      <c r="C1627">
        <v>30</v>
      </c>
      <c r="D1627">
        <v>63.189209959999999</v>
      </c>
      <c r="E1627">
        <f t="shared" si="75"/>
        <v>3966.3867091892002</v>
      </c>
      <c r="F1627">
        <v>1778</v>
      </c>
      <c r="G1627">
        <v>174</v>
      </c>
      <c r="H1627">
        <v>3797.2159149899999</v>
      </c>
      <c r="I1627">
        <v>13.12</v>
      </c>
      <c r="J1627" t="s">
        <v>9821</v>
      </c>
      <c r="K1627">
        <v>134.78207155000001</v>
      </c>
      <c r="L1627" t="s">
        <v>76</v>
      </c>
      <c r="M1627">
        <v>1222.4503004000001</v>
      </c>
      <c r="N1627" t="s">
        <v>9822</v>
      </c>
      <c r="O1627">
        <v>1</v>
      </c>
      <c r="P1627">
        <v>4.0551700000000003E-3</v>
      </c>
      <c r="Q1627">
        <v>3.7954183499999998</v>
      </c>
      <c r="R1627">
        <v>86.88</v>
      </c>
      <c r="S1627">
        <f t="shared" si="76"/>
        <v>5447.3760000000002</v>
      </c>
      <c r="W1627" t="s">
        <v>9823</v>
      </c>
      <c r="X1627">
        <v>5.6337819099999997</v>
      </c>
      <c r="Y1627">
        <v>30</v>
      </c>
      <c r="Z1627">
        <v>59.053149789999999</v>
      </c>
      <c r="AA1627">
        <f t="shared" si="77"/>
        <v>3706.7662123182999</v>
      </c>
      <c r="AB1627">
        <v>1778</v>
      </c>
      <c r="AC1627">
        <v>174</v>
      </c>
      <c r="AD1627">
        <v>3543.7693479300001</v>
      </c>
      <c r="AE1627">
        <v>11.5</v>
      </c>
      <c r="AF1627" t="s">
        <v>9824</v>
      </c>
      <c r="AG1627">
        <v>314.82808820000002</v>
      </c>
      <c r="AH1627" t="s">
        <v>111</v>
      </c>
      <c r="AI1627">
        <v>1216.7255551799999</v>
      </c>
      <c r="AJ1627" t="s">
        <v>9825</v>
      </c>
      <c r="AK1627">
        <v>1</v>
      </c>
      <c r="AL1627">
        <v>3.9289499999999996E-3</v>
      </c>
      <c r="AM1627">
        <v>3.8352622200000002</v>
      </c>
      <c r="AN1627">
        <v>88.5</v>
      </c>
    </row>
    <row r="1628" spans="1:40" x14ac:dyDescent="0.35">
      <c r="A1628" t="s">
        <v>9826</v>
      </c>
      <c r="B1628">
        <v>5.5775953100000004</v>
      </c>
      <c r="C1628">
        <v>30</v>
      </c>
      <c r="D1628">
        <v>63.471861760000003</v>
      </c>
      <c r="E1628">
        <f t="shared" si="75"/>
        <v>3984.1287626752005</v>
      </c>
      <c r="F1628">
        <v>1778</v>
      </c>
      <c r="G1628">
        <v>174</v>
      </c>
      <c r="H1628">
        <v>3818.5988440400001</v>
      </c>
      <c r="I1628">
        <v>13.22</v>
      </c>
      <c r="J1628" t="s">
        <v>9827</v>
      </c>
      <c r="K1628">
        <v>134.94601889</v>
      </c>
      <c r="L1628" t="s">
        <v>76</v>
      </c>
      <c r="M1628">
        <v>1222.3945261199999</v>
      </c>
      <c r="N1628" t="s">
        <v>9828</v>
      </c>
      <c r="O1628">
        <v>1</v>
      </c>
      <c r="P1628">
        <v>3.9148799999999999E-3</v>
      </c>
      <c r="Q1628">
        <v>3.7963131300000001</v>
      </c>
      <c r="R1628">
        <v>86.78</v>
      </c>
      <c r="S1628">
        <f t="shared" si="76"/>
        <v>5441.1060000000007</v>
      </c>
      <c r="W1628" t="s">
        <v>9829</v>
      </c>
      <c r="X1628">
        <v>5.5878501600000003</v>
      </c>
      <c r="Y1628">
        <v>30</v>
      </c>
      <c r="Z1628">
        <v>60.498917599999999</v>
      </c>
      <c r="AA1628">
        <f t="shared" si="77"/>
        <v>3797.5170577520003</v>
      </c>
      <c r="AB1628">
        <v>1778</v>
      </c>
      <c r="AC1628">
        <v>174</v>
      </c>
      <c r="AD1628">
        <v>3630.5296253900001</v>
      </c>
      <c r="AE1628">
        <v>11.5</v>
      </c>
      <c r="AF1628" t="s">
        <v>9830</v>
      </c>
      <c r="AG1628">
        <v>314.89891829999999</v>
      </c>
      <c r="AH1628" t="s">
        <v>111</v>
      </c>
      <c r="AI1628">
        <v>1216.8338229000001</v>
      </c>
      <c r="AJ1628" t="s">
        <v>9831</v>
      </c>
      <c r="AK1628">
        <v>1</v>
      </c>
      <c r="AL1628">
        <v>3.9154999999999997E-3</v>
      </c>
      <c r="AM1628">
        <v>3.8240775400000002</v>
      </c>
      <c r="AN1628">
        <v>88.5</v>
      </c>
    </row>
    <row r="1629" spans="1:40" x14ac:dyDescent="0.35">
      <c r="A1629" t="s">
        <v>9832</v>
      </c>
      <c r="B1629">
        <v>5.5808761499999999</v>
      </c>
      <c r="C1629">
        <v>30</v>
      </c>
      <c r="D1629">
        <v>64.119157259999994</v>
      </c>
      <c r="E1629">
        <f t="shared" si="75"/>
        <v>4024.7595012101997</v>
      </c>
      <c r="F1629">
        <v>1778</v>
      </c>
      <c r="G1629">
        <v>174</v>
      </c>
      <c r="H1629">
        <v>3861.0937000200001</v>
      </c>
      <c r="I1629">
        <v>13.3</v>
      </c>
      <c r="J1629" t="s">
        <v>9833</v>
      </c>
      <c r="K1629">
        <v>135.05500799000001</v>
      </c>
      <c r="L1629" t="s">
        <v>76</v>
      </c>
      <c r="M1629">
        <v>1222.34203269</v>
      </c>
      <c r="N1629" t="s">
        <v>9834</v>
      </c>
      <c r="O1629">
        <v>1</v>
      </c>
      <c r="P1629">
        <v>3.8925000000000001E-3</v>
      </c>
      <c r="Q1629">
        <v>3.76857511</v>
      </c>
      <c r="R1629">
        <v>86.7</v>
      </c>
      <c r="S1629">
        <f t="shared" si="76"/>
        <v>5436.09</v>
      </c>
      <c r="W1629" t="s">
        <v>9835</v>
      </c>
      <c r="X1629">
        <v>5.6239393900000003</v>
      </c>
      <c r="Y1629">
        <v>30</v>
      </c>
      <c r="Z1629">
        <v>61.567209900000002</v>
      </c>
      <c r="AA1629">
        <f t="shared" si="77"/>
        <v>3864.5737654230002</v>
      </c>
      <c r="AB1629">
        <v>1778</v>
      </c>
      <c r="AC1629">
        <v>174</v>
      </c>
      <c r="AD1629">
        <v>3694.6376624599998</v>
      </c>
      <c r="AE1629">
        <v>11.5</v>
      </c>
      <c r="AF1629" t="s">
        <v>9836</v>
      </c>
      <c r="AG1629">
        <v>314.96854208000002</v>
      </c>
      <c r="AH1629" t="s">
        <v>111</v>
      </c>
      <c r="AI1629">
        <v>1216.90600137</v>
      </c>
      <c r="AJ1629" t="s">
        <v>9837</v>
      </c>
      <c r="AK1629">
        <v>1</v>
      </c>
      <c r="AL1629">
        <v>4.0435599999999999E-3</v>
      </c>
      <c r="AM1629">
        <v>3.8536050999999998</v>
      </c>
      <c r="AN1629">
        <v>88.5</v>
      </c>
    </row>
    <row r="1630" spans="1:40" x14ac:dyDescent="0.35">
      <c r="A1630" t="s">
        <v>9838</v>
      </c>
      <c r="B1630">
        <v>5.5579102699999998</v>
      </c>
      <c r="C1630">
        <v>30</v>
      </c>
      <c r="D1630">
        <v>64.293240769999997</v>
      </c>
      <c r="E1630">
        <f t="shared" si="75"/>
        <v>4035.6867231329002</v>
      </c>
      <c r="F1630">
        <v>1778</v>
      </c>
      <c r="G1630">
        <v>174</v>
      </c>
      <c r="H1630">
        <v>3871.5765693799999</v>
      </c>
      <c r="I1630">
        <v>13.3</v>
      </c>
      <c r="J1630" t="s">
        <v>9839</v>
      </c>
      <c r="K1630">
        <v>134.8835559</v>
      </c>
      <c r="L1630" t="s">
        <v>76</v>
      </c>
      <c r="M1630">
        <v>1222.2698542099999</v>
      </c>
      <c r="N1630" t="s">
        <v>9840</v>
      </c>
      <c r="O1630">
        <v>1</v>
      </c>
      <c r="P1630">
        <v>3.94057E-3</v>
      </c>
      <c r="Q1630">
        <v>3.77886502</v>
      </c>
      <c r="R1630">
        <v>86.7</v>
      </c>
      <c r="S1630">
        <f t="shared" si="76"/>
        <v>5436.09</v>
      </c>
      <c r="W1630" t="s">
        <v>9841</v>
      </c>
      <c r="X1630">
        <v>5.6403435899999996</v>
      </c>
      <c r="Y1630">
        <v>30</v>
      </c>
      <c r="Z1630">
        <v>59.979749929999997</v>
      </c>
      <c r="AA1630">
        <f t="shared" si="77"/>
        <v>3764.9289031060998</v>
      </c>
      <c r="AB1630">
        <v>1778</v>
      </c>
      <c r="AC1630">
        <v>174</v>
      </c>
      <c r="AD1630">
        <v>3599.3744625700001</v>
      </c>
      <c r="AE1630">
        <v>11.46</v>
      </c>
      <c r="AF1630" t="s">
        <v>9842</v>
      </c>
      <c r="AG1630">
        <v>314.97725753999998</v>
      </c>
      <c r="AH1630" t="s">
        <v>111</v>
      </c>
      <c r="AI1630">
        <v>1216.94537145</v>
      </c>
      <c r="AJ1630" t="s">
        <v>9843</v>
      </c>
      <c r="AK1630">
        <v>1</v>
      </c>
      <c r="AL1630">
        <v>4.0002800000000002E-3</v>
      </c>
      <c r="AM1630">
        <v>3.85539465</v>
      </c>
      <c r="AN1630">
        <v>88.54</v>
      </c>
    </row>
    <row r="1631" spans="1:40" x14ac:dyDescent="0.35">
      <c r="A1631" t="s">
        <v>9844</v>
      </c>
      <c r="B1631">
        <v>5.5808761499999999</v>
      </c>
      <c r="C1631">
        <v>30</v>
      </c>
      <c r="D1631">
        <v>63.342245900000002</v>
      </c>
      <c r="E1631">
        <f t="shared" si="75"/>
        <v>3975.9927751430005</v>
      </c>
      <c r="F1631">
        <v>1778</v>
      </c>
      <c r="G1631">
        <v>174</v>
      </c>
      <c r="H1631">
        <v>3815.2068254699998</v>
      </c>
      <c r="I1631">
        <v>13.32</v>
      </c>
      <c r="J1631" t="s">
        <v>9845</v>
      </c>
      <c r="K1631">
        <v>134.94652707</v>
      </c>
      <c r="L1631" t="s">
        <v>76</v>
      </c>
      <c r="M1631">
        <v>1222.22064161</v>
      </c>
      <c r="N1631" t="s">
        <v>9846</v>
      </c>
      <c r="O1631">
        <v>1</v>
      </c>
      <c r="P1631">
        <v>4.0069800000000003E-3</v>
      </c>
      <c r="Q1631">
        <v>3.76857511</v>
      </c>
      <c r="R1631">
        <v>86.68</v>
      </c>
      <c r="S1631">
        <f t="shared" si="76"/>
        <v>5434.8360000000002</v>
      </c>
      <c r="W1631" t="s">
        <v>9847</v>
      </c>
      <c r="X1631">
        <v>5.6501861099999999</v>
      </c>
      <c r="Y1631">
        <v>30</v>
      </c>
      <c r="Z1631">
        <v>60.378280179999997</v>
      </c>
      <c r="AA1631">
        <f t="shared" si="77"/>
        <v>3789.9446468986002</v>
      </c>
      <c r="AB1631">
        <v>1778</v>
      </c>
      <c r="AC1631">
        <v>174</v>
      </c>
      <c r="AD1631">
        <v>3623.2901943900001</v>
      </c>
      <c r="AE1631">
        <v>11.4</v>
      </c>
      <c r="AF1631" t="s">
        <v>9848</v>
      </c>
      <c r="AG1631">
        <v>314.87493309000001</v>
      </c>
      <c r="AH1631" t="s">
        <v>111</v>
      </c>
      <c r="AI1631">
        <v>1217.00770741</v>
      </c>
      <c r="AJ1631" t="s">
        <v>9849</v>
      </c>
      <c r="AK1631">
        <v>1</v>
      </c>
      <c r="AL1631">
        <v>4.0388100000000003E-3</v>
      </c>
      <c r="AM1631">
        <v>3.8844748199999999</v>
      </c>
      <c r="AN1631">
        <v>88.6</v>
      </c>
    </row>
    <row r="1632" spans="1:40" x14ac:dyDescent="0.35">
      <c r="A1632" t="s">
        <v>9850</v>
      </c>
      <c r="B1632">
        <v>5.5316635500000002</v>
      </c>
      <c r="C1632">
        <v>30</v>
      </c>
      <c r="D1632">
        <v>65.243316309999997</v>
      </c>
      <c r="E1632">
        <f t="shared" si="75"/>
        <v>4095.3229647787002</v>
      </c>
      <c r="F1632">
        <v>1778</v>
      </c>
      <c r="G1632">
        <v>174</v>
      </c>
      <c r="H1632">
        <v>3934.2161806399999</v>
      </c>
      <c r="I1632">
        <v>13.42</v>
      </c>
      <c r="J1632" t="s">
        <v>9851</v>
      </c>
      <c r="K1632">
        <v>135.04800276</v>
      </c>
      <c r="L1632" t="s">
        <v>76</v>
      </c>
      <c r="M1632">
        <v>1222.18783321</v>
      </c>
      <c r="N1632" t="s">
        <v>9852</v>
      </c>
      <c r="O1632">
        <v>1</v>
      </c>
      <c r="P1632">
        <v>3.9668100000000003E-3</v>
      </c>
      <c r="Q1632">
        <v>3.8030239300000002</v>
      </c>
      <c r="R1632">
        <v>86.58</v>
      </c>
      <c r="S1632">
        <f t="shared" si="76"/>
        <v>5428.5659999999998</v>
      </c>
      <c r="W1632" t="s">
        <v>9853</v>
      </c>
      <c r="X1632">
        <v>5.6665903100000001</v>
      </c>
      <c r="Y1632">
        <v>30</v>
      </c>
      <c r="Z1632">
        <v>61.89154164</v>
      </c>
      <c r="AA1632">
        <f t="shared" si="77"/>
        <v>3884.9320687428003</v>
      </c>
      <c r="AB1632">
        <v>1778</v>
      </c>
      <c r="AC1632">
        <v>174</v>
      </c>
      <c r="AD1632">
        <v>3714.10075396</v>
      </c>
      <c r="AE1632">
        <v>11.4</v>
      </c>
      <c r="AF1632" t="s">
        <v>9854</v>
      </c>
      <c r="AG1632">
        <v>314.70311637999998</v>
      </c>
      <c r="AH1632" t="s">
        <v>111</v>
      </c>
      <c r="AI1632">
        <v>1217.02739245</v>
      </c>
      <c r="AJ1632" t="s">
        <v>9855</v>
      </c>
      <c r="AK1632">
        <v>1</v>
      </c>
      <c r="AL1632">
        <v>3.9176699999999998E-3</v>
      </c>
      <c r="AM1632">
        <v>3.8544998800000001</v>
      </c>
      <c r="AN1632">
        <v>88.6</v>
      </c>
    </row>
    <row r="1633" spans="1:40" x14ac:dyDescent="0.35">
      <c r="A1633" t="s">
        <v>9856</v>
      </c>
      <c r="B1633">
        <v>5.54478691</v>
      </c>
      <c r="C1633">
        <v>30</v>
      </c>
      <c r="D1633">
        <v>63.76505847</v>
      </c>
      <c r="E1633">
        <f t="shared" si="75"/>
        <v>4002.5327201619002</v>
      </c>
      <c r="F1633">
        <v>1778</v>
      </c>
      <c r="G1633">
        <v>174</v>
      </c>
      <c r="H1633">
        <v>3849.56454962</v>
      </c>
      <c r="I1633">
        <v>13.52</v>
      </c>
      <c r="J1633" t="s">
        <v>9857</v>
      </c>
      <c r="K1633">
        <v>134.92994596</v>
      </c>
      <c r="L1633" t="s">
        <v>76</v>
      </c>
      <c r="M1633">
        <v>1222.1517439700001</v>
      </c>
      <c r="N1633" t="s">
        <v>9858</v>
      </c>
      <c r="O1633">
        <v>1</v>
      </c>
      <c r="P1633">
        <v>4.0388999999999998E-3</v>
      </c>
      <c r="Q1633">
        <v>3.7909444799999998</v>
      </c>
      <c r="R1633">
        <v>86.48</v>
      </c>
      <c r="S1633">
        <f t="shared" si="76"/>
        <v>5422.2960000000003</v>
      </c>
      <c r="W1633" t="s">
        <v>9859</v>
      </c>
      <c r="X1633">
        <v>5.6206585499999999</v>
      </c>
      <c r="Y1633">
        <v>30</v>
      </c>
      <c r="Z1633">
        <v>61.394355300000001</v>
      </c>
      <c r="AA1633">
        <f t="shared" si="77"/>
        <v>3853.7236821810002</v>
      </c>
      <c r="AB1633">
        <v>1778</v>
      </c>
      <c r="AC1633">
        <v>174</v>
      </c>
      <c r="AD1633">
        <v>3684.2646875099999</v>
      </c>
      <c r="AE1633">
        <v>11.4</v>
      </c>
      <c r="AF1633" t="s">
        <v>9860</v>
      </c>
      <c r="AG1633">
        <v>314.78919568999999</v>
      </c>
      <c r="AH1633" t="s">
        <v>111</v>
      </c>
      <c r="AI1633">
        <v>1217.1159751299999</v>
      </c>
      <c r="AJ1633" t="s">
        <v>9861</v>
      </c>
      <c r="AK1633">
        <v>1</v>
      </c>
      <c r="AL1633">
        <v>4.0892899999999998E-3</v>
      </c>
      <c r="AM1633">
        <v>3.8397361000000001</v>
      </c>
      <c r="AN1633">
        <v>88.6</v>
      </c>
    </row>
    <row r="1634" spans="1:40" x14ac:dyDescent="0.35">
      <c r="A1634" t="s">
        <v>9862</v>
      </c>
      <c r="B1634">
        <v>5.5775953100000004</v>
      </c>
      <c r="C1634">
        <v>30</v>
      </c>
      <c r="D1634">
        <v>65.750885100000005</v>
      </c>
      <c r="E1634">
        <f t="shared" si="75"/>
        <v>4127.1830577270002</v>
      </c>
      <c r="F1634">
        <v>1778</v>
      </c>
      <c r="G1634">
        <v>174</v>
      </c>
      <c r="H1634">
        <v>3974.0115412599998</v>
      </c>
      <c r="I1634">
        <v>13.62</v>
      </c>
      <c r="J1634" t="s">
        <v>9863</v>
      </c>
      <c r="K1634">
        <v>135.11813842999999</v>
      </c>
      <c r="L1634" t="s">
        <v>76</v>
      </c>
      <c r="M1634">
        <v>1222.1058122100001</v>
      </c>
      <c r="N1634" t="s">
        <v>9864</v>
      </c>
      <c r="O1634">
        <v>1</v>
      </c>
      <c r="P1634">
        <v>3.9339600000000002E-3</v>
      </c>
      <c r="Q1634">
        <v>3.8066030300000002</v>
      </c>
      <c r="R1634">
        <v>86.38</v>
      </c>
      <c r="S1634">
        <f t="shared" si="76"/>
        <v>5416.0259999999998</v>
      </c>
      <c r="W1634" t="s">
        <v>9865</v>
      </c>
      <c r="X1634">
        <v>5.6469052700000004</v>
      </c>
      <c r="Y1634">
        <v>30</v>
      </c>
      <c r="Z1634">
        <v>61.619858649999998</v>
      </c>
      <c r="AA1634">
        <f t="shared" si="77"/>
        <v>3867.8785274605002</v>
      </c>
      <c r="AB1634">
        <v>1778</v>
      </c>
      <c r="AC1634">
        <v>174</v>
      </c>
      <c r="AD1634">
        <v>3697.7971048700001</v>
      </c>
      <c r="AE1634">
        <v>11.4</v>
      </c>
      <c r="AF1634" t="s">
        <v>9866</v>
      </c>
      <c r="AG1634">
        <v>314.80493159999997</v>
      </c>
      <c r="AH1634" t="s">
        <v>111</v>
      </c>
      <c r="AI1634">
        <v>1217.19143444</v>
      </c>
      <c r="AJ1634" t="s">
        <v>9867</v>
      </c>
      <c r="AK1634">
        <v>1</v>
      </c>
      <c r="AL1634">
        <v>3.8422E-3</v>
      </c>
      <c r="AM1634">
        <v>3.8433152000000002</v>
      </c>
      <c r="AN1634">
        <v>88.6</v>
      </c>
    </row>
    <row r="1635" spans="1:40" x14ac:dyDescent="0.35">
      <c r="A1635" t="s">
        <v>9868</v>
      </c>
      <c r="B1635">
        <v>5.5688886999999996</v>
      </c>
      <c r="C1635">
        <v>30</v>
      </c>
      <c r="D1635">
        <v>64.437801590000007</v>
      </c>
      <c r="E1635">
        <f t="shared" si="75"/>
        <v>4044.7608058043006</v>
      </c>
      <c r="F1635">
        <v>1778</v>
      </c>
      <c r="G1635">
        <v>174</v>
      </c>
      <c r="H1635">
        <v>3898.2667398399999</v>
      </c>
      <c r="I1635">
        <v>13.7</v>
      </c>
      <c r="J1635" t="s">
        <v>9869</v>
      </c>
      <c r="K1635">
        <v>135.03988978999999</v>
      </c>
      <c r="L1635" t="s">
        <v>76</v>
      </c>
      <c r="M1635">
        <v>1222.0217663200001</v>
      </c>
      <c r="N1635" t="s">
        <v>9870</v>
      </c>
      <c r="O1635">
        <v>1</v>
      </c>
      <c r="P1635">
        <v>4.0390499999999998E-3</v>
      </c>
      <c r="Q1635">
        <v>3.7955705900000001</v>
      </c>
      <c r="R1635">
        <v>86.3</v>
      </c>
      <c r="S1635">
        <f t="shared" si="76"/>
        <v>5411.01</v>
      </c>
      <c r="W1635" t="s">
        <v>9871</v>
      </c>
      <c r="X1635">
        <v>5.6272202299999998</v>
      </c>
      <c r="Y1635">
        <v>30</v>
      </c>
      <c r="Z1635">
        <v>60.784331209999998</v>
      </c>
      <c r="AA1635">
        <f t="shared" si="77"/>
        <v>3815.4324700517</v>
      </c>
      <c r="AB1635">
        <v>1778</v>
      </c>
      <c r="AC1635">
        <v>174</v>
      </c>
      <c r="AD1635">
        <v>3647.6572470999999</v>
      </c>
      <c r="AE1635">
        <v>11.36</v>
      </c>
      <c r="AF1635" t="s">
        <v>9872</v>
      </c>
      <c r="AG1635">
        <v>314.82066753999999</v>
      </c>
      <c r="AH1635" t="s">
        <v>111</v>
      </c>
      <c r="AI1635">
        <v>1217.2340853600001</v>
      </c>
      <c r="AJ1635" t="s">
        <v>9873</v>
      </c>
      <c r="AK1635">
        <v>1</v>
      </c>
      <c r="AL1635">
        <v>3.88274E-3</v>
      </c>
      <c r="AM1635">
        <v>3.83839394</v>
      </c>
      <c r="AN1635">
        <v>88.64</v>
      </c>
    </row>
    <row r="1636" spans="1:40" x14ac:dyDescent="0.35">
      <c r="A1636" t="s">
        <v>9874</v>
      </c>
      <c r="B1636">
        <v>5.6069023299999996</v>
      </c>
      <c r="C1636">
        <v>30</v>
      </c>
      <c r="D1636">
        <v>64.056306680000006</v>
      </c>
      <c r="E1636">
        <f t="shared" si="75"/>
        <v>4020.8143703036008</v>
      </c>
      <c r="F1636">
        <v>1778</v>
      </c>
      <c r="G1636">
        <v>174</v>
      </c>
      <c r="H1636">
        <v>3874.28656138</v>
      </c>
      <c r="I1636">
        <v>13.68</v>
      </c>
      <c r="J1636" t="s">
        <v>9875</v>
      </c>
      <c r="K1636">
        <v>134.93055414</v>
      </c>
      <c r="L1636" t="s">
        <v>76</v>
      </c>
      <c r="M1636">
        <v>1221.9692728800001</v>
      </c>
      <c r="N1636" t="s">
        <v>9876</v>
      </c>
      <c r="O1636">
        <v>1</v>
      </c>
      <c r="P1636">
        <v>4.0968000000000003E-3</v>
      </c>
      <c r="Q1636">
        <v>3.83274179</v>
      </c>
      <c r="R1636">
        <v>86.32</v>
      </c>
      <c r="S1636">
        <f t="shared" si="76"/>
        <v>5412.2640000000001</v>
      </c>
      <c r="W1636" t="s">
        <v>9877</v>
      </c>
      <c r="X1636">
        <v>5.6239393900000003</v>
      </c>
      <c r="Y1636">
        <v>30</v>
      </c>
      <c r="Z1636">
        <v>62.494844030000003</v>
      </c>
      <c r="AA1636">
        <f t="shared" si="77"/>
        <v>3922.8013597631002</v>
      </c>
      <c r="AB1636">
        <v>1778</v>
      </c>
      <c r="AC1636">
        <v>174</v>
      </c>
      <c r="AD1636">
        <v>3750.3048267499998</v>
      </c>
      <c r="AE1636">
        <v>11.26</v>
      </c>
      <c r="AF1636" t="s">
        <v>9878</v>
      </c>
      <c r="AG1636">
        <v>314.85916578000001</v>
      </c>
      <c r="AH1636" t="s">
        <v>111</v>
      </c>
      <c r="AI1636">
        <v>1217.2340853600001</v>
      </c>
      <c r="AJ1636" t="s">
        <v>9879</v>
      </c>
      <c r="AK1636">
        <v>1</v>
      </c>
      <c r="AL1636">
        <v>3.8571399999999998E-3</v>
      </c>
      <c r="AM1636">
        <v>3.8594211399999998</v>
      </c>
      <c r="AN1636">
        <v>88.74</v>
      </c>
    </row>
    <row r="1637" spans="1:40" x14ac:dyDescent="0.35">
      <c r="A1637" t="s">
        <v>9880</v>
      </c>
      <c r="B1637">
        <v>5.5675322500000002</v>
      </c>
      <c r="C1637">
        <v>30</v>
      </c>
      <c r="D1637">
        <v>64.736069459999996</v>
      </c>
      <c r="E1637">
        <f t="shared" si="75"/>
        <v>4063.4830800042</v>
      </c>
      <c r="F1637">
        <v>1778</v>
      </c>
      <c r="G1637">
        <v>174</v>
      </c>
      <c r="H1637">
        <v>3910.8824445300002</v>
      </c>
      <c r="I1637">
        <v>13.58</v>
      </c>
      <c r="J1637" t="s">
        <v>9881</v>
      </c>
      <c r="K1637">
        <v>134.78973708000001</v>
      </c>
      <c r="L1637" t="s">
        <v>76</v>
      </c>
      <c r="M1637">
        <v>1221.9233411299999</v>
      </c>
      <c r="N1637" t="s">
        <v>9882</v>
      </c>
      <c r="O1637">
        <v>1</v>
      </c>
      <c r="P1637">
        <v>4.0240700000000003E-3</v>
      </c>
      <c r="Q1637">
        <v>3.8094776499999998</v>
      </c>
      <c r="R1637">
        <v>86.42</v>
      </c>
      <c r="S1637">
        <f t="shared" si="76"/>
        <v>5418.5340000000006</v>
      </c>
      <c r="W1637" t="s">
        <v>9883</v>
      </c>
      <c r="X1637">
        <v>5.6239393900000003</v>
      </c>
      <c r="Y1637">
        <v>30</v>
      </c>
      <c r="Z1637">
        <v>60.418100760000002</v>
      </c>
      <c r="AA1637">
        <f t="shared" si="77"/>
        <v>3792.4441847052003</v>
      </c>
      <c r="AB1637">
        <v>1778</v>
      </c>
      <c r="AC1637">
        <v>174</v>
      </c>
      <c r="AD1637">
        <v>3625.6798204000002</v>
      </c>
      <c r="AE1637">
        <v>11.2</v>
      </c>
      <c r="AF1637" t="s">
        <v>9884</v>
      </c>
      <c r="AG1637">
        <v>314.99246947</v>
      </c>
      <c r="AH1637" t="s">
        <v>111</v>
      </c>
      <c r="AI1637">
        <v>1217.25705124</v>
      </c>
      <c r="AJ1637" t="s">
        <v>9885</v>
      </c>
      <c r="AK1637">
        <v>1</v>
      </c>
      <c r="AL1637">
        <v>3.8685799999999999E-3</v>
      </c>
      <c r="AM1637">
        <v>3.8348148399999999</v>
      </c>
      <c r="AN1637">
        <v>88.8</v>
      </c>
    </row>
    <row r="1638" spans="1:40" x14ac:dyDescent="0.35">
      <c r="A1638" t="s">
        <v>9886</v>
      </c>
      <c r="B1638">
        <v>5.5609705700000003</v>
      </c>
      <c r="C1638">
        <v>30</v>
      </c>
      <c r="D1638">
        <v>63.499242469999999</v>
      </c>
      <c r="E1638">
        <f t="shared" si="75"/>
        <v>3985.8474498419</v>
      </c>
      <c r="F1638">
        <v>1778</v>
      </c>
      <c r="G1638">
        <v>174</v>
      </c>
      <c r="H1638">
        <v>3832.60506996</v>
      </c>
      <c r="I1638">
        <v>13.5</v>
      </c>
      <c r="J1638" t="s">
        <v>9887</v>
      </c>
      <c r="K1638">
        <v>135.08713018</v>
      </c>
      <c r="L1638" t="s">
        <v>76</v>
      </c>
      <c r="M1638">
        <v>1221.86100517</v>
      </c>
      <c r="N1638" t="s">
        <v>9888</v>
      </c>
      <c r="O1638">
        <v>1</v>
      </c>
      <c r="P1638">
        <v>3.8187500000000001E-3</v>
      </c>
      <c r="Q1638">
        <v>3.7665284699999999</v>
      </c>
      <c r="R1638">
        <v>86.5</v>
      </c>
      <c r="S1638">
        <f t="shared" si="76"/>
        <v>5423.55</v>
      </c>
      <c r="W1638" t="s">
        <v>9889</v>
      </c>
      <c r="X1638">
        <v>5.6239393900000003</v>
      </c>
      <c r="Y1638">
        <v>30</v>
      </c>
      <c r="Z1638">
        <v>60.933231730000003</v>
      </c>
      <c r="AA1638">
        <f t="shared" si="77"/>
        <v>3824.7789556921002</v>
      </c>
      <c r="AB1638">
        <v>1778</v>
      </c>
      <c r="AC1638">
        <v>174</v>
      </c>
      <c r="AD1638">
        <v>3656.5927415900001</v>
      </c>
      <c r="AE1638">
        <v>11.24</v>
      </c>
      <c r="AF1638" t="s">
        <v>9890</v>
      </c>
      <c r="AG1638">
        <v>315.03146113999998</v>
      </c>
      <c r="AH1638" t="s">
        <v>111</v>
      </c>
      <c r="AI1638">
        <v>1217.25705124</v>
      </c>
      <c r="AJ1638" t="s">
        <v>9891</v>
      </c>
      <c r="AK1638">
        <v>1</v>
      </c>
      <c r="AL1638">
        <v>4.1154900000000003E-3</v>
      </c>
      <c r="AM1638">
        <v>3.8410782600000002</v>
      </c>
      <c r="AN1638">
        <v>88.76</v>
      </c>
    </row>
    <row r="1639" spans="1:40" x14ac:dyDescent="0.35">
      <c r="A1639" t="s">
        <v>9892</v>
      </c>
      <c r="B1639">
        <v>5.5609705700000003</v>
      </c>
      <c r="C1639">
        <v>30</v>
      </c>
      <c r="D1639">
        <v>61.529793150000003</v>
      </c>
      <c r="E1639">
        <f t="shared" si="75"/>
        <v>3862.2251160255005</v>
      </c>
      <c r="F1639">
        <v>1778</v>
      </c>
      <c r="G1639">
        <v>174</v>
      </c>
      <c r="H1639">
        <v>3713.7355976099998</v>
      </c>
      <c r="I1639">
        <v>13.5</v>
      </c>
      <c r="J1639" t="s">
        <v>9893</v>
      </c>
      <c r="K1639">
        <v>134.93056956000001</v>
      </c>
      <c r="L1639" t="s">
        <v>76</v>
      </c>
      <c r="M1639">
        <v>1221.8052308900001</v>
      </c>
      <c r="N1639" t="s">
        <v>9894</v>
      </c>
      <c r="O1639">
        <v>1</v>
      </c>
      <c r="P1639">
        <v>3.9748700000000001E-3</v>
      </c>
      <c r="Q1639">
        <v>3.8103724300000001</v>
      </c>
      <c r="R1639">
        <v>86.5</v>
      </c>
      <c r="S1639">
        <f t="shared" si="76"/>
        <v>5423.55</v>
      </c>
      <c r="W1639" t="s">
        <v>9895</v>
      </c>
      <c r="X1639">
        <v>5.6764328300000004</v>
      </c>
      <c r="Y1639">
        <v>30</v>
      </c>
      <c r="Z1639">
        <v>58.887227250000002</v>
      </c>
      <c r="AA1639">
        <f t="shared" si="77"/>
        <v>3696.3512544825003</v>
      </c>
      <c r="AB1639">
        <v>1778</v>
      </c>
      <c r="AC1639">
        <v>174</v>
      </c>
      <c r="AD1639">
        <v>3533.8123647900002</v>
      </c>
      <c r="AE1639">
        <v>11.34</v>
      </c>
      <c r="AF1639" t="s">
        <v>9896</v>
      </c>
      <c r="AG1639">
        <v>314.89850331000002</v>
      </c>
      <c r="AH1639" t="s">
        <v>111</v>
      </c>
      <c r="AI1639">
        <v>1217.27673628</v>
      </c>
      <c r="AJ1639" t="s">
        <v>9897</v>
      </c>
      <c r="AK1639">
        <v>1</v>
      </c>
      <c r="AL1639">
        <v>4.00687E-3</v>
      </c>
      <c r="AM1639">
        <v>3.84957862</v>
      </c>
      <c r="AN1639">
        <v>88.66</v>
      </c>
    </row>
    <row r="1640" spans="1:40" x14ac:dyDescent="0.35">
      <c r="A1640" t="s">
        <v>9898</v>
      </c>
      <c r="B1640">
        <v>5.61018317</v>
      </c>
      <c r="C1640">
        <v>30</v>
      </c>
      <c r="D1640">
        <v>62.63498354</v>
      </c>
      <c r="E1640">
        <f t="shared" si="75"/>
        <v>3931.5979168058002</v>
      </c>
      <c r="F1640">
        <v>1778</v>
      </c>
      <c r="G1640">
        <v>174</v>
      </c>
      <c r="H1640">
        <v>3780.4412480599999</v>
      </c>
      <c r="I1640">
        <v>13.5</v>
      </c>
      <c r="J1640" t="s">
        <v>9899</v>
      </c>
      <c r="K1640">
        <v>134.95418702000001</v>
      </c>
      <c r="L1640" t="s">
        <v>76</v>
      </c>
      <c r="M1640">
        <v>1221.71992905</v>
      </c>
      <c r="N1640" t="s">
        <v>9900</v>
      </c>
      <c r="O1640">
        <v>1</v>
      </c>
      <c r="P1640">
        <v>3.89595E-3</v>
      </c>
      <c r="Q1640">
        <v>3.83274179</v>
      </c>
      <c r="R1640">
        <v>86.5</v>
      </c>
      <c r="S1640">
        <f t="shared" si="76"/>
        <v>5423.55</v>
      </c>
      <c r="W1640" t="s">
        <v>9901</v>
      </c>
      <c r="X1640">
        <v>5.67315199</v>
      </c>
      <c r="Y1640">
        <v>30</v>
      </c>
      <c r="Z1640">
        <v>59.169890559999999</v>
      </c>
      <c r="AA1640">
        <f t="shared" si="77"/>
        <v>3714.0940304512001</v>
      </c>
      <c r="AB1640">
        <v>1778</v>
      </c>
      <c r="AC1640">
        <v>174</v>
      </c>
      <c r="AD1640">
        <v>3550.7749413699999</v>
      </c>
      <c r="AE1640">
        <v>11.44</v>
      </c>
      <c r="AF1640" t="s">
        <v>9902</v>
      </c>
      <c r="AG1640">
        <v>314.69556289000002</v>
      </c>
      <c r="AH1640" t="s">
        <v>111</v>
      </c>
      <c r="AI1640">
        <v>1217.33907224</v>
      </c>
      <c r="AJ1640" t="s">
        <v>9903</v>
      </c>
      <c r="AK1640">
        <v>1</v>
      </c>
      <c r="AL1640">
        <v>3.7722300000000001E-3</v>
      </c>
      <c r="AM1640">
        <v>3.8732901399999999</v>
      </c>
      <c r="AN1640">
        <v>88.56</v>
      </c>
    </row>
    <row r="1641" spans="1:40" x14ac:dyDescent="0.35">
      <c r="A1641" t="s">
        <v>9904</v>
      </c>
      <c r="B1641">
        <v>5.5412855299999997</v>
      </c>
      <c r="C1641">
        <v>30</v>
      </c>
      <c r="D1641">
        <v>63.069194379999999</v>
      </c>
      <c r="E1641">
        <f t="shared" si="75"/>
        <v>3958.8533312326003</v>
      </c>
      <c r="F1641">
        <v>1778</v>
      </c>
      <c r="G1641">
        <v>174</v>
      </c>
      <c r="H1641">
        <v>3806.6487837</v>
      </c>
      <c r="I1641">
        <v>13.5</v>
      </c>
      <c r="J1641" t="s">
        <v>9905</v>
      </c>
      <c r="K1641">
        <v>134.88335558</v>
      </c>
      <c r="L1641" t="s">
        <v>76</v>
      </c>
      <c r="M1641">
        <v>1221.66087393</v>
      </c>
      <c r="N1641" t="s">
        <v>9906</v>
      </c>
      <c r="O1641">
        <v>1</v>
      </c>
      <c r="P1641">
        <v>4.0918600000000001E-3</v>
      </c>
      <c r="Q1641">
        <v>3.8251362000000002</v>
      </c>
      <c r="R1641">
        <v>86.5</v>
      </c>
      <c r="S1641">
        <f t="shared" si="76"/>
        <v>5423.55</v>
      </c>
      <c r="W1641" t="s">
        <v>9907</v>
      </c>
      <c r="X1641">
        <v>5.61409687</v>
      </c>
      <c r="Y1641">
        <v>30</v>
      </c>
      <c r="Z1641">
        <v>60.140443310000002</v>
      </c>
      <c r="AA1641">
        <f t="shared" si="77"/>
        <v>3775.0156265687001</v>
      </c>
      <c r="AB1641">
        <v>1778</v>
      </c>
      <c r="AC1641">
        <v>174</v>
      </c>
      <c r="AD1641">
        <v>3609.0176447399999</v>
      </c>
      <c r="AE1641">
        <v>11.5</v>
      </c>
      <c r="AF1641" t="s">
        <v>9908</v>
      </c>
      <c r="AG1641">
        <v>314.86701024000001</v>
      </c>
      <c r="AH1641" t="s">
        <v>111</v>
      </c>
      <c r="AI1641">
        <v>1217.3882848400001</v>
      </c>
      <c r="AJ1641" t="s">
        <v>9909</v>
      </c>
      <c r="AK1641">
        <v>1</v>
      </c>
      <c r="AL1641">
        <v>3.8962900000000002E-3</v>
      </c>
      <c r="AM1641">
        <v>3.79186566</v>
      </c>
      <c r="AN1641">
        <v>88.5</v>
      </c>
    </row>
    <row r="1642" spans="1:40" x14ac:dyDescent="0.35">
      <c r="A1642" t="s">
        <v>9910</v>
      </c>
      <c r="B1642">
        <v>5.6167448499999999</v>
      </c>
      <c r="C1642">
        <v>30</v>
      </c>
      <c r="D1642">
        <v>61.348439659999997</v>
      </c>
      <c r="E1642">
        <f t="shared" si="75"/>
        <v>3850.8415574582</v>
      </c>
      <c r="F1642">
        <v>1778</v>
      </c>
      <c r="G1642">
        <v>174</v>
      </c>
      <c r="H1642">
        <v>3702.7896981700001</v>
      </c>
      <c r="I1642">
        <v>13.5</v>
      </c>
      <c r="J1642" t="s">
        <v>9911</v>
      </c>
      <c r="K1642">
        <v>134.99305813000001</v>
      </c>
      <c r="L1642" t="s">
        <v>76</v>
      </c>
      <c r="M1642">
        <v>1221.62150385</v>
      </c>
      <c r="N1642" t="s">
        <v>9912</v>
      </c>
      <c r="O1642">
        <v>1</v>
      </c>
      <c r="P1642">
        <v>4.1775900000000001E-3</v>
      </c>
      <c r="Q1642">
        <v>3.7938190999999999</v>
      </c>
      <c r="R1642">
        <v>86.5</v>
      </c>
      <c r="S1642">
        <f t="shared" si="76"/>
        <v>5423.55</v>
      </c>
      <c r="W1642" t="s">
        <v>9913</v>
      </c>
      <c r="X1642">
        <v>5.6042543499999997</v>
      </c>
      <c r="Y1642">
        <v>30</v>
      </c>
      <c r="Z1642">
        <v>61.26376509</v>
      </c>
      <c r="AA1642">
        <f t="shared" si="77"/>
        <v>3845.5265346993001</v>
      </c>
      <c r="AB1642">
        <v>1778</v>
      </c>
      <c r="AC1642">
        <v>174</v>
      </c>
      <c r="AD1642">
        <v>3676.4279911200001</v>
      </c>
      <c r="AE1642">
        <v>11.5</v>
      </c>
      <c r="AF1642" t="s">
        <v>9914</v>
      </c>
      <c r="AG1642">
        <v>314.96896708000003</v>
      </c>
      <c r="AH1642" t="s">
        <v>111</v>
      </c>
      <c r="AI1642">
        <v>1217.4342165999999</v>
      </c>
      <c r="AJ1642" t="s">
        <v>9915</v>
      </c>
      <c r="AK1642">
        <v>1</v>
      </c>
      <c r="AL1642">
        <v>3.8647400000000002E-3</v>
      </c>
      <c r="AM1642">
        <v>3.8151297999999998</v>
      </c>
      <c r="AN1642">
        <v>88.5</v>
      </c>
    </row>
    <row r="1643" spans="1:40" x14ac:dyDescent="0.35">
      <c r="A1643" t="s">
        <v>9916</v>
      </c>
      <c r="B1643">
        <v>5.5642514099999998</v>
      </c>
      <c r="C1643">
        <v>30</v>
      </c>
      <c r="D1643">
        <v>61.003495030000003</v>
      </c>
      <c r="E1643">
        <f t="shared" si="75"/>
        <v>3829.1893830331005</v>
      </c>
      <c r="F1643">
        <v>1778</v>
      </c>
      <c r="G1643">
        <v>174</v>
      </c>
      <c r="H1643">
        <v>3681.0549911899998</v>
      </c>
      <c r="I1643">
        <v>13.48</v>
      </c>
      <c r="J1643" t="s">
        <v>9917</v>
      </c>
      <c r="K1643">
        <v>135.03993108</v>
      </c>
      <c r="L1643" t="s">
        <v>76</v>
      </c>
      <c r="M1643">
        <v>1221.5755721</v>
      </c>
      <c r="N1643" t="s">
        <v>9918</v>
      </c>
      <c r="O1643">
        <v>1</v>
      </c>
      <c r="P1643">
        <v>3.8357600000000001E-3</v>
      </c>
      <c r="Q1643">
        <v>3.79739819</v>
      </c>
      <c r="R1643">
        <v>86.52</v>
      </c>
      <c r="S1643">
        <f t="shared" si="76"/>
        <v>5424.8040000000001</v>
      </c>
      <c r="W1643" t="s">
        <v>9919</v>
      </c>
      <c r="X1643">
        <v>5.6009735100000002</v>
      </c>
      <c r="Y1643">
        <v>30</v>
      </c>
      <c r="Z1643">
        <v>62.868237970000003</v>
      </c>
      <c r="AA1643">
        <f t="shared" si="77"/>
        <v>3946.2392973769001</v>
      </c>
      <c r="AB1643">
        <v>1778</v>
      </c>
      <c r="AC1643">
        <v>174</v>
      </c>
      <c r="AD1643">
        <v>3772.7121324999998</v>
      </c>
      <c r="AE1643">
        <v>11.5</v>
      </c>
      <c r="AF1643" t="s">
        <v>9920</v>
      </c>
      <c r="AG1643">
        <v>315.02356429000002</v>
      </c>
      <c r="AH1643" t="s">
        <v>111</v>
      </c>
      <c r="AI1643">
        <v>1217.4604633199999</v>
      </c>
      <c r="AJ1643" t="s">
        <v>9921</v>
      </c>
      <c r="AK1643">
        <v>1</v>
      </c>
      <c r="AL1643">
        <v>4.0496899999999999E-3</v>
      </c>
      <c r="AM1643">
        <v>3.8285514200000001</v>
      </c>
      <c r="AN1643">
        <v>88.5</v>
      </c>
    </row>
    <row r="1644" spans="1:40" x14ac:dyDescent="0.35">
      <c r="A1644" t="s">
        <v>9922</v>
      </c>
      <c r="B1644">
        <v>5.55112805</v>
      </c>
      <c r="C1644">
        <v>30</v>
      </c>
      <c r="D1644">
        <v>65.713748249999995</v>
      </c>
      <c r="E1644">
        <f t="shared" si="75"/>
        <v>4124.8519776525</v>
      </c>
      <c r="F1644">
        <v>1778</v>
      </c>
      <c r="G1644">
        <v>174</v>
      </c>
      <c r="H1644">
        <v>3960.7874087599998</v>
      </c>
      <c r="I1644">
        <v>13.38</v>
      </c>
      <c r="J1644" t="s">
        <v>9923</v>
      </c>
      <c r="K1644">
        <v>134.86798743</v>
      </c>
      <c r="L1644" t="s">
        <v>76</v>
      </c>
      <c r="M1644">
        <v>1221.5526062199999</v>
      </c>
      <c r="N1644" t="s">
        <v>9924</v>
      </c>
      <c r="O1644">
        <v>1</v>
      </c>
      <c r="P1644">
        <v>4.0293100000000004E-3</v>
      </c>
      <c r="Q1644">
        <v>3.7853187400000001</v>
      </c>
      <c r="R1644">
        <v>86.62</v>
      </c>
      <c r="S1644">
        <f t="shared" si="76"/>
        <v>5431.0740000000005</v>
      </c>
      <c r="W1644" t="s">
        <v>9925</v>
      </c>
      <c r="X1644">
        <v>5.5944118300000003</v>
      </c>
      <c r="Y1644">
        <v>30</v>
      </c>
      <c r="Z1644">
        <v>62.090970720000001</v>
      </c>
      <c r="AA1644">
        <f t="shared" si="77"/>
        <v>3897.4502320944002</v>
      </c>
      <c r="AB1644">
        <v>1778</v>
      </c>
      <c r="AC1644">
        <v>174</v>
      </c>
      <c r="AD1644">
        <v>3726.0684586100001</v>
      </c>
      <c r="AE1644">
        <v>11.5</v>
      </c>
      <c r="AF1644" t="s">
        <v>9926</v>
      </c>
      <c r="AG1644">
        <v>315.11715824999999</v>
      </c>
      <c r="AH1644" t="s">
        <v>111</v>
      </c>
      <c r="AI1644">
        <v>1217.5129567500001</v>
      </c>
      <c r="AJ1644" t="s">
        <v>9927</v>
      </c>
      <c r="AK1644">
        <v>1</v>
      </c>
      <c r="AL1644">
        <v>4.0312000000000004E-3</v>
      </c>
      <c r="AM1644">
        <v>3.8160245700000002</v>
      </c>
      <c r="AN1644">
        <v>88.5</v>
      </c>
    </row>
    <row r="1645" spans="1:40" x14ac:dyDescent="0.35">
      <c r="A1645" t="s">
        <v>9928</v>
      </c>
      <c r="B1645">
        <v>5.5609705700000003</v>
      </c>
      <c r="C1645">
        <v>30</v>
      </c>
      <c r="D1645">
        <v>63.693957439999998</v>
      </c>
      <c r="E1645">
        <f t="shared" si="75"/>
        <v>3998.0697085088</v>
      </c>
      <c r="F1645">
        <v>1778</v>
      </c>
      <c r="G1645">
        <v>174</v>
      </c>
      <c r="H1645">
        <v>3834.6198067800001</v>
      </c>
      <c r="I1645">
        <v>13.28</v>
      </c>
      <c r="J1645" t="s">
        <v>9929</v>
      </c>
      <c r="K1645">
        <v>135.26663402</v>
      </c>
      <c r="L1645" t="s">
        <v>76</v>
      </c>
      <c r="M1645">
        <v>1221.5263594999999</v>
      </c>
      <c r="N1645" t="s">
        <v>9930</v>
      </c>
      <c r="O1645">
        <v>1</v>
      </c>
      <c r="P1645">
        <v>3.9505900000000004E-3</v>
      </c>
      <c r="Q1645">
        <v>3.7754762199999998</v>
      </c>
      <c r="R1645">
        <v>86.72</v>
      </c>
      <c r="S1645">
        <f t="shared" si="76"/>
        <v>5437.3440000000001</v>
      </c>
      <c r="W1645" t="s">
        <v>9931</v>
      </c>
      <c r="X1645">
        <v>5.6305010700000002</v>
      </c>
      <c r="Y1645">
        <v>30</v>
      </c>
      <c r="Z1645">
        <v>60.819020049999999</v>
      </c>
      <c r="AA1645">
        <f t="shared" si="77"/>
        <v>3817.6098885384999</v>
      </c>
      <c r="AB1645">
        <v>1778</v>
      </c>
      <c r="AC1645">
        <v>174</v>
      </c>
      <c r="AD1645">
        <v>3649.7389179100001</v>
      </c>
      <c r="AE1645">
        <v>11.5</v>
      </c>
      <c r="AF1645" t="s">
        <v>9932</v>
      </c>
      <c r="AG1645">
        <v>314.90634276999998</v>
      </c>
      <c r="AH1645" t="s">
        <v>111</v>
      </c>
      <c r="AI1645">
        <v>1217.5785735500001</v>
      </c>
      <c r="AJ1645" t="s">
        <v>9933</v>
      </c>
      <c r="AK1645">
        <v>1</v>
      </c>
      <c r="AL1645">
        <v>3.90946E-3</v>
      </c>
      <c r="AM1645">
        <v>3.8580789800000002</v>
      </c>
      <c r="AN1645">
        <v>88.5</v>
      </c>
    </row>
    <row r="1646" spans="1:40" x14ac:dyDescent="0.35">
      <c r="A1646" t="s">
        <v>9934</v>
      </c>
      <c r="B1646">
        <v>5.5740939300000001</v>
      </c>
      <c r="C1646">
        <v>30</v>
      </c>
      <c r="D1646">
        <v>62.648087609999997</v>
      </c>
      <c r="E1646">
        <f t="shared" si="75"/>
        <v>3932.4204592797</v>
      </c>
      <c r="F1646">
        <v>1778</v>
      </c>
      <c r="G1646">
        <v>174</v>
      </c>
      <c r="H1646">
        <v>3768.1633918399998</v>
      </c>
      <c r="I1646">
        <v>13.2</v>
      </c>
      <c r="J1646" t="s">
        <v>9935</v>
      </c>
      <c r="K1646">
        <v>135.00846340000001</v>
      </c>
      <c r="L1646" t="s">
        <v>76</v>
      </c>
      <c r="M1646">
        <v>1221.5099553</v>
      </c>
      <c r="N1646" t="s">
        <v>9936</v>
      </c>
      <c r="O1646">
        <v>1</v>
      </c>
      <c r="P1646">
        <v>3.9860399999999997E-3</v>
      </c>
      <c r="Q1646">
        <v>3.79068739</v>
      </c>
      <c r="R1646">
        <v>86.8</v>
      </c>
      <c r="S1646">
        <f t="shared" si="76"/>
        <v>5442.36</v>
      </c>
      <c r="W1646" t="s">
        <v>9937</v>
      </c>
      <c r="X1646">
        <v>5.6239393900000003</v>
      </c>
      <c r="Y1646">
        <v>30</v>
      </c>
      <c r="Z1646">
        <v>60.444089689999998</v>
      </c>
      <c r="AA1646">
        <f t="shared" si="77"/>
        <v>3794.0755098413001</v>
      </c>
      <c r="AB1646">
        <v>1778</v>
      </c>
      <c r="AC1646">
        <v>174</v>
      </c>
      <c r="AD1646">
        <v>3627.2394117099998</v>
      </c>
      <c r="AE1646">
        <v>11.54</v>
      </c>
      <c r="AF1646" t="s">
        <v>9938</v>
      </c>
      <c r="AG1646">
        <v>314.99242254000001</v>
      </c>
      <c r="AH1646" t="s">
        <v>111</v>
      </c>
      <c r="AI1646">
        <v>1217.62778615</v>
      </c>
      <c r="AJ1646" t="s">
        <v>9939</v>
      </c>
      <c r="AK1646">
        <v>1</v>
      </c>
      <c r="AL1646">
        <v>3.9401699999999998E-3</v>
      </c>
      <c r="AM1646">
        <v>3.8254197099999998</v>
      </c>
      <c r="AN1646">
        <v>88.46</v>
      </c>
    </row>
    <row r="1647" spans="1:40" x14ac:dyDescent="0.35">
      <c r="A1647" t="s">
        <v>9940</v>
      </c>
      <c r="B1647">
        <v>5.5183196499999996</v>
      </c>
      <c r="C1647">
        <v>30</v>
      </c>
      <c r="D1647">
        <v>66.266199380000003</v>
      </c>
      <c r="E1647">
        <f t="shared" si="75"/>
        <v>4159.5293350826005</v>
      </c>
      <c r="F1647">
        <v>1778</v>
      </c>
      <c r="G1647">
        <v>174</v>
      </c>
      <c r="H1647">
        <v>3985.7859377</v>
      </c>
      <c r="I1647">
        <v>13.2</v>
      </c>
      <c r="J1647" t="s">
        <v>9941</v>
      </c>
      <c r="K1647">
        <v>135.08668270999999</v>
      </c>
      <c r="L1647" t="s">
        <v>76</v>
      </c>
      <c r="M1647">
        <v>1221.4771469</v>
      </c>
      <c r="N1647" t="s">
        <v>9942</v>
      </c>
      <c r="O1647">
        <v>1</v>
      </c>
      <c r="P1647">
        <v>3.9900300000000003E-3</v>
      </c>
      <c r="Q1647">
        <v>3.7750288300000001</v>
      </c>
      <c r="R1647">
        <v>86.8</v>
      </c>
      <c r="S1647">
        <f t="shared" si="76"/>
        <v>5442.36</v>
      </c>
      <c r="W1647" t="s">
        <v>9943</v>
      </c>
      <c r="X1647">
        <v>5.64362443</v>
      </c>
      <c r="Y1647">
        <v>30</v>
      </c>
      <c r="Z1647">
        <v>59.33211309</v>
      </c>
      <c r="AA1647">
        <f t="shared" si="77"/>
        <v>3724.2767386593</v>
      </c>
      <c r="AB1647">
        <v>1778</v>
      </c>
      <c r="AC1647">
        <v>174</v>
      </c>
      <c r="AD1647">
        <v>3560.5098875200001</v>
      </c>
      <c r="AE1647">
        <v>11.6</v>
      </c>
      <c r="AF1647" t="s">
        <v>9944</v>
      </c>
      <c r="AG1647">
        <v>314.92945191000001</v>
      </c>
      <c r="AH1647" t="s">
        <v>111</v>
      </c>
      <c r="AI1647">
        <v>1217.6737179100001</v>
      </c>
      <c r="AJ1647" t="s">
        <v>9945</v>
      </c>
      <c r="AK1647">
        <v>1</v>
      </c>
      <c r="AL1647">
        <v>3.98292E-3</v>
      </c>
      <c r="AM1647">
        <v>3.8562894299999999</v>
      </c>
      <c r="AN1647">
        <v>88.4</v>
      </c>
    </row>
    <row r="1648" spans="1:40" x14ac:dyDescent="0.35">
      <c r="A1648" t="s">
        <v>9946</v>
      </c>
      <c r="B1648">
        <v>5.5872172899999999</v>
      </c>
      <c r="C1648">
        <v>30</v>
      </c>
      <c r="D1648">
        <v>63.601122779999997</v>
      </c>
      <c r="E1648">
        <f t="shared" si="75"/>
        <v>3992.2424769006002</v>
      </c>
      <c r="F1648">
        <v>1778</v>
      </c>
      <c r="G1648">
        <v>174</v>
      </c>
      <c r="H1648">
        <v>3825.4866462499999</v>
      </c>
      <c r="I1648">
        <v>13.2</v>
      </c>
      <c r="J1648" t="s">
        <v>9947</v>
      </c>
      <c r="K1648">
        <v>134.66471582</v>
      </c>
      <c r="L1648" t="s">
        <v>76</v>
      </c>
      <c r="M1648">
        <v>1221.4312151399999</v>
      </c>
      <c r="N1648" t="s">
        <v>9948</v>
      </c>
      <c r="O1648">
        <v>1</v>
      </c>
      <c r="P1648">
        <v>4.0863799999999997E-3</v>
      </c>
      <c r="Q1648">
        <v>3.7965034200000001</v>
      </c>
      <c r="R1648">
        <v>86.8</v>
      </c>
      <c r="S1648">
        <f t="shared" si="76"/>
        <v>5442.36</v>
      </c>
      <c r="W1648" t="s">
        <v>9949</v>
      </c>
      <c r="X1648">
        <v>5.6210302900000002</v>
      </c>
      <c r="Y1648">
        <v>30</v>
      </c>
      <c r="Z1648">
        <v>60.0076137</v>
      </c>
      <c r="AA1648">
        <f t="shared" si="77"/>
        <v>3766.6779119490002</v>
      </c>
      <c r="AB1648">
        <v>1778</v>
      </c>
      <c r="AC1648">
        <v>174</v>
      </c>
      <c r="AD1648">
        <v>3601.04656269</v>
      </c>
      <c r="AE1648">
        <v>11.64</v>
      </c>
      <c r="AF1648" t="s">
        <v>9950</v>
      </c>
      <c r="AG1648">
        <v>315.03212114000002</v>
      </c>
      <c r="AH1648" t="s">
        <v>111</v>
      </c>
      <c r="AI1648">
        <v>1217.67364101</v>
      </c>
      <c r="AJ1648" t="s">
        <v>9951</v>
      </c>
      <c r="AK1648">
        <v>1</v>
      </c>
      <c r="AL1648">
        <v>4.1009100000000001E-3</v>
      </c>
      <c r="AM1648">
        <v>3.8453532899999998</v>
      </c>
      <c r="AN1648">
        <v>88.36</v>
      </c>
    </row>
    <row r="1649" spans="1:40" x14ac:dyDescent="0.35">
      <c r="A1649" t="s">
        <v>9952</v>
      </c>
      <c r="B1649">
        <v>5.5904981300000003</v>
      </c>
      <c r="C1649">
        <v>30</v>
      </c>
      <c r="D1649">
        <v>64.691895779999996</v>
      </c>
      <c r="E1649">
        <f t="shared" si="75"/>
        <v>4060.7102981106</v>
      </c>
      <c r="F1649">
        <v>1778</v>
      </c>
      <c r="G1649">
        <v>174</v>
      </c>
      <c r="H1649">
        <v>3891.0945687899998</v>
      </c>
      <c r="I1649">
        <v>13.2</v>
      </c>
      <c r="J1649" t="s">
        <v>9953</v>
      </c>
      <c r="K1649">
        <v>134.94587002</v>
      </c>
      <c r="L1649" t="s">
        <v>76</v>
      </c>
      <c r="M1649">
        <v>1221.32294742</v>
      </c>
      <c r="N1649" t="s">
        <v>9954</v>
      </c>
      <c r="O1649">
        <v>1</v>
      </c>
      <c r="P1649">
        <v>4.0733699999999998E-3</v>
      </c>
      <c r="Q1649">
        <v>3.7911347700000002</v>
      </c>
      <c r="R1649">
        <v>86.8</v>
      </c>
      <c r="S1649">
        <f t="shared" si="76"/>
        <v>5442.36</v>
      </c>
      <c r="W1649" t="s">
        <v>9955</v>
      </c>
      <c r="X1649">
        <v>5.6506507800000003</v>
      </c>
      <c r="Y1649">
        <v>30</v>
      </c>
      <c r="Z1649">
        <v>58.409758770000003</v>
      </c>
      <c r="AA1649">
        <f t="shared" si="77"/>
        <v>3666.3805579929003</v>
      </c>
      <c r="AB1649">
        <v>1778</v>
      </c>
      <c r="AC1649">
        <v>174</v>
      </c>
      <c r="AD1649">
        <v>3505.1595635799999</v>
      </c>
      <c r="AE1649">
        <v>11.74</v>
      </c>
      <c r="AF1649" t="s">
        <v>9956</v>
      </c>
      <c r="AG1649">
        <v>315.02424504999999</v>
      </c>
      <c r="AH1649" t="s">
        <v>111</v>
      </c>
      <c r="AI1649">
        <v>1217.6769218500001</v>
      </c>
      <c r="AJ1649" t="s">
        <v>9957</v>
      </c>
      <c r="AK1649">
        <v>1</v>
      </c>
      <c r="AL1649">
        <v>4.0324599999999999E-3</v>
      </c>
      <c r="AM1649">
        <v>3.8340070599999998</v>
      </c>
      <c r="AN1649">
        <v>88.26</v>
      </c>
    </row>
    <row r="1650" spans="1:40" x14ac:dyDescent="0.35">
      <c r="A1650" t="s">
        <v>9958</v>
      </c>
      <c r="B1650">
        <v>5.58065561</v>
      </c>
      <c r="C1650">
        <v>30</v>
      </c>
      <c r="D1650">
        <v>63.098939819999998</v>
      </c>
      <c r="E1650">
        <f t="shared" si="75"/>
        <v>3960.7204525013999</v>
      </c>
      <c r="F1650">
        <v>1778</v>
      </c>
      <c r="G1650">
        <v>174</v>
      </c>
      <c r="H1650">
        <v>3795.2812954599999</v>
      </c>
      <c r="I1650">
        <v>13.2</v>
      </c>
      <c r="J1650" t="s">
        <v>9959</v>
      </c>
      <c r="K1650">
        <v>134.75917139000001</v>
      </c>
      <c r="L1650" t="s">
        <v>76</v>
      </c>
      <c r="M1650">
        <v>1221.3196665800001</v>
      </c>
      <c r="N1650" t="s">
        <v>9960</v>
      </c>
      <c r="O1650">
        <v>1</v>
      </c>
      <c r="P1650">
        <v>3.9698600000000004E-3</v>
      </c>
      <c r="Q1650">
        <v>3.8036616200000002</v>
      </c>
      <c r="R1650">
        <v>86.8</v>
      </c>
      <c r="S1650">
        <f t="shared" si="76"/>
        <v>5442.36</v>
      </c>
      <c r="W1650" t="s">
        <v>9961</v>
      </c>
      <c r="X1650">
        <v>5.6768974999999999</v>
      </c>
      <c r="Y1650">
        <v>30</v>
      </c>
      <c r="Z1650">
        <v>57.852923480000001</v>
      </c>
      <c r="AA1650">
        <f t="shared" si="77"/>
        <v>3631.4280068396001</v>
      </c>
      <c r="AB1650">
        <v>1778</v>
      </c>
      <c r="AC1650">
        <v>174</v>
      </c>
      <c r="AD1650">
        <v>3471.7439737700001</v>
      </c>
      <c r="AE1650">
        <v>11.84</v>
      </c>
      <c r="AF1650" t="s">
        <v>9962</v>
      </c>
      <c r="AG1650">
        <v>315.00062724999998</v>
      </c>
      <c r="AH1650" t="s">
        <v>111</v>
      </c>
      <c r="AI1650">
        <v>1217.72613445</v>
      </c>
      <c r="AJ1650" t="s">
        <v>9963</v>
      </c>
      <c r="AK1650">
        <v>1</v>
      </c>
      <c r="AL1650">
        <v>3.8626400000000001E-3</v>
      </c>
      <c r="AM1650">
        <v>3.8210328200000001</v>
      </c>
      <c r="AN1650">
        <v>88.16</v>
      </c>
    </row>
    <row r="1651" spans="1:40" x14ac:dyDescent="0.35">
      <c r="A1651" t="s">
        <v>9964</v>
      </c>
      <c r="B1651">
        <v>5.58065561</v>
      </c>
      <c r="C1651">
        <v>30</v>
      </c>
      <c r="D1651">
        <v>63.761893100000002</v>
      </c>
      <c r="E1651">
        <f t="shared" si="75"/>
        <v>4002.3340298870003</v>
      </c>
      <c r="F1651">
        <v>1778</v>
      </c>
      <c r="G1651">
        <v>174</v>
      </c>
      <c r="H1651">
        <v>3834.28668019</v>
      </c>
      <c r="I1651">
        <v>13.18</v>
      </c>
      <c r="J1651" t="s">
        <v>9965</v>
      </c>
      <c r="K1651">
        <v>134.93098881</v>
      </c>
      <c r="L1651" t="s">
        <v>76</v>
      </c>
      <c r="M1651">
        <v>1221.26061147</v>
      </c>
      <c r="N1651" t="s">
        <v>9966</v>
      </c>
      <c r="O1651">
        <v>1</v>
      </c>
      <c r="P1651">
        <v>3.9280900000000004E-3</v>
      </c>
      <c r="Q1651">
        <v>3.804109</v>
      </c>
      <c r="R1651">
        <v>86.82</v>
      </c>
      <c r="S1651">
        <f t="shared" si="76"/>
        <v>5443.6139999999996</v>
      </c>
      <c r="W1651" t="s">
        <v>9967</v>
      </c>
      <c r="X1651">
        <v>5.5981573500000001</v>
      </c>
      <c r="Y1651">
        <v>30</v>
      </c>
      <c r="Z1651">
        <v>58.451393080000003</v>
      </c>
      <c r="AA1651">
        <f t="shared" si="77"/>
        <v>3668.9939436316004</v>
      </c>
      <c r="AB1651">
        <v>1778</v>
      </c>
      <c r="AC1651">
        <v>174</v>
      </c>
      <c r="AD1651">
        <v>3507.6580315000001</v>
      </c>
      <c r="AE1651">
        <v>11.78</v>
      </c>
      <c r="AF1651" t="s">
        <v>9968</v>
      </c>
      <c r="AG1651">
        <v>315.03210546000003</v>
      </c>
      <c r="AH1651" t="s">
        <v>111</v>
      </c>
      <c r="AI1651">
        <v>1217.7983129300001</v>
      </c>
      <c r="AJ1651" t="s">
        <v>9969</v>
      </c>
      <c r="AK1651">
        <v>1</v>
      </c>
      <c r="AL1651">
        <v>3.9114500000000003E-3</v>
      </c>
      <c r="AM1651">
        <v>3.8035847199999999</v>
      </c>
      <c r="AN1651">
        <v>88.22</v>
      </c>
    </row>
    <row r="1652" spans="1:40" x14ac:dyDescent="0.35">
      <c r="A1652" t="s">
        <v>9970</v>
      </c>
      <c r="B1652">
        <v>5.5478472099999996</v>
      </c>
      <c r="C1652">
        <v>30</v>
      </c>
      <c r="D1652">
        <v>63.170655580000002</v>
      </c>
      <c r="E1652">
        <f t="shared" si="75"/>
        <v>3965.2220507566003</v>
      </c>
      <c r="F1652">
        <v>1778</v>
      </c>
      <c r="G1652">
        <v>174</v>
      </c>
      <c r="H1652">
        <v>3795.2224858</v>
      </c>
      <c r="I1652">
        <v>13.1</v>
      </c>
      <c r="J1652" t="s">
        <v>9971</v>
      </c>
      <c r="K1652">
        <v>135.01636511999999</v>
      </c>
      <c r="L1652" t="s">
        <v>76</v>
      </c>
      <c r="M1652">
        <v>1221.21139887</v>
      </c>
      <c r="N1652" t="s">
        <v>9972</v>
      </c>
      <c r="O1652">
        <v>1</v>
      </c>
      <c r="P1652">
        <v>3.9288300000000003E-3</v>
      </c>
      <c r="Q1652">
        <v>3.8278205299999999</v>
      </c>
      <c r="R1652">
        <v>86.9</v>
      </c>
      <c r="S1652">
        <f t="shared" si="76"/>
        <v>5448.630000000001</v>
      </c>
      <c r="W1652" t="s">
        <v>9973</v>
      </c>
      <c r="X1652">
        <v>5.6014381899999997</v>
      </c>
      <c r="Y1652">
        <v>30</v>
      </c>
      <c r="Z1652">
        <v>57.938144700000002</v>
      </c>
      <c r="AA1652">
        <f t="shared" si="77"/>
        <v>3636.7773428190003</v>
      </c>
      <c r="AB1652">
        <v>1778</v>
      </c>
      <c r="AC1652">
        <v>174</v>
      </c>
      <c r="AD1652">
        <v>3476.8580843</v>
      </c>
      <c r="AE1652">
        <v>11.6</v>
      </c>
      <c r="AF1652" t="s">
        <v>9974</v>
      </c>
      <c r="AG1652">
        <v>315.14931309999997</v>
      </c>
      <c r="AH1652" t="s">
        <v>111</v>
      </c>
      <c r="AI1652">
        <v>1217.8311213300001</v>
      </c>
      <c r="AJ1652" t="s">
        <v>9975</v>
      </c>
      <c r="AK1652">
        <v>1</v>
      </c>
      <c r="AL1652">
        <v>4.0046099999999996E-3</v>
      </c>
      <c r="AM1652">
        <v>3.8044794999999998</v>
      </c>
      <c r="AN1652">
        <v>88.4</v>
      </c>
    </row>
    <row r="1653" spans="1:40" x14ac:dyDescent="0.35">
      <c r="A1653" t="s">
        <v>9976</v>
      </c>
      <c r="B1653">
        <v>5.6233065299999998</v>
      </c>
      <c r="C1653">
        <v>30</v>
      </c>
      <c r="D1653">
        <v>64.009547909999995</v>
      </c>
      <c r="E1653">
        <f t="shared" si="75"/>
        <v>4017.8793223107</v>
      </c>
      <c r="F1653">
        <v>1778</v>
      </c>
      <c r="G1653">
        <v>174</v>
      </c>
      <c r="H1653">
        <v>3845.62220063</v>
      </c>
      <c r="I1653">
        <v>13.1</v>
      </c>
      <c r="J1653" t="s">
        <v>9977</v>
      </c>
      <c r="K1653">
        <v>134.96950276999999</v>
      </c>
      <c r="L1653" t="s">
        <v>76</v>
      </c>
      <c r="M1653">
        <v>1221.2015563499999</v>
      </c>
      <c r="N1653" t="s">
        <v>9978</v>
      </c>
      <c r="O1653">
        <v>1</v>
      </c>
      <c r="P1653">
        <v>3.9890000000000004E-3</v>
      </c>
      <c r="Q1653">
        <v>3.7830818000000002</v>
      </c>
      <c r="R1653">
        <v>86.9</v>
      </c>
      <c r="S1653">
        <f t="shared" si="76"/>
        <v>5448.630000000001</v>
      </c>
      <c r="W1653" t="s">
        <v>9979</v>
      </c>
      <c r="X1653">
        <v>5.6014381899999997</v>
      </c>
      <c r="Y1653">
        <v>30</v>
      </c>
      <c r="Z1653">
        <v>57.193532470000001</v>
      </c>
      <c r="AA1653">
        <f t="shared" si="77"/>
        <v>3590.0380331419001</v>
      </c>
      <c r="AB1653">
        <v>1778</v>
      </c>
      <c r="AC1653">
        <v>174</v>
      </c>
      <c r="AD1653">
        <v>3432.1740330500002</v>
      </c>
      <c r="AE1653">
        <v>11.6</v>
      </c>
      <c r="AF1653" t="s">
        <v>9980</v>
      </c>
      <c r="AG1653">
        <v>315.14895195999998</v>
      </c>
      <c r="AH1653" t="s">
        <v>111</v>
      </c>
      <c r="AI1653">
        <v>1217.9229848499999</v>
      </c>
      <c r="AJ1653" t="s">
        <v>9981</v>
      </c>
      <c r="AK1653">
        <v>1</v>
      </c>
      <c r="AL1653">
        <v>3.8637200000000002E-3</v>
      </c>
      <c r="AM1653">
        <v>3.8210328200000001</v>
      </c>
      <c r="AN1653">
        <v>88.4</v>
      </c>
    </row>
    <row r="1654" spans="1:40" x14ac:dyDescent="0.35">
      <c r="A1654" t="s">
        <v>9982</v>
      </c>
      <c r="B1654">
        <v>5.5675322500000002</v>
      </c>
      <c r="C1654">
        <v>30</v>
      </c>
      <c r="D1654">
        <v>63.023473860000003</v>
      </c>
      <c r="E1654">
        <f t="shared" si="75"/>
        <v>3955.9834541922005</v>
      </c>
      <c r="F1654">
        <v>1778</v>
      </c>
      <c r="G1654">
        <v>174</v>
      </c>
      <c r="H1654">
        <v>3787.2659015200002</v>
      </c>
      <c r="I1654">
        <v>13.12</v>
      </c>
      <c r="J1654" t="s">
        <v>9983</v>
      </c>
      <c r="K1654">
        <v>135.00099078</v>
      </c>
      <c r="L1654" t="s">
        <v>76</v>
      </c>
      <c r="M1654">
        <v>1221.19827551</v>
      </c>
      <c r="N1654" t="s">
        <v>9984</v>
      </c>
      <c r="O1654">
        <v>1</v>
      </c>
      <c r="P1654">
        <v>3.9578199999999999E-3</v>
      </c>
      <c r="Q1654">
        <v>3.81439891</v>
      </c>
      <c r="R1654">
        <v>86.88</v>
      </c>
      <c r="S1654">
        <f t="shared" si="76"/>
        <v>5447.3760000000002</v>
      </c>
      <c r="W1654" t="s">
        <v>9985</v>
      </c>
      <c r="X1654">
        <v>5.5817531499999999</v>
      </c>
      <c r="Y1654">
        <v>30</v>
      </c>
      <c r="Z1654">
        <v>58.82071268</v>
      </c>
      <c r="AA1654">
        <f t="shared" si="77"/>
        <v>3692.1761349236003</v>
      </c>
      <c r="AB1654">
        <v>1778</v>
      </c>
      <c r="AC1654">
        <v>174</v>
      </c>
      <c r="AD1654">
        <v>3529.8208367699999</v>
      </c>
      <c r="AE1654">
        <v>11.64</v>
      </c>
      <c r="AF1654" t="s">
        <v>9986</v>
      </c>
      <c r="AG1654">
        <v>315.07931508000001</v>
      </c>
      <c r="AH1654" t="s">
        <v>111</v>
      </c>
      <c r="AI1654">
        <v>1218.00500584</v>
      </c>
      <c r="AJ1654" t="s">
        <v>9987</v>
      </c>
      <c r="AK1654">
        <v>1</v>
      </c>
      <c r="AL1654">
        <v>3.9072500000000001E-3</v>
      </c>
      <c r="AM1654">
        <v>3.8156641800000002</v>
      </c>
      <c r="AN1654">
        <v>88.36</v>
      </c>
    </row>
    <row r="1655" spans="1:40" x14ac:dyDescent="0.35">
      <c r="A1655" t="s">
        <v>9988</v>
      </c>
      <c r="B1655">
        <v>5.55112805</v>
      </c>
      <c r="C1655">
        <v>30</v>
      </c>
      <c r="D1655">
        <v>64.172800170000002</v>
      </c>
      <c r="E1655">
        <f t="shared" si="75"/>
        <v>4028.1266666709002</v>
      </c>
      <c r="F1655">
        <v>1778</v>
      </c>
      <c r="G1655">
        <v>174</v>
      </c>
      <c r="H1655">
        <v>3859.8719546500001</v>
      </c>
      <c r="I1655">
        <v>13.2</v>
      </c>
      <c r="J1655" t="s">
        <v>9989</v>
      </c>
      <c r="K1655">
        <v>134.97787671</v>
      </c>
      <c r="L1655" t="s">
        <v>76</v>
      </c>
      <c r="M1655">
        <v>1221.1359395500001</v>
      </c>
      <c r="N1655" t="s">
        <v>9990</v>
      </c>
      <c r="O1655">
        <v>1</v>
      </c>
      <c r="P1655">
        <v>3.88003E-3</v>
      </c>
      <c r="Q1655">
        <v>3.8081354900000002</v>
      </c>
      <c r="R1655">
        <v>86.8</v>
      </c>
      <c r="S1655">
        <f t="shared" si="76"/>
        <v>5442.36</v>
      </c>
      <c r="W1655" t="s">
        <v>9991</v>
      </c>
      <c r="X1655">
        <v>5.60471903</v>
      </c>
      <c r="Y1655">
        <v>30</v>
      </c>
      <c r="Z1655">
        <v>62.114217439999997</v>
      </c>
      <c r="AA1655">
        <f t="shared" si="77"/>
        <v>3898.9094287088001</v>
      </c>
      <c r="AB1655">
        <v>1778</v>
      </c>
      <c r="AC1655">
        <v>174</v>
      </c>
      <c r="AD1655">
        <v>3727.4634905299999</v>
      </c>
      <c r="AE1655">
        <v>11.7</v>
      </c>
      <c r="AF1655" t="s">
        <v>9992</v>
      </c>
      <c r="AG1655">
        <v>314.85226403000001</v>
      </c>
      <c r="AH1655" t="s">
        <v>111</v>
      </c>
      <c r="AI1655">
        <v>1218.0509376</v>
      </c>
      <c r="AJ1655" t="s">
        <v>9993</v>
      </c>
      <c r="AK1655">
        <v>1</v>
      </c>
      <c r="AL1655">
        <v>3.95883E-3</v>
      </c>
      <c r="AM1655">
        <v>3.8013477899999999</v>
      </c>
      <c r="AN1655">
        <v>88.3</v>
      </c>
    </row>
    <row r="1656" spans="1:40" x14ac:dyDescent="0.35">
      <c r="A1656" t="s">
        <v>9994</v>
      </c>
      <c r="B1656">
        <v>5.5675322500000002</v>
      </c>
      <c r="C1656">
        <v>30</v>
      </c>
      <c r="D1656">
        <v>61.622605679999999</v>
      </c>
      <c r="E1656">
        <f t="shared" si="75"/>
        <v>3868.0509585336004</v>
      </c>
      <c r="F1656">
        <v>1778</v>
      </c>
      <c r="G1656">
        <v>174</v>
      </c>
      <c r="H1656">
        <v>3707.3463690600001</v>
      </c>
      <c r="I1656">
        <v>13.22</v>
      </c>
      <c r="J1656" t="s">
        <v>9995</v>
      </c>
      <c r="K1656">
        <v>134.99362345</v>
      </c>
      <c r="L1656" t="s">
        <v>76</v>
      </c>
      <c r="M1656">
        <v>1221.11953535</v>
      </c>
      <c r="N1656" t="s">
        <v>9996</v>
      </c>
      <c r="O1656">
        <v>1</v>
      </c>
      <c r="P1656">
        <v>4.1577699999999999E-3</v>
      </c>
      <c r="Q1656">
        <v>3.78934522</v>
      </c>
      <c r="R1656">
        <v>86.78</v>
      </c>
      <c r="S1656">
        <f t="shared" si="76"/>
        <v>5441.1060000000007</v>
      </c>
      <c r="W1656" t="s">
        <v>9997</v>
      </c>
      <c r="X1656">
        <v>5.6112807</v>
      </c>
      <c r="Y1656">
        <v>30</v>
      </c>
      <c r="Z1656">
        <v>59.801017190000003</v>
      </c>
      <c r="AA1656">
        <f t="shared" si="77"/>
        <v>3753.7098490163003</v>
      </c>
      <c r="AB1656">
        <v>1778</v>
      </c>
      <c r="AC1656">
        <v>174</v>
      </c>
      <c r="AD1656">
        <v>3588.6487419700002</v>
      </c>
      <c r="AE1656">
        <v>11.74</v>
      </c>
      <c r="AF1656" t="s">
        <v>9998</v>
      </c>
      <c r="AG1656">
        <v>314.78191463000002</v>
      </c>
      <c r="AH1656" t="s">
        <v>111</v>
      </c>
      <c r="AI1656">
        <v>1218.1001501999999</v>
      </c>
      <c r="AJ1656" t="s">
        <v>9999</v>
      </c>
      <c r="AK1656">
        <v>1</v>
      </c>
      <c r="AL1656">
        <v>3.9376799999999998E-3</v>
      </c>
      <c r="AM1656">
        <v>3.8290858000000001</v>
      </c>
      <c r="AN1656">
        <v>88.26</v>
      </c>
    </row>
    <row r="1657" spans="1:40" x14ac:dyDescent="0.35">
      <c r="A1657" t="s">
        <v>10000</v>
      </c>
      <c r="B1657">
        <v>5.5970598100000002</v>
      </c>
      <c r="C1657">
        <v>30</v>
      </c>
      <c r="D1657">
        <v>62.053215080000001</v>
      </c>
      <c r="E1657">
        <f t="shared" si="75"/>
        <v>3895.0803105716004</v>
      </c>
      <c r="F1657">
        <v>1778</v>
      </c>
      <c r="G1657">
        <v>174</v>
      </c>
      <c r="H1657">
        <v>3736.68787991</v>
      </c>
      <c r="I1657">
        <v>13.3</v>
      </c>
      <c r="J1657" t="s">
        <v>10001</v>
      </c>
      <c r="K1657">
        <v>135.00100628999999</v>
      </c>
      <c r="L1657" t="s">
        <v>76</v>
      </c>
      <c r="M1657">
        <v>1221.0900077900001</v>
      </c>
      <c r="N1657" t="s">
        <v>10002</v>
      </c>
      <c r="O1657">
        <v>1</v>
      </c>
      <c r="P1657">
        <v>3.9442399999999999E-3</v>
      </c>
      <c r="Q1657">
        <v>3.7857661299999998</v>
      </c>
      <c r="R1657">
        <v>86.7</v>
      </c>
      <c r="S1657">
        <f t="shared" si="76"/>
        <v>5436.09</v>
      </c>
      <c r="W1657" t="s">
        <v>10003</v>
      </c>
      <c r="X1657">
        <v>5.6440891000000004</v>
      </c>
      <c r="Y1657">
        <v>30</v>
      </c>
      <c r="Z1657">
        <v>59.715009019999997</v>
      </c>
      <c r="AA1657">
        <f t="shared" si="77"/>
        <v>3748.3111161853999</v>
      </c>
      <c r="AB1657">
        <v>1778</v>
      </c>
      <c r="AC1657">
        <v>174</v>
      </c>
      <c r="AD1657">
        <v>3583.4874063399998</v>
      </c>
      <c r="AE1657">
        <v>11.8</v>
      </c>
      <c r="AF1657" t="s">
        <v>10004</v>
      </c>
      <c r="AG1657">
        <v>314.66506003000001</v>
      </c>
      <c r="AH1657" t="s">
        <v>111</v>
      </c>
      <c r="AI1657">
        <v>1218.10999272</v>
      </c>
      <c r="AJ1657" t="s">
        <v>10005</v>
      </c>
      <c r="AK1657">
        <v>1</v>
      </c>
      <c r="AL1657">
        <v>3.8500299999999999E-3</v>
      </c>
      <c r="AM1657">
        <v>3.8496656100000002</v>
      </c>
      <c r="AN1657">
        <v>88.2</v>
      </c>
    </row>
    <row r="1658" spans="1:40" x14ac:dyDescent="0.35">
      <c r="A1658" t="s">
        <v>10006</v>
      </c>
      <c r="B1658">
        <v>5.5544088900000004</v>
      </c>
      <c r="C1658">
        <v>30</v>
      </c>
      <c r="D1658">
        <v>61.950683150000003</v>
      </c>
      <c r="E1658">
        <f t="shared" si="75"/>
        <v>3888.6443813255005</v>
      </c>
      <c r="F1658">
        <v>1778</v>
      </c>
      <c r="G1658">
        <v>174</v>
      </c>
      <c r="H1658">
        <v>3730.5136661000001</v>
      </c>
      <c r="I1658">
        <v>13.3</v>
      </c>
      <c r="J1658" t="s">
        <v>10007</v>
      </c>
      <c r="K1658">
        <v>134.97739926</v>
      </c>
      <c r="L1658" t="s">
        <v>76</v>
      </c>
      <c r="M1658">
        <v>1221.0407951899999</v>
      </c>
      <c r="N1658" t="s">
        <v>10008</v>
      </c>
      <c r="O1658">
        <v>1</v>
      </c>
      <c r="P1658">
        <v>3.98643E-3</v>
      </c>
      <c r="Q1658">
        <v>3.7875556700000002</v>
      </c>
      <c r="R1658">
        <v>86.7</v>
      </c>
      <c r="S1658">
        <f t="shared" si="76"/>
        <v>5436.09</v>
      </c>
      <c r="W1658" t="s">
        <v>10009</v>
      </c>
      <c r="X1658">
        <v>5.6244040599999998</v>
      </c>
      <c r="Y1658">
        <v>30</v>
      </c>
      <c r="Z1658">
        <v>57.94483889</v>
      </c>
      <c r="AA1658">
        <f t="shared" si="77"/>
        <v>3637.1975371253002</v>
      </c>
      <c r="AB1658">
        <v>1778</v>
      </c>
      <c r="AC1658">
        <v>174</v>
      </c>
      <c r="AD1658">
        <v>3477.2598017</v>
      </c>
      <c r="AE1658">
        <v>11.8</v>
      </c>
      <c r="AF1658" t="s">
        <v>10010</v>
      </c>
      <c r="AG1658">
        <v>314.86061102999997</v>
      </c>
      <c r="AH1658" t="s">
        <v>111</v>
      </c>
      <c r="AI1658">
        <v>1218.1952945600001</v>
      </c>
      <c r="AJ1658" t="s">
        <v>10011</v>
      </c>
      <c r="AK1658">
        <v>1</v>
      </c>
      <c r="AL1658">
        <v>3.89654E-3</v>
      </c>
      <c r="AM1658">
        <v>3.8183484999999999</v>
      </c>
      <c r="AN1658">
        <v>88.2</v>
      </c>
    </row>
    <row r="1659" spans="1:40" x14ac:dyDescent="0.35">
      <c r="A1659" t="s">
        <v>10012</v>
      </c>
      <c r="B1659">
        <v>5.5478472099999996</v>
      </c>
      <c r="C1659">
        <v>30</v>
      </c>
      <c r="D1659">
        <v>63.442083340000003</v>
      </c>
      <c r="E1659">
        <f t="shared" si="75"/>
        <v>3982.2595712518005</v>
      </c>
      <c r="F1659">
        <v>1778</v>
      </c>
      <c r="G1659">
        <v>174</v>
      </c>
      <c r="H1659">
        <v>3820.3220187799998</v>
      </c>
      <c r="I1659">
        <v>13.3</v>
      </c>
      <c r="J1659" t="s">
        <v>10013</v>
      </c>
      <c r="K1659">
        <v>134.80559173</v>
      </c>
      <c r="L1659" t="s">
        <v>76</v>
      </c>
      <c r="M1659">
        <v>1220.9915825999999</v>
      </c>
      <c r="N1659" t="s">
        <v>10014</v>
      </c>
      <c r="O1659">
        <v>1</v>
      </c>
      <c r="P1659">
        <v>4.0264899999999998E-3</v>
      </c>
      <c r="Q1659">
        <v>3.79874036</v>
      </c>
      <c r="R1659">
        <v>86.7</v>
      </c>
      <c r="S1659">
        <f t="shared" si="76"/>
        <v>5436.09</v>
      </c>
      <c r="W1659" t="s">
        <v>10015</v>
      </c>
      <c r="X1659">
        <v>5.6211232200000003</v>
      </c>
      <c r="Y1659">
        <v>30</v>
      </c>
      <c r="Z1659">
        <v>62.112400110000003</v>
      </c>
      <c r="AA1659">
        <f t="shared" si="77"/>
        <v>3898.7953549047002</v>
      </c>
      <c r="AB1659">
        <v>1778</v>
      </c>
      <c r="AC1659">
        <v>174</v>
      </c>
      <c r="AD1659">
        <v>3727.354433</v>
      </c>
      <c r="AE1659">
        <v>11.76</v>
      </c>
      <c r="AF1659" t="s">
        <v>10016</v>
      </c>
      <c r="AG1659">
        <v>315.03979786000002</v>
      </c>
      <c r="AH1659" t="s">
        <v>111</v>
      </c>
      <c r="AI1659">
        <v>1218.21169876</v>
      </c>
      <c r="AJ1659" t="s">
        <v>10017</v>
      </c>
      <c r="AK1659">
        <v>1</v>
      </c>
      <c r="AL1659">
        <v>3.9005699999999999E-3</v>
      </c>
      <c r="AM1659">
        <v>3.8246119200000002</v>
      </c>
      <c r="AN1659">
        <v>88.24</v>
      </c>
    </row>
    <row r="1660" spans="1:40" x14ac:dyDescent="0.35">
      <c r="A1660" t="s">
        <v>10018</v>
      </c>
      <c r="B1660">
        <v>5.5839364500000004</v>
      </c>
      <c r="C1660">
        <v>30</v>
      </c>
      <c r="D1660">
        <v>61.599823729999997</v>
      </c>
      <c r="E1660">
        <f t="shared" si="75"/>
        <v>3866.6209355320998</v>
      </c>
      <c r="F1660">
        <v>1778</v>
      </c>
      <c r="G1660">
        <v>174</v>
      </c>
      <c r="H1660">
        <v>3708.4938218799998</v>
      </c>
      <c r="I1660">
        <v>13.28</v>
      </c>
      <c r="J1660" t="s">
        <v>10019</v>
      </c>
      <c r="K1660">
        <v>134.91444407</v>
      </c>
      <c r="L1660" t="s">
        <v>76</v>
      </c>
      <c r="M1660">
        <v>1220.96205504</v>
      </c>
      <c r="N1660" t="s">
        <v>10020</v>
      </c>
      <c r="O1660">
        <v>1</v>
      </c>
      <c r="P1660">
        <v>3.9530399999999997E-3</v>
      </c>
      <c r="Q1660">
        <v>3.7956086500000001</v>
      </c>
      <c r="R1660">
        <v>86.72</v>
      </c>
      <c r="S1660">
        <f t="shared" si="76"/>
        <v>5437.3440000000001</v>
      </c>
      <c r="W1660" t="s">
        <v>10021</v>
      </c>
      <c r="X1660">
        <v>5.6112807</v>
      </c>
      <c r="Y1660">
        <v>30</v>
      </c>
      <c r="Z1660">
        <v>60.301149379999998</v>
      </c>
      <c r="AA1660">
        <f t="shared" si="77"/>
        <v>3785.1031465825999</v>
      </c>
      <c r="AB1660">
        <v>1778</v>
      </c>
      <c r="AC1660">
        <v>174</v>
      </c>
      <c r="AD1660">
        <v>3618.66158817</v>
      </c>
      <c r="AE1660">
        <v>11.62</v>
      </c>
      <c r="AF1660" t="s">
        <v>10022</v>
      </c>
      <c r="AG1660">
        <v>315.07141300000001</v>
      </c>
      <c r="AH1660" t="s">
        <v>111</v>
      </c>
      <c r="AI1660">
        <v>1218.2740347199999</v>
      </c>
      <c r="AJ1660" t="s">
        <v>10023</v>
      </c>
      <c r="AK1660">
        <v>1</v>
      </c>
      <c r="AL1660">
        <v>3.9486399999999998E-3</v>
      </c>
      <c r="AM1660">
        <v>3.8451917400000002</v>
      </c>
      <c r="AN1660">
        <v>88.38</v>
      </c>
    </row>
    <row r="1661" spans="1:40" x14ac:dyDescent="0.35">
      <c r="A1661" t="s">
        <v>10024</v>
      </c>
      <c r="B1661">
        <v>5.5708130899999997</v>
      </c>
      <c r="C1661">
        <v>30</v>
      </c>
      <c r="D1661">
        <v>65.408322690000006</v>
      </c>
      <c r="E1661">
        <f t="shared" si="75"/>
        <v>4105.6804152513005</v>
      </c>
      <c r="F1661">
        <v>1778</v>
      </c>
      <c r="G1661">
        <v>174</v>
      </c>
      <c r="H1661">
        <v>3933.2879420499999</v>
      </c>
      <c r="I1661">
        <v>13.18</v>
      </c>
      <c r="J1661" t="s">
        <v>10025</v>
      </c>
      <c r="K1661">
        <v>135.07852783999999</v>
      </c>
      <c r="L1661" t="s">
        <v>76</v>
      </c>
      <c r="M1661">
        <v>1220.9194041200001</v>
      </c>
      <c r="N1661" t="s">
        <v>10026</v>
      </c>
      <c r="O1661">
        <v>1</v>
      </c>
      <c r="P1661">
        <v>3.8470100000000001E-3</v>
      </c>
      <c r="Q1661">
        <v>3.8228992700000002</v>
      </c>
      <c r="R1661">
        <v>86.82</v>
      </c>
      <c r="S1661">
        <f t="shared" si="76"/>
        <v>5443.6139999999996</v>
      </c>
      <c r="W1661" t="s">
        <v>10027</v>
      </c>
      <c r="X1661">
        <v>5.6539316199999998</v>
      </c>
      <c r="Y1661">
        <v>30</v>
      </c>
      <c r="Z1661">
        <v>59.304616539999998</v>
      </c>
      <c r="AA1661">
        <f t="shared" si="77"/>
        <v>3722.5507802157999</v>
      </c>
      <c r="AB1661">
        <v>1778</v>
      </c>
      <c r="AC1661">
        <v>174</v>
      </c>
      <c r="AD1661">
        <v>3558.8598243500001</v>
      </c>
      <c r="AE1661">
        <v>11.5</v>
      </c>
      <c r="AF1661" t="s">
        <v>10028</v>
      </c>
      <c r="AG1661">
        <v>314.98518526999999</v>
      </c>
      <c r="AH1661" t="s">
        <v>111</v>
      </c>
      <c r="AI1661">
        <v>1218.30028143</v>
      </c>
      <c r="AJ1661" t="s">
        <v>10029</v>
      </c>
      <c r="AK1661">
        <v>1</v>
      </c>
      <c r="AL1661">
        <v>4.0194499999999999E-3</v>
      </c>
      <c r="AM1661">
        <v>3.84921822</v>
      </c>
      <c r="AN1661">
        <v>88.5</v>
      </c>
    </row>
    <row r="1662" spans="1:40" x14ac:dyDescent="0.35">
      <c r="A1662" t="s">
        <v>10030</v>
      </c>
      <c r="B1662">
        <v>5.5740939300000001</v>
      </c>
      <c r="C1662">
        <v>30</v>
      </c>
      <c r="D1662">
        <v>64.674427559999998</v>
      </c>
      <c r="E1662">
        <f t="shared" si="75"/>
        <v>4059.6138179412001</v>
      </c>
      <c r="F1662">
        <v>1778</v>
      </c>
      <c r="G1662">
        <v>174</v>
      </c>
      <c r="H1662">
        <v>3886.4658621100002</v>
      </c>
      <c r="I1662">
        <v>13.12</v>
      </c>
      <c r="J1662" t="s">
        <v>10031</v>
      </c>
      <c r="K1662">
        <v>134.99280442</v>
      </c>
      <c r="L1662" t="s">
        <v>76</v>
      </c>
      <c r="M1662">
        <v>1220.8833148799999</v>
      </c>
      <c r="N1662" t="s">
        <v>10032</v>
      </c>
      <c r="O1662">
        <v>1</v>
      </c>
      <c r="P1662">
        <v>4.0876999999999997E-3</v>
      </c>
      <c r="Q1662">
        <v>3.7915821599999999</v>
      </c>
      <c r="R1662">
        <v>86.88</v>
      </c>
      <c r="S1662">
        <f t="shared" si="76"/>
        <v>5447.3760000000002</v>
      </c>
      <c r="W1662" t="s">
        <v>10033</v>
      </c>
      <c r="X1662">
        <v>5.6244040599999998</v>
      </c>
      <c r="Y1662">
        <v>30</v>
      </c>
      <c r="Z1662">
        <v>58.722545580000002</v>
      </c>
      <c r="AA1662">
        <f t="shared" si="77"/>
        <v>3686.0141860566005</v>
      </c>
      <c r="AB1662">
        <v>1778</v>
      </c>
      <c r="AC1662">
        <v>174</v>
      </c>
      <c r="AD1662">
        <v>3523.9298461799999</v>
      </c>
      <c r="AE1662">
        <v>11.5</v>
      </c>
      <c r="AF1662" t="s">
        <v>10034</v>
      </c>
      <c r="AG1662">
        <v>314.73501843000003</v>
      </c>
      <c r="AH1662" t="s">
        <v>111</v>
      </c>
      <c r="AI1662">
        <v>1218.3298089899999</v>
      </c>
      <c r="AJ1662" t="s">
        <v>10035</v>
      </c>
      <c r="AK1662">
        <v>1</v>
      </c>
      <c r="AL1662">
        <v>4.0674700000000001E-3</v>
      </c>
      <c r="AM1662">
        <v>3.85369209</v>
      </c>
      <c r="AN1662">
        <v>88.5</v>
      </c>
    </row>
    <row r="1663" spans="1:40" x14ac:dyDescent="0.35">
      <c r="A1663" t="s">
        <v>10036</v>
      </c>
      <c r="B1663">
        <v>5.5740939300000001</v>
      </c>
      <c r="C1663">
        <v>30</v>
      </c>
      <c r="D1663">
        <v>64.719966749999998</v>
      </c>
      <c r="E1663">
        <f t="shared" si="75"/>
        <v>4062.4723128975002</v>
      </c>
      <c r="F1663">
        <v>1778</v>
      </c>
      <c r="G1663">
        <v>174</v>
      </c>
      <c r="H1663">
        <v>3892.7829843099998</v>
      </c>
      <c r="I1663">
        <v>13.2</v>
      </c>
      <c r="J1663" t="s">
        <v>10037</v>
      </c>
      <c r="K1663">
        <v>134.88382675</v>
      </c>
      <c r="L1663" t="s">
        <v>76</v>
      </c>
      <c r="M1663">
        <v>1220.83410228</v>
      </c>
      <c r="N1663" t="s">
        <v>10038</v>
      </c>
      <c r="O1663">
        <v>1</v>
      </c>
      <c r="P1663">
        <v>4.07902E-3</v>
      </c>
      <c r="Q1663">
        <v>3.8085828799999999</v>
      </c>
      <c r="R1663">
        <v>86.8</v>
      </c>
      <c r="S1663">
        <f t="shared" si="76"/>
        <v>5442.36</v>
      </c>
      <c r="W1663" t="s">
        <v>10039</v>
      </c>
      <c r="X1663">
        <v>5.6572124600000002</v>
      </c>
      <c r="Y1663">
        <v>30</v>
      </c>
      <c r="Z1663">
        <v>59.578747710000002</v>
      </c>
      <c r="AA1663">
        <f t="shared" si="77"/>
        <v>3739.7579937567002</v>
      </c>
      <c r="AB1663">
        <v>1778</v>
      </c>
      <c r="AC1663">
        <v>174</v>
      </c>
      <c r="AD1663">
        <v>3575.3103885599999</v>
      </c>
      <c r="AE1663">
        <v>11.5</v>
      </c>
      <c r="AF1663" t="s">
        <v>10040</v>
      </c>
      <c r="AG1663">
        <v>314.86796364000003</v>
      </c>
      <c r="AH1663" t="s">
        <v>111</v>
      </c>
      <c r="AI1663">
        <v>1218.34949403</v>
      </c>
      <c r="AJ1663" t="s">
        <v>10041</v>
      </c>
      <c r="AK1663">
        <v>1</v>
      </c>
      <c r="AL1663">
        <v>3.88186E-3</v>
      </c>
      <c r="AM1663">
        <v>3.8478760599999999</v>
      </c>
      <c r="AN1663">
        <v>88.5</v>
      </c>
    </row>
    <row r="1664" spans="1:40" x14ac:dyDescent="0.35">
      <c r="A1664" t="s">
        <v>10042</v>
      </c>
      <c r="B1664">
        <v>5.5773747699999996</v>
      </c>
      <c r="C1664">
        <v>30</v>
      </c>
      <c r="D1664">
        <v>63.250563759999999</v>
      </c>
      <c r="E1664">
        <f t="shared" si="75"/>
        <v>3970.2378872152003</v>
      </c>
      <c r="F1664">
        <v>1778</v>
      </c>
      <c r="G1664">
        <v>174</v>
      </c>
      <c r="H1664">
        <v>3804.4011873300001</v>
      </c>
      <c r="I1664">
        <v>13.2</v>
      </c>
      <c r="J1664" t="s">
        <v>10043</v>
      </c>
      <c r="K1664">
        <v>135.00068551000001</v>
      </c>
      <c r="L1664" t="s">
        <v>76</v>
      </c>
      <c r="M1664">
        <v>1220.8176980799999</v>
      </c>
      <c r="N1664" t="s">
        <v>10044</v>
      </c>
      <c r="O1664">
        <v>1</v>
      </c>
      <c r="P1664">
        <v>3.89435E-3</v>
      </c>
      <c r="Q1664">
        <v>3.7790553199999999</v>
      </c>
      <c r="R1664">
        <v>86.8</v>
      </c>
      <c r="S1664">
        <f t="shared" si="76"/>
        <v>5442.36</v>
      </c>
      <c r="W1664" t="s">
        <v>10045</v>
      </c>
      <c r="X1664">
        <v>5.5981573500000001</v>
      </c>
      <c r="Y1664">
        <v>30</v>
      </c>
      <c r="Z1664">
        <v>60.526266270000001</v>
      </c>
      <c r="AA1664">
        <f t="shared" si="77"/>
        <v>3799.2337337679</v>
      </c>
      <c r="AB1664">
        <v>1778</v>
      </c>
      <c r="AC1664">
        <v>174</v>
      </c>
      <c r="AD1664">
        <v>3632.17081405</v>
      </c>
      <c r="AE1664">
        <v>11.5</v>
      </c>
      <c r="AF1664" t="s">
        <v>10046</v>
      </c>
      <c r="AG1664">
        <v>314.76613173999999</v>
      </c>
      <c r="AH1664" t="s">
        <v>111</v>
      </c>
      <c r="AI1664">
        <v>1218.48072763</v>
      </c>
      <c r="AJ1664" t="s">
        <v>10047</v>
      </c>
      <c r="AK1664">
        <v>1</v>
      </c>
      <c r="AL1664">
        <v>3.9166000000000001E-3</v>
      </c>
      <c r="AM1664">
        <v>3.8237171499999998</v>
      </c>
      <c r="AN1664">
        <v>88.5</v>
      </c>
    </row>
    <row r="1665" spans="1:40" x14ac:dyDescent="0.35">
      <c r="A1665" t="s">
        <v>10048</v>
      </c>
      <c r="B1665">
        <v>5.5316254100000002</v>
      </c>
      <c r="C1665">
        <v>30</v>
      </c>
      <c r="D1665">
        <v>64.995562000000007</v>
      </c>
      <c r="E1665">
        <f t="shared" si="75"/>
        <v>4079.7714267400006</v>
      </c>
      <c r="F1665">
        <v>1778</v>
      </c>
      <c r="G1665">
        <v>174</v>
      </c>
      <c r="H1665">
        <v>3909.3595147800002</v>
      </c>
      <c r="I1665">
        <v>13.2</v>
      </c>
      <c r="J1665" t="s">
        <v>10049</v>
      </c>
      <c r="K1665">
        <v>134.90613303000001</v>
      </c>
      <c r="L1665" t="s">
        <v>76</v>
      </c>
      <c r="M1665">
        <v>1220.77635437</v>
      </c>
      <c r="N1665" t="s">
        <v>10050</v>
      </c>
      <c r="O1665">
        <v>1</v>
      </c>
      <c r="P1665">
        <v>3.9419800000000003E-3</v>
      </c>
      <c r="Q1665">
        <v>3.7714124500000001</v>
      </c>
      <c r="R1665">
        <v>86.8</v>
      </c>
      <c r="S1665">
        <f t="shared" si="76"/>
        <v>5442.36</v>
      </c>
      <c r="W1665" t="s">
        <v>10051</v>
      </c>
      <c r="X1665">
        <v>5.6079998599999996</v>
      </c>
      <c r="Y1665">
        <v>30</v>
      </c>
      <c r="Z1665">
        <v>58.719297140000002</v>
      </c>
      <c r="AA1665">
        <f t="shared" si="77"/>
        <v>3685.8102814778003</v>
      </c>
      <c r="AB1665">
        <v>1778</v>
      </c>
      <c r="AC1665">
        <v>174</v>
      </c>
      <c r="AD1665">
        <v>3523.7349079599999</v>
      </c>
      <c r="AE1665">
        <v>11.5</v>
      </c>
      <c r="AF1665" t="s">
        <v>10052</v>
      </c>
      <c r="AG1665">
        <v>314.99303524999999</v>
      </c>
      <c r="AH1665" t="s">
        <v>111</v>
      </c>
      <c r="AI1665">
        <v>1218.5660294700001</v>
      </c>
      <c r="AJ1665" t="s">
        <v>10053</v>
      </c>
      <c r="AK1665">
        <v>1</v>
      </c>
      <c r="AL1665">
        <v>3.9907700000000003E-3</v>
      </c>
      <c r="AM1665">
        <v>3.8353492199999999</v>
      </c>
      <c r="AN1665">
        <v>88.5</v>
      </c>
    </row>
    <row r="1666" spans="1:40" x14ac:dyDescent="0.35">
      <c r="A1666" t="s">
        <v>10054</v>
      </c>
      <c r="B1666">
        <v>5.5808836099999999</v>
      </c>
      <c r="C1666">
        <v>30</v>
      </c>
      <c r="D1666">
        <v>62.557565910000001</v>
      </c>
      <c r="E1666">
        <f t="shared" si="75"/>
        <v>3926.7384121707005</v>
      </c>
      <c r="F1666">
        <v>1778</v>
      </c>
      <c r="G1666">
        <v>174</v>
      </c>
      <c r="H1666">
        <v>3762.7186838100001</v>
      </c>
      <c r="I1666">
        <v>13.2</v>
      </c>
      <c r="J1666" t="s">
        <v>10055</v>
      </c>
      <c r="K1666">
        <v>134.81303267999999</v>
      </c>
      <c r="L1666" t="s">
        <v>76</v>
      </c>
      <c r="M1666">
        <v>1220.7599501699999</v>
      </c>
      <c r="N1666" t="s">
        <v>10056</v>
      </c>
      <c r="O1666">
        <v>1</v>
      </c>
      <c r="P1666">
        <v>4.0256900000000002E-3</v>
      </c>
      <c r="Q1666">
        <v>3.7812456499999998</v>
      </c>
      <c r="R1666">
        <v>86.8</v>
      </c>
      <c r="S1666">
        <f t="shared" si="76"/>
        <v>5442.36</v>
      </c>
      <c r="W1666" t="s">
        <v>10057</v>
      </c>
      <c r="X1666">
        <v>5.6375274199999996</v>
      </c>
      <c r="Y1666">
        <v>30</v>
      </c>
      <c r="Z1666">
        <v>58.325449499999998</v>
      </c>
      <c r="AA1666">
        <f t="shared" si="77"/>
        <v>3661.088465115</v>
      </c>
      <c r="AB1666">
        <v>1778</v>
      </c>
      <c r="AC1666">
        <v>174</v>
      </c>
      <c r="AD1666">
        <v>3500.1001790400001</v>
      </c>
      <c r="AE1666">
        <v>11.5</v>
      </c>
      <c r="AF1666" t="s">
        <v>10058</v>
      </c>
      <c r="AG1666">
        <v>315.11825084999998</v>
      </c>
      <c r="AH1666" t="s">
        <v>111</v>
      </c>
      <c r="AI1666">
        <v>1218.5922761899999</v>
      </c>
      <c r="AJ1666" t="s">
        <v>10059</v>
      </c>
      <c r="AK1666">
        <v>1</v>
      </c>
      <c r="AL1666">
        <v>3.88836E-3</v>
      </c>
      <c r="AM1666">
        <v>3.8532447099999998</v>
      </c>
      <c r="AN1666">
        <v>88.5</v>
      </c>
    </row>
    <row r="1667" spans="1:40" x14ac:dyDescent="0.35">
      <c r="A1667" t="s">
        <v>10060</v>
      </c>
      <c r="B1667">
        <v>5.5710410899999996</v>
      </c>
      <c r="C1667">
        <v>30</v>
      </c>
      <c r="D1667">
        <v>63.054414889999997</v>
      </c>
      <c r="E1667">
        <f t="shared" si="75"/>
        <v>3957.9256226452999</v>
      </c>
      <c r="F1667">
        <v>1778</v>
      </c>
      <c r="G1667">
        <v>174</v>
      </c>
      <c r="H1667">
        <v>3793.4995263699998</v>
      </c>
      <c r="I1667">
        <v>13.22</v>
      </c>
      <c r="J1667" t="s">
        <v>10061</v>
      </c>
      <c r="K1667">
        <v>134.8362917</v>
      </c>
      <c r="L1667" t="s">
        <v>76</v>
      </c>
      <c r="M1667">
        <v>1220.7468268099999</v>
      </c>
      <c r="N1667" t="s">
        <v>10062</v>
      </c>
      <c r="O1667">
        <v>1</v>
      </c>
      <c r="P1667">
        <v>4.0288099999999999E-3</v>
      </c>
      <c r="Q1667">
        <v>3.8103258200000001</v>
      </c>
      <c r="R1667">
        <v>86.78</v>
      </c>
      <c r="S1667">
        <f t="shared" si="76"/>
        <v>5441.1060000000007</v>
      </c>
      <c r="W1667" t="s">
        <v>10063</v>
      </c>
      <c r="X1667">
        <v>5.6309657399999997</v>
      </c>
      <c r="Y1667">
        <v>30</v>
      </c>
      <c r="Z1667">
        <v>61.900006130000001</v>
      </c>
      <c r="AA1667">
        <f t="shared" si="77"/>
        <v>3885.4633847801001</v>
      </c>
      <c r="AB1667">
        <v>1778</v>
      </c>
      <c r="AC1667">
        <v>174</v>
      </c>
      <c r="AD1667">
        <v>3714.6087068400002</v>
      </c>
      <c r="AE1667">
        <v>11.5</v>
      </c>
      <c r="AF1667" t="s">
        <v>10064</v>
      </c>
      <c r="AG1667">
        <v>314.99302476000003</v>
      </c>
      <c r="AH1667" t="s">
        <v>111</v>
      </c>
      <c r="AI1667">
        <v>1218.59883786</v>
      </c>
      <c r="AJ1667" t="s">
        <v>10065</v>
      </c>
      <c r="AK1667">
        <v>1</v>
      </c>
      <c r="AL1667">
        <v>3.9706200000000002E-3</v>
      </c>
      <c r="AM1667">
        <v>3.8599555200000002</v>
      </c>
      <c r="AN1667">
        <v>88.5</v>
      </c>
    </row>
    <row r="1668" spans="1:40" x14ac:dyDescent="0.35">
      <c r="A1668" t="s">
        <v>10066</v>
      </c>
      <c r="B1668">
        <v>5.5940069699999997</v>
      </c>
      <c r="C1668">
        <v>30</v>
      </c>
      <c r="D1668">
        <v>64.999712990000006</v>
      </c>
      <c r="E1668">
        <f t="shared" ref="E1668:E1731" si="78">D1668*62.77</f>
        <v>4080.0319843823004</v>
      </c>
      <c r="F1668">
        <v>1778</v>
      </c>
      <c r="G1668">
        <v>174</v>
      </c>
      <c r="H1668">
        <v>3914.11854219</v>
      </c>
      <c r="I1668">
        <v>13.3</v>
      </c>
      <c r="J1668" t="s">
        <v>10067</v>
      </c>
      <c r="K1668">
        <v>135.02385176000001</v>
      </c>
      <c r="L1668" t="s">
        <v>76</v>
      </c>
      <c r="M1668">
        <v>1220.7140184100001</v>
      </c>
      <c r="N1668" t="s">
        <v>10068</v>
      </c>
      <c r="O1668">
        <v>1</v>
      </c>
      <c r="P1668">
        <v>3.85104E-3</v>
      </c>
      <c r="Q1668">
        <v>3.8326951899999999</v>
      </c>
      <c r="R1668">
        <v>86.7</v>
      </c>
      <c r="S1668">
        <f t="shared" ref="S1668:S1731" si="79">R1668*62.7</f>
        <v>5436.09</v>
      </c>
      <c r="W1668" t="s">
        <v>10069</v>
      </c>
      <c r="X1668">
        <v>5.69986338</v>
      </c>
      <c r="Y1668">
        <v>30</v>
      </c>
      <c r="Z1668">
        <v>61.299276560000003</v>
      </c>
      <c r="AA1668">
        <f t="shared" ref="AA1668:AA1731" si="80">Z1668*62.77</f>
        <v>3847.7555896712001</v>
      </c>
      <c r="AB1668">
        <v>1778</v>
      </c>
      <c r="AC1668">
        <v>174</v>
      </c>
      <c r="AD1668">
        <v>3678.55902887</v>
      </c>
      <c r="AE1668">
        <v>11.46</v>
      </c>
      <c r="AF1668" t="s">
        <v>10070</v>
      </c>
      <c r="AG1668">
        <v>314.79008078999999</v>
      </c>
      <c r="AH1668" t="s">
        <v>111</v>
      </c>
      <c r="AI1668">
        <v>1218.62508458</v>
      </c>
      <c r="AJ1668" t="s">
        <v>10071</v>
      </c>
      <c r="AK1668">
        <v>1</v>
      </c>
      <c r="AL1668">
        <v>4.0294099999999998E-3</v>
      </c>
      <c r="AM1668">
        <v>3.8689032600000002</v>
      </c>
      <c r="AN1668">
        <v>88.54</v>
      </c>
    </row>
    <row r="1669" spans="1:40" x14ac:dyDescent="0.35">
      <c r="A1669" t="s">
        <v>10072</v>
      </c>
      <c r="B1669">
        <v>5.5611985700000002</v>
      </c>
      <c r="C1669">
        <v>30</v>
      </c>
      <c r="D1669">
        <v>64.92435073</v>
      </c>
      <c r="E1669">
        <f t="shared" si="78"/>
        <v>4075.3014953221004</v>
      </c>
      <c r="F1669">
        <v>1778</v>
      </c>
      <c r="G1669">
        <v>174</v>
      </c>
      <c r="H1669">
        <v>3909.5804169600001</v>
      </c>
      <c r="I1669">
        <v>13.3</v>
      </c>
      <c r="J1669" t="s">
        <v>10073</v>
      </c>
      <c r="K1669">
        <v>134.82056073999999</v>
      </c>
      <c r="L1669" t="s">
        <v>76</v>
      </c>
      <c r="M1669">
        <v>1220.69761421</v>
      </c>
      <c r="N1669" t="s">
        <v>10074</v>
      </c>
      <c r="O1669">
        <v>1</v>
      </c>
      <c r="P1669">
        <v>3.9607100000000001E-3</v>
      </c>
      <c r="Q1669">
        <v>3.79869375</v>
      </c>
      <c r="R1669">
        <v>86.7</v>
      </c>
      <c r="S1669">
        <f t="shared" si="79"/>
        <v>5436.09</v>
      </c>
      <c r="W1669" t="s">
        <v>10075</v>
      </c>
      <c r="X1669">
        <v>5.64080826</v>
      </c>
      <c r="Y1669">
        <v>30</v>
      </c>
      <c r="Z1669">
        <v>59.678059429999998</v>
      </c>
      <c r="AA1669">
        <f t="shared" si="80"/>
        <v>3745.9917904211002</v>
      </c>
      <c r="AB1669">
        <v>1778</v>
      </c>
      <c r="AC1669">
        <v>174</v>
      </c>
      <c r="AD1669">
        <v>3581.2700679200002</v>
      </c>
      <c r="AE1669">
        <v>11.36</v>
      </c>
      <c r="AF1669" t="s">
        <v>10076</v>
      </c>
      <c r="AG1669">
        <v>314.86793229</v>
      </c>
      <c r="AH1669" t="s">
        <v>111</v>
      </c>
      <c r="AI1669">
        <v>1218.7333523</v>
      </c>
      <c r="AJ1669" t="s">
        <v>10077</v>
      </c>
      <c r="AK1669">
        <v>1</v>
      </c>
      <c r="AL1669">
        <v>3.7718399999999998E-3</v>
      </c>
      <c r="AM1669">
        <v>3.8246119200000002</v>
      </c>
      <c r="AN1669">
        <v>88.64</v>
      </c>
    </row>
    <row r="1670" spans="1:40" x14ac:dyDescent="0.35">
      <c r="A1670" t="s">
        <v>10078</v>
      </c>
      <c r="B1670">
        <v>5.5677602500000001</v>
      </c>
      <c r="C1670">
        <v>30</v>
      </c>
      <c r="D1670">
        <v>61.565821819999996</v>
      </c>
      <c r="E1670">
        <f t="shared" si="78"/>
        <v>3864.4866356414</v>
      </c>
      <c r="F1670">
        <v>1778</v>
      </c>
      <c r="G1670">
        <v>174</v>
      </c>
      <c r="H1670">
        <v>3707.3382889700001</v>
      </c>
      <c r="I1670">
        <v>13.3</v>
      </c>
      <c r="J1670" t="s">
        <v>10079</v>
      </c>
      <c r="K1670">
        <v>134.71909814</v>
      </c>
      <c r="L1670" t="s">
        <v>76</v>
      </c>
      <c r="M1670">
        <v>1220.6713675000001</v>
      </c>
      <c r="N1670" t="s">
        <v>10080</v>
      </c>
      <c r="O1670">
        <v>1</v>
      </c>
      <c r="P1670">
        <v>3.9574399999999996E-3</v>
      </c>
      <c r="Q1670">
        <v>3.8058519500000001</v>
      </c>
      <c r="R1670">
        <v>86.7</v>
      </c>
      <c r="S1670">
        <f t="shared" si="79"/>
        <v>5436.09</v>
      </c>
      <c r="W1670" t="s">
        <v>10081</v>
      </c>
      <c r="X1670">
        <v>5.5915956700000002</v>
      </c>
      <c r="Y1670">
        <v>30</v>
      </c>
      <c r="Z1670">
        <v>60.082426099999999</v>
      </c>
      <c r="AA1670">
        <f t="shared" si="80"/>
        <v>3771.3738862970004</v>
      </c>
      <c r="AB1670">
        <v>1778</v>
      </c>
      <c r="AC1670">
        <v>174</v>
      </c>
      <c r="AD1670">
        <v>3605.5360421099999</v>
      </c>
      <c r="AE1670">
        <v>11.26</v>
      </c>
      <c r="AF1670" t="s">
        <v>10082</v>
      </c>
      <c r="AG1670">
        <v>314.86792711999999</v>
      </c>
      <c r="AH1670" t="s">
        <v>111</v>
      </c>
      <c r="AI1670">
        <v>1218.73991398</v>
      </c>
      <c r="AJ1670" t="s">
        <v>10083</v>
      </c>
      <c r="AK1670">
        <v>1</v>
      </c>
      <c r="AL1670">
        <v>3.8260899999999999E-3</v>
      </c>
      <c r="AM1670">
        <v>3.82998057</v>
      </c>
      <c r="AN1670">
        <v>88.74</v>
      </c>
    </row>
    <row r="1671" spans="1:40" x14ac:dyDescent="0.35">
      <c r="A1671" t="s">
        <v>10084</v>
      </c>
      <c r="B1671">
        <v>5.5776027700000004</v>
      </c>
      <c r="C1671">
        <v>30</v>
      </c>
      <c r="D1671">
        <v>60.079974610000001</v>
      </c>
      <c r="E1671">
        <f t="shared" si="78"/>
        <v>3771.2200062697002</v>
      </c>
      <c r="F1671">
        <v>1778</v>
      </c>
      <c r="G1671">
        <v>174</v>
      </c>
      <c r="H1671">
        <v>3617.8643229099998</v>
      </c>
      <c r="I1671">
        <v>13.3</v>
      </c>
      <c r="J1671" t="s">
        <v>10085</v>
      </c>
      <c r="K1671">
        <v>134.96139410999999</v>
      </c>
      <c r="L1671" t="s">
        <v>76</v>
      </c>
      <c r="M1671">
        <v>1220.6155932199999</v>
      </c>
      <c r="N1671" t="s">
        <v>10086</v>
      </c>
      <c r="O1671">
        <v>1</v>
      </c>
      <c r="P1671">
        <v>4.01958E-3</v>
      </c>
      <c r="Q1671">
        <v>3.7946672700000001</v>
      </c>
      <c r="R1671">
        <v>86.7</v>
      </c>
      <c r="S1671">
        <f t="shared" si="79"/>
        <v>5436.09</v>
      </c>
      <c r="W1671" t="s">
        <v>10087</v>
      </c>
      <c r="X1671">
        <v>5.6211232200000003</v>
      </c>
      <c r="Y1671">
        <v>30</v>
      </c>
      <c r="Z1671">
        <v>61.349518029999999</v>
      </c>
      <c r="AA1671">
        <f t="shared" si="80"/>
        <v>3850.9092467431001</v>
      </c>
      <c r="AB1671">
        <v>1778</v>
      </c>
      <c r="AC1671">
        <v>174</v>
      </c>
      <c r="AD1671">
        <v>3681.5740102700001</v>
      </c>
      <c r="AE1671">
        <v>11.16</v>
      </c>
      <c r="AF1671" t="s">
        <v>10088</v>
      </c>
      <c r="AG1671">
        <v>314.89153399000003</v>
      </c>
      <c r="AH1671" t="s">
        <v>111</v>
      </c>
      <c r="AI1671">
        <v>1218.75959902</v>
      </c>
      <c r="AJ1671" t="s">
        <v>10089</v>
      </c>
      <c r="AK1671">
        <v>1</v>
      </c>
      <c r="AL1671">
        <v>4.0127399999999999E-3</v>
      </c>
      <c r="AM1671">
        <v>3.83892831</v>
      </c>
      <c r="AN1671">
        <v>88.84</v>
      </c>
    </row>
    <row r="1672" spans="1:40" x14ac:dyDescent="0.35">
      <c r="A1672" t="s">
        <v>10090</v>
      </c>
      <c r="B1672">
        <v>5.5546368900000003</v>
      </c>
      <c r="C1672">
        <v>30</v>
      </c>
      <c r="D1672">
        <v>60.345125699999997</v>
      </c>
      <c r="E1672">
        <f t="shared" si="78"/>
        <v>3787.8635401890001</v>
      </c>
      <c r="F1672">
        <v>1778</v>
      </c>
      <c r="G1672">
        <v>174</v>
      </c>
      <c r="H1672">
        <v>3633.8310518100002</v>
      </c>
      <c r="I1672">
        <v>13.3</v>
      </c>
      <c r="J1672" t="s">
        <v>10091</v>
      </c>
      <c r="K1672">
        <v>134.91453211999999</v>
      </c>
      <c r="L1672" t="s">
        <v>76</v>
      </c>
      <c r="M1672">
        <v>1220.5827848199999</v>
      </c>
      <c r="N1672" t="s">
        <v>10092</v>
      </c>
      <c r="O1672">
        <v>1</v>
      </c>
      <c r="P1672">
        <v>3.9086600000000004E-3</v>
      </c>
      <c r="Q1672">
        <v>3.8085362699999998</v>
      </c>
      <c r="R1672">
        <v>86.7</v>
      </c>
      <c r="S1672">
        <f t="shared" si="79"/>
        <v>5436.09</v>
      </c>
      <c r="W1672" t="s">
        <v>10093</v>
      </c>
      <c r="X1672">
        <v>5.6604932999999997</v>
      </c>
      <c r="Y1672">
        <v>30</v>
      </c>
      <c r="Z1672">
        <v>59.301836569999999</v>
      </c>
      <c r="AA1672">
        <f t="shared" si="80"/>
        <v>3722.3762814989</v>
      </c>
      <c r="AB1672">
        <v>1778</v>
      </c>
      <c r="AC1672">
        <v>174</v>
      </c>
      <c r="AD1672">
        <v>3558.6929989199998</v>
      </c>
      <c r="AE1672">
        <v>11.06</v>
      </c>
      <c r="AF1672" t="s">
        <v>10094</v>
      </c>
      <c r="AG1672">
        <v>314.91514089999998</v>
      </c>
      <c r="AH1672" t="s">
        <v>111</v>
      </c>
      <c r="AI1672">
        <v>1218.75959902</v>
      </c>
      <c r="AJ1672" t="s">
        <v>10095</v>
      </c>
      <c r="AK1672">
        <v>1</v>
      </c>
      <c r="AL1672">
        <v>3.7709499999999999E-3</v>
      </c>
      <c r="AM1672">
        <v>3.8501129999999999</v>
      </c>
      <c r="AN1672">
        <v>88.94</v>
      </c>
    </row>
    <row r="1673" spans="1:40" x14ac:dyDescent="0.35">
      <c r="A1673" t="s">
        <v>10096</v>
      </c>
      <c r="B1673">
        <v>5.5874452899999998</v>
      </c>
      <c r="C1673">
        <v>30</v>
      </c>
      <c r="D1673">
        <v>56.565735719999999</v>
      </c>
      <c r="E1673">
        <f t="shared" si="78"/>
        <v>3550.6312311444003</v>
      </c>
      <c r="F1673">
        <v>1778</v>
      </c>
      <c r="G1673">
        <v>174</v>
      </c>
      <c r="H1673">
        <v>3406.2457332899999</v>
      </c>
      <c r="I1673">
        <v>13.3</v>
      </c>
      <c r="J1673" t="s">
        <v>10097</v>
      </c>
      <c r="K1673">
        <v>134.97714601999999</v>
      </c>
      <c r="L1673" t="s">
        <v>76</v>
      </c>
      <c r="M1673">
        <v>1220.53357222</v>
      </c>
      <c r="N1673" t="s">
        <v>10098</v>
      </c>
      <c r="O1673">
        <v>1</v>
      </c>
      <c r="P1673">
        <v>3.9249799999999998E-3</v>
      </c>
      <c r="Q1673">
        <v>3.7951146599999999</v>
      </c>
      <c r="R1673">
        <v>86.7</v>
      </c>
      <c r="S1673">
        <f t="shared" si="79"/>
        <v>5436.09</v>
      </c>
      <c r="W1673" t="s">
        <v>10099</v>
      </c>
      <c r="X1673">
        <v>5.6211232200000003</v>
      </c>
      <c r="Y1673">
        <v>30</v>
      </c>
      <c r="Z1673">
        <v>61.740875870000004</v>
      </c>
      <c r="AA1673">
        <f t="shared" si="80"/>
        <v>3875.4747783599005</v>
      </c>
      <c r="AB1673">
        <v>1778</v>
      </c>
      <c r="AC1673">
        <v>174</v>
      </c>
      <c r="AD1673">
        <v>3705.0593272699998</v>
      </c>
      <c r="AE1673">
        <v>10.96</v>
      </c>
      <c r="AF1673" t="s">
        <v>10100</v>
      </c>
      <c r="AG1673">
        <v>314.86004077000001</v>
      </c>
      <c r="AH1673" t="s">
        <v>111</v>
      </c>
      <c r="AI1673">
        <v>1218.7661607</v>
      </c>
      <c r="AJ1673" t="s">
        <v>10101</v>
      </c>
      <c r="AK1673">
        <v>1</v>
      </c>
      <c r="AL1673">
        <v>3.8372800000000002E-3</v>
      </c>
      <c r="AM1673">
        <v>3.8246119200000002</v>
      </c>
      <c r="AN1673">
        <v>89.04</v>
      </c>
    </row>
    <row r="1674" spans="1:40" x14ac:dyDescent="0.35">
      <c r="A1674" t="s">
        <v>10102</v>
      </c>
      <c r="B1674">
        <v>5.5874452899999998</v>
      </c>
      <c r="C1674">
        <v>30</v>
      </c>
      <c r="D1674">
        <v>64.276390930000005</v>
      </c>
      <c r="E1674">
        <f t="shared" si="78"/>
        <v>4034.6290586761006</v>
      </c>
      <c r="F1674">
        <v>1778</v>
      </c>
      <c r="G1674">
        <v>174</v>
      </c>
      <c r="H1674">
        <v>3870.5619143600002</v>
      </c>
      <c r="I1674">
        <v>13.3</v>
      </c>
      <c r="J1674" t="s">
        <v>10103</v>
      </c>
      <c r="K1674">
        <v>135.00814120000001</v>
      </c>
      <c r="L1674" t="s">
        <v>76</v>
      </c>
      <c r="M1674">
        <v>1220.50076382</v>
      </c>
      <c r="N1674" t="s">
        <v>10104</v>
      </c>
      <c r="O1674">
        <v>1</v>
      </c>
      <c r="P1674">
        <v>4.07771E-3</v>
      </c>
      <c r="Q1674">
        <v>3.8300108599999998</v>
      </c>
      <c r="R1674">
        <v>86.7</v>
      </c>
      <c r="S1674">
        <f t="shared" si="79"/>
        <v>5436.09</v>
      </c>
      <c r="W1674" t="s">
        <v>10105</v>
      </c>
      <c r="X1674">
        <v>5.6309657399999997</v>
      </c>
      <c r="Y1674">
        <v>30</v>
      </c>
      <c r="Z1674">
        <v>62.194053519999997</v>
      </c>
      <c r="AA1674">
        <f t="shared" si="80"/>
        <v>3903.9207394504001</v>
      </c>
      <c r="AB1674">
        <v>1778</v>
      </c>
      <c r="AC1674">
        <v>174</v>
      </c>
      <c r="AD1674">
        <v>3732.2544398199998</v>
      </c>
      <c r="AE1674">
        <v>10.94</v>
      </c>
      <c r="AF1674" t="s">
        <v>10106</v>
      </c>
      <c r="AG1674">
        <v>314.91513048000002</v>
      </c>
      <c r="AH1674" t="s">
        <v>111</v>
      </c>
      <c r="AI1674">
        <v>1218.7661607</v>
      </c>
      <c r="AJ1674" t="s">
        <v>10107</v>
      </c>
      <c r="AK1674">
        <v>1</v>
      </c>
      <c r="AL1674">
        <v>3.9779899999999998E-3</v>
      </c>
      <c r="AM1674">
        <v>3.8442969599999999</v>
      </c>
      <c r="AN1674">
        <v>89.06</v>
      </c>
    </row>
    <row r="1675" spans="1:40" x14ac:dyDescent="0.35">
      <c r="A1675" t="s">
        <v>10108</v>
      </c>
      <c r="B1675">
        <v>5.5874452899999998</v>
      </c>
      <c r="C1675">
        <v>30</v>
      </c>
      <c r="D1675">
        <v>54.710973269999997</v>
      </c>
      <c r="E1675">
        <f t="shared" si="78"/>
        <v>3434.2077921578998</v>
      </c>
      <c r="F1675">
        <v>1778</v>
      </c>
      <c r="G1675">
        <v>174</v>
      </c>
      <c r="H1675">
        <v>3294.5566229199999</v>
      </c>
      <c r="I1675">
        <v>13.3</v>
      </c>
      <c r="J1675" t="s">
        <v>10109</v>
      </c>
      <c r="K1675">
        <v>134.89093561999999</v>
      </c>
      <c r="L1675" t="s">
        <v>76</v>
      </c>
      <c r="M1675">
        <v>1220.3957769399999</v>
      </c>
      <c r="N1675" t="s">
        <v>10110</v>
      </c>
      <c r="O1675">
        <v>1</v>
      </c>
      <c r="P1675">
        <v>3.8923500000000002E-3</v>
      </c>
      <c r="Q1675">
        <v>3.8228526700000001</v>
      </c>
      <c r="R1675">
        <v>86.7</v>
      </c>
      <c r="S1675">
        <f t="shared" si="79"/>
        <v>5436.09</v>
      </c>
      <c r="W1675" t="s">
        <v>10111</v>
      </c>
      <c r="X1675">
        <v>5.6440891000000004</v>
      </c>
      <c r="Y1675">
        <v>30</v>
      </c>
      <c r="Z1675">
        <v>63.537431929999997</v>
      </c>
      <c r="AA1675">
        <f t="shared" si="80"/>
        <v>3988.2446022460999</v>
      </c>
      <c r="AB1675">
        <v>1778</v>
      </c>
      <c r="AC1675">
        <v>174</v>
      </c>
      <c r="AD1675">
        <v>3812.87034705</v>
      </c>
      <c r="AE1675">
        <v>11.04</v>
      </c>
      <c r="AF1675" t="s">
        <v>10112</v>
      </c>
      <c r="AG1675">
        <v>314.81329804000001</v>
      </c>
      <c r="AH1675" t="s">
        <v>111</v>
      </c>
      <c r="AI1675">
        <v>1218.7661607</v>
      </c>
      <c r="AJ1675" t="s">
        <v>10113</v>
      </c>
      <c r="AK1675">
        <v>1</v>
      </c>
      <c r="AL1675">
        <v>3.79014E-3</v>
      </c>
      <c r="AM1675">
        <v>3.8183484999999999</v>
      </c>
      <c r="AN1675">
        <v>88.96</v>
      </c>
    </row>
    <row r="1676" spans="1:40" x14ac:dyDescent="0.35">
      <c r="A1676" t="s">
        <v>10114</v>
      </c>
      <c r="B1676">
        <v>5.5677602500000001</v>
      </c>
      <c r="C1676">
        <v>30</v>
      </c>
      <c r="D1676">
        <v>41.253134510000002</v>
      </c>
      <c r="E1676">
        <f t="shared" si="78"/>
        <v>2589.4592531927001</v>
      </c>
      <c r="F1676">
        <v>1778</v>
      </c>
      <c r="G1676">
        <v>174</v>
      </c>
      <c r="H1676">
        <v>2484.1595645500001</v>
      </c>
      <c r="I1676">
        <v>13.3</v>
      </c>
      <c r="J1676" t="s">
        <v>10115</v>
      </c>
      <c r="K1676">
        <v>135.03963456</v>
      </c>
      <c r="L1676" t="s">
        <v>76</v>
      </c>
      <c r="M1676">
        <v>1220.3006325900001</v>
      </c>
      <c r="N1676" t="s">
        <v>10116</v>
      </c>
      <c r="O1676">
        <v>1</v>
      </c>
      <c r="P1676">
        <v>3.9088700000000001E-3</v>
      </c>
      <c r="Q1676">
        <v>3.80898366</v>
      </c>
      <c r="R1676">
        <v>86.7</v>
      </c>
      <c r="S1676">
        <f t="shared" si="79"/>
        <v>5436.09</v>
      </c>
      <c r="W1676" t="s">
        <v>10117</v>
      </c>
      <c r="X1676">
        <v>5.6014381899999997</v>
      </c>
      <c r="Y1676">
        <v>30</v>
      </c>
      <c r="Z1676">
        <v>64.745361259999996</v>
      </c>
      <c r="AA1676">
        <f t="shared" si="80"/>
        <v>4064.0663262901999</v>
      </c>
      <c r="AB1676">
        <v>1778</v>
      </c>
      <c r="AC1676">
        <v>174</v>
      </c>
      <c r="AD1676">
        <v>3885.35797783</v>
      </c>
      <c r="AE1676">
        <v>11.1</v>
      </c>
      <c r="AF1676" t="s">
        <v>10118</v>
      </c>
      <c r="AG1676">
        <v>315.04020258000003</v>
      </c>
      <c r="AH1676" t="s">
        <v>111</v>
      </c>
      <c r="AI1676">
        <v>1218.8219349799999</v>
      </c>
      <c r="AJ1676" t="s">
        <v>10119</v>
      </c>
      <c r="AK1676">
        <v>1</v>
      </c>
      <c r="AL1676">
        <v>3.8411399999999998E-3</v>
      </c>
      <c r="AM1676">
        <v>3.8451917400000002</v>
      </c>
      <c r="AN1676">
        <v>88.9</v>
      </c>
    </row>
    <row r="1677" spans="1:40" x14ac:dyDescent="0.35">
      <c r="A1677" t="s">
        <v>10120</v>
      </c>
      <c r="B1677">
        <v>5.5907261300000002</v>
      </c>
      <c r="C1677">
        <v>30</v>
      </c>
      <c r="D1677">
        <v>23.093668950000001</v>
      </c>
      <c r="E1677">
        <f t="shared" si="78"/>
        <v>1449.5895999915001</v>
      </c>
      <c r="F1677">
        <v>1778</v>
      </c>
      <c r="G1677">
        <v>174</v>
      </c>
      <c r="H1677">
        <v>1390.64241477</v>
      </c>
      <c r="I1677">
        <v>13.3</v>
      </c>
      <c r="J1677" t="s">
        <v>10121</v>
      </c>
      <c r="K1677">
        <v>134.96880306</v>
      </c>
      <c r="L1677" t="s">
        <v>76</v>
      </c>
      <c r="M1677">
        <v>1220.25470083</v>
      </c>
      <c r="N1677" t="s">
        <v>10122</v>
      </c>
      <c r="O1677">
        <v>1</v>
      </c>
      <c r="P1677">
        <v>3.8568600000000001E-3</v>
      </c>
      <c r="Q1677">
        <v>3.8121153699999999</v>
      </c>
      <c r="R1677">
        <v>86.7</v>
      </c>
      <c r="S1677">
        <f t="shared" si="79"/>
        <v>5436.09</v>
      </c>
      <c r="W1677" t="s">
        <v>10123</v>
      </c>
      <c r="X1677">
        <v>5.6145615400000004</v>
      </c>
      <c r="Y1677">
        <v>30</v>
      </c>
      <c r="Z1677">
        <v>62.914465810000003</v>
      </c>
      <c r="AA1677">
        <f t="shared" si="80"/>
        <v>3949.1410188937002</v>
      </c>
      <c r="AB1677">
        <v>1778</v>
      </c>
      <c r="AC1677">
        <v>174</v>
      </c>
      <c r="AD1677">
        <v>3775.4862572000002</v>
      </c>
      <c r="AE1677">
        <v>11.14</v>
      </c>
      <c r="AF1677" t="s">
        <v>10124</v>
      </c>
      <c r="AG1677">
        <v>315.06295967</v>
      </c>
      <c r="AH1677" t="s">
        <v>111</v>
      </c>
      <c r="AI1677">
        <v>1218.82521582</v>
      </c>
      <c r="AJ1677" t="s">
        <v>10125</v>
      </c>
      <c r="AK1677">
        <v>1</v>
      </c>
      <c r="AL1677">
        <v>3.9152500000000003E-3</v>
      </c>
      <c r="AM1677">
        <v>3.80626905</v>
      </c>
      <c r="AN1677">
        <v>88.86</v>
      </c>
    </row>
    <row r="1678" spans="1:40" x14ac:dyDescent="0.35">
      <c r="A1678" t="s">
        <v>10126</v>
      </c>
      <c r="B1678">
        <v>5.5677602500000001</v>
      </c>
      <c r="C1678">
        <v>30</v>
      </c>
      <c r="D1678">
        <v>12.03188974</v>
      </c>
      <c r="E1678">
        <f t="shared" si="78"/>
        <v>755.24171897980011</v>
      </c>
      <c r="F1678">
        <v>1778</v>
      </c>
      <c r="G1678">
        <v>174</v>
      </c>
      <c r="H1678">
        <v>724.53001022000001</v>
      </c>
      <c r="I1678">
        <v>13.3</v>
      </c>
      <c r="J1678" t="s">
        <v>10127</v>
      </c>
      <c r="K1678">
        <v>134.93817526000001</v>
      </c>
      <c r="L1678" t="s">
        <v>76</v>
      </c>
      <c r="M1678">
        <v>1220.18252235</v>
      </c>
      <c r="N1678" t="s">
        <v>10128</v>
      </c>
      <c r="O1678">
        <v>1</v>
      </c>
      <c r="P1678">
        <v>3.9070099999999998E-3</v>
      </c>
      <c r="Q1678">
        <v>3.8054045599999999</v>
      </c>
      <c r="R1678">
        <v>86.7</v>
      </c>
      <c r="S1678">
        <f t="shared" si="79"/>
        <v>5436.09</v>
      </c>
      <c r="W1678" t="s">
        <v>10129</v>
      </c>
      <c r="X1678">
        <v>5.6326836199999999</v>
      </c>
      <c r="Y1678">
        <v>30</v>
      </c>
      <c r="Z1678">
        <v>63.898677550000002</v>
      </c>
      <c r="AA1678">
        <f t="shared" si="80"/>
        <v>4010.9199898135003</v>
      </c>
      <c r="AB1678">
        <v>1778</v>
      </c>
      <c r="AC1678">
        <v>174</v>
      </c>
      <c r="AD1678">
        <v>3834.5486340299999</v>
      </c>
      <c r="AE1678">
        <v>11.24</v>
      </c>
      <c r="AF1678" t="s">
        <v>10130</v>
      </c>
      <c r="AG1678">
        <v>314.90748919999999</v>
      </c>
      <c r="AH1678" t="s">
        <v>111</v>
      </c>
      <c r="AI1678">
        <v>1218.8420942</v>
      </c>
      <c r="AJ1678" t="s">
        <v>10131</v>
      </c>
      <c r="AK1678">
        <v>1</v>
      </c>
      <c r="AL1678">
        <v>3.8533700000000001E-3</v>
      </c>
      <c r="AM1678">
        <v>3.84672342</v>
      </c>
      <c r="AN1678">
        <v>88.76</v>
      </c>
    </row>
    <row r="1679" spans="1:40" x14ac:dyDescent="0.35">
      <c r="A1679" t="s">
        <v>10132</v>
      </c>
      <c r="B1679">
        <v>5.6005686499999996</v>
      </c>
      <c r="C1679">
        <v>30</v>
      </c>
      <c r="D1679">
        <v>6.0629491800000004</v>
      </c>
      <c r="E1679">
        <f t="shared" si="78"/>
        <v>380.57132002860004</v>
      </c>
      <c r="F1679">
        <v>1778</v>
      </c>
      <c r="G1679">
        <v>174</v>
      </c>
      <c r="H1679">
        <v>365.09548574000002</v>
      </c>
      <c r="I1679">
        <v>13.3</v>
      </c>
      <c r="J1679" t="s">
        <v>10133</v>
      </c>
      <c r="K1679">
        <v>134.95307198</v>
      </c>
      <c r="L1679" t="s">
        <v>76</v>
      </c>
      <c r="M1679">
        <v>1220.0939396700001</v>
      </c>
      <c r="N1679" t="s">
        <v>10134</v>
      </c>
      <c r="O1679">
        <v>1</v>
      </c>
      <c r="P1679">
        <v>4.0445999999999998E-3</v>
      </c>
      <c r="Q1679">
        <v>3.8054045599999999</v>
      </c>
      <c r="R1679">
        <v>86.7</v>
      </c>
      <c r="S1679">
        <f t="shared" si="79"/>
        <v>5436.09</v>
      </c>
      <c r="W1679" t="s">
        <v>10135</v>
      </c>
      <c r="X1679">
        <v>5.5929228000000002</v>
      </c>
      <c r="Y1679">
        <v>30</v>
      </c>
      <c r="Z1679">
        <v>63.480536190000002</v>
      </c>
      <c r="AA1679">
        <f t="shared" si="80"/>
        <v>3984.6732566463002</v>
      </c>
      <c r="AB1679">
        <v>1778</v>
      </c>
      <c r="AC1679">
        <v>174</v>
      </c>
      <c r="AD1679">
        <v>3809.45604301</v>
      </c>
      <c r="AE1679">
        <v>11.34</v>
      </c>
      <c r="AF1679" t="s">
        <v>10136</v>
      </c>
      <c r="AG1679">
        <v>314.85238908999997</v>
      </c>
      <c r="AH1679" t="s">
        <v>111</v>
      </c>
      <c r="AI1679">
        <v>1218.8388133599999</v>
      </c>
      <c r="AJ1679" t="s">
        <v>10137</v>
      </c>
      <c r="AK1679">
        <v>1</v>
      </c>
      <c r="AL1679">
        <v>4.0330000000000001E-3</v>
      </c>
      <c r="AM1679">
        <v>3.8065059400000001</v>
      </c>
      <c r="AN1679">
        <v>88.66</v>
      </c>
    </row>
    <row r="1680" spans="1:40" x14ac:dyDescent="0.35">
      <c r="A1680" t="s">
        <v>10138</v>
      </c>
      <c r="B1680">
        <v>5.6005686499999996</v>
      </c>
      <c r="C1680">
        <v>30</v>
      </c>
      <c r="D1680">
        <v>3.0440037000000002</v>
      </c>
      <c r="E1680">
        <f t="shared" si="78"/>
        <v>191.07211224900001</v>
      </c>
      <c r="F1680">
        <v>1778</v>
      </c>
      <c r="G1680">
        <v>174</v>
      </c>
      <c r="H1680">
        <v>183.30221409999999</v>
      </c>
      <c r="I1680">
        <v>13.3</v>
      </c>
      <c r="J1680" t="s">
        <v>10139</v>
      </c>
      <c r="K1680">
        <v>134.88309086999999</v>
      </c>
      <c r="L1680" t="s">
        <v>76</v>
      </c>
      <c r="M1680">
        <v>1219.9692677600001</v>
      </c>
      <c r="N1680" t="s">
        <v>10140</v>
      </c>
      <c r="O1680">
        <v>1</v>
      </c>
      <c r="P1680">
        <v>3.9570999999999999E-3</v>
      </c>
      <c r="Q1680">
        <v>3.8210631199999998</v>
      </c>
      <c r="R1680">
        <v>86.7</v>
      </c>
      <c r="S1680">
        <f t="shared" si="79"/>
        <v>5436.09</v>
      </c>
      <c r="W1680" t="s">
        <v>10141</v>
      </c>
      <c r="X1680">
        <v>5.63557372</v>
      </c>
      <c r="Y1680">
        <v>30</v>
      </c>
      <c r="Z1680">
        <v>65.219086200000007</v>
      </c>
      <c r="AA1680">
        <f t="shared" si="80"/>
        <v>4093.8020407740005</v>
      </c>
      <c r="AB1680">
        <v>1778</v>
      </c>
      <c r="AC1680">
        <v>174</v>
      </c>
      <c r="AD1680">
        <v>3913.7861301299999</v>
      </c>
      <c r="AE1680">
        <v>11.44</v>
      </c>
      <c r="AF1680" t="s">
        <v>10142</v>
      </c>
      <c r="AG1680">
        <v>314.91485712999997</v>
      </c>
      <c r="AH1680" t="s">
        <v>111</v>
      </c>
      <c r="AI1680">
        <v>1218.91099184</v>
      </c>
      <c r="AJ1680" t="s">
        <v>10143</v>
      </c>
      <c r="AK1680">
        <v>1</v>
      </c>
      <c r="AL1680">
        <v>3.9561600000000002E-3</v>
      </c>
      <c r="AM1680">
        <v>3.8136641400000002</v>
      </c>
      <c r="AN1680">
        <v>88.56</v>
      </c>
    </row>
    <row r="1681" spans="1:40" x14ac:dyDescent="0.35">
      <c r="A1681" t="s">
        <v>10144</v>
      </c>
      <c r="B1681">
        <v>4.8568078400000001</v>
      </c>
      <c r="C1681">
        <v>30</v>
      </c>
      <c r="D1681">
        <v>65.608479459999998</v>
      </c>
      <c r="E1681">
        <f t="shared" si="78"/>
        <v>4118.2442557042004</v>
      </c>
      <c r="F1681">
        <v>1778</v>
      </c>
      <c r="G1681">
        <v>174</v>
      </c>
      <c r="H1681">
        <v>3955.33901904</v>
      </c>
      <c r="I1681">
        <v>13.4</v>
      </c>
      <c r="J1681" t="s">
        <v>10145</v>
      </c>
      <c r="K1681">
        <v>315.12538126999999</v>
      </c>
      <c r="L1681" t="s">
        <v>76</v>
      </c>
      <c r="M1681">
        <v>1219.55162709</v>
      </c>
      <c r="N1681" t="s">
        <v>10146</v>
      </c>
      <c r="O1681">
        <v>1</v>
      </c>
      <c r="P1681">
        <v>1.15839E-3</v>
      </c>
      <c r="Q1681">
        <v>3.3159419300000001</v>
      </c>
      <c r="R1681">
        <v>86.6</v>
      </c>
      <c r="S1681">
        <f t="shared" si="79"/>
        <v>5429.82</v>
      </c>
      <c r="W1681" t="s">
        <v>10147</v>
      </c>
      <c r="X1681">
        <v>5.5830802799999999</v>
      </c>
      <c r="Y1681">
        <v>30</v>
      </c>
      <c r="Z1681">
        <v>63.027398460000001</v>
      </c>
      <c r="AA1681">
        <f t="shared" si="80"/>
        <v>3956.2298013342001</v>
      </c>
      <c r="AB1681">
        <v>1778</v>
      </c>
      <c r="AC1681">
        <v>174</v>
      </c>
      <c r="AD1681">
        <v>3782.2633263399998</v>
      </c>
      <c r="AE1681">
        <v>11.54</v>
      </c>
      <c r="AF1681" t="s">
        <v>10148</v>
      </c>
      <c r="AG1681">
        <v>314.82876676000001</v>
      </c>
      <c r="AH1681" t="s">
        <v>111</v>
      </c>
      <c r="AI1681">
        <v>1218.9602044400001</v>
      </c>
      <c r="AJ1681" t="s">
        <v>10149</v>
      </c>
      <c r="AK1681">
        <v>1</v>
      </c>
      <c r="AL1681">
        <v>3.9740599999999997E-3</v>
      </c>
      <c r="AM1681">
        <v>3.8087428800000001</v>
      </c>
      <c r="AN1681">
        <v>88.46</v>
      </c>
    </row>
    <row r="1682" spans="1:40" x14ac:dyDescent="0.35">
      <c r="A1682" t="s">
        <v>10150</v>
      </c>
      <c r="B1682">
        <v>5.1783301499999999</v>
      </c>
      <c r="C1682">
        <v>30</v>
      </c>
      <c r="D1682">
        <v>64.968664380000007</v>
      </c>
      <c r="E1682">
        <f t="shared" si="78"/>
        <v>4078.0830631326007</v>
      </c>
      <c r="F1682">
        <v>1778</v>
      </c>
      <c r="G1682">
        <v>174</v>
      </c>
      <c r="H1682">
        <v>3916.76648135</v>
      </c>
      <c r="I1682">
        <v>13.4</v>
      </c>
      <c r="J1682" t="s">
        <v>10151</v>
      </c>
      <c r="K1682">
        <v>315.83660757000001</v>
      </c>
      <c r="L1682" t="s">
        <v>76</v>
      </c>
      <c r="M1682">
        <v>1219.5942780099999</v>
      </c>
      <c r="N1682" t="s">
        <v>10152</v>
      </c>
      <c r="O1682">
        <v>1</v>
      </c>
      <c r="P1682">
        <v>2.8671600000000001E-3</v>
      </c>
      <c r="Q1682">
        <v>3.4479211699999999</v>
      </c>
      <c r="R1682">
        <v>86.6</v>
      </c>
      <c r="S1682">
        <f t="shared" si="79"/>
        <v>5429.82</v>
      </c>
      <c r="W1682" t="s">
        <v>10153</v>
      </c>
      <c r="X1682">
        <v>5.5830802799999999</v>
      </c>
      <c r="Y1682">
        <v>30</v>
      </c>
      <c r="Z1682">
        <v>63.981599029999998</v>
      </c>
      <c r="AA1682">
        <f t="shared" si="80"/>
        <v>4016.1249711130999</v>
      </c>
      <c r="AB1682">
        <v>1778</v>
      </c>
      <c r="AC1682">
        <v>174</v>
      </c>
      <c r="AD1682">
        <v>3839.5247382900002</v>
      </c>
      <c r="AE1682">
        <v>11.56</v>
      </c>
      <c r="AF1682" t="s">
        <v>10154</v>
      </c>
      <c r="AG1682">
        <v>314.87598560999999</v>
      </c>
      <c r="AH1682" t="s">
        <v>111</v>
      </c>
      <c r="AI1682">
        <v>1218.98317032</v>
      </c>
      <c r="AJ1682" t="s">
        <v>10155</v>
      </c>
      <c r="AK1682">
        <v>1</v>
      </c>
      <c r="AL1682">
        <v>4.0113800000000002E-3</v>
      </c>
      <c r="AM1682">
        <v>3.8181380100000002</v>
      </c>
      <c r="AN1682">
        <v>88.44</v>
      </c>
    </row>
    <row r="1683" spans="1:40" x14ac:dyDescent="0.35">
      <c r="A1683" t="s">
        <v>10156</v>
      </c>
      <c r="B1683">
        <v>5.2767553400000002</v>
      </c>
      <c r="C1683">
        <v>30</v>
      </c>
      <c r="D1683">
        <v>63.932522970000001</v>
      </c>
      <c r="E1683">
        <f t="shared" si="78"/>
        <v>4013.0444668269001</v>
      </c>
      <c r="F1683">
        <v>1778</v>
      </c>
      <c r="G1683">
        <v>174</v>
      </c>
      <c r="H1683">
        <v>3854.30061471</v>
      </c>
      <c r="I1683">
        <v>13.4</v>
      </c>
      <c r="J1683" t="s">
        <v>10157</v>
      </c>
      <c r="K1683">
        <v>316.32127098000001</v>
      </c>
      <c r="L1683" t="s">
        <v>76</v>
      </c>
      <c r="M1683">
        <v>1219.6074013699999</v>
      </c>
      <c r="N1683" t="s">
        <v>10158</v>
      </c>
      <c r="O1683">
        <v>1</v>
      </c>
      <c r="P1683">
        <v>3.05953E-3</v>
      </c>
      <c r="Q1683">
        <v>3.6210600400000001</v>
      </c>
      <c r="R1683">
        <v>86.6</v>
      </c>
      <c r="S1683">
        <f t="shared" si="79"/>
        <v>5429.82</v>
      </c>
      <c r="W1683" t="s">
        <v>10159</v>
      </c>
      <c r="X1683">
        <v>5.6126078399999999</v>
      </c>
      <c r="Y1683">
        <v>30</v>
      </c>
      <c r="Z1683">
        <v>63.736616179999999</v>
      </c>
      <c r="AA1683">
        <f t="shared" si="80"/>
        <v>4000.7473976186002</v>
      </c>
      <c r="AB1683">
        <v>1778</v>
      </c>
      <c r="AC1683">
        <v>174</v>
      </c>
      <c r="AD1683">
        <v>3824.8233596</v>
      </c>
      <c r="AE1683">
        <v>11.54</v>
      </c>
      <c r="AF1683" t="s">
        <v>10160</v>
      </c>
      <c r="AG1683">
        <v>314.8759804</v>
      </c>
      <c r="AH1683" t="s">
        <v>111</v>
      </c>
      <c r="AI1683">
        <v>1219.0619104699999</v>
      </c>
      <c r="AJ1683" t="s">
        <v>10161</v>
      </c>
      <c r="AK1683">
        <v>1</v>
      </c>
      <c r="AL1683">
        <v>4.0103300000000003E-3</v>
      </c>
      <c r="AM1683">
        <v>3.8230592699999999</v>
      </c>
      <c r="AN1683">
        <v>88.46</v>
      </c>
    </row>
    <row r="1684" spans="1:40" x14ac:dyDescent="0.35">
      <c r="A1684" t="s">
        <v>10162</v>
      </c>
      <c r="B1684">
        <v>5.3718997000000002</v>
      </c>
      <c r="C1684">
        <v>30</v>
      </c>
      <c r="D1684">
        <v>62.553270920000003</v>
      </c>
      <c r="E1684">
        <f t="shared" si="78"/>
        <v>3926.4688156484003</v>
      </c>
      <c r="F1684">
        <v>1778</v>
      </c>
      <c r="G1684">
        <v>174</v>
      </c>
      <c r="H1684">
        <v>3771.14963326</v>
      </c>
      <c r="I1684">
        <v>13.4</v>
      </c>
      <c r="J1684" t="s">
        <v>10163</v>
      </c>
      <c r="K1684">
        <v>316.53228381000002</v>
      </c>
      <c r="L1684" t="s">
        <v>76</v>
      </c>
      <c r="M1684">
        <v>1219.67301817</v>
      </c>
      <c r="N1684" t="s">
        <v>10164</v>
      </c>
      <c r="O1684">
        <v>1</v>
      </c>
      <c r="P1684">
        <v>3.0217600000000001E-3</v>
      </c>
      <c r="Q1684">
        <v>3.60584887</v>
      </c>
      <c r="R1684">
        <v>86.6</v>
      </c>
      <c r="S1684">
        <f t="shared" si="79"/>
        <v>5429.82</v>
      </c>
      <c r="W1684" t="s">
        <v>10165</v>
      </c>
      <c r="X1684">
        <v>5.6519779200000002</v>
      </c>
      <c r="Y1684">
        <v>30</v>
      </c>
      <c r="Z1684">
        <v>65.667423940000006</v>
      </c>
      <c r="AA1684">
        <f t="shared" si="80"/>
        <v>4121.9442007138005</v>
      </c>
      <c r="AB1684">
        <v>1778</v>
      </c>
      <c r="AC1684">
        <v>174</v>
      </c>
      <c r="AD1684">
        <v>3940.6908002499999</v>
      </c>
      <c r="AE1684">
        <v>11.56</v>
      </c>
      <c r="AF1684" t="s">
        <v>10166</v>
      </c>
      <c r="AG1684">
        <v>315.00892825</v>
      </c>
      <c r="AH1684" t="s">
        <v>111</v>
      </c>
      <c r="AI1684">
        <v>1219.0783146700001</v>
      </c>
      <c r="AJ1684" t="s">
        <v>10167</v>
      </c>
      <c r="AK1684">
        <v>1</v>
      </c>
      <c r="AL1684">
        <v>3.8980400000000002E-3</v>
      </c>
      <c r="AM1684">
        <v>3.8141115299999999</v>
      </c>
      <c r="AN1684">
        <v>88.44</v>
      </c>
    </row>
    <row r="1685" spans="1:40" x14ac:dyDescent="0.35">
      <c r="A1685" t="s">
        <v>10168</v>
      </c>
      <c r="B1685">
        <v>5.4604823800000002</v>
      </c>
      <c r="C1685">
        <v>30</v>
      </c>
      <c r="D1685">
        <v>61.636250510000004</v>
      </c>
      <c r="E1685">
        <f t="shared" si="78"/>
        <v>3868.9074445127003</v>
      </c>
      <c r="F1685">
        <v>1778</v>
      </c>
      <c r="G1685">
        <v>174</v>
      </c>
      <c r="H1685">
        <v>3714.9551330600002</v>
      </c>
      <c r="I1685">
        <v>13.38</v>
      </c>
      <c r="J1685" t="s">
        <v>10169</v>
      </c>
      <c r="K1685">
        <v>316.26636545999997</v>
      </c>
      <c r="L1685" t="s">
        <v>76</v>
      </c>
      <c r="M1685">
        <v>1219.73863497</v>
      </c>
      <c r="N1685" t="s">
        <v>10170</v>
      </c>
      <c r="O1685">
        <v>1</v>
      </c>
      <c r="P1685">
        <v>3.6135500000000001E-3</v>
      </c>
      <c r="Q1685">
        <v>3.6912998400000001</v>
      </c>
      <c r="R1685">
        <v>86.62</v>
      </c>
      <c r="S1685">
        <f t="shared" si="79"/>
        <v>5431.0740000000005</v>
      </c>
      <c r="W1685" t="s">
        <v>10171</v>
      </c>
      <c r="X1685">
        <v>5.60604616</v>
      </c>
      <c r="Y1685">
        <v>30</v>
      </c>
      <c r="Z1685">
        <v>63.154472640000002</v>
      </c>
      <c r="AA1685">
        <f t="shared" si="80"/>
        <v>3964.2062476128003</v>
      </c>
      <c r="AB1685">
        <v>1778</v>
      </c>
      <c r="AC1685">
        <v>174</v>
      </c>
      <c r="AD1685">
        <v>3789.8890259200002</v>
      </c>
      <c r="AE1685">
        <v>11.5</v>
      </c>
      <c r="AF1685" t="s">
        <v>10172</v>
      </c>
      <c r="AG1685">
        <v>314.93893586000002</v>
      </c>
      <c r="AH1685" t="s">
        <v>111</v>
      </c>
      <c r="AI1685">
        <v>1219.0979997100001</v>
      </c>
      <c r="AJ1685" t="s">
        <v>10173</v>
      </c>
      <c r="AK1685">
        <v>1</v>
      </c>
      <c r="AL1685">
        <v>3.9567099999999996E-3</v>
      </c>
      <c r="AM1685">
        <v>3.8570606999999999</v>
      </c>
      <c r="AN1685">
        <v>88.5</v>
      </c>
    </row>
    <row r="1686" spans="1:40" x14ac:dyDescent="0.35">
      <c r="A1686" t="s">
        <v>10174</v>
      </c>
      <c r="B1686">
        <v>5.6770178099999997</v>
      </c>
      <c r="C1686">
        <v>30</v>
      </c>
      <c r="D1686">
        <v>62.11168868</v>
      </c>
      <c r="E1686">
        <f t="shared" si="78"/>
        <v>3898.7506984436004</v>
      </c>
      <c r="F1686">
        <v>1778</v>
      </c>
      <c r="G1686">
        <v>174</v>
      </c>
      <c r="H1686">
        <v>3738.4721301200002</v>
      </c>
      <c r="I1686">
        <v>13.26</v>
      </c>
      <c r="J1686" t="s">
        <v>10175</v>
      </c>
      <c r="K1686">
        <v>316.09450611</v>
      </c>
      <c r="L1686" t="s">
        <v>76</v>
      </c>
      <c r="M1686">
        <v>1219.81737512</v>
      </c>
      <c r="N1686" t="s">
        <v>10176</v>
      </c>
      <c r="O1686">
        <v>1</v>
      </c>
      <c r="P1686">
        <v>3.56164E-3</v>
      </c>
      <c r="Q1686">
        <v>3.8572805099999998</v>
      </c>
      <c r="R1686">
        <v>86.74</v>
      </c>
      <c r="S1686">
        <f t="shared" si="79"/>
        <v>5438.598</v>
      </c>
      <c r="W1686" t="s">
        <v>10177</v>
      </c>
      <c r="X1686">
        <v>5.6552587599999997</v>
      </c>
      <c r="Y1686">
        <v>30</v>
      </c>
      <c r="Z1686">
        <v>60.562292309999997</v>
      </c>
      <c r="AA1686">
        <f t="shared" si="80"/>
        <v>3801.4950882987</v>
      </c>
      <c r="AB1686">
        <v>1778</v>
      </c>
      <c r="AC1686">
        <v>174</v>
      </c>
      <c r="AD1686">
        <v>3634.3327308799999</v>
      </c>
      <c r="AE1686">
        <v>11.5</v>
      </c>
      <c r="AF1686" t="s">
        <v>10178</v>
      </c>
      <c r="AG1686">
        <v>314.99317617000003</v>
      </c>
      <c r="AH1686" t="s">
        <v>111</v>
      </c>
      <c r="AI1686">
        <v>1219.10128055</v>
      </c>
      <c r="AJ1686" t="s">
        <v>10179</v>
      </c>
      <c r="AK1686">
        <v>1</v>
      </c>
      <c r="AL1686">
        <v>4.0502699999999999E-3</v>
      </c>
      <c r="AM1686">
        <v>3.8440864700000001</v>
      </c>
      <c r="AN1686">
        <v>88.5</v>
      </c>
    </row>
    <row r="1687" spans="1:40" x14ac:dyDescent="0.35">
      <c r="A1687" t="s">
        <v>10180</v>
      </c>
      <c r="B1687">
        <v>5.7360729299999997</v>
      </c>
      <c r="C1687">
        <v>30</v>
      </c>
      <c r="D1687">
        <v>59.571408490000003</v>
      </c>
      <c r="E1687">
        <f t="shared" si="78"/>
        <v>3739.2973109173004</v>
      </c>
      <c r="F1687">
        <v>1778</v>
      </c>
      <c r="G1687">
        <v>174</v>
      </c>
      <c r="H1687">
        <v>3578.1850088299998</v>
      </c>
      <c r="I1687">
        <v>13.08</v>
      </c>
      <c r="J1687" t="s">
        <v>10181</v>
      </c>
      <c r="K1687">
        <v>315.59455552999998</v>
      </c>
      <c r="L1687" t="s">
        <v>76</v>
      </c>
      <c r="M1687">
        <v>1219.90923864</v>
      </c>
      <c r="N1687" t="s">
        <v>10182</v>
      </c>
      <c r="O1687">
        <v>1</v>
      </c>
      <c r="P1687">
        <v>3.8525399999999998E-3</v>
      </c>
      <c r="Q1687">
        <v>3.88725546</v>
      </c>
      <c r="R1687">
        <v>86.92</v>
      </c>
      <c r="S1687">
        <f t="shared" si="79"/>
        <v>5449.884</v>
      </c>
      <c r="W1687" t="s">
        <v>10183</v>
      </c>
      <c r="X1687">
        <v>5.60604616</v>
      </c>
      <c r="Y1687">
        <v>30</v>
      </c>
      <c r="Z1687">
        <v>57.495827480000003</v>
      </c>
      <c r="AA1687">
        <f t="shared" si="80"/>
        <v>3609.0130909196005</v>
      </c>
      <c r="AB1687">
        <v>1778</v>
      </c>
      <c r="AC1687">
        <v>174</v>
      </c>
      <c r="AD1687">
        <v>3450.3147042400001</v>
      </c>
      <c r="AE1687">
        <v>11.54</v>
      </c>
      <c r="AF1687" t="s">
        <v>10184</v>
      </c>
      <c r="AG1687">
        <v>314.99352789</v>
      </c>
      <c r="AH1687" t="s">
        <v>111</v>
      </c>
      <c r="AI1687">
        <v>1219.1242464300001</v>
      </c>
      <c r="AJ1687" t="s">
        <v>10185</v>
      </c>
      <c r="AK1687">
        <v>1</v>
      </c>
      <c r="AL1687">
        <v>3.9582799999999998E-3</v>
      </c>
      <c r="AM1687">
        <v>3.8297700799999999</v>
      </c>
      <c r="AN1687">
        <v>88.46</v>
      </c>
    </row>
    <row r="1688" spans="1:40" x14ac:dyDescent="0.35">
      <c r="A1688" t="s">
        <v>10186</v>
      </c>
      <c r="B1688">
        <v>5.6770178099999997</v>
      </c>
      <c r="C1688">
        <v>30</v>
      </c>
      <c r="D1688">
        <v>59.544070349999998</v>
      </c>
      <c r="E1688">
        <f t="shared" si="78"/>
        <v>3737.5812958695001</v>
      </c>
      <c r="F1688">
        <v>1778</v>
      </c>
      <c r="G1688">
        <v>174</v>
      </c>
      <c r="H1688">
        <v>3573.2294064799999</v>
      </c>
      <c r="I1688">
        <v>12.98</v>
      </c>
      <c r="J1688" t="s">
        <v>10187</v>
      </c>
      <c r="K1688">
        <v>315.32892078999998</v>
      </c>
      <c r="L1688" t="s">
        <v>76</v>
      </c>
      <c r="M1688">
        <v>1219.9814171200001</v>
      </c>
      <c r="N1688" t="s">
        <v>10188</v>
      </c>
      <c r="O1688">
        <v>1</v>
      </c>
      <c r="P1688">
        <v>3.9044499999999998E-3</v>
      </c>
      <c r="Q1688">
        <v>3.8246212399999999</v>
      </c>
      <c r="R1688">
        <v>87.02</v>
      </c>
      <c r="S1688">
        <f t="shared" si="79"/>
        <v>5456.1540000000005</v>
      </c>
      <c r="W1688" t="s">
        <v>10189</v>
      </c>
      <c r="X1688">
        <v>5.6421353999999999</v>
      </c>
      <c r="Y1688">
        <v>30</v>
      </c>
      <c r="Z1688">
        <v>57.72917451</v>
      </c>
      <c r="AA1688">
        <f t="shared" si="80"/>
        <v>3623.6602839927</v>
      </c>
      <c r="AB1688">
        <v>1778</v>
      </c>
      <c r="AC1688">
        <v>174</v>
      </c>
      <c r="AD1688">
        <v>3464.3178195300002</v>
      </c>
      <c r="AE1688">
        <v>11.6</v>
      </c>
      <c r="AF1688" t="s">
        <v>10190</v>
      </c>
      <c r="AG1688">
        <v>314.96168261000003</v>
      </c>
      <c r="AH1688" t="s">
        <v>111</v>
      </c>
      <c r="AI1688">
        <v>1219.1636165100001</v>
      </c>
      <c r="AJ1688" t="s">
        <v>10191</v>
      </c>
      <c r="AK1688">
        <v>1</v>
      </c>
      <c r="AL1688">
        <v>3.9663199999999997E-3</v>
      </c>
      <c r="AM1688">
        <v>3.8405073700000001</v>
      </c>
      <c r="AN1688">
        <v>88.4</v>
      </c>
    </row>
    <row r="1689" spans="1:40" x14ac:dyDescent="0.35">
      <c r="A1689" t="s">
        <v>10192</v>
      </c>
      <c r="B1689">
        <v>5.6638944499999999</v>
      </c>
      <c r="C1689">
        <v>30</v>
      </c>
      <c r="D1689">
        <v>59.365116090000001</v>
      </c>
      <c r="E1689">
        <f t="shared" si="78"/>
        <v>3726.3483369693004</v>
      </c>
      <c r="F1689">
        <v>1778</v>
      </c>
      <c r="G1689">
        <v>174</v>
      </c>
      <c r="H1689">
        <v>3562.4903917400002</v>
      </c>
      <c r="I1689">
        <v>12.9</v>
      </c>
      <c r="J1689" t="s">
        <v>10193</v>
      </c>
      <c r="K1689">
        <v>314.96948858000002</v>
      </c>
      <c r="L1689" t="s">
        <v>76</v>
      </c>
      <c r="M1689">
        <v>1220.05687644</v>
      </c>
      <c r="N1689" t="s">
        <v>10194</v>
      </c>
      <c r="O1689">
        <v>1</v>
      </c>
      <c r="P1689">
        <v>3.9567099999999996E-3</v>
      </c>
      <c r="Q1689">
        <v>3.8411745700000002</v>
      </c>
      <c r="R1689">
        <v>87.1</v>
      </c>
      <c r="S1689">
        <f t="shared" si="79"/>
        <v>5461.17</v>
      </c>
      <c r="W1689" t="s">
        <v>10195</v>
      </c>
      <c r="X1689">
        <v>5.6322928799999996</v>
      </c>
      <c r="Y1689">
        <v>30</v>
      </c>
      <c r="Z1689">
        <v>58.212399150000003</v>
      </c>
      <c r="AA1689">
        <f t="shared" si="80"/>
        <v>3653.9922946455004</v>
      </c>
      <c r="AB1689">
        <v>1778</v>
      </c>
      <c r="AC1689">
        <v>174</v>
      </c>
      <c r="AD1689">
        <v>3493.3160469099998</v>
      </c>
      <c r="AE1689">
        <v>11.6</v>
      </c>
      <c r="AF1689" t="s">
        <v>10196</v>
      </c>
      <c r="AG1689">
        <v>314.86020767000002</v>
      </c>
      <c r="AH1689" t="s">
        <v>111</v>
      </c>
      <c r="AI1689">
        <v>1219.2161099499999</v>
      </c>
      <c r="AJ1689" t="s">
        <v>10197</v>
      </c>
      <c r="AK1689">
        <v>1</v>
      </c>
      <c r="AL1689">
        <v>3.8690199999999999E-3</v>
      </c>
      <c r="AM1689">
        <v>3.8601924099999998</v>
      </c>
      <c r="AN1689">
        <v>88.4</v>
      </c>
    </row>
    <row r="1690" spans="1:40" x14ac:dyDescent="0.35">
      <c r="A1690" t="s">
        <v>10198</v>
      </c>
      <c r="B1690">
        <v>5.6343668899999999</v>
      </c>
      <c r="C1690">
        <v>30</v>
      </c>
      <c r="D1690">
        <v>59.624154910000001</v>
      </c>
      <c r="E1690">
        <f t="shared" si="78"/>
        <v>3742.6082037007004</v>
      </c>
      <c r="F1690">
        <v>1778</v>
      </c>
      <c r="G1690">
        <v>174</v>
      </c>
      <c r="H1690">
        <v>3578.03526676</v>
      </c>
      <c r="I1690">
        <v>12.88</v>
      </c>
      <c r="J1690" t="s">
        <v>10199</v>
      </c>
      <c r="K1690">
        <v>315.00060915</v>
      </c>
      <c r="L1690" t="s">
        <v>76</v>
      </c>
      <c r="M1690">
        <v>1220.1356165899999</v>
      </c>
      <c r="N1690" t="s">
        <v>10200</v>
      </c>
      <c r="O1690">
        <v>1</v>
      </c>
      <c r="P1690">
        <v>3.9566000000000002E-3</v>
      </c>
      <c r="Q1690">
        <v>3.8290951199999999</v>
      </c>
      <c r="R1690">
        <v>87.12</v>
      </c>
      <c r="S1690">
        <f t="shared" si="79"/>
        <v>5462.4240000000009</v>
      </c>
      <c r="W1690" t="s">
        <v>10201</v>
      </c>
      <c r="X1690">
        <v>5.6257311999999997</v>
      </c>
      <c r="Y1690">
        <v>30</v>
      </c>
      <c r="Z1690">
        <v>58.987368340000003</v>
      </c>
      <c r="AA1690">
        <f t="shared" si="80"/>
        <v>3702.6371107018003</v>
      </c>
      <c r="AB1690">
        <v>1778</v>
      </c>
      <c r="AC1690">
        <v>174</v>
      </c>
      <c r="AD1690">
        <v>3539.82181429</v>
      </c>
      <c r="AE1690">
        <v>11.56</v>
      </c>
      <c r="AF1690" t="s">
        <v>10202</v>
      </c>
      <c r="AG1690">
        <v>314.78234571000002</v>
      </c>
      <c r="AH1690" t="s">
        <v>111</v>
      </c>
      <c r="AI1690">
        <v>1219.2423566699999</v>
      </c>
      <c r="AJ1690" t="s">
        <v>10203</v>
      </c>
      <c r="AK1690">
        <v>1</v>
      </c>
      <c r="AL1690">
        <v>4.0605399999999996E-3</v>
      </c>
      <c r="AM1690">
        <v>3.8552711500000001</v>
      </c>
      <c r="AN1690">
        <v>88.44</v>
      </c>
    </row>
    <row r="1691" spans="1:40" x14ac:dyDescent="0.35">
      <c r="A1691" t="s">
        <v>10204</v>
      </c>
      <c r="B1691">
        <v>5.6310860500000004</v>
      </c>
      <c r="C1691">
        <v>30</v>
      </c>
      <c r="D1691">
        <v>59.423016689999997</v>
      </c>
      <c r="E1691">
        <f t="shared" si="78"/>
        <v>3729.9827576313</v>
      </c>
      <c r="F1691">
        <v>1778</v>
      </c>
      <c r="G1691">
        <v>174</v>
      </c>
      <c r="H1691">
        <v>3565.96499675</v>
      </c>
      <c r="I1691">
        <v>12.8</v>
      </c>
      <c r="J1691" t="s">
        <v>10205</v>
      </c>
      <c r="K1691">
        <v>314.85226901999999</v>
      </c>
      <c r="L1691" t="s">
        <v>76</v>
      </c>
      <c r="M1691">
        <v>1220.1717058300001</v>
      </c>
      <c r="N1691" t="s">
        <v>10206</v>
      </c>
      <c r="O1691">
        <v>1</v>
      </c>
      <c r="P1691">
        <v>4.0499000000000004E-3</v>
      </c>
      <c r="Q1691">
        <v>3.8608596099999999</v>
      </c>
      <c r="R1691">
        <v>87.2</v>
      </c>
      <c r="S1691">
        <f t="shared" si="79"/>
        <v>5467.4400000000005</v>
      </c>
      <c r="W1691" t="s">
        <v>10207</v>
      </c>
      <c r="X1691">
        <v>5.6519779200000002</v>
      </c>
      <c r="Y1691">
        <v>30</v>
      </c>
      <c r="Z1691">
        <v>60.082512309999998</v>
      </c>
      <c r="AA1691">
        <f t="shared" si="80"/>
        <v>3771.3792976987002</v>
      </c>
      <c r="AB1691">
        <v>1778</v>
      </c>
      <c r="AC1691">
        <v>174</v>
      </c>
      <c r="AD1691">
        <v>3605.5412154599999</v>
      </c>
      <c r="AE1691">
        <v>11.5</v>
      </c>
      <c r="AF1691" t="s">
        <v>10208</v>
      </c>
      <c r="AG1691">
        <v>314.78234048000002</v>
      </c>
      <c r="AH1691" t="s">
        <v>111</v>
      </c>
      <c r="AI1691">
        <v>1219.27516507</v>
      </c>
      <c r="AJ1691" t="s">
        <v>10209</v>
      </c>
      <c r="AK1691">
        <v>1</v>
      </c>
      <c r="AL1691">
        <v>3.9242000000000001E-3</v>
      </c>
      <c r="AM1691">
        <v>3.8248488200000001</v>
      </c>
      <c r="AN1691">
        <v>88.5</v>
      </c>
    </row>
    <row r="1692" spans="1:40" x14ac:dyDescent="0.35">
      <c r="A1692" t="s">
        <v>10210</v>
      </c>
      <c r="B1692">
        <v>5.6507710900000001</v>
      </c>
      <c r="C1692">
        <v>30</v>
      </c>
      <c r="D1692">
        <v>59.750407430000003</v>
      </c>
      <c r="E1692">
        <f t="shared" si="78"/>
        <v>3750.5330743811005</v>
      </c>
      <c r="F1692">
        <v>1778</v>
      </c>
      <c r="G1692">
        <v>174</v>
      </c>
      <c r="H1692">
        <v>3585.6116590900001</v>
      </c>
      <c r="I1692">
        <v>12.8</v>
      </c>
      <c r="J1692" t="s">
        <v>10211</v>
      </c>
      <c r="K1692">
        <v>315.07894972999998</v>
      </c>
      <c r="L1692" t="s">
        <v>76</v>
      </c>
      <c r="M1692">
        <v>1220.18154835</v>
      </c>
      <c r="N1692" t="s">
        <v>10212</v>
      </c>
      <c r="O1692">
        <v>1</v>
      </c>
      <c r="P1692">
        <v>4.01798E-3</v>
      </c>
      <c r="Q1692">
        <v>3.8537014200000002</v>
      </c>
      <c r="R1692">
        <v>87.2</v>
      </c>
      <c r="S1692">
        <f t="shared" si="79"/>
        <v>5467.4400000000005</v>
      </c>
      <c r="W1692" t="s">
        <v>10213</v>
      </c>
      <c r="X1692">
        <v>5.6126078399999999</v>
      </c>
      <c r="Y1692">
        <v>30</v>
      </c>
      <c r="Z1692">
        <v>59.955670750000003</v>
      </c>
      <c r="AA1692">
        <f t="shared" si="80"/>
        <v>3763.4174529775005</v>
      </c>
      <c r="AB1692">
        <v>1778</v>
      </c>
      <c r="AC1692">
        <v>174</v>
      </c>
      <c r="AD1692">
        <v>3597.9294753200002</v>
      </c>
      <c r="AE1692">
        <v>11.5</v>
      </c>
      <c r="AF1692" t="s">
        <v>10214</v>
      </c>
      <c r="AG1692">
        <v>314.80594710000003</v>
      </c>
      <c r="AH1692" t="s">
        <v>111</v>
      </c>
      <c r="AI1692">
        <v>1219.31453515</v>
      </c>
      <c r="AJ1692" t="s">
        <v>10215</v>
      </c>
      <c r="AK1692">
        <v>1</v>
      </c>
      <c r="AL1692">
        <v>3.8285200000000002E-3</v>
      </c>
      <c r="AM1692">
        <v>3.84587602</v>
      </c>
      <c r="AN1692">
        <v>88.5</v>
      </c>
    </row>
    <row r="1693" spans="1:40" x14ac:dyDescent="0.35">
      <c r="A1693" t="s">
        <v>10216</v>
      </c>
      <c r="B1693">
        <v>5.6310860500000004</v>
      </c>
      <c r="C1693">
        <v>30</v>
      </c>
      <c r="D1693">
        <v>61.75848362</v>
      </c>
      <c r="E1693">
        <f t="shared" si="78"/>
        <v>3876.5800168274</v>
      </c>
      <c r="F1693">
        <v>1778</v>
      </c>
      <c r="G1693">
        <v>174</v>
      </c>
      <c r="H1693">
        <v>3706.11596525</v>
      </c>
      <c r="I1693">
        <v>12.8</v>
      </c>
      <c r="J1693" t="s">
        <v>10217</v>
      </c>
      <c r="K1693">
        <v>314.96123998000002</v>
      </c>
      <c r="L1693" t="s">
        <v>76</v>
      </c>
      <c r="M1693">
        <v>1220.19467171</v>
      </c>
      <c r="N1693" t="s">
        <v>10218</v>
      </c>
      <c r="O1693">
        <v>1</v>
      </c>
      <c r="P1693">
        <v>4.0983399999999998E-3</v>
      </c>
      <c r="Q1693">
        <v>3.85325403</v>
      </c>
      <c r="R1693">
        <v>87.2</v>
      </c>
      <c r="S1693">
        <f t="shared" si="79"/>
        <v>5467.4400000000005</v>
      </c>
      <c r="W1693" t="s">
        <v>10219</v>
      </c>
      <c r="X1693">
        <v>5.6421353999999999</v>
      </c>
      <c r="Y1693">
        <v>30</v>
      </c>
      <c r="Z1693">
        <v>57.007802099999999</v>
      </c>
      <c r="AA1693">
        <f t="shared" si="80"/>
        <v>3578.3797378170002</v>
      </c>
      <c r="AB1693">
        <v>1778</v>
      </c>
      <c r="AC1693">
        <v>174</v>
      </c>
      <c r="AD1693">
        <v>3421.0283853400001</v>
      </c>
      <c r="AE1693">
        <v>11.5</v>
      </c>
      <c r="AF1693" t="s">
        <v>10220</v>
      </c>
      <c r="AG1693">
        <v>314.79020069000001</v>
      </c>
      <c r="AH1693" t="s">
        <v>111</v>
      </c>
      <c r="AI1693">
        <v>1219.3801519399999</v>
      </c>
      <c r="AJ1693" t="s">
        <v>10221</v>
      </c>
      <c r="AK1693">
        <v>1</v>
      </c>
      <c r="AL1693">
        <v>3.88376E-3</v>
      </c>
      <c r="AM1693">
        <v>3.8230592699999999</v>
      </c>
      <c r="AN1693">
        <v>88.5</v>
      </c>
    </row>
    <row r="1694" spans="1:40" x14ac:dyDescent="0.35">
      <c r="A1694" t="s">
        <v>10222</v>
      </c>
      <c r="B1694">
        <v>5.6474902499999997</v>
      </c>
      <c r="C1694">
        <v>30</v>
      </c>
      <c r="D1694">
        <v>62.651248369999998</v>
      </c>
      <c r="E1694">
        <f t="shared" si="78"/>
        <v>3932.6188601848999</v>
      </c>
      <c r="F1694">
        <v>1778</v>
      </c>
      <c r="G1694">
        <v>174</v>
      </c>
      <c r="H1694">
        <v>3759.6906239599998</v>
      </c>
      <c r="I1694">
        <v>12.82</v>
      </c>
      <c r="J1694" t="s">
        <v>10223</v>
      </c>
      <c r="K1694">
        <v>314.99271754</v>
      </c>
      <c r="L1694" t="s">
        <v>76</v>
      </c>
      <c r="M1694">
        <v>1220.2110759100001</v>
      </c>
      <c r="N1694" t="s">
        <v>10224</v>
      </c>
      <c r="O1694">
        <v>1</v>
      </c>
      <c r="P1694">
        <v>4.0374599999999997E-3</v>
      </c>
      <c r="Q1694">
        <v>3.85101709</v>
      </c>
      <c r="R1694">
        <v>87.18</v>
      </c>
      <c r="S1694">
        <f t="shared" si="79"/>
        <v>5466.1860000000006</v>
      </c>
      <c r="W1694" t="s">
        <v>10225</v>
      </c>
      <c r="X1694">
        <v>5.6486970799999998</v>
      </c>
      <c r="Y1694">
        <v>30</v>
      </c>
      <c r="Z1694">
        <v>54.981594389999998</v>
      </c>
      <c r="AA1694">
        <f t="shared" si="80"/>
        <v>3451.1946798602999</v>
      </c>
      <c r="AB1694">
        <v>1778</v>
      </c>
      <c r="AC1694">
        <v>174</v>
      </c>
      <c r="AD1694">
        <v>3299.4360095799998</v>
      </c>
      <c r="AE1694">
        <v>11.5</v>
      </c>
      <c r="AF1694" t="s">
        <v>10226</v>
      </c>
      <c r="AG1694">
        <v>314.90727098000002</v>
      </c>
      <c r="AH1694" t="s">
        <v>111</v>
      </c>
      <c r="AI1694">
        <v>1219.4195220199999</v>
      </c>
      <c r="AJ1694" t="s">
        <v>10227</v>
      </c>
      <c r="AK1694">
        <v>1</v>
      </c>
      <c r="AL1694">
        <v>3.8319600000000001E-3</v>
      </c>
      <c r="AM1694">
        <v>3.8217171099999998</v>
      </c>
      <c r="AN1694">
        <v>88.5</v>
      </c>
    </row>
    <row r="1695" spans="1:40" x14ac:dyDescent="0.35">
      <c r="A1695" t="s">
        <v>10228</v>
      </c>
      <c r="B1695">
        <v>5.6081201700000003</v>
      </c>
      <c r="C1695">
        <v>30</v>
      </c>
      <c r="D1695">
        <v>61.194425889999998</v>
      </c>
      <c r="E1695">
        <f t="shared" si="78"/>
        <v>3841.1741131152999</v>
      </c>
      <c r="F1695">
        <v>1778</v>
      </c>
      <c r="G1695">
        <v>174</v>
      </c>
      <c r="H1695">
        <v>3672.2669577299998</v>
      </c>
      <c r="I1695">
        <v>12.9</v>
      </c>
      <c r="J1695" t="s">
        <v>10229</v>
      </c>
      <c r="K1695">
        <v>315.02419522999998</v>
      </c>
      <c r="L1695" t="s">
        <v>76</v>
      </c>
      <c r="M1695">
        <v>1220.3160627899999</v>
      </c>
      <c r="N1695" t="s">
        <v>10230</v>
      </c>
      <c r="O1695">
        <v>1</v>
      </c>
      <c r="P1695">
        <v>4.3410000000000002E-3</v>
      </c>
      <c r="Q1695">
        <v>3.8447536699999998</v>
      </c>
      <c r="R1695">
        <v>87.1</v>
      </c>
      <c r="S1695">
        <f t="shared" si="79"/>
        <v>5461.17</v>
      </c>
      <c r="W1695" t="s">
        <v>10231</v>
      </c>
      <c r="X1695">
        <v>5.60604616</v>
      </c>
      <c r="Y1695">
        <v>30</v>
      </c>
      <c r="Z1695">
        <v>55.747869520000002</v>
      </c>
      <c r="AA1695">
        <f t="shared" si="80"/>
        <v>3499.2937697704001</v>
      </c>
      <c r="AB1695">
        <v>1778</v>
      </c>
      <c r="AC1695">
        <v>174</v>
      </c>
      <c r="AD1695">
        <v>3345.4200483899999</v>
      </c>
      <c r="AE1695">
        <v>11.5</v>
      </c>
      <c r="AF1695" t="s">
        <v>10232</v>
      </c>
      <c r="AG1695">
        <v>314.96249604000002</v>
      </c>
      <c r="AH1695" t="s">
        <v>111</v>
      </c>
      <c r="AI1695">
        <v>1219.4917005</v>
      </c>
      <c r="AJ1695" t="s">
        <v>10233</v>
      </c>
      <c r="AK1695">
        <v>1</v>
      </c>
      <c r="AL1695">
        <v>3.88149E-3</v>
      </c>
      <c r="AM1695">
        <v>3.8047163899999998</v>
      </c>
      <c r="AN1695">
        <v>88.5</v>
      </c>
    </row>
    <row r="1696" spans="1:40" x14ac:dyDescent="0.35">
      <c r="A1696" t="s">
        <v>10234</v>
      </c>
      <c r="B1696">
        <v>5.6606136100000004</v>
      </c>
      <c r="C1696">
        <v>30</v>
      </c>
      <c r="D1696">
        <v>59.981145669999997</v>
      </c>
      <c r="E1696">
        <f t="shared" si="78"/>
        <v>3765.0165137058998</v>
      </c>
      <c r="F1696">
        <v>1778</v>
      </c>
      <c r="G1696">
        <v>174</v>
      </c>
      <c r="H1696">
        <v>3599.4582207499998</v>
      </c>
      <c r="I1696">
        <v>12.9</v>
      </c>
      <c r="J1696" t="s">
        <v>10235</v>
      </c>
      <c r="K1696">
        <v>314.99270708</v>
      </c>
      <c r="L1696" t="s">
        <v>76</v>
      </c>
      <c r="M1696">
        <v>1220.31278195</v>
      </c>
      <c r="N1696" t="s">
        <v>10236</v>
      </c>
      <c r="O1696">
        <v>1</v>
      </c>
      <c r="P1696">
        <v>4.22216E-3</v>
      </c>
      <c r="Q1696">
        <v>3.861307</v>
      </c>
      <c r="R1696">
        <v>87.1</v>
      </c>
      <c r="S1696">
        <f t="shared" si="79"/>
        <v>5461.17</v>
      </c>
      <c r="W1696" t="s">
        <v>10237</v>
      </c>
      <c r="X1696">
        <v>5.60604616</v>
      </c>
      <c r="Y1696">
        <v>30</v>
      </c>
      <c r="Z1696">
        <v>58.321659109999999</v>
      </c>
      <c r="AA1696">
        <f t="shared" si="80"/>
        <v>3660.8505423347001</v>
      </c>
      <c r="AB1696">
        <v>1778</v>
      </c>
      <c r="AC1696">
        <v>174</v>
      </c>
      <c r="AD1696">
        <v>3499.8727183000001</v>
      </c>
      <c r="AE1696">
        <v>11.54</v>
      </c>
      <c r="AF1696" t="s">
        <v>10238</v>
      </c>
      <c r="AG1696">
        <v>315.00886566000003</v>
      </c>
      <c r="AH1696" t="s">
        <v>111</v>
      </c>
      <c r="AI1696">
        <v>1219.5671598199999</v>
      </c>
      <c r="AJ1696" t="s">
        <v>10239</v>
      </c>
      <c r="AK1696">
        <v>1</v>
      </c>
      <c r="AL1696">
        <v>3.99913E-3</v>
      </c>
      <c r="AM1696">
        <v>3.8060585599999999</v>
      </c>
      <c r="AN1696">
        <v>88.46</v>
      </c>
    </row>
    <row r="1697" spans="1:40" x14ac:dyDescent="0.35">
      <c r="A1697" t="s">
        <v>10240</v>
      </c>
      <c r="B1697">
        <v>5.6507710900000001</v>
      </c>
      <c r="C1697">
        <v>30</v>
      </c>
      <c r="D1697">
        <v>61.683430829999999</v>
      </c>
      <c r="E1697">
        <f t="shared" si="78"/>
        <v>3871.8689531990999</v>
      </c>
      <c r="F1697">
        <v>1778</v>
      </c>
      <c r="G1697">
        <v>174</v>
      </c>
      <c r="H1697">
        <v>3701.61206029</v>
      </c>
      <c r="I1697">
        <v>12.9</v>
      </c>
      <c r="J1697" t="s">
        <v>10241</v>
      </c>
      <c r="K1697">
        <v>314.93845689</v>
      </c>
      <c r="L1697" t="s">
        <v>76</v>
      </c>
      <c r="M1697">
        <v>1220.34230951</v>
      </c>
      <c r="N1697" t="s">
        <v>10242</v>
      </c>
      <c r="O1697">
        <v>1</v>
      </c>
      <c r="P1697">
        <v>4.0613200000000002E-3</v>
      </c>
      <c r="Q1697">
        <v>3.8572805099999998</v>
      </c>
      <c r="R1697">
        <v>87.1</v>
      </c>
      <c r="S1697">
        <f t="shared" si="79"/>
        <v>5461.17</v>
      </c>
      <c r="W1697" t="s">
        <v>10243</v>
      </c>
      <c r="X1697">
        <v>5.6519779200000002</v>
      </c>
      <c r="Y1697">
        <v>30</v>
      </c>
      <c r="Z1697">
        <v>57.353621140000001</v>
      </c>
      <c r="AA1697">
        <f t="shared" si="80"/>
        <v>3600.0867989578001</v>
      </c>
      <c r="AB1697">
        <v>1778</v>
      </c>
      <c r="AC1697">
        <v>174</v>
      </c>
      <c r="AD1697">
        <v>3441.7809265800001</v>
      </c>
      <c r="AE1697">
        <v>11.6</v>
      </c>
      <c r="AF1697" t="s">
        <v>10244</v>
      </c>
      <c r="AG1697">
        <v>315.04034368999999</v>
      </c>
      <c r="AH1697" t="s">
        <v>111</v>
      </c>
      <c r="AI1697">
        <v>1219.6426191400001</v>
      </c>
      <c r="AJ1697" t="s">
        <v>10245</v>
      </c>
      <c r="AK1697">
        <v>1</v>
      </c>
      <c r="AL1697">
        <v>3.8510800000000002E-3</v>
      </c>
      <c r="AM1697">
        <v>3.84498125</v>
      </c>
      <c r="AN1697">
        <v>88.4</v>
      </c>
    </row>
    <row r="1698" spans="1:40" x14ac:dyDescent="0.35">
      <c r="A1698" t="s">
        <v>10246</v>
      </c>
      <c r="B1698">
        <v>5.62780521</v>
      </c>
      <c r="C1698">
        <v>30</v>
      </c>
      <c r="D1698">
        <v>63.117305870000003</v>
      </c>
      <c r="E1698">
        <f t="shared" si="78"/>
        <v>3961.8732894599002</v>
      </c>
      <c r="F1698">
        <v>1778</v>
      </c>
      <c r="G1698">
        <v>174</v>
      </c>
      <c r="H1698">
        <v>3787.6586542700002</v>
      </c>
      <c r="I1698">
        <v>12.9</v>
      </c>
      <c r="J1698" t="s">
        <v>10247</v>
      </c>
      <c r="K1698">
        <v>315.01630878999998</v>
      </c>
      <c r="L1698" t="s">
        <v>76</v>
      </c>
      <c r="M1698">
        <v>1220.3390286700001</v>
      </c>
      <c r="N1698" t="s">
        <v>10248</v>
      </c>
      <c r="O1698">
        <v>1</v>
      </c>
      <c r="P1698">
        <v>3.8831299999999998E-3</v>
      </c>
      <c r="Q1698">
        <v>3.84206935</v>
      </c>
      <c r="R1698">
        <v>87.1</v>
      </c>
      <c r="S1698">
        <f t="shared" si="79"/>
        <v>5461.17</v>
      </c>
      <c r="W1698" t="s">
        <v>10249</v>
      </c>
      <c r="X1698">
        <v>5.6027653199999996</v>
      </c>
      <c r="Y1698">
        <v>30</v>
      </c>
      <c r="Z1698">
        <v>56.593880939999998</v>
      </c>
      <c r="AA1698">
        <f t="shared" si="80"/>
        <v>3552.3979066038</v>
      </c>
      <c r="AB1698">
        <v>1778</v>
      </c>
      <c r="AC1698">
        <v>174</v>
      </c>
      <c r="AD1698">
        <v>3396.1890478599998</v>
      </c>
      <c r="AE1698">
        <v>11.64</v>
      </c>
      <c r="AF1698" t="s">
        <v>10250</v>
      </c>
      <c r="AG1698">
        <v>315.03998188000003</v>
      </c>
      <c r="AH1698" t="s">
        <v>111</v>
      </c>
      <c r="AI1698">
        <v>1219.6787083700001</v>
      </c>
      <c r="AJ1698" t="s">
        <v>10251</v>
      </c>
      <c r="AK1698">
        <v>1</v>
      </c>
      <c r="AL1698">
        <v>4.0565100000000002E-3</v>
      </c>
      <c r="AM1698">
        <v>3.84140215</v>
      </c>
      <c r="AN1698">
        <v>88.36</v>
      </c>
    </row>
    <row r="1699" spans="1:40" x14ac:dyDescent="0.35">
      <c r="A1699" t="s">
        <v>10252</v>
      </c>
      <c r="B1699">
        <v>5.5753117699999999</v>
      </c>
      <c r="C1699">
        <v>30</v>
      </c>
      <c r="D1699">
        <v>62.088887960000001</v>
      </c>
      <c r="E1699">
        <f t="shared" si="78"/>
        <v>3897.3194972492001</v>
      </c>
      <c r="F1699">
        <v>1778</v>
      </c>
      <c r="G1699">
        <v>174</v>
      </c>
      <c r="H1699">
        <v>3725.9434729300001</v>
      </c>
      <c r="I1699">
        <v>12.88</v>
      </c>
      <c r="J1699" t="s">
        <v>10253</v>
      </c>
      <c r="K1699">
        <v>315.05516373</v>
      </c>
      <c r="L1699" t="s">
        <v>76</v>
      </c>
      <c r="M1699">
        <v>1220.37511791</v>
      </c>
      <c r="N1699" t="s">
        <v>10254</v>
      </c>
      <c r="O1699">
        <v>1</v>
      </c>
      <c r="P1699">
        <v>3.8957000000000002E-3</v>
      </c>
      <c r="Q1699">
        <v>3.7995675599999998</v>
      </c>
      <c r="R1699">
        <v>87.12</v>
      </c>
      <c r="S1699">
        <f t="shared" si="79"/>
        <v>5462.4240000000009</v>
      </c>
      <c r="W1699" t="s">
        <v>10255</v>
      </c>
      <c r="X1699">
        <v>5.63557372</v>
      </c>
      <c r="Y1699">
        <v>30</v>
      </c>
      <c r="Z1699">
        <v>58.127112580000002</v>
      </c>
      <c r="AA1699">
        <f t="shared" si="80"/>
        <v>3648.6388566466003</v>
      </c>
      <c r="AB1699">
        <v>1778</v>
      </c>
      <c r="AC1699">
        <v>174</v>
      </c>
      <c r="AD1699">
        <v>3488.19801448</v>
      </c>
      <c r="AE1699">
        <v>11.74</v>
      </c>
      <c r="AF1699" t="s">
        <v>10256</v>
      </c>
      <c r="AG1699">
        <v>315.04784749999999</v>
      </c>
      <c r="AH1699" t="s">
        <v>111</v>
      </c>
      <c r="AI1699">
        <v>1219.72135929</v>
      </c>
      <c r="AJ1699" t="s">
        <v>10257</v>
      </c>
      <c r="AK1699">
        <v>1</v>
      </c>
      <c r="AL1699">
        <v>3.9166100000000001E-3</v>
      </c>
      <c r="AM1699">
        <v>3.84498125</v>
      </c>
      <c r="AN1699">
        <v>88.26</v>
      </c>
    </row>
    <row r="1700" spans="1:40" x14ac:dyDescent="0.35">
      <c r="A1700" t="s">
        <v>10258</v>
      </c>
      <c r="B1700">
        <v>5.6015584900000004</v>
      </c>
      <c r="C1700">
        <v>30</v>
      </c>
      <c r="D1700">
        <v>59.801485839999998</v>
      </c>
      <c r="E1700">
        <f t="shared" si="78"/>
        <v>3753.7392661767999</v>
      </c>
      <c r="F1700">
        <v>1778</v>
      </c>
      <c r="G1700">
        <v>174</v>
      </c>
      <c r="H1700">
        <v>3588.6768651799998</v>
      </c>
      <c r="I1700">
        <v>12.8</v>
      </c>
      <c r="J1700" t="s">
        <v>10259</v>
      </c>
      <c r="K1700">
        <v>315.02416916999999</v>
      </c>
      <c r="L1700" t="s">
        <v>76</v>
      </c>
      <c r="M1700">
        <v>1220.40464546</v>
      </c>
      <c r="N1700" t="s">
        <v>10260</v>
      </c>
      <c r="O1700">
        <v>1</v>
      </c>
      <c r="P1700">
        <v>3.9401999999999996E-3</v>
      </c>
      <c r="Q1700">
        <v>3.8071731400000002</v>
      </c>
      <c r="R1700">
        <v>87.2</v>
      </c>
      <c r="S1700">
        <f t="shared" si="79"/>
        <v>5467.4400000000005</v>
      </c>
      <c r="W1700" t="s">
        <v>10261</v>
      </c>
      <c r="X1700">
        <v>5.6224503600000002</v>
      </c>
      <c r="Y1700">
        <v>30</v>
      </c>
      <c r="Z1700">
        <v>60.674515530000001</v>
      </c>
      <c r="AA1700">
        <f t="shared" si="80"/>
        <v>3808.5393398181004</v>
      </c>
      <c r="AB1700">
        <v>1778</v>
      </c>
      <c r="AC1700">
        <v>174</v>
      </c>
      <c r="AD1700">
        <v>3641.06722696</v>
      </c>
      <c r="AE1700">
        <v>11.84</v>
      </c>
      <c r="AF1700" t="s">
        <v>10262</v>
      </c>
      <c r="AG1700">
        <v>315.13357178000001</v>
      </c>
      <c r="AH1700" t="s">
        <v>111</v>
      </c>
      <c r="AI1700">
        <v>1219.7836952499999</v>
      </c>
      <c r="AJ1700" t="s">
        <v>10263</v>
      </c>
      <c r="AK1700">
        <v>1</v>
      </c>
      <c r="AL1700">
        <v>3.9019300000000001E-3</v>
      </c>
      <c r="AM1700">
        <v>3.8476655700000002</v>
      </c>
      <c r="AN1700">
        <v>88.16</v>
      </c>
    </row>
    <row r="1701" spans="1:40" x14ac:dyDescent="0.35">
      <c r="A1701" t="s">
        <v>10264</v>
      </c>
      <c r="B1701">
        <v>5.5949968099999996</v>
      </c>
      <c r="C1701">
        <v>30</v>
      </c>
      <c r="D1701">
        <v>59.236650079999997</v>
      </c>
      <c r="E1701">
        <f t="shared" si="78"/>
        <v>3718.2845255215998</v>
      </c>
      <c r="F1701">
        <v>1778</v>
      </c>
      <c r="G1701">
        <v>174</v>
      </c>
      <c r="H1701">
        <v>3554.7811686999999</v>
      </c>
      <c r="I1701">
        <v>12.8</v>
      </c>
      <c r="J1701" t="s">
        <v>10265</v>
      </c>
      <c r="K1701">
        <v>314.96119833</v>
      </c>
      <c r="L1701" t="s">
        <v>76</v>
      </c>
      <c r="M1701">
        <v>1220.4604197399999</v>
      </c>
      <c r="N1701" t="s">
        <v>10266</v>
      </c>
      <c r="O1701">
        <v>1</v>
      </c>
      <c r="P1701">
        <v>3.9973300000000003E-3</v>
      </c>
      <c r="Q1701">
        <v>3.7928567499999999</v>
      </c>
      <c r="R1701">
        <v>87.2</v>
      </c>
      <c r="S1701">
        <f t="shared" si="79"/>
        <v>5467.4400000000005</v>
      </c>
      <c r="W1701" t="s">
        <v>10267</v>
      </c>
      <c r="X1701">
        <v>5.6290120400000001</v>
      </c>
      <c r="Y1701">
        <v>30</v>
      </c>
      <c r="Z1701">
        <v>62.17024739</v>
      </c>
      <c r="AA1701">
        <f t="shared" si="80"/>
        <v>3902.4264286703001</v>
      </c>
      <c r="AB1701">
        <v>1778</v>
      </c>
      <c r="AC1701">
        <v>174</v>
      </c>
      <c r="AD1701">
        <v>3730.8258382899999</v>
      </c>
      <c r="AE1701">
        <v>11.98</v>
      </c>
      <c r="AF1701" t="s">
        <v>10268</v>
      </c>
      <c r="AG1701">
        <v>315.07932061000002</v>
      </c>
      <c r="AH1701" t="s">
        <v>111</v>
      </c>
      <c r="AI1701">
        <v>1219.8460312100001</v>
      </c>
      <c r="AJ1701" t="s">
        <v>10269</v>
      </c>
      <c r="AK1701">
        <v>1</v>
      </c>
      <c r="AL1701">
        <v>3.8343399999999999E-3</v>
      </c>
      <c r="AM1701">
        <v>3.8436390899999999</v>
      </c>
      <c r="AN1701">
        <v>88.02</v>
      </c>
    </row>
    <row r="1702" spans="1:40" x14ac:dyDescent="0.35">
      <c r="A1702" t="s">
        <v>10270</v>
      </c>
      <c r="B1702">
        <v>5.5753117699999999</v>
      </c>
      <c r="C1702">
        <v>30</v>
      </c>
      <c r="D1702">
        <v>60.133529070000002</v>
      </c>
      <c r="E1702">
        <f t="shared" si="78"/>
        <v>3774.5816197239001</v>
      </c>
      <c r="F1702">
        <v>1778</v>
      </c>
      <c r="G1702">
        <v>174</v>
      </c>
      <c r="H1702">
        <v>3608.6027222299999</v>
      </c>
      <c r="I1702">
        <v>12.8</v>
      </c>
      <c r="J1702" t="s">
        <v>10271</v>
      </c>
      <c r="K1702">
        <v>314.93843098000002</v>
      </c>
      <c r="L1702" t="s">
        <v>76</v>
      </c>
      <c r="M1702">
        <v>1220.5096323400001</v>
      </c>
      <c r="N1702" t="s">
        <v>10272</v>
      </c>
      <c r="O1702">
        <v>1</v>
      </c>
      <c r="P1702">
        <v>3.9753100000000001E-3</v>
      </c>
      <c r="Q1702">
        <v>3.79419891</v>
      </c>
      <c r="R1702">
        <v>87.2</v>
      </c>
      <c r="S1702">
        <f t="shared" si="79"/>
        <v>5467.4400000000005</v>
      </c>
      <c r="W1702" t="s">
        <v>10273</v>
      </c>
      <c r="X1702">
        <v>5.6158886800000003</v>
      </c>
      <c r="Y1702">
        <v>30</v>
      </c>
      <c r="Z1702">
        <v>61.718730899999997</v>
      </c>
      <c r="AA1702">
        <f t="shared" si="80"/>
        <v>3874.0847385930001</v>
      </c>
      <c r="AB1702">
        <v>1778</v>
      </c>
      <c r="AC1702">
        <v>174</v>
      </c>
      <c r="AD1702">
        <v>3703.7304114600001</v>
      </c>
      <c r="AE1702">
        <v>12.1</v>
      </c>
      <c r="AF1702" t="s">
        <v>10274</v>
      </c>
      <c r="AG1702">
        <v>314.86013991999999</v>
      </c>
      <c r="AH1702" t="s">
        <v>111</v>
      </c>
      <c r="AI1702">
        <v>1219.8985246499999</v>
      </c>
      <c r="AJ1702" t="s">
        <v>10275</v>
      </c>
      <c r="AK1702">
        <v>1</v>
      </c>
      <c r="AL1702">
        <v>3.7917300000000001E-3</v>
      </c>
      <c r="AM1702">
        <v>3.8136641400000002</v>
      </c>
      <c r="AN1702">
        <v>87.9</v>
      </c>
    </row>
    <row r="1703" spans="1:40" x14ac:dyDescent="0.35">
      <c r="A1703" t="s">
        <v>10276</v>
      </c>
      <c r="B1703">
        <v>5.5884351299999997</v>
      </c>
      <c r="C1703">
        <v>30</v>
      </c>
      <c r="D1703">
        <v>60.362578169999999</v>
      </c>
      <c r="E1703">
        <f t="shared" si="78"/>
        <v>3788.9590317309003</v>
      </c>
      <c r="F1703">
        <v>1778</v>
      </c>
      <c r="G1703">
        <v>174</v>
      </c>
      <c r="H1703">
        <v>3622.3479198300001</v>
      </c>
      <c r="I1703">
        <v>12.8</v>
      </c>
      <c r="J1703" t="s">
        <v>10277</v>
      </c>
      <c r="K1703">
        <v>314.96203792</v>
      </c>
      <c r="L1703" t="s">
        <v>76</v>
      </c>
      <c r="M1703">
        <v>1220.55884494</v>
      </c>
      <c r="N1703" t="s">
        <v>10278</v>
      </c>
      <c r="O1703">
        <v>1</v>
      </c>
      <c r="P1703">
        <v>3.96073E-3</v>
      </c>
      <c r="Q1703">
        <v>3.79419891</v>
      </c>
      <c r="R1703">
        <v>87.2</v>
      </c>
      <c r="S1703">
        <f t="shared" si="79"/>
        <v>5467.4400000000005</v>
      </c>
      <c r="W1703" t="s">
        <v>10279</v>
      </c>
      <c r="X1703">
        <v>5.6290120400000001</v>
      </c>
      <c r="Y1703">
        <v>30</v>
      </c>
      <c r="Z1703">
        <v>63.193895040000001</v>
      </c>
      <c r="AA1703">
        <f t="shared" si="80"/>
        <v>3966.6807916608004</v>
      </c>
      <c r="AB1703">
        <v>1778</v>
      </c>
      <c r="AC1703">
        <v>174</v>
      </c>
      <c r="AD1703">
        <v>3792.2547570199999</v>
      </c>
      <c r="AE1703">
        <v>12.06</v>
      </c>
      <c r="AF1703" t="s">
        <v>10280</v>
      </c>
      <c r="AG1703">
        <v>314.95409078</v>
      </c>
      <c r="AH1703" t="s">
        <v>111</v>
      </c>
      <c r="AI1703">
        <v>1219.9608606100001</v>
      </c>
      <c r="AJ1703" t="s">
        <v>10281</v>
      </c>
      <c r="AK1703">
        <v>1</v>
      </c>
      <c r="AL1703">
        <v>3.8334100000000002E-3</v>
      </c>
      <c r="AM1703">
        <v>3.8208223399999999</v>
      </c>
      <c r="AN1703">
        <v>87.94</v>
      </c>
    </row>
    <row r="1704" spans="1:40" x14ac:dyDescent="0.35">
      <c r="A1704" t="s">
        <v>10282</v>
      </c>
      <c r="B1704">
        <v>5.5917159700000001</v>
      </c>
      <c r="C1704">
        <v>30</v>
      </c>
      <c r="D1704">
        <v>58.540190359999997</v>
      </c>
      <c r="E1704">
        <f t="shared" si="78"/>
        <v>3674.5677488972001</v>
      </c>
      <c r="F1704">
        <v>1778</v>
      </c>
      <c r="G1704">
        <v>174</v>
      </c>
      <c r="H1704">
        <v>3512.9867407299998</v>
      </c>
      <c r="I1704">
        <v>12.82</v>
      </c>
      <c r="J1704" t="s">
        <v>10283</v>
      </c>
      <c r="K1704">
        <v>315.05563149</v>
      </c>
      <c r="L1704" t="s">
        <v>76</v>
      </c>
      <c r="M1704">
        <v>1220.6080575399999</v>
      </c>
      <c r="N1704" t="s">
        <v>10284</v>
      </c>
      <c r="O1704">
        <v>1</v>
      </c>
      <c r="P1704">
        <v>3.9906100000000003E-3</v>
      </c>
      <c r="Q1704">
        <v>3.8228316900000001</v>
      </c>
      <c r="R1704">
        <v>87.18</v>
      </c>
      <c r="S1704">
        <f t="shared" si="79"/>
        <v>5466.1860000000006</v>
      </c>
      <c r="W1704" t="s">
        <v>10285</v>
      </c>
      <c r="X1704">
        <v>5.6158886800000003</v>
      </c>
      <c r="Y1704">
        <v>30</v>
      </c>
      <c r="Z1704">
        <v>62.89142915</v>
      </c>
      <c r="AA1704">
        <f t="shared" si="80"/>
        <v>3947.6950077455003</v>
      </c>
      <c r="AB1704">
        <v>1778</v>
      </c>
      <c r="AC1704">
        <v>174</v>
      </c>
      <c r="AD1704">
        <v>3774.1038315199999</v>
      </c>
      <c r="AE1704">
        <v>12</v>
      </c>
      <c r="AF1704" t="s">
        <v>10286</v>
      </c>
      <c r="AG1704">
        <v>314.99308235000001</v>
      </c>
      <c r="AH1704" t="s">
        <v>111</v>
      </c>
      <c r="AI1704">
        <v>1220.0035115200001</v>
      </c>
      <c r="AJ1704" t="s">
        <v>10287</v>
      </c>
      <c r="AK1704">
        <v>1</v>
      </c>
      <c r="AL1704">
        <v>3.9047000000000001E-3</v>
      </c>
      <c r="AM1704">
        <v>3.8360335000000001</v>
      </c>
      <c r="AN1704">
        <v>88</v>
      </c>
    </row>
    <row r="1705" spans="1:40" x14ac:dyDescent="0.35">
      <c r="A1705" t="s">
        <v>10288</v>
      </c>
      <c r="B1705">
        <v>5.6015584900000004</v>
      </c>
      <c r="C1705">
        <v>30</v>
      </c>
      <c r="D1705">
        <v>58.63064421</v>
      </c>
      <c r="E1705">
        <f t="shared" si="78"/>
        <v>3680.2455370617004</v>
      </c>
      <c r="F1705">
        <v>1778</v>
      </c>
      <c r="G1705">
        <v>174</v>
      </c>
      <c r="H1705">
        <v>3518.4148610299999</v>
      </c>
      <c r="I1705">
        <v>12.92</v>
      </c>
      <c r="J1705" t="s">
        <v>10289</v>
      </c>
      <c r="K1705">
        <v>314.79710275000002</v>
      </c>
      <c r="L1705" t="s">
        <v>76</v>
      </c>
      <c r="M1705">
        <v>1220.62446174</v>
      </c>
      <c r="N1705" t="s">
        <v>10290</v>
      </c>
      <c r="O1705">
        <v>1</v>
      </c>
      <c r="P1705">
        <v>3.9635099999999999E-3</v>
      </c>
      <c r="Q1705">
        <v>3.8246212399999999</v>
      </c>
      <c r="R1705">
        <v>87.08</v>
      </c>
      <c r="S1705">
        <f t="shared" si="79"/>
        <v>5459.9160000000002</v>
      </c>
      <c r="W1705" t="s">
        <v>10291</v>
      </c>
      <c r="X1705">
        <v>5.6158886800000003</v>
      </c>
      <c r="Y1705">
        <v>30</v>
      </c>
      <c r="Z1705">
        <v>65.031465729999994</v>
      </c>
      <c r="AA1705">
        <f t="shared" si="80"/>
        <v>4082.0251038720999</v>
      </c>
      <c r="AB1705">
        <v>1778</v>
      </c>
      <c r="AC1705">
        <v>174</v>
      </c>
      <c r="AD1705">
        <v>3902.5270579899998</v>
      </c>
      <c r="AE1705">
        <v>11.96</v>
      </c>
      <c r="AF1705" t="s">
        <v>10292</v>
      </c>
      <c r="AG1705">
        <v>315.09504158999999</v>
      </c>
      <c r="AH1705" t="s">
        <v>111</v>
      </c>
      <c r="AI1705">
        <v>1220.0428816000001</v>
      </c>
      <c r="AJ1705" t="s">
        <v>10293</v>
      </c>
      <c r="AK1705">
        <v>1</v>
      </c>
      <c r="AL1705">
        <v>3.9805600000000002E-3</v>
      </c>
      <c r="AM1705">
        <v>3.84498125</v>
      </c>
      <c r="AN1705">
        <v>88.04</v>
      </c>
    </row>
    <row r="1706" spans="1:40" x14ac:dyDescent="0.35">
      <c r="A1706" t="s">
        <v>10294</v>
      </c>
      <c r="B1706">
        <v>5.6081201700000003</v>
      </c>
      <c r="C1706">
        <v>30</v>
      </c>
      <c r="D1706">
        <v>57.355001309999999</v>
      </c>
      <c r="E1706">
        <f t="shared" si="78"/>
        <v>3600.1734322287002</v>
      </c>
      <c r="F1706">
        <v>1778</v>
      </c>
      <c r="G1706">
        <v>174</v>
      </c>
      <c r="H1706">
        <v>3441.8637499400002</v>
      </c>
      <c r="I1706">
        <v>13</v>
      </c>
      <c r="J1706" t="s">
        <v>10295</v>
      </c>
      <c r="K1706">
        <v>314.99265523000003</v>
      </c>
      <c r="L1706" t="s">
        <v>76</v>
      </c>
      <c r="M1706">
        <v>1220.67695518</v>
      </c>
      <c r="N1706" t="s">
        <v>10296</v>
      </c>
      <c r="O1706">
        <v>1</v>
      </c>
      <c r="P1706">
        <v>4.0237900000000002E-3</v>
      </c>
      <c r="Q1706">
        <v>3.7780929699999999</v>
      </c>
      <c r="R1706">
        <v>87</v>
      </c>
      <c r="S1706">
        <f t="shared" si="79"/>
        <v>5454.9000000000005</v>
      </c>
      <c r="W1706" t="s">
        <v>10297</v>
      </c>
      <c r="X1706">
        <v>5.6519779200000002</v>
      </c>
      <c r="Y1706">
        <v>30</v>
      </c>
      <c r="Z1706">
        <v>64.592912420000005</v>
      </c>
      <c r="AA1706">
        <f t="shared" si="80"/>
        <v>4054.4971126034006</v>
      </c>
      <c r="AB1706">
        <v>1778</v>
      </c>
      <c r="AC1706">
        <v>174</v>
      </c>
      <c r="AD1706">
        <v>3876.2095493400002</v>
      </c>
      <c r="AE1706">
        <v>11.9</v>
      </c>
      <c r="AF1706" t="s">
        <v>10298</v>
      </c>
      <c r="AG1706">
        <v>315.12616381999999</v>
      </c>
      <c r="AH1706" t="s">
        <v>111</v>
      </c>
      <c r="AI1706">
        <v>1220.07240916</v>
      </c>
      <c r="AJ1706" t="s">
        <v>10299</v>
      </c>
      <c r="AK1706">
        <v>1</v>
      </c>
      <c r="AL1706">
        <v>3.7321199999999998E-3</v>
      </c>
      <c r="AM1706">
        <v>3.8387178300000002</v>
      </c>
      <c r="AN1706">
        <v>88.1</v>
      </c>
    </row>
    <row r="1707" spans="1:40" x14ac:dyDescent="0.35">
      <c r="A1707" t="s">
        <v>10300</v>
      </c>
      <c r="B1707">
        <v>5.5851542900000002</v>
      </c>
      <c r="C1707">
        <v>30</v>
      </c>
      <c r="D1707">
        <v>61.933884130000003</v>
      </c>
      <c r="E1707">
        <f t="shared" si="78"/>
        <v>3887.5899068401004</v>
      </c>
      <c r="F1707">
        <v>1778</v>
      </c>
      <c r="G1707">
        <v>174</v>
      </c>
      <c r="H1707">
        <v>3717.45733363</v>
      </c>
      <c r="I1707">
        <v>13.02</v>
      </c>
      <c r="J1707" t="s">
        <v>10301</v>
      </c>
      <c r="K1707">
        <v>314.9305344</v>
      </c>
      <c r="L1707" t="s">
        <v>76</v>
      </c>
      <c r="M1707">
        <v>1220.6933593799999</v>
      </c>
      <c r="N1707" t="s">
        <v>10302</v>
      </c>
      <c r="O1707">
        <v>1</v>
      </c>
      <c r="P1707">
        <v>4.0322700000000001E-3</v>
      </c>
      <c r="Q1707">
        <v>3.8358059199999999</v>
      </c>
      <c r="R1707">
        <v>86.98</v>
      </c>
      <c r="S1707">
        <f t="shared" si="79"/>
        <v>5453.6460000000006</v>
      </c>
      <c r="W1707" t="s">
        <v>10303</v>
      </c>
      <c r="X1707">
        <v>5.6093270000000004</v>
      </c>
      <c r="Y1707">
        <v>30</v>
      </c>
      <c r="Z1707">
        <v>63.23488416</v>
      </c>
      <c r="AA1707">
        <f t="shared" si="80"/>
        <v>3969.2536787232002</v>
      </c>
      <c r="AB1707">
        <v>1778</v>
      </c>
      <c r="AC1707">
        <v>174</v>
      </c>
      <c r="AD1707">
        <v>3794.7145073900001</v>
      </c>
      <c r="AE1707">
        <v>11.9</v>
      </c>
      <c r="AF1707" t="s">
        <v>10304</v>
      </c>
      <c r="AG1707">
        <v>315.17253384999998</v>
      </c>
      <c r="AH1707" t="s">
        <v>111</v>
      </c>
      <c r="AI1707">
        <v>1220.1216217599999</v>
      </c>
      <c r="AJ1707" t="s">
        <v>10305</v>
      </c>
      <c r="AK1707">
        <v>1</v>
      </c>
      <c r="AL1707">
        <v>3.88186E-3</v>
      </c>
      <c r="AM1707">
        <v>3.8373756600000002</v>
      </c>
      <c r="AN1707">
        <v>88.1</v>
      </c>
    </row>
    <row r="1708" spans="1:40" x14ac:dyDescent="0.35">
      <c r="A1708" t="s">
        <v>10306</v>
      </c>
      <c r="B1708">
        <v>5.5825958499999997</v>
      </c>
      <c r="C1708">
        <v>30</v>
      </c>
      <c r="D1708">
        <v>58.389739460000001</v>
      </c>
      <c r="E1708">
        <f t="shared" si="78"/>
        <v>3665.1239459042004</v>
      </c>
      <c r="F1708">
        <v>1778</v>
      </c>
      <c r="G1708">
        <v>174</v>
      </c>
      <c r="H1708">
        <v>3508.8344938099999</v>
      </c>
      <c r="I1708">
        <v>13.12</v>
      </c>
      <c r="J1708" t="s">
        <v>10307</v>
      </c>
      <c r="K1708">
        <v>315.00069789000003</v>
      </c>
      <c r="L1708" t="s">
        <v>76</v>
      </c>
      <c r="M1708">
        <v>1220.7144157</v>
      </c>
      <c r="N1708" t="s">
        <v>10308</v>
      </c>
      <c r="O1708">
        <v>1</v>
      </c>
      <c r="P1708">
        <v>4.1702199999999997E-3</v>
      </c>
      <c r="Q1708">
        <v>3.79606924</v>
      </c>
      <c r="R1708">
        <v>86.88</v>
      </c>
      <c r="S1708">
        <f t="shared" si="79"/>
        <v>5447.3760000000002</v>
      </c>
      <c r="W1708" t="s">
        <v>10309</v>
      </c>
      <c r="X1708">
        <v>5.6397157299999998</v>
      </c>
      <c r="Y1708">
        <v>30</v>
      </c>
      <c r="Z1708">
        <v>61.413617180000003</v>
      </c>
      <c r="AA1708">
        <f t="shared" si="80"/>
        <v>3854.9327503886002</v>
      </c>
      <c r="AB1708">
        <v>1778</v>
      </c>
      <c r="AC1708">
        <v>174</v>
      </c>
      <c r="AD1708">
        <v>3685.4205894400002</v>
      </c>
      <c r="AE1708">
        <v>11.86</v>
      </c>
      <c r="AF1708" t="s">
        <v>10310</v>
      </c>
      <c r="AG1708">
        <v>315.07836569</v>
      </c>
      <c r="AH1708" t="s">
        <v>111</v>
      </c>
      <c r="AI1708">
        <v>1220.13625738</v>
      </c>
      <c r="AJ1708" t="s">
        <v>10311</v>
      </c>
      <c r="AK1708">
        <v>1</v>
      </c>
      <c r="AL1708">
        <v>3.92406E-3</v>
      </c>
      <c r="AM1708">
        <v>3.8464663200000002</v>
      </c>
      <c r="AN1708">
        <v>88.14</v>
      </c>
    </row>
    <row r="1709" spans="1:40" x14ac:dyDescent="0.35">
      <c r="A1709" t="s">
        <v>10312</v>
      </c>
      <c r="B1709">
        <v>5.6287082100000001</v>
      </c>
      <c r="C1709">
        <v>30</v>
      </c>
      <c r="D1709">
        <v>59.52845413</v>
      </c>
      <c r="E1709">
        <f t="shared" si="78"/>
        <v>3736.6010657401002</v>
      </c>
      <c r="F1709">
        <v>1778</v>
      </c>
      <c r="G1709">
        <v>174</v>
      </c>
      <c r="H1709">
        <v>3580.5233680400002</v>
      </c>
      <c r="I1709">
        <v>13.2</v>
      </c>
      <c r="J1709" t="s">
        <v>10313</v>
      </c>
      <c r="K1709">
        <v>314.87596814</v>
      </c>
      <c r="L1709" t="s">
        <v>76</v>
      </c>
      <c r="M1709">
        <v>1220.7144157</v>
      </c>
      <c r="N1709" t="s">
        <v>10314</v>
      </c>
      <c r="O1709">
        <v>1</v>
      </c>
      <c r="P1709">
        <v>3.9169799999999996E-3</v>
      </c>
      <c r="Q1709">
        <v>3.83792014</v>
      </c>
      <c r="R1709">
        <v>86.8</v>
      </c>
      <c r="S1709">
        <f t="shared" si="79"/>
        <v>5442.36</v>
      </c>
      <c r="W1709" t="s">
        <v>10315</v>
      </c>
      <c r="X1709">
        <v>5.6063024199999996</v>
      </c>
      <c r="Y1709">
        <v>30</v>
      </c>
      <c r="Z1709">
        <v>65.767598980000002</v>
      </c>
      <c r="AA1709">
        <f t="shared" si="80"/>
        <v>4128.2321879746005</v>
      </c>
      <c r="AB1709">
        <v>1778</v>
      </c>
      <c r="AC1709">
        <v>174</v>
      </c>
      <c r="AD1709">
        <v>3946.7022872399998</v>
      </c>
      <c r="AE1709">
        <v>11.8</v>
      </c>
      <c r="AF1709" t="s">
        <v>10316</v>
      </c>
      <c r="AG1709">
        <v>314.97639703999999</v>
      </c>
      <c r="AH1709" t="s">
        <v>111</v>
      </c>
      <c r="AI1709">
        <v>1220.1625041</v>
      </c>
      <c r="AJ1709" t="s">
        <v>10317</v>
      </c>
      <c r="AK1709">
        <v>1</v>
      </c>
      <c r="AL1709">
        <v>3.8790600000000001E-3</v>
      </c>
      <c r="AM1709">
        <v>3.8123887700000001</v>
      </c>
      <c r="AN1709">
        <v>88.2</v>
      </c>
    </row>
    <row r="1710" spans="1:40" x14ac:dyDescent="0.35">
      <c r="A1710" t="s">
        <v>10318</v>
      </c>
      <c r="B1710">
        <v>5.5991806500000001</v>
      </c>
      <c r="C1710">
        <v>30</v>
      </c>
      <c r="D1710">
        <v>61.780081039999999</v>
      </c>
      <c r="E1710">
        <f t="shared" si="78"/>
        <v>3877.9356868807999</v>
      </c>
      <c r="F1710">
        <v>1778</v>
      </c>
      <c r="G1710">
        <v>174</v>
      </c>
      <c r="H1710">
        <v>3715.0625317399999</v>
      </c>
      <c r="I1710">
        <v>13.18</v>
      </c>
      <c r="J1710" t="s">
        <v>10319</v>
      </c>
      <c r="K1710">
        <v>314.99317360999999</v>
      </c>
      <c r="L1710" t="s">
        <v>76</v>
      </c>
      <c r="M1710">
        <v>1220.75378578</v>
      </c>
      <c r="N1710" t="s">
        <v>10320</v>
      </c>
      <c r="O1710">
        <v>1</v>
      </c>
      <c r="P1710">
        <v>4.0003800000000004E-3</v>
      </c>
      <c r="Q1710">
        <v>3.7976552899999998</v>
      </c>
      <c r="R1710">
        <v>86.82</v>
      </c>
      <c r="S1710">
        <f t="shared" si="79"/>
        <v>5443.6139999999996</v>
      </c>
      <c r="W1710" t="s">
        <v>10321</v>
      </c>
      <c r="X1710">
        <v>5.6259874600000002</v>
      </c>
      <c r="Y1710">
        <v>30</v>
      </c>
      <c r="Z1710">
        <v>65.785613940000005</v>
      </c>
      <c r="AA1710">
        <f t="shared" si="80"/>
        <v>4129.3629870138002</v>
      </c>
      <c r="AB1710">
        <v>1778</v>
      </c>
      <c r="AC1710">
        <v>174</v>
      </c>
      <c r="AD1710">
        <v>3947.78336188</v>
      </c>
      <c r="AE1710">
        <v>11.8</v>
      </c>
      <c r="AF1710" t="s">
        <v>10322</v>
      </c>
      <c r="AG1710">
        <v>314.89839996000001</v>
      </c>
      <c r="AH1710" t="s">
        <v>111</v>
      </c>
      <c r="AI1710">
        <v>1220.2379634199999</v>
      </c>
      <c r="AJ1710" t="s">
        <v>10323</v>
      </c>
      <c r="AK1710">
        <v>1</v>
      </c>
      <c r="AL1710">
        <v>3.9187800000000002E-3</v>
      </c>
      <c r="AM1710">
        <v>3.8173100299999998</v>
      </c>
      <c r="AN1710">
        <v>88.2</v>
      </c>
    </row>
    <row r="1711" spans="1:40" x14ac:dyDescent="0.35">
      <c r="A1711" t="s">
        <v>10324</v>
      </c>
      <c r="B1711">
        <v>5.5926189700000002</v>
      </c>
      <c r="C1711">
        <v>30</v>
      </c>
      <c r="D1711">
        <v>65.019105370000005</v>
      </c>
      <c r="E1711">
        <f t="shared" si="78"/>
        <v>4081.2492440749006</v>
      </c>
      <c r="F1711">
        <v>1778</v>
      </c>
      <c r="G1711">
        <v>174</v>
      </c>
      <c r="H1711">
        <v>3906.2752862299999</v>
      </c>
      <c r="I1711">
        <v>13.1</v>
      </c>
      <c r="J1711" t="s">
        <v>10325</v>
      </c>
      <c r="K1711">
        <v>314.86772944000001</v>
      </c>
      <c r="L1711" t="s">
        <v>76</v>
      </c>
      <c r="M1711">
        <v>1220.7833133399999</v>
      </c>
      <c r="N1711" t="s">
        <v>10326</v>
      </c>
      <c r="O1711">
        <v>1</v>
      </c>
      <c r="P1711">
        <v>3.8976100000000001E-3</v>
      </c>
      <c r="Q1711">
        <v>3.8200246500000001</v>
      </c>
      <c r="R1711">
        <v>86.9</v>
      </c>
      <c r="S1711">
        <f t="shared" si="79"/>
        <v>5448.630000000001</v>
      </c>
      <c r="W1711" t="s">
        <v>10327</v>
      </c>
      <c r="X1711">
        <v>5.6259874600000002</v>
      </c>
      <c r="Y1711">
        <v>30</v>
      </c>
      <c r="Z1711">
        <v>63.152964359999999</v>
      </c>
      <c r="AA1711">
        <f t="shared" si="80"/>
        <v>3964.1115728772002</v>
      </c>
      <c r="AB1711">
        <v>1778</v>
      </c>
      <c r="AC1711">
        <v>174</v>
      </c>
      <c r="AD1711">
        <v>3789.7985143199999</v>
      </c>
      <c r="AE1711">
        <v>11.8</v>
      </c>
      <c r="AF1711" t="s">
        <v>10328</v>
      </c>
      <c r="AG1711">
        <v>315.04672983</v>
      </c>
      <c r="AH1711" t="s">
        <v>111</v>
      </c>
      <c r="AI1711">
        <v>1220.26749098</v>
      </c>
      <c r="AJ1711" t="s">
        <v>10329</v>
      </c>
      <c r="AK1711">
        <v>1</v>
      </c>
      <c r="AL1711">
        <v>3.9582100000000002E-3</v>
      </c>
      <c r="AM1711">
        <v>3.8325212</v>
      </c>
      <c r="AN1711">
        <v>88.2</v>
      </c>
    </row>
    <row r="1712" spans="1:40" x14ac:dyDescent="0.35">
      <c r="A1712" t="s">
        <v>10330</v>
      </c>
      <c r="B1712">
        <v>5.60574233</v>
      </c>
      <c r="C1712">
        <v>30</v>
      </c>
      <c r="D1712">
        <v>60.696157829999997</v>
      </c>
      <c r="E1712">
        <f t="shared" si="78"/>
        <v>3809.8978269890999</v>
      </c>
      <c r="F1712">
        <v>1778</v>
      </c>
      <c r="G1712">
        <v>174</v>
      </c>
      <c r="H1712">
        <v>3646.5574227799998</v>
      </c>
      <c r="I1712">
        <v>13.1</v>
      </c>
      <c r="J1712" t="s">
        <v>10331</v>
      </c>
      <c r="K1712">
        <v>314.86021129</v>
      </c>
      <c r="L1712" t="s">
        <v>76</v>
      </c>
      <c r="M1712">
        <v>1220.80956006</v>
      </c>
      <c r="N1712" t="s">
        <v>10332</v>
      </c>
      <c r="O1712">
        <v>1</v>
      </c>
      <c r="P1712">
        <v>3.8881499999999999E-3</v>
      </c>
      <c r="Q1712">
        <v>3.8168929399999998</v>
      </c>
      <c r="R1712">
        <v>86.9</v>
      </c>
      <c r="S1712">
        <f t="shared" si="79"/>
        <v>5448.630000000001</v>
      </c>
      <c r="W1712" t="s">
        <v>10333</v>
      </c>
      <c r="X1712">
        <v>5.5931790599999998</v>
      </c>
      <c r="Y1712">
        <v>30</v>
      </c>
      <c r="Z1712">
        <v>60.376233689999999</v>
      </c>
      <c r="AA1712">
        <f t="shared" si="80"/>
        <v>3789.8161887213</v>
      </c>
      <c r="AB1712">
        <v>1778</v>
      </c>
      <c r="AC1712">
        <v>174</v>
      </c>
      <c r="AD1712">
        <v>3623.1673850699999</v>
      </c>
      <c r="AE1712">
        <v>11.76</v>
      </c>
      <c r="AF1712" t="s">
        <v>10334</v>
      </c>
      <c r="AG1712">
        <v>314.82066773999998</v>
      </c>
      <c r="AH1712" t="s">
        <v>111</v>
      </c>
      <c r="AI1712">
        <v>1220.2904568599999</v>
      </c>
      <c r="AJ1712" t="s">
        <v>10335</v>
      </c>
      <c r="AK1712">
        <v>1</v>
      </c>
      <c r="AL1712">
        <v>4.1489700000000001E-3</v>
      </c>
      <c r="AM1712">
        <v>3.83028426</v>
      </c>
      <c r="AN1712">
        <v>88.24</v>
      </c>
    </row>
    <row r="1713" spans="1:40" x14ac:dyDescent="0.35">
      <c r="A1713" t="s">
        <v>10336</v>
      </c>
      <c r="B1713">
        <v>5.6024614899999996</v>
      </c>
      <c r="C1713">
        <v>30</v>
      </c>
      <c r="D1713">
        <v>61.305180829999998</v>
      </c>
      <c r="E1713">
        <f t="shared" si="78"/>
        <v>3848.1262006991001</v>
      </c>
      <c r="F1713">
        <v>1778</v>
      </c>
      <c r="G1713">
        <v>174</v>
      </c>
      <c r="H1713">
        <v>3683.1468447299999</v>
      </c>
      <c r="I1713">
        <v>13.1</v>
      </c>
      <c r="J1713" t="s">
        <v>10337</v>
      </c>
      <c r="K1713">
        <v>314.83659427999999</v>
      </c>
      <c r="L1713" t="s">
        <v>76</v>
      </c>
      <c r="M1713">
        <v>1220.8653343399999</v>
      </c>
      <c r="N1713" t="s">
        <v>10338</v>
      </c>
      <c r="O1713">
        <v>1</v>
      </c>
      <c r="P1713">
        <v>3.9823899999999997E-3</v>
      </c>
      <c r="Q1713">
        <v>3.7967605099999999</v>
      </c>
      <c r="R1713">
        <v>86.9</v>
      </c>
      <c r="S1713">
        <f t="shared" si="79"/>
        <v>5448.630000000001</v>
      </c>
      <c r="W1713" t="s">
        <v>10339</v>
      </c>
      <c r="X1713">
        <v>5.6358299799999996</v>
      </c>
      <c r="Y1713">
        <v>30</v>
      </c>
      <c r="Z1713">
        <v>59.935597319999999</v>
      </c>
      <c r="AA1713">
        <f t="shared" si="80"/>
        <v>3762.1574437764002</v>
      </c>
      <c r="AB1713">
        <v>1778</v>
      </c>
      <c r="AC1713">
        <v>174</v>
      </c>
      <c r="AD1713">
        <v>3596.7248725700001</v>
      </c>
      <c r="AE1713">
        <v>11.66</v>
      </c>
      <c r="AF1713" t="s">
        <v>10340</v>
      </c>
      <c r="AG1713">
        <v>314.97673323999999</v>
      </c>
      <c r="AH1713" t="s">
        <v>111</v>
      </c>
      <c r="AI1713">
        <v>1220.33638862</v>
      </c>
      <c r="AJ1713" t="s">
        <v>10341</v>
      </c>
      <c r="AK1713">
        <v>1</v>
      </c>
      <c r="AL1713">
        <v>4.0271400000000002E-3</v>
      </c>
      <c r="AM1713">
        <v>3.8186521999999998</v>
      </c>
      <c r="AN1713">
        <v>88.34</v>
      </c>
    </row>
    <row r="1714" spans="1:40" x14ac:dyDescent="0.35">
      <c r="A1714" t="s">
        <v>10342</v>
      </c>
      <c r="B1714">
        <v>5.6123040099999999</v>
      </c>
      <c r="C1714">
        <v>30</v>
      </c>
      <c r="D1714">
        <v>62.685585170000003</v>
      </c>
      <c r="E1714">
        <f t="shared" si="78"/>
        <v>3934.7741811209003</v>
      </c>
      <c r="F1714">
        <v>1778</v>
      </c>
      <c r="G1714">
        <v>174</v>
      </c>
      <c r="H1714">
        <v>3766.9492430300002</v>
      </c>
      <c r="I1714">
        <v>13.12</v>
      </c>
      <c r="J1714" t="s">
        <v>10343</v>
      </c>
      <c r="K1714">
        <v>314.86771384999997</v>
      </c>
      <c r="L1714" t="s">
        <v>76</v>
      </c>
      <c r="M1714">
        <v>1220.9243894599999</v>
      </c>
      <c r="N1714" t="s">
        <v>10344</v>
      </c>
      <c r="O1714">
        <v>1</v>
      </c>
      <c r="P1714">
        <v>3.8980099999999999E-3</v>
      </c>
      <c r="Q1714">
        <v>3.8061556400000001</v>
      </c>
      <c r="R1714">
        <v>86.88</v>
      </c>
      <c r="S1714">
        <f t="shared" si="79"/>
        <v>5447.3760000000002</v>
      </c>
      <c r="W1714" t="s">
        <v>10345</v>
      </c>
      <c r="X1714">
        <v>5.6227066199999998</v>
      </c>
      <c r="Y1714">
        <v>30</v>
      </c>
      <c r="Z1714">
        <v>56.076867440000001</v>
      </c>
      <c r="AA1714">
        <f t="shared" si="80"/>
        <v>3519.9449692088001</v>
      </c>
      <c r="AB1714">
        <v>1778</v>
      </c>
      <c r="AC1714">
        <v>174</v>
      </c>
      <c r="AD1714">
        <v>3365.16315682</v>
      </c>
      <c r="AE1714">
        <v>11.6</v>
      </c>
      <c r="AF1714" t="s">
        <v>10346</v>
      </c>
      <c r="AG1714">
        <v>314.86738898999999</v>
      </c>
      <c r="AH1714" t="s">
        <v>111</v>
      </c>
      <c r="AI1714">
        <v>1220.40528625</v>
      </c>
      <c r="AJ1714" t="s">
        <v>10347</v>
      </c>
      <c r="AK1714">
        <v>1</v>
      </c>
      <c r="AL1714">
        <v>3.92772E-3</v>
      </c>
      <c r="AM1714">
        <v>3.8396794000000001</v>
      </c>
      <c r="AN1714">
        <v>88.4</v>
      </c>
    </row>
    <row r="1715" spans="1:40" x14ac:dyDescent="0.35">
      <c r="A1715" t="s">
        <v>10348</v>
      </c>
      <c r="B1715">
        <v>5.5630914100000002</v>
      </c>
      <c r="C1715">
        <v>30</v>
      </c>
      <c r="D1715">
        <v>63.245185169999999</v>
      </c>
      <c r="E1715">
        <f t="shared" si="78"/>
        <v>3969.9002731209002</v>
      </c>
      <c r="F1715">
        <v>1778</v>
      </c>
      <c r="G1715">
        <v>174</v>
      </c>
      <c r="H1715">
        <v>3804.94509363</v>
      </c>
      <c r="I1715">
        <v>13.22</v>
      </c>
      <c r="J1715" t="s">
        <v>10349</v>
      </c>
      <c r="K1715">
        <v>314.97789918000001</v>
      </c>
      <c r="L1715" t="s">
        <v>76</v>
      </c>
      <c r="M1715">
        <v>1220.95719786</v>
      </c>
      <c r="N1715" t="s">
        <v>10350</v>
      </c>
      <c r="O1715">
        <v>1</v>
      </c>
      <c r="P1715">
        <v>3.9299299999999999E-3</v>
      </c>
      <c r="Q1715">
        <v>3.8007870000000001</v>
      </c>
      <c r="R1715">
        <v>86.78</v>
      </c>
      <c r="S1715">
        <f t="shared" si="79"/>
        <v>5441.1060000000007</v>
      </c>
      <c r="W1715" t="s">
        <v>10351</v>
      </c>
      <c r="X1715">
        <v>5.6325491400000001</v>
      </c>
      <c r="Y1715">
        <v>30</v>
      </c>
      <c r="Z1715">
        <v>53.762113710000001</v>
      </c>
      <c r="AA1715">
        <f t="shared" si="80"/>
        <v>3374.6478775767005</v>
      </c>
      <c r="AB1715">
        <v>1778</v>
      </c>
      <c r="AC1715">
        <v>174</v>
      </c>
      <c r="AD1715">
        <v>3226.2551841999998</v>
      </c>
      <c r="AE1715">
        <v>11.6</v>
      </c>
      <c r="AF1715" t="s">
        <v>10352</v>
      </c>
      <c r="AG1715">
        <v>314.93772679</v>
      </c>
      <c r="AH1715" t="s">
        <v>111</v>
      </c>
      <c r="AI1715">
        <v>1220.4216904499999</v>
      </c>
      <c r="AJ1715" t="s">
        <v>10353</v>
      </c>
      <c r="AK1715">
        <v>1</v>
      </c>
      <c r="AL1715">
        <v>3.9842300000000001E-3</v>
      </c>
      <c r="AM1715">
        <v>3.8361003</v>
      </c>
      <c r="AN1715">
        <v>88.4</v>
      </c>
    </row>
    <row r="1716" spans="1:40" x14ac:dyDescent="0.35">
      <c r="A1716" t="s">
        <v>10354</v>
      </c>
      <c r="B1716">
        <v>5.5565297300000003</v>
      </c>
      <c r="C1716">
        <v>30</v>
      </c>
      <c r="D1716">
        <v>62.045150630000002</v>
      </c>
      <c r="E1716">
        <f t="shared" si="78"/>
        <v>3894.5741050451002</v>
      </c>
      <c r="F1716">
        <v>1778</v>
      </c>
      <c r="G1716">
        <v>174</v>
      </c>
      <c r="H1716">
        <v>3735.32894093</v>
      </c>
      <c r="I1716">
        <v>13.28</v>
      </c>
      <c r="J1716" t="s">
        <v>10355</v>
      </c>
      <c r="K1716">
        <v>314.93017680000003</v>
      </c>
      <c r="L1716" t="s">
        <v>76</v>
      </c>
      <c r="M1716">
        <v>1220.97360205</v>
      </c>
      <c r="N1716" t="s">
        <v>10356</v>
      </c>
      <c r="O1716">
        <v>1</v>
      </c>
      <c r="P1716">
        <v>3.9305800000000004E-3</v>
      </c>
      <c r="Q1716">
        <v>3.80033961</v>
      </c>
      <c r="R1716">
        <v>86.72</v>
      </c>
      <c r="S1716">
        <f t="shared" si="79"/>
        <v>5437.3440000000001</v>
      </c>
      <c r="W1716" t="s">
        <v>10357</v>
      </c>
      <c r="X1716">
        <v>5.6292682999999997</v>
      </c>
      <c r="Y1716">
        <v>30</v>
      </c>
      <c r="Z1716">
        <v>51.904021100000001</v>
      </c>
      <c r="AA1716">
        <f t="shared" si="80"/>
        <v>3258.015404447</v>
      </c>
      <c r="AB1716">
        <v>1778</v>
      </c>
      <c r="AC1716">
        <v>174</v>
      </c>
      <c r="AD1716">
        <v>3114.75136681</v>
      </c>
      <c r="AE1716">
        <v>11.6</v>
      </c>
      <c r="AF1716" t="s">
        <v>10358</v>
      </c>
      <c r="AG1716">
        <v>314.83589639000002</v>
      </c>
      <c r="AH1716" t="s">
        <v>111</v>
      </c>
      <c r="AI1716">
        <v>1220.48730725</v>
      </c>
      <c r="AJ1716" t="s">
        <v>10359</v>
      </c>
      <c r="AK1716">
        <v>1</v>
      </c>
      <c r="AL1716">
        <v>4.0785200000000004E-3</v>
      </c>
      <c r="AM1716">
        <v>3.8329685900000001</v>
      </c>
      <c r="AN1716">
        <v>88.4</v>
      </c>
    </row>
    <row r="1717" spans="1:40" x14ac:dyDescent="0.35">
      <c r="A1717" t="s">
        <v>10360</v>
      </c>
      <c r="B1717">
        <v>5.5696530900000001</v>
      </c>
      <c r="C1717">
        <v>30</v>
      </c>
      <c r="D1717">
        <v>63.460840760000004</v>
      </c>
      <c r="E1717">
        <f t="shared" si="78"/>
        <v>3983.4369745052004</v>
      </c>
      <c r="F1717">
        <v>1778</v>
      </c>
      <c r="G1717">
        <v>174</v>
      </c>
      <c r="H1717">
        <v>3817.9460823700001</v>
      </c>
      <c r="I1717">
        <v>13.22</v>
      </c>
      <c r="J1717" t="s">
        <v>10361</v>
      </c>
      <c r="K1717">
        <v>315.09510122</v>
      </c>
      <c r="L1717" t="s">
        <v>76</v>
      </c>
      <c r="M1717">
        <v>1221.0424996900001</v>
      </c>
      <c r="N1717" t="s">
        <v>10362</v>
      </c>
      <c r="O1717">
        <v>1</v>
      </c>
      <c r="P1717">
        <v>3.9868000000000004E-3</v>
      </c>
      <c r="Q1717">
        <v>3.7860232200000001</v>
      </c>
      <c r="R1717">
        <v>86.78</v>
      </c>
      <c r="S1717">
        <f t="shared" si="79"/>
        <v>5441.1060000000007</v>
      </c>
      <c r="W1717" t="s">
        <v>10363</v>
      </c>
      <c r="X1717">
        <v>5.6489533400000003</v>
      </c>
      <c r="Y1717">
        <v>30</v>
      </c>
      <c r="Z1717">
        <v>53.089742540000003</v>
      </c>
      <c r="AA1717">
        <f t="shared" si="80"/>
        <v>3332.4431392358006</v>
      </c>
      <c r="AB1717">
        <v>1778</v>
      </c>
      <c r="AC1717">
        <v>174</v>
      </c>
      <c r="AD1717">
        <v>3185.9063061699999</v>
      </c>
      <c r="AE1717">
        <v>11.6</v>
      </c>
      <c r="AF1717" t="s">
        <v>10364</v>
      </c>
      <c r="AG1717">
        <v>314.98458311000002</v>
      </c>
      <c r="AH1717" t="s">
        <v>111</v>
      </c>
      <c r="AI1717">
        <v>1220.52667733</v>
      </c>
      <c r="AJ1717" t="s">
        <v>10365</v>
      </c>
      <c r="AK1717">
        <v>1</v>
      </c>
      <c r="AL1717">
        <v>4.0388000000000004E-3</v>
      </c>
      <c r="AM1717">
        <v>3.81909958</v>
      </c>
      <c r="AN1717">
        <v>88.4</v>
      </c>
    </row>
    <row r="1718" spans="1:40" x14ac:dyDescent="0.35">
      <c r="A1718" t="s">
        <v>10366</v>
      </c>
      <c r="B1718">
        <v>5.5860572900000003</v>
      </c>
      <c r="C1718">
        <v>30</v>
      </c>
      <c r="D1718">
        <v>64.728745750000002</v>
      </c>
      <c r="E1718">
        <f t="shared" si="78"/>
        <v>4063.0233707275002</v>
      </c>
      <c r="F1718">
        <v>1778</v>
      </c>
      <c r="G1718">
        <v>174</v>
      </c>
      <c r="H1718">
        <v>3896.8927501500002</v>
      </c>
      <c r="I1718">
        <v>13.28</v>
      </c>
      <c r="J1718" t="s">
        <v>10367</v>
      </c>
      <c r="K1718">
        <v>314.81344831000001</v>
      </c>
      <c r="L1718" t="s">
        <v>76</v>
      </c>
      <c r="M1718">
        <v>1221.0490613699999</v>
      </c>
      <c r="N1718" t="s">
        <v>10368</v>
      </c>
      <c r="O1718">
        <v>1</v>
      </c>
      <c r="P1718">
        <v>4.1030600000000004E-3</v>
      </c>
      <c r="Q1718">
        <v>3.81420862</v>
      </c>
      <c r="R1718">
        <v>86.72</v>
      </c>
      <c r="S1718">
        <f t="shared" si="79"/>
        <v>5437.3440000000001</v>
      </c>
      <c r="W1718" t="s">
        <v>10369</v>
      </c>
      <c r="X1718">
        <v>5.6358299799999996</v>
      </c>
      <c r="Y1718">
        <v>30</v>
      </c>
      <c r="Z1718">
        <v>60.439135319999998</v>
      </c>
      <c r="AA1718">
        <f t="shared" si="80"/>
        <v>3793.7645240364</v>
      </c>
      <c r="AB1718">
        <v>1778</v>
      </c>
      <c r="AC1718">
        <v>174</v>
      </c>
      <c r="AD1718">
        <v>3626.9421008300001</v>
      </c>
      <c r="AE1718">
        <v>11.6</v>
      </c>
      <c r="AF1718" t="s">
        <v>10370</v>
      </c>
      <c r="AG1718">
        <v>314.83637770000001</v>
      </c>
      <c r="AH1718" t="s">
        <v>111</v>
      </c>
      <c r="AI1718">
        <v>1220.6021366499999</v>
      </c>
      <c r="AJ1718" t="s">
        <v>10371</v>
      </c>
      <c r="AK1718">
        <v>1</v>
      </c>
      <c r="AL1718">
        <v>3.9754200000000003E-3</v>
      </c>
      <c r="AM1718">
        <v>3.8123887700000001</v>
      </c>
      <c r="AN1718">
        <v>88.4</v>
      </c>
    </row>
    <row r="1719" spans="1:40" x14ac:dyDescent="0.35">
      <c r="A1719" t="s">
        <v>10372</v>
      </c>
      <c r="B1719">
        <v>5.5860572900000003</v>
      </c>
      <c r="C1719">
        <v>30</v>
      </c>
      <c r="D1719">
        <v>65.189872910000005</v>
      </c>
      <c r="E1719">
        <f t="shared" si="78"/>
        <v>4091.9683225607005</v>
      </c>
      <c r="F1719">
        <v>1778</v>
      </c>
      <c r="G1719">
        <v>174</v>
      </c>
      <c r="H1719">
        <v>3921.9466676699999</v>
      </c>
      <c r="I1719">
        <v>13.22</v>
      </c>
      <c r="J1719" t="s">
        <v>10373</v>
      </c>
      <c r="K1719">
        <v>314.75083698999998</v>
      </c>
      <c r="L1719" t="s">
        <v>76</v>
      </c>
      <c r="M1719">
        <v>1221.11795901</v>
      </c>
      <c r="N1719" t="s">
        <v>10374</v>
      </c>
      <c r="O1719">
        <v>1</v>
      </c>
      <c r="P1719">
        <v>4.24537E-3</v>
      </c>
      <c r="Q1719">
        <v>3.8115242899999999</v>
      </c>
      <c r="R1719">
        <v>86.78</v>
      </c>
      <c r="S1719">
        <f t="shared" si="79"/>
        <v>5441.1060000000007</v>
      </c>
      <c r="W1719" t="s">
        <v>10375</v>
      </c>
      <c r="X1719">
        <v>4.8397022500000002</v>
      </c>
      <c r="Y1719">
        <v>30</v>
      </c>
      <c r="Z1719">
        <v>66.793234720000001</v>
      </c>
      <c r="AA1719">
        <f t="shared" si="80"/>
        <v>4192.6113433744003</v>
      </c>
      <c r="AB1719">
        <v>1778</v>
      </c>
      <c r="AC1719">
        <v>174</v>
      </c>
      <c r="AD1719">
        <v>4008.2505113699999</v>
      </c>
      <c r="AE1719">
        <v>11.9</v>
      </c>
      <c r="AF1719" t="s">
        <v>10376</v>
      </c>
      <c r="AG1719">
        <v>135.59401696</v>
      </c>
      <c r="AH1719" t="s">
        <v>111</v>
      </c>
      <c r="AI1719">
        <v>1221.0671059900001</v>
      </c>
      <c r="AJ1719" t="s">
        <v>10377</v>
      </c>
      <c r="AK1719">
        <v>1</v>
      </c>
      <c r="AL1719">
        <v>2.8436300000000002E-3</v>
      </c>
      <c r="AM1719">
        <v>3.22343607</v>
      </c>
      <c r="AN1719">
        <v>88.1</v>
      </c>
    </row>
    <row r="1720" spans="1:40" x14ac:dyDescent="0.35">
      <c r="A1720" t="s">
        <v>10378</v>
      </c>
      <c r="B1720">
        <v>5.6254273699999997</v>
      </c>
      <c r="C1720">
        <v>30</v>
      </c>
      <c r="D1720">
        <v>63.707679169999999</v>
      </c>
      <c r="E1720">
        <f t="shared" si="78"/>
        <v>3998.9310215009</v>
      </c>
      <c r="F1720">
        <v>1778</v>
      </c>
      <c r="G1720">
        <v>174</v>
      </c>
      <c r="H1720">
        <v>3837.2015826000002</v>
      </c>
      <c r="I1720">
        <v>13.32</v>
      </c>
      <c r="J1720" t="s">
        <v>10379</v>
      </c>
      <c r="K1720">
        <v>314.76657276999998</v>
      </c>
      <c r="L1720" t="s">
        <v>76</v>
      </c>
      <c r="M1720">
        <v>1221.1638907700001</v>
      </c>
      <c r="N1720" t="s">
        <v>10380</v>
      </c>
      <c r="O1720">
        <v>1</v>
      </c>
      <c r="P1720">
        <v>3.9263299999999996E-3</v>
      </c>
      <c r="Q1720">
        <v>3.8374727499999999</v>
      </c>
      <c r="R1720">
        <v>86.68</v>
      </c>
      <c r="S1720">
        <f t="shared" si="79"/>
        <v>5434.8360000000002</v>
      </c>
      <c r="W1720" t="s">
        <v>10381</v>
      </c>
      <c r="X1720">
        <v>5.1054502800000003</v>
      </c>
      <c r="Y1720">
        <v>30</v>
      </c>
      <c r="Z1720">
        <v>62.779901379999998</v>
      </c>
      <c r="AA1720">
        <f t="shared" si="80"/>
        <v>3940.6944096226002</v>
      </c>
      <c r="AB1720">
        <v>1778</v>
      </c>
      <c r="AC1720">
        <v>174</v>
      </c>
      <c r="AD1720">
        <v>3767.4110690299999</v>
      </c>
      <c r="AE1720">
        <v>11.9</v>
      </c>
      <c r="AF1720" t="s">
        <v>10382</v>
      </c>
      <c r="AG1720">
        <v>136.08624523</v>
      </c>
      <c r="AH1720" t="s">
        <v>111</v>
      </c>
      <c r="AI1720">
        <v>1220.96211911</v>
      </c>
      <c r="AJ1720" t="s">
        <v>10383</v>
      </c>
      <c r="AK1720">
        <v>1</v>
      </c>
      <c r="AL1720">
        <v>2.94955E-3</v>
      </c>
      <c r="AM1720">
        <v>3.4985792299999998</v>
      </c>
      <c r="AN1720">
        <v>88.1</v>
      </c>
    </row>
    <row r="1721" spans="1:40" x14ac:dyDescent="0.35">
      <c r="A1721" t="s">
        <v>10384</v>
      </c>
      <c r="B1721">
        <v>5.5794956100000004</v>
      </c>
      <c r="C1721">
        <v>30</v>
      </c>
      <c r="D1721">
        <v>64.208556229999999</v>
      </c>
      <c r="E1721">
        <f t="shared" si="78"/>
        <v>4030.3710745571002</v>
      </c>
      <c r="F1721">
        <v>1778</v>
      </c>
      <c r="G1721">
        <v>174</v>
      </c>
      <c r="H1721">
        <v>3870.94183436</v>
      </c>
      <c r="I1721">
        <v>13.4</v>
      </c>
      <c r="J1721" t="s">
        <v>10385</v>
      </c>
      <c r="K1721">
        <v>314.96950454</v>
      </c>
      <c r="L1721" t="s">
        <v>76</v>
      </c>
      <c r="M1721">
        <v>1221.2032608500001</v>
      </c>
      <c r="N1721" t="s">
        <v>10386</v>
      </c>
      <c r="O1721">
        <v>1</v>
      </c>
      <c r="P1721">
        <v>4.0117499999999997E-3</v>
      </c>
      <c r="Q1721">
        <v>3.76633818</v>
      </c>
      <c r="R1721">
        <v>86.6</v>
      </c>
      <c r="S1721">
        <f t="shared" si="79"/>
        <v>5429.82</v>
      </c>
      <c r="W1721" t="s">
        <v>10387</v>
      </c>
      <c r="X1721">
        <v>5.2104371499999997</v>
      </c>
      <c r="Y1721">
        <v>30</v>
      </c>
      <c r="Z1721">
        <v>60.82858925</v>
      </c>
      <c r="AA1721">
        <f t="shared" si="80"/>
        <v>3818.2105472225003</v>
      </c>
      <c r="AB1721">
        <v>1778</v>
      </c>
      <c r="AC1721">
        <v>174</v>
      </c>
      <c r="AD1721">
        <v>3650.31316444</v>
      </c>
      <c r="AE1721">
        <v>11.9</v>
      </c>
      <c r="AF1721" t="s">
        <v>10388</v>
      </c>
      <c r="AG1721">
        <v>136.17979543000001</v>
      </c>
      <c r="AH1721" t="s">
        <v>111</v>
      </c>
      <c r="AI1721">
        <v>1220.8669747599999</v>
      </c>
      <c r="AJ1721" t="s">
        <v>10389</v>
      </c>
      <c r="AK1721">
        <v>1</v>
      </c>
      <c r="AL1721">
        <v>2.8410000000000002E-3</v>
      </c>
      <c r="AM1721">
        <v>3.5379493100000001</v>
      </c>
      <c r="AN1721">
        <v>88.1</v>
      </c>
    </row>
    <row r="1722" spans="1:40" x14ac:dyDescent="0.35">
      <c r="A1722" t="s">
        <v>10390</v>
      </c>
      <c r="B1722">
        <v>5.5827764499999999</v>
      </c>
      <c r="C1722">
        <v>30</v>
      </c>
      <c r="D1722">
        <v>63.953971520000003</v>
      </c>
      <c r="E1722">
        <f t="shared" si="78"/>
        <v>4014.3907923104002</v>
      </c>
      <c r="F1722">
        <v>1778</v>
      </c>
      <c r="G1722">
        <v>174</v>
      </c>
      <c r="H1722">
        <v>3855.5936835299999</v>
      </c>
      <c r="I1722">
        <v>13.4</v>
      </c>
      <c r="J1722" t="s">
        <v>10391</v>
      </c>
      <c r="K1722">
        <v>315.07897727</v>
      </c>
      <c r="L1722" t="s">
        <v>76</v>
      </c>
      <c r="M1722">
        <v>1221.2852818399999</v>
      </c>
      <c r="N1722" t="s">
        <v>10392</v>
      </c>
      <c r="O1722">
        <v>1</v>
      </c>
      <c r="P1722">
        <v>4.1210800000000001E-3</v>
      </c>
      <c r="Q1722">
        <v>3.8066030300000002</v>
      </c>
      <c r="R1722">
        <v>86.6</v>
      </c>
      <c r="S1722">
        <f t="shared" si="79"/>
        <v>5429.82</v>
      </c>
      <c r="W1722" t="s">
        <v>10393</v>
      </c>
      <c r="X1722">
        <v>5.1054502800000003</v>
      </c>
      <c r="Y1722">
        <v>30</v>
      </c>
      <c r="Z1722">
        <v>64.344634499999998</v>
      </c>
      <c r="AA1722">
        <f t="shared" si="80"/>
        <v>4038.9127075649999</v>
      </c>
      <c r="AB1722">
        <v>1778</v>
      </c>
      <c r="AC1722">
        <v>174</v>
      </c>
      <c r="AD1722">
        <v>3861.3104342299998</v>
      </c>
      <c r="AE1722">
        <v>11.9</v>
      </c>
      <c r="AF1722" t="s">
        <v>10394</v>
      </c>
      <c r="AG1722">
        <v>135.85194555999999</v>
      </c>
      <c r="AH1722" t="s">
        <v>111</v>
      </c>
      <c r="AI1722">
        <v>1220.8046388</v>
      </c>
      <c r="AJ1722" t="s">
        <v>10395</v>
      </c>
      <c r="AK1722">
        <v>1</v>
      </c>
      <c r="AL1722">
        <v>3.3142599999999999E-3</v>
      </c>
      <c r="AM1722">
        <v>3.47755203</v>
      </c>
      <c r="AN1722">
        <v>88.1</v>
      </c>
    </row>
    <row r="1723" spans="1:40" x14ac:dyDescent="0.35">
      <c r="A1723" t="s">
        <v>10396</v>
      </c>
      <c r="B1723">
        <v>5.5729339299999996</v>
      </c>
      <c r="C1723">
        <v>30</v>
      </c>
      <c r="D1723">
        <v>63.67199462</v>
      </c>
      <c r="E1723">
        <f t="shared" si="78"/>
        <v>3996.6911022974</v>
      </c>
      <c r="F1723">
        <v>1778</v>
      </c>
      <c r="G1723">
        <v>174</v>
      </c>
      <c r="H1723">
        <v>3838.5941391699998</v>
      </c>
      <c r="I1723">
        <v>13.4</v>
      </c>
      <c r="J1723" t="s">
        <v>10397</v>
      </c>
      <c r="K1723">
        <v>314.98523564999999</v>
      </c>
      <c r="L1723" t="s">
        <v>76</v>
      </c>
      <c r="M1723">
        <v>1221.28856268</v>
      </c>
      <c r="N1723" t="s">
        <v>10398</v>
      </c>
      <c r="O1723">
        <v>1</v>
      </c>
      <c r="P1723">
        <v>4.1610800000000002E-3</v>
      </c>
      <c r="Q1723">
        <v>3.7882601500000002</v>
      </c>
      <c r="R1723">
        <v>86.6</v>
      </c>
      <c r="S1723">
        <f t="shared" si="79"/>
        <v>5429.82</v>
      </c>
      <c r="W1723" t="s">
        <v>10399</v>
      </c>
      <c r="X1723">
        <v>5.1185736400000001</v>
      </c>
      <c r="Y1723">
        <v>30</v>
      </c>
      <c r="Z1723">
        <v>65.973096269999999</v>
      </c>
      <c r="AA1723">
        <f t="shared" si="80"/>
        <v>4141.1312528679</v>
      </c>
      <c r="AB1723">
        <v>1778</v>
      </c>
      <c r="AC1723">
        <v>174</v>
      </c>
      <c r="AD1723">
        <v>3959.0341444400001</v>
      </c>
      <c r="AE1723">
        <v>11.9</v>
      </c>
      <c r="AF1723" t="s">
        <v>10400</v>
      </c>
      <c r="AG1723">
        <v>135.44590473</v>
      </c>
      <c r="AH1723" t="s">
        <v>111</v>
      </c>
      <c r="AI1723">
        <v>1220.76526872</v>
      </c>
      <c r="AJ1723" t="s">
        <v>10401</v>
      </c>
      <c r="AK1723">
        <v>1</v>
      </c>
      <c r="AL1723">
        <v>3.3752500000000002E-3</v>
      </c>
      <c r="AM1723">
        <v>3.4654725800000001</v>
      </c>
      <c r="AN1723">
        <v>88.1</v>
      </c>
    </row>
    <row r="1724" spans="1:40" x14ac:dyDescent="0.35">
      <c r="A1724" t="s">
        <v>10402</v>
      </c>
      <c r="B1724">
        <v>5.5598105699999998</v>
      </c>
      <c r="C1724">
        <v>30</v>
      </c>
      <c r="D1724">
        <v>63.561940569999997</v>
      </c>
      <c r="E1724">
        <f t="shared" si="78"/>
        <v>3989.7830095789</v>
      </c>
      <c r="F1724">
        <v>1778</v>
      </c>
      <c r="G1724">
        <v>174</v>
      </c>
      <c r="H1724">
        <v>3831.0671224900002</v>
      </c>
      <c r="I1724">
        <v>13.38</v>
      </c>
      <c r="J1724" t="s">
        <v>10403</v>
      </c>
      <c r="K1724">
        <v>314.99359434000002</v>
      </c>
      <c r="L1724" t="s">
        <v>76</v>
      </c>
      <c r="M1724">
        <v>1221.34433696</v>
      </c>
      <c r="N1724" t="s">
        <v>10404</v>
      </c>
      <c r="O1724">
        <v>1</v>
      </c>
      <c r="P1724">
        <v>4.3699699999999999E-3</v>
      </c>
      <c r="Q1724">
        <v>3.7770754700000002</v>
      </c>
      <c r="R1724">
        <v>86.62</v>
      </c>
      <c r="S1724">
        <f t="shared" si="79"/>
        <v>5431.0740000000005</v>
      </c>
      <c r="W1724" t="s">
        <v>10405</v>
      </c>
      <c r="X1724">
        <v>5.2891773100000004</v>
      </c>
      <c r="Y1724">
        <v>30</v>
      </c>
      <c r="Z1724">
        <v>63.729439530000001</v>
      </c>
      <c r="AA1724">
        <f t="shared" si="80"/>
        <v>4000.2969192981004</v>
      </c>
      <c r="AB1724">
        <v>1778</v>
      </c>
      <c r="AC1724">
        <v>174</v>
      </c>
      <c r="AD1724">
        <v>3824.39268967</v>
      </c>
      <c r="AE1724">
        <v>11.82</v>
      </c>
      <c r="AF1724" t="s">
        <v>10406</v>
      </c>
      <c r="AG1724">
        <v>135.10221586</v>
      </c>
      <c r="AH1724" t="s">
        <v>111</v>
      </c>
      <c r="AI1724">
        <v>1220.64715849</v>
      </c>
      <c r="AJ1724" t="s">
        <v>10407</v>
      </c>
      <c r="AK1724">
        <v>1</v>
      </c>
      <c r="AL1724">
        <v>3.7690100000000002E-3</v>
      </c>
      <c r="AM1724">
        <v>3.6220581200000002</v>
      </c>
      <c r="AN1724">
        <v>88.18</v>
      </c>
    </row>
    <row r="1725" spans="1:40" x14ac:dyDescent="0.35">
      <c r="A1725" t="s">
        <v>10408</v>
      </c>
      <c r="B1725">
        <v>5.6024614899999996</v>
      </c>
      <c r="C1725">
        <v>30</v>
      </c>
      <c r="D1725">
        <v>63.582051790000001</v>
      </c>
      <c r="E1725">
        <f t="shared" si="78"/>
        <v>3991.0453908583004</v>
      </c>
      <c r="F1725">
        <v>1778</v>
      </c>
      <c r="G1725">
        <v>174</v>
      </c>
      <c r="H1725">
        <v>3826.9678981299999</v>
      </c>
      <c r="I1725">
        <v>13.26</v>
      </c>
      <c r="J1725" t="s">
        <v>10409</v>
      </c>
      <c r="K1725">
        <v>314.83702400999999</v>
      </c>
      <c r="L1725" t="s">
        <v>76</v>
      </c>
      <c r="M1725">
        <v>1221.3869878800001</v>
      </c>
      <c r="N1725" t="s">
        <v>10410</v>
      </c>
      <c r="O1725">
        <v>1</v>
      </c>
      <c r="P1725">
        <v>4.1303299999999998E-3</v>
      </c>
      <c r="Q1725">
        <v>3.8137612299999999</v>
      </c>
      <c r="R1725">
        <v>86.74</v>
      </c>
      <c r="S1725">
        <f t="shared" si="79"/>
        <v>5438.598</v>
      </c>
      <c r="W1725" t="s">
        <v>10411</v>
      </c>
      <c r="X1725">
        <v>5.6795972600000004</v>
      </c>
      <c r="Y1725">
        <v>30</v>
      </c>
      <c r="Z1725">
        <v>62.581188050000002</v>
      </c>
      <c r="AA1725">
        <f t="shared" si="80"/>
        <v>3928.2211738985002</v>
      </c>
      <c r="AB1725">
        <v>1778</v>
      </c>
      <c r="AC1725">
        <v>174</v>
      </c>
      <c r="AD1725">
        <v>3755.48631639</v>
      </c>
      <c r="AE1725">
        <v>11.7</v>
      </c>
      <c r="AF1725" t="s">
        <v>10412</v>
      </c>
      <c r="AG1725">
        <v>134.82880107</v>
      </c>
      <c r="AH1725" t="s">
        <v>111</v>
      </c>
      <c r="AI1725">
        <v>1220.5192057300001</v>
      </c>
      <c r="AJ1725" t="s">
        <v>10413</v>
      </c>
      <c r="AK1725">
        <v>1</v>
      </c>
      <c r="AL1725">
        <v>3.9450900000000001E-3</v>
      </c>
      <c r="AM1725">
        <v>3.8672263400000002</v>
      </c>
      <c r="AN1725">
        <v>88.3</v>
      </c>
    </row>
    <row r="1726" spans="1:40" x14ac:dyDescent="0.35">
      <c r="A1726" t="s">
        <v>10414</v>
      </c>
      <c r="B1726">
        <v>5.5598105699999998</v>
      </c>
      <c r="C1726">
        <v>30</v>
      </c>
      <c r="D1726">
        <v>64.862758749999998</v>
      </c>
      <c r="E1726">
        <f t="shared" si="78"/>
        <v>4071.4353667374999</v>
      </c>
      <c r="F1726">
        <v>1778</v>
      </c>
      <c r="G1726">
        <v>174</v>
      </c>
      <c r="H1726">
        <v>3896.8821558</v>
      </c>
      <c r="I1726">
        <v>13.1</v>
      </c>
      <c r="J1726" t="s">
        <v>10415</v>
      </c>
      <c r="K1726">
        <v>314.93012513000002</v>
      </c>
      <c r="L1726" t="s">
        <v>76</v>
      </c>
      <c r="M1726">
        <v>1221.4657280399999</v>
      </c>
      <c r="N1726" t="s">
        <v>10416</v>
      </c>
      <c r="O1726">
        <v>1</v>
      </c>
      <c r="P1726">
        <v>4.2036399999999998E-3</v>
      </c>
      <c r="Q1726">
        <v>3.7882601500000002</v>
      </c>
      <c r="R1726">
        <v>86.9</v>
      </c>
      <c r="S1726">
        <f t="shared" si="79"/>
        <v>5448.630000000001</v>
      </c>
      <c r="W1726" t="s">
        <v>10417</v>
      </c>
      <c r="X1726">
        <v>5.7648991000000001</v>
      </c>
      <c r="Y1726">
        <v>30</v>
      </c>
      <c r="Z1726">
        <v>61.065859830000001</v>
      </c>
      <c r="AA1726">
        <f t="shared" si="80"/>
        <v>3833.1040215291005</v>
      </c>
      <c r="AB1726">
        <v>1778</v>
      </c>
      <c r="AC1726">
        <v>174</v>
      </c>
      <c r="AD1726">
        <v>3664.5517310499999</v>
      </c>
      <c r="AE1726">
        <v>11.66</v>
      </c>
      <c r="AF1726" t="s">
        <v>10418</v>
      </c>
      <c r="AG1726">
        <v>134.70372746000001</v>
      </c>
      <c r="AH1726" t="s">
        <v>111</v>
      </c>
      <c r="AI1726">
        <v>1220.49295901</v>
      </c>
      <c r="AJ1726" t="s">
        <v>10419</v>
      </c>
      <c r="AK1726">
        <v>1</v>
      </c>
      <c r="AL1726">
        <v>3.57224E-3</v>
      </c>
      <c r="AM1726">
        <v>3.9249392900000002</v>
      </c>
      <c r="AN1726">
        <v>88.34</v>
      </c>
    </row>
    <row r="1727" spans="1:40" x14ac:dyDescent="0.35">
      <c r="A1727" t="s">
        <v>10420</v>
      </c>
      <c r="B1727">
        <v>5.5794956100000004</v>
      </c>
      <c r="C1727">
        <v>30</v>
      </c>
      <c r="D1727">
        <v>63.726532329999998</v>
      </c>
      <c r="E1727">
        <f t="shared" si="78"/>
        <v>4000.1144343541</v>
      </c>
      <c r="F1727">
        <v>1778</v>
      </c>
      <c r="G1727">
        <v>174</v>
      </c>
      <c r="H1727">
        <v>3829.5186832700001</v>
      </c>
      <c r="I1727">
        <v>13.12</v>
      </c>
      <c r="J1727" t="s">
        <v>10421</v>
      </c>
      <c r="K1727">
        <v>314.78227757000002</v>
      </c>
      <c r="L1727" t="s">
        <v>76</v>
      </c>
      <c r="M1727">
        <v>1221.55759156</v>
      </c>
      <c r="N1727" t="s">
        <v>10422</v>
      </c>
      <c r="O1727">
        <v>1</v>
      </c>
      <c r="P1727">
        <v>4.2538999999999997E-3</v>
      </c>
      <c r="Q1727">
        <v>3.7963131300000001</v>
      </c>
      <c r="R1727">
        <v>86.88</v>
      </c>
      <c r="S1727">
        <f t="shared" si="79"/>
        <v>5447.3760000000002</v>
      </c>
      <c r="W1727" t="s">
        <v>10423</v>
      </c>
      <c r="X1727">
        <v>5.6697547400000001</v>
      </c>
      <c r="Y1727">
        <v>30</v>
      </c>
      <c r="Z1727">
        <v>63.285753</v>
      </c>
      <c r="AA1727">
        <f t="shared" si="80"/>
        <v>3972.4467158100001</v>
      </c>
      <c r="AB1727">
        <v>1778</v>
      </c>
      <c r="AC1727">
        <v>174</v>
      </c>
      <c r="AD1727">
        <v>3797.7671373500002</v>
      </c>
      <c r="AE1727">
        <v>11.6</v>
      </c>
      <c r="AF1727" t="s">
        <v>10424</v>
      </c>
      <c r="AG1727">
        <v>134.82881162999999</v>
      </c>
      <c r="AH1727" t="s">
        <v>111</v>
      </c>
      <c r="AI1727">
        <v>1220.4437464099999</v>
      </c>
      <c r="AJ1727" t="s">
        <v>10425</v>
      </c>
      <c r="AK1727">
        <v>1</v>
      </c>
      <c r="AL1727">
        <v>3.6176899999999998E-3</v>
      </c>
      <c r="AM1727">
        <v>3.82919842</v>
      </c>
      <c r="AN1727">
        <v>88.4</v>
      </c>
    </row>
    <row r="1728" spans="1:40" x14ac:dyDescent="0.35">
      <c r="A1728" t="s">
        <v>10426</v>
      </c>
      <c r="B1728">
        <v>5.5893381299999998</v>
      </c>
      <c r="C1728">
        <v>30</v>
      </c>
      <c r="D1728">
        <v>65.094888600000004</v>
      </c>
      <c r="E1728">
        <f t="shared" si="78"/>
        <v>4086.0061574220003</v>
      </c>
      <c r="F1728">
        <v>1778</v>
      </c>
      <c r="G1728">
        <v>174</v>
      </c>
      <c r="H1728">
        <v>3916.2139781300002</v>
      </c>
      <c r="I1728">
        <v>13.22</v>
      </c>
      <c r="J1728" t="s">
        <v>10427</v>
      </c>
      <c r="K1728">
        <v>314.86799925000003</v>
      </c>
      <c r="L1728" t="s">
        <v>76</v>
      </c>
      <c r="M1728">
        <v>1221.6363317099999</v>
      </c>
      <c r="N1728" t="s">
        <v>10428</v>
      </c>
      <c r="O1728">
        <v>1</v>
      </c>
      <c r="P1728">
        <v>4.1893299999999998E-3</v>
      </c>
      <c r="Q1728">
        <v>3.7815493500000001</v>
      </c>
      <c r="R1728">
        <v>86.78</v>
      </c>
      <c r="S1728">
        <f t="shared" si="79"/>
        <v>5441.1060000000007</v>
      </c>
      <c r="W1728" t="s">
        <v>10429</v>
      </c>
      <c r="X1728">
        <v>5.6664738999999997</v>
      </c>
      <c r="Y1728">
        <v>30</v>
      </c>
      <c r="Z1728">
        <v>62.355502090000002</v>
      </c>
      <c r="AA1728">
        <f t="shared" si="80"/>
        <v>3914.0548661893004</v>
      </c>
      <c r="AB1728">
        <v>1778</v>
      </c>
      <c r="AC1728">
        <v>174</v>
      </c>
      <c r="AD1728">
        <v>3741.9429408599999</v>
      </c>
      <c r="AE1728">
        <v>11.6</v>
      </c>
      <c r="AF1728" t="s">
        <v>10430</v>
      </c>
      <c r="AG1728">
        <v>134.85980751</v>
      </c>
      <c r="AH1728" t="s">
        <v>111</v>
      </c>
      <c r="AI1728">
        <v>1220.3650062500001</v>
      </c>
      <c r="AJ1728" t="s">
        <v>10431</v>
      </c>
      <c r="AK1728">
        <v>1</v>
      </c>
      <c r="AL1728">
        <v>3.7240900000000002E-3</v>
      </c>
      <c r="AM1728">
        <v>3.8569364300000002</v>
      </c>
      <c r="AN1728">
        <v>88.4</v>
      </c>
    </row>
    <row r="1729" spans="1:40" x14ac:dyDescent="0.35">
      <c r="A1729" t="s">
        <v>10432</v>
      </c>
      <c r="B1729">
        <v>5.5794956100000004</v>
      </c>
      <c r="C1729">
        <v>30</v>
      </c>
      <c r="D1729">
        <v>63.118427650000001</v>
      </c>
      <c r="E1729">
        <f t="shared" si="78"/>
        <v>3961.9437035905003</v>
      </c>
      <c r="F1729">
        <v>1778</v>
      </c>
      <c r="G1729">
        <v>174</v>
      </c>
      <c r="H1729">
        <v>3800.83229054</v>
      </c>
      <c r="I1729">
        <v>13.3</v>
      </c>
      <c r="J1729" t="s">
        <v>10433</v>
      </c>
      <c r="K1729">
        <v>314.82126206999999</v>
      </c>
      <c r="L1729" t="s">
        <v>76</v>
      </c>
      <c r="M1729">
        <v>1221.70851019</v>
      </c>
      <c r="N1729" t="s">
        <v>10434</v>
      </c>
      <c r="O1729">
        <v>1</v>
      </c>
      <c r="P1729">
        <v>4.1038699999999999E-3</v>
      </c>
      <c r="Q1729">
        <v>3.8173403299999999</v>
      </c>
      <c r="R1729">
        <v>86.7</v>
      </c>
      <c r="S1729">
        <f t="shared" si="79"/>
        <v>5436.09</v>
      </c>
      <c r="W1729" t="s">
        <v>10435</v>
      </c>
      <c r="X1729">
        <v>5.6500697000000004</v>
      </c>
      <c r="Y1729">
        <v>30</v>
      </c>
      <c r="Z1729">
        <v>63.010865860000003</v>
      </c>
      <c r="AA1729">
        <f t="shared" si="80"/>
        <v>3955.1920500322003</v>
      </c>
      <c r="AB1729">
        <v>1778</v>
      </c>
      <c r="AC1729">
        <v>174</v>
      </c>
      <c r="AD1729">
        <v>3781.2712074900001</v>
      </c>
      <c r="AE1729">
        <v>11.6</v>
      </c>
      <c r="AF1729" t="s">
        <v>10436</v>
      </c>
      <c r="AG1729">
        <v>134.85194214000001</v>
      </c>
      <c r="AH1729" t="s">
        <v>111</v>
      </c>
      <c r="AI1729">
        <v>1220.2797044199999</v>
      </c>
      <c r="AJ1729" t="s">
        <v>10437</v>
      </c>
      <c r="AK1729">
        <v>1</v>
      </c>
      <c r="AL1729">
        <v>3.70725E-3</v>
      </c>
      <c r="AM1729">
        <v>3.8775162399999998</v>
      </c>
      <c r="AN1729">
        <v>88.4</v>
      </c>
    </row>
    <row r="1730" spans="1:40" x14ac:dyDescent="0.35">
      <c r="A1730" t="s">
        <v>10438</v>
      </c>
      <c r="B1730">
        <v>5.5860572900000003</v>
      </c>
      <c r="C1730">
        <v>30</v>
      </c>
      <c r="D1730">
        <v>64.430743399999997</v>
      </c>
      <c r="E1730">
        <f t="shared" si="78"/>
        <v>4044.317763218</v>
      </c>
      <c r="F1730">
        <v>1778</v>
      </c>
      <c r="G1730">
        <v>174</v>
      </c>
      <c r="H1730">
        <v>3880.72116843</v>
      </c>
      <c r="I1730">
        <v>13.32</v>
      </c>
      <c r="J1730" t="s">
        <v>10439</v>
      </c>
      <c r="K1730">
        <v>314.86011832999998</v>
      </c>
      <c r="L1730" t="s">
        <v>76</v>
      </c>
      <c r="M1730">
        <v>1221.7839695099999</v>
      </c>
      <c r="N1730" t="s">
        <v>10440</v>
      </c>
      <c r="O1730">
        <v>1</v>
      </c>
      <c r="P1730">
        <v>4.3710299999999997E-3</v>
      </c>
      <c r="Q1730">
        <v>3.8101821299999998</v>
      </c>
      <c r="R1730">
        <v>86.68</v>
      </c>
      <c r="S1730">
        <f t="shared" si="79"/>
        <v>5434.8360000000002</v>
      </c>
      <c r="W1730" t="s">
        <v>10441</v>
      </c>
      <c r="X1730">
        <v>5.6566313800000003</v>
      </c>
      <c r="Y1730">
        <v>30</v>
      </c>
      <c r="Z1730">
        <v>62.429108739999997</v>
      </c>
      <c r="AA1730">
        <f t="shared" si="80"/>
        <v>3918.6751556098002</v>
      </c>
      <c r="AB1730">
        <v>1778</v>
      </c>
      <c r="AC1730">
        <v>174</v>
      </c>
      <c r="AD1730">
        <v>3746.36006314</v>
      </c>
      <c r="AE1730">
        <v>11.6</v>
      </c>
      <c r="AF1730" t="s">
        <v>10442</v>
      </c>
      <c r="AG1730">
        <v>134.8288273</v>
      </c>
      <c r="AH1730" t="s">
        <v>111</v>
      </c>
      <c r="AI1730">
        <v>1220.22393014</v>
      </c>
      <c r="AJ1730" t="s">
        <v>10443</v>
      </c>
      <c r="AK1730">
        <v>1</v>
      </c>
      <c r="AL1730">
        <v>3.8545099999999998E-3</v>
      </c>
      <c r="AM1730">
        <v>3.8775162399999998</v>
      </c>
      <c r="AN1730">
        <v>88.4</v>
      </c>
    </row>
    <row r="1731" spans="1:40" x14ac:dyDescent="0.35">
      <c r="A1731" t="s">
        <v>10444</v>
      </c>
      <c r="B1731">
        <v>5.6385507300000004</v>
      </c>
      <c r="C1731">
        <v>30</v>
      </c>
      <c r="D1731">
        <v>61.232496089999998</v>
      </c>
      <c r="E1731">
        <f t="shared" si="78"/>
        <v>3843.5637795693001</v>
      </c>
      <c r="F1731">
        <v>1778</v>
      </c>
      <c r="G1731">
        <v>174</v>
      </c>
      <c r="H1731">
        <v>3692.4156033600002</v>
      </c>
      <c r="I1731">
        <v>13.42</v>
      </c>
      <c r="J1731" t="s">
        <v>10445</v>
      </c>
      <c r="K1731">
        <v>314.87634645999998</v>
      </c>
      <c r="L1731" t="s">
        <v>76</v>
      </c>
      <c r="M1731">
        <v>1221.8331821100001</v>
      </c>
      <c r="N1731" t="s">
        <v>10446</v>
      </c>
      <c r="O1731">
        <v>1</v>
      </c>
      <c r="P1731">
        <v>4.09568E-3</v>
      </c>
      <c r="Q1731">
        <v>3.8262880699999999</v>
      </c>
      <c r="R1731">
        <v>86.58</v>
      </c>
      <c r="S1731">
        <f t="shared" si="79"/>
        <v>5428.5659999999998</v>
      </c>
      <c r="W1731" t="s">
        <v>10447</v>
      </c>
      <c r="X1731">
        <v>5.6730355799999996</v>
      </c>
      <c r="Y1731">
        <v>30</v>
      </c>
      <c r="Z1731">
        <v>64.576000260000001</v>
      </c>
      <c r="AA1731">
        <f t="shared" si="80"/>
        <v>4053.4355363202003</v>
      </c>
      <c r="AB1731">
        <v>1778</v>
      </c>
      <c r="AC1731">
        <v>174</v>
      </c>
      <c r="AD1731">
        <v>3875.1946536800001</v>
      </c>
      <c r="AE1731">
        <v>11.6</v>
      </c>
      <c r="AF1731" t="s">
        <v>10448</v>
      </c>
      <c r="AG1731">
        <v>134.90668948999999</v>
      </c>
      <c r="AH1731" t="s">
        <v>111</v>
      </c>
      <c r="AI1731">
        <v>1220.1123815799999</v>
      </c>
      <c r="AJ1731" t="s">
        <v>10449</v>
      </c>
      <c r="AK1731">
        <v>1</v>
      </c>
      <c r="AL1731">
        <v>3.7435400000000001E-3</v>
      </c>
      <c r="AM1731">
        <v>3.8448569699999999</v>
      </c>
      <c r="AN1731">
        <v>88.4</v>
      </c>
    </row>
    <row r="1732" spans="1:40" x14ac:dyDescent="0.35">
      <c r="A1732" t="s">
        <v>10450</v>
      </c>
      <c r="B1732">
        <v>5.5958998099999997</v>
      </c>
      <c r="C1732">
        <v>30</v>
      </c>
      <c r="D1732">
        <v>65.336784339999994</v>
      </c>
      <c r="E1732">
        <f t="shared" ref="E1732:E1795" si="81">D1732*62.77</f>
        <v>4101.1899530217997</v>
      </c>
      <c r="F1732">
        <v>1778</v>
      </c>
      <c r="G1732">
        <v>174</v>
      </c>
      <c r="H1732">
        <v>3942.6267688900002</v>
      </c>
      <c r="I1732">
        <v>13.48</v>
      </c>
      <c r="J1732" t="s">
        <v>10451</v>
      </c>
      <c r="K1732">
        <v>315.04779867000002</v>
      </c>
      <c r="L1732" t="s">
        <v>76</v>
      </c>
      <c r="M1732">
        <v>1221.89551807</v>
      </c>
      <c r="N1732" t="s">
        <v>10452</v>
      </c>
      <c r="O1732">
        <v>1</v>
      </c>
      <c r="P1732">
        <v>4.06311E-3</v>
      </c>
      <c r="Q1732">
        <v>3.82315636</v>
      </c>
      <c r="R1732">
        <v>86.52</v>
      </c>
      <c r="S1732">
        <f t="shared" ref="S1732:S1795" si="82">R1732*62.7</f>
        <v>5424.8040000000001</v>
      </c>
      <c r="W1732" t="s">
        <v>10453</v>
      </c>
      <c r="X1732">
        <v>5.64678886</v>
      </c>
      <c r="Y1732">
        <v>30</v>
      </c>
      <c r="Z1732">
        <v>62.5685316</v>
      </c>
      <c r="AA1732">
        <f t="shared" ref="AA1732:AA1795" si="83">Z1732*62.77</f>
        <v>3927.4267285320002</v>
      </c>
      <c r="AB1732">
        <v>1778</v>
      </c>
      <c r="AC1732">
        <v>174</v>
      </c>
      <c r="AD1732">
        <v>3754.7268051699998</v>
      </c>
      <c r="AE1732">
        <v>11.56</v>
      </c>
      <c r="AF1732" t="s">
        <v>10454</v>
      </c>
      <c r="AG1732">
        <v>134.93817758</v>
      </c>
      <c r="AH1732" t="s">
        <v>111</v>
      </c>
      <c r="AI1732">
        <v>1220.0566073</v>
      </c>
      <c r="AJ1732" t="s">
        <v>10455</v>
      </c>
      <c r="AK1732">
        <v>1</v>
      </c>
      <c r="AL1732">
        <v>3.77685E-3</v>
      </c>
      <c r="AM1732">
        <v>3.8453043600000001</v>
      </c>
      <c r="AN1732">
        <v>88.44</v>
      </c>
    </row>
    <row r="1733" spans="1:40" x14ac:dyDescent="0.35">
      <c r="A1733" t="s">
        <v>10456</v>
      </c>
      <c r="B1733">
        <v>5.5958998099999997</v>
      </c>
      <c r="C1733">
        <v>30</v>
      </c>
      <c r="D1733">
        <v>62.832090149999999</v>
      </c>
      <c r="E1733">
        <f t="shared" si="81"/>
        <v>3943.9702987155001</v>
      </c>
      <c r="F1733">
        <v>1778</v>
      </c>
      <c r="G1733">
        <v>174</v>
      </c>
      <c r="H1733">
        <v>3786.2007929599999</v>
      </c>
      <c r="I1733">
        <v>13.36</v>
      </c>
      <c r="J1733" t="s">
        <v>10457</v>
      </c>
      <c r="K1733">
        <v>314.87584405000001</v>
      </c>
      <c r="L1733" t="s">
        <v>76</v>
      </c>
      <c r="M1733">
        <v>1221.9348881400001</v>
      </c>
      <c r="N1733" t="s">
        <v>10458</v>
      </c>
      <c r="O1733">
        <v>1</v>
      </c>
      <c r="P1733">
        <v>4.19777E-3</v>
      </c>
      <c r="Q1733">
        <v>3.82763023</v>
      </c>
      <c r="R1733">
        <v>86.64</v>
      </c>
      <c r="S1733">
        <f t="shared" si="82"/>
        <v>5432.3280000000004</v>
      </c>
      <c r="W1733" t="s">
        <v>10459</v>
      </c>
      <c r="X1733">
        <v>5.6336655000000002</v>
      </c>
      <c r="Y1733">
        <v>30</v>
      </c>
      <c r="Z1733">
        <v>62.171161079999997</v>
      </c>
      <c r="AA1733">
        <f t="shared" si="83"/>
        <v>3902.4837809915998</v>
      </c>
      <c r="AB1733">
        <v>1778</v>
      </c>
      <c r="AC1733">
        <v>174</v>
      </c>
      <c r="AD1733">
        <v>3730.88066858</v>
      </c>
      <c r="AE1733">
        <v>11.54</v>
      </c>
      <c r="AF1733" t="s">
        <v>10460</v>
      </c>
      <c r="AG1733">
        <v>135.08652129999999</v>
      </c>
      <c r="AH1733" t="s">
        <v>111</v>
      </c>
      <c r="AI1733">
        <v>1219.9713054700001</v>
      </c>
      <c r="AJ1733" t="s">
        <v>10461</v>
      </c>
      <c r="AK1733">
        <v>1</v>
      </c>
      <c r="AL1733">
        <v>3.78064E-3</v>
      </c>
      <c r="AM1733">
        <v>3.8591733700000002</v>
      </c>
      <c r="AN1733">
        <v>88.46</v>
      </c>
    </row>
    <row r="1734" spans="1:40" x14ac:dyDescent="0.35">
      <c r="A1734" t="s">
        <v>10462</v>
      </c>
      <c r="B1734">
        <v>5.6254273699999997</v>
      </c>
      <c r="C1734">
        <v>30</v>
      </c>
      <c r="D1734">
        <v>63.103700430000004</v>
      </c>
      <c r="E1734">
        <f t="shared" si="81"/>
        <v>3961.0192759911006</v>
      </c>
      <c r="F1734">
        <v>1778</v>
      </c>
      <c r="G1734">
        <v>174</v>
      </c>
      <c r="H1734">
        <v>3794.6940442099999</v>
      </c>
      <c r="I1734">
        <v>13.18</v>
      </c>
      <c r="J1734" t="s">
        <v>10463</v>
      </c>
      <c r="K1734">
        <v>315.02453250999997</v>
      </c>
      <c r="L1734" t="s">
        <v>76</v>
      </c>
      <c r="M1734">
        <v>1221.9742582199999</v>
      </c>
      <c r="N1734" t="s">
        <v>10464</v>
      </c>
      <c r="O1734">
        <v>1</v>
      </c>
      <c r="P1734">
        <v>4.0807700000000001E-3</v>
      </c>
      <c r="Q1734">
        <v>3.8240511399999999</v>
      </c>
      <c r="R1734">
        <v>86.82</v>
      </c>
      <c r="S1734">
        <f t="shared" si="82"/>
        <v>5443.6139999999996</v>
      </c>
      <c r="W1734" t="s">
        <v>10465</v>
      </c>
      <c r="X1734">
        <v>5.6172613</v>
      </c>
      <c r="Y1734">
        <v>30</v>
      </c>
      <c r="Z1734">
        <v>61.023620309999998</v>
      </c>
      <c r="AA1734">
        <f t="shared" si="83"/>
        <v>3830.4526468587001</v>
      </c>
      <c r="AB1734">
        <v>1778</v>
      </c>
      <c r="AC1734">
        <v>174</v>
      </c>
      <c r="AD1734">
        <v>3662.0169446800001</v>
      </c>
      <c r="AE1734">
        <v>11.6</v>
      </c>
      <c r="AF1734" t="s">
        <v>10466</v>
      </c>
      <c r="AG1734">
        <v>135.03965801999999</v>
      </c>
      <c r="AH1734" t="s">
        <v>111</v>
      </c>
      <c r="AI1734">
        <v>1219.90568867</v>
      </c>
      <c r="AJ1734" t="s">
        <v>10467</v>
      </c>
      <c r="AK1734">
        <v>1</v>
      </c>
      <c r="AL1734">
        <v>3.8985500000000002E-3</v>
      </c>
      <c r="AM1734">
        <v>3.8300931899999999</v>
      </c>
      <c r="AN1734">
        <v>88.4</v>
      </c>
    </row>
    <row r="1735" spans="1:40" x14ac:dyDescent="0.35">
      <c r="A1735" t="s">
        <v>10468</v>
      </c>
      <c r="B1735">
        <v>5.5926189700000002</v>
      </c>
      <c r="C1735">
        <v>30</v>
      </c>
      <c r="D1735">
        <v>63.422615260000001</v>
      </c>
      <c r="E1735">
        <f t="shared" si="81"/>
        <v>3981.0375598702003</v>
      </c>
      <c r="F1735">
        <v>1778</v>
      </c>
      <c r="G1735">
        <v>174</v>
      </c>
      <c r="H1735">
        <v>3809.48556216</v>
      </c>
      <c r="I1735">
        <v>13.08</v>
      </c>
      <c r="J1735" t="s">
        <v>10469</v>
      </c>
      <c r="K1735">
        <v>315.10202866999998</v>
      </c>
      <c r="L1735" t="s">
        <v>76</v>
      </c>
      <c r="M1735">
        <v>1222.03987502</v>
      </c>
      <c r="N1735" t="s">
        <v>10470</v>
      </c>
      <c r="O1735">
        <v>1</v>
      </c>
      <c r="P1735">
        <v>4.08691E-3</v>
      </c>
      <c r="Q1735">
        <v>3.81868249</v>
      </c>
      <c r="R1735">
        <v>86.92</v>
      </c>
      <c r="S1735">
        <f t="shared" si="82"/>
        <v>5449.884</v>
      </c>
      <c r="W1735" t="s">
        <v>10471</v>
      </c>
      <c r="X1735">
        <v>5.6697547400000001</v>
      </c>
      <c r="Y1735">
        <v>30</v>
      </c>
      <c r="Z1735">
        <v>59.811619610000001</v>
      </c>
      <c r="AA1735">
        <f t="shared" si="83"/>
        <v>3754.3753629197004</v>
      </c>
      <c r="AB1735">
        <v>1778</v>
      </c>
      <c r="AC1735">
        <v>174</v>
      </c>
      <c r="AD1735">
        <v>3589.2849915299998</v>
      </c>
      <c r="AE1735">
        <v>11.64</v>
      </c>
      <c r="AF1735" t="s">
        <v>10472</v>
      </c>
      <c r="AG1735">
        <v>135.00818014000001</v>
      </c>
      <c r="AH1735" t="s">
        <v>111</v>
      </c>
      <c r="AI1735">
        <v>1219.8039826300001</v>
      </c>
      <c r="AJ1735" t="s">
        <v>10473</v>
      </c>
      <c r="AK1735">
        <v>1</v>
      </c>
      <c r="AL1735">
        <v>3.78824E-3</v>
      </c>
      <c r="AM1735">
        <v>3.85648904</v>
      </c>
      <c r="AN1735">
        <v>88.36</v>
      </c>
    </row>
    <row r="1736" spans="1:40" x14ac:dyDescent="0.35">
      <c r="A1736" t="s">
        <v>10474</v>
      </c>
      <c r="B1736">
        <v>5.5729339299999996</v>
      </c>
      <c r="C1736">
        <v>30</v>
      </c>
      <c r="D1736">
        <v>63.461177990000003</v>
      </c>
      <c r="E1736">
        <f t="shared" si="81"/>
        <v>3983.4581424323005</v>
      </c>
      <c r="F1736">
        <v>1778</v>
      </c>
      <c r="G1736">
        <v>174</v>
      </c>
      <c r="H1736">
        <v>3808.2943612499998</v>
      </c>
      <c r="I1736">
        <v>12.98</v>
      </c>
      <c r="J1736" t="s">
        <v>10475</v>
      </c>
      <c r="K1736">
        <v>314.91468942</v>
      </c>
      <c r="L1736" t="s">
        <v>76</v>
      </c>
      <c r="M1736">
        <v>1222.0694025800001</v>
      </c>
      <c r="N1736" t="s">
        <v>10476</v>
      </c>
      <c r="O1736">
        <v>1</v>
      </c>
      <c r="P1736">
        <v>4.1687900000000003E-3</v>
      </c>
      <c r="Q1736">
        <v>3.7900497</v>
      </c>
      <c r="R1736">
        <v>87.02</v>
      </c>
      <c r="S1736">
        <f t="shared" si="82"/>
        <v>5456.1540000000005</v>
      </c>
      <c r="W1736" t="s">
        <v>10477</v>
      </c>
      <c r="X1736">
        <v>5.64678886</v>
      </c>
      <c r="Y1736">
        <v>30</v>
      </c>
      <c r="Z1736">
        <v>58.197481029999999</v>
      </c>
      <c r="AA1736">
        <f t="shared" si="83"/>
        <v>3653.0558842531</v>
      </c>
      <c r="AB1736">
        <v>1778</v>
      </c>
      <c r="AC1736">
        <v>174</v>
      </c>
      <c r="AD1736">
        <v>3492.4208128999999</v>
      </c>
      <c r="AE1736">
        <v>11.74</v>
      </c>
      <c r="AF1736" t="s">
        <v>10478</v>
      </c>
      <c r="AG1736">
        <v>135.03917498999999</v>
      </c>
      <c r="AH1736" t="s">
        <v>111</v>
      </c>
      <c r="AI1736">
        <v>1219.75148919</v>
      </c>
      <c r="AJ1736" t="s">
        <v>10479</v>
      </c>
      <c r="AK1736">
        <v>1</v>
      </c>
      <c r="AL1736">
        <v>3.8500600000000002E-3</v>
      </c>
      <c r="AM1736">
        <v>3.8283036400000001</v>
      </c>
      <c r="AN1736">
        <v>88.26</v>
      </c>
    </row>
    <row r="1737" spans="1:40" x14ac:dyDescent="0.35">
      <c r="A1737" t="s">
        <v>10480</v>
      </c>
      <c r="B1737">
        <v>5.5827764499999999</v>
      </c>
      <c r="C1737">
        <v>30</v>
      </c>
      <c r="D1737">
        <v>62.919800129999999</v>
      </c>
      <c r="E1737">
        <f t="shared" si="81"/>
        <v>3949.4758541601</v>
      </c>
      <c r="F1737">
        <v>1778</v>
      </c>
      <c r="G1737">
        <v>174</v>
      </c>
      <c r="H1737">
        <v>3775.8063689000001</v>
      </c>
      <c r="I1737">
        <v>12.88</v>
      </c>
      <c r="J1737" t="s">
        <v>10481</v>
      </c>
      <c r="K1737">
        <v>314.90730601000001</v>
      </c>
      <c r="L1737" t="s">
        <v>76</v>
      </c>
      <c r="M1737">
        <v>1222.1218960199999</v>
      </c>
      <c r="N1737" t="s">
        <v>10482</v>
      </c>
      <c r="O1737">
        <v>1</v>
      </c>
      <c r="P1737">
        <v>4.0352299999999999E-3</v>
      </c>
      <c r="Q1737">
        <v>3.80391871</v>
      </c>
      <c r="R1737">
        <v>87.12</v>
      </c>
      <c r="S1737">
        <f t="shared" si="82"/>
        <v>5462.4240000000009</v>
      </c>
      <c r="W1737" t="s">
        <v>10483</v>
      </c>
      <c r="X1737">
        <v>5.6500697000000004</v>
      </c>
      <c r="Y1737">
        <v>30</v>
      </c>
      <c r="Z1737">
        <v>59.359880490000002</v>
      </c>
      <c r="AA1737">
        <f t="shared" si="83"/>
        <v>3726.0196983573005</v>
      </c>
      <c r="AB1737">
        <v>1778</v>
      </c>
      <c r="AC1737">
        <v>174</v>
      </c>
      <c r="AD1737">
        <v>3562.1762042</v>
      </c>
      <c r="AE1737">
        <v>11.8</v>
      </c>
      <c r="AF1737" t="s">
        <v>10484</v>
      </c>
      <c r="AG1737">
        <v>135.11753150999999</v>
      </c>
      <c r="AH1737" t="s">
        <v>111</v>
      </c>
      <c r="AI1737">
        <v>1219.71868079</v>
      </c>
      <c r="AJ1737" t="s">
        <v>10485</v>
      </c>
      <c r="AK1737">
        <v>1</v>
      </c>
      <c r="AL1737">
        <v>3.7492900000000002E-3</v>
      </c>
      <c r="AM1737">
        <v>3.85201517</v>
      </c>
      <c r="AN1737">
        <v>88.2</v>
      </c>
    </row>
    <row r="1738" spans="1:40" x14ac:dyDescent="0.35">
      <c r="A1738" t="s">
        <v>10486</v>
      </c>
      <c r="B1738">
        <v>5.5868377899999997</v>
      </c>
      <c r="C1738">
        <v>30</v>
      </c>
      <c r="D1738">
        <v>60.5648768</v>
      </c>
      <c r="E1738">
        <f t="shared" si="81"/>
        <v>3801.6573167360002</v>
      </c>
      <c r="F1738">
        <v>1778</v>
      </c>
      <c r="G1738">
        <v>174</v>
      </c>
      <c r="H1738">
        <v>3634.4878255399999</v>
      </c>
      <c r="I1738">
        <v>12.78</v>
      </c>
      <c r="J1738" t="s">
        <v>10487</v>
      </c>
      <c r="K1738">
        <v>314.86797904000002</v>
      </c>
      <c r="L1738" t="s">
        <v>76</v>
      </c>
      <c r="M1738">
        <v>1222.1960224899999</v>
      </c>
      <c r="N1738" t="s">
        <v>10488</v>
      </c>
      <c r="O1738">
        <v>1</v>
      </c>
      <c r="P1738">
        <v>4.0719199999999997E-3</v>
      </c>
      <c r="Q1738">
        <v>3.80299597</v>
      </c>
      <c r="R1738">
        <v>87.22</v>
      </c>
      <c r="S1738">
        <f t="shared" si="82"/>
        <v>5468.6940000000004</v>
      </c>
      <c r="W1738" t="s">
        <v>10489</v>
      </c>
      <c r="X1738">
        <v>5.6238229799999999</v>
      </c>
      <c r="Y1738">
        <v>30</v>
      </c>
      <c r="Z1738">
        <v>60.252791160000001</v>
      </c>
      <c r="AA1738">
        <f t="shared" si="83"/>
        <v>3782.0677011132002</v>
      </c>
      <c r="AB1738">
        <v>1778</v>
      </c>
      <c r="AC1738">
        <v>174</v>
      </c>
      <c r="AD1738">
        <v>3615.75961972</v>
      </c>
      <c r="AE1738">
        <v>11.76</v>
      </c>
      <c r="AF1738" t="s">
        <v>10490</v>
      </c>
      <c r="AG1738">
        <v>135.07080572000001</v>
      </c>
      <c r="AH1738" t="s">
        <v>111</v>
      </c>
      <c r="AI1738">
        <v>1219.6071322400001</v>
      </c>
      <c r="AJ1738" t="s">
        <v>10491</v>
      </c>
      <c r="AK1738">
        <v>1</v>
      </c>
      <c r="AL1738">
        <v>3.8850899999999999E-3</v>
      </c>
      <c r="AM1738">
        <v>3.8305405800000001</v>
      </c>
      <c r="AN1738">
        <v>88.24</v>
      </c>
    </row>
    <row r="1739" spans="1:40" x14ac:dyDescent="0.35">
      <c r="A1739" t="s">
        <v>10492</v>
      </c>
      <c r="B1739">
        <v>5.56488725</v>
      </c>
      <c r="C1739">
        <v>30</v>
      </c>
      <c r="D1739">
        <v>61.942549970000002</v>
      </c>
      <c r="E1739">
        <f t="shared" si="81"/>
        <v>3888.1338616169005</v>
      </c>
      <c r="F1739">
        <v>1778</v>
      </c>
      <c r="G1739">
        <v>174</v>
      </c>
      <c r="H1739">
        <v>3717.1617553900001</v>
      </c>
      <c r="I1739">
        <v>12.7</v>
      </c>
      <c r="J1739" t="s">
        <v>10493</v>
      </c>
      <c r="K1739">
        <v>314.88371525000002</v>
      </c>
      <c r="L1739" t="s">
        <v>76</v>
      </c>
      <c r="M1739">
        <v>1222.2550776099999</v>
      </c>
      <c r="N1739" t="s">
        <v>10494</v>
      </c>
      <c r="O1739">
        <v>1</v>
      </c>
      <c r="P1739">
        <v>4.0973700000000004E-3</v>
      </c>
      <c r="Q1739">
        <v>3.7726784900000001</v>
      </c>
      <c r="R1739">
        <v>87.3</v>
      </c>
      <c r="S1739">
        <f t="shared" si="82"/>
        <v>5473.71</v>
      </c>
      <c r="W1739" t="s">
        <v>10495</v>
      </c>
      <c r="X1739">
        <v>5.6697547400000001</v>
      </c>
      <c r="Y1739">
        <v>30</v>
      </c>
      <c r="Z1739">
        <v>59.91953358</v>
      </c>
      <c r="AA1739">
        <f t="shared" si="83"/>
        <v>3761.1491228166001</v>
      </c>
      <c r="AB1739">
        <v>1778</v>
      </c>
      <c r="AC1739">
        <v>174</v>
      </c>
      <c r="AD1739">
        <v>3595.7608898499998</v>
      </c>
      <c r="AE1739">
        <v>11.7</v>
      </c>
      <c r="AF1739" t="s">
        <v>10496</v>
      </c>
      <c r="AG1739">
        <v>134.90623897</v>
      </c>
      <c r="AH1739" t="s">
        <v>111</v>
      </c>
      <c r="AI1739">
        <v>1219.5710429999999</v>
      </c>
      <c r="AJ1739" t="s">
        <v>10497</v>
      </c>
      <c r="AK1739">
        <v>1</v>
      </c>
      <c r="AL1739">
        <v>3.9500000000000004E-3</v>
      </c>
      <c r="AM1739">
        <v>3.8578312000000001</v>
      </c>
      <c r="AN1739">
        <v>88.3</v>
      </c>
    </row>
    <row r="1740" spans="1:40" x14ac:dyDescent="0.35">
      <c r="A1740" t="s">
        <v>10498</v>
      </c>
      <c r="B1740">
        <v>5.5550447299999997</v>
      </c>
      <c r="C1740">
        <v>30</v>
      </c>
      <c r="D1740">
        <v>61.816075699999999</v>
      </c>
      <c r="E1740">
        <f t="shared" si="81"/>
        <v>3880.1950716890001</v>
      </c>
      <c r="F1740">
        <v>1778</v>
      </c>
      <c r="G1740">
        <v>174</v>
      </c>
      <c r="H1740">
        <v>3709.5720561799999</v>
      </c>
      <c r="I1740">
        <v>12.68</v>
      </c>
      <c r="J1740" t="s">
        <v>10499</v>
      </c>
      <c r="K1740">
        <v>315.00928531</v>
      </c>
      <c r="L1740" t="s">
        <v>76</v>
      </c>
      <c r="M1740">
        <v>1222.3174135700001</v>
      </c>
      <c r="N1740" t="s">
        <v>10500</v>
      </c>
      <c r="O1740">
        <v>1</v>
      </c>
      <c r="P1740">
        <v>4.1481000000000001E-3</v>
      </c>
      <c r="Q1740">
        <v>3.8057851500000002</v>
      </c>
      <c r="R1740">
        <v>87.32</v>
      </c>
      <c r="S1740">
        <f t="shared" si="82"/>
        <v>5474.9639999999999</v>
      </c>
      <c r="W1740" t="s">
        <v>10501</v>
      </c>
      <c r="X1740">
        <v>5.6599122199999998</v>
      </c>
      <c r="Y1740">
        <v>30</v>
      </c>
      <c r="Z1740">
        <v>58.917741159999999</v>
      </c>
      <c r="AA1740">
        <f t="shared" si="83"/>
        <v>3698.2666126131999</v>
      </c>
      <c r="AB1740">
        <v>1778</v>
      </c>
      <c r="AC1740">
        <v>174</v>
      </c>
      <c r="AD1740">
        <v>3535.6434996600001</v>
      </c>
      <c r="AE1740">
        <v>11.7</v>
      </c>
      <c r="AF1740" t="s">
        <v>10502</v>
      </c>
      <c r="AG1740">
        <v>134.96885244000001</v>
      </c>
      <c r="AH1740" t="s">
        <v>111</v>
      </c>
      <c r="AI1740">
        <v>1219.5251112399999</v>
      </c>
      <c r="AJ1740" t="s">
        <v>10503</v>
      </c>
      <c r="AK1740">
        <v>1</v>
      </c>
      <c r="AL1740">
        <v>3.75648E-3</v>
      </c>
      <c r="AM1740">
        <v>3.8533573300000001</v>
      </c>
      <c r="AN1740">
        <v>88.3</v>
      </c>
    </row>
    <row r="1741" spans="1:40" x14ac:dyDescent="0.35">
      <c r="A1741" t="s">
        <v>10504</v>
      </c>
      <c r="B1741">
        <v>5.5681680900000003</v>
      </c>
      <c r="C1741">
        <v>30</v>
      </c>
      <c r="D1741">
        <v>64.791552899999999</v>
      </c>
      <c r="E1741">
        <f t="shared" si="81"/>
        <v>4066.9657755329999</v>
      </c>
      <c r="F1741">
        <v>1778</v>
      </c>
      <c r="G1741">
        <v>174</v>
      </c>
      <c r="H1741">
        <v>3888.1299303999999</v>
      </c>
      <c r="I1741">
        <v>12.62</v>
      </c>
      <c r="J1741" t="s">
        <v>10505</v>
      </c>
      <c r="K1741">
        <v>315.03239929</v>
      </c>
      <c r="L1741" t="s">
        <v>76</v>
      </c>
      <c r="M1741">
        <v>1222.2977285300001</v>
      </c>
      <c r="N1741" t="s">
        <v>10506</v>
      </c>
      <c r="O1741">
        <v>1</v>
      </c>
      <c r="P1741">
        <v>4.0792299999999997E-3</v>
      </c>
      <c r="Q1741">
        <v>3.8022060500000001</v>
      </c>
      <c r="R1741">
        <v>87.38</v>
      </c>
      <c r="S1741">
        <f t="shared" si="82"/>
        <v>5478.7259999999997</v>
      </c>
      <c r="W1741" t="s">
        <v>10507</v>
      </c>
      <c r="X1741">
        <v>5.6238229799999999</v>
      </c>
      <c r="Y1741">
        <v>30</v>
      </c>
      <c r="Z1741">
        <v>60.060336290000002</v>
      </c>
      <c r="AA1741">
        <f t="shared" si="83"/>
        <v>3769.9873089233001</v>
      </c>
      <c r="AB1741">
        <v>1778</v>
      </c>
      <c r="AC1741">
        <v>174</v>
      </c>
      <c r="AD1741">
        <v>3604.2104362499999</v>
      </c>
      <c r="AE1741">
        <v>11.7</v>
      </c>
      <c r="AF1741" t="s">
        <v>10508</v>
      </c>
      <c r="AG1741">
        <v>135.03182379</v>
      </c>
      <c r="AH1741" t="s">
        <v>111</v>
      </c>
      <c r="AI1741">
        <v>1219.5251112399999</v>
      </c>
      <c r="AJ1741" t="s">
        <v>10509</v>
      </c>
      <c r="AK1741">
        <v>1</v>
      </c>
      <c r="AL1741">
        <v>3.895E-3</v>
      </c>
      <c r="AM1741">
        <v>3.8139872499999998</v>
      </c>
      <c r="AN1741">
        <v>88.3</v>
      </c>
    </row>
    <row r="1742" spans="1:40" x14ac:dyDescent="0.35">
      <c r="A1742" t="s">
        <v>10510</v>
      </c>
      <c r="B1742">
        <v>5.5484830499999997</v>
      </c>
      <c r="C1742">
        <v>30</v>
      </c>
      <c r="D1742">
        <v>63.82303649</v>
      </c>
      <c r="E1742">
        <f t="shared" si="81"/>
        <v>4006.1720004773001</v>
      </c>
      <c r="F1742">
        <v>1778</v>
      </c>
      <c r="G1742">
        <v>174</v>
      </c>
      <c r="H1742">
        <v>3830.0094273499999</v>
      </c>
      <c r="I1742">
        <v>12.72</v>
      </c>
      <c r="J1742" t="s">
        <v>10511</v>
      </c>
      <c r="K1742">
        <v>314.93830220000001</v>
      </c>
      <c r="L1742" t="s">
        <v>76</v>
      </c>
      <c r="M1742">
        <v>1222.34694113</v>
      </c>
      <c r="N1742" t="s">
        <v>10512</v>
      </c>
      <c r="O1742">
        <v>1</v>
      </c>
      <c r="P1742">
        <v>4.1643499999999998E-3</v>
      </c>
      <c r="Q1742">
        <v>3.8084694799999999</v>
      </c>
      <c r="R1742">
        <v>87.28</v>
      </c>
      <c r="S1742">
        <f t="shared" si="82"/>
        <v>5472.4560000000001</v>
      </c>
      <c r="W1742" t="s">
        <v>10513</v>
      </c>
      <c r="X1742">
        <v>5.6435080199999996</v>
      </c>
      <c r="Y1742">
        <v>30</v>
      </c>
      <c r="Z1742">
        <v>58.915364109999999</v>
      </c>
      <c r="AA1742">
        <f t="shared" si="83"/>
        <v>3698.1174051847001</v>
      </c>
      <c r="AB1742">
        <v>1778</v>
      </c>
      <c r="AC1742">
        <v>174</v>
      </c>
      <c r="AD1742">
        <v>3535.50085309</v>
      </c>
      <c r="AE1742">
        <v>11.74</v>
      </c>
      <c r="AF1742" t="s">
        <v>10514</v>
      </c>
      <c r="AG1742">
        <v>135.1175576</v>
      </c>
      <c r="AH1742" t="s">
        <v>111</v>
      </c>
      <c r="AI1742">
        <v>1219.4594944400001</v>
      </c>
      <c r="AJ1742" t="s">
        <v>10515</v>
      </c>
      <c r="AK1742">
        <v>1</v>
      </c>
      <c r="AL1742">
        <v>3.7903199999999998E-3</v>
      </c>
      <c r="AM1742">
        <v>3.8497782300000001</v>
      </c>
      <c r="AN1742">
        <v>88.26</v>
      </c>
    </row>
    <row r="1743" spans="1:40" x14ac:dyDescent="0.35">
      <c r="A1743" t="s">
        <v>10516</v>
      </c>
      <c r="B1743">
        <v>5.6075381699999998</v>
      </c>
      <c r="C1743">
        <v>30</v>
      </c>
      <c r="D1743">
        <v>62.614372490000001</v>
      </c>
      <c r="E1743">
        <f t="shared" si="81"/>
        <v>3930.3041611973003</v>
      </c>
      <c r="F1743">
        <v>1778</v>
      </c>
      <c r="G1743">
        <v>174</v>
      </c>
      <c r="H1743">
        <v>3757.4777090600001</v>
      </c>
      <c r="I1743">
        <v>12.8</v>
      </c>
      <c r="J1743" t="s">
        <v>10517</v>
      </c>
      <c r="K1743">
        <v>315.13350319</v>
      </c>
      <c r="L1743" t="s">
        <v>76</v>
      </c>
      <c r="M1743">
        <v>1222.37318785</v>
      </c>
      <c r="N1743" t="s">
        <v>10518</v>
      </c>
      <c r="O1743">
        <v>1</v>
      </c>
      <c r="P1743">
        <v>4.1764300000000001E-3</v>
      </c>
      <c r="Q1743">
        <v>3.81204857</v>
      </c>
      <c r="R1743">
        <v>87.2</v>
      </c>
      <c r="S1743">
        <f t="shared" si="82"/>
        <v>5467.4400000000005</v>
      </c>
      <c r="W1743" t="s">
        <v>10519</v>
      </c>
      <c r="X1743">
        <v>5.6238229799999999</v>
      </c>
      <c r="Y1743">
        <v>30</v>
      </c>
      <c r="Z1743">
        <v>59.811065020000001</v>
      </c>
      <c r="AA1743">
        <f t="shared" si="83"/>
        <v>3754.3405513054004</v>
      </c>
      <c r="AB1743">
        <v>1778</v>
      </c>
      <c r="AC1743">
        <v>174</v>
      </c>
      <c r="AD1743">
        <v>3589.2517106800001</v>
      </c>
      <c r="AE1743">
        <v>11.84</v>
      </c>
      <c r="AF1743" t="s">
        <v>10520</v>
      </c>
      <c r="AG1743">
        <v>135.14081923000001</v>
      </c>
      <c r="AH1743" t="s">
        <v>111</v>
      </c>
      <c r="AI1743">
        <v>1219.4332477200001</v>
      </c>
      <c r="AJ1743" t="s">
        <v>10521</v>
      </c>
      <c r="AK1743">
        <v>1</v>
      </c>
      <c r="AL1743">
        <v>3.7068700000000001E-3</v>
      </c>
      <c r="AM1743">
        <v>3.8354618399999998</v>
      </c>
      <c r="AN1743">
        <v>88.16</v>
      </c>
    </row>
    <row r="1744" spans="1:40" x14ac:dyDescent="0.35">
      <c r="A1744" t="s">
        <v>10522</v>
      </c>
      <c r="B1744">
        <v>5.5976956500000004</v>
      </c>
      <c r="C1744">
        <v>30</v>
      </c>
      <c r="D1744">
        <v>60.14626749</v>
      </c>
      <c r="E1744">
        <f t="shared" si="81"/>
        <v>3775.3812103473001</v>
      </c>
      <c r="F1744">
        <v>1778</v>
      </c>
      <c r="G1744">
        <v>174</v>
      </c>
      <c r="H1744">
        <v>3609.3671527800002</v>
      </c>
      <c r="I1744">
        <v>12.8</v>
      </c>
      <c r="J1744" t="s">
        <v>10523</v>
      </c>
      <c r="K1744">
        <v>314.99302982</v>
      </c>
      <c r="L1744" t="s">
        <v>76</v>
      </c>
      <c r="M1744">
        <v>1222.4322429700001</v>
      </c>
      <c r="N1744" t="s">
        <v>10524</v>
      </c>
      <c r="O1744">
        <v>1</v>
      </c>
      <c r="P1744">
        <v>3.9876599999999996E-3</v>
      </c>
      <c r="Q1744">
        <v>3.8335231599999999</v>
      </c>
      <c r="R1744">
        <v>87.2</v>
      </c>
      <c r="S1744">
        <f t="shared" si="82"/>
        <v>5467.4400000000005</v>
      </c>
      <c r="W1744" t="s">
        <v>10525</v>
      </c>
      <c r="X1744">
        <v>5.6397972599999999</v>
      </c>
      <c r="Y1744">
        <v>30</v>
      </c>
      <c r="Z1744">
        <v>61.570116280000001</v>
      </c>
      <c r="AA1744">
        <f t="shared" si="83"/>
        <v>3864.7561988956004</v>
      </c>
      <c r="AB1744">
        <v>1778</v>
      </c>
      <c r="AC1744">
        <v>174</v>
      </c>
      <c r="AD1744">
        <v>3694.8120737099998</v>
      </c>
      <c r="AE1744">
        <v>11.9</v>
      </c>
      <c r="AF1744" t="s">
        <v>10526</v>
      </c>
      <c r="AG1744">
        <v>135.03230833000001</v>
      </c>
      <c r="AH1744" t="s">
        <v>111</v>
      </c>
      <c r="AI1744">
        <v>1219.40811598</v>
      </c>
      <c r="AJ1744" t="s">
        <v>10527</v>
      </c>
      <c r="AK1744">
        <v>1</v>
      </c>
      <c r="AL1744">
        <v>3.84491E-3</v>
      </c>
      <c r="AM1744">
        <v>3.8697149300000002</v>
      </c>
      <c r="AN1744">
        <v>88.1</v>
      </c>
    </row>
    <row r="1745" spans="1:40" x14ac:dyDescent="0.35">
      <c r="A1745" t="s">
        <v>10528</v>
      </c>
      <c r="B1745">
        <v>5.5878531300000001</v>
      </c>
      <c r="C1745">
        <v>30</v>
      </c>
      <c r="D1745">
        <v>60.988227010000003</v>
      </c>
      <c r="E1745">
        <f t="shared" si="81"/>
        <v>3828.2310094177005</v>
      </c>
      <c r="F1745">
        <v>1778</v>
      </c>
      <c r="G1745">
        <v>174</v>
      </c>
      <c r="H1745">
        <v>3659.8929987000001</v>
      </c>
      <c r="I1745">
        <v>12.8</v>
      </c>
      <c r="J1745" t="s">
        <v>10529</v>
      </c>
      <c r="K1745">
        <v>315.11023641000003</v>
      </c>
      <c r="L1745" t="s">
        <v>76</v>
      </c>
      <c r="M1745">
        <v>1222.4880172400001</v>
      </c>
      <c r="N1745" t="s">
        <v>10530</v>
      </c>
      <c r="O1745">
        <v>1</v>
      </c>
      <c r="P1745">
        <v>4.0176200000000004E-3</v>
      </c>
      <c r="Q1745">
        <v>3.8048903799999998</v>
      </c>
      <c r="R1745">
        <v>87.2</v>
      </c>
      <c r="S1745">
        <f t="shared" si="82"/>
        <v>5467.4400000000005</v>
      </c>
      <c r="W1745" t="s">
        <v>10531</v>
      </c>
      <c r="X1745">
        <v>5.6560939699999997</v>
      </c>
      <c r="Y1745">
        <v>30</v>
      </c>
      <c r="Z1745">
        <v>60.414900940000003</v>
      </c>
      <c r="AA1745">
        <f t="shared" si="83"/>
        <v>3792.2433320038003</v>
      </c>
      <c r="AB1745">
        <v>1778</v>
      </c>
      <c r="AC1745">
        <v>174</v>
      </c>
      <c r="AD1745">
        <v>3625.4877998400002</v>
      </c>
      <c r="AE1745">
        <v>11.9</v>
      </c>
      <c r="AF1745" t="s">
        <v>10532</v>
      </c>
      <c r="AG1745">
        <v>135.08705293</v>
      </c>
      <c r="AH1745" t="s">
        <v>111</v>
      </c>
      <c r="AI1745">
        <v>1219.4048351399999</v>
      </c>
      <c r="AJ1745" t="s">
        <v>10533</v>
      </c>
      <c r="AK1745">
        <v>1</v>
      </c>
      <c r="AL1745">
        <v>3.7657799999999998E-3</v>
      </c>
      <c r="AM1745">
        <v>3.8344342500000002</v>
      </c>
      <c r="AN1745">
        <v>88.1</v>
      </c>
    </row>
    <row r="1746" spans="1:40" x14ac:dyDescent="0.35">
      <c r="A1746" t="s">
        <v>10534</v>
      </c>
      <c r="B1746">
        <v>5.5812914500000002</v>
      </c>
      <c r="C1746">
        <v>30</v>
      </c>
      <c r="D1746">
        <v>61.569915790000003</v>
      </c>
      <c r="E1746">
        <f t="shared" si="81"/>
        <v>3864.7436141383005</v>
      </c>
      <c r="F1746">
        <v>1778</v>
      </c>
      <c r="G1746">
        <v>174</v>
      </c>
      <c r="H1746">
        <v>3694.80004246</v>
      </c>
      <c r="I1746">
        <v>12.82</v>
      </c>
      <c r="J1746" t="s">
        <v>10535</v>
      </c>
      <c r="K1746">
        <v>315.03988751000003</v>
      </c>
      <c r="L1746" t="s">
        <v>76</v>
      </c>
      <c r="M1746">
        <v>1222.53722984</v>
      </c>
      <c r="N1746" t="s">
        <v>10536</v>
      </c>
      <c r="O1746">
        <v>1</v>
      </c>
      <c r="P1746">
        <v>3.9735899999999999E-3</v>
      </c>
      <c r="Q1746">
        <v>3.7959426299999999</v>
      </c>
      <c r="R1746">
        <v>87.18</v>
      </c>
      <c r="S1746">
        <f t="shared" si="82"/>
        <v>5466.1860000000006</v>
      </c>
      <c r="W1746" t="s">
        <v>10537</v>
      </c>
      <c r="X1746">
        <v>5.6560939699999997</v>
      </c>
      <c r="Y1746">
        <v>30</v>
      </c>
      <c r="Z1746">
        <v>61.377720889999999</v>
      </c>
      <c r="AA1746">
        <f t="shared" si="83"/>
        <v>3852.6795402653001</v>
      </c>
      <c r="AB1746">
        <v>1778</v>
      </c>
      <c r="AC1746">
        <v>174</v>
      </c>
      <c r="AD1746">
        <v>3683.2664595299998</v>
      </c>
      <c r="AE1746">
        <v>11.82</v>
      </c>
      <c r="AF1746" t="s">
        <v>10538</v>
      </c>
      <c r="AG1746">
        <v>135.07131641999999</v>
      </c>
      <c r="AH1746" t="s">
        <v>111</v>
      </c>
      <c r="AI1746">
        <v>1219.30969078</v>
      </c>
      <c r="AJ1746" t="s">
        <v>10539</v>
      </c>
      <c r="AK1746">
        <v>1</v>
      </c>
      <c r="AL1746">
        <v>3.8440000000000002E-3</v>
      </c>
      <c r="AM1746">
        <v>3.8858837799999999</v>
      </c>
      <c r="AN1746">
        <v>88.18</v>
      </c>
    </row>
    <row r="1747" spans="1:40" x14ac:dyDescent="0.35">
      <c r="A1747" t="s">
        <v>10540</v>
      </c>
      <c r="B1747">
        <v>5.6009764899999999</v>
      </c>
      <c r="C1747">
        <v>30</v>
      </c>
      <c r="D1747">
        <v>60.738565739999999</v>
      </c>
      <c r="E1747">
        <f t="shared" si="81"/>
        <v>3812.5597714998003</v>
      </c>
      <c r="F1747">
        <v>1778</v>
      </c>
      <c r="G1747">
        <v>174</v>
      </c>
      <c r="H1747">
        <v>3644.9108686899999</v>
      </c>
      <c r="I1747">
        <v>12.9</v>
      </c>
      <c r="J1747" t="s">
        <v>10541</v>
      </c>
      <c r="K1747">
        <v>315.00052812000001</v>
      </c>
      <c r="L1747" t="s">
        <v>76</v>
      </c>
      <c r="M1747">
        <v>1222.6684634400001</v>
      </c>
      <c r="N1747" t="s">
        <v>10542</v>
      </c>
      <c r="O1747">
        <v>1</v>
      </c>
      <c r="P1747">
        <v>3.9619199999999999E-3</v>
      </c>
      <c r="Q1747">
        <v>3.8277071299999998</v>
      </c>
      <c r="R1747">
        <v>87.1</v>
      </c>
      <c r="S1747">
        <f t="shared" si="82"/>
        <v>5461.17</v>
      </c>
      <c r="W1747" t="s">
        <v>10543</v>
      </c>
      <c r="X1747">
        <v>5.6692173300000004</v>
      </c>
      <c r="Y1747">
        <v>30</v>
      </c>
      <c r="Z1747">
        <v>60.559679869999997</v>
      </c>
      <c r="AA1747">
        <f t="shared" si="83"/>
        <v>3801.3311054399001</v>
      </c>
      <c r="AB1747">
        <v>1778</v>
      </c>
      <c r="AC1747">
        <v>174</v>
      </c>
      <c r="AD1747">
        <v>3634.1759584400002</v>
      </c>
      <c r="AE1747">
        <v>11.66</v>
      </c>
      <c r="AF1747" t="s">
        <v>10544</v>
      </c>
      <c r="AG1747">
        <v>134.96935778</v>
      </c>
      <c r="AH1747" t="s">
        <v>111</v>
      </c>
      <c r="AI1747">
        <v>1219.2506356599999</v>
      </c>
      <c r="AJ1747" t="s">
        <v>10545</v>
      </c>
      <c r="AK1747">
        <v>1</v>
      </c>
      <c r="AL1747">
        <v>3.8214799999999999E-3</v>
      </c>
      <c r="AM1747">
        <v>3.8630670299999998</v>
      </c>
      <c r="AN1747">
        <v>88.34</v>
      </c>
    </row>
    <row r="1748" spans="1:40" x14ac:dyDescent="0.35">
      <c r="A1748" t="s">
        <v>10546</v>
      </c>
      <c r="B1748">
        <v>5.59441481</v>
      </c>
      <c r="C1748">
        <v>30</v>
      </c>
      <c r="D1748">
        <v>60.136248639999998</v>
      </c>
      <c r="E1748">
        <f t="shared" si="81"/>
        <v>3774.7523271328</v>
      </c>
      <c r="F1748">
        <v>1778</v>
      </c>
      <c r="G1748">
        <v>174</v>
      </c>
      <c r="H1748">
        <v>3608.7659234100001</v>
      </c>
      <c r="I1748">
        <v>12.9</v>
      </c>
      <c r="J1748" t="s">
        <v>10547</v>
      </c>
      <c r="K1748">
        <v>315.02413541999999</v>
      </c>
      <c r="L1748" t="s">
        <v>76</v>
      </c>
      <c r="M1748">
        <v>1222.7734503199999</v>
      </c>
      <c r="N1748" t="s">
        <v>10548</v>
      </c>
      <c r="O1748">
        <v>1</v>
      </c>
      <c r="P1748">
        <v>4.03449E-3</v>
      </c>
      <c r="Q1748">
        <v>3.80086389</v>
      </c>
      <c r="R1748">
        <v>87.1</v>
      </c>
      <c r="S1748">
        <f t="shared" si="82"/>
        <v>5461.17</v>
      </c>
      <c r="W1748" t="s">
        <v>10549</v>
      </c>
      <c r="X1748">
        <v>5.6856215299999997</v>
      </c>
      <c r="Y1748">
        <v>30</v>
      </c>
      <c r="Z1748">
        <v>62.84484819</v>
      </c>
      <c r="AA1748">
        <f t="shared" si="83"/>
        <v>3944.7711208863002</v>
      </c>
      <c r="AB1748">
        <v>1778</v>
      </c>
      <c r="AC1748">
        <v>174</v>
      </c>
      <c r="AD1748">
        <v>3771.3085156900001</v>
      </c>
      <c r="AE1748">
        <v>11.64</v>
      </c>
      <c r="AF1748" t="s">
        <v>10550</v>
      </c>
      <c r="AG1748">
        <v>134.87576418</v>
      </c>
      <c r="AH1748" t="s">
        <v>111</v>
      </c>
      <c r="AI1748">
        <v>1219.2211081</v>
      </c>
      <c r="AJ1748" t="s">
        <v>10551</v>
      </c>
      <c r="AK1748">
        <v>1</v>
      </c>
      <c r="AL1748">
        <v>3.6895600000000001E-3</v>
      </c>
      <c r="AM1748">
        <v>3.86127748</v>
      </c>
      <c r="AN1748">
        <v>88.36</v>
      </c>
    </row>
    <row r="1749" spans="1:40" x14ac:dyDescent="0.35">
      <c r="A1749" t="s">
        <v>10552</v>
      </c>
      <c r="B1749">
        <v>5.5747297700000003</v>
      </c>
      <c r="C1749">
        <v>30</v>
      </c>
      <c r="D1749">
        <v>64.483918560000006</v>
      </c>
      <c r="E1749">
        <f t="shared" si="81"/>
        <v>4047.6555680112006</v>
      </c>
      <c r="F1749">
        <v>1778</v>
      </c>
      <c r="G1749">
        <v>174</v>
      </c>
      <c r="H1749">
        <v>3869.66884669</v>
      </c>
      <c r="I1749">
        <v>12.9</v>
      </c>
      <c r="J1749" t="s">
        <v>10553</v>
      </c>
      <c r="K1749">
        <v>314.91514623</v>
      </c>
      <c r="L1749" t="s">
        <v>76</v>
      </c>
      <c r="M1749">
        <v>1222.85547131</v>
      </c>
      <c r="N1749" t="s">
        <v>10554</v>
      </c>
      <c r="O1749">
        <v>1</v>
      </c>
      <c r="P1749">
        <v>4.0568799999999997E-3</v>
      </c>
      <c r="Q1749">
        <v>3.8017586699999999</v>
      </c>
      <c r="R1749">
        <v>87.1</v>
      </c>
      <c r="S1749">
        <f t="shared" si="82"/>
        <v>5461.17</v>
      </c>
      <c r="W1749" t="s">
        <v>10555</v>
      </c>
      <c r="X1749">
        <v>5.6101622100000004</v>
      </c>
      <c r="Y1749">
        <v>30</v>
      </c>
      <c r="Z1749">
        <v>61.752538649999998</v>
      </c>
      <c r="AA1749">
        <f t="shared" si="83"/>
        <v>3876.2068510605</v>
      </c>
      <c r="AB1749">
        <v>1778</v>
      </c>
      <c r="AC1749">
        <v>174</v>
      </c>
      <c r="AD1749">
        <v>3705.7592085800002</v>
      </c>
      <c r="AE1749">
        <v>11.78</v>
      </c>
      <c r="AF1749" t="s">
        <v>10556</v>
      </c>
      <c r="AG1749">
        <v>134.86002801000001</v>
      </c>
      <c r="AH1749" t="s">
        <v>111</v>
      </c>
      <c r="AI1749">
        <v>1219.15877215</v>
      </c>
      <c r="AJ1749" t="s">
        <v>10557</v>
      </c>
      <c r="AK1749">
        <v>1</v>
      </c>
      <c r="AL1749">
        <v>3.8428500000000001E-3</v>
      </c>
      <c r="AM1749">
        <v>3.8219074000000002</v>
      </c>
      <c r="AN1749">
        <v>88.22</v>
      </c>
    </row>
    <row r="1750" spans="1:40" x14ac:dyDescent="0.35">
      <c r="A1750" t="s">
        <v>10558</v>
      </c>
      <c r="B1750">
        <v>5.5681680900000003</v>
      </c>
      <c r="C1750">
        <v>30</v>
      </c>
      <c r="D1750">
        <v>63.044445690000003</v>
      </c>
      <c r="E1750">
        <f t="shared" si="81"/>
        <v>3957.2998559613006</v>
      </c>
      <c r="F1750">
        <v>1778</v>
      </c>
      <c r="G1750">
        <v>174</v>
      </c>
      <c r="H1750">
        <v>3783.2863274599999</v>
      </c>
      <c r="I1750">
        <v>12.88</v>
      </c>
      <c r="J1750" t="s">
        <v>10559</v>
      </c>
      <c r="K1750">
        <v>314.87578758000001</v>
      </c>
      <c r="L1750" t="s">
        <v>76</v>
      </c>
      <c r="M1750">
        <v>1222.8784371900001</v>
      </c>
      <c r="N1750" t="s">
        <v>10560</v>
      </c>
      <c r="O1750">
        <v>1</v>
      </c>
      <c r="P1750">
        <v>4.0308399999999999E-3</v>
      </c>
      <c r="Q1750">
        <v>3.7829684000000001</v>
      </c>
      <c r="R1750">
        <v>87.12</v>
      </c>
      <c r="S1750">
        <f t="shared" si="82"/>
        <v>5462.4240000000009</v>
      </c>
      <c r="W1750" t="s">
        <v>10561</v>
      </c>
      <c r="X1750">
        <v>5.6396897700000004</v>
      </c>
      <c r="Y1750">
        <v>30</v>
      </c>
      <c r="Z1750">
        <v>62.814139490000002</v>
      </c>
      <c r="AA1750">
        <f t="shared" si="83"/>
        <v>3942.8435357873004</v>
      </c>
      <c r="AB1750">
        <v>1778</v>
      </c>
      <c r="AC1750">
        <v>174</v>
      </c>
      <c r="AD1750">
        <v>3769.4656918199998</v>
      </c>
      <c r="AE1750">
        <v>11.94</v>
      </c>
      <c r="AF1750" t="s">
        <v>10562</v>
      </c>
      <c r="AG1750">
        <v>134.85265441000001</v>
      </c>
      <c r="AH1750" t="s">
        <v>111</v>
      </c>
      <c r="AI1750">
        <v>1219.16533383</v>
      </c>
      <c r="AJ1750" t="s">
        <v>10563</v>
      </c>
      <c r="AK1750">
        <v>1</v>
      </c>
      <c r="AL1750">
        <v>3.7200599999999999E-3</v>
      </c>
      <c r="AM1750">
        <v>3.84875064</v>
      </c>
      <c r="AN1750">
        <v>88.06</v>
      </c>
    </row>
    <row r="1751" spans="1:40" x14ac:dyDescent="0.35">
      <c r="A1751" t="s">
        <v>10564</v>
      </c>
      <c r="B1751">
        <v>5.5780106099999998</v>
      </c>
      <c r="C1751">
        <v>30</v>
      </c>
      <c r="D1751">
        <v>63.727609970000003</v>
      </c>
      <c r="E1751">
        <f t="shared" si="81"/>
        <v>4000.1820778169003</v>
      </c>
      <c r="F1751">
        <v>1778</v>
      </c>
      <c r="G1751">
        <v>174</v>
      </c>
      <c r="H1751">
        <v>3824.2828984100001</v>
      </c>
      <c r="I1751">
        <v>12.78</v>
      </c>
      <c r="J1751" t="s">
        <v>10565</v>
      </c>
      <c r="K1751">
        <v>314.87578239999999</v>
      </c>
      <c r="L1751" t="s">
        <v>76</v>
      </c>
      <c r="M1751">
        <v>1222.92764979</v>
      </c>
      <c r="N1751" t="s">
        <v>10566</v>
      </c>
      <c r="O1751">
        <v>1</v>
      </c>
      <c r="P1751">
        <v>3.9627999999999998E-3</v>
      </c>
      <c r="Q1751">
        <v>3.8335231599999999</v>
      </c>
      <c r="R1751">
        <v>87.22</v>
      </c>
      <c r="S1751">
        <f t="shared" si="82"/>
        <v>5468.6940000000004</v>
      </c>
      <c r="W1751" t="s">
        <v>10567</v>
      </c>
      <c r="X1751">
        <v>5.6560939699999997</v>
      </c>
      <c r="Y1751">
        <v>30</v>
      </c>
      <c r="Z1751">
        <v>63.63722138</v>
      </c>
      <c r="AA1751">
        <f t="shared" si="83"/>
        <v>3994.5083860226</v>
      </c>
      <c r="AB1751">
        <v>1778</v>
      </c>
      <c r="AC1751">
        <v>174</v>
      </c>
      <c r="AD1751">
        <v>3818.8586947099998</v>
      </c>
      <c r="AE1751">
        <v>12.08</v>
      </c>
      <c r="AF1751" t="s">
        <v>10568</v>
      </c>
      <c r="AG1751">
        <v>134.76693191000001</v>
      </c>
      <c r="AH1751" t="s">
        <v>111</v>
      </c>
      <c r="AI1751">
        <v>1219.11940207</v>
      </c>
      <c r="AJ1751" t="s">
        <v>10569</v>
      </c>
      <c r="AK1751">
        <v>1</v>
      </c>
      <c r="AL1751">
        <v>3.6799200000000002E-3</v>
      </c>
      <c r="AM1751">
        <v>3.8626196400000001</v>
      </c>
      <c r="AN1751">
        <v>87.92</v>
      </c>
    </row>
    <row r="1752" spans="1:40" x14ac:dyDescent="0.35">
      <c r="A1752" t="s">
        <v>10570</v>
      </c>
      <c r="B1752">
        <v>5.6009764899999999</v>
      </c>
      <c r="C1752">
        <v>30</v>
      </c>
      <c r="D1752">
        <v>62.373438110000002</v>
      </c>
      <c r="E1752">
        <f t="shared" si="81"/>
        <v>3915.1807101647005</v>
      </c>
      <c r="F1752">
        <v>1778</v>
      </c>
      <c r="G1752">
        <v>174</v>
      </c>
      <c r="H1752">
        <v>3743.01927806</v>
      </c>
      <c r="I1752">
        <v>12.68</v>
      </c>
      <c r="J1752" t="s">
        <v>10571</v>
      </c>
      <c r="K1752">
        <v>314.96199810000002</v>
      </c>
      <c r="L1752" t="s">
        <v>76</v>
      </c>
      <c r="M1752">
        <v>1222.9243689499999</v>
      </c>
      <c r="N1752" t="s">
        <v>10572</v>
      </c>
      <c r="O1752">
        <v>1</v>
      </c>
      <c r="P1752">
        <v>4.0368399999999999E-3</v>
      </c>
      <c r="Q1752">
        <v>3.8151802799999999</v>
      </c>
      <c r="R1752">
        <v>87.32</v>
      </c>
      <c r="S1752">
        <f t="shared" si="82"/>
        <v>5474.9639999999999</v>
      </c>
      <c r="W1752" t="s">
        <v>10573</v>
      </c>
      <c r="X1752">
        <v>5.6429706099999999</v>
      </c>
      <c r="Y1752">
        <v>30</v>
      </c>
      <c r="Z1752">
        <v>62.70000984</v>
      </c>
      <c r="AA1752">
        <f t="shared" si="83"/>
        <v>3935.6796176568</v>
      </c>
      <c r="AB1752">
        <v>1778</v>
      </c>
      <c r="AC1752">
        <v>174</v>
      </c>
      <c r="AD1752">
        <v>3762.6167914799998</v>
      </c>
      <c r="AE1752">
        <v>12.24</v>
      </c>
      <c r="AF1752" t="s">
        <v>10574</v>
      </c>
      <c r="AG1752">
        <v>134.82941068</v>
      </c>
      <c r="AH1752" t="s">
        <v>111</v>
      </c>
      <c r="AI1752">
        <v>1219.0570661100001</v>
      </c>
      <c r="AJ1752" t="s">
        <v>10575</v>
      </c>
      <c r="AK1752">
        <v>1</v>
      </c>
      <c r="AL1752">
        <v>3.8967899999999998E-3</v>
      </c>
      <c r="AM1752">
        <v>3.8326446999999999</v>
      </c>
      <c r="AN1752">
        <v>87.76</v>
      </c>
    </row>
    <row r="1753" spans="1:40" x14ac:dyDescent="0.35">
      <c r="A1753" t="s">
        <v>10576</v>
      </c>
      <c r="B1753">
        <v>5.5681680900000003</v>
      </c>
      <c r="C1753">
        <v>30</v>
      </c>
      <c r="D1753">
        <v>64.674676730000002</v>
      </c>
      <c r="E1753">
        <f t="shared" si="81"/>
        <v>4059.6294583421004</v>
      </c>
      <c r="F1753">
        <v>1778</v>
      </c>
      <c r="G1753">
        <v>174</v>
      </c>
      <c r="H1753">
        <v>3881.1162112799998</v>
      </c>
      <c r="I1753">
        <v>12.58</v>
      </c>
      <c r="J1753" t="s">
        <v>10577</v>
      </c>
      <c r="K1753">
        <v>314.96199290999999</v>
      </c>
      <c r="L1753" t="s">
        <v>76</v>
      </c>
      <c r="M1753">
        <v>1222.9374923099999</v>
      </c>
      <c r="N1753" t="s">
        <v>10578</v>
      </c>
      <c r="O1753">
        <v>1</v>
      </c>
      <c r="P1753">
        <v>4.2605100000000003E-3</v>
      </c>
      <c r="Q1753">
        <v>3.8339705500000001</v>
      </c>
      <c r="R1753">
        <v>87.42</v>
      </c>
      <c r="S1753">
        <f t="shared" si="82"/>
        <v>5481.2340000000004</v>
      </c>
      <c r="W1753" t="s">
        <v>10579</v>
      </c>
      <c r="X1753">
        <v>5.6495322899999998</v>
      </c>
      <c r="Y1753">
        <v>30</v>
      </c>
      <c r="Z1753">
        <v>62.223444790000002</v>
      </c>
      <c r="AA1753">
        <f t="shared" si="83"/>
        <v>3905.7656294683002</v>
      </c>
      <c r="AB1753">
        <v>1778</v>
      </c>
      <c r="AC1753">
        <v>174</v>
      </c>
      <c r="AD1753">
        <v>3734.01820503</v>
      </c>
      <c r="AE1753">
        <v>12.34</v>
      </c>
      <c r="AF1753" t="s">
        <v>10580</v>
      </c>
      <c r="AG1753">
        <v>134.92216465999999</v>
      </c>
      <c r="AH1753" t="s">
        <v>111</v>
      </c>
      <c r="AI1753">
        <v>1219.0341002299999</v>
      </c>
      <c r="AJ1753" t="s">
        <v>10581</v>
      </c>
      <c r="AK1753">
        <v>1</v>
      </c>
      <c r="AL1753">
        <v>3.85571E-3</v>
      </c>
      <c r="AM1753">
        <v>3.8460663199999998</v>
      </c>
      <c r="AN1753">
        <v>87.66</v>
      </c>
    </row>
    <row r="1754" spans="1:40" x14ac:dyDescent="0.35">
      <c r="A1754" t="s">
        <v>10582</v>
      </c>
      <c r="B1754">
        <v>5.62394237</v>
      </c>
      <c r="C1754">
        <v>30</v>
      </c>
      <c r="D1754">
        <v>62.446058090000001</v>
      </c>
      <c r="E1754">
        <f t="shared" si="81"/>
        <v>3919.7390663093001</v>
      </c>
      <c r="F1754">
        <v>1778</v>
      </c>
      <c r="G1754">
        <v>174</v>
      </c>
      <c r="H1754">
        <v>3747.3771904199998</v>
      </c>
      <c r="I1754">
        <v>12.5</v>
      </c>
      <c r="J1754" t="s">
        <v>10583</v>
      </c>
      <c r="K1754">
        <v>314.89150820999998</v>
      </c>
      <c r="L1754" t="s">
        <v>76</v>
      </c>
      <c r="M1754">
        <v>1222.93421147</v>
      </c>
      <c r="N1754" t="s">
        <v>10584</v>
      </c>
      <c r="O1754">
        <v>1</v>
      </c>
      <c r="P1754">
        <v>4.1521199999999996E-3</v>
      </c>
      <c r="Q1754">
        <v>3.81562767</v>
      </c>
      <c r="R1754">
        <v>87.5</v>
      </c>
      <c r="S1754">
        <f t="shared" si="82"/>
        <v>5486.25</v>
      </c>
      <c r="W1754" t="s">
        <v>10585</v>
      </c>
      <c r="X1754">
        <v>5.6331280899999996</v>
      </c>
      <c r="Y1754">
        <v>30</v>
      </c>
      <c r="Z1754">
        <v>65.02126853</v>
      </c>
      <c r="AA1754">
        <f t="shared" si="83"/>
        <v>4081.3850256281003</v>
      </c>
      <c r="AB1754">
        <v>1778</v>
      </c>
      <c r="AC1754">
        <v>174</v>
      </c>
      <c r="AD1754">
        <v>3901.9151256300001</v>
      </c>
      <c r="AE1754">
        <v>12.44</v>
      </c>
      <c r="AF1754" t="s">
        <v>10586</v>
      </c>
      <c r="AG1754">
        <v>134.94613926</v>
      </c>
      <c r="AH1754" t="s">
        <v>111</v>
      </c>
      <c r="AI1754">
        <v>1219.04394275</v>
      </c>
      <c r="AJ1754" t="s">
        <v>10587</v>
      </c>
      <c r="AK1754">
        <v>1</v>
      </c>
      <c r="AL1754">
        <v>3.9057100000000002E-3</v>
      </c>
      <c r="AM1754">
        <v>3.82951299</v>
      </c>
      <c r="AN1754">
        <v>87.56</v>
      </c>
    </row>
    <row r="1755" spans="1:40" x14ac:dyDescent="0.35">
      <c r="A1755" t="s">
        <v>10588</v>
      </c>
      <c r="B1755">
        <v>5.5878531300000001</v>
      </c>
      <c r="C1755">
        <v>30</v>
      </c>
      <c r="D1755">
        <v>62.776815329999998</v>
      </c>
      <c r="E1755">
        <f t="shared" si="81"/>
        <v>3940.5006982641003</v>
      </c>
      <c r="F1755">
        <v>1778</v>
      </c>
      <c r="G1755">
        <v>174</v>
      </c>
      <c r="H1755">
        <v>3767.2258758399998</v>
      </c>
      <c r="I1755">
        <v>12.48</v>
      </c>
      <c r="J1755" t="s">
        <v>10589</v>
      </c>
      <c r="K1755">
        <v>314.91511516000003</v>
      </c>
      <c r="L1755" t="s">
        <v>76</v>
      </c>
      <c r="M1755">
        <v>1223.05560255</v>
      </c>
      <c r="N1755" t="s">
        <v>10590</v>
      </c>
      <c r="O1755">
        <v>1</v>
      </c>
      <c r="P1755">
        <v>3.9092500000000004E-3</v>
      </c>
      <c r="Q1755">
        <v>3.80533776</v>
      </c>
      <c r="R1755">
        <v>87.52</v>
      </c>
      <c r="S1755">
        <f t="shared" si="82"/>
        <v>5487.5039999999999</v>
      </c>
      <c r="W1755" t="s">
        <v>10591</v>
      </c>
      <c r="X1755">
        <v>5.5970388599999996</v>
      </c>
      <c r="Y1755">
        <v>30</v>
      </c>
      <c r="Z1755">
        <v>64.262538259999999</v>
      </c>
      <c r="AA1755">
        <f t="shared" si="83"/>
        <v>4033.7595265802001</v>
      </c>
      <c r="AB1755">
        <v>1778</v>
      </c>
      <c r="AC1755">
        <v>174</v>
      </c>
      <c r="AD1755">
        <v>3856.3838529899999</v>
      </c>
      <c r="AE1755">
        <v>12.46</v>
      </c>
      <c r="AF1755" t="s">
        <v>10592</v>
      </c>
      <c r="AG1755">
        <v>134.96152874000001</v>
      </c>
      <c r="AH1755" t="s">
        <v>111</v>
      </c>
      <c r="AI1755">
        <v>1218.97832595</v>
      </c>
      <c r="AJ1755" t="s">
        <v>10593</v>
      </c>
      <c r="AK1755">
        <v>1</v>
      </c>
      <c r="AL1755">
        <v>3.81147E-3</v>
      </c>
      <c r="AM1755">
        <v>3.82951299</v>
      </c>
      <c r="AN1755">
        <v>87.54</v>
      </c>
    </row>
    <row r="1756" spans="1:40" x14ac:dyDescent="0.35">
      <c r="A1756" t="s">
        <v>10594</v>
      </c>
      <c r="B1756">
        <v>5.5747297700000003</v>
      </c>
      <c r="C1756">
        <v>30</v>
      </c>
      <c r="D1756">
        <v>63.831426299999997</v>
      </c>
      <c r="E1756">
        <f t="shared" si="81"/>
        <v>4006.6986288510002</v>
      </c>
      <c r="F1756">
        <v>1778</v>
      </c>
      <c r="G1756">
        <v>174</v>
      </c>
      <c r="H1756">
        <v>3830.5128983999998</v>
      </c>
      <c r="I1756">
        <v>12.42</v>
      </c>
      <c r="J1756" t="s">
        <v>10595</v>
      </c>
      <c r="K1756">
        <v>314.91461757000002</v>
      </c>
      <c r="L1756" t="s">
        <v>76</v>
      </c>
      <c r="M1756">
        <v>1223.13762354</v>
      </c>
      <c r="N1756" t="s">
        <v>10596</v>
      </c>
      <c r="O1756">
        <v>1</v>
      </c>
      <c r="P1756">
        <v>4.21135E-3</v>
      </c>
      <c r="Q1756">
        <v>3.77804714</v>
      </c>
      <c r="R1756">
        <v>87.58</v>
      </c>
      <c r="S1756">
        <f t="shared" si="82"/>
        <v>5491.2660000000005</v>
      </c>
      <c r="W1756" t="s">
        <v>10597</v>
      </c>
      <c r="X1756">
        <v>5.6036005299999996</v>
      </c>
      <c r="Y1756">
        <v>30</v>
      </c>
      <c r="Z1756">
        <v>63.228109779999997</v>
      </c>
      <c r="AA1756">
        <f t="shared" si="83"/>
        <v>3968.8284508905999</v>
      </c>
      <c r="AB1756">
        <v>1778</v>
      </c>
      <c r="AC1756">
        <v>174</v>
      </c>
      <c r="AD1756">
        <v>3794.3079780799999</v>
      </c>
      <c r="AE1756">
        <v>12.4</v>
      </c>
      <c r="AF1756" t="s">
        <v>10598</v>
      </c>
      <c r="AG1756">
        <v>134.85219380999999</v>
      </c>
      <c r="AH1756" t="s">
        <v>111</v>
      </c>
      <c r="AI1756">
        <v>1218.95207923</v>
      </c>
      <c r="AJ1756" t="s">
        <v>10599</v>
      </c>
      <c r="AK1756">
        <v>1</v>
      </c>
      <c r="AL1756">
        <v>3.9144699999999998E-3</v>
      </c>
      <c r="AM1756">
        <v>3.8263812800000001</v>
      </c>
      <c r="AN1756">
        <v>87.6</v>
      </c>
    </row>
    <row r="1757" spans="1:40" x14ac:dyDescent="0.35">
      <c r="A1757" t="s">
        <v>10600</v>
      </c>
      <c r="B1757">
        <v>5.5780106099999998</v>
      </c>
      <c r="C1757">
        <v>30</v>
      </c>
      <c r="D1757">
        <v>63.764906099999997</v>
      </c>
      <c r="E1757">
        <f t="shared" si="81"/>
        <v>4002.5231558969999</v>
      </c>
      <c r="F1757">
        <v>1778</v>
      </c>
      <c r="G1757">
        <v>174</v>
      </c>
      <c r="H1757">
        <v>3826.5210327300001</v>
      </c>
      <c r="I1757">
        <v>12.48</v>
      </c>
      <c r="J1757" t="s">
        <v>10601</v>
      </c>
      <c r="K1757">
        <v>315.08705569</v>
      </c>
      <c r="L1757" t="s">
        <v>76</v>
      </c>
      <c r="M1757">
        <v>1223.1901169800001</v>
      </c>
      <c r="N1757" t="s">
        <v>10602</v>
      </c>
      <c r="O1757">
        <v>1</v>
      </c>
      <c r="P1757">
        <v>4.3085800000000002E-3</v>
      </c>
      <c r="Q1757">
        <v>3.8111538</v>
      </c>
      <c r="R1757">
        <v>87.52</v>
      </c>
      <c r="S1757">
        <f t="shared" si="82"/>
        <v>5487.5039999999999</v>
      </c>
      <c r="W1757" t="s">
        <v>10603</v>
      </c>
      <c r="X1757">
        <v>5.6298472500000001</v>
      </c>
      <c r="Y1757">
        <v>30</v>
      </c>
      <c r="Z1757">
        <v>61.023164440000002</v>
      </c>
      <c r="AA1757">
        <f t="shared" si="83"/>
        <v>3830.4240318988004</v>
      </c>
      <c r="AB1757">
        <v>1778</v>
      </c>
      <c r="AC1757">
        <v>174</v>
      </c>
      <c r="AD1757">
        <v>3661.9895880899999</v>
      </c>
      <c r="AE1757">
        <v>12.36</v>
      </c>
      <c r="AF1757" t="s">
        <v>10604</v>
      </c>
      <c r="AG1757">
        <v>134.87616867</v>
      </c>
      <c r="AH1757" t="s">
        <v>111</v>
      </c>
      <c r="AI1757">
        <v>1218.9291133500001</v>
      </c>
      <c r="AJ1757" t="s">
        <v>10605</v>
      </c>
      <c r="AK1757">
        <v>1</v>
      </c>
      <c r="AL1757">
        <v>4.0050600000000004E-3</v>
      </c>
      <c r="AM1757">
        <v>3.8353290200000001</v>
      </c>
      <c r="AN1757">
        <v>87.64</v>
      </c>
    </row>
    <row r="1758" spans="1:40" x14ac:dyDescent="0.35">
      <c r="A1758" t="s">
        <v>10606</v>
      </c>
      <c r="B1758">
        <v>5.5976956500000004</v>
      </c>
      <c r="C1758">
        <v>30</v>
      </c>
      <c r="D1758">
        <v>60.626362700000001</v>
      </c>
      <c r="E1758">
        <f t="shared" si="81"/>
        <v>3805.5167866790002</v>
      </c>
      <c r="F1758">
        <v>1778</v>
      </c>
      <c r="G1758">
        <v>174</v>
      </c>
      <c r="H1758">
        <v>3638.1775839100001</v>
      </c>
      <c r="I1758">
        <v>12.4</v>
      </c>
      <c r="J1758" t="s">
        <v>10607</v>
      </c>
      <c r="K1758">
        <v>314.96183127</v>
      </c>
      <c r="L1758" t="s">
        <v>76</v>
      </c>
      <c r="M1758">
        <v>1223.22620622</v>
      </c>
      <c r="N1758" t="s">
        <v>10608</v>
      </c>
      <c r="O1758">
        <v>1</v>
      </c>
      <c r="P1758">
        <v>4.0802900000000003E-3</v>
      </c>
      <c r="Q1758">
        <v>3.8093642499999998</v>
      </c>
      <c r="R1758">
        <v>87.6</v>
      </c>
      <c r="S1758">
        <f t="shared" si="82"/>
        <v>5492.5199999999995</v>
      </c>
      <c r="W1758" t="s">
        <v>10609</v>
      </c>
      <c r="X1758">
        <v>5.6429706099999999</v>
      </c>
      <c r="Y1758">
        <v>30</v>
      </c>
      <c r="Z1758">
        <v>62.733284480000002</v>
      </c>
      <c r="AA1758">
        <f t="shared" si="83"/>
        <v>3937.7682668096004</v>
      </c>
      <c r="AB1758">
        <v>1778</v>
      </c>
      <c r="AC1758">
        <v>174</v>
      </c>
      <c r="AD1758">
        <v>3764.61359692</v>
      </c>
      <c r="AE1758">
        <v>12.3</v>
      </c>
      <c r="AF1758" t="s">
        <v>10610</v>
      </c>
      <c r="AG1758">
        <v>134.95416638</v>
      </c>
      <c r="AH1758" t="s">
        <v>111</v>
      </c>
      <c r="AI1758">
        <v>1218.8995857899999</v>
      </c>
      <c r="AJ1758" t="s">
        <v>10611</v>
      </c>
      <c r="AK1758">
        <v>1</v>
      </c>
      <c r="AL1758">
        <v>3.9719000000000004E-3</v>
      </c>
      <c r="AM1758">
        <v>3.8268286599999999</v>
      </c>
      <c r="AN1758">
        <v>87.7</v>
      </c>
    </row>
    <row r="1759" spans="1:40" x14ac:dyDescent="0.35">
      <c r="A1759" t="s">
        <v>10612</v>
      </c>
      <c r="B1759">
        <v>5.5812914500000002</v>
      </c>
      <c r="C1759">
        <v>30</v>
      </c>
      <c r="D1759">
        <v>60.729430239999999</v>
      </c>
      <c r="E1759">
        <f t="shared" si="81"/>
        <v>3811.9863361647999</v>
      </c>
      <c r="F1759">
        <v>1778</v>
      </c>
      <c r="G1759">
        <v>174</v>
      </c>
      <c r="H1759">
        <v>3644.3626488700002</v>
      </c>
      <c r="I1759">
        <v>12.4</v>
      </c>
      <c r="J1759" t="s">
        <v>10613</v>
      </c>
      <c r="K1759">
        <v>314.97721050000001</v>
      </c>
      <c r="L1759" t="s">
        <v>76</v>
      </c>
      <c r="M1759">
        <v>1223.2688571399999</v>
      </c>
      <c r="N1759" t="s">
        <v>10614</v>
      </c>
      <c r="O1759">
        <v>1</v>
      </c>
      <c r="P1759">
        <v>4.0794999999999998E-3</v>
      </c>
      <c r="Q1759">
        <v>3.78252101</v>
      </c>
      <c r="R1759">
        <v>87.6</v>
      </c>
      <c r="S1759">
        <f t="shared" si="82"/>
        <v>5492.5199999999995</v>
      </c>
      <c r="W1759" t="s">
        <v>10615</v>
      </c>
      <c r="X1759">
        <v>5.6331280899999996</v>
      </c>
      <c r="Y1759">
        <v>30</v>
      </c>
      <c r="Z1759">
        <v>64.327624749999998</v>
      </c>
      <c r="AA1759">
        <f t="shared" si="83"/>
        <v>4037.8450055574999</v>
      </c>
      <c r="AB1759">
        <v>1778</v>
      </c>
      <c r="AC1759">
        <v>174</v>
      </c>
      <c r="AD1759">
        <v>3860.2896817300002</v>
      </c>
      <c r="AE1759">
        <v>12.26</v>
      </c>
      <c r="AF1759" t="s">
        <v>10616</v>
      </c>
      <c r="AG1759">
        <v>134.87582147000001</v>
      </c>
      <c r="AH1759" t="s">
        <v>111</v>
      </c>
      <c r="AI1759">
        <v>1218.91927083</v>
      </c>
      <c r="AJ1759" t="s">
        <v>10617</v>
      </c>
      <c r="AK1759">
        <v>1</v>
      </c>
      <c r="AL1759">
        <v>3.7901499999999999E-3</v>
      </c>
      <c r="AM1759">
        <v>3.8433819900000001</v>
      </c>
      <c r="AN1759">
        <v>87.74</v>
      </c>
    </row>
    <row r="1760" spans="1:40" x14ac:dyDescent="0.35">
      <c r="A1760" t="s">
        <v>10618</v>
      </c>
      <c r="B1760">
        <v>5.5616064099999996</v>
      </c>
      <c r="C1760">
        <v>30</v>
      </c>
      <c r="D1760">
        <v>62.838472420000002</v>
      </c>
      <c r="E1760">
        <f t="shared" si="81"/>
        <v>3944.3709138034005</v>
      </c>
      <c r="F1760">
        <v>1778</v>
      </c>
      <c r="G1760">
        <v>174</v>
      </c>
      <c r="H1760">
        <v>3770.9259073500002</v>
      </c>
      <c r="I1760">
        <v>12.4</v>
      </c>
      <c r="J1760" t="s">
        <v>10619</v>
      </c>
      <c r="K1760">
        <v>314.90721857</v>
      </c>
      <c r="L1760" t="s">
        <v>76</v>
      </c>
      <c r="M1760">
        <v>1223.3771248600001</v>
      </c>
      <c r="N1760" t="s">
        <v>10620</v>
      </c>
      <c r="O1760">
        <v>1</v>
      </c>
      <c r="P1760">
        <v>4.1220800000000002E-3</v>
      </c>
      <c r="Q1760">
        <v>3.8048903799999998</v>
      </c>
      <c r="R1760">
        <v>87.6</v>
      </c>
      <c r="S1760">
        <f t="shared" si="82"/>
        <v>5492.5199999999995</v>
      </c>
      <c r="W1760" t="s">
        <v>10621</v>
      </c>
      <c r="X1760">
        <v>5.6265664099999997</v>
      </c>
      <c r="Y1760">
        <v>30</v>
      </c>
      <c r="Z1760">
        <v>61.973717999999998</v>
      </c>
      <c r="AA1760">
        <f t="shared" si="83"/>
        <v>3890.0902788600001</v>
      </c>
      <c r="AB1760">
        <v>1778</v>
      </c>
      <c r="AC1760">
        <v>174</v>
      </c>
      <c r="AD1760">
        <v>3719.0321432699998</v>
      </c>
      <c r="AE1760">
        <v>12.12</v>
      </c>
      <c r="AF1760" t="s">
        <v>10622</v>
      </c>
      <c r="AG1760">
        <v>134.81321958000001</v>
      </c>
      <c r="AH1760" t="s">
        <v>111</v>
      </c>
      <c r="AI1760">
        <v>1218.8995857899999</v>
      </c>
      <c r="AJ1760" t="s">
        <v>10623</v>
      </c>
      <c r="AK1760">
        <v>1</v>
      </c>
      <c r="AL1760">
        <v>3.90515E-3</v>
      </c>
      <c r="AM1760">
        <v>3.84875064</v>
      </c>
      <c r="AN1760">
        <v>87.88</v>
      </c>
    </row>
    <row r="1761" spans="1:40" x14ac:dyDescent="0.35">
      <c r="A1761" t="s">
        <v>10624</v>
      </c>
      <c r="B1761">
        <v>5.55832557</v>
      </c>
      <c r="C1761">
        <v>30</v>
      </c>
      <c r="D1761">
        <v>63.651574930000002</v>
      </c>
      <c r="E1761">
        <f t="shared" si="81"/>
        <v>3995.4093583561003</v>
      </c>
      <c r="F1761">
        <v>1778</v>
      </c>
      <c r="G1761">
        <v>174</v>
      </c>
      <c r="H1761">
        <v>3819.7200488600001</v>
      </c>
      <c r="I1761">
        <v>12.4</v>
      </c>
      <c r="J1761" t="s">
        <v>10625</v>
      </c>
      <c r="K1761">
        <v>314.96932944000002</v>
      </c>
      <c r="L1761" t="s">
        <v>76</v>
      </c>
      <c r="M1761">
        <v>1223.42305661</v>
      </c>
      <c r="N1761" t="s">
        <v>10626</v>
      </c>
      <c r="O1761">
        <v>1</v>
      </c>
      <c r="P1761">
        <v>4.1195099999999998E-3</v>
      </c>
      <c r="Q1761">
        <v>3.7793893000000001</v>
      </c>
      <c r="R1761">
        <v>87.6</v>
      </c>
      <c r="S1761">
        <f t="shared" si="82"/>
        <v>5492.5199999999995</v>
      </c>
      <c r="W1761" t="s">
        <v>10627</v>
      </c>
      <c r="X1761">
        <v>5.6265664099999997</v>
      </c>
      <c r="Y1761">
        <v>30</v>
      </c>
      <c r="Z1761">
        <v>59.864762310000003</v>
      </c>
      <c r="AA1761">
        <f t="shared" si="83"/>
        <v>3757.7111301987002</v>
      </c>
      <c r="AB1761">
        <v>1778</v>
      </c>
      <c r="AC1761">
        <v>174</v>
      </c>
      <c r="AD1761">
        <v>3592.4740752799999</v>
      </c>
      <c r="AE1761">
        <v>11.92</v>
      </c>
      <c r="AF1761" t="s">
        <v>10628</v>
      </c>
      <c r="AG1761">
        <v>134.87583186000001</v>
      </c>
      <c r="AH1761" t="s">
        <v>111</v>
      </c>
      <c r="AI1761">
        <v>1218.87661991</v>
      </c>
      <c r="AJ1761" t="s">
        <v>10629</v>
      </c>
      <c r="AK1761">
        <v>1</v>
      </c>
      <c r="AL1761">
        <v>3.9605700000000001E-3</v>
      </c>
      <c r="AM1761">
        <v>3.8478558700000001</v>
      </c>
      <c r="AN1761">
        <v>88.08</v>
      </c>
    </row>
    <row r="1762" spans="1:40" x14ac:dyDescent="0.35">
      <c r="A1762" t="s">
        <v>10630</v>
      </c>
      <c r="B1762">
        <v>5.5419213699999998</v>
      </c>
      <c r="C1762">
        <v>30</v>
      </c>
      <c r="D1762">
        <v>64.013049319999993</v>
      </c>
      <c r="E1762">
        <f t="shared" si="81"/>
        <v>4018.0991058164</v>
      </c>
      <c r="F1762">
        <v>1778</v>
      </c>
      <c r="G1762">
        <v>174</v>
      </c>
      <c r="H1762">
        <v>3841.4120643599999</v>
      </c>
      <c r="I1762">
        <v>12.4</v>
      </c>
      <c r="J1762" t="s">
        <v>10631</v>
      </c>
      <c r="K1762">
        <v>315.02441972999998</v>
      </c>
      <c r="L1762" t="s">
        <v>76</v>
      </c>
      <c r="M1762">
        <v>1223.4985159299999</v>
      </c>
      <c r="N1762" t="s">
        <v>10632</v>
      </c>
      <c r="O1762">
        <v>1</v>
      </c>
      <c r="P1762">
        <v>4.1090600000000003E-3</v>
      </c>
      <c r="Q1762">
        <v>3.7995217299999999</v>
      </c>
      <c r="R1762">
        <v>87.6</v>
      </c>
      <c r="S1762">
        <f t="shared" si="82"/>
        <v>5492.5199999999995</v>
      </c>
      <c r="W1762" t="s">
        <v>10633</v>
      </c>
      <c r="X1762">
        <v>5.6593748100000001</v>
      </c>
      <c r="Y1762">
        <v>30</v>
      </c>
      <c r="Z1762">
        <v>57.017475070000003</v>
      </c>
      <c r="AA1762">
        <f t="shared" si="83"/>
        <v>3578.9869101439003</v>
      </c>
      <c r="AB1762">
        <v>1778</v>
      </c>
      <c r="AC1762">
        <v>174</v>
      </c>
      <c r="AD1762">
        <v>3421.6088585000002</v>
      </c>
      <c r="AE1762">
        <v>11.8</v>
      </c>
      <c r="AF1762" t="s">
        <v>10634</v>
      </c>
      <c r="AG1762">
        <v>134.98517751</v>
      </c>
      <c r="AH1762" t="s">
        <v>111</v>
      </c>
      <c r="AI1762">
        <v>1218.86021572</v>
      </c>
      <c r="AJ1762" t="s">
        <v>10635</v>
      </c>
      <c r="AK1762">
        <v>1</v>
      </c>
      <c r="AL1762">
        <v>3.9065300000000001E-3</v>
      </c>
      <c r="AM1762">
        <v>3.8845416199999998</v>
      </c>
      <c r="AN1762">
        <v>88.2</v>
      </c>
    </row>
    <row r="1763" spans="1:40" x14ac:dyDescent="0.35">
      <c r="A1763" t="s">
        <v>10636</v>
      </c>
      <c r="B1763">
        <v>5.55832557</v>
      </c>
      <c r="C1763">
        <v>30</v>
      </c>
      <c r="D1763">
        <v>63.487370630000001</v>
      </c>
      <c r="E1763">
        <f t="shared" si="81"/>
        <v>3985.1022544451002</v>
      </c>
      <c r="F1763">
        <v>1778</v>
      </c>
      <c r="G1763">
        <v>174</v>
      </c>
      <c r="H1763">
        <v>3809.8661771299999</v>
      </c>
      <c r="I1763">
        <v>12.4</v>
      </c>
      <c r="J1763" t="s">
        <v>10637</v>
      </c>
      <c r="K1763">
        <v>315.06376857999999</v>
      </c>
      <c r="L1763" t="s">
        <v>76</v>
      </c>
      <c r="M1763">
        <v>1223.53788601</v>
      </c>
      <c r="N1763" t="s">
        <v>10638</v>
      </c>
      <c r="O1763">
        <v>1</v>
      </c>
      <c r="P1763">
        <v>4.1126499999999998E-3</v>
      </c>
      <c r="Q1763">
        <v>3.7677572399999999</v>
      </c>
      <c r="R1763">
        <v>87.6</v>
      </c>
      <c r="S1763">
        <f t="shared" si="82"/>
        <v>5492.5199999999995</v>
      </c>
      <c r="W1763" t="s">
        <v>10639</v>
      </c>
      <c r="X1763">
        <v>5.6495322899999998</v>
      </c>
      <c r="Y1763">
        <v>30</v>
      </c>
      <c r="Z1763">
        <v>58.165726569999997</v>
      </c>
      <c r="AA1763">
        <f t="shared" si="83"/>
        <v>3651.0626567989002</v>
      </c>
      <c r="AB1763">
        <v>1778</v>
      </c>
      <c r="AC1763">
        <v>174</v>
      </c>
      <c r="AD1763">
        <v>3490.5152333299998</v>
      </c>
      <c r="AE1763">
        <v>11.8</v>
      </c>
      <c r="AF1763" t="s">
        <v>10640</v>
      </c>
      <c r="AG1763">
        <v>135.00092430999999</v>
      </c>
      <c r="AH1763" t="s">
        <v>111</v>
      </c>
      <c r="AI1763">
        <v>1218.7913180800001</v>
      </c>
      <c r="AJ1763" t="s">
        <v>10641</v>
      </c>
      <c r="AK1763">
        <v>1</v>
      </c>
      <c r="AL1763">
        <v>3.9172499999999997E-3</v>
      </c>
      <c r="AM1763">
        <v>3.8415924399999999</v>
      </c>
      <c r="AN1763">
        <v>88.2</v>
      </c>
    </row>
    <row r="1764" spans="1:40" x14ac:dyDescent="0.35">
      <c r="A1764" t="s">
        <v>10642</v>
      </c>
      <c r="B1764">
        <v>5.5780106099999998</v>
      </c>
      <c r="C1764">
        <v>30</v>
      </c>
      <c r="D1764">
        <v>62.192252629999999</v>
      </c>
      <c r="E1764">
        <f t="shared" si="81"/>
        <v>3903.8076975851</v>
      </c>
      <c r="F1764">
        <v>1778</v>
      </c>
      <c r="G1764">
        <v>174</v>
      </c>
      <c r="H1764">
        <v>3732.1463688499998</v>
      </c>
      <c r="I1764">
        <v>12.4</v>
      </c>
      <c r="J1764" t="s">
        <v>10643</v>
      </c>
      <c r="K1764">
        <v>314.92244689</v>
      </c>
      <c r="L1764" t="s">
        <v>76</v>
      </c>
      <c r="M1764">
        <v>1223.6756812900001</v>
      </c>
      <c r="N1764" t="s">
        <v>10644</v>
      </c>
      <c r="O1764">
        <v>1</v>
      </c>
      <c r="P1764">
        <v>4.0550400000000002E-3</v>
      </c>
      <c r="Q1764">
        <v>3.8080220900000001</v>
      </c>
      <c r="R1764">
        <v>87.6</v>
      </c>
      <c r="S1764">
        <f t="shared" si="82"/>
        <v>5492.5199999999995</v>
      </c>
      <c r="W1764" t="s">
        <v>10645</v>
      </c>
      <c r="X1764">
        <v>5.6429706099999999</v>
      </c>
      <c r="Y1764">
        <v>30</v>
      </c>
      <c r="Z1764">
        <v>59.968747950000001</v>
      </c>
      <c r="AA1764">
        <f t="shared" si="83"/>
        <v>3764.2383088215001</v>
      </c>
      <c r="AB1764">
        <v>1778</v>
      </c>
      <c r="AC1764">
        <v>174</v>
      </c>
      <c r="AD1764">
        <v>3598.71423607</v>
      </c>
      <c r="AE1764">
        <v>11.8</v>
      </c>
      <c r="AF1764" t="s">
        <v>10646</v>
      </c>
      <c r="AG1764">
        <v>135.03205603000001</v>
      </c>
      <c r="AH1764" t="s">
        <v>111</v>
      </c>
      <c r="AI1764">
        <v>1218.7683522</v>
      </c>
      <c r="AJ1764" t="s">
        <v>10647</v>
      </c>
      <c r="AK1764">
        <v>1</v>
      </c>
      <c r="AL1764">
        <v>3.8307100000000002E-3</v>
      </c>
      <c r="AM1764">
        <v>3.8608300999999998</v>
      </c>
      <c r="AN1764">
        <v>88.2</v>
      </c>
    </row>
    <row r="1765" spans="1:40" x14ac:dyDescent="0.35">
      <c r="A1765" t="s">
        <v>10648</v>
      </c>
      <c r="B1765">
        <v>5.5780106099999998</v>
      </c>
      <c r="C1765">
        <v>30</v>
      </c>
      <c r="D1765">
        <v>64.169903820000002</v>
      </c>
      <c r="E1765">
        <f t="shared" si="81"/>
        <v>4027.9448627814004</v>
      </c>
      <c r="F1765">
        <v>1778</v>
      </c>
      <c r="G1765">
        <v>174</v>
      </c>
      <c r="H1765">
        <v>3850.8248759399999</v>
      </c>
      <c r="I1765">
        <v>12.44</v>
      </c>
      <c r="J1765" t="s">
        <v>10649</v>
      </c>
      <c r="K1765">
        <v>315.02440421</v>
      </c>
      <c r="L1765" t="s">
        <v>76</v>
      </c>
      <c r="M1765">
        <v>1223.7445789200001</v>
      </c>
      <c r="N1765" t="s">
        <v>10650</v>
      </c>
      <c r="O1765">
        <v>1</v>
      </c>
      <c r="P1765">
        <v>4.0689799999999998E-3</v>
      </c>
      <c r="Q1765">
        <v>3.8026534399999998</v>
      </c>
      <c r="R1765">
        <v>87.56</v>
      </c>
      <c r="S1765">
        <f t="shared" si="82"/>
        <v>5490.0120000000006</v>
      </c>
      <c r="W1765" t="s">
        <v>10651</v>
      </c>
      <c r="X1765">
        <v>5.66593649</v>
      </c>
      <c r="Y1765">
        <v>30</v>
      </c>
      <c r="Z1765">
        <v>61.254341080000003</v>
      </c>
      <c r="AA1765">
        <f t="shared" si="83"/>
        <v>3844.9349895916002</v>
      </c>
      <c r="AB1765">
        <v>1778</v>
      </c>
      <c r="AC1765">
        <v>174</v>
      </c>
      <c r="AD1765">
        <v>3675.8624580699998</v>
      </c>
      <c r="AE1765">
        <v>11.8</v>
      </c>
      <c r="AF1765" t="s">
        <v>10652</v>
      </c>
      <c r="AG1765">
        <v>135.00093477999999</v>
      </c>
      <c r="AH1765" t="s">
        <v>111</v>
      </c>
      <c r="AI1765">
        <v>1218.69289288</v>
      </c>
      <c r="AJ1765" t="s">
        <v>10653</v>
      </c>
      <c r="AK1765">
        <v>1</v>
      </c>
      <c r="AL1765">
        <v>3.9885399999999996E-3</v>
      </c>
      <c r="AM1765">
        <v>3.8755938799999998</v>
      </c>
      <c r="AN1765">
        <v>88.2</v>
      </c>
    </row>
    <row r="1766" spans="1:40" x14ac:dyDescent="0.35">
      <c r="A1766" t="s">
        <v>10654</v>
      </c>
      <c r="B1766">
        <v>5.5517638900000001</v>
      </c>
      <c r="C1766">
        <v>30</v>
      </c>
      <c r="D1766">
        <v>64.602507689999996</v>
      </c>
      <c r="E1766">
        <f t="shared" si="81"/>
        <v>4055.0994077013002</v>
      </c>
      <c r="F1766">
        <v>1778</v>
      </c>
      <c r="G1766">
        <v>174</v>
      </c>
      <c r="H1766">
        <v>3876.7853596700002</v>
      </c>
      <c r="I1766">
        <v>12.62</v>
      </c>
      <c r="J1766" t="s">
        <v>10655</v>
      </c>
      <c r="K1766">
        <v>315.10275095999998</v>
      </c>
      <c r="L1766" t="s">
        <v>76</v>
      </c>
      <c r="M1766">
        <v>1223.8495657999999</v>
      </c>
      <c r="N1766" t="s">
        <v>10656</v>
      </c>
      <c r="O1766">
        <v>1</v>
      </c>
      <c r="P1766">
        <v>4.0572300000000002E-3</v>
      </c>
      <c r="Q1766">
        <v>3.8044429900000001</v>
      </c>
      <c r="R1766">
        <v>87.38</v>
      </c>
      <c r="S1766">
        <f t="shared" si="82"/>
        <v>5478.7259999999997</v>
      </c>
      <c r="W1766" t="s">
        <v>10657</v>
      </c>
      <c r="X1766">
        <v>5.6265664099999997</v>
      </c>
      <c r="Y1766">
        <v>30</v>
      </c>
      <c r="Z1766">
        <v>60.398898350000003</v>
      </c>
      <c r="AA1766">
        <f t="shared" si="83"/>
        <v>3791.2388494295005</v>
      </c>
      <c r="AB1766">
        <v>1778</v>
      </c>
      <c r="AC1766">
        <v>174</v>
      </c>
      <c r="AD1766">
        <v>3624.5274875099999</v>
      </c>
      <c r="AE1766">
        <v>11.8</v>
      </c>
      <c r="AF1766" t="s">
        <v>10658</v>
      </c>
      <c r="AG1766">
        <v>134.89159939000001</v>
      </c>
      <c r="AH1766" t="s">
        <v>111</v>
      </c>
      <c r="AI1766">
        <v>1218.6174335600001</v>
      </c>
      <c r="AJ1766" t="s">
        <v>10659</v>
      </c>
      <c r="AK1766">
        <v>1</v>
      </c>
      <c r="AL1766">
        <v>3.9892299999999999E-3</v>
      </c>
      <c r="AM1766">
        <v>3.8675408999999998</v>
      </c>
      <c r="AN1766">
        <v>88.2</v>
      </c>
    </row>
    <row r="1767" spans="1:40" x14ac:dyDescent="0.35">
      <c r="A1767" t="s">
        <v>10660</v>
      </c>
      <c r="B1767">
        <v>5.5812914500000002</v>
      </c>
      <c r="C1767">
        <v>30</v>
      </c>
      <c r="D1767">
        <v>61.576510460000002</v>
      </c>
      <c r="E1767">
        <f t="shared" si="81"/>
        <v>3865.1575615742004</v>
      </c>
      <c r="F1767">
        <v>1778</v>
      </c>
      <c r="G1767">
        <v>174</v>
      </c>
      <c r="H1767">
        <v>3695.1957873000001</v>
      </c>
      <c r="I1767">
        <v>12.7</v>
      </c>
      <c r="J1767" t="s">
        <v>10661</v>
      </c>
      <c r="K1767">
        <v>314.92243139999999</v>
      </c>
      <c r="L1767" t="s">
        <v>76</v>
      </c>
      <c r="M1767">
        <v>1223.9512718399999</v>
      </c>
      <c r="N1767" t="s">
        <v>10662</v>
      </c>
      <c r="O1767">
        <v>1</v>
      </c>
      <c r="P1767">
        <v>4.05098E-3</v>
      </c>
      <c r="Q1767">
        <v>3.8022060500000001</v>
      </c>
      <c r="R1767">
        <v>87.3</v>
      </c>
      <c r="S1767">
        <f t="shared" si="82"/>
        <v>5473.71</v>
      </c>
      <c r="W1767" t="s">
        <v>10663</v>
      </c>
      <c r="X1767">
        <v>5.7020257299999999</v>
      </c>
      <c r="Y1767">
        <v>30</v>
      </c>
      <c r="Z1767">
        <v>59.944235599999999</v>
      </c>
      <c r="AA1767">
        <f t="shared" si="83"/>
        <v>3762.6996686120001</v>
      </c>
      <c r="AB1767">
        <v>1778</v>
      </c>
      <c r="AC1767">
        <v>174</v>
      </c>
      <c r="AD1767">
        <v>3597.2432537499999</v>
      </c>
      <c r="AE1767">
        <v>11.84</v>
      </c>
      <c r="AF1767" t="s">
        <v>10664</v>
      </c>
      <c r="AG1767">
        <v>135.05568434</v>
      </c>
      <c r="AH1767" t="s">
        <v>111</v>
      </c>
      <c r="AI1767">
        <v>1218.58134432</v>
      </c>
      <c r="AJ1767" t="s">
        <v>10665</v>
      </c>
      <c r="AK1767">
        <v>1</v>
      </c>
      <c r="AL1767">
        <v>3.8373700000000001E-3</v>
      </c>
      <c r="AM1767">
        <v>3.8594879299999998</v>
      </c>
      <c r="AN1767">
        <v>88.16</v>
      </c>
    </row>
    <row r="1768" spans="1:40" x14ac:dyDescent="0.35">
      <c r="A1768" t="s">
        <v>10666</v>
      </c>
      <c r="B1768">
        <v>5.6047990800000003</v>
      </c>
      <c r="C1768">
        <v>30</v>
      </c>
      <c r="D1768">
        <v>60.552571370000003</v>
      </c>
      <c r="E1768">
        <f t="shared" si="81"/>
        <v>3800.8849048949005</v>
      </c>
      <c r="F1768">
        <v>1778</v>
      </c>
      <c r="G1768">
        <v>174</v>
      </c>
      <c r="H1768">
        <v>3633.7493785199999</v>
      </c>
      <c r="I1768">
        <v>12.7</v>
      </c>
      <c r="J1768" t="s">
        <v>10667</v>
      </c>
      <c r="K1768">
        <v>314.93788121</v>
      </c>
      <c r="L1768" t="s">
        <v>76</v>
      </c>
      <c r="M1768">
        <v>1224.06430703</v>
      </c>
      <c r="N1768" t="s">
        <v>10668</v>
      </c>
      <c r="O1768">
        <v>1</v>
      </c>
      <c r="P1768">
        <v>4.0187299999999999E-3</v>
      </c>
      <c r="Q1768">
        <v>3.7937616200000002</v>
      </c>
      <c r="R1768">
        <v>87.3</v>
      </c>
      <c r="S1768">
        <f t="shared" si="82"/>
        <v>5473.71</v>
      </c>
      <c r="W1768" t="s">
        <v>10669</v>
      </c>
      <c r="X1768">
        <v>5.6889023700000001</v>
      </c>
      <c r="Y1768">
        <v>30</v>
      </c>
      <c r="Z1768">
        <v>59.186854689999997</v>
      </c>
      <c r="AA1768">
        <f t="shared" si="83"/>
        <v>3715.1588688912998</v>
      </c>
      <c r="AB1768">
        <v>1778</v>
      </c>
      <c r="AC1768">
        <v>174</v>
      </c>
      <c r="AD1768">
        <v>3551.7929561199999</v>
      </c>
      <c r="AE1768">
        <v>11.9</v>
      </c>
      <c r="AF1768" t="s">
        <v>10670</v>
      </c>
      <c r="AG1768">
        <v>135.1497842</v>
      </c>
      <c r="AH1768" t="s">
        <v>111</v>
      </c>
      <c r="AI1768">
        <v>1218.5485359300001</v>
      </c>
      <c r="AJ1768" t="s">
        <v>10671</v>
      </c>
      <c r="AK1768">
        <v>1</v>
      </c>
      <c r="AL1768">
        <v>3.72398E-3</v>
      </c>
      <c r="AM1768">
        <v>3.8527771300000002</v>
      </c>
      <c r="AN1768">
        <v>88.1</v>
      </c>
    </row>
    <row r="1769" spans="1:40" x14ac:dyDescent="0.35">
      <c r="A1769" t="s">
        <v>10672</v>
      </c>
      <c r="B1769">
        <v>5.59755263</v>
      </c>
      <c r="C1769">
        <v>30</v>
      </c>
      <c r="D1769">
        <v>59.419733319999999</v>
      </c>
      <c r="E1769">
        <f t="shared" si="81"/>
        <v>3729.7766604963999</v>
      </c>
      <c r="F1769">
        <v>1778</v>
      </c>
      <c r="G1769">
        <v>174</v>
      </c>
      <c r="H1769">
        <v>3565.7679624399998</v>
      </c>
      <c r="I1769">
        <v>12.72</v>
      </c>
      <c r="J1769" t="s">
        <v>10673</v>
      </c>
      <c r="K1769">
        <v>315.00786209</v>
      </c>
      <c r="L1769" t="s">
        <v>76</v>
      </c>
      <c r="M1769">
        <v>1224.18241726</v>
      </c>
      <c r="N1769" t="s">
        <v>10674</v>
      </c>
      <c r="O1769">
        <v>1</v>
      </c>
      <c r="P1769">
        <v>4.0495399999999999E-3</v>
      </c>
      <c r="Q1769">
        <v>3.7962362299999999</v>
      </c>
      <c r="R1769">
        <v>87.28</v>
      </c>
      <c r="S1769">
        <f t="shared" si="82"/>
        <v>5472.4560000000001</v>
      </c>
      <c r="W1769" t="s">
        <v>10675</v>
      </c>
      <c r="X1769">
        <v>5.6331280899999996</v>
      </c>
      <c r="Y1769">
        <v>30</v>
      </c>
      <c r="Z1769">
        <v>59.858664879999999</v>
      </c>
      <c r="AA1769">
        <f t="shared" si="83"/>
        <v>3757.3283945175999</v>
      </c>
      <c r="AB1769">
        <v>1778</v>
      </c>
      <c r="AC1769">
        <v>174</v>
      </c>
      <c r="AD1769">
        <v>3592.10816995</v>
      </c>
      <c r="AE1769">
        <v>11.9</v>
      </c>
      <c r="AF1769" t="s">
        <v>10676</v>
      </c>
      <c r="AG1769">
        <v>135.03208226999999</v>
      </c>
      <c r="AH1769" t="s">
        <v>111</v>
      </c>
      <c r="AI1769">
        <v>1218.48948081</v>
      </c>
      <c r="AJ1769" t="s">
        <v>10677</v>
      </c>
      <c r="AK1769">
        <v>1</v>
      </c>
      <c r="AL1769">
        <v>3.8241199999999999E-3</v>
      </c>
      <c r="AM1769">
        <v>3.8621722599999999</v>
      </c>
      <c r="AN1769">
        <v>88.1</v>
      </c>
    </row>
    <row r="1770" spans="1:40" x14ac:dyDescent="0.35">
      <c r="A1770" t="s">
        <v>10678</v>
      </c>
      <c r="B1770">
        <v>5.5614633900000001</v>
      </c>
      <c r="C1770">
        <v>30</v>
      </c>
      <c r="D1770">
        <v>64.302801810000005</v>
      </c>
      <c r="E1770">
        <f t="shared" si="81"/>
        <v>4036.2868696137007</v>
      </c>
      <c r="F1770">
        <v>1778</v>
      </c>
      <c r="G1770">
        <v>174</v>
      </c>
      <c r="H1770">
        <v>3858.8000613600002</v>
      </c>
      <c r="I1770">
        <v>12.8</v>
      </c>
      <c r="J1770" t="s">
        <v>10679</v>
      </c>
      <c r="K1770">
        <v>314.97722419000002</v>
      </c>
      <c r="L1770" t="s">
        <v>76</v>
      </c>
      <c r="M1770">
        <v>1224.2381915399999</v>
      </c>
      <c r="N1770" t="s">
        <v>10680</v>
      </c>
      <c r="O1770">
        <v>1</v>
      </c>
      <c r="P1770">
        <v>4.1003400000000001E-3</v>
      </c>
      <c r="Q1770">
        <v>3.7814724499999999</v>
      </c>
      <c r="R1770">
        <v>87.2</v>
      </c>
      <c r="S1770">
        <f t="shared" si="82"/>
        <v>5467.4400000000005</v>
      </c>
      <c r="W1770" t="s">
        <v>10681</v>
      </c>
      <c r="X1770">
        <v>5.6626556499999996</v>
      </c>
      <c r="Y1770">
        <v>30</v>
      </c>
      <c r="Z1770">
        <v>58.957587179999997</v>
      </c>
      <c r="AA1770">
        <f t="shared" si="83"/>
        <v>3700.7677472885998</v>
      </c>
      <c r="AB1770">
        <v>1778</v>
      </c>
      <c r="AC1770">
        <v>174</v>
      </c>
      <c r="AD1770">
        <v>3538.0346521400002</v>
      </c>
      <c r="AE1770">
        <v>11.9</v>
      </c>
      <c r="AF1770" t="s">
        <v>10682</v>
      </c>
      <c r="AG1770">
        <v>134.93835221000001</v>
      </c>
      <c r="AH1770" t="s">
        <v>111</v>
      </c>
      <c r="AI1770">
        <v>1218.49604249</v>
      </c>
      <c r="AJ1770" t="s">
        <v>10683</v>
      </c>
      <c r="AK1770">
        <v>1</v>
      </c>
      <c r="AL1770">
        <v>4.0714499999999999E-3</v>
      </c>
      <c r="AM1770">
        <v>3.8545666700000001</v>
      </c>
      <c r="AN1770">
        <v>88.1</v>
      </c>
    </row>
    <row r="1771" spans="1:40" x14ac:dyDescent="0.35">
      <c r="A1771" t="s">
        <v>10684</v>
      </c>
      <c r="B1771">
        <v>5.5778675900000003</v>
      </c>
      <c r="C1771">
        <v>30</v>
      </c>
      <c r="D1771">
        <v>62.372681980000003</v>
      </c>
      <c r="E1771">
        <f t="shared" si="81"/>
        <v>3915.1332478846002</v>
      </c>
      <c r="F1771">
        <v>1778</v>
      </c>
      <c r="G1771">
        <v>174</v>
      </c>
      <c r="H1771">
        <v>3742.9739031300001</v>
      </c>
      <c r="I1771">
        <v>12.82</v>
      </c>
      <c r="J1771" t="s">
        <v>10685</v>
      </c>
      <c r="K1771">
        <v>314.87490079000003</v>
      </c>
      <c r="L1771" t="s">
        <v>76</v>
      </c>
      <c r="M1771">
        <v>1224.3398975800001</v>
      </c>
      <c r="N1771" t="s">
        <v>10686</v>
      </c>
      <c r="O1771">
        <v>1</v>
      </c>
      <c r="P1771">
        <v>4.0697199999999998E-3</v>
      </c>
      <c r="Q1771">
        <v>3.8172634300000001</v>
      </c>
      <c r="R1771">
        <v>87.18</v>
      </c>
      <c r="S1771">
        <f t="shared" si="82"/>
        <v>5466.1860000000006</v>
      </c>
      <c r="W1771" t="s">
        <v>10687</v>
      </c>
      <c r="X1771">
        <v>5.6495322899999998</v>
      </c>
      <c r="Y1771">
        <v>30</v>
      </c>
      <c r="Z1771">
        <v>59.929972409999998</v>
      </c>
      <c r="AA1771">
        <f t="shared" si="83"/>
        <v>3761.8043681756999</v>
      </c>
      <c r="AB1771">
        <v>1778</v>
      </c>
      <c r="AC1771">
        <v>174</v>
      </c>
      <c r="AD1771">
        <v>3596.3873223700002</v>
      </c>
      <c r="AE1771">
        <v>11.9</v>
      </c>
      <c r="AF1771" t="s">
        <v>10688</v>
      </c>
      <c r="AG1771">
        <v>134.78228637000001</v>
      </c>
      <c r="AH1771" t="s">
        <v>111</v>
      </c>
      <c r="AI1771">
        <v>1218.4730766099999</v>
      </c>
      <c r="AJ1771" t="s">
        <v>10689</v>
      </c>
      <c r="AK1771">
        <v>1</v>
      </c>
      <c r="AL1771">
        <v>3.7654799999999999E-3</v>
      </c>
      <c r="AM1771">
        <v>3.8572510000000002</v>
      </c>
      <c r="AN1771">
        <v>88.1</v>
      </c>
    </row>
    <row r="1772" spans="1:40" x14ac:dyDescent="0.35">
      <c r="A1772" t="s">
        <v>10690</v>
      </c>
      <c r="B1772">
        <v>5.5549017100000002</v>
      </c>
      <c r="C1772">
        <v>30</v>
      </c>
      <c r="D1772">
        <v>64.747029909999995</v>
      </c>
      <c r="E1772">
        <f t="shared" si="81"/>
        <v>4064.1710674506999</v>
      </c>
      <c r="F1772">
        <v>1778</v>
      </c>
      <c r="G1772">
        <v>174</v>
      </c>
      <c r="H1772">
        <v>3885.4581131199998</v>
      </c>
      <c r="I1772">
        <v>12.92</v>
      </c>
      <c r="J1772" t="s">
        <v>10691</v>
      </c>
      <c r="K1772">
        <v>314.91424869999997</v>
      </c>
      <c r="L1772" t="s">
        <v>76</v>
      </c>
      <c r="M1772">
        <v>1224.33661674</v>
      </c>
      <c r="N1772" t="s">
        <v>10692</v>
      </c>
      <c r="O1772">
        <v>1</v>
      </c>
      <c r="P1772">
        <v>4.1629700000000002E-3</v>
      </c>
      <c r="Q1772">
        <v>3.7877358700000001</v>
      </c>
      <c r="R1772">
        <v>87.08</v>
      </c>
      <c r="S1772">
        <f t="shared" si="82"/>
        <v>5459.9160000000002</v>
      </c>
      <c r="W1772" t="s">
        <v>10693</v>
      </c>
      <c r="X1772">
        <v>5.6200047299999998</v>
      </c>
      <c r="Y1772">
        <v>30</v>
      </c>
      <c r="Z1772">
        <v>57.446800920000001</v>
      </c>
      <c r="AA1772">
        <f t="shared" si="83"/>
        <v>3605.9356937484004</v>
      </c>
      <c r="AB1772">
        <v>1778</v>
      </c>
      <c r="AC1772">
        <v>174</v>
      </c>
      <c r="AD1772">
        <v>3447.37262917</v>
      </c>
      <c r="AE1772">
        <v>11.86</v>
      </c>
      <c r="AF1772" t="s">
        <v>10694</v>
      </c>
      <c r="AG1772">
        <v>134.97735911999999</v>
      </c>
      <c r="AH1772" t="s">
        <v>111</v>
      </c>
      <c r="AI1772">
        <v>1218.46979577</v>
      </c>
      <c r="AJ1772" t="s">
        <v>10695</v>
      </c>
      <c r="AK1772">
        <v>1</v>
      </c>
      <c r="AL1772">
        <v>3.8313499999999999E-3</v>
      </c>
      <c r="AM1772">
        <v>3.80669624</v>
      </c>
      <c r="AN1772">
        <v>88.14</v>
      </c>
    </row>
    <row r="1773" spans="1:40" x14ac:dyDescent="0.35">
      <c r="A1773" t="s">
        <v>10696</v>
      </c>
      <c r="B1773">
        <v>5.6172376699999997</v>
      </c>
      <c r="C1773">
        <v>30</v>
      </c>
      <c r="D1773">
        <v>62.458297360000003</v>
      </c>
      <c r="E1773">
        <f t="shared" si="81"/>
        <v>3920.5073252872003</v>
      </c>
      <c r="F1773">
        <v>1778</v>
      </c>
      <c r="G1773">
        <v>174</v>
      </c>
      <c r="H1773">
        <v>3748.1116670299998</v>
      </c>
      <c r="I1773">
        <v>13</v>
      </c>
      <c r="J1773" t="s">
        <v>10697</v>
      </c>
      <c r="K1773">
        <v>315.00869148999999</v>
      </c>
      <c r="L1773" t="s">
        <v>76</v>
      </c>
      <c r="M1773">
        <v>1224.37598682</v>
      </c>
      <c r="N1773" t="s">
        <v>10698</v>
      </c>
      <c r="O1773">
        <v>1</v>
      </c>
      <c r="P1773">
        <v>4.1709E-3</v>
      </c>
      <c r="Q1773">
        <v>3.8297902700000002</v>
      </c>
      <c r="R1773">
        <v>87</v>
      </c>
      <c r="S1773">
        <f t="shared" si="82"/>
        <v>5454.9000000000005</v>
      </c>
      <c r="W1773" t="s">
        <v>10699</v>
      </c>
      <c r="X1773">
        <v>5.5904771799999997</v>
      </c>
      <c r="Y1773">
        <v>30</v>
      </c>
      <c r="Z1773">
        <v>58.892468200000003</v>
      </c>
      <c r="AA1773">
        <f t="shared" si="83"/>
        <v>3696.6802289140005</v>
      </c>
      <c r="AB1773">
        <v>1778</v>
      </c>
      <c r="AC1773">
        <v>174</v>
      </c>
      <c r="AD1773">
        <v>3534.12687336</v>
      </c>
      <c r="AE1773">
        <v>11.8</v>
      </c>
      <c r="AF1773" t="s">
        <v>10700</v>
      </c>
      <c r="AG1773">
        <v>134.74294412</v>
      </c>
      <c r="AH1773" t="s">
        <v>111</v>
      </c>
      <c r="AI1773">
        <v>1218.45667241</v>
      </c>
      <c r="AJ1773" t="s">
        <v>10701</v>
      </c>
      <c r="AK1773">
        <v>1</v>
      </c>
      <c r="AL1773">
        <v>3.9795300000000002E-3</v>
      </c>
      <c r="AM1773">
        <v>3.8330920900000001</v>
      </c>
      <c r="AN1773">
        <v>88.2</v>
      </c>
    </row>
    <row r="1774" spans="1:40" x14ac:dyDescent="0.35">
      <c r="A1774" t="s">
        <v>10702</v>
      </c>
      <c r="B1774">
        <v>5.6139568300000002</v>
      </c>
      <c r="C1774">
        <v>30</v>
      </c>
      <c r="D1774">
        <v>61.82254064</v>
      </c>
      <c r="E1774">
        <f t="shared" si="81"/>
        <v>3880.6008759728002</v>
      </c>
      <c r="F1774">
        <v>1778</v>
      </c>
      <c r="G1774">
        <v>174</v>
      </c>
      <c r="H1774">
        <v>3709.96001578</v>
      </c>
      <c r="I1774">
        <v>13</v>
      </c>
      <c r="J1774" t="s">
        <v>10703</v>
      </c>
      <c r="K1774">
        <v>314.96096935999998</v>
      </c>
      <c r="L1774" t="s">
        <v>76</v>
      </c>
      <c r="M1774">
        <v>1224.40551437</v>
      </c>
      <c r="N1774" t="s">
        <v>10704</v>
      </c>
      <c r="O1774">
        <v>1</v>
      </c>
      <c r="P1774">
        <v>4.1786899999999997E-3</v>
      </c>
      <c r="Q1774">
        <v>3.81681604</v>
      </c>
      <c r="R1774">
        <v>87</v>
      </c>
      <c r="S1774">
        <f t="shared" si="82"/>
        <v>5454.9000000000005</v>
      </c>
      <c r="W1774" t="s">
        <v>10705</v>
      </c>
      <c r="X1774">
        <v>5.6005502900000002</v>
      </c>
      <c r="Y1774">
        <v>30</v>
      </c>
      <c r="Z1774">
        <v>57.155357639999998</v>
      </c>
      <c r="AA1774">
        <f t="shared" si="83"/>
        <v>3587.6417990628001</v>
      </c>
      <c r="AB1774">
        <v>1778</v>
      </c>
      <c r="AC1774">
        <v>174</v>
      </c>
      <c r="AD1774">
        <v>3429.8831679899999</v>
      </c>
      <c r="AE1774">
        <v>11.76</v>
      </c>
      <c r="AF1774" t="s">
        <v>10706</v>
      </c>
      <c r="AG1774">
        <v>134.85951415</v>
      </c>
      <c r="AH1774" t="s">
        <v>111</v>
      </c>
      <c r="AI1774">
        <v>1218.4485343900001</v>
      </c>
      <c r="AJ1774" t="s">
        <v>10707</v>
      </c>
      <c r="AK1774">
        <v>1</v>
      </c>
      <c r="AL1774">
        <v>3.8681100000000001E-3</v>
      </c>
      <c r="AM1774">
        <v>3.8027194600000001</v>
      </c>
      <c r="AN1774">
        <v>88.24</v>
      </c>
    </row>
    <row r="1775" spans="1:40" x14ac:dyDescent="0.35">
      <c r="A1775" t="s">
        <v>10708</v>
      </c>
      <c r="B1775">
        <v>5.5483400300000003</v>
      </c>
      <c r="C1775">
        <v>30</v>
      </c>
      <c r="D1775">
        <v>60.181361449999997</v>
      </c>
      <c r="E1775">
        <f t="shared" si="81"/>
        <v>3777.5840582165001</v>
      </c>
      <c r="F1775">
        <v>1778</v>
      </c>
      <c r="G1775">
        <v>174</v>
      </c>
      <c r="H1775">
        <v>3611.4731354</v>
      </c>
      <c r="I1775">
        <v>13</v>
      </c>
      <c r="J1775" t="s">
        <v>10709</v>
      </c>
      <c r="K1775">
        <v>315.10142940999998</v>
      </c>
      <c r="L1775" t="s">
        <v>76</v>
      </c>
      <c r="M1775">
        <v>1224.4678503299999</v>
      </c>
      <c r="N1775" t="s">
        <v>10710</v>
      </c>
      <c r="O1775">
        <v>1</v>
      </c>
      <c r="P1775">
        <v>4.0054000000000001E-3</v>
      </c>
      <c r="Q1775">
        <v>3.7926571299999998</v>
      </c>
      <c r="R1775">
        <v>87</v>
      </c>
      <c r="S1775">
        <f t="shared" si="82"/>
        <v>5454.9000000000005</v>
      </c>
      <c r="W1775" t="s">
        <v>10711</v>
      </c>
      <c r="X1775">
        <v>5.5924058399999996</v>
      </c>
      <c r="Y1775">
        <v>30</v>
      </c>
      <c r="Z1775">
        <v>58.43787021</v>
      </c>
      <c r="AA1775">
        <f t="shared" si="83"/>
        <v>3668.1451130816999</v>
      </c>
      <c r="AB1775">
        <v>1778</v>
      </c>
      <c r="AC1775">
        <v>174</v>
      </c>
      <c r="AD1775">
        <v>3506.8465260600001</v>
      </c>
      <c r="AE1775">
        <v>11.7</v>
      </c>
      <c r="AF1775" t="s">
        <v>10712</v>
      </c>
      <c r="AG1775">
        <v>134.79704626</v>
      </c>
      <c r="AH1775" t="s">
        <v>111</v>
      </c>
      <c r="AI1775">
        <v>1218.48462363</v>
      </c>
      <c r="AJ1775" t="s">
        <v>10713</v>
      </c>
      <c r="AK1775">
        <v>1</v>
      </c>
      <c r="AL1775">
        <v>3.85002E-3</v>
      </c>
      <c r="AM1775">
        <v>3.83192391</v>
      </c>
      <c r="AN1775">
        <v>88.3</v>
      </c>
    </row>
    <row r="1776" spans="1:40" x14ac:dyDescent="0.35">
      <c r="A1776" t="s">
        <v>10714</v>
      </c>
      <c r="B1776">
        <v>5.6172376699999997</v>
      </c>
      <c r="C1776">
        <v>30</v>
      </c>
      <c r="D1776">
        <v>63.010033999999997</v>
      </c>
      <c r="E1776">
        <f t="shared" si="81"/>
        <v>3955.13983418</v>
      </c>
      <c r="F1776">
        <v>1778</v>
      </c>
      <c r="G1776">
        <v>174</v>
      </c>
      <c r="H1776">
        <v>3781.2212879600002</v>
      </c>
      <c r="I1776">
        <v>13</v>
      </c>
      <c r="J1776" t="s">
        <v>10715</v>
      </c>
      <c r="K1776">
        <v>314.99244149999998</v>
      </c>
      <c r="L1776" t="s">
        <v>76</v>
      </c>
      <c r="M1776">
        <v>1224.56627553</v>
      </c>
      <c r="N1776" t="s">
        <v>10716</v>
      </c>
      <c r="O1776">
        <v>1</v>
      </c>
      <c r="P1776">
        <v>4.1055600000000003E-3</v>
      </c>
      <c r="Q1776">
        <v>3.8078683</v>
      </c>
      <c r="R1776">
        <v>87</v>
      </c>
      <c r="S1776">
        <f t="shared" si="82"/>
        <v>5454.9000000000005</v>
      </c>
      <c r="W1776" t="s">
        <v>10717</v>
      </c>
      <c r="X1776">
        <v>5.6350567600000003</v>
      </c>
      <c r="Y1776">
        <v>30</v>
      </c>
      <c r="Z1776">
        <v>58.352158000000003</v>
      </c>
      <c r="AA1776">
        <f t="shared" si="83"/>
        <v>3662.7649576600002</v>
      </c>
      <c r="AB1776">
        <v>1778</v>
      </c>
      <c r="AC1776">
        <v>174</v>
      </c>
      <c r="AD1776">
        <v>3501.7029514199999</v>
      </c>
      <c r="AE1776">
        <v>11.74</v>
      </c>
      <c r="AF1776" t="s">
        <v>10718</v>
      </c>
      <c r="AG1776">
        <v>134.84427517</v>
      </c>
      <c r="AH1776" t="s">
        <v>111</v>
      </c>
      <c r="AI1776">
        <v>1218.45837691</v>
      </c>
      <c r="AJ1776" t="s">
        <v>10719</v>
      </c>
      <c r="AK1776">
        <v>1</v>
      </c>
      <c r="AL1776">
        <v>3.78657E-3</v>
      </c>
      <c r="AM1776">
        <v>3.8202918399999999</v>
      </c>
      <c r="AN1776">
        <v>88.26</v>
      </c>
    </row>
    <row r="1777" spans="1:40" x14ac:dyDescent="0.35">
      <c r="A1777" t="s">
        <v>10720</v>
      </c>
      <c r="B1777">
        <v>5.62708019</v>
      </c>
      <c r="C1777">
        <v>30</v>
      </c>
      <c r="D1777">
        <v>60.995819740000002</v>
      </c>
      <c r="E1777">
        <f t="shared" si="81"/>
        <v>3828.7076050798005</v>
      </c>
      <c r="F1777">
        <v>1778</v>
      </c>
      <c r="G1777">
        <v>174</v>
      </c>
      <c r="H1777">
        <v>3660.3486370000001</v>
      </c>
      <c r="I1777">
        <v>13</v>
      </c>
      <c r="J1777" t="s">
        <v>10721</v>
      </c>
      <c r="K1777">
        <v>315.04717419999997</v>
      </c>
      <c r="L1777" t="s">
        <v>76</v>
      </c>
      <c r="M1777">
        <v>1224.6811049299999</v>
      </c>
      <c r="N1777" t="s">
        <v>10722</v>
      </c>
      <c r="O1777">
        <v>1</v>
      </c>
      <c r="P1777">
        <v>4.0249500000000002E-3</v>
      </c>
      <c r="Q1777">
        <v>3.81234217</v>
      </c>
      <c r="R1777">
        <v>87</v>
      </c>
      <c r="S1777">
        <f t="shared" si="82"/>
        <v>5454.9000000000005</v>
      </c>
      <c r="W1777" t="s">
        <v>10723</v>
      </c>
      <c r="X1777">
        <v>5.5858441599999997</v>
      </c>
      <c r="Y1777">
        <v>30</v>
      </c>
      <c r="Z1777">
        <v>60.037429289999999</v>
      </c>
      <c r="AA1777">
        <f t="shared" si="83"/>
        <v>3768.5494365333002</v>
      </c>
      <c r="AB1777">
        <v>1778</v>
      </c>
      <c r="AC1777">
        <v>174</v>
      </c>
      <c r="AD1777">
        <v>3602.8357912299998</v>
      </c>
      <c r="AE1777">
        <v>11.84</v>
      </c>
      <c r="AF1777" t="s">
        <v>10724</v>
      </c>
      <c r="AG1777">
        <v>134.95312774999999</v>
      </c>
      <c r="AH1777" t="s">
        <v>111</v>
      </c>
      <c r="AI1777">
        <v>1218.49774699</v>
      </c>
      <c r="AJ1777" t="s">
        <v>10725</v>
      </c>
      <c r="AK1777">
        <v>1</v>
      </c>
      <c r="AL1777">
        <v>3.7760099999999998E-3</v>
      </c>
      <c r="AM1777">
        <v>3.8247657099999999</v>
      </c>
      <c r="AN1777">
        <v>88.16</v>
      </c>
    </row>
    <row r="1778" spans="1:40" x14ac:dyDescent="0.35">
      <c r="A1778" t="s">
        <v>10726</v>
      </c>
      <c r="B1778">
        <v>5.6008334700000004</v>
      </c>
      <c r="C1778">
        <v>30</v>
      </c>
      <c r="D1778">
        <v>61.156416909999997</v>
      </c>
      <c r="E1778">
        <f t="shared" si="81"/>
        <v>3838.7882894406998</v>
      </c>
      <c r="F1778">
        <v>1778</v>
      </c>
      <c r="G1778">
        <v>174</v>
      </c>
      <c r="H1778">
        <v>3669.9860453599999</v>
      </c>
      <c r="I1778">
        <v>12.98</v>
      </c>
      <c r="J1778" t="s">
        <v>10727</v>
      </c>
      <c r="K1778">
        <v>314.92159571000002</v>
      </c>
      <c r="L1778" t="s">
        <v>76</v>
      </c>
      <c r="M1778">
        <v>1224.72375584</v>
      </c>
      <c r="N1778" t="s">
        <v>10728</v>
      </c>
      <c r="O1778">
        <v>1</v>
      </c>
      <c r="P1778">
        <v>4.0731600000000001E-3</v>
      </c>
      <c r="Q1778">
        <v>3.8221846899999998</v>
      </c>
      <c r="R1778">
        <v>87.02</v>
      </c>
      <c r="S1778">
        <f t="shared" si="82"/>
        <v>5456.1540000000005</v>
      </c>
      <c r="W1778" t="s">
        <v>10729</v>
      </c>
      <c r="X1778">
        <v>5.6448992799999997</v>
      </c>
      <c r="Y1778">
        <v>30</v>
      </c>
      <c r="Z1778">
        <v>58.843294440000001</v>
      </c>
      <c r="AA1778">
        <f t="shared" si="83"/>
        <v>3693.5935919988001</v>
      </c>
      <c r="AB1778">
        <v>1778</v>
      </c>
      <c r="AC1778">
        <v>174</v>
      </c>
      <c r="AD1778">
        <v>3531.1759643800001</v>
      </c>
      <c r="AE1778">
        <v>11.9</v>
      </c>
      <c r="AF1778" t="s">
        <v>10730</v>
      </c>
      <c r="AG1778">
        <v>134.93001348999999</v>
      </c>
      <c r="AH1778" t="s">
        <v>111</v>
      </c>
      <c r="AI1778">
        <v>1218.47150027</v>
      </c>
      <c r="AJ1778" t="s">
        <v>10731</v>
      </c>
      <c r="AK1778">
        <v>1</v>
      </c>
      <c r="AL1778">
        <v>3.8682E-3</v>
      </c>
      <c r="AM1778">
        <v>3.8605566900000001</v>
      </c>
      <c r="AN1778">
        <v>88.1</v>
      </c>
    </row>
    <row r="1779" spans="1:40" x14ac:dyDescent="0.35">
      <c r="A1779" t="s">
        <v>10732</v>
      </c>
      <c r="B1779">
        <v>5.5811484299999998</v>
      </c>
      <c r="C1779">
        <v>30</v>
      </c>
      <c r="D1779">
        <v>58.970738619999999</v>
      </c>
      <c r="E1779">
        <f t="shared" si="81"/>
        <v>3701.5932631774003</v>
      </c>
      <c r="F1779">
        <v>1778</v>
      </c>
      <c r="G1779">
        <v>174</v>
      </c>
      <c r="H1779">
        <v>3538.82386769</v>
      </c>
      <c r="I1779">
        <v>12.88</v>
      </c>
      <c r="J1779" t="s">
        <v>10733</v>
      </c>
      <c r="K1779">
        <v>315.17188922000003</v>
      </c>
      <c r="L1779" t="s">
        <v>76</v>
      </c>
      <c r="M1779">
        <v>1224.80905768</v>
      </c>
      <c r="N1779" t="s">
        <v>10734</v>
      </c>
      <c r="O1779">
        <v>1</v>
      </c>
      <c r="P1779">
        <v>4.2066999999999998E-3</v>
      </c>
      <c r="Q1779">
        <v>3.7792355099999999</v>
      </c>
      <c r="R1779">
        <v>87.12</v>
      </c>
      <c r="S1779">
        <f t="shared" si="82"/>
        <v>5462.4240000000009</v>
      </c>
      <c r="W1779" t="s">
        <v>10735</v>
      </c>
      <c r="X1779">
        <v>5.6448992799999997</v>
      </c>
      <c r="Y1779">
        <v>30</v>
      </c>
      <c r="Z1779">
        <v>59.801597950000001</v>
      </c>
      <c r="AA1779">
        <f t="shared" si="83"/>
        <v>3753.7463033215004</v>
      </c>
      <c r="AB1779">
        <v>1778</v>
      </c>
      <c r="AC1779">
        <v>174</v>
      </c>
      <c r="AD1779">
        <v>3588.6835932600002</v>
      </c>
      <c r="AE1779">
        <v>11.9</v>
      </c>
      <c r="AF1779" t="s">
        <v>10736</v>
      </c>
      <c r="AG1779">
        <v>134.85166960999999</v>
      </c>
      <c r="AH1779" t="s">
        <v>111</v>
      </c>
      <c r="AI1779">
        <v>1218.44525355</v>
      </c>
      <c r="AJ1779" t="s">
        <v>10737</v>
      </c>
      <c r="AK1779">
        <v>1</v>
      </c>
      <c r="AL1779">
        <v>3.7689400000000001E-3</v>
      </c>
      <c r="AM1779">
        <v>3.8712939899999999</v>
      </c>
      <c r="AN1779">
        <v>88.1</v>
      </c>
    </row>
    <row r="1780" spans="1:40" x14ac:dyDescent="0.35">
      <c r="A1780" t="s">
        <v>10738</v>
      </c>
      <c r="B1780">
        <v>5.6106759899999998</v>
      </c>
      <c r="C1780">
        <v>30</v>
      </c>
      <c r="D1780">
        <v>60.408807699999997</v>
      </c>
      <c r="E1780">
        <f t="shared" si="81"/>
        <v>3791.860859329</v>
      </c>
      <c r="F1780">
        <v>1778</v>
      </c>
      <c r="G1780">
        <v>174</v>
      </c>
      <c r="H1780">
        <v>3625.1221454000001</v>
      </c>
      <c r="I1780">
        <v>12.78</v>
      </c>
      <c r="J1780" t="s">
        <v>10739</v>
      </c>
      <c r="K1780">
        <v>314.99242071999998</v>
      </c>
      <c r="L1780" t="s">
        <v>76</v>
      </c>
      <c r="M1780">
        <v>1224.8746744800001</v>
      </c>
      <c r="N1780" t="s">
        <v>10740</v>
      </c>
      <c r="O1780">
        <v>1</v>
      </c>
      <c r="P1780">
        <v>3.9872099999999997E-3</v>
      </c>
      <c r="Q1780">
        <v>3.82486901</v>
      </c>
      <c r="R1780">
        <v>87.22</v>
      </c>
      <c r="S1780">
        <f t="shared" si="82"/>
        <v>5468.6940000000004</v>
      </c>
      <c r="W1780" t="s">
        <v>10741</v>
      </c>
      <c r="X1780">
        <v>5.6613034799999999</v>
      </c>
      <c r="Y1780">
        <v>30</v>
      </c>
      <c r="Z1780">
        <v>61.116586640000001</v>
      </c>
      <c r="AA1780">
        <f t="shared" si="83"/>
        <v>3836.2881433928001</v>
      </c>
      <c r="AB1780">
        <v>1778</v>
      </c>
      <c r="AC1780">
        <v>174</v>
      </c>
      <c r="AD1780">
        <v>3667.5958381400001</v>
      </c>
      <c r="AE1780">
        <v>11.9</v>
      </c>
      <c r="AF1780" t="s">
        <v>10742</v>
      </c>
      <c r="AG1780">
        <v>134.93789469999999</v>
      </c>
      <c r="AH1780" t="s">
        <v>111</v>
      </c>
      <c r="AI1780">
        <v>1218.3927601099999</v>
      </c>
      <c r="AJ1780" t="s">
        <v>10743</v>
      </c>
      <c r="AK1780">
        <v>1</v>
      </c>
      <c r="AL1780">
        <v>3.8249899999999999E-3</v>
      </c>
      <c r="AM1780">
        <v>3.8717413700000001</v>
      </c>
      <c r="AN1780">
        <v>88.1</v>
      </c>
    </row>
    <row r="1781" spans="1:40" x14ac:dyDescent="0.35">
      <c r="A1781" t="s">
        <v>10744</v>
      </c>
      <c r="B1781">
        <v>5.6073951500000003</v>
      </c>
      <c r="C1781">
        <v>30</v>
      </c>
      <c r="D1781">
        <v>61.145735870000003</v>
      </c>
      <c r="E1781">
        <f t="shared" si="81"/>
        <v>3838.1178405599003</v>
      </c>
      <c r="F1781">
        <v>1778</v>
      </c>
      <c r="G1781">
        <v>174</v>
      </c>
      <c r="H1781">
        <v>3669.3450781900001</v>
      </c>
      <c r="I1781">
        <v>12.68</v>
      </c>
      <c r="J1781" t="s">
        <v>10745</v>
      </c>
      <c r="K1781">
        <v>315.02354134000001</v>
      </c>
      <c r="L1781" t="s">
        <v>76</v>
      </c>
      <c r="M1781">
        <v>1224.96325716</v>
      </c>
      <c r="N1781" t="s">
        <v>10746</v>
      </c>
      <c r="O1781">
        <v>1</v>
      </c>
      <c r="P1781">
        <v>3.9853800000000002E-3</v>
      </c>
      <c r="Q1781">
        <v>3.7980257800000001</v>
      </c>
      <c r="R1781">
        <v>87.32</v>
      </c>
      <c r="S1781">
        <f t="shared" si="82"/>
        <v>5474.9639999999999</v>
      </c>
      <c r="W1781" t="s">
        <v>10747</v>
      </c>
      <c r="X1781">
        <v>5.6383375999999998</v>
      </c>
      <c r="Y1781">
        <v>30</v>
      </c>
      <c r="Z1781">
        <v>59.358323300000002</v>
      </c>
      <c r="AA1781">
        <f t="shared" si="83"/>
        <v>3725.9219535410002</v>
      </c>
      <c r="AB1781">
        <v>1778</v>
      </c>
      <c r="AC1781">
        <v>174</v>
      </c>
      <c r="AD1781">
        <v>3562.08275766</v>
      </c>
      <c r="AE1781">
        <v>11.9</v>
      </c>
      <c r="AF1781" t="s">
        <v>10748</v>
      </c>
      <c r="AG1781">
        <v>134.96101937</v>
      </c>
      <c r="AH1781" t="s">
        <v>111</v>
      </c>
      <c r="AI1781">
        <v>1218.3533900299999</v>
      </c>
      <c r="AJ1781" t="s">
        <v>10749</v>
      </c>
      <c r="AK1781">
        <v>1</v>
      </c>
      <c r="AL1781">
        <v>3.9496799999999997E-3</v>
      </c>
      <c r="AM1781">
        <v>3.8493720100000002</v>
      </c>
      <c r="AN1781">
        <v>88.1</v>
      </c>
    </row>
    <row r="1782" spans="1:40" x14ac:dyDescent="0.35">
      <c r="A1782" t="s">
        <v>10750</v>
      </c>
      <c r="B1782">
        <v>5.6205185100000001</v>
      </c>
      <c r="C1782">
        <v>30</v>
      </c>
      <c r="D1782">
        <v>59.951387650000001</v>
      </c>
      <c r="E1782">
        <f t="shared" si="81"/>
        <v>3763.1486027905003</v>
      </c>
      <c r="F1782">
        <v>1778</v>
      </c>
      <c r="G1782">
        <v>174</v>
      </c>
      <c r="H1782">
        <v>3597.6724470899999</v>
      </c>
      <c r="I1782">
        <v>12.6</v>
      </c>
      <c r="J1782" t="s">
        <v>10751</v>
      </c>
      <c r="K1782">
        <v>314.91455418999999</v>
      </c>
      <c r="L1782" t="s">
        <v>76</v>
      </c>
      <c r="M1782">
        <v>1225.0288739499999</v>
      </c>
      <c r="N1782" t="s">
        <v>10752</v>
      </c>
      <c r="O1782">
        <v>1</v>
      </c>
      <c r="P1782">
        <v>3.9299299999999999E-3</v>
      </c>
      <c r="Q1782">
        <v>3.8302376599999999</v>
      </c>
      <c r="R1782">
        <v>87.4</v>
      </c>
      <c r="S1782">
        <f t="shared" si="82"/>
        <v>5479.9800000000005</v>
      </c>
      <c r="W1782" t="s">
        <v>10753</v>
      </c>
      <c r="X1782">
        <v>5.6645843200000003</v>
      </c>
      <c r="Y1782">
        <v>30</v>
      </c>
      <c r="Z1782">
        <v>58.258927739999997</v>
      </c>
      <c r="AA1782">
        <f t="shared" si="83"/>
        <v>3656.9128942398002</v>
      </c>
      <c r="AB1782">
        <v>1778</v>
      </c>
      <c r="AC1782">
        <v>174</v>
      </c>
      <c r="AD1782">
        <v>3496.1082194700002</v>
      </c>
      <c r="AE1782">
        <v>11.94</v>
      </c>
      <c r="AF1782" t="s">
        <v>10754</v>
      </c>
      <c r="AG1782">
        <v>135.03150446999999</v>
      </c>
      <c r="AH1782" t="s">
        <v>111</v>
      </c>
      <c r="AI1782">
        <v>1218.2877732300001</v>
      </c>
      <c r="AJ1782" t="s">
        <v>10755</v>
      </c>
      <c r="AK1782">
        <v>1</v>
      </c>
      <c r="AL1782">
        <v>3.7501399999999999E-3</v>
      </c>
      <c r="AM1782">
        <v>3.8941107399999999</v>
      </c>
      <c r="AN1782">
        <v>88.06</v>
      </c>
    </row>
    <row r="1783" spans="1:40" x14ac:dyDescent="0.35">
      <c r="A1783" t="s">
        <v>10756</v>
      </c>
      <c r="B1783">
        <v>5.6205185100000001</v>
      </c>
      <c r="C1783">
        <v>30</v>
      </c>
      <c r="D1783">
        <v>58.926952370000002</v>
      </c>
      <c r="E1783">
        <f t="shared" si="81"/>
        <v>3698.8448002649002</v>
      </c>
      <c r="F1783">
        <v>1778</v>
      </c>
      <c r="G1783">
        <v>174</v>
      </c>
      <c r="H1783">
        <v>3536.1962623300001</v>
      </c>
      <c r="I1783">
        <v>12.6</v>
      </c>
      <c r="J1783" t="s">
        <v>10757</v>
      </c>
      <c r="K1783">
        <v>314.94518149999999</v>
      </c>
      <c r="L1783" t="s">
        <v>76</v>
      </c>
      <c r="M1783">
        <v>1225.06168235</v>
      </c>
      <c r="N1783" t="s">
        <v>10758</v>
      </c>
      <c r="O1783">
        <v>1</v>
      </c>
      <c r="P1783">
        <v>3.97052E-3</v>
      </c>
      <c r="Q1783">
        <v>3.8186055900000002</v>
      </c>
      <c r="R1783">
        <v>87.4</v>
      </c>
      <c r="S1783">
        <f t="shared" si="82"/>
        <v>5479.9800000000005</v>
      </c>
      <c r="W1783" t="s">
        <v>10759</v>
      </c>
      <c r="X1783">
        <v>5.6219333999999996</v>
      </c>
      <c r="Y1783">
        <v>30</v>
      </c>
      <c r="Z1783">
        <v>59.357032930000003</v>
      </c>
      <c r="AA1783">
        <f t="shared" si="83"/>
        <v>3725.8409570161002</v>
      </c>
      <c r="AB1783">
        <v>1778</v>
      </c>
      <c r="AC1783">
        <v>174</v>
      </c>
      <c r="AD1783">
        <v>3562.0053226599998</v>
      </c>
      <c r="AE1783">
        <v>11.96</v>
      </c>
      <c r="AF1783" t="s">
        <v>10760</v>
      </c>
      <c r="AG1783">
        <v>135.03186639</v>
      </c>
      <c r="AH1783" t="s">
        <v>111</v>
      </c>
      <c r="AI1783">
        <v>1218.19262888</v>
      </c>
      <c r="AJ1783" t="s">
        <v>10761</v>
      </c>
      <c r="AK1783">
        <v>1</v>
      </c>
      <c r="AL1783">
        <v>3.8314299999999998E-3</v>
      </c>
      <c r="AM1783">
        <v>3.8726361499999999</v>
      </c>
      <c r="AN1783">
        <v>88.04</v>
      </c>
    </row>
    <row r="1784" spans="1:40" x14ac:dyDescent="0.35">
      <c r="A1784" t="s">
        <v>10762</v>
      </c>
      <c r="B1784">
        <v>5.5909909500000001</v>
      </c>
      <c r="C1784">
        <v>30</v>
      </c>
      <c r="D1784">
        <v>62.631194890000003</v>
      </c>
      <c r="E1784">
        <f t="shared" si="81"/>
        <v>3931.3601032453003</v>
      </c>
      <c r="F1784">
        <v>1778</v>
      </c>
      <c r="G1784">
        <v>174</v>
      </c>
      <c r="H1784">
        <v>3758.4872179600002</v>
      </c>
      <c r="I1784">
        <v>12.6</v>
      </c>
      <c r="J1784" t="s">
        <v>10763</v>
      </c>
      <c r="K1784">
        <v>314.91369404</v>
      </c>
      <c r="L1784" t="s">
        <v>76</v>
      </c>
      <c r="M1784">
        <v>1225.1174566300001</v>
      </c>
      <c r="N1784" t="s">
        <v>10764</v>
      </c>
      <c r="O1784">
        <v>1</v>
      </c>
      <c r="P1784">
        <v>3.9429599999999997E-3</v>
      </c>
      <c r="Q1784">
        <v>3.8217373000000001</v>
      </c>
      <c r="R1784">
        <v>87.4</v>
      </c>
      <c r="S1784">
        <f t="shared" si="82"/>
        <v>5479.9800000000005</v>
      </c>
      <c r="W1784" t="s">
        <v>10765</v>
      </c>
      <c r="X1784">
        <v>5.6645843200000003</v>
      </c>
      <c r="Y1784">
        <v>30</v>
      </c>
      <c r="Z1784">
        <v>57.755591549999998</v>
      </c>
      <c r="AA1784">
        <f t="shared" si="83"/>
        <v>3625.3184815935001</v>
      </c>
      <c r="AB1784">
        <v>1778</v>
      </c>
      <c r="AC1784">
        <v>174</v>
      </c>
      <c r="AD1784">
        <v>3465.9031012599999</v>
      </c>
      <c r="AE1784">
        <v>11.9</v>
      </c>
      <c r="AF1784" t="s">
        <v>10766</v>
      </c>
      <c r="AG1784">
        <v>135.07051257000001</v>
      </c>
      <c r="AH1784" t="s">
        <v>111</v>
      </c>
      <c r="AI1784">
        <v>1218.1631013199999</v>
      </c>
      <c r="AJ1784" t="s">
        <v>10767</v>
      </c>
      <c r="AK1784">
        <v>1</v>
      </c>
      <c r="AL1784">
        <v>3.9956000000000002E-3</v>
      </c>
      <c r="AM1784">
        <v>3.8583197600000001</v>
      </c>
      <c r="AN1784">
        <v>88.1</v>
      </c>
    </row>
    <row r="1785" spans="1:40" x14ac:dyDescent="0.35">
      <c r="A1785" t="s">
        <v>10768</v>
      </c>
      <c r="B1785">
        <v>5.6008334700000004</v>
      </c>
      <c r="C1785">
        <v>30</v>
      </c>
      <c r="D1785">
        <v>61.421188039999997</v>
      </c>
      <c r="E1785">
        <f t="shared" si="81"/>
        <v>3855.4079732708001</v>
      </c>
      <c r="F1785">
        <v>1778</v>
      </c>
      <c r="G1785">
        <v>174</v>
      </c>
      <c r="H1785">
        <v>3685.8749153600002</v>
      </c>
      <c r="I1785">
        <v>12.6</v>
      </c>
      <c r="J1785" t="s">
        <v>10769</v>
      </c>
      <c r="K1785">
        <v>314.82845462</v>
      </c>
      <c r="L1785" t="s">
        <v>76</v>
      </c>
      <c r="M1785">
        <v>1225.14698419</v>
      </c>
      <c r="N1785" t="s">
        <v>10770</v>
      </c>
      <c r="O1785">
        <v>1</v>
      </c>
      <c r="P1785">
        <v>3.9166000000000001E-3</v>
      </c>
      <c r="Q1785">
        <v>3.82621118</v>
      </c>
      <c r="R1785">
        <v>87.4</v>
      </c>
      <c r="S1785">
        <f t="shared" si="82"/>
        <v>5479.9800000000005</v>
      </c>
      <c r="W1785" t="s">
        <v>10771</v>
      </c>
      <c r="X1785">
        <v>5.6941118800000003</v>
      </c>
      <c r="Y1785">
        <v>30</v>
      </c>
      <c r="Z1785">
        <v>57.903888590000001</v>
      </c>
      <c r="AA1785">
        <f t="shared" si="83"/>
        <v>3634.6270867943003</v>
      </c>
      <c r="AB1785">
        <v>1778</v>
      </c>
      <c r="AC1785">
        <v>174</v>
      </c>
      <c r="AD1785">
        <v>3474.80238151</v>
      </c>
      <c r="AE1785">
        <v>11.86</v>
      </c>
      <c r="AF1785" t="s">
        <v>10772</v>
      </c>
      <c r="AG1785">
        <v>135.01613548</v>
      </c>
      <c r="AH1785" t="s">
        <v>111</v>
      </c>
      <c r="AI1785">
        <v>1218.12701208</v>
      </c>
      <c r="AJ1785" t="s">
        <v>10773</v>
      </c>
      <c r="AK1785">
        <v>1</v>
      </c>
      <c r="AL1785">
        <v>3.7372999999999998E-3</v>
      </c>
      <c r="AM1785">
        <v>3.85921453</v>
      </c>
      <c r="AN1785">
        <v>88.14</v>
      </c>
    </row>
    <row r="1786" spans="1:40" x14ac:dyDescent="0.35">
      <c r="A1786" t="s">
        <v>10774</v>
      </c>
      <c r="B1786">
        <v>5.59755263</v>
      </c>
      <c r="C1786">
        <v>30</v>
      </c>
      <c r="D1786">
        <v>63.646165789999998</v>
      </c>
      <c r="E1786">
        <f t="shared" si="81"/>
        <v>3995.0698266383001</v>
      </c>
      <c r="F1786">
        <v>1778</v>
      </c>
      <c r="G1786">
        <v>174</v>
      </c>
      <c r="H1786">
        <v>3819.3954469400001</v>
      </c>
      <c r="I1786">
        <v>12.58</v>
      </c>
      <c r="J1786" t="s">
        <v>10775</v>
      </c>
      <c r="K1786">
        <v>315.00026029999998</v>
      </c>
      <c r="L1786" t="s">
        <v>76</v>
      </c>
      <c r="M1786">
        <v>1225.1830734299999</v>
      </c>
      <c r="N1786" t="s">
        <v>10776</v>
      </c>
      <c r="O1786">
        <v>1</v>
      </c>
      <c r="P1786">
        <v>3.9029799999999999E-3</v>
      </c>
      <c r="Q1786">
        <v>3.8096578499999998</v>
      </c>
      <c r="R1786">
        <v>87.42</v>
      </c>
      <c r="S1786">
        <f t="shared" si="82"/>
        <v>5481.2340000000004</v>
      </c>
      <c r="W1786" t="s">
        <v>10777</v>
      </c>
      <c r="X1786">
        <v>5.5989675200000004</v>
      </c>
      <c r="Y1786">
        <v>30</v>
      </c>
      <c r="Z1786">
        <v>59.766183980000001</v>
      </c>
      <c r="AA1786">
        <f t="shared" si="83"/>
        <v>3751.5233684246004</v>
      </c>
      <c r="AB1786">
        <v>1778</v>
      </c>
      <c r="AC1786">
        <v>174</v>
      </c>
      <c r="AD1786">
        <v>3586.55840717</v>
      </c>
      <c r="AE1786">
        <v>11.8</v>
      </c>
      <c r="AF1786" t="s">
        <v>10778</v>
      </c>
      <c r="AG1786">
        <v>135.04691051</v>
      </c>
      <c r="AH1786" t="s">
        <v>111</v>
      </c>
      <c r="AI1786">
        <v>1218.0679569599999</v>
      </c>
      <c r="AJ1786" t="s">
        <v>10779</v>
      </c>
      <c r="AK1786">
        <v>1</v>
      </c>
      <c r="AL1786">
        <v>3.86792E-3</v>
      </c>
      <c r="AM1786">
        <v>3.8565302099999998</v>
      </c>
      <c r="AN1786">
        <v>88.2</v>
      </c>
    </row>
    <row r="1787" spans="1:40" x14ac:dyDescent="0.35">
      <c r="A1787" t="s">
        <v>10780</v>
      </c>
      <c r="B1787">
        <v>5.5877101099999997</v>
      </c>
      <c r="C1787">
        <v>30</v>
      </c>
      <c r="D1787">
        <v>64.362569949999994</v>
      </c>
      <c r="E1787">
        <f t="shared" si="81"/>
        <v>4040.0385157614996</v>
      </c>
      <c r="F1787">
        <v>1778</v>
      </c>
      <c r="G1787">
        <v>174</v>
      </c>
      <c r="H1787">
        <v>3862.38673724</v>
      </c>
      <c r="I1787">
        <v>12.48</v>
      </c>
      <c r="J1787" t="s">
        <v>10781</v>
      </c>
      <c r="K1787">
        <v>315.03925174</v>
      </c>
      <c r="L1787" t="s">
        <v>76</v>
      </c>
      <c r="M1787">
        <v>1225.1699500699999</v>
      </c>
      <c r="N1787" t="s">
        <v>10782</v>
      </c>
      <c r="O1787">
        <v>1</v>
      </c>
      <c r="P1787">
        <v>4.0480300000000002E-3</v>
      </c>
      <c r="Q1787">
        <v>3.82710595</v>
      </c>
      <c r="R1787">
        <v>87.52</v>
      </c>
      <c r="S1787">
        <f t="shared" si="82"/>
        <v>5487.5039999999999</v>
      </c>
      <c r="W1787" t="s">
        <v>10783</v>
      </c>
      <c r="X1787">
        <v>5.6744268399999997</v>
      </c>
      <c r="Y1787">
        <v>30</v>
      </c>
      <c r="Z1787">
        <v>59.124729070000001</v>
      </c>
      <c r="AA1787">
        <f t="shared" si="83"/>
        <v>3711.2592437239005</v>
      </c>
      <c r="AB1787">
        <v>1778</v>
      </c>
      <c r="AC1787">
        <v>174</v>
      </c>
      <c r="AD1787">
        <v>3548.0648079600001</v>
      </c>
      <c r="AE1787">
        <v>11.8</v>
      </c>
      <c r="AF1787" t="s">
        <v>10784</v>
      </c>
      <c r="AG1787">
        <v>135.00040447999999</v>
      </c>
      <c r="AH1787" t="s">
        <v>111</v>
      </c>
      <c r="AI1787">
        <v>1217.99905932</v>
      </c>
      <c r="AJ1787" t="s">
        <v>10785</v>
      </c>
      <c r="AK1787">
        <v>1</v>
      </c>
      <c r="AL1787">
        <v>3.89654E-3</v>
      </c>
      <c r="AM1787">
        <v>3.8502667900000001</v>
      </c>
      <c r="AN1787">
        <v>88.2</v>
      </c>
    </row>
    <row r="1788" spans="1:40" x14ac:dyDescent="0.35">
      <c r="A1788" t="s">
        <v>10786</v>
      </c>
      <c r="B1788">
        <v>5.6237993499999996</v>
      </c>
      <c r="C1788">
        <v>30</v>
      </c>
      <c r="D1788">
        <v>64.374479350000001</v>
      </c>
      <c r="E1788">
        <f t="shared" si="81"/>
        <v>4040.7860687995003</v>
      </c>
      <c r="F1788">
        <v>1778</v>
      </c>
      <c r="G1788">
        <v>174</v>
      </c>
      <c r="H1788">
        <v>3863.1014181800001</v>
      </c>
      <c r="I1788">
        <v>12.4</v>
      </c>
      <c r="J1788" t="s">
        <v>10787</v>
      </c>
      <c r="K1788">
        <v>315.13333914999998</v>
      </c>
      <c r="L1788" t="s">
        <v>76</v>
      </c>
      <c r="M1788">
        <v>1225.1896351099999</v>
      </c>
      <c r="N1788" t="s">
        <v>10788</v>
      </c>
      <c r="O1788">
        <v>1</v>
      </c>
      <c r="P1788">
        <v>4.0826400000000002E-3</v>
      </c>
      <c r="Q1788">
        <v>3.8244216299999998</v>
      </c>
      <c r="R1788">
        <v>87.6</v>
      </c>
      <c r="S1788">
        <f t="shared" si="82"/>
        <v>5492.5199999999995</v>
      </c>
      <c r="W1788" t="s">
        <v>10789</v>
      </c>
      <c r="X1788">
        <v>5.6153717199999997</v>
      </c>
      <c r="Y1788">
        <v>30</v>
      </c>
      <c r="Z1788">
        <v>58.1406378</v>
      </c>
      <c r="AA1788">
        <f t="shared" si="83"/>
        <v>3649.4878347060003</v>
      </c>
      <c r="AB1788">
        <v>1778</v>
      </c>
      <c r="AC1788">
        <v>174</v>
      </c>
      <c r="AD1788">
        <v>3489.0096604400001</v>
      </c>
      <c r="AE1788">
        <v>11.8</v>
      </c>
      <c r="AF1788" t="s">
        <v>10790</v>
      </c>
      <c r="AG1788">
        <v>134.92255251</v>
      </c>
      <c r="AH1788" t="s">
        <v>111</v>
      </c>
      <c r="AI1788">
        <v>1217.97937428</v>
      </c>
      <c r="AJ1788" t="s">
        <v>10791</v>
      </c>
      <c r="AK1788">
        <v>1</v>
      </c>
      <c r="AL1788">
        <v>3.9068100000000001E-3</v>
      </c>
      <c r="AM1788">
        <v>3.8283448099999999</v>
      </c>
      <c r="AN1788">
        <v>88.2</v>
      </c>
    </row>
    <row r="1789" spans="1:40" x14ac:dyDescent="0.35">
      <c r="A1789" t="s">
        <v>10792</v>
      </c>
      <c r="B1789">
        <v>5.59755263</v>
      </c>
      <c r="C1789">
        <v>30</v>
      </c>
      <c r="D1789">
        <v>63.20112769</v>
      </c>
      <c r="E1789">
        <f t="shared" si="81"/>
        <v>3967.1347851013002</v>
      </c>
      <c r="F1789">
        <v>1778</v>
      </c>
      <c r="G1789">
        <v>174</v>
      </c>
      <c r="H1789">
        <v>3792.68878735</v>
      </c>
      <c r="I1789">
        <v>12.42</v>
      </c>
      <c r="J1789" t="s">
        <v>10793</v>
      </c>
      <c r="K1789">
        <v>315.07072420999998</v>
      </c>
      <c r="L1789" t="s">
        <v>76</v>
      </c>
      <c r="M1789">
        <v>1225.2585327500001</v>
      </c>
      <c r="N1789" t="s">
        <v>10794</v>
      </c>
      <c r="O1789">
        <v>1</v>
      </c>
      <c r="P1789">
        <v>4.0174499999999997E-3</v>
      </c>
      <c r="Q1789">
        <v>3.8154738799999999</v>
      </c>
      <c r="R1789">
        <v>87.58</v>
      </c>
      <c r="S1789">
        <f t="shared" si="82"/>
        <v>5491.2660000000005</v>
      </c>
      <c r="W1789" t="s">
        <v>10795</v>
      </c>
      <c r="X1789">
        <v>5.6317759199999999</v>
      </c>
      <c r="Y1789">
        <v>30</v>
      </c>
      <c r="Z1789">
        <v>55.905104780000002</v>
      </c>
      <c r="AA1789">
        <f t="shared" si="83"/>
        <v>3509.1634270406003</v>
      </c>
      <c r="AB1789">
        <v>1778</v>
      </c>
      <c r="AC1789">
        <v>174</v>
      </c>
      <c r="AD1789">
        <v>3354.8557091100001</v>
      </c>
      <c r="AE1789">
        <v>11.8</v>
      </c>
      <c r="AF1789" t="s">
        <v>10796</v>
      </c>
      <c r="AG1789">
        <v>134.94581260999999</v>
      </c>
      <c r="AH1789" t="s">
        <v>111</v>
      </c>
      <c r="AI1789">
        <v>1217.9301616800001</v>
      </c>
      <c r="AJ1789" t="s">
        <v>10797</v>
      </c>
      <c r="AK1789">
        <v>1</v>
      </c>
      <c r="AL1789">
        <v>3.8274200000000002E-3</v>
      </c>
      <c r="AM1789">
        <v>3.8627936300000001</v>
      </c>
      <c r="AN1789">
        <v>88.2</v>
      </c>
    </row>
    <row r="1790" spans="1:40" x14ac:dyDescent="0.35">
      <c r="A1790" t="s">
        <v>10798</v>
      </c>
      <c r="B1790">
        <v>5.59755263</v>
      </c>
      <c r="C1790">
        <v>30</v>
      </c>
      <c r="D1790">
        <v>62.643638850000002</v>
      </c>
      <c r="E1790">
        <f t="shared" si="81"/>
        <v>3932.1412106145003</v>
      </c>
      <c r="F1790">
        <v>1778</v>
      </c>
      <c r="G1790">
        <v>174</v>
      </c>
      <c r="H1790">
        <v>3759.2339782399999</v>
      </c>
      <c r="I1790">
        <v>12.52</v>
      </c>
      <c r="J1790" t="s">
        <v>10799</v>
      </c>
      <c r="K1790">
        <v>315.00775335999998</v>
      </c>
      <c r="L1790" t="s">
        <v>76</v>
      </c>
      <c r="M1790">
        <v>1225.3274303799999</v>
      </c>
      <c r="N1790" t="s">
        <v>10800</v>
      </c>
      <c r="O1790">
        <v>1</v>
      </c>
      <c r="P1790">
        <v>3.95985E-3</v>
      </c>
      <c r="Q1790">
        <v>3.7980257800000001</v>
      </c>
      <c r="R1790">
        <v>87.48</v>
      </c>
      <c r="S1790">
        <f t="shared" si="82"/>
        <v>5484.9960000000001</v>
      </c>
      <c r="W1790" t="s">
        <v>10801</v>
      </c>
      <c r="X1790">
        <v>5.6580226400000004</v>
      </c>
      <c r="Y1790">
        <v>30</v>
      </c>
      <c r="Z1790">
        <v>57.633165419999997</v>
      </c>
      <c r="AA1790">
        <f t="shared" si="83"/>
        <v>3617.6337934133999</v>
      </c>
      <c r="AB1790">
        <v>1778</v>
      </c>
      <c r="AC1790">
        <v>174</v>
      </c>
      <c r="AD1790">
        <v>3458.5563305999999</v>
      </c>
      <c r="AE1790">
        <v>11.8</v>
      </c>
      <c r="AF1790" t="s">
        <v>10802</v>
      </c>
      <c r="AG1790">
        <v>134.78925418</v>
      </c>
      <c r="AH1790" t="s">
        <v>111</v>
      </c>
      <c r="AI1790">
        <v>1217.8743874100001</v>
      </c>
      <c r="AJ1790" t="s">
        <v>10803</v>
      </c>
      <c r="AK1790">
        <v>1</v>
      </c>
      <c r="AL1790">
        <v>3.7987899999999998E-3</v>
      </c>
      <c r="AM1790">
        <v>3.88068912</v>
      </c>
      <c r="AN1790">
        <v>88.2</v>
      </c>
    </row>
    <row r="1791" spans="1:40" x14ac:dyDescent="0.35">
      <c r="A1791" t="s">
        <v>10804</v>
      </c>
      <c r="B1791">
        <v>5.59755263</v>
      </c>
      <c r="C1791">
        <v>30</v>
      </c>
      <c r="D1791">
        <v>64.68776459</v>
      </c>
      <c r="E1791">
        <f t="shared" si="81"/>
        <v>4060.4509833143002</v>
      </c>
      <c r="F1791">
        <v>1778</v>
      </c>
      <c r="G1791">
        <v>174</v>
      </c>
      <c r="H1791">
        <v>3881.9016116600001</v>
      </c>
      <c r="I1791">
        <v>12.62</v>
      </c>
      <c r="J1791" t="s">
        <v>10805</v>
      </c>
      <c r="K1791">
        <v>315.17182702999997</v>
      </c>
      <c r="L1791" t="s">
        <v>76</v>
      </c>
      <c r="M1791">
        <v>1225.3930471799999</v>
      </c>
      <c r="N1791" t="s">
        <v>10806</v>
      </c>
      <c r="O1791">
        <v>1</v>
      </c>
      <c r="P1791">
        <v>4.0816799999999999E-3</v>
      </c>
      <c r="Q1791">
        <v>3.7957888400000002</v>
      </c>
      <c r="R1791">
        <v>87.38</v>
      </c>
      <c r="S1791">
        <f t="shared" si="82"/>
        <v>5478.7259999999997</v>
      </c>
      <c r="W1791" t="s">
        <v>10807</v>
      </c>
      <c r="X1791">
        <v>5.6678651599999998</v>
      </c>
      <c r="Y1791">
        <v>30</v>
      </c>
      <c r="Z1791">
        <v>57.16452821</v>
      </c>
      <c r="AA1791">
        <f t="shared" si="83"/>
        <v>3588.2174357417002</v>
      </c>
      <c r="AB1791">
        <v>1778</v>
      </c>
      <c r="AC1791">
        <v>174</v>
      </c>
      <c r="AD1791">
        <v>3430.4334920900001</v>
      </c>
      <c r="AE1791">
        <v>11.76</v>
      </c>
      <c r="AF1791" t="s">
        <v>10808</v>
      </c>
      <c r="AG1791">
        <v>134.96156463</v>
      </c>
      <c r="AH1791" t="s">
        <v>111</v>
      </c>
      <c r="AI1791">
        <v>1217.7989280899999</v>
      </c>
      <c r="AJ1791" t="s">
        <v>10809</v>
      </c>
      <c r="AK1791">
        <v>1</v>
      </c>
      <c r="AL1791">
        <v>4.0223899999999998E-3</v>
      </c>
      <c r="AM1791">
        <v>3.8918737999999999</v>
      </c>
      <c r="AN1791">
        <v>88.24</v>
      </c>
    </row>
    <row r="1792" spans="1:40" x14ac:dyDescent="0.35">
      <c r="A1792" t="s">
        <v>10810</v>
      </c>
      <c r="B1792">
        <v>5.5877101099999997</v>
      </c>
      <c r="C1792">
        <v>30</v>
      </c>
      <c r="D1792">
        <v>62.239139739999999</v>
      </c>
      <c r="E1792">
        <f t="shared" si="81"/>
        <v>3906.7508014798</v>
      </c>
      <c r="F1792">
        <v>1778</v>
      </c>
      <c r="G1792">
        <v>174</v>
      </c>
      <c r="H1792">
        <v>3734.9600564299999</v>
      </c>
      <c r="I1792">
        <v>12.7</v>
      </c>
      <c r="J1792" t="s">
        <v>10811</v>
      </c>
      <c r="K1792">
        <v>315.11708264999999</v>
      </c>
      <c r="L1792" t="s">
        <v>76</v>
      </c>
      <c r="M1792">
        <v>1225.43897894</v>
      </c>
      <c r="N1792" t="s">
        <v>10812</v>
      </c>
      <c r="O1792">
        <v>1</v>
      </c>
      <c r="P1792">
        <v>3.9892399999999998E-3</v>
      </c>
      <c r="Q1792">
        <v>3.8016048800000002</v>
      </c>
      <c r="R1792">
        <v>87.3</v>
      </c>
      <c r="S1792">
        <f t="shared" si="82"/>
        <v>5473.71</v>
      </c>
      <c r="W1792" t="s">
        <v>10813</v>
      </c>
      <c r="X1792">
        <v>5.6809885199999997</v>
      </c>
      <c r="Y1792">
        <v>30</v>
      </c>
      <c r="Z1792">
        <v>57.145152510000003</v>
      </c>
      <c r="AA1792">
        <f t="shared" si="83"/>
        <v>3587.0012230527004</v>
      </c>
      <c r="AB1792">
        <v>1778</v>
      </c>
      <c r="AC1792">
        <v>174</v>
      </c>
      <c r="AD1792">
        <v>3429.27075999</v>
      </c>
      <c r="AE1792">
        <v>11.62</v>
      </c>
      <c r="AF1792" t="s">
        <v>10814</v>
      </c>
      <c r="AG1792">
        <v>135.00794454999999</v>
      </c>
      <c r="AH1792" t="s">
        <v>111</v>
      </c>
      <c r="AI1792">
        <v>1217.73659213</v>
      </c>
      <c r="AJ1792" t="s">
        <v>10815</v>
      </c>
      <c r="AK1792">
        <v>1</v>
      </c>
      <c r="AL1792">
        <v>3.76253E-3</v>
      </c>
      <c r="AM1792">
        <v>3.8775574100000001</v>
      </c>
      <c r="AN1792">
        <v>88.38</v>
      </c>
    </row>
    <row r="1793" spans="1:40" x14ac:dyDescent="0.35">
      <c r="A1793" t="s">
        <v>10816</v>
      </c>
      <c r="B1793">
        <v>5.5909909500000001</v>
      </c>
      <c r="C1793">
        <v>30</v>
      </c>
      <c r="D1793">
        <v>62.655905840000003</v>
      </c>
      <c r="E1793">
        <f t="shared" si="81"/>
        <v>3932.9112095768005</v>
      </c>
      <c r="F1793">
        <v>1778</v>
      </c>
      <c r="G1793">
        <v>174</v>
      </c>
      <c r="H1793">
        <v>3759.9701179100002</v>
      </c>
      <c r="I1793">
        <v>12.72</v>
      </c>
      <c r="J1793" t="s">
        <v>10817</v>
      </c>
      <c r="K1793">
        <v>315.02347916999997</v>
      </c>
      <c r="L1793" t="s">
        <v>76</v>
      </c>
      <c r="M1793">
        <v>1225.49803406</v>
      </c>
      <c r="N1793" t="s">
        <v>10818</v>
      </c>
      <c r="O1793">
        <v>1</v>
      </c>
      <c r="P1793">
        <v>4.19266E-3</v>
      </c>
      <c r="Q1793">
        <v>3.7953414599999999</v>
      </c>
      <c r="R1793">
        <v>87.28</v>
      </c>
      <c r="S1793">
        <f t="shared" si="82"/>
        <v>5472.4560000000001</v>
      </c>
      <c r="W1793" t="s">
        <v>10819</v>
      </c>
      <c r="X1793">
        <v>5.6350567600000003</v>
      </c>
      <c r="Y1793">
        <v>30</v>
      </c>
      <c r="Z1793">
        <v>57.057168349999998</v>
      </c>
      <c r="AA1793">
        <f t="shared" si="83"/>
        <v>3581.4784573295001</v>
      </c>
      <c r="AB1793">
        <v>1778</v>
      </c>
      <c r="AC1793">
        <v>174</v>
      </c>
      <c r="AD1793">
        <v>3423.9908454299998</v>
      </c>
      <c r="AE1793">
        <v>11.5</v>
      </c>
      <c r="AF1793" t="s">
        <v>10820</v>
      </c>
      <c r="AG1793">
        <v>135.10154918999999</v>
      </c>
      <c r="AH1793" t="s">
        <v>111</v>
      </c>
      <c r="AI1793">
        <v>1217.6644136499999</v>
      </c>
      <c r="AJ1793" t="s">
        <v>10821</v>
      </c>
      <c r="AK1793">
        <v>1</v>
      </c>
      <c r="AL1793">
        <v>3.7596800000000001E-3</v>
      </c>
      <c r="AM1793">
        <v>3.8560828200000001</v>
      </c>
      <c r="AN1793">
        <v>88.5</v>
      </c>
    </row>
    <row r="1794" spans="1:40" x14ac:dyDescent="0.35">
      <c r="A1794" t="s">
        <v>10822</v>
      </c>
      <c r="B1794">
        <v>5.5713059100000004</v>
      </c>
      <c r="C1794">
        <v>30</v>
      </c>
      <c r="D1794">
        <v>63.503180149999999</v>
      </c>
      <c r="E1794">
        <f t="shared" si="81"/>
        <v>3986.0946180155001</v>
      </c>
      <c r="F1794">
        <v>1778</v>
      </c>
      <c r="G1794">
        <v>174</v>
      </c>
      <c r="H1794">
        <v>3810.81490347</v>
      </c>
      <c r="I1794">
        <v>12.8</v>
      </c>
      <c r="J1794" t="s">
        <v>10823</v>
      </c>
      <c r="K1794">
        <v>314.89088034999997</v>
      </c>
      <c r="L1794" t="s">
        <v>76</v>
      </c>
      <c r="M1794">
        <v>1225.5702125400001</v>
      </c>
      <c r="N1794" t="s">
        <v>10824</v>
      </c>
      <c r="O1794">
        <v>1</v>
      </c>
      <c r="P1794">
        <v>4.0444000000000001E-3</v>
      </c>
      <c r="Q1794">
        <v>3.77744597</v>
      </c>
      <c r="R1794">
        <v>87.2</v>
      </c>
      <c r="S1794">
        <f t="shared" si="82"/>
        <v>5467.4400000000005</v>
      </c>
      <c r="W1794" t="s">
        <v>10825</v>
      </c>
      <c r="X1794">
        <v>5.6580226400000004</v>
      </c>
      <c r="Y1794">
        <v>30</v>
      </c>
      <c r="Z1794">
        <v>56.958695249999998</v>
      </c>
      <c r="AA1794">
        <f t="shared" si="83"/>
        <v>3575.2973008425001</v>
      </c>
      <c r="AB1794">
        <v>1778</v>
      </c>
      <c r="AC1794">
        <v>174</v>
      </c>
      <c r="AD1794">
        <v>3418.0814915000001</v>
      </c>
      <c r="AE1794">
        <v>11.5</v>
      </c>
      <c r="AF1794" t="s">
        <v>10826</v>
      </c>
      <c r="AG1794">
        <v>134.82862817</v>
      </c>
      <c r="AH1794" t="s">
        <v>111</v>
      </c>
      <c r="AI1794">
        <v>1217.6053585300001</v>
      </c>
      <c r="AJ1794" t="s">
        <v>10827</v>
      </c>
      <c r="AK1794">
        <v>1</v>
      </c>
      <c r="AL1794">
        <v>3.7406000000000002E-3</v>
      </c>
      <c r="AM1794">
        <v>3.8650305700000001</v>
      </c>
      <c r="AN1794">
        <v>88.5</v>
      </c>
    </row>
    <row r="1795" spans="1:40" x14ac:dyDescent="0.35">
      <c r="A1795" t="s">
        <v>10828</v>
      </c>
      <c r="B1795">
        <v>5.5745867499999999</v>
      </c>
      <c r="C1795">
        <v>30</v>
      </c>
      <c r="D1795">
        <v>61.633824359999998</v>
      </c>
      <c r="E1795">
        <f t="shared" si="81"/>
        <v>3868.7551550772</v>
      </c>
      <c r="F1795">
        <v>1778</v>
      </c>
      <c r="G1795">
        <v>174</v>
      </c>
      <c r="H1795">
        <v>3698.6351845200002</v>
      </c>
      <c r="I1795">
        <v>12.8</v>
      </c>
      <c r="J1795" t="s">
        <v>10829</v>
      </c>
      <c r="K1795">
        <v>314.82053228000001</v>
      </c>
      <c r="L1795" t="s">
        <v>76</v>
      </c>
      <c r="M1795">
        <v>1225.6391101700001</v>
      </c>
      <c r="N1795" t="s">
        <v>10830</v>
      </c>
      <c r="O1795">
        <v>1</v>
      </c>
      <c r="P1795">
        <v>3.9875400000000004E-3</v>
      </c>
      <c r="Q1795">
        <v>3.8029470399999998</v>
      </c>
      <c r="R1795">
        <v>87.2</v>
      </c>
      <c r="S1795">
        <f t="shared" si="82"/>
        <v>5467.4400000000005</v>
      </c>
      <c r="W1795" t="s">
        <v>10831</v>
      </c>
      <c r="X1795">
        <v>5.6350567600000003</v>
      </c>
      <c r="Y1795">
        <v>30</v>
      </c>
      <c r="Z1795">
        <v>56.215425070000002</v>
      </c>
      <c r="AA1795">
        <f t="shared" si="83"/>
        <v>3528.6422316439002</v>
      </c>
      <c r="AB1795">
        <v>1778</v>
      </c>
      <c r="AC1795">
        <v>174</v>
      </c>
      <c r="AD1795">
        <v>3373.47797653</v>
      </c>
      <c r="AE1795">
        <v>11.5</v>
      </c>
      <c r="AF1795" t="s">
        <v>10832</v>
      </c>
      <c r="AG1795">
        <v>134.92173939</v>
      </c>
      <c r="AH1795" t="s">
        <v>111</v>
      </c>
      <c r="AI1795">
        <v>1217.55942678</v>
      </c>
      <c r="AJ1795" t="s">
        <v>10833</v>
      </c>
      <c r="AK1795">
        <v>1</v>
      </c>
      <c r="AL1795">
        <v>3.9482700000000003E-3</v>
      </c>
      <c r="AM1795">
        <v>3.8560828200000001</v>
      </c>
      <c r="AN1795">
        <v>88.5</v>
      </c>
    </row>
    <row r="1796" spans="1:40" x14ac:dyDescent="0.35">
      <c r="A1796" t="s">
        <v>10834</v>
      </c>
      <c r="B1796">
        <v>5.5942717899999996</v>
      </c>
      <c r="C1796">
        <v>30</v>
      </c>
      <c r="D1796">
        <v>57.712479260000002</v>
      </c>
      <c r="E1796">
        <f t="shared" ref="E1796:E1859" si="84">D1796*62.77</f>
        <v>3622.6123231502002</v>
      </c>
      <c r="F1796">
        <v>1778</v>
      </c>
      <c r="G1796">
        <v>174</v>
      </c>
      <c r="H1796">
        <v>3463.3159403099999</v>
      </c>
      <c r="I1796">
        <v>12.8</v>
      </c>
      <c r="J1796" t="s">
        <v>10835</v>
      </c>
      <c r="K1796">
        <v>314.81301460999998</v>
      </c>
      <c r="L1796" t="s">
        <v>76</v>
      </c>
      <c r="M1796">
        <v>1225.66863773</v>
      </c>
      <c r="N1796" t="s">
        <v>10836</v>
      </c>
      <c r="O1796">
        <v>1</v>
      </c>
      <c r="P1796">
        <v>4.1042099999999996E-3</v>
      </c>
      <c r="Q1796">
        <v>3.8221846899999998</v>
      </c>
      <c r="R1796">
        <v>87.2</v>
      </c>
      <c r="S1796">
        <f t="shared" ref="S1796:S1859" si="85">R1796*62.7</f>
        <v>5467.4400000000005</v>
      </c>
      <c r="W1796" t="s">
        <v>10837</v>
      </c>
      <c r="X1796">
        <v>5.6613034799999999</v>
      </c>
      <c r="Y1796">
        <v>30</v>
      </c>
      <c r="Z1796">
        <v>57.491408110000002</v>
      </c>
      <c r="AA1796">
        <f t="shared" ref="AA1796:AA1859" si="86">Z1796*62.77</f>
        <v>3608.7356870647004</v>
      </c>
      <c r="AB1796">
        <v>1778</v>
      </c>
      <c r="AC1796">
        <v>174</v>
      </c>
      <c r="AD1796">
        <v>3450.0494985</v>
      </c>
      <c r="AE1796">
        <v>11.5</v>
      </c>
      <c r="AF1796" t="s">
        <v>10838</v>
      </c>
      <c r="AG1796">
        <v>134.75816187999999</v>
      </c>
      <c r="AH1796" t="s">
        <v>111</v>
      </c>
      <c r="AI1796">
        <v>1217.5331800599999</v>
      </c>
      <c r="AJ1796" t="s">
        <v>10839</v>
      </c>
      <c r="AK1796">
        <v>1</v>
      </c>
      <c r="AL1796">
        <v>3.74647E-3</v>
      </c>
      <c r="AM1796">
        <v>3.8368451700000001</v>
      </c>
      <c r="AN1796">
        <v>88.5</v>
      </c>
    </row>
    <row r="1797" spans="1:40" x14ac:dyDescent="0.35">
      <c r="A1797" t="s">
        <v>10840</v>
      </c>
      <c r="B1797">
        <v>5.6106759899999998</v>
      </c>
      <c r="C1797">
        <v>30</v>
      </c>
      <c r="D1797">
        <v>47.445897199999997</v>
      </c>
      <c r="E1797">
        <f t="shared" si="84"/>
        <v>2978.178967244</v>
      </c>
      <c r="F1797">
        <v>1778</v>
      </c>
      <c r="G1797">
        <v>174</v>
      </c>
      <c r="H1797">
        <v>2847.2201192100001</v>
      </c>
      <c r="I1797">
        <v>12.8</v>
      </c>
      <c r="J1797" t="s">
        <v>10841</v>
      </c>
      <c r="K1797">
        <v>315.03919989000002</v>
      </c>
      <c r="L1797" t="s">
        <v>76</v>
      </c>
      <c r="M1797">
        <v>1225.6456718500001</v>
      </c>
      <c r="N1797" t="s">
        <v>10842</v>
      </c>
      <c r="O1797">
        <v>1</v>
      </c>
      <c r="P1797">
        <v>4.2411000000000003E-3</v>
      </c>
      <c r="Q1797">
        <v>3.83068505</v>
      </c>
      <c r="R1797">
        <v>87.2</v>
      </c>
      <c r="S1797">
        <f t="shared" si="85"/>
        <v>5467.4400000000005</v>
      </c>
      <c r="W1797" t="s">
        <v>10843</v>
      </c>
      <c r="X1797">
        <v>5.6120908800000002</v>
      </c>
      <c r="Y1797">
        <v>30</v>
      </c>
      <c r="Z1797">
        <v>58.937406129999999</v>
      </c>
      <c r="AA1797">
        <f t="shared" si="86"/>
        <v>3699.5009827801</v>
      </c>
      <c r="AB1797">
        <v>1778</v>
      </c>
      <c r="AC1797">
        <v>174</v>
      </c>
      <c r="AD1797">
        <v>3536.8235910499998</v>
      </c>
      <c r="AE1797">
        <v>11.5</v>
      </c>
      <c r="AF1797" t="s">
        <v>10844</v>
      </c>
      <c r="AG1797">
        <v>134.87537570999999</v>
      </c>
      <c r="AH1797" t="s">
        <v>111</v>
      </c>
      <c r="AI1797">
        <v>1217.5331800599999</v>
      </c>
      <c r="AJ1797" t="s">
        <v>10845</v>
      </c>
      <c r="AK1797">
        <v>1</v>
      </c>
      <c r="AL1797">
        <v>3.7886700000000001E-3</v>
      </c>
      <c r="AM1797">
        <v>3.8046332899999999</v>
      </c>
      <c r="AN1797">
        <v>88.5</v>
      </c>
    </row>
    <row r="1798" spans="1:40" x14ac:dyDescent="0.35">
      <c r="A1798" t="s">
        <v>10846</v>
      </c>
      <c r="B1798">
        <v>5.5979313199999998</v>
      </c>
      <c r="C1798">
        <v>30</v>
      </c>
      <c r="D1798">
        <v>62.024299059999997</v>
      </c>
      <c r="E1798">
        <f t="shared" si="84"/>
        <v>3893.2652519961998</v>
      </c>
      <c r="F1798">
        <v>1778</v>
      </c>
      <c r="G1798">
        <v>174</v>
      </c>
      <c r="H1798">
        <v>3722.0675039600001</v>
      </c>
      <c r="I1798">
        <v>12.8</v>
      </c>
      <c r="J1798" t="s">
        <v>10847</v>
      </c>
      <c r="K1798">
        <v>314.93811961</v>
      </c>
      <c r="L1798" t="s">
        <v>76</v>
      </c>
      <c r="M1798">
        <v>1225.64162207</v>
      </c>
      <c r="N1798" t="s">
        <v>10848</v>
      </c>
      <c r="O1798">
        <v>1</v>
      </c>
      <c r="P1798">
        <v>3.8947000000000001E-3</v>
      </c>
      <c r="Q1798">
        <v>3.8176921799999999</v>
      </c>
      <c r="R1798">
        <v>87.2</v>
      </c>
      <c r="S1798">
        <f t="shared" si="85"/>
        <v>5467.4400000000005</v>
      </c>
      <c r="W1798" t="s">
        <v>10849</v>
      </c>
      <c r="X1798">
        <v>5.6284950800000004</v>
      </c>
      <c r="Y1798">
        <v>30</v>
      </c>
      <c r="Z1798">
        <v>61.357779309999998</v>
      </c>
      <c r="AA1798">
        <f t="shared" si="86"/>
        <v>3851.4278072887</v>
      </c>
      <c r="AB1798">
        <v>1778</v>
      </c>
      <c r="AC1798">
        <v>174</v>
      </c>
      <c r="AD1798">
        <v>3682.0697687500001</v>
      </c>
      <c r="AE1798">
        <v>11.46</v>
      </c>
      <c r="AF1798" t="s">
        <v>10850</v>
      </c>
      <c r="AG1798">
        <v>135.04732985999999</v>
      </c>
      <c r="AH1798" t="s">
        <v>111</v>
      </c>
      <c r="AI1798">
        <v>1217.4610015799999</v>
      </c>
      <c r="AJ1798" t="s">
        <v>10851</v>
      </c>
      <c r="AK1798">
        <v>1</v>
      </c>
      <c r="AL1798">
        <v>3.7886700000000001E-3</v>
      </c>
      <c r="AM1798">
        <v>3.8493720100000002</v>
      </c>
      <c r="AN1798">
        <v>88.54</v>
      </c>
    </row>
    <row r="1799" spans="1:40" x14ac:dyDescent="0.35">
      <c r="A1799" t="s">
        <v>10852</v>
      </c>
      <c r="B1799">
        <v>5.6267333400000004</v>
      </c>
      <c r="C1799">
        <v>30</v>
      </c>
      <c r="D1799">
        <v>70.661429220000002</v>
      </c>
      <c r="E1799">
        <f t="shared" si="84"/>
        <v>4435.4179121394</v>
      </c>
      <c r="F1799">
        <v>1778</v>
      </c>
      <c r="G1799">
        <v>174</v>
      </c>
      <c r="H1799">
        <v>4240.3801974899998</v>
      </c>
      <c r="I1799">
        <v>12.8</v>
      </c>
      <c r="J1799" t="s">
        <v>10853</v>
      </c>
      <c r="K1799">
        <v>314.92273034999999</v>
      </c>
      <c r="L1799" t="s">
        <v>76</v>
      </c>
      <c r="M1799">
        <v>1225.6941155100001</v>
      </c>
      <c r="N1799" t="s">
        <v>10854</v>
      </c>
      <c r="O1799">
        <v>1</v>
      </c>
      <c r="P1799">
        <v>3.9941300000000002E-3</v>
      </c>
      <c r="Q1799">
        <v>3.8067265300000002</v>
      </c>
      <c r="R1799">
        <v>87.2</v>
      </c>
      <c r="S1799">
        <f t="shared" si="85"/>
        <v>5467.4400000000005</v>
      </c>
      <c r="W1799" t="s">
        <v>10855</v>
      </c>
      <c r="X1799">
        <v>5.5989675200000004</v>
      </c>
      <c r="Y1799">
        <v>30</v>
      </c>
      <c r="Z1799">
        <v>60.719487170000001</v>
      </c>
      <c r="AA1799">
        <f t="shared" si="86"/>
        <v>3811.3622096609001</v>
      </c>
      <c r="AB1799">
        <v>1778</v>
      </c>
      <c r="AC1799">
        <v>174</v>
      </c>
      <c r="AD1799">
        <v>3643.7659673799999</v>
      </c>
      <c r="AE1799">
        <v>11.4</v>
      </c>
      <c r="AF1799" t="s">
        <v>10856</v>
      </c>
      <c r="AG1799">
        <v>135.08633277000001</v>
      </c>
      <c r="AH1799" t="s">
        <v>111</v>
      </c>
      <c r="AI1799">
        <v>1217.4052273</v>
      </c>
      <c r="AJ1799" t="s">
        <v>10857</v>
      </c>
      <c r="AK1799">
        <v>1</v>
      </c>
      <c r="AL1799">
        <v>3.88865E-3</v>
      </c>
      <c r="AM1799">
        <v>3.8314765199999998</v>
      </c>
      <c r="AN1799">
        <v>88.6</v>
      </c>
    </row>
    <row r="1800" spans="1:40" x14ac:dyDescent="0.35">
      <c r="A1800" t="s">
        <v>10858</v>
      </c>
      <c r="B1800">
        <v>5.5414315099999998</v>
      </c>
      <c r="C1800">
        <v>30</v>
      </c>
      <c r="D1800">
        <v>63.780230789999997</v>
      </c>
      <c r="E1800">
        <f t="shared" si="84"/>
        <v>4003.4850866882998</v>
      </c>
      <c r="F1800">
        <v>1778</v>
      </c>
      <c r="G1800">
        <v>174</v>
      </c>
      <c r="H1800">
        <v>3848.6894473500001</v>
      </c>
      <c r="I1800">
        <v>13.48</v>
      </c>
      <c r="J1800" t="s">
        <v>10859</v>
      </c>
      <c r="K1800">
        <v>138.43905796000001</v>
      </c>
      <c r="L1800" t="s">
        <v>76</v>
      </c>
      <c r="M1800">
        <v>1225.2216745600001</v>
      </c>
      <c r="N1800" t="s">
        <v>10860</v>
      </c>
      <c r="O1800">
        <v>1</v>
      </c>
      <c r="P1800">
        <v>2.97744E-3</v>
      </c>
      <c r="Q1800">
        <v>3.77227771</v>
      </c>
      <c r="R1800">
        <v>86.52</v>
      </c>
      <c r="S1800">
        <f t="shared" si="85"/>
        <v>5424.8040000000001</v>
      </c>
      <c r="W1800" t="s">
        <v>10861</v>
      </c>
      <c r="X1800">
        <v>5.6448992799999997</v>
      </c>
      <c r="Y1800">
        <v>30</v>
      </c>
      <c r="Z1800">
        <v>61.159816710000001</v>
      </c>
      <c r="AA1800">
        <f t="shared" si="86"/>
        <v>3839.0016948867001</v>
      </c>
      <c r="AB1800">
        <v>1778</v>
      </c>
      <c r="AC1800">
        <v>174</v>
      </c>
      <c r="AD1800">
        <v>3670.19006696</v>
      </c>
      <c r="AE1800">
        <v>11.4</v>
      </c>
      <c r="AF1800" t="s">
        <v>10862</v>
      </c>
      <c r="AG1800">
        <v>135.02372792</v>
      </c>
      <c r="AH1800" t="s">
        <v>111</v>
      </c>
      <c r="AI1800">
        <v>1217.3560147000001</v>
      </c>
      <c r="AJ1800" t="s">
        <v>10863</v>
      </c>
      <c r="AK1800">
        <v>1</v>
      </c>
      <c r="AL1800">
        <v>3.7861000000000001E-3</v>
      </c>
      <c r="AM1800">
        <v>3.8641357900000002</v>
      </c>
      <c r="AN1800">
        <v>88.6</v>
      </c>
    </row>
    <row r="1801" spans="1:40" x14ac:dyDescent="0.35">
      <c r="A1801" t="s">
        <v>10864</v>
      </c>
      <c r="B1801">
        <v>5.5086231100000003</v>
      </c>
      <c r="C1801">
        <v>30</v>
      </c>
      <c r="D1801">
        <v>62.738235750000001</v>
      </c>
      <c r="E1801">
        <f t="shared" si="84"/>
        <v>3938.0790580275002</v>
      </c>
      <c r="F1801">
        <v>1778</v>
      </c>
      <c r="G1801">
        <v>174</v>
      </c>
      <c r="H1801">
        <v>3781.4234094100002</v>
      </c>
      <c r="I1801">
        <v>13.38</v>
      </c>
      <c r="J1801" t="s">
        <v>10865</v>
      </c>
      <c r="K1801">
        <v>137.71184722999999</v>
      </c>
      <c r="L1801" t="s">
        <v>76</v>
      </c>
      <c r="M1801">
        <v>1225.2544829599999</v>
      </c>
      <c r="N1801" t="s">
        <v>10866</v>
      </c>
      <c r="O1801">
        <v>1</v>
      </c>
      <c r="P1801">
        <v>2.7858900000000001E-3</v>
      </c>
      <c r="Q1801">
        <v>3.7266442099999999</v>
      </c>
      <c r="R1801">
        <v>86.62</v>
      </c>
      <c r="S1801">
        <f t="shared" si="85"/>
        <v>5431.0740000000005</v>
      </c>
      <c r="W1801" t="s">
        <v>10867</v>
      </c>
      <c r="X1801">
        <v>5.6350567600000003</v>
      </c>
      <c r="Y1801">
        <v>30</v>
      </c>
      <c r="Z1801">
        <v>59.56232962</v>
      </c>
      <c r="AA1801">
        <f t="shared" si="86"/>
        <v>3738.7274302474002</v>
      </c>
      <c r="AB1801">
        <v>1778</v>
      </c>
      <c r="AC1801">
        <v>174</v>
      </c>
      <c r="AD1801">
        <v>3574.3251417000001</v>
      </c>
      <c r="AE1801">
        <v>11.44</v>
      </c>
      <c r="AF1801" t="s">
        <v>10868</v>
      </c>
      <c r="AG1801">
        <v>135.03947471999999</v>
      </c>
      <c r="AH1801" t="s">
        <v>111</v>
      </c>
      <c r="AI1801">
        <v>1217.3396104999999</v>
      </c>
      <c r="AJ1801" t="s">
        <v>10869</v>
      </c>
      <c r="AK1801">
        <v>1</v>
      </c>
      <c r="AL1801">
        <v>3.7846300000000002E-3</v>
      </c>
      <c r="AM1801">
        <v>3.83192391</v>
      </c>
      <c r="AN1801">
        <v>88.56</v>
      </c>
    </row>
    <row r="1802" spans="1:40" x14ac:dyDescent="0.35">
      <c r="A1802" t="s">
        <v>10870</v>
      </c>
      <c r="B1802">
        <v>5.4659721899999996</v>
      </c>
      <c r="C1802">
        <v>30</v>
      </c>
      <c r="D1802">
        <v>63.87917152</v>
      </c>
      <c r="E1802">
        <f t="shared" si="84"/>
        <v>4009.6955963104001</v>
      </c>
      <c r="F1802">
        <v>1778</v>
      </c>
      <c r="G1802">
        <v>174</v>
      </c>
      <c r="H1802">
        <v>3846.6423645199998</v>
      </c>
      <c r="I1802">
        <v>13.3</v>
      </c>
      <c r="J1802" t="s">
        <v>10871</v>
      </c>
      <c r="K1802">
        <v>136.86779608000001</v>
      </c>
      <c r="L1802" t="s">
        <v>76</v>
      </c>
      <c r="M1802">
        <v>1225.1626194400001</v>
      </c>
      <c r="N1802" t="s">
        <v>10872</v>
      </c>
      <c r="O1802">
        <v>1</v>
      </c>
      <c r="P1802">
        <v>3.5932300000000002E-3</v>
      </c>
      <c r="Q1802">
        <v>3.74051322</v>
      </c>
      <c r="R1802">
        <v>86.7</v>
      </c>
      <c r="S1802">
        <f t="shared" si="85"/>
        <v>5436.09</v>
      </c>
      <c r="W1802" t="s">
        <v>10873</v>
      </c>
      <c r="X1802">
        <v>5.6120908800000002</v>
      </c>
      <c r="Y1802">
        <v>30</v>
      </c>
      <c r="Z1802">
        <v>58.030910779999999</v>
      </c>
      <c r="AA1802">
        <f t="shared" si="86"/>
        <v>3642.6002696606001</v>
      </c>
      <c r="AB1802">
        <v>1778</v>
      </c>
      <c r="AC1802">
        <v>174</v>
      </c>
      <c r="AD1802">
        <v>3482.4249609200001</v>
      </c>
      <c r="AE1802">
        <v>11.54</v>
      </c>
      <c r="AF1802" t="s">
        <v>10874</v>
      </c>
      <c r="AG1802">
        <v>135.03160915000001</v>
      </c>
      <c r="AH1802" t="s">
        <v>111</v>
      </c>
      <c r="AI1802">
        <v>1217.3396104999999</v>
      </c>
      <c r="AJ1802" t="s">
        <v>10875</v>
      </c>
      <c r="AK1802">
        <v>1</v>
      </c>
      <c r="AL1802">
        <v>3.8071099999999998E-3</v>
      </c>
      <c r="AM1802">
        <v>3.8225287799999998</v>
      </c>
      <c r="AN1802">
        <v>88.46</v>
      </c>
    </row>
    <row r="1803" spans="1:40" x14ac:dyDescent="0.35">
      <c r="A1803" t="s">
        <v>10876</v>
      </c>
      <c r="B1803">
        <v>5.59392494</v>
      </c>
      <c r="C1803">
        <v>30</v>
      </c>
      <c r="D1803">
        <v>62.928970069999998</v>
      </c>
      <c r="E1803">
        <f t="shared" si="84"/>
        <v>3950.0514512939003</v>
      </c>
      <c r="F1803">
        <v>1778</v>
      </c>
      <c r="G1803">
        <v>174</v>
      </c>
      <c r="H1803">
        <v>3788.5503447900001</v>
      </c>
      <c r="I1803">
        <v>13.28</v>
      </c>
      <c r="J1803" t="s">
        <v>10877</v>
      </c>
      <c r="K1803">
        <v>136.1102545</v>
      </c>
      <c r="L1803" t="s">
        <v>76</v>
      </c>
      <c r="M1803">
        <v>1225.09372181</v>
      </c>
      <c r="N1803" t="s">
        <v>10878</v>
      </c>
      <c r="O1803">
        <v>1</v>
      </c>
      <c r="P1803">
        <v>3.71332E-3</v>
      </c>
      <c r="Q1803">
        <v>3.7758568100000001</v>
      </c>
      <c r="R1803">
        <v>86.72</v>
      </c>
      <c r="S1803">
        <f t="shared" si="85"/>
        <v>5437.3440000000001</v>
      </c>
      <c r="W1803" t="s">
        <v>10879</v>
      </c>
      <c r="X1803">
        <v>5.59568668</v>
      </c>
      <c r="Y1803">
        <v>30</v>
      </c>
      <c r="Z1803">
        <v>58.813045270000003</v>
      </c>
      <c r="AA1803">
        <f t="shared" si="86"/>
        <v>3691.6948515979002</v>
      </c>
      <c r="AB1803">
        <v>1778</v>
      </c>
      <c r="AC1803">
        <v>174</v>
      </c>
      <c r="AD1803">
        <v>3529.3607173700002</v>
      </c>
      <c r="AE1803">
        <v>11.64</v>
      </c>
      <c r="AF1803" t="s">
        <v>10880</v>
      </c>
      <c r="AG1803">
        <v>134.96914097999999</v>
      </c>
      <c r="AH1803" t="s">
        <v>111</v>
      </c>
      <c r="AI1803">
        <v>1217.2936787399999</v>
      </c>
      <c r="AJ1803" t="s">
        <v>10881</v>
      </c>
      <c r="AK1803">
        <v>1</v>
      </c>
      <c r="AL1803">
        <v>3.8825999999999999E-3</v>
      </c>
      <c r="AM1803">
        <v>3.83639778</v>
      </c>
      <c r="AN1803">
        <v>88.36</v>
      </c>
    </row>
    <row r="1804" spans="1:40" x14ac:dyDescent="0.35">
      <c r="A1804" t="s">
        <v>10882</v>
      </c>
      <c r="B1804">
        <v>5.6630021499999996</v>
      </c>
      <c r="C1804">
        <v>30</v>
      </c>
      <c r="D1804">
        <v>62.120322350000002</v>
      </c>
      <c r="E1804">
        <f t="shared" si="84"/>
        <v>3899.2926339095002</v>
      </c>
      <c r="F1804">
        <v>1778</v>
      </c>
      <c r="G1804">
        <v>174</v>
      </c>
      <c r="H1804">
        <v>3736.4193149299999</v>
      </c>
      <c r="I1804">
        <v>13.2</v>
      </c>
      <c r="J1804" t="s">
        <v>10883</v>
      </c>
      <c r="K1804">
        <v>135.32090033</v>
      </c>
      <c r="L1804" t="s">
        <v>76</v>
      </c>
      <c r="M1804">
        <v>1225.05979843</v>
      </c>
      <c r="N1804" t="s">
        <v>10884</v>
      </c>
      <c r="O1804">
        <v>1</v>
      </c>
      <c r="P1804">
        <v>3.6234599999999998E-3</v>
      </c>
      <c r="Q1804">
        <v>3.8367387599999998</v>
      </c>
      <c r="R1804">
        <v>86.8</v>
      </c>
      <c r="S1804">
        <f t="shared" si="85"/>
        <v>5442.36</v>
      </c>
      <c r="W1804" t="s">
        <v>10885</v>
      </c>
      <c r="X1804">
        <v>5.6177160700000002</v>
      </c>
      <c r="Y1804">
        <v>30</v>
      </c>
      <c r="Z1804">
        <v>59.077321410000003</v>
      </c>
      <c r="AA1804">
        <f t="shared" si="86"/>
        <v>3708.2834649057004</v>
      </c>
      <c r="AB1804">
        <v>1778</v>
      </c>
      <c r="AC1804">
        <v>174</v>
      </c>
      <c r="AD1804">
        <v>3545.2198825999999</v>
      </c>
      <c r="AE1804">
        <v>11.74</v>
      </c>
      <c r="AF1804" t="s">
        <v>10886</v>
      </c>
      <c r="AG1804">
        <v>134.93090989999999</v>
      </c>
      <c r="AH1804" t="s">
        <v>111</v>
      </c>
      <c r="AI1804">
        <v>1217.2662786000001</v>
      </c>
      <c r="AJ1804" t="s">
        <v>10887</v>
      </c>
      <c r="AK1804">
        <v>1</v>
      </c>
      <c r="AL1804">
        <v>3.9456999999999999E-3</v>
      </c>
      <c r="AM1804">
        <v>3.8398898899999998</v>
      </c>
      <c r="AN1804">
        <v>88.26</v>
      </c>
    </row>
    <row r="1805" spans="1:40" x14ac:dyDescent="0.35">
      <c r="A1805" t="s">
        <v>10888</v>
      </c>
      <c r="B1805">
        <v>5.5933292000000003</v>
      </c>
      <c r="C1805">
        <v>30</v>
      </c>
      <c r="D1805">
        <v>62.89412025</v>
      </c>
      <c r="E1805">
        <f t="shared" si="84"/>
        <v>3947.8639280925004</v>
      </c>
      <c r="F1805">
        <v>1778</v>
      </c>
      <c r="G1805">
        <v>174</v>
      </c>
      <c r="H1805">
        <v>3782.9617878600002</v>
      </c>
      <c r="I1805">
        <v>13.2</v>
      </c>
      <c r="J1805" t="s">
        <v>10889</v>
      </c>
      <c r="K1805">
        <v>134.89936323000001</v>
      </c>
      <c r="L1805" t="s">
        <v>76</v>
      </c>
      <c r="M1805">
        <v>1225.00402416</v>
      </c>
      <c r="N1805" t="s">
        <v>10890</v>
      </c>
      <c r="O1805">
        <v>1</v>
      </c>
      <c r="P1805">
        <v>3.8171500000000001E-3</v>
      </c>
      <c r="Q1805">
        <v>3.7937989000000001</v>
      </c>
      <c r="R1805">
        <v>86.8</v>
      </c>
      <c r="S1805">
        <f t="shared" si="85"/>
        <v>5442.36</v>
      </c>
      <c r="W1805" t="s">
        <v>10891</v>
      </c>
      <c r="X1805">
        <v>5.6388074100000001</v>
      </c>
      <c r="Y1805">
        <v>30</v>
      </c>
      <c r="Z1805">
        <v>59.56291676</v>
      </c>
      <c r="AA1805">
        <f t="shared" si="86"/>
        <v>3738.7642850252</v>
      </c>
      <c r="AB1805">
        <v>1778</v>
      </c>
      <c r="AC1805">
        <v>174</v>
      </c>
      <c r="AD1805">
        <v>3574.3603758499999</v>
      </c>
      <c r="AE1805">
        <v>11.8</v>
      </c>
      <c r="AF1805" t="s">
        <v>10892</v>
      </c>
      <c r="AG1805">
        <v>134.97728989000001</v>
      </c>
      <c r="AH1805" t="s">
        <v>111</v>
      </c>
      <c r="AI1805">
        <v>1217.25315525</v>
      </c>
      <c r="AJ1805" t="s">
        <v>10893</v>
      </c>
      <c r="AK1805">
        <v>1</v>
      </c>
      <c r="AL1805">
        <v>3.8936000000000001E-3</v>
      </c>
      <c r="AM1805">
        <v>3.8460197100000002</v>
      </c>
      <c r="AN1805">
        <v>88.2</v>
      </c>
    </row>
    <row r="1806" spans="1:40" x14ac:dyDescent="0.35">
      <c r="A1806" t="s">
        <v>10894</v>
      </c>
      <c r="B1806">
        <v>5.6195759199999999</v>
      </c>
      <c r="C1806">
        <v>30</v>
      </c>
      <c r="D1806">
        <v>62.201882179999998</v>
      </c>
      <c r="E1806">
        <f t="shared" si="84"/>
        <v>3904.4121444386001</v>
      </c>
      <c r="F1806">
        <v>1778</v>
      </c>
      <c r="G1806">
        <v>174</v>
      </c>
      <c r="H1806">
        <v>3742.1659185499998</v>
      </c>
      <c r="I1806">
        <v>13.22</v>
      </c>
      <c r="J1806" t="s">
        <v>10895</v>
      </c>
      <c r="K1806">
        <v>134.65757410000001</v>
      </c>
      <c r="L1806" t="s">
        <v>76</v>
      </c>
      <c r="M1806">
        <v>1225.04011339</v>
      </c>
      <c r="N1806" t="s">
        <v>10896</v>
      </c>
      <c r="O1806">
        <v>1</v>
      </c>
      <c r="P1806">
        <v>4.1060599999999999E-3</v>
      </c>
      <c r="Q1806">
        <v>3.8398797899999999</v>
      </c>
      <c r="R1806">
        <v>86.78</v>
      </c>
      <c r="S1806">
        <f t="shared" si="85"/>
        <v>5441.1060000000007</v>
      </c>
      <c r="W1806" t="s">
        <v>10897</v>
      </c>
      <c r="X1806">
        <v>5.5994373299999998</v>
      </c>
      <c r="Y1806">
        <v>30</v>
      </c>
      <c r="Z1806">
        <v>60.253213959999997</v>
      </c>
      <c r="AA1806">
        <f t="shared" si="86"/>
        <v>3782.0942402691999</v>
      </c>
      <c r="AB1806">
        <v>1778</v>
      </c>
      <c r="AC1806">
        <v>174</v>
      </c>
      <c r="AD1806">
        <v>3615.7849921299999</v>
      </c>
      <c r="AE1806">
        <v>11.72</v>
      </c>
      <c r="AF1806" t="s">
        <v>10898</v>
      </c>
      <c r="AG1806">
        <v>135.03239077000001</v>
      </c>
      <c r="AH1806" t="s">
        <v>111</v>
      </c>
      <c r="AI1806">
        <v>1217.2301893700001</v>
      </c>
      <c r="AJ1806" t="s">
        <v>10899</v>
      </c>
      <c r="AK1806">
        <v>1</v>
      </c>
      <c r="AL1806">
        <v>3.9412300000000004E-3</v>
      </c>
      <c r="AM1806">
        <v>3.8075444100000002</v>
      </c>
      <c r="AN1806">
        <v>88.28</v>
      </c>
    </row>
    <row r="1807" spans="1:40" x14ac:dyDescent="0.35">
      <c r="A1807" t="s">
        <v>10900</v>
      </c>
      <c r="B1807">
        <v>5.6392609599999997</v>
      </c>
      <c r="C1807">
        <v>30</v>
      </c>
      <c r="D1807">
        <v>59.48473431</v>
      </c>
      <c r="E1807">
        <f t="shared" si="84"/>
        <v>3733.8567726387</v>
      </c>
      <c r="F1807">
        <v>1778</v>
      </c>
      <c r="G1807">
        <v>174</v>
      </c>
      <c r="H1807">
        <v>3582.8373768900001</v>
      </c>
      <c r="I1807">
        <v>13.32</v>
      </c>
      <c r="J1807" t="s">
        <v>10901</v>
      </c>
      <c r="K1807">
        <v>134.53178659</v>
      </c>
      <c r="L1807" t="s">
        <v>76</v>
      </c>
      <c r="M1807">
        <v>1225.0171475100001</v>
      </c>
      <c r="N1807" t="s">
        <v>10902</v>
      </c>
      <c r="O1807">
        <v>1</v>
      </c>
      <c r="P1807">
        <v>3.8798399999999999E-3</v>
      </c>
      <c r="Q1807">
        <v>3.8461432100000001</v>
      </c>
      <c r="R1807">
        <v>86.68</v>
      </c>
      <c r="S1807">
        <f t="shared" si="85"/>
        <v>5434.8360000000002</v>
      </c>
      <c r="W1807" t="s">
        <v>10903</v>
      </c>
      <c r="X1807">
        <v>5.6322457300000002</v>
      </c>
      <c r="Y1807">
        <v>30</v>
      </c>
      <c r="Z1807">
        <v>59.63676014</v>
      </c>
      <c r="AA1807">
        <f t="shared" si="86"/>
        <v>3743.3994339878</v>
      </c>
      <c r="AB1807">
        <v>1778</v>
      </c>
      <c r="AC1807">
        <v>174</v>
      </c>
      <c r="AD1807">
        <v>3578.7917043299999</v>
      </c>
      <c r="AE1807">
        <v>11.64</v>
      </c>
      <c r="AF1807" t="s">
        <v>10904</v>
      </c>
      <c r="AG1807">
        <v>135.18073598999999</v>
      </c>
      <c r="AH1807" t="s">
        <v>111</v>
      </c>
      <c r="AI1807">
        <v>1217.2137851699999</v>
      </c>
      <c r="AJ1807" t="s">
        <v>10905</v>
      </c>
      <c r="AK1807">
        <v>1</v>
      </c>
      <c r="AL1807">
        <v>3.8015100000000001E-3</v>
      </c>
      <c r="AM1807">
        <v>3.8245451300000002</v>
      </c>
      <c r="AN1807">
        <v>88.36</v>
      </c>
    </row>
    <row r="1808" spans="1:40" x14ac:dyDescent="0.35">
      <c r="A1808" t="s">
        <v>10906</v>
      </c>
      <c r="B1808">
        <v>5.6359801200000001</v>
      </c>
      <c r="C1808">
        <v>30</v>
      </c>
      <c r="D1808">
        <v>60.77241325</v>
      </c>
      <c r="E1808">
        <f t="shared" si="84"/>
        <v>3814.6843797025003</v>
      </c>
      <c r="F1808">
        <v>1778</v>
      </c>
      <c r="G1808">
        <v>174</v>
      </c>
      <c r="H1808">
        <v>3662.9007162299999</v>
      </c>
      <c r="I1808">
        <v>13.38</v>
      </c>
      <c r="J1808" t="s">
        <v>10907</v>
      </c>
      <c r="K1808">
        <v>134.57065299000001</v>
      </c>
      <c r="L1808" t="s">
        <v>76</v>
      </c>
      <c r="M1808">
        <v>1225.00402416</v>
      </c>
      <c r="N1808" t="s">
        <v>10908</v>
      </c>
      <c r="O1808">
        <v>1</v>
      </c>
      <c r="P1808">
        <v>3.9378199999999999E-3</v>
      </c>
      <c r="Q1808">
        <v>3.8506170800000001</v>
      </c>
      <c r="R1808">
        <v>86.62</v>
      </c>
      <c r="S1808">
        <f t="shared" si="85"/>
        <v>5431.0740000000005</v>
      </c>
      <c r="W1808" t="s">
        <v>10909</v>
      </c>
      <c r="X1808">
        <v>5.6552116100000003</v>
      </c>
      <c r="Y1808">
        <v>30</v>
      </c>
      <c r="Z1808">
        <v>57.653323759999999</v>
      </c>
      <c r="AA1808">
        <f t="shared" si="86"/>
        <v>3618.8991324152003</v>
      </c>
      <c r="AB1808">
        <v>1778</v>
      </c>
      <c r="AC1808">
        <v>174</v>
      </c>
      <c r="AD1808">
        <v>3459.7660287899998</v>
      </c>
      <c r="AE1808">
        <v>11.66</v>
      </c>
      <c r="AF1808" t="s">
        <v>10910</v>
      </c>
      <c r="AG1808">
        <v>135.03977860000001</v>
      </c>
      <c r="AH1808" t="s">
        <v>111</v>
      </c>
      <c r="AI1808">
        <v>1217.19738097</v>
      </c>
      <c r="AJ1808" t="s">
        <v>10911</v>
      </c>
      <c r="AK1808">
        <v>1</v>
      </c>
      <c r="AL1808">
        <v>3.83673E-3</v>
      </c>
      <c r="AM1808">
        <v>3.8451249399999998</v>
      </c>
      <c r="AN1808">
        <v>88.34</v>
      </c>
    </row>
    <row r="1809" spans="1:40" x14ac:dyDescent="0.35">
      <c r="A1809" t="s">
        <v>10912</v>
      </c>
      <c r="B1809">
        <v>5.6983160799999997</v>
      </c>
      <c r="C1809">
        <v>30</v>
      </c>
      <c r="D1809">
        <v>62.398409899999997</v>
      </c>
      <c r="E1809">
        <f t="shared" si="84"/>
        <v>3916.748189423</v>
      </c>
      <c r="F1809">
        <v>1778</v>
      </c>
      <c r="G1809">
        <v>174</v>
      </c>
      <c r="H1809">
        <v>3757.47463999</v>
      </c>
      <c r="I1809">
        <v>13.3</v>
      </c>
      <c r="J1809" t="s">
        <v>10913</v>
      </c>
      <c r="K1809">
        <v>134.59426868</v>
      </c>
      <c r="L1809" t="s">
        <v>76</v>
      </c>
      <c r="M1809">
        <v>1224.98433912</v>
      </c>
      <c r="N1809" t="s">
        <v>10914</v>
      </c>
      <c r="O1809">
        <v>1</v>
      </c>
      <c r="P1809">
        <v>3.7917799999999998E-3</v>
      </c>
      <c r="Q1809">
        <v>3.8533014099999998</v>
      </c>
      <c r="R1809">
        <v>86.7</v>
      </c>
      <c r="S1809">
        <f t="shared" si="85"/>
        <v>5436.09</v>
      </c>
      <c r="W1809" t="s">
        <v>10915</v>
      </c>
      <c r="X1809">
        <v>5.6355265699999997</v>
      </c>
      <c r="Y1809">
        <v>30</v>
      </c>
      <c r="Z1809">
        <v>59.238944400000001</v>
      </c>
      <c r="AA1809">
        <f t="shared" si="86"/>
        <v>3718.4285399880005</v>
      </c>
      <c r="AB1809">
        <v>1778</v>
      </c>
      <c r="AC1809">
        <v>174</v>
      </c>
      <c r="AD1809">
        <v>3554.9188507399999</v>
      </c>
      <c r="AE1809">
        <v>11.6</v>
      </c>
      <c r="AF1809" t="s">
        <v>10916</v>
      </c>
      <c r="AG1809">
        <v>135.07140425</v>
      </c>
      <c r="AH1809" t="s">
        <v>111</v>
      </c>
      <c r="AI1809">
        <v>1217.12520249</v>
      </c>
      <c r="AJ1809" t="s">
        <v>10917</v>
      </c>
      <c r="AK1809">
        <v>1</v>
      </c>
      <c r="AL1809">
        <v>3.8928700000000001E-3</v>
      </c>
      <c r="AM1809">
        <v>3.8777842100000002</v>
      </c>
      <c r="AN1809">
        <v>88.4</v>
      </c>
    </row>
    <row r="1810" spans="1:40" x14ac:dyDescent="0.35">
      <c r="A1810" t="s">
        <v>10918</v>
      </c>
      <c r="B1810">
        <v>5.6261375999999998</v>
      </c>
      <c r="C1810">
        <v>30</v>
      </c>
      <c r="D1810">
        <v>63.671352630000001</v>
      </c>
      <c r="E1810">
        <f t="shared" si="84"/>
        <v>3996.6508045851001</v>
      </c>
      <c r="F1810">
        <v>1778</v>
      </c>
      <c r="G1810">
        <v>174</v>
      </c>
      <c r="H1810">
        <v>3832.3645528400002</v>
      </c>
      <c r="I1810">
        <v>13.26</v>
      </c>
      <c r="J1810" t="s">
        <v>10919</v>
      </c>
      <c r="K1810">
        <v>134.61788451000001</v>
      </c>
      <c r="L1810" t="s">
        <v>76</v>
      </c>
      <c r="M1810">
        <v>1224.97121576</v>
      </c>
      <c r="N1810" t="s">
        <v>10920</v>
      </c>
      <c r="O1810">
        <v>1</v>
      </c>
      <c r="P1810">
        <v>3.8910300000000002E-3</v>
      </c>
      <c r="Q1810">
        <v>3.8439062700000002</v>
      </c>
      <c r="R1810">
        <v>86.74</v>
      </c>
      <c r="S1810">
        <f t="shared" si="85"/>
        <v>5438.598</v>
      </c>
      <c r="W1810" t="s">
        <v>10921</v>
      </c>
      <c r="X1810">
        <v>5.6420882499999996</v>
      </c>
      <c r="Y1810">
        <v>30</v>
      </c>
      <c r="Z1810">
        <v>59.7184113</v>
      </c>
      <c r="AA1810">
        <f t="shared" si="86"/>
        <v>3748.5246773010003</v>
      </c>
      <c r="AB1810">
        <v>1778</v>
      </c>
      <c r="AC1810">
        <v>174</v>
      </c>
      <c r="AD1810">
        <v>3583.69157679</v>
      </c>
      <c r="AE1810">
        <v>11.6</v>
      </c>
      <c r="AF1810" t="s">
        <v>10922</v>
      </c>
      <c r="AG1810">
        <v>135.11863489999999</v>
      </c>
      <c r="AH1810" t="s">
        <v>111</v>
      </c>
      <c r="AI1810">
        <v>1217.0530240099999</v>
      </c>
      <c r="AJ1810" t="s">
        <v>10923</v>
      </c>
      <c r="AK1810">
        <v>1</v>
      </c>
      <c r="AL1810">
        <v>3.8616900000000001E-3</v>
      </c>
      <c r="AM1810">
        <v>3.8370719700000002</v>
      </c>
      <c r="AN1810">
        <v>88.4</v>
      </c>
    </row>
    <row r="1811" spans="1:40" x14ac:dyDescent="0.35">
      <c r="A1811" t="s">
        <v>10924</v>
      </c>
      <c r="B1811">
        <v>5.6392609599999997</v>
      </c>
      <c r="C1811">
        <v>30</v>
      </c>
      <c r="D1811">
        <v>65.194215689999993</v>
      </c>
      <c r="E1811">
        <f t="shared" si="84"/>
        <v>4092.2409188612996</v>
      </c>
      <c r="F1811">
        <v>1778</v>
      </c>
      <c r="G1811">
        <v>174</v>
      </c>
      <c r="H1811">
        <v>3916.7957188300002</v>
      </c>
      <c r="I1811">
        <v>13.1</v>
      </c>
      <c r="J1811" t="s">
        <v>10925</v>
      </c>
      <c r="K1811">
        <v>134.58676832</v>
      </c>
      <c r="L1811" t="s">
        <v>76</v>
      </c>
      <c r="M1811">
        <v>1224.93512652</v>
      </c>
      <c r="N1811" t="s">
        <v>10926</v>
      </c>
      <c r="O1811">
        <v>1</v>
      </c>
      <c r="P1811">
        <v>3.9635399999999998E-3</v>
      </c>
      <c r="Q1811">
        <v>3.8595648300000001</v>
      </c>
      <c r="R1811">
        <v>86.9</v>
      </c>
      <c r="S1811">
        <f t="shared" si="85"/>
        <v>5448.630000000001</v>
      </c>
      <c r="W1811" t="s">
        <v>10927</v>
      </c>
      <c r="X1811">
        <v>5.6519307699999999</v>
      </c>
      <c r="Y1811">
        <v>30</v>
      </c>
      <c r="Z1811">
        <v>60.977739450000001</v>
      </c>
      <c r="AA1811">
        <f t="shared" si="86"/>
        <v>3827.5727052765001</v>
      </c>
      <c r="AB1811">
        <v>1778</v>
      </c>
      <c r="AC1811">
        <v>174</v>
      </c>
      <c r="AD1811">
        <v>3659.2636419400001</v>
      </c>
      <c r="AE1811">
        <v>11.64</v>
      </c>
      <c r="AF1811" t="s">
        <v>10928</v>
      </c>
      <c r="AG1811">
        <v>134.86833829</v>
      </c>
      <c r="AH1811" t="s">
        <v>111</v>
      </c>
      <c r="AI1811">
        <v>1216.99724973</v>
      </c>
      <c r="AJ1811" t="s">
        <v>10929</v>
      </c>
      <c r="AK1811">
        <v>1</v>
      </c>
      <c r="AL1811">
        <v>3.7633499999999999E-3</v>
      </c>
      <c r="AM1811">
        <v>3.8764420500000001</v>
      </c>
      <c r="AN1811">
        <v>88.36</v>
      </c>
    </row>
    <row r="1812" spans="1:40" x14ac:dyDescent="0.35">
      <c r="A1812" t="s">
        <v>10930</v>
      </c>
      <c r="B1812">
        <v>5.6523843200000004</v>
      </c>
      <c r="C1812">
        <v>30</v>
      </c>
      <c r="D1812">
        <v>63.169348399999997</v>
      </c>
      <c r="E1812">
        <f t="shared" si="84"/>
        <v>3965.1399990680002</v>
      </c>
      <c r="F1812">
        <v>1778</v>
      </c>
      <c r="G1812">
        <v>174</v>
      </c>
      <c r="H1812">
        <v>3795.1439522000001</v>
      </c>
      <c r="I1812">
        <v>13.1</v>
      </c>
      <c r="J1812" t="s">
        <v>10931</v>
      </c>
      <c r="K1812">
        <v>134.80495321999999</v>
      </c>
      <c r="L1812" t="s">
        <v>76</v>
      </c>
      <c r="M1812">
        <v>1224.8531055200001</v>
      </c>
      <c r="N1812" t="s">
        <v>10932</v>
      </c>
      <c r="O1812">
        <v>1</v>
      </c>
      <c r="P1812">
        <v>3.9347200000000001E-3</v>
      </c>
      <c r="Q1812">
        <v>3.8671704099999999</v>
      </c>
      <c r="R1812">
        <v>86.9</v>
      </c>
      <c r="S1812">
        <f t="shared" si="85"/>
        <v>5448.630000000001</v>
      </c>
      <c r="W1812" t="s">
        <v>10933</v>
      </c>
      <c r="X1812">
        <v>5.6519307699999999</v>
      </c>
      <c r="Y1812">
        <v>30</v>
      </c>
      <c r="Z1812">
        <v>59.370913700000003</v>
      </c>
      <c r="AA1812">
        <f t="shared" si="86"/>
        <v>3726.7122529490002</v>
      </c>
      <c r="AB1812">
        <v>1778</v>
      </c>
      <c r="AC1812">
        <v>174</v>
      </c>
      <c r="AD1812">
        <v>3562.83830549</v>
      </c>
      <c r="AE1812">
        <v>11.7</v>
      </c>
      <c r="AF1812" t="s">
        <v>10934</v>
      </c>
      <c r="AG1812">
        <v>134.85260220999999</v>
      </c>
      <c r="AH1812" t="s">
        <v>111</v>
      </c>
      <c r="AI1812">
        <v>1216.9381946200001</v>
      </c>
      <c r="AJ1812" t="s">
        <v>10935</v>
      </c>
      <c r="AK1812">
        <v>1</v>
      </c>
      <c r="AL1812">
        <v>3.86608E-3</v>
      </c>
      <c r="AM1812">
        <v>3.85452007</v>
      </c>
      <c r="AN1812">
        <v>88.3</v>
      </c>
    </row>
    <row r="1813" spans="1:40" x14ac:dyDescent="0.35">
      <c r="A1813" t="s">
        <v>10936</v>
      </c>
      <c r="B1813">
        <v>5.6589460000000003</v>
      </c>
      <c r="C1813">
        <v>30</v>
      </c>
      <c r="D1813">
        <v>62.544824439999999</v>
      </c>
      <c r="E1813">
        <f t="shared" si="84"/>
        <v>3925.9386300988003</v>
      </c>
      <c r="F1813">
        <v>1778</v>
      </c>
      <c r="G1813">
        <v>174</v>
      </c>
      <c r="H1813">
        <v>3757.62324962</v>
      </c>
      <c r="I1813">
        <v>13.1</v>
      </c>
      <c r="J1813" t="s">
        <v>10937</v>
      </c>
      <c r="K1813">
        <v>134.76658850000001</v>
      </c>
      <c r="L1813" t="s">
        <v>76</v>
      </c>
      <c r="M1813">
        <v>1224.74155696</v>
      </c>
      <c r="N1813" t="s">
        <v>10938</v>
      </c>
      <c r="O1813">
        <v>1</v>
      </c>
      <c r="P1813">
        <v>4.1720699999999999E-3</v>
      </c>
      <c r="Q1813">
        <v>3.8698547400000001</v>
      </c>
      <c r="R1813">
        <v>86.9</v>
      </c>
      <c r="S1813">
        <f t="shared" si="85"/>
        <v>5448.630000000001</v>
      </c>
      <c r="W1813" t="s">
        <v>10939</v>
      </c>
      <c r="X1813">
        <v>5.6584924499999998</v>
      </c>
      <c r="Y1813">
        <v>30</v>
      </c>
      <c r="Z1813">
        <v>60.516275700000001</v>
      </c>
      <c r="AA1813">
        <f t="shared" si="86"/>
        <v>3798.6066256890003</v>
      </c>
      <c r="AB1813">
        <v>1778</v>
      </c>
      <c r="AC1813">
        <v>174</v>
      </c>
      <c r="AD1813">
        <v>3631.57128182</v>
      </c>
      <c r="AE1813">
        <v>11.66</v>
      </c>
      <c r="AF1813" t="s">
        <v>10940</v>
      </c>
      <c r="AG1813">
        <v>134.89196074</v>
      </c>
      <c r="AH1813" t="s">
        <v>111</v>
      </c>
      <c r="AI1813">
        <v>1216.9185095800001</v>
      </c>
      <c r="AJ1813" t="s">
        <v>10941</v>
      </c>
      <c r="AK1813">
        <v>1</v>
      </c>
      <c r="AL1813">
        <v>3.9372599999999997E-3</v>
      </c>
      <c r="AM1813">
        <v>3.8563096200000002</v>
      </c>
      <c r="AN1813">
        <v>88.34</v>
      </c>
    </row>
    <row r="1814" spans="1:40" x14ac:dyDescent="0.35">
      <c r="A1814" t="s">
        <v>10942</v>
      </c>
      <c r="B1814">
        <v>5.6884735600000003</v>
      </c>
      <c r="C1814">
        <v>30</v>
      </c>
      <c r="D1814">
        <v>62.037051050000002</v>
      </c>
      <c r="E1814">
        <f t="shared" si="84"/>
        <v>3894.0656944085003</v>
      </c>
      <c r="F1814">
        <v>1778</v>
      </c>
      <c r="G1814">
        <v>174</v>
      </c>
      <c r="H1814">
        <v>3727.11679104</v>
      </c>
      <c r="I1814">
        <v>13.1</v>
      </c>
      <c r="J1814" t="s">
        <v>10943</v>
      </c>
      <c r="K1814">
        <v>134.90728082000001</v>
      </c>
      <c r="L1814" t="s">
        <v>76</v>
      </c>
      <c r="M1814">
        <v>1224.63985093</v>
      </c>
      <c r="N1814" t="s">
        <v>10944</v>
      </c>
      <c r="O1814">
        <v>1</v>
      </c>
      <c r="P1814">
        <v>3.8319600000000001E-3</v>
      </c>
      <c r="Q1814">
        <v>3.8676178000000001</v>
      </c>
      <c r="R1814">
        <v>86.9</v>
      </c>
      <c r="S1814">
        <f t="shared" si="85"/>
        <v>5448.630000000001</v>
      </c>
      <c r="W1814" t="s">
        <v>10945</v>
      </c>
      <c r="X1814">
        <v>5.6486499300000004</v>
      </c>
      <c r="Y1814">
        <v>30</v>
      </c>
      <c r="Z1814">
        <v>59.79333716</v>
      </c>
      <c r="AA1814">
        <f t="shared" si="86"/>
        <v>3753.2277735332</v>
      </c>
      <c r="AB1814">
        <v>1778</v>
      </c>
      <c r="AC1814">
        <v>174</v>
      </c>
      <c r="AD1814">
        <v>3588.1878645400002</v>
      </c>
      <c r="AE1814">
        <v>11.64</v>
      </c>
      <c r="AF1814" t="s">
        <v>10946</v>
      </c>
      <c r="AG1814">
        <v>134.91522062000001</v>
      </c>
      <c r="AH1814" t="s">
        <v>111</v>
      </c>
      <c r="AI1814">
        <v>1216.88898202</v>
      </c>
      <c r="AJ1814" t="s">
        <v>10947</v>
      </c>
      <c r="AK1814">
        <v>1</v>
      </c>
      <c r="AL1814">
        <v>3.8252400000000002E-3</v>
      </c>
      <c r="AM1814">
        <v>3.8607834900000002</v>
      </c>
      <c r="AN1814">
        <v>88.36</v>
      </c>
    </row>
    <row r="1815" spans="1:40" x14ac:dyDescent="0.35">
      <c r="A1815" t="s">
        <v>10948</v>
      </c>
      <c r="B1815">
        <v>5.6556651599999999</v>
      </c>
      <c r="C1815">
        <v>30</v>
      </c>
      <c r="D1815">
        <v>63.030015489999997</v>
      </c>
      <c r="E1815">
        <f t="shared" si="84"/>
        <v>3956.3940723073001</v>
      </c>
      <c r="F1815">
        <v>1778</v>
      </c>
      <c r="G1815">
        <v>174</v>
      </c>
      <c r="H1815">
        <v>3786.7729861600001</v>
      </c>
      <c r="I1815">
        <v>13.1</v>
      </c>
      <c r="J1815" t="s">
        <v>10949</v>
      </c>
      <c r="K1815">
        <v>134.8207099</v>
      </c>
      <c r="L1815" t="s">
        <v>76</v>
      </c>
      <c r="M1815">
        <v>1224.59063833</v>
      </c>
      <c r="N1815" t="s">
        <v>10950</v>
      </c>
      <c r="O1815">
        <v>1</v>
      </c>
      <c r="P1815">
        <v>3.836E-3</v>
      </c>
      <c r="Q1815">
        <v>3.85151186</v>
      </c>
      <c r="R1815">
        <v>86.9</v>
      </c>
      <c r="S1815">
        <f t="shared" si="85"/>
        <v>5448.630000000001</v>
      </c>
      <c r="W1815" t="s">
        <v>10951</v>
      </c>
      <c r="X1815">
        <v>5.6420882499999996</v>
      </c>
      <c r="Y1815">
        <v>30</v>
      </c>
      <c r="Z1815">
        <v>62.787720569999998</v>
      </c>
      <c r="AA1815">
        <f t="shared" si="86"/>
        <v>3941.1852201789002</v>
      </c>
      <c r="AB1815">
        <v>1778</v>
      </c>
      <c r="AC1815">
        <v>174</v>
      </c>
      <c r="AD1815">
        <v>3767.8802971800001</v>
      </c>
      <c r="AE1815">
        <v>11.74</v>
      </c>
      <c r="AF1815" t="s">
        <v>10952</v>
      </c>
      <c r="AG1815">
        <v>134.97734215</v>
      </c>
      <c r="AH1815" t="s">
        <v>111</v>
      </c>
      <c r="AI1815">
        <v>1216.8791395000001</v>
      </c>
      <c r="AJ1815" t="s">
        <v>10953</v>
      </c>
      <c r="AK1815">
        <v>1</v>
      </c>
      <c r="AL1815">
        <v>3.7896399999999999E-3</v>
      </c>
      <c r="AM1815">
        <v>3.86480998</v>
      </c>
      <c r="AN1815">
        <v>88.26</v>
      </c>
    </row>
    <row r="1816" spans="1:40" x14ac:dyDescent="0.35">
      <c r="A1816" t="s">
        <v>10954</v>
      </c>
      <c r="B1816">
        <v>5.6359801200000001</v>
      </c>
      <c r="C1816">
        <v>30</v>
      </c>
      <c r="D1816">
        <v>59.945401869999998</v>
      </c>
      <c r="E1816">
        <f t="shared" si="84"/>
        <v>3762.7728753799001</v>
      </c>
      <c r="F1816">
        <v>1778</v>
      </c>
      <c r="G1816">
        <v>174</v>
      </c>
      <c r="H1816">
        <v>3602.3145156300002</v>
      </c>
      <c r="I1816">
        <v>13.12</v>
      </c>
      <c r="J1816" t="s">
        <v>10955</v>
      </c>
      <c r="K1816">
        <v>134.83645614</v>
      </c>
      <c r="L1816" t="s">
        <v>76</v>
      </c>
      <c r="M1816">
        <v>1224.5611107699999</v>
      </c>
      <c r="N1816" t="s">
        <v>10956</v>
      </c>
      <c r="O1816">
        <v>1</v>
      </c>
      <c r="P1816">
        <v>3.9166799999999996E-3</v>
      </c>
      <c r="Q1816">
        <v>3.8564331200000002</v>
      </c>
      <c r="R1816">
        <v>86.88</v>
      </c>
      <c r="S1816">
        <f t="shared" si="85"/>
        <v>5447.3760000000002</v>
      </c>
      <c r="W1816" t="s">
        <v>10957</v>
      </c>
      <c r="X1816">
        <v>5.6781774900000004</v>
      </c>
      <c r="Y1816">
        <v>30</v>
      </c>
      <c r="Z1816">
        <v>61.884363759999999</v>
      </c>
      <c r="AA1816">
        <f t="shared" si="86"/>
        <v>3884.4815132152003</v>
      </c>
      <c r="AB1816">
        <v>1778</v>
      </c>
      <c r="AC1816">
        <v>174</v>
      </c>
      <c r="AD1816">
        <v>3713.6700109899998</v>
      </c>
      <c r="AE1816">
        <v>11.8</v>
      </c>
      <c r="AF1816" t="s">
        <v>10958</v>
      </c>
      <c r="AG1816">
        <v>135.07881796999999</v>
      </c>
      <c r="AH1816" t="s">
        <v>111</v>
      </c>
      <c r="AI1816">
        <v>1216.82664606</v>
      </c>
      <c r="AJ1816" t="s">
        <v>10959</v>
      </c>
      <c r="AK1816">
        <v>1</v>
      </c>
      <c r="AL1816">
        <v>3.7412600000000002E-3</v>
      </c>
      <c r="AM1816">
        <v>3.86257304</v>
      </c>
      <c r="AN1816">
        <v>88.2</v>
      </c>
    </row>
    <row r="1817" spans="1:40" x14ac:dyDescent="0.35">
      <c r="A1817" t="s">
        <v>10960</v>
      </c>
      <c r="B1817">
        <v>5.6162950800000004</v>
      </c>
      <c r="C1817">
        <v>30</v>
      </c>
      <c r="D1817">
        <v>63.006215879999999</v>
      </c>
      <c r="E1817">
        <f t="shared" si="84"/>
        <v>3954.9001707876</v>
      </c>
      <c r="F1817">
        <v>1778</v>
      </c>
      <c r="G1817">
        <v>174</v>
      </c>
      <c r="H1817">
        <v>3793.0842772300002</v>
      </c>
      <c r="I1817">
        <v>13.28</v>
      </c>
      <c r="J1817" t="s">
        <v>10961</v>
      </c>
      <c r="K1817">
        <v>134.85220239</v>
      </c>
      <c r="L1817" t="s">
        <v>76</v>
      </c>
      <c r="M1817">
        <v>1224.57095329</v>
      </c>
      <c r="N1817" t="s">
        <v>10962</v>
      </c>
      <c r="O1817">
        <v>1</v>
      </c>
      <c r="P1817">
        <v>3.9324900000000003E-3</v>
      </c>
      <c r="Q1817">
        <v>3.81393133</v>
      </c>
      <c r="R1817">
        <v>86.72</v>
      </c>
      <c r="S1817">
        <f t="shared" si="85"/>
        <v>5437.3440000000001</v>
      </c>
      <c r="W1817" t="s">
        <v>10963</v>
      </c>
      <c r="X1817">
        <v>5.64536909</v>
      </c>
      <c r="Y1817">
        <v>30</v>
      </c>
      <c r="Z1817">
        <v>61.209153229999998</v>
      </c>
      <c r="AA1817">
        <f t="shared" si="86"/>
        <v>3842.0985482471001</v>
      </c>
      <c r="AB1817">
        <v>1778</v>
      </c>
      <c r="AC1817">
        <v>174</v>
      </c>
      <c r="AD1817">
        <v>3673.1507428099999</v>
      </c>
      <c r="AE1817">
        <v>11.8</v>
      </c>
      <c r="AF1817" t="s">
        <v>10964</v>
      </c>
      <c r="AG1817">
        <v>134.93849137999999</v>
      </c>
      <c r="AH1817" t="s">
        <v>111</v>
      </c>
      <c r="AI1817">
        <v>1216.77415262</v>
      </c>
      <c r="AJ1817" t="s">
        <v>10965</v>
      </c>
      <c r="AK1817">
        <v>1</v>
      </c>
      <c r="AL1817">
        <v>3.8990299999999999E-3</v>
      </c>
      <c r="AM1817">
        <v>3.85452007</v>
      </c>
      <c r="AN1817">
        <v>88.2</v>
      </c>
    </row>
    <row r="1818" spans="1:40" x14ac:dyDescent="0.35">
      <c r="A1818" t="s">
        <v>10966</v>
      </c>
      <c r="B1818">
        <v>5.6392609599999997</v>
      </c>
      <c r="C1818">
        <v>30</v>
      </c>
      <c r="D1818">
        <v>59.764638920000003</v>
      </c>
      <c r="E1818">
        <f t="shared" si="84"/>
        <v>3751.4263850084003</v>
      </c>
      <c r="F1818">
        <v>1778</v>
      </c>
      <c r="G1818">
        <v>174</v>
      </c>
      <c r="H1818">
        <v>3609.6700713800001</v>
      </c>
      <c r="I1818">
        <v>13.56</v>
      </c>
      <c r="J1818" t="s">
        <v>10967</v>
      </c>
      <c r="K1818">
        <v>135.09414147000001</v>
      </c>
      <c r="L1818" t="s">
        <v>76</v>
      </c>
      <c r="M1818">
        <v>1224.57751497</v>
      </c>
      <c r="N1818" t="s">
        <v>10968</v>
      </c>
      <c r="O1818">
        <v>1</v>
      </c>
      <c r="P1818">
        <v>3.8730700000000002E-3</v>
      </c>
      <c r="Q1818">
        <v>3.84703799</v>
      </c>
      <c r="R1818">
        <v>86.44</v>
      </c>
      <c r="S1818">
        <f t="shared" si="85"/>
        <v>5419.7880000000005</v>
      </c>
      <c r="W1818" t="s">
        <v>10969</v>
      </c>
      <c r="X1818">
        <v>5.6814583299999999</v>
      </c>
      <c r="Y1818">
        <v>30</v>
      </c>
      <c r="Z1818">
        <v>60.10002308</v>
      </c>
      <c r="AA1818">
        <f t="shared" si="86"/>
        <v>3772.4784487316001</v>
      </c>
      <c r="AB1818">
        <v>1778</v>
      </c>
      <c r="AC1818">
        <v>174</v>
      </c>
      <c r="AD1818">
        <v>3606.5920339499999</v>
      </c>
      <c r="AE1818">
        <v>11.8</v>
      </c>
      <c r="AF1818" t="s">
        <v>10970</v>
      </c>
      <c r="AG1818">
        <v>134.93849664999999</v>
      </c>
      <c r="AH1818" t="s">
        <v>111</v>
      </c>
      <c r="AI1818">
        <v>1216.7019741399999</v>
      </c>
      <c r="AJ1818" t="s">
        <v>10971</v>
      </c>
      <c r="AK1818">
        <v>1</v>
      </c>
      <c r="AL1818">
        <v>3.8712899999999999E-3</v>
      </c>
      <c r="AM1818">
        <v>3.88762673</v>
      </c>
      <c r="AN1818">
        <v>88.2</v>
      </c>
    </row>
    <row r="1819" spans="1:40" x14ac:dyDescent="0.35">
      <c r="A1819" t="s">
        <v>10972</v>
      </c>
      <c r="B1819">
        <v>5.6261375999999998</v>
      </c>
      <c r="C1819">
        <v>30</v>
      </c>
      <c r="D1819">
        <v>61.71100388</v>
      </c>
      <c r="E1819">
        <f t="shared" si="84"/>
        <v>3873.5997135476</v>
      </c>
      <c r="F1819">
        <v>1778</v>
      </c>
      <c r="G1819">
        <v>174</v>
      </c>
      <c r="H1819">
        <v>3719.5090523600002</v>
      </c>
      <c r="I1819">
        <v>13.38</v>
      </c>
      <c r="J1819" t="s">
        <v>10973</v>
      </c>
      <c r="K1819">
        <v>135.00841862999999</v>
      </c>
      <c r="L1819" t="s">
        <v>76</v>
      </c>
      <c r="M1819">
        <v>1224.57095329</v>
      </c>
      <c r="N1819" t="s">
        <v>10974</v>
      </c>
      <c r="O1819">
        <v>1</v>
      </c>
      <c r="P1819">
        <v>3.9365299999999997E-3</v>
      </c>
      <c r="Q1819">
        <v>3.83451114</v>
      </c>
      <c r="R1819">
        <v>86.62</v>
      </c>
      <c r="S1819">
        <f t="shared" si="85"/>
        <v>5431.0740000000005</v>
      </c>
      <c r="W1819" t="s">
        <v>10975</v>
      </c>
      <c r="X1819">
        <v>5.6355265699999997</v>
      </c>
      <c r="Y1819">
        <v>30</v>
      </c>
      <c r="Z1819">
        <v>62.332651519999999</v>
      </c>
      <c r="AA1819">
        <f t="shared" si="86"/>
        <v>3912.6205359104001</v>
      </c>
      <c r="AB1819">
        <v>1778</v>
      </c>
      <c r="AC1819">
        <v>174</v>
      </c>
      <c r="AD1819">
        <v>3740.57168168</v>
      </c>
      <c r="AE1819">
        <v>11.84</v>
      </c>
      <c r="AF1819" t="s">
        <v>10976</v>
      </c>
      <c r="AG1819">
        <v>134.93049581</v>
      </c>
      <c r="AH1819" t="s">
        <v>111</v>
      </c>
      <c r="AI1819">
        <v>1216.6494806999999</v>
      </c>
      <c r="AJ1819" t="s">
        <v>10977</v>
      </c>
      <c r="AK1819">
        <v>1</v>
      </c>
      <c r="AL1819">
        <v>3.9583700000000001E-3</v>
      </c>
      <c r="AM1819">
        <v>3.8522831399999999</v>
      </c>
      <c r="AN1819">
        <v>88.16</v>
      </c>
    </row>
    <row r="1820" spans="1:40" x14ac:dyDescent="0.35">
      <c r="A1820" t="s">
        <v>10978</v>
      </c>
      <c r="B1820">
        <v>5.6392609599999997</v>
      </c>
      <c r="C1820">
        <v>30</v>
      </c>
      <c r="D1820">
        <v>62.123595379999998</v>
      </c>
      <c r="E1820">
        <f t="shared" si="84"/>
        <v>3899.4980820025999</v>
      </c>
      <c r="F1820">
        <v>1778</v>
      </c>
      <c r="G1820">
        <v>174</v>
      </c>
      <c r="H1820">
        <v>3740.0586883599999</v>
      </c>
      <c r="I1820">
        <v>13.28</v>
      </c>
      <c r="J1820" t="s">
        <v>10979</v>
      </c>
      <c r="K1820">
        <v>135.01629457999999</v>
      </c>
      <c r="L1820" t="s">
        <v>76</v>
      </c>
      <c r="M1820">
        <v>1224.5348640499999</v>
      </c>
      <c r="N1820" t="s">
        <v>10980</v>
      </c>
      <c r="O1820">
        <v>1</v>
      </c>
      <c r="P1820">
        <v>3.8088499999999999E-3</v>
      </c>
      <c r="Q1820">
        <v>3.84927492</v>
      </c>
      <c r="R1820">
        <v>86.72</v>
      </c>
      <c r="S1820">
        <f t="shared" si="85"/>
        <v>5437.3440000000001</v>
      </c>
      <c r="W1820" t="s">
        <v>10981</v>
      </c>
      <c r="X1820">
        <v>5.6650541299999997</v>
      </c>
      <c r="Y1820">
        <v>30</v>
      </c>
      <c r="Z1820">
        <v>61.150981880000003</v>
      </c>
      <c r="AA1820">
        <f t="shared" si="86"/>
        <v>3838.4471326076005</v>
      </c>
      <c r="AB1820">
        <v>1778</v>
      </c>
      <c r="AC1820">
        <v>174</v>
      </c>
      <c r="AD1820">
        <v>3669.6598903200002</v>
      </c>
      <c r="AE1820">
        <v>11.9</v>
      </c>
      <c r="AF1820" t="s">
        <v>10982</v>
      </c>
      <c r="AG1820">
        <v>134.82952398</v>
      </c>
      <c r="AH1820" t="s">
        <v>111</v>
      </c>
      <c r="AI1820">
        <v>1216.5215279500001</v>
      </c>
      <c r="AJ1820" t="s">
        <v>10983</v>
      </c>
      <c r="AK1820">
        <v>1</v>
      </c>
      <c r="AL1820">
        <v>3.83154E-3</v>
      </c>
      <c r="AM1820">
        <v>3.8742051100000001</v>
      </c>
      <c r="AN1820">
        <v>88.1</v>
      </c>
    </row>
    <row r="1821" spans="1:40" x14ac:dyDescent="0.35">
      <c r="A1821" t="s">
        <v>10984</v>
      </c>
      <c r="B1821">
        <v>5.6392609599999997</v>
      </c>
      <c r="C1821">
        <v>30</v>
      </c>
      <c r="D1821">
        <v>62.062860530000002</v>
      </c>
      <c r="E1821">
        <f t="shared" si="84"/>
        <v>3895.6857554681005</v>
      </c>
      <c r="F1821">
        <v>1778</v>
      </c>
      <c r="G1821">
        <v>174</v>
      </c>
      <c r="H1821">
        <v>3732.9630953599999</v>
      </c>
      <c r="I1821">
        <v>13.2</v>
      </c>
      <c r="J1821" t="s">
        <v>10985</v>
      </c>
      <c r="K1821">
        <v>135.18825050000001</v>
      </c>
      <c r="L1821" t="s">
        <v>76</v>
      </c>
      <c r="M1821">
        <v>1224.54470657</v>
      </c>
      <c r="N1821" t="s">
        <v>10986</v>
      </c>
      <c r="O1821">
        <v>1</v>
      </c>
      <c r="P1821">
        <v>4.0469700000000004E-3</v>
      </c>
      <c r="Q1821">
        <v>3.81751043</v>
      </c>
      <c r="R1821">
        <v>86.8</v>
      </c>
      <c r="S1821">
        <f t="shared" si="85"/>
        <v>5442.36</v>
      </c>
      <c r="W1821" t="s">
        <v>10987</v>
      </c>
      <c r="X1821">
        <v>5.6617732900000002</v>
      </c>
      <c r="Y1821">
        <v>30</v>
      </c>
      <c r="Z1821">
        <v>61.486967149999998</v>
      </c>
      <c r="AA1821">
        <f t="shared" si="86"/>
        <v>3859.5369280055002</v>
      </c>
      <c r="AB1821">
        <v>1778</v>
      </c>
      <c r="AC1821">
        <v>174</v>
      </c>
      <c r="AD1821">
        <v>3689.8223085300001</v>
      </c>
      <c r="AE1821">
        <v>11.94</v>
      </c>
      <c r="AF1821" t="s">
        <v>10988</v>
      </c>
      <c r="AG1821">
        <v>134.86052000999999</v>
      </c>
      <c r="AH1821" t="s">
        <v>111</v>
      </c>
      <c r="AI1821">
        <v>1216.4526303099999</v>
      </c>
      <c r="AJ1821" t="s">
        <v>10989</v>
      </c>
      <c r="AK1821">
        <v>1</v>
      </c>
      <c r="AL1821">
        <v>4.0408800000000002E-3</v>
      </c>
      <c r="AM1821">
        <v>3.8536253</v>
      </c>
      <c r="AN1821">
        <v>88.06</v>
      </c>
    </row>
    <row r="1822" spans="1:40" x14ac:dyDescent="0.35">
      <c r="A1822" t="s">
        <v>10990</v>
      </c>
      <c r="B1822">
        <v>5.6556651599999999</v>
      </c>
      <c r="C1822">
        <v>30</v>
      </c>
      <c r="D1822">
        <v>58.614054539999998</v>
      </c>
      <c r="E1822">
        <f t="shared" si="84"/>
        <v>3679.2042034758001</v>
      </c>
      <c r="F1822">
        <v>1778</v>
      </c>
      <c r="G1822">
        <v>174</v>
      </c>
      <c r="H1822">
        <v>3524.6975503399999</v>
      </c>
      <c r="I1822">
        <v>13.18</v>
      </c>
      <c r="J1822" t="s">
        <v>10991</v>
      </c>
      <c r="K1822">
        <v>134.96908074000001</v>
      </c>
      <c r="L1822" t="s">
        <v>76</v>
      </c>
      <c r="M1822">
        <v>1224.45940473</v>
      </c>
      <c r="N1822" t="s">
        <v>10992</v>
      </c>
      <c r="O1822">
        <v>1</v>
      </c>
      <c r="P1822">
        <v>3.76012E-3</v>
      </c>
      <c r="Q1822">
        <v>3.8881976100000002</v>
      </c>
      <c r="R1822">
        <v>86.82</v>
      </c>
      <c r="S1822">
        <f t="shared" si="85"/>
        <v>5443.6139999999996</v>
      </c>
      <c r="W1822" t="s">
        <v>10993</v>
      </c>
      <c r="X1822">
        <v>5.6617732900000002</v>
      </c>
      <c r="Y1822">
        <v>30</v>
      </c>
      <c r="Z1822">
        <v>62.812496199999998</v>
      </c>
      <c r="AA1822">
        <f t="shared" si="86"/>
        <v>3942.7403864739999</v>
      </c>
      <c r="AB1822">
        <v>1778</v>
      </c>
      <c r="AC1822">
        <v>174</v>
      </c>
      <c r="AD1822">
        <v>3769.3670785099998</v>
      </c>
      <c r="AE1822">
        <v>12</v>
      </c>
      <c r="AF1822" t="s">
        <v>10994</v>
      </c>
      <c r="AG1822">
        <v>134.82904275999999</v>
      </c>
      <c r="AH1822" t="s">
        <v>111</v>
      </c>
      <c r="AI1822">
        <v>1216.3804518300001</v>
      </c>
      <c r="AJ1822" t="s">
        <v>10995</v>
      </c>
      <c r="AK1822">
        <v>1</v>
      </c>
      <c r="AL1822">
        <v>3.83329E-3</v>
      </c>
      <c r="AM1822">
        <v>3.87509989</v>
      </c>
      <c r="AN1822">
        <v>88</v>
      </c>
    </row>
    <row r="1823" spans="1:40" x14ac:dyDescent="0.35">
      <c r="A1823" t="s">
        <v>10996</v>
      </c>
      <c r="B1823">
        <v>5.6523843200000004</v>
      </c>
      <c r="C1823">
        <v>30</v>
      </c>
      <c r="D1823">
        <v>61.906017990000002</v>
      </c>
      <c r="E1823">
        <f t="shared" si="84"/>
        <v>3885.8407492323004</v>
      </c>
      <c r="F1823">
        <v>1778</v>
      </c>
      <c r="G1823">
        <v>174</v>
      </c>
      <c r="H1823">
        <v>3719.24447113</v>
      </c>
      <c r="I1823">
        <v>13.1</v>
      </c>
      <c r="J1823" t="s">
        <v>10997</v>
      </c>
      <c r="K1823">
        <v>134.84436324000001</v>
      </c>
      <c r="L1823" t="s">
        <v>76</v>
      </c>
      <c r="M1823">
        <v>1224.45284305</v>
      </c>
      <c r="N1823" t="s">
        <v>10998</v>
      </c>
      <c r="O1823">
        <v>1</v>
      </c>
      <c r="P1823">
        <v>3.76889E-3</v>
      </c>
      <c r="Q1823">
        <v>3.8443536599999999</v>
      </c>
      <c r="R1823">
        <v>86.9</v>
      </c>
      <c r="S1823">
        <f t="shared" si="85"/>
        <v>5448.630000000001</v>
      </c>
      <c r="W1823" t="s">
        <v>10999</v>
      </c>
      <c r="X1823">
        <v>5.6584924499999998</v>
      </c>
      <c r="Y1823">
        <v>30</v>
      </c>
      <c r="Z1823">
        <v>61.563060020000002</v>
      </c>
      <c r="AA1823">
        <f t="shared" si="86"/>
        <v>3864.3132774554001</v>
      </c>
      <c r="AB1823">
        <v>1778</v>
      </c>
      <c r="AC1823">
        <v>174</v>
      </c>
      <c r="AD1823">
        <v>3694.3886284800001</v>
      </c>
      <c r="AE1823">
        <v>11.96</v>
      </c>
      <c r="AF1823" t="s">
        <v>11000</v>
      </c>
      <c r="AG1823">
        <v>134.95377174000001</v>
      </c>
      <c r="AH1823" t="s">
        <v>111</v>
      </c>
      <c r="AI1823">
        <v>1216.35092427</v>
      </c>
      <c r="AJ1823" t="s">
        <v>11001</v>
      </c>
      <c r="AK1823">
        <v>1</v>
      </c>
      <c r="AL1823">
        <v>3.8151700000000001E-3</v>
      </c>
      <c r="AM1823">
        <v>3.8657047499999999</v>
      </c>
      <c r="AN1823">
        <v>88.04</v>
      </c>
    </row>
    <row r="1824" spans="1:40" x14ac:dyDescent="0.35">
      <c r="A1824" t="s">
        <v>11002</v>
      </c>
      <c r="B1824">
        <v>5.6392609599999997</v>
      </c>
      <c r="C1824">
        <v>30</v>
      </c>
      <c r="D1824">
        <v>60.266363599999998</v>
      </c>
      <c r="E1824">
        <f t="shared" si="84"/>
        <v>3782.9196431720002</v>
      </c>
      <c r="F1824">
        <v>1778</v>
      </c>
      <c r="G1824">
        <v>174</v>
      </c>
      <c r="H1824">
        <v>3619.89907825</v>
      </c>
      <c r="I1824">
        <v>13.06</v>
      </c>
      <c r="J1824" t="s">
        <v>11003</v>
      </c>
      <c r="K1824">
        <v>134.89861268999999</v>
      </c>
      <c r="L1824" t="s">
        <v>76</v>
      </c>
      <c r="M1824">
        <v>1224.4298771700001</v>
      </c>
      <c r="N1824" t="s">
        <v>11004</v>
      </c>
      <c r="O1824">
        <v>1</v>
      </c>
      <c r="P1824">
        <v>3.8347699999999999E-3</v>
      </c>
      <c r="Q1824">
        <v>3.8497223100000002</v>
      </c>
      <c r="R1824">
        <v>86.94</v>
      </c>
      <c r="S1824">
        <f t="shared" si="85"/>
        <v>5451.1379999999999</v>
      </c>
      <c r="W1824" t="s">
        <v>11005</v>
      </c>
      <c r="X1824">
        <v>5.6224032099999999</v>
      </c>
      <c r="Y1824">
        <v>30</v>
      </c>
      <c r="Z1824">
        <v>58.072195360000002</v>
      </c>
      <c r="AA1824">
        <f t="shared" si="86"/>
        <v>3645.1917027472005</v>
      </c>
      <c r="AB1824">
        <v>1778</v>
      </c>
      <c r="AC1824">
        <v>174</v>
      </c>
      <c r="AD1824">
        <v>3484.9024415600002</v>
      </c>
      <c r="AE1824">
        <v>11.9</v>
      </c>
      <c r="AF1824" t="s">
        <v>11006</v>
      </c>
      <c r="AG1824">
        <v>134.9852601</v>
      </c>
      <c r="AH1824" t="s">
        <v>111</v>
      </c>
      <c r="AI1824">
        <v>1216.3017116799999</v>
      </c>
      <c r="AJ1824" t="s">
        <v>11007</v>
      </c>
      <c r="AK1824">
        <v>1</v>
      </c>
      <c r="AL1824">
        <v>3.79993E-3</v>
      </c>
      <c r="AM1824">
        <v>3.8460197100000002</v>
      </c>
      <c r="AN1824">
        <v>88.1</v>
      </c>
    </row>
    <row r="1825" spans="1:40" x14ac:dyDescent="0.35">
      <c r="A1825" t="s">
        <v>11008</v>
      </c>
      <c r="B1825">
        <v>5.6261375999999998</v>
      </c>
      <c r="C1825">
        <v>30</v>
      </c>
      <c r="D1825">
        <v>63.291223119999998</v>
      </c>
      <c r="E1825">
        <f t="shared" si="84"/>
        <v>3972.7900752424002</v>
      </c>
      <c r="F1825">
        <v>1778</v>
      </c>
      <c r="G1825">
        <v>174</v>
      </c>
      <c r="H1825">
        <v>3798.09539834</v>
      </c>
      <c r="I1825">
        <v>12.88</v>
      </c>
      <c r="J1825" t="s">
        <v>11009</v>
      </c>
      <c r="K1825">
        <v>134.78190107</v>
      </c>
      <c r="L1825" t="s">
        <v>76</v>
      </c>
      <c r="M1825">
        <v>1224.32160946</v>
      </c>
      <c r="N1825" t="s">
        <v>11010</v>
      </c>
      <c r="O1825">
        <v>1</v>
      </c>
      <c r="P1825">
        <v>3.8679399999999998E-3</v>
      </c>
      <c r="Q1825">
        <v>3.8792498700000002</v>
      </c>
      <c r="R1825">
        <v>87.12</v>
      </c>
      <c r="S1825">
        <f t="shared" si="85"/>
        <v>5462.4240000000009</v>
      </c>
      <c r="W1825" t="s">
        <v>11011</v>
      </c>
      <c r="X1825">
        <v>5.6486499300000004</v>
      </c>
      <c r="Y1825">
        <v>30</v>
      </c>
      <c r="Z1825">
        <v>53.777438140000001</v>
      </c>
      <c r="AA1825">
        <f t="shared" si="86"/>
        <v>3375.6097920478001</v>
      </c>
      <c r="AB1825">
        <v>1778</v>
      </c>
      <c r="AC1825">
        <v>174</v>
      </c>
      <c r="AD1825">
        <v>3227.1748005099998</v>
      </c>
      <c r="AE1825">
        <v>11.9</v>
      </c>
      <c r="AF1825" t="s">
        <v>11012</v>
      </c>
      <c r="AG1825">
        <v>135.00887777</v>
      </c>
      <c r="AH1825" t="s">
        <v>111</v>
      </c>
      <c r="AI1825">
        <v>1216.18688228</v>
      </c>
      <c r="AJ1825" t="s">
        <v>11013</v>
      </c>
      <c r="AK1825">
        <v>1</v>
      </c>
      <c r="AL1825">
        <v>3.8507799999999998E-3</v>
      </c>
      <c r="AM1825">
        <v>3.8800211500000001</v>
      </c>
      <c r="AN1825">
        <v>88.1</v>
      </c>
    </row>
    <row r="1826" spans="1:40" x14ac:dyDescent="0.35">
      <c r="A1826" t="s">
        <v>11014</v>
      </c>
      <c r="B1826">
        <v>5.6851927199999999</v>
      </c>
      <c r="C1826">
        <v>30</v>
      </c>
      <c r="D1826">
        <v>63.002152989999999</v>
      </c>
      <c r="E1826">
        <f t="shared" si="84"/>
        <v>3954.6451431823002</v>
      </c>
      <c r="F1826">
        <v>1778</v>
      </c>
      <c r="G1826">
        <v>174</v>
      </c>
      <c r="H1826">
        <v>3780.7483499199998</v>
      </c>
      <c r="I1826">
        <v>12.8</v>
      </c>
      <c r="J1826" t="s">
        <v>11015</v>
      </c>
      <c r="K1826">
        <v>134.96995164</v>
      </c>
      <c r="L1826" t="s">
        <v>76</v>
      </c>
      <c r="M1826">
        <v>1224.2920819000001</v>
      </c>
      <c r="N1826" t="s">
        <v>11016</v>
      </c>
      <c r="O1826">
        <v>1</v>
      </c>
      <c r="P1826">
        <v>3.8129000000000001E-3</v>
      </c>
      <c r="Q1826">
        <v>3.8568805099999999</v>
      </c>
      <c r="R1826">
        <v>87.2</v>
      </c>
      <c r="S1826">
        <f t="shared" si="85"/>
        <v>5467.4400000000005</v>
      </c>
      <c r="W1826" t="s">
        <v>11017</v>
      </c>
      <c r="X1826">
        <v>5.6486499300000004</v>
      </c>
      <c r="Y1826">
        <v>30</v>
      </c>
      <c r="Z1826">
        <v>57.013354190000001</v>
      </c>
      <c r="AA1826">
        <f t="shared" si="86"/>
        <v>3578.7282425063004</v>
      </c>
      <c r="AB1826">
        <v>1778</v>
      </c>
      <c r="AC1826">
        <v>174</v>
      </c>
      <c r="AD1826">
        <v>3421.3615651099999</v>
      </c>
      <c r="AE1826">
        <v>11.9</v>
      </c>
      <c r="AF1826" t="s">
        <v>11018</v>
      </c>
      <c r="AG1826">
        <v>134.86018838000001</v>
      </c>
      <c r="AH1826" t="s">
        <v>111</v>
      </c>
      <c r="AI1826">
        <v>1216.0884570799999</v>
      </c>
      <c r="AJ1826" t="s">
        <v>11019</v>
      </c>
      <c r="AK1826">
        <v>1</v>
      </c>
      <c r="AL1826">
        <v>3.9397700000000004E-3</v>
      </c>
      <c r="AM1826">
        <v>3.86704691</v>
      </c>
      <c r="AN1826">
        <v>88.1</v>
      </c>
    </row>
    <row r="1827" spans="1:40" x14ac:dyDescent="0.35">
      <c r="A1827" t="s">
        <v>11020</v>
      </c>
      <c r="B1827">
        <v>5.6983160799999997</v>
      </c>
      <c r="C1827">
        <v>30</v>
      </c>
      <c r="D1827">
        <v>61.933012529999999</v>
      </c>
      <c r="E1827">
        <f t="shared" si="84"/>
        <v>3887.5351965080999</v>
      </c>
      <c r="F1827">
        <v>1778</v>
      </c>
      <c r="G1827">
        <v>174</v>
      </c>
      <c r="H1827">
        <v>3716.5894150099998</v>
      </c>
      <c r="I1827">
        <v>12.8</v>
      </c>
      <c r="J1827" t="s">
        <v>11021</v>
      </c>
      <c r="K1827">
        <v>134.89125006</v>
      </c>
      <c r="L1827" t="s">
        <v>76</v>
      </c>
      <c r="M1827">
        <v>1224.2166225799999</v>
      </c>
      <c r="N1827" t="s">
        <v>11022</v>
      </c>
      <c r="O1827">
        <v>1</v>
      </c>
      <c r="P1827">
        <v>3.8047300000000001E-3</v>
      </c>
      <c r="Q1827">
        <v>3.8756707700000002</v>
      </c>
      <c r="R1827">
        <v>87.2</v>
      </c>
      <c r="S1827">
        <f t="shared" si="85"/>
        <v>5467.4400000000005</v>
      </c>
      <c r="W1827" t="s">
        <v>11023</v>
      </c>
      <c r="X1827">
        <v>5.6683349700000001</v>
      </c>
      <c r="Y1827">
        <v>30</v>
      </c>
      <c r="Z1827">
        <v>69.132488390000006</v>
      </c>
      <c r="AA1827">
        <f t="shared" si="86"/>
        <v>4339.4462962403004</v>
      </c>
      <c r="AB1827">
        <v>1778</v>
      </c>
      <c r="AC1827">
        <v>174</v>
      </c>
      <c r="AD1827">
        <v>4148.6287216199999</v>
      </c>
      <c r="AE1827">
        <v>11.9</v>
      </c>
      <c r="AF1827" t="s">
        <v>11024</v>
      </c>
      <c r="AG1827">
        <v>135.04788579999999</v>
      </c>
      <c r="AH1827" t="s">
        <v>111</v>
      </c>
      <c r="AI1827">
        <v>1216.00971693</v>
      </c>
      <c r="AJ1827" t="s">
        <v>11025</v>
      </c>
      <c r="AK1827">
        <v>1</v>
      </c>
      <c r="AL1827">
        <v>4.1611699999999996E-3</v>
      </c>
      <c r="AM1827">
        <v>3.8594413300000001</v>
      </c>
      <c r="AN1827">
        <v>88.1</v>
      </c>
    </row>
    <row r="1828" spans="1:40" x14ac:dyDescent="0.35">
      <c r="A1828" t="s">
        <v>11026</v>
      </c>
      <c r="B1828">
        <v>5.64910348</v>
      </c>
      <c r="C1828">
        <v>30</v>
      </c>
      <c r="D1828">
        <v>59.727819580000002</v>
      </c>
      <c r="E1828">
        <f t="shared" si="84"/>
        <v>3749.1152350366001</v>
      </c>
      <c r="F1828">
        <v>1778</v>
      </c>
      <c r="G1828">
        <v>174</v>
      </c>
      <c r="H1828">
        <v>3584.2561661700001</v>
      </c>
      <c r="I1828">
        <v>12.8</v>
      </c>
      <c r="J1828" t="s">
        <v>11027</v>
      </c>
      <c r="K1828">
        <v>134.93060861999999</v>
      </c>
      <c r="L1828" t="s">
        <v>76</v>
      </c>
      <c r="M1828">
        <v>1224.1116357000001</v>
      </c>
      <c r="N1828" t="s">
        <v>11028</v>
      </c>
      <c r="O1828">
        <v>1</v>
      </c>
      <c r="P1828">
        <v>3.9565800000000003E-3</v>
      </c>
      <c r="Q1828">
        <v>3.85151186</v>
      </c>
      <c r="R1828">
        <v>87.2</v>
      </c>
      <c r="S1828">
        <f t="shared" si="85"/>
        <v>5467.4400000000005</v>
      </c>
      <c r="W1828" t="s">
        <v>11029</v>
      </c>
      <c r="X1828">
        <v>5.6683349700000001</v>
      </c>
      <c r="Y1828">
        <v>30</v>
      </c>
      <c r="Z1828">
        <v>55.656897749999999</v>
      </c>
      <c r="AA1828">
        <f t="shared" si="86"/>
        <v>3493.5834717675002</v>
      </c>
      <c r="AB1828">
        <v>1778</v>
      </c>
      <c r="AC1828">
        <v>174</v>
      </c>
      <c r="AD1828">
        <v>3339.9608481999999</v>
      </c>
      <c r="AE1828">
        <v>11.9</v>
      </c>
      <c r="AF1828" t="s">
        <v>11030</v>
      </c>
      <c r="AG1828">
        <v>134.93805638000001</v>
      </c>
      <c r="AH1828" t="s">
        <v>111</v>
      </c>
      <c r="AI1828">
        <v>1215.9178534099999</v>
      </c>
      <c r="AJ1828" t="s">
        <v>11031</v>
      </c>
      <c r="AK1828">
        <v>1</v>
      </c>
      <c r="AL1828">
        <v>3.78153E-3</v>
      </c>
      <c r="AM1828">
        <v>3.84423016</v>
      </c>
      <c r="AN1828">
        <v>88.1</v>
      </c>
    </row>
    <row r="1829" spans="1:40" x14ac:dyDescent="0.35">
      <c r="A1829" t="s">
        <v>11032</v>
      </c>
      <c r="B1829">
        <v>5.6851927199999999</v>
      </c>
      <c r="C1829">
        <v>30</v>
      </c>
      <c r="D1829">
        <v>60.744834570000002</v>
      </c>
      <c r="E1829">
        <f t="shared" si="84"/>
        <v>3812.9532659589004</v>
      </c>
      <c r="F1829">
        <v>1778</v>
      </c>
      <c r="G1829">
        <v>174</v>
      </c>
      <c r="H1829">
        <v>3645.2870604599998</v>
      </c>
      <c r="I1829">
        <v>12.8</v>
      </c>
      <c r="J1829" t="s">
        <v>11033</v>
      </c>
      <c r="K1829">
        <v>134.86849838000001</v>
      </c>
      <c r="L1829" t="s">
        <v>76</v>
      </c>
      <c r="M1829">
        <v>1224.01649135</v>
      </c>
      <c r="N1829" t="s">
        <v>11034</v>
      </c>
      <c r="O1829">
        <v>1</v>
      </c>
      <c r="P1829">
        <v>3.7599E-3</v>
      </c>
      <c r="Q1829">
        <v>3.8993822900000001</v>
      </c>
      <c r="R1829">
        <v>87.2</v>
      </c>
      <c r="S1829">
        <f t="shared" si="85"/>
        <v>5467.4400000000005</v>
      </c>
      <c r="W1829" t="s">
        <v>11035</v>
      </c>
      <c r="X1829">
        <v>5.6322457300000002</v>
      </c>
      <c r="Y1829">
        <v>30</v>
      </c>
      <c r="Z1829">
        <v>33.169417500000002</v>
      </c>
      <c r="AA1829">
        <f t="shared" si="86"/>
        <v>2082.0443364750004</v>
      </c>
      <c r="AB1829">
        <v>1778</v>
      </c>
      <c r="AC1829">
        <v>174</v>
      </c>
      <c r="AD1829">
        <v>1990.49103141</v>
      </c>
      <c r="AE1829">
        <v>11.9</v>
      </c>
      <c r="AF1829" t="s">
        <v>11036</v>
      </c>
      <c r="AG1829">
        <v>134.93841885000001</v>
      </c>
      <c r="AH1829" t="s">
        <v>111</v>
      </c>
      <c r="AI1829">
        <v>1215.8325515700001</v>
      </c>
      <c r="AJ1829" t="s">
        <v>11037</v>
      </c>
      <c r="AK1829">
        <v>1</v>
      </c>
      <c r="AL1829">
        <v>3.8618200000000002E-3</v>
      </c>
      <c r="AM1829">
        <v>3.8518357499999998</v>
      </c>
      <c r="AN1829">
        <v>88.1</v>
      </c>
    </row>
    <row r="1830" spans="1:40" x14ac:dyDescent="0.35">
      <c r="A1830" t="s">
        <v>11038</v>
      </c>
      <c r="B1830">
        <v>5.6720693600000001</v>
      </c>
      <c r="C1830">
        <v>30</v>
      </c>
      <c r="D1830">
        <v>62.496374240000002</v>
      </c>
      <c r="E1830">
        <f t="shared" si="84"/>
        <v>3922.8974110448003</v>
      </c>
      <c r="F1830">
        <v>1778</v>
      </c>
      <c r="G1830">
        <v>174</v>
      </c>
      <c r="H1830">
        <v>3750.3966543199999</v>
      </c>
      <c r="I1830">
        <v>12.8</v>
      </c>
      <c r="J1830" t="s">
        <v>11039</v>
      </c>
      <c r="K1830">
        <v>134.93061913</v>
      </c>
      <c r="L1830" t="s">
        <v>76</v>
      </c>
      <c r="M1830">
        <v>1223.8918194299999</v>
      </c>
      <c r="N1830" t="s">
        <v>11040</v>
      </c>
      <c r="O1830">
        <v>1</v>
      </c>
      <c r="P1830">
        <v>3.8154299999999999E-3</v>
      </c>
      <c r="Q1830">
        <v>3.8814867999999998</v>
      </c>
      <c r="R1830">
        <v>87.2</v>
      </c>
      <c r="S1830">
        <f t="shared" si="85"/>
        <v>5467.4400000000005</v>
      </c>
      <c r="W1830" t="s">
        <v>11041</v>
      </c>
      <c r="X1830">
        <v>5.6552116100000003</v>
      </c>
      <c r="Y1830">
        <v>30</v>
      </c>
      <c r="Z1830">
        <v>16.505095730000001</v>
      </c>
      <c r="AA1830">
        <f t="shared" si="86"/>
        <v>1036.0248589721</v>
      </c>
      <c r="AB1830">
        <v>1778</v>
      </c>
      <c r="AC1830">
        <v>174</v>
      </c>
      <c r="AD1830">
        <v>990.46795195000004</v>
      </c>
      <c r="AE1830">
        <v>11.9</v>
      </c>
      <c r="AF1830" t="s">
        <v>11042</v>
      </c>
      <c r="AG1830">
        <v>134.96954994000001</v>
      </c>
      <c r="AH1830" t="s">
        <v>111</v>
      </c>
      <c r="AI1830">
        <v>1215.76693477</v>
      </c>
      <c r="AJ1830" t="s">
        <v>11043</v>
      </c>
      <c r="AK1830">
        <v>1</v>
      </c>
      <c r="AL1830">
        <v>3.9273900000000002E-3</v>
      </c>
      <c r="AM1830">
        <v>3.8348350299999998</v>
      </c>
      <c r="AN1830">
        <v>88.1</v>
      </c>
    </row>
    <row r="1831" spans="1:40" x14ac:dyDescent="0.35">
      <c r="A1831" t="s">
        <v>11044</v>
      </c>
      <c r="B1831">
        <v>5.6720693600000001</v>
      </c>
      <c r="C1831">
        <v>30</v>
      </c>
      <c r="D1831">
        <v>62.202012539999998</v>
      </c>
      <c r="E1831">
        <f t="shared" si="84"/>
        <v>3904.4203271358001</v>
      </c>
      <c r="F1831">
        <v>1778</v>
      </c>
      <c r="G1831">
        <v>174</v>
      </c>
      <c r="H1831">
        <v>3732.7320594900002</v>
      </c>
      <c r="I1831">
        <v>12.8</v>
      </c>
      <c r="J1831" t="s">
        <v>11045</v>
      </c>
      <c r="K1831">
        <v>134.70407759</v>
      </c>
      <c r="L1831" t="s">
        <v>76</v>
      </c>
      <c r="M1831">
        <v>1223.8065175900001</v>
      </c>
      <c r="N1831" t="s">
        <v>11046</v>
      </c>
      <c r="O1831">
        <v>1</v>
      </c>
      <c r="P1831">
        <v>4.0077699999999999E-3</v>
      </c>
      <c r="Q1831">
        <v>3.89669797</v>
      </c>
      <c r="R1831">
        <v>87.2</v>
      </c>
      <c r="S1831">
        <f t="shared" si="85"/>
        <v>5467.4400000000005</v>
      </c>
      <c r="W1831" t="s">
        <v>11047</v>
      </c>
      <c r="X1831">
        <v>5.6289648899999998</v>
      </c>
      <c r="Y1831">
        <v>30</v>
      </c>
      <c r="Z1831">
        <v>8.9867956299999996</v>
      </c>
      <c r="AA1831">
        <f t="shared" si="86"/>
        <v>564.10116169510002</v>
      </c>
      <c r="AB1831">
        <v>1778</v>
      </c>
      <c r="AC1831">
        <v>174</v>
      </c>
      <c r="AD1831">
        <v>539.29605816000003</v>
      </c>
      <c r="AE1831">
        <v>11.9</v>
      </c>
      <c r="AF1831" t="s">
        <v>11048</v>
      </c>
      <c r="AG1831">
        <v>134.87595596</v>
      </c>
      <c r="AH1831" t="s">
        <v>111</v>
      </c>
      <c r="AI1831">
        <v>1215.6881946200001</v>
      </c>
      <c r="AJ1831" t="s">
        <v>11049</v>
      </c>
      <c r="AK1831">
        <v>1</v>
      </c>
      <c r="AL1831">
        <v>4.0947300000000004E-3</v>
      </c>
      <c r="AM1831">
        <v>3.82633467</v>
      </c>
      <c r="AN1831">
        <v>88.1</v>
      </c>
    </row>
    <row r="1832" spans="1:40" x14ac:dyDescent="0.35">
      <c r="A1832" t="s">
        <v>11050</v>
      </c>
      <c r="B1832">
        <v>5.6720693600000001</v>
      </c>
      <c r="C1832">
        <v>30</v>
      </c>
      <c r="D1832">
        <v>60.147969779999997</v>
      </c>
      <c r="E1832">
        <f t="shared" si="84"/>
        <v>3775.4880630906</v>
      </c>
      <c r="F1832">
        <v>1778</v>
      </c>
      <c r="G1832">
        <v>174</v>
      </c>
      <c r="H1832">
        <v>3609.4693068400002</v>
      </c>
      <c r="I1832">
        <v>12.8</v>
      </c>
      <c r="J1832" t="s">
        <v>11051</v>
      </c>
      <c r="K1832">
        <v>135.05521766000001</v>
      </c>
      <c r="L1832" t="s">
        <v>76</v>
      </c>
      <c r="M1832">
        <v>1223.72777744</v>
      </c>
      <c r="N1832" t="s">
        <v>11052</v>
      </c>
      <c r="O1832">
        <v>1</v>
      </c>
      <c r="P1832">
        <v>3.7415999999999999E-3</v>
      </c>
      <c r="Q1832">
        <v>3.8622491499999998</v>
      </c>
      <c r="R1832">
        <v>87.2</v>
      </c>
      <c r="S1832">
        <f t="shared" si="85"/>
        <v>5467.4400000000005</v>
      </c>
      <c r="W1832" t="s">
        <v>11053</v>
      </c>
      <c r="X1832">
        <v>5.6191223700000004</v>
      </c>
      <c r="Y1832">
        <v>30</v>
      </c>
      <c r="Z1832">
        <v>4.8058085200000003</v>
      </c>
      <c r="AA1832">
        <f t="shared" si="86"/>
        <v>301.6606008004</v>
      </c>
      <c r="AB1832">
        <v>1778</v>
      </c>
      <c r="AC1832">
        <v>174</v>
      </c>
      <c r="AD1832">
        <v>288.39574155000003</v>
      </c>
      <c r="AE1832">
        <v>11.9</v>
      </c>
      <c r="AF1832" t="s">
        <v>11054</v>
      </c>
      <c r="AG1832">
        <v>134.9228282</v>
      </c>
      <c r="AH1832" t="s">
        <v>111</v>
      </c>
      <c r="AI1832">
        <v>1215.63242034</v>
      </c>
      <c r="AJ1832" t="s">
        <v>11055</v>
      </c>
      <c r="AK1832">
        <v>1</v>
      </c>
      <c r="AL1832">
        <v>4.2819499999999996E-3</v>
      </c>
      <c r="AM1832">
        <v>3.8303611599999998</v>
      </c>
      <c r="AN1832">
        <v>88.1</v>
      </c>
    </row>
    <row r="1833" spans="1:40" x14ac:dyDescent="0.35">
      <c r="A1833" t="s">
        <v>11056</v>
      </c>
      <c r="B1833">
        <v>5.64910348</v>
      </c>
      <c r="C1833">
        <v>30</v>
      </c>
      <c r="D1833">
        <v>61.811931209999997</v>
      </c>
      <c r="E1833">
        <f t="shared" si="84"/>
        <v>3879.9349220517001</v>
      </c>
      <c r="F1833">
        <v>1778</v>
      </c>
      <c r="G1833">
        <v>174</v>
      </c>
      <c r="H1833">
        <v>3709.32334588</v>
      </c>
      <c r="I1833">
        <v>12.78</v>
      </c>
      <c r="J1833" t="s">
        <v>11057</v>
      </c>
      <c r="K1833">
        <v>134.85228619</v>
      </c>
      <c r="L1833" t="s">
        <v>76</v>
      </c>
      <c r="M1833">
        <v>1223.7113732400001</v>
      </c>
      <c r="N1833" t="s">
        <v>11058</v>
      </c>
      <c r="O1833">
        <v>1</v>
      </c>
      <c r="P1833">
        <v>3.7467799999999999E-3</v>
      </c>
      <c r="Q1833">
        <v>3.8595648300000001</v>
      </c>
      <c r="R1833">
        <v>87.22</v>
      </c>
      <c r="S1833">
        <f t="shared" si="85"/>
        <v>5468.6940000000004</v>
      </c>
      <c r="W1833" t="s">
        <v>11059</v>
      </c>
      <c r="X1833">
        <v>5.6256840500000003</v>
      </c>
      <c r="Y1833">
        <v>30</v>
      </c>
      <c r="Z1833">
        <v>1.6912220099999999</v>
      </c>
      <c r="AA1833">
        <f t="shared" si="86"/>
        <v>106.1580055677</v>
      </c>
      <c r="AB1833">
        <v>1778</v>
      </c>
      <c r="AC1833">
        <v>174</v>
      </c>
      <c r="AD1833">
        <v>101.48994143</v>
      </c>
      <c r="AE1833">
        <v>11.9</v>
      </c>
      <c r="AF1833" t="s">
        <v>11060</v>
      </c>
      <c r="AG1833">
        <v>134.94631043000001</v>
      </c>
      <c r="AH1833" t="s">
        <v>111</v>
      </c>
      <c r="AI1833">
        <v>1215.58976942</v>
      </c>
      <c r="AJ1833" t="s">
        <v>11061</v>
      </c>
      <c r="AK1833">
        <v>1</v>
      </c>
      <c r="AL1833">
        <v>4.4346100000000003E-3</v>
      </c>
      <c r="AM1833">
        <v>3.8563096200000002</v>
      </c>
      <c r="AN1833">
        <v>88.1</v>
      </c>
    </row>
    <row r="1834" spans="1:40" x14ac:dyDescent="0.35">
      <c r="A1834" t="s">
        <v>11062</v>
      </c>
      <c r="B1834">
        <v>5.6266779900000001</v>
      </c>
      <c r="C1834">
        <v>30</v>
      </c>
      <c r="D1834">
        <v>62.837954369999999</v>
      </c>
      <c r="E1834">
        <f t="shared" si="84"/>
        <v>3944.3383958049003</v>
      </c>
      <c r="F1834">
        <v>1778</v>
      </c>
      <c r="G1834">
        <v>174</v>
      </c>
      <c r="H1834">
        <v>3770.89481914</v>
      </c>
      <c r="I1834">
        <v>12.7</v>
      </c>
      <c r="J1834" t="s">
        <v>11063</v>
      </c>
      <c r="K1834">
        <v>134.96060446000001</v>
      </c>
      <c r="L1834" t="s">
        <v>76</v>
      </c>
      <c r="M1834">
        <v>1223.6202274</v>
      </c>
      <c r="N1834" t="s">
        <v>11064</v>
      </c>
      <c r="O1834">
        <v>1</v>
      </c>
      <c r="P1834">
        <v>3.7872399999999999E-3</v>
      </c>
      <c r="Q1834">
        <v>3.8588316100000002</v>
      </c>
      <c r="R1834">
        <v>87.3</v>
      </c>
      <c r="S1834">
        <f t="shared" si="85"/>
        <v>5473.71</v>
      </c>
      <c r="W1834" t="s">
        <v>11065</v>
      </c>
      <c r="X1834">
        <v>4.8804706400000004</v>
      </c>
      <c r="Y1834">
        <v>30</v>
      </c>
      <c r="Z1834">
        <v>68.67932424</v>
      </c>
      <c r="AA1834">
        <f t="shared" si="86"/>
        <v>4311.0011825448</v>
      </c>
      <c r="AB1834">
        <v>1778</v>
      </c>
      <c r="AC1834">
        <v>174</v>
      </c>
      <c r="AD1834">
        <v>4121.4344187099996</v>
      </c>
      <c r="AE1834">
        <v>12.7</v>
      </c>
      <c r="AF1834" t="s">
        <v>11066</v>
      </c>
      <c r="AG1834">
        <v>315.43043942000003</v>
      </c>
      <c r="AH1834" t="s">
        <v>111</v>
      </c>
      <c r="AI1834">
        <v>1215.1205452300001</v>
      </c>
      <c r="AJ1834" t="s">
        <v>11067</v>
      </c>
      <c r="AK1834">
        <v>1</v>
      </c>
      <c r="AL1834">
        <v>1.75684E-3</v>
      </c>
      <c r="AM1834">
        <v>3.2709934899999999</v>
      </c>
      <c r="AN1834">
        <v>87.3</v>
      </c>
    </row>
    <row r="1835" spans="1:40" x14ac:dyDescent="0.35">
      <c r="A1835" t="s">
        <v>11068</v>
      </c>
      <c r="B1835">
        <v>5.64321728</v>
      </c>
      <c r="C1835">
        <v>30</v>
      </c>
      <c r="D1835">
        <v>61.66693472</v>
      </c>
      <c r="E1835">
        <f t="shared" si="84"/>
        <v>3870.8334923744001</v>
      </c>
      <c r="F1835">
        <v>1778</v>
      </c>
      <c r="G1835">
        <v>174</v>
      </c>
      <c r="H1835">
        <v>3700.6221315600001</v>
      </c>
      <c r="I1835">
        <v>12.7</v>
      </c>
      <c r="J1835" t="s">
        <v>11069</v>
      </c>
      <c r="K1835">
        <v>135.12504426000001</v>
      </c>
      <c r="L1835" t="s">
        <v>76</v>
      </c>
      <c r="M1835">
        <v>1223.5611722900001</v>
      </c>
      <c r="N1835" t="s">
        <v>11070</v>
      </c>
      <c r="O1835">
        <v>1</v>
      </c>
      <c r="P1835">
        <v>3.9447500000000003E-3</v>
      </c>
      <c r="Q1835">
        <v>3.8504834899999998</v>
      </c>
      <c r="R1835">
        <v>87.3</v>
      </c>
      <c r="S1835">
        <f t="shared" si="85"/>
        <v>5473.71</v>
      </c>
      <c r="W1835" t="s">
        <v>11071</v>
      </c>
      <c r="X1835">
        <v>4.9920191899999997</v>
      </c>
      <c r="Y1835">
        <v>30</v>
      </c>
      <c r="Z1835">
        <v>69.293656290000001</v>
      </c>
      <c r="AA1835">
        <f t="shared" si="86"/>
        <v>4349.5628053233004</v>
      </c>
      <c r="AB1835">
        <v>1778</v>
      </c>
      <c r="AC1835">
        <v>174</v>
      </c>
      <c r="AD1835">
        <v>4158.3003795000004</v>
      </c>
      <c r="AE1835">
        <v>12.7</v>
      </c>
      <c r="AF1835" t="s">
        <v>11072</v>
      </c>
      <c r="AG1835">
        <v>315.17246714999999</v>
      </c>
      <c r="AH1835" t="s">
        <v>111</v>
      </c>
      <c r="AI1835">
        <v>1215.15663447</v>
      </c>
      <c r="AJ1835" t="s">
        <v>11073</v>
      </c>
      <c r="AK1835">
        <v>1</v>
      </c>
      <c r="AL1835">
        <v>2.96108E-3</v>
      </c>
      <c r="AM1835">
        <v>3.4168417400000002</v>
      </c>
      <c r="AN1835">
        <v>87.3</v>
      </c>
    </row>
    <row r="1836" spans="1:40" x14ac:dyDescent="0.35">
      <c r="A1836" t="s">
        <v>11074</v>
      </c>
      <c r="B1836">
        <v>5.6661831600000001</v>
      </c>
      <c r="C1836">
        <v>30</v>
      </c>
      <c r="D1836">
        <v>62.849374760000003</v>
      </c>
      <c r="E1836">
        <f t="shared" si="84"/>
        <v>3945.0552536852006</v>
      </c>
      <c r="F1836">
        <v>1778</v>
      </c>
      <c r="G1836">
        <v>174</v>
      </c>
      <c r="H1836">
        <v>3771.5801548600002</v>
      </c>
      <c r="I1836">
        <v>12.7</v>
      </c>
      <c r="J1836" t="s">
        <v>11075</v>
      </c>
      <c r="K1836">
        <v>134.9531015</v>
      </c>
      <c r="L1836" t="s">
        <v>76</v>
      </c>
      <c r="M1836">
        <v>1223.48243213</v>
      </c>
      <c r="N1836" t="s">
        <v>11076</v>
      </c>
      <c r="O1836">
        <v>1</v>
      </c>
      <c r="P1836">
        <v>3.6593300000000001E-3</v>
      </c>
      <c r="Q1836">
        <v>3.8688263699999998</v>
      </c>
      <c r="R1836">
        <v>87.3</v>
      </c>
      <c r="S1836">
        <f t="shared" si="85"/>
        <v>5473.71</v>
      </c>
      <c r="W1836" t="s">
        <v>11077</v>
      </c>
      <c r="X1836">
        <v>5.1527803499999996</v>
      </c>
      <c r="Y1836">
        <v>30</v>
      </c>
      <c r="Z1836">
        <v>66.859710960000001</v>
      </c>
      <c r="AA1836">
        <f t="shared" si="86"/>
        <v>4196.7840569591999</v>
      </c>
      <c r="AB1836">
        <v>1778</v>
      </c>
      <c r="AC1836">
        <v>174</v>
      </c>
      <c r="AD1836">
        <v>4012.2397394700001</v>
      </c>
      <c r="AE1836">
        <v>12.7</v>
      </c>
      <c r="AF1836" t="s">
        <v>11078</v>
      </c>
      <c r="AG1836">
        <v>314.72758202</v>
      </c>
      <c r="AH1836" t="s">
        <v>111</v>
      </c>
      <c r="AI1836">
        <v>1215.24193631</v>
      </c>
      <c r="AJ1836" t="s">
        <v>11079</v>
      </c>
      <c r="AK1836">
        <v>1</v>
      </c>
      <c r="AL1836">
        <v>3.1216999999999998E-3</v>
      </c>
      <c r="AM1836">
        <v>3.50363487</v>
      </c>
      <c r="AN1836">
        <v>87.3</v>
      </c>
    </row>
    <row r="1837" spans="1:40" x14ac:dyDescent="0.35">
      <c r="A1837" t="s">
        <v>11080</v>
      </c>
      <c r="B1837">
        <v>5.6366556000000001</v>
      </c>
      <c r="C1837">
        <v>30</v>
      </c>
      <c r="D1837">
        <v>61.012862579999997</v>
      </c>
      <c r="E1837">
        <f t="shared" si="84"/>
        <v>3829.7773841466001</v>
      </c>
      <c r="F1837">
        <v>1778</v>
      </c>
      <c r="G1837">
        <v>174</v>
      </c>
      <c r="H1837">
        <v>3661.3713750699999</v>
      </c>
      <c r="I1837">
        <v>12.72</v>
      </c>
      <c r="J1837" t="s">
        <v>11081</v>
      </c>
      <c r="K1837">
        <v>135.06995981</v>
      </c>
      <c r="L1837" t="s">
        <v>76</v>
      </c>
      <c r="M1837">
        <v>1223.4004111300001</v>
      </c>
      <c r="N1837" t="s">
        <v>11082</v>
      </c>
      <c r="O1837">
        <v>1</v>
      </c>
      <c r="P1837">
        <v>3.8198400000000001E-3</v>
      </c>
      <c r="Q1837">
        <v>3.8370618699999999</v>
      </c>
      <c r="R1837">
        <v>87.28</v>
      </c>
      <c r="S1837">
        <f t="shared" si="85"/>
        <v>5472.4560000000001</v>
      </c>
      <c r="W1837" t="s">
        <v>11083</v>
      </c>
      <c r="X1837">
        <v>5.1823079099999996</v>
      </c>
      <c r="Y1837">
        <v>30</v>
      </c>
      <c r="Z1837">
        <v>65.908922270000005</v>
      </c>
      <c r="AA1837">
        <f t="shared" si="86"/>
        <v>4137.1030508879003</v>
      </c>
      <c r="AB1837">
        <v>1778</v>
      </c>
      <c r="AC1837">
        <v>174</v>
      </c>
      <c r="AD1837">
        <v>3955.1830739900001</v>
      </c>
      <c r="AE1837">
        <v>12.7</v>
      </c>
      <c r="AF1837" t="s">
        <v>11084</v>
      </c>
      <c r="AG1837">
        <v>315.71967455999999</v>
      </c>
      <c r="AH1837" t="s">
        <v>111</v>
      </c>
      <c r="AI1837">
        <v>1215.2714638699999</v>
      </c>
      <c r="AJ1837" t="s">
        <v>11085</v>
      </c>
      <c r="AK1837">
        <v>1</v>
      </c>
      <c r="AL1837">
        <v>3.11232E-3</v>
      </c>
      <c r="AM1837">
        <v>3.4817128899999998</v>
      </c>
      <c r="AN1837">
        <v>87.3</v>
      </c>
    </row>
    <row r="1838" spans="1:40" x14ac:dyDescent="0.35">
      <c r="A1838" t="s">
        <v>11086</v>
      </c>
      <c r="B1838">
        <v>5.6563406399999998</v>
      </c>
      <c r="C1838">
        <v>30</v>
      </c>
      <c r="D1838">
        <v>63.863894610000003</v>
      </c>
      <c r="E1838">
        <f t="shared" si="84"/>
        <v>4008.7366646697005</v>
      </c>
      <c r="F1838">
        <v>1778</v>
      </c>
      <c r="G1838">
        <v>174</v>
      </c>
      <c r="H1838">
        <v>3832.4613160099998</v>
      </c>
      <c r="I1838">
        <v>12.82</v>
      </c>
      <c r="J1838" t="s">
        <v>11087</v>
      </c>
      <c r="K1838">
        <v>134.99997884999999</v>
      </c>
      <c r="L1838" t="s">
        <v>76</v>
      </c>
      <c r="M1838">
        <v>1223.2724583700001</v>
      </c>
      <c r="N1838" t="s">
        <v>11088</v>
      </c>
      <c r="O1838">
        <v>1</v>
      </c>
      <c r="P1838">
        <v>3.8219700000000001E-3</v>
      </c>
      <c r="Q1838">
        <v>3.8630103299999998</v>
      </c>
      <c r="R1838">
        <v>87.18</v>
      </c>
      <c r="S1838">
        <f t="shared" si="85"/>
        <v>5466.1860000000006</v>
      </c>
      <c r="W1838" t="s">
        <v>11089</v>
      </c>
      <c r="X1838">
        <v>5.15606119</v>
      </c>
      <c r="Y1838">
        <v>30</v>
      </c>
      <c r="Z1838">
        <v>64.508832119999994</v>
      </c>
      <c r="AA1838">
        <f t="shared" si="86"/>
        <v>4049.2193921723997</v>
      </c>
      <c r="AB1838">
        <v>1778</v>
      </c>
      <c r="AC1838">
        <v>174</v>
      </c>
      <c r="AD1838">
        <v>3871.16390477</v>
      </c>
      <c r="AE1838">
        <v>12.7</v>
      </c>
      <c r="AF1838" t="s">
        <v>11090</v>
      </c>
      <c r="AG1838">
        <v>316.03950099999997</v>
      </c>
      <c r="AH1838" t="s">
        <v>111</v>
      </c>
      <c r="AI1838">
        <v>1215.3272381500001</v>
      </c>
      <c r="AJ1838" t="s">
        <v>11091</v>
      </c>
      <c r="AK1838">
        <v>1</v>
      </c>
      <c r="AL1838">
        <v>3.7002300000000001E-3</v>
      </c>
      <c r="AM1838">
        <v>3.4794759499999999</v>
      </c>
      <c r="AN1838">
        <v>87.3</v>
      </c>
    </row>
    <row r="1839" spans="1:40" x14ac:dyDescent="0.35">
      <c r="A1839" t="s">
        <v>11092</v>
      </c>
      <c r="B1839">
        <v>5.6563406399999998</v>
      </c>
      <c r="C1839">
        <v>30</v>
      </c>
      <c r="D1839">
        <v>60.827121830000003</v>
      </c>
      <c r="E1839">
        <f t="shared" si="84"/>
        <v>3818.1184372691005</v>
      </c>
      <c r="F1839">
        <v>1778</v>
      </c>
      <c r="G1839">
        <v>174</v>
      </c>
      <c r="H1839">
        <v>3650.2251044200002</v>
      </c>
      <c r="I1839">
        <v>12.92</v>
      </c>
      <c r="J1839" t="s">
        <v>11093</v>
      </c>
      <c r="K1839">
        <v>134.99260647</v>
      </c>
      <c r="L1839" t="s">
        <v>76</v>
      </c>
      <c r="M1839">
        <v>1223.1937182199999</v>
      </c>
      <c r="N1839" t="s">
        <v>11094</v>
      </c>
      <c r="O1839">
        <v>1</v>
      </c>
      <c r="P1839">
        <v>3.81584E-3</v>
      </c>
      <c r="Q1839">
        <v>3.8482465499999998</v>
      </c>
      <c r="R1839">
        <v>87.08</v>
      </c>
      <c r="S1839">
        <f t="shared" si="85"/>
        <v>5459.9160000000002</v>
      </c>
      <c r="W1839" t="s">
        <v>11095</v>
      </c>
      <c r="X1839">
        <v>5.4907068600000004</v>
      </c>
      <c r="Y1839">
        <v>30</v>
      </c>
      <c r="Z1839">
        <v>62.002968320000001</v>
      </c>
      <c r="AA1839">
        <f t="shared" si="86"/>
        <v>3891.9263214464004</v>
      </c>
      <c r="AB1839">
        <v>1778</v>
      </c>
      <c r="AC1839">
        <v>174</v>
      </c>
      <c r="AD1839">
        <v>3720.7874499599998</v>
      </c>
      <c r="AE1839">
        <v>12.66</v>
      </c>
      <c r="AF1839" t="s">
        <v>11096</v>
      </c>
      <c r="AG1839">
        <v>315.89120932999998</v>
      </c>
      <c r="AH1839" t="s">
        <v>111</v>
      </c>
      <c r="AI1839">
        <v>1215.3403615100001</v>
      </c>
      <c r="AJ1839" t="s">
        <v>11097</v>
      </c>
      <c r="AK1839">
        <v>1</v>
      </c>
      <c r="AL1839">
        <v>3.9860499999999997E-3</v>
      </c>
      <c r="AM1839">
        <v>3.73180237</v>
      </c>
      <c r="AN1839">
        <v>87.34</v>
      </c>
    </row>
    <row r="1840" spans="1:40" x14ac:dyDescent="0.35">
      <c r="A1840" t="s">
        <v>11098</v>
      </c>
      <c r="B1840">
        <v>5.6694639999999996</v>
      </c>
      <c r="C1840">
        <v>30</v>
      </c>
      <c r="D1840">
        <v>59.861448809999999</v>
      </c>
      <c r="E1840">
        <f t="shared" si="84"/>
        <v>3757.5031418037001</v>
      </c>
      <c r="F1840">
        <v>1778</v>
      </c>
      <c r="G1840">
        <v>174</v>
      </c>
      <c r="H1840">
        <v>3592.2752330399999</v>
      </c>
      <c r="I1840">
        <v>12.98</v>
      </c>
      <c r="J1840" t="s">
        <v>11099</v>
      </c>
      <c r="K1840">
        <v>134.96935654999999</v>
      </c>
      <c r="L1840" t="s">
        <v>76</v>
      </c>
      <c r="M1840">
        <v>1223.1149780600001</v>
      </c>
      <c r="N1840" t="s">
        <v>11100</v>
      </c>
      <c r="O1840">
        <v>1</v>
      </c>
      <c r="P1840">
        <v>3.7300900000000001E-3</v>
      </c>
      <c r="Q1840">
        <v>3.8755371799999998</v>
      </c>
      <c r="R1840">
        <v>87.02</v>
      </c>
      <c r="S1840">
        <f t="shared" si="85"/>
        <v>5456.1540000000005</v>
      </c>
      <c r="W1840" t="s">
        <v>11101</v>
      </c>
      <c r="X1840">
        <v>5.6875572500000002</v>
      </c>
      <c r="Y1840">
        <v>30</v>
      </c>
      <c r="Z1840">
        <v>59.836274170000003</v>
      </c>
      <c r="AA1840">
        <f t="shared" si="86"/>
        <v>3755.9229296509002</v>
      </c>
      <c r="AB1840">
        <v>1778</v>
      </c>
      <c r="AC1840">
        <v>174</v>
      </c>
      <c r="AD1840">
        <v>3590.7645070399999</v>
      </c>
      <c r="AE1840">
        <v>12.6</v>
      </c>
      <c r="AF1840" t="s">
        <v>11102</v>
      </c>
      <c r="AG1840">
        <v>315.67278672999998</v>
      </c>
      <c r="AH1840" t="s">
        <v>111</v>
      </c>
      <c r="AI1840">
        <v>1215.38301243</v>
      </c>
      <c r="AJ1840" t="s">
        <v>11103</v>
      </c>
      <c r="AK1840">
        <v>1</v>
      </c>
      <c r="AL1840">
        <v>4.0475399999999996E-3</v>
      </c>
      <c r="AM1840">
        <v>3.8763084499999998</v>
      </c>
      <c r="AN1840">
        <v>87.4</v>
      </c>
    </row>
    <row r="1841" spans="1:40" x14ac:dyDescent="0.35">
      <c r="A1841" t="s">
        <v>11104</v>
      </c>
      <c r="B1841">
        <v>5.6530598000000003</v>
      </c>
      <c r="C1841">
        <v>30</v>
      </c>
      <c r="D1841">
        <v>61.435009469999997</v>
      </c>
      <c r="E1841">
        <f t="shared" si="84"/>
        <v>3856.2755444319</v>
      </c>
      <c r="F1841">
        <v>1778</v>
      </c>
      <c r="G1841">
        <v>174</v>
      </c>
      <c r="H1841">
        <v>3686.7043369600001</v>
      </c>
      <c r="I1841">
        <v>12.88</v>
      </c>
      <c r="J1841" t="s">
        <v>11105</v>
      </c>
      <c r="K1841">
        <v>134.86740125</v>
      </c>
      <c r="L1841" t="s">
        <v>76</v>
      </c>
      <c r="M1841">
        <v>1223.0231145400001</v>
      </c>
      <c r="N1841" t="s">
        <v>11106</v>
      </c>
      <c r="O1841">
        <v>1</v>
      </c>
      <c r="P1841">
        <v>3.8006200000000002E-3</v>
      </c>
      <c r="Q1841">
        <v>3.84779917</v>
      </c>
      <c r="R1841">
        <v>87.12</v>
      </c>
      <c r="S1841">
        <f t="shared" si="85"/>
        <v>5462.4240000000009</v>
      </c>
      <c r="W1841" t="s">
        <v>11107</v>
      </c>
      <c r="X1841">
        <v>5.67115305</v>
      </c>
      <c r="Y1841">
        <v>30</v>
      </c>
      <c r="Z1841">
        <v>60.717535949999998</v>
      </c>
      <c r="AA1841">
        <f t="shared" si="86"/>
        <v>3811.2397315815001</v>
      </c>
      <c r="AB1841">
        <v>1778</v>
      </c>
      <c r="AC1841">
        <v>174</v>
      </c>
      <c r="AD1841">
        <v>3643.6488747200001</v>
      </c>
      <c r="AE1841">
        <v>12.6</v>
      </c>
      <c r="AF1841" t="s">
        <v>11108</v>
      </c>
      <c r="AG1841">
        <v>315.60264905000002</v>
      </c>
      <c r="AH1841" t="s">
        <v>111</v>
      </c>
      <c r="AI1841">
        <v>1215.43222502</v>
      </c>
      <c r="AJ1841" t="s">
        <v>11109</v>
      </c>
      <c r="AK1841">
        <v>1</v>
      </c>
      <c r="AL1841">
        <v>4.0522300000000004E-3</v>
      </c>
      <c r="AM1841">
        <v>3.8709398099999999</v>
      </c>
      <c r="AN1841">
        <v>87.4</v>
      </c>
    </row>
    <row r="1842" spans="1:40" x14ac:dyDescent="0.35">
      <c r="A1842" t="s">
        <v>11110</v>
      </c>
      <c r="B1842">
        <v>5.6366556000000001</v>
      </c>
      <c r="C1842">
        <v>30</v>
      </c>
      <c r="D1842">
        <v>63.912986940000003</v>
      </c>
      <c r="E1842">
        <f t="shared" si="84"/>
        <v>4011.8181902238002</v>
      </c>
      <c r="F1842">
        <v>1778</v>
      </c>
      <c r="G1842">
        <v>174</v>
      </c>
      <c r="H1842">
        <v>3835.4073382000001</v>
      </c>
      <c r="I1842">
        <v>12.8</v>
      </c>
      <c r="J1842" t="s">
        <v>11111</v>
      </c>
      <c r="K1842">
        <v>134.96064637000001</v>
      </c>
      <c r="L1842" t="s">
        <v>76</v>
      </c>
      <c r="M1842">
        <v>1222.9115659900001</v>
      </c>
      <c r="N1842" t="s">
        <v>11112</v>
      </c>
      <c r="O1842">
        <v>1</v>
      </c>
      <c r="P1842">
        <v>3.9795000000000004E-3</v>
      </c>
      <c r="Q1842">
        <v>3.88045844</v>
      </c>
      <c r="R1842">
        <v>87.2</v>
      </c>
      <c r="S1842">
        <f t="shared" si="85"/>
        <v>5467.4400000000005</v>
      </c>
      <c r="W1842" t="s">
        <v>11113</v>
      </c>
      <c r="X1842">
        <v>5.6449063300000004</v>
      </c>
      <c r="Y1842">
        <v>30</v>
      </c>
      <c r="Z1842">
        <v>60.479356000000003</v>
      </c>
      <c r="AA1842">
        <f t="shared" si="86"/>
        <v>3796.2891761200003</v>
      </c>
      <c r="AB1842">
        <v>1778</v>
      </c>
      <c r="AC1842">
        <v>174</v>
      </c>
      <c r="AD1842">
        <v>3629.3557371500001</v>
      </c>
      <c r="AE1842">
        <v>12.56</v>
      </c>
      <c r="AF1842" t="s">
        <v>11114</v>
      </c>
      <c r="AG1842">
        <v>315.23504372000002</v>
      </c>
      <c r="AH1842" t="s">
        <v>111</v>
      </c>
      <c r="AI1842">
        <v>1215.49456098</v>
      </c>
      <c r="AJ1842" t="s">
        <v>11115</v>
      </c>
      <c r="AK1842">
        <v>1</v>
      </c>
      <c r="AL1842">
        <v>4.16183E-3</v>
      </c>
      <c r="AM1842">
        <v>3.8329118900000001</v>
      </c>
      <c r="AN1842">
        <v>87.44</v>
      </c>
    </row>
    <row r="1843" spans="1:40" x14ac:dyDescent="0.35">
      <c r="A1843" t="s">
        <v>11116</v>
      </c>
      <c r="B1843">
        <v>5.6629023199999997</v>
      </c>
      <c r="C1843">
        <v>30</v>
      </c>
      <c r="D1843">
        <v>63.26540293</v>
      </c>
      <c r="E1843">
        <f t="shared" si="84"/>
        <v>3971.1693419161002</v>
      </c>
      <c r="F1843">
        <v>1778</v>
      </c>
      <c r="G1843">
        <v>174</v>
      </c>
      <c r="H1843">
        <v>3796.54593355</v>
      </c>
      <c r="I1843">
        <v>12.78</v>
      </c>
      <c r="J1843" t="s">
        <v>11117</v>
      </c>
      <c r="K1843">
        <v>135.01574635</v>
      </c>
      <c r="L1843" t="s">
        <v>76</v>
      </c>
      <c r="M1843">
        <v>1222.8721959100001</v>
      </c>
      <c r="N1843" t="s">
        <v>11118</v>
      </c>
      <c r="O1843">
        <v>1</v>
      </c>
      <c r="P1843">
        <v>3.8739400000000002E-3</v>
      </c>
      <c r="Q1843">
        <v>3.8500361000000001</v>
      </c>
      <c r="R1843">
        <v>87.22</v>
      </c>
      <c r="S1843">
        <f t="shared" si="85"/>
        <v>5468.6940000000004</v>
      </c>
      <c r="W1843" t="s">
        <v>11119</v>
      </c>
      <c r="X1843">
        <v>5.5956937399999997</v>
      </c>
      <c r="Y1843">
        <v>30</v>
      </c>
      <c r="Z1843">
        <v>59.833848240000002</v>
      </c>
      <c r="AA1843">
        <f t="shared" si="86"/>
        <v>3755.7706540248005</v>
      </c>
      <c r="AB1843">
        <v>1778</v>
      </c>
      <c r="AC1843">
        <v>174</v>
      </c>
      <c r="AD1843">
        <v>3590.6189276099999</v>
      </c>
      <c r="AE1843">
        <v>12.46</v>
      </c>
      <c r="AF1843" t="s">
        <v>11120</v>
      </c>
      <c r="AG1843">
        <v>315.15753501</v>
      </c>
      <c r="AH1843" t="s">
        <v>111</v>
      </c>
      <c r="AI1843">
        <v>1215.5536161</v>
      </c>
      <c r="AJ1843" t="s">
        <v>11121</v>
      </c>
      <c r="AK1843">
        <v>1</v>
      </c>
      <c r="AL1843">
        <v>4.0243099999999997E-3</v>
      </c>
      <c r="AM1843">
        <v>3.8320171099999998</v>
      </c>
      <c r="AN1843">
        <v>87.54</v>
      </c>
    </row>
    <row r="1844" spans="1:40" x14ac:dyDescent="0.35">
      <c r="A1844" t="s">
        <v>11122</v>
      </c>
      <c r="B1844">
        <v>5.6760256800000004</v>
      </c>
      <c r="C1844">
        <v>30</v>
      </c>
      <c r="D1844">
        <v>63.868523279999998</v>
      </c>
      <c r="E1844">
        <f t="shared" si="84"/>
        <v>4009.0272062856002</v>
      </c>
      <c r="F1844">
        <v>1778</v>
      </c>
      <c r="G1844">
        <v>174</v>
      </c>
      <c r="H1844">
        <v>3832.7390814800001</v>
      </c>
      <c r="I1844">
        <v>12.7</v>
      </c>
      <c r="J1844" t="s">
        <v>11123</v>
      </c>
      <c r="K1844">
        <v>135.12558562999999</v>
      </c>
      <c r="L1844" t="s">
        <v>76</v>
      </c>
      <c r="M1844">
        <v>1222.80001743</v>
      </c>
      <c r="N1844" t="s">
        <v>11124</v>
      </c>
      <c r="O1844">
        <v>1</v>
      </c>
      <c r="P1844">
        <v>3.81943E-3</v>
      </c>
      <c r="Q1844">
        <v>3.8580890700000001</v>
      </c>
      <c r="R1844">
        <v>87.3</v>
      </c>
      <c r="S1844">
        <f t="shared" si="85"/>
        <v>5473.71</v>
      </c>
      <c r="W1844" t="s">
        <v>11125</v>
      </c>
      <c r="X1844">
        <v>5.6322219899999997</v>
      </c>
      <c r="Y1844">
        <v>30</v>
      </c>
      <c r="Z1844">
        <v>58.568107329999997</v>
      </c>
      <c r="AA1844">
        <f t="shared" si="86"/>
        <v>3676.3200971041001</v>
      </c>
      <c r="AB1844">
        <v>1778</v>
      </c>
      <c r="AC1844">
        <v>174</v>
      </c>
      <c r="AD1844">
        <v>3514.66203335</v>
      </c>
      <c r="AE1844">
        <v>12.36</v>
      </c>
      <c r="AF1844" t="s">
        <v>11126</v>
      </c>
      <c r="AG1844">
        <v>314.96107114</v>
      </c>
      <c r="AH1844" t="s">
        <v>111</v>
      </c>
      <c r="AI1844">
        <v>1215.6406737</v>
      </c>
      <c r="AJ1844" t="s">
        <v>11127</v>
      </c>
      <c r="AK1844">
        <v>1</v>
      </c>
      <c r="AL1844">
        <v>4.14592E-3</v>
      </c>
      <c r="AM1844">
        <v>3.8013679800000002</v>
      </c>
      <c r="AN1844">
        <v>87.64</v>
      </c>
    </row>
    <row r="1845" spans="1:40" x14ac:dyDescent="0.35">
      <c r="A1845" t="s">
        <v>11128</v>
      </c>
      <c r="B1845">
        <v>5.6300939200000002</v>
      </c>
      <c r="C1845">
        <v>30</v>
      </c>
      <c r="D1845">
        <v>62.294451350000003</v>
      </c>
      <c r="E1845">
        <f t="shared" si="84"/>
        <v>3910.2227112395003</v>
      </c>
      <c r="F1845">
        <v>1778</v>
      </c>
      <c r="G1845">
        <v>174</v>
      </c>
      <c r="H1845">
        <v>3738.2792965899998</v>
      </c>
      <c r="I1845">
        <v>12.7</v>
      </c>
      <c r="J1845" t="s">
        <v>11129</v>
      </c>
      <c r="K1845">
        <v>135.16423311</v>
      </c>
      <c r="L1845" t="s">
        <v>76</v>
      </c>
      <c r="M1845">
        <v>1222.68846887</v>
      </c>
      <c r="N1845" t="s">
        <v>11130</v>
      </c>
      <c r="O1845">
        <v>1</v>
      </c>
      <c r="P1845">
        <v>3.8981699999999998E-3</v>
      </c>
      <c r="Q1845">
        <v>3.8813532099999999</v>
      </c>
      <c r="R1845">
        <v>87.3</v>
      </c>
      <c r="S1845">
        <f t="shared" si="85"/>
        <v>5473.71</v>
      </c>
      <c r="W1845" t="s">
        <v>11131</v>
      </c>
      <c r="X1845">
        <v>5.62741048</v>
      </c>
      <c r="Y1845">
        <v>30</v>
      </c>
      <c r="Z1845">
        <v>59.320210459999998</v>
      </c>
      <c r="AA1845">
        <f t="shared" si="86"/>
        <v>3723.5296105742</v>
      </c>
      <c r="AB1845">
        <v>1778</v>
      </c>
      <c r="AC1845">
        <v>174</v>
      </c>
      <c r="AD1845">
        <v>3559.79561255</v>
      </c>
      <c r="AE1845">
        <v>12.3</v>
      </c>
      <c r="AF1845" t="s">
        <v>11132</v>
      </c>
      <c r="AG1845">
        <v>314.89107944</v>
      </c>
      <c r="AH1845" t="s">
        <v>111</v>
      </c>
      <c r="AI1845">
        <v>1215.7292563799999</v>
      </c>
      <c r="AJ1845" t="s">
        <v>11133</v>
      </c>
      <c r="AK1845">
        <v>1</v>
      </c>
      <c r="AL1845">
        <v>4.2038099999999997E-3</v>
      </c>
      <c r="AM1845">
        <v>3.79862696</v>
      </c>
      <c r="AN1845">
        <v>87.7</v>
      </c>
    </row>
    <row r="1846" spans="1:40" x14ac:dyDescent="0.35">
      <c r="A1846" t="s">
        <v>11134</v>
      </c>
      <c r="B1846">
        <v>5.6596214800000002</v>
      </c>
      <c r="C1846">
        <v>30</v>
      </c>
      <c r="D1846">
        <v>62.063887360000003</v>
      </c>
      <c r="E1846">
        <f t="shared" si="84"/>
        <v>3895.7502095872005</v>
      </c>
      <c r="F1846">
        <v>1778</v>
      </c>
      <c r="G1846">
        <v>174</v>
      </c>
      <c r="H1846">
        <v>3724.4431910799999</v>
      </c>
      <c r="I1846">
        <v>12.7</v>
      </c>
      <c r="J1846" t="s">
        <v>11135</v>
      </c>
      <c r="K1846">
        <v>135.31208315000001</v>
      </c>
      <c r="L1846" t="s">
        <v>76</v>
      </c>
      <c r="M1846">
        <v>1222.5998861999999</v>
      </c>
      <c r="N1846" t="s">
        <v>11136</v>
      </c>
      <c r="O1846">
        <v>1</v>
      </c>
      <c r="P1846">
        <v>4.1088699999999997E-3</v>
      </c>
      <c r="Q1846">
        <v>3.8469043900000002</v>
      </c>
      <c r="R1846">
        <v>87.3</v>
      </c>
      <c r="S1846">
        <f t="shared" si="85"/>
        <v>5473.71</v>
      </c>
      <c r="W1846" t="s">
        <v>11137</v>
      </c>
      <c r="X1846">
        <v>5.6175679599999997</v>
      </c>
      <c r="Y1846">
        <v>30</v>
      </c>
      <c r="Z1846">
        <v>61.256543800000003</v>
      </c>
      <c r="AA1846">
        <f t="shared" si="86"/>
        <v>3845.0732543260006</v>
      </c>
      <c r="AB1846">
        <v>1778</v>
      </c>
      <c r="AC1846">
        <v>174</v>
      </c>
      <c r="AD1846">
        <v>3675.9946428899998</v>
      </c>
      <c r="AE1846">
        <v>12.3</v>
      </c>
      <c r="AF1846" t="s">
        <v>11138</v>
      </c>
      <c r="AG1846">
        <v>314.89107426999999</v>
      </c>
      <c r="AH1846" t="s">
        <v>111</v>
      </c>
      <c r="AI1846">
        <v>1215.79815401</v>
      </c>
      <c r="AJ1846" t="s">
        <v>11139</v>
      </c>
      <c r="AK1846">
        <v>1</v>
      </c>
      <c r="AL1846">
        <v>4.0902200000000003E-3</v>
      </c>
      <c r="AM1846">
        <v>3.8321809999999998</v>
      </c>
      <c r="AN1846">
        <v>87.7</v>
      </c>
    </row>
    <row r="1847" spans="1:40" x14ac:dyDescent="0.35">
      <c r="A1847" t="s">
        <v>11140</v>
      </c>
      <c r="B1847">
        <v>5.6760256800000004</v>
      </c>
      <c r="C1847">
        <v>30</v>
      </c>
      <c r="D1847">
        <v>62.716143959999997</v>
      </c>
      <c r="E1847">
        <f t="shared" si="84"/>
        <v>3936.6923563691998</v>
      </c>
      <c r="F1847">
        <v>1778</v>
      </c>
      <c r="G1847">
        <v>174</v>
      </c>
      <c r="H1847">
        <v>3763.5849970600002</v>
      </c>
      <c r="I1847">
        <v>12.68</v>
      </c>
      <c r="J1847" t="s">
        <v>11141</v>
      </c>
      <c r="K1847">
        <v>134.96067264000001</v>
      </c>
      <c r="L1847" t="s">
        <v>76</v>
      </c>
      <c r="M1847">
        <v>1222.52442688</v>
      </c>
      <c r="N1847" t="s">
        <v>11142</v>
      </c>
      <c r="O1847">
        <v>1</v>
      </c>
      <c r="P1847">
        <v>3.72843E-3</v>
      </c>
      <c r="Q1847">
        <v>3.8697211399999998</v>
      </c>
      <c r="R1847">
        <v>87.32</v>
      </c>
      <c r="S1847">
        <f t="shared" si="85"/>
        <v>5474.9639999999999</v>
      </c>
      <c r="W1847" t="s">
        <v>11143</v>
      </c>
      <c r="X1847">
        <v>5.6044445999999999</v>
      </c>
      <c r="Y1847">
        <v>30</v>
      </c>
      <c r="Z1847">
        <v>61.531806400000001</v>
      </c>
      <c r="AA1847">
        <f t="shared" si="86"/>
        <v>3862.3514877280004</v>
      </c>
      <c r="AB1847">
        <v>1778</v>
      </c>
      <c r="AC1847">
        <v>174</v>
      </c>
      <c r="AD1847">
        <v>3692.5131041999998</v>
      </c>
      <c r="AE1847">
        <v>12.46</v>
      </c>
      <c r="AF1847" t="s">
        <v>11144</v>
      </c>
      <c r="AG1847">
        <v>314.89106907000001</v>
      </c>
      <c r="AH1847" t="s">
        <v>111</v>
      </c>
      <c r="AI1847">
        <v>1215.8932983699999</v>
      </c>
      <c r="AJ1847" t="s">
        <v>11145</v>
      </c>
      <c r="AK1847">
        <v>1</v>
      </c>
      <c r="AL1847">
        <v>4.0800200000000002E-3</v>
      </c>
      <c r="AM1847">
        <v>3.8232332599999999</v>
      </c>
      <c r="AN1847">
        <v>87.54</v>
      </c>
    </row>
    <row r="1848" spans="1:40" x14ac:dyDescent="0.35">
      <c r="A1848" t="s">
        <v>11146</v>
      </c>
      <c r="B1848">
        <v>5.6399364399999996</v>
      </c>
      <c r="C1848">
        <v>30</v>
      </c>
      <c r="D1848">
        <v>61.073370240000003</v>
      </c>
      <c r="E1848">
        <f t="shared" si="84"/>
        <v>3833.5754499648006</v>
      </c>
      <c r="F1848">
        <v>1778</v>
      </c>
      <c r="G1848">
        <v>174</v>
      </c>
      <c r="H1848">
        <v>3665.0024291099999</v>
      </c>
      <c r="I1848">
        <v>12.6</v>
      </c>
      <c r="J1848" t="s">
        <v>11147</v>
      </c>
      <c r="K1848">
        <v>134.83644767000001</v>
      </c>
      <c r="L1848" t="s">
        <v>76</v>
      </c>
      <c r="M1848">
        <v>1222.46209092</v>
      </c>
      <c r="N1848" t="s">
        <v>11148</v>
      </c>
      <c r="O1848">
        <v>1</v>
      </c>
      <c r="P1848">
        <v>3.81037E-3</v>
      </c>
      <c r="Q1848">
        <v>3.8267719599999999</v>
      </c>
      <c r="R1848">
        <v>87.4</v>
      </c>
      <c r="S1848">
        <f t="shared" si="85"/>
        <v>5479.9800000000005</v>
      </c>
      <c r="W1848" t="s">
        <v>11149</v>
      </c>
      <c r="X1848">
        <v>5.6372530000000003</v>
      </c>
      <c r="Y1848">
        <v>30</v>
      </c>
      <c r="Z1848">
        <v>61.159123379999997</v>
      </c>
      <c r="AA1848">
        <f t="shared" si="86"/>
        <v>3838.9581745626001</v>
      </c>
      <c r="AB1848">
        <v>1778</v>
      </c>
      <c r="AC1848">
        <v>174</v>
      </c>
      <c r="AD1848">
        <v>3670.1484603600002</v>
      </c>
      <c r="AE1848">
        <v>12.62</v>
      </c>
      <c r="AF1848" t="s">
        <v>11150</v>
      </c>
      <c r="AG1848">
        <v>315.06301384</v>
      </c>
      <c r="AH1848" t="s">
        <v>111</v>
      </c>
      <c r="AI1848">
        <v>1215.8998600499999</v>
      </c>
      <c r="AJ1848" t="s">
        <v>11151</v>
      </c>
      <c r="AK1848">
        <v>1</v>
      </c>
      <c r="AL1848">
        <v>4.1321800000000001E-3</v>
      </c>
      <c r="AM1848">
        <v>3.8294966800000001</v>
      </c>
      <c r="AN1848">
        <v>87.38</v>
      </c>
    </row>
    <row r="1849" spans="1:40" x14ac:dyDescent="0.35">
      <c r="A1849" t="s">
        <v>11152</v>
      </c>
      <c r="B1849">
        <v>5.6268130799999998</v>
      </c>
      <c r="C1849">
        <v>30</v>
      </c>
      <c r="D1849">
        <v>61.772296869999998</v>
      </c>
      <c r="E1849">
        <f t="shared" si="84"/>
        <v>3877.4470745299</v>
      </c>
      <c r="F1849">
        <v>1778</v>
      </c>
      <c r="G1849">
        <v>174</v>
      </c>
      <c r="H1849">
        <v>3706.9448960700001</v>
      </c>
      <c r="I1849">
        <v>12.6</v>
      </c>
      <c r="J1849" t="s">
        <v>11153</v>
      </c>
      <c r="K1849">
        <v>134.89069724999999</v>
      </c>
      <c r="L1849" t="s">
        <v>76</v>
      </c>
      <c r="M1849">
        <v>1222.3866316000001</v>
      </c>
      <c r="N1849" t="s">
        <v>11154</v>
      </c>
      <c r="O1849">
        <v>1</v>
      </c>
      <c r="P1849">
        <v>3.86689E-3</v>
      </c>
      <c r="Q1849">
        <v>3.8469043900000002</v>
      </c>
      <c r="R1849">
        <v>87.4</v>
      </c>
      <c r="S1849">
        <f t="shared" si="85"/>
        <v>5479.9800000000005</v>
      </c>
      <c r="W1849" t="s">
        <v>11155</v>
      </c>
      <c r="X1849">
        <v>5.6306913200000004</v>
      </c>
      <c r="Y1849">
        <v>30</v>
      </c>
      <c r="Z1849">
        <v>60.84917548</v>
      </c>
      <c r="AA1849">
        <f t="shared" si="86"/>
        <v>3819.5027448796</v>
      </c>
      <c r="AB1849">
        <v>1778</v>
      </c>
      <c r="AC1849">
        <v>174</v>
      </c>
      <c r="AD1849">
        <v>3651.5485400699999</v>
      </c>
      <c r="AE1849">
        <v>12.42</v>
      </c>
      <c r="AF1849" t="s">
        <v>11156</v>
      </c>
      <c r="AG1849">
        <v>315.07087945000001</v>
      </c>
      <c r="AH1849" t="s">
        <v>111</v>
      </c>
      <c r="AI1849">
        <v>1215.9753193700001</v>
      </c>
      <c r="AJ1849" t="s">
        <v>11157</v>
      </c>
      <c r="AK1849">
        <v>1</v>
      </c>
      <c r="AL1849">
        <v>4.1649800000000004E-3</v>
      </c>
      <c r="AM1849">
        <v>3.8545503600000002</v>
      </c>
      <c r="AN1849">
        <v>87.58</v>
      </c>
    </row>
    <row r="1850" spans="1:40" x14ac:dyDescent="0.35">
      <c r="A1850" t="s">
        <v>11158</v>
      </c>
      <c r="B1850">
        <v>5.6300939200000002</v>
      </c>
      <c r="C1850">
        <v>30</v>
      </c>
      <c r="D1850">
        <v>62.86094026</v>
      </c>
      <c r="E1850">
        <f t="shared" si="84"/>
        <v>3945.7812201202</v>
      </c>
      <c r="F1850">
        <v>1778</v>
      </c>
      <c r="G1850">
        <v>174</v>
      </c>
      <c r="H1850">
        <v>3772.27419826</v>
      </c>
      <c r="I1850">
        <v>12.6</v>
      </c>
      <c r="J1850" t="s">
        <v>11159</v>
      </c>
      <c r="K1850">
        <v>134.86758270000001</v>
      </c>
      <c r="L1850" t="s">
        <v>76</v>
      </c>
      <c r="M1850">
        <v>1222.3275764800001</v>
      </c>
      <c r="N1850" t="s">
        <v>11160</v>
      </c>
      <c r="O1850">
        <v>1</v>
      </c>
      <c r="P1850">
        <v>4.0176600000000002E-3</v>
      </c>
      <c r="Q1850">
        <v>3.83169322</v>
      </c>
      <c r="R1850">
        <v>87.4</v>
      </c>
      <c r="S1850">
        <f t="shared" si="85"/>
        <v>5479.9800000000005</v>
      </c>
      <c r="W1850" t="s">
        <v>11161</v>
      </c>
      <c r="X1850">
        <v>5.6602188800000004</v>
      </c>
      <c r="Y1850">
        <v>30</v>
      </c>
      <c r="Z1850">
        <v>61.466627019999997</v>
      </c>
      <c r="AA1850">
        <f t="shared" si="86"/>
        <v>3858.2601780454002</v>
      </c>
      <c r="AB1850">
        <v>1778</v>
      </c>
      <c r="AC1850">
        <v>174</v>
      </c>
      <c r="AD1850">
        <v>3688.60170079</v>
      </c>
      <c r="AE1850">
        <v>12.26</v>
      </c>
      <c r="AF1850" t="s">
        <v>11162</v>
      </c>
      <c r="AG1850">
        <v>314.86042040000001</v>
      </c>
      <c r="AH1850" t="s">
        <v>111</v>
      </c>
      <c r="AI1850">
        <v>1216.01140861</v>
      </c>
      <c r="AJ1850" t="s">
        <v>11163</v>
      </c>
      <c r="AK1850">
        <v>1</v>
      </c>
      <c r="AL1850">
        <v>4.0349799999999996E-3</v>
      </c>
      <c r="AM1850">
        <v>3.8545503600000002</v>
      </c>
      <c r="AN1850">
        <v>87.74</v>
      </c>
    </row>
    <row r="1851" spans="1:40" x14ac:dyDescent="0.35">
      <c r="A1851" t="s">
        <v>11164</v>
      </c>
      <c r="B1851">
        <v>5.6399364399999996</v>
      </c>
      <c r="C1851">
        <v>30</v>
      </c>
      <c r="D1851">
        <v>63.920260859999999</v>
      </c>
      <c r="E1851">
        <f t="shared" si="84"/>
        <v>4012.2747741822</v>
      </c>
      <c r="F1851">
        <v>1778</v>
      </c>
      <c r="G1851">
        <v>174</v>
      </c>
      <c r="H1851">
        <v>3835.8438447499998</v>
      </c>
      <c r="I1851">
        <v>12.6</v>
      </c>
      <c r="J1851" t="s">
        <v>11165</v>
      </c>
      <c r="K1851">
        <v>134.82823483000001</v>
      </c>
      <c r="L1851" t="s">
        <v>76</v>
      </c>
      <c r="M1851">
        <v>1222.3078914499999</v>
      </c>
      <c r="N1851" t="s">
        <v>11166</v>
      </c>
      <c r="O1851">
        <v>1</v>
      </c>
      <c r="P1851">
        <v>3.9584099999999999E-3</v>
      </c>
      <c r="Q1851">
        <v>3.8446674500000002</v>
      </c>
      <c r="R1851">
        <v>87.4</v>
      </c>
      <c r="S1851">
        <f t="shared" si="85"/>
        <v>5479.9800000000005</v>
      </c>
      <c r="W1851" t="s">
        <v>11167</v>
      </c>
      <c r="X1851">
        <v>5.6766230799999997</v>
      </c>
      <c r="Y1851">
        <v>30</v>
      </c>
      <c r="Z1851">
        <v>60.216242340000001</v>
      </c>
      <c r="AA1851">
        <f t="shared" si="86"/>
        <v>3779.7735316818003</v>
      </c>
      <c r="AB1851">
        <v>1778</v>
      </c>
      <c r="AC1851">
        <v>174</v>
      </c>
      <c r="AD1851">
        <v>3613.56633147</v>
      </c>
      <c r="AE1851">
        <v>12.16</v>
      </c>
      <c r="AF1851" t="s">
        <v>11168</v>
      </c>
      <c r="AG1851">
        <v>314.75022712999998</v>
      </c>
      <c r="AH1851" t="s">
        <v>111</v>
      </c>
      <c r="AI1851">
        <v>1216.04421701</v>
      </c>
      <c r="AJ1851" t="s">
        <v>11169</v>
      </c>
      <c r="AK1851">
        <v>1</v>
      </c>
      <c r="AL1851">
        <v>3.9805099999999996E-3</v>
      </c>
      <c r="AM1851">
        <v>3.8388918099999998</v>
      </c>
      <c r="AN1851">
        <v>87.84</v>
      </c>
    </row>
    <row r="1852" spans="1:40" x14ac:dyDescent="0.35">
      <c r="A1852" t="s">
        <v>11170</v>
      </c>
      <c r="B1852">
        <v>5.6268130799999998</v>
      </c>
      <c r="C1852">
        <v>30</v>
      </c>
      <c r="D1852">
        <v>62.743540019999998</v>
      </c>
      <c r="E1852">
        <f t="shared" si="84"/>
        <v>3938.4120070554</v>
      </c>
      <c r="F1852">
        <v>1778</v>
      </c>
      <c r="G1852">
        <v>174</v>
      </c>
      <c r="H1852">
        <v>3765.2290303300001</v>
      </c>
      <c r="I1852">
        <v>12.6</v>
      </c>
      <c r="J1852" t="s">
        <v>11171</v>
      </c>
      <c r="K1852">
        <v>134.97644008</v>
      </c>
      <c r="L1852" t="s">
        <v>76</v>
      </c>
      <c r="M1852">
        <v>1222.2553980099999</v>
      </c>
      <c r="N1852" t="s">
        <v>11172</v>
      </c>
      <c r="O1852">
        <v>1</v>
      </c>
      <c r="P1852">
        <v>3.9046100000000002E-3</v>
      </c>
      <c r="Q1852">
        <v>3.8410883600000001</v>
      </c>
      <c r="R1852">
        <v>87.4</v>
      </c>
      <c r="S1852">
        <f t="shared" si="85"/>
        <v>5479.9800000000005</v>
      </c>
      <c r="W1852" t="s">
        <v>11173</v>
      </c>
      <c r="X1852">
        <v>5.6044445999999999</v>
      </c>
      <c r="Y1852">
        <v>30</v>
      </c>
      <c r="Z1852">
        <v>60.901714490000003</v>
      </c>
      <c r="AA1852">
        <f t="shared" si="86"/>
        <v>3822.8006185373006</v>
      </c>
      <c r="AB1852">
        <v>1778</v>
      </c>
      <c r="AC1852">
        <v>174</v>
      </c>
      <c r="AD1852">
        <v>3654.70139715</v>
      </c>
      <c r="AE1852">
        <v>12.06</v>
      </c>
      <c r="AF1852" t="s">
        <v>11174</v>
      </c>
      <c r="AG1852">
        <v>314.65662653999999</v>
      </c>
      <c r="AH1852" t="s">
        <v>111</v>
      </c>
      <c r="AI1852">
        <v>1216.0671828899999</v>
      </c>
      <c r="AJ1852" t="s">
        <v>11175</v>
      </c>
      <c r="AK1852">
        <v>1</v>
      </c>
      <c r="AL1852">
        <v>4.1561999999999997E-3</v>
      </c>
      <c r="AM1852">
        <v>3.8496291</v>
      </c>
      <c r="AN1852">
        <v>87.94</v>
      </c>
    </row>
    <row r="1853" spans="1:40" x14ac:dyDescent="0.35">
      <c r="A1853" t="s">
        <v>11176</v>
      </c>
      <c r="B1853">
        <v>5.6104088799999996</v>
      </c>
      <c r="C1853">
        <v>30</v>
      </c>
      <c r="D1853">
        <v>62.251935090000003</v>
      </c>
      <c r="E1853">
        <f t="shared" si="84"/>
        <v>3907.5539655993002</v>
      </c>
      <c r="F1853">
        <v>1778</v>
      </c>
      <c r="G1853">
        <v>174</v>
      </c>
      <c r="H1853">
        <v>3735.7279029299998</v>
      </c>
      <c r="I1853">
        <v>12.62</v>
      </c>
      <c r="J1853" t="s">
        <v>11177</v>
      </c>
      <c r="K1853">
        <v>134.91383751999999</v>
      </c>
      <c r="L1853" t="s">
        <v>76</v>
      </c>
      <c r="M1853">
        <v>1222.21930877</v>
      </c>
      <c r="N1853" t="s">
        <v>11178</v>
      </c>
      <c r="O1853">
        <v>1</v>
      </c>
      <c r="P1853">
        <v>3.8604300000000002E-3</v>
      </c>
      <c r="Q1853">
        <v>3.8209559299999998</v>
      </c>
      <c r="R1853">
        <v>87.38</v>
      </c>
      <c r="S1853">
        <f t="shared" si="85"/>
        <v>5478.7259999999997</v>
      </c>
      <c r="W1853" t="s">
        <v>11179</v>
      </c>
      <c r="X1853">
        <v>5.6930272799999999</v>
      </c>
      <c r="Y1853">
        <v>30</v>
      </c>
      <c r="Z1853">
        <v>59.211433919999997</v>
      </c>
      <c r="AA1853">
        <f t="shared" si="86"/>
        <v>3716.7017071584</v>
      </c>
      <c r="AB1853">
        <v>1778</v>
      </c>
      <c r="AC1853">
        <v>174</v>
      </c>
      <c r="AD1853">
        <v>3553.2679512200002</v>
      </c>
      <c r="AE1853">
        <v>11.96</v>
      </c>
      <c r="AF1853" t="s">
        <v>11180</v>
      </c>
      <c r="AG1853">
        <v>314.69561427999997</v>
      </c>
      <c r="AH1853" t="s">
        <v>111</v>
      </c>
      <c r="AI1853">
        <v>1216.0934296099999</v>
      </c>
      <c r="AJ1853" t="s">
        <v>11181</v>
      </c>
      <c r="AK1853">
        <v>1</v>
      </c>
      <c r="AL1853">
        <v>4.1994399999999996E-3</v>
      </c>
      <c r="AM1853">
        <v>3.8849727000000001</v>
      </c>
      <c r="AN1853">
        <v>88.04</v>
      </c>
    </row>
    <row r="1854" spans="1:40" x14ac:dyDescent="0.35">
      <c r="A1854" t="s">
        <v>11182</v>
      </c>
      <c r="B1854">
        <v>5.6333747599999997</v>
      </c>
      <c r="C1854">
        <v>30</v>
      </c>
      <c r="D1854">
        <v>61.792195839999998</v>
      </c>
      <c r="E1854">
        <f t="shared" si="84"/>
        <v>3878.6961328768002</v>
      </c>
      <c r="F1854">
        <v>1778</v>
      </c>
      <c r="G1854">
        <v>174</v>
      </c>
      <c r="H1854">
        <v>3708.1390295599999</v>
      </c>
      <c r="I1854">
        <v>12.7</v>
      </c>
      <c r="J1854" t="s">
        <v>11183</v>
      </c>
      <c r="K1854">
        <v>134.77351492</v>
      </c>
      <c r="L1854" t="s">
        <v>76</v>
      </c>
      <c r="M1854">
        <v>1222.19962373</v>
      </c>
      <c r="N1854" t="s">
        <v>11184</v>
      </c>
      <c r="O1854">
        <v>1</v>
      </c>
      <c r="P1854">
        <v>4.0603799999999997E-3</v>
      </c>
      <c r="Q1854">
        <v>3.84422007</v>
      </c>
      <c r="R1854">
        <v>87.3</v>
      </c>
      <c r="S1854">
        <f t="shared" si="85"/>
        <v>5473.71</v>
      </c>
      <c r="W1854" t="s">
        <v>11185</v>
      </c>
      <c r="X1854">
        <v>5.6930272799999999</v>
      </c>
      <c r="Y1854">
        <v>30</v>
      </c>
      <c r="Z1854">
        <v>61.125424600000002</v>
      </c>
      <c r="AA1854">
        <f t="shared" si="86"/>
        <v>3836.8429021420002</v>
      </c>
      <c r="AB1854">
        <v>1778</v>
      </c>
      <c r="AC1854">
        <v>174</v>
      </c>
      <c r="AD1854">
        <v>3668.1262024799998</v>
      </c>
      <c r="AE1854">
        <v>11.86</v>
      </c>
      <c r="AF1854" t="s">
        <v>11186</v>
      </c>
      <c r="AG1854">
        <v>314.75021149999998</v>
      </c>
      <c r="AH1854" t="s">
        <v>111</v>
      </c>
      <c r="AI1854">
        <v>1216.0934296099999</v>
      </c>
      <c r="AJ1854" t="s">
        <v>11187</v>
      </c>
      <c r="AK1854">
        <v>1</v>
      </c>
      <c r="AL1854">
        <v>3.8712899999999999E-3</v>
      </c>
      <c r="AM1854">
        <v>3.88944657</v>
      </c>
      <c r="AN1854">
        <v>88.14</v>
      </c>
    </row>
    <row r="1855" spans="1:40" x14ac:dyDescent="0.35">
      <c r="A1855" t="s">
        <v>11188</v>
      </c>
      <c r="B1855">
        <v>5.6300939200000002</v>
      </c>
      <c r="C1855">
        <v>30</v>
      </c>
      <c r="D1855">
        <v>61.681347199999998</v>
      </c>
      <c r="E1855">
        <f t="shared" si="84"/>
        <v>3871.7381637439998</v>
      </c>
      <c r="F1855">
        <v>1778</v>
      </c>
      <c r="G1855">
        <v>174</v>
      </c>
      <c r="H1855">
        <v>3701.4870221900001</v>
      </c>
      <c r="I1855">
        <v>12.7</v>
      </c>
      <c r="J1855" t="s">
        <v>11189</v>
      </c>
      <c r="K1855">
        <v>135.04729196</v>
      </c>
      <c r="L1855" t="s">
        <v>76</v>
      </c>
      <c r="M1855">
        <v>1222.1700961700001</v>
      </c>
      <c r="N1855" t="s">
        <v>11190</v>
      </c>
      <c r="O1855">
        <v>1</v>
      </c>
      <c r="P1855">
        <v>3.9464399999999998E-3</v>
      </c>
      <c r="Q1855">
        <v>3.8410883600000001</v>
      </c>
      <c r="R1855">
        <v>87.3</v>
      </c>
      <c r="S1855">
        <f t="shared" si="85"/>
        <v>5473.71</v>
      </c>
      <c r="W1855" t="s">
        <v>11191</v>
      </c>
      <c r="X1855">
        <v>5.6175679599999997</v>
      </c>
      <c r="Y1855">
        <v>30</v>
      </c>
      <c r="Z1855">
        <v>61.217706100000001</v>
      </c>
      <c r="AA1855">
        <f t="shared" si="86"/>
        <v>3842.6354118970003</v>
      </c>
      <c r="AB1855">
        <v>1778</v>
      </c>
      <c r="AC1855">
        <v>174</v>
      </c>
      <c r="AD1855">
        <v>3673.66399938</v>
      </c>
      <c r="AE1855">
        <v>11.8</v>
      </c>
      <c r="AF1855" t="s">
        <v>11192</v>
      </c>
      <c r="AG1855">
        <v>314.78955889000002</v>
      </c>
      <c r="AH1855" t="s">
        <v>111</v>
      </c>
      <c r="AI1855">
        <v>1216.1196763200001</v>
      </c>
      <c r="AJ1855" t="s">
        <v>11193</v>
      </c>
      <c r="AK1855">
        <v>1</v>
      </c>
      <c r="AL1855">
        <v>3.9774299999999997E-3</v>
      </c>
      <c r="AM1855">
        <v>3.8165224499999999</v>
      </c>
      <c r="AN1855">
        <v>88.2</v>
      </c>
    </row>
    <row r="1856" spans="1:40" x14ac:dyDescent="0.35">
      <c r="A1856" t="s">
        <v>11194</v>
      </c>
      <c r="B1856">
        <v>5.6202513999999999</v>
      </c>
      <c r="C1856">
        <v>30</v>
      </c>
      <c r="D1856">
        <v>62.329893130000002</v>
      </c>
      <c r="E1856">
        <f t="shared" si="84"/>
        <v>3912.4473917701002</v>
      </c>
      <c r="F1856">
        <v>1778</v>
      </c>
      <c r="G1856">
        <v>174</v>
      </c>
      <c r="H1856">
        <v>3740.4061512899998</v>
      </c>
      <c r="I1856">
        <v>12.7</v>
      </c>
      <c r="J1856" t="s">
        <v>11195</v>
      </c>
      <c r="K1856">
        <v>134.85925137999999</v>
      </c>
      <c r="L1856" t="s">
        <v>76</v>
      </c>
      <c r="M1856">
        <v>1222.11760273</v>
      </c>
      <c r="N1856" t="s">
        <v>11196</v>
      </c>
      <c r="O1856">
        <v>1</v>
      </c>
      <c r="P1856">
        <v>4.0381599999999998E-3</v>
      </c>
      <c r="Q1856">
        <v>3.82364025</v>
      </c>
      <c r="R1856">
        <v>87.3</v>
      </c>
      <c r="S1856">
        <f t="shared" si="85"/>
        <v>5473.71</v>
      </c>
      <c r="W1856" t="s">
        <v>11197</v>
      </c>
      <c r="X1856">
        <v>5.6602188800000004</v>
      </c>
      <c r="Y1856">
        <v>30</v>
      </c>
      <c r="Z1856">
        <v>60.335344030000002</v>
      </c>
      <c r="AA1856">
        <f t="shared" si="86"/>
        <v>3787.2495447631004</v>
      </c>
      <c r="AB1856">
        <v>1778</v>
      </c>
      <c r="AC1856">
        <v>174</v>
      </c>
      <c r="AD1856">
        <v>3620.71360349</v>
      </c>
      <c r="AE1856">
        <v>11.84</v>
      </c>
      <c r="AF1856" t="s">
        <v>11198</v>
      </c>
      <c r="AG1856">
        <v>314.80444523</v>
      </c>
      <c r="AH1856" t="s">
        <v>111</v>
      </c>
      <c r="AI1856">
        <v>1216.18857396</v>
      </c>
      <c r="AJ1856" t="s">
        <v>11199</v>
      </c>
      <c r="AK1856">
        <v>1</v>
      </c>
      <c r="AL1856">
        <v>3.98235E-3</v>
      </c>
      <c r="AM1856">
        <v>3.8093642499999998</v>
      </c>
      <c r="AN1856">
        <v>88.16</v>
      </c>
    </row>
    <row r="1857" spans="1:40" x14ac:dyDescent="0.35">
      <c r="A1857" t="s">
        <v>11200</v>
      </c>
      <c r="B1857">
        <v>5.6399364399999996</v>
      </c>
      <c r="C1857">
        <v>30</v>
      </c>
      <c r="D1857">
        <v>61.744895929999998</v>
      </c>
      <c r="E1857">
        <f t="shared" si="84"/>
        <v>3875.7271175261003</v>
      </c>
      <c r="F1857">
        <v>1778</v>
      </c>
      <c r="G1857">
        <v>174</v>
      </c>
      <c r="H1857">
        <v>3705.3005703399999</v>
      </c>
      <c r="I1857">
        <v>12.7</v>
      </c>
      <c r="J1857" t="s">
        <v>11201</v>
      </c>
      <c r="K1857">
        <v>135.01581955</v>
      </c>
      <c r="L1857" t="s">
        <v>76</v>
      </c>
      <c r="M1857">
        <v>1222.0946368499999</v>
      </c>
      <c r="N1857" t="s">
        <v>11202</v>
      </c>
      <c r="O1857">
        <v>1</v>
      </c>
      <c r="P1857">
        <v>4.1095300000000001E-3</v>
      </c>
      <c r="Q1857">
        <v>3.83840403</v>
      </c>
      <c r="R1857">
        <v>87.3</v>
      </c>
      <c r="S1857">
        <f t="shared" si="85"/>
        <v>5473.71</v>
      </c>
      <c r="W1857" t="s">
        <v>11203</v>
      </c>
      <c r="X1857">
        <v>5.6536571999999996</v>
      </c>
      <c r="Y1857">
        <v>30</v>
      </c>
      <c r="Z1857">
        <v>59.430057779999999</v>
      </c>
      <c r="AA1857">
        <f t="shared" si="86"/>
        <v>3730.4247268506001</v>
      </c>
      <c r="AB1857">
        <v>1778</v>
      </c>
      <c r="AC1857">
        <v>174</v>
      </c>
      <c r="AD1857">
        <v>3566.3875313499998</v>
      </c>
      <c r="AE1857">
        <v>11.94</v>
      </c>
      <c r="AF1857" t="s">
        <v>11204</v>
      </c>
      <c r="AG1857">
        <v>314.94575451999998</v>
      </c>
      <c r="AH1857" t="s">
        <v>111</v>
      </c>
      <c r="AI1857">
        <v>1216.20169732</v>
      </c>
      <c r="AJ1857" t="s">
        <v>11205</v>
      </c>
      <c r="AK1857">
        <v>1</v>
      </c>
      <c r="AL1857">
        <v>4.0169000000000003E-3</v>
      </c>
      <c r="AM1857">
        <v>3.8634981100000001</v>
      </c>
      <c r="AN1857">
        <v>88.06</v>
      </c>
    </row>
    <row r="1858" spans="1:40" x14ac:dyDescent="0.35">
      <c r="A1858" t="s">
        <v>11206</v>
      </c>
      <c r="B1858">
        <v>5.6333747599999997</v>
      </c>
      <c r="C1858">
        <v>30</v>
      </c>
      <c r="D1858">
        <v>61.275181609999997</v>
      </c>
      <c r="E1858">
        <f t="shared" si="84"/>
        <v>3846.2431496597001</v>
      </c>
      <c r="F1858">
        <v>1778</v>
      </c>
      <c r="G1858">
        <v>174</v>
      </c>
      <c r="H1858">
        <v>3677.1130948199998</v>
      </c>
      <c r="I1858">
        <v>12.72</v>
      </c>
      <c r="J1858" t="s">
        <v>11207</v>
      </c>
      <c r="K1858">
        <v>135.00795409</v>
      </c>
      <c r="L1858" t="s">
        <v>76</v>
      </c>
      <c r="M1858">
        <v>1222.0683901299999</v>
      </c>
      <c r="N1858" t="s">
        <v>11208</v>
      </c>
      <c r="O1858">
        <v>1</v>
      </c>
      <c r="P1858">
        <v>4.0080799999999998E-3</v>
      </c>
      <c r="Q1858">
        <v>3.8428779099999999</v>
      </c>
      <c r="R1858">
        <v>87.28</v>
      </c>
      <c r="S1858">
        <f t="shared" si="85"/>
        <v>5472.4560000000001</v>
      </c>
      <c r="W1858" t="s">
        <v>11209</v>
      </c>
      <c r="X1858">
        <v>5.5946020799999996</v>
      </c>
      <c r="Y1858">
        <v>30</v>
      </c>
      <c r="Z1858">
        <v>58.559667050000002</v>
      </c>
      <c r="AA1858">
        <f t="shared" si="86"/>
        <v>3675.7903007285004</v>
      </c>
      <c r="AB1858">
        <v>1778</v>
      </c>
      <c r="AC1858">
        <v>174</v>
      </c>
      <c r="AD1858">
        <v>3514.1555336000001</v>
      </c>
      <c r="AE1858">
        <v>12</v>
      </c>
      <c r="AF1858" t="s">
        <v>11210</v>
      </c>
      <c r="AG1858">
        <v>314.77380219000003</v>
      </c>
      <c r="AH1858" t="s">
        <v>111</v>
      </c>
      <c r="AI1858">
        <v>1216.18857396</v>
      </c>
      <c r="AJ1858" t="s">
        <v>11211</v>
      </c>
      <c r="AK1858">
        <v>1</v>
      </c>
      <c r="AL1858">
        <v>4.1107799999999996E-3</v>
      </c>
      <c r="AM1858">
        <v>3.84515523</v>
      </c>
      <c r="AN1858">
        <v>88</v>
      </c>
    </row>
    <row r="1859" spans="1:40" x14ac:dyDescent="0.35">
      <c r="A1859" t="s">
        <v>11212</v>
      </c>
      <c r="B1859">
        <v>5.6268130799999998</v>
      </c>
      <c r="C1859">
        <v>30</v>
      </c>
      <c r="D1859">
        <v>64.699772569999993</v>
      </c>
      <c r="E1859">
        <f t="shared" si="84"/>
        <v>4061.2047242188996</v>
      </c>
      <c r="F1859">
        <v>1778</v>
      </c>
      <c r="G1859">
        <v>174</v>
      </c>
      <c r="H1859">
        <v>3882.6222084999999</v>
      </c>
      <c r="I1859">
        <v>12.78</v>
      </c>
      <c r="J1859" t="s">
        <v>11213</v>
      </c>
      <c r="K1859">
        <v>134.99973173000001</v>
      </c>
      <c r="L1859" t="s">
        <v>76</v>
      </c>
      <c r="M1859">
        <v>1222.06510929</v>
      </c>
      <c r="N1859" t="s">
        <v>11214</v>
      </c>
      <c r="O1859">
        <v>1</v>
      </c>
      <c r="P1859">
        <v>4.0271600000000001E-3</v>
      </c>
      <c r="Q1859">
        <v>3.8097712499999998</v>
      </c>
      <c r="R1859">
        <v>87.22</v>
      </c>
      <c r="S1859">
        <f t="shared" si="85"/>
        <v>5468.6940000000004</v>
      </c>
      <c r="W1859" t="s">
        <v>11215</v>
      </c>
      <c r="X1859">
        <v>5.6799039200000001</v>
      </c>
      <c r="Y1859">
        <v>30</v>
      </c>
      <c r="Z1859">
        <v>57.822864959999997</v>
      </c>
      <c r="AA1859">
        <f t="shared" si="86"/>
        <v>3629.5412335391998</v>
      </c>
      <c r="AB1859">
        <v>1778</v>
      </c>
      <c r="AC1859">
        <v>174</v>
      </c>
      <c r="AD1859">
        <v>3469.9401674599999</v>
      </c>
      <c r="AE1859">
        <v>12</v>
      </c>
      <c r="AF1859" t="s">
        <v>11216</v>
      </c>
      <c r="AG1859">
        <v>314.85165312999999</v>
      </c>
      <c r="AH1859" t="s">
        <v>111</v>
      </c>
      <c r="AI1859">
        <v>1216.2640332799999</v>
      </c>
      <c r="AJ1859" t="s">
        <v>11217</v>
      </c>
      <c r="AK1859">
        <v>1</v>
      </c>
      <c r="AL1859">
        <v>4.1412799999999998E-3</v>
      </c>
      <c r="AM1859">
        <v>3.8388918099999998</v>
      </c>
      <c r="AN1859">
        <v>88</v>
      </c>
    </row>
    <row r="1860" spans="1:40" x14ac:dyDescent="0.35">
      <c r="A1860" t="s">
        <v>11218</v>
      </c>
      <c r="B1860">
        <v>5.6104088799999996</v>
      </c>
      <c r="C1860">
        <v>30</v>
      </c>
      <c r="D1860">
        <v>61.809818380000003</v>
      </c>
      <c r="E1860">
        <f t="shared" ref="E1860:E1923" si="87">D1860*62.77</f>
        <v>3879.8022997126004</v>
      </c>
      <c r="F1860">
        <v>1778</v>
      </c>
      <c r="G1860">
        <v>174</v>
      </c>
      <c r="H1860">
        <v>3709.1965549900001</v>
      </c>
      <c r="I1860">
        <v>12.7</v>
      </c>
      <c r="J1860" t="s">
        <v>11219</v>
      </c>
      <c r="K1860">
        <v>134.94584900000001</v>
      </c>
      <c r="L1860" t="s">
        <v>76</v>
      </c>
      <c r="M1860">
        <v>1222.01917753</v>
      </c>
      <c r="N1860" t="s">
        <v>11220</v>
      </c>
      <c r="O1860">
        <v>1</v>
      </c>
      <c r="P1860">
        <v>3.99345E-3</v>
      </c>
      <c r="Q1860">
        <v>3.8603260100000001</v>
      </c>
      <c r="R1860">
        <v>87.3</v>
      </c>
      <c r="S1860">
        <f t="shared" ref="S1860:S1923" si="88">R1860*62.7</f>
        <v>5473.71</v>
      </c>
      <c r="W1860" t="s">
        <v>11221</v>
      </c>
      <c r="X1860">
        <v>5.6602188800000004</v>
      </c>
      <c r="Y1860">
        <v>30</v>
      </c>
      <c r="Z1860">
        <v>57.94291235</v>
      </c>
      <c r="AA1860">
        <f t="shared" ref="AA1860:AA1923" si="89">Z1860*62.77</f>
        <v>3637.0766082095001</v>
      </c>
      <c r="AB1860">
        <v>1778</v>
      </c>
      <c r="AC1860">
        <v>174</v>
      </c>
      <c r="AD1860">
        <v>3477.1441901399999</v>
      </c>
      <c r="AE1860">
        <v>12</v>
      </c>
      <c r="AF1860" t="s">
        <v>11222</v>
      </c>
      <c r="AG1860">
        <v>314.77415000000002</v>
      </c>
      <c r="AH1860" t="s">
        <v>111</v>
      </c>
      <c r="AI1860">
        <v>1216.34277344</v>
      </c>
      <c r="AJ1860" t="s">
        <v>11223</v>
      </c>
      <c r="AK1860">
        <v>1</v>
      </c>
      <c r="AL1860">
        <v>3.8755500000000002E-3</v>
      </c>
      <c r="AM1860">
        <v>3.8379970299999999</v>
      </c>
      <c r="AN1860">
        <v>88</v>
      </c>
    </row>
    <row r="1861" spans="1:40" x14ac:dyDescent="0.35">
      <c r="A1861" t="s">
        <v>11224</v>
      </c>
      <c r="B1861">
        <v>5.64321728</v>
      </c>
      <c r="C1861">
        <v>30</v>
      </c>
      <c r="D1861">
        <v>64.653014099999993</v>
      </c>
      <c r="E1861">
        <f t="shared" si="87"/>
        <v>4058.2696950569998</v>
      </c>
      <c r="F1861">
        <v>1778</v>
      </c>
      <c r="G1861">
        <v>174</v>
      </c>
      <c r="H1861">
        <v>3879.8162410300001</v>
      </c>
      <c r="I1861">
        <v>12.7</v>
      </c>
      <c r="J1861" t="s">
        <v>11225</v>
      </c>
      <c r="K1861">
        <v>134.89075976999999</v>
      </c>
      <c r="L1861" t="s">
        <v>76</v>
      </c>
      <c r="M1861">
        <v>1221.99621166</v>
      </c>
      <c r="N1861" t="s">
        <v>11226</v>
      </c>
      <c r="O1861">
        <v>1</v>
      </c>
      <c r="P1861">
        <v>4.25794E-3</v>
      </c>
      <c r="Q1861">
        <v>3.8361670999999999</v>
      </c>
      <c r="R1861">
        <v>87.3</v>
      </c>
      <c r="S1861">
        <f t="shared" si="88"/>
        <v>5473.71</v>
      </c>
      <c r="W1861" t="s">
        <v>11227</v>
      </c>
      <c r="X1861">
        <v>5.59788292</v>
      </c>
      <c r="Y1861">
        <v>30</v>
      </c>
      <c r="Z1861">
        <v>56.919968230000002</v>
      </c>
      <c r="AA1861">
        <f t="shared" si="89"/>
        <v>3572.8664057971005</v>
      </c>
      <c r="AB1861">
        <v>1778</v>
      </c>
      <c r="AC1861">
        <v>174</v>
      </c>
      <c r="AD1861">
        <v>3415.75748995</v>
      </c>
      <c r="AE1861">
        <v>12</v>
      </c>
      <c r="AF1861" t="s">
        <v>11228</v>
      </c>
      <c r="AG1861">
        <v>314.90673736999997</v>
      </c>
      <c r="AH1861" t="s">
        <v>111</v>
      </c>
      <c r="AI1861">
        <v>1216.39526688</v>
      </c>
      <c r="AJ1861" t="s">
        <v>11229</v>
      </c>
      <c r="AK1861">
        <v>1</v>
      </c>
      <c r="AL1861">
        <v>4.0180099999999998E-3</v>
      </c>
      <c r="AM1861">
        <v>3.80533776</v>
      </c>
      <c r="AN1861">
        <v>88</v>
      </c>
    </row>
    <row r="1862" spans="1:40" x14ac:dyDescent="0.35">
      <c r="A1862" t="s">
        <v>11230</v>
      </c>
      <c r="B1862">
        <v>5.6629023199999997</v>
      </c>
      <c r="C1862">
        <v>30</v>
      </c>
      <c r="D1862">
        <v>63.491947940000003</v>
      </c>
      <c r="E1862">
        <f t="shared" si="87"/>
        <v>3985.3895721938002</v>
      </c>
      <c r="F1862">
        <v>1778</v>
      </c>
      <c r="G1862">
        <v>174</v>
      </c>
      <c r="H1862">
        <v>3810.1408607399999</v>
      </c>
      <c r="I1862">
        <v>12.7</v>
      </c>
      <c r="J1862" t="s">
        <v>11231</v>
      </c>
      <c r="K1862">
        <v>134.92976082999999</v>
      </c>
      <c r="L1862" t="s">
        <v>76</v>
      </c>
      <c r="M1862">
        <v>1221.96996494</v>
      </c>
      <c r="N1862" t="s">
        <v>11232</v>
      </c>
      <c r="O1862">
        <v>1</v>
      </c>
      <c r="P1862">
        <v>3.9890000000000004E-3</v>
      </c>
      <c r="Q1862">
        <v>3.8697211399999998</v>
      </c>
      <c r="R1862">
        <v>87.3</v>
      </c>
      <c r="S1862">
        <f t="shared" si="88"/>
        <v>5473.71</v>
      </c>
      <c r="W1862" t="s">
        <v>11233</v>
      </c>
      <c r="X1862">
        <v>5.6175679599999997</v>
      </c>
      <c r="Y1862">
        <v>30</v>
      </c>
      <c r="Z1862">
        <v>59.443136709999997</v>
      </c>
      <c r="AA1862">
        <f t="shared" si="89"/>
        <v>3731.2456912867001</v>
      </c>
      <c r="AB1862">
        <v>1778</v>
      </c>
      <c r="AC1862">
        <v>174</v>
      </c>
      <c r="AD1862">
        <v>3567.1723960200002</v>
      </c>
      <c r="AE1862">
        <v>12</v>
      </c>
      <c r="AF1862" t="s">
        <v>11234</v>
      </c>
      <c r="AG1862">
        <v>315.0396849</v>
      </c>
      <c r="AH1862" t="s">
        <v>111</v>
      </c>
      <c r="AI1862">
        <v>1216.45760283</v>
      </c>
      <c r="AJ1862" t="s">
        <v>11235</v>
      </c>
      <c r="AK1862">
        <v>1</v>
      </c>
      <c r="AL1862">
        <v>4.1115600000000002E-3</v>
      </c>
      <c r="AM1862">
        <v>3.7990743400000002</v>
      </c>
      <c r="AN1862">
        <v>88</v>
      </c>
    </row>
    <row r="1863" spans="1:40" x14ac:dyDescent="0.35">
      <c r="A1863" t="s">
        <v>11236</v>
      </c>
      <c r="B1863">
        <v>5.6464981200000004</v>
      </c>
      <c r="C1863">
        <v>30</v>
      </c>
      <c r="D1863">
        <v>64.127032170000007</v>
      </c>
      <c r="E1863">
        <f t="shared" si="87"/>
        <v>4025.2538093109006</v>
      </c>
      <c r="F1863">
        <v>1778</v>
      </c>
      <c r="G1863">
        <v>174</v>
      </c>
      <c r="H1863">
        <v>3848.2521556800002</v>
      </c>
      <c r="I1863">
        <v>12.7</v>
      </c>
      <c r="J1863" t="s">
        <v>11237</v>
      </c>
      <c r="K1863">
        <v>135.03910635</v>
      </c>
      <c r="L1863" t="s">
        <v>76</v>
      </c>
      <c r="M1863">
        <v>1221.8715397399999</v>
      </c>
      <c r="N1863" t="s">
        <v>11238</v>
      </c>
      <c r="O1863">
        <v>1</v>
      </c>
      <c r="P1863">
        <v>3.9388599999999998E-3</v>
      </c>
      <c r="Q1863">
        <v>3.8460096199999998</v>
      </c>
      <c r="R1863">
        <v>87.3</v>
      </c>
      <c r="S1863">
        <f t="shared" si="88"/>
        <v>5473.71</v>
      </c>
      <c r="W1863" t="s">
        <v>11239</v>
      </c>
      <c r="X1863">
        <v>5.6142871200000002</v>
      </c>
      <c r="Y1863">
        <v>30</v>
      </c>
      <c r="Z1863">
        <v>58.044029729999998</v>
      </c>
      <c r="AA1863">
        <f t="shared" si="89"/>
        <v>3643.4237461521002</v>
      </c>
      <c r="AB1863">
        <v>1778</v>
      </c>
      <c r="AC1863">
        <v>174</v>
      </c>
      <c r="AD1863">
        <v>3483.2122266900001</v>
      </c>
      <c r="AE1863">
        <v>11.96</v>
      </c>
      <c r="AF1863" t="s">
        <v>11240</v>
      </c>
      <c r="AG1863">
        <v>314.85163232000002</v>
      </c>
      <c r="AH1863" t="s">
        <v>111</v>
      </c>
      <c r="AI1863">
        <v>1216.51337711</v>
      </c>
      <c r="AJ1863" t="s">
        <v>11241</v>
      </c>
      <c r="AK1863">
        <v>1</v>
      </c>
      <c r="AL1863">
        <v>4.0894E-3</v>
      </c>
      <c r="AM1863">
        <v>3.8192067700000001</v>
      </c>
      <c r="AN1863">
        <v>88.04</v>
      </c>
    </row>
    <row r="1864" spans="1:40" x14ac:dyDescent="0.35">
      <c r="A1864" t="s">
        <v>11242</v>
      </c>
      <c r="B1864">
        <v>5.6314877799999996</v>
      </c>
      <c r="C1864">
        <v>30</v>
      </c>
      <c r="D1864">
        <v>60.7628968</v>
      </c>
      <c r="E1864">
        <f t="shared" si="87"/>
        <v>3814.0870321360003</v>
      </c>
      <c r="F1864">
        <v>1778</v>
      </c>
      <c r="G1864">
        <v>174</v>
      </c>
      <c r="H1864">
        <v>3646.3709715</v>
      </c>
      <c r="I1864">
        <v>12.7</v>
      </c>
      <c r="J1864" t="s">
        <v>11243</v>
      </c>
      <c r="K1864">
        <v>134.89121129</v>
      </c>
      <c r="L1864" t="s">
        <v>76</v>
      </c>
      <c r="M1864">
        <v>1221.8217504300001</v>
      </c>
      <c r="N1864" t="s">
        <v>11244</v>
      </c>
      <c r="O1864">
        <v>1</v>
      </c>
      <c r="P1864">
        <v>3.9526700000000001E-3</v>
      </c>
      <c r="Q1864">
        <v>3.8495793900000002</v>
      </c>
      <c r="R1864">
        <v>87.3</v>
      </c>
      <c r="S1864">
        <f t="shared" si="88"/>
        <v>5473.71</v>
      </c>
      <c r="W1864" t="s">
        <v>11245</v>
      </c>
      <c r="X1864">
        <v>5.6175679599999997</v>
      </c>
      <c r="Y1864">
        <v>30</v>
      </c>
      <c r="Z1864">
        <v>56.024279890000003</v>
      </c>
      <c r="AA1864">
        <f t="shared" si="89"/>
        <v>3516.6440486953002</v>
      </c>
      <c r="AB1864">
        <v>1778</v>
      </c>
      <c r="AC1864">
        <v>174</v>
      </c>
      <c r="AD1864">
        <v>3362.0073870699998</v>
      </c>
      <c r="AE1864">
        <v>11.9</v>
      </c>
      <c r="AF1864" t="s">
        <v>11246</v>
      </c>
      <c r="AG1864">
        <v>315.00854820000001</v>
      </c>
      <c r="AH1864" t="s">
        <v>111</v>
      </c>
      <c r="AI1864">
        <v>1216.56587055</v>
      </c>
      <c r="AJ1864" t="s">
        <v>11247</v>
      </c>
      <c r="AK1864">
        <v>1</v>
      </c>
      <c r="AL1864">
        <v>4.1827100000000001E-3</v>
      </c>
      <c r="AM1864">
        <v>3.8321809999999998</v>
      </c>
      <c r="AN1864">
        <v>88.1</v>
      </c>
    </row>
    <row r="1865" spans="1:40" x14ac:dyDescent="0.35">
      <c r="A1865" t="s">
        <v>11248</v>
      </c>
      <c r="B1865">
        <v>5.6720265300000001</v>
      </c>
      <c r="C1865">
        <v>30</v>
      </c>
      <c r="D1865">
        <v>62.17661957</v>
      </c>
      <c r="E1865">
        <f t="shared" si="87"/>
        <v>3902.8264104089003</v>
      </c>
      <c r="F1865">
        <v>1778</v>
      </c>
      <c r="G1865">
        <v>174</v>
      </c>
      <c r="H1865">
        <v>3731.2082312500002</v>
      </c>
      <c r="I1865">
        <v>12.72</v>
      </c>
      <c r="J1865" t="s">
        <v>11249</v>
      </c>
      <c r="K1865">
        <v>134.82825156000001</v>
      </c>
      <c r="L1865" t="s">
        <v>76</v>
      </c>
      <c r="M1865">
        <v>1221.78894203</v>
      </c>
      <c r="N1865" t="s">
        <v>11250</v>
      </c>
      <c r="O1865">
        <v>1</v>
      </c>
      <c r="P1865">
        <v>3.9007199999999999E-3</v>
      </c>
      <c r="Q1865">
        <v>3.8776506099999999</v>
      </c>
      <c r="R1865">
        <v>87.28</v>
      </c>
      <c r="S1865">
        <f t="shared" si="88"/>
        <v>5472.4560000000001</v>
      </c>
      <c r="W1865" t="s">
        <v>11251</v>
      </c>
      <c r="X1865">
        <v>5.6438146800000002</v>
      </c>
      <c r="Y1865">
        <v>30</v>
      </c>
      <c r="Z1865">
        <v>54.919897740000003</v>
      </c>
      <c r="AA1865">
        <f t="shared" si="89"/>
        <v>3447.3219811398003</v>
      </c>
      <c r="AB1865">
        <v>1778</v>
      </c>
      <c r="AC1865">
        <v>174</v>
      </c>
      <c r="AD1865">
        <v>3295.73360447</v>
      </c>
      <c r="AE1865">
        <v>11.94</v>
      </c>
      <c r="AF1865" t="s">
        <v>11252</v>
      </c>
      <c r="AG1865">
        <v>314.96932525</v>
      </c>
      <c r="AH1865" t="s">
        <v>111</v>
      </c>
      <c r="AI1865">
        <v>1216.6019597899999</v>
      </c>
      <c r="AJ1865" t="s">
        <v>11253</v>
      </c>
      <c r="AK1865">
        <v>1</v>
      </c>
      <c r="AL1865">
        <v>4.3030500000000001E-3</v>
      </c>
      <c r="AM1865">
        <v>3.8420235200000001</v>
      </c>
      <c r="AN1865">
        <v>88.06</v>
      </c>
    </row>
    <row r="1866" spans="1:40" x14ac:dyDescent="0.35">
      <c r="A1866" t="s">
        <v>11254</v>
      </c>
      <c r="B1866">
        <v>5.6753073699999996</v>
      </c>
      <c r="C1866">
        <v>30</v>
      </c>
      <c r="D1866">
        <v>61.827683790000002</v>
      </c>
      <c r="E1866">
        <f t="shared" si="87"/>
        <v>3880.9237114983002</v>
      </c>
      <c r="F1866">
        <v>1778</v>
      </c>
      <c r="G1866">
        <v>174</v>
      </c>
      <c r="H1866">
        <v>3710.2686556100002</v>
      </c>
      <c r="I1866">
        <v>12.78</v>
      </c>
      <c r="J1866" t="s">
        <v>11255</v>
      </c>
      <c r="K1866">
        <v>135.01630334999999</v>
      </c>
      <c r="L1866" t="s">
        <v>76</v>
      </c>
      <c r="M1866">
        <v>1221.7200443900001</v>
      </c>
      <c r="N1866" t="s">
        <v>11256</v>
      </c>
      <c r="O1866">
        <v>1</v>
      </c>
      <c r="P1866">
        <v>3.88172E-3</v>
      </c>
      <c r="Q1866">
        <v>3.8539390899999999</v>
      </c>
      <c r="R1866">
        <v>87.22</v>
      </c>
      <c r="S1866">
        <f t="shared" si="88"/>
        <v>5468.6940000000004</v>
      </c>
      <c r="W1866" t="s">
        <v>11257</v>
      </c>
      <c r="X1866">
        <v>5.6667805600000003</v>
      </c>
      <c r="Y1866">
        <v>30</v>
      </c>
      <c r="Z1866">
        <v>58.023137290000001</v>
      </c>
      <c r="AA1866">
        <f t="shared" si="89"/>
        <v>3642.1123276933004</v>
      </c>
      <c r="AB1866">
        <v>1778</v>
      </c>
      <c r="AC1866">
        <v>174</v>
      </c>
      <c r="AD1866">
        <v>3481.95847516</v>
      </c>
      <c r="AE1866">
        <v>12.04</v>
      </c>
      <c r="AF1866" t="s">
        <v>11258</v>
      </c>
      <c r="AG1866">
        <v>315.00818088</v>
      </c>
      <c r="AH1866" t="s">
        <v>111</v>
      </c>
      <c r="AI1866">
        <v>1216.58555559</v>
      </c>
      <c r="AJ1866" t="s">
        <v>11259</v>
      </c>
      <c r="AK1866">
        <v>1</v>
      </c>
      <c r="AL1866">
        <v>3.9474200000000001E-3</v>
      </c>
      <c r="AM1866">
        <v>3.8447078399999999</v>
      </c>
      <c r="AN1866">
        <v>87.96</v>
      </c>
    </row>
    <row r="1867" spans="1:40" x14ac:dyDescent="0.35">
      <c r="A1867" t="s">
        <v>11260</v>
      </c>
      <c r="B1867">
        <v>5.6523414900000004</v>
      </c>
      <c r="C1867">
        <v>30</v>
      </c>
      <c r="D1867">
        <v>63.126440170000002</v>
      </c>
      <c r="E1867">
        <f t="shared" si="87"/>
        <v>3962.4466494709004</v>
      </c>
      <c r="F1867">
        <v>1778</v>
      </c>
      <c r="G1867">
        <v>174</v>
      </c>
      <c r="H1867">
        <v>3788.2068021199998</v>
      </c>
      <c r="I1867">
        <v>12.7</v>
      </c>
      <c r="J1867" t="s">
        <v>11261</v>
      </c>
      <c r="K1867">
        <v>134.73466543000001</v>
      </c>
      <c r="L1867" t="s">
        <v>76</v>
      </c>
      <c r="M1867">
        <v>1221.6281808799999</v>
      </c>
      <c r="N1867" t="s">
        <v>11262</v>
      </c>
      <c r="O1867">
        <v>1</v>
      </c>
      <c r="P1867">
        <v>4.0862299999999997E-3</v>
      </c>
      <c r="Q1867">
        <v>3.8865983599999998</v>
      </c>
      <c r="R1867">
        <v>87.3</v>
      </c>
      <c r="S1867">
        <f t="shared" si="88"/>
        <v>5473.71</v>
      </c>
      <c r="W1867" t="s">
        <v>11263</v>
      </c>
      <c r="X1867">
        <v>5.6405338399999998</v>
      </c>
      <c r="Y1867">
        <v>30</v>
      </c>
      <c r="Z1867">
        <v>58.121485989999996</v>
      </c>
      <c r="AA1867">
        <f t="shared" si="89"/>
        <v>3648.2856755922999</v>
      </c>
      <c r="AB1867">
        <v>1778</v>
      </c>
      <c r="AC1867">
        <v>174</v>
      </c>
      <c r="AD1867">
        <v>3487.8603638</v>
      </c>
      <c r="AE1867">
        <v>12.14</v>
      </c>
      <c r="AF1867" t="s">
        <v>11264</v>
      </c>
      <c r="AG1867">
        <v>314.93818886000003</v>
      </c>
      <c r="AH1867" t="s">
        <v>111</v>
      </c>
      <c r="AI1867">
        <v>1216.6150831499999</v>
      </c>
      <c r="AJ1867" t="s">
        <v>11265</v>
      </c>
      <c r="AK1867">
        <v>1</v>
      </c>
      <c r="AL1867">
        <v>3.90355E-3</v>
      </c>
      <c r="AM1867">
        <v>3.8460500099999999</v>
      </c>
      <c r="AN1867">
        <v>87.86</v>
      </c>
    </row>
    <row r="1868" spans="1:40" x14ac:dyDescent="0.35">
      <c r="A1868" t="s">
        <v>11266</v>
      </c>
      <c r="B1868">
        <v>5.6851498899999999</v>
      </c>
      <c r="C1868">
        <v>30</v>
      </c>
      <c r="D1868">
        <v>62.806243739999999</v>
      </c>
      <c r="E1868">
        <f t="shared" si="87"/>
        <v>3942.3479195598002</v>
      </c>
      <c r="F1868">
        <v>1778</v>
      </c>
      <c r="G1868">
        <v>174</v>
      </c>
      <c r="H1868">
        <v>3768.99186925</v>
      </c>
      <c r="I1868">
        <v>12.7</v>
      </c>
      <c r="J1868" t="s">
        <v>11267</v>
      </c>
      <c r="K1868">
        <v>134.98483085999999</v>
      </c>
      <c r="L1868" t="s">
        <v>76</v>
      </c>
      <c r="M1868">
        <v>1221.6019341599999</v>
      </c>
      <c r="N1868" t="s">
        <v>11268</v>
      </c>
      <c r="O1868">
        <v>1</v>
      </c>
      <c r="P1868">
        <v>4.0632899999999998E-3</v>
      </c>
      <c r="Q1868">
        <v>3.8669133200000001</v>
      </c>
      <c r="R1868">
        <v>87.3</v>
      </c>
      <c r="S1868">
        <f t="shared" si="88"/>
        <v>5473.71</v>
      </c>
      <c r="W1868" t="s">
        <v>11269</v>
      </c>
      <c r="X1868">
        <v>5.6405338399999998</v>
      </c>
      <c r="Y1868">
        <v>30</v>
      </c>
      <c r="Z1868">
        <v>58.175958919999999</v>
      </c>
      <c r="AA1868">
        <f t="shared" si="89"/>
        <v>3651.7049414083999</v>
      </c>
      <c r="AB1868">
        <v>1778</v>
      </c>
      <c r="AC1868">
        <v>174</v>
      </c>
      <c r="AD1868">
        <v>3491.1292751999999</v>
      </c>
      <c r="AE1868">
        <v>12.24</v>
      </c>
      <c r="AF1868" t="s">
        <v>11270</v>
      </c>
      <c r="AG1868">
        <v>314.97704443999999</v>
      </c>
      <c r="AH1868" t="s">
        <v>111</v>
      </c>
      <c r="AI1868">
        <v>1216.6446107100001</v>
      </c>
      <c r="AJ1868" t="s">
        <v>11271</v>
      </c>
      <c r="AK1868">
        <v>1</v>
      </c>
      <c r="AL1868">
        <v>3.9269700000000001E-3</v>
      </c>
      <c r="AM1868">
        <v>3.8339705500000001</v>
      </c>
      <c r="AN1868">
        <v>87.76</v>
      </c>
    </row>
    <row r="1869" spans="1:40" x14ac:dyDescent="0.35">
      <c r="A1869" t="s">
        <v>11272</v>
      </c>
      <c r="B1869">
        <v>5.6687456899999997</v>
      </c>
      <c r="C1869">
        <v>30</v>
      </c>
      <c r="D1869">
        <v>62.84731214</v>
      </c>
      <c r="E1869">
        <f t="shared" si="87"/>
        <v>3944.9257830278002</v>
      </c>
      <c r="F1869">
        <v>1778</v>
      </c>
      <c r="G1869">
        <v>174</v>
      </c>
      <c r="H1869">
        <v>3771.4563772900001</v>
      </c>
      <c r="I1869">
        <v>12.72</v>
      </c>
      <c r="J1869" t="s">
        <v>11273</v>
      </c>
      <c r="K1869">
        <v>134.96122392000001</v>
      </c>
      <c r="L1869" t="s">
        <v>76</v>
      </c>
      <c r="M1869">
        <v>1221.54615988</v>
      </c>
      <c r="N1869" t="s">
        <v>11274</v>
      </c>
      <c r="O1869">
        <v>1</v>
      </c>
      <c r="P1869">
        <v>3.8534400000000001E-3</v>
      </c>
      <c r="Q1869">
        <v>3.8830192600000002</v>
      </c>
      <c r="R1869">
        <v>87.28</v>
      </c>
      <c r="S1869">
        <f t="shared" si="88"/>
        <v>5472.4560000000001</v>
      </c>
      <c r="W1869" t="s">
        <v>11275</v>
      </c>
      <c r="X1869">
        <v>5.62741048</v>
      </c>
      <c r="Y1869">
        <v>30</v>
      </c>
      <c r="Z1869">
        <v>58.715439979999999</v>
      </c>
      <c r="AA1869">
        <f t="shared" si="89"/>
        <v>3685.5681675446003</v>
      </c>
      <c r="AB1869">
        <v>1778</v>
      </c>
      <c r="AC1869">
        <v>174</v>
      </c>
      <c r="AD1869">
        <v>3523.5034406499999</v>
      </c>
      <c r="AE1869">
        <v>12.34</v>
      </c>
      <c r="AF1869" t="s">
        <v>11276</v>
      </c>
      <c r="AG1869">
        <v>314.74226283000002</v>
      </c>
      <c r="AH1869" t="s">
        <v>111</v>
      </c>
      <c r="AI1869">
        <v>1216.68069995</v>
      </c>
      <c r="AJ1869" t="s">
        <v>11277</v>
      </c>
      <c r="AK1869">
        <v>1</v>
      </c>
      <c r="AL1869">
        <v>3.8320799999999999E-3</v>
      </c>
      <c r="AM1869">
        <v>3.8388918099999998</v>
      </c>
      <c r="AN1869">
        <v>87.66</v>
      </c>
    </row>
    <row r="1870" spans="1:40" x14ac:dyDescent="0.35">
      <c r="A1870" t="s">
        <v>11278</v>
      </c>
      <c r="B1870">
        <v>5.6720265300000001</v>
      </c>
      <c r="C1870">
        <v>30</v>
      </c>
      <c r="D1870">
        <v>62.55468441</v>
      </c>
      <c r="E1870">
        <f t="shared" si="87"/>
        <v>3926.5575404157003</v>
      </c>
      <c r="F1870">
        <v>1778</v>
      </c>
      <c r="G1870">
        <v>174</v>
      </c>
      <c r="H1870">
        <v>3753.8958374600002</v>
      </c>
      <c r="I1870">
        <v>12.8</v>
      </c>
      <c r="J1870" t="s">
        <v>11279</v>
      </c>
      <c r="K1870">
        <v>134.85188959000001</v>
      </c>
      <c r="L1870" t="s">
        <v>76</v>
      </c>
      <c r="M1870">
        <v>1221.50022812</v>
      </c>
      <c r="N1870" t="s">
        <v>11280</v>
      </c>
      <c r="O1870">
        <v>1</v>
      </c>
      <c r="P1870">
        <v>3.9196300000000003E-3</v>
      </c>
      <c r="Q1870">
        <v>3.84633351</v>
      </c>
      <c r="R1870">
        <v>87.2</v>
      </c>
      <c r="S1870">
        <f t="shared" si="88"/>
        <v>5467.4400000000005</v>
      </c>
      <c r="W1870" t="s">
        <v>11281</v>
      </c>
      <c r="X1870">
        <v>5.6536571999999996</v>
      </c>
      <c r="Y1870">
        <v>30</v>
      </c>
      <c r="Z1870">
        <v>60.793343270000001</v>
      </c>
      <c r="AA1870">
        <f t="shared" si="89"/>
        <v>3815.9981570579002</v>
      </c>
      <c r="AB1870">
        <v>1778</v>
      </c>
      <c r="AC1870">
        <v>174</v>
      </c>
      <c r="AD1870">
        <v>3648.1980591500001</v>
      </c>
      <c r="AE1870">
        <v>12.36</v>
      </c>
      <c r="AF1870" t="s">
        <v>11282</v>
      </c>
      <c r="AG1870">
        <v>314.94555128000002</v>
      </c>
      <c r="AH1870" t="s">
        <v>111</v>
      </c>
      <c r="AI1870">
        <v>1216.7167891900001</v>
      </c>
      <c r="AJ1870" t="s">
        <v>11283</v>
      </c>
      <c r="AK1870">
        <v>1</v>
      </c>
      <c r="AL1870">
        <v>3.9544200000000002E-3</v>
      </c>
      <c r="AM1870">
        <v>3.8558925300000002</v>
      </c>
      <c r="AN1870">
        <v>87.64</v>
      </c>
    </row>
    <row r="1871" spans="1:40" x14ac:dyDescent="0.35">
      <c r="A1871" t="s">
        <v>11284</v>
      </c>
      <c r="B1871">
        <v>5.6260947699999999</v>
      </c>
      <c r="C1871">
        <v>30</v>
      </c>
      <c r="D1871">
        <v>65.046518309999996</v>
      </c>
      <c r="E1871">
        <f t="shared" si="87"/>
        <v>4082.9699543186998</v>
      </c>
      <c r="F1871">
        <v>1778</v>
      </c>
      <c r="G1871">
        <v>174</v>
      </c>
      <c r="H1871">
        <v>3903.4303607000002</v>
      </c>
      <c r="I1871">
        <v>12.82</v>
      </c>
      <c r="J1871" t="s">
        <v>11285</v>
      </c>
      <c r="K1871">
        <v>134.72730670999999</v>
      </c>
      <c r="L1871" t="s">
        <v>76</v>
      </c>
      <c r="M1871">
        <v>1221.4608580399999</v>
      </c>
      <c r="N1871" t="s">
        <v>11286</v>
      </c>
      <c r="O1871">
        <v>1</v>
      </c>
      <c r="P1871">
        <v>4.1142499999999999E-3</v>
      </c>
      <c r="Q1871">
        <v>3.8499126000000001</v>
      </c>
      <c r="R1871">
        <v>87.18</v>
      </c>
      <c r="S1871">
        <f t="shared" si="88"/>
        <v>5466.1860000000006</v>
      </c>
      <c r="W1871" t="s">
        <v>11287</v>
      </c>
      <c r="X1871">
        <v>5.6930272799999999</v>
      </c>
      <c r="Y1871">
        <v>30</v>
      </c>
      <c r="Z1871">
        <v>60.278572500000003</v>
      </c>
      <c r="AA1871">
        <f t="shared" si="89"/>
        <v>3783.6859958250002</v>
      </c>
      <c r="AB1871">
        <v>1778</v>
      </c>
      <c r="AC1871">
        <v>174</v>
      </c>
      <c r="AD1871">
        <v>3617.3067539600002</v>
      </c>
      <c r="AE1871">
        <v>12.26</v>
      </c>
      <c r="AF1871" t="s">
        <v>11288</v>
      </c>
      <c r="AG1871">
        <v>314.8055746</v>
      </c>
      <c r="AH1871" t="s">
        <v>111</v>
      </c>
      <c r="AI1871">
        <v>1216.74959758</v>
      </c>
      <c r="AJ1871" t="s">
        <v>11289</v>
      </c>
      <c r="AK1871">
        <v>1</v>
      </c>
      <c r="AL1871">
        <v>3.8844399999999999E-3</v>
      </c>
      <c r="AM1871">
        <v>3.8509712700000001</v>
      </c>
      <c r="AN1871">
        <v>87.74</v>
      </c>
    </row>
    <row r="1872" spans="1:40" x14ac:dyDescent="0.35">
      <c r="A1872" t="s">
        <v>11290</v>
      </c>
      <c r="B1872">
        <v>5.64906065</v>
      </c>
      <c r="C1872">
        <v>30</v>
      </c>
      <c r="D1872">
        <v>66.244770689999996</v>
      </c>
      <c r="E1872">
        <f t="shared" si="87"/>
        <v>4158.1842562112997</v>
      </c>
      <c r="F1872">
        <v>1778</v>
      </c>
      <c r="G1872">
        <v>174</v>
      </c>
      <c r="H1872">
        <v>3975.3372795400001</v>
      </c>
      <c r="I1872">
        <v>12.9</v>
      </c>
      <c r="J1872" t="s">
        <v>11291</v>
      </c>
      <c r="K1872">
        <v>135.01597795999999</v>
      </c>
      <c r="L1872" t="s">
        <v>76</v>
      </c>
      <c r="M1872">
        <v>1221.34930949</v>
      </c>
      <c r="N1872" t="s">
        <v>11292</v>
      </c>
      <c r="O1872">
        <v>1</v>
      </c>
      <c r="P1872">
        <v>3.8907199999999999E-3</v>
      </c>
      <c r="Q1872">
        <v>3.8637816100000002</v>
      </c>
      <c r="R1872">
        <v>87.1</v>
      </c>
      <c r="S1872">
        <f t="shared" si="88"/>
        <v>5461.17</v>
      </c>
      <c r="W1872" t="s">
        <v>11293</v>
      </c>
      <c r="X1872">
        <v>5.6372530000000003</v>
      </c>
      <c r="Y1872">
        <v>30</v>
      </c>
      <c r="Z1872">
        <v>60.64019381</v>
      </c>
      <c r="AA1872">
        <f t="shared" si="89"/>
        <v>3806.3849654537003</v>
      </c>
      <c r="AB1872">
        <v>1778</v>
      </c>
      <c r="AC1872">
        <v>174</v>
      </c>
      <c r="AD1872">
        <v>3639.0075864999999</v>
      </c>
      <c r="AE1872">
        <v>12.2</v>
      </c>
      <c r="AF1872" t="s">
        <v>11294</v>
      </c>
      <c r="AG1872">
        <v>315.04750344000001</v>
      </c>
      <c r="AH1872" t="s">
        <v>111</v>
      </c>
      <c r="AI1872">
        <v>1216.78240598</v>
      </c>
      <c r="AJ1872" t="s">
        <v>11295</v>
      </c>
      <c r="AK1872">
        <v>1</v>
      </c>
      <c r="AL1872">
        <v>3.8305700000000002E-3</v>
      </c>
      <c r="AM1872">
        <v>3.8527608099999999</v>
      </c>
      <c r="AN1872">
        <v>87.8</v>
      </c>
    </row>
    <row r="1873" spans="1:40" x14ac:dyDescent="0.35">
      <c r="A1873" t="s">
        <v>11296</v>
      </c>
      <c r="B1873">
        <v>5.6457798099999996</v>
      </c>
      <c r="C1873">
        <v>30</v>
      </c>
      <c r="D1873">
        <v>64.691224640000002</v>
      </c>
      <c r="E1873">
        <f t="shared" si="87"/>
        <v>4060.6681706528002</v>
      </c>
      <c r="F1873">
        <v>1778</v>
      </c>
      <c r="G1873">
        <v>174</v>
      </c>
      <c r="H1873">
        <v>3882.10924862</v>
      </c>
      <c r="I1873">
        <v>12.9</v>
      </c>
      <c r="J1873" t="s">
        <v>11297</v>
      </c>
      <c r="K1873">
        <v>135.00059847</v>
      </c>
      <c r="L1873" t="s">
        <v>76</v>
      </c>
      <c r="M1873">
        <v>1221.2935352100001</v>
      </c>
      <c r="N1873" t="s">
        <v>11298</v>
      </c>
      <c r="O1873">
        <v>1</v>
      </c>
      <c r="P1873">
        <v>3.9139200000000004E-3</v>
      </c>
      <c r="Q1873">
        <v>3.8275432399999998</v>
      </c>
      <c r="R1873">
        <v>87.1</v>
      </c>
      <c r="S1873">
        <f t="shared" si="88"/>
        <v>5461.17</v>
      </c>
      <c r="W1873" t="s">
        <v>11299</v>
      </c>
      <c r="X1873">
        <v>5.6372530000000003</v>
      </c>
      <c r="Y1873">
        <v>30</v>
      </c>
      <c r="Z1873">
        <v>58.766975420000001</v>
      </c>
      <c r="AA1873">
        <f t="shared" si="89"/>
        <v>3688.8030471134002</v>
      </c>
      <c r="AB1873">
        <v>1778</v>
      </c>
      <c r="AC1873">
        <v>174</v>
      </c>
      <c r="AD1873">
        <v>3526.5960731999999</v>
      </c>
      <c r="AE1873">
        <v>12.2</v>
      </c>
      <c r="AF1873" t="s">
        <v>11300</v>
      </c>
      <c r="AG1873">
        <v>315.06288332000003</v>
      </c>
      <c r="AH1873" t="s">
        <v>111</v>
      </c>
      <c r="AI1873">
        <v>1216.7791251399999</v>
      </c>
      <c r="AJ1873" t="s">
        <v>11301</v>
      </c>
      <c r="AK1873">
        <v>1</v>
      </c>
      <c r="AL1873">
        <v>3.8889200000000001E-3</v>
      </c>
      <c r="AM1873">
        <v>3.8330757700000002</v>
      </c>
      <c r="AN1873">
        <v>87.8</v>
      </c>
    </row>
    <row r="1874" spans="1:40" x14ac:dyDescent="0.35">
      <c r="A1874" t="s">
        <v>11302</v>
      </c>
      <c r="B1874">
        <v>5.6753073699999996</v>
      </c>
      <c r="C1874">
        <v>30</v>
      </c>
      <c r="D1874">
        <v>65.664891440000005</v>
      </c>
      <c r="E1874">
        <f t="shared" si="87"/>
        <v>4121.7852356888006</v>
      </c>
      <c r="F1874">
        <v>1778</v>
      </c>
      <c r="G1874">
        <v>174</v>
      </c>
      <c r="H1874">
        <v>3940.5388256699998</v>
      </c>
      <c r="I1874">
        <v>12.92</v>
      </c>
      <c r="J1874" t="s">
        <v>11303</v>
      </c>
      <c r="K1874">
        <v>135.03960090999999</v>
      </c>
      <c r="L1874" t="s">
        <v>76</v>
      </c>
      <c r="M1874">
        <v>1221.2180758899999</v>
      </c>
      <c r="N1874" t="s">
        <v>11304</v>
      </c>
      <c r="O1874">
        <v>1</v>
      </c>
      <c r="P1874">
        <v>4.0056800000000002E-3</v>
      </c>
      <c r="Q1874">
        <v>3.8646763800000001</v>
      </c>
      <c r="R1874">
        <v>87.08</v>
      </c>
      <c r="S1874">
        <f t="shared" si="88"/>
        <v>5459.9160000000002</v>
      </c>
      <c r="W1874" t="s">
        <v>11305</v>
      </c>
      <c r="X1874">
        <v>5.6191506100000002</v>
      </c>
      <c r="Y1874">
        <v>30</v>
      </c>
      <c r="Z1874">
        <v>57.583404909999999</v>
      </c>
      <c r="AA1874">
        <f t="shared" si="89"/>
        <v>3614.5103262007001</v>
      </c>
      <c r="AB1874">
        <v>1778</v>
      </c>
      <c r="AC1874">
        <v>174</v>
      </c>
      <c r="AD1874">
        <v>3455.5702110799998</v>
      </c>
      <c r="AE1874">
        <v>12.2</v>
      </c>
      <c r="AF1874" t="s">
        <v>11306</v>
      </c>
      <c r="AG1874">
        <v>314.95337677999999</v>
      </c>
      <c r="AH1874" t="s">
        <v>111</v>
      </c>
      <c r="AI1874">
        <v>1216.78454622</v>
      </c>
      <c r="AJ1874" t="s">
        <v>11307</v>
      </c>
      <c r="AK1874">
        <v>1</v>
      </c>
      <c r="AL1874">
        <v>3.9804899999999997E-3</v>
      </c>
      <c r="AM1874">
        <v>3.8507413599999998</v>
      </c>
      <c r="AN1874">
        <v>87.8</v>
      </c>
    </row>
    <row r="1875" spans="1:40" x14ac:dyDescent="0.35">
      <c r="A1875" t="s">
        <v>11308</v>
      </c>
      <c r="B1875">
        <v>5.6424989700000001</v>
      </c>
      <c r="C1875">
        <v>30</v>
      </c>
      <c r="D1875">
        <v>65.458201130000006</v>
      </c>
      <c r="E1875">
        <f t="shared" si="87"/>
        <v>4108.8112849301006</v>
      </c>
      <c r="F1875">
        <v>1778</v>
      </c>
      <c r="G1875">
        <v>174</v>
      </c>
      <c r="H1875">
        <v>3928.13537546</v>
      </c>
      <c r="I1875">
        <v>12.98</v>
      </c>
      <c r="J1875" t="s">
        <v>11309</v>
      </c>
      <c r="K1875">
        <v>135.01599368999999</v>
      </c>
      <c r="L1875" t="s">
        <v>76</v>
      </c>
      <c r="M1875">
        <v>1221.1524590900001</v>
      </c>
      <c r="N1875" t="s">
        <v>11310</v>
      </c>
      <c r="O1875">
        <v>1</v>
      </c>
      <c r="P1875">
        <v>4.1231100000000001E-3</v>
      </c>
      <c r="Q1875">
        <v>3.8525969299999998</v>
      </c>
      <c r="R1875">
        <v>87.02</v>
      </c>
      <c r="S1875">
        <f t="shared" si="88"/>
        <v>5456.1540000000005</v>
      </c>
      <c r="W1875" t="s">
        <v>11311</v>
      </c>
      <c r="X1875">
        <v>5.6170856499999999</v>
      </c>
      <c r="Y1875">
        <v>30</v>
      </c>
      <c r="Z1875">
        <v>60.169411480000001</v>
      </c>
      <c r="AA1875">
        <f t="shared" si="89"/>
        <v>3776.8339585996005</v>
      </c>
      <c r="AB1875">
        <v>1778</v>
      </c>
      <c r="AC1875">
        <v>174</v>
      </c>
      <c r="AD1875">
        <v>3610.7560199200002</v>
      </c>
      <c r="AE1875">
        <v>12.2</v>
      </c>
      <c r="AF1875" t="s">
        <v>11312</v>
      </c>
      <c r="AG1875">
        <v>314.82878287</v>
      </c>
      <c r="AH1875" t="s">
        <v>111</v>
      </c>
      <c r="AI1875">
        <v>1216.8829714200001</v>
      </c>
      <c r="AJ1875" t="s">
        <v>11313</v>
      </c>
      <c r="AK1875">
        <v>1</v>
      </c>
      <c r="AL1875">
        <v>4.0225299999999999E-3</v>
      </c>
      <c r="AM1875">
        <v>3.8148928999999998</v>
      </c>
      <c r="AN1875">
        <v>87.8</v>
      </c>
    </row>
    <row r="1876" spans="1:40" x14ac:dyDescent="0.35">
      <c r="A1876" t="s">
        <v>11314</v>
      </c>
      <c r="B1876">
        <v>5.6884307300000003</v>
      </c>
      <c r="C1876">
        <v>30</v>
      </c>
      <c r="D1876">
        <v>63.03024482</v>
      </c>
      <c r="E1876">
        <f t="shared" si="87"/>
        <v>3956.4084673514003</v>
      </c>
      <c r="F1876">
        <v>1778</v>
      </c>
      <c r="G1876">
        <v>174</v>
      </c>
      <c r="H1876">
        <v>3782.4341355000001</v>
      </c>
      <c r="I1876">
        <v>12.88</v>
      </c>
      <c r="J1876" t="s">
        <v>11315</v>
      </c>
      <c r="K1876">
        <v>134.91488619</v>
      </c>
      <c r="L1876" t="s">
        <v>76</v>
      </c>
      <c r="M1876">
        <v>1221.10980817</v>
      </c>
      <c r="N1876" t="s">
        <v>11316</v>
      </c>
      <c r="O1876">
        <v>1</v>
      </c>
      <c r="P1876">
        <v>3.9134199999999999E-3</v>
      </c>
      <c r="Q1876">
        <v>3.8789927799999999</v>
      </c>
      <c r="R1876">
        <v>87.12</v>
      </c>
      <c r="S1876">
        <f t="shared" si="88"/>
        <v>5462.4240000000009</v>
      </c>
      <c r="W1876" t="s">
        <v>11317</v>
      </c>
      <c r="X1876">
        <v>5.6072431299999996</v>
      </c>
      <c r="Y1876">
        <v>30</v>
      </c>
      <c r="Z1876">
        <v>58.823305589999997</v>
      </c>
      <c r="AA1876">
        <f t="shared" si="89"/>
        <v>3692.3388918843002</v>
      </c>
      <c r="AB1876">
        <v>1778</v>
      </c>
      <c r="AC1876">
        <v>174</v>
      </c>
      <c r="AD1876">
        <v>3529.9764370100002</v>
      </c>
      <c r="AE1876">
        <v>12.2</v>
      </c>
      <c r="AF1876" t="s">
        <v>11318</v>
      </c>
      <c r="AG1876">
        <v>314.80467436999999</v>
      </c>
      <c r="AH1876" t="s">
        <v>111</v>
      </c>
      <c r="AI1876">
        <v>1216.94202653</v>
      </c>
      <c r="AJ1876" t="s">
        <v>11319</v>
      </c>
      <c r="AK1876">
        <v>1</v>
      </c>
      <c r="AL1876">
        <v>4.1001099999999997E-3</v>
      </c>
      <c r="AM1876">
        <v>3.7996817300000001</v>
      </c>
      <c r="AN1876">
        <v>87.8</v>
      </c>
    </row>
    <row r="1877" spans="1:40" x14ac:dyDescent="0.35">
      <c r="A1877" t="s">
        <v>11320</v>
      </c>
      <c r="B1877">
        <v>5.6556223299999999</v>
      </c>
      <c r="C1877">
        <v>30</v>
      </c>
      <c r="D1877">
        <v>63.132735410000002</v>
      </c>
      <c r="E1877">
        <f t="shared" si="87"/>
        <v>3962.8418016857004</v>
      </c>
      <c r="F1877">
        <v>1778</v>
      </c>
      <c r="G1877">
        <v>174</v>
      </c>
      <c r="H1877">
        <v>3788.5845783700001</v>
      </c>
      <c r="I1877">
        <v>12.78</v>
      </c>
      <c r="J1877" t="s">
        <v>11321</v>
      </c>
      <c r="K1877">
        <v>134.96126580000001</v>
      </c>
      <c r="L1877" t="s">
        <v>76</v>
      </c>
      <c r="M1877">
        <v>1221.0835614499999</v>
      </c>
      <c r="N1877" t="s">
        <v>11322</v>
      </c>
      <c r="O1877">
        <v>1</v>
      </c>
      <c r="P1877">
        <v>4.10677E-3</v>
      </c>
      <c r="Q1877">
        <v>3.8548338599999998</v>
      </c>
      <c r="R1877">
        <v>87.22</v>
      </c>
      <c r="S1877">
        <f t="shared" si="88"/>
        <v>5468.6940000000004</v>
      </c>
      <c r="W1877" t="s">
        <v>11323</v>
      </c>
      <c r="X1877">
        <v>5.5908389300000003</v>
      </c>
      <c r="Y1877">
        <v>30</v>
      </c>
      <c r="Z1877">
        <v>57.855253740000002</v>
      </c>
      <c r="AA1877">
        <f t="shared" si="89"/>
        <v>3631.5742772598005</v>
      </c>
      <c r="AB1877">
        <v>1778</v>
      </c>
      <c r="AC1877">
        <v>174</v>
      </c>
      <c r="AD1877">
        <v>3471.8838123199998</v>
      </c>
      <c r="AE1877">
        <v>12.2</v>
      </c>
      <c r="AF1877" t="s">
        <v>11324</v>
      </c>
      <c r="AG1877">
        <v>314.78190718000002</v>
      </c>
      <c r="AH1877" t="s">
        <v>111</v>
      </c>
      <c r="AI1877">
        <v>1216.9912391299999</v>
      </c>
      <c r="AJ1877" t="s">
        <v>11325</v>
      </c>
      <c r="AK1877">
        <v>1</v>
      </c>
      <c r="AL1877">
        <v>3.9804999999999997E-3</v>
      </c>
      <c r="AM1877">
        <v>3.80057651</v>
      </c>
      <c r="AN1877">
        <v>87.8</v>
      </c>
    </row>
    <row r="1878" spans="1:40" x14ac:dyDescent="0.35">
      <c r="A1878" t="s">
        <v>11326</v>
      </c>
      <c r="B1878">
        <v>5.6457798099999996</v>
      </c>
      <c r="C1878">
        <v>30</v>
      </c>
      <c r="D1878">
        <v>63.989214519999997</v>
      </c>
      <c r="E1878">
        <f t="shared" si="87"/>
        <v>4016.6029954204</v>
      </c>
      <c r="F1878">
        <v>1778</v>
      </c>
      <c r="G1878">
        <v>174</v>
      </c>
      <c r="H1878">
        <v>3839.9817422199999</v>
      </c>
      <c r="I1878">
        <v>12.68</v>
      </c>
      <c r="J1878" t="s">
        <v>11327</v>
      </c>
      <c r="K1878">
        <v>134.92191753</v>
      </c>
      <c r="L1878" t="s">
        <v>76</v>
      </c>
      <c r="M1878">
        <v>1221.06715725</v>
      </c>
      <c r="N1878" t="s">
        <v>11328</v>
      </c>
      <c r="O1878">
        <v>1</v>
      </c>
      <c r="P1878">
        <v>3.7983000000000001E-3</v>
      </c>
      <c r="Q1878">
        <v>3.8660185500000002</v>
      </c>
      <c r="R1878">
        <v>87.32</v>
      </c>
      <c r="S1878">
        <f t="shared" si="88"/>
        <v>5474.9639999999999</v>
      </c>
      <c r="W1878" t="s">
        <v>11329</v>
      </c>
      <c r="X1878">
        <v>5.58099641</v>
      </c>
      <c r="Y1878">
        <v>30</v>
      </c>
      <c r="Z1878">
        <v>59.287758719999999</v>
      </c>
      <c r="AA1878">
        <f t="shared" si="89"/>
        <v>3721.4926148544</v>
      </c>
      <c r="AB1878">
        <v>1778</v>
      </c>
      <c r="AC1878">
        <v>174</v>
      </c>
      <c r="AD1878">
        <v>3557.8481897400002</v>
      </c>
      <c r="AE1878">
        <v>12.12</v>
      </c>
      <c r="AF1878" t="s">
        <v>11330</v>
      </c>
      <c r="AG1878">
        <v>314.92236580999997</v>
      </c>
      <c r="AH1878" t="s">
        <v>111</v>
      </c>
      <c r="AI1878">
        <v>1217.06997929</v>
      </c>
      <c r="AJ1878" t="s">
        <v>11331</v>
      </c>
      <c r="AK1878">
        <v>1</v>
      </c>
      <c r="AL1878">
        <v>4.0039200000000002E-3</v>
      </c>
      <c r="AM1878">
        <v>3.7938657</v>
      </c>
      <c r="AN1878">
        <v>87.88</v>
      </c>
    </row>
    <row r="1879" spans="1:40" x14ac:dyDescent="0.35">
      <c r="A1879" t="s">
        <v>11332</v>
      </c>
      <c r="B1879">
        <v>5.6293756100000003</v>
      </c>
      <c r="C1879">
        <v>30</v>
      </c>
      <c r="D1879">
        <v>65.463923429999994</v>
      </c>
      <c r="E1879">
        <f t="shared" si="87"/>
        <v>4109.1704737010996</v>
      </c>
      <c r="F1879">
        <v>1778</v>
      </c>
      <c r="G1879">
        <v>174</v>
      </c>
      <c r="H1879">
        <v>3928.4787698999999</v>
      </c>
      <c r="I1879">
        <v>12.6</v>
      </c>
      <c r="J1879" t="s">
        <v>11333</v>
      </c>
      <c r="K1879">
        <v>134.91490188</v>
      </c>
      <c r="L1879" t="s">
        <v>76</v>
      </c>
      <c r="M1879">
        <v>1221.0015404599999</v>
      </c>
      <c r="N1879" t="s">
        <v>11334</v>
      </c>
      <c r="O1879">
        <v>1</v>
      </c>
      <c r="P1879">
        <v>3.9138599999999999E-3</v>
      </c>
      <c r="Q1879">
        <v>3.8534917000000002</v>
      </c>
      <c r="R1879">
        <v>87.4</v>
      </c>
      <c r="S1879">
        <f t="shared" si="88"/>
        <v>5479.9800000000005</v>
      </c>
      <c r="W1879" t="s">
        <v>11335</v>
      </c>
      <c r="X1879">
        <v>5.5744347300000001</v>
      </c>
      <c r="Y1879">
        <v>30</v>
      </c>
      <c r="Z1879">
        <v>59.605868379999997</v>
      </c>
      <c r="AA1879">
        <f t="shared" si="89"/>
        <v>3741.4603582126001</v>
      </c>
      <c r="AB1879">
        <v>1778</v>
      </c>
      <c r="AC1879">
        <v>174</v>
      </c>
      <c r="AD1879">
        <v>3576.9378953999999</v>
      </c>
      <c r="AE1879">
        <v>12</v>
      </c>
      <c r="AF1879" t="s">
        <v>11336</v>
      </c>
      <c r="AG1879">
        <v>315.12530090000001</v>
      </c>
      <c r="AH1879" t="s">
        <v>111</v>
      </c>
      <c r="AI1879">
        <v>1217.19793205</v>
      </c>
      <c r="AJ1879" t="s">
        <v>11337</v>
      </c>
      <c r="AK1879">
        <v>1</v>
      </c>
      <c r="AL1879">
        <v>4.0687700000000002E-3</v>
      </c>
      <c r="AM1879">
        <v>3.7884970500000001</v>
      </c>
      <c r="AN1879">
        <v>88</v>
      </c>
    </row>
    <row r="1880" spans="1:40" x14ac:dyDescent="0.35">
      <c r="A1880" t="s">
        <v>11338</v>
      </c>
      <c r="B1880">
        <v>5.6556223299999999</v>
      </c>
      <c r="C1880">
        <v>30</v>
      </c>
      <c r="D1880">
        <v>64.683807459999997</v>
      </c>
      <c r="E1880">
        <f t="shared" si="87"/>
        <v>4060.2025942641999</v>
      </c>
      <c r="F1880">
        <v>1778</v>
      </c>
      <c r="G1880">
        <v>174</v>
      </c>
      <c r="H1880">
        <v>3881.6641451</v>
      </c>
      <c r="I1880">
        <v>12.62</v>
      </c>
      <c r="J1880" t="s">
        <v>11339</v>
      </c>
      <c r="K1880">
        <v>134.98453670000001</v>
      </c>
      <c r="L1880" t="s">
        <v>76</v>
      </c>
      <c r="M1880">
        <v>1220.9129577799999</v>
      </c>
      <c r="N1880" t="s">
        <v>11340</v>
      </c>
      <c r="O1880">
        <v>1</v>
      </c>
      <c r="P1880">
        <v>4.0961299999999999E-3</v>
      </c>
      <c r="Q1880">
        <v>3.8642289999999999</v>
      </c>
      <c r="R1880">
        <v>87.38</v>
      </c>
      <c r="S1880">
        <f t="shared" si="88"/>
        <v>5478.7259999999997</v>
      </c>
      <c r="W1880" t="s">
        <v>11341</v>
      </c>
      <c r="X1880">
        <v>5.6006814499999997</v>
      </c>
      <c r="Y1880">
        <v>30</v>
      </c>
      <c r="Z1880">
        <v>57.777105400000003</v>
      </c>
      <c r="AA1880">
        <f t="shared" si="89"/>
        <v>3626.6689059580003</v>
      </c>
      <c r="AB1880">
        <v>1778</v>
      </c>
      <c r="AC1880">
        <v>174</v>
      </c>
      <c r="AD1880">
        <v>3467.1941440700002</v>
      </c>
      <c r="AE1880">
        <v>12</v>
      </c>
      <c r="AF1880" t="s">
        <v>11342</v>
      </c>
      <c r="AG1880">
        <v>315.01595467999999</v>
      </c>
      <c r="AH1880" t="s">
        <v>111</v>
      </c>
      <c r="AI1880">
        <v>1217.2766721999999</v>
      </c>
      <c r="AJ1880" t="s">
        <v>11343</v>
      </c>
      <c r="AK1880">
        <v>1</v>
      </c>
      <c r="AL1880">
        <v>4.0768100000000002E-3</v>
      </c>
      <c r="AM1880">
        <v>3.8059451599999998</v>
      </c>
      <c r="AN1880">
        <v>88</v>
      </c>
    </row>
    <row r="1881" spans="1:40" x14ac:dyDescent="0.35">
      <c r="A1881" t="s">
        <v>11344</v>
      </c>
      <c r="B1881">
        <v>5.6621840099999998</v>
      </c>
      <c r="C1881">
        <v>30</v>
      </c>
      <c r="D1881">
        <v>62.872096569999997</v>
      </c>
      <c r="E1881">
        <f t="shared" si="87"/>
        <v>3946.4815016989</v>
      </c>
      <c r="F1881">
        <v>1778</v>
      </c>
      <c r="G1881">
        <v>174</v>
      </c>
      <c r="H1881">
        <v>3772.9436863699998</v>
      </c>
      <c r="I1881">
        <v>12.74</v>
      </c>
      <c r="J1881" t="s">
        <v>11345</v>
      </c>
      <c r="K1881">
        <v>134.70374769</v>
      </c>
      <c r="L1881" t="s">
        <v>76</v>
      </c>
      <c r="M1881">
        <v>1220.83093678</v>
      </c>
      <c r="N1881" t="s">
        <v>11346</v>
      </c>
      <c r="O1881">
        <v>1</v>
      </c>
      <c r="P1881">
        <v>3.89617E-3</v>
      </c>
      <c r="Q1881">
        <v>3.8615446699999998</v>
      </c>
      <c r="R1881">
        <v>87.26</v>
      </c>
      <c r="S1881">
        <f t="shared" si="88"/>
        <v>5471.2020000000002</v>
      </c>
      <c r="W1881" t="s">
        <v>11347</v>
      </c>
      <c r="X1881">
        <v>5.6072431299999996</v>
      </c>
      <c r="Y1881">
        <v>30</v>
      </c>
      <c r="Z1881">
        <v>57.958550770000002</v>
      </c>
      <c r="AA1881">
        <f t="shared" si="89"/>
        <v>3638.0582318329002</v>
      </c>
      <c r="AB1881">
        <v>1778</v>
      </c>
      <c r="AC1881">
        <v>174</v>
      </c>
      <c r="AD1881">
        <v>3478.08264921</v>
      </c>
      <c r="AE1881">
        <v>12</v>
      </c>
      <c r="AF1881" t="s">
        <v>11348</v>
      </c>
      <c r="AG1881">
        <v>314.96121118999997</v>
      </c>
      <c r="AH1881" t="s">
        <v>111</v>
      </c>
      <c r="AI1881">
        <v>1217.3160422799999</v>
      </c>
      <c r="AJ1881" t="s">
        <v>11349</v>
      </c>
      <c r="AK1881">
        <v>1</v>
      </c>
      <c r="AL1881">
        <v>4.0133599999999997E-3</v>
      </c>
      <c r="AM1881">
        <v>3.8059451599999998</v>
      </c>
      <c r="AN1881">
        <v>88</v>
      </c>
    </row>
    <row r="1882" spans="1:40" x14ac:dyDescent="0.35">
      <c r="A1882" t="s">
        <v>11350</v>
      </c>
      <c r="B1882">
        <v>5.6457798099999996</v>
      </c>
      <c r="C1882">
        <v>30</v>
      </c>
      <c r="D1882">
        <v>65.944544190000002</v>
      </c>
      <c r="E1882">
        <f t="shared" si="87"/>
        <v>4139.3390388063008</v>
      </c>
      <c r="F1882">
        <v>1778</v>
      </c>
      <c r="G1882">
        <v>174</v>
      </c>
      <c r="H1882">
        <v>3957.3207388400001</v>
      </c>
      <c r="I1882">
        <v>12.9</v>
      </c>
      <c r="J1882" t="s">
        <v>11351</v>
      </c>
      <c r="K1882">
        <v>134.77409628000001</v>
      </c>
      <c r="L1882" t="s">
        <v>76</v>
      </c>
      <c r="M1882">
        <v>1220.7751625000001</v>
      </c>
      <c r="N1882" t="s">
        <v>11352</v>
      </c>
      <c r="O1882">
        <v>1</v>
      </c>
      <c r="P1882">
        <v>4.0108399999999999E-3</v>
      </c>
      <c r="Q1882">
        <v>3.84275441</v>
      </c>
      <c r="R1882">
        <v>87.1</v>
      </c>
      <c r="S1882">
        <f t="shared" si="88"/>
        <v>5461.17</v>
      </c>
      <c r="W1882" t="s">
        <v>11353</v>
      </c>
      <c r="X1882">
        <v>5.6334898500000001</v>
      </c>
      <c r="Y1882">
        <v>30</v>
      </c>
      <c r="Z1882">
        <v>56.643716980000001</v>
      </c>
      <c r="AA1882">
        <f t="shared" si="89"/>
        <v>3555.5261148346003</v>
      </c>
      <c r="AB1882">
        <v>1778</v>
      </c>
      <c r="AC1882">
        <v>174</v>
      </c>
      <c r="AD1882">
        <v>3399.17970027</v>
      </c>
      <c r="AE1882">
        <v>12</v>
      </c>
      <c r="AF1882" t="s">
        <v>11354</v>
      </c>
      <c r="AG1882">
        <v>314.99268883000002</v>
      </c>
      <c r="AH1882" t="s">
        <v>111</v>
      </c>
      <c r="AI1882">
        <v>1217.3980632800001</v>
      </c>
      <c r="AJ1882" t="s">
        <v>11355</v>
      </c>
      <c r="AK1882">
        <v>1</v>
      </c>
      <c r="AL1882">
        <v>3.8981100000000002E-3</v>
      </c>
      <c r="AM1882">
        <v>3.8439730700000001</v>
      </c>
      <c r="AN1882">
        <v>88</v>
      </c>
    </row>
    <row r="1883" spans="1:40" x14ac:dyDescent="0.35">
      <c r="A1883" t="s">
        <v>11356</v>
      </c>
      <c r="B1883">
        <v>5.6687456899999997</v>
      </c>
      <c r="C1883">
        <v>30</v>
      </c>
      <c r="D1883">
        <v>65.103840000000005</v>
      </c>
      <c r="E1883">
        <f t="shared" si="87"/>
        <v>4086.5680368000008</v>
      </c>
      <c r="F1883">
        <v>1778</v>
      </c>
      <c r="G1883">
        <v>174</v>
      </c>
      <c r="H1883">
        <v>3906.8702255799999</v>
      </c>
      <c r="I1883">
        <v>12.9</v>
      </c>
      <c r="J1883" t="s">
        <v>11357</v>
      </c>
      <c r="K1883">
        <v>134.96881084</v>
      </c>
      <c r="L1883" t="s">
        <v>76</v>
      </c>
      <c r="M1883">
        <v>1220.68001815</v>
      </c>
      <c r="N1883" t="s">
        <v>11358</v>
      </c>
      <c r="O1883">
        <v>1</v>
      </c>
      <c r="P1883">
        <v>4.0275500000000004E-3</v>
      </c>
      <c r="Q1883">
        <v>3.86780809</v>
      </c>
      <c r="R1883">
        <v>87.1</v>
      </c>
      <c r="S1883">
        <f t="shared" si="88"/>
        <v>5461.17</v>
      </c>
      <c r="W1883" t="s">
        <v>11359</v>
      </c>
      <c r="X1883">
        <v>5.6498940500000003</v>
      </c>
      <c r="Y1883">
        <v>30</v>
      </c>
      <c r="Z1883">
        <v>58.999363539999997</v>
      </c>
      <c r="AA1883">
        <f t="shared" si="89"/>
        <v>3703.3900494057998</v>
      </c>
      <c r="AB1883">
        <v>1778</v>
      </c>
      <c r="AC1883">
        <v>174</v>
      </c>
      <c r="AD1883">
        <v>3540.5416442400001</v>
      </c>
      <c r="AE1883">
        <v>12.04</v>
      </c>
      <c r="AF1883" t="s">
        <v>11360</v>
      </c>
      <c r="AG1883">
        <v>314.89872765000001</v>
      </c>
      <c r="AH1883" t="s">
        <v>111</v>
      </c>
      <c r="AI1883">
        <v>1217.4899267999999</v>
      </c>
      <c r="AJ1883" t="s">
        <v>11361</v>
      </c>
      <c r="AK1883">
        <v>1</v>
      </c>
      <c r="AL1883">
        <v>3.9626799999999997E-3</v>
      </c>
      <c r="AM1883">
        <v>3.8394992000000001</v>
      </c>
      <c r="AN1883">
        <v>87.96</v>
      </c>
    </row>
    <row r="1884" spans="1:40" x14ac:dyDescent="0.35">
      <c r="A1884" t="s">
        <v>11362</v>
      </c>
      <c r="B1884">
        <v>5.6293756100000003</v>
      </c>
      <c r="C1884">
        <v>30</v>
      </c>
      <c r="D1884">
        <v>64.901057820000005</v>
      </c>
      <c r="E1884">
        <f t="shared" si="87"/>
        <v>4073.8393993614004</v>
      </c>
      <c r="F1884">
        <v>1778</v>
      </c>
      <c r="G1884">
        <v>174</v>
      </c>
      <c r="H1884">
        <v>3894.7013017099998</v>
      </c>
      <c r="I1884">
        <v>12.9</v>
      </c>
      <c r="J1884" t="s">
        <v>11363</v>
      </c>
      <c r="K1884">
        <v>134.89131599999999</v>
      </c>
      <c r="L1884" t="s">
        <v>76</v>
      </c>
      <c r="M1884">
        <v>1220.60127799</v>
      </c>
      <c r="N1884" t="s">
        <v>11364</v>
      </c>
      <c r="O1884">
        <v>1</v>
      </c>
      <c r="P1884">
        <v>4.21471E-3</v>
      </c>
      <c r="Q1884">
        <v>3.8418596300000001</v>
      </c>
      <c r="R1884">
        <v>87.1</v>
      </c>
      <c r="S1884">
        <f t="shared" si="88"/>
        <v>5461.17</v>
      </c>
      <c r="W1884" t="s">
        <v>11365</v>
      </c>
      <c r="X1884">
        <v>5.6334898500000001</v>
      </c>
      <c r="Y1884">
        <v>30</v>
      </c>
      <c r="Z1884">
        <v>54.686110059999997</v>
      </c>
      <c r="AA1884">
        <f t="shared" si="89"/>
        <v>3432.6471284661998</v>
      </c>
      <c r="AB1884">
        <v>1778</v>
      </c>
      <c r="AC1884">
        <v>174</v>
      </c>
      <c r="AD1884">
        <v>3281.7040462</v>
      </c>
      <c r="AE1884">
        <v>12.1</v>
      </c>
      <c r="AF1884" t="s">
        <v>11366</v>
      </c>
      <c r="AG1884">
        <v>315.00019222999998</v>
      </c>
      <c r="AH1884" t="s">
        <v>111</v>
      </c>
      <c r="AI1884">
        <v>1217.5260160400001</v>
      </c>
      <c r="AJ1884" t="s">
        <v>11367</v>
      </c>
      <c r="AK1884">
        <v>1</v>
      </c>
      <c r="AL1884">
        <v>4.0005700000000002E-3</v>
      </c>
      <c r="AM1884">
        <v>3.8453152300000002</v>
      </c>
      <c r="AN1884">
        <v>87.9</v>
      </c>
    </row>
    <row r="1885" spans="1:40" x14ac:dyDescent="0.35">
      <c r="A1885" t="s">
        <v>11368</v>
      </c>
      <c r="B1885">
        <v>5.6654648500000002</v>
      </c>
      <c r="C1885">
        <v>30</v>
      </c>
      <c r="D1885">
        <v>61.315085969999998</v>
      </c>
      <c r="E1885">
        <f t="shared" si="87"/>
        <v>3848.7479463369</v>
      </c>
      <c r="F1885">
        <v>1778</v>
      </c>
      <c r="G1885">
        <v>174</v>
      </c>
      <c r="H1885">
        <v>3679.5077488500001</v>
      </c>
      <c r="I1885">
        <v>12.9</v>
      </c>
      <c r="J1885" t="s">
        <v>11369</v>
      </c>
      <c r="K1885">
        <v>134.82884791999999</v>
      </c>
      <c r="L1885" t="s">
        <v>76</v>
      </c>
      <c r="M1885">
        <v>1220.52581867</v>
      </c>
      <c r="N1885" t="s">
        <v>11370</v>
      </c>
      <c r="O1885">
        <v>1</v>
      </c>
      <c r="P1885">
        <v>3.9340199999999999E-3</v>
      </c>
      <c r="Q1885">
        <v>3.8615446699999998</v>
      </c>
      <c r="R1885">
        <v>87.1</v>
      </c>
      <c r="S1885">
        <f t="shared" si="88"/>
        <v>5461.17</v>
      </c>
      <c r="W1885" t="s">
        <v>11371</v>
      </c>
      <c r="X1885">
        <v>5.6498940500000003</v>
      </c>
      <c r="Y1885">
        <v>30</v>
      </c>
      <c r="Z1885">
        <v>56.53949102</v>
      </c>
      <c r="AA1885">
        <f t="shared" si="89"/>
        <v>3548.9838513254003</v>
      </c>
      <c r="AB1885">
        <v>1778</v>
      </c>
      <c r="AC1885">
        <v>174</v>
      </c>
      <c r="AD1885">
        <v>3392.9251180299998</v>
      </c>
      <c r="AE1885">
        <v>12.1</v>
      </c>
      <c r="AF1885" t="s">
        <v>11372</v>
      </c>
      <c r="AG1885">
        <v>314.96906097999999</v>
      </c>
      <c r="AH1885" t="s">
        <v>111</v>
      </c>
      <c r="AI1885">
        <v>1217.5292968799999</v>
      </c>
      <c r="AJ1885" t="s">
        <v>11373</v>
      </c>
      <c r="AK1885">
        <v>1</v>
      </c>
      <c r="AL1885">
        <v>3.93925E-3</v>
      </c>
      <c r="AM1885">
        <v>3.85515775</v>
      </c>
      <c r="AN1885">
        <v>87.9</v>
      </c>
    </row>
    <row r="1886" spans="1:40" x14ac:dyDescent="0.35">
      <c r="A1886" t="s">
        <v>11374</v>
      </c>
      <c r="B1886">
        <v>5.6228139300000004</v>
      </c>
      <c r="C1886">
        <v>30</v>
      </c>
      <c r="D1886">
        <v>65.101074209999993</v>
      </c>
      <c r="E1886">
        <f t="shared" si="87"/>
        <v>4086.3944281616996</v>
      </c>
      <c r="F1886">
        <v>1778</v>
      </c>
      <c r="G1886">
        <v>174</v>
      </c>
      <c r="H1886">
        <v>3906.7042510299998</v>
      </c>
      <c r="I1886">
        <v>12.9</v>
      </c>
      <c r="J1886" t="s">
        <v>11375</v>
      </c>
      <c r="K1886">
        <v>135.00066647</v>
      </c>
      <c r="L1886" t="s">
        <v>76</v>
      </c>
      <c r="M1886">
        <v>1220.4962911099999</v>
      </c>
      <c r="N1886" t="s">
        <v>11376</v>
      </c>
      <c r="O1886">
        <v>1</v>
      </c>
      <c r="P1886">
        <v>3.9481200000000003E-3</v>
      </c>
      <c r="Q1886">
        <v>3.8078582000000001</v>
      </c>
      <c r="R1886">
        <v>87.1</v>
      </c>
      <c r="S1886">
        <f t="shared" si="88"/>
        <v>5461.17</v>
      </c>
      <c r="W1886" t="s">
        <v>11377</v>
      </c>
      <c r="X1886">
        <v>5.6367706899999996</v>
      </c>
      <c r="Y1886">
        <v>30</v>
      </c>
      <c r="Z1886">
        <v>57.982754610000001</v>
      </c>
      <c r="AA1886">
        <f t="shared" si="89"/>
        <v>3639.5775068697003</v>
      </c>
      <c r="AB1886">
        <v>1778</v>
      </c>
      <c r="AC1886">
        <v>174</v>
      </c>
      <c r="AD1886">
        <v>3479.53511746</v>
      </c>
      <c r="AE1886">
        <v>12.06</v>
      </c>
      <c r="AF1886" t="s">
        <v>11378</v>
      </c>
      <c r="AG1886">
        <v>314.84446689999999</v>
      </c>
      <c r="AH1886" t="s">
        <v>111</v>
      </c>
      <c r="AI1886">
        <v>1217.55226275</v>
      </c>
      <c r="AJ1886" t="s">
        <v>11379</v>
      </c>
      <c r="AK1886">
        <v>1</v>
      </c>
      <c r="AL1886">
        <v>3.8608100000000001E-3</v>
      </c>
      <c r="AM1886">
        <v>3.8636581099999998</v>
      </c>
      <c r="AN1886">
        <v>87.94</v>
      </c>
    </row>
    <row r="1887" spans="1:40" x14ac:dyDescent="0.35">
      <c r="A1887" t="s">
        <v>11380</v>
      </c>
      <c r="B1887">
        <v>5.61953309</v>
      </c>
      <c r="C1887">
        <v>30</v>
      </c>
      <c r="D1887">
        <v>62.166047079999998</v>
      </c>
      <c r="E1887">
        <f t="shared" si="87"/>
        <v>3902.1627752116001</v>
      </c>
      <c r="F1887">
        <v>1778</v>
      </c>
      <c r="G1887">
        <v>174</v>
      </c>
      <c r="H1887">
        <v>3730.5737779400001</v>
      </c>
      <c r="I1887">
        <v>12.9</v>
      </c>
      <c r="J1887" t="s">
        <v>11381</v>
      </c>
      <c r="K1887">
        <v>134.90671551</v>
      </c>
      <c r="L1887" t="s">
        <v>76</v>
      </c>
      <c r="M1887">
        <v>1220.47988691</v>
      </c>
      <c r="N1887" t="s">
        <v>11382</v>
      </c>
      <c r="O1887">
        <v>1</v>
      </c>
      <c r="P1887">
        <v>4.1027800000000003E-3</v>
      </c>
      <c r="Q1887">
        <v>3.8266484699999999</v>
      </c>
      <c r="R1887">
        <v>87.1</v>
      </c>
      <c r="S1887">
        <f t="shared" si="88"/>
        <v>5461.17</v>
      </c>
      <c r="W1887" t="s">
        <v>11383</v>
      </c>
      <c r="X1887">
        <v>5.6269281700000002</v>
      </c>
      <c r="Y1887">
        <v>30</v>
      </c>
      <c r="Z1887">
        <v>58.700375260000001</v>
      </c>
      <c r="AA1887">
        <f t="shared" si="89"/>
        <v>3684.6225550702002</v>
      </c>
      <c r="AB1887">
        <v>1778</v>
      </c>
      <c r="AC1887">
        <v>174</v>
      </c>
      <c r="AD1887">
        <v>3522.5994091600001</v>
      </c>
      <c r="AE1887">
        <v>12</v>
      </c>
      <c r="AF1887" t="s">
        <v>11384</v>
      </c>
      <c r="AG1887">
        <v>314.76624691000001</v>
      </c>
      <c r="AH1887" t="s">
        <v>111</v>
      </c>
      <c r="AI1887">
        <v>1217.5817903100001</v>
      </c>
      <c r="AJ1887" t="s">
        <v>11385</v>
      </c>
      <c r="AK1887">
        <v>1</v>
      </c>
      <c r="AL1887">
        <v>4.1208599999999996E-3</v>
      </c>
      <c r="AM1887">
        <v>3.8632107200000001</v>
      </c>
      <c r="AN1887">
        <v>88</v>
      </c>
    </row>
    <row r="1888" spans="1:40" x14ac:dyDescent="0.35">
      <c r="A1888" t="s">
        <v>11386</v>
      </c>
      <c r="B1888">
        <v>5.61953309</v>
      </c>
      <c r="C1888">
        <v>30</v>
      </c>
      <c r="D1888">
        <v>63.637851259999998</v>
      </c>
      <c r="E1888">
        <f t="shared" si="87"/>
        <v>3994.5479235901998</v>
      </c>
      <c r="F1888">
        <v>1778</v>
      </c>
      <c r="G1888">
        <v>174</v>
      </c>
      <c r="H1888">
        <v>3818.8964935099998</v>
      </c>
      <c r="I1888">
        <v>12.9</v>
      </c>
      <c r="J1888" t="s">
        <v>11387</v>
      </c>
      <c r="K1888">
        <v>134.91494886000001</v>
      </c>
      <c r="L1888" t="s">
        <v>76</v>
      </c>
      <c r="M1888">
        <v>1220.4634827100001</v>
      </c>
      <c r="N1888" t="s">
        <v>11388</v>
      </c>
      <c r="O1888">
        <v>1</v>
      </c>
      <c r="P1888">
        <v>4.1126399999999999E-3</v>
      </c>
      <c r="Q1888">
        <v>3.8056212700000001</v>
      </c>
      <c r="R1888">
        <v>87.1</v>
      </c>
      <c r="S1888">
        <f t="shared" si="88"/>
        <v>5461.17</v>
      </c>
      <c r="W1888" t="s">
        <v>11389</v>
      </c>
      <c r="X1888">
        <v>5.6662982499999996</v>
      </c>
      <c r="Y1888">
        <v>30</v>
      </c>
      <c r="Z1888">
        <v>56.326100060000002</v>
      </c>
      <c r="AA1888">
        <f t="shared" si="89"/>
        <v>3535.5893007662003</v>
      </c>
      <c r="AB1888">
        <v>1778</v>
      </c>
      <c r="AC1888">
        <v>174</v>
      </c>
      <c r="AD1888">
        <v>3380.1195633500001</v>
      </c>
      <c r="AE1888">
        <v>11.96</v>
      </c>
      <c r="AF1888" t="s">
        <v>11390</v>
      </c>
      <c r="AG1888">
        <v>314.85984002999999</v>
      </c>
      <c r="AH1888" t="s">
        <v>111</v>
      </c>
      <c r="AI1888">
        <v>1217.56538611</v>
      </c>
      <c r="AJ1888" t="s">
        <v>11391</v>
      </c>
      <c r="AK1888">
        <v>1</v>
      </c>
      <c r="AL1888">
        <v>3.9199899999999999E-3</v>
      </c>
      <c r="AM1888">
        <v>3.8641055</v>
      </c>
      <c r="AN1888">
        <v>88.04</v>
      </c>
    </row>
    <row r="1889" spans="1:40" x14ac:dyDescent="0.35">
      <c r="A1889" t="s">
        <v>11392</v>
      </c>
      <c r="B1889">
        <v>5.6096905699999997</v>
      </c>
      <c r="C1889">
        <v>30</v>
      </c>
      <c r="D1889">
        <v>62.581123890000001</v>
      </c>
      <c r="E1889">
        <f t="shared" si="87"/>
        <v>3928.2171465753004</v>
      </c>
      <c r="F1889">
        <v>1778</v>
      </c>
      <c r="G1889">
        <v>174</v>
      </c>
      <c r="H1889">
        <v>3755.48246582</v>
      </c>
      <c r="I1889">
        <v>12.92</v>
      </c>
      <c r="J1889" t="s">
        <v>11393</v>
      </c>
      <c r="K1889">
        <v>134.93771627999999</v>
      </c>
      <c r="L1889" t="s">
        <v>76</v>
      </c>
      <c r="M1889">
        <v>1220.4372359900001</v>
      </c>
      <c r="N1889" t="s">
        <v>11394</v>
      </c>
      <c r="O1889">
        <v>1</v>
      </c>
      <c r="P1889">
        <v>4.1090099999999997E-3</v>
      </c>
      <c r="Q1889">
        <v>3.8221745899999999</v>
      </c>
      <c r="R1889">
        <v>87.08</v>
      </c>
      <c r="S1889">
        <f t="shared" si="88"/>
        <v>5459.9160000000002</v>
      </c>
      <c r="W1889" t="s">
        <v>11395</v>
      </c>
      <c r="X1889">
        <v>5.6367706899999996</v>
      </c>
      <c r="Y1889">
        <v>30</v>
      </c>
      <c r="Z1889">
        <v>56.984931570000001</v>
      </c>
      <c r="AA1889">
        <f t="shared" si="89"/>
        <v>3576.9441546489002</v>
      </c>
      <c r="AB1889">
        <v>1778</v>
      </c>
      <c r="AC1889">
        <v>174</v>
      </c>
      <c r="AD1889">
        <v>3419.6559290199998</v>
      </c>
      <c r="AE1889">
        <v>11.9</v>
      </c>
      <c r="AF1889" t="s">
        <v>11396</v>
      </c>
      <c r="AG1889">
        <v>314.90656698999999</v>
      </c>
      <c r="AH1889" t="s">
        <v>111</v>
      </c>
      <c r="AI1889">
        <v>1217.5621052700001</v>
      </c>
      <c r="AJ1889" t="s">
        <v>11397</v>
      </c>
      <c r="AK1889">
        <v>1</v>
      </c>
      <c r="AL1889">
        <v>3.8299200000000001E-3</v>
      </c>
      <c r="AM1889">
        <v>3.8708163099999999</v>
      </c>
      <c r="AN1889">
        <v>88.1</v>
      </c>
    </row>
    <row r="1890" spans="1:40" x14ac:dyDescent="0.35">
      <c r="A1890" t="s">
        <v>11398</v>
      </c>
      <c r="B1890">
        <v>5.6457798099999996</v>
      </c>
      <c r="C1890">
        <v>30</v>
      </c>
      <c r="D1890">
        <v>62.721722489999998</v>
      </c>
      <c r="E1890">
        <f t="shared" si="87"/>
        <v>3937.0425206973</v>
      </c>
      <c r="F1890">
        <v>1778</v>
      </c>
      <c r="G1890">
        <v>174</v>
      </c>
      <c r="H1890">
        <v>3763.91976398</v>
      </c>
      <c r="I1890">
        <v>13</v>
      </c>
      <c r="J1890" t="s">
        <v>11399</v>
      </c>
      <c r="K1890">
        <v>135.01607204000001</v>
      </c>
      <c r="L1890" t="s">
        <v>76</v>
      </c>
      <c r="M1890">
        <v>1220.3781808799999</v>
      </c>
      <c r="N1890" t="s">
        <v>11400</v>
      </c>
      <c r="O1890">
        <v>1</v>
      </c>
      <c r="P1890">
        <v>4.0035100000000001E-3</v>
      </c>
      <c r="Q1890">
        <v>3.8458861199999999</v>
      </c>
      <c r="R1890">
        <v>87</v>
      </c>
      <c r="S1890">
        <f t="shared" si="88"/>
        <v>5454.9000000000005</v>
      </c>
      <c r="W1890" t="s">
        <v>11401</v>
      </c>
      <c r="X1890">
        <v>5.6466132099999999</v>
      </c>
      <c r="Y1890">
        <v>30</v>
      </c>
      <c r="Z1890">
        <v>58.605036839999997</v>
      </c>
      <c r="AA1890">
        <f t="shared" si="89"/>
        <v>3678.6381624467999</v>
      </c>
      <c r="AB1890">
        <v>1778</v>
      </c>
      <c r="AC1890">
        <v>174</v>
      </c>
      <c r="AD1890">
        <v>3516.8781669700002</v>
      </c>
      <c r="AE1890">
        <v>11.9</v>
      </c>
      <c r="AF1890" t="s">
        <v>11402</v>
      </c>
      <c r="AG1890">
        <v>314.97690553000001</v>
      </c>
      <c r="AH1890" t="s">
        <v>111</v>
      </c>
      <c r="AI1890">
        <v>1217.57194779</v>
      </c>
      <c r="AJ1890" t="s">
        <v>11403</v>
      </c>
      <c r="AK1890">
        <v>1</v>
      </c>
      <c r="AL1890">
        <v>3.8801199999999999E-3</v>
      </c>
      <c r="AM1890">
        <v>3.83368317</v>
      </c>
      <c r="AN1890">
        <v>88.1</v>
      </c>
    </row>
    <row r="1891" spans="1:40" x14ac:dyDescent="0.35">
      <c r="A1891" t="s">
        <v>11404</v>
      </c>
      <c r="B1891">
        <v>5.6654648500000002</v>
      </c>
      <c r="C1891">
        <v>30</v>
      </c>
      <c r="D1891">
        <v>60.031848779999997</v>
      </c>
      <c r="E1891">
        <f t="shared" si="87"/>
        <v>3768.1991479205999</v>
      </c>
      <c r="F1891">
        <v>1778</v>
      </c>
      <c r="G1891">
        <v>174</v>
      </c>
      <c r="H1891">
        <v>3602.5009060799998</v>
      </c>
      <c r="I1891">
        <v>13</v>
      </c>
      <c r="J1891" t="s">
        <v>11405</v>
      </c>
      <c r="K1891">
        <v>134.8829897</v>
      </c>
      <c r="L1891" t="s">
        <v>76</v>
      </c>
      <c r="M1891">
        <v>1220.3453724799999</v>
      </c>
      <c r="N1891" t="s">
        <v>11406</v>
      </c>
      <c r="O1891">
        <v>1</v>
      </c>
      <c r="P1891">
        <v>4.1293299999999996E-3</v>
      </c>
      <c r="Q1891">
        <v>3.86557116</v>
      </c>
      <c r="R1891">
        <v>87</v>
      </c>
      <c r="S1891">
        <f t="shared" si="88"/>
        <v>5454.9000000000005</v>
      </c>
      <c r="W1891" t="s">
        <v>11407</v>
      </c>
      <c r="X1891">
        <v>5.6269281700000002</v>
      </c>
      <c r="Y1891">
        <v>30</v>
      </c>
      <c r="Z1891">
        <v>59.940261</v>
      </c>
      <c r="AA1891">
        <f t="shared" si="89"/>
        <v>3762.4501829700002</v>
      </c>
      <c r="AB1891">
        <v>1778</v>
      </c>
      <c r="AC1891">
        <v>174</v>
      </c>
      <c r="AD1891">
        <v>3597.0047387</v>
      </c>
      <c r="AE1891">
        <v>11.9</v>
      </c>
      <c r="AF1891" t="s">
        <v>11408</v>
      </c>
      <c r="AG1891">
        <v>314.87543138000001</v>
      </c>
      <c r="AH1891" t="s">
        <v>111</v>
      </c>
      <c r="AI1891">
        <v>1217.58507115</v>
      </c>
      <c r="AJ1891" t="s">
        <v>11409</v>
      </c>
      <c r="AK1891">
        <v>1</v>
      </c>
      <c r="AL1891">
        <v>3.8345200000000001E-3</v>
      </c>
      <c r="AM1891">
        <v>3.83815704</v>
      </c>
      <c r="AN1891">
        <v>88.1</v>
      </c>
    </row>
    <row r="1892" spans="1:40" x14ac:dyDescent="0.35">
      <c r="A1892" t="s">
        <v>11410</v>
      </c>
      <c r="B1892">
        <v>5.64906065</v>
      </c>
      <c r="C1892">
        <v>30</v>
      </c>
      <c r="D1892">
        <v>60.422037260000003</v>
      </c>
      <c r="E1892">
        <f t="shared" si="87"/>
        <v>3792.6912788102004</v>
      </c>
      <c r="F1892">
        <v>1778</v>
      </c>
      <c r="G1892">
        <v>174</v>
      </c>
      <c r="H1892">
        <v>3625.91604942</v>
      </c>
      <c r="I1892">
        <v>13</v>
      </c>
      <c r="J1892" t="s">
        <v>11411</v>
      </c>
      <c r="K1892">
        <v>134.87525876000001</v>
      </c>
      <c r="L1892" t="s">
        <v>76</v>
      </c>
      <c r="M1892">
        <v>1220.2895982</v>
      </c>
      <c r="N1892" t="s">
        <v>11412</v>
      </c>
      <c r="O1892">
        <v>1</v>
      </c>
      <c r="P1892">
        <v>4.1272100000000001E-3</v>
      </c>
      <c r="Q1892">
        <v>3.8373857600000001</v>
      </c>
      <c r="R1892">
        <v>87</v>
      </c>
      <c r="S1892">
        <f t="shared" si="88"/>
        <v>5454.9000000000005</v>
      </c>
      <c r="W1892" t="s">
        <v>11413</v>
      </c>
      <c r="X1892">
        <v>5.64005153</v>
      </c>
      <c r="Y1892">
        <v>30</v>
      </c>
      <c r="Z1892">
        <v>58.000855190000003</v>
      </c>
      <c r="AA1892">
        <f t="shared" si="89"/>
        <v>3640.7136802763002</v>
      </c>
      <c r="AB1892">
        <v>1778</v>
      </c>
      <c r="AC1892">
        <v>174</v>
      </c>
      <c r="AD1892">
        <v>3480.6213303</v>
      </c>
      <c r="AE1892">
        <v>11.9</v>
      </c>
      <c r="AF1892" t="s">
        <v>11414</v>
      </c>
      <c r="AG1892">
        <v>314.76608799000002</v>
      </c>
      <c r="AH1892" t="s">
        <v>111</v>
      </c>
      <c r="AI1892">
        <v>1217.6211603900001</v>
      </c>
      <c r="AJ1892" t="s">
        <v>11415</v>
      </c>
      <c r="AK1892">
        <v>1</v>
      </c>
      <c r="AL1892">
        <v>3.8937199999999998E-3</v>
      </c>
      <c r="AM1892">
        <v>3.8247354200000001</v>
      </c>
      <c r="AN1892">
        <v>88.1</v>
      </c>
    </row>
    <row r="1893" spans="1:40" x14ac:dyDescent="0.35">
      <c r="A1893" t="s">
        <v>11416</v>
      </c>
      <c r="B1893">
        <v>5.6162522499999996</v>
      </c>
      <c r="C1893">
        <v>30</v>
      </c>
      <c r="D1893">
        <v>60.293930619999998</v>
      </c>
      <c r="E1893">
        <f t="shared" si="87"/>
        <v>3784.6500250173999</v>
      </c>
      <c r="F1893">
        <v>1778</v>
      </c>
      <c r="G1893">
        <v>174</v>
      </c>
      <c r="H1893">
        <v>3618.2283917200002</v>
      </c>
      <c r="I1893">
        <v>13</v>
      </c>
      <c r="J1893" t="s">
        <v>11417</v>
      </c>
      <c r="K1893">
        <v>134.88313463</v>
      </c>
      <c r="L1893" t="s">
        <v>76</v>
      </c>
      <c r="M1893">
        <v>1220.2994407199999</v>
      </c>
      <c r="N1893" t="s">
        <v>11418</v>
      </c>
      <c r="O1893">
        <v>1</v>
      </c>
      <c r="P1893">
        <v>3.9863399999999997E-3</v>
      </c>
      <c r="Q1893">
        <v>3.8279906299999999</v>
      </c>
      <c r="R1893">
        <v>87</v>
      </c>
      <c r="S1893">
        <f t="shared" si="88"/>
        <v>5454.9000000000005</v>
      </c>
      <c r="W1893" t="s">
        <v>11419</v>
      </c>
      <c r="X1893">
        <v>5.6433323700000004</v>
      </c>
      <c r="Y1893">
        <v>30</v>
      </c>
      <c r="Z1893">
        <v>58.10249409</v>
      </c>
      <c r="AA1893">
        <f t="shared" si="89"/>
        <v>3647.0935540293003</v>
      </c>
      <c r="AB1893">
        <v>1778</v>
      </c>
      <c r="AC1893">
        <v>174</v>
      </c>
      <c r="AD1893">
        <v>3486.7206632799998</v>
      </c>
      <c r="AE1893">
        <v>11.86</v>
      </c>
      <c r="AF1893" t="s">
        <v>11420</v>
      </c>
      <c r="AG1893">
        <v>314.98476059000001</v>
      </c>
      <c r="AH1893" t="s">
        <v>111</v>
      </c>
      <c r="AI1893">
        <v>1217.6474071099999</v>
      </c>
      <c r="AJ1893" t="s">
        <v>11421</v>
      </c>
      <c r="AK1893">
        <v>1</v>
      </c>
      <c r="AL1893">
        <v>3.9392100000000003E-3</v>
      </c>
      <c r="AM1893">
        <v>3.84934172</v>
      </c>
      <c r="AN1893">
        <v>88.14</v>
      </c>
    </row>
    <row r="1894" spans="1:40" x14ac:dyDescent="0.35">
      <c r="A1894" t="s">
        <v>11422</v>
      </c>
      <c r="B1894">
        <v>5.6773343399999998</v>
      </c>
      <c r="C1894">
        <v>30</v>
      </c>
      <c r="D1894">
        <v>58.397281079999999</v>
      </c>
      <c r="E1894">
        <f t="shared" si="87"/>
        <v>3665.5973333915999</v>
      </c>
      <c r="F1894">
        <v>1778</v>
      </c>
      <c r="G1894">
        <v>174</v>
      </c>
      <c r="H1894">
        <v>3504.4107797000001</v>
      </c>
      <c r="I1894">
        <v>13</v>
      </c>
      <c r="J1894" t="s">
        <v>11423</v>
      </c>
      <c r="K1894">
        <v>134.75058733</v>
      </c>
      <c r="L1894" t="s">
        <v>76</v>
      </c>
      <c r="M1894">
        <v>1220.2763851300001</v>
      </c>
      <c r="N1894" t="s">
        <v>11424</v>
      </c>
      <c r="O1894">
        <v>1</v>
      </c>
      <c r="P1894">
        <v>4.0328200000000003E-3</v>
      </c>
      <c r="Q1894">
        <v>3.8624021700000002</v>
      </c>
      <c r="R1894">
        <v>87</v>
      </c>
      <c r="S1894">
        <f t="shared" si="88"/>
        <v>5454.9000000000005</v>
      </c>
      <c r="W1894" t="s">
        <v>11425</v>
      </c>
      <c r="X1894">
        <v>5.61052397</v>
      </c>
      <c r="Y1894">
        <v>30</v>
      </c>
      <c r="Z1894">
        <v>58.767800680000001</v>
      </c>
      <c r="AA1894">
        <f t="shared" si="89"/>
        <v>3688.8548486836003</v>
      </c>
      <c r="AB1894">
        <v>1778</v>
      </c>
      <c r="AC1894">
        <v>174</v>
      </c>
      <c r="AD1894">
        <v>3526.6455972600002</v>
      </c>
      <c r="AE1894">
        <v>11.8</v>
      </c>
      <c r="AF1894" t="s">
        <v>11426</v>
      </c>
      <c r="AG1894">
        <v>314.78968903999998</v>
      </c>
      <c r="AH1894" t="s">
        <v>111</v>
      </c>
      <c r="AI1894">
        <v>1217.6736538299999</v>
      </c>
      <c r="AJ1894" t="s">
        <v>11427</v>
      </c>
      <c r="AK1894">
        <v>1</v>
      </c>
      <c r="AL1894">
        <v>3.8597800000000002E-3</v>
      </c>
      <c r="AM1894">
        <v>3.8412887499999999</v>
      </c>
      <c r="AN1894">
        <v>88.2</v>
      </c>
    </row>
    <row r="1895" spans="1:40" x14ac:dyDescent="0.35">
      <c r="A1895" t="s">
        <v>11428</v>
      </c>
      <c r="B1895">
        <v>5.6335497400000003</v>
      </c>
      <c r="C1895">
        <v>30</v>
      </c>
      <c r="D1895">
        <v>57.094209890000002</v>
      </c>
      <c r="E1895">
        <f t="shared" si="87"/>
        <v>3583.8035547953004</v>
      </c>
      <c r="F1895">
        <v>1778</v>
      </c>
      <c r="G1895">
        <v>174</v>
      </c>
      <c r="H1895">
        <v>3426.2137019199999</v>
      </c>
      <c r="I1895">
        <v>13</v>
      </c>
      <c r="J1895" t="s">
        <v>11429</v>
      </c>
      <c r="K1895">
        <v>134.97763404</v>
      </c>
      <c r="L1895" t="s">
        <v>76</v>
      </c>
      <c r="M1895">
        <v>1220.24029589</v>
      </c>
      <c r="N1895" t="s">
        <v>11430</v>
      </c>
      <c r="O1895">
        <v>1</v>
      </c>
      <c r="P1895">
        <v>4.0690500000000003E-3</v>
      </c>
      <c r="Q1895">
        <v>3.8436025800000002</v>
      </c>
      <c r="R1895">
        <v>87</v>
      </c>
      <c r="S1895">
        <f t="shared" si="88"/>
        <v>5454.9000000000005</v>
      </c>
      <c r="W1895" t="s">
        <v>11431</v>
      </c>
      <c r="X1895">
        <v>5.64005153</v>
      </c>
      <c r="Y1895">
        <v>30</v>
      </c>
      <c r="Z1895">
        <v>60.048304709999996</v>
      </c>
      <c r="AA1895">
        <f t="shared" si="89"/>
        <v>3769.2320866466998</v>
      </c>
      <c r="AB1895">
        <v>1778</v>
      </c>
      <c r="AC1895">
        <v>174</v>
      </c>
      <c r="AD1895">
        <v>3603.48842337</v>
      </c>
      <c r="AE1895">
        <v>11.8</v>
      </c>
      <c r="AF1895" t="s">
        <v>11432</v>
      </c>
      <c r="AG1895">
        <v>315.06225092</v>
      </c>
      <c r="AH1895" t="s">
        <v>111</v>
      </c>
      <c r="AI1895">
        <v>1217.6802155099999</v>
      </c>
      <c r="AJ1895" t="s">
        <v>11433</v>
      </c>
      <c r="AK1895">
        <v>1</v>
      </c>
      <c r="AL1895">
        <v>3.9001600000000002E-3</v>
      </c>
      <c r="AM1895">
        <v>3.832341</v>
      </c>
      <c r="AN1895">
        <v>88.2</v>
      </c>
    </row>
    <row r="1896" spans="1:40" x14ac:dyDescent="0.35">
      <c r="A1896" t="s">
        <v>11434</v>
      </c>
      <c r="B1896">
        <v>5.6499539399999996</v>
      </c>
      <c r="C1896">
        <v>30</v>
      </c>
      <c r="D1896">
        <v>56.318058749999999</v>
      </c>
      <c r="E1896">
        <f t="shared" si="87"/>
        <v>3535.0845477375001</v>
      </c>
      <c r="F1896">
        <v>1778</v>
      </c>
      <c r="G1896">
        <v>174</v>
      </c>
      <c r="H1896">
        <v>3379.63700595</v>
      </c>
      <c r="I1896">
        <v>12.98</v>
      </c>
      <c r="J1896" t="s">
        <v>11435</v>
      </c>
      <c r="K1896">
        <v>134.96140491</v>
      </c>
      <c r="L1896" t="s">
        <v>76</v>
      </c>
      <c r="M1896">
        <v>1220.2238916900001</v>
      </c>
      <c r="N1896" t="s">
        <v>11436</v>
      </c>
      <c r="O1896">
        <v>1</v>
      </c>
      <c r="P1896">
        <v>4.02513E-3</v>
      </c>
      <c r="Q1896">
        <v>3.8552346499999999</v>
      </c>
      <c r="R1896">
        <v>87.02</v>
      </c>
      <c r="S1896">
        <f t="shared" si="88"/>
        <v>5456.1540000000005</v>
      </c>
      <c r="W1896" t="s">
        <v>11437</v>
      </c>
      <c r="X1896">
        <v>5.6597365699999997</v>
      </c>
      <c r="Y1896">
        <v>30</v>
      </c>
      <c r="Z1896">
        <v>61.273562699999999</v>
      </c>
      <c r="AA1896">
        <f t="shared" si="89"/>
        <v>3846.141530679</v>
      </c>
      <c r="AB1896">
        <v>1778</v>
      </c>
      <c r="AC1896">
        <v>174</v>
      </c>
      <c r="AD1896">
        <v>3677.0159440799998</v>
      </c>
      <c r="AE1896">
        <v>11.8</v>
      </c>
      <c r="AF1896" t="s">
        <v>11438</v>
      </c>
      <c r="AG1896">
        <v>314.91426610000002</v>
      </c>
      <c r="AH1896" t="s">
        <v>111</v>
      </c>
      <c r="AI1896">
        <v>1217.6999005499999</v>
      </c>
      <c r="AJ1896" t="s">
        <v>11439</v>
      </c>
      <c r="AK1896">
        <v>1</v>
      </c>
      <c r="AL1896">
        <v>3.8097199999999999E-3</v>
      </c>
      <c r="AM1896">
        <v>3.8605263999999999</v>
      </c>
      <c r="AN1896">
        <v>88.2</v>
      </c>
    </row>
    <row r="1897" spans="1:40" x14ac:dyDescent="0.35">
      <c r="A1897" t="s">
        <v>11440</v>
      </c>
      <c r="B1897">
        <v>5.6105838600000002</v>
      </c>
      <c r="C1897">
        <v>30</v>
      </c>
      <c r="D1897">
        <v>57.96359185</v>
      </c>
      <c r="E1897">
        <f t="shared" si="87"/>
        <v>3638.3746604245002</v>
      </c>
      <c r="F1897">
        <v>1778</v>
      </c>
      <c r="G1897">
        <v>174</v>
      </c>
      <c r="H1897">
        <v>3478.3851637399998</v>
      </c>
      <c r="I1897">
        <v>12.92</v>
      </c>
      <c r="J1897" t="s">
        <v>11441</v>
      </c>
      <c r="K1897">
        <v>135.09400654999999</v>
      </c>
      <c r="L1897" t="s">
        <v>76</v>
      </c>
      <c r="M1897">
        <v>1220.1976449700001</v>
      </c>
      <c r="N1897" t="s">
        <v>11442</v>
      </c>
      <c r="O1897">
        <v>1</v>
      </c>
      <c r="P1897">
        <v>4.0199600000000004E-3</v>
      </c>
      <c r="Q1897">
        <v>3.8324178999999998</v>
      </c>
      <c r="R1897">
        <v>87.08</v>
      </c>
      <c r="S1897">
        <f t="shared" si="88"/>
        <v>5459.9160000000002</v>
      </c>
      <c r="W1897" t="s">
        <v>11443</v>
      </c>
      <c r="X1897">
        <v>5.6433323700000004</v>
      </c>
      <c r="Y1897">
        <v>30</v>
      </c>
      <c r="Z1897">
        <v>59.590588080000003</v>
      </c>
      <c r="AA1897">
        <f t="shared" si="89"/>
        <v>3740.5012137816002</v>
      </c>
      <c r="AB1897">
        <v>1778</v>
      </c>
      <c r="AC1897">
        <v>174</v>
      </c>
      <c r="AD1897">
        <v>3576.0209271600002</v>
      </c>
      <c r="AE1897">
        <v>11.8</v>
      </c>
      <c r="AF1897" t="s">
        <v>11444</v>
      </c>
      <c r="AG1897">
        <v>314.62573478000002</v>
      </c>
      <c r="AH1897" t="s">
        <v>111</v>
      </c>
      <c r="AI1897">
        <v>1217.69661971</v>
      </c>
      <c r="AJ1897" t="s">
        <v>11445</v>
      </c>
      <c r="AK1897">
        <v>1</v>
      </c>
      <c r="AL1897">
        <v>4.0605700000000003E-3</v>
      </c>
      <c r="AM1897">
        <v>3.8609737900000001</v>
      </c>
      <c r="AN1897">
        <v>88.2</v>
      </c>
    </row>
    <row r="1898" spans="1:40" x14ac:dyDescent="0.35">
      <c r="A1898" t="s">
        <v>11446</v>
      </c>
      <c r="B1898">
        <v>5.62370722</v>
      </c>
      <c r="C1898">
        <v>30</v>
      </c>
      <c r="D1898">
        <v>60.639613070000003</v>
      </c>
      <c r="E1898">
        <f t="shared" si="87"/>
        <v>3806.3485124039003</v>
      </c>
      <c r="F1898">
        <v>1778</v>
      </c>
      <c r="G1898">
        <v>174</v>
      </c>
      <c r="H1898">
        <v>3638.97273593</v>
      </c>
      <c r="I1898">
        <v>12.98</v>
      </c>
      <c r="J1898" t="s">
        <v>11447</v>
      </c>
      <c r="K1898">
        <v>134.95354463000001</v>
      </c>
      <c r="L1898" t="s">
        <v>76</v>
      </c>
      <c r="M1898">
        <v>1220.16483657</v>
      </c>
      <c r="N1898" t="s">
        <v>11448</v>
      </c>
      <c r="O1898">
        <v>1</v>
      </c>
      <c r="P1898">
        <v>4.1819800000000001E-3</v>
      </c>
      <c r="Q1898">
        <v>3.8614980700000001</v>
      </c>
      <c r="R1898">
        <v>87.02</v>
      </c>
      <c r="S1898">
        <f t="shared" si="88"/>
        <v>5456.1540000000005</v>
      </c>
      <c r="W1898" t="s">
        <v>11449</v>
      </c>
      <c r="X1898">
        <v>5.61052397</v>
      </c>
      <c r="Y1898">
        <v>30</v>
      </c>
      <c r="Z1898">
        <v>58.600560389999998</v>
      </c>
      <c r="AA1898">
        <f t="shared" si="89"/>
        <v>3678.3571756802999</v>
      </c>
      <c r="AB1898">
        <v>1778</v>
      </c>
      <c r="AC1898">
        <v>174</v>
      </c>
      <c r="AD1898">
        <v>3516.6095362400001</v>
      </c>
      <c r="AE1898">
        <v>11.8</v>
      </c>
      <c r="AF1898" t="s">
        <v>11450</v>
      </c>
      <c r="AG1898">
        <v>314.71145431000002</v>
      </c>
      <c r="AH1898" t="s">
        <v>111</v>
      </c>
      <c r="AI1898">
        <v>1217.67693467</v>
      </c>
      <c r="AJ1898" t="s">
        <v>11451</v>
      </c>
      <c r="AK1898">
        <v>1</v>
      </c>
      <c r="AL1898">
        <v>4.0029100000000001E-3</v>
      </c>
      <c r="AM1898">
        <v>3.8350253300000001</v>
      </c>
      <c r="AN1898">
        <v>88.2</v>
      </c>
    </row>
    <row r="1899" spans="1:40" x14ac:dyDescent="0.35">
      <c r="A1899" t="s">
        <v>11452</v>
      </c>
      <c r="B1899">
        <v>5.6597964599999999</v>
      </c>
      <c r="C1899">
        <v>30</v>
      </c>
      <c r="D1899">
        <v>60.441259340000002</v>
      </c>
      <c r="E1899">
        <f t="shared" si="87"/>
        <v>3793.8978487718005</v>
      </c>
      <c r="F1899">
        <v>1778</v>
      </c>
      <c r="G1899">
        <v>174</v>
      </c>
      <c r="H1899">
        <v>3627.0695627300001</v>
      </c>
      <c r="I1899">
        <v>12.9</v>
      </c>
      <c r="J1899" t="s">
        <v>11453</v>
      </c>
      <c r="K1899">
        <v>135.04764225</v>
      </c>
      <c r="L1899" t="s">
        <v>76</v>
      </c>
      <c r="M1899">
        <v>1220.12546649</v>
      </c>
      <c r="N1899" t="s">
        <v>11454</v>
      </c>
      <c r="O1899">
        <v>1</v>
      </c>
      <c r="P1899">
        <v>3.92976E-3</v>
      </c>
      <c r="Q1899">
        <v>3.8722353599999999</v>
      </c>
      <c r="R1899">
        <v>87.1</v>
      </c>
      <c r="S1899">
        <f t="shared" si="88"/>
        <v>5461.17</v>
      </c>
      <c r="W1899" t="s">
        <v>11455</v>
      </c>
      <c r="X1899">
        <v>5.6564557300000002</v>
      </c>
      <c r="Y1899">
        <v>30</v>
      </c>
      <c r="Z1899">
        <v>60.23100917</v>
      </c>
      <c r="AA1899">
        <f t="shared" si="89"/>
        <v>3780.7004456009004</v>
      </c>
      <c r="AB1899">
        <v>1778</v>
      </c>
      <c r="AC1899">
        <v>174</v>
      </c>
      <c r="AD1899">
        <v>3614.4524863699999</v>
      </c>
      <c r="AE1899">
        <v>11.8</v>
      </c>
      <c r="AF1899" t="s">
        <v>11456</v>
      </c>
      <c r="AG1899">
        <v>314.71144909999998</v>
      </c>
      <c r="AH1899" t="s">
        <v>111</v>
      </c>
      <c r="AI1899">
        <v>1217.6539687899999</v>
      </c>
      <c r="AJ1899" t="s">
        <v>11457</v>
      </c>
      <c r="AK1899">
        <v>1</v>
      </c>
      <c r="AL1899">
        <v>3.7890799999999998E-3</v>
      </c>
      <c r="AM1899">
        <v>3.8497891100000001</v>
      </c>
      <c r="AN1899">
        <v>88.2</v>
      </c>
    </row>
    <row r="1900" spans="1:40" x14ac:dyDescent="0.35">
      <c r="A1900" t="s">
        <v>11458</v>
      </c>
      <c r="B1900">
        <v>5.6401114200000002</v>
      </c>
      <c r="C1900">
        <v>30</v>
      </c>
      <c r="D1900">
        <v>60.717753250000001</v>
      </c>
      <c r="E1900">
        <f t="shared" si="87"/>
        <v>3811.2533715025002</v>
      </c>
      <c r="F1900">
        <v>1778</v>
      </c>
      <c r="G1900">
        <v>174</v>
      </c>
      <c r="H1900">
        <v>3643.6619146600001</v>
      </c>
      <c r="I1900">
        <v>12.9</v>
      </c>
      <c r="J1900" t="s">
        <v>11459</v>
      </c>
      <c r="K1900">
        <v>134.937949</v>
      </c>
      <c r="L1900" t="s">
        <v>76</v>
      </c>
      <c r="M1900">
        <v>1220.0926581000001</v>
      </c>
      <c r="N1900" t="s">
        <v>11460</v>
      </c>
      <c r="O1900">
        <v>1</v>
      </c>
      <c r="P1900">
        <v>3.8094299999999999E-3</v>
      </c>
      <c r="Q1900">
        <v>3.85568204</v>
      </c>
      <c r="R1900">
        <v>87.1</v>
      </c>
      <c r="S1900">
        <f t="shared" si="88"/>
        <v>5461.17</v>
      </c>
      <c r="W1900" t="s">
        <v>11461</v>
      </c>
      <c r="X1900">
        <v>5.6072431299999996</v>
      </c>
      <c r="Y1900">
        <v>30</v>
      </c>
      <c r="Z1900">
        <v>59.82476587</v>
      </c>
      <c r="AA1900">
        <f t="shared" si="89"/>
        <v>3755.2005536599004</v>
      </c>
      <c r="AB1900">
        <v>1778</v>
      </c>
      <c r="AC1900">
        <v>174</v>
      </c>
      <c r="AD1900">
        <v>3590.0738962199998</v>
      </c>
      <c r="AE1900">
        <v>11.8</v>
      </c>
      <c r="AF1900" t="s">
        <v>11462</v>
      </c>
      <c r="AG1900">
        <v>314.93834975999999</v>
      </c>
      <c r="AH1900" t="s">
        <v>111</v>
      </c>
      <c r="AI1900">
        <v>1217.6539687899999</v>
      </c>
      <c r="AJ1900" t="s">
        <v>11463</v>
      </c>
      <c r="AK1900">
        <v>1</v>
      </c>
      <c r="AL1900">
        <v>3.8537799999999998E-3</v>
      </c>
      <c r="AM1900">
        <v>3.8296566799999998</v>
      </c>
      <c r="AN1900">
        <v>88.2</v>
      </c>
    </row>
    <row r="1901" spans="1:40" x14ac:dyDescent="0.35">
      <c r="A1901" t="s">
        <v>11464</v>
      </c>
      <c r="B1901">
        <v>5.6401114200000002</v>
      </c>
      <c r="C1901">
        <v>30</v>
      </c>
      <c r="D1901">
        <v>59.83760899</v>
      </c>
      <c r="E1901">
        <f t="shared" si="87"/>
        <v>3756.0067163023</v>
      </c>
      <c r="F1901">
        <v>1778</v>
      </c>
      <c r="G1901">
        <v>174</v>
      </c>
      <c r="H1901">
        <v>3590.8446093100001</v>
      </c>
      <c r="I1901">
        <v>12.9</v>
      </c>
      <c r="J1901" t="s">
        <v>11465</v>
      </c>
      <c r="K1901">
        <v>134.96192382000001</v>
      </c>
      <c r="L1901" t="s">
        <v>76</v>
      </c>
      <c r="M1901">
        <v>1220.0795347400001</v>
      </c>
      <c r="N1901" t="s">
        <v>11466</v>
      </c>
      <c r="O1901">
        <v>1</v>
      </c>
      <c r="P1901">
        <v>3.9572399999999999E-3</v>
      </c>
      <c r="Q1901">
        <v>3.8315231199999999</v>
      </c>
      <c r="R1901">
        <v>87.1</v>
      </c>
      <c r="S1901">
        <f t="shared" si="88"/>
        <v>5461.17</v>
      </c>
      <c r="W1901" t="s">
        <v>11467</v>
      </c>
      <c r="X1901">
        <v>5.6531748899999998</v>
      </c>
      <c r="Y1901">
        <v>30</v>
      </c>
      <c r="Z1901">
        <v>60.061298479999998</v>
      </c>
      <c r="AA1901">
        <f t="shared" si="89"/>
        <v>3770.0477055895999</v>
      </c>
      <c r="AB1901">
        <v>1778</v>
      </c>
      <c r="AC1901">
        <v>174</v>
      </c>
      <c r="AD1901">
        <v>3604.26817729</v>
      </c>
      <c r="AE1901">
        <v>11.84</v>
      </c>
      <c r="AF1901" t="s">
        <v>11468</v>
      </c>
      <c r="AG1901">
        <v>314.96947029</v>
      </c>
      <c r="AH1901" t="s">
        <v>111</v>
      </c>
      <c r="AI1901">
        <v>1217.66381131</v>
      </c>
      <c r="AJ1901" t="s">
        <v>11469</v>
      </c>
      <c r="AK1901">
        <v>1</v>
      </c>
      <c r="AL1901">
        <v>3.88032E-3</v>
      </c>
      <c r="AM1901">
        <v>3.85381559</v>
      </c>
      <c r="AN1901">
        <v>88.16</v>
      </c>
    </row>
    <row r="1902" spans="1:40" x14ac:dyDescent="0.35">
      <c r="A1902" t="s">
        <v>11470</v>
      </c>
      <c r="B1902">
        <v>5.6499539399999996</v>
      </c>
      <c r="C1902">
        <v>30</v>
      </c>
      <c r="D1902">
        <v>60.388692030000001</v>
      </c>
      <c r="E1902">
        <f t="shared" si="87"/>
        <v>3790.5981987231003</v>
      </c>
      <c r="F1902">
        <v>1778</v>
      </c>
      <c r="G1902">
        <v>174</v>
      </c>
      <c r="H1902">
        <v>3623.9150078299999</v>
      </c>
      <c r="I1902">
        <v>12.9</v>
      </c>
      <c r="J1902" t="s">
        <v>11471</v>
      </c>
      <c r="K1902">
        <v>135.02368874000001</v>
      </c>
      <c r="L1902" t="s">
        <v>76</v>
      </c>
      <c r="M1902">
        <v>1220.08937726</v>
      </c>
      <c r="N1902" t="s">
        <v>11472</v>
      </c>
      <c r="O1902">
        <v>1</v>
      </c>
      <c r="P1902">
        <v>3.9210499999999997E-3</v>
      </c>
      <c r="Q1902">
        <v>3.8525503200000002</v>
      </c>
      <c r="R1902">
        <v>87.1</v>
      </c>
      <c r="S1902">
        <f t="shared" si="88"/>
        <v>5461.17</v>
      </c>
      <c r="W1902" t="s">
        <v>11473</v>
      </c>
      <c r="X1902">
        <v>5.6039622900000001</v>
      </c>
      <c r="Y1902">
        <v>30</v>
      </c>
      <c r="Z1902">
        <v>64.642713720000003</v>
      </c>
      <c r="AA1902">
        <f t="shared" si="89"/>
        <v>4057.6231402044004</v>
      </c>
      <c r="AB1902">
        <v>1778</v>
      </c>
      <c r="AC1902">
        <v>174</v>
      </c>
      <c r="AD1902">
        <v>3879.1981166400001</v>
      </c>
      <c r="AE1902">
        <v>11.9</v>
      </c>
      <c r="AF1902" t="s">
        <v>11474</v>
      </c>
      <c r="AG1902">
        <v>315.00009821999998</v>
      </c>
      <c r="AH1902" t="s">
        <v>111</v>
      </c>
      <c r="AI1902">
        <v>1217.66381131</v>
      </c>
      <c r="AJ1902" t="s">
        <v>11475</v>
      </c>
      <c r="AK1902">
        <v>1</v>
      </c>
      <c r="AL1902">
        <v>3.9417000000000002E-3</v>
      </c>
      <c r="AM1902">
        <v>3.84486785</v>
      </c>
      <c r="AN1902">
        <v>88.1</v>
      </c>
    </row>
    <row r="1903" spans="1:40" x14ac:dyDescent="0.35">
      <c r="A1903" t="s">
        <v>11476</v>
      </c>
      <c r="B1903">
        <v>5.59417966</v>
      </c>
      <c r="C1903">
        <v>30</v>
      </c>
      <c r="D1903">
        <v>63.07045652</v>
      </c>
      <c r="E1903">
        <f t="shared" si="87"/>
        <v>3958.9325557604002</v>
      </c>
      <c r="F1903">
        <v>1778</v>
      </c>
      <c r="G1903">
        <v>174</v>
      </c>
      <c r="H1903">
        <v>3784.84723308</v>
      </c>
      <c r="I1903">
        <v>12.88</v>
      </c>
      <c r="J1903" t="s">
        <v>11477</v>
      </c>
      <c r="K1903">
        <v>134.96895509999999</v>
      </c>
      <c r="L1903" t="s">
        <v>76</v>
      </c>
      <c r="M1903">
        <v>1220.0434455</v>
      </c>
      <c r="N1903" t="s">
        <v>11478</v>
      </c>
      <c r="O1903">
        <v>1</v>
      </c>
      <c r="P1903">
        <v>3.9703500000000001E-3</v>
      </c>
      <c r="Q1903">
        <v>3.8266018599999998</v>
      </c>
      <c r="R1903">
        <v>87.12</v>
      </c>
      <c r="S1903">
        <f t="shared" si="88"/>
        <v>5462.4240000000009</v>
      </c>
      <c r="W1903" t="s">
        <v>11479</v>
      </c>
      <c r="X1903">
        <v>5.6170856499999999</v>
      </c>
      <c r="Y1903">
        <v>30</v>
      </c>
      <c r="Z1903">
        <v>62.773185099999999</v>
      </c>
      <c r="AA1903">
        <f t="shared" si="89"/>
        <v>3940.2728287270002</v>
      </c>
      <c r="AB1903">
        <v>1778</v>
      </c>
      <c r="AC1903">
        <v>174</v>
      </c>
      <c r="AD1903">
        <v>3767.0080260300001</v>
      </c>
      <c r="AE1903">
        <v>11.9</v>
      </c>
      <c r="AF1903" t="s">
        <v>11480</v>
      </c>
      <c r="AG1903">
        <v>314.93797685999999</v>
      </c>
      <c r="AH1903" t="s">
        <v>111</v>
      </c>
      <c r="AI1903">
        <v>1217.7031813900001</v>
      </c>
      <c r="AJ1903" t="s">
        <v>11481</v>
      </c>
      <c r="AK1903">
        <v>1</v>
      </c>
      <c r="AL1903">
        <v>3.9612800000000002E-3</v>
      </c>
      <c r="AM1903">
        <v>3.81891939</v>
      </c>
      <c r="AN1903">
        <v>88.1</v>
      </c>
    </row>
    <row r="1904" spans="1:40" x14ac:dyDescent="0.35">
      <c r="A1904" t="s">
        <v>11482</v>
      </c>
      <c r="B1904">
        <v>5.65323478</v>
      </c>
      <c r="C1904">
        <v>30</v>
      </c>
      <c r="D1904">
        <v>59.330892779999999</v>
      </c>
      <c r="E1904">
        <f t="shared" si="87"/>
        <v>3724.2001398006</v>
      </c>
      <c r="F1904">
        <v>1778</v>
      </c>
      <c r="G1904">
        <v>174</v>
      </c>
      <c r="H1904">
        <v>3560.4366571700002</v>
      </c>
      <c r="I1904">
        <v>12.78</v>
      </c>
      <c r="J1904" t="s">
        <v>11483</v>
      </c>
      <c r="K1904">
        <v>134.97683108000001</v>
      </c>
      <c r="L1904" t="s">
        <v>76</v>
      </c>
      <c r="M1904">
        <v>1220.0040754199999</v>
      </c>
      <c r="N1904" t="s">
        <v>11484</v>
      </c>
      <c r="O1904">
        <v>1</v>
      </c>
      <c r="P1904">
        <v>3.9746900000000003E-3</v>
      </c>
      <c r="Q1904">
        <v>3.8458395200000002</v>
      </c>
      <c r="R1904">
        <v>87.22</v>
      </c>
      <c r="S1904">
        <f t="shared" si="88"/>
        <v>5468.6940000000004</v>
      </c>
      <c r="W1904" t="s">
        <v>11485</v>
      </c>
      <c r="X1904">
        <v>5.6108882099999997</v>
      </c>
      <c r="Y1904">
        <v>30</v>
      </c>
      <c r="Z1904">
        <v>63.451448569999997</v>
      </c>
      <c r="AA1904">
        <f t="shared" si="89"/>
        <v>3982.8474267389001</v>
      </c>
      <c r="AB1904">
        <v>1778</v>
      </c>
      <c r="AC1904">
        <v>174</v>
      </c>
      <c r="AD1904">
        <v>3807.7105003800002</v>
      </c>
      <c r="AE1904">
        <v>11.94</v>
      </c>
      <c r="AF1904" t="s">
        <v>11486</v>
      </c>
      <c r="AG1904">
        <v>315.14141189999998</v>
      </c>
      <c r="AH1904" t="s">
        <v>111</v>
      </c>
      <c r="AI1904">
        <v>1217.7644280100001</v>
      </c>
      <c r="AJ1904" t="s">
        <v>11487</v>
      </c>
      <c r="AK1904">
        <v>1</v>
      </c>
      <c r="AL1904">
        <v>3.8590899999999999E-3</v>
      </c>
      <c r="AM1904">
        <v>3.80307131</v>
      </c>
      <c r="AN1904">
        <v>88.06</v>
      </c>
    </row>
    <row r="1905" spans="1:40" x14ac:dyDescent="0.35">
      <c r="A1905" t="s">
        <v>11488</v>
      </c>
      <c r="B1905">
        <v>5.6958856999999998</v>
      </c>
      <c r="C1905">
        <v>30</v>
      </c>
      <c r="D1905">
        <v>61.356600579999999</v>
      </c>
      <c r="E1905">
        <f t="shared" si="87"/>
        <v>3851.3538184066001</v>
      </c>
      <c r="F1905">
        <v>1778</v>
      </c>
      <c r="G1905">
        <v>174</v>
      </c>
      <c r="H1905">
        <v>3681.9990328600002</v>
      </c>
      <c r="I1905">
        <v>12.68</v>
      </c>
      <c r="J1905" t="s">
        <v>11489</v>
      </c>
      <c r="K1905">
        <v>135.15665909000001</v>
      </c>
      <c r="L1905" t="s">
        <v>76</v>
      </c>
      <c r="M1905">
        <v>1219.94830114</v>
      </c>
      <c r="N1905" t="s">
        <v>11490</v>
      </c>
      <c r="O1905">
        <v>1</v>
      </c>
      <c r="P1905">
        <v>3.95561E-3</v>
      </c>
      <c r="Q1905">
        <v>3.8999733700000001</v>
      </c>
      <c r="R1905">
        <v>87.32</v>
      </c>
      <c r="S1905">
        <f t="shared" si="88"/>
        <v>5474.9639999999999</v>
      </c>
      <c r="W1905" t="s">
        <v>11491</v>
      </c>
      <c r="X1905">
        <v>5.5978559099999998</v>
      </c>
      <c r="Y1905">
        <v>30</v>
      </c>
      <c r="Z1905">
        <v>59.807878649999999</v>
      </c>
      <c r="AA1905">
        <f t="shared" si="89"/>
        <v>3754.1405428605003</v>
      </c>
      <c r="AB1905">
        <v>1778</v>
      </c>
      <c r="AC1905">
        <v>174</v>
      </c>
      <c r="AD1905">
        <v>3589.0604967499999</v>
      </c>
      <c r="AE1905">
        <v>12.04</v>
      </c>
      <c r="AF1905" t="s">
        <v>11492</v>
      </c>
      <c r="AG1905">
        <v>315.09418183999998</v>
      </c>
      <c r="AH1905" t="s">
        <v>111</v>
      </c>
      <c r="AI1905">
        <v>1217.8530106799999</v>
      </c>
      <c r="AJ1905" t="s">
        <v>11493</v>
      </c>
      <c r="AK1905">
        <v>1</v>
      </c>
      <c r="AL1905">
        <v>4.04689E-3</v>
      </c>
      <c r="AM1905">
        <v>3.7694698899999999</v>
      </c>
      <c r="AN1905">
        <v>87.96</v>
      </c>
    </row>
    <row r="1906" spans="1:40" x14ac:dyDescent="0.35">
      <c r="A1906" t="s">
        <v>11494</v>
      </c>
      <c r="B1906">
        <v>5.6269880600000004</v>
      </c>
      <c r="C1906">
        <v>30</v>
      </c>
      <c r="D1906">
        <v>57.562260549999998</v>
      </c>
      <c r="E1906">
        <f t="shared" si="87"/>
        <v>3613.1830947234998</v>
      </c>
      <c r="F1906">
        <v>1778</v>
      </c>
      <c r="G1906">
        <v>174</v>
      </c>
      <c r="H1906">
        <v>3454.3013414699999</v>
      </c>
      <c r="I1906">
        <v>12.62</v>
      </c>
      <c r="J1906" t="s">
        <v>11495</v>
      </c>
      <c r="K1906">
        <v>135.04732225999999</v>
      </c>
      <c r="L1906" t="s">
        <v>76</v>
      </c>
      <c r="M1906">
        <v>1219.9122119000001</v>
      </c>
      <c r="N1906" t="s">
        <v>11496</v>
      </c>
      <c r="O1906">
        <v>1</v>
      </c>
      <c r="P1906">
        <v>3.9812900000000002E-3</v>
      </c>
      <c r="Q1906">
        <v>3.8279440299999998</v>
      </c>
      <c r="R1906">
        <v>87.38</v>
      </c>
      <c r="S1906">
        <f t="shared" si="88"/>
        <v>5478.7259999999997</v>
      </c>
      <c r="W1906" t="s">
        <v>11497</v>
      </c>
      <c r="X1906">
        <v>5.5748900299999997</v>
      </c>
      <c r="Y1906">
        <v>30</v>
      </c>
      <c r="Z1906">
        <v>60.629227440000001</v>
      </c>
      <c r="AA1906">
        <f t="shared" si="89"/>
        <v>3805.6966064088001</v>
      </c>
      <c r="AB1906">
        <v>1778</v>
      </c>
      <c r="AC1906">
        <v>174</v>
      </c>
      <c r="AD1906">
        <v>3638.3494964400002</v>
      </c>
      <c r="AE1906">
        <v>12.1</v>
      </c>
      <c r="AF1906" t="s">
        <v>11498</v>
      </c>
      <c r="AG1906">
        <v>315.19614152000003</v>
      </c>
      <c r="AH1906" t="s">
        <v>111</v>
      </c>
      <c r="AI1906">
        <v>1217.9448742</v>
      </c>
      <c r="AJ1906" t="s">
        <v>11499</v>
      </c>
      <c r="AK1906">
        <v>1</v>
      </c>
      <c r="AL1906">
        <v>3.99038E-3</v>
      </c>
      <c r="AM1906">
        <v>3.78333889</v>
      </c>
      <c r="AN1906">
        <v>87.9</v>
      </c>
    </row>
    <row r="1907" spans="1:40" x14ac:dyDescent="0.35">
      <c r="A1907" t="s">
        <v>11500</v>
      </c>
      <c r="B1907">
        <v>5.6499539399999996</v>
      </c>
      <c r="C1907">
        <v>30</v>
      </c>
      <c r="D1907">
        <v>59.477602820000001</v>
      </c>
      <c r="E1907">
        <f t="shared" si="87"/>
        <v>3733.4091290114002</v>
      </c>
      <c r="F1907">
        <v>1778</v>
      </c>
      <c r="G1907">
        <v>174</v>
      </c>
      <c r="H1907">
        <v>3569.24070149</v>
      </c>
      <c r="I1907">
        <v>12.7</v>
      </c>
      <c r="J1907" t="s">
        <v>11501</v>
      </c>
      <c r="K1907">
        <v>134.87537706000001</v>
      </c>
      <c r="L1907" t="s">
        <v>76</v>
      </c>
      <c r="M1907">
        <v>1219.9056502200001</v>
      </c>
      <c r="N1907" t="s">
        <v>11502</v>
      </c>
      <c r="O1907">
        <v>1</v>
      </c>
      <c r="P1907">
        <v>4.13906E-3</v>
      </c>
      <c r="Q1907">
        <v>3.8422604200000001</v>
      </c>
      <c r="R1907">
        <v>87.3</v>
      </c>
      <c r="S1907">
        <f t="shared" si="88"/>
        <v>5473.71</v>
      </c>
      <c r="W1907" t="s">
        <v>11503</v>
      </c>
      <c r="X1907">
        <v>5.5748900299999997</v>
      </c>
      <c r="Y1907">
        <v>30</v>
      </c>
      <c r="Z1907">
        <v>61.961444569999998</v>
      </c>
      <c r="AA1907">
        <f t="shared" si="89"/>
        <v>3889.3198756588999</v>
      </c>
      <c r="AB1907">
        <v>1778</v>
      </c>
      <c r="AC1907">
        <v>174</v>
      </c>
      <c r="AD1907">
        <v>3718.2956169899999</v>
      </c>
      <c r="AE1907">
        <v>12.1</v>
      </c>
      <c r="AF1907" t="s">
        <v>11504</v>
      </c>
      <c r="AG1907">
        <v>314.93094241</v>
      </c>
      <c r="AH1907" t="s">
        <v>111</v>
      </c>
      <c r="AI1907">
        <v>1218.0531419199999</v>
      </c>
      <c r="AJ1907" t="s">
        <v>11505</v>
      </c>
      <c r="AK1907">
        <v>1</v>
      </c>
      <c r="AL1907">
        <v>4.0201899999999999E-3</v>
      </c>
      <c r="AM1907">
        <v>3.7927340300000001</v>
      </c>
      <c r="AN1907">
        <v>87.9</v>
      </c>
    </row>
    <row r="1908" spans="1:40" x14ac:dyDescent="0.35">
      <c r="A1908" t="s">
        <v>11506</v>
      </c>
      <c r="B1908">
        <v>5.6401114200000002</v>
      </c>
      <c r="C1908">
        <v>30</v>
      </c>
      <c r="D1908">
        <v>58.687633269999999</v>
      </c>
      <c r="E1908">
        <f t="shared" si="87"/>
        <v>3683.8227403579003</v>
      </c>
      <c r="F1908">
        <v>1778</v>
      </c>
      <c r="G1908">
        <v>174</v>
      </c>
      <c r="H1908">
        <v>3521.8347644999999</v>
      </c>
      <c r="I1908">
        <v>12.7</v>
      </c>
      <c r="J1908" t="s">
        <v>11507</v>
      </c>
      <c r="K1908">
        <v>134.89112367999999</v>
      </c>
      <c r="L1908" t="s">
        <v>76</v>
      </c>
      <c r="M1908">
        <v>1219.83347174</v>
      </c>
      <c r="N1908" t="s">
        <v>11508</v>
      </c>
      <c r="O1908">
        <v>1</v>
      </c>
      <c r="P1908">
        <v>3.95971E-3</v>
      </c>
      <c r="Q1908">
        <v>3.84091826</v>
      </c>
      <c r="R1908">
        <v>87.3</v>
      </c>
      <c r="S1908">
        <f t="shared" si="88"/>
        <v>5473.71</v>
      </c>
      <c r="W1908" t="s">
        <v>11509</v>
      </c>
      <c r="X1908">
        <v>5.5584858300000004</v>
      </c>
      <c r="Y1908">
        <v>30</v>
      </c>
      <c r="Z1908">
        <v>62.194975730000003</v>
      </c>
      <c r="AA1908">
        <f t="shared" si="89"/>
        <v>3903.9786265721004</v>
      </c>
      <c r="AB1908">
        <v>1778</v>
      </c>
      <c r="AC1908">
        <v>174</v>
      </c>
      <c r="AD1908">
        <v>3732.3097814600001</v>
      </c>
      <c r="AE1908">
        <v>12.1</v>
      </c>
      <c r="AF1908" t="s">
        <v>11510</v>
      </c>
      <c r="AG1908">
        <v>315.22725914</v>
      </c>
      <c r="AH1908" t="s">
        <v>111</v>
      </c>
      <c r="AI1908">
        <v>1218.1023545200001</v>
      </c>
      <c r="AJ1908" t="s">
        <v>11511</v>
      </c>
      <c r="AK1908">
        <v>1</v>
      </c>
      <c r="AL1908">
        <v>4.0303700000000001E-3</v>
      </c>
      <c r="AM1908">
        <v>3.8025765499999999</v>
      </c>
      <c r="AN1908">
        <v>87.9</v>
      </c>
    </row>
    <row r="1909" spans="1:40" x14ac:dyDescent="0.35">
      <c r="A1909" t="s">
        <v>11512</v>
      </c>
      <c r="B1909">
        <v>5.6269880600000004</v>
      </c>
      <c r="C1909">
        <v>30</v>
      </c>
      <c r="D1909">
        <v>59.838377970000003</v>
      </c>
      <c r="E1909">
        <f t="shared" si="87"/>
        <v>3756.0549851769006</v>
      </c>
      <c r="F1909">
        <v>1778</v>
      </c>
      <c r="G1909">
        <v>174</v>
      </c>
      <c r="H1909">
        <v>3590.8907555999999</v>
      </c>
      <c r="I1909">
        <v>12.7</v>
      </c>
      <c r="J1909" t="s">
        <v>11513</v>
      </c>
      <c r="K1909">
        <v>134.97685726</v>
      </c>
      <c r="L1909" t="s">
        <v>76</v>
      </c>
      <c r="M1909">
        <v>1219.82034838</v>
      </c>
      <c r="N1909" t="s">
        <v>11514</v>
      </c>
      <c r="O1909">
        <v>1</v>
      </c>
      <c r="P1909">
        <v>3.89507E-3</v>
      </c>
      <c r="Q1909">
        <v>3.8512081600000001</v>
      </c>
      <c r="R1909">
        <v>87.3</v>
      </c>
      <c r="S1909">
        <f t="shared" si="88"/>
        <v>5473.71</v>
      </c>
      <c r="W1909" t="s">
        <v>11515</v>
      </c>
      <c r="X1909">
        <v>5.5748900299999997</v>
      </c>
      <c r="Y1909">
        <v>30</v>
      </c>
      <c r="Z1909">
        <v>60.194340789999998</v>
      </c>
      <c r="AA1909">
        <f t="shared" si="89"/>
        <v>3778.3987713883002</v>
      </c>
      <c r="AB1909">
        <v>1778</v>
      </c>
      <c r="AC1909">
        <v>174</v>
      </c>
      <c r="AD1909">
        <v>3612.2520233499999</v>
      </c>
      <c r="AE1909">
        <v>12.06</v>
      </c>
      <c r="AF1909" t="s">
        <v>11516</v>
      </c>
      <c r="AG1909">
        <v>314.99304785999999</v>
      </c>
      <c r="AH1909" t="s">
        <v>111</v>
      </c>
      <c r="AI1909">
        <v>1218.16140963</v>
      </c>
      <c r="AJ1909" t="s">
        <v>11517</v>
      </c>
      <c r="AK1909">
        <v>1</v>
      </c>
      <c r="AL1909">
        <v>4.3941199999999996E-3</v>
      </c>
      <c r="AM1909">
        <v>3.8088399700000002</v>
      </c>
      <c r="AN1909">
        <v>87.94</v>
      </c>
    </row>
    <row r="1910" spans="1:40" x14ac:dyDescent="0.35">
      <c r="A1910" t="s">
        <v>11518</v>
      </c>
      <c r="B1910">
        <v>5.6663581399999998</v>
      </c>
      <c r="C1910">
        <v>30</v>
      </c>
      <c r="D1910">
        <v>56.930260449999999</v>
      </c>
      <c r="E1910">
        <f t="shared" si="87"/>
        <v>3573.5124484465</v>
      </c>
      <c r="F1910">
        <v>1778</v>
      </c>
      <c r="G1910">
        <v>174</v>
      </c>
      <c r="H1910">
        <v>3416.3751245799999</v>
      </c>
      <c r="I1910">
        <v>12.7</v>
      </c>
      <c r="J1910" t="s">
        <v>11519</v>
      </c>
      <c r="K1910">
        <v>134.96112098</v>
      </c>
      <c r="L1910" t="s">
        <v>76</v>
      </c>
      <c r="M1910">
        <v>1219.7612932699999</v>
      </c>
      <c r="N1910" t="s">
        <v>11520</v>
      </c>
      <c r="O1910">
        <v>1</v>
      </c>
      <c r="P1910">
        <v>3.9937699999999998E-3</v>
      </c>
      <c r="Q1910">
        <v>3.8619454599999998</v>
      </c>
      <c r="R1910">
        <v>87.3</v>
      </c>
      <c r="S1910">
        <f t="shared" si="88"/>
        <v>5473.71</v>
      </c>
      <c r="W1910" t="s">
        <v>11521</v>
      </c>
      <c r="X1910">
        <v>5.6569110299999998</v>
      </c>
      <c r="Y1910">
        <v>30</v>
      </c>
      <c r="Z1910">
        <v>61.724639459999999</v>
      </c>
      <c r="AA1910">
        <f t="shared" si="89"/>
        <v>3874.4556189042</v>
      </c>
      <c r="AB1910">
        <v>1778</v>
      </c>
      <c r="AC1910">
        <v>174</v>
      </c>
      <c r="AD1910">
        <v>3704.0849827000002</v>
      </c>
      <c r="AE1910">
        <v>11.92</v>
      </c>
      <c r="AF1910" t="s">
        <v>11522</v>
      </c>
      <c r="AG1910">
        <v>314.91518544000002</v>
      </c>
      <c r="AH1910" t="s">
        <v>111</v>
      </c>
      <c r="AI1910">
        <v>1218.16140963</v>
      </c>
      <c r="AJ1910" t="s">
        <v>11523</v>
      </c>
      <c r="AK1910">
        <v>1</v>
      </c>
      <c r="AL1910">
        <v>4.0883500000000001E-3</v>
      </c>
      <c r="AM1910">
        <v>3.8517891500000001</v>
      </c>
      <c r="AN1910">
        <v>88.08</v>
      </c>
    </row>
    <row r="1911" spans="1:40" x14ac:dyDescent="0.35">
      <c r="A1911" t="s">
        <v>11524</v>
      </c>
      <c r="B1911">
        <v>5.6302688999999999</v>
      </c>
      <c r="C1911">
        <v>30</v>
      </c>
      <c r="D1911">
        <v>57.868847289999998</v>
      </c>
      <c r="E1911">
        <f t="shared" si="87"/>
        <v>3632.4275443933002</v>
      </c>
      <c r="F1911">
        <v>1778</v>
      </c>
      <c r="G1911">
        <v>174</v>
      </c>
      <c r="H1911">
        <v>3472.6995591499999</v>
      </c>
      <c r="I1911">
        <v>12.7</v>
      </c>
      <c r="J1911" t="s">
        <v>11525</v>
      </c>
      <c r="K1911">
        <v>135.08585256000001</v>
      </c>
      <c r="L1911" t="s">
        <v>76</v>
      </c>
      <c r="M1911">
        <v>1219.73832739</v>
      </c>
      <c r="N1911" t="s">
        <v>11526</v>
      </c>
      <c r="O1911">
        <v>1</v>
      </c>
      <c r="P1911">
        <v>4.14242E-3</v>
      </c>
      <c r="Q1911">
        <v>3.84762906</v>
      </c>
      <c r="R1911">
        <v>87.3</v>
      </c>
      <c r="S1911">
        <f t="shared" si="88"/>
        <v>5473.71</v>
      </c>
      <c r="W1911" t="s">
        <v>11527</v>
      </c>
      <c r="X1911">
        <v>5.61426011</v>
      </c>
      <c r="Y1911">
        <v>30</v>
      </c>
      <c r="Z1911">
        <v>62.671568409999999</v>
      </c>
      <c r="AA1911">
        <f t="shared" si="89"/>
        <v>3933.8943490956999</v>
      </c>
      <c r="AB1911">
        <v>1778</v>
      </c>
      <c r="AC1911">
        <v>174</v>
      </c>
      <c r="AD1911">
        <v>3760.9100260999999</v>
      </c>
      <c r="AE1911">
        <v>11.8</v>
      </c>
      <c r="AF1911" t="s">
        <v>11528</v>
      </c>
      <c r="AG1911">
        <v>314.87582698</v>
      </c>
      <c r="AH1911" t="s">
        <v>111</v>
      </c>
      <c r="AI1911">
        <v>1218.2106222299999</v>
      </c>
      <c r="AJ1911" t="s">
        <v>11529</v>
      </c>
      <c r="AK1911">
        <v>1</v>
      </c>
      <c r="AL1911">
        <v>4.0003599999999997E-3</v>
      </c>
      <c r="AM1911">
        <v>3.83210411</v>
      </c>
      <c r="AN1911">
        <v>88.2</v>
      </c>
    </row>
    <row r="1912" spans="1:40" x14ac:dyDescent="0.35">
      <c r="A1912" t="s">
        <v>11530</v>
      </c>
      <c r="B1912">
        <v>5.6597964599999999</v>
      </c>
      <c r="C1912">
        <v>30</v>
      </c>
      <c r="D1912">
        <v>55.271030850000002</v>
      </c>
      <c r="E1912">
        <f t="shared" si="87"/>
        <v>3469.3626064545001</v>
      </c>
      <c r="F1912">
        <v>1778</v>
      </c>
      <c r="G1912">
        <v>174</v>
      </c>
      <c r="H1912">
        <v>3316.80504204</v>
      </c>
      <c r="I1912">
        <v>12.7</v>
      </c>
      <c r="J1912" t="s">
        <v>11531</v>
      </c>
      <c r="K1912">
        <v>134.98474379999999</v>
      </c>
      <c r="L1912" t="s">
        <v>76</v>
      </c>
      <c r="M1912">
        <v>1219.70551899</v>
      </c>
      <c r="N1912" t="s">
        <v>11532</v>
      </c>
      <c r="O1912">
        <v>1</v>
      </c>
      <c r="P1912">
        <v>3.9287100000000002E-3</v>
      </c>
      <c r="Q1912">
        <v>3.8673141000000002</v>
      </c>
      <c r="R1912">
        <v>87.3</v>
      </c>
      <c r="S1912">
        <f t="shared" si="88"/>
        <v>5473.71</v>
      </c>
      <c r="W1912" t="s">
        <v>11533</v>
      </c>
      <c r="X1912">
        <v>5.6044175899999997</v>
      </c>
      <c r="Y1912">
        <v>30</v>
      </c>
      <c r="Z1912">
        <v>63.034622470000002</v>
      </c>
      <c r="AA1912">
        <f t="shared" si="89"/>
        <v>3956.6832524419005</v>
      </c>
      <c r="AB1912">
        <v>1778</v>
      </c>
      <c r="AC1912">
        <v>174</v>
      </c>
      <c r="AD1912">
        <v>3782.6968375299998</v>
      </c>
      <c r="AE1912">
        <v>11.88</v>
      </c>
      <c r="AF1912" t="s">
        <v>11534</v>
      </c>
      <c r="AG1912">
        <v>314.93055912</v>
      </c>
      <c r="AH1912" t="s">
        <v>111</v>
      </c>
      <c r="AI1912">
        <v>1218.2565539899999</v>
      </c>
      <c r="AJ1912" t="s">
        <v>11535</v>
      </c>
      <c r="AK1912">
        <v>1</v>
      </c>
      <c r="AL1912">
        <v>4.0698100000000001E-3</v>
      </c>
      <c r="AM1912">
        <v>3.7864706099999998</v>
      </c>
      <c r="AN1912">
        <v>88.12</v>
      </c>
    </row>
    <row r="1913" spans="1:40" x14ac:dyDescent="0.35">
      <c r="A1913" t="s">
        <v>11536</v>
      </c>
      <c r="B1913">
        <v>5.6433922599999997</v>
      </c>
      <c r="C1913">
        <v>30</v>
      </c>
      <c r="D1913">
        <v>55.274311490000002</v>
      </c>
      <c r="E1913">
        <f t="shared" si="87"/>
        <v>3469.5685322273002</v>
      </c>
      <c r="F1913">
        <v>1778</v>
      </c>
      <c r="G1913">
        <v>174</v>
      </c>
      <c r="H1913">
        <v>3317.00191227</v>
      </c>
      <c r="I1913">
        <v>12.7</v>
      </c>
      <c r="J1913" t="s">
        <v>11537</v>
      </c>
      <c r="K1913">
        <v>135.01623219999999</v>
      </c>
      <c r="L1913" t="s">
        <v>76</v>
      </c>
      <c r="M1913">
        <v>1219.69895731</v>
      </c>
      <c r="N1913" t="s">
        <v>11538</v>
      </c>
      <c r="O1913">
        <v>1</v>
      </c>
      <c r="P1913">
        <v>3.8921300000000002E-3</v>
      </c>
      <c r="Q1913">
        <v>3.8485238399999999</v>
      </c>
      <c r="R1913">
        <v>87.3</v>
      </c>
      <c r="S1913">
        <f t="shared" si="88"/>
        <v>5473.71</v>
      </c>
      <c r="W1913" t="s">
        <v>11539</v>
      </c>
      <c r="X1913">
        <v>5.6241026300000003</v>
      </c>
      <c r="Y1913">
        <v>30</v>
      </c>
      <c r="Z1913">
        <v>62.502514929999997</v>
      </c>
      <c r="AA1913">
        <f t="shared" si="89"/>
        <v>3923.2828621560998</v>
      </c>
      <c r="AB1913">
        <v>1778</v>
      </c>
      <c r="AC1913">
        <v>174</v>
      </c>
      <c r="AD1913">
        <v>3750.7651556800001</v>
      </c>
      <c r="AE1913">
        <v>12.04</v>
      </c>
      <c r="AF1913" t="s">
        <v>11540</v>
      </c>
      <c r="AG1913">
        <v>314.97777846999998</v>
      </c>
      <c r="AH1913" t="s">
        <v>111</v>
      </c>
      <c r="AI1913">
        <v>1218.2992049100001</v>
      </c>
      <c r="AJ1913" t="s">
        <v>11541</v>
      </c>
      <c r="AK1913">
        <v>1</v>
      </c>
      <c r="AL1913">
        <v>4.0115799999999998E-3</v>
      </c>
      <c r="AM1913">
        <v>3.8361305899999998</v>
      </c>
      <c r="AN1913">
        <v>87.96</v>
      </c>
    </row>
    <row r="1914" spans="1:40" x14ac:dyDescent="0.35">
      <c r="A1914" t="s">
        <v>11542</v>
      </c>
      <c r="B1914">
        <v>5.6171455400000001</v>
      </c>
      <c r="C1914">
        <v>30</v>
      </c>
      <c r="D1914">
        <v>53.723506569999998</v>
      </c>
      <c r="E1914">
        <f t="shared" si="87"/>
        <v>3372.2245073989002</v>
      </c>
      <c r="F1914">
        <v>1778</v>
      </c>
      <c r="G1914">
        <v>174</v>
      </c>
      <c r="H1914">
        <v>3223.9383760800001</v>
      </c>
      <c r="I1914">
        <v>12.7</v>
      </c>
      <c r="J1914" t="s">
        <v>11543</v>
      </c>
      <c r="K1914">
        <v>134.89115504</v>
      </c>
      <c r="L1914" t="s">
        <v>76</v>
      </c>
      <c r="M1914">
        <v>1219.6530255499999</v>
      </c>
      <c r="N1914" t="s">
        <v>11544</v>
      </c>
      <c r="O1914">
        <v>1</v>
      </c>
      <c r="P1914">
        <v>3.9207499999999998E-3</v>
      </c>
      <c r="Q1914">
        <v>3.8436025800000002</v>
      </c>
      <c r="R1914">
        <v>87.3</v>
      </c>
      <c r="S1914">
        <f t="shared" si="88"/>
        <v>5473.71</v>
      </c>
      <c r="W1914" t="s">
        <v>11545</v>
      </c>
      <c r="X1914">
        <v>5.6175409500000004</v>
      </c>
      <c r="Y1914">
        <v>30</v>
      </c>
      <c r="Z1914">
        <v>60.459854620000002</v>
      </c>
      <c r="AA1914">
        <f t="shared" si="89"/>
        <v>3795.0650744974005</v>
      </c>
      <c r="AB1914">
        <v>1778</v>
      </c>
      <c r="AC1914">
        <v>174</v>
      </c>
      <c r="AD1914">
        <v>3628.1854627900002</v>
      </c>
      <c r="AE1914">
        <v>12.14</v>
      </c>
      <c r="AF1914" t="s">
        <v>11546</v>
      </c>
      <c r="AG1914">
        <v>314.68038906999999</v>
      </c>
      <c r="AH1914" t="s">
        <v>111</v>
      </c>
      <c r="AI1914">
        <v>1218.2729581900001</v>
      </c>
      <c r="AJ1914" t="s">
        <v>11547</v>
      </c>
      <c r="AK1914">
        <v>1</v>
      </c>
      <c r="AL1914">
        <v>4.0529600000000004E-3</v>
      </c>
      <c r="AM1914">
        <v>3.8611842799999998</v>
      </c>
      <c r="AN1914">
        <v>87.86</v>
      </c>
    </row>
    <row r="1915" spans="1:40" x14ac:dyDescent="0.35">
      <c r="A1915" t="s">
        <v>11548</v>
      </c>
      <c r="B1915">
        <v>5.6499539399999996</v>
      </c>
      <c r="C1915">
        <v>30</v>
      </c>
      <c r="D1915">
        <v>54.885807640000003</v>
      </c>
      <c r="E1915">
        <f t="shared" si="87"/>
        <v>3445.1821455628005</v>
      </c>
      <c r="F1915">
        <v>1778</v>
      </c>
      <c r="G1915">
        <v>174</v>
      </c>
      <c r="H1915">
        <v>3293.6878632299999</v>
      </c>
      <c r="I1915">
        <v>12.7</v>
      </c>
      <c r="J1915" t="s">
        <v>11549</v>
      </c>
      <c r="K1915">
        <v>134.82117387</v>
      </c>
      <c r="L1915" t="s">
        <v>76</v>
      </c>
      <c r="M1915">
        <v>1219.59725127</v>
      </c>
      <c r="N1915" t="s">
        <v>11550</v>
      </c>
      <c r="O1915">
        <v>1</v>
      </c>
      <c r="P1915">
        <v>3.8972999999999998E-3</v>
      </c>
      <c r="Q1915">
        <v>3.8427078099999998</v>
      </c>
      <c r="R1915">
        <v>87.3</v>
      </c>
      <c r="S1915">
        <f t="shared" si="88"/>
        <v>5473.71</v>
      </c>
      <c r="W1915" t="s">
        <v>11551</v>
      </c>
      <c r="X1915">
        <v>5.6470685100000004</v>
      </c>
      <c r="Y1915">
        <v>30</v>
      </c>
      <c r="Z1915">
        <v>59.664988800000003</v>
      </c>
      <c r="AA1915">
        <f t="shared" si="89"/>
        <v>3745.1713469760002</v>
      </c>
      <c r="AB1915">
        <v>1778</v>
      </c>
      <c r="AC1915">
        <v>174</v>
      </c>
      <c r="AD1915">
        <v>3580.4857016300002</v>
      </c>
      <c r="AE1915">
        <v>12.2</v>
      </c>
      <c r="AF1915" t="s">
        <v>11552</v>
      </c>
      <c r="AG1915">
        <v>314.67251347000001</v>
      </c>
      <c r="AH1915" t="s">
        <v>111</v>
      </c>
      <c r="AI1915">
        <v>1218.30904743</v>
      </c>
      <c r="AJ1915" t="s">
        <v>11553</v>
      </c>
      <c r="AK1915">
        <v>1</v>
      </c>
      <c r="AL1915">
        <v>4.2021300000000001E-3</v>
      </c>
      <c r="AM1915">
        <v>3.8687898600000001</v>
      </c>
      <c r="AN1915">
        <v>87.8</v>
      </c>
    </row>
    <row r="1916" spans="1:40" x14ac:dyDescent="0.35">
      <c r="A1916" t="s">
        <v>11554</v>
      </c>
      <c r="B1916">
        <v>5.6597964599999999</v>
      </c>
      <c r="C1916">
        <v>30</v>
      </c>
      <c r="D1916">
        <v>36.864632919999998</v>
      </c>
      <c r="E1916">
        <f t="shared" si="87"/>
        <v>2313.9930083884001</v>
      </c>
      <c r="F1916">
        <v>1778</v>
      </c>
      <c r="G1916">
        <v>174</v>
      </c>
      <c r="H1916">
        <v>2212.2402723999999</v>
      </c>
      <c r="I1916">
        <v>12.7</v>
      </c>
      <c r="J1916" t="s">
        <v>11555</v>
      </c>
      <c r="K1916">
        <v>134.84394141999999</v>
      </c>
      <c r="L1916" t="s">
        <v>76</v>
      </c>
      <c r="M1916">
        <v>1219.5283536300001</v>
      </c>
      <c r="N1916" t="s">
        <v>11556</v>
      </c>
      <c r="O1916">
        <v>1</v>
      </c>
      <c r="P1916">
        <v>3.8598500000000002E-3</v>
      </c>
      <c r="Q1916">
        <v>3.8686562699999998</v>
      </c>
      <c r="R1916">
        <v>87.3</v>
      </c>
      <c r="S1916">
        <f t="shared" si="88"/>
        <v>5473.71</v>
      </c>
      <c r="W1916" t="s">
        <v>11557</v>
      </c>
      <c r="X1916">
        <v>5.6831577500000003</v>
      </c>
      <c r="Y1916">
        <v>30</v>
      </c>
      <c r="Z1916">
        <v>61.022640449999997</v>
      </c>
      <c r="AA1916">
        <f t="shared" si="89"/>
        <v>3830.3911410464998</v>
      </c>
      <c r="AB1916">
        <v>1778</v>
      </c>
      <c r="AC1916">
        <v>174</v>
      </c>
      <c r="AD1916">
        <v>3661.95814298</v>
      </c>
      <c r="AE1916">
        <v>12.2</v>
      </c>
      <c r="AF1916" t="s">
        <v>11558</v>
      </c>
      <c r="AG1916">
        <v>314.57153355999998</v>
      </c>
      <c r="AH1916" t="s">
        <v>111</v>
      </c>
      <c r="AI1916">
        <v>1218.30904743</v>
      </c>
      <c r="AJ1916" t="s">
        <v>11559</v>
      </c>
      <c r="AK1916">
        <v>1</v>
      </c>
      <c r="AL1916">
        <v>3.97445E-3</v>
      </c>
      <c r="AM1916">
        <v>3.86968464</v>
      </c>
      <c r="AN1916">
        <v>87.8</v>
      </c>
    </row>
    <row r="1917" spans="1:40" x14ac:dyDescent="0.35">
      <c r="A1917" t="s">
        <v>11560</v>
      </c>
      <c r="B1917">
        <v>5.6499539399999996</v>
      </c>
      <c r="C1917">
        <v>30</v>
      </c>
      <c r="D1917">
        <v>14.06287433</v>
      </c>
      <c r="E1917">
        <f t="shared" si="87"/>
        <v>882.7266216941</v>
      </c>
      <c r="F1917">
        <v>1778</v>
      </c>
      <c r="G1917">
        <v>174</v>
      </c>
      <c r="H1917">
        <v>843.91066636000005</v>
      </c>
      <c r="I1917">
        <v>12.7</v>
      </c>
      <c r="J1917" t="s">
        <v>11561</v>
      </c>
      <c r="K1917">
        <v>134.87542933</v>
      </c>
      <c r="L1917" t="s">
        <v>76</v>
      </c>
      <c r="M1917">
        <v>1219.45289432</v>
      </c>
      <c r="N1917" t="s">
        <v>11562</v>
      </c>
      <c r="O1917">
        <v>1</v>
      </c>
      <c r="P1917">
        <v>3.9966999999999997E-3</v>
      </c>
      <c r="Q1917">
        <v>3.8512081600000001</v>
      </c>
      <c r="R1917">
        <v>87.3</v>
      </c>
      <c r="S1917">
        <f t="shared" si="88"/>
        <v>5473.71</v>
      </c>
      <c r="W1917" t="s">
        <v>11563</v>
      </c>
      <c r="X1917">
        <v>5.67331523</v>
      </c>
      <c r="Y1917">
        <v>30</v>
      </c>
      <c r="Z1917">
        <v>62.646158759999999</v>
      </c>
      <c r="AA1917">
        <f t="shared" si="89"/>
        <v>3932.2993853652001</v>
      </c>
      <c r="AB1917">
        <v>1778</v>
      </c>
      <c r="AC1917">
        <v>174</v>
      </c>
      <c r="AD1917">
        <v>3759.3851972900002</v>
      </c>
      <c r="AE1917">
        <v>12.2</v>
      </c>
      <c r="AF1917" t="s">
        <v>11564</v>
      </c>
      <c r="AG1917">
        <v>314.78219833999998</v>
      </c>
      <c r="AH1917" t="s">
        <v>111</v>
      </c>
      <c r="AI1917">
        <v>1218.3188899500001</v>
      </c>
      <c r="AJ1917" t="s">
        <v>11565</v>
      </c>
      <c r="AK1917">
        <v>1</v>
      </c>
      <c r="AL1917">
        <v>3.9739299999999997E-3</v>
      </c>
      <c r="AM1917">
        <v>3.8728163499999999</v>
      </c>
      <c r="AN1917">
        <v>87.8</v>
      </c>
    </row>
    <row r="1918" spans="1:40" x14ac:dyDescent="0.35">
      <c r="A1918" t="s">
        <v>11566</v>
      </c>
      <c r="B1918">
        <v>5.6335497400000003</v>
      </c>
      <c r="C1918">
        <v>30</v>
      </c>
      <c r="D1918">
        <v>6.2683660799999998</v>
      </c>
      <c r="E1918">
        <f t="shared" si="87"/>
        <v>393.46533884159999</v>
      </c>
      <c r="F1918">
        <v>1778</v>
      </c>
      <c r="G1918">
        <v>174</v>
      </c>
      <c r="H1918">
        <v>376.16356877999999</v>
      </c>
      <c r="I1918">
        <v>12.7</v>
      </c>
      <c r="J1918" t="s">
        <v>11567</v>
      </c>
      <c r="K1918">
        <v>134.89153352</v>
      </c>
      <c r="L1918" t="s">
        <v>76</v>
      </c>
      <c r="M1918">
        <v>1219.4102433999999</v>
      </c>
      <c r="N1918" t="s">
        <v>11568</v>
      </c>
      <c r="O1918">
        <v>1</v>
      </c>
      <c r="P1918">
        <v>4.0521100000000003E-3</v>
      </c>
      <c r="Q1918">
        <v>3.8234701499999999</v>
      </c>
      <c r="R1918">
        <v>87.3</v>
      </c>
      <c r="S1918">
        <f t="shared" si="88"/>
        <v>5473.71</v>
      </c>
      <c r="W1918" t="s">
        <v>11569</v>
      </c>
      <c r="X1918">
        <v>5.6503493499999999</v>
      </c>
      <c r="Y1918">
        <v>30</v>
      </c>
      <c r="Z1918">
        <v>63.716081420000002</v>
      </c>
      <c r="AA1918">
        <f t="shared" si="89"/>
        <v>3999.4584307334003</v>
      </c>
      <c r="AB1918">
        <v>1778</v>
      </c>
      <c r="AC1918">
        <v>174</v>
      </c>
      <c r="AD1918">
        <v>3823.5910721199998</v>
      </c>
      <c r="AE1918">
        <v>12.2</v>
      </c>
      <c r="AF1918" t="s">
        <v>11570</v>
      </c>
      <c r="AG1918">
        <v>314.79793417000002</v>
      </c>
      <c r="AH1918" t="s">
        <v>111</v>
      </c>
      <c r="AI1918">
        <v>1218.29592407</v>
      </c>
      <c r="AJ1918" t="s">
        <v>11571</v>
      </c>
      <c r="AK1918">
        <v>1</v>
      </c>
      <c r="AL1918">
        <v>4.1037199999999999E-3</v>
      </c>
      <c r="AM1918">
        <v>3.8397096899999998</v>
      </c>
      <c r="AN1918">
        <v>87.8</v>
      </c>
    </row>
    <row r="1919" spans="1:40" x14ac:dyDescent="0.35">
      <c r="A1919" t="s">
        <v>11572</v>
      </c>
      <c r="B1919">
        <v>5.6597964599999999</v>
      </c>
      <c r="C1919">
        <v>30</v>
      </c>
      <c r="D1919">
        <v>3.0710160000000002</v>
      </c>
      <c r="E1919">
        <f t="shared" si="87"/>
        <v>192.76767432000003</v>
      </c>
      <c r="F1919">
        <v>1778</v>
      </c>
      <c r="G1919">
        <v>174</v>
      </c>
      <c r="H1919">
        <v>184.29114136999999</v>
      </c>
      <c r="I1919">
        <v>12.7</v>
      </c>
      <c r="J1919" t="s">
        <v>11573</v>
      </c>
      <c r="K1919">
        <v>134.94627641</v>
      </c>
      <c r="L1919" t="s">
        <v>76</v>
      </c>
      <c r="M1919">
        <v>1219.3446266000001</v>
      </c>
      <c r="N1919" t="s">
        <v>11574</v>
      </c>
      <c r="O1919">
        <v>1</v>
      </c>
      <c r="P1919">
        <v>4.0693500000000002E-3</v>
      </c>
      <c r="Q1919">
        <v>3.8606033000000002</v>
      </c>
      <c r="R1919">
        <v>87.3</v>
      </c>
      <c r="S1919">
        <f t="shared" si="88"/>
        <v>5473.71</v>
      </c>
      <c r="W1919" t="s">
        <v>11575</v>
      </c>
      <c r="X1919">
        <v>5.6569110299999998</v>
      </c>
      <c r="Y1919">
        <v>30</v>
      </c>
      <c r="Z1919">
        <v>62.297023920000001</v>
      </c>
      <c r="AA1919">
        <f t="shared" si="89"/>
        <v>3910.3841914584004</v>
      </c>
      <c r="AB1919">
        <v>1778</v>
      </c>
      <c r="AC1919">
        <v>174</v>
      </c>
      <c r="AD1919">
        <v>3738.4336758899999</v>
      </c>
      <c r="AE1919">
        <v>12.24</v>
      </c>
      <c r="AF1919" t="s">
        <v>11576</v>
      </c>
      <c r="AG1919">
        <v>314.84466055000001</v>
      </c>
      <c r="AH1919" t="s">
        <v>111</v>
      </c>
      <c r="AI1919">
        <v>1218.3254516300001</v>
      </c>
      <c r="AJ1919" t="s">
        <v>11577</v>
      </c>
      <c r="AK1919">
        <v>1</v>
      </c>
      <c r="AL1919">
        <v>3.8396799999999998E-3</v>
      </c>
      <c r="AM1919">
        <v>3.8768428300000002</v>
      </c>
      <c r="AN1919">
        <v>87.76</v>
      </c>
    </row>
    <row r="1920" spans="1:40" x14ac:dyDescent="0.35">
      <c r="A1920" t="s">
        <v>11578</v>
      </c>
      <c r="B1920">
        <v>5.6401114200000002</v>
      </c>
      <c r="C1920">
        <v>29.501312339999998</v>
      </c>
      <c r="D1920">
        <v>3.30896591</v>
      </c>
      <c r="E1920">
        <f t="shared" si="87"/>
        <v>207.70379017070002</v>
      </c>
      <c r="F1920">
        <v>1778</v>
      </c>
      <c r="G1920">
        <v>174</v>
      </c>
      <c r="H1920">
        <v>198.57047453000001</v>
      </c>
      <c r="I1920">
        <v>12.7</v>
      </c>
      <c r="J1920" t="s">
        <v>11579</v>
      </c>
      <c r="K1920">
        <v>134.99265639000001</v>
      </c>
      <c r="L1920" t="s">
        <v>76</v>
      </c>
      <c r="M1920">
        <v>1219.31509904</v>
      </c>
      <c r="N1920" t="s">
        <v>11580</v>
      </c>
      <c r="O1920">
        <v>1</v>
      </c>
      <c r="P1920">
        <v>3.9774800000000003E-3</v>
      </c>
      <c r="Q1920">
        <v>3.8503133900000002</v>
      </c>
      <c r="R1920">
        <v>87.3</v>
      </c>
      <c r="S1920">
        <f t="shared" si="88"/>
        <v>5473.71</v>
      </c>
      <c r="W1920" t="s">
        <v>11581</v>
      </c>
      <c r="X1920">
        <v>5.61426011</v>
      </c>
      <c r="Y1920">
        <v>30</v>
      </c>
      <c r="Z1920">
        <v>62.02300529</v>
      </c>
      <c r="AA1920">
        <f t="shared" si="89"/>
        <v>3893.1840420533003</v>
      </c>
      <c r="AB1920">
        <v>1778</v>
      </c>
      <c r="AC1920">
        <v>174</v>
      </c>
      <c r="AD1920">
        <v>3721.9898649100001</v>
      </c>
      <c r="AE1920">
        <v>12.34</v>
      </c>
      <c r="AF1920" t="s">
        <v>11582</v>
      </c>
      <c r="AG1920">
        <v>315.11069559999999</v>
      </c>
      <c r="AH1920" t="s">
        <v>111</v>
      </c>
      <c r="AI1920">
        <v>1218.33529415</v>
      </c>
      <c r="AJ1920" t="s">
        <v>11583</v>
      </c>
      <c r="AK1920">
        <v>1</v>
      </c>
      <c r="AL1920">
        <v>3.9269099999999996E-3</v>
      </c>
      <c r="AM1920">
        <v>3.8280776200000002</v>
      </c>
      <c r="AN1920">
        <v>87.66</v>
      </c>
    </row>
    <row r="1921" spans="1:40" x14ac:dyDescent="0.35">
      <c r="A1921" t="s">
        <v>11584</v>
      </c>
      <c r="B1921">
        <v>4.1460156100000001</v>
      </c>
      <c r="C1921">
        <v>8.9763779499999998</v>
      </c>
      <c r="D1921">
        <v>235.06553406</v>
      </c>
      <c r="E1921">
        <f t="shared" si="87"/>
        <v>14755.063572946201</v>
      </c>
      <c r="F1921">
        <v>1778</v>
      </c>
      <c r="G1921">
        <v>174</v>
      </c>
      <c r="H1921">
        <v>14106.24221292</v>
      </c>
      <c r="I1921">
        <v>12.92</v>
      </c>
      <c r="J1921" t="s">
        <v>11585</v>
      </c>
      <c r="K1921">
        <v>309.65821880999999</v>
      </c>
      <c r="L1921" t="s">
        <v>76</v>
      </c>
      <c r="M1921">
        <v>1219.1686531099999</v>
      </c>
      <c r="N1921" t="s">
        <v>11586</v>
      </c>
      <c r="O1921">
        <v>1</v>
      </c>
      <c r="P1921">
        <v>1.5997100000000001E-3</v>
      </c>
      <c r="Q1921">
        <v>2.8731528200000001</v>
      </c>
      <c r="R1921">
        <v>87.08</v>
      </c>
      <c r="S1921">
        <f t="shared" si="88"/>
        <v>5459.9160000000002</v>
      </c>
      <c r="W1921" t="s">
        <v>11587</v>
      </c>
      <c r="X1921">
        <v>5.6372259900000001</v>
      </c>
      <c r="Y1921">
        <v>30</v>
      </c>
      <c r="Z1921">
        <v>62.488541130000002</v>
      </c>
      <c r="AA1921">
        <f t="shared" si="89"/>
        <v>3922.4057267301005</v>
      </c>
      <c r="AB1921">
        <v>1778</v>
      </c>
      <c r="AC1921">
        <v>174</v>
      </c>
      <c r="AD1921">
        <v>3749.9265903300002</v>
      </c>
      <c r="AE1921">
        <v>12.44</v>
      </c>
      <c r="AF1921" t="s">
        <v>11588</v>
      </c>
      <c r="AG1921">
        <v>315.13394683000001</v>
      </c>
      <c r="AH1921" t="s">
        <v>111</v>
      </c>
      <c r="AI1921">
        <v>1218.37466423</v>
      </c>
      <c r="AJ1921" t="s">
        <v>11589</v>
      </c>
      <c r="AK1921">
        <v>1</v>
      </c>
      <c r="AL1921">
        <v>3.8497399999999999E-3</v>
      </c>
      <c r="AM1921">
        <v>3.82763023</v>
      </c>
      <c r="AN1921">
        <v>87.56</v>
      </c>
    </row>
    <row r="1922" spans="1:40" x14ac:dyDescent="0.35">
      <c r="A1922" t="s">
        <v>11590</v>
      </c>
      <c r="B1922">
        <v>4.1853856900000004</v>
      </c>
      <c r="C1922">
        <v>30</v>
      </c>
      <c r="D1922">
        <v>67.462326559999994</v>
      </c>
      <c r="E1922">
        <f t="shared" si="87"/>
        <v>4234.6102381711999</v>
      </c>
      <c r="F1922">
        <v>1778</v>
      </c>
      <c r="G1922">
        <v>174</v>
      </c>
      <c r="H1922">
        <v>4048.4025975200002</v>
      </c>
      <c r="I1922">
        <v>13</v>
      </c>
      <c r="J1922" t="s">
        <v>11591</v>
      </c>
      <c r="K1922">
        <v>312.57920417000003</v>
      </c>
      <c r="L1922" t="s">
        <v>76</v>
      </c>
      <c r="M1922">
        <v>1219.2441124300001</v>
      </c>
      <c r="N1922" t="s">
        <v>11592</v>
      </c>
      <c r="O1922">
        <v>1</v>
      </c>
      <c r="P1922">
        <v>2.8321800000000001E-3</v>
      </c>
      <c r="Q1922">
        <v>2.82304545</v>
      </c>
      <c r="R1922">
        <v>87</v>
      </c>
      <c r="S1922">
        <f t="shared" si="88"/>
        <v>5454.9000000000005</v>
      </c>
      <c r="W1922" t="s">
        <v>11593</v>
      </c>
      <c r="X1922">
        <v>5.6339451499999997</v>
      </c>
      <c r="Y1922">
        <v>30</v>
      </c>
      <c r="Z1922">
        <v>62.067144509999999</v>
      </c>
      <c r="AA1922">
        <f t="shared" si="89"/>
        <v>3895.9546608927003</v>
      </c>
      <c r="AB1922">
        <v>1778</v>
      </c>
      <c r="AC1922">
        <v>174</v>
      </c>
      <c r="AD1922">
        <v>3724.6386517699998</v>
      </c>
      <c r="AE1922">
        <v>12.54</v>
      </c>
      <c r="AF1922" t="s">
        <v>11594</v>
      </c>
      <c r="AG1922">
        <v>315.04020441</v>
      </c>
      <c r="AH1922" t="s">
        <v>111</v>
      </c>
      <c r="AI1922">
        <v>1218.41403431</v>
      </c>
      <c r="AJ1922" t="s">
        <v>11595</v>
      </c>
      <c r="AK1922">
        <v>1</v>
      </c>
      <c r="AL1922">
        <v>3.9539900000000001E-3</v>
      </c>
      <c r="AM1922">
        <v>3.8249459099999998</v>
      </c>
      <c r="AN1922">
        <v>87.46</v>
      </c>
    </row>
    <row r="1923" spans="1:40" x14ac:dyDescent="0.35">
      <c r="A1923" t="s">
        <v>11596</v>
      </c>
      <c r="B1923">
        <v>4.424887</v>
      </c>
      <c r="C1923">
        <v>30</v>
      </c>
      <c r="D1923">
        <v>65.092938630000006</v>
      </c>
      <c r="E1923">
        <f t="shared" si="87"/>
        <v>4085.8837578051007</v>
      </c>
      <c r="F1923">
        <v>1778</v>
      </c>
      <c r="G1923">
        <v>174</v>
      </c>
      <c r="H1923">
        <v>3906.21603572</v>
      </c>
      <c r="I1923">
        <v>13</v>
      </c>
      <c r="J1923" t="s">
        <v>11597</v>
      </c>
      <c r="K1923">
        <v>313.50047132999998</v>
      </c>
      <c r="L1923" t="s">
        <v>76</v>
      </c>
      <c r="M1923">
        <v>1219.2637974700001</v>
      </c>
      <c r="N1923" t="s">
        <v>11598</v>
      </c>
      <c r="O1923">
        <v>1</v>
      </c>
      <c r="P1923">
        <v>2.8930499999999999E-3</v>
      </c>
      <c r="Q1923">
        <v>2.9961843099999999</v>
      </c>
      <c r="R1923">
        <v>87</v>
      </c>
      <c r="S1923">
        <f t="shared" si="88"/>
        <v>5454.9000000000005</v>
      </c>
      <c r="W1923" t="s">
        <v>11599</v>
      </c>
      <c r="X1923">
        <v>5.5716091900000002</v>
      </c>
      <c r="Y1923">
        <v>30</v>
      </c>
      <c r="Z1923">
        <v>61.315584610000002</v>
      </c>
      <c r="AA1923">
        <f t="shared" si="89"/>
        <v>3848.7792459697002</v>
      </c>
      <c r="AB1923">
        <v>1778</v>
      </c>
      <c r="AC1923">
        <v>174</v>
      </c>
      <c r="AD1923">
        <v>3679.53767191</v>
      </c>
      <c r="AE1923">
        <v>12.6</v>
      </c>
      <c r="AF1923" t="s">
        <v>11600</v>
      </c>
      <c r="AG1923">
        <v>314.86087280999999</v>
      </c>
      <c r="AH1923" t="s">
        <v>111</v>
      </c>
      <c r="AI1923">
        <v>1218.4304385</v>
      </c>
      <c r="AJ1923" t="s">
        <v>11601</v>
      </c>
      <c r="AK1923">
        <v>1</v>
      </c>
      <c r="AL1923">
        <v>4.0521000000000003E-3</v>
      </c>
      <c r="AM1923">
        <v>3.81510339</v>
      </c>
      <c r="AN1923">
        <v>87.4</v>
      </c>
    </row>
    <row r="1924" spans="1:40" x14ac:dyDescent="0.35">
      <c r="A1924" t="s">
        <v>11602</v>
      </c>
      <c r="B1924">
        <v>4.5922098299999998</v>
      </c>
      <c r="C1924">
        <v>30</v>
      </c>
      <c r="D1924">
        <v>61.292428489999999</v>
      </c>
      <c r="E1924">
        <f t="shared" ref="E1924:E1987" si="90">D1924*62.77</f>
        <v>3847.3257363173002</v>
      </c>
      <c r="F1924">
        <v>1778</v>
      </c>
      <c r="G1924">
        <v>174</v>
      </c>
      <c r="H1924">
        <v>3678.1480772700002</v>
      </c>
      <c r="I1924">
        <v>13</v>
      </c>
      <c r="J1924" t="s">
        <v>11603</v>
      </c>
      <c r="K1924">
        <v>313.61764868</v>
      </c>
      <c r="L1924" t="s">
        <v>76</v>
      </c>
      <c r="M1924">
        <v>1219.32613343</v>
      </c>
      <c r="N1924" t="s">
        <v>11604</v>
      </c>
      <c r="O1924">
        <v>1</v>
      </c>
      <c r="P1924">
        <v>2.8783699999999999E-3</v>
      </c>
      <c r="Q1924">
        <v>3.1075837399999999</v>
      </c>
      <c r="R1924">
        <v>87</v>
      </c>
      <c r="S1924">
        <f t="shared" ref="S1924:S1987" si="91">R1924*62.7</f>
        <v>5454.9000000000005</v>
      </c>
      <c r="W1924" t="s">
        <v>11605</v>
      </c>
      <c r="X1924">
        <v>5.6634727099999997</v>
      </c>
      <c r="Y1924">
        <v>30</v>
      </c>
      <c r="Z1924">
        <v>61.204131189999998</v>
      </c>
      <c r="AA1924">
        <f t="shared" ref="AA1924:AA1987" si="92">Z1924*62.77</f>
        <v>3841.7833147963001</v>
      </c>
      <c r="AB1924">
        <v>1778</v>
      </c>
      <c r="AC1924">
        <v>174</v>
      </c>
      <c r="AD1924">
        <v>3672.8493716100002</v>
      </c>
      <c r="AE1924">
        <v>12.6</v>
      </c>
      <c r="AF1924" t="s">
        <v>11606</v>
      </c>
      <c r="AG1924">
        <v>314.9544659</v>
      </c>
      <c r="AH1924" t="s">
        <v>111</v>
      </c>
      <c r="AI1924">
        <v>1218.4796511</v>
      </c>
      <c r="AJ1924" t="s">
        <v>11607</v>
      </c>
      <c r="AK1924">
        <v>1</v>
      </c>
      <c r="AL1924">
        <v>4.0529099999999998E-3</v>
      </c>
      <c r="AM1924">
        <v>3.8066030300000002</v>
      </c>
      <c r="AN1924">
        <v>87.4</v>
      </c>
    </row>
    <row r="1925" spans="1:40" x14ac:dyDescent="0.35">
      <c r="A1925" t="s">
        <v>11608</v>
      </c>
      <c r="B1925">
        <v>4.6479841100000003</v>
      </c>
      <c r="C1925">
        <v>30</v>
      </c>
      <c r="D1925">
        <v>64.934120980000003</v>
      </c>
      <c r="E1925">
        <f t="shared" si="90"/>
        <v>4075.9147739146006</v>
      </c>
      <c r="F1925">
        <v>1778</v>
      </c>
      <c r="G1925">
        <v>174</v>
      </c>
      <c r="H1925">
        <v>3896.6854164699998</v>
      </c>
      <c r="I1925">
        <v>13</v>
      </c>
      <c r="J1925" t="s">
        <v>11609</v>
      </c>
      <c r="K1925">
        <v>314.61748521999999</v>
      </c>
      <c r="L1925" t="s">
        <v>76</v>
      </c>
      <c r="M1925">
        <v>1219.34581847</v>
      </c>
      <c r="N1925" t="s">
        <v>11610</v>
      </c>
      <c r="O1925">
        <v>1</v>
      </c>
      <c r="P1925">
        <v>2.91763E-3</v>
      </c>
      <c r="Q1925">
        <v>3.1474012099999999</v>
      </c>
      <c r="R1925">
        <v>87</v>
      </c>
      <c r="S1925">
        <f t="shared" si="91"/>
        <v>5454.9000000000005</v>
      </c>
      <c r="W1925" t="s">
        <v>11611</v>
      </c>
      <c r="X1925">
        <v>5.61426011</v>
      </c>
      <c r="Y1925">
        <v>30</v>
      </c>
      <c r="Z1925">
        <v>65.925690639999999</v>
      </c>
      <c r="AA1925">
        <f t="shared" si="92"/>
        <v>4138.1556014728003</v>
      </c>
      <c r="AB1925">
        <v>1778</v>
      </c>
      <c r="AC1925">
        <v>174</v>
      </c>
      <c r="AD1925">
        <v>3956.1893405400001</v>
      </c>
      <c r="AE1925">
        <v>12.56</v>
      </c>
      <c r="AF1925" t="s">
        <v>11612</v>
      </c>
      <c r="AG1925">
        <v>314.90723654999999</v>
      </c>
      <c r="AH1925" t="s">
        <v>111</v>
      </c>
      <c r="AI1925">
        <v>1218.5026169800001</v>
      </c>
      <c r="AJ1925" t="s">
        <v>11613</v>
      </c>
      <c r="AK1925">
        <v>1</v>
      </c>
      <c r="AL1925">
        <v>3.9478300000000003E-3</v>
      </c>
      <c r="AM1925">
        <v>3.8312093300000001</v>
      </c>
      <c r="AN1925">
        <v>87.44</v>
      </c>
    </row>
    <row r="1926" spans="1:40" x14ac:dyDescent="0.35">
      <c r="A1926" t="s">
        <v>11614</v>
      </c>
      <c r="B1926">
        <v>4.79234107</v>
      </c>
      <c r="C1926">
        <v>30</v>
      </c>
      <c r="D1926">
        <v>65.607736720000005</v>
      </c>
      <c r="E1926">
        <f t="shared" si="90"/>
        <v>4118.1976339144003</v>
      </c>
      <c r="F1926">
        <v>1778</v>
      </c>
      <c r="G1926">
        <v>174</v>
      </c>
      <c r="H1926">
        <v>3938.0160681799998</v>
      </c>
      <c r="I1926">
        <v>13.02</v>
      </c>
      <c r="J1926" t="s">
        <v>11615</v>
      </c>
      <c r="K1926">
        <v>315.27401900000001</v>
      </c>
      <c r="L1926" t="s">
        <v>76</v>
      </c>
      <c r="M1926">
        <v>1219.3425376299999</v>
      </c>
      <c r="N1926" t="s">
        <v>11616</v>
      </c>
      <c r="O1926">
        <v>1</v>
      </c>
      <c r="P1926">
        <v>3.5531E-3</v>
      </c>
      <c r="Q1926">
        <v>3.1988507400000001</v>
      </c>
      <c r="R1926">
        <v>86.98</v>
      </c>
      <c r="S1926">
        <f t="shared" si="91"/>
        <v>5453.6460000000006</v>
      </c>
      <c r="W1926" t="s">
        <v>11617</v>
      </c>
      <c r="X1926">
        <v>5.5945750700000003</v>
      </c>
      <c r="Y1926">
        <v>30</v>
      </c>
      <c r="Z1926">
        <v>64.794657349999994</v>
      </c>
      <c r="AA1926">
        <f t="shared" si="92"/>
        <v>4067.1606418594997</v>
      </c>
      <c r="AB1926">
        <v>1778</v>
      </c>
      <c r="AC1926">
        <v>174</v>
      </c>
      <c r="AD1926">
        <v>3888.3162278300001</v>
      </c>
      <c r="AE1926">
        <v>12.42</v>
      </c>
      <c r="AF1926" t="s">
        <v>11618</v>
      </c>
      <c r="AG1926">
        <v>315.06379593000003</v>
      </c>
      <c r="AH1926" t="s">
        <v>111</v>
      </c>
      <c r="AI1926">
        <v>1218.52558286</v>
      </c>
      <c r="AJ1926" t="s">
        <v>11619</v>
      </c>
      <c r="AK1926">
        <v>1</v>
      </c>
      <c r="AL1926">
        <v>4.0693099999999996E-3</v>
      </c>
      <c r="AM1926">
        <v>3.8137612299999999</v>
      </c>
      <c r="AN1926">
        <v>87.58</v>
      </c>
    </row>
    <row r="1927" spans="1:40" x14ac:dyDescent="0.35">
      <c r="A1927" t="s">
        <v>11620</v>
      </c>
      <c r="B1927">
        <v>5.2811862100000004</v>
      </c>
      <c r="C1927">
        <v>30</v>
      </c>
      <c r="D1927">
        <v>59.683570369999998</v>
      </c>
      <c r="E1927">
        <f t="shared" si="90"/>
        <v>3746.3377121249</v>
      </c>
      <c r="F1927">
        <v>1778</v>
      </c>
      <c r="G1927">
        <v>174</v>
      </c>
      <c r="H1927">
        <v>3584.8948086700002</v>
      </c>
      <c r="I1927">
        <v>13.06</v>
      </c>
      <c r="J1927" t="s">
        <v>11621</v>
      </c>
      <c r="K1927">
        <v>315.67238859000003</v>
      </c>
      <c r="L1927" t="s">
        <v>76</v>
      </c>
      <c r="M1927">
        <v>1219.3786268700001</v>
      </c>
      <c r="N1927" t="s">
        <v>11622</v>
      </c>
      <c r="O1927">
        <v>1</v>
      </c>
      <c r="P1927">
        <v>3.4265300000000001E-3</v>
      </c>
      <c r="Q1927">
        <v>3.5370755100000002</v>
      </c>
      <c r="R1927">
        <v>86.94</v>
      </c>
      <c r="S1927">
        <f t="shared" si="91"/>
        <v>5451.1379999999999</v>
      </c>
      <c r="W1927" t="s">
        <v>11623</v>
      </c>
      <c r="X1927">
        <v>5.61426011</v>
      </c>
      <c r="Y1927">
        <v>30</v>
      </c>
      <c r="Z1927">
        <v>66.878202400000006</v>
      </c>
      <c r="AA1927">
        <f t="shared" si="92"/>
        <v>4197.9447646480003</v>
      </c>
      <c r="AB1927">
        <v>1778</v>
      </c>
      <c r="AC1927">
        <v>174</v>
      </c>
      <c r="AD1927">
        <v>4013.3494073299998</v>
      </c>
      <c r="AE1927">
        <v>12.26</v>
      </c>
      <c r="AF1927" t="s">
        <v>11624</v>
      </c>
      <c r="AG1927">
        <v>315.09442354999999</v>
      </c>
      <c r="AH1927" t="s">
        <v>111</v>
      </c>
      <c r="AI1927">
        <v>1218.5682337799999</v>
      </c>
      <c r="AJ1927" t="s">
        <v>11625</v>
      </c>
      <c r="AK1927">
        <v>1</v>
      </c>
      <c r="AL1927">
        <v>4.0030500000000002E-3</v>
      </c>
      <c r="AM1927">
        <v>3.81420862</v>
      </c>
      <c r="AN1927">
        <v>87.74</v>
      </c>
    </row>
    <row r="1928" spans="1:40" x14ac:dyDescent="0.35">
      <c r="A1928" t="s">
        <v>11626</v>
      </c>
      <c r="B1928">
        <v>5.4550707300000001</v>
      </c>
      <c r="C1928">
        <v>30</v>
      </c>
      <c r="D1928">
        <v>58.170149139999999</v>
      </c>
      <c r="E1928">
        <f t="shared" si="90"/>
        <v>3651.3402615178002</v>
      </c>
      <c r="F1928">
        <v>1778</v>
      </c>
      <c r="G1928">
        <v>174</v>
      </c>
      <c r="H1928">
        <v>3490.7806312299999</v>
      </c>
      <c r="I1928">
        <v>12.86</v>
      </c>
      <c r="J1928" t="s">
        <v>11627</v>
      </c>
      <c r="K1928">
        <v>315.72677399999998</v>
      </c>
      <c r="L1928" t="s">
        <v>76</v>
      </c>
      <c r="M1928">
        <v>1219.44424366</v>
      </c>
      <c r="N1928" t="s">
        <v>11628</v>
      </c>
      <c r="O1928">
        <v>1</v>
      </c>
      <c r="P1928">
        <v>3.5718299999999998E-3</v>
      </c>
      <c r="Q1928">
        <v>3.6574226799999998</v>
      </c>
      <c r="R1928">
        <v>87.14</v>
      </c>
      <c r="S1928">
        <f t="shared" si="91"/>
        <v>5463.6779999999999</v>
      </c>
      <c r="W1928" t="s">
        <v>11629</v>
      </c>
      <c r="X1928">
        <v>5.6208217899999999</v>
      </c>
      <c r="Y1928">
        <v>30</v>
      </c>
      <c r="Z1928">
        <v>65.092924479999994</v>
      </c>
      <c r="AA1928">
        <f t="shared" si="92"/>
        <v>4085.8828696095998</v>
      </c>
      <c r="AB1928">
        <v>1778</v>
      </c>
      <c r="AC1928">
        <v>174</v>
      </c>
      <c r="AD1928">
        <v>3906.2151869999998</v>
      </c>
      <c r="AE1928">
        <v>12.16</v>
      </c>
      <c r="AF1928" t="s">
        <v>11630</v>
      </c>
      <c r="AG1928">
        <v>314.90722090999998</v>
      </c>
      <c r="AH1928" t="s">
        <v>111</v>
      </c>
      <c r="AI1928">
        <v>1218.55839126</v>
      </c>
      <c r="AJ1928" t="s">
        <v>11631</v>
      </c>
      <c r="AK1928">
        <v>1</v>
      </c>
      <c r="AL1928">
        <v>4.1321099999999996E-3</v>
      </c>
      <c r="AM1928">
        <v>3.8397096899999998</v>
      </c>
      <c r="AN1928">
        <v>87.84</v>
      </c>
    </row>
    <row r="1929" spans="1:40" x14ac:dyDescent="0.35">
      <c r="A1929" t="s">
        <v>11632</v>
      </c>
      <c r="B1929">
        <v>5.7175379199999998</v>
      </c>
      <c r="C1929">
        <v>30</v>
      </c>
      <c r="D1929">
        <v>56.10018032</v>
      </c>
      <c r="E1929">
        <f t="shared" si="90"/>
        <v>3521.4083186864</v>
      </c>
      <c r="F1929">
        <v>1778</v>
      </c>
      <c r="G1929">
        <v>174</v>
      </c>
      <c r="H1929">
        <v>3366.5621583900001</v>
      </c>
      <c r="I1929">
        <v>12.68</v>
      </c>
      <c r="J1929" t="s">
        <v>11633</v>
      </c>
      <c r="K1929">
        <v>315.57848872</v>
      </c>
      <c r="L1929" t="s">
        <v>76</v>
      </c>
      <c r="M1929">
        <v>1219.47049038</v>
      </c>
      <c r="N1929" t="s">
        <v>11634</v>
      </c>
      <c r="O1929">
        <v>1</v>
      </c>
      <c r="P1929">
        <v>4.0532099999999998E-3</v>
      </c>
      <c r="Q1929">
        <v>3.8896166700000001</v>
      </c>
      <c r="R1929">
        <v>87.32</v>
      </c>
      <c r="S1929">
        <f t="shared" si="91"/>
        <v>5474.9639999999999</v>
      </c>
      <c r="W1929" t="s">
        <v>11635</v>
      </c>
      <c r="X1929">
        <v>5.6339451499999997</v>
      </c>
      <c r="Y1929">
        <v>30</v>
      </c>
      <c r="Z1929">
        <v>65.606723830000007</v>
      </c>
      <c r="AA1929">
        <f t="shared" si="92"/>
        <v>4118.1340548091002</v>
      </c>
      <c r="AB1929">
        <v>1778</v>
      </c>
      <c r="AC1929">
        <v>174</v>
      </c>
      <c r="AD1929">
        <v>3937.0481971899999</v>
      </c>
      <c r="AE1929">
        <v>12.06</v>
      </c>
      <c r="AF1929" t="s">
        <v>11636</v>
      </c>
      <c r="AG1929">
        <v>315.04016795000001</v>
      </c>
      <c r="AH1929" t="s">
        <v>111</v>
      </c>
      <c r="AI1929">
        <v>1218.6272888999999</v>
      </c>
      <c r="AJ1929" t="s">
        <v>11637</v>
      </c>
      <c r="AK1929">
        <v>1</v>
      </c>
      <c r="AL1929">
        <v>4.1123399999999999E-3</v>
      </c>
      <c r="AM1929">
        <v>3.8477626599999999</v>
      </c>
      <c r="AN1929">
        <v>87.94</v>
      </c>
    </row>
    <row r="1930" spans="1:40" x14ac:dyDescent="0.35">
      <c r="A1930" t="s">
        <v>11638</v>
      </c>
      <c r="B1930">
        <v>5.7503463200000002</v>
      </c>
      <c r="C1930">
        <v>30</v>
      </c>
      <c r="D1930">
        <v>56.101162629999997</v>
      </c>
      <c r="E1930">
        <f t="shared" si="90"/>
        <v>3521.4699782850998</v>
      </c>
      <c r="F1930">
        <v>1778</v>
      </c>
      <c r="G1930">
        <v>174</v>
      </c>
      <c r="H1930">
        <v>3366.6211067700001</v>
      </c>
      <c r="I1930">
        <v>12.6</v>
      </c>
      <c r="J1930" t="s">
        <v>11639</v>
      </c>
      <c r="K1930">
        <v>315.45361058999998</v>
      </c>
      <c r="L1930" t="s">
        <v>76</v>
      </c>
      <c r="M1930">
        <v>1219.50329878</v>
      </c>
      <c r="N1930" t="s">
        <v>11640</v>
      </c>
      <c r="O1930">
        <v>1</v>
      </c>
      <c r="P1930">
        <v>3.8304900000000002E-3</v>
      </c>
      <c r="Q1930">
        <v>3.9034856699999998</v>
      </c>
      <c r="R1930">
        <v>87.4</v>
      </c>
      <c r="S1930">
        <f t="shared" si="91"/>
        <v>5479.9800000000005</v>
      </c>
      <c r="W1930" t="s">
        <v>11641</v>
      </c>
      <c r="X1930">
        <v>5.6372259900000001</v>
      </c>
      <c r="Y1930">
        <v>30</v>
      </c>
      <c r="Z1930">
        <v>62.006418799999999</v>
      </c>
      <c r="AA1930">
        <f t="shared" si="92"/>
        <v>3892.1429080759999</v>
      </c>
      <c r="AB1930">
        <v>1778</v>
      </c>
      <c r="AC1930">
        <v>174</v>
      </c>
      <c r="AD1930">
        <v>3720.9945128899999</v>
      </c>
      <c r="AE1930">
        <v>11.96</v>
      </c>
      <c r="AF1930" t="s">
        <v>11642</v>
      </c>
      <c r="AG1930">
        <v>314.66541405999999</v>
      </c>
      <c r="AH1930" t="s">
        <v>111</v>
      </c>
      <c r="AI1930">
        <v>1218.7158715800001</v>
      </c>
      <c r="AJ1930" t="s">
        <v>11643</v>
      </c>
      <c r="AK1930">
        <v>1</v>
      </c>
      <c r="AL1930">
        <v>4.0771499999999999E-3</v>
      </c>
      <c r="AM1930">
        <v>3.8370253700000001</v>
      </c>
      <c r="AN1930">
        <v>88.04</v>
      </c>
    </row>
    <row r="1931" spans="1:40" x14ac:dyDescent="0.35">
      <c r="A1931" t="s">
        <v>11644</v>
      </c>
      <c r="B1931">
        <v>5.7273804400000001</v>
      </c>
      <c r="C1931">
        <v>30</v>
      </c>
      <c r="D1931">
        <v>54.276079770000003</v>
      </c>
      <c r="E1931">
        <f t="shared" si="90"/>
        <v>3406.9095271629003</v>
      </c>
      <c r="F1931">
        <v>1778</v>
      </c>
      <c r="G1931">
        <v>174</v>
      </c>
      <c r="H1931">
        <v>3257.0981991100002</v>
      </c>
      <c r="I1931">
        <v>12.62</v>
      </c>
      <c r="J1931" t="s">
        <v>11645</v>
      </c>
      <c r="K1931">
        <v>315.28150871000003</v>
      </c>
      <c r="L1931" t="s">
        <v>76</v>
      </c>
      <c r="M1931">
        <v>1219.59188146</v>
      </c>
      <c r="N1931" t="s">
        <v>11646</v>
      </c>
      <c r="O1931">
        <v>1</v>
      </c>
      <c r="P1931">
        <v>3.7522699999999998E-3</v>
      </c>
      <c r="Q1931">
        <v>3.87351073</v>
      </c>
      <c r="R1931">
        <v>87.38</v>
      </c>
      <c r="S1931">
        <f t="shared" si="91"/>
        <v>5478.7259999999997</v>
      </c>
      <c r="W1931" t="s">
        <v>11647</v>
      </c>
      <c r="X1931">
        <v>5.6306643100000002</v>
      </c>
      <c r="Y1931">
        <v>30</v>
      </c>
      <c r="Z1931">
        <v>62.570361980000001</v>
      </c>
      <c r="AA1931">
        <f t="shared" si="92"/>
        <v>3927.5416214846005</v>
      </c>
      <c r="AB1931">
        <v>1778</v>
      </c>
      <c r="AC1931">
        <v>174</v>
      </c>
      <c r="AD1931">
        <v>3754.8366457799998</v>
      </c>
      <c r="AE1931">
        <v>11.86</v>
      </c>
      <c r="AF1931" t="s">
        <v>11648</v>
      </c>
      <c r="AG1931">
        <v>314.94620144999999</v>
      </c>
      <c r="AH1931" t="s">
        <v>111</v>
      </c>
      <c r="AI1931">
        <v>1218.7782075299999</v>
      </c>
      <c r="AJ1931" t="s">
        <v>11649</v>
      </c>
      <c r="AK1931">
        <v>1</v>
      </c>
      <c r="AL1931">
        <v>4.0684299999999996E-3</v>
      </c>
      <c r="AM1931">
        <v>3.8236037500000002</v>
      </c>
      <c r="AN1931">
        <v>88.14</v>
      </c>
    </row>
    <row r="1932" spans="1:40" x14ac:dyDescent="0.35">
      <c r="A1932" t="s">
        <v>11650</v>
      </c>
      <c r="B1932">
        <v>5.6650444799999997</v>
      </c>
      <c r="C1932">
        <v>30</v>
      </c>
      <c r="D1932">
        <v>56.293744889999999</v>
      </c>
      <c r="E1932">
        <f t="shared" si="90"/>
        <v>3533.5583667453002</v>
      </c>
      <c r="F1932">
        <v>1778</v>
      </c>
      <c r="G1932">
        <v>174</v>
      </c>
      <c r="H1932">
        <v>3378.1779348999999</v>
      </c>
      <c r="I1932">
        <v>12.72</v>
      </c>
      <c r="J1932" t="s">
        <v>11651</v>
      </c>
      <c r="K1932">
        <v>315.07877774999997</v>
      </c>
      <c r="L1932" t="s">
        <v>76</v>
      </c>
      <c r="M1932">
        <v>1219.5886006200001</v>
      </c>
      <c r="N1932" t="s">
        <v>11652</v>
      </c>
      <c r="O1932">
        <v>1</v>
      </c>
      <c r="P1932">
        <v>3.8947000000000001E-3</v>
      </c>
      <c r="Q1932">
        <v>3.85651001</v>
      </c>
      <c r="R1932">
        <v>87.28</v>
      </c>
      <c r="S1932">
        <f t="shared" si="91"/>
        <v>5472.4560000000001</v>
      </c>
      <c r="W1932" t="s">
        <v>11653</v>
      </c>
      <c r="X1932">
        <v>5.5978559099999998</v>
      </c>
      <c r="Y1932">
        <v>30</v>
      </c>
      <c r="Z1932">
        <v>61.00246009</v>
      </c>
      <c r="AA1932">
        <f t="shared" si="92"/>
        <v>3829.1244198493</v>
      </c>
      <c r="AB1932">
        <v>1778</v>
      </c>
      <c r="AC1932">
        <v>174</v>
      </c>
      <c r="AD1932">
        <v>3660.7471233400001</v>
      </c>
      <c r="AE1932">
        <v>11.84</v>
      </c>
      <c r="AF1932" t="s">
        <v>11654</v>
      </c>
      <c r="AG1932">
        <v>314.93031956999999</v>
      </c>
      <c r="AH1932" t="s">
        <v>111</v>
      </c>
      <c r="AI1932">
        <v>1218.8077350900001</v>
      </c>
      <c r="AJ1932" t="s">
        <v>11655</v>
      </c>
      <c r="AK1932">
        <v>1</v>
      </c>
      <c r="AL1932">
        <v>3.95196E-3</v>
      </c>
      <c r="AM1932">
        <v>3.84239401</v>
      </c>
      <c r="AN1932">
        <v>88.16</v>
      </c>
    </row>
    <row r="1933" spans="1:40" x14ac:dyDescent="0.35">
      <c r="A1933" t="s">
        <v>11656</v>
      </c>
      <c r="B1933">
        <v>5.64535944</v>
      </c>
      <c r="C1933">
        <v>30</v>
      </c>
      <c r="D1933">
        <v>56.173023180000001</v>
      </c>
      <c r="E1933">
        <f t="shared" si="90"/>
        <v>3525.9806650086002</v>
      </c>
      <c r="F1933">
        <v>1778</v>
      </c>
      <c r="G1933">
        <v>174</v>
      </c>
      <c r="H1933">
        <v>3370.9334460499999</v>
      </c>
      <c r="I1933">
        <v>12.8</v>
      </c>
      <c r="J1933" t="s">
        <v>11657</v>
      </c>
      <c r="K1933">
        <v>315.0782787</v>
      </c>
      <c r="L1933" t="s">
        <v>76</v>
      </c>
      <c r="M1933">
        <v>1219.65093658</v>
      </c>
      <c r="N1933" t="s">
        <v>11658</v>
      </c>
      <c r="O1933">
        <v>1</v>
      </c>
      <c r="P1933">
        <v>4.1243900000000003E-3</v>
      </c>
      <c r="Q1933">
        <v>3.8681420800000001</v>
      </c>
      <c r="R1933">
        <v>87.2</v>
      </c>
      <c r="S1933">
        <f t="shared" si="91"/>
        <v>5467.4400000000005</v>
      </c>
      <c r="W1933" t="s">
        <v>11659</v>
      </c>
      <c r="X1933">
        <v>5.6076984300000001</v>
      </c>
      <c r="Y1933">
        <v>30</v>
      </c>
      <c r="Z1933">
        <v>62.190419089999999</v>
      </c>
      <c r="AA1933">
        <f t="shared" si="92"/>
        <v>3903.6926062793</v>
      </c>
      <c r="AB1933">
        <v>1778</v>
      </c>
      <c r="AC1933">
        <v>174</v>
      </c>
      <c r="AD1933">
        <v>3732.0363382599999</v>
      </c>
      <c r="AE1933">
        <v>11.94</v>
      </c>
      <c r="AF1933" t="s">
        <v>11660</v>
      </c>
      <c r="AG1933">
        <v>314.94569841999999</v>
      </c>
      <c r="AH1933" t="s">
        <v>111</v>
      </c>
      <c r="AI1933">
        <v>1218.87007105</v>
      </c>
      <c r="AJ1933" t="s">
        <v>11661</v>
      </c>
      <c r="AK1933">
        <v>1</v>
      </c>
      <c r="AL1933">
        <v>3.9528699999999998E-3</v>
      </c>
      <c r="AM1933">
        <v>3.80839258</v>
      </c>
      <c r="AN1933">
        <v>88.06</v>
      </c>
    </row>
    <row r="1934" spans="1:40" x14ac:dyDescent="0.35">
      <c r="A1934" t="s">
        <v>11662</v>
      </c>
      <c r="B1934">
        <v>5.6617636400000002</v>
      </c>
      <c r="C1934">
        <v>30</v>
      </c>
      <c r="D1934">
        <v>60.302300010000003</v>
      </c>
      <c r="E1934">
        <f t="shared" si="90"/>
        <v>3785.1753716277003</v>
      </c>
      <c r="F1934">
        <v>1778</v>
      </c>
      <c r="G1934">
        <v>174</v>
      </c>
      <c r="H1934">
        <v>3618.7306374499999</v>
      </c>
      <c r="I1934">
        <v>12.78</v>
      </c>
      <c r="J1934" t="s">
        <v>11663</v>
      </c>
      <c r="K1934">
        <v>315.07827347</v>
      </c>
      <c r="L1934" t="s">
        <v>76</v>
      </c>
      <c r="M1934">
        <v>1219.6410940599999</v>
      </c>
      <c r="N1934" t="s">
        <v>11664</v>
      </c>
      <c r="O1934">
        <v>1</v>
      </c>
      <c r="P1934">
        <v>3.8023900000000001E-3</v>
      </c>
      <c r="Q1934">
        <v>3.8574047899999999</v>
      </c>
      <c r="R1934">
        <v>87.22</v>
      </c>
      <c r="S1934">
        <f t="shared" si="91"/>
        <v>5468.6940000000004</v>
      </c>
      <c r="W1934" t="s">
        <v>11665</v>
      </c>
      <c r="X1934">
        <v>5.5800439300000004</v>
      </c>
      <c r="Y1934">
        <v>30</v>
      </c>
      <c r="Z1934">
        <v>62.324456230000003</v>
      </c>
      <c r="AA1934">
        <f t="shared" si="92"/>
        <v>3912.1061175571003</v>
      </c>
      <c r="AB1934">
        <v>1778</v>
      </c>
      <c r="AC1934">
        <v>174</v>
      </c>
      <c r="AD1934">
        <v>3740.0798842300001</v>
      </c>
      <c r="AE1934">
        <v>12.04</v>
      </c>
      <c r="AF1934" t="s">
        <v>11666</v>
      </c>
      <c r="AG1934">
        <v>314.96974617000001</v>
      </c>
      <c r="AH1934" t="s">
        <v>111</v>
      </c>
      <c r="AI1934">
        <v>1218.97171301</v>
      </c>
      <c r="AJ1934" t="s">
        <v>11667</v>
      </c>
      <c r="AK1934">
        <v>1</v>
      </c>
      <c r="AL1934">
        <v>4.05026E-3</v>
      </c>
      <c r="AM1934">
        <v>3.7646635800000001</v>
      </c>
      <c r="AN1934">
        <v>87.96</v>
      </c>
    </row>
    <row r="1935" spans="1:40" x14ac:dyDescent="0.35">
      <c r="A1935" t="s">
        <v>11668</v>
      </c>
      <c r="B1935">
        <v>5.6191127200000004</v>
      </c>
      <c r="C1935">
        <v>30</v>
      </c>
      <c r="D1935">
        <v>60.431551050000003</v>
      </c>
      <c r="E1935">
        <f t="shared" si="90"/>
        <v>3793.2884594085003</v>
      </c>
      <c r="F1935">
        <v>1778</v>
      </c>
      <c r="G1935">
        <v>174</v>
      </c>
      <c r="H1935">
        <v>3626.4869704100001</v>
      </c>
      <c r="I1935">
        <v>12.72</v>
      </c>
      <c r="J1935" t="s">
        <v>11669</v>
      </c>
      <c r="K1935">
        <v>315.03976456999999</v>
      </c>
      <c r="L1935" t="s">
        <v>76</v>
      </c>
      <c r="M1935">
        <v>1219.6935874999999</v>
      </c>
      <c r="N1935" t="s">
        <v>11670</v>
      </c>
      <c r="O1935">
        <v>1</v>
      </c>
      <c r="P1935">
        <v>3.9776200000000003E-3</v>
      </c>
      <c r="Q1935">
        <v>3.84622011</v>
      </c>
      <c r="R1935">
        <v>87.28</v>
      </c>
      <c r="S1935">
        <f t="shared" si="91"/>
        <v>5472.4560000000001</v>
      </c>
      <c r="W1935" t="s">
        <v>11671</v>
      </c>
      <c r="X1935">
        <v>5.5796919799999998</v>
      </c>
      <c r="Y1935">
        <v>30</v>
      </c>
      <c r="Z1935">
        <v>60.044448840000001</v>
      </c>
      <c r="AA1935">
        <f t="shared" si="92"/>
        <v>3768.9900536868004</v>
      </c>
      <c r="AB1935">
        <v>1778</v>
      </c>
      <c r="AC1935">
        <v>174</v>
      </c>
      <c r="AD1935">
        <v>3603.2570333200001</v>
      </c>
      <c r="AE1935">
        <v>12.14</v>
      </c>
      <c r="AF1935" t="s">
        <v>11672</v>
      </c>
      <c r="AG1935">
        <v>315.11722907000001</v>
      </c>
      <c r="AH1935" t="s">
        <v>111</v>
      </c>
      <c r="AI1935">
        <v>1219.03404897</v>
      </c>
      <c r="AJ1935" t="s">
        <v>11673</v>
      </c>
      <c r="AK1935">
        <v>1</v>
      </c>
      <c r="AL1935">
        <v>4.1509399999999997E-3</v>
      </c>
      <c r="AM1935">
        <v>3.7866143000000001</v>
      </c>
      <c r="AN1935">
        <v>87.86</v>
      </c>
    </row>
    <row r="1936" spans="1:40" x14ac:dyDescent="0.35">
      <c r="A1936" t="s">
        <v>11674</v>
      </c>
      <c r="B1936">
        <v>5.6387977600000001</v>
      </c>
      <c r="C1936">
        <v>30</v>
      </c>
      <c r="D1936">
        <v>60.173757459999997</v>
      </c>
      <c r="E1936">
        <f t="shared" si="90"/>
        <v>3777.1067557642</v>
      </c>
      <c r="F1936">
        <v>1778</v>
      </c>
      <c r="G1936">
        <v>174</v>
      </c>
      <c r="H1936">
        <v>3611.0168210699999</v>
      </c>
      <c r="I1936">
        <v>12.8</v>
      </c>
      <c r="J1936" t="s">
        <v>11675</v>
      </c>
      <c r="K1936">
        <v>314.91467746000001</v>
      </c>
      <c r="L1936" t="s">
        <v>76</v>
      </c>
      <c r="M1936">
        <v>1219.76248513</v>
      </c>
      <c r="N1936" t="s">
        <v>11676</v>
      </c>
      <c r="O1936">
        <v>1</v>
      </c>
      <c r="P1936">
        <v>4.0204799999999999E-3</v>
      </c>
      <c r="Q1936">
        <v>3.8296667800000002</v>
      </c>
      <c r="R1936">
        <v>87.2</v>
      </c>
      <c r="S1936">
        <f t="shared" si="91"/>
        <v>5467.4400000000005</v>
      </c>
      <c r="W1936" t="s">
        <v>11677</v>
      </c>
      <c r="X1936">
        <v>5.5600069400000001</v>
      </c>
      <c r="Y1936">
        <v>30</v>
      </c>
      <c r="Z1936">
        <v>58.943125700000003</v>
      </c>
      <c r="AA1936">
        <f t="shared" si="92"/>
        <v>3699.8600001890004</v>
      </c>
      <c r="AB1936">
        <v>1778</v>
      </c>
      <c r="AC1936">
        <v>174</v>
      </c>
      <c r="AD1936">
        <v>3537.1668211900001</v>
      </c>
      <c r="AE1936">
        <v>12.24</v>
      </c>
      <c r="AF1936" t="s">
        <v>11678</v>
      </c>
      <c r="AG1936">
        <v>315.10183854000002</v>
      </c>
      <c r="AH1936" t="s">
        <v>111</v>
      </c>
      <c r="AI1936">
        <v>1219.1193507999999</v>
      </c>
      <c r="AJ1936" t="s">
        <v>11679</v>
      </c>
      <c r="AK1936">
        <v>1</v>
      </c>
      <c r="AL1936">
        <v>4.0902000000000004E-3</v>
      </c>
      <c r="AM1936">
        <v>3.8197209499999998</v>
      </c>
      <c r="AN1936">
        <v>87.76</v>
      </c>
    </row>
    <row r="1937" spans="1:40" x14ac:dyDescent="0.35">
      <c r="A1937" t="s">
        <v>11680</v>
      </c>
      <c r="B1937">
        <v>5.6135484599999996</v>
      </c>
      <c r="C1937">
        <v>30</v>
      </c>
      <c r="D1937">
        <v>58.526320779999999</v>
      </c>
      <c r="E1937">
        <f t="shared" si="90"/>
        <v>3673.6971553605999</v>
      </c>
      <c r="F1937">
        <v>1778</v>
      </c>
      <c r="G1937">
        <v>174</v>
      </c>
      <c r="H1937">
        <v>3512.1544299900002</v>
      </c>
      <c r="I1937">
        <v>12.8</v>
      </c>
      <c r="J1937" t="s">
        <v>11681</v>
      </c>
      <c r="K1937">
        <v>314.82105264</v>
      </c>
      <c r="L1937" t="s">
        <v>76</v>
      </c>
      <c r="M1937">
        <v>1219.8116720999999</v>
      </c>
      <c r="N1937" t="s">
        <v>11682</v>
      </c>
      <c r="O1937">
        <v>1</v>
      </c>
      <c r="P1937">
        <v>3.9072999999999998E-3</v>
      </c>
      <c r="Q1937">
        <v>3.8346066799999998</v>
      </c>
      <c r="R1937">
        <v>87.2</v>
      </c>
      <c r="S1937">
        <f t="shared" si="91"/>
        <v>5467.4400000000005</v>
      </c>
      <c r="W1937" t="s">
        <v>11683</v>
      </c>
      <c r="X1937">
        <v>5.5928153399999996</v>
      </c>
      <c r="Y1937">
        <v>30</v>
      </c>
      <c r="Z1937">
        <v>58.046070780000001</v>
      </c>
      <c r="AA1937">
        <f t="shared" si="92"/>
        <v>3643.5518628606001</v>
      </c>
      <c r="AB1937">
        <v>1778</v>
      </c>
      <c r="AC1937">
        <v>174</v>
      </c>
      <c r="AD1937">
        <v>3483.33471014</v>
      </c>
      <c r="AE1937">
        <v>12.34</v>
      </c>
      <c r="AF1937" t="s">
        <v>11684</v>
      </c>
      <c r="AG1937">
        <v>315.21131294000003</v>
      </c>
      <c r="AH1937" t="s">
        <v>111</v>
      </c>
      <c r="AI1937">
        <v>1219.2210568400001</v>
      </c>
      <c r="AJ1937" t="s">
        <v>11685</v>
      </c>
      <c r="AK1937">
        <v>1</v>
      </c>
      <c r="AL1937">
        <v>4.1066000000000002E-3</v>
      </c>
      <c r="AM1937">
        <v>3.79779898</v>
      </c>
      <c r="AN1937">
        <v>87.66</v>
      </c>
    </row>
    <row r="1938" spans="1:40" x14ac:dyDescent="0.35">
      <c r="A1938" t="s">
        <v>11686</v>
      </c>
      <c r="B1938">
        <v>5.6621902000000004</v>
      </c>
      <c r="C1938">
        <v>30</v>
      </c>
      <c r="D1938">
        <v>59.484259289999997</v>
      </c>
      <c r="E1938">
        <f t="shared" si="90"/>
        <v>3733.8269556332998</v>
      </c>
      <c r="F1938">
        <v>1778</v>
      </c>
      <c r="G1938">
        <v>174</v>
      </c>
      <c r="H1938">
        <v>3569.6401548099998</v>
      </c>
      <c r="I1938">
        <v>12.82</v>
      </c>
      <c r="J1938" t="s">
        <v>11687</v>
      </c>
      <c r="K1938">
        <v>314.89103338000001</v>
      </c>
      <c r="L1938" t="s">
        <v>76</v>
      </c>
      <c r="M1938">
        <v>1219.8740080600001</v>
      </c>
      <c r="N1938" t="s">
        <v>11688</v>
      </c>
      <c r="O1938">
        <v>1</v>
      </c>
      <c r="P1938">
        <v>3.9108499999999996E-3</v>
      </c>
      <c r="Q1938">
        <v>3.8334928700000002</v>
      </c>
      <c r="R1938">
        <v>87.18</v>
      </c>
      <c r="S1938">
        <f t="shared" si="91"/>
        <v>5466.1860000000006</v>
      </c>
      <c r="W1938" t="s">
        <v>11689</v>
      </c>
      <c r="X1938">
        <v>5.5928153399999996</v>
      </c>
      <c r="Y1938">
        <v>30</v>
      </c>
      <c r="Z1938">
        <v>57.582057020000001</v>
      </c>
      <c r="AA1938">
        <f t="shared" si="92"/>
        <v>3614.4257191454003</v>
      </c>
      <c r="AB1938">
        <v>1778</v>
      </c>
      <c r="AC1938">
        <v>174</v>
      </c>
      <c r="AD1938">
        <v>3455.48932431</v>
      </c>
      <c r="AE1938">
        <v>12.4</v>
      </c>
      <c r="AF1938" t="s">
        <v>11690</v>
      </c>
      <c r="AG1938">
        <v>315.28930600000001</v>
      </c>
      <c r="AH1938" t="s">
        <v>111</v>
      </c>
      <c r="AI1938">
        <v>1219.34244792</v>
      </c>
      <c r="AJ1938" t="s">
        <v>11691</v>
      </c>
      <c r="AK1938">
        <v>1</v>
      </c>
      <c r="AL1938">
        <v>4.1249800000000003E-3</v>
      </c>
      <c r="AM1938">
        <v>3.78750907</v>
      </c>
      <c r="AN1938">
        <v>87.6</v>
      </c>
    </row>
    <row r="1939" spans="1:40" x14ac:dyDescent="0.35">
      <c r="A1939" t="s">
        <v>11692</v>
      </c>
      <c r="B1939">
        <v>5.6392243300000002</v>
      </c>
      <c r="C1939">
        <v>30</v>
      </c>
      <c r="D1939">
        <v>59.083750770000002</v>
      </c>
      <c r="E1939">
        <f t="shared" si="90"/>
        <v>3708.6870358329002</v>
      </c>
      <c r="F1939">
        <v>1778</v>
      </c>
      <c r="G1939">
        <v>174</v>
      </c>
      <c r="H1939">
        <v>3545.6057077</v>
      </c>
      <c r="I1939">
        <v>12.9</v>
      </c>
      <c r="J1939" t="s">
        <v>11693</v>
      </c>
      <c r="K1939">
        <v>314.94563034999999</v>
      </c>
      <c r="L1939" t="s">
        <v>76</v>
      </c>
      <c r="M1939">
        <v>1219.9199398200001</v>
      </c>
      <c r="N1939" t="s">
        <v>11694</v>
      </c>
      <c r="O1939">
        <v>1</v>
      </c>
      <c r="P1939">
        <v>3.8477400000000001E-3</v>
      </c>
      <c r="Q1939">
        <v>3.8258872899999998</v>
      </c>
      <c r="R1939">
        <v>87.1</v>
      </c>
      <c r="S1939">
        <f t="shared" si="91"/>
        <v>5461.17</v>
      </c>
      <c r="W1939" t="s">
        <v>11695</v>
      </c>
      <c r="X1939">
        <v>5.6092195399999998</v>
      </c>
      <c r="Y1939">
        <v>30</v>
      </c>
      <c r="Z1939">
        <v>58.12119465</v>
      </c>
      <c r="AA1939">
        <f t="shared" si="92"/>
        <v>3648.2673881805003</v>
      </c>
      <c r="AB1939">
        <v>1778</v>
      </c>
      <c r="AC1939">
        <v>174</v>
      </c>
      <c r="AD1939">
        <v>3487.8428805899998</v>
      </c>
      <c r="AE1939">
        <v>12.4</v>
      </c>
      <c r="AF1939" t="s">
        <v>11696</v>
      </c>
      <c r="AG1939">
        <v>315.10182293999998</v>
      </c>
      <c r="AH1939" t="s">
        <v>111</v>
      </c>
      <c r="AI1939">
        <v>1219.44087311</v>
      </c>
      <c r="AJ1939" t="s">
        <v>11697</v>
      </c>
      <c r="AK1939">
        <v>1</v>
      </c>
      <c r="AL1939">
        <v>4.16957E-3</v>
      </c>
      <c r="AM1939">
        <v>3.7937724899999998</v>
      </c>
      <c r="AN1939">
        <v>87.6</v>
      </c>
    </row>
    <row r="1940" spans="1:40" x14ac:dyDescent="0.35">
      <c r="A1940" t="s">
        <v>11698</v>
      </c>
      <c r="B1940">
        <v>5.59329257</v>
      </c>
      <c r="C1940">
        <v>30</v>
      </c>
      <c r="D1940">
        <v>60.731500830000002</v>
      </c>
      <c r="E1940">
        <f t="shared" si="90"/>
        <v>3812.1163070991001</v>
      </c>
      <c r="F1940">
        <v>1778</v>
      </c>
      <c r="G1940">
        <v>174</v>
      </c>
      <c r="H1940">
        <v>3644.4869046200001</v>
      </c>
      <c r="I1940">
        <v>12.9</v>
      </c>
      <c r="J1940" t="s">
        <v>11699</v>
      </c>
      <c r="K1940">
        <v>314.90676435</v>
      </c>
      <c r="L1940" t="s">
        <v>76</v>
      </c>
      <c r="M1940">
        <v>1219.9593099000001</v>
      </c>
      <c r="N1940" t="s">
        <v>11700</v>
      </c>
      <c r="O1940">
        <v>1</v>
      </c>
      <c r="P1940">
        <v>3.9453800000000001E-3</v>
      </c>
      <c r="Q1940">
        <v>3.8487040399999999</v>
      </c>
      <c r="R1940">
        <v>87.1</v>
      </c>
      <c r="S1940">
        <f t="shared" si="91"/>
        <v>5461.17</v>
      </c>
      <c r="W1940" t="s">
        <v>11701</v>
      </c>
      <c r="X1940">
        <v>5.6026578599999999</v>
      </c>
      <c r="Y1940">
        <v>30</v>
      </c>
      <c r="Z1940">
        <v>56.992945919999997</v>
      </c>
      <c r="AA1940">
        <f t="shared" si="92"/>
        <v>3577.4472153984002</v>
      </c>
      <c r="AB1940">
        <v>1778</v>
      </c>
      <c r="AC1940">
        <v>174</v>
      </c>
      <c r="AD1940">
        <v>3420.13686856</v>
      </c>
      <c r="AE1940">
        <v>12.4</v>
      </c>
      <c r="AF1940" t="s">
        <v>11702</v>
      </c>
      <c r="AG1940">
        <v>315.32865006999998</v>
      </c>
      <c r="AH1940" t="s">
        <v>111</v>
      </c>
      <c r="AI1940">
        <v>1219.5294557899999</v>
      </c>
      <c r="AJ1940" t="s">
        <v>11703</v>
      </c>
      <c r="AK1940">
        <v>1</v>
      </c>
      <c r="AL1940">
        <v>4.1726699999999999E-3</v>
      </c>
      <c r="AM1940">
        <v>3.83045825</v>
      </c>
      <c r="AN1940">
        <v>87.6</v>
      </c>
    </row>
    <row r="1941" spans="1:40" x14ac:dyDescent="0.35">
      <c r="A1941" t="s">
        <v>11704</v>
      </c>
      <c r="B1941">
        <v>5.62282013</v>
      </c>
      <c r="C1941">
        <v>30</v>
      </c>
      <c r="D1941">
        <v>61.282904870000003</v>
      </c>
      <c r="E1941">
        <f t="shared" si="90"/>
        <v>3846.7279386899004</v>
      </c>
      <c r="F1941">
        <v>1778</v>
      </c>
      <c r="G1941">
        <v>174</v>
      </c>
      <c r="H1941">
        <v>3677.5765665099998</v>
      </c>
      <c r="I1941">
        <v>12.88</v>
      </c>
      <c r="J1941" t="s">
        <v>11705</v>
      </c>
      <c r="K1941">
        <v>315.08658002999999</v>
      </c>
      <c r="L1941" t="s">
        <v>76</v>
      </c>
      <c r="M1941">
        <v>1219.9658715800001</v>
      </c>
      <c r="N1941" t="s">
        <v>11706</v>
      </c>
      <c r="O1941">
        <v>1</v>
      </c>
      <c r="P1941">
        <v>4.0246600000000002E-3</v>
      </c>
      <c r="Q1941">
        <v>3.82499251</v>
      </c>
      <c r="R1941">
        <v>87.12</v>
      </c>
      <c r="S1941">
        <f t="shared" si="91"/>
        <v>5462.4240000000009</v>
      </c>
      <c r="W1941" t="s">
        <v>11707</v>
      </c>
      <c r="X1941">
        <v>5.5928153399999996</v>
      </c>
      <c r="Y1941">
        <v>30</v>
      </c>
      <c r="Z1941">
        <v>55.780558169999999</v>
      </c>
      <c r="AA1941">
        <f t="shared" si="92"/>
        <v>3501.3456363309001</v>
      </c>
      <c r="AB1941">
        <v>1778</v>
      </c>
      <c r="AC1941">
        <v>174</v>
      </c>
      <c r="AD1941">
        <v>3347.3816886200002</v>
      </c>
      <c r="AE1941">
        <v>12.4</v>
      </c>
      <c r="AF1941" t="s">
        <v>11708</v>
      </c>
      <c r="AG1941">
        <v>315.11804820999998</v>
      </c>
      <c r="AH1941" t="s">
        <v>111</v>
      </c>
      <c r="AI1941">
        <v>1219.6377235099999</v>
      </c>
      <c r="AJ1941" t="s">
        <v>11709</v>
      </c>
      <c r="AK1941">
        <v>1</v>
      </c>
      <c r="AL1941">
        <v>4.1512800000000002E-3</v>
      </c>
      <c r="AM1941">
        <v>3.8210631199999998</v>
      </c>
      <c r="AN1941">
        <v>87.6</v>
      </c>
    </row>
    <row r="1942" spans="1:40" x14ac:dyDescent="0.35">
      <c r="A1942" t="s">
        <v>11710</v>
      </c>
      <c r="B1942">
        <v>5.6326626500000003</v>
      </c>
      <c r="C1942">
        <v>30</v>
      </c>
      <c r="D1942">
        <v>61.883725660000003</v>
      </c>
      <c r="E1942">
        <f t="shared" si="90"/>
        <v>3884.4414596782003</v>
      </c>
      <c r="F1942">
        <v>1778</v>
      </c>
      <c r="G1942">
        <v>174</v>
      </c>
      <c r="H1942">
        <v>3713.63171814</v>
      </c>
      <c r="I1942">
        <v>12.78</v>
      </c>
      <c r="J1942" t="s">
        <v>11711</v>
      </c>
      <c r="K1942">
        <v>315.09359540000003</v>
      </c>
      <c r="L1942" t="s">
        <v>76</v>
      </c>
      <c r="M1942">
        <v>1220.0085224899999</v>
      </c>
      <c r="N1942" t="s">
        <v>11712</v>
      </c>
      <c r="O1942">
        <v>1</v>
      </c>
      <c r="P1942">
        <v>3.9541400000000001E-3</v>
      </c>
      <c r="Q1942">
        <v>3.8299137700000001</v>
      </c>
      <c r="R1942">
        <v>87.22</v>
      </c>
      <c r="S1942">
        <f t="shared" si="91"/>
        <v>5468.6940000000004</v>
      </c>
      <c r="W1942" t="s">
        <v>11713</v>
      </c>
      <c r="X1942">
        <v>5.6157812199999997</v>
      </c>
      <c r="Y1942">
        <v>30</v>
      </c>
      <c r="Z1942">
        <v>54.026081499999997</v>
      </c>
      <c r="AA1942">
        <f t="shared" si="92"/>
        <v>3391.2171357550001</v>
      </c>
      <c r="AB1942">
        <v>1778</v>
      </c>
      <c r="AC1942">
        <v>174</v>
      </c>
      <c r="AD1942">
        <v>3242.0958458700002</v>
      </c>
      <c r="AE1942">
        <v>12.4</v>
      </c>
      <c r="AF1942" t="s">
        <v>11714</v>
      </c>
      <c r="AG1942">
        <v>315.10180731000003</v>
      </c>
      <c r="AH1942" t="s">
        <v>111</v>
      </c>
      <c r="AI1942">
        <v>1219.70990198</v>
      </c>
      <c r="AJ1942" t="s">
        <v>11715</v>
      </c>
      <c r="AK1942">
        <v>1</v>
      </c>
      <c r="AL1942">
        <v>4.0304299999999998E-3</v>
      </c>
      <c r="AM1942">
        <v>3.8344847299999998</v>
      </c>
      <c r="AN1942">
        <v>87.6</v>
      </c>
    </row>
    <row r="1943" spans="1:40" x14ac:dyDescent="0.35">
      <c r="A1943" t="s">
        <v>11716</v>
      </c>
      <c r="B1943">
        <v>5.6490668499999996</v>
      </c>
      <c r="C1943">
        <v>30</v>
      </c>
      <c r="D1943">
        <v>61.335847270000002</v>
      </c>
      <c r="E1943">
        <f t="shared" si="90"/>
        <v>3850.0511331379003</v>
      </c>
      <c r="F1943">
        <v>1778</v>
      </c>
      <c r="G1943">
        <v>174</v>
      </c>
      <c r="H1943">
        <v>3680.7536306100001</v>
      </c>
      <c r="I1943">
        <v>12.7</v>
      </c>
      <c r="J1943" t="s">
        <v>11717</v>
      </c>
      <c r="K1943">
        <v>314.89887800999998</v>
      </c>
      <c r="L1943" t="s">
        <v>76</v>
      </c>
      <c r="M1943">
        <v>1220.0347692099999</v>
      </c>
      <c r="N1943" t="s">
        <v>11718</v>
      </c>
      <c r="O1943">
        <v>1</v>
      </c>
      <c r="P1943">
        <v>3.9079400000000004E-3</v>
      </c>
      <c r="Q1943">
        <v>3.8384141299999999</v>
      </c>
      <c r="R1943">
        <v>87.3</v>
      </c>
      <c r="S1943">
        <f t="shared" si="91"/>
        <v>5473.71</v>
      </c>
      <c r="W1943" t="s">
        <v>11719</v>
      </c>
      <c r="X1943">
        <v>5.5895345000000001</v>
      </c>
      <c r="Y1943">
        <v>30</v>
      </c>
      <c r="Z1943">
        <v>48.952362379999997</v>
      </c>
      <c r="AA1943">
        <f t="shared" si="92"/>
        <v>3072.7397865926</v>
      </c>
      <c r="AB1943">
        <v>1778</v>
      </c>
      <c r="AC1943">
        <v>174</v>
      </c>
      <c r="AD1943">
        <v>2937.6228350400002</v>
      </c>
      <c r="AE1943">
        <v>12.4</v>
      </c>
      <c r="AF1943" t="s">
        <v>11720</v>
      </c>
      <c r="AG1943">
        <v>315.11016697999997</v>
      </c>
      <c r="AH1943" t="s">
        <v>111</v>
      </c>
      <c r="AI1943">
        <v>1219.7853613</v>
      </c>
      <c r="AJ1943" t="s">
        <v>11721</v>
      </c>
      <c r="AK1943">
        <v>1</v>
      </c>
      <c r="AL1943">
        <v>4.1769700000000003E-3</v>
      </c>
      <c r="AM1943">
        <v>3.8380638299999998</v>
      </c>
      <c r="AN1943">
        <v>87.6</v>
      </c>
    </row>
    <row r="1944" spans="1:40" x14ac:dyDescent="0.35">
      <c r="A1944" t="s">
        <v>11722</v>
      </c>
      <c r="B1944">
        <v>5.62282013</v>
      </c>
      <c r="C1944">
        <v>30</v>
      </c>
      <c r="D1944">
        <v>63.168995379999998</v>
      </c>
      <c r="E1944">
        <f t="shared" si="90"/>
        <v>3965.1178400026001</v>
      </c>
      <c r="F1944">
        <v>1778</v>
      </c>
      <c r="G1944">
        <v>174</v>
      </c>
      <c r="H1944">
        <v>3790.76053323</v>
      </c>
      <c r="I1944">
        <v>12.7</v>
      </c>
      <c r="J1944" t="s">
        <v>11723</v>
      </c>
      <c r="K1944">
        <v>314.83675735000003</v>
      </c>
      <c r="L1944" t="s">
        <v>76</v>
      </c>
      <c r="M1944">
        <v>1220.1102285300001</v>
      </c>
      <c r="N1944" t="s">
        <v>11724</v>
      </c>
      <c r="O1944">
        <v>1</v>
      </c>
      <c r="P1944">
        <v>4.0366999999999998E-3</v>
      </c>
      <c r="Q1944">
        <v>3.8321507100000001</v>
      </c>
      <c r="R1944">
        <v>87.3</v>
      </c>
      <c r="S1944">
        <f t="shared" si="91"/>
        <v>5473.71</v>
      </c>
      <c r="W1944" t="s">
        <v>11725</v>
      </c>
      <c r="X1944">
        <v>5.4158317599999997</v>
      </c>
      <c r="Y1944">
        <v>30</v>
      </c>
      <c r="Z1944">
        <v>60.797199640000002</v>
      </c>
      <c r="AA1944">
        <f t="shared" si="92"/>
        <v>3816.2402214028002</v>
      </c>
      <c r="AB1944">
        <v>1778</v>
      </c>
      <c r="AC1944">
        <v>174</v>
      </c>
      <c r="AD1944">
        <v>3648.4294792300002</v>
      </c>
      <c r="AE1944">
        <v>12.2</v>
      </c>
      <c r="AF1944" t="s">
        <v>11726</v>
      </c>
      <c r="AG1944">
        <v>135.83600892000001</v>
      </c>
      <c r="AH1944" t="s">
        <v>111</v>
      </c>
      <c r="AI1944">
        <v>1219.9988978399999</v>
      </c>
      <c r="AJ1944" t="s">
        <v>11727</v>
      </c>
      <c r="AK1944">
        <v>1</v>
      </c>
      <c r="AL1944">
        <v>3.0955599999999998E-3</v>
      </c>
      <c r="AM1944">
        <v>3.6276628899999999</v>
      </c>
      <c r="AN1944">
        <v>87.8</v>
      </c>
    </row>
    <row r="1945" spans="1:40" x14ac:dyDescent="0.35">
      <c r="A1945" t="s">
        <v>11728</v>
      </c>
      <c r="B1945">
        <v>5.6195392899999996</v>
      </c>
      <c r="C1945">
        <v>30</v>
      </c>
      <c r="D1945">
        <v>63.12471481</v>
      </c>
      <c r="E1945">
        <f t="shared" si="90"/>
        <v>3962.3383486237003</v>
      </c>
      <c r="F1945">
        <v>1778</v>
      </c>
      <c r="G1945">
        <v>174</v>
      </c>
      <c r="H1945">
        <v>3788.10326386</v>
      </c>
      <c r="I1945">
        <v>12.72</v>
      </c>
      <c r="J1945" t="s">
        <v>11729</v>
      </c>
      <c r="K1945">
        <v>314.91460897000002</v>
      </c>
      <c r="L1945" t="s">
        <v>76</v>
      </c>
      <c r="M1945">
        <v>1220.1824070099999</v>
      </c>
      <c r="N1945" t="s">
        <v>11730</v>
      </c>
      <c r="O1945">
        <v>1</v>
      </c>
      <c r="P1945">
        <v>3.9724900000000004E-3</v>
      </c>
      <c r="Q1945">
        <v>3.8334928700000002</v>
      </c>
      <c r="R1945">
        <v>87.28</v>
      </c>
      <c r="S1945">
        <f t="shared" si="91"/>
        <v>5472.4560000000001</v>
      </c>
      <c r="W1945" t="s">
        <v>11731</v>
      </c>
      <c r="X1945">
        <v>5.5569078799999998</v>
      </c>
      <c r="Y1945">
        <v>30</v>
      </c>
      <c r="Z1945">
        <v>59.265132780000002</v>
      </c>
      <c r="AA1945">
        <f t="shared" si="92"/>
        <v>3720.0723846006003</v>
      </c>
      <c r="AB1945">
        <v>1778</v>
      </c>
      <c r="AC1945">
        <v>174</v>
      </c>
      <c r="AD1945">
        <v>3556.4904105099999</v>
      </c>
      <c r="AE1945">
        <v>12.2</v>
      </c>
      <c r="AF1945" t="s">
        <v>11732</v>
      </c>
      <c r="AG1945">
        <v>134.82087897</v>
      </c>
      <c r="AH1945" t="s">
        <v>111</v>
      </c>
      <c r="AI1945">
        <v>1220.0218637200001</v>
      </c>
      <c r="AJ1945" t="s">
        <v>11733</v>
      </c>
      <c r="AK1945">
        <v>1</v>
      </c>
      <c r="AL1945">
        <v>3.09166E-3</v>
      </c>
      <c r="AM1945">
        <v>3.7739585199999999</v>
      </c>
      <c r="AN1945">
        <v>87.8</v>
      </c>
    </row>
    <row r="1946" spans="1:40" x14ac:dyDescent="0.35">
      <c r="A1946" t="s">
        <v>11734</v>
      </c>
      <c r="B1946">
        <v>5.65234769</v>
      </c>
      <c r="C1946">
        <v>30</v>
      </c>
      <c r="D1946">
        <v>62.525684259999998</v>
      </c>
      <c r="E1946">
        <f t="shared" si="90"/>
        <v>3924.7372010002</v>
      </c>
      <c r="F1946">
        <v>1778</v>
      </c>
      <c r="G1946">
        <v>174</v>
      </c>
      <c r="H1946">
        <v>3752.1555432999999</v>
      </c>
      <c r="I1946">
        <v>12.8</v>
      </c>
      <c r="J1946" t="s">
        <v>11735</v>
      </c>
      <c r="K1946">
        <v>314.76676137999999</v>
      </c>
      <c r="L1946" t="s">
        <v>76</v>
      </c>
      <c r="M1946">
        <v>1220.2152154099999</v>
      </c>
      <c r="N1946" t="s">
        <v>11736</v>
      </c>
      <c r="O1946">
        <v>1</v>
      </c>
      <c r="P1946">
        <v>3.9158700000000001E-3</v>
      </c>
      <c r="Q1946">
        <v>3.8446775500000001</v>
      </c>
      <c r="R1946">
        <v>87.2</v>
      </c>
      <c r="S1946">
        <f t="shared" si="91"/>
        <v>5467.4400000000005</v>
      </c>
      <c r="W1946" t="s">
        <v>11737</v>
      </c>
      <c r="X1946">
        <v>5.9965404199999996</v>
      </c>
      <c r="Y1946">
        <v>29.501312339999998</v>
      </c>
      <c r="Z1946">
        <v>58.96694798</v>
      </c>
      <c r="AA1946">
        <f t="shared" si="92"/>
        <v>3701.3553247046002</v>
      </c>
      <c r="AB1946">
        <v>1778</v>
      </c>
      <c r="AC1946">
        <v>174</v>
      </c>
      <c r="AD1946">
        <v>3538.5963924500002</v>
      </c>
      <c r="AE1946">
        <v>12.2</v>
      </c>
      <c r="AF1946" t="s">
        <v>11738</v>
      </c>
      <c r="AG1946">
        <v>134.06299795000001</v>
      </c>
      <c r="AH1946" t="s">
        <v>111</v>
      </c>
      <c r="AI1946">
        <v>1219.8282941699999</v>
      </c>
      <c r="AJ1946" t="s">
        <v>11739</v>
      </c>
      <c r="AK1946">
        <v>1</v>
      </c>
      <c r="AL1946">
        <v>3.1380900000000001E-3</v>
      </c>
      <c r="AM1946">
        <v>4.0634180799999999</v>
      </c>
      <c r="AN1946">
        <v>87.8</v>
      </c>
    </row>
    <row r="1947" spans="1:40" x14ac:dyDescent="0.35">
      <c r="A1947" t="s">
        <v>11740</v>
      </c>
      <c r="B1947">
        <v>5.65234769</v>
      </c>
      <c r="C1947">
        <v>30</v>
      </c>
      <c r="D1947">
        <v>60.921336359999998</v>
      </c>
      <c r="E1947">
        <f t="shared" si="90"/>
        <v>3824.0322833171999</v>
      </c>
      <c r="F1947">
        <v>1778</v>
      </c>
      <c r="G1947">
        <v>174</v>
      </c>
      <c r="H1947">
        <v>3655.87890247</v>
      </c>
      <c r="I1947">
        <v>12.8</v>
      </c>
      <c r="J1947" t="s">
        <v>11741</v>
      </c>
      <c r="K1947">
        <v>314.88311584000002</v>
      </c>
      <c r="L1947" t="s">
        <v>76</v>
      </c>
      <c r="M1947">
        <v>1220.26114717</v>
      </c>
      <c r="N1947" t="s">
        <v>11742</v>
      </c>
      <c r="O1947">
        <v>1</v>
      </c>
      <c r="P1947">
        <v>3.9868000000000004E-3</v>
      </c>
      <c r="Q1947">
        <v>3.85452007</v>
      </c>
      <c r="R1947">
        <v>87.2</v>
      </c>
      <c r="S1947">
        <f t="shared" si="91"/>
        <v>5467.4400000000005</v>
      </c>
      <c r="W1947" t="s">
        <v>11743</v>
      </c>
      <c r="X1947">
        <v>5.8685876700000001</v>
      </c>
      <c r="Y1947">
        <v>30</v>
      </c>
      <c r="Z1947">
        <v>57.873500120000003</v>
      </c>
      <c r="AA1947">
        <f t="shared" si="92"/>
        <v>3632.7196025324001</v>
      </c>
      <c r="AB1947">
        <v>1778</v>
      </c>
      <c r="AC1947">
        <v>174</v>
      </c>
      <c r="AD1947">
        <v>3472.9787741599998</v>
      </c>
      <c r="AE1947">
        <v>12.2</v>
      </c>
      <c r="AF1947" t="s">
        <v>11744</v>
      </c>
      <c r="AG1947">
        <v>135.46125888</v>
      </c>
      <c r="AH1947" t="s">
        <v>111</v>
      </c>
      <c r="AI1947">
        <v>1219.8151708099999</v>
      </c>
      <c r="AJ1947" t="s">
        <v>11745</v>
      </c>
      <c r="AK1947">
        <v>1</v>
      </c>
      <c r="AL1947">
        <v>3.4733300000000002E-3</v>
      </c>
      <c r="AM1947">
        <v>4.0079420600000004</v>
      </c>
      <c r="AN1947">
        <v>87.8</v>
      </c>
    </row>
    <row r="1948" spans="1:40" x14ac:dyDescent="0.35">
      <c r="A1948" t="s">
        <v>11746</v>
      </c>
      <c r="B1948">
        <v>5.6064159299999998</v>
      </c>
      <c r="C1948">
        <v>30</v>
      </c>
      <c r="D1948">
        <v>60.313416949999997</v>
      </c>
      <c r="E1948">
        <f t="shared" si="90"/>
        <v>3785.8731819515001</v>
      </c>
      <c r="F1948">
        <v>1778</v>
      </c>
      <c r="G1948">
        <v>174</v>
      </c>
      <c r="H1948">
        <v>3619.3977632900001</v>
      </c>
      <c r="I1948">
        <v>12.8</v>
      </c>
      <c r="J1948" t="s">
        <v>11747</v>
      </c>
      <c r="K1948">
        <v>314.95394692999997</v>
      </c>
      <c r="L1948" t="s">
        <v>76</v>
      </c>
      <c r="M1948">
        <v>1220.2841130500001</v>
      </c>
      <c r="N1948" t="s">
        <v>11748</v>
      </c>
      <c r="O1948">
        <v>1</v>
      </c>
      <c r="P1948">
        <v>4.09276E-3</v>
      </c>
      <c r="Q1948">
        <v>3.82857161</v>
      </c>
      <c r="R1948">
        <v>87.2</v>
      </c>
      <c r="S1948">
        <f t="shared" si="91"/>
        <v>5467.4400000000005</v>
      </c>
      <c r="W1948" t="s">
        <v>11749</v>
      </c>
      <c r="X1948">
        <v>5.9735745400000004</v>
      </c>
      <c r="Y1948">
        <v>30</v>
      </c>
      <c r="Z1948">
        <v>56.05088817</v>
      </c>
      <c r="AA1948">
        <f t="shared" si="92"/>
        <v>3518.3142504309003</v>
      </c>
      <c r="AB1948">
        <v>1778</v>
      </c>
      <c r="AC1948">
        <v>174</v>
      </c>
      <c r="AD1948">
        <v>3363.6041449600002</v>
      </c>
      <c r="AE1948">
        <v>12.2</v>
      </c>
      <c r="AF1948" t="s">
        <v>11750</v>
      </c>
      <c r="AG1948">
        <v>135.71150895</v>
      </c>
      <c r="AH1948" t="s">
        <v>111</v>
      </c>
      <c r="AI1948">
        <v>1219.70690309</v>
      </c>
      <c r="AJ1948" t="s">
        <v>11751</v>
      </c>
      <c r="AK1948">
        <v>1</v>
      </c>
      <c r="AL1948">
        <v>3.4307600000000001E-3</v>
      </c>
      <c r="AM1948">
        <v>4.04999646</v>
      </c>
      <c r="AN1948">
        <v>87.8</v>
      </c>
    </row>
    <row r="1949" spans="1:40" x14ac:dyDescent="0.35">
      <c r="A1949" t="s">
        <v>11752</v>
      </c>
      <c r="B1949">
        <v>5.6293818099999999</v>
      </c>
      <c r="C1949">
        <v>30</v>
      </c>
      <c r="D1949">
        <v>61.770168349999999</v>
      </c>
      <c r="E1949">
        <f t="shared" si="90"/>
        <v>3877.3134673295003</v>
      </c>
      <c r="F1949">
        <v>1778</v>
      </c>
      <c r="G1949">
        <v>174</v>
      </c>
      <c r="H1949">
        <v>3706.8171638099998</v>
      </c>
      <c r="I1949">
        <v>12.8</v>
      </c>
      <c r="J1949" t="s">
        <v>11753</v>
      </c>
      <c r="K1949">
        <v>315.12589257000002</v>
      </c>
      <c r="L1949" t="s">
        <v>76</v>
      </c>
      <c r="M1949">
        <v>1220.31035976</v>
      </c>
      <c r="N1949" t="s">
        <v>11754</v>
      </c>
      <c r="O1949">
        <v>1</v>
      </c>
      <c r="P1949">
        <v>4.0539399999999998E-3</v>
      </c>
      <c r="Q1949">
        <v>3.8419932299999999</v>
      </c>
      <c r="R1949">
        <v>87.2</v>
      </c>
      <c r="S1949">
        <f t="shared" si="91"/>
        <v>5467.4400000000005</v>
      </c>
      <c r="W1949" t="s">
        <v>11755</v>
      </c>
      <c r="X1949">
        <v>5.9768553799999999</v>
      </c>
      <c r="Y1949">
        <v>30</v>
      </c>
      <c r="Z1949">
        <v>59.144298910000003</v>
      </c>
      <c r="AA1949">
        <f t="shared" si="92"/>
        <v>3712.4876425807006</v>
      </c>
      <c r="AB1949">
        <v>1778</v>
      </c>
      <c r="AC1949">
        <v>174</v>
      </c>
      <c r="AD1949">
        <v>3549.2391911700001</v>
      </c>
      <c r="AE1949">
        <v>12</v>
      </c>
      <c r="AF1949" t="s">
        <v>11756</v>
      </c>
      <c r="AG1949">
        <v>135.79753514000001</v>
      </c>
      <c r="AH1949" t="s">
        <v>111</v>
      </c>
      <c r="AI1949">
        <v>1219.6281629299999</v>
      </c>
      <c r="AJ1949" t="s">
        <v>11757</v>
      </c>
      <c r="AK1949">
        <v>1</v>
      </c>
      <c r="AL1949">
        <v>3.8743800000000002E-3</v>
      </c>
      <c r="AM1949">
        <v>4.0611811400000004</v>
      </c>
      <c r="AN1949">
        <v>88</v>
      </c>
    </row>
    <row r="1950" spans="1:40" x14ac:dyDescent="0.35">
      <c r="A1950" t="s">
        <v>11758</v>
      </c>
      <c r="B1950">
        <v>5.6457860100000001</v>
      </c>
      <c r="C1950">
        <v>30</v>
      </c>
      <c r="D1950">
        <v>62.268512780000002</v>
      </c>
      <c r="E1950">
        <f t="shared" si="90"/>
        <v>3908.5945472006001</v>
      </c>
      <c r="F1950">
        <v>1778</v>
      </c>
      <c r="G1950">
        <v>174</v>
      </c>
      <c r="H1950">
        <v>3736.72272699</v>
      </c>
      <c r="I1950">
        <v>12.78</v>
      </c>
      <c r="J1950" t="s">
        <v>11759</v>
      </c>
      <c r="K1950">
        <v>314.96882799999997</v>
      </c>
      <c r="L1950" t="s">
        <v>76</v>
      </c>
      <c r="M1950">
        <v>1220.3661340399999</v>
      </c>
      <c r="N1950" t="s">
        <v>11760</v>
      </c>
      <c r="O1950">
        <v>1</v>
      </c>
      <c r="P1950">
        <v>4.0818299999999998E-3</v>
      </c>
      <c r="Q1950">
        <v>3.7985966599999998</v>
      </c>
      <c r="R1950">
        <v>87.22</v>
      </c>
      <c r="S1950">
        <f t="shared" si="91"/>
        <v>5468.6940000000004</v>
      </c>
      <c r="W1950" t="s">
        <v>11761</v>
      </c>
      <c r="X1950">
        <v>5.9604511799999997</v>
      </c>
      <c r="Y1950">
        <v>30</v>
      </c>
      <c r="Z1950">
        <v>59.685638679999997</v>
      </c>
      <c r="AA1950">
        <f t="shared" si="92"/>
        <v>3746.4675399436001</v>
      </c>
      <c r="AB1950">
        <v>1778</v>
      </c>
      <c r="AC1950">
        <v>174</v>
      </c>
      <c r="AD1950">
        <v>3581.7248975799998</v>
      </c>
      <c r="AE1950">
        <v>11.9</v>
      </c>
      <c r="AF1950" t="s">
        <v>11762</v>
      </c>
      <c r="AG1950">
        <v>135.57827727</v>
      </c>
      <c r="AH1950" t="s">
        <v>111</v>
      </c>
      <c r="AI1950">
        <v>1219.5264569000001</v>
      </c>
      <c r="AJ1950" t="s">
        <v>11763</v>
      </c>
      <c r="AK1950">
        <v>1</v>
      </c>
      <c r="AL1950">
        <v>3.8847999999999999E-3</v>
      </c>
      <c r="AM1950">
        <v>4.0786292399999997</v>
      </c>
      <c r="AN1950">
        <v>88.1</v>
      </c>
    </row>
    <row r="1951" spans="1:40" x14ac:dyDescent="0.35">
      <c r="A1951" t="s">
        <v>11764</v>
      </c>
      <c r="B1951">
        <v>5.6031350900000003</v>
      </c>
      <c r="C1951">
        <v>30</v>
      </c>
      <c r="D1951">
        <v>63.618455359999999</v>
      </c>
      <c r="E1951">
        <f t="shared" si="90"/>
        <v>3993.3304429472</v>
      </c>
      <c r="F1951">
        <v>1778</v>
      </c>
      <c r="G1951">
        <v>174</v>
      </c>
      <c r="H1951">
        <v>3817.7325490600001</v>
      </c>
      <c r="I1951">
        <v>12.7</v>
      </c>
      <c r="J1951" t="s">
        <v>11765</v>
      </c>
      <c r="K1951">
        <v>314.99243503999998</v>
      </c>
      <c r="L1951" t="s">
        <v>76</v>
      </c>
      <c r="M1951">
        <v>1220.40222328</v>
      </c>
      <c r="N1951" t="s">
        <v>11766</v>
      </c>
      <c r="O1951">
        <v>1</v>
      </c>
      <c r="P1951">
        <v>4.0841200000000001E-3</v>
      </c>
      <c r="Q1951">
        <v>3.8384141299999999</v>
      </c>
      <c r="R1951">
        <v>87.3</v>
      </c>
      <c r="S1951">
        <f t="shared" si="91"/>
        <v>5473.71</v>
      </c>
      <c r="W1951" t="s">
        <v>11767</v>
      </c>
      <c r="X1951">
        <v>5.8324984300000002</v>
      </c>
      <c r="Y1951">
        <v>30</v>
      </c>
      <c r="Z1951">
        <v>60.584367669999999</v>
      </c>
      <c r="AA1951">
        <f t="shared" si="92"/>
        <v>3802.8807586459002</v>
      </c>
      <c r="AB1951">
        <v>1778</v>
      </c>
      <c r="AC1951">
        <v>174</v>
      </c>
      <c r="AD1951">
        <v>3635.6574694400001</v>
      </c>
      <c r="AE1951">
        <v>11.8</v>
      </c>
      <c r="AF1951" t="s">
        <v>11768</v>
      </c>
      <c r="AG1951">
        <v>135.49241062999999</v>
      </c>
      <c r="AH1951" t="s">
        <v>111</v>
      </c>
      <c r="AI1951">
        <v>1219.4280317</v>
      </c>
      <c r="AJ1951" t="s">
        <v>11769</v>
      </c>
      <c r="AK1951">
        <v>1</v>
      </c>
      <c r="AL1951">
        <v>3.7068499999999998E-3</v>
      </c>
      <c r="AM1951">
        <v>4.0061525099999997</v>
      </c>
      <c r="AN1951">
        <v>88.2</v>
      </c>
    </row>
    <row r="1952" spans="1:40" x14ac:dyDescent="0.35">
      <c r="A1952" t="s">
        <v>11770</v>
      </c>
      <c r="B1952">
        <v>5.6261009700000004</v>
      </c>
      <c r="C1952">
        <v>30</v>
      </c>
      <c r="D1952">
        <v>62.010986930000001</v>
      </c>
      <c r="E1952">
        <f t="shared" si="90"/>
        <v>3892.4296495961003</v>
      </c>
      <c r="F1952">
        <v>1778</v>
      </c>
      <c r="G1952">
        <v>174</v>
      </c>
      <c r="H1952">
        <v>3721.2686452799999</v>
      </c>
      <c r="I1952">
        <v>12.7</v>
      </c>
      <c r="J1952" t="s">
        <v>11771</v>
      </c>
      <c r="K1952">
        <v>314.85983568</v>
      </c>
      <c r="L1952" t="s">
        <v>76</v>
      </c>
      <c r="M1952">
        <v>1220.4055041199999</v>
      </c>
      <c r="N1952" t="s">
        <v>11772</v>
      </c>
      <c r="O1952">
        <v>1</v>
      </c>
      <c r="P1952">
        <v>4.0661300000000003E-3</v>
      </c>
      <c r="Q1952">
        <v>3.8428879999999999</v>
      </c>
      <c r="R1952">
        <v>87.3</v>
      </c>
      <c r="S1952">
        <f t="shared" si="91"/>
        <v>5473.71</v>
      </c>
      <c r="W1952" t="s">
        <v>11773</v>
      </c>
      <c r="X1952">
        <v>5.7504774300000001</v>
      </c>
      <c r="Y1952">
        <v>30</v>
      </c>
      <c r="Z1952">
        <v>61.493956769999997</v>
      </c>
      <c r="AA1952">
        <f t="shared" si="92"/>
        <v>3859.9756664529</v>
      </c>
      <c r="AB1952">
        <v>1778</v>
      </c>
      <c r="AC1952">
        <v>174</v>
      </c>
      <c r="AD1952">
        <v>3690.2417547499999</v>
      </c>
      <c r="AE1952">
        <v>11.9</v>
      </c>
      <c r="AF1952" t="s">
        <v>11774</v>
      </c>
      <c r="AG1952">
        <v>135.18757964</v>
      </c>
      <c r="AH1952" t="s">
        <v>111</v>
      </c>
      <c r="AI1952">
        <v>1219.34929154</v>
      </c>
      <c r="AJ1952" t="s">
        <v>11775</v>
      </c>
      <c r="AK1952">
        <v>1</v>
      </c>
      <c r="AL1952">
        <v>3.8629900000000002E-3</v>
      </c>
      <c r="AM1952">
        <v>3.9309914500000001</v>
      </c>
      <c r="AN1952">
        <v>88.1</v>
      </c>
    </row>
    <row r="1953" spans="1:40" x14ac:dyDescent="0.35">
      <c r="A1953" t="s">
        <v>11776</v>
      </c>
      <c r="B1953">
        <v>5.6261009700000004</v>
      </c>
      <c r="C1953">
        <v>30</v>
      </c>
      <c r="D1953">
        <v>62.692223169999998</v>
      </c>
      <c r="E1953">
        <f t="shared" si="90"/>
        <v>3935.1908483809002</v>
      </c>
      <c r="F1953">
        <v>1778</v>
      </c>
      <c r="G1953">
        <v>174</v>
      </c>
      <c r="H1953">
        <v>3762.1495149900002</v>
      </c>
      <c r="I1953">
        <v>12.7</v>
      </c>
      <c r="J1953" t="s">
        <v>11777</v>
      </c>
      <c r="K1953">
        <v>315.03964922</v>
      </c>
      <c r="L1953" t="s">
        <v>76</v>
      </c>
      <c r="M1953">
        <v>1220.4481550400001</v>
      </c>
      <c r="N1953" t="s">
        <v>11778</v>
      </c>
      <c r="O1953">
        <v>1</v>
      </c>
      <c r="P1953">
        <v>4.3741500000000003E-3</v>
      </c>
      <c r="Q1953">
        <v>3.8428879999999999</v>
      </c>
      <c r="R1953">
        <v>87.3</v>
      </c>
      <c r="S1953">
        <f t="shared" si="91"/>
        <v>5473.71</v>
      </c>
      <c r="W1953" t="s">
        <v>11779</v>
      </c>
      <c r="X1953">
        <v>5.7537582699999996</v>
      </c>
      <c r="Y1953">
        <v>30</v>
      </c>
      <c r="Z1953">
        <v>59.261200340000002</v>
      </c>
      <c r="AA1953">
        <f t="shared" si="92"/>
        <v>3719.8255453418005</v>
      </c>
      <c r="AB1953">
        <v>1778</v>
      </c>
      <c r="AC1953">
        <v>174</v>
      </c>
      <c r="AD1953">
        <v>3556.2544256400001</v>
      </c>
      <c r="AE1953">
        <v>12</v>
      </c>
      <c r="AF1953" t="s">
        <v>11780</v>
      </c>
      <c r="AG1953">
        <v>135.01598989999999</v>
      </c>
      <c r="AH1953" t="s">
        <v>111</v>
      </c>
      <c r="AI1953">
        <v>1219.2475855099999</v>
      </c>
      <c r="AJ1953" t="s">
        <v>11781</v>
      </c>
      <c r="AK1953">
        <v>1</v>
      </c>
      <c r="AL1953">
        <v>3.83373E-3</v>
      </c>
      <c r="AM1953">
        <v>3.9314388299999998</v>
      </c>
      <c r="AN1953">
        <v>88</v>
      </c>
    </row>
    <row r="1954" spans="1:40" x14ac:dyDescent="0.35">
      <c r="A1954" t="s">
        <v>11782</v>
      </c>
      <c r="B1954">
        <v>5.6326626500000003</v>
      </c>
      <c r="C1954">
        <v>30</v>
      </c>
      <c r="D1954">
        <v>60.375766249999998</v>
      </c>
      <c r="E1954">
        <f t="shared" si="90"/>
        <v>3789.7868475125001</v>
      </c>
      <c r="F1954">
        <v>1778</v>
      </c>
      <c r="G1954">
        <v>174</v>
      </c>
      <c r="H1954">
        <v>3623.1393341100002</v>
      </c>
      <c r="I1954">
        <v>12.7</v>
      </c>
      <c r="J1954" t="s">
        <v>11783</v>
      </c>
      <c r="K1954">
        <v>315.09388924000001</v>
      </c>
      <c r="L1954" t="s">
        <v>76</v>
      </c>
      <c r="M1954">
        <v>1220.5137718399999</v>
      </c>
      <c r="N1954" t="s">
        <v>11784</v>
      </c>
      <c r="O1954">
        <v>1</v>
      </c>
      <c r="P1954">
        <v>4.00294E-3</v>
      </c>
      <c r="Q1954">
        <v>3.8357298100000001</v>
      </c>
      <c r="R1954">
        <v>87.3</v>
      </c>
      <c r="S1954">
        <f t="shared" si="91"/>
        <v>5473.71</v>
      </c>
      <c r="W1954" t="s">
        <v>11785</v>
      </c>
      <c r="X1954">
        <v>5.6750181099999999</v>
      </c>
      <c r="Y1954">
        <v>30</v>
      </c>
      <c r="Z1954">
        <v>61.829801189999998</v>
      </c>
      <c r="AA1954">
        <f t="shared" si="92"/>
        <v>3881.0566206962999</v>
      </c>
      <c r="AB1954">
        <v>1778</v>
      </c>
      <c r="AC1954">
        <v>174</v>
      </c>
      <c r="AD1954">
        <v>3710.39572056</v>
      </c>
      <c r="AE1954">
        <v>12.1</v>
      </c>
      <c r="AF1954" t="s">
        <v>11786</v>
      </c>
      <c r="AG1954">
        <v>134.84404803000001</v>
      </c>
      <c r="AH1954" t="s">
        <v>111</v>
      </c>
      <c r="AI1954">
        <v>1219.2016537500001</v>
      </c>
      <c r="AJ1954" t="s">
        <v>11787</v>
      </c>
      <c r="AK1954">
        <v>1</v>
      </c>
      <c r="AL1954">
        <v>4.0725199999999996E-3</v>
      </c>
      <c r="AM1954">
        <v>3.8759628099999999</v>
      </c>
      <c r="AN1954">
        <v>87.9</v>
      </c>
    </row>
    <row r="1955" spans="1:40" x14ac:dyDescent="0.35">
      <c r="A1955" t="s">
        <v>11788</v>
      </c>
      <c r="B1955">
        <v>5.6359434899999998</v>
      </c>
      <c r="C1955">
        <v>30</v>
      </c>
      <c r="D1955">
        <v>62.022895030000001</v>
      </c>
      <c r="E1955">
        <f t="shared" si="90"/>
        <v>3893.1771210331003</v>
      </c>
      <c r="F1955">
        <v>1778</v>
      </c>
      <c r="G1955">
        <v>174</v>
      </c>
      <c r="H1955">
        <v>3721.9832484600001</v>
      </c>
      <c r="I1955">
        <v>12.7</v>
      </c>
      <c r="J1955" t="s">
        <v>11789</v>
      </c>
      <c r="K1955">
        <v>314.96178122999999</v>
      </c>
      <c r="L1955" t="s">
        <v>76</v>
      </c>
      <c r="M1955">
        <v>1220.6154778699999</v>
      </c>
      <c r="N1955" t="s">
        <v>11790</v>
      </c>
      <c r="O1955">
        <v>1</v>
      </c>
      <c r="P1955">
        <v>3.9600099999999999E-3</v>
      </c>
      <c r="Q1955">
        <v>3.8084391800000001</v>
      </c>
      <c r="R1955">
        <v>87.3</v>
      </c>
      <c r="S1955">
        <f t="shared" si="91"/>
        <v>5473.71</v>
      </c>
      <c r="W1955" t="s">
        <v>11791</v>
      </c>
      <c r="X1955">
        <v>5.7045456699999999</v>
      </c>
      <c r="Y1955">
        <v>30</v>
      </c>
      <c r="Z1955">
        <v>60.705763310000002</v>
      </c>
      <c r="AA1955">
        <f t="shared" si="92"/>
        <v>3810.5007629687002</v>
      </c>
      <c r="AB1955">
        <v>1778</v>
      </c>
      <c r="AC1955">
        <v>174</v>
      </c>
      <c r="AD1955">
        <v>3642.94240094</v>
      </c>
      <c r="AE1955">
        <v>12.2</v>
      </c>
      <c r="AF1955" t="s">
        <v>11792</v>
      </c>
      <c r="AG1955">
        <v>134.72697819000001</v>
      </c>
      <c r="AH1955" t="s">
        <v>111</v>
      </c>
      <c r="AI1955">
        <v>1219.10979023</v>
      </c>
      <c r="AJ1955" t="s">
        <v>11793</v>
      </c>
      <c r="AK1955">
        <v>1</v>
      </c>
      <c r="AL1955">
        <v>3.7834399999999999E-3</v>
      </c>
      <c r="AM1955">
        <v>3.8835684000000001</v>
      </c>
      <c r="AN1955">
        <v>87.8</v>
      </c>
    </row>
    <row r="1956" spans="1:40" x14ac:dyDescent="0.35">
      <c r="A1956" t="s">
        <v>11794</v>
      </c>
      <c r="B1956">
        <v>5.6129776099999997</v>
      </c>
      <c r="C1956">
        <v>30</v>
      </c>
      <c r="D1956">
        <v>57.512353670000003</v>
      </c>
      <c r="E1956">
        <f t="shared" si="90"/>
        <v>3610.0504398659004</v>
      </c>
      <c r="F1956">
        <v>1778</v>
      </c>
      <c r="G1956">
        <v>174</v>
      </c>
      <c r="H1956">
        <v>3451.3064383999999</v>
      </c>
      <c r="I1956">
        <v>12.7</v>
      </c>
      <c r="J1956" t="s">
        <v>11795</v>
      </c>
      <c r="K1956">
        <v>315.01602127000001</v>
      </c>
      <c r="L1956" t="s">
        <v>76</v>
      </c>
      <c r="M1956">
        <v>1220.7303072699999</v>
      </c>
      <c r="N1956" t="s">
        <v>11796</v>
      </c>
      <c r="O1956">
        <v>1</v>
      </c>
      <c r="P1956">
        <v>3.9954099999999996E-3</v>
      </c>
      <c r="Q1956">
        <v>3.8147026099999999</v>
      </c>
      <c r="R1956">
        <v>87.3</v>
      </c>
      <c r="S1956">
        <f t="shared" si="91"/>
        <v>5473.71</v>
      </c>
      <c r="W1956" t="s">
        <v>11797</v>
      </c>
      <c r="X1956">
        <v>5.6258055200000001</v>
      </c>
      <c r="Y1956">
        <v>30</v>
      </c>
      <c r="Z1956">
        <v>62.29367414</v>
      </c>
      <c r="AA1956">
        <f t="shared" si="92"/>
        <v>3910.1739257678</v>
      </c>
      <c r="AB1956">
        <v>1778</v>
      </c>
      <c r="AC1956">
        <v>174</v>
      </c>
      <c r="AD1956">
        <v>3738.2326559799999</v>
      </c>
      <c r="AE1956">
        <v>12.2</v>
      </c>
      <c r="AF1956" t="s">
        <v>11798</v>
      </c>
      <c r="AG1956">
        <v>134.79683548</v>
      </c>
      <c r="AH1956" t="s">
        <v>111</v>
      </c>
      <c r="AI1956">
        <v>1219.0605776299999</v>
      </c>
      <c r="AJ1956" t="s">
        <v>11799</v>
      </c>
      <c r="AK1956">
        <v>1</v>
      </c>
      <c r="AL1956">
        <v>3.8745199999999998E-3</v>
      </c>
      <c r="AM1956">
        <v>3.8383822900000002</v>
      </c>
      <c r="AN1956">
        <v>87.8</v>
      </c>
    </row>
    <row r="1957" spans="1:40" x14ac:dyDescent="0.35">
      <c r="A1957" t="s">
        <v>11800</v>
      </c>
      <c r="B1957">
        <v>5.6392243300000002</v>
      </c>
      <c r="C1957">
        <v>30</v>
      </c>
      <c r="D1957">
        <v>57.984296020000002</v>
      </c>
      <c r="E1957">
        <f t="shared" si="90"/>
        <v>3639.6742611754003</v>
      </c>
      <c r="F1957">
        <v>1778</v>
      </c>
      <c r="G1957">
        <v>174</v>
      </c>
      <c r="H1957">
        <v>3479.6276171499999</v>
      </c>
      <c r="I1957">
        <v>12.7</v>
      </c>
      <c r="J1957" t="s">
        <v>11801</v>
      </c>
      <c r="K1957">
        <v>314.99240380999998</v>
      </c>
      <c r="L1957" t="s">
        <v>76</v>
      </c>
      <c r="M1957">
        <v>1220.7762390299999</v>
      </c>
      <c r="N1957" t="s">
        <v>11802</v>
      </c>
      <c r="O1957">
        <v>1</v>
      </c>
      <c r="P1957">
        <v>4.1202499999999998E-3</v>
      </c>
      <c r="Q1957">
        <v>3.8236503499999999</v>
      </c>
      <c r="R1957">
        <v>87.3</v>
      </c>
      <c r="S1957">
        <f t="shared" si="91"/>
        <v>5473.71</v>
      </c>
      <c r="W1957" t="s">
        <v>11803</v>
      </c>
      <c r="X1957">
        <v>5.6815797899999998</v>
      </c>
      <c r="Y1957">
        <v>30</v>
      </c>
      <c r="Z1957">
        <v>62.223983539999999</v>
      </c>
      <c r="AA1957">
        <f t="shared" si="92"/>
        <v>3905.7994468058</v>
      </c>
      <c r="AB1957">
        <v>1778</v>
      </c>
      <c r="AC1957">
        <v>174</v>
      </c>
      <c r="AD1957">
        <v>3734.0505353600001</v>
      </c>
      <c r="AE1957">
        <v>12.1</v>
      </c>
      <c r="AF1957" t="s">
        <v>11804</v>
      </c>
      <c r="AG1957">
        <v>134.71160639999999</v>
      </c>
      <c r="AH1957" t="s">
        <v>111</v>
      </c>
      <c r="AI1957">
        <v>1218.9654332800001</v>
      </c>
      <c r="AJ1957" t="s">
        <v>11805</v>
      </c>
      <c r="AK1957">
        <v>1</v>
      </c>
      <c r="AL1957">
        <v>3.8906399999999999E-3</v>
      </c>
      <c r="AM1957">
        <v>3.8625411999999999</v>
      </c>
      <c r="AN1957">
        <v>87.9</v>
      </c>
    </row>
    <row r="1958" spans="1:40" x14ac:dyDescent="0.35">
      <c r="A1958" t="s">
        <v>11806</v>
      </c>
      <c r="B1958">
        <v>5.6096967700000002</v>
      </c>
      <c r="C1958">
        <v>30</v>
      </c>
      <c r="D1958">
        <v>59.688578769999999</v>
      </c>
      <c r="E1958">
        <f t="shared" si="90"/>
        <v>3746.6520893929001</v>
      </c>
      <c r="F1958">
        <v>1778</v>
      </c>
      <c r="G1958">
        <v>174</v>
      </c>
      <c r="H1958">
        <v>3581.9013316300002</v>
      </c>
      <c r="I1958">
        <v>12.74</v>
      </c>
      <c r="J1958" t="s">
        <v>11807</v>
      </c>
      <c r="K1958">
        <v>315.11010406000003</v>
      </c>
      <c r="L1958" t="s">
        <v>76</v>
      </c>
      <c r="M1958">
        <v>1220.83529415</v>
      </c>
      <c r="N1958" t="s">
        <v>11808</v>
      </c>
      <c r="O1958">
        <v>1</v>
      </c>
      <c r="P1958">
        <v>4.0456700000000003E-3</v>
      </c>
      <c r="Q1958">
        <v>3.8379667400000002</v>
      </c>
      <c r="R1958">
        <v>87.26</v>
      </c>
      <c r="S1958">
        <f t="shared" si="91"/>
        <v>5471.2020000000002</v>
      </c>
      <c r="W1958" t="s">
        <v>11809</v>
      </c>
      <c r="X1958">
        <v>5.6586139099999997</v>
      </c>
      <c r="Y1958">
        <v>30</v>
      </c>
      <c r="Z1958">
        <v>63.88838921</v>
      </c>
      <c r="AA1958">
        <f t="shared" si="92"/>
        <v>4010.2741907117002</v>
      </c>
      <c r="AB1958">
        <v>1778</v>
      </c>
      <c r="AC1958">
        <v>174</v>
      </c>
      <c r="AD1958">
        <v>3833.93123294</v>
      </c>
      <c r="AE1958">
        <v>12</v>
      </c>
      <c r="AF1958" t="s">
        <v>11810</v>
      </c>
      <c r="AG1958">
        <v>134.88342177999999</v>
      </c>
      <c r="AH1958" t="s">
        <v>111</v>
      </c>
      <c r="AI1958">
        <v>1218.85388472</v>
      </c>
      <c r="AJ1958" t="s">
        <v>11811</v>
      </c>
      <c r="AK1958">
        <v>1</v>
      </c>
      <c r="AL1958">
        <v>3.9060800000000001E-3</v>
      </c>
      <c r="AM1958">
        <v>3.8813314600000002</v>
      </c>
      <c r="AN1958">
        <v>88</v>
      </c>
    </row>
    <row r="1959" spans="1:40" x14ac:dyDescent="0.35">
      <c r="A1959" t="s">
        <v>11812</v>
      </c>
      <c r="B1959">
        <v>5.6162584500000001</v>
      </c>
      <c r="C1959">
        <v>30</v>
      </c>
      <c r="D1959">
        <v>63.85318212</v>
      </c>
      <c r="E1959">
        <f t="shared" si="90"/>
        <v>4008.0642416724004</v>
      </c>
      <c r="F1959">
        <v>1778</v>
      </c>
      <c r="G1959">
        <v>174</v>
      </c>
      <c r="H1959">
        <v>3832.6650994299998</v>
      </c>
      <c r="I1959">
        <v>12.94</v>
      </c>
      <c r="J1959" t="s">
        <v>11813</v>
      </c>
      <c r="K1959">
        <v>315.08599247000001</v>
      </c>
      <c r="L1959" t="s">
        <v>76</v>
      </c>
      <c r="M1959">
        <v>1220.8648217099999</v>
      </c>
      <c r="N1959" t="s">
        <v>11814</v>
      </c>
      <c r="O1959">
        <v>1</v>
      </c>
      <c r="P1959">
        <v>4.0344999999999999E-3</v>
      </c>
      <c r="Q1959">
        <v>3.7954649499999999</v>
      </c>
      <c r="R1959">
        <v>87.06</v>
      </c>
      <c r="S1959">
        <f t="shared" si="91"/>
        <v>5458.6620000000003</v>
      </c>
      <c r="W1959" t="s">
        <v>11815</v>
      </c>
      <c r="X1959">
        <v>5.6356480299999996</v>
      </c>
      <c r="Y1959">
        <v>30</v>
      </c>
      <c r="Z1959">
        <v>63.572777520000002</v>
      </c>
      <c r="AA1959">
        <f t="shared" si="92"/>
        <v>3990.4632449304004</v>
      </c>
      <c r="AB1959">
        <v>1778</v>
      </c>
      <c r="AC1959">
        <v>174</v>
      </c>
      <c r="AD1959">
        <v>3814.9914294599998</v>
      </c>
      <c r="AE1959">
        <v>12</v>
      </c>
      <c r="AF1959" t="s">
        <v>11816</v>
      </c>
      <c r="AG1959">
        <v>134.76621885</v>
      </c>
      <c r="AH1959" t="s">
        <v>111</v>
      </c>
      <c r="AI1959">
        <v>1218.80795296</v>
      </c>
      <c r="AJ1959" t="s">
        <v>11817</v>
      </c>
      <c r="AK1959">
        <v>1</v>
      </c>
      <c r="AL1959">
        <v>4.0374299999999998E-3</v>
      </c>
      <c r="AM1959">
        <v>3.8688046200000001</v>
      </c>
      <c r="AN1959">
        <v>88</v>
      </c>
    </row>
    <row r="1960" spans="1:40" x14ac:dyDescent="0.35">
      <c r="A1960" t="s">
        <v>11818</v>
      </c>
      <c r="B1960">
        <v>5.6359434899999998</v>
      </c>
      <c r="C1960">
        <v>30</v>
      </c>
      <c r="D1960">
        <v>59.951719959999998</v>
      </c>
      <c r="E1960">
        <f t="shared" si="90"/>
        <v>3763.1694618892002</v>
      </c>
      <c r="F1960">
        <v>1778</v>
      </c>
      <c r="G1960">
        <v>174</v>
      </c>
      <c r="H1960">
        <v>3601.8324264799999</v>
      </c>
      <c r="I1960">
        <v>13.1</v>
      </c>
      <c r="J1960" t="s">
        <v>11819</v>
      </c>
      <c r="K1960">
        <v>315.11796447</v>
      </c>
      <c r="L1960" t="s">
        <v>76</v>
      </c>
      <c r="M1960">
        <v>1220.92387682</v>
      </c>
      <c r="N1960" t="s">
        <v>11820</v>
      </c>
      <c r="O1960">
        <v>1</v>
      </c>
      <c r="P1960">
        <v>4.0411300000000004E-3</v>
      </c>
      <c r="Q1960">
        <v>3.8419932299999999</v>
      </c>
      <c r="R1960">
        <v>86.9</v>
      </c>
      <c r="S1960">
        <f t="shared" si="91"/>
        <v>5448.630000000001</v>
      </c>
      <c r="W1960" t="s">
        <v>11821</v>
      </c>
      <c r="X1960">
        <v>5.7111073499999998</v>
      </c>
      <c r="Y1960">
        <v>30</v>
      </c>
      <c r="Z1960">
        <v>63.442199039999998</v>
      </c>
      <c r="AA1960">
        <f t="shared" si="92"/>
        <v>3982.2668337407999</v>
      </c>
      <c r="AB1960">
        <v>1778</v>
      </c>
      <c r="AC1960">
        <v>174</v>
      </c>
      <c r="AD1960">
        <v>3807.1554377500001</v>
      </c>
      <c r="AE1960">
        <v>12</v>
      </c>
      <c r="AF1960" t="s">
        <v>11822</v>
      </c>
      <c r="AG1960">
        <v>134.83585102999999</v>
      </c>
      <c r="AH1960" t="s">
        <v>111</v>
      </c>
      <c r="AI1960">
        <v>1218.7095277599999</v>
      </c>
      <c r="AJ1960" t="s">
        <v>11823</v>
      </c>
      <c r="AK1960">
        <v>1</v>
      </c>
      <c r="AL1960">
        <v>3.9222900000000002E-3</v>
      </c>
      <c r="AM1960">
        <v>3.8858053300000002</v>
      </c>
      <c r="AN1960">
        <v>88</v>
      </c>
    </row>
    <row r="1961" spans="1:40" x14ac:dyDescent="0.35">
      <c r="A1961" t="s">
        <v>11824</v>
      </c>
      <c r="B1961">
        <v>5.6457860100000001</v>
      </c>
      <c r="C1961">
        <v>30</v>
      </c>
      <c r="D1961">
        <v>59.968852499999997</v>
      </c>
      <c r="E1961">
        <f t="shared" si="90"/>
        <v>3764.2448714249999</v>
      </c>
      <c r="F1961">
        <v>1778</v>
      </c>
      <c r="G1961">
        <v>174</v>
      </c>
      <c r="H1961">
        <v>3602.8617300599999</v>
      </c>
      <c r="I1961">
        <v>13.1</v>
      </c>
      <c r="J1961" t="s">
        <v>11825</v>
      </c>
      <c r="K1961">
        <v>314.99238298</v>
      </c>
      <c r="L1961" t="s">
        <v>76</v>
      </c>
      <c r="M1961">
        <v>1220.8845067499999</v>
      </c>
      <c r="N1961" t="s">
        <v>11826</v>
      </c>
      <c r="O1961">
        <v>1</v>
      </c>
      <c r="P1961">
        <v>4.2605100000000003E-3</v>
      </c>
      <c r="Q1961">
        <v>3.8563096200000002</v>
      </c>
      <c r="R1961">
        <v>86.9</v>
      </c>
      <c r="S1961">
        <f t="shared" si="91"/>
        <v>5448.630000000001</v>
      </c>
      <c r="W1961" t="s">
        <v>11827</v>
      </c>
      <c r="X1961">
        <v>5.5962779600000001</v>
      </c>
      <c r="Y1961">
        <v>30</v>
      </c>
      <c r="Z1961">
        <v>67.886151330000004</v>
      </c>
      <c r="AA1961">
        <f t="shared" si="92"/>
        <v>4261.2137189841005</v>
      </c>
      <c r="AB1961">
        <v>1778</v>
      </c>
      <c r="AC1961">
        <v>174</v>
      </c>
      <c r="AD1961">
        <v>4073.8362492800002</v>
      </c>
      <c r="AE1961">
        <v>12.1</v>
      </c>
      <c r="AF1961" t="s">
        <v>11828</v>
      </c>
      <c r="AG1961">
        <v>134.89882109999999</v>
      </c>
      <c r="AH1961" t="s">
        <v>111</v>
      </c>
      <c r="AI1961">
        <v>1218.64391097</v>
      </c>
      <c r="AJ1961" t="s">
        <v>11829</v>
      </c>
      <c r="AK1961">
        <v>1</v>
      </c>
      <c r="AL1961">
        <v>3.9775499999999998E-3</v>
      </c>
      <c r="AM1961">
        <v>3.8567251599999999</v>
      </c>
      <c r="AN1961">
        <v>87.9</v>
      </c>
    </row>
    <row r="1962" spans="1:40" x14ac:dyDescent="0.35">
      <c r="A1962" t="s">
        <v>11830</v>
      </c>
      <c r="B1962">
        <v>5.65234769</v>
      </c>
      <c r="C1962">
        <v>30</v>
      </c>
      <c r="D1962">
        <v>60.37499115</v>
      </c>
      <c r="E1962">
        <f t="shared" si="90"/>
        <v>3789.7381944855001</v>
      </c>
      <c r="F1962">
        <v>1778</v>
      </c>
      <c r="G1962">
        <v>174</v>
      </c>
      <c r="H1962">
        <v>3627.2620868099998</v>
      </c>
      <c r="I1962">
        <v>13.1</v>
      </c>
      <c r="J1962" t="s">
        <v>11831</v>
      </c>
      <c r="K1962">
        <v>314.95387399999998</v>
      </c>
      <c r="L1962" t="s">
        <v>76</v>
      </c>
      <c r="M1962">
        <v>1220.86810255</v>
      </c>
      <c r="N1962" t="s">
        <v>11832</v>
      </c>
      <c r="O1962">
        <v>1</v>
      </c>
      <c r="P1962">
        <v>4.1122800000000003E-3</v>
      </c>
      <c r="Q1962">
        <v>3.86704691</v>
      </c>
      <c r="R1962">
        <v>86.9</v>
      </c>
      <c r="S1962">
        <f t="shared" si="91"/>
        <v>5448.630000000001</v>
      </c>
      <c r="W1962" t="s">
        <v>11833</v>
      </c>
      <c r="X1962">
        <v>5.66845643</v>
      </c>
      <c r="Y1962">
        <v>30</v>
      </c>
      <c r="Z1962">
        <v>62.611491940000001</v>
      </c>
      <c r="AA1962">
        <f t="shared" si="92"/>
        <v>3930.1233490738005</v>
      </c>
      <c r="AB1962">
        <v>1778</v>
      </c>
      <c r="AC1962">
        <v>174</v>
      </c>
      <c r="AD1962">
        <v>3757.3048477299999</v>
      </c>
      <c r="AE1962">
        <v>12.2</v>
      </c>
      <c r="AF1962" t="s">
        <v>11834</v>
      </c>
      <c r="AG1962">
        <v>135.11715047999999</v>
      </c>
      <c r="AH1962" t="s">
        <v>111</v>
      </c>
      <c r="AI1962">
        <v>1218.54220493</v>
      </c>
      <c r="AJ1962" t="s">
        <v>11835</v>
      </c>
      <c r="AK1962">
        <v>1</v>
      </c>
      <c r="AL1962">
        <v>3.9835000000000001E-3</v>
      </c>
      <c r="AM1962">
        <v>3.8549356100000001</v>
      </c>
      <c r="AN1962">
        <v>87.8</v>
      </c>
    </row>
    <row r="1963" spans="1:40" x14ac:dyDescent="0.35">
      <c r="A1963" t="s">
        <v>11836</v>
      </c>
      <c r="B1963">
        <v>5.6425051699999997</v>
      </c>
      <c r="C1963">
        <v>30</v>
      </c>
      <c r="D1963">
        <v>60.879081620000001</v>
      </c>
      <c r="E1963">
        <f t="shared" si="90"/>
        <v>3821.3799532874004</v>
      </c>
      <c r="F1963">
        <v>1778</v>
      </c>
      <c r="G1963">
        <v>174</v>
      </c>
      <c r="H1963">
        <v>3657.5472802200002</v>
      </c>
      <c r="I1963">
        <v>13.1</v>
      </c>
      <c r="J1963" t="s">
        <v>11837</v>
      </c>
      <c r="K1963">
        <v>314.91402283999997</v>
      </c>
      <c r="L1963" t="s">
        <v>76</v>
      </c>
      <c r="M1963">
        <v>1220.8910684299999</v>
      </c>
      <c r="N1963" t="s">
        <v>11838</v>
      </c>
      <c r="O1963">
        <v>1</v>
      </c>
      <c r="P1963">
        <v>3.98716E-3</v>
      </c>
      <c r="Q1963">
        <v>3.8406510699999998</v>
      </c>
      <c r="R1963">
        <v>86.9</v>
      </c>
      <c r="S1963">
        <f t="shared" si="91"/>
        <v>5448.630000000001</v>
      </c>
      <c r="W1963" t="s">
        <v>11839</v>
      </c>
      <c r="X1963">
        <v>5.6586139099999997</v>
      </c>
      <c r="Y1963">
        <v>30</v>
      </c>
      <c r="Z1963">
        <v>64.139144479999999</v>
      </c>
      <c r="AA1963">
        <f t="shared" si="92"/>
        <v>4026.0140990096002</v>
      </c>
      <c r="AB1963">
        <v>1778</v>
      </c>
      <c r="AC1963">
        <v>174</v>
      </c>
      <c r="AD1963">
        <v>3848.9790134999998</v>
      </c>
      <c r="AE1963">
        <v>12.2</v>
      </c>
      <c r="AF1963" t="s">
        <v>11840</v>
      </c>
      <c r="AG1963">
        <v>135.1101352</v>
      </c>
      <c r="AH1963" t="s">
        <v>111</v>
      </c>
      <c r="AI1963">
        <v>1218.47658813</v>
      </c>
      <c r="AJ1963" t="s">
        <v>11841</v>
      </c>
      <c r="AK1963">
        <v>1</v>
      </c>
      <c r="AL1963">
        <v>3.7924199999999999E-3</v>
      </c>
      <c r="AM1963">
        <v>3.8513565199999999</v>
      </c>
      <c r="AN1963">
        <v>87.8</v>
      </c>
    </row>
    <row r="1964" spans="1:40" x14ac:dyDescent="0.35">
      <c r="A1964" t="s">
        <v>11842</v>
      </c>
      <c r="B1964">
        <v>5.6359434899999998</v>
      </c>
      <c r="C1964">
        <v>30</v>
      </c>
      <c r="D1964">
        <v>55.141938449999998</v>
      </c>
      <c r="E1964">
        <f t="shared" si="90"/>
        <v>3461.2594765065001</v>
      </c>
      <c r="F1964">
        <v>1778</v>
      </c>
      <c r="G1964">
        <v>174</v>
      </c>
      <c r="H1964">
        <v>3312.8661213599999</v>
      </c>
      <c r="I1964">
        <v>13.1</v>
      </c>
      <c r="J1964" t="s">
        <v>11843</v>
      </c>
      <c r="K1964">
        <v>315.05448330000002</v>
      </c>
      <c r="L1964" t="s">
        <v>76</v>
      </c>
      <c r="M1964">
        <v>1220.9665277399999</v>
      </c>
      <c r="N1964" t="s">
        <v>11844</v>
      </c>
      <c r="O1964">
        <v>1</v>
      </c>
      <c r="P1964">
        <v>3.9629499999999998E-3</v>
      </c>
      <c r="Q1964">
        <v>3.83528242</v>
      </c>
      <c r="R1964">
        <v>86.9</v>
      </c>
      <c r="S1964">
        <f t="shared" si="91"/>
        <v>5448.630000000001</v>
      </c>
      <c r="W1964" t="s">
        <v>11845</v>
      </c>
      <c r="X1964">
        <v>5.6356480299999996</v>
      </c>
      <c r="Y1964">
        <v>30</v>
      </c>
      <c r="Z1964">
        <v>65.337962329999996</v>
      </c>
      <c r="AA1964">
        <f t="shared" si="92"/>
        <v>4101.2638954540998</v>
      </c>
      <c r="AB1964">
        <v>1778</v>
      </c>
      <c r="AC1964">
        <v>174</v>
      </c>
      <c r="AD1964">
        <v>3920.9198660799998</v>
      </c>
      <c r="AE1964">
        <v>12.2</v>
      </c>
      <c r="AF1964" t="s">
        <v>11846</v>
      </c>
      <c r="AG1964">
        <v>134.96095238999999</v>
      </c>
      <c r="AH1964" t="s">
        <v>111</v>
      </c>
      <c r="AI1964">
        <v>1218.3978479699999</v>
      </c>
      <c r="AJ1964" t="s">
        <v>11847</v>
      </c>
      <c r="AK1964">
        <v>1</v>
      </c>
      <c r="AL1964">
        <v>3.97445E-3</v>
      </c>
      <c r="AM1964">
        <v>3.84464571</v>
      </c>
      <c r="AN1964">
        <v>87.8</v>
      </c>
    </row>
    <row r="1965" spans="1:40" x14ac:dyDescent="0.35">
      <c r="A1965" t="s">
        <v>11848</v>
      </c>
      <c r="B1965">
        <v>5.6195392899999996</v>
      </c>
      <c r="C1965">
        <v>30</v>
      </c>
      <c r="D1965">
        <v>55.585508689999998</v>
      </c>
      <c r="E1965">
        <f t="shared" si="90"/>
        <v>3489.1023804713</v>
      </c>
      <c r="F1965">
        <v>1778</v>
      </c>
      <c r="G1965">
        <v>174</v>
      </c>
      <c r="H1965">
        <v>3340.3380652800001</v>
      </c>
      <c r="I1965">
        <v>13.12</v>
      </c>
      <c r="J1965" t="s">
        <v>11849</v>
      </c>
      <c r="K1965">
        <v>314.97697767</v>
      </c>
      <c r="L1965" t="s">
        <v>76</v>
      </c>
      <c r="M1965">
        <v>1220.97308942</v>
      </c>
      <c r="N1965" t="s">
        <v>11850</v>
      </c>
      <c r="O1965">
        <v>1</v>
      </c>
      <c r="P1965">
        <v>4.04017E-3</v>
      </c>
      <c r="Q1965">
        <v>3.8473618799999998</v>
      </c>
      <c r="R1965">
        <v>86.88</v>
      </c>
      <c r="S1965">
        <f t="shared" si="91"/>
        <v>5447.3760000000002</v>
      </c>
      <c r="W1965" t="s">
        <v>11851</v>
      </c>
      <c r="X1965">
        <v>5.66845643</v>
      </c>
      <c r="Y1965">
        <v>30</v>
      </c>
      <c r="Z1965">
        <v>63.059526859999998</v>
      </c>
      <c r="AA1965">
        <f t="shared" si="92"/>
        <v>3958.2465010022001</v>
      </c>
      <c r="AB1965">
        <v>1778</v>
      </c>
      <c r="AC1965">
        <v>174</v>
      </c>
      <c r="AD1965">
        <v>3784.1913460800001</v>
      </c>
      <c r="AE1965">
        <v>12.2</v>
      </c>
      <c r="AF1965" t="s">
        <v>11852</v>
      </c>
      <c r="AG1965">
        <v>135.07079156</v>
      </c>
      <c r="AH1965" t="s">
        <v>111</v>
      </c>
      <c r="AI1965">
        <v>1218.29942278</v>
      </c>
      <c r="AJ1965" t="s">
        <v>11853</v>
      </c>
      <c r="AK1965">
        <v>1</v>
      </c>
      <c r="AL1965">
        <v>4.0746699999999999E-3</v>
      </c>
      <c r="AM1965">
        <v>3.8562777800000001</v>
      </c>
      <c r="AN1965">
        <v>87.8</v>
      </c>
    </row>
    <row r="1966" spans="1:40" x14ac:dyDescent="0.35">
      <c r="A1966" t="s">
        <v>11854</v>
      </c>
      <c r="B1966">
        <v>5.6654710399999999</v>
      </c>
      <c r="C1966">
        <v>30</v>
      </c>
      <c r="D1966">
        <v>58.867123960000001</v>
      </c>
      <c r="E1966">
        <f t="shared" si="90"/>
        <v>3695.0893709692004</v>
      </c>
      <c r="F1966">
        <v>1778</v>
      </c>
      <c r="G1966">
        <v>174</v>
      </c>
      <c r="H1966">
        <v>3539.1524244100001</v>
      </c>
      <c r="I1966">
        <v>13.16</v>
      </c>
      <c r="J1966" t="s">
        <v>11855</v>
      </c>
      <c r="K1966">
        <v>315.00022761999998</v>
      </c>
      <c r="L1966" t="s">
        <v>76</v>
      </c>
      <c r="M1966">
        <v>1221.02558286</v>
      </c>
      <c r="N1966" t="s">
        <v>11856</v>
      </c>
      <c r="O1966">
        <v>1</v>
      </c>
      <c r="P1966">
        <v>4.2815199999999996E-3</v>
      </c>
      <c r="Q1966">
        <v>3.82633467</v>
      </c>
      <c r="R1966">
        <v>86.84</v>
      </c>
      <c r="S1966">
        <f t="shared" si="91"/>
        <v>5444.8680000000004</v>
      </c>
      <c r="W1966" t="s">
        <v>11857</v>
      </c>
      <c r="X1966">
        <v>5.6651755899999996</v>
      </c>
      <c r="Y1966">
        <v>30</v>
      </c>
      <c r="Z1966">
        <v>61.902571809999998</v>
      </c>
      <c r="AA1966">
        <f t="shared" si="92"/>
        <v>3885.6244325137</v>
      </c>
      <c r="AB1966">
        <v>1778</v>
      </c>
      <c r="AC1966">
        <v>174</v>
      </c>
      <c r="AD1966">
        <v>3714.7626726799999</v>
      </c>
      <c r="AE1966">
        <v>12.2</v>
      </c>
      <c r="AF1966" t="s">
        <v>11858</v>
      </c>
      <c r="AG1966">
        <v>134.86736472999999</v>
      </c>
      <c r="AH1966" t="s">
        <v>111</v>
      </c>
      <c r="AI1966">
        <v>1218.2370868200001</v>
      </c>
      <c r="AJ1966" t="s">
        <v>11859</v>
      </c>
      <c r="AK1966">
        <v>1</v>
      </c>
      <c r="AL1966">
        <v>3.9937999999999996E-3</v>
      </c>
      <c r="AM1966">
        <v>3.8585147100000001</v>
      </c>
      <c r="AN1966">
        <v>87.8</v>
      </c>
    </row>
    <row r="1967" spans="1:40" x14ac:dyDescent="0.35">
      <c r="A1967" t="s">
        <v>11860</v>
      </c>
      <c r="B1967">
        <v>5.6459111100000001</v>
      </c>
      <c r="C1967">
        <v>30</v>
      </c>
      <c r="D1967">
        <v>56.859607689999997</v>
      </c>
      <c r="E1967">
        <f t="shared" si="90"/>
        <v>3569.0775747012999</v>
      </c>
      <c r="F1967">
        <v>1778</v>
      </c>
      <c r="G1967">
        <v>174</v>
      </c>
      <c r="H1967">
        <v>3412.1352640999999</v>
      </c>
      <c r="I1967">
        <v>13</v>
      </c>
      <c r="J1967" t="s">
        <v>11861</v>
      </c>
      <c r="K1967">
        <v>315.00065509000001</v>
      </c>
      <c r="L1967" t="s">
        <v>76</v>
      </c>
      <c r="M1967">
        <v>1221.13613179</v>
      </c>
      <c r="N1967" t="s">
        <v>11862</v>
      </c>
      <c r="O1967">
        <v>1</v>
      </c>
      <c r="P1967">
        <v>4.15117E-3</v>
      </c>
      <c r="Q1967">
        <v>3.8055839800000002</v>
      </c>
      <c r="R1967">
        <v>87</v>
      </c>
      <c r="S1967">
        <f t="shared" si="91"/>
        <v>5454.9000000000005</v>
      </c>
      <c r="W1967" t="s">
        <v>11863</v>
      </c>
      <c r="X1967">
        <v>5.6717372700000004</v>
      </c>
      <c r="Y1967">
        <v>30</v>
      </c>
      <c r="Z1967">
        <v>65.096681360000005</v>
      </c>
      <c r="AA1967">
        <f t="shared" si="92"/>
        <v>4086.1186889672003</v>
      </c>
      <c r="AB1967">
        <v>1778</v>
      </c>
      <c r="AC1967">
        <v>174</v>
      </c>
      <c r="AD1967">
        <v>3906.4406366799999</v>
      </c>
      <c r="AE1967">
        <v>12.1</v>
      </c>
      <c r="AF1967" t="s">
        <v>11864</v>
      </c>
      <c r="AG1967">
        <v>135.07066472</v>
      </c>
      <c r="AH1967" t="s">
        <v>111</v>
      </c>
      <c r="AI1967">
        <v>1218.15834666</v>
      </c>
      <c r="AJ1967" t="s">
        <v>11865</v>
      </c>
      <c r="AK1967">
        <v>1</v>
      </c>
      <c r="AL1967">
        <v>4.0436400000000003E-3</v>
      </c>
      <c r="AM1967">
        <v>3.8518039000000002</v>
      </c>
      <c r="AN1967">
        <v>87.9</v>
      </c>
    </row>
    <row r="1968" spans="1:40" x14ac:dyDescent="0.35">
      <c r="A1968" t="s">
        <v>11866</v>
      </c>
      <c r="B1968">
        <v>5.6254371399999998</v>
      </c>
      <c r="C1968">
        <v>30</v>
      </c>
      <c r="D1968">
        <v>55.035401640000003</v>
      </c>
      <c r="E1968">
        <f t="shared" si="90"/>
        <v>3454.5721609428006</v>
      </c>
      <c r="F1968">
        <v>1778</v>
      </c>
      <c r="G1968">
        <v>174</v>
      </c>
      <c r="H1968">
        <v>3302.6649736700001</v>
      </c>
      <c r="I1968">
        <v>13</v>
      </c>
      <c r="J1968" t="s">
        <v>11867</v>
      </c>
      <c r="K1968">
        <v>315.08602137999998</v>
      </c>
      <c r="L1968" t="s">
        <v>76</v>
      </c>
      <c r="M1968">
        <v>1221.1886252300001</v>
      </c>
      <c r="N1968" t="s">
        <v>11868</v>
      </c>
      <c r="O1968">
        <v>1</v>
      </c>
      <c r="P1968">
        <v>4.0506400000000003E-3</v>
      </c>
      <c r="Q1968">
        <v>3.8352925199999999</v>
      </c>
      <c r="R1968">
        <v>87</v>
      </c>
      <c r="S1968">
        <f t="shared" si="91"/>
        <v>5454.9000000000005</v>
      </c>
      <c r="W1968" t="s">
        <v>11869</v>
      </c>
      <c r="X1968">
        <v>5.6290863499999997</v>
      </c>
      <c r="Y1968">
        <v>30</v>
      </c>
      <c r="Z1968">
        <v>63.243569669999999</v>
      </c>
      <c r="AA1968">
        <f t="shared" si="92"/>
        <v>3969.7988681859001</v>
      </c>
      <c r="AB1968">
        <v>1778</v>
      </c>
      <c r="AC1968">
        <v>174</v>
      </c>
      <c r="AD1968">
        <v>3795.2357231999999</v>
      </c>
      <c r="AE1968">
        <v>12.1</v>
      </c>
      <c r="AF1968" t="s">
        <v>11870</v>
      </c>
      <c r="AG1968">
        <v>134.89885772</v>
      </c>
      <c r="AH1968" t="s">
        <v>111</v>
      </c>
      <c r="AI1968">
        <v>1218.1025723800001</v>
      </c>
      <c r="AJ1968" t="s">
        <v>11871</v>
      </c>
      <c r="AK1968">
        <v>1</v>
      </c>
      <c r="AL1968">
        <v>4.2762199999999998E-3</v>
      </c>
      <c r="AM1968">
        <v>3.8428561600000002</v>
      </c>
      <c r="AN1968">
        <v>87.9</v>
      </c>
    </row>
    <row r="1969" spans="1:40" x14ac:dyDescent="0.35">
      <c r="A1969" t="s">
        <v>11872</v>
      </c>
      <c r="B1969">
        <v>5.6090329399999996</v>
      </c>
      <c r="C1969">
        <v>30</v>
      </c>
      <c r="D1969">
        <v>54.29811823</v>
      </c>
      <c r="E1969">
        <f t="shared" si="90"/>
        <v>3408.2928812971004</v>
      </c>
      <c r="F1969">
        <v>1778</v>
      </c>
      <c r="G1969">
        <v>174</v>
      </c>
      <c r="H1969">
        <v>3258.4207233000002</v>
      </c>
      <c r="I1969">
        <v>13</v>
      </c>
      <c r="J1969" t="s">
        <v>11873</v>
      </c>
      <c r="K1969">
        <v>314.92278775</v>
      </c>
      <c r="L1969" t="s">
        <v>76</v>
      </c>
      <c r="M1969">
        <v>1221.2509611800001</v>
      </c>
      <c r="N1969" t="s">
        <v>11874</v>
      </c>
      <c r="O1969">
        <v>1</v>
      </c>
      <c r="P1969">
        <v>4.10824E-3</v>
      </c>
      <c r="Q1969">
        <v>3.8232130600000001</v>
      </c>
      <c r="R1969">
        <v>87</v>
      </c>
      <c r="S1969">
        <f t="shared" si="91"/>
        <v>5454.9000000000005</v>
      </c>
      <c r="W1969" t="s">
        <v>11875</v>
      </c>
      <c r="X1969">
        <v>5.6848606300000002</v>
      </c>
      <c r="Y1969">
        <v>30</v>
      </c>
      <c r="Z1969">
        <v>62.681637979999998</v>
      </c>
      <c r="AA1969">
        <f t="shared" si="92"/>
        <v>3934.5264160045999</v>
      </c>
      <c r="AB1969">
        <v>1778</v>
      </c>
      <c r="AC1969">
        <v>174</v>
      </c>
      <c r="AD1969">
        <v>3761.5142995199999</v>
      </c>
      <c r="AE1969">
        <v>12.1</v>
      </c>
      <c r="AF1969" t="s">
        <v>11876</v>
      </c>
      <c r="AG1969">
        <v>135.11718715000001</v>
      </c>
      <c r="AH1969" t="s">
        <v>111</v>
      </c>
      <c r="AI1969">
        <v>1218.0664831399999</v>
      </c>
      <c r="AJ1969" t="s">
        <v>11877</v>
      </c>
      <c r="AK1969">
        <v>1</v>
      </c>
      <c r="AL1969">
        <v>3.9444600000000003E-3</v>
      </c>
      <c r="AM1969">
        <v>3.8513565199999999</v>
      </c>
      <c r="AN1969">
        <v>87.9</v>
      </c>
    </row>
    <row r="1970" spans="1:40" x14ac:dyDescent="0.35">
      <c r="A1970" t="s">
        <v>11878</v>
      </c>
      <c r="B1970">
        <v>5.6287179800000002</v>
      </c>
      <c r="C1970">
        <v>30</v>
      </c>
      <c r="D1970">
        <v>57.41653574</v>
      </c>
      <c r="E1970">
        <f t="shared" si="90"/>
        <v>3604.0359483998004</v>
      </c>
      <c r="F1970">
        <v>1778</v>
      </c>
      <c r="G1970">
        <v>174</v>
      </c>
      <c r="H1970">
        <v>3445.5564205800001</v>
      </c>
      <c r="I1970">
        <v>13</v>
      </c>
      <c r="J1970" t="s">
        <v>11879</v>
      </c>
      <c r="K1970">
        <v>315.03176568999999</v>
      </c>
      <c r="L1970" t="s">
        <v>76</v>
      </c>
      <c r="M1970">
        <v>1221.2968929399999</v>
      </c>
      <c r="N1970" t="s">
        <v>11880</v>
      </c>
      <c r="O1970">
        <v>1</v>
      </c>
      <c r="P1970">
        <v>4.0822999999999996E-3</v>
      </c>
      <c r="Q1970">
        <v>3.8375294499999999</v>
      </c>
      <c r="R1970">
        <v>87</v>
      </c>
      <c r="S1970">
        <f t="shared" si="91"/>
        <v>5454.9000000000005</v>
      </c>
      <c r="W1970" t="s">
        <v>11881</v>
      </c>
      <c r="X1970">
        <v>5.6487713900000003</v>
      </c>
      <c r="Y1970">
        <v>30</v>
      </c>
      <c r="Z1970">
        <v>61.552757579999998</v>
      </c>
      <c r="AA1970">
        <f t="shared" si="92"/>
        <v>3863.6665932966002</v>
      </c>
      <c r="AB1970">
        <v>1778</v>
      </c>
      <c r="AC1970">
        <v>174</v>
      </c>
      <c r="AD1970">
        <v>3693.7703811900001</v>
      </c>
      <c r="AE1970">
        <v>12.2</v>
      </c>
      <c r="AF1970" t="s">
        <v>11882</v>
      </c>
      <c r="AG1970">
        <v>135.08606549000001</v>
      </c>
      <c r="AH1970" t="s">
        <v>111</v>
      </c>
      <c r="AI1970">
        <v>1218.00086635</v>
      </c>
      <c r="AJ1970" t="s">
        <v>11883</v>
      </c>
      <c r="AK1970">
        <v>1</v>
      </c>
      <c r="AL1970">
        <v>3.9498199999999997E-3</v>
      </c>
      <c r="AM1970">
        <v>3.8245132800000001</v>
      </c>
      <c r="AN1970">
        <v>87.8</v>
      </c>
    </row>
    <row r="1971" spans="1:40" x14ac:dyDescent="0.35">
      <c r="A1971" t="s">
        <v>11884</v>
      </c>
      <c r="B1971">
        <v>5.64184134</v>
      </c>
      <c r="C1971">
        <v>30</v>
      </c>
      <c r="D1971">
        <v>57.490137619999999</v>
      </c>
      <c r="E1971">
        <f t="shared" si="90"/>
        <v>3608.6559384074003</v>
      </c>
      <c r="F1971">
        <v>1778</v>
      </c>
      <c r="G1971">
        <v>174</v>
      </c>
      <c r="H1971">
        <v>3449.9732567800002</v>
      </c>
      <c r="I1971">
        <v>13</v>
      </c>
      <c r="J1971" t="s">
        <v>11885</v>
      </c>
      <c r="K1971">
        <v>314.90703599</v>
      </c>
      <c r="L1971" t="s">
        <v>76</v>
      </c>
      <c r="M1971">
        <v>1221.3756331</v>
      </c>
      <c r="N1971" t="s">
        <v>11886</v>
      </c>
      <c r="O1971">
        <v>1</v>
      </c>
      <c r="P1971">
        <v>4.0057900000000004E-3</v>
      </c>
      <c r="Q1971">
        <v>3.8379768400000001</v>
      </c>
      <c r="R1971">
        <v>87</v>
      </c>
      <c r="S1971">
        <f t="shared" si="91"/>
        <v>5454.9000000000005</v>
      </c>
      <c r="W1971" t="s">
        <v>11887</v>
      </c>
      <c r="X1971">
        <v>5.6319132300000003</v>
      </c>
      <c r="Y1971">
        <v>30</v>
      </c>
      <c r="Z1971">
        <v>62.682269089999998</v>
      </c>
      <c r="AA1971">
        <f t="shared" si="92"/>
        <v>3934.5660307793</v>
      </c>
      <c r="AB1971">
        <v>1778</v>
      </c>
      <c r="AC1971">
        <v>174</v>
      </c>
      <c r="AD1971">
        <v>3761.5521722499998</v>
      </c>
      <c r="AE1971">
        <v>12.2</v>
      </c>
      <c r="AF1971" t="s">
        <v>11888</v>
      </c>
      <c r="AG1971">
        <v>135.00011233000001</v>
      </c>
      <c r="AH1971" t="s">
        <v>111</v>
      </c>
      <c r="AI1971">
        <v>1217.9423879399999</v>
      </c>
      <c r="AJ1971" t="s">
        <v>11889</v>
      </c>
      <c r="AK1971">
        <v>1</v>
      </c>
      <c r="AL1971">
        <v>3.9347499999999999E-3</v>
      </c>
      <c r="AM1971">
        <v>3.8378448000000001</v>
      </c>
      <c r="AN1971">
        <v>87.8</v>
      </c>
    </row>
    <row r="1972" spans="1:40" x14ac:dyDescent="0.35">
      <c r="A1972" t="s">
        <v>11890</v>
      </c>
      <c r="B1972">
        <v>5.6484030199999999</v>
      </c>
      <c r="C1972">
        <v>30</v>
      </c>
      <c r="D1972">
        <v>59.077645480000001</v>
      </c>
      <c r="E1972">
        <f t="shared" si="90"/>
        <v>3708.3038067796001</v>
      </c>
      <c r="F1972">
        <v>1778</v>
      </c>
      <c r="G1972">
        <v>174</v>
      </c>
      <c r="H1972">
        <v>3545.2393302999999</v>
      </c>
      <c r="I1972">
        <v>12.96</v>
      </c>
      <c r="J1972" t="s">
        <v>11891</v>
      </c>
      <c r="K1972">
        <v>314.87554827000002</v>
      </c>
      <c r="L1972" t="s">
        <v>76</v>
      </c>
      <c r="M1972">
        <v>1221.4084415</v>
      </c>
      <c r="N1972" t="s">
        <v>11892</v>
      </c>
      <c r="O1972">
        <v>1</v>
      </c>
      <c r="P1972">
        <v>3.9310300000000003E-3</v>
      </c>
      <c r="Q1972">
        <v>3.8352925199999999</v>
      </c>
      <c r="R1972">
        <v>87.04</v>
      </c>
      <c r="S1972">
        <f t="shared" si="91"/>
        <v>5457.4080000000004</v>
      </c>
      <c r="W1972" t="s">
        <v>11893</v>
      </c>
      <c r="X1972">
        <v>5.6197493500000002</v>
      </c>
      <c r="Y1972">
        <v>30</v>
      </c>
      <c r="Z1972">
        <v>62.380738800000003</v>
      </c>
      <c r="AA1972">
        <f t="shared" si="92"/>
        <v>3915.6389744760004</v>
      </c>
      <c r="AB1972">
        <v>1778</v>
      </c>
      <c r="AC1972">
        <v>174</v>
      </c>
      <c r="AD1972">
        <v>3743.4573914799998</v>
      </c>
      <c r="AE1972">
        <v>12.1</v>
      </c>
      <c r="AF1972" t="s">
        <v>11894</v>
      </c>
      <c r="AG1972">
        <v>134.85142489</v>
      </c>
      <c r="AH1972" t="s">
        <v>111</v>
      </c>
      <c r="AI1972">
        <v>1217.91286038</v>
      </c>
      <c r="AJ1972" t="s">
        <v>11895</v>
      </c>
      <c r="AK1972">
        <v>1</v>
      </c>
      <c r="AL1972">
        <v>4.1867700000000002E-3</v>
      </c>
      <c r="AM1972">
        <v>3.8318936199999998</v>
      </c>
      <c r="AN1972">
        <v>87.9</v>
      </c>
    </row>
    <row r="1973" spans="1:40" x14ac:dyDescent="0.35">
      <c r="A1973" t="s">
        <v>11896</v>
      </c>
      <c r="B1973">
        <v>5.6319988199999997</v>
      </c>
      <c r="C1973">
        <v>30</v>
      </c>
      <c r="D1973">
        <v>59.474003310000001</v>
      </c>
      <c r="E1973">
        <f t="shared" si="90"/>
        <v>3733.1831877687</v>
      </c>
      <c r="F1973">
        <v>1778</v>
      </c>
      <c r="G1973">
        <v>174</v>
      </c>
      <c r="H1973">
        <v>3569.0246950800001</v>
      </c>
      <c r="I1973">
        <v>12.8</v>
      </c>
      <c r="J1973" t="s">
        <v>11897</v>
      </c>
      <c r="K1973">
        <v>314.92240950000001</v>
      </c>
      <c r="L1973" t="s">
        <v>76</v>
      </c>
      <c r="M1973">
        <v>1221.43468822</v>
      </c>
      <c r="N1973" t="s">
        <v>11898</v>
      </c>
      <c r="O1973">
        <v>1</v>
      </c>
      <c r="P1973">
        <v>3.8903000000000002E-3</v>
      </c>
      <c r="Q1973">
        <v>3.8724256600000002</v>
      </c>
      <c r="R1973">
        <v>87.2</v>
      </c>
      <c r="S1973">
        <f t="shared" si="91"/>
        <v>5467.4400000000005</v>
      </c>
      <c r="W1973" t="s">
        <v>11899</v>
      </c>
      <c r="X1973">
        <v>5.6558385800000002</v>
      </c>
      <c r="Y1973">
        <v>30</v>
      </c>
      <c r="Z1973">
        <v>63.965953769999999</v>
      </c>
      <c r="AA1973">
        <f t="shared" si="92"/>
        <v>4015.1429181429003</v>
      </c>
      <c r="AB1973">
        <v>1778</v>
      </c>
      <c r="AC1973">
        <v>174</v>
      </c>
      <c r="AD1973">
        <v>3838.5858689299998</v>
      </c>
      <c r="AE1973">
        <v>12</v>
      </c>
      <c r="AF1973" t="s">
        <v>11900</v>
      </c>
      <c r="AG1973">
        <v>134.99274513</v>
      </c>
      <c r="AH1973" t="s">
        <v>111</v>
      </c>
      <c r="AI1973">
        <v>1217.88661366</v>
      </c>
      <c r="AJ1973" t="s">
        <v>11901</v>
      </c>
      <c r="AK1973">
        <v>1</v>
      </c>
      <c r="AL1973">
        <v>3.9600099999999999E-3</v>
      </c>
      <c r="AM1973">
        <v>3.8444204599999998</v>
      </c>
      <c r="AN1973">
        <v>88</v>
      </c>
    </row>
    <row r="1974" spans="1:40" x14ac:dyDescent="0.35">
      <c r="A1974" t="s">
        <v>11902</v>
      </c>
      <c r="B1974">
        <v>5.6451221800000004</v>
      </c>
      <c r="C1974">
        <v>30</v>
      </c>
      <c r="D1974">
        <v>62.02750434</v>
      </c>
      <c r="E1974">
        <f t="shared" si="90"/>
        <v>3893.4664474218002</v>
      </c>
      <c r="F1974">
        <v>1778</v>
      </c>
      <c r="G1974">
        <v>174</v>
      </c>
      <c r="H1974">
        <v>3722.25985201</v>
      </c>
      <c r="I1974">
        <v>12.8</v>
      </c>
      <c r="J1974" t="s">
        <v>11903</v>
      </c>
      <c r="K1974">
        <v>314.71110712000001</v>
      </c>
      <c r="L1974" t="s">
        <v>76</v>
      </c>
      <c r="M1974">
        <v>1221.41500318</v>
      </c>
      <c r="N1974" t="s">
        <v>11904</v>
      </c>
      <c r="O1974">
        <v>1</v>
      </c>
      <c r="P1974">
        <v>4.0652500000000003E-3</v>
      </c>
      <c r="Q1974">
        <v>3.8675044000000001</v>
      </c>
      <c r="R1974">
        <v>87.2</v>
      </c>
      <c r="S1974">
        <f t="shared" si="91"/>
        <v>5467.4400000000005</v>
      </c>
      <c r="W1974" t="s">
        <v>11905</v>
      </c>
      <c r="X1974">
        <v>5.6164685099999998</v>
      </c>
      <c r="Y1974">
        <v>30</v>
      </c>
      <c r="Z1974">
        <v>63.019612850000001</v>
      </c>
      <c r="AA1974">
        <f t="shared" si="92"/>
        <v>3955.7410985945003</v>
      </c>
      <c r="AB1974">
        <v>1778</v>
      </c>
      <c r="AC1974">
        <v>174</v>
      </c>
      <c r="AD1974">
        <v>3781.7961129099999</v>
      </c>
      <c r="AE1974">
        <v>11.9</v>
      </c>
      <c r="AF1974" t="s">
        <v>11906</v>
      </c>
      <c r="AG1974">
        <v>134.91440026999999</v>
      </c>
      <c r="AH1974" t="s">
        <v>111</v>
      </c>
      <c r="AI1974">
        <v>1217.8767711400001</v>
      </c>
      <c r="AJ1974" t="s">
        <v>11907</v>
      </c>
      <c r="AK1974">
        <v>1</v>
      </c>
      <c r="AL1974">
        <v>4.0216499999999999E-3</v>
      </c>
      <c r="AM1974">
        <v>3.8341305499999998</v>
      </c>
      <c r="AN1974">
        <v>88.1</v>
      </c>
    </row>
    <row r="1975" spans="1:40" x14ac:dyDescent="0.35">
      <c r="A1975" t="s">
        <v>11908</v>
      </c>
      <c r="B1975">
        <v>5.6779305799999999</v>
      </c>
      <c r="C1975">
        <v>30</v>
      </c>
      <c r="D1975">
        <v>61.511637870000001</v>
      </c>
      <c r="E1975">
        <f t="shared" si="90"/>
        <v>3861.0855090999003</v>
      </c>
      <c r="F1975">
        <v>1778</v>
      </c>
      <c r="G1975">
        <v>174</v>
      </c>
      <c r="H1975">
        <v>3691.3027943900001</v>
      </c>
      <c r="I1975">
        <v>12.8</v>
      </c>
      <c r="J1975" t="s">
        <v>11909</v>
      </c>
      <c r="K1975">
        <v>314.79731845999999</v>
      </c>
      <c r="L1975" t="s">
        <v>76</v>
      </c>
      <c r="M1975">
        <v>1221.49374334</v>
      </c>
      <c r="N1975" t="s">
        <v>11910</v>
      </c>
      <c r="O1975">
        <v>1</v>
      </c>
      <c r="P1975">
        <v>3.9710199999999996E-3</v>
      </c>
      <c r="Q1975">
        <v>3.8312660300000001</v>
      </c>
      <c r="R1975">
        <v>87.2</v>
      </c>
      <c r="S1975">
        <f t="shared" si="91"/>
        <v>5467.4400000000005</v>
      </c>
      <c r="W1975" t="s">
        <v>11911</v>
      </c>
      <c r="X1975">
        <v>5.6427152300000003</v>
      </c>
      <c r="Y1975">
        <v>30</v>
      </c>
      <c r="Z1975">
        <v>63.706331419999998</v>
      </c>
      <c r="AA1975">
        <f t="shared" si="92"/>
        <v>3998.8464232333999</v>
      </c>
      <c r="AB1975">
        <v>1778</v>
      </c>
      <c r="AC1975">
        <v>174</v>
      </c>
      <c r="AD1975">
        <v>3823.0059762300002</v>
      </c>
      <c r="AE1975">
        <v>11.9</v>
      </c>
      <c r="AF1975" t="s">
        <v>11912</v>
      </c>
      <c r="AG1975">
        <v>134.87505234</v>
      </c>
      <c r="AH1975" t="s">
        <v>111</v>
      </c>
      <c r="AI1975">
        <v>1217.8078734999999</v>
      </c>
      <c r="AJ1975" t="s">
        <v>11913</v>
      </c>
      <c r="AK1975">
        <v>1</v>
      </c>
      <c r="AL1975">
        <v>4.0040400000000004E-3</v>
      </c>
      <c r="AM1975">
        <v>3.8569472999999999</v>
      </c>
      <c r="AN1975">
        <v>88.1</v>
      </c>
    </row>
    <row r="1976" spans="1:40" x14ac:dyDescent="0.35">
      <c r="A1976" t="s">
        <v>11914</v>
      </c>
      <c r="B1976">
        <v>5.64184134</v>
      </c>
      <c r="C1976">
        <v>30</v>
      </c>
      <c r="D1976">
        <v>62.3782341</v>
      </c>
      <c r="E1976">
        <f t="shared" si="90"/>
        <v>3915.4817544570001</v>
      </c>
      <c r="F1976">
        <v>1778</v>
      </c>
      <c r="G1976">
        <v>174</v>
      </c>
      <c r="H1976">
        <v>3743.3070847099998</v>
      </c>
      <c r="I1976">
        <v>12.8</v>
      </c>
      <c r="J1976" t="s">
        <v>11915</v>
      </c>
      <c r="K1976">
        <v>314.68010573999999</v>
      </c>
      <c r="L1976" t="s">
        <v>76</v>
      </c>
      <c r="M1976">
        <v>1221.5035858599999</v>
      </c>
      <c r="N1976" t="s">
        <v>11916</v>
      </c>
      <c r="O1976">
        <v>1</v>
      </c>
      <c r="P1976">
        <v>3.9248800000000004E-3</v>
      </c>
      <c r="Q1976">
        <v>3.8397663899999999</v>
      </c>
      <c r="R1976">
        <v>87.2</v>
      </c>
      <c r="S1976">
        <f t="shared" si="91"/>
        <v>5467.4400000000005</v>
      </c>
      <c r="W1976" t="s">
        <v>11917</v>
      </c>
      <c r="X1976">
        <v>5.6230301899999997</v>
      </c>
      <c r="Y1976">
        <v>30</v>
      </c>
      <c r="Z1976">
        <v>64.207783910000003</v>
      </c>
      <c r="AA1976">
        <f t="shared" si="92"/>
        <v>4030.3225960307004</v>
      </c>
      <c r="AB1976">
        <v>1778</v>
      </c>
      <c r="AC1976">
        <v>174</v>
      </c>
      <c r="AD1976">
        <v>3853.0980540099999</v>
      </c>
      <c r="AE1976">
        <v>12</v>
      </c>
      <c r="AF1976" t="s">
        <v>11918</v>
      </c>
      <c r="AG1976">
        <v>134.98488999</v>
      </c>
      <c r="AH1976" t="s">
        <v>111</v>
      </c>
      <c r="AI1976">
        <v>1217.8341202199999</v>
      </c>
      <c r="AJ1976" t="s">
        <v>11919</v>
      </c>
      <c r="AK1976">
        <v>1</v>
      </c>
      <c r="AL1976">
        <v>4.0561399999999997E-3</v>
      </c>
      <c r="AM1976">
        <v>3.8327883900000002</v>
      </c>
      <c r="AN1976">
        <v>88</v>
      </c>
    </row>
    <row r="1977" spans="1:40" x14ac:dyDescent="0.35">
      <c r="A1977" t="s">
        <v>11920</v>
      </c>
      <c r="B1977">
        <v>5.61231378</v>
      </c>
      <c r="C1977">
        <v>30</v>
      </c>
      <c r="D1977">
        <v>59.977251209999999</v>
      </c>
      <c r="E1977">
        <f t="shared" si="90"/>
        <v>3764.7720584517001</v>
      </c>
      <c r="F1977">
        <v>1778</v>
      </c>
      <c r="G1977">
        <v>174</v>
      </c>
      <c r="H1977">
        <v>3599.2245149199998</v>
      </c>
      <c r="I1977">
        <v>12.8</v>
      </c>
      <c r="J1977" t="s">
        <v>11921</v>
      </c>
      <c r="K1977">
        <v>314.81255769000001</v>
      </c>
      <c r="L1977" t="s">
        <v>76</v>
      </c>
      <c r="M1977">
        <v>1221.57248349</v>
      </c>
      <c r="N1977" t="s">
        <v>11922</v>
      </c>
      <c r="O1977">
        <v>1</v>
      </c>
      <c r="P1977">
        <v>3.8638800000000001E-3</v>
      </c>
      <c r="Q1977">
        <v>3.8088966700000002</v>
      </c>
      <c r="R1977">
        <v>87.2</v>
      </c>
      <c r="S1977">
        <f t="shared" si="91"/>
        <v>5467.4400000000005</v>
      </c>
      <c r="W1977" t="s">
        <v>11923</v>
      </c>
      <c r="X1977">
        <v>5.6624002600000001</v>
      </c>
      <c r="Y1977">
        <v>30</v>
      </c>
      <c r="Z1977">
        <v>61.967203240000003</v>
      </c>
      <c r="AA1977">
        <f t="shared" si="92"/>
        <v>3889.6813473748002</v>
      </c>
      <c r="AB1977">
        <v>1778</v>
      </c>
      <c r="AC1977">
        <v>174</v>
      </c>
      <c r="AD1977">
        <v>3718.6411933999998</v>
      </c>
      <c r="AE1977">
        <v>12.1</v>
      </c>
      <c r="AF1977" t="s">
        <v>11924</v>
      </c>
      <c r="AG1977">
        <v>134.91441596999999</v>
      </c>
      <c r="AH1977" t="s">
        <v>111</v>
      </c>
      <c r="AI1977">
        <v>1217.8078734999999</v>
      </c>
      <c r="AJ1977" t="s">
        <v>11925</v>
      </c>
      <c r="AK1977">
        <v>1</v>
      </c>
      <c r="AL1977">
        <v>3.9644299999999997E-3</v>
      </c>
      <c r="AM1977">
        <v>3.8547103699999998</v>
      </c>
      <c r="AN1977">
        <v>87.9</v>
      </c>
    </row>
    <row r="1978" spans="1:40" x14ac:dyDescent="0.35">
      <c r="A1978" t="s">
        <v>11926</v>
      </c>
      <c r="B1978">
        <v>5.6549646999999998</v>
      </c>
      <c r="C1978">
        <v>30</v>
      </c>
      <c r="D1978">
        <v>60.309713680000002</v>
      </c>
      <c r="E1978">
        <f t="shared" si="90"/>
        <v>3785.6407276936002</v>
      </c>
      <c r="F1978">
        <v>1778</v>
      </c>
      <c r="G1978">
        <v>174</v>
      </c>
      <c r="H1978">
        <v>3619.17553077</v>
      </c>
      <c r="I1978">
        <v>12.8</v>
      </c>
      <c r="J1978" t="s">
        <v>11927</v>
      </c>
      <c r="K1978">
        <v>314.88338754</v>
      </c>
      <c r="L1978" t="s">
        <v>76</v>
      </c>
      <c r="M1978">
        <v>1221.6348194499999</v>
      </c>
      <c r="N1978" t="s">
        <v>11928</v>
      </c>
      <c r="O1978">
        <v>1</v>
      </c>
      <c r="P1978">
        <v>4.0664200000000003E-3</v>
      </c>
      <c r="Q1978">
        <v>3.8791364700000002</v>
      </c>
      <c r="R1978">
        <v>87.2</v>
      </c>
      <c r="S1978">
        <f t="shared" si="91"/>
        <v>5467.4400000000005</v>
      </c>
      <c r="W1978" t="s">
        <v>11929</v>
      </c>
      <c r="X1978">
        <v>5.6361535500000004</v>
      </c>
      <c r="Y1978">
        <v>30</v>
      </c>
      <c r="Z1978">
        <v>60.874437749999998</v>
      </c>
      <c r="AA1978">
        <f t="shared" si="92"/>
        <v>3821.0884575675</v>
      </c>
      <c r="AB1978">
        <v>1778</v>
      </c>
      <c r="AC1978">
        <v>174</v>
      </c>
      <c r="AD1978">
        <v>3653.06452498</v>
      </c>
      <c r="AE1978">
        <v>12.1</v>
      </c>
      <c r="AF1978" t="s">
        <v>11930</v>
      </c>
      <c r="AG1978">
        <v>134.91406379</v>
      </c>
      <c r="AH1978" t="s">
        <v>111</v>
      </c>
      <c r="AI1978">
        <v>1217.7816267799999</v>
      </c>
      <c r="AJ1978" t="s">
        <v>11931</v>
      </c>
      <c r="AK1978">
        <v>1</v>
      </c>
      <c r="AL1978">
        <v>3.9478999999999998E-3</v>
      </c>
      <c r="AM1978">
        <v>3.8560525299999999</v>
      </c>
      <c r="AN1978">
        <v>87.9</v>
      </c>
    </row>
    <row r="1979" spans="1:40" x14ac:dyDescent="0.35">
      <c r="A1979" t="s">
        <v>11932</v>
      </c>
      <c r="B1979">
        <v>5.6352796600000001</v>
      </c>
      <c r="C1979">
        <v>30</v>
      </c>
      <c r="D1979">
        <v>59.27334544</v>
      </c>
      <c r="E1979">
        <f t="shared" si="90"/>
        <v>3720.5878932688001</v>
      </c>
      <c r="F1979">
        <v>1778</v>
      </c>
      <c r="G1979">
        <v>174</v>
      </c>
      <c r="H1979">
        <v>3556.98325118</v>
      </c>
      <c r="I1979">
        <v>12.82</v>
      </c>
      <c r="J1979" t="s">
        <v>11933</v>
      </c>
      <c r="K1979">
        <v>314.88302470000002</v>
      </c>
      <c r="L1979" t="s">
        <v>76</v>
      </c>
      <c r="M1979">
        <v>1221.63810029</v>
      </c>
      <c r="N1979" t="s">
        <v>11934</v>
      </c>
      <c r="O1979">
        <v>1</v>
      </c>
      <c r="P1979">
        <v>4.18199E-3</v>
      </c>
      <c r="Q1979">
        <v>3.83439774</v>
      </c>
      <c r="R1979">
        <v>87.18</v>
      </c>
      <c r="S1979">
        <f t="shared" si="91"/>
        <v>5466.1860000000006</v>
      </c>
      <c r="W1979" t="s">
        <v>11935</v>
      </c>
      <c r="X1979">
        <v>5.6099068299999999</v>
      </c>
      <c r="Y1979">
        <v>30</v>
      </c>
      <c r="Z1979">
        <v>63.221216839999997</v>
      </c>
      <c r="AA1979">
        <f t="shared" si="92"/>
        <v>3968.3957810468</v>
      </c>
      <c r="AB1979">
        <v>1778</v>
      </c>
      <c r="AC1979">
        <v>174</v>
      </c>
      <c r="AD1979">
        <v>3793.8943338399999</v>
      </c>
      <c r="AE1979">
        <v>12.1</v>
      </c>
      <c r="AF1979" t="s">
        <v>11936</v>
      </c>
      <c r="AG1979">
        <v>134.87507321999999</v>
      </c>
      <c r="AH1979" t="s">
        <v>111</v>
      </c>
      <c r="AI1979">
        <v>1217.7619417400001</v>
      </c>
      <c r="AJ1979" t="s">
        <v>11937</v>
      </c>
      <c r="AK1979">
        <v>1</v>
      </c>
      <c r="AL1979">
        <v>4.2890799999999998E-3</v>
      </c>
      <c r="AM1979">
        <v>3.83815704</v>
      </c>
      <c r="AN1979">
        <v>87.9</v>
      </c>
    </row>
    <row r="1980" spans="1:40" x14ac:dyDescent="0.35">
      <c r="A1980" t="s">
        <v>11938</v>
      </c>
      <c r="B1980">
        <v>5.6254371399999998</v>
      </c>
      <c r="C1980">
        <v>30</v>
      </c>
      <c r="D1980">
        <v>63.664464080000002</v>
      </c>
      <c r="E1980">
        <f t="shared" si="90"/>
        <v>3996.2184103016002</v>
      </c>
      <c r="F1980">
        <v>1778</v>
      </c>
      <c r="G1980">
        <v>174</v>
      </c>
      <c r="H1980">
        <v>3820.49352447</v>
      </c>
      <c r="I1980">
        <v>12.9</v>
      </c>
      <c r="J1980" t="s">
        <v>11939</v>
      </c>
      <c r="K1980">
        <v>314.69582560999999</v>
      </c>
      <c r="L1980" t="s">
        <v>76</v>
      </c>
      <c r="M1980">
        <v>1221.7069979299999</v>
      </c>
      <c r="N1980" t="s">
        <v>11940</v>
      </c>
      <c r="O1980">
        <v>1</v>
      </c>
      <c r="P1980">
        <v>4.1254899999999999E-3</v>
      </c>
      <c r="Q1980">
        <v>3.84245071</v>
      </c>
      <c r="R1980">
        <v>87.1</v>
      </c>
      <c r="S1980">
        <f t="shared" si="91"/>
        <v>5461.17</v>
      </c>
      <c r="W1980" t="s">
        <v>11941</v>
      </c>
      <c r="X1980">
        <v>5.6656810999999996</v>
      </c>
      <c r="Y1980">
        <v>30</v>
      </c>
      <c r="Z1980">
        <v>64.091150799999994</v>
      </c>
      <c r="AA1980">
        <f t="shared" si="92"/>
        <v>4023.001535716</v>
      </c>
      <c r="AB1980">
        <v>1778</v>
      </c>
      <c r="AC1980">
        <v>174</v>
      </c>
      <c r="AD1980">
        <v>3846.0989206899999</v>
      </c>
      <c r="AE1980">
        <v>12.1</v>
      </c>
      <c r="AF1980" t="s">
        <v>11942</v>
      </c>
      <c r="AG1980">
        <v>134.85982920000001</v>
      </c>
      <c r="AH1980" t="s">
        <v>111</v>
      </c>
      <c r="AI1980">
        <v>1217.7914693</v>
      </c>
      <c r="AJ1980" t="s">
        <v>11943</v>
      </c>
      <c r="AK1980">
        <v>1</v>
      </c>
      <c r="AL1980">
        <v>4.0354299999999996E-3</v>
      </c>
      <c r="AM1980">
        <v>3.8484469400000001</v>
      </c>
      <c r="AN1980">
        <v>87.9</v>
      </c>
    </row>
    <row r="1981" spans="1:40" x14ac:dyDescent="0.35">
      <c r="A1981" t="s">
        <v>11944</v>
      </c>
      <c r="B1981">
        <v>5.6090329399999996</v>
      </c>
      <c r="C1981">
        <v>30</v>
      </c>
      <c r="D1981">
        <v>62.221556960000001</v>
      </c>
      <c r="E1981">
        <f t="shared" si="90"/>
        <v>3905.6471303792005</v>
      </c>
      <c r="F1981">
        <v>1778</v>
      </c>
      <c r="G1981">
        <v>174</v>
      </c>
      <c r="H1981">
        <v>3733.9049162800002</v>
      </c>
      <c r="I1981">
        <v>12.9</v>
      </c>
      <c r="J1981" t="s">
        <v>11945</v>
      </c>
      <c r="K1981">
        <v>314.82827787999997</v>
      </c>
      <c r="L1981" t="s">
        <v>76</v>
      </c>
      <c r="M1981">
        <v>1221.7234021300001</v>
      </c>
      <c r="N1981" t="s">
        <v>11946</v>
      </c>
      <c r="O1981">
        <v>1</v>
      </c>
      <c r="P1981">
        <v>4.1213400000000002E-3</v>
      </c>
      <c r="Q1981">
        <v>3.7829482099999998</v>
      </c>
      <c r="R1981">
        <v>87.1</v>
      </c>
      <c r="S1981">
        <f t="shared" si="91"/>
        <v>5461.17</v>
      </c>
      <c r="W1981" t="s">
        <v>11947</v>
      </c>
      <c r="X1981">
        <v>5.6066259900000004</v>
      </c>
      <c r="Y1981">
        <v>30</v>
      </c>
      <c r="Z1981">
        <v>63.320530789999999</v>
      </c>
      <c r="AA1981">
        <f t="shared" si="92"/>
        <v>3974.6297176882999</v>
      </c>
      <c r="AB1981">
        <v>1778</v>
      </c>
      <c r="AC1981">
        <v>174</v>
      </c>
      <c r="AD1981">
        <v>3799.8541470800001</v>
      </c>
      <c r="AE1981">
        <v>12.1</v>
      </c>
      <c r="AF1981" t="s">
        <v>11948</v>
      </c>
      <c r="AG1981">
        <v>134.78935709000001</v>
      </c>
      <c r="AH1981" t="s">
        <v>111</v>
      </c>
      <c r="AI1981">
        <v>1217.7947501399999</v>
      </c>
      <c r="AJ1981" t="s">
        <v>11949</v>
      </c>
      <c r="AK1981">
        <v>1</v>
      </c>
      <c r="AL1981">
        <v>3.9600499999999997E-3</v>
      </c>
      <c r="AM1981">
        <v>3.82786713</v>
      </c>
      <c r="AN1981">
        <v>87.9</v>
      </c>
    </row>
    <row r="1982" spans="1:40" x14ac:dyDescent="0.35">
      <c r="A1982" t="s">
        <v>11950</v>
      </c>
      <c r="B1982">
        <v>5.5926287400000003</v>
      </c>
      <c r="C1982">
        <v>30</v>
      </c>
      <c r="D1982">
        <v>61.314811509999998</v>
      </c>
      <c r="E1982">
        <f t="shared" si="90"/>
        <v>3848.7307184827</v>
      </c>
      <c r="F1982">
        <v>1778</v>
      </c>
      <c r="G1982">
        <v>174</v>
      </c>
      <c r="H1982">
        <v>3679.4912784899998</v>
      </c>
      <c r="I1982">
        <v>12.9</v>
      </c>
      <c r="J1982" t="s">
        <v>11951</v>
      </c>
      <c r="K1982">
        <v>314.85237622</v>
      </c>
      <c r="L1982" t="s">
        <v>76</v>
      </c>
      <c r="M1982">
        <v>1221.77917641</v>
      </c>
      <c r="N1982" t="s">
        <v>11952</v>
      </c>
      <c r="O1982">
        <v>1</v>
      </c>
      <c r="P1982">
        <v>4.0822999999999996E-3</v>
      </c>
      <c r="Q1982">
        <v>3.8232130600000001</v>
      </c>
      <c r="R1982">
        <v>87.1</v>
      </c>
      <c r="S1982">
        <f t="shared" si="91"/>
        <v>5461.17</v>
      </c>
      <c r="W1982" t="s">
        <v>11953</v>
      </c>
      <c r="X1982">
        <v>5.6558385800000002</v>
      </c>
      <c r="Y1982">
        <v>30</v>
      </c>
      <c r="Z1982">
        <v>64.78272303</v>
      </c>
      <c r="AA1982">
        <f t="shared" si="92"/>
        <v>4066.4115245931002</v>
      </c>
      <c r="AB1982">
        <v>1778</v>
      </c>
      <c r="AC1982">
        <v>174</v>
      </c>
      <c r="AD1982">
        <v>3887.6000512000001</v>
      </c>
      <c r="AE1982">
        <v>12.2</v>
      </c>
      <c r="AF1982" t="s">
        <v>11954</v>
      </c>
      <c r="AG1982">
        <v>134.94556757999999</v>
      </c>
      <c r="AH1982" t="s">
        <v>111</v>
      </c>
      <c r="AI1982">
        <v>1217.78490762</v>
      </c>
      <c r="AJ1982" t="s">
        <v>11955</v>
      </c>
      <c r="AK1982">
        <v>1</v>
      </c>
      <c r="AL1982">
        <v>4.0891599999999997E-3</v>
      </c>
      <c r="AM1982">
        <v>3.8488943299999998</v>
      </c>
      <c r="AN1982">
        <v>87.8</v>
      </c>
    </row>
    <row r="1983" spans="1:40" x14ac:dyDescent="0.35">
      <c r="A1983" t="s">
        <v>11956</v>
      </c>
      <c r="B1983">
        <v>5.5795053799999996</v>
      </c>
      <c r="C1983">
        <v>30</v>
      </c>
      <c r="D1983">
        <v>61.098212850000003</v>
      </c>
      <c r="E1983">
        <f t="shared" si="90"/>
        <v>3835.1348205945005</v>
      </c>
      <c r="F1983">
        <v>1778</v>
      </c>
      <c r="G1983">
        <v>174</v>
      </c>
      <c r="H1983">
        <v>3666.49323</v>
      </c>
      <c r="I1983">
        <v>12.9</v>
      </c>
      <c r="J1983" t="s">
        <v>11957</v>
      </c>
      <c r="K1983">
        <v>314.91484408999997</v>
      </c>
      <c r="L1983" t="s">
        <v>76</v>
      </c>
      <c r="M1983">
        <v>1221.82510817</v>
      </c>
      <c r="N1983" t="s">
        <v>11958</v>
      </c>
      <c r="O1983">
        <v>1</v>
      </c>
      <c r="P1983">
        <v>4.2123500000000001E-3</v>
      </c>
      <c r="Q1983">
        <v>3.8062123400000001</v>
      </c>
      <c r="R1983">
        <v>87.1</v>
      </c>
      <c r="S1983">
        <f t="shared" si="91"/>
        <v>5461.17</v>
      </c>
      <c r="W1983" t="s">
        <v>11959</v>
      </c>
      <c r="X1983">
        <v>5.6197493500000002</v>
      </c>
      <c r="Y1983">
        <v>30</v>
      </c>
      <c r="Z1983">
        <v>60.857639079999998</v>
      </c>
      <c r="AA1983">
        <f t="shared" si="92"/>
        <v>3820.0340050516002</v>
      </c>
      <c r="AB1983">
        <v>1778</v>
      </c>
      <c r="AC1983">
        <v>174</v>
      </c>
      <c r="AD1983">
        <v>3652.0564396899999</v>
      </c>
      <c r="AE1983">
        <v>12.2</v>
      </c>
      <c r="AF1983" t="s">
        <v>11960</v>
      </c>
      <c r="AG1983">
        <v>134.898706</v>
      </c>
      <c r="AH1983" t="s">
        <v>111</v>
      </c>
      <c r="AI1983">
        <v>1217.7816267799999</v>
      </c>
      <c r="AJ1983" t="s">
        <v>11961</v>
      </c>
      <c r="AK1983">
        <v>1</v>
      </c>
      <c r="AL1983">
        <v>4.07742E-3</v>
      </c>
      <c r="AM1983">
        <v>3.8488943299999998</v>
      </c>
      <c r="AN1983">
        <v>87.8</v>
      </c>
    </row>
    <row r="1984" spans="1:40" x14ac:dyDescent="0.35">
      <c r="A1984" t="s">
        <v>11962</v>
      </c>
      <c r="B1984">
        <v>5.5926287400000003</v>
      </c>
      <c r="C1984">
        <v>30</v>
      </c>
      <c r="D1984">
        <v>62.126028099999999</v>
      </c>
      <c r="E1984">
        <f t="shared" si="90"/>
        <v>3899.6507838370003</v>
      </c>
      <c r="F1984">
        <v>1778</v>
      </c>
      <c r="G1984">
        <v>174</v>
      </c>
      <c r="H1984">
        <v>3728.17224627</v>
      </c>
      <c r="I1984">
        <v>12.9</v>
      </c>
      <c r="J1984" t="s">
        <v>11963</v>
      </c>
      <c r="K1984">
        <v>315.14939874999999</v>
      </c>
      <c r="L1984" t="s">
        <v>76</v>
      </c>
      <c r="M1984">
        <v>1221.91041</v>
      </c>
      <c r="N1984" t="s">
        <v>11964</v>
      </c>
      <c r="O1984">
        <v>1</v>
      </c>
      <c r="P1984">
        <v>4.1507999999999996E-3</v>
      </c>
      <c r="Q1984">
        <v>3.7932381099999999</v>
      </c>
      <c r="R1984">
        <v>87.1</v>
      </c>
      <c r="S1984">
        <f t="shared" si="91"/>
        <v>5461.17</v>
      </c>
      <c r="W1984" t="s">
        <v>11965</v>
      </c>
      <c r="X1984">
        <v>5.6263110300000001</v>
      </c>
      <c r="Y1984">
        <v>30</v>
      </c>
      <c r="Z1984">
        <v>64.920954609999995</v>
      </c>
      <c r="AA1984">
        <f t="shared" si="92"/>
        <v>4075.0883208697001</v>
      </c>
      <c r="AB1984">
        <v>1778</v>
      </c>
      <c r="AC1984">
        <v>174</v>
      </c>
      <c r="AD1984">
        <v>3895.89530461</v>
      </c>
      <c r="AE1984">
        <v>12.2</v>
      </c>
      <c r="AF1984" t="s">
        <v>11966</v>
      </c>
      <c r="AG1984">
        <v>134.86722872000001</v>
      </c>
      <c r="AH1984" t="s">
        <v>111</v>
      </c>
      <c r="AI1984">
        <v>1217.73569503</v>
      </c>
      <c r="AJ1984" t="s">
        <v>11967</v>
      </c>
      <c r="AK1984">
        <v>1</v>
      </c>
      <c r="AL1984">
        <v>4.1621699999999998E-3</v>
      </c>
      <c r="AM1984">
        <v>3.8578420800000002</v>
      </c>
      <c r="AN1984">
        <v>87.8</v>
      </c>
    </row>
    <row r="1985" spans="1:40" x14ac:dyDescent="0.35">
      <c r="A1985" t="s">
        <v>11968</v>
      </c>
      <c r="B1985">
        <v>5.6319988199999997</v>
      </c>
      <c r="C1985">
        <v>30</v>
      </c>
      <c r="D1985">
        <v>58.863095530000002</v>
      </c>
      <c r="E1985">
        <f t="shared" si="90"/>
        <v>3694.8365064181003</v>
      </c>
      <c r="F1985">
        <v>1778</v>
      </c>
      <c r="G1985">
        <v>174</v>
      </c>
      <c r="H1985">
        <v>3532.3642245199999</v>
      </c>
      <c r="I1985">
        <v>12.88</v>
      </c>
      <c r="J1985" t="s">
        <v>11969</v>
      </c>
      <c r="K1985">
        <v>315.07104143999999</v>
      </c>
      <c r="L1985" t="s">
        <v>76</v>
      </c>
      <c r="M1985">
        <v>1221.9760268</v>
      </c>
      <c r="N1985" t="s">
        <v>11970</v>
      </c>
      <c r="O1985">
        <v>1</v>
      </c>
      <c r="P1985">
        <v>4.0770600000000004E-3</v>
      </c>
      <c r="Q1985">
        <v>3.8290291000000001</v>
      </c>
      <c r="R1985">
        <v>87.12</v>
      </c>
      <c r="S1985">
        <f t="shared" si="91"/>
        <v>5462.4240000000009</v>
      </c>
      <c r="W1985" t="s">
        <v>11971</v>
      </c>
      <c r="X1985">
        <v>5.66896194</v>
      </c>
      <c r="Y1985">
        <v>30</v>
      </c>
      <c r="Z1985">
        <v>61.91504991</v>
      </c>
      <c r="AA1985">
        <f t="shared" si="92"/>
        <v>3886.4076828507004</v>
      </c>
      <c r="AB1985">
        <v>1778</v>
      </c>
      <c r="AC1985">
        <v>174</v>
      </c>
      <c r="AD1985">
        <v>3715.5114811399999</v>
      </c>
      <c r="AE1985">
        <v>12.2</v>
      </c>
      <c r="AF1985" t="s">
        <v>11972</v>
      </c>
      <c r="AG1985">
        <v>134.95296126</v>
      </c>
      <c r="AH1985" t="s">
        <v>111</v>
      </c>
      <c r="AI1985">
        <v>1217.75209922</v>
      </c>
      <c r="AJ1985" t="s">
        <v>11973</v>
      </c>
      <c r="AK1985">
        <v>1</v>
      </c>
      <c r="AL1985">
        <v>4.0235999999999996E-3</v>
      </c>
      <c r="AM1985">
        <v>3.8515786599999999</v>
      </c>
      <c r="AN1985">
        <v>87.8</v>
      </c>
    </row>
    <row r="1986" spans="1:40" x14ac:dyDescent="0.35">
      <c r="A1986" t="s">
        <v>11974</v>
      </c>
      <c r="B1986">
        <v>5.6615263799999997</v>
      </c>
      <c r="C1986">
        <v>30</v>
      </c>
      <c r="D1986">
        <v>60.929696829999997</v>
      </c>
      <c r="E1986">
        <f t="shared" si="90"/>
        <v>3824.5570700191001</v>
      </c>
      <c r="F1986">
        <v>1778</v>
      </c>
      <c r="G1986">
        <v>174</v>
      </c>
      <c r="H1986">
        <v>3656.3806127600001</v>
      </c>
      <c r="I1986">
        <v>12.78</v>
      </c>
      <c r="J1986" t="s">
        <v>11975</v>
      </c>
      <c r="K1986">
        <v>314.96120260999999</v>
      </c>
      <c r="L1986" t="s">
        <v>76</v>
      </c>
      <c r="M1986">
        <v>1221.99571184</v>
      </c>
      <c r="N1986" t="s">
        <v>11976</v>
      </c>
      <c r="O1986">
        <v>1</v>
      </c>
      <c r="P1986">
        <v>4.0681800000000002E-3</v>
      </c>
      <c r="Q1986">
        <v>3.8522932299999999</v>
      </c>
      <c r="R1986">
        <v>87.22</v>
      </c>
      <c r="S1986">
        <f t="shared" si="91"/>
        <v>5468.6940000000004</v>
      </c>
      <c r="W1986" t="s">
        <v>11977</v>
      </c>
      <c r="X1986">
        <v>5.6230301899999997</v>
      </c>
      <c r="Y1986">
        <v>30</v>
      </c>
      <c r="Z1986">
        <v>58.570783890000001</v>
      </c>
      <c r="AA1986">
        <f t="shared" si="92"/>
        <v>3676.4881047753001</v>
      </c>
      <c r="AB1986">
        <v>1778</v>
      </c>
      <c r="AC1986">
        <v>174</v>
      </c>
      <c r="AD1986">
        <v>3514.8226532899998</v>
      </c>
      <c r="AE1986">
        <v>12.3</v>
      </c>
      <c r="AF1986" t="s">
        <v>11978</v>
      </c>
      <c r="AG1986">
        <v>134.79725372999999</v>
      </c>
      <c r="AH1986" t="s">
        <v>111</v>
      </c>
      <c r="AI1986">
        <v>1217.7061674700001</v>
      </c>
      <c r="AJ1986" t="s">
        <v>11979</v>
      </c>
      <c r="AK1986">
        <v>1</v>
      </c>
      <c r="AL1986">
        <v>4.0007899999999997E-3</v>
      </c>
      <c r="AM1986">
        <v>3.8681319799999998</v>
      </c>
      <c r="AN1986">
        <v>87.7</v>
      </c>
    </row>
    <row r="1987" spans="1:40" x14ac:dyDescent="0.35">
      <c r="A1987" t="s">
        <v>11980</v>
      </c>
      <c r="B1987">
        <v>5.6024712599999997</v>
      </c>
      <c r="C1987">
        <v>30</v>
      </c>
      <c r="D1987">
        <v>63.913443149999999</v>
      </c>
      <c r="E1987">
        <f t="shared" si="90"/>
        <v>4011.8468265255001</v>
      </c>
      <c r="F1987">
        <v>1778</v>
      </c>
      <c r="G1987">
        <v>174</v>
      </c>
      <c r="H1987">
        <v>3835.4347152300002</v>
      </c>
      <c r="I1987">
        <v>12.68</v>
      </c>
      <c r="J1987" t="s">
        <v>11981</v>
      </c>
      <c r="K1987">
        <v>315.10215797000001</v>
      </c>
      <c r="L1987" t="s">
        <v>76</v>
      </c>
      <c r="M1987">
        <v>1222.0449244399999</v>
      </c>
      <c r="N1987" t="s">
        <v>11982</v>
      </c>
      <c r="O1987">
        <v>1</v>
      </c>
      <c r="P1987">
        <v>4.2183100000000003E-3</v>
      </c>
      <c r="Q1987">
        <v>3.8455824199999999</v>
      </c>
      <c r="R1987">
        <v>87.32</v>
      </c>
      <c r="S1987">
        <f t="shared" si="91"/>
        <v>5474.9639999999999</v>
      </c>
      <c r="W1987" t="s">
        <v>11983</v>
      </c>
      <c r="X1987">
        <v>5.6591194199999997</v>
      </c>
      <c r="Y1987">
        <v>30</v>
      </c>
      <c r="Z1987">
        <v>58.31518715</v>
      </c>
      <c r="AA1987">
        <f t="shared" si="92"/>
        <v>3660.4442974055</v>
      </c>
      <c r="AB1987">
        <v>1778</v>
      </c>
      <c r="AC1987">
        <v>174</v>
      </c>
      <c r="AD1987">
        <v>3499.4843372</v>
      </c>
      <c r="AE1987">
        <v>12.3</v>
      </c>
      <c r="AF1987" t="s">
        <v>11984</v>
      </c>
      <c r="AG1987">
        <v>134.98494747999999</v>
      </c>
      <c r="AH1987" t="s">
        <v>111</v>
      </c>
      <c r="AI1987">
        <v>1217.6602357100001</v>
      </c>
      <c r="AJ1987" t="s">
        <v>11985</v>
      </c>
      <c r="AK1987">
        <v>1</v>
      </c>
      <c r="AL1987">
        <v>4.0381200000000001E-3</v>
      </c>
      <c r="AM1987">
        <v>3.87439541</v>
      </c>
      <c r="AN1987">
        <v>87.7</v>
      </c>
    </row>
    <row r="1988" spans="1:40" x14ac:dyDescent="0.35">
      <c r="A1988" t="s">
        <v>11986</v>
      </c>
      <c r="B1988">
        <v>5.6484030199999999</v>
      </c>
      <c r="C1988">
        <v>30</v>
      </c>
      <c r="D1988">
        <v>61.734506670000002</v>
      </c>
      <c r="E1988">
        <f t="shared" ref="E1988:E2051" si="93">D1988*62.77</f>
        <v>3875.0749836759005</v>
      </c>
      <c r="F1988">
        <v>1778</v>
      </c>
      <c r="G1988">
        <v>174</v>
      </c>
      <c r="H1988">
        <v>3704.6771127699999</v>
      </c>
      <c r="I1988">
        <v>12.62</v>
      </c>
      <c r="J1988" t="s">
        <v>11987</v>
      </c>
      <c r="K1988">
        <v>315.00805954999998</v>
      </c>
      <c r="L1988" t="s">
        <v>76</v>
      </c>
      <c r="M1988">
        <v>1222.1236646</v>
      </c>
      <c r="N1988" t="s">
        <v>11988</v>
      </c>
      <c r="O1988">
        <v>1</v>
      </c>
      <c r="P1988">
        <v>4.0066099999999999E-3</v>
      </c>
      <c r="Q1988">
        <v>3.8285817099999999</v>
      </c>
      <c r="R1988">
        <v>87.38</v>
      </c>
      <c r="S1988">
        <f t="shared" ref="S1988:S2051" si="94">R1988*62.7</f>
        <v>5478.7259999999997</v>
      </c>
      <c r="W1988" t="s">
        <v>11989</v>
      </c>
      <c r="X1988">
        <v>5.6427152300000003</v>
      </c>
      <c r="Y1988">
        <v>30</v>
      </c>
      <c r="Z1988">
        <v>65.156490750000003</v>
      </c>
      <c r="AA1988">
        <f t="shared" ref="AA1988:AA2051" si="95">Z1988*62.77</f>
        <v>4089.8729243775006</v>
      </c>
      <c r="AB1988">
        <v>1778</v>
      </c>
      <c r="AC1988">
        <v>174</v>
      </c>
      <c r="AD1988">
        <v>3910.0297880600001</v>
      </c>
      <c r="AE1988">
        <v>12.3</v>
      </c>
      <c r="AF1988" t="s">
        <v>11990</v>
      </c>
      <c r="AG1988">
        <v>134.91411601999999</v>
      </c>
      <c r="AH1988" t="s">
        <v>111</v>
      </c>
      <c r="AI1988">
        <v>1217.59461891</v>
      </c>
      <c r="AJ1988" t="s">
        <v>11991</v>
      </c>
      <c r="AK1988">
        <v>1</v>
      </c>
      <c r="AL1988">
        <v>3.9966999999999997E-3</v>
      </c>
      <c r="AM1988">
        <v>3.8690267600000001</v>
      </c>
      <c r="AN1988">
        <v>87.7</v>
      </c>
    </row>
    <row r="1989" spans="1:40" x14ac:dyDescent="0.35">
      <c r="A1989" t="s">
        <v>11992</v>
      </c>
      <c r="B1989">
        <v>5.6385604999999996</v>
      </c>
      <c r="C1989">
        <v>30</v>
      </c>
      <c r="D1989">
        <v>60.824233360000001</v>
      </c>
      <c r="E1989">
        <f t="shared" si="93"/>
        <v>3817.9371280072</v>
      </c>
      <c r="F1989">
        <v>1778</v>
      </c>
      <c r="G1989">
        <v>174</v>
      </c>
      <c r="H1989">
        <v>3650.0517682599998</v>
      </c>
      <c r="I1989">
        <v>12.7</v>
      </c>
      <c r="J1989" t="s">
        <v>11993</v>
      </c>
      <c r="K1989">
        <v>315.11739507999999</v>
      </c>
      <c r="L1989" t="s">
        <v>76</v>
      </c>
      <c r="M1989">
        <v>1222.1761580299999</v>
      </c>
      <c r="N1989" t="s">
        <v>11994</v>
      </c>
      <c r="O1989">
        <v>1</v>
      </c>
      <c r="P1989">
        <v>3.9710199999999996E-3</v>
      </c>
      <c r="Q1989">
        <v>3.84245071</v>
      </c>
      <c r="R1989">
        <v>87.3</v>
      </c>
      <c r="S1989">
        <f t="shared" si="94"/>
        <v>5473.71</v>
      </c>
      <c r="W1989" t="s">
        <v>11995</v>
      </c>
      <c r="X1989">
        <v>5.6656810999999996</v>
      </c>
      <c r="Y1989">
        <v>30</v>
      </c>
      <c r="Z1989">
        <v>61.234600039999997</v>
      </c>
      <c r="AA1989">
        <f t="shared" si="95"/>
        <v>3843.6958445107998</v>
      </c>
      <c r="AB1989">
        <v>1778</v>
      </c>
      <c r="AC1989">
        <v>174</v>
      </c>
      <c r="AD1989">
        <v>3674.6778016600001</v>
      </c>
      <c r="AE1989">
        <v>12.3</v>
      </c>
      <c r="AF1989" t="s">
        <v>11996</v>
      </c>
      <c r="AG1989">
        <v>134.79726944999999</v>
      </c>
      <c r="AH1989" t="s">
        <v>111</v>
      </c>
      <c r="AI1989">
        <v>1217.53556379</v>
      </c>
      <c r="AJ1989" t="s">
        <v>11997</v>
      </c>
      <c r="AK1989">
        <v>1</v>
      </c>
      <c r="AL1989">
        <v>3.96511E-3</v>
      </c>
      <c r="AM1989">
        <v>3.8699215300000001</v>
      </c>
      <c r="AN1989">
        <v>87.7</v>
      </c>
    </row>
    <row r="1990" spans="1:40" x14ac:dyDescent="0.35">
      <c r="A1990" t="s">
        <v>11998</v>
      </c>
      <c r="B1990">
        <v>5.6254371399999998</v>
      </c>
      <c r="C1990">
        <v>30</v>
      </c>
      <c r="D1990">
        <v>59.540530840000002</v>
      </c>
      <c r="E1990">
        <f t="shared" si="93"/>
        <v>3737.3591208268003</v>
      </c>
      <c r="F1990">
        <v>1778</v>
      </c>
      <c r="G1990">
        <v>174</v>
      </c>
      <c r="H1990">
        <v>3573.0170005800001</v>
      </c>
      <c r="I1990">
        <v>12.72</v>
      </c>
      <c r="J1990" t="s">
        <v>11999</v>
      </c>
      <c r="K1990">
        <v>315.07839235</v>
      </c>
      <c r="L1990" t="s">
        <v>76</v>
      </c>
      <c r="M1990">
        <v>1222.21880895</v>
      </c>
      <c r="N1990" t="s">
        <v>12000</v>
      </c>
      <c r="O1990">
        <v>1</v>
      </c>
      <c r="P1990">
        <v>4.0533499999999998E-3</v>
      </c>
      <c r="Q1990">
        <v>3.83887161</v>
      </c>
      <c r="R1990">
        <v>87.28</v>
      </c>
      <c r="S1990">
        <f t="shared" si="94"/>
        <v>5472.4560000000001</v>
      </c>
      <c r="W1990" t="s">
        <v>12001</v>
      </c>
      <c r="X1990">
        <v>5.6394343899999999</v>
      </c>
      <c r="Y1990">
        <v>30</v>
      </c>
      <c r="Z1990">
        <v>59.441084699999998</v>
      </c>
      <c r="AA1990">
        <f t="shared" si="95"/>
        <v>3731.1168866190001</v>
      </c>
      <c r="AB1990">
        <v>1778</v>
      </c>
      <c r="AC1990">
        <v>174</v>
      </c>
      <c r="AD1990">
        <v>3567.0492553499998</v>
      </c>
      <c r="AE1990">
        <v>12.3</v>
      </c>
      <c r="AF1990" t="s">
        <v>12002</v>
      </c>
      <c r="AG1990">
        <v>134.79727467000001</v>
      </c>
      <c r="AH1990" t="s">
        <v>111</v>
      </c>
      <c r="AI1990">
        <v>1217.4207343999999</v>
      </c>
      <c r="AJ1990" t="s">
        <v>12003</v>
      </c>
      <c r="AK1990">
        <v>1</v>
      </c>
      <c r="AL1990">
        <v>4.1210800000000001E-3</v>
      </c>
      <c r="AM1990">
        <v>3.8815536000000002</v>
      </c>
      <c r="AN1990">
        <v>87.7</v>
      </c>
    </row>
    <row r="1991" spans="1:40" x14ac:dyDescent="0.35">
      <c r="A1991" t="s">
        <v>12004</v>
      </c>
      <c r="B1991">
        <v>5.5991904200000002</v>
      </c>
      <c r="C1991">
        <v>30</v>
      </c>
      <c r="D1991">
        <v>61.324412119999998</v>
      </c>
      <c r="E1991">
        <f t="shared" si="93"/>
        <v>3849.3333487723999</v>
      </c>
      <c r="F1991">
        <v>1778</v>
      </c>
      <c r="G1991">
        <v>174</v>
      </c>
      <c r="H1991">
        <v>3680.0674090000002</v>
      </c>
      <c r="I1991">
        <v>12.8</v>
      </c>
      <c r="J1991" t="s">
        <v>12005</v>
      </c>
      <c r="K1991">
        <v>314.95330593</v>
      </c>
      <c r="L1991" t="s">
        <v>76</v>
      </c>
      <c r="M1991">
        <v>1222.26802155</v>
      </c>
      <c r="N1991" t="s">
        <v>12006</v>
      </c>
      <c r="O1991">
        <v>1</v>
      </c>
      <c r="P1991">
        <v>4.1768400000000002E-3</v>
      </c>
      <c r="Q1991">
        <v>3.8178444100000002</v>
      </c>
      <c r="R1991">
        <v>87.2</v>
      </c>
      <c r="S1991">
        <f t="shared" si="94"/>
        <v>5467.4400000000005</v>
      </c>
      <c r="W1991" t="s">
        <v>12007</v>
      </c>
      <c r="X1991">
        <v>5.66896194</v>
      </c>
      <c r="Y1991">
        <v>30</v>
      </c>
      <c r="Z1991">
        <v>59.163188359999999</v>
      </c>
      <c r="AA1991">
        <f t="shared" si="95"/>
        <v>3713.6733333572001</v>
      </c>
      <c r="AB1991">
        <v>1778</v>
      </c>
      <c r="AC1991">
        <v>174</v>
      </c>
      <c r="AD1991">
        <v>3550.3727436899999</v>
      </c>
      <c r="AE1991">
        <v>12.2</v>
      </c>
      <c r="AF1991" t="s">
        <v>12008</v>
      </c>
      <c r="AG1991">
        <v>134.85988666</v>
      </c>
      <c r="AH1991" t="s">
        <v>111</v>
      </c>
      <c r="AI1991">
        <v>1217.3419942400001</v>
      </c>
      <c r="AJ1991" t="s">
        <v>12009</v>
      </c>
      <c r="AK1991">
        <v>1</v>
      </c>
      <c r="AL1991">
        <v>3.9707900000000001E-3</v>
      </c>
      <c r="AM1991">
        <v>3.8802114400000001</v>
      </c>
      <c r="AN1991">
        <v>87.8</v>
      </c>
    </row>
    <row r="1992" spans="1:40" x14ac:dyDescent="0.35">
      <c r="A1992" t="s">
        <v>12010</v>
      </c>
      <c r="B1992">
        <v>5.64184134</v>
      </c>
      <c r="C1992">
        <v>30</v>
      </c>
      <c r="D1992">
        <v>60.32519387</v>
      </c>
      <c r="E1992">
        <f t="shared" si="93"/>
        <v>3786.6124192198999</v>
      </c>
      <c r="F1992">
        <v>1778</v>
      </c>
      <c r="G1992">
        <v>174</v>
      </c>
      <c r="H1992">
        <v>3620.1044939499998</v>
      </c>
      <c r="I1992">
        <v>12.82</v>
      </c>
      <c r="J1992" t="s">
        <v>12011</v>
      </c>
      <c r="K1992">
        <v>315.20360248999998</v>
      </c>
      <c r="L1992" t="s">
        <v>76</v>
      </c>
      <c r="M1992">
        <v>1222.28114491</v>
      </c>
      <c r="N1992" t="s">
        <v>12012</v>
      </c>
      <c r="O1992">
        <v>1</v>
      </c>
      <c r="P1992">
        <v>4.0142199999999998E-3</v>
      </c>
      <c r="Q1992">
        <v>3.86839917</v>
      </c>
      <c r="R1992">
        <v>87.18</v>
      </c>
      <c r="S1992">
        <f t="shared" si="94"/>
        <v>5466.1860000000006</v>
      </c>
      <c r="W1992" t="s">
        <v>12013</v>
      </c>
      <c r="X1992">
        <v>5.6230301899999997</v>
      </c>
      <c r="Y1992">
        <v>30</v>
      </c>
      <c r="Z1992">
        <v>63.320033010000003</v>
      </c>
      <c r="AA1992">
        <f t="shared" si="95"/>
        <v>3974.5984720377005</v>
      </c>
      <c r="AB1992">
        <v>1778</v>
      </c>
      <c r="AC1992">
        <v>174</v>
      </c>
      <c r="AD1992">
        <v>3799.82427538</v>
      </c>
      <c r="AE1992">
        <v>12.2</v>
      </c>
      <c r="AF1992" t="s">
        <v>12014</v>
      </c>
      <c r="AG1992">
        <v>135.01596345999999</v>
      </c>
      <c r="AH1992" t="s">
        <v>111</v>
      </c>
      <c r="AI1992">
        <v>1217.26325408</v>
      </c>
      <c r="AJ1992" t="s">
        <v>12015</v>
      </c>
      <c r="AK1992">
        <v>1</v>
      </c>
      <c r="AL1992">
        <v>4.1130200000000002E-3</v>
      </c>
      <c r="AM1992">
        <v>3.86186856</v>
      </c>
      <c r="AN1992">
        <v>87.8</v>
      </c>
    </row>
    <row r="1993" spans="1:40" x14ac:dyDescent="0.35">
      <c r="A1993" t="s">
        <v>12016</v>
      </c>
      <c r="B1993">
        <v>5.6090329399999996</v>
      </c>
      <c r="C1993">
        <v>30</v>
      </c>
      <c r="D1993">
        <v>61.830211460000001</v>
      </c>
      <c r="E1993">
        <f t="shared" si="93"/>
        <v>3881.0823733442003</v>
      </c>
      <c r="F1993">
        <v>1778</v>
      </c>
      <c r="G1993">
        <v>174</v>
      </c>
      <c r="H1993">
        <v>3710.4203402200001</v>
      </c>
      <c r="I1993">
        <v>12.92</v>
      </c>
      <c r="J1993" t="s">
        <v>12017</v>
      </c>
      <c r="K1993">
        <v>315.20359728</v>
      </c>
      <c r="L1993" t="s">
        <v>76</v>
      </c>
      <c r="M1993">
        <v>1222.31395331</v>
      </c>
      <c r="N1993" t="s">
        <v>12018</v>
      </c>
      <c r="O1993">
        <v>1</v>
      </c>
      <c r="P1993">
        <v>4.0085499999999996E-3</v>
      </c>
      <c r="Q1993">
        <v>3.84110855</v>
      </c>
      <c r="R1993">
        <v>87.08</v>
      </c>
      <c r="S1993">
        <f t="shared" si="94"/>
        <v>5459.9160000000002</v>
      </c>
      <c r="W1993" t="s">
        <v>12019</v>
      </c>
      <c r="X1993">
        <v>5.6853661400000002</v>
      </c>
      <c r="Y1993">
        <v>30</v>
      </c>
      <c r="Z1993">
        <v>59.003366339999999</v>
      </c>
      <c r="AA1993">
        <f t="shared" si="95"/>
        <v>3703.6413051618001</v>
      </c>
      <c r="AB1993">
        <v>1778</v>
      </c>
      <c r="AC1993">
        <v>174</v>
      </c>
      <c r="AD1993">
        <v>3540.7818516799998</v>
      </c>
      <c r="AE1993">
        <v>12.1</v>
      </c>
      <c r="AF1993" t="s">
        <v>12020</v>
      </c>
      <c r="AG1993">
        <v>134.97661517</v>
      </c>
      <c r="AH1993" t="s">
        <v>111</v>
      </c>
      <c r="AI1993">
        <v>1217.2009181200001</v>
      </c>
      <c r="AJ1993" t="s">
        <v>12021</v>
      </c>
      <c r="AK1993">
        <v>1</v>
      </c>
      <c r="AL1993">
        <v>3.8797900000000001E-3</v>
      </c>
      <c r="AM1993">
        <v>3.8632107200000001</v>
      </c>
      <c r="AN1993">
        <v>87.9</v>
      </c>
    </row>
    <row r="1994" spans="1:40" x14ac:dyDescent="0.35">
      <c r="A1994" t="s">
        <v>12022</v>
      </c>
      <c r="B1994">
        <v>5.6352796600000001</v>
      </c>
      <c r="C1994">
        <v>30</v>
      </c>
      <c r="D1994">
        <v>61.084434389999998</v>
      </c>
      <c r="E1994">
        <f t="shared" si="93"/>
        <v>3834.2699466602999</v>
      </c>
      <c r="F1994">
        <v>1778</v>
      </c>
      <c r="G1994">
        <v>174</v>
      </c>
      <c r="H1994">
        <v>3666.4802762200002</v>
      </c>
      <c r="I1994">
        <v>13.02</v>
      </c>
      <c r="J1994" t="s">
        <v>12023</v>
      </c>
      <c r="K1994">
        <v>315.07099452</v>
      </c>
      <c r="L1994" t="s">
        <v>76</v>
      </c>
      <c r="M1994">
        <v>1222.35332339</v>
      </c>
      <c r="N1994" t="s">
        <v>12024</v>
      </c>
      <c r="O1994">
        <v>1</v>
      </c>
      <c r="P1994">
        <v>4.0227500000000003E-3</v>
      </c>
      <c r="Q1994">
        <v>3.85139846</v>
      </c>
      <c r="R1994">
        <v>86.98</v>
      </c>
      <c r="S1994">
        <f t="shared" si="94"/>
        <v>5453.6460000000006</v>
      </c>
      <c r="W1994" t="s">
        <v>12025</v>
      </c>
      <c r="X1994">
        <v>5.6131876700000003</v>
      </c>
      <c r="Y1994">
        <v>30</v>
      </c>
      <c r="Z1994">
        <v>61.248467140000002</v>
      </c>
      <c r="AA1994">
        <f t="shared" si="95"/>
        <v>3844.5662823778002</v>
      </c>
      <c r="AB1994">
        <v>1778</v>
      </c>
      <c r="AC1994">
        <v>174</v>
      </c>
      <c r="AD1994">
        <v>3675.5099641400002</v>
      </c>
      <c r="AE1994">
        <v>12.1</v>
      </c>
      <c r="AF1994" t="s">
        <v>12026</v>
      </c>
      <c r="AG1994">
        <v>135.15608534</v>
      </c>
      <c r="AH1994" t="s">
        <v>111</v>
      </c>
      <c r="AI1994">
        <v>1217.20419896</v>
      </c>
      <c r="AJ1994" t="s">
        <v>12027</v>
      </c>
      <c r="AK1994">
        <v>1</v>
      </c>
      <c r="AL1994">
        <v>3.8524599999999998E-3</v>
      </c>
      <c r="AM1994">
        <v>3.8296566799999998</v>
      </c>
      <c r="AN1994">
        <v>87.9</v>
      </c>
    </row>
    <row r="1995" spans="1:40" x14ac:dyDescent="0.35">
      <c r="A1995" t="s">
        <v>12028</v>
      </c>
      <c r="B1995">
        <v>5.6516838600000003</v>
      </c>
      <c r="C1995">
        <v>30</v>
      </c>
      <c r="D1995">
        <v>58.283491359999999</v>
      </c>
      <c r="E1995">
        <f t="shared" si="93"/>
        <v>3658.4547526672</v>
      </c>
      <c r="F1995">
        <v>1778</v>
      </c>
      <c r="G1995">
        <v>174</v>
      </c>
      <c r="H1995">
        <v>3500.7749498100002</v>
      </c>
      <c r="I1995">
        <v>13.06</v>
      </c>
      <c r="J1995" t="s">
        <v>12029</v>
      </c>
      <c r="K1995">
        <v>314.99263843</v>
      </c>
      <c r="L1995" t="s">
        <v>76</v>
      </c>
      <c r="M1995">
        <v>1222.44190607</v>
      </c>
      <c r="N1995" t="s">
        <v>12030</v>
      </c>
      <c r="O1995">
        <v>1</v>
      </c>
      <c r="P1995">
        <v>4.0587100000000001E-3</v>
      </c>
      <c r="Q1995">
        <v>3.8088966700000002</v>
      </c>
      <c r="R1995">
        <v>86.94</v>
      </c>
      <c r="S1995">
        <f t="shared" si="94"/>
        <v>5451.1379999999999</v>
      </c>
      <c r="W1995" t="s">
        <v>12031</v>
      </c>
      <c r="X1995">
        <v>5.6492769100000002</v>
      </c>
      <c r="Y1995">
        <v>30</v>
      </c>
      <c r="Z1995">
        <v>60.202453060000003</v>
      </c>
      <c r="AA1995">
        <f t="shared" si="95"/>
        <v>3778.9079785762005</v>
      </c>
      <c r="AB1995">
        <v>1778</v>
      </c>
      <c r="AC1995">
        <v>174</v>
      </c>
      <c r="AD1995">
        <v>3612.73883922</v>
      </c>
      <c r="AE1995">
        <v>12.1</v>
      </c>
      <c r="AF1995" t="s">
        <v>12032</v>
      </c>
      <c r="AG1995">
        <v>134.96088426</v>
      </c>
      <c r="AH1995" t="s">
        <v>111</v>
      </c>
      <c r="AI1995">
        <v>1217.1877947600001</v>
      </c>
      <c r="AJ1995" t="s">
        <v>12033</v>
      </c>
      <c r="AK1995">
        <v>1</v>
      </c>
      <c r="AL1995">
        <v>3.9361600000000002E-3</v>
      </c>
      <c r="AM1995">
        <v>3.83905181</v>
      </c>
      <c r="AN1995">
        <v>87.9</v>
      </c>
    </row>
    <row r="1996" spans="1:40" x14ac:dyDescent="0.35">
      <c r="A1996" t="s">
        <v>12034</v>
      </c>
      <c r="B1996">
        <v>5.6024712599999997</v>
      </c>
      <c r="C1996">
        <v>30</v>
      </c>
      <c r="D1996">
        <v>61.75361848</v>
      </c>
      <c r="E1996">
        <f t="shared" si="93"/>
        <v>3876.2746319896</v>
      </c>
      <c r="F1996">
        <v>1778</v>
      </c>
      <c r="G1996">
        <v>174</v>
      </c>
      <c r="H1996">
        <v>3705.82400904</v>
      </c>
      <c r="I1996">
        <v>12.88</v>
      </c>
      <c r="J1996" t="s">
        <v>12035</v>
      </c>
      <c r="K1996">
        <v>315.03163013</v>
      </c>
      <c r="L1996" t="s">
        <v>76</v>
      </c>
      <c r="M1996">
        <v>1222.50424202</v>
      </c>
      <c r="N1996" t="s">
        <v>12036</v>
      </c>
      <c r="O1996">
        <v>1</v>
      </c>
      <c r="P1996">
        <v>4.1000999999999998E-3</v>
      </c>
      <c r="Q1996">
        <v>3.83439774</v>
      </c>
      <c r="R1996">
        <v>87.12</v>
      </c>
      <c r="S1996">
        <f t="shared" si="94"/>
        <v>5462.4240000000009</v>
      </c>
      <c r="W1996" t="s">
        <v>12037</v>
      </c>
      <c r="X1996">
        <v>5.6066259900000004</v>
      </c>
      <c r="Y1996">
        <v>30</v>
      </c>
      <c r="Z1996">
        <v>63.062122369999997</v>
      </c>
      <c r="AA1996">
        <f t="shared" si="95"/>
        <v>3958.4094211648999</v>
      </c>
      <c r="AB1996">
        <v>1778</v>
      </c>
      <c r="AC1996">
        <v>174</v>
      </c>
      <c r="AD1996">
        <v>3784.3471017699999</v>
      </c>
      <c r="AE1996">
        <v>12.1</v>
      </c>
      <c r="AF1996" t="s">
        <v>12038</v>
      </c>
      <c r="AG1996">
        <v>134.95351153999999</v>
      </c>
      <c r="AH1996" t="s">
        <v>111</v>
      </c>
      <c r="AI1996">
        <v>1217.1549863600001</v>
      </c>
      <c r="AJ1996" t="s">
        <v>12039</v>
      </c>
      <c r="AK1996">
        <v>1</v>
      </c>
      <c r="AL1996">
        <v>4.0831499999999998E-3</v>
      </c>
      <c r="AM1996">
        <v>3.8314462300000001</v>
      </c>
      <c r="AN1996">
        <v>87.9</v>
      </c>
    </row>
    <row r="1997" spans="1:40" x14ac:dyDescent="0.35">
      <c r="A1997" t="s">
        <v>12040</v>
      </c>
      <c r="B1997">
        <v>5.6255231600000002</v>
      </c>
      <c r="C1997">
        <v>30</v>
      </c>
      <c r="D1997">
        <v>61.29679308</v>
      </c>
      <c r="E1997">
        <f t="shared" si="93"/>
        <v>3847.5997016316001</v>
      </c>
      <c r="F1997">
        <v>1778</v>
      </c>
      <c r="G1997">
        <v>174</v>
      </c>
      <c r="H1997">
        <v>3678.4099953499999</v>
      </c>
      <c r="I1997">
        <v>12.78</v>
      </c>
      <c r="J1997" t="s">
        <v>12041</v>
      </c>
      <c r="K1997">
        <v>314.80499092999997</v>
      </c>
      <c r="L1997" t="s">
        <v>76</v>
      </c>
      <c r="M1997">
        <v>1222.5379218999999</v>
      </c>
      <c r="N1997" t="s">
        <v>12042</v>
      </c>
      <c r="O1997">
        <v>1</v>
      </c>
      <c r="P1997">
        <v>4.0767499999999996E-3</v>
      </c>
      <c r="Q1997">
        <v>3.81712052</v>
      </c>
      <c r="R1997">
        <v>87.22</v>
      </c>
      <c r="S1997">
        <f t="shared" si="94"/>
        <v>5468.6940000000004</v>
      </c>
      <c r="W1997" t="s">
        <v>12043</v>
      </c>
      <c r="X1997">
        <v>5.6230301899999997</v>
      </c>
      <c r="Y1997">
        <v>30</v>
      </c>
      <c r="Z1997">
        <v>59.708315519999999</v>
      </c>
      <c r="AA1997">
        <f t="shared" si="95"/>
        <v>3747.8909651904</v>
      </c>
      <c r="AB1997">
        <v>1778</v>
      </c>
      <c r="AC1997">
        <v>174</v>
      </c>
      <c r="AD1997">
        <v>3583.0857308200002</v>
      </c>
      <c r="AE1997">
        <v>12</v>
      </c>
      <c r="AF1997" t="s">
        <v>12044</v>
      </c>
      <c r="AG1997">
        <v>134.78944077</v>
      </c>
      <c r="AH1997" t="s">
        <v>111</v>
      </c>
      <c r="AI1997">
        <v>1217.17795224</v>
      </c>
      <c r="AJ1997" t="s">
        <v>12045</v>
      </c>
      <c r="AK1997">
        <v>1</v>
      </c>
      <c r="AL1997">
        <v>4.0020000000000003E-3</v>
      </c>
      <c r="AM1997">
        <v>3.8207089299999999</v>
      </c>
      <c r="AN1997">
        <v>88</v>
      </c>
    </row>
    <row r="1998" spans="1:40" x14ac:dyDescent="0.35">
      <c r="A1998" t="s">
        <v>12046</v>
      </c>
      <c r="B1998">
        <v>5.6033989899999996</v>
      </c>
      <c r="C1998">
        <v>30</v>
      </c>
      <c r="D1998">
        <v>60.629770239999999</v>
      </c>
      <c r="E1998">
        <f t="shared" si="93"/>
        <v>3805.7306779648002</v>
      </c>
      <c r="F1998">
        <v>1778</v>
      </c>
      <c r="G1998">
        <v>174</v>
      </c>
      <c r="H1998">
        <v>3638.3820694599999</v>
      </c>
      <c r="I1998">
        <v>12.68</v>
      </c>
      <c r="J1998" t="s">
        <v>12047</v>
      </c>
      <c r="K1998">
        <v>314.88320016</v>
      </c>
      <c r="L1998" t="s">
        <v>76</v>
      </c>
      <c r="M1998">
        <v>1222.59041533</v>
      </c>
      <c r="N1998" t="s">
        <v>12048</v>
      </c>
      <c r="O1998">
        <v>1</v>
      </c>
      <c r="P1998">
        <v>4.1810500000000004E-3</v>
      </c>
      <c r="Q1998">
        <v>3.8415458400000002</v>
      </c>
      <c r="R1998">
        <v>87.32</v>
      </c>
      <c r="S1998">
        <f t="shared" si="94"/>
        <v>5474.9639999999999</v>
      </c>
      <c r="W1998" t="s">
        <v>12049</v>
      </c>
      <c r="X1998">
        <v>5.6230301899999997</v>
      </c>
      <c r="Y1998">
        <v>30</v>
      </c>
      <c r="Z1998">
        <v>57.389329549999999</v>
      </c>
      <c r="AA1998">
        <f t="shared" si="95"/>
        <v>3602.3282158535003</v>
      </c>
      <c r="AB1998">
        <v>1778</v>
      </c>
      <c r="AC1998">
        <v>174</v>
      </c>
      <c r="AD1998">
        <v>3443.9237818400002</v>
      </c>
      <c r="AE1998">
        <v>11.9</v>
      </c>
      <c r="AF1998" t="s">
        <v>12050</v>
      </c>
      <c r="AG1998">
        <v>135.02350881000001</v>
      </c>
      <c r="AH1998" t="s">
        <v>111</v>
      </c>
      <c r="AI1998">
        <v>1217.19763728</v>
      </c>
      <c r="AJ1998" t="s">
        <v>12051</v>
      </c>
      <c r="AK1998">
        <v>1</v>
      </c>
      <c r="AL1998">
        <v>3.9545400000000003E-3</v>
      </c>
      <c r="AM1998">
        <v>3.80862948</v>
      </c>
      <c r="AN1998">
        <v>88.1</v>
      </c>
    </row>
    <row r="1999" spans="1:40" x14ac:dyDescent="0.35">
      <c r="A1999" t="s">
        <v>12052</v>
      </c>
      <c r="B1999">
        <v>5.6230840300000002</v>
      </c>
      <c r="C1999">
        <v>30</v>
      </c>
      <c r="D1999">
        <v>61.60124004</v>
      </c>
      <c r="E1999">
        <f t="shared" si="93"/>
        <v>3866.7098373108001</v>
      </c>
      <c r="F1999">
        <v>1778</v>
      </c>
      <c r="G1999">
        <v>174</v>
      </c>
      <c r="H1999">
        <v>3696.67980519</v>
      </c>
      <c r="I1999">
        <v>12.6</v>
      </c>
      <c r="J1999" t="s">
        <v>12053</v>
      </c>
      <c r="K1999">
        <v>314.97679325000001</v>
      </c>
      <c r="L1999" t="s">
        <v>76</v>
      </c>
      <c r="M1999">
        <v>1222.6035386900001</v>
      </c>
      <c r="N1999" t="s">
        <v>12054</v>
      </c>
      <c r="O1999">
        <v>1</v>
      </c>
      <c r="P1999">
        <v>4.2351899999999998E-3</v>
      </c>
      <c r="Q1999">
        <v>3.8361771899999999</v>
      </c>
      <c r="R1999">
        <v>87.4</v>
      </c>
      <c r="S1999">
        <f t="shared" si="94"/>
        <v>5479.9800000000005</v>
      </c>
      <c r="W1999" t="s">
        <v>12055</v>
      </c>
      <c r="X1999">
        <v>5.6427152300000003</v>
      </c>
      <c r="Y1999">
        <v>30</v>
      </c>
      <c r="Z1999">
        <v>60.005494550000002</v>
      </c>
      <c r="AA1999">
        <f t="shared" si="95"/>
        <v>3766.5448929035001</v>
      </c>
      <c r="AB1999">
        <v>1778</v>
      </c>
      <c r="AC1999">
        <v>174</v>
      </c>
      <c r="AD1999">
        <v>3600.9193930699998</v>
      </c>
      <c r="AE1999">
        <v>11.9</v>
      </c>
      <c r="AF1999" t="s">
        <v>12056</v>
      </c>
      <c r="AG1999">
        <v>135.03925563000001</v>
      </c>
      <c r="AH1999" t="s">
        <v>111</v>
      </c>
      <c r="AI1999">
        <v>1217.2009181200001</v>
      </c>
      <c r="AJ1999" t="s">
        <v>12057</v>
      </c>
      <c r="AK1999">
        <v>1</v>
      </c>
      <c r="AL1999">
        <v>3.9992200000000004E-3</v>
      </c>
      <c r="AM1999">
        <v>3.8332357799999999</v>
      </c>
      <c r="AN1999">
        <v>88.1</v>
      </c>
    </row>
    <row r="2000" spans="1:40" x14ac:dyDescent="0.35">
      <c r="A2000" t="s">
        <v>12058</v>
      </c>
      <c r="B2000">
        <v>5.6690157900000004</v>
      </c>
      <c r="C2000">
        <v>30</v>
      </c>
      <c r="D2000">
        <v>58.99156</v>
      </c>
      <c r="E2000">
        <f t="shared" si="93"/>
        <v>3702.9002212</v>
      </c>
      <c r="F2000">
        <v>1778</v>
      </c>
      <c r="G2000">
        <v>174</v>
      </c>
      <c r="H2000">
        <v>3540.0733555100001</v>
      </c>
      <c r="I2000">
        <v>12.6</v>
      </c>
      <c r="J2000" t="s">
        <v>12059</v>
      </c>
      <c r="K2000">
        <v>314.97678803000002</v>
      </c>
      <c r="L2000" t="s">
        <v>76</v>
      </c>
      <c r="M2000">
        <v>1222.68555969</v>
      </c>
      <c r="N2000" t="s">
        <v>12060</v>
      </c>
      <c r="O2000">
        <v>1</v>
      </c>
      <c r="P2000">
        <v>4.0333900000000004E-3</v>
      </c>
      <c r="Q2000">
        <v>3.83528242</v>
      </c>
      <c r="R2000">
        <v>87.4</v>
      </c>
      <c r="S2000">
        <f t="shared" si="94"/>
        <v>5479.9800000000005</v>
      </c>
      <c r="W2000" t="s">
        <v>12061</v>
      </c>
      <c r="X2000">
        <v>5.6099068299999999</v>
      </c>
      <c r="Y2000">
        <v>30</v>
      </c>
      <c r="Z2000">
        <v>59.640036219999999</v>
      </c>
      <c r="AA2000">
        <f t="shared" si="95"/>
        <v>3743.6050735294002</v>
      </c>
      <c r="AB2000">
        <v>1778</v>
      </c>
      <c r="AC2000">
        <v>174</v>
      </c>
      <c r="AD2000">
        <v>3578.9883012700002</v>
      </c>
      <c r="AE2000">
        <v>11.8</v>
      </c>
      <c r="AF2000" t="s">
        <v>12062</v>
      </c>
      <c r="AG2000">
        <v>134.9845224</v>
      </c>
      <c r="AH2000" t="s">
        <v>111</v>
      </c>
      <c r="AI2000">
        <v>1217.2206031600001</v>
      </c>
      <c r="AJ2000" t="s">
        <v>12063</v>
      </c>
      <c r="AK2000">
        <v>1</v>
      </c>
      <c r="AL2000">
        <v>4.1711500000000002E-3</v>
      </c>
      <c r="AM2000">
        <v>3.8144455100000001</v>
      </c>
      <c r="AN2000">
        <v>88.2</v>
      </c>
    </row>
    <row r="2001" spans="1:40" x14ac:dyDescent="0.35">
      <c r="A2001" t="s">
        <v>12064</v>
      </c>
      <c r="B2001">
        <v>5.6526115900000002</v>
      </c>
      <c r="C2001">
        <v>30</v>
      </c>
      <c r="D2001">
        <v>61.796595629999999</v>
      </c>
      <c r="E2001">
        <f t="shared" si="93"/>
        <v>3878.9723076951</v>
      </c>
      <c r="F2001">
        <v>1778</v>
      </c>
      <c r="G2001">
        <v>174</v>
      </c>
      <c r="H2001">
        <v>3708.4030605100002</v>
      </c>
      <c r="I2001">
        <v>12.6</v>
      </c>
      <c r="J2001" t="s">
        <v>12065</v>
      </c>
      <c r="K2001">
        <v>314.91466713</v>
      </c>
      <c r="L2001" t="s">
        <v>76</v>
      </c>
      <c r="M2001">
        <v>1222.75117649</v>
      </c>
      <c r="N2001" t="s">
        <v>12066</v>
      </c>
      <c r="O2001">
        <v>1</v>
      </c>
      <c r="P2001">
        <v>4.0883600000000001E-3</v>
      </c>
      <c r="Q2001">
        <v>3.7972545000000002</v>
      </c>
      <c r="R2001">
        <v>87.4</v>
      </c>
      <c r="S2001">
        <f t="shared" si="94"/>
        <v>5479.9800000000005</v>
      </c>
      <c r="W2001" t="s">
        <v>12067</v>
      </c>
      <c r="X2001">
        <v>5.6326078700000002</v>
      </c>
      <c r="Y2001">
        <v>30</v>
      </c>
      <c r="Z2001">
        <v>61.85459041</v>
      </c>
      <c r="AA2001">
        <f t="shared" si="95"/>
        <v>3882.6126400357002</v>
      </c>
      <c r="AB2001">
        <v>1778</v>
      </c>
      <c r="AC2001">
        <v>174</v>
      </c>
      <c r="AD2001">
        <v>3711.8833170100002</v>
      </c>
      <c r="AE2001">
        <v>11.9</v>
      </c>
      <c r="AF2001" t="s">
        <v>12068</v>
      </c>
      <c r="AG2001">
        <v>134.87528713</v>
      </c>
      <c r="AH2001" t="s">
        <v>111</v>
      </c>
      <c r="AI2001">
        <v>1217.2468370700001</v>
      </c>
      <c r="AJ2001" t="s">
        <v>12069</v>
      </c>
      <c r="AK2001">
        <v>1</v>
      </c>
      <c r="AL2001">
        <v>4.1830900000000004E-3</v>
      </c>
      <c r="AM2001">
        <v>3.8447249299999999</v>
      </c>
      <c r="AN2001">
        <v>88.1</v>
      </c>
    </row>
    <row r="2002" spans="1:40" x14ac:dyDescent="0.35">
      <c r="A2002" t="s">
        <v>12070</v>
      </c>
      <c r="B2002">
        <v>5.57715227</v>
      </c>
      <c r="C2002">
        <v>30</v>
      </c>
      <c r="D2002">
        <v>61.77046146</v>
      </c>
      <c r="E2002">
        <f t="shared" si="93"/>
        <v>3877.3318658442004</v>
      </c>
      <c r="F2002">
        <v>1778</v>
      </c>
      <c r="G2002">
        <v>174</v>
      </c>
      <c r="H2002">
        <v>3706.8347535500002</v>
      </c>
      <c r="I2002">
        <v>12.6</v>
      </c>
      <c r="J2002" t="s">
        <v>12071</v>
      </c>
      <c r="K2002">
        <v>314.90629899999999</v>
      </c>
      <c r="L2002" t="s">
        <v>76</v>
      </c>
      <c r="M2002">
        <v>1222.8496016900001</v>
      </c>
      <c r="N2002" t="s">
        <v>12072</v>
      </c>
      <c r="O2002">
        <v>1</v>
      </c>
      <c r="P2002">
        <v>4.0271600000000001E-3</v>
      </c>
      <c r="Q2002">
        <v>3.7802537900000002</v>
      </c>
      <c r="R2002">
        <v>87.4</v>
      </c>
      <c r="S2002">
        <f t="shared" si="94"/>
        <v>5479.9800000000005</v>
      </c>
      <c r="W2002" t="s">
        <v>12073</v>
      </c>
      <c r="X2002">
        <v>5.6633785799999998</v>
      </c>
      <c r="Y2002">
        <v>30</v>
      </c>
      <c r="Z2002">
        <v>58.77760009</v>
      </c>
      <c r="AA2002">
        <f t="shared" si="95"/>
        <v>3689.4699576493003</v>
      </c>
      <c r="AB2002">
        <v>1778</v>
      </c>
      <c r="AC2002">
        <v>174</v>
      </c>
      <c r="AD2002">
        <v>3527.2336580900001</v>
      </c>
      <c r="AE2002">
        <v>12</v>
      </c>
      <c r="AF2002" t="s">
        <v>12074</v>
      </c>
      <c r="AG2002">
        <v>134.76595427999999</v>
      </c>
      <c r="AH2002" t="s">
        <v>111</v>
      </c>
      <c r="AI2002">
        <v>1217.24355623</v>
      </c>
      <c r="AJ2002" t="s">
        <v>12075</v>
      </c>
      <c r="AK2002">
        <v>1</v>
      </c>
      <c r="AL2002">
        <v>4.00046E-3</v>
      </c>
      <c r="AM2002">
        <v>3.8483133500000002</v>
      </c>
      <c r="AN2002">
        <v>88</v>
      </c>
    </row>
    <row r="2003" spans="1:40" x14ac:dyDescent="0.35">
      <c r="A2003" t="s">
        <v>12076</v>
      </c>
      <c r="B2003">
        <v>5.6099606700000004</v>
      </c>
      <c r="C2003">
        <v>30</v>
      </c>
      <c r="D2003">
        <v>59.98291605</v>
      </c>
      <c r="E2003">
        <f t="shared" si="93"/>
        <v>3765.1276404585001</v>
      </c>
      <c r="F2003">
        <v>1778</v>
      </c>
      <c r="G2003">
        <v>174</v>
      </c>
      <c r="H2003">
        <v>3599.56446138</v>
      </c>
      <c r="I2003">
        <v>12.6</v>
      </c>
      <c r="J2003" t="s">
        <v>12077</v>
      </c>
      <c r="K2003">
        <v>315.11723966</v>
      </c>
      <c r="L2003" t="s">
        <v>76</v>
      </c>
      <c r="M2003">
        <v>1222.93490352</v>
      </c>
      <c r="N2003" t="s">
        <v>12078</v>
      </c>
      <c r="O2003">
        <v>1</v>
      </c>
      <c r="P2003">
        <v>4.1031100000000001E-3</v>
      </c>
      <c r="Q2003">
        <v>3.8147026099999999</v>
      </c>
      <c r="R2003">
        <v>87.4</v>
      </c>
      <c r="S2003">
        <f t="shared" si="94"/>
        <v>5479.9800000000005</v>
      </c>
      <c r="W2003" t="s">
        <v>12079</v>
      </c>
      <c r="X2003">
        <v>5.6043234699999998</v>
      </c>
      <c r="Y2003">
        <v>30</v>
      </c>
      <c r="Z2003">
        <v>60.856106089999997</v>
      </c>
      <c r="AA2003">
        <f t="shared" si="95"/>
        <v>3819.9377792692999</v>
      </c>
      <c r="AB2003">
        <v>1778</v>
      </c>
      <c r="AC2003">
        <v>174</v>
      </c>
      <c r="AD2003">
        <v>3651.9644451700001</v>
      </c>
      <c r="AE2003">
        <v>12</v>
      </c>
      <c r="AF2003" t="s">
        <v>12080</v>
      </c>
      <c r="AG2003">
        <v>134.93039207999999</v>
      </c>
      <c r="AH2003" t="s">
        <v>111</v>
      </c>
      <c r="AI2003">
        <v>1217.2566795800001</v>
      </c>
      <c r="AJ2003" t="s">
        <v>12081</v>
      </c>
      <c r="AK2003">
        <v>1</v>
      </c>
      <c r="AL2003">
        <v>3.9546800000000003E-3</v>
      </c>
      <c r="AM2003">
        <v>3.8326547999999998</v>
      </c>
      <c r="AN2003">
        <v>88</v>
      </c>
    </row>
    <row r="2004" spans="1:40" x14ac:dyDescent="0.35">
      <c r="A2004" t="s">
        <v>12082</v>
      </c>
      <c r="B2004">
        <v>5.5968373099999997</v>
      </c>
      <c r="C2004">
        <v>30</v>
      </c>
      <c r="D2004">
        <v>59.276929330000002</v>
      </c>
      <c r="E2004">
        <f t="shared" si="93"/>
        <v>3720.8128540441003</v>
      </c>
      <c r="F2004">
        <v>1778</v>
      </c>
      <c r="G2004">
        <v>174</v>
      </c>
      <c r="H2004">
        <v>3557.1983193900001</v>
      </c>
      <c r="I2004">
        <v>12.58</v>
      </c>
      <c r="J2004" t="s">
        <v>12083</v>
      </c>
      <c r="K2004">
        <v>315.04760396</v>
      </c>
      <c r="L2004" t="s">
        <v>76</v>
      </c>
      <c r="M2004">
        <v>1223.03004788</v>
      </c>
      <c r="N2004" t="s">
        <v>12084</v>
      </c>
      <c r="O2004">
        <v>1</v>
      </c>
      <c r="P2004">
        <v>4.1031100000000001E-3</v>
      </c>
      <c r="Q2004">
        <v>3.7896489199999999</v>
      </c>
      <c r="R2004">
        <v>87.42</v>
      </c>
      <c r="S2004">
        <f t="shared" si="94"/>
        <v>5481.2340000000004</v>
      </c>
      <c r="W2004" t="s">
        <v>12085</v>
      </c>
      <c r="X2004">
        <v>5.6699402599999997</v>
      </c>
      <c r="Y2004">
        <v>30</v>
      </c>
      <c r="Z2004">
        <v>60.323530689999998</v>
      </c>
      <c r="AA2004">
        <f t="shared" si="95"/>
        <v>3786.5080214113</v>
      </c>
      <c r="AB2004">
        <v>1778</v>
      </c>
      <c r="AC2004">
        <v>174</v>
      </c>
      <c r="AD2004">
        <v>3620.0046872900002</v>
      </c>
      <c r="AE2004">
        <v>12.1</v>
      </c>
      <c r="AF2004" t="s">
        <v>12086</v>
      </c>
      <c r="AG2004">
        <v>134.86005348</v>
      </c>
      <c r="AH2004" t="s">
        <v>111</v>
      </c>
      <c r="AI2004">
        <v>1217.2337137100001</v>
      </c>
      <c r="AJ2004" t="s">
        <v>12087</v>
      </c>
      <c r="AK2004">
        <v>1</v>
      </c>
      <c r="AL2004">
        <v>4.0831399999999999E-3</v>
      </c>
      <c r="AM2004">
        <v>3.8702353299999999</v>
      </c>
      <c r="AN2004">
        <v>87.9</v>
      </c>
    </row>
    <row r="2005" spans="1:40" x14ac:dyDescent="0.35">
      <c r="A2005" t="s">
        <v>12088</v>
      </c>
      <c r="B2005">
        <v>5.6329265499999996</v>
      </c>
      <c r="C2005">
        <v>30</v>
      </c>
      <c r="D2005">
        <v>60.380418810000002</v>
      </c>
      <c r="E2005">
        <f t="shared" si="93"/>
        <v>3790.0788887037002</v>
      </c>
      <c r="F2005">
        <v>1778</v>
      </c>
      <c r="G2005">
        <v>174</v>
      </c>
      <c r="H2005">
        <v>3623.4185330999999</v>
      </c>
      <c r="I2005">
        <v>12.5</v>
      </c>
      <c r="J2005" t="s">
        <v>12089</v>
      </c>
      <c r="K2005">
        <v>315.14871248999998</v>
      </c>
      <c r="L2005" t="s">
        <v>76</v>
      </c>
      <c r="M2005">
        <v>1223.07597964</v>
      </c>
      <c r="N2005" t="s">
        <v>12090</v>
      </c>
      <c r="O2005">
        <v>1</v>
      </c>
      <c r="P2005">
        <v>4.06018E-3</v>
      </c>
      <c r="Q2005">
        <v>3.8437827800000002</v>
      </c>
      <c r="R2005">
        <v>87.5</v>
      </c>
      <c r="S2005">
        <f t="shared" si="94"/>
        <v>5486.25</v>
      </c>
      <c r="W2005" t="s">
        <v>12091</v>
      </c>
      <c r="X2005">
        <v>5.6469743899999996</v>
      </c>
      <c r="Y2005">
        <v>30</v>
      </c>
      <c r="Z2005">
        <v>61.077546949999999</v>
      </c>
      <c r="AA2005">
        <f t="shared" si="95"/>
        <v>3833.8376220515001</v>
      </c>
      <c r="AB2005">
        <v>1778</v>
      </c>
      <c r="AC2005">
        <v>174</v>
      </c>
      <c r="AD2005">
        <v>3665.25307286</v>
      </c>
      <c r="AE2005">
        <v>12.2</v>
      </c>
      <c r="AF2005" t="s">
        <v>12092</v>
      </c>
      <c r="AG2005">
        <v>135.06264188</v>
      </c>
      <c r="AH2005" t="s">
        <v>111</v>
      </c>
      <c r="AI2005">
        <v>1217.2140286700001</v>
      </c>
      <c r="AJ2005" t="s">
        <v>12093</v>
      </c>
      <c r="AK2005">
        <v>1</v>
      </c>
      <c r="AL2005">
        <v>4.1041699999999999E-3</v>
      </c>
      <c r="AM2005">
        <v>3.8429446999999999</v>
      </c>
      <c r="AN2005">
        <v>87.8</v>
      </c>
    </row>
    <row r="2006" spans="1:40" x14ac:dyDescent="0.35">
      <c r="A2006" t="s">
        <v>12094</v>
      </c>
      <c r="B2006">
        <v>5.6296457100000001</v>
      </c>
      <c r="C2006">
        <v>30</v>
      </c>
      <c r="D2006">
        <v>56.737257999999997</v>
      </c>
      <c r="E2006">
        <f t="shared" si="93"/>
        <v>3561.3976846599999</v>
      </c>
      <c r="F2006">
        <v>1778</v>
      </c>
      <c r="G2006">
        <v>174</v>
      </c>
      <c r="H2006">
        <v>3404.7930807500002</v>
      </c>
      <c r="I2006">
        <v>12.5</v>
      </c>
      <c r="J2006" t="s">
        <v>12095</v>
      </c>
      <c r="K2006">
        <v>315.07035560999998</v>
      </c>
      <c r="L2006" t="s">
        <v>76</v>
      </c>
      <c r="M2006">
        <v>1223.18752819</v>
      </c>
      <c r="N2006" t="s">
        <v>12096</v>
      </c>
      <c r="O2006">
        <v>1</v>
      </c>
      <c r="P2006">
        <v>4.0615499999999997E-3</v>
      </c>
      <c r="Q2006">
        <v>3.80486009</v>
      </c>
      <c r="R2006">
        <v>87.5</v>
      </c>
      <c r="S2006">
        <f t="shared" si="94"/>
        <v>5486.25</v>
      </c>
      <c r="W2006" t="s">
        <v>12097</v>
      </c>
      <c r="X2006">
        <v>5.6469743899999996</v>
      </c>
      <c r="Y2006">
        <v>30</v>
      </c>
      <c r="Z2006">
        <v>59.90762015</v>
      </c>
      <c r="AA2006">
        <f t="shared" si="95"/>
        <v>3760.4013168155002</v>
      </c>
      <c r="AB2006">
        <v>1778</v>
      </c>
      <c r="AC2006">
        <v>174</v>
      </c>
      <c r="AD2006">
        <v>3595.04596726</v>
      </c>
      <c r="AE2006">
        <v>12.3</v>
      </c>
      <c r="AF2006" t="s">
        <v>12098</v>
      </c>
      <c r="AG2006">
        <v>134.92955791</v>
      </c>
      <c r="AH2006" t="s">
        <v>111</v>
      </c>
      <c r="AI2006">
        <v>1217.1648160699999</v>
      </c>
      <c r="AJ2006" t="s">
        <v>12099</v>
      </c>
      <c r="AK2006">
        <v>1</v>
      </c>
      <c r="AL2006">
        <v>3.8314500000000001E-3</v>
      </c>
      <c r="AM2006">
        <v>3.88186739</v>
      </c>
      <c r="AN2006">
        <v>87.7</v>
      </c>
    </row>
    <row r="2007" spans="1:40" x14ac:dyDescent="0.35">
      <c r="A2007" t="s">
        <v>12100</v>
      </c>
      <c r="B2007">
        <v>5.6132415099999999</v>
      </c>
      <c r="C2007">
        <v>30</v>
      </c>
      <c r="D2007">
        <v>59.825552360000003</v>
      </c>
      <c r="E2007">
        <f t="shared" si="93"/>
        <v>3755.2499216372003</v>
      </c>
      <c r="F2007">
        <v>1778</v>
      </c>
      <c r="G2007">
        <v>174</v>
      </c>
      <c r="H2007">
        <v>3590.1210931199998</v>
      </c>
      <c r="I2007">
        <v>12.5</v>
      </c>
      <c r="J2007" t="s">
        <v>12101</v>
      </c>
      <c r="K2007">
        <v>315.06297334999999</v>
      </c>
      <c r="L2007" t="s">
        <v>76</v>
      </c>
      <c r="M2007">
        <v>1223.2761108699999</v>
      </c>
      <c r="N2007" t="s">
        <v>12102</v>
      </c>
      <c r="O2007">
        <v>1</v>
      </c>
      <c r="P2007">
        <v>4.0245899999999998E-3</v>
      </c>
      <c r="Q2007">
        <v>3.8379667400000002</v>
      </c>
      <c r="R2007">
        <v>87.5</v>
      </c>
      <c r="S2007">
        <f t="shared" si="94"/>
        <v>5486.25</v>
      </c>
      <c r="W2007" t="s">
        <v>12103</v>
      </c>
      <c r="X2007">
        <v>5.6436935500000001</v>
      </c>
      <c r="Y2007">
        <v>30</v>
      </c>
      <c r="Z2007">
        <v>59.916453679999996</v>
      </c>
      <c r="AA2007">
        <f t="shared" si="95"/>
        <v>3760.9557974936001</v>
      </c>
      <c r="AB2007">
        <v>1778</v>
      </c>
      <c r="AC2007">
        <v>174</v>
      </c>
      <c r="AD2007">
        <v>3595.5760655099998</v>
      </c>
      <c r="AE2007">
        <v>12.1</v>
      </c>
      <c r="AF2007" t="s">
        <v>12104</v>
      </c>
      <c r="AG2007">
        <v>135.03939642</v>
      </c>
      <c r="AH2007" t="s">
        <v>111</v>
      </c>
      <c r="AI2007">
        <v>1217.11560347</v>
      </c>
      <c r="AJ2007" t="s">
        <v>12105</v>
      </c>
      <c r="AK2007">
        <v>1</v>
      </c>
      <c r="AL2007">
        <v>3.9827899999999999E-3</v>
      </c>
      <c r="AM2007">
        <v>3.8518924499999998</v>
      </c>
      <c r="AN2007">
        <v>87.9</v>
      </c>
    </row>
    <row r="2008" spans="1:40" x14ac:dyDescent="0.35">
      <c r="A2008" t="s">
        <v>12106</v>
      </c>
      <c r="B2008">
        <v>5.6394882300000004</v>
      </c>
      <c r="C2008">
        <v>30</v>
      </c>
      <c r="D2008">
        <v>60.968501400000001</v>
      </c>
      <c r="E2008">
        <f t="shared" si="93"/>
        <v>3826.9928328780002</v>
      </c>
      <c r="F2008">
        <v>1778</v>
      </c>
      <c r="G2008">
        <v>174</v>
      </c>
      <c r="H2008">
        <v>3658.7092683699998</v>
      </c>
      <c r="I2008">
        <v>12.5</v>
      </c>
      <c r="J2008" t="s">
        <v>12107</v>
      </c>
      <c r="K2008">
        <v>314.85166563000001</v>
      </c>
      <c r="L2008" t="s">
        <v>76</v>
      </c>
      <c r="M2008">
        <v>1223.3253234700001</v>
      </c>
      <c r="N2008" t="s">
        <v>12108</v>
      </c>
      <c r="O2008">
        <v>1</v>
      </c>
      <c r="P2008">
        <v>4.0620099999999996E-3</v>
      </c>
      <c r="Q2008">
        <v>3.8464670999999999</v>
      </c>
      <c r="R2008">
        <v>87.5</v>
      </c>
      <c r="S2008">
        <f t="shared" si="94"/>
        <v>5486.25</v>
      </c>
      <c r="W2008" t="s">
        <v>12109</v>
      </c>
      <c r="X2008">
        <v>5.6174468299999996</v>
      </c>
      <c r="Y2008">
        <v>30</v>
      </c>
      <c r="Z2008">
        <v>60.438647060000001</v>
      </c>
      <c r="AA2008">
        <f t="shared" si="95"/>
        <v>3793.7338759562003</v>
      </c>
      <c r="AB2008">
        <v>1778</v>
      </c>
      <c r="AC2008">
        <v>174</v>
      </c>
      <c r="AD2008">
        <v>3626.9128006800001</v>
      </c>
      <c r="AE2008">
        <v>12</v>
      </c>
      <c r="AF2008" t="s">
        <v>12110</v>
      </c>
      <c r="AG2008">
        <v>135.01614602999999</v>
      </c>
      <c r="AH2008" t="s">
        <v>111</v>
      </c>
      <c r="AI2008">
        <v>1217.11560347</v>
      </c>
      <c r="AJ2008" t="s">
        <v>12111</v>
      </c>
      <c r="AK2008">
        <v>1</v>
      </c>
      <c r="AL2008">
        <v>4.0792600000000004E-3</v>
      </c>
      <c r="AM2008">
        <v>3.83891822</v>
      </c>
      <c r="AN2008">
        <v>88</v>
      </c>
    </row>
    <row r="2009" spans="1:40" x14ac:dyDescent="0.35">
      <c r="A2009" t="s">
        <v>12112</v>
      </c>
      <c r="B2009">
        <v>5.6394882300000004</v>
      </c>
      <c r="C2009">
        <v>30</v>
      </c>
      <c r="D2009">
        <v>60.437859349999997</v>
      </c>
      <c r="E2009">
        <f t="shared" si="93"/>
        <v>3793.6844313994998</v>
      </c>
      <c r="F2009">
        <v>1778</v>
      </c>
      <c r="G2009">
        <v>174</v>
      </c>
      <c r="H2009">
        <v>3626.8655303599999</v>
      </c>
      <c r="I2009">
        <v>12.5</v>
      </c>
      <c r="J2009" t="s">
        <v>12113</v>
      </c>
      <c r="K2009">
        <v>314.88314288999999</v>
      </c>
      <c r="L2009" t="s">
        <v>76</v>
      </c>
      <c r="M2009">
        <v>1223.4171869899999</v>
      </c>
      <c r="N2009" t="s">
        <v>12114</v>
      </c>
      <c r="O2009">
        <v>1</v>
      </c>
      <c r="P2009">
        <v>4.2084100000000001E-3</v>
      </c>
      <c r="Q2009">
        <v>3.8428879999999999</v>
      </c>
      <c r="R2009">
        <v>87.5</v>
      </c>
      <c r="S2009">
        <f t="shared" si="94"/>
        <v>5486.25</v>
      </c>
      <c r="W2009" t="s">
        <v>12115</v>
      </c>
      <c r="X2009">
        <v>5.67978278</v>
      </c>
      <c r="Y2009">
        <v>30</v>
      </c>
      <c r="Z2009">
        <v>61.999672599999997</v>
      </c>
      <c r="AA2009">
        <f t="shared" si="95"/>
        <v>3891.719449102</v>
      </c>
      <c r="AB2009">
        <v>1778</v>
      </c>
      <c r="AC2009">
        <v>174</v>
      </c>
      <c r="AD2009">
        <v>3720.5896741500001</v>
      </c>
      <c r="AE2009">
        <v>12.1</v>
      </c>
      <c r="AF2009" t="s">
        <v>12116</v>
      </c>
      <c r="AG2009">
        <v>135.13350052999999</v>
      </c>
      <c r="AH2009" t="s">
        <v>111</v>
      </c>
      <c r="AI2009">
        <v>1217.04998667</v>
      </c>
      <c r="AJ2009" t="s">
        <v>12117</v>
      </c>
      <c r="AK2009">
        <v>1</v>
      </c>
      <c r="AL2009">
        <v>3.96189E-3</v>
      </c>
      <c r="AM2009">
        <v>3.8532346099999999</v>
      </c>
      <c r="AN2009">
        <v>87.9</v>
      </c>
    </row>
    <row r="2010" spans="1:40" x14ac:dyDescent="0.35">
      <c r="A2010" t="s">
        <v>12118</v>
      </c>
      <c r="B2010">
        <v>5.6394882300000004</v>
      </c>
      <c r="C2010">
        <v>30</v>
      </c>
      <c r="D2010">
        <v>59.098579360000002</v>
      </c>
      <c r="E2010">
        <f t="shared" si="93"/>
        <v>3709.6178264272003</v>
      </c>
      <c r="F2010">
        <v>1778</v>
      </c>
      <c r="G2010">
        <v>174</v>
      </c>
      <c r="H2010">
        <v>3546.4955684000001</v>
      </c>
      <c r="I2010">
        <v>12.5</v>
      </c>
      <c r="J2010" t="s">
        <v>12119</v>
      </c>
      <c r="K2010">
        <v>315.03934527000001</v>
      </c>
      <c r="L2010" t="s">
        <v>76</v>
      </c>
      <c r="M2010">
        <v>1223.4499953899999</v>
      </c>
      <c r="N2010" t="s">
        <v>12120</v>
      </c>
      <c r="O2010">
        <v>1</v>
      </c>
      <c r="P2010">
        <v>3.9902899999999996E-3</v>
      </c>
      <c r="Q2010">
        <v>3.85452007</v>
      </c>
      <c r="R2010">
        <v>87.5</v>
      </c>
      <c r="S2010">
        <f t="shared" si="94"/>
        <v>5486.25</v>
      </c>
      <c r="W2010" t="s">
        <v>12121</v>
      </c>
      <c r="X2010">
        <v>5.6108851499999997</v>
      </c>
      <c r="Y2010">
        <v>30</v>
      </c>
      <c r="Z2010">
        <v>61.656641690000001</v>
      </c>
      <c r="AA2010">
        <f t="shared" si="95"/>
        <v>3870.1873988813004</v>
      </c>
      <c r="AB2010">
        <v>1778</v>
      </c>
      <c r="AC2010">
        <v>174</v>
      </c>
      <c r="AD2010">
        <v>3700.0044487099999</v>
      </c>
      <c r="AE2010">
        <v>12.2</v>
      </c>
      <c r="AF2010" t="s">
        <v>12122</v>
      </c>
      <c r="AG2010">
        <v>135.09415140999999</v>
      </c>
      <c r="AH2010" t="s">
        <v>111</v>
      </c>
      <c r="AI2010">
        <v>1217.0171782699999</v>
      </c>
      <c r="AJ2010" t="s">
        <v>12123</v>
      </c>
      <c r="AK2010">
        <v>1</v>
      </c>
      <c r="AL2010">
        <v>3.8990399999999999E-3</v>
      </c>
      <c r="AM2010">
        <v>3.8451816399999998</v>
      </c>
      <c r="AN2010">
        <v>87.8</v>
      </c>
    </row>
    <row r="2011" spans="1:40" x14ac:dyDescent="0.35">
      <c r="A2011" t="s">
        <v>12124</v>
      </c>
      <c r="B2011">
        <v>5.6755774700000003</v>
      </c>
      <c r="C2011">
        <v>30</v>
      </c>
      <c r="D2011">
        <v>60.905077230000003</v>
      </c>
      <c r="E2011">
        <f t="shared" si="93"/>
        <v>3823.0116977271005</v>
      </c>
      <c r="F2011">
        <v>1778</v>
      </c>
      <c r="G2011">
        <v>174</v>
      </c>
      <c r="H2011">
        <v>3654.9031945199999</v>
      </c>
      <c r="I2011">
        <v>12.54</v>
      </c>
      <c r="J2011" t="s">
        <v>12125</v>
      </c>
      <c r="K2011">
        <v>314.96098931</v>
      </c>
      <c r="L2011" t="s">
        <v>76</v>
      </c>
      <c r="M2011">
        <v>1223.4828037899999</v>
      </c>
      <c r="N2011" t="s">
        <v>12126</v>
      </c>
      <c r="O2011">
        <v>1</v>
      </c>
      <c r="P2011">
        <v>3.9258100000000001E-3</v>
      </c>
      <c r="Q2011">
        <v>3.8500462</v>
      </c>
      <c r="R2011">
        <v>87.46</v>
      </c>
      <c r="S2011">
        <f t="shared" si="94"/>
        <v>5483.7420000000002</v>
      </c>
      <c r="W2011" t="s">
        <v>12127</v>
      </c>
      <c r="X2011">
        <v>5.6404127099999997</v>
      </c>
      <c r="Y2011">
        <v>30</v>
      </c>
      <c r="Z2011">
        <v>62.958445859999998</v>
      </c>
      <c r="AA2011">
        <f t="shared" si="95"/>
        <v>3951.9016466322</v>
      </c>
      <c r="AB2011">
        <v>1778</v>
      </c>
      <c r="AC2011">
        <v>174</v>
      </c>
      <c r="AD2011">
        <v>3778.1254924300001</v>
      </c>
      <c r="AE2011">
        <v>12.2</v>
      </c>
      <c r="AF2011" t="s">
        <v>12128</v>
      </c>
      <c r="AG2011">
        <v>135.00042027999999</v>
      </c>
      <c r="AH2011" t="s">
        <v>111</v>
      </c>
      <c r="AI2011">
        <v>1216.93843812</v>
      </c>
      <c r="AJ2011" t="s">
        <v>12129</v>
      </c>
      <c r="AK2011">
        <v>1</v>
      </c>
      <c r="AL2011">
        <v>4.1308999999999998E-3</v>
      </c>
      <c r="AM2011">
        <v>3.8653140700000002</v>
      </c>
      <c r="AN2011">
        <v>87.8</v>
      </c>
    </row>
    <row r="2012" spans="1:40" x14ac:dyDescent="0.35">
      <c r="A2012" t="s">
        <v>12130</v>
      </c>
      <c r="B2012">
        <v>5.6460499100000003</v>
      </c>
      <c r="C2012">
        <v>30</v>
      </c>
      <c r="D2012">
        <v>61.595937399999997</v>
      </c>
      <c r="E2012">
        <f t="shared" si="93"/>
        <v>3866.3769905979998</v>
      </c>
      <c r="F2012">
        <v>1778</v>
      </c>
      <c r="G2012">
        <v>174</v>
      </c>
      <c r="H2012">
        <v>3696.3615945199999</v>
      </c>
      <c r="I2012">
        <v>12.72</v>
      </c>
      <c r="J2012" t="s">
        <v>12131</v>
      </c>
      <c r="K2012">
        <v>314.70344553000001</v>
      </c>
      <c r="L2012" t="s">
        <v>76</v>
      </c>
      <c r="M2012">
        <v>1223.5221738600001</v>
      </c>
      <c r="N2012" t="s">
        <v>12132</v>
      </c>
      <c r="O2012">
        <v>1</v>
      </c>
      <c r="P2012">
        <v>4.0272800000000003E-3</v>
      </c>
      <c r="Q2012">
        <v>3.8451249399999998</v>
      </c>
      <c r="R2012">
        <v>87.28</v>
      </c>
      <c r="S2012">
        <f t="shared" si="94"/>
        <v>5472.4560000000001</v>
      </c>
      <c r="W2012" t="s">
        <v>12133</v>
      </c>
      <c r="X2012">
        <v>5.65025523</v>
      </c>
      <c r="Y2012">
        <v>30</v>
      </c>
      <c r="Z2012">
        <v>60.488660289999999</v>
      </c>
      <c r="AA2012">
        <f t="shared" si="95"/>
        <v>3796.8732064033002</v>
      </c>
      <c r="AB2012">
        <v>1778</v>
      </c>
      <c r="AC2012">
        <v>174</v>
      </c>
      <c r="AD2012">
        <v>3629.9140857299999</v>
      </c>
      <c r="AE2012">
        <v>12.3</v>
      </c>
      <c r="AF2012" t="s">
        <v>12134</v>
      </c>
      <c r="AG2012">
        <v>134.99255481</v>
      </c>
      <c r="AH2012" t="s">
        <v>111</v>
      </c>
      <c r="AI2012">
        <v>1216.88594468</v>
      </c>
      <c r="AJ2012" t="s">
        <v>12135</v>
      </c>
      <c r="AK2012">
        <v>1</v>
      </c>
      <c r="AL2012">
        <v>4.1014600000000003E-3</v>
      </c>
      <c r="AM2012">
        <v>3.8532346099999999</v>
      </c>
      <c r="AN2012">
        <v>87.7</v>
      </c>
    </row>
    <row r="2013" spans="1:40" x14ac:dyDescent="0.35">
      <c r="A2013" t="s">
        <v>12136</v>
      </c>
      <c r="B2013">
        <v>5.6230840300000002</v>
      </c>
      <c r="C2013">
        <v>30</v>
      </c>
      <c r="D2013">
        <v>60.422453220000001</v>
      </c>
      <c r="E2013">
        <f t="shared" si="93"/>
        <v>3792.7173886194005</v>
      </c>
      <c r="F2013">
        <v>1778</v>
      </c>
      <c r="G2013">
        <v>174</v>
      </c>
      <c r="H2013">
        <v>3625.9410112099999</v>
      </c>
      <c r="I2013">
        <v>12.82</v>
      </c>
      <c r="J2013" t="s">
        <v>12137</v>
      </c>
      <c r="K2013">
        <v>314.71904910000001</v>
      </c>
      <c r="L2013" t="s">
        <v>76</v>
      </c>
      <c r="M2013">
        <v>1223.5615439400001</v>
      </c>
      <c r="N2013" t="s">
        <v>12138</v>
      </c>
      <c r="O2013">
        <v>1</v>
      </c>
      <c r="P2013">
        <v>4.19703E-3</v>
      </c>
      <c r="Q2013">
        <v>3.8469144900000001</v>
      </c>
      <c r="R2013">
        <v>87.18</v>
      </c>
      <c r="S2013">
        <f t="shared" si="94"/>
        <v>5466.1860000000006</v>
      </c>
      <c r="W2013" t="s">
        <v>12139</v>
      </c>
      <c r="X2013">
        <v>5.65025523</v>
      </c>
      <c r="Y2013">
        <v>30</v>
      </c>
      <c r="Z2013">
        <v>62.484169690000002</v>
      </c>
      <c r="AA2013">
        <f t="shared" si="95"/>
        <v>3922.1313314413005</v>
      </c>
      <c r="AB2013">
        <v>1778</v>
      </c>
      <c r="AC2013">
        <v>174</v>
      </c>
      <c r="AD2013">
        <v>3749.6642609700002</v>
      </c>
      <c r="AE2013">
        <v>12.3</v>
      </c>
      <c r="AF2013" t="s">
        <v>12140</v>
      </c>
      <c r="AG2013">
        <v>134.81274325999999</v>
      </c>
      <c r="AH2013" t="s">
        <v>111</v>
      </c>
      <c r="AI2013">
        <v>1216.8400129199999</v>
      </c>
      <c r="AJ2013" t="s">
        <v>12141</v>
      </c>
      <c r="AK2013">
        <v>1</v>
      </c>
      <c r="AL2013">
        <v>3.9470800000000004E-3</v>
      </c>
      <c r="AM2013">
        <v>3.8586032600000002</v>
      </c>
      <c r="AN2013">
        <v>87.7</v>
      </c>
    </row>
    <row r="2014" spans="1:40" x14ac:dyDescent="0.35">
      <c r="A2014" t="s">
        <v>12142</v>
      </c>
      <c r="B2014">
        <v>5.6591732700000001</v>
      </c>
      <c r="C2014">
        <v>30</v>
      </c>
      <c r="D2014">
        <v>58.606365689999997</v>
      </c>
      <c r="E2014">
        <f t="shared" si="93"/>
        <v>3678.7215743613001</v>
      </c>
      <c r="F2014">
        <v>1778</v>
      </c>
      <c r="G2014">
        <v>174</v>
      </c>
      <c r="H2014">
        <v>3516.9579108299999</v>
      </c>
      <c r="I2014">
        <v>12.92</v>
      </c>
      <c r="J2014" t="s">
        <v>12143</v>
      </c>
      <c r="K2014">
        <v>314.79738987000002</v>
      </c>
      <c r="L2014" t="s">
        <v>76</v>
      </c>
      <c r="M2014">
        <v>1223.6205990599999</v>
      </c>
      <c r="N2014" t="s">
        <v>12144</v>
      </c>
      <c r="O2014">
        <v>1</v>
      </c>
      <c r="P2014">
        <v>4.1027399999999997E-3</v>
      </c>
      <c r="Q2014">
        <v>3.8679416899999999</v>
      </c>
      <c r="R2014">
        <v>87.08</v>
      </c>
      <c r="S2014">
        <f t="shared" si="94"/>
        <v>5459.9160000000002</v>
      </c>
      <c r="W2014" t="s">
        <v>12145</v>
      </c>
      <c r="X2014">
        <v>5.6699402599999997</v>
      </c>
      <c r="Y2014">
        <v>30</v>
      </c>
      <c r="Z2014">
        <v>60.145247990000001</v>
      </c>
      <c r="AA2014">
        <f t="shared" si="95"/>
        <v>3775.3172163323002</v>
      </c>
      <c r="AB2014">
        <v>1778</v>
      </c>
      <c r="AC2014">
        <v>174</v>
      </c>
      <c r="AD2014">
        <v>3609.3059725799999</v>
      </c>
      <c r="AE2014">
        <v>12.3</v>
      </c>
      <c r="AF2014" t="s">
        <v>12146</v>
      </c>
      <c r="AG2014">
        <v>134.93747042000001</v>
      </c>
      <c r="AH2014" t="s">
        <v>111</v>
      </c>
      <c r="AI2014">
        <v>1216.75799192</v>
      </c>
      <c r="AJ2014" t="s">
        <v>12147</v>
      </c>
      <c r="AK2014">
        <v>1</v>
      </c>
      <c r="AL2014">
        <v>4.0215199999999998E-3</v>
      </c>
      <c r="AM2014">
        <v>3.8688931599999998</v>
      </c>
      <c r="AN2014">
        <v>87.7</v>
      </c>
    </row>
    <row r="2015" spans="1:40" x14ac:dyDescent="0.35">
      <c r="A2015" t="s">
        <v>12148</v>
      </c>
      <c r="B2015">
        <v>5.6493307499999998</v>
      </c>
      <c r="C2015">
        <v>30</v>
      </c>
      <c r="D2015">
        <v>60.242387049999998</v>
      </c>
      <c r="E2015">
        <f t="shared" si="93"/>
        <v>3781.4146351284999</v>
      </c>
      <c r="F2015">
        <v>1778</v>
      </c>
      <c r="G2015">
        <v>174</v>
      </c>
      <c r="H2015">
        <v>3615.1352709100001</v>
      </c>
      <c r="I2015">
        <v>13</v>
      </c>
      <c r="J2015" t="s">
        <v>12149</v>
      </c>
      <c r="K2015">
        <v>314.65656662999999</v>
      </c>
      <c r="L2015" t="s">
        <v>76</v>
      </c>
      <c r="M2015">
        <v>1223.7026200600001</v>
      </c>
      <c r="N2015" t="s">
        <v>12150</v>
      </c>
      <c r="O2015">
        <v>1</v>
      </c>
      <c r="P2015">
        <v>4.0522300000000004E-3</v>
      </c>
      <c r="Q2015">
        <v>3.8402036800000001</v>
      </c>
      <c r="R2015">
        <v>87</v>
      </c>
      <c r="S2015">
        <f t="shared" si="94"/>
        <v>5454.9000000000005</v>
      </c>
      <c r="W2015" t="s">
        <v>12151</v>
      </c>
      <c r="X2015">
        <v>5.6305701900000003</v>
      </c>
      <c r="Y2015">
        <v>30</v>
      </c>
      <c r="Z2015">
        <v>60.669060520000002</v>
      </c>
      <c r="AA2015">
        <f t="shared" si="95"/>
        <v>3808.1969288404002</v>
      </c>
      <c r="AB2015">
        <v>1778</v>
      </c>
      <c r="AC2015">
        <v>174</v>
      </c>
      <c r="AD2015">
        <v>3640.7398728500002</v>
      </c>
      <c r="AE2015">
        <v>12.3</v>
      </c>
      <c r="AF2015" t="s">
        <v>12152</v>
      </c>
      <c r="AG2015">
        <v>134.89861463</v>
      </c>
      <c r="AH2015" t="s">
        <v>111</v>
      </c>
      <c r="AI2015">
        <v>1216.7350260400001</v>
      </c>
      <c r="AJ2015" t="s">
        <v>12153</v>
      </c>
      <c r="AK2015">
        <v>1</v>
      </c>
      <c r="AL2015">
        <v>4.13306E-3</v>
      </c>
      <c r="AM2015">
        <v>3.8733670400000002</v>
      </c>
      <c r="AN2015">
        <v>87.7</v>
      </c>
    </row>
    <row r="2016" spans="1:40" x14ac:dyDescent="0.35">
      <c r="A2016" t="s">
        <v>12154</v>
      </c>
      <c r="B2016">
        <v>5.63620739</v>
      </c>
      <c r="C2016">
        <v>30</v>
      </c>
      <c r="D2016">
        <v>60.283469019999998</v>
      </c>
      <c r="E2016">
        <f t="shared" si="93"/>
        <v>3783.9933503853999</v>
      </c>
      <c r="F2016">
        <v>1778</v>
      </c>
      <c r="G2016">
        <v>174</v>
      </c>
      <c r="H2016">
        <v>3617.6005928700001</v>
      </c>
      <c r="I2016">
        <v>13</v>
      </c>
      <c r="J2016" t="s">
        <v>12155</v>
      </c>
      <c r="K2016">
        <v>314.83673228999999</v>
      </c>
      <c r="L2016" t="s">
        <v>76</v>
      </c>
      <c r="M2016">
        <v>1223.7813602199999</v>
      </c>
      <c r="N2016" t="s">
        <v>12156</v>
      </c>
      <c r="O2016">
        <v>1</v>
      </c>
      <c r="P2016">
        <v>3.9720800000000002E-3</v>
      </c>
      <c r="Q2016">
        <v>3.8460197100000002</v>
      </c>
      <c r="R2016">
        <v>87</v>
      </c>
      <c r="S2016">
        <f t="shared" si="94"/>
        <v>5454.9000000000005</v>
      </c>
      <c r="W2016" t="s">
        <v>12157</v>
      </c>
      <c r="X2016">
        <v>5.6765019399999996</v>
      </c>
      <c r="Y2016">
        <v>30</v>
      </c>
      <c r="Z2016">
        <v>61.002755999999998</v>
      </c>
      <c r="AA2016">
        <f t="shared" si="95"/>
        <v>3829.1429941199999</v>
      </c>
      <c r="AB2016">
        <v>1778</v>
      </c>
      <c r="AC2016">
        <v>174</v>
      </c>
      <c r="AD2016">
        <v>3660.7648809500001</v>
      </c>
      <c r="AE2016">
        <v>12.2</v>
      </c>
      <c r="AF2016" t="s">
        <v>12158</v>
      </c>
      <c r="AG2016">
        <v>135.10205367</v>
      </c>
      <c r="AH2016" t="s">
        <v>111</v>
      </c>
      <c r="AI2016">
        <v>1216.6792517599999</v>
      </c>
      <c r="AJ2016" t="s">
        <v>12159</v>
      </c>
      <c r="AK2016">
        <v>1</v>
      </c>
      <c r="AL2016">
        <v>3.9194299999999998E-3</v>
      </c>
      <c r="AM2016">
        <v>3.86486668</v>
      </c>
      <c r="AN2016">
        <v>87.8</v>
      </c>
    </row>
    <row r="2017" spans="1:40" x14ac:dyDescent="0.35">
      <c r="A2017" t="s">
        <v>12160</v>
      </c>
      <c r="B2017">
        <v>5.60667983</v>
      </c>
      <c r="C2017">
        <v>30</v>
      </c>
      <c r="D2017">
        <v>59.859033580000002</v>
      </c>
      <c r="E2017">
        <f t="shared" si="93"/>
        <v>3757.3515378166003</v>
      </c>
      <c r="F2017">
        <v>1778</v>
      </c>
      <c r="G2017">
        <v>174</v>
      </c>
      <c r="H2017">
        <v>3592.1302955599999</v>
      </c>
      <c r="I2017">
        <v>12.98</v>
      </c>
      <c r="J2017" t="s">
        <v>12161</v>
      </c>
      <c r="K2017">
        <v>314.86735986999997</v>
      </c>
      <c r="L2017" t="s">
        <v>76</v>
      </c>
      <c r="M2017">
        <v>1223.8732237300001</v>
      </c>
      <c r="N2017" t="s">
        <v>12162</v>
      </c>
      <c r="O2017">
        <v>1</v>
      </c>
      <c r="P2017">
        <v>4.0256900000000002E-3</v>
      </c>
      <c r="Q2017">
        <v>3.79233324</v>
      </c>
      <c r="R2017">
        <v>87.02</v>
      </c>
      <c r="S2017">
        <f t="shared" si="94"/>
        <v>5456.1540000000005</v>
      </c>
      <c r="W2017" t="s">
        <v>12163</v>
      </c>
      <c r="X2017">
        <v>5.6568168999999999</v>
      </c>
      <c r="Y2017">
        <v>30</v>
      </c>
      <c r="Z2017">
        <v>62.613490089999999</v>
      </c>
      <c r="AA2017">
        <f t="shared" si="95"/>
        <v>3930.2487729493</v>
      </c>
      <c r="AB2017">
        <v>1778</v>
      </c>
      <c r="AC2017">
        <v>174</v>
      </c>
      <c r="AD2017">
        <v>3757.42475638</v>
      </c>
      <c r="AE2017">
        <v>12.1</v>
      </c>
      <c r="AF2017" t="s">
        <v>12164</v>
      </c>
      <c r="AG2017">
        <v>135.02370715999999</v>
      </c>
      <c r="AH2017" t="s">
        <v>111</v>
      </c>
      <c r="AI2017">
        <v>1216.62675833</v>
      </c>
      <c r="AJ2017" t="s">
        <v>12165</v>
      </c>
      <c r="AK2017">
        <v>1</v>
      </c>
      <c r="AL2017">
        <v>3.9186799999999999E-3</v>
      </c>
      <c r="AM2017">
        <v>3.8630771300000002</v>
      </c>
      <c r="AN2017">
        <v>87.9</v>
      </c>
    </row>
    <row r="2018" spans="1:40" x14ac:dyDescent="0.35">
      <c r="A2018" t="s">
        <v>12166</v>
      </c>
      <c r="B2018">
        <v>5.6460499100000003</v>
      </c>
      <c r="C2018">
        <v>30</v>
      </c>
      <c r="D2018">
        <v>58.927103860000003</v>
      </c>
      <c r="E2018">
        <f t="shared" si="93"/>
        <v>3698.8543092922005</v>
      </c>
      <c r="F2018">
        <v>1778</v>
      </c>
      <c r="G2018">
        <v>174</v>
      </c>
      <c r="H2018">
        <v>3536.2053534199999</v>
      </c>
      <c r="I2018">
        <v>12.88</v>
      </c>
      <c r="J2018" t="s">
        <v>12167</v>
      </c>
      <c r="K2018">
        <v>314.93819058000003</v>
      </c>
      <c r="L2018" t="s">
        <v>76</v>
      </c>
      <c r="M2018">
        <v>1223.9847722899999</v>
      </c>
      <c r="N2018" t="s">
        <v>12168</v>
      </c>
      <c r="O2018">
        <v>1</v>
      </c>
      <c r="P2018">
        <v>3.9254800000000003E-3</v>
      </c>
      <c r="Q2018">
        <v>3.8124656699999999</v>
      </c>
      <c r="R2018">
        <v>87.12</v>
      </c>
      <c r="S2018">
        <f t="shared" si="94"/>
        <v>5462.4240000000009</v>
      </c>
      <c r="W2018" t="s">
        <v>12169</v>
      </c>
      <c r="X2018">
        <v>5.6568168999999999</v>
      </c>
      <c r="Y2018">
        <v>30</v>
      </c>
      <c r="Z2018">
        <v>58.026794270000003</v>
      </c>
      <c r="AA2018">
        <f t="shared" si="95"/>
        <v>3642.3418763279005</v>
      </c>
      <c r="AB2018">
        <v>1778</v>
      </c>
      <c r="AC2018">
        <v>174</v>
      </c>
      <c r="AD2018">
        <v>3482.1779301500001</v>
      </c>
      <c r="AE2018">
        <v>12.2</v>
      </c>
      <c r="AF2018" t="s">
        <v>12170</v>
      </c>
      <c r="AG2018">
        <v>134.84438542999999</v>
      </c>
      <c r="AH2018" t="s">
        <v>111</v>
      </c>
      <c r="AI2018">
        <v>1216.5512990100001</v>
      </c>
      <c r="AJ2018" t="s">
        <v>12171</v>
      </c>
      <c r="AK2018">
        <v>1</v>
      </c>
      <c r="AL2018">
        <v>3.9592999999999998E-3</v>
      </c>
      <c r="AM2018">
        <v>3.8679983899999999</v>
      </c>
      <c r="AN2018">
        <v>87.8</v>
      </c>
    </row>
    <row r="2019" spans="1:40" x14ac:dyDescent="0.35">
      <c r="A2019" t="s">
        <v>12172</v>
      </c>
      <c r="B2019">
        <v>5.6329265499999996</v>
      </c>
      <c r="C2019">
        <v>30</v>
      </c>
      <c r="D2019">
        <v>59.087306900000002</v>
      </c>
      <c r="E2019">
        <f t="shared" si="93"/>
        <v>3708.9102541130001</v>
      </c>
      <c r="F2019">
        <v>1778</v>
      </c>
      <c r="G2019">
        <v>174</v>
      </c>
      <c r="H2019">
        <v>3545.8191101500001</v>
      </c>
      <c r="I2019">
        <v>12.8</v>
      </c>
      <c r="J2019" t="s">
        <v>12173</v>
      </c>
      <c r="K2019">
        <v>314.79736382999999</v>
      </c>
      <c r="L2019" t="s">
        <v>76</v>
      </c>
      <c r="M2019">
        <v>1224.0405465700001</v>
      </c>
      <c r="N2019" t="s">
        <v>12174</v>
      </c>
      <c r="O2019">
        <v>1</v>
      </c>
      <c r="P2019">
        <v>4.0210699999999999E-3</v>
      </c>
      <c r="Q2019">
        <v>3.83528242</v>
      </c>
      <c r="R2019">
        <v>87.2</v>
      </c>
      <c r="S2019">
        <f t="shared" si="94"/>
        <v>5467.4400000000005</v>
      </c>
      <c r="W2019" t="s">
        <v>12175</v>
      </c>
      <c r="X2019">
        <v>5.6338510299999998</v>
      </c>
      <c r="Y2019">
        <v>30</v>
      </c>
      <c r="Z2019">
        <v>58.772731059999998</v>
      </c>
      <c r="AA2019">
        <f t="shared" si="95"/>
        <v>3689.1643286362</v>
      </c>
      <c r="AB2019">
        <v>1778</v>
      </c>
      <c r="AC2019">
        <v>174</v>
      </c>
      <c r="AD2019">
        <v>3526.94146843</v>
      </c>
      <c r="AE2019">
        <v>12.3</v>
      </c>
      <c r="AF2019" t="s">
        <v>12176</v>
      </c>
      <c r="AG2019">
        <v>134.89112251</v>
      </c>
      <c r="AH2019" t="s">
        <v>111</v>
      </c>
      <c r="AI2019">
        <v>1216.5250522900001</v>
      </c>
      <c r="AJ2019" t="s">
        <v>12177</v>
      </c>
      <c r="AK2019">
        <v>1</v>
      </c>
      <c r="AL2019">
        <v>4.2731799999999997E-3</v>
      </c>
      <c r="AM2019">
        <v>3.8313126300000002</v>
      </c>
      <c r="AN2019">
        <v>87.7</v>
      </c>
    </row>
    <row r="2020" spans="1:40" x14ac:dyDescent="0.35">
      <c r="A2020" t="s">
        <v>12178</v>
      </c>
      <c r="B2020">
        <v>5.6198031899999998</v>
      </c>
      <c r="C2020">
        <v>30</v>
      </c>
      <c r="D2020">
        <v>60.02470314</v>
      </c>
      <c r="E2020">
        <f t="shared" si="93"/>
        <v>3767.7506160978</v>
      </c>
      <c r="F2020">
        <v>1778</v>
      </c>
      <c r="G2020">
        <v>174</v>
      </c>
      <c r="H2020">
        <v>3602.0720971199999</v>
      </c>
      <c r="I2020">
        <v>12.78</v>
      </c>
      <c r="J2020" t="s">
        <v>12179</v>
      </c>
      <c r="K2020">
        <v>314.80473773</v>
      </c>
      <c r="L2020" t="s">
        <v>76</v>
      </c>
      <c r="M2020">
        <v>1224.13897176</v>
      </c>
      <c r="N2020" t="s">
        <v>12180</v>
      </c>
      <c r="O2020">
        <v>1</v>
      </c>
      <c r="P2020">
        <v>4.1566700000000003E-3</v>
      </c>
      <c r="Q2020">
        <v>3.8173869300000001</v>
      </c>
      <c r="R2020">
        <v>87.22</v>
      </c>
      <c r="S2020">
        <f t="shared" si="94"/>
        <v>5468.6940000000004</v>
      </c>
      <c r="W2020" t="s">
        <v>12181</v>
      </c>
      <c r="X2020">
        <v>5.6863444599999999</v>
      </c>
      <c r="Y2020">
        <v>30</v>
      </c>
      <c r="Z2020">
        <v>58.660755250000001</v>
      </c>
      <c r="AA2020">
        <f t="shared" si="95"/>
        <v>3682.1356070425004</v>
      </c>
      <c r="AB2020">
        <v>1778</v>
      </c>
      <c r="AC2020">
        <v>174</v>
      </c>
      <c r="AD2020">
        <v>3520.2218189700002</v>
      </c>
      <c r="AE2020">
        <v>12.4</v>
      </c>
      <c r="AF2020" t="s">
        <v>12182</v>
      </c>
      <c r="AG2020">
        <v>134.93012375999999</v>
      </c>
      <c r="AH2020" t="s">
        <v>111</v>
      </c>
      <c r="AI2020">
        <v>1216.5020864099999</v>
      </c>
      <c r="AJ2020" t="s">
        <v>12183</v>
      </c>
      <c r="AK2020">
        <v>1</v>
      </c>
      <c r="AL2020">
        <v>3.8390899999999999E-3</v>
      </c>
      <c r="AM2020">
        <v>3.8653140700000002</v>
      </c>
      <c r="AN2020">
        <v>87.6</v>
      </c>
    </row>
    <row r="2021" spans="1:40" x14ac:dyDescent="0.35">
      <c r="A2021" t="s">
        <v>12184</v>
      </c>
      <c r="B2021">
        <v>5.6198031899999998</v>
      </c>
      <c r="C2021">
        <v>30</v>
      </c>
      <c r="D2021">
        <v>59.55560887</v>
      </c>
      <c r="E2021">
        <f t="shared" si="93"/>
        <v>3738.3055687699002</v>
      </c>
      <c r="F2021">
        <v>1778</v>
      </c>
      <c r="G2021">
        <v>174</v>
      </c>
      <c r="H2021">
        <v>3573.9218306500002</v>
      </c>
      <c r="I2021">
        <v>12.7</v>
      </c>
      <c r="J2021" t="s">
        <v>12185</v>
      </c>
      <c r="K2021">
        <v>314.89095092999997</v>
      </c>
      <c r="L2021" t="s">
        <v>76</v>
      </c>
      <c r="M2021">
        <v>1224.19802688</v>
      </c>
      <c r="N2021" t="s">
        <v>12186</v>
      </c>
      <c r="O2021">
        <v>1</v>
      </c>
      <c r="P2021">
        <v>3.8749399999999999E-3</v>
      </c>
      <c r="Q2021">
        <v>3.8375193599999999</v>
      </c>
      <c r="R2021">
        <v>87.3</v>
      </c>
      <c r="S2021">
        <f t="shared" si="94"/>
        <v>5473.71</v>
      </c>
      <c r="W2021" t="s">
        <v>12187</v>
      </c>
      <c r="X2021">
        <v>5.65025523</v>
      </c>
      <c r="Y2021">
        <v>30</v>
      </c>
      <c r="Z2021">
        <v>57.976642779999999</v>
      </c>
      <c r="AA2021">
        <f t="shared" si="95"/>
        <v>3639.1938673006002</v>
      </c>
      <c r="AB2021">
        <v>1778</v>
      </c>
      <c r="AC2021">
        <v>174</v>
      </c>
      <c r="AD2021">
        <v>3479.1683477900001</v>
      </c>
      <c r="AE2021">
        <v>12.5</v>
      </c>
      <c r="AF2021" t="s">
        <v>12188</v>
      </c>
      <c r="AG2021">
        <v>134.96111916000001</v>
      </c>
      <c r="AH2021" t="s">
        <v>111</v>
      </c>
      <c r="AI2021">
        <v>1216.4430312899999</v>
      </c>
      <c r="AJ2021" t="s">
        <v>12189</v>
      </c>
      <c r="AK2021">
        <v>1</v>
      </c>
      <c r="AL2021">
        <v>3.8936000000000001E-3</v>
      </c>
      <c r="AM2021">
        <v>3.8465237999999999</v>
      </c>
      <c r="AN2021">
        <v>87.5</v>
      </c>
    </row>
    <row r="2022" spans="1:40" x14ac:dyDescent="0.35">
      <c r="A2022" t="s">
        <v>12190</v>
      </c>
      <c r="B2022">
        <v>5.6198031899999998</v>
      </c>
      <c r="C2022">
        <v>30</v>
      </c>
      <c r="D2022">
        <v>64.323057050000003</v>
      </c>
      <c r="E2022">
        <f t="shared" si="93"/>
        <v>4037.5582910285002</v>
      </c>
      <c r="F2022">
        <v>1778</v>
      </c>
      <c r="G2022">
        <v>174</v>
      </c>
      <c r="H2022">
        <v>3860.0155747600002</v>
      </c>
      <c r="I2022">
        <v>12.7</v>
      </c>
      <c r="J2022" t="s">
        <v>12191</v>
      </c>
      <c r="K2022">
        <v>314.74225486</v>
      </c>
      <c r="L2022" t="s">
        <v>76</v>
      </c>
      <c r="M2022">
        <v>1224.2570820000001</v>
      </c>
      <c r="N2022" t="s">
        <v>12192</v>
      </c>
      <c r="O2022">
        <v>1</v>
      </c>
      <c r="P2022">
        <v>4.02484E-3</v>
      </c>
      <c r="Q2022">
        <v>3.8303611599999998</v>
      </c>
      <c r="R2022">
        <v>87.3</v>
      </c>
      <c r="S2022">
        <f t="shared" si="94"/>
        <v>5473.71</v>
      </c>
      <c r="W2022" t="s">
        <v>12193</v>
      </c>
      <c r="X2022">
        <v>5.6305701900000003</v>
      </c>
      <c r="Y2022">
        <v>30</v>
      </c>
      <c r="Z2022">
        <v>60.068418970000003</v>
      </c>
      <c r="AA2022">
        <f t="shared" si="95"/>
        <v>3770.4946587469003</v>
      </c>
      <c r="AB2022">
        <v>1778</v>
      </c>
      <c r="AC2022">
        <v>174</v>
      </c>
      <c r="AD2022">
        <v>3604.6954764400002</v>
      </c>
      <c r="AE2022">
        <v>12.6</v>
      </c>
      <c r="AF2022" t="s">
        <v>12194</v>
      </c>
      <c r="AG2022">
        <v>134.94587569000001</v>
      </c>
      <c r="AH2022" t="s">
        <v>111</v>
      </c>
      <c r="AI2022">
        <v>1216.3970995300001</v>
      </c>
      <c r="AJ2022" t="s">
        <v>12195</v>
      </c>
      <c r="AK2022">
        <v>1</v>
      </c>
      <c r="AL2022">
        <v>3.9956000000000002E-3</v>
      </c>
      <c r="AM2022">
        <v>3.83757606</v>
      </c>
      <c r="AN2022">
        <v>87.4</v>
      </c>
    </row>
    <row r="2023" spans="1:40" x14ac:dyDescent="0.35">
      <c r="A2023" t="s">
        <v>12196</v>
      </c>
      <c r="B2023">
        <v>5.6427690699999999</v>
      </c>
      <c r="C2023">
        <v>30</v>
      </c>
      <c r="D2023">
        <v>58.853313569999997</v>
      </c>
      <c r="E2023">
        <f t="shared" si="93"/>
        <v>3694.2224927889001</v>
      </c>
      <c r="F2023">
        <v>1778</v>
      </c>
      <c r="G2023">
        <v>174</v>
      </c>
      <c r="H2023">
        <v>3531.7772106399998</v>
      </c>
      <c r="I2023">
        <v>12.7</v>
      </c>
      <c r="J2023" t="s">
        <v>12197</v>
      </c>
      <c r="K2023">
        <v>314.85194519999999</v>
      </c>
      <c r="L2023" t="s">
        <v>76</v>
      </c>
      <c r="M2023">
        <v>1224.3062946</v>
      </c>
      <c r="N2023" t="s">
        <v>12198</v>
      </c>
      <c r="O2023">
        <v>1</v>
      </c>
      <c r="P2023">
        <v>4.0219000000000001E-3</v>
      </c>
      <c r="Q2023">
        <v>3.8464670999999999</v>
      </c>
      <c r="R2023">
        <v>87.3</v>
      </c>
      <c r="S2023">
        <f t="shared" si="94"/>
        <v>5473.71</v>
      </c>
      <c r="W2023" t="s">
        <v>12199</v>
      </c>
      <c r="X2023">
        <v>5.65025523</v>
      </c>
      <c r="Y2023">
        <v>30</v>
      </c>
      <c r="Z2023">
        <v>60.90755016</v>
      </c>
      <c r="AA2023">
        <f t="shared" si="95"/>
        <v>3823.1669235432</v>
      </c>
      <c r="AB2023">
        <v>1778</v>
      </c>
      <c r="AC2023">
        <v>174</v>
      </c>
      <c r="AD2023">
        <v>3655.0515947200001</v>
      </c>
      <c r="AE2023">
        <v>12.5</v>
      </c>
      <c r="AF2023" t="s">
        <v>12200</v>
      </c>
      <c r="AG2023">
        <v>135.03948022</v>
      </c>
      <c r="AH2023" t="s">
        <v>111</v>
      </c>
      <c r="AI2023">
        <v>1216.3642911300001</v>
      </c>
      <c r="AJ2023" t="s">
        <v>12201</v>
      </c>
      <c r="AK2023">
        <v>1</v>
      </c>
      <c r="AL2023">
        <v>4.0073399999999999E-3</v>
      </c>
      <c r="AM2023">
        <v>3.8366812800000001</v>
      </c>
      <c r="AN2023">
        <v>87.5</v>
      </c>
    </row>
    <row r="2024" spans="1:40" x14ac:dyDescent="0.35">
      <c r="A2024" t="s">
        <v>12202</v>
      </c>
      <c r="B2024">
        <v>5.60667983</v>
      </c>
      <c r="C2024">
        <v>30</v>
      </c>
      <c r="D2024">
        <v>59.015694000000003</v>
      </c>
      <c r="E2024">
        <f t="shared" si="93"/>
        <v>3704.4151123800002</v>
      </c>
      <c r="F2024">
        <v>1778</v>
      </c>
      <c r="G2024">
        <v>174</v>
      </c>
      <c r="H2024">
        <v>3541.5216322699998</v>
      </c>
      <c r="I2024">
        <v>12.72</v>
      </c>
      <c r="J2024" t="s">
        <v>12203</v>
      </c>
      <c r="K2024">
        <v>314.71161215000001</v>
      </c>
      <c r="L2024" t="s">
        <v>76</v>
      </c>
      <c r="M2024">
        <v>1224.3686305599999</v>
      </c>
      <c r="N2024" t="s">
        <v>12204</v>
      </c>
      <c r="O2024">
        <v>1</v>
      </c>
      <c r="P2024">
        <v>4.0669699999999996E-3</v>
      </c>
      <c r="Q2024">
        <v>3.8393088999999998</v>
      </c>
      <c r="R2024">
        <v>87.28</v>
      </c>
      <c r="S2024">
        <f t="shared" si="94"/>
        <v>5472.4560000000001</v>
      </c>
      <c r="W2024" t="s">
        <v>12205</v>
      </c>
      <c r="X2024">
        <v>5.65025523</v>
      </c>
      <c r="Y2024">
        <v>30</v>
      </c>
      <c r="Z2024">
        <v>63.579306600000002</v>
      </c>
      <c r="AA2024">
        <f t="shared" si="95"/>
        <v>3990.8730752820002</v>
      </c>
      <c r="AB2024">
        <v>1778</v>
      </c>
      <c r="AC2024">
        <v>174</v>
      </c>
      <c r="AD2024">
        <v>3815.3832387299999</v>
      </c>
      <c r="AE2024">
        <v>12.3</v>
      </c>
      <c r="AF2024" t="s">
        <v>12206</v>
      </c>
      <c r="AG2024">
        <v>134.81257633000001</v>
      </c>
      <c r="AH2024" t="s">
        <v>111</v>
      </c>
      <c r="AI2024">
        <v>1216.33476357</v>
      </c>
      <c r="AJ2024" t="s">
        <v>12207</v>
      </c>
      <c r="AK2024">
        <v>1</v>
      </c>
      <c r="AL2024">
        <v>3.9411200000000002E-3</v>
      </c>
      <c r="AM2024">
        <v>3.82862831</v>
      </c>
      <c r="AN2024">
        <v>87.7</v>
      </c>
    </row>
    <row r="2025" spans="1:40" x14ac:dyDescent="0.35">
      <c r="A2025" t="s">
        <v>12208</v>
      </c>
      <c r="B2025">
        <v>5.6690157900000004</v>
      </c>
      <c r="C2025">
        <v>30</v>
      </c>
      <c r="D2025">
        <v>58.855120909999997</v>
      </c>
      <c r="E2025">
        <f t="shared" si="93"/>
        <v>3694.3359395206999</v>
      </c>
      <c r="F2025">
        <v>1778</v>
      </c>
      <c r="G2025">
        <v>174</v>
      </c>
      <c r="H2025">
        <v>3531.8856688999999</v>
      </c>
      <c r="I2025">
        <v>12.78</v>
      </c>
      <c r="J2025" t="s">
        <v>12209</v>
      </c>
      <c r="K2025">
        <v>314.78159161000002</v>
      </c>
      <c r="L2025" t="s">
        <v>76</v>
      </c>
      <c r="M2025">
        <v>1224.4112814800001</v>
      </c>
      <c r="N2025" t="s">
        <v>12210</v>
      </c>
      <c r="O2025">
        <v>1</v>
      </c>
      <c r="P2025">
        <v>3.9567099999999996E-3</v>
      </c>
      <c r="Q2025">
        <v>3.8657047499999999</v>
      </c>
      <c r="R2025">
        <v>87.22</v>
      </c>
      <c r="S2025">
        <f t="shared" si="94"/>
        <v>5468.6940000000004</v>
      </c>
      <c r="W2025" t="s">
        <v>12211</v>
      </c>
      <c r="X2025">
        <v>5.6535360600000004</v>
      </c>
      <c r="Y2025">
        <v>30</v>
      </c>
      <c r="Z2025">
        <v>61.106673120000004</v>
      </c>
      <c r="AA2025">
        <f t="shared" si="95"/>
        <v>3835.6658717424002</v>
      </c>
      <c r="AB2025">
        <v>1778</v>
      </c>
      <c r="AC2025">
        <v>174</v>
      </c>
      <c r="AD2025">
        <v>3667.0009295300001</v>
      </c>
      <c r="AE2025">
        <v>12.2</v>
      </c>
      <c r="AF2025" t="s">
        <v>12212</v>
      </c>
      <c r="AG2025">
        <v>134.89817481</v>
      </c>
      <c r="AH2025" t="s">
        <v>111</v>
      </c>
      <c r="AI2025">
        <v>1216.3249210500001</v>
      </c>
      <c r="AJ2025" t="s">
        <v>12213</v>
      </c>
      <c r="AK2025">
        <v>1</v>
      </c>
      <c r="AL2025">
        <v>3.9655799999999998E-3</v>
      </c>
      <c r="AM2025">
        <v>3.83891822</v>
      </c>
      <c r="AN2025">
        <v>87.8</v>
      </c>
    </row>
    <row r="2026" spans="1:40" x14ac:dyDescent="0.35">
      <c r="A2026" t="s">
        <v>12214</v>
      </c>
      <c r="B2026">
        <v>5.7149475499999998</v>
      </c>
      <c r="C2026">
        <v>30</v>
      </c>
      <c r="D2026">
        <v>59.902224650000001</v>
      </c>
      <c r="E2026">
        <f t="shared" si="93"/>
        <v>3760.0626412805004</v>
      </c>
      <c r="F2026">
        <v>1778</v>
      </c>
      <c r="G2026">
        <v>174</v>
      </c>
      <c r="H2026">
        <v>3594.7221840399998</v>
      </c>
      <c r="I2026">
        <v>12.7</v>
      </c>
      <c r="J2026" t="s">
        <v>12215</v>
      </c>
      <c r="K2026">
        <v>314.95389032999998</v>
      </c>
      <c r="L2026" t="s">
        <v>76</v>
      </c>
      <c r="M2026">
        <v>1224.4473707100001</v>
      </c>
      <c r="N2026" t="s">
        <v>12216</v>
      </c>
      <c r="O2026">
        <v>1</v>
      </c>
      <c r="P2026">
        <v>3.8196300000000001E-3</v>
      </c>
      <c r="Q2026">
        <v>3.86928385</v>
      </c>
      <c r="R2026">
        <v>87.3</v>
      </c>
      <c r="S2026">
        <f t="shared" si="94"/>
        <v>5473.71</v>
      </c>
      <c r="W2026" t="s">
        <v>12217</v>
      </c>
      <c r="X2026">
        <v>5.5977617899999998</v>
      </c>
      <c r="Y2026">
        <v>30</v>
      </c>
      <c r="Z2026">
        <v>63.818651580000001</v>
      </c>
      <c r="AA2026">
        <f t="shared" si="95"/>
        <v>4005.8967596766001</v>
      </c>
      <c r="AB2026">
        <v>1778</v>
      </c>
      <c r="AC2026">
        <v>174</v>
      </c>
      <c r="AD2026">
        <v>3829.7462898200001</v>
      </c>
      <c r="AE2026">
        <v>11.9</v>
      </c>
      <c r="AF2026" t="s">
        <v>12218</v>
      </c>
      <c r="AG2026">
        <v>134.74210995999999</v>
      </c>
      <c r="AH2026" t="s">
        <v>111</v>
      </c>
      <c r="AI2026">
        <v>1216.28883182</v>
      </c>
      <c r="AJ2026" t="s">
        <v>12219</v>
      </c>
      <c r="AK2026">
        <v>1</v>
      </c>
      <c r="AL2026">
        <v>4.0716900000000002E-3</v>
      </c>
      <c r="AM2026">
        <v>3.8335495700000002</v>
      </c>
      <c r="AN2026">
        <v>88.1</v>
      </c>
    </row>
    <row r="2027" spans="1:40" x14ac:dyDescent="0.35">
      <c r="A2027" t="s">
        <v>12220</v>
      </c>
      <c r="B2027">
        <v>5.6024685600000002</v>
      </c>
      <c r="C2027">
        <v>30</v>
      </c>
      <c r="D2027">
        <v>59.094331920000002</v>
      </c>
      <c r="E2027">
        <f t="shared" si="93"/>
        <v>3709.3512146184003</v>
      </c>
      <c r="F2027">
        <v>1778</v>
      </c>
      <c r="G2027">
        <v>174</v>
      </c>
      <c r="H2027">
        <v>3546.2406803099998</v>
      </c>
      <c r="I2027">
        <v>12.7</v>
      </c>
      <c r="J2027" t="s">
        <v>12221</v>
      </c>
      <c r="K2027">
        <v>314.97689360999999</v>
      </c>
      <c r="L2027" t="s">
        <v>76</v>
      </c>
      <c r="M2027">
        <v>1224.4681450999999</v>
      </c>
      <c r="N2027" t="s">
        <v>12222</v>
      </c>
      <c r="O2027">
        <v>1</v>
      </c>
      <c r="P2027">
        <v>3.9914499999999997E-3</v>
      </c>
      <c r="Q2027">
        <v>3.83888016</v>
      </c>
      <c r="R2027">
        <v>87.3</v>
      </c>
      <c r="S2027">
        <f t="shared" si="94"/>
        <v>5473.71</v>
      </c>
      <c r="W2027" t="s">
        <v>12223</v>
      </c>
      <c r="X2027">
        <v>5.6633785799999998</v>
      </c>
      <c r="Y2027">
        <v>30</v>
      </c>
      <c r="Z2027">
        <v>61.891978850000001</v>
      </c>
      <c r="AA2027">
        <f t="shared" si="95"/>
        <v>3884.9595124145003</v>
      </c>
      <c r="AB2027">
        <v>1778</v>
      </c>
      <c r="AC2027">
        <v>174</v>
      </c>
      <c r="AD2027">
        <v>3714.12699084</v>
      </c>
      <c r="AE2027">
        <v>11.7</v>
      </c>
      <c r="AF2027" t="s">
        <v>12224</v>
      </c>
      <c r="AG2027">
        <v>134.86804445000001</v>
      </c>
      <c r="AH2027" t="s">
        <v>111</v>
      </c>
      <c r="AI2027">
        <v>1216.2658659399999</v>
      </c>
      <c r="AJ2027" t="s">
        <v>12225</v>
      </c>
      <c r="AK2027">
        <v>1</v>
      </c>
      <c r="AL2027">
        <v>4.1682000000000004E-3</v>
      </c>
      <c r="AM2027">
        <v>3.8268387599999998</v>
      </c>
      <c r="AN2027">
        <v>88.3</v>
      </c>
    </row>
    <row r="2028" spans="1:40" x14ac:dyDescent="0.35">
      <c r="A2028" t="s">
        <v>12226</v>
      </c>
      <c r="B2028">
        <v>5.6301230899999997</v>
      </c>
      <c r="C2028">
        <v>30</v>
      </c>
      <c r="D2028">
        <v>60.813060110000002</v>
      </c>
      <c r="E2028">
        <f t="shared" si="93"/>
        <v>3817.2357831047002</v>
      </c>
      <c r="F2028">
        <v>1778</v>
      </c>
      <c r="G2028">
        <v>174</v>
      </c>
      <c r="H2028">
        <v>3649.38126302</v>
      </c>
      <c r="I2028">
        <v>12.7</v>
      </c>
      <c r="J2028" t="s">
        <v>12227</v>
      </c>
      <c r="K2028">
        <v>315.07835667000001</v>
      </c>
      <c r="L2028" t="s">
        <v>76</v>
      </c>
      <c r="M2028">
        <v>1224.4779876099999</v>
      </c>
      <c r="N2028" t="s">
        <v>12228</v>
      </c>
      <c r="O2028">
        <v>1</v>
      </c>
      <c r="P2028">
        <v>4.0737500000000001E-3</v>
      </c>
      <c r="Q2028">
        <v>3.8601357100000002</v>
      </c>
      <c r="R2028">
        <v>87.3</v>
      </c>
      <c r="S2028">
        <f t="shared" si="94"/>
        <v>5473.71</v>
      </c>
      <c r="W2028" t="s">
        <v>12229</v>
      </c>
      <c r="X2028">
        <v>5.6371318700000002</v>
      </c>
      <c r="Y2028">
        <v>30</v>
      </c>
      <c r="Z2028">
        <v>64.235095139999999</v>
      </c>
      <c r="AA2028">
        <f t="shared" si="95"/>
        <v>4032.0369219377999</v>
      </c>
      <c r="AB2028">
        <v>1778</v>
      </c>
      <c r="AC2028">
        <v>174</v>
      </c>
      <c r="AD2028">
        <v>3854.7369959100001</v>
      </c>
      <c r="AE2028">
        <v>11.6</v>
      </c>
      <c r="AF2028" t="s">
        <v>12230</v>
      </c>
      <c r="AG2028">
        <v>135.07049569</v>
      </c>
      <c r="AH2028" t="s">
        <v>111</v>
      </c>
      <c r="AI2028">
        <v>1216.2199341800001</v>
      </c>
      <c r="AJ2028" t="s">
        <v>12231</v>
      </c>
      <c r="AK2028">
        <v>1</v>
      </c>
      <c r="AL2028">
        <v>4.08867E-3</v>
      </c>
      <c r="AM2028">
        <v>3.8657614499999999</v>
      </c>
      <c r="AN2028">
        <v>88.4</v>
      </c>
    </row>
    <row r="2029" spans="1:40" x14ac:dyDescent="0.35">
      <c r="A2029" t="s">
        <v>12232</v>
      </c>
      <c r="B2029">
        <v>5.6334039300000001</v>
      </c>
      <c r="C2029">
        <v>30</v>
      </c>
      <c r="D2029">
        <v>60.931799730000002</v>
      </c>
      <c r="E2029">
        <f t="shared" si="93"/>
        <v>3824.6890690521004</v>
      </c>
      <c r="F2029">
        <v>1778</v>
      </c>
      <c r="G2029">
        <v>174</v>
      </c>
      <c r="H2029">
        <v>3656.5068071800001</v>
      </c>
      <c r="I2029">
        <v>12.7</v>
      </c>
      <c r="J2029" t="s">
        <v>12233</v>
      </c>
      <c r="K2029">
        <v>315.01587956999998</v>
      </c>
      <c r="L2029" t="s">
        <v>76</v>
      </c>
      <c r="M2029">
        <v>1224.5403235700001</v>
      </c>
      <c r="N2029" t="s">
        <v>12234</v>
      </c>
      <c r="O2029">
        <v>1</v>
      </c>
      <c r="P2029">
        <v>4.0664200000000003E-3</v>
      </c>
      <c r="Q2029">
        <v>3.8167391500000001</v>
      </c>
      <c r="R2029">
        <v>87.3</v>
      </c>
      <c r="S2029">
        <f t="shared" si="94"/>
        <v>5473.71</v>
      </c>
      <c r="W2029" t="s">
        <v>12235</v>
      </c>
      <c r="X2029">
        <v>5.6666594200000002</v>
      </c>
      <c r="Y2029">
        <v>30</v>
      </c>
      <c r="Z2029">
        <v>59.649054579999998</v>
      </c>
      <c r="AA2029">
        <f t="shared" si="95"/>
        <v>3744.1711559865998</v>
      </c>
      <c r="AB2029">
        <v>1778</v>
      </c>
      <c r="AC2029">
        <v>174</v>
      </c>
      <c r="AD2029">
        <v>3579.5294917800002</v>
      </c>
      <c r="AE2029">
        <v>11.5</v>
      </c>
      <c r="AF2029" t="s">
        <v>12236</v>
      </c>
      <c r="AG2029">
        <v>135.03915484999999</v>
      </c>
      <c r="AH2029" t="s">
        <v>111</v>
      </c>
      <c r="AI2029">
        <v>1216.17072158</v>
      </c>
      <c r="AJ2029" t="s">
        <v>12237</v>
      </c>
      <c r="AK2029">
        <v>1</v>
      </c>
      <c r="AL2029">
        <v>4.03478E-3</v>
      </c>
      <c r="AM2029">
        <v>3.8764987500000001</v>
      </c>
      <c r="AN2029">
        <v>88.5</v>
      </c>
    </row>
    <row r="2030" spans="1:40" x14ac:dyDescent="0.35">
      <c r="A2030" t="s">
        <v>12238</v>
      </c>
      <c r="B2030">
        <v>5.6169997299999999</v>
      </c>
      <c r="C2030">
        <v>30</v>
      </c>
      <c r="D2030">
        <v>61.601109170000001</v>
      </c>
      <c r="E2030">
        <f t="shared" si="93"/>
        <v>3866.7016226009005</v>
      </c>
      <c r="F2030">
        <v>1778</v>
      </c>
      <c r="G2030">
        <v>174</v>
      </c>
      <c r="H2030">
        <v>3696.67195141</v>
      </c>
      <c r="I2030">
        <v>12.7</v>
      </c>
      <c r="J2030" t="s">
        <v>12239</v>
      </c>
      <c r="K2030">
        <v>314.84392822000001</v>
      </c>
      <c r="L2030" t="s">
        <v>76</v>
      </c>
      <c r="M2030">
        <v>1224.64859129</v>
      </c>
      <c r="N2030" t="s">
        <v>12240</v>
      </c>
      <c r="O2030">
        <v>1</v>
      </c>
      <c r="P2030">
        <v>3.9892699999999996E-3</v>
      </c>
      <c r="Q2030">
        <v>3.8225551800000002</v>
      </c>
      <c r="R2030">
        <v>87.3</v>
      </c>
      <c r="S2030">
        <f t="shared" si="94"/>
        <v>5473.71</v>
      </c>
      <c r="W2030" t="s">
        <v>12241</v>
      </c>
      <c r="X2030">
        <v>5.62072767</v>
      </c>
      <c r="Y2030">
        <v>30</v>
      </c>
      <c r="Z2030">
        <v>64.652614529999994</v>
      </c>
      <c r="AA2030">
        <f t="shared" si="95"/>
        <v>4058.2446140480997</v>
      </c>
      <c r="AB2030">
        <v>1778</v>
      </c>
      <c r="AC2030">
        <v>174</v>
      </c>
      <c r="AD2030">
        <v>3879.7922625900001</v>
      </c>
      <c r="AE2030">
        <v>11.5</v>
      </c>
      <c r="AF2030" t="s">
        <v>12242</v>
      </c>
      <c r="AG2030">
        <v>135.13276005</v>
      </c>
      <c r="AH2030" t="s">
        <v>111</v>
      </c>
      <c r="AI2030">
        <v>1216.2068108200001</v>
      </c>
      <c r="AJ2030" t="s">
        <v>12243</v>
      </c>
      <c r="AK2030">
        <v>1</v>
      </c>
      <c r="AL2030">
        <v>3.9450099999999997E-3</v>
      </c>
      <c r="AM2030">
        <v>3.8219175000000001</v>
      </c>
      <c r="AN2030">
        <v>88.5</v>
      </c>
    </row>
    <row r="2031" spans="1:40" x14ac:dyDescent="0.35">
      <c r="A2031" t="s">
        <v>12244</v>
      </c>
      <c r="B2031">
        <v>5.6005955299999997</v>
      </c>
      <c r="C2031">
        <v>30</v>
      </c>
      <c r="D2031">
        <v>56.82439419</v>
      </c>
      <c r="E2031">
        <f t="shared" si="93"/>
        <v>3566.8672233063003</v>
      </c>
      <c r="F2031">
        <v>1778</v>
      </c>
      <c r="G2031">
        <v>174</v>
      </c>
      <c r="H2031">
        <v>3410.0221080800002</v>
      </c>
      <c r="I2031">
        <v>12.68</v>
      </c>
      <c r="J2031" t="s">
        <v>12245</v>
      </c>
      <c r="K2031">
        <v>314.9144005</v>
      </c>
      <c r="L2031" t="s">
        <v>76</v>
      </c>
      <c r="M2031">
        <v>1224.68796137</v>
      </c>
      <c r="N2031" t="s">
        <v>12246</v>
      </c>
      <c r="O2031">
        <v>1</v>
      </c>
      <c r="P2031">
        <v>4.0416699999999998E-3</v>
      </c>
      <c r="Q2031">
        <v>3.8373189600000002</v>
      </c>
      <c r="R2031">
        <v>87.32</v>
      </c>
      <c r="S2031">
        <f t="shared" si="94"/>
        <v>5474.9639999999999</v>
      </c>
      <c r="W2031" t="s">
        <v>12247</v>
      </c>
      <c r="X2031">
        <v>5.6794296700000002</v>
      </c>
      <c r="Y2031">
        <v>30</v>
      </c>
      <c r="Z2031">
        <v>60.220391749999997</v>
      </c>
      <c r="AA2031">
        <f t="shared" si="95"/>
        <v>3780.0339901474999</v>
      </c>
      <c r="AB2031">
        <v>1778</v>
      </c>
      <c r="AC2031">
        <v>174</v>
      </c>
      <c r="AD2031">
        <v>3613.8153368100002</v>
      </c>
      <c r="AE2031">
        <v>11.7</v>
      </c>
      <c r="AF2031" t="s">
        <v>12248</v>
      </c>
      <c r="AG2031">
        <v>134.75111437999999</v>
      </c>
      <c r="AH2031" t="s">
        <v>111</v>
      </c>
      <c r="AI2031">
        <v>1216.14796075</v>
      </c>
      <c r="AJ2031" t="s">
        <v>12249</v>
      </c>
      <c r="AK2031">
        <v>1</v>
      </c>
      <c r="AL2031">
        <v>4.11642E-3</v>
      </c>
      <c r="AM2031">
        <v>3.8746796799999998</v>
      </c>
      <c r="AN2031">
        <v>88.3</v>
      </c>
    </row>
    <row r="2032" spans="1:40" x14ac:dyDescent="0.35">
      <c r="A2032" t="s">
        <v>12250</v>
      </c>
      <c r="B2032">
        <v>5.6334039300000001</v>
      </c>
      <c r="C2032">
        <v>30</v>
      </c>
      <c r="D2032">
        <v>58.324016190000002</v>
      </c>
      <c r="E2032">
        <f t="shared" si="93"/>
        <v>3660.9984962463004</v>
      </c>
      <c r="F2032">
        <v>1778</v>
      </c>
      <c r="G2032">
        <v>174</v>
      </c>
      <c r="H2032">
        <v>3500.0141664100001</v>
      </c>
      <c r="I2032">
        <v>12.6</v>
      </c>
      <c r="J2032" t="s">
        <v>12251</v>
      </c>
      <c r="K2032">
        <v>315.16420146000002</v>
      </c>
      <c r="L2032" t="s">
        <v>76</v>
      </c>
      <c r="M2032">
        <v>1224.7240506099999</v>
      </c>
      <c r="N2032" t="s">
        <v>12252</v>
      </c>
      <c r="O2032">
        <v>1</v>
      </c>
      <c r="P2032">
        <v>4.0117499999999997E-3</v>
      </c>
      <c r="Q2032">
        <v>3.84716148</v>
      </c>
      <c r="R2032">
        <v>87.4</v>
      </c>
      <c r="S2032">
        <f t="shared" si="94"/>
        <v>5479.9800000000005</v>
      </c>
      <c r="W2032" t="s">
        <v>12253</v>
      </c>
      <c r="X2032">
        <v>5.6329682500000002</v>
      </c>
      <c r="Y2032">
        <v>30</v>
      </c>
      <c r="Z2032">
        <v>62.662195699999998</v>
      </c>
      <c r="AA2032">
        <f t="shared" si="95"/>
        <v>3933.3060240889999</v>
      </c>
      <c r="AB2032">
        <v>1778</v>
      </c>
      <c r="AC2032">
        <v>174</v>
      </c>
      <c r="AD2032">
        <v>3760.3475717299998</v>
      </c>
      <c r="AE2032">
        <v>11.7</v>
      </c>
      <c r="AF2032" t="s">
        <v>12254</v>
      </c>
      <c r="AG2032">
        <v>134.90732453000001</v>
      </c>
      <c r="AH2032" t="s">
        <v>111</v>
      </c>
      <c r="AI2032">
        <v>1216.11515235</v>
      </c>
      <c r="AJ2032" t="s">
        <v>12255</v>
      </c>
      <c r="AK2032">
        <v>1</v>
      </c>
      <c r="AL2032">
        <v>4.0234099999999998E-3</v>
      </c>
      <c r="AM2032">
        <v>3.8310151499999998</v>
      </c>
      <c r="AN2032">
        <v>88.3</v>
      </c>
    </row>
    <row r="2033" spans="1:40" x14ac:dyDescent="0.35">
      <c r="A2033" t="s">
        <v>12256</v>
      </c>
      <c r="B2033">
        <v>5.6432464500000004</v>
      </c>
      <c r="C2033">
        <v>30</v>
      </c>
      <c r="D2033">
        <v>59.769014419999998</v>
      </c>
      <c r="E2033">
        <f t="shared" si="93"/>
        <v>3751.7010351434001</v>
      </c>
      <c r="F2033">
        <v>1778</v>
      </c>
      <c r="G2033">
        <v>174</v>
      </c>
      <c r="H2033">
        <v>3586.7282608800001</v>
      </c>
      <c r="I2033">
        <v>12.6</v>
      </c>
      <c r="J2033" t="s">
        <v>12257</v>
      </c>
      <c r="K2033">
        <v>315.02372944000001</v>
      </c>
      <c r="L2033" t="s">
        <v>76</v>
      </c>
      <c r="M2033">
        <v>1224.75685901</v>
      </c>
      <c r="N2033" t="s">
        <v>12258</v>
      </c>
      <c r="O2033">
        <v>1</v>
      </c>
      <c r="P2033">
        <v>3.8147200000000002E-3</v>
      </c>
      <c r="Q2033">
        <v>3.8565566200000001</v>
      </c>
      <c r="R2033">
        <v>87.4</v>
      </c>
      <c r="S2033">
        <f t="shared" si="94"/>
        <v>5479.9800000000005</v>
      </c>
      <c r="W2033" t="s">
        <v>12259</v>
      </c>
      <c r="X2033">
        <v>5.6296874099999998</v>
      </c>
      <c r="Y2033">
        <v>30</v>
      </c>
      <c r="Z2033">
        <v>60.055097369999999</v>
      </c>
      <c r="AA2033">
        <f t="shared" si="95"/>
        <v>3769.6584619149003</v>
      </c>
      <c r="AB2033">
        <v>1778</v>
      </c>
      <c r="AC2033">
        <v>174</v>
      </c>
      <c r="AD2033">
        <v>3603.8960498199999</v>
      </c>
      <c r="AE2033">
        <v>11.8</v>
      </c>
      <c r="AF2033" t="s">
        <v>12260</v>
      </c>
      <c r="AG2033">
        <v>134.76650744</v>
      </c>
      <c r="AH2033" t="s">
        <v>111</v>
      </c>
      <c r="AI2033">
        <v>1216.08890563</v>
      </c>
      <c r="AJ2033" t="s">
        <v>12261</v>
      </c>
      <c r="AK2033">
        <v>1</v>
      </c>
      <c r="AL2033">
        <v>3.8633000000000001E-3</v>
      </c>
      <c r="AM2033">
        <v>3.8328047000000001</v>
      </c>
      <c r="AN2033">
        <v>88.2</v>
      </c>
    </row>
    <row r="2034" spans="1:40" x14ac:dyDescent="0.35">
      <c r="A2034" t="s">
        <v>12262</v>
      </c>
      <c r="B2034">
        <v>5.6366847699999996</v>
      </c>
      <c r="C2034">
        <v>30</v>
      </c>
      <c r="D2034">
        <v>58.29309696</v>
      </c>
      <c r="E2034">
        <f t="shared" si="93"/>
        <v>3659.0576961792003</v>
      </c>
      <c r="F2034">
        <v>1778</v>
      </c>
      <c r="G2034">
        <v>174</v>
      </c>
      <c r="H2034">
        <v>3498.1587086899999</v>
      </c>
      <c r="I2034">
        <v>12.6</v>
      </c>
      <c r="J2034" t="s">
        <v>12263</v>
      </c>
      <c r="K2034">
        <v>315.16468553999999</v>
      </c>
      <c r="L2034" t="s">
        <v>76</v>
      </c>
      <c r="M2034">
        <v>1224.78310573</v>
      </c>
      <c r="N2034" t="s">
        <v>12264</v>
      </c>
      <c r="O2034">
        <v>1</v>
      </c>
      <c r="P2034">
        <v>4.0875900000000003E-3</v>
      </c>
      <c r="Q2034">
        <v>3.8695308499999999</v>
      </c>
      <c r="R2034">
        <v>87.4</v>
      </c>
      <c r="S2034">
        <f t="shared" si="94"/>
        <v>5479.9800000000005</v>
      </c>
      <c r="W2034" t="s">
        <v>12265</v>
      </c>
      <c r="X2034">
        <v>5.6526532899999999</v>
      </c>
      <c r="Y2034">
        <v>30</v>
      </c>
      <c r="Z2034">
        <v>65.331648299999998</v>
      </c>
      <c r="AA2034">
        <f t="shared" si="95"/>
        <v>4100.8675637910001</v>
      </c>
      <c r="AB2034">
        <v>1778</v>
      </c>
      <c r="AC2034">
        <v>174</v>
      </c>
      <c r="AD2034">
        <v>3920.5409624200001</v>
      </c>
      <c r="AE2034">
        <v>11.9</v>
      </c>
      <c r="AF2034" t="s">
        <v>12266</v>
      </c>
      <c r="AG2034">
        <v>135.08715727000001</v>
      </c>
      <c r="AH2034" t="s">
        <v>111</v>
      </c>
      <c r="AI2034">
        <v>1216.0364122000001</v>
      </c>
      <c r="AJ2034" t="s">
        <v>12267</v>
      </c>
      <c r="AK2034">
        <v>1</v>
      </c>
      <c r="AL2034">
        <v>4.07172E-3</v>
      </c>
      <c r="AM2034">
        <v>3.8426472199999999</v>
      </c>
      <c r="AN2034">
        <v>88.1</v>
      </c>
    </row>
    <row r="2035" spans="1:40" x14ac:dyDescent="0.35">
      <c r="A2035" t="s">
        <v>12268</v>
      </c>
      <c r="B2035">
        <v>5.6202805700000003</v>
      </c>
      <c r="C2035">
        <v>30</v>
      </c>
      <c r="D2035">
        <v>59.806337769999999</v>
      </c>
      <c r="E2035">
        <f t="shared" si="93"/>
        <v>3754.0438218229001</v>
      </c>
      <c r="F2035">
        <v>1778</v>
      </c>
      <c r="G2035">
        <v>174</v>
      </c>
      <c r="H2035">
        <v>3588.9680290599999</v>
      </c>
      <c r="I2035">
        <v>12.58</v>
      </c>
      <c r="J2035" t="s">
        <v>12269</v>
      </c>
      <c r="K2035">
        <v>315.14092948000001</v>
      </c>
      <c r="L2035" t="s">
        <v>76</v>
      </c>
      <c r="M2035">
        <v>1224.8159141199999</v>
      </c>
      <c r="N2035" t="s">
        <v>12270</v>
      </c>
      <c r="O2035">
        <v>1</v>
      </c>
      <c r="P2035">
        <v>3.9611100000000003E-3</v>
      </c>
      <c r="Q2035">
        <v>3.8283712200000002</v>
      </c>
      <c r="R2035">
        <v>87.42</v>
      </c>
      <c r="S2035">
        <f t="shared" si="94"/>
        <v>5481.2340000000004</v>
      </c>
      <c r="W2035" t="s">
        <v>12271</v>
      </c>
      <c r="X2035">
        <v>5.6395299300000001</v>
      </c>
      <c r="Y2035">
        <v>30</v>
      </c>
      <c r="Z2035">
        <v>62.214246250000002</v>
      </c>
      <c r="AA2035">
        <f t="shared" si="95"/>
        <v>3905.1882371125002</v>
      </c>
      <c r="AB2035">
        <v>1778</v>
      </c>
      <c r="AC2035">
        <v>174</v>
      </c>
      <c r="AD2035">
        <v>3733.46620196</v>
      </c>
      <c r="AE2035">
        <v>12</v>
      </c>
      <c r="AF2035" t="s">
        <v>12272</v>
      </c>
      <c r="AG2035">
        <v>134.90734015999999</v>
      </c>
      <c r="AH2035" t="s">
        <v>111</v>
      </c>
      <c r="AI2035">
        <v>1216.0232888400001</v>
      </c>
      <c r="AJ2035" t="s">
        <v>12273</v>
      </c>
      <c r="AK2035">
        <v>1</v>
      </c>
      <c r="AL2035">
        <v>3.9361600000000002E-3</v>
      </c>
      <c r="AM2035">
        <v>3.85517406</v>
      </c>
      <c r="AN2035">
        <v>88</v>
      </c>
    </row>
    <row r="2036" spans="1:40" x14ac:dyDescent="0.35">
      <c r="A2036" t="s">
        <v>12274</v>
      </c>
      <c r="B2036">
        <v>5.5809104899999999</v>
      </c>
      <c r="C2036">
        <v>30</v>
      </c>
      <c r="D2036">
        <v>59.244417249999998</v>
      </c>
      <c r="E2036">
        <f t="shared" si="93"/>
        <v>3718.7720707825001</v>
      </c>
      <c r="F2036">
        <v>1778</v>
      </c>
      <c r="G2036">
        <v>174</v>
      </c>
      <c r="H2036">
        <v>3555.24727519</v>
      </c>
      <c r="I2036">
        <v>12.5</v>
      </c>
      <c r="J2036" t="s">
        <v>12275</v>
      </c>
      <c r="K2036">
        <v>315.04696937</v>
      </c>
      <c r="L2036" t="s">
        <v>76</v>
      </c>
      <c r="M2036">
        <v>1224.85200336</v>
      </c>
      <c r="N2036" t="s">
        <v>12276</v>
      </c>
      <c r="O2036">
        <v>1</v>
      </c>
      <c r="P2036">
        <v>4.0103099999999996E-3</v>
      </c>
      <c r="Q2036">
        <v>3.8212130200000001</v>
      </c>
      <c r="R2036">
        <v>87.5</v>
      </c>
      <c r="S2036">
        <f t="shared" si="94"/>
        <v>5486.25</v>
      </c>
      <c r="W2036" t="s">
        <v>12277</v>
      </c>
      <c r="X2036">
        <v>5.6329682500000002</v>
      </c>
      <c r="Y2036">
        <v>30</v>
      </c>
      <c r="Z2036">
        <v>63.752170649999996</v>
      </c>
      <c r="AA2036">
        <f t="shared" si="95"/>
        <v>4001.7237517005001</v>
      </c>
      <c r="AB2036">
        <v>1778</v>
      </c>
      <c r="AC2036">
        <v>174</v>
      </c>
      <c r="AD2036">
        <v>3825.7567805899998</v>
      </c>
      <c r="AE2036">
        <v>12</v>
      </c>
      <c r="AF2036" t="s">
        <v>12278</v>
      </c>
      <c r="AG2036">
        <v>134.81325522</v>
      </c>
      <c r="AH2036" t="s">
        <v>111</v>
      </c>
      <c r="AI2036">
        <v>1215.9839187600001</v>
      </c>
      <c r="AJ2036" t="s">
        <v>12279</v>
      </c>
      <c r="AK2036">
        <v>1</v>
      </c>
      <c r="AL2036">
        <v>4.0138700000000001E-3</v>
      </c>
      <c r="AM2036">
        <v>3.8511475800000001</v>
      </c>
      <c r="AN2036">
        <v>88</v>
      </c>
    </row>
    <row r="2037" spans="1:40" x14ac:dyDescent="0.35">
      <c r="A2037" t="s">
        <v>12280</v>
      </c>
      <c r="B2037">
        <v>5.6137188900000003</v>
      </c>
      <c r="C2037">
        <v>30</v>
      </c>
      <c r="D2037">
        <v>57.236224790000001</v>
      </c>
      <c r="E2037">
        <f t="shared" si="93"/>
        <v>3592.7178300683004</v>
      </c>
      <c r="F2037">
        <v>1778</v>
      </c>
      <c r="G2037">
        <v>174</v>
      </c>
      <c r="H2037">
        <v>3434.7359918500001</v>
      </c>
      <c r="I2037">
        <v>12.5</v>
      </c>
      <c r="J2037" t="s">
        <v>12281</v>
      </c>
      <c r="K2037">
        <v>315.09418882</v>
      </c>
      <c r="L2037" t="s">
        <v>76</v>
      </c>
      <c r="M2037">
        <v>1224.8880925999999</v>
      </c>
      <c r="N2037" t="s">
        <v>12282</v>
      </c>
      <c r="O2037">
        <v>1</v>
      </c>
      <c r="P2037">
        <v>3.9219600000000004E-3</v>
      </c>
      <c r="Q2037">
        <v>3.8100283400000001</v>
      </c>
      <c r="R2037">
        <v>87.5</v>
      </c>
      <c r="S2037">
        <f t="shared" si="94"/>
        <v>5486.25</v>
      </c>
      <c r="W2037" t="s">
        <v>12283</v>
      </c>
      <c r="X2037">
        <v>5.6296874099999998</v>
      </c>
      <c r="Y2037">
        <v>30</v>
      </c>
      <c r="Z2037">
        <v>66.559435710000002</v>
      </c>
      <c r="AA2037">
        <f t="shared" si="95"/>
        <v>4177.9357795167007</v>
      </c>
      <c r="AB2037">
        <v>1778</v>
      </c>
      <c r="AC2037">
        <v>174</v>
      </c>
      <c r="AD2037">
        <v>3994.2202731100001</v>
      </c>
      <c r="AE2037">
        <v>12.1</v>
      </c>
      <c r="AF2037" t="s">
        <v>12284</v>
      </c>
      <c r="AG2037">
        <v>134.70405493999999</v>
      </c>
      <c r="AH2037" t="s">
        <v>111</v>
      </c>
      <c r="AI2037">
        <v>1215.9675145599999</v>
      </c>
      <c r="AJ2037" t="s">
        <v>12285</v>
      </c>
      <c r="AK2037">
        <v>1</v>
      </c>
      <c r="AL2037">
        <v>4.0565100000000002E-3</v>
      </c>
      <c r="AM2037">
        <v>3.8301203799999999</v>
      </c>
      <c r="AN2037">
        <v>87.9</v>
      </c>
    </row>
    <row r="2038" spans="1:40" x14ac:dyDescent="0.35">
      <c r="A2038" t="s">
        <v>12286</v>
      </c>
      <c r="B2038">
        <v>5.5874721699999998</v>
      </c>
      <c r="C2038">
        <v>30</v>
      </c>
      <c r="D2038">
        <v>50.379078159999999</v>
      </c>
      <c r="E2038">
        <f t="shared" si="93"/>
        <v>3162.2947361032002</v>
      </c>
      <c r="F2038">
        <v>1778</v>
      </c>
      <c r="G2038">
        <v>174</v>
      </c>
      <c r="H2038">
        <v>3023.2398032199999</v>
      </c>
      <c r="I2038">
        <v>12.5</v>
      </c>
      <c r="J2038" t="s">
        <v>12287</v>
      </c>
      <c r="K2038">
        <v>315.03944487000001</v>
      </c>
      <c r="L2038" t="s">
        <v>76</v>
      </c>
      <c r="M2038">
        <v>1224.94058604</v>
      </c>
      <c r="N2038" t="s">
        <v>12288</v>
      </c>
      <c r="O2038">
        <v>1</v>
      </c>
      <c r="P2038">
        <v>3.8850899999999999E-3</v>
      </c>
      <c r="Q2038">
        <v>3.8060018599999998</v>
      </c>
      <c r="R2038">
        <v>87.5</v>
      </c>
      <c r="S2038">
        <f t="shared" si="94"/>
        <v>5486.25</v>
      </c>
      <c r="W2038" t="s">
        <v>12289</v>
      </c>
      <c r="X2038">
        <v>5.6789000100000004</v>
      </c>
      <c r="Y2038">
        <v>30</v>
      </c>
      <c r="Z2038">
        <v>66.651906999999994</v>
      </c>
      <c r="AA2038">
        <f t="shared" si="95"/>
        <v>4183.7402023899995</v>
      </c>
      <c r="AB2038">
        <v>1778</v>
      </c>
      <c r="AC2038">
        <v>174</v>
      </c>
      <c r="AD2038">
        <v>3999.76945957</v>
      </c>
      <c r="AE2038">
        <v>12</v>
      </c>
      <c r="AF2038" t="s">
        <v>12290</v>
      </c>
      <c r="AG2038">
        <v>134.90699839999999</v>
      </c>
      <c r="AH2038" t="s">
        <v>111</v>
      </c>
      <c r="AI2038">
        <v>1215.8953360800001</v>
      </c>
      <c r="AJ2038" t="s">
        <v>12291</v>
      </c>
      <c r="AK2038">
        <v>1</v>
      </c>
      <c r="AL2038">
        <v>3.9567099999999996E-3</v>
      </c>
      <c r="AM2038">
        <v>3.8851490100000001</v>
      </c>
      <c r="AN2038">
        <v>88</v>
      </c>
    </row>
    <row r="2039" spans="1:40" x14ac:dyDescent="0.35">
      <c r="A2039" t="s">
        <v>12292</v>
      </c>
      <c r="B2039">
        <v>5.6137188900000003</v>
      </c>
      <c r="C2039">
        <v>30</v>
      </c>
      <c r="D2039">
        <v>45.458908630000003</v>
      </c>
      <c r="E2039">
        <f t="shared" si="93"/>
        <v>2853.4556947051005</v>
      </c>
      <c r="F2039">
        <v>1778</v>
      </c>
      <c r="G2039">
        <v>174</v>
      </c>
      <c r="H2039">
        <v>2727.9812772499999</v>
      </c>
      <c r="I2039">
        <v>12.5</v>
      </c>
      <c r="J2039" t="s">
        <v>12293</v>
      </c>
      <c r="K2039">
        <v>315.10204921000002</v>
      </c>
      <c r="L2039" t="s">
        <v>76</v>
      </c>
      <c r="M2039">
        <v>1224.94058604</v>
      </c>
      <c r="N2039" t="s">
        <v>12294</v>
      </c>
      <c r="O2039">
        <v>1</v>
      </c>
      <c r="P2039">
        <v>4.0088399999999996E-3</v>
      </c>
      <c r="Q2039">
        <v>3.8552144500000001</v>
      </c>
      <c r="R2039">
        <v>87.5</v>
      </c>
      <c r="S2039">
        <f t="shared" si="94"/>
        <v>5486.25</v>
      </c>
      <c r="W2039" t="s">
        <v>12295</v>
      </c>
      <c r="X2039">
        <v>5.61656405</v>
      </c>
      <c r="Y2039">
        <v>30</v>
      </c>
      <c r="Z2039">
        <v>64.651155369999998</v>
      </c>
      <c r="AA2039">
        <f t="shared" si="95"/>
        <v>4058.1530225749002</v>
      </c>
      <c r="AB2039">
        <v>1778</v>
      </c>
      <c r="AC2039">
        <v>174</v>
      </c>
      <c r="AD2039">
        <v>3879.70469856</v>
      </c>
      <c r="AE2039">
        <v>12</v>
      </c>
      <c r="AF2039" t="s">
        <v>12296</v>
      </c>
      <c r="AG2039">
        <v>135.07144156000001</v>
      </c>
      <c r="AH2039" t="s">
        <v>111</v>
      </c>
      <c r="AI2039">
        <v>1215.86580852</v>
      </c>
      <c r="AJ2039" t="s">
        <v>12297</v>
      </c>
      <c r="AK2039">
        <v>1</v>
      </c>
      <c r="AL2039">
        <v>4.2268799999999997E-3</v>
      </c>
      <c r="AM2039">
        <v>3.8381733499999999</v>
      </c>
      <c r="AN2039">
        <v>88</v>
      </c>
    </row>
    <row r="2040" spans="1:40" x14ac:dyDescent="0.35">
      <c r="A2040" t="s">
        <v>12298</v>
      </c>
      <c r="B2040">
        <v>5.6465272899999999</v>
      </c>
      <c r="C2040">
        <v>30</v>
      </c>
      <c r="D2040">
        <v>55.991452359999997</v>
      </c>
      <c r="E2040">
        <f t="shared" si="93"/>
        <v>3514.5834646372</v>
      </c>
      <c r="F2040">
        <v>1778</v>
      </c>
      <c r="G2040">
        <v>174</v>
      </c>
      <c r="H2040">
        <v>3360.03741231</v>
      </c>
      <c r="I2040">
        <v>12.5</v>
      </c>
      <c r="J2040" t="s">
        <v>12299</v>
      </c>
      <c r="K2040">
        <v>315.22677039000001</v>
      </c>
      <c r="L2040" t="s">
        <v>76</v>
      </c>
      <c r="M2040">
        <v>1224.96027108</v>
      </c>
      <c r="N2040" t="s">
        <v>12300</v>
      </c>
      <c r="O2040">
        <v>1</v>
      </c>
      <c r="P2040">
        <v>4.1749700000000001E-3</v>
      </c>
      <c r="Q2040">
        <v>3.8735573300000001</v>
      </c>
      <c r="R2040">
        <v>87.5</v>
      </c>
      <c r="S2040">
        <f t="shared" si="94"/>
        <v>5486.25</v>
      </c>
      <c r="W2040" t="s">
        <v>12301</v>
      </c>
      <c r="X2040">
        <v>5.6657766499999997</v>
      </c>
      <c r="Y2040">
        <v>30</v>
      </c>
      <c r="Z2040">
        <v>61.421396139999999</v>
      </c>
      <c r="AA2040">
        <f t="shared" si="95"/>
        <v>3855.4210357078</v>
      </c>
      <c r="AB2040">
        <v>1778</v>
      </c>
      <c r="AC2040">
        <v>174</v>
      </c>
      <c r="AD2040">
        <v>3685.8874035899998</v>
      </c>
      <c r="AE2040">
        <v>11.9</v>
      </c>
      <c r="AF2040" t="s">
        <v>12302</v>
      </c>
      <c r="AG2040">
        <v>134.94636295000001</v>
      </c>
      <c r="AH2040" t="s">
        <v>111</v>
      </c>
      <c r="AI2040">
        <v>1215.8231576000001</v>
      </c>
      <c r="AJ2040" t="s">
        <v>12303</v>
      </c>
      <c r="AK2040">
        <v>1</v>
      </c>
      <c r="AL2040">
        <v>3.9552399999999996E-3</v>
      </c>
      <c r="AM2040">
        <v>3.8605427099999998</v>
      </c>
      <c r="AN2040">
        <v>88.1</v>
      </c>
    </row>
    <row r="2041" spans="1:40" x14ac:dyDescent="0.35">
      <c r="A2041" t="s">
        <v>12304</v>
      </c>
      <c r="B2041">
        <v>5.0742988799999997</v>
      </c>
      <c r="C2041">
        <v>29.501312339999998</v>
      </c>
      <c r="D2041">
        <v>69.976208900000003</v>
      </c>
      <c r="E2041">
        <f t="shared" si="93"/>
        <v>4392.4066326530001</v>
      </c>
      <c r="F2041">
        <v>1778</v>
      </c>
      <c r="G2041">
        <v>174</v>
      </c>
      <c r="H2041">
        <v>4199.2602438699996</v>
      </c>
      <c r="I2041">
        <v>13</v>
      </c>
      <c r="J2041" t="s">
        <v>12305</v>
      </c>
      <c r="K2041">
        <v>137.98587338999999</v>
      </c>
      <c r="L2041" t="s">
        <v>76</v>
      </c>
      <c r="M2041">
        <v>1224.9953991299999</v>
      </c>
      <c r="N2041" t="s">
        <v>12306</v>
      </c>
      <c r="O2041">
        <v>1</v>
      </c>
      <c r="P2041">
        <v>2.9486600000000001E-3</v>
      </c>
      <c r="Q2041">
        <v>3.4187874100000002</v>
      </c>
      <c r="R2041">
        <v>87</v>
      </c>
      <c r="S2041">
        <f t="shared" si="94"/>
        <v>5454.9000000000005</v>
      </c>
      <c r="W2041" t="s">
        <v>12307</v>
      </c>
      <c r="X2041">
        <v>5.6526532899999999</v>
      </c>
      <c r="Y2041">
        <v>30</v>
      </c>
      <c r="Z2041">
        <v>63.49807217</v>
      </c>
      <c r="AA2041">
        <f t="shared" si="95"/>
        <v>3985.7739901109003</v>
      </c>
      <c r="AB2041">
        <v>1778</v>
      </c>
      <c r="AC2041">
        <v>174</v>
      </c>
      <c r="AD2041">
        <v>3810.5083743300002</v>
      </c>
      <c r="AE2041">
        <v>12</v>
      </c>
      <c r="AF2041" t="s">
        <v>12308</v>
      </c>
      <c r="AG2041">
        <v>134.84440587</v>
      </c>
      <c r="AH2041" t="s">
        <v>111</v>
      </c>
      <c r="AI2041">
        <v>1215.7936300399999</v>
      </c>
      <c r="AJ2041" t="s">
        <v>12309</v>
      </c>
      <c r="AK2041">
        <v>1</v>
      </c>
      <c r="AL2041">
        <v>4.0895300000000001E-3</v>
      </c>
      <c r="AM2041">
        <v>3.8256465099999999</v>
      </c>
      <c r="AN2041">
        <v>88</v>
      </c>
    </row>
    <row r="2042" spans="1:40" x14ac:dyDescent="0.35">
      <c r="A2042" t="s">
        <v>12310</v>
      </c>
      <c r="B2042">
        <v>5.2317792000000001</v>
      </c>
      <c r="C2042">
        <v>30</v>
      </c>
      <c r="D2042">
        <v>69.042912349999995</v>
      </c>
      <c r="E2042">
        <f t="shared" si="93"/>
        <v>4333.8236082095</v>
      </c>
      <c r="F2042">
        <v>1778</v>
      </c>
      <c r="G2042">
        <v>174</v>
      </c>
      <c r="H2042">
        <v>4143.2532788500002</v>
      </c>
      <c r="I2042">
        <v>13</v>
      </c>
      <c r="J2042" t="s">
        <v>12311</v>
      </c>
      <c r="K2042">
        <v>139.28384319</v>
      </c>
      <c r="L2042" t="s">
        <v>76</v>
      </c>
      <c r="M2042">
        <v>1224.9757141</v>
      </c>
      <c r="N2042" t="s">
        <v>12312</v>
      </c>
      <c r="O2042">
        <v>1</v>
      </c>
      <c r="P2042">
        <v>2.9718700000000002E-3</v>
      </c>
      <c r="Q2042">
        <v>3.52481819</v>
      </c>
      <c r="R2042">
        <v>87</v>
      </c>
      <c r="S2042">
        <f t="shared" si="94"/>
        <v>5454.9000000000005</v>
      </c>
      <c r="W2042" t="s">
        <v>12313</v>
      </c>
      <c r="X2042">
        <v>5.67561917</v>
      </c>
      <c r="Y2042">
        <v>30</v>
      </c>
      <c r="Z2042">
        <v>66.020782240000003</v>
      </c>
      <c r="AA2042">
        <f t="shared" si="95"/>
        <v>4144.1245012048003</v>
      </c>
      <c r="AB2042">
        <v>1778</v>
      </c>
      <c r="AC2042">
        <v>174</v>
      </c>
      <c r="AD2042">
        <v>3961.8957714500002</v>
      </c>
      <c r="AE2042">
        <v>12.1</v>
      </c>
      <c r="AF2042" t="s">
        <v>12314</v>
      </c>
      <c r="AG2042">
        <v>134.89163533000001</v>
      </c>
      <c r="AH2042" t="s">
        <v>111</v>
      </c>
      <c r="AI2042">
        <v>1215.7312940899999</v>
      </c>
      <c r="AJ2042" t="s">
        <v>12315</v>
      </c>
      <c r="AK2042">
        <v>1</v>
      </c>
      <c r="AL2042">
        <v>3.9711599999999996E-3</v>
      </c>
      <c r="AM2042">
        <v>3.85651623</v>
      </c>
      <c r="AN2042">
        <v>87.9</v>
      </c>
    </row>
    <row r="2043" spans="1:40" x14ac:dyDescent="0.35">
      <c r="A2043" t="s">
        <v>12316</v>
      </c>
      <c r="B2043">
        <v>5.3564511100000001</v>
      </c>
      <c r="C2043">
        <v>30</v>
      </c>
      <c r="D2043">
        <v>66.492845849999995</v>
      </c>
      <c r="E2043">
        <f t="shared" si="93"/>
        <v>4173.7559340045</v>
      </c>
      <c r="F2043">
        <v>1778</v>
      </c>
      <c r="G2043">
        <v>174</v>
      </c>
      <c r="H2043">
        <v>3990.2242269200001</v>
      </c>
      <c r="I2043">
        <v>13</v>
      </c>
      <c r="J2043" t="s">
        <v>12317</v>
      </c>
      <c r="K2043">
        <v>138.22037035</v>
      </c>
      <c r="L2043" t="s">
        <v>76</v>
      </c>
      <c r="M2043">
        <v>1224.8838505799999</v>
      </c>
      <c r="N2043" t="s">
        <v>12318</v>
      </c>
      <c r="O2043">
        <v>1</v>
      </c>
      <c r="P2043">
        <v>3.28079E-3</v>
      </c>
      <c r="Q2043">
        <v>3.6590343600000002</v>
      </c>
      <c r="R2043">
        <v>87</v>
      </c>
      <c r="S2043">
        <f t="shared" si="94"/>
        <v>5454.9000000000005</v>
      </c>
      <c r="W2043" t="s">
        <v>12319</v>
      </c>
      <c r="X2043">
        <v>5.6493724500000004</v>
      </c>
      <c r="Y2043">
        <v>30</v>
      </c>
      <c r="Z2043">
        <v>62.86596059</v>
      </c>
      <c r="AA2043">
        <f t="shared" si="95"/>
        <v>3946.0963462343002</v>
      </c>
      <c r="AB2043">
        <v>1778</v>
      </c>
      <c r="AC2043">
        <v>174</v>
      </c>
      <c r="AD2043">
        <v>3772.5754671499999</v>
      </c>
      <c r="AE2043">
        <v>12.1</v>
      </c>
      <c r="AF2043" t="s">
        <v>12320</v>
      </c>
      <c r="AG2043">
        <v>134.94588597000001</v>
      </c>
      <c r="AH2043" t="s">
        <v>111</v>
      </c>
      <c r="AI2043">
        <v>1215.72145157</v>
      </c>
      <c r="AJ2043" t="s">
        <v>12321</v>
      </c>
      <c r="AK2043">
        <v>1</v>
      </c>
      <c r="AL2043">
        <v>4.1051400000000002E-3</v>
      </c>
      <c r="AM2043">
        <v>3.8511475800000001</v>
      </c>
      <c r="AN2043">
        <v>87.9</v>
      </c>
    </row>
    <row r="2044" spans="1:40" x14ac:dyDescent="0.35">
      <c r="A2044" t="s">
        <v>12322</v>
      </c>
      <c r="B2044">
        <v>5.2547450800000002</v>
      </c>
      <c r="C2044">
        <v>30</v>
      </c>
      <c r="D2044">
        <v>68.028733360000004</v>
      </c>
      <c r="E2044">
        <f t="shared" si="93"/>
        <v>4270.1635930072007</v>
      </c>
      <c r="F2044">
        <v>1778</v>
      </c>
      <c r="G2044">
        <v>174</v>
      </c>
      <c r="H2044">
        <v>4082.39257232</v>
      </c>
      <c r="I2044">
        <v>13</v>
      </c>
      <c r="J2044" t="s">
        <v>12323</v>
      </c>
      <c r="K2044">
        <v>137.57972214</v>
      </c>
      <c r="L2044" t="s">
        <v>76</v>
      </c>
      <c r="M2044">
        <v>1224.8182337799999</v>
      </c>
      <c r="N2044" t="s">
        <v>12324</v>
      </c>
      <c r="O2044">
        <v>1</v>
      </c>
      <c r="P2044">
        <v>3.3415900000000002E-3</v>
      </c>
      <c r="Q2044">
        <v>3.5977423100000001</v>
      </c>
      <c r="R2044">
        <v>87</v>
      </c>
      <c r="S2044">
        <f t="shared" si="94"/>
        <v>5454.9000000000005</v>
      </c>
      <c r="W2044" t="s">
        <v>12325</v>
      </c>
      <c r="X2044">
        <v>5.6395299300000001</v>
      </c>
      <c r="Y2044">
        <v>30</v>
      </c>
      <c r="Z2044">
        <v>63.829807600000002</v>
      </c>
      <c r="AA2044">
        <f t="shared" si="95"/>
        <v>4006.5970230520002</v>
      </c>
      <c r="AB2044">
        <v>1778</v>
      </c>
      <c r="AC2044">
        <v>174</v>
      </c>
      <c r="AD2044">
        <v>3830.4157606399999</v>
      </c>
      <c r="AE2044">
        <v>12.1</v>
      </c>
      <c r="AF2044" t="s">
        <v>12326</v>
      </c>
      <c r="AG2044">
        <v>134.85229225</v>
      </c>
      <c r="AH2044" t="s">
        <v>111</v>
      </c>
      <c r="AI2044">
        <v>1215.68864317</v>
      </c>
      <c r="AJ2044" t="s">
        <v>12327</v>
      </c>
      <c r="AK2044">
        <v>1</v>
      </c>
      <c r="AL2044">
        <v>4.2693000000000002E-3</v>
      </c>
      <c r="AM2044">
        <v>3.8489106400000002</v>
      </c>
      <c r="AN2044">
        <v>87.9</v>
      </c>
    </row>
    <row r="2045" spans="1:40" x14ac:dyDescent="0.35">
      <c r="A2045" t="s">
        <v>12328</v>
      </c>
      <c r="B2045">
        <v>5.5434589900000004</v>
      </c>
      <c r="C2045">
        <v>30</v>
      </c>
      <c r="D2045">
        <v>63.613849209999998</v>
      </c>
      <c r="E2045">
        <f t="shared" si="93"/>
        <v>3993.0413149117003</v>
      </c>
      <c r="F2045">
        <v>1778</v>
      </c>
      <c r="G2045">
        <v>174</v>
      </c>
      <c r="H2045">
        <v>3817.4561346999999</v>
      </c>
      <c r="I2045">
        <v>12.92</v>
      </c>
      <c r="J2045" t="s">
        <v>12329</v>
      </c>
      <c r="K2045">
        <v>136.64161533999999</v>
      </c>
      <c r="L2045" t="s">
        <v>76</v>
      </c>
      <c r="M2045">
        <v>1224.7854253800001</v>
      </c>
      <c r="N2045" t="s">
        <v>12330</v>
      </c>
      <c r="O2045">
        <v>1</v>
      </c>
      <c r="P2045">
        <v>3.9147000000000001E-3</v>
      </c>
      <c r="Q2045">
        <v>3.6845354399999999</v>
      </c>
      <c r="R2045">
        <v>87.08</v>
      </c>
      <c r="S2045">
        <f t="shared" si="94"/>
        <v>5459.9160000000002</v>
      </c>
      <c r="W2045" t="s">
        <v>12331</v>
      </c>
      <c r="X2045">
        <v>5.6821808499999999</v>
      </c>
      <c r="Y2045">
        <v>30</v>
      </c>
      <c r="Z2045">
        <v>62.083343919999997</v>
      </c>
      <c r="AA2045">
        <f t="shared" si="95"/>
        <v>3896.9714978584002</v>
      </c>
      <c r="AB2045">
        <v>1778</v>
      </c>
      <c r="AC2045">
        <v>174</v>
      </c>
      <c r="AD2045">
        <v>3725.6107758200001</v>
      </c>
      <c r="AE2045">
        <v>12.2</v>
      </c>
      <c r="AF2045" t="s">
        <v>12332</v>
      </c>
      <c r="AG2045">
        <v>135.01673362</v>
      </c>
      <c r="AH2045" t="s">
        <v>111</v>
      </c>
      <c r="AI2045">
        <v>1215.70832821</v>
      </c>
      <c r="AJ2045" t="s">
        <v>12333</v>
      </c>
      <c r="AK2045">
        <v>1</v>
      </c>
      <c r="AL2045">
        <v>4.13306E-3</v>
      </c>
      <c r="AM2045">
        <v>3.8475684800000001</v>
      </c>
      <c r="AN2045">
        <v>87.8</v>
      </c>
    </row>
    <row r="2046" spans="1:40" x14ac:dyDescent="0.35">
      <c r="A2046" t="s">
        <v>12334</v>
      </c>
      <c r="B2046">
        <v>5.7337477000000003</v>
      </c>
      <c r="C2046">
        <v>30</v>
      </c>
      <c r="D2046">
        <v>61.25361401</v>
      </c>
      <c r="E2046">
        <f t="shared" si="93"/>
        <v>3844.8893514077004</v>
      </c>
      <c r="F2046">
        <v>1778</v>
      </c>
      <c r="G2046">
        <v>174</v>
      </c>
      <c r="H2046">
        <v>3675.8188269500001</v>
      </c>
      <c r="I2046">
        <v>12.9</v>
      </c>
      <c r="J2046" t="s">
        <v>12335</v>
      </c>
      <c r="K2046">
        <v>135.80554838</v>
      </c>
      <c r="L2046" t="s">
        <v>76</v>
      </c>
      <c r="M2046">
        <v>1224.78214454</v>
      </c>
      <c r="N2046" t="s">
        <v>12336</v>
      </c>
      <c r="O2046">
        <v>1</v>
      </c>
      <c r="P2046">
        <v>3.74895E-3</v>
      </c>
      <c r="Q2046">
        <v>3.9077816799999998</v>
      </c>
      <c r="R2046">
        <v>87.1</v>
      </c>
      <c r="S2046">
        <f t="shared" si="94"/>
        <v>5461.17</v>
      </c>
      <c r="W2046" t="s">
        <v>12337</v>
      </c>
      <c r="X2046">
        <v>5.6132832099999996</v>
      </c>
      <c r="Y2046">
        <v>30</v>
      </c>
      <c r="Z2046">
        <v>66.712610170000005</v>
      </c>
      <c r="AA2046">
        <f t="shared" si="95"/>
        <v>4187.5505403709003</v>
      </c>
      <c r="AB2046">
        <v>1778</v>
      </c>
      <c r="AC2046">
        <v>174</v>
      </c>
      <c r="AD2046">
        <v>4003.41224629</v>
      </c>
      <c r="AE2046">
        <v>12.2</v>
      </c>
      <c r="AF2046" t="s">
        <v>12338</v>
      </c>
      <c r="AG2046">
        <v>134.88378549999999</v>
      </c>
      <c r="AH2046" t="s">
        <v>111</v>
      </c>
      <c r="AI2046">
        <v>1215.72145157</v>
      </c>
      <c r="AJ2046" t="s">
        <v>12339</v>
      </c>
      <c r="AK2046">
        <v>1</v>
      </c>
      <c r="AL2046">
        <v>4.0423600000000001E-3</v>
      </c>
      <c r="AM2046">
        <v>3.8265412799999998</v>
      </c>
      <c r="AN2046">
        <v>87.8</v>
      </c>
    </row>
    <row r="2047" spans="1:40" x14ac:dyDescent="0.35">
      <c r="A2047" t="s">
        <v>12340</v>
      </c>
      <c r="B2047">
        <v>5.7075009799999998</v>
      </c>
      <c r="C2047">
        <v>30</v>
      </c>
      <c r="D2047">
        <v>60.391702819999999</v>
      </c>
      <c r="E2047">
        <f t="shared" si="93"/>
        <v>3790.7871860114001</v>
      </c>
      <c r="F2047">
        <v>1778</v>
      </c>
      <c r="G2047">
        <v>174</v>
      </c>
      <c r="H2047">
        <v>3624.0956846200002</v>
      </c>
      <c r="I2047">
        <v>12.82</v>
      </c>
      <c r="J2047" t="s">
        <v>12341</v>
      </c>
      <c r="K2047">
        <v>135.2665599</v>
      </c>
      <c r="L2047" t="s">
        <v>76</v>
      </c>
      <c r="M2047">
        <v>1224.7329319400001</v>
      </c>
      <c r="N2047" t="s">
        <v>12342</v>
      </c>
      <c r="O2047">
        <v>1</v>
      </c>
      <c r="P2047">
        <v>3.7811300000000002E-3</v>
      </c>
      <c r="Q2047">
        <v>3.9064395200000002</v>
      </c>
      <c r="R2047">
        <v>87.18</v>
      </c>
      <c r="S2047">
        <f t="shared" si="94"/>
        <v>5466.1860000000006</v>
      </c>
      <c r="W2047" t="s">
        <v>12343</v>
      </c>
      <c r="X2047">
        <v>5.6592149699999998</v>
      </c>
      <c r="Y2047">
        <v>30</v>
      </c>
      <c r="Z2047">
        <v>67.667040650000004</v>
      </c>
      <c r="AA2047">
        <f t="shared" si="95"/>
        <v>4247.4601416005007</v>
      </c>
      <c r="AB2047">
        <v>1778</v>
      </c>
      <c r="AC2047">
        <v>174</v>
      </c>
      <c r="AD2047">
        <v>4060.68745481</v>
      </c>
      <c r="AE2047">
        <v>12.1</v>
      </c>
      <c r="AF2047" t="s">
        <v>12344</v>
      </c>
      <c r="AG2047">
        <v>134.82167494000001</v>
      </c>
      <c r="AH2047" t="s">
        <v>111</v>
      </c>
      <c r="AI2047">
        <v>1215.67551981</v>
      </c>
      <c r="AJ2047" t="s">
        <v>12345</v>
      </c>
      <c r="AK2047">
        <v>1</v>
      </c>
      <c r="AL2047">
        <v>4.1308400000000002E-3</v>
      </c>
      <c r="AM2047">
        <v>3.8354890300000002</v>
      </c>
      <c r="AN2047">
        <v>87.9</v>
      </c>
    </row>
    <row r="2048" spans="1:40" x14ac:dyDescent="0.35">
      <c r="A2048" t="s">
        <v>12346</v>
      </c>
      <c r="B2048">
        <v>5.6910967799999996</v>
      </c>
      <c r="C2048">
        <v>30</v>
      </c>
      <c r="D2048">
        <v>60.753801869999997</v>
      </c>
      <c r="E2048">
        <f t="shared" si="93"/>
        <v>3813.5161433798999</v>
      </c>
      <c r="F2048">
        <v>1778</v>
      </c>
      <c r="G2048">
        <v>174</v>
      </c>
      <c r="H2048">
        <v>3645.8251861399999</v>
      </c>
      <c r="I2048">
        <v>12.8</v>
      </c>
      <c r="J2048" t="s">
        <v>12347</v>
      </c>
      <c r="K2048">
        <v>135.14169781000001</v>
      </c>
      <c r="L2048" t="s">
        <v>76</v>
      </c>
      <c r="M2048">
        <v>1224.72308942</v>
      </c>
      <c r="N2048" t="s">
        <v>12348</v>
      </c>
      <c r="O2048">
        <v>1</v>
      </c>
      <c r="P2048">
        <v>3.8983500000000001E-3</v>
      </c>
      <c r="Q2048">
        <v>3.8590164699999998</v>
      </c>
      <c r="R2048">
        <v>87.2</v>
      </c>
      <c r="S2048">
        <f t="shared" si="94"/>
        <v>5467.4400000000005</v>
      </c>
      <c r="W2048" t="s">
        <v>12349</v>
      </c>
      <c r="X2048">
        <v>5.6329682500000002</v>
      </c>
      <c r="Y2048">
        <v>30</v>
      </c>
      <c r="Z2048">
        <v>65.117054139999993</v>
      </c>
      <c r="AA2048">
        <f t="shared" si="95"/>
        <v>4087.3974883677997</v>
      </c>
      <c r="AB2048">
        <v>1778</v>
      </c>
      <c r="AC2048">
        <v>174</v>
      </c>
      <c r="AD2048">
        <v>3907.6632034700001</v>
      </c>
      <c r="AE2048">
        <v>12.1</v>
      </c>
      <c r="AF2048" t="s">
        <v>12350</v>
      </c>
      <c r="AG2048">
        <v>134.80593887000001</v>
      </c>
      <c r="AH2048" t="s">
        <v>111</v>
      </c>
      <c r="AI2048">
        <v>1215.64927309</v>
      </c>
      <c r="AJ2048" t="s">
        <v>12351</v>
      </c>
      <c r="AK2048">
        <v>1</v>
      </c>
      <c r="AL2048">
        <v>4.1326399999999999E-3</v>
      </c>
      <c r="AM2048">
        <v>3.8614374900000001</v>
      </c>
      <c r="AN2048">
        <v>87.9</v>
      </c>
    </row>
    <row r="2049" spans="1:40" x14ac:dyDescent="0.35">
      <c r="A2049" t="s">
        <v>12352</v>
      </c>
      <c r="B2049">
        <v>5.6878159400000001</v>
      </c>
      <c r="C2049">
        <v>30</v>
      </c>
      <c r="D2049">
        <v>62.689021850000003</v>
      </c>
      <c r="E2049">
        <f t="shared" si="93"/>
        <v>3934.9899015245005</v>
      </c>
      <c r="F2049">
        <v>1778</v>
      </c>
      <c r="G2049">
        <v>174</v>
      </c>
      <c r="H2049">
        <v>3761.95740406</v>
      </c>
      <c r="I2049">
        <v>12.8</v>
      </c>
      <c r="J2049" t="s">
        <v>12353</v>
      </c>
      <c r="K2049">
        <v>134.80581013</v>
      </c>
      <c r="L2049" t="s">
        <v>76</v>
      </c>
      <c r="M2049">
        <v>1224.6804385</v>
      </c>
      <c r="N2049" t="s">
        <v>12354</v>
      </c>
      <c r="O2049">
        <v>1</v>
      </c>
      <c r="P2049">
        <v>3.9238099999999998E-3</v>
      </c>
      <c r="Q2049">
        <v>3.8728854699999999</v>
      </c>
      <c r="R2049">
        <v>87.2</v>
      </c>
      <c r="S2049">
        <f t="shared" si="94"/>
        <v>5467.4400000000005</v>
      </c>
      <c r="W2049" t="s">
        <v>12355</v>
      </c>
      <c r="X2049">
        <v>5.64609161</v>
      </c>
      <c r="Y2049">
        <v>30</v>
      </c>
      <c r="Z2049">
        <v>61.716508820000001</v>
      </c>
      <c r="AA2049">
        <f t="shared" si="95"/>
        <v>3873.9452586314001</v>
      </c>
      <c r="AB2049">
        <v>1778</v>
      </c>
      <c r="AC2049">
        <v>174</v>
      </c>
      <c r="AD2049">
        <v>3703.59706469</v>
      </c>
      <c r="AE2049">
        <v>12.1</v>
      </c>
      <c r="AF2049" t="s">
        <v>12356</v>
      </c>
      <c r="AG2049">
        <v>134.72772929999999</v>
      </c>
      <c r="AH2049" t="s">
        <v>111</v>
      </c>
      <c r="AI2049">
        <v>1215.57381377</v>
      </c>
      <c r="AJ2049" t="s">
        <v>12357</v>
      </c>
      <c r="AK2049">
        <v>1</v>
      </c>
      <c r="AL2049">
        <v>4.1127100000000003E-3</v>
      </c>
      <c r="AM2049">
        <v>3.8855963999999998</v>
      </c>
      <c r="AN2049">
        <v>87.9</v>
      </c>
    </row>
    <row r="2050" spans="1:40" x14ac:dyDescent="0.35">
      <c r="A2050" t="s">
        <v>12358</v>
      </c>
      <c r="B2050">
        <v>5.6418841799999999</v>
      </c>
      <c r="C2050">
        <v>30</v>
      </c>
      <c r="D2050">
        <v>64.361575599999995</v>
      </c>
      <c r="E2050">
        <f t="shared" si="93"/>
        <v>4039.9761004120001</v>
      </c>
      <c r="F2050">
        <v>1778</v>
      </c>
      <c r="G2050">
        <v>174</v>
      </c>
      <c r="H2050">
        <v>3862.32706663</v>
      </c>
      <c r="I2050">
        <v>12.8</v>
      </c>
      <c r="J2050" t="s">
        <v>12359</v>
      </c>
      <c r="K2050">
        <v>134.81404397</v>
      </c>
      <c r="L2050" t="s">
        <v>76</v>
      </c>
      <c r="M2050">
        <v>1224.63778759</v>
      </c>
      <c r="N2050" t="s">
        <v>12360</v>
      </c>
      <c r="O2050">
        <v>1</v>
      </c>
      <c r="P2050">
        <v>3.9923199999999997E-3</v>
      </c>
      <c r="Q2050">
        <v>3.8576743100000002</v>
      </c>
      <c r="R2050">
        <v>87.2</v>
      </c>
      <c r="S2050">
        <f t="shared" si="94"/>
        <v>5467.4400000000005</v>
      </c>
      <c r="W2050" t="s">
        <v>12361</v>
      </c>
      <c r="X2050">
        <v>5.6624958100000002</v>
      </c>
      <c r="Y2050">
        <v>30</v>
      </c>
      <c r="Z2050">
        <v>57.502288210000003</v>
      </c>
      <c r="AA2050">
        <f t="shared" si="95"/>
        <v>3609.4186309417005</v>
      </c>
      <c r="AB2050">
        <v>1778</v>
      </c>
      <c r="AC2050">
        <v>174</v>
      </c>
      <c r="AD2050">
        <v>3450.7024115999998</v>
      </c>
      <c r="AE2050">
        <v>12.1</v>
      </c>
      <c r="AF2050" t="s">
        <v>12362</v>
      </c>
      <c r="AG2050">
        <v>134.90741864</v>
      </c>
      <c r="AH2050" t="s">
        <v>111</v>
      </c>
      <c r="AI2050">
        <v>1215.57381377</v>
      </c>
      <c r="AJ2050" t="s">
        <v>12363</v>
      </c>
      <c r="AK2050">
        <v>1</v>
      </c>
      <c r="AL2050">
        <v>4.1412899999999997E-3</v>
      </c>
      <c r="AM2050">
        <v>3.85651623</v>
      </c>
      <c r="AN2050">
        <v>87.9</v>
      </c>
    </row>
    <row r="2051" spans="1:40" x14ac:dyDescent="0.35">
      <c r="A2051" t="s">
        <v>12364</v>
      </c>
      <c r="B2051">
        <v>5.6845350999999997</v>
      </c>
      <c r="C2051">
        <v>30</v>
      </c>
      <c r="D2051">
        <v>62.789858029999998</v>
      </c>
      <c r="E2051">
        <f t="shared" si="93"/>
        <v>3941.3193885431001</v>
      </c>
      <c r="F2051">
        <v>1778</v>
      </c>
      <c r="G2051">
        <v>174</v>
      </c>
      <c r="H2051">
        <v>3768.0085659000001</v>
      </c>
      <c r="I2051">
        <v>12.8</v>
      </c>
      <c r="J2051" t="s">
        <v>12365</v>
      </c>
      <c r="K2051">
        <v>134.77433823000001</v>
      </c>
      <c r="L2051" t="s">
        <v>76</v>
      </c>
      <c r="M2051">
        <v>1224.5820133100001</v>
      </c>
      <c r="N2051" t="s">
        <v>12366</v>
      </c>
      <c r="O2051">
        <v>1</v>
      </c>
      <c r="P2051">
        <v>3.9472500000000002E-3</v>
      </c>
      <c r="Q2051">
        <v>3.8813858300000001</v>
      </c>
      <c r="R2051">
        <v>87.2</v>
      </c>
      <c r="S2051">
        <f t="shared" si="94"/>
        <v>5467.4400000000005</v>
      </c>
      <c r="W2051" t="s">
        <v>12367</v>
      </c>
      <c r="X2051">
        <v>5.6395299300000001</v>
      </c>
      <c r="Y2051">
        <v>30</v>
      </c>
      <c r="Z2051">
        <v>63.732855000000001</v>
      </c>
      <c r="AA2051">
        <f t="shared" si="95"/>
        <v>4000.51130835</v>
      </c>
      <c r="AB2051">
        <v>1778</v>
      </c>
      <c r="AC2051">
        <v>174</v>
      </c>
      <c r="AD2051">
        <v>3824.5976518799998</v>
      </c>
      <c r="AE2051">
        <v>12.1</v>
      </c>
      <c r="AF2051" t="s">
        <v>12368</v>
      </c>
      <c r="AG2051">
        <v>134.73511947</v>
      </c>
      <c r="AH2051" t="s">
        <v>111</v>
      </c>
      <c r="AI2051">
        <v>1215.4557035400001</v>
      </c>
      <c r="AJ2051" t="s">
        <v>12369</v>
      </c>
      <c r="AK2051">
        <v>1</v>
      </c>
      <c r="AL2051">
        <v>4.1142100000000001E-3</v>
      </c>
      <c r="AM2051">
        <v>3.8766486499999999</v>
      </c>
      <c r="AN2051">
        <v>87.9</v>
      </c>
    </row>
    <row r="2052" spans="1:40" x14ac:dyDescent="0.35">
      <c r="A2052" t="s">
        <v>12370</v>
      </c>
      <c r="B2052">
        <v>5.6910967799999996</v>
      </c>
      <c r="C2052">
        <v>30</v>
      </c>
      <c r="D2052">
        <v>61.280944130000002</v>
      </c>
      <c r="E2052">
        <f t="shared" ref="E2052:E2115" si="96">D2052*62.77</f>
        <v>3846.6048630401001</v>
      </c>
      <c r="F2052">
        <v>1778</v>
      </c>
      <c r="G2052">
        <v>174</v>
      </c>
      <c r="H2052">
        <v>3677.4589025199998</v>
      </c>
      <c r="I2052">
        <v>12.72</v>
      </c>
      <c r="J2052" t="s">
        <v>12371</v>
      </c>
      <c r="K2052">
        <v>134.77470176</v>
      </c>
      <c r="L2052" t="s">
        <v>76</v>
      </c>
      <c r="M2052">
        <v>1224.55248575</v>
      </c>
      <c r="N2052" t="s">
        <v>12372</v>
      </c>
      <c r="O2052">
        <v>1</v>
      </c>
      <c r="P2052">
        <v>4.1133799999999998E-3</v>
      </c>
      <c r="Q2052">
        <v>3.8849649300000002</v>
      </c>
      <c r="R2052">
        <v>87.28</v>
      </c>
      <c r="S2052">
        <f t="shared" ref="S2052:S2115" si="97">R2052*62.7</f>
        <v>5472.4560000000001</v>
      </c>
      <c r="W2052" t="s">
        <v>12373</v>
      </c>
      <c r="X2052">
        <v>5.6690574900000001</v>
      </c>
      <c r="Y2052">
        <v>30</v>
      </c>
      <c r="Z2052">
        <v>56.377725060000003</v>
      </c>
      <c r="AA2052">
        <f t="shared" ref="AA2052:AA2115" si="98">Z2052*62.77</f>
        <v>3538.8298020162006</v>
      </c>
      <c r="AB2052">
        <v>1778</v>
      </c>
      <c r="AC2052">
        <v>174</v>
      </c>
      <c r="AD2052">
        <v>3383.2175706399998</v>
      </c>
      <c r="AE2052">
        <v>12.1</v>
      </c>
      <c r="AF2052" t="s">
        <v>12374</v>
      </c>
      <c r="AG2052">
        <v>134.75873626000001</v>
      </c>
      <c r="AH2052" t="s">
        <v>111</v>
      </c>
      <c r="AI2052">
        <v>1215.3999292599999</v>
      </c>
      <c r="AJ2052" t="s">
        <v>12375</v>
      </c>
      <c r="AK2052">
        <v>1</v>
      </c>
      <c r="AL2052">
        <v>4.3709500000000002E-3</v>
      </c>
      <c r="AM2052">
        <v>3.8600953200000001</v>
      </c>
      <c r="AN2052">
        <v>87.9</v>
      </c>
    </row>
    <row r="2053" spans="1:40" x14ac:dyDescent="0.35">
      <c r="A2053" t="s">
        <v>12376</v>
      </c>
      <c r="B2053">
        <v>5.6746925800000003</v>
      </c>
      <c r="C2053">
        <v>30</v>
      </c>
      <c r="D2053">
        <v>62.373952410000001</v>
      </c>
      <c r="E2053">
        <f t="shared" si="96"/>
        <v>3915.2129927757001</v>
      </c>
      <c r="F2053">
        <v>1778</v>
      </c>
      <c r="G2053">
        <v>174</v>
      </c>
      <c r="H2053">
        <v>3743.0501412799999</v>
      </c>
      <c r="I2053">
        <v>12.78</v>
      </c>
      <c r="J2053" t="s">
        <v>12377</v>
      </c>
      <c r="K2053">
        <v>134.76647817</v>
      </c>
      <c r="L2053" t="s">
        <v>76</v>
      </c>
      <c r="M2053">
        <v>1224.5131156699999</v>
      </c>
      <c r="N2053" t="s">
        <v>12378</v>
      </c>
      <c r="O2053">
        <v>1</v>
      </c>
      <c r="P2053">
        <v>3.6542699999999998E-3</v>
      </c>
      <c r="Q2053">
        <v>3.8818332199999999</v>
      </c>
      <c r="R2053">
        <v>87.22</v>
      </c>
      <c r="S2053">
        <f t="shared" si="97"/>
        <v>5468.6940000000004</v>
      </c>
      <c r="W2053" t="s">
        <v>12379</v>
      </c>
      <c r="X2053">
        <v>5.6657766499999997</v>
      </c>
      <c r="Y2053">
        <v>30</v>
      </c>
      <c r="Z2053">
        <v>43.956999170000003</v>
      </c>
      <c r="AA2053">
        <f t="shared" si="98"/>
        <v>2759.1808379009003</v>
      </c>
      <c r="AB2053">
        <v>1778</v>
      </c>
      <c r="AC2053">
        <v>174</v>
      </c>
      <c r="AD2053">
        <v>2637.8519490799999</v>
      </c>
      <c r="AE2053">
        <v>12.1</v>
      </c>
      <c r="AF2053" t="s">
        <v>12380</v>
      </c>
      <c r="AG2053">
        <v>135.03251709</v>
      </c>
      <c r="AH2053" t="s">
        <v>111</v>
      </c>
      <c r="AI2053">
        <v>1215.3474358200001</v>
      </c>
      <c r="AJ2053" t="s">
        <v>12381</v>
      </c>
      <c r="AK2053">
        <v>1</v>
      </c>
      <c r="AL2053">
        <v>3.9333099999999998E-3</v>
      </c>
      <c r="AM2053">
        <v>3.8659113600000001</v>
      </c>
      <c r="AN2053">
        <v>87.9</v>
      </c>
    </row>
    <row r="2054" spans="1:40" x14ac:dyDescent="0.35">
      <c r="A2054" t="s">
        <v>12382</v>
      </c>
      <c r="B2054">
        <v>5.6845350999999997</v>
      </c>
      <c r="C2054">
        <v>30</v>
      </c>
      <c r="D2054">
        <v>61.721219079999997</v>
      </c>
      <c r="E2054">
        <f t="shared" si="96"/>
        <v>3874.2409216515998</v>
      </c>
      <c r="F2054">
        <v>1778</v>
      </c>
      <c r="G2054">
        <v>174</v>
      </c>
      <c r="H2054">
        <v>3703.8797262899998</v>
      </c>
      <c r="I2054">
        <v>12.88</v>
      </c>
      <c r="J2054" t="s">
        <v>12383</v>
      </c>
      <c r="K2054">
        <v>134.89943467000001</v>
      </c>
      <c r="L2054" t="s">
        <v>76</v>
      </c>
      <c r="M2054">
        <v>1224.48358811</v>
      </c>
      <c r="N2054" t="s">
        <v>12384</v>
      </c>
      <c r="O2054">
        <v>1</v>
      </c>
      <c r="P2054">
        <v>3.76794E-3</v>
      </c>
      <c r="Q2054">
        <v>3.8590164699999998</v>
      </c>
      <c r="R2054">
        <v>87.12</v>
      </c>
      <c r="S2054">
        <f t="shared" si="97"/>
        <v>5462.4240000000009</v>
      </c>
      <c r="W2054" t="s">
        <v>12385</v>
      </c>
      <c r="X2054">
        <v>5.6362490899999997</v>
      </c>
      <c r="Y2054">
        <v>30</v>
      </c>
      <c r="Z2054">
        <v>23.843779649999998</v>
      </c>
      <c r="AA2054">
        <f t="shared" si="98"/>
        <v>1496.6740486305</v>
      </c>
      <c r="AB2054">
        <v>1778</v>
      </c>
      <c r="AC2054">
        <v>174</v>
      </c>
      <c r="AD2054">
        <v>1430.8611098700001</v>
      </c>
      <c r="AE2054">
        <v>12.1</v>
      </c>
      <c r="AF2054" t="s">
        <v>12386</v>
      </c>
      <c r="AG2054">
        <v>134.96955582999999</v>
      </c>
      <c r="AH2054" t="s">
        <v>111</v>
      </c>
      <c r="AI2054">
        <v>1215.2785381799999</v>
      </c>
      <c r="AJ2054" t="s">
        <v>12387</v>
      </c>
      <c r="AK2054">
        <v>1</v>
      </c>
      <c r="AL2054">
        <v>4.0715200000000003E-3</v>
      </c>
      <c r="AM2054">
        <v>3.83951551</v>
      </c>
      <c r="AN2054">
        <v>87.9</v>
      </c>
    </row>
    <row r="2055" spans="1:40" x14ac:dyDescent="0.35">
      <c r="A2055" t="s">
        <v>12388</v>
      </c>
      <c r="B2055">
        <v>5.6714117399999999</v>
      </c>
      <c r="C2055">
        <v>30</v>
      </c>
      <c r="D2055">
        <v>61.887458840000001</v>
      </c>
      <c r="E2055">
        <f t="shared" si="96"/>
        <v>3884.6757913868</v>
      </c>
      <c r="F2055">
        <v>1778</v>
      </c>
      <c r="G2055">
        <v>174</v>
      </c>
      <c r="H2055">
        <v>3713.8557458499999</v>
      </c>
      <c r="I2055">
        <v>12.98</v>
      </c>
      <c r="J2055" t="s">
        <v>12389</v>
      </c>
      <c r="K2055">
        <v>134.77471749</v>
      </c>
      <c r="L2055" t="s">
        <v>76</v>
      </c>
      <c r="M2055">
        <v>1224.39828627</v>
      </c>
      <c r="N2055" t="s">
        <v>12390</v>
      </c>
      <c r="O2055">
        <v>1</v>
      </c>
      <c r="P2055">
        <v>3.7803899999999998E-3</v>
      </c>
      <c r="Q2055">
        <v>3.8813858300000001</v>
      </c>
      <c r="R2055">
        <v>87.02</v>
      </c>
      <c r="S2055">
        <f t="shared" si="97"/>
        <v>5456.1540000000005</v>
      </c>
      <c r="W2055" t="s">
        <v>12391</v>
      </c>
      <c r="X2055">
        <v>5.6690574900000001</v>
      </c>
      <c r="Y2055">
        <v>30</v>
      </c>
      <c r="Z2055">
        <v>10.59286526</v>
      </c>
      <c r="AA2055">
        <f t="shared" si="98"/>
        <v>664.91415237019999</v>
      </c>
      <c r="AB2055">
        <v>1778</v>
      </c>
      <c r="AC2055">
        <v>174</v>
      </c>
      <c r="AD2055">
        <v>635.67601965999995</v>
      </c>
      <c r="AE2055">
        <v>12.1</v>
      </c>
      <c r="AF2055" t="s">
        <v>12392</v>
      </c>
      <c r="AG2055">
        <v>134.89170336999999</v>
      </c>
      <c r="AH2055" t="s">
        <v>111</v>
      </c>
      <c r="AI2055">
        <v>1215.21620222</v>
      </c>
      <c r="AJ2055" t="s">
        <v>12393</v>
      </c>
      <c r="AK2055">
        <v>1</v>
      </c>
      <c r="AL2055">
        <v>4.2293799999999996E-3</v>
      </c>
      <c r="AM2055">
        <v>3.8708326199999998</v>
      </c>
      <c r="AN2055">
        <v>87.9</v>
      </c>
    </row>
    <row r="2056" spans="1:40" x14ac:dyDescent="0.35">
      <c r="A2056" t="s">
        <v>12394</v>
      </c>
      <c r="B2056">
        <v>5.6582883800000001</v>
      </c>
      <c r="C2056">
        <v>30</v>
      </c>
      <c r="D2056">
        <v>61.643245139999998</v>
      </c>
      <c r="E2056">
        <f t="shared" si="96"/>
        <v>3869.3464974377998</v>
      </c>
      <c r="F2056">
        <v>1778</v>
      </c>
      <c r="G2056">
        <v>174</v>
      </c>
      <c r="H2056">
        <v>3699.2005235500001</v>
      </c>
      <c r="I2056">
        <v>13</v>
      </c>
      <c r="J2056" t="s">
        <v>12395</v>
      </c>
      <c r="K2056">
        <v>134.89895290000001</v>
      </c>
      <c r="L2056" t="s">
        <v>76</v>
      </c>
      <c r="M2056">
        <v>1224.3293886399999</v>
      </c>
      <c r="N2056" t="s">
        <v>12396</v>
      </c>
      <c r="O2056">
        <v>1</v>
      </c>
      <c r="P2056">
        <v>3.8488400000000001E-3</v>
      </c>
      <c r="Q2056">
        <v>3.8751224099999999</v>
      </c>
      <c r="R2056">
        <v>87</v>
      </c>
      <c r="S2056">
        <f t="shared" si="97"/>
        <v>5454.9000000000005</v>
      </c>
      <c r="W2056" t="s">
        <v>12397</v>
      </c>
      <c r="X2056">
        <v>5.6428107699999996</v>
      </c>
      <c r="Y2056">
        <v>30</v>
      </c>
      <c r="Z2056">
        <v>6.5038639399999996</v>
      </c>
      <c r="AA2056">
        <f t="shared" si="98"/>
        <v>408.24753951380001</v>
      </c>
      <c r="AB2056">
        <v>1778</v>
      </c>
      <c r="AC2056">
        <v>174</v>
      </c>
      <c r="AD2056">
        <v>390.29575493999999</v>
      </c>
      <c r="AE2056">
        <v>12.1</v>
      </c>
      <c r="AF2056" t="s">
        <v>12398</v>
      </c>
      <c r="AG2056">
        <v>134.85284695000001</v>
      </c>
      <c r="AH2056" t="s">
        <v>111</v>
      </c>
      <c r="AI2056">
        <v>1215.13418123</v>
      </c>
      <c r="AJ2056" t="s">
        <v>12399</v>
      </c>
      <c r="AK2056">
        <v>1</v>
      </c>
      <c r="AL2056">
        <v>4.1159500000000002E-3</v>
      </c>
      <c r="AM2056">
        <v>3.8645692</v>
      </c>
      <c r="AN2056">
        <v>87.9</v>
      </c>
    </row>
    <row r="2057" spans="1:40" x14ac:dyDescent="0.35">
      <c r="A2057" t="s">
        <v>12400</v>
      </c>
      <c r="B2057">
        <v>5.6976584600000004</v>
      </c>
      <c r="C2057">
        <v>30</v>
      </c>
      <c r="D2057">
        <v>62.321486800000002</v>
      </c>
      <c r="E2057">
        <f t="shared" si="96"/>
        <v>3911.9197264360005</v>
      </c>
      <c r="F2057">
        <v>1778</v>
      </c>
      <c r="G2057">
        <v>174</v>
      </c>
      <c r="H2057">
        <v>3739.90168885</v>
      </c>
      <c r="I2057">
        <v>13</v>
      </c>
      <c r="J2057" t="s">
        <v>12401</v>
      </c>
      <c r="K2057">
        <v>134.89157974</v>
      </c>
      <c r="L2057" t="s">
        <v>76</v>
      </c>
      <c r="M2057">
        <v>1224.28673772</v>
      </c>
      <c r="N2057" t="s">
        <v>12402</v>
      </c>
      <c r="O2057">
        <v>1</v>
      </c>
      <c r="P2057">
        <v>3.9775799999999997E-3</v>
      </c>
      <c r="Q2057">
        <v>3.86617466</v>
      </c>
      <c r="R2057">
        <v>87</v>
      </c>
      <c r="S2057">
        <f t="shared" si="97"/>
        <v>5454.9000000000005</v>
      </c>
      <c r="W2057" t="s">
        <v>12403</v>
      </c>
      <c r="X2057">
        <v>5.6296874099999998</v>
      </c>
      <c r="Y2057">
        <v>30</v>
      </c>
      <c r="Z2057">
        <v>2.3329203000000001</v>
      </c>
      <c r="AA2057">
        <f t="shared" si="98"/>
        <v>146.43740723100001</v>
      </c>
      <c r="AB2057">
        <v>1778</v>
      </c>
      <c r="AC2057">
        <v>174</v>
      </c>
      <c r="AD2057">
        <v>139.99814555</v>
      </c>
      <c r="AE2057">
        <v>12.1</v>
      </c>
      <c r="AF2057" t="s">
        <v>12404</v>
      </c>
      <c r="AG2057">
        <v>134.89171379999999</v>
      </c>
      <c r="AH2057" t="s">
        <v>111</v>
      </c>
      <c r="AI2057">
        <v>1215.0915303100001</v>
      </c>
      <c r="AJ2057" t="s">
        <v>12405</v>
      </c>
      <c r="AK2057">
        <v>1</v>
      </c>
      <c r="AL2057">
        <v>4.1657200000000004E-3</v>
      </c>
      <c r="AM2057">
        <v>3.84622632</v>
      </c>
      <c r="AN2057">
        <v>87.9</v>
      </c>
    </row>
    <row r="2058" spans="1:40" x14ac:dyDescent="0.35">
      <c r="A2058" t="s">
        <v>12406</v>
      </c>
      <c r="B2058">
        <v>5.6845350999999997</v>
      </c>
      <c r="C2058">
        <v>30</v>
      </c>
      <c r="D2058">
        <v>62.033233869999997</v>
      </c>
      <c r="E2058">
        <f t="shared" si="96"/>
        <v>3893.8260900198998</v>
      </c>
      <c r="F2058">
        <v>1778</v>
      </c>
      <c r="G2058">
        <v>174</v>
      </c>
      <c r="H2058">
        <v>3722.6036806000002</v>
      </c>
      <c r="I2058">
        <v>13</v>
      </c>
      <c r="J2058" t="s">
        <v>12407</v>
      </c>
      <c r="K2058">
        <v>134.86833060000001</v>
      </c>
      <c r="L2058" t="s">
        <v>76</v>
      </c>
      <c r="M2058">
        <v>1224.2440868000001</v>
      </c>
      <c r="N2058" t="s">
        <v>12408</v>
      </c>
      <c r="O2058">
        <v>1</v>
      </c>
      <c r="P2058">
        <v>3.8292999999999999E-3</v>
      </c>
      <c r="Q2058">
        <v>3.8666220500000001</v>
      </c>
      <c r="R2058">
        <v>87</v>
      </c>
      <c r="S2058">
        <f t="shared" si="97"/>
        <v>5454.9000000000005</v>
      </c>
      <c r="W2058" t="s">
        <v>12409</v>
      </c>
      <c r="X2058">
        <v>4.9608736000000002</v>
      </c>
      <c r="Y2058">
        <v>30</v>
      </c>
      <c r="Z2058">
        <v>70.598325619999997</v>
      </c>
      <c r="AA2058">
        <f t="shared" si="98"/>
        <v>4431.4568991674005</v>
      </c>
      <c r="AB2058">
        <v>1778</v>
      </c>
      <c r="AC2058">
        <v>174</v>
      </c>
      <c r="AD2058">
        <v>4241.4686121100003</v>
      </c>
      <c r="AE2058">
        <v>13.1</v>
      </c>
      <c r="AF2058" t="s">
        <v>12410</v>
      </c>
      <c r="AG2058">
        <v>315.90647253999998</v>
      </c>
      <c r="AH2058" t="s">
        <v>111</v>
      </c>
      <c r="AI2058">
        <v>1214.6036719799999</v>
      </c>
      <c r="AJ2058" t="s">
        <v>12411</v>
      </c>
      <c r="AK2058">
        <v>1</v>
      </c>
      <c r="AL2058">
        <v>1.0521199999999999E-3</v>
      </c>
      <c r="AM2058">
        <v>3.3266233000000001</v>
      </c>
      <c r="AN2058">
        <v>86.9</v>
      </c>
    </row>
    <row r="2059" spans="1:40" x14ac:dyDescent="0.35">
      <c r="A2059" t="s">
        <v>12412</v>
      </c>
      <c r="B2059">
        <v>5.6517267000000002</v>
      </c>
      <c r="C2059">
        <v>30</v>
      </c>
      <c r="D2059">
        <v>63.86242163</v>
      </c>
      <c r="E2059">
        <f t="shared" si="96"/>
        <v>4008.6442057151003</v>
      </c>
      <c r="F2059">
        <v>1778</v>
      </c>
      <c r="G2059">
        <v>174</v>
      </c>
      <c r="H2059">
        <v>3832.37292269</v>
      </c>
      <c r="I2059">
        <v>13</v>
      </c>
      <c r="J2059" t="s">
        <v>12413</v>
      </c>
      <c r="K2059">
        <v>134.82111219999999</v>
      </c>
      <c r="L2059" t="s">
        <v>76</v>
      </c>
      <c r="M2059">
        <v>1224.1751891599999</v>
      </c>
      <c r="N2059" t="s">
        <v>12414</v>
      </c>
      <c r="O2059">
        <v>1</v>
      </c>
      <c r="P2059">
        <v>3.85528E-3</v>
      </c>
      <c r="Q2059">
        <v>3.8652798900000001</v>
      </c>
      <c r="R2059">
        <v>87</v>
      </c>
      <c r="S2059">
        <f t="shared" si="97"/>
        <v>5454.9000000000005</v>
      </c>
      <c r="W2059" t="s">
        <v>12415</v>
      </c>
      <c r="X2059">
        <v>4.9182226800000004</v>
      </c>
      <c r="Y2059">
        <v>29.501312339999998</v>
      </c>
      <c r="Z2059">
        <v>72.521705389999994</v>
      </c>
      <c r="AA2059">
        <f t="shared" si="98"/>
        <v>4552.1874473302996</v>
      </c>
      <c r="AB2059">
        <v>1778</v>
      </c>
      <c r="AC2059">
        <v>174</v>
      </c>
      <c r="AD2059">
        <v>4357.0231225999996</v>
      </c>
      <c r="AE2059">
        <v>13.1</v>
      </c>
      <c r="AF2059" t="s">
        <v>12416</v>
      </c>
      <c r="AG2059">
        <v>316.49322681000001</v>
      </c>
      <c r="AH2059" t="s">
        <v>111</v>
      </c>
      <c r="AI2059">
        <v>1214.6725696200001</v>
      </c>
      <c r="AJ2059" t="s">
        <v>12417</v>
      </c>
      <c r="AK2059">
        <v>1</v>
      </c>
      <c r="AL2059">
        <v>2.9119699999999998E-3</v>
      </c>
      <c r="AM2059">
        <v>3.31409646</v>
      </c>
      <c r="AN2059">
        <v>86.9</v>
      </c>
    </row>
    <row r="2060" spans="1:40" x14ac:dyDescent="0.35">
      <c r="A2060" t="s">
        <v>12418</v>
      </c>
      <c r="B2060">
        <v>5.6484458599999998</v>
      </c>
      <c r="C2060">
        <v>30</v>
      </c>
      <c r="D2060">
        <v>65.763733340000002</v>
      </c>
      <c r="E2060">
        <f t="shared" si="96"/>
        <v>4127.9895417518001</v>
      </c>
      <c r="F2060">
        <v>1778</v>
      </c>
      <c r="G2060">
        <v>174</v>
      </c>
      <c r="H2060">
        <v>3946.4703108099998</v>
      </c>
      <c r="I2060">
        <v>13</v>
      </c>
      <c r="J2060" t="s">
        <v>12419</v>
      </c>
      <c r="K2060">
        <v>134.86883306999999</v>
      </c>
      <c r="L2060" t="s">
        <v>76</v>
      </c>
      <c r="M2060">
        <v>1224.13909992</v>
      </c>
      <c r="N2060" t="s">
        <v>12420</v>
      </c>
      <c r="O2060">
        <v>1</v>
      </c>
      <c r="P2060">
        <v>3.8698600000000001E-3</v>
      </c>
      <c r="Q2060">
        <v>3.8710959200000001</v>
      </c>
      <c r="R2060">
        <v>87</v>
      </c>
      <c r="S2060">
        <f t="shared" si="97"/>
        <v>5454.9000000000005</v>
      </c>
      <c r="W2060" t="s">
        <v>12421</v>
      </c>
      <c r="X2060">
        <v>5.1839707099999996</v>
      </c>
      <c r="Y2060">
        <v>29.501312339999998</v>
      </c>
      <c r="Z2060">
        <v>70.581868170000007</v>
      </c>
      <c r="AA2060">
        <f t="shared" si="98"/>
        <v>4430.4238650309007</v>
      </c>
      <c r="AB2060">
        <v>1778</v>
      </c>
      <c r="AC2060">
        <v>174</v>
      </c>
      <c r="AD2060">
        <v>4240.4798671899998</v>
      </c>
      <c r="AE2060">
        <v>13.1</v>
      </c>
      <c r="AF2060" t="s">
        <v>12422</v>
      </c>
      <c r="AG2060">
        <v>316.50861322999998</v>
      </c>
      <c r="AH2060" t="s">
        <v>111</v>
      </c>
      <c r="AI2060">
        <v>1214.7611522899999</v>
      </c>
      <c r="AJ2060" t="s">
        <v>12423</v>
      </c>
      <c r="AK2060">
        <v>1</v>
      </c>
      <c r="AL2060">
        <v>3.1645599999999999E-3</v>
      </c>
      <c r="AM2060">
        <v>3.4702346099999999</v>
      </c>
      <c r="AN2060">
        <v>86.9</v>
      </c>
    </row>
    <row r="2061" spans="1:40" x14ac:dyDescent="0.35">
      <c r="A2061" t="s">
        <v>12424</v>
      </c>
      <c r="B2061">
        <v>5.6615692199999996</v>
      </c>
      <c r="C2061">
        <v>30</v>
      </c>
      <c r="D2061">
        <v>67.432090360000004</v>
      </c>
      <c r="E2061">
        <f t="shared" si="96"/>
        <v>4232.7123118972004</v>
      </c>
      <c r="F2061">
        <v>1778</v>
      </c>
      <c r="G2061">
        <v>174</v>
      </c>
      <c r="H2061">
        <v>4046.5881282700002</v>
      </c>
      <c r="I2061">
        <v>12.92</v>
      </c>
      <c r="J2061" t="s">
        <v>12425</v>
      </c>
      <c r="K2061">
        <v>134.83735555999999</v>
      </c>
      <c r="L2061" t="s">
        <v>76</v>
      </c>
      <c r="M2061">
        <v>1224.1358190799999</v>
      </c>
      <c r="N2061" t="s">
        <v>12426</v>
      </c>
      <c r="O2061">
        <v>1</v>
      </c>
      <c r="P2061">
        <v>3.9950699999999999E-3</v>
      </c>
      <c r="Q2061">
        <v>3.8438053000000001</v>
      </c>
      <c r="R2061">
        <v>87.08</v>
      </c>
      <c r="S2061">
        <f t="shared" si="97"/>
        <v>5459.9160000000002</v>
      </c>
      <c r="W2061" t="s">
        <v>12427</v>
      </c>
      <c r="X2061">
        <v>5.1708473499999998</v>
      </c>
      <c r="Y2061">
        <v>30</v>
      </c>
      <c r="Z2061">
        <v>69.764556450000001</v>
      </c>
      <c r="AA2061">
        <f t="shared" si="98"/>
        <v>4379.1212083665005</v>
      </c>
      <c r="AB2061">
        <v>1778</v>
      </c>
      <c r="AC2061">
        <v>174</v>
      </c>
      <c r="AD2061">
        <v>4191.3766911000002</v>
      </c>
      <c r="AE2061">
        <v>13.1</v>
      </c>
      <c r="AF2061" t="s">
        <v>12428</v>
      </c>
      <c r="AG2061">
        <v>314.63333105999999</v>
      </c>
      <c r="AH2061" t="s">
        <v>111</v>
      </c>
      <c r="AI2061">
        <v>1214.77099481</v>
      </c>
      <c r="AJ2061" t="s">
        <v>12429</v>
      </c>
      <c r="AK2061">
        <v>1</v>
      </c>
      <c r="AL2061">
        <v>3.1831300000000002E-3</v>
      </c>
      <c r="AM2061">
        <v>3.5373427</v>
      </c>
      <c r="AN2061">
        <v>86.9</v>
      </c>
    </row>
    <row r="2062" spans="1:40" x14ac:dyDescent="0.35">
      <c r="A2062" t="s">
        <v>12430</v>
      </c>
      <c r="B2062">
        <v>5.7042201400000003</v>
      </c>
      <c r="C2062">
        <v>30</v>
      </c>
      <c r="D2062">
        <v>63.964865940000003</v>
      </c>
      <c r="E2062">
        <f t="shared" si="96"/>
        <v>4015.0746350538002</v>
      </c>
      <c r="F2062">
        <v>1778</v>
      </c>
      <c r="G2062">
        <v>174</v>
      </c>
      <c r="H2062">
        <v>3838.5205882</v>
      </c>
      <c r="I2062">
        <v>12.82</v>
      </c>
      <c r="J2062" t="s">
        <v>12431</v>
      </c>
      <c r="K2062">
        <v>134.76652541000001</v>
      </c>
      <c r="L2062" t="s">
        <v>76</v>
      </c>
      <c r="M2062">
        <v>1224.0767639600001</v>
      </c>
      <c r="N2062" t="s">
        <v>12432</v>
      </c>
      <c r="O2062">
        <v>1</v>
      </c>
      <c r="P2062">
        <v>3.8731199999999999E-3</v>
      </c>
      <c r="Q2062">
        <v>3.85498998</v>
      </c>
      <c r="R2062">
        <v>87.18</v>
      </c>
      <c r="S2062">
        <f t="shared" si="97"/>
        <v>5466.1860000000006</v>
      </c>
      <c r="W2062" t="s">
        <v>12433</v>
      </c>
      <c r="X2062">
        <v>5.0757029899999999</v>
      </c>
      <c r="Y2062">
        <v>30</v>
      </c>
      <c r="Z2062">
        <v>76.33684633</v>
      </c>
      <c r="AA2062">
        <f t="shared" si="98"/>
        <v>4791.6638441341001</v>
      </c>
      <c r="AB2062">
        <v>1778</v>
      </c>
      <c r="AC2062">
        <v>174</v>
      </c>
      <c r="AD2062">
        <v>4580.9610006000003</v>
      </c>
      <c r="AE2062">
        <v>13</v>
      </c>
      <c r="AF2062" t="s">
        <v>12434</v>
      </c>
      <c r="AG2062">
        <v>314.75053424999999</v>
      </c>
      <c r="AH2062" t="s">
        <v>111</v>
      </c>
      <c r="AI2062">
        <v>1214.82020741</v>
      </c>
      <c r="AJ2062" t="s">
        <v>12435</v>
      </c>
      <c r="AK2062">
        <v>1</v>
      </c>
      <c r="AL2062">
        <v>3.60925E-3</v>
      </c>
      <c r="AM2062">
        <v>3.4612868699999999</v>
      </c>
      <c r="AN2062">
        <v>87</v>
      </c>
    </row>
    <row r="2063" spans="1:40" x14ac:dyDescent="0.35">
      <c r="A2063" t="s">
        <v>12436</v>
      </c>
      <c r="B2063">
        <v>5.6257921099999999</v>
      </c>
      <c r="C2063">
        <v>30</v>
      </c>
      <c r="D2063">
        <v>66.359940499999993</v>
      </c>
      <c r="E2063">
        <f t="shared" si="96"/>
        <v>4165.4134651849999</v>
      </c>
      <c r="F2063">
        <v>1778</v>
      </c>
      <c r="G2063">
        <v>174</v>
      </c>
      <c r="H2063">
        <v>3982.24859982</v>
      </c>
      <c r="I2063">
        <v>12.72</v>
      </c>
      <c r="J2063" t="s">
        <v>12437</v>
      </c>
      <c r="K2063">
        <v>134.90740903</v>
      </c>
      <c r="L2063" t="s">
        <v>76</v>
      </c>
      <c r="M2063">
        <v>1224.05559229</v>
      </c>
      <c r="N2063" t="s">
        <v>12438</v>
      </c>
      <c r="O2063">
        <v>1</v>
      </c>
      <c r="P2063">
        <v>3.9320500000000003E-3</v>
      </c>
      <c r="Q2063">
        <v>3.8357834</v>
      </c>
      <c r="R2063">
        <v>87.28</v>
      </c>
      <c r="S2063">
        <f t="shared" si="97"/>
        <v>5472.4560000000001</v>
      </c>
      <c r="W2063" t="s">
        <v>12439</v>
      </c>
      <c r="X2063">
        <v>5.1774090299999997</v>
      </c>
      <c r="Y2063">
        <v>30</v>
      </c>
      <c r="Z2063">
        <v>72.465919229999997</v>
      </c>
      <c r="AA2063">
        <f t="shared" si="98"/>
        <v>4548.6857500671003</v>
      </c>
      <c r="AB2063">
        <v>1778</v>
      </c>
      <c r="AC2063">
        <v>174</v>
      </c>
      <c r="AD2063">
        <v>4348.6673321799999</v>
      </c>
      <c r="AE2063">
        <v>12.9</v>
      </c>
      <c r="AF2063" t="s">
        <v>12440</v>
      </c>
      <c r="AG2063">
        <v>314.37569002999999</v>
      </c>
      <c r="AH2063" t="s">
        <v>111</v>
      </c>
      <c r="AI2063">
        <v>1214.90550925</v>
      </c>
      <c r="AJ2063" t="s">
        <v>12441</v>
      </c>
      <c r="AK2063">
        <v>1</v>
      </c>
      <c r="AL2063">
        <v>3.7214100000000001E-3</v>
      </c>
      <c r="AM2063">
        <v>3.4621816399999998</v>
      </c>
      <c r="AN2063">
        <v>87.1</v>
      </c>
    </row>
    <row r="2064" spans="1:40" x14ac:dyDescent="0.35">
      <c r="A2064" t="s">
        <v>12442</v>
      </c>
      <c r="B2064">
        <v>5.6639899700000003</v>
      </c>
      <c r="C2064">
        <v>30</v>
      </c>
      <c r="D2064">
        <v>64.201170079999997</v>
      </c>
      <c r="E2064">
        <f t="shared" si="96"/>
        <v>4029.9074459215999</v>
      </c>
      <c r="F2064">
        <v>1778</v>
      </c>
      <c r="G2064">
        <v>174</v>
      </c>
      <c r="H2064">
        <v>3852.70115872</v>
      </c>
      <c r="I2064">
        <v>12.62</v>
      </c>
      <c r="J2064" t="s">
        <v>12443</v>
      </c>
      <c r="K2064">
        <v>134.93853991</v>
      </c>
      <c r="L2064" t="s">
        <v>76</v>
      </c>
      <c r="M2064">
        <v>1223.9899754999999</v>
      </c>
      <c r="N2064" t="s">
        <v>12444</v>
      </c>
      <c r="O2064">
        <v>1</v>
      </c>
      <c r="P2064">
        <v>4.0226000000000003E-3</v>
      </c>
      <c r="Q2064">
        <v>3.86468648</v>
      </c>
      <c r="R2064">
        <v>87.38</v>
      </c>
      <c r="S2064">
        <f t="shared" si="97"/>
        <v>5478.7259999999997</v>
      </c>
      <c r="W2064" t="s">
        <v>12445</v>
      </c>
      <c r="X2064">
        <v>5.4431570599999999</v>
      </c>
      <c r="Y2064">
        <v>30</v>
      </c>
      <c r="Z2064">
        <v>70.896001639999994</v>
      </c>
      <c r="AA2064">
        <f t="shared" si="98"/>
        <v>4450.1420229427995</v>
      </c>
      <c r="AB2064">
        <v>1778</v>
      </c>
      <c r="AC2064">
        <v>174</v>
      </c>
      <c r="AD2064">
        <v>4254.4568480600001</v>
      </c>
      <c r="AE2064">
        <v>12.7</v>
      </c>
      <c r="AF2064" t="s">
        <v>12446</v>
      </c>
      <c r="AG2064">
        <v>314.78987764999999</v>
      </c>
      <c r="AH2064" t="s">
        <v>111</v>
      </c>
      <c r="AI2064">
        <v>1214.9645643700001</v>
      </c>
      <c r="AJ2064" t="s">
        <v>12447</v>
      </c>
      <c r="AK2064">
        <v>1</v>
      </c>
      <c r="AL2064">
        <v>4.1278499999999997E-3</v>
      </c>
      <c r="AM2064">
        <v>3.6393469899999999</v>
      </c>
      <c r="AN2064">
        <v>87.3</v>
      </c>
    </row>
    <row r="2065" spans="1:40" x14ac:dyDescent="0.35">
      <c r="A2065" t="s">
        <v>12448</v>
      </c>
      <c r="B2065">
        <v>5.6639899700000003</v>
      </c>
      <c r="C2065">
        <v>30</v>
      </c>
      <c r="D2065">
        <v>64.686759179999996</v>
      </c>
      <c r="E2065">
        <f t="shared" si="96"/>
        <v>4060.3878737286</v>
      </c>
      <c r="F2065">
        <v>1778</v>
      </c>
      <c r="G2065">
        <v>174</v>
      </c>
      <c r="H2065">
        <v>3881.84127691</v>
      </c>
      <c r="I2065">
        <v>12.6</v>
      </c>
      <c r="J2065" t="s">
        <v>12449</v>
      </c>
      <c r="K2065">
        <v>135.06362834000001</v>
      </c>
      <c r="L2065" t="s">
        <v>76</v>
      </c>
      <c r="M2065">
        <v>1223.9571671000001</v>
      </c>
      <c r="N2065" t="s">
        <v>12450</v>
      </c>
      <c r="O2065">
        <v>1</v>
      </c>
      <c r="P2065">
        <v>3.91136E-3</v>
      </c>
      <c r="Q2065">
        <v>3.86021261</v>
      </c>
      <c r="R2065">
        <v>87.4</v>
      </c>
      <c r="S2065">
        <f t="shared" si="97"/>
        <v>5479.9800000000005</v>
      </c>
      <c r="W2065" t="s">
        <v>12451</v>
      </c>
      <c r="X2065">
        <v>5.6432883</v>
      </c>
      <c r="Y2065">
        <v>30</v>
      </c>
      <c r="Z2065">
        <v>63.315618360000002</v>
      </c>
      <c r="AA2065">
        <f t="shared" si="98"/>
        <v>3974.3213644572002</v>
      </c>
      <c r="AB2065">
        <v>1778</v>
      </c>
      <c r="AC2065">
        <v>174</v>
      </c>
      <c r="AD2065">
        <v>3799.55935292</v>
      </c>
      <c r="AE2065">
        <v>12.7</v>
      </c>
      <c r="AF2065" t="s">
        <v>12452</v>
      </c>
      <c r="AG2065">
        <v>314.82837626999998</v>
      </c>
      <c r="AH2065" t="s">
        <v>111</v>
      </c>
      <c r="AI2065">
        <v>1215.0203386400001</v>
      </c>
      <c r="AJ2065" t="s">
        <v>12453</v>
      </c>
      <c r="AK2065">
        <v>1</v>
      </c>
      <c r="AL2065">
        <v>4.12241E-3</v>
      </c>
      <c r="AM2065">
        <v>3.8518559400000001</v>
      </c>
      <c r="AN2065">
        <v>87.3</v>
      </c>
    </row>
    <row r="2066" spans="1:40" x14ac:dyDescent="0.35">
      <c r="A2066" t="s">
        <v>12454</v>
      </c>
      <c r="B2066">
        <v>5.6475857700000001</v>
      </c>
      <c r="C2066">
        <v>30</v>
      </c>
      <c r="D2066">
        <v>64.990639139999999</v>
      </c>
      <c r="E2066">
        <f t="shared" si="96"/>
        <v>4079.4624188178</v>
      </c>
      <c r="F2066">
        <v>1778</v>
      </c>
      <c r="G2066">
        <v>174</v>
      </c>
      <c r="H2066">
        <v>3900.0770609800002</v>
      </c>
      <c r="I2066">
        <v>12.6</v>
      </c>
      <c r="J2066" t="s">
        <v>12455</v>
      </c>
      <c r="K2066">
        <v>134.87643412</v>
      </c>
      <c r="L2066" t="s">
        <v>76</v>
      </c>
      <c r="M2066">
        <v>1223.9440437400001</v>
      </c>
      <c r="N2066" t="s">
        <v>12456</v>
      </c>
      <c r="O2066">
        <v>1</v>
      </c>
      <c r="P2066">
        <v>4.1537500000000003E-3</v>
      </c>
      <c r="Q2066">
        <v>3.8593178300000002</v>
      </c>
      <c r="R2066">
        <v>87.4</v>
      </c>
      <c r="S2066">
        <f t="shared" si="97"/>
        <v>5479.9800000000005</v>
      </c>
      <c r="W2066" t="s">
        <v>12457</v>
      </c>
      <c r="X2066">
        <v>5.7187476100000003</v>
      </c>
      <c r="Y2066">
        <v>30</v>
      </c>
      <c r="Z2066">
        <v>63.201200059999998</v>
      </c>
      <c r="AA2066">
        <f t="shared" si="98"/>
        <v>3967.1393277662</v>
      </c>
      <c r="AB2066">
        <v>1778</v>
      </c>
      <c r="AC2066">
        <v>174</v>
      </c>
      <c r="AD2066">
        <v>3792.6931302200001</v>
      </c>
      <c r="AE2066">
        <v>12.7</v>
      </c>
      <c r="AF2066" t="s">
        <v>12458</v>
      </c>
      <c r="AG2066">
        <v>315.18050326999997</v>
      </c>
      <c r="AH2066" t="s">
        <v>111</v>
      </c>
      <c r="AI2066">
        <v>1215.1122021599999</v>
      </c>
      <c r="AJ2066" t="s">
        <v>12459</v>
      </c>
      <c r="AK2066">
        <v>1</v>
      </c>
      <c r="AL2066">
        <v>4.0161499999999996E-3</v>
      </c>
      <c r="AM2066">
        <v>3.88004134</v>
      </c>
      <c r="AN2066">
        <v>87.3</v>
      </c>
    </row>
    <row r="2067" spans="1:40" x14ac:dyDescent="0.35">
      <c r="A2067" t="s">
        <v>12460</v>
      </c>
      <c r="B2067">
        <v>5.6738324899999997</v>
      </c>
      <c r="C2067">
        <v>30</v>
      </c>
      <c r="D2067">
        <v>64.332830400000006</v>
      </c>
      <c r="E2067">
        <f t="shared" si="96"/>
        <v>4038.1717642080007</v>
      </c>
      <c r="F2067">
        <v>1778</v>
      </c>
      <c r="G2067">
        <v>174</v>
      </c>
      <c r="H2067">
        <v>3860.6020721700002</v>
      </c>
      <c r="I2067">
        <v>12.6</v>
      </c>
      <c r="J2067" t="s">
        <v>12461</v>
      </c>
      <c r="K2067">
        <v>134.77447909</v>
      </c>
      <c r="L2067" t="s">
        <v>76</v>
      </c>
      <c r="M2067">
        <v>1223.8849886200001</v>
      </c>
      <c r="N2067" t="s">
        <v>12462</v>
      </c>
      <c r="O2067">
        <v>1</v>
      </c>
      <c r="P2067">
        <v>3.9812700000000003E-3</v>
      </c>
      <c r="Q2067">
        <v>3.87139729</v>
      </c>
      <c r="R2067">
        <v>87.4</v>
      </c>
      <c r="S2067">
        <f t="shared" si="97"/>
        <v>5479.9800000000005</v>
      </c>
      <c r="W2067" t="s">
        <v>12463</v>
      </c>
      <c r="X2067">
        <v>5.70890509</v>
      </c>
      <c r="Y2067">
        <v>30</v>
      </c>
      <c r="Z2067">
        <v>60.537843879999997</v>
      </c>
      <c r="AA2067">
        <f t="shared" si="98"/>
        <v>3799.9604603476</v>
      </c>
      <c r="AB2067">
        <v>1778</v>
      </c>
      <c r="AC2067">
        <v>174</v>
      </c>
      <c r="AD2067">
        <v>3632.8655849000002</v>
      </c>
      <c r="AE2067">
        <v>12.7</v>
      </c>
      <c r="AF2067" t="s">
        <v>12464</v>
      </c>
      <c r="AG2067">
        <v>315.21127063</v>
      </c>
      <c r="AH2067" t="s">
        <v>111</v>
      </c>
      <c r="AI2067">
        <v>1215.1318871999999</v>
      </c>
      <c r="AJ2067" t="s">
        <v>12465</v>
      </c>
      <c r="AK2067">
        <v>1</v>
      </c>
      <c r="AL2067">
        <v>4.1307599999999998E-3</v>
      </c>
      <c r="AM2067">
        <v>3.8634880100000002</v>
      </c>
      <c r="AN2067">
        <v>87.3</v>
      </c>
    </row>
    <row r="2068" spans="1:40" x14ac:dyDescent="0.35">
      <c r="A2068" t="s">
        <v>12466</v>
      </c>
      <c r="B2068">
        <v>5.6443049299999997</v>
      </c>
      <c r="C2068">
        <v>30</v>
      </c>
      <c r="D2068">
        <v>64.056024359999995</v>
      </c>
      <c r="E2068">
        <f t="shared" si="96"/>
        <v>4020.7966490772001</v>
      </c>
      <c r="F2068">
        <v>1778</v>
      </c>
      <c r="G2068">
        <v>174</v>
      </c>
      <c r="H2068">
        <v>3843.9909894299999</v>
      </c>
      <c r="I2068">
        <v>12.68</v>
      </c>
      <c r="J2068" t="s">
        <v>12467</v>
      </c>
      <c r="K2068">
        <v>134.95430250000001</v>
      </c>
      <c r="L2068" t="s">
        <v>76</v>
      </c>
      <c r="M2068">
        <v>1223.83905686</v>
      </c>
      <c r="N2068" t="s">
        <v>12468</v>
      </c>
      <c r="O2068">
        <v>1</v>
      </c>
      <c r="P2068">
        <v>3.7742800000000001E-3</v>
      </c>
      <c r="Q2068">
        <v>3.8548439600000002</v>
      </c>
      <c r="R2068">
        <v>87.32</v>
      </c>
      <c r="S2068">
        <f t="shared" si="97"/>
        <v>5474.9639999999999</v>
      </c>
      <c r="W2068" t="s">
        <v>12469</v>
      </c>
      <c r="X2068">
        <v>5.6826583700000004</v>
      </c>
      <c r="Y2068">
        <v>30</v>
      </c>
      <c r="Z2068">
        <v>62.607553850000002</v>
      </c>
      <c r="AA2068">
        <f t="shared" si="98"/>
        <v>3929.8761551645002</v>
      </c>
      <c r="AB2068">
        <v>1778</v>
      </c>
      <c r="AC2068">
        <v>174</v>
      </c>
      <c r="AD2068">
        <v>3757.0685236700001</v>
      </c>
      <c r="AE2068">
        <v>12.7</v>
      </c>
      <c r="AF2068" t="s">
        <v>12470</v>
      </c>
      <c r="AG2068">
        <v>315.23487841999997</v>
      </c>
      <c r="AH2068" t="s">
        <v>111</v>
      </c>
      <c r="AI2068">
        <v>1215.10235964</v>
      </c>
      <c r="AJ2068" t="s">
        <v>12471</v>
      </c>
      <c r="AK2068">
        <v>1</v>
      </c>
      <c r="AL2068">
        <v>4.1454600000000001E-3</v>
      </c>
      <c r="AM2068">
        <v>3.8728831399999999</v>
      </c>
      <c r="AN2068">
        <v>87.3</v>
      </c>
    </row>
    <row r="2069" spans="1:40" x14ac:dyDescent="0.35">
      <c r="A2069" t="s">
        <v>12472</v>
      </c>
      <c r="B2069">
        <v>5.6574282900000004</v>
      </c>
      <c r="C2069">
        <v>30</v>
      </c>
      <c r="D2069">
        <v>63.8335133</v>
      </c>
      <c r="E2069">
        <f t="shared" si="96"/>
        <v>4006.829629841</v>
      </c>
      <c r="F2069">
        <v>1778</v>
      </c>
      <c r="G2069">
        <v>174</v>
      </c>
      <c r="H2069">
        <v>3830.63813888</v>
      </c>
      <c r="I2069">
        <v>12.78</v>
      </c>
      <c r="J2069" t="s">
        <v>12473</v>
      </c>
      <c r="K2069">
        <v>134.90744051999999</v>
      </c>
      <c r="L2069" t="s">
        <v>76</v>
      </c>
      <c r="M2069">
        <v>1223.7603167</v>
      </c>
      <c r="N2069" t="s">
        <v>12474</v>
      </c>
      <c r="O2069">
        <v>1</v>
      </c>
      <c r="P2069">
        <v>3.8176799999999999E-3</v>
      </c>
      <c r="Q2069">
        <v>3.8740816100000002</v>
      </c>
      <c r="R2069">
        <v>87.22</v>
      </c>
      <c r="S2069">
        <f t="shared" si="97"/>
        <v>5468.6940000000004</v>
      </c>
      <c r="W2069" t="s">
        <v>12475</v>
      </c>
      <c r="X2069">
        <v>5.6268840999999998</v>
      </c>
      <c r="Y2069">
        <v>30</v>
      </c>
      <c r="Z2069">
        <v>63.855231799999999</v>
      </c>
      <c r="AA2069">
        <f t="shared" si="98"/>
        <v>4008.192900086</v>
      </c>
      <c r="AB2069">
        <v>1778</v>
      </c>
      <c r="AC2069">
        <v>174</v>
      </c>
      <c r="AD2069">
        <v>3831.9414621999999</v>
      </c>
      <c r="AE2069">
        <v>12.8</v>
      </c>
      <c r="AF2069" t="s">
        <v>12476</v>
      </c>
      <c r="AG2069">
        <v>315.19587371</v>
      </c>
      <c r="AH2069" t="s">
        <v>111</v>
      </c>
      <c r="AI2069">
        <v>1215.15157224</v>
      </c>
      <c r="AJ2069" t="s">
        <v>12477</v>
      </c>
      <c r="AK2069">
        <v>1</v>
      </c>
      <c r="AL2069">
        <v>4.1786699999999998E-3</v>
      </c>
      <c r="AM2069">
        <v>3.84380297</v>
      </c>
      <c r="AN2069">
        <v>87.2</v>
      </c>
    </row>
    <row r="2070" spans="1:40" x14ac:dyDescent="0.35">
      <c r="A2070" t="s">
        <v>12478</v>
      </c>
      <c r="B2070">
        <v>5.65414745</v>
      </c>
      <c r="C2070">
        <v>30</v>
      </c>
      <c r="D2070">
        <v>65.621848830000005</v>
      </c>
      <c r="E2070">
        <f t="shared" si="96"/>
        <v>4119.0834510591003</v>
      </c>
      <c r="F2070">
        <v>1778</v>
      </c>
      <c r="G2070">
        <v>174</v>
      </c>
      <c r="H2070">
        <v>3937.9558459700002</v>
      </c>
      <c r="I2070">
        <v>12.8</v>
      </c>
      <c r="J2070" t="s">
        <v>12479</v>
      </c>
      <c r="K2070">
        <v>135.00104475000001</v>
      </c>
      <c r="L2070" t="s">
        <v>76</v>
      </c>
      <c r="M2070">
        <v>1223.7078232700001</v>
      </c>
      <c r="N2070" t="s">
        <v>12480</v>
      </c>
      <c r="O2070">
        <v>1</v>
      </c>
      <c r="P2070">
        <v>3.85754E-3</v>
      </c>
      <c r="Q2070">
        <v>3.86468648</v>
      </c>
      <c r="R2070">
        <v>87.2</v>
      </c>
      <c r="S2070">
        <f t="shared" si="97"/>
        <v>5467.4400000000005</v>
      </c>
      <c r="W2070" t="s">
        <v>12481</v>
      </c>
      <c r="X2070">
        <v>5.6990625699999997</v>
      </c>
      <c r="Y2070">
        <v>30</v>
      </c>
      <c r="Z2070">
        <v>63.428862279999997</v>
      </c>
      <c r="AA2070">
        <f t="shared" si="98"/>
        <v>3981.4296853156002</v>
      </c>
      <c r="AB2070">
        <v>1778</v>
      </c>
      <c r="AC2070">
        <v>174</v>
      </c>
      <c r="AD2070">
        <v>3806.3551008700001</v>
      </c>
      <c r="AE2070">
        <v>12.8</v>
      </c>
      <c r="AF2070" t="s">
        <v>12482</v>
      </c>
      <c r="AG2070">
        <v>315.08688107</v>
      </c>
      <c r="AH2070" t="s">
        <v>111</v>
      </c>
      <c r="AI2070">
        <v>1215.15813392</v>
      </c>
      <c r="AJ2070" t="s">
        <v>12483</v>
      </c>
      <c r="AK2070">
        <v>1</v>
      </c>
      <c r="AL2070">
        <v>4.1014500000000004E-3</v>
      </c>
      <c r="AM2070">
        <v>3.8670671099999998</v>
      </c>
      <c r="AN2070">
        <v>87.2</v>
      </c>
    </row>
    <row r="2071" spans="1:40" x14ac:dyDescent="0.35">
      <c r="A2071" t="s">
        <v>12484</v>
      </c>
      <c r="B2071">
        <v>5.6410240900000002</v>
      </c>
      <c r="C2071">
        <v>30</v>
      </c>
      <c r="D2071">
        <v>65.436450260000001</v>
      </c>
      <c r="E2071">
        <f t="shared" si="96"/>
        <v>4107.4459828202007</v>
      </c>
      <c r="F2071">
        <v>1778</v>
      </c>
      <c r="G2071">
        <v>174</v>
      </c>
      <c r="H2071">
        <v>3926.8301099099999</v>
      </c>
      <c r="I2071">
        <v>12.88</v>
      </c>
      <c r="J2071" t="s">
        <v>12485</v>
      </c>
      <c r="K2071">
        <v>134.92319243</v>
      </c>
      <c r="L2071" t="s">
        <v>76</v>
      </c>
      <c r="M2071">
        <v>1223.6586106699999</v>
      </c>
      <c r="N2071" t="s">
        <v>12486</v>
      </c>
      <c r="O2071">
        <v>1</v>
      </c>
      <c r="P2071">
        <v>3.8386100000000001E-3</v>
      </c>
      <c r="Q2071">
        <v>3.8642390899999999</v>
      </c>
      <c r="R2071">
        <v>87.12</v>
      </c>
      <c r="S2071">
        <f t="shared" si="97"/>
        <v>5462.4240000000009</v>
      </c>
      <c r="W2071" t="s">
        <v>12487</v>
      </c>
      <c r="X2071">
        <v>5.6432883</v>
      </c>
      <c r="Y2071">
        <v>30</v>
      </c>
      <c r="Z2071">
        <v>64.693318880000007</v>
      </c>
      <c r="AA2071">
        <f t="shared" si="98"/>
        <v>4060.7996260976006</v>
      </c>
      <c r="AB2071">
        <v>1778</v>
      </c>
      <c r="AC2071">
        <v>174</v>
      </c>
      <c r="AD2071">
        <v>3882.23492369</v>
      </c>
      <c r="AE2071">
        <v>12.8</v>
      </c>
      <c r="AF2071" t="s">
        <v>12488</v>
      </c>
      <c r="AG2071">
        <v>315.08638195999998</v>
      </c>
      <c r="AH2071" t="s">
        <v>111</v>
      </c>
      <c r="AI2071">
        <v>1215.21062736</v>
      </c>
      <c r="AJ2071" t="s">
        <v>12489</v>
      </c>
      <c r="AK2071">
        <v>1</v>
      </c>
      <c r="AL2071">
        <v>3.9834900000000001E-3</v>
      </c>
      <c r="AM2071">
        <v>3.84156604</v>
      </c>
      <c r="AN2071">
        <v>87.2</v>
      </c>
    </row>
    <row r="2072" spans="1:40" x14ac:dyDescent="0.35">
      <c r="A2072" t="s">
        <v>12490</v>
      </c>
      <c r="B2072">
        <v>5.6672708099999998</v>
      </c>
      <c r="C2072">
        <v>30</v>
      </c>
      <c r="D2072">
        <v>63.199787899999997</v>
      </c>
      <c r="E2072">
        <f t="shared" si="96"/>
        <v>3967.0506864829999</v>
      </c>
      <c r="F2072">
        <v>1778</v>
      </c>
      <c r="G2072">
        <v>174</v>
      </c>
      <c r="H2072">
        <v>3792.6083865000001</v>
      </c>
      <c r="I2072">
        <v>12.98</v>
      </c>
      <c r="J2072" t="s">
        <v>12491</v>
      </c>
      <c r="K2072">
        <v>135.00105524</v>
      </c>
      <c r="L2072" t="s">
        <v>76</v>
      </c>
      <c r="M2072">
        <v>1223.58971303</v>
      </c>
      <c r="N2072" t="s">
        <v>12492</v>
      </c>
      <c r="O2072">
        <v>1</v>
      </c>
      <c r="P2072">
        <v>3.8232000000000001E-3</v>
      </c>
      <c r="Q2072">
        <v>3.8552913499999999</v>
      </c>
      <c r="R2072">
        <v>87.02</v>
      </c>
      <c r="S2072">
        <f t="shared" si="97"/>
        <v>5456.1540000000005</v>
      </c>
      <c r="W2072" t="s">
        <v>12493</v>
      </c>
      <c r="X2072">
        <v>5.6892200500000003</v>
      </c>
      <c r="Y2072">
        <v>30</v>
      </c>
      <c r="Z2072">
        <v>62.682551199999999</v>
      </c>
      <c r="AA2072">
        <f t="shared" si="98"/>
        <v>3934.5837388240002</v>
      </c>
      <c r="AB2072">
        <v>1778</v>
      </c>
      <c r="AC2072">
        <v>174</v>
      </c>
      <c r="AD2072">
        <v>3761.5691016599999</v>
      </c>
      <c r="AE2072">
        <v>12.6</v>
      </c>
      <c r="AF2072" t="s">
        <v>12494</v>
      </c>
      <c r="AG2072">
        <v>315.07112868000002</v>
      </c>
      <c r="AH2072" t="s">
        <v>111</v>
      </c>
      <c r="AI2072">
        <v>1215.22375072</v>
      </c>
      <c r="AJ2072" t="s">
        <v>12495</v>
      </c>
      <c r="AK2072">
        <v>1</v>
      </c>
      <c r="AL2072">
        <v>4.1875300000000001E-3</v>
      </c>
      <c r="AM2072">
        <v>3.8769096300000001</v>
      </c>
      <c r="AN2072">
        <v>87.4</v>
      </c>
    </row>
    <row r="2073" spans="1:40" x14ac:dyDescent="0.35">
      <c r="A2073" t="s">
        <v>12496</v>
      </c>
      <c r="B2073">
        <v>5.6705516500000002</v>
      </c>
      <c r="C2073">
        <v>30</v>
      </c>
      <c r="D2073">
        <v>62.547227079999999</v>
      </c>
      <c r="E2073">
        <f t="shared" si="96"/>
        <v>3926.0894438116002</v>
      </c>
      <c r="F2073">
        <v>1778</v>
      </c>
      <c r="G2073">
        <v>174</v>
      </c>
      <c r="H2073">
        <v>3756.9101064299998</v>
      </c>
      <c r="I2073">
        <v>13.08</v>
      </c>
      <c r="J2073" t="s">
        <v>12497</v>
      </c>
      <c r="K2073">
        <v>134.89994831999999</v>
      </c>
      <c r="L2073" t="s">
        <v>76</v>
      </c>
      <c r="M2073">
        <v>1223.49456867</v>
      </c>
      <c r="N2073" t="s">
        <v>12498</v>
      </c>
      <c r="O2073">
        <v>1</v>
      </c>
      <c r="P2073">
        <v>4.06808E-3</v>
      </c>
      <c r="Q2073">
        <v>3.8687129699999998</v>
      </c>
      <c r="R2073">
        <v>86.92</v>
      </c>
      <c r="S2073">
        <f t="shared" si="97"/>
        <v>5449.884</v>
      </c>
      <c r="W2073" t="s">
        <v>12499</v>
      </c>
      <c r="X2073">
        <v>5.6414305599999999</v>
      </c>
      <c r="Y2073">
        <v>30</v>
      </c>
      <c r="Z2073">
        <v>63.328431070000001</v>
      </c>
      <c r="AA2073">
        <f t="shared" si="98"/>
        <v>3975.1256182639004</v>
      </c>
      <c r="AB2073">
        <v>1778</v>
      </c>
      <c r="AC2073">
        <v>174</v>
      </c>
      <c r="AD2073">
        <v>3800.3282409499998</v>
      </c>
      <c r="AE2073">
        <v>12.5</v>
      </c>
      <c r="AF2073" t="s">
        <v>12500</v>
      </c>
      <c r="AG2073">
        <v>315.12564719</v>
      </c>
      <c r="AH2073" t="s">
        <v>111</v>
      </c>
      <c r="AI2073">
        <v>1215.2803708399999</v>
      </c>
      <c r="AJ2073" t="s">
        <v>12501</v>
      </c>
      <c r="AK2073">
        <v>1</v>
      </c>
      <c r="AL2073">
        <v>4.2007099999999999E-3</v>
      </c>
      <c r="AM2073">
        <v>3.8427078099999998</v>
      </c>
      <c r="AN2073">
        <v>87.5</v>
      </c>
    </row>
    <row r="2074" spans="1:40" x14ac:dyDescent="0.35">
      <c r="A2074" t="s">
        <v>12502</v>
      </c>
      <c r="B2074">
        <v>5.6902366899999999</v>
      </c>
      <c r="C2074">
        <v>30</v>
      </c>
      <c r="D2074">
        <v>62.244805470000003</v>
      </c>
      <c r="E2074">
        <f t="shared" si="96"/>
        <v>3907.1064393519005</v>
      </c>
      <c r="F2074">
        <v>1778</v>
      </c>
      <c r="G2074">
        <v>174</v>
      </c>
      <c r="H2074">
        <v>3739.5984446900002</v>
      </c>
      <c r="I2074">
        <v>13.1</v>
      </c>
      <c r="J2074" t="s">
        <v>12503</v>
      </c>
      <c r="K2074">
        <v>134.82088967000001</v>
      </c>
      <c r="L2074" t="s">
        <v>76</v>
      </c>
      <c r="M2074">
        <v>1223.4191093500001</v>
      </c>
      <c r="N2074" t="s">
        <v>12504</v>
      </c>
      <c r="O2074">
        <v>1</v>
      </c>
      <c r="P2074">
        <v>3.6998299999999999E-3</v>
      </c>
      <c r="Q2074">
        <v>3.8852662900000001</v>
      </c>
      <c r="R2074">
        <v>86.9</v>
      </c>
      <c r="S2074">
        <f t="shared" si="97"/>
        <v>5448.630000000001</v>
      </c>
      <c r="W2074" t="s">
        <v>12505</v>
      </c>
      <c r="X2074">
        <v>5.6730927800000002</v>
      </c>
      <c r="Y2074">
        <v>30</v>
      </c>
      <c r="Z2074">
        <v>63.773287750000001</v>
      </c>
      <c r="AA2074">
        <f t="shared" si="98"/>
        <v>4003.0492720675002</v>
      </c>
      <c r="AB2074">
        <v>1778</v>
      </c>
      <c r="AC2074">
        <v>174</v>
      </c>
      <c r="AD2074">
        <v>3827.02401388</v>
      </c>
      <c r="AE2074">
        <v>12.4</v>
      </c>
      <c r="AF2074" t="s">
        <v>12506</v>
      </c>
      <c r="AG2074">
        <v>315.00006456</v>
      </c>
      <c r="AH2074" t="s">
        <v>111</v>
      </c>
      <c r="AI2074">
        <v>1215.2738091599999</v>
      </c>
      <c r="AJ2074" t="s">
        <v>12507</v>
      </c>
      <c r="AK2074">
        <v>1</v>
      </c>
      <c r="AL2074">
        <v>4.1571100000000003E-3</v>
      </c>
      <c r="AM2074">
        <v>3.8757375700000001</v>
      </c>
      <c r="AN2074">
        <v>87.6</v>
      </c>
    </row>
    <row r="2075" spans="1:40" x14ac:dyDescent="0.35">
      <c r="A2075" t="s">
        <v>12508</v>
      </c>
      <c r="B2075">
        <v>5.6114965300000001</v>
      </c>
      <c r="C2075">
        <v>30</v>
      </c>
      <c r="D2075">
        <v>63.1611385</v>
      </c>
      <c r="E2075">
        <f t="shared" si="96"/>
        <v>3964.6246636450001</v>
      </c>
      <c r="F2075">
        <v>1778</v>
      </c>
      <c r="G2075">
        <v>174</v>
      </c>
      <c r="H2075">
        <v>3794.6507102</v>
      </c>
      <c r="I2075">
        <v>13.1</v>
      </c>
      <c r="J2075" t="s">
        <v>12509</v>
      </c>
      <c r="K2075">
        <v>134.88385991999999</v>
      </c>
      <c r="L2075" t="s">
        <v>76</v>
      </c>
      <c r="M2075">
        <v>1223.3895818000001</v>
      </c>
      <c r="N2075" t="s">
        <v>12510</v>
      </c>
      <c r="O2075">
        <v>1</v>
      </c>
      <c r="P2075">
        <v>3.9104200000000004E-3</v>
      </c>
      <c r="Q2075">
        <v>3.85215964</v>
      </c>
      <c r="R2075">
        <v>86.9</v>
      </c>
      <c r="S2075">
        <f t="shared" si="97"/>
        <v>5448.630000000001</v>
      </c>
      <c r="W2075" t="s">
        <v>12511</v>
      </c>
      <c r="X2075">
        <v>5.6632502599999999</v>
      </c>
      <c r="Y2075">
        <v>30</v>
      </c>
      <c r="Z2075">
        <v>62.916303409999998</v>
      </c>
      <c r="AA2075">
        <f t="shared" si="98"/>
        <v>3949.2563650457</v>
      </c>
      <c r="AB2075">
        <v>1778</v>
      </c>
      <c r="AC2075">
        <v>174</v>
      </c>
      <c r="AD2075">
        <v>3775.59653136</v>
      </c>
      <c r="AE2075">
        <v>12.3</v>
      </c>
      <c r="AF2075" t="s">
        <v>12512</v>
      </c>
      <c r="AG2075">
        <v>314.93007210000002</v>
      </c>
      <c r="AH2075" t="s">
        <v>111</v>
      </c>
      <c r="AI2075">
        <v>1215.27052832</v>
      </c>
      <c r="AJ2075" t="s">
        <v>12513</v>
      </c>
      <c r="AK2075">
        <v>1</v>
      </c>
      <c r="AL2075">
        <v>3.9297000000000004E-3</v>
      </c>
      <c r="AM2075">
        <v>3.8775271199999999</v>
      </c>
      <c r="AN2075">
        <v>87.7</v>
      </c>
    </row>
    <row r="2076" spans="1:40" x14ac:dyDescent="0.35">
      <c r="A2076" t="s">
        <v>12514</v>
      </c>
      <c r="B2076">
        <v>5.7066408900000001</v>
      </c>
      <c r="C2076">
        <v>30</v>
      </c>
      <c r="D2076">
        <v>64.008027400000003</v>
      </c>
      <c r="E2076">
        <f t="shared" si="96"/>
        <v>4017.7838798980006</v>
      </c>
      <c r="F2076">
        <v>1778</v>
      </c>
      <c r="G2076">
        <v>174</v>
      </c>
      <c r="H2076">
        <v>3845.5308504700001</v>
      </c>
      <c r="I2076">
        <v>13.1</v>
      </c>
      <c r="J2076" t="s">
        <v>12515</v>
      </c>
      <c r="K2076">
        <v>135.00894701999999</v>
      </c>
      <c r="L2076" t="s">
        <v>76</v>
      </c>
      <c r="M2076">
        <v>1223.3436500400001</v>
      </c>
      <c r="N2076" t="s">
        <v>12516</v>
      </c>
      <c r="O2076">
        <v>1</v>
      </c>
      <c r="P2076">
        <v>3.90092E-3</v>
      </c>
      <c r="Q2076">
        <v>3.8579756700000001</v>
      </c>
      <c r="R2076">
        <v>86.9</v>
      </c>
      <c r="S2076">
        <f t="shared" si="97"/>
        <v>5448.630000000001</v>
      </c>
      <c r="W2076" t="s">
        <v>12517</v>
      </c>
      <c r="X2076">
        <v>5.6599694200000004</v>
      </c>
      <c r="Y2076">
        <v>30</v>
      </c>
      <c r="Z2076">
        <v>61.827472190000002</v>
      </c>
      <c r="AA2076">
        <f t="shared" si="98"/>
        <v>3880.9104293663004</v>
      </c>
      <c r="AB2076">
        <v>1778</v>
      </c>
      <c r="AC2076">
        <v>174</v>
      </c>
      <c r="AD2076">
        <v>3710.2559573399999</v>
      </c>
      <c r="AE2076">
        <v>12.2</v>
      </c>
      <c r="AF2076" t="s">
        <v>12518</v>
      </c>
      <c r="AG2076">
        <v>315.06302069999998</v>
      </c>
      <c r="AH2076" t="s">
        <v>111</v>
      </c>
      <c r="AI2076">
        <v>1215.2442816</v>
      </c>
      <c r="AJ2076" t="s">
        <v>12519</v>
      </c>
      <c r="AK2076">
        <v>1</v>
      </c>
      <c r="AL2076">
        <v>4.0521100000000003E-3</v>
      </c>
      <c r="AM2076">
        <v>3.8918435100000002</v>
      </c>
      <c r="AN2076">
        <v>87.8</v>
      </c>
    </row>
    <row r="2077" spans="1:40" x14ac:dyDescent="0.35">
      <c r="A2077" t="s">
        <v>12520</v>
      </c>
      <c r="B2077">
        <v>5.6475857700000001</v>
      </c>
      <c r="C2077">
        <v>30</v>
      </c>
      <c r="D2077">
        <v>63.308076569999997</v>
      </c>
      <c r="E2077">
        <f t="shared" si="96"/>
        <v>3973.8479662989002</v>
      </c>
      <c r="F2077">
        <v>1778</v>
      </c>
      <c r="G2077">
        <v>174</v>
      </c>
      <c r="H2077">
        <v>3799.9782912300002</v>
      </c>
      <c r="I2077">
        <v>13.02</v>
      </c>
      <c r="J2077" t="s">
        <v>12521</v>
      </c>
      <c r="K2077">
        <v>135.00859543999999</v>
      </c>
      <c r="L2077" t="s">
        <v>76</v>
      </c>
      <c r="M2077">
        <v>1223.2911566</v>
      </c>
      <c r="N2077" t="s">
        <v>12522</v>
      </c>
      <c r="O2077">
        <v>1</v>
      </c>
      <c r="P2077">
        <v>3.8316999999999999E-3</v>
      </c>
      <c r="Q2077">
        <v>3.8830293600000001</v>
      </c>
      <c r="R2077">
        <v>86.98</v>
      </c>
      <c r="S2077">
        <f t="shared" si="97"/>
        <v>5453.6460000000006</v>
      </c>
      <c r="W2077" t="s">
        <v>12523</v>
      </c>
      <c r="X2077">
        <v>5.6763736199999997</v>
      </c>
      <c r="Y2077">
        <v>30</v>
      </c>
      <c r="Z2077">
        <v>59.145330199999997</v>
      </c>
      <c r="AA2077">
        <f t="shared" si="98"/>
        <v>3712.552376654</v>
      </c>
      <c r="AB2077">
        <v>1778</v>
      </c>
      <c r="AC2077">
        <v>174</v>
      </c>
      <c r="AD2077">
        <v>3549.3010784399999</v>
      </c>
      <c r="AE2077">
        <v>12.1</v>
      </c>
      <c r="AF2077" t="s">
        <v>12524</v>
      </c>
      <c r="AG2077">
        <v>314.92254817999998</v>
      </c>
      <c r="AH2077" t="s">
        <v>111</v>
      </c>
      <c r="AI2077">
        <v>1215.27709</v>
      </c>
      <c r="AJ2077" t="s">
        <v>12525</v>
      </c>
      <c r="AK2077">
        <v>1</v>
      </c>
      <c r="AL2077">
        <v>4.235E-3</v>
      </c>
      <c r="AM2077">
        <v>3.87305324</v>
      </c>
      <c r="AN2077">
        <v>87.9</v>
      </c>
    </row>
    <row r="2078" spans="1:40" x14ac:dyDescent="0.35">
      <c r="A2078" t="s">
        <v>12526</v>
      </c>
      <c r="B2078">
        <v>5.6574282900000004</v>
      </c>
      <c r="C2078">
        <v>30</v>
      </c>
      <c r="D2078">
        <v>60.899627529999997</v>
      </c>
      <c r="E2078">
        <f t="shared" si="96"/>
        <v>3822.6696200581</v>
      </c>
      <c r="F2078">
        <v>1778</v>
      </c>
      <c r="G2078">
        <v>174</v>
      </c>
      <c r="H2078">
        <v>3654.5761591599999</v>
      </c>
      <c r="I2078">
        <v>12.92</v>
      </c>
      <c r="J2078" t="s">
        <v>12527</v>
      </c>
      <c r="K2078">
        <v>134.82927290000001</v>
      </c>
      <c r="L2078" t="s">
        <v>76</v>
      </c>
      <c r="M2078">
        <v>1223.2025739200001</v>
      </c>
      <c r="N2078" t="s">
        <v>12528</v>
      </c>
      <c r="O2078">
        <v>1</v>
      </c>
      <c r="P2078">
        <v>3.8717299999999999E-3</v>
      </c>
      <c r="Q2078">
        <v>3.8875032300000001</v>
      </c>
      <c r="R2078">
        <v>87.08</v>
      </c>
      <c r="S2078">
        <f t="shared" si="97"/>
        <v>5459.9160000000002</v>
      </c>
      <c r="W2078" t="s">
        <v>12529</v>
      </c>
      <c r="X2078">
        <v>5.6501269000000001</v>
      </c>
      <c r="Y2078">
        <v>30</v>
      </c>
      <c r="Z2078">
        <v>58.389778159999999</v>
      </c>
      <c r="AA2078">
        <f t="shared" si="98"/>
        <v>3665.1263751032002</v>
      </c>
      <c r="AB2078">
        <v>1778</v>
      </c>
      <c r="AC2078">
        <v>174</v>
      </c>
      <c r="AD2078">
        <v>3503.9605305800001</v>
      </c>
      <c r="AE2078">
        <v>12</v>
      </c>
      <c r="AF2078" t="s">
        <v>12530</v>
      </c>
      <c r="AG2078">
        <v>314.93743454000003</v>
      </c>
      <c r="AH2078" t="s">
        <v>111</v>
      </c>
      <c r="AI2078">
        <v>1215.3033367200001</v>
      </c>
      <c r="AJ2078" t="s">
        <v>12531</v>
      </c>
      <c r="AK2078">
        <v>1</v>
      </c>
      <c r="AL2078">
        <v>3.77546E-3</v>
      </c>
      <c r="AM2078">
        <v>3.8699215300000001</v>
      </c>
      <c r="AN2078">
        <v>88</v>
      </c>
    </row>
    <row r="2079" spans="1:40" x14ac:dyDescent="0.35">
      <c r="A2079" t="s">
        <v>12532</v>
      </c>
      <c r="B2079">
        <v>5.6771133300000001</v>
      </c>
      <c r="C2079">
        <v>30</v>
      </c>
      <c r="D2079">
        <v>61.02155612</v>
      </c>
      <c r="E2079">
        <f t="shared" si="96"/>
        <v>3830.3230776524001</v>
      </c>
      <c r="F2079">
        <v>1778</v>
      </c>
      <c r="G2079">
        <v>174</v>
      </c>
      <c r="H2079">
        <v>3661.8930725499999</v>
      </c>
      <c r="I2079">
        <v>12.9</v>
      </c>
      <c r="J2079" t="s">
        <v>12533</v>
      </c>
      <c r="K2079">
        <v>134.94635396999999</v>
      </c>
      <c r="L2079" t="s">
        <v>76</v>
      </c>
      <c r="M2079">
        <v>1223.1697655200001</v>
      </c>
      <c r="N2079" t="s">
        <v>12534</v>
      </c>
      <c r="O2079">
        <v>1</v>
      </c>
      <c r="P2079">
        <v>4.1054899999999998E-3</v>
      </c>
      <c r="Q2079">
        <v>3.83963279</v>
      </c>
      <c r="R2079">
        <v>87.1</v>
      </c>
      <c r="S2079">
        <f t="shared" si="97"/>
        <v>5461.17</v>
      </c>
      <c r="W2079" t="s">
        <v>12535</v>
      </c>
      <c r="X2079">
        <v>5.6205993400000001</v>
      </c>
      <c r="Y2079">
        <v>30</v>
      </c>
      <c r="Z2079">
        <v>67.009005149999993</v>
      </c>
      <c r="AA2079">
        <f t="shared" si="98"/>
        <v>4206.1552532654996</v>
      </c>
      <c r="AB2079">
        <v>1778</v>
      </c>
      <c r="AC2079">
        <v>174</v>
      </c>
      <c r="AD2079">
        <v>4021.1988575999999</v>
      </c>
      <c r="AE2079">
        <v>12</v>
      </c>
      <c r="AF2079" t="s">
        <v>12536</v>
      </c>
      <c r="AG2079">
        <v>314.98465372999999</v>
      </c>
      <c r="AH2079" t="s">
        <v>111</v>
      </c>
      <c r="AI2079">
        <v>1215.3066175599999</v>
      </c>
      <c r="AJ2079" t="s">
        <v>12537</v>
      </c>
      <c r="AK2079">
        <v>1</v>
      </c>
      <c r="AL2079">
        <v>3.9182100000000001E-3</v>
      </c>
      <c r="AM2079">
        <v>3.8466573999999998</v>
      </c>
      <c r="AN2079">
        <v>88</v>
      </c>
    </row>
    <row r="2080" spans="1:40" x14ac:dyDescent="0.35">
      <c r="A2080" t="s">
        <v>12538</v>
      </c>
      <c r="B2080">
        <v>5.6738324899999997</v>
      </c>
      <c r="C2080">
        <v>30</v>
      </c>
      <c r="D2080">
        <v>63.340491030000003</v>
      </c>
      <c r="E2080">
        <f t="shared" si="96"/>
        <v>3975.8826219531002</v>
      </c>
      <c r="F2080">
        <v>1778</v>
      </c>
      <c r="G2080">
        <v>174</v>
      </c>
      <c r="H2080">
        <v>3801.05195727</v>
      </c>
      <c r="I2080">
        <v>12.9</v>
      </c>
      <c r="J2080" t="s">
        <v>12539</v>
      </c>
      <c r="K2080">
        <v>134.89175688</v>
      </c>
      <c r="L2080" t="s">
        <v>76</v>
      </c>
      <c r="M2080">
        <v>1223.0779020099999</v>
      </c>
      <c r="N2080" t="s">
        <v>12540</v>
      </c>
      <c r="O2080">
        <v>1</v>
      </c>
      <c r="P2080">
        <v>3.8204300000000001E-3</v>
      </c>
      <c r="Q2080">
        <v>3.8722920599999999</v>
      </c>
      <c r="R2080">
        <v>87.1</v>
      </c>
      <c r="S2080">
        <f t="shared" si="97"/>
        <v>5461.17</v>
      </c>
      <c r="W2080" t="s">
        <v>12541</v>
      </c>
      <c r="X2080">
        <v>5.6370035400000003</v>
      </c>
      <c r="Y2080">
        <v>30</v>
      </c>
      <c r="Z2080">
        <v>60.924402550000003</v>
      </c>
      <c r="AA2080">
        <f t="shared" si="98"/>
        <v>3824.2247480635006</v>
      </c>
      <c r="AB2080">
        <v>1778</v>
      </c>
      <c r="AC2080">
        <v>174</v>
      </c>
      <c r="AD2080">
        <v>3656.06290373</v>
      </c>
      <c r="AE2080">
        <v>11.9</v>
      </c>
      <c r="AF2080" t="s">
        <v>12542</v>
      </c>
      <c r="AG2080">
        <v>315.01613153</v>
      </c>
      <c r="AH2080" t="s">
        <v>111</v>
      </c>
      <c r="AI2080">
        <v>1215.35254932</v>
      </c>
      <c r="AJ2080" t="s">
        <v>12543</v>
      </c>
      <c r="AK2080">
        <v>1</v>
      </c>
      <c r="AL2080">
        <v>3.9184900000000002E-3</v>
      </c>
      <c r="AM2080">
        <v>3.8180246100000002</v>
      </c>
      <c r="AN2080">
        <v>88.1</v>
      </c>
    </row>
    <row r="2081" spans="1:40" x14ac:dyDescent="0.35">
      <c r="A2081" t="s">
        <v>12544</v>
      </c>
      <c r="B2081">
        <v>5.65414745</v>
      </c>
      <c r="C2081">
        <v>30</v>
      </c>
      <c r="D2081">
        <v>61.282808750000001</v>
      </c>
      <c r="E2081">
        <f t="shared" si="96"/>
        <v>3846.7219052375003</v>
      </c>
      <c r="F2081">
        <v>1778</v>
      </c>
      <c r="G2081">
        <v>174</v>
      </c>
      <c r="H2081">
        <v>3677.5707983399998</v>
      </c>
      <c r="I2081">
        <v>12.9</v>
      </c>
      <c r="J2081" t="s">
        <v>12545</v>
      </c>
      <c r="K2081">
        <v>134.86027944</v>
      </c>
      <c r="L2081" t="s">
        <v>76</v>
      </c>
      <c r="M2081">
        <v>1222.9958810099999</v>
      </c>
      <c r="N2081" t="s">
        <v>12546</v>
      </c>
      <c r="O2081">
        <v>1</v>
      </c>
      <c r="P2081">
        <v>3.8617199999999999E-3</v>
      </c>
      <c r="Q2081">
        <v>3.8620021599999999</v>
      </c>
      <c r="R2081">
        <v>87.1</v>
      </c>
      <c r="S2081">
        <f t="shared" si="97"/>
        <v>5461.17</v>
      </c>
      <c r="W2081" t="s">
        <v>12547</v>
      </c>
      <c r="X2081">
        <v>5.6632502599999999</v>
      </c>
      <c r="Y2081">
        <v>30</v>
      </c>
      <c r="Z2081">
        <v>60.650992469999998</v>
      </c>
      <c r="AA2081">
        <f t="shared" si="98"/>
        <v>3807.0627973419</v>
      </c>
      <c r="AB2081">
        <v>1778</v>
      </c>
      <c r="AC2081">
        <v>174</v>
      </c>
      <c r="AD2081">
        <v>3639.6556118799999</v>
      </c>
      <c r="AE2081">
        <v>11.9</v>
      </c>
      <c r="AF2081" t="s">
        <v>12548</v>
      </c>
      <c r="AG2081">
        <v>315.08575682999998</v>
      </c>
      <c r="AH2081" t="s">
        <v>111</v>
      </c>
      <c r="AI2081">
        <v>1215.3263026</v>
      </c>
      <c r="AJ2081" t="s">
        <v>12549</v>
      </c>
      <c r="AK2081">
        <v>1</v>
      </c>
      <c r="AL2081">
        <v>3.9379799999999998E-3</v>
      </c>
      <c r="AM2081">
        <v>3.8676846</v>
      </c>
      <c r="AN2081">
        <v>88.1</v>
      </c>
    </row>
    <row r="2082" spans="1:40" x14ac:dyDescent="0.35">
      <c r="A2082" t="s">
        <v>12550</v>
      </c>
      <c r="B2082">
        <v>5.6279007300000004</v>
      </c>
      <c r="C2082">
        <v>30</v>
      </c>
      <c r="D2082">
        <v>61.155167079999998</v>
      </c>
      <c r="E2082">
        <f t="shared" si="96"/>
        <v>3838.7098376116001</v>
      </c>
      <c r="F2082">
        <v>1778</v>
      </c>
      <c r="G2082">
        <v>174</v>
      </c>
      <c r="H2082">
        <v>3669.9110435500002</v>
      </c>
      <c r="I2082">
        <v>12.9</v>
      </c>
      <c r="J2082" t="s">
        <v>12551</v>
      </c>
      <c r="K2082">
        <v>134.93899156000001</v>
      </c>
      <c r="L2082" t="s">
        <v>76</v>
      </c>
      <c r="M2082">
        <v>1222.92042169</v>
      </c>
      <c r="N2082" t="s">
        <v>12552</v>
      </c>
      <c r="O2082">
        <v>1</v>
      </c>
      <c r="P2082">
        <v>3.8305000000000001E-3</v>
      </c>
      <c r="Q2082">
        <v>3.8651338700000002</v>
      </c>
      <c r="R2082">
        <v>87.1</v>
      </c>
      <c r="S2082">
        <f t="shared" si="97"/>
        <v>5461.17</v>
      </c>
      <c r="W2082" t="s">
        <v>12553</v>
      </c>
      <c r="X2082">
        <v>5.6140376600000002</v>
      </c>
      <c r="Y2082">
        <v>30</v>
      </c>
      <c r="Z2082">
        <v>60.28854467</v>
      </c>
      <c r="AA2082">
        <f t="shared" si="98"/>
        <v>3784.3119489359001</v>
      </c>
      <c r="AB2082">
        <v>1778</v>
      </c>
      <c r="AC2082">
        <v>174</v>
      </c>
      <c r="AD2082">
        <v>3617.9051817899999</v>
      </c>
      <c r="AE2082">
        <v>11.9</v>
      </c>
      <c r="AF2082" t="s">
        <v>12554</v>
      </c>
      <c r="AG2082">
        <v>315.00037952999998</v>
      </c>
      <c r="AH2082" t="s">
        <v>111</v>
      </c>
      <c r="AI2082">
        <v>1215.3492684800001</v>
      </c>
      <c r="AJ2082" t="s">
        <v>12555</v>
      </c>
      <c r="AK2082">
        <v>1</v>
      </c>
      <c r="AL2082">
        <v>4.1250899999999997E-3</v>
      </c>
      <c r="AM2082">
        <v>3.8421835199999999</v>
      </c>
      <c r="AN2082">
        <v>88.1</v>
      </c>
    </row>
    <row r="2083" spans="1:40" x14ac:dyDescent="0.35">
      <c r="A2083" t="s">
        <v>12556</v>
      </c>
      <c r="B2083">
        <v>5.6869558500000004</v>
      </c>
      <c r="C2083">
        <v>30</v>
      </c>
      <c r="D2083">
        <v>58.24979956</v>
      </c>
      <c r="E2083">
        <f t="shared" si="96"/>
        <v>3656.3399183812003</v>
      </c>
      <c r="F2083">
        <v>1778</v>
      </c>
      <c r="G2083">
        <v>174</v>
      </c>
      <c r="H2083">
        <v>3495.5604390100002</v>
      </c>
      <c r="I2083">
        <v>12.9</v>
      </c>
      <c r="J2083" t="s">
        <v>12557</v>
      </c>
      <c r="K2083">
        <v>135.01649768999999</v>
      </c>
      <c r="L2083" t="s">
        <v>76</v>
      </c>
      <c r="M2083">
        <v>1222.7891880899999</v>
      </c>
      <c r="N2083" t="s">
        <v>12558</v>
      </c>
      <c r="O2083">
        <v>1</v>
      </c>
      <c r="P2083">
        <v>3.83023E-3</v>
      </c>
      <c r="Q2083">
        <v>3.8834767499999998</v>
      </c>
      <c r="R2083">
        <v>87.1</v>
      </c>
      <c r="S2083">
        <f t="shared" si="97"/>
        <v>5461.17</v>
      </c>
      <c r="W2083" t="s">
        <v>12559</v>
      </c>
      <c r="X2083">
        <v>5.6632502599999999</v>
      </c>
      <c r="Y2083">
        <v>30</v>
      </c>
      <c r="Z2083">
        <v>61.35837231</v>
      </c>
      <c r="AA2083">
        <f t="shared" si="98"/>
        <v>3851.4650298987003</v>
      </c>
      <c r="AB2083">
        <v>1778</v>
      </c>
      <c r="AC2083">
        <v>174</v>
      </c>
      <c r="AD2083">
        <v>3682.1053542999998</v>
      </c>
      <c r="AE2083">
        <v>11.9</v>
      </c>
      <c r="AF2083" t="s">
        <v>12560</v>
      </c>
      <c r="AG2083">
        <v>314.85203855999998</v>
      </c>
      <c r="AH2083" t="s">
        <v>111</v>
      </c>
      <c r="AI2083">
        <v>1215.4116044299999</v>
      </c>
      <c r="AJ2083" t="s">
        <v>12561</v>
      </c>
      <c r="AK2083">
        <v>1</v>
      </c>
      <c r="AL2083">
        <v>3.9286499999999997E-3</v>
      </c>
      <c r="AM2083">
        <v>3.8421835199999999</v>
      </c>
      <c r="AN2083">
        <v>88.1</v>
      </c>
    </row>
    <row r="2084" spans="1:40" x14ac:dyDescent="0.35">
      <c r="A2084" t="s">
        <v>12562</v>
      </c>
      <c r="B2084">
        <v>5.6607091299999999</v>
      </c>
      <c r="C2084">
        <v>30</v>
      </c>
      <c r="D2084">
        <v>63.524274560000002</v>
      </c>
      <c r="E2084">
        <f t="shared" si="96"/>
        <v>3987.4187141312004</v>
      </c>
      <c r="F2084">
        <v>1778</v>
      </c>
      <c r="G2084">
        <v>174</v>
      </c>
      <c r="H2084">
        <v>3812.08077529</v>
      </c>
      <c r="I2084">
        <v>12.82</v>
      </c>
      <c r="J2084" t="s">
        <v>12563</v>
      </c>
      <c r="K2084">
        <v>135.05585711000001</v>
      </c>
      <c r="L2084" t="s">
        <v>76</v>
      </c>
      <c r="M2084">
        <v>1222.67763954</v>
      </c>
      <c r="N2084" t="s">
        <v>12564</v>
      </c>
      <c r="O2084">
        <v>1</v>
      </c>
      <c r="P2084">
        <v>3.9837400000000004E-3</v>
      </c>
      <c r="Q2084">
        <v>3.8812398099999998</v>
      </c>
      <c r="R2084">
        <v>87.18</v>
      </c>
      <c r="S2084">
        <f t="shared" si="97"/>
        <v>5466.1860000000006</v>
      </c>
      <c r="W2084" t="s">
        <v>12565</v>
      </c>
      <c r="X2084">
        <v>5.65668858</v>
      </c>
      <c r="Y2084">
        <v>30</v>
      </c>
      <c r="Z2084">
        <v>61.869461260000001</v>
      </c>
      <c r="AA2084">
        <f t="shared" si="98"/>
        <v>3883.5460832902004</v>
      </c>
      <c r="AB2084">
        <v>1778</v>
      </c>
      <c r="AC2084">
        <v>174</v>
      </c>
      <c r="AD2084">
        <v>3712.7757139800001</v>
      </c>
      <c r="AE2084">
        <v>12</v>
      </c>
      <c r="AF2084" t="s">
        <v>12566</v>
      </c>
      <c r="AG2084">
        <v>315.11722454</v>
      </c>
      <c r="AH2084" t="s">
        <v>111</v>
      </c>
      <c r="AI2084">
        <v>1215.4739403900001</v>
      </c>
      <c r="AJ2084" t="s">
        <v>12567</v>
      </c>
      <c r="AK2084">
        <v>1</v>
      </c>
      <c r="AL2084">
        <v>3.8645200000000002E-3</v>
      </c>
      <c r="AM2084">
        <v>3.8260775800000002</v>
      </c>
      <c r="AN2084">
        <v>88</v>
      </c>
    </row>
    <row r="2085" spans="1:40" x14ac:dyDescent="0.35">
      <c r="A2085" t="s">
        <v>12568</v>
      </c>
      <c r="B2085">
        <v>5.6869558500000004</v>
      </c>
      <c r="C2085">
        <v>30</v>
      </c>
      <c r="D2085">
        <v>61.404263059999998</v>
      </c>
      <c r="E2085">
        <f t="shared" si="96"/>
        <v>3854.3455922762</v>
      </c>
      <c r="F2085">
        <v>1778</v>
      </c>
      <c r="G2085">
        <v>174</v>
      </c>
      <c r="H2085">
        <v>3684.8592502400002</v>
      </c>
      <c r="I2085">
        <v>12.88</v>
      </c>
      <c r="J2085" t="s">
        <v>12569</v>
      </c>
      <c r="K2085">
        <v>135.04799155000001</v>
      </c>
      <c r="L2085" t="s">
        <v>76</v>
      </c>
      <c r="M2085">
        <v>1222.61530358</v>
      </c>
      <c r="N2085" t="s">
        <v>12570</v>
      </c>
      <c r="O2085">
        <v>1</v>
      </c>
      <c r="P2085">
        <v>3.7791700000000001E-3</v>
      </c>
      <c r="Q2085">
        <v>3.8731868399999998</v>
      </c>
      <c r="R2085">
        <v>87.12</v>
      </c>
      <c r="S2085">
        <f t="shared" si="97"/>
        <v>5462.4240000000009</v>
      </c>
      <c r="W2085" t="s">
        <v>12571</v>
      </c>
      <c r="X2085">
        <v>5.6041951399999999</v>
      </c>
      <c r="Y2085">
        <v>30</v>
      </c>
      <c r="Z2085">
        <v>63.566920240000002</v>
      </c>
      <c r="AA2085">
        <f t="shared" si="98"/>
        <v>3990.0955834648003</v>
      </c>
      <c r="AB2085">
        <v>1778</v>
      </c>
      <c r="AC2085">
        <v>174</v>
      </c>
      <c r="AD2085">
        <v>3814.6399350900001</v>
      </c>
      <c r="AE2085">
        <v>12.1</v>
      </c>
      <c r="AF2085" t="s">
        <v>12572</v>
      </c>
      <c r="AG2085">
        <v>315.14083183999998</v>
      </c>
      <c r="AH2085" t="s">
        <v>111</v>
      </c>
      <c r="AI2085">
        <v>1215.5329955100001</v>
      </c>
      <c r="AJ2085" t="s">
        <v>12573</v>
      </c>
      <c r="AK2085">
        <v>1</v>
      </c>
      <c r="AL2085">
        <v>3.8411000000000001E-3</v>
      </c>
      <c r="AM2085">
        <v>3.8224984800000001</v>
      </c>
      <c r="AN2085">
        <v>87.9</v>
      </c>
    </row>
    <row r="2086" spans="1:40" x14ac:dyDescent="0.35">
      <c r="A2086" t="s">
        <v>12574</v>
      </c>
      <c r="B2086">
        <v>5.6607091299999999</v>
      </c>
      <c r="C2086">
        <v>30</v>
      </c>
      <c r="D2086">
        <v>63.786433559999999</v>
      </c>
      <c r="E2086">
        <f t="shared" si="96"/>
        <v>4003.8744345612004</v>
      </c>
      <c r="F2086">
        <v>1778</v>
      </c>
      <c r="G2086">
        <v>174</v>
      </c>
      <c r="H2086">
        <v>3827.81289208</v>
      </c>
      <c r="I2086">
        <v>12.82</v>
      </c>
      <c r="J2086" t="s">
        <v>12575</v>
      </c>
      <c r="K2086">
        <v>135.00112867999999</v>
      </c>
      <c r="L2086" t="s">
        <v>76</v>
      </c>
      <c r="M2086">
        <v>1222.5103167</v>
      </c>
      <c r="N2086" t="s">
        <v>12576</v>
      </c>
      <c r="O2086">
        <v>1</v>
      </c>
      <c r="P2086">
        <v>3.7712800000000001E-3</v>
      </c>
      <c r="Q2086">
        <v>3.86692342</v>
      </c>
      <c r="R2086">
        <v>87.18</v>
      </c>
      <c r="S2086">
        <f t="shared" si="97"/>
        <v>5466.1860000000006</v>
      </c>
      <c r="W2086" t="s">
        <v>12577</v>
      </c>
      <c r="X2086">
        <v>5.6435652200000002</v>
      </c>
      <c r="Y2086">
        <v>30</v>
      </c>
      <c r="Z2086">
        <v>61.215106779999999</v>
      </c>
      <c r="AA2086">
        <f t="shared" si="98"/>
        <v>3842.4722525806001</v>
      </c>
      <c r="AB2086">
        <v>1778</v>
      </c>
      <c r="AC2086">
        <v>174</v>
      </c>
      <c r="AD2086">
        <v>3673.5080147399999</v>
      </c>
      <c r="AE2086">
        <v>12.1</v>
      </c>
      <c r="AF2086" t="s">
        <v>12578</v>
      </c>
      <c r="AG2086">
        <v>315.01610017000002</v>
      </c>
      <c r="AH2086" t="s">
        <v>111</v>
      </c>
      <c r="AI2086">
        <v>1215.5526805500001</v>
      </c>
      <c r="AJ2086" t="s">
        <v>12579</v>
      </c>
      <c r="AK2086">
        <v>1</v>
      </c>
      <c r="AL2086">
        <v>3.84826E-3</v>
      </c>
      <c r="AM2086">
        <v>3.8520260400000002</v>
      </c>
      <c r="AN2086">
        <v>87.9</v>
      </c>
    </row>
    <row r="2087" spans="1:40" x14ac:dyDescent="0.35">
      <c r="A2087" t="s">
        <v>12580</v>
      </c>
      <c r="B2087">
        <v>5.6771133300000001</v>
      </c>
      <c r="C2087">
        <v>30</v>
      </c>
      <c r="D2087">
        <v>62.975396000000003</v>
      </c>
      <c r="E2087">
        <f t="shared" si="96"/>
        <v>3952.9656069200005</v>
      </c>
      <c r="F2087">
        <v>1778</v>
      </c>
      <c r="G2087">
        <v>174</v>
      </c>
      <c r="H2087">
        <v>3779.1426676599999</v>
      </c>
      <c r="I2087">
        <v>12.72</v>
      </c>
      <c r="J2087" t="s">
        <v>12581</v>
      </c>
      <c r="K2087">
        <v>135.03261706999999</v>
      </c>
      <c r="L2087" t="s">
        <v>76</v>
      </c>
      <c r="M2087">
        <v>1222.42501487</v>
      </c>
      <c r="N2087" t="s">
        <v>12582</v>
      </c>
      <c r="O2087">
        <v>1</v>
      </c>
      <c r="P2087">
        <v>3.6896099999999999E-3</v>
      </c>
      <c r="Q2087">
        <v>3.8807924200000001</v>
      </c>
      <c r="R2087">
        <v>87.28</v>
      </c>
      <c r="S2087">
        <f t="shared" si="97"/>
        <v>5472.4560000000001</v>
      </c>
      <c r="W2087" t="s">
        <v>12583</v>
      </c>
      <c r="X2087">
        <v>5.6173184999999997</v>
      </c>
      <c r="Y2087">
        <v>30</v>
      </c>
      <c r="Z2087">
        <v>65.133710160000007</v>
      </c>
      <c r="AA2087">
        <f t="shared" si="98"/>
        <v>4088.4429867432004</v>
      </c>
      <c r="AB2087">
        <v>1778</v>
      </c>
      <c r="AC2087">
        <v>174</v>
      </c>
      <c r="AD2087">
        <v>3908.6627286399998</v>
      </c>
      <c r="AE2087">
        <v>12.1</v>
      </c>
      <c r="AF2087" t="s">
        <v>12584</v>
      </c>
      <c r="AG2087">
        <v>315.00822416</v>
      </c>
      <c r="AH2087" t="s">
        <v>111</v>
      </c>
      <c r="AI2087">
        <v>1215.6248590299999</v>
      </c>
      <c r="AJ2087" t="s">
        <v>12585</v>
      </c>
      <c r="AK2087">
        <v>1</v>
      </c>
      <c r="AL2087">
        <v>3.9234200000000004E-3</v>
      </c>
      <c r="AM2087">
        <v>3.8341305499999998</v>
      </c>
      <c r="AN2087">
        <v>87.9</v>
      </c>
    </row>
    <row r="2088" spans="1:40" x14ac:dyDescent="0.35">
      <c r="A2088" t="s">
        <v>12586</v>
      </c>
      <c r="B2088">
        <v>5.6147773699999997</v>
      </c>
      <c r="C2088">
        <v>30</v>
      </c>
      <c r="D2088">
        <v>62.924683109999997</v>
      </c>
      <c r="E2088">
        <f t="shared" si="96"/>
        <v>3949.7823588146998</v>
      </c>
      <c r="F2088">
        <v>1778</v>
      </c>
      <c r="G2088">
        <v>174</v>
      </c>
      <c r="H2088">
        <v>3776.0993955700001</v>
      </c>
      <c r="I2088">
        <v>12.7</v>
      </c>
      <c r="J2088" t="s">
        <v>12587</v>
      </c>
      <c r="K2088">
        <v>134.95440740000001</v>
      </c>
      <c r="L2088" t="s">
        <v>76</v>
      </c>
      <c r="M2088">
        <v>1222.43813823</v>
      </c>
      <c r="N2088" t="s">
        <v>12588</v>
      </c>
      <c r="O2088">
        <v>1</v>
      </c>
      <c r="P2088">
        <v>3.87047E-3</v>
      </c>
      <c r="Q2088">
        <v>3.8311324400000002</v>
      </c>
      <c r="R2088">
        <v>87.3</v>
      </c>
      <c r="S2088">
        <f t="shared" si="97"/>
        <v>5473.71</v>
      </c>
      <c r="W2088" t="s">
        <v>12589</v>
      </c>
      <c r="X2088">
        <v>5.6435652200000002</v>
      </c>
      <c r="Y2088">
        <v>30</v>
      </c>
      <c r="Z2088">
        <v>62.684613400000003</v>
      </c>
      <c r="AA2088">
        <f t="shared" si="98"/>
        <v>3934.7131831180004</v>
      </c>
      <c r="AB2088">
        <v>1778</v>
      </c>
      <c r="AC2088">
        <v>174</v>
      </c>
      <c r="AD2088">
        <v>3761.6928536999999</v>
      </c>
      <c r="AE2088">
        <v>12</v>
      </c>
      <c r="AF2088" t="s">
        <v>12590</v>
      </c>
      <c r="AG2088">
        <v>314.82889239999997</v>
      </c>
      <c r="AH2088" t="s">
        <v>111</v>
      </c>
      <c r="AI2088">
        <v>1215.5854889499999</v>
      </c>
      <c r="AJ2088" t="s">
        <v>12591</v>
      </c>
      <c r="AK2088">
        <v>1</v>
      </c>
      <c r="AL2088">
        <v>3.87653E-3</v>
      </c>
      <c r="AM2088">
        <v>3.8354727099999999</v>
      </c>
      <c r="AN2088">
        <v>88</v>
      </c>
    </row>
    <row r="2089" spans="1:40" x14ac:dyDescent="0.35">
      <c r="A2089" t="s">
        <v>12592</v>
      </c>
      <c r="B2089">
        <v>5.6410240900000002</v>
      </c>
      <c r="C2089">
        <v>30</v>
      </c>
      <c r="D2089">
        <v>60.829442899999997</v>
      </c>
      <c r="E2089">
        <f t="shared" si="96"/>
        <v>3818.2641308329999</v>
      </c>
      <c r="F2089">
        <v>1778</v>
      </c>
      <c r="G2089">
        <v>174</v>
      </c>
      <c r="H2089">
        <v>3650.36439135</v>
      </c>
      <c r="I2089">
        <v>12.7</v>
      </c>
      <c r="J2089" t="s">
        <v>12593</v>
      </c>
      <c r="K2089">
        <v>134.94640636</v>
      </c>
      <c r="L2089" t="s">
        <v>76</v>
      </c>
      <c r="M2089">
        <v>1222.4020489899999</v>
      </c>
      <c r="N2089" t="s">
        <v>12594</v>
      </c>
      <c r="O2089">
        <v>1</v>
      </c>
      <c r="P2089">
        <v>3.8005399999999998E-3</v>
      </c>
      <c r="Q2089">
        <v>3.82710595</v>
      </c>
      <c r="R2089">
        <v>87.3</v>
      </c>
      <c r="S2089">
        <f t="shared" si="97"/>
        <v>5473.71</v>
      </c>
      <c r="W2089" t="s">
        <v>12595</v>
      </c>
      <c r="X2089">
        <v>5.6140376600000002</v>
      </c>
      <c r="Y2089">
        <v>30</v>
      </c>
      <c r="Z2089">
        <v>60.618730159999998</v>
      </c>
      <c r="AA2089">
        <f t="shared" si="98"/>
        <v>3805.0376921432003</v>
      </c>
      <c r="AB2089">
        <v>1778</v>
      </c>
      <c r="AC2089">
        <v>174</v>
      </c>
      <c r="AD2089">
        <v>3637.7195561100002</v>
      </c>
      <c r="AE2089">
        <v>12</v>
      </c>
      <c r="AF2089" t="s">
        <v>12596</v>
      </c>
      <c r="AG2089">
        <v>314.96098924</v>
      </c>
      <c r="AH2089" t="s">
        <v>111</v>
      </c>
      <c r="AI2089">
        <v>1215.62813987</v>
      </c>
      <c r="AJ2089" t="s">
        <v>12597</v>
      </c>
      <c r="AK2089">
        <v>1</v>
      </c>
      <c r="AL2089">
        <v>3.88463E-3</v>
      </c>
      <c r="AM2089">
        <v>3.8408413600000002</v>
      </c>
      <c r="AN2089">
        <v>88</v>
      </c>
    </row>
    <row r="2090" spans="1:40" x14ac:dyDescent="0.35">
      <c r="A2090" t="s">
        <v>12598</v>
      </c>
      <c r="B2090">
        <v>5.6377432499999998</v>
      </c>
      <c r="C2090">
        <v>30</v>
      </c>
      <c r="D2090">
        <v>59.987734379999999</v>
      </c>
      <c r="E2090">
        <f t="shared" si="96"/>
        <v>3765.4300870326001</v>
      </c>
      <c r="F2090">
        <v>1778</v>
      </c>
      <c r="G2090">
        <v>174</v>
      </c>
      <c r="H2090">
        <v>3599.8536083899999</v>
      </c>
      <c r="I2090">
        <v>12.7</v>
      </c>
      <c r="J2090" t="s">
        <v>12599</v>
      </c>
      <c r="K2090">
        <v>135.04801771999999</v>
      </c>
      <c r="L2090" t="s">
        <v>76</v>
      </c>
      <c r="M2090">
        <v>1222.39220647</v>
      </c>
      <c r="N2090" t="s">
        <v>12600</v>
      </c>
      <c r="O2090">
        <v>1</v>
      </c>
      <c r="P2090">
        <v>3.8071799999999999E-3</v>
      </c>
      <c r="Q2090">
        <v>3.8253164000000002</v>
      </c>
      <c r="R2090">
        <v>87.3</v>
      </c>
      <c r="S2090">
        <f t="shared" si="97"/>
        <v>5473.71</v>
      </c>
      <c r="W2090" t="s">
        <v>12601</v>
      </c>
      <c r="X2090">
        <v>5.6763736199999997</v>
      </c>
      <c r="Y2090">
        <v>30</v>
      </c>
      <c r="Z2090">
        <v>59.69930669</v>
      </c>
      <c r="AA2090">
        <f t="shared" si="98"/>
        <v>3747.3254809313003</v>
      </c>
      <c r="AB2090">
        <v>1778</v>
      </c>
      <c r="AC2090">
        <v>174</v>
      </c>
      <c r="AD2090">
        <v>3582.5451120299999</v>
      </c>
      <c r="AE2090">
        <v>12.1</v>
      </c>
      <c r="AF2090" t="s">
        <v>12602</v>
      </c>
      <c r="AG2090">
        <v>315.07868918999998</v>
      </c>
      <c r="AH2090" t="s">
        <v>111</v>
      </c>
      <c r="AI2090">
        <v>1215.5920506299999</v>
      </c>
      <c r="AJ2090" t="s">
        <v>12603</v>
      </c>
      <c r="AK2090">
        <v>1</v>
      </c>
      <c r="AL2090">
        <v>4.1694899999999997E-3</v>
      </c>
      <c r="AM2090">
        <v>3.8922908999999999</v>
      </c>
      <c r="AN2090">
        <v>87.9</v>
      </c>
    </row>
    <row r="2091" spans="1:40" x14ac:dyDescent="0.35">
      <c r="A2091" t="s">
        <v>12604</v>
      </c>
      <c r="B2091">
        <v>5.6377432499999998</v>
      </c>
      <c r="C2091">
        <v>30</v>
      </c>
      <c r="D2091">
        <v>61.150020390000002</v>
      </c>
      <c r="E2091">
        <f t="shared" si="96"/>
        <v>3838.3867798803003</v>
      </c>
      <c r="F2091">
        <v>1778</v>
      </c>
      <c r="G2091">
        <v>174</v>
      </c>
      <c r="H2091">
        <v>3669.60219155</v>
      </c>
      <c r="I2091">
        <v>12.7</v>
      </c>
      <c r="J2091" t="s">
        <v>12605</v>
      </c>
      <c r="K2091">
        <v>135.17275047000001</v>
      </c>
      <c r="L2091" t="s">
        <v>76</v>
      </c>
      <c r="M2091">
        <v>1222.34627471</v>
      </c>
      <c r="N2091" t="s">
        <v>12606</v>
      </c>
      <c r="O2091">
        <v>1</v>
      </c>
      <c r="P2091">
        <v>3.7795400000000001E-3</v>
      </c>
      <c r="Q2091">
        <v>3.85439657</v>
      </c>
      <c r="R2091">
        <v>87.3</v>
      </c>
      <c r="S2091">
        <f t="shared" si="97"/>
        <v>5473.71</v>
      </c>
      <c r="W2091" t="s">
        <v>12607</v>
      </c>
      <c r="X2091">
        <v>5.6173184999999997</v>
      </c>
      <c r="Y2091">
        <v>30</v>
      </c>
      <c r="Z2091">
        <v>60.568606199999998</v>
      </c>
      <c r="AA2091">
        <f t="shared" si="98"/>
        <v>3801.891411174</v>
      </c>
      <c r="AB2091">
        <v>1778</v>
      </c>
      <c r="AC2091">
        <v>174</v>
      </c>
      <c r="AD2091">
        <v>3634.7116264199999</v>
      </c>
      <c r="AE2091">
        <v>12.2</v>
      </c>
      <c r="AF2091" t="s">
        <v>12608</v>
      </c>
      <c r="AG2091">
        <v>315.13292969000003</v>
      </c>
      <c r="AH2091" t="s">
        <v>111</v>
      </c>
      <c r="AI2091">
        <v>1215.6445440699999</v>
      </c>
      <c r="AJ2091" t="s">
        <v>12609</v>
      </c>
      <c r="AK2091">
        <v>1</v>
      </c>
      <c r="AL2091">
        <v>3.9150000000000001E-3</v>
      </c>
      <c r="AM2091">
        <v>3.8533681999999998</v>
      </c>
      <c r="AN2091">
        <v>87.8</v>
      </c>
    </row>
    <row r="2092" spans="1:40" x14ac:dyDescent="0.35">
      <c r="A2092" t="s">
        <v>12610</v>
      </c>
      <c r="B2092">
        <v>5.6508666099999996</v>
      </c>
      <c r="C2092">
        <v>30</v>
      </c>
      <c r="D2092">
        <v>63.065415360000003</v>
      </c>
      <c r="E2092">
        <f t="shared" si="96"/>
        <v>3958.6161221472003</v>
      </c>
      <c r="F2092">
        <v>1778</v>
      </c>
      <c r="G2092">
        <v>174</v>
      </c>
      <c r="H2092">
        <v>3784.54471392</v>
      </c>
      <c r="I2092">
        <v>12.62</v>
      </c>
      <c r="J2092" t="s">
        <v>12611</v>
      </c>
      <c r="K2092">
        <v>135.14127214999999</v>
      </c>
      <c r="L2092" t="s">
        <v>76</v>
      </c>
      <c r="M2092">
        <v>1222.2609728699999</v>
      </c>
      <c r="N2092" t="s">
        <v>12612</v>
      </c>
      <c r="O2092">
        <v>1</v>
      </c>
      <c r="P2092">
        <v>3.7137400000000001E-3</v>
      </c>
      <c r="Q2092">
        <v>3.8637917100000001</v>
      </c>
      <c r="R2092">
        <v>87.38</v>
      </c>
      <c r="S2092">
        <f t="shared" si="97"/>
        <v>5478.7259999999997</v>
      </c>
      <c r="W2092" t="s">
        <v>12613</v>
      </c>
      <c r="X2092">
        <v>5.6402843799999998</v>
      </c>
      <c r="Y2092">
        <v>30</v>
      </c>
      <c r="Z2092">
        <v>58.736904250000002</v>
      </c>
      <c r="AA2092">
        <f t="shared" si="98"/>
        <v>3686.9154797725005</v>
      </c>
      <c r="AB2092">
        <v>1778</v>
      </c>
      <c r="AC2092">
        <v>174</v>
      </c>
      <c r="AD2092">
        <v>3524.7915078800002</v>
      </c>
      <c r="AE2092">
        <v>12.3</v>
      </c>
      <c r="AF2092" t="s">
        <v>12614</v>
      </c>
      <c r="AG2092">
        <v>315.00819810000002</v>
      </c>
      <c r="AH2092" t="s">
        <v>111</v>
      </c>
      <c r="AI2092">
        <v>1215.66422911</v>
      </c>
      <c r="AJ2092" t="s">
        <v>12615</v>
      </c>
      <c r="AK2092">
        <v>1</v>
      </c>
      <c r="AL2092">
        <v>4.0659099999999998E-3</v>
      </c>
      <c r="AM2092">
        <v>3.8327883900000002</v>
      </c>
      <c r="AN2092">
        <v>87.7</v>
      </c>
    </row>
    <row r="2093" spans="1:40" x14ac:dyDescent="0.35">
      <c r="A2093" t="s">
        <v>12616</v>
      </c>
      <c r="B2093">
        <v>5.6307622100000003</v>
      </c>
      <c r="C2093">
        <v>30</v>
      </c>
      <c r="D2093">
        <v>61.93161155</v>
      </c>
      <c r="E2093">
        <f t="shared" si="96"/>
        <v>3887.4472569935001</v>
      </c>
      <c r="F2093">
        <v>1778</v>
      </c>
      <c r="G2093">
        <v>174</v>
      </c>
      <c r="H2093">
        <v>3716.50534247</v>
      </c>
      <c r="I2093">
        <v>12.68</v>
      </c>
      <c r="J2093" t="s">
        <v>12617</v>
      </c>
      <c r="K2093">
        <v>134.94603617999999</v>
      </c>
      <c r="L2093" t="s">
        <v>76</v>
      </c>
      <c r="M2093">
        <v>1222.24941304</v>
      </c>
      <c r="N2093" t="s">
        <v>12618</v>
      </c>
      <c r="O2093">
        <v>1</v>
      </c>
      <c r="P2093">
        <v>3.9568900000000002E-3</v>
      </c>
      <c r="Q2093">
        <v>3.8396421100000002</v>
      </c>
      <c r="R2093">
        <v>87.32</v>
      </c>
      <c r="S2093">
        <f t="shared" si="97"/>
        <v>5474.9639999999999</v>
      </c>
      <c r="W2093" t="s">
        <v>12619</v>
      </c>
      <c r="X2093">
        <v>5.6698119399999998</v>
      </c>
      <c r="Y2093">
        <v>30</v>
      </c>
      <c r="Z2093">
        <v>60.747327409999997</v>
      </c>
      <c r="AA2093">
        <f t="shared" si="98"/>
        <v>3813.1097415257</v>
      </c>
      <c r="AB2093">
        <v>1778</v>
      </c>
      <c r="AC2093">
        <v>174</v>
      </c>
      <c r="AD2093">
        <v>3645.4366552199999</v>
      </c>
      <c r="AE2093">
        <v>12.5</v>
      </c>
      <c r="AF2093" t="s">
        <v>12620</v>
      </c>
      <c r="AG2093">
        <v>315.06243816</v>
      </c>
      <c r="AH2093" t="s">
        <v>111</v>
      </c>
      <c r="AI2093">
        <v>1215.70031834</v>
      </c>
      <c r="AJ2093" t="s">
        <v>12621</v>
      </c>
      <c r="AK2093">
        <v>1</v>
      </c>
      <c r="AL2093">
        <v>3.9765499999999997E-3</v>
      </c>
      <c r="AM2093">
        <v>3.8377096499999999</v>
      </c>
      <c r="AN2093">
        <v>87.5</v>
      </c>
    </row>
    <row r="2094" spans="1:40" x14ac:dyDescent="0.35">
      <c r="A2094" t="s">
        <v>12622</v>
      </c>
      <c r="B2094">
        <v>5.6530990499999998</v>
      </c>
      <c r="C2094">
        <v>30</v>
      </c>
      <c r="D2094">
        <v>60.634780319999997</v>
      </c>
      <c r="E2094">
        <f t="shared" si="96"/>
        <v>3806.0451606863999</v>
      </c>
      <c r="F2094">
        <v>1778</v>
      </c>
      <c r="G2094">
        <v>174</v>
      </c>
      <c r="H2094">
        <v>3638.6827239200002</v>
      </c>
      <c r="I2094">
        <v>12.7</v>
      </c>
      <c r="J2094" t="s">
        <v>12623</v>
      </c>
      <c r="K2094">
        <v>134.99326569999999</v>
      </c>
      <c r="L2094" t="s">
        <v>76</v>
      </c>
      <c r="M2094">
        <v>1222.2067621199999</v>
      </c>
      <c r="N2094" t="s">
        <v>12624</v>
      </c>
      <c r="O2094">
        <v>1</v>
      </c>
      <c r="P2094">
        <v>3.9641399999999997E-3</v>
      </c>
      <c r="Q2094">
        <v>3.8246686200000002</v>
      </c>
      <c r="R2094">
        <v>87.3</v>
      </c>
      <c r="S2094">
        <f t="shared" si="97"/>
        <v>5473.71</v>
      </c>
      <c r="W2094" t="s">
        <v>12625</v>
      </c>
      <c r="X2094">
        <v>5.6041951399999999</v>
      </c>
      <c r="Y2094">
        <v>30</v>
      </c>
      <c r="Z2094">
        <v>63.446036200000002</v>
      </c>
      <c r="AA2094">
        <f t="shared" si="98"/>
        <v>3982.5076922740004</v>
      </c>
      <c r="AB2094">
        <v>1778</v>
      </c>
      <c r="AC2094">
        <v>174</v>
      </c>
      <c r="AD2094">
        <v>3807.3857046500002</v>
      </c>
      <c r="AE2094">
        <v>12.4</v>
      </c>
      <c r="AF2094" t="s">
        <v>12626</v>
      </c>
      <c r="AG2094">
        <v>314.88346352999997</v>
      </c>
      <c r="AH2094" t="s">
        <v>111</v>
      </c>
      <c r="AI2094">
        <v>1215.72656506</v>
      </c>
      <c r="AJ2094" t="s">
        <v>12627</v>
      </c>
      <c r="AK2094">
        <v>1</v>
      </c>
      <c r="AL2094">
        <v>3.8149199999999999E-3</v>
      </c>
      <c r="AM2094">
        <v>3.8327883900000002</v>
      </c>
      <c r="AN2094">
        <v>87.6</v>
      </c>
    </row>
    <row r="2095" spans="1:40" x14ac:dyDescent="0.35">
      <c r="A2095" t="s">
        <v>12628</v>
      </c>
      <c r="B2095">
        <v>5.6301331699999997</v>
      </c>
      <c r="C2095">
        <v>30</v>
      </c>
      <c r="D2095">
        <v>61.92555085</v>
      </c>
      <c r="E2095">
        <f t="shared" si="96"/>
        <v>3887.0668268545001</v>
      </c>
      <c r="F2095">
        <v>1778</v>
      </c>
      <c r="G2095">
        <v>174</v>
      </c>
      <c r="H2095">
        <v>3716.1416409499998</v>
      </c>
      <c r="I2095">
        <v>12.7</v>
      </c>
      <c r="J2095" t="s">
        <v>12629</v>
      </c>
      <c r="K2095">
        <v>134.98540018</v>
      </c>
      <c r="L2095" t="s">
        <v>76</v>
      </c>
      <c r="M2095">
        <v>1222.1805154000001</v>
      </c>
      <c r="N2095" t="s">
        <v>12630</v>
      </c>
      <c r="O2095">
        <v>1</v>
      </c>
      <c r="P2095">
        <v>3.90136E-3</v>
      </c>
      <c r="Q2095">
        <v>3.8533014099999998</v>
      </c>
      <c r="R2095">
        <v>87.3</v>
      </c>
      <c r="S2095">
        <f t="shared" si="97"/>
        <v>5473.71</v>
      </c>
      <c r="W2095" t="s">
        <v>12631</v>
      </c>
      <c r="X2095">
        <v>5.6173184999999997</v>
      </c>
      <c r="Y2095">
        <v>30</v>
      </c>
      <c r="Z2095">
        <v>65.141686960000001</v>
      </c>
      <c r="AA2095">
        <f t="shared" si="98"/>
        <v>4088.9436904792001</v>
      </c>
      <c r="AB2095">
        <v>1778</v>
      </c>
      <c r="AC2095">
        <v>174</v>
      </c>
      <c r="AD2095">
        <v>3909.1414150599999</v>
      </c>
      <c r="AE2095">
        <v>12.3</v>
      </c>
      <c r="AF2095" t="s">
        <v>12632</v>
      </c>
      <c r="AG2095">
        <v>315.10191945999998</v>
      </c>
      <c r="AH2095" t="s">
        <v>111</v>
      </c>
      <c r="AI2095">
        <v>1215.8020243799999</v>
      </c>
      <c r="AJ2095" t="s">
        <v>12633</v>
      </c>
      <c r="AK2095">
        <v>1</v>
      </c>
      <c r="AL2095">
        <v>3.9132400000000001E-3</v>
      </c>
      <c r="AM2095">
        <v>3.8081820899999999</v>
      </c>
      <c r="AN2095">
        <v>87.7</v>
      </c>
    </row>
    <row r="2096" spans="1:40" x14ac:dyDescent="0.35">
      <c r="A2096" t="s">
        <v>12634</v>
      </c>
      <c r="B2096">
        <v>5.63997569</v>
      </c>
      <c r="C2096">
        <v>30</v>
      </c>
      <c r="D2096">
        <v>63.257942280000002</v>
      </c>
      <c r="E2096">
        <f t="shared" si="96"/>
        <v>3970.7010369156005</v>
      </c>
      <c r="F2096">
        <v>1778</v>
      </c>
      <c r="G2096">
        <v>174</v>
      </c>
      <c r="H2096">
        <v>3796.0982210000002</v>
      </c>
      <c r="I2096">
        <v>12.62</v>
      </c>
      <c r="J2096" t="s">
        <v>12635</v>
      </c>
      <c r="K2096">
        <v>135.04014402000001</v>
      </c>
      <c r="L2096" t="s">
        <v>76</v>
      </c>
      <c r="M2096">
        <v>1222.1214602800001</v>
      </c>
      <c r="N2096" t="s">
        <v>12636</v>
      </c>
      <c r="O2096">
        <v>1</v>
      </c>
      <c r="P2096">
        <v>3.7896100000000001E-3</v>
      </c>
      <c r="Q2096">
        <v>3.8644860900000002</v>
      </c>
      <c r="R2096">
        <v>87.38</v>
      </c>
      <c r="S2096">
        <f t="shared" si="97"/>
        <v>5478.7259999999997</v>
      </c>
      <c r="W2096" t="s">
        <v>12637</v>
      </c>
      <c r="X2096">
        <v>5.6304418600000004</v>
      </c>
      <c r="Y2096">
        <v>30</v>
      </c>
      <c r="Z2096">
        <v>66.820811939999999</v>
      </c>
      <c r="AA2096">
        <f t="shared" si="98"/>
        <v>4194.3423654737999</v>
      </c>
      <c r="AB2096">
        <v>1778</v>
      </c>
      <c r="AC2096">
        <v>174</v>
      </c>
      <c r="AD2096">
        <v>4009.9054154700002</v>
      </c>
      <c r="AE2096">
        <v>12.2</v>
      </c>
      <c r="AF2096" t="s">
        <v>12638</v>
      </c>
      <c r="AG2096">
        <v>315.03916684000001</v>
      </c>
      <c r="AH2096" t="s">
        <v>111</v>
      </c>
      <c r="AI2096">
        <v>1215.8774837000001</v>
      </c>
      <c r="AJ2096" t="s">
        <v>12639</v>
      </c>
      <c r="AK2096">
        <v>1</v>
      </c>
      <c r="AL2096">
        <v>3.86266E-3</v>
      </c>
      <c r="AM2096">
        <v>3.80639254</v>
      </c>
      <c r="AN2096">
        <v>87.8</v>
      </c>
    </row>
    <row r="2097" spans="1:40" x14ac:dyDescent="0.35">
      <c r="A2097" t="s">
        <v>12640</v>
      </c>
      <c r="B2097">
        <v>5.6432565300000004</v>
      </c>
      <c r="C2097">
        <v>30</v>
      </c>
      <c r="D2097">
        <v>62.144048410000003</v>
      </c>
      <c r="E2097">
        <f t="shared" si="96"/>
        <v>3900.7819186957004</v>
      </c>
      <c r="F2097">
        <v>1778</v>
      </c>
      <c r="G2097">
        <v>174</v>
      </c>
      <c r="H2097">
        <v>3729.2536417299998</v>
      </c>
      <c r="I2097">
        <v>12.6</v>
      </c>
      <c r="J2097" t="s">
        <v>12641</v>
      </c>
      <c r="K2097">
        <v>135.04802008999999</v>
      </c>
      <c r="L2097" t="s">
        <v>76</v>
      </c>
      <c r="M2097">
        <v>1222.0820902</v>
      </c>
      <c r="N2097" t="s">
        <v>12642</v>
      </c>
      <c r="O2097">
        <v>1</v>
      </c>
      <c r="P2097">
        <v>3.9241299999999996E-3</v>
      </c>
      <c r="Q2097">
        <v>3.8416693400000002</v>
      </c>
      <c r="R2097">
        <v>87.4</v>
      </c>
      <c r="S2097">
        <f t="shared" si="97"/>
        <v>5479.9800000000005</v>
      </c>
      <c r="W2097" t="s">
        <v>12643</v>
      </c>
      <c r="X2097">
        <v>5.6337226999999999</v>
      </c>
      <c r="Y2097">
        <v>30</v>
      </c>
      <c r="Z2097">
        <v>61.241571399999998</v>
      </c>
      <c r="AA2097">
        <f t="shared" si="98"/>
        <v>3844.133436778</v>
      </c>
      <c r="AB2097">
        <v>1778</v>
      </c>
      <c r="AC2097">
        <v>174</v>
      </c>
      <c r="AD2097">
        <v>3675.09615158</v>
      </c>
      <c r="AE2097">
        <v>12.2</v>
      </c>
      <c r="AF2097" t="s">
        <v>12644</v>
      </c>
      <c r="AG2097">
        <v>315.03965505000002</v>
      </c>
      <c r="AH2097" t="s">
        <v>111</v>
      </c>
      <c r="AI2097">
        <v>1215.8906070600001</v>
      </c>
      <c r="AJ2097" t="s">
        <v>12645</v>
      </c>
      <c r="AK2097">
        <v>1</v>
      </c>
      <c r="AL2097">
        <v>3.9257900000000002E-3</v>
      </c>
      <c r="AM2097">
        <v>3.8502364899999999</v>
      </c>
      <c r="AN2097">
        <v>87.8</v>
      </c>
    </row>
    <row r="2098" spans="1:40" x14ac:dyDescent="0.35">
      <c r="A2098" t="s">
        <v>12646</v>
      </c>
      <c r="B2098">
        <v>5.70559248</v>
      </c>
      <c r="C2098">
        <v>30</v>
      </c>
      <c r="D2098">
        <v>62.359543729999999</v>
      </c>
      <c r="E2098">
        <f t="shared" si="96"/>
        <v>3914.3085599321003</v>
      </c>
      <c r="F2098">
        <v>1778</v>
      </c>
      <c r="G2098">
        <v>174</v>
      </c>
      <c r="H2098">
        <v>3742.1854785800001</v>
      </c>
      <c r="I2098">
        <v>12.52</v>
      </c>
      <c r="J2098" t="s">
        <v>12647</v>
      </c>
      <c r="K2098">
        <v>134.98541598</v>
      </c>
      <c r="L2098" t="s">
        <v>76</v>
      </c>
      <c r="M2098">
        <v>1222.0328775999999</v>
      </c>
      <c r="N2098" t="s">
        <v>12648</v>
      </c>
      <c r="O2098">
        <v>1</v>
      </c>
      <c r="P2098">
        <v>3.7668300000000001E-3</v>
      </c>
      <c r="Q2098">
        <v>3.8756707700000002</v>
      </c>
      <c r="R2098">
        <v>87.48</v>
      </c>
      <c r="S2098">
        <f t="shared" si="97"/>
        <v>5484.9960000000001</v>
      </c>
      <c r="W2098" t="s">
        <v>12649</v>
      </c>
      <c r="X2098">
        <v>5.6173184999999997</v>
      </c>
      <c r="Y2098">
        <v>30</v>
      </c>
      <c r="Z2098">
        <v>63.41081621</v>
      </c>
      <c r="AA2098">
        <f t="shared" si="98"/>
        <v>3980.2969335017001</v>
      </c>
      <c r="AB2098">
        <v>1778</v>
      </c>
      <c r="AC2098">
        <v>174</v>
      </c>
      <c r="AD2098">
        <v>3805.27215914</v>
      </c>
      <c r="AE2098">
        <v>12.2</v>
      </c>
      <c r="AF2098" t="s">
        <v>12650</v>
      </c>
      <c r="AG2098">
        <v>315.03964982000002</v>
      </c>
      <c r="AH2098" t="s">
        <v>111</v>
      </c>
      <c r="AI2098">
        <v>1215.98247057</v>
      </c>
      <c r="AJ2098" t="s">
        <v>12651</v>
      </c>
      <c r="AK2098">
        <v>1</v>
      </c>
      <c r="AL2098">
        <v>4.1019799999999999E-3</v>
      </c>
      <c r="AM2098">
        <v>3.8341305499999998</v>
      </c>
      <c r="AN2098">
        <v>87.8</v>
      </c>
    </row>
    <row r="2099" spans="1:40" x14ac:dyDescent="0.35">
      <c r="A2099" t="s">
        <v>12652</v>
      </c>
      <c r="B2099">
        <v>5.63997569</v>
      </c>
      <c r="C2099">
        <v>30</v>
      </c>
      <c r="D2099">
        <v>62.885862879999998</v>
      </c>
      <c r="E2099">
        <f t="shared" si="96"/>
        <v>3947.3456129776</v>
      </c>
      <c r="F2099">
        <v>1778</v>
      </c>
      <c r="G2099">
        <v>174</v>
      </c>
      <c r="H2099">
        <v>3773.76980065</v>
      </c>
      <c r="I2099">
        <v>12.58</v>
      </c>
      <c r="J2099" t="s">
        <v>12653</v>
      </c>
      <c r="K2099">
        <v>134.87608143</v>
      </c>
      <c r="L2099" t="s">
        <v>76</v>
      </c>
      <c r="M2099">
        <v>1221.9705416500001</v>
      </c>
      <c r="N2099" t="s">
        <v>12654</v>
      </c>
      <c r="O2099">
        <v>1</v>
      </c>
      <c r="P2099">
        <v>3.8450200000000002E-3</v>
      </c>
      <c r="Q2099">
        <v>3.8519592500000002</v>
      </c>
      <c r="R2099">
        <v>87.42</v>
      </c>
      <c r="S2099">
        <f t="shared" si="97"/>
        <v>5481.2340000000004</v>
      </c>
      <c r="W2099" t="s">
        <v>12655</v>
      </c>
      <c r="X2099">
        <v>5.6698119399999998</v>
      </c>
      <c r="Y2099">
        <v>30</v>
      </c>
      <c r="Z2099">
        <v>60.124499839999999</v>
      </c>
      <c r="AA2099">
        <f t="shared" si="98"/>
        <v>3774.0148549568003</v>
      </c>
      <c r="AB2099">
        <v>1778</v>
      </c>
      <c r="AC2099">
        <v>174</v>
      </c>
      <c r="AD2099">
        <v>3608.0608798200001</v>
      </c>
      <c r="AE2099">
        <v>12.2</v>
      </c>
      <c r="AF2099" t="s">
        <v>12656</v>
      </c>
      <c r="AG2099">
        <v>315.00029067999998</v>
      </c>
      <c r="AH2099" t="s">
        <v>111</v>
      </c>
      <c r="AI2099">
        <v>1215.99559393</v>
      </c>
      <c r="AJ2099" t="s">
        <v>12657</v>
      </c>
      <c r="AK2099">
        <v>1</v>
      </c>
      <c r="AL2099">
        <v>3.85324E-3</v>
      </c>
      <c r="AM2099">
        <v>3.8654476600000001</v>
      </c>
      <c r="AN2099">
        <v>87.8</v>
      </c>
    </row>
    <row r="2100" spans="1:40" x14ac:dyDescent="0.35">
      <c r="A2100" t="s">
        <v>12658</v>
      </c>
      <c r="B2100">
        <v>5.6760649299999999</v>
      </c>
      <c r="C2100">
        <v>30</v>
      </c>
      <c r="D2100">
        <v>63.893644010000003</v>
      </c>
      <c r="E2100">
        <f t="shared" si="96"/>
        <v>4010.6040345077004</v>
      </c>
      <c r="F2100">
        <v>1778</v>
      </c>
      <c r="G2100">
        <v>174</v>
      </c>
      <c r="H2100">
        <v>3834.2465723599998</v>
      </c>
      <c r="I2100">
        <v>12.68</v>
      </c>
      <c r="J2100" t="s">
        <v>12659</v>
      </c>
      <c r="K2100">
        <v>134.82135047</v>
      </c>
      <c r="L2100" t="s">
        <v>76</v>
      </c>
      <c r="M2100">
        <v>1221.8819589699999</v>
      </c>
      <c r="N2100" t="s">
        <v>12660</v>
      </c>
      <c r="O2100">
        <v>1</v>
      </c>
      <c r="P2100">
        <v>3.7749200000000002E-3</v>
      </c>
      <c r="Q2100">
        <v>3.8747760000000002</v>
      </c>
      <c r="R2100">
        <v>87.32</v>
      </c>
      <c r="S2100">
        <f t="shared" si="97"/>
        <v>5474.9639999999999</v>
      </c>
      <c r="W2100" t="s">
        <v>12661</v>
      </c>
      <c r="X2100">
        <v>5.5976334599999999</v>
      </c>
      <c r="Y2100">
        <v>30</v>
      </c>
      <c r="Z2100">
        <v>63.328673889999997</v>
      </c>
      <c r="AA2100">
        <f t="shared" si="98"/>
        <v>3975.1408600753002</v>
      </c>
      <c r="AB2100">
        <v>1778</v>
      </c>
      <c r="AC2100">
        <v>174</v>
      </c>
      <c r="AD2100">
        <v>3800.3428125400001</v>
      </c>
      <c r="AE2100">
        <v>12.2</v>
      </c>
      <c r="AF2100" t="s">
        <v>12662</v>
      </c>
      <c r="AG2100">
        <v>314.76586517999999</v>
      </c>
      <c r="AH2100" t="s">
        <v>111</v>
      </c>
      <c r="AI2100">
        <v>1216.0284023300001</v>
      </c>
      <c r="AJ2100" t="s">
        <v>12663</v>
      </c>
      <c r="AK2100">
        <v>1</v>
      </c>
      <c r="AL2100">
        <v>3.9049499999999999E-3</v>
      </c>
      <c r="AM2100">
        <v>3.8318936199999998</v>
      </c>
      <c r="AN2100">
        <v>87.8</v>
      </c>
    </row>
    <row r="2101" spans="1:40" x14ac:dyDescent="0.35">
      <c r="A2101" t="s">
        <v>12664</v>
      </c>
      <c r="B2101">
        <v>5.6465373699999999</v>
      </c>
      <c r="C2101">
        <v>30</v>
      </c>
      <c r="D2101">
        <v>65.084517529999999</v>
      </c>
      <c r="E2101">
        <f t="shared" si="96"/>
        <v>4085.3551653581003</v>
      </c>
      <c r="F2101">
        <v>1778</v>
      </c>
      <c r="G2101">
        <v>174</v>
      </c>
      <c r="H2101">
        <v>3905.7106869899999</v>
      </c>
      <c r="I2101">
        <v>12.62</v>
      </c>
      <c r="J2101" t="s">
        <v>12665</v>
      </c>
      <c r="K2101">
        <v>134.83673884000001</v>
      </c>
      <c r="L2101" t="s">
        <v>76</v>
      </c>
      <c r="M2101">
        <v>1221.79993797</v>
      </c>
      <c r="N2101" t="s">
        <v>12666</v>
      </c>
      <c r="O2101">
        <v>1</v>
      </c>
      <c r="P2101">
        <v>3.8374199999999998E-3</v>
      </c>
      <c r="Q2101">
        <v>3.8761181599999999</v>
      </c>
      <c r="R2101">
        <v>87.38</v>
      </c>
      <c r="S2101">
        <f t="shared" si="97"/>
        <v>5478.7259999999997</v>
      </c>
      <c r="W2101" t="s">
        <v>12667</v>
      </c>
      <c r="X2101">
        <v>5.6402843799999998</v>
      </c>
      <c r="Y2101">
        <v>30</v>
      </c>
      <c r="Z2101">
        <v>59.056757750000003</v>
      </c>
      <c r="AA2101">
        <f t="shared" si="98"/>
        <v>3706.9926839675004</v>
      </c>
      <c r="AB2101">
        <v>1778</v>
      </c>
      <c r="AC2101">
        <v>174</v>
      </c>
      <c r="AD2101">
        <v>3543.9858608899999</v>
      </c>
      <c r="AE2101">
        <v>12.2</v>
      </c>
      <c r="AF2101" t="s">
        <v>12668</v>
      </c>
      <c r="AG2101">
        <v>314.75011896000001</v>
      </c>
      <c r="AH2101" t="s">
        <v>111</v>
      </c>
      <c r="AI2101">
        <v>1216.11042333</v>
      </c>
      <c r="AJ2101" t="s">
        <v>12669</v>
      </c>
      <c r="AK2101">
        <v>1</v>
      </c>
      <c r="AL2101">
        <v>3.8843800000000002E-3</v>
      </c>
      <c r="AM2101">
        <v>3.8444204599999998</v>
      </c>
      <c r="AN2101">
        <v>87.8</v>
      </c>
    </row>
    <row r="2102" spans="1:40" x14ac:dyDescent="0.35">
      <c r="A2102" t="s">
        <v>12670</v>
      </c>
      <c r="B2102">
        <v>5.6498182100000003</v>
      </c>
      <c r="C2102">
        <v>30</v>
      </c>
      <c r="D2102">
        <v>64.983936639999996</v>
      </c>
      <c r="E2102">
        <f t="shared" si="96"/>
        <v>4079.0417028928</v>
      </c>
      <c r="F2102">
        <v>1778</v>
      </c>
      <c r="G2102">
        <v>174</v>
      </c>
      <c r="H2102">
        <v>3899.6748456099999</v>
      </c>
      <c r="I2102">
        <v>12.68</v>
      </c>
      <c r="J2102" t="s">
        <v>12671</v>
      </c>
      <c r="K2102">
        <v>134.93034198000001</v>
      </c>
      <c r="L2102" t="s">
        <v>76</v>
      </c>
      <c r="M2102">
        <v>1221.7343211699999</v>
      </c>
      <c r="N2102" t="s">
        <v>12672</v>
      </c>
      <c r="O2102">
        <v>1</v>
      </c>
      <c r="P2102">
        <v>4.0865800000000002E-3</v>
      </c>
      <c r="Q2102">
        <v>3.8528540200000001</v>
      </c>
      <c r="R2102">
        <v>87.32</v>
      </c>
      <c r="S2102">
        <f t="shared" si="97"/>
        <v>5474.9639999999999</v>
      </c>
      <c r="W2102" t="s">
        <v>12673</v>
      </c>
      <c r="X2102">
        <v>5.6402843799999998</v>
      </c>
      <c r="Y2102">
        <v>30</v>
      </c>
      <c r="Z2102">
        <v>61.925697929999998</v>
      </c>
      <c r="AA2102">
        <f t="shared" si="98"/>
        <v>3887.0760590661002</v>
      </c>
      <c r="AB2102">
        <v>1778</v>
      </c>
      <c r="AC2102">
        <v>174</v>
      </c>
      <c r="AD2102">
        <v>3716.1504672000001</v>
      </c>
      <c r="AE2102">
        <v>12.1</v>
      </c>
      <c r="AF2102" t="s">
        <v>12674</v>
      </c>
      <c r="AG2102">
        <v>314.77421644999998</v>
      </c>
      <c r="AH2102" t="s">
        <v>111</v>
      </c>
      <c r="AI2102">
        <v>1216.1399508899999</v>
      </c>
      <c r="AJ2102" t="s">
        <v>12675</v>
      </c>
      <c r="AK2102">
        <v>1</v>
      </c>
      <c r="AL2102">
        <v>3.91589E-3</v>
      </c>
      <c r="AM2102">
        <v>3.8318936199999998</v>
      </c>
      <c r="AN2102">
        <v>87.9</v>
      </c>
    </row>
    <row r="2103" spans="1:40" x14ac:dyDescent="0.35">
      <c r="A2103" t="s">
        <v>12676</v>
      </c>
      <c r="B2103">
        <v>5.7121541599999999</v>
      </c>
      <c r="C2103">
        <v>30</v>
      </c>
      <c r="D2103">
        <v>63.207101549999997</v>
      </c>
      <c r="E2103">
        <f t="shared" si="96"/>
        <v>3967.5097642935002</v>
      </c>
      <c r="F2103">
        <v>1778</v>
      </c>
      <c r="G2103">
        <v>174</v>
      </c>
      <c r="H2103">
        <v>3793.0472774</v>
      </c>
      <c r="I2103">
        <v>12.7</v>
      </c>
      <c r="J2103" t="s">
        <v>12677</v>
      </c>
      <c r="K2103">
        <v>134.79739663000001</v>
      </c>
      <c r="L2103" t="s">
        <v>76</v>
      </c>
      <c r="M2103">
        <v>1221.64901934</v>
      </c>
      <c r="N2103" t="s">
        <v>12678</v>
      </c>
      <c r="O2103">
        <v>1</v>
      </c>
      <c r="P2103">
        <v>3.7705899999999999E-3</v>
      </c>
      <c r="Q2103">
        <v>3.9043035499999998</v>
      </c>
      <c r="R2103">
        <v>87.3</v>
      </c>
      <c r="S2103">
        <f t="shared" si="97"/>
        <v>5473.71</v>
      </c>
      <c r="W2103" t="s">
        <v>12679</v>
      </c>
      <c r="X2103">
        <v>5.6234984199999998</v>
      </c>
      <c r="Y2103">
        <v>30</v>
      </c>
      <c r="Z2103">
        <v>61.54367542</v>
      </c>
      <c r="AA2103">
        <f t="shared" si="98"/>
        <v>3863.0965061134002</v>
      </c>
      <c r="AB2103">
        <v>1778</v>
      </c>
      <c r="AC2103">
        <v>174</v>
      </c>
      <c r="AD2103">
        <v>3693.2253622200001</v>
      </c>
      <c r="AE2103">
        <v>12.1</v>
      </c>
      <c r="AF2103" t="s">
        <v>12680</v>
      </c>
      <c r="AG2103">
        <v>314.82099277999998</v>
      </c>
      <c r="AH2103" t="s">
        <v>111</v>
      </c>
      <c r="AI2103">
        <v>1216.17930815</v>
      </c>
      <c r="AJ2103" t="s">
        <v>12681</v>
      </c>
      <c r="AK2103">
        <v>1</v>
      </c>
      <c r="AL2103">
        <v>3.9977800000000003E-3</v>
      </c>
      <c r="AM2103">
        <v>3.8558334900000002</v>
      </c>
      <c r="AN2103">
        <v>87.9</v>
      </c>
    </row>
    <row r="2104" spans="1:40" x14ac:dyDescent="0.35">
      <c r="A2104" t="s">
        <v>12682</v>
      </c>
      <c r="B2104">
        <v>5.6268523300000002</v>
      </c>
      <c r="C2104">
        <v>30</v>
      </c>
      <c r="D2104">
        <v>64.366380179999993</v>
      </c>
      <c r="E2104">
        <f t="shared" si="96"/>
        <v>4040.2776838985997</v>
      </c>
      <c r="F2104">
        <v>1778</v>
      </c>
      <c r="G2104">
        <v>174</v>
      </c>
      <c r="H2104">
        <v>3862.6153885600002</v>
      </c>
      <c r="I2104">
        <v>12.7</v>
      </c>
      <c r="J2104" t="s">
        <v>12683</v>
      </c>
      <c r="K2104">
        <v>134.95396457999999</v>
      </c>
      <c r="L2104" t="s">
        <v>76</v>
      </c>
      <c r="M2104">
        <v>1221.5998067400001</v>
      </c>
      <c r="N2104" t="s">
        <v>12684</v>
      </c>
      <c r="O2104">
        <v>1</v>
      </c>
      <c r="P2104">
        <v>3.8168099999999999E-3</v>
      </c>
      <c r="Q2104">
        <v>3.84703799</v>
      </c>
      <c r="R2104">
        <v>87.3</v>
      </c>
      <c r="S2104">
        <f t="shared" si="97"/>
        <v>5473.71</v>
      </c>
      <c r="W2104" t="s">
        <v>12685</v>
      </c>
      <c r="X2104">
        <v>5.6524533300000002</v>
      </c>
      <c r="Y2104">
        <v>30</v>
      </c>
      <c r="Z2104">
        <v>65.729093500000005</v>
      </c>
      <c r="AA2104">
        <f t="shared" si="98"/>
        <v>4125.8151989950002</v>
      </c>
      <c r="AB2104">
        <v>1778</v>
      </c>
      <c r="AC2104">
        <v>174</v>
      </c>
      <c r="AD2104">
        <v>3944.3915801399999</v>
      </c>
      <c r="AE2104">
        <v>12</v>
      </c>
      <c r="AF2104" t="s">
        <v>12686</v>
      </c>
      <c r="AG2104">
        <v>314.83722047999998</v>
      </c>
      <c r="AH2104" t="s">
        <v>111</v>
      </c>
      <c r="AI2104">
        <v>1216.2219590699999</v>
      </c>
      <c r="AJ2104" t="s">
        <v>12687</v>
      </c>
      <c r="AK2104">
        <v>1</v>
      </c>
      <c r="AL2104">
        <v>4.0171800000000004E-3</v>
      </c>
      <c r="AM2104">
        <v>3.8414122499999999</v>
      </c>
      <c r="AN2104">
        <v>88</v>
      </c>
    </row>
    <row r="2105" spans="1:40" x14ac:dyDescent="0.35">
      <c r="A2105" t="s">
        <v>12688</v>
      </c>
      <c r="B2105">
        <v>5.6891882799999998</v>
      </c>
      <c r="C2105">
        <v>30</v>
      </c>
      <c r="D2105">
        <v>63.685595120000002</v>
      </c>
      <c r="E2105">
        <f t="shared" si="96"/>
        <v>3997.5448056824002</v>
      </c>
      <c r="F2105">
        <v>1778</v>
      </c>
      <c r="G2105">
        <v>174</v>
      </c>
      <c r="H2105">
        <v>3821.7615942100001</v>
      </c>
      <c r="I2105">
        <v>12.7</v>
      </c>
      <c r="J2105" t="s">
        <v>12689</v>
      </c>
      <c r="K2105">
        <v>134.94659186000001</v>
      </c>
      <c r="L2105" t="s">
        <v>76</v>
      </c>
      <c r="M2105">
        <v>1221.4981006999999</v>
      </c>
      <c r="N2105" t="s">
        <v>12690</v>
      </c>
      <c r="O2105">
        <v>1</v>
      </c>
      <c r="P2105">
        <v>3.9252699999999998E-3</v>
      </c>
      <c r="Q2105">
        <v>3.86627564</v>
      </c>
      <c r="R2105">
        <v>87.3</v>
      </c>
      <c r="S2105">
        <f t="shared" si="97"/>
        <v>5473.71</v>
      </c>
      <c r="W2105" t="s">
        <v>12691</v>
      </c>
      <c r="X2105">
        <v>5.6262066099999997</v>
      </c>
      <c r="Y2105">
        <v>30</v>
      </c>
      <c r="Z2105">
        <v>63.767635050000003</v>
      </c>
      <c r="AA2105">
        <f t="shared" si="98"/>
        <v>4002.6944520885004</v>
      </c>
      <c r="AB2105">
        <v>1778</v>
      </c>
      <c r="AC2105">
        <v>174</v>
      </c>
      <c r="AD2105">
        <v>3826.6847962000002</v>
      </c>
      <c r="AE2105">
        <v>12</v>
      </c>
      <c r="AF2105" t="s">
        <v>12692</v>
      </c>
      <c r="AG2105">
        <v>314.93081427999999</v>
      </c>
      <c r="AH2105" t="s">
        <v>111</v>
      </c>
      <c r="AI2105">
        <v>1216.29413755</v>
      </c>
      <c r="AJ2105" t="s">
        <v>12693</v>
      </c>
      <c r="AK2105">
        <v>1</v>
      </c>
      <c r="AL2105">
        <v>3.9570899999999999E-3</v>
      </c>
      <c r="AM2105">
        <v>3.8270958500000001</v>
      </c>
      <c r="AN2105">
        <v>88</v>
      </c>
    </row>
    <row r="2106" spans="1:40" x14ac:dyDescent="0.35">
      <c r="A2106" t="s">
        <v>12694</v>
      </c>
      <c r="B2106">
        <v>5.6137289700000004</v>
      </c>
      <c r="C2106">
        <v>30</v>
      </c>
      <c r="D2106">
        <v>62.953538799999997</v>
      </c>
      <c r="E2106">
        <f t="shared" si="96"/>
        <v>3951.5936304759998</v>
      </c>
      <c r="F2106">
        <v>1778</v>
      </c>
      <c r="G2106">
        <v>174</v>
      </c>
      <c r="H2106">
        <v>3777.83102044</v>
      </c>
      <c r="I2106">
        <v>12.78</v>
      </c>
      <c r="J2106" t="s">
        <v>12695</v>
      </c>
      <c r="K2106">
        <v>134.83676510999999</v>
      </c>
      <c r="L2106" t="s">
        <v>76</v>
      </c>
      <c r="M2106">
        <v>1221.4390455800001</v>
      </c>
      <c r="N2106" t="s">
        <v>12696</v>
      </c>
      <c r="O2106">
        <v>1</v>
      </c>
      <c r="P2106">
        <v>3.9823300000000001E-3</v>
      </c>
      <c r="Q2106">
        <v>3.8640387</v>
      </c>
      <c r="R2106">
        <v>87.22</v>
      </c>
      <c r="S2106">
        <f t="shared" si="97"/>
        <v>5468.6940000000004</v>
      </c>
      <c r="W2106" t="s">
        <v>12697</v>
      </c>
      <c r="X2106">
        <v>5.6754192100000003</v>
      </c>
      <c r="Y2106">
        <v>30</v>
      </c>
      <c r="Z2106">
        <v>62.004294059999999</v>
      </c>
      <c r="AA2106">
        <f t="shared" si="98"/>
        <v>3892.0095381462002</v>
      </c>
      <c r="AB2106">
        <v>1778</v>
      </c>
      <c r="AC2106">
        <v>174</v>
      </c>
      <c r="AD2106">
        <v>3720.8670073200001</v>
      </c>
      <c r="AE2106">
        <v>12</v>
      </c>
      <c r="AF2106" t="s">
        <v>12698</v>
      </c>
      <c r="AG2106">
        <v>315.01689464999998</v>
      </c>
      <c r="AH2106" t="s">
        <v>111</v>
      </c>
      <c r="AI2106">
        <v>1216.3236651100001</v>
      </c>
      <c r="AJ2106" t="s">
        <v>12699</v>
      </c>
      <c r="AK2106">
        <v>1</v>
      </c>
      <c r="AL2106">
        <v>3.9278500000000001E-3</v>
      </c>
      <c r="AM2106">
        <v>3.8458861199999999</v>
      </c>
      <c r="AN2106">
        <v>88</v>
      </c>
    </row>
    <row r="2107" spans="1:40" x14ac:dyDescent="0.35">
      <c r="A2107" t="s">
        <v>12700</v>
      </c>
      <c r="B2107">
        <v>5.7187158399999998</v>
      </c>
      <c r="C2107">
        <v>30</v>
      </c>
      <c r="D2107">
        <v>61.16631495</v>
      </c>
      <c r="E2107">
        <f t="shared" si="96"/>
        <v>3839.4095894115003</v>
      </c>
      <c r="F2107">
        <v>1778</v>
      </c>
      <c r="G2107">
        <v>174</v>
      </c>
      <c r="H2107">
        <v>3670.5800253500001</v>
      </c>
      <c r="I2107">
        <v>12.88</v>
      </c>
      <c r="J2107" t="s">
        <v>12701</v>
      </c>
      <c r="K2107">
        <v>134.74317371999999</v>
      </c>
      <c r="L2107" t="s">
        <v>76</v>
      </c>
      <c r="M2107">
        <v>1221.3734287899999</v>
      </c>
      <c r="N2107" t="s">
        <v>12702</v>
      </c>
      <c r="O2107">
        <v>1</v>
      </c>
      <c r="P2107">
        <v>4.09158E-3</v>
      </c>
      <c r="Q2107">
        <v>3.8922241</v>
      </c>
      <c r="R2107">
        <v>87.12</v>
      </c>
      <c r="S2107">
        <f t="shared" si="97"/>
        <v>5462.4240000000009</v>
      </c>
      <c r="W2107" t="s">
        <v>12703</v>
      </c>
      <c r="X2107">
        <v>5.6426108099999999</v>
      </c>
      <c r="Y2107">
        <v>30</v>
      </c>
      <c r="Z2107">
        <v>61.402054620000001</v>
      </c>
      <c r="AA2107">
        <f t="shared" si="98"/>
        <v>3854.2069684974003</v>
      </c>
      <c r="AB2107">
        <v>1778</v>
      </c>
      <c r="AC2107">
        <v>174</v>
      </c>
      <c r="AD2107">
        <v>3684.7267225300002</v>
      </c>
      <c r="AE2107">
        <v>12</v>
      </c>
      <c r="AF2107" t="s">
        <v>12704</v>
      </c>
      <c r="AG2107">
        <v>315.03227432</v>
      </c>
      <c r="AH2107" t="s">
        <v>111</v>
      </c>
      <c r="AI2107">
        <v>1216.4155286299999</v>
      </c>
      <c r="AJ2107" t="s">
        <v>12705</v>
      </c>
      <c r="AK2107">
        <v>1</v>
      </c>
      <c r="AL2107">
        <v>3.90391E-3</v>
      </c>
      <c r="AM2107">
        <v>3.8445439600000002</v>
      </c>
      <c r="AN2107">
        <v>88</v>
      </c>
    </row>
    <row r="2108" spans="1:40" x14ac:dyDescent="0.35">
      <c r="A2108" t="s">
        <v>12706</v>
      </c>
      <c r="B2108">
        <v>5.6465373699999999</v>
      </c>
      <c r="C2108">
        <v>30</v>
      </c>
      <c r="D2108">
        <v>61.482640150000002</v>
      </c>
      <c r="E2108">
        <f t="shared" si="96"/>
        <v>3859.2653222155004</v>
      </c>
      <c r="F2108">
        <v>1778</v>
      </c>
      <c r="G2108">
        <v>174</v>
      </c>
      <c r="H2108">
        <v>3689.5626459999999</v>
      </c>
      <c r="I2108">
        <v>12.9</v>
      </c>
      <c r="J2108" t="s">
        <v>12707</v>
      </c>
      <c r="K2108">
        <v>134.82152608999999</v>
      </c>
      <c r="L2108" t="s">
        <v>76</v>
      </c>
      <c r="M2108">
        <v>1221.4029563399999</v>
      </c>
      <c r="N2108" t="s">
        <v>12708</v>
      </c>
      <c r="O2108">
        <v>1</v>
      </c>
      <c r="P2108">
        <v>3.75019E-3</v>
      </c>
      <c r="Q2108">
        <v>3.8269055600000002</v>
      </c>
      <c r="R2108">
        <v>87.1</v>
      </c>
      <c r="S2108">
        <f t="shared" si="97"/>
        <v>5461.17</v>
      </c>
      <c r="W2108" t="s">
        <v>12709</v>
      </c>
      <c r="X2108">
        <v>5.6852617299999997</v>
      </c>
      <c r="Y2108">
        <v>30</v>
      </c>
      <c r="Z2108">
        <v>62.430638330000001</v>
      </c>
      <c r="AA2108">
        <f t="shared" si="98"/>
        <v>3918.7711679741001</v>
      </c>
      <c r="AB2108">
        <v>1778</v>
      </c>
      <c r="AC2108">
        <v>174</v>
      </c>
      <c r="AD2108">
        <v>3746.4518534399999</v>
      </c>
      <c r="AE2108">
        <v>12</v>
      </c>
      <c r="AF2108" t="s">
        <v>12710</v>
      </c>
      <c r="AG2108">
        <v>314.89882326999998</v>
      </c>
      <c r="AH2108" t="s">
        <v>111</v>
      </c>
      <c r="AI2108">
        <v>1216.39256275</v>
      </c>
      <c r="AJ2108" t="s">
        <v>12711</v>
      </c>
      <c r="AK2108">
        <v>1</v>
      </c>
      <c r="AL2108">
        <v>3.9106000000000002E-3</v>
      </c>
      <c r="AM2108">
        <v>3.8619920599999999</v>
      </c>
      <c r="AN2108">
        <v>88</v>
      </c>
    </row>
    <row r="2109" spans="1:40" x14ac:dyDescent="0.35">
      <c r="A2109" t="s">
        <v>12712</v>
      </c>
      <c r="B2109">
        <v>5.6301331699999997</v>
      </c>
      <c r="C2109">
        <v>30</v>
      </c>
      <c r="D2109">
        <v>61.392511149999997</v>
      </c>
      <c r="E2109">
        <f t="shared" si="96"/>
        <v>3853.6079248854999</v>
      </c>
      <c r="F2109">
        <v>1778</v>
      </c>
      <c r="G2109">
        <v>174</v>
      </c>
      <c r="H2109">
        <v>3684.1540203300001</v>
      </c>
      <c r="I2109">
        <v>12.74</v>
      </c>
      <c r="J2109" t="s">
        <v>12713</v>
      </c>
      <c r="K2109">
        <v>134.69645227000001</v>
      </c>
      <c r="L2109" t="s">
        <v>76</v>
      </c>
      <c r="M2109">
        <v>1221.3734287899999</v>
      </c>
      <c r="N2109" t="s">
        <v>12714</v>
      </c>
      <c r="O2109">
        <v>1</v>
      </c>
      <c r="P2109">
        <v>4.0165499999999998E-3</v>
      </c>
      <c r="Q2109">
        <v>3.8237738499999998</v>
      </c>
      <c r="R2109">
        <v>87.26</v>
      </c>
      <c r="S2109">
        <f t="shared" si="97"/>
        <v>5471.2020000000002</v>
      </c>
      <c r="W2109" t="s">
        <v>12715</v>
      </c>
      <c r="X2109">
        <v>5.6196449299999998</v>
      </c>
      <c r="Y2109">
        <v>30</v>
      </c>
      <c r="Z2109">
        <v>61.474247980000001</v>
      </c>
      <c r="AA2109">
        <f t="shared" si="98"/>
        <v>3858.7385457046003</v>
      </c>
      <c r="AB2109">
        <v>1778</v>
      </c>
      <c r="AC2109">
        <v>174</v>
      </c>
      <c r="AD2109">
        <v>3689.0590334600001</v>
      </c>
      <c r="AE2109">
        <v>12</v>
      </c>
      <c r="AF2109" t="s">
        <v>12716</v>
      </c>
      <c r="AG2109">
        <v>315.00078056000001</v>
      </c>
      <c r="AH2109" t="s">
        <v>111</v>
      </c>
      <c r="AI2109">
        <v>1216.4516178599999</v>
      </c>
      <c r="AJ2109" t="s">
        <v>12717</v>
      </c>
      <c r="AK2109">
        <v>1</v>
      </c>
      <c r="AL2109">
        <v>3.84585E-3</v>
      </c>
      <c r="AM2109">
        <v>3.8476756700000001</v>
      </c>
      <c r="AN2109">
        <v>88</v>
      </c>
    </row>
    <row r="2110" spans="1:40" x14ac:dyDescent="0.35">
      <c r="A2110" t="s">
        <v>12718</v>
      </c>
      <c r="B2110">
        <v>5.6465373699999999</v>
      </c>
      <c r="C2110">
        <v>30</v>
      </c>
      <c r="D2110">
        <v>58.30058975</v>
      </c>
      <c r="E2110">
        <f t="shared" si="96"/>
        <v>3659.5280186075001</v>
      </c>
      <c r="F2110">
        <v>1778</v>
      </c>
      <c r="G2110">
        <v>174</v>
      </c>
      <c r="H2110">
        <v>3498.60834944</v>
      </c>
      <c r="I2110">
        <v>12.7</v>
      </c>
      <c r="J2110" t="s">
        <v>12719</v>
      </c>
      <c r="K2110">
        <v>134.84514847</v>
      </c>
      <c r="L2110" t="s">
        <v>76</v>
      </c>
      <c r="M2110">
        <v>1221.34390123</v>
      </c>
      <c r="N2110" t="s">
        <v>12720</v>
      </c>
      <c r="O2110">
        <v>1</v>
      </c>
      <c r="P2110">
        <v>3.9748099999999996E-3</v>
      </c>
      <c r="Q2110">
        <v>3.8327215899999998</v>
      </c>
      <c r="R2110">
        <v>87.3</v>
      </c>
      <c r="S2110">
        <f t="shared" si="97"/>
        <v>5473.71</v>
      </c>
      <c r="W2110" t="s">
        <v>12721</v>
      </c>
      <c r="X2110">
        <v>5.6754192100000003</v>
      </c>
      <c r="Y2110">
        <v>30</v>
      </c>
      <c r="Z2110">
        <v>62.28278572</v>
      </c>
      <c r="AA2110">
        <f t="shared" si="98"/>
        <v>3909.4904596444003</v>
      </c>
      <c r="AB2110">
        <v>1778</v>
      </c>
      <c r="AC2110">
        <v>174</v>
      </c>
      <c r="AD2110">
        <v>3737.5792441600001</v>
      </c>
      <c r="AE2110">
        <v>11.9</v>
      </c>
      <c r="AF2110" t="s">
        <v>12722</v>
      </c>
      <c r="AG2110">
        <v>315.08699817000002</v>
      </c>
      <c r="AH2110" t="s">
        <v>111</v>
      </c>
      <c r="AI2110">
        <v>1216.4713029</v>
      </c>
      <c r="AJ2110" t="s">
        <v>12723</v>
      </c>
      <c r="AK2110">
        <v>1</v>
      </c>
      <c r="AL2110">
        <v>3.8437900000000001E-3</v>
      </c>
      <c r="AM2110">
        <v>3.8570707999999998</v>
      </c>
      <c r="AN2110">
        <v>88.1</v>
      </c>
    </row>
    <row r="2111" spans="1:40" x14ac:dyDescent="0.35">
      <c r="A2111" t="s">
        <v>12724</v>
      </c>
      <c r="B2111">
        <v>5.61044813</v>
      </c>
      <c r="C2111">
        <v>30</v>
      </c>
      <c r="D2111">
        <v>61.379442419999997</v>
      </c>
      <c r="E2111">
        <f t="shared" si="96"/>
        <v>3852.7876007034001</v>
      </c>
      <c r="F2111">
        <v>1778</v>
      </c>
      <c r="G2111">
        <v>174</v>
      </c>
      <c r="H2111">
        <v>3683.36976826</v>
      </c>
      <c r="I2111">
        <v>12.86</v>
      </c>
      <c r="J2111" t="s">
        <v>12725</v>
      </c>
      <c r="K2111">
        <v>134.83728298</v>
      </c>
      <c r="L2111" t="s">
        <v>76</v>
      </c>
      <c r="M2111">
        <v>1221.3340587099999</v>
      </c>
      <c r="N2111" t="s">
        <v>12726</v>
      </c>
      <c r="O2111">
        <v>1</v>
      </c>
      <c r="P2111">
        <v>4.2498600000000003E-3</v>
      </c>
      <c r="Q2111">
        <v>3.8340637599999998</v>
      </c>
      <c r="R2111">
        <v>87.14</v>
      </c>
      <c r="S2111">
        <f t="shared" si="97"/>
        <v>5463.6779999999999</v>
      </c>
      <c r="W2111" t="s">
        <v>12727</v>
      </c>
      <c r="X2111">
        <v>5.6819808900000002</v>
      </c>
      <c r="Y2111">
        <v>30</v>
      </c>
      <c r="Z2111">
        <v>63.285330729999998</v>
      </c>
      <c r="AA2111">
        <f t="shared" si="98"/>
        <v>3972.4202099221002</v>
      </c>
      <c r="AB2111">
        <v>1778</v>
      </c>
      <c r="AC2111">
        <v>174</v>
      </c>
      <c r="AD2111">
        <v>3797.7417970299998</v>
      </c>
      <c r="AE2111">
        <v>11.9</v>
      </c>
      <c r="AF2111" t="s">
        <v>12728</v>
      </c>
      <c r="AG2111">
        <v>314.87604528000003</v>
      </c>
      <c r="AH2111" t="s">
        <v>111</v>
      </c>
      <c r="AI2111">
        <v>1216.48442626</v>
      </c>
      <c r="AJ2111" t="s">
        <v>12729</v>
      </c>
      <c r="AK2111">
        <v>1</v>
      </c>
      <c r="AL2111">
        <v>3.80774E-3</v>
      </c>
      <c r="AM2111">
        <v>3.8615446699999998</v>
      </c>
      <c r="AN2111">
        <v>88.1</v>
      </c>
    </row>
    <row r="2112" spans="1:40" x14ac:dyDescent="0.35">
      <c r="A2112" t="s">
        <v>12730</v>
      </c>
      <c r="B2112">
        <v>5.6793457700000003</v>
      </c>
      <c r="C2112">
        <v>30</v>
      </c>
      <c r="D2112">
        <v>61.042433410000001</v>
      </c>
      <c r="E2112">
        <f t="shared" si="96"/>
        <v>3831.6335451457003</v>
      </c>
      <c r="F2112">
        <v>1778</v>
      </c>
      <c r="G2112">
        <v>174</v>
      </c>
      <c r="H2112">
        <v>3673.20321444</v>
      </c>
      <c r="I2112">
        <v>13.22</v>
      </c>
      <c r="J2112" t="s">
        <v>12731</v>
      </c>
      <c r="K2112">
        <v>135.02448634999999</v>
      </c>
      <c r="L2112" t="s">
        <v>76</v>
      </c>
      <c r="M2112">
        <v>1221.29796947</v>
      </c>
      <c r="N2112" t="s">
        <v>12732</v>
      </c>
      <c r="O2112">
        <v>1</v>
      </c>
      <c r="P2112">
        <v>3.8752499999999998E-3</v>
      </c>
      <c r="Q2112">
        <v>3.86180177</v>
      </c>
      <c r="R2112">
        <v>86.78</v>
      </c>
      <c r="S2112">
        <f t="shared" si="97"/>
        <v>5441.1060000000007</v>
      </c>
      <c r="W2112" t="s">
        <v>12733</v>
      </c>
      <c r="X2112">
        <v>5.6557341699999997</v>
      </c>
      <c r="Y2112">
        <v>30</v>
      </c>
      <c r="Z2112">
        <v>64.093047769999998</v>
      </c>
      <c r="AA2112">
        <f t="shared" si="98"/>
        <v>4023.1206085229001</v>
      </c>
      <c r="AB2112">
        <v>1778</v>
      </c>
      <c r="AC2112">
        <v>174</v>
      </c>
      <c r="AD2112">
        <v>3846.2127577900001</v>
      </c>
      <c r="AE2112">
        <v>11.8</v>
      </c>
      <c r="AF2112" t="s">
        <v>12734</v>
      </c>
      <c r="AG2112">
        <v>314.78995477000001</v>
      </c>
      <c r="AH2112" t="s">
        <v>111</v>
      </c>
      <c r="AI2112">
        <v>1216.4680220600001</v>
      </c>
      <c r="AJ2112" t="s">
        <v>12735</v>
      </c>
      <c r="AK2112">
        <v>1</v>
      </c>
      <c r="AL2112">
        <v>3.9139999999999999E-3</v>
      </c>
      <c r="AM2112">
        <v>3.8754136799999999</v>
      </c>
      <c r="AN2112">
        <v>88.2</v>
      </c>
    </row>
    <row r="2113" spans="1:40" x14ac:dyDescent="0.35">
      <c r="A2113" t="s">
        <v>12736</v>
      </c>
      <c r="B2113">
        <v>5.5973247700000002</v>
      </c>
      <c r="C2113">
        <v>30</v>
      </c>
      <c r="D2113">
        <v>62.803482520000003</v>
      </c>
      <c r="E2113">
        <f t="shared" si="96"/>
        <v>3942.1745977804003</v>
      </c>
      <c r="F2113">
        <v>1778</v>
      </c>
      <c r="G2113">
        <v>174</v>
      </c>
      <c r="H2113">
        <v>3792.4714488899999</v>
      </c>
      <c r="I2113">
        <v>13.54</v>
      </c>
      <c r="J2113" t="s">
        <v>12737</v>
      </c>
      <c r="K2113">
        <v>135.07923088000001</v>
      </c>
      <c r="L2113" t="s">
        <v>76</v>
      </c>
      <c r="M2113">
        <v>1221.30453115</v>
      </c>
      <c r="N2113" t="s">
        <v>12738</v>
      </c>
      <c r="O2113">
        <v>1</v>
      </c>
      <c r="P2113">
        <v>3.9508E-3</v>
      </c>
      <c r="Q2113">
        <v>3.8340637599999998</v>
      </c>
      <c r="R2113">
        <v>86.46</v>
      </c>
      <c r="S2113">
        <f t="shared" si="97"/>
        <v>5421.0419999999995</v>
      </c>
      <c r="W2113" t="s">
        <v>12739</v>
      </c>
      <c r="X2113">
        <v>5.66557669</v>
      </c>
      <c r="Y2113">
        <v>30</v>
      </c>
      <c r="Z2113">
        <v>60.571384700000003</v>
      </c>
      <c r="AA2113">
        <f t="shared" si="98"/>
        <v>3802.0658176190004</v>
      </c>
      <c r="AB2113">
        <v>1778</v>
      </c>
      <c r="AC2113">
        <v>174</v>
      </c>
      <c r="AD2113">
        <v>3634.8783632300001</v>
      </c>
      <c r="AE2113">
        <v>11.8</v>
      </c>
      <c r="AF2113" t="s">
        <v>12740</v>
      </c>
      <c r="AG2113">
        <v>314.85242284999998</v>
      </c>
      <c r="AH2113" t="s">
        <v>111</v>
      </c>
      <c r="AI2113">
        <v>1216.4319328199999</v>
      </c>
      <c r="AJ2113" t="s">
        <v>12741</v>
      </c>
      <c r="AK2113">
        <v>1</v>
      </c>
      <c r="AL2113">
        <v>4.0611600000000003E-3</v>
      </c>
      <c r="AM2113">
        <v>3.87004503</v>
      </c>
      <c r="AN2113">
        <v>88.2</v>
      </c>
    </row>
    <row r="2114" spans="1:40" x14ac:dyDescent="0.35">
      <c r="A2114" t="s">
        <v>12742</v>
      </c>
      <c r="B2114">
        <v>5.6530990499999998</v>
      </c>
      <c r="C2114">
        <v>30</v>
      </c>
      <c r="D2114">
        <v>60.082904310000004</v>
      </c>
      <c r="E2114">
        <f t="shared" si="96"/>
        <v>3771.4039035387004</v>
      </c>
      <c r="F2114">
        <v>1778</v>
      </c>
      <c r="G2114">
        <v>174</v>
      </c>
      <c r="H2114">
        <v>3640.6136633900001</v>
      </c>
      <c r="I2114">
        <v>13.84</v>
      </c>
      <c r="J2114" t="s">
        <v>12743</v>
      </c>
      <c r="K2114">
        <v>135.10235473</v>
      </c>
      <c r="L2114" t="s">
        <v>76</v>
      </c>
      <c r="M2114">
        <v>1221.2618802300001</v>
      </c>
      <c r="N2114" t="s">
        <v>12744</v>
      </c>
      <c r="O2114">
        <v>1</v>
      </c>
      <c r="P2114">
        <v>3.87566E-3</v>
      </c>
      <c r="Q2114">
        <v>3.8430114999999998</v>
      </c>
      <c r="R2114">
        <v>86.16</v>
      </c>
      <c r="S2114">
        <f t="shared" si="97"/>
        <v>5402.232</v>
      </c>
      <c r="W2114" t="s">
        <v>12745</v>
      </c>
      <c r="X2114">
        <v>5.6754192100000003</v>
      </c>
      <c r="Y2114">
        <v>30</v>
      </c>
      <c r="Z2114">
        <v>62.821911</v>
      </c>
      <c r="AA2114">
        <f t="shared" si="98"/>
        <v>3943.3313534700001</v>
      </c>
      <c r="AB2114">
        <v>1778</v>
      </c>
      <c r="AC2114">
        <v>174</v>
      </c>
      <c r="AD2114">
        <v>3769.9320590399998</v>
      </c>
      <c r="AE2114">
        <v>11.8</v>
      </c>
      <c r="AF2114" t="s">
        <v>12746</v>
      </c>
      <c r="AG2114">
        <v>314.80604360000001</v>
      </c>
      <c r="AH2114" t="s">
        <v>111</v>
      </c>
      <c r="AI2114">
        <v>1216.4942687800001</v>
      </c>
      <c r="AJ2114" t="s">
        <v>12747</v>
      </c>
      <c r="AK2114">
        <v>1</v>
      </c>
      <c r="AL2114">
        <v>3.72187E-3</v>
      </c>
      <c r="AM2114">
        <v>3.8525969299999998</v>
      </c>
      <c r="AN2114">
        <v>88.2</v>
      </c>
    </row>
    <row r="2115" spans="1:40" x14ac:dyDescent="0.35">
      <c r="A2115" t="s">
        <v>12748</v>
      </c>
      <c r="B2115">
        <v>5.6530990499999998</v>
      </c>
      <c r="C2115">
        <v>30</v>
      </c>
      <c r="D2115">
        <v>60.749186899999998</v>
      </c>
      <c r="E2115">
        <f t="shared" si="96"/>
        <v>3813.2264617129999</v>
      </c>
      <c r="F2115">
        <v>1778</v>
      </c>
      <c r="G2115">
        <v>174</v>
      </c>
      <c r="H2115">
        <v>3687.1034377400001</v>
      </c>
      <c r="I2115">
        <v>13.98</v>
      </c>
      <c r="J2115" t="s">
        <v>12749</v>
      </c>
      <c r="K2115">
        <v>135.05549166</v>
      </c>
      <c r="L2115" t="s">
        <v>76</v>
      </c>
      <c r="M2115">
        <v>1221.2618802300001</v>
      </c>
      <c r="N2115" t="s">
        <v>12750</v>
      </c>
      <c r="O2115">
        <v>1</v>
      </c>
      <c r="P2115">
        <v>3.8069699999999998E-3</v>
      </c>
      <c r="Q2115">
        <v>3.8591174399999999</v>
      </c>
      <c r="R2115">
        <v>86.02</v>
      </c>
      <c r="S2115">
        <f t="shared" si="97"/>
        <v>5393.4539999999997</v>
      </c>
      <c r="W2115" t="s">
        <v>12751</v>
      </c>
      <c r="X2115">
        <v>5.69510425</v>
      </c>
      <c r="Y2115">
        <v>30</v>
      </c>
      <c r="Z2115">
        <v>60.811928420000001</v>
      </c>
      <c r="AA2115">
        <f t="shared" si="98"/>
        <v>3817.1647469234003</v>
      </c>
      <c r="AB2115">
        <v>1778</v>
      </c>
      <c r="AC2115">
        <v>174</v>
      </c>
      <c r="AD2115">
        <v>3649.3133507500002</v>
      </c>
      <c r="AE2115">
        <v>11.8</v>
      </c>
      <c r="AF2115" t="s">
        <v>12752</v>
      </c>
      <c r="AG2115">
        <v>314.87602429999998</v>
      </c>
      <c r="AH2115" t="s">
        <v>111</v>
      </c>
      <c r="AI2115">
        <v>1216.4581795399999</v>
      </c>
      <c r="AJ2115" t="s">
        <v>12753</v>
      </c>
      <c r="AK2115">
        <v>1</v>
      </c>
      <c r="AL2115">
        <v>3.8334300000000001E-3</v>
      </c>
      <c r="AM2115">
        <v>3.8731767399999999</v>
      </c>
      <c r="AN2115">
        <v>88.2</v>
      </c>
    </row>
    <row r="2116" spans="1:40" x14ac:dyDescent="0.35">
      <c r="A2116" t="s">
        <v>12754</v>
      </c>
      <c r="B2116">
        <v>5.6235714899999998</v>
      </c>
      <c r="C2116">
        <v>30</v>
      </c>
      <c r="D2116">
        <v>61.542254919999998</v>
      </c>
      <c r="E2116">
        <f t="shared" ref="E2116:E2179" si="99">D2116*62.77</f>
        <v>3863.0073413283999</v>
      </c>
      <c r="F2116">
        <v>1778</v>
      </c>
      <c r="G2116">
        <v>174</v>
      </c>
      <c r="H2116">
        <v>3729.1072430200002</v>
      </c>
      <c r="I2116">
        <v>13.84</v>
      </c>
      <c r="J2116" t="s">
        <v>12755</v>
      </c>
      <c r="K2116">
        <v>135.02450726000001</v>
      </c>
      <c r="L2116" t="s">
        <v>76</v>
      </c>
      <c r="M2116">
        <v>1221.25203771</v>
      </c>
      <c r="N2116" t="s">
        <v>12756</v>
      </c>
      <c r="O2116">
        <v>1</v>
      </c>
      <c r="P2116">
        <v>3.84775E-3</v>
      </c>
      <c r="Q2116">
        <v>3.8501696999999999</v>
      </c>
      <c r="R2116">
        <v>86.16</v>
      </c>
      <c r="S2116">
        <f t="shared" ref="S2116:S2179" si="100">R2116*62.7</f>
        <v>5402.232</v>
      </c>
      <c r="W2116" t="s">
        <v>12757</v>
      </c>
      <c r="X2116">
        <v>5.5901173699999998</v>
      </c>
      <c r="Y2116">
        <v>30</v>
      </c>
      <c r="Z2116">
        <v>64.582860569999994</v>
      </c>
      <c r="AA2116">
        <f t="shared" ref="AA2116:AA2179" si="101">Z2116*62.77</f>
        <v>4053.8661579789</v>
      </c>
      <c r="AB2116">
        <v>1778</v>
      </c>
      <c r="AC2116">
        <v>174</v>
      </c>
      <c r="AD2116">
        <v>3875.6063396899999</v>
      </c>
      <c r="AE2116">
        <v>11.9</v>
      </c>
      <c r="AF2116" t="s">
        <v>12758</v>
      </c>
      <c r="AG2116">
        <v>314.86814848</v>
      </c>
      <c r="AH2116" t="s">
        <v>111</v>
      </c>
      <c r="AI2116">
        <v>1216.5073921400001</v>
      </c>
      <c r="AJ2116" t="s">
        <v>12759</v>
      </c>
      <c r="AK2116">
        <v>1</v>
      </c>
      <c r="AL2116">
        <v>3.87719E-3</v>
      </c>
      <c r="AM2116">
        <v>3.8423070199999998</v>
      </c>
      <c r="AN2116">
        <v>88.1</v>
      </c>
    </row>
    <row r="2117" spans="1:40" x14ac:dyDescent="0.35">
      <c r="A2117" t="s">
        <v>12760</v>
      </c>
      <c r="B2117">
        <v>5.6530990499999998</v>
      </c>
      <c r="C2117">
        <v>30</v>
      </c>
      <c r="D2117">
        <v>62.285339329999999</v>
      </c>
      <c r="E2117">
        <f t="shared" si="99"/>
        <v>3909.6507497441003</v>
      </c>
      <c r="F2117">
        <v>1778</v>
      </c>
      <c r="G2117">
        <v>174</v>
      </c>
      <c r="H2117">
        <v>3761.9740585099998</v>
      </c>
      <c r="I2117">
        <v>13.56</v>
      </c>
      <c r="J2117" t="s">
        <v>12761</v>
      </c>
      <c r="K2117">
        <v>135.09449961000001</v>
      </c>
      <c r="L2117" t="s">
        <v>76</v>
      </c>
      <c r="M2117">
        <v>1221.2487568700001</v>
      </c>
      <c r="N2117" t="s">
        <v>12762</v>
      </c>
      <c r="O2117">
        <v>1</v>
      </c>
      <c r="P2117">
        <v>3.9885800000000003E-3</v>
      </c>
      <c r="Q2117">
        <v>3.8564331200000002</v>
      </c>
      <c r="R2117">
        <v>86.44</v>
      </c>
      <c r="S2117">
        <f t="shared" si="100"/>
        <v>5419.7880000000005</v>
      </c>
      <c r="W2117" t="s">
        <v>12763</v>
      </c>
      <c r="X2117">
        <v>5.6819808900000002</v>
      </c>
      <c r="Y2117">
        <v>30</v>
      </c>
      <c r="Z2117">
        <v>63.914428780000001</v>
      </c>
      <c r="AA2117">
        <f t="shared" si="101"/>
        <v>4011.9086945206004</v>
      </c>
      <c r="AB2117">
        <v>1778</v>
      </c>
      <c r="AC2117">
        <v>174</v>
      </c>
      <c r="AD2117">
        <v>3835.4938631700002</v>
      </c>
      <c r="AE2117">
        <v>11.9</v>
      </c>
      <c r="AF2117" t="s">
        <v>12764</v>
      </c>
      <c r="AG2117">
        <v>314.70420217999998</v>
      </c>
      <c r="AH2117" t="s">
        <v>111</v>
      </c>
      <c r="AI2117">
        <v>1216.5073921400001</v>
      </c>
      <c r="AJ2117" t="s">
        <v>12765</v>
      </c>
      <c r="AK2117">
        <v>1</v>
      </c>
      <c r="AL2117">
        <v>3.8700700000000002E-3</v>
      </c>
      <c r="AM2117">
        <v>3.8458861199999999</v>
      </c>
      <c r="AN2117">
        <v>88.1</v>
      </c>
    </row>
    <row r="2118" spans="1:40" x14ac:dyDescent="0.35">
      <c r="A2118" t="s">
        <v>12766</v>
      </c>
      <c r="B2118">
        <v>5.63997569</v>
      </c>
      <c r="C2118">
        <v>30</v>
      </c>
      <c r="D2118">
        <v>61.197811020000003</v>
      </c>
      <c r="E2118">
        <f t="shared" si="99"/>
        <v>3841.3865977254004</v>
      </c>
      <c r="F2118">
        <v>1778</v>
      </c>
      <c r="G2118">
        <v>174</v>
      </c>
      <c r="H2118">
        <v>3686.91372116</v>
      </c>
      <c r="I2118">
        <v>13.34</v>
      </c>
      <c r="J2118" t="s">
        <v>12767</v>
      </c>
      <c r="K2118">
        <v>135.00090531999999</v>
      </c>
      <c r="L2118" t="s">
        <v>76</v>
      </c>
      <c r="M2118">
        <v>1221.2487568700001</v>
      </c>
      <c r="N2118" t="s">
        <v>12768</v>
      </c>
      <c r="O2118">
        <v>1</v>
      </c>
      <c r="P2118">
        <v>3.9040400000000001E-3</v>
      </c>
      <c r="Q2118">
        <v>3.8694073499999999</v>
      </c>
      <c r="R2118">
        <v>86.66</v>
      </c>
      <c r="S2118">
        <f t="shared" si="100"/>
        <v>5433.5820000000003</v>
      </c>
      <c r="W2118" t="s">
        <v>12769</v>
      </c>
      <c r="X2118">
        <v>5.6590150100000001</v>
      </c>
      <c r="Y2118">
        <v>30</v>
      </c>
      <c r="Z2118">
        <v>62.904005239999996</v>
      </c>
      <c r="AA2118">
        <f t="shared" si="101"/>
        <v>3948.4844089148</v>
      </c>
      <c r="AB2118">
        <v>1778</v>
      </c>
      <c r="AC2118">
        <v>174</v>
      </c>
      <c r="AD2118">
        <v>3774.8585203799998</v>
      </c>
      <c r="AE2118">
        <v>11.9</v>
      </c>
      <c r="AF2118" t="s">
        <v>12770</v>
      </c>
      <c r="AG2118">
        <v>314.77454051000001</v>
      </c>
      <c r="AH2118" t="s">
        <v>111</v>
      </c>
      <c r="AI2118">
        <v>1216.48442626</v>
      </c>
      <c r="AJ2118" t="s">
        <v>12771</v>
      </c>
      <c r="AK2118">
        <v>1</v>
      </c>
      <c r="AL2118">
        <v>3.7913500000000002E-3</v>
      </c>
      <c r="AM2118">
        <v>3.8539390899999999</v>
      </c>
      <c r="AN2118">
        <v>88.1</v>
      </c>
    </row>
    <row r="2119" spans="1:40" x14ac:dyDescent="0.35">
      <c r="A2119" t="s">
        <v>12772</v>
      </c>
      <c r="B2119">
        <v>5.6530990499999998</v>
      </c>
      <c r="C2119">
        <v>30</v>
      </c>
      <c r="D2119">
        <v>61.081072710000001</v>
      </c>
      <c r="E2119">
        <f t="shared" si="99"/>
        <v>3834.0589340067004</v>
      </c>
      <c r="F2119">
        <v>1778</v>
      </c>
      <c r="G2119">
        <v>174</v>
      </c>
      <c r="H2119">
        <v>3671.3218298100001</v>
      </c>
      <c r="I2119">
        <v>13.14</v>
      </c>
      <c r="J2119" t="s">
        <v>12773</v>
      </c>
      <c r="K2119">
        <v>135.07926226999999</v>
      </c>
      <c r="L2119" t="s">
        <v>76</v>
      </c>
      <c r="M2119">
        <v>1221.2421951900001</v>
      </c>
      <c r="N2119" t="s">
        <v>12774</v>
      </c>
      <c r="O2119">
        <v>1</v>
      </c>
      <c r="P2119">
        <v>3.7980499999999999E-3</v>
      </c>
      <c r="Q2119">
        <v>3.8564331200000002</v>
      </c>
      <c r="R2119">
        <v>86.86</v>
      </c>
      <c r="S2119">
        <f t="shared" si="100"/>
        <v>5446.1220000000003</v>
      </c>
      <c r="W2119" t="s">
        <v>12775</v>
      </c>
      <c r="X2119">
        <v>5.6688575300000004</v>
      </c>
      <c r="Y2119">
        <v>30</v>
      </c>
      <c r="Z2119">
        <v>62.758560600000003</v>
      </c>
      <c r="AA2119">
        <f t="shared" si="101"/>
        <v>3939.3548488620004</v>
      </c>
      <c r="AB2119">
        <v>1778</v>
      </c>
      <c r="AC2119">
        <v>174</v>
      </c>
      <c r="AD2119">
        <v>3766.1304123999998</v>
      </c>
      <c r="AE2119">
        <v>11.9</v>
      </c>
      <c r="AF2119" t="s">
        <v>12776</v>
      </c>
      <c r="AG2119">
        <v>314.94598989000002</v>
      </c>
      <c r="AH2119" t="s">
        <v>111</v>
      </c>
      <c r="AI2119">
        <v>1216.4319328199999</v>
      </c>
      <c r="AJ2119" t="s">
        <v>12777</v>
      </c>
      <c r="AK2119">
        <v>1</v>
      </c>
      <c r="AL2119">
        <v>4.0722199999999997E-3</v>
      </c>
      <c r="AM2119">
        <v>3.8704924200000002</v>
      </c>
      <c r="AN2119">
        <v>88.1</v>
      </c>
    </row>
    <row r="2120" spans="1:40" x14ac:dyDescent="0.35">
      <c r="A2120" t="s">
        <v>12778</v>
      </c>
      <c r="B2120">
        <v>5.6530990499999998</v>
      </c>
      <c r="C2120">
        <v>30</v>
      </c>
      <c r="D2120">
        <v>60.964654840000001</v>
      </c>
      <c r="E2120">
        <f t="shared" si="99"/>
        <v>3826.7513843068004</v>
      </c>
      <c r="F2120">
        <v>1778</v>
      </c>
      <c r="G2120">
        <v>174</v>
      </c>
      <c r="H2120">
        <v>3659.3454750300002</v>
      </c>
      <c r="I2120">
        <v>12.94</v>
      </c>
      <c r="J2120" t="s">
        <v>12779</v>
      </c>
      <c r="K2120">
        <v>135.00127266999999</v>
      </c>
      <c r="L2120" t="s">
        <v>76</v>
      </c>
      <c r="M2120">
        <v>1221.19626343</v>
      </c>
      <c r="N2120" t="s">
        <v>12780</v>
      </c>
      <c r="O2120">
        <v>1</v>
      </c>
      <c r="P2120">
        <v>3.9079199999999996E-3</v>
      </c>
      <c r="Q2120">
        <v>3.8747760000000002</v>
      </c>
      <c r="R2120">
        <v>87.06</v>
      </c>
      <c r="S2120">
        <f t="shared" si="100"/>
        <v>5458.6620000000003</v>
      </c>
      <c r="W2120" t="s">
        <v>12781</v>
      </c>
      <c r="X2120">
        <v>5.6983850900000004</v>
      </c>
      <c r="Y2120">
        <v>30</v>
      </c>
      <c r="Z2120">
        <v>61.158099839999998</v>
      </c>
      <c r="AA2120">
        <f t="shared" si="101"/>
        <v>3838.8939269568</v>
      </c>
      <c r="AB2120">
        <v>1778</v>
      </c>
      <c r="AC2120">
        <v>174</v>
      </c>
      <c r="AD2120">
        <v>3670.0870380199999</v>
      </c>
      <c r="AE2120">
        <v>11.8</v>
      </c>
      <c r="AF2120" t="s">
        <v>12782</v>
      </c>
      <c r="AG2120">
        <v>315.06283943</v>
      </c>
      <c r="AH2120" t="s">
        <v>111</v>
      </c>
      <c r="AI2120">
        <v>1216.4155286299999</v>
      </c>
      <c r="AJ2120" t="s">
        <v>12783</v>
      </c>
      <c r="AK2120">
        <v>1</v>
      </c>
      <c r="AL2120">
        <v>3.9883799999999997E-3</v>
      </c>
      <c r="AM2120">
        <v>3.8704924200000002</v>
      </c>
      <c r="AN2120">
        <v>88.2</v>
      </c>
    </row>
    <row r="2121" spans="1:40" x14ac:dyDescent="0.35">
      <c r="A2121" t="s">
        <v>12784</v>
      </c>
      <c r="B2121">
        <v>5.66950325</v>
      </c>
      <c r="C2121">
        <v>30</v>
      </c>
      <c r="D2121">
        <v>61.380929389999999</v>
      </c>
      <c r="E2121">
        <f t="shared" si="99"/>
        <v>3852.8809378103001</v>
      </c>
      <c r="F2121">
        <v>1778</v>
      </c>
      <c r="G2121">
        <v>174</v>
      </c>
      <c r="H2121">
        <v>3683.4590009100002</v>
      </c>
      <c r="I2121">
        <v>12.82</v>
      </c>
      <c r="J2121" t="s">
        <v>12785</v>
      </c>
      <c r="K2121">
        <v>135.04027504999999</v>
      </c>
      <c r="L2121" t="s">
        <v>76</v>
      </c>
      <c r="M2121">
        <v>1221.15689335</v>
      </c>
      <c r="N2121" t="s">
        <v>12786</v>
      </c>
      <c r="O2121">
        <v>1</v>
      </c>
      <c r="P2121">
        <v>3.7795900000000002E-3</v>
      </c>
      <c r="Q2121">
        <v>3.86851257</v>
      </c>
      <c r="R2121">
        <v>87.18</v>
      </c>
      <c r="S2121">
        <f t="shared" si="100"/>
        <v>5466.1860000000006</v>
      </c>
      <c r="W2121" t="s">
        <v>12787</v>
      </c>
      <c r="X2121">
        <v>5.6622958499999996</v>
      </c>
      <c r="Y2121">
        <v>30</v>
      </c>
      <c r="Z2121">
        <v>65.143613090000002</v>
      </c>
      <c r="AA2121">
        <f t="shared" si="101"/>
        <v>4089.0645936593005</v>
      </c>
      <c r="AB2121">
        <v>1778</v>
      </c>
      <c r="AC2121">
        <v>174</v>
      </c>
      <c r="AD2121">
        <v>3909.2570019300001</v>
      </c>
      <c r="AE2121">
        <v>11.8</v>
      </c>
      <c r="AF2121" t="s">
        <v>12788</v>
      </c>
      <c r="AG2121">
        <v>314.99320381000001</v>
      </c>
      <c r="AH2121" t="s">
        <v>111</v>
      </c>
      <c r="AI2121">
        <v>1216.3892819099999</v>
      </c>
      <c r="AJ2121" t="s">
        <v>12789</v>
      </c>
      <c r="AK2121">
        <v>1</v>
      </c>
      <c r="AL2121">
        <v>3.8039800000000002E-3</v>
      </c>
      <c r="AM2121">
        <v>3.86557116</v>
      </c>
      <c r="AN2121">
        <v>88.2</v>
      </c>
    </row>
    <row r="2122" spans="1:40" x14ac:dyDescent="0.35">
      <c r="A2122" t="s">
        <v>12790</v>
      </c>
      <c r="B2122">
        <v>5.63997569</v>
      </c>
      <c r="C2122">
        <v>30</v>
      </c>
      <c r="D2122">
        <v>62.747491719999999</v>
      </c>
      <c r="E2122">
        <f t="shared" si="99"/>
        <v>3938.6600552643999</v>
      </c>
      <c r="F2122">
        <v>1778</v>
      </c>
      <c r="G2122">
        <v>174</v>
      </c>
      <c r="H2122">
        <v>3765.4661710099999</v>
      </c>
      <c r="I2122">
        <v>12.72</v>
      </c>
      <c r="J2122" t="s">
        <v>12791</v>
      </c>
      <c r="K2122">
        <v>135.19649075999999</v>
      </c>
      <c r="L2122" t="s">
        <v>76</v>
      </c>
      <c r="M2122">
        <v>1221.11096159</v>
      </c>
      <c r="N2122" t="s">
        <v>12792</v>
      </c>
      <c r="O2122">
        <v>1</v>
      </c>
      <c r="P2122">
        <v>3.84023E-3</v>
      </c>
      <c r="Q2122">
        <v>3.8604596</v>
      </c>
      <c r="R2122">
        <v>87.28</v>
      </c>
      <c r="S2122">
        <f t="shared" si="100"/>
        <v>5472.4560000000001</v>
      </c>
      <c r="W2122" t="s">
        <v>12793</v>
      </c>
      <c r="X2122">
        <v>5.6524533300000002</v>
      </c>
      <c r="Y2122">
        <v>30</v>
      </c>
      <c r="Z2122">
        <v>61.380259500000001</v>
      </c>
      <c r="AA2122">
        <f t="shared" si="101"/>
        <v>3852.8388888150002</v>
      </c>
      <c r="AB2122">
        <v>1778</v>
      </c>
      <c r="AC2122">
        <v>174</v>
      </c>
      <c r="AD2122">
        <v>3683.4188011299998</v>
      </c>
      <c r="AE2122">
        <v>11.8</v>
      </c>
      <c r="AF2122" t="s">
        <v>12794</v>
      </c>
      <c r="AG2122">
        <v>314.93810343000001</v>
      </c>
      <c r="AH2122" t="s">
        <v>111</v>
      </c>
      <c r="AI2122">
        <v>1216.35319267</v>
      </c>
      <c r="AJ2122" t="s">
        <v>12795</v>
      </c>
      <c r="AK2122">
        <v>1</v>
      </c>
      <c r="AL2122">
        <v>3.9273399999999997E-3</v>
      </c>
      <c r="AM2122">
        <v>3.84857044</v>
      </c>
      <c r="AN2122">
        <v>88.2</v>
      </c>
    </row>
    <row r="2123" spans="1:40" x14ac:dyDescent="0.35">
      <c r="A2123" t="s">
        <v>12796</v>
      </c>
      <c r="B2123">
        <v>5.6818429799999999</v>
      </c>
      <c r="C2123">
        <v>30</v>
      </c>
      <c r="D2123">
        <v>63.179839629999996</v>
      </c>
      <c r="E2123">
        <f t="shared" si="99"/>
        <v>3965.7985335751</v>
      </c>
      <c r="F2123">
        <v>1778</v>
      </c>
      <c r="G2123">
        <v>174</v>
      </c>
      <c r="H2123">
        <v>3791.4112942500001</v>
      </c>
      <c r="I2123">
        <v>12.62</v>
      </c>
      <c r="J2123" t="s">
        <v>12797</v>
      </c>
      <c r="K2123">
        <v>135.15700451999999</v>
      </c>
      <c r="L2123" t="s">
        <v>76</v>
      </c>
      <c r="M2123">
        <v>1220.99391507</v>
      </c>
      <c r="N2123" t="s">
        <v>12798</v>
      </c>
      <c r="O2123">
        <v>1</v>
      </c>
      <c r="P2123">
        <v>3.9175199999999999E-3</v>
      </c>
      <c r="Q2123">
        <v>3.8760032</v>
      </c>
      <c r="R2123">
        <v>87.38</v>
      </c>
      <c r="S2123">
        <f t="shared" si="100"/>
        <v>5478.7259999999997</v>
      </c>
      <c r="W2123" t="s">
        <v>12799</v>
      </c>
      <c r="X2123">
        <v>5.6458916500000003</v>
      </c>
      <c r="Y2123">
        <v>30</v>
      </c>
      <c r="Z2123">
        <v>62.410581319999999</v>
      </c>
      <c r="AA2123">
        <f t="shared" si="101"/>
        <v>3917.5121894563999</v>
      </c>
      <c r="AB2123">
        <v>1778</v>
      </c>
      <c r="AC2123">
        <v>174</v>
      </c>
      <c r="AD2123">
        <v>3745.2482355500001</v>
      </c>
      <c r="AE2123">
        <v>11.8</v>
      </c>
      <c r="AF2123" t="s">
        <v>12800</v>
      </c>
      <c r="AG2123">
        <v>314.94596890000003</v>
      </c>
      <c r="AH2123" t="s">
        <v>111</v>
      </c>
      <c r="AI2123">
        <v>1216.39256275</v>
      </c>
      <c r="AJ2123" t="s">
        <v>12801</v>
      </c>
      <c r="AK2123">
        <v>1</v>
      </c>
      <c r="AL2123">
        <v>3.9258899999999996E-3</v>
      </c>
      <c r="AM2123">
        <v>3.83828054</v>
      </c>
      <c r="AN2123">
        <v>88.2</v>
      </c>
    </row>
    <row r="2124" spans="1:40" x14ac:dyDescent="0.35">
      <c r="A2124" t="s">
        <v>12802</v>
      </c>
      <c r="B2124">
        <v>5.6675441700000002</v>
      </c>
      <c r="C2124">
        <v>30</v>
      </c>
      <c r="D2124">
        <v>62.260712570000003</v>
      </c>
      <c r="E2124">
        <f t="shared" si="99"/>
        <v>3908.1049280189004</v>
      </c>
      <c r="F2124">
        <v>1778</v>
      </c>
      <c r="G2124">
        <v>174</v>
      </c>
      <c r="H2124">
        <v>3736.2546382</v>
      </c>
      <c r="I2124">
        <v>12.6</v>
      </c>
      <c r="J2124" t="s">
        <v>12803</v>
      </c>
      <c r="K2124">
        <v>135.05540038999999</v>
      </c>
      <c r="L2124" t="s">
        <v>76</v>
      </c>
      <c r="M2124">
        <v>1220.9348599499999</v>
      </c>
      <c r="N2124" t="s">
        <v>12804</v>
      </c>
      <c r="O2124">
        <v>1</v>
      </c>
      <c r="P2124">
        <v>4.1690099999999999E-3</v>
      </c>
      <c r="Q2124">
        <v>3.8713568999999999</v>
      </c>
      <c r="R2124">
        <v>87.4</v>
      </c>
      <c r="S2124">
        <f t="shared" si="100"/>
        <v>5479.9800000000005</v>
      </c>
      <c r="W2124" t="s">
        <v>12805</v>
      </c>
      <c r="X2124">
        <v>5.6819808900000002</v>
      </c>
      <c r="Y2124">
        <v>30</v>
      </c>
      <c r="Z2124">
        <v>61.295048850000001</v>
      </c>
      <c r="AA2124">
        <f t="shared" si="101"/>
        <v>3847.4902163145002</v>
      </c>
      <c r="AB2124">
        <v>1778</v>
      </c>
      <c r="AC2124">
        <v>174</v>
      </c>
      <c r="AD2124">
        <v>3678.30532455</v>
      </c>
      <c r="AE2124">
        <v>11.8</v>
      </c>
      <c r="AF2124" t="s">
        <v>12806</v>
      </c>
      <c r="AG2124">
        <v>314.86810659999998</v>
      </c>
      <c r="AH2124" t="s">
        <v>111</v>
      </c>
      <c r="AI2124">
        <v>1216.37287771</v>
      </c>
      <c r="AJ2124" t="s">
        <v>12807</v>
      </c>
      <c r="AK2124">
        <v>1</v>
      </c>
      <c r="AL2124">
        <v>3.8822700000000002E-3</v>
      </c>
      <c r="AM2124">
        <v>3.8396227000000001</v>
      </c>
      <c r="AN2124">
        <v>88.2</v>
      </c>
    </row>
    <row r="2125" spans="1:40" x14ac:dyDescent="0.35">
      <c r="A2125" t="s">
        <v>12808</v>
      </c>
      <c r="B2125">
        <v>5.6970717300000002</v>
      </c>
      <c r="C2125">
        <v>30</v>
      </c>
      <c r="D2125">
        <v>59.826886379999998</v>
      </c>
      <c r="E2125">
        <f t="shared" si="99"/>
        <v>3755.3336580726</v>
      </c>
      <c r="F2125">
        <v>1778</v>
      </c>
      <c r="G2125">
        <v>174</v>
      </c>
      <c r="H2125">
        <v>3590.20114758</v>
      </c>
      <c r="I2125">
        <v>12.6</v>
      </c>
      <c r="J2125" t="s">
        <v>12809</v>
      </c>
      <c r="K2125">
        <v>134.82836119000001</v>
      </c>
      <c r="L2125" t="s">
        <v>76</v>
      </c>
      <c r="M2125">
        <v>1220.8626814700001</v>
      </c>
      <c r="N2125" t="s">
        <v>12810</v>
      </c>
      <c r="O2125">
        <v>1</v>
      </c>
      <c r="P2125">
        <v>3.7959500000000002E-3</v>
      </c>
      <c r="Q2125">
        <v>3.8834363600000001</v>
      </c>
      <c r="R2125">
        <v>87.4</v>
      </c>
      <c r="S2125">
        <f t="shared" si="100"/>
        <v>5479.9800000000005</v>
      </c>
      <c r="W2125" t="s">
        <v>12811</v>
      </c>
      <c r="X2125">
        <v>5.6130832499999999</v>
      </c>
      <c r="Y2125">
        <v>30</v>
      </c>
      <c r="Z2125">
        <v>66.458871259999995</v>
      </c>
      <c r="AA2125">
        <f t="shared" si="101"/>
        <v>4171.6233489901997</v>
      </c>
      <c r="AB2125">
        <v>1778</v>
      </c>
      <c r="AC2125">
        <v>174</v>
      </c>
      <c r="AD2125">
        <v>3988.1854176500001</v>
      </c>
      <c r="AE2125">
        <v>11.8</v>
      </c>
      <c r="AF2125" t="s">
        <v>12812</v>
      </c>
      <c r="AG2125">
        <v>314.95382923</v>
      </c>
      <c r="AH2125" t="s">
        <v>111</v>
      </c>
      <c r="AI2125">
        <v>1216.4384944999999</v>
      </c>
      <c r="AJ2125" t="s">
        <v>12813</v>
      </c>
      <c r="AK2125">
        <v>1</v>
      </c>
      <c r="AL2125">
        <v>4.1764699999999998E-3</v>
      </c>
      <c r="AM2125">
        <v>3.8141216199999999</v>
      </c>
      <c r="AN2125">
        <v>88.2</v>
      </c>
    </row>
    <row r="2126" spans="1:40" x14ac:dyDescent="0.35">
      <c r="A2126" t="s">
        <v>12814</v>
      </c>
      <c r="B2126">
        <v>5.6084890500000002</v>
      </c>
      <c r="C2126">
        <v>30</v>
      </c>
      <c r="D2126">
        <v>62.276668430000001</v>
      </c>
      <c r="E2126">
        <f t="shared" si="99"/>
        <v>3909.1064773511002</v>
      </c>
      <c r="F2126">
        <v>1778</v>
      </c>
      <c r="G2126">
        <v>174</v>
      </c>
      <c r="H2126">
        <v>3737.2121463200001</v>
      </c>
      <c r="I2126">
        <v>12.68</v>
      </c>
      <c r="J2126" t="s">
        <v>12815</v>
      </c>
      <c r="K2126">
        <v>135.09440885000001</v>
      </c>
      <c r="L2126" t="s">
        <v>76</v>
      </c>
      <c r="M2126">
        <v>1220.8233113900001</v>
      </c>
      <c r="N2126" t="s">
        <v>12816</v>
      </c>
      <c r="O2126">
        <v>1</v>
      </c>
      <c r="P2126">
        <v>3.8254199999999999E-3</v>
      </c>
      <c r="Q2126">
        <v>3.8333289800000001</v>
      </c>
      <c r="R2126">
        <v>87.32</v>
      </c>
      <c r="S2126">
        <f t="shared" si="100"/>
        <v>5474.9639999999999</v>
      </c>
      <c r="W2126" t="s">
        <v>12817</v>
      </c>
      <c r="X2126">
        <v>5.6622958499999996</v>
      </c>
      <c r="Y2126">
        <v>30</v>
      </c>
      <c r="Z2126">
        <v>63.83601161</v>
      </c>
      <c r="AA2126">
        <f t="shared" si="101"/>
        <v>4006.9864487597001</v>
      </c>
      <c r="AB2126">
        <v>1778</v>
      </c>
      <c r="AC2126">
        <v>174</v>
      </c>
      <c r="AD2126">
        <v>3830.7880621200002</v>
      </c>
      <c r="AE2126">
        <v>11.8</v>
      </c>
      <c r="AF2126" t="s">
        <v>12818</v>
      </c>
      <c r="AG2126">
        <v>314.96218756000002</v>
      </c>
      <c r="AH2126" t="s">
        <v>111</v>
      </c>
      <c r="AI2126">
        <v>1216.4548987000001</v>
      </c>
      <c r="AJ2126" t="s">
        <v>12819</v>
      </c>
      <c r="AK2126">
        <v>1</v>
      </c>
      <c r="AL2126">
        <v>3.8844999999999999E-3</v>
      </c>
      <c r="AM2126">
        <v>3.8288853999999999</v>
      </c>
      <c r="AN2126">
        <v>88.2</v>
      </c>
    </row>
    <row r="2127" spans="1:40" x14ac:dyDescent="0.35">
      <c r="A2127" t="s">
        <v>12820</v>
      </c>
      <c r="B2127">
        <v>5.6773866899999996</v>
      </c>
      <c r="C2127">
        <v>30</v>
      </c>
      <c r="D2127">
        <v>60.153648050000001</v>
      </c>
      <c r="E2127">
        <f t="shared" si="99"/>
        <v>3775.8444880985003</v>
      </c>
      <c r="F2127">
        <v>1778</v>
      </c>
      <c r="G2127">
        <v>174</v>
      </c>
      <c r="H2127">
        <v>3609.81005921</v>
      </c>
      <c r="I2127">
        <v>12.78</v>
      </c>
      <c r="J2127" t="s">
        <v>12821</v>
      </c>
      <c r="K2127">
        <v>135.06328697999999</v>
      </c>
      <c r="L2127" t="s">
        <v>76</v>
      </c>
      <c r="M2127">
        <v>1220.7937838299999</v>
      </c>
      <c r="N2127" t="s">
        <v>12822</v>
      </c>
      <c r="O2127">
        <v>1</v>
      </c>
      <c r="P2127">
        <v>4.0510399999999997E-3</v>
      </c>
      <c r="Q2127">
        <v>3.8574879000000002</v>
      </c>
      <c r="R2127">
        <v>87.22</v>
      </c>
      <c r="S2127">
        <f t="shared" si="100"/>
        <v>5468.6940000000004</v>
      </c>
      <c r="W2127" t="s">
        <v>12823</v>
      </c>
      <c r="X2127">
        <v>5.5966790499999997</v>
      </c>
      <c r="Y2127">
        <v>30</v>
      </c>
      <c r="Z2127">
        <v>67.649677729999993</v>
      </c>
      <c r="AA2127">
        <f t="shared" si="101"/>
        <v>4246.3702711120995</v>
      </c>
      <c r="AB2127">
        <v>1778</v>
      </c>
      <c r="AC2127">
        <v>174</v>
      </c>
      <c r="AD2127">
        <v>4059.6455093200002</v>
      </c>
      <c r="AE2127">
        <v>11.7</v>
      </c>
      <c r="AF2127" t="s">
        <v>12824</v>
      </c>
      <c r="AG2127">
        <v>315.09513650999997</v>
      </c>
      <c r="AH2127" t="s">
        <v>111</v>
      </c>
      <c r="AI2127">
        <v>1216.5369197</v>
      </c>
      <c r="AJ2127" t="s">
        <v>12825</v>
      </c>
      <c r="AK2127">
        <v>1</v>
      </c>
      <c r="AL2127">
        <v>3.8139799999999998E-3</v>
      </c>
      <c r="AM2127">
        <v>3.7810149700000002</v>
      </c>
      <c r="AN2127">
        <v>88.3</v>
      </c>
    </row>
    <row r="2128" spans="1:40" x14ac:dyDescent="0.35">
      <c r="A2128" t="s">
        <v>12826</v>
      </c>
      <c r="B2128">
        <v>5.6117698899999997</v>
      </c>
      <c r="C2128">
        <v>30</v>
      </c>
      <c r="D2128">
        <v>62.248243969999997</v>
      </c>
      <c r="E2128">
        <f t="shared" si="99"/>
        <v>3907.3222739969001</v>
      </c>
      <c r="F2128">
        <v>1778</v>
      </c>
      <c r="G2128">
        <v>174</v>
      </c>
      <c r="H2128">
        <v>3735.5063991500001</v>
      </c>
      <c r="I2128">
        <v>12.8</v>
      </c>
      <c r="J2128" t="s">
        <v>12827</v>
      </c>
      <c r="K2128">
        <v>135.09441932999999</v>
      </c>
      <c r="L2128" t="s">
        <v>76</v>
      </c>
      <c r="M2128">
        <v>1220.7740987899999</v>
      </c>
      <c r="N2128" t="s">
        <v>12828</v>
      </c>
      <c r="O2128">
        <v>1</v>
      </c>
      <c r="P2128">
        <v>3.8561300000000001E-3</v>
      </c>
      <c r="Q2128">
        <v>3.8521192499999999</v>
      </c>
      <c r="R2128">
        <v>87.2</v>
      </c>
      <c r="S2128">
        <f t="shared" si="100"/>
        <v>5467.4400000000005</v>
      </c>
      <c r="W2128" t="s">
        <v>12829</v>
      </c>
      <c r="X2128">
        <v>5.6196449299999998</v>
      </c>
      <c r="Y2128">
        <v>30</v>
      </c>
      <c r="Z2128">
        <v>63.619973330000001</v>
      </c>
      <c r="AA2128">
        <f t="shared" si="101"/>
        <v>3993.4257259241003</v>
      </c>
      <c r="AB2128">
        <v>1778</v>
      </c>
      <c r="AC2128">
        <v>174</v>
      </c>
      <c r="AD2128">
        <v>3817.82364177</v>
      </c>
      <c r="AE2128">
        <v>11.7</v>
      </c>
      <c r="AF2128" t="s">
        <v>12830</v>
      </c>
      <c r="AG2128">
        <v>315.13363525</v>
      </c>
      <c r="AH2128" t="s">
        <v>111</v>
      </c>
      <c r="AI2128">
        <v>1216.6156598600001</v>
      </c>
      <c r="AJ2128" t="s">
        <v>12831</v>
      </c>
      <c r="AK2128">
        <v>1</v>
      </c>
      <c r="AL2128">
        <v>3.97504E-3</v>
      </c>
      <c r="AM2128">
        <v>3.8024895500000002</v>
      </c>
      <c r="AN2128">
        <v>88.3</v>
      </c>
    </row>
    <row r="2129" spans="1:40" x14ac:dyDescent="0.35">
      <c r="A2129" t="s">
        <v>12832</v>
      </c>
      <c r="B2129">
        <v>5.6412974499999997</v>
      </c>
      <c r="C2129">
        <v>30</v>
      </c>
      <c r="D2129">
        <v>60.836423859999996</v>
      </c>
      <c r="E2129">
        <f t="shared" si="99"/>
        <v>3818.7023256921998</v>
      </c>
      <c r="F2129">
        <v>1778</v>
      </c>
      <c r="G2129">
        <v>174</v>
      </c>
      <c r="H2129">
        <v>3650.7833175699998</v>
      </c>
      <c r="I2129">
        <v>12.8</v>
      </c>
      <c r="J2129" t="s">
        <v>12833</v>
      </c>
      <c r="K2129">
        <v>134.89098967999999</v>
      </c>
      <c r="L2129" t="s">
        <v>76</v>
      </c>
      <c r="M2129">
        <v>1220.7806604699999</v>
      </c>
      <c r="N2129" t="s">
        <v>12834</v>
      </c>
      <c r="O2129">
        <v>1</v>
      </c>
      <c r="P2129">
        <v>3.81154E-3</v>
      </c>
      <c r="Q2129">
        <v>3.8543561799999999</v>
      </c>
      <c r="R2129">
        <v>87.2</v>
      </c>
      <c r="S2129">
        <f t="shared" si="100"/>
        <v>5467.4400000000005</v>
      </c>
      <c r="W2129" t="s">
        <v>12835</v>
      </c>
      <c r="X2129">
        <v>5.5999598900000001</v>
      </c>
      <c r="Y2129">
        <v>30</v>
      </c>
      <c r="Z2129">
        <v>65.347707470000003</v>
      </c>
      <c r="AA2129">
        <f t="shared" si="101"/>
        <v>4101.8755978919007</v>
      </c>
      <c r="AB2129">
        <v>1778</v>
      </c>
      <c r="AC2129">
        <v>174</v>
      </c>
      <c r="AD2129">
        <v>3921.5046702499999</v>
      </c>
      <c r="AE2129">
        <v>11.8</v>
      </c>
      <c r="AF2129" t="s">
        <v>12836</v>
      </c>
      <c r="AG2129">
        <v>315.13363005000002</v>
      </c>
      <c r="AH2129" t="s">
        <v>111</v>
      </c>
      <c r="AI2129">
        <v>1216.7009617000001</v>
      </c>
      <c r="AJ2129" t="s">
        <v>12837</v>
      </c>
      <c r="AK2129">
        <v>1</v>
      </c>
      <c r="AL2129">
        <v>3.9074699999999997E-3</v>
      </c>
      <c r="AM2129">
        <v>3.7957787500000002</v>
      </c>
      <c r="AN2129">
        <v>88.2</v>
      </c>
    </row>
    <row r="2130" spans="1:40" x14ac:dyDescent="0.35">
      <c r="A2130" t="s">
        <v>12838</v>
      </c>
      <c r="B2130">
        <v>5.6675441700000002</v>
      </c>
      <c r="C2130">
        <v>30</v>
      </c>
      <c r="D2130">
        <v>61.769969009999997</v>
      </c>
      <c r="E2130">
        <f t="shared" si="99"/>
        <v>3877.3009547576999</v>
      </c>
      <c r="F2130">
        <v>1778</v>
      </c>
      <c r="G2130">
        <v>174</v>
      </c>
      <c r="H2130">
        <v>3706.8052017199998</v>
      </c>
      <c r="I2130">
        <v>12.8</v>
      </c>
      <c r="J2130" t="s">
        <v>12839</v>
      </c>
      <c r="K2130">
        <v>135.05543182</v>
      </c>
      <c r="L2130" t="s">
        <v>76</v>
      </c>
      <c r="M2130">
        <v>1220.6789544400001</v>
      </c>
      <c r="N2130" t="s">
        <v>12840</v>
      </c>
      <c r="O2130">
        <v>1</v>
      </c>
      <c r="P2130">
        <v>3.8369799999999998E-3</v>
      </c>
      <c r="Q2130">
        <v>3.8503297000000001</v>
      </c>
      <c r="R2130">
        <v>87.2</v>
      </c>
      <c r="S2130">
        <f t="shared" si="100"/>
        <v>5467.4400000000005</v>
      </c>
      <c r="W2130" t="s">
        <v>12841</v>
      </c>
      <c r="X2130">
        <v>5.6130832499999999</v>
      </c>
      <c r="Y2130">
        <v>30</v>
      </c>
      <c r="Z2130">
        <v>63.04811668</v>
      </c>
      <c r="AA2130">
        <f t="shared" si="101"/>
        <v>3957.5302840036002</v>
      </c>
      <c r="AB2130">
        <v>1778</v>
      </c>
      <c r="AC2130">
        <v>174</v>
      </c>
      <c r="AD2130">
        <v>3783.5066230500001</v>
      </c>
      <c r="AE2130">
        <v>11.9</v>
      </c>
      <c r="AF2130" t="s">
        <v>12842</v>
      </c>
      <c r="AG2130">
        <v>315.08675612000002</v>
      </c>
      <c r="AH2130" t="s">
        <v>111</v>
      </c>
      <c r="AI2130">
        <v>1216.76001681</v>
      </c>
      <c r="AJ2130" t="s">
        <v>12843</v>
      </c>
      <c r="AK2130">
        <v>1</v>
      </c>
      <c r="AL2130">
        <v>3.9605500000000002E-3</v>
      </c>
      <c r="AM2130">
        <v>3.8150164000000002</v>
      </c>
      <c r="AN2130">
        <v>88.1</v>
      </c>
    </row>
    <row r="2131" spans="1:40" x14ac:dyDescent="0.35">
      <c r="A2131" t="s">
        <v>12844</v>
      </c>
      <c r="B2131">
        <v>5.6248932500000004</v>
      </c>
      <c r="C2131">
        <v>30</v>
      </c>
      <c r="D2131">
        <v>60.10324825</v>
      </c>
      <c r="E2131">
        <f t="shared" si="99"/>
        <v>3772.6808926525</v>
      </c>
      <c r="F2131">
        <v>1778</v>
      </c>
      <c r="G2131">
        <v>174</v>
      </c>
      <c r="H2131">
        <v>3606.7855757799998</v>
      </c>
      <c r="I2131">
        <v>12.8</v>
      </c>
      <c r="J2131" t="s">
        <v>12845</v>
      </c>
      <c r="K2131">
        <v>134.88312941999999</v>
      </c>
      <c r="L2131" t="s">
        <v>76</v>
      </c>
      <c r="M2131">
        <v>1220.64942688</v>
      </c>
      <c r="N2131" t="s">
        <v>12846</v>
      </c>
      <c r="O2131">
        <v>1</v>
      </c>
      <c r="P2131">
        <v>3.8367499999999999E-3</v>
      </c>
      <c r="Q2131">
        <v>3.8498823099999999</v>
      </c>
      <c r="R2131">
        <v>87.2</v>
      </c>
      <c r="S2131">
        <f t="shared" si="100"/>
        <v>5467.4400000000005</v>
      </c>
      <c r="W2131" t="s">
        <v>12847</v>
      </c>
      <c r="X2131">
        <v>5.6229257700000002</v>
      </c>
      <c r="Y2131">
        <v>30</v>
      </c>
      <c r="Z2131">
        <v>64.325568039999993</v>
      </c>
      <c r="AA2131">
        <f t="shared" si="101"/>
        <v>4037.7159058707998</v>
      </c>
      <c r="AB2131">
        <v>1778</v>
      </c>
      <c r="AC2131">
        <v>174</v>
      </c>
      <c r="AD2131">
        <v>3860.1662590800001</v>
      </c>
      <c r="AE2131">
        <v>12</v>
      </c>
      <c r="AF2131" t="s">
        <v>12848</v>
      </c>
      <c r="AG2131">
        <v>314.86807020999998</v>
      </c>
      <c r="AH2131" t="s">
        <v>111</v>
      </c>
      <c r="AI2131">
        <v>1216.8092294099999</v>
      </c>
      <c r="AJ2131" t="s">
        <v>12849</v>
      </c>
      <c r="AK2131">
        <v>1</v>
      </c>
      <c r="AL2131">
        <v>3.9018500000000001E-3</v>
      </c>
      <c r="AM2131">
        <v>3.8226219800000001</v>
      </c>
      <c r="AN2131">
        <v>88</v>
      </c>
    </row>
    <row r="2132" spans="1:40" x14ac:dyDescent="0.35">
      <c r="A2132" t="s">
        <v>12850</v>
      </c>
      <c r="B2132">
        <v>5.7069142499999996</v>
      </c>
      <c r="C2132">
        <v>30</v>
      </c>
      <c r="D2132">
        <v>61.476193819999999</v>
      </c>
      <c r="E2132">
        <f t="shared" si="99"/>
        <v>3858.8606860814002</v>
      </c>
      <c r="F2132">
        <v>1778</v>
      </c>
      <c r="G2132">
        <v>174</v>
      </c>
      <c r="H2132">
        <v>3689.1758031200002</v>
      </c>
      <c r="I2132">
        <v>12.8</v>
      </c>
      <c r="J2132" t="s">
        <v>12851</v>
      </c>
      <c r="K2132">
        <v>134.91461772</v>
      </c>
      <c r="L2132" t="s">
        <v>76</v>
      </c>
      <c r="M2132">
        <v>1220.5608442</v>
      </c>
      <c r="N2132" t="s">
        <v>12852</v>
      </c>
      <c r="O2132">
        <v>1</v>
      </c>
      <c r="P2132">
        <v>3.8859799999999998E-3</v>
      </c>
      <c r="Q2132">
        <v>3.8771729399999999</v>
      </c>
      <c r="R2132">
        <v>87.2</v>
      </c>
      <c r="S2132">
        <f t="shared" si="100"/>
        <v>5467.4400000000005</v>
      </c>
      <c r="W2132" t="s">
        <v>12853</v>
      </c>
      <c r="X2132">
        <v>5.6098024100000004</v>
      </c>
      <c r="Y2132">
        <v>30</v>
      </c>
      <c r="Z2132">
        <v>62.251153090000003</v>
      </c>
      <c r="AA2132">
        <f t="shared" si="101"/>
        <v>3907.5048794593004</v>
      </c>
      <c r="AB2132">
        <v>1778</v>
      </c>
      <c r="AC2132">
        <v>174</v>
      </c>
      <c r="AD2132">
        <v>3735.6809749600002</v>
      </c>
      <c r="AE2132">
        <v>12.1</v>
      </c>
      <c r="AF2132" t="s">
        <v>12854</v>
      </c>
      <c r="AG2132">
        <v>314.92230998999997</v>
      </c>
      <c r="AH2132" t="s">
        <v>111</v>
      </c>
      <c r="AI2132">
        <v>1216.86172285</v>
      </c>
      <c r="AJ2132" t="s">
        <v>12855</v>
      </c>
      <c r="AK2132">
        <v>1</v>
      </c>
      <c r="AL2132">
        <v>4.0086200000000001E-3</v>
      </c>
      <c r="AM2132">
        <v>3.8275432399999998</v>
      </c>
      <c r="AN2132">
        <v>87.9</v>
      </c>
    </row>
    <row r="2133" spans="1:40" x14ac:dyDescent="0.35">
      <c r="A2133" t="s">
        <v>12856</v>
      </c>
      <c r="B2133">
        <v>5.6150507300000001</v>
      </c>
      <c r="C2133">
        <v>30</v>
      </c>
      <c r="D2133">
        <v>61.559030880000002</v>
      </c>
      <c r="E2133">
        <f t="shared" si="99"/>
        <v>3864.0603683376003</v>
      </c>
      <c r="F2133">
        <v>1778</v>
      </c>
      <c r="G2133">
        <v>174</v>
      </c>
      <c r="H2133">
        <v>3694.1468408400001</v>
      </c>
      <c r="I2133">
        <v>12.72</v>
      </c>
      <c r="J2133" t="s">
        <v>12857</v>
      </c>
      <c r="K2133">
        <v>134.89888141</v>
      </c>
      <c r="L2133" t="s">
        <v>76</v>
      </c>
      <c r="M2133">
        <v>1220.5181932800001</v>
      </c>
      <c r="N2133" t="s">
        <v>12858</v>
      </c>
      <c r="O2133">
        <v>1</v>
      </c>
      <c r="P2133">
        <v>3.84155E-3</v>
      </c>
      <c r="Q2133">
        <v>3.8427241200000002</v>
      </c>
      <c r="R2133">
        <v>87.28</v>
      </c>
      <c r="S2133">
        <f t="shared" si="100"/>
        <v>5472.4560000000001</v>
      </c>
      <c r="W2133" t="s">
        <v>12859</v>
      </c>
      <c r="X2133">
        <v>5.6516654099999997</v>
      </c>
      <c r="Y2133">
        <v>30</v>
      </c>
      <c r="Z2133">
        <v>63.351076740000003</v>
      </c>
      <c r="AA2133">
        <f t="shared" si="101"/>
        <v>3976.5470869698006</v>
      </c>
      <c r="AB2133">
        <v>1778</v>
      </c>
      <c r="AC2133">
        <v>174</v>
      </c>
      <c r="AD2133">
        <v>3801.6872042199998</v>
      </c>
      <c r="AE2133">
        <v>12.2</v>
      </c>
      <c r="AF2133" t="s">
        <v>12860</v>
      </c>
      <c r="AG2133">
        <v>314.90683951</v>
      </c>
      <c r="AH2133" t="s">
        <v>111</v>
      </c>
      <c r="AI2133">
        <v>1216.8712065300001</v>
      </c>
      <c r="AJ2133" t="s">
        <v>12861</v>
      </c>
      <c r="AK2133">
        <v>1</v>
      </c>
      <c r="AL2133">
        <v>3.9581399999999997E-3</v>
      </c>
      <c r="AM2133">
        <v>3.8555282499999999</v>
      </c>
      <c r="AN2133">
        <v>87.8</v>
      </c>
    </row>
    <row r="2134" spans="1:40" x14ac:dyDescent="0.35">
      <c r="A2134" t="s">
        <v>12862</v>
      </c>
      <c r="B2134">
        <v>5.6741058500000001</v>
      </c>
      <c r="C2134">
        <v>30</v>
      </c>
      <c r="D2134">
        <v>60.476104900000003</v>
      </c>
      <c r="E2134">
        <f t="shared" si="99"/>
        <v>3796.0851045730005</v>
      </c>
      <c r="F2134">
        <v>1778</v>
      </c>
      <c r="G2134">
        <v>174</v>
      </c>
      <c r="H2134">
        <v>3629.1606389100002</v>
      </c>
      <c r="I2134">
        <v>12.78</v>
      </c>
      <c r="J2134" t="s">
        <v>12863</v>
      </c>
      <c r="K2134">
        <v>134.75055237999999</v>
      </c>
      <c r="L2134" t="s">
        <v>76</v>
      </c>
      <c r="M2134">
        <v>1220.4296106100001</v>
      </c>
      <c r="N2134" t="s">
        <v>12864</v>
      </c>
      <c r="O2134">
        <v>1</v>
      </c>
      <c r="P2134">
        <v>3.8335700000000001E-3</v>
      </c>
      <c r="Q2134">
        <v>3.8695673500000001</v>
      </c>
      <c r="R2134">
        <v>87.22</v>
      </c>
      <c r="S2134">
        <f t="shared" si="100"/>
        <v>5468.6940000000004</v>
      </c>
      <c r="W2134" t="s">
        <v>12865</v>
      </c>
      <c r="X2134">
        <v>5.5996305</v>
      </c>
      <c r="Y2134">
        <v>30</v>
      </c>
      <c r="Z2134">
        <v>62.63754059</v>
      </c>
      <c r="AA2134">
        <f t="shared" si="101"/>
        <v>3931.7584228343003</v>
      </c>
      <c r="AB2134">
        <v>1778</v>
      </c>
      <c r="AC2134">
        <v>174</v>
      </c>
      <c r="AD2134">
        <v>3758.8680224599998</v>
      </c>
      <c r="AE2134">
        <v>12.2</v>
      </c>
      <c r="AF2134" t="s">
        <v>12866</v>
      </c>
      <c r="AG2134">
        <v>314.94583069999999</v>
      </c>
      <c r="AH2134" t="s">
        <v>111</v>
      </c>
      <c r="AI2134">
        <v>1216.9630700499999</v>
      </c>
      <c r="AJ2134" t="s">
        <v>12867</v>
      </c>
      <c r="AK2134">
        <v>1</v>
      </c>
      <c r="AL2134">
        <v>4.0208900000000001E-3</v>
      </c>
      <c r="AM2134">
        <v>3.8218973100000002</v>
      </c>
      <c r="AN2134">
        <v>87.8</v>
      </c>
    </row>
    <row r="2135" spans="1:40" x14ac:dyDescent="0.35">
      <c r="A2135" t="s">
        <v>12868</v>
      </c>
      <c r="B2135">
        <v>5.6708250099999997</v>
      </c>
      <c r="C2135">
        <v>30</v>
      </c>
      <c r="D2135">
        <v>57.239857180000001</v>
      </c>
      <c r="E2135">
        <f t="shared" si="99"/>
        <v>3592.9458351886001</v>
      </c>
      <c r="F2135">
        <v>1778</v>
      </c>
      <c r="G2135">
        <v>174</v>
      </c>
      <c r="H2135">
        <v>3434.95397091</v>
      </c>
      <c r="I2135">
        <v>12.88</v>
      </c>
      <c r="J2135" t="s">
        <v>12869</v>
      </c>
      <c r="K2135">
        <v>134.86740903</v>
      </c>
      <c r="L2135" t="s">
        <v>76</v>
      </c>
      <c r="M2135">
        <v>1220.3935213699999</v>
      </c>
      <c r="N2135" t="s">
        <v>12870</v>
      </c>
      <c r="O2135">
        <v>1</v>
      </c>
      <c r="P2135">
        <v>3.8179899999999998E-3</v>
      </c>
      <c r="Q2135">
        <v>3.8530140199999998</v>
      </c>
      <c r="R2135">
        <v>87.12</v>
      </c>
      <c r="S2135">
        <f t="shared" si="100"/>
        <v>5462.4240000000009</v>
      </c>
      <c r="W2135" t="s">
        <v>12871</v>
      </c>
      <c r="X2135">
        <v>5.6718089799999998</v>
      </c>
      <c r="Y2135">
        <v>30</v>
      </c>
      <c r="Z2135">
        <v>64.007328400000006</v>
      </c>
      <c r="AA2135">
        <f t="shared" si="101"/>
        <v>4017.7400036680006</v>
      </c>
      <c r="AB2135">
        <v>1778</v>
      </c>
      <c r="AC2135">
        <v>174</v>
      </c>
      <c r="AD2135">
        <v>3841.0687533700002</v>
      </c>
      <c r="AE2135">
        <v>12.1</v>
      </c>
      <c r="AF2135" t="s">
        <v>12872</v>
      </c>
      <c r="AG2135">
        <v>315.06268127999999</v>
      </c>
      <c r="AH2135" t="s">
        <v>111</v>
      </c>
      <c r="AI2135">
        <v>1216.9630700499999</v>
      </c>
      <c r="AJ2135" t="s">
        <v>12873</v>
      </c>
      <c r="AK2135">
        <v>1</v>
      </c>
      <c r="AL2135">
        <v>3.9778499999999998E-3</v>
      </c>
      <c r="AM2135">
        <v>3.8626095500000002</v>
      </c>
      <c r="AN2135">
        <v>87.9</v>
      </c>
    </row>
    <row r="2136" spans="1:40" x14ac:dyDescent="0.35">
      <c r="A2136" t="s">
        <v>12874</v>
      </c>
      <c r="B2136">
        <v>5.6445782900000001</v>
      </c>
      <c r="C2136">
        <v>30</v>
      </c>
      <c r="D2136">
        <v>59.572425989999999</v>
      </c>
      <c r="E2136">
        <f t="shared" si="99"/>
        <v>3739.3611793923001</v>
      </c>
      <c r="F2136">
        <v>1778</v>
      </c>
      <c r="G2136">
        <v>174</v>
      </c>
      <c r="H2136">
        <v>3574.9310234700001</v>
      </c>
      <c r="I2136">
        <v>12.98</v>
      </c>
      <c r="J2136" t="s">
        <v>12875</v>
      </c>
      <c r="K2136">
        <v>134.70383077</v>
      </c>
      <c r="L2136" t="s">
        <v>76</v>
      </c>
      <c r="M2136">
        <v>1220.3738363299999</v>
      </c>
      <c r="N2136" t="s">
        <v>12876</v>
      </c>
      <c r="O2136">
        <v>1</v>
      </c>
      <c r="P2136">
        <v>3.8769E-3</v>
      </c>
      <c r="Q2136">
        <v>3.8494349300000001</v>
      </c>
      <c r="R2136">
        <v>87.02</v>
      </c>
      <c r="S2136">
        <f t="shared" si="100"/>
        <v>5456.1540000000005</v>
      </c>
      <c r="W2136" t="s">
        <v>12877</v>
      </c>
      <c r="X2136">
        <v>5.6193155399999997</v>
      </c>
      <c r="Y2136">
        <v>30</v>
      </c>
      <c r="Z2136">
        <v>64.231242760000001</v>
      </c>
      <c r="AA2136">
        <f t="shared" si="101"/>
        <v>4031.7951080452003</v>
      </c>
      <c r="AB2136">
        <v>1778</v>
      </c>
      <c r="AC2136">
        <v>174</v>
      </c>
      <c r="AD2136">
        <v>3854.5058153099999</v>
      </c>
      <c r="AE2136">
        <v>12</v>
      </c>
      <c r="AF2136" t="s">
        <v>12878</v>
      </c>
      <c r="AG2136">
        <v>314.92207279000002</v>
      </c>
      <c r="AH2136" t="s">
        <v>111</v>
      </c>
      <c r="AI2136">
        <v>1216.98931677</v>
      </c>
      <c r="AJ2136" t="s">
        <v>12879</v>
      </c>
      <c r="AK2136">
        <v>1</v>
      </c>
      <c r="AL2136">
        <v>3.98584E-3</v>
      </c>
      <c r="AM2136">
        <v>3.8442666700000001</v>
      </c>
      <c r="AN2136">
        <v>88</v>
      </c>
    </row>
    <row r="2137" spans="1:40" x14ac:dyDescent="0.35">
      <c r="A2137" t="s">
        <v>12880</v>
      </c>
      <c r="B2137">
        <v>5.6544208100000004</v>
      </c>
      <c r="C2137">
        <v>30</v>
      </c>
      <c r="D2137">
        <v>60.866786269999999</v>
      </c>
      <c r="E2137">
        <f t="shared" si="99"/>
        <v>3820.6081741679</v>
      </c>
      <c r="F2137">
        <v>1778</v>
      </c>
      <c r="G2137">
        <v>174</v>
      </c>
      <c r="H2137">
        <v>3656.0047821799999</v>
      </c>
      <c r="I2137">
        <v>13.08</v>
      </c>
      <c r="J2137" t="s">
        <v>12881</v>
      </c>
      <c r="K2137">
        <v>134.99285877</v>
      </c>
      <c r="L2137" t="s">
        <v>76</v>
      </c>
      <c r="M2137">
        <v>1220.3213428900001</v>
      </c>
      <c r="N2137" t="s">
        <v>12882</v>
      </c>
      <c r="O2137">
        <v>1</v>
      </c>
      <c r="P2137">
        <v>3.84981E-3</v>
      </c>
      <c r="Q2137">
        <v>3.87627816</v>
      </c>
      <c r="R2137">
        <v>86.92</v>
      </c>
      <c r="S2137">
        <f t="shared" si="100"/>
        <v>5449.884</v>
      </c>
      <c r="W2137" t="s">
        <v>12883</v>
      </c>
      <c r="X2137">
        <v>5.65868562</v>
      </c>
      <c r="Y2137">
        <v>30</v>
      </c>
      <c r="Z2137">
        <v>63.210266140000002</v>
      </c>
      <c r="AA2137">
        <f t="shared" si="101"/>
        <v>3967.7084056078002</v>
      </c>
      <c r="AB2137">
        <v>1778</v>
      </c>
      <c r="AC2137">
        <v>174</v>
      </c>
      <c r="AD2137">
        <v>3793.2371843599999</v>
      </c>
      <c r="AE2137">
        <v>12</v>
      </c>
      <c r="AF2137" t="s">
        <v>12884</v>
      </c>
      <c r="AG2137">
        <v>314.92206754</v>
      </c>
      <c r="AH2137" t="s">
        <v>111</v>
      </c>
      <c r="AI2137">
        <v>1216.98275509</v>
      </c>
      <c r="AJ2137" t="s">
        <v>12885</v>
      </c>
      <c r="AK2137">
        <v>1</v>
      </c>
      <c r="AL2137">
        <v>3.9860599999999996E-3</v>
      </c>
      <c r="AM2137">
        <v>3.8773733300000002</v>
      </c>
      <c r="AN2137">
        <v>88</v>
      </c>
    </row>
    <row r="2138" spans="1:40" x14ac:dyDescent="0.35">
      <c r="A2138" t="s">
        <v>12886</v>
      </c>
      <c r="B2138">
        <v>5.6314549300000003</v>
      </c>
      <c r="C2138">
        <v>30</v>
      </c>
      <c r="D2138">
        <v>63.678500700000001</v>
      </c>
      <c r="E2138">
        <f t="shared" si="99"/>
        <v>3997.0994889390004</v>
      </c>
      <c r="F2138">
        <v>1778</v>
      </c>
      <c r="G2138">
        <v>174</v>
      </c>
      <c r="H2138">
        <v>3825.7332542700001</v>
      </c>
      <c r="I2138">
        <v>13.1</v>
      </c>
      <c r="J2138" t="s">
        <v>12887</v>
      </c>
      <c r="K2138">
        <v>134.87529538999999</v>
      </c>
      <c r="L2138" t="s">
        <v>76</v>
      </c>
      <c r="M2138">
        <v>1220.35743213</v>
      </c>
      <c r="N2138" t="s">
        <v>12888</v>
      </c>
      <c r="O2138">
        <v>1</v>
      </c>
      <c r="P2138">
        <v>3.9134199999999999E-3</v>
      </c>
      <c r="Q2138">
        <v>3.8655408699999998</v>
      </c>
      <c r="R2138">
        <v>86.9</v>
      </c>
      <c r="S2138">
        <f t="shared" si="100"/>
        <v>5448.630000000001</v>
      </c>
      <c r="W2138" t="s">
        <v>12889</v>
      </c>
      <c r="X2138">
        <v>5.6685281400000003</v>
      </c>
      <c r="Y2138">
        <v>30</v>
      </c>
      <c r="Z2138">
        <v>63.220964469999998</v>
      </c>
      <c r="AA2138">
        <f t="shared" si="101"/>
        <v>3968.3799397819002</v>
      </c>
      <c r="AB2138">
        <v>1778</v>
      </c>
      <c r="AC2138">
        <v>174</v>
      </c>
      <c r="AD2138">
        <v>3793.8791891999999</v>
      </c>
      <c r="AE2138">
        <v>12</v>
      </c>
      <c r="AF2138" t="s">
        <v>12890</v>
      </c>
      <c r="AG2138">
        <v>315.07876370000002</v>
      </c>
      <c r="AH2138" t="s">
        <v>111</v>
      </c>
      <c r="AI2138">
        <v>1216.9597892100001</v>
      </c>
      <c r="AJ2138" t="s">
        <v>12891</v>
      </c>
      <c r="AK2138">
        <v>1</v>
      </c>
      <c r="AL2138">
        <v>3.9956499999999999E-3</v>
      </c>
      <c r="AM2138">
        <v>3.8545565800000001</v>
      </c>
      <c r="AN2138">
        <v>88</v>
      </c>
    </row>
    <row r="2139" spans="1:40" x14ac:dyDescent="0.35">
      <c r="A2139" t="s">
        <v>12892</v>
      </c>
      <c r="B2139">
        <v>5.6741058500000001</v>
      </c>
      <c r="C2139">
        <v>30</v>
      </c>
      <c r="D2139">
        <v>61.643019070000001</v>
      </c>
      <c r="E2139">
        <f t="shared" si="99"/>
        <v>3869.3323070239003</v>
      </c>
      <c r="F2139">
        <v>1778</v>
      </c>
      <c r="G2139">
        <v>174</v>
      </c>
      <c r="H2139">
        <v>3700.0644557400001</v>
      </c>
      <c r="I2139">
        <v>13.02</v>
      </c>
      <c r="J2139" t="s">
        <v>12893</v>
      </c>
      <c r="K2139">
        <v>134.89891287</v>
      </c>
      <c r="L2139" t="s">
        <v>76</v>
      </c>
      <c r="M2139">
        <v>1220.32462373</v>
      </c>
      <c r="N2139" t="s">
        <v>12894</v>
      </c>
      <c r="O2139">
        <v>1</v>
      </c>
      <c r="P2139">
        <v>3.7941699999999999E-3</v>
      </c>
      <c r="Q2139">
        <v>3.8561457300000002</v>
      </c>
      <c r="R2139">
        <v>86.98</v>
      </c>
      <c r="S2139">
        <f t="shared" si="100"/>
        <v>5453.6460000000006</v>
      </c>
      <c r="W2139" t="s">
        <v>12895</v>
      </c>
      <c r="X2139">
        <v>5.6554047799999996</v>
      </c>
      <c r="Y2139">
        <v>30</v>
      </c>
      <c r="Z2139">
        <v>63.899646920000002</v>
      </c>
      <c r="AA2139">
        <f t="shared" si="101"/>
        <v>4010.9808371684003</v>
      </c>
      <c r="AB2139">
        <v>1778</v>
      </c>
      <c r="AC2139">
        <v>174</v>
      </c>
      <c r="AD2139">
        <v>3834.6068062499999</v>
      </c>
      <c r="AE2139">
        <v>12.1</v>
      </c>
      <c r="AF2139" t="s">
        <v>12896</v>
      </c>
      <c r="AG2139">
        <v>314.92957036000001</v>
      </c>
      <c r="AH2139" t="s">
        <v>111</v>
      </c>
      <c r="AI2139">
        <v>1216.9433850099999</v>
      </c>
      <c r="AJ2139" t="s">
        <v>12897</v>
      </c>
      <c r="AK2139">
        <v>1</v>
      </c>
      <c r="AL2139">
        <v>3.9200600000000004E-3</v>
      </c>
      <c r="AM2139">
        <v>3.8863210700000002</v>
      </c>
      <c r="AN2139">
        <v>87.9</v>
      </c>
    </row>
    <row r="2140" spans="1:40" x14ac:dyDescent="0.35">
      <c r="A2140" t="s">
        <v>12898</v>
      </c>
      <c r="B2140">
        <v>5.65113997</v>
      </c>
      <c r="C2140">
        <v>30</v>
      </c>
      <c r="D2140">
        <v>61.194882200000002</v>
      </c>
      <c r="E2140">
        <f t="shared" si="99"/>
        <v>3841.2027556940002</v>
      </c>
      <c r="F2140">
        <v>1778</v>
      </c>
      <c r="G2140">
        <v>174</v>
      </c>
      <c r="H2140">
        <v>3672.2943412899999</v>
      </c>
      <c r="I2140">
        <v>12.92</v>
      </c>
      <c r="J2140" t="s">
        <v>12899</v>
      </c>
      <c r="K2140">
        <v>134.81319010999999</v>
      </c>
      <c r="L2140" t="s">
        <v>76</v>
      </c>
      <c r="M2140">
        <v>1220.2754111300001</v>
      </c>
      <c r="N2140" t="s">
        <v>12900</v>
      </c>
      <c r="O2140">
        <v>1</v>
      </c>
      <c r="P2140">
        <v>3.8597599999999998E-3</v>
      </c>
      <c r="Q2140">
        <v>3.87269906</v>
      </c>
      <c r="R2140">
        <v>87.08</v>
      </c>
      <c r="S2140">
        <f t="shared" si="100"/>
        <v>5459.9160000000002</v>
      </c>
      <c r="W2140" t="s">
        <v>12901</v>
      </c>
      <c r="X2140">
        <v>5.6685281400000003</v>
      </c>
      <c r="Y2140">
        <v>30</v>
      </c>
      <c r="Z2140">
        <v>61.31912217</v>
      </c>
      <c r="AA2140">
        <f t="shared" si="101"/>
        <v>3849.0012986109</v>
      </c>
      <c r="AB2140">
        <v>1778</v>
      </c>
      <c r="AC2140">
        <v>174</v>
      </c>
      <c r="AD2140">
        <v>3679.7499605200001</v>
      </c>
      <c r="AE2140">
        <v>12.1</v>
      </c>
      <c r="AF2140" t="s">
        <v>12902</v>
      </c>
      <c r="AG2140">
        <v>314.75811091000003</v>
      </c>
      <c r="AH2140" t="s">
        <v>111</v>
      </c>
      <c r="AI2140">
        <v>1216.94010417</v>
      </c>
      <c r="AJ2140" t="s">
        <v>12903</v>
      </c>
      <c r="AK2140">
        <v>1</v>
      </c>
      <c r="AL2140">
        <v>4.0341999999999999E-3</v>
      </c>
      <c r="AM2140">
        <v>3.8706625200000002</v>
      </c>
      <c r="AN2140">
        <v>87.9</v>
      </c>
    </row>
    <row r="2141" spans="1:40" x14ac:dyDescent="0.35">
      <c r="A2141" t="s">
        <v>12904</v>
      </c>
      <c r="B2141">
        <v>5.6642633299999998</v>
      </c>
      <c r="C2141">
        <v>30</v>
      </c>
      <c r="D2141">
        <v>58.6980705</v>
      </c>
      <c r="E2141">
        <f t="shared" si="99"/>
        <v>3684.4778852850004</v>
      </c>
      <c r="F2141">
        <v>1778</v>
      </c>
      <c r="G2141">
        <v>174</v>
      </c>
      <c r="H2141">
        <v>3522.4611010499998</v>
      </c>
      <c r="I2141">
        <v>12.82</v>
      </c>
      <c r="J2141" t="s">
        <v>12905</v>
      </c>
      <c r="K2141">
        <v>134.96926748999999</v>
      </c>
      <c r="L2141" t="s">
        <v>76</v>
      </c>
      <c r="M2141">
        <v>1220.20979433</v>
      </c>
      <c r="N2141" t="s">
        <v>12906</v>
      </c>
      <c r="O2141">
        <v>1</v>
      </c>
      <c r="P2141">
        <v>3.8293799999999998E-3</v>
      </c>
      <c r="Q2141">
        <v>3.8713568999999999</v>
      </c>
      <c r="R2141">
        <v>87.18</v>
      </c>
      <c r="S2141">
        <f t="shared" si="100"/>
        <v>5466.1860000000006</v>
      </c>
      <c r="W2141" t="s">
        <v>12907</v>
      </c>
      <c r="X2141">
        <v>5.6619664600000004</v>
      </c>
      <c r="Y2141">
        <v>30</v>
      </c>
      <c r="Z2141">
        <v>63.973507859999998</v>
      </c>
      <c r="AA2141">
        <f t="shared" si="101"/>
        <v>4015.6170883722002</v>
      </c>
      <c r="AB2141">
        <v>1778</v>
      </c>
      <c r="AC2141">
        <v>174</v>
      </c>
      <c r="AD2141">
        <v>3839.03918806</v>
      </c>
      <c r="AE2141">
        <v>12.1</v>
      </c>
      <c r="AF2141" t="s">
        <v>12908</v>
      </c>
      <c r="AG2141">
        <v>314.81319948999999</v>
      </c>
      <c r="AH2141" t="s">
        <v>111</v>
      </c>
      <c r="AI2141">
        <v>1216.9663508900001</v>
      </c>
      <c r="AJ2141" t="s">
        <v>12909</v>
      </c>
      <c r="AK2141">
        <v>1</v>
      </c>
      <c r="AL2141">
        <v>4.0414700000000001E-3</v>
      </c>
      <c r="AM2141">
        <v>3.8706625200000002</v>
      </c>
      <c r="AN2141">
        <v>87.9</v>
      </c>
    </row>
    <row r="2142" spans="1:40" x14ac:dyDescent="0.35">
      <c r="A2142" t="s">
        <v>12910</v>
      </c>
      <c r="B2142">
        <v>5.6150507300000001</v>
      </c>
      <c r="C2142">
        <v>30</v>
      </c>
      <c r="D2142">
        <v>61.410355469999999</v>
      </c>
      <c r="E2142">
        <f t="shared" si="99"/>
        <v>3854.7280128519001</v>
      </c>
      <c r="F2142">
        <v>1778</v>
      </c>
      <c r="G2142">
        <v>174</v>
      </c>
      <c r="H2142">
        <v>3685.2248549300002</v>
      </c>
      <c r="I2142">
        <v>12.64</v>
      </c>
      <c r="J2142" t="s">
        <v>12911</v>
      </c>
      <c r="K2142">
        <v>135.07087996999999</v>
      </c>
      <c r="L2142" t="s">
        <v>76</v>
      </c>
      <c r="M2142">
        <v>1220.17042425</v>
      </c>
      <c r="N2142" t="s">
        <v>12912</v>
      </c>
      <c r="O2142">
        <v>1</v>
      </c>
      <c r="P2142">
        <v>3.9089600000000004E-3</v>
      </c>
      <c r="Q2142">
        <v>3.8480927600000001</v>
      </c>
      <c r="R2142">
        <v>87.36</v>
      </c>
      <c r="S2142">
        <f t="shared" si="100"/>
        <v>5477.4720000000007</v>
      </c>
      <c r="W2142" t="s">
        <v>12913</v>
      </c>
      <c r="X2142">
        <v>5.6718089799999998</v>
      </c>
      <c r="Y2142">
        <v>30</v>
      </c>
      <c r="Z2142">
        <v>66.709373080000006</v>
      </c>
      <c r="AA2142">
        <f t="shared" si="101"/>
        <v>4187.3473482316003</v>
      </c>
      <c r="AB2142">
        <v>1778</v>
      </c>
      <c r="AC2142">
        <v>174</v>
      </c>
      <c r="AD2142">
        <v>4003.2179889899999</v>
      </c>
      <c r="AE2142">
        <v>12</v>
      </c>
      <c r="AF2142" t="s">
        <v>12914</v>
      </c>
      <c r="AG2142">
        <v>314.93827521999998</v>
      </c>
      <c r="AH2142" t="s">
        <v>111</v>
      </c>
      <c r="AI2142">
        <v>1216.9925976</v>
      </c>
      <c r="AJ2142" t="s">
        <v>12915</v>
      </c>
      <c r="AK2142">
        <v>1</v>
      </c>
      <c r="AL2142">
        <v>3.8218599999999998E-3</v>
      </c>
      <c r="AM2142">
        <v>3.87334684</v>
      </c>
      <c r="AN2142">
        <v>88</v>
      </c>
    </row>
    <row r="2143" spans="1:40" x14ac:dyDescent="0.35">
      <c r="A2143" t="s">
        <v>12916</v>
      </c>
      <c r="B2143">
        <v>5.6675441700000002</v>
      </c>
      <c r="C2143">
        <v>30</v>
      </c>
      <c r="D2143">
        <v>62.661288829999997</v>
      </c>
      <c r="E2143">
        <f t="shared" si="99"/>
        <v>3933.2490998591002</v>
      </c>
      <c r="F2143">
        <v>1778</v>
      </c>
      <c r="G2143">
        <v>174</v>
      </c>
      <c r="H2143">
        <v>3760.2931502199999</v>
      </c>
      <c r="I2143">
        <v>12.44</v>
      </c>
      <c r="J2143" t="s">
        <v>12917</v>
      </c>
      <c r="K2143">
        <v>134.8910631</v>
      </c>
      <c r="L2143" t="s">
        <v>76</v>
      </c>
      <c r="M2143">
        <v>1220.10152662</v>
      </c>
      <c r="N2143" t="s">
        <v>12918</v>
      </c>
      <c r="O2143">
        <v>1</v>
      </c>
      <c r="P2143">
        <v>3.78591E-3</v>
      </c>
      <c r="Q2143">
        <v>3.8624091599999999</v>
      </c>
      <c r="R2143">
        <v>87.56</v>
      </c>
      <c r="S2143">
        <f t="shared" si="100"/>
        <v>5490.0120000000006</v>
      </c>
      <c r="W2143" t="s">
        <v>12919</v>
      </c>
      <c r="X2143">
        <v>5.6324389000000004</v>
      </c>
      <c r="Y2143">
        <v>30</v>
      </c>
      <c r="Z2143">
        <v>65.018238580000002</v>
      </c>
      <c r="AA2143">
        <f t="shared" si="101"/>
        <v>4081.1948356666003</v>
      </c>
      <c r="AB2143">
        <v>1778</v>
      </c>
      <c r="AC2143">
        <v>174</v>
      </c>
      <c r="AD2143">
        <v>3901.7332988500002</v>
      </c>
      <c r="AE2143">
        <v>11.9</v>
      </c>
      <c r="AF2143" t="s">
        <v>12920</v>
      </c>
      <c r="AG2143">
        <v>315.00789999</v>
      </c>
      <c r="AH2143" t="s">
        <v>111</v>
      </c>
      <c r="AI2143">
        <v>1217.03852936</v>
      </c>
      <c r="AJ2143" t="s">
        <v>12921</v>
      </c>
      <c r="AK2143">
        <v>1</v>
      </c>
      <c r="AL2143">
        <v>3.8435299999999999E-3</v>
      </c>
      <c r="AM2143">
        <v>3.8339767600000001</v>
      </c>
      <c r="AN2143">
        <v>88.1</v>
      </c>
    </row>
    <row r="2144" spans="1:40" x14ac:dyDescent="0.35">
      <c r="A2144" t="s">
        <v>12922</v>
      </c>
      <c r="B2144">
        <v>5.6314549300000003</v>
      </c>
      <c r="C2144">
        <v>30</v>
      </c>
      <c r="D2144">
        <v>63.586012429999997</v>
      </c>
      <c r="E2144">
        <f t="shared" si="99"/>
        <v>3991.2940002311002</v>
      </c>
      <c r="F2144">
        <v>1778</v>
      </c>
      <c r="G2144">
        <v>174</v>
      </c>
      <c r="H2144">
        <v>3815.78565432</v>
      </c>
      <c r="I2144">
        <v>12.24</v>
      </c>
      <c r="J2144" t="s">
        <v>12923</v>
      </c>
      <c r="K2144">
        <v>135.07876137</v>
      </c>
      <c r="L2144" t="s">
        <v>76</v>
      </c>
      <c r="M2144">
        <v>1220.05231402</v>
      </c>
      <c r="N2144" t="s">
        <v>12924</v>
      </c>
      <c r="O2144">
        <v>1</v>
      </c>
      <c r="P2144">
        <v>3.8397100000000001E-3</v>
      </c>
      <c r="Q2144">
        <v>3.8507770899999998</v>
      </c>
      <c r="R2144">
        <v>87.76</v>
      </c>
      <c r="S2144">
        <f t="shared" si="100"/>
        <v>5502.5520000000006</v>
      </c>
      <c r="W2144" t="s">
        <v>12925</v>
      </c>
      <c r="X2144">
        <v>5.6225963800000001</v>
      </c>
      <c r="Y2144">
        <v>30</v>
      </c>
      <c r="Z2144">
        <v>64.202301750000004</v>
      </c>
      <c r="AA2144">
        <f t="shared" si="101"/>
        <v>4029.9784808475006</v>
      </c>
      <c r="AB2144">
        <v>1778</v>
      </c>
      <c r="AC2144">
        <v>174</v>
      </c>
      <c r="AD2144">
        <v>3852.76907041</v>
      </c>
      <c r="AE2144">
        <v>11.9</v>
      </c>
      <c r="AF2144" t="s">
        <v>12926</v>
      </c>
      <c r="AG2144">
        <v>314.96102708000001</v>
      </c>
      <c r="AH2144" t="s">
        <v>111</v>
      </c>
      <c r="AI2144">
        <v>1217.0418102000001</v>
      </c>
      <c r="AJ2144" t="s">
        <v>12927</v>
      </c>
      <c r="AK2144">
        <v>1</v>
      </c>
      <c r="AL2144">
        <v>3.8138899999999999E-3</v>
      </c>
      <c r="AM2144">
        <v>3.8205551500000001</v>
      </c>
      <c r="AN2144">
        <v>88.1</v>
      </c>
    </row>
    <row r="2145" spans="1:40" x14ac:dyDescent="0.35">
      <c r="A2145" t="s">
        <v>12928</v>
      </c>
      <c r="B2145">
        <v>5.6905100500000003</v>
      </c>
      <c r="C2145">
        <v>30</v>
      </c>
      <c r="D2145">
        <v>62.689901829999997</v>
      </c>
      <c r="E2145">
        <f t="shared" si="99"/>
        <v>3935.0451378691</v>
      </c>
      <c r="F2145">
        <v>1778</v>
      </c>
      <c r="G2145">
        <v>174</v>
      </c>
      <c r="H2145">
        <v>3762.0102118200002</v>
      </c>
      <c r="I2145">
        <v>12.12</v>
      </c>
      <c r="J2145" t="s">
        <v>12929</v>
      </c>
      <c r="K2145">
        <v>134.82023741</v>
      </c>
      <c r="L2145" t="s">
        <v>76</v>
      </c>
      <c r="M2145">
        <v>1219.9965397399999</v>
      </c>
      <c r="N2145" t="s">
        <v>12930</v>
      </c>
      <c r="O2145">
        <v>1</v>
      </c>
      <c r="P2145">
        <v>3.78415E-3</v>
      </c>
      <c r="Q2145">
        <v>3.8870154499999998</v>
      </c>
      <c r="R2145">
        <v>87.88</v>
      </c>
      <c r="S2145">
        <f t="shared" si="100"/>
        <v>5510.076</v>
      </c>
      <c r="W2145" t="s">
        <v>12931</v>
      </c>
      <c r="X2145">
        <v>5.6029113400000004</v>
      </c>
      <c r="Y2145">
        <v>30</v>
      </c>
      <c r="Z2145">
        <v>65.999529679999995</v>
      </c>
      <c r="AA2145">
        <f t="shared" si="101"/>
        <v>4142.7904780135996</v>
      </c>
      <c r="AB2145">
        <v>1778</v>
      </c>
      <c r="AC2145">
        <v>174</v>
      </c>
      <c r="AD2145">
        <v>3960.6204088200002</v>
      </c>
      <c r="AE2145">
        <v>12</v>
      </c>
      <c r="AF2145" t="s">
        <v>12932</v>
      </c>
      <c r="AG2145">
        <v>314.98463414999998</v>
      </c>
      <c r="AH2145" t="s">
        <v>111</v>
      </c>
      <c r="AI2145">
        <v>1217.0549335600001</v>
      </c>
      <c r="AJ2145" t="s">
        <v>12933</v>
      </c>
      <c r="AK2145">
        <v>1</v>
      </c>
      <c r="AL2145">
        <v>3.8851200000000002E-3</v>
      </c>
      <c r="AM2145">
        <v>3.8196603699999998</v>
      </c>
      <c r="AN2145">
        <v>88</v>
      </c>
    </row>
    <row r="2146" spans="1:40" x14ac:dyDescent="0.35">
      <c r="A2146" t="s">
        <v>12934</v>
      </c>
      <c r="B2146">
        <v>5.6314549300000003</v>
      </c>
      <c r="C2146">
        <v>30</v>
      </c>
      <c r="D2146">
        <v>63.860237050000002</v>
      </c>
      <c r="E2146">
        <f t="shared" si="99"/>
        <v>4008.5070796285004</v>
      </c>
      <c r="F2146">
        <v>1778</v>
      </c>
      <c r="G2146">
        <v>174</v>
      </c>
      <c r="H2146">
        <v>3832.24182681</v>
      </c>
      <c r="I2146">
        <v>12.02</v>
      </c>
      <c r="J2146" t="s">
        <v>12935</v>
      </c>
      <c r="K2146">
        <v>134.98467822999999</v>
      </c>
      <c r="L2146" t="s">
        <v>76</v>
      </c>
      <c r="M2146">
        <v>1219.9112379000001</v>
      </c>
      <c r="N2146" t="s">
        <v>12936</v>
      </c>
      <c r="O2146">
        <v>1</v>
      </c>
      <c r="P2146">
        <v>3.8851300000000001E-3</v>
      </c>
      <c r="Q2146">
        <v>3.8655408699999998</v>
      </c>
      <c r="R2146">
        <v>87.98</v>
      </c>
      <c r="S2146">
        <f t="shared" si="100"/>
        <v>5516.3460000000005</v>
      </c>
      <c r="W2146" t="s">
        <v>12937</v>
      </c>
      <c r="X2146">
        <v>5.62915806</v>
      </c>
      <c r="Y2146">
        <v>30</v>
      </c>
      <c r="Z2146">
        <v>67.77523918</v>
      </c>
      <c r="AA2146">
        <f t="shared" si="101"/>
        <v>4254.2517633286006</v>
      </c>
      <c r="AB2146">
        <v>1778</v>
      </c>
      <c r="AC2146">
        <v>174</v>
      </c>
      <c r="AD2146">
        <v>4067.1804301000002</v>
      </c>
      <c r="AE2146">
        <v>12</v>
      </c>
      <c r="AF2146" t="s">
        <v>12938</v>
      </c>
      <c r="AG2146">
        <v>315.01611199000001</v>
      </c>
      <c r="AH2146" t="s">
        <v>111</v>
      </c>
      <c r="AI2146">
        <v>1217.0746185999999</v>
      </c>
      <c r="AJ2146" t="s">
        <v>12939</v>
      </c>
      <c r="AK2146">
        <v>1</v>
      </c>
      <c r="AL2146">
        <v>3.9137699999999996E-3</v>
      </c>
      <c r="AM2146">
        <v>3.8366610900000002</v>
      </c>
      <c r="AN2146">
        <v>88</v>
      </c>
    </row>
    <row r="2147" spans="1:40" x14ac:dyDescent="0.35">
      <c r="A2147" t="s">
        <v>12940</v>
      </c>
      <c r="B2147">
        <v>5.6642633299999998</v>
      </c>
      <c r="C2147">
        <v>30</v>
      </c>
      <c r="D2147">
        <v>63.734731250000003</v>
      </c>
      <c r="E2147">
        <f t="shared" si="99"/>
        <v>4000.6290805625003</v>
      </c>
      <c r="F2147">
        <v>1778</v>
      </c>
      <c r="G2147">
        <v>174</v>
      </c>
      <c r="H2147">
        <v>3824.71024528</v>
      </c>
      <c r="I2147">
        <v>12.08</v>
      </c>
      <c r="J2147" t="s">
        <v>12941</v>
      </c>
      <c r="K2147">
        <v>134.83634706000001</v>
      </c>
      <c r="L2147" t="s">
        <v>76</v>
      </c>
      <c r="M2147">
        <v>1219.9243612600001</v>
      </c>
      <c r="N2147" t="s">
        <v>12942</v>
      </c>
      <c r="O2147">
        <v>1</v>
      </c>
      <c r="P2147">
        <v>3.8913200000000002E-3</v>
      </c>
      <c r="Q2147">
        <v>3.8650934800000001</v>
      </c>
      <c r="R2147">
        <v>87.92</v>
      </c>
      <c r="S2147">
        <f t="shared" si="100"/>
        <v>5512.5840000000007</v>
      </c>
      <c r="W2147" t="s">
        <v>12943</v>
      </c>
      <c r="X2147">
        <v>5.6225963800000001</v>
      </c>
      <c r="Y2147">
        <v>30</v>
      </c>
      <c r="Z2147">
        <v>63.892826769999999</v>
      </c>
      <c r="AA2147">
        <f t="shared" si="101"/>
        <v>4010.5527363529</v>
      </c>
      <c r="AB2147">
        <v>1778</v>
      </c>
      <c r="AC2147">
        <v>174</v>
      </c>
      <c r="AD2147">
        <v>3834.1975301699999</v>
      </c>
      <c r="AE2147">
        <v>12</v>
      </c>
      <c r="AF2147" t="s">
        <v>12944</v>
      </c>
      <c r="AG2147">
        <v>315.03971911999997</v>
      </c>
      <c r="AH2147" t="s">
        <v>111</v>
      </c>
      <c r="AI2147">
        <v>1217.11726952</v>
      </c>
      <c r="AJ2147" t="s">
        <v>12945</v>
      </c>
      <c r="AK2147">
        <v>1</v>
      </c>
      <c r="AL2147">
        <v>3.9442399999999999E-3</v>
      </c>
      <c r="AM2147">
        <v>3.8241342399999998</v>
      </c>
      <c r="AN2147">
        <v>88</v>
      </c>
    </row>
    <row r="2148" spans="1:40" x14ac:dyDescent="0.35">
      <c r="A2148" t="s">
        <v>12946</v>
      </c>
      <c r="B2148">
        <v>5.6675441700000002</v>
      </c>
      <c r="C2148">
        <v>30</v>
      </c>
      <c r="D2148">
        <v>61.212117640000002</v>
      </c>
      <c r="E2148">
        <f t="shared" si="99"/>
        <v>3842.2846242628002</v>
      </c>
      <c r="F2148">
        <v>1778</v>
      </c>
      <c r="G2148">
        <v>174</v>
      </c>
      <c r="H2148">
        <v>3673.3286366900002</v>
      </c>
      <c r="I2148">
        <v>12.18</v>
      </c>
      <c r="J2148" t="s">
        <v>12947</v>
      </c>
      <c r="K2148">
        <v>134.89896003999999</v>
      </c>
      <c r="L2148" t="s">
        <v>76</v>
      </c>
      <c r="M2148">
        <v>1219.8882720199999</v>
      </c>
      <c r="N2148" t="s">
        <v>12948</v>
      </c>
      <c r="O2148">
        <v>1</v>
      </c>
      <c r="P2148">
        <v>3.6355699999999999E-3</v>
      </c>
      <c r="Q2148">
        <v>3.8695673500000001</v>
      </c>
      <c r="R2148">
        <v>87.82</v>
      </c>
      <c r="S2148">
        <f t="shared" si="100"/>
        <v>5506.3139999999994</v>
      </c>
      <c r="W2148" t="s">
        <v>12949</v>
      </c>
      <c r="X2148">
        <v>5.6258772199999996</v>
      </c>
      <c r="Y2148">
        <v>30</v>
      </c>
      <c r="Z2148">
        <v>62.11301143</v>
      </c>
      <c r="AA2148">
        <f t="shared" si="101"/>
        <v>3898.8337274611004</v>
      </c>
      <c r="AB2148">
        <v>1778</v>
      </c>
      <c r="AC2148">
        <v>174</v>
      </c>
      <c r="AD2148">
        <v>3727.3911182500001</v>
      </c>
      <c r="AE2148">
        <v>12</v>
      </c>
      <c r="AF2148" t="s">
        <v>12950</v>
      </c>
      <c r="AG2148">
        <v>314.90591135</v>
      </c>
      <c r="AH2148" t="s">
        <v>111</v>
      </c>
      <c r="AI2148">
        <v>1217.13039288</v>
      </c>
      <c r="AJ2148" t="s">
        <v>12951</v>
      </c>
      <c r="AK2148">
        <v>1</v>
      </c>
      <c r="AL2148">
        <v>4.0241799999999996E-3</v>
      </c>
      <c r="AM2148">
        <v>3.8388980199999998</v>
      </c>
      <c r="AN2148">
        <v>88</v>
      </c>
    </row>
    <row r="2149" spans="1:40" x14ac:dyDescent="0.35">
      <c r="A2149" t="s">
        <v>12952</v>
      </c>
      <c r="B2149">
        <v>5.6248932500000004</v>
      </c>
      <c r="C2149">
        <v>30</v>
      </c>
      <c r="D2149">
        <v>59.931314149999999</v>
      </c>
      <c r="E2149">
        <f t="shared" si="99"/>
        <v>3761.8885891955001</v>
      </c>
      <c r="F2149">
        <v>1778</v>
      </c>
      <c r="G2149">
        <v>174</v>
      </c>
      <c r="H2149">
        <v>3596.4678401699998</v>
      </c>
      <c r="I2149">
        <v>12.28</v>
      </c>
      <c r="J2149" t="s">
        <v>12953</v>
      </c>
      <c r="K2149">
        <v>134.82812895000001</v>
      </c>
      <c r="L2149" t="s">
        <v>76</v>
      </c>
      <c r="M2149">
        <v>1219.8062510300001</v>
      </c>
      <c r="N2149" t="s">
        <v>12954</v>
      </c>
      <c r="O2149">
        <v>1</v>
      </c>
      <c r="P2149">
        <v>3.8535900000000001E-3</v>
      </c>
      <c r="Q2149">
        <v>3.8530140199999998</v>
      </c>
      <c r="R2149">
        <v>87.72</v>
      </c>
      <c r="S2149">
        <f t="shared" si="100"/>
        <v>5500.0439999999999</v>
      </c>
      <c r="W2149" t="s">
        <v>12955</v>
      </c>
      <c r="X2149">
        <v>5.6324389000000004</v>
      </c>
      <c r="Y2149">
        <v>30</v>
      </c>
      <c r="Z2149">
        <v>61.089982300000003</v>
      </c>
      <c r="AA2149">
        <f t="shared" si="101"/>
        <v>3834.6181889710006</v>
      </c>
      <c r="AB2149">
        <v>1778</v>
      </c>
      <c r="AC2149">
        <v>174</v>
      </c>
      <c r="AD2149">
        <v>3665.9993162000001</v>
      </c>
      <c r="AE2149">
        <v>12</v>
      </c>
      <c r="AF2149" t="s">
        <v>12956</v>
      </c>
      <c r="AG2149">
        <v>315.15620859000001</v>
      </c>
      <c r="AH2149" t="s">
        <v>111</v>
      </c>
      <c r="AI2149">
        <v>1217.19929052</v>
      </c>
      <c r="AJ2149" t="s">
        <v>12957</v>
      </c>
      <c r="AK2149">
        <v>1</v>
      </c>
      <c r="AL2149">
        <v>4.0818299999999998E-3</v>
      </c>
      <c r="AM2149">
        <v>3.8160812700000002</v>
      </c>
      <c r="AN2149">
        <v>88</v>
      </c>
    </row>
    <row r="2150" spans="1:40" x14ac:dyDescent="0.35">
      <c r="A2150" t="s">
        <v>12958</v>
      </c>
      <c r="B2150">
        <v>5.6708250099999997</v>
      </c>
      <c r="C2150">
        <v>30</v>
      </c>
      <c r="D2150">
        <v>55.913716020000003</v>
      </c>
      <c r="E2150">
        <f t="shared" si="99"/>
        <v>3509.7039545754005</v>
      </c>
      <c r="F2150">
        <v>1778</v>
      </c>
      <c r="G2150">
        <v>174</v>
      </c>
      <c r="H2150">
        <v>3355.3724681499998</v>
      </c>
      <c r="I2150">
        <v>12.3</v>
      </c>
      <c r="J2150" t="s">
        <v>12959</v>
      </c>
      <c r="K2150">
        <v>135.03192411000001</v>
      </c>
      <c r="L2150" t="s">
        <v>76</v>
      </c>
      <c r="M2150">
        <v>1219.7275108700001</v>
      </c>
      <c r="N2150" t="s">
        <v>12960</v>
      </c>
      <c r="O2150">
        <v>1</v>
      </c>
      <c r="P2150">
        <v>3.80233E-3</v>
      </c>
      <c r="Q2150">
        <v>3.8785151</v>
      </c>
      <c r="R2150">
        <v>87.7</v>
      </c>
      <c r="S2150">
        <f t="shared" si="100"/>
        <v>5498.7900000000009</v>
      </c>
      <c r="W2150" t="s">
        <v>12961</v>
      </c>
      <c r="X2150">
        <v>5.6094730200000003</v>
      </c>
      <c r="Y2150">
        <v>30</v>
      </c>
      <c r="Z2150">
        <v>67.656854550000006</v>
      </c>
      <c r="AA2150">
        <f t="shared" si="101"/>
        <v>4246.820760103501</v>
      </c>
      <c r="AB2150">
        <v>1778</v>
      </c>
      <c r="AC2150">
        <v>174</v>
      </c>
      <c r="AD2150">
        <v>4060.0761887200001</v>
      </c>
      <c r="AE2150">
        <v>12</v>
      </c>
      <c r="AF2150" t="s">
        <v>12962</v>
      </c>
      <c r="AG2150">
        <v>315.12557014999999</v>
      </c>
      <c r="AH2150" t="s">
        <v>111</v>
      </c>
      <c r="AI2150">
        <v>1217.21897556</v>
      </c>
      <c r="AJ2150" t="s">
        <v>12963</v>
      </c>
      <c r="AK2150">
        <v>1</v>
      </c>
      <c r="AL2150">
        <v>3.97328E-3</v>
      </c>
      <c r="AM2150">
        <v>3.8317398300000001</v>
      </c>
      <c r="AN2150">
        <v>88</v>
      </c>
    </row>
    <row r="2151" spans="1:40" x14ac:dyDescent="0.35">
      <c r="A2151" t="s">
        <v>12964</v>
      </c>
      <c r="B2151">
        <v>5.6314549300000003</v>
      </c>
      <c r="C2151">
        <v>30</v>
      </c>
      <c r="D2151">
        <v>57.630743989999999</v>
      </c>
      <c r="E2151">
        <f t="shared" si="99"/>
        <v>3617.4818002523002</v>
      </c>
      <c r="F2151">
        <v>1778</v>
      </c>
      <c r="G2151">
        <v>174</v>
      </c>
      <c r="H2151">
        <v>3458.41102065</v>
      </c>
      <c r="I2151">
        <v>12.3</v>
      </c>
      <c r="J2151" t="s">
        <v>12965</v>
      </c>
      <c r="K2151">
        <v>135.12517317000001</v>
      </c>
      <c r="L2151" t="s">
        <v>76</v>
      </c>
      <c r="M2151">
        <v>1219.6586132299999</v>
      </c>
      <c r="N2151" t="s">
        <v>12966</v>
      </c>
      <c r="O2151">
        <v>1</v>
      </c>
      <c r="P2151">
        <v>3.9116100000000003E-3</v>
      </c>
      <c r="Q2151">
        <v>3.8480927600000001</v>
      </c>
      <c r="R2151">
        <v>87.7</v>
      </c>
      <c r="S2151">
        <f t="shared" si="100"/>
        <v>5498.7900000000009</v>
      </c>
      <c r="W2151" t="s">
        <v>12967</v>
      </c>
      <c r="X2151">
        <v>5.5799454700000002</v>
      </c>
      <c r="Y2151">
        <v>30</v>
      </c>
      <c r="Z2151">
        <v>64.089815999999999</v>
      </c>
      <c r="AA2151">
        <f t="shared" si="101"/>
        <v>4022.9177503200003</v>
      </c>
      <c r="AB2151">
        <v>1778</v>
      </c>
      <c r="AC2151">
        <v>174</v>
      </c>
      <c r="AD2151">
        <v>3846.0188198400001</v>
      </c>
      <c r="AE2151">
        <v>12.2</v>
      </c>
      <c r="AF2151" t="s">
        <v>12968</v>
      </c>
      <c r="AG2151">
        <v>315.10968523000003</v>
      </c>
      <c r="AH2151" t="s">
        <v>111</v>
      </c>
      <c r="AI2151">
        <v>1217.271469</v>
      </c>
      <c r="AJ2151" t="s">
        <v>12969</v>
      </c>
      <c r="AK2151">
        <v>1</v>
      </c>
      <c r="AL2151">
        <v>4.0900099999999998E-3</v>
      </c>
      <c r="AM2151">
        <v>3.8066861400000001</v>
      </c>
      <c r="AN2151">
        <v>87.8</v>
      </c>
    </row>
    <row r="2152" spans="1:40" x14ac:dyDescent="0.35">
      <c r="A2152" t="s">
        <v>12970</v>
      </c>
      <c r="B2152">
        <v>5.6773866899999996</v>
      </c>
      <c r="C2152">
        <v>30</v>
      </c>
      <c r="D2152">
        <v>60.055932579999997</v>
      </c>
      <c r="E2152">
        <f t="shared" si="99"/>
        <v>3769.7108880465998</v>
      </c>
      <c r="F2152">
        <v>1778</v>
      </c>
      <c r="G2152">
        <v>174</v>
      </c>
      <c r="H2152">
        <v>3603.94617023</v>
      </c>
      <c r="I2152">
        <v>12.3</v>
      </c>
      <c r="J2152" t="s">
        <v>12971</v>
      </c>
      <c r="K2152">
        <v>135.06306151999999</v>
      </c>
      <c r="L2152" t="s">
        <v>76</v>
      </c>
      <c r="M2152">
        <v>1219.5569071899999</v>
      </c>
      <c r="N2152" t="s">
        <v>12972</v>
      </c>
      <c r="O2152">
        <v>1</v>
      </c>
      <c r="P2152">
        <v>4.0644799999999997E-3</v>
      </c>
      <c r="Q2152">
        <v>3.8941736499999999</v>
      </c>
      <c r="R2152">
        <v>87.7</v>
      </c>
      <c r="S2152">
        <f t="shared" si="100"/>
        <v>5498.7900000000009</v>
      </c>
      <c r="W2152" t="s">
        <v>12973</v>
      </c>
      <c r="X2152">
        <v>5.6160347000000002</v>
      </c>
      <c r="Y2152">
        <v>30</v>
      </c>
      <c r="Z2152">
        <v>61.443953280000002</v>
      </c>
      <c r="AA2152">
        <f t="shared" si="101"/>
        <v>3856.8369473856005</v>
      </c>
      <c r="AB2152">
        <v>1778</v>
      </c>
      <c r="AC2152">
        <v>174</v>
      </c>
      <c r="AD2152">
        <v>3687.2410536500001</v>
      </c>
      <c r="AE2152">
        <v>12.3</v>
      </c>
      <c r="AF2152" t="s">
        <v>12974</v>
      </c>
      <c r="AG2152">
        <v>315.11719466</v>
      </c>
      <c r="AH2152" t="s">
        <v>111</v>
      </c>
      <c r="AI2152">
        <v>1217.39614091</v>
      </c>
      <c r="AJ2152" t="s">
        <v>12975</v>
      </c>
      <c r="AK2152">
        <v>1</v>
      </c>
      <c r="AL2152">
        <v>4.2253999999999998E-3</v>
      </c>
      <c r="AM2152">
        <v>3.8035544300000002</v>
      </c>
      <c r="AN2152">
        <v>87.7</v>
      </c>
    </row>
    <row r="2153" spans="1:40" x14ac:dyDescent="0.35">
      <c r="A2153" t="s">
        <v>12976</v>
      </c>
      <c r="B2153">
        <v>5.6330533300000001</v>
      </c>
      <c r="C2153">
        <v>30</v>
      </c>
      <c r="D2153">
        <v>61.265325830000002</v>
      </c>
      <c r="E2153">
        <f t="shared" si="99"/>
        <v>3845.6245023491001</v>
      </c>
      <c r="F2153">
        <v>1778</v>
      </c>
      <c r="G2153">
        <v>174</v>
      </c>
      <c r="H2153">
        <v>3676.5216509400002</v>
      </c>
      <c r="I2153">
        <v>12.3</v>
      </c>
      <c r="J2153" t="s">
        <v>12977</v>
      </c>
      <c r="K2153">
        <v>135.11050562</v>
      </c>
      <c r="L2153" t="s">
        <v>76</v>
      </c>
      <c r="M2153">
        <v>1219.48935521</v>
      </c>
      <c r="N2153" t="s">
        <v>12978</v>
      </c>
      <c r="O2153">
        <v>1</v>
      </c>
      <c r="P2153">
        <v>4.1815400000000001E-3</v>
      </c>
      <c r="Q2153">
        <v>3.8594778399999998</v>
      </c>
      <c r="R2153">
        <v>87.7</v>
      </c>
      <c r="S2153">
        <f t="shared" si="100"/>
        <v>5498.7900000000009</v>
      </c>
      <c r="W2153" t="s">
        <v>12979</v>
      </c>
      <c r="X2153">
        <v>5.6619664600000004</v>
      </c>
      <c r="Y2153">
        <v>30</v>
      </c>
      <c r="Z2153">
        <v>60.25303332</v>
      </c>
      <c r="AA2153">
        <f t="shared" si="101"/>
        <v>3782.0829014964002</v>
      </c>
      <c r="AB2153">
        <v>1778</v>
      </c>
      <c r="AC2153">
        <v>174</v>
      </c>
      <c r="AD2153">
        <v>3615.7741518500002</v>
      </c>
      <c r="AE2153">
        <v>12.3</v>
      </c>
      <c r="AF2153" t="s">
        <v>12980</v>
      </c>
      <c r="AG2153">
        <v>315.07819161999998</v>
      </c>
      <c r="AH2153" t="s">
        <v>111</v>
      </c>
      <c r="AI2153">
        <v>1217.4650385499999</v>
      </c>
      <c r="AJ2153" t="s">
        <v>12981</v>
      </c>
      <c r="AK2153">
        <v>1</v>
      </c>
      <c r="AL2153">
        <v>3.9699799999999997E-3</v>
      </c>
      <c r="AM2153">
        <v>3.84516144</v>
      </c>
      <c r="AN2153">
        <v>87.7</v>
      </c>
    </row>
    <row r="2154" spans="1:40" x14ac:dyDescent="0.35">
      <c r="A2154" t="s">
        <v>12982</v>
      </c>
      <c r="B2154">
        <v>5.6961464700000004</v>
      </c>
      <c r="C2154">
        <v>30</v>
      </c>
      <c r="D2154">
        <v>57.214092829999998</v>
      </c>
      <c r="E2154">
        <f t="shared" si="99"/>
        <v>3591.3286069391002</v>
      </c>
      <c r="F2154">
        <v>1778</v>
      </c>
      <c r="G2154">
        <v>174</v>
      </c>
      <c r="H2154">
        <v>3433.4078564699998</v>
      </c>
      <c r="I2154">
        <v>12.3</v>
      </c>
      <c r="J2154" t="s">
        <v>12983</v>
      </c>
      <c r="K2154">
        <v>134.73575625000001</v>
      </c>
      <c r="L2154" t="s">
        <v>76</v>
      </c>
      <c r="M2154">
        <v>1219.43686177</v>
      </c>
      <c r="N2154" t="s">
        <v>12984</v>
      </c>
      <c r="O2154">
        <v>1</v>
      </c>
      <c r="P2154">
        <v>3.9365700000000003E-3</v>
      </c>
      <c r="Q2154">
        <v>3.8747658999999999</v>
      </c>
      <c r="R2154">
        <v>87.7</v>
      </c>
      <c r="S2154">
        <f t="shared" si="100"/>
        <v>5498.7900000000009</v>
      </c>
      <c r="W2154" t="s">
        <v>12985</v>
      </c>
      <c r="X2154">
        <v>5.5897879899999996</v>
      </c>
      <c r="Y2154">
        <v>30</v>
      </c>
      <c r="Z2154">
        <v>63.150545970000003</v>
      </c>
      <c r="AA2154">
        <f t="shared" si="101"/>
        <v>3963.9597705369006</v>
      </c>
      <c r="AB2154">
        <v>1778</v>
      </c>
      <c r="AC2154">
        <v>174</v>
      </c>
      <c r="AD2154">
        <v>3789.6533870200001</v>
      </c>
      <c r="AE2154">
        <v>12.3</v>
      </c>
      <c r="AF2154" t="s">
        <v>12986</v>
      </c>
      <c r="AG2154">
        <v>315.00819952000001</v>
      </c>
      <c r="AH2154" t="s">
        <v>111</v>
      </c>
      <c r="AI2154">
        <v>1217.5864296300001</v>
      </c>
      <c r="AJ2154" t="s">
        <v>12987</v>
      </c>
      <c r="AK2154">
        <v>1</v>
      </c>
      <c r="AL2154">
        <v>3.9515699999999997E-3</v>
      </c>
      <c r="AM2154">
        <v>3.81116001</v>
      </c>
      <c r="AN2154">
        <v>87.7</v>
      </c>
    </row>
    <row r="2155" spans="1:40" x14ac:dyDescent="0.35">
      <c r="A2155" t="s">
        <v>12988</v>
      </c>
      <c r="B2155">
        <v>5.6403721899999999</v>
      </c>
      <c r="C2155">
        <v>30</v>
      </c>
      <c r="D2155">
        <v>59.21812688</v>
      </c>
      <c r="E2155">
        <f t="shared" si="99"/>
        <v>3717.1218242576001</v>
      </c>
      <c r="F2155">
        <v>1778</v>
      </c>
      <c r="G2155">
        <v>174</v>
      </c>
      <c r="H2155">
        <v>3553.6695948400002</v>
      </c>
      <c r="I2155">
        <v>12.22</v>
      </c>
      <c r="J2155" t="s">
        <v>12989</v>
      </c>
      <c r="K2155">
        <v>135.07165566</v>
      </c>
      <c r="L2155" t="s">
        <v>76</v>
      </c>
      <c r="M2155">
        <v>1219.3876491799999</v>
      </c>
      <c r="N2155" t="s">
        <v>12990</v>
      </c>
      <c r="O2155">
        <v>1</v>
      </c>
      <c r="P2155">
        <v>3.97518E-3</v>
      </c>
      <c r="Q2155">
        <v>3.8201846499999998</v>
      </c>
      <c r="R2155">
        <v>87.78</v>
      </c>
      <c r="S2155">
        <f t="shared" si="100"/>
        <v>5503.8060000000005</v>
      </c>
      <c r="W2155" t="s">
        <v>12991</v>
      </c>
      <c r="X2155">
        <v>5.6225963800000001</v>
      </c>
      <c r="Y2155">
        <v>30</v>
      </c>
      <c r="Z2155">
        <v>59.88748812</v>
      </c>
      <c r="AA2155">
        <f t="shared" si="101"/>
        <v>3759.1376292924001</v>
      </c>
      <c r="AB2155">
        <v>1778</v>
      </c>
      <c r="AC2155">
        <v>174</v>
      </c>
      <c r="AD2155">
        <v>3593.8378472700001</v>
      </c>
      <c r="AE2155">
        <v>12.4</v>
      </c>
      <c r="AF2155" t="s">
        <v>12992</v>
      </c>
      <c r="AG2155">
        <v>314.92161621999998</v>
      </c>
      <c r="AH2155" t="s">
        <v>111</v>
      </c>
      <c r="AI2155">
        <v>1217.65204642</v>
      </c>
      <c r="AJ2155" t="s">
        <v>12993</v>
      </c>
      <c r="AK2155">
        <v>1</v>
      </c>
      <c r="AL2155">
        <v>4.0991700000000001E-3</v>
      </c>
      <c r="AM2155">
        <v>3.8044492000000001</v>
      </c>
      <c r="AN2155">
        <v>87.6</v>
      </c>
    </row>
    <row r="2156" spans="1:40" x14ac:dyDescent="0.35">
      <c r="A2156" t="s">
        <v>12994</v>
      </c>
      <c r="B2156">
        <v>5.6600572299999996</v>
      </c>
      <c r="C2156">
        <v>30</v>
      </c>
      <c r="D2156">
        <v>58.494391669999999</v>
      </c>
      <c r="E2156">
        <f t="shared" si="99"/>
        <v>3671.6929651259002</v>
      </c>
      <c r="F2156">
        <v>1778</v>
      </c>
      <c r="G2156">
        <v>174</v>
      </c>
      <c r="H2156">
        <v>3510.2383693900001</v>
      </c>
      <c r="I2156">
        <v>12.36</v>
      </c>
      <c r="J2156" t="s">
        <v>12995</v>
      </c>
      <c r="K2156">
        <v>134.96182580000001</v>
      </c>
      <c r="L2156" t="s">
        <v>76</v>
      </c>
      <c r="M2156">
        <v>1219.34499826</v>
      </c>
      <c r="N2156" t="s">
        <v>12996</v>
      </c>
      <c r="O2156">
        <v>1</v>
      </c>
      <c r="P2156">
        <v>3.8430600000000001E-3</v>
      </c>
      <c r="Q2156">
        <v>3.84210663</v>
      </c>
      <c r="R2156">
        <v>87.64</v>
      </c>
      <c r="S2156">
        <f t="shared" si="100"/>
        <v>5495.0280000000002</v>
      </c>
      <c r="W2156" t="s">
        <v>12997</v>
      </c>
      <c r="X2156">
        <v>5.5865071500000001</v>
      </c>
      <c r="Y2156">
        <v>30</v>
      </c>
      <c r="Z2156">
        <v>60.486343759999997</v>
      </c>
      <c r="AA2156">
        <f t="shared" si="101"/>
        <v>3796.7277978152001</v>
      </c>
      <c r="AB2156">
        <v>1778</v>
      </c>
      <c r="AC2156">
        <v>174</v>
      </c>
      <c r="AD2156">
        <v>3629.7750714899998</v>
      </c>
      <c r="AE2156">
        <v>12.5</v>
      </c>
      <c r="AF2156" t="s">
        <v>12998</v>
      </c>
      <c r="AG2156">
        <v>314.90671946999998</v>
      </c>
      <c r="AH2156" t="s">
        <v>111</v>
      </c>
      <c r="AI2156">
        <v>1217.76031414</v>
      </c>
      <c r="AJ2156" t="s">
        <v>12999</v>
      </c>
      <c r="AK2156">
        <v>1</v>
      </c>
      <c r="AL2156">
        <v>3.9552399999999996E-3</v>
      </c>
      <c r="AM2156">
        <v>3.78834326</v>
      </c>
      <c r="AN2156">
        <v>87.5</v>
      </c>
    </row>
    <row r="2157" spans="1:40" x14ac:dyDescent="0.35">
      <c r="A2157" t="s">
        <v>13000</v>
      </c>
      <c r="B2157">
        <v>5.6600572299999996</v>
      </c>
      <c r="C2157">
        <v>30</v>
      </c>
      <c r="D2157">
        <v>58.099128729999997</v>
      </c>
      <c r="E2157">
        <f t="shared" si="99"/>
        <v>3646.8823103821001</v>
      </c>
      <c r="F2157">
        <v>1778</v>
      </c>
      <c r="G2157">
        <v>174</v>
      </c>
      <c r="H2157">
        <v>3486.5187083199999</v>
      </c>
      <c r="I2157">
        <v>12.4</v>
      </c>
      <c r="J2157" t="s">
        <v>13001</v>
      </c>
      <c r="K2157">
        <v>135.00118506000001</v>
      </c>
      <c r="L2157" t="s">
        <v>76</v>
      </c>
      <c r="M2157">
        <v>1219.28594314</v>
      </c>
      <c r="N2157" t="s">
        <v>13002</v>
      </c>
      <c r="O2157">
        <v>1</v>
      </c>
      <c r="P2157">
        <v>3.8352600000000001E-3</v>
      </c>
      <c r="Q2157">
        <v>3.8635812199999999</v>
      </c>
      <c r="R2157">
        <v>87.6</v>
      </c>
      <c r="S2157">
        <f t="shared" si="100"/>
        <v>5492.5199999999995</v>
      </c>
      <c r="W2157" t="s">
        <v>13003</v>
      </c>
      <c r="X2157">
        <v>5.6324389000000004</v>
      </c>
      <c r="Y2157">
        <v>30</v>
      </c>
      <c r="Z2157">
        <v>63.75011207</v>
      </c>
      <c r="AA2157">
        <f t="shared" si="101"/>
        <v>4001.5945346339004</v>
      </c>
      <c r="AB2157">
        <v>1778</v>
      </c>
      <c r="AC2157">
        <v>174</v>
      </c>
      <c r="AD2157">
        <v>3825.6332451399999</v>
      </c>
      <c r="AE2157">
        <v>12.4</v>
      </c>
      <c r="AF2157" t="s">
        <v>13004</v>
      </c>
      <c r="AG2157">
        <v>314.86033988999998</v>
      </c>
      <c r="AH2157" t="s">
        <v>111</v>
      </c>
      <c r="AI2157">
        <v>1217.8685818599999</v>
      </c>
      <c r="AJ2157" t="s">
        <v>13005</v>
      </c>
      <c r="AK2157">
        <v>1</v>
      </c>
      <c r="AL2157">
        <v>3.8903700000000002E-3</v>
      </c>
      <c r="AM2157">
        <v>3.8272659500000001</v>
      </c>
      <c r="AN2157">
        <v>87.6</v>
      </c>
    </row>
    <row r="2158" spans="1:40" x14ac:dyDescent="0.35">
      <c r="A2158" t="s">
        <v>13006</v>
      </c>
      <c r="B2158">
        <v>5.6403721899999999</v>
      </c>
      <c r="C2158">
        <v>30</v>
      </c>
      <c r="D2158">
        <v>55.769210389999998</v>
      </c>
      <c r="E2158">
        <f t="shared" si="99"/>
        <v>3500.6333361802999</v>
      </c>
      <c r="F2158">
        <v>1778</v>
      </c>
      <c r="G2158">
        <v>174</v>
      </c>
      <c r="H2158">
        <v>3346.7007103300002</v>
      </c>
      <c r="I2158">
        <v>12.4</v>
      </c>
      <c r="J2158" t="s">
        <v>13007</v>
      </c>
      <c r="K2158">
        <v>135.07167135</v>
      </c>
      <c r="L2158" t="s">
        <v>76</v>
      </c>
      <c r="M2158">
        <v>1219.2432922200001</v>
      </c>
      <c r="N2158" t="s">
        <v>13008</v>
      </c>
      <c r="O2158">
        <v>1</v>
      </c>
      <c r="P2158">
        <v>3.7214499999999998E-3</v>
      </c>
      <c r="Q2158">
        <v>3.8555282499999999</v>
      </c>
      <c r="R2158">
        <v>87.6</v>
      </c>
      <c r="S2158">
        <f t="shared" si="100"/>
        <v>5492.5199999999995</v>
      </c>
      <c r="W2158" t="s">
        <v>13009</v>
      </c>
      <c r="X2158">
        <v>5.5996305</v>
      </c>
      <c r="Y2158">
        <v>30</v>
      </c>
      <c r="Z2158">
        <v>64.058847760000006</v>
      </c>
      <c r="AA2158">
        <f t="shared" si="101"/>
        <v>4020.9738738952005</v>
      </c>
      <c r="AB2158">
        <v>1778</v>
      </c>
      <c r="AC2158">
        <v>174</v>
      </c>
      <c r="AD2158">
        <v>3844.16042113</v>
      </c>
      <c r="AE2158">
        <v>12.3</v>
      </c>
      <c r="AF2158" t="s">
        <v>13010</v>
      </c>
      <c r="AG2158">
        <v>314.86771335999998</v>
      </c>
      <c r="AH2158" t="s">
        <v>111</v>
      </c>
      <c r="AI2158">
        <v>1217.9473220100001</v>
      </c>
      <c r="AJ2158" t="s">
        <v>13011</v>
      </c>
      <c r="AK2158">
        <v>1</v>
      </c>
      <c r="AL2158">
        <v>3.9529500000000002E-3</v>
      </c>
      <c r="AM2158">
        <v>3.8299502799999998</v>
      </c>
      <c r="AN2158">
        <v>87.7</v>
      </c>
    </row>
    <row r="2159" spans="1:40" x14ac:dyDescent="0.35">
      <c r="A2159" t="s">
        <v>13012</v>
      </c>
      <c r="B2159">
        <v>5.6666189100000004</v>
      </c>
      <c r="C2159">
        <v>30</v>
      </c>
      <c r="D2159">
        <v>48.427184259999997</v>
      </c>
      <c r="E2159">
        <f t="shared" si="99"/>
        <v>3039.7743560002</v>
      </c>
      <c r="F2159">
        <v>1778</v>
      </c>
      <c r="G2159">
        <v>174</v>
      </c>
      <c r="H2159">
        <v>2906.1069864400001</v>
      </c>
      <c r="I2159">
        <v>12.4</v>
      </c>
      <c r="J2159" t="s">
        <v>13013</v>
      </c>
      <c r="K2159">
        <v>135.00083864000001</v>
      </c>
      <c r="L2159" t="s">
        <v>76</v>
      </c>
      <c r="M2159">
        <v>1219.1809562599999</v>
      </c>
      <c r="N2159" t="s">
        <v>13014</v>
      </c>
      <c r="O2159">
        <v>1</v>
      </c>
      <c r="P2159">
        <v>4.0103999999999999E-3</v>
      </c>
      <c r="Q2159">
        <v>3.8555282499999999</v>
      </c>
      <c r="R2159">
        <v>87.6</v>
      </c>
      <c r="S2159">
        <f t="shared" si="100"/>
        <v>5492.5199999999995</v>
      </c>
      <c r="W2159" t="s">
        <v>13015</v>
      </c>
      <c r="X2159">
        <v>5.62915806</v>
      </c>
      <c r="Y2159">
        <v>30</v>
      </c>
      <c r="Z2159">
        <v>62.559149640000001</v>
      </c>
      <c r="AA2159">
        <f t="shared" si="101"/>
        <v>3926.8378229028003</v>
      </c>
      <c r="AB2159">
        <v>1778</v>
      </c>
      <c r="AC2159">
        <v>174</v>
      </c>
      <c r="AD2159">
        <v>3754.1637950899999</v>
      </c>
      <c r="AE2159">
        <v>12.3</v>
      </c>
      <c r="AF2159" t="s">
        <v>13016</v>
      </c>
      <c r="AG2159">
        <v>314.80474371999998</v>
      </c>
      <c r="AH2159" t="s">
        <v>111</v>
      </c>
      <c r="AI2159">
        <v>1218.05887057</v>
      </c>
      <c r="AJ2159" t="s">
        <v>13017</v>
      </c>
      <c r="AK2159">
        <v>1</v>
      </c>
      <c r="AL2159">
        <v>4.0273899999999996E-3</v>
      </c>
      <c r="AM2159">
        <v>3.8330819900000002</v>
      </c>
      <c r="AN2159">
        <v>87.7</v>
      </c>
    </row>
    <row r="2160" spans="1:40" x14ac:dyDescent="0.35">
      <c r="A2160" t="s">
        <v>13018</v>
      </c>
      <c r="B2160">
        <v>5.6666189100000004</v>
      </c>
      <c r="C2160">
        <v>29.501312339999998</v>
      </c>
      <c r="D2160">
        <v>46.527146700000003</v>
      </c>
      <c r="E2160">
        <f t="shared" si="99"/>
        <v>2920.5089983590005</v>
      </c>
      <c r="F2160">
        <v>1778</v>
      </c>
      <c r="G2160">
        <v>174</v>
      </c>
      <c r="H2160">
        <v>2792.0860598700001</v>
      </c>
      <c r="I2160">
        <v>12.4</v>
      </c>
      <c r="J2160" t="s">
        <v>13019</v>
      </c>
      <c r="K2160">
        <v>134.99332995</v>
      </c>
      <c r="L2160" t="s">
        <v>76</v>
      </c>
      <c r="M2160">
        <v>1219.19736046</v>
      </c>
      <c r="N2160" t="s">
        <v>13020</v>
      </c>
      <c r="O2160">
        <v>1</v>
      </c>
      <c r="P2160">
        <v>3.9596900000000001E-3</v>
      </c>
      <c r="Q2160">
        <v>3.8380801400000002</v>
      </c>
      <c r="R2160">
        <v>87.6</v>
      </c>
      <c r="S2160">
        <f t="shared" si="100"/>
        <v>5492.5199999999995</v>
      </c>
      <c r="W2160" t="s">
        <v>13021</v>
      </c>
      <c r="X2160">
        <v>5.6160347000000002</v>
      </c>
      <c r="Y2160">
        <v>30</v>
      </c>
      <c r="Z2160">
        <v>60.519762669999999</v>
      </c>
      <c r="AA2160">
        <f t="shared" si="101"/>
        <v>3798.8255027959003</v>
      </c>
      <c r="AB2160">
        <v>1778</v>
      </c>
      <c r="AC2160">
        <v>174</v>
      </c>
      <c r="AD2160">
        <v>3631.7805341600001</v>
      </c>
      <c r="AE2160">
        <v>12.3</v>
      </c>
      <c r="AF2160" t="s">
        <v>13022</v>
      </c>
      <c r="AG2160">
        <v>314.86770297999999</v>
      </c>
      <c r="AH2160" t="s">
        <v>111</v>
      </c>
      <c r="AI2160">
        <v>1218.1343298899999</v>
      </c>
      <c r="AJ2160" t="s">
        <v>13023</v>
      </c>
      <c r="AK2160">
        <v>1</v>
      </c>
      <c r="AL2160">
        <v>4.0274100000000004E-3</v>
      </c>
      <c r="AM2160">
        <v>3.8277133399999999</v>
      </c>
      <c r="AN2160">
        <v>87.7</v>
      </c>
    </row>
    <row r="2161" spans="1:40" x14ac:dyDescent="0.35">
      <c r="A2161" t="s">
        <v>13024</v>
      </c>
      <c r="B2161">
        <v>5.6863039500000001</v>
      </c>
      <c r="C2161">
        <v>30</v>
      </c>
      <c r="D2161">
        <v>34.447819889999998</v>
      </c>
      <c r="E2161">
        <f t="shared" si="99"/>
        <v>2162.2896544953001</v>
      </c>
      <c r="F2161">
        <v>1778</v>
      </c>
      <c r="G2161">
        <v>174</v>
      </c>
      <c r="H2161">
        <v>2067.2077387499999</v>
      </c>
      <c r="I2161">
        <v>12.4</v>
      </c>
      <c r="J2161" t="s">
        <v>13025</v>
      </c>
      <c r="K2161">
        <v>134.90711417</v>
      </c>
      <c r="L2161" t="s">
        <v>76</v>
      </c>
      <c r="M2161">
        <v>1219.1743945799999</v>
      </c>
      <c r="N2161" t="s">
        <v>13026</v>
      </c>
      <c r="O2161">
        <v>1</v>
      </c>
      <c r="P2161">
        <v>3.71376E-3</v>
      </c>
      <c r="Q2161">
        <v>3.8783449999999999</v>
      </c>
      <c r="R2161">
        <v>87.6</v>
      </c>
      <c r="S2161">
        <f t="shared" si="100"/>
        <v>5492.5199999999995</v>
      </c>
      <c r="W2161" t="s">
        <v>13027</v>
      </c>
      <c r="X2161">
        <v>5.6225963800000001</v>
      </c>
      <c r="Y2161">
        <v>30</v>
      </c>
      <c r="Z2161">
        <v>58.517525300000003</v>
      </c>
      <c r="AA2161">
        <f t="shared" si="101"/>
        <v>3673.1450630810004</v>
      </c>
      <c r="AB2161">
        <v>1778</v>
      </c>
      <c r="AC2161">
        <v>174</v>
      </c>
      <c r="AD2161">
        <v>3511.6266145899999</v>
      </c>
      <c r="AE2161">
        <v>12.3</v>
      </c>
      <c r="AF2161" t="s">
        <v>13028</v>
      </c>
      <c r="AG2161">
        <v>314.95342507999999</v>
      </c>
      <c r="AH2161" t="s">
        <v>111</v>
      </c>
      <c r="AI2161">
        <v>1218.2524401200001</v>
      </c>
      <c r="AJ2161" t="s">
        <v>13029</v>
      </c>
      <c r="AK2161">
        <v>1</v>
      </c>
      <c r="AL2161">
        <v>3.9153E-3</v>
      </c>
      <c r="AM2161">
        <v>3.82368686</v>
      </c>
      <c r="AN2161">
        <v>87.7</v>
      </c>
    </row>
    <row r="2162" spans="1:40" x14ac:dyDescent="0.35">
      <c r="A2162" t="s">
        <v>13030</v>
      </c>
      <c r="B2162">
        <v>5.6042829599999999</v>
      </c>
      <c r="C2162">
        <v>30</v>
      </c>
      <c r="D2162">
        <v>18.055414240000001</v>
      </c>
      <c r="E2162">
        <f t="shared" si="99"/>
        <v>1133.3383518448002</v>
      </c>
      <c r="F2162">
        <v>1778</v>
      </c>
      <c r="G2162">
        <v>174</v>
      </c>
      <c r="H2162">
        <v>1083.50229855</v>
      </c>
      <c r="I2162">
        <v>12.4</v>
      </c>
      <c r="J2162" t="s">
        <v>13031</v>
      </c>
      <c r="K2162">
        <v>135.05595048999999</v>
      </c>
      <c r="L2162" t="s">
        <v>76</v>
      </c>
      <c r="M2162">
        <v>1219.11205862</v>
      </c>
      <c r="N2162" t="s">
        <v>13032</v>
      </c>
      <c r="O2162">
        <v>1</v>
      </c>
      <c r="P2162">
        <v>3.7955200000000001E-3</v>
      </c>
      <c r="Q2162">
        <v>3.8430013999999999</v>
      </c>
      <c r="R2162">
        <v>87.6</v>
      </c>
      <c r="S2162">
        <f t="shared" si="100"/>
        <v>5492.5199999999995</v>
      </c>
      <c r="W2162" t="s">
        <v>13033</v>
      </c>
      <c r="X2162">
        <v>5.6029113400000004</v>
      </c>
      <c r="Y2162">
        <v>30</v>
      </c>
      <c r="Z2162">
        <v>59.678035489999999</v>
      </c>
      <c r="AA2162">
        <f t="shared" si="101"/>
        <v>3745.9902877073</v>
      </c>
      <c r="AB2162">
        <v>1778</v>
      </c>
      <c r="AC2162">
        <v>174</v>
      </c>
      <c r="AD2162">
        <v>3581.2686314799998</v>
      </c>
      <c r="AE2162">
        <v>12.3</v>
      </c>
      <c r="AF2162" t="s">
        <v>13034</v>
      </c>
      <c r="AG2162">
        <v>314.93817114000001</v>
      </c>
      <c r="AH2162" t="s">
        <v>111</v>
      </c>
      <c r="AI2162">
        <v>1218.3114952400001</v>
      </c>
      <c r="AJ2162" t="s">
        <v>13035</v>
      </c>
      <c r="AK2162">
        <v>1</v>
      </c>
      <c r="AL2162">
        <v>3.9638499999999997E-3</v>
      </c>
      <c r="AM2162">
        <v>3.82368686</v>
      </c>
      <c r="AN2162">
        <v>87.7</v>
      </c>
    </row>
    <row r="2163" spans="1:40" x14ac:dyDescent="0.35">
      <c r="A2163" t="s">
        <v>13036</v>
      </c>
      <c r="B2163">
        <v>5.6863039500000001</v>
      </c>
      <c r="C2163">
        <v>29.501312339999998</v>
      </c>
      <c r="D2163">
        <v>8.7146742499999998</v>
      </c>
      <c r="E2163">
        <f t="shared" si="99"/>
        <v>547.0201026725</v>
      </c>
      <c r="F2163">
        <v>1778</v>
      </c>
      <c r="G2163">
        <v>174</v>
      </c>
      <c r="H2163">
        <v>522.96610086999999</v>
      </c>
      <c r="I2163">
        <v>12.4</v>
      </c>
      <c r="J2163" t="s">
        <v>13037</v>
      </c>
      <c r="K2163">
        <v>134.91499532</v>
      </c>
      <c r="L2163" t="s">
        <v>76</v>
      </c>
      <c r="M2163">
        <v>1219.12518198</v>
      </c>
      <c r="N2163" t="s">
        <v>13038</v>
      </c>
      <c r="O2163">
        <v>1</v>
      </c>
      <c r="P2163">
        <v>3.78269E-3</v>
      </c>
      <c r="Q2163">
        <v>3.86044951</v>
      </c>
      <c r="R2163">
        <v>87.6</v>
      </c>
      <c r="S2163">
        <f t="shared" si="100"/>
        <v>5492.5199999999995</v>
      </c>
      <c r="W2163" t="s">
        <v>13039</v>
      </c>
      <c r="X2163">
        <v>5.6147335900000002</v>
      </c>
      <c r="Y2163">
        <v>30</v>
      </c>
      <c r="Z2163">
        <v>62.257189189999998</v>
      </c>
      <c r="AA2163">
        <f t="shared" si="101"/>
        <v>3907.8837654562999</v>
      </c>
      <c r="AB2163">
        <v>1778</v>
      </c>
      <c r="AC2163">
        <v>174</v>
      </c>
      <c r="AD2163">
        <v>3736.0432004300001</v>
      </c>
      <c r="AE2163">
        <v>12.3</v>
      </c>
      <c r="AF2163" t="s">
        <v>13040</v>
      </c>
      <c r="AG2163">
        <v>315.06320036</v>
      </c>
      <c r="AH2163" t="s">
        <v>111</v>
      </c>
      <c r="AI2163">
        <v>1218.4360389999999</v>
      </c>
      <c r="AJ2163" t="s">
        <v>13041</v>
      </c>
      <c r="AK2163">
        <v>1</v>
      </c>
      <c r="AL2163">
        <v>3.9923099999999998E-3</v>
      </c>
      <c r="AM2163">
        <v>3.8216316699999999</v>
      </c>
      <c r="AN2163">
        <v>87.7</v>
      </c>
    </row>
    <row r="2164" spans="1:40" x14ac:dyDescent="0.35">
      <c r="A2164" t="s">
        <v>13042</v>
      </c>
      <c r="B2164">
        <v>5.6830231099999997</v>
      </c>
      <c r="C2164">
        <v>20.521653539999999</v>
      </c>
      <c r="D2164">
        <v>2.6299013599999999</v>
      </c>
      <c r="E2164">
        <f t="shared" si="99"/>
        <v>165.0789083672</v>
      </c>
      <c r="F2164">
        <v>1778</v>
      </c>
      <c r="G2164">
        <v>174</v>
      </c>
      <c r="H2164">
        <v>157.81992790000001</v>
      </c>
      <c r="I2164">
        <v>12.4</v>
      </c>
      <c r="J2164" t="s">
        <v>13043</v>
      </c>
      <c r="K2164">
        <v>134.79828229</v>
      </c>
      <c r="L2164" t="s">
        <v>76</v>
      </c>
      <c r="M2164">
        <v>1219.1284628200001</v>
      </c>
      <c r="N2164" t="s">
        <v>13044</v>
      </c>
      <c r="O2164">
        <v>1</v>
      </c>
      <c r="P2164">
        <v>3.7613500000000001E-3</v>
      </c>
      <c r="Q2164">
        <v>3.83181672</v>
      </c>
      <c r="R2164">
        <v>87.6</v>
      </c>
      <c r="S2164">
        <f t="shared" si="100"/>
        <v>5492.5199999999995</v>
      </c>
      <c r="W2164" t="s">
        <v>13045</v>
      </c>
      <c r="X2164">
        <v>5.6488711499999997</v>
      </c>
      <c r="Y2164">
        <v>30</v>
      </c>
      <c r="Z2164">
        <v>54.316046780000001</v>
      </c>
      <c r="AA2164">
        <f t="shared" si="101"/>
        <v>3409.4182563806003</v>
      </c>
      <c r="AB2164">
        <v>1778</v>
      </c>
      <c r="AC2164">
        <v>174</v>
      </c>
      <c r="AD2164">
        <v>3259.4966120300001</v>
      </c>
      <c r="AE2164">
        <v>12.3</v>
      </c>
      <c r="AF2164" t="s">
        <v>13046</v>
      </c>
      <c r="AG2164">
        <v>315.13367678999998</v>
      </c>
      <c r="AH2164" t="s">
        <v>111</v>
      </c>
      <c r="AI2164">
        <v>1218.4590048800001</v>
      </c>
      <c r="AJ2164" t="s">
        <v>13047</v>
      </c>
      <c r="AK2164">
        <v>1</v>
      </c>
      <c r="AL2164">
        <v>3.9668400000000001E-3</v>
      </c>
      <c r="AM2164">
        <v>3.8588137499999999</v>
      </c>
      <c r="AN2164">
        <v>87.7</v>
      </c>
    </row>
    <row r="2165" spans="1:40" x14ac:dyDescent="0.35">
      <c r="A2165" t="s">
        <v>13048</v>
      </c>
      <c r="B2165">
        <v>5.6534955499999997</v>
      </c>
      <c r="C2165">
        <v>14.002624669999999</v>
      </c>
      <c r="D2165">
        <v>0</v>
      </c>
      <c r="E2165">
        <f t="shared" si="99"/>
        <v>0</v>
      </c>
      <c r="F2165">
        <v>1778</v>
      </c>
      <c r="G2165">
        <v>174</v>
      </c>
      <c r="H2165">
        <v>0</v>
      </c>
      <c r="I2165">
        <v>12.4</v>
      </c>
      <c r="J2165" t="s">
        <v>13049</v>
      </c>
      <c r="K2165">
        <v>134.75106407000001</v>
      </c>
      <c r="L2165" t="s">
        <v>76</v>
      </c>
      <c r="M2165">
        <v>1219.0595651900001</v>
      </c>
      <c r="N2165" t="s">
        <v>13050</v>
      </c>
      <c r="O2165">
        <v>1</v>
      </c>
      <c r="P2165">
        <v>3.9231300000000004E-3</v>
      </c>
      <c r="Q2165">
        <v>3.87387112</v>
      </c>
      <c r="R2165">
        <v>87.6</v>
      </c>
      <c r="S2165">
        <f t="shared" si="100"/>
        <v>5492.5199999999995</v>
      </c>
      <c r="W2165" t="s">
        <v>13051</v>
      </c>
      <c r="X2165">
        <v>5.6127819099999998</v>
      </c>
      <c r="Y2165">
        <v>30</v>
      </c>
      <c r="Z2165">
        <v>40.914145320000003</v>
      </c>
      <c r="AA2165">
        <f t="shared" si="101"/>
        <v>2568.1809017364003</v>
      </c>
      <c r="AB2165">
        <v>1778</v>
      </c>
      <c r="AC2165">
        <v>174</v>
      </c>
      <c r="AD2165">
        <v>2455.2508140300001</v>
      </c>
      <c r="AE2165">
        <v>12.3</v>
      </c>
      <c r="AF2165" t="s">
        <v>13052</v>
      </c>
      <c r="AG2165">
        <v>315.00845091000002</v>
      </c>
      <c r="AH2165" t="s">
        <v>111</v>
      </c>
      <c r="AI2165">
        <v>1218.52790252</v>
      </c>
      <c r="AJ2165" t="s">
        <v>13053</v>
      </c>
      <c r="AK2165">
        <v>1</v>
      </c>
      <c r="AL2165">
        <v>3.9496599999999998E-3</v>
      </c>
      <c r="AM2165">
        <v>3.8422604200000001</v>
      </c>
      <c r="AN2165">
        <v>87.7</v>
      </c>
    </row>
    <row r="2166" spans="1:40" x14ac:dyDescent="0.35">
      <c r="A2166" t="s">
        <v>13054</v>
      </c>
      <c r="B2166">
        <v>2.4301145399999999</v>
      </c>
      <c r="C2166">
        <v>0.99737533</v>
      </c>
      <c r="D2166">
        <v>3987.3376180099999</v>
      </c>
      <c r="E2166">
        <f t="shared" si="99"/>
        <v>250285.18228248772</v>
      </c>
      <c r="F2166">
        <v>1778</v>
      </c>
      <c r="G2166">
        <v>174</v>
      </c>
      <c r="H2166">
        <v>239279.44370438001</v>
      </c>
      <c r="I2166">
        <v>12.8</v>
      </c>
      <c r="J2166" t="s">
        <v>13055</v>
      </c>
      <c r="K2166">
        <v>265.54676752</v>
      </c>
      <c r="L2166" t="s">
        <v>76</v>
      </c>
      <c r="M2166">
        <v>1218.45486538</v>
      </c>
      <c r="N2166" t="s">
        <v>13056</v>
      </c>
      <c r="O2166">
        <v>1</v>
      </c>
      <c r="P2166">
        <v>2.4940600000000002E-3</v>
      </c>
      <c r="Q2166">
        <v>0.78466676000000002</v>
      </c>
      <c r="R2166">
        <v>87.2</v>
      </c>
      <c r="S2166">
        <f t="shared" si="100"/>
        <v>5467.4400000000005</v>
      </c>
      <c r="W2166" t="s">
        <v>13057</v>
      </c>
      <c r="X2166">
        <v>5.6718370299999998</v>
      </c>
      <c r="Y2166">
        <v>30</v>
      </c>
      <c r="Z2166">
        <v>55.396814630000002</v>
      </c>
      <c r="AA2166">
        <f t="shared" si="101"/>
        <v>3477.2580543251001</v>
      </c>
      <c r="AB2166">
        <v>1778</v>
      </c>
      <c r="AC2166">
        <v>174</v>
      </c>
      <c r="AD2166">
        <v>3324.3533045600002</v>
      </c>
      <c r="AE2166">
        <v>12.3</v>
      </c>
      <c r="AF2166" t="s">
        <v>13058</v>
      </c>
      <c r="AG2166">
        <v>315.06318464999998</v>
      </c>
      <c r="AH2166" t="s">
        <v>111</v>
      </c>
      <c r="AI2166">
        <v>1218.59351932</v>
      </c>
      <c r="AJ2166" t="s">
        <v>13059</v>
      </c>
      <c r="AK2166">
        <v>1</v>
      </c>
      <c r="AL2166">
        <v>3.9663600000000004E-3</v>
      </c>
      <c r="AM2166">
        <v>3.8726827500000001</v>
      </c>
      <c r="AN2166">
        <v>87.7</v>
      </c>
    </row>
    <row r="2167" spans="1:40" x14ac:dyDescent="0.35">
      <c r="A2167" t="s">
        <v>13060</v>
      </c>
      <c r="B2167">
        <v>4.0626352199999998</v>
      </c>
      <c r="C2167">
        <v>2.99212598</v>
      </c>
      <c r="D2167">
        <v>840.72616029999995</v>
      </c>
      <c r="E2167">
        <f t="shared" si="99"/>
        <v>52772.381082031003</v>
      </c>
      <c r="F2167">
        <v>1778</v>
      </c>
      <c r="G2167">
        <v>174</v>
      </c>
      <c r="H2167">
        <v>50451.832078500003</v>
      </c>
      <c r="I2167">
        <v>12.8</v>
      </c>
      <c r="J2167" t="s">
        <v>13061</v>
      </c>
      <c r="K2167">
        <v>276.35276628000003</v>
      </c>
      <c r="L2167" t="s">
        <v>76</v>
      </c>
      <c r="M2167">
        <v>1218.5040779799999</v>
      </c>
      <c r="N2167" t="s">
        <v>13062</v>
      </c>
      <c r="O2167">
        <v>1</v>
      </c>
      <c r="P2167">
        <v>3.5662699999999999E-3</v>
      </c>
      <c r="Q2167">
        <v>2.23979382</v>
      </c>
      <c r="R2167">
        <v>87.2</v>
      </c>
      <c r="S2167">
        <f t="shared" si="100"/>
        <v>5467.4400000000005</v>
      </c>
      <c r="W2167" t="s">
        <v>13063</v>
      </c>
      <c r="X2167">
        <v>5.6095010700000003</v>
      </c>
      <c r="Y2167">
        <v>30</v>
      </c>
      <c r="Z2167">
        <v>66.675809240000007</v>
      </c>
      <c r="AA2167">
        <f t="shared" si="101"/>
        <v>4185.2405459948004</v>
      </c>
      <c r="AB2167">
        <v>1778</v>
      </c>
      <c r="AC2167">
        <v>174</v>
      </c>
      <c r="AD2167">
        <v>4001.2038287</v>
      </c>
      <c r="AE2167">
        <v>12.3</v>
      </c>
      <c r="AF2167" t="s">
        <v>13064</v>
      </c>
      <c r="AG2167">
        <v>315.10991048</v>
      </c>
      <c r="AH2167" t="s">
        <v>111</v>
      </c>
      <c r="AI2167">
        <v>1218.6886636700001</v>
      </c>
      <c r="AJ2167" t="s">
        <v>13065</v>
      </c>
      <c r="AK2167">
        <v>1</v>
      </c>
      <c r="AL2167">
        <v>4.0437600000000004E-3</v>
      </c>
      <c r="AM2167">
        <v>3.8243649300000002</v>
      </c>
      <c r="AN2167">
        <v>87.7</v>
      </c>
    </row>
    <row r="2168" spans="1:40" x14ac:dyDescent="0.35">
      <c r="A2168" t="s">
        <v>13066</v>
      </c>
      <c r="B2168">
        <v>5.8113228799999996</v>
      </c>
      <c r="C2168">
        <v>21.978346460000001</v>
      </c>
      <c r="D2168">
        <v>81.887043899999995</v>
      </c>
      <c r="E2168">
        <f t="shared" si="99"/>
        <v>5140.0497456029998</v>
      </c>
      <c r="F2168">
        <v>1778</v>
      </c>
      <c r="G2168">
        <v>174</v>
      </c>
      <c r="H2168">
        <v>4914.0274009000004</v>
      </c>
      <c r="I2168">
        <v>12.8</v>
      </c>
      <c r="J2168" t="s">
        <v>13067</v>
      </c>
      <c r="K2168">
        <v>285.51847096</v>
      </c>
      <c r="L2168" t="s">
        <v>76</v>
      </c>
      <c r="M2168">
        <v>1218.4712695799999</v>
      </c>
      <c r="N2168" t="s">
        <v>13068</v>
      </c>
      <c r="O2168">
        <v>1</v>
      </c>
      <c r="P2168">
        <v>3.20382E-3</v>
      </c>
      <c r="Q2168">
        <v>3.74256762</v>
      </c>
      <c r="R2168">
        <v>87.2</v>
      </c>
      <c r="S2168">
        <f t="shared" si="100"/>
        <v>5467.4400000000005</v>
      </c>
      <c r="W2168" t="s">
        <v>13069</v>
      </c>
      <c r="X2168">
        <v>5.2256428100000001</v>
      </c>
      <c r="Y2168">
        <v>28.503937010000001</v>
      </c>
      <c r="Z2168">
        <v>66.909816250000006</v>
      </c>
      <c r="AA2168">
        <f t="shared" si="101"/>
        <v>4199.9291660125009</v>
      </c>
      <c r="AB2168">
        <v>1778</v>
      </c>
      <c r="AC2168">
        <v>174</v>
      </c>
      <c r="AD2168">
        <v>4015.2465490200002</v>
      </c>
      <c r="AE2168">
        <v>11.8</v>
      </c>
      <c r="AF2168" t="s">
        <v>13070</v>
      </c>
      <c r="AG2168">
        <v>130.78292271999999</v>
      </c>
      <c r="AH2168" t="s">
        <v>111</v>
      </c>
      <c r="AI2168">
        <v>1218.5672726</v>
      </c>
      <c r="AJ2168" t="s">
        <v>13071</v>
      </c>
      <c r="AK2168">
        <v>1</v>
      </c>
      <c r="AL2168">
        <v>2.7553399999999998E-3</v>
      </c>
      <c r="AM2168">
        <v>3.54251095</v>
      </c>
      <c r="AN2168">
        <v>88.2</v>
      </c>
    </row>
    <row r="2169" spans="1:40" x14ac:dyDescent="0.35">
      <c r="A2169" t="s">
        <v>13072</v>
      </c>
      <c r="B2169">
        <v>6.1065984699999998</v>
      </c>
      <c r="C2169">
        <v>29.002624669999999</v>
      </c>
      <c r="D2169">
        <v>59.946444059999997</v>
      </c>
      <c r="E2169">
        <f t="shared" si="99"/>
        <v>3762.8382936461999</v>
      </c>
      <c r="F2169">
        <v>1778</v>
      </c>
      <c r="G2169">
        <v>174</v>
      </c>
      <c r="H2169">
        <v>3597.3757832000001</v>
      </c>
      <c r="I2169">
        <v>12.8</v>
      </c>
      <c r="J2169" t="s">
        <v>13073</v>
      </c>
      <c r="K2169">
        <v>291.42342968000003</v>
      </c>
      <c r="L2169" t="s">
        <v>76</v>
      </c>
      <c r="M2169">
        <v>1218.4154953</v>
      </c>
      <c r="N2169" t="s">
        <v>13074</v>
      </c>
      <c r="O2169">
        <v>1</v>
      </c>
      <c r="P2169">
        <v>2.74018E-3</v>
      </c>
      <c r="Q2169">
        <v>4.1362684099999996</v>
      </c>
      <c r="R2169">
        <v>87.2</v>
      </c>
      <c r="S2169">
        <f t="shared" si="100"/>
        <v>5467.4400000000005</v>
      </c>
      <c r="W2169" t="s">
        <v>13075</v>
      </c>
      <c r="X2169">
        <v>5.3797110899999998</v>
      </c>
      <c r="Y2169">
        <v>29.002624669999999</v>
      </c>
      <c r="Z2169">
        <v>65.251475029999995</v>
      </c>
      <c r="AA2169">
        <f t="shared" si="101"/>
        <v>4095.8350876330996</v>
      </c>
      <c r="AB2169">
        <v>1778</v>
      </c>
      <c r="AC2169">
        <v>174</v>
      </c>
      <c r="AD2169">
        <v>3915.72977795</v>
      </c>
      <c r="AE2169">
        <v>11.8</v>
      </c>
      <c r="AF2169" t="s">
        <v>13076</v>
      </c>
      <c r="AG2169">
        <v>132.85244118</v>
      </c>
      <c r="AH2169" t="s">
        <v>111</v>
      </c>
      <c r="AI2169">
        <v>1218.5148945000001</v>
      </c>
      <c r="AJ2169" t="s">
        <v>13077</v>
      </c>
      <c r="AK2169">
        <v>1</v>
      </c>
      <c r="AL2169">
        <v>2.9374499999999999E-3</v>
      </c>
      <c r="AM2169">
        <v>3.6490015499999999</v>
      </c>
      <c r="AN2169">
        <v>88.2</v>
      </c>
    </row>
    <row r="2170" spans="1:40" x14ac:dyDescent="0.35">
      <c r="A2170" t="s">
        <v>13078</v>
      </c>
      <c r="B2170">
        <v>5.4143412499999997</v>
      </c>
      <c r="C2170">
        <v>29.501312339999998</v>
      </c>
      <c r="D2170">
        <v>68.893013929999995</v>
      </c>
      <c r="E2170">
        <f t="shared" si="99"/>
        <v>4324.4144843860995</v>
      </c>
      <c r="F2170">
        <v>1778</v>
      </c>
      <c r="G2170">
        <v>174</v>
      </c>
      <c r="H2170">
        <v>4134.2579001800004</v>
      </c>
      <c r="I2170">
        <v>12.8</v>
      </c>
      <c r="J2170" t="s">
        <v>13079</v>
      </c>
      <c r="K2170">
        <v>297.47981965999998</v>
      </c>
      <c r="L2170" t="s">
        <v>76</v>
      </c>
      <c r="M2170">
        <v>1218.4450228600001</v>
      </c>
      <c r="N2170" t="s">
        <v>13080</v>
      </c>
      <c r="O2170">
        <v>1</v>
      </c>
      <c r="P2170">
        <v>2.4740399999999998E-3</v>
      </c>
      <c r="Q2170">
        <v>3.8105704899999999</v>
      </c>
      <c r="R2170">
        <v>87.2</v>
      </c>
      <c r="S2170">
        <f t="shared" si="100"/>
        <v>5467.4400000000005</v>
      </c>
      <c r="W2170" t="s">
        <v>13081</v>
      </c>
      <c r="X2170">
        <v>5.6026114099999997</v>
      </c>
      <c r="Y2170">
        <v>29.501312339999998</v>
      </c>
      <c r="Z2170">
        <v>63.524984930000002</v>
      </c>
      <c r="AA2170">
        <f t="shared" si="101"/>
        <v>3987.4633040561002</v>
      </c>
      <c r="AB2170">
        <v>1778</v>
      </c>
      <c r="AC2170">
        <v>174</v>
      </c>
      <c r="AD2170">
        <v>3812.1234043999998</v>
      </c>
      <c r="AE2170">
        <v>11.8</v>
      </c>
      <c r="AF2170" t="s">
        <v>13082</v>
      </c>
      <c r="AG2170">
        <v>134.96135131</v>
      </c>
      <c r="AH2170" t="s">
        <v>111</v>
      </c>
      <c r="AI2170">
        <v>1218.4328734999999</v>
      </c>
      <c r="AJ2170" t="s">
        <v>13083</v>
      </c>
      <c r="AK2170">
        <v>1</v>
      </c>
      <c r="AL2170">
        <v>2.85856E-3</v>
      </c>
      <c r="AM2170">
        <v>3.8214879800000001</v>
      </c>
      <c r="AN2170">
        <v>88.2</v>
      </c>
    </row>
    <row r="2171" spans="1:40" x14ac:dyDescent="0.35">
      <c r="A2171" t="s">
        <v>13084</v>
      </c>
      <c r="B2171">
        <v>5.5619790499999997</v>
      </c>
      <c r="C2171">
        <v>29.501312339999998</v>
      </c>
      <c r="D2171">
        <v>61.88772187</v>
      </c>
      <c r="E2171">
        <f t="shared" si="99"/>
        <v>3884.6923017799004</v>
      </c>
      <c r="F2171">
        <v>1778</v>
      </c>
      <c r="G2171">
        <v>174</v>
      </c>
      <c r="H2171">
        <v>3713.8715300399999</v>
      </c>
      <c r="I2171">
        <v>12.78</v>
      </c>
      <c r="J2171" t="s">
        <v>13085</v>
      </c>
      <c r="K2171">
        <v>302.01094312999999</v>
      </c>
      <c r="L2171" t="s">
        <v>76</v>
      </c>
      <c r="M2171">
        <v>1218.4778312599999</v>
      </c>
      <c r="N2171" t="s">
        <v>13086</v>
      </c>
      <c r="O2171">
        <v>1</v>
      </c>
      <c r="P2171">
        <v>3.39996E-3</v>
      </c>
      <c r="Q2171">
        <v>3.6504058499999998</v>
      </c>
      <c r="R2171">
        <v>87.22</v>
      </c>
      <c r="S2171">
        <f t="shared" si="100"/>
        <v>5468.6940000000004</v>
      </c>
      <c r="W2171" t="s">
        <v>13087</v>
      </c>
      <c r="X2171">
        <v>5.5599604899999999</v>
      </c>
      <c r="Y2171">
        <v>30</v>
      </c>
      <c r="Z2171">
        <v>62.169173549999996</v>
      </c>
      <c r="AA2171">
        <f t="shared" si="101"/>
        <v>3902.3590237335002</v>
      </c>
      <c r="AB2171">
        <v>1778</v>
      </c>
      <c r="AC2171">
        <v>174</v>
      </c>
      <c r="AD2171">
        <v>3730.7613971999999</v>
      </c>
      <c r="AE2171">
        <v>11.7</v>
      </c>
      <c r="AF2171" t="s">
        <v>13088</v>
      </c>
      <c r="AG2171">
        <v>136.90736623000001</v>
      </c>
      <c r="AH2171" t="s">
        <v>111</v>
      </c>
      <c r="AI2171">
        <v>1218.40334594</v>
      </c>
      <c r="AJ2171" t="s">
        <v>13089</v>
      </c>
      <c r="AK2171">
        <v>1</v>
      </c>
      <c r="AL2171">
        <v>3.19024E-3</v>
      </c>
      <c r="AM2171">
        <v>3.7834600599999999</v>
      </c>
      <c r="AN2171">
        <v>88.3</v>
      </c>
    </row>
    <row r="2172" spans="1:40" x14ac:dyDescent="0.35">
      <c r="A2172" t="s">
        <v>13090</v>
      </c>
      <c r="B2172">
        <v>5.7424252400000002</v>
      </c>
      <c r="C2172">
        <v>29.501312339999998</v>
      </c>
      <c r="D2172">
        <v>62.198030439999997</v>
      </c>
      <c r="E2172">
        <f t="shared" si="99"/>
        <v>3904.1703707187999</v>
      </c>
      <c r="F2172">
        <v>1778</v>
      </c>
      <c r="G2172">
        <v>174</v>
      </c>
      <c r="H2172">
        <v>3732.4930941500002</v>
      </c>
      <c r="I2172">
        <v>12.66</v>
      </c>
      <c r="J2172" t="s">
        <v>13091</v>
      </c>
      <c r="K2172">
        <v>306.23190815999999</v>
      </c>
      <c r="L2172" t="s">
        <v>76</v>
      </c>
      <c r="M2172">
        <v>1218.5729756200001</v>
      </c>
      <c r="N2172" t="s">
        <v>13092</v>
      </c>
      <c r="O2172">
        <v>1</v>
      </c>
      <c r="P2172">
        <v>3.80468E-3</v>
      </c>
      <c r="Q2172">
        <v>3.9532870199999999</v>
      </c>
      <c r="R2172">
        <v>87.34</v>
      </c>
      <c r="S2172">
        <f t="shared" si="100"/>
        <v>5476.2180000000008</v>
      </c>
      <c r="W2172" t="s">
        <v>13093</v>
      </c>
      <c r="X2172">
        <v>5.6846323999999999</v>
      </c>
      <c r="Y2172">
        <v>30</v>
      </c>
      <c r="Z2172">
        <v>64.384676490000004</v>
      </c>
      <c r="AA2172">
        <f t="shared" si="101"/>
        <v>4041.4261432773005</v>
      </c>
      <c r="AB2172">
        <v>1778</v>
      </c>
      <c r="AC2172">
        <v>174</v>
      </c>
      <c r="AD2172">
        <v>3863.7133472300002</v>
      </c>
      <c r="AE2172">
        <v>11.7</v>
      </c>
      <c r="AF2172" t="s">
        <v>13094</v>
      </c>
      <c r="AG2172">
        <v>136.78186087</v>
      </c>
      <c r="AH2172" t="s">
        <v>111</v>
      </c>
      <c r="AI2172">
        <v>1218.34757167</v>
      </c>
      <c r="AJ2172" t="s">
        <v>13095</v>
      </c>
      <c r="AK2172">
        <v>1</v>
      </c>
      <c r="AL2172">
        <v>3.23982E-3</v>
      </c>
      <c r="AM2172">
        <v>3.8232775299999999</v>
      </c>
      <c r="AN2172">
        <v>88.3</v>
      </c>
    </row>
    <row r="2173" spans="1:40" x14ac:dyDescent="0.35">
      <c r="A2173" t="s">
        <v>13096</v>
      </c>
      <c r="B2173">
        <v>5.6833701200000002</v>
      </c>
      <c r="C2173">
        <v>29.501312339999998</v>
      </c>
      <c r="D2173">
        <v>60.552404580000001</v>
      </c>
      <c r="E2173">
        <f t="shared" si="99"/>
        <v>3800.8744354866003</v>
      </c>
      <c r="F2173">
        <v>1778</v>
      </c>
      <c r="G2173">
        <v>174</v>
      </c>
      <c r="H2173">
        <v>3633.7393696099998</v>
      </c>
      <c r="I2173">
        <v>12.52</v>
      </c>
      <c r="J2173" t="s">
        <v>13097</v>
      </c>
      <c r="K2173">
        <v>309.11229995999997</v>
      </c>
      <c r="L2173" t="s">
        <v>76</v>
      </c>
      <c r="M2173">
        <v>1218.6254690599999</v>
      </c>
      <c r="N2173" t="s">
        <v>13098</v>
      </c>
      <c r="O2173">
        <v>1</v>
      </c>
      <c r="P2173">
        <v>3.3850999999999998E-3</v>
      </c>
      <c r="Q2173">
        <v>3.8499405699999998</v>
      </c>
      <c r="R2173">
        <v>87.48</v>
      </c>
      <c r="S2173">
        <f t="shared" si="100"/>
        <v>5484.9960000000001</v>
      </c>
      <c r="W2173" t="s">
        <v>13099</v>
      </c>
      <c r="X2173">
        <v>5.6715090400000001</v>
      </c>
      <c r="Y2173">
        <v>30</v>
      </c>
      <c r="Z2173">
        <v>60.190217130000001</v>
      </c>
      <c r="AA2173">
        <f t="shared" si="101"/>
        <v>3778.1399292501001</v>
      </c>
      <c r="AB2173">
        <v>1778</v>
      </c>
      <c r="AC2173">
        <v>174</v>
      </c>
      <c r="AD2173">
        <v>3612.0045633999998</v>
      </c>
      <c r="AE2173">
        <v>11.6</v>
      </c>
      <c r="AF2173" t="s">
        <v>13100</v>
      </c>
      <c r="AG2173">
        <v>136.2980958</v>
      </c>
      <c r="AH2173" t="s">
        <v>111</v>
      </c>
      <c r="AI2173">
        <v>1218.1835296700001</v>
      </c>
      <c r="AJ2173" t="s">
        <v>13101</v>
      </c>
      <c r="AK2173">
        <v>1</v>
      </c>
      <c r="AL2173">
        <v>3.54814E-3</v>
      </c>
      <c r="AM2173">
        <v>3.9051494</v>
      </c>
      <c r="AN2173">
        <v>88.4</v>
      </c>
    </row>
    <row r="2174" spans="1:40" x14ac:dyDescent="0.35">
      <c r="A2174" t="s">
        <v>13102</v>
      </c>
      <c r="B2174">
        <v>5.6111916500000003</v>
      </c>
      <c r="C2174">
        <v>30</v>
      </c>
      <c r="D2174">
        <v>62.965464300000001</v>
      </c>
      <c r="E2174">
        <f t="shared" si="99"/>
        <v>3952.342194111</v>
      </c>
      <c r="F2174">
        <v>1778</v>
      </c>
      <c r="G2174">
        <v>174</v>
      </c>
      <c r="H2174">
        <v>3778.54666812</v>
      </c>
      <c r="I2174">
        <v>12.62</v>
      </c>
      <c r="J2174" t="s">
        <v>13103</v>
      </c>
      <c r="K2174">
        <v>309.75207494</v>
      </c>
      <c r="L2174" t="s">
        <v>76</v>
      </c>
      <c r="M2174">
        <v>1218.68780502</v>
      </c>
      <c r="N2174" t="s">
        <v>13104</v>
      </c>
      <c r="O2174">
        <v>1</v>
      </c>
      <c r="P2174">
        <v>3.7486099999999999E-3</v>
      </c>
      <c r="Q2174">
        <v>3.79714887</v>
      </c>
      <c r="R2174">
        <v>87.38</v>
      </c>
      <c r="S2174">
        <f t="shared" si="100"/>
        <v>5478.7259999999997</v>
      </c>
      <c r="W2174" t="s">
        <v>13105</v>
      </c>
      <c r="X2174">
        <v>5.6222964400000004</v>
      </c>
      <c r="Y2174">
        <v>30</v>
      </c>
      <c r="Z2174">
        <v>63.614637940000001</v>
      </c>
      <c r="AA2174">
        <f t="shared" si="101"/>
        <v>3993.0908234938001</v>
      </c>
      <c r="AB2174">
        <v>1778</v>
      </c>
      <c r="AC2174">
        <v>174</v>
      </c>
      <c r="AD2174">
        <v>3817.5034659600001</v>
      </c>
      <c r="AE2174">
        <v>11.7</v>
      </c>
      <c r="AF2174" t="s">
        <v>13106</v>
      </c>
      <c r="AG2174">
        <v>135.85243109000001</v>
      </c>
      <c r="AH2174" t="s">
        <v>111</v>
      </c>
      <c r="AI2174">
        <v>1218.14744043</v>
      </c>
      <c r="AJ2174" t="s">
        <v>13107</v>
      </c>
      <c r="AK2174">
        <v>1</v>
      </c>
      <c r="AL2174">
        <v>3.8593199999999999E-3</v>
      </c>
      <c r="AM2174">
        <v>3.8684636399999999</v>
      </c>
      <c r="AN2174">
        <v>88.3</v>
      </c>
    </row>
    <row r="2175" spans="1:40" x14ac:dyDescent="0.35">
      <c r="A2175" t="s">
        <v>13108</v>
      </c>
      <c r="B2175">
        <v>5.4996430900000002</v>
      </c>
      <c r="C2175">
        <v>30</v>
      </c>
      <c r="D2175">
        <v>64.850056940000002</v>
      </c>
      <c r="E2175">
        <f t="shared" si="99"/>
        <v>4070.6380741238004</v>
      </c>
      <c r="F2175">
        <v>1778</v>
      </c>
      <c r="G2175">
        <v>174</v>
      </c>
      <c r="H2175">
        <v>3891.6407477900002</v>
      </c>
      <c r="I2175">
        <v>12.72</v>
      </c>
      <c r="J2175" t="s">
        <v>13109</v>
      </c>
      <c r="K2175">
        <v>310.94711097999999</v>
      </c>
      <c r="L2175" t="s">
        <v>76</v>
      </c>
      <c r="M2175">
        <v>1218.7042092199999</v>
      </c>
      <c r="N2175" t="s">
        <v>13110</v>
      </c>
      <c r="O2175">
        <v>1</v>
      </c>
      <c r="P2175">
        <v>4.0067000000000002E-3</v>
      </c>
      <c r="Q2175">
        <v>3.76762131</v>
      </c>
      <c r="R2175">
        <v>87.28</v>
      </c>
      <c r="S2175">
        <f t="shared" si="100"/>
        <v>5472.4560000000001</v>
      </c>
      <c r="W2175" t="s">
        <v>13111</v>
      </c>
      <c r="X2175">
        <v>5.7174408000000003</v>
      </c>
      <c r="Y2175">
        <v>30</v>
      </c>
      <c r="Z2175">
        <v>59.383390769999998</v>
      </c>
      <c r="AA2175">
        <f t="shared" si="101"/>
        <v>3727.4954386329</v>
      </c>
      <c r="AB2175">
        <v>1778</v>
      </c>
      <c r="AC2175">
        <v>174</v>
      </c>
      <c r="AD2175">
        <v>3563.5870522300002</v>
      </c>
      <c r="AE2175">
        <v>11.7</v>
      </c>
      <c r="AF2175" t="s">
        <v>13112</v>
      </c>
      <c r="AG2175">
        <v>135.56339216999999</v>
      </c>
      <c r="AH2175" t="s">
        <v>111</v>
      </c>
      <c r="AI2175">
        <v>1218.0522960799999</v>
      </c>
      <c r="AJ2175" t="s">
        <v>13113</v>
      </c>
      <c r="AK2175">
        <v>1</v>
      </c>
      <c r="AL2175">
        <v>3.6228300000000001E-3</v>
      </c>
      <c r="AM2175">
        <v>3.8787535499999999</v>
      </c>
      <c r="AN2175">
        <v>88.3</v>
      </c>
    </row>
    <row r="2176" spans="1:40" x14ac:dyDescent="0.35">
      <c r="A2176" t="s">
        <v>13114</v>
      </c>
      <c r="B2176">
        <v>5.4668346899999998</v>
      </c>
      <c r="C2176">
        <v>30</v>
      </c>
      <c r="D2176">
        <v>68.06309143</v>
      </c>
      <c r="E2176">
        <f t="shared" si="99"/>
        <v>4272.3202490611002</v>
      </c>
      <c r="F2176">
        <v>1778</v>
      </c>
      <c r="G2176">
        <v>174</v>
      </c>
      <c r="H2176">
        <v>4084.4543937600001</v>
      </c>
      <c r="I2176">
        <v>12.82</v>
      </c>
      <c r="J2176" t="s">
        <v>13115</v>
      </c>
      <c r="K2176">
        <v>311.97798134999999</v>
      </c>
      <c r="L2176" t="s">
        <v>76</v>
      </c>
      <c r="M2176">
        <v>1218.7304559300001</v>
      </c>
      <c r="N2176" t="s">
        <v>13116</v>
      </c>
      <c r="O2176">
        <v>1</v>
      </c>
      <c r="P2176">
        <v>3.9655200000000002E-3</v>
      </c>
      <c r="Q2176">
        <v>3.7564366300000001</v>
      </c>
      <c r="R2176">
        <v>87.18</v>
      </c>
      <c r="S2176">
        <f t="shared" si="100"/>
        <v>5466.1860000000006</v>
      </c>
      <c r="W2176" t="s">
        <v>13117</v>
      </c>
      <c r="X2176">
        <v>5.6091730799999997</v>
      </c>
      <c r="Y2176">
        <v>30</v>
      </c>
      <c r="Z2176">
        <v>63.313650199999998</v>
      </c>
      <c r="AA2176">
        <f t="shared" si="101"/>
        <v>3974.1978230539999</v>
      </c>
      <c r="AB2176">
        <v>1778</v>
      </c>
      <c r="AC2176">
        <v>174</v>
      </c>
      <c r="AD2176">
        <v>3799.4412440199999</v>
      </c>
      <c r="AE2176">
        <v>11.7</v>
      </c>
      <c r="AF2176" t="s">
        <v>13118</v>
      </c>
      <c r="AG2176">
        <v>135.16531265</v>
      </c>
      <c r="AH2176" t="s">
        <v>111</v>
      </c>
      <c r="AI2176">
        <v>1218.04245356</v>
      </c>
      <c r="AJ2176" t="s">
        <v>13119</v>
      </c>
      <c r="AK2176">
        <v>1</v>
      </c>
      <c r="AL2176">
        <v>3.6797000000000002E-3</v>
      </c>
      <c r="AM2176">
        <v>3.8228301400000002</v>
      </c>
      <c r="AN2176">
        <v>88.3</v>
      </c>
    </row>
    <row r="2177" spans="1:40" x14ac:dyDescent="0.35">
      <c r="A2177" t="s">
        <v>13120</v>
      </c>
      <c r="B2177">
        <v>5.4602730099999999</v>
      </c>
      <c r="C2177">
        <v>30</v>
      </c>
      <c r="D2177">
        <v>65.084645620000003</v>
      </c>
      <c r="E2177">
        <f t="shared" si="99"/>
        <v>4085.3632055674002</v>
      </c>
      <c r="F2177">
        <v>1778</v>
      </c>
      <c r="G2177">
        <v>174</v>
      </c>
      <c r="H2177">
        <v>3905.71837362</v>
      </c>
      <c r="I2177">
        <v>12.92</v>
      </c>
      <c r="J2177" t="s">
        <v>13121</v>
      </c>
      <c r="K2177">
        <v>312.66535289000001</v>
      </c>
      <c r="L2177" t="s">
        <v>76</v>
      </c>
      <c r="M2177">
        <v>1218.78623021</v>
      </c>
      <c r="N2177" t="s">
        <v>13122</v>
      </c>
      <c r="O2177">
        <v>1</v>
      </c>
      <c r="P2177">
        <v>4.1735399999999999E-3</v>
      </c>
      <c r="Q2177">
        <v>3.73585682</v>
      </c>
      <c r="R2177">
        <v>87.08</v>
      </c>
      <c r="S2177">
        <f t="shared" si="100"/>
        <v>5459.9160000000002</v>
      </c>
      <c r="W2177" t="s">
        <v>13123</v>
      </c>
      <c r="X2177">
        <v>5.6583856800000003</v>
      </c>
      <c r="Y2177">
        <v>30</v>
      </c>
      <c r="Z2177">
        <v>60.480651199999997</v>
      </c>
      <c r="AA2177">
        <f t="shared" si="101"/>
        <v>3796.3704758240001</v>
      </c>
      <c r="AB2177">
        <v>1778</v>
      </c>
      <c r="AC2177">
        <v>174</v>
      </c>
      <c r="AD2177">
        <v>3629.4334614899999</v>
      </c>
      <c r="AE2177">
        <v>11.7</v>
      </c>
      <c r="AF2177" t="s">
        <v>13124</v>
      </c>
      <c r="AG2177">
        <v>134.76632174</v>
      </c>
      <c r="AH2177" t="s">
        <v>111</v>
      </c>
      <c r="AI2177">
        <v>1217.97027508</v>
      </c>
      <c r="AJ2177" t="s">
        <v>13125</v>
      </c>
      <c r="AK2177">
        <v>1</v>
      </c>
      <c r="AL2177">
        <v>3.6481399999999998E-3</v>
      </c>
      <c r="AM2177">
        <v>3.8559367999999998</v>
      </c>
      <c r="AN2177">
        <v>88.3</v>
      </c>
    </row>
    <row r="2178" spans="1:40" x14ac:dyDescent="0.35">
      <c r="A2178" t="s">
        <v>13126</v>
      </c>
      <c r="B2178">
        <v>5.5258898099999998</v>
      </c>
      <c r="C2178">
        <v>30</v>
      </c>
      <c r="D2178">
        <v>64.96812473</v>
      </c>
      <c r="E2178">
        <f t="shared" si="99"/>
        <v>4078.0491893021003</v>
      </c>
      <c r="F2178">
        <v>1778</v>
      </c>
      <c r="G2178">
        <v>174</v>
      </c>
      <c r="H2178">
        <v>3899.6126739299998</v>
      </c>
      <c r="I2178">
        <v>13.02</v>
      </c>
      <c r="J2178" t="s">
        <v>13127</v>
      </c>
      <c r="K2178">
        <v>313.90669230999998</v>
      </c>
      <c r="L2178" t="s">
        <v>76</v>
      </c>
      <c r="M2178">
        <v>1218.8846554100001</v>
      </c>
      <c r="N2178" t="s">
        <v>13128</v>
      </c>
      <c r="O2178">
        <v>1</v>
      </c>
      <c r="P2178">
        <v>4.1463799999999999E-3</v>
      </c>
      <c r="Q2178">
        <v>3.7184087099999998</v>
      </c>
      <c r="R2178">
        <v>86.98</v>
      </c>
      <c r="S2178">
        <f t="shared" si="100"/>
        <v>5453.6460000000006</v>
      </c>
      <c r="W2178" t="s">
        <v>13129</v>
      </c>
      <c r="X2178">
        <v>5.5796455299999996</v>
      </c>
      <c r="Y2178">
        <v>30</v>
      </c>
      <c r="Z2178">
        <v>59.872385209999997</v>
      </c>
      <c r="AA2178">
        <f t="shared" si="101"/>
        <v>3758.1896196317002</v>
      </c>
      <c r="AB2178">
        <v>1778</v>
      </c>
      <c r="AC2178">
        <v>174</v>
      </c>
      <c r="AD2178">
        <v>3592.9315244600002</v>
      </c>
      <c r="AE2178">
        <v>11.7</v>
      </c>
      <c r="AF2178" t="s">
        <v>13130</v>
      </c>
      <c r="AG2178">
        <v>134.83667045999999</v>
      </c>
      <c r="AH2178" t="s">
        <v>111</v>
      </c>
      <c r="AI2178">
        <v>1217.9473092000001</v>
      </c>
      <c r="AJ2178" t="s">
        <v>13131</v>
      </c>
      <c r="AK2178">
        <v>1</v>
      </c>
      <c r="AL2178">
        <v>3.7847800000000002E-3</v>
      </c>
      <c r="AM2178">
        <v>3.8035924900000002</v>
      </c>
      <c r="AN2178">
        <v>88.3</v>
      </c>
    </row>
    <row r="2179" spans="1:40" x14ac:dyDescent="0.35">
      <c r="A2179" t="s">
        <v>13132</v>
      </c>
      <c r="B2179">
        <v>5.6046299700000004</v>
      </c>
      <c r="C2179">
        <v>30</v>
      </c>
      <c r="D2179">
        <v>62.962661969999999</v>
      </c>
      <c r="E2179">
        <f t="shared" si="99"/>
        <v>3952.1662918569</v>
      </c>
      <c r="F2179">
        <v>1778</v>
      </c>
      <c r="G2179">
        <v>174</v>
      </c>
      <c r="H2179">
        <v>3781.8509779199999</v>
      </c>
      <c r="I2179">
        <v>13.08</v>
      </c>
      <c r="J2179" t="s">
        <v>13133</v>
      </c>
      <c r="K2179">
        <v>314.48512276999998</v>
      </c>
      <c r="L2179" t="s">
        <v>76</v>
      </c>
      <c r="M2179">
        <v>1218.94042969</v>
      </c>
      <c r="N2179" t="s">
        <v>13134</v>
      </c>
      <c r="O2179">
        <v>1</v>
      </c>
      <c r="P2179">
        <v>4.0785500000000002E-3</v>
      </c>
      <c r="Q2179">
        <v>3.8110178700000001</v>
      </c>
      <c r="R2179">
        <v>86.92</v>
      </c>
      <c r="S2179">
        <f t="shared" si="100"/>
        <v>5449.884</v>
      </c>
      <c r="W2179" t="s">
        <v>13135</v>
      </c>
      <c r="X2179">
        <v>5.6747898799999996</v>
      </c>
      <c r="Y2179">
        <v>30</v>
      </c>
      <c r="Z2179">
        <v>60.384309029999997</v>
      </c>
      <c r="AA2179">
        <f t="shared" si="101"/>
        <v>3790.3230778131001</v>
      </c>
      <c r="AB2179">
        <v>1778</v>
      </c>
      <c r="AC2179">
        <v>174</v>
      </c>
      <c r="AD2179">
        <v>3623.6519848900002</v>
      </c>
      <c r="AE2179">
        <v>11.8</v>
      </c>
      <c r="AF2179" t="s">
        <v>13136</v>
      </c>
      <c r="AG2179">
        <v>134.57842321000001</v>
      </c>
      <c r="AH2179" t="s">
        <v>111</v>
      </c>
      <c r="AI2179">
        <v>1217.8652881999999</v>
      </c>
      <c r="AJ2179" t="s">
        <v>13137</v>
      </c>
      <c r="AK2179">
        <v>1</v>
      </c>
      <c r="AL2179">
        <v>3.8431899999999998E-3</v>
      </c>
      <c r="AM2179">
        <v>3.85414725</v>
      </c>
      <c r="AN2179">
        <v>88.2</v>
      </c>
    </row>
    <row r="2180" spans="1:40" x14ac:dyDescent="0.35">
      <c r="A2180" t="s">
        <v>13138</v>
      </c>
      <c r="B2180">
        <v>5.6210341699999997</v>
      </c>
      <c r="C2180">
        <v>30</v>
      </c>
      <c r="D2180">
        <v>63.011794360000003</v>
      </c>
      <c r="E2180">
        <f t="shared" ref="E2180:E2243" si="102">D2180*62.77</f>
        <v>3955.2503319772004</v>
      </c>
      <c r="F2180">
        <v>1778</v>
      </c>
      <c r="G2180">
        <v>174</v>
      </c>
      <c r="H2180">
        <v>3781.3269267599999</v>
      </c>
      <c r="I2180">
        <v>12.98</v>
      </c>
      <c r="J2180" t="s">
        <v>13139</v>
      </c>
      <c r="K2180">
        <v>315.04728666</v>
      </c>
      <c r="L2180" t="s">
        <v>76</v>
      </c>
      <c r="M2180">
        <v>1218.9568338900001</v>
      </c>
      <c r="N2180" t="s">
        <v>13140</v>
      </c>
      <c r="O2180">
        <v>1</v>
      </c>
      <c r="P2180">
        <v>3.9613199999999999E-3</v>
      </c>
      <c r="Q2180">
        <v>3.8365189499999999</v>
      </c>
      <c r="R2180">
        <v>87.02</v>
      </c>
      <c r="S2180">
        <f t="shared" ref="S2180:S2243" si="103">R2180*62.7</f>
        <v>5456.1540000000005</v>
      </c>
      <c r="W2180" t="s">
        <v>13141</v>
      </c>
      <c r="X2180">
        <v>5.6387006399999997</v>
      </c>
      <c r="Y2180">
        <v>30</v>
      </c>
      <c r="Z2180">
        <v>61.784443680000003</v>
      </c>
      <c r="AA2180">
        <f t="shared" ref="AA2180:AA2243" si="104">Z2180*62.77</f>
        <v>3878.2095297936003</v>
      </c>
      <c r="AB2180">
        <v>1778</v>
      </c>
      <c r="AC2180">
        <v>174</v>
      </c>
      <c r="AD2180">
        <v>3707.6738239199999</v>
      </c>
      <c r="AE2180">
        <v>11.8</v>
      </c>
      <c r="AF2180" t="s">
        <v>13142</v>
      </c>
      <c r="AG2180">
        <v>134.82093977</v>
      </c>
      <c r="AH2180" t="s">
        <v>111</v>
      </c>
      <c r="AI2180">
        <v>1217.77670552</v>
      </c>
      <c r="AJ2180" t="s">
        <v>13143</v>
      </c>
      <c r="AK2180">
        <v>1</v>
      </c>
      <c r="AL2180">
        <v>3.7347299999999999E-3</v>
      </c>
      <c r="AM2180">
        <v>3.8675688699999999</v>
      </c>
      <c r="AN2180">
        <v>88.2</v>
      </c>
    </row>
    <row r="2181" spans="1:40" x14ac:dyDescent="0.35">
      <c r="A2181" t="s">
        <v>13144</v>
      </c>
      <c r="B2181">
        <v>5.6341575300000004</v>
      </c>
      <c r="C2181">
        <v>30</v>
      </c>
      <c r="D2181">
        <v>63.04993048</v>
      </c>
      <c r="E2181">
        <f t="shared" si="102"/>
        <v>3957.6441362296</v>
      </c>
      <c r="F2181">
        <v>1778</v>
      </c>
      <c r="G2181">
        <v>174</v>
      </c>
      <c r="H2181">
        <v>3783.6154686199998</v>
      </c>
      <c r="I2181">
        <v>12.9</v>
      </c>
      <c r="J2181" t="s">
        <v>13145</v>
      </c>
      <c r="K2181">
        <v>315.32133999000001</v>
      </c>
      <c r="L2181" t="s">
        <v>76</v>
      </c>
      <c r="M2181">
        <v>1219.0158890099999</v>
      </c>
      <c r="N2181" t="s">
        <v>13146</v>
      </c>
      <c r="O2181">
        <v>1</v>
      </c>
      <c r="P2181">
        <v>4.38384E-3</v>
      </c>
      <c r="Q2181">
        <v>3.85709876</v>
      </c>
      <c r="R2181">
        <v>87.1</v>
      </c>
      <c r="S2181">
        <f t="shared" si="103"/>
        <v>5461.17</v>
      </c>
      <c r="W2181" t="s">
        <v>13147</v>
      </c>
      <c r="X2181">
        <v>5.6124539200000001</v>
      </c>
      <c r="Y2181">
        <v>30</v>
      </c>
      <c r="Z2181">
        <v>63.715743600000003</v>
      </c>
      <c r="AA2181">
        <f t="shared" si="104"/>
        <v>3999.4372257720006</v>
      </c>
      <c r="AB2181">
        <v>1778</v>
      </c>
      <c r="AC2181">
        <v>174</v>
      </c>
      <c r="AD2181">
        <v>3823.5707994700001</v>
      </c>
      <c r="AE2181">
        <v>11.8</v>
      </c>
      <c r="AF2181" t="s">
        <v>13148</v>
      </c>
      <c r="AG2181">
        <v>134.88355213</v>
      </c>
      <c r="AH2181" t="s">
        <v>111</v>
      </c>
      <c r="AI2181">
        <v>1217.7209312499999</v>
      </c>
      <c r="AJ2181" t="s">
        <v>13149</v>
      </c>
      <c r="AK2181">
        <v>1</v>
      </c>
      <c r="AL2181">
        <v>3.6703999999999999E-3</v>
      </c>
      <c r="AM2181">
        <v>3.85638419</v>
      </c>
      <c r="AN2181">
        <v>88.2</v>
      </c>
    </row>
    <row r="2182" spans="1:40" x14ac:dyDescent="0.35">
      <c r="A2182" t="s">
        <v>13150</v>
      </c>
      <c r="B2182">
        <v>5.6505617199999998</v>
      </c>
      <c r="C2182">
        <v>30</v>
      </c>
      <c r="D2182">
        <v>60.632270669999997</v>
      </c>
      <c r="E2182">
        <f t="shared" si="102"/>
        <v>3805.8876299559001</v>
      </c>
      <c r="F2182">
        <v>1778</v>
      </c>
      <c r="G2182">
        <v>174</v>
      </c>
      <c r="H2182">
        <v>3638.5321201900001</v>
      </c>
      <c r="I2182">
        <v>12.9</v>
      </c>
      <c r="J2182" t="s">
        <v>13151</v>
      </c>
      <c r="K2182">
        <v>315.25085131999998</v>
      </c>
      <c r="L2182" t="s">
        <v>76</v>
      </c>
      <c r="M2182">
        <v>1219.10447168</v>
      </c>
      <c r="N2182" t="s">
        <v>13152</v>
      </c>
      <c r="O2182">
        <v>1</v>
      </c>
      <c r="P2182">
        <v>4.06413E-3</v>
      </c>
      <c r="Q2182">
        <v>3.8485984000000002</v>
      </c>
      <c r="R2182">
        <v>87.1</v>
      </c>
      <c r="S2182">
        <f t="shared" si="103"/>
        <v>5461.17</v>
      </c>
      <c r="W2182" t="s">
        <v>13153</v>
      </c>
      <c r="X2182">
        <v>5.6747898799999996</v>
      </c>
      <c r="Y2182">
        <v>30</v>
      </c>
      <c r="Z2182">
        <v>61.628401490000002</v>
      </c>
      <c r="AA2182">
        <f t="shared" si="104"/>
        <v>3868.4147615273005</v>
      </c>
      <c r="AB2182">
        <v>1778</v>
      </c>
      <c r="AC2182">
        <v>174</v>
      </c>
      <c r="AD2182">
        <v>3698.3097586899999</v>
      </c>
      <c r="AE2182">
        <v>11.8</v>
      </c>
      <c r="AF2182" t="s">
        <v>13154</v>
      </c>
      <c r="AG2182">
        <v>134.88355738999999</v>
      </c>
      <c r="AH2182" t="s">
        <v>111</v>
      </c>
      <c r="AI2182">
        <v>1217.6225060500001</v>
      </c>
      <c r="AJ2182" t="s">
        <v>13155</v>
      </c>
      <c r="AK2182">
        <v>1</v>
      </c>
      <c r="AL2182">
        <v>3.8284999999999999E-3</v>
      </c>
      <c r="AM2182">
        <v>3.8738322900000002</v>
      </c>
      <c r="AN2182">
        <v>88.2</v>
      </c>
    </row>
    <row r="2183" spans="1:40" x14ac:dyDescent="0.35">
      <c r="A2183" t="s">
        <v>13156</v>
      </c>
      <c r="B2183">
        <v>5.6144724899999998</v>
      </c>
      <c r="C2183">
        <v>30</v>
      </c>
      <c r="D2183">
        <v>61.488602880000002</v>
      </c>
      <c r="E2183">
        <f t="shared" si="102"/>
        <v>3859.6396027776004</v>
      </c>
      <c r="F2183">
        <v>1778</v>
      </c>
      <c r="G2183">
        <v>174</v>
      </c>
      <c r="H2183">
        <v>3689.92046845</v>
      </c>
      <c r="I2183">
        <v>12.9</v>
      </c>
      <c r="J2183" t="s">
        <v>13157</v>
      </c>
      <c r="K2183">
        <v>315.30558758000001</v>
      </c>
      <c r="L2183" t="s">
        <v>76</v>
      </c>
      <c r="M2183">
        <v>1219.17665016</v>
      </c>
      <c r="N2183" t="s">
        <v>13158</v>
      </c>
      <c r="O2183">
        <v>1</v>
      </c>
      <c r="P2183">
        <v>4.0769300000000003E-3</v>
      </c>
      <c r="Q2183">
        <v>3.7828324800000002</v>
      </c>
      <c r="R2183">
        <v>87.1</v>
      </c>
      <c r="S2183">
        <f t="shared" si="103"/>
        <v>5461.17</v>
      </c>
      <c r="W2183" t="s">
        <v>13159</v>
      </c>
      <c r="X2183">
        <v>5.6649473600000002</v>
      </c>
      <c r="Y2183">
        <v>30</v>
      </c>
      <c r="Z2183">
        <v>62.696886669999998</v>
      </c>
      <c r="AA2183">
        <f t="shared" si="104"/>
        <v>3935.4835762758998</v>
      </c>
      <c r="AB2183">
        <v>1778</v>
      </c>
      <c r="AC2183">
        <v>174</v>
      </c>
      <c r="AD2183">
        <v>3762.42937063</v>
      </c>
      <c r="AE2183">
        <v>11.9</v>
      </c>
      <c r="AF2183" t="s">
        <v>13160</v>
      </c>
      <c r="AG2183">
        <v>134.93865769000001</v>
      </c>
      <c r="AH2183" t="s">
        <v>111</v>
      </c>
      <c r="AI2183">
        <v>1217.5404850499999</v>
      </c>
      <c r="AJ2183" t="s">
        <v>13161</v>
      </c>
      <c r="AK2183">
        <v>1</v>
      </c>
      <c r="AL2183">
        <v>3.8894099999999998E-3</v>
      </c>
      <c r="AM2183">
        <v>3.8711479600000001</v>
      </c>
      <c r="AN2183">
        <v>88.1</v>
      </c>
    </row>
    <row r="2184" spans="1:40" x14ac:dyDescent="0.35">
      <c r="A2184" t="s">
        <v>13162</v>
      </c>
      <c r="B2184">
        <v>5.5816640900000003</v>
      </c>
      <c r="C2184">
        <v>30</v>
      </c>
      <c r="D2184">
        <v>60.167733609999999</v>
      </c>
      <c r="E2184">
        <f t="shared" si="102"/>
        <v>3776.7286386997002</v>
      </c>
      <c r="F2184">
        <v>1778</v>
      </c>
      <c r="G2184">
        <v>174</v>
      </c>
      <c r="H2184">
        <v>3610.65533104</v>
      </c>
      <c r="I2184">
        <v>12.9</v>
      </c>
      <c r="J2184" t="s">
        <v>13163</v>
      </c>
      <c r="K2184">
        <v>315.15759572000002</v>
      </c>
      <c r="L2184" t="s">
        <v>76</v>
      </c>
      <c r="M2184">
        <v>1219.26523284</v>
      </c>
      <c r="N2184" t="s">
        <v>13164</v>
      </c>
      <c r="O2184">
        <v>1</v>
      </c>
      <c r="P2184">
        <v>4.2361400000000002E-3</v>
      </c>
      <c r="Q2184">
        <v>3.8275712</v>
      </c>
      <c r="R2184">
        <v>87.1</v>
      </c>
      <c r="S2184">
        <f t="shared" si="103"/>
        <v>5461.17</v>
      </c>
      <c r="W2184" t="s">
        <v>13165</v>
      </c>
      <c r="X2184">
        <v>5.6616665199999998</v>
      </c>
      <c r="Y2184">
        <v>30</v>
      </c>
      <c r="Z2184">
        <v>63.786576490000002</v>
      </c>
      <c r="AA2184">
        <f t="shared" si="104"/>
        <v>4003.8834062773003</v>
      </c>
      <c r="AB2184">
        <v>1778</v>
      </c>
      <c r="AC2184">
        <v>174</v>
      </c>
      <c r="AD2184">
        <v>3827.8214691799999</v>
      </c>
      <c r="AE2184">
        <v>12</v>
      </c>
      <c r="AF2184" t="s">
        <v>13166</v>
      </c>
      <c r="AG2184">
        <v>134.68063266999999</v>
      </c>
      <c r="AH2184" t="s">
        <v>111</v>
      </c>
      <c r="AI2184">
        <v>1217.3994089400001</v>
      </c>
      <c r="AJ2184" t="s">
        <v>13167</v>
      </c>
      <c r="AK2184">
        <v>1</v>
      </c>
      <c r="AL2184">
        <v>3.8604199999999998E-3</v>
      </c>
      <c r="AM2184">
        <v>3.8814378700000001</v>
      </c>
      <c r="AN2184">
        <v>88</v>
      </c>
    </row>
    <row r="2185" spans="1:40" x14ac:dyDescent="0.35">
      <c r="A2185" t="s">
        <v>13168</v>
      </c>
      <c r="B2185">
        <v>5.5915066099999997</v>
      </c>
      <c r="C2185">
        <v>30</v>
      </c>
      <c r="D2185">
        <v>59.57385017</v>
      </c>
      <c r="E2185">
        <f t="shared" si="102"/>
        <v>3739.4505751709003</v>
      </c>
      <c r="F2185">
        <v>1778</v>
      </c>
      <c r="G2185">
        <v>174</v>
      </c>
      <c r="H2185">
        <v>3575.0164878099999</v>
      </c>
      <c r="I2185">
        <v>12.9</v>
      </c>
      <c r="J2185" t="s">
        <v>13169</v>
      </c>
      <c r="K2185">
        <v>315.22020249000002</v>
      </c>
      <c r="L2185" t="s">
        <v>76</v>
      </c>
      <c r="M2185">
        <v>1219.3439729900001</v>
      </c>
      <c r="N2185" t="s">
        <v>13170</v>
      </c>
      <c r="O2185">
        <v>1</v>
      </c>
      <c r="P2185">
        <v>4.1460300000000002E-3</v>
      </c>
      <c r="Q2185">
        <v>3.7922276099999999</v>
      </c>
      <c r="R2185">
        <v>87.1</v>
      </c>
      <c r="S2185">
        <f t="shared" si="103"/>
        <v>5461.17</v>
      </c>
      <c r="W2185" t="s">
        <v>13171</v>
      </c>
      <c r="X2185">
        <v>5.6419814800000001</v>
      </c>
      <c r="Y2185">
        <v>30</v>
      </c>
      <c r="Z2185">
        <v>63.500467950000001</v>
      </c>
      <c r="AA2185">
        <f t="shared" si="104"/>
        <v>3985.9243732215004</v>
      </c>
      <c r="AB2185">
        <v>1778</v>
      </c>
      <c r="AC2185">
        <v>174</v>
      </c>
      <c r="AD2185">
        <v>3810.6521445200001</v>
      </c>
      <c r="AE2185">
        <v>12.1</v>
      </c>
      <c r="AF2185" t="s">
        <v>13172</v>
      </c>
      <c r="AG2185">
        <v>134.86081077</v>
      </c>
      <c r="AH2185" t="s">
        <v>111</v>
      </c>
      <c r="AI2185">
        <v>1217.29442206</v>
      </c>
      <c r="AJ2185" t="s">
        <v>13173</v>
      </c>
      <c r="AK2185">
        <v>1</v>
      </c>
      <c r="AL2185">
        <v>3.7857199999999998E-3</v>
      </c>
      <c r="AM2185">
        <v>3.8622002200000001</v>
      </c>
      <c r="AN2185">
        <v>87.9</v>
      </c>
    </row>
    <row r="2186" spans="1:40" x14ac:dyDescent="0.35">
      <c r="A2186" t="s">
        <v>13174</v>
      </c>
      <c r="B2186">
        <v>5.6472808800000003</v>
      </c>
      <c r="C2186">
        <v>30</v>
      </c>
      <c r="D2186">
        <v>57.659194669999998</v>
      </c>
      <c r="E2186">
        <f t="shared" si="102"/>
        <v>3619.2676494359002</v>
      </c>
      <c r="F2186">
        <v>1778</v>
      </c>
      <c r="G2186">
        <v>174</v>
      </c>
      <c r="H2186">
        <v>3460.1183412599999</v>
      </c>
      <c r="I2186">
        <v>12.9</v>
      </c>
      <c r="J2186" t="s">
        <v>13175</v>
      </c>
      <c r="K2186">
        <v>315.02399962999999</v>
      </c>
      <c r="L2186" t="s">
        <v>76</v>
      </c>
      <c r="M2186">
        <v>1219.39318559</v>
      </c>
      <c r="N2186" t="s">
        <v>13176</v>
      </c>
      <c r="O2186">
        <v>1</v>
      </c>
      <c r="P2186">
        <v>3.9386999999999998E-3</v>
      </c>
      <c r="Q2186">
        <v>3.8588883100000002</v>
      </c>
      <c r="R2186">
        <v>87.1</v>
      </c>
      <c r="S2186">
        <f t="shared" si="103"/>
        <v>5461.17</v>
      </c>
      <c r="W2186" t="s">
        <v>13177</v>
      </c>
      <c r="X2186">
        <v>5.7043174399999996</v>
      </c>
      <c r="Y2186">
        <v>30</v>
      </c>
      <c r="Z2186">
        <v>61.981753980000001</v>
      </c>
      <c r="AA2186">
        <f t="shared" si="104"/>
        <v>3890.5946973246</v>
      </c>
      <c r="AB2186">
        <v>1778</v>
      </c>
      <c r="AC2186">
        <v>174</v>
      </c>
      <c r="AD2186">
        <v>3719.51438091</v>
      </c>
      <c r="AE2186">
        <v>12.2</v>
      </c>
      <c r="AF2186" t="s">
        <v>13178</v>
      </c>
      <c r="AG2186">
        <v>134.92293194000001</v>
      </c>
      <c r="AH2186" t="s">
        <v>111</v>
      </c>
      <c r="AI2186">
        <v>1217.1435034199999</v>
      </c>
      <c r="AJ2186" t="s">
        <v>13179</v>
      </c>
      <c r="AK2186">
        <v>1</v>
      </c>
      <c r="AL2186">
        <v>3.6497299999999999E-3</v>
      </c>
      <c r="AM2186">
        <v>3.8988859699999998</v>
      </c>
      <c r="AN2186">
        <v>87.8</v>
      </c>
    </row>
    <row r="2187" spans="1:40" x14ac:dyDescent="0.35">
      <c r="A2187" t="s">
        <v>13180</v>
      </c>
      <c r="B2187">
        <v>5.63087669</v>
      </c>
      <c r="C2187">
        <v>30</v>
      </c>
      <c r="D2187">
        <v>57.394145080000001</v>
      </c>
      <c r="E2187">
        <f t="shared" si="102"/>
        <v>3602.6304866716005</v>
      </c>
      <c r="F2187">
        <v>1778</v>
      </c>
      <c r="G2187">
        <v>174</v>
      </c>
      <c r="H2187">
        <v>3444.21276115</v>
      </c>
      <c r="I2187">
        <v>12.88</v>
      </c>
      <c r="J2187" t="s">
        <v>13181</v>
      </c>
      <c r="K2187">
        <v>315.03987273000001</v>
      </c>
      <c r="L2187" t="s">
        <v>76</v>
      </c>
      <c r="M2187">
        <v>1219.53426171</v>
      </c>
      <c r="N2187" t="s">
        <v>13182</v>
      </c>
      <c r="O2187">
        <v>1</v>
      </c>
      <c r="P2187">
        <v>4.0499000000000004E-3</v>
      </c>
      <c r="Q2187">
        <v>3.8069913899999999</v>
      </c>
      <c r="R2187">
        <v>87.12</v>
      </c>
      <c r="S2187">
        <f t="shared" si="103"/>
        <v>5462.4240000000009</v>
      </c>
      <c r="W2187" t="s">
        <v>13183</v>
      </c>
      <c r="X2187">
        <v>5.6583856800000003</v>
      </c>
      <c r="Y2187">
        <v>30</v>
      </c>
      <c r="Z2187">
        <v>66.548984950000005</v>
      </c>
      <c r="AA2187">
        <f t="shared" si="104"/>
        <v>4177.2797853115007</v>
      </c>
      <c r="AB2187">
        <v>1778</v>
      </c>
      <c r="AC2187">
        <v>174</v>
      </c>
      <c r="AD2187">
        <v>3993.5931246700002</v>
      </c>
      <c r="AE2187">
        <v>12.1</v>
      </c>
      <c r="AF2187" t="s">
        <v>13184</v>
      </c>
      <c r="AG2187">
        <v>134.94569951</v>
      </c>
      <c r="AH2187" t="s">
        <v>111</v>
      </c>
      <c r="AI2187">
        <v>1217.0122698299999</v>
      </c>
      <c r="AJ2187" t="s">
        <v>13185</v>
      </c>
      <c r="AK2187">
        <v>1</v>
      </c>
      <c r="AL2187">
        <v>3.7827400000000001E-3</v>
      </c>
      <c r="AM2187">
        <v>3.8854643599999998</v>
      </c>
      <c r="AN2187">
        <v>87.9</v>
      </c>
    </row>
    <row r="2188" spans="1:40" x14ac:dyDescent="0.35">
      <c r="A2188" t="s">
        <v>13186</v>
      </c>
      <c r="B2188">
        <v>5.6049576400000003</v>
      </c>
      <c r="C2188">
        <v>30</v>
      </c>
      <c r="D2188">
        <v>61.320699300000001</v>
      </c>
      <c r="E2188">
        <f t="shared" si="102"/>
        <v>3849.1002950610005</v>
      </c>
      <c r="F2188">
        <v>1778</v>
      </c>
      <c r="G2188">
        <v>174</v>
      </c>
      <c r="H2188">
        <v>3679.84460339</v>
      </c>
      <c r="I2188">
        <v>12.78</v>
      </c>
      <c r="J2188" t="s">
        <v>13187</v>
      </c>
      <c r="K2188">
        <v>314.96177363999999</v>
      </c>
      <c r="L2188" t="s">
        <v>76</v>
      </c>
      <c r="M2188">
        <v>1219.6530896300001</v>
      </c>
      <c r="N2188" t="s">
        <v>13188</v>
      </c>
      <c r="O2188">
        <v>1</v>
      </c>
      <c r="P2188">
        <v>4.0312300000000002E-3</v>
      </c>
      <c r="Q2188">
        <v>3.8107631099999999</v>
      </c>
      <c r="R2188">
        <v>87.22</v>
      </c>
      <c r="S2188">
        <f t="shared" si="103"/>
        <v>5468.6940000000004</v>
      </c>
      <c r="W2188" t="s">
        <v>13189</v>
      </c>
      <c r="X2188">
        <v>5.6616665199999998</v>
      </c>
      <c r="Y2188">
        <v>30</v>
      </c>
      <c r="Z2188">
        <v>61.377420409999999</v>
      </c>
      <c r="AA2188">
        <f t="shared" si="104"/>
        <v>3852.6606791357003</v>
      </c>
      <c r="AB2188">
        <v>1778</v>
      </c>
      <c r="AC2188">
        <v>174</v>
      </c>
      <c r="AD2188">
        <v>3683.24842747</v>
      </c>
      <c r="AE2188">
        <v>12.1</v>
      </c>
      <c r="AF2188" t="s">
        <v>13190</v>
      </c>
      <c r="AG2188">
        <v>134.98555156</v>
      </c>
      <c r="AH2188" t="s">
        <v>111</v>
      </c>
      <c r="AI2188">
        <v>1216.95649555</v>
      </c>
      <c r="AJ2188" t="s">
        <v>13191</v>
      </c>
      <c r="AK2188">
        <v>1</v>
      </c>
      <c r="AL2188">
        <v>3.9729300000000004E-3</v>
      </c>
      <c r="AM2188">
        <v>3.8702531900000001</v>
      </c>
      <c r="AN2188">
        <v>87.9</v>
      </c>
    </row>
    <row r="2189" spans="1:40" x14ac:dyDescent="0.35">
      <c r="A2189" t="s">
        <v>13192</v>
      </c>
      <c r="B2189">
        <v>5.6239043899999999</v>
      </c>
      <c r="C2189">
        <v>30</v>
      </c>
      <c r="D2189">
        <v>56.9091904</v>
      </c>
      <c r="E2189">
        <f t="shared" si="102"/>
        <v>3572.189881408</v>
      </c>
      <c r="F2189">
        <v>1778</v>
      </c>
      <c r="G2189">
        <v>174</v>
      </c>
      <c r="H2189">
        <v>3415.1107141399998</v>
      </c>
      <c r="I2189">
        <v>12.7</v>
      </c>
      <c r="J2189" t="s">
        <v>13193</v>
      </c>
      <c r="K2189">
        <v>314.79782757999999</v>
      </c>
      <c r="L2189" t="s">
        <v>76</v>
      </c>
      <c r="M2189">
        <v>1219.74167231</v>
      </c>
      <c r="N2189" t="s">
        <v>13194</v>
      </c>
      <c r="O2189">
        <v>1</v>
      </c>
      <c r="P2189">
        <v>4.0314799999999996E-3</v>
      </c>
      <c r="Q2189">
        <v>3.83373987</v>
      </c>
      <c r="R2189">
        <v>87.3</v>
      </c>
      <c r="S2189">
        <f t="shared" si="103"/>
        <v>5473.71</v>
      </c>
      <c r="W2189" t="s">
        <v>13195</v>
      </c>
      <c r="X2189">
        <v>5.6682281999999997</v>
      </c>
      <c r="Y2189">
        <v>30</v>
      </c>
      <c r="Z2189">
        <v>64.648179069999998</v>
      </c>
      <c r="AA2189">
        <f t="shared" si="104"/>
        <v>4057.9662002239002</v>
      </c>
      <c r="AB2189">
        <v>1778</v>
      </c>
      <c r="AC2189">
        <v>174</v>
      </c>
      <c r="AD2189">
        <v>3879.5260915399999</v>
      </c>
      <c r="AE2189">
        <v>11.9</v>
      </c>
      <c r="AF2189" t="s">
        <v>13196</v>
      </c>
      <c r="AG2189">
        <v>135.02441769000001</v>
      </c>
      <c r="AH2189" t="s">
        <v>111</v>
      </c>
      <c r="AI2189">
        <v>1216.8515086699999</v>
      </c>
      <c r="AJ2189" t="s">
        <v>13197</v>
      </c>
      <c r="AK2189">
        <v>1</v>
      </c>
      <c r="AL2189">
        <v>3.7332300000000001E-3</v>
      </c>
      <c r="AM2189">
        <v>3.8478838299999998</v>
      </c>
      <c r="AN2189">
        <v>88.1</v>
      </c>
    </row>
    <row r="2190" spans="1:40" x14ac:dyDescent="0.35">
      <c r="A2190" t="s">
        <v>13198</v>
      </c>
      <c r="B2190">
        <v>5.6534319499999999</v>
      </c>
      <c r="C2190">
        <v>30</v>
      </c>
      <c r="D2190">
        <v>57.644958770000002</v>
      </c>
      <c r="E2190">
        <f t="shared" si="102"/>
        <v>3618.3740619929004</v>
      </c>
      <c r="F2190">
        <v>1778</v>
      </c>
      <c r="G2190">
        <v>174</v>
      </c>
      <c r="H2190">
        <v>3459.2640471700001</v>
      </c>
      <c r="I2190">
        <v>12.72</v>
      </c>
      <c r="J2190" t="s">
        <v>13199</v>
      </c>
      <c r="K2190">
        <v>314.92290251999998</v>
      </c>
      <c r="L2190" t="s">
        <v>76</v>
      </c>
      <c r="M2190">
        <v>1219.8368166600001</v>
      </c>
      <c r="N2190" t="s">
        <v>13200</v>
      </c>
      <c r="O2190">
        <v>1</v>
      </c>
      <c r="P2190">
        <v>3.9675700000000001E-3</v>
      </c>
      <c r="Q2190">
        <v>3.8547670699999999</v>
      </c>
      <c r="R2190">
        <v>87.28</v>
      </c>
      <c r="S2190">
        <f t="shared" si="103"/>
        <v>5472.4560000000001</v>
      </c>
      <c r="W2190" t="s">
        <v>13201</v>
      </c>
      <c r="X2190">
        <v>5.6387006399999997</v>
      </c>
      <c r="Y2190">
        <v>30</v>
      </c>
      <c r="Z2190">
        <v>59.171541619999999</v>
      </c>
      <c r="AA2190">
        <f t="shared" si="104"/>
        <v>3714.1976674873999</v>
      </c>
      <c r="AB2190">
        <v>1778</v>
      </c>
      <c r="AC2190">
        <v>174</v>
      </c>
      <c r="AD2190">
        <v>3550.8740214099998</v>
      </c>
      <c r="AE2190">
        <v>11.9</v>
      </c>
      <c r="AF2190" t="s">
        <v>13202</v>
      </c>
      <c r="AG2190">
        <v>134.83686714999999</v>
      </c>
      <c r="AH2190" t="s">
        <v>111</v>
      </c>
      <c r="AI2190">
        <v>1216.7629260000001</v>
      </c>
      <c r="AJ2190" t="s">
        <v>13203</v>
      </c>
      <c r="AK2190">
        <v>1</v>
      </c>
      <c r="AL2190">
        <v>3.7798599999999999E-3</v>
      </c>
      <c r="AM2190">
        <v>3.84833121</v>
      </c>
      <c r="AN2190">
        <v>88.1</v>
      </c>
    </row>
    <row r="2191" spans="1:40" x14ac:dyDescent="0.35">
      <c r="A2191" t="s">
        <v>13204</v>
      </c>
      <c r="B2191">
        <v>5.6271852300000003</v>
      </c>
      <c r="C2191">
        <v>30</v>
      </c>
      <c r="D2191">
        <v>60.549995899999999</v>
      </c>
      <c r="E2191">
        <f t="shared" si="102"/>
        <v>3800.723242643</v>
      </c>
      <c r="F2191">
        <v>1778</v>
      </c>
      <c r="G2191">
        <v>174</v>
      </c>
      <c r="H2191">
        <v>3633.59482553</v>
      </c>
      <c r="I2191">
        <v>12.82</v>
      </c>
      <c r="J2191" t="s">
        <v>13205</v>
      </c>
      <c r="K2191">
        <v>314.85206154999997</v>
      </c>
      <c r="L2191" t="s">
        <v>76</v>
      </c>
      <c r="M2191">
        <v>1219.8958717800001</v>
      </c>
      <c r="N2191" t="s">
        <v>13206</v>
      </c>
      <c r="O2191">
        <v>1</v>
      </c>
      <c r="P2191">
        <v>3.9885700000000003E-3</v>
      </c>
      <c r="Q2191">
        <v>3.8422402199999999</v>
      </c>
      <c r="R2191">
        <v>87.18</v>
      </c>
      <c r="S2191">
        <f t="shared" si="103"/>
        <v>5466.1860000000006</v>
      </c>
      <c r="W2191" t="s">
        <v>13207</v>
      </c>
      <c r="X2191">
        <v>5.6551048399999999</v>
      </c>
      <c r="Y2191">
        <v>30</v>
      </c>
      <c r="Z2191">
        <v>62.358896649999998</v>
      </c>
      <c r="AA2191">
        <f t="shared" si="104"/>
        <v>3914.2679427205003</v>
      </c>
      <c r="AB2191">
        <v>1778</v>
      </c>
      <c r="AC2191">
        <v>174</v>
      </c>
      <c r="AD2191">
        <v>3742.1466474899999</v>
      </c>
      <c r="AE2191">
        <v>11.9</v>
      </c>
      <c r="AF2191" t="s">
        <v>13208</v>
      </c>
      <c r="AG2191">
        <v>134.79787725</v>
      </c>
      <c r="AH2191" t="s">
        <v>111</v>
      </c>
      <c r="AI2191">
        <v>1216.65137744</v>
      </c>
      <c r="AJ2191" t="s">
        <v>13209</v>
      </c>
      <c r="AK2191">
        <v>1</v>
      </c>
      <c r="AL2191">
        <v>3.76115E-3</v>
      </c>
      <c r="AM2191">
        <v>3.8662266999999999</v>
      </c>
      <c r="AN2191">
        <v>88.1</v>
      </c>
    </row>
    <row r="2192" spans="1:40" x14ac:dyDescent="0.35">
      <c r="A2192" t="s">
        <v>13210</v>
      </c>
      <c r="B2192">
        <v>5.64687027</v>
      </c>
      <c r="C2192">
        <v>30</v>
      </c>
      <c r="D2192">
        <v>59.067230969999997</v>
      </c>
      <c r="E2192">
        <f t="shared" si="102"/>
        <v>3707.6500879869</v>
      </c>
      <c r="F2192">
        <v>1778</v>
      </c>
      <c r="G2192">
        <v>174</v>
      </c>
      <c r="H2192">
        <v>3544.6143572300002</v>
      </c>
      <c r="I2192">
        <v>12.92</v>
      </c>
      <c r="J2192" t="s">
        <v>13211</v>
      </c>
      <c r="K2192">
        <v>315.05548800999998</v>
      </c>
      <c r="L2192" t="s">
        <v>76</v>
      </c>
      <c r="M2192">
        <v>1219.9418035399999</v>
      </c>
      <c r="N2192" t="s">
        <v>13212</v>
      </c>
      <c r="O2192">
        <v>1</v>
      </c>
      <c r="P2192">
        <v>3.9332100000000004E-3</v>
      </c>
      <c r="Q2192">
        <v>3.8341872499999998</v>
      </c>
      <c r="R2192">
        <v>87.08</v>
      </c>
      <c r="S2192">
        <f t="shared" si="103"/>
        <v>5459.9160000000002</v>
      </c>
      <c r="W2192" t="s">
        <v>13213</v>
      </c>
      <c r="X2192">
        <v>5.5894880499999999</v>
      </c>
      <c r="Y2192">
        <v>30</v>
      </c>
      <c r="Z2192">
        <v>60.337655740000002</v>
      </c>
      <c r="AA2192">
        <f t="shared" si="104"/>
        <v>3787.3946507998003</v>
      </c>
      <c r="AB2192">
        <v>1778</v>
      </c>
      <c r="AC2192">
        <v>174</v>
      </c>
      <c r="AD2192">
        <v>3620.8523286300001</v>
      </c>
      <c r="AE2192">
        <v>11.9</v>
      </c>
      <c r="AF2192" t="s">
        <v>13214</v>
      </c>
      <c r="AG2192">
        <v>134.91509262</v>
      </c>
      <c r="AH2192" t="s">
        <v>111</v>
      </c>
      <c r="AI2192">
        <v>1216.6087265199999</v>
      </c>
      <c r="AJ2192" t="s">
        <v>13215</v>
      </c>
      <c r="AK2192">
        <v>1</v>
      </c>
      <c r="AL2192">
        <v>4.0374299999999998E-3</v>
      </c>
      <c r="AM2192">
        <v>3.8107506799999999</v>
      </c>
      <c r="AN2192">
        <v>88.1</v>
      </c>
    </row>
    <row r="2193" spans="1:40" x14ac:dyDescent="0.35">
      <c r="A2193" t="s">
        <v>13216</v>
      </c>
      <c r="B2193">
        <v>5.6567127900000003</v>
      </c>
      <c r="C2193">
        <v>30</v>
      </c>
      <c r="D2193">
        <v>58.926868429999999</v>
      </c>
      <c r="E2193">
        <f t="shared" si="102"/>
        <v>3698.8395313511</v>
      </c>
      <c r="F2193">
        <v>1778</v>
      </c>
      <c r="G2193">
        <v>174</v>
      </c>
      <c r="H2193">
        <v>3536.9981346899999</v>
      </c>
      <c r="I2193">
        <v>13.02</v>
      </c>
      <c r="J2193" t="s">
        <v>13217</v>
      </c>
      <c r="K2193">
        <v>314.96975405000001</v>
      </c>
      <c r="L2193" t="s">
        <v>76</v>
      </c>
      <c r="M2193">
        <v>1219.94508438</v>
      </c>
      <c r="N2193" t="s">
        <v>13218</v>
      </c>
      <c r="O2193">
        <v>1</v>
      </c>
      <c r="P2193">
        <v>3.9485900000000001E-3</v>
      </c>
      <c r="Q2193">
        <v>3.8784785899999998</v>
      </c>
      <c r="R2193">
        <v>86.98</v>
      </c>
      <c r="S2193">
        <f t="shared" si="103"/>
        <v>5453.6460000000006</v>
      </c>
      <c r="W2193" t="s">
        <v>13219</v>
      </c>
      <c r="X2193">
        <v>5.6715090400000001</v>
      </c>
      <c r="Y2193">
        <v>30</v>
      </c>
      <c r="Z2193">
        <v>64.754214770000004</v>
      </c>
      <c r="AA2193">
        <f t="shared" si="104"/>
        <v>4064.6220611129006</v>
      </c>
      <c r="AB2193">
        <v>1778</v>
      </c>
      <c r="AC2193">
        <v>174</v>
      </c>
      <c r="AD2193">
        <v>3885.88927539</v>
      </c>
      <c r="AE2193">
        <v>11.9</v>
      </c>
      <c r="AF2193" t="s">
        <v>13220</v>
      </c>
      <c r="AG2193">
        <v>134.92296859000001</v>
      </c>
      <c r="AH2193" t="s">
        <v>111</v>
      </c>
      <c r="AI2193">
        <v>1216.57919896</v>
      </c>
      <c r="AJ2193" t="s">
        <v>13221</v>
      </c>
      <c r="AK2193">
        <v>1</v>
      </c>
      <c r="AL2193">
        <v>3.7967399999999998E-3</v>
      </c>
      <c r="AM2193">
        <v>3.8451995000000001</v>
      </c>
      <c r="AN2193">
        <v>88.1</v>
      </c>
    </row>
    <row r="2194" spans="1:40" x14ac:dyDescent="0.35">
      <c r="A2194" t="s">
        <v>13222</v>
      </c>
      <c r="B2194">
        <v>5.6403085900000001</v>
      </c>
      <c r="C2194">
        <v>30</v>
      </c>
      <c r="D2194">
        <v>58.519720919999997</v>
      </c>
      <c r="E2194">
        <f t="shared" si="102"/>
        <v>3673.2828821483999</v>
      </c>
      <c r="F2194">
        <v>1778</v>
      </c>
      <c r="G2194">
        <v>174</v>
      </c>
      <c r="H2194">
        <v>3516.6435007800001</v>
      </c>
      <c r="I2194">
        <v>13.12</v>
      </c>
      <c r="J2194" t="s">
        <v>13223</v>
      </c>
      <c r="K2194">
        <v>315.03186513000003</v>
      </c>
      <c r="L2194" t="s">
        <v>76</v>
      </c>
      <c r="M2194">
        <v>1220.01398202</v>
      </c>
      <c r="N2194" t="s">
        <v>13224</v>
      </c>
      <c r="O2194">
        <v>1</v>
      </c>
      <c r="P2194">
        <v>3.9660299999999997E-3</v>
      </c>
      <c r="Q2194">
        <v>3.8341872499999998</v>
      </c>
      <c r="R2194">
        <v>86.88</v>
      </c>
      <c r="S2194">
        <f t="shared" si="103"/>
        <v>5447.3760000000002</v>
      </c>
      <c r="W2194" t="s">
        <v>13225</v>
      </c>
      <c r="X2194">
        <v>5.5763646900000001</v>
      </c>
      <c r="Y2194">
        <v>30</v>
      </c>
      <c r="Z2194">
        <v>61.599824490000003</v>
      </c>
      <c r="AA2194">
        <f t="shared" si="104"/>
        <v>3866.6209832373006</v>
      </c>
      <c r="AB2194">
        <v>1778</v>
      </c>
      <c r="AC2194">
        <v>174</v>
      </c>
      <c r="AD2194">
        <v>3696.5948583200002</v>
      </c>
      <c r="AE2194">
        <v>11.9</v>
      </c>
      <c r="AF2194" t="s">
        <v>13226</v>
      </c>
      <c r="AG2194">
        <v>135.07918304</v>
      </c>
      <c r="AH2194" t="s">
        <v>111</v>
      </c>
      <c r="AI2194">
        <v>1216.54639056</v>
      </c>
      <c r="AJ2194" t="s">
        <v>13227</v>
      </c>
      <c r="AK2194">
        <v>1</v>
      </c>
      <c r="AL2194">
        <v>3.8128799999999998E-3</v>
      </c>
      <c r="AM2194">
        <v>3.8214879800000001</v>
      </c>
      <c r="AN2194">
        <v>88.1</v>
      </c>
    </row>
    <row r="2195" spans="1:40" x14ac:dyDescent="0.35">
      <c r="A2195" t="s">
        <v>13228</v>
      </c>
      <c r="B2195">
        <v>5.6665553099999997</v>
      </c>
      <c r="C2195">
        <v>30</v>
      </c>
      <c r="D2195">
        <v>61.696869620000001</v>
      </c>
      <c r="E2195">
        <f t="shared" si="102"/>
        <v>3872.7125060474004</v>
      </c>
      <c r="F2195">
        <v>1778</v>
      </c>
      <c r="G2195">
        <v>174</v>
      </c>
      <c r="H2195">
        <v>3710.1071641600001</v>
      </c>
      <c r="I2195">
        <v>13.18</v>
      </c>
      <c r="J2195" t="s">
        <v>13229</v>
      </c>
      <c r="K2195">
        <v>315.03221659000002</v>
      </c>
      <c r="L2195" t="s">
        <v>76</v>
      </c>
      <c r="M2195">
        <v>1220.05991378</v>
      </c>
      <c r="N2195" t="s">
        <v>13230</v>
      </c>
      <c r="O2195">
        <v>1</v>
      </c>
      <c r="P2195">
        <v>3.9834500000000004E-3</v>
      </c>
      <c r="Q2195">
        <v>3.8995057900000001</v>
      </c>
      <c r="R2195">
        <v>86.82</v>
      </c>
      <c r="S2195">
        <f t="shared" si="103"/>
        <v>5443.6139999999996</v>
      </c>
      <c r="W2195" t="s">
        <v>13231</v>
      </c>
      <c r="X2195">
        <v>5.6452623199999996</v>
      </c>
      <c r="Y2195">
        <v>30</v>
      </c>
      <c r="Z2195">
        <v>63.217884750000003</v>
      </c>
      <c r="AA2195">
        <f t="shared" si="104"/>
        <v>3968.1866257575002</v>
      </c>
      <c r="AB2195">
        <v>1778</v>
      </c>
      <c r="AC2195">
        <v>174</v>
      </c>
      <c r="AD2195">
        <v>3793.6943758100001</v>
      </c>
      <c r="AE2195">
        <v>11.8</v>
      </c>
      <c r="AF2195" t="s">
        <v>13232</v>
      </c>
      <c r="AG2195">
        <v>134.89936684</v>
      </c>
      <c r="AH2195" t="s">
        <v>111</v>
      </c>
      <c r="AI2195">
        <v>1216.4906162899999</v>
      </c>
      <c r="AJ2195" t="s">
        <v>13233</v>
      </c>
      <c r="AK2195">
        <v>1</v>
      </c>
      <c r="AL2195">
        <v>3.8741600000000002E-3</v>
      </c>
      <c r="AM2195">
        <v>3.82909356</v>
      </c>
      <c r="AN2195">
        <v>88.2</v>
      </c>
    </row>
    <row r="2196" spans="1:40" x14ac:dyDescent="0.35">
      <c r="A2196" t="s">
        <v>13234</v>
      </c>
      <c r="B2196">
        <v>5.6534319499999999</v>
      </c>
      <c r="C2196">
        <v>30</v>
      </c>
      <c r="D2196">
        <v>60.740874570000003</v>
      </c>
      <c r="E2196">
        <f t="shared" si="102"/>
        <v>3812.7046967589004</v>
      </c>
      <c r="F2196">
        <v>1778</v>
      </c>
      <c r="G2196">
        <v>174</v>
      </c>
      <c r="H2196">
        <v>3648.36606519</v>
      </c>
      <c r="I2196">
        <v>13.08</v>
      </c>
      <c r="J2196" t="s">
        <v>13235</v>
      </c>
      <c r="K2196">
        <v>315.07120871000001</v>
      </c>
      <c r="L2196" t="s">
        <v>76</v>
      </c>
      <c r="M2196">
        <v>1220.04022874</v>
      </c>
      <c r="N2196" t="s">
        <v>13236</v>
      </c>
      <c r="O2196">
        <v>1</v>
      </c>
      <c r="P2196">
        <v>3.9673699999999996E-3</v>
      </c>
      <c r="Q2196">
        <v>3.8668465200000002</v>
      </c>
      <c r="R2196">
        <v>86.92</v>
      </c>
      <c r="S2196">
        <f t="shared" si="103"/>
        <v>5449.884</v>
      </c>
      <c r="W2196" t="s">
        <v>13237</v>
      </c>
      <c r="X2196">
        <v>5.5894880499999999</v>
      </c>
      <c r="Y2196">
        <v>30</v>
      </c>
      <c r="Z2196">
        <v>62.134691760000003</v>
      </c>
      <c r="AA2196">
        <f t="shared" si="104"/>
        <v>3900.1946017752002</v>
      </c>
      <c r="AB2196">
        <v>1778</v>
      </c>
      <c r="AC2196">
        <v>174</v>
      </c>
      <c r="AD2196">
        <v>3728.6921510799998</v>
      </c>
      <c r="AE2196">
        <v>11.7</v>
      </c>
      <c r="AF2196" t="s">
        <v>13238</v>
      </c>
      <c r="AG2196">
        <v>134.89150132</v>
      </c>
      <c r="AH2196" t="s">
        <v>111</v>
      </c>
      <c r="AI2196">
        <v>1216.48077377</v>
      </c>
      <c r="AJ2196" t="s">
        <v>13239</v>
      </c>
      <c r="AK2196">
        <v>1</v>
      </c>
      <c r="AL2196">
        <v>3.9776200000000003E-3</v>
      </c>
      <c r="AM2196">
        <v>3.8022503300000001</v>
      </c>
      <c r="AN2196">
        <v>88.3</v>
      </c>
    </row>
    <row r="2197" spans="1:40" x14ac:dyDescent="0.35">
      <c r="A2197" t="s">
        <v>13240</v>
      </c>
      <c r="B2197">
        <v>5.6731169899999996</v>
      </c>
      <c r="C2197">
        <v>30</v>
      </c>
      <c r="D2197">
        <v>64.188618919999996</v>
      </c>
      <c r="E2197">
        <f t="shared" si="102"/>
        <v>4029.1196096084</v>
      </c>
      <c r="F2197">
        <v>1778</v>
      </c>
      <c r="G2197">
        <v>174</v>
      </c>
      <c r="H2197">
        <v>3851.9479660299999</v>
      </c>
      <c r="I2197">
        <v>12.98</v>
      </c>
      <c r="J2197" t="s">
        <v>13241</v>
      </c>
      <c r="K2197">
        <v>315.04759102000003</v>
      </c>
      <c r="L2197" t="s">
        <v>76</v>
      </c>
      <c r="M2197">
        <v>1220.1124072099999</v>
      </c>
      <c r="N2197" t="s">
        <v>13242</v>
      </c>
      <c r="O2197">
        <v>1</v>
      </c>
      <c r="P2197">
        <v>3.8101599999999999E-3</v>
      </c>
      <c r="Q2197">
        <v>3.88787372</v>
      </c>
      <c r="R2197">
        <v>87.02</v>
      </c>
      <c r="S2197">
        <f t="shared" si="103"/>
        <v>5456.1540000000005</v>
      </c>
      <c r="W2197" t="s">
        <v>13243</v>
      </c>
      <c r="X2197">
        <v>5.6846323999999999</v>
      </c>
      <c r="Y2197">
        <v>30</v>
      </c>
      <c r="Z2197">
        <v>62.181373620000002</v>
      </c>
      <c r="AA2197">
        <f t="shared" si="104"/>
        <v>3903.1248221274004</v>
      </c>
      <c r="AB2197">
        <v>1778</v>
      </c>
      <c r="AC2197">
        <v>174</v>
      </c>
      <c r="AD2197">
        <v>3731.4935209700002</v>
      </c>
      <c r="AE2197">
        <v>11.6</v>
      </c>
      <c r="AF2197" t="s">
        <v>13244</v>
      </c>
      <c r="AG2197">
        <v>134.89150655</v>
      </c>
      <c r="AH2197" t="s">
        <v>111</v>
      </c>
      <c r="AI2197">
        <v>1216.43484201</v>
      </c>
      <c r="AJ2197" t="s">
        <v>13245</v>
      </c>
      <c r="AK2197">
        <v>1</v>
      </c>
      <c r="AL2197">
        <v>3.8056600000000002E-3</v>
      </c>
      <c r="AM2197">
        <v>3.84385734</v>
      </c>
      <c r="AN2197">
        <v>88.4</v>
      </c>
    </row>
    <row r="2198" spans="1:40" x14ac:dyDescent="0.35">
      <c r="A2198" t="s">
        <v>13246</v>
      </c>
      <c r="B2198">
        <v>5.6632744700000002</v>
      </c>
      <c r="C2198">
        <v>30</v>
      </c>
      <c r="D2198">
        <v>60.592805519999999</v>
      </c>
      <c r="E2198">
        <f t="shared" si="102"/>
        <v>3803.4104024904</v>
      </c>
      <c r="F2198">
        <v>1778</v>
      </c>
      <c r="G2198">
        <v>174</v>
      </c>
      <c r="H2198">
        <v>3636.16382299</v>
      </c>
      <c r="I2198">
        <v>12.88</v>
      </c>
      <c r="J2198" t="s">
        <v>13247</v>
      </c>
      <c r="K2198">
        <v>314.89137799999997</v>
      </c>
      <c r="L2198" t="s">
        <v>76</v>
      </c>
      <c r="M2198">
        <v>1220.1189688899999</v>
      </c>
      <c r="N2198" t="s">
        <v>13248</v>
      </c>
      <c r="O2198">
        <v>1</v>
      </c>
      <c r="P2198">
        <v>3.9971900000000003E-3</v>
      </c>
      <c r="Q2198">
        <v>3.8605830999999999</v>
      </c>
      <c r="R2198">
        <v>87.12</v>
      </c>
      <c r="S2198">
        <f t="shared" si="103"/>
        <v>5462.4240000000009</v>
      </c>
      <c r="W2198" t="s">
        <v>13249</v>
      </c>
      <c r="X2198">
        <v>5.5993305700000002</v>
      </c>
      <c r="Y2198">
        <v>30</v>
      </c>
      <c r="Z2198">
        <v>61.252379699999999</v>
      </c>
      <c r="AA2198">
        <f t="shared" si="104"/>
        <v>3844.8118737690002</v>
      </c>
      <c r="AB2198">
        <v>1778</v>
      </c>
      <c r="AC2198">
        <v>174</v>
      </c>
      <c r="AD2198">
        <v>3675.7447558399999</v>
      </c>
      <c r="AE2198">
        <v>11.7</v>
      </c>
      <c r="AF2198" t="s">
        <v>13250</v>
      </c>
      <c r="AG2198">
        <v>135.04020624</v>
      </c>
      <c r="AH2198" t="s">
        <v>111</v>
      </c>
      <c r="AI2198">
        <v>1216.4184378099999</v>
      </c>
      <c r="AJ2198" t="s">
        <v>13251</v>
      </c>
      <c r="AK2198">
        <v>1</v>
      </c>
      <c r="AL2198">
        <v>3.7831599999999998E-3</v>
      </c>
      <c r="AM2198">
        <v>3.82909356</v>
      </c>
      <c r="AN2198">
        <v>88.3</v>
      </c>
    </row>
    <row r="2199" spans="1:40" x14ac:dyDescent="0.35">
      <c r="A2199" t="s">
        <v>13252</v>
      </c>
      <c r="B2199">
        <v>5.6435894299999996</v>
      </c>
      <c r="C2199">
        <v>30</v>
      </c>
      <c r="D2199">
        <v>60.22493764</v>
      </c>
      <c r="E2199">
        <f t="shared" si="102"/>
        <v>3780.3193356628003</v>
      </c>
      <c r="F2199">
        <v>1778</v>
      </c>
      <c r="G2199">
        <v>174</v>
      </c>
      <c r="H2199">
        <v>3614.0881352000001</v>
      </c>
      <c r="I2199">
        <v>12.78</v>
      </c>
      <c r="J2199" t="s">
        <v>13253</v>
      </c>
      <c r="K2199">
        <v>315.06282845999999</v>
      </c>
      <c r="L2199" t="s">
        <v>76</v>
      </c>
      <c r="M2199">
        <v>1220.1517772899999</v>
      </c>
      <c r="N2199" t="s">
        <v>13254</v>
      </c>
      <c r="O2199">
        <v>1</v>
      </c>
      <c r="P2199">
        <v>3.8962900000000002E-3</v>
      </c>
      <c r="Q2199">
        <v>3.8552144500000001</v>
      </c>
      <c r="R2199">
        <v>87.22</v>
      </c>
      <c r="S2199">
        <f t="shared" si="103"/>
        <v>5468.6940000000004</v>
      </c>
      <c r="W2199" t="s">
        <v>13255</v>
      </c>
      <c r="X2199">
        <v>5.6338908300000003</v>
      </c>
      <c r="Y2199">
        <v>30</v>
      </c>
      <c r="Z2199">
        <v>59.571436759999997</v>
      </c>
      <c r="AA2199">
        <f t="shared" si="104"/>
        <v>3739.2990854252002</v>
      </c>
      <c r="AB2199">
        <v>1778</v>
      </c>
      <c r="AC2199">
        <v>174</v>
      </c>
      <c r="AD2199">
        <v>3574.87165994</v>
      </c>
      <c r="AE2199">
        <v>11.8</v>
      </c>
      <c r="AF2199" t="s">
        <v>13256</v>
      </c>
      <c r="AG2199">
        <v>135.00039552000001</v>
      </c>
      <c r="AH2199" t="s">
        <v>111</v>
      </c>
      <c r="AI2199">
        <v>1216.4134268400001</v>
      </c>
      <c r="AJ2199" t="s">
        <v>13257</v>
      </c>
      <c r="AK2199">
        <v>1</v>
      </c>
      <c r="AL2199">
        <v>3.9849600000000001E-3</v>
      </c>
      <c r="AM2199">
        <v>3.8486419000000001</v>
      </c>
      <c r="AN2199">
        <v>88.2</v>
      </c>
    </row>
    <row r="2200" spans="1:40" x14ac:dyDescent="0.35">
      <c r="A2200" t="s">
        <v>13258</v>
      </c>
      <c r="B2200">
        <v>5.6599936299999998</v>
      </c>
      <c r="C2200">
        <v>30</v>
      </c>
      <c r="D2200">
        <v>59.502914869999998</v>
      </c>
      <c r="E2200">
        <f t="shared" si="102"/>
        <v>3734.9979663898998</v>
      </c>
      <c r="F2200">
        <v>1778</v>
      </c>
      <c r="G2200">
        <v>174</v>
      </c>
      <c r="H2200">
        <v>3570.75967274</v>
      </c>
      <c r="I2200">
        <v>12.68</v>
      </c>
      <c r="J2200" t="s">
        <v>13259</v>
      </c>
      <c r="K2200">
        <v>314.93072092</v>
      </c>
      <c r="L2200" t="s">
        <v>76</v>
      </c>
      <c r="M2200">
        <v>1220.19114737</v>
      </c>
      <c r="N2200" t="s">
        <v>13260</v>
      </c>
      <c r="O2200">
        <v>1</v>
      </c>
      <c r="P2200">
        <v>4.0542900000000003E-3</v>
      </c>
      <c r="Q2200">
        <v>3.8610304900000001</v>
      </c>
      <c r="R2200">
        <v>87.32</v>
      </c>
      <c r="S2200">
        <f t="shared" si="103"/>
        <v>5474.9639999999999</v>
      </c>
      <c r="W2200" t="s">
        <v>13261</v>
      </c>
      <c r="X2200">
        <v>5.6726078700000002</v>
      </c>
      <c r="Y2200">
        <v>30</v>
      </c>
      <c r="Z2200">
        <v>60.595138839999997</v>
      </c>
      <c r="AA2200">
        <f t="shared" si="104"/>
        <v>3803.5568649868001</v>
      </c>
      <c r="AB2200">
        <v>1778</v>
      </c>
      <c r="AC2200">
        <v>174</v>
      </c>
      <c r="AD2200">
        <v>3636.3038453499998</v>
      </c>
      <c r="AE2200">
        <v>11.9</v>
      </c>
      <c r="AF2200" t="s">
        <v>13262</v>
      </c>
      <c r="AG2200">
        <v>135.10974168000001</v>
      </c>
      <c r="AH2200" t="s">
        <v>111</v>
      </c>
      <c r="AI2200">
        <v>1216.4068651600001</v>
      </c>
      <c r="AJ2200" t="s">
        <v>13263</v>
      </c>
      <c r="AK2200">
        <v>1</v>
      </c>
      <c r="AL2200">
        <v>3.76582E-3</v>
      </c>
      <c r="AM2200">
        <v>3.83904172</v>
      </c>
      <c r="AN2200">
        <v>88.1</v>
      </c>
    </row>
    <row r="2201" spans="1:40" x14ac:dyDescent="0.35">
      <c r="A2201" t="s">
        <v>13264</v>
      </c>
      <c r="B2201">
        <v>5.6862403500000003</v>
      </c>
      <c r="C2201">
        <v>30</v>
      </c>
      <c r="D2201">
        <v>62.065570059999999</v>
      </c>
      <c r="E2201">
        <f t="shared" si="102"/>
        <v>3895.8558326662001</v>
      </c>
      <c r="F2201">
        <v>1778</v>
      </c>
      <c r="G2201">
        <v>174</v>
      </c>
      <c r="H2201">
        <v>3724.54416984</v>
      </c>
      <c r="I2201">
        <v>12.58</v>
      </c>
      <c r="J2201" t="s">
        <v>13265</v>
      </c>
      <c r="K2201">
        <v>315.02431437000001</v>
      </c>
      <c r="L2201" t="s">
        <v>76</v>
      </c>
      <c r="M2201">
        <v>1220.19770905</v>
      </c>
      <c r="N2201" t="s">
        <v>13266</v>
      </c>
      <c r="O2201">
        <v>1</v>
      </c>
      <c r="P2201">
        <v>3.9129999999999998E-3</v>
      </c>
      <c r="Q2201">
        <v>3.84716148</v>
      </c>
      <c r="R2201">
        <v>87.42</v>
      </c>
      <c r="S2201">
        <f t="shared" si="103"/>
        <v>5481.2340000000004</v>
      </c>
      <c r="W2201" t="s">
        <v>13267</v>
      </c>
      <c r="X2201">
        <v>5.5840251900000002</v>
      </c>
      <c r="Y2201">
        <v>30</v>
      </c>
      <c r="Z2201">
        <v>62.667386950000001</v>
      </c>
      <c r="AA2201">
        <f t="shared" si="104"/>
        <v>3933.6318788515005</v>
      </c>
      <c r="AB2201">
        <v>1778</v>
      </c>
      <c r="AC2201">
        <v>174</v>
      </c>
      <c r="AD2201">
        <v>3760.6590974800001</v>
      </c>
      <c r="AE2201">
        <v>12</v>
      </c>
      <c r="AF2201" t="s">
        <v>13268</v>
      </c>
      <c r="AG2201">
        <v>134.92254837999999</v>
      </c>
      <c r="AH2201" t="s">
        <v>111</v>
      </c>
      <c r="AI2201">
        <v>1216.43639272</v>
      </c>
      <c r="AJ2201" t="s">
        <v>13269</v>
      </c>
      <c r="AK2201">
        <v>1</v>
      </c>
      <c r="AL2201">
        <v>3.8597000000000002E-3</v>
      </c>
      <c r="AM2201">
        <v>3.8032507299999998</v>
      </c>
      <c r="AN2201">
        <v>88</v>
      </c>
    </row>
    <row r="2202" spans="1:40" x14ac:dyDescent="0.35">
      <c r="A2202" t="s">
        <v>13270</v>
      </c>
      <c r="B2202">
        <v>5.6370277499999997</v>
      </c>
      <c r="C2202">
        <v>30</v>
      </c>
      <c r="D2202">
        <v>61.545764609999999</v>
      </c>
      <c r="E2202">
        <f t="shared" si="102"/>
        <v>3863.2276445697003</v>
      </c>
      <c r="F2202">
        <v>1778</v>
      </c>
      <c r="G2202">
        <v>174</v>
      </c>
      <c r="H2202">
        <v>3693.3507338999998</v>
      </c>
      <c r="I2202">
        <v>12.5</v>
      </c>
      <c r="J2202" t="s">
        <v>13271</v>
      </c>
      <c r="K2202">
        <v>314.93858115</v>
      </c>
      <c r="L2202" t="s">
        <v>76</v>
      </c>
      <c r="M2202">
        <v>1220.2272366100001</v>
      </c>
      <c r="N2202" t="s">
        <v>13272</v>
      </c>
      <c r="O2202">
        <v>1</v>
      </c>
      <c r="P2202">
        <v>3.8877199999999999E-3</v>
      </c>
      <c r="Q2202">
        <v>3.8668465200000002</v>
      </c>
      <c r="R2202">
        <v>87.5</v>
      </c>
      <c r="S2202">
        <f t="shared" si="103"/>
        <v>5486.25</v>
      </c>
      <c r="W2202" t="s">
        <v>13273</v>
      </c>
      <c r="X2202">
        <v>5.6726078700000002</v>
      </c>
      <c r="Y2202">
        <v>30</v>
      </c>
      <c r="Z2202">
        <v>62.126050509999999</v>
      </c>
      <c r="AA2202">
        <f t="shared" si="104"/>
        <v>3899.6521905127001</v>
      </c>
      <c r="AB2202">
        <v>1778</v>
      </c>
      <c r="AC2202">
        <v>174</v>
      </c>
      <c r="AD2202">
        <v>3728.17359085</v>
      </c>
      <c r="AE2202">
        <v>12</v>
      </c>
      <c r="AF2202" t="s">
        <v>13274</v>
      </c>
      <c r="AG2202">
        <v>134.86781651999999</v>
      </c>
      <c r="AH2202" t="s">
        <v>111</v>
      </c>
      <c r="AI2202">
        <v>1216.38061844</v>
      </c>
      <c r="AJ2202" t="s">
        <v>13275</v>
      </c>
      <c r="AK2202">
        <v>1</v>
      </c>
      <c r="AL2202">
        <v>3.8570900000000001E-3</v>
      </c>
      <c r="AM2202">
        <v>3.83904172</v>
      </c>
      <c r="AN2202">
        <v>88</v>
      </c>
    </row>
    <row r="2203" spans="1:40" x14ac:dyDescent="0.35">
      <c r="A2203" t="s">
        <v>13276</v>
      </c>
      <c r="B2203">
        <v>5.6534319499999999</v>
      </c>
      <c r="C2203">
        <v>30</v>
      </c>
      <c r="D2203">
        <v>63.245889720000001</v>
      </c>
      <c r="E2203">
        <f t="shared" si="102"/>
        <v>3969.9444977244002</v>
      </c>
      <c r="F2203">
        <v>1778</v>
      </c>
      <c r="G2203">
        <v>174</v>
      </c>
      <c r="H2203">
        <v>3795.3749490499999</v>
      </c>
      <c r="I2203">
        <v>12.48</v>
      </c>
      <c r="J2203" t="s">
        <v>13277</v>
      </c>
      <c r="K2203">
        <v>315.06280753999999</v>
      </c>
      <c r="L2203" t="s">
        <v>76</v>
      </c>
      <c r="M2203">
        <v>1220.25676417</v>
      </c>
      <c r="N2203" t="s">
        <v>13278</v>
      </c>
      <c r="O2203">
        <v>1</v>
      </c>
      <c r="P2203">
        <v>3.9402200000000004E-3</v>
      </c>
      <c r="Q2203">
        <v>3.81539699</v>
      </c>
      <c r="R2203">
        <v>87.52</v>
      </c>
      <c r="S2203">
        <f t="shared" si="103"/>
        <v>5487.5039999999999</v>
      </c>
      <c r="W2203" t="s">
        <v>13279</v>
      </c>
      <c r="X2203">
        <v>5.5577784699999997</v>
      </c>
      <c r="Y2203">
        <v>30</v>
      </c>
      <c r="Z2203">
        <v>66.340364149999999</v>
      </c>
      <c r="AA2203">
        <f t="shared" si="104"/>
        <v>4164.1846576955004</v>
      </c>
      <c r="AB2203">
        <v>1778</v>
      </c>
      <c r="AC2203">
        <v>174</v>
      </c>
      <c r="AD2203">
        <v>3981.0738266499998</v>
      </c>
      <c r="AE2203">
        <v>12</v>
      </c>
      <c r="AF2203" t="s">
        <v>13280</v>
      </c>
      <c r="AG2203">
        <v>135.04764104</v>
      </c>
      <c r="AH2203" t="s">
        <v>111</v>
      </c>
      <c r="AI2203">
        <v>1216.38061844</v>
      </c>
      <c r="AJ2203" t="s">
        <v>13281</v>
      </c>
      <c r="AK2203">
        <v>1</v>
      </c>
      <c r="AL2203">
        <v>3.9611300000000002E-3</v>
      </c>
      <c r="AM2203">
        <v>3.8054876700000002</v>
      </c>
      <c r="AN2203">
        <v>88</v>
      </c>
    </row>
    <row r="2204" spans="1:40" x14ac:dyDescent="0.35">
      <c r="A2204" t="s">
        <v>13282</v>
      </c>
      <c r="B2204">
        <v>5.6206235500000004</v>
      </c>
      <c r="C2204">
        <v>30</v>
      </c>
      <c r="D2204">
        <v>63.060244300000001</v>
      </c>
      <c r="E2204">
        <f t="shared" si="102"/>
        <v>3958.2915347110002</v>
      </c>
      <c r="F2204">
        <v>1778</v>
      </c>
      <c r="G2204">
        <v>174</v>
      </c>
      <c r="H2204">
        <v>3784.2343995699998</v>
      </c>
      <c r="I2204">
        <v>12.38</v>
      </c>
      <c r="J2204" t="s">
        <v>13283</v>
      </c>
      <c r="K2204">
        <v>314.94559150999999</v>
      </c>
      <c r="L2204" t="s">
        <v>76</v>
      </c>
      <c r="M2204">
        <v>1220.2862917299999</v>
      </c>
      <c r="N2204" t="s">
        <v>13284</v>
      </c>
      <c r="O2204">
        <v>1</v>
      </c>
      <c r="P2204">
        <v>3.8653099999999998E-3</v>
      </c>
      <c r="Q2204">
        <v>3.8310555399999999</v>
      </c>
      <c r="R2204">
        <v>87.62</v>
      </c>
      <c r="S2204">
        <f t="shared" si="103"/>
        <v>5493.7740000000003</v>
      </c>
      <c r="W2204" t="s">
        <v>13285</v>
      </c>
      <c r="X2204">
        <v>5.6824503899999996</v>
      </c>
      <c r="Y2204">
        <v>30</v>
      </c>
      <c r="Z2204">
        <v>63.258511009999999</v>
      </c>
      <c r="AA2204">
        <f t="shared" si="104"/>
        <v>3970.7367360977</v>
      </c>
      <c r="AB2204">
        <v>1778</v>
      </c>
      <c r="AC2204">
        <v>174</v>
      </c>
      <c r="AD2204">
        <v>3796.1323503600001</v>
      </c>
      <c r="AE2204">
        <v>12.1</v>
      </c>
      <c r="AF2204" t="s">
        <v>13286</v>
      </c>
      <c r="AG2204">
        <v>134.94653346000001</v>
      </c>
      <c r="AH2204" t="s">
        <v>111</v>
      </c>
      <c r="AI2204">
        <v>1216.3445291999999</v>
      </c>
      <c r="AJ2204" t="s">
        <v>13287</v>
      </c>
      <c r="AK2204">
        <v>1</v>
      </c>
      <c r="AL2204">
        <v>3.9435E-3</v>
      </c>
      <c r="AM2204">
        <v>3.8623058499999998</v>
      </c>
      <c r="AN2204">
        <v>87.9</v>
      </c>
    </row>
    <row r="2205" spans="1:40" x14ac:dyDescent="0.35">
      <c r="A2205" t="s">
        <v>13288</v>
      </c>
      <c r="B2205">
        <v>5.6435894299999996</v>
      </c>
      <c r="C2205">
        <v>30</v>
      </c>
      <c r="D2205">
        <v>61.808901509999998</v>
      </c>
      <c r="E2205">
        <f t="shared" si="102"/>
        <v>3879.7447477827</v>
      </c>
      <c r="F2205">
        <v>1778</v>
      </c>
      <c r="G2205">
        <v>174</v>
      </c>
      <c r="H2205">
        <v>3709.14153403</v>
      </c>
      <c r="I2205">
        <v>12.32</v>
      </c>
      <c r="J2205" t="s">
        <v>13289</v>
      </c>
      <c r="K2205">
        <v>314.77413240999999</v>
      </c>
      <c r="L2205" t="s">
        <v>76</v>
      </c>
      <c r="M2205">
        <v>1220.30269593</v>
      </c>
      <c r="N2205" t="s">
        <v>13290</v>
      </c>
      <c r="O2205">
        <v>1</v>
      </c>
      <c r="P2205">
        <v>3.9261499999999998E-3</v>
      </c>
      <c r="Q2205">
        <v>3.8404506700000001</v>
      </c>
      <c r="R2205">
        <v>87.68</v>
      </c>
      <c r="S2205">
        <f t="shared" si="103"/>
        <v>5497.536000000001</v>
      </c>
      <c r="W2205" t="s">
        <v>13291</v>
      </c>
      <c r="X2205">
        <v>5.59714855</v>
      </c>
      <c r="Y2205">
        <v>30</v>
      </c>
      <c r="Z2205">
        <v>61.777081690000003</v>
      </c>
      <c r="AA2205">
        <f t="shared" si="104"/>
        <v>3877.7474176813002</v>
      </c>
      <c r="AB2205">
        <v>1778</v>
      </c>
      <c r="AC2205">
        <v>174</v>
      </c>
      <c r="AD2205">
        <v>3707.2320321699999</v>
      </c>
      <c r="AE2205">
        <v>12.1</v>
      </c>
      <c r="AF2205" t="s">
        <v>13292</v>
      </c>
      <c r="AG2205">
        <v>135.08664919</v>
      </c>
      <c r="AH2205" t="s">
        <v>111</v>
      </c>
      <c r="AI2205">
        <v>1216.3609334</v>
      </c>
      <c r="AJ2205" t="s">
        <v>13293</v>
      </c>
      <c r="AK2205">
        <v>1</v>
      </c>
      <c r="AL2205">
        <v>3.9188699999999996E-3</v>
      </c>
      <c r="AM2205">
        <v>3.8256201000000001</v>
      </c>
      <c r="AN2205">
        <v>87.9</v>
      </c>
    </row>
    <row r="2206" spans="1:40" x14ac:dyDescent="0.35">
      <c r="A2206" t="s">
        <v>13294</v>
      </c>
      <c r="B2206">
        <v>5.6337469100000002</v>
      </c>
      <c r="C2206">
        <v>30</v>
      </c>
      <c r="D2206">
        <v>61.796351649999998</v>
      </c>
      <c r="E2206">
        <f t="shared" si="102"/>
        <v>3878.9569930705002</v>
      </c>
      <c r="F2206">
        <v>1778</v>
      </c>
      <c r="G2206">
        <v>174</v>
      </c>
      <c r="H2206">
        <v>3708.3884192999999</v>
      </c>
      <c r="I2206">
        <v>12.4</v>
      </c>
      <c r="J2206" t="s">
        <v>13295</v>
      </c>
      <c r="K2206">
        <v>314.76625674000002</v>
      </c>
      <c r="L2206" t="s">
        <v>76</v>
      </c>
      <c r="M2206">
        <v>1220.39455944</v>
      </c>
      <c r="N2206" t="s">
        <v>13296</v>
      </c>
      <c r="O2206">
        <v>1</v>
      </c>
      <c r="P2206">
        <v>4.0034399999999996E-3</v>
      </c>
      <c r="Q2206">
        <v>3.8422402199999999</v>
      </c>
      <c r="R2206">
        <v>87.6</v>
      </c>
      <c r="S2206">
        <f t="shared" si="103"/>
        <v>5492.5199999999995</v>
      </c>
      <c r="W2206" t="s">
        <v>13297</v>
      </c>
      <c r="X2206">
        <v>5.6922929099999999</v>
      </c>
      <c r="Y2206">
        <v>30</v>
      </c>
      <c r="Z2206">
        <v>61.309112599999999</v>
      </c>
      <c r="AA2206">
        <f t="shared" si="104"/>
        <v>3848.372997902</v>
      </c>
      <c r="AB2206">
        <v>1778</v>
      </c>
      <c r="AC2206">
        <v>174</v>
      </c>
      <c r="AD2206">
        <v>3679.1492877400001</v>
      </c>
      <c r="AE2206">
        <v>12.1</v>
      </c>
      <c r="AF2206" t="s">
        <v>13298</v>
      </c>
      <c r="AG2206">
        <v>135.05552757000001</v>
      </c>
      <c r="AH2206" t="s">
        <v>111</v>
      </c>
      <c r="AI2206">
        <v>1216.33468668</v>
      </c>
      <c r="AJ2206" t="s">
        <v>13299</v>
      </c>
      <c r="AK2206">
        <v>1</v>
      </c>
      <c r="AL2206">
        <v>3.82585E-3</v>
      </c>
      <c r="AM2206">
        <v>3.8600689199999998</v>
      </c>
      <c r="AN2206">
        <v>87.9</v>
      </c>
    </row>
    <row r="2207" spans="1:40" x14ac:dyDescent="0.35">
      <c r="A2207" t="s">
        <v>13300</v>
      </c>
      <c r="B2207">
        <v>5.6534319499999999</v>
      </c>
      <c r="C2207">
        <v>30</v>
      </c>
      <c r="D2207">
        <v>61.392091030000003</v>
      </c>
      <c r="E2207">
        <f t="shared" si="102"/>
        <v>3853.5815539531004</v>
      </c>
      <c r="F2207">
        <v>1778</v>
      </c>
      <c r="G2207">
        <v>174</v>
      </c>
      <c r="H2207">
        <v>3684.1288087299999</v>
      </c>
      <c r="I2207">
        <v>12.4</v>
      </c>
      <c r="J2207" t="s">
        <v>13301</v>
      </c>
      <c r="K2207">
        <v>314.96918798000002</v>
      </c>
      <c r="L2207" t="s">
        <v>76</v>
      </c>
      <c r="M2207">
        <v>1220.37159357</v>
      </c>
      <c r="N2207" t="s">
        <v>13302</v>
      </c>
      <c r="O2207">
        <v>1</v>
      </c>
      <c r="P2207">
        <v>3.9431600000000002E-3</v>
      </c>
      <c r="Q2207">
        <v>3.85834616</v>
      </c>
      <c r="R2207">
        <v>87.6</v>
      </c>
      <c r="S2207">
        <f t="shared" si="103"/>
        <v>5492.5199999999995</v>
      </c>
      <c r="W2207" t="s">
        <v>13303</v>
      </c>
      <c r="X2207">
        <v>5.6201144300000001</v>
      </c>
      <c r="Y2207">
        <v>30</v>
      </c>
      <c r="Z2207">
        <v>63.032831629999997</v>
      </c>
      <c r="AA2207">
        <f t="shared" si="104"/>
        <v>3956.5708414150999</v>
      </c>
      <c r="AB2207">
        <v>1778</v>
      </c>
      <c r="AC2207">
        <v>174</v>
      </c>
      <c r="AD2207">
        <v>3782.5893698499999</v>
      </c>
      <c r="AE2207">
        <v>12.1</v>
      </c>
      <c r="AF2207" t="s">
        <v>13304</v>
      </c>
      <c r="AG2207">
        <v>135.01653561000001</v>
      </c>
      <c r="AH2207" t="s">
        <v>111</v>
      </c>
      <c r="AI2207">
        <v>1216.2953166</v>
      </c>
      <c r="AJ2207" t="s">
        <v>13305</v>
      </c>
      <c r="AK2207">
        <v>1</v>
      </c>
      <c r="AL2207">
        <v>3.8572799999999998E-3</v>
      </c>
      <c r="AM2207">
        <v>3.85156856</v>
      </c>
      <c r="AN2207">
        <v>87.9</v>
      </c>
    </row>
    <row r="2208" spans="1:40" x14ac:dyDescent="0.35">
      <c r="A2208" t="s">
        <v>13306</v>
      </c>
      <c r="B2208">
        <v>5.6304660699999998</v>
      </c>
      <c r="C2208">
        <v>30</v>
      </c>
      <c r="D2208">
        <v>61.718861310000001</v>
      </c>
      <c r="E2208">
        <f t="shared" si="102"/>
        <v>3874.0929244287004</v>
      </c>
      <c r="F2208">
        <v>1778</v>
      </c>
      <c r="G2208">
        <v>174</v>
      </c>
      <c r="H2208">
        <v>3703.738237</v>
      </c>
      <c r="I2208">
        <v>12.4</v>
      </c>
      <c r="J2208" t="s">
        <v>13307</v>
      </c>
      <c r="K2208">
        <v>315.08688761000002</v>
      </c>
      <c r="L2208" t="s">
        <v>76</v>
      </c>
      <c r="M2208">
        <v>1220.3683127300001</v>
      </c>
      <c r="N2208" t="s">
        <v>13308</v>
      </c>
      <c r="O2208">
        <v>1</v>
      </c>
      <c r="P2208">
        <v>3.9772699999999998E-3</v>
      </c>
      <c r="Q2208">
        <v>3.8655043600000001</v>
      </c>
      <c r="R2208">
        <v>87.6</v>
      </c>
      <c r="S2208">
        <f t="shared" si="103"/>
        <v>5492.5199999999995</v>
      </c>
      <c r="W2208" t="s">
        <v>13309</v>
      </c>
      <c r="X2208">
        <v>5.6660461900000003</v>
      </c>
      <c r="Y2208">
        <v>30</v>
      </c>
      <c r="Z2208">
        <v>62.865015900000003</v>
      </c>
      <c r="AA2208">
        <f t="shared" si="104"/>
        <v>3946.0370480430006</v>
      </c>
      <c r="AB2208">
        <v>1778</v>
      </c>
      <c r="AC2208">
        <v>174</v>
      </c>
      <c r="AD2208">
        <v>3772.5187764399998</v>
      </c>
      <c r="AE2208">
        <v>12.1</v>
      </c>
      <c r="AF2208" t="s">
        <v>13310</v>
      </c>
      <c r="AG2208">
        <v>134.99257175</v>
      </c>
      <c r="AH2208" t="s">
        <v>111</v>
      </c>
      <c r="AI2208">
        <v>1216.27563156</v>
      </c>
      <c r="AJ2208" t="s">
        <v>13311</v>
      </c>
      <c r="AK2208">
        <v>1</v>
      </c>
      <c r="AL2208">
        <v>3.88149E-3</v>
      </c>
      <c r="AM2208">
        <v>3.86722711</v>
      </c>
      <c r="AN2208">
        <v>87.9</v>
      </c>
    </row>
    <row r="2209" spans="1:40" x14ac:dyDescent="0.35">
      <c r="A2209" t="s">
        <v>13312</v>
      </c>
      <c r="B2209">
        <v>5.6665553099999997</v>
      </c>
      <c r="C2209">
        <v>30</v>
      </c>
      <c r="D2209">
        <v>63.213416160000001</v>
      </c>
      <c r="E2209">
        <f t="shared" si="102"/>
        <v>3967.9061323632004</v>
      </c>
      <c r="F2209">
        <v>1778</v>
      </c>
      <c r="G2209">
        <v>174</v>
      </c>
      <c r="H2209">
        <v>3793.4262160500002</v>
      </c>
      <c r="I2209">
        <v>12.4</v>
      </c>
      <c r="J2209" t="s">
        <v>13313</v>
      </c>
      <c r="K2209">
        <v>314.92231074</v>
      </c>
      <c r="L2209" t="s">
        <v>76</v>
      </c>
      <c r="M2209">
        <v>1220.41424448</v>
      </c>
      <c r="N2209" t="s">
        <v>13314</v>
      </c>
      <c r="O2209">
        <v>1</v>
      </c>
      <c r="P2209">
        <v>4.1457500000000001E-3</v>
      </c>
      <c r="Q2209">
        <v>3.8328450900000002</v>
      </c>
      <c r="R2209">
        <v>87.6</v>
      </c>
      <c r="S2209">
        <f t="shared" si="103"/>
        <v>5492.5199999999995</v>
      </c>
      <c r="W2209" t="s">
        <v>13315</v>
      </c>
      <c r="X2209">
        <v>5.6496419900000001</v>
      </c>
      <c r="Y2209">
        <v>30</v>
      </c>
      <c r="Z2209">
        <v>61.689338040000003</v>
      </c>
      <c r="AA2209">
        <f t="shared" si="104"/>
        <v>3872.2397487708004</v>
      </c>
      <c r="AB2209">
        <v>1778</v>
      </c>
      <c r="AC2209">
        <v>174</v>
      </c>
      <c r="AD2209">
        <v>3701.9665506299998</v>
      </c>
      <c r="AE2209">
        <v>12.2</v>
      </c>
      <c r="AF2209" t="s">
        <v>13316</v>
      </c>
      <c r="AG2209">
        <v>135.0476725</v>
      </c>
      <c r="AH2209" t="s">
        <v>111</v>
      </c>
      <c r="AI2209">
        <v>1216.2100147599999</v>
      </c>
      <c r="AJ2209" t="s">
        <v>13317</v>
      </c>
      <c r="AK2209">
        <v>1</v>
      </c>
      <c r="AL2209">
        <v>3.8888299999999998E-3</v>
      </c>
      <c r="AM2209">
        <v>3.8699114400000001</v>
      </c>
      <c r="AN2209">
        <v>87.8</v>
      </c>
    </row>
    <row r="2210" spans="1:40" x14ac:dyDescent="0.35">
      <c r="A2210" t="s">
        <v>13318</v>
      </c>
      <c r="B2210">
        <v>5.6304660699999998</v>
      </c>
      <c r="C2210">
        <v>30</v>
      </c>
      <c r="D2210">
        <v>62.672515840000003</v>
      </c>
      <c r="E2210">
        <f t="shared" si="102"/>
        <v>3933.9538192768005</v>
      </c>
      <c r="F2210">
        <v>1778</v>
      </c>
      <c r="G2210">
        <v>174</v>
      </c>
      <c r="H2210">
        <v>3760.96688107</v>
      </c>
      <c r="I2210">
        <v>12.4</v>
      </c>
      <c r="J2210" t="s">
        <v>13319</v>
      </c>
      <c r="K2210">
        <v>314.99314139000001</v>
      </c>
      <c r="L2210" t="s">
        <v>76</v>
      </c>
      <c r="M2210">
        <v>1220.42736784</v>
      </c>
      <c r="N2210" t="s">
        <v>13320</v>
      </c>
      <c r="O2210">
        <v>1</v>
      </c>
      <c r="P2210">
        <v>3.9695399999999997E-3</v>
      </c>
      <c r="Q2210">
        <v>3.8221077999999999</v>
      </c>
      <c r="R2210">
        <v>87.6</v>
      </c>
      <c r="S2210">
        <f t="shared" si="103"/>
        <v>5492.5199999999995</v>
      </c>
      <c r="W2210" t="s">
        <v>13321</v>
      </c>
      <c r="X2210">
        <v>5.6397994699999998</v>
      </c>
      <c r="Y2210">
        <v>30</v>
      </c>
      <c r="Z2210">
        <v>64.336561399999994</v>
      </c>
      <c r="AA2210">
        <f t="shared" si="104"/>
        <v>4038.4059590779998</v>
      </c>
      <c r="AB2210">
        <v>1778</v>
      </c>
      <c r="AC2210">
        <v>174</v>
      </c>
      <c r="AD2210">
        <v>3860.8259689400002</v>
      </c>
      <c r="AE2210">
        <v>12.1</v>
      </c>
      <c r="AF2210" t="s">
        <v>13322</v>
      </c>
      <c r="AG2210">
        <v>134.86835031999999</v>
      </c>
      <c r="AH2210" t="s">
        <v>111</v>
      </c>
      <c r="AI2210">
        <v>1216.19361056</v>
      </c>
      <c r="AJ2210" t="s">
        <v>13323</v>
      </c>
      <c r="AK2210">
        <v>1</v>
      </c>
      <c r="AL2210">
        <v>3.9868000000000004E-3</v>
      </c>
      <c r="AM2210">
        <v>3.8614110799999999</v>
      </c>
      <c r="AN2210">
        <v>87.9</v>
      </c>
    </row>
    <row r="2211" spans="1:40" x14ac:dyDescent="0.35">
      <c r="A2211" t="s">
        <v>13324</v>
      </c>
      <c r="B2211">
        <v>5.6239043899999999</v>
      </c>
      <c r="C2211">
        <v>30</v>
      </c>
      <c r="D2211">
        <v>62.565422529999999</v>
      </c>
      <c r="E2211">
        <f t="shared" si="102"/>
        <v>3927.2315722081003</v>
      </c>
      <c r="F2211">
        <v>1778</v>
      </c>
      <c r="G2211">
        <v>174</v>
      </c>
      <c r="H2211">
        <v>3754.5402304700001</v>
      </c>
      <c r="I2211">
        <v>12.4</v>
      </c>
      <c r="J2211" t="s">
        <v>13325</v>
      </c>
      <c r="K2211">
        <v>315.04787447000001</v>
      </c>
      <c r="L2211" t="s">
        <v>76</v>
      </c>
      <c r="M2211">
        <v>1220.4634570799999</v>
      </c>
      <c r="N2211" t="s">
        <v>13326</v>
      </c>
      <c r="O2211">
        <v>1</v>
      </c>
      <c r="P2211">
        <v>3.9819399999999998E-3</v>
      </c>
      <c r="Q2211">
        <v>3.8261342800000002</v>
      </c>
      <c r="R2211">
        <v>87.6</v>
      </c>
      <c r="S2211">
        <f t="shared" si="103"/>
        <v>5492.5199999999995</v>
      </c>
      <c r="W2211" t="s">
        <v>13327</v>
      </c>
      <c r="X2211">
        <v>5.6955737500000003</v>
      </c>
      <c r="Y2211">
        <v>30</v>
      </c>
      <c r="Z2211">
        <v>60.72918009</v>
      </c>
      <c r="AA2211">
        <f t="shared" si="104"/>
        <v>3811.9706342493</v>
      </c>
      <c r="AB2211">
        <v>1778</v>
      </c>
      <c r="AC2211">
        <v>174</v>
      </c>
      <c r="AD2211">
        <v>3644.3476375400001</v>
      </c>
      <c r="AE2211">
        <v>12</v>
      </c>
      <c r="AF2211" t="s">
        <v>13328</v>
      </c>
      <c r="AG2211">
        <v>134.96933233999999</v>
      </c>
      <c r="AH2211" t="s">
        <v>111</v>
      </c>
      <c r="AI2211">
        <v>1216.1148704100001</v>
      </c>
      <c r="AJ2211" t="s">
        <v>13329</v>
      </c>
      <c r="AK2211">
        <v>1</v>
      </c>
      <c r="AL2211">
        <v>3.79087E-3</v>
      </c>
      <c r="AM2211">
        <v>3.89004386</v>
      </c>
      <c r="AN2211">
        <v>88</v>
      </c>
    </row>
    <row r="2212" spans="1:40" x14ac:dyDescent="0.35">
      <c r="A2212" t="s">
        <v>13330</v>
      </c>
      <c r="B2212">
        <v>5.61734271</v>
      </c>
      <c r="C2212">
        <v>30</v>
      </c>
      <c r="D2212">
        <v>63.021105779999999</v>
      </c>
      <c r="E2212">
        <f t="shared" si="102"/>
        <v>3955.8348098106003</v>
      </c>
      <c r="F2212">
        <v>1778</v>
      </c>
      <c r="G2212">
        <v>174</v>
      </c>
      <c r="H2212">
        <v>3781.88570377</v>
      </c>
      <c r="I2212">
        <v>12.42</v>
      </c>
      <c r="J2212" t="s">
        <v>13331</v>
      </c>
      <c r="K2212">
        <v>315.07899595999999</v>
      </c>
      <c r="L2212" t="s">
        <v>76</v>
      </c>
      <c r="M2212">
        <v>1220.49954632</v>
      </c>
      <c r="N2212" t="s">
        <v>13332</v>
      </c>
      <c r="O2212">
        <v>1</v>
      </c>
      <c r="P2212">
        <v>3.9946199999999999E-3</v>
      </c>
      <c r="Q2212">
        <v>3.8001858199999998</v>
      </c>
      <c r="R2212">
        <v>87.58</v>
      </c>
      <c r="S2212">
        <f t="shared" si="103"/>
        <v>5491.2660000000005</v>
      </c>
      <c r="W2212" t="s">
        <v>13333</v>
      </c>
      <c r="X2212">
        <v>5.6430803100000002</v>
      </c>
      <c r="Y2212">
        <v>30</v>
      </c>
      <c r="Z2212">
        <v>64.669707950000003</v>
      </c>
      <c r="AA2212">
        <f t="shared" si="104"/>
        <v>4059.3175680215004</v>
      </c>
      <c r="AB2212">
        <v>1778</v>
      </c>
      <c r="AC2212">
        <v>174</v>
      </c>
      <c r="AD2212">
        <v>3880.8180360699998</v>
      </c>
      <c r="AE2212">
        <v>11.9</v>
      </c>
      <c r="AF2212" t="s">
        <v>13334</v>
      </c>
      <c r="AG2212">
        <v>134.99294968999999</v>
      </c>
      <c r="AH2212" t="s">
        <v>111</v>
      </c>
      <c r="AI2212">
        <v>1216.08534285</v>
      </c>
      <c r="AJ2212" t="s">
        <v>13335</v>
      </c>
      <c r="AK2212">
        <v>1</v>
      </c>
      <c r="AL2212">
        <v>3.7025299999999999E-3</v>
      </c>
      <c r="AM2212">
        <v>3.8614110799999999</v>
      </c>
      <c r="AN2212">
        <v>88.1</v>
      </c>
    </row>
    <row r="2213" spans="1:40" x14ac:dyDescent="0.35">
      <c r="A2213" t="s">
        <v>13336</v>
      </c>
      <c r="B2213">
        <v>5.6009385099999998</v>
      </c>
      <c r="C2213">
        <v>30</v>
      </c>
      <c r="D2213">
        <v>63.944933910000003</v>
      </c>
      <c r="E2213">
        <f t="shared" si="102"/>
        <v>4013.8235015307005</v>
      </c>
      <c r="F2213">
        <v>1778</v>
      </c>
      <c r="G2213">
        <v>174</v>
      </c>
      <c r="H2213">
        <v>3837.3244706800001</v>
      </c>
      <c r="I2213">
        <v>12.52</v>
      </c>
      <c r="J2213" t="s">
        <v>13337</v>
      </c>
      <c r="K2213">
        <v>315.00851034999999</v>
      </c>
      <c r="L2213" t="s">
        <v>76</v>
      </c>
      <c r="M2213">
        <v>1220.5520397600001</v>
      </c>
      <c r="N2213" t="s">
        <v>13338</v>
      </c>
      <c r="O2213">
        <v>1</v>
      </c>
      <c r="P2213">
        <v>3.9953300000000001E-3</v>
      </c>
      <c r="Q2213">
        <v>3.8225551800000002</v>
      </c>
      <c r="R2213">
        <v>87.48</v>
      </c>
      <c r="S2213">
        <f t="shared" si="103"/>
        <v>5484.9960000000001</v>
      </c>
      <c r="W2213" t="s">
        <v>13339</v>
      </c>
      <c r="X2213">
        <v>5.6758887099999997</v>
      </c>
      <c r="Y2213">
        <v>30</v>
      </c>
      <c r="Z2213">
        <v>58.038106339999999</v>
      </c>
      <c r="AA2213">
        <f t="shared" si="104"/>
        <v>3643.0519349618003</v>
      </c>
      <c r="AB2213">
        <v>1778</v>
      </c>
      <c r="AC2213">
        <v>174</v>
      </c>
      <c r="AD2213">
        <v>3482.8567653999999</v>
      </c>
      <c r="AE2213">
        <v>11.9</v>
      </c>
      <c r="AF2213" t="s">
        <v>13340</v>
      </c>
      <c r="AG2213">
        <v>134.91460552000001</v>
      </c>
      <c r="AH2213" t="s">
        <v>111</v>
      </c>
      <c r="AI2213">
        <v>1215.99019849</v>
      </c>
      <c r="AJ2213" t="s">
        <v>13341</v>
      </c>
      <c r="AK2213">
        <v>1</v>
      </c>
      <c r="AL2213">
        <v>3.9605200000000004E-3</v>
      </c>
      <c r="AM2213">
        <v>3.8748326999999998</v>
      </c>
      <c r="AN2213">
        <v>88.1</v>
      </c>
    </row>
    <row r="2214" spans="1:40" x14ac:dyDescent="0.35">
      <c r="A2214" t="s">
        <v>13342</v>
      </c>
      <c r="B2214">
        <v>5.6304660699999998</v>
      </c>
      <c r="C2214">
        <v>30</v>
      </c>
      <c r="D2214">
        <v>65.041020029999999</v>
      </c>
      <c r="E2214">
        <f t="shared" si="102"/>
        <v>4082.6248272831003</v>
      </c>
      <c r="F2214">
        <v>1778</v>
      </c>
      <c r="G2214">
        <v>174</v>
      </c>
      <c r="H2214">
        <v>3903.1004099500001</v>
      </c>
      <c r="I2214">
        <v>12.62</v>
      </c>
      <c r="J2214" t="s">
        <v>13343</v>
      </c>
      <c r="K2214">
        <v>315.00886195999999</v>
      </c>
      <c r="L2214" t="s">
        <v>76</v>
      </c>
      <c r="M2214">
        <v>1220.5782864800001</v>
      </c>
      <c r="N2214" t="s">
        <v>13344</v>
      </c>
      <c r="O2214">
        <v>1</v>
      </c>
      <c r="P2214">
        <v>4.1995000000000001E-3</v>
      </c>
      <c r="Q2214">
        <v>3.8355294099999999</v>
      </c>
      <c r="R2214">
        <v>87.38</v>
      </c>
      <c r="S2214">
        <f t="shared" si="103"/>
        <v>5478.7259999999997</v>
      </c>
      <c r="W2214" t="s">
        <v>13345</v>
      </c>
      <c r="X2214">
        <v>5.65620367</v>
      </c>
      <c r="Y2214">
        <v>30</v>
      </c>
      <c r="Z2214">
        <v>62.62782326</v>
      </c>
      <c r="AA2214">
        <f t="shared" si="104"/>
        <v>3931.1484660302003</v>
      </c>
      <c r="AB2214">
        <v>1778</v>
      </c>
      <c r="AC2214">
        <v>174</v>
      </c>
      <c r="AD2214">
        <v>3758.2848870399998</v>
      </c>
      <c r="AE2214">
        <v>11.9</v>
      </c>
      <c r="AF2214" t="s">
        <v>13346</v>
      </c>
      <c r="AG2214">
        <v>135.00870162000001</v>
      </c>
      <c r="AH2214" t="s">
        <v>111</v>
      </c>
      <c r="AI2214">
        <v>1215.94426673</v>
      </c>
      <c r="AJ2214" t="s">
        <v>13347</v>
      </c>
      <c r="AK2214">
        <v>1</v>
      </c>
      <c r="AL2214">
        <v>3.8958E-3</v>
      </c>
      <c r="AM2214">
        <v>3.88109612</v>
      </c>
      <c r="AN2214">
        <v>88.1</v>
      </c>
    </row>
    <row r="2215" spans="1:40" x14ac:dyDescent="0.35">
      <c r="A2215" t="s">
        <v>13348</v>
      </c>
      <c r="B2215">
        <v>5.6534319499999999</v>
      </c>
      <c r="C2215">
        <v>30</v>
      </c>
      <c r="D2215">
        <v>62.312243969999997</v>
      </c>
      <c r="E2215">
        <f t="shared" si="102"/>
        <v>3911.3395539969001</v>
      </c>
      <c r="F2215">
        <v>1778</v>
      </c>
      <c r="G2215">
        <v>174</v>
      </c>
      <c r="H2215">
        <v>3739.3470283199999</v>
      </c>
      <c r="I2215">
        <v>12.72</v>
      </c>
      <c r="J2215" t="s">
        <v>13349</v>
      </c>
      <c r="K2215">
        <v>315.09472197999997</v>
      </c>
      <c r="L2215" t="s">
        <v>76</v>
      </c>
      <c r="M2215">
        <v>1220.66030748</v>
      </c>
      <c r="N2215" t="s">
        <v>13350</v>
      </c>
      <c r="O2215">
        <v>1</v>
      </c>
      <c r="P2215">
        <v>4.0242000000000003E-3</v>
      </c>
      <c r="Q2215">
        <v>3.8507405800000001</v>
      </c>
      <c r="R2215">
        <v>87.28</v>
      </c>
      <c r="S2215">
        <f t="shared" si="103"/>
        <v>5472.4560000000001</v>
      </c>
      <c r="W2215" t="s">
        <v>13351</v>
      </c>
      <c r="X2215">
        <v>5.6758887099999997</v>
      </c>
      <c r="Y2215">
        <v>30</v>
      </c>
      <c r="Z2215">
        <v>61.481324409999999</v>
      </c>
      <c r="AA2215">
        <f t="shared" si="104"/>
        <v>3859.1827332157</v>
      </c>
      <c r="AB2215">
        <v>1778</v>
      </c>
      <c r="AC2215">
        <v>174</v>
      </c>
      <c r="AD2215">
        <v>3689.4836886500002</v>
      </c>
      <c r="AE2215">
        <v>11.8</v>
      </c>
      <c r="AF2215" t="s">
        <v>13352</v>
      </c>
      <c r="AG2215">
        <v>134.89936710999999</v>
      </c>
      <c r="AH2215" t="s">
        <v>111</v>
      </c>
      <c r="AI2215">
        <v>1215.8917732899999</v>
      </c>
      <c r="AJ2215" t="s">
        <v>13353</v>
      </c>
      <c r="AK2215">
        <v>1</v>
      </c>
      <c r="AL2215">
        <v>3.6811600000000002E-3</v>
      </c>
      <c r="AM2215">
        <v>3.8922808</v>
      </c>
      <c r="AN2215">
        <v>88.2</v>
      </c>
    </row>
    <row r="2216" spans="1:40" x14ac:dyDescent="0.35">
      <c r="A2216" t="s">
        <v>13354</v>
      </c>
      <c r="B2216">
        <v>5.6501511100000004</v>
      </c>
      <c r="C2216">
        <v>30</v>
      </c>
      <c r="D2216">
        <v>63.120701029999999</v>
      </c>
      <c r="E2216">
        <f t="shared" si="102"/>
        <v>3962.0864036531002</v>
      </c>
      <c r="F2216">
        <v>1778</v>
      </c>
      <c r="G2216">
        <v>174</v>
      </c>
      <c r="H2216">
        <v>3787.8623970399999</v>
      </c>
      <c r="I2216">
        <v>12.82</v>
      </c>
      <c r="J2216" t="s">
        <v>13355</v>
      </c>
      <c r="K2216">
        <v>314.98573242999998</v>
      </c>
      <c r="L2216" t="s">
        <v>76</v>
      </c>
      <c r="M2216">
        <v>1220.6898350399999</v>
      </c>
      <c r="N2216" t="s">
        <v>13356</v>
      </c>
      <c r="O2216">
        <v>1</v>
      </c>
      <c r="P2216">
        <v>4.04003E-3</v>
      </c>
      <c r="Q2216">
        <v>3.8610304900000001</v>
      </c>
      <c r="R2216">
        <v>87.18</v>
      </c>
      <c r="S2216">
        <f t="shared" si="103"/>
        <v>5466.1860000000006</v>
      </c>
      <c r="W2216" t="s">
        <v>13357</v>
      </c>
      <c r="X2216">
        <v>5.6726078700000002</v>
      </c>
      <c r="Y2216">
        <v>30</v>
      </c>
      <c r="Z2216">
        <v>62.876272450000002</v>
      </c>
      <c r="AA2216">
        <f t="shared" si="104"/>
        <v>3946.7436216865003</v>
      </c>
      <c r="AB2216">
        <v>1778</v>
      </c>
      <c r="AC2216">
        <v>174</v>
      </c>
      <c r="AD2216">
        <v>3773.19428062</v>
      </c>
      <c r="AE2216">
        <v>11.7</v>
      </c>
      <c r="AF2216" t="s">
        <v>13358</v>
      </c>
      <c r="AG2216">
        <v>134.96935859999999</v>
      </c>
      <c r="AH2216" t="s">
        <v>111</v>
      </c>
      <c r="AI2216">
        <v>1215.8261565</v>
      </c>
      <c r="AJ2216" t="s">
        <v>13359</v>
      </c>
      <c r="AK2216">
        <v>1</v>
      </c>
      <c r="AL2216">
        <v>3.82374E-3</v>
      </c>
      <c r="AM2216">
        <v>3.8461999100000002</v>
      </c>
      <c r="AN2216">
        <v>88.3</v>
      </c>
    </row>
    <row r="2217" spans="1:40" x14ac:dyDescent="0.35">
      <c r="A2217" t="s">
        <v>13360</v>
      </c>
      <c r="B2217">
        <v>5.6796786700000004</v>
      </c>
      <c r="C2217">
        <v>30</v>
      </c>
      <c r="D2217">
        <v>62.760616059999997</v>
      </c>
      <c r="E2217">
        <f t="shared" si="102"/>
        <v>3939.4838700862001</v>
      </c>
      <c r="F2217">
        <v>1778</v>
      </c>
      <c r="G2217">
        <v>174</v>
      </c>
      <c r="H2217">
        <v>3766.2537605699999</v>
      </c>
      <c r="I2217">
        <v>12.92</v>
      </c>
      <c r="J2217" t="s">
        <v>13361</v>
      </c>
      <c r="K2217">
        <v>315.04734954000003</v>
      </c>
      <c r="L2217" t="s">
        <v>76</v>
      </c>
      <c r="M2217">
        <v>1220.73248595</v>
      </c>
      <c r="N2217" t="s">
        <v>13362</v>
      </c>
      <c r="O2217">
        <v>1</v>
      </c>
      <c r="P2217">
        <v>3.9489900000000003E-3</v>
      </c>
      <c r="Q2217">
        <v>3.8547670699999999</v>
      </c>
      <c r="R2217">
        <v>87.08</v>
      </c>
      <c r="S2217">
        <f t="shared" si="103"/>
        <v>5459.9160000000002</v>
      </c>
      <c r="W2217" t="s">
        <v>13363</v>
      </c>
      <c r="X2217">
        <v>5.6496419900000001</v>
      </c>
      <c r="Y2217">
        <v>30</v>
      </c>
      <c r="Z2217">
        <v>62.151989190000002</v>
      </c>
      <c r="AA2217">
        <f t="shared" si="104"/>
        <v>3901.2803614563004</v>
      </c>
      <c r="AB2217">
        <v>1778</v>
      </c>
      <c r="AC2217">
        <v>174</v>
      </c>
      <c r="AD2217">
        <v>3729.7301665499999</v>
      </c>
      <c r="AE2217">
        <v>11.7</v>
      </c>
      <c r="AF2217" t="s">
        <v>13364</v>
      </c>
      <c r="AG2217">
        <v>134.95411516999999</v>
      </c>
      <c r="AH2217" t="s">
        <v>111</v>
      </c>
      <c r="AI2217">
        <v>1215.7900672599999</v>
      </c>
      <c r="AJ2217" t="s">
        <v>13365</v>
      </c>
      <c r="AK2217">
        <v>1</v>
      </c>
      <c r="AL2217">
        <v>3.8293899999999998E-3</v>
      </c>
      <c r="AM2217">
        <v>3.8587267500000002</v>
      </c>
      <c r="AN2217">
        <v>88.3</v>
      </c>
    </row>
    <row r="2218" spans="1:40" x14ac:dyDescent="0.35">
      <c r="A2218" t="s">
        <v>13366</v>
      </c>
      <c r="B2218">
        <v>5.6469837700000003</v>
      </c>
      <c r="C2218">
        <v>30</v>
      </c>
      <c r="D2218">
        <v>64.221836879999998</v>
      </c>
      <c r="E2218">
        <f t="shared" si="102"/>
        <v>4031.2047009575999</v>
      </c>
      <c r="F2218">
        <v>1778</v>
      </c>
      <c r="G2218">
        <v>174</v>
      </c>
      <c r="H2218">
        <v>3853.9413703</v>
      </c>
      <c r="I2218">
        <v>13</v>
      </c>
      <c r="J2218" t="s">
        <v>13367</v>
      </c>
      <c r="K2218">
        <v>314.88332808000001</v>
      </c>
      <c r="L2218" t="s">
        <v>76</v>
      </c>
      <c r="M2218">
        <v>1220.76125738</v>
      </c>
      <c r="N2218" t="s">
        <v>13368</v>
      </c>
      <c r="O2218">
        <v>1</v>
      </c>
      <c r="P2218">
        <v>3.9596600000000003E-3</v>
      </c>
      <c r="Q2218">
        <v>3.8486465600000002</v>
      </c>
      <c r="R2218">
        <v>87</v>
      </c>
      <c r="S2218">
        <f t="shared" si="103"/>
        <v>5454.9000000000005</v>
      </c>
      <c r="W2218" t="s">
        <v>13369</v>
      </c>
      <c r="X2218">
        <v>5.6299569500000004</v>
      </c>
      <c r="Y2218">
        <v>30</v>
      </c>
      <c r="Z2218">
        <v>62.93968984</v>
      </c>
      <c r="AA2218">
        <f t="shared" si="104"/>
        <v>3950.7243312568003</v>
      </c>
      <c r="AB2218">
        <v>1778</v>
      </c>
      <c r="AC2218">
        <v>174</v>
      </c>
      <c r="AD2218">
        <v>3776.99994724</v>
      </c>
      <c r="AE2218">
        <v>11.8</v>
      </c>
      <c r="AF2218" t="s">
        <v>13370</v>
      </c>
      <c r="AG2218">
        <v>134.89151218000001</v>
      </c>
      <c r="AH2218" t="s">
        <v>111</v>
      </c>
      <c r="AI2218">
        <v>1215.7375738200001</v>
      </c>
      <c r="AJ2218" t="s">
        <v>13371</v>
      </c>
      <c r="AK2218">
        <v>1</v>
      </c>
      <c r="AL2218">
        <v>3.8169200000000001E-3</v>
      </c>
      <c r="AM2218">
        <v>3.8327782899999998</v>
      </c>
      <c r="AN2218">
        <v>88.2</v>
      </c>
    </row>
    <row r="2219" spans="1:40" x14ac:dyDescent="0.35">
      <c r="A2219" t="s">
        <v>13372</v>
      </c>
      <c r="B2219">
        <v>5.6453717299999999</v>
      </c>
      <c r="C2219">
        <v>30</v>
      </c>
      <c r="D2219">
        <v>62.701500000000003</v>
      </c>
      <c r="E2219">
        <f t="shared" si="102"/>
        <v>3935.7731550000003</v>
      </c>
      <c r="F2219">
        <v>1778</v>
      </c>
      <c r="G2219">
        <v>174</v>
      </c>
      <c r="H2219">
        <v>3762.7062154800001</v>
      </c>
      <c r="I2219">
        <v>13</v>
      </c>
      <c r="J2219" t="s">
        <v>13373</v>
      </c>
      <c r="K2219">
        <v>314.78185516000002</v>
      </c>
      <c r="L2219" t="s">
        <v>76</v>
      </c>
      <c r="M2219">
        <v>1220.7842232600001</v>
      </c>
      <c r="N2219" t="s">
        <v>13374</v>
      </c>
      <c r="O2219">
        <v>1</v>
      </c>
      <c r="P2219">
        <v>3.9887400000000002E-3</v>
      </c>
      <c r="Q2219">
        <v>3.84633351</v>
      </c>
      <c r="R2219">
        <v>87</v>
      </c>
      <c r="S2219">
        <f t="shared" si="103"/>
        <v>5454.9000000000005</v>
      </c>
      <c r="W2219" t="s">
        <v>13375</v>
      </c>
      <c r="X2219">
        <v>5.6332377899999999</v>
      </c>
      <c r="Y2219">
        <v>30</v>
      </c>
      <c r="Z2219">
        <v>64.379779249999999</v>
      </c>
      <c r="AA2219">
        <f t="shared" si="104"/>
        <v>4041.1187435225002</v>
      </c>
      <c r="AB2219">
        <v>1778</v>
      </c>
      <c r="AC2219">
        <v>174</v>
      </c>
      <c r="AD2219">
        <v>3863.4194647099998</v>
      </c>
      <c r="AE2219">
        <v>11.8</v>
      </c>
      <c r="AF2219" t="s">
        <v>13376</v>
      </c>
      <c r="AG2219">
        <v>134.94576219999999</v>
      </c>
      <c r="AH2219" t="s">
        <v>111</v>
      </c>
      <c r="AI2219">
        <v>1215.78022474</v>
      </c>
      <c r="AJ2219" t="s">
        <v>13377</v>
      </c>
      <c r="AK2219">
        <v>1</v>
      </c>
      <c r="AL2219">
        <v>3.7248200000000002E-3</v>
      </c>
      <c r="AM2219">
        <v>3.8224883900000002</v>
      </c>
      <c r="AN2219">
        <v>88.2</v>
      </c>
    </row>
    <row r="2220" spans="1:40" x14ac:dyDescent="0.35">
      <c r="A2220" t="s">
        <v>13378</v>
      </c>
      <c r="B2220">
        <v>5.6289675299999997</v>
      </c>
      <c r="C2220">
        <v>30</v>
      </c>
      <c r="D2220">
        <v>63.981137009999998</v>
      </c>
      <c r="E2220">
        <f t="shared" si="102"/>
        <v>4016.0959701176998</v>
      </c>
      <c r="F2220">
        <v>1778</v>
      </c>
      <c r="G2220">
        <v>174</v>
      </c>
      <c r="H2220">
        <v>3839.4970124400002</v>
      </c>
      <c r="I2220">
        <v>12.98</v>
      </c>
      <c r="J2220" t="s">
        <v>13379</v>
      </c>
      <c r="K2220">
        <v>314.50834866999998</v>
      </c>
      <c r="L2220" t="s">
        <v>76</v>
      </c>
      <c r="M2220">
        <v>1220.82687418</v>
      </c>
      <c r="N2220" t="s">
        <v>13380</v>
      </c>
      <c r="O2220">
        <v>1</v>
      </c>
      <c r="P2220">
        <v>3.9394800000000004E-3</v>
      </c>
      <c r="Q2220">
        <v>3.8360436</v>
      </c>
      <c r="R2220">
        <v>87.02</v>
      </c>
      <c r="S2220">
        <f t="shared" si="103"/>
        <v>5456.1540000000005</v>
      </c>
      <c r="W2220" t="s">
        <v>13381</v>
      </c>
      <c r="X2220">
        <v>5.6397994699999998</v>
      </c>
      <c r="Y2220">
        <v>30</v>
      </c>
      <c r="Z2220">
        <v>62.344162490000002</v>
      </c>
      <c r="AA2220">
        <f t="shared" si="104"/>
        <v>3913.3430794973006</v>
      </c>
      <c r="AB2220">
        <v>1778</v>
      </c>
      <c r="AC2220">
        <v>174</v>
      </c>
      <c r="AD2220">
        <v>3741.2624532099999</v>
      </c>
      <c r="AE2220">
        <v>11.8</v>
      </c>
      <c r="AF2220" t="s">
        <v>13382</v>
      </c>
      <c r="AG2220">
        <v>134.86791076</v>
      </c>
      <c r="AH2220" t="s">
        <v>111</v>
      </c>
      <c r="AI2220">
        <v>1215.7638205400001</v>
      </c>
      <c r="AJ2220" t="s">
        <v>13383</v>
      </c>
      <c r="AK2220">
        <v>1</v>
      </c>
      <c r="AL2220">
        <v>3.8533899999999999E-3</v>
      </c>
      <c r="AM2220">
        <v>3.8291992000000001</v>
      </c>
      <c r="AN2220">
        <v>88.2</v>
      </c>
    </row>
    <row r="2221" spans="1:40" x14ac:dyDescent="0.35">
      <c r="A2221" t="s">
        <v>13384</v>
      </c>
      <c r="B2221">
        <v>5.6158441699999999</v>
      </c>
      <c r="C2221">
        <v>30</v>
      </c>
      <c r="D2221">
        <v>62.29683507</v>
      </c>
      <c r="E2221">
        <f t="shared" si="102"/>
        <v>3910.3723373439002</v>
      </c>
      <c r="F2221">
        <v>1778</v>
      </c>
      <c r="G2221">
        <v>174</v>
      </c>
      <c r="H2221">
        <v>3738.4223432499998</v>
      </c>
      <c r="I2221">
        <v>12.9</v>
      </c>
      <c r="J2221" t="s">
        <v>13385</v>
      </c>
      <c r="K2221">
        <v>314.84360167</v>
      </c>
      <c r="L2221" t="s">
        <v>76</v>
      </c>
      <c r="M2221">
        <v>1220.86624426</v>
      </c>
      <c r="N2221" t="s">
        <v>13386</v>
      </c>
      <c r="O2221">
        <v>1</v>
      </c>
      <c r="P2221">
        <v>3.9977299999999997E-3</v>
      </c>
      <c r="Q2221">
        <v>3.8275432399999998</v>
      </c>
      <c r="R2221">
        <v>87.1</v>
      </c>
      <c r="S2221">
        <f t="shared" si="103"/>
        <v>5461.17</v>
      </c>
      <c r="W2221" t="s">
        <v>13387</v>
      </c>
      <c r="X2221">
        <v>5.5807443499999998</v>
      </c>
      <c r="Y2221">
        <v>30</v>
      </c>
      <c r="Z2221">
        <v>62.241600409999997</v>
      </c>
      <c r="AA2221">
        <f t="shared" si="104"/>
        <v>3906.9052577357002</v>
      </c>
      <c r="AB2221">
        <v>1778</v>
      </c>
      <c r="AC2221">
        <v>174</v>
      </c>
      <c r="AD2221">
        <v>3735.1077205199999</v>
      </c>
      <c r="AE2221">
        <v>11.8</v>
      </c>
      <c r="AF2221" t="s">
        <v>13388</v>
      </c>
      <c r="AG2221">
        <v>134.98512607000001</v>
      </c>
      <c r="AH2221" t="s">
        <v>111</v>
      </c>
      <c r="AI2221">
        <v>1215.78022474</v>
      </c>
      <c r="AJ2221" t="s">
        <v>13389</v>
      </c>
      <c r="AK2221">
        <v>1</v>
      </c>
      <c r="AL2221">
        <v>4.0058799999999999E-3</v>
      </c>
      <c r="AM2221">
        <v>3.8063824500000001</v>
      </c>
      <c r="AN2221">
        <v>88.2</v>
      </c>
    </row>
    <row r="2222" spans="1:40" x14ac:dyDescent="0.35">
      <c r="A2222" t="s">
        <v>13390</v>
      </c>
      <c r="B2222">
        <v>5.6125633300000004</v>
      </c>
      <c r="C2222">
        <v>30</v>
      </c>
      <c r="D2222">
        <v>64.717578709999998</v>
      </c>
      <c r="E2222">
        <f t="shared" si="102"/>
        <v>4062.3224156267001</v>
      </c>
      <c r="F2222">
        <v>1778</v>
      </c>
      <c r="G2222">
        <v>174</v>
      </c>
      <c r="H2222">
        <v>3883.6907520300001</v>
      </c>
      <c r="I2222">
        <v>12.9</v>
      </c>
      <c r="J2222" t="s">
        <v>13391</v>
      </c>
      <c r="K2222">
        <v>314.84395431000002</v>
      </c>
      <c r="L2222" t="s">
        <v>76</v>
      </c>
      <c r="M2222">
        <v>1220.8760867799999</v>
      </c>
      <c r="N2222" t="s">
        <v>13392</v>
      </c>
      <c r="O2222">
        <v>1</v>
      </c>
      <c r="P2222">
        <v>4.1163700000000003E-3</v>
      </c>
      <c r="Q2222">
        <v>3.8539390899999999</v>
      </c>
      <c r="R2222">
        <v>87.1</v>
      </c>
      <c r="S2222">
        <f t="shared" si="103"/>
        <v>5461.17</v>
      </c>
      <c r="W2222" t="s">
        <v>13393</v>
      </c>
      <c r="X2222">
        <v>5.6430803100000002</v>
      </c>
      <c r="Y2222">
        <v>30</v>
      </c>
      <c r="Z2222">
        <v>59.808112819999998</v>
      </c>
      <c r="AA2222">
        <f t="shared" si="104"/>
        <v>3754.1552417113999</v>
      </c>
      <c r="AB2222">
        <v>1778</v>
      </c>
      <c r="AC2222">
        <v>174</v>
      </c>
      <c r="AD2222">
        <v>3589.0745493099998</v>
      </c>
      <c r="AE2222">
        <v>11.8</v>
      </c>
      <c r="AF2222" t="s">
        <v>13394</v>
      </c>
      <c r="AG2222">
        <v>135.05561134999999</v>
      </c>
      <c r="AH2222" t="s">
        <v>111</v>
      </c>
      <c r="AI2222">
        <v>1215.7769439000001</v>
      </c>
      <c r="AJ2222" t="s">
        <v>13395</v>
      </c>
      <c r="AK2222">
        <v>1</v>
      </c>
      <c r="AL2222">
        <v>3.9134199999999999E-3</v>
      </c>
      <c r="AM2222">
        <v>3.8345678400000001</v>
      </c>
      <c r="AN2222">
        <v>88.2</v>
      </c>
    </row>
    <row r="2223" spans="1:40" x14ac:dyDescent="0.35">
      <c r="A2223" t="s">
        <v>13396</v>
      </c>
      <c r="B2223">
        <v>5.66833761</v>
      </c>
      <c r="C2223">
        <v>30</v>
      </c>
      <c r="D2223">
        <v>64.731251310000005</v>
      </c>
      <c r="E2223">
        <f t="shared" si="102"/>
        <v>4063.1806447287004</v>
      </c>
      <c r="F2223">
        <v>1778</v>
      </c>
      <c r="G2223">
        <v>174</v>
      </c>
      <c r="H2223">
        <v>3884.5112423599999</v>
      </c>
      <c r="I2223">
        <v>12.9</v>
      </c>
      <c r="J2223" t="s">
        <v>13397</v>
      </c>
      <c r="K2223">
        <v>314.75786455999997</v>
      </c>
      <c r="L2223" t="s">
        <v>76</v>
      </c>
      <c r="M2223">
        <v>1220.9056143400001</v>
      </c>
      <c r="N2223" t="s">
        <v>13398</v>
      </c>
      <c r="O2223">
        <v>1</v>
      </c>
      <c r="P2223">
        <v>4.0222699999999997E-3</v>
      </c>
      <c r="Q2223">
        <v>3.83380666</v>
      </c>
      <c r="R2223">
        <v>87.1</v>
      </c>
      <c r="S2223">
        <f t="shared" si="103"/>
        <v>5461.17</v>
      </c>
      <c r="W2223" t="s">
        <v>13399</v>
      </c>
      <c r="X2223">
        <v>5.5905868700000001</v>
      </c>
      <c r="Y2223">
        <v>30</v>
      </c>
      <c r="Z2223">
        <v>61.429759249999996</v>
      </c>
      <c r="AA2223">
        <f t="shared" si="104"/>
        <v>3855.9459881224998</v>
      </c>
      <c r="AB2223">
        <v>1778</v>
      </c>
      <c r="AC2223">
        <v>174</v>
      </c>
      <c r="AD2223">
        <v>3686.3892721399998</v>
      </c>
      <c r="AE2223">
        <v>11.8</v>
      </c>
      <c r="AF2223" t="s">
        <v>13400</v>
      </c>
      <c r="AG2223">
        <v>135.22721293000001</v>
      </c>
      <c r="AH2223" t="s">
        <v>111</v>
      </c>
      <c r="AI2223">
        <v>1215.79990978</v>
      </c>
      <c r="AJ2223" t="s">
        <v>13401</v>
      </c>
      <c r="AK2223">
        <v>1</v>
      </c>
      <c r="AL2223">
        <v>3.8392999999999999E-3</v>
      </c>
      <c r="AM2223">
        <v>3.8108563200000001</v>
      </c>
      <c r="AN2223">
        <v>88.2</v>
      </c>
    </row>
    <row r="2224" spans="1:40" x14ac:dyDescent="0.35">
      <c r="A2224" t="s">
        <v>13402</v>
      </c>
      <c r="B2224">
        <v>5.6355292099999996</v>
      </c>
      <c r="C2224">
        <v>30</v>
      </c>
      <c r="D2224">
        <v>62.052064729999998</v>
      </c>
      <c r="E2224">
        <f t="shared" si="102"/>
        <v>3895.0081031021</v>
      </c>
      <c r="F2224">
        <v>1778</v>
      </c>
      <c r="G2224">
        <v>174</v>
      </c>
      <c r="H2224">
        <v>3723.7337169500001</v>
      </c>
      <c r="I2224">
        <v>12.9</v>
      </c>
      <c r="J2224" t="s">
        <v>13403</v>
      </c>
      <c r="K2224">
        <v>314.88329686999998</v>
      </c>
      <c r="L2224" t="s">
        <v>76</v>
      </c>
      <c r="M2224">
        <v>1220.9515461000001</v>
      </c>
      <c r="N2224" t="s">
        <v>13404</v>
      </c>
      <c r="O2224">
        <v>1</v>
      </c>
      <c r="P2224">
        <v>4.0411199999999996E-3</v>
      </c>
      <c r="Q2224">
        <v>3.8503599899999998</v>
      </c>
      <c r="R2224">
        <v>87.1</v>
      </c>
      <c r="S2224">
        <f t="shared" si="103"/>
        <v>5461.17</v>
      </c>
      <c r="W2224" t="s">
        <v>13405</v>
      </c>
      <c r="X2224">
        <v>5.6594845100000004</v>
      </c>
      <c r="Y2224">
        <v>30</v>
      </c>
      <c r="Z2224">
        <v>60.022142639999998</v>
      </c>
      <c r="AA2224">
        <f t="shared" si="104"/>
        <v>3767.5898935128002</v>
      </c>
      <c r="AB2224">
        <v>1778</v>
      </c>
      <c r="AC2224">
        <v>174</v>
      </c>
      <c r="AD2224">
        <v>3601.9184417500001</v>
      </c>
      <c r="AE2224">
        <v>11.8</v>
      </c>
      <c r="AF2224" t="s">
        <v>13406</v>
      </c>
      <c r="AG2224">
        <v>135.02413862</v>
      </c>
      <c r="AH2224" t="s">
        <v>111</v>
      </c>
      <c r="AI2224">
        <v>1215.8261565</v>
      </c>
      <c r="AJ2224" t="s">
        <v>13407</v>
      </c>
      <c r="AK2224">
        <v>1</v>
      </c>
      <c r="AL2224">
        <v>3.85083E-3</v>
      </c>
      <c r="AM2224">
        <v>3.8291992000000001</v>
      </c>
      <c r="AN2224">
        <v>88.2</v>
      </c>
    </row>
    <row r="2225" spans="1:40" x14ac:dyDescent="0.35">
      <c r="A2225" t="s">
        <v>13408</v>
      </c>
      <c r="B2225">
        <v>5.6256866900000002</v>
      </c>
      <c r="C2225">
        <v>30</v>
      </c>
      <c r="D2225">
        <v>62.81868437</v>
      </c>
      <c r="E2225">
        <f t="shared" si="102"/>
        <v>3943.1288179049002</v>
      </c>
      <c r="F2225">
        <v>1778</v>
      </c>
      <c r="G2225">
        <v>174</v>
      </c>
      <c r="H2225">
        <v>3769.7384293800001</v>
      </c>
      <c r="I2225">
        <v>12.9</v>
      </c>
      <c r="J2225" t="s">
        <v>13409</v>
      </c>
      <c r="K2225">
        <v>315.09374428000001</v>
      </c>
      <c r="L2225" t="s">
        <v>76</v>
      </c>
      <c r="M2225">
        <v>1220.9318610600001</v>
      </c>
      <c r="N2225" t="s">
        <v>13410</v>
      </c>
      <c r="O2225">
        <v>1</v>
      </c>
      <c r="P2225">
        <v>3.9831399999999996E-3</v>
      </c>
      <c r="Q2225">
        <v>3.8517021499999999</v>
      </c>
      <c r="R2225">
        <v>87.1</v>
      </c>
      <c r="S2225">
        <f t="shared" si="103"/>
        <v>5461.17</v>
      </c>
      <c r="W2225" t="s">
        <v>13411</v>
      </c>
      <c r="X2225">
        <v>5.59714855</v>
      </c>
      <c r="Y2225">
        <v>30</v>
      </c>
      <c r="Z2225">
        <v>56.253255070000002</v>
      </c>
      <c r="AA2225">
        <f t="shared" si="104"/>
        <v>3531.0168207439001</v>
      </c>
      <c r="AB2225">
        <v>1778</v>
      </c>
      <c r="AC2225">
        <v>174</v>
      </c>
      <c r="AD2225">
        <v>3375.7481479500002</v>
      </c>
      <c r="AE2225">
        <v>11.9</v>
      </c>
      <c r="AF2225" t="s">
        <v>13412</v>
      </c>
      <c r="AG2225">
        <v>134.97727621999999</v>
      </c>
      <c r="AH2225" t="s">
        <v>111</v>
      </c>
      <c r="AI2225">
        <v>1215.8359990199999</v>
      </c>
      <c r="AJ2225" t="s">
        <v>13413</v>
      </c>
      <c r="AK2225">
        <v>1</v>
      </c>
      <c r="AL2225">
        <v>3.9226900000000004E-3</v>
      </c>
      <c r="AM2225">
        <v>3.8130932500000001</v>
      </c>
      <c r="AN2225">
        <v>88.1</v>
      </c>
    </row>
    <row r="2226" spans="1:40" x14ac:dyDescent="0.35">
      <c r="A2226" t="s">
        <v>13414</v>
      </c>
      <c r="B2226">
        <v>5.66833761</v>
      </c>
      <c r="C2226">
        <v>30</v>
      </c>
      <c r="D2226">
        <v>64.356140069999995</v>
      </c>
      <c r="E2226">
        <f t="shared" si="102"/>
        <v>4039.6349121938997</v>
      </c>
      <c r="F2226">
        <v>1778</v>
      </c>
      <c r="G2226">
        <v>174</v>
      </c>
      <c r="H2226">
        <v>3862.0008812999999</v>
      </c>
      <c r="I2226">
        <v>12.9</v>
      </c>
      <c r="J2226" t="s">
        <v>13415</v>
      </c>
      <c r="K2226">
        <v>315.08636210999998</v>
      </c>
      <c r="L2226" t="s">
        <v>76</v>
      </c>
      <c r="M2226">
        <v>1220.9712311400001</v>
      </c>
      <c r="N2226" t="s">
        <v>13416</v>
      </c>
      <c r="O2226">
        <v>1</v>
      </c>
      <c r="P2226">
        <v>3.9297400000000001E-3</v>
      </c>
      <c r="Q2226">
        <v>3.84857044</v>
      </c>
      <c r="R2226">
        <v>87.1</v>
      </c>
      <c r="S2226">
        <f t="shared" si="103"/>
        <v>5461.17</v>
      </c>
      <c r="W2226" t="s">
        <v>13417</v>
      </c>
      <c r="X2226">
        <v>5.6365186300000003</v>
      </c>
      <c r="Y2226">
        <v>30</v>
      </c>
      <c r="Z2226">
        <v>58.127873000000001</v>
      </c>
      <c r="AA2226">
        <f t="shared" si="104"/>
        <v>3648.6865882100001</v>
      </c>
      <c r="AB2226">
        <v>1778</v>
      </c>
      <c r="AC2226">
        <v>174</v>
      </c>
      <c r="AD2226">
        <v>3488.2436469700001</v>
      </c>
      <c r="AE2226">
        <v>11.8</v>
      </c>
      <c r="AF2226" t="s">
        <v>13418</v>
      </c>
      <c r="AG2226">
        <v>135.00840747000001</v>
      </c>
      <c r="AH2226" t="s">
        <v>111</v>
      </c>
      <c r="AI2226">
        <v>1215.84584154</v>
      </c>
      <c r="AJ2226" t="s">
        <v>13419</v>
      </c>
      <c r="AK2226">
        <v>1</v>
      </c>
      <c r="AL2226">
        <v>3.8634199999999998E-3</v>
      </c>
      <c r="AM2226">
        <v>3.85246333</v>
      </c>
      <c r="AN2226">
        <v>88.2</v>
      </c>
    </row>
    <row r="2227" spans="1:40" x14ac:dyDescent="0.35">
      <c r="A2227" t="s">
        <v>13420</v>
      </c>
      <c r="B2227">
        <v>5.6322483700000001</v>
      </c>
      <c r="C2227">
        <v>30</v>
      </c>
      <c r="D2227">
        <v>64.779874199999995</v>
      </c>
      <c r="E2227">
        <f t="shared" si="102"/>
        <v>4066.2327035339999</v>
      </c>
      <c r="F2227">
        <v>1778</v>
      </c>
      <c r="G2227">
        <v>174</v>
      </c>
      <c r="H2227">
        <v>3887.42909349</v>
      </c>
      <c r="I2227">
        <v>12.88</v>
      </c>
      <c r="J2227" t="s">
        <v>13421</v>
      </c>
      <c r="K2227">
        <v>314.89079421999998</v>
      </c>
      <c r="L2227" t="s">
        <v>76</v>
      </c>
      <c r="M2227">
        <v>1220.9646694600001</v>
      </c>
      <c r="N2227" t="s">
        <v>13422</v>
      </c>
      <c r="O2227">
        <v>1</v>
      </c>
      <c r="P2227">
        <v>4.1238000000000004E-3</v>
      </c>
      <c r="Q2227">
        <v>3.8347014399999999</v>
      </c>
      <c r="R2227">
        <v>87.12</v>
      </c>
      <c r="S2227">
        <f t="shared" si="103"/>
        <v>5462.4240000000009</v>
      </c>
      <c r="W2227" t="s">
        <v>13423</v>
      </c>
      <c r="X2227">
        <v>5.6365186300000003</v>
      </c>
      <c r="Y2227">
        <v>30</v>
      </c>
      <c r="Z2227">
        <v>59.253123989999999</v>
      </c>
      <c r="AA2227">
        <f t="shared" si="104"/>
        <v>3719.3185928523003</v>
      </c>
      <c r="AB2227">
        <v>1778</v>
      </c>
      <c r="AC2227">
        <v>174</v>
      </c>
      <c r="AD2227">
        <v>3555.7697650099999</v>
      </c>
      <c r="AE2227">
        <v>11.8</v>
      </c>
      <c r="AF2227" t="s">
        <v>13424</v>
      </c>
      <c r="AG2227">
        <v>134.83695660000001</v>
      </c>
      <c r="AH2227" t="s">
        <v>111</v>
      </c>
      <c r="AI2227">
        <v>1215.8163139799999</v>
      </c>
      <c r="AJ2227" t="s">
        <v>13425</v>
      </c>
      <c r="AK2227">
        <v>1</v>
      </c>
      <c r="AL2227">
        <v>3.8248399999999999E-3</v>
      </c>
      <c r="AM2227">
        <v>3.84575252</v>
      </c>
      <c r="AN2227">
        <v>88.2</v>
      </c>
    </row>
    <row r="2228" spans="1:40" x14ac:dyDescent="0.35">
      <c r="A2228" t="s">
        <v>13426</v>
      </c>
      <c r="B2228">
        <v>5.6355292099999996</v>
      </c>
      <c r="C2228">
        <v>30</v>
      </c>
      <c r="D2228">
        <v>65.311984659999993</v>
      </c>
      <c r="E2228">
        <f t="shared" si="102"/>
        <v>4099.6332771081998</v>
      </c>
      <c r="F2228">
        <v>1778</v>
      </c>
      <c r="G2228">
        <v>174</v>
      </c>
      <c r="H2228">
        <v>3919.3609504699998</v>
      </c>
      <c r="I2228">
        <v>12.8</v>
      </c>
      <c r="J2228" t="s">
        <v>13427</v>
      </c>
      <c r="K2228">
        <v>314.89065438</v>
      </c>
      <c r="L2228" t="s">
        <v>76</v>
      </c>
      <c r="M2228">
        <v>1221.03028625</v>
      </c>
      <c r="N2228" t="s">
        <v>13428</v>
      </c>
      <c r="O2228">
        <v>1</v>
      </c>
      <c r="P2228">
        <v>4.1053299999999999E-3</v>
      </c>
      <c r="Q2228">
        <v>3.8306749500000001</v>
      </c>
      <c r="R2228">
        <v>87.2</v>
      </c>
      <c r="S2228">
        <f t="shared" si="103"/>
        <v>5467.4400000000005</v>
      </c>
      <c r="W2228" t="s">
        <v>13429</v>
      </c>
      <c r="X2228">
        <v>5.6430803100000002</v>
      </c>
      <c r="Y2228">
        <v>30</v>
      </c>
      <c r="Z2228">
        <v>61.763905219999998</v>
      </c>
      <c r="AA2228">
        <f t="shared" si="104"/>
        <v>3876.9203306594</v>
      </c>
      <c r="AB2228">
        <v>1778</v>
      </c>
      <c r="AC2228">
        <v>174</v>
      </c>
      <c r="AD2228">
        <v>3706.4413146400002</v>
      </c>
      <c r="AE2228">
        <v>11.7</v>
      </c>
      <c r="AF2228" t="s">
        <v>13430</v>
      </c>
      <c r="AG2228">
        <v>135.00877473</v>
      </c>
      <c r="AH2228" t="s">
        <v>111</v>
      </c>
      <c r="AI2228">
        <v>1215.8556840599999</v>
      </c>
      <c r="AJ2228" t="s">
        <v>13431</v>
      </c>
      <c r="AK2228">
        <v>1</v>
      </c>
      <c r="AL2228">
        <v>3.7656199999999999E-3</v>
      </c>
      <c r="AM2228">
        <v>3.85604243</v>
      </c>
      <c r="AN2228">
        <v>88.3</v>
      </c>
    </row>
    <row r="2229" spans="1:40" x14ac:dyDescent="0.35">
      <c r="A2229" t="s">
        <v>13432</v>
      </c>
      <c r="B2229">
        <v>5.6256866900000002</v>
      </c>
      <c r="C2229">
        <v>30</v>
      </c>
      <c r="D2229">
        <v>65.268944930000004</v>
      </c>
      <c r="E2229">
        <f t="shared" si="102"/>
        <v>4096.9316732561001</v>
      </c>
      <c r="F2229">
        <v>1778</v>
      </c>
      <c r="G2229">
        <v>174</v>
      </c>
      <c r="H2229">
        <v>3916.77814373</v>
      </c>
      <c r="I2229">
        <v>12.8</v>
      </c>
      <c r="J2229" t="s">
        <v>13433</v>
      </c>
      <c r="K2229">
        <v>315.03947804000001</v>
      </c>
      <c r="L2229" t="s">
        <v>76</v>
      </c>
      <c r="M2229">
        <v>1221.1024647300001</v>
      </c>
      <c r="N2229" t="s">
        <v>13434</v>
      </c>
      <c r="O2229">
        <v>1</v>
      </c>
      <c r="P2229">
        <v>4.0961699999999997E-3</v>
      </c>
      <c r="Q2229">
        <v>3.81098991</v>
      </c>
      <c r="R2229">
        <v>87.2</v>
      </c>
      <c r="S2229">
        <f t="shared" si="103"/>
        <v>5467.4400000000005</v>
      </c>
      <c r="W2229" t="s">
        <v>13435</v>
      </c>
      <c r="X2229">
        <v>5.6677443399999996</v>
      </c>
      <c r="Y2229">
        <v>30</v>
      </c>
      <c r="Z2229">
        <v>61.997715380000002</v>
      </c>
      <c r="AA2229">
        <f t="shared" si="104"/>
        <v>3891.5965944026002</v>
      </c>
      <c r="AB2229">
        <v>1778</v>
      </c>
      <c r="AC2229">
        <v>174</v>
      </c>
      <c r="AD2229">
        <v>3720.4722216</v>
      </c>
      <c r="AE2229">
        <v>11.7</v>
      </c>
      <c r="AF2229" t="s">
        <v>13436</v>
      </c>
      <c r="AG2229">
        <v>135.04747218</v>
      </c>
      <c r="AH2229" t="s">
        <v>111</v>
      </c>
      <c r="AI2229">
        <v>1215.8187105300001</v>
      </c>
      <c r="AJ2229" t="s">
        <v>13437</v>
      </c>
      <c r="AK2229">
        <v>1</v>
      </c>
      <c r="AL2229">
        <v>3.81432E-3</v>
      </c>
      <c r="AM2229">
        <v>3.8582125700000001</v>
      </c>
      <c r="AN2229">
        <v>88.3</v>
      </c>
    </row>
    <row r="2230" spans="1:40" x14ac:dyDescent="0.35">
      <c r="A2230" t="s">
        <v>13438</v>
      </c>
      <c r="B2230">
        <v>5.6289675299999997</v>
      </c>
      <c r="C2230">
        <v>30</v>
      </c>
      <c r="D2230">
        <v>65.494161219999995</v>
      </c>
      <c r="E2230">
        <f t="shared" si="102"/>
        <v>4111.0684997793996</v>
      </c>
      <c r="F2230">
        <v>1778</v>
      </c>
      <c r="G2230">
        <v>174</v>
      </c>
      <c r="H2230">
        <v>3930.2933346099999</v>
      </c>
      <c r="I2230">
        <v>12.8</v>
      </c>
      <c r="J2230" t="s">
        <v>13439</v>
      </c>
      <c r="K2230">
        <v>315.01586048000001</v>
      </c>
      <c r="L2230" t="s">
        <v>76</v>
      </c>
      <c r="M2230">
        <v>1221.20417077</v>
      </c>
      <c r="N2230" t="s">
        <v>13440</v>
      </c>
      <c r="O2230">
        <v>1</v>
      </c>
      <c r="P2230">
        <v>4.0896400000000003E-3</v>
      </c>
      <c r="Q2230">
        <v>3.8253063100000002</v>
      </c>
      <c r="R2230">
        <v>87.2</v>
      </c>
      <c r="S2230">
        <f t="shared" si="103"/>
        <v>5467.4400000000005</v>
      </c>
      <c r="W2230" t="s">
        <v>13441</v>
      </c>
      <c r="X2230">
        <v>5.64240443</v>
      </c>
      <c r="Y2230">
        <v>30</v>
      </c>
      <c r="Z2230">
        <v>62.042159900000001</v>
      </c>
      <c r="AA2230">
        <f t="shared" si="104"/>
        <v>3894.3863769230002</v>
      </c>
      <c r="AB2230">
        <v>1778</v>
      </c>
      <c r="AC2230">
        <v>174</v>
      </c>
      <c r="AD2230">
        <v>3723.13933</v>
      </c>
      <c r="AE2230">
        <v>11.7</v>
      </c>
      <c r="AF2230" t="s">
        <v>13442</v>
      </c>
      <c r="AG2230">
        <v>135.04747742000001</v>
      </c>
      <c r="AH2230" t="s">
        <v>111</v>
      </c>
      <c r="AI2230">
        <v>1215.8318338900001</v>
      </c>
      <c r="AJ2230" t="s">
        <v>13443</v>
      </c>
      <c r="AK2230">
        <v>1</v>
      </c>
      <c r="AL2230">
        <v>3.8392999999999999E-3</v>
      </c>
      <c r="AM2230">
        <v>3.8686259700000001</v>
      </c>
      <c r="AN2230">
        <v>88.3</v>
      </c>
    </row>
    <row r="2231" spans="1:40" x14ac:dyDescent="0.35">
      <c r="A2231" t="s">
        <v>13444</v>
      </c>
      <c r="B2231">
        <v>5.6158441699999999</v>
      </c>
      <c r="C2231">
        <v>30</v>
      </c>
      <c r="D2231">
        <v>62.416613480000002</v>
      </c>
      <c r="E2231">
        <f t="shared" si="102"/>
        <v>3917.8908281396002</v>
      </c>
      <c r="F2231">
        <v>1778</v>
      </c>
      <c r="G2231">
        <v>174</v>
      </c>
      <c r="H2231">
        <v>3745.6102248299999</v>
      </c>
      <c r="I2231">
        <v>12.8</v>
      </c>
      <c r="J2231" t="s">
        <v>13445</v>
      </c>
      <c r="K2231">
        <v>314.91438547000001</v>
      </c>
      <c r="L2231" t="s">
        <v>76</v>
      </c>
      <c r="M2231">
        <v>1221.2566642100001</v>
      </c>
      <c r="N2231" t="s">
        <v>13446</v>
      </c>
      <c r="O2231">
        <v>1</v>
      </c>
      <c r="P2231">
        <v>4.0635799999999998E-3</v>
      </c>
      <c r="Q2231">
        <v>3.8373857600000001</v>
      </c>
      <c r="R2231">
        <v>87.2</v>
      </c>
      <c r="S2231">
        <f t="shared" si="103"/>
        <v>5467.4400000000005</v>
      </c>
      <c r="W2231" t="s">
        <v>13447</v>
      </c>
      <c r="X2231">
        <v>5.6489661099999999</v>
      </c>
      <c r="Y2231">
        <v>30</v>
      </c>
      <c r="Z2231">
        <v>64.179280969999994</v>
      </c>
      <c r="AA2231">
        <f t="shared" si="104"/>
        <v>4028.5334664868997</v>
      </c>
      <c r="AB2231">
        <v>1778</v>
      </c>
      <c r="AC2231">
        <v>174</v>
      </c>
      <c r="AD2231">
        <v>3851.3875971500001</v>
      </c>
      <c r="AE2231">
        <v>11.6</v>
      </c>
      <c r="AF2231" t="s">
        <v>13448</v>
      </c>
      <c r="AG2231">
        <v>134.99310037999999</v>
      </c>
      <c r="AH2231" t="s">
        <v>111</v>
      </c>
      <c r="AI2231">
        <v>1215.82199137</v>
      </c>
      <c r="AJ2231" t="s">
        <v>13449</v>
      </c>
      <c r="AK2231">
        <v>1</v>
      </c>
      <c r="AL2231">
        <v>3.9724900000000004E-3</v>
      </c>
      <c r="AM2231">
        <v>3.8677312000000001</v>
      </c>
      <c r="AN2231">
        <v>88.4</v>
      </c>
    </row>
    <row r="2232" spans="1:40" x14ac:dyDescent="0.35">
      <c r="A2232" t="s">
        <v>13450</v>
      </c>
      <c r="B2232">
        <v>5.6420908900000004</v>
      </c>
      <c r="C2232">
        <v>30</v>
      </c>
      <c r="D2232">
        <v>62.761974940000002</v>
      </c>
      <c r="E2232">
        <f t="shared" si="102"/>
        <v>3939.5691669838002</v>
      </c>
      <c r="F2232">
        <v>1778</v>
      </c>
      <c r="G2232">
        <v>174</v>
      </c>
      <c r="H2232">
        <v>3766.3353064799999</v>
      </c>
      <c r="I2232">
        <v>12.82</v>
      </c>
      <c r="J2232" t="s">
        <v>13451</v>
      </c>
      <c r="K2232">
        <v>315.04697658999999</v>
      </c>
      <c r="L2232" t="s">
        <v>76</v>
      </c>
      <c r="M2232">
        <v>1221.31571932</v>
      </c>
      <c r="N2232" t="s">
        <v>13452</v>
      </c>
      <c r="O2232">
        <v>1</v>
      </c>
      <c r="P2232">
        <v>4.0978400000000002E-3</v>
      </c>
      <c r="Q2232">
        <v>3.8396227000000001</v>
      </c>
      <c r="R2232">
        <v>87.18</v>
      </c>
      <c r="S2232">
        <f t="shared" si="103"/>
        <v>5466.1860000000006</v>
      </c>
      <c r="W2232" t="s">
        <v>13453</v>
      </c>
      <c r="X2232">
        <v>5.6555277899999998</v>
      </c>
      <c r="Y2232">
        <v>30</v>
      </c>
      <c r="Z2232">
        <v>60.897927080000002</v>
      </c>
      <c r="AA2232">
        <f t="shared" si="104"/>
        <v>3822.5628828116005</v>
      </c>
      <c r="AB2232">
        <v>1778</v>
      </c>
      <c r="AC2232">
        <v>174</v>
      </c>
      <c r="AD2232">
        <v>3654.4741155500001</v>
      </c>
      <c r="AE2232">
        <v>11.4</v>
      </c>
      <c r="AF2232" t="s">
        <v>13454</v>
      </c>
      <c r="AG2232">
        <v>135.00061951999999</v>
      </c>
      <c r="AH2232" t="s">
        <v>111</v>
      </c>
      <c r="AI2232">
        <v>1215.7924638100001</v>
      </c>
      <c r="AJ2232" t="s">
        <v>13455</v>
      </c>
      <c r="AK2232">
        <v>1</v>
      </c>
      <c r="AL2232">
        <v>3.8307599999999999E-3</v>
      </c>
      <c r="AM2232">
        <v>3.8592308399999999</v>
      </c>
      <c r="AN2232">
        <v>88.6</v>
      </c>
    </row>
    <row r="2233" spans="1:40" x14ac:dyDescent="0.35">
      <c r="A2233" t="s">
        <v>13456</v>
      </c>
      <c r="B2233">
        <v>5.63881005</v>
      </c>
      <c r="C2233">
        <v>30</v>
      </c>
      <c r="D2233">
        <v>61.539933769999998</v>
      </c>
      <c r="E2233">
        <f t="shared" si="102"/>
        <v>3862.8616427429001</v>
      </c>
      <c r="F2233">
        <v>1778</v>
      </c>
      <c r="G2233">
        <v>174</v>
      </c>
      <c r="H2233">
        <v>3693.0008263599998</v>
      </c>
      <c r="I2233">
        <v>12.92</v>
      </c>
      <c r="J2233" t="s">
        <v>13457</v>
      </c>
      <c r="K2233">
        <v>315.12518569000002</v>
      </c>
      <c r="L2233" t="s">
        <v>76</v>
      </c>
      <c r="M2233">
        <v>1221.36821276</v>
      </c>
      <c r="N2233" t="s">
        <v>13458</v>
      </c>
      <c r="O2233">
        <v>1</v>
      </c>
      <c r="P2233">
        <v>3.99358E-3</v>
      </c>
      <c r="Q2233">
        <v>3.8579655700000002</v>
      </c>
      <c r="R2233">
        <v>87.08</v>
      </c>
      <c r="S2233">
        <f t="shared" si="103"/>
        <v>5459.9160000000002</v>
      </c>
      <c r="W2233" t="s">
        <v>13459</v>
      </c>
      <c r="X2233">
        <v>5.6817745100000003</v>
      </c>
      <c r="Y2233">
        <v>30</v>
      </c>
      <c r="Z2233">
        <v>63.084838599999998</v>
      </c>
      <c r="AA2233">
        <f t="shared" si="104"/>
        <v>3959.8353189220002</v>
      </c>
      <c r="AB2233">
        <v>1778</v>
      </c>
      <c r="AC2233">
        <v>174</v>
      </c>
      <c r="AD2233">
        <v>3785.7102988400002</v>
      </c>
      <c r="AE2233">
        <v>11.4</v>
      </c>
      <c r="AF2233" t="s">
        <v>13460</v>
      </c>
      <c r="AG2233">
        <v>134.81293503000001</v>
      </c>
      <c r="AH2233" t="s">
        <v>111</v>
      </c>
      <c r="AI2233">
        <v>1215.75309373</v>
      </c>
      <c r="AJ2233" t="s">
        <v>13461</v>
      </c>
      <c r="AK2233">
        <v>1</v>
      </c>
      <c r="AL2233">
        <v>3.7328999999999999E-3</v>
      </c>
      <c r="AM2233">
        <v>3.88786363</v>
      </c>
      <c r="AN2233">
        <v>88.6</v>
      </c>
    </row>
    <row r="2234" spans="1:40" x14ac:dyDescent="0.35">
      <c r="A2234" t="s">
        <v>13462</v>
      </c>
      <c r="B2234">
        <v>5.6256866900000002</v>
      </c>
      <c r="C2234">
        <v>30</v>
      </c>
      <c r="D2234">
        <v>64.041335470000007</v>
      </c>
      <c r="E2234">
        <f t="shared" si="102"/>
        <v>4019.8746274519008</v>
      </c>
      <c r="F2234">
        <v>1778</v>
      </c>
      <c r="G2234">
        <v>174</v>
      </c>
      <c r="H2234">
        <v>3844.00654407</v>
      </c>
      <c r="I2234">
        <v>13.02</v>
      </c>
      <c r="J2234" t="s">
        <v>13463</v>
      </c>
      <c r="K2234">
        <v>314.99307727000001</v>
      </c>
      <c r="L2234" t="s">
        <v>76</v>
      </c>
      <c r="M2234">
        <v>1221.40758284</v>
      </c>
      <c r="N2234" t="s">
        <v>13464</v>
      </c>
      <c r="O2234">
        <v>1</v>
      </c>
      <c r="P2234">
        <v>4.0642400000000002E-3</v>
      </c>
      <c r="Q2234">
        <v>3.8360436</v>
      </c>
      <c r="R2234">
        <v>86.98</v>
      </c>
      <c r="S2234">
        <f t="shared" si="103"/>
        <v>5453.6460000000006</v>
      </c>
      <c r="W2234" t="s">
        <v>13465</v>
      </c>
      <c r="X2234">
        <v>5.6292810700000002</v>
      </c>
      <c r="Y2234">
        <v>30</v>
      </c>
      <c r="Z2234">
        <v>60.49485498</v>
      </c>
      <c r="AA2234">
        <f t="shared" si="104"/>
        <v>3797.2620470946003</v>
      </c>
      <c r="AB2234">
        <v>1778</v>
      </c>
      <c r="AC2234">
        <v>174</v>
      </c>
      <c r="AD2234">
        <v>3630.2858283</v>
      </c>
      <c r="AE2234">
        <v>11.4</v>
      </c>
      <c r="AF2234" t="s">
        <v>13466</v>
      </c>
      <c r="AG2234">
        <v>134.79769053999999</v>
      </c>
      <c r="AH2234" t="s">
        <v>111</v>
      </c>
      <c r="AI2234">
        <v>1215.7104428099999</v>
      </c>
      <c r="AJ2234" t="s">
        <v>13467</v>
      </c>
      <c r="AK2234">
        <v>1</v>
      </c>
      <c r="AL2234">
        <v>3.7771699999999998E-3</v>
      </c>
      <c r="AM2234">
        <v>3.8475987699999998</v>
      </c>
      <c r="AN2234">
        <v>88.6</v>
      </c>
    </row>
    <row r="2235" spans="1:40" x14ac:dyDescent="0.35">
      <c r="A2235" t="s">
        <v>13468</v>
      </c>
      <c r="B2235">
        <v>5.6355292099999996</v>
      </c>
      <c r="C2235">
        <v>30</v>
      </c>
      <c r="D2235">
        <v>63.216649109999999</v>
      </c>
      <c r="E2235">
        <f t="shared" si="102"/>
        <v>3968.1090646347002</v>
      </c>
      <c r="F2235">
        <v>1778</v>
      </c>
      <c r="G2235">
        <v>174</v>
      </c>
      <c r="H2235">
        <v>3797.9857261400002</v>
      </c>
      <c r="I2235">
        <v>13.1</v>
      </c>
      <c r="J2235" t="s">
        <v>13469</v>
      </c>
      <c r="K2235">
        <v>315.03944668999998</v>
      </c>
      <c r="L2235" t="s">
        <v>76</v>
      </c>
      <c r="M2235">
        <v>1221.4731996400001</v>
      </c>
      <c r="N2235" t="s">
        <v>13470</v>
      </c>
      <c r="O2235">
        <v>1</v>
      </c>
      <c r="P2235">
        <v>4.0078199999999996E-3</v>
      </c>
      <c r="Q2235">
        <v>3.8114373000000001</v>
      </c>
      <c r="R2235">
        <v>86.9</v>
      </c>
      <c r="S2235">
        <f t="shared" si="103"/>
        <v>5448.630000000001</v>
      </c>
      <c r="W2235" t="s">
        <v>13471</v>
      </c>
      <c r="X2235">
        <v>5.6391235899999996</v>
      </c>
      <c r="Y2235">
        <v>30</v>
      </c>
      <c r="Z2235">
        <v>64.156218150000001</v>
      </c>
      <c r="AA2235">
        <f t="shared" si="104"/>
        <v>4027.0858132755002</v>
      </c>
      <c r="AB2235">
        <v>1778</v>
      </c>
      <c r="AC2235">
        <v>174</v>
      </c>
      <c r="AD2235">
        <v>3850.00360163</v>
      </c>
      <c r="AE2235">
        <v>11.5</v>
      </c>
      <c r="AF2235" t="s">
        <v>13472</v>
      </c>
      <c r="AG2235">
        <v>134.61014420999999</v>
      </c>
      <c r="AH2235" t="s">
        <v>111</v>
      </c>
      <c r="AI2235">
        <v>1215.68747693</v>
      </c>
      <c r="AJ2235" t="s">
        <v>13473</v>
      </c>
      <c r="AK2235">
        <v>1</v>
      </c>
      <c r="AL2235">
        <v>4.0183800000000002E-3</v>
      </c>
      <c r="AM2235">
        <v>3.8824949800000002</v>
      </c>
      <c r="AN2235">
        <v>88.5</v>
      </c>
    </row>
    <row r="2236" spans="1:40" x14ac:dyDescent="0.35">
      <c r="A2236" t="s">
        <v>13474</v>
      </c>
      <c r="B2236">
        <v>5.6322483700000001</v>
      </c>
      <c r="C2236">
        <v>30</v>
      </c>
      <c r="D2236">
        <v>63.565184469999998</v>
      </c>
      <c r="E2236">
        <f t="shared" si="102"/>
        <v>3989.9866291819003</v>
      </c>
      <c r="F2236">
        <v>1778</v>
      </c>
      <c r="G2236">
        <v>174</v>
      </c>
      <c r="H2236">
        <v>3818.0216779399998</v>
      </c>
      <c r="I2236">
        <v>13.08</v>
      </c>
      <c r="J2236" t="s">
        <v>13475</v>
      </c>
      <c r="K2236">
        <v>314.89897542</v>
      </c>
      <c r="L2236" t="s">
        <v>76</v>
      </c>
      <c r="M2236">
        <v>1221.54209728</v>
      </c>
      <c r="N2236" t="s">
        <v>13476</v>
      </c>
      <c r="O2236">
        <v>1</v>
      </c>
      <c r="P2236">
        <v>4.0005199999999996E-3</v>
      </c>
      <c r="Q2236">
        <v>3.8436491799999999</v>
      </c>
      <c r="R2236">
        <v>86.92</v>
      </c>
      <c r="S2236">
        <f t="shared" si="103"/>
        <v>5449.884</v>
      </c>
      <c r="W2236" t="s">
        <v>13477</v>
      </c>
      <c r="X2236">
        <v>5.6161577100000004</v>
      </c>
      <c r="Y2236">
        <v>30</v>
      </c>
      <c r="Z2236">
        <v>62.119635879999997</v>
      </c>
      <c r="AA2236">
        <f t="shared" si="104"/>
        <v>3899.2495441875999</v>
      </c>
      <c r="AB2236">
        <v>1778</v>
      </c>
      <c r="AC2236">
        <v>174</v>
      </c>
      <c r="AD2236">
        <v>3727.7886502699998</v>
      </c>
      <c r="AE2236">
        <v>11.5</v>
      </c>
      <c r="AF2236" t="s">
        <v>13478</v>
      </c>
      <c r="AG2236">
        <v>134.94639477999999</v>
      </c>
      <c r="AH2236" t="s">
        <v>111</v>
      </c>
      <c r="AI2236">
        <v>1215.6973194499999</v>
      </c>
      <c r="AJ2236" t="s">
        <v>13479</v>
      </c>
      <c r="AK2236">
        <v>1</v>
      </c>
      <c r="AL2236">
        <v>4.0006099999999999E-3</v>
      </c>
      <c r="AM2236">
        <v>3.82299247</v>
      </c>
      <c r="AN2236">
        <v>88.5</v>
      </c>
    </row>
    <row r="2237" spans="1:40" x14ac:dyDescent="0.35">
      <c r="A2237" t="s">
        <v>13480</v>
      </c>
      <c r="B2237">
        <v>5.6158441699999999</v>
      </c>
      <c r="C2237">
        <v>30</v>
      </c>
      <c r="D2237">
        <v>64.341046890000001</v>
      </c>
      <c r="E2237">
        <f t="shared" si="102"/>
        <v>4038.6875132853002</v>
      </c>
      <c r="F2237">
        <v>1778</v>
      </c>
      <c r="G2237">
        <v>174</v>
      </c>
      <c r="H2237">
        <v>3861.09514231</v>
      </c>
      <c r="I2237">
        <v>12.98</v>
      </c>
      <c r="J2237" t="s">
        <v>13481</v>
      </c>
      <c r="K2237">
        <v>314.91435410999998</v>
      </c>
      <c r="L2237" t="s">
        <v>76</v>
      </c>
      <c r="M2237">
        <v>1221.5716248399999</v>
      </c>
      <c r="N2237" t="s">
        <v>13482</v>
      </c>
      <c r="O2237">
        <v>1</v>
      </c>
      <c r="P2237">
        <v>4.0327100000000001E-3</v>
      </c>
      <c r="Q2237">
        <v>3.8534917000000002</v>
      </c>
      <c r="R2237">
        <v>87.02</v>
      </c>
      <c r="S2237">
        <f t="shared" si="103"/>
        <v>5456.1540000000005</v>
      </c>
      <c r="W2237" t="s">
        <v>13483</v>
      </c>
      <c r="X2237">
        <v>5.6489661099999999</v>
      </c>
      <c r="Y2237">
        <v>30</v>
      </c>
      <c r="Z2237">
        <v>64.427631599999998</v>
      </c>
      <c r="AA2237">
        <f t="shared" si="104"/>
        <v>4044.1224355320001</v>
      </c>
      <c r="AB2237">
        <v>1778</v>
      </c>
      <c r="AC2237">
        <v>174</v>
      </c>
      <c r="AD2237">
        <v>3866.2910759699998</v>
      </c>
      <c r="AE2237">
        <v>11.5</v>
      </c>
      <c r="AF2237" t="s">
        <v>13484</v>
      </c>
      <c r="AG2237">
        <v>135.21946793999999</v>
      </c>
      <c r="AH2237" t="s">
        <v>111</v>
      </c>
      <c r="AI2237">
        <v>1215.7727787700001</v>
      </c>
      <c r="AJ2237" t="s">
        <v>13485</v>
      </c>
      <c r="AK2237">
        <v>1</v>
      </c>
      <c r="AL2237">
        <v>3.9302900000000003E-3</v>
      </c>
      <c r="AM2237">
        <v>3.79257014</v>
      </c>
      <c r="AN2237">
        <v>88.5</v>
      </c>
    </row>
    <row r="2238" spans="1:40" x14ac:dyDescent="0.35">
      <c r="A2238" t="s">
        <v>13486</v>
      </c>
      <c r="B2238">
        <v>5.6486525700000003</v>
      </c>
      <c r="C2238">
        <v>30</v>
      </c>
      <c r="D2238">
        <v>63.678748630000001</v>
      </c>
      <c r="E2238">
        <f t="shared" si="102"/>
        <v>3997.1150515051004</v>
      </c>
      <c r="F2238">
        <v>1778</v>
      </c>
      <c r="G2238">
        <v>174</v>
      </c>
      <c r="H2238">
        <v>3821.35073758</v>
      </c>
      <c r="I2238">
        <v>12.88</v>
      </c>
      <c r="J2238" t="s">
        <v>13487</v>
      </c>
      <c r="K2238">
        <v>314.86712476999998</v>
      </c>
      <c r="L2238" t="s">
        <v>76</v>
      </c>
      <c r="M2238">
        <v>1221.6077140699999</v>
      </c>
      <c r="N2238" t="s">
        <v>13488</v>
      </c>
      <c r="O2238">
        <v>1</v>
      </c>
      <c r="P2238">
        <v>3.9564500000000002E-3</v>
      </c>
      <c r="Q2238">
        <v>3.8297801800000002</v>
      </c>
      <c r="R2238">
        <v>87.12</v>
      </c>
      <c r="S2238">
        <f t="shared" si="103"/>
        <v>5462.4240000000009</v>
      </c>
      <c r="W2238" t="s">
        <v>13489</v>
      </c>
      <c r="X2238">
        <v>5.6095960299999996</v>
      </c>
      <c r="Y2238">
        <v>30</v>
      </c>
      <c r="Z2238">
        <v>61.59055249</v>
      </c>
      <c r="AA2238">
        <f t="shared" si="104"/>
        <v>3866.0389797973003</v>
      </c>
      <c r="AB2238">
        <v>1778</v>
      </c>
      <c r="AC2238">
        <v>174</v>
      </c>
      <c r="AD2238">
        <v>3696.0384469099999</v>
      </c>
      <c r="AE2238">
        <v>11.5</v>
      </c>
      <c r="AF2238" t="s">
        <v>13490</v>
      </c>
      <c r="AG2238">
        <v>135.13374317</v>
      </c>
      <c r="AH2238" t="s">
        <v>111</v>
      </c>
      <c r="AI2238">
        <v>1215.71372365</v>
      </c>
      <c r="AJ2238" t="s">
        <v>13491</v>
      </c>
      <c r="AK2238">
        <v>1</v>
      </c>
      <c r="AL2238">
        <v>3.9404499999999999E-3</v>
      </c>
      <c r="AM2238">
        <v>3.8256768000000001</v>
      </c>
      <c r="AN2238">
        <v>88.5</v>
      </c>
    </row>
    <row r="2239" spans="1:40" x14ac:dyDescent="0.35">
      <c r="A2239" t="s">
        <v>13492</v>
      </c>
      <c r="B2239">
        <v>5.6420908900000004</v>
      </c>
      <c r="C2239">
        <v>30</v>
      </c>
      <c r="D2239">
        <v>65.223169540000001</v>
      </c>
      <c r="E2239">
        <f t="shared" si="102"/>
        <v>4094.0583520258001</v>
      </c>
      <c r="F2239">
        <v>1778</v>
      </c>
      <c r="G2239">
        <v>174</v>
      </c>
      <c r="H2239">
        <v>3914.0311703399998</v>
      </c>
      <c r="I2239">
        <v>12.8</v>
      </c>
      <c r="J2239" t="s">
        <v>13493</v>
      </c>
      <c r="K2239">
        <v>314.86045631000002</v>
      </c>
      <c r="L2239" t="s">
        <v>76</v>
      </c>
      <c r="M2239">
        <v>1221.65364583</v>
      </c>
      <c r="N2239" t="s">
        <v>13494</v>
      </c>
      <c r="O2239">
        <v>1</v>
      </c>
      <c r="P2239">
        <v>4.0972600000000001E-3</v>
      </c>
      <c r="Q2239">
        <v>3.81680595</v>
      </c>
      <c r="R2239">
        <v>87.2</v>
      </c>
      <c r="S2239">
        <f t="shared" si="103"/>
        <v>5467.4400000000005</v>
      </c>
      <c r="W2239" t="s">
        <v>13495</v>
      </c>
      <c r="X2239">
        <v>5.5997535200000002</v>
      </c>
      <c r="Y2239">
        <v>30</v>
      </c>
      <c r="Z2239">
        <v>66.375111079999996</v>
      </c>
      <c r="AA2239">
        <f t="shared" si="104"/>
        <v>4166.3657224915996</v>
      </c>
      <c r="AB2239">
        <v>1778</v>
      </c>
      <c r="AC2239">
        <v>174</v>
      </c>
      <c r="AD2239">
        <v>3983.15898367</v>
      </c>
      <c r="AE2239">
        <v>11.6</v>
      </c>
      <c r="AF2239" t="s">
        <v>13496</v>
      </c>
      <c r="AG2239">
        <v>135.01639775000001</v>
      </c>
      <c r="AH2239" t="s">
        <v>111</v>
      </c>
      <c r="AI2239">
        <v>1215.7366895299999</v>
      </c>
      <c r="AJ2239" t="s">
        <v>13497</v>
      </c>
      <c r="AK2239">
        <v>1</v>
      </c>
      <c r="AL2239">
        <v>3.9632000000000001E-3</v>
      </c>
      <c r="AM2239">
        <v>3.8569939099999999</v>
      </c>
      <c r="AN2239">
        <v>88.4</v>
      </c>
    </row>
    <row r="2240" spans="1:40" x14ac:dyDescent="0.35">
      <c r="A2240" t="s">
        <v>13498</v>
      </c>
      <c r="B2240">
        <v>5.63881005</v>
      </c>
      <c r="C2240">
        <v>30</v>
      </c>
      <c r="D2240">
        <v>64.589742430000001</v>
      </c>
      <c r="E2240">
        <f t="shared" si="102"/>
        <v>4054.2981323311001</v>
      </c>
      <c r="F2240">
        <v>1778</v>
      </c>
      <c r="G2240">
        <v>174</v>
      </c>
      <c r="H2240">
        <v>3876.01931848</v>
      </c>
      <c r="I2240">
        <v>12.8</v>
      </c>
      <c r="J2240" t="s">
        <v>13499</v>
      </c>
      <c r="K2240">
        <v>314.92256646999999</v>
      </c>
      <c r="L2240" t="s">
        <v>76</v>
      </c>
      <c r="M2240">
        <v>1221.6962967500001</v>
      </c>
      <c r="N2240" t="s">
        <v>13500</v>
      </c>
      <c r="O2240">
        <v>1</v>
      </c>
      <c r="P2240">
        <v>3.9371800000000002E-3</v>
      </c>
      <c r="Q2240">
        <v>3.8745189</v>
      </c>
      <c r="R2240">
        <v>87.2</v>
      </c>
      <c r="S2240">
        <f t="shared" si="103"/>
        <v>5467.4400000000005</v>
      </c>
      <c r="W2240" t="s">
        <v>13501</v>
      </c>
      <c r="X2240">
        <v>5.67193199</v>
      </c>
      <c r="Y2240">
        <v>30</v>
      </c>
      <c r="Z2240">
        <v>63.783988030000003</v>
      </c>
      <c r="AA2240">
        <f t="shared" si="104"/>
        <v>4003.7209286431003</v>
      </c>
      <c r="AB2240">
        <v>1778</v>
      </c>
      <c r="AC2240">
        <v>174</v>
      </c>
      <c r="AD2240">
        <v>3827.6661357200001</v>
      </c>
      <c r="AE2240">
        <v>11.7</v>
      </c>
      <c r="AF2240" t="s">
        <v>13502</v>
      </c>
      <c r="AG2240">
        <v>134.85983755999999</v>
      </c>
      <c r="AH2240" t="s">
        <v>111</v>
      </c>
      <c r="AI2240">
        <v>1215.66123021</v>
      </c>
      <c r="AJ2240" t="s">
        <v>13503</v>
      </c>
      <c r="AK2240">
        <v>1</v>
      </c>
      <c r="AL2240">
        <v>4.0139499999999996E-3</v>
      </c>
      <c r="AM2240">
        <v>3.9044169599999998</v>
      </c>
      <c r="AN2240">
        <v>88.3</v>
      </c>
    </row>
    <row r="2241" spans="1:40" x14ac:dyDescent="0.35">
      <c r="A2241" t="s">
        <v>13504</v>
      </c>
      <c r="B2241">
        <v>5.6224058499999998</v>
      </c>
      <c r="C2241">
        <v>30</v>
      </c>
      <c r="D2241">
        <v>61.58447709</v>
      </c>
      <c r="E2241">
        <f t="shared" si="102"/>
        <v>3865.6576269393004</v>
      </c>
      <c r="F2241">
        <v>1778</v>
      </c>
      <c r="G2241">
        <v>174</v>
      </c>
      <c r="H2241">
        <v>3695.67386317</v>
      </c>
      <c r="I2241">
        <v>12.8</v>
      </c>
      <c r="J2241" t="s">
        <v>13505</v>
      </c>
      <c r="K2241">
        <v>314.85172562000002</v>
      </c>
      <c r="L2241" t="s">
        <v>76</v>
      </c>
      <c r="M2241">
        <v>1221.7291051499999</v>
      </c>
      <c r="N2241" t="s">
        <v>13506</v>
      </c>
      <c r="O2241">
        <v>1</v>
      </c>
      <c r="P2241">
        <v>4.3161900000000001E-3</v>
      </c>
      <c r="Q2241">
        <v>3.84857044</v>
      </c>
      <c r="R2241">
        <v>87.2</v>
      </c>
      <c r="S2241">
        <f t="shared" si="103"/>
        <v>5467.4400000000005</v>
      </c>
      <c r="W2241" t="s">
        <v>13507</v>
      </c>
      <c r="X2241">
        <v>5.6489661099999999</v>
      </c>
      <c r="Y2241">
        <v>30</v>
      </c>
      <c r="Z2241">
        <v>61.415317819999999</v>
      </c>
      <c r="AA2241">
        <f t="shared" si="104"/>
        <v>3855.0394995614001</v>
      </c>
      <c r="AB2241">
        <v>1778</v>
      </c>
      <c r="AC2241">
        <v>174</v>
      </c>
      <c r="AD2241">
        <v>3685.5226446500001</v>
      </c>
      <c r="AE2241">
        <v>11.7</v>
      </c>
      <c r="AF2241" t="s">
        <v>13508</v>
      </c>
      <c r="AG2241">
        <v>134.63378657000001</v>
      </c>
      <c r="AH2241" t="s">
        <v>111</v>
      </c>
      <c r="AI2241">
        <v>1215.5890517299999</v>
      </c>
      <c r="AJ2241" t="s">
        <v>13509</v>
      </c>
      <c r="AK2241">
        <v>1</v>
      </c>
      <c r="AL2241">
        <v>3.9530399999999997E-3</v>
      </c>
      <c r="AM2241">
        <v>3.8986009199999998</v>
      </c>
      <c r="AN2241">
        <v>88.3</v>
      </c>
    </row>
    <row r="2242" spans="1:40" x14ac:dyDescent="0.35">
      <c r="A2242" t="s">
        <v>13510</v>
      </c>
      <c r="B2242">
        <v>5.66833761</v>
      </c>
      <c r="C2242">
        <v>30</v>
      </c>
      <c r="D2242">
        <v>62.677644299999997</v>
      </c>
      <c r="E2242">
        <f t="shared" si="102"/>
        <v>3934.2757327109998</v>
      </c>
      <c r="F2242">
        <v>1778</v>
      </c>
      <c r="G2242">
        <v>174</v>
      </c>
      <c r="H2242">
        <v>3761.2746394999999</v>
      </c>
      <c r="I2242">
        <v>12.78</v>
      </c>
      <c r="J2242" t="s">
        <v>13511</v>
      </c>
      <c r="K2242">
        <v>314.96105956000002</v>
      </c>
      <c r="L2242" t="s">
        <v>76</v>
      </c>
      <c r="M2242">
        <v>1221.7487901899999</v>
      </c>
      <c r="N2242" t="s">
        <v>13512</v>
      </c>
      <c r="O2242">
        <v>1</v>
      </c>
      <c r="P2242">
        <v>4.1441000000000004E-3</v>
      </c>
      <c r="Q2242">
        <v>3.8682554800000002</v>
      </c>
      <c r="R2242">
        <v>87.22</v>
      </c>
      <c r="S2242">
        <f t="shared" si="103"/>
        <v>5468.6940000000004</v>
      </c>
      <c r="W2242" t="s">
        <v>13513</v>
      </c>
      <c r="X2242">
        <v>5.7342679499999996</v>
      </c>
      <c r="Y2242">
        <v>30</v>
      </c>
      <c r="Z2242">
        <v>58.833309110000002</v>
      </c>
      <c r="AA2242">
        <f t="shared" si="104"/>
        <v>3692.9668128347002</v>
      </c>
      <c r="AB2242">
        <v>1778</v>
      </c>
      <c r="AC2242">
        <v>174</v>
      </c>
      <c r="AD2242">
        <v>3530.5767463900002</v>
      </c>
      <c r="AE2242">
        <v>11.5</v>
      </c>
      <c r="AF2242" t="s">
        <v>13514</v>
      </c>
      <c r="AG2242">
        <v>134.68016517000001</v>
      </c>
      <c r="AH2242" t="s">
        <v>111</v>
      </c>
      <c r="AI2242">
        <v>1215.5464008199999</v>
      </c>
      <c r="AJ2242" t="s">
        <v>13515</v>
      </c>
      <c r="AK2242">
        <v>1</v>
      </c>
      <c r="AL2242">
        <v>3.9086499999999996E-3</v>
      </c>
      <c r="AM2242">
        <v>3.9088908299999998</v>
      </c>
      <c r="AN2242">
        <v>88.5</v>
      </c>
    </row>
    <row r="2243" spans="1:40" x14ac:dyDescent="0.35">
      <c r="A2243" t="s">
        <v>13516</v>
      </c>
      <c r="B2243">
        <v>5.6486525700000003</v>
      </c>
      <c r="C2243">
        <v>30</v>
      </c>
      <c r="D2243">
        <v>63.822290039999999</v>
      </c>
      <c r="E2243">
        <f t="shared" si="102"/>
        <v>4006.1251458107999</v>
      </c>
      <c r="F2243">
        <v>1778</v>
      </c>
      <c r="G2243">
        <v>174</v>
      </c>
      <c r="H2243">
        <v>3829.9646331099998</v>
      </c>
      <c r="I2243">
        <v>12.68</v>
      </c>
      <c r="J2243" t="s">
        <v>13517</v>
      </c>
      <c r="K2243">
        <v>315.02366329</v>
      </c>
      <c r="L2243" t="s">
        <v>76</v>
      </c>
      <c r="M2243">
        <v>1221.7553518699999</v>
      </c>
      <c r="N2243" t="s">
        <v>13518</v>
      </c>
      <c r="O2243">
        <v>1</v>
      </c>
      <c r="P2243">
        <v>3.9543699999999996E-3</v>
      </c>
      <c r="Q2243">
        <v>3.8695976399999998</v>
      </c>
      <c r="R2243">
        <v>87.32</v>
      </c>
      <c r="S2243">
        <f t="shared" si="103"/>
        <v>5474.9639999999999</v>
      </c>
      <c r="W2243" t="s">
        <v>13519</v>
      </c>
      <c r="X2243">
        <v>5.6850553499999998</v>
      </c>
      <c r="Y2243">
        <v>30</v>
      </c>
      <c r="Z2243">
        <v>62.477474110000003</v>
      </c>
      <c r="AA2243">
        <f t="shared" si="104"/>
        <v>3921.7110498847005</v>
      </c>
      <c r="AB2243">
        <v>1778</v>
      </c>
      <c r="AC2243">
        <v>174</v>
      </c>
      <c r="AD2243">
        <v>3749.26246068</v>
      </c>
      <c r="AE2243">
        <v>11.4</v>
      </c>
      <c r="AF2243" t="s">
        <v>13520</v>
      </c>
      <c r="AG2243">
        <v>134.94593881</v>
      </c>
      <c r="AH2243" t="s">
        <v>111</v>
      </c>
      <c r="AI2243">
        <v>1215.4676606600001</v>
      </c>
      <c r="AJ2243" t="s">
        <v>13521</v>
      </c>
      <c r="AK2243">
        <v>1</v>
      </c>
      <c r="AL2243">
        <v>3.85251E-3</v>
      </c>
      <c r="AM2243">
        <v>3.8726524599999999</v>
      </c>
      <c r="AN2243">
        <v>88.6</v>
      </c>
    </row>
    <row r="2244" spans="1:40" x14ac:dyDescent="0.35">
      <c r="A2244" t="s">
        <v>13522</v>
      </c>
      <c r="B2244">
        <v>5.6256866900000002</v>
      </c>
      <c r="C2244">
        <v>30</v>
      </c>
      <c r="D2244">
        <v>65.111352999999994</v>
      </c>
      <c r="E2244">
        <f t="shared" ref="E2244:E2307" si="105">D2244*62.77</f>
        <v>4087.0396278099997</v>
      </c>
      <c r="F2244">
        <v>1778</v>
      </c>
      <c r="G2244">
        <v>174</v>
      </c>
      <c r="H2244">
        <v>3907.3210791699998</v>
      </c>
      <c r="I2244">
        <v>12.6</v>
      </c>
      <c r="J2244" t="s">
        <v>13523</v>
      </c>
      <c r="K2244">
        <v>314.94530775999999</v>
      </c>
      <c r="L2244" t="s">
        <v>76</v>
      </c>
      <c r="M2244">
        <v>1221.77831775</v>
      </c>
      <c r="N2244" t="s">
        <v>13524</v>
      </c>
      <c r="O2244">
        <v>1</v>
      </c>
      <c r="P2244">
        <v>4.0821099999999999E-3</v>
      </c>
      <c r="Q2244">
        <v>3.8253063100000002</v>
      </c>
      <c r="R2244">
        <v>87.4</v>
      </c>
      <c r="S2244">
        <f t="shared" ref="S2244:S2307" si="106">R2244*62.7</f>
        <v>5479.9800000000005</v>
      </c>
      <c r="W2244" t="s">
        <v>13525</v>
      </c>
      <c r="X2244">
        <v>5.6489661099999999</v>
      </c>
      <c r="Y2244">
        <v>30</v>
      </c>
      <c r="Z2244">
        <v>63.005045170000002</v>
      </c>
      <c r="AA2244">
        <f t="shared" ref="AA2244:AA2307" si="107">Z2244*62.77</f>
        <v>3954.8266853209002</v>
      </c>
      <c r="AB2244">
        <v>1778</v>
      </c>
      <c r="AC2244">
        <v>174</v>
      </c>
      <c r="AD2244">
        <v>3780.92190927</v>
      </c>
      <c r="AE2244">
        <v>11.3</v>
      </c>
      <c r="AF2244" t="s">
        <v>13526</v>
      </c>
      <c r="AG2244">
        <v>134.97004913999999</v>
      </c>
      <c r="AH2244" t="s">
        <v>111</v>
      </c>
      <c r="AI2244">
        <v>1215.3922013399999</v>
      </c>
      <c r="AJ2244" t="s">
        <v>13527</v>
      </c>
      <c r="AK2244">
        <v>1</v>
      </c>
      <c r="AL2244">
        <v>3.8061499999999999E-3</v>
      </c>
      <c r="AM2244">
        <v>3.8771263299999998</v>
      </c>
      <c r="AN2244">
        <v>88.7</v>
      </c>
    </row>
    <row r="2245" spans="1:40" x14ac:dyDescent="0.35">
      <c r="A2245" t="s">
        <v>13528</v>
      </c>
      <c r="B2245">
        <v>5.6453717299999999</v>
      </c>
      <c r="C2245">
        <v>30</v>
      </c>
      <c r="D2245">
        <v>64.567772430000005</v>
      </c>
      <c r="E2245">
        <f t="shared" si="105"/>
        <v>4052.9190754311007</v>
      </c>
      <c r="F2245">
        <v>1778</v>
      </c>
      <c r="G2245">
        <v>174</v>
      </c>
      <c r="H2245">
        <v>3874.70090256</v>
      </c>
      <c r="I2245">
        <v>12.6</v>
      </c>
      <c r="J2245" t="s">
        <v>13529</v>
      </c>
      <c r="K2245">
        <v>314.87531652000001</v>
      </c>
      <c r="L2245" t="s">
        <v>76</v>
      </c>
      <c r="M2245">
        <v>1221.7815985899999</v>
      </c>
      <c r="N2245" t="s">
        <v>13530</v>
      </c>
      <c r="O2245">
        <v>1</v>
      </c>
      <c r="P2245">
        <v>4.1620199999999998E-3</v>
      </c>
      <c r="Q2245">
        <v>3.8414122499999999</v>
      </c>
      <c r="R2245">
        <v>87.4</v>
      </c>
      <c r="S2245">
        <f t="shared" si="106"/>
        <v>5479.9800000000005</v>
      </c>
      <c r="W2245" t="s">
        <v>13531</v>
      </c>
      <c r="X2245">
        <v>5.6456852700000004</v>
      </c>
      <c r="Y2245">
        <v>30</v>
      </c>
      <c r="Z2245">
        <v>62.901348990000002</v>
      </c>
      <c r="AA2245">
        <f t="shared" si="107"/>
        <v>3948.3176761023005</v>
      </c>
      <c r="AB2245">
        <v>1778</v>
      </c>
      <c r="AC2245">
        <v>174</v>
      </c>
      <c r="AD2245">
        <v>3774.69911916</v>
      </c>
      <c r="AE2245">
        <v>11.2</v>
      </c>
      <c r="AF2245" t="s">
        <v>13532</v>
      </c>
      <c r="AG2245">
        <v>134.81348943</v>
      </c>
      <c r="AH2245" t="s">
        <v>111</v>
      </c>
      <c r="AI2245">
        <v>1215.31018034</v>
      </c>
      <c r="AJ2245" t="s">
        <v>13533</v>
      </c>
      <c r="AK2245">
        <v>1</v>
      </c>
      <c r="AL2245">
        <v>3.7948999999999999E-3</v>
      </c>
      <c r="AM2245">
        <v>3.8592308399999999</v>
      </c>
      <c r="AN2245">
        <v>88.8</v>
      </c>
    </row>
    <row r="2246" spans="1:40" x14ac:dyDescent="0.35">
      <c r="A2246" t="s">
        <v>13534</v>
      </c>
      <c r="B2246">
        <v>5.6158441699999999</v>
      </c>
      <c r="C2246">
        <v>30</v>
      </c>
      <c r="D2246">
        <v>63.274534629999998</v>
      </c>
      <c r="E2246">
        <f t="shared" si="105"/>
        <v>3971.7425387251001</v>
      </c>
      <c r="F2246">
        <v>1778</v>
      </c>
      <c r="G2246">
        <v>174</v>
      </c>
      <c r="H2246">
        <v>3797.0939254599998</v>
      </c>
      <c r="I2246">
        <v>12.6</v>
      </c>
      <c r="J2246" t="s">
        <v>13535</v>
      </c>
      <c r="K2246">
        <v>315.02400439000002</v>
      </c>
      <c r="L2246" t="s">
        <v>76</v>
      </c>
      <c r="M2246">
        <v>1221.8373728700001</v>
      </c>
      <c r="N2246" t="s">
        <v>13536</v>
      </c>
      <c r="O2246">
        <v>1</v>
      </c>
      <c r="P2246">
        <v>4.1611299999999999E-3</v>
      </c>
      <c r="Q2246">
        <v>3.7975683</v>
      </c>
      <c r="R2246">
        <v>87.4</v>
      </c>
      <c r="S2246">
        <f t="shared" si="106"/>
        <v>5479.9800000000005</v>
      </c>
      <c r="W2246" t="s">
        <v>13537</v>
      </c>
      <c r="X2246">
        <v>5.61287687</v>
      </c>
      <c r="Y2246">
        <v>30</v>
      </c>
      <c r="Z2246">
        <v>63.208196360000002</v>
      </c>
      <c r="AA2246">
        <f t="shared" si="107"/>
        <v>3967.5784855172005</v>
      </c>
      <c r="AB2246">
        <v>1778</v>
      </c>
      <c r="AC2246">
        <v>174</v>
      </c>
      <c r="AD2246">
        <v>3793.1129771199999</v>
      </c>
      <c r="AE2246">
        <v>11.1</v>
      </c>
      <c r="AF2246" t="s">
        <v>13538</v>
      </c>
      <c r="AG2246">
        <v>134.80562399999999</v>
      </c>
      <c r="AH2246" t="s">
        <v>111</v>
      </c>
      <c r="AI2246">
        <v>1215.2511252300001</v>
      </c>
      <c r="AJ2246" t="s">
        <v>13539</v>
      </c>
      <c r="AK2246">
        <v>1</v>
      </c>
      <c r="AL2246">
        <v>3.86535E-3</v>
      </c>
      <c r="AM2246">
        <v>3.84357229</v>
      </c>
      <c r="AN2246">
        <v>88.9</v>
      </c>
    </row>
    <row r="2247" spans="1:40" x14ac:dyDescent="0.35">
      <c r="A2247" t="s">
        <v>13540</v>
      </c>
      <c r="B2247">
        <v>5.6355292099999996</v>
      </c>
      <c r="C2247">
        <v>30</v>
      </c>
      <c r="D2247">
        <v>64.463402130000006</v>
      </c>
      <c r="E2247">
        <f t="shared" si="105"/>
        <v>4046.3677517001006</v>
      </c>
      <c r="F2247">
        <v>1778</v>
      </c>
      <c r="G2247">
        <v>174</v>
      </c>
      <c r="H2247">
        <v>3868.4376592799999</v>
      </c>
      <c r="I2247">
        <v>12.6</v>
      </c>
      <c r="J2247" t="s">
        <v>13541</v>
      </c>
      <c r="K2247">
        <v>315.10937095000003</v>
      </c>
      <c r="L2247" t="s">
        <v>76</v>
      </c>
      <c r="M2247">
        <v>1221.96204478</v>
      </c>
      <c r="N2247" t="s">
        <v>13542</v>
      </c>
      <c r="O2247">
        <v>1</v>
      </c>
      <c r="P2247">
        <v>3.9414300000000001E-3</v>
      </c>
      <c r="Q2247">
        <v>3.8275432399999998</v>
      </c>
      <c r="R2247">
        <v>87.4</v>
      </c>
      <c r="S2247">
        <f t="shared" si="106"/>
        <v>5479.9800000000005</v>
      </c>
      <c r="W2247" t="s">
        <v>13543</v>
      </c>
      <c r="X2247">
        <v>5.6391235899999996</v>
      </c>
      <c r="Y2247">
        <v>30</v>
      </c>
      <c r="Z2247">
        <v>67.38170882</v>
      </c>
      <c r="AA2247">
        <f t="shared" si="107"/>
        <v>4229.5498626314002</v>
      </c>
      <c r="AB2247">
        <v>1778</v>
      </c>
      <c r="AC2247">
        <v>174</v>
      </c>
      <c r="AD2247">
        <v>4043.5647406200001</v>
      </c>
      <c r="AE2247">
        <v>11.3</v>
      </c>
      <c r="AF2247" t="s">
        <v>13544</v>
      </c>
      <c r="AG2247">
        <v>134.79726718000001</v>
      </c>
      <c r="AH2247" t="s">
        <v>111</v>
      </c>
      <c r="AI2247">
        <v>1215.19207011</v>
      </c>
      <c r="AJ2247" t="s">
        <v>13545</v>
      </c>
      <c r="AK2247">
        <v>1</v>
      </c>
      <c r="AL2247">
        <v>3.9328599999999998E-3</v>
      </c>
      <c r="AM2247">
        <v>3.8484935500000002</v>
      </c>
      <c r="AN2247">
        <v>88.7</v>
      </c>
    </row>
    <row r="2248" spans="1:40" x14ac:dyDescent="0.35">
      <c r="A2248" t="s">
        <v>13546</v>
      </c>
      <c r="B2248">
        <v>5.6154987399999996</v>
      </c>
      <c r="C2248">
        <v>30</v>
      </c>
      <c r="D2248">
        <v>65.011188410000003</v>
      </c>
      <c r="E2248">
        <f t="shared" si="105"/>
        <v>4080.7522964957002</v>
      </c>
      <c r="F2248">
        <v>1778</v>
      </c>
      <c r="G2248">
        <v>174</v>
      </c>
      <c r="H2248">
        <v>3901.3102192299998</v>
      </c>
      <c r="I2248">
        <v>12.62</v>
      </c>
      <c r="J2248" t="s">
        <v>13547</v>
      </c>
      <c r="K2248">
        <v>314.87588461000001</v>
      </c>
      <c r="L2248" t="s">
        <v>76</v>
      </c>
      <c r="M2248">
        <v>1222.0590218</v>
      </c>
      <c r="N2248" t="s">
        <v>13548</v>
      </c>
      <c r="O2248">
        <v>1</v>
      </c>
      <c r="P2248">
        <v>4.0109200000000003E-3</v>
      </c>
      <c r="Q2248">
        <v>3.79484669</v>
      </c>
      <c r="R2248">
        <v>87.38</v>
      </c>
      <c r="S2248">
        <f t="shared" si="106"/>
        <v>5478.7259999999997</v>
      </c>
      <c r="W2248" t="s">
        <v>13549</v>
      </c>
      <c r="X2248">
        <v>5.6653703100000001</v>
      </c>
      <c r="Y2248">
        <v>30</v>
      </c>
      <c r="Z2248">
        <v>64.839444439999994</v>
      </c>
      <c r="AA2248">
        <f t="shared" si="107"/>
        <v>4069.9719274987997</v>
      </c>
      <c r="AB2248">
        <v>1778</v>
      </c>
      <c r="AC2248">
        <v>174</v>
      </c>
      <c r="AD2248">
        <v>3891.0038931099998</v>
      </c>
      <c r="AE2248">
        <v>11.4</v>
      </c>
      <c r="AF2248" t="s">
        <v>13550</v>
      </c>
      <c r="AG2248">
        <v>134.82888840999999</v>
      </c>
      <c r="AH2248" t="s">
        <v>111</v>
      </c>
      <c r="AI2248">
        <v>1215.14613835</v>
      </c>
      <c r="AJ2248" t="s">
        <v>13551</v>
      </c>
      <c r="AK2248">
        <v>1</v>
      </c>
      <c r="AL2248">
        <v>3.84477E-3</v>
      </c>
      <c r="AM2248">
        <v>3.8565465200000002</v>
      </c>
      <c r="AN2248">
        <v>88.6</v>
      </c>
    </row>
    <row r="2249" spans="1:40" x14ac:dyDescent="0.35">
      <c r="A2249" t="s">
        <v>13552</v>
      </c>
      <c r="B2249">
        <v>5.6072102900000003</v>
      </c>
      <c r="C2249">
        <v>30</v>
      </c>
      <c r="D2249">
        <v>64.143683359999997</v>
      </c>
      <c r="E2249">
        <f t="shared" si="105"/>
        <v>4026.2990045072002</v>
      </c>
      <c r="F2249">
        <v>1778</v>
      </c>
      <c r="G2249">
        <v>174</v>
      </c>
      <c r="H2249">
        <v>3849.2513906300001</v>
      </c>
      <c r="I2249">
        <v>12.72</v>
      </c>
      <c r="J2249" t="s">
        <v>13553</v>
      </c>
      <c r="K2249">
        <v>314.88325800000001</v>
      </c>
      <c r="L2249" t="s">
        <v>76</v>
      </c>
      <c r="M2249">
        <v>1222.15416615</v>
      </c>
      <c r="N2249" t="s">
        <v>13554</v>
      </c>
      <c r="O2249">
        <v>1</v>
      </c>
      <c r="P2249">
        <v>4.0681600000000004E-3</v>
      </c>
      <c r="Q2249">
        <v>3.83286529</v>
      </c>
      <c r="R2249">
        <v>87.28</v>
      </c>
      <c r="S2249">
        <f t="shared" si="106"/>
        <v>5472.4560000000001</v>
      </c>
      <c r="W2249" t="s">
        <v>13555</v>
      </c>
      <c r="X2249">
        <v>5.6489661099999999</v>
      </c>
      <c r="Y2249">
        <v>30</v>
      </c>
      <c r="Z2249">
        <v>62.54469941</v>
      </c>
      <c r="AA2249">
        <f t="shared" si="107"/>
        <v>3925.9307819657001</v>
      </c>
      <c r="AB2249">
        <v>1778</v>
      </c>
      <c r="AC2249">
        <v>174</v>
      </c>
      <c r="AD2249">
        <v>3753.2966395899998</v>
      </c>
      <c r="AE2249">
        <v>11.4</v>
      </c>
      <c r="AF2249" t="s">
        <v>13556</v>
      </c>
      <c r="AG2249">
        <v>134.84450111999999</v>
      </c>
      <c r="AH2249" t="s">
        <v>111</v>
      </c>
      <c r="AI2249">
        <v>1215.08052155</v>
      </c>
      <c r="AJ2249" t="s">
        <v>13557</v>
      </c>
      <c r="AK2249">
        <v>1</v>
      </c>
      <c r="AL2249">
        <v>3.8312300000000001E-3</v>
      </c>
      <c r="AM2249">
        <v>3.8690733599999998</v>
      </c>
      <c r="AN2249">
        <v>88.6</v>
      </c>
    </row>
    <row r="2250" spans="1:40" x14ac:dyDescent="0.35">
      <c r="A2250" t="s">
        <v>13558</v>
      </c>
      <c r="B2250">
        <v>5.5875252499999997</v>
      </c>
      <c r="C2250">
        <v>30</v>
      </c>
      <c r="D2250">
        <v>65.998352190000006</v>
      </c>
      <c r="E2250">
        <f t="shared" si="105"/>
        <v>4142.7165669663009</v>
      </c>
      <c r="F2250">
        <v>1778</v>
      </c>
      <c r="G2250">
        <v>174</v>
      </c>
      <c r="H2250">
        <v>3960.5497477200001</v>
      </c>
      <c r="I2250">
        <v>12.78</v>
      </c>
      <c r="J2250" t="s">
        <v>13559</v>
      </c>
      <c r="K2250">
        <v>315.05520214000001</v>
      </c>
      <c r="L2250" t="s">
        <v>76</v>
      </c>
      <c r="M2250">
        <v>1222.2329063100001</v>
      </c>
      <c r="N2250" t="s">
        <v>13560</v>
      </c>
      <c r="O2250">
        <v>1</v>
      </c>
      <c r="P2250">
        <v>4.1566399999999996E-3</v>
      </c>
      <c r="Q2250">
        <v>3.7948373700000002</v>
      </c>
      <c r="R2250">
        <v>87.22</v>
      </c>
      <c r="S2250">
        <f t="shared" si="106"/>
        <v>5468.6940000000004</v>
      </c>
      <c r="W2250" t="s">
        <v>13561</v>
      </c>
      <c r="X2250">
        <v>5.6325619099999997</v>
      </c>
      <c r="Y2250">
        <v>30</v>
      </c>
      <c r="Z2250">
        <v>66.49137417</v>
      </c>
      <c r="AA2250">
        <f t="shared" si="107"/>
        <v>4173.6635566509003</v>
      </c>
      <c r="AB2250">
        <v>1778</v>
      </c>
      <c r="AC2250">
        <v>174</v>
      </c>
      <c r="AD2250">
        <v>3990.1359119799999</v>
      </c>
      <c r="AE2250">
        <v>11.4</v>
      </c>
      <c r="AF2250" t="s">
        <v>13562</v>
      </c>
      <c r="AG2250">
        <v>135.06332387</v>
      </c>
      <c r="AH2250" t="s">
        <v>111</v>
      </c>
      <c r="AI2250">
        <v>1215.02474727</v>
      </c>
      <c r="AJ2250" t="s">
        <v>13563</v>
      </c>
      <c r="AK2250">
        <v>1</v>
      </c>
      <c r="AL2250">
        <v>4.0091800000000002E-3</v>
      </c>
      <c r="AM2250">
        <v>3.8534148099999999</v>
      </c>
      <c r="AN2250">
        <v>88.6</v>
      </c>
    </row>
    <row r="2251" spans="1:40" x14ac:dyDescent="0.35">
      <c r="A2251" t="s">
        <v>13564</v>
      </c>
      <c r="B2251">
        <v>5.6597037300000004</v>
      </c>
      <c r="C2251">
        <v>30</v>
      </c>
      <c r="D2251">
        <v>64.90483399</v>
      </c>
      <c r="E2251">
        <f t="shared" si="105"/>
        <v>4074.0764295523004</v>
      </c>
      <c r="F2251">
        <v>1778</v>
      </c>
      <c r="G2251">
        <v>174</v>
      </c>
      <c r="H2251">
        <v>3894.9279089299998</v>
      </c>
      <c r="I2251">
        <v>12.7</v>
      </c>
      <c r="J2251" t="s">
        <v>13565</v>
      </c>
      <c r="K2251">
        <v>315.00045814999999</v>
      </c>
      <c r="L2251" t="s">
        <v>76</v>
      </c>
      <c r="M2251">
        <v>1222.29524227</v>
      </c>
      <c r="N2251" t="s">
        <v>13566</v>
      </c>
      <c r="O2251">
        <v>1</v>
      </c>
      <c r="P2251">
        <v>4.0332500000000004E-3</v>
      </c>
      <c r="Q2251">
        <v>3.8471816799999998</v>
      </c>
      <c r="R2251">
        <v>87.3</v>
      </c>
      <c r="S2251">
        <f t="shared" si="106"/>
        <v>5473.71</v>
      </c>
      <c r="W2251" t="s">
        <v>13567</v>
      </c>
      <c r="X2251">
        <v>5.70145955</v>
      </c>
      <c r="Y2251">
        <v>30</v>
      </c>
      <c r="Z2251">
        <v>64.084719559999996</v>
      </c>
      <c r="AA2251">
        <f t="shared" si="107"/>
        <v>4022.5978467812001</v>
      </c>
      <c r="AB2251">
        <v>1778</v>
      </c>
      <c r="AC2251">
        <v>174</v>
      </c>
      <c r="AD2251">
        <v>3845.7129829800001</v>
      </c>
      <c r="AE2251">
        <v>11.4</v>
      </c>
      <c r="AF2251" t="s">
        <v>13568</v>
      </c>
      <c r="AG2251">
        <v>135.13331697999999</v>
      </c>
      <c r="AH2251" t="s">
        <v>111</v>
      </c>
      <c r="AI2251">
        <v>1214.9624113100001</v>
      </c>
      <c r="AJ2251" t="s">
        <v>13569</v>
      </c>
      <c r="AK2251">
        <v>1</v>
      </c>
      <c r="AL2251">
        <v>3.8718400000000001E-3</v>
      </c>
      <c r="AM2251">
        <v>3.8914427200000001</v>
      </c>
      <c r="AN2251">
        <v>88.6</v>
      </c>
    </row>
    <row r="2252" spans="1:40" x14ac:dyDescent="0.35">
      <c r="A2252" t="s">
        <v>13570</v>
      </c>
      <c r="B2252">
        <v>5.6334570099999999</v>
      </c>
      <c r="C2252">
        <v>30</v>
      </c>
      <c r="D2252">
        <v>63.239575260000002</v>
      </c>
      <c r="E2252">
        <f t="shared" si="105"/>
        <v>3969.5481390702002</v>
      </c>
      <c r="F2252">
        <v>1778</v>
      </c>
      <c r="G2252">
        <v>174</v>
      </c>
      <c r="H2252">
        <v>3794.9960192200001</v>
      </c>
      <c r="I2252">
        <v>12.7</v>
      </c>
      <c r="J2252" t="s">
        <v>13571</v>
      </c>
      <c r="K2252">
        <v>315.02370841999999</v>
      </c>
      <c r="L2252" t="s">
        <v>76</v>
      </c>
      <c r="M2252">
        <v>1222.3641399099999</v>
      </c>
      <c r="N2252" t="s">
        <v>13572</v>
      </c>
      <c r="O2252">
        <v>1</v>
      </c>
      <c r="P2252">
        <v>4.1168400000000001E-3</v>
      </c>
      <c r="Q2252">
        <v>3.8315231199999999</v>
      </c>
      <c r="R2252">
        <v>87.3</v>
      </c>
      <c r="S2252">
        <f t="shared" si="106"/>
        <v>5473.71</v>
      </c>
      <c r="W2252" t="s">
        <v>13573</v>
      </c>
      <c r="X2252">
        <v>5.6194385499999999</v>
      </c>
      <c r="Y2252">
        <v>30</v>
      </c>
      <c r="Z2252">
        <v>64.313371680000003</v>
      </c>
      <c r="AA2252">
        <f t="shared" si="107"/>
        <v>4036.9503403536005</v>
      </c>
      <c r="AB2252">
        <v>1778</v>
      </c>
      <c r="AC2252">
        <v>174</v>
      </c>
      <c r="AD2252">
        <v>3859.43435778</v>
      </c>
      <c r="AE2252">
        <v>11.4</v>
      </c>
      <c r="AF2252" t="s">
        <v>13574</v>
      </c>
      <c r="AG2252">
        <v>135.13332222</v>
      </c>
      <c r="AH2252" t="s">
        <v>111</v>
      </c>
      <c r="AI2252">
        <v>1214.9525688000001</v>
      </c>
      <c r="AJ2252" t="s">
        <v>13575</v>
      </c>
      <c r="AK2252">
        <v>1</v>
      </c>
      <c r="AL2252">
        <v>4.0719700000000003E-3</v>
      </c>
      <c r="AM2252">
        <v>3.8417827400000002</v>
      </c>
      <c r="AN2252">
        <v>88.6</v>
      </c>
    </row>
    <row r="2253" spans="1:40" x14ac:dyDescent="0.35">
      <c r="A2253" t="s">
        <v>13576</v>
      </c>
      <c r="B2253">
        <v>5.6203336500000001</v>
      </c>
      <c r="C2253">
        <v>30</v>
      </c>
      <c r="D2253">
        <v>63.43849024</v>
      </c>
      <c r="E2253">
        <f t="shared" si="105"/>
        <v>3982.0340323648002</v>
      </c>
      <c r="F2253">
        <v>1778</v>
      </c>
      <c r="G2253">
        <v>174</v>
      </c>
      <c r="H2253">
        <v>3806.9328732600002</v>
      </c>
      <c r="I2253">
        <v>12.72</v>
      </c>
      <c r="J2253" t="s">
        <v>13577</v>
      </c>
      <c r="K2253">
        <v>315.04731565999998</v>
      </c>
      <c r="L2253" t="s">
        <v>76</v>
      </c>
      <c r="M2253">
        <v>1222.46584594</v>
      </c>
      <c r="N2253" t="s">
        <v>13578</v>
      </c>
      <c r="O2253">
        <v>1</v>
      </c>
      <c r="P2253">
        <v>4.3770399999999996E-3</v>
      </c>
      <c r="Q2253">
        <v>3.8239175400000001</v>
      </c>
      <c r="R2253">
        <v>87.28</v>
      </c>
      <c r="S2253">
        <f t="shared" si="106"/>
        <v>5472.4560000000001</v>
      </c>
      <c r="W2253" t="s">
        <v>13579</v>
      </c>
      <c r="X2253">
        <v>5.6981787099999996</v>
      </c>
      <c r="Y2253">
        <v>30</v>
      </c>
      <c r="Z2253">
        <v>64.576115279999996</v>
      </c>
      <c r="AA2253">
        <f t="shared" si="107"/>
        <v>4053.4427561255998</v>
      </c>
      <c r="AB2253">
        <v>1778</v>
      </c>
      <c r="AC2253">
        <v>174</v>
      </c>
      <c r="AD2253">
        <v>3875.2015559000001</v>
      </c>
      <c r="AE2253">
        <v>11.4</v>
      </c>
      <c r="AF2253" t="s">
        <v>13580</v>
      </c>
      <c r="AG2253">
        <v>135.08645848</v>
      </c>
      <c r="AH2253" t="s">
        <v>111</v>
      </c>
      <c r="AI2253">
        <v>1214.89023284</v>
      </c>
      <c r="AJ2253" t="s">
        <v>13581</v>
      </c>
      <c r="AK2253">
        <v>1</v>
      </c>
      <c r="AL2253">
        <v>3.8759599999999999E-3</v>
      </c>
      <c r="AM2253">
        <v>3.8686259700000001</v>
      </c>
      <c r="AN2253">
        <v>88.6</v>
      </c>
    </row>
    <row r="2254" spans="1:40" x14ac:dyDescent="0.35">
      <c r="A2254" t="s">
        <v>13582</v>
      </c>
      <c r="B2254">
        <v>5.6465803699999997</v>
      </c>
      <c r="C2254">
        <v>30</v>
      </c>
      <c r="D2254">
        <v>63.892946690000002</v>
      </c>
      <c r="E2254">
        <f t="shared" si="105"/>
        <v>4010.5602637313004</v>
      </c>
      <c r="F2254">
        <v>1778</v>
      </c>
      <c r="G2254">
        <v>174</v>
      </c>
      <c r="H2254">
        <v>3834.2047262299998</v>
      </c>
      <c r="I2254">
        <v>12.8</v>
      </c>
      <c r="J2254" t="s">
        <v>13583</v>
      </c>
      <c r="K2254">
        <v>315.04681687999999</v>
      </c>
      <c r="L2254" t="s">
        <v>76</v>
      </c>
      <c r="M2254">
        <v>1222.5577094600001</v>
      </c>
      <c r="N2254" t="s">
        <v>13584</v>
      </c>
      <c r="O2254">
        <v>1</v>
      </c>
      <c r="P2254">
        <v>4.0796199999999999E-3</v>
      </c>
      <c r="Q2254">
        <v>3.82615448</v>
      </c>
      <c r="R2254">
        <v>87.2</v>
      </c>
      <c r="S2254">
        <f t="shared" si="106"/>
        <v>5467.4400000000005</v>
      </c>
      <c r="W2254" t="s">
        <v>13585</v>
      </c>
      <c r="X2254">
        <v>5.5931918400000002</v>
      </c>
      <c r="Y2254">
        <v>30</v>
      </c>
      <c r="Z2254">
        <v>67.734295950000003</v>
      </c>
      <c r="AA2254">
        <f t="shared" si="107"/>
        <v>4251.6817567815006</v>
      </c>
      <c r="AB2254">
        <v>1778</v>
      </c>
      <c r="AC2254">
        <v>174</v>
      </c>
      <c r="AD2254">
        <v>4064.7234339400002</v>
      </c>
      <c r="AE2254">
        <v>11.4</v>
      </c>
      <c r="AF2254" t="s">
        <v>13586</v>
      </c>
      <c r="AG2254">
        <v>135.02434715999999</v>
      </c>
      <c r="AH2254" t="s">
        <v>111</v>
      </c>
      <c r="AI2254">
        <v>1214.8541436</v>
      </c>
      <c r="AJ2254" t="s">
        <v>13587</v>
      </c>
      <c r="AK2254">
        <v>1</v>
      </c>
      <c r="AL2254">
        <v>3.9082800000000001E-3</v>
      </c>
      <c r="AM2254">
        <v>3.8314928300000002</v>
      </c>
      <c r="AN2254">
        <v>88.6</v>
      </c>
    </row>
    <row r="2255" spans="1:40" x14ac:dyDescent="0.35">
      <c r="A2255" t="s">
        <v>13588</v>
      </c>
      <c r="B2255">
        <v>5.5908060900000001</v>
      </c>
      <c r="C2255">
        <v>30</v>
      </c>
      <c r="D2255">
        <v>66.0771704</v>
      </c>
      <c r="E2255">
        <f t="shared" si="105"/>
        <v>4147.6639860080004</v>
      </c>
      <c r="F2255">
        <v>1778</v>
      </c>
      <c r="G2255">
        <v>174</v>
      </c>
      <c r="H2255">
        <v>3965.2796149999999</v>
      </c>
      <c r="I2255">
        <v>12.8</v>
      </c>
      <c r="J2255" t="s">
        <v>13589</v>
      </c>
      <c r="K2255">
        <v>314.9693115</v>
      </c>
      <c r="L2255" t="s">
        <v>76</v>
      </c>
      <c r="M2255">
        <v>1222.66597718</v>
      </c>
      <c r="N2255" t="s">
        <v>13590</v>
      </c>
      <c r="O2255">
        <v>1</v>
      </c>
      <c r="P2255">
        <v>4.0845300000000003E-3</v>
      </c>
      <c r="Q2255">
        <v>3.80110079</v>
      </c>
      <c r="R2255">
        <v>87.2</v>
      </c>
      <c r="S2255">
        <f t="shared" si="106"/>
        <v>5467.4400000000005</v>
      </c>
      <c r="W2255" t="s">
        <v>13591</v>
      </c>
      <c r="X2255">
        <v>5.6555277899999998</v>
      </c>
      <c r="Y2255">
        <v>30</v>
      </c>
      <c r="Z2255">
        <v>65.430019389999998</v>
      </c>
      <c r="AA2255">
        <f t="shared" si="107"/>
        <v>4107.0423171103002</v>
      </c>
      <c r="AB2255">
        <v>1778</v>
      </c>
      <c r="AC2255">
        <v>174</v>
      </c>
      <c r="AD2255">
        <v>3926.4441941599998</v>
      </c>
      <c r="AE2255">
        <v>11.4</v>
      </c>
      <c r="AF2255" t="s">
        <v>13592</v>
      </c>
      <c r="AG2255">
        <v>134.97712752999999</v>
      </c>
      <c r="AH2255" t="s">
        <v>111</v>
      </c>
      <c r="AI2255">
        <v>1214.84758192</v>
      </c>
      <c r="AJ2255" t="s">
        <v>13593</v>
      </c>
      <c r="AK2255">
        <v>1</v>
      </c>
      <c r="AL2255">
        <v>3.9475400000000003E-3</v>
      </c>
      <c r="AM2255">
        <v>3.8328349899999998</v>
      </c>
      <c r="AN2255">
        <v>88.6</v>
      </c>
    </row>
    <row r="2256" spans="1:40" x14ac:dyDescent="0.35">
      <c r="A2256" t="s">
        <v>13594</v>
      </c>
      <c r="B2256">
        <v>5.6334570099999999</v>
      </c>
      <c r="C2256">
        <v>30</v>
      </c>
      <c r="D2256">
        <v>66.046751080000007</v>
      </c>
      <c r="E2256">
        <f t="shared" si="105"/>
        <v>4145.7545652916006</v>
      </c>
      <c r="F2256">
        <v>1778</v>
      </c>
      <c r="G2256">
        <v>174</v>
      </c>
      <c r="H2256">
        <v>3963.4541571300001</v>
      </c>
      <c r="I2256">
        <v>12.82</v>
      </c>
      <c r="J2256" t="s">
        <v>13595</v>
      </c>
      <c r="K2256">
        <v>314.92257488000001</v>
      </c>
      <c r="L2256" t="s">
        <v>76</v>
      </c>
      <c r="M2256">
        <v>1222.72175146</v>
      </c>
      <c r="N2256" t="s">
        <v>13596</v>
      </c>
      <c r="O2256">
        <v>1</v>
      </c>
      <c r="P2256">
        <v>4.0548499999999996E-3</v>
      </c>
      <c r="Q2256">
        <v>3.81810151</v>
      </c>
      <c r="R2256">
        <v>87.18</v>
      </c>
      <c r="S2256">
        <f t="shared" si="106"/>
        <v>5466.1860000000006</v>
      </c>
      <c r="W2256" t="s">
        <v>13597</v>
      </c>
      <c r="X2256">
        <v>5.6588086300000002</v>
      </c>
      <c r="Y2256">
        <v>30</v>
      </c>
      <c r="Z2256">
        <v>68.681956</v>
      </c>
      <c r="AA2256">
        <f t="shared" si="107"/>
        <v>4311.1663781200004</v>
      </c>
      <c r="AB2256">
        <v>1778</v>
      </c>
      <c r="AC2256">
        <v>174</v>
      </c>
      <c r="AD2256">
        <v>4121.5923500999997</v>
      </c>
      <c r="AE2256">
        <v>11.7</v>
      </c>
      <c r="AF2256" t="s">
        <v>13598</v>
      </c>
      <c r="AG2256">
        <v>134.86027909000001</v>
      </c>
      <c r="AH2256" t="s">
        <v>111</v>
      </c>
      <c r="AI2256">
        <v>1214.79508848</v>
      </c>
      <c r="AJ2256" t="s">
        <v>13599</v>
      </c>
      <c r="AK2256">
        <v>1</v>
      </c>
      <c r="AL2256">
        <v>3.9018500000000001E-3</v>
      </c>
      <c r="AM2256">
        <v>3.84580922</v>
      </c>
      <c r="AN2256">
        <v>88.3</v>
      </c>
    </row>
    <row r="2257" spans="1:40" x14ac:dyDescent="0.35">
      <c r="A2257" t="s">
        <v>13600</v>
      </c>
      <c r="B2257">
        <v>5.6072102900000003</v>
      </c>
      <c r="C2257">
        <v>30</v>
      </c>
      <c r="D2257">
        <v>65.242090140000002</v>
      </c>
      <c r="E2257">
        <f t="shared" si="105"/>
        <v>4095.2459980878002</v>
      </c>
      <c r="F2257">
        <v>1778</v>
      </c>
      <c r="G2257">
        <v>174</v>
      </c>
      <c r="H2257">
        <v>3915.1665923</v>
      </c>
      <c r="I2257">
        <v>12.9</v>
      </c>
      <c r="J2257" t="s">
        <v>13601</v>
      </c>
      <c r="K2257">
        <v>315.06303649</v>
      </c>
      <c r="L2257" t="s">
        <v>76</v>
      </c>
      <c r="M2257">
        <v>1222.7873682500001</v>
      </c>
      <c r="N2257" t="s">
        <v>13602</v>
      </c>
      <c r="O2257">
        <v>1</v>
      </c>
      <c r="P2257">
        <v>4.1615599999999999E-3</v>
      </c>
      <c r="Q2257">
        <v>3.8019955599999999</v>
      </c>
      <c r="R2257">
        <v>87.1</v>
      </c>
      <c r="S2257">
        <f t="shared" si="106"/>
        <v>5461.17</v>
      </c>
      <c r="W2257" t="s">
        <v>13603</v>
      </c>
      <c r="X2257">
        <v>5.5866301600000003</v>
      </c>
      <c r="Y2257">
        <v>30</v>
      </c>
      <c r="Z2257">
        <v>67.806690829999994</v>
      </c>
      <c r="AA2257">
        <f t="shared" si="107"/>
        <v>4256.2259833991002</v>
      </c>
      <c r="AB2257">
        <v>1778</v>
      </c>
      <c r="AC2257">
        <v>174</v>
      </c>
      <c r="AD2257">
        <v>4069.0678381500002</v>
      </c>
      <c r="AE2257">
        <v>11.6</v>
      </c>
      <c r="AF2257" t="s">
        <v>13604</v>
      </c>
      <c r="AG2257">
        <v>134.99287957999999</v>
      </c>
      <c r="AH2257" t="s">
        <v>111</v>
      </c>
      <c r="AI2257">
        <v>1214.7786842800001</v>
      </c>
      <c r="AJ2257" t="s">
        <v>13605</v>
      </c>
      <c r="AK2257">
        <v>1</v>
      </c>
      <c r="AL2257">
        <v>3.8543200000000001E-3</v>
      </c>
      <c r="AM2257">
        <v>3.8234398600000001</v>
      </c>
      <c r="AN2257">
        <v>88.4</v>
      </c>
    </row>
    <row r="2258" spans="1:40" x14ac:dyDescent="0.35">
      <c r="A2258" t="s">
        <v>13606</v>
      </c>
      <c r="B2258">
        <v>5.62689533</v>
      </c>
      <c r="C2258">
        <v>30</v>
      </c>
      <c r="D2258">
        <v>67.342332949999999</v>
      </c>
      <c r="E2258">
        <f t="shared" si="105"/>
        <v>4227.0782392715</v>
      </c>
      <c r="F2258">
        <v>1778</v>
      </c>
      <c r="G2258">
        <v>174</v>
      </c>
      <c r="H2258">
        <v>4041.2018019799998</v>
      </c>
      <c r="I2258">
        <v>12.88</v>
      </c>
      <c r="J2258" t="s">
        <v>13607</v>
      </c>
      <c r="K2258">
        <v>315.16499621000003</v>
      </c>
      <c r="L2258" t="s">
        <v>76</v>
      </c>
      <c r="M2258">
        <v>1222.85626589</v>
      </c>
      <c r="N2258" t="s">
        <v>13608</v>
      </c>
      <c r="O2258">
        <v>1</v>
      </c>
      <c r="P2258">
        <v>4.1175400000000003E-3</v>
      </c>
      <c r="Q2258">
        <v>3.849866</v>
      </c>
      <c r="R2258">
        <v>87.12</v>
      </c>
      <c r="S2258">
        <f t="shared" si="106"/>
        <v>5462.4240000000009</v>
      </c>
      <c r="W2258" t="s">
        <v>13609</v>
      </c>
      <c r="X2258">
        <v>5.6161577100000004</v>
      </c>
      <c r="Y2258">
        <v>30</v>
      </c>
      <c r="Z2258">
        <v>64.161928930000002</v>
      </c>
      <c r="AA2258">
        <f t="shared" si="107"/>
        <v>4027.4442789361005</v>
      </c>
      <c r="AB2258">
        <v>1778</v>
      </c>
      <c r="AC2258">
        <v>174</v>
      </c>
      <c r="AD2258">
        <v>3850.34630397</v>
      </c>
      <c r="AE2258">
        <v>11.6</v>
      </c>
      <c r="AF2258" t="s">
        <v>13610</v>
      </c>
      <c r="AG2258">
        <v>134.88354386</v>
      </c>
      <c r="AH2258" t="s">
        <v>111</v>
      </c>
      <c r="AI2258">
        <v>1214.7589992400001</v>
      </c>
      <c r="AJ2258" t="s">
        <v>13611</v>
      </c>
      <c r="AK2258">
        <v>1</v>
      </c>
      <c r="AL2258">
        <v>3.9295800000000002E-3</v>
      </c>
      <c r="AM2258">
        <v>3.8359667000000002</v>
      </c>
      <c r="AN2258">
        <v>88.4</v>
      </c>
    </row>
    <row r="2259" spans="1:40" x14ac:dyDescent="0.35">
      <c r="A2259" t="s">
        <v>13612</v>
      </c>
      <c r="B2259">
        <v>5.6498612100000001</v>
      </c>
      <c r="C2259">
        <v>30</v>
      </c>
      <c r="D2259">
        <v>65.142531230000003</v>
      </c>
      <c r="E2259">
        <f t="shared" si="105"/>
        <v>4088.9966853071005</v>
      </c>
      <c r="F2259">
        <v>1778</v>
      </c>
      <c r="G2259">
        <v>174</v>
      </c>
      <c r="H2259">
        <v>3909.1920794500002</v>
      </c>
      <c r="I2259">
        <v>12.8</v>
      </c>
      <c r="J2259" t="s">
        <v>13613</v>
      </c>
      <c r="K2259">
        <v>315.18023800999998</v>
      </c>
      <c r="L2259" t="s">
        <v>76</v>
      </c>
      <c r="M2259">
        <v>1222.91204017</v>
      </c>
      <c r="N2259" t="s">
        <v>13614</v>
      </c>
      <c r="O2259">
        <v>1</v>
      </c>
      <c r="P2259">
        <v>4.1737700000000003E-3</v>
      </c>
      <c r="Q2259">
        <v>3.849866</v>
      </c>
      <c r="R2259">
        <v>87.2</v>
      </c>
      <c r="S2259">
        <f t="shared" si="106"/>
        <v>5467.4400000000005</v>
      </c>
      <c r="W2259" t="s">
        <v>13615</v>
      </c>
      <c r="X2259">
        <v>5.6487206700000003</v>
      </c>
      <c r="Y2259">
        <v>30</v>
      </c>
      <c r="Z2259">
        <v>60.446260539999997</v>
      </c>
      <c r="AA2259">
        <f t="shared" si="107"/>
        <v>3794.2117740958001</v>
      </c>
      <c r="AB2259">
        <v>1778</v>
      </c>
      <c r="AC2259">
        <v>174</v>
      </c>
      <c r="AD2259">
        <v>3627.3696838599999</v>
      </c>
      <c r="AE2259">
        <v>11.6</v>
      </c>
      <c r="AF2259" t="s">
        <v>13616</v>
      </c>
      <c r="AG2259">
        <v>135.00112723000001</v>
      </c>
      <c r="AH2259" t="s">
        <v>111</v>
      </c>
      <c r="AI2259">
        <v>1214.74882351</v>
      </c>
      <c r="AJ2259" t="s">
        <v>13617</v>
      </c>
      <c r="AK2259">
        <v>1</v>
      </c>
      <c r="AL2259">
        <v>3.91268E-3</v>
      </c>
      <c r="AM2259">
        <v>3.8220790600000001</v>
      </c>
      <c r="AN2259">
        <v>88.4</v>
      </c>
    </row>
    <row r="2260" spans="1:40" x14ac:dyDescent="0.35">
      <c r="A2260" t="s">
        <v>13618</v>
      </c>
      <c r="B2260">
        <v>5.6629845699999999</v>
      </c>
      <c r="C2260">
        <v>30</v>
      </c>
      <c r="D2260">
        <v>65.400004870000004</v>
      </c>
      <c r="E2260">
        <f t="shared" si="105"/>
        <v>4105.1583056899008</v>
      </c>
      <c r="F2260">
        <v>1778</v>
      </c>
      <c r="G2260">
        <v>174</v>
      </c>
      <c r="H2260">
        <v>3924.6430283300001</v>
      </c>
      <c r="I2260">
        <v>12.8</v>
      </c>
      <c r="J2260" t="s">
        <v>13619</v>
      </c>
      <c r="K2260">
        <v>315.01615268</v>
      </c>
      <c r="L2260" t="s">
        <v>76</v>
      </c>
      <c r="M2260">
        <v>1223.0137462099999</v>
      </c>
      <c r="N2260" t="s">
        <v>13620</v>
      </c>
      <c r="O2260">
        <v>1</v>
      </c>
      <c r="P2260">
        <v>4.25224E-3</v>
      </c>
      <c r="Q2260">
        <v>3.8726827500000001</v>
      </c>
      <c r="R2260">
        <v>87.2</v>
      </c>
      <c r="S2260">
        <f t="shared" si="106"/>
        <v>5467.4400000000005</v>
      </c>
      <c r="W2260" t="s">
        <v>13621</v>
      </c>
      <c r="X2260">
        <v>5.61390368</v>
      </c>
      <c r="Y2260">
        <v>30</v>
      </c>
      <c r="Z2260">
        <v>65.472356550000001</v>
      </c>
      <c r="AA2260">
        <f t="shared" si="107"/>
        <v>4109.6998206435001</v>
      </c>
      <c r="AB2260">
        <v>1778</v>
      </c>
      <c r="AC2260">
        <v>174</v>
      </c>
      <c r="AD2260">
        <v>3928.9848401200002</v>
      </c>
      <c r="AE2260">
        <v>11.6</v>
      </c>
      <c r="AF2260" t="s">
        <v>13622</v>
      </c>
      <c r="AG2260">
        <v>134.88427806999999</v>
      </c>
      <c r="AH2260" t="s">
        <v>111</v>
      </c>
      <c r="AI2260">
        <v>1214.7324193100001</v>
      </c>
      <c r="AJ2260" t="s">
        <v>13623</v>
      </c>
      <c r="AK2260">
        <v>1</v>
      </c>
      <c r="AL2260">
        <v>4.0755100000000001E-3</v>
      </c>
      <c r="AM2260">
        <v>3.8417361400000001</v>
      </c>
      <c r="AN2260">
        <v>88.4</v>
      </c>
    </row>
    <row r="2261" spans="1:40" x14ac:dyDescent="0.35">
      <c r="A2261" t="s">
        <v>13624</v>
      </c>
      <c r="B2261">
        <v>5.6728270900000002</v>
      </c>
      <c r="C2261">
        <v>30</v>
      </c>
      <c r="D2261">
        <v>62.91991874</v>
      </c>
      <c r="E2261">
        <f t="shared" si="105"/>
        <v>3949.4832993098003</v>
      </c>
      <c r="F2261">
        <v>1778</v>
      </c>
      <c r="G2261">
        <v>174</v>
      </c>
      <c r="H2261">
        <v>3775.81348647</v>
      </c>
      <c r="I2261">
        <v>12.8</v>
      </c>
      <c r="J2261" t="s">
        <v>13625</v>
      </c>
      <c r="K2261">
        <v>315.03153222999998</v>
      </c>
      <c r="L2261" t="s">
        <v>76</v>
      </c>
      <c r="M2261">
        <v>1223.0531162899999</v>
      </c>
      <c r="N2261" t="s">
        <v>13626</v>
      </c>
      <c r="O2261">
        <v>1</v>
      </c>
      <c r="P2261">
        <v>4.1235600000000001E-3</v>
      </c>
      <c r="Q2261">
        <v>3.8333126700000002</v>
      </c>
      <c r="R2261">
        <v>87.2</v>
      </c>
      <c r="S2261">
        <f t="shared" si="106"/>
        <v>5467.4400000000005</v>
      </c>
      <c r="W2261" t="s">
        <v>13627</v>
      </c>
      <c r="X2261">
        <v>5.6532737600000003</v>
      </c>
      <c r="Y2261">
        <v>30</v>
      </c>
      <c r="Z2261">
        <v>63.811920000000001</v>
      </c>
      <c r="AA2261">
        <f t="shared" si="107"/>
        <v>4005.4742184000002</v>
      </c>
      <c r="AB2261">
        <v>1778</v>
      </c>
      <c r="AC2261">
        <v>174</v>
      </c>
      <c r="AD2261">
        <v>3829.3423286399998</v>
      </c>
      <c r="AE2261">
        <v>11.6</v>
      </c>
      <c r="AF2261" t="s">
        <v>13628</v>
      </c>
      <c r="AG2261">
        <v>134.94604197999999</v>
      </c>
      <c r="AH2261" t="s">
        <v>111</v>
      </c>
      <c r="AI2261">
        <v>1214.7324193100001</v>
      </c>
      <c r="AJ2261" t="s">
        <v>13629</v>
      </c>
      <c r="AK2261">
        <v>1</v>
      </c>
      <c r="AL2261">
        <v>4.0181799999999997E-3</v>
      </c>
      <c r="AM2261">
        <v>3.8417361400000001</v>
      </c>
      <c r="AN2261">
        <v>88.4</v>
      </c>
    </row>
    <row r="2262" spans="1:40" x14ac:dyDescent="0.35">
      <c r="A2262" t="s">
        <v>13630</v>
      </c>
      <c r="B2262">
        <v>5.6761079299999997</v>
      </c>
      <c r="C2262">
        <v>30</v>
      </c>
      <c r="D2262">
        <v>64.743570129999995</v>
      </c>
      <c r="E2262">
        <f t="shared" si="105"/>
        <v>4063.9538970600997</v>
      </c>
      <c r="F2262">
        <v>1778</v>
      </c>
      <c r="G2262">
        <v>174</v>
      </c>
      <c r="H2262">
        <v>3885.2504924099999</v>
      </c>
      <c r="I2262">
        <v>12.8</v>
      </c>
      <c r="J2262" t="s">
        <v>13631</v>
      </c>
      <c r="K2262">
        <v>315.02401291000001</v>
      </c>
      <c r="L2262" t="s">
        <v>76</v>
      </c>
      <c r="M2262">
        <v>1223.16794568</v>
      </c>
      <c r="N2262" t="s">
        <v>13632</v>
      </c>
      <c r="O2262">
        <v>1</v>
      </c>
      <c r="P2262">
        <v>4.1459399999999999E-3</v>
      </c>
      <c r="Q2262">
        <v>3.8673141000000002</v>
      </c>
      <c r="R2262">
        <v>87.2</v>
      </c>
      <c r="S2262">
        <f t="shared" si="106"/>
        <v>5467.4400000000005</v>
      </c>
      <c r="W2262" t="s">
        <v>13633</v>
      </c>
      <c r="X2262">
        <v>5.6598354400000002</v>
      </c>
      <c r="Y2262">
        <v>30</v>
      </c>
      <c r="Z2262">
        <v>66.791122090000002</v>
      </c>
      <c r="AA2262">
        <f t="shared" si="107"/>
        <v>4192.4787335893006</v>
      </c>
      <c r="AB2262">
        <v>1778</v>
      </c>
      <c r="AC2262">
        <v>174</v>
      </c>
      <c r="AD2262">
        <v>4008.1237332599999</v>
      </c>
      <c r="AE2262">
        <v>11.6</v>
      </c>
      <c r="AF2262" t="s">
        <v>13634</v>
      </c>
      <c r="AG2262">
        <v>135.04014049</v>
      </c>
      <c r="AH2262" t="s">
        <v>111</v>
      </c>
      <c r="AI2262">
        <v>1214.7324193100001</v>
      </c>
      <c r="AJ2262" t="s">
        <v>13635</v>
      </c>
      <c r="AK2262">
        <v>1</v>
      </c>
      <c r="AL2262">
        <v>3.8987399999999999E-3</v>
      </c>
      <c r="AM2262">
        <v>3.8457626199999999</v>
      </c>
      <c r="AN2262">
        <v>88.4</v>
      </c>
    </row>
    <row r="2263" spans="1:40" x14ac:dyDescent="0.35">
      <c r="A2263" t="s">
        <v>13636</v>
      </c>
      <c r="B2263">
        <v>5.6597037300000004</v>
      </c>
      <c r="C2263">
        <v>30</v>
      </c>
      <c r="D2263">
        <v>63.127359159999997</v>
      </c>
      <c r="E2263">
        <f t="shared" si="105"/>
        <v>3962.5043344731998</v>
      </c>
      <c r="F2263">
        <v>1778</v>
      </c>
      <c r="G2263">
        <v>174</v>
      </c>
      <c r="H2263">
        <v>3788.2619507600002</v>
      </c>
      <c r="I2263">
        <v>12.8</v>
      </c>
      <c r="J2263" t="s">
        <v>13637</v>
      </c>
      <c r="K2263">
        <v>314.92991637</v>
      </c>
      <c r="L2263" t="s">
        <v>76</v>
      </c>
      <c r="M2263">
        <v>1223.20731576</v>
      </c>
      <c r="N2263" t="s">
        <v>13638</v>
      </c>
      <c r="O2263">
        <v>1</v>
      </c>
      <c r="P2263">
        <v>4.1027800000000003E-3</v>
      </c>
      <c r="Q2263">
        <v>3.8436025800000002</v>
      </c>
      <c r="R2263">
        <v>87.2</v>
      </c>
      <c r="S2263">
        <f t="shared" si="106"/>
        <v>5467.4400000000005</v>
      </c>
      <c r="W2263" t="s">
        <v>13639</v>
      </c>
      <c r="X2263">
        <v>5.6598354400000002</v>
      </c>
      <c r="Y2263">
        <v>30</v>
      </c>
      <c r="Z2263">
        <v>63.914185009999997</v>
      </c>
      <c r="AA2263">
        <f t="shared" si="107"/>
        <v>4011.8933930777002</v>
      </c>
      <c r="AB2263">
        <v>1778</v>
      </c>
      <c r="AC2263">
        <v>174</v>
      </c>
      <c r="AD2263">
        <v>3835.4792344699999</v>
      </c>
      <c r="AE2263">
        <v>11.7</v>
      </c>
      <c r="AF2263" t="s">
        <v>13640</v>
      </c>
      <c r="AG2263">
        <v>134.9154192</v>
      </c>
      <c r="AH2263" t="s">
        <v>111</v>
      </c>
      <c r="AI2263">
        <v>1214.7127342700001</v>
      </c>
      <c r="AJ2263" t="s">
        <v>13641</v>
      </c>
      <c r="AK2263">
        <v>1</v>
      </c>
      <c r="AL2263">
        <v>3.8484700000000001E-3</v>
      </c>
      <c r="AM2263">
        <v>3.83815704</v>
      </c>
      <c r="AN2263">
        <v>88.3</v>
      </c>
    </row>
    <row r="2264" spans="1:40" x14ac:dyDescent="0.35">
      <c r="A2264" t="s">
        <v>13642</v>
      </c>
      <c r="B2264">
        <v>5.62689533</v>
      </c>
      <c r="C2264">
        <v>30</v>
      </c>
      <c r="D2264">
        <v>66.533686489999994</v>
      </c>
      <c r="E2264">
        <f t="shared" si="105"/>
        <v>4176.3195009772999</v>
      </c>
      <c r="F2264">
        <v>1778</v>
      </c>
      <c r="G2264">
        <v>174</v>
      </c>
      <c r="H2264">
        <v>3992.6750671300001</v>
      </c>
      <c r="I2264">
        <v>12.8</v>
      </c>
      <c r="J2264" t="s">
        <v>13643</v>
      </c>
      <c r="K2264">
        <v>314.96890737000001</v>
      </c>
      <c r="L2264" t="s">
        <v>76</v>
      </c>
      <c r="M2264">
        <v>1223.28277508</v>
      </c>
      <c r="N2264" t="s">
        <v>13644</v>
      </c>
      <c r="O2264">
        <v>1</v>
      </c>
      <c r="P2264">
        <v>4.12649E-3</v>
      </c>
      <c r="Q2264">
        <v>3.8333126700000002</v>
      </c>
      <c r="R2264">
        <v>87.2</v>
      </c>
      <c r="S2264">
        <f t="shared" si="106"/>
        <v>5467.4400000000005</v>
      </c>
      <c r="W2264" t="s">
        <v>13645</v>
      </c>
      <c r="X2264">
        <v>5.6204653599999999</v>
      </c>
      <c r="Y2264">
        <v>30</v>
      </c>
      <c r="Z2264">
        <v>68.381749110000001</v>
      </c>
      <c r="AA2264">
        <f t="shared" si="107"/>
        <v>4292.3223916347006</v>
      </c>
      <c r="AB2264">
        <v>1778</v>
      </c>
      <c r="AC2264">
        <v>174</v>
      </c>
      <c r="AD2264">
        <v>4103.5769863100004</v>
      </c>
      <c r="AE2264">
        <v>11.7</v>
      </c>
      <c r="AF2264" t="s">
        <v>13646</v>
      </c>
      <c r="AG2264">
        <v>134.87607062999999</v>
      </c>
      <c r="AH2264" t="s">
        <v>111</v>
      </c>
      <c r="AI2264">
        <v>1214.7127342700001</v>
      </c>
      <c r="AJ2264" t="s">
        <v>13647</v>
      </c>
      <c r="AK2264">
        <v>1</v>
      </c>
      <c r="AL2264">
        <v>4.0097099999999997E-3</v>
      </c>
      <c r="AM2264">
        <v>3.84934172</v>
      </c>
      <c r="AN2264">
        <v>88.3</v>
      </c>
    </row>
    <row r="2265" spans="1:40" x14ac:dyDescent="0.35">
      <c r="A2265" t="s">
        <v>13648</v>
      </c>
      <c r="B2265">
        <v>5.6465803699999997</v>
      </c>
      <c r="C2265">
        <v>30</v>
      </c>
      <c r="D2265">
        <v>65.136547089999993</v>
      </c>
      <c r="E2265">
        <f t="shared" si="105"/>
        <v>4088.6210608392998</v>
      </c>
      <c r="F2265">
        <v>1778</v>
      </c>
      <c r="G2265">
        <v>174</v>
      </c>
      <c r="H2265">
        <v>3908.83297244</v>
      </c>
      <c r="I2265">
        <v>12.78</v>
      </c>
      <c r="J2265" t="s">
        <v>13649</v>
      </c>
      <c r="K2265">
        <v>314.89891578999999</v>
      </c>
      <c r="L2265" t="s">
        <v>76</v>
      </c>
      <c r="M2265">
        <v>1223.36151524</v>
      </c>
      <c r="N2265" t="s">
        <v>13650</v>
      </c>
      <c r="O2265">
        <v>1</v>
      </c>
      <c r="P2265">
        <v>4.0385899999999999E-3</v>
      </c>
      <c r="Q2265">
        <v>3.84539213</v>
      </c>
      <c r="R2265">
        <v>87.22</v>
      </c>
      <c r="S2265">
        <f t="shared" si="106"/>
        <v>5468.6940000000004</v>
      </c>
      <c r="W2265" t="s">
        <v>13651</v>
      </c>
      <c r="X2265">
        <v>5.64343124</v>
      </c>
      <c r="Y2265">
        <v>30</v>
      </c>
      <c r="Z2265">
        <v>68.961262160000004</v>
      </c>
      <c r="AA2265">
        <f t="shared" si="107"/>
        <v>4328.6984257832</v>
      </c>
      <c r="AB2265">
        <v>1778</v>
      </c>
      <c r="AC2265">
        <v>174</v>
      </c>
      <c r="AD2265">
        <v>4138.3534647300003</v>
      </c>
      <c r="AE2265">
        <v>11.7</v>
      </c>
      <c r="AF2265" t="s">
        <v>13652</v>
      </c>
      <c r="AG2265">
        <v>134.97803902000001</v>
      </c>
      <c r="AH2265" t="s">
        <v>111</v>
      </c>
      <c r="AI2265">
        <v>1214.6832067099999</v>
      </c>
      <c r="AJ2265" t="s">
        <v>13653</v>
      </c>
      <c r="AK2265">
        <v>1</v>
      </c>
      <c r="AL2265">
        <v>3.97256E-3</v>
      </c>
      <c r="AM2265">
        <v>3.8439730700000001</v>
      </c>
      <c r="AN2265">
        <v>88.3</v>
      </c>
    </row>
    <row r="2266" spans="1:40" x14ac:dyDescent="0.35">
      <c r="A2266" t="s">
        <v>13654</v>
      </c>
      <c r="B2266">
        <v>5.6728270900000002</v>
      </c>
      <c r="C2266">
        <v>30</v>
      </c>
      <c r="D2266">
        <v>65.373420190000004</v>
      </c>
      <c r="E2266">
        <f t="shared" si="105"/>
        <v>4103.4895853263006</v>
      </c>
      <c r="F2266">
        <v>1778</v>
      </c>
      <c r="G2266">
        <v>174</v>
      </c>
      <c r="H2266">
        <v>3923.0476860399999</v>
      </c>
      <c r="I2266">
        <v>12.68</v>
      </c>
      <c r="J2266" t="s">
        <v>13655</v>
      </c>
      <c r="K2266">
        <v>314.84381615000001</v>
      </c>
      <c r="L2266" t="s">
        <v>76</v>
      </c>
      <c r="M2266">
        <v>1223.4074469899999</v>
      </c>
      <c r="N2266" t="s">
        <v>13656</v>
      </c>
      <c r="O2266">
        <v>1</v>
      </c>
      <c r="P2266">
        <v>4.1480700000000002E-3</v>
      </c>
      <c r="Q2266">
        <v>3.8516555499999998</v>
      </c>
      <c r="R2266">
        <v>87.32</v>
      </c>
      <c r="S2266">
        <f t="shared" si="106"/>
        <v>5474.9639999999999</v>
      </c>
      <c r="W2266" t="s">
        <v>13657</v>
      </c>
      <c r="X2266">
        <v>5.6303078800000002</v>
      </c>
      <c r="Y2266">
        <v>30</v>
      </c>
      <c r="Z2266">
        <v>68.382058479999998</v>
      </c>
      <c r="AA2266">
        <f t="shared" si="107"/>
        <v>4292.3418107896005</v>
      </c>
      <c r="AB2266">
        <v>1778</v>
      </c>
      <c r="AC2266">
        <v>174</v>
      </c>
      <c r="AD2266">
        <v>4103.5955519299996</v>
      </c>
      <c r="AE2266">
        <v>11.8</v>
      </c>
      <c r="AF2266" t="s">
        <v>13658</v>
      </c>
      <c r="AG2266">
        <v>134.93117635999999</v>
      </c>
      <c r="AH2266" t="s">
        <v>111</v>
      </c>
      <c r="AI2266">
        <v>1214.69304923</v>
      </c>
      <c r="AJ2266" t="s">
        <v>13659</v>
      </c>
      <c r="AK2266">
        <v>1</v>
      </c>
      <c r="AL2266">
        <v>3.9808700000000001E-3</v>
      </c>
      <c r="AM2266">
        <v>3.8341305499999998</v>
      </c>
      <c r="AN2266">
        <v>88.2</v>
      </c>
    </row>
    <row r="2267" spans="1:40" x14ac:dyDescent="0.35">
      <c r="A2267" t="s">
        <v>13660</v>
      </c>
      <c r="B2267">
        <v>5.6465803699999997</v>
      </c>
      <c r="C2267">
        <v>30</v>
      </c>
      <c r="D2267">
        <v>63.867250900000002</v>
      </c>
      <c r="E2267">
        <f t="shared" si="105"/>
        <v>4008.9473389930004</v>
      </c>
      <c r="F2267">
        <v>1778</v>
      </c>
      <c r="G2267">
        <v>174</v>
      </c>
      <c r="H2267">
        <v>3832.6627266099999</v>
      </c>
      <c r="I2267">
        <v>12.62</v>
      </c>
      <c r="J2267" t="s">
        <v>13661</v>
      </c>
      <c r="K2267">
        <v>314.86742277000002</v>
      </c>
      <c r="L2267" t="s">
        <v>76</v>
      </c>
      <c r="M2267">
        <v>1223.4008853099999</v>
      </c>
      <c r="N2267" t="s">
        <v>13662</v>
      </c>
      <c r="O2267">
        <v>1</v>
      </c>
      <c r="P2267">
        <v>4.0169999999999997E-3</v>
      </c>
      <c r="Q2267">
        <v>3.8682088800000001</v>
      </c>
      <c r="R2267">
        <v>87.38</v>
      </c>
      <c r="S2267">
        <f t="shared" si="106"/>
        <v>5478.7259999999997</v>
      </c>
      <c r="W2267" t="s">
        <v>13663</v>
      </c>
      <c r="X2267">
        <v>5.6631162799999997</v>
      </c>
      <c r="Y2267">
        <v>30</v>
      </c>
      <c r="Z2267">
        <v>67.310526839999994</v>
      </c>
      <c r="AA2267">
        <f t="shared" si="107"/>
        <v>4225.0817697468001</v>
      </c>
      <c r="AB2267">
        <v>1778</v>
      </c>
      <c r="AC2267">
        <v>174</v>
      </c>
      <c r="AD2267">
        <v>4039.2931226699998</v>
      </c>
      <c r="AE2267">
        <v>11.9</v>
      </c>
      <c r="AF2267" t="s">
        <v>13664</v>
      </c>
      <c r="AG2267">
        <v>134.96181487999999</v>
      </c>
      <c r="AH2267" t="s">
        <v>111</v>
      </c>
      <c r="AI2267">
        <v>1214.6208707599999</v>
      </c>
      <c r="AJ2267" t="s">
        <v>13665</v>
      </c>
      <c r="AK2267">
        <v>1</v>
      </c>
      <c r="AL2267">
        <v>4.0829300000000002E-3</v>
      </c>
      <c r="AM2267">
        <v>3.8735006300000001</v>
      </c>
      <c r="AN2267">
        <v>88.1</v>
      </c>
    </row>
    <row r="2268" spans="1:40" x14ac:dyDescent="0.35">
      <c r="A2268" t="s">
        <v>13666</v>
      </c>
      <c r="B2268">
        <v>5.6662654100000003</v>
      </c>
      <c r="C2268">
        <v>30</v>
      </c>
      <c r="D2268">
        <v>65.872471050000001</v>
      </c>
      <c r="E2268">
        <f t="shared" si="105"/>
        <v>4134.8150078085</v>
      </c>
      <c r="F2268">
        <v>1778</v>
      </c>
      <c r="G2268">
        <v>174</v>
      </c>
      <c r="H2268">
        <v>3953.9169785200002</v>
      </c>
      <c r="I2268">
        <v>12.78</v>
      </c>
      <c r="J2268" t="s">
        <v>13667</v>
      </c>
      <c r="K2268">
        <v>314.93002553000002</v>
      </c>
      <c r="L2268" t="s">
        <v>76</v>
      </c>
      <c r="M2268">
        <v>1223.41072783</v>
      </c>
      <c r="N2268" t="s">
        <v>13668</v>
      </c>
      <c r="O2268">
        <v>1</v>
      </c>
      <c r="P2268">
        <v>3.9581900000000003E-3</v>
      </c>
      <c r="Q2268">
        <v>3.8583663600000002</v>
      </c>
      <c r="R2268">
        <v>87.22</v>
      </c>
      <c r="S2268">
        <f t="shared" si="106"/>
        <v>5468.6940000000004</v>
      </c>
      <c r="W2268" t="s">
        <v>13669</v>
      </c>
      <c r="X2268">
        <v>5.6696779599999996</v>
      </c>
      <c r="Y2268">
        <v>30</v>
      </c>
      <c r="Z2268">
        <v>68.895577739999993</v>
      </c>
      <c r="AA2268">
        <f t="shared" si="107"/>
        <v>4324.5754147398002</v>
      </c>
      <c r="AB2268">
        <v>1778</v>
      </c>
      <c r="AC2268">
        <v>174</v>
      </c>
      <c r="AD2268">
        <v>4134.4117538099999</v>
      </c>
      <c r="AE2268">
        <v>12</v>
      </c>
      <c r="AF2268" t="s">
        <v>13670</v>
      </c>
      <c r="AG2268">
        <v>135.16490027</v>
      </c>
      <c r="AH2268" t="s">
        <v>111</v>
      </c>
      <c r="AI2268">
        <v>1214.56509648</v>
      </c>
      <c r="AJ2268" t="s">
        <v>13671</v>
      </c>
      <c r="AK2268">
        <v>1</v>
      </c>
      <c r="AL2268">
        <v>4.09129E-3</v>
      </c>
      <c r="AM2268">
        <v>3.9003438699999999</v>
      </c>
      <c r="AN2268">
        <v>88</v>
      </c>
    </row>
    <row r="2269" spans="1:40" x14ac:dyDescent="0.35">
      <c r="A2269" t="s">
        <v>13672</v>
      </c>
      <c r="B2269">
        <v>5.65642289</v>
      </c>
      <c r="C2269">
        <v>30</v>
      </c>
      <c r="D2269">
        <v>65.153707330000003</v>
      </c>
      <c r="E2269">
        <f t="shared" si="105"/>
        <v>4089.6982091041004</v>
      </c>
      <c r="F2269">
        <v>1778</v>
      </c>
      <c r="G2269">
        <v>174</v>
      </c>
      <c r="H2269">
        <v>3917.1076118000001</v>
      </c>
      <c r="I2269">
        <v>13.16</v>
      </c>
      <c r="J2269" t="s">
        <v>13673</v>
      </c>
      <c r="K2269">
        <v>314.97675193999999</v>
      </c>
      <c r="L2269" t="s">
        <v>76</v>
      </c>
      <c r="M2269">
        <v>1223.47306379</v>
      </c>
      <c r="N2269" t="s">
        <v>13674</v>
      </c>
      <c r="O2269">
        <v>1</v>
      </c>
      <c r="P2269">
        <v>3.9813799999999996E-3</v>
      </c>
      <c r="Q2269">
        <v>3.8538924899999998</v>
      </c>
      <c r="R2269">
        <v>86.84</v>
      </c>
      <c r="S2269">
        <f t="shared" si="106"/>
        <v>5444.8680000000004</v>
      </c>
      <c r="W2269" t="s">
        <v>13675</v>
      </c>
      <c r="X2269">
        <v>5.6663971200000001</v>
      </c>
      <c r="Y2269">
        <v>30</v>
      </c>
      <c r="Z2269">
        <v>66.979721909999995</v>
      </c>
      <c r="AA2269">
        <f t="shared" si="107"/>
        <v>4204.3171442906996</v>
      </c>
      <c r="AB2269">
        <v>1778</v>
      </c>
      <c r="AC2269">
        <v>174</v>
      </c>
      <c r="AD2269">
        <v>4019.44157589</v>
      </c>
      <c r="AE2269">
        <v>12.1</v>
      </c>
      <c r="AF2269" t="s">
        <v>13676</v>
      </c>
      <c r="AG2269">
        <v>135.05591887</v>
      </c>
      <c r="AH2269" t="s">
        <v>111</v>
      </c>
      <c r="AI2269">
        <v>1214.5257263999999</v>
      </c>
      <c r="AJ2269" t="s">
        <v>13677</v>
      </c>
      <c r="AK2269">
        <v>1</v>
      </c>
      <c r="AL2269">
        <v>3.9088400000000002E-3</v>
      </c>
      <c r="AM2269">
        <v>3.9088442200000002</v>
      </c>
      <c r="AN2269">
        <v>87.9</v>
      </c>
    </row>
    <row r="2270" spans="1:40" x14ac:dyDescent="0.35">
      <c r="A2270" t="s">
        <v>13678</v>
      </c>
      <c r="B2270">
        <v>5.6597037300000004</v>
      </c>
      <c r="C2270">
        <v>30</v>
      </c>
      <c r="D2270">
        <v>64.409090660000004</v>
      </c>
      <c r="E2270">
        <f t="shared" si="105"/>
        <v>4042.9586207282005</v>
      </c>
      <c r="F2270">
        <v>1778</v>
      </c>
      <c r="G2270">
        <v>174</v>
      </c>
      <c r="H2270">
        <v>3884.8602804500001</v>
      </c>
      <c r="I2270">
        <v>13.44</v>
      </c>
      <c r="J2270" t="s">
        <v>13679</v>
      </c>
      <c r="K2270">
        <v>314.85166585000002</v>
      </c>
      <c r="L2270" t="s">
        <v>76</v>
      </c>
      <c r="M2270">
        <v>1223.4763446300001</v>
      </c>
      <c r="N2270" t="s">
        <v>13680</v>
      </c>
      <c r="O2270">
        <v>1</v>
      </c>
      <c r="P2270">
        <v>4.1160099999999998E-3</v>
      </c>
      <c r="Q2270">
        <v>3.8431551900000001</v>
      </c>
      <c r="R2270">
        <v>86.56</v>
      </c>
      <c r="S2270">
        <f t="shared" si="106"/>
        <v>5427.3120000000008</v>
      </c>
      <c r="W2270" t="s">
        <v>13681</v>
      </c>
      <c r="X2270">
        <v>5.6992055199999996</v>
      </c>
      <c r="Y2270">
        <v>30</v>
      </c>
      <c r="Z2270">
        <v>67.185210420000004</v>
      </c>
      <c r="AA2270">
        <f t="shared" si="107"/>
        <v>4217.2156580634</v>
      </c>
      <c r="AB2270">
        <v>1778</v>
      </c>
      <c r="AC2270">
        <v>174</v>
      </c>
      <c r="AD2270">
        <v>4031.7729057199999</v>
      </c>
      <c r="AE2270">
        <v>12.2</v>
      </c>
      <c r="AF2270" t="s">
        <v>13682</v>
      </c>
      <c r="AG2270">
        <v>135.22787840999999</v>
      </c>
      <c r="AH2270" t="s">
        <v>111</v>
      </c>
      <c r="AI2270">
        <v>1214.49619884</v>
      </c>
      <c r="AJ2270" t="s">
        <v>13683</v>
      </c>
      <c r="AK2270">
        <v>1</v>
      </c>
      <c r="AL2270">
        <v>4.0418299999999997E-3</v>
      </c>
      <c r="AM2270">
        <v>3.8444204599999998</v>
      </c>
      <c r="AN2270">
        <v>87.8</v>
      </c>
    </row>
    <row r="2271" spans="1:40" x14ac:dyDescent="0.35">
      <c r="A2271" t="s">
        <v>13684</v>
      </c>
      <c r="B2271">
        <v>5.6793887700000001</v>
      </c>
      <c r="C2271">
        <v>30</v>
      </c>
      <c r="D2271">
        <v>63.803969340000002</v>
      </c>
      <c r="E2271">
        <f t="shared" si="105"/>
        <v>4004.9751554718005</v>
      </c>
      <c r="F2271">
        <v>1778</v>
      </c>
      <c r="G2271">
        <v>174</v>
      </c>
      <c r="H2271">
        <v>3857.2140647900001</v>
      </c>
      <c r="I2271">
        <v>13.64</v>
      </c>
      <c r="J2271" t="s">
        <v>13685</v>
      </c>
      <c r="K2271">
        <v>315.09444647999999</v>
      </c>
      <c r="L2271" t="s">
        <v>76</v>
      </c>
      <c r="M2271">
        <v>1223.56492731</v>
      </c>
      <c r="N2271" t="s">
        <v>13686</v>
      </c>
      <c r="O2271">
        <v>1</v>
      </c>
      <c r="P2271">
        <v>4.2635599999999996E-3</v>
      </c>
      <c r="Q2271">
        <v>3.8597085199999999</v>
      </c>
      <c r="R2271">
        <v>86.36</v>
      </c>
      <c r="S2271">
        <f t="shared" si="106"/>
        <v>5414.7719999999999</v>
      </c>
      <c r="W2271" t="s">
        <v>13687</v>
      </c>
      <c r="X2271">
        <v>5.6992055199999996</v>
      </c>
      <c r="Y2271">
        <v>30</v>
      </c>
      <c r="Z2271">
        <v>65.155548969999998</v>
      </c>
      <c r="AA2271">
        <f t="shared" si="107"/>
        <v>4089.8138088469</v>
      </c>
      <c r="AB2271">
        <v>1778</v>
      </c>
      <c r="AC2271">
        <v>174</v>
      </c>
      <c r="AD2271">
        <v>3909.9732714699999</v>
      </c>
      <c r="AE2271">
        <v>12.2</v>
      </c>
      <c r="AF2271" t="s">
        <v>13688</v>
      </c>
      <c r="AG2271">
        <v>134.97722056000001</v>
      </c>
      <c r="AH2271" t="s">
        <v>111</v>
      </c>
      <c r="AI2271">
        <v>1214.4141778400001</v>
      </c>
      <c r="AJ2271" t="s">
        <v>13689</v>
      </c>
      <c r="AK2271">
        <v>1</v>
      </c>
      <c r="AL2271">
        <v>3.9093799999999996E-3</v>
      </c>
      <c r="AM2271">
        <v>3.8793166700000001</v>
      </c>
      <c r="AN2271">
        <v>87.8</v>
      </c>
    </row>
    <row r="2272" spans="1:40" x14ac:dyDescent="0.35">
      <c r="A2272" t="s">
        <v>13690</v>
      </c>
      <c r="B2272">
        <v>5.6662654100000003</v>
      </c>
      <c r="C2272">
        <v>30</v>
      </c>
      <c r="D2272">
        <v>64.716241210000007</v>
      </c>
      <c r="E2272">
        <f t="shared" si="105"/>
        <v>4062.2384607517006</v>
      </c>
      <c r="F2272">
        <v>1778</v>
      </c>
      <c r="G2272">
        <v>174</v>
      </c>
      <c r="H2272">
        <v>3920.5627951699998</v>
      </c>
      <c r="I2272">
        <v>13.82</v>
      </c>
      <c r="J2272" t="s">
        <v>13691</v>
      </c>
      <c r="K2272">
        <v>315.17229913</v>
      </c>
      <c r="L2272" t="s">
        <v>76</v>
      </c>
      <c r="M2272">
        <v>1223.6108590700001</v>
      </c>
      <c r="N2272" t="s">
        <v>13692</v>
      </c>
      <c r="O2272">
        <v>1</v>
      </c>
      <c r="P2272">
        <v>3.9663900000000002E-3</v>
      </c>
      <c r="Q2272">
        <v>3.8717879800000001</v>
      </c>
      <c r="R2272">
        <v>86.18</v>
      </c>
      <c r="S2272">
        <f t="shared" si="106"/>
        <v>5403.4860000000008</v>
      </c>
      <c r="W2272" t="s">
        <v>13693</v>
      </c>
      <c r="X2272">
        <v>5.6171845200000003</v>
      </c>
      <c r="Y2272">
        <v>30</v>
      </c>
      <c r="Z2272">
        <v>66.426491630000001</v>
      </c>
      <c r="AA2272">
        <f t="shared" si="107"/>
        <v>4169.5908796151007</v>
      </c>
      <c r="AB2272">
        <v>1778</v>
      </c>
      <c r="AC2272">
        <v>174</v>
      </c>
      <c r="AD2272">
        <v>3986.2423216299999</v>
      </c>
      <c r="AE2272">
        <v>12.2</v>
      </c>
      <c r="AF2272" t="s">
        <v>13694</v>
      </c>
      <c r="AG2272">
        <v>134.97758282000001</v>
      </c>
      <c r="AH2272" t="s">
        <v>111</v>
      </c>
      <c r="AI2272">
        <v>1214.328876</v>
      </c>
      <c r="AJ2272" t="s">
        <v>13695</v>
      </c>
      <c r="AK2272">
        <v>1</v>
      </c>
      <c r="AL2272">
        <v>4.0367700000000003E-3</v>
      </c>
      <c r="AM2272">
        <v>3.8506838800000001</v>
      </c>
      <c r="AN2272">
        <v>87.8</v>
      </c>
    </row>
    <row r="2273" spans="1:40" x14ac:dyDescent="0.35">
      <c r="A2273" t="s">
        <v>13696</v>
      </c>
      <c r="B2273">
        <v>5.62689533</v>
      </c>
      <c r="C2273">
        <v>30</v>
      </c>
      <c r="D2273">
        <v>63.285022699999999</v>
      </c>
      <c r="E2273">
        <f t="shared" si="105"/>
        <v>3972.4008748790002</v>
      </c>
      <c r="F2273">
        <v>1778</v>
      </c>
      <c r="G2273">
        <v>174</v>
      </c>
      <c r="H2273">
        <v>3838.33388113</v>
      </c>
      <c r="I2273">
        <v>13.92</v>
      </c>
      <c r="J2273" t="s">
        <v>13697</v>
      </c>
      <c r="K2273">
        <v>315.06330917000003</v>
      </c>
      <c r="L2273" t="s">
        <v>76</v>
      </c>
      <c r="M2273">
        <v>1223.64694831</v>
      </c>
      <c r="N2273" t="s">
        <v>13698</v>
      </c>
      <c r="O2273">
        <v>1</v>
      </c>
      <c r="P2273">
        <v>4.1167499999999997E-3</v>
      </c>
      <c r="Q2273">
        <v>3.8230227700000001</v>
      </c>
      <c r="R2273">
        <v>86.08</v>
      </c>
      <c r="S2273">
        <f t="shared" si="106"/>
        <v>5397.2160000000003</v>
      </c>
      <c r="W2273" t="s">
        <v>13699</v>
      </c>
      <c r="X2273">
        <v>5.6368695600000001</v>
      </c>
      <c r="Y2273">
        <v>30</v>
      </c>
      <c r="Z2273">
        <v>53.391112929999998</v>
      </c>
      <c r="AA2273">
        <f t="shared" si="107"/>
        <v>3351.3601586160999</v>
      </c>
      <c r="AB2273">
        <v>1778</v>
      </c>
      <c r="AC2273">
        <v>174</v>
      </c>
      <c r="AD2273">
        <v>3203.9914913399998</v>
      </c>
      <c r="AE2273">
        <v>12.2</v>
      </c>
      <c r="AF2273" t="s">
        <v>13700</v>
      </c>
      <c r="AG2273">
        <v>134.82889365</v>
      </c>
      <c r="AH2273" t="s">
        <v>111</v>
      </c>
      <c r="AI2273">
        <v>1214.29934845</v>
      </c>
      <c r="AJ2273" t="s">
        <v>13701</v>
      </c>
      <c r="AK2273">
        <v>1</v>
      </c>
      <c r="AL2273">
        <v>4.2486399999999997E-3</v>
      </c>
      <c r="AM2273">
        <v>3.8462100100000001</v>
      </c>
      <c r="AN2273">
        <v>87.8</v>
      </c>
    </row>
    <row r="2274" spans="1:40" x14ac:dyDescent="0.35">
      <c r="A2274" t="s">
        <v>13702</v>
      </c>
      <c r="B2274">
        <v>5.6892312900000004</v>
      </c>
      <c r="C2274">
        <v>30</v>
      </c>
      <c r="D2274">
        <v>63.315670300000001</v>
      </c>
      <c r="E2274">
        <f t="shared" si="105"/>
        <v>3974.3246247310003</v>
      </c>
      <c r="F2274">
        <v>1778</v>
      </c>
      <c r="G2274">
        <v>174</v>
      </c>
      <c r="H2274">
        <v>3840.9532291800001</v>
      </c>
      <c r="I2274">
        <v>13.94</v>
      </c>
      <c r="J2274" t="s">
        <v>13703</v>
      </c>
      <c r="K2274">
        <v>314.86738604999999</v>
      </c>
      <c r="L2274" t="s">
        <v>76</v>
      </c>
      <c r="M2274">
        <v>1223.6830375500001</v>
      </c>
      <c r="N2274" t="s">
        <v>13704</v>
      </c>
      <c r="O2274">
        <v>1</v>
      </c>
      <c r="P2274">
        <v>4.0452099999999996E-3</v>
      </c>
      <c r="Q2274">
        <v>3.8529977099999999</v>
      </c>
      <c r="R2274">
        <v>86.06</v>
      </c>
      <c r="S2274">
        <f t="shared" si="106"/>
        <v>5395.9620000000004</v>
      </c>
      <c r="W2274" t="s">
        <v>13705</v>
      </c>
      <c r="X2274">
        <v>5.6795204799999999</v>
      </c>
      <c r="Y2274">
        <v>30</v>
      </c>
      <c r="Z2274">
        <v>60.490957129999998</v>
      </c>
      <c r="AA2274">
        <f t="shared" si="107"/>
        <v>3797.0173790500999</v>
      </c>
      <c r="AB2274">
        <v>1778</v>
      </c>
      <c r="AC2274">
        <v>174</v>
      </c>
      <c r="AD2274">
        <v>3630.0519188799999</v>
      </c>
      <c r="AE2274">
        <v>12.2</v>
      </c>
      <c r="AF2274" t="s">
        <v>13706</v>
      </c>
      <c r="AG2274">
        <v>134.69643938999999</v>
      </c>
      <c r="AH2274" t="s">
        <v>111</v>
      </c>
      <c r="AI2274">
        <v>1214.2304508100001</v>
      </c>
      <c r="AJ2274" t="s">
        <v>13707</v>
      </c>
      <c r="AK2274">
        <v>1</v>
      </c>
      <c r="AL2274">
        <v>4.0419899999999996E-3</v>
      </c>
      <c r="AM2274">
        <v>3.8430783000000002</v>
      </c>
      <c r="AN2274">
        <v>87.8</v>
      </c>
    </row>
    <row r="2275" spans="1:40" x14ac:dyDescent="0.35">
      <c r="A2275" t="s">
        <v>13708</v>
      </c>
      <c r="B2275">
        <v>5.6236144899999996</v>
      </c>
      <c r="C2275">
        <v>30</v>
      </c>
      <c r="D2275">
        <v>65.724319050000005</v>
      </c>
      <c r="E2275">
        <f t="shared" si="105"/>
        <v>4125.5155067685009</v>
      </c>
      <c r="F2275">
        <v>1778</v>
      </c>
      <c r="G2275">
        <v>174</v>
      </c>
      <c r="H2275">
        <v>3974.2276322500002</v>
      </c>
      <c r="I2275">
        <v>13.66</v>
      </c>
      <c r="J2275" t="s">
        <v>13709</v>
      </c>
      <c r="K2275">
        <v>314.94608756000002</v>
      </c>
      <c r="L2275" t="s">
        <v>76</v>
      </c>
      <c r="M2275">
        <v>1223.71584594</v>
      </c>
      <c r="N2275" t="s">
        <v>13710</v>
      </c>
      <c r="O2275">
        <v>1</v>
      </c>
      <c r="P2275">
        <v>4.0940600000000001E-3</v>
      </c>
      <c r="Q2275">
        <v>3.8292861899999999</v>
      </c>
      <c r="R2275">
        <v>86.34</v>
      </c>
      <c r="S2275">
        <f t="shared" si="106"/>
        <v>5413.518</v>
      </c>
      <c r="W2275" t="s">
        <v>13711</v>
      </c>
      <c r="X2275">
        <v>5.5942186400000002</v>
      </c>
      <c r="Y2275">
        <v>30</v>
      </c>
      <c r="Z2275">
        <v>78.410764369999995</v>
      </c>
      <c r="AA2275">
        <f t="shared" si="107"/>
        <v>4921.8436795049001</v>
      </c>
      <c r="AB2275">
        <v>1778</v>
      </c>
      <c r="AC2275">
        <v>174</v>
      </c>
      <c r="AD2275">
        <v>4705.4164650499997</v>
      </c>
      <c r="AE2275">
        <v>12.2</v>
      </c>
      <c r="AF2275" t="s">
        <v>13712</v>
      </c>
      <c r="AG2275">
        <v>134.68106245000001</v>
      </c>
      <c r="AH2275" t="s">
        <v>111</v>
      </c>
      <c r="AI2275">
        <v>1214.25341669</v>
      </c>
      <c r="AJ2275" t="s">
        <v>13713</v>
      </c>
      <c r="AK2275">
        <v>1</v>
      </c>
      <c r="AL2275">
        <v>4.0118300000000001E-3</v>
      </c>
      <c r="AM2275">
        <v>3.8207089299999999</v>
      </c>
      <c r="AN2275">
        <v>87.8</v>
      </c>
    </row>
    <row r="2276" spans="1:40" x14ac:dyDescent="0.35">
      <c r="A2276" t="s">
        <v>13714</v>
      </c>
      <c r="B2276">
        <v>5.6465803699999997</v>
      </c>
      <c r="C2276">
        <v>30</v>
      </c>
      <c r="D2276">
        <v>64.961547769999996</v>
      </c>
      <c r="E2276">
        <f t="shared" si="105"/>
        <v>4077.6363535228998</v>
      </c>
      <c r="F2276">
        <v>1778</v>
      </c>
      <c r="G2276">
        <v>174</v>
      </c>
      <c r="H2276">
        <v>3919.0600581399999</v>
      </c>
      <c r="I2276">
        <v>13.46</v>
      </c>
      <c r="J2276" t="s">
        <v>13715</v>
      </c>
      <c r="K2276">
        <v>314.85950502999998</v>
      </c>
      <c r="L2276" t="s">
        <v>76</v>
      </c>
      <c r="M2276">
        <v>1223.7650585399999</v>
      </c>
      <c r="N2276" t="s">
        <v>13716</v>
      </c>
      <c r="O2276">
        <v>1</v>
      </c>
      <c r="P2276">
        <v>4.1499400000000004E-3</v>
      </c>
      <c r="Q2276">
        <v>3.8462869</v>
      </c>
      <c r="R2276">
        <v>86.54</v>
      </c>
      <c r="S2276">
        <f t="shared" si="106"/>
        <v>5426.0580000000009</v>
      </c>
      <c r="W2276" t="s">
        <v>13717</v>
      </c>
      <c r="X2276">
        <v>5.6828013200000003</v>
      </c>
      <c r="Y2276">
        <v>30</v>
      </c>
      <c r="Z2276">
        <v>58.481715379999997</v>
      </c>
      <c r="AA2276">
        <f t="shared" si="107"/>
        <v>3670.8972744026</v>
      </c>
      <c r="AB2276">
        <v>1778</v>
      </c>
      <c r="AC2276">
        <v>174</v>
      </c>
      <c r="AD2276">
        <v>3509.47766723</v>
      </c>
      <c r="AE2276">
        <v>12.2</v>
      </c>
      <c r="AF2276" t="s">
        <v>13718</v>
      </c>
      <c r="AG2276">
        <v>134.61036508999999</v>
      </c>
      <c r="AH2276" t="s">
        <v>111</v>
      </c>
      <c r="AI2276">
        <v>1214.19436157</v>
      </c>
      <c r="AJ2276" t="s">
        <v>13719</v>
      </c>
      <c r="AK2276">
        <v>1</v>
      </c>
      <c r="AL2276">
        <v>4.1124600000000001E-3</v>
      </c>
      <c r="AM2276">
        <v>3.8533681999999998</v>
      </c>
      <c r="AN2276">
        <v>87.8</v>
      </c>
    </row>
    <row r="2277" spans="1:40" x14ac:dyDescent="0.35">
      <c r="A2277" t="s">
        <v>13720</v>
      </c>
      <c r="B2277">
        <v>5.6465803699999997</v>
      </c>
      <c r="C2277">
        <v>30</v>
      </c>
      <c r="D2277">
        <v>64.150864440000007</v>
      </c>
      <c r="E2277">
        <f t="shared" si="105"/>
        <v>4026.7497608988006</v>
      </c>
      <c r="F2277">
        <v>1778</v>
      </c>
      <c r="G2277">
        <v>174</v>
      </c>
      <c r="H2277">
        <v>3862.1421310699998</v>
      </c>
      <c r="I2277">
        <v>13.28</v>
      </c>
      <c r="J2277" t="s">
        <v>13721</v>
      </c>
      <c r="K2277">
        <v>314.97706704000001</v>
      </c>
      <c r="L2277" t="s">
        <v>76</v>
      </c>
      <c r="M2277">
        <v>1223.7814627400001</v>
      </c>
      <c r="N2277" t="s">
        <v>13722</v>
      </c>
      <c r="O2277">
        <v>1</v>
      </c>
      <c r="P2277">
        <v>4.0554199999999997E-3</v>
      </c>
      <c r="Q2277">
        <v>3.849866</v>
      </c>
      <c r="R2277">
        <v>86.72</v>
      </c>
      <c r="S2277">
        <f t="shared" si="106"/>
        <v>5437.3440000000001</v>
      </c>
      <c r="W2277" t="s">
        <v>13723</v>
      </c>
      <c r="X2277">
        <v>5.61390368</v>
      </c>
      <c r="Y2277">
        <v>30</v>
      </c>
      <c r="Z2277">
        <v>33.26828845</v>
      </c>
      <c r="AA2277">
        <f t="shared" si="107"/>
        <v>2088.2504660065001</v>
      </c>
      <c r="AB2277">
        <v>1778</v>
      </c>
      <c r="AC2277">
        <v>174</v>
      </c>
      <c r="AD2277">
        <v>1996.4242601599999</v>
      </c>
      <c r="AE2277">
        <v>12.2</v>
      </c>
      <c r="AF2277" t="s">
        <v>13724</v>
      </c>
      <c r="AG2277">
        <v>134.62647025000001</v>
      </c>
      <c r="AH2277" t="s">
        <v>111</v>
      </c>
      <c r="AI2277">
        <v>1214.1779573700001</v>
      </c>
      <c r="AJ2277" t="s">
        <v>13725</v>
      </c>
      <c r="AK2277">
        <v>1</v>
      </c>
      <c r="AL2277">
        <v>4.1352100000000003E-3</v>
      </c>
      <c r="AM2277">
        <v>3.84934172</v>
      </c>
      <c r="AN2277">
        <v>87.8</v>
      </c>
    </row>
    <row r="2278" spans="1:40" x14ac:dyDescent="0.35">
      <c r="A2278" t="s">
        <v>13726</v>
      </c>
      <c r="B2278">
        <v>5.6113183400000004</v>
      </c>
      <c r="C2278">
        <v>30</v>
      </c>
      <c r="D2278">
        <v>61.430092649999999</v>
      </c>
      <c r="E2278">
        <f t="shared" si="105"/>
        <v>3855.9669156405002</v>
      </c>
      <c r="F2278">
        <v>1778</v>
      </c>
      <c r="G2278">
        <v>174</v>
      </c>
      <c r="H2278">
        <v>3694.04829569</v>
      </c>
      <c r="I2278">
        <v>13.18</v>
      </c>
      <c r="J2278" t="s">
        <v>13727</v>
      </c>
      <c r="K2278">
        <v>314.86827973999999</v>
      </c>
      <c r="L2278" t="s">
        <v>76</v>
      </c>
      <c r="M2278">
        <v>1223.8396463900001</v>
      </c>
      <c r="N2278" t="s">
        <v>13728</v>
      </c>
      <c r="O2278">
        <v>1</v>
      </c>
      <c r="P2278">
        <v>4.1413999999999999E-3</v>
      </c>
      <c r="Q2278">
        <v>3.85726032</v>
      </c>
      <c r="R2278">
        <v>86.82</v>
      </c>
      <c r="S2278">
        <f t="shared" si="106"/>
        <v>5443.6139999999996</v>
      </c>
      <c r="W2278" t="s">
        <v>13729</v>
      </c>
      <c r="X2278">
        <v>5.6598354400000002</v>
      </c>
      <c r="Y2278">
        <v>30</v>
      </c>
      <c r="Z2278">
        <v>13.324766179999999</v>
      </c>
      <c r="AA2278">
        <f t="shared" si="107"/>
        <v>836.39557311859994</v>
      </c>
      <c r="AB2278">
        <v>1778</v>
      </c>
      <c r="AC2278">
        <v>174</v>
      </c>
      <c r="AD2278">
        <v>799.61692364999999</v>
      </c>
      <c r="AE2278">
        <v>12.2</v>
      </c>
      <c r="AF2278" t="s">
        <v>13730</v>
      </c>
      <c r="AG2278">
        <v>134.58725403</v>
      </c>
      <c r="AH2278" t="s">
        <v>111</v>
      </c>
      <c r="AI2278">
        <v>1214.14514897</v>
      </c>
      <c r="AJ2278" t="s">
        <v>13731</v>
      </c>
      <c r="AK2278">
        <v>1</v>
      </c>
      <c r="AL2278">
        <v>4.3590499999999997E-3</v>
      </c>
      <c r="AM2278">
        <v>3.8627633399999999</v>
      </c>
      <c r="AN2278">
        <v>87.8</v>
      </c>
    </row>
    <row r="2279" spans="1:40" x14ac:dyDescent="0.35">
      <c r="A2279" t="s">
        <v>13732</v>
      </c>
      <c r="B2279">
        <v>5.6927259299999999</v>
      </c>
      <c r="C2279">
        <v>30</v>
      </c>
      <c r="D2279">
        <v>61.69087347</v>
      </c>
      <c r="E2279">
        <f t="shared" si="105"/>
        <v>3872.3361277119002</v>
      </c>
      <c r="F2279">
        <v>1778</v>
      </c>
      <c r="G2279">
        <v>174</v>
      </c>
      <c r="H2279">
        <v>3705.43887137</v>
      </c>
      <c r="I2279">
        <v>13.08</v>
      </c>
      <c r="J2279" t="s">
        <v>13733</v>
      </c>
      <c r="K2279">
        <v>314.81318055999998</v>
      </c>
      <c r="L2279" t="s">
        <v>76</v>
      </c>
      <c r="M2279">
        <v>1223.8527697500001</v>
      </c>
      <c r="N2279" t="s">
        <v>13734</v>
      </c>
      <c r="O2279">
        <v>1</v>
      </c>
      <c r="P2279">
        <v>3.9937599999999998E-3</v>
      </c>
      <c r="Q2279">
        <v>3.8314827299999998</v>
      </c>
      <c r="R2279">
        <v>86.92</v>
      </c>
      <c r="S2279">
        <f t="shared" si="106"/>
        <v>5449.884</v>
      </c>
      <c r="W2279" t="s">
        <v>13735</v>
      </c>
      <c r="X2279">
        <v>5.64343124</v>
      </c>
      <c r="Y2279">
        <v>30</v>
      </c>
      <c r="Z2279">
        <v>8.7344472999999994</v>
      </c>
      <c r="AA2279">
        <f t="shared" si="107"/>
        <v>548.26125702100001</v>
      </c>
      <c r="AB2279">
        <v>1778</v>
      </c>
      <c r="AC2279">
        <v>174</v>
      </c>
      <c r="AD2279">
        <v>524.15267829000004</v>
      </c>
      <c r="AE2279">
        <v>12.2</v>
      </c>
      <c r="AF2279" t="s">
        <v>13736</v>
      </c>
      <c r="AG2279">
        <v>134.82892495999999</v>
      </c>
      <c r="AH2279" t="s">
        <v>111</v>
      </c>
      <c r="AI2279">
        <v>1214.14514897</v>
      </c>
      <c r="AJ2279" t="s">
        <v>13737</v>
      </c>
      <c r="AK2279">
        <v>1</v>
      </c>
      <c r="AL2279">
        <v>4.1939400000000002E-3</v>
      </c>
      <c r="AM2279">
        <v>3.8269723600000001</v>
      </c>
      <c r="AN2279">
        <v>87.8</v>
      </c>
    </row>
    <row r="2280" spans="1:40" x14ac:dyDescent="0.35">
      <c r="A2280" t="s">
        <v>13738</v>
      </c>
      <c r="B2280">
        <v>5.6172666099999997</v>
      </c>
      <c r="C2280">
        <v>30</v>
      </c>
      <c r="D2280">
        <v>64.238527820000002</v>
      </c>
      <c r="E2280">
        <f t="shared" si="105"/>
        <v>4032.2523912614001</v>
      </c>
      <c r="F2280">
        <v>1778</v>
      </c>
      <c r="G2280">
        <v>174</v>
      </c>
      <c r="H2280">
        <v>3854.9429905000002</v>
      </c>
      <c r="I2280">
        <v>13</v>
      </c>
      <c r="J2280" t="s">
        <v>13739</v>
      </c>
      <c r="K2280">
        <v>314.98547925000003</v>
      </c>
      <c r="L2280" t="s">
        <v>76</v>
      </c>
      <c r="M2280">
        <v>1223.93807158</v>
      </c>
      <c r="N2280" t="s">
        <v>13740</v>
      </c>
      <c r="O2280">
        <v>1</v>
      </c>
      <c r="P2280">
        <v>3.9870000000000001E-3</v>
      </c>
      <c r="Q2280">
        <v>3.83864093</v>
      </c>
      <c r="R2280">
        <v>87</v>
      </c>
      <c r="S2280">
        <f t="shared" si="106"/>
        <v>5454.9000000000005</v>
      </c>
      <c r="W2280" t="s">
        <v>13741</v>
      </c>
      <c r="X2280">
        <v>5.6368695600000001</v>
      </c>
      <c r="Y2280">
        <v>30</v>
      </c>
      <c r="Z2280">
        <v>5.2180384200000001</v>
      </c>
      <c r="AA2280">
        <f t="shared" si="107"/>
        <v>327.53627162340001</v>
      </c>
      <c r="AB2280">
        <v>1778</v>
      </c>
      <c r="AC2280">
        <v>174</v>
      </c>
      <c r="AD2280">
        <v>313.13358672999999</v>
      </c>
      <c r="AE2280">
        <v>12.2</v>
      </c>
      <c r="AF2280" t="s">
        <v>13742</v>
      </c>
      <c r="AG2280">
        <v>134.92302151000001</v>
      </c>
      <c r="AH2280" t="s">
        <v>111</v>
      </c>
      <c r="AI2280">
        <v>1214.1484298099999</v>
      </c>
      <c r="AJ2280" t="s">
        <v>13743</v>
      </c>
      <c r="AK2280">
        <v>1</v>
      </c>
      <c r="AL2280">
        <v>4.1281E-3</v>
      </c>
      <c r="AM2280">
        <v>3.8372622600000001</v>
      </c>
      <c r="AN2280">
        <v>87.8</v>
      </c>
    </row>
    <row r="2281" spans="1:40" x14ac:dyDescent="0.35">
      <c r="A2281" t="s">
        <v>13744</v>
      </c>
      <c r="B2281">
        <v>5.59758157</v>
      </c>
      <c r="C2281">
        <v>30</v>
      </c>
      <c r="D2281">
        <v>66.187400870000005</v>
      </c>
      <c r="E2281">
        <f t="shared" si="105"/>
        <v>4154.5831526099009</v>
      </c>
      <c r="F2281">
        <v>1778</v>
      </c>
      <c r="G2281">
        <v>174</v>
      </c>
      <c r="H2281">
        <v>3971.8945264700001</v>
      </c>
      <c r="I2281">
        <v>12.98</v>
      </c>
      <c r="J2281" t="s">
        <v>13745</v>
      </c>
      <c r="K2281">
        <v>314.92250869999998</v>
      </c>
      <c r="L2281" t="s">
        <v>76</v>
      </c>
      <c r="M2281">
        <v>1223.9675991399999</v>
      </c>
      <c r="N2281" t="s">
        <v>13746</v>
      </c>
      <c r="O2281">
        <v>1</v>
      </c>
      <c r="P2281">
        <v>3.9908900000000004E-3</v>
      </c>
      <c r="Q2281">
        <v>3.83864093</v>
      </c>
      <c r="R2281">
        <v>87.02</v>
      </c>
      <c r="S2281">
        <f t="shared" si="106"/>
        <v>5456.1540000000005</v>
      </c>
      <c r="W2281" t="s">
        <v>13747</v>
      </c>
      <c r="X2281">
        <v>5.64343124</v>
      </c>
      <c r="Y2281">
        <v>30</v>
      </c>
      <c r="Z2281">
        <v>2.5180797400000001</v>
      </c>
      <c r="AA2281">
        <f t="shared" si="107"/>
        <v>158.05986527980002</v>
      </c>
      <c r="AB2281">
        <v>1778</v>
      </c>
      <c r="AC2281">
        <v>174</v>
      </c>
      <c r="AD2281">
        <v>151.10953129999999</v>
      </c>
      <c r="AE2281">
        <v>12.2</v>
      </c>
      <c r="AF2281" t="s">
        <v>13748</v>
      </c>
      <c r="AG2281">
        <v>134.92302674000001</v>
      </c>
      <c r="AH2281" t="s">
        <v>111</v>
      </c>
      <c r="AI2281">
        <v>1214.14514897</v>
      </c>
      <c r="AJ2281" t="s">
        <v>13749</v>
      </c>
      <c r="AK2281">
        <v>1</v>
      </c>
      <c r="AL2281">
        <v>4.1733999999999999E-3</v>
      </c>
      <c r="AM2281">
        <v>3.8274197399999998</v>
      </c>
      <c r="AN2281">
        <v>87.8</v>
      </c>
    </row>
    <row r="2282" spans="1:40" x14ac:dyDescent="0.35">
      <c r="A2282" t="s">
        <v>13750</v>
      </c>
      <c r="B2282">
        <v>5.6467941699999997</v>
      </c>
      <c r="C2282">
        <v>30</v>
      </c>
      <c r="D2282">
        <v>63.741554280000003</v>
      </c>
      <c r="E2282">
        <f t="shared" si="105"/>
        <v>4001.0573621556005</v>
      </c>
      <c r="F2282">
        <v>1778</v>
      </c>
      <c r="G2282">
        <v>174</v>
      </c>
      <c r="H2282">
        <v>3825.1196939400002</v>
      </c>
      <c r="I2282">
        <v>12.88</v>
      </c>
      <c r="J2282" t="s">
        <v>13751</v>
      </c>
      <c r="K2282">
        <v>315.02397232999999</v>
      </c>
      <c r="L2282" t="s">
        <v>76</v>
      </c>
      <c r="M2282">
        <v>1224.0102500600001</v>
      </c>
      <c r="N2282" t="s">
        <v>13752</v>
      </c>
      <c r="O2282">
        <v>1</v>
      </c>
      <c r="P2282">
        <v>3.9412500000000003E-3</v>
      </c>
      <c r="Q2282">
        <v>3.8408778699999999</v>
      </c>
      <c r="R2282">
        <v>87.12</v>
      </c>
      <c r="S2282">
        <f t="shared" si="106"/>
        <v>5462.4240000000009</v>
      </c>
      <c r="W2282" t="s">
        <v>13753</v>
      </c>
      <c r="X2282">
        <v>5.1639033400000001</v>
      </c>
      <c r="Y2282">
        <v>30</v>
      </c>
      <c r="Z2282">
        <v>73.178764729999997</v>
      </c>
      <c r="AA2282">
        <f t="shared" si="107"/>
        <v>4593.4310621021004</v>
      </c>
      <c r="AB2282">
        <v>1778</v>
      </c>
      <c r="AC2282">
        <v>174</v>
      </c>
      <c r="AD2282">
        <v>4391.4450673700003</v>
      </c>
      <c r="AE2282">
        <v>12.6</v>
      </c>
      <c r="AF2282" t="s">
        <v>13754</v>
      </c>
      <c r="AG2282">
        <v>313.66539433999998</v>
      </c>
      <c r="AH2282" t="s">
        <v>111</v>
      </c>
      <c r="AI2282">
        <v>1214.0178113699999</v>
      </c>
      <c r="AJ2282" t="s">
        <v>13755</v>
      </c>
      <c r="AK2282">
        <v>1</v>
      </c>
      <c r="AL2282">
        <v>2.8670000000000002E-3</v>
      </c>
      <c r="AM2282">
        <v>3.4746758600000001</v>
      </c>
      <c r="AN2282">
        <v>87.4</v>
      </c>
    </row>
    <row r="2283" spans="1:40" x14ac:dyDescent="0.35">
      <c r="A2283" t="s">
        <v>13756</v>
      </c>
      <c r="B2283">
        <v>5.6435133300000002</v>
      </c>
      <c r="C2283">
        <v>30</v>
      </c>
      <c r="D2283">
        <v>64.51918336</v>
      </c>
      <c r="E2283">
        <f t="shared" si="105"/>
        <v>4049.8691395072001</v>
      </c>
      <c r="F2283">
        <v>1778</v>
      </c>
      <c r="G2283">
        <v>174</v>
      </c>
      <c r="H2283">
        <v>3871.7850810300001</v>
      </c>
      <c r="I2283">
        <v>12.8</v>
      </c>
      <c r="J2283" t="s">
        <v>13757</v>
      </c>
      <c r="K2283">
        <v>315.01609640999999</v>
      </c>
      <c r="L2283" t="s">
        <v>76</v>
      </c>
      <c r="M2283">
        <v>1224.0496201399999</v>
      </c>
      <c r="N2283" t="s">
        <v>13758</v>
      </c>
      <c r="O2283">
        <v>1</v>
      </c>
      <c r="P2283">
        <v>3.9924399999999999E-3</v>
      </c>
      <c r="Q2283">
        <v>3.8153767900000002</v>
      </c>
      <c r="R2283">
        <v>87.2</v>
      </c>
      <c r="S2283">
        <f t="shared" si="106"/>
        <v>5467.4400000000005</v>
      </c>
      <c r="W2283" t="s">
        <v>13759</v>
      </c>
      <c r="X2283">
        <v>5.4296513700000002</v>
      </c>
      <c r="Y2283">
        <v>29.501312339999998</v>
      </c>
      <c r="Z2283">
        <v>66.686471620000006</v>
      </c>
      <c r="AA2283">
        <f t="shared" si="107"/>
        <v>4185.9098235874008</v>
      </c>
      <c r="AB2283">
        <v>1778</v>
      </c>
      <c r="AC2283">
        <v>174</v>
      </c>
      <c r="AD2283">
        <v>4001.8436760999998</v>
      </c>
      <c r="AE2283">
        <v>12.6</v>
      </c>
      <c r="AF2283" t="s">
        <v>13760</v>
      </c>
      <c r="AG2283">
        <v>315.31369942999999</v>
      </c>
      <c r="AH2283" t="s">
        <v>111</v>
      </c>
      <c r="AI2283">
        <v>1213.9456328900001</v>
      </c>
      <c r="AJ2283" t="s">
        <v>13761</v>
      </c>
      <c r="AK2283">
        <v>1</v>
      </c>
      <c r="AL2283">
        <v>3.0865100000000002E-3</v>
      </c>
      <c r="AM2283">
        <v>3.6988168799999999</v>
      </c>
      <c r="AN2283">
        <v>87.4</v>
      </c>
    </row>
    <row r="2284" spans="1:40" x14ac:dyDescent="0.35">
      <c r="A2284" t="s">
        <v>13762</v>
      </c>
      <c r="B2284">
        <v>5.6796025700000001</v>
      </c>
      <c r="C2284">
        <v>30</v>
      </c>
      <c r="D2284">
        <v>60.169344170000002</v>
      </c>
      <c r="E2284">
        <f t="shared" si="105"/>
        <v>3776.8297335509005</v>
      </c>
      <c r="F2284">
        <v>1778</v>
      </c>
      <c r="G2284">
        <v>174</v>
      </c>
      <c r="H2284">
        <v>3610.75198043</v>
      </c>
      <c r="I2284">
        <v>12.8</v>
      </c>
      <c r="J2284" t="s">
        <v>13763</v>
      </c>
      <c r="K2284">
        <v>314.96135349000002</v>
      </c>
      <c r="L2284" t="s">
        <v>76</v>
      </c>
      <c r="M2284">
        <v>1224.02665426</v>
      </c>
      <c r="N2284" t="s">
        <v>13764</v>
      </c>
      <c r="O2284">
        <v>1</v>
      </c>
      <c r="P2284">
        <v>4.0244299999999998E-3</v>
      </c>
      <c r="Q2284">
        <v>3.8748792999999999</v>
      </c>
      <c r="R2284">
        <v>87.2</v>
      </c>
      <c r="S2284">
        <f t="shared" si="106"/>
        <v>5467.4400000000005</v>
      </c>
      <c r="W2284" t="s">
        <v>13765</v>
      </c>
      <c r="X2284">
        <v>5.56088497</v>
      </c>
      <c r="Y2284">
        <v>30</v>
      </c>
      <c r="Z2284">
        <v>67.090373880000001</v>
      </c>
      <c r="AA2284">
        <f t="shared" si="107"/>
        <v>4211.2627684476001</v>
      </c>
      <c r="AB2284">
        <v>1778</v>
      </c>
      <c r="AC2284">
        <v>174</v>
      </c>
      <c r="AD2284">
        <v>4026.0817814299999</v>
      </c>
      <c r="AE2284">
        <v>12.6</v>
      </c>
      <c r="AF2284" t="s">
        <v>13766</v>
      </c>
      <c r="AG2284">
        <v>314.17310173999999</v>
      </c>
      <c r="AH2284" t="s">
        <v>111</v>
      </c>
      <c r="AI2284">
        <v>1213.9718796100001</v>
      </c>
      <c r="AJ2284" t="s">
        <v>13767</v>
      </c>
      <c r="AK2284">
        <v>1</v>
      </c>
      <c r="AL2284">
        <v>3.2435799999999998E-3</v>
      </c>
      <c r="AM2284">
        <v>3.7730831600000001</v>
      </c>
      <c r="AN2284">
        <v>87.4</v>
      </c>
    </row>
    <row r="2285" spans="1:40" x14ac:dyDescent="0.35">
      <c r="A2285" t="s">
        <v>13768</v>
      </c>
      <c r="B2285">
        <v>5.6238282899999996</v>
      </c>
      <c r="C2285">
        <v>30</v>
      </c>
      <c r="D2285">
        <v>61.110765350000001</v>
      </c>
      <c r="E2285">
        <f t="shared" si="105"/>
        <v>3835.9227410195003</v>
      </c>
      <c r="F2285">
        <v>1778</v>
      </c>
      <c r="G2285">
        <v>174</v>
      </c>
      <c r="H2285">
        <v>3667.2465035199998</v>
      </c>
      <c r="I2285">
        <v>12.8</v>
      </c>
      <c r="J2285" t="s">
        <v>13769</v>
      </c>
      <c r="K2285">
        <v>314.97673248000001</v>
      </c>
      <c r="L2285" t="s">
        <v>76</v>
      </c>
      <c r="M2285">
        <v>1224.0168117400001</v>
      </c>
      <c r="N2285" t="s">
        <v>13770</v>
      </c>
      <c r="O2285">
        <v>1</v>
      </c>
      <c r="P2285">
        <v>3.9159499999999996E-3</v>
      </c>
      <c r="Q2285">
        <v>3.8824848799999998</v>
      </c>
      <c r="R2285">
        <v>87.2</v>
      </c>
      <c r="S2285">
        <f t="shared" si="106"/>
        <v>5467.4400000000005</v>
      </c>
      <c r="W2285" t="s">
        <v>13771</v>
      </c>
      <c r="X2285">
        <v>5.75117368</v>
      </c>
      <c r="Y2285">
        <v>30</v>
      </c>
      <c r="Z2285">
        <v>62.794404299999997</v>
      </c>
      <c r="AA2285">
        <f t="shared" si="107"/>
        <v>3941.604757911</v>
      </c>
      <c r="AB2285">
        <v>1778</v>
      </c>
      <c r="AC2285">
        <v>174</v>
      </c>
      <c r="AD2285">
        <v>3768.2813867599998</v>
      </c>
      <c r="AE2285">
        <v>12.6</v>
      </c>
      <c r="AF2285" t="s">
        <v>13772</v>
      </c>
      <c r="AG2285">
        <v>314.32152078000001</v>
      </c>
      <c r="AH2285" t="s">
        <v>111</v>
      </c>
      <c r="AI2285">
        <v>1213.9128244999999</v>
      </c>
      <c r="AJ2285" t="s">
        <v>13773</v>
      </c>
      <c r="AK2285">
        <v>1</v>
      </c>
      <c r="AL2285">
        <v>3.6276899999999998E-3</v>
      </c>
      <c r="AM2285">
        <v>3.9144575399999999</v>
      </c>
      <c r="AN2285">
        <v>87.4</v>
      </c>
    </row>
    <row r="2286" spans="1:40" x14ac:dyDescent="0.35">
      <c r="A2286" t="s">
        <v>13774</v>
      </c>
      <c r="B2286">
        <v>5.6697600499999998</v>
      </c>
      <c r="C2286">
        <v>30</v>
      </c>
      <c r="D2286">
        <v>42.35680224</v>
      </c>
      <c r="E2286">
        <f t="shared" si="105"/>
        <v>2658.7364766048004</v>
      </c>
      <c r="F2286">
        <v>1778</v>
      </c>
      <c r="G2286">
        <v>174</v>
      </c>
      <c r="H2286">
        <v>2541.8244072500001</v>
      </c>
      <c r="I2286">
        <v>12.8</v>
      </c>
      <c r="J2286" t="s">
        <v>13775</v>
      </c>
      <c r="K2286">
        <v>314.99282550999999</v>
      </c>
      <c r="L2286" t="s">
        <v>76</v>
      </c>
      <c r="M2286">
        <v>1224.0463393</v>
      </c>
      <c r="N2286" t="s">
        <v>13776</v>
      </c>
      <c r="O2286">
        <v>1</v>
      </c>
      <c r="P2286">
        <v>4.0273799999999997E-3</v>
      </c>
      <c r="Q2286">
        <v>3.8131398600000002</v>
      </c>
      <c r="R2286">
        <v>87.2</v>
      </c>
      <c r="S2286">
        <f t="shared" si="106"/>
        <v>5467.4400000000005</v>
      </c>
      <c r="W2286" t="s">
        <v>13777</v>
      </c>
      <c r="X2286">
        <v>5.6691526799999998</v>
      </c>
      <c r="Y2286">
        <v>30</v>
      </c>
      <c r="Z2286">
        <v>68.592769480000001</v>
      </c>
      <c r="AA2286">
        <f t="shared" si="107"/>
        <v>4305.5681402596001</v>
      </c>
      <c r="AB2286">
        <v>1778</v>
      </c>
      <c r="AC2286">
        <v>174</v>
      </c>
      <c r="AD2286">
        <v>4116.2402822499998</v>
      </c>
      <c r="AE2286">
        <v>12.5</v>
      </c>
      <c r="AF2286" t="s">
        <v>13778</v>
      </c>
      <c r="AG2286">
        <v>314.34512516000001</v>
      </c>
      <c r="AH2286" t="s">
        <v>111</v>
      </c>
      <c r="AI2286">
        <v>1214.00796885</v>
      </c>
      <c r="AJ2286" t="s">
        <v>13779</v>
      </c>
      <c r="AK2286">
        <v>1</v>
      </c>
      <c r="AL2286">
        <v>3.9516000000000004E-3</v>
      </c>
      <c r="AM2286">
        <v>3.8661397100000001</v>
      </c>
      <c r="AN2286">
        <v>87.5</v>
      </c>
    </row>
    <row r="2287" spans="1:40" x14ac:dyDescent="0.35">
      <c r="A2287" t="s">
        <v>13780</v>
      </c>
      <c r="B2287">
        <v>5.6631983699999999</v>
      </c>
      <c r="C2287">
        <v>29.501312339999998</v>
      </c>
      <c r="D2287">
        <v>52.886624769999997</v>
      </c>
      <c r="E2287">
        <f t="shared" si="105"/>
        <v>3319.6934368129</v>
      </c>
      <c r="F2287">
        <v>1778</v>
      </c>
      <c r="G2287">
        <v>174</v>
      </c>
      <c r="H2287">
        <v>3173.71724369</v>
      </c>
      <c r="I2287">
        <v>12.8</v>
      </c>
      <c r="J2287" t="s">
        <v>13781</v>
      </c>
      <c r="K2287">
        <v>314.96133773000003</v>
      </c>
      <c r="L2287" t="s">
        <v>76</v>
      </c>
      <c r="M2287">
        <v>1224.1349219799999</v>
      </c>
      <c r="N2287" t="s">
        <v>13782</v>
      </c>
      <c r="O2287">
        <v>1</v>
      </c>
      <c r="P2287">
        <v>3.9987099999999999E-3</v>
      </c>
      <c r="Q2287">
        <v>3.86593155</v>
      </c>
      <c r="R2287">
        <v>87.2</v>
      </c>
      <c r="S2287">
        <f t="shared" si="106"/>
        <v>5467.4400000000005</v>
      </c>
      <c r="W2287" t="s">
        <v>13783</v>
      </c>
      <c r="X2287">
        <v>5.7380503200000001</v>
      </c>
      <c r="Y2287">
        <v>30</v>
      </c>
      <c r="Z2287">
        <v>64.106947460000001</v>
      </c>
      <c r="AA2287">
        <f t="shared" si="107"/>
        <v>4023.9930920642</v>
      </c>
      <c r="AB2287">
        <v>1778</v>
      </c>
      <c r="AC2287">
        <v>174</v>
      </c>
      <c r="AD2287">
        <v>3847.0468759199998</v>
      </c>
      <c r="AE2287">
        <v>12.6</v>
      </c>
      <c r="AF2287" t="s">
        <v>13784</v>
      </c>
      <c r="AG2287">
        <v>314.6727358</v>
      </c>
      <c r="AH2287" t="s">
        <v>111</v>
      </c>
      <c r="AI2287">
        <v>1213.98172213</v>
      </c>
      <c r="AJ2287" t="s">
        <v>13785</v>
      </c>
      <c r="AK2287">
        <v>1</v>
      </c>
      <c r="AL2287">
        <v>3.8046600000000001E-3</v>
      </c>
      <c r="AM2287">
        <v>3.8732979099999998</v>
      </c>
      <c r="AN2287">
        <v>87.4</v>
      </c>
    </row>
    <row r="2288" spans="1:40" x14ac:dyDescent="0.35">
      <c r="A2288" t="s">
        <v>13786</v>
      </c>
      <c r="B2288">
        <v>5.6485085899999996</v>
      </c>
      <c r="C2288">
        <v>6.9816273000000004</v>
      </c>
      <c r="D2288">
        <v>102.42998093999999</v>
      </c>
      <c r="E2288">
        <f t="shared" si="105"/>
        <v>6429.5299036037995</v>
      </c>
      <c r="F2288">
        <v>1778</v>
      </c>
      <c r="G2288">
        <v>174</v>
      </c>
      <c r="H2288">
        <v>6153.8789386799999</v>
      </c>
      <c r="I2288">
        <v>13.1</v>
      </c>
      <c r="J2288" t="s">
        <v>13787</v>
      </c>
      <c r="K2288">
        <v>136.07130653999999</v>
      </c>
      <c r="L2288" t="s">
        <v>76</v>
      </c>
      <c r="M2288">
        <v>1224.2405240099999</v>
      </c>
      <c r="N2288" t="s">
        <v>13788</v>
      </c>
      <c r="O2288">
        <v>1</v>
      </c>
      <c r="P2288">
        <v>2.7990699999999999E-3</v>
      </c>
      <c r="Q2288">
        <v>3.7911642900000002</v>
      </c>
      <c r="R2288">
        <v>86.9</v>
      </c>
      <c r="S2288">
        <f t="shared" si="106"/>
        <v>5448.630000000001</v>
      </c>
      <c r="W2288" t="s">
        <v>13789</v>
      </c>
      <c r="X2288">
        <v>5.6133784100000002</v>
      </c>
      <c r="Y2288">
        <v>30</v>
      </c>
      <c r="Z2288">
        <v>68.899511520000004</v>
      </c>
      <c r="AA2288">
        <f t="shared" si="107"/>
        <v>4324.8223381104008</v>
      </c>
      <c r="AB2288">
        <v>1778</v>
      </c>
      <c r="AC2288">
        <v>174</v>
      </c>
      <c r="AD2288">
        <v>4134.6478194000001</v>
      </c>
      <c r="AE2288">
        <v>12.5</v>
      </c>
      <c r="AF2288" t="s">
        <v>13790</v>
      </c>
      <c r="AG2288">
        <v>315.04797768999998</v>
      </c>
      <c r="AH2288" t="s">
        <v>111</v>
      </c>
      <c r="AI2288">
        <v>1214.0112496900001</v>
      </c>
      <c r="AJ2288" t="s">
        <v>13791</v>
      </c>
      <c r="AK2288">
        <v>1</v>
      </c>
      <c r="AL2288">
        <v>4.1104899999999996E-3</v>
      </c>
      <c r="AM2288">
        <v>3.8285591800000001</v>
      </c>
      <c r="AN2288">
        <v>87.5</v>
      </c>
    </row>
    <row r="2289" spans="1:40" x14ac:dyDescent="0.35">
      <c r="A2289" t="s">
        <v>13792</v>
      </c>
      <c r="B2289">
        <v>5.8322356199999996</v>
      </c>
      <c r="C2289">
        <v>7.9790026200000002</v>
      </c>
      <c r="D2289">
        <v>83.812043829999993</v>
      </c>
      <c r="E2289">
        <f t="shared" si="105"/>
        <v>5260.8819912090994</v>
      </c>
      <c r="F2289">
        <v>1778</v>
      </c>
      <c r="G2289">
        <v>174</v>
      </c>
      <c r="H2289">
        <v>5035.3340555200002</v>
      </c>
      <c r="I2289">
        <v>13.1</v>
      </c>
      <c r="J2289" t="s">
        <v>13793</v>
      </c>
      <c r="K2289">
        <v>138.11826418999999</v>
      </c>
      <c r="L2289" t="s">
        <v>76</v>
      </c>
      <c r="M2289">
        <v>1224.2339623299999</v>
      </c>
      <c r="N2289" t="s">
        <v>13794</v>
      </c>
      <c r="O2289">
        <v>1</v>
      </c>
      <c r="P2289">
        <v>2.7958100000000001E-3</v>
      </c>
      <c r="Q2289">
        <v>3.8976424600000001</v>
      </c>
      <c r="R2289">
        <v>86.9</v>
      </c>
      <c r="S2289">
        <f t="shared" si="106"/>
        <v>5448.630000000001</v>
      </c>
      <c r="W2289" t="s">
        <v>13795</v>
      </c>
      <c r="X2289">
        <v>5.6757143599999997</v>
      </c>
      <c r="Y2289">
        <v>30</v>
      </c>
      <c r="Z2289">
        <v>67.403132229999997</v>
      </c>
      <c r="AA2289">
        <f t="shared" si="107"/>
        <v>4230.8946100771</v>
      </c>
      <c r="AB2289">
        <v>1778</v>
      </c>
      <c r="AC2289">
        <v>174</v>
      </c>
      <c r="AD2289">
        <v>4044.85035634</v>
      </c>
      <c r="AE2289">
        <v>12.4</v>
      </c>
      <c r="AF2289" t="s">
        <v>13796</v>
      </c>
      <c r="AG2289">
        <v>315.14944419</v>
      </c>
      <c r="AH2289" t="s">
        <v>111</v>
      </c>
      <c r="AI2289">
        <v>1213.96859877</v>
      </c>
      <c r="AJ2289" t="s">
        <v>13797</v>
      </c>
      <c r="AK2289">
        <v>1</v>
      </c>
      <c r="AL2289">
        <v>4.1807900000000002E-3</v>
      </c>
      <c r="AM2289">
        <v>3.8665870999999998</v>
      </c>
      <c r="AN2289">
        <v>87.6</v>
      </c>
    </row>
    <row r="2290" spans="1:40" x14ac:dyDescent="0.35">
      <c r="A2290" t="s">
        <v>13798</v>
      </c>
      <c r="B2290">
        <v>6.5048078</v>
      </c>
      <c r="C2290">
        <v>8.9763779499999998</v>
      </c>
      <c r="D2290">
        <v>66.836316890000006</v>
      </c>
      <c r="E2290">
        <f t="shared" si="105"/>
        <v>4195.3156111853004</v>
      </c>
      <c r="F2290">
        <v>1778</v>
      </c>
      <c r="G2290">
        <v>174</v>
      </c>
      <c r="H2290">
        <v>4015.4513262999999</v>
      </c>
      <c r="I2290">
        <v>13.1</v>
      </c>
      <c r="J2290" t="s">
        <v>13799</v>
      </c>
      <c r="K2290">
        <v>139.76771572999999</v>
      </c>
      <c r="L2290" t="s">
        <v>76</v>
      </c>
      <c r="M2290">
        <v>1224.20443477</v>
      </c>
      <c r="N2290" t="s">
        <v>13800</v>
      </c>
      <c r="O2290">
        <v>1</v>
      </c>
      <c r="P2290">
        <v>3.0805699999999999E-3</v>
      </c>
      <c r="Q2290">
        <v>4.3490561999999997</v>
      </c>
      <c r="R2290">
        <v>86.9</v>
      </c>
      <c r="S2290">
        <f t="shared" si="106"/>
        <v>5448.630000000001</v>
      </c>
      <c r="W2290" t="s">
        <v>13801</v>
      </c>
      <c r="X2290">
        <v>5.65602932</v>
      </c>
      <c r="Y2290">
        <v>30</v>
      </c>
      <c r="Z2290">
        <v>65.381777189999994</v>
      </c>
      <c r="AA2290">
        <f t="shared" si="107"/>
        <v>4104.0141542163001</v>
      </c>
      <c r="AB2290">
        <v>1778</v>
      </c>
      <c r="AC2290">
        <v>174</v>
      </c>
      <c r="AD2290">
        <v>3923.5491883700001</v>
      </c>
      <c r="AE2290">
        <v>12.4</v>
      </c>
      <c r="AF2290" t="s">
        <v>13802</v>
      </c>
      <c r="AG2290">
        <v>315.37592172000001</v>
      </c>
      <c r="AH2290" t="s">
        <v>111</v>
      </c>
      <c r="AI2290">
        <v>1214.0112496900001</v>
      </c>
      <c r="AJ2290" t="s">
        <v>13803</v>
      </c>
      <c r="AK2290">
        <v>1</v>
      </c>
      <c r="AL2290">
        <v>4.4869200000000001E-3</v>
      </c>
      <c r="AM2290">
        <v>3.8585341299999998</v>
      </c>
      <c r="AN2290">
        <v>87.6</v>
      </c>
    </row>
    <row r="2291" spans="1:40" x14ac:dyDescent="0.35">
      <c r="A2291" t="s">
        <v>13804</v>
      </c>
      <c r="B2291">
        <v>6.6327605500000004</v>
      </c>
      <c r="C2291">
        <v>8.9763779499999998</v>
      </c>
      <c r="D2291">
        <v>65.309374860000005</v>
      </c>
      <c r="E2291">
        <f t="shared" si="105"/>
        <v>4099.4694599622007</v>
      </c>
      <c r="F2291">
        <v>1778</v>
      </c>
      <c r="G2291">
        <v>174</v>
      </c>
      <c r="H2291">
        <v>3923.7143532599998</v>
      </c>
      <c r="I2291">
        <v>13.1</v>
      </c>
      <c r="J2291" t="s">
        <v>13805</v>
      </c>
      <c r="K2291">
        <v>138.60319723999999</v>
      </c>
      <c r="L2291" t="s">
        <v>76</v>
      </c>
      <c r="M2291">
        <v>1224.1617838499999</v>
      </c>
      <c r="N2291" t="s">
        <v>13806</v>
      </c>
      <c r="O2291">
        <v>1</v>
      </c>
      <c r="P2291">
        <v>2.9499299999999999E-3</v>
      </c>
      <c r="Q2291">
        <v>4.4850619299999996</v>
      </c>
      <c r="R2291">
        <v>86.9</v>
      </c>
      <c r="S2291">
        <f t="shared" si="106"/>
        <v>5448.630000000001</v>
      </c>
      <c r="W2291" t="s">
        <v>13807</v>
      </c>
      <c r="X2291">
        <v>5.7118035999999996</v>
      </c>
      <c r="Y2291">
        <v>30</v>
      </c>
      <c r="Z2291">
        <v>62.068621630000003</v>
      </c>
      <c r="AA2291">
        <f t="shared" si="107"/>
        <v>3896.0473797151003</v>
      </c>
      <c r="AB2291">
        <v>1778</v>
      </c>
      <c r="AC2291">
        <v>174</v>
      </c>
      <c r="AD2291">
        <v>3724.7272936999998</v>
      </c>
      <c r="AE2291">
        <v>12.4</v>
      </c>
      <c r="AF2291" t="s">
        <v>13808</v>
      </c>
      <c r="AG2291">
        <v>315.26678683</v>
      </c>
      <c r="AH2291" t="s">
        <v>111</v>
      </c>
      <c r="AI2291">
        <v>1213.9915646500001</v>
      </c>
      <c r="AJ2291" t="s">
        <v>13809</v>
      </c>
      <c r="AK2291">
        <v>1</v>
      </c>
      <c r="AL2291">
        <v>3.96497E-3</v>
      </c>
      <c r="AM2291">
        <v>3.8724031299999999</v>
      </c>
      <c r="AN2291">
        <v>87.6</v>
      </c>
    </row>
    <row r="2292" spans="1:40" x14ac:dyDescent="0.35">
      <c r="A2292" t="s">
        <v>13810</v>
      </c>
      <c r="B2292">
        <v>6.75415163</v>
      </c>
      <c r="C2292">
        <v>8.9763779499999998</v>
      </c>
      <c r="D2292">
        <v>62.462720529999999</v>
      </c>
      <c r="E2292">
        <f t="shared" si="105"/>
        <v>3920.7849676681003</v>
      </c>
      <c r="F2292">
        <v>1778</v>
      </c>
      <c r="G2292">
        <v>174</v>
      </c>
      <c r="H2292">
        <v>3752.6905385199998</v>
      </c>
      <c r="I2292">
        <v>13.1</v>
      </c>
      <c r="J2292" t="s">
        <v>13811</v>
      </c>
      <c r="K2292">
        <v>136.89164757</v>
      </c>
      <c r="L2292" t="s">
        <v>76</v>
      </c>
      <c r="M2292">
        <v>1224.12897546</v>
      </c>
      <c r="N2292" t="s">
        <v>13812</v>
      </c>
      <c r="O2292">
        <v>1</v>
      </c>
      <c r="P2292">
        <v>3.1965000000000001E-3</v>
      </c>
      <c r="Q2292">
        <v>4.6036195500000003</v>
      </c>
      <c r="R2292">
        <v>86.9</v>
      </c>
      <c r="S2292">
        <f t="shared" si="106"/>
        <v>5448.630000000001</v>
      </c>
      <c r="W2292" t="s">
        <v>13813</v>
      </c>
      <c r="X2292">
        <v>5.6100975699999998</v>
      </c>
      <c r="Y2292">
        <v>30</v>
      </c>
      <c r="Z2292">
        <v>67.51297203</v>
      </c>
      <c r="AA2292">
        <f t="shared" si="107"/>
        <v>4237.7892543231001</v>
      </c>
      <c r="AB2292">
        <v>1778</v>
      </c>
      <c r="AC2292">
        <v>174</v>
      </c>
      <c r="AD2292">
        <v>4051.4418232899998</v>
      </c>
      <c r="AE2292">
        <v>12.4</v>
      </c>
      <c r="AF2292" t="s">
        <v>13814</v>
      </c>
      <c r="AG2292">
        <v>315.21955561999999</v>
      </c>
      <c r="AH2292" t="s">
        <v>111</v>
      </c>
      <c r="AI2292">
        <v>1213.94891373</v>
      </c>
      <c r="AJ2292" t="s">
        <v>13815</v>
      </c>
      <c r="AK2292">
        <v>1</v>
      </c>
      <c r="AL2292">
        <v>4.1630699999999996E-3</v>
      </c>
      <c r="AM2292">
        <v>3.83169089</v>
      </c>
      <c r="AN2292">
        <v>87.6</v>
      </c>
    </row>
    <row r="2293" spans="1:40" x14ac:dyDescent="0.35">
      <c r="A2293" t="s">
        <v>13816</v>
      </c>
      <c r="B2293">
        <v>6.8000833900000002</v>
      </c>
      <c r="C2293">
        <v>8.9763779499999998</v>
      </c>
      <c r="D2293">
        <v>68.237952140000004</v>
      </c>
      <c r="E2293">
        <f t="shared" si="105"/>
        <v>4283.2962558278005</v>
      </c>
      <c r="F2293">
        <v>1778</v>
      </c>
      <c r="G2293">
        <v>174</v>
      </c>
      <c r="H2293">
        <v>4099.6600080300004</v>
      </c>
      <c r="I2293">
        <v>13.1</v>
      </c>
      <c r="J2293" t="s">
        <v>13817</v>
      </c>
      <c r="K2293">
        <v>135.93027090000001</v>
      </c>
      <c r="L2293" t="s">
        <v>76</v>
      </c>
      <c r="M2293">
        <v>1224.1158521</v>
      </c>
      <c r="N2293" t="s">
        <v>13818</v>
      </c>
      <c r="O2293">
        <v>1</v>
      </c>
      <c r="P2293">
        <v>3.0530700000000002E-3</v>
      </c>
      <c r="Q2293">
        <v>4.63225233</v>
      </c>
      <c r="R2293">
        <v>86.9</v>
      </c>
      <c r="S2293">
        <f t="shared" si="106"/>
        <v>5448.630000000001</v>
      </c>
      <c r="W2293" t="s">
        <v>13819</v>
      </c>
      <c r="X2293">
        <v>5.6461867999999997</v>
      </c>
      <c r="Y2293">
        <v>30</v>
      </c>
      <c r="Z2293">
        <v>64.634505009999998</v>
      </c>
      <c r="AA2293">
        <f t="shared" si="107"/>
        <v>4057.1078794777</v>
      </c>
      <c r="AB2293">
        <v>1778</v>
      </c>
      <c r="AC2293">
        <v>174</v>
      </c>
      <c r="AD2293">
        <v>3878.7055137299999</v>
      </c>
      <c r="AE2293">
        <v>12.4</v>
      </c>
      <c r="AF2293" t="s">
        <v>13820</v>
      </c>
      <c r="AG2293">
        <v>315.04795134</v>
      </c>
      <c r="AH2293" t="s">
        <v>111</v>
      </c>
      <c r="AI2293">
        <v>1213.9718796100001</v>
      </c>
      <c r="AJ2293" t="s">
        <v>13821</v>
      </c>
      <c r="AK2293">
        <v>1</v>
      </c>
      <c r="AL2293">
        <v>4.4068600000000003E-3</v>
      </c>
      <c r="AM2293">
        <v>3.8437703499999998</v>
      </c>
      <c r="AN2293">
        <v>87.6</v>
      </c>
    </row>
    <row r="2294" spans="1:40" x14ac:dyDescent="0.35">
      <c r="A2294" t="s">
        <v>13822</v>
      </c>
      <c r="B2294">
        <v>6.7968025499999998</v>
      </c>
      <c r="C2294">
        <v>8.9763779499999998</v>
      </c>
      <c r="D2294">
        <v>70.116651930000003</v>
      </c>
      <c r="E2294">
        <f t="shared" si="105"/>
        <v>4401.2222416461</v>
      </c>
      <c r="F2294">
        <v>1778</v>
      </c>
      <c r="G2294">
        <v>174</v>
      </c>
      <c r="H2294">
        <v>4212.5301945600004</v>
      </c>
      <c r="I2294">
        <v>13.1</v>
      </c>
      <c r="J2294" t="s">
        <v>13823</v>
      </c>
      <c r="K2294">
        <v>135.6569763</v>
      </c>
      <c r="L2294" t="s">
        <v>76</v>
      </c>
      <c r="M2294">
        <v>1224.09616706</v>
      </c>
      <c r="N2294" t="s">
        <v>13824</v>
      </c>
      <c r="O2294">
        <v>1</v>
      </c>
      <c r="P2294">
        <v>3.2291099999999999E-3</v>
      </c>
      <c r="Q2294">
        <v>4.6040669400000001</v>
      </c>
      <c r="R2294">
        <v>86.9</v>
      </c>
      <c r="S2294">
        <f t="shared" si="106"/>
        <v>5448.630000000001</v>
      </c>
      <c r="W2294" t="s">
        <v>13825</v>
      </c>
      <c r="X2294">
        <v>5.6757143599999997</v>
      </c>
      <c r="Y2294">
        <v>30</v>
      </c>
      <c r="Z2294">
        <v>65.722682680000005</v>
      </c>
      <c r="AA2294">
        <f t="shared" si="107"/>
        <v>4125.4127918236009</v>
      </c>
      <c r="AB2294">
        <v>1778</v>
      </c>
      <c r="AC2294">
        <v>174</v>
      </c>
      <c r="AD2294">
        <v>3944.0068682299998</v>
      </c>
      <c r="AE2294">
        <v>12.4</v>
      </c>
      <c r="AF2294" t="s">
        <v>13826</v>
      </c>
      <c r="AG2294">
        <v>315.07907340000003</v>
      </c>
      <c r="AH2294" t="s">
        <v>111</v>
      </c>
      <c r="AI2294">
        <v>1213.95547541</v>
      </c>
      <c r="AJ2294" t="s">
        <v>13827</v>
      </c>
      <c r="AK2294">
        <v>1</v>
      </c>
      <c r="AL2294">
        <v>4.1829700000000003E-3</v>
      </c>
      <c r="AM2294">
        <v>3.8419808</v>
      </c>
      <c r="AN2294">
        <v>87.6</v>
      </c>
    </row>
    <row r="2295" spans="1:40" x14ac:dyDescent="0.35">
      <c r="A2295" t="s">
        <v>13828</v>
      </c>
      <c r="B2295">
        <v>6.8328917899999997</v>
      </c>
      <c r="C2295">
        <v>8.9763779499999998</v>
      </c>
      <c r="D2295">
        <v>74.502359420000005</v>
      </c>
      <c r="E2295">
        <f t="shared" si="105"/>
        <v>4676.5131007934006</v>
      </c>
      <c r="F2295">
        <v>1778</v>
      </c>
      <c r="G2295">
        <v>174</v>
      </c>
      <c r="H2295">
        <v>4475.0086300100002</v>
      </c>
      <c r="I2295">
        <v>13.08</v>
      </c>
      <c r="J2295" t="s">
        <v>13829</v>
      </c>
      <c r="K2295">
        <v>135.96191537000001</v>
      </c>
      <c r="L2295" t="s">
        <v>76</v>
      </c>
      <c r="M2295">
        <v>1224.0502352999999</v>
      </c>
      <c r="N2295" t="s">
        <v>13830</v>
      </c>
      <c r="O2295">
        <v>1</v>
      </c>
      <c r="P2295">
        <v>3.3239200000000002E-3</v>
      </c>
      <c r="Q2295">
        <v>4.67072764</v>
      </c>
      <c r="R2295">
        <v>86.92</v>
      </c>
      <c r="S2295">
        <f t="shared" si="106"/>
        <v>5449.884</v>
      </c>
      <c r="W2295" t="s">
        <v>13831</v>
      </c>
      <c r="X2295">
        <v>5.6100975699999998</v>
      </c>
      <c r="Y2295">
        <v>30</v>
      </c>
      <c r="Z2295">
        <v>69.941991459999997</v>
      </c>
      <c r="AA2295">
        <f t="shared" si="107"/>
        <v>4390.2588039441998</v>
      </c>
      <c r="AB2295">
        <v>1778</v>
      </c>
      <c r="AC2295">
        <v>174</v>
      </c>
      <c r="AD2295">
        <v>4197.20686105</v>
      </c>
      <c r="AE2295">
        <v>12.3</v>
      </c>
      <c r="AF2295" t="s">
        <v>13832</v>
      </c>
      <c r="AG2295">
        <v>315.07857438999997</v>
      </c>
      <c r="AH2295" t="s">
        <v>111</v>
      </c>
      <c r="AI2295">
        <v>1213.9718796100001</v>
      </c>
      <c r="AJ2295" t="s">
        <v>13833</v>
      </c>
      <c r="AK2295">
        <v>1</v>
      </c>
      <c r="AL2295">
        <v>4.2204E-3</v>
      </c>
      <c r="AM2295">
        <v>3.8325856699999998</v>
      </c>
      <c r="AN2295">
        <v>87.7</v>
      </c>
    </row>
    <row r="2296" spans="1:40" x14ac:dyDescent="0.35">
      <c r="A2296" t="s">
        <v>13834</v>
      </c>
      <c r="B2296">
        <v>6.9313169800000001</v>
      </c>
      <c r="C2296">
        <v>8.9763779499999998</v>
      </c>
      <c r="D2296">
        <v>68.350200040000004</v>
      </c>
      <c r="E2296">
        <f t="shared" si="105"/>
        <v>4290.3420565108008</v>
      </c>
      <c r="F2296">
        <v>1778</v>
      </c>
      <c r="G2296">
        <v>174</v>
      </c>
      <c r="H2296">
        <v>4101.6837319599999</v>
      </c>
      <c r="I2296">
        <v>13</v>
      </c>
      <c r="J2296" t="s">
        <v>13835</v>
      </c>
      <c r="K2296">
        <v>135.07845</v>
      </c>
      <c r="L2296" t="s">
        <v>76</v>
      </c>
      <c r="M2296">
        <v>1224.00758438</v>
      </c>
      <c r="N2296" t="s">
        <v>13836</v>
      </c>
      <c r="O2296">
        <v>1</v>
      </c>
      <c r="P2296">
        <v>3.4303200000000002E-3</v>
      </c>
      <c r="Q2296">
        <v>4.7713897699999999</v>
      </c>
      <c r="R2296">
        <v>87</v>
      </c>
      <c r="S2296">
        <f t="shared" si="106"/>
        <v>5454.9000000000005</v>
      </c>
      <c r="W2296" t="s">
        <v>13837</v>
      </c>
      <c r="X2296">
        <v>5.6330634499999999</v>
      </c>
      <c r="Y2296">
        <v>30</v>
      </c>
      <c r="Z2296">
        <v>68.42957303</v>
      </c>
      <c r="AA2296">
        <f t="shared" si="107"/>
        <v>4295.3242990931003</v>
      </c>
      <c r="AB2296">
        <v>1778</v>
      </c>
      <c r="AC2296">
        <v>174</v>
      </c>
      <c r="AD2296">
        <v>4106.4468913999999</v>
      </c>
      <c r="AE2296">
        <v>12.3</v>
      </c>
      <c r="AF2296" t="s">
        <v>13838</v>
      </c>
      <c r="AG2296">
        <v>314.93810049000001</v>
      </c>
      <c r="AH2296" t="s">
        <v>111</v>
      </c>
      <c r="AI2296">
        <v>1213.9653179300001</v>
      </c>
      <c r="AJ2296" t="s">
        <v>13839</v>
      </c>
      <c r="AK2296">
        <v>1</v>
      </c>
      <c r="AL2296">
        <v>4.31738E-3</v>
      </c>
      <c r="AM2296">
        <v>3.8433229600000001</v>
      </c>
      <c r="AN2296">
        <v>87.7</v>
      </c>
    </row>
    <row r="2297" spans="1:40" x14ac:dyDescent="0.35">
      <c r="A2297" t="s">
        <v>13840</v>
      </c>
      <c r="B2297">
        <v>6.9772487400000003</v>
      </c>
      <c r="C2297">
        <v>8.9763779499999998</v>
      </c>
      <c r="D2297">
        <v>66.757296870000005</v>
      </c>
      <c r="E2297">
        <f t="shared" si="105"/>
        <v>4190.3555245299003</v>
      </c>
      <c r="F2297">
        <v>1778</v>
      </c>
      <c r="G2297">
        <v>174</v>
      </c>
      <c r="H2297">
        <v>4007.0620025600001</v>
      </c>
      <c r="I2297">
        <v>13.02</v>
      </c>
      <c r="J2297" t="s">
        <v>13841</v>
      </c>
      <c r="K2297">
        <v>135.03959641</v>
      </c>
      <c r="L2297" t="s">
        <v>76</v>
      </c>
      <c r="M2297">
        <v>1223.9714951399999</v>
      </c>
      <c r="N2297" t="s">
        <v>13842</v>
      </c>
      <c r="O2297">
        <v>1</v>
      </c>
      <c r="P2297">
        <v>3.18279E-3</v>
      </c>
      <c r="Q2297">
        <v>4.71501898</v>
      </c>
      <c r="R2297">
        <v>86.98</v>
      </c>
      <c r="S2297">
        <f t="shared" si="106"/>
        <v>5453.6460000000006</v>
      </c>
      <c r="W2297" t="s">
        <v>13843</v>
      </c>
      <c r="X2297">
        <v>5.6297826100000004</v>
      </c>
      <c r="Y2297">
        <v>30</v>
      </c>
      <c r="Z2297">
        <v>65.125664970000003</v>
      </c>
      <c r="AA2297">
        <f t="shared" si="107"/>
        <v>4087.9379901669004</v>
      </c>
      <c r="AB2297">
        <v>1778</v>
      </c>
      <c r="AC2297">
        <v>174</v>
      </c>
      <c r="AD2297">
        <v>3908.1799378000001</v>
      </c>
      <c r="AE2297">
        <v>12.3</v>
      </c>
      <c r="AF2297" t="s">
        <v>13844</v>
      </c>
      <c r="AG2297">
        <v>314.91533275</v>
      </c>
      <c r="AH2297" t="s">
        <v>111</v>
      </c>
      <c r="AI2297">
        <v>1213.9850029700001</v>
      </c>
      <c r="AJ2297" t="s">
        <v>13845</v>
      </c>
      <c r="AK2297">
        <v>1</v>
      </c>
      <c r="AL2297">
        <v>4.4893700000000003E-3</v>
      </c>
      <c r="AM2297">
        <v>3.8312435100000002</v>
      </c>
      <c r="AN2297">
        <v>87.7</v>
      </c>
    </row>
    <row r="2298" spans="1:40" x14ac:dyDescent="0.35">
      <c r="A2298" t="s">
        <v>13846</v>
      </c>
      <c r="B2298">
        <v>6.9149127899999998</v>
      </c>
      <c r="C2298">
        <v>8.9763779499999998</v>
      </c>
      <c r="D2298">
        <v>74.505054529999995</v>
      </c>
      <c r="E2298">
        <f t="shared" si="105"/>
        <v>4676.6822728481002</v>
      </c>
      <c r="F2298">
        <v>1778</v>
      </c>
      <c r="G2298">
        <v>174</v>
      </c>
      <c r="H2298">
        <v>4477.1619638900002</v>
      </c>
      <c r="I2298">
        <v>13.12</v>
      </c>
      <c r="J2298" t="s">
        <v>13847</v>
      </c>
      <c r="K2298">
        <v>135.48525949</v>
      </c>
      <c r="L2298" t="s">
        <v>76</v>
      </c>
      <c r="M2298">
        <v>1223.9321250600001</v>
      </c>
      <c r="N2298" t="s">
        <v>13848</v>
      </c>
      <c r="O2298">
        <v>1</v>
      </c>
      <c r="P2298">
        <v>3.1581700000000001E-3</v>
      </c>
      <c r="Q2298">
        <v>4.7163611400000001</v>
      </c>
      <c r="R2298">
        <v>86.88</v>
      </c>
      <c r="S2298">
        <f t="shared" si="106"/>
        <v>5447.3760000000002</v>
      </c>
      <c r="W2298" t="s">
        <v>13849</v>
      </c>
      <c r="X2298">
        <v>5.6363442900000003</v>
      </c>
      <c r="Y2298">
        <v>30</v>
      </c>
      <c r="Z2298">
        <v>63.959578929999999</v>
      </c>
      <c r="AA2298">
        <f t="shared" si="107"/>
        <v>4014.7427694360999</v>
      </c>
      <c r="AB2298">
        <v>1778</v>
      </c>
      <c r="AC2298">
        <v>174</v>
      </c>
      <c r="AD2298">
        <v>3838.2033158700001</v>
      </c>
      <c r="AE2298">
        <v>12.3</v>
      </c>
      <c r="AF2298" t="s">
        <v>13850</v>
      </c>
      <c r="AG2298">
        <v>314.71238936999998</v>
      </c>
      <c r="AH2298" t="s">
        <v>111</v>
      </c>
      <c r="AI2298">
        <v>1214.00796885</v>
      </c>
      <c r="AJ2298" t="s">
        <v>13851</v>
      </c>
      <c r="AK2298">
        <v>1</v>
      </c>
      <c r="AL2298">
        <v>4.3910499999999996E-3</v>
      </c>
      <c r="AM2298">
        <v>3.8285591800000001</v>
      </c>
      <c r="AN2298">
        <v>87.7</v>
      </c>
    </row>
    <row r="2299" spans="1:40" x14ac:dyDescent="0.35">
      <c r="A2299" t="s">
        <v>13852</v>
      </c>
      <c r="B2299">
        <v>6.9345978199999996</v>
      </c>
      <c r="C2299">
        <v>8.9763779499999998</v>
      </c>
      <c r="D2299">
        <v>71.606055389999995</v>
      </c>
      <c r="E2299">
        <f t="shared" si="105"/>
        <v>4494.7120968302997</v>
      </c>
      <c r="F2299">
        <v>1778</v>
      </c>
      <c r="G2299">
        <v>174</v>
      </c>
      <c r="H2299">
        <v>4307.9392867200004</v>
      </c>
      <c r="I2299">
        <v>13.22</v>
      </c>
      <c r="J2299" t="s">
        <v>13853</v>
      </c>
      <c r="K2299">
        <v>135.13320836</v>
      </c>
      <c r="L2299" t="s">
        <v>76</v>
      </c>
      <c r="M2299">
        <v>1223.9190017000001</v>
      </c>
      <c r="N2299" t="s">
        <v>13854</v>
      </c>
      <c r="O2299">
        <v>1</v>
      </c>
      <c r="P2299">
        <v>3.2294099999999998E-3</v>
      </c>
      <c r="Q2299">
        <v>4.7440991500000003</v>
      </c>
      <c r="R2299">
        <v>86.78</v>
      </c>
      <c r="S2299">
        <f t="shared" si="106"/>
        <v>5441.1060000000007</v>
      </c>
      <c r="W2299" t="s">
        <v>13855</v>
      </c>
      <c r="X2299">
        <v>5.65602932</v>
      </c>
      <c r="Y2299">
        <v>30</v>
      </c>
      <c r="Z2299">
        <v>68.466721919999998</v>
      </c>
      <c r="AA2299">
        <f t="shared" si="107"/>
        <v>4297.6561349184003</v>
      </c>
      <c r="AB2299">
        <v>1778</v>
      </c>
      <c r="AC2299">
        <v>174</v>
      </c>
      <c r="AD2299">
        <v>4108.6761901099999</v>
      </c>
      <c r="AE2299">
        <v>12.3</v>
      </c>
      <c r="AF2299" t="s">
        <v>13856</v>
      </c>
      <c r="AG2299">
        <v>314.68054341999999</v>
      </c>
      <c r="AH2299" t="s">
        <v>111</v>
      </c>
      <c r="AI2299">
        <v>1213.9850029700001</v>
      </c>
      <c r="AJ2299" t="s">
        <v>13857</v>
      </c>
      <c r="AK2299">
        <v>1</v>
      </c>
      <c r="AL2299">
        <v>4.3367900000000001E-3</v>
      </c>
      <c r="AM2299">
        <v>3.8509285499999999</v>
      </c>
      <c r="AN2299">
        <v>87.7</v>
      </c>
    </row>
    <row r="2300" spans="1:40" x14ac:dyDescent="0.35">
      <c r="A2300" t="s">
        <v>13858</v>
      </c>
      <c r="B2300">
        <v>6.9313169800000001</v>
      </c>
      <c r="C2300">
        <v>8.9763779499999998</v>
      </c>
      <c r="D2300">
        <v>68.550243550000005</v>
      </c>
      <c r="E2300">
        <f t="shared" si="105"/>
        <v>4302.8987876335004</v>
      </c>
      <c r="F2300">
        <v>1778</v>
      </c>
      <c r="G2300">
        <v>174</v>
      </c>
      <c r="H2300">
        <v>4128.8492447500003</v>
      </c>
      <c r="I2300">
        <v>13.32</v>
      </c>
      <c r="J2300" t="s">
        <v>13859</v>
      </c>
      <c r="K2300">
        <v>134.82867293999999</v>
      </c>
      <c r="L2300" t="s">
        <v>76</v>
      </c>
      <c r="M2300">
        <v>1223.86650826</v>
      </c>
      <c r="N2300" t="s">
        <v>13860</v>
      </c>
      <c r="O2300">
        <v>1</v>
      </c>
      <c r="P2300">
        <v>3.3963499999999998E-3</v>
      </c>
      <c r="Q2300">
        <v>4.71501898</v>
      </c>
      <c r="R2300">
        <v>86.68</v>
      </c>
      <c r="S2300">
        <f t="shared" si="106"/>
        <v>5434.8360000000002</v>
      </c>
      <c r="W2300" t="s">
        <v>13861</v>
      </c>
      <c r="X2300">
        <v>5.6297826100000004</v>
      </c>
      <c r="Y2300">
        <v>30</v>
      </c>
      <c r="Z2300">
        <v>66.896005160000001</v>
      </c>
      <c r="AA2300">
        <f t="shared" si="107"/>
        <v>4199.0622438932005</v>
      </c>
      <c r="AB2300">
        <v>1778</v>
      </c>
      <c r="AC2300">
        <v>174</v>
      </c>
      <c r="AD2300">
        <v>4014.4177478199999</v>
      </c>
      <c r="AE2300">
        <v>12.3</v>
      </c>
      <c r="AF2300" t="s">
        <v>13862</v>
      </c>
      <c r="AG2300">
        <v>314.79023525999997</v>
      </c>
      <c r="AH2300" t="s">
        <v>111</v>
      </c>
      <c r="AI2300">
        <v>1214.0046880100001</v>
      </c>
      <c r="AJ2300" t="s">
        <v>13863</v>
      </c>
      <c r="AK2300">
        <v>1</v>
      </c>
      <c r="AL2300">
        <v>4.3225900000000003E-3</v>
      </c>
      <c r="AM2300">
        <v>3.8630080000000002</v>
      </c>
      <c r="AN2300">
        <v>87.7</v>
      </c>
    </row>
    <row r="2301" spans="1:40" x14ac:dyDescent="0.35">
      <c r="A2301" t="s">
        <v>13864</v>
      </c>
      <c r="B2301">
        <v>6.9313169800000001</v>
      </c>
      <c r="C2301">
        <v>8.9763779499999998</v>
      </c>
      <c r="D2301">
        <v>63.894203580000003</v>
      </c>
      <c r="E2301">
        <f t="shared" si="105"/>
        <v>4010.6391587166004</v>
      </c>
      <c r="F2301">
        <v>1778</v>
      </c>
      <c r="G2301">
        <v>174</v>
      </c>
      <c r="H2301">
        <v>3852.9495055000002</v>
      </c>
      <c r="I2301">
        <v>13.42</v>
      </c>
      <c r="J2301" t="s">
        <v>13865</v>
      </c>
      <c r="K2301">
        <v>134.89128596</v>
      </c>
      <c r="L2301" t="s">
        <v>76</v>
      </c>
      <c r="M2301">
        <v>1223.84682322</v>
      </c>
      <c r="N2301" t="s">
        <v>13866</v>
      </c>
      <c r="O2301">
        <v>1</v>
      </c>
      <c r="P2301">
        <v>3.2302799999999999E-3</v>
      </c>
      <c r="Q2301">
        <v>4.7364935700000004</v>
      </c>
      <c r="R2301">
        <v>86.58</v>
      </c>
      <c r="S2301">
        <f t="shared" si="106"/>
        <v>5428.5659999999998</v>
      </c>
      <c r="W2301" t="s">
        <v>13867</v>
      </c>
      <c r="X2301">
        <v>5.6566150899999998</v>
      </c>
      <c r="Y2301">
        <v>30</v>
      </c>
      <c r="Z2301">
        <v>65.467045580000004</v>
      </c>
      <c r="AA2301">
        <f t="shared" si="107"/>
        <v>4109.3664510566005</v>
      </c>
      <c r="AB2301">
        <v>1778</v>
      </c>
      <c r="AC2301">
        <v>174</v>
      </c>
      <c r="AD2301">
        <v>3928.6661293699999</v>
      </c>
      <c r="AE2301">
        <v>12.3</v>
      </c>
      <c r="AF2301" t="s">
        <v>13868</v>
      </c>
      <c r="AG2301">
        <v>314.81300456999998</v>
      </c>
      <c r="AH2301" t="s">
        <v>111</v>
      </c>
      <c r="AI2301">
        <v>1213.98406742</v>
      </c>
      <c r="AJ2301" t="s">
        <v>13869</v>
      </c>
      <c r="AK2301">
        <v>1</v>
      </c>
      <c r="AL2301">
        <v>4.40092E-3</v>
      </c>
      <c r="AM2301">
        <v>3.8407598100000002</v>
      </c>
      <c r="AN2301">
        <v>87.7</v>
      </c>
    </row>
    <row r="2302" spans="1:40" x14ac:dyDescent="0.35">
      <c r="A2302" t="s">
        <v>13870</v>
      </c>
      <c r="B2302">
        <v>6.9313169800000001</v>
      </c>
      <c r="C2302">
        <v>8.9763779499999998</v>
      </c>
      <c r="D2302">
        <v>69.265435830000001</v>
      </c>
      <c r="E2302">
        <f t="shared" si="105"/>
        <v>4347.7914070491006</v>
      </c>
      <c r="F2302">
        <v>1778</v>
      </c>
      <c r="G2302">
        <v>174</v>
      </c>
      <c r="H2302">
        <v>4180.6335035000002</v>
      </c>
      <c r="I2302">
        <v>13.5</v>
      </c>
      <c r="J2302" t="s">
        <v>13871</v>
      </c>
      <c r="K2302">
        <v>134.85229724000001</v>
      </c>
      <c r="L2302" t="s">
        <v>76</v>
      </c>
      <c r="M2302">
        <v>1223.81729567</v>
      </c>
      <c r="N2302" t="s">
        <v>13872</v>
      </c>
      <c r="O2302">
        <v>1</v>
      </c>
      <c r="P2302">
        <v>3.1906600000000001E-3</v>
      </c>
      <c r="Q2302">
        <v>4.7427569900000002</v>
      </c>
      <c r="R2302">
        <v>86.5</v>
      </c>
      <c r="S2302">
        <f t="shared" si="106"/>
        <v>5423.55</v>
      </c>
      <c r="W2302" t="s">
        <v>13873</v>
      </c>
      <c r="X2302">
        <v>5.6952233999999997</v>
      </c>
      <c r="Y2302">
        <v>30</v>
      </c>
      <c r="Z2302">
        <v>68.082177549999997</v>
      </c>
      <c r="AA2302">
        <f t="shared" si="107"/>
        <v>4273.5182848135</v>
      </c>
      <c r="AB2302">
        <v>1778</v>
      </c>
      <c r="AC2302">
        <v>174</v>
      </c>
      <c r="AD2302">
        <v>4085.5997489800002</v>
      </c>
      <c r="AE2302">
        <v>12.3</v>
      </c>
      <c r="AF2302" t="s">
        <v>13874</v>
      </c>
      <c r="AG2302">
        <v>314.82086987999998</v>
      </c>
      <c r="AH2302" t="s">
        <v>111</v>
      </c>
      <c r="AI2302">
        <v>1214.01031414</v>
      </c>
      <c r="AJ2302" t="s">
        <v>13875</v>
      </c>
      <c r="AK2302">
        <v>1</v>
      </c>
      <c r="AL2302">
        <v>4.4868699999999996E-3</v>
      </c>
      <c r="AM2302">
        <v>3.8519025500000001</v>
      </c>
      <c r="AN2302">
        <v>87.7</v>
      </c>
    </row>
    <row r="2303" spans="1:40" x14ac:dyDescent="0.35">
      <c r="A2303" t="s">
        <v>13876</v>
      </c>
      <c r="B2303">
        <v>6.9477211800000003</v>
      </c>
      <c r="C2303">
        <v>8.9763779499999998</v>
      </c>
      <c r="D2303">
        <v>69.454645080000006</v>
      </c>
      <c r="E2303">
        <f t="shared" si="105"/>
        <v>4359.668071671601</v>
      </c>
      <c r="F2303">
        <v>1778</v>
      </c>
      <c r="G2303">
        <v>174</v>
      </c>
      <c r="H2303">
        <v>4193.0750856900004</v>
      </c>
      <c r="I2303">
        <v>13.52</v>
      </c>
      <c r="J2303" t="s">
        <v>13877</v>
      </c>
      <c r="K2303">
        <v>135.10210726</v>
      </c>
      <c r="L2303" t="s">
        <v>76</v>
      </c>
      <c r="M2303">
        <v>1223.7483980300001</v>
      </c>
      <c r="N2303" t="s">
        <v>13878</v>
      </c>
      <c r="O2303">
        <v>1</v>
      </c>
      <c r="P2303">
        <v>3.23011E-3</v>
      </c>
      <c r="Q2303">
        <v>4.76378419</v>
      </c>
      <c r="R2303">
        <v>86.48</v>
      </c>
      <c r="S2303">
        <f t="shared" si="106"/>
        <v>5422.2960000000003</v>
      </c>
      <c r="W2303" t="s">
        <v>13879</v>
      </c>
      <c r="X2303">
        <v>5.6591341599999998</v>
      </c>
      <c r="Y2303">
        <v>30</v>
      </c>
      <c r="Z2303">
        <v>68.295308669999997</v>
      </c>
      <c r="AA2303">
        <f t="shared" si="107"/>
        <v>4286.8965252158996</v>
      </c>
      <c r="AB2303">
        <v>1778</v>
      </c>
      <c r="AC2303">
        <v>174</v>
      </c>
      <c r="AD2303">
        <v>4098.3897104099997</v>
      </c>
      <c r="AE2303">
        <v>12.3</v>
      </c>
      <c r="AF2303" t="s">
        <v>13880</v>
      </c>
      <c r="AG2303">
        <v>314.6560753</v>
      </c>
      <c r="AH2303" t="s">
        <v>111</v>
      </c>
      <c r="AI2303">
        <v>1213.9807865800001</v>
      </c>
      <c r="AJ2303" t="s">
        <v>13881</v>
      </c>
      <c r="AK2303">
        <v>1</v>
      </c>
      <c r="AL2303">
        <v>4.3692799999999997E-3</v>
      </c>
      <c r="AM2303">
        <v>3.8483234500000001</v>
      </c>
      <c r="AN2303">
        <v>87.7</v>
      </c>
    </row>
    <row r="2304" spans="1:40" x14ac:dyDescent="0.35">
      <c r="A2304" t="s">
        <v>13882</v>
      </c>
      <c r="B2304">
        <v>6.9870912599999997</v>
      </c>
      <c r="C2304">
        <v>8.9763779499999998</v>
      </c>
      <c r="D2304">
        <v>73.877336450000001</v>
      </c>
      <c r="E2304">
        <f t="shared" si="105"/>
        <v>4637.2804089665005</v>
      </c>
      <c r="F2304">
        <v>1778</v>
      </c>
      <c r="G2304">
        <v>174</v>
      </c>
      <c r="H2304">
        <v>4464.1535018900004</v>
      </c>
      <c r="I2304">
        <v>13.6</v>
      </c>
      <c r="J2304" t="s">
        <v>13883</v>
      </c>
      <c r="K2304">
        <v>134.99326704000001</v>
      </c>
      <c r="L2304" t="s">
        <v>76</v>
      </c>
      <c r="M2304">
        <v>1223.7090279500001</v>
      </c>
      <c r="N2304" t="s">
        <v>13884</v>
      </c>
      <c r="O2304">
        <v>1</v>
      </c>
      <c r="P2304">
        <v>3.4371699999999998E-3</v>
      </c>
      <c r="Q2304">
        <v>4.7494677999999997</v>
      </c>
      <c r="R2304">
        <v>86.4</v>
      </c>
      <c r="S2304">
        <f t="shared" si="106"/>
        <v>5417.2800000000007</v>
      </c>
      <c r="W2304" t="s">
        <v>13885</v>
      </c>
      <c r="X2304">
        <v>5.61648324</v>
      </c>
      <c r="Y2304">
        <v>30</v>
      </c>
      <c r="Z2304">
        <v>65.132664219999995</v>
      </c>
      <c r="AA2304">
        <f t="shared" si="107"/>
        <v>4088.3773330894001</v>
      </c>
      <c r="AB2304">
        <v>1778</v>
      </c>
      <c r="AC2304">
        <v>174</v>
      </c>
      <c r="AD2304">
        <v>3908.59996176</v>
      </c>
      <c r="AE2304">
        <v>12.3</v>
      </c>
      <c r="AF2304" t="s">
        <v>13886</v>
      </c>
      <c r="AG2304">
        <v>314.55473579</v>
      </c>
      <c r="AH2304" t="s">
        <v>111</v>
      </c>
      <c r="AI2304">
        <v>1214.0234375</v>
      </c>
      <c r="AJ2304" t="s">
        <v>13887</v>
      </c>
      <c r="AK2304">
        <v>1</v>
      </c>
      <c r="AL2304">
        <v>4.52054E-3</v>
      </c>
      <c r="AM2304">
        <v>3.83087534</v>
      </c>
      <c r="AN2304">
        <v>87.7</v>
      </c>
    </row>
    <row r="2305" spans="1:40" x14ac:dyDescent="0.35">
      <c r="A2305" t="s">
        <v>13888</v>
      </c>
      <c r="B2305">
        <v>6.9411595000000004</v>
      </c>
      <c r="C2305">
        <v>8.9763779499999998</v>
      </c>
      <c r="D2305">
        <v>69.130499760000006</v>
      </c>
      <c r="E2305">
        <f t="shared" si="105"/>
        <v>4339.3214699352002</v>
      </c>
      <c r="F2305">
        <v>1778</v>
      </c>
      <c r="G2305">
        <v>174</v>
      </c>
      <c r="H2305">
        <v>4176.3237636900003</v>
      </c>
      <c r="I2305">
        <v>13.58</v>
      </c>
      <c r="J2305" t="s">
        <v>13889</v>
      </c>
      <c r="K2305">
        <v>134.78233198000001</v>
      </c>
      <c r="L2305" t="s">
        <v>76</v>
      </c>
      <c r="M2305">
        <v>1223.63684947</v>
      </c>
      <c r="N2305" t="s">
        <v>13890</v>
      </c>
      <c r="O2305">
        <v>1</v>
      </c>
      <c r="P2305">
        <v>3.2362599999999999E-3</v>
      </c>
      <c r="Q2305">
        <v>4.7691528300000003</v>
      </c>
      <c r="R2305">
        <v>86.42</v>
      </c>
      <c r="S2305">
        <f t="shared" si="106"/>
        <v>5418.5340000000006</v>
      </c>
      <c r="W2305" t="s">
        <v>13891</v>
      </c>
      <c r="X2305">
        <v>5.6853808800000003</v>
      </c>
      <c r="Y2305">
        <v>30</v>
      </c>
      <c r="Z2305">
        <v>69.031706760000006</v>
      </c>
      <c r="AA2305">
        <f t="shared" si="107"/>
        <v>4333.1202333252004</v>
      </c>
      <c r="AB2305">
        <v>1778</v>
      </c>
      <c r="AC2305">
        <v>174</v>
      </c>
      <c r="AD2305">
        <v>4142.5808333599998</v>
      </c>
      <c r="AE2305">
        <v>12.4</v>
      </c>
      <c r="AF2305" t="s">
        <v>13892</v>
      </c>
      <c r="AG2305">
        <v>314.79688434000002</v>
      </c>
      <c r="AH2305" t="s">
        <v>111</v>
      </c>
      <c r="AI2305">
        <v>1214.0234375</v>
      </c>
      <c r="AJ2305" t="s">
        <v>13893</v>
      </c>
      <c r="AK2305">
        <v>1</v>
      </c>
      <c r="AL2305">
        <v>4.12285E-3</v>
      </c>
      <c r="AM2305">
        <v>3.8554816399999998</v>
      </c>
      <c r="AN2305">
        <v>87.6</v>
      </c>
    </row>
    <row r="2306" spans="1:40" x14ac:dyDescent="0.35">
      <c r="A2306" t="s">
        <v>13894</v>
      </c>
      <c r="B2306">
        <v>6.9739678999999999</v>
      </c>
      <c r="C2306">
        <v>8.9763779499999998</v>
      </c>
      <c r="D2306">
        <v>70.811104950000001</v>
      </c>
      <c r="E2306">
        <f t="shared" si="105"/>
        <v>4444.8130577114998</v>
      </c>
      <c r="F2306">
        <v>1778</v>
      </c>
      <c r="G2306">
        <v>174</v>
      </c>
      <c r="H2306">
        <v>4272.0375969400002</v>
      </c>
      <c r="I2306">
        <v>13.46</v>
      </c>
      <c r="J2306" t="s">
        <v>13895</v>
      </c>
      <c r="K2306">
        <v>134.75049845000001</v>
      </c>
      <c r="L2306" t="s">
        <v>76</v>
      </c>
      <c r="M2306">
        <v>1223.5679518300001</v>
      </c>
      <c r="N2306" t="s">
        <v>13896</v>
      </c>
      <c r="O2306">
        <v>1</v>
      </c>
      <c r="P2306">
        <v>3.2829399999999998E-3</v>
      </c>
      <c r="Q2306">
        <v>4.7454413100000004</v>
      </c>
      <c r="R2306">
        <v>86.54</v>
      </c>
      <c r="S2306">
        <f t="shared" si="106"/>
        <v>5426.0580000000009</v>
      </c>
      <c r="W2306" t="s">
        <v>13897</v>
      </c>
      <c r="X2306">
        <v>5.5836748500000004</v>
      </c>
      <c r="Y2306">
        <v>30</v>
      </c>
      <c r="Z2306">
        <v>67.487192519999994</v>
      </c>
      <c r="AA2306">
        <f t="shared" si="107"/>
        <v>4236.1710744803995</v>
      </c>
      <c r="AB2306">
        <v>1778</v>
      </c>
      <c r="AC2306">
        <v>174</v>
      </c>
      <c r="AD2306">
        <v>4049.89479987</v>
      </c>
      <c r="AE2306">
        <v>12.5</v>
      </c>
      <c r="AF2306" t="s">
        <v>13898</v>
      </c>
      <c r="AG2306">
        <v>314.84361131999998</v>
      </c>
      <c r="AH2306" t="s">
        <v>111</v>
      </c>
      <c r="AI2306">
        <v>1214.0332800199999</v>
      </c>
      <c r="AJ2306" t="s">
        <v>13899</v>
      </c>
      <c r="AK2306">
        <v>1</v>
      </c>
      <c r="AL2306">
        <v>4.2051399999999996E-3</v>
      </c>
      <c r="AM2306">
        <v>3.8214802099999998</v>
      </c>
      <c r="AN2306">
        <v>87.5</v>
      </c>
    </row>
    <row r="2307" spans="1:40" x14ac:dyDescent="0.35">
      <c r="A2307" t="s">
        <v>13900</v>
      </c>
      <c r="B2307">
        <v>6.9314581799999999</v>
      </c>
      <c r="C2307">
        <v>8.9763779499999998</v>
      </c>
      <c r="D2307">
        <v>66.940674560000005</v>
      </c>
      <c r="E2307">
        <f t="shared" si="105"/>
        <v>4201.8661421312008</v>
      </c>
      <c r="F2307">
        <v>1778</v>
      </c>
      <c r="G2307">
        <v>174</v>
      </c>
      <c r="H2307">
        <v>4030.07607676</v>
      </c>
      <c r="I2307">
        <v>13.28</v>
      </c>
      <c r="J2307" t="s">
        <v>13901</v>
      </c>
      <c r="K2307">
        <v>135.10207510000001</v>
      </c>
      <c r="L2307" t="s">
        <v>76</v>
      </c>
      <c r="M2307">
        <v>1223.49428672</v>
      </c>
      <c r="N2307" t="s">
        <v>13902</v>
      </c>
      <c r="O2307">
        <v>1</v>
      </c>
      <c r="P2307">
        <v>3.3163400000000001E-3</v>
      </c>
      <c r="Q2307">
        <v>4.7559083099999997</v>
      </c>
      <c r="R2307">
        <v>86.72</v>
      </c>
      <c r="S2307">
        <f t="shared" si="106"/>
        <v>5437.3440000000001</v>
      </c>
      <c r="W2307" t="s">
        <v>13903</v>
      </c>
      <c r="X2307">
        <v>5.6624150000000002</v>
      </c>
      <c r="Y2307">
        <v>30</v>
      </c>
      <c r="Z2307">
        <v>64.940642249999996</v>
      </c>
      <c r="AA2307">
        <f t="shared" si="107"/>
        <v>4076.3241140324999</v>
      </c>
      <c r="AB2307">
        <v>1778</v>
      </c>
      <c r="AC2307">
        <v>174</v>
      </c>
      <c r="AD2307">
        <v>3897.07675664</v>
      </c>
      <c r="AE2307">
        <v>12.6</v>
      </c>
      <c r="AF2307" t="s">
        <v>13904</v>
      </c>
      <c r="AG2307">
        <v>314.89820838999998</v>
      </c>
      <c r="AH2307" t="s">
        <v>111</v>
      </c>
      <c r="AI2307">
        <v>1214.0562459</v>
      </c>
      <c r="AJ2307" t="s">
        <v>13905</v>
      </c>
      <c r="AK2307">
        <v>1</v>
      </c>
      <c r="AL2307">
        <v>4.2520199999999996E-3</v>
      </c>
      <c r="AM2307">
        <v>3.8384809299999998</v>
      </c>
      <c r="AN2307">
        <v>87.4</v>
      </c>
    </row>
    <row r="2308" spans="1:40" x14ac:dyDescent="0.35">
      <c r="A2308" t="s">
        <v>13906</v>
      </c>
      <c r="B2308">
        <v>6.9921890199999996</v>
      </c>
      <c r="C2308">
        <v>8.9763779499999998</v>
      </c>
      <c r="D2308">
        <v>68.326479770000006</v>
      </c>
      <c r="E2308">
        <f t="shared" ref="E2308:E2371" si="108">D2308*62.77</f>
        <v>4288.8531351629008</v>
      </c>
      <c r="F2308">
        <v>1778</v>
      </c>
      <c r="G2308">
        <v>174</v>
      </c>
      <c r="H2308">
        <v>4108.7254419999999</v>
      </c>
      <c r="I2308">
        <v>13.18</v>
      </c>
      <c r="J2308" t="s">
        <v>13907</v>
      </c>
      <c r="K2308">
        <v>134.98487170000001</v>
      </c>
      <c r="L2308" t="s">
        <v>76</v>
      </c>
      <c r="M2308">
        <v>1223.4680400100001</v>
      </c>
      <c r="N2308" t="s">
        <v>13908</v>
      </c>
      <c r="O2308">
        <v>1</v>
      </c>
      <c r="P2308">
        <v>3.46496E-3</v>
      </c>
      <c r="Q2308">
        <v>4.7379452400000002</v>
      </c>
      <c r="R2308">
        <v>86.82</v>
      </c>
      <c r="S2308">
        <f t="shared" ref="S2308:S2371" si="109">R2308*62.7</f>
        <v>5443.6139999999996</v>
      </c>
      <c r="W2308" t="s">
        <v>13909</v>
      </c>
      <c r="X2308">
        <v>5.6394491200000001</v>
      </c>
      <c r="Y2308">
        <v>30</v>
      </c>
      <c r="Z2308">
        <v>62.409045640000002</v>
      </c>
      <c r="AA2308">
        <f t="shared" ref="AA2308:AA2371" si="110">Z2308*62.77</f>
        <v>3917.4157948228003</v>
      </c>
      <c r="AB2308">
        <v>1778</v>
      </c>
      <c r="AC2308">
        <v>174</v>
      </c>
      <c r="AD2308">
        <v>3745.1560800000002</v>
      </c>
      <c r="AE2308">
        <v>12.7</v>
      </c>
      <c r="AF2308" t="s">
        <v>13910</v>
      </c>
      <c r="AG2308">
        <v>315.03916225</v>
      </c>
      <c r="AH2308" t="s">
        <v>111</v>
      </c>
      <c r="AI2308">
        <v>1214.0595267399999</v>
      </c>
      <c r="AJ2308" t="s">
        <v>13911</v>
      </c>
      <c r="AK2308">
        <v>1</v>
      </c>
      <c r="AL2308">
        <v>4.1786899999999997E-3</v>
      </c>
      <c r="AM2308">
        <v>3.8335596700000001</v>
      </c>
      <c r="AN2308">
        <v>87.3</v>
      </c>
    </row>
    <row r="2309" spans="1:40" x14ac:dyDescent="0.35">
      <c r="A2309" t="s">
        <v>13912</v>
      </c>
      <c r="B2309">
        <v>6.9232913800000002</v>
      </c>
      <c r="C2309">
        <v>8.9763779499999998</v>
      </c>
      <c r="D2309">
        <v>73.889264470000001</v>
      </c>
      <c r="E2309">
        <f t="shared" si="108"/>
        <v>4638.0291307819007</v>
      </c>
      <c r="F2309">
        <v>1778</v>
      </c>
      <c r="G2309">
        <v>174</v>
      </c>
      <c r="H2309">
        <v>4439.1845457099998</v>
      </c>
      <c r="I2309">
        <v>13.1</v>
      </c>
      <c r="J2309" t="s">
        <v>13913</v>
      </c>
      <c r="K2309">
        <v>134.71160062000001</v>
      </c>
      <c r="L2309" t="s">
        <v>76</v>
      </c>
      <c r="M2309">
        <v>1223.4122657299999</v>
      </c>
      <c r="N2309" t="s">
        <v>13914</v>
      </c>
      <c r="O2309">
        <v>1</v>
      </c>
      <c r="P2309">
        <v>3.23975E-3</v>
      </c>
      <c r="Q2309">
        <v>4.7357083099999997</v>
      </c>
      <c r="R2309">
        <v>86.9</v>
      </c>
      <c r="S2309">
        <f t="shared" si="109"/>
        <v>5448.630000000001</v>
      </c>
      <c r="W2309" t="s">
        <v>13915</v>
      </c>
      <c r="X2309">
        <v>5.6296065999999998</v>
      </c>
      <c r="Y2309">
        <v>30</v>
      </c>
      <c r="Z2309">
        <v>69.418475009999995</v>
      </c>
      <c r="AA2309">
        <f t="shared" si="110"/>
        <v>4357.3976763777</v>
      </c>
      <c r="AB2309">
        <v>1778</v>
      </c>
      <c r="AC2309">
        <v>174</v>
      </c>
      <c r="AD2309">
        <v>4165.7907290700005</v>
      </c>
      <c r="AE2309">
        <v>12.8</v>
      </c>
      <c r="AF2309" t="s">
        <v>13916</v>
      </c>
      <c r="AG2309">
        <v>315.05489870999997</v>
      </c>
      <c r="AH2309" t="s">
        <v>111</v>
      </c>
      <c r="AI2309">
        <v>1214.04312254</v>
      </c>
      <c r="AJ2309" t="s">
        <v>13917</v>
      </c>
      <c r="AK2309">
        <v>1</v>
      </c>
      <c r="AL2309">
        <v>4.1547099999999998E-3</v>
      </c>
      <c r="AM2309">
        <v>3.8331122799999999</v>
      </c>
      <c r="AN2309">
        <v>87.2</v>
      </c>
    </row>
    <row r="2310" spans="1:40" x14ac:dyDescent="0.35">
      <c r="A2310" t="s">
        <v>13918</v>
      </c>
      <c r="B2310">
        <v>6.9528189400000002</v>
      </c>
      <c r="C2310">
        <v>8.9763779499999998</v>
      </c>
      <c r="D2310">
        <v>74.430197329999999</v>
      </c>
      <c r="E2310">
        <f t="shared" si="108"/>
        <v>4671.9834864041004</v>
      </c>
      <c r="F2310">
        <v>1778</v>
      </c>
      <c r="G2310">
        <v>174</v>
      </c>
      <c r="H2310">
        <v>4470.7097562899999</v>
      </c>
      <c r="I2310">
        <v>13.06</v>
      </c>
      <c r="J2310" t="s">
        <v>13919</v>
      </c>
      <c r="K2310">
        <v>134.70373663000001</v>
      </c>
      <c r="L2310" t="s">
        <v>76</v>
      </c>
      <c r="M2310">
        <v>1223.3400872499999</v>
      </c>
      <c r="N2310" t="s">
        <v>13920</v>
      </c>
      <c r="O2310">
        <v>1</v>
      </c>
      <c r="P2310">
        <v>3.2550700000000001E-3</v>
      </c>
      <c r="Q2310">
        <v>4.7446560499999997</v>
      </c>
      <c r="R2310">
        <v>86.94</v>
      </c>
      <c r="S2310">
        <f t="shared" si="109"/>
        <v>5451.1379999999999</v>
      </c>
      <c r="W2310" t="s">
        <v>13921</v>
      </c>
      <c r="X2310">
        <v>5.6197640800000004</v>
      </c>
      <c r="Y2310">
        <v>30</v>
      </c>
      <c r="Z2310">
        <v>69.809345030000003</v>
      </c>
      <c r="AA2310">
        <f t="shared" si="110"/>
        <v>4381.9325875331006</v>
      </c>
      <c r="AB2310">
        <v>1778</v>
      </c>
      <c r="AC2310">
        <v>174</v>
      </c>
      <c r="AD2310">
        <v>4189.2467717099998</v>
      </c>
      <c r="AE2310">
        <v>12.6</v>
      </c>
      <c r="AF2310" t="s">
        <v>13922</v>
      </c>
      <c r="AG2310">
        <v>315.03915185</v>
      </c>
      <c r="AH2310" t="s">
        <v>111</v>
      </c>
      <c r="AI2310">
        <v>1214.0070333000001</v>
      </c>
      <c r="AJ2310" t="s">
        <v>13923</v>
      </c>
      <c r="AK2310">
        <v>1</v>
      </c>
      <c r="AL2310">
        <v>4.1607600000000003E-3</v>
      </c>
      <c r="AM2310">
        <v>3.8250593099999999</v>
      </c>
      <c r="AN2310">
        <v>87.4</v>
      </c>
    </row>
    <row r="2311" spans="1:40" x14ac:dyDescent="0.35">
      <c r="A2311" t="s">
        <v>13924</v>
      </c>
      <c r="B2311">
        <v>6.9298530600000001</v>
      </c>
      <c r="C2311">
        <v>8.9763779499999998</v>
      </c>
      <c r="D2311">
        <v>71.441485069999999</v>
      </c>
      <c r="E2311">
        <f t="shared" si="108"/>
        <v>4484.3820178439</v>
      </c>
      <c r="F2311">
        <v>1778</v>
      </c>
      <c r="G2311">
        <v>174</v>
      </c>
      <c r="H2311">
        <v>4287.1912141700004</v>
      </c>
      <c r="I2311">
        <v>12.88</v>
      </c>
      <c r="J2311" t="s">
        <v>13925</v>
      </c>
      <c r="K2311">
        <v>135.57080069</v>
      </c>
      <c r="L2311" t="s">
        <v>76</v>
      </c>
      <c r="M2311">
        <v>1223.3072788500001</v>
      </c>
      <c r="N2311" t="s">
        <v>13926</v>
      </c>
      <c r="O2311">
        <v>1</v>
      </c>
      <c r="P2311">
        <v>3.3154500000000002E-3</v>
      </c>
      <c r="Q2311">
        <v>4.7419717300000004</v>
      </c>
      <c r="R2311">
        <v>87.12</v>
      </c>
      <c r="S2311">
        <f t="shared" si="109"/>
        <v>5462.4240000000009</v>
      </c>
      <c r="W2311" t="s">
        <v>13927</v>
      </c>
      <c r="X2311">
        <v>5.5935173699999998</v>
      </c>
      <c r="Y2311">
        <v>30</v>
      </c>
      <c r="Z2311">
        <v>67.490508509999998</v>
      </c>
      <c r="AA2311">
        <f t="shared" si="110"/>
        <v>4236.3792191726998</v>
      </c>
      <c r="AB2311">
        <v>1778</v>
      </c>
      <c r="AC2311">
        <v>174</v>
      </c>
      <c r="AD2311">
        <v>4050.0937918099999</v>
      </c>
      <c r="AE2311">
        <v>12.6</v>
      </c>
      <c r="AF2311" t="s">
        <v>13928</v>
      </c>
      <c r="AG2311">
        <v>314.92229196</v>
      </c>
      <c r="AH2311" t="s">
        <v>111</v>
      </c>
      <c r="AI2311">
        <v>1214.04968422</v>
      </c>
      <c r="AJ2311" t="s">
        <v>13929</v>
      </c>
      <c r="AK2311">
        <v>1</v>
      </c>
      <c r="AL2311">
        <v>4.3854799999999998E-3</v>
      </c>
      <c r="AM2311">
        <v>3.7937422000000001</v>
      </c>
      <c r="AN2311">
        <v>87.4</v>
      </c>
    </row>
    <row r="2312" spans="1:40" x14ac:dyDescent="0.35">
      <c r="A2312" t="s">
        <v>13930</v>
      </c>
      <c r="B2312">
        <v>6.99546986</v>
      </c>
      <c r="C2312">
        <v>9.4783464599999991</v>
      </c>
      <c r="D2312">
        <v>66.855615240000006</v>
      </c>
      <c r="E2312">
        <f t="shared" si="108"/>
        <v>4196.5269686148004</v>
      </c>
      <c r="F2312">
        <v>1778</v>
      </c>
      <c r="G2312">
        <v>174</v>
      </c>
      <c r="H2312">
        <v>4011.9939556200002</v>
      </c>
      <c r="I2312">
        <v>12.78</v>
      </c>
      <c r="J2312" t="s">
        <v>13931</v>
      </c>
      <c r="K2312">
        <v>136.00813221999999</v>
      </c>
      <c r="L2312" t="s">
        <v>76</v>
      </c>
      <c r="M2312">
        <v>1223.2351003700001</v>
      </c>
      <c r="N2312" t="s">
        <v>13932</v>
      </c>
      <c r="O2312">
        <v>1</v>
      </c>
      <c r="P2312">
        <v>3.18943E-3</v>
      </c>
      <c r="Q2312">
        <v>4.7500247</v>
      </c>
      <c r="R2312">
        <v>87.22</v>
      </c>
      <c r="S2312">
        <f t="shared" si="109"/>
        <v>5468.6940000000004</v>
      </c>
      <c r="W2312" t="s">
        <v>13933</v>
      </c>
      <c r="X2312">
        <v>5.6394491200000001</v>
      </c>
      <c r="Y2312">
        <v>30</v>
      </c>
      <c r="Z2312">
        <v>61.926545840000003</v>
      </c>
      <c r="AA2312">
        <f t="shared" si="110"/>
        <v>3887.1292823768003</v>
      </c>
      <c r="AB2312">
        <v>1778</v>
      </c>
      <c r="AC2312">
        <v>174</v>
      </c>
      <c r="AD2312">
        <v>3716.2013502099999</v>
      </c>
      <c r="AE2312">
        <v>12.5</v>
      </c>
      <c r="AF2312" t="s">
        <v>13934</v>
      </c>
      <c r="AG2312">
        <v>314.94554169000003</v>
      </c>
      <c r="AH2312" t="s">
        <v>111</v>
      </c>
      <c r="AI2312">
        <v>1214.0529650599999</v>
      </c>
      <c r="AJ2312" t="s">
        <v>13935</v>
      </c>
      <c r="AK2312">
        <v>1</v>
      </c>
      <c r="AL2312">
        <v>4.2633100000000002E-3</v>
      </c>
      <c r="AM2312">
        <v>3.8085059800000001</v>
      </c>
      <c r="AN2312">
        <v>87.5</v>
      </c>
    </row>
    <row r="2313" spans="1:40" x14ac:dyDescent="0.35">
      <c r="A2313" t="s">
        <v>13936</v>
      </c>
      <c r="B2313">
        <v>6.9462572600000003</v>
      </c>
      <c r="C2313">
        <v>9.4783464599999991</v>
      </c>
      <c r="D2313">
        <v>60.601327150000003</v>
      </c>
      <c r="E2313">
        <f t="shared" si="108"/>
        <v>3803.9453052055005</v>
      </c>
      <c r="F2313">
        <v>1778</v>
      </c>
      <c r="G2313">
        <v>174</v>
      </c>
      <c r="H2313">
        <v>3636.6752047099999</v>
      </c>
      <c r="I2313">
        <v>12.68</v>
      </c>
      <c r="J2313" t="s">
        <v>13937</v>
      </c>
      <c r="K2313">
        <v>135.80496450000001</v>
      </c>
      <c r="L2313" t="s">
        <v>76</v>
      </c>
      <c r="M2313">
        <v>1223.20229197</v>
      </c>
      <c r="N2313" t="s">
        <v>13938</v>
      </c>
      <c r="O2313">
        <v>1</v>
      </c>
      <c r="P2313">
        <v>3.1426800000000001E-3</v>
      </c>
      <c r="Q2313">
        <v>4.7254183999999997</v>
      </c>
      <c r="R2313">
        <v>87.32</v>
      </c>
      <c r="S2313">
        <f t="shared" si="109"/>
        <v>5474.9639999999999</v>
      </c>
      <c r="W2313" t="s">
        <v>13939</v>
      </c>
      <c r="X2313">
        <v>5.5967982100000002</v>
      </c>
      <c r="Y2313">
        <v>30</v>
      </c>
      <c r="Z2313">
        <v>66.911585860000002</v>
      </c>
      <c r="AA2313">
        <f t="shared" si="110"/>
        <v>4200.0402444322008</v>
      </c>
      <c r="AB2313">
        <v>1778</v>
      </c>
      <c r="AC2313">
        <v>174</v>
      </c>
      <c r="AD2313">
        <v>4015.3527429300002</v>
      </c>
      <c r="AE2313">
        <v>12.5</v>
      </c>
      <c r="AF2313" t="s">
        <v>13940</v>
      </c>
      <c r="AG2313">
        <v>314.88328572</v>
      </c>
      <c r="AH2313" t="s">
        <v>111</v>
      </c>
      <c r="AI2313">
        <v>1214.08249262</v>
      </c>
      <c r="AJ2313" t="s">
        <v>13941</v>
      </c>
      <c r="AK2313">
        <v>1</v>
      </c>
      <c r="AL2313">
        <v>4.2024200000000001E-3</v>
      </c>
      <c r="AM2313">
        <v>3.8085059800000001</v>
      </c>
      <c r="AN2313">
        <v>87.5</v>
      </c>
    </row>
    <row r="2314" spans="1:40" x14ac:dyDescent="0.35">
      <c r="A2314" t="s">
        <v>13942</v>
      </c>
      <c r="B2314">
        <v>6.9232913800000002</v>
      </c>
      <c r="C2314">
        <v>9.4783464599999991</v>
      </c>
      <c r="D2314">
        <v>68.109853639999997</v>
      </c>
      <c r="E2314">
        <f t="shared" si="108"/>
        <v>4275.2555129827997</v>
      </c>
      <c r="F2314">
        <v>1778</v>
      </c>
      <c r="G2314">
        <v>174</v>
      </c>
      <c r="H2314">
        <v>4087.2605862700002</v>
      </c>
      <c r="I2314">
        <v>12.58</v>
      </c>
      <c r="J2314" t="s">
        <v>13943</v>
      </c>
      <c r="K2314">
        <v>135.16472997</v>
      </c>
      <c r="L2314" t="s">
        <v>76</v>
      </c>
      <c r="M2314">
        <v>1223.1629218999999</v>
      </c>
      <c r="N2314" t="s">
        <v>13944</v>
      </c>
      <c r="O2314">
        <v>1</v>
      </c>
      <c r="P2314">
        <v>3.2334799999999999E-3</v>
      </c>
      <c r="Q2314">
        <v>4.7281027199999999</v>
      </c>
      <c r="R2314">
        <v>87.42</v>
      </c>
      <c r="S2314">
        <f t="shared" si="109"/>
        <v>5481.2340000000004</v>
      </c>
      <c r="W2314" t="s">
        <v>13945</v>
      </c>
      <c r="X2314">
        <v>5.6460108</v>
      </c>
      <c r="Y2314">
        <v>30</v>
      </c>
      <c r="Z2314">
        <v>63.710244520000003</v>
      </c>
      <c r="AA2314">
        <f t="shared" si="110"/>
        <v>3999.0920485204006</v>
      </c>
      <c r="AB2314">
        <v>1778</v>
      </c>
      <c r="AC2314">
        <v>174</v>
      </c>
      <c r="AD2314">
        <v>3823.2408006999999</v>
      </c>
      <c r="AE2314">
        <v>12.6</v>
      </c>
      <c r="AF2314" t="s">
        <v>13946</v>
      </c>
      <c r="AG2314">
        <v>314.99226306999998</v>
      </c>
      <c r="AH2314" t="s">
        <v>111</v>
      </c>
      <c r="AI2314">
        <v>1214.1218627000001</v>
      </c>
      <c r="AJ2314" t="s">
        <v>13947</v>
      </c>
      <c r="AK2314">
        <v>1</v>
      </c>
      <c r="AL2314">
        <v>4.2366599999999997E-3</v>
      </c>
      <c r="AM2314">
        <v>3.8272962499999998</v>
      </c>
      <c r="AN2314">
        <v>87.4</v>
      </c>
    </row>
    <row r="2315" spans="1:40" x14ac:dyDescent="0.35">
      <c r="A2315" t="s">
        <v>13948</v>
      </c>
      <c r="B2315">
        <v>6.9495380999999998</v>
      </c>
      <c r="C2315">
        <v>9.4783464599999991</v>
      </c>
      <c r="D2315">
        <v>70.907432650000004</v>
      </c>
      <c r="E2315">
        <f t="shared" si="108"/>
        <v>4450.8595474405001</v>
      </c>
      <c r="F2315">
        <v>1778</v>
      </c>
      <c r="G2315">
        <v>174</v>
      </c>
      <c r="H2315">
        <v>4255.1428207600002</v>
      </c>
      <c r="I2315">
        <v>12.48</v>
      </c>
      <c r="J2315" t="s">
        <v>13949</v>
      </c>
      <c r="K2315">
        <v>135.21210019</v>
      </c>
      <c r="L2315" t="s">
        <v>76</v>
      </c>
      <c r="M2315">
        <v>1223.09402426</v>
      </c>
      <c r="N2315" t="s">
        <v>13950</v>
      </c>
      <c r="O2315">
        <v>1</v>
      </c>
      <c r="P2315">
        <v>3.1746999999999999E-3</v>
      </c>
      <c r="Q2315">
        <v>4.76031461</v>
      </c>
      <c r="R2315">
        <v>87.52</v>
      </c>
      <c r="S2315">
        <f t="shared" si="109"/>
        <v>5487.5039999999999</v>
      </c>
      <c r="W2315" t="s">
        <v>13951</v>
      </c>
      <c r="X2315">
        <v>5.6066407199999997</v>
      </c>
      <c r="Y2315">
        <v>30</v>
      </c>
      <c r="Z2315">
        <v>62.62867644</v>
      </c>
      <c r="AA2315">
        <f t="shared" si="110"/>
        <v>3931.2020201388</v>
      </c>
      <c r="AB2315">
        <v>1778</v>
      </c>
      <c r="AC2315">
        <v>174</v>
      </c>
      <c r="AD2315">
        <v>3758.33608637</v>
      </c>
      <c r="AE2315">
        <v>12.7</v>
      </c>
      <c r="AF2315" t="s">
        <v>13952</v>
      </c>
      <c r="AG2315">
        <v>315.02338422999998</v>
      </c>
      <c r="AH2315" t="s">
        <v>111</v>
      </c>
      <c r="AI2315">
        <v>1214.20060285</v>
      </c>
      <c r="AJ2315" t="s">
        <v>13953</v>
      </c>
      <c r="AK2315">
        <v>1</v>
      </c>
      <c r="AL2315">
        <v>4.2700899999999998E-3</v>
      </c>
      <c r="AM2315">
        <v>3.8129798500000001</v>
      </c>
      <c r="AN2315">
        <v>87.3</v>
      </c>
    </row>
    <row r="2316" spans="1:40" x14ac:dyDescent="0.35">
      <c r="A2316" t="s">
        <v>13954</v>
      </c>
      <c r="B2316">
        <v>6.9692231400000004</v>
      </c>
      <c r="C2316">
        <v>9.4783464599999991</v>
      </c>
      <c r="D2316">
        <v>64.322856060000007</v>
      </c>
      <c r="E2316">
        <f t="shared" si="108"/>
        <v>4037.5456748862007</v>
      </c>
      <c r="F2316">
        <v>1778</v>
      </c>
      <c r="G2316">
        <v>174</v>
      </c>
      <c r="H2316">
        <v>3860.00351361</v>
      </c>
      <c r="I2316">
        <v>12.4</v>
      </c>
      <c r="J2316" t="s">
        <v>13955</v>
      </c>
      <c r="K2316">
        <v>135.16523748</v>
      </c>
      <c r="L2316" t="s">
        <v>76</v>
      </c>
      <c r="M2316">
        <v>1222.97919486</v>
      </c>
      <c r="N2316" t="s">
        <v>13956</v>
      </c>
      <c r="O2316">
        <v>1</v>
      </c>
      <c r="P2316">
        <v>3.1230799999999999E-3</v>
      </c>
      <c r="Q2316">
        <v>4.7522616400000004</v>
      </c>
      <c r="R2316">
        <v>87.6</v>
      </c>
      <c r="S2316">
        <f t="shared" si="109"/>
        <v>5492.5199999999995</v>
      </c>
      <c r="W2316" t="s">
        <v>13957</v>
      </c>
      <c r="X2316">
        <v>5.6492916400000004</v>
      </c>
      <c r="Y2316">
        <v>30</v>
      </c>
      <c r="Z2316">
        <v>64.185025199999998</v>
      </c>
      <c r="AA2316">
        <f t="shared" si="110"/>
        <v>4028.894031804</v>
      </c>
      <c r="AB2316">
        <v>1778</v>
      </c>
      <c r="AC2316">
        <v>174</v>
      </c>
      <c r="AD2316">
        <v>3851.73230762</v>
      </c>
      <c r="AE2316">
        <v>12.8</v>
      </c>
      <c r="AF2316" t="s">
        <v>13958</v>
      </c>
      <c r="AG2316">
        <v>315.08634573000001</v>
      </c>
      <c r="AH2316" t="s">
        <v>111</v>
      </c>
      <c r="AI2316">
        <v>1214.2170070499999</v>
      </c>
      <c r="AJ2316" t="s">
        <v>13959</v>
      </c>
      <c r="AK2316">
        <v>1</v>
      </c>
      <c r="AL2316">
        <v>4.2548200000000003E-3</v>
      </c>
      <c r="AM2316">
        <v>3.8371387700000001</v>
      </c>
      <c r="AN2316">
        <v>87.2</v>
      </c>
    </row>
    <row r="2317" spans="1:40" x14ac:dyDescent="0.35">
      <c r="A2317" t="s">
        <v>13960</v>
      </c>
      <c r="B2317">
        <v>6.9757848200000003</v>
      </c>
      <c r="C2317">
        <v>9.4783464599999991</v>
      </c>
      <c r="D2317">
        <v>60.998782310000003</v>
      </c>
      <c r="E2317">
        <f t="shared" si="108"/>
        <v>3828.8935655987002</v>
      </c>
      <c r="F2317">
        <v>1778</v>
      </c>
      <c r="G2317">
        <v>174</v>
      </c>
      <c r="H2317">
        <v>3660.5264205499998</v>
      </c>
      <c r="I2317">
        <v>12.4</v>
      </c>
      <c r="J2317" t="s">
        <v>13961</v>
      </c>
      <c r="K2317">
        <v>135.05576586999999</v>
      </c>
      <c r="L2317" t="s">
        <v>76</v>
      </c>
      <c r="M2317">
        <v>1222.8512421099999</v>
      </c>
      <c r="N2317" t="s">
        <v>13962</v>
      </c>
      <c r="O2317">
        <v>1</v>
      </c>
      <c r="P2317">
        <v>3.40464E-3</v>
      </c>
      <c r="Q2317">
        <v>4.7464456000000004</v>
      </c>
      <c r="R2317">
        <v>87.6</v>
      </c>
      <c r="S2317">
        <f t="shared" si="109"/>
        <v>5492.5199999999995</v>
      </c>
      <c r="W2317" t="s">
        <v>13963</v>
      </c>
      <c r="X2317">
        <v>5.6230449199999999</v>
      </c>
      <c r="Y2317">
        <v>30</v>
      </c>
      <c r="Z2317">
        <v>64.265957720000003</v>
      </c>
      <c r="AA2317">
        <f t="shared" si="110"/>
        <v>4033.9741660844002</v>
      </c>
      <c r="AB2317">
        <v>1778</v>
      </c>
      <c r="AC2317">
        <v>174</v>
      </c>
      <c r="AD2317">
        <v>3856.5890540700002</v>
      </c>
      <c r="AE2317">
        <v>12.8</v>
      </c>
      <c r="AF2317" t="s">
        <v>13964</v>
      </c>
      <c r="AG2317">
        <v>315.20319726999998</v>
      </c>
      <c r="AH2317" t="s">
        <v>111</v>
      </c>
      <c r="AI2317">
        <v>1214.2170070499999</v>
      </c>
      <c r="AJ2317" t="s">
        <v>13965</v>
      </c>
      <c r="AK2317">
        <v>1</v>
      </c>
      <c r="AL2317">
        <v>4.3259800000000001E-3</v>
      </c>
      <c r="AM2317">
        <v>3.83445444</v>
      </c>
      <c r="AN2317">
        <v>87.2</v>
      </c>
    </row>
    <row r="2318" spans="1:40" x14ac:dyDescent="0.35">
      <c r="A2318" t="s">
        <v>13966</v>
      </c>
      <c r="B2318">
        <v>6.9167297000000003</v>
      </c>
      <c r="C2318">
        <v>9.4783464599999991</v>
      </c>
      <c r="D2318">
        <v>70.943284570000003</v>
      </c>
      <c r="E2318">
        <f t="shared" si="108"/>
        <v>4453.1099724589003</v>
      </c>
      <c r="F2318">
        <v>1778</v>
      </c>
      <c r="G2318">
        <v>174</v>
      </c>
      <c r="H2318">
        <v>4257.2942883899996</v>
      </c>
      <c r="I2318">
        <v>12.4</v>
      </c>
      <c r="J2318" t="s">
        <v>13967</v>
      </c>
      <c r="K2318">
        <v>135.04754505</v>
      </c>
      <c r="L2318" t="s">
        <v>76</v>
      </c>
      <c r="M2318">
        <v>1222.7790636300001</v>
      </c>
      <c r="N2318" t="s">
        <v>13968</v>
      </c>
      <c r="O2318">
        <v>1</v>
      </c>
      <c r="P2318">
        <v>3.1174200000000001E-3</v>
      </c>
      <c r="Q2318">
        <v>4.7164706599999997</v>
      </c>
      <c r="R2318">
        <v>87.6</v>
      </c>
      <c r="S2318">
        <f t="shared" si="109"/>
        <v>5492.5199999999995</v>
      </c>
      <c r="W2318" t="s">
        <v>13969</v>
      </c>
      <c r="X2318">
        <v>5.6197640800000004</v>
      </c>
      <c r="Y2318">
        <v>30</v>
      </c>
      <c r="Z2318">
        <v>61.667057159999999</v>
      </c>
      <c r="AA2318">
        <f t="shared" si="110"/>
        <v>3870.8411779332</v>
      </c>
      <c r="AB2318">
        <v>1778</v>
      </c>
      <c r="AC2318">
        <v>174</v>
      </c>
      <c r="AD2318">
        <v>3700.6294787900001</v>
      </c>
      <c r="AE2318">
        <v>12.8</v>
      </c>
      <c r="AF2318" t="s">
        <v>13970</v>
      </c>
      <c r="AG2318">
        <v>315.00011301000001</v>
      </c>
      <c r="AH2318" t="s">
        <v>111</v>
      </c>
      <c r="AI2318">
        <v>1214.27278133</v>
      </c>
      <c r="AJ2318" t="s">
        <v>13971</v>
      </c>
      <c r="AK2318">
        <v>1</v>
      </c>
      <c r="AL2318">
        <v>4.3516300000000004E-3</v>
      </c>
      <c r="AM2318">
        <v>3.8134272400000002</v>
      </c>
      <c r="AN2318">
        <v>87.2</v>
      </c>
    </row>
    <row r="2319" spans="1:40" x14ac:dyDescent="0.35">
      <c r="A2319" t="s">
        <v>13972</v>
      </c>
      <c r="B2319">
        <v>6.8707979400000001</v>
      </c>
      <c r="C2319">
        <v>9.4783464599999991</v>
      </c>
      <c r="D2319">
        <v>76.789717019999998</v>
      </c>
      <c r="E2319">
        <f t="shared" si="108"/>
        <v>4820.0905373453998</v>
      </c>
      <c r="F2319">
        <v>1778</v>
      </c>
      <c r="G2319">
        <v>174</v>
      </c>
      <c r="H2319">
        <v>4608.1376926800003</v>
      </c>
      <c r="I2319">
        <v>12.4</v>
      </c>
      <c r="J2319" t="s">
        <v>13973</v>
      </c>
      <c r="K2319">
        <v>134.57872061</v>
      </c>
      <c r="L2319" t="s">
        <v>76</v>
      </c>
      <c r="M2319">
        <v>1222.6707959099999</v>
      </c>
      <c r="N2319" t="s">
        <v>13974</v>
      </c>
      <c r="O2319">
        <v>1</v>
      </c>
      <c r="P2319">
        <v>3.1216099999999999E-3</v>
      </c>
      <c r="Q2319">
        <v>4.6797848999999996</v>
      </c>
      <c r="R2319">
        <v>87.6</v>
      </c>
      <c r="S2319">
        <f t="shared" si="109"/>
        <v>5492.5199999999995</v>
      </c>
      <c r="W2319" t="s">
        <v>13975</v>
      </c>
      <c r="X2319">
        <v>5.6328874400000002</v>
      </c>
      <c r="Y2319">
        <v>30</v>
      </c>
      <c r="Z2319">
        <v>63.120398190000003</v>
      </c>
      <c r="AA2319">
        <f t="shared" si="110"/>
        <v>3962.0673943863003</v>
      </c>
      <c r="AB2319">
        <v>1778</v>
      </c>
      <c r="AC2319">
        <v>174</v>
      </c>
      <c r="AD2319">
        <v>3787.8442241900002</v>
      </c>
      <c r="AE2319">
        <v>12.7</v>
      </c>
      <c r="AF2319" t="s">
        <v>13976</v>
      </c>
      <c r="AG2319">
        <v>314.93749916000002</v>
      </c>
      <c r="AH2319" t="s">
        <v>111</v>
      </c>
      <c r="AI2319">
        <v>1214.31543225</v>
      </c>
      <c r="AJ2319" t="s">
        <v>13977</v>
      </c>
      <c r="AK2319">
        <v>1</v>
      </c>
      <c r="AL2319">
        <v>4.1480099999999997E-3</v>
      </c>
      <c r="AM2319">
        <v>3.80626905</v>
      </c>
      <c r="AN2319">
        <v>87.3</v>
      </c>
    </row>
    <row r="2320" spans="1:40" x14ac:dyDescent="0.35">
      <c r="A2320" t="s">
        <v>13978</v>
      </c>
      <c r="B2320">
        <v>6.7723727399999998</v>
      </c>
      <c r="C2320">
        <v>8.9763779499999998</v>
      </c>
      <c r="D2320">
        <v>78.372874719999999</v>
      </c>
      <c r="E2320">
        <f t="shared" si="108"/>
        <v>4919.4653461744001</v>
      </c>
      <c r="F2320">
        <v>1778</v>
      </c>
      <c r="G2320">
        <v>174</v>
      </c>
      <c r="H2320">
        <v>4703.1427136100001</v>
      </c>
      <c r="I2320">
        <v>12.42</v>
      </c>
      <c r="J2320" t="s">
        <v>13979</v>
      </c>
      <c r="K2320">
        <v>134.26650351999999</v>
      </c>
      <c r="L2320" t="s">
        <v>76</v>
      </c>
      <c r="M2320">
        <v>1222.5854940700001</v>
      </c>
      <c r="N2320" t="s">
        <v>13980</v>
      </c>
      <c r="O2320">
        <v>1</v>
      </c>
      <c r="P2320">
        <v>3.08034E-3</v>
      </c>
      <c r="Q2320">
        <v>4.6238614900000004</v>
      </c>
      <c r="R2320">
        <v>87.58</v>
      </c>
      <c r="S2320">
        <f t="shared" si="109"/>
        <v>5491.2660000000005</v>
      </c>
      <c r="W2320" t="s">
        <v>13981</v>
      </c>
      <c r="X2320">
        <v>5.5935173699999998</v>
      </c>
      <c r="Y2320">
        <v>30</v>
      </c>
      <c r="Z2320">
        <v>65.043989499999995</v>
      </c>
      <c r="AA2320">
        <f t="shared" si="110"/>
        <v>4082.8112209149999</v>
      </c>
      <c r="AB2320">
        <v>1778</v>
      </c>
      <c r="AC2320">
        <v>174</v>
      </c>
      <c r="AD2320">
        <v>3903.2786072200001</v>
      </c>
      <c r="AE2320">
        <v>12.6</v>
      </c>
      <c r="AF2320" t="s">
        <v>13982</v>
      </c>
      <c r="AG2320">
        <v>314.89863302999998</v>
      </c>
      <c r="AH2320" t="s">
        <v>111</v>
      </c>
      <c r="AI2320">
        <v>1214.38761073</v>
      </c>
      <c r="AJ2320" t="s">
        <v>13983</v>
      </c>
      <c r="AK2320">
        <v>1</v>
      </c>
      <c r="AL2320">
        <v>4.0927200000000002E-3</v>
      </c>
      <c r="AM2320">
        <v>3.78568923</v>
      </c>
      <c r="AN2320">
        <v>87.4</v>
      </c>
    </row>
    <row r="2321" spans="1:40" x14ac:dyDescent="0.35">
      <c r="A2321" t="s">
        <v>13984</v>
      </c>
      <c r="B2321">
        <v>6.7789344199999997</v>
      </c>
      <c r="C2321">
        <v>9.4783464599999991</v>
      </c>
      <c r="D2321">
        <v>77.120495270000006</v>
      </c>
      <c r="E2321">
        <f t="shared" si="108"/>
        <v>4840.8534880979005</v>
      </c>
      <c r="F2321">
        <v>1778</v>
      </c>
      <c r="G2321">
        <v>174</v>
      </c>
      <c r="H2321">
        <v>4627.9876381699996</v>
      </c>
      <c r="I2321">
        <v>12.54</v>
      </c>
      <c r="J2321" t="s">
        <v>13985</v>
      </c>
      <c r="K2321">
        <v>134.96921379</v>
      </c>
      <c r="L2321" t="s">
        <v>76</v>
      </c>
      <c r="M2321">
        <v>1222.47722636</v>
      </c>
      <c r="N2321" t="s">
        <v>13986</v>
      </c>
      <c r="O2321">
        <v>1</v>
      </c>
      <c r="P2321">
        <v>3.2745299999999999E-3</v>
      </c>
      <c r="Q2321">
        <v>4.6574155399999997</v>
      </c>
      <c r="R2321">
        <v>87.46</v>
      </c>
      <c r="S2321">
        <f t="shared" si="109"/>
        <v>5483.7420000000002</v>
      </c>
      <c r="W2321" t="s">
        <v>13987</v>
      </c>
      <c r="X2321">
        <v>5.5902365300000003</v>
      </c>
      <c r="Y2321">
        <v>30</v>
      </c>
      <c r="Z2321">
        <v>63.079733269999998</v>
      </c>
      <c r="AA2321">
        <f t="shared" si="110"/>
        <v>3959.5148573578999</v>
      </c>
      <c r="AB2321">
        <v>1778</v>
      </c>
      <c r="AC2321">
        <v>174</v>
      </c>
      <c r="AD2321">
        <v>3785.4039291399999</v>
      </c>
      <c r="AE2321">
        <v>12.5</v>
      </c>
      <c r="AF2321" t="s">
        <v>13988</v>
      </c>
      <c r="AG2321">
        <v>314.78092698</v>
      </c>
      <c r="AH2321" t="s">
        <v>111</v>
      </c>
      <c r="AI2321">
        <v>1214.4794742500001</v>
      </c>
      <c r="AJ2321" t="s">
        <v>13989</v>
      </c>
      <c r="AK2321">
        <v>1</v>
      </c>
      <c r="AL2321">
        <v>4.0810999999999998E-3</v>
      </c>
      <c r="AM2321">
        <v>3.77316239</v>
      </c>
      <c r="AN2321">
        <v>87.5</v>
      </c>
    </row>
    <row r="2322" spans="1:40" x14ac:dyDescent="0.35">
      <c r="A2322" t="s">
        <v>13990</v>
      </c>
      <c r="B2322">
        <v>6.8511129000000004</v>
      </c>
      <c r="C2322">
        <v>9.4783464599999991</v>
      </c>
      <c r="D2322">
        <v>69.03318582</v>
      </c>
      <c r="E2322">
        <f t="shared" si="108"/>
        <v>4333.2130739213999</v>
      </c>
      <c r="F2322">
        <v>1778</v>
      </c>
      <c r="G2322">
        <v>174</v>
      </c>
      <c r="H2322">
        <v>4142.6695914700003</v>
      </c>
      <c r="I2322">
        <v>12.74</v>
      </c>
      <c r="J2322" t="s">
        <v>13991</v>
      </c>
      <c r="K2322">
        <v>135.92267462000001</v>
      </c>
      <c r="L2322" t="s">
        <v>76</v>
      </c>
      <c r="M2322">
        <v>1222.3656778</v>
      </c>
      <c r="N2322" t="s">
        <v>13992</v>
      </c>
      <c r="O2322">
        <v>1</v>
      </c>
      <c r="P2322">
        <v>3.3392999999999999E-3</v>
      </c>
      <c r="Q2322">
        <v>4.6565207600000003</v>
      </c>
      <c r="R2322">
        <v>87.26</v>
      </c>
      <c r="S2322">
        <f t="shared" si="109"/>
        <v>5471.2020000000002</v>
      </c>
      <c r="W2322" t="s">
        <v>13993</v>
      </c>
      <c r="X2322">
        <v>5.5738323300000001</v>
      </c>
      <c r="Y2322">
        <v>30</v>
      </c>
      <c r="Z2322">
        <v>61.228730519999999</v>
      </c>
      <c r="AA2322">
        <f t="shared" si="110"/>
        <v>3843.3274147403999</v>
      </c>
      <c r="AB2322">
        <v>1778</v>
      </c>
      <c r="AC2322">
        <v>174</v>
      </c>
      <c r="AD2322">
        <v>3674.32557275</v>
      </c>
      <c r="AE2322">
        <v>12.4</v>
      </c>
      <c r="AF2322" t="s">
        <v>13994</v>
      </c>
      <c r="AG2322">
        <v>314.75829255000002</v>
      </c>
      <c r="AH2322" t="s">
        <v>111</v>
      </c>
      <c r="AI2322">
        <v>1214.5811802799999</v>
      </c>
      <c r="AJ2322" t="s">
        <v>13995</v>
      </c>
      <c r="AK2322">
        <v>1</v>
      </c>
      <c r="AL2322">
        <v>4.0704000000000001E-3</v>
      </c>
      <c r="AM2322">
        <v>3.7713728400000002</v>
      </c>
      <c r="AN2322">
        <v>87.6</v>
      </c>
    </row>
    <row r="2323" spans="1:40" x14ac:dyDescent="0.35">
      <c r="A2323" t="s">
        <v>13996</v>
      </c>
      <c r="B2323">
        <v>6.8084619799999997</v>
      </c>
      <c r="C2323">
        <v>9.4783464599999991</v>
      </c>
      <c r="D2323">
        <v>71.077398180000003</v>
      </c>
      <c r="E2323">
        <f t="shared" si="108"/>
        <v>4461.5282837586001</v>
      </c>
      <c r="F2323">
        <v>1778</v>
      </c>
      <c r="G2323">
        <v>174</v>
      </c>
      <c r="H2323">
        <v>4266.3463455999999</v>
      </c>
      <c r="I2323">
        <v>12.94</v>
      </c>
      <c r="J2323" t="s">
        <v>13997</v>
      </c>
      <c r="K2323">
        <v>135.64150645000001</v>
      </c>
      <c r="L2323" t="s">
        <v>76</v>
      </c>
      <c r="M2323">
        <v>1222.24100589</v>
      </c>
      <c r="N2323" t="s">
        <v>13998</v>
      </c>
      <c r="O2323">
        <v>1</v>
      </c>
      <c r="P2323">
        <v>3.1816800000000001E-3</v>
      </c>
      <c r="Q2323">
        <v>4.65249428</v>
      </c>
      <c r="R2323">
        <v>87.06</v>
      </c>
      <c r="S2323">
        <f t="shared" si="109"/>
        <v>5458.6620000000003</v>
      </c>
      <c r="W2323" t="s">
        <v>13999</v>
      </c>
      <c r="X2323">
        <v>5.58039401</v>
      </c>
      <c r="Y2323">
        <v>30</v>
      </c>
      <c r="Z2323">
        <v>60.66434959</v>
      </c>
      <c r="AA2323">
        <f t="shared" si="110"/>
        <v>3807.9012237643001</v>
      </c>
      <c r="AB2323">
        <v>1778</v>
      </c>
      <c r="AC2323">
        <v>174</v>
      </c>
      <c r="AD2323">
        <v>3640.4571704099999</v>
      </c>
      <c r="AE2323">
        <v>12.4</v>
      </c>
      <c r="AF2323" t="s">
        <v>14000</v>
      </c>
      <c r="AG2323">
        <v>314.93747847999998</v>
      </c>
      <c r="AH2323" t="s">
        <v>111</v>
      </c>
      <c r="AI2323">
        <v>1214.6697629600001</v>
      </c>
      <c r="AJ2323" t="s">
        <v>14001</v>
      </c>
      <c r="AK2323">
        <v>1</v>
      </c>
      <c r="AL2323">
        <v>4.09465E-3</v>
      </c>
      <c r="AM2323">
        <v>3.7807679699999999</v>
      </c>
      <c r="AN2323">
        <v>87.6</v>
      </c>
    </row>
    <row r="2324" spans="1:40" x14ac:dyDescent="0.35">
      <c r="A2324" t="s">
        <v>14002</v>
      </c>
      <c r="B2324">
        <v>6.8248661799999999</v>
      </c>
      <c r="C2324">
        <v>9.4783464599999991</v>
      </c>
      <c r="D2324">
        <v>72.293113090000006</v>
      </c>
      <c r="E2324">
        <f t="shared" si="108"/>
        <v>4537.8387086593002</v>
      </c>
      <c r="F2324">
        <v>1778</v>
      </c>
      <c r="G2324">
        <v>174</v>
      </c>
      <c r="H2324">
        <v>4344.2296376200002</v>
      </c>
      <c r="I2324">
        <v>13.12</v>
      </c>
      <c r="J2324" t="s">
        <v>14003</v>
      </c>
      <c r="K2324">
        <v>135.04758293</v>
      </c>
      <c r="L2324" t="s">
        <v>76</v>
      </c>
      <c r="M2324">
        <v>1222.1163339699999</v>
      </c>
      <c r="N2324" t="s">
        <v>14004</v>
      </c>
      <c r="O2324">
        <v>1</v>
      </c>
      <c r="P2324">
        <v>3.1340700000000001E-3</v>
      </c>
      <c r="Q2324">
        <v>4.6493625700000001</v>
      </c>
      <c r="R2324">
        <v>86.88</v>
      </c>
      <c r="S2324">
        <f t="shared" si="109"/>
        <v>5447.3760000000002</v>
      </c>
      <c r="W2324" t="s">
        <v>14005</v>
      </c>
      <c r="X2324">
        <v>5.5869556899999999</v>
      </c>
      <c r="Y2324">
        <v>30</v>
      </c>
      <c r="Z2324">
        <v>61.037074130000001</v>
      </c>
      <c r="AA2324">
        <f t="shared" si="110"/>
        <v>3831.2971431401002</v>
      </c>
      <c r="AB2324">
        <v>1778</v>
      </c>
      <c r="AC2324">
        <v>174</v>
      </c>
      <c r="AD2324">
        <v>3662.8243061100002</v>
      </c>
      <c r="AE2324">
        <v>12.4</v>
      </c>
      <c r="AF2324" t="s">
        <v>14006</v>
      </c>
      <c r="AG2324">
        <v>314.82075559999998</v>
      </c>
      <c r="AH2324" t="s">
        <v>111</v>
      </c>
      <c r="AI2324">
        <v>1214.8009965599999</v>
      </c>
      <c r="AJ2324" t="s">
        <v>14007</v>
      </c>
      <c r="AK2324">
        <v>1</v>
      </c>
      <c r="AL2324">
        <v>4.3497800000000001E-3</v>
      </c>
      <c r="AM2324">
        <v>3.7977686899999998</v>
      </c>
      <c r="AN2324">
        <v>87.6</v>
      </c>
    </row>
    <row r="2325" spans="1:40" x14ac:dyDescent="0.35">
      <c r="A2325" t="s">
        <v>14008</v>
      </c>
      <c r="B2325">
        <v>6.7822152600000001</v>
      </c>
      <c r="C2325">
        <v>9.4783464599999991</v>
      </c>
      <c r="D2325">
        <v>65.77635257</v>
      </c>
      <c r="E2325">
        <f t="shared" si="108"/>
        <v>4128.7816508188998</v>
      </c>
      <c r="F2325">
        <v>1778</v>
      </c>
      <c r="G2325">
        <v>174</v>
      </c>
      <c r="H2325">
        <v>3957.2191571100002</v>
      </c>
      <c r="I2325">
        <v>13.22</v>
      </c>
      <c r="J2325" t="s">
        <v>14009</v>
      </c>
      <c r="K2325">
        <v>134.94647724999999</v>
      </c>
      <c r="L2325" t="s">
        <v>76</v>
      </c>
      <c r="M2325">
        <v>1222.00150457</v>
      </c>
      <c r="N2325" t="s">
        <v>14010</v>
      </c>
      <c r="O2325">
        <v>1</v>
      </c>
      <c r="P2325">
        <v>3.2004199999999998E-3</v>
      </c>
      <c r="Q2325">
        <v>4.6090977100000003</v>
      </c>
      <c r="R2325">
        <v>86.78</v>
      </c>
      <c r="S2325">
        <f t="shared" si="109"/>
        <v>5441.1060000000007</v>
      </c>
      <c r="W2325" t="s">
        <v>14011</v>
      </c>
      <c r="X2325">
        <v>5.6361682799999997</v>
      </c>
      <c r="Y2325">
        <v>30</v>
      </c>
      <c r="Z2325">
        <v>62.314102570000003</v>
      </c>
      <c r="AA2325">
        <f t="shared" si="110"/>
        <v>3911.4562183189005</v>
      </c>
      <c r="AB2325">
        <v>1778</v>
      </c>
      <c r="AC2325">
        <v>174</v>
      </c>
      <c r="AD2325">
        <v>3739.4585626399999</v>
      </c>
      <c r="AE2325">
        <v>12.4</v>
      </c>
      <c r="AF2325" t="s">
        <v>14012</v>
      </c>
      <c r="AG2325">
        <v>314.82039236999998</v>
      </c>
      <c r="AH2325" t="s">
        <v>111</v>
      </c>
      <c r="AI2325">
        <v>1214.90270259</v>
      </c>
      <c r="AJ2325" t="s">
        <v>14013</v>
      </c>
      <c r="AK2325">
        <v>1</v>
      </c>
      <c r="AL2325">
        <v>3.99286E-3</v>
      </c>
      <c r="AM2325">
        <v>3.81611156</v>
      </c>
      <c r="AN2325">
        <v>87.6</v>
      </c>
    </row>
    <row r="2326" spans="1:40" x14ac:dyDescent="0.35">
      <c r="A2326" t="s">
        <v>14014</v>
      </c>
      <c r="B2326">
        <v>6.7526877000000001</v>
      </c>
      <c r="C2326">
        <v>9.4783464599999991</v>
      </c>
      <c r="D2326">
        <v>65.640274939999998</v>
      </c>
      <c r="E2326">
        <f t="shared" si="108"/>
        <v>4120.2400579838004</v>
      </c>
      <c r="F2326">
        <v>1778</v>
      </c>
      <c r="G2326">
        <v>174</v>
      </c>
      <c r="H2326">
        <v>3953.6520928899999</v>
      </c>
      <c r="I2326">
        <v>13.32</v>
      </c>
      <c r="J2326" t="s">
        <v>14015</v>
      </c>
      <c r="K2326">
        <v>134.74269992000001</v>
      </c>
      <c r="L2326" t="s">
        <v>76</v>
      </c>
      <c r="M2326">
        <v>1221.87683266</v>
      </c>
      <c r="N2326" t="s">
        <v>14016</v>
      </c>
      <c r="O2326">
        <v>1</v>
      </c>
      <c r="P2326">
        <v>3.3612999999999998E-3</v>
      </c>
      <c r="Q2326">
        <v>4.6135715900000003</v>
      </c>
      <c r="R2326">
        <v>86.68</v>
      </c>
      <c r="S2326">
        <f t="shared" si="109"/>
        <v>5434.8360000000002</v>
      </c>
      <c r="W2326" t="s">
        <v>14017</v>
      </c>
      <c r="X2326">
        <v>5.5869556899999999</v>
      </c>
      <c r="Y2326">
        <v>30</v>
      </c>
      <c r="Z2326">
        <v>66.151925550000001</v>
      </c>
      <c r="AA2326">
        <f t="shared" si="110"/>
        <v>4152.3563667735007</v>
      </c>
      <c r="AB2326">
        <v>1778</v>
      </c>
      <c r="AC2326">
        <v>174</v>
      </c>
      <c r="AD2326">
        <v>3969.76565863</v>
      </c>
      <c r="AE2326">
        <v>12.3</v>
      </c>
      <c r="AF2326" t="s">
        <v>14018</v>
      </c>
      <c r="AG2326">
        <v>314.85137803999999</v>
      </c>
      <c r="AH2326" t="s">
        <v>111</v>
      </c>
      <c r="AI2326">
        <v>1215.01753199</v>
      </c>
      <c r="AJ2326" t="s">
        <v>14019</v>
      </c>
      <c r="AK2326">
        <v>1</v>
      </c>
      <c r="AL2326">
        <v>4.0374299999999998E-3</v>
      </c>
      <c r="AM2326">
        <v>3.8098481400000002</v>
      </c>
      <c r="AN2326">
        <v>87.7</v>
      </c>
    </row>
    <row r="2327" spans="1:40" x14ac:dyDescent="0.35">
      <c r="A2327" t="s">
        <v>14020</v>
      </c>
      <c r="B2327">
        <v>6.8051811400000002</v>
      </c>
      <c r="C2327">
        <v>8.9763779499999998</v>
      </c>
      <c r="D2327">
        <v>72.878686079999994</v>
      </c>
      <c r="E2327">
        <f t="shared" si="108"/>
        <v>4574.5951252415998</v>
      </c>
      <c r="F2327">
        <v>1778</v>
      </c>
      <c r="G2327">
        <v>174</v>
      </c>
      <c r="H2327">
        <v>4393.6380340300002</v>
      </c>
      <c r="I2327">
        <v>13.4</v>
      </c>
      <c r="J2327" t="s">
        <v>14021</v>
      </c>
      <c r="K2327">
        <v>134.46956931</v>
      </c>
      <c r="L2327" t="s">
        <v>76</v>
      </c>
      <c r="M2327">
        <v>1221.8013733400001</v>
      </c>
      <c r="N2327" t="s">
        <v>14022</v>
      </c>
      <c r="O2327">
        <v>1</v>
      </c>
      <c r="P2327">
        <v>3.1493699999999999E-3</v>
      </c>
      <c r="Q2327">
        <v>4.6341514000000004</v>
      </c>
      <c r="R2327">
        <v>86.6</v>
      </c>
      <c r="S2327">
        <f t="shared" si="109"/>
        <v>5429.82</v>
      </c>
      <c r="W2327" t="s">
        <v>14023</v>
      </c>
      <c r="X2327">
        <v>5.6525724799999999</v>
      </c>
      <c r="Y2327">
        <v>30</v>
      </c>
      <c r="Z2327">
        <v>60.09931314</v>
      </c>
      <c r="AA2327">
        <f t="shared" si="110"/>
        <v>3772.4338857978</v>
      </c>
      <c r="AB2327">
        <v>1778</v>
      </c>
      <c r="AC2327">
        <v>174</v>
      </c>
      <c r="AD2327">
        <v>3606.5494304099998</v>
      </c>
      <c r="AE2327">
        <v>12.2</v>
      </c>
      <c r="AF2327" t="s">
        <v>14024</v>
      </c>
      <c r="AG2327">
        <v>314.82024840999998</v>
      </c>
      <c r="AH2327" t="s">
        <v>111</v>
      </c>
      <c r="AI2327">
        <v>1215.08971047</v>
      </c>
      <c r="AJ2327" t="s">
        <v>14025</v>
      </c>
      <c r="AK2327">
        <v>1</v>
      </c>
      <c r="AL2327">
        <v>4.0477300000000003E-3</v>
      </c>
      <c r="AM2327">
        <v>3.8331122799999999</v>
      </c>
      <c r="AN2327">
        <v>87.8</v>
      </c>
    </row>
    <row r="2328" spans="1:40" x14ac:dyDescent="0.35">
      <c r="A2328" t="s">
        <v>14026</v>
      </c>
      <c r="B2328">
        <v>6.7658110599999999</v>
      </c>
      <c r="C2328">
        <v>8.9763779499999998</v>
      </c>
      <c r="D2328">
        <v>68.964532009999999</v>
      </c>
      <c r="E2328">
        <f t="shared" si="108"/>
        <v>4328.9036742676999</v>
      </c>
      <c r="F2328">
        <v>1778</v>
      </c>
      <c r="G2328">
        <v>174</v>
      </c>
      <c r="H2328">
        <v>4157.6653907999998</v>
      </c>
      <c r="I2328">
        <v>13.4</v>
      </c>
      <c r="J2328" t="s">
        <v>14027</v>
      </c>
      <c r="K2328">
        <v>134.47708531999999</v>
      </c>
      <c r="L2328" t="s">
        <v>76</v>
      </c>
      <c r="M2328">
        <v>1221.67013974</v>
      </c>
      <c r="N2328" t="s">
        <v>14028</v>
      </c>
      <c r="O2328">
        <v>1</v>
      </c>
      <c r="P2328">
        <v>3.1740000000000002E-3</v>
      </c>
      <c r="Q2328">
        <v>4.61849285</v>
      </c>
      <c r="R2328">
        <v>86.6</v>
      </c>
      <c r="S2328">
        <f t="shared" si="109"/>
        <v>5429.82</v>
      </c>
      <c r="W2328" t="s">
        <v>14029</v>
      </c>
      <c r="X2328">
        <v>5.6361682799999997</v>
      </c>
      <c r="Y2328">
        <v>30</v>
      </c>
      <c r="Z2328">
        <v>61.873722559999997</v>
      </c>
      <c r="AA2328">
        <f t="shared" si="110"/>
        <v>3883.8135650912</v>
      </c>
      <c r="AB2328">
        <v>1778</v>
      </c>
      <c r="AC2328">
        <v>174</v>
      </c>
      <c r="AD2328">
        <v>3713.03143413</v>
      </c>
      <c r="AE2328">
        <v>12.1</v>
      </c>
      <c r="AF2328" t="s">
        <v>14030</v>
      </c>
      <c r="AG2328">
        <v>314.91433297999998</v>
      </c>
      <c r="AH2328" t="s">
        <v>111</v>
      </c>
      <c r="AI2328">
        <v>1215.15204642</v>
      </c>
      <c r="AJ2328" t="s">
        <v>14031</v>
      </c>
      <c r="AK2328">
        <v>1</v>
      </c>
      <c r="AL2328">
        <v>4.0292499999999998E-3</v>
      </c>
      <c r="AM2328">
        <v>3.8501129999999999</v>
      </c>
      <c r="AN2328">
        <v>87.9</v>
      </c>
    </row>
    <row r="2329" spans="1:40" x14ac:dyDescent="0.35">
      <c r="A2329" t="s">
        <v>14032</v>
      </c>
      <c r="B2329">
        <v>6.8117428200000001</v>
      </c>
      <c r="C2329">
        <v>9.4783464599999991</v>
      </c>
      <c r="D2329">
        <v>71.241972919999995</v>
      </c>
      <c r="E2329">
        <f t="shared" si="108"/>
        <v>4471.8586401883995</v>
      </c>
      <c r="F2329">
        <v>1778</v>
      </c>
      <c r="G2329">
        <v>174</v>
      </c>
      <c r="H2329">
        <v>4293.1026547199999</v>
      </c>
      <c r="I2329">
        <v>13.36</v>
      </c>
      <c r="J2329" t="s">
        <v>14033</v>
      </c>
      <c r="K2329">
        <v>135.07860335000001</v>
      </c>
      <c r="L2329" t="s">
        <v>76</v>
      </c>
      <c r="M2329">
        <v>1221.6242079799999</v>
      </c>
      <c r="N2329" t="s">
        <v>14034</v>
      </c>
      <c r="O2329">
        <v>1</v>
      </c>
      <c r="P2329">
        <v>3.1626800000000002E-3</v>
      </c>
      <c r="Q2329">
        <v>4.6211771700000002</v>
      </c>
      <c r="R2329">
        <v>86.64</v>
      </c>
      <c r="S2329">
        <f t="shared" si="109"/>
        <v>5432.3280000000004</v>
      </c>
      <c r="W2329" t="s">
        <v>14035</v>
      </c>
      <c r="X2329">
        <v>5.6132023999999996</v>
      </c>
      <c r="Y2329">
        <v>30</v>
      </c>
      <c r="Z2329">
        <v>57.378906880000002</v>
      </c>
      <c r="AA2329">
        <f t="shared" si="110"/>
        <v>3601.6739848576003</v>
      </c>
      <c r="AB2329">
        <v>1778</v>
      </c>
      <c r="AC2329">
        <v>174</v>
      </c>
      <c r="AD2329">
        <v>3443.2983192299998</v>
      </c>
      <c r="AE2329">
        <v>12.1</v>
      </c>
      <c r="AF2329" t="s">
        <v>14036</v>
      </c>
      <c r="AG2329">
        <v>314.89858637999998</v>
      </c>
      <c r="AH2329" t="s">
        <v>111</v>
      </c>
      <c r="AI2329">
        <v>1215.1618889399999</v>
      </c>
      <c r="AJ2329" t="s">
        <v>14037</v>
      </c>
      <c r="AK2329">
        <v>1</v>
      </c>
      <c r="AL2329">
        <v>4.1100099999999999E-3</v>
      </c>
      <c r="AM2329">
        <v>3.85592903</v>
      </c>
      <c r="AN2329">
        <v>87.9</v>
      </c>
    </row>
    <row r="2330" spans="1:40" x14ac:dyDescent="0.35">
      <c r="A2330" t="s">
        <v>14038</v>
      </c>
      <c r="B2330">
        <v>6.7756535800000002</v>
      </c>
      <c r="C2330">
        <v>9.4783464599999991</v>
      </c>
      <c r="D2330">
        <v>65.252130930000007</v>
      </c>
      <c r="E2330">
        <f t="shared" si="108"/>
        <v>4095.8762584761007</v>
      </c>
      <c r="F2330">
        <v>1778</v>
      </c>
      <c r="G2330">
        <v>174</v>
      </c>
      <c r="H2330">
        <v>3923.8773920499998</v>
      </c>
      <c r="I2330">
        <v>13.18</v>
      </c>
      <c r="J2330" t="s">
        <v>14039</v>
      </c>
      <c r="K2330">
        <v>135.37556710999999</v>
      </c>
      <c r="L2330" t="s">
        <v>76</v>
      </c>
      <c r="M2330">
        <v>1221.6012421099999</v>
      </c>
      <c r="N2330" t="s">
        <v>14040</v>
      </c>
      <c r="O2330">
        <v>1</v>
      </c>
      <c r="P2330">
        <v>3.2556299999999998E-3</v>
      </c>
      <c r="Q2330">
        <v>4.6108872600000002</v>
      </c>
      <c r="R2330">
        <v>86.82</v>
      </c>
      <c r="S2330">
        <f t="shared" si="109"/>
        <v>5443.6139999999996</v>
      </c>
      <c r="W2330" t="s">
        <v>14041</v>
      </c>
      <c r="X2330">
        <v>5.6821000399999999</v>
      </c>
      <c r="Y2330">
        <v>30</v>
      </c>
      <c r="Z2330">
        <v>60.419747649999998</v>
      </c>
      <c r="AA2330">
        <f t="shared" si="110"/>
        <v>3792.5475599904998</v>
      </c>
      <c r="AB2330">
        <v>1778</v>
      </c>
      <c r="AC2330">
        <v>174</v>
      </c>
      <c r="AD2330">
        <v>3625.7786502200001</v>
      </c>
      <c r="AE2330">
        <v>12.1</v>
      </c>
      <c r="AF2330" t="s">
        <v>14042</v>
      </c>
      <c r="AG2330">
        <v>314.94580540999999</v>
      </c>
      <c r="AH2330" t="s">
        <v>111</v>
      </c>
      <c r="AI2330">
        <v>1215.14548474</v>
      </c>
      <c r="AJ2330" t="s">
        <v>14043</v>
      </c>
      <c r="AK2330">
        <v>1</v>
      </c>
      <c r="AL2330">
        <v>4.0479499999999998E-3</v>
      </c>
      <c r="AM2330">
        <v>3.88993046</v>
      </c>
      <c r="AN2330">
        <v>87.9</v>
      </c>
    </row>
    <row r="2331" spans="1:40" x14ac:dyDescent="0.35">
      <c r="A2331" t="s">
        <v>14044</v>
      </c>
      <c r="B2331">
        <v>6.7986194600000003</v>
      </c>
      <c r="C2331">
        <v>9.4783464599999991</v>
      </c>
      <c r="D2331">
        <v>65.119337860000002</v>
      </c>
      <c r="E2331">
        <f t="shared" si="108"/>
        <v>4087.5408374722001</v>
      </c>
      <c r="F2331">
        <v>1778</v>
      </c>
      <c r="G2331">
        <v>174</v>
      </c>
      <c r="H2331">
        <v>3911.4272047899999</v>
      </c>
      <c r="I2331">
        <v>13.08</v>
      </c>
      <c r="J2331" t="s">
        <v>14045</v>
      </c>
      <c r="K2331">
        <v>135.17320297000001</v>
      </c>
      <c r="L2331" t="s">
        <v>76</v>
      </c>
      <c r="M2331">
        <v>1221.6012421099999</v>
      </c>
      <c r="N2331" t="s">
        <v>14046</v>
      </c>
      <c r="O2331">
        <v>1</v>
      </c>
      <c r="P2331">
        <v>3.2155999999999999E-3</v>
      </c>
      <c r="Q2331">
        <v>4.6023868999999999</v>
      </c>
      <c r="R2331">
        <v>86.92</v>
      </c>
      <c r="S2331">
        <f t="shared" si="109"/>
        <v>5449.884</v>
      </c>
      <c r="W2331" t="s">
        <v>14047</v>
      </c>
      <c r="X2331">
        <v>5.6608602699999997</v>
      </c>
      <c r="Y2331">
        <v>30</v>
      </c>
      <c r="Z2331">
        <v>59.637225700000002</v>
      </c>
      <c r="AA2331">
        <f t="shared" si="110"/>
        <v>3743.4286571890002</v>
      </c>
      <c r="AB2331">
        <v>1778</v>
      </c>
      <c r="AC2331">
        <v>174</v>
      </c>
      <c r="AD2331">
        <v>3578.8196428800002</v>
      </c>
      <c r="AE2331">
        <v>12.2</v>
      </c>
      <c r="AF2331" t="s">
        <v>14048</v>
      </c>
      <c r="AG2331">
        <v>315.04015156000003</v>
      </c>
      <c r="AH2331" t="s">
        <v>111</v>
      </c>
      <c r="AI2331">
        <v>1215.1477146899999</v>
      </c>
      <c r="AJ2331" t="s">
        <v>14049</v>
      </c>
      <c r="AK2331">
        <v>1</v>
      </c>
      <c r="AL2331">
        <v>4.1337800000000001E-3</v>
      </c>
      <c r="AM2331">
        <v>3.8943841400000001</v>
      </c>
      <c r="AN2331">
        <v>87.8</v>
      </c>
    </row>
    <row r="2332" spans="1:40" x14ac:dyDescent="0.35">
      <c r="A2332" t="s">
        <v>14050</v>
      </c>
      <c r="B2332">
        <v>6.7690919000000003</v>
      </c>
      <c r="C2332">
        <v>9.4783464599999991</v>
      </c>
      <c r="D2332">
        <v>62.803252749999999</v>
      </c>
      <c r="E2332">
        <f t="shared" si="108"/>
        <v>3942.1601751175003</v>
      </c>
      <c r="F2332">
        <v>1778</v>
      </c>
      <c r="G2332">
        <v>174</v>
      </c>
      <c r="H2332">
        <v>3768.8123807400002</v>
      </c>
      <c r="I2332">
        <v>12.98</v>
      </c>
      <c r="J2332" t="s">
        <v>14051</v>
      </c>
      <c r="K2332">
        <v>134.83633320000001</v>
      </c>
      <c r="L2332" t="s">
        <v>76</v>
      </c>
      <c r="M2332">
        <v>1221.57171455</v>
      </c>
      <c r="N2332" t="s">
        <v>14052</v>
      </c>
      <c r="O2332">
        <v>1</v>
      </c>
      <c r="P2332">
        <v>3.3790500000000002E-3</v>
      </c>
      <c r="Q2332">
        <v>4.6090977100000003</v>
      </c>
      <c r="R2332">
        <v>87.02</v>
      </c>
      <c r="S2332">
        <f t="shared" si="109"/>
        <v>5456.1540000000005</v>
      </c>
      <c r="W2332" t="s">
        <v>14053</v>
      </c>
      <c r="X2332">
        <v>5.7061003399999999</v>
      </c>
      <c r="Y2332">
        <v>30</v>
      </c>
      <c r="Z2332">
        <v>58.862445129999998</v>
      </c>
      <c r="AA2332">
        <f t="shared" si="110"/>
        <v>3694.7956808100998</v>
      </c>
      <c r="AB2332">
        <v>1778</v>
      </c>
      <c r="AC2332">
        <v>174</v>
      </c>
      <c r="AD2332">
        <v>3532.3251940800001</v>
      </c>
      <c r="AE2332">
        <v>12.2</v>
      </c>
      <c r="AF2332" t="s">
        <v>14054</v>
      </c>
      <c r="AG2332">
        <v>314.86783823000002</v>
      </c>
      <c r="AH2332" t="s">
        <v>111</v>
      </c>
      <c r="AI2332">
        <v>1215.1149062899999</v>
      </c>
      <c r="AJ2332" t="s">
        <v>14055</v>
      </c>
      <c r="AK2332">
        <v>1</v>
      </c>
      <c r="AL2332">
        <v>4.117E-3</v>
      </c>
      <c r="AM2332">
        <v>3.8943538499999999</v>
      </c>
      <c r="AN2332">
        <v>87.8</v>
      </c>
    </row>
    <row r="2333" spans="1:40" x14ac:dyDescent="0.35">
      <c r="A2333" t="s">
        <v>14056</v>
      </c>
      <c r="B2333">
        <v>6.7854960999999996</v>
      </c>
      <c r="C2333">
        <v>9.4783464599999991</v>
      </c>
      <c r="D2333">
        <v>69.681588270000006</v>
      </c>
      <c r="E2333">
        <f t="shared" si="108"/>
        <v>4373.9132957079009</v>
      </c>
      <c r="F2333">
        <v>1778</v>
      </c>
      <c r="G2333">
        <v>174</v>
      </c>
      <c r="H2333">
        <v>4181.5801103900003</v>
      </c>
      <c r="I2333">
        <v>12.88</v>
      </c>
      <c r="J2333" t="s">
        <v>14057</v>
      </c>
      <c r="K2333">
        <v>134.74274378999999</v>
      </c>
      <c r="L2333" t="s">
        <v>76</v>
      </c>
      <c r="M2333">
        <v>1221.5225019500001</v>
      </c>
      <c r="N2333" t="s">
        <v>14058</v>
      </c>
      <c r="O2333">
        <v>1</v>
      </c>
      <c r="P2333">
        <v>3.1843800000000001E-3</v>
      </c>
      <c r="Q2333">
        <v>4.6265458199999996</v>
      </c>
      <c r="R2333">
        <v>87.12</v>
      </c>
      <c r="S2333">
        <f t="shared" si="109"/>
        <v>5462.4240000000009</v>
      </c>
      <c r="W2333" t="s">
        <v>14059</v>
      </c>
      <c r="X2333">
        <v>5.6372027100000004</v>
      </c>
      <c r="Y2333">
        <v>30</v>
      </c>
      <c r="Z2333">
        <v>60.054047769999997</v>
      </c>
      <c r="AA2333">
        <f t="shared" si="110"/>
        <v>3769.5925785229001</v>
      </c>
      <c r="AB2333">
        <v>1778</v>
      </c>
      <c r="AC2333">
        <v>174</v>
      </c>
      <c r="AD2333">
        <v>3603.8330631399999</v>
      </c>
      <c r="AE2333">
        <v>12.2</v>
      </c>
      <c r="AF2333" t="s">
        <v>14060</v>
      </c>
      <c r="AG2333">
        <v>315.05588283999998</v>
      </c>
      <c r="AH2333" t="s">
        <v>111</v>
      </c>
      <c r="AI2333">
        <v>1215.15099553</v>
      </c>
      <c r="AJ2333" t="s">
        <v>14061</v>
      </c>
      <c r="AK2333">
        <v>1</v>
      </c>
      <c r="AL2333">
        <v>4.0419699999999998E-3</v>
      </c>
      <c r="AM2333">
        <v>3.84469386</v>
      </c>
      <c r="AN2333">
        <v>87.8</v>
      </c>
    </row>
    <row r="2334" spans="1:40" x14ac:dyDescent="0.35">
      <c r="A2334" t="s">
        <v>14062</v>
      </c>
      <c r="B2334">
        <v>6.7920577800000004</v>
      </c>
      <c r="C2334">
        <v>9.4783464599999991</v>
      </c>
      <c r="D2334">
        <v>68.496406919999998</v>
      </c>
      <c r="E2334">
        <f t="shared" si="108"/>
        <v>4299.5194623684001</v>
      </c>
      <c r="F2334">
        <v>1778</v>
      </c>
      <c r="G2334">
        <v>174</v>
      </c>
      <c r="H2334">
        <v>4110.4575818800004</v>
      </c>
      <c r="I2334">
        <v>12.8</v>
      </c>
      <c r="J2334" t="s">
        <v>14063</v>
      </c>
      <c r="K2334">
        <v>134.91469380000001</v>
      </c>
      <c r="L2334" t="s">
        <v>76</v>
      </c>
      <c r="M2334">
        <v>1221.4503234700001</v>
      </c>
      <c r="N2334" t="s">
        <v>14064</v>
      </c>
      <c r="O2334">
        <v>1</v>
      </c>
      <c r="P2334">
        <v>3.20755E-3</v>
      </c>
      <c r="Q2334">
        <v>4.61715068</v>
      </c>
      <c r="R2334">
        <v>87.2</v>
      </c>
      <c r="S2334">
        <f t="shared" si="109"/>
        <v>5467.4400000000005</v>
      </c>
      <c r="W2334" t="s">
        <v>14065</v>
      </c>
      <c r="X2334">
        <v>5.6929769800000001</v>
      </c>
      <c r="Y2334">
        <v>30</v>
      </c>
      <c r="Z2334">
        <v>61.972168310000001</v>
      </c>
      <c r="AA2334">
        <f t="shared" si="110"/>
        <v>3889.9930048187002</v>
      </c>
      <c r="AB2334">
        <v>1778</v>
      </c>
      <c r="AC2334">
        <v>174</v>
      </c>
      <c r="AD2334">
        <v>3718.9391467300002</v>
      </c>
      <c r="AE2334">
        <v>12</v>
      </c>
      <c r="AF2334" t="s">
        <v>14066</v>
      </c>
      <c r="AG2334">
        <v>315.12600341000001</v>
      </c>
      <c r="AH2334" t="s">
        <v>111</v>
      </c>
      <c r="AI2334">
        <v>1215.1706805700001</v>
      </c>
      <c r="AJ2334" t="s">
        <v>14067</v>
      </c>
      <c r="AK2334">
        <v>1</v>
      </c>
      <c r="AL2334">
        <v>3.9554300000000002E-3</v>
      </c>
      <c r="AM2334">
        <v>3.8563259300000001</v>
      </c>
      <c r="AN2334">
        <v>88</v>
      </c>
    </row>
    <row r="2335" spans="1:40" x14ac:dyDescent="0.35">
      <c r="A2335" t="s">
        <v>14068</v>
      </c>
      <c r="B2335">
        <v>6.7658110599999999</v>
      </c>
      <c r="C2335">
        <v>9.4783464599999991</v>
      </c>
      <c r="D2335">
        <v>70.644686809999996</v>
      </c>
      <c r="E2335">
        <f t="shared" si="108"/>
        <v>4434.3669910637</v>
      </c>
      <c r="F2335">
        <v>1778</v>
      </c>
      <c r="G2335">
        <v>174</v>
      </c>
      <c r="H2335">
        <v>4239.3754882800004</v>
      </c>
      <c r="I2335">
        <v>12.8</v>
      </c>
      <c r="J2335" t="s">
        <v>14069</v>
      </c>
      <c r="K2335">
        <v>135.14876523000001</v>
      </c>
      <c r="L2335" t="s">
        <v>76</v>
      </c>
      <c r="M2335">
        <v>1221.4011108699999</v>
      </c>
      <c r="N2335" t="s">
        <v>14070</v>
      </c>
      <c r="O2335">
        <v>1</v>
      </c>
      <c r="P2335">
        <v>3.3475900000000001E-3</v>
      </c>
      <c r="Q2335">
        <v>4.6095451000000001</v>
      </c>
      <c r="R2335">
        <v>87.2</v>
      </c>
      <c r="S2335">
        <f t="shared" si="109"/>
        <v>5467.4400000000005</v>
      </c>
      <c r="W2335" t="s">
        <v>14071</v>
      </c>
      <c r="X2335">
        <v>5.60439431</v>
      </c>
      <c r="Y2335">
        <v>30</v>
      </c>
      <c r="Z2335">
        <v>59.129231220000001</v>
      </c>
      <c r="AA2335">
        <f t="shared" si="110"/>
        <v>3711.5418436794002</v>
      </c>
      <c r="AB2335">
        <v>1778</v>
      </c>
      <c r="AC2335">
        <v>174</v>
      </c>
      <c r="AD2335">
        <v>3548.3349815299998</v>
      </c>
      <c r="AE2335">
        <v>12</v>
      </c>
      <c r="AF2335" t="s">
        <v>14072</v>
      </c>
      <c r="AG2335">
        <v>315.10274146</v>
      </c>
      <c r="AH2335" t="s">
        <v>111</v>
      </c>
      <c r="AI2335">
        <v>1215.1772422500001</v>
      </c>
      <c r="AJ2335" t="s">
        <v>14073</v>
      </c>
      <c r="AK2335">
        <v>1</v>
      </c>
      <c r="AL2335">
        <v>3.9345200000000004E-3</v>
      </c>
      <c r="AM2335">
        <v>3.8348513400000002</v>
      </c>
      <c r="AN2335">
        <v>88</v>
      </c>
    </row>
    <row r="2336" spans="1:40" x14ac:dyDescent="0.35">
      <c r="A2336" t="s">
        <v>14074</v>
      </c>
      <c r="B2336">
        <v>6.8183045</v>
      </c>
      <c r="C2336">
        <v>9.4783464599999991</v>
      </c>
      <c r="D2336">
        <v>68.401859889999997</v>
      </c>
      <c r="E2336">
        <f t="shared" si="108"/>
        <v>4293.5847452953003</v>
      </c>
      <c r="F2336">
        <v>1778</v>
      </c>
      <c r="G2336">
        <v>174</v>
      </c>
      <c r="H2336">
        <v>4104.7838307499997</v>
      </c>
      <c r="I2336">
        <v>12.8</v>
      </c>
      <c r="J2336" t="s">
        <v>14075</v>
      </c>
      <c r="K2336">
        <v>135.40708810999999</v>
      </c>
      <c r="L2336" t="s">
        <v>76</v>
      </c>
      <c r="M2336">
        <v>1221.2994048400001</v>
      </c>
      <c r="N2336" t="s">
        <v>14076</v>
      </c>
      <c r="O2336">
        <v>1</v>
      </c>
      <c r="P2336">
        <v>3.1965100000000001E-3</v>
      </c>
      <c r="Q2336">
        <v>4.6301249100000001</v>
      </c>
      <c r="R2336">
        <v>87.2</v>
      </c>
      <c r="S2336">
        <f t="shared" si="109"/>
        <v>5467.4400000000005</v>
      </c>
      <c r="W2336" t="s">
        <v>14077</v>
      </c>
      <c r="X2336">
        <v>5.6503260700000002</v>
      </c>
      <c r="Y2336">
        <v>30</v>
      </c>
      <c r="Z2336">
        <v>58.249224669999997</v>
      </c>
      <c r="AA2336">
        <f t="shared" si="110"/>
        <v>3656.3038325358998</v>
      </c>
      <c r="AB2336">
        <v>1778</v>
      </c>
      <c r="AC2336">
        <v>174</v>
      </c>
      <c r="AD2336">
        <v>3495.5259397700002</v>
      </c>
      <c r="AE2336">
        <v>12</v>
      </c>
      <c r="AF2336" t="s">
        <v>14078</v>
      </c>
      <c r="AG2336">
        <v>315.10224220999999</v>
      </c>
      <c r="AH2336" t="s">
        <v>111</v>
      </c>
      <c r="AI2336">
        <v>1215.20020813</v>
      </c>
      <c r="AJ2336" t="s">
        <v>14079</v>
      </c>
      <c r="AK2336">
        <v>1</v>
      </c>
      <c r="AL2336">
        <v>3.8496400000000001E-3</v>
      </c>
      <c r="AM2336">
        <v>3.8500625099999999</v>
      </c>
      <c r="AN2336">
        <v>88</v>
      </c>
    </row>
    <row r="2337" spans="1:40" x14ac:dyDescent="0.35">
      <c r="A2337" t="s">
        <v>14080</v>
      </c>
      <c r="B2337">
        <v>6.7904133299999998</v>
      </c>
      <c r="C2337">
        <v>9.4783464599999991</v>
      </c>
      <c r="D2337">
        <v>73.409959270000002</v>
      </c>
      <c r="E2337">
        <f t="shared" si="108"/>
        <v>4607.9431433779</v>
      </c>
      <c r="F2337">
        <v>1778</v>
      </c>
      <c r="G2337">
        <v>174</v>
      </c>
      <c r="H2337">
        <v>4405.3190120600002</v>
      </c>
      <c r="I2337">
        <v>12.8</v>
      </c>
      <c r="J2337" t="s">
        <v>14081</v>
      </c>
      <c r="K2337">
        <v>135.83683905000001</v>
      </c>
      <c r="L2337" t="s">
        <v>76</v>
      </c>
      <c r="M2337">
        <v>1221.2027738500001</v>
      </c>
      <c r="N2337" t="s">
        <v>14082</v>
      </c>
      <c r="O2337">
        <v>1</v>
      </c>
      <c r="P2337">
        <v>3.1135500000000001E-3</v>
      </c>
      <c r="Q2337">
        <v>4.6323556400000001</v>
      </c>
      <c r="R2337">
        <v>87.2</v>
      </c>
      <c r="S2337">
        <f t="shared" si="109"/>
        <v>5467.4400000000005</v>
      </c>
      <c r="W2337" t="s">
        <v>14083</v>
      </c>
      <c r="X2337">
        <v>5.6076751500000004</v>
      </c>
      <c r="Y2337">
        <v>30</v>
      </c>
      <c r="Z2337">
        <v>59.298204890000001</v>
      </c>
      <c r="AA2337">
        <f t="shared" si="110"/>
        <v>3722.1483209453004</v>
      </c>
      <c r="AB2337">
        <v>1778</v>
      </c>
      <c r="AC2337">
        <v>174</v>
      </c>
      <c r="AD2337">
        <v>3558.4750622800002</v>
      </c>
      <c r="AE2337">
        <v>12</v>
      </c>
      <c r="AF2337" t="s">
        <v>14084</v>
      </c>
      <c r="AG2337">
        <v>315.25107293999997</v>
      </c>
      <c r="AH2337" t="s">
        <v>111</v>
      </c>
      <c r="AI2337">
        <v>1215.18708477</v>
      </c>
      <c r="AJ2337" t="s">
        <v>14085</v>
      </c>
      <c r="AK2337">
        <v>1</v>
      </c>
      <c r="AL2337">
        <v>3.9630799999999999E-3</v>
      </c>
      <c r="AM2337">
        <v>3.82545621</v>
      </c>
      <c r="AN2337">
        <v>88</v>
      </c>
    </row>
    <row r="2338" spans="1:40" x14ac:dyDescent="0.35">
      <c r="A2338" t="s">
        <v>14086</v>
      </c>
      <c r="B2338">
        <v>6.7818001199999998</v>
      </c>
      <c r="C2338">
        <v>9.9803149599999994</v>
      </c>
      <c r="D2338">
        <v>71.317811879999994</v>
      </c>
      <c r="E2338">
        <f t="shared" si="108"/>
        <v>4476.6190517076002</v>
      </c>
      <c r="F2338">
        <v>1778</v>
      </c>
      <c r="G2338">
        <v>174</v>
      </c>
      <c r="H2338">
        <v>4279.76960779</v>
      </c>
      <c r="I2338">
        <v>12.8</v>
      </c>
      <c r="J2338" t="s">
        <v>14087</v>
      </c>
      <c r="K2338">
        <v>136.10193493</v>
      </c>
      <c r="L2338" t="s">
        <v>76</v>
      </c>
      <c r="M2338">
        <v>1221.17324629</v>
      </c>
      <c r="N2338" t="s">
        <v>14088</v>
      </c>
      <c r="O2338">
        <v>1</v>
      </c>
      <c r="P2338">
        <v>3.2129599999999999E-3</v>
      </c>
      <c r="Q2338">
        <v>4.6331370100000004</v>
      </c>
      <c r="R2338">
        <v>87.2</v>
      </c>
      <c r="S2338">
        <f t="shared" si="109"/>
        <v>5467.4400000000005</v>
      </c>
      <c r="W2338" t="s">
        <v>14089</v>
      </c>
      <c r="X2338">
        <v>5.6240793499999997</v>
      </c>
      <c r="Y2338">
        <v>30</v>
      </c>
      <c r="Z2338">
        <v>60.135468539999998</v>
      </c>
      <c r="AA2338">
        <f t="shared" si="110"/>
        <v>3774.7033602557999</v>
      </c>
      <c r="AB2338">
        <v>1778</v>
      </c>
      <c r="AC2338">
        <v>174</v>
      </c>
      <c r="AD2338">
        <v>3608.7191097</v>
      </c>
      <c r="AE2338">
        <v>12.1</v>
      </c>
      <c r="AF2338" t="s">
        <v>14090</v>
      </c>
      <c r="AG2338">
        <v>315.11811153999997</v>
      </c>
      <c r="AH2338" t="s">
        <v>111</v>
      </c>
      <c r="AI2338">
        <v>1215.2166123300001</v>
      </c>
      <c r="AJ2338" t="s">
        <v>14091</v>
      </c>
      <c r="AK2338">
        <v>1</v>
      </c>
      <c r="AL2338">
        <v>3.9316000000000004E-3</v>
      </c>
      <c r="AM2338">
        <v>3.85587854</v>
      </c>
      <c r="AN2338">
        <v>87.9</v>
      </c>
    </row>
    <row r="2339" spans="1:40" x14ac:dyDescent="0.35">
      <c r="A2339" t="s">
        <v>14092</v>
      </c>
      <c r="B2339">
        <v>6.7752384399999999</v>
      </c>
      <c r="C2339">
        <v>9.9803149599999994</v>
      </c>
      <c r="D2339">
        <v>65.99616503</v>
      </c>
      <c r="E2339">
        <f t="shared" si="108"/>
        <v>4142.5792789330999</v>
      </c>
      <c r="F2339">
        <v>1778</v>
      </c>
      <c r="G2339">
        <v>174</v>
      </c>
      <c r="H2339">
        <v>3960.4184969299999</v>
      </c>
      <c r="I2339">
        <v>12.8</v>
      </c>
      <c r="J2339" t="s">
        <v>14093</v>
      </c>
      <c r="K2339">
        <v>136.19633956000001</v>
      </c>
      <c r="L2339" t="s">
        <v>76</v>
      </c>
      <c r="M2339">
        <v>1221.1404378899999</v>
      </c>
      <c r="N2339" t="s">
        <v>14094</v>
      </c>
      <c r="O2339">
        <v>1</v>
      </c>
      <c r="P2339">
        <v>3.2601000000000002E-3</v>
      </c>
      <c r="Q2339">
        <v>4.60718855</v>
      </c>
      <c r="R2339">
        <v>87.2</v>
      </c>
      <c r="S2339">
        <f t="shared" si="109"/>
        <v>5467.4400000000005</v>
      </c>
      <c r="W2339" t="s">
        <v>14095</v>
      </c>
      <c r="X2339">
        <v>5.6404835499999999</v>
      </c>
      <c r="Y2339">
        <v>30</v>
      </c>
      <c r="Z2339">
        <v>59.16551071</v>
      </c>
      <c r="AA2339">
        <f t="shared" si="110"/>
        <v>3713.8191072667</v>
      </c>
      <c r="AB2339">
        <v>1778</v>
      </c>
      <c r="AC2339">
        <v>174</v>
      </c>
      <c r="AD2339">
        <v>3550.5121075500001</v>
      </c>
      <c r="AE2339">
        <v>12.1</v>
      </c>
      <c r="AF2339" t="s">
        <v>14096</v>
      </c>
      <c r="AG2339">
        <v>315.17270862999999</v>
      </c>
      <c r="AH2339" t="s">
        <v>111</v>
      </c>
      <c r="AI2339">
        <v>1215.19364645</v>
      </c>
      <c r="AJ2339" t="s">
        <v>14097</v>
      </c>
      <c r="AK2339">
        <v>1</v>
      </c>
      <c r="AL2339">
        <v>3.8917499999999998E-3</v>
      </c>
      <c r="AM2339">
        <v>3.8554311600000002</v>
      </c>
      <c r="AN2339">
        <v>87.9</v>
      </c>
    </row>
    <row r="2340" spans="1:40" x14ac:dyDescent="0.35">
      <c r="A2340" t="s">
        <v>14098</v>
      </c>
      <c r="B2340">
        <v>6.76867676</v>
      </c>
      <c r="C2340">
        <v>9.9803149599999994</v>
      </c>
      <c r="D2340">
        <v>66.589598179999996</v>
      </c>
      <c r="E2340">
        <f t="shared" si="108"/>
        <v>4179.8290777585999</v>
      </c>
      <c r="F2340">
        <v>1778</v>
      </c>
      <c r="G2340">
        <v>174</v>
      </c>
      <c r="H2340">
        <v>3996.0303176299999</v>
      </c>
      <c r="I2340">
        <v>12.82</v>
      </c>
      <c r="J2340" t="s">
        <v>14099</v>
      </c>
      <c r="K2340">
        <v>136.2666317</v>
      </c>
      <c r="L2340" t="s">
        <v>76</v>
      </c>
      <c r="M2340">
        <v>1221.0879444499999</v>
      </c>
      <c r="N2340" t="s">
        <v>14100</v>
      </c>
      <c r="O2340">
        <v>1</v>
      </c>
      <c r="P2340">
        <v>3.2965500000000001E-3</v>
      </c>
      <c r="Q2340">
        <v>4.6331370100000004</v>
      </c>
      <c r="R2340">
        <v>87.18</v>
      </c>
      <c r="S2340">
        <f t="shared" si="109"/>
        <v>5466.1860000000006</v>
      </c>
      <c r="W2340" t="s">
        <v>14101</v>
      </c>
      <c r="X2340">
        <v>5.60439431</v>
      </c>
      <c r="Y2340">
        <v>30</v>
      </c>
      <c r="Z2340">
        <v>61.58546956</v>
      </c>
      <c r="AA2340">
        <f t="shared" si="110"/>
        <v>3865.7199242812003</v>
      </c>
      <c r="AB2340">
        <v>1778</v>
      </c>
      <c r="AC2340">
        <v>174</v>
      </c>
      <c r="AD2340">
        <v>3695.7334209700002</v>
      </c>
      <c r="AE2340">
        <v>12.1</v>
      </c>
      <c r="AF2340" t="s">
        <v>14102</v>
      </c>
      <c r="AG2340">
        <v>315.13370483</v>
      </c>
      <c r="AH2340" t="s">
        <v>111</v>
      </c>
      <c r="AI2340">
        <v>1215.19364645</v>
      </c>
      <c r="AJ2340" t="s">
        <v>14103</v>
      </c>
      <c r="AK2340">
        <v>1</v>
      </c>
      <c r="AL2340">
        <v>3.8187099999999999E-3</v>
      </c>
      <c r="AM2340">
        <v>3.8455886399999999</v>
      </c>
      <c r="AN2340">
        <v>87.9</v>
      </c>
    </row>
    <row r="2341" spans="1:40" x14ac:dyDescent="0.35">
      <c r="A2341" t="s">
        <v>14104</v>
      </c>
      <c r="B2341">
        <v>6.7785192800000003</v>
      </c>
      <c r="C2341">
        <v>9.9803149599999994</v>
      </c>
      <c r="D2341">
        <v>67.923555879999995</v>
      </c>
      <c r="E2341">
        <f t="shared" si="108"/>
        <v>4263.5616025875997</v>
      </c>
      <c r="F2341">
        <v>1778</v>
      </c>
      <c r="G2341">
        <v>174</v>
      </c>
      <c r="H2341">
        <v>4076.0808894400002</v>
      </c>
      <c r="I2341">
        <v>12.9</v>
      </c>
      <c r="J2341" t="s">
        <v>14105</v>
      </c>
      <c r="K2341">
        <v>136.11032700000001</v>
      </c>
      <c r="L2341" t="s">
        <v>76</v>
      </c>
      <c r="M2341">
        <v>1221.1273145299999</v>
      </c>
      <c r="N2341" t="s">
        <v>14106</v>
      </c>
      <c r="O2341">
        <v>1</v>
      </c>
      <c r="P2341">
        <v>3.3070899999999999E-3</v>
      </c>
      <c r="Q2341">
        <v>4.6474533999999998</v>
      </c>
      <c r="R2341">
        <v>87.1</v>
      </c>
      <c r="S2341">
        <f t="shared" si="109"/>
        <v>5461.17</v>
      </c>
      <c r="W2341" t="s">
        <v>14107</v>
      </c>
      <c r="X2341">
        <v>5.6667302599999996</v>
      </c>
      <c r="Y2341">
        <v>30</v>
      </c>
      <c r="Z2341">
        <v>64.35999194</v>
      </c>
      <c r="AA2341">
        <f t="shared" si="110"/>
        <v>4039.8766940738001</v>
      </c>
      <c r="AB2341">
        <v>1778</v>
      </c>
      <c r="AC2341">
        <v>174</v>
      </c>
      <c r="AD2341">
        <v>3862.2320315100001</v>
      </c>
      <c r="AE2341">
        <v>12.2</v>
      </c>
      <c r="AF2341" t="s">
        <v>14108</v>
      </c>
      <c r="AG2341">
        <v>314.99323098999997</v>
      </c>
      <c r="AH2341" t="s">
        <v>111</v>
      </c>
      <c r="AI2341">
        <v>1215.14443385</v>
      </c>
      <c r="AJ2341" t="s">
        <v>14109</v>
      </c>
      <c r="AK2341">
        <v>1</v>
      </c>
      <c r="AL2341">
        <v>4.1444200000000002E-3</v>
      </c>
      <c r="AM2341">
        <v>3.8599050300000002</v>
      </c>
      <c r="AN2341">
        <v>87.8</v>
      </c>
    </row>
    <row r="2342" spans="1:40" x14ac:dyDescent="0.35">
      <c r="A2342" t="s">
        <v>14110</v>
      </c>
      <c r="B2342">
        <v>6.8047659999999999</v>
      </c>
      <c r="C2342">
        <v>9.9803149599999994</v>
      </c>
      <c r="D2342">
        <v>66.098355749999996</v>
      </c>
      <c r="E2342">
        <f t="shared" si="108"/>
        <v>4148.9937904275002</v>
      </c>
      <c r="F2342">
        <v>1778</v>
      </c>
      <c r="G2342">
        <v>174</v>
      </c>
      <c r="H2342">
        <v>3966.5509439699999</v>
      </c>
      <c r="I2342">
        <v>12.9</v>
      </c>
      <c r="J2342" t="s">
        <v>14111</v>
      </c>
      <c r="K2342">
        <v>135.03204012</v>
      </c>
      <c r="L2342" t="s">
        <v>76</v>
      </c>
      <c r="M2342">
        <v>1221.11091033</v>
      </c>
      <c r="N2342" t="s">
        <v>14112</v>
      </c>
      <c r="O2342">
        <v>1</v>
      </c>
      <c r="P2342">
        <v>3.2448500000000001E-3</v>
      </c>
      <c r="Q2342">
        <v>4.6313474599999997</v>
      </c>
      <c r="R2342">
        <v>87.1</v>
      </c>
      <c r="S2342">
        <f t="shared" si="109"/>
        <v>5461.17</v>
      </c>
      <c r="W2342" t="s">
        <v>14113</v>
      </c>
      <c r="X2342">
        <v>5.6437643900000003</v>
      </c>
      <c r="Y2342">
        <v>30</v>
      </c>
      <c r="Z2342">
        <v>65.363185040000005</v>
      </c>
      <c r="AA2342">
        <f t="shared" si="110"/>
        <v>4102.8471249608001</v>
      </c>
      <c r="AB2342">
        <v>1778</v>
      </c>
      <c r="AC2342">
        <v>174</v>
      </c>
      <c r="AD2342">
        <v>3922.4334767099999</v>
      </c>
      <c r="AE2342">
        <v>12.1</v>
      </c>
      <c r="AF2342" t="s">
        <v>14114</v>
      </c>
      <c r="AG2342">
        <v>314.72781329999998</v>
      </c>
      <c r="AH2342" t="s">
        <v>111</v>
      </c>
      <c r="AI2342">
        <v>1215.1772422500001</v>
      </c>
      <c r="AJ2342" t="s">
        <v>14115</v>
      </c>
      <c r="AK2342">
        <v>1</v>
      </c>
      <c r="AL2342">
        <v>3.84308E-3</v>
      </c>
      <c r="AM2342">
        <v>3.8393252200000001</v>
      </c>
      <c r="AN2342">
        <v>87.9</v>
      </c>
    </row>
    <row r="2343" spans="1:40" x14ac:dyDescent="0.35">
      <c r="A2343" t="s">
        <v>14116</v>
      </c>
      <c r="B2343">
        <v>6.8178893599999997</v>
      </c>
      <c r="C2343">
        <v>9.9803149599999994</v>
      </c>
      <c r="D2343">
        <v>60.17081349</v>
      </c>
      <c r="E2343">
        <f t="shared" si="108"/>
        <v>3776.9219627673001</v>
      </c>
      <c r="F2343">
        <v>1778</v>
      </c>
      <c r="G2343">
        <v>174</v>
      </c>
      <c r="H2343">
        <v>3610.8401542800002</v>
      </c>
      <c r="I2343">
        <v>12.9</v>
      </c>
      <c r="J2343" t="s">
        <v>14117</v>
      </c>
      <c r="K2343">
        <v>135.07927126000001</v>
      </c>
      <c r="L2343" t="s">
        <v>76</v>
      </c>
      <c r="M2343">
        <v>1221.01904681</v>
      </c>
      <c r="N2343" t="s">
        <v>14118</v>
      </c>
      <c r="O2343">
        <v>1</v>
      </c>
      <c r="P2343">
        <v>3.2309600000000002E-3</v>
      </c>
      <c r="Q2343">
        <v>4.6572959200000001</v>
      </c>
      <c r="R2343">
        <v>87.1</v>
      </c>
      <c r="S2343">
        <f t="shared" si="109"/>
        <v>5461.17</v>
      </c>
      <c r="W2343" t="s">
        <v>14119</v>
      </c>
      <c r="X2343">
        <v>5.6503260700000002</v>
      </c>
      <c r="Y2343">
        <v>30</v>
      </c>
      <c r="Z2343">
        <v>62.233584919999998</v>
      </c>
      <c r="AA2343">
        <f t="shared" si="110"/>
        <v>3906.4021254284003</v>
      </c>
      <c r="AB2343">
        <v>1778</v>
      </c>
      <c r="AC2343">
        <v>174</v>
      </c>
      <c r="AD2343">
        <v>3734.6267124800002</v>
      </c>
      <c r="AE2343">
        <v>12.2</v>
      </c>
      <c r="AF2343" t="s">
        <v>14120</v>
      </c>
      <c r="AG2343">
        <v>314.69632604999998</v>
      </c>
      <c r="AH2343" t="s">
        <v>111</v>
      </c>
      <c r="AI2343">
        <v>1215.1542763699999</v>
      </c>
      <c r="AJ2343" t="s">
        <v>14121</v>
      </c>
      <c r="AK2343">
        <v>1</v>
      </c>
      <c r="AL2343">
        <v>3.7679699999999998E-3</v>
      </c>
      <c r="AM2343">
        <v>3.8522994499999998</v>
      </c>
      <c r="AN2343">
        <v>87.8</v>
      </c>
    </row>
    <row r="2344" spans="1:40" x14ac:dyDescent="0.35">
      <c r="A2344" t="s">
        <v>14122</v>
      </c>
      <c r="B2344">
        <v>6.7785192800000003</v>
      </c>
      <c r="C2344">
        <v>9.9803149599999994</v>
      </c>
      <c r="D2344">
        <v>58.82778313</v>
      </c>
      <c r="E2344">
        <f t="shared" si="108"/>
        <v>3692.6199470701004</v>
      </c>
      <c r="F2344">
        <v>1778</v>
      </c>
      <c r="G2344">
        <v>174</v>
      </c>
      <c r="H2344">
        <v>3530.2451332999999</v>
      </c>
      <c r="I2344">
        <v>12.9</v>
      </c>
      <c r="J2344" t="s">
        <v>14123</v>
      </c>
      <c r="K2344">
        <v>134.94632424</v>
      </c>
      <c r="L2344" t="s">
        <v>76</v>
      </c>
      <c r="M2344">
        <v>1220.9435874999999</v>
      </c>
      <c r="N2344" t="s">
        <v>14124</v>
      </c>
      <c r="O2344">
        <v>1</v>
      </c>
      <c r="P2344">
        <v>3.30036E-3</v>
      </c>
      <c r="Q2344">
        <v>4.6273209800000004</v>
      </c>
      <c r="R2344">
        <v>87.1</v>
      </c>
      <c r="S2344">
        <f t="shared" si="109"/>
        <v>5461.17</v>
      </c>
      <c r="W2344" t="s">
        <v>14125</v>
      </c>
      <c r="X2344">
        <v>5.5945517899999997</v>
      </c>
      <c r="Y2344">
        <v>30</v>
      </c>
      <c r="Z2344">
        <v>62.286788549999997</v>
      </c>
      <c r="AA2344">
        <f t="shared" si="110"/>
        <v>3909.7417172834998</v>
      </c>
      <c r="AB2344">
        <v>1778</v>
      </c>
      <c r="AC2344">
        <v>174</v>
      </c>
      <c r="AD2344">
        <v>3737.8194532500002</v>
      </c>
      <c r="AE2344">
        <v>12.2</v>
      </c>
      <c r="AF2344" t="s">
        <v>14126</v>
      </c>
      <c r="AG2344">
        <v>314.96960302000002</v>
      </c>
      <c r="AH2344" t="s">
        <v>111</v>
      </c>
      <c r="AI2344">
        <v>1215.1772422500001</v>
      </c>
      <c r="AJ2344" t="s">
        <v>14127</v>
      </c>
      <c r="AK2344">
        <v>1</v>
      </c>
      <c r="AL2344">
        <v>3.80081E-3</v>
      </c>
      <c r="AM2344">
        <v>3.8075607200000001</v>
      </c>
      <c r="AN2344">
        <v>87.8</v>
      </c>
    </row>
    <row r="2345" spans="1:40" x14ac:dyDescent="0.35">
      <c r="A2345" t="s">
        <v>14128</v>
      </c>
      <c r="B2345">
        <v>6.8014851600000004</v>
      </c>
      <c r="C2345">
        <v>9.9803149599999994</v>
      </c>
      <c r="D2345">
        <v>62.222683009999997</v>
      </c>
      <c r="E2345">
        <f t="shared" si="108"/>
        <v>3905.7178125377</v>
      </c>
      <c r="F2345">
        <v>1778</v>
      </c>
      <c r="G2345">
        <v>174</v>
      </c>
      <c r="H2345">
        <v>3733.9724904999998</v>
      </c>
      <c r="I2345">
        <v>12.9</v>
      </c>
      <c r="J2345" t="s">
        <v>14129</v>
      </c>
      <c r="K2345">
        <v>134.57909562</v>
      </c>
      <c r="L2345" t="s">
        <v>76</v>
      </c>
      <c r="M2345">
        <v>1220.91405994</v>
      </c>
      <c r="N2345" t="s">
        <v>14130</v>
      </c>
      <c r="O2345">
        <v>1</v>
      </c>
      <c r="P2345">
        <v>3.3935599999999999E-3</v>
      </c>
      <c r="Q2345">
        <v>4.6394004300000002</v>
      </c>
      <c r="R2345">
        <v>87.1</v>
      </c>
      <c r="S2345">
        <f t="shared" si="109"/>
        <v>5461.17</v>
      </c>
      <c r="W2345" t="s">
        <v>14131</v>
      </c>
      <c r="X2345">
        <v>5.6273601900000001</v>
      </c>
      <c r="Y2345">
        <v>30</v>
      </c>
      <c r="Z2345">
        <v>59.484162849999997</v>
      </c>
      <c r="AA2345">
        <f t="shared" si="110"/>
        <v>3733.8209020945001</v>
      </c>
      <c r="AB2345">
        <v>1778</v>
      </c>
      <c r="AC2345">
        <v>174</v>
      </c>
      <c r="AD2345">
        <v>3569.6343672100002</v>
      </c>
      <c r="AE2345">
        <v>12.2</v>
      </c>
      <c r="AF2345" t="s">
        <v>14132</v>
      </c>
      <c r="AG2345">
        <v>315.14204402000001</v>
      </c>
      <c r="AH2345" t="s">
        <v>111</v>
      </c>
      <c r="AI2345">
        <v>1215.1706805700001</v>
      </c>
      <c r="AJ2345" t="s">
        <v>14133</v>
      </c>
      <c r="AK2345">
        <v>1</v>
      </c>
      <c r="AL2345">
        <v>3.8360500000000001E-3</v>
      </c>
      <c r="AM2345">
        <v>3.8379830500000001</v>
      </c>
      <c r="AN2345">
        <v>87.8</v>
      </c>
    </row>
    <row r="2346" spans="1:40" x14ac:dyDescent="0.35">
      <c r="A2346" t="s">
        <v>14134</v>
      </c>
      <c r="B2346">
        <v>6.8113276799999998</v>
      </c>
      <c r="C2346">
        <v>9.9803149599999994</v>
      </c>
      <c r="D2346">
        <v>69.110774149999997</v>
      </c>
      <c r="E2346">
        <f t="shared" si="108"/>
        <v>4338.0832933954998</v>
      </c>
      <c r="F2346">
        <v>1778</v>
      </c>
      <c r="G2346">
        <v>174</v>
      </c>
      <c r="H2346">
        <v>4147.32565333</v>
      </c>
      <c r="I2346">
        <v>12.9</v>
      </c>
      <c r="J2346" t="s">
        <v>14135</v>
      </c>
      <c r="K2346">
        <v>134.19604583</v>
      </c>
      <c r="L2346" t="s">
        <v>76</v>
      </c>
      <c r="M2346">
        <v>1220.8582856600001</v>
      </c>
      <c r="N2346" t="s">
        <v>14136</v>
      </c>
      <c r="O2346">
        <v>1</v>
      </c>
      <c r="P2346">
        <v>3.1319199999999998E-3</v>
      </c>
      <c r="Q2346">
        <v>4.6389530499999996</v>
      </c>
      <c r="R2346">
        <v>87.1</v>
      </c>
      <c r="S2346">
        <f t="shared" si="109"/>
        <v>5461.17</v>
      </c>
      <c r="W2346" t="s">
        <v>14137</v>
      </c>
      <c r="X2346">
        <v>5.5978326300000001</v>
      </c>
      <c r="Y2346">
        <v>30</v>
      </c>
      <c r="Z2346">
        <v>61.725697769999996</v>
      </c>
      <c r="AA2346">
        <f t="shared" si="110"/>
        <v>3874.5220490228999</v>
      </c>
      <c r="AB2346">
        <v>1778</v>
      </c>
      <c r="AC2346">
        <v>174</v>
      </c>
      <c r="AD2346">
        <v>3704.14849202</v>
      </c>
      <c r="AE2346">
        <v>12.2</v>
      </c>
      <c r="AF2346" t="s">
        <v>14138</v>
      </c>
      <c r="AG2346">
        <v>315.07907126999999</v>
      </c>
      <c r="AH2346" t="s">
        <v>111</v>
      </c>
      <c r="AI2346">
        <v>1215.1673997299999</v>
      </c>
      <c r="AJ2346" t="s">
        <v>14139</v>
      </c>
      <c r="AK2346">
        <v>1</v>
      </c>
      <c r="AL2346">
        <v>4.0851500000000001E-3</v>
      </c>
      <c r="AM2346">
        <v>3.8093502699999999</v>
      </c>
      <c r="AN2346">
        <v>87.8</v>
      </c>
    </row>
    <row r="2347" spans="1:40" x14ac:dyDescent="0.35">
      <c r="A2347" t="s">
        <v>14140</v>
      </c>
      <c r="B2347">
        <v>6.7522725599999998</v>
      </c>
      <c r="C2347">
        <v>9.9803149599999994</v>
      </c>
      <c r="D2347">
        <v>68.668454319999995</v>
      </c>
      <c r="E2347">
        <f t="shared" si="108"/>
        <v>4310.3188776664001</v>
      </c>
      <c r="F2347">
        <v>1778</v>
      </c>
      <c r="G2347">
        <v>174</v>
      </c>
      <c r="H2347">
        <v>4120.7821170400002</v>
      </c>
      <c r="I2347">
        <v>12.88</v>
      </c>
      <c r="J2347" t="s">
        <v>14141</v>
      </c>
      <c r="K2347">
        <v>134.21166613</v>
      </c>
      <c r="L2347" t="s">
        <v>76</v>
      </c>
      <c r="M2347">
        <v>1220.8451623000001</v>
      </c>
      <c r="N2347" t="s">
        <v>14142</v>
      </c>
      <c r="O2347">
        <v>1</v>
      </c>
      <c r="P2347">
        <v>3.2393299999999999E-3</v>
      </c>
      <c r="Q2347">
        <v>4.60584639</v>
      </c>
      <c r="R2347">
        <v>87.12</v>
      </c>
      <c r="S2347">
        <f t="shared" si="109"/>
        <v>5462.4240000000009</v>
      </c>
      <c r="W2347" t="s">
        <v>14143</v>
      </c>
      <c r="X2347">
        <v>5.6372027100000004</v>
      </c>
      <c r="Y2347">
        <v>30</v>
      </c>
      <c r="Z2347">
        <v>64.327590099999995</v>
      </c>
      <c r="AA2347">
        <f t="shared" si="110"/>
        <v>4037.8428305769999</v>
      </c>
      <c r="AB2347">
        <v>1778</v>
      </c>
      <c r="AC2347">
        <v>174</v>
      </c>
      <c r="AD2347">
        <v>3860.2876024000002</v>
      </c>
      <c r="AE2347">
        <v>12.2</v>
      </c>
      <c r="AF2347" t="s">
        <v>14144</v>
      </c>
      <c r="AG2347">
        <v>314.89137216</v>
      </c>
      <c r="AH2347" t="s">
        <v>111</v>
      </c>
      <c r="AI2347">
        <v>1215.1903656100001</v>
      </c>
      <c r="AJ2347" t="s">
        <v>14145</v>
      </c>
      <c r="AK2347">
        <v>1</v>
      </c>
      <c r="AL2347">
        <v>3.8014199999999998E-3</v>
      </c>
      <c r="AM2347">
        <v>3.82187711</v>
      </c>
      <c r="AN2347">
        <v>87.8</v>
      </c>
    </row>
    <row r="2348" spans="1:40" x14ac:dyDescent="0.35">
      <c r="A2348" t="s">
        <v>14146</v>
      </c>
      <c r="B2348">
        <v>6.7883617999999997</v>
      </c>
      <c r="C2348">
        <v>9.9803149599999994</v>
      </c>
      <c r="D2348">
        <v>65.509311299999993</v>
      </c>
      <c r="E2348">
        <f t="shared" si="108"/>
        <v>4112.0194703010002</v>
      </c>
      <c r="F2348">
        <v>1778</v>
      </c>
      <c r="G2348">
        <v>174</v>
      </c>
      <c r="H2348">
        <v>3931.2024880099998</v>
      </c>
      <c r="I2348">
        <v>12.8</v>
      </c>
      <c r="J2348" t="s">
        <v>14147</v>
      </c>
      <c r="K2348">
        <v>134.62584623999999</v>
      </c>
      <c r="L2348" t="s">
        <v>76</v>
      </c>
      <c r="M2348">
        <v>1220.79266886</v>
      </c>
      <c r="N2348" t="s">
        <v>14148</v>
      </c>
      <c r="O2348">
        <v>1</v>
      </c>
      <c r="P2348">
        <v>3.2082500000000002E-3</v>
      </c>
      <c r="Q2348">
        <v>4.63537395</v>
      </c>
      <c r="R2348">
        <v>87.2</v>
      </c>
      <c r="S2348">
        <f t="shared" si="109"/>
        <v>5467.4400000000005</v>
      </c>
      <c r="W2348" t="s">
        <v>14149</v>
      </c>
      <c r="X2348">
        <v>5.5683050700000001</v>
      </c>
      <c r="Y2348">
        <v>30</v>
      </c>
      <c r="Z2348">
        <v>61.341526100000003</v>
      </c>
      <c r="AA2348">
        <f t="shared" si="110"/>
        <v>3850.4075932970004</v>
      </c>
      <c r="AB2348">
        <v>1778</v>
      </c>
      <c r="AC2348">
        <v>174</v>
      </c>
      <c r="AD2348">
        <v>3681.09441599</v>
      </c>
      <c r="AE2348">
        <v>12.2</v>
      </c>
      <c r="AF2348" t="s">
        <v>14150</v>
      </c>
      <c r="AG2348">
        <v>315.04006282</v>
      </c>
      <c r="AH2348" t="s">
        <v>111</v>
      </c>
      <c r="AI2348">
        <v>1215.27238661</v>
      </c>
      <c r="AJ2348" t="s">
        <v>14151</v>
      </c>
      <c r="AK2348">
        <v>1</v>
      </c>
      <c r="AL2348">
        <v>3.82964E-3</v>
      </c>
      <c r="AM2348">
        <v>3.77221713</v>
      </c>
      <c r="AN2348">
        <v>87.8</v>
      </c>
    </row>
    <row r="2349" spans="1:40" x14ac:dyDescent="0.35">
      <c r="A2349" t="s">
        <v>14152</v>
      </c>
      <c r="B2349">
        <v>6.7850809600000002</v>
      </c>
      <c r="C2349">
        <v>9.9803149599999994</v>
      </c>
      <c r="D2349">
        <v>62.266537640000003</v>
      </c>
      <c r="E2349">
        <f t="shared" si="108"/>
        <v>3908.4705676628005</v>
      </c>
      <c r="F2349">
        <v>1778</v>
      </c>
      <c r="G2349">
        <v>174</v>
      </c>
      <c r="H2349">
        <v>3736.60419933</v>
      </c>
      <c r="I2349">
        <v>12.78</v>
      </c>
      <c r="J2349" t="s">
        <v>14153</v>
      </c>
      <c r="K2349">
        <v>134.64897339999999</v>
      </c>
      <c r="L2349" t="s">
        <v>76</v>
      </c>
      <c r="M2349">
        <v>1220.76642214</v>
      </c>
      <c r="N2349" t="s">
        <v>14154</v>
      </c>
      <c r="O2349">
        <v>1</v>
      </c>
      <c r="P2349">
        <v>3.27195E-3</v>
      </c>
      <c r="Q2349">
        <v>4.6380582700000001</v>
      </c>
      <c r="R2349">
        <v>87.22</v>
      </c>
      <c r="S2349">
        <f t="shared" si="109"/>
        <v>5468.6940000000004</v>
      </c>
      <c r="W2349" t="s">
        <v>14155</v>
      </c>
      <c r="X2349">
        <v>5.5781475900000004</v>
      </c>
      <c r="Y2349">
        <v>30</v>
      </c>
      <c r="Z2349">
        <v>66.926643780000006</v>
      </c>
      <c r="AA2349">
        <f t="shared" si="110"/>
        <v>4200.9854300706002</v>
      </c>
      <c r="AB2349">
        <v>1778</v>
      </c>
      <c r="AC2349">
        <v>174</v>
      </c>
      <c r="AD2349">
        <v>4016.2563661999998</v>
      </c>
      <c r="AE2349">
        <v>12.2</v>
      </c>
      <c r="AF2349" t="s">
        <v>14156</v>
      </c>
      <c r="AG2349">
        <v>315.03970103</v>
      </c>
      <c r="AH2349" t="s">
        <v>111</v>
      </c>
      <c r="AI2349">
        <v>1215.3215992</v>
      </c>
      <c r="AJ2349" t="s">
        <v>14157</v>
      </c>
      <c r="AK2349">
        <v>1</v>
      </c>
      <c r="AL2349">
        <v>4.0444299999999999E-3</v>
      </c>
      <c r="AM2349">
        <v>3.7757962200000001</v>
      </c>
      <c r="AN2349">
        <v>87.8</v>
      </c>
    </row>
    <row r="2350" spans="1:40" x14ac:dyDescent="0.35">
      <c r="A2350" t="s">
        <v>14158</v>
      </c>
      <c r="B2350">
        <v>6.8080468400000003</v>
      </c>
      <c r="C2350">
        <v>9.9803149599999994</v>
      </c>
      <c r="D2350">
        <v>64.614268910000007</v>
      </c>
      <c r="E2350">
        <f t="shared" si="108"/>
        <v>4055.8376594807005</v>
      </c>
      <c r="F2350">
        <v>1778</v>
      </c>
      <c r="G2350">
        <v>174</v>
      </c>
      <c r="H2350">
        <v>3877.4911486999999</v>
      </c>
      <c r="I2350">
        <v>12.7</v>
      </c>
      <c r="J2350" t="s">
        <v>14159</v>
      </c>
      <c r="K2350">
        <v>134.53977581999999</v>
      </c>
      <c r="L2350" t="s">
        <v>76</v>
      </c>
      <c r="M2350">
        <v>1220.7467371</v>
      </c>
      <c r="N2350" t="s">
        <v>14160</v>
      </c>
      <c r="O2350">
        <v>1</v>
      </c>
      <c r="P2350">
        <v>3.1646700000000001E-3</v>
      </c>
      <c r="Q2350">
        <v>4.6053990000000002</v>
      </c>
      <c r="R2350">
        <v>87.3</v>
      </c>
      <c r="S2350">
        <f t="shared" si="109"/>
        <v>5473.71</v>
      </c>
      <c r="W2350" t="s">
        <v>14161</v>
      </c>
      <c r="X2350">
        <v>5.6142368300000003</v>
      </c>
      <c r="Y2350">
        <v>30</v>
      </c>
      <c r="Z2350">
        <v>60.681664300000001</v>
      </c>
      <c r="AA2350">
        <f t="shared" si="110"/>
        <v>3808.9880681110003</v>
      </c>
      <c r="AB2350">
        <v>1778</v>
      </c>
      <c r="AC2350">
        <v>174</v>
      </c>
      <c r="AD2350">
        <v>3641.4962230299998</v>
      </c>
      <c r="AE2350">
        <v>12</v>
      </c>
      <c r="AF2350" t="s">
        <v>14162</v>
      </c>
      <c r="AG2350">
        <v>315.18052230000001</v>
      </c>
      <c r="AH2350" t="s">
        <v>111</v>
      </c>
      <c r="AI2350">
        <v>1215.3511267599999</v>
      </c>
      <c r="AJ2350" t="s">
        <v>14163</v>
      </c>
      <c r="AK2350">
        <v>1</v>
      </c>
      <c r="AL2350">
        <v>3.9038599999999999E-3</v>
      </c>
      <c r="AM2350">
        <v>3.80174469</v>
      </c>
      <c r="AN2350">
        <v>88</v>
      </c>
    </row>
    <row r="2351" spans="1:40" x14ac:dyDescent="0.35">
      <c r="A2351" t="s">
        <v>14164</v>
      </c>
      <c r="B2351">
        <v>6.7719576000000004</v>
      </c>
      <c r="C2351">
        <v>9.9803149599999994</v>
      </c>
      <c r="D2351">
        <v>59.065209039999999</v>
      </c>
      <c r="E2351">
        <f t="shared" si="108"/>
        <v>3707.5231714408001</v>
      </c>
      <c r="F2351">
        <v>1778</v>
      </c>
      <c r="G2351">
        <v>174</v>
      </c>
      <c r="H2351">
        <v>3544.4930213399998</v>
      </c>
      <c r="I2351">
        <v>12.7</v>
      </c>
      <c r="J2351" t="s">
        <v>14165</v>
      </c>
      <c r="K2351">
        <v>134.97735806</v>
      </c>
      <c r="L2351" t="s">
        <v>76</v>
      </c>
      <c r="M2351">
        <v>1220.7368945799999</v>
      </c>
      <c r="N2351" t="s">
        <v>14166</v>
      </c>
      <c r="O2351">
        <v>1</v>
      </c>
      <c r="P2351">
        <v>3.2331E-3</v>
      </c>
      <c r="Q2351">
        <v>4.63537395</v>
      </c>
      <c r="R2351">
        <v>87.3</v>
      </c>
      <c r="S2351">
        <f t="shared" si="109"/>
        <v>5473.71</v>
      </c>
      <c r="W2351" t="s">
        <v>14167</v>
      </c>
      <c r="X2351">
        <v>5.5486200300000004</v>
      </c>
      <c r="Y2351">
        <v>30</v>
      </c>
      <c r="Z2351">
        <v>66.270567540000002</v>
      </c>
      <c r="AA2351">
        <f t="shared" si="110"/>
        <v>4159.8035244858002</v>
      </c>
      <c r="AB2351">
        <v>1778</v>
      </c>
      <c r="AC2351">
        <v>174</v>
      </c>
      <c r="AD2351">
        <v>3976.8853443500002</v>
      </c>
      <c r="AE2351">
        <v>12.1</v>
      </c>
      <c r="AF2351" t="s">
        <v>14168</v>
      </c>
      <c r="AG2351">
        <v>315.12577675</v>
      </c>
      <c r="AH2351" t="s">
        <v>111</v>
      </c>
      <c r="AI2351">
        <v>1215.4200244000001</v>
      </c>
      <c r="AJ2351" t="s">
        <v>14169</v>
      </c>
      <c r="AK2351">
        <v>1</v>
      </c>
      <c r="AL2351">
        <v>3.9629499999999998E-3</v>
      </c>
      <c r="AM2351">
        <v>3.7816122600000002</v>
      </c>
      <c r="AN2351">
        <v>87.9</v>
      </c>
    </row>
    <row r="2352" spans="1:40" x14ac:dyDescent="0.35">
      <c r="A2352" t="s">
        <v>14170</v>
      </c>
      <c r="B2352">
        <v>6.7850809600000002</v>
      </c>
      <c r="C2352">
        <v>9.9803149599999994</v>
      </c>
      <c r="D2352">
        <v>63.026542739999996</v>
      </c>
      <c r="E2352">
        <f t="shared" si="108"/>
        <v>3956.1760877898</v>
      </c>
      <c r="F2352">
        <v>1778</v>
      </c>
      <c r="G2352">
        <v>174</v>
      </c>
      <c r="H2352">
        <v>3782.2119747699999</v>
      </c>
      <c r="I2352">
        <v>12.7</v>
      </c>
      <c r="J2352" t="s">
        <v>14171</v>
      </c>
      <c r="K2352">
        <v>135.06358596000001</v>
      </c>
      <c r="L2352" t="s">
        <v>76</v>
      </c>
      <c r="M2352">
        <v>1220.68768198</v>
      </c>
      <c r="N2352" t="s">
        <v>14172</v>
      </c>
      <c r="O2352">
        <v>1</v>
      </c>
      <c r="P2352">
        <v>3.2449000000000002E-3</v>
      </c>
      <c r="Q2352">
        <v>4.6367161100000001</v>
      </c>
      <c r="R2352">
        <v>87.3</v>
      </c>
      <c r="S2352">
        <f t="shared" si="109"/>
        <v>5473.71</v>
      </c>
      <c r="W2352" t="s">
        <v>14173</v>
      </c>
      <c r="X2352">
        <v>5.6437643900000003</v>
      </c>
      <c r="Y2352">
        <v>30</v>
      </c>
      <c r="Z2352">
        <v>60.52864392</v>
      </c>
      <c r="AA2352">
        <f t="shared" si="110"/>
        <v>3799.3829788584003</v>
      </c>
      <c r="AB2352">
        <v>1778</v>
      </c>
      <c r="AC2352">
        <v>174</v>
      </c>
      <c r="AD2352">
        <v>3632.3134964699998</v>
      </c>
      <c r="AE2352">
        <v>12.1</v>
      </c>
      <c r="AF2352" t="s">
        <v>14174</v>
      </c>
      <c r="AG2352">
        <v>315.26673671999998</v>
      </c>
      <c r="AH2352" t="s">
        <v>111</v>
      </c>
      <c r="AI2352">
        <v>1215.4364286</v>
      </c>
      <c r="AJ2352" t="s">
        <v>14175</v>
      </c>
      <c r="AK2352">
        <v>1</v>
      </c>
      <c r="AL2352">
        <v>3.9603700000000004E-3</v>
      </c>
      <c r="AM2352">
        <v>3.82098234</v>
      </c>
      <c r="AN2352">
        <v>87.9</v>
      </c>
    </row>
    <row r="2353" spans="1:40" x14ac:dyDescent="0.35">
      <c r="A2353" t="s">
        <v>14176</v>
      </c>
      <c r="B2353">
        <v>6.76867676</v>
      </c>
      <c r="C2353">
        <v>9.9803149599999994</v>
      </c>
      <c r="D2353">
        <v>57.551193050000002</v>
      </c>
      <c r="E2353">
        <f t="shared" si="108"/>
        <v>3612.4883877485004</v>
      </c>
      <c r="F2353">
        <v>1778</v>
      </c>
      <c r="G2353">
        <v>174</v>
      </c>
      <c r="H2353">
        <v>3453.6371824100002</v>
      </c>
      <c r="I2353">
        <v>12.7</v>
      </c>
      <c r="J2353" t="s">
        <v>14177</v>
      </c>
      <c r="K2353">
        <v>135.0553649</v>
      </c>
      <c r="L2353" t="s">
        <v>76</v>
      </c>
      <c r="M2353">
        <v>1220.66799694</v>
      </c>
      <c r="N2353" t="s">
        <v>14178</v>
      </c>
      <c r="O2353">
        <v>1</v>
      </c>
      <c r="P2353">
        <v>3.1956900000000002E-3</v>
      </c>
      <c r="Q2353">
        <v>4.6161363</v>
      </c>
      <c r="R2353">
        <v>87.3</v>
      </c>
      <c r="S2353">
        <f t="shared" si="109"/>
        <v>5473.71</v>
      </c>
      <c r="W2353" t="s">
        <v>14179</v>
      </c>
      <c r="X2353">
        <v>5.5814284299999999</v>
      </c>
      <c r="Y2353">
        <v>30</v>
      </c>
      <c r="Z2353">
        <v>62.77586822</v>
      </c>
      <c r="AA2353">
        <f t="shared" si="110"/>
        <v>3940.4412481694003</v>
      </c>
      <c r="AB2353">
        <v>1778</v>
      </c>
      <c r="AC2353">
        <v>174</v>
      </c>
      <c r="AD2353">
        <v>3767.1690396099998</v>
      </c>
      <c r="AE2353">
        <v>12.2</v>
      </c>
      <c r="AF2353" t="s">
        <v>14180</v>
      </c>
      <c r="AG2353">
        <v>315.07903486999999</v>
      </c>
      <c r="AH2353" t="s">
        <v>111</v>
      </c>
      <c r="AI2353">
        <v>1215.5118879199999</v>
      </c>
      <c r="AJ2353" t="s">
        <v>14181</v>
      </c>
      <c r="AK2353">
        <v>1</v>
      </c>
      <c r="AL2353">
        <v>3.9159800000000003E-3</v>
      </c>
      <c r="AM2353">
        <v>3.8080081099999998</v>
      </c>
      <c r="AN2353">
        <v>87.8</v>
      </c>
    </row>
    <row r="2354" spans="1:40" x14ac:dyDescent="0.35">
      <c r="A2354" t="s">
        <v>14182</v>
      </c>
      <c r="B2354">
        <v>6.7883617999999997</v>
      </c>
      <c r="C2354">
        <v>9.9803149599999994</v>
      </c>
      <c r="D2354">
        <v>65.147916449999997</v>
      </c>
      <c r="E2354">
        <f t="shared" si="108"/>
        <v>4089.3347155665001</v>
      </c>
      <c r="F2354">
        <v>1778</v>
      </c>
      <c r="G2354">
        <v>174</v>
      </c>
      <c r="H2354">
        <v>3909.51524561</v>
      </c>
      <c r="I2354">
        <v>12.7</v>
      </c>
      <c r="J2354" t="s">
        <v>14183</v>
      </c>
      <c r="K2354">
        <v>134.87555046</v>
      </c>
      <c r="L2354" t="s">
        <v>76</v>
      </c>
      <c r="M2354">
        <v>1220.63846939</v>
      </c>
      <c r="N2354" t="s">
        <v>14184</v>
      </c>
      <c r="O2354">
        <v>1</v>
      </c>
      <c r="P2354">
        <v>3.2936900000000002E-3</v>
      </c>
      <c r="Q2354">
        <v>4.6156889100000003</v>
      </c>
      <c r="R2354">
        <v>87.3</v>
      </c>
      <c r="S2354">
        <f t="shared" si="109"/>
        <v>5473.71</v>
      </c>
      <c r="W2354" t="s">
        <v>14185</v>
      </c>
      <c r="X2354">
        <v>5.6437643900000003</v>
      </c>
      <c r="Y2354">
        <v>30</v>
      </c>
      <c r="Z2354">
        <v>58.588211280000003</v>
      </c>
      <c r="AA2354">
        <f t="shared" si="110"/>
        <v>3677.5820220456003</v>
      </c>
      <c r="AB2354">
        <v>1778</v>
      </c>
      <c r="AC2354">
        <v>174</v>
      </c>
      <c r="AD2354">
        <v>3515.86846823</v>
      </c>
      <c r="AE2354">
        <v>12.2</v>
      </c>
      <c r="AF2354" t="s">
        <v>14186</v>
      </c>
      <c r="AG2354">
        <v>314.98529256</v>
      </c>
      <c r="AH2354" t="s">
        <v>111</v>
      </c>
      <c r="AI2354">
        <v>1215.5315729599999</v>
      </c>
      <c r="AJ2354" t="s">
        <v>14187</v>
      </c>
      <c r="AK2354">
        <v>1</v>
      </c>
      <c r="AL2354">
        <v>3.9861000000000002E-3</v>
      </c>
      <c r="AM2354">
        <v>3.8312722400000001</v>
      </c>
      <c r="AN2354">
        <v>87.8</v>
      </c>
    </row>
    <row r="2355" spans="1:40" x14ac:dyDescent="0.35">
      <c r="A2355" t="s">
        <v>14188</v>
      </c>
      <c r="B2355">
        <v>6.7949234799999996</v>
      </c>
      <c r="C2355">
        <v>9.4783464599999991</v>
      </c>
      <c r="D2355">
        <v>68.847437409999998</v>
      </c>
      <c r="E2355">
        <f t="shared" si="108"/>
        <v>4321.5536462257005</v>
      </c>
      <c r="F2355">
        <v>1778</v>
      </c>
      <c r="G2355">
        <v>174</v>
      </c>
      <c r="H2355">
        <v>4131.5228608899997</v>
      </c>
      <c r="I2355">
        <v>12.7</v>
      </c>
      <c r="J2355" t="s">
        <v>14189</v>
      </c>
      <c r="K2355">
        <v>134.69623314</v>
      </c>
      <c r="L2355" t="s">
        <v>76</v>
      </c>
      <c r="M2355">
        <v>1220.59581847</v>
      </c>
      <c r="N2355" t="s">
        <v>14190</v>
      </c>
      <c r="O2355">
        <v>1</v>
      </c>
      <c r="P2355">
        <v>3.24822E-3</v>
      </c>
      <c r="Q2355">
        <v>4.6331370100000004</v>
      </c>
      <c r="R2355">
        <v>87.3</v>
      </c>
      <c r="S2355">
        <f t="shared" si="109"/>
        <v>5473.71</v>
      </c>
      <c r="W2355" t="s">
        <v>14191</v>
      </c>
      <c r="X2355">
        <v>5.5715859099999996</v>
      </c>
      <c r="Y2355">
        <v>30</v>
      </c>
      <c r="Z2355">
        <v>62.548798259999998</v>
      </c>
      <c r="AA2355">
        <f t="shared" si="110"/>
        <v>3926.1880667802002</v>
      </c>
      <c r="AB2355">
        <v>1778</v>
      </c>
      <c r="AC2355">
        <v>174</v>
      </c>
      <c r="AD2355">
        <v>3753.5426106</v>
      </c>
      <c r="AE2355">
        <v>12.3</v>
      </c>
      <c r="AF2355" t="s">
        <v>14192</v>
      </c>
      <c r="AG2355">
        <v>314.92281376</v>
      </c>
      <c r="AH2355" t="s">
        <v>111</v>
      </c>
      <c r="AI2355">
        <v>1215.61031312</v>
      </c>
      <c r="AJ2355" t="s">
        <v>14193</v>
      </c>
      <c r="AK2355">
        <v>1</v>
      </c>
      <c r="AL2355">
        <v>4.0222299999999999E-3</v>
      </c>
      <c r="AM2355">
        <v>3.8138241399999999</v>
      </c>
      <c r="AN2355">
        <v>87.7</v>
      </c>
    </row>
    <row r="2356" spans="1:40" x14ac:dyDescent="0.35">
      <c r="A2356" t="s">
        <v>14194</v>
      </c>
      <c r="B2356">
        <v>6.7883617999999997</v>
      </c>
      <c r="C2356">
        <v>9.9803149599999994</v>
      </c>
      <c r="D2356">
        <v>60.719058060000002</v>
      </c>
      <c r="E2356">
        <f t="shared" si="108"/>
        <v>3811.3352744262002</v>
      </c>
      <c r="F2356">
        <v>1778</v>
      </c>
      <c r="G2356">
        <v>174</v>
      </c>
      <c r="H2356">
        <v>3643.7402162200001</v>
      </c>
      <c r="I2356">
        <v>12.7</v>
      </c>
      <c r="J2356" t="s">
        <v>14195</v>
      </c>
      <c r="K2356">
        <v>134.97738946999999</v>
      </c>
      <c r="L2356" t="s">
        <v>76</v>
      </c>
      <c r="M2356">
        <v>1220.52363999</v>
      </c>
      <c r="N2356" t="s">
        <v>14196</v>
      </c>
      <c r="O2356">
        <v>1</v>
      </c>
      <c r="P2356">
        <v>3.3002800000000001E-3</v>
      </c>
      <c r="Q2356">
        <v>4.6335844000000002</v>
      </c>
      <c r="R2356">
        <v>87.3</v>
      </c>
      <c r="S2356">
        <f t="shared" si="109"/>
        <v>5473.71</v>
      </c>
      <c r="W2356" t="s">
        <v>14197</v>
      </c>
      <c r="X2356">
        <v>5.6142368300000003</v>
      </c>
      <c r="Y2356">
        <v>30</v>
      </c>
      <c r="Z2356">
        <v>62.078370630000002</v>
      </c>
      <c r="AA2356">
        <f t="shared" si="110"/>
        <v>3896.6593244451005</v>
      </c>
      <c r="AB2356">
        <v>1778</v>
      </c>
      <c r="AC2356">
        <v>174</v>
      </c>
      <c r="AD2356">
        <v>3725.3123293799999</v>
      </c>
      <c r="AE2356">
        <v>12.3</v>
      </c>
      <c r="AF2356" t="s">
        <v>14198</v>
      </c>
      <c r="AG2356">
        <v>314.89168294000001</v>
      </c>
      <c r="AH2356" t="s">
        <v>111</v>
      </c>
      <c r="AI2356">
        <v>1215.6496831899999</v>
      </c>
      <c r="AJ2356" t="s">
        <v>14199</v>
      </c>
      <c r="AK2356">
        <v>1</v>
      </c>
      <c r="AL2356">
        <v>3.9677200000000001E-3</v>
      </c>
      <c r="AM2356">
        <v>3.8384304400000002</v>
      </c>
      <c r="AN2356">
        <v>87.7</v>
      </c>
    </row>
    <row r="2357" spans="1:40" x14ac:dyDescent="0.35">
      <c r="A2357" t="s">
        <v>14200</v>
      </c>
      <c r="B2357">
        <v>6.79820432</v>
      </c>
      <c r="C2357">
        <v>9.9803149599999994</v>
      </c>
      <c r="D2357">
        <v>67.078956980000001</v>
      </c>
      <c r="E2357">
        <f t="shared" si="108"/>
        <v>4210.5461296346002</v>
      </c>
      <c r="F2357">
        <v>1778</v>
      </c>
      <c r="G2357">
        <v>174</v>
      </c>
      <c r="H2357">
        <v>4025.3966552900001</v>
      </c>
      <c r="I2357">
        <v>12.7</v>
      </c>
      <c r="J2357" t="s">
        <v>14201</v>
      </c>
      <c r="K2357">
        <v>135.12573359000001</v>
      </c>
      <c r="L2357" t="s">
        <v>76</v>
      </c>
      <c r="M2357">
        <v>1220.5006741100001</v>
      </c>
      <c r="N2357" t="s">
        <v>14202</v>
      </c>
      <c r="O2357">
        <v>1</v>
      </c>
      <c r="P2357">
        <v>3.4806300000000002E-3</v>
      </c>
      <c r="Q2357">
        <v>4.6358213299999997</v>
      </c>
      <c r="R2357">
        <v>87.3</v>
      </c>
      <c r="S2357">
        <f t="shared" si="109"/>
        <v>5473.71</v>
      </c>
      <c r="W2357" t="s">
        <v>14203</v>
      </c>
      <c r="X2357">
        <v>5.5912709500000002</v>
      </c>
      <c r="Y2357">
        <v>30</v>
      </c>
      <c r="Z2357">
        <v>62.385826950000002</v>
      </c>
      <c r="AA2357">
        <f t="shared" si="110"/>
        <v>3915.9583576515001</v>
      </c>
      <c r="AB2357">
        <v>1778</v>
      </c>
      <c r="AC2357">
        <v>174</v>
      </c>
      <c r="AD2357">
        <v>3743.7627300899999</v>
      </c>
      <c r="AE2357">
        <v>12.3</v>
      </c>
      <c r="AF2357" t="s">
        <v>14204</v>
      </c>
      <c r="AG2357">
        <v>314.78184700999998</v>
      </c>
      <c r="AH2357" t="s">
        <v>111</v>
      </c>
      <c r="AI2357">
        <v>1215.67264907</v>
      </c>
      <c r="AJ2357" t="s">
        <v>14205</v>
      </c>
      <c r="AK2357">
        <v>1</v>
      </c>
      <c r="AL2357">
        <v>4.0954199999999998E-3</v>
      </c>
      <c r="AM2357">
        <v>3.8200875600000002</v>
      </c>
      <c r="AN2357">
        <v>87.7</v>
      </c>
    </row>
    <row r="2358" spans="1:40" x14ac:dyDescent="0.35">
      <c r="A2358" t="s">
        <v>14206</v>
      </c>
      <c r="B2358">
        <v>6.8146085200000002</v>
      </c>
      <c r="C2358">
        <v>9.9803149599999994</v>
      </c>
      <c r="D2358">
        <v>68.637733030000007</v>
      </c>
      <c r="E2358">
        <f t="shared" si="108"/>
        <v>4308.3905022931003</v>
      </c>
      <c r="F2358">
        <v>1778</v>
      </c>
      <c r="G2358">
        <v>174</v>
      </c>
      <c r="H2358">
        <v>4118.9385376299997</v>
      </c>
      <c r="I2358">
        <v>12.7</v>
      </c>
      <c r="J2358" t="s">
        <v>14207</v>
      </c>
      <c r="K2358">
        <v>135.11049244</v>
      </c>
      <c r="L2358" t="s">
        <v>76</v>
      </c>
      <c r="M2358">
        <v>1220.4186531099999</v>
      </c>
      <c r="N2358" t="s">
        <v>14208</v>
      </c>
      <c r="O2358">
        <v>1</v>
      </c>
      <c r="P2358">
        <v>3.19981E-3</v>
      </c>
      <c r="Q2358">
        <v>4.6572959200000001</v>
      </c>
      <c r="R2358">
        <v>87.3</v>
      </c>
      <c r="S2358">
        <f t="shared" si="109"/>
        <v>5473.71</v>
      </c>
      <c r="W2358" t="s">
        <v>14209</v>
      </c>
      <c r="X2358">
        <v>5.6601685899999996</v>
      </c>
      <c r="Y2358">
        <v>30</v>
      </c>
      <c r="Z2358">
        <v>60.520031000000003</v>
      </c>
      <c r="AA2358">
        <f t="shared" si="110"/>
        <v>3798.8423458700004</v>
      </c>
      <c r="AB2358">
        <v>1778</v>
      </c>
      <c r="AC2358">
        <v>174</v>
      </c>
      <c r="AD2358">
        <v>3631.7966369599999</v>
      </c>
      <c r="AE2358">
        <v>12.2</v>
      </c>
      <c r="AF2358" t="s">
        <v>14210</v>
      </c>
      <c r="AG2358">
        <v>314.89954325999997</v>
      </c>
      <c r="AH2358" t="s">
        <v>111</v>
      </c>
      <c r="AI2358">
        <v>1215.7120191500001</v>
      </c>
      <c r="AJ2358" t="s">
        <v>14211</v>
      </c>
      <c r="AK2358">
        <v>1</v>
      </c>
      <c r="AL2358">
        <v>3.9093799999999996E-3</v>
      </c>
      <c r="AM2358">
        <v>3.8751161999999999</v>
      </c>
      <c r="AN2358">
        <v>87.8</v>
      </c>
    </row>
    <row r="2359" spans="1:40" x14ac:dyDescent="0.35">
      <c r="A2359" t="s">
        <v>14212</v>
      </c>
      <c r="B2359">
        <v>6.7489917200000002</v>
      </c>
      <c r="C2359">
        <v>9.4783464599999991</v>
      </c>
      <c r="D2359">
        <v>65.58351725</v>
      </c>
      <c r="E2359">
        <f t="shared" si="108"/>
        <v>4116.6773777825001</v>
      </c>
      <c r="F2359">
        <v>1778</v>
      </c>
      <c r="G2359">
        <v>174</v>
      </c>
      <c r="H2359">
        <v>3935.6555745199998</v>
      </c>
      <c r="I2359">
        <v>12.7</v>
      </c>
      <c r="J2359" t="s">
        <v>14213</v>
      </c>
      <c r="K2359">
        <v>134.61804505000001</v>
      </c>
      <c r="L2359" t="s">
        <v>76</v>
      </c>
      <c r="M2359">
        <v>1220.3989680699999</v>
      </c>
      <c r="N2359" t="s">
        <v>14214</v>
      </c>
      <c r="O2359">
        <v>1</v>
      </c>
      <c r="P2359">
        <v>3.2625000000000002E-3</v>
      </c>
      <c r="Q2359">
        <v>4.62061017</v>
      </c>
      <c r="R2359">
        <v>87.3</v>
      </c>
      <c r="S2359">
        <f t="shared" si="109"/>
        <v>5473.71</v>
      </c>
      <c r="W2359" t="s">
        <v>14215</v>
      </c>
      <c r="X2359">
        <v>5.5814284299999999</v>
      </c>
      <c r="Y2359">
        <v>30</v>
      </c>
      <c r="Z2359">
        <v>61.34906574</v>
      </c>
      <c r="AA2359">
        <f t="shared" si="110"/>
        <v>3850.8808564998003</v>
      </c>
      <c r="AB2359">
        <v>1778</v>
      </c>
      <c r="AC2359">
        <v>174</v>
      </c>
      <c r="AD2359">
        <v>3681.5468689200002</v>
      </c>
      <c r="AE2359">
        <v>12.2</v>
      </c>
      <c r="AF2359" t="s">
        <v>14216</v>
      </c>
      <c r="AG2359">
        <v>314.95463339999998</v>
      </c>
      <c r="AH2359" t="s">
        <v>111</v>
      </c>
      <c r="AI2359">
        <v>1215.7317041900001</v>
      </c>
      <c r="AJ2359" t="s">
        <v>14217</v>
      </c>
      <c r="AK2359">
        <v>1</v>
      </c>
      <c r="AL2359">
        <v>3.9589500000000001E-3</v>
      </c>
      <c r="AM2359">
        <v>3.81740324</v>
      </c>
      <c r="AN2359">
        <v>87.8</v>
      </c>
    </row>
    <row r="2360" spans="1:40" x14ac:dyDescent="0.35">
      <c r="A2360" t="s">
        <v>14218</v>
      </c>
      <c r="B2360">
        <v>6.7883617999999997</v>
      </c>
      <c r="C2360">
        <v>9.4783464599999991</v>
      </c>
      <c r="D2360">
        <v>66.611878669999996</v>
      </c>
      <c r="E2360">
        <f t="shared" si="108"/>
        <v>4181.2276241158997</v>
      </c>
      <c r="F2360">
        <v>1778</v>
      </c>
      <c r="G2360">
        <v>174</v>
      </c>
      <c r="H2360">
        <v>3997.3673664799999</v>
      </c>
      <c r="I2360">
        <v>12.68</v>
      </c>
      <c r="J2360" t="s">
        <v>14219</v>
      </c>
      <c r="K2360">
        <v>134.72725553000001</v>
      </c>
      <c r="L2360" t="s">
        <v>76</v>
      </c>
      <c r="M2360">
        <v>1220.3792830299999</v>
      </c>
      <c r="N2360" t="s">
        <v>14220</v>
      </c>
      <c r="O2360">
        <v>1</v>
      </c>
      <c r="P2360">
        <v>3.2228999999999999E-3</v>
      </c>
      <c r="Q2360">
        <v>4.6286631399999996</v>
      </c>
      <c r="R2360">
        <v>87.32</v>
      </c>
      <c r="S2360">
        <f t="shared" si="109"/>
        <v>5474.9639999999999</v>
      </c>
      <c r="W2360" t="s">
        <v>14221</v>
      </c>
      <c r="X2360">
        <v>5.6732919400000004</v>
      </c>
      <c r="Y2360">
        <v>30</v>
      </c>
      <c r="Z2360">
        <v>58.56723504</v>
      </c>
      <c r="AA2360">
        <f t="shared" si="110"/>
        <v>3676.2653434608001</v>
      </c>
      <c r="AB2360">
        <v>1778</v>
      </c>
      <c r="AC2360">
        <v>174</v>
      </c>
      <c r="AD2360">
        <v>3514.6096876000001</v>
      </c>
      <c r="AE2360">
        <v>12.1</v>
      </c>
      <c r="AF2360" t="s">
        <v>14222</v>
      </c>
      <c r="AG2360">
        <v>314.91478189999998</v>
      </c>
      <c r="AH2360" t="s">
        <v>111</v>
      </c>
      <c r="AI2360">
        <v>1215.7907593100001</v>
      </c>
      <c r="AJ2360" t="s">
        <v>14223</v>
      </c>
      <c r="AK2360">
        <v>1</v>
      </c>
      <c r="AL2360">
        <v>3.7984300000000002E-3</v>
      </c>
      <c r="AM2360">
        <v>3.8420095399999998</v>
      </c>
      <c r="AN2360">
        <v>87.9</v>
      </c>
    </row>
    <row r="2361" spans="1:40" x14ac:dyDescent="0.35">
      <c r="A2361" t="s">
        <v>14224</v>
      </c>
      <c r="B2361">
        <v>6.7555534000000002</v>
      </c>
      <c r="C2361">
        <v>9.9803149599999994</v>
      </c>
      <c r="D2361">
        <v>54.476291920000001</v>
      </c>
      <c r="E2361">
        <f t="shared" si="108"/>
        <v>3419.4768438184001</v>
      </c>
      <c r="F2361">
        <v>1778</v>
      </c>
      <c r="G2361">
        <v>174</v>
      </c>
      <c r="H2361">
        <v>3269.11289566</v>
      </c>
      <c r="I2361">
        <v>12.6</v>
      </c>
      <c r="J2361" t="s">
        <v>14225</v>
      </c>
      <c r="K2361">
        <v>135.1958846</v>
      </c>
      <c r="L2361" t="s">
        <v>76</v>
      </c>
      <c r="M2361">
        <v>1220.3792830299999</v>
      </c>
      <c r="N2361" t="s">
        <v>14226</v>
      </c>
      <c r="O2361">
        <v>1</v>
      </c>
      <c r="P2361">
        <v>3.20726E-3</v>
      </c>
      <c r="Q2361">
        <v>4.6232944900000001</v>
      </c>
      <c r="R2361">
        <v>87.4</v>
      </c>
      <c r="S2361">
        <f t="shared" si="109"/>
        <v>5479.9800000000005</v>
      </c>
      <c r="W2361" t="s">
        <v>14227</v>
      </c>
      <c r="X2361">
        <v>5.6123028599999998</v>
      </c>
      <c r="Y2361">
        <v>30</v>
      </c>
      <c r="Z2361">
        <v>61.794852409999997</v>
      </c>
      <c r="AA2361">
        <f t="shared" si="110"/>
        <v>3878.8628857756999</v>
      </c>
      <c r="AB2361">
        <v>1778</v>
      </c>
      <c r="AC2361">
        <v>174</v>
      </c>
      <c r="AD2361">
        <v>3708.2984497000002</v>
      </c>
      <c r="AE2361">
        <v>12.1</v>
      </c>
      <c r="AF2361" t="s">
        <v>14228</v>
      </c>
      <c r="AG2361">
        <v>314.86008115999999</v>
      </c>
      <c r="AH2361" t="s">
        <v>111</v>
      </c>
      <c r="AI2361">
        <v>1215.7502101800001</v>
      </c>
      <c r="AJ2361" t="s">
        <v>14229</v>
      </c>
      <c r="AK2361">
        <v>1</v>
      </c>
      <c r="AL2361">
        <v>3.9388899999999996E-3</v>
      </c>
      <c r="AM2361">
        <v>3.86077184</v>
      </c>
      <c r="AN2361">
        <v>87.9</v>
      </c>
    </row>
    <row r="2362" spans="1:40" x14ac:dyDescent="0.35">
      <c r="A2362" t="s">
        <v>14230</v>
      </c>
      <c r="B2362">
        <v>6.7785192800000003</v>
      </c>
      <c r="C2362">
        <v>9.9803149599999994</v>
      </c>
      <c r="D2362">
        <v>61.620950829999998</v>
      </c>
      <c r="E2362">
        <f t="shared" si="108"/>
        <v>3867.9470835991001</v>
      </c>
      <c r="F2362">
        <v>1778</v>
      </c>
      <c r="G2362">
        <v>174</v>
      </c>
      <c r="H2362">
        <v>3697.86264626</v>
      </c>
      <c r="I2362">
        <v>12.6</v>
      </c>
      <c r="J2362" t="s">
        <v>14231</v>
      </c>
      <c r="K2362">
        <v>135.86025676</v>
      </c>
      <c r="L2362" t="s">
        <v>76</v>
      </c>
      <c r="M2362">
        <v>1220.3989680699999</v>
      </c>
      <c r="N2362" t="s">
        <v>14232</v>
      </c>
      <c r="O2362">
        <v>1</v>
      </c>
      <c r="P2362">
        <v>3.2107099999999999E-3</v>
      </c>
      <c r="Q2362">
        <v>4.6080833200000004</v>
      </c>
      <c r="R2362">
        <v>87.4</v>
      </c>
      <c r="S2362">
        <f t="shared" si="109"/>
        <v>5479.9800000000005</v>
      </c>
      <c r="W2362" t="s">
        <v>14233</v>
      </c>
      <c r="X2362">
        <v>5.5995593899999996</v>
      </c>
      <c r="Y2362">
        <v>30</v>
      </c>
      <c r="Z2362">
        <v>64.200650670000002</v>
      </c>
      <c r="AA2362">
        <f t="shared" si="110"/>
        <v>4029.8748425559002</v>
      </c>
      <c r="AB2362">
        <v>1778</v>
      </c>
      <c r="AC2362">
        <v>174</v>
      </c>
      <c r="AD2362">
        <v>3852.6699892199999</v>
      </c>
      <c r="AE2362">
        <v>12.1</v>
      </c>
      <c r="AF2362" t="s">
        <v>14234</v>
      </c>
      <c r="AG2362">
        <v>314.82895138999999</v>
      </c>
      <c r="AH2362" t="s">
        <v>111</v>
      </c>
      <c r="AI2362">
        <v>1215.83223118</v>
      </c>
      <c r="AJ2362" t="s">
        <v>14235</v>
      </c>
      <c r="AK2362">
        <v>1</v>
      </c>
      <c r="AL2362">
        <v>4.0421600000000004E-3</v>
      </c>
      <c r="AM2362">
        <v>3.8139779300000001</v>
      </c>
      <c r="AN2362">
        <v>87.9</v>
      </c>
    </row>
    <row r="2363" spans="1:40" x14ac:dyDescent="0.35">
      <c r="A2363" t="s">
        <v>14236</v>
      </c>
      <c r="B2363">
        <v>6.76867676</v>
      </c>
      <c r="C2363">
        <v>9.9803149599999994</v>
      </c>
      <c r="D2363">
        <v>66.504316790000004</v>
      </c>
      <c r="E2363">
        <f t="shared" si="108"/>
        <v>4174.4759649083007</v>
      </c>
      <c r="F2363">
        <v>1778</v>
      </c>
      <c r="G2363">
        <v>174</v>
      </c>
      <c r="H2363">
        <v>3990.9125965899998</v>
      </c>
      <c r="I2363">
        <v>12.58</v>
      </c>
      <c r="J2363" t="s">
        <v>14237</v>
      </c>
      <c r="K2363">
        <v>135.61823625</v>
      </c>
      <c r="L2363" t="s">
        <v>76</v>
      </c>
      <c r="M2363">
        <v>1220.3366321200001</v>
      </c>
      <c r="N2363" t="s">
        <v>14238</v>
      </c>
      <c r="O2363">
        <v>1</v>
      </c>
      <c r="P2363">
        <v>3.23968E-3</v>
      </c>
      <c r="Q2363">
        <v>4.6541642100000002</v>
      </c>
      <c r="R2363">
        <v>87.42</v>
      </c>
      <c r="S2363">
        <f t="shared" si="109"/>
        <v>5481.2340000000004</v>
      </c>
      <c r="W2363" t="s">
        <v>14239</v>
      </c>
      <c r="X2363">
        <v>5.6947037500000004</v>
      </c>
      <c r="Y2363">
        <v>30</v>
      </c>
      <c r="Z2363">
        <v>62.468570049999997</v>
      </c>
      <c r="AA2363">
        <f t="shared" si="110"/>
        <v>3921.1521420385002</v>
      </c>
      <c r="AB2363">
        <v>1778</v>
      </c>
      <c r="AC2363">
        <v>174</v>
      </c>
      <c r="AD2363">
        <v>3748.7281297300001</v>
      </c>
      <c r="AE2363">
        <v>12.1</v>
      </c>
      <c r="AF2363" t="s">
        <v>14240</v>
      </c>
      <c r="AG2363">
        <v>314.93792786</v>
      </c>
      <c r="AH2363" t="s">
        <v>111</v>
      </c>
      <c r="AI2363">
        <v>1215.85191622</v>
      </c>
      <c r="AJ2363" t="s">
        <v>14241</v>
      </c>
      <c r="AK2363">
        <v>1</v>
      </c>
      <c r="AL2363">
        <v>3.9097899999999998E-3</v>
      </c>
      <c r="AM2363">
        <v>3.8479793600000001</v>
      </c>
      <c r="AN2363">
        <v>87.9</v>
      </c>
    </row>
    <row r="2364" spans="1:40" x14ac:dyDescent="0.35">
      <c r="A2364" t="s">
        <v>14242</v>
      </c>
      <c r="B2364">
        <v>6.82773188</v>
      </c>
      <c r="C2364">
        <v>9.9803149599999994</v>
      </c>
      <c r="D2364">
        <v>65.696135819999995</v>
      </c>
      <c r="E2364">
        <f t="shared" si="108"/>
        <v>4123.7464454213996</v>
      </c>
      <c r="F2364">
        <v>1778</v>
      </c>
      <c r="G2364">
        <v>174</v>
      </c>
      <c r="H2364">
        <v>3942.41379568</v>
      </c>
      <c r="I2364">
        <v>12.5</v>
      </c>
      <c r="J2364" t="s">
        <v>14243</v>
      </c>
      <c r="K2364">
        <v>135.38338594999999</v>
      </c>
      <c r="L2364" t="s">
        <v>76</v>
      </c>
      <c r="M2364">
        <v>1220.2972620400001</v>
      </c>
      <c r="N2364" t="s">
        <v>14244</v>
      </c>
      <c r="O2364">
        <v>1</v>
      </c>
      <c r="P2364">
        <v>3.3306400000000002E-3</v>
      </c>
      <c r="Q2364">
        <v>4.6259788100000003</v>
      </c>
      <c r="R2364">
        <v>87.5</v>
      </c>
      <c r="S2364">
        <f t="shared" si="109"/>
        <v>5486.25</v>
      </c>
      <c r="W2364" t="s">
        <v>14245</v>
      </c>
      <c r="X2364">
        <v>5.6290869499999996</v>
      </c>
      <c r="Y2364">
        <v>30</v>
      </c>
      <c r="Z2364">
        <v>63.71671654</v>
      </c>
      <c r="AA2364">
        <f t="shared" si="110"/>
        <v>3999.4982972158</v>
      </c>
      <c r="AB2364">
        <v>1778</v>
      </c>
      <c r="AC2364">
        <v>174</v>
      </c>
      <c r="AD2364">
        <v>3823.62918524</v>
      </c>
      <c r="AE2364">
        <v>12.1</v>
      </c>
      <c r="AF2364" t="s">
        <v>14246</v>
      </c>
      <c r="AG2364">
        <v>314.87544917000002</v>
      </c>
      <c r="AH2364" t="s">
        <v>111</v>
      </c>
      <c r="AI2364">
        <v>1215.9273755300001</v>
      </c>
      <c r="AJ2364" t="s">
        <v>14247</v>
      </c>
      <c r="AK2364">
        <v>1</v>
      </c>
      <c r="AL2364">
        <v>3.9416900000000003E-3</v>
      </c>
      <c r="AM2364">
        <v>3.8265047700000001</v>
      </c>
      <c r="AN2364">
        <v>87.9</v>
      </c>
    </row>
    <row r="2365" spans="1:40" x14ac:dyDescent="0.35">
      <c r="A2365" t="s">
        <v>14248</v>
      </c>
      <c r="B2365">
        <v>6.8047659999999999</v>
      </c>
      <c r="C2365">
        <v>10.48228346</v>
      </c>
      <c r="D2365">
        <v>59.26043413</v>
      </c>
      <c r="E2365">
        <f t="shared" si="108"/>
        <v>3719.7774503401001</v>
      </c>
      <c r="F2365">
        <v>1778</v>
      </c>
      <c r="G2365">
        <v>174</v>
      </c>
      <c r="H2365">
        <v>3556.2084455099998</v>
      </c>
      <c r="I2365">
        <v>12.5</v>
      </c>
      <c r="J2365" t="s">
        <v>14249</v>
      </c>
      <c r="K2365">
        <v>135.90679649</v>
      </c>
      <c r="L2365" t="s">
        <v>76</v>
      </c>
      <c r="M2365">
        <v>1220.2546111199999</v>
      </c>
      <c r="N2365" t="s">
        <v>14250</v>
      </c>
      <c r="O2365">
        <v>1</v>
      </c>
      <c r="P2365">
        <v>3.1741E-3</v>
      </c>
      <c r="Q2365">
        <v>4.6147941299999999</v>
      </c>
      <c r="R2365">
        <v>87.5</v>
      </c>
      <c r="S2365">
        <f t="shared" si="109"/>
        <v>5486.25</v>
      </c>
      <c r="W2365" t="s">
        <v>14251</v>
      </c>
      <c r="X2365">
        <v>5.6258061100000001</v>
      </c>
      <c r="Y2365">
        <v>30</v>
      </c>
      <c r="Z2365">
        <v>62.258110559999999</v>
      </c>
      <c r="AA2365">
        <f t="shared" si="110"/>
        <v>3907.9415998512</v>
      </c>
      <c r="AB2365">
        <v>1778</v>
      </c>
      <c r="AC2365">
        <v>174</v>
      </c>
      <c r="AD2365">
        <v>3736.09849175</v>
      </c>
      <c r="AE2365">
        <v>12</v>
      </c>
      <c r="AF2365" t="s">
        <v>14252</v>
      </c>
      <c r="AG2365">
        <v>314.87580163000001</v>
      </c>
      <c r="AH2365" t="s">
        <v>111</v>
      </c>
      <c r="AI2365">
        <v>1215.9044096499999</v>
      </c>
      <c r="AJ2365" t="s">
        <v>14253</v>
      </c>
      <c r="AK2365">
        <v>1</v>
      </c>
      <c r="AL2365">
        <v>3.8849000000000002E-3</v>
      </c>
      <c r="AM2365">
        <v>3.8515584600000001</v>
      </c>
      <c r="AN2365">
        <v>88</v>
      </c>
    </row>
    <row r="2366" spans="1:40" x14ac:dyDescent="0.35">
      <c r="A2366" t="s">
        <v>14254</v>
      </c>
      <c r="B2366">
        <v>6.7522725599999998</v>
      </c>
      <c r="C2366">
        <v>10.48228346</v>
      </c>
      <c r="D2366">
        <v>61.118412419999999</v>
      </c>
      <c r="E2366">
        <f t="shared" si="108"/>
        <v>3836.4027476034003</v>
      </c>
      <c r="F2366">
        <v>1778</v>
      </c>
      <c r="G2366">
        <v>174</v>
      </c>
      <c r="H2366">
        <v>3667.7054028799998</v>
      </c>
      <c r="I2366">
        <v>12.5</v>
      </c>
      <c r="J2366" t="s">
        <v>14255</v>
      </c>
      <c r="K2366">
        <v>136.03934752000001</v>
      </c>
      <c r="L2366" t="s">
        <v>76</v>
      </c>
      <c r="M2366">
        <v>1220.1824326399999</v>
      </c>
      <c r="N2366" t="s">
        <v>14256</v>
      </c>
      <c r="O2366">
        <v>1</v>
      </c>
      <c r="P2366">
        <v>3.2702299999999998E-3</v>
      </c>
      <c r="Q2366">
        <v>4.6027146800000001</v>
      </c>
      <c r="R2366">
        <v>87.5</v>
      </c>
      <c r="S2366">
        <f t="shared" si="109"/>
        <v>5486.25</v>
      </c>
      <c r="W2366" t="s">
        <v>14257</v>
      </c>
      <c r="X2366">
        <v>5.60284023</v>
      </c>
      <c r="Y2366">
        <v>30</v>
      </c>
      <c r="Z2366">
        <v>61.061202979999997</v>
      </c>
      <c r="AA2366">
        <f t="shared" si="110"/>
        <v>3832.8117110546</v>
      </c>
      <c r="AB2366">
        <v>1778</v>
      </c>
      <c r="AC2366">
        <v>174</v>
      </c>
      <c r="AD2366">
        <v>3664.27227399</v>
      </c>
      <c r="AE2366">
        <v>11.9</v>
      </c>
      <c r="AF2366" t="s">
        <v>14258</v>
      </c>
      <c r="AG2366">
        <v>314.96201730000001</v>
      </c>
      <c r="AH2366" t="s">
        <v>111</v>
      </c>
      <c r="AI2366">
        <v>1215.9470605700001</v>
      </c>
      <c r="AJ2366" t="s">
        <v>14259</v>
      </c>
      <c r="AK2366">
        <v>1</v>
      </c>
      <c r="AL2366">
        <v>4.1087299999999997E-3</v>
      </c>
      <c r="AM2366">
        <v>3.82516261</v>
      </c>
      <c r="AN2366">
        <v>88.1</v>
      </c>
    </row>
    <row r="2367" spans="1:40" x14ac:dyDescent="0.35">
      <c r="A2367" t="s">
        <v>14260</v>
      </c>
      <c r="B2367">
        <v>6.80023613</v>
      </c>
      <c r="C2367">
        <v>10.48228346</v>
      </c>
      <c r="D2367">
        <v>67.458305460000005</v>
      </c>
      <c r="E2367">
        <f t="shared" si="108"/>
        <v>4234.3578337242006</v>
      </c>
      <c r="F2367">
        <v>1778</v>
      </c>
      <c r="G2367">
        <v>174</v>
      </c>
      <c r="H2367">
        <v>4048.16129202</v>
      </c>
      <c r="I2367">
        <v>12.46</v>
      </c>
      <c r="J2367" t="s">
        <v>14261</v>
      </c>
      <c r="K2367">
        <v>136.21913724999999</v>
      </c>
      <c r="L2367" t="s">
        <v>76</v>
      </c>
      <c r="M2367">
        <v>1220.12091689</v>
      </c>
      <c r="N2367" t="s">
        <v>14262</v>
      </c>
      <c r="O2367">
        <v>1</v>
      </c>
      <c r="P2367">
        <v>3.4183999999999998E-3</v>
      </c>
      <c r="Q2367">
        <v>4.6557052099999998</v>
      </c>
      <c r="R2367">
        <v>87.54</v>
      </c>
      <c r="S2367">
        <f t="shared" si="109"/>
        <v>5488.7580000000007</v>
      </c>
      <c r="W2367" t="s">
        <v>14263</v>
      </c>
      <c r="X2367">
        <v>5.6782995500000002</v>
      </c>
      <c r="Y2367">
        <v>30</v>
      </c>
      <c r="Z2367">
        <v>60.635858380000002</v>
      </c>
      <c r="AA2367">
        <f t="shared" si="110"/>
        <v>3806.1128305126003</v>
      </c>
      <c r="AB2367">
        <v>1778</v>
      </c>
      <c r="AC2367">
        <v>174</v>
      </c>
      <c r="AD2367">
        <v>3638.7474176699998</v>
      </c>
      <c r="AE2367">
        <v>12.1</v>
      </c>
      <c r="AF2367" t="s">
        <v>14264</v>
      </c>
      <c r="AG2367">
        <v>314.97726074000002</v>
      </c>
      <c r="AH2367" t="s">
        <v>111</v>
      </c>
      <c r="AI2367">
        <v>1215.98314981</v>
      </c>
      <c r="AJ2367" t="s">
        <v>14265</v>
      </c>
      <c r="AK2367">
        <v>1</v>
      </c>
      <c r="AL2367">
        <v>3.8783099999999998E-3</v>
      </c>
      <c r="AM2367">
        <v>3.85111107</v>
      </c>
      <c r="AN2367">
        <v>87.9</v>
      </c>
    </row>
    <row r="2368" spans="1:40" x14ac:dyDescent="0.35">
      <c r="A2368" t="s">
        <v>14266</v>
      </c>
      <c r="B2368">
        <v>6.7917217799999996</v>
      </c>
      <c r="C2368">
        <v>10.984251970000001</v>
      </c>
      <c r="D2368">
        <v>59.549085519999998</v>
      </c>
      <c r="E2368">
        <f t="shared" si="108"/>
        <v>3737.8960980904003</v>
      </c>
      <c r="F2368">
        <v>1778</v>
      </c>
      <c r="G2368">
        <v>174</v>
      </c>
      <c r="H2368">
        <v>3573.5303659900001</v>
      </c>
      <c r="I2368">
        <v>12.3</v>
      </c>
      <c r="J2368" t="s">
        <v>14267</v>
      </c>
      <c r="K2368">
        <v>136.71146923000001</v>
      </c>
      <c r="L2368" t="s">
        <v>76</v>
      </c>
      <c r="M2368">
        <v>1220.0979510100001</v>
      </c>
      <c r="N2368" t="s">
        <v>14268</v>
      </c>
      <c r="O2368">
        <v>1</v>
      </c>
      <c r="P2368">
        <v>3.1157699999999999E-3</v>
      </c>
      <c r="Q2368">
        <v>4.6370765</v>
      </c>
      <c r="R2368">
        <v>87.7</v>
      </c>
      <c r="S2368">
        <f t="shared" si="109"/>
        <v>5498.7900000000009</v>
      </c>
      <c r="W2368" t="s">
        <v>14269</v>
      </c>
      <c r="X2368">
        <v>5.5831551900000003</v>
      </c>
      <c r="Y2368">
        <v>30</v>
      </c>
      <c r="Z2368">
        <v>63.198816839999999</v>
      </c>
      <c r="AA2368">
        <f t="shared" si="110"/>
        <v>3966.9897330468002</v>
      </c>
      <c r="AB2368">
        <v>1778</v>
      </c>
      <c r="AC2368">
        <v>174</v>
      </c>
      <c r="AD2368">
        <v>3792.5501138899999</v>
      </c>
      <c r="AE2368">
        <v>12.2</v>
      </c>
      <c r="AF2368" t="s">
        <v>14270</v>
      </c>
      <c r="AG2368">
        <v>314.94626529999999</v>
      </c>
      <c r="AH2368" t="s">
        <v>111</v>
      </c>
      <c r="AI2368">
        <v>1215.98314981</v>
      </c>
      <c r="AJ2368" t="s">
        <v>14271</v>
      </c>
      <c r="AK2368">
        <v>1</v>
      </c>
      <c r="AL2368">
        <v>3.9306599999999999E-3</v>
      </c>
      <c r="AM2368">
        <v>3.8211361300000002</v>
      </c>
      <c r="AN2368">
        <v>87.8</v>
      </c>
    </row>
    <row r="2369" spans="1:40" x14ac:dyDescent="0.35">
      <c r="A2369" t="s">
        <v>14272</v>
      </c>
      <c r="B2369">
        <v>6.8048451300000004</v>
      </c>
      <c r="C2369">
        <v>10.984251970000001</v>
      </c>
      <c r="D2369">
        <v>50.98425435</v>
      </c>
      <c r="E2369">
        <f t="shared" si="108"/>
        <v>3200.2816455495004</v>
      </c>
      <c r="F2369">
        <v>1778</v>
      </c>
      <c r="G2369">
        <v>174</v>
      </c>
      <c r="H2369">
        <v>3059.5563223700001</v>
      </c>
      <c r="I2369">
        <v>12.32</v>
      </c>
      <c r="J2369" t="s">
        <v>14273</v>
      </c>
      <c r="K2369">
        <v>136.00844799000001</v>
      </c>
      <c r="L2369" t="s">
        <v>76</v>
      </c>
      <c r="M2369">
        <v>1220.10123185</v>
      </c>
      <c r="N2369" t="s">
        <v>14274</v>
      </c>
      <c r="O2369">
        <v>1</v>
      </c>
      <c r="P2369">
        <v>3.22281E-3</v>
      </c>
      <c r="Q2369">
        <v>4.6321552400000003</v>
      </c>
      <c r="R2369">
        <v>87.68</v>
      </c>
      <c r="S2369">
        <f t="shared" si="109"/>
        <v>5497.536000000001</v>
      </c>
      <c r="W2369" t="s">
        <v>14275</v>
      </c>
      <c r="X2369">
        <v>5.6225252699999997</v>
      </c>
      <c r="Y2369">
        <v>30</v>
      </c>
      <c r="Z2369">
        <v>60.394967459999997</v>
      </c>
      <c r="AA2369">
        <f t="shared" si="110"/>
        <v>3790.9921074641998</v>
      </c>
      <c r="AB2369">
        <v>1778</v>
      </c>
      <c r="AC2369">
        <v>174</v>
      </c>
      <c r="AD2369">
        <v>3624.2915950699999</v>
      </c>
      <c r="AE2369">
        <v>12.3</v>
      </c>
      <c r="AF2369" t="s">
        <v>14276</v>
      </c>
      <c r="AG2369">
        <v>315.00873350000001</v>
      </c>
      <c r="AH2369" t="s">
        <v>111</v>
      </c>
      <c r="AI2369">
        <v>1216.0651708099999</v>
      </c>
      <c r="AJ2369" t="s">
        <v>14277</v>
      </c>
      <c r="AK2369">
        <v>1</v>
      </c>
      <c r="AL2369">
        <v>3.8789300000000001E-3</v>
      </c>
      <c r="AM2369">
        <v>3.7992141500000001</v>
      </c>
      <c r="AN2369">
        <v>87.7</v>
      </c>
    </row>
    <row r="2370" spans="1:40" x14ac:dyDescent="0.35">
      <c r="A2370" t="s">
        <v>14278</v>
      </c>
      <c r="B2370">
        <v>6.7720367399999999</v>
      </c>
      <c r="C2370">
        <v>10.984251970000001</v>
      </c>
      <c r="D2370">
        <v>49.104437949999998</v>
      </c>
      <c r="E2370">
        <f t="shared" si="108"/>
        <v>3082.2855701214999</v>
      </c>
      <c r="F2370">
        <v>1778</v>
      </c>
      <c r="G2370">
        <v>174</v>
      </c>
      <c r="H2370">
        <v>2946.7488638300001</v>
      </c>
      <c r="I2370">
        <v>12.42</v>
      </c>
      <c r="J2370" t="s">
        <v>14279</v>
      </c>
      <c r="K2370">
        <v>135.04731455000001</v>
      </c>
      <c r="L2370" t="s">
        <v>76</v>
      </c>
      <c r="M2370">
        <v>1220.0717042900001</v>
      </c>
      <c r="N2370" t="s">
        <v>14280</v>
      </c>
      <c r="O2370">
        <v>1</v>
      </c>
      <c r="P2370">
        <v>3.2397599999999999E-3</v>
      </c>
      <c r="Q2370">
        <v>4.6151545299999999</v>
      </c>
      <c r="R2370">
        <v>87.58</v>
      </c>
      <c r="S2370">
        <f t="shared" si="109"/>
        <v>5491.2660000000005</v>
      </c>
      <c r="W2370" t="s">
        <v>14281</v>
      </c>
      <c r="X2370">
        <v>5.63236779</v>
      </c>
      <c r="Y2370">
        <v>30</v>
      </c>
      <c r="Z2370">
        <v>61.854859210000001</v>
      </c>
      <c r="AA2370">
        <f t="shared" si="110"/>
        <v>3882.6295126117002</v>
      </c>
      <c r="AB2370">
        <v>1778</v>
      </c>
      <c r="AC2370">
        <v>174</v>
      </c>
      <c r="AD2370">
        <v>3711.8994479900002</v>
      </c>
      <c r="AE2370">
        <v>12.4</v>
      </c>
      <c r="AF2370" t="s">
        <v>14282</v>
      </c>
      <c r="AG2370">
        <v>315.09459457999998</v>
      </c>
      <c r="AH2370" t="s">
        <v>111</v>
      </c>
      <c r="AI2370">
        <v>1216.0651708099999</v>
      </c>
      <c r="AJ2370" t="s">
        <v>14283</v>
      </c>
      <c r="AK2370">
        <v>1</v>
      </c>
      <c r="AL2370">
        <v>3.9115799999999996E-3</v>
      </c>
      <c r="AM2370">
        <v>3.8099514499999998</v>
      </c>
      <c r="AN2370">
        <v>87.6</v>
      </c>
    </row>
    <row r="2371" spans="1:40" x14ac:dyDescent="0.35">
      <c r="A2371" t="s">
        <v>14284</v>
      </c>
      <c r="B2371">
        <v>6.7950026100000001</v>
      </c>
      <c r="C2371">
        <v>10.48228346</v>
      </c>
      <c r="D2371">
        <v>57.75039177</v>
      </c>
      <c r="E2371">
        <f t="shared" si="108"/>
        <v>3624.9920914029003</v>
      </c>
      <c r="F2371">
        <v>1778</v>
      </c>
      <c r="G2371">
        <v>174</v>
      </c>
      <c r="H2371">
        <v>3465.5910633600001</v>
      </c>
      <c r="I2371">
        <v>12.52</v>
      </c>
      <c r="J2371" t="s">
        <v>14285</v>
      </c>
      <c r="K2371">
        <v>134.41431947000001</v>
      </c>
      <c r="L2371" t="s">
        <v>76</v>
      </c>
      <c r="M2371">
        <v>1220.12747857</v>
      </c>
      <c r="N2371" t="s">
        <v>14286</v>
      </c>
      <c r="O2371">
        <v>1</v>
      </c>
      <c r="P2371">
        <v>3.2345999999999998E-3</v>
      </c>
      <c r="Q2371">
        <v>4.6326026300000001</v>
      </c>
      <c r="R2371">
        <v>87.48</v>
      </c>
      <c r="S2371">
        <f t="shared" si="109"/>
        <v>5484.9960000000001</v>
      </c>
      <c r="W2371" t="s">
        <v>14287</v>
      </c>
      <c r="X2371">
        <v>5.5929977099999997</v>
      </c>
      <c r="Y2371">
        <v>30</v>
      </c>
      <c r="Z2371">
        <v>61.167227449999999</v>
      </c>
      <c r="AA2371">
        <f t="shared" si="110"/>
        <v>3839.4668670364999</v>
      </c>
      <c r="AB2371">
        <v>1778</v>
      </c>
      <c r="AC2371">
        <v>174</v>
      </c>
      <c r="AD2371">
        <v>3670.6347842199998</v>
      </c>
      <c r="AE2371">
        <v>12.5</v>
      </c>
      <c r="AF2371" t="s">
        <v>14288</v>
      </c>
      <c r="AG2371">
        <v>315.04772050000003</v>
      </c>
      <c r="AH2371" t="s">
        <v>111</v>
      </c>
      <c r="AI2371">
        <v>1216.0848558499999</v>
      </c>
      <c r="AJ2371" t="s">
        <v>14289</v>
      </c>
      <c r="AK2371">
        <v>1</v>
      </c>
      <c r="AL2371">
        <v>4.0176200000000004E-3</v>
      </c>
      <c r="AM2371">
        <v>3.8063723500000002</v>
      </c>
      <c r="AN2371">
        <v>87.5</v>
      </c>
    </row>
    <row r="2372" spans="1:40" x14ac:dyDescent="0.35">
      <c r="A2372" t="s">
        <v>14290</v>
      </c>
      <c r="B2372">
        <v>6.7982834499999996</v>
      </c>
      <c r="C2372">
        <v>10.48228346</v>
      </c>
      <c r="D2372">
        <v>62.559679610000003</v>
      </c>
      <c r="E2372">
        <f t="shared" ref="E2372:E2398" si="111">D2372*62.77</f>
        <v>3926.8710891197006</v>
      </c>
      <c r="F2372">
        <v>1778</v>
      </c>
      <c r="G2372">
        <v>174</v>
      </c>
      <c r="H2372">
        <v>3754.1955985300001</v>
      </c>
      <c r="I2372">
        <v>12.6</v>
      </c>
      <c r="J2372" t="s">
        <v>14291</v>
      </c>
      <c r="K2372">
        <v>134.46892714000001</v>
      </c>
      <c r="L2372" t="s">
        <v>76</v>
      </c>
      <c r="M2372">
        <v>1220.1045126900001</v>
      </c>
      <c r="N2372" t="s">
        <v>14292</v>
      </c>
      <c r="O2372">
        <v>1</v>
      </c>
      <c r="P2372">
        <v>3.2385199999999999E-3</v>
      </c>
      <c r="Q2372">
        <v>4.6496033499999996</v>
      </c>
      <c r="R2372">
        <v>87.4</v>
      </c>
      <c r="S2372">
        <f t="shared" ref="S2372:S2398" si="112">R2372*62.7</f>
        <v>5479.9800000000005</v>
      </c>
      <c r="W2372" t="s">
        <v>14293</v>
      </c>
      <c r="X2372">
        <v>5.5995593899999996</v>
      </c>
      <c r="Y2372">
        <v>30</v>
      </c>
      <c r="Z2372">
        <v>64.526545679999998</v>
      </c>
      <c r="AA2372">
        <f t="shared" ref="AA2372:AA2435" si="113">Z2372*62.77</f>
        <v>4050.3312723336003</v>
      </c>
      <c r="AB2372">
        <v>1778</v>
      </c>
      <c r="AC2372">
        <v>174</v>
      </c>
      <c r="AD2372">
        <v>3872.2268928100002</v>
      </c>
      <c r="AE2372">
        <v>12.5</v>
      </c>
      <c r="AF2372" t="s">
        <v>14294</v>
      </c>
      <c r="AG2372">
        <v>315.09494050000001</v>
      </c>
      <c r="AH2372" t="s">
        <v>111</v>
      </c>
      <c r="AI2372">
        <v>1216.0815750100001</v>
      </c>
      <c r="AJ2372" t="s">
        <v>14295</v>
      </c>
      <c r="AK2372">
        <v>1</v>
      </c>
      <c r="AL2372">
        <v>3.9820300000000001E-3</v>
      </c>
      <c r="AM2372">
        <v>3.8188991900000002</v>
      </c>
      <c r="AN2372">
        <v>87.5</v>
      </c>
    </row>
    <row r="2373" spans="1:40" x14ac:dyDescent="0.35">
      <c r="A2373" t="s">
        <v>14296</v>
      </c>
      <c r="B2373">
        <v>6.8114068100000003</v>
      </c>
      <c r="C2373">
        <v>10.48228346</v>
      </c>
      <c r="D2373">
        <v>60.91952148</v>
      </c>
      <c r="E2373">
        <f t="shared" si="111"/>
        <v>3823.9183632996001</v>
      </c>
      <c r="F2373">
        <v>1778</v>
      </c>
      <c r="G2373">
        <v>174</v>
      </c>
      <c r="H2373">
        <v>3655.7699914599998</v>
      </c>
      <c r="I2373">
        <v>12.6</v>
      </c>
      <c r="J2373" t="s">
        <v>14297</v>
      </c>
      <c r="K2373">
        <v>134.72718377999999</v>
      </c>
      <c r="L2373" t="s">
        <v>76</v>
      </c>
      <c r="M2373">
        <v>1220.0454575700001</v>
      </c>
      <c r="N2373" t="s">
        <v>14298</v>
      </c>
      <c r="O2373">
        <v>1</v>
      </c>
      <c r="P2373">
        <v>3.25253E-3</v>
      </c>
      <c r="Q2373">
        <v>4.6648145100000002</v>
      </c>
      <c r="R2373">
        <v>87.4</v>
      </c>
      <c r="S2373">
        <f t="shared" si="112"/>
        <v>5479.9800000000005</v>
      </c>
      <c r="W2373" t="s">
        <v>14299</v>
      </c>
      <c r="X2373">
        <v>5.5831551900000003</v>
      </c>
      <c r="Y2373">
        <v>30</v>
      </c>
      <c r="Z2373">
        <v>62.543391980000003</v>
      </c>
      <c r="AA2373">
        <f t="shared" si="113"/>
        <v>3925.8487145846002</v>
      </c>
      <c r="AB2373">
        <v>1778</v>
      </c>
      <c r="AC2373">
        <v>174</v>
      </c>
      <c r="AD2373">
        <v>3753.2181808</v>
      </c>
      <c r="AE2373">
        <v>12.4</v>
      </c>
      <c r="AF2373" t="s">
        <v>14300</v>
      </c>
      <c r="AG2373">
        <v>315.06309535999998</v>
      </c>
      <c r="AH2373" t="s">
        <v>111</v>
      </c>
      <c r="AI2373">
        <v>1216.15703433</v>
      </c>
      <c r="AJ2373" t="s">
        <v>14301</v>
      </c>
      <c r="AK2373">
        <v>1</v>
      </c>
      <c r="AL2373">
        <v>4.1177799999999997E-3</v>
      </c>
      <c r="AM2373">
        <v>3.7705813699999999</v>
      </c>
      <c r="AN2373">
        <v>87.6</v>
      </c>
    </row>
    <row r="2374" spans="1:40" x14ac:dyDescent="0.35">
      <c r="A2374" t="s">
        <v>14302</v>
      </c>
      <c r="B2374">
        <v>6.80156429</v>
      </c>
      <c r="C2374">
        <v>10.48228346</v>
      </c>
      <c r="D2374">
        <v>56.225600720000003</v>
      </c>
      <c r="E2374">
        <f t="shared" si="111"/>
        <v>3529.2809571944003</v>
      </c>
      <c r="F2374">
        <v>1778</v>
      </c>
      <c r="G2374">
        <v>174</v>
      </c>
      <c r="H2374">
        <v>3374.0886153299998</v>
      </c>
      <c r="I2374">
        <v>12.6</v>
      </c>
      <c r="J2374" t="s">
        <v>14303</v>
      </c>
      <c r="K2374">
        <v>135.22680749</v>
      </c>
      <c r="L2374" t="s">
        <v>76</v>
      </c>
      <c r="M2374">
        <v>1219.9995258199999</v>
      </c>
      <c r="N2374" t="s">
        <v>14304</v>
      </c>
      <c r="O2374">
        <v>1</v>
      </c>
      <c r="P2374">
        <v>3.1814399999999998E-3</v>
      </c>
      <c r="Q2374">
        <v>4.6558667700000003</v>
      </c>
      <c r="R2374">
        <v>87.4</v>
      </c>
      <c r="S2374">
        <f t="shared" si="112"/>
        <v>5479.9800000000005</v>
      </c>
      <c r="W2374" t="s">
        <v>14305</v>
      </c>
      <c r="X2374">
        <v>5.6192444300000002</v>
      </c>
      <c r="Y2374">
        <v>30</v>
      </c>
      <c r="Z2374">
        <v>60.250813030000003</v>
      </c>
      <c r="AA2374">
        <f t="shared" si="113"/>
        <v>3781.9435338931003</v>
      </c>
      <c r="AB2374">
        <v>1778</v>
      </c>
      <c r="AC2374">
        <v>174</v>
      </c>
      <c r="AD2374">
        <v>3615.64091297</v>
      </c>
      <c r="AE2374">
        <v>12.4</v>
      </c>
      <c r="AF2374" t="s">
        <v>14306</v>
      </c>
      <c r="AG2374">
        <v>315.00083675000002</v>
      </c>
      <c r="AH2374" t="s">
        <v>111</v>
      </c>
      <c r="AI2374">
        <v>1216.21937028</v>
      </c>
      <c r="AJ2374" t="s">
        <v>14307</v>
      </c>
      <c r="AK2374">
        <v>1</v>
      </c>
      <c r="AL2374">
        <v>3.8341600000000001E-3</v>
      </c>
      <c r="AM2374">
        <v>3.8054775699999999</v>
      </c>
      <c r="AN2374">
        <v>87.6</v>
      </c>
    </row>
    <row r="2375" spans="1:40" x14ac:dyDescent="0.35">
      <c r="A2375" t="s">
        <v>14308</v>
      </c>
      <c r="B2375">
        <v>6.7818792600000002</v>
      </c>
      <c r="C2375">
        <v>10.48228346</v>
      </c>
      <c r="D2375">
        <v>62.765026990000003</v>
      </c>
      <c r="E2375">
        <f t="shared" si="111"/>
        <v>3939.7607441623004</v>
      </c>
      <c r="F2375">
        <v>1778</v>
      </c>
      <c r="G2375">
        <v>174</v>
      </c>
      <c r="H2375">
        <v>3766.5184595400001</v>
      </c>
      <c r="I2375">
        <v>12.6</v>
      </c>
      <c r="J2375" t="s">
        <v>14309</v>
      </c>
      <c r="K2375">
        <v>135.04770245</v>
      </c>
      <c r="L2375" t="s">
        <v>76</v>
      </c>
      <c r="M2375">
        <v>1219.8945389400001</v>
      </c>
      <c r="N2375" t="s">
        <v>14310</v>
      </c>
      <c r="O2375">
        <v>1</v>
      </c>
      <c r="P2375">
        <v>3.3205000000000001E-3</v>
      </c>
      <c r="Q2375">
        <v>4.6921051399999998</v>
      </c>
      <c r="R2375">
        <v>87.4</v>
      </c>
      <c r="S2375">
        <f t="shared" si="112"/>
        <v>5479.9800000000005</v>
      </c>
      <c r="W2375" t="s">
        <v>14311</v>
      </c>
      <c r="X2375">
        <v>5.5700318299999996</v>
      </c>
      <c r="Y2375">
        <v>30</v>
      </c>
      <c r="Z2375">
        <v>59.836859279999999</v>
      </c>
      <c r="AA2375">
        <f t="shared" si="113"/>
        <v>3755.9596570056001</v>
      </c>
      <c r="AB2375">
        <v>1778</v>
      </c>
      <c r="AC2375">
        <v>174</v>
      </c>
      <c r="AD2375">
        <v>3590.7996192000001</v>
      </c>
      <c r="AE2375">
        <v>12.3</v>
      </c>
      <c r="AF2375" t="s">
        <v>14312</v>
      </c>
      <c r="AG2375">
        <v>314.90723250000002</v>
      </c>
      <c r="AH2375" t="s">
        <v>111</v>
      </c>
      <c r="AI2375">
        <v>1216.30139128</v>
      </c>
      <c r="AJ2375" t="s">
        <v>14313</v>
      </c>
      <c r="AK2375">
        <v>1</v>
      </c>
      <c r="AL2375">
        <v>3.9912000000000003E-3</v>
      </c>
      <c r="AM2375">
        <v>3.7723709200000002</v>
      </c>
      <c r="AN2375">
        <v>87.7</v>
      </c>
    </row>
    <row r="2376" spans="1:40" x14ac:dyDescent="0.35">
      <c r="A2376" t="s">
        <v>14314</v>
      </c>
      <c r="B2376">
        <v>6.86061941</v>
      </c>
      <c r="C2376">
        <v>10.48228346</v>
      </c>
      <c r="D2376">
        <v>65.373652329999999</v>
      </c>
      <c r="E2376">
        <f t="shared" si="111"/>
        <v>4103.5041567541002</v>
      </c>
      <c r="F2376">
        <v>1778</v>
      </c>
      <c r="G2376">
        <v>174</v>
      </c>
      <c r="H2376">
        <v>3923.0616166</v>
      </c>
      <c r="I2376">
        <v>12.6</v>
      </c>
      <c r="J2376" t="s">
        <v>14315</v>
      </c>
      <c r="K2376">
        <v>134.94574631</v>
      </c>
      <c r="L2376" t="s">
        <v>76</v>
      </c>
      <c r="M2376">
        <v>1219.78955206</v>
      </c>
      <c r="N2376" t="s">
        <v>14316</v>
      </c>
      <c r="O2376">
        <v>1</v>
      </c>
      <c r="P2376">
        <v>3.1573500000000002E-3</v>
      </c>
      <c r="Q2376">
        <v>4.6724201000000001</v>
      </c>
      <c r="R2376">
        <v>87.4</v>
      </c>
      <c r="S2376">
        <f t="shared" si="112"/>
        <v>5479.9800000000005</v>
      </c>
      <c r="W2376" t="s">
        <v>14317</v>
      </c>
      <c r="X2376">
        <v>5.5864360299999998</v>
      </c>
      <c r="Y2376">
        <v>30</v>
      </c>
      <c r="Z2376">
        <v>64.102246699999995</v>
      </c>
      <c r="AA2376">
        <f t="shared" si="113"/>
        <v>4023.698025359</v>
      </c>
      <c r="AB2376">
        <v>1778</v>
      </c>
      <c r="AC2376">
        <v>174</v>
      </c>
      <c r="AD2376">
        <v>3846.7647840700001</v>
      </c>
      <c r="AE2376">
        <v>12.2</v>
      </c>
      <c r="AF2376" t="s">
        <v>14318</v>
      </c>
      <c r="AG2376">
        <v>314.94608833000001</v>
      </c>
      <c r="AH2376" t="s">
        <v>111</v>
      </c>
      <c r="AI2376">
        <v>1216.36700808</v>
      </c>
      <c r="AJ2376" t="s">
        <v>14319</v>
      </c>
      <c r="AK2376">
        <v>1</v>
      </c>
      <c r="AL2376">
        <v>3.92422E-3</v>
      </c>
      <c r="AM2376">
        <v>3.7938455000000002</v>
      </c>
      <c r="AN2376">
        <v>87.8</v>
      </c>
    </row>
    <row r="2377" spans="1:40" x14ac:dyDescent="0.35">
      <c r="A2377" t="s">
        <v>14320</v>
      </c>
      <c r="B2377">
        <v>6.7818792600000002</v>
      </c>
      <c r="C2377">
        <v>10.48228346</v>
      </c>
      <c r="D2377">
        <v>70.523200329999995</v>
      </c>
      <c r="E2377">
        <f t="shared" si="111"/>
        <v>4426.7412847140995</v>
      </c>
      <c r="F2377">
        <v>1778</v>
      </c>
      <c r="G2377">
        <v>174</v>
      </c>
      <c r="H2377">
        <v>4232.0851053699998</v>
      </c>
      <c r="I2377">
        <v>12.6</v>
      </c>
      <c r="J2377" t="s">
        <v>14321</v>
      </c>
      <c r="K2377">
        <v>134.98474899999999</v>
      </c>
      <c r="L2377" t="s">
        <v>76</v>
      </c>
      <c r="M2377">
        <v>1219.7173735900001</v>
      </c>
      <c r="N2377" t="s">
        <v>14322</v>
      </c>
      <c r="O2377">
        <v>1</v>
      </c>
      <c r="P2377">
        <v>3.0287600000000001E-3</v>
      </c>
      <c r="Q2377">
        <v>4.6352869600000002</v>
      </c>
      <c r="R2377">
        <v>87.4</v>
      </c>
      <c r="S2377">
        <f t="shared" si="112"/>
        <v>5479.9800000000005</v>
      </c>
      <c r="W2377" t="s">
        <v>14323</v>
      </c>
      <c r="X2377">
        <v>5.5536276300000003</v>
      </c>
      <c r="Y2377">
        <v>30</v>
      </c>
      <c r="Z2377">
        <v>63.61791676</v>
      </c>
      <c r="AA2377">
        <f t="shared" si="113"/>
        <v>3993.2966350252</v>
      </c>
      <c r="AB2377">
        <v>1778</v>
      </c>
      <c r="AC2377">
        <v>174</v>
      </c>
      <c r="AD2377">
        <v>3817.7002276399999</v>
      </c>
      <c r="AE2377">
        <v>12.1</v>
      </c>
      <c r="AF2377" t="s">
        <v>14324</v>
      </c>
      <c r="AG2377">
        <v>315.05506672000001</v>
      </c>
      <c r="AH2377" t="s">
        <v>111</v>
      </c>
      <c r="AI2377">
        <v>1216.4293440399999</v>
      </c>
      <c r="AJ2377" t="s">
        <v>14325</v>
      </c>
      <c r="AK2377">
        <v>1</v>
      </c>
      <c r="AL2377">
        <v>4.0967199999999999E-3</v>
      </c>
      <c r="AM2377">
        <v>3.7844503700000001</v>
      </c>
      <c r="AN2377">
        <v>87.9</v>
      </c>
    </row>
    <row r="2378" spans="1:40" x14ac:dyDescent="0.35">
      <c r="A2378" t="s">
        <v>14326</v>
      </c>
      <c r="B2378">
        <v>6.8081259699999999</v>
      </c>
      <c r="C2378">
        <v>10.48228346</v>
      </c>
      <c r="D2378">
        <v>67.410625820000007</v>
      </c>
      <c r="E2378">
        <f t="shared" si="111"/>
        <v>4231.3649827214003</v>
      </c>
      <c r="F2378">
        <v>1778</v>
      </c>
      <c r="G2378">
        <v>174</v>
      </c>
      <c r="H2378">
        <v>4045.3000451799999</v>
      </c>
      <c r="I2378">
        <v>12.58</v>
      </c>
      <c r="J2378" t="s">
        <v>14327</v>
      </c>
      <c r="K2378">
        <v>134.85967409</v>
      </c>
      <c r="L2378" t="s">
        <v>76</v>
      </c>
      <c r="M2378">
        <v>1219.5894208300001</v>
      </c>
      <c r="N2378" t="s">
        <v>14328</v>
      </c>
      <c r="O2378">
        <v>1</v>
      </c>
      <c r="P2378">
        <v>3.1212599999999998E-3</v>
      </c>
      <c r="Q2378">
        <v>4.65049812</v>
      </c>
      <c r="R2378">
        <v>87.42</v>
      </c>
      <c r="S2378">
        <f t="shared" si="112"/>
        <v>5481.2340000000004</v>
      </c>
      <c r="W2378" t="s">
        <v>14329</v>
      </c>
      <c r="X2378">
        <v>5.5962785500000001</v>
      </c>
      <c r="Y2378">
        <v>30</v>
      </c>
      <c r="Z2378">
        <v>61.271010160000003</v>
      </c>
      <c r="AA2378">
        <f t="shared" si="113"/>
        <v>3845.9813077432004</v>
      </c>
      <c r="AB2378">
        <v>1778</v>
      </c>
      <c r="AC2378">
        <v>174</v>
      </c>
      <c r="AD2378">
        <v>3676.8627670000001</v>
      </c>
      <c r="AE2378">
        <v>12.1</v>
      </c>
      <c r="AF2378" t="s">
        <v>14330</v>
      </c>
      <c r="AG2378">
        <v>315.10228631000001</v>
      </c>
      <c r="AH2378" t="s">
        <v>111</v>
      </c>
      <c r="AI2378">
        <v>1216.53105007</v>
      </c>
      <c r="AJ2378" t="s">
        <v>14331</v>
      </c>
      <c r="AK2378">
        <v>1</v>
      </c>
      <c r="AL2378">
        <v>4.0972400000000003E-3</v>
      </c>
      <c r="AM2378">
        <v>3.8081619</v>
      </c>
      <c r="AN2378">
        <v>87.9</v>
      </c>
    </row>
    <row r="2379" spans="1:40" x14ac:dyDescent="0.35">
      <c r="A2379" t="s">
        <v>14332</v>
      </c>
      <c r="B2379">
        <v>6.8114068100000003</v>
      </c>
      <c r="C2379">
        <v>10.48228346</v>
      </c>
      <c r="D2379">
        <v>68.441446200000001</v>
      </c>
      <c r="E2379">
        <f t="shared" si="111"/>
        <v>4296.0695779739999</v>
      </c>
      <c r="F2379">
        <v>1778</v>
      </c>
      <c r="G2379">
        <v>174</v>
      </c>
      <c r="H2379">
        <v>4107.1593987899996</v>
      </c>
      <c r="I2379">
        <v>12.5</v>
      </c>
      <c r="J2379" t="s">
        <v>14333</v>
      </c>
      <c r="K2379">
        <v>134.66474842</v>
      </c>
      <c r="L2379" t="s">
        <v>76</v>
      </c>
      <c r="M2379">
        <v>1219.47787227</v>
      </c>
      <c r="N2379" t="s">
        <v>14334</v>
      </c>
      <c r="O2379">
        <v>1</v>
      </c>
      <c r="P2379">
        <v>3.3230600000000001E-3</v>
      </c>
      <c r="Q2379">
        <v>4.6724201000000001</v>
      </c>
      <c r="R2379">
        <v>87.5</v>
      </c>
      <c r="S2379">
        <f t="shared" si="112"/>
        <v>5486.25</v>
      </c>
      <c r="W2379" t="s">
        <v>14335</v>
      </c>
      <c r="X2379">
        <v>5.6061210700000004</v>
      </c>
      <c r="Y2379">
        <v>30</v>
      </c>
      <c r="Z2379">
        <v>58.768568039999998</v>
      </c>
      <c r="AA2379">
        <f t="shared" si="113"/>
        <v>3688.9030158708001</v>
      </c>
      <c r="AB2379">
        <v>1778</v>
      </c>
      <c r="AC2379">
        <v>174</v>
      </c>
      <c r="AD2379">
        <v>3526.6916460699999</v>
      </c>
      <c r="AE2379">
        <v>12</v>
      </c>
      <c r="AF2379" t="s">
        <v>14336</v>
      </c>
      <c r="AG2379">
        <v>314.98556239999999</v>
      </c>
      <c r="AH2379" t="s">
        <v>111</v>
      </c>
      <c r="AI2379">
        <v>1216.61635191</v>
      </c>
      <c r="AJ2379" t="s">
        <v>14337</v>
      </c>
      <c r="AK2379">
        <v>1</v>
      </c>
      <c r="AL2379">
        <v>4.0594400000000001E-3</v>
      </c>
      <c r="AM2379">
        <v>3.8018984800000002</v>
      </c>
      <c r="AN2379">
        <v>88</v>
      </c>
    </row>
    <row r="2380" spans="1:40" x14ac:dyDescent="0.35">
      <c r="A2380" t="s">
        <v>14338</v>
      </c>
      <c r="B2380">
        <v>6.8114068100000003</v>
      </c>
      <c r="C2380">
        <v>10.48228346</v>
      </c>
      <c r="D2380">
        <v>74.824772069999995</v>
      </c>
      <c r="E2380">
        <f t="shared" si="111"/>
        <v>4696.7509428338999</v>
      </c>
      <c r="F2380">
        <v>1778</v>
      </c>
      <c r="G2380">
        <v>174</v>
      </c>
      <c r="H2380">
        <v>4490.22168487</v>
      </c>
      <c r="I2380">
        <v>12.5</v>
      </c>
      <c r="J2380" t="s">
        <v>14339</v>
      </c>
      <c r="K2380">
        <v>135.02412164</v>
      </c>
      <c r="L2380" t="s">
        <v>76</v>
      </c>
      <c r="M2380">
        <v>1219.3597620400001</v>
      </c>
      <c r="N2380" t="s">
        <v>14340</v>
      </c>
      <c r="O2380">
        <v>1</v>
      </c>
      <c r="P2380">
        <v>3.0586099999999998E-3</v>
      </c>
      <c r="Q2380">
        <v>4.6612354199999997</v>
      </c>
      <c r="R2380">
        <v>87.5</v>
      </c>
      <c r="S2380">
        <f t="shared" si="112"/>
        <v>5486.25</v>
      </c>
      <c r="W2380" t="s">
        <v>14341</v>
      </c>
      <c r="X2380">
        <v>5.5864360299999998</v>
      </c>
      <c r="Y2380">
        <v>30</v>
      </c>
      <c r="Z2380">
        <v>64.861844770000005</v>
      </c>
      <c r="AA2380">
        <f t="shared" si="113"/>
        <v>4071.3779962129006</v>
      </c>
      <c r="AB2380">
        <v>1778</v>
      </c>
      <c r="AC2380">
        <v>174</v>
      </c>
      <c r="AD2380">
        <v>3892.34813308</v>
      </c>
      <c r="AE2380">
        <v>12</v>
      </c>
      <c r="AF2380" t="s">
        <v>14342</v>
      </c>
      <c r="AG2380">
        <v>315.02441809999999</v>
      </c>
      <c r="AH2380" t="s">
        <v>111</v>
      </c>
      <c r="AI2380">
        <v>1216.72461963</v>
      </c>
      <c r="AJ2380" t="s">
        <v>14343</v>
      </c>
      <c r="AK2380">
        <v>1</v>
      </c>
      <c r="AL2380">
        <v>4.1215899999999996E-3</v>
      </c>
      <c r="AM2380">
        <v>3.8050301900000001</v>
      </c>
      <c r="AN2380">
        <v>88</v>
      </c>
    </row>
    <row r="2381" spans="1:40" x14ac:dyDescent="0.35">
      <c r="A2381" t="s">
        <v>14344</v>
      </c>
      <c r="B2381">
        <v>6.8179684900000002</v>
      </c>
      <c r="C2381">
        <v>10.48228346</v>
      </c>
      <c r="D2381">
        <v>86.289011459999998</v>
      </c>
      <c r="E2381">
        <f t="shared" si="111"/>
        <v>5416.3612493441997</v>
      </c>
      <c r="F2381">
        <v>1778</v>
      </c>
      <c r="G2381">
        <v>174</v>
      </c>
      <c r="H2381">
        <v>5178.1887158600002</v>
      </c>
      <c r="I2381">
        <v>12.5</v>
      </c>
      <c r="J2381" t="s">
        <v>14345</v>
      </c>
      <c r="K2381">
        <v>135.57118937999999</v>
      </c>
      <c r="L2381" t="s">
        <v>76</v>
      </c>
      <c r="M2381">
        <v>1219.2318092800001</v>
      </c>
      <c r="N2381" t="s">
        <v>14346</v>
      </c>
      <c r="O2381">
        <v>1</v>
      </c>
      <c r="P2381">
        <v>3.0712700000000001E-3</v>
      </c>
      <c r="Q2381">
        <v>4.6482611900000004</v>
      </c>
      <c r="R2381">
        <v>87.5</v>
      </c>
      <c r="S2381">
        <f t="shared" si="112"/>
        <v>5486.25</v>
      </c>
      <c r="W2381" t="s">
        <v>14347</v>
      </c>
      <c r="X2381">
        <v>5.6389294699999999</v>
      </c>
      <c r="Y2381">
        <v>30</v>
      </c>
      <c r="Z2381">
        <v>60.766048849999997</v>
      </c>
      <c r="AA2381">
        <f t="shared" si="113"/>
        <v>3814.2848863145</v>
      </c>
      <c r="AB2381">
        <v>1778</v>
      </c>
      <c r="AC2381">
        <v>174</v>
      </c>
      <c r="AD2381">
        <v>3646.5601257799999</v>
      </c>
      <c r="AE2381">
        <v>12.1</v>
      </c>
      <c r="AF2381" t="s">
        <v>14348</v>
      </c>
      <c r="AG2381">
        <v>314.88358935999997</v>
      </c>
      <c r="AH2381" t="s">
        <v>111</v>
      </c>
      <c r="AI2381">
        <v>1216.8066406200001</v>
      </c>
      <c r="AJ2381" t="s">
        <v>14349</v>
      </c>
      <c r="AK2381">
        <v>1</v>
      </c>
      <c r="AL2381">
        <v>4.2695299999999997E-3</v>
      </c>
      <c r="AM2381">
        <v>3.8068197399999999</v>
      </c>
      <c r="AN2381">
        <v>87.9</v>
      </c>
    </row>
    <row r="2382" spans="1:40" x14ac:dyDescent="0.35">
      <c r="A2382" t="s">
        <v>14350</v>
      </c>
      <c r="B2382">
        <v>6.7917217799999996</v>
      </c>
      <c r="C2382">
        <v>10.984251970000001</v>
      </c>
      <c r="D2382">
        <v>85.920198249999999</v>
      </c>
      <c r="E2382">
        <f t="shared" si="111"/>
        <v>5393.2108441525006</v>
      </c>
      <c r="F2382">
        <v>1778</v>
      </c>
      <c r="G2382">
        <v>174</v>
      </c>
      <c r="H2382">
        <v>5156.0562988700003</v>
      </c>
      <c r="I2382">
        <v>12.5</v>
      </c>
      <c r="J2382" t="s">
        <v>14351</v>
      </c>
      <c r="K2382">
        <v>136.20384129999999</v>
      </c>
      <c r="L2382" t="s">
        <v>76</v>
      </c>
      <c r="M2382">
        <v>1219.1268224</v>
      </c>
      <c r="N2382" t="s">
        <v>14352</v>
      </c>
      <c r="O2382">
        <v>1</v>
      </c>
      <c r="P2382">
        <v>3.0959500000000001E-3</v>
      </c>
      <c r="Q2382">
        <v>4.6088911100000001</v>
      </c>
      <c r="R2382">
        <v>87.5</v>
      </c>
      <c r="S2382">
        <f t="shared" si="112"/>
        <v>5486.25</v>
      </c>
      <c r="W2382" t="s">
        <v>14353</v>
      </c>
      <c r="X2382">
        <v>5.6258061100000001</v>
      </c>
      <c r="Y2382">
        <v>30</v>
      </c>
      <c r="Z2382">
        <v>60.926193079999997</v>
      </c>
      <c r="AA2382">
        <f t="shared" si="113"/>
        <v>3824.3371396316002</v>
      </c>
      <c r="AB2382">
        <v>1778</v>
      </c>
      <c r="AC2382">
        <v>174</v>
      </c>
      <c r="AD2382">
        <v>3656.1703533800001</v>
      </c>
      <c r="AE2382">
        <v>12</v>
      </c>
      <c r="AF2382" t="s">
        <v>14354</v>
      </c>
      <c r="AG2382">
        <v>314.92995858</v>
      </c>
      <c r="AH2382" t="s">
        <v>111</v>
      </c>
      <c r="AI2382">
        <v>1216.91490834</v>
      </c>
      <c r="AJ2382" t="s">
        <v>14355</v>
      </c>
      <c r="AK2382">
        <v>1</v>
      </c>
      <c r="AL2382">
        <v>3.9647800000000002E-3</v>
      </c>
      <c r="AM2382">
        <v>3.82158351</v>
      </c>
      <c r="AN2382">
        <v>88</v>
      </c>
    </row>
    <row r="2383" spans="1:40" x14ac:dyDescent="0.35">
      <c r="A2383" t="s">
        <v>14356</v>
      </c>
      <c r="B2383">
        <v>6.7950026100000001</v>
      </c>
      <c r="C2383">
        <v>10.984251970000001</v>
      </c>
      <c r="D2383">
        <v>76.681496319999994</v>
      </c>
      <c r="E2383">
        <f t="shared" si="111"/>
        <v>4813.2975240063997</v>
      </c>
      <c r="F2383">
        <v>1778</v>
      </c>
      <c r="G2383">
        <v>174</v>
      </c>
      <c r="H2383">
        <v>4601.6433871999998</v>
      </c>
      <c r="I2383">
        <v>12.5</v>
      </c>
      <c r="J2383" t="s">
        <v>14357</v>
      </c>
      <c r="K2383">
        <v>136.53969991</v>
      </c>
      <c r="L2383" t="s">
        <v>76</v>
      </c>
      <c r="M2383">
        <v>1219.02511637</v>
      </c>
      <c r="N2383" t="s">
        <v>14358</v>
      </c>
      <c r="O2383">
        <v>1</v>
      </c>
      <c r="P2383">
        <v>3.1003599999999999E-3</v>
      </c>
      <c r="Q2383">
        <v>4.6375238899999998</v>
      </c>
      <c r="R2383">
        <v>87.5</v>
      </c>
      <c r="S2383">
        <f t="shared" si="112"/>
        <v>5486.25</v>
      </c>
      <c r="W2383" t="s">
        <v>14359</v>
      </c>
      <c r="X2383">
        <v>5.5897168700000002</v>
      </c>
      <c r="Y2383">
        <v>30</v>
      </c>
      <c r="Z2383">
        <v>61.24950845</v>
      </c>
      <c r="AA2383">
        <f t="shared" si="113"/>
        <v>3844.6316454065004</v>
      </c>
      <c r="AB2383">
        <v>1778</v>
      </c>
      <c r="AC2383">
        <v>174</v>
      </c>
      <c r="AD2383">
        <v>3675.5724528400001</v>
      </c>
      <c r="AE2383">
        <v>12</v>
      </c>
      <c r="AF2383" t="s">
        <v>14360</v>
      </c>
      <c r="AG2383">
        <v>314.95392278000003</v>
      </c>
      <c r="AH2383" t="s">
        <v>111</v>
      </c>
      <c r="AI2383">
        <v>1216.9838059799999</v>
      </c>
      <c r="AJ2383" t="s">
        <v>14361</v>
      </c>
      <c r="AK2383">
        <v>1</v>
      </c>
      <c r="AL2383">
        <v>4.0245899999999998E-3</v>
      </c>
      <c r="AM2383">
        <v>3.8108462200000002</v>
      </c>
      <c r="AN2383">
        <v>88</v>
      </c>
    </row>
    <row r="2384" spans="1:40" x14ac:dyDescent="0.35">
      <c r="A2384" t="s">
        <v>14362</v>
      </c>
      <c r="B2384">
        <v>6.7982834499999996</v>
      </c>
      <c r="C2384">
        <v>11.486220469999999</v>
      </c>
      <c r="D2384">
        <v>68.380974960000003</v>
      </c>
      <c r="E2384">
        <f t="shared" si="111"/>
        <v>4292.2737982392</v>
      </c>
      <c r="F2384">
        <v>1778</v>
      </c>
      <c r="G2384">
        <v>174</v>
      </c>
      <c r="H2384">
        <v>4103.5305301099997</v>
      </c>
      <c r="I2384">
        <v>12.5</v>
      </c>
      <c r="J2384" t="s">
        <v>14363</v>
      </c>
      <c r="K2384">
        <v>136.68044183999999</v>
      </c>
      <c r="L2384" t="s">
        <v>76</v>
      </c>
      <c r="M2384">
        <v>1218.92341033</v>
      </c>
      <c r="N2384" t="s">
        <v>14364</v>
      </c>
      <c r="O2384">
        <v>1</v>
      </c>
      <c r="P2384">
        <v>3.1838700000000001E-3</v>
      </c>
      <c r="Q2384">
        <v>4.6232075000000004</v>
      </c>
      <c r="R2384">
        <v>87.5</v>
      </c>
      <c r="S2384">
        <f t="shared" si="112"/>
        <v>5486.25</v>
      </c>
      <c r="W2384" t="s">
        <v>14365</v>
      </c>
      <c r="X2384">
        <v>5.63236779</v>
      </c>
      <c r="Y2384">
        <v>30</v>
      </c>
      <c r="Z2384">
        <v>58.115212030000002</v>
      </c>
      <c r="AA2384">
        <f t="shared" si="113"/>
        <v>3647.8918591231004</v>
      </c>
      <c r="AB2384">
        <v>1778</v>
      </c>
      <c r="AC2384">
        <v>174</v>
      </c>
      <c r="AD2384">
        <v>3487.4838647000001</v>
      </c>
      <c r="AE2384">
        <v>12</v>
      </c>
      <c r="AF2384" t="s">
        <v>14366</v>
      </c>
      <c r="AG2384">
        <v>315.06290116999998</v>
      </c>
      <c r="AH2384" t="s">
        <v>111</v>
      </c>
      <c r="AI2384">
        <v>1217.0920736999999</v>
      </c>
      <c r="AJ2384" t="s">
        <v>14367</v>
      </c>
      <c r="AK2384">
        <v>1</v>
      </c>
      <c r="AL2384">
        <v>3.98511E-3</v>
      </c>
      <c r="AM2384">
        <v>3.8166622499999998</v>
      </c>
      <c r="AN2384">
        <v>88</v>
      </c>
    </row>
    <row r="2385" spans="1:40" x14ac:dyDescent="0.35">
      <c r="A2385" t="s">
        <v>14368</v>
      </c>
      <c r="B2385">
        <v>6.8212493299999997</v>
      </c>
      <c r="C2385">
        <v>11.98818898</v>
      </c>
      <c r="D2385">
        <v>95.047655160000005</v>
      </c>
      <c r="E2385">
        <f t="shared" si="111"/>
        <v>5966.1413143932004</v>
      </c>
      <c r="F2385">
        <v>1778</v>
      </c>
      <c r="G2385">
        <v>174</v>
      </c>
      <c r="H2385">
        <v>5703.7934159400002</v>
      </c>
      <c r="I2385">
        <v>12.5</v>
      </c>
      <c r="J2385" t="s">
        <v>14369</v>
      </c>
      <c r="K2385">
        <v>136.63342080000001</v>
      </c>
      <c r="L2385" t="s">
        <v>76</v>
      </c>
      <c r="M2385">
        <v>1218.82498513</v>
      </c>
      <c r="N2385" t="s">
        <v>14370</v>
      </c>
      <c r="O2385">
        <v>1</v>
      </c>
      <c r="P2385">
        <v>3.2246000000000002E-3</v>
      </c>
      <c r="Q2385">
        <v>4.60754895</v>
      </c>
      <c r="R2385">
        <v>87.5</v>
      </c>
      <c r="S2385">
        <f t="shared" si="112"/>
        <v>5486.25</v>
      </c>
      <c r="W2385" t="s">
        <v>14371</v>
      </c>
      <c r="X2385">
        <v>5.5995593899999996</v>
      </c>
      <c r="Y2385">
        <v>30</v>
      </c>
      <c r="Z2385">
        <v>58.792946399999998</v>
      </c>
      <c r="AA2385">
        <f t="shared" si="113"/>
        <v>3690.433245528</v>
      </c>
      <c r="AB2385">
        <v>1778</v>
      </c>
      <c r="AC2385">
        <v>174</v>
      </c>
      <c r="AD2385">
        <v>3528.1545876099999</v>
      </c>
      <c r="AE2385">
        <v>12</v>
      </c>
      <c r="AF2385" t="s">
        <v>14372</v>
      </c>
      <c r="AG2385">
        <v>315.06338968</v>
      </c>
      <c r="AH2385" t="s">
        <v>111</v>
      </c>
      <c r="AI2385">
        <v>1217.18721805</v>
      </c>
      <c r="AJ2385" t="s">
        <v>14373</v>
      </c>
      <c r="AK2385">
        <v>1</v>
      </c>
      <c r="AL2385">
        <v>3.9888600000000003E-3</v>
      </c>
      <c r="AM2385">
        <v>3.8144253199999998</v>
      </c>
      <c r="AN2385">
        <v>88</v>
      </c>
    </row>
    <row r="2386" spans="1:40" x14ac:dyDescent="0.35">
      <c r="A2386" t="s">
        <v>14374</v>
      </c>
      <c r="B2386">
        <v>6.7720367399999999</v>
      </c>
      <c r="C2386">
        <v>12.490157480000001</v>
      </c>
      <c r="D2386">
        <v>73.385442569999995</v>
      </c>
      <c r="E2386">
        <f t="shared" si="111"/>
        <v>4606.4042301189002</v>
      </c>
      <c r="F2386">
        <v>1778</v>
      </c>
      <c r="G2386">
        <v>174</v>
      </c>
      <c r="H2386">
        <v>4403.8477690600002</v>
      </c>
      <c r="I2386">
        <v>12.5</v>
      </c>
      <c r="J2386" t="s">
        <v>14375</v>
      </c>
      <c r="K2386">
        <v>136.94584695</v>
      </c>
      <c r="L2386" t="s">
        <v>76</v>
      </c>
      <c r="M2386">
        <v>1218.66750482</v>
      </c>
      <c r="N2386" t="s">
        <v>14376</v>
      </c>
      <c r="O2386">
        <v>1</v>
      </c>
      <c r="P2386">
        <v>3.15409E-3</v>
      </c>
      <c r="Q2386">
        <v>4.6330500199999998</v>
      </c>
      <c r="R2386">
        <v>87.5</v>
      </c>
      <c r="S2386">
        <f t="shared" si="112"/>
        <v>5486.25</v>
      </c>
      <c r="W2386" t="s">
        <v>14377</v>
      </c>
      <c r="X2386">
        <v>5.6684570299999999</v>
      </c>
      <c r="Y2386">
        <v>30</v>
      </c>
      <c r="Z2386">
        <v>56.49464716</v>
      </c>
      <c r="AA2386">
        <f t="shared" si="113"/>
        <v>3546.1690022332</v>
      </c>
      <c r="AB2386">
        <v>1778</v>
      </c>
      <c r="AC2386">
        <v>174</v>
      </c>
      <c r="AD2386">
        <v>3390.2340460400001</v>
      </c>
      <c r="AE2386">
        <v>12</v>
      </c>
      <c r="AF2386" t="s">
        <v>14378</v>
      </c>
      <c r="AG2386">
        <v>315.13386622000002</v>
      </c>
      <c r="AH2386" t="s">
        <v>111</v>
      </c>
      <c r="AI2386">
        <v>1217.25283485</v>
      </c>
      <c r="AJ2386" t="s">
        <v>14379</v>
      </c>
      <c r="AK2386">
        <v>1</v>
      </c>
      <c r="AL2386">
        <v>3.9108499999999996E-3</v>
      </c>
      <c r="AM2386">
        <v>3.8341103599999999</v>
      </c>
      <c r="AN2386">
        <v>88</v>
      </c>
    </row>
    <row r="2387" spans="1:40" x14ac:dyDescent="0.35">
      <c r="A2387" t="s">
        <v>14380</v>
      </c>
      <c r="B2387">
        <v>6.7950026100000001</v>
      </c>
      <c r="C2387">
        <v>12.992125980000001</v>
      </c>
      <c r="D2387">
        <v>35.068814289999999</v>
      </c>
      <c r="E2387">
        <f t="shared" si="111"/>
        <v>2201.2694729833001</v>
      </c>
      <c r="F2387">
        <v>1778</v>
      </c>
      <c r="G2387">
        <v>174</v>
      </c>
      <c r="H2387">
        <v>2104.47350542</v>
      </c>
      <c r="I2387">
        <v>12.5</v>
      </c>
      <c r="J2387" t="s">
        <v>14381</v>
      </c>
      <c r="K2387">
        <v>136.78956144</v>
      </c>
      <c r="L2387" t="s">
        <v>76</v>
      </c>
      <c r="M2387">
        <v>1218.55267542</v>
      </c>
      <c r="N2387" t="s">
        <v>14382</v>
      </c>
      <c r="O2387">
        <v>1</v>
      </c>
      <c r="P2387">
        <v>3.2629199999999999E-3</v>
      </c>
      <c r="Q2387">
        <v>4.60754895</v>
      </c>
      <c r="R2387">
        <v>87.5</v>
      </c>
      <c r="S2387">
        <f t="shared" si="112"/>
        <v>5486.25</v>
      </c>
      <c r="W2387" t="s">
        <v>14383</v>
      </c>
      <c r="X2387">
        <v>5.6192444300000002</v>
      </c>
      <c r="Y2387">
        <v>30</v>
      </c>
      <c r="Z2387">
        <v>56.51714621</v>
      </c>
      <c r="AA2387">
        <f t="shared" si="113"/>
        <v>3547.5812676017003</v>
      </c>
      <c r="AB2387">
        <v>1778</v>
      </c>
      <c r="AC2387">
        <v>174</v>
      </c>
      <c r="AD2387">
        <v>3391.5842101799999</v>
      </c>
      <c r="AE2387">
        <v>12</v>
      </c>
      <c r="AF2387" t="s">
        <v>14384</v>
      </c>
      <c r="AG2387">
        <v>315.1644943</v>
      </c>
      <c r="AH2387" t="s">
        <v>111</v>
      </c>
      <c r="AI2387">
        <v>1217.3086091299999</v>
      </c>
      <c r="AJ2387" t="s">
        <v>14385</v>
      </c>
      <c r="AK2387">
        <v>1</v>
      </c>
      <c r="AL2387">
        <v>3.86923E-3</v>
      </c>
      <c r="AM2387">
        <v>3.85916404</v>
      </c>
      <c r="AN2387">
        <v>88</v>
      </c>
    </row>
    <row r="2388" spans="1:40" x14ac:dyDescent="0.35">
      <c r="A2388" t="s">
        <v>14386</v>
      </c>
      <c r="B2388">
        <v>6.7884409400000001</v>
      </c>
      <c r="C2388">
        <v>13.49409449</v>
      </c>
      <c r="D2388">
        <v>15.21263272</v>
      </c>
      <c r="E2388">
        <f t="shared" si="111"/>
        <v>954.89695583440005</v>
      </c>
      <c r="F2388">
        <v>1778</v>
      </c>
      <c r="G2388">
        <v>174</v>
      </c>
      <c r="H2388">
        <v>912.90746922999995</v>
      </c>
      <c r="I2388">
        <v>12.5</v>
      </c>
      <c r="J2388" t="s">
        <v>14387</v>
      </c>
      <c r="K2388">
        <v>136.45354767000001</v>
      </c>
      <c r="L2388" t="s">
        <v>76</v>
      </c>
      <c r="M2388">
        <v>1218.48049694</v>
      </c>
      <c r="N2388" t="s">
        <v>14388</v>
      </c>
      <c r="O2388">
        <v>1</v>
      </c>
      <c r="P2388">
        <v>3.25188E-3</v>
      </c>
      <c r="Q2388">
        <v>4.6308130800000002</v>
      </c>
      <c r="R2388">
        <v>87.5</v>
      </c>
      <c r="S2388">
        <f t="shared" si="112"/>
        <v>5486.25</v>
      </c>
      <c r="W2388" t="s">
        <v>14389</v>
      </c>
      <c r="X2388">
        <v>5.6258061100000001</v>
      </c>
      <c r="Y2388">
        <v>30</v>
      </c>
      <c r="Z2388">
        <v>45.330517520000001</v>
      </c>
      <c r="AA2388">
        <f t="shared" si="113"/>
        <v>2845.3965847304003</v>
      </c>
      <c r="AB2388">
        <v>1778</v>
      </c>
      <c r="AC2388">
        <v>174</v>
      </c>
      <c r="AD2388">
        <v>2720.2765488700002</v>
      </c>
      <c r="AE2388">
        <v>12</v>
      </c>
      <c r="AF2388" t="s">
        <v>14390</v>
      </c>
      <c r="AG2388">
        <v>315.07075112000001</v>
      </c>
      <c r="AH2388" t="s">
        <v>111</v>
      </c>
      <c r="AI2388">
        <v>1217.3217324899999</v>
      </c>
      <c r="AJ2388" t="s">
        <v>14391</v>
      </c>
      <c r="AK2388">
        <v>1</v>
      </c>
      <c r="AL2388">
        <v>3.9929700000000002E-3</v>
      </c>
      <c r="AM2388">
        <v>3.8573745000000002</v>
      </c>
      <c r="AN2388">
        <v>88</v>
      </c>
    </row>
    <row r="2389" spans="1:40" x14ac:dyDescent="0.35">
      <c r="A2389" t="s">
        <v>14392</v>
      </c>
      <c r="B2389">
        <v>6.7490708599999998</v>
      </c>
      <c r="C2389">
        <v>13.99606299</v>
      </c>
      <c r="D2389">
        <v>3.4831564699999999</v>
      </c>
      <c r="E2389">
        <f>D2389*62.77</f>
        <v>218.6377316219</v>
      </c>
      <c r="F2389">
        <v>1778</v>
      </c>
      <c r="G2389">
        <v>174</v>
      </c>
      <c r="H2389">
        <v>209.02361993</v>
      </c>
      <c r="I2389">
        <v>12.5</v>
      </c>
      <c r="J2389" t="s">
        <v>14393</v>
      </c>
      <c r="K2389">
        <v>136.03970613999999</v>
      </c>
      <c r="L2389" t="s">
        <v>76</v>
      </c>
      <c r="M2389">
        <v>1218.4542502300001</v>
      </c>
      <c r="N2389" t="s">
        <v>14394</v>
      </c>
      <c r="O2389">
        <v>1</v>
      </c>
      <c r="P2389">
        <v>3.32622E-3</v>
      </c>
      <c r="Q2389">
        <v>4.58831129</v>
      </c>
      <c r="R2389">
        <v>87.5</v>
      </c>
      <c r="S2389">
        <f t="shared" si="112"/>
        <v>5486.25</v>
      </c>
      <c r="W2389" t="s">
        <v>14395</v>
      </c>
      <c r="X2389">
        <v>5.63236779</v>
      </c>
      <c r="Y2389">
        <v>30</v>
      </c>
      <c r="Z2389">
        <v>54.345826479999999</v>
      </c>
      <c r="AA2389">
        <f t="shared" si="113"/>
        <v>3411.2875281496003</v>
      </c>
      <c r="AB2389">
        <v>1778</v>
      </c>
      <c r="AC2389">
        <v>174</v>
      </c>
      <c r="AD2389">
        <v>3261.2836870400001</v>
      </c>
      <c r="AE2389">
        <v>12</v>
      </c>
      <c r="AF2389" t="s">
        <v>14396</v>
      </c>
      <c r="AG2389">
        <v>315.10187287000002</v>
      </c>
      <c r="AH2389" t="s">
        <v>111</v>
      </c>
      <c r="AI2389">
        <v>1217.38078761</v>
      </c>
      <c r="AJ2389" t="s">
        <v>14397</v>
      </c>
      <c r="AK2389">
        <v>1</v>
      </c>
      <c r="AL2389">
        <v>4.0199299999999997E-3</v>
      </c>
      <c r="AM2389">
        <v>3.8506636900000002</v>
      </c>
      <c r="AN2389">
        <v>88</v>
      </c>
    </row>
    <row r="2390" spans="1:40" x14ac:dyDescent="0.35">
      <c r="A2390" t="s">
        <v>14398</v>
      </c>
      <c r="B2390">
        <v>6.8245301700000001</v>
      </c>
      <c r="C2390">
        <v>15</v>
      </c>
      <c r="D2390">
        <v>4.9274467700000004</v>
      </c>
      <c r="E2390">
        <f t="shared" si="111"/>
        <v>309.29583375290002</v>
      </c>
      <c r="F2390">
        <v>1778</v>
      </c>
      <c r="G2390">
        <v>174</v>
      </c>
      <c r="H2390">
        <v>295.69523219000001</v>
      </c>
      <c r="I2390">
        <v>12.5</v>
      </c>
      <c r="J2390" t="s">
        <v>14399</v>
      </c>
      <c r="K2390">
        <v>135.55500763000001</v>
      </c>
      <c r="L2390" t="s">
        <v>76</v>
      </c>
      <c r="M2390">
        <v>1218.3328591500001</v>
      </c>
      <c r="N2390" t="s">
        <v>14400</v>
      </c>
      <c r="O2390">
        <v>1</v>
      </c>
      <c r="P2390">
        <v>3.4061400000000002E-3</v>
      </c>
      <c r="Q2390">
        <v>4.6531824500000001</v>
      </c>
      <c r="R2390">
        <v>87.5</v>
      </c>
      <c r="S2390">
        <f t="shared" si="112"/>
        <v>5486.25</v>
      </c>
      <c r="W2390" t="s">
        <v>14401</v>
      </c>
      <c r="X2390">
        <v>5.6684570299999999</v>
      </c>
      <c r="Y2390">
        <v>30</v>
      </c>
      <c r="Z2390">
        <v>60.62398348</v>
      </c>
      <c r="AA2390">
        <f t="shared" si="113"/>
        <v>3805.3674430395999</v>
      </c>
      <c r="AB2390">
        <v>1778</v>
      </c>
      <c r="AC2390">
        <v>174</v>
      </c>
      <c r="AD2390">
        <v>3638.0348071799999</v>
      </c>
      <c r="AE2390">
        <v>12</v>
      </c>
      <c r="AF2390" t="s">
        <v>14402</v>
      </c>
      <c r="AG2390">
        <v>315.07074067000002</v>
      </c>
      <c r="AH2390" t="s">
        <v>111</v>
      </c>
      <c r="AI2390">
        <v>1217.45624692</v>
      </c>
      <c r="AJ2390" t="s">
        <v>14403</v>
      </c>
      <c r="AK2390">
        <v>1</v>
      </c>
      <c r="AL2390">
        <v>3.8536099999999999E-3</v>
      </c>
      <c r="AM2390">
        <v>3.8448476500000002</v>
      </c>
      <c r="AN2390">
        <v>88</v>
      </c>
    </row>
    <row r="2391" spans="1:40" x14ac:dyDescent="0.35">
      <c r="A2391" t="s">
        <v>14404</v>
      </c>
      <c r="B2391">
        <v>6.7917217799999996</v>
      </c>
      <c r="C2391">
        <v>16.505905510000002</v>
      </c>
      <c r="D2391">
        <v>11.16601792</v>
      </c>
      <c r="E2391">
        <f t="shared" si="111"/>
        <v>700.89094483840006</v>
      </c>
      <c r="F2391">
        <v>1778</v>
      </c>
      <c r="G2391">
        <v>174</v>
      </c>
      <c r="H2391">
        <v>670.07081233999997</v>
      </c>
      <c r="I2391">
        <v>12.5</v>
      </c>
      <c r="J2391" t="s">
        <v>14405</v>
      </c>
      <c r="K2391">
        <v>135.07056681</v>
      </c>
      <c r="L2391" t="s">
        <v>76</v>
      </c>
      <c r="M2391">
        <v>1218.32301663</v>
      </c>
      <c r="N2391" t="s">
        <v>14406</v>
      </c>
      <c r="O2391">
        <v>1</v>
      </c>
      <c r="P2391">
        <v>3.6136300000000001E-3</v>
      </c>
      <c r="Q2391">
        <v>4.6308130800000002</v>
      </c>
      <c r="R2391">
        <v>87.5</v>
      </c>
      <c r="S2391">
        <f t="shared" si="112"/>
        <v>5486.25</v>
      </c>
      <c r="W2391" t="s">
        <v>14407</v>
      </c>
      <c r="X2391">
        <v>5.2872641800000002</v>
      </c>
      <c r="Y2391">
        <v>29.501312339999998</v>
      </c>
      <c r="Z2391">
        <v>62.735170310000001</v>
      </c>
      <c r="AA2391">
        <f t="shared" si="113"/>
        <v>3937.8866403587003</v>
      </c>
      <c r="AB2391">
        <v>1778</v>
      </c>
      <c r="AC2391">
        <v>174</v>
      </c>
      <c r="AD2391">
        <v>3764.7267652099999</v>
      </c>
      <c r="AE2391">
        <v>12.2</v>
      </c>
      <c r="AF2391" t="s">
        <v>14408</v>
      </c>
      <c r="AG2391">
        <v>134.05526122000001</v>
      </c>
      <c r="AH2391" t="s">
        <v>111</v>
      </c>
      <c r="AI2391">
        <v>1217.4939893999999</v>
      </c>
      <c r="AJ2391" t="s">
        <v>14409</v>
      </c>
      <c r="AK2391">
        <v>1</v>
      </c>
      <c r="AL2391">
        <v>2.7337400000000001E-3</v>
      </c>
      <c r="AM2391">
        <v>3.5770467699999999</v>
      </c>
      <c r="AN2391">
        <v>87.8</v>
      </c>
    </row>
    <row r="2392" spans="1:40" x14ac:dyDescent="0.35">
      <c r="A2392" t="s">
        <v>14410</v>
      </c>
      <c r="B2392">
        <v>6.4177060299999997</v>
      </c>
      <c r="C2392">
        <v>18.513779530000001</v>
      </c>
      <c r="D2392">
        <v>8.3209468300000005</v>
      </c>
      <c r="E2392">
        <f t="shared" si="111"/>
        <v>522.30583251910002</v>
      </c>
      <c r="F2392">
        <v>1778</v>
      </c>
      <c r="G2392">
        <v>174</v>
      </c>
      <c r="H2392">
        <v>499.33858609999999</v>
      </c>
      <c r="I2392">
        <v>12.5</v>
      </c>
      <c r="J2392" t="s">
        <v>14411</v>
      </c>
      <c r="K2392">
        <v>135.05532482000001</v>
      </c>
      <c r="L2392" t="s">
        <v>76</v>
      </c>
      <c r="M2392">
        <v>1218.28364655</v>
      </c>
      <c r="N2392" t="s">
        <v>14412</v>
      </c>
      <c r="O2392">
        <v>1</v>
      </c>
      <c r="P2392">
        <v>3.0470699999999998E-3</v>
      </c>
      <c r="Q2392">
        <v>4.4214358499999999</v>
      </c>
      <c r="R2392">
        <v>87.5</v>
      </c>
      <c r="S2392">
        <f t="shared" si="112"/>
        <v>5486.25</v>
      </c>
      <c r="W2392" t="s">
        <v>14413</v>
      </c>
      <c r="X2392">
        <v>5.54316969</v>
      </c>
      <c r="Y2392">
        <v>29.002624669999999</v>
      </c>
      <c r="Z2392">
        <v>60.839777849999997</v>
      </c>
      <c r="AA2392">
        <f t="shared" si="113"/>
        <v>3818.9128556444998</v>
      </c>
      <c r="AB2392">
        <v>1778</v>
      </c>
      <c r="AC2392">
        <v>174</v>
      </c>
      <c r="AD2392">
        <v>3650.98459017</v>
      </c>
      <c r="AE2392">
        <v>12.2</v>
      </c>
      <c r="AF2392" t="s">
        <v>14414</v>
      </c>
      <c r="AG2392">
        <v>132.46940236</v>
      </c>
      <c r="AH2392" t="s">
        <v>111</v>
      </c>
      <c r="AI2392">
        <v>1217.4152492400001</v>
      </c>
      <c r="AJ2392" t="s">
        <v>14415</v>
      </c>
      <c r="AK2392">
        <v>1</v>
      </c>
      <c r="AL2392">
        <v>3.0245099999999998E-3</v>
      </c>
      <c r="AM2392">
        <v>3.7662915799999999</v>
      </c>
      <c r="AN2392">
        <v>87.8</v>
      </c>
    </row>
    <row r="2393" spans="1:40" x14ac:dyDescent="0.35">
      <c r="A2393" t="s">
        <v>14416</v>
      </c>
      <c r="B2393">
        <v>5.5889905500000001</v>
      </c>
      <c r="C2393">
        <v>30</v>
      </c>
      <c r="D2393">
        <v>4.9967393199999997</v>
      </c>
      <c r="E2393">
        <f t="shared" si="111"/>
        <v>313.64532711639998</v>
      </c>
      <c r="F2393">
        <v>1778</v>
      </c>
      <c r="G2393">
        <v>174</v>
      </c>
      <c r="H2393">
        <v>299.85346615999998</v>
      </c>
      <c r="I2393">
        <v>12.4</v>
      </c>
      <c r="J2393" t="s">
        <v>14417</v>
      </c>
      <c r="K2393">
        <v>25.67239855</v>
      </c>
      <c r="L2393" t="s">
        <v>111</v>
      </c>
      <c r="M2393">
        <v>1218.2166841000001</v>
      </c>
      <c r="N2393" t="s">
        <v>14418</v>
      </c>
      <c r="O2393">
        <v>1</v>
      </c>
      <c r="P2393">
        <v>4.4868800000000004E-3</v>
      </c>
      <c r="Q2393">
        <v>3.8759643700000002</v>
      </c>
      <c r="R2393">
        <v>87.6</v>
      </c>
      <c r="S2393">
        <f t="shared" si="112"/>
        <v>5492.5199999999995</v>
      </c>
      <c r="W2393" t="s">
        <v>14419</v>
      </c>
      <c r="X2393">
        <v>5.5661355700000001</v>
      </c>
      <c r="Y2393">
        <v>29.501312339999998</v>
      </c>
      <c r="Z2393">
        <v>59.604522379999999</v>
      </c>
      <c r="AA2393">
        <f t="shared" si="113"/>
        <v>3741.3758697926</v>
      </c>
      <c r="AB2393">
        <v>1778</v>
      </c>
      <c r="AC2393">
        <v>174</v>
      </c>
      <c r="AD2393">
        <v>3576.8571219800001</v>
      </c>
      <c r="AE2393">
        <v>12.2</v>
      </c>
      <c r="AF2393" t="s">
        <v>14420</v>
      </c>
      <c r="AG2393">
        <v>133.84366571000001</v>
      </c>
      <c r="AH2393" t="s">
        <v>111</v>
      </c>
      <c r="AI2393">
        <v>1217.3397899199999</v>
      </c>
      <c r="AJ2393" t="s">
        <v>14421</v>
      </c>
      <c r="AK2393">
        <v>1</v>
      </c>
      <c r="AL2393">
        <v>2.8244899999999998E-3</v>
      </c>
      <c r="AM2393">
        <v>3.76315987</v>
      </c>
      <c r="AN2393">
        <v>87.8</v>
      </c>
    </row>
    <row r="2394" spans="1:40" x14ac:dyDescent="0.35">
      <c r="A2394" t="s">
        <v>14422</v>
      </c>
      <c r="B2394">
        <v>5.6742923899999997</v>
      </c>
      <c r="C2394">
        <v>21.522309709999998</v>
      </c>
      <c r="D2394">
        <v>2.5211821900000002</v>
      </c>
      <c r="E2394">
        <f t="shared" si="111"/>
        <v>158.25460606630003</v>
      </c>
      <c r="F2394">
        <v>1778</v>
      </c>
      <c r="G2394">
        <v>174</v>
      </c>
      <c r="H2394">
        <v>151.29570892999999</v>
      </c>
      <c r="I2394">
        <v>12.4</v>
      </c>
      <c r="J2394" t="s">
        <v>14423</v>
      </c>
      <c r="K2394">
        <v>25.093399099999999</v>
      </c>
      <c r="L2394" t="s">
        <v>111</v>
      </c>
      <c r="M2394">
        <v>1218.2166841000001</v>
      </c>
      <c r="N2394" t="s">
        <v>14424</v>
      </c>
      <c r="O2394">
        <v>1</v>
      </c>
      <c r="P2394">
        <v>4.4335800000000003E-3</v>
      </c>
      <c r="Q2394">
        <v>3.85851626</v>
      </c>
      <c r="R2394">
        <v>87.6</v>
      </c>
      <c r="S2394">
        <f t="shared" si="112"/>
        <v>5492.5199999999995</v>
      </c>
      <c r="W2394" t="s">
        <v>14425</v>
      </c>
      <c r="X2394">
        <v>5.5234846500000003</v>
      </c>
      <c r="Y2394">
        <v>30</v>
      </c>
      <c r="Z2394">
        <v>57.113088830000002</v>
      </c>
      <c r="AA2394">
        <f t="shared" si="113"/>
        <v>3584.9885858591001</v>
      </c>
      <c r="AB2394">
        <v>1778</v>
      </c>
      <c r="AC2394">
        <v>174</v>
      </c>
      <c r="AD2394">
        <v>3427.3466238400001</v>
      </c>
      <c r="AE2394">
        <v>12.2</v>
      </c>
      <c r="AF2394" t="s">
        <v>14426</v>
      </c>
      <c r="AG2394">
        <v>136.22645851999999</v>
      </c>
      <c r="AH2394" t="s">
        <v>111</v>
      </c>
      <c r="AI2394">
        <v>1217.2380838900001</v>
      </c>
      <c r="AJ2394" t="s">
        <v>14427</v>
      </c>
      <c r="AK2394">
        <v>1</v>
      </c>
      <c r="AL2394">
        <v>3.2208699999999998E-3</v>
      </c>
      <c r="AM2394">
        <v>3.7604755399999998</v>
      </c>
      <c r="AN2394">
        <v>87.8</v>
      </c>
    </row>
    <row r="2395" spans="1:40" x14ac:dyDescent="0.35">
      <c r="A2395" t="s">
        <v>14428</v>
      </c>
      <c r="B2395">
        <v>5.6382031499999998</v>
      </c>
      <c r="C2395">
        <v>5.4855643000000001</v>
      </c>
      <c r="D2395">
        <v>7.3881467499999998</v>
      </c>
      <c r="E2395">
        <f t="shared" si="111"/>
        <v>463.7539714975</v>
      </c>
      <c r="F2395">
        <v>1778</v>
      </c>
      <c r="G2395">
        <v>174</v>
      </c>
      <c r="H2395">
        <v>443.36141409999999</v>
      </c>
      <c r="I2395">
        <v>12.4</v>
      </c>
      <c r="J2395" t="s">
        <v>14429</v>
      </c>
      <c r="K2395">
        <v>24.98411759</v>
      </c>
      <c r="L2395" t="s">
        <v>111</v>
      </c>
      <c r="M2395">
        <v>1218.21340326</v>
      </c>
      <c r="N2395" t="s">
        <v>14430</v>
      </c>
      <c r="O2395">
        <v>1</v>
      </c>
      <c r="P2395">
        <v>4.3627300000000004E-3</v>
      </c>
      <c r="Q2395">
        <v>3.8446472599999999</v>
      </c>
      <c r="R2395">
        <v>87.6</v>
      </c>
      <c r="S2395">
        <f t="shared" si="112"/>
        <v>5492.5199999999995</v>
      </c>
      <c r="W2395" t="s">
        <v>14431</v>
      </c>
      <c r="X2395">
        <v>5.6415948900000004</v>
      </c>
      <c r="Y2395">
        <v>30</v>
      </c>
      <c r="Z2395">
        <v>59.968243029999996</v>
      </c>
      <c r="AA2395">
        <f t="shared" si="113"/>
        <v>3764.2066149931002</v>
      </c>
      <c r="AB2395">
        <v>1778</v>
      </c>
      <c r="AC2395">
        <v>174</v>
      </c>
      <c r="AD2395">
        <v>3598.6839358399998</v>
      </c>
      <c r="AE2395">
        <v>12.2</v>
      </c>
      <c r="AF2395" t="s">
        <v>14432</v>
      </c>
      <c r="AG2395">
        <v>136.03150245</v>
      </c>
      <c r="AH2395" t="s">
        <v>111</v>
      </c>
      <c r="AI2395">
        <v>1217.13965869</v>
      </c>
      <c r="AJ2395" t="s">
        <v>14433</v>
      </c>
      <c r="AK2395">
        <v>1</v>
      </c>
      <c r="AL2395">
        <v>3.2489300000000001E-3</v>
      </c>
      <c r="AM2395">
        <v>3.8172937199999999</v>
      </c>
      <c r="AN2395">
        <v>87.8</v>
      </c>
    </row>
    <row r="2396" spans="1:40" x14ac:dyDescent="0.35">
      <c r="A2396" t="s">
        <v>14434</v>
      </c>
      <c r="B2396">
        <v>5.4507990800000004</v>
      </c>
      <c r="C2396">
        <v>18.01181102</v>
      </c>
      <c r="D2396">
        <v>15.065902339999999</v>
      </c>
      <c r="E2396">
        <f t="shared" si="111"/>
        <v>945.68668988180002</v>
      </c>
      <c r="F2396">
        <v>1778</v>
      </c>
      <c r="G2396">
        <v>174</v>
      </c>
      <c r="H2396">
        <v>904.10220456000002</v>
      </c>
      <c r="I2396">
        <v>12.1</v>
      </c>
      <c r="J2396" t="s">
        <v>14435</v>
      </c>
      <c r="K2396">
        <v>39.958039589999998</v>
      </c>
      <c r="L2396" t="s">
        <v>111</v>
      </c>
      <c r="M2396">
        <v>1218.5840612699999</v>
      </c>
      <c r="N2396" t="s">
        <v>14436</v>
      </c>
      <c r="O2396">
        <v>1</v>
      </c>
      <c r="P2396">
        <v>3.6259899999999999E-3</v>
      </c>
      <c r="Q2396">
        <v>3.7746016400000002</v>
      </c>
      <c r="R2396">
        <v>87.9</v>
      </c>
      <c r="S2396">
        <f t="shared" si="112"/>
        <v>5511.3300000000008</v>
      </c>
      <c r="W2396" t="s">
        <v>14437</v>
      </c>
      <c r="X2396">
        <v>5.66784161</v>
      </c>
      <c r="Y2396">
        <v>30</v>
      </c>
      <c r="Z2396">
        <v>57.791292060000004</v>
      </c>
      <c r="AA2396">
        <f t="shared" si="113"/>
        <v>3627.5594026062004</v>
      </c>
      <c r="AB2396">
        <v>1778</v>
      </c>
      <c r="AC2396">
        <v>174</v>
      </c>
      <c r="AD2396">
        <v>3468.0454831799998</v>
      </c>
      <c r="AE2396">
        <v>12.1</v>
      </c>
      <c r="AF2396" t="s">
        <v>14438</v>
      </c>
      <c r="AG2396">
        <v>136.45322429000001</v>
      </c>
      <c r="AH2396" t="s">
        <v>111</v>
      </c>
      <c r="AI2396">
        <v>1217.1035694499999</v>
      </c>
      <c r="AJ2396" t="s">
        <v>14439</v>
      </c>
      <c r="AK2396">
        <v>1</v>
      </c>
      <c r="AL2396">
        <v>3.7650499999999998E-3</v>
      </c>
      <c r="AM2396">
        <v>3.85397948</v>
      </c>
      <c r="AN2396">
        <v>87.9</v>
      </c>
    </row>
    <row r="2397" spans="1:40" x14ac:dyDescent="0.35">
      <c r="A2397" t="s">
        <v>14440</v>
      </c>
      <c r="B2397">
        <v>5.57219015</v>
      </c>
      <c r="C2397">
        <v>17.007874019999999</v>
      </c>
      <c r="D2397">
        <v>6.2553755899999999</v>
      </c>
      <c r="E2397">
        <f t="shared" si="111"/>
        <v>392.64992578430002</v>
      </c>
      <c r="F2397">
        <v>1778</v>
      </c>
      <c r="G2397">
        <v>174</v>
      </c>
      <c r="H2397">
        <v>375.38401157999999</v>
      </c>
      <c r="I2397">
        <v>12.1</v>
      </c>
      <c r="J2397" t="s">
        <v>14441</v>
      </c>
      <c r="K2397">
        <v>39.700151259999998</v>
      </c>
      <c r="L2397" t="s">
        <v>111</v>
      </c>
      <c r="M2397">
        <v>1218.6529589100001</v>
      </c>
      <c r="N2397" t="s">
        <v>14442</v>
      </c>
      <c r="O2397">
        <v>1</v>
      </c>
      <c r="P2397">
        <v>3.4969699999999999E-3</v>
      </c>
      <c r="Q2397">
        <v>3.7347841700000002</v>
      </c>
      <c r="R2397">
        <v>87.9</v>
      </c>
      <c r="S2397">
        <f t="shared" si="112"/>
        <v>5511.3300000000008</v>
      </c>
      <c r="W2397" t="s">
        <v>14443</v>
      </c>
      <c r="X2397">
        <v>5.6579990899999997</v>
      </c>
      <c r="Y2397">
        <v>30</v>
      </c>
      <c r="Z2397">
        <v>60.619037159999998</v>
      </c>
      <c r="AA2397">
        <f t="shared" si="113"/>
        <v>3805.0569625332</v>
      </c>
      <c r="AB2397">
        <v>1778</v>
      </c>
      <c r="AC2397">
        <v>174</v>
      </c>
      <c r="AD2397">
        <v>3637.73797917</v>
      </c>
      <c r="AE2397">
        <v>12.1</v>
      </c>
      <c r="AF2397" t="s">
        <v>14444</v>
      </c>
      <c r="AG2397">
        <v>135.84407633000001</v>
      </c>
      <c r="AH2397" t="s">
        <v>111</v>
      </c>
      <c r="AI2397">
        <v>1217.04123349</v>
      </c>
      <c r="AJ2397" t="s">
        <v>14445</v>
      </c>
      <c r="AK2397">
        <v>1</v>
      </c>
      <c r="AL2397">
        <v>3.52009E-3</v>
      </c>
      <c r="AM2397">
        <v>3.8020825600000001</v>
      </c>
      <c r="AN2397">
        <v>87.9</v>
      </c>
    </row>
    <row r="2398" spans="1:40" x14ac:dyDescent="0.35">
      <c r="A2398" t="s">
        <v>14446</v>
      </c>
      <c r="B2398">
        <v>5.5131350299999999</v>
      </c>
      <c r="C2398">
        <v>16.003937010000001</v>
      </c>
      <c r="D2398">
        <v>1.1054726399999999</v>
      </c>
      <c r="E2398">
        <f t="shared" si="111"/>
        <v>69.390517612799997</v>
      </c>
      <c r="F2398">
        <v>1778</v>
      </c>
      <c r="G2398">
        <v>174</v>
      </c>
      <c r="H2398">
        <v>66.339222520000007</v>
      </c>
      <c r="I2398">
        <v>12.1</v>
      </c>
      <c r="J2398" t="s">
        <v>14447</v>
      </c>
      <c r="K2398">
        <v>41.021556709999999</v>
      </c>
      <c r="L2398" t="s">
        <v>111</v>
      </c>
      <c r="M2398">
        <v>1218.7841925</v>
      </c>
      <c r="N2398" t="s">
        <v>14448</v>
      </c>
      <c r="O2398">
        <v>1</v>
      </c>
      <c r="P2398">
        <v>3.6182599999999999E-3</v>
      </c>
      <c r="Q2398">
        <v>3.7607326300000001</v>
      </c>
      <c r="R2398">
        <v>87.9</v>
      </c>
      <c r="S2398">
        <f t="shared" si="112"/>
        <v>5511.3300000000008</v>
      </c>
      <c r="W2398" t="s">
        <v>14449</v>
      </c>
      <c r="X2398">
        <v>5.6096712200000001</v>
      </c>
      <c r="Y2398">
        <v>30</v>
      </c>
      <c r="Z2398">
        <v>57.963893210000002</v>
      </c>
      <c r="AA2398">
        <f t="shared" si="113"/>
        <v>3638.3935767917005</v>
      </c>
      <c r="AB2398">
        <v>1778</v>
      </c>
      <c r="AC2398">
        <v>174</v>
      </c>
      <c r="AD2398">
        <v>3478.4032479299999</v>
      </c>
      <c r="AE2398">
        <v>12.1</v>
      </c>
      <c r="AF2398" t="s">
        <v>14450</v>
      </c>
      <c r="AG2398">
        <v>135.67280855999999</v>
      </c>
      <c r="AH2398" t="s">
        <v>111</v>
      </c>
      <c r="AI2398">
        <v>1217.0330057599999</v>
      </c>
      <c r="AJ2398" t="s">
        <v>14451</v>
      </c>
      <c r="AK2398">
        <v>1</v>
      </c>
      <c r="AL2398">
        <v>3.5865699999999999E-3</v>
      </c>
      <c r="AM2398">
        <v>3.8076220799999998</v>
      </c>
      <c r="AN2398">
        <v>87.9</v>
      </c>
    </row>
    <row r="2399" spans="1:40" x14ac:dyDescent="0.35">
      <c r="D2399" s="14" t="s">
        <v>14452</v>
      </c>
      <c r="E2399" s="14">
        <f>AVERAGE(E3:E2398)</f>
        <v>3953.0440460109239</v>
      </c>
      <c r="F2399" s="14">
        <f>_xlfn.STDEV.S(E3:E2398)</f>
        <v>5206.1747205906559</v>
      </c>
      <c r="I2399" s="14">
        <f>AVERAGE(I3:I2398)</f>
        <v>13.073405676126875</v>
      </c>
      <c r="J2399" s="14"/>
      <c r="K2399" s="14">
        <f>AVERAGE(K3:K2398)</f>
        <v>217.26252134526754</v>
      </c>
      <c r="L2399" s="14">
        <f>_xlfn.STDEV.S(K3:K2398)</f>
        <v>92.383869732791112</v>
      </c>
      <c r="M2399" s="14">
        <f>L2399*62.7</f>
        <v>5792.4686322460029</v>
      </c>
      <c r="R2399" s="14">
        <f>AVERAGE(R3:R2398)</f>
        <v>86.926594323873246</v>
      </c>
      <c r="S2399" s="14">
        <f>_xlfn.STDEV.S(R3:R2398)</f>
        <v>0.41655622125056363</v>
      </c>
      <c r="W2399" t="s">
        <v>14453</v>
      </c>
      <c r="X2399">
        <v>5.6585704899999998</v>
      </c>
      <c r="Y2399">
        <v>30</v>
      </c>
      <c r="Z2399">
        <v>62.108409100000003</v>
      </c>
      <c r="AA2399">
        <f t="shared" si="113"/>
        <v>3898.5448392070002</v>
      </c>
      <c r="AB2399">
        <v>1778</v>
      </c>
      <c r="AC2399">
        <v>174</v>
      </c>
      <c r="AD2399">
        <v>3727.1149331900001</v>
      </c>
      <c r="AE2399">
        <v>12.1</v>
      </c>
      <c r="AF2399" t="s">
        <v>14454</v>
      </c>
      <c r="AG2399">
        <v>135.46156954</v>
      </c>
      <c r="AH2399" t="s">
        <v>111</v>
      </c>
      <c r="AI2399">
        <v>1216.9608272800001</v>
      </c>
      <c r="AJ2399" t="s">
        <v>14455</v>
      </c>
      <c r="AK2399">
        <v>1</v>
      </c>
      <c r="AL2399">
        <v>3.6376999999999998E-3</v>
      </c>
      <c r="AM2399">
        <v>3.8503801900000001</v>
      </c>
      <c r="AN2399">
        <v>87.9</v>
      </c>
    </row>
    <row r="2400" spans="1:40" x14ac:dyDescent="0.35">
      <c r="D2400" s="14" t="s">
        <v>14456</v>
      </c>
      <c r="E2400" s="14"/>
      <c r="F2400" s="14">
        <f>F2399/SQRT(COUNT(E3:E2398))</f>
        <v>106.35926615977365</v>
      </c>
      <c r="I2400" s="14"/>
      <c r="J2400" s="14"/>
      <c r="K2400" s="14">
        <f>K2399*62.77</f>
        <v>13637.568464842445</v>
      </c>
      <c r="L2400" s="14">
        <f>L2399/SQRT(COUNT(K3:K2398))</f>
        <v>1.8873512928634506</v>
      </c>
      <c r="M2400" s="14">
        <f>L2400*62.7</f>
        <v>118.33692606253835</v>
      </c>
      <c r="R2400" s="14">
        <f>R2399*62.77</f>
        <v>5456.3823257095237</v>
      </c>
      <c r="S2400" s="14">
        <f>S2399/SQRT(COUNT(R3:R2398))</f>
        <v>8.5100128951246141E-3</v>
      </c>
      <c r="W2400" t="s">
        <v>14457</v>
      </c>
      <c r="X2400">
        <v>5.5896728600000003</v>
      </c>
      <c r="Y2400">
        <v>30</v>
      </c>
      <c r="Z2400">
        <v>58.677059980000003</v>
      </c>
      <c r="AA2400">
        <f t="shared" si="113"/>
        <v>3683.1590549446005</v>
      </c>
      <c r="AB2400">
        <v>1778</v>
      </c>
      <c r="AC2400">
        <v>174</v>
      </c>
      <c r="AD2400">
        <v>3521.2002632399999</v>
      </c>
      <c r="AE2400">
        <v>12.2</v>
      </c>
      <c r="AF2400" t="s">
        <v>14458</v>
      </c>
      <c r="AG2400">
        <v>135.22686585</v>
      </c>
      <c r="AH2400" t="s">
        <v>111</v>
      </c>
      <c r="AI2400">
        <v>1216.9116146900001</v>
      </c>
      <c r="AJ2400" t="s">
        <v>14459</v>
      </c>
      <c r="AK2400">
        <v>1</v>
      </c>
      <c r="AL2400">
        <v>3.7610899999999999E-3</v>
      </c>
      <c r="AM2400">
        <v>3.8606700900000002</v>
      </c>
      <c r="AN2400">
        <v>87.8</v>
      </c>
    </row>
    <row r="2401" spans="3:40" x14ac:dyDescent="0.35">
      <c r="W2401" t="s">
        <v>14460</v>
      </c>
      <c r="X2401">
        <v>5.67497469</v>
      </c>
      <c r="Y2401">
        <v>30</v>
      </c>
      <c r="Z2401">
        <v>57.452922190000002</v>
      </c>
      <c r="AA2401">
        <f t="shared" si="113"/>
        <v>3606.3199258663003</v>
      </c>
      <c r="AB2401">
        <v>1778</v>
      </c>
      <c r="AC2401">
        <v>174</v>
      </c>
      <c r="AD2401">
        <v>3447.73996554</v>
      </c>
      <c r="AE2401">
        <v>12.2</v>
      </c>
      <c r="AF2401" t="s">
        <v>14461</v>
      </c>
      <c r="AG2401">
        <v>134.84432863999999</v>
      </c>
      <c r="AH2401" t="s">
        <v>111</v>
      </c>
      <c r="AI2401">
        <v>1216.8624020899999</v>
      </c>
      <c r="AJ2401" t="s">
        <v>14462</v>
      </c>
      <c r="AK2401">
        <v>1</v>
      </c>
      <c r="AL2401">
        <v>3.7028899999999999E-3</v>
      </c>
      <c r="AM2401">
        <v>3.8655913499999999</v>
      </c>
      <c r="AN2401">
        <v>87.8</v>
      </c>
    </row>
    <row r="2402" spans="3:40" x14ac:dyDescent="0.35">
      <c r="C2402" s="5" t="s">
        <v>62294</v>
      </c>
      <c r="D2402" s="23">
        <f>AVERAGE(D3:D2398)</f>
        <v>62.976645627065928</v>
      </c>
      <c r="E2402" s="5" t="s">
        <v>62287</v>
      </c>
      <c r="W2402" t="s">
        <v>14463</v>
      </c>
      <c r="X2402">
        <v>5.6618513300000002</v>
      </c>
      <c r="Y2402">
        <v>30</v>
      </c>
      <c r="Z2402">
        <v>56.927055930000002</v>
      </c>
      <c r="AA2402">
        <f t="shared" si="113"/>
        <v>3573.3113007261004</v>
      </c>
      <c r="AB2402">
        <v>1778</v>
      </c>
      <c r="AC2402">
        <v>174</v>
      </c>
      <c r="AD2402">
        <v>3416.1828218000001</v>
      </c>
      <c r="AE2402">
        <v>12.2</v>
      </c>
      <c r="AF2402" t="s">
        <v>14464</v>
      </c>
      <c r="AG2402">
        <v>134.83659716</v>
      </c>
      <c r="AH2402" t="s">
        <v>111</v>
      </c>
      <c r="AI2402">
        <v>1216.8099086499999</v>
      </c>
      <c r="AJ2402" t="s">
        <v>14465</v>
      </c>
      <c r="AK2402">
        <v>1</v>
      </c>
      <c r="AL2402">
        <v>3.6965000000000001E-3</v>
      </c>
      <c r="AM2402">
        <v>3.8561962200000002</v>
      </c>
      <c r="AN2402">
        <v>87.8</v>
      </c>
    </row>
    <row r="2403" spans="3:40" x14ac:dyDescent="0.35">
      <c r="D2403" s="23">
        <v>60</v>
      </c>
      <c r="E2403" s="5" t="s">
        <v>62288</v>
      </c>
      <c r="F2403" s="5" t="s">
        <v>62293</v>
      </c>
      <c r="W2403" t="s">
        <v>14466</v>
      </c>
      <c r="X2403">
        <v>5.6487279700000004</v>
      </c>
      <c r="Y2403">
        <v>30</v>
      </c>
      <c r="Z2403">
        <v>61.80914654</v>
      </c>
      <c r="AA2403">
        <f t="shared" si="113"/>
        <v>3879.7601283158001</v>
      </c>
      <c r="AB2403">
        <v>1778</v>
      </c>
      <c r="AC2403">
        <v>174</v>
      </c>
      <c r="AD2403">
        <v>3709.1562382100001</v>
      </c>
      <c r="AE2403">
        <v>12</v>
      </c>
      <c r="AF2403" t="s">
        <v>14467</v>
      </c>
      <c r="AG2403">
        <v>134.89907582000001</v>
      </c>
      <c r="AH2403" t="s">
        <v>111</v>
      </c>
      <c r="AI2403">
        <v>1216.7574152100001</v>
      </c>
      <c r="AJ2403" t="s">
        <v>14468</v>
      </c>
      <c r="AK2403">
        <v>1</v>
      </c>
      <c r="AL2403">
        <v>3.6962100000000001E-3</v>
      </c>
      <c r="AM2403">
        <v>3.8664861300000002</v>
      </c>
      <c r="AN2403">
        <v>88</v>
      </c>
    </row>
    <row r="2404" spans="3:40" x14ac:dyDescent="0.35">
      <c r="D2404" s="23">
        <f>D2402*D2403</f>
        <v>3778.5987376239555</v>
      </c>
      <c r="E2404" s="5" t="s">
        <v>62289</v>
      </c>
      <c r="W2404" t="s">
        <v>14469</v>
      </c>
      <c r="X2404">
        <v>5.6585704899999998</v>
      </c>
      <c r="Y2404">
        <v>30</v>
      </c>
      <c r="Z2404">
        <v>61.955409510000003</v>
      </c>
      <c r="AA2404">
        <f t="shared" si="113"/>
        <v>3888.9410549427002</v>
      </c>
      <c r="AB2404">
        <v>1778</v>
      </c>
      <c r="AC2404">
        <v>174</v>
      </c>
      <c r="AD2404">
        <v>3717.93345378</v>
      </c>
      <c r="AE2404">
        <v>11.9</v>
      </c>
      <c r="AF2404" t="s">
        <v>14470</v>
      </c>
      <c r="AG2404">
        <v>134.79725438</v>
      </c>
      <c r="AH2404" t="s">
        <v>111</v>
      </c>
      <c r="AI2404">
        <v>1216.7049217700001</v>
      </c>
      <c r="AJ2404" t="s">
        <v>14471</v>
      </c>
      <c r="AK2404">
        <v>1</v>
      </c>
      <c r="AL2404">
        <v>3.7488999999999999E-3</v>
      </c>
      <c r="AM2404">
        <v>3.8664861300000002</v>
      </c>
      <c r="AN2404">
        <v>88.1</v>
      </c>
    </row>
    <row r="2405" spans="3:40" x14ac:dyDescent="0.35">
      <c r="D2405" s="23">
        <f>D2404*(1-0.13)</f>
        <v>3287.3809017328413</v>
      </c>
      <c r="E2405" s="5" t="s">
        <v>62290</v>
      </c>
      <c r="W2405" t="s">
        <v>14472</v>
      </c>
      <c r="X2405">
        <v>5.64544713</v>
      </c>
      <c r="Y2405">
        <v>30</v>
      </c>
      <c r="Z2405">
        <v>61.70116041</v>
      </c>
      <c r="AA2405">
        <f t="shared" si="113"/>
        <v>3872.9818389357001</v>
      </c>
      <c r="AB2405">
        <v>1778</v>
      </c>
      <c r="AC2405">
        <v>174</v>
      </c>
      <c r="AD2405">
        <v>3702.6760094800002</v>
      </c>
      <c r="AE2405">
        <v>11.9</v>
      </c>
      <c r="AF2405" t="s">
        <v>14473</v>
      </c>
      <c r="AG2405">
        <v>134.69579214999999</v>
      </c>
      <c r="AH2405" t="s">
        <v>111</v>
      </c>
      <c r="AI2405">
        <v>1216.64586665</v>
      </c>
      <c r="AJ2405" t="s">
        <v>14474</v>
      </c>
      <c r="AK2405">
        <v>1</v>
      </c>
      <c r="AL2405">
        <v>3.8215800000000002E-3</v>
      </c>
      <c r="AM2405">
        <v>3.8646965799999999</v>
      </c>
      <c r="AN2405">
        <v>88.1</v>
      </c>
    </row>
    <row r="2406" spans="3:40" x14ac:dyDescent="0.35">
      <c r="D2406" s="23">
        <v>1.1208499999999999</v>
      </c>
      <c r="E2406" s="5" t="s">
        <v>62291</v>
      </c>
      <c r="W2406" t="s">
        <v>14475</v>
      </c>
      <c r="X2406">
        <v>5.6487279700000004</v>
      </c>
      <c r="Y2406">
        <v>30</v>
      </c>
      <c r="Z2406">
        <v>61.613668410000002</v>
      </c>
      <c r="AA2406">
        <f t="shared" si="113"/>
        <v>3867.4899660957003</v>
      </c>
      <c r="AB2406">
        <v>1778</v>
      </c>
      <c r="AC2406">
        <v>174</v>
      </c>
      <c r="AD2406">
        <v>3697.4256291800002</v>
      </c>
      <c r="AE2406">
        <v>11.9</v>
      </c>
      <c r="AF2406" t="s">
        <v>14476</v>
      </c>
      <c r="AG2406">
        <v>134.85973816000001</v>
      </c>
      <c r="AH2406" t="s">
        <v>111</v>
      </c>
      <c r="AI2406">
        <v>1216.5605648200001</v>
      </c>
      <c r="AJ2406" t="s">
        <v>14477</v>
      </c>
      <c r="AK2406">
        <v>1</v>
      </c>
      <c r="AL2406">
        <v>4.0117499999999997E-3</v>
      </c>
      <c r="AM2406">
        <v>3.8651439700000001</v>
      </c>
      <c r="AN2406">
        <v>88.1</v>
      </c>
    </row>
    <row r="2407" spans="3:40" x14ac:dyDescent="0.35">
      <c r="D2407" s="24">
        <f>D2405*D2406</f>
        <v>3684.6608837072549</v>
      </c>
      <c r="E2407" s="25" t="s">
        <v>62292</v>
      </c>
      <c r="W2407" t="s">
        <v>14478</v>
      </c>
      <c r="X2407">
        <v>5.7012214099999996</v>
      </c>
      <c r="Y2407">
        <v>30</v>
      </c>
      <c r="Z2407">
        <v>61.856540629999998</v>
      </c>
      <c r="AA2407">
        <f t="shared" si="113"/>
        <v>3882.7350553451001</v>
      </c>
      <c r="AB2407">
        <v>1778</v>
      </c>
      <c r="AC2407">
        <v>174</v>
      </c>
      <c r="AD2407">
        <v>3712.0003495699998</v>
      </c>
      <c r="AE2407">
        <v>11.9</v>
      </c>
      <c r="AF2407" t="s">
        <v>14479</v>
      </c>
      <c r="AG2407">
        <v>134.93809300000001</v>
      </c>
      <c r="AH2407" t="s">
        <v>111</v>
      </c>
      <c r="AI2407">
        <v>1216.4588587799999</v>
      </c>
      <c r="AJ2407" t="s">
        <v>14480</v>
      </c>
      <c r="AK2407">
        <v>1</v>
      </c>
      <c r="AL2407">
        <v>3.7520499999999998E-3</v>
      </c>
      <c r="AM2407">
        <v>3.8870659399999998</v>
      </c>
      <c r="AN2407">
        <v>88.1</v>
      </c>
    </row>
    <row r="2408" spans="3:40" x14ac:dyDescent="0.35">
      <c r="W2408" t="s">
        <v>14481</v>
      </c>
      <c r="X2408">
        <v>5.6618513300000002</v>
      </c>
      <c r="Y2408">
        <v>30</v>
      </c>
      <c r="Z2408">
        <v>63.257078870000001</v>
      </c>
      <c r="AA2408">
        <f t="shared" si="113"/>
        <v>3970.6468406699</v>
      </c>
      <c r="AB2408">
        <v>1778</v>
      </c>
      <c r="AC2408">
        <v>174</v>
      </c>
      <c r="AD2408">
        <v>3796.0464078</v>
      </c>
      <c r="AE2408">
        <v>11.9</v>
      </c>
      <c r="AF2408" t="s">
        <v>14482</v>
      </c>
      <c r="AG2408">
        <v>134.95334707000001</v>
      </c>
      <c r="AH2408" t="s">
        <v>111</v>
      </c>
      <c r="AI2408">
        <v>1216.3538719000001</v>
      </c>
      <c r="AJ2408" t="s">
        <v>14483</v>
      </c>
      <c r="AK2408">
        <v>1</v>
      </c>
      <c r="AL2408">
        <v>3.6750699999999999E-3</v>
      </c>
      <c r="AM2408">
        <v>3.8767760299999998</v>
      </c>
      <c r="AN2408">
        <v>88.1</v>
      </c>
    </row>
    <row r="2409" spans="3:40" x14ac:dyDescent="0.35">
      <c r="W2409" t="s">
        <v>14484</v>
      </c>
      <c r="X2409">
        <v>5.6782555300000004</v>
      </c>
      <c r="Y2409">
        <v>30</v>
      </c>
      <c r="Z2409">
        <v>64.506396539999997</v>
      </c>
      <c r="AA2409">
        <f t="shared" si="113"/>
        <v>4049.0665108158</v>
      </c>
      <c r="AB2409">
        <v>1778</v>
      </c>
      <c r="AC2409">
        <v>174</v>
      </c>
      <c r="AD2409">
        <v>3871.0177463499999</v>
      </c>
      <c r="AE2409">
        <v>11.9</v>
      </c>
      <c r="AF2409" t="s">
        <v>14485</v>
      </c>
      <c r="AG2409">
        <v>134.96122305</v>
      </c>
      <c r="AH2409" t="s">
        <v>111</v>
      </c>
      <c r="AI2409">
        <v>1216.3013784699999</v>
      </c>
      <c r="AJ2409" t="s">
        <v>14486</v>
      </c>
      <c r="AK2409">
        <v>1</v>
      </c>
      <c r="AL2409">
        <v>3.7526500000000002E-3</v>
      </c>
      <c r="AM2409">
        <v>3.8629070300000001</v>
      </c>
      <c r="AN2409">
        <v>88.1</v>
      </c>
    </row>
    <row r="2410" spans="3:40" x14ac:dyDescent="0.35">
      <c r="W2410" t="s">
        <v>14487</v>
      </c>
      <c r="X2410">
        <v>5.70450225</v>
      </c>
      <c r="Y2410">
        <v>30</v>
      </c>
      <c r="Z2410">
        <v>64.867259059999995</v>
      </c>
      <c r="AA2410">
        <f t="shared" si="113"/>
        <v>4071.7178511961997</v>
      </c>
      <c r="AB2410">
        <v>1778</v>
      </c>
      <c r="AC2410">
        <v>174</v>
      </c>
      <c r="AD2410">
        <v>3892.6730440699998</v>
      </c>
      <c r="AE2410">
        <v>11.9</v>
      </c>
      <c r="AF2410" t="s">
        <v>14488</v>
      </c>
      <c r="AG2410">
        <v>135.10169582</v>
      </c>
      <c r="AH2410" t="s">
        <v>111</v>
      </c>
      <c r="AI2410">
        <v>1216.1143705899999</v>
      </c>
      <c r="AJ2410" t="s">
        <v>14489</v>
      </c>
      <c r="AK2410">
        <v>1</v>
      </c>
      <c r="AL2410">
        <v>3.7453500000000002E-3</v>
      </c>
      <c r="AM2410">
        <v>3.91480395</v>
      </c>
      <c r="AN2410">
        <v>88.1</v>
      </c>
    </row>
    <row r="2411" spans="3:40" x14ac:dyDescent="0.35">
      <c r="W2411" t="s">
        <v>14490</v>
      </c>
      <c r="X2411">
        <v>5.6520088099999999</v>
      </c>
      <c r="Y2411">
        <v>30</v>
      </c>
      <c r="Z2411">
        <v>65.077573389999998</v>
      </c>
      <c r="AA2411">
        <f t="shared" si="113"/>
        <v>4084.9192816903001</v>
      </c>
      <c r="AB2411">
        <v>1778</v>
      </c>
      <c r="AC2411">
        <v>174</v>
      </c>
      <c r="AD2411">
        <v>3905.2939703799998</v>
      </c>
      <c r="AE2411">
        <v>11.9</v>
      </c>
      <c r="AF2411" t="s">
        <v>14491</v>
      </c>
      <c r="AG2411">
        <v>134.95421275999999</v>
      </c>
      <c r="AH2411" t="s">
        <v>111</v>
      </c>
      <c r="AI2411">
        <v>1216.0290687500001</v>
      </c>
      <c r="AJ2411" t="s">
        <v>14492</v>
      </c>
      <c r="AK2411">
        <v>1</v>
      </c>
      <c r="AL2411">
        <v>3.7872000000000001E-3</v>
      </c>
      <c r="AM2411">
        <v>3.8843816200000001</v>
      </c>
      <c r="AN2411">
        <v>88.1</v>
      </c>
    </row>
    <row r="2412" spans="3:40" x14ac:dyDescent="0.35">
      <c r="W2412" t="s">
        <v>14493</v>
      </c>
      <c r="X2412">
        <v>5.6913788900000002</v>
      </c>
      <c r="Y2412">
        <v>30</v>
      </c>
      <c r="Z2412">
        <v>65.175041840000006</v>
      </c>
      <c r="AA2412">
        <f t="shared" si="113"/>
        <v>4091.0373762968006</v>
      </c>
      <c r="AB2412">
        <v>1778</v>
      </c>
      <c r="AC2412">
        <v>174</v>
      </c>
      <c r="AD2412">
        <v>3911.1430355100001</v>
      </c>
      <c r="AE2412">
        <v>11.8</v>
      </c>
      <c r="AF2412" t="s">
        <v>14494</v>
      </c>
      <c r="AG2412">
        <v>134.81339566</v>
      </c>
      <c r="AH2412" t="s">
        <v>111</v>
      </c>
      <c r="AI2412">
        <v>1215.901116</v>
      </c>
      <c r="AJ2412" t="s">
        <v>14495</v>
      </c>
      <c r="AK2412">
        <v>1</v>
      </c>
      <c r="AL2412">
        <v>3.6217300000000001E-3</v>
      </c>
      <c r="AM2412">
        <v>3.8767760299999998</v>
      </c>
      <c r="AN2412">
        <v>88.2</v>
      </c>
    </row>
    <row r="2413" spans="3:40" x14ac:dyDescent="0.35">
      <c r="W2413" t="s">
        <v>14496</v>
      </c>
      <c r="X2413">
        <v>5.6323237700000002</v>
      </c>
      <c r="Y2413">
        <v>30</v>
      </c>
      <c r="Z2413">
        <v>64.279890940000001</v>
      </c>
      <c r="AA2413">
        <f t="shared" si="113"/>
        <v>4034.8487543038004</v>
      </c>
      <c r="AB2413">
        <v>1778</v>
      </c>
      <c r="AC2413">
        <v>174</v>
      </c>
      <c r="AD2413">
        <v>3857.4251842100002</v>
      </c>
      <c r="AE2413">
        <v>11.8</v>
      </c>
      <c r="AF2413" t="s">
        <v>14497</v>
      </c>
      <c r="AG2413">
        <v>134.97698554999999</v>
      </c>
      <c r="AH2413" t="s">
        <v>111</v>
      </c>
      <c r="AI2413">
        <v>1215.8092524799999</v>
      </c>
      <c r="AJ2413" t="s">
        <v>14498</v>
      </c>
      <c r="AK2413">
        <v>1</v>
      </c>
      <c r="AL2413">
        <v>3.7963699999999999E-3</v>
      </c>
      <c r="AM2413">
        <v>3.8056414599999999</v>
      </c>
      <c r="AN2413">
        <v>88.2</v>
      </c>
    </row>
    <row r="2414" spans="3:40" x14ac:dyDescent="0.35">
      <c r="W2414" t="s">
        <v>14499</v>
      </c>
      <c r="X2414">
        <v>5.6356046099999997</v>
      </c>
      <c r="Y2414">
        <v>30</v>
      </c>
      <c r="Z2414">
        <v>65.975580350000001</v>
      </c>
      <c r="AA2414">
        <f t="shared" si="113"/>
        <v>4141.2871785695006</v>
      </c>
      <c r="AB2414">
        <v>1778</v>
      </c>
      <c r="AC2414">
        <v>174</v>
      </c>
      <c r="AD2414">
        <v>3959.1832138499999</v>
      </c>
      <c r="AE2414">
        <v>11.8</v>
      </c>
      <c r="AF2414" t="s">
        <v>14500</v>
      </c>
      <c r="AG2414">
        <v>134.96174210999999</v>
      </c>
      <c r="AH2414" t="s">
        <v>111</v>
      </c>
      <c r="AI2414">
        <v>1215.7042656000001</v>
      </c>
      <c r="AJ2414" t="s">
        <v>14501</v>
      </c>
      <c r="AK2414">
        <v>1</v>
      </c>
      <c r="AL2414">
        <v>3.7570500000000001E-3</v>
      </c>
      <c r="AM2414">
        <v>3.8248791099999999</v>
      </c>
      <c r="AN2414">
        <v>88.2</v>
      </c>
    </row>
    <row r="2415" spans="3:40" x14ac:dyDescent="0.35">
      <c r="W2415" t="s">
        <v>14502</v>
      </c>
      <c r="X2415">
        <v>5.64544713</v>
      </c>
      <c r="Y2415">
        <v>30</v>
      </c>
      <c r="Z2415">
        <v>63.789550990000002</v>
      </c>
      <c r="AA2415">
        <f t="shared" si="113"/>
        <v>4004.0701156423002</v>
      </c>
      <c r="AB2415">
        <v>1778</v>
      </c>
      <c r="AC2415">
        <v>174</v>
      </c>
      <c r="AD2415">
        <v>3827.9999683800002</v>
      </c>
      <c r="AE2415">
        <v>11.8</v>
      </c>
      <c r="AF2415" t="s">
        <v>14503</v>
      </c>
      <c r="AG2415">
        <v>134.92190099999999</v>
      </c>
      <c r="AH2415" t="s">
        <v>111</v>
      </c>
      <c r="AI2415">
        <v>1215.6288062900001</v>
      </c>
      <c r="AJ2415" t="s">
        <v>14504</v>
      </c>
      <c r="AK2415">
        <v>1</v>
      </c>
      <c r="AL2415">
        <v>3.7859399999999998E-3</v>
      </c>
      <c r="AM2415">
        <v>3.8463536999999999</v>
      </c>
      <c r="AN2415">
        <v>88.2</v>
      </c>
    </row>
    <row r="2416" spans="3:40" x14ac:dyDescent="0.35">
      <c r="W2416" t="s">
        <v>14505</v>
      </c>
      <c r="X2416">
        <v>5.6027962200000001</v>
      </c>
      <c r="Y2416">
        <v>30</v>
      </c>
      <c r="Z2416">
        <v>66.604600120000001</v>
      </c>
      <c r="AA2416">
        <f t="shared" si="113"/>
        <v>4180.7707495324003</v>
      </c>
      <c r="AB2416">
        <v>1778</v>
      </c>
      <c r="AC2416">
        <v>174</v>
      </c>
      <c r="AD2416">
        <v>3996.9305814700001</v>
      </c>
      <c r="AE2416">
        <v>11.8</v>
      </c>
      <c r="AF2416" t="s">
        <v>14506</v>
      </c>
      <c r="AG2416">
        <v>134.86766123999999</v>
      </c>
      <c r="AH2416" t="s">
        <v>111</v>
      </c>
      <c r="AI2416">
        <v>1215.6058404099999</v>
      </c>
      <c r="AJ2416" t="s">
        <v>14507</v>
      </c>
      <c r="AK2416">
        <v>1</v>
      </c>
      <c r="AL2416">
        <v>3.7237099999999999E-3</v>
      </c>
      <c r="AM2416">
        <v>3.8217474</v>
      </c>
      <c r="AN2416">
        <v>88.2</v>
      </c>
    </row>
    <row r="2417" spans="23:40" x14ac:dyDescent="0.35">
      <c r="W2417" t="s">
        <v>14508</v>
      </c>
      <c r="X2417">
        <v>5.6388854500000001</v>
      </c>
      <c r="Y2417">
        <v>30</v>
      </c>
      <c r="Z2417">
        <v>62.02156428</v>
      </c>
      <c r="AA2417">
        <f t="shared" si="113"/>
        <v>3893.0935898556004</v>
      </c>
      <c r="AB2417">
        <v>1778</v>
      </c>
      <c r="AC2417">
        <v>174</v>
      </c>
      <c r="AD2417">
        <v>3721.9033904600001</v>
      </c>
      <c r="AE2417">
        <v>11.8</v>
      </c>
      <c r="AF2417" t="s">
        <v>14509</v>
      </c>
      <c r="AG2417">
        <v>134.82129234999999</v>
      </c>
      <c r="AH2417" t="s">
        <v>111</v>
      </c>
      <c r="AI2417">
        <v>1215.53694277</v>
      </c>
      <c r="AJ2417" t="s">
        <v>14510</v>
      </c>
      <c r="AK2417">
        <v>1</v>
      </c>
      <c r="AL2417">
        <v>3.8528799999999999E-3</v>
      </c>
      <c r="AM2417">
        <v>3.8244317200000002</v>
      </c>
      <c r="AN2417">
        <v>88.2</v>
      </c>
    </row>
    <row r="2418" spans="23:40" x14ac:dyDescent="0.35">
      <c r="W2418" t="s">
        <v>14511</v>
      </c>
      <c r="X2418">
        <v>5.6487279700000004</v>
      </c>
      <c r="Y2418">
        <v>30</v>
      </c>
      <c r="Z2418">
        <v>65.261743629999998</v>
      </c>
      <c r="AA2418">
        <f t="shared" si="113"/>
        <v>4096.4796476551001</v>
      </c>
      <c r="AB2418">
        <v>1778</v>
      </c>
      <c r="AC2418">
        <v>174</v>
      </c>
      <c r="AD2418">
        <v>3916.3459950699998</v>
      </c>
      <c r="AE2418">
        <v>11.8</v>
      </c>
      <c r="AF2418" t="s">
        <v>14512</v>
      </c>
      <c r="AG2418">
        <v>134.83703876999999</v>
      </c>
      <c r="AH2418" t="s">
        <v>111</v>
      </c>
      <c r="AI2418">
        <v>1215.4746068100001</v>
      </c>
      <c r="AJ2418" t="s">
        <v>14513</v>
      </c>
      <c r="AK2418">
        <v>1</v>
      </c>
      <c r="AL2418">
        <v>3.8620500000000001E-3</v>
      </c>
      <c r="AM2418">
        <v>3.8391955000000002</v>
      </c>
      <c r="AN2418">
        <v>88.2</v>
      </c>
    </row>
    <row r="2419" spans="23:40" x14ac:dyDescent="0.35">
      <c r="W2419" t="s">
        <v>14514</v>
      </c>
      <c r="X2419">
        <v>5.6093579</v>
      </c>
      <c r="Y2419">
        <v>30</v>
      </c>
      <c r="Z2419">
        <v>61.714510609999998</v>
      </c>
      <c r="AA2419">
        <f t="shared" si="113"/>
        <v>3873.8198309897002</v>
      </c>
      <c r="AB2419">
        <v>1778</v>
      </c>
      <c r="AC2419">
        <v>174</v>
      </c>
      <c r="AD2419">
        <v>3703.47715268</v>
      </c>
      <c r="AE2419">
        <v>11.9</v>
      </c>
      <c r="AF2419" t="s">
        <v>14515</v>
      </c>
      <c r="AG2419">
        <v>134.80520347000001</v>
      </c>
      <c r="AH2419" t="s">
        <v>111</v>
      </c>
      <c r="AI2419">
        <v>1215.4253942099999</v>
      </c>
      <c r="AJ2419" t="s">
        <v>14516</v>
      </c>
      <c r="AK2419">
        <v>1</v>
      </c>
      <c r="AL2419">
        <v>3.8238899999999999E-3</v>
      </c>
      <c r="AM2419">
        <v>3.84680109</v>
      </c>
      <c r="AN2419">
        <v>88.1</v>
      </c>
    </row>
    <row r="2420" spans="23:40" x14ac:dyDescent="0.35">
      <c r="W2420" t="s">
        <v>14517</v>
      </c>
      <c r="X2420">
        <v>5.6224812499999999</v>
      </c>
      <c r="Y2420">
        <v>30</v>
      </c>
      <c r="Z2420">
        <v>66.154714889999994</v>
      </c>
      <c r="AA2420">
        <f t="shared" si="113"/>
        <v>4152.5314536452997</v>
      </c>
      <c r="AB2420">
        <v>1778</v>
      </c>
      <c r="AC2420">
        <v>174</v>
      </c>
      <c r="AD2420">
        <v>3969.9330463800002</v>
      </c>
      <c r="AE2420">
        <v>11.8</v>
      </c>
      <c r="AF2420" t="s">
        <v>14518</v>
      </c>
      <c r="AG2420">
        <v>134.88342334999999</v>
      </c>
      <c r="AH2420" t="s">
        <v>111</v>
      </c>
      <c r="AI2420">
        <v>1215.42867505</v>
      </c>
      <c r="AJ2420" t="s">
        <v>14519</v>
      </c>
      <c r="AK2420">
        <v>1</v>
      </c>
      <c r="AL2420">
        <v>3.8778599999999999E-3</v>
      </c>
      <c r="AM2420">
        <v>3.7957989400000001</v>
      </c>
      <c r="AN2420">
        <v>88.2</v>
      </c>
    </row>
    <row r="2421" spans="23:40" x14ac:dyDescent="0.35">
      <c r="W2421" t="s">
        <v>14520</v>
      </c>
      <c r="X2421">
        <v>5.6421662899999996</v>
      </c>
      <c r="Y2421">
        <v>30</v>
      </c>
      <c r="Z2421">
        <v>61.654785740000001</v>
      </c>
      <c r="AA2421">
        <f t="shared" si="113"/>
        <v>3870.0709008998001</v>
      </c>
      <c r="AB2421">
        <v>1778</v>
      </c>
      <c r="AC2421">
        <v>174</v>
      </c>
      <c r="AD2421">
        <v>3699.89307349</v>
      </c>
      <c r="AE2421">
        <v>11.9</v>
      </c>
      <c r="AF2421" t="s">
        <v>14521</v>
      </c>
      <c r="AG2421">
        <v>134.92242464</v>
      </c>
      <c r="AH2421" t="s">
        <v>111</v>
      </c>
      <c r="AI2421">
        <v>1215.3630582599999</v>
      </c>
      <c r="AJ2421" t="s">
        <v>14522</v>
      </c>
      <c r="AK2421">
        <v>1</v>
      </c>
      <c r="AL2421">
        <v>4.0605399999999996E-3</v>
      </c>
      <c r="AM2421">
        <v>3.8324847000000002</v>
      </c>
      <c r="AN2421">
        <v>88.1</v>
      </c>
    </row>
    <row r="2422" spans="23:40" x14ac:dyDescent="0.35">
      <c r="W2422" t="s">
        <v>14523</v>
      </c>
      <c r="X2422">
        <v>5.5863920199999999</v>
      </c>
      <c r="Y2422">
        <v>30</v>
      </c>
      <c r="Z2422">
        <v>61.780492750000001</v>
      </c>
      <c r="AA2422">
        <f t="shared" si="113"/>
        <v>3877.9615299175002</v>
      </c>
      <c r="AB2422">
        <v>1778</v>
      </c>
      <c r="AC2422">
        <v>174</v>
      </c>
      <c r="AD2422">
        <v>3707.43672913</v>
      </c>
      <c r="AE2422">
        <v>12.1</v>
      </c>
      <c r="AF2422" t="s">
        <v>14524</v>
      </c>
      <c r="AG2422">
        <v>135.05538357</v>
      </c>
      <c r="AH2422" t="s">
        <v>111</v>
      </c>
      <c r="AI2422">
        <v>1215.3499349000001</v>
      </c>
      <c r="AJ2422" t="s">
        <v>14525</v>
      </c>
      <c r="AK2422">
        <v>1</v>
      </c>
      <c r="AL2422">
        <v>3.9706300000000002E-3</v>
      </c>
      <c r="AM2422">
        <v>3.8110101099999998</v>
      </c>
      <c r="AN2422">
        <v>87.9</v>
      </c>
    </row>
    <row r="2423" spans="23:40" x14ac:dyDescent="0.35">
      <c r="W2423" t="s">
        <v>14526</v>
      </c>
      <c r="X2423">
        <v>5.6356046099999997</v>
      </c>
      <c r="Y2423">
        <v>30</v>
      </c>
      <c r="Z2423">
        <v>60.551918540000003</v>
      </c>
      <c r="AA2423">
        <f t="shared" si="113"/>
        <v>3800.8439267558006</v>
      </c>
      <c r="AB2423">
        <v>1778</v>
      </c>
      <c r="AC2423">
        <v>174</v>
      </c>
      <c r="AD2423">
        <v>3633.7102028099998</v>
      </c>
      <c r="AE2423">
        <v>12.2</v>
      </c>
      <c r="AF2423" t="s">
        <v>14527</v>
      </c>
      <c r="AG2423">
        <v>135.14863267999999</v>
      </c>
      <c r="AH2423" t="s">
        <v>111</v>
      </c>
      <c r="AI2423">
        <v>1215.3302498600001</v>
      </c>
      <c r="AJ2423" t="s">
        <v>14528</v>
      </c>
      <c r="AK2423">
        <v>1</v>
      </c>
      <c r="AL2423">
        <v>3.8879299999999999E-3</v>
      </c>
      <c r="AM2423">
        <v>3.8244317200000002</v>
      </c>
      <c r="AN2423">
        <v>87.8</v>
      </c>
    </row>
    <row r="2424" spans="23:40" x14ac:dyDescent="0.35">
      <c r="W2424" t="s">
        <v>14529</v>
      </c>
      <c r="X2424">
        <v>5.6421662899999996</v>
      </c>
      <c r="Y2424">
        <v>30</v>
      </c>
      <c r="Z2424">
        <v>63.51408223</v>
      </c>
      <c r="AA2424">
        <f t="shared" si="113"/>
        <v>3986.7789415771003</v>
      </c>
      <c r="AB2424">
        <v>1778</v>
      </c>
      <c r="AC2424">
        <v>174</v>
      </c>
      <c r="AD2424">
        <v>3811.4691352899999</v>
      </c>
      <c r="AE2424">
        <v>12.3</v>
      </c>
      <c r="AF2424" t="s">
        <v>14530</v>
      </c>
      <c r="AG2424">
        <v>135.16487427000001</v>
      </c>
      <c r="AH2424" t="s">
        <v>111</v>
      </c>
      <c r="AI2424">
        <v>1215.31384566</v>
      </c>
      <c r="AJ2424" t="s">
        <v>14531</v>
      </c>
      <c r="AK2424">
        <v>1</v>
      </c>
      <c r="AL2424">
        <v>3.8710699999999999E-3</v>
      </c>
      <c r="AM2424">
        <v>3.82398434</v>
      </c>
      <c r="AN2424">
        <v>87.7</v>
      </c>
    </row>
    <row r="2425" spans="23:40" x14ac:dyDescent="0.35">
      <c r="W2425" t="s">
        <v>14532</v>
      </c>
      <c r="X2425">
        <v>5.6224812499999999</v>
      </c>
      <c r="Y2425">
        <v>30</v>
      </c>
      <c r="Z2425">
        <v>65.24913574</v>
      </c>
      <c r="AA2425">
        <f t="shared" si="113"/>
        <v>4095.6882503998004</v>
      </c>
      <c r="AB2425">
        <v>1778</v>
      </c>
      <c r="AC2425">
        <v>174</v>
      </c>
      <c r="AD2425">
        <v>3915.5893979000002</v>
      </c>
      <c r="AE2425">
        <v>12.4</v>
      </c>
      <c r="AF2425" t="s">
        <v>14533</v>
      </c>
      <c r="AG2425">
        <v>135.1180099</v>
      </c>
      <c r="AH2425" t="s">
        <v>111</v>
      </c>
      <c r="AI2425">
        <v>1215.3007223</v>
      </c>
      <c r="AJ2425" t="s">
        <v>14534</v>
      </c>
      <c r="AK2425">
        <v>1</v>
      </c>
      <c r="AL2425">
        <v>3.82132E-3</v>
      </c>
      <c r="AM2425">
        <v>3.83874812</v>
      </c>
      <c r="AN2425">
        <v>87.6</v>
      </c>
    </row>
    <row r="2426" spans="23:40" x14ac:dyDescent="0.35">
      <c r="W2426" t="s">
        <v>14535</v>
      </c>
      <c r="X2426">
        <v>5.6487279700000004</v>
      </c>
      <c r="Y2426">
        <v>30</v>
      </c>
      <c r="Z2426">
        <v>62.486898500000002</v>
      </c>
      <c r="AA2426">
        <f t="shared" si="113"/>
        <v>3922.3026188450003</v>
      </c>
      <c r="AB2426">
        <v>1778</v>
      </c>
      <c r="AC2426">
        <v>174</v>
      </c>
      <c r="AD2426">
        <v>3749.82801647</v>
      </c>
      <c r="AE2426">
        <v>12.3</v>
      </c>
      <c r="AF2426" t="s">
        <v>14536</v>
      </c>
      <c r="AG2426">
        <v>134.96180464</v>
      </c>
      <c r="AH2426" t="s">
        <v>111</v>
      </c>
      <c r="AI2426">
        <v>1215.2810372599999</v>
      </c>
      <c r="AJ2426" t="s">
        <v>14537</v>
      </c>
      <c r="AK2426">
        <v>1</v>
      </c>
      <c r="AL2426">
        <v>3.85769E-3</v>
      </c>
      <c r="AM2426">
        <v>3.8584331600000001</v>
      </c>
      <c r="AN2426">
        <v>87.7</v>
      </c>
    </row>
    <row r="2427" spans="23:40" x14ac:dyDescent="0.35">
      <c r="W2427" t="s">
        <v>14538</v>
      </c>
      <c r="X2427">
        <v>5.6585704899999998</v>
      </c>
      <c r="Y2427">
        <v>30</v>
      </c>
      <c r="Z2427">
        <v>63.067319699999999</v>
      </c>
      <c r="AA2427">
        <f t="shared" si="113"/>
        <v>3958.7356575690001</v>
      </c>
      <c r="AB2427">
        <v>1778</v>
      </c>
      <c r="AC2427">
        <v>174</v>
      </c>
      <c r="AD2427">
        <v>3784.65899274</v>
      </c>
      <c r="AE2427">
        <v>12.2</v>
      </c>
      <c r="AF2427" t="s">
        <v>14539</v>
      </c>
      <c r="AG2427">
        <v>134.96131708999999</v>
      </c>
      <c r="AH2427" t="s">
        <v>111</v>
      </c>
      <c r="AI2427">
        <v>1215.2744755799999</v>
      </c>
      <c r="AJ2427" t="s">
        <v>14540</v>
      </c>
      <c r="AK2427">
        <v>1</v>
      </c>
      <c r="AL2427">
        <v>3.8598899999999999E-3</v>
      </c>
      <c r="AM2427">
        <v>3.8611174799999999</v>
      </c>
      <c r="AN2427">
        <v>87.8</v>
      </c>
    </row>
    <row r="2428" spans="23:40" x14ac:dyDescent="0.35">
      <c r="W2428" t="s">
        <v>14541</v>
      </c>
      <c r="X2428">
        <v>5.6401463300000003</v>
      </c>
      <c r="Y2428">
        <v>30</v>
      </c>
      <c r="Z2428">
        <v>64.659370289999998</v>
      </c>
      <c r="AA2428">
        <f t="shared" si="113"/>
        <v>4058.6686731033001</v>
      </c>
      <c r="AB2428">
        <v>1778</v>
      </c>
      <c r="AC2428">
        <v>174</v>
      </c>
      <c r="AD2428">
        <v>3880.19767456</v>
      </c>
      <c r="AE2428">
        <v>12.1</v>
      </c>
      <c r="AF2428" t="s">
        <v>14542</v>
      </c>
      <c r="AG2428">
        <v>134.89863396000001</v>
      </c>
      <c r="AH2428" t="s">
        <v>111</v>
      </c>
      <c r="AI2428">
        <v>1215.2615316399999</v>
      </c>
      <c r="AJ2428" t="s">
        <v>14543</v>
      </c>
      <c r="AK2428">
        <v>1</v>
      </c>
      <c r="AL2428">
        <v>3.92393E-3</v>
      </c>
      <c r="AM2428">
        <v>3.8601170699999998</v>
      </c>
      <c r="AN2428">
        <v>87.9</v>
      </c>
    </row>
    <row r="2429" spans="23:40" x14ac:dyDescent="0.35">
      <c r="W2429" t="s">
        <v>14544</v>
      </c>
      <c r="X2429">
        <v>5.6387568000000003</v>
      </c>
      <c r="Y2429">
        <v>30</v>
      </c>
      <c r="Z2429">
        <v>61.440521760000003</v>
      </c>
      <c r="AA2429">
        <f t="shared" si="113"/>
        <v>3856.6215508752002</v>
      </c>
      <c r="AB2429">
        <v>1778</v>
      </c>
      <c r="AC2429">
        <v>174</v>
      </c>
      <c r="AD2429">
        <v>3687.0351289099999</v>
      </c>
      <c r="AE2429">
        <v>12.2</v>
      </c>
      <c r="AF2429" t="s">
        <v>14545</v>
      </c>
      <c r="AG2429">
        <v>134.93750023000001</v>
      </c>
      <c r="AH2429" t="s">
        <v>111</v>
      </c>
      <c r="AI2429">
        <v>1215.26481248</v>
      </c>
      <c r="AJ2429" t="s">
        <v>14546</v>
      </c>
      <c r="AK2429">
        <v>1</v>
      </c>
      <c r="AL2429">
        <v>3.9074000000000001E-3</v>
      </c>
      <c r="AM2429">
        <v>3.8226017900000002</v>
      </c>
      <c r="AN2429">
        <v>87.8</v>
      </c>
    </row>
    <row r="2430" spans="23:40" x14ac:dyDescent="0.35">
      <c r="W2430" t="s">
        <v>14547</v>
      </c>
      <c r="X2430">
        <v>5.6978119200000004</v>
      </c>
      <c r="Y2430">
        <v>30</v>
      </c>
      <c r="Z2430">
        <v>61.246357039999999</v>
      </c>
      <c r="AA2430">
        <f t="shared" si="113"/>
        <v>3844.4338314008</v>
      </c>
      <c r="AB2430">
        <v>1778</v>
      </c>
      <c r="AC2430">
        <v>174</v>
      </c>
      <c r="AD2430">
        <v>3675.3833372499998</v>
      </c>
      <c r="AE2430">
        <v>12.3</v>
      </c>
      <c r="AF2430" t="s">
        <v>14548</v>
      </c>
      <c r="AG2430">
        <v>134.86014069000001</v>
      </c>
      <c r="AH2430" t="s">
        <v>111</v>
      </c>
      <c r="AI2430">
        <v>1215.2221615599999</v>
      </c>
      <c r="AJ2430" t="s">
        <v>14549</v>
      </c>
      <c r="AK2430">
        <v>1</v>
      </c>
      <c r="AL2430">
        <v>3.78196E-3</v>
      </c>
      <c r="AM2430">
        <v>3.87852519</v>
      </c>
      <c r="AN2430">
        <v>87.7</v>
      </c>
    </row>
    <row r="2431" spans="23:40" x14ac:dyDescent="0.35">
      <c r="W2431" t="s">
        <v>14550</v>
      </c>
      <c r="X2431">
        <v>5.6092292500000003</v>
      </c>
      <c r="Y2431">
        <v>30</v>
      </c>
      <c r="Z2431">
        <v>60.472413379999999</v>
      </c>
      <c r="AA2431">
        <f t="shared" si="113"/>
        <v>3795.8533878625999</v>
      </c>
      <c r="AB2431">
        <v>1778</v>
      </c>
      <c r="AC2431">
        <v>174</v>
      </c>
      <c r="AD2431">
        <v>3628.9391115499998</v>
      </c>
      <c r="AE2431">
        <v>12.4</v>
      </c>
      <c r="AF2431" t="s">
        <v>14551</v>
      </c>
      <c r="AG2431">
        <v>135.03911681</v>
      </c>
      <c r="AH2431" t="s">
        <v>111</v>
      </c>
      <c r="AI2431">
        <v>1215.14014056</v>
      </c>
      <c r="AJ2431" t="s">
        <v>14552</v>
      </c>
      <c r="AK2431">
        <v>1</v>
      </c>
      <c r="AL2431">
        <v>3.8543000000000002E-3</v>
      </c>
      <c r="AM2431">
        <v>3.8566032200000002</v>
      </c>
      <c r="AN2431">
        <v>87.6</v>
      </c>
    </row>
    <row r="2432" spans="23:40" x14ac:dyDescent="0.35">
      <c r="W2432" t="s">
        <v>14553</v>
      </c>
      <c r="X2432">
        <v>5.6781268799999998</v>
      </c>
      <c r="Y2432">
        <v>30</v>
      </c>
      <c r="Z2432">
        <v>57.592664829999997</v>
      </c>
      <c r="AA2432">
        <f t="shared" si="113"/>
        <v>3615.0915713791001</v>
      </c>
      <c r="AB2432">
        <v>1778</v>
      </c>
      <c r="AC2432">
        <v>174</v>
      </c>
      <c r="AD2432">
        <v>3456.1258973499998</v>
      </c>
      <c r="AE2432">
        <v>12.5</v>
      </c>
      <c r="AF2432" t="s">
        <v>14554</v>
      </c>
      <c r="AG2432">
        <v>134.78967369</v>
      </c>
      <c r="AH2432" t="s">
        <v>111</v>
      </c>
      <c r="AI2432">
        <v>1215.06796209</v>
      </c>
      <c r="AJ2432" t="s">
        <v>14555</v>
      </c>
      <c r="AK2432">
        <v>1</v>
      </c>
      <c r="AL2432">
        <v>3.80744E-3</v>
      </c>
      <c r="AM2432">
        <v>3.8914994200000002</v>
      </c>
      <c r="AN2432">
        <v>87.5</v>
      </c>
    </row>
    <row r="2433" spans="23:40" x14ac:dyDescent="0.35">
      <c r="W2433" t="s">
        <v>14556</v>
      </c>
      <c r="X2433">
        <v>5.6715651999999999</v>
      </c>
      <c r="Y2433">
        <v>30</v>
      </c>
      <c r="Z2433">
        <v>60.120021430000001</v>
      </c>
      <c r="AA2433">
        <f t="shared" si="113"/>
        <v>3773.7337451611002</v>
      </c>
      <c r="AB2433">
        <v>1778</v>
      </c>
      <c r="AC2433">
        <v>174</v>
      </c>
      <c r="AD2433">
        <v>3607.7921315200001</v>
      </c>
      <c r="AE2433">
        <v>12.5</v>
      </c>
      <c r="AF2433" t="s">
        <v>14557</v>
      </c>
      <c r="AG2433">
        <v>134.92227233</v>
      </c>
      <c r="AH2433" t="s">
        <v>111</v>
      </c>
      <c r="AI2433">
        <v>1215.0056261300001</v>
      </c>
      <c r="AJ2433" t="s">
        <v>14558</v>
      </c>
      <c r="AK2433">
        <v>1</v>
      </c>
      <c r="AL2433">
        <v>4.0338199999999996E-3</v>
      </c>
      <c r="AM2433">
        <v>3.8516819600000001</v>
      </c>
      <c r="AN2433">
        <v>87.5</v>
      </c>
    </row>
    <row r="2434" spans="23:40" x14ac:dyDescent="0.35">
      <c r="W2434" t="s">
        <v>14559</v>
      </c>
      <c r="X2434">
        <v>5.6518801600000002</v>
      </c>
      <c r="Y2434">
        <v>30</v>
      </c>
      <c r="Z2434">
        <v>61.624513569999998</v>
      </c>
      <c r="AA2434">
        <f t="shared" si="113"/>
        <v>3868.1707167888999</v>
      </c>
      <c r="AB2434">
        <v>1778</v>
      </c>
      <c r="AC2434">
        <v>174</v>
      </c>
      <c r="AD2434">
        <v>3698.0764458399999</v>
      </c>
      <c r="AE2434">
        <v>12.3</v>
      </c>
      <c r="AF2434" t="s">
        <v>14560</v>
      </c>
      <c r="AG2434">
        <v>134.75046431999999</v>
      </c>
      <c r="AH2434" t="s">
        <v>111</v>
      </c>
      <c r="AI2434">
        <v>1214.95641353</v>
      </c>
      <c r="AJ2434" t="s">
        <v>14561</v>
      </c>
      <c r="AK2434">
        <v>1</v>
      </c>
      <c r="AL2434">
        <v>3.8182400000000001E-3</v>
      </c>
      <c r="AM2434">
        <v>3.8642088000000001</v>
      </c>
      <c r="AN2434">
        <v>87.7</v>
      </c>
    </row>
    <row r="2435" spans="23:40" x14ac:dyDescent="0.35">
      <c r="W2435" t="s">
        <v>14562</v>
      </c>
      <c r="X2435">
        <v>5.6387568000000003</v>
      </c>
      <c r="Y2435">
        <v>30</v>
      </c>
      <c r="Z2435">
        <v>60.922014390000001</v>
      </c>
      <c r="AA2435">
        <f t="shared" si="113"/>
        <v>3824.0748432603004</v>
      </c>
      <c r="AB2435">
        <v>1778</v>
      </c>
      <c r="AC2435">
        <v>174</v>
      </c>
      <c r="AD2435">
        <v>3655.9195909700002</v>
      </c>
      <c r="AE2435">
        <v>12.3</v>
      </c>
      <c r="AF2435" t="s">
        <v>14563</v>
      </c>
      <c r="AG2435">
        <v>134.92966096999999</v>
      </c>
      <c r="AH2435" t="s">
        <v>111</v>
      </c>
      <c r="AI2435">
        <v>1214.9104817699999</v>
      </c>
      <c r="AJ2435" t="s">
        <v>14564</v>
      </c>
      <c r="AK2435">
        <v>1</v>
      </c>
      <c r="AL2435">
        <v>3.9211799999999998E-3</v>
      </c>
      <c r="AM2435">
        <v>3.8476554699999999</v>
      </c>
      <c r="AN2435">
        <v>87.7</v>
      </c>
    </row>
    <row r="2436" spans="23:40" x14ac:dyDescent="0.35">
      <c r="W2436" t="s">
        <v>14565</v>
      </c>
      <c r="X2436">
        <v>5.6584418400000001</v>
      </c>
      <c r="Y2436">
        <v>30</v>
      </c>
      <c r="Z2436">
        <v>62.075129179999998</v>
      </c>
      <c r="AA2436">
        <f t="shared" ref="AA2436:AA2499" si="114">Z2436*62.77</f>
        <v>3896.4558586286003</v>
      </c>
      <c r="AB2436">
        <v>1778</v>
      </c>
      <c r="AC2436">
        <v>174</v>
      </c>
      <c r="AD2436">
        <v>3725.11781092</v>
      </c>
      <c r="AE2436">
        <v>12.3</v>
      </c>
      <c r="AF2436" t="s">
        <v>14566</v>
      </c>
      <c r="AG2436">
        <v>134.86768506999999</v>
      </c>
      <c r="AH2436" t="s">
        <v>111</v>
      </c>
      <c r="AI2436">
        <v>1214.8842350499999</v>
      </c>
      <c r="AJ2436" t="s">
        <v>14567</v>
      </c>
      <c r="AK2436">
        <v>1</v>
      </c>
      <c r="AL2436">
        <v>3.8134599999999999E-3</v>
      </c>
      <c r="AM2436">
        <v>3.8485502500000002</v>
      </c>
      <c r="AN2436">
        <v>87.7</v>
      </c>
    </row>
    <row r="2437" spans="23:40" x14ac:dyDescent="0.35">
      <c r="W2437" t="s">
        <v>14568</v>
      </c>
      <c r="X2437">
        <v>5.66500352</v>
      </c>
      <c r="Y2437">
        <v>30</v>
      </c>
      <c r="Z2437">
        <v>63.176682560000003</v>
      </c>
      <c r="AA2437">
        <f t="shared" si="114"/>
        <v>3965.6003642912005</v>
      </c>
      <c r="AB2437">
        <v>1778</v>
      </c>
      <c r="AC2437">
        <v>174</v>
      </c>
      <c r="AD2437">
        <v>3791.2218391800002</v>
      </c>
      <c r="AE2437">
        <v>12.3</v>
      </c>
      <c r="AF2437" t="s">
        <v>14569</v>
      </c>
      <c r="AG2437">
        <v>134.93052127000001</v>
      </c>
      <c r="AH2437" t="s">
        <v>111</v>
      </c>
      <c r="AI2437">
        <v>1214.81533741</v>
      </c>
      <c r="AJ2437" t="s">
        <v>14570</v>
      </c>
      <c r="AK2437">
        <v>1</v>
      </c>
      <c r="AL2437">
        <v>3.9217100000000001E-3</v>
      </c>
      <c r="AM2437">
        <v>3.8834464500000001</v>
      </c>
      <c r="AN2437">
        <v>87.7</v>
      </c>
    </row>
    <row r="2438" spans="23:40" x14ac:dyDescent="0.35">
      <c r="W2438" t="s">
        <v>14571</v>
      </c>
      <c r="X2438">
        <v>5.6715651999999999</v>
      </c>
      <c r="Y2438">
        <v>30</v>
      </c>
      <c r="Z2438">
        <v>60.842917640000003</v>
      </c>
      <c r="AA2438">
        <f t="shared" si="114"/>
        <v>3819.1099402628006</v>
      </c>
      <c r="AB2438">
        <v>1778</v>
      </c>
      <c r="AC2438">
        <v>174</v>
      </c>
      <c r="AD2438">
        <v>3651.1730084199999</v>
      </c>
      <c r="AE2438">
        <v>12.3</v>
      </c>
      <c r="AF2438" t="s">
        <v>14572</v>
      </c>
      <c r="AG2438">
        <v>135.0312826</v>
      </c>
      <c r="AH2438" t="s">
        <v>111</v>
      </c>
      <c r="AI2438">
        <v>1214.7759673400001</v>
      </c>
      <c r="AJ2438" t="s">
        <v>14573</v>
      </c>
      <c r="AK2438">
        <v>1</v>
      </c>
      <c r="AL2438">
        <v>4.0277200000000003E-3</v>
      </c>
      <c r="AM2438">
        <v>3.88210429</v>
      </c>
      <c r="AN2438">
        <v>87.7</v>
      </c>
    </row>
    <row r="2439" spans="23:40" x14ac:dyDescent="0.35">
      <c r="W2439" t="s">
        <v>14574</v>
      </c>
      <c r="X2439">
        <v>5.7142161199999997</v>
      </c>
      <c r="Y2439">
        <v>30</v>
      </c>
      <c r="Z2439">
        <v>63.342804489999999</v>
      </c>
      <c r="AA2439">
        <f t="shared" si="114"/>
        <v>3976.0278378373</v>
      </c>
      <c r="AB2439">
        <v>1778</v>
      </c>
      <c r="AC2439">
        <v>174</v>
      </c>
      <c r="AD2439">
        <v>3801.1907877399999</v>
      </c>
      <c r="AE2439">
        <v>12.3</v>
      </c>
      <c r="AF2439" t="s">
        <v>14575</v>
      </c>
      <c r="AG2439">
        <v>135.18785485000001</v>
      </c>
      <c r="AH2439" t="s">
        <v>111</v>
      </c>
      <c r="AI2439">
        <v>1214.7234739</v>
      </c>
      <c r="AJ2439" t="s">
        <v>14576</v>
      </c>
      <c r="AK2439">
        <v>1</v>
      </c>
      <c r="AL2439">
        <v>3.8265E-3</v>
      </c>
      <c r="AM2439">
        <v>3.8838938399999998</v>
      </c>
      <c r="AN2439">
        <v>87.7</v>
      </c>
    </row>
    <row r="2440" spans="23:40" x14ac:dyDescent="0.35">
      <c r="W2440" t="s">
        <v>14577</v>
      </c>
      <c r="X2440">
        <v>5.6453184800000002</v>
      </c>
      <c r="Y2440">
        <v>30</v>
      </c>
      <c r="Z2440">
        <v>60.363346790000001</v>
      </c>
      <c r="AA2440">
        <f t="shared" si="114"/>
        <v>3789.0072780083001</v>
      </c>
      <c r="AB2440">
        <v>1778</v>
      </c>
      <c r="AC2440">
        <v>174</v>
      </c>
      <c r="AD2440">
        <v>3622.39404423</v>
      </c>
      <c r="AE2440">
        <v>12.2</v>
      </c>
      <c r="AF2440" t="s">
        <v>14578</v>
      </c>
      <c r="AG2440">
        <v>135.07051011999999</v>
      </c>
      <c r="AH2440" t="s">
        <v>111</v>
      </c>
      <c r="AI2440">
        <v>1214.63161038</v>
      </c>
      <c r="AJ2440" t="s">
        <v>14579</v>
      </c>
      <c r="AK2440">
        <v>1</v>
      </c>
      <c r="AL2440">
        <v>3.9540299999999999E-3</v>
      </c>
      <c r="AM2440">
        <v>3.8682352899999999</v>
      </c>
      <c r="AN2440">
        <v>87.8</v>
      </c>
    </row>
    <row r="2441" spans="23:40" x14ac:dyDescent="0.35">
      <c r="W2441" t="s">
        <v>14580</v>
      </c>
      <c r="X2441">
        <v>5.6781268799999998</v>
      </c>
      <c r="Y2441">
        <v>30</v>
      </c>
      <c r="Z2441">
        <v>63.929532999999999</v>
      </c>
      <c r="AA2441">
        <f t="shared" si="114"/>
        <v>4012.85678641</v>
      </c>
      <c r="AB2441">
        <v>1778</v>
      </c>
      <c r="AC2441">
        <v>174</v>
      </c>
      <c r="AD2441">
        <v>3836.4002648199998</v>
      </c>
      <c r="AE2441">
        <v>12.2</v>
      </c>
      <c r="AF2441" t="s">
        <v>14581</v>
      </c>
      <c r="AG2441">
        <v>134.81297447</v>
      </c>
      <c r="AH2441" t="s">
        <v>111</v>
      </c>
      <c r="AI2441">
        <v>1214.5791169399999</v>
      </c>
      <c r="AJ2441" t="s">
        <v>14582</v>
      </c>
      <c r="AK2441">
        <v>1</v>
      </c>
      <c r="AL2441">
        <v>3.6791100000000002E-3</v>
      </c>
      <c r="AM2441">
        <v>3.8744987100000001</v>
      </c>
      <c r="AN2441">
        <v>87.8</v>
      </c>
    </row>
    <row r="2442" spans="23:40" x14ac:dyDescent="0.35">
      <c r="W2442" t="s">
        <v>14583</v>
      </c>
      <c r="X2442">
        <v>5.63547596</v>
      </c>
      <c r="Y2442">
        <v>30</v>
      </c>
      <c r="Z2442">
        <v>60.913277409999999</v>
      </c>
      <c r="AA2442">
        <f t="shared" si="114"/>
        <v>3823.5264230257003</v>
      </c>
      <c r="AB2442">
        <v>1778</v>
      </c>
      <c r="AC2442">
        <v>174</v>
      </c>
      <c r="AD2442">
        <v>3655.3952862900001</v>
      </c>
      <c r="AE2442">
        <v>12.2</v>
      </c>
      <c r="AF2442" t="s">
        <v>14584</v>
      </c>
      <c r="AG2442">
        <v>134.79723849999999</v>
      </c>
      <c r="AH2442" t="s">
        <v>111</v>
      </c>
      <c r="AI2442">
        <v>1214.5725552599999</v>
      </c>
      <c r="AJ2442" t="s">
        <v>14585</v>
      </c>
      <c r="AK2442">
        <v>1</v>
      </c>
      <c r="AL2442">
        <v>3.69003E-3</v>
      </c>
      <c r="AM2442">
        <v>3.8176805300000001</v>
      </c>
      <c r="AN2442">
        <v>87.8</v>
      </c>
    </row>
    <row r="2443" spans="23:40" x14ac:dyDescent="0.35">
      <c r="W2443" t="s">
        <v>14586</v>
      </c>
      <c r="X2443">
        <v>5.6190717699999997</v>
      </c>
      <c r="Y2443">
        <v>30</v>
      </c>
      <c r="Z2443">
        <v>63.074431570000002</v>
      </c>
      <c r="AA2443">
        <f t="shared" si="114"/>
        <v>3959.1820696489003</v>
      </c>
      <c r="AB2443">
        <v>1778</v>
      </c>
      <c r="AC2443">
        <v>174</v>
      </c>
      <c r="AD2443">
        <v>3785.0857748100002</v>
      </c>
      <c r="AE2443">
        <v>12.2</v>
      </c>
      <c r="AF2443" t="s">
        <v>14587</v>
      </c>
      <c r="AG2443">
        <v>135.06314871999999</v>
      </c>
      <c r="AH2443" t="s">
        <v>111</v>
      </c>
      <c r="AI2443">
        <v>1214.5889594600001</v>
      </c>
      <c r="AJ2443" t="s">
        <v>14588</v>
      </c>
      <c r="AK2443">
        <v>1</v>
      </c>
      <c r="AL2443">
        <v>3.8229200000000001E-3</v>
      </c>
      <c r="AM2443">
        <v>3.7859160300000001</v>
      </c>
      <c r="AN2443">
        <v>87.8</v>
      </c>
    </row>
    <row r="2444" spans="23:40" x14ac:dyDescent="0.35">
      <c r="W2444" t="s">
        <v>14589</v>
      </c>
      <c r="X2444">
        <v>5.63547596</v>
      </c>
      <c r="Y2444">
        <v>30</v>
      </c>
      <c r="Z2444">
        <v>61.378700690000002</v>
      </c>
      <c r="AA2444">
        <f t="shared" si="114"/>
        <v>3852.7410423113001</v>
      </c>
      <c r="AB2444">
        <v>1778</v>
      </c>
      <c r="AC2444">
        <v>174</v>
      </c>
      <c r="AD2444">
        <v>3683.3252571200001</v>
      </c>
      <c r="AE2444">
        <v>12.2</v>
      </c>
      <c r="AF2444" t="s">
        <v>14590</v>
      </c>
      <c r="AG2444">
        <v>135.0942809</v>
      </c>
      <c r="AH2444" t="s">
        <v>111</v>
      </c>
      <c r="AI2444">
        <v>1214.5922403</v>
      </c>
      <c r="AJ2444" t="s">
        <v>14591</v>
      </c>
      <c r="AK2444">
        <v>1</v>
      </c>
      <c r="AL2444">
        <v>3.9337199999999999E-3</v>
      </c>
      <c r="AM2444">
        <v>3.80604846</v>
      </c>
      <c r="AN2444">
        <v>87.8</v>
      </c>
    </row>
    <row r="2445" spans="23:40" x14ac:dyDescent="0.35">
      <c r="W2445" t="s">
        <v>14592</v>
      </c>
      <c r="X2445">
        <v>5.6026675700000004</v>
      </c>
      <c r="Y2445">
        <v>30</v>
      </c>
      <c r="Z2445">
        <v>65.953272920000003</v>
      </c>
      <c r="AA2445">
        <f t="shared" si="114"/>
        <v>4139.8869411884007</v>
      </c>
      <c r="AB2445">
        <v>1778</v>
      </c>
      <c r="AC2445">
        <v>174</v>
      </c>
      <c r="AD2445">
        <v>3957.8445484899999</v>
      </c>
      <c r="AE2445">
        <v>12</v>
      </c>
      <c r="AF2445" t="s">
        <v>14593</v>
      </c>
      <c r="AG2445">
        <v>135.18001533</v>
      </c>
      <c r="AH2445" t="s">
        <v>111</v>
      </c>
      <c r="AI2445">
        <v>1214.59880198</v>
      </c>
      <c r="AJ2445" t="s">
        <v>14594</v>
      </c>
      <c r="AK2445">
        <v>1</v>
      </c>
      <c r="AL2445">
        <v>3.8575800000000002E-3</v>
      </c>
      <c r="AM2445">
        <v>3.8239439499999999</v>
      </c>
      <c r="AN2445">
        <v>88</v>
      </c>
    </row>
    <row r="2446" spans="23:40" x14ac:dyDescent="0.35">
      <c r="W2446" t="s">
        <v>14595</v>
      </c>
      <c r="X2446">
        <v>5.6387568000000003</v>
      </c>
      <c r="Y2446">
        <v>30</v>
      </c>
      <c r="Z2446">
        <v>62.253237839999997</v>
      </c>
      <c r="AA2446">
        <f t="shared" si="114"/>
        <v>3907.6357392168002</v>
      </c>
      <c r="AB2446">
        <v>1778</v>
      </c>
      <c r="AC2446">
        <v>174</v>
      </c>
      <c r="AD2446">
        <v>3735.8060806399999</v>
      </c>
      <c r="AE2446">
        <v>11.9</v>
      </c>
      <c r="AF2446" t="s">
        <v>14596</v>
      </c>
      <c r="AG2446">
        <v>135.13315145000001</v>
      </c>
      <c r="AH2446" t="s">
        <v>111</v>
      </c>
      <c r="AI2446">
        <v>1214.5430277</v>
      </c>
      <c r="AJ2446" t="s">
        <v>14597</v>
      </c>
      <c r="AK2446">
        <v>1</v>
      </c>
      <c r="AL2446">
        <v>3.9043599999999999E-3</v>
      </c>
      <c r="AM2446">
        <v>3.85481367</v>
      </c>
      <c r="AN2446">
        <v>88.1</v>
      </c>
    </row>
    <row r="2447" spans="23:40" x14ac:dyDescent="0.35">
      <c r="W2447" t="s">
        <v>14598</v>
      </c>
      <c r="X2447">
        <v>5.6157909300000002</v>
      </c>
      <c r="Y2447">
        <v>30</v>
      </c>
      <c r="Z2447">
        <v>63.181476660000001</v>
      </c>
      <c r="AA2447">
        <f t="shared" si="114"/>
        <v>3965.9012899482004</v>
      </c>
      <c r="AB2447">
        <v>1778</v>
      </c>
      <c r="AC2447">
        <v>174</v>
      </c>
      <c r="AD2447">
        <v>3791.5095322000002</v>
      </c>
      <c r="AE2447">
        <v>11.8</v>
      </c>
      <c r="AF2447" t="s">
        <v>14599</v>
      </c>
      <c r="AG2447">
        <v>135.04707135000001</v>
      </c>
      <c r="AH2447" t="s">
        <v>111</v>
      </c>
      <c r="AI2447">
        <v>1214.58567862</v>
      </c>
      <c r="AJ2447" t="s">
        <v>14600</v>
      </c>
      <c r="AK2447">
        <v>1</v>
      </c>
      <c r="AL2447">
        <v>3.8539899999999998E-3</v>
      </c>
      <c r="AM2447">
        <v>3.8279704300000001</v>
      </c>
      <c r="AN2447">
        <v>88.2</v>
      </c>
    </row>
    <row r="2448" spans="23:40" x14ac:dyDescent="0.35">
      <c r="W2448" t="s">
        <v>14601</v>
      </c>
      <c r="X2448">
        <v>5.6617226799999996</v>
      </c>
      <c r="Y2448">
        <v>30</v>
      </c>
      <c r="Z2448">
        <v>61.00465389</v>
      </c>
      <c r="AA2448">
        <f t="shared" si="114"/>
        <v>3829.2621246753001</v>
      </c>
      <c r="AB2448">
        <v>1778</v>
      </c>
      <c r="AC2448">
        <v>174</v>
      </c>
      <c r="AD2448">
        <v>3660.8787730499998</v>
      </c>
      <c r="AE2448">
        <v>11.8</v>
      </c>
      <c r="AF2448" t="s">
        <v>14602</v>
      </c>
      <c r="AG2448">
        <v>134.90660926000001</v>
      </c>
      <c r="AH2448" t="s">
        <v>111</v>
      </c>
      <c r="AI2448">
        <v>1214.48397258</v>
      </c>
      <c r="AJ2448" t="s">
        <v>14603</v>
      </c>
      <c r="AK2448">
        <v>1</v>
      </c>
      <c r="AL2448">
        <v>4.0021099999999997E-3</v>
      </c>
      <c r="AM2448">
        <v>3.8606297000000001</v>
      </c>
      <c r="AN2448">
        <v>88.2</v>
      </c>
    </row>
    <row r="2449" spans="23:40" x14ac:dyDescent="0.35">
      <c r="W2449" t="s">
        <v>14604</v>
      </c>
      <c r="X2449">
        <v>5.6453184800000002</v>
      </c>
      <c r="Y2449">
        <v>30</v>
      </c>
      <c r="Z2449">
        <v>64.663911729999995</v>
      </c>
      <c r="AA2449">
        <f t="shared" si="114"/>
        <v>4058.9537392920997</v>
      </c>
      <c r="AB2449">
        <v>1778</v>
      </c>
      <c r="AC2449">
        <v>174</v>
      </c>
      <c r="AD2449">
        <v>3880.47020591</v>
      </c>
      <c r="AE2449">
        <v>11.8</v>
      </c>
      <c r="AF2449" t="s">
        <v>14605</v>
      </c>
      <c r="AG2449">
        <v>135.00808438999999</v>
      </c>
      <c r="AH2449" t="s">
        <v>111</v>
      </c>
      <c r="AI2449">
        <v>1214.50365762</v>
      </c>
      <c r="AJ2449" t="s">
        <v>14606</v>
      </c>
      <c r="AK2449">
        <v>1</v>
      </c>
      <c r="AL2449">
        <v>4.0338199999999996E-3</v>
      </c>
      <c r="AM2449">
        <v>3.85481367</v>
      </c>
      <c r="AN2449">
        <v>88.2</v>
      </c>
    </row>
    <row r="2450" spans="23:40" x14ac:dyDescent="0.35">
      <c r="W2450" t="s">
        <v>14607</v>
      </c>
      <c r="X2450">
        <v>5.6584418400000001</v>
      </c>
      <c r="Y2450">
        <v>30</v>
      </c>
      <c r="Z2450">
        <v>64.447006790000003</v>
      </c>
      <c r="AA2450">
        <f t="shared" si="114"/>
        <v>4045.3386162083002</v>
      </c>
      <c r="AB2450">
        <v>1778</v>
      </c>
      <c r="AC2450">
        <v>174</v>
      </c>
      <c r="AD2450">
        <v>3867.4537778200001</v>
      </c>
      <c r="AE2450">
        <v>11.8</v>
      </c>
      <c r="AF2450" t="s">
        <v>14608</v>
      </c>
      <c r="AG2450">
        <v>135.15692333999999</v>
      </c>
      <c r="AH2450" t="s">
        <v>111</v>
      </c>
      <c r="AI2450">
        <v>1214.4642875500001</v>
      </c>
      <c r="AJ2450" t="s">
        <v>14609</v>
      </c>
      <c r="AK2450">
        <v>1</v>
      </c>
      <c r="AL2450">
        <v>3.8069200000000001E-3</v>
      </c>
      <c r="AM2450">
        <v>3.86510358</v>
      </c>
      <c r="AN2450">
        <v>88.2</v>
      </c>
    </row>
    <row r="2451" spans="23:40" x14ac:dyDescent="0.35">
      <c r="W2451" t="s">
        <v>14610</v>
      </c>
      <c r="X2451">
        <v>5.63547596</v>
      </c>
      <c r="Y2451">
        <v>30</v>
      </c>
      <c r="Z2451">
        <v>63.606996279999997</v>
      </c>
      <c r="AA2451">
        <f t="shared" si="114"/>
        <v>3992.6111564956</v>
      </c>
      <c r="AB2451">
        <v>1778</v>
      </c>
      <c r="AC2451">
        <v>174</v>
      </c>
      <c r="AD2451">
        <v>3817.0448917499998</v>
      </c>
      <c r="AE2451">
        <v>11.8</v>
      </c>
      <c r="AF2451" t="s">
        <v>14611</v>
      </c>
      <c r="AG2451">
        <v>135.12495063</v>
      </c>
      <c r="AH2451" t="s">
        <v>111</v>
      </c>
      <c r="AI2451">
        <v>1214.4314791500001</v>
      </c>
      <c r="AJ2451" t="s">
        <v>14612</v>
      </c>
      <c r="AK2451">
        <v>1</v>
      </c>
      <c r="AL2451">
        <v>4.1017500000000004E-3</v>
      </c>
      <c r="AM2451">
        <v>3.8373655699999998</v>
      </c>
      <c r="AN2451">
        <v>88.2</v>
      </c>
    </row>
    <row r="2452" spans="23:40" x14ac:dyDescent="0.35">
      <c r="W2452" t="s">
        <v>14613</v>
      </c>
      <c r="X2452">
        <v>5.6879694000000001</v>
      </c>
      <c r="Y2452">
        <v>30</v>
      </c>
      <c r="Z2452">
        <v>65.342309650000004</v>
      </c>
      <c r="AA2452">
        <f t="shared" si="114"/>
        <v>4101.5367767305006</v>
      </c>
      <c r="AB2452">
        <v>1778</v>
      </c>
      <c r="AC2452">
        <v>174</v>
      </c>
      <c r="AD2452">
        <v>3921.1807482600002</v>
      </c>
      <c r="AE2452">
        <v>11.8</v>
      </c>
      <c r="AF2452" t="s">
        <v>14614</v>
      </c>
      <c r="AG2452">
        <v>135.12545012999999</v>
      </c>
      <c r="AH2452" t="s">
        <v>111</v>
      </c>
      <c r="AI2452">
        <v>1214.3855473900001</v>
      </c>
      <c r="AJ2452" t="s">
        <v>14615</v>
      </c>
      <c r="AK2452">
        <v>1</v>
      </c>
      <c r="AL2452">
        <v>4.0492000000000002E-3</v>
      </c>
      <c r="AM2452">
        <v>3.8883677099999998</v>
      </c>
      <c r="AN2452">
        <v>88.2</v>
      </c>
    </row>
    <row r="2453" spans="23:40" x14ac:dyDescent="0.35">
      <c r="W2453" t="s">
        <v>14616</v>
      </c>
      <c r="X2453">
        <v>5.6321951200000004</v>
      </c>
      <c r="Y2453">
        <v>30</v>
      </c>
      <c r="Z2453">
        <v>64.822538339999994</v>
      </c>
      <c r="AA2453">
        <f t="shared" si="114"/>
        <v>4068.9107316017999</v>
      </c>
      <c r="AB2453">
        <v>1778</v>
      </c>
      <c r="AC2453">
        <v>174</v>
      </c>
      <c r="AD2453">
        <v>3889.9893611900002</v>
      </c>
      <c r="AE2453">
        <v>11.9</v>
      </c>
      <c r="AF2453" t="s">
        <v>14617</v>
      </c>
      <c r="AG2453">
        <v>135.03122431</v>
      </c>
      <c r="AH2453" t="s">
        <v>111</v>
      </c>
      <c r="AI2453">
        <v>1214.29368387</v>
      </c>
      <c r="AJ2453" t="s">
        <v>14618</v>
      </c>
      <c r="AK2453">
        <v>1</v>
      </c>
      <c r="AL2453">
        <v>4.1177499999999999E-3</v>
      </c>
      <c r="AM2453">
        <v>3.8736039299999998</v>
      </c>
      <c r="AN2453">
        <v>88.1</v>
      </c>
    </row>
    <row r="2454" spans="23:40" x14ac:dyDescent="0.35">
      <c r="W2454" t="s">
        <v>14619</v>
      </c>
      <c r="X2454">
        <v>5.7043736000000003</v>
      </c>
      <c r="Y2454">
        <v>30</v>
      </c>
      <c r="Z2454">
        <v>64.801112329999995</v>
      </c>
      <c r="AA2454">
        <f t="shared" si="114"/>
        <v>4067.5658209540998</v>
      </c>
      <c r="AB2454">
        <v>1778</v>
      </c>
      <c r="AC2454">
        <v>174</v>
      </c>
      <c r="AD2454">
        <v>3888.7035899900002</v>
      </c>
      <c r="AE2454">
        <v>12</v>
      </c>
      <c r="AF2454" t="s">
        <v>14620</v>
      </c>
      <c r="AG2454">
        <v>135.08646238</v>
      </c>
      <c r="AH2454" t="s">
        <v>111</v>
      </c>
      <c r="AI2454">
        <v>1214.2772796700001</v>
      </c>
      <c r="AJ2454" t="s">
        <v>14621</v>
      </c>
      <c r="AK2454">
        <v>1</v>
      </c>
      <c r="AL2454">
        <v>3.9069999999999999E-3</v>
      </c>
      <c r="AM2454">
        <v>3.8762882599999999</v>
      </c>
      <c r="AN2454">
        <v>88</v>
      </c>
    </row>
    <row r="2455" spans="23:40" x14ac:dyDescent="0.35">
      <c r="W2455" t="s">
        <v>14622</v>
      </c>
      <c r="X2455">
        <v>5.6518801600000002</v>
      </c>
      <c r="Y2455">
        <v>30</v>
      </c>
      <c r="Z2455">
        <v>66.013617460000006</v>
      </c>
      <c r="AA2455">
        <f t="shared" si="114"/>
        <v>4143.6747679642003</v>
      </c>
      <c r="AB2455">
        <v>1778</v>
      </c>
      <c r="AC2455">
        <v>174</v>
      </c>
      <c r="AD2455">
        <v>3961.4658141599998</v>
      </c>
      <c r="AE2455">
        <v>12.1</v>
      </c>
      <c r="AF2455" t="s">
        <v>14623</v>
      </c>
      <c r="AG2455">
        <v>134.95351324000001</v>
      </c>
      <c r="AH2455" t="s">
        <v>111</v>
      </c>
      <c r="AI2455">
        <v>1214.2116628700001</v>
      </c>
      <c r="AJ2455" t="s">
        <v>14624</v>
      </c>
      <c r="AK2455">
        <v>1</v>
      </c>
      <c r="AL2455">
        <v>3.9240000000000004E-3</v>
      </c>
      <c r="AM2455">
        <v>3.85257673</v>
      </c>
      <c r="AN2455">
        <v>87.9</v>
      </c>
    </row>
    <row r="2456" spans="23:40" x14ac:dyDescent="0.35">
      <c r="W2456" t="s">
        <v>14625</v>
      </c>
      <c r="X2456">
        <v>5.63547596</v>
      </c>
      <c r="Y2456">
        <v>30</v>
      </c>
      <c r="Z2456">
        <v>65.315820049999999</v>
      </c>
      <c r="AA2456">
        <f t="shared" si="114"/>
        <v>4099.8740245384997</v>
      </c>
      <c r="AB2456">
        <v>1778</v>
      </c>
      <c r="AC2456">
        <v>174</v>
      </c>
      <c r="AD2456">
        <v>3919.59111171</v>
      </c>
      <c r="AE2456">
        <v>12.2</v>
      </c>
      <c r="AF2456" t="s">
        <v>14626</v>
      </c>
      <c r="AG2456">
        <v>135.00812112</v>
      </c>
      <c r="AH2456" t="s">
        <v>111</v>
      </c>
      <c r="AI2456">
        <v>1214.19853951</v>
      </c>
      <c r="AJ2456" t="s">
        <v>14627</v>
      </c>
      <c r="AK2456">
        <v>1</v>
      </c>
      <c r="AL2456">
        <v>3.9295700000000003E-3</v>
      </c>
      <c r="AM2456">
        <v>3.8158909799999998</v>
      </c>
      <c r="AN2456">
        <v>87.8</v>
      </c>
    </row>
    <row r="2457" spans="23:40" x14ac:dyDescent="0.35">
      <c r="W2457" t="s">
        <v>14628</v>
      </c>
      <c r="X2457">
        <v>5.6453184800000002</v>
      </c>
      <c r="Y2457">
        <v>30</v>
      </c>
      <c r="Z2457">
        <v>66.376654029999997</v>
      </c>
      <c r="AA2457">
        <f t="shared" si="114"/>
        <v>4166.4625734630999</v>
      </c>
      <c r="AB2457">
        <v>1778</v>
      </c>
      <c r="AC2457">
        <v>174</v>
      </c>
      <c r="AD2457">
        <v>3983.2515762100002</v>
      </c>
      <c r="AE2457">
        <v>12.2</v>
      </c>
      <c r="AF2457" t="s">
        <v>14629</v>
      </c>
      <c r="AG2457">
        <v>134.89091500000001</v>
      </c>
      <c r="AH2457" t="s">
        <v>111</v>
      </c>
      <c r="AI2457">
        <v>1214.1886969899999</v>
      </c>
      <c r="AJ2457" t="s">
        <v>14630</v>
      </c>
      <c r="AK2457">
        <v>1</v>
      </c>
      <c r="AL2457">
        <v>3.9475200000000004E-3</v>
      </c>
      <c r="AM2457">
        <v>3.8494450200000001</v>
      </c>
      <c r="AN2457">
        <v>87.8</v>
      </c>
    </row>
    <row r="2458" spans="23:40" x14ac:dyDescent="0.35">
      <c r="W2458" t="s">
        <v>14631</v>
      </c>
      <c r="X2458">
        <v>5.6259323600000002</v>
      </c>
      <c r="Y2458">
        <v>30</v>
      </c>
      <c r="Z2458">
        <v>68.185495309999993</v>
      </c>
      <c r="AA2458">
        <f t="shared" si="114"/>
        <v>4280.0035406087</v>
      </c>
      <c r="AB2458">
        <v>1778</v>
      </c>
      <c r="AC2458">
        <v>174</v>
      </c>
      <c r="AD2458">
        <v>4091.7998296699998</v>
      </c>
      <c r="AE2458">
        <v>12.2</v>
      </c>
      <c r="AF2458" t="s">
        <v>14632</v>
      </c>
      <c r="AG2458">
        <v>134.91539881</v>
      </c>
      <c r="AH2458" t="s">
        <v>111</v>
      </c>
      <c r="AI2458">
        <v>1214.2153666300001</v>
      </c>
      <c r="AJ2458" t="s">
        <v>14633</v>
      </c>
      <c r="AK2458">
        <v>1</v>
      </c>
      <c r="AL2458">
        <v>3.9190099999999997E-3</v>
      </c>
      <c r="AM2458">
        <v>3.8258484500000001</v>
      </c>
      <c r="AN2458">
        <v>87.8</v>
      </c>
    </row>
    <row r="2459" spans="23:40" x14ac:dyDescent="0.35">
      <c r="W2459" t="s">
        <v>14634</v>
      </c>
      <c r="X2459">
        <v>5.6329424100000001</v>
      </c>
      <c r="Y2459">
        <v>30</v>
      </c>
      <c r="Z2459">
        <v>64.332775560000002</v>
      </c>
      <c r="AA2459">
        <f t="shared" si="114"/>
        <v>4038.1683219012002</v>
      </c>
      <c r="AB2459">
        <v>1778</v>
      </c>
      <c r="AC2459">
        <v>174</v>
      </c>
      <c r="AD2459">
        <v>3860.5987808300001</v>
      </c>
      <c r="AE2459">
        <v>12.2</v>
      </c>
      <c r="AF2459" t="s">
        <v>14635</v>
      </c>
      <c r="AG2459">
        <v>134.68062585000001</v>
      </c>
      <c r="AH2459" t="s">
        <v>111</v>
      </c>
      <c r="AI2459">
        <v>1214.1431881599999</v>
      </c>
      <c r="AJ2459" t="s">
        <v>14636</v>
      </c>
      <c r="AK2459">
        <v>1</v>
      </c>
      <c r="AL2459">
        <v>3.9384800000000003E-3</v>
      </c>
      <c r="AM2459">
        <v>3.85062718</v>
      </c>
      <c r="AN2459">
        <v>87.8</v>
      </c>
    </row>
    <row r="2460" spans="23:40" x14ac:dyDescent="0.35">
      <c r="W2460" t="s">
        <v>14637</v>
      </c>
      <c r="X2460">
        <v>5.6230998899999998</v>
      </c>
      <c r="Y2460">
        <v>30</v>
      </c>
      <c r="Z2460">
        <v>68.194512930000002</v>
      </c>
      <c r="AA2460">
        <f t="shared" si="114"/>
        <v>4280.5695766161007</v>
      </c>
      <c r="AB2460">
        <v>1778</v>
      </c>
      <c r="AC2460">
        <v>174</v>
      </c>
      <c r="AD2460">
        <v>4092.34097574</v>
      </c>
      <c r="AE2460">
        <v>12.2</v>
      </c>
      <c r="AF2460" t="s">
        <v>14638</v>
      </c>
      <c r="AG2460">
        <v>134.81393965999999</v>
      </c>
      <c r="AH2460" t="s">
        <v>111</v>
      </c>
      <c r="AI2460">
        <v>1214.1169414399999</v>
      </c>
      <c r="AJ2460" t="s">
        <v>14639</v>
      </c>
      <c r="AK2460">
        <v>1</v>
      </c>
      <c r="AL2460">
        <v>3.9983400000000004E-3</v>
      </c>
      <c r="AM2460">
        <v>3.84481115</v>
      </c>
      <c r="AN2460">
        <v>87.8</v>
      </c>
    </row>
    <row r="2461" spans="23:40" x14ac:dyDescent="0.35">
      <c r="W2461" t="s">
        <v>14640</v>
      </c>
      <c r="X2461">
        <v>5.66903165</v>
      </c>
      <c r="Y2461">
        <v>30</v>
      </c>
      <c r="Z2461">
        <v>66.744407240000001</v>
      </c>
      <c r="AA2461">
        <f t="shared" si="114"/>
        <v>4189.5464424547999</v>
      </c>
      <c r="AB2461">
        <v>1778</v>
      </c>
      <c r="AC2461">
        <v>174</v>
      </c>
      <c r="AD2461">
        <v>4005.3203828199998</v>
      </c>
      <c r="AE2461">
        <v>12.3</v>
      </c>
      <c r="AF2461" t="s">
        <v>14641</v>
      </c>
      <c r="AG2461">
        <v>134.78984167999999</v>
      </c>
      <c r="AH2461" t="s">
        <v>111</v>
      </c>
      <c r="AI2461">
        <v>1214.0906947200001</v>
      </c>
      <c r="AJ2461" t="s">
        <v>14642</v>
      </c>
      <c r="AK2461">
        <v>1</v>
      </c>
      <c r="AL2461">
        <v>4.0862399999999997E-3</v>
      </c>
      <c r="AM2461">
        <v>3.8586801500000001</v>
      </c>
      <c r="AN2461">
        <v>87.7</v>
      </c>
    </row>
    <row r="2462" spans="23:40" x14ac:dyDescent="0.35">
      <c r="W2462" t="s">
        <v>14643</v>
      </c>
      <c r="X2462">
        <v>5.6526274499999998</v>
      </c>
      <c r="Y2462">
        <v>30</v>
      </c>
      <c r="Z2462">
        <v>71.50224661</v>
      </c>
      <c r="AA2462">
        <f t="shared" si="114"/>
        <v>4488.1960197097005</v>
      </c>
      <c r="AB2462">
        <v>1778</v>
      </c>
      <c r="AC2462">
        <v>174</v>
      </c>
      <c r="AD2462">
        <v>4290.8375037599999</v>
      </c>
      <c r="AE2462">
        <v>12.4</v>
      </c>
      <c r="AF2462" t="s">
        <v>14644</v>
      </c>
      <c r="AG2462">
        <v>134.85281165000001</v>
      </c>
      <c r="AH2462" t="s">
        <v>111</v>
      </c>
      <c r="AI2462">
        <v>1214.0447629600001</v>
      </c>
      <c r="AJ2462" t="s">
        <v>14645</v>
      </c>
      <c r="AK2462">
        <v>1</v>
      </c>
      <c r="AL2462">
        <v>3.9394E-3</v>
      </c>
      <c r="AM2462">
        <v>3.8644961900000001</v>
      </c>
      <c r="AN2462">
        <v>87.6</v>
      </c>
    </row>
    <row r="2463" spans="23:40" x14ac:dyDescent="0.35">
      <c r="W2463" t="s">
        <v>14646</v>
      </c>
      <c r="X2463">
        <v>5.6001340099999997</v>
      </c>
      <c r="Y2463">
        <v>30</v>
      </c>
      <c r="Z2463">
        <v>69.134090270000002</v>
      </c>
      <c r="AA2463">
        <f t="shared" si="114"/>
        <v>4339.5468462479002</v>
      </c>
      <c r="AB2463">
        <v>1778</v>
      </c>
      <c r="AC2463">
        <v>174</v>
      </c>
      <c r="AD2463">
        <v>4148.7248498700001</v>
      </c>
      <c r="AE2463">
        <v>12.5</v>
      </c>
      <c r="AF2463" t="s">
        <v>14647</v>
      </c>
      <c r="AG2463">
        <v>134.8528168</v>
      </c>
      <c r="AH2463" t="s">
        <v>111</v>
      </c>
      <c r="AI2463">
        <v>1214.0480438</v>
      </c>
      <c r="AJ2463" t="s">
        <v>14648</v>
      </c>
      <c r="AK2463">
        <v>1</v>
      </c>
      <c r="AL2463">
        <v>3.9998400000000002E-3</v>
      </c>
      <c r="AM2463">
        <v>3.84257421</v>
      </c>
      <c r="AN2463">
        <v>87.5</v>
      </c>
    </row>
    <row r="2464" spans="23:40" x14ac:dyDescent="0.35">
      <c r="W2464" t="s">
        <v>14649</v>
      </c>
      <c r="X2464">
        <v>5.6919975300000001</v>
      </c>
      <c r="Y2464">
        <v>30</v>
      </c>
      <c r="Z2464">
        <v>65.247054559999995</v>
      </c>
      <c r="AA2464">
        <f t="shared" si="114"/>
        <v>4095.5576147311999</v>
      </c>
      <c r="AB2464">
        <v>1778</v>
      </c>
      <c r="AC2464">
        <v>174</v>
      </c>
      <c r="AD2464">
        <v>3915.4645063600001</v>
      </c>
      <c r="AE2464">
        <v>12.6</v>
      </c>
      <c r="AF2464" t="s">
        <v>14650</v>
      </c>
      <c r="AG2464">
        <v>134.94606331</v>
      </c>
      <c r="AH2464" t="s">
        <v>111</v>
      </c>
      <c r="AI2464">
        <v>1213.9824269999999</v>
      </c>
      <c r="AJ2464" t="s">
        <v>14651</v>
      </c>
      <c r="AK2464">
        <v>1</v>
      </c>
      <c r="AL2464">
        <v>3.98336E-3</v>
      </c>
      <c r="AM2464">
        <v>3.8747860900000002</v>
      </c>
      <c r="AN2464">
        <v>87.4</v>
      </c>
    </row>
    <row r="2465" spans="23:40" x14ac:dyDescent="0.35">
      <c r="W2465" t="s">
        <v>14652</v>
      </c>
      <c r="X2465">
        <v>5.63950409</v>
      </c>
      <c r="Y2465">
        <v>30</v>
      </c>
      <c r="Z2465">
        <v>63.966685560000002</v>
      </c>
      <c r="AA2465">
        <f t="shared" si="114"/>
        <v>4015.1888526012003</v>
      </c>
      <c r="AB2465">
        <v>1778</v>
      </c>
      <c r="AC2465">
        <v>174</v>
      </c>
      <c r="AD2465">
        <v>3838.6297830399999</v>
      </c>
      <c r="AE2465">
        <v>12.6</v>
      </c>
      <c r="AF2465" t="s">
        <v>14653</v>
      </c>
      <c r="AG2465">
        <v>134.88430993</v>
      </c>
      <c r="AH2465" t="s">
        <v>111</v>
      </c>
      <c r="AI2465">
        <v>1213.93977608</v>
      </c>
      <c r="AJ2465" t="s">
        <v>14654</v>
      </c>
      <c r="AK2465">
        <v>1</v>
      </c>
      <c r="AL2465">
        <v>4.1293199999999997E-3</v>
      </c>
      <c r="AM2465">
        <v>3.8676279</v>
      </c>
      <c r="AN2465">
        <v>87.4</v>
      </c>
    </row>
    <row r="2466" spans="23:40" x14ac:dyDescent="0.35">
      <c r="W2466" t="s">
        <v>14655</v>
      </c>
      <c r="X2466">
        <v>5.7116825699999998</v>
      </c>
      <c r="Y2466">
        <v>30</v>
      </c>
      <c r="Z2466">
        <v>71.219651319999997</v>
      </c>
      <c r="AA2466">
        <f t="shared" si="114"/>
        <v>4470.4575133564003</v>
      </c>
      <c r="AB2466">
        <v>1778</v>
      </c>
      <c r="AC2466">
        <v>174</v>
      </c>
      <c r="AD2466">
        <v>4273.8790094300002</v>
      </c>
      <c r="AE2466">
        <v>12.6</v>
      </c>
      <c r="AF2466" t="s">
        <v>14656</v>
      </c>
      <c r="AG2466">
        <v>134.89182833000001</v>
      </c>
      <c r="AH2466" t="s">
        <v>111</v>
      </c>
      <c r="AI2466">
        <v>1213.8380700499999</v>
      </c>
      <c r="AJ2466" t="s">
        <v>14657</v>
      </c>
      <c r="AK2466">
        <v>1</v>
      </c>
      <c r="AL2466">
        <v>4.1198900000000002E-3</v>
      </c>
      <c r="AM2466">
        <v>3.8832864499999999</v>
      </c>
      <c r="AN2466">
        <v>87.4</v>
      </c>
    </row>
    <row r="2467" spans="23:40" x14ac:dyDescent="0.35">
      <c r="W2467" t="s">
        <v>14658</v>
      </c>
      <c r="X2467">
        <v>5.6657508099999996</v>
      </c>
      <c r="Y2467">
        <v>30</v>
      </c>
      <c r="Z2467">
        <v>70.530609260000006</v>
      </c>
      <c r="AA2467">
        <f t="shared" si="114"/>
        <v>4427.2063432502009</v>
      </c>
      <c r="AB2467">
        <v>1778</v>
      </c>
      <c r="AC2467">
        <v>174</v>
      </c>
      <c r="AD2467">
        <v>4232.5297142400004</v>
      </c>
      <c r="AE2467">
        <v>12.6</v>
      </c>
      <c r="AF2467" t="s">
        <v>14659</v>
      </c>
      <c r="AG2467">
        <v>134.95479976999999</v>
      </c>
      <c r="AH2467" t="s">
        <v>111</v>
      </c>
      <c r="AI2467">
        <v>1213.80198081</v>
      </c>
      <c r="AJ2467" t="s">
        <v>14660</v>
      </c>
      <c r="AK2467">
        <v>1</v>
      </c>
      <c r="AL2467">
        <v>3.9086600000000004E-3</v>
      </c>
      <c r="AM2467">
        <v>3.8797073499999999</v>
      </c>
      <c r="AN2467">
        <v>87.4</v>
      </c>
    </row>
    <row r="2468" spans="23:40" x14ac:dyDescent="0.35">
      <c r="W2468" t="s">
        <v>14661</v>
      </c>
      <c r="X2468">
        <v>5.6919975300000001</v>
      </c>
      <c r="Y2468">
        <v>30</v>
      </c>
      <c r="Z2468">
        <v>66.673974529999995</v>
      </c>
      <c r="AA2468">
        <f t="shared" si="114"/>
        <v>4185.1253812481</v>
      </c>
      <c r="AB2468">
        <v>1778</v>
      </c>
      <c r="AC2468">
        <v>174</v>
      </c>
      <c r="AD2468">
        <v>4001.09372837</v>
      </c>
      <c r="AE2468">
        <v>12.6</v>
      </c>
      <c r="AF2468" t="s">
        <v>14662</v>
      </c>
      <c r="AG2468">
        <v>134.88396813</v>
      </c>
      <c r="AH2468" t="s">
        <v>111</v>
      </c>
      <c r="AI2468">
        <v>1213.7002747700001</v>
      </c>
      <c r="AJ2468" t="s">
        <v>14663</v>
      </c>
      <c r="AK2468">
        <v>1</v>
      </c>
      <c r="AL2468">
        <v>4.1864800000000002E-3</v>
      </c>
      <c r="AM2468">
        <v>3.8962606800000001</v>
      </c>
      <c r="AN2468">
        <v>87.4</v>
      </c>
    </row>
    <row r="2469" spans="23:40" x14ac:dyDescent="0.35">
      <c r="W2469" t="s">
        <v>14664</v>
      </c>
      <c r="X2469">
        <v>5.6723124900000004</v>
      </c>
      <c r="Y2469">
        <v>30</v>
      </c>
      <c r="Z2469">
        <v>63.367056429999998</v>
      </c>
      <c r="AA2469">
        <f t="shared" si="114"/>
        <v>3977.5501321111001</v>
      </c>
      <c r="AB2469">
        <v>1778</v>
      </c>
      <c r="AC2469">
        <v>174</v>
      </c>
      <c r="AD2469">
        <v>3802.6461425399998</v>
      </c>
      <c r="AE2469">
        <v>12.5</v>
      </c>
      <c r="AF2469" t="s">
        <v>14665</v>
      </c>
      <c r="AG2469">
        <v>134.86823194999999</v>
      </c>
      <c r="AH2469" t="s">
        <v>111</v>
      </c>
      <c r="AI2469">
        <v>1213.63465797</v>
      </c>
      <c r="AJ2469" t="s">
        <v>14666</v>
      </c>
      <c r="AK2469">
        <v>1</v>
      </c>
      <c r="AL2469">
        <v>4.2099299999999997E-3</v>
      </c>
      <c r="AM2469">
        <v>3.84481115</v>
      </c>
      <c r="AN2469">
        <v>87.5</v>
      </c>
    </row>
    <row r="2470" spans="23:40" x14ac:dyDescent="0.35">
      <c r="W2470" t="s">
        <v>14667</v>
      </c>
      <c r="X2470">
        <v>5.6591891299999997</v>
      </c>
      <c r="Y2470">
        <v>30</v>
      </c>
      <c r="Z2470">
        <v>68.056923299999994</v>
      </c>
      <c r="AA2470">
        <f t="shared" si="114"/>
        <v>4271.9330755410001</v>
      </c>
      <c r="AB2470">
        <v>1778</v>
      </c>
      <c r="AC2470">
        <v>174</v>
      </c>
      <c r="AD2470">
        <v>4084.0842456999999</v>
      </c>
      <c r="AE2470">
        <v>12.4</v>
      </c>
      <c r="AF2470" t="s">
        <v>14668</v>
      </c>
      <c r="AG2470">
        <v>134.74364767</v>
      </c>
      <c r="AH2470" t="s">
        <v>111</v>
      </c>
      <c r="AI2470">
        <v>1213.58872621</v>
      </c>
      <c r="AJ2470" t="s">
        <v>14669</v>
      </c>
      <c r="AK2470">
        <v>1</v>
      </c>
      <c r="AL2470">
        <v>3.9886100000000001E-3</v>
      </c>
      <c r="AM2470">
        <v>3.8501797899999999</v>
      </c>
      <c r="AN2470">
        <v>87.6</v>
      </c>
    </row>
    <row r="2471" spans="23:40" x14ac:dyDescent="0.35">
      <c r="W2471" t="s">
        <v>14670</v>
      </c>
      <c r="X2471">
        <v>5.6034148500000001</v>
      </c>
      <c r="Y2471">
        <v>30</v>
      </c>
      <c r="Z2471">
        <v>70.847340810000006</v>
      </c>
      <c r="AA2471">
        <f t="shared" si="114"/>
        <v>4447.0875826437004</v>
      </c>
      <c r="AB2471">
        <v>1778</v>
      </c>
      <c r="AC2471">
        <v>174</v>
      </c>
      <c r="AD2471">
        <v>4251.53671983</v>
      </c>
      <c r="AE2471">
        <v>12.3</v>
      </c>
      <c r="AF2471" t="s">
        <v>14671</v>
      </c>
      <c r="AG2471">
        <v>134.75890301000001</v>
      </c>
      <c r="AH2471" t="s">
        <v>111</v>
      </c>
      <c r="AI2471">
        <v>1213.58872621</v>
      </c>
      <c r="AJ2471" t="s">
        <v>14672</v>
      </c>
      <c r="AK2471">
        <v>1</v>
      </c>
      <c r="AL2471">
        <v>4.0234900000000002E-3</v>
      </c>
      <c r="AM2471">
        <v>3.8143888100000001</v>
      </c>
      <c r="AN2471">
        <v>87.7</v>
      </c>
    </row>
    <row r="2472" spans="23:40" x14ac:dyDescent="0.35">
      <c r="W2472" t="s">
        <v>14673</v>
      </c>
      <c r="X2472">
        <v>5.6427849300000004</v>
      </c>
      <c r="Y2472">
        <v>30</v>
      </c>
      <c r="Z2472">
        <v>68.123749090000004</v>
      </c>
      <c r="AA2472">
        <f t="shared" si="114"/>
        <v>4276.1277303793004</v>
      </c>
      <c r="AB2472">
        <v>1778</v>
      </c>
      <c r="AC2472">
        <v>174</v>
      </c>
      <c r="AD2472">
        <v>4088.0944498700001</v>
      </c>
      <c r="AE2472">
        <v>12.2</v>
      </c>
      <c r="AF2472" t="s">
        <v>14674</v>
      </c>
      <c r="AG2472">
        <v>134.99333000999999</v>
      </c>
      <c r="AH2472" t="s">
        <v>111</v>
      </c>
      <c r="AI2472">
        <v>1213.53295194</v>
      </c>
      <c r="AJ2472" t="s">
        <v>14675</v>
      </c>
      <c r="AK2472">
        <v>1</v>
      </c>
      <c r="AL2472">
        <v>4.0300900000000001E-3</v>
      </c>
      <c r="AM2472">
        <v>3.8318369200000002</v>
      </c>
      <c r="AN2472">
        <v>87.8</v>
      </c>
    </row>
    <row r="2473" spans="23:40" x14ac:dyDescent="0.35">
      <c r="W2473" t="s">
        <v>14676</v>
      </c>
      <c r="X2473">
        <v>5.6066956899999996</v>
      </c>
      <c r="Y2473">
        <v>30</v>
      </c>
      <c r="Z2473">
        <v>70.623781989999998</v>
      </c>
      <c r="AA2473">
        <f t="shared" si="114"/>
        <v>4433.0547955123002</v>
      </c>
      <c r="AB2473">
        <v>1778</v>
      </c>
      <c r="AC2473">
        <v>174</v>
      </c>
      <c r="AD2473">
        <v>4238.1209933500004</v>
      </c>
      <c r="AE2473">
        <v>12.2</v>
      </c>
      <c r="AF2473" t="s">
        <v>14677</v>
      </c>
      <c r="AG2473">
        <v>134.83677003</v>
      </c>
      <c r="AH2473" t="s">
        <v>111</v>
      </c>
      <c r="AI2473">
        <v>1213.56247949</v>
      </c>
      <c r="AJ2473" t="s">
        <v>14678</v>
      </c>
      <c r="AK2473">
        <v>1</v>
      </c>
      <c r="AL2473">
        <v>3.9891199999999996E-3</v>
      </c>
      <c r="AM2473">
        <v>3.84481115</v>
      </c>
      <c r="AN2473">
        <v>87.8</v>
      </c>
    </row>
    <row r="2474" spans="23:40" x14ac:dyDescent="0.35">
      <c r="W2474" t="s">
        <v>14679</v>
      </c>
      <c r="X2474">
        <v>5.63950409</v>
      </c>
      <c r="Y2474">
        <v>30</v>
      </c>
      <c r="Z2474">
        <v>70.131953210000006</v>
      </c>
      <c r="AA2474">
        <f t="shared" si="114"/>
        <v>4402.1827029917004</v>
      </c>
      <c r="AB2474">
        <v>1778</v>
      </c>
      <c r="AC2474">
        <v>174</v>
      </c>
      <c r="AD2474">
        <v>4208.60643308</v>
      </c>
      <c r="AE2474">
        <v>12.3</v>
      </c>
      <c r="AF2474" t="s">
        <v>14680</v>
      </c>
      <c r="AG2474">
        <v>134.71254490000001</v>
      </c>
      <c r="AH2474" t="s">
        <v>111</v>
      </c>
      <c r="AI2474">
        <v>1213.53951362</v>
      </c>
      <c r="AJ2474" t="s">
        <v>14681</v>
      </c>
      <c r="AK2474">
        <v>1</v>
      </c>
      <c r="AL2474">
        <v>4.1932599999999999E-3</v>
      </c>
      <c r="AM2474">
        <v>3.8032041300000001</v>
      </c>
      <c r="AN2474">
        <v>87.7</v>
      </c>
    </row>
    <row r="2475" spans="23:40" x14ac:dyDescent="0.35">
      <c r="W2475" t="s">
        <v>14682</v>
      </c>
      <c r="X2475">
        <v>5.6165382099999999</v>
      </c>
      <c r="Y2475">
        <v>30</v>
      </c>
      <c r="Z2475">
        <v>71.504096439999998</v>
      </c>
      <c r="AA2475">
        <f t="shared" si="114"/>
        <v>4488.3121335388005</v>
      </c>
      <c r="AB2475">
        <v>1778</v>
      </c>
      <c r="AC2475">
        <v>174</v>
      </c>
      <c r="AD2475">
        <v>4290.9485118299999</v>
      </c>
      <c r="AE2475">
        <v>12.4</v>
      </c>
      <c r="AF2475" t="s">
        <v>14683</v>
      </c>
      <c r="AG2475">
        <v>134.76679442</v>
      </c>
      <c r="AH2475" t="s">
        <v>111</v>
      </c>
      <c r="AI2475">
        <v>1213.55263698</v>
      </c>
      <c r="AJ2475" t="s">
        <v>14684</v>
      </c>
      <c r="AK2475">
        <v>1</v>
      </c>
      <c r="AL2475">
        <v>4.0307299999999997E-3</v>
      </c>
      <c r="AM2475">
        <v>3.8184152999999998</v>
      </c>
      <c r="AN2475">
        <v>87.6</v>
      </c>
    </row>
    <row r="2476" spans="23:40" x14ac:dyDescent="0.35">
      <c r="W2476" t="s">
        <v>14685</v>
      </c>
      <c r="X2476">
        <v>5.6198190500000003</v>
      </c>
      <c r="Y2476">
        <v>30</v>
      </c>
      <c r="Z2476">
        <v>70.709449750000005</v>
      </c>
      <c r="AA2476">
        <f t="shared" si="114"/>
        <v>4438.4321608075006</v>
      </c>
      <c r="AB2476">
        <v>1778</v>
      </c>
      <c r="AC2476">
        <v>174</v>
      </c>
      <c r="AD2476">
        <v>4243.2619012699997</v>
      </c>
      <c r="AE2476">
        <v>12.5</v>
      </c>
      <c r="AF2476" t="s">
        <v>14686</v>
      </c>
      <c r="AG2476">
        <v>134.66546398</v>
      </c>
      <c r="AH2476" t="s">
        <v>111</v>
      </c>
      <c r="AI2476">
        <v>1213.56904117</v>
      </c>
      <c r="AJ2476" t="s">
        <v>14687</v>
      </c>
      <c r="AK2476">
        <v>1</v>
      </c>
      <c r="AL2476">
        <v>4.0708200000000002E-3</v>
      </c>
      <c r="AM2476">
        <v>3.8081253899999998</v>
      </c>
      <c r="AN2476">
        <v>87.5</v>
      </c>
    </row>
    <row r="2477" spans="23:40" x14ac:dyDescent="0.35">
      <c r="W2477" t="s">
        <v>14688</v>
      </c>
      <c r="X2477">
        <v>5.6132573700000004</v>
      </c>
      <c r="Y2477">
        <v>30</v>
      </c>
      <c r="Z2477">
        <v>68.10559087</v>
      </c>
      <c r="AA2477">
        <f t="shared" si="114"/>
        <v>4274.9879389099005</v>
      </c>
      <c r="AB2477">
        <v>1778</v>
      </c>
      <c r="AC2477">
        <v>174</v>
      </c>
      <c r="AD2477">
        <v>4087.0047779299998</v>
      </c>
      <c r="AE2477">
        <v>12.6</v>
      </c>
      <c r="AF2477" t="s">
        <v>14689</v>
      </c>
      <c r="AG2477">
        <v>134.79779578</v>
      </c>
      <c r="AH2477" t="s">
        <v>111</v>
      </c>
      <c r="AI2477">
        <v>1213.56247949</v>
      </c>
      <c r="AJ2477" t="s">
        <v>14690</v>
      </c>
      <c r="AK2477">
        <v>1</v>
      </c>
      <c r="AL2477">
        <v>4.15044E-3</v>
      </c>
      <c r="AM2477">
        <v>3.8412320499999999</v>
      </c>
      <c r="AN2477">
        <v>87.4</v>
      </c>
    </row>
    <row r="2478" spans="23:40" x14ac:dyDescent="0.35">
      <c r="W2478" t="s">
        <v>14691</v>
      </c>
      <c r="X2478">
        <v>5.6362232499999996</v>
      </c>
      <c r="Y2478">
        <v>30</v>
      </c>
      <c r="Z2478">
        <v>66.699553660000007</v>
      </c>
      <c r="AA2478">
        <f t="shared" si="114"/>
        <v>4186.7309832382007</v>
      </c>
      <c r="AB2478">
        <v>1778</v>
      </c>
      <c r="AC2478">
        <v>174</v>
      </c>
      <c r="AD2478">
        <v>4002.6287272700001</v>
      </c>
      <c r="AE2478">
        <v>12.7</v>
      </c>
      <c r="AF2478" t="s">
        <v>14692</v>
      </c>
      <c r="AG2478">
        <v>134.67285455000001</v>
      </c>
      <c r="AH2478" t="s">
        <v>111</v>
      </c>
      <c r="AI2478">
        <v>1213.60184957</v>
      </c>
      <c r="AJ2478" t="s">
        <v>14693</v>
      </c>
      <c r="AK2478">
        <v>1</v>
      </c>
      <c r="AL2478">
        <v>4.1733200000000003E-3</v>
      </c>
      <c r="AM2478">
        <v>3.8273630399999998</v>
      </c>
      <c r="AN2478">
        <v>87.3</v>
      </c>
    </row>
    <row r="2479" spans="23:40" x14ac:dyDescent="0.35">
      <c r="W2479" t="s">
        <v>14694</v>
      </c>
      <c r="X2479">
        <v>5.6559082900000002</v>
      </c>
      <c r="Y2479">
        <v>30</v>
      </c>
      <c r="Z2479">
        <v>67.2277694</v>
      </c>
      <c r="AA2479">
        <f t="shared" si="114"/>
        <v>4219.8870852380005</v>
      </c>
      <c r="AB2479">
        <v>1778</v>
      </c>
      <c r="AC2479">
        <v>174</v>
      </c>
      <c r="AD2479">
        <v>4034.3268630699999</v>
      </c>
      <c r="AE2479">
        <v>12.7</v>
      </c>
      <c r="AF2479" t="s">
        <v>14695</v>
      </c>
      <c r="AG2479">
        <v>134.96188321</v>
      </c>
      <c r="AH2479" t="s">
        <v>111</v>
      </c>
      <c r="AI2479">
        <v>1213.62153461</v>
      </c>
      <c r="AJ2479" t="s">
        <v>14696</v>
      </c>
      <c r="AK2479">
        <v>1</v>
      </c>
      <c r="AL2479">
        <v>4.1707300000000001E-3</v>
      </c>
      <c r="AM2479">
        <v>3.8389951099999999</v>
      </c>
      <c r="AN2479">
        <v>87.3</v>
      </c>
    </row>
    <row r="2480" spans="23:40" x14ac:dyDescent="0.35">
      <c r="W2480" t="s">
        <v>14697</v>
      </c>
      <c r="X2480">
        <v>5.6198190500000003</v>
      </c>
      <c r="Y2480">
        <v>30</v>
      </c>
      <c r="Z2480">
        <v>67.974244900000002</v>
      </c>
      <c r="AA2480">
        <f t="shared" si="114"/>
        <v>4266.7433523730006</v>
      </c>
      <c r="AB2480">
        <v>1778</v>
      </c>
      <c r="AC2480">
        <v>174</v>
      </c>
      <c r="AD2480">
        <v>4079.12272906</v>
      </c>
      <c r="AE2480">
        <v>12.7</v>
      </c>
      <c r="AF2480" t="s">
        <v>14698</v>
      </c>
      <c r="AG2480">
        <v>134.87615989</v>
      </c>
      <c r="AH2480" t="s">
        <v>111</v>
      </c>
      <c r="AI2480">
        <v>1213.61497293</v>
      </c>
      <c r="AJ2480" t="s">
        <v>14699</v>
      </c>
      <c r="AK2480">
        <v>1</v>
      </c>
      <c r="AL2480">
        <v>4.2581399999999997E-3</v>
      </c>
      <c r="AM2480">
        <v>3.8398898899999998</v>
      </c>
      <c r="AN2480">
        <v>87.3</v>
      </c>
    </row>
    <row r="2481" spans="23:40" x14ac:dyDescent="0.35">
      <c r="W2481" t="s">
        <v>14700</v>
      </c>
      <c r="X2481">
        <v>5.6263807300000002</v>
      </c>
      <c r="Y2481">
        <v>30</v>
      </c>
      <c r="Z2481">
        <v>72.853100310000002</v>
      </c>
      <c r="AA2481">
        <f t="shared" si="114"/>
        <v>4572.9891064587</v>
      </c>
      <c r="AB2481">
        <v>1778</v>
      </c>
      <c r="AC2481">
        <v>174</v>
      </c>
      <c r="AD2481">
        <v>4371.9020017299999</v>
      </c>
      <c r="AE2481">
        <v>12.8</v>
      </c>
      <c r="AF2481" t="s">
        <v>14701</v>
      </c>
      <c r="AG2481">
        <v>135.09449129999999</v>
      </c>
      <c r="AH2481" t="s">
        <v>111</v>
      </c>
      <c r="AI2481">
        <v>1213.62153461</v>
      </c>
      <c r="AJ2481" t="s">
        <v>14702</v>
      </c>
      <c r="AK2481">
        <v>1</v>
      </c>
      <c r="AL2481">
        <v>4.26188E-3</v>
      </c>
      <c r="AM2481">
        <v>3.81662575</v>
      </c>
      <c r="AN2481">
        <v>87.2</v>
      </c>
    </row>
    <row r="2482" spans="23:40" x14ac:dyDescent="0.35">
      <c r="W2482" t="s">
        <v>14703</v>
      </c>
      <c r="X2482">
        <v>5.6526274499999998</v>
      </c>
      <c r="Y2482">
        <v>30</v>
      </c>
      <c r="Z2482">
        <v>68.486788059999995</v>
      </c>
      <c r="AA2482">
        <f t="shared" si="114"/>
        <v>4298.9156865262003</v>
      </c>
      <c r="AB2482">
        <v>1778</v>
      </c>
      <c r="AC2482">
        <v>174</v>
      </c>
      <c r="AD2482">
        <v>4109.8803555900004</v>
      </c>
      <c r="AE2482">
        <v>12.8</v>
      </c>
      <c r="AF2482" t="s">
        <v>14704</v>
      </c>
      <c r="AG2482">
        <v>135.04025046000001</v>
      </c>
      <c r="AH2482" t="s">
        <v>111</v>
      </c>
      <c r="AI2482">
        <v>1213.6116920899999</v>
      </c>
      <c r="AJ2482" t="s">
        <v>14705</v>
      </c>
      <c r="AK2482">
        <v>1</v>
      </c>
      <c r="AL2482">
        <v>4.2209099999999996E-3</v>
      </c>
      <c r="AM2482">
        <v>3.8586801500000001</v>
      </c>
      <c r="AN2482">
        <v>87.2</v>
      </c>
    </row>
    <row r="2483" spans="23:40" x14ac:dyDescent="0.35">
      <c r="W2483" t="s">
        <v>14706</v>
      </c>
      <c r="X2483">
        <v>5.6329424100000001</v>
      </c>
      <c r="Y2483">
        <v>30</v>
      </c>
      <c r="Z2483">
        <v>74.522809620000004</v>
      </c>
      <c r="AA2483">
        <f t="shared" si="114"/>
        <v>4677.7967598474006</v>
      </c>
      <c r="AB2483">
        <v>1778</v>
      </c>
      <c r="AC2483">
        <v>174</v>
      </c>
      <c r="AD2483">
        <v>4472.1009701599996</v>
      </c>
      <c r="AE2483">
        <v>12.7</v>
      </c>
      <c r="AF2483" t="s">
        <v>14707</v>
      </c>
      <c r="AG2483">
        <v>134.89191707000001</v>
      </c>
      <c r="AH2483" t="s">
        <v>111</v>
      </c>
      <c r="AI2483">
        <v>1213.65434301</v>
      </c>
      <c r="AJ2483" t="s">
        <v>14708</v>
      </c>
      <c r="AK2483">
        <v>1</v>
      </c>
      <c r="AL2483">
        <v>4.4841899999999999E-3</v>
      </c>
      <c r="AM2483">
        <v>3.8434689799999999</v>
      </c>
      <c r="AN2483">
        <v>87.3</v>
      </c>
    </row>
    <row r="2484" spans="23:40" x14ac:dyDescent="0.35">
      <c r="W2484" t="s">
        <v>14709</v>
      </c>
      <c r="X2484">
        <v>5.6591891299999997</v>
      </c>
      <c r="Y2484">
        <v>30</v>
      </c>
      <c r="Z2484">
        <v>68.264482319999999</v>
      </c>
      <c r="AA2484">
        <f t="shared" si="114"/>
        <v>4284.9615552264004</v>
      </c>
      <c r="AB2484">
        <v>1778</v>
      </c>
      <c r="AC2484">
        <v>174</v>
      </c>
      <c r="AD2484">
        <v>4096.5398264599999</v>
      </c>
      <c r="AE2484">
        <v>12.7</v>
      </c>
      <c r="AF2484" t="s">
        <v>14710</v>
      </c>
      <c r="AG2484">
        <v>134.91517712999999</v>
      </c>
      <c r="AH2484" t="s">
        <v>111</v>
      </c>
      <c r="AI2484">
        <v>1213.59528789</v>
      </c>
      <c r="AJ2484" t="s">
        <v>14711</v>
      </c>
      <c r="AK2484">
        <v>1</v>
      </c>
      <c r="AL2484">
        <v>4.2344599999999998E-3</v>
      </c>
      <c r="AM2484">
        <v>3.8483902400000001</v>
      </c>
      <c r="AN2484">
        <v>87.3</v>
      </c>
    </row>
    <row r="2485" spans="23:40" x14ac:dyDescent="0.35">
      <c r="W2485" t="s">
        <v>14712</v>
      </c>
      <c r="X2485">
        <v>5.6132573700000004</v>
      </c>
      <c r="Y2485">
        <v>30</v>
      </c>
      <c r="Z2485">
        <v>66.665211839999998</v>
      </c>
      <c r="AA2485">
        <f t="shared" si="114"/>
        <v>4184.5753471968001</v>
      </c>
      <c r="AB2485">
        <v>1778</v>
      </c>
      <c r="AC2485">
        <v>174</v>
      </c>
      <c r="AD2485">
        <v>4000.56788031</v>
      </c>
      <c r="AE2485">
        <v>12.7</v>
      </c>
      <c r="AF2485" t="s">
        <v>14713</v>
      </c>
      <c r="AG2485">
        <v>134.90766896</v>
      </c>
      <c r="AH2485" t="s">
        <v>111</v>
      </c>
      <c r="AI2485">
        <v>1213.62153461</v>
      </c>
      <c r="AJ2485" t="s">
        <v>14714</v>
      </c>
      <c r="AK2485">
        <v>1</v>
      </c>
      <c r="AL2485">
        <v>4.2841700000000003E-3</v>
      </c>
      <c r="AM2485">
        <v>3.8372055600000001</v>
      </c>
      <c r="AN2485">
        <v>87.3</v>
      </c>
    </row>
    <row r="2486" spans="23:40" x14ac:dyDescent="0.35">
      <c r="W2486" t="s">
        <v>14715</v>
      </c>
      <c r="X2486">
        <v>5.6591891299999997</v>
      </c>
      <c r="Y2486">
        <v>30</v>
      </c>
      <c r="Z2486">
        <v>63.907062629999999</v>
      </c>
      <c r="AA2486">
        <f t="shared" si="114"/>
        <v>4011.4463212851001</v>
      </c>
      <c r="AB2486">
        <v>1778</v>
      </c>
      <c r="AC2486">
        <v>174</v>
      </c>
      <c r="AD2486">
        <v>3835.0518213</v>
      </c>
      <c r="AE2486">
        <v>12.6</v>
      </c>
      <c r="AF2486" t="s">
        <v>14716</v>
      </c>
      <c r="AG2486">
        <v>135.00914463999999</v>
      </c>
      <c r="AH2486" t="s">
        <v>111</v>
      </c>
      <c r="AI2486">
        <v>1213.60841125</v>
      </c>
      <c r="AJ2486" t="s">
        <v>14717</v>
      </c>
      <c r="AK2486">
        <v>1</v>
      </c>
      <c r="AL2486">
        <v>4.3596199999999998E-3</v>
      </c>
      <c r="AM2486">
        <v>3.8497324100000001</v>
      </c>
      <c r="AN2486">
        <v>87.4</v>
      </c>
    </row>
    <row r="2487" spans="23:40" x14ac:dyDescent="0.35">
      <c r="W2487" t="s">
        <v>14718</v>
      </c>
      <c r="X2487">
        <v>5.6230998899999998</v>
      </c>
      <c r="Y2487">
        <v>30</v>
      </c>
      <c r="Z2487">
        <v>70.700447650000001</v>
      </c>
      <c r="AA2487">
        <f t="shared" si="114"/>
        <v>4437.8670989905004</v>
      </c>
      <c r="AB2487">
        <v>1778</v>
      </c>
      <c r="AC2487">
        <v>174</v>
      </c>
      <c r="AD2487">
        <v>4242.7216864399998</v>
      </c>
      <c r="AE2487">
        <v>12.6</v>
      </c>
      <c r="AF2487" t="s">
        <v>14719</v>
      </c>
      <c r="AG2487">
        <v>134.93079917</v>
      </c>
      <c r="AH2487" t="s">
        <v>111</v>
      </c>
      <c r="AI2487">
        <v>1213.63465797</v>
      </c>
      <c r="AJ2487" t="s">
        <v>14720</v>
      </c>
      <c r="AK2487">
        <v>1</v>
      </c>
      <c r="AL2487">
        <v>4.3352399999999998E-3</v>
      </c>
      <c r="AM2487">
        <v>3.8224417800000001</v>
      </c>
      <c r="AN2487">
        <v>87.4</v>
      </c>
    </row>
    <row r="2488" spans="23:40" x14ac:dyDescent="0.35">
      <c r="W2488" t="s">
        <v>14721</v>
      </c>
      <c r="X2488">
        <v>5.6598795900000001</v>
      </c>
      <c r="Y2488">
        <v>30</v>
      </c>
      <c r="Z2488">
        <v>64.005578020000002</v>
      </c>
      <c r="AA2488">
        <f t="shared" si="114"/>
        <v>4017.6301323154003</v>
      </c>
      <c r="AB2488">
        <v>1778</v>
      </c>
      <c r="AC2488">
        <v>174</v>
      </c>
      <c r="AD2488">
        <v>3840.9637128300001</v>
      </c>
      <c r="AE2488">
        <v>12.6</v>
      </c>
      <c r="AF2488" t="s">
        <v>14722</v>
      </c>
      <c r="AG2488">
        <v>134.92235271999999</v>
      </c>
      <c r="AH2488" t="s">
        <v>111</v>
      </c>
      <c r="AI2488">
        <v>1213.64071984</v>
      </c>
      <c r="AJ2488" t="s">
        <v>14723</v>
      </c>
      <c r="AK2488">
        <v>1</v>
      </c>
      <c r="AL2488">
        <v>4.4289500000000001E-3</v>
      </c>
      <c r="AM2488">
        <v>3.8443824000000002</v>
      </c>
      <c r="AN2488">
        <v>87.4</v>
      </c>
    </row>
    <row r="2489" spans="23:40" x14ac:dyDescent="0.35">
      <c r="W2489" t="s">
        <v>14724</v>
      </c>
      <c r="X2489">
        <v>5.6100622600000003</v>
      </c>
      <c r="Y2489">
        <v>30</v>
      </c>
      <c r="Z2489">
        <v>66.522613890000002</v>
      </c>
      <c r="AA2489">
        <f t="shared" si="114"/>
        <v>4175.6244738753003</v>
      </c>
      <c r="AB2489">
        <v>1778</v>
      </c>
      <c r="AC2489">
        <v>174</v>
      </c>
      <c r="AD2489">
        <v>3992.0106021400002</v>
      </c>
      <c r="AE2489">
        <v>12.6</v>
      </c>
      <c r="AF2489" t="s">
        <v>14725</v>
      </c>
      <c r="AG2489">
        <v>134.98532476</v>
      </c>
      <c r="AH2489" t="s">
        <v>111</v>
      </c>
      <c r="AI2489">
        <v>1213.71617915</v>
      </c>
      <c r="AJ2489" t="s">
        <v>14726</v>
      </c>
      <c r="AK2489">
        <v>1</v>
      </c>
      <c r="AL2489">
        <v>4.27619E-3</v>
      </c>
      <c r="AM2489">
        <v>3.8090667699999998</v>
      </c>
      <c r="AN2489">
        <v>87.4</v>
      </c>
    </row>
    <row r="2490" spans="23:40" x14ac:dyDescent="0.35">
      <c r="W2490" t="s">
        <v>14727</v>
      </c>
      <c r="X2490">
        <v>5.5805347000000003</v>
      </c>
      <c r="Y2490">
        <v>30</v>
      </c>
      <c r="Z2490">
        <v>68.257848109999998</v>
      </c>
      <c r="AA2490">
        <f t="shared" si="114"/>
        <v>4284.5451258646999</v>
      </c>
      <c r="AB2490">
        <v>1778</v>
      </c>
      <c r="AC2490">
        <v>174</v>
      </c>
      <c r="AD2490">
        <v>4096.1417085399999</v>
      </c>
      <c r="AE2490">
        <v>12.5</v>
      </c>
      <c r="AF2490" t="s">
        <v>14728</v>
      </c>
      <c r="AG2490">
        <v>135.00844942000001</v>
      </c>
      <c r="AH2490" t="s">
        <v>111</v>
      </c>
      <c r="AI2490">
        <v>1213.75554923</v>
      </c>
      <c r="AJ2490" t="s">
        <v>14729</v>
      </c>
      <c r="AK2490">
        <v>1</v>
      </c>
      <c r="AL2490">
        <v>4.2855599999999999E-3</v>
      </c>
      <c r="AM2490">
        <v>3.79475038</v>
      </c>
      <c r="AN2490">
        <v>87.5</v>
      </c>
    </row>
    <row r="2491" spans="23:40" x14ac:dyDescent="0.35">
      <c r="W2491" t="s">
        <v>14730</v>
      </c>
      <c r="X2491">
        <v>5.6166239400000002</v>
      </c>
      <c r="Y2491">
        <v>30</v>
      </c>
      <c r="Z2491">
        <v>69.079562289999998</v>
      </c>
      <c r="AA2491">
        <f t="shared" si="114"/>
        <v>4336.1241249433006</v>
      </c>
      <c r="AB2491">
        <v>1778</v>
      </c>
      <c r="AC2491">
        <v>174</v>
      </c>
      <c r="AD2491">
        <v>4145.4526353499996</v>
      </c>
      <c r="AE2491">
        <v>12.5</v>
      </c>
      <c r="AF2491" t="s">
        <v>14731</v>
      </c>
      <c r="AG2491">
        <v>134.84451014000001</v>
      </c>
      <c r="AH2491" t="s">
        <v>111</v>
      </c>
      <c r="AI2491">
        <v>1213.7883576300001</v>
      </c>
      <c r="AJ2491" t="s">
        <v>14732</v>
      </c>
      <c r="AK2491">
        <v>1</v>
      </c>
      <c r="AL2491">
        <v>4.3399299999999997E-3</v>
      </c>
      <c r="AM2491">
        <v>3.8153301900000001</v>
      </c>
      <c r="AN2491">
        <v>87.5</v>
      </c>
    </row>
    <row r="2492" spans="23:40" x14ac:dyDescent="0.35">
      <c r="W2492" t="s">
        <v>14733</v>
      </c>
      <c r="X2492">
        <v>5.6330281400000004</v>
      </c>
      <c r="Y2492">
        <v>30</v>
      </c>
      <c r="Z2492">
        <v>67.171951199999995</v>
      </c>
      <c r="AA2492">
        <f t="shared" si="114"/>
        <v>4216.3833768240002</v>
      </c>
      <c r="AB2492">
        <v>1778</v>
      </c>
      <c r="AC2492">
        <v>174</v>
      </c>
      <c r="AD2492">
        <v>4030.9772223999998</v>
      </c>
      <c r="AE2492">
        <v>12.4</v>
      </c>
      <c r="AF2492" t="s">
        <v>14734</v>
      </c>
      <c r="AG2492">
        <v>135.01633061999999</v>
      </c>
      <c r="AH2492" t="s">
        <v>111</v>
      </c>
      <c r="AI2492">
        <v>1213.7949193100001</v>
      </c>
      <c r="AJ2492" t="s">
        <v>14735</v>
      </c>
      <c r="AK2492">
        <v>1</v>
      </c>
      <c r="AL2492">
        <v>4.3908599999999999E-3</v>
      </c>
      <c r="AM2492">
        <v>3.8511211699999999</v>
      </c>
      <c r="AN2492">
        <v>87.6</v>
      </c>
    </row>
    <row r="2493" spans="23:40" x14ac:dyDescent="0.35">
      <c r="W2493" t="s">
        <v>14736</v>
      </c>
      <c r="X2493">
        <v>5.6461515000000002</v>
      </c>
      <c r="Y2493">
        <v>30</v>
      </c>
      <c r="Z2493">
        <v>69.171504400000003</v>
      </c>
      <c r="AA2493">
        <f t="shared" si="114"/>
        <v>4341.8953311880005</v>
      </c>
      <c r="AB2493">
        <v>1778</v>
      </c>
      <c r="AC2493">
        <v>174</v>
      </c>
      <c r="AD2493">
        <v>4150.9700656499999</v>
      </c>
      <c r="AE2493">
        <v>12.3</v>
      </c>
      <c r="AF2493" t="s">
        <v>14737</v>
      </c>
      <c r="AG2493">
        <v>134.93024955000001</v>
      </c>
      <c r="AH2493" t="s">
        <v>111</v>
      </c>
      <c r="AI2493">
        <v>1213.7653917499999</v>
      </c>
      <c r="AJ2493" t="s">
        <v>14738</v>
      </c>
      <c r="AK2493">
        <v>1</v>
      </c>
      <c r="AL2493">
        <v>4.19835E-3</v>
      </c>
      <c r="AM2493">
        <v>3.88556999</v>
      </c>
      <c r="AN2493">
        <v>87.7</v>
      </c>
    </row>
    <row r="2494" spans="23:40" x14ac:dyDescent="0.35">
      <c r="W2494" t="s">
        <v>14739</v>
      </c>
      <c r="X2494">
        <v>5.6461515000000002</v>
      </c>
      <c r="Y2494">
        <v>30</v>
      </c>
      <c r="Z2494">
        <v>65.327141909999995</v>
      </c>
      <c r="AA2494">
        <f t="shared" si="114"/>
        <v>4100.5846976906996</v>
      </c>
      <c r="AB2494">
        <v>1778</v>
      </c>
      <c r="AC2494">
        <v>174</v>
      </c>
      <c r="AD2494">
        <v>3920.2705347599999</v>
      </c>
      <c r="AE2494">
        <v>12.3</v>
      </c>
      <c r="AF2494" t="s">
        <v>14740</v>
      </c>
      <c r="AG2494">
        <v>135.00059941000001</v>
      </c>
      <c r="AH2494" t="s">
        <v>111</v>
      </c>
      <c r="AI2494">
        <v>1213.7752342700001</v>
      </c>
      <c r="AJ2494" t="s">
        <v>14741</v>
      </c>
      <c r="AK2494">
        <v>1</v>
      </c>
      <c r="AL2494">
        <v>4.4665299999999998E-3</v>
      </c>
      <c r="AM2494">
        <v>3.8569372099999999</v>
      </c>
      <c r="AN2494">
        <v>87.7</v>
      </c>
    </row>
    <row r="2495" spans="23:40" x14ac:dyDescent="0.35">
      <c r="W2495" t="s">
        <v>14742</v>
      </c>
      <c r="X2495">
        <v>5.7084874599999997</v>
      </c>
      <c r="Y2495">
        <v>30</v>
      </c>
      <c r="Z2495">
        <v>64.212523719999993</v>
      </c>
      <c r="AA2495">
        <f t="shared" si="114"/>
        <v>4030.6201139043997</v>
      </c>
      <c r="AB2495">
        <v>1778</v>
      </c>
      <c r="AC2495">
        <v>174</v>
      </c>
      <c r="AD2495">
        <v>3853.38248896</v>
      </c>
      <c r="AE2495">
        <v>12.3</v>
      </c>
      <c r="AF2495" t="s">
        <v>14743</v>
      </c>
      <c r="AG2495">
        <v>134.89090598000001</v>
      </c>
      <c r="AH2495" t="s">
        <v>111</v>
      </c>
      <c r="AI2495">
        <v>1213.7653917499999</v>
      </c>
      <c r="AJ2495" t="s">
        <v>14744</v>
      </c>
      <c r="AK2495">
        <v>1</v>
      </c>
      <c r="AL2495">
        <v>4.1611E-3</v>
      </c>
      <c r="AM2495">
        <v>3.8976494499999998</v>
      </c>
      <c r="AN2495">
        <v>87.7</v>
      </c>
    </row>
    <row r="2496" spans="23:40" x14ac:dyDescent="0.35">
      <c r="W2496" t="s">
        <v>14745</v>
      </c>
      <c r="X2496">
        <v>5.6100622600000003</v>
      </c>
      <c r="Y2496">
        <v>30</v>
      </c>
      <c r="Z2496">
        <v>67.113660620000005</v>
      </c>
      <c r="AA2496">
        <f t="shared" si="114"/>
        <v>4212.7244771174001</v>
      </c>
      <c r="AB2496">
        <v>1778</v>
      </c>
      <c r="AC2496">
        <v>174</v>
      </c>
      <c r="AD2496">
        <v>4027.4792146999998</v>
      </c>
      <c r="AE2496">
        <v>12.3</v>
      </c>
      <c r="AF2496" t="s">
        <v>14746</v>
      </c>
      <c r="AG2496">
        <v>134.94551426000001</v>
      </c>
      <c r="AH2496" t="s">
        <v>111</v>
      </c>
      <c r="AI2496">
        <v>1213.7260216699999</v>
      </c>
      <c r="AJ2496" t="s">
        <v>14747</v>
      </c>
      <c r="AK2496">
        <v>1</v>
      </c>
      <c r="AL2496">
        <v>4.2975899999999996E-3</v>
      </c>
      <c r="AM2496">
        <v>3.8551476600000001</v>
      </c>
      <c r="AN2496">
        <v>87.7</v>
      </c>
    </row>
    <row r="2497" spans="23:40" x14ac:dyDescent="0.35">
      <c r="W2497" t="s">
        <v>14748</v>
      </c>
      <c r="X2497">
        <v>5.6789598999999997</v>
      </c>
      <c r="Y2497">
        <v>30</v>
      </c>
      <c r="Z2497">
        <v>56.200141189999997</v>
      </c>
      <c r="AA2497">
        <f t="shared" si="114"/>
        <v>3527.6828624963</v>
      </c>
      <c r="AB2497">
        <v>1778</v>
      </c>
      <c r="AC2497">
        <v>174</v>
      </c>
      <c r="AD2497">
        <v>3372.5607931599998</v>
      </c>
      <c r="AE2497">
        <v>12.3</v>
      </c>
      <c r="AF2497" t="s">
        <v>14749</v>
      </c>
      <c r="AG2497">
        <v>135.03961271</v>
      </c>
      <c r="AH2497" t="s">
        <v>111</v>
      </c>
      <c r="AI2497">
        <v>1213.7391450299999</v>
      </c>
      <c r="AJ2497" t="s">
        <v>14750</v>
      </c>
      <c r="AK2497">
        <v>1</v>
      </c>
      <c r="AL2497">
        <v>4.2860099999999998E-3</v>
      </c>
      <c r="AM2497">
        <v>3.8797539599999999</v>
      </c>
      <c r="AN2497">
        <v>87.7</v>
      </c>
    </row>
    <row r="2498" spans="23:40" x14ac:dyDescent="0.35">
      <c r="W2498" t="s">
        <v>14751</v>
      </c>
      <c r="X2498">
        <v>5.6395898200000003</v>
      </c>
      <c r="Y2498">
        <v>30</v>
      </c>
      <c r="Z2498">
        <v>64.046301209999996</v>
      </c>
      <c r="AA2498">
        <f t="shared" si="114"/>
        <v>4020.1863269516998</v>
      </c>
      <c r="AB2498">
        <v>1778</v>
      </c>
      <c r="AC2498">
        <v>174</v>
      </c>
      <c r="AD2498">
        <v>3843.4075045</v>
      </c>
      <c r="AE2498">
        <v>12.3</v>
      </c>
      <c r="AF2498" t="s">
        <v>14752</v>
      </c>
      <c r="AG2498">
        <v>135.04748885000001</v>
      </c>
      <c r="AH2498" t="s">
        <v>111</v>
      </c>
      <c r="AI2498">
        <v>1213.72930251</v>
      </c>
      <c r="AJ2498" t="s">
        <v>14753</v>
      </c>
      <c r="AK2498">
        <v>1</v>
      </c>
      <c r="AL2498">
        <v>4.4448500000000002E-3</v>
      </c>
      <c r="AM2498">
        <v>3.8533581099999998</v>
      </c>
      <c r="AN2498">
        <v>87.7</v>
      </c>
    </row>
    <row r="2499" spans="23:40" x14ac:dyDescent="0.35">
      <c r="W2499" t="s">
        <v>14754</v>
      </c>
      <c r="X2499">
        <v>5.6494323399999997</v>
      </c>
      <c r="Y2499">
        <v>29.501312339999998</v>
      </c>
      <c r="Z2499">
        <v>57.649813010000003</v>
      </c>
      <c r="AA2499">
        <f t="shared" si="114"/>
        <v>3618.6787626377004</v>
      </c>
      <c r="AB2499">
        <v>1778</v>
      </c>
      <c r="AC2499">
        <v>174</v>
      </c>
      <c r="AD2499">
        <v>3459.5553497800001</v>
      </c>
      <c r="AE2499">
        <v>12.3</v>
      </c>
      <c r="AF2499" t="s">
        <v>14755</v>
      </c>
      <c r="AG2499">
        <v>134.94602269000001</v>
      </c>
      <c r="AH2499" t="s">
        <v>111</v>
      </c>
      <c r="AI2499">
        <v>1213.72274083</v>
      </c>
      <c r="AJ2499" t="s">
        <v>14756</v>
      </c>
      <c r="AK2499">
        <v>1</v>
      </c>
      <c r="AL2499">
        <v>4.29022E-3</v>
      </c>
      <c r="AM2499">
        <v>3.85156856</v>
      </c>
      <c r="AN2499">
        <v>87.7</v>
      </c>
    </row>
    <row r="2500" spans="23:40" x14ac:dyDescent="0.35">
      <c r="W2500" t="s">
        <v>14757</v>
      </c>
      <c r="X2500">
        <v>5.6395898200000003</v>
      </c>
      <c r="Y2500">
        <v>30</v>
      </c>
      <c r="Z2500">
        <v>35.499881170000002</v>
      </c>
      <c r="AA2500">
        <f t="shared" ref="AA2500:AA2563" si="115">Z2500*62.77</f>
        <v>2228.3275410409001</v>
      </c>
      <c r="AB2500">
        <v>1778</v>
      </c>
      <c r="AC2500">
        <v>174</v>
      </c>
      <c r="AD2500">
        <v>2130.3417546599999</v>
      </c>
      <c r="AE2500">
        <v>12.3</v>
      </c>
      <c r="AF2500" t="s">
        <v>14758</v>
      </c>
      <c r="AG2500">
        <v>134.96127680999999</v>
      </c>
      <c r="AH2500" t="s">
        <v>111</v>
      </c>
      <c r="AI2500">
        <v>1213.7325833499999</v>
      </c>
      <c r="AJ2500" t="s">
        <v>14759</v>
      </c>
      <c r="AK2500">
        <v>1</v>
      </c>
      <c r="AL2500">
        <v>4.2241800000000001E-3</v>
      </c>
      <c r="AM2500">
        <v>3.8305413599999998</v>
      </c>
      <c r="AN2500">
        <v>87.7</v>
      </c>
    </row>
    <row r="2501" spans="23:40" x14ac:dyDescent="0.35">
      <c r="W2501" t="s">
        <v>14760</v>
      </c>
      <c r="X2501">
        <v>5.6264664599999996</v>
      </c>
      <c r="Y2501">
        <v>30</v>
      </c>
      <c r="Z2501">
        <v>14.8006855</v>
      </c>
      <c r="AA2501">
        <f t="shared" si="115"/>
        <v>929.03902883500007</v>
      </c>
      <c r="AB2501">
        <v>1778</v>
      </c>
      <c r="AC2501">
        <v>174</v>
      </c>
      <c r="AD2501">
        <v>888.18658787000004</v>
      </c>
      <c r="AE2501">
        <v>12.3</v>
      </c>
      <c r="AF2501" t="s">
        <v>14761</v>
      </c>
      <c r="AG2501">
        <v>134.89880818</v>
      </c>
      <c r="AH2501" t="s">
        <v>111</v>
      </c>
      <c r="AI2501">
        <v>1213.75554923</v>
      </c>
      <c r="AJ2501" t="s">
        <v>14762</v>
      </c>
      <c r="AK2501">
        <v>1</v>
      </c>
      <c r="AL2501">
        <v>4.2628500000000003E-3</v>
      </c>
      <c r="AM2501">
        <v>3.82427794</v>
      </c>
      <c r="AN2501">
        <v>87.7</v>
      </c>
    </row>
    <row r="2502" spans="23:40" x14ac:dyDescent="0.35">
      <c r="W2502" t="s">
        <v>14763</v>
      </c>
      <c r="X2502">
        <v>5.6199047799999997</v>
      </c>
      <c r="Y2502">
        <v>30</v>
      </c>
      <c r="Z2502">
        <v>4.8059937100000001</v>
      </c>
      <c r="AA2502">
        <f t="shared" si="115"/>
        <v>301.67222517670001</v>
      </c>
      <c r="AB2502">
        <v>1778</v>
      </c>
      <c r="AC2502">
        <v>174</v>
      </c>
      <c r="AD2502">
        <v>288.40685477</v>
      </c>
      <c r="AE2502">
        <v>12.3</v>
      </c>
      <c r="AF2502" t="s">
        <v>14764</v>
      </c>
      <c r="AG2502">
        <v>134.90619186999999</v>
      </c>
      <c r="AH2502" t="s">
        <v>111</v>
      </c>
      <c r="AI2502">
        <v>1213.7752342700001</v>
      </c>
      <c r="AJ2502" t="s">
        <v>14765</v>
      </c>
      <c r="AK2502">
        <v>1</v>
      </c>
      <c r="AL2502">
        <v>4.2551500000000001E-3</v>
      </c>
      <c r="AM2502">
        <v>3.83098874</v>
      </c>
      <c r="AN2502">
        <v>87.7</v>
      </c>
    </row>
    <row r="2503" spans="23:40" x14ac:dyDescent="0.35">
      <c r="W2503" t="s">
        <v>14766</v>
      </c>
      <c r="X2503">
        <v>5.6133430999999998</v>
      </c>
      <c r="Y2503">
        <v>30</v>
      </c>
      <c r="Z2503">
        <v>2.2597935100000002</v>
      </c>
      <c r="AA2503">
        <f t="shared" si="115"/>
        <v>141.84723862270002</v>
      </c>
      <c r="AB2503">
        <v>1778</v>
      </c>
      <c r="AC2503">
        <v>174</v>
      </c>
      <c r="AD2503">
        <v>135.60981944</v>
      </c>
      <c r="AE2503">
        <v>12.3</v>
      </c>
      <c r="AF2503" t="s">
        <v>14767</v>
      </c>
      <c r="AG2503">
        <v>134.87520624000001</v>
      </c>
      <c r="AH2503" t="s">
        <v>111</v>
      </c>
      <c r="AI2503">
        <v>1213.81132351</v>
      </c>
      <c r="AJ2503" t="s">
        <v>14768</v>
      </c>
      <c r="AK2503">
        <v>1</v>
      </c>
      <c r="AL2503">
        <v>4.27619E-3</v>
      </c>
      <c r="AM2503">
        <v>3.8385943299999998</v>
      </c>
      <c r="AN2503">
        <v>87.7</v>
      </c>
    </row>
    <row r="2504" spans="23:40" x14ac:dyDescent="0.35">
      <c r="W2504" t="s">
        <v>14769</v>
      </c>
      <c r="X2504">
        <v>5.7100528199999996</v>
      </c>
      <c r="Y2504">
        <v>4.4881889800000003</v>
      </c>
      <c r="Z2504">
        <v>408.04572039999999</v>
      </c>
      <c r="AA2504">
        <f t="shared" si="115"/>
        <v>25613.029869508002</v>
      </c>
      <c r="AB2504">
        <v>1778</v>
      </c>
      <c r="AC2504">
        <v>174</v>
      </c>
      <c r="AD2504">
        <v>24486.753401990001</v>
      </c>
      <c r="AE2504">
        <v>12.7</v>
      </c>
      <c r="AF2504" t="s">
        <v>14770</v>
      </c>
      <c r="AG2504">
        <v>309.01024452000001</v>
      </c>
      <c r="AH2504" t="s">
        <v>111</v>
      </c>
      <c r="AI2504">
        <v>1213.6216884</v>
      </c>
      <c r="AJ2504" t="s">
        <v>14771</v>
      </c>
      <c r="AK2504">
        <v>1</v>
      </c>
      <c r="AL2504">
        <v>4.6450000000000001E-4</v>
      </c>
      <c r="AM2504">
        <v>4.0225652500000004</v>
      </c>
      <c r="AN2504">
        <v>87.3</v>
      </c>
    </row>
    <row r="2505" spans="23:40" x14ac:dyDescent="0.35">
      <c r="W2505" t="s">
        <v>14772</v>
      </c>
      <c r="X2505">
        <v>4.8275068900000004</v>
      </c>
      <c r="Y2505">
        <v>29.501312339999998</v>
      </c>
      <c r="Z2505">
        <v>76.155485970000001</v>
      </c>
      <c r="AA2505">
        <f t="shared" si="115"/>
        <v>4780.2798543368999</v>
      </c>
      <c r="AB2505">
        <v>1778</v>
      </c>
      <c r="AC2505">
        <v>174</v>
      </c>
      <c r="AD2505">
        <v>4570.0775963899996</v>
      </c>
      <c r="AE2505">
        <v>12.7</v>
      </c>
      <c r="AF2505" t="s">
        <v>14773</v>
      </c>
      <c r="AG2505">
        <v>311.61859131</v>
      </c>
      <c r="AH2505" t="s">
        <v>111</v>
      </c>
      <c r="AI2505">
        <v>1213.69714772</v>
      </c>
      <c r="AJ2505" t="s">
        <v>14774</v>
      </c>
      <c r="AK2505">
        <v>1</v>
      </c>
      <c r="AL2505">
        <v>2.57201E-3</v>
      </c>
      <c r="AM2505">
        <v>3.3711693999999999</v>
      </c>
      <c r="AN2505">
        <v>87.3</v>
      </c>
    </row>
    <row r="2506" spans="23:40" x14ac:dyDescent="0.35">
      <c r="W2506" t="s">
        <v>14775</v>
      </c>
      <c r="X2506">
        <v>5.2408927199999997</v>
      </c>
      <c r="Y2506">
        <v>30</v>
      </c>
      <c r="Z2506">
        <v>72.545495579999994</v>
      </c>
      <c r="AA2506">
        <f t="shared" si="115"/>
        <v>4553.6807575565999</v>
      </c>
      <c r="AB2506">
        <v>1778</v>
      </c>
      <c r="AC2506">
        <v>174</v>
      </c>
      <c r="AD2506">
        <v>4353.44269472</v>
      </c>
      <c r="AE2506">
        <v>12.7</v>
      </c>
      <c r="AF2506" t="s">
        <v>14776</v>
      </c>
      <c r="AG2506">
        <v>313.75061477000003</v>
      </c>
      <c r="AH2506" t="s">
        <v>111</v>
      </c>
      <c r="AI2506">
        <v>1213.6544968000001</v>
      </c>
      <c r="AJ2506" t="s">
        <v>14777</v>
      </c>
      <c r="AK2506">
        <v>1</v>
      </c>
      <c r="AL2506">
        <v>3.0147300000000002E-3</v>
      </c>
      <c r="AM2506">
        <v>3.4485673999999999</v>
      </c>
      <c r="AN2506">
        <v>87.3</v>
      </c>
    </row>
    <row r="2507" spans="23:40" x14ac:dyDescent="0.35">
      <c r="W2507" t="s">
        <v>14778</v>
      </c>
      <c r="X2507">
        <v>5.30979036</v>
      </c>
      <c r="Y2507">
        <v>29.501312339999998</v>
      </c>
      <c r="Z2507">
        <v>71.993403799999996</v>
      </c>
      <c r="AA2507">
        <f t="shared" si="115"/>
        <v>4519.0259565260003</v>
      </c>
      <c r="AB2507">
        <v>1778</v>
      </c>
      <c r="AC2507">
        <v>174</v>
      </c>
      <c r="AD2507">
        <v>4320.3117621499996</v>
      </c>
      <c r="AE2507">
        <v>12.7</v>
      </c>
      <c r="AF2507" t="s">
        <v>14779</v>
      </c>
      <c r="AG2507">
        <v>315.06314287999999</v>
      </c>
      <c r="AH2507" t="s">
        <v>111</v>
      </c>
      <c r="AI2507">
        <v>1213.6544968000001</v>
      </c>
      <c r="AJ2507" t="s">
        <v>14780</v>
      </c>
      <c r="AK2507">
        <v>1</v>
      </c>
      <c r="AL2507">
        <v>3.1176300000000001E-3</v>
      </c>
      <c r="AM2507">
        <v>3.63691743</v>
      </c>
      <c r="AN2507">
        <v>87.3</v>
      </c>
    </row>
    <row r="2508" spans="23:40" x14ac:dyDescent="0.35">
      <c r="W2508" t="s">
        <v>14781</v>
      </c>
      <c r="X2508">
        <v>5.4935173900000001</v>
      </c>
      <c r="Y2508">
        <v>30</v>
      </c>
      <c r="Z2508">
        <v>67.067546289999996</v>
      </c>
      <c r="AA2508">
        <f t="shared" si="115"/>
        <v>4209.8298806232997</v>
      </c>
      <c r="AB2508">
        <v>1778</v>
      </c>
      <c r="AC2508">
        <v>174</v>
      </c>
      <c r="AD2508">
        <v>4024.7119017199998</v>
      </c>
      <c r="AE2508">
        <v>12.7</v>
      </c>
      <c r="AF2508" t="s">
        <v>14782</v>
      </c>
      <c r="AG2508">
        <v>314.17237075000003</v>
      </c>
      <c r="AH2508" t="s">
        <v>111</v>
      </c>
      <c r="AI2508">
        <v>1213.6052841999999</v>
      </c>
      <c r="AJ2508" t="s">
        <v>14783</v>
      </c>
      <c r="AK2508">
        <v>1</v>
      </c>
      <c r="AL2508">
        <v>3.5479800000000001E-3</v>
      </c>
      <c r="AM2508">
        <v>3.7214736300000002</v>
      </c>
      <c r="AN2508">
        <v>87.3</v>
      </c>
    </row>
    <row r="2509" spans="23:40" x14ac:dyDescent="0.35">
      <c r="W2509" t="s">
        <v>14784</v>
      </c>
      <c r="X2509">
        <v>5.7297378600000002</v>
      </c>
      <c r="Y2509">
        <v>30</v>
      </c>
      <c r="Z2509">
        <v>69.627606880000002</v>
      </c>
      <c r="AA2509">
        <f t="shared" si="115"/>
        <v>4370.5248838575999</v>
      </c>
      <c r="AB2509">
        <v>1778</v>
      </c>
      <c r="AC2509">
        <v>174</v>
      </c>
      <c r="AD2509">
        <v>4178.3406964300002</v>
      </c>
      <c r="AE2509">
        <v>12.8</v>
      </c>
      <c r="AF2509" t="s">
        <v>14785</v>
      </c>
      <c r="AG2509">
        <v>314.53968383</v>
      </c>
      <c r="AH2509" t="s">
        <v>111</v>
      </c>
      <c r="AI2509">
        <v>1213.6380925999999</v>
      </c>
      <c r="AJ2509" t="s">
        <v>14786</v>
      </c>
      <c r="AK2509">
        <v>1</v>
      </c>
      <c r="AL2509">
        <v>3.6668500000000001E-3</v>
      </c>
      <c r="AM2509">
        <v>3.88074349</v>
      </c>
      <c r="AN2509">
        <v>87.2</v>
      </c>
    </row>
    <row r="2510" spans="23:40" x14ac:dyDescent="0.35">
      <c r="W2510" t="s">
        <v>14787</v>
      </c>
      <c r="X2510">
        <v>5.7330186999999997</v>
      </c>
      <c r="Y2510">
        <v>30</v>
      </c>
      <c r="Z2510">
        <v>65.266916449999997</v>
      </c>
      <c r="AA2510">
        <f t="shared" si="115"/>
        <v>4096.8043455665002</v>
      </c>
      <c r="AB2510">
        <v>1778</v>
      </c>
      <c r="AC2510">
        <v>174</v>
      </c>
      <c r="AD2510">
        <v>3916.6564150300001</v>
      </c>
      <c r="AE2510">
        <v>12.8</v>
      </c>
      <c r="AF2510" t="s">
        <v>14788</v>
      </c>
      <c r="AG2510">
        <v>314.65675449000003</v>
      </c>
      <c r="AH2510" t="s">
        <v>111</v>
      </c>
      <c r="AI2510">
        <v>1213.6315309199999</v>
      </c>
      <c r="AJ2510" t="s">
        <v>14789</v>
      </c>
      <c r="AK2510">
        <v>1</v>
      </c>
      <c r="AL2510">
        <v>3.9357999999999997E-3</v>
      </c>
      <c r="AM2510">
        <v>3.9160870800000001</v>
      </c>
      <c r="AN2510">
        <v>87.2</v>
      </c>
    </row>
    <row r="2511" spans="23:40" x14ac:dyDescent="0.35">
      <c r="W2511" t="s">
        <v>14790</v>
      </c>
      <c r="X2511">
        <v>5.7395803799999996</v>
      </c>
      <c r="Y2511">
        <v>30</v>
      </c>
      <c r="Z2511">
        <v>68.390520640000005</v>
      </c>
      <c r="AA2511">
        <f t="shared" si="115"/>
        <v>4292.8729805728008</v>
      </c>
      <c r="AB2511">
        <v>1778</v>
      </c>
      <c r="AC2511">
        <v>174</v>
      </c>
      <c r="AD2511">
        <v>4104.1033642599996</v>
      </c>
      <c r="AE2511">
        <v>12.9</v>
      </c>
      <c r="AF2511" t="s">
        <v>14791</v>
      </c>
      <c r="AG2511">
        <v>315.00873906999999</v>
      </c>
      <c r="AH2511" t="s">
        <v>111</v>
      </c>
      <c r="AI2511">
        <v>1213.6249692399999</v>
      </c>
      <c r="AJ2511" t="s">
        <v>14792</v>
      </c>
      <c r="AK2511">
        <v>1</v>
      </c>
      <c r="AL2511">
        <v>3.9358199999999996E-3</v>
      </c>
      <c r="AM2511">
        <v>3.8861121399999998</v>
      </c>
      <c r="AN2511">
        <v>87.1</v>
      </c>
    </row>
    <row r="2512" spans="23:40" x14ac:dyDescent="0.35">
      <c r="W2512" t="s">
        <v>14793</v>
      </c>
      <c r="X2512">
        <v>5.65427854</v>
      </c>
      <c r="Y2512">
        <v>30</v>
      </c>
      <c r="Z2512">
        <v>63.938450150000001</v>
      </c>
      <c r="AA2512">
        <f t="shared" si="115"/>
        <v>4013.4165159155004</v>
      </c>
      <c r="AB2512">
        <v>1778</v>
      </c>
      <c r="AC2512">
        <v>174</v>
      </c>
      <c r="AD2512">
        <v>3845.77624582</v>
      </c>
      <c r="AE2512">
        <v>13.2</v>
      </c>
      <c r="AF2512" t="s">
        <v>14794</v>
      </c>
      <c r="AG2512">
        <v>315.14920323000001</v>
      </c>
      <c r="AH2512" t="s">
        <v>111</v>
      </c>
      <c r="AI2512">
        <v>1213.63481176</v>
      </c>
      <c r="AJ2512" t="s">
        <v>14795</v>
      </c>
      <c r="AK2512">
        <v>1</v>
      </c>
      <c r="AL2512">
        <v>4.0612499999999998E-3</v>
      </c>
      <c r="AM2512">
        <v>3.8539002500000001</v>
      </c>
      <c r="AN2512">
        <v>86.8</v>
      </c>
    </row>
    <row r="2513" spans="23:40" x14ac:dyDescent="0.35">
      <c r="W2513" t="s">
        <v>14796</v>
      </c>
      <c r="X2513">
        <v>5.6509976999999996</v>
      </c>
      <c r="Y2513">
        <v>30</v>
      </c>
      <c r="Z2513">
        <v>64.693930609999995</v>
      </c>
      <c r="AA2513">
        <f t="shared" si="115"/>
        <v>4060.8380243897</v>
      </c>
      <c r="AB2513">
        <v>1778</v>
      </c>
      <c r="AC2513">
        <v>174</v>
      </c>
      <c r="AD2513">
        <v>3904.71250973</v>
      </c>
      <c r="AE2513">
        <v>13.5</v>
      </c>
      <c r="AF2513" t="s">
        <v>14797</v>
      </c>
      <c r="AG2513">
        <v>315.13345614999997</v>
      </c>
      <c r="AH2513" t="s">
        <v>111</v>
      </c>
      <c r="AI2513">
        <v>1213.6184075599999</v>
      </c>
      <c r="AJ2513" t="s">
        <v>14798</v>
      </c>
      <c r="AK2513">
        <v>1</v>
      </c>
      <c r="AL2513">
        <v>4.1229200000000004E-3</v>
      </c>
      <c r="AM2513">
        <v>3.8404786400000002</v>
      </c>
      <c r="AN2513">
        <v>86.5</v>
      </c>
    </row>
    <row r="2514" spans="23:40" x14ac:dyDescent="0.35">
      <c r="W2514" t="s">
        <v>14799</v>
      </c>
      <c r="X2514">
        <v>5.6411551800000002</v>
      </c>
      <c r="Y2514">
        <v>30</v>
      </c>
      <c r="Z2514">
        <v>66.499116209999997</v>
      </c>
      <c r="AA2514">
        <f t="shared" si="115"/>
        <v>4174.1495245017004</v>
      </c>
      <c r="AB2514">
        <v>1778</v>
      </c>
      <c r="AC2514">
        <v>174</v>
      </c>
      <c r="AD2514">
        <v>4013.66756558</v>
      </c>
      <c r="AE2514">
        <v>13.5</v>
      </c>
      <c r="AF2514" t="s">
        <v>14800</v>
      </c>
      <c r="AG2514">
        <v>315.15706365</v>
      </c>
      <c r="AH2514" t="s">
        <v>111</v>
      </c>
      <c r="AI2514">
        <v>1213.5855991599999</v>
      </c>
      <c r="AJ2514" t="s">
        <v>14801</v>
      </c>
      <c r="AK2514">
        <v>1</v>
      </c>
      <c r="AL2514">
        <v>4.0983399999999998E-3</v>
      </c>
      <c r="AM2514">
        <v>3.86374277</v>
      </c>
      <c r="AN2514">
        <v>86.5</v>
      </c>
    </row>
    <row r="2515" spans="23:40" x14ac:dyDescent="0.35">
      <c r="W2515" t="s">
        <v>14802</v>
      </c>
      <c r="X2515">
        <v>5.6247509899999999</v>
      </c>
      <c r="Y2515">
        <v>30</v>
      </c>
      <c r="Z2515">
        <v>69.752266750000004</v>
      </c>
      <c r="AA2515">
        <f t="shared" si="115"/>
        <v>4378.3497838975009</v>
      </c>
      <c r="AB2515">
        <v>1778</v>
      </c>
      <c r="AC2515">
        <v>174</v>
      </c>
      <c r="AD2515">
        <v>4205.1555624399998</v>
      </c>
      <c r="AE2515">
        <v>13.4</v>
      </c>
      <c r="AF2515" t="s">
        <v>14803</v>
      </c>
      <c r="AG2515">
        <v>315.11770381999997</v>
      </c>
      <c r="AH2515" t="s">
        <v>111</v>
      </c>
      <c r="AI2515">
        <v>1213.59544168</v>
      </c>
      <c r="AJ2515" t="s">
        <v>14804</v>
      </c>
      <c r="AK2515">
        <v>1</v>
      </c>
      <c r="AL2515">
        <v>4.1894499999999999E-3</v>
      </c>
      <c r="AM2515">
        <v>3.8301887300000002</v>
      </c>
      <c r="AN2515">
        <v>86.6</v>
      </c>
    </row>
    <row r="2516" spans="23:40" x14ac:dyDescent="0.35">
      <c r="W2516" t="s">
        <v>14805</v>
      </c>
      <c r="X2516">
        <v>5.6280318300000003</v>
      </c>
      <c r="Y2516">
        <v>30</v>
      </c>
      <c r="Z2516">
        <v>69.654861199999999</v>
      </c>
      <c r="AA2516">
        <f t="shared" si="115"/>
        <v>4372.2356375240006</v>
      </c>
      <c r="AB2516">
        <v>1778</v>
      </c>
      <c r="AC2516">
        <v>174</v>
      </c>
      <c r="AD2516">
        <v>4194.4398092199999</v>
      </c>
      <c r="AE2516">
        <v>13.3</v>
      </c>
      <c r="AF2516" t="s">
        <v>14806</v>
      </c>
      <c r="AG2516">
        <v>315.08670884999998</v>
      </c>
      <c r="AH2516" t="s">
        <v>111</v>
      </c>
      <c r="AI2516">
        <v>1213.5593524400001</v>
      </c>
      <c r="AJ2516" t="s">
        <v>14807</v>
      </c>
      <c r="AK2516">
        <v>1</v>
      </c>
      <c r="AL2516">
        <v>4.2735400000000002E-3</v>
      </c>
      <c r="AM2516">
        <v>3.8386890899999999</v>
      </c>
      <c r="AN2516">
        <v>86.7</v>
      </c>
    </row>
    <row r="2517" spans="23:40" x14ac:dyDescent="0.35">
      <c r="W2517" t="s">
        <v>14808</v>
      </c>
      <c r="X2517">
        <v>5.61818931</v>
      </c>
      <c r="Y2517">
        <v>30</v>
      </c>
      <c r="Z2517">
        <v>70.249137079999997</v>
      </c>
      <c r="AA2517">
        <f t="shared" si="115"/>
        <v>4409.5383345115997</v>
      </c>
      <c r="AB2517">
        <v>1778</v>
      </c>
      <c r="AC2517">
        <v>174</v>
      </c>
      <c r="AD2517">
        <v>4230.2256020599998</v>
      </c>
      <c r="AE2517">
        <v>13.3</v>
      </c>
      <c r="AF2517" t="s">
        <v>14809</v>
      </c>
      <c r="AG2517">
        <v>314.90638723000001</v>
      </c>
      <c r="AH2517" t="s">
        <v>111</v>
      </c>
      <c r="AI2517">
        <v>1213.59544168</v>
      </c>
      <c r="AJ2517" t="s">
        <v>14810</v>
      </c>
      <c r="AK2517">
        <v>1</v>
      </c>
      <c r="AL2517">
        <v>4.2342500000000002E-3</v>
      </c>
      <c r="AM2517">
        <v>3.82526747</v>
      </c>
      <c r="AN2517">
        <v>86.7</v>
      </c>
    </row>
    <row r="2518" spans="23:40" x14ac:dyDescent="0.35">
      <c r="W2518" t="s">
        <v>14811</v>
      </c>
      <c r="X2518">
        <v>5.6477168600000001</v>
      </c>
      <c r="Y2518">
        <v>30</v>
      </c>
      <c r="Z2518">
        <v>63.596561190000003</v>
      </c>
      <c r="AA2518">
        <f t="shared" si="115"/>
        <v>3991.9561458963003</v>
      </c>
      <c r="AB2518">
        <v>1778</v>
      </c>
      <c r="AC2518">
        <v>174</v>
      </c>
      <c r="AD2518">
        <v>3829.62428456</v>
      </c>
      <c r="AE2518">
        <v>13.3</v>
      </c>
      <c r="AF2518" t="s">
        <v>14812</v>
      </c>
      <c r="AG2518">
        <v>314.85227071000003</v>
      </c>
      <c r="AH2518" t="s">
        <v>111</v>
      </c>
      <c r="AI2518">
        <v>1213.5724757999999</v>
      </c>
      <c r="AJ2518" t="s">
        <v>14813</v>
      </c>
      <c r="AK2518">
        <v>1</v>
      </c>
      <c r="AL2518">
        <v>4.24143E-3</v>
      </c>
      <c r="AM2518">
        <v>3.83555738</v>
      </c>
      <c r="AN2518">
        <v>86.7</v>
      </c>
    </row>
    <row r="2519" spans="23:40" x14ac:dyDescent="0.35">
      <c r="W2519" t="s">
        <v>14814</v>
      </c>
      <c r="X2519">
        <v>5.6509976999999996</v>
      </c>
      <c r="Y2519">
        <v>30</v>
      </c>
      <c r="Z2519">
        <v>64.904187390000004</v>
      </c>
      <c r="AA2519">
        <f t="shared" si="115"/>
        <v>4074.0358424703004</v>
      </c>
      <c r="AB2519">
        <v>1778</v>
      </c>
      <c r="AC2519">
        <v>174</v>
      </c>
      <c r="AD2519">
        <v>3908.3662313899999</v>
      </c>
      <c r="AE2519">
        <v>13.3</v>
      </c>
      <c r="AF2519" t="s">
        <v>14815</v>
      </c>
      <c r="AG2519">
        <v>314.88325672000002</v>
      </c>
      <c r="AH2519" t="s">
        <v>111</v>
      </c>
      <c r="AI2519">
        <v>1213.5724757999999</v>
      </c>
      <c r="AJ2519" t="s">
        <v>14816</v>
      </c>
      <c r="AK2519">
        <v>1</v>
      </c>
      <c r="AL2519">
        <v>4.4050699999999996E-3</v>
      </c>
      <c r="AM2519">
        <v>3.8565845799999998</v>
      </c>
      <c r="AN2519">
        <v>86.7</v>
      </c>
    </row>
    <row r="2520" spans="23:40" x14ac:dyDescent="0.35">
      <c r="W2520" t="s">
        <v>14817</v>
      </c>
      <c r="X2520">
        <v>5.6509976999999996</v>
      </c>
      <c r="Y2520">
        <v>30</v>
      </c>
      <c r="Z2520">
        <v>68.01048763</v>
      </c>
      <c r="AA2520">
        <f t="shared" si="115"/>
        <v>4269.0183085351</v>
      </c>
      <c r="AB2520">
        <v>1778</v>
      </c>
      <c r="AC2520">
        <v>174</v>
      </c>
      <c r="AD2520">
        <v>4095.4197862300002</v>
      </c>
      <c r="AE2520">
        <v>13.3</v>
      </c>
      <c r="AF2520" t="s">
        <v>14818</v>
      </c>
      <c r="AG2520">
        <v>315.03194789999998</v>
      </c>
      <c r="AH2520" t="s">
        <v>111</v>
      </c>
      <c r="AI2520">
        <v>1213.57575664</v>
      </c>
      <c r="AJ2520" t="s">
        <v>14819</v>
      </c>
      <c r="AK2520">
        <v>1</v>
      </c>
      <c r="AL2520">
        <v>4.1780999999999997E-3</v>
      </c>
      <c r="AM2520">
        <v>3.8565845799999998</v>
      </c>
      <c r="AN2520">
        <v>86.7</v>
      </c>
    </row>
    <row r="2521" spans="23:40" x14ac:dyDescent="0.35">
      <c r="W2521" t="s">
        <v>14820</v>
      </c>
      <c r="X2521">
        <v>5.6444360199999997</v>
      </c>
      <c r="Y2521">
        <v>30</v>
      </c>
      <c r="Z2521">
        <v>65.028423910000001</v>
      </c>
      <c r="AA2521">
        <f t="shared" si="115"/>
        <v>4081.8341688307</v>
      </c>
      <c r="AB2521">
        <v>1778</v>
      </c>
      <c r="AC2521">
        <v>174</v>
      </c>
      <c r="AD2521">
        <v>3915.8474408299999</v>
      </c>
      <c r="AE2521">
        <v>13.3</v>
      </c>
      <c r="AF2521" t="s">
        <v>14821</v>
      </c>
      <c r="AG2521">
        <v>315.00045908999999</v>
      </c>
      <c r="AH2521" t="s">
        <v>111</v>
      </c>
      <c r="AI2521">
        <v>1213.58888</v>
      </c>
      <c r="AJ2521" t="s">
        <v>14822</v>
      </c>
      <c r="AK2521">
        <v>1</v>
      </c>
      <c r="AL2521">
        <v>4.15454E-3</v>
      </c>
      <c r="AM2521">
        <v>3.84003125</v>
      </c>
      <c r="AN2521">
        <v>86.7</v>
      </c>
    </row>
    <row r="2522" spans="23:40" x14ac:dyDescent="0.35">
      <c r="W2522" t="s">
        <v>14823</v>
      </c>
      <c r="X2522">
        <v>5.6477168600000001</v>
      </c>
      <c r="Y2522">
        <v>30</v>
      </c>
      <c r="Z2522">
        <v>65.315552479999994</v>
      </c>
      <c r="AA2522">
        <f t="shared" si="115"/>
        <v>4099.8572291696</v>
      </c>
      <c r="AB2522">
        <v>1778</v>
      </c>
      <c r="AC2522">
        <v>174</v>
      </c>
      <c r="AD2522">
        <v>3919.57505477</v>
      </c>
      <c r="AE2522">
        <v>13</v>
      </c>
      <c r="AF2522" t="s">
        <v>14824</v>
      </c>
      <c r="AG2522">
        <v>315.04767928000001</v>
      </c>
      <c r="AH2522" t="s">
        <v>111</v>
      </c>
      <c r="AI2522">
        <v>1213.58888</v>
      </c>
      <c r="AJ2522" t="s">
        <v>14825</v>
      </c>
      <c r="AK2522">
        <v>1</v>
      </c>
      <c r="AL2522">
        <v>4.2836200000000001E-3</v>
      </c>
      <c r="AM2522">
        <v>3.8364521499999999</v>
      </c>
      <c r="AN2522">
        <v>87</v>
      </c>
    </row>
    <row r="2523" spans="23:40" x14ac:dyDescent="0.35">
      <c r="W2523" t="s">
        <v>14826</v>
      </c>
      <c r="X2523">
        <v>5.6411551800000002</v>
      </c>
      <c r="Y2523">
        <v>30</v>
      </c>
      <c r="Z2523">
        <v>68.520159899999996</v>
      </c>
      <c r="AA2523">
        <f t="shared" si="115"/>
        <v>4301.0104369230003</v>
      </c>
      <c r="AB2523">
        <v>1778</v>
      </c>
      <c r="AC2523">
        <v>174</v>
      </c>
      <c r="AD2523">
        <v>4111.8829939699999</v>
      </c>
      <c r="AE2523">
        <v>13</v>
      </c>
      <c r="AF2523" t="s">
        <v>14827</v>
      </c>
      <c r="AG2523">
        <v>315.11028526000001</v>
      </c>
      <c r="AH2523" t="s">
        <v>111</v>
      </c>
      <c r="AI2523">
        <v>1213.58231832</v>
      </c>
      <c r="AJ2523" t="s">
        <v>14828</v>
      </c>
      <c r="AK2523">
        <v>1</v>
      </c>
      <c r="AL2523">
        <v>4.1530600000000001E-3</v>
      </c>
      <c r="AM2523">
        <v>3.8498737699999999</v>
      </c>
      <c r="AN2523">
        <v>87</v>
      </c>
    </row>
    <row r="2524" spans="23:40" x14ac:dyDescent="0.35">
      <c r="W2524" t="s">
        <v>14829</v>
      </c>
      <c r="X2524">
        <v>5.6378743399999998</v>
      </c>
      <c r="Y2524">
        <v>30</v>
      </c>
      <c r="Z2524">
        <v>64.851288409999995</v>
      </c>
      <c r="AA2524">
        <f t="shared" si="115"/>
        <v>4070.7153734957001</v>
      </c>
      <c r="AB2524">
        <v>1778</v>
      </c>
      <c r="AC2524">
        <v>174</v>
      </c>
      <c r="AD2524">
        <v>3891.7146478</v>
      </c>
      <c r="AE2524">
        <v>12.9</v>
      </c>
      <c r="AF2524" t="s">
        <v>14830</v>
      </c>
      <c r="AG2524">
        <v>315.07879611999999</v>
      </c>
      <c r="AH2524" t="s">
        <v>111</v>
      </c>
      <c r="AI2524">
        <v>1213.5987225199999</v>
      </c>
      <c r="AJ2524" t="s">
        <v>14831</v>
      </c>
      <c r="AK2524">
        <v>1</v>
      </c>
      <c r="AL2524">
        <v>4.1910300000000001E-3</v>
      </c>
      <c r="AM2524">
        <v>3.8413734100000001</v>
      </c>
      <c r="AN2524">
        <v>87.1</v>
      </c>
    </row>
    <row r="2525" spans="23:40" x14ac:dyDescent="0.35">
      <c r="W2525" t="s">
        <v>14832</v>
      </c>
      <c r="X2525">
        <v>5.6608402199999999</v>
      </c>
      <c r="Y2525">
        <v>30</v>
      </c>
      <c r="Z2525">
        <v>61.781399329999999</v>
      </c>
      <c r="AA2525">
        <f t="shared" si="115"/>
        <v>3878.0184359441</v>
      </c>
      <c r="AB2525">
        <v>1778</v>
      </c>
      <c r="AC2525">
        <v>174</v>
      </c>
      <c r="AD2525">
        <v>3707.49113296</v>
      </c>
      <c r="AE2525">
        <v>12.8</v>
      </c>
      <c r="AF2525" t="s">
        <v>14833</v>
      </c>
      <c r="AG2525">
        <v>315.07127632999999</v>
      </c>
      <c r="AH2525" t="s">
        <v>111</v>
      </c>
      <c r="AI2525">
        <v>1213.58888</v>
      </c>
      <c r="AJ2525" t="s">
        <v>14834</v>
      </c>
      <c r="AK2525">
        <v>1</v>
      </c>
      <c r="AL2525">
        <v>4.0975999999999999E-3</v>
      </c>
      <c r="AM2525">
        <v>3.8476368299999999</v>
      </c>
      <c r="AN2525">
        <v>87.2</v>
      </c>
    </row>
    <row r="2526" spans="23:40" x14ac:dyDescent="0.35">
      <c r="W2526" t="s">
        <v>14835</v>
      </c>
      <c r="X2526">
        <v>5.6050659500000002</v>
      </c>
      <c r="Y2526">
        <v>30</v>
      </c>
      <c r="Z2526">
        <v>64.473717030000003</v>
      </c>
      <c r="AA2526">
        <f t="shared" si="115"/>
        <v>4047.0152179731003</v>
      </c>
      <c r="AB2526">
        <v>1778</v>
      </c>
      <c r="AC2526">
        <v>174</v>
      </c>
      <c r="AD2526">
        <v>3869.0566543099999</v>
      </c>
      <c r="AE2526">
        <v>12.8</v>
      </c>
      <c r="AF2526" t="s">
        <v>14836</v>
      </c>
      <c r="AG2526">
        <v>315.11764639</v>
      </c>
      <c r="AH2526" t="s">
        <v>111</v>
      </c>
      <c r="AI2526">
        <v>1213.56263328</v>
      </c>
      <c r="AJ2526" t="s">
        <v>14837</v>
      </c>
      <c r="AK2526">
        <v>1</v>
      </c>
      <c r="AL2526">
        <v>4.1753900000000002E-3</v>
      </c>
      <c r="AM2526">
        <v>3.8458472800000001</v>
      </c>
      <c r="AN2526">
        <v>87.2</v>
      </c>
    </row>
    <row r="2527" spans="23:40" x14ac:dyDescent="0.35">
      <c r="W2527" t="s">
        <v>14838</v>
      </c>
      <c r="X2527">
        <v>5.6641210600000003</v>
      </c>
      <c r="Y2527">
        <v>30</v>
      </c>
      <c r="Z2527">
        <v>63.6139017</v>
      </c>
      <c r="AA2527">
        <f t="shared" si="115"/>
        <v>3993.0446097090003</v>
      </c>
      <c r="AB2527">
        <v>1778</v>
      </c>
      <c r="AC2527">
        <v>174</v>
      </c>
      <c r="AD2527">
        <v>3817.4592844200001</v>
      </c>
      <c r="AE2527">
        <v>12.7</v>
      </c>
      <c r="AF2527" t="s">
        <v>14839</v>
      </c>
      <c r="AG2527">
        <v>315.01616947000002</v>
      </c>
      <c r="AH2527" t="s">
        <v>111</v>
      </c>
      <c r="AI2527">
        <v>1213.54950992</v>
      </c>
      <c r="AJ2527" t="s">
        <v>14840</v>
      </c>
      <c r="AK2527">
        <v>1</v>
      </c>
      <c r="AL2527">
        <v>4.2924299999999999E-3</v>
      </c>
      <c r="AM2527">
        <v>3.8565845799999998</v>
      </c>
      <c r="AN2527">
        <v>87.3</v>
      </c>
    </row>
    <row r="2528" spans="23:40" x14ac:dyDescent="0.35">
      <c r="W2528" t="s">
        <v>14841</v>
      </c>
      <c r="X2528">
        <v>5.7002103000000002</v>
      </c>
      <c r="Y2528">
        <v>30</v>
      </c>
      <c r="Z2528">
        <v>63.508174660000002</v>
      </c>
      <c r="AA2528">
        <f t="shared" si="115"/>
        <v>3986.4081234082005</v>
      </c>
      <c r="AB2528">
        <v>1778</v>
      </c>
      <c r="AC2528">
        <v>174</v>
      </c>
      <c r="AD2528">
        <v>3811.1146231500002</v>
      </c>
      <c r="AE2528">
        <v>12.6</v>
      </c>
      <c r="AF2528" t="s">
        <v>14842</v>
      </c>
      <c r="AG2528">
        <v>314.98468064000002</v>
      </c>
      <c r="AH2528" t="s">
        <v>111</v>
      </c>
      <c r="AI2528">
        <v>1213.5167015300001</v>
      </c>
      <c r="AJ2528" t="s">
        <v>14843</v>
      </c>
      <c r="AK2528">
        <v>1</v>
      </c>
      <c r="AL2528">
        <v>4.0584599999999998E-3</v>
      </c>
      <c r="AM2528">
        <v>3.87626962</v>
      </c>
      <c r="AN2528">
        <v>87.4</v>
      </c>
    </row>
    <row r="2529" spans="23:40" x14ac:dyDescent="0.35">
      <c r="W2529" t="s">
        <v>14844</v>
      </c>
      <c r="X2529">
        <v>5.6050659500000002</v>
      </c>
      <c r="Y2529">
        <v>30</v>
      </c>
      <c r="Z2529">
        <v>62.205827939999999</v>
      </c>
      <c r="AA2529">
        <f t="shared" si="115"/>
        <v>3904.6598197938001</v>
      </c>
      <c r="AB2529">
        <v>1778</v>
      </c>
      <c r="AC2529">
        <v>174</v>
      </c>
      <c r="AD2529">
        <v>3732.9610207999999</v>
      </c>
      <c r="AE2529">
        <v>12.6</v>
      </c>
      <c r="AF2529" t="s">
        <v>14845</v>
      </c>
      <c r="AG2529">
        <v>314.89881124999999</v>
      </c>
      <c r="AH2529" t="s">
        <v>111</v>
      </c>
      <c r="AI2529">
        <v>1213.44452305</v>
      </c>
      <c r="AJ2529" t="s">
        <v>14846</v>
      </c>
      <c r="AK2529">
        <v>1</v>
      </c>
      <c r="AL2529">
        <v>4.1788600000000004E-3</v>
      </c>
      <c r="AM2529">
        <v>3.85032116</v>
      </c>
      <c r="AN2529">
        <v>87.4</v>
      </c>
    </row>
    <row r="2530" spans="23:40" x14ac:dyDescent="0.35">
      <c r="W2530" t="s">
        <v>14847</v>
      </c>
      <c r="X2530">
        <v>5.6247922199999998</v>
      </c>
      <c r="Y2530">
        <v>30</v>
      </c>
      <c r="Z2530">
        <v>66.635570009999995</v>
      </c>
      <c r="AA2530">
        <f t="shared" si="115"/>
        <v>4182.7147295277</v>
      </c>
      <c r="AB2530">
        <v>1778</v>
      </c>
      <c r="AC2530">
        <v>174</v>
      </c>
      <c r="AD2530">
        <v>3998.7890795799999</v>
      </c>
      <c r="AE2530">
        <v>12.5</v>
      </c>
      <c r="AF2530" t="s">
        <v>14848</v>
      </c>
      <c r="AG2530">
        <v>314.99344228000001</v>
      </c>
      <c r="AH2530" t="s">
        <v>111</v>
      </c>
      <c r="AI2530">
        <v>1213.4061397800001</v>
      </c>
      <c r="AJ2530" t="s">
        <v>14849</v>
      </c>
      <c r="AK2530">
        <v>1</v>
      </c>
      <c r="AL2530">
        <v>4.0799900000000004E-3</v>
      </c>
      <c r="AM2530">
        <v>3.8217707000000001</v>
      </c>
      <c r="AN2530">
        <v>87.5</v>
      </c>
    </row>
    <row r="2531" spans="23:40" x14ac:dyDescent="0.35">
      <c r="W2531" t="s">
        <v>14850</v>
      </c>
      <c r="X2531">
        <v>5.5887648399999996</v>
      </c>
      <c r="Y2531">
        <v>30</v>
      </c>
      <c r="Z2531">
        <v>64.549907680000004</v>
      </c>
      <c r="AA2531">
        <f t="shared" si="115"/>
        <v>4051.7977050736004</v>
      </c>
      <c r="AB2531">
        <v>1778</v>
      </c>
      <c r="AC2531">
        <v>174</v>
      </c>
      <c r="AD2531">
        <v>3873.62884222</v>
      </c>
      <c r="AE2531">
        <v>12.6</v>
      </c>
      <c r="AF2531" t="s">
        <v>14851</v>
      </c>
      <c r="AG2531">
        <v>314.88360288000001</v>
      </c>
      <c r="AH2531" t="s">
        <v>111</v>
      </c>
      <c r="AI2531">
        <v>1213.4159823</v>
      </c>
      <c r="AJ2531" t="s">
        <v>14852</v>
      </c>
      <c r="AK2531">
        <v>1</v>
      </c>
      <c r="AL2531">
        <v>4.2491300000000003E-3</v>
      </c>
      <c r="AM2531">
        <v>3.7988537600000001</v>
      </c>
      <c r="AN2531">
        <v>87.4</v>
      </c>
    </row>
    <row r="2532" spans="23:40" x14ac:dyDescent="0.35">
      <c r="W2532" t="s">
        <v>14853</v>
      </c>
      <c r="X2532">
        <v>5.6314157500000004</v>
      </c>
      <c r="Y2532">
        <v>30</v>
      </c>
      <c r="Z2532">
        <v>69.670968479999999</v>
      </c>
      <c r="AA2532">
        <f t="shared" si="115"/>
        <v>4373.2466914896004</v>
      </c>
      <c r="AB2532">
        <v>1778</v>
      </c>
      <c r="AC2532">
        <v>174</v>
      </c>
      <c r="AD2532">
        <v>4180.9428189199998</v>
      </c>
      <c r="AE2532">
        <v>12.6</v>
      </c>
      <c r="AF2532" t="s">
        <v>14854</v>
      </c>
      <c r="AG2532">
        <v>314.96230550000001</v>
      </c>
      <c r="AH2532" t="s">
        <v>111</v>
      </c>
      <c r="AI2532">
        <v>1213.3766122300001</v>
      </c>
      <c r="AJ2532" t="s">
        <v>14855</v>
      </c>
      <c r="AK2532">
        <v>1</v>
      </c>
      <c r="AL2532">
        <v>4.1720799999999999E-3</v>
      </c>
      <c r="AM2532">
        <v>3.8113806000000001</v>
      </c>
      <c r="AN2532">
        <v>87.4</v>
      </c>
    </row>
    <row r="2533" spans="23:40" x14ac:dyDescent="0.35">
      <c r="W2533" t="s">
        <v>14856</v>
      </c>
      <c r="X2533">
        <v>5.5657989600000004</v>
      </c>
      <c r="Y2533">
        <v>30</v>
      </c>
      <c r="Z2533">
        <v>65.089499219999993</v>
      </c>
      <c r="AA2533">
        <f t="shared" si="115"/>
        <v>4085.6678660394</v>
      </c>
      <c r="AB2533">
        <v>1778</v>
      </c>
      <c r="AC2533">
        <v>174</v>
      </c>
      <c r="AD2533">
        <v>3906.00963753</v>
      </c>
      <c r="AE2533">
        <v>12.8</v>
      </c>
      <c r="AF2533" t="s">
        <v>14857</v>
      </c>
      <c r="AG2533">
        <v>314.92209649</v>
      </c>
      <c r="AH2533" t="s">
        <v>111</v>
      </c>
      <c r="AI2533">
        <v>1213.40285894</v>
      </c>
      <c r="AJ2533" t="s">
        <v>14858</v>
      </c>
      <c r="AK2533">
        <v>1</v>
      </c>
      <c r="AL2533">
        <v>4.2476700000000003E-3</v>
      </c>
      <c r="AM2533">
        <v>3.8078015000000001</v>
      </c>
      <c r="AN2533">
        <v>87.2</v>
      </c>
    </row>
    <row r="2534" spans="23:40" x14ac:dyDescent="0.35">
      <c r="W2534" t="s">
        <v>14859</v>
      </c>
      <c r="X2534">
        <v>5.6182923999999996</v>
      </c>
      <c r="Y2534">
        <v>30</v>
      </c>
      <c r="Z2534">
        <v>62.866041010000004</v>
      </c>
      <c r="AA2534">
        <f t="shared" si="115"/>
        <v>3946.1013941977003</v>
      </c>
      <c r="AB2534">
        <v>1778</v>
      </c>
      <c r="AC2534">
        <v>174</v>
      </c>
      <c r="AD2534">
        <v>3772.58029356</v>
      </c>
      <c r="AE2534">
        <v>12.9</v>
      </c>
      <c r="AF2534" t="s">
        <v>14860</v>
      </c>
      <c r="AG2534">
        <v>315.00044242000001</v>
      </c>
      <c r="AH2534" t="s">
        <v>111</v>
      </c>
      <c r="AI2534">
        <v>1213.4192631400001</v>
      </c>
      <c r="AJ2534" t="s">
        <v>14861</v>
      </c>
      <c r="AK2534">
        <v>1</v>
      </c>
      <c r="AL2534">
        <v>4.0665500000000004E-3</v>
      </c>
      <c r="AM2534">
        <v>3.7993011399999999</v>
      </c>
      <c r="AN2534">
        <v>87.1</v>
      </c>
    </row>
    <row r="2535" spans="23:40" x14ac:dyDescent="0.35">
      <c r="W2535" t="s">
        <v>14862</v>
      </c>
      <c r="X2535">
        <v>5.5657989600000004</v>
      </c>
      <c r="Y2535">
        <v>30</v>
      </c>
      <c r="Z2535">
        <v>62.685421359999999</v>
      </c>
      <c r="AA2535">
        <f t="shared" si="115"/>
        <v>3934.7638987672003</v>
      </c>
      <c r="AB2535">
        <v>1778</v>
      </c>
      <c r="AC2535">
        <v>174</v>
      </c>
      <c r="AD2535">
        <v>3770.4089460300002</v>
      </c>
      <c r="AE2535">
        <v>13.2</v>
      </c>
      <c r="AF2535" t="s">
        <v>14863</v>
      </c>
      <c r="AG2535">
        <v>315.00830812999999</v>
      </c>
      <c r="AH2535" t="s">
        <v>111</v>
      </c>
      <c r="AI2535">
        <v>1213.40285894</v>
      </c>
      <c r="AJ2535" t="s">
        <v>14864</v>
      </c>
      <c r="AK2535">
        <v>1</v>
      </c>
      <c r="AL2535">
        <v>4.1324700000000001E-3</v>
      </c>
      <c r="AM2535">
        <v>3.8095910499999999</v>
      </c>
      <c r="AN2535">
        <v>86.8</v>
      </c>
    </row>
    <row r="2536" spans="23:40" x14ac:dyDescent="0.35">
      <c r="W2536" t="s">
        <v>14865</v>
      </c>
      <c r="X2536">
        <v>5.5986073599999999</v>
      </c>
      <c r="Y2536">
        <v>30</v>
      </c>
      <c r="Z2536">
        <v>65.406639530000007</v>
      </c>
      <c r="AA2536">
        <f t="shared" si="115"/>
        <v>4105.5747632981011</v>
      </c>
      <c r="AB2536">
        <v>1778</v>
      </c>
      <c r="AC2536">
        <v>174</v>
      </c>
      <c r="AD2536">
        <v>3952.2984032200002</v>
      </c>
      <c r="AE2536">
        <v>13.6</v>
      </c>
      <c r="AF2536" t="s">
        <v>14866</v>
      </c>
      <c r="AG2536">
        <v>315.07914106999999</v>
      </c>
      <c r="AH2536" t="s">
        <v>111</v>
      </c>
      <c r="AI2536">
        <v>1213.3930164200001</v>
      </c>
      <c r="AJ2536" t="s">
        <v>14867</v>
      </c>
      <c r="AK2536">
        <v>1</v>
      </c>
      <c r="AL2536">
        <v>4.1031100000000001E-3</v>
      </c>
      <c r="AM2536">
        <v>3.8239074400000002</v>
      </c>
      <c r="AN2536">
        <v>86.4</v>
      </c>
    </row>
    <row r="2537" spans="23:40" x14ac:dyDescent="0.35">
      <c r="W2537" t="s">
        <v>14868</v>
      </c>
      <c r="X2537">
        <v>5.5723606400000003</v>
      </c>
      <c r="Y2537">
        <v>30</v>
      </c>
      <c r="Z2537">
        <v>66.10167165</v>
      </c>
      <c r="AA2537">
        <f t="shared" si="115"/>
        <v>4149.2019294705005</v>
      </c>
      <c r="AB2537">
        <v>1778</v>
      </c>
      <c r="AC2537">
        <v>174</v>
      </c>
      <c r="AD2537">
        <v>4008.2142155199999</v>
      </c>
      <c r="AE2537">
        <v>13.9</v>
      </c>
      <c r="AF2537" t="s">
        <v>14869</v>
      </c>
      <c r="AG2537">
        <v>314.93817453999998</v>
      </c>
      <c r="AH2537" t="s">
        <v>111</v>
      </c>
      <c r="AI2537">
        <v>1213.39629726</v>
      </c>
      <c r="AJ2537" t="s">
        <v>14870</v>
      </c>
      <c r="AK2537">
        <v>1</v>
      </c>
      <c r="AL2537">
        <v>4.2260199999999996E-3</v>
      </c>
      <c r="AM2537">
        <v>3.8010906900000001</v>
      </c>
      <c r="AN2537">
        <v>86.1</v>
      </c>
    </row>
    <row r="2538" spans="23:40" x14ac:dyDescent="0.35">
      <c r="W2538" t="s">
        <v>14871</v>
      </c>
      <c r="X2538">
        <v>5.62157324</v>
      </c>
      <c r="Y2538">
        <v>30</v>
      </c>
      <c r="Z2538">
        <v>64.687227230000005</v>
      </c>
      <c r="AA2538">
        <f t="shared" si="115"/>
        <v>4060.4172532271004</v>
      </c>
      <c r="AB2538">
        <v>1778</v>
      </c>
      <c r="AC2538">
        <v>174</v>
      </c>
      <c r="AD2538">
        <v>3917.8959944799999</v>
      </c>
      <c r="AE2538">
        <v>13.8</v>
      </c>
      <c r="AF2538" t="s">
        <v>14872</v>
      </c>
      <c r="AG2538">
        <v>315.07125977999999</v>
      </c>
      <c r="AH2538" t="s">
        <v>111</v>
      </c>
      <c r="AI2538">
        <v>1213.36676971</v>
      </c>
      <c r="AJ2538" t="s">
        <v>14873</v>
      </c>
      <c r="AK2538">
        <v>1</v>
      </c>
      <c r="AL2538">
        <v>4.2253799999999999E-3</v>
      </c>
      <c r="AM2538">
        <v>3.82569699</v>
      </c>
      <c r="AN2538">
        <v>86.2</v>
      </c>
    </row>
    <row r="2539" spans="23:40" x14ac:dyDescent="0.35">
      <c r="W2539" t="s">
        <v>14874</v>
      </c>
      <c r="X2539">
        <v>5.6182923999999996</v>
      </c>
      <c r="Y2539">
        <v>30</v>
      </c>
      <c r="Z2539">
        <v>62.775186949999998</v>
      </c>
      <c r="AA2539">
        <f t="shared" si="115"/>
        <v>3940.3984848515001</v>
      </c>
      <c r="AB2539">
        <v>1778</v>
      </c>
      <c r="AC2539">
        <v>174</v>
      </c>
      <c r="AD2539">
        <v>3784.5282868099998</v>
      </c>
      <c r="AE2539">
        <v>13.4</v>
      </c>
      <c r="AF2539" t="s">
        <v>14875</v>
      </c>
      <c r="AG2539">
        <v>314.97716087999999</v>
      </c>
      <c r="AH2539" t="s">
        <v>111</v>
      </c>
      <c r="AI2539">
        <v>1213.3339613099999</v>
      </c>
      <c r="AJ2539" t="s">
        <v>14876</v>
      </c>
      <c r="AK2539">
        <v>1</v>
      </c>
      <c r="AL2539">
        <v>4.04807E-3</v>
      </c>
      <c r="AM2539">
        <v>3.8516454499999999</v>
      </c>
      <c r="AN2539">
        <v>86.6</v>
      </c>
    </row>
    <row r="2540" spans="23:40" x14ac:dyDescent="0.35">
      <c r="W2540" t="s">
        <v>14877</v>
      </c>
      <c r="X2540">
        <v>5.6117307199999997</v>
      </c>
      <c r="Y2540">
        <v>30</v>
      </c>
      <c r="Z2540">
        <v>66.581419670000002</v>
      </c>
      <c r="AA2540">
        <f t="shared" si="115"/>
        <v>4179.3157126859005</v>
      </c>
      <c r="AB2540">
        <v>1778</v>
      </c>
      <c r="AC2540">
        <v>174</v>
      </c>
      <c r="AD2540">
        <v>4013.9946745799998</v>
      </c>
      <c r="AE2540">
        <v>13.4</v>
      </c>
      <c r="AF2540" t="s">
        <v>14878</v>
      </c>
      <c r="AG2540">
        <v>314.98466953000002</v>
      </c>
      <c r="AH2540" t="s">
        <v>111</v>
      </c>
      <c r="AI2540">
        <v>1213.3306804700001</v>
      </c>
      <c r="AJ2540" t="s">
        <v>14879</v>
      </c>
      <c r="AK2540">
        <v>1</v>
      </c>
      <c r="AL2540">
        <v>4.3071100000000003E-3</v>
      </c>
      <c r="AM2540">
        <v>3.8382238399999999</v>
      </c>
      <c r="AN2540">
        <v>86.6</v>
      </c>
    </row>
    <row r="2541" spans="23:40" x14ac:dyDescent="0.35">
      <c r="W2541" t="s">
        <v>14880</v>
      </c>
      <c r="X2541">
        <v>5.62157324</v>
      </c>
      <c r="Y2541">
        <v>30</v>
      </c>
      <c r="Z2541">
        <v>64.699060779999996</v>
      </c>
      <c r="AA2541">
        <f t="shared" si="115"/>
        <v>4061.1600451606</v>
      </c>
      <c r="AB2541">
        <v>1778</v>
      </c>
      <c r="AC2541">
        <v>174</v>
      </c>
      <c r="AD2541">
        <v>3891.5255297200001</v>
      </c>
      <c r="AE2541">
        <v>13.2</v>
      </c>
      <c r="AF2541" t="s">
        <v>14881</v>
      </c>
      <c r="AG2541">
        <v>315.01650465</v>
      </c>
      <c r="AH2541" t="s">
        <v>111</v>
      </c>
      <c r="AI2541">
        <v>1213.3339613099999</v>
      </c>
      <c r="AJ2541" t="s">
        <v>14882</v>
      </c>
      <c r="AK2541">
        <v>1</v>
      </c>
      <c r="AL2541">
        <v>4.0414700000000001E-3</v>
      </c>
      <c r="AM2541">
        <v>3.8122753700000001</v>
      </c>
      <c r="AN2541">
        <v>86.8</v>
      </c>
    </row>
    <row r="2542" spans="23:40" x14ac:dyDescent="0.35">
      <c r="W2542" t="s">
        <v>14883</v>
      </c>
      <c r="X2542">
        <v>5.6314157500000004</v>
      </c>
      <c r="Y2542">
        <v>30</v>
      </c>
      <c r="Z2542">
        <v>67.768338380000003</v>
      </c>
      <c r="AA2542">
        <f t="shared" si="115"/>
        <v>4253.8186001126005</v>
      </c>
      <c r="AB2542">
        <v>1778</v>
      </c>
      <c r="AC2542">
        <v>174</v>
      </c>
      <c r="AD2542">
        <v>4066.7663145199999</v>
      </c>
      <c r="AE2542">
        <v>13</v>
      </c>
      <c r="AF2542" t="s">
        <v>14884</v>
      </c>
      <c r="AG2542">
        <v>315.07861609000003</v>
      </c>
      <c r="AH2542" t="s">
        <v>111</v>
      </c>
      <c r="AI2542">
        <v>1213.3306804700001</v>
      </c>
      <c r="AJ2542" t="s">
        <v>14885</v>
      </c>
      <c r="AK2542">
        <v>1</v>
      </c>
      <c r="AL2542">
        <v>4.1335599999999997E-3</v>
      </c>
      <c r="AM2542">
        <v>3.8104858300000002</v>
      </c>
      <c r="AN2542">
        <v>87</v>
      </c>
    </row>
    <row r="2543" spans="23:40" x14ac:dyDescent="0.35">
      <c r="W2543" t="s">
        <v>14886</v>
      </c>
      <c r="X2543">
        <v>5.5657989600000004</v>
      </c>
      <c r="Y2543">
        <v>30</v>
      </c>
      <c r="Z2543">
        <v>66.290290119999995</v>
      </c>
      <c r="AA2543">
        <f t="shared" si="115"/>
        <v>4161.0415108323996</v>
      </c>
      <c r="AB2543">
        <v>1778</v>
      </c>
      <c r="AC2543">
        <v>174</v>
      </c>
      <c r="AD2543">
        <v>3978.0688928999998</v>
      </c>
      <c r="AE2543">
        <v>12.9</v>
      </c>
      <c r="AF2543" t="s">
        <v>14887</v>
      </c>
      <c r="AG2543">
        <v>315.02436512000003</v>
      </c>
      <c r="AH2543" t="s">
        <v>111</v>
      </c>
      <c r="AI2543">
        <v>1213.3175571100001</v>
      </c>
      <c r="AJ2543" t="s">
        <v>14888</v>
      </c>
      <c r="AK2543">
        <v>1</v>
      </c>
      <c r="AL2543">
        <v>4.1185199999999996E-3</v>
      </c>
      <c r="AM2543">
        <v>3.8033276300000001</v>
      </c>
      <c r="AN2543">
        <v>87.1</v>
      </c>
    </row>
    <row r="2544" spans="23:40" x14ac:dyDescent="0.35">
      <c r="W2544" t="s">
        <v>14889</v>
      </c>
      <c r="X2544">
        <v>5.5986073599999999</v>
      </c>
      <c r="Y2544">
        <v>30</v>
      </c>
      <c r="Z2544">
        <v>67.2875643</v>
      </c>
      <c r="AA2544">
        <f t="shared" si="115"/>
        <v>4223.6404111110005</v>
      </c>
      <c r="AB2544">
        <v>1778</v>
      </c>
      <c r="AC2544">
        <v>174</v>
      </c>
      <c r="AD2544">
        <v>4037.91514456</v>
      </c>
      <c r="AE2544">
        <v>12.9</v>
      </c>
      <c r="AF2544" t="s">
        <v>14890</v>
      </c>
      <c r="AG2544">
        <v>314.95401526000001</v>
      </c>
      <c r="AH2544" t="s">
        <v>111</v>
      </c>
      <c r="AI2544">
        <v>1213.3241187900001</v>
      </c>
      <c r="AJ2544" t="s">
        <v>14891</v>
      </c>
      <c r="AK2544">
        <v>1</v>
      </c>
      <c r="AL2544">
        <v>4.1922599999999997E-3</v>
      </c>
      <c r="AM2544">
        <v>3.8082488900000002</v>
      </c>
      <c r="AN2544">
        <v>87.1</v>
      </c>
    </row>
    <row r="2545" spans="23:40" x14ac:dyDescent="0.35">
      <c r="W2545" t="s">
        <v>14892</v>
      </c>
      <c r="X2545">
        <v>5.5756414799999998</v>
      </c>
      <c r="Y2545">
        <v>30</v>
      </c>
      <c r="Z2545">
        <v>64.701838480000006</v>
      </c>
      <c r="AA2545">
        <f t="shared" si="115"/>
        <v>4061.3344013896008</v>
      </c>
      <c r="AB2545">
        <v>1778</v>
      </c>
      <c r="AC2545">
        <v>174</v>
      </c>
      <c r="AD2545">
        <v>3882.7461831400001</v>
      </c>
      <c r="AE2545">
        <v>12.9</v>
      </c>
      <c r="AF2545" t="s">
        <v>14893</v>
      </c>
      <c r="AG2545">
        <v>315.01648391999998</v>
      </c>
      <c r="AH2545" t="s">
        <v>111</v>
      </c>
      <c r="AI2545">
        <v>1213.3306804700001</v>
      </c>
      <c r="AJ2545" t="s">
        <v>14894</v>
      </c>
      <c r="AK2545">
        <v>1</v>
      </c>
      <c r="AL2545">
        <v>4.5134600000000004E-3</v>
      </c>
      <c r="AM2545">
        <v>3.78945862</v>
      </c>
      <c r="AN2545">
        <v>87.1</v>
      </c>
    </row>
    <row r="2546" spans="23:40" x14ac:dyDescent="0.35">
      <c r="W2546" t="s">
        <v>14895</v>
      </c>
      <c r="X2546">
        <v>5.6051690399999998</v>
      </c>
      <c r="Y2546">
        <v>30</v>
      </c>
      <c r="Z2546">
        <v>64.828173100000001</v>
      </c>
      <c r="AA2546">
        <f t="shared" si="115"/>
        <v>4069.2644254870002</v>
      </c>
      <c r="AB2546">
        <v>1778</v>
      </c>
      <c r="AC2546">
        <v>174</v>
      </c>
      <c r="AD2546">
        <v>3890.3275018999998</v>
      </c>
      <c r="AE2546">
        <v>12.7</v>
      </c>
      <c r="AF2546" t="s">
        <v>14896</v>
      </c>
      <c r="AG2546">
        <v>314.85991288000002</v>
      </c>
      <c r="AH2546" t="s">
        <v>111</v>
      </c>
      <c r="AI2546">
        <v>1213.35364635</v>
      </c>
      <c r="AJ2546" t="s">
        <v>14897</v>
      </c>
      <c r="AK2546">
        <v>1</v>
      </c>
      <c r="AL2546">
        <v>4.2223499999999997E-3</v>
      </c>
      <c r="AM2546">
        <v>3.7845373599999999</v>
      </c>
      <c r="AN2546">
        <v>87.3</v>
      </c>
    </row>
    <row r="2547" spans="23:40" x14ac:dyDescent="0.35">
      <c r="W2547" t="s">
        <v>14898</v>
      </c>
      <c r="X2547">
        <v>5.5756414799999998</v>
      </c>
      <c r="Y2547">
        <v>30</v>
      </c>
      <c r="Z2547">
        <v>69.668732329999997</v>
      </c>
      <c r="AA2547">
        <f t="shared" si="115"/>
        <v>4373.1063283540998</v>
      </c>
      <c r="AB2547">
        <v>1778</v>
      </c>
      <c r="AC2547">
        <v>174</v>
      </c>
      <c r="AD2547">
        <v>4180.8086280099997</v>
      </c>
      <c r="AE2547">
        <v>12.6</v>
      </c>
      <c r="AF2547" t="s">
        <v>14899</v>
      </c>
      <c r="AG2547">
        <v>314.91500291</v>
      </c>
      <c r="AH2547" t="s">
        <v>111</v>
      </c>
      <c r="AI2547">
        <v>1213.3700505500001</v>
      </c>
      <c r="AJ2547" t="s">
        <v>14900</v>
      </c>
      <c r="AK2547">
        <v>1</v>
      </c>
      <c r="AL2547">
        <v>4.2006999999999999E-3</v>
      </c>
      <c r="AM2547">
        <v>3.8033276300000001</v>
      </c>
      <c r="AN2547">
        <v>87.4</v>
      </c>
    </row>
    <row r="2548" spans="23:40" x14ac:dyDescent="0.35">
      <c r="W2548" t="s">
        <v>14901</v>
      </c>
      <c r="X2548">
        <v>5.56251812</v>
      </c>
      <c r="Y2548">
        <v>30</v>
      </c>
      <c r="Z2548">
        <v>67.860104019999994</v>
      </c>
      <c r="AA2548">
        <f t="shared" si="115"/>
        <v>4259.5787293353997</v>
      </c>
      <c r="AB2548">
        <v>1778</v>
      </c>
      <c r="AC2548">
        <v>174</v>
      </c>
      <c r="AD2548">
        <v>4072.2731545299998</v>
      </c>
      <c r="AE2548">
        <v>12.7</v>
      </c>
      <c r="AF2548" t="s">
        <v>14902</v>
      </c>
      <c r="AG2548">
        <v>314.96172974000001</v>
      </c>
      <c r="AH2548" t="s">
        <v>111</v>
      </c>
      <c r="AI2548">
        <v>1213.38973558</v>
      </c>
      <c r="AJ2548" t="s">
        <v>14903</v>
      </c>
      <c r="AK2548">
        <v>1</v>
      </c>
      <c r="AL2548">
        <v>4.2377600000000001E-3</v>
      </c>
      <c r="AM2548">
        <v>3.7796161000000001</v>
      </c>
      <c r="AN2548">
        <v>87.3</v>
      </c>
    </row>
    <row r="2549" spans="23:40" x14ac:dyDescent="0.35">
      <c r="W2549" t="s">
        <v>14904</v>
      </c>
      <c r="X2549">
        <v>5.5723606400000003</v>
      </c>
      <c r="Y2549">
        <v>30</v>
      </c>
      <c r="Z2549">
        <v>67.575015359999995</v>
      </c>
      <c r="AA2549">
        <f t="shared" si="115"/>
        <v>4241.6837141471997</v>
      </c>
      <c r="AB2549">
        <v>1778</v>
      </c>
      <c r="AC2549">
        <v>174</v>
      </c>
      <c r="AD2549">
        <v>4055.1650330699999</v>
      </c>
      <c r="AE2549">
        <v>12.7</v>
      </c>
      <c r="AF2549" t="s">
        <v>14905</v>
      </c>
      <c r="AG2549">
        <v>314.94647574999999</v>
      </c>
      <c r="AH2549" t="s">
        <v>111</v>
      </c>
      <c r="AI2549">
        <v>1213.38973558</v>
      </c>
      <c r="AJ2549" t="s">
        <v>14906</v>
      </c>
      <c r="AK2549">
        <v>1</v>
      </c>
      <c r="AL2549">
        <v>4.3610400000000001E-3</v>
      </c>
      <c r="AM2549">
        <v>3.8046697900000002</v>
      </c>
      <c r="AN2549">
        <v>87.3</v>
      </c>
    </row>
    <row r="2550" spans="23:40" x14ac:dyDescent="0.35">
      <c r="W2550" t="s">
        <v>14907</v>
      </c>
      <c r="X2550">
        <v>5.5723606400000003</v>
      </c>
      <c r="Y2550">
        <v>30</v>
      </c>
      <c r="Z2550">
        <v>63.572433510000003</v>
      </c>
      <c r="AA2550">
        <f t="shared" si="115"/>
        <v>3990.4416514227005</v>
      </c>
      <c r="AB2550">
        <v>1778</v>
      </c>
      <c r="AC2550">
        <v>174</v>
      </c>
      <c r="AD2550">
        <v>3814.97078573</v>
      </c>
      <c r="AE2550">
        <v>12.7</v>
      </c>
      <c r="AF2550" t="s">
        <v>14908</v>
      </c>
      <c r="AG2550">
        <v>314.82890114000003</v>
      </c>
      <c r="AH2550" t="s">
        <v>111</v>
      </c>
      <c r="AI2550">
        <v>1213.40285894</v>
      </c>
      <c r="AJ2550" t="s">
        <v>14909</v>
      </c>
      <c r="AK2550">
        <v>1</v>
      </c>
      <c r="AL2550">
        <v>4.3946499999999999E-3</v>
      </c>
      <c r="AM2550">
        <v>3.7881164599999999</v>
      </c>
      <c r="AN2550">
        <v>87.3</v>
      </c>
    </row>
    <row r="2551" spans="23:40" x14ac:dyDescent="0.35">
      <c r="W2551" t="s">
        <v>14910</v>
      </c>
      <c r="X2551">
        <v>5.59204568</v>
      </c>
      <c r="Y2551">
        <v>30</v>
      </c>
      <c r="Z2551">
        <v>67.737685920000004</v>
      </c>
      <c r="AA2551">
        <f t="shared" si="115"/>
        <v>4251.8945451984009</v>
      </c>
      <c r="AB2551">
        <v>1778</v>
      </c>
      <c r="AC2551">
        <v>174</v>
      </c>
      <c r="AD2551">
        <v>4064.9268652599999</v>
      </c>
      <c r="AE2551">
        <v>12.7</v>
      </c>
      <c r="AF2551" t="s">
        <v>14911</v>
      </c>
      <c r="AG2551">
        <v>314.75103868000002</v>
      </c>
      <c r="AH2551" t="s">
        <v>111</v>
      </c>
      <c r="AI2551">
        <v>1213.4487907</v>
      </c>
      <c r="AJ2551" t="s">
        <v>14912</v>
      </c>
      <c r="AK2551">
        <v>1</v>
      </c>
      <c r="AL2551">
        <v>4.1585099999999998E-3</v>
      </c>
      <c r="AM2551">
        <v>3.8010906900000001</v>
      </c>
      <c r="AN2551">
        <v>87.3</v>
      </c>
    </row>
    <row r="2552" spans="23:40" x14ac:dyDescent="0.35">
      <c r="W2552" t="s">
        <v>14913</v>
      </c>
      <c r="X2552">
        <v>5.5723606400000003</v>
      </c>
      <c r="Y2552">
        <v>30</v>
      </c>
      <c r="Z2552">
        <v>66.178151439999993</v>
      </c>
      <c r="AA2552">
        <f t="shared" si="115"/>
        <v>4154.0025658887998</v>
      </c>
      <c r="AB2552">
        <v>1778</v>
      </c>
      <c r="AC2552">
        <v>174</v>
      </c>
      <c r="AD2552">
        <v>3971.3394696599998</v>
      </c>
      <c r="AE2552">
        <v>12.7</v>
      </c>
      <c r="AF2552" t="s">
        <v>14914</v>
      </c>
      <c r="AG2552">
        <v>314.75841309999998</v>
      </c>
      <c r="AH2552" t="s">
        <v>111</v>
      </c>
      <c r="AI2552">
        <v>1213.46847574</v>
      </c>
      <c r="AJ2552" t="s">
        <v>14915</v>
      </c>
      <c r="AK2552">
        <v>1</v>
      </c>
      <c r="AL2552">
        <v>4.1148499999999998E-3</v>
      </c>
      <c r="AM2552">
        <v>3.77603701</v>
      </c>
      <c r="AN2552">
        <v>87.3</v>
      </c>
    </row>
    <row r="2553" spans="23:40" x14ac:dyDescent="0.35">
      <c r="W2553" t="s">
        <v>14916</v>
      </c>
      <c r="X2553">
        <v>5.5723606400000003</v>
      </c>
      <c r="Y2553">
        <v>30</v>
      </c>
      <c r="Z2553">
        <v>69.443627190000001</v>
      </c>
      <c r="AA2553">
        <f t="shared" si="115"/>
        <v>4358.9764787163003</v>
      </c>
      <c r="AB2553">
        <v>1778</v>
      </c>
      <c r="AC2553">
        <v>174</v>
      </c>
      <c r="AD2553">
        <v>4167.30010692</v>
      </c>
      <c r="AE2553">
        <v>12.7</v>
      </c>
      <c r="AF2553" t="s">
        <v>14917</v>
      </c>
      <c r="AG2553">
        <v>314.78989035000001</v>
      </c>
      <c r="AH2553" t="s">
        <v>111</v>
      </c>
      <c r="AI2553">
        <v>1213.46191406</v>
      </c>
      <c r="AJ2553" t="s">
        <v>14918</v>
      </c>
      <c r="AK2553">
        <v>1</v>
      </c>
      <c r="AL2553">
        <v>4.2021300000000001E-3</v>
      </c>
      <c r="AM2553">
        <v>3.79974853</v>
      </c>
      <c r="AN2553">
        <v>87.3</v>
      </c>
    </row>
    <row r="2554" spans="23:40" x14ac:dyDescent="0.35">
      <c r="W2554" t="s">
        <v>14919</v>
      </c>
      <c r="X2554">
        <v>5.59204568</v>
      </c>
      <c r="Y2554">
        <v>30</v>
      </c>
      <c r="Z2554">
        <v>64.866891240000001</v>
      </c>
      <c r="AA2554">
        <f t="shared" si="115"/>
        <v>4071.6947631348003</v>
      </c>
      <c r="AB2554">
        <v>1778</v>
      </c>
      <c r="AC2554">
        <v>174</v>
      </c>
      <c r="AD2554">
        <v>3892.6509708399999</v>
      </c>
      <c r="AE2554">
        <v>12.6</v>
      </c>
      <c r="AF2554" t="s">
        <v>14920</v>
      </c>
      <c r="AG2554">
        <v>314.96169875999999</v>
      </c>
      <c r="AH2554" t="s">
        <v>111</v>
      </c>
      <c r="AI2554">
        <v>1213.4848799399999</v>
      </c>
      <c r="AJ2554" t="s">
        <v>14921</v>
      </c>
      <c r="AK2554">
        <v>1</v>
      </c>
      <c r="AL2554">
        <v>4.2122699999999997E-3</v>
      </c>
      <c r="AM2554">
        <v>3.8239074400000002</v>
      </c>
      <c r="AN2554">
        <v>87.4</v>
      </c>
    </row>
    <row r="2555" spans="23:40" x14ac:dyDescent="0.35">
      <c r="W2555" t="s">
        <v>14922</v>
      </c>
      <c r="X2555">
        <v>5.56251812</v>
      </c>
      <c r="Y2555">
        <v>30</v>
      </c>
      <c r="Z2555">
        <v>67.80525068</v>
      </c>
      <c r="AA2555">
        <f t="shared" si="115"/>
        <v>4256.1355851836006</v>
      </c>
      <c r="AB2555">
        <v>1778</v>
      </c>
      <c r="AC2555">
        <v>174</v>
      </c>
      <c r="AD2555">
        <v>4068.98141498</v>
      </c>
      <c r="AE2555">
        <v>12.4</v>
      </c>
      <c r="AF2555" t="s">
        <v>14923</v>
      </c>
      <c r="AG2555">
        <v>314.85284539000003</v>
      </c>
      <c r="AH2555" t="s">
        <v>111</v>
      </c>
      <c r="AI2555">
        <v>1213.5209691800001</v>
      </c>
      <c r="AJ2555" t="s">
        <v>14924</v>
      </c>
      <c r="AK2555">
        <v>1</v>
      </c>
      <c r="AL2555">
        <v>4.4696800000000002E-3</v>
      </c>
      <c r="AM2555">
        <v>3.7930377200000001</v>
      </c>
      <c r="AN2555">
        <v>87.6</v>
      </c>
    </row>
    <row r="2556" spans="23:40" x14ac:dyDescent="0.35">
      <c r="W2556" t="s">
        <v>14925</v>
      </c>
      <c r="X2556">
        <v>5.6314157500000004</v>
      </c>
      <c r="Y2556">
        <v>30</v>
      </c>
      <c r="Z2556">
        <v>62.679944300000002</v>
      </c>
      <c r="AA2556">
        <f t="shared" si="115"/>
        <v>3934.4201037110001</v>
      </c>
      <c r="AB2556">
        <v>1778</v>
      </c>
      <c r="AC2556">
        <v>174</v>
      </c>
      <c r="AD2556">
        <v>3761.4126620400002</v>
      </c>
      <c r="AE2556">
        <v>12.4</v>
      </c>
      <c r="AF2556" t="s">
        <v>14926</v>
      </c>
      <c r="AG2556">
        <v>314.93856876000001</v>
      </c>
      <c r="AH2556" t="s">
        <v>111</v>
      </c>
      <c r="AI2556">
        <v>1213.5308117</v>
      </c>
      <c r="AJ2556" t="s">
        <v>14927</v>
      </c>
      <c r="AK2556">
        <v>1</v>
      </c>
      <c r="AL2556">
        <v>4.0791100000000004E-3</v>
      </c>
      <c r="AM2556">
        <v>3.8288286999999999</v>
      </c>
      <c r="AN2556">
        <v>87.6</v>
      </c>
    </row>
    <row r="2557" spans="23:40" x14ac:dyDescent="0.35">
      <c r="W2557" t="s">
        <v>14928</v>
      </c>
      <c r="X2557">
        <v>5.5789223200000002</v>
      </c>
      <c r="Y2557">
        <v>30</v>
      </c>
      <c r="Z2557">
        <v>68.207489460000005</v>
      </c>
      <c r="AA2557">
        <f t="shared" si="115"/>
        <v>4281.3841134042004</v>
      </c>
      <c r="AB2557">
        <v>1778</v>
      </c>
      <c r="AC2557">
        <v>174</v>
      </c>
      <c r="AD2557">
        <v>4093.1196946599998</v>
      </c>
      <c r="AE2557">
        <v>12.4</v>
      </c>
      <c r="AF2557" t="s">
        <v>14929</v>
      </c>
      <c r="AG2557">
        <v>314.82135219999998</v>
      </c>
      <c r="AH2557" t="s">
        <v>111</v>
      </c>
      <c r="AI2557">
        <v>1213.5669009400001</v>
      </c>
      <c r="AJ2557" t="s">
        <v>14930</v>
      </c>
      <c r="AK2557">
        <v>1</v>
      </c>
      <c r="AL2557">
        <v>4.0842600000000001E-3</v>
      </c>
      <c r="AM2557">
        <v>3.8176440199999999</v>
      </c>
      <c r="AN2557">
        <v>87.6</v>
      </c>
    </row>
    <row r="2558" spans="23:40" x14ac:dyDescent="0.35">
      <c r="W2558" t="s">
        <v>14931</v>
      </c>
      <c r="X2558">
        <v>5.5953265200000004</v>
      </c>
      <c r="Y2558">
        <v>30</v>
      </c>
      <c r="Z2558">
        <v>64.945165189999997</v>
      </c>
      <c r="AA2558">
        <f t="shared" si="115"/>
        <v>4076.6080189763002</v>
      </c>
      <c r="AB2558">
        <v>1778</v>
      </c>
      <c r="AC2558">
        <v>174</v>
      </c>
      <c r="AD2558">
        <v>3897.34817703</v>
      </c>
      <c r="AE2558">
        <v>12.4</v>
      </c>
      <c r="AF2558" t="s">
        <v>14932</v>
      </c>
      <c r="AG2558">
        <v>314.87559227999998</v>
      </c>
      <c r="AH2558" t="s">
        <v>111</v>
      </c>
      <c r="AI2558">
        <v>1213.53737338</v>
      </c>
      <c r="AJ2558" t="s">
        <v>14933</v>
      </c>
      <c r="AK2558">
        <v>1</v>
      </c>
      <c r="AL2558">
        <v>4.1618100000000002E-3</v>
      </c>
      <c r="AM2558">
        <v>3.8149597000000002</v>
      </c>
      <c r="AN2558">
        <v>87.6</v>
      </c>
    </row>
    <row r="2559" spans="23:40" x14ac:dyDescent="0.35">
      <c r="W2559" t="s">
        <v>14934</v>
      </c>
      <c r="X2559">
        <v>5.6314157500000004</v>
      </c>
      <c r="Y2559">
        <v>30</v>
      </c>
      <c r="Z2559">
        <v>61.884639999999997</v>
      </c>
      <c r="AA2559">
        <f t="shared" si="115"/>
        <v>3884.4988527999999</v>
      </c>
      <c r="AB2559">
        <v>1778</v>
      </c>
      <c r="AC2559">
        <v>174</v>
      </c>
      <c r="AD2559">
        <v>3713.6865876100001</v>
      </c>
      <c r="AE2559">
        <v>12.4</v>
      </c>
      <c r="AF2559" t="s">
        <v>14935</v>
      </c>
      <c r="AG2559">
        <v>314.77411799999999</v>
      </c>
      <c r="AH2559" t="s">
        <v>111</v>
      </c>
      <c r="AI2559">
        <v>1213.60299018</v>
      </c>
      <c r="AJ2559" t="s">
        <v>14936</v>
      </c>
      <c r="AK2559">
        <v>1</v>
      </c>
      <c r="AL2559">
        <v>4.2502299999999998E-3</v>
      </c>
      <c r="AM2559">
        <v>3.8324077999999999</v>
      </c>
      <c r="AN2559">
        <v>87.6</v>
      </c>
    </row>
    <row r="2560" spans="23:40" x14ac:dyDescent="0.35">
      <c r="W2560" t="s">
        <v>14937</v>
      </c>
      <c r="X2560">
        <v>5.6035479300000004</v>
      </c>
      <c r="Y2560">
        <v>30</v>
      </c>
      <c r="Z2560">
        <v>59.815952619999997</v>
      </c>
      <c r="AA2560">
        <f t="shared" si="115"/>
        <v>3754.6473459573999</v>
      </c>
      <c r="AB2560">
        <v>1778</v>
      </c>
      <c r="AC2560">
        <v>174</v>
      </c>
      <c r="AD2560">
        <v>3589.54501424</v>
      </c>
      <c r="AE2560">
        <v>12.4</v>
      </c>
      <c r="AF2560" t="s">
        <v>14938</v>
      </c>
      <c r="AG2560">
        <v>314.71142194999999</v>
      </c>
      <c r="AH2560" t="s">
        <v>111</v>
      </c>
      <c r="AI2560">
        <v>1213.6307235300001</v>
      </c>
      <c r="AJ2560" t="s">
        <v>14939</v>
      </c>
      <c r="AK2560">
        <v>1</v>
      </c>
      <c r="AL2560">
        <v>3.9636799999999998E-3</v>
      </c>
      <c r="AM2560">
        <v>3.8057742800000001</v>
      </c>
      <c r="AN2560">
        <v>87.6</v>
      </c>
    </row>
    <row r="2561" spans="23:40" x14ac:dyDescent="0.35">
      <c r="W2561" t="s">
        <v>14940</v>
      </c>
      <c r="X2561">
        <v>5.5715887200000003</v>
      </c>
      <c r="Y2561">
        <v>30</v>
      </c>
      <c r="Z2561">
        <v>65.597170539999993</v>
      </c>
      <c r="AA2561">
        <f t="shared" si="115"/>
        <v>4117.5343947957999</v>
      </c>
      <c r="AB2561">
        <v>1778</v>
      </c>
      <c r="AC2561">
        <v>174</v>
      </c>
      <c r="AD2561">
        <v>3936.4749063899999</v>
      </c>
      <c r="AE2561">
        <v>12.4</v>
      </c>
      <c r="AF2561" t="s">
        <v>14941</v>
      </c>
      <c r="AG2561">
        <v>314.86010728000002</v>
      </c>
      <c r="AH2561" t="s">
        <v>111</v>
      </c>
      <c r="AI2561">
        <v>1213.6635319300001</v>
      </c>
      <c r="AJ2561" t="s">
        <v>14942</v>
      </c>
      <c r="AK2561">
        <v>1</v>
      </c>
      <c r="AL2561">
        <v>4.1350299999999996E-3</v>
      </c>
      <c r="AM2561">
        <v>3.7805877699999999</v>
      </c>
      <c r="AN2561">
        <v>87.6</v>
      </c>
    </row>
    <row r="2562" spans="23:40" x14ac:dyDescent="0.35">
      <c r="W2562" t="s">
        <v>14943</v>
      </c>
      <c r="X2562">
        <v>5.6175204799999996</v>
      </c>
      <c r="Y2562">
        <v>30</v>
      </c>
      <c r="Z2562">
        <v>64.145699050000005</v>
      </c>
      <c r="AA2562">
        <f t="shared" si="115"/>
        <v>4026.4255293685005</v>
      </c>
      <c r="AB2562">
        <v>1778</v>
      </c>
      <c r="AC2562">
        <v>174</v>
      </c>
      <c r="AD2562">
        <v>3849.3723520499998</v>
      </c>
      <c r="AE2562">
        <v>12.4</v>
      </c>
      <c r="AF2562" t="s">
        <v>14944</v>
      </c>
      <c r="AG2562">
        <v>314.82861965000001</v>
      </c>
      <c r="AH2562" t="s">
        <v>111</v>
      </c>
      <c r="AI2562">
        <v>1213.67993613</v>
      </c>
      <c r="AJ2562" t="s">
        <v>14945</v>
      </c>
      <c r="AK2562">
        <v>1</v>
      </c>
      <c r="AL2562">
        <v>4.0542499999999997E-3</v>
      </c>
      <c r="AM2562">
        <v>3.8204052399999999</v>
      </c>
      <c r="AN2562">
        <v>87.6</v>
      </c>
    </row>
    <row r="2563" spans="23:40" x14ac:dyDescent="0.35">
      <c r="W2563" t="s">
        <v>14946</v>
      </c>
      <c r="X2563">
        <v>5.5059719200000004</v>
      </c>
      <c r="Y2563">
        <v>30</v>
      </c>
      <c r="Z2563">
        <v>63.543172079999998</v>
      </c>
      <c r="AA2563">
        <f t="shared" si="115"/>
        <v>3988.6049114616003</v>
      </c>
      <c r="AB2563">
        <v>1778</v>
      </c>
      <c r="AC2563">
        <v>174</v>
      </c>
      <c r="AD2563">
        <v>3813.2148122200001</v>
      </c>
      <c r="AE2563">
        <v>12.4</v>
      </c>
      <c r="AF2563" t="s">
        <v>14947</v>
      </c>
      <c r="AG2563">
        <v>315.03204620000002</v>
      </c>
      <c r="AH2563" t="s">
        <v>111</v>
      </c>
      <c r="AI2563">
        <v>1213.69962117</v>
      </c>
      <c r="AJ2563" t="s">
        <v>14948</v>
      </c>
      <c r="AK2563">
        <v>1</v>
      </c>
      <c r="AL2563">
        <v>4.1390899999999998E-3</v>
      </c>
      <c r="AM2563">
        <v>3.7975884899999999</v>
      </c>
      <c r="AN2563">
        <v>87.6</v>
      </c>
    </row>
    <row r="2564" spans="23:40" x14ac:dyDescent="0.35">
      <c r="W2564" t="s">
        <v>14949</v>
      </c>
      <c r="X2564">
        <v>5.5715887200000003</v>
      </c>
      <c r="Y2564">
        <v>30</v>
      </c>
      <c r="Z2564">
        <v>60.96673698</v>
      </c>
      <c r="AA2564">
        <f t="shared" ref="AA2564:AA2617" si="116">Z2564*62.77</f>
        <v>3826.8820802346004</v>
      </c>
      <c r="AB2564">
        <v>1778</v>
      </c>
      <c r="AC2564">
        <v>174</v>
      </c>
      <c r="AD2564">
        <v>3658.6033857399998</v>
      </c>
      <c r="AE2564">
        <v>12.4</v>
      </c>
      <c r="AF2564" t="s">
        <v>14950</v>
      </c>
      <c r="AG2564">
        <v>315.01629939999998</v>
      </c>
      <c r="AH2564" t="s">
        <v>111</v>
      </c>
      <c r="AI2564">
        <v>1213.74227208</v>
      </c>
      <c r="AJ2564" t="s">
        <v>14951</v>
      </c>
      <c r="AK2564">
        <v>1</v>
      </c>
      <c r="AL2564">
        <v>4.3503999999999999E-3</v>
      </c>
      <c r="AM2564">
        <v>3.7832721</v>
      </c>
      <c r="AN2564">
        <v>87.6</v>
      </c>
    </row>
    <row r="2565" spans="23:40" x14ac:dyDescent="0.35">
      <c r="W2565" t="s">
        <v>14952</v>
      </c>
      <c r="X2565">
        <v>5.6142396400000001</v>
      </c>
      <c r="Y2565">
        <v>30</v>
      </c>
      <c r="Z2565">
        <v>61.632248840000003</v>
      </c>
      <c r="AA2565">
        <f t="shared" si="116"/>
        <v>3868.6562596868002</v>
      </c>
      <c r="AB2565">
        <v>1778</v>
      </c>
      <c r="AC2565">
        <v>174</v>
      </c>
      <c r="AD2565">
        <v>3698.5406379999999</v>
      </c>
      <c r="AE2565">
        <v>12.4</v>
      </c>
      <c r="AF2565" t="s">
        <v>14953</v>
      </c>
      <c r="AG2565">
        <v>315.22724550999999</v>
      </c>
      <c r="AH2565" t="s">
        <v>111</v>
      </c>
      <c r="AI2565">
        <v>1213.7849229999999</v>
      </c>
      <c r="AJ2565" t="s">
        <v>14954</v>
      </c>
      <c r="AK2565">
        <v>1</v>
      </c>
      <c r="AL2565">
        <v>4.0634099999999999E-3</v>
      </c>
      <c r="AM2565">
        <v>3.8056414599999999</v>
      </c>
      <c r="AN2565">
        <v>87.6</v>
      </c>
    </row>
    <row r="2566" spans="23:40" x14ac:dyDescent="0.35">
      <c r="W2566" t="s">
        <v>14955</v>
      </c>
      <c r="X2566">
        <v>5.5519036799999997</v>
      </c>
      <c r="Y2566">
        <v>30</v>
      </c>
      <c r="Z2566">
        <v>62.974809710000002</v>
      </c>
      <c r="AA2566">
        <f t="shared" si="116"/>
        <v>3952.9288054967005</v>
      </c>
      <c r="AB2566">
        <v>1778</v>
      </c>
      <c r="AC2566">
        <v>174</v>
      </c>
      <c r="AD2566">
        <v>3779.1074843000001</v>
      </c>
      <c r="AE2566">
        <v>12.4</v>
      </c>
      <c r="AF2566" t="s">
        <v>14956</v>
      </c>
      <c r="AG2566">
        <v>315.14151053000001</v>
      </c>
      <c r="AH2566" t="s">
        <v>111</v>
      </c>
      <c r="AI2566">
        <v>1213.81116972</v>
      </c>
      <c r="AJ2566" t="s">
        <v>14957</v>
      </c>
      <c r="AK2566">
        <v>1</v>
      </c>
      <c r="AL2566">
        <v>3.9985400000000001E-3</v>
      </c>
      <c r="AM2566">
        <v>3.8083257800000001</v>
      </c>
      <c r="AN2566">
        <v>87.6</v>
      </c>
    </row>
    <row r="2567" spans="23:40" x14ac:dyDescent="0.35">
      <c r="W2567" t="s">
        <v>14958</v>
      </c>
      <c r="X2567">
        <v>5.5715887200000003</v>
      </c>
      <c r="Y2567">
        <v>30</v>
      </c>
      <c r="Z2567">
        <v>62.719569210000003</v>
      </c>
      <c r="AA2567">
        <f t="shared" si="116"/>
        <v>3936.9073593117005</v>
      </c>
      <c r="AB2567">
        <v>1778</v>
      </c>
      <c r="AC2567">
        <v>174</v>
      </c>
      <c r="AD2567">
        <v>3763.7905456100002</v>
      </c>
      <c r="AE2567">
        <v>12.4</v>
      </c>
      <c r="AF2567" t="s">
        <v>14959</v>
      </c>
      <c r="AG2567">
        <v>315.14888186000002</v>
      </c>
      <c r="AH2567" t="s">
        <v>111</v>
      </c>
      <c r="AI2567">
        <v>1213.86366316</v>
      </c>
      <c r="AJ2567" t="s">
        <v>14960</v>
      </c>
      <c r="AK2567">
        <v>1</v>
      </c>
      <c r="AL2567">
        <v>4.0260299999999999E-3</v>
      </c>
      <c r="AM2567">
        <v>3.7953515499999999</v>
      </c>
      <c r="AN2567">
        <v>87.6</v>
      </c>
    </row>
    <row r="2568" spans="23:40" x14ac:dyDescent="0.35">
      <c r="W2568" t="s">
        <v>14961</v>
      </c>
      <c r="X2568">
        <v>5.6109587999999997</v>
      </c>
      <c r="Y2568">
        <v>30</v>
      </c>
      <c r="Z2568">
        <v>66.427753089999996</v>
      </c>
      <c r="AA2568">
        <f t="shared" si="116"/>
        <v>4169.6700614593001</v>
      </c>
      <c r="AB2568">
        <v>1778</v>
      </c>
      <c r="AC2568">
        <v>174</v>
      </c>
      <c r="AD2568">
        <v>3986.3180217399999</v>
      </c>
      <c r="AE2568">
        <v>12.2</v>
      </c>
      <c r="AF2568" t="s">
        <v>14962</v>
      </c>
      <c r="AG2568">
        <v>314.93842063</v>
      </c>
      <c r="AH2568" t="s">
        <v>111</v>
      </c>
      <c r="AI2568">
        <v>1213.89647156</v>
      </c>
      <c r="AJ2568" t="s">
        <v>14963</v>
      </c>
      <c r="AK2568">
        <v>1</v>
      </c>
      <c r="AL2568">
        <v>3.9956000000000002E-3</v>
      </c>
      <c r="AM2568">
        <v>3.8056414599999999</v>
      </c>
      <c r="AN2568">
        <v>87.8</v>
      </c>
    </row>
    <row r="2569" spans="23:40" x14ac:dyDescent="0.35">
      <c r="W2569" t="s">
        <v>14964</v>
      </c>
      <c r="X2569">
        <v>5.5683078799999999</v>
      </c>
      <c r="Y2569">
        <v>30</v>
      </c>
      <c r="Z2569">
        <v>66.124005589999996</v>
      </c>
      <c r="AA2569">
        <f t="shared" si="116"/>
        <v>4150.6038308842999</v>
      </c>
      <c r="AB2569">
        <v>1778</v>
      </c>
      <c r="AC2569">
        <v>174</v>
      </c>
      <c r="AD2569">
        <v>3968.0901865800001</v>
      </c>
      <c r="AE2569">
        <v>12.2</v>
      </c>
      <c r="AF2569" t="s">
        <v>14965</v>
      </c>
      <c r="AG2569">
        <v>314.97741242000001</v>
      </c>
      <c r="AH2569" t="s">
        <v>111</v>
      </c>
      <c r="AI2569">
        <v>1213.92271828</v>
      </c>
      <c r="AJ2569" t="s">
        <v>14966</v>
      </c>
      <c r="AK2569">
        <v>1</v>
      </c>
      <c r="AL2569">
        <v>3.9100599999999999E-3</v>
      </c>
      <c r="AM2569">
        <v>3.80922056</v>
      </c>
      <c r="AN2569">
        <v>87.8</v>
      </c>
    </row>
    <row r="2570" spans="23:40" x14ac:dyDescent="0.35">
      <c r="W2570" t="s">
        <v>14967</v>
      </c>
      <c r="X2570">
        <v>5.59127376</v>
      </c>
      <c r="Y2570">
        <v>30</v>
      </c>
      <c r="Z2570">
        <v>62.343913090000001</v>
      </c>
      <c r="AA2570">
        <f t="shared" si="116"/>
        <v>3913.3274246593</v>
      </c>
      <c r="AB2570">
        <v>1778</v>
      </c>
      <c r="AC2570">
        <v>174</v>
      </c>
      <c r="AD2570">
        <v>3741.2474867300002</v>
      </c>
      <c r="AE2570">
        <v>12.2</v>
      </c>
      <c r="AF2570" t="s">
        <v>14968</v>
      </c>
      <c r="AG2570">
        <v>314.94628104999998</v>
      </c>
      <c r="AH2570" t="s">
        <v>111</v>
      </c>
      <c r="AI2570">
        <v>1213.9620883600001</v>
      </c>
      <c r="AJ2570" t="s">
        <v>14969</v>
      </c>
      <c r="AK2570">
        <v>1</v>
      </c>
      <c r="AL2570">
        <v>4.0293400000000002E-3</v>
      </c>
      <c r="AM2570">
        <v>3.8132470399999998</v>
      </c>
      <c r="AN2570">
        <v>87.8</v>
      </c>
    </row>
    <row r="2571" spans="23:40" x14ac:dyDescent="0.35">
      <c r="W2571" t="s">
        <v>14970</v>
      </c>
      <c r="X2571">
        <v>5.6076779600000002</v>
      </c>
      <c r="Y2571">
        <v>30</v>
      </c>
      <c r="Z2571">
        <v>61.138086110000003</v>
      </c>
      <c r="AA2571">
        <f t="shared" si="116"/>
        <v>3837.6376651247006</v>
      </c>
      <c r="AB2571">
        <v>1778</v>
      </c>
      <c r="AC2571">
        <v>174</v>
      </c>
      <c r="AD2571">
        <v>3668.8860176799999</v>
      </c>
      <c r="AE2571">
        <v>12.2</v>
      </c>
      <c r="AF2571" t="s">
        <v>14971</v>
      </c>
      <c r="AG2571">
        <v>314.95414663999998</v>
      </c>
      <c r="AH2571" t="s">
        <v>111</v>
      </c>
      <c r="AI2571">
        <v>1213.9686500400001</v>
      </c>
      <c r="AJ2571" t="s">
        <v>14972</v>
      </c>
      <c r="AK2571">
        <v>1</v>
      </c>
      <c r="AL2571">
        <v>3.9574399999999996E-3</v>
      </c>
      <c r="AM2571">
        <v>3.8342742400000001</v>
      </c>
      <c r="AN2571">
        <v>87.8</v>
      </c>
    </row>
    <row r="2572" spans="23:40" x14ac:dyDescent="0.35">
      <c r="W2572" t="s">
        <v>14973</v>
      </c>
      <c r="X2572">
        <v>5.5879929199999996</v>
      </c>
      <c r="Y2572">
        <v>30</v>
      </c>
      <c r="Z2572">
        <v>59.728725859999997</v>
      </c>
      <c r="AA2572">
        <f t="shared" si="116"/>
        <v>3749.1721222321999</v>
      </c>
      <c r="AB2572">
        <v>1778</v>
      </c>
      <c r="AC2572">
        <v>174</v>
      </c>
      <c r="AD2572">
        <v>3584.31055178</v>
      </c>
      <c r="AE2572">
        <v>12.2</v>
      </c>
      <c r="AF2572" t="s">
        <v>14974</v>
      </c>
      <c r="AG2572">
        <v>314.86792100999998</v>
      </c>
      <c r="AH2572" t="s">
        <v>111</v>
      </c>
      <c r="AI2572">
        <v>1213.9752117200001</v>
      </c>
      <c r="AJ2572" t="s">
        <v>14975</v>
      </c>
      <c r="AK2572">
        <v>1</v>
      </c>
      <c r="AL2572">
        <v>3.9812900000000002E-3</v>
      </c>
      <c r="AM2572">
        <v>3.8244317200000002</v>
      </c>
      <c r="AN2572">
        <v>87.8</v>
      </c>
    </row>
    <row r="2573" spans="23:40" x14ac:dyDescent="0.35">
      <c r="W2573" t="s">
        <v>14976</v>
      </c>
      <c r="X2573">
        <v>5.62080132</v>
      </c>
      <c r="Y2573">
        <v>30</v>
      </c>
      <c r="Z2573">
        <v>61.726759819999998</v>
      </c>
      <c r="AA2573">
        <f t="shared" si="116"/>
        <v>3874.5887139014003</v>
      </c>
      <c r="AB2573">
        <v>1778</v>
      </c>
      <c r="AC2573">
        <v>174</v>
      </c>
      <c r="AD2573">
        <v>3704.2122254000001</v>
      </c>
      <c r="AE2573">
        <v>12.2</v>
      </c>
      <c r="AF2573" t="s">
        <v>14977</v>
      </c>
      <c r="AG2573">
        <v>314.87578645999997</v>
      </c>
      <c r="AH2573" t="s">
        <v>111</v>
      </c>
      <c r="AI2573">
        <v>1213.9948967600001</v>
      </c>
      <c r="AJ2573" t="s">
        <v>14978</v>
      </c>
      <c r="AK2573">
        <v>1</v>
      </c>
      <c r="AL2573">
        <v>3.9517600000000003E-3</v>
      </c>
      <c r="AM2573">
        <v>3.81369443</v>
      </c>
      <c r="AN2573">
        <v>87.8</v>
      </c>
    </row>
    <row r="2574" spans="23:40" x14ac:dyDescent="0.35">
      <c r="W2574" t="s">
        <v>14979</v>
      </c>
      <c r="X2574">
        <v>5.5945546000000004</v>
      </c>
      <c r="Y2574">
        <v>30</v>
      </c>
      <c r="Z2574">
        <v>60.655347730000003</v>
      </c>
      <c r="AA2574">
        <f t="shared" si="116"/>
        <v>3807.3361770121005</v>
      </c>
      <c r="AB2574">
        <v>1778</v>
      </c>
      <c r="AC2574">
        <v>174</v>
      </c>
      <c r="AD2574">
        <v>3639.9169702300001</v>
      </c>
      <c r="AE2574">
        <v>12.2</v>
      </c>
      <c r="AF2574" t="s">
        <v>14980</v>
      </c>
      <c r="AG2574">
        <v>315.06347254999997</v>
      </c>
      <c r="AH2574" t="s">
        <v>111</v>
      </c>
      <c r="AI2574">
        <v>1214.02442432</v>
      </c>
      <c r="AJ2574" t="s">
        <v>14981</v>
      </c>
      <c r="AK2574">
        <v>1</v>
      </c>
      <c r="AL2574">
        <v>3.9721399999999999E-3</v>
      </c>
      <c r="AM2574">
        <v>3.8105627200000001</v>
      </c>
      <c r="AN2574">
        <v>87.8</v>
      </c>
    </row>
    <row r="2575" spans="23:40" x14ac:dyDescent="0.35">
      <c r="W2575" t="s">
        <v>14982</v>
      </c>
      <c r="X2575">
        <v>5.5617462</v>
      </c>
      <c r="Y2575">
        <v>30</v>
      </c>
      <c r="Z2575">
        <v>60.885396759999999</v>
      </c>
      <c r="AA2575">
        <f t="shared" si="116"/>
        <v>3821.7763546251999</v>
      </c>
      <c r="AB2575">
        <v>1778</v>
      </c>
      <c r="AC2575">
        <v>174</v>
      </c>
      <c r="AD2575">
        <v>3653.7221732799999</v>
      </c>
      <c r="AE2575">
        <v>12.2</v>
      </c>
      <c r="AF2575" t="s">
        <v>14983</v>
      </c>
      <c r="AG2575">
        <v>315.08622972000001</v>
      </c>
      <c r="AH2575" t="s">
        <v>111</v>
      </c>
      <c r="AI2575">
        <v>1214.08019859</v>
      </c>
      <c r="AJ2575" t="s">
        <v>14984</v>
      </c>
      <c r="AK2575">
        <v>1</v>
      </c>
      <c r="AL2575">
        <v>4.1715299999999997E-3</v>
      </c>
      <c r="AM2575">
        <v>3.7805877699999999</v>
      </c>
      <c r="AN2575">
        <v>87.8</v>
      </c>
    </row>
    <row r="2576" spans="23:40" x14ac:dyDescent="0.35">
      <c r="W2576" t="s">
        <v>14985</v>
      </c>
      <c r="X2576">
        <v>5.6011162800000003</v>
      </c>
      <c r="Y2576">
        <v>30</v>
      </c>
      <c r="Z2576">
        <v>61.778366849999998</v>
      </c>
      <c r="AA2576">
        <f t="shared" si="116"/>
        <v>3877.8280871745001</v>
      </c>
      <c r="AB2576">
        <v>1778</v>
      </c>
      <c r="AC2576">
        <v>174</v>
      </c>
      <c r="AD2576">
        <v>3707.3091542100001</v>
      </c>
      <c r="AE2576">
        <v>12.1</v>
      </c>
      <c r="AF2576" t="s">
        <v>14986</v>
      </c>
      <c r="AG2576">
        <v>315.10246021</v>
      </c>
      <c r="AH2576" t="s">
        <v>111</v>
      </c>
      <c r="AI2576">
        <v>1214.1359728699999</v>
      </c>
      <c r="AJ2576" t="s">
        <v>14987</v>
      </c>
      <c r="AK2576">
        <v>1</v>
      </c>
      <c r="AL2576">
        <v>4.0002099999999997E-3</v>
      </c>
      <c r="AM2576">
        <v>3.7895355199999998</v>
      </c>
      <c r="AN2576">
        <v>87.9</v>
      </c>
    </row>
    <row r="2577" spans="23:40" x14ac:dyDescent="0.35">
      <c r="W2577" t="s">
        <v>14988</v>
      </c>
      <c r="X2577">
        <v>5.4961294000000001</v>
      </c>
      <c r="Y2577">
        <v>30</v>
      </c>
      <c r="Z2577">
        <v>56.18793874</v>
      </c>
      <c r="AA2577">
        <f t="shared" si="116"/>
        <v>3526.9169147098</v>
      </c>
      <c r="AB2577">
        <v>1778</v>
      </c>
      <c r="AC2577">
        <v>174</v>
      </c>
      <c r="AD2577">
        <v>3371.82852619</v>
      </c>
      <c r="AE2577">
        <v>12</v>
      </c>
      <c r="AF2577" t="s">
        <v>14989</v>
      </c>
      <c r="AG2577">
        <v>315.10196107000002</v>
      </c>
      <c r="AH2577" t="s">
        <v>111</v>
      </c>
      <c r="AI2577">
        <v>1214.1983088300001</v>
      </c>
      <c r="AJ2577" t="s">
        <v>14990</v>
      </c>
      <c r="AK2577">
        <v>1</v>
      </c>
      <c r="AL2577">
        <v>4.03652E-3</v>
      </c>
      <c r="AM2577">
        <v>3.7595605700000001</v>
      </c>
      <c r="AN2577">
        <v>88</v>
      </c>
    </row>
    <row r="2578" spans="23:40" x14ac:dyDescent="0.35">
      <c r="W2578" t="s">
        <v>14991</v>
      </c>
      <c r="X2578">
        <v>5.5584653599999996</v>
      </c>
      <c r="Y2578">
        <v>30</v>
      </c>
      <c r="Z2578">
        <v>56.062793859999999</v>
      </c>
      <c r="AA2578">
        <f t="shared" si="116"/>
        <v>3519.0615705922</v>
      </c>
      <c r="AB2578">
        <v>1778</v>
      </c>
      <c r="AC2578">
        <v>174</v>
      </c>
      <c r="AD2578">
        <v>3364.3186034300002</v>
      </c>
      <c r="AE2578">
        <v>12</v>
      </c>
      <c r="AF2578" t="s">
        <v>14992</v>
      </c>
      <c r="AG2578">
        <v>315.07096632999998</v>
      </c>
      <c r="AH2578" t="s">
        <v>111</v>
      </c>
      <c r="AI2578">
        <v>1214.30657655</v>
      </c>
      <c r="AJ2578" t="s">
        <v>14993</v>
      </c>
      <c r="AK2578">
        <v>1</v>
      </c>
      <c r="AL2578">
        <v>4.0232200000000001E-3</v>
      </c>
      <c r="AM2578">
        <v>3.75821841</v>
      </c>
      <c r="AN2578">
        <v>88</v>
      </c>
    </row>
    <row r="2579" spans="23:40" x14ac:dyDescent="0.35">
      <c r="W2579" t="s">
        <v>14994</v>
      </c>
      <c r="X2579">
        <v>5.59127376</v>
      </c>
      <c r="Y2579">
        <v>30</v>
      </c>
      <c r="Z2579">
        <v>57.690856830000001</v>
      </c>
      <c r="AA2579">
        <f t="shared" si="116"/>
        <v>3621.2550832191005</v>
      </c>
      <c r="AB2579">
        <v>1778</v>
      </c>
      <c r="AC2579">
        <v>174</v>
      </c>
      <c r="AD2579">
        <v>3462.0183818099999</v>
      </c>
      <c r="AE2579">
        <v>12</v>
      </c>
      <c r="AF2579" t="s">
        <v>14995</v>
      </c>
      <c r="AG2579">
        <v>315.00048014999999</v>
      </c>
      <c r="AH2579" t="s">
        <v>111</v>
      </c>
      <c r="AI2579">
        <v>1214.3459466199999</v>
      </c>
      <c r="AJ2579" t="s">
        <v>14996</v>
      </c>
      <c r="AK2579">
        <v>1</v>
      </c>
      <c r="AL2579">
        <v>3.9927599999999997E-3</v>
      </c>
      <c r="AM2579">
        <v>3.7957989400000001</v>
      </c>
      <c r="AN2579">
        <v>88</v>
      </c>
    </row>
    <row r="2580" spans="23:40" x14ac:dyDescent="0.35">
      <c r="W2580" t="s">
        <v>14997</v>
      </c>
      <c r="X2580">
        <v>5.5683078799999999</v>
      </c>
      <c r="Y2580">
        <v>30</v>
      </c>
      <c r="Z2580">
        <v>57.73758419</v>
      </c>
      <c r="AA2580">
        <f t="shared" si="116"/>
        <v>3624.1881596063004</v>
      </c>
      <c r="AB2580">
        <v>1778</v>
      </c>
      <c r="AC2580">
        <v>174</v>
      </c>
      <c r="AD2580">
        <v>3464.8224831699999</v>
      </c>
      <c r="AE2580">
        <v>12.1</v>
      </c>
      <c r="AF2580" t="s">
        <v>14998</v>
      </c>
      <c r="AG2580">
        <v>315.02408746999998</v>
      </c>
      <c r="AH2580" t="s">
        <v>111</v>
      </c>
      <c r="AI2580">
        <v>1214.36563166</v>
      </c>
      <c r="AJ2580" t="s">
        <v>14999</v>
      </c>
      <c r="AK2580">
        <v>1</v>
      </c>
      <c r="AL2580">
        <v>4.0289100000000001E-3</v>
      </c>
      <c r="AM2580">
        <v>3.8324847000000002</v>
      </c>
      <c r="AN2580">
        <v>87.9</v>
      </c>
    </row>
    <row r="2581" spans="23:40" x14ac:dyDescent="0.35">
      <c r="W2581" t="s">
        <v>15000</v>
      </c>
      <c r="X2581">
        <v>5.5781504000000002</v>
      </c>
      <c r="Y2581">
        <v>30</v>
      </c>
      <c r="Z2581">
        <v>56.933984100000004</v>
      </c>
      <c r="AA2581">
        <f t="shared" si="116"/>
        <v>3573.7461819570003</v>
      </c>
      <c r="AB2581">
        <v>1778</v>
      </c>
      <c r="AC2581">
        <v>174</v>
      </c>
      <c r="AD2581">
        <v>3416.5985798800002</v>
      </c>
      <c r="AE2581">
        <v>12.1</v>
      </c>
      <c r="AF2581" t="s">
        <v>15001</v>
      </c>
      <c r="AG2581">
        <v>315.46938848999997</v>
      </c>
      <c r="AH2581" t="s">
        <v>111</v>
      </c>
      <c r="AI2581">
        <v>1214.4181251</v>
      </c>
      <c r="AJ2581" t="s">
        <v>15002</v>
      </c>
      <c r="AK2581">
        <v>1</v>
      </c>
      <c r="AL2581">
        <v>4.1477199999999997E-3</v>
      </c>
      <c r="AM2581">
        <v>3.81279966</v>
      </c>
      <c r="AN2581">
        <v>87.9</v>
      </c>
    </row>
    <row r="2582" spans="23:40" x14ac:dyDescent="0.35">
      <c r="W2582" t="s">
        <v>15003</v>
      </c>
      <c r="X2582">
        <v>5.6470480399999996</v>
      </c>
      <c r="Y2582">
        <v>30</v>
      </c>
      <c r="Z2582">
        <v>62.19508562</v>
      </c>
      <c r="AA2582">
        <f t="shared" si="116"/>
        <v>3903.9855243674001</v>
      </c>
      <c r="AB2582">
        <v>1778</v>
      </c>
      <c r="AC2582">
        <v>174</v>
      </c>
      <c r="AD2582">
        <v>3732.3163762899999</v>
      </c>
      <c r="AE2582">
        <v>12.1</v>
      </c>
      <c r="AF2582" t="s">
        <v>15004</v>
      </c>
      <c r="AG2582">
        <v>315.20390037999999</v>
      </c>
      <c r="AH2582" t="s">
        <v>111</v>
      </c>
      <c r="AI2582">
        <v>1214.5001460999999</v>
      </c>
      <c r="AJ2582" t="s">
        <v>15005</v>
      </c>
      <c r="AK2582">
        <v>1</v>
      </c>
      <c r="AL2582">
        <v>3.9105800000000003E-3</v>
      </c>
      <c r="AM2582">
        <v>3.8029571400000002</v>
      </c>
      <c r="AN2582">
        <v>87.9</v>
      </c>
    </row>
    <row r="2583" spans="23:40" x14ac:dyDescent="0.35">
      <c r="W2583" t="s">
        <v>15006</v>
      </c>
      <c r="X2583">
        <v>5.5814312399999997</v>
      </c>
      <c r="Y2583">
        <v>30</v>
      </c>
      <c r="Z2583">
        <v>61.98851037</v>
      </c>
      <c r="AA2583">
        <f t="shared" si="116"/>
        <v>3891.0187959249001</v>
      </c>
      <c r="AB2583">
        <v>1778</v>
      </c>
      <c r="AC2583">
        <v>174</v>
      </c>
      <c r="AD2583">
        <v>3719.9198310900001</v>
      </c>
      <c r="AE2583">
        <v>12.1</v>
      </c>
      <c r="AF2583" t="s">
        <v>15007</v>
      </c>
      <c r="AG2583">
        <v>315.01620100000002</v>
      </c>
      <c r="AH2583" t="s">
        <v>111</v>
      </c>
      <c r="AI2583">
        <v>1214.55263954</v>
      </c>
      <c r="AJ2583" t="s">
        <v>15008</v>
      </c>
      <c r="AK2583">
        <v>1</v>
      </c>
      <c r="AL2583">
        <v>3.82169E-3</v>
      </c>
      <c r="AM2583">
        <v>3.8042992999999998</v>
      </c>
      <c r="AN2583">
        <v>87.9</v>
      </c>
    </row>
    <row r="2584" spans="23:40" x14ac:dyDescent="0.35">
      <c r="W2584" t="s">
        <v>15009</v>
      </c>
      <c r="X2584">
        <v>5.5256569600000001</v>
      </c>
      <c r="Y2584">
        <v>30</v>
      </c>
      <c r="Z2584">
        <v>65.185857040000002</v>
      </c>
      <c r="AA2584">
        <f t="shared" si="116"/>
        <v>4091.7162464008002</v>
      </c>
      <c r="AB2584">
        <v>1778</v>
      </c>
      <c r="AC2584">
        <v>174</v>
      </c>
      <c r="AD2584">
        <v>3911.7920535100002</v>
      </c>
      <c r="AE2584">
        <v>12</v>
      </c>
      <c r="AF2584" t="s">
        <v>15010</v>
      </c>
      <c r="AG2584">
        <v>314.91472556999997</v>
      </c>
      <c r="AH2584" t="s">
        <v>111</v>
      </c>
      <c r="AI2584">
        <v>1214.6149754999999</v>
      </c>
      <c r="AJ2584" t="s">
        <v>15011</v>
      </c>
      <c r="AK2584">
        <v>1</v>
      </c>
      <c r="AL2584">
        <v>4.2046200000000001E-3</v>
      </c>
      <c r="AM2584">
        <v>3.7913250700000001</v>
      </c>
      <c r="AN2584">
        <v>88</v>
      </c>
    </row>
    <row r="2585" spans="23:40" x14ac:dyDescent="0.35">
      <c r="W2585" t="s">
        <v>15012</v>
      </c>
      <c r="X2585">
        <v>5.6109587999999997</v>
      </c>
      <c r="Y2585">
        <v>30</v>
      </c>
      <c r="Z2585">
        <v>62.724984450000001</v>
      </c>
      <c r="AA2585">
        <f t="shared" si="116"/>
        <v>3937.2472739265004</v>
      </c>
      <c r="AB2585">
        <v>1778</v>
      </c>
      <c r="AC2585">
        <v>174</v>
      </c>
      <c r="AD2585">
        <v>3764.1155133100001</v>
      </c>
      <c r="AE2585">
        <v>12</v>
      </c>
      <c r="AF2585" t="s">
        <v>15013</v>
      </c>
      <c r="AG2585">
        <v>315.07093003</v>
      </c>
      <c r="AH2585" t="s">
        <v>111</v>
      </c>
      <c r="AI2585">
        <v>1214.71011985</v>
      </c>
      <c r="AJ2585" t="s">
        <v>15014</v>
      </c>
      <c r="AK2585">
        <v>1</v>
      </c>
      <c r="AL2585">
        <v>3.9279900000000001E-3</v>
      </c>
      <c r="AM2585">
        <v>3.8266686600000002</v>
      </c>
      <c r="AN2585">
        <v>88</v>
      </c>
    </row>
    <row r="2586" spans="23:40" x14ac:dyDescent="0.35">
      <c r="W2586" t="s">
        <v>15015</v>
      </c>
      <c r="X2586">
        <v>5.4928485599999997</v>
      </c>
      <c r="Y2586">
        <v>30</v>
      </c>
      <c r="Z2586">
        <v>62.396867710000002</v>
      </c>
      <c r="AA2586">
        <f t="shared" si="116"/>
        <v>3916.6513861567005</v>
      </c>
      <c r="AB2586">
        <v>1778</v>
      </c>
      <c r="AC2586">
        <v>174</v>
      </c>
      <c r="AD2586">
        <v>3744.4252845599999</v>
      </c>
      <c r="AE2586">
        <v>12</v>
      </c>
      <c r="AF2586" t="s">
        <v>15016</v>
      </c>
      <c r="AG2586">
        <v>315.06341055000001</v>
      </c>
      <c r="AH2586" t="s">
        <v>111</v>
      </c>
      <c r="AI2586">
        <v>1214.7658941300001</v>
      </c>
      <c r="AJ2586" t="s">
        <v>15017</v>
      </c>
      <c r="AK2586">
        <v>1</v>
      </c>
      <c r="AL2586">
        <v>3.9743199999999999E-3</v>
      </c>
      <c r="AM2586">
        <v>3.7313751800000001</v>
      </c>
      <c r="AN2586">
        <v>88</v>
      </c>
    </row>
    <row r="2587" spans="23:40" x14ac:dyDescent="0.35">
      <c r="W2587" t="s">
        <v>15018</v>
      </c>
      <c r="X2587">
        <v>5.7323498800000001</v>
      </c>
      <c r="Y2587">
        <v>30</v>
      </c>
      <c r="Z2587">
        <v>57.784057269999998</v>
      </c>
      <c r="AA2587">
        <f t="shared" si="116"/>
        <v>3627.1052748379002</v>
      </c>
      <c r="AB2587">
        <v>1778</v>
      </c>
      <c r="AC2587">
        <v>174</v>
      </c>
      <c r="AD2587">
        <v>3467.61132421</v>
      </c>
      <c r="AE2587">
        <v>12</v>
      </c>
      <c r="AF2587" t="s">
        <v>15019</v>
      </c>
      <c r="AG2587">
        <v>314.85259388999998</v>
      </c>
      <c r="AH2587" t="s">
        <v>111</v>
      </c>
      <c r="AI2587">
        <v>1214.6477838999999</v>
      </c>
      <c r="AJ2587" t="s">
        <v>15020</v>
      </c>
      <c r="AK2587">
        <v>1</v>
      </c>
      <c r="AL2587">
        <v>3.9218500000000002E-3</v>
      </c>
      <c r="AM2587">
        <v>3.9568583500000001</v>
      </c>
      <c r="AN2587">
        <v>88</v>
      </c>
    </row>
    <row r="2588" spans="23:40" x14ac:dyDescent="0.35">
      <c r="W2588" t="s">
        <v>15021</v>
      </c>
      <c r="X2588">
        <v>5.5617462</v>
      </c>
      <c r="Y2588">
        <v>30</v>
      </c>
      <c r="Z2588">
        <v>61.640502169999998</v>
      </c>
      <c r="AA2588">
        <f t="shared" si="116"/>
        <v>3869.1743212109</v>
      </c>
      <c r="AB2588">
        <v>1778</v>
      </c>
      <c r="AC2588">
        <v>174</v>
      </c>
      <c r="AD2588">
        <v>3699.0359186999999</v>
      </c>
      <c r="AE2588">
        <v>12</v>
      </c>
      <c r="AF2588" t="s">
        <v>15022</v>
      </c>
      <c r="AG2588">
        <v>314.56357036999998</v>
      </c>
      <c r="AH2588" t="s">
        <v>111</v>
      </c>
      <c r="AI2588">
        <v>1214.6871539700001</v>
      </c>
      <c r="AJ2588" t="s">
        <v>15023</v>
      </c>
      <c r="AK2588">
        <v>1</v>
      </c>
      <c r="AL2588">
        <v>3.9350599999999998E-3</v>
      </c>
      <c r="AM2588">
        <v>3.8414324400000002</v>
      </c>
      <c r="AN2588">
        <v>88</v>
      </c>
    </row>
    <row r="2589" spans="23:40" x14ac:dyDescent="0.35">
      <c r="W2589" t="s">
        <v>15024</v>
      </c>
      <c r="X2589">
        <v>5.6372055200000002</v>
      </c>
      <c r="Y2589">
        <v>30</v>
      </c>
      <c r="Z2589">
        <v>60.775737190000001</v>
      </c>
      <c r="AA2589">
        <f t="shared" si="116"/>
        <v>3814.8930234163004</v>
      </c>
      <c r="AB2589">
        <v>1778</v>
      </c>
      <c r="AC2589">
        <v>174</v>
      </c>
      <c r="AD2589">
        <v>3647.1415209100001</v>
      </c>
      <c r="AE2589">
        <v>12.1</v>
      </c>
      <c r="AF2589" t="s">
        <v>15025</v>
      </c>
      <c r="AG2589">
        <v>315.11026372999999</v>
      </c>
      <c r="AH2589" t="s">
        <v>111</v>
      </c>
      <c r="AI2589">
        <v>1214.65434557</v>
      </c>
      <c r="AJ2589" t="s">
        <v>15026</v>
      </c>
      <c r="AK2589">
        <v>1</v>
      </c>
      <c r="AL2589">
        <v>3.8600499999999999E-3</v>
      </c>
      <c r="AM2589">
        <v>3.8494854100000002</v>
      </c>
      <c r="AN2589">
        <v>87.9</v>
      </c>
    </row>
    <row r="2590" spans="23:40" x14ac:dyDescent="0.35">
      <c r="W2590" t="s">
        <v>15027</v>
      </c>
      <c r="X2590">
        <v>5.5814465200000001</v>
      </c>
      <c r="Y2590">
        <v>30</v>
      </c>
      <c r="Z2590">
        <v>61.879770600000001</v>
      </c>
      <c r="AA2590">
        <f t="shared" si="116"/>
        <v>3884.1932005620001</v>
      </c>
      <c r="AB2590">
        <v>1778</v>
      </c>
      <c r="AC2590">
        <v>174</v>
      </c>
      <c r="AD2590">
        <v>3713.3943760299999</v>
      </c>
      <c r="AE2590">
        <v>12.1</v>
      </c>
      <c r="AF2590" t="s">
        <v>15028</v>
      </c>
      <c r="AG2590">
        <v>314.80548679999998</v>
      </c>
      <c r="AH2590" t="s">
        <v>111</v>
      </c>
      <c r="AI2590">
        <v>1214.6946640199999</v>
      </c>
      <c r="AJ2590" t="s">
        <v>15029</v>
      </c>
      <c r="AK2590">
        <v>1</v>
      </c>
      <c r="AL2590">
        <v>3.9826899999999997E-3</v>
      </c>
      <c r="AM2590">
        <v>3.8205</v>
      </c>
      <c r="AN2590">
        <v>87.9</v>
      </c>
    </row>
    <row r="2591" spans="23:40" x14ac:dyDescent="0.35">
      <c r="W2591" t="s">
        <v>15030</v>
      </c>
      <c r="X2591">
        <v>5.6208395199999996</v>
      </c>
      <c r="Y2591">
        <v>30</v>
      </c>
      <c r="Z2591">
        <v>63.421582290000003</v>
      </c>
      <c r="AA2591">
        <f t="shared" si="116"/>
        <v>3980.9727203433004</v>
      </c>
      <c r="AB2591">
        <v>1778</v>
      </c>
      <c r="AC2591">
        <v>174</v>
      </c>
      <c r="AD2591">
        <v>3805.9182301199999</v>
      </c>
      <c r="AE2591">
        <v>12.2</v>
      </c>
      <c r="AF2591" t="s">
        <v>15031</v>
      </c>
      <c r="AG2591">
        <v>314.92233442999998</v>
      </c>
      <c r="AH2591" t="s">
        <v>111</v>
      </c>
      <c r="AI2591">
        <v>1214.70450654</v>
      </c>
      <c r="AJ2591" t="s">
        <v>15032</v>
      </c>
      <c r="AK2591">
        <v>1</v>
      </c>
      <c r="AL2591">
        <v>3.9825499999999996E-3</v>
      </c>
      <c r="AM2591">
        <v>3.8282477199999998</v>
      </c>
      <c r="AN2591">
        <v>87.8</v>
      </c>
    </row>
    <row r="2592" spans="23:40" x14ac:dyDescent="0.35">
      <c r="W2592" t="s">
        <v>15033</v>
      </c>
      <c r="X2592">
        <v>5.6142778399999997</v>
      </c>
      <c r="Y2592">
        <v>30</v>
      </c>
      <c r="Z2592">
        <v>60.009191600000001</v>
      </c>
      <c r="AA2592">
        <f t="shared" si="116"/>
        <v>3766.7769567320001</v>
      </c>
      <c r="AB2592">
        <v>1778</v>
      </c>
      <c r="AC2592">
        <v>174</v>
      </c>
      <c r="AD2592">
        <v>3601.1412523899999</v>
      </c>
      <c r="AE2592">
        <v>12.2</v>
      </c>
      <c r="AF2592" t="s">
        <v>15034</v>
      </c>
      <c r="AG2592">
        <v>315.00805817999998</v>
      </c>
      <c r="AH2592" t="s">
        <v>111</v>
      </c>
      <c r="AI2592">
        <v>1214.6684173000001</v>
      </c>
      <c r="AJ2592" t="s">
        <v>15035</v>
      </c>
      <c r="AK2592">
        <v>1</v>
      </c>
      <c r="AL2592">
        <v>3.9278300000000002E-3</v>
      </c>
      <c r="AM2592">
        <v>3.8358533000000001</v>
      </c>
      <c r="AN2592">
        <v>87.8</v>
      </c>
    </row>
    <row r="2593" spans="23:40" x14ac:dyDescent="0.35">
      <c r="W2593" t="s">
        <v>15036</v>
      </c>
      <c r="X2593">
        <v>5.5716269199999999</v>
      </c>
      <c r="Y2593">
        <v>30</v>
      </c>
      <c r="Z2593">
        <v>59.707999309999998</v>
      </c>
      <c r="AA2593">
        <f t="shared" si="116"/>
        <v>3747.8711166887001</v>
      </c>
      <c r="AB2593">
        <v>1778</v>
      </c>
      <c r="AC2593">
        <v>174</v>
      </c>
      <c r="AD2593">
        <v>3583.0667546099999</v>
      </c>
      <c r="AE2593">
        <v>12.1</v>
      </c>
      <c r="AF2593" t="s">
        <v>15037</v>
      </c>
      <c r="AG2593">
        <v>314.95331453</v>
      </c>
      <c r="AH2593" t="s">
        <v>111</v>
      </c>
      <c r="AI2593">
        <v>1214.69138318</v>
      </c>
      <c r="AJ2593" t="s">
        <v>15038</v>
      </c>
      <c r="AK2593">
        <v>1</v>
      </c>
      <c r="AL2593">
        <v>3.9872299999999996E-3</v>
      </c>
      <c r="AM2593">
        <v>3.81527349</v>
      </c>
      <c r="AN2593">
        <v>87.9</v>
      </c>
    </row>
    <row r="2594" spans="23:40" x14ac:dyDescent="0.35">
      <c r="W2594" t="s">
        <v>15039</v>
      </c>
      <c r="X2594">
        <v>5.6208395199999996</v>
      </c>
      <c r="Y2594">
        <v>30</v>
      </c>
      <c r="Z2594">
        <v>59.132751910000003</v>
      </c>
      <c r="AA2594">
        <f t="shared" si="116"/>
        <v>3711.7628373907005</v>
      </c>
      <c r="AB2594">
        <v>1778</v>
      </c>
      <c r="AC2594">
        <v>174</v>
      </c>
      <c r="AD2594">
        <v>3548.5462574200001</v>
      </c>
      <c r="AE2594">
        <v>12.2</v>
      </c>
      <c r="AF2594" t="s">
        <v>15040</v>
      </c>
      <c r="AG2594">
        <v>314.95380205999999</v>
      </c>
      <c r="AH2594" t="s">
        <v>111</v>
      </c>
      <c r="AI2594">
        <v>1214.6946640199999</v>
      </c>
      <c r="AJ2594" t="s">
        <v>15041</v>
      </c>
      <c r="AK2594">
        <v>1</v>
      </c>
      <c r="AL2594">
        <v>4.1513000000000001E-3</v>
      </c>
      <c r="AM2594">
        <v>3.7942462899999998</v>
      </c>
      <c r="AN2594">
        <v>87.8</v>
      </c>
    </row>
    <row r="2595" spans="23:40" x14ac:dyDescent="0.35">
      <c r="W2595" t="s">
        <v>15042</v>
      </c>
      <c r="X2595">
        <v>5.5749077600000003</v>
      </c>
      <c r="Y2595">
        <v>30</v>
      </c>
      <c r="Z2595">
        <v>59.08889963</v>
      </c>
      <c r="AA2595">
        <f t="shared" si="116"/>
        <v>3709.0102297751</v>
      </c>
      <c r="AB2595">
        <v>1778</v>
      </c>
      <c r="AC2595">
        <v>174</v>
      </c>
      <c r="AD2595">
        <v>3545.9146894400001</v>
      </c>
      <c r="AE2595">
        <v>12.3</v>
      </c>
      <c r="AF2595" t="s">
        <v>15043</v>
      </c>
      <c r="AG2595">
        <v>314.94592611000002</v>
      </c>
      <c r="AH2595" t="s">
        <v>111</v>
      </c>
      <c r="AI2595">
        <v>1214.7471574599999</v>
      </c>
      <c r="AJ2595" t="s">
        <v>15044</v>
      </c>
      <c r="AK2595">
        <v>1</v>
      </c>
      <c r="AL2595">
        <v>3.9082099999999996E-3</v>
      </c>
      <c r="AM2595">
        <v>3.79693061</v>
      </c>
      <c r="AN2595">
        <v>87.7</v>
      </c>
    </row>
    <row r="2596" spans="23:40" x14ac:dyDescent="0.35">
      <c r="W2596" t="s">
        <v>15045</v>
      </c>
      <c r="X2596">
        <v>5.6109970000000002</v>
      </c>
      <c r="Y2596">
        <v>30</v>
      </c>
      <c r="Z2596">
        <v>58.369736369999998</v>
      </c>
      <c r="AA2596">
        <f t="shared" si="116"/>
        <v>3663.8683519449</v>
      </c>
      <c r="AB2596">
        <v>1778</v>
      </c>
      <c r="AC2596">
        <v>174</v>
      </c>
      <c r="AD2596">
        <v>3502.7578264600002</v>
      </c>
      <c r="AE2596">
        <v>12.4</v>
      </c>
      <c r="AF2596" t="s">
        <v>15046</v>
      </c>
      <c r="AG2596">
        <v>315.08589572</v>
      </c>
      <c r="AH2596" t="s">
        <v>111</v>
      </c>
      <c r="AI2596">
        <v>1214.7832467000001</v>
      </c>
      <c r="AJ2596" t="s">
        <v>15047</v>
      </c>
      <c r="AK2596">
        <v>1</v>
      </c>
      <c r="AL2596">
        <v>3.9339600000000002E-3</v>
      </c>
      <c r="AM2596">
        <v>3.8022992599999998</v>
      </c>
      <c r="AN2596">
        <v>87.6</v>
      </c>
    </row>
    <row r="2597" spans="23:40" x14ac:dyDescent="0.35">
      <c r="W2597" t="s">
        <v>15048</v>
      </c>
      <c r="X2597">
        <v>5.5256951699999997</v>
      </c>
      <c r="Y2597">
        <v>30</v>
      </c>
      <c r="Z2597">
        <v>60.759883340000002</v>
      </c>
      <c r="AA2597">
        <f t="shared" si="116"/>
        <v>3813.8978772518003</v>
      </c>
      <c r="AB2597">
        <v>1778</v>
      </c>
      <c r="AC2597">
        <v>174</v>
      </c>
      <c r="AD2597">
        <v>3646.1901345299998</v>
      </c>
      <c r="AE2597">
        <v>12.4</v>
      </c>
      <c r="AF2597" t="s">
        <v>15049</v>
      </c>
      <c r="AG2597">
        <v>314.87543662000002</v>
      </c>
      <c r="AH2597" t="s">
        <v>111</v>
      </c>
      <c r="AI2597">
        <v>1214.8488635000001</v>
      </c>
      <c r="AJ2597" t="s">
        <v>15050</v>
      </c>
      <c r="AK2597">
        <v>1</v>
      </c>
      <c r="AL2597">
        <v>3.9659099999999996E-3</v>
      </c>
      <c r="AM2597">
        <v>3.7678504400000001</v>
      </c>
      <c r="AN2597">
        <v>87.6</v>
      </c>
    </row>
    <row r="2598" spans="23:40" x14ac:dyDescent="0.35">
      <c r="W2598" t="s">
        <v>15051</v>
      </c>
      <c r="X2598">
        <v>5.5486610499999998</v>
      </c>
      <c r="Y2598">
        <v>30</v>
      </c>
      <c r="Z2598">
        <v>58.823214059999998</v>
      </c>
      <c r="AA2598">
        <f t="shared" si="116"/>
        <v>3692.3331465462002</v>
      </c>
      <c r="AB2598">
        <v>1778</v>
      </c>
      <c r="AC2598">
        <v>174</v>
      </c>
      <c r="AD2598">
        <v>3529.9709443800002</v>
      </c>
      <c r="AE2598">
        <v>12.4</v>
      </c>
      <c r="AF2598" t="s">
        <v>15052</v>
      </c>
      <c r="AG2598">
        <v>315.02376887000003</v>
      </c>
      <c r="AH2598" t="s">
        <v>111</v>
      </c>
      <c r="AI2598">
        <v>1214.90791861</v>
      </c>
      <c r="AJ2598" t="s">
        <v>15053</v>
      </c>
      <c r="AK2598">
        <v>1</v>
      </c>
      <c r="AL2598">
        <v>4.0136299999999998E-3</v>
      </c>
      <c r="AM2598">
        <v>3.7553236000000001</v>
      </c>
      <c r="AN2598">
        <v>87.6</v>
      </c>
    </row>
    <row r="2599" spans="23:40" x14ac:dyDescent="0.35">
      <c r="W2599" t="s">
        <v>15054</v>
      </c>
      <c r="X2599">
        <v>5.5519418900000002</v>
      </c>
      <c r="Y2599">
        <v>30</v>
      </c>
      <c r="Z2599">
        <v>62.46015551</v>
      </c>
      <c r="AA2599">
        <f t="shared" si="116"/>
        <v>3920.6239613627004</v>
      </c>
      <c r="AB2599">
        <v>1778</v>
      </c>
      <c r="AC2599">
        <v>174</v>
      </c>
      <c r="AD2599">
        <v>3748.2231747199999</v>
      </c>
      <c r="AE2599">
        <v>12.3</v>
      </c>
      <c r="AF2599" t="s">
        <v>15055</v>
      </c>
      <c r="AG2599">
        <v>315.06311796</v>
      </c>
      <c r="AH2599" t="s">
        <v>111</v>
      </c>
      <c r="AI2599">
        <v>1214.9505695299999</v>
      </c>
      <c r="AJ2599" t="s">
        <v>15056</v>
      </c>
      <c r="AK2599">
        <v>1</v>
      </c>
      <c r="AL2599">
        <v>3.9445399999999999E-3</v>
      </c>
      <c r="AM2599">
        <v>3.77098215</v>
      </c>
      <c r="AN2599">
        <v>87.7</v>
      </c>
    </row>
    <row r="2600" spans="23:40" x14ac:dyDescent="0.35">
      <c r="W2600" t="s">
        <v>15057</v>
      </c>
      <c r="X2600">
        <v>5.5191334899999998</v>
      </c>
      <c r="Y2600">
        <v>30</v>
      </c>
      <c r="Z2600">
        <v>62.153343530000001</v>
      </c>
      <c r="AA2600">
        <f t="shared" si="116"/>
        <v>3901.3653733781002</v>
      </c>
      <c r="AB2600">
        <v>1778</v>
      </c>
      <c r="AC2600">
        <v>174</v>
      </c>
      <c r="AD2600">
        <v>3729.8114403099999</v>
      </c>
      <c r="AE2600">
        <v>12.2</v>
      </c>
      <c r="AF2600" t="s">
        <v>15058</v>
      </c>
      <c r="AG2600">
        <v>315.06275635999998</v>
      </c>
      <c r="AH2600" t="s">
        <v>111</v>
      </c>
      <c r="AI2600">
        <v>1215.03587137</v>
      </c>
      <c r="AJ2600" t="s">
        <v>15059</v>
      </c>
      <c r="AK2600">
        <v>1</v>
      </c>
      <c r="AL2600">
        <v>4.0359599999999999E-3</v>
      </c>
      <c r="AM2600">
        <v>3.75621837</v>
      </c>
      <c r="AN2600">
        <v>87.8</v>
      </c>
    </row>
    <row r="2601" spans="23:40" x14ac:dyDescent="0.35">
      <c r="W2601" t="s">
        <v>15060</v>
      </c>
      <c r="X2601">
        <v>5.5978736400000004</v>
      </c>
      <c r="Y2601">
        <v>30</v>
      </c>
      <c r="Z2601">
        <v>59.354290910000003</v>
      </c>
      <c r="AA2601">
        <f t="shared" si="116"/>
        <v>3725.6688404207002</v>
      </c>
      <c r="AB2601">
        <v>1778</v>
      </c>
      <c r="AC2601">
        <v>174</v>
      </c>
      <c r="AD2601">
        <v>3561.8407745999998</v>
      </c>
      <c r="AE2601">
        <v>12.1</v>
      </c>
      <c r="AF2601" t="s">
        <v>15061</v>
      </c>
      <c r="AG2601">
        <v>314.91427708999998</v>
      </c>
      <c r="AH2601" t="s">
        <v>111</v>
      </c>
      <c r="AI2601">
        <v>1215.1047690099999</v>
      </c>
      <c r="AJ2601" t="s">
        <v>15062</v>
      </c>
      <c r="AK2601">
        <v>1</v>
      </c>
      <c r="AL2601">
        <v>3.9358400000000003E-3</v>
      </c>
      <c r="AM2601">
        <v>3.7888776399999999</v>
      </c>
      <c r="AN2601">
        <v>87.9</v>
      </c>
    </row>
    <row r="2602" spans="23:40" x14ac:dyDescent="0.35">
      <c r="W2602" t="s">
        <v>15063</v>
      </c>
      <c r="X2602">
        <v>5.5453802100000003</v>
      </c>
      <c r="Y2602">
        <v>30</v>
      </c>
      <c r="Z2602">
        <v>59.298198839999998</v>
      </c>
      <c r="AA2602">
        <f t="shared" si="116"/>
        <v>3722.1479411867999</v>
      </c>
      <c r="AB2602">
        <v>1778</v>
      </c>
      <c r="AC2602">
        <v>174</v>
      </c>
      <c r="AD2602">
        <v>3558.4746990200001</v>
      </c>
      <c r="AE2602">
        <v>12</v>
      </c>
      <c r="AF2602" t="s">
        <v>15064</v>
      </c>
      <c r="AG2602">
        <v>314.94589008000003</v>
      </c>
      <c r="AH2602" t="s">
        <v>111</v>
      </c>
      <c r="AI2602">
        <v>1215.1867900100001</v>
      </c>
      <c r="AJ2602" t="s">
        <v>15065</v>
      </c>
      <c r="AK2602">
        <v>1</v>
      </c>
      <c r="AL2602">
        <v>3.9508399999999997E-3</v>
      </c>
      <c r="AM2602">
        <v>3.7830616099999999</v>
      </c>
      <c r="AN2602">
        <v>88</v>
      </c>
    </row>
    <row r="2603" spans="23:40" x14ac:dyDescent="0.35">
      <c r="W2603" t="s">
        <v>15066</v>
      </c>
      <c r="X2603">
        <v>5.5388185300000004</v>
      </c>
      <c r="Y2603">
        <v>30</v>
      </c>
      <c r="Z2603">
        <v>61.255791219999999</v>
      </c>
      <c r="AA2603">
        <f t="shared" si="116"/>
        <v>3845.0260148794</v>
      </c>
      <c r="AB2603">
        <v>1778</v>
      </c>
      <c r="AC2603">
        <v>174</v>
      </c>
      <c r="AD2603">
        <v>3675.9494811099999</v>
      </c>
      <c r="AE2603">
        <v>12</v>
      </c>
      <c r="AF2603" t="s">
        <v>15067</v>
      </c>
      <c r="AG2603">
        <v>315.06260370000001</v>
      </c>
      <c r="AH2603" t="s">
        <v>111</v>
      </c>
      <c r="AI2603">
        <v>1215.27865352</v>
      </c>
      <c r="AJ2603" t="s">
        <v>15068</v>
      </c>
      <c r="AK2603">
        <v>1</v>
      </c>
      <c r="AL2603">
        <v>3.8897100000000002E-3</v>
      </c>
      <c r="AM2603">
        <v>3.7651661199999999</v>
      </c>
      <c r="AN2603">
        <v>88</v>
      </c>
    </row>
    <row r="2604" spans="23:40" x14ac:dyDescent="0.35">
      <c r="W2604" t="s">
        <v>15069</v>
      </c>
      <c r="X2604">
        <v>5.5322568499999996</v>
      </c>
      <c r="Y2604">
        <v>30</v>
      </c>
      <c r="Z2604">
        <v>59.375128289999999</v>
      </c>
      <c r="AA2604">
        <f t="shared" si="116"/>
        <v>3726.9768027632999</v>
      </c>
      <c r="AB2604">
        <v>1778</v>
      </c>
      <c r="AC2604">
        <v>174</v>
      </c>
      <c r="AD2604">
        <v>3563.0912222699999</v>
      </c>
      <c r="AE2604">
        <v>12</v>
      </c>
      <c r="AF2604" t="s">
        <v>15070</v>
      </c>
      <c r="AG2604">
        <v>315.05522143000002</v>
      </c>
      <c r="AH2604" t="s">
        <v>111</v>
      </c>
      <c r="AI2604">
        <v>1215.432853</v>
      </c>
      <c r="AJ2604" t="s">
        <v>15071</v>
      </c>
      <c r="AK2604">
        <v>1</v>
      </c>
      <c r="AL2604">
        <v>3.9744400000000001E-3</v>
      </c>
      <c r="AM2604">
        <v>3.7445862999999999</v>
      </c>
      <c r="AN2604">
        <v>88</v>
      </c>
    </row>
    <row r="2605" spans="23:40" x14ac:dyDescent="0.35">
      <c r="W2605" t="s">
        <v>15072</v>
      </c>
      <c r="X2605">
        <v>5.5945928</v>
      </c>
      <c r="Y2605">
        <v>30</v>
      </c>
      <c r="Z2605">
        <v>57.850091589999998</v>
      </c>
      <c r="AA2605">
        <f t="shared" si="116"/>
        <v>3631.2502491043001</v>
      </c>
      <c r="AB2605">
        <v>1778</v>
      </c>
      <c r="AC2605">
        <v>174</v>
      </c>
      <c r="AD2605">
        <v>3471.5740324200001</v>
      </c>
      <c r="AE2605">
        <v>12</v>
      </c>
      <c r="AF2605" t="s">
        <v>15073</v>
      </c>
      <c r="AG2605">
        <v>315.11733282</v>
      </c>
      <c r="AH2605" t="s">
        <v>111</v>
      </c>
      <c r="AI2605">
        <v>1215.53127819</v>
      </c>
      <c r="AJ2605" t="s">
        <v>15074</v>
      </c>
      <c r="AK2605">
        <v>1</v>
      </c>
      <c r="AL2605">
        <v>3.9175399999999997E-3</v>
      </c>
      <c r="AM2605">
        <v>3.7781403500000001</v>
      </c>
      <c r="AN2605">
        <v>88</v>
      </c>
    </row>
    <row r="2606" spans="23:40" x14ac:dyDescent="0.35">
      <c r="W2606" t="s">
        <v>15075</v>
      </c>
      <c r="X2606">
        <v>5.53553769</v>
      </c>
      <c r="Y2606">
        <v>30</v>
      </c>
      <c r="Z2606">
        <v>55.081767110000001</v>
      </c>
      <c r="AA2606">
        <f t="shared" si="116"/>
        <v>3457.4825214947004</v>
      </c>
      <c r="AB2606">
        <v>1778</v>
      </c>
      <c r="AC2606">
        <v>174</v>
      </c>
      <c r="AD2606">
        <v>3305.44735747</v>
      </c>
      <c r="AE2606">
        <v>12</v>
      </c>
      <c r="AF2606" t="s">
        <v>15076</v>
      </c>
      <c r="AG2606">
        <v>315.05521110000001</v>
      </c>
      <c r="AH2606" t="s">
        <v>111</v>
      </c>
      <c r="AI2606">
        <v>1215.6198608699999</v>
      </c>
      <c r="AJ2606" t="s">
        <v>15077</v>
      </c>
      <c r="AK2606">
        <v>1</v>
      </c>
      <c r="AL2606">
        <v>4.0091199999999997E-3</v>
      </c>
      <c r="AM2606">
        <v>3.7937989000000001</v>
      </c>
      <c r="AN2606">
        <v>88</v>
      </c>
    </row>
    <row r="2607" spans="23:40" x14ac:dyDescent="0.35">
      <c r="W2607" t="s">
        <v>15078</v>
      </c>
      <c r="X2607">
        <v>5.5552227299999997</v>
      </c>
      <c r="Y2607">
        <v>30</v>
      </c>
      <c r="Z2607">
        <v>58.25268363</v>
      </c>
      <c r="AA2607">
        <f t="shared" si="116"/>
        <v>3656.5209514551002</v>
      </c>
      <c r="AB2607">
        <v>1778</v>
      </c>
      <c r="AC2607">
        <v>174</v>
      </c>
      <c r="AD2607">
        <v>3495.73351142</v>
      </c>
      <c r="AE2607">
        <v>12</v>
      </c>
      <c r="AF2607" t="s">
        <v>15079</v>
      </c>
      <c r="AG2607">
        <v>315.14142946999999</v>
      </c>
      <c r="AH2607" t="s">
        <v>111</v>
      </c>
      <c r="AI2607">
        <v>1215.71828607</v>
      </c>
      <c r="AJ2607" t="s">
        <v>15080</v>
      </c>
      <c r="AK2607">
        <v>1</v>
      </c>
      <c r="AL2607">
        <v>4.0586800000000003E-3</v>
      </c>
      <c r="AM2607">
        <v>3.8040888100000001</v>
      </c>
      <c r="AN2607">
        <v>88</v>
      </c>
    </row>
    <row r="2608" spans="23:40" x14ac:dyDescent="0.35">
      <c r="W2608" t="s">
        <v>15081</v>
      </c>
      <c r="X2608">
        <v>5.6044353200000003</v>
      </c>
      <c r="Y2608">
        <v>30</v>
      </c>
      <c r="Z2608">
        <v>55.034526800000002</v>
      </c>
      <c r="AA2608">
        <f t="shared" si="116"/>
        <v>3454.5172472360005</v>
      </c>
      <c r="AB2608">
        <v>1778</v>
      </c>
      <c r="AC2608">
        <v>174</v>
      </c>
      <c r="AD2608">
        <v>3302.6124742799998</v>
      </c>
      <c r="AE2608">
        <v>11.9</v>
      </c>
      <c r="AF2608" t="s">
        <v>15082</v>
      </c>
      <c r="AG2608">
        <v>315.05520074999998</v>
      </c>
      <c r="AH2608" t="s">
        <v>111</v>
      </c>
      <c r="AI2608">
        <v>1215.79702623</v>
      </c>
      <c r="AJ2608" t="s">
        <v>15083</v>
      </c>
      <c r="AK2608">
        <v>1</v>
      </c>
      <c r="AL2608">
        <v>4.0677100000000004E-3</v>
      </c>
      <c r="AM2608">
        <v>3.8166156500000001</v>
      </c>
      <c r="AN2608">
        <v>88.1</v>
      </c>
    </row>
    <row r="2609" spans="23:40" x14ac:dyDescent="0.35">
      <c r="W2609" t="s">
        <v>15084</v>
      </c>
      <c r="X2609">
        <v>5.5781885999999998</v>
      </c>
      <c r="Y2609">
        <v>30</v>
      </c>
      <c r="Z2609">
        <v>54.788370120000003</v>
      </c>
      <c r="AA2609">
        <f t="shared" si="116"/>
        <v>3439.0659924324004</v>
      </c>
      <c r="AB2609">
        <v>1778</v>
      </c>
      <c r="AC2609">
        <v>174</v>
      </c>
      <c r="AD2609">
        <v>3287.8406546000001</v>
      </c>
      <c r="AE2609">
        <v>11.8</v>
      </c>
      <c r="AF2609" t="s">
        <v>15085</v>
      </c>
      <c r="AG2609">
        <v>315.14141912999997</v>
      </c>
      <c r="AH2609" t="s">
        <v>111</v>
      </c>
      <c r="AI2609">
        <v>1215.8593621800001</v>
      </c>
      <c r="AJ2609" t="s">
        <v>15086</v>
      </c>
      <c r="AK2609">
        <v>1</v>
      </c>
      <c r="AL2609">
        <v>4.1071099999999998E-3</v>
      </c>
      <c r="AM2609">
        <v>3.8349585300000002</v>
      </c>
      <c r="AN2609">
        <v>88.2</v>
      </c>
    </row>
    <row r="2610" spans="23:40" x14ac:dyDescent="0.35">
      <c r="W2610" t="s">
        <v>15087</v>
      </c>
      <c r="X2610">
        <v>5.6109970000000002</v>
      </c>
      <c r="Y2610">
        <v>30</v>
      </c>
      <c r="Z2610">
        <v>55.19015709</v>
      </c>
      <c r="AA2610">
        <f t="shared" si="116"/>
        <v>3464.2861605393</v>
      </c>
      <c r="AB2610">
        <v>1778</v>
      </c>
      <c r="AC2610">
        <v>174</v>
      </c>
      <c r="AD2610">
        <v>3311.95182114</v>
      </c>
      <c r="AE2610">
        <v>11.8</v>
      </c>
      <c r="AF2610" t="s">
        <v>15088</v>
      </c>
      <c r="AG2610">
        <v>315.00796535000001</v>
      </c>
      <c r="AH2610" t="s">
        <v>111</v>
      </c>
      <c r="AI2610">
        <v>1215.9184173000001</v>
      </c>
      <c r="AJ2610" t="s">
        <v>15089</v>
      </c>
      <c r="AK2610">
        <v>1</v>
      </c>
      <c r="AL2610">
        <v>4.1850100000000003E-3</v>
      </c>
      <c r="AM2610">
        <v>3.81751043</v>
      </c>
      <c r="AN2610">
        <v>88.2</v>
      </c>
    </row>
    <row r="2611" spans="23:40" x14ac:dyDescent="0.35">
      <c r="W2611" t="s">
        <v>15090</v>
      </c>
      <c r="X2611">
        <v>5.6208395199999996</v>
      </c>
      <c r="Y2611">
        <v>30</v>
      </c>
      <c r="Z2611">
        <v>56.585286119999999</v>
      </c>
      <c r="AA2611">
        <f t="shared" si="116"/>
        <v>3551.8584097524003</v>
      </c>
      <c r="AB2611">
        <v>1778</v>
      </c>
      <c r="AC2611">
        <v>174</v>
      </c>
      <c r="AD2611">
        <v>3395.6732740799998</v>
      </c>
      <c r="AE2611">
        <v>11.8</v>
      </c>
      <c r="AF2611" t="s">
        <v>15091</v>
      </c>
      <c r="AG2611">
        <v>314.91471784999999</v>
      </c>
      <c r="AH2611" t="s">
        <v>111</v>
      </c>
      <c r="AI2611">
        <v>1216.0266850200001</v>
      </c>
      <c r="AJ2611" t="s">
        <v>15092</v>
      </c>
      <c r="AK2611">
        <v>1</v>
      </c>
      <c r="AL2611">
        <v>3.9934200000000001E-3</v>
      </c>
      <c r="AM2611">
        <v>3.8000623199999999</v>
      </c>
      <c r="AN2611">
        <v>88.2</v>
      </c>
    </row>
    <row r="2612" spans="23:40" x14ac:dyDescent="0.35">
      <c r="W2612" t="s">
        <v>15093</v>
      </c>
      <c r="X2612">
        <v>5.5781885999999998</v>
      </c>
      <c r="Y2612">
        <v>30</v>
      </c>
      <c r="Z2612">
        <v>52.821205499999998</v>
      </c>
      <c r="AA2612">
        <f t="shared" si="116"/>
        <v>3315.5870692349999</v>
      </c>
      <c r="AB2612">
        <v>1778</v>
      </c>
      <c r="AC2612">
        <v>174</v>
      </c>
      <c r="AD2612">
        <v>3169.79144438</v>
      </c>
      <c r="AE2612">
        <v>11.8</v>
      </c>
      <c r="AF2612" t="s">
        <v>15094</v>
      </c>
      <c r="AG2612">
        <v>314.97732165999997</v>
      </c>
      <c r="AH2612" t="s">
        <v>111</v>
      </c>
      <c r="AI2612">
        <v>1216.0791784600001</v>
      </c>
      <c r="AJ2612" t="s">
        <v>15095</v>
      </c>
      <c r="AK2612">
        <v>1</v>
      </c>
      <c r="AL2612">
        <v>3.8988299999999998E-3</v>
      </c>
      <c r="AM2612">
        <v>3.8054309700000002</v>
      </c>
      <c r="AN2612">
        <v>88.2</v>
      </c>
    </row>
    <row r="2613" spans="23:40" x14ac:dyDescent="0.35">
      <c r="W2613" t="s">
        <v>15096</v>
      </c>
      <c r="X2613">
        <v>5.5585035700000001</v>
      </c>
      <c r="Y2613">
        <v>30</v>
      </c>
      <c r="Z2613">
        <v>50.8412437</v>
      </c>
      <c r="AA2613">
        <f t="shared" si="116"/>
        <v>3191.3048670490002</v>
      </c>
      <c r="AB2613">
        <v>1778</v>
      </c>
      <c r="AC2613">
        <v>174</v>
      </c>
      <c r="AD2613">
        <v>3050.9742781800001</v>
      </c>
      <c r="AE2613">
        <v>11.8</v>
      </c>
      <c r="AF2613" t="s">
        <v>15097</v>
      </c>
      <c r="AG2613">
        <v>314.95321134</v>
      </c>
      <c r="AH2613" t="s">
        <v>111</v>
      </c>
      <c r="AI2613">
        <v>1216.1251102199999</v>
      </c>
      <c r="AJ2613" t="s">
        <v>15098</v>
      </c>
      <c r="AK2613">
        <v>1</v>
      </c>
      <c r="AL2613">
        <v>3.8930700000000002E-3</v>
      </c>
      <c r="AM2613">
        <v>3.8246686200000002</v>
      </c>
      <c r="AN2613">
        <v>88.2</v>
      </c>
    </row>
    <row r="2614" spans="23:40" x14ac:dyDescent="0.35">
      <c r="W2614" t="s">
        <v>15099</v>
      </c>
      <c r="X2614">
        <v>5.5880311200000001</v>
      </c>
      <c r="Y2614">
        <v>30</v>
      </c>
      <c r="Z2614">
        <v>49.272148569999999</v>
      </c>
      <c r="AA2614">
        <f t="shared" si="116"/>
        <v>3092.8127657389</v>
      </c>
      <c r="AB2614">
        <v>1778</v>
      </c>
      <c r="AC2614">
        <v>174</v>
      </c>
      <c r="AD2614">
        <v>2956.81314957</v>
      </c>
      <c r="AE2614">
        <v>11.8</v>
      </c>
      <c r="AF2614" t="s">
        <v>15100</v>
      </c>
      <c r="AG2614">
        <v>314.99255991000001</v>
      </c>
      <c r="AH2614" t="s">
        <v>111</v>
      </c>
      <c r="AI2614">
        <v>1216.1677611299999</v>
      </c>
      <c r="AJ2614" t="s">
        <v>15101</v>
      </c>
      <c r="AK2614">
        <v>1</v>
      </c>
      <c r="AL2614">
        <v>3.76152E-3</v>
      </c>
      <c r="AM2614">
        <v>3.8228790699999999</v>
      </c>
      <c r="AN2614">
        <v>88.2</v>
      </c>
    </row>
    <row r="2615" spans="23:40" x14ac:dyDescent="0.35">
      <c r="W2615" t="s">
        <v>15102</v>
      </c>
      <c r="X2615">
        <v>5.5913119599999996</v>
      </c>
      <c r="Y2615">
        <v>30</v>
      </c>
      <c r="Z2615">
        <v>45.482522350000004</v>
      </c>
      <c r="AA2615">
        <f t="shared" si="116"/>
        <v>2854.9379279095006</v>
      </c>
      <c r="AB2615">
        <v>1778</v>
      </c>
      <c r="AC2615">
        <v>174</v>
      </c>
      <c r="AD2615">
        <v>2729.3983323500001</v>
      </c>
      <c r="AE2615">
        <v>11.8</v>
      </c>
      <c r="AF2615" t="s">
        <v>15103</v>
      </c>
      <c r="AG2615">
        <v>314.75862541999999</v>
      </c>
      <c r="AH2615" t="s">
        <v>111</v>
      </c>
      <c r="AI2615">
        <v>1216.2629054900001</v>
      </c>
      <c r="AJ2615" t="s">
        <v>15104</v>
      </c>
      <c r="AK2615">
        <v>1</v>
      </c>
      <c r="AL2615">
        <v>3.9499899999999996E-3</v>
      </c>
      <c r="AM2615">
        <v>3.8018518700000001</v>
      </c>
      <c r="AN2615">
        <v>88.2</v>
      </c>
    </row>
    <row r="2616" spans="23:40" x14ac:dyDescent="0.35">
      <c r="W2616" t="s">
        <v>15105</v>
      </c>
      <c r="X2616">
        <v>5.65344099</v>
      </c>
      <c r="Y2616">
        <v>27.007874019999999</v>
      </c>
      <c r="Z2616">
        <v>61.937628619999998</v>
      </c>
      <c r="AA2616">
        <f t="shared" si="116"/>
        <v>3887.8249484774001</v>
      </c>
      <c r="AB2616">
        <v>1778</v>
      </c>
      <c r="AC2616">
        <v>174</v>
      </c>
      <c r="AD2616">
        <v>3716.8664256500001</v>
      </c>
      <c r="AE2616">
        <v>12.2</v>
      </c>
      <c r="AF2616" t="s">
        <v>15106</v>
      </c>
      <c r="AG2616">
        <v>130.15013701000001</v>
      </c>
      <c r="AH2616" t="s">
        <v>111</v>
      </c>
      <c r="AI2616">
        <v>1216.30483873</v>
      </c>
      <c r="AJ2616" t="s">
        <v>15107</v>
      </c>
      <c r="AK2616">
        <v>1</v>
      </c>
      <c r="AL2616">
        <v>2.7727099999999998E-3</v>
      </c>
      <c r="AM2616">
        <v>3.8791931700000002</v>
      </c>
      <c r="AN2616">
        <v>87.8</v>
      </c>
    </row>
    <row r="2617" spans="23:40" x14ac:dyDescent="0.35">
      <c r="W2617" t="s">
        <v>15108</v>
      </c>
      <c r="X2617">
        <v>5.6960919099999998</v>
      </c>
      <c r="Y2617">
        <v>29.002624669999999</v>
      </c>
      <c r="Z2617">
        <v>58.331014029999999</v>
      </c>
      <c r="AA2617">
        <f t="shared" si="116"/>
        <v>3661.4377506630999</v>
      </c>
      <c r="AB2617">
        <v>1778</v>
      </c>
      <c r="AC2617">
        <v>174</v>
      </c>
      <c r="AD2617">
        <v>3500.4341056100002</v>
      </c>
      <c r="AE2617">
        <v>12.2</v>
      </c>
      <c r="AF2617" t="s">
        <v>15109</v>
      </c>
      <c r="AG2617">
        <v>136.69595219999999</v>
      </c>
      <c r="AH2617" t="s">
        <v>111</v>
      </c>
      <c r="AI2617">
        <v>1216.33108545</v>
      </c>
      <c r="AJ2617" t="s">
        <v>15110</v>
      </c>
      <c r="AK2617">
        <v>1</v>
      </c>
      <c r="AL2617">
        <v>3.0619000000000002E-3</v>
      </c>
      <c r="AM2617">
        <v>3.7655568000000001</v>
      </c>
      <c r="AN2617">
        <v>87.8</v>
      </c>
    </row>
    <row r="2618" spans="23:40" x14ac:dyDescent="0.35">
      <c r="W2618" t="s">
        <v>15111</v>
      </c>
      <c r="X2618">
        <v>5.8535722200000002</v>
      </c>
      <c r="Y2618">
        <v>29.501312339999998</v>
      </c>
      <c r="Z2618">
        <v>55.230358680000002</v>
      </c>
      <c r="AA2618">
        <f>Z2618*62.77</f>
        <v>3466.8096143436005</v>
      </c>
      <c r="AB2618">
        <v>1778</v>
      </c>
      <c r="AC2618">
        <v>174</v>
      </c>
      <c r="AD2618">
        <v>3314.36431176</v>
      </c>
      <c r="AE2618">
        <v>12.2</v>
      </c>
      <c r="AF2618" t="s">
        <v>15112</v>
      </c>
      <c r="AG2618">
        <v>138.83772963999999</v>
      </c>
      <c r="AH2618" t="s">
        <v>111</v>
      </c>
      <c r="AI2618">
        <v>1216.21953689</v>
      </c>
      <c r="AJ2618" t="s">
        <v>15113</v>
      </c>
      <c r="AK2618">
        <v>1</v>
      </c>
      <c r="AL2618">
        <v>3.0107699999999999E-3</v>
      </c>
      <c r="AM2618">
        <v>4.0026720500000001</v>
      </c>
      <c r="AN2618">
        <v>87.8</v>
      </c>
    </row>
    <row r="2619" spans="23:40" x14ac:dyDescent="0.35">
      <c r="W2619" t="s">
        <v>15114</v>
      </c>
      <c r="X2619">
        <v>5.7912362699999997</v>
      </c>
      <c r="Y2619">
        <v>30</v>
      </c>
      <c r="Z2619">
        <v>63.931127310000001</v>
      </c>
      <c r="AA2619">
        <f t="shared" ref="AA2619:AA2682" si="117">Z2619*62.77</f>
        <v>4012.9568612487001</v>
      </c>
      <c r="AB2619">
        <v>1778</v>
      </c>
      <c r="AC2619">
        <v>174</v>
      </c>
      <c r="AD2619">
        <v>3836.4959389800001</v>
      </c>
      <c r="AE2619">
        <v>12.2</v>
      </c>
      <c r="AF2619" t="s">
        <v>15115</v>
      </c>
      <c r="AG2619">
        <v>139.59601443</v>
      </c>
      <c r="AH2619" t="s">
        <v>111</v>
      </c>
      <c r="AI2619">
        <v>1216.1079883299999</v>
      </c>
      <c r="AJ2619" t="s">
        <v>15116</v>
      </c>
      <c r="AK2619">
        <v>1</v>
      </c>
      <c r="AL2619">
        <v>2.9414799999999998E-3</v>
      </c>
      <c r="AM2619">
        <v>3.97851314</v>
      </c>
      <c r="AN2619">
        <v>87.8</v>
      </c>
    </row>
    <row r="2620" spans="23:40" x14ac:dyDescent="0.35">
      <c r="W2620" t="s">
        <v>15117</v>
      </c>
      <c r="X2620">
        <v>5.7813937500000003</v>
      </c>
      <c r="Y2620">
        <v>30</v>
      </c>
      <c r="Z2620">
        <v>61.081151630000001</v>
      </c>
      <c r="AA2620">
        <f t="shared" si="117"/>
        <v>3834.0638878151003</v>
      </c>
      <c r="AB2620">
        <v>1778</v>
      </c>
      <c r="AC2620">
        <v>174</v>
      </c>
      <c r="AD2620">
        <v>3665.46938937</v>
      </c>
      <c r="AE2620">
        <v>12.2</v>
      </c>
      <c r="AF2620" t="s">
        <v>15118</v>
      </c>
      <c r="AG2620">
        <v>138.52448129000001</v>
      </c>
      <c r="AH2620" t="s">
        <v>111</v>
      </c>
      <c r="AI2620">
        <v>1215.9898780999999</v>
      </c>
      <c r="AJ2620" t="s">
        <v>15119</v>
      </c>
      <c r="AK2620">
        <v>1</v>
      </c>
      <c r="AL2620">
        <v>3.4197699999999999E-3</v>
      </c>
      <c r="AM2620">
        <v>3.9480908100000001</v>
      </c>
      <c r="AN2620">
        <v>87.8</v>
      </c>
    </row>
    <row r="2621" spans="23:40" x14ac:dyDescent="0.35">
      <c r="W2621" t="s">
        <v>15120</v>
      </c>
      <c r="X2621">
        <v>5.7781129099999999</v>
      </c>
      <c r="Y2621">
        <v>30</v>
      </c>
      <c r="Z2621">
        <v>62.365560080000002</v>
      </c>
      <c r="AA2621">
        <f t="shared" si="117"/>
        <v>3914.6862062216005</v>
      </c>
      <c r="AB2621">
        <v>1778</v>
      </c>
      <c r="AC2621">
        <v>174</v>
      </c>
      <c r="AD2621">
        <v>3742.54651874</v>
      </c>
      <c r="AE2621">
        <v>12.3</v>
      </c>
      <c r="AF2621" t="s">
        <v>15121</v>
      </c>
      <c r="AG2621">
        <v>137.64948249</v>
      </c>
      <c r="AH2621" t="s">
        <v>111</v>
      </c>
      <c r="AI2621">
        <v>1215.88817206</v>
      </c>
      <c r="AJ2621" t="s">
        <v>15122</v>
      </c>
      <c r="AK2621">
        <v>1</v>
      </c>
      <c r="AL2621">
        <v>3.2361199999999999E-3</v>
      </c>
      <c r="AM2621">
        <v>3.9310900900000001</v>
      </c>
      <c r="AN2621">
        <v>87.7</v>
      </c>
    </row>
    <row r="2622" spans="23:40" x14ac:dyDescent="0.35">
      <c r="W2622" t="s">
        <v>15123</v>
      </c>
      <c r="X2622">
        <v>5.7088885999999999</v>
      </c>
      <c r="Y2622">
        <v>30</v>
      </c>
      <c r="Z2622">
        <v>61.140698639999997</v>
      </c>
      <c r="AA2622">
        <f t="shared" si="117"/>
        <v>3837.8016536328</v>
      </c>
      <c r="AB2622">
        <v>1778</v>
      </c>
      <c r="AC2622">
        <v>174</v>
      </c>
      <c r="AD2622">
        <v>3669.0427949499999</v>
      </c>
      <c r="AE2622">
        <v>12.3</v>
      </c>
      <c r="AF2622" t="s">
        <v>15124</v>
      </c>
      <c r="AG2622">
        <v>136.28248751000001</v>
      </c>
      <c r="AH2622" t="s">
        <v>111</v>
      </c>
      <c r="AI2622">
        <v>1215.9016414499999</v>
      </c>
      <c r="AJ2622" t="s">
        <v>15125</v>
      </c>
      <c r="AK2622">
        <v>1</v>
      </c>
      <c r="AL2622">
        <v>3.75063E-3</v>
      </c>
      <c r="AM2622">
        <v>3.86722711</v>
      </c>
      <c r="AN2622">
        <v>87.7</v>
      </c>
    </row>
    <row r="2623" spans="23:40" x14ac:dyDescent="0.35">
      <c r="W2623" t="s">
        <v>15126</v>
      </c>
      <c r="X2623">
        <v>5.7346453000000004</v>
      </c>
      <c r="Y2623">
        <v>30</v>
      </c>
      <c r="Z2623">
        <v>61.987155680000001</v>
      </c>
      <c r="AA2623">
        <f t="shared" si="117"/>
        <v>3890.9337620336</v>
      </c>
      <c r="AB2623">
        <v>1778</v>
      </c>
      <c r="AC2623">
        <v>174</v>
      </c>
      <c r="AD2623">
        <v>3719.8385359099998</v>
      </c>
      <c r="AE2623">
        <v>12.3</v>
      </c>
      <c r="AF2623" t="s">
        <v>15127</v>
      </c>
      <c r="AG2623">
        <v>135.87597725000001</v>
      </c>
      <c r="AH2623" t="s">
        <v>111</v>
      </c>
      <c r="AI2623">
        <v>1215.8622713699999</v>
      </c>
      <c r="AJ2623" t="s">
        <v>15128</v>
      </c>
      <c r="AK2623">
        <v>1</v>
      </c>
      <c r="AL2623">
        <v>3.6367700000000001E-3</v>
      </c>
      <c r="AM2623">
        <v>3.86516028</v>
      </c>
      <c r="AN2623">
        <v>87.7</v>
      </c>
    </row>
    <row r="2624" spans="23:40" x14ac:dyDescent="0.35">
      <c r="W2624" t="s">
        <v>15129</v>
      </c>
      <c r="X2624">
        <v>5.6788710299999998</v>
      </c>
      <c r="Y2624">
        <v>30</v>
      </c>
      <c r="Z2624">
        <v>65.496687899999998</v>
      </c>
      <c r="AA2624">
        <f t="shared" si="117"/>
        <v>4111.2270994829996</v>
      </c>
      <c r="AB2624">
        <v>1778</v>
      </c>
      <c r="AC2624">
        <v>174</v>
      </c>
      <c r="AD2624">
        <v>3930.4449601800002</v>
      </c>
      <c r="AE2624">
        <v>12.3</v>
      </c>
      <c r="AF2624" t="s">
        <v>15130</v>
      </c>
      <c r="AG2624">
        <v>135.21948169000001</v>
      </c>
      <c r="AH2624" t="s">
        <v>111</v>
      </c>
      <c r="AI2624">
        <v>1215.9049222900001</v>
      </c>
      <c r="AJ2624" t="s">
        <v>15131</v>
      </c>
      <c r="AK2624">
        <v>1</v>
      </c>
      <c r="AL2624">
        <v>3.5889899999999998E-3</v>
      </c>
      <c r="AM2624">
        <v>3.8566599199999998</v>
      </c>
      <c r="AN2624">
        <v>87.7</v>
      </c>
    </row>
    <row r="2625" spans="23:40" x14ac:dyDescent="0.35">
      <c r="W2625" t="s">
        <v>15132</v>
      </c>
      <c r="X2625">
        <v>5.7379261399999999</v>
      </c>
      <c r="Y2625">
        <v>30</v>
      </c>
      <c r="Z2625">
        <v>67.351542210000005</v>
      </c>
      <c r="AA2625">
        <f t="shared" si="117"/>
        <v>4227.6563045217008</v>
      </c>
      <c r="AB2625">
        <v>1778</v>
      </c>
      <c r="AC2625">
        <v>174</v>
      </c>
      <c r="AD2625">
        <v>4041.7544477500001</v>
      </c>
      <c r="AE2625">
        <v>12.4</v>
      </c>
      <c r="AF2625" t="s">
        <v>15133</v>
      </c>
      <c r="AG2625">
        <v>135.13411271999999</v>
      </c>
      <c r="AH2625" t="s">
        <v>111</v>
      </c>
      <c r="AI2625">
        <v>1215.88523725</v>
      </c>
      <c r="AJ2625" t="s">
        <v>15134</v>
      </c>
      <c r="AK2625">
        <v>1</v>
      </c>
      <c r="AL2625">
        <v>3.6821900000000001E-3</v>
      </c>
      <c r="AM2625">
        <v>3.8973721600000002</v>
      </c>
      <c r="AN2625">
        <v>87.6</v>
      </c>
    </row>
    <row r="2626" spans="23:40" x14ac:dyDescent="0.35">
      <c r="W2626" t="s">
        <v>15135</v>
      </c>
      <c r="X2626">
        <v>5.7280836199999996</v>
      </c>
      <c r="Y2626">
        <v>30</v>
      </c>
      <c r="Z2626">
        <v>65.761955589999999</v>
      </c>
      <c r="AA2626">
        <f t="shared" si="117"/>
        <v>4127.8779523843004</v>
      </c>
      <c r="AB2626">
        <v>1778</v>
      </c>
      <c r="AC2626">
        <v>174</v>
      </c>
      <c r="AD2626">
        <v>3946.3636283800001</v>
      </c>
      <c r="AE2626">
        <v>12.5</v>
      </c>
      <c r="AF2626" t="s">
        <v>15136</v>
      </c>
      <c r="AG2626">
        <v>134.88381436</v>
      </c>
      <c r="AH2626" t="s">
        <v>111</v>
      </c>
      <c r="AI2626">
        <v>1215.85242885</v>
      </c>
      <c r="AJ2626" t="s">
        <v>15137</v>
      </c>
      <c r="AK2626">
        <v>1</v>
      </c>
      <c r="AL2626">
        <v>3.7430800000000002E-3</v>
      </c>
      <c r="AM2626">
        <v>3.9188467500000002</v>
      </c>
      <c r="AN2626">
        <v>87.5</v>
      </c>
    </row>
    <row r="2627" spans="23:40" x14ac:dyDescent="0.35">
      <c r="W2627" t="s">
        <v>15138</v>
      </c>
      <c r="X2627">
        <v>5.7412069800000003</v>
      </c>
      <c r="Y2627">
        <v>30</v>
      </c>
      <c r="Z2627">
        <v>63.622187969999999</v>
      </c>
      <c r="AA2627">
        <f t="shared" si="117"/>
        <v>3993.5647388769003</v>
      </c>
      <c r="AB2627">
        <v>1778</v>
      </c>
      <c r="AC2627">
        <v>174</v>
      </c>
      <c r="AD2627">
        <v>3817.95654212</v>
      </c>
      <c r="AE2627">
        <v>12.6</v>
      </c>
      <c r="AF2627" t="s">
        <v>15139</v>
      </c>
      <c r="AG2627">
        <v>134.96167728</v>
      </c>
      <c r="AH2627" t="s">
        <v>111</v>
      </c>
      <c r="AI2627">
        <v>1215.77368869</v>
      </c>
      <c r="AJ2627" t="s">
        <v>15140</v>
      </c>
      <c r="AK2627">
        <v>1</v>
      </c>
      <c r="AL2627">
        <v>3.9347200000000001E-3</v>
      </c>
      <c r="AM2627">
        <v>3.9407687199999999</v>
      </c>
      <c r="AN2627">
        <v>87.4</v>
      </c>
    </row>
    <row r="2628" spans="23:40" x14ac:dyDescent="0.35">
      <c r="W2628" t="s">
        <v>15141</v>
      </c>
      <c r="X2628">
        <v>5.7641728600000004</v>
      </c>
      <c r="Y2628">
        <v>30</v>
      </c>
      <c r="Z2628">
        <v>61.865440249999999</v>
      </c>
      <c r="AA2628">
        <f t="shared" si="117"/>
        <v>3883.2936844925002</v>
      </c>
      <c r="AB2628">
        <v>1778</v>
      </c>
      <c r="AC2628">
        <v>174</v>
      </c>
      <c r="AD2628">
        <v>3712.5344140299999</v>
      </c>
      <c r="AE2628">
        <v>12.6</v>
      </c>
      <c r="AF2628" t="s">
        <v>15142</v>
      </c>
      <c r="AG2628">
        <v>134.97742417000001</v>
      </c>
      <c r="AH2628" t="s">
        <v>111</v>
      </c>
      <c r="AI2628">
        <v>1215.69166769</v>
      </c>
      <c r="AJ2628" t="s">
        <v>15143</v>
      </c>
      <c r="AK2628">
        <v>1</v>
      </c>
      <c r="AL2628">
        <v>3.7036999999999999E-3</v>
      </c>
      <c r="AM2628">
        <v>3.9550851200000001</v>
      </c>
      <c r="AN2628">
        <v>87.4</v>
      </c>
    </row>
    <row r="2629" spans="23:40" x14ac:dyDescent="0.35">
      <c r="W2629" t="s">
        <v>15144</v>
      </c>
      <c r="X2629">
        <v>5.8133854600000001</v>
      </c>
      <c r="Y2629">
        <v>30</v>
      </c>
      <c r="Z2629">
        <v>59.6845547</v>
      </c>
      <c r="AA2629">
        <f t="shared" si="117"/>
        <v>3746.3994985190002</v>
      </c>
      <c r="AB2629">
        <v>1778</v>
      </c>
      <c r="AC2629">
        <v>174</v>
      </c>
      <c r="AD2629">
        <v>3581.6598477399998</v>
      </c>
      <c r="AE2629">
        <v>12.6</v>
      </c>
      <c r="AF2629" t="s">
        <v>15145</v>
      </c>
      <c r="AG2629">
        <v>134.82135665000001</v>
      </c>
      <c r="AH2629" t="s">
        <v>111</v>
      </c>
      <c r="AI2629">
        <v>1215.63917425</v>
      </c>
      <c r="AJ2629" t="s">
        <v>15146</v>
      </c>
      <c r="AK2629">
        <v>1</v>
      </c>
      <c r="AL2629">
        <v>3.7848000000000001E-3</v>
      </c>
      <c r="AM2629">
        <v>3.96716457</v>
      </c>
      <c r="AN2629">
        <v>87.4</v>
      </c>
    </row>
    <row r="2630" spans="23:40" x14ac:dyDescent="0.35">
      <c r="W2630" t="s">
        <v>15147</v>
      </c>
      <c r="X2630">
        <v>6.1939628899999999</v>
      </c>
      <c r="Y2630">
        <v>29.002624669999999</v>
      </c>
      <c r="Z2630">
        <v>55.372174610000002</v>
      </c>
      <c r="AA2630">
        <f t="shared" si="117"/>
        <v>3475.7114002697003</v>
      </c>
      <c r="AB2630">
        <v>1778</v>
      </c>
      <c r="AC2630">
        <v>174</v>
      </c>
      <c r="AD2630">
        <v>3322.8746612800001</v>
      </c>
      <c r="AE2630">
        <v>12.4</v>
      </c>
      <c r="AF2630" t="s">
        <v>15148</v>
      </c>
      <c r="AG2630">
        <v>131.57197497000001</v>
      </c>
      <c r="AH2630" t="s">
        <v>111</v>
      </c>
      <c r="AI2630">
        <v>1215.50137898</v>
      </c>
      <c r="AJ2630" t="s">
        <v>15149</v>
      </c>
      <c r="AK2630">
        <v>1</v>
      </c>
      <c r="AL2630">
        <v>4.1345699999999997E-3</v>
      </c>
      <c r="AM2630">
        <v>4.1707257699999998</v>
      </c>
      <c r="AN2630">
        <v>87.6</v>
      </c>
    </row>
    <row r="2631" spans="23:40" x14ac:dyDescent="0.35">
      <c r="W2631" t="s">
        <v>15150</v>
      </c>
      <c r="X2631">
        <v>6.30551145</v>
      </c>
      <c r="Y2631">
        <v>27.007874019999999</v>
      </c>
      <c r="Z2631">
        <v>53.544645889999998</v>
      </c>
      <c r="AA2631">
        <f t="shared" si="117"/>
        <v>3360.9974225153001</v>
      </c>
      <c r="AB2631">
        <v>1778</v>
      </c>
      <c r="AC2631">
        <v>174</v>
      </c>
      <c r="AD2631">
        <v>3213.20497776</v>
      </c>
      <c r="AE2631">
        <v>12.4</v>
      </c>
      <c r="AF2631" t="s">
        <v>15151</v>
      </c>
      <c r="AG2631">
        <v>126.56018108000001</v>
      </c>
      <c r="AH2631" t="s">
        <v>111</v>
      </c>
      <c r="AI2631">
        <v>1215.4521663800001</v>
      </c>
      <c r="AJ2631" t="s">
        <v>15152</v>
      </c>
      <c r="AK2631">
        <v>1</v>
      </c>
      <c r="AL2631">
        <v>3.9635E-3</v>
      </c>
      <c r="AM2631">
        <v>4.3174687900000004</v>
      </c>
      <c r="AN2631">
        <v>87.6</v>
      </c>
    </row>
    <row r="2632" spans="23:40" x14ac:dyDescent="0.35">
      <c r="W2632" t="s">
        <v>15153</v>
      </c>
      <c r="X2632">
        <v>6.3809707600000003</v>
      </c>
      <c r="Y2632">
        <v>26.010498689999999</v>
      </c>
      <c r="Z2632">
        <v>55.914078259999997</v>
      </c>
      <c r="AA2632">
        <f t="shared" si="117"/>
        <v>3509.7266923801999</v>
      </c>
      <c r="AB2632">
        <v>1778</v>
      </c>
      <c r="AC2632">
        <v>174</v>
      </c>
      <c r="AD2632">
        <v>3355.3942058900002</v>
      </c>
      <c r="AE2632">
        <v>12.4</v>
      </c>
      <c r="AF2632" t="s">
        <v>15154</v>
      </c>
      <c r="AG2632">
        <v>124.32847518</v>
      </c>
      <c r="AH2632" t="s">
        <v>111</v>
      </c>
      <c r="AI2632">
        <v>1215.36030286</v>
      </c>
      <c r="AJ2632" t="s">
        <v>15155</v>
      </c>
      <c r="AK2632">
        <v>1</v>
      </c>
      <c r="AL2632">
        <v>3.9898099999999999E-3</v>
      </c>
      <c r="AM2632">
        <v>4.3049419499999999</v>
      </c>
      <c r="AN2632">
        <v>87.6</v>
      </c>
    </row>
    <row r="2633" spans="23:40" x14ac:dyDescent="0.35">
      <c r="W2633" t="s">
        <v>15156</v>
      </c>
      <c r="X2633">
        <v>6.3481623599999999</v>
      </c>
      <c r="Y2633">
        <v>24.5144357</v>
      </c>
      <c r="Z2633">
        <v>57.753638270000003</v>
      </c>
      <c r="AA2633">
        <f t="shared" si="117"/>
        <v>3625.1958742079005</v>
      </c>
      <c r="AB2633">
        <v>1778</v>
      </c>
      <c r="AC2633">
        <v>174</v>
      </c>
      <c r="AD2633">
        <v>3465.78588528</v>
      </c>
      <c r="AE2633">
        <v>12.4</v>
      </c>
      <c r="AF2633" t="s">
        <v>15157</v>
      </c>
      <c r="AG2633">
        <v>124.28924454</v>
      </c>
      <c r="AH2633" t="s">
        <v>111</v>
      </c>
      <c r="AI2633">
        <v>1215.27172019</v>
      </c>
      <c r="AJ2633" t="s">
        <v>15158</v>
      </c>
      <c r="AK2633">
        <v>1</v>
      </c>
      <c r="AL2633">
        <v>3.9198699999999998E-3</v>
      </c>
      <c r="AM2633">
        <v>4.3304430299999996</v>
      </c>
      <c r="AN2633">
        <v>87.6</v>
      </c>
    </row>
    <row r="2634" spans="23:40" x14ac:dyDescent="0.35">
      <c r="W2634" t="s">
        <v>15159</v>
      </c>
      <c r="X2634">
        <v>6.3383198399999996</v>
      </c>
      <c r="Y2634">
        <v>24.015748030000001</v>
      </c>
      <c r="Z2634">
        <v>59.378965530000002</v>
      </c>
      <c r="AA2634">
        <f t="shared" si="117"/>
        <v>3727.2176663181003</v>
      </c>
      <c r="AB2634">
        <v>1778</v>
      </c>
      <c r="AC2634">
        <v>174</v>
      </c>
      <c r="AD2634">
        <v>3563.32149441</v>
      </c>
      <c r="AE2634">
        <v>12.4</v>
      </c>
      <c r="AF2634" t="s">
        <v>15160</v>
      </c>
      <c r="AG2634">
        <v>126.02155414000001</v>
      </c>
      <c r="AH2634" t="s">
        <v>111</v>
      </c>
      <c r="AI2634">
        <v>1215.17657583</v>
      </c>
      <c r="AJ2634" t="s">
        <v>15161</v>
      </c>
      <c r="AK2634">
        <v>1</v>
      </c>
      <c r="AL2634">
        <v>3.80767E-3</v>
      </c>
      <c r="AM2634">
        <v>4.3317851899999997</v>
      </c>
      <c r="AN2634">
        <v>87.6</v>
      </c>
    </row>
    <row r="2635" spans="23:40" x14ac:dyDescent="0.35">
      <c r="W2635" t="s">
        <v>15162</v>
      </c>
      <c r="X2635">
        <v>6.2956689299999997</v>
      </c>
      <c r="Y2635">
        <v>23.517060369999999</v>
      </c>
      <c r="Z2635">
        <v>60.966232570000003</v>
      </c>
      <c r="AA2635">
        <f t="shared" si="117"/>
        <v>3826.8504184189005</v>
      </c>
      <c r="AB2635">
        <v>1778</v>
      </c>
      <c r="AC2635">
        <v>174</v>
      </c>
      <c r="AD2635">
        <v>3658.5731162799998</v>
      </c>
      <c r="AE2635">
        <v>12.4</v>
      </c>
      <c r="AF2635" t="s">
        <v>15163</v>
      </c>
      <c r="AG2635">
        <v>128.41003409000001</v>
      </c>
      <c r="AH2635" t="s">
        <v>111</v>
      </c>
      <c r="AI2635">
        <v>1215.0879931500001</v>
      </c>
      <c r="AJ2635" t="s">
        <v>15164</v>
      </c>
      <c r="AK2635">
        <v>1</v>
      </c>
      <c r="AL2635">
        <v>3.8659699999999998E-3</v>
      </c>
      <c r="AM2635">
        <v>4.27675655</v>
      </c>
      <c r="AN2635">
        <v>87.6</v>
      </c>
    </row>
    <row r="2636" spans="23:40" x14ac:dyDescent="0.35">
      <c r="W2636" t="s">
        <v>15165</v>
      </c>
      <c r="X2636">
        <v>6.3251964899999997</v>
      </c>
      <c r="Y2636">
        <v>23.0183727</v>
      </c>
      <c r="Z2636">
        <v>62.868774119999998</v>
      </c>
      <c r="AA2636">
        <f t="shared" si="117"/>
        <v>3946.2729515124001</v>
      </c>
      <c r="AB2636">
        <v>1778</v>
      </c>
      <c r="AC2636">
        <v>174</v>
      </c>
      <c r="AD2636">
        <v>3772.7443069400001</v>
      </c>
      <c r="AE2636">
        <v>12.4</v>
      </c>
      <c r="AF2636" t="s">
        <v>15166</v>
      </c>
      <c r="AG2636">
        <v>129.59651719999999</v>
      </c>
      <c r="AH2636" t="s">
        <v>111</v>
      </c>
      <c r="AI2636">
        <v>1214.9862871099999</v>
      </c>
      <c r="AJ2636" t="s">
        <v>15167</v>
      </c>
      <c r="AK2636">
        <v>1</v>
      </c>
      <c r="AL2636">
        <v>3.8505100000000001E-3</v>
      </c>
      <c r="AM2636">
        <v>4.3179161800000001</v>
      </c>
      <c r="AN2636">
        <v>87.6</v>
      </c>
    </row>
    <row r="2637" spans="23:40" x14ac:dyDescent="0.35">
      <c r="W2637" t="s">
        <v>15168</v>
      </c>
      <c r="X2637">
        <v>6.3383198399999996</v>
      </c>
      <c r="Y2637">
        <v>23.0183727</v>
      </c>
      <c r="Z2637">
        <v>64.414168129999993</v>
      </c>
      <c r="AA2637">
        <f t="shared" si="117"/>
        <v>4043.2773335200995</v>
      </c>
      <c r="AB2637">
        <v>1778</v>
      </c>
      <c r="AC2637">
        <v>174</v>
      </c>
      <c r="AD2637">
        <v>3865.4831351100001</v>
      </c>
      <c r="AE2637">
        <v>12.3</v>
      </c>
      <c r="AF2637" t="s">
        <v>15169</v>
      </c>
      <c r="AG2637">
        <v>130.40855923000001</v>
      </c>
      <c r="AH2637" t="s">
        <v>111</v>
      </c>
      <c r="AI2637">
        <v>1214.8780194000001</v>
      </c>
      <c r="AJ2637" t="s">
        <v>15170</v>
      </c>
      <c r="AK2637">
        <v>1</v>
      </c>
      <c r="AL2637">
        <v>3.74428E-3</v>
      </c>
      <c r="AM2637">
        <v>4.3259691499999997</v>
      </c>
      <c r="AN2637">
        <v>87.7</v>
      </c>
    </row>
    <row r="2638" spans="23:40" x14ac:dyDescent="0.35">
      <c r="W2638" t="s">
        <v>15171</v>
      </c>
      <c r="X2638">
        <v>6.2956689299999997</v>
      </c>
      <c r="Y2638">
        <v>23.0183727</v>
      </c>
      <c r="Z2638">
        <v>68.218636579999995</v>
      </c>
      <c r="AA2638">
        <f t="shared" si="117"/>
        <v>4282.0838181265999</v>
      </c>
      <c r="AB2638">
        <v>1778</v>
      </c>
      <c r="AC2638">
        <v>174</v>
      </c>
      <c r="AD2638">
        <v>4093.7886317500001</v>
      </c>
      <c r="AE2638">
        <v>12.3</v>
      </c>
      <c r="AF2638" t="s">
        <v>15172</v>
      </c>
      <c r="AG2638">
        <v>131.59540673000001</v>
      </c>
      <c r="AH2638" t="s">
        <v>111</v>
      </c>
      <c r="AI2638">
        <v>1214.7566283199999</v>
      </c>
      <c r="AJ2638" t="s">
        <v>15173</v>
      </c>
      <c r="AK2638">
        <v>1</v>
      </c>
      <c r="AL2638">
        <v>3.6117300000000001E-3</v>
      </c>
      <c r="AM2638">
        <v>4.2991259199999998</v>
      </c>
      <c r="AN2638">
        <v>87.7</v>
      </c>
    </row>
    <row r="2639" spans="23:40" x14ac:dyDescent="0.35">
      <c r="W2639" t="s">
        <v>15174</v>
      </c>
      <c r="X2639">
        <v>6.2956689299999997</v>
      </c>
      <c r="Y2639">
        <v>22.519685039999999</v>
      </c>
      <c r="Z2639">
        <v>65.187351640000003</v>
      </c>
      <c r="AA2639">
        <f t="shared" si="117"/>
        <v>4091.8100624428002</v>
      </c>
      <c r="AB2639">
        <v>1778</v>
      </c>
      <c r="AC2639">
        <v>174</v>
      </c>
      <c r="AD2639">
        <v>3911.8817447199999</v>
      </c>
      <c r="AE2639">
        <v>12.2</v>
      </c>
      <c r="AF2639" t="s">
        <v>15175</v>
      </c>
      <c r="AG2639">
        <v>132.59543024000001</v>
      </c>
      <c r="AH2639" t="s">
        <v>111</v>
      </c>
      <c r="AI2639">
        <v>1214.6680456399999</v>
      </c>
      <c r="AJ2639" t="s">
        <v>15176</v>
      </c>
      <c r="AK2639">
        <v>1</v>
      </c>
      <c r="AL2639">
        <v>3.6046199999999998E-3</v>
      </c>
      <c r="AM2639">
        <v>4.2794408800000001</v>
      </c>
      <c r="AN2639">
        <v>87.8</v>
      </c>
    </row>
    <row r="2640" spans="23:40" x14ac:dyDescent="0.35">
      <c r="W2640" t="s">
        <v>15177</v>
      </c>
      <c r="X2640">
        <v>6.2825455699999999</v>
      </c>
      <c r="Y2640">
        <v>22.519685039999999</v>
      </c>
      <c r="Z2640">
        <v>66.853108219999996</v>
      </c>
      <c r="AA2640">
        <f t="shared" si="117"/>
        <v>4196.3696029694001</v>
      </c>
      <c r="AB2640">
        <v>1778</v>
      </c>
      <c r="AC2640">
        <v>174</v>
      </c>
      <c r="AD2640">
        <v>4011.8435097900001</v>
      </c>
      <c r="AE2640">
        <v>12</v>
      </c>
      <c r="AF2640" t="s">
        <v>15178</v>
      </c>
      <c r="AG2640">
        <v>133.28984983999999</v>
      </c>
      <c r="AH2640" t="s">
        <v>111</v>
      </c>
      <c r="AI2640">
        <v>1214.5597779300001</v>
      </c>
      <c r="AJ2640" t="s">
        <v>15179</v>
      </c>
      <c r="AK2640">
        <v>1</v>
      </c>
      <c r="AL2640">
        <v>3.6379400000000001E-3</v>
      </c>
      <c r="AM2640">
        <v>4.2745196200000004</v>
      </c>
      <c r="AN2640">
        <v>88</v>
      </c>
    </row>
    <row r="2641" spans="23:40" x14ac:dyDescent="0.35">
      <c r="W2641" t="s">
        <v>15180</v>
      </c>
      <c r="X2641">
        <v>6.2562988500000003</v>
      </c>
      <c r="Y2641">
        <v>22.519685039999999</v>
      </c>
      <c r="Z2641">
        <v>63.707403710000001</v>
      </c>
      <c r="AA2641">
        <f t="shared" si="117"/>
        <v>3998.9137308767004</v>
      </c>
      <c r="AB2641">
        <v>1778</v>
      </c>
      <c r="AC2641">
        <v>174</v>
      </c>
      <c r="AD2641">
        <v>3823.0703239099998</v>
      </c>
      <c r="AE2641">
        <v>11.9</v>
      </c>
      <c r="AF2641" t="s">
        <v>15181</v>
      </c>
      <c r="AG2641">
        <v>133.65713417000001</v>
      </c>
      <c r="AH2641" t="s">
        <v>111</v>
      </c>
      <c r="AI2641">
        <v>1214.53681205</v>
      </c>
      <c r="AJ2641" t="s">
        <v>15182</v>
      </c>
      <c r="AK2641">
        <v>1</v>
      </c>
      <c r="AL2641">
        <v>3.88778E-3</v>
      </c>
      <c r="AM2641">
        <v>4.2230700800000003</v>
      </c>
      <c r="AN2641">
        <v>88.1</v>
      </c>
    </row>
    <row r="2642" spans="23:40" x14ac:dyDescent="0.35">
      <c r="W2642" t="s">
        <v>15183</v>
      </c>
      <c r="X2642">
        <v>6.2923880900000002</v>
      </c>
      <c r="Y2642">
        <v>22.519685039999999</v>
      </c>
      <c r="Z2642">
        <v>58.062160859999999</v>
      </c>
      <c r="AA2642">
        <f t="shared" si="117"/>
        <v>3644.5618371822002</v>
      </c>
      <c r="AB2642">
        <v>1778</v>
      </c>
      <c r="AC2642">
        <v>174</v>
      </c>
      <c r="AD2642">
        <v>3484.3002728400002</v>
      </c>
      <c r="AE2642">
        <v>11.9</v>
      </c>
      <c r="AF2642" t="s">
        <v>15184</v>
      </c>
      <c r="AG2642">
        <v>133.83714986999999</v>
      </c>
      <c r="AH2642" t="s">
        <v>111</v>
      </c>
      <c r="AI2642">
        <v>1214.4515102099999</v>
      </c>
      <c r="AJ2642" t="s">
        <v>15185</v>
      </c>
      <c r="AK2642">
        <v>1</v>
      </c>
      <c r="AL2642">
        <v>3.63832E-3</v>
      </c>
      <c r="AM2642">
        <v>4.28704646</v>
      </c>
      <c r="AN2642">
        <v>88.1</v>
      </c>
    </row>
    <row r="2643" spans="23:40" x14ac:dyDescent="0.35">
      <c r="W2643" t="s">
        <v>15186</v>
      </c>
      <c r="X2643">
        <v>6.24645633</v>
      </c>
      <c r="Y2643">
        <v>22.519685039999999</v>
      </c>
      <c r="Z2643">
        <v>53.543456900000002</v>
      </c>
      <c r="AA2643">
        <f t="shared" si="117"/>
        <v>3360.9227896130005</v>
      </c>
      <c r="AB2643">
        <v>1778</v>
      </c>
      <c r="AC2643">
        <v>174</v>
      </c>
      <c r="AD2643">
        <v>3213.1336264800002</v>
      </c>
      <c r="AE2643">
        <v>11.9</v>
      </c>
      <c r="AF2643" t="s">
        <v>15187</v>
      </c>
      <c r="AG2643">
        <v>133.95397543000001</v>
      </c>
      <c r="AH2643" t="s">
        <v>111</v>
      </c>
      <c r="AI2643">
        <v>1214.3596466900001</v>
      </c>
      <c r="AJ2643" t="s">
        <v>15188</v>
      </c>
      <c r="AK2643">
        <v>1</v>
      </c>
      <c r="AL2643">
        <v>3.6765299999999999E-3</v>
      </c>
      <c r="AM2643">
        <v>4.2865990700000003</v>
      </c>
      <c r="AN2643">
        <v>88.1</v>
      </c>
    </row>
    <row r="2644" spans="23:40" x14ac:dyDescent="0.35">
      <c r="W2644" t="s">
        <v>15189</v>
      </c>
      <c r="X2644">
        <v>6.2267712900000003</v>
      </c>
      <c r="Y2644">
        <v>22.020997380000001</v>
      </c>
      <c r="Z2644">
        <v>56.732824530000002</v>
      </c>
      <c r="AA2644">
        <f t="shared" si="117"/>
        <v>3561.1193957481005</v>
      </c>
      <c r="AB2644">
        <v>1778</v>
      </c>
      <c r="AC2644">
        <v>174</v>
      </c>
      <c r="AD2644">
        <v>3404.5270286300001</v>
      </c>
      <c r="AE2644">
        <v>11.9</v>
      </c>
      <c r="AF2644" t="s">
        <v>15190</v>
      </c>
      <c r="AG2644">
        <v>133.56345447999999</v>
      </c>
      <c r="AH2644" t="s">
        <v>111</v>
      </c>
      <c r="AI2644">
        <v>1214.3793317300001</v>
      </c>
      <c r="AJ2644" t="s">
        <v>15191</v>
      </c>
      <c r="AK2644">
        <v>1</v>
      </c>
      <c r="AL2644">
        <v>3.7470300000000002E-3</v>
      </c>
      <c r="AM2644">
        <v>4.2114380100000002</v>
      </c>
      <c r="AN2644">
        <v>88.1</v>
      </c>
    </row>
    <row r="2645" spans="23:40" x14ac:dyDescent="0.35">
      <c r="W2645" t="s">
        <v>15192</v>
      </c>
      <c r="X2645">
        <v>6.2694222100000001</v>
      </c>
      <c r="Y2645">
        <v>22.020997380000001</v>
      </c>
      <c r="Z2645">
        <v>55.70957654</v>
      </c>
      <c r="AA2645">
        <f t="shared" si="117"/>
        <v>3496.8901194158002</v>
      </c>
      <c r="AB2645">
        <v>1778</v>
      </c>
      <c r="AC2645">
        <v>174</v>
      </c>
      <c r="AD2645">
        <v>3343.1220932299998</v>
      </c>
      <c r="AE2645">
        <v>11.9</v>
      </c>
      <c r="AF2645" t="s">
        <v>15193</v>
      </c>
      <c r="AG2645">
        <v>133.19629781</v>
      </c>
      <c r="AH2645" t="s">
        <v>111</v>
      </c>
      <c r="AI2645">
        <v>1214.3301191400001</v>
      </c>
      <c r="AJ2645" t="s">
        <v>15194</v>
      </c>
      <c r="AK2645">
        <v>1</v>
      </c>
      <c r="AL2645">
        <v>3.7106299999999999E-3</v>
      </c>
      <c r="AM2645">
        <v>4.2078589199999996</v>
      </c>
      <c r="AN2645">
        <v>88.1</v>
      </c>
    </row>
    <row r="2646" spans="23:40" x14ac:dyDescent="0.35">
      <c r="W2646" t="s">
        <v>15195</v>
      </c>
      <c r="X2646">
        <v>6.2267712900000003</v>
      </c>
      <c r="Y2646">
        <v>21.522309709999998</v>
      </c>
      <c r="Z2646">
        <v>62.024740360000003</v>
      </c>
      <c r="AA2646">
        <f t="shared" si="117"/>
        <v>3893.2929523972002</v>
      </c>
      <c r="AB2646">
        <v>1778</v>
      </c>
      <c r="AC2646">
        <v>174</v>
      </c>
      <c r="AD2646">
        <v>3722.0939863399999</v>
      </c>
      <c r="AE2646">
        <v>11.9</v>
      </c>
      <c r="AF2646" t="s">
        <v>15196</v>
      </c>
      <c r="AG2646">
        <v>132.93905372</v>
      </c>
      <c r="AH2646" t="s">
        <v>111</v>
      </c>
      <c r="AI2646">
        <v>1214.3596466900001</v>
      </c>
      <c r="AJ2646" t="s">
        <v>15197</v>
      </c>
      <c r="AK2646">
        <v>1</v>
      </c>
      <c r="AL2646">
        <v>3.83183E-3</v>
      </c>
      <c r="AM2646">
        <v>4.2347021500000004</v>
      </c>
      <c r="AN2646">
        <v>88.1</v>
      </c>
    </row>
    <row r="2647" spans="23:40" x14ac:dyDescent="0.35">
      <c r="W2647" t="s">
        <v>15198</v>
      </c>
      <c r="X2647">
        <v>6.2825455699999999</v>
      </c>
      <c r="Y2647">
        <v>21.522309709999998</v>
      </c>
      <c r="Z2647">
        <v>60.045835349999997</v>
      </c>
      <c r="AA2647">
        <f t="shared" si="117"/>
        <v>3769.0770849195001</v>
      </c>
      <c r="AB2647">
        <v>1778</v>
      </c>
      <c r="AC2647">
        <v>174</v>
      </c>
      <c r="AD2647">
        <v>3603.3402375300002</v>
      </c>
      <c r="AE2647">
        <v>12</v>
      </c>
      <c r="AF2647" t="s">
        <v>15199</v>
      </c>
      <c r="AG2647">
        <v>132.97779908999999</v>
      </c>
      <c r="AH2647" t="s">
        <v>111</v>
      </c>
      <c r="AI2647">
        <v>1214.3465233300001</v>
      </c>
      <c r="AJ2647" t="s">
        <v>15200</v>
      </c>
      <c r="AK2647">
        <v>1</v>
      </c>
      <c r="AL2647">
        <v>4.0082199999999998E-3</v>
      </c>
      <c r="AM2647">
        <v>4.2812304299999999</v>
      </c>
      <c r="AN2647">
        <v>88</v>
      </c>
    </row>
    <row r="2648" spans="23:40" x14ac:dyDescent="0.35">
      <c r="W2648" t="s">
        <v>15201</v>
      </c>
      <c r="X2648">
        <v>6.2858264100000003</v>
      </c>
      <c r="Y2648">
        <v>21.522309709999998</v>
      </c>
      <c r="Z2648">
        <v>59.746567749999997</v>
      </c>
      <c r="AA2648">
        <f t="shared" si="117"/>
        <v>3750.2920576675001</v>
      </c>
      <c r="AB2648">
        <v>1778</v>
      </c>
      <c r="AC2648">
        <v>174</v>
      </c>
      <c r="AD2648">
        <v>3585.3812400500001</v>
      </c>
      <c r="AE2648">
        <v>12.1</v>
      </c>
      <c r="AF2648" t="s">
        <v>15202</v>
      </c>
      <c r="AG2648">
        <v>133.47764824000001</v>
      </c>
      <c r="AH2648" t="s">
        <v>111</v>
      </c>
      <c r="AI2648">
        <v>1214.2973107400001</v>
      </c>
      <c r="AJ2648" t="s">
        <v>15203</v>
      </c>
      <c r="AK2648">
        <v>1</v>
      </c>
      <c r="AL2648">
        <v>3.7118300000000002E-3</v>
      </c>
      <c r="AM2648">
        <v>4.3085210500000004</v>
      </c>
      <c r="AN2648">
        <v>87.9</v>
      </c>
    </row>
    <row r="2649" spans="23:40" x14ac:dyDescent="0.35">
      <c r="W2649" t="s">
        <v>15204</v>
      </c>
      <c r="X2649">
        <v>6.2989497700000001</v>
      </c>
      <c r="Y2649">
        <v>21.02362205</v>
      </c>
      <c r="Z2649">
        <v>62.675592350000002</v>
      </c>
      <c r="AA2649">
        <f t="shared" si="117"/>
        <v>3934.1469318095005</v>
      </c>
      <c r="AB2649">
        <v>1778</v>
      </c>
      <c r="AC2649">
        <v>174</v>
      </c>
      <c r="AD2649">
        <v>3761.1515019200001</v>
      </c>
      <c r="AE2649">
        <v>12.2</v>
      </c>
      <c r="AF2649" t="s">
        <v>15205</v>
      </c>
      <c r="AG2649">
        <v>133.93052392000001</v>
      </c>
      <c r="AH2649" t="s">
        <v>111</v>
      </c>
      <c r="AI2649">
        <v>1214.2809065399999</v>
      </c>
      <c r="AJ2649" t="s">
        <v>15206</v>
      </c>
      <c r="AK2649">
        <v>1</v>
      </c>
      <c r="AL2649">
        <v>3.6303199999999998E-3</v>
      </c>
      <c r="AM2649">
        <v>4.3013628500000003</v>
      </c>
      <c r="AN2649">
        <v>87.8</v>
      </c>
    </row>
    <row r="2650" spans="23:40" x14ac:dyDescent="0.35">
      <c r="W2650" t="s">
        <v>15207</v>
      </c>
      <c r="X2650">
        <v>6.27598389</v>
      </c>
      <c r="Y2650">
        <v>21.02362205</v>
      </c>
      <c r="Z2650">
        <v>65.276082610000003</v>
      </c>
      <c r="AA2650">
        <f t="shared" si="117"/>
        <v>4097.3797054297002</v>
      </c>
      <c r="AB2650">
        <v>1778</v>
      </c>
      <c r="AC2650">
        <v>174</v>
      </c>
      <c r="AD2650">
        <v>3917.2064745299999</v>
      </c>
      <c r="AE2650">
        <v>12.2</v>
      </c>
      <c r="AF2650" t="s">
        <v>15208</v>
      </c>
      <c r="AG2650">
        <v>134.15703144</v>
      </c>
      <c r="AH2650" t="s">
        <v>111</v>
      </c>
      <c r="AI2650">
        <v>1214.18576218</v>
      </c>
      <c r="AJ2650" t="s">
        <v>15209</v>
      </c>
      <c r="AK2650">
        <v>1</v>
      </c>
      <c r="AL2650">
        <v>3.7211599999999998E-3</v>
      </c>
      <c r="AM2650">
        <v>4.30181024</v>
      </c>
      <c r="AN2650">
        <v>87.8</v>
      </c>
    </row>
    <row r="2651" spans="23:40" x14ac:dyDescent="0.35">
      <c r="W2651" t="s">
        <v>15210</v>
      </c>
      <c r="X2651">
        <v>6.3875324400000002</v>
      </c>
      <c r="Y2651">
        <v>21.522309709999998</v>
      </c>
      <c r="Z2651">
        <v>64.87225651</v>
      </c>
      <c r="AA2651">
        <f t="shared" si="117"/>
        <v>4072.0315411327001</v>
      </c>
      <c r="AB2651">
        <v>1778</v>
      </c>
      <c r="AC2651">
        <v>174</v>
      </c>
      <c r="AD2651">
        <v>3892.9729402399998</v>
      </c>
      <c r="AE2651">
        <v>12.1</v>
      </c>
      <c r="AF2651" t="s">
        <v>15211</v>
      </c>
      <c r="AG2651">
        <v>134.73489946000001</v>
      </c>
      <c r="AH2651" t="s">
        <v>111</v>
      </c>
      <c r="AI2651">
        <v>1214.1365495800001</v>
      </c>
      <c r="AJ2651" t="s">
        <v>15212</v>
      </c>
      <c r="AK2651">
        <v>1</v>
      </c>
      <c r="AL2651">
        <v>3.4623800000000001E-3</v>
      </c>
      <c r="AM2651">
        <v>4.35057545</v>
      </c>
      <c r="AN2651">
        <v>87.9</v>
      </c>
    </row>
    <row r="2652" spans="23:40" x14ac:dyDescent="0.35">
      <c r="W2652" t="s">
        <v>15213</v>
      </c>
      <c r="X2652">
        <v>6.3044498500000001</v>
      </c>
      <c r="Y2652">
        <v>21.02362205</v>
      </c>
      <c r="Z2652">
        <v>67.87906581</v>
      </c>
      <c r="AA2652">
        <f t="shared" si="117"/>
        <v>4260.7689608936998</v>
      </c>
      <c r="AB2652">
        <v>1778</v>
      </c>
      <c r="AC2652">
        <v>174</v>
      </c>
      <c r="AD2652">
        <v>4073.41104808</v>
      </c>
      <c r="AE2652">
        <v>12.1</v>
      </c>
      <c r="AF2652" t="s">
        <v>15214</v>
      </c>
      <c r="AG2652">
        <v>134.89143605000001</v>
      </c>
      <c r="AH2652" t="s">
        <v>111</v>
      </c>
      <c r="AI2652">
        <v>1214.1150447</v>
      </c>
      <c r="AJ2652" t="s">
        <v>15215</v>
      </c>
      <c r="AK2652">
        <v>1</v>
      </c>
      <c r="AL2652">
        <v>3.4018099999999999E-3</v>
      </c>
      <c r="AM2652">
        <v>4.2996634</v>
      </c>
      <c r="AN2652">
        <v>87.9</v>
      </c>
    </row>
    <row r="2653" spans="23:40" x14ac:dyDescent="0.35">
      <c r="W2653" t="s">
        <v>15216</v>
      </c>
      <c r="X2653">
        <v>6.2946553600000001</v>
      </c>
      <c r="Y2653">
        <v>21.522309709999998</v>
      </c>
      <c r="Z2653">
        <v>65.710135500000007</v>
      </c>
      <c r="AA2653">
        <f t="shared" si="117"/>
        <v>4124.6252053350008</v>
      </c>
      <c r="AB2653">
        <v>1778</v>
      </c>
      <c r="AC2653">
        <v>174</v>
      </c>
      <c r="AD2653">
        <v>3943.25391373</v>
      </c>
      <c r="AE2653">
        <v>12.1</v>
      </c>
      <c r="AF2653" t="s">
        <v>15217</v>
      </c>
      <c r="AG2653">
        <v>135.00865266</v>
      </c>
      <c r="AH2653" t="s">
        <v>111</v>
      </c>
      <c r="AI2653">
        <v>1214.0494279</v>
      </c>
      <c r="AJ2653" t="s">
        <v>15218</v>
      </c>
      <c r="AK2653">
        <v>1</v>
      </c>
      <c r="AL2653">
        <v>3.6192799999999999E-3</v>
      </c>
      <c r="AM2653">
        <v>4.2989037799999998</v>
      </c>
      <c r="AN2653">
        <v>87.9</v>
      </c>
    </row>
    <row r="2654" spans="23:40" x14ac:dyDescent="0.35">
      <c r="W2654" t="s">
        <v>15219</v>
      </c>
      <c r="X2654">
        <v>6.2782511599999999</v>
      </c>
      <c r="Y2654">
        <v>21.522309709999998</v>
      </c>
      <c r="Z2654">
        <v>64.372992429999996</v>
      </c>
      <c r="AA2654">
        <f t="shared" si="117"/>
        <v>4040.6927348311001</v>
      </c>
      <c r="AB2654">
        <v>1778</v>
      </c>
      <c r="AC2654">
        <v>174</v>
      </c>
      <c r="AD2654">
        <v>3863.0121886500001</v>
      </c>
      <c r="AE2654">
        <v>12.1</v>
      </c>
      <c r="AF2654" t="s">
        <v>15220</v>
      </c>
      <c r="AG2654">
        <v>135.03191408000001</v>
      </c>
      <c r="AH2654" t="s">
        <v>111</v>
      </c>
      <c r="AI2654">
        <v>1213.99693447</v>
      </c>
      <c r="AJ2654" t="s">
        <v>15221</v>
      </c>
      <c r="AK2654">
        <v>1</v>
      </c>
      <c r="AL2654">
        <v>3.4521600000000001E-3</v>
      </c>
      <c r="AM2654">
        <v>4.2769817999999997</v>
      </c>
      <c r="AN2654">
        <v>87.9</v>
      </c>
    </row>
    <row r="2655" spans="23:40" x14ac:dyDescent="0.35">
      <c r="W2655" t="s">
        <v>15222</v>
      </c>
      <c r="X2655">
        <v>6.2191960399999999</v>
      </c>
      <c r="Y2655">
        <v>21.522309709999998</v>
      </c>
      <c r="Z2655">
        <v>66.185208399999993</v>
      </c>
      <c r="AA2655">
        <f t="shared" si="117"/>
        <v>4154.4455312680002</v>
      </c>
      <c r="AB2655">
        <v>1778</v>
      </c>
      <c r="AC2655">
        <v>174</v>
      </c>
      <c r="AD2655">
        <v>3971.7629568799998</v>
      </c>
      <c r="AE2655">
        <v>12.1</v>
      </c>
      <c r="AF2655" t="s">
        <v>15223</v>
      </c>
      <c r="AG2655">
        <v>135.01617822</v>
      </c>
      <c r="AH2655" t="s">
        <v>111</v>
      </c>
      <c r="AI2655">
        <v>1213.92475599</v>
      </c>
      <c r="AJ2655" t="s">
        <v>15224</v>
      </c>
      <c r="AK2655">
        <v>1</v>
      </c>
      <c r="AL2655">
        <v>3.4081699999999999E-3</v>
      </c>
      <c r="AM2655">
        <v>4.2832452200000004</v>
      </c>
      <c r="AN2655">
        <v>87.9</v>
      </c>
    </row>
    <row r="2656" spans="23:40" x14ac:dyDescent="0.35">
      <c r="W2656" t="s">
        <v>15225</v>
      </c>
      <c r="X2656">
        <v>6.2913745199999997</v>
      </c>
      <c r="Y2656">
        <v>21.522309709999998</v>
      </c>
      <c r="Z2656">
        <v>64.121001879999994</v>
      </c>
      <c r="AA2656">
        <f t="shared" si="117"/>
        <v>4024.8752880075999</v>
      </c>
      <c r="AB2656">
        <v>1778</v>
      </c>
      <c r="AC2656">
        <v>174</v>
      </c>
      <c r="AD2656">
        <v>3847.8902792600002</v>
      </c>
      <c r="AE2656">
        <v>12.2</v>
      </c>
      <c r="AF2656" t="s">
        <v>15226</v>
      </c>
      <c r="AG2656">
        <v>135.14927631</v>
      </c>
      <c r="AH2656" t="s">
        <v>111</v>
      </c>
      <c r="AI2656">
        <v>1213.91819431</v>
      </c>
      <c r="AJ2656" t="s">
        <v>15227</v>
      </c>
      <c r="AK2656">
        <v>1</v>
      </c>
      <c r="AL2656">
        <v>3.7507E-3</v>
      </c>
      <c r="AM2656">
        <v>4.2666918899999997</v>
      </c>
      <c r="AN2656">
        <v>87.8</v>
      </c>
    </row>
    <row r="2657" spans="23:40" x14ac:dyDescent="0.35">
      <c r="W2657" t="s">
        <v>15228</v>
      </c>
      <c r="X2657">
        <v>6.2749703200000004</v>
      </c>
      <c r="Y2657">
        <v>21.522309709999998</v>
      </c>
      <c r="Z2657">
        <v>65.970899070000002</v>
      </c>
      <c r="AA2657">
        <f t="shared" si="117"/>
        <v>4140.9933346239004</v>
      </c>
      <c r="AB2657">
        <v>1778</v>
      </c>
      <c r="AC2657">
        <v>174</v>
      </c>
      <c r="AD2657">
        <v>3958.9022910499998</v>
      </c>
      <c r="AE2657">
        <v>12.2</v>
      </c>
      <c r="AF2657" t="s">
        <v>15229</v>
      </c>
      <c r="AG2657">
        <v>134.85998264</v>
      </c>
      <c r="AH2657" t="s">
        <v>111</v>
      </c>
      <c r="AI2657">
        <v>1213.8460158299999</v>
      </c>
      <c r="AJ2657" t="s">
        <v>15230</v>
      </c>
      <c r="AK2657">
        <v>1</v>
      </c>
      <c r="AL2657">
        <v>3.59903E-3</v>
      </c>
      <c r="AM2657">
        <v>4.2863769300000003</v>
      </c>
      <c r="AN2657">
        <v>87.8</v>
      </c>
    </row>
    <row r="2658" spans="23:40" x14ac:dyDescent="0.35">
      <c r="W2658" t="s">
        <v>15231</v>
      </c>
      <c r="X2658">
        <v>6.2224768800000003</v>
      </c>
      <c r="Y2658">
        <v>21.02362205</v>
      </c>
      <c r="Z2658">
        <v>65.992870870000004</v>
      </c>
      <c r="AA2658">
        <f t="shared" si="117"/>
        <v>4142.3725045099009</v>
      </c>
      <c r="AB2658">
        <v>1778</v>
      </c>
      <c r="AC2658">
        <v>174</v>
      </c>
      <c r="AD2658">
        <v>3960.22081458</v>
      </c>
      <c r="AE2658">
        <v>12.2</v>
      </c>
      <c r="AF2658" t="s">
        <v>15232</v>
      </c>
      <c r="AG2658">
        <v>134.39106867000001</v>
      </c>
      <c r="AH2658" t="s">
        <v>111</v>
      </c>
      <c r="AI2658">
        <v>1213.80992659</v>
      </c>
      <c r="AJ2658" t="s">
        <v>15233</v>
      </c>
      <c r="AK2658">
        <v>1</v>
      </c>
      <c r="AL2658">
        <v>3.6705900000000001E-3</v>
      </c>
      <c r="AM2658">
        <v>4.2836926100000001</v>
      </c>
      <c r="AN2658">
        <v>87.8</v>
      </c>
    </row>
    <row r="2659" spans="23:40" x14ac:dyDescent="0.35">
      <c r="W2659" t="s">
        <v>15234</v>
      </c>
      <c r="X2659">
        <v>6.3241829200000002</v>
      </c>
      <c r="Y2659">
        <v>21.02362205</v>
      </c>
      <c r="Z2659">
        <v>68.33334662</v>
      </c>
      <c r="AA2659">
        <f t="shared" si="117"/>
        <v>4289.2841673374005</v>
      </c>
      <c r="AB2659">
        <v>1778</v>
      </c>
      <c r="AC2659">
        <v>174</v>
      </c>
      <c r="AD2659">
        <v>4100.6723616899999</v>
      </c>
      <c r="AE2659">
        <v>12.2</v>
      </c>
      <c r="AF2659" t="s">
        <v>15235</v>
      </c>
      <c r="AG2659">
        <v>133.88347188</v>
      </c>
      <c r="AH2659" t="s">
        <v>111</v>
      </c>
      <c r="AI2659">
        <v>1213.7869607099999</v>
      </c>
      <c r="AJ2659" t="s">
        <v>15236</v>
      </c>
      <c r="AK2659">
        <v>1</v>
      </c>
      <c r="AL2659">
        <v>3.58669E-3</v>
      </c>
      <c r="AM2659">
        <v>4.2734027000000001</v>
      </c>
      <c r="AN2659">
        <v>87.8</v>
      </c>
    </row>
    <row r="2660" spans="23:40" x14ac:dyDescent="0.35">
      <c r="W2660" t="s">
        <v>15237</v>
      </c>
      <c r="X2660">
        <v>6.24216192</v>
      </c>
      <c r="Y2660">
        <v>21.02362205</v>
      </c>
      <c r="Z2660">
        <v>65.937674939999994</v>
      </c>
      <c r="AA2660">
        <f t="shared" si="117"/>
        <v>4138.9078559837999</v>
      </c>
      <c r="AB2660">
        <v>1778</v>
      </c>
      <c r="AC2660">
        <v>174</v>
      </c>
      <c r="AD2660">
        <v>3956.9085166300001</v>
      </c>
      <c r="AE2660">
        <v>12.3</v>
      </c>
      <c r="AF2660" t="s">
        <v>15238</v>
      </c>
      <c r="AG2660">
        <v>133.84389174</v>
      </c>
      <c r="AH2660" t="s">
        <v>111</v>
      </c>
      <c r="AI2660">
        <v>1213.7279055900001</v>
      </c>
      <c r="AJ2660" t="s">
        <v>15239</v>
      </c>
      <c r="AK2660">
        <v>1</v>
      </c>
      <c r="AL2660">
        <v>3.8158699999999999E-3</v>
      </c>
      <c r="AM2660">
        <v>4.2702709900000002</v>
      </c>
      <c r="AN2660">
        <v>87.7</v>
      </c>
    </row>
    <row r="2661" spans="23:40" x14ac:dyDescent="0.35">
      <c r="W2661" t="s">
        <v>15240</v>
      </c>
      <c r="X2661">
        <v>6.2520044400000003</v>
      </c>
      <c r="Y2661">
        <v>21.02362205</v>
      </c>
      <c r="Z2661">
        <v>67.520122259999994</v>
      </c>
      <c r="AA2661">
        <f t="shared" si="117"/>
        <v>4238.2380742601999</v>
      </c>
      <c r="AB2661">
        <v>1778</v>
      </c>
      <c r="AC2661">
        <v>174</v>
      </c>
      <c r="AD2661">
        <v>4051.8709076099999</v>
      </c>
      <c r="AE2661">
        <v>12.4</v>
      </c>
      <c r="AF2661" t="s">
        <v>15241</v>
      </c>
      <c r="AG2661">
        <v>134.29024163</v>
      </c>
      <c r="AH2661" t="s">
        <v>111</v>
      </c>
      <c r="AI2661">
        <v>1213.71806307</v>
      </c>
      <c r="AJ2661" t="s">
        <v>15242</v>
      </c>
      <c r="AK2661">
        <v>1</v>
      </c>
      <c r="AL2661">
        <v>3.6861099999999998E-3</v>
      </c>
      <c r="AM2661">
        <v>4.2492437900000004</v>
      </c>
      <c r="AN2661">
        <v>87.6</v>
      </c>
    </row>
    <row r="2662" spans="23:40" x14ac:dyDescent="0.35">
      <c r="W2662" t="s">
        <v>15243</v>
      </c>
      <c r="X2662">
        <v>6.2684086399999996</v>
      </c>
      <c r="Y2662">
        <v>21.02362205</v>
      </c>
      <c r="Z2662">
        <v>64.759948260000002</v>
      </c>
      <c r="AA2662">
        <f t="shared" si="117"/>
        <v>4064.9819522802004</v>
      </c>
      <c r="AB2662">
        <v>1778</v>
      </c>
      <c r="AC2662">
        <v>174</v>
      </c>
      <c r="AD2662">
        <v>3886.2333409900002</v>
      </c>
      <c r="AE2662">
        <v>12.4</v>
      </c>
      <c r="AF2662" t="s">
        <v>15244</v>
      </c>
      <c r="AG2662">
        <v>134.45356258999999</v>
      </c>
      <c r="AH2662" t="s">
        <v>111</v>
      </c>
      <c r="AI2662">
        <v>1213.7147822300001</v>
      </c>
      <c r="AJ2662" t="s">
        <v>15245</v>
      </c>
      <c r="AK2662">
        <v>1</v>
      </c>
      <c r="AL2662">
        <v>3.72332E-3</v>
      </c>
      <c r="AM2662">
        <v>4.2532702799999997</v>
      </c>
      <c r="AN2662">
        <v>87.6</v>
      </c>
    </row>
    <row r="2663" spans="23:40" x14ac:dyDescent="0.35">
      <c r="W2663" t="s">
        <v>15246</v>
      </c>
      <c r="X2663">
        <v>6.2651278000000001</v>
      </c>
      <c r="Y2663">
        <v>21.02362205</v>
      </c>
      <c r="Z2663">
        <v>66.028261099999995</v>
      </c>
      <c r="AA2663">
        <f t="shared" si="117"/>
        <v>4144.5939492469997</v>
      </c>
      <c r="AB2663">
        <v>1778</v>
      </c>
      <c r="AC2663">
        <v>174</v>
      </c>
      <c r="AD2663">
        <v>3962.3445760599998</v>
      </c>
      <c r="AE2663">
        <v>12.4</v>
      </c>
      <c r="AF2663" t="s">
        <v>15247</v>
      </c>
      <c r="AG2663">
        <v>134.39073671</v>
      </c>
      <c r="AH2663" t="s">
        <v>111</v>
      </c>
      <c r="AI2663">
        <v>1213.65244628</v>
      </c>
      <c r="AJ2663" t="s">
        <v>15248</v>
      </c>
      <c r="AK2663">
        <v>1</v>
      </c>
      <c r="AL2663">
        <v>3.8259100000000001E-3</v>
      </c>
      <c r="AM2663">
        <v>4.2899560299999999</v>
      </c>
      <c r="AN2663">
        <v>87.6</v>
      </c>
    </row>
    <row r="2664" spans="23:40" x14ac:dyDescent="0.35">
      <c r="W2664" t="s">
        <v>15249</v>
      </c>
      <c r="X2664">
        <v>6.2749703200000004</v>
      </c>
      <c r="Y2664">
        <v>21.02362205</v>
      </c>
      <c r="Z2664">
        <v>65.041589239999993</v>
      </c>
      <c r="AA2664">
        <f t="shared" si="117"/>
        <v>4082.6605565947998</v>
      </c>
      <c r="AB2664">
        <v>1778</v>
      </c>
      <c r="AC2664">
        <v>174</v>
      </c>
      <c r="AD2664">
        <v>3903.1345677300001</v>
      </c>
      <c r="AE2664">
        <v>12.4</v>
      </c>
      <c r="AF2664" t="s">
        <v>15250</v>
      </c>
      <c r="AG2664">
        <v>134.36011167000001</v>
      </c>
      <c r="AH2664" t="s">
        <v>111</v>
      </c>
      <c r="AI2664">
        <v>1213.6655696400001</v>
      </c>
      <c r="AJ2664" t="s">
        <v>15251</v>
      </c>
      <c r="AK2664">
        <v>1</v>
      </c>
      <c r="AL2664">
        <v>3.7820699999999998E-3</v>
      </c>
      <c r="AM2664">
        <v>4.27653441</v>
      </c>
      <c r="AN2664">
        <v>87.6</v>
      </c>
    </row>
    <row r="2665" spans="23:40" x14ac:dyDescent="0.35">
      <c r="W2665" t="s">
        <v>15252</v>
      </c>
      <c r="X2665">
        <v>6.2880936800000002</v>
      </c>
      <c r="Y2665">
        <v>20.521653539999999</v>
      </c>
      <c r="Z2665">
        <v>68.796399019999996</v>
      </c>
      <c r="AA2665">
        <f t="shared" si="117"/>
        <v>4318.3499664853998</v>
      </c>
      <c r="AB2665">
        <v>1778</v>
      </c>
      <c r="AC2665">
        <v>174</v>
      </c>
      <c r="AD2665">
        <v>4128.4600560400004</v>
      </c>
      <c r="AE2665">
        <v>12.4</v>
      </c>
      <c r="AF2665" t="s">
        <v>15253</v>
      </c>
      <c r="AG2665">
        <v>134.01618336000001</v>
      </c>
      <c r="AH2665" t="s">
        <v>111</v>
      </c>
      <c r="AI2665">
        <v>1213.59995284</v>
      </c>
      <c r="AJ2665" t="s">
        <v>15254</v>
      </c>
      <c r="AK2665">
        <v>1</v>
      </c>
      <c r="AL2665">
        <v>3.69127E-3</v>
      </c>
      <c r="AM2665">
        <v>4.3011407100000003</v>
      </c>
      <c r="AN2665">
        <v>87.6</v>
      </c>
    </row>
    <row r="2666" spans="23:40" x14ac:dyDescent="0.35">
      <c r="W2666" t="s">
        <v>15255</v>
      </c>
      <c r="X2666">
        <v>6.27168948</v>
      </c>
      <c r="Y2666">
        <v>20.521653539999999</v>
      </c>
      <c r="Z2666">
        <v>69.24739873</v>
      </c>
      <c r="AA2666">
        <f t="shared" si="117"/>
        <v>4346.6592182821005</v>
      </c>
      <c r="AB2666">
        <v>1778</v>
      </c>
      <c r="AC2666">
        <v>174</v>
      </c>
      <c r="AD2666">
        <v>4155.5244712699996</v>
      </c>
      <c r="AE2666">
        <v>12.3</v>
      </c>
      <c r="AF2666" t="s">
        <v>15256</v>
      </c>
      <c r="AG2666">
        <v>133.89101661000001</v>
      </c>
      <c r="AH2666" t="s">
        <v>111</v>
      </c>
      <c r="AI2666">
        <v>1213.5376168800001</v>
      </c>
      <c r="AJ2666" t="s">
        <v>15257</v>
      </c>
      <c r="AK2666">
        <v>1</v>
      </c>
      <c r="AL2666">
        <v>3.6696900000000002E-3</v>
      </c>
      <c r="AM2666">
        <v>4.2953246800000002</v>
      </c>
      <c r="AN2666">
        <v>87.7</v>
      </c>
    </row>
    <row r="2667" spans="23:40" x14ac:dyDescent="0.35">
      <c r="W2667" t="s">
        <v>15258</v>
      </c>
      <c r="X2667">
        <v>6.2782511599999999</v>
      </c>
      <c r="Y2667">
        <v>20.521653539999999</v>
      </c>
      <c r="Z2667">
        <v>70.751221610000002</v>
      </c>
      <c r="AA2667">
        <f t="shared" si="117"/>
        <v>4441.0541804597005</v>
      </c>
      <c r="AB2667">
        <v>1778</v>
      </c>
      <c r="AC2667">
        <v>174</v>
      </c>
      <c r="AD2667">
        <v>4245.7686230600002</v>
      </c>
      <c r="AE2667">
        <v>12.3</v>
      </c>
      <c r="AF2667" t="s">
        <v>15259</v>
      </c>
      <c r="AG2667">
        <v>134.03193246000001</v>
      </c>
      <c r="AH2667" t="s">
        <v>111</v>
      </c>
      <c r="AI2667">
        <v>1213.4916851200001</v>
      </c>
      <c r="AJ2667" t="s">
        <v>15260</v>
      </c>
      <c r="AK2667">
        <v>1</v>
      </c>
      <c r="AL2667">
        <v>3.50782E-3</v>
      </c>
      <c r="AM2667">
        <v>4.2877191000000003</v>
      </c>
      <c r="AN2667">
        <v>87.7</v>
      </c>
    </row>
    <row r="2668" spans="23:40" x14ac:dyDescent="0.35">
      <c r="W2668" t="s">
        <v>15261</v>
      </c>
      <c r="X2668">
        <v>6.2618469599999997</v>
      </c>
      <c r="Y2668">
        <v>20.019685039999999</v>
      </c>
      <c r="Z2668">
        <v>70.958034459999993</v>
      </c>
      <c r="AA2668">
        <f t="shared" si="117"/>
        <v>4454.0358230541997</v>
      </c>
      <c r="AB2668">
        <v>1778</v>
      </c>
      <c r="AC2668">
        <v>174</v>
      </c>
      <c r="AD2668">
        <v>4258.1794266999996</v>
      </c>
      <c r="AE2668">
        <v>12.4</v>
      </c>
      <c r="AF2668" t="s">
        <v>15262</v>
      </c>
      <c r="AG2668">
        <v>134.03145344999999</v>
      </c>
      <c r="AH2668" t="s">
        <v>111</v>
      </c>
      <c r="AI2668">
        <v>1213.4555958799999</v>
      </c>
      <c r="AJ2668" t="s">
        <v>15263</v>
      </c>
      <c r="AK2668">
        <v>1</v>
      </c>
      <c r="AL2668">
        <v>3.6219400000000001E-3</v>
      </c>
      <c r="AM2668">
        <v>4.2595337000000004</v>
      </c>
      <c r="AN2668">
        <v>87.6</v>
      </c>
    </row>
    <row r="2669" spans="23:40" x14ac:dyDescent="0.35">
      <c r="W2669" t="s">
        <v>15264</v>
      </c>
      <c r="X2669">
        <v>6.2946553600000001</v>
      </c>
      <c r="Y2669">
        <v>20.019685039999999</v>
      </c>
      <c r="Z2669">
        <v>68.058547000000004</v>
      </c>
      <c r="AA2669">
        <f t="shared" si="117"/>
        <v>4272.0349951900007</v>
      </c>
      <c r="AB2669">
        <v>1778</v>
      </c>
      <c r="AC2669">
        <v>174</v>
      </c>
      <c r="AD2669">
        <v>4084.18168367</v>
      </c>
      <c r="AE2669">
        <v>12.4</v>
      </c>
      <c r="AF2669" t="s">
        <v>15265</v>
      </c>
      <c r="AG2669">
        <v>134.00095307000001</v>
      </c>
      <c r="AH2669" t="s">
        <v>111</v>
      </c>
      <c r="AI2669">
        <v>1213.3899790800001</v>
      </c>
      <c r="AJ2669" t="s">
        <v>15266</v>
      </c>
      <c r="AK2669">
        <v>1</v>
      </c>
      <c r="AL2669">
        <v>3.70821E-3</v>
      </c>
      <c r="AM2669">
        <v>4.2836926100000001</v>
      </c>
      <c r="AN2669">
        <v>87.6</v>
      </c>
    </row>
    <row r="2670" spans="23:40" x14ac:dyDescent="0.35">
      <c r="W2670" t="s">
        <v>15267</v>
      </c>
      <c r="X2670">
        <v>6.2454427600000004</v>
      </c>
      <c r="Y2670">
        <v>20.019685039999999</v>
      </c>
      <c r="Z2670">
        <v>68.196140290000002</v>
      </c>
      <c r="AA2670">
        <f t="shared" si="117"/>
        <v>4280.6717260033001</v>
      </c>
      <c r="AB2670">
        <v>1778</v>
      </c>
      <c r="AC2670">
        <v>174</v>
      </c>
      <c r="AD2670">
        <v>4092.4386330100001</v>
      </c>
      <c r="AE2670">
        <v>12.4</v>
      </c>
      <c r="AF2670" t="s">
        <v>15268</v>
      </c>
      <c r="AG2670">
        <v>133.92287693</v>
      </c>
      <c r="AH2670" t="s">
        <v>111</v>
      </c>
      <c r="AI2670">
        <v>1213.3735748900001</v>
      </c>
      <c r="AJ2670" t="s">
        <v>15269</v>
      </c>
      <c r="AK2670">
        <v>1</v>
      </c>
      <c r="AL2670">
        <v>3.63906E-3</v>
      </c>
      <c r="AM2670">
        <v>4.2801135099999996</v>
      </c>
      <c r="AN2670">
        <v>87.6</v>
      </c>
    </row>
    <row r="2671" spans="23:40" x14ac:dyDescent="0.35">
      <c r="W2671" t="s">
        <v>15270</v>
      </c>
      <c r="X2671">
        <v>6.2651278000000001</v>
      </c>
      <c r="Y2671">
        <v>20.019685039999999</v>
      </c>
      <c r="Z2671">
        <v>68.701468800000001</v>
      </c>
      <c r="AA2671">
        <f t="shared" si="117"/>
        <v>4312.3911965759999</v>
      </c>
      <c r="AB2671">
        <v>1778</v>
      </c>
      <c r="AC2671">
        <v>174</v>
      </c>
      <c r="AD2671">
        <v>4122.7633099300001</v>
      </c>
      <c r="AE2671">
        <v>12.4</v>
      </c>
      <c r="AF2671" t="s">
        <v>15271</v>
      </c>
      <c r="AG2671">
        <v>133.80557952999999</v>
      </c>
      <c r="AH2671" t="s">
        <v>111</v>
      </c>
      <c r="AI2671">
        <v>1213.34404733</v>
      </c>
      <c r="AJ2671" t="s">
        <v>15272</v>
      </c>
      <c r="AK2671">
        <v>1</v>
      </c>
      <c r="AL2671">
        <v>3.70331E-3</v>
      </c>
      <c r="AM2671">
        <v>4.2649023499999998</v>
      </c>
      <c r="AN2671">
        <v>87.6</v>
      </c>
    </row>
    <row r="2672" spans="23:40" x14ac:dyDescent="0.35">
      <c r="W2672" t="s">
        <v>15273</v>
      </c>
      <c r="X2672">
        <v>6.2913745199999997</v>
      </c>
      <c r="Y2672">
        <v>20.019685039999999</v>
      </c>
      <c r="Z2672">
        <v>66.943287380000001</v>
      </c>
      <c r="AA2672">
        <f t="shared" si="117"/>
        <v>4202.0301488426003</v>
      </c>
      <c r="AB2672">
        <v>1778</v>
      </c>
      <c r="AC2672">
        <v>174</v>
      </c>
      <c r="AD2672">
        <v>4017.2551460499999</v>
      </c>
      <c r="AE2672">
        <v>12.4</v>
      </c>
      <c r="AF2672" t="s">
        <v>15274</v>
      </c>
      <c r="AG2672">
        <v>133.80510253</v>
      </c>
      <c r="AH2672" t="s">
        <v>111</v>
      </c>
      <c r="AI2672">
        <v>1213.26858801</v>
      </c>
      <c r="AJ2672" t="s">
        <v>15275</v>
      </c>
      <c r="AK2672">
        <v>1</v>
      </c>
      <c r="AL2672">
        <v>3.6276199999999998E-3</v>
      </c>
      <c r="AM2672">
        <v>4.2899560299999999</v>
      </c>
      <c r="AN2672">
        <v>87.6</v>
      </c>
    </row>
    <row r="2673" spans="23:40" x14ac:dyDescent="0.35">
      <c r="W2673" t="s">
        <v>15276</v>
      </c>
      <c r="X2673">
        <v>6.2257577199999998</v>
      </c>
      <c r="Y2673">
        <v>19.517716539999999</v>
      </c>
      <c r="Z2673">
        <v>72.465662210000005</v>
      </c>
      <c r="AA2673">
        <f t="shared" si="117"/>
        <v>4548.6696169217003</v>
      </c>
      <c r="AB2673">
        <v>1778</v>
      </c>
      <c r="AC2673">
        <v>174</v>
      </c>
      <c r="AD2673">
        <v>4348.6519081500001</v>
      </c>
      <c r="AE2673">
        <v>12.4</v>
      </c>
      <c r="AF2673" t="s">
        <v>15277</v>
      </c>
      <c r="AG2673">
        <v>133.86793478000001</v>
      </c>
      <c r="AH2673" t="s">
        <v>111</v>
      </c>
      <c r="AI2673">
        <v>1213.2587454899999</v>
      </c>
      <c r="AJ2673" t="s">
        <v>15278</v>
      </c>
      <c r="AK2673">
        <v>1</v>
      </c>
      <c r="AL2673">
        <v>3.8498999999999999E-3</v>
      </c>
      <c r="AM2673">
        <v>4.2595337000000004</v>
      </c>
      <c r="AN2673">
        <v>87.6</v>
      </c>
    </row>
    <row r="2674" spans="23:40" x14ac:dyDescent="0.35">
      <c r="W2674" t="s">
        <v>15279</v>
      </c>
      <c r="X2674">
        <v>6.27168948</v>
      </c>
      <c r="Y2674">
        <v>19.517716539999999</v>
      </c>
      <c r="Z2674">
        <v>74.282656360000004</v>
      </c>
      <c r="AA2674">
        <f t="shared" si="117"/>
        <v>4662.7223397172002</v>
      </c>
      <c r="AB2674">
        <v>1778</v>
      </c>
      <c r="AC2674">
        <v>174</v>
      </c>
      <c r="AD2674">
        <v>4457.6894142499996</v>
      </c>
      <c r="AE2674">
        <v>12.4</v>
      </c>
      <c r="AF2674" t="s">
        <v>15280</v>
      </c>
      <c r="AG2674">
        <v>134.04722547</v>
      </c>
      <c r="AH2674" t="s">
        <v>111</v>
      </c>
      <c r="AI2674">
        <v>1213.2193754100001</v>
      </c>
      <c r="AJ2674" t="s">
        <v>15281</v>
      </c>
      <c r="AK2674">
        <v>1</v>
      </c>
      <c r="AL2674">
        <v>3.6460300000000002E-3</v>
      </c>
      <c r="AM2674">
        <v>4.26758667</v>
      </c>
      <c r="AN2674">
        <v>87.6</v>
      </c>
    </row>
    <row r="2675" spans="23:40" x14ac:dyDescent="0.35">
      <c r="W2675" t="s">
        <v>15282</v>
      </c>
      <c r="X2675">
        <v>6.2520044400000003</v>
      </c>
      <c r="Y2675">
        <v>19.517716539999999</v>
      </c>
      <c r="Z2675">
        <v>72.843133320000007</v>
      </c>
      <c r="AA2675">
        <f t="shared" si="117"/>
        <v>4572.3634784964006</v>
      </c>
      <c r="AB2675">
        <v>1778</v>
      </c>
      <c r="AC2675">
        <v>174</v>
      </c>
      <c r="AD2675">
        <v>4371.3038844000002</v>
      </c>
      <c r="AE2675">
        <v>12.4</v>
      </c>
      <c r="AF2675" t="s">
        <v>15283</v>
      </c>
      <c r="AG2675">
        <v>134.15715245000001</v>
      </c>
      <c r="AH2675" t="s">
        <v>111</v>
      </c>
      <c r="AI2675">
        <v>1213.2062520500001</v>
      </c>
      <c r="AJ2675" t="s">
        <v>15284</v>
      </c>
      <c r="AK2675">
        <v>1</v>
      </c>
      <c r="AL2675">
        <v>3.6903399999999999E-3</v>
      </c>
      <c r="AM2675">
        <v>4.2707183799999999</v>
      </c>
      <c r="AN2675">
        <v>87.6</v>
      </c>
    </row>
    <row r="2676" spans="23:40" x14ac:dyDescent="0.35">
      <c r="W2676" t="s">
        <v>15285</v>
      </c>
      <c r="X2676">
        <v>6.2224768800000003</v>
      </c>
      <c r="Y2676">
        <v>19.517716539999999</v>
      </c>
      <c r="Z2676">
        <v>69.245002779999993</v>
      </c>
      <c r="AA2676">
        <f t="shared" si="117"/>
        <v>4346.5088245006</v>
      </c>
      <c r="AB2676">
        <v>1778</v>
      </c>
      <c r="AC2676">
        <v>174</v>
      </c>
      <c r="AD2676">
        <v>4155.3806905499996</v>
      </c>
      <c r="AE2676">
        <v>12.4</v>
      </c>
      <c r="AF2676" t="s">
        <v>15286</v>
      </c>
      <c r="AG2676">
        <v>134.28209656000001</v>
      </c>
      <c r="AH2676" t="s">
        <v>111</v>
      </c>
      <c r="AI2676">
        <v>1213.2324987699999</v>
      </c>
      <c r="AJ2676" t="s">
        <v>15287</v>
      </c>
      <c r="AK2676">
        <v>1</v>
      </c>
      <c r="AL2676">
        <v>3.7205099999999998E-3</v>
      </c>
      <c r="AM2676">
        <v>4.2586389200000001</v>
      </c>
      <c r="AN2676">
        <v>87.6</v>
      </c>
    </row>
    <row r="2677" spans="23:40" x14ac:dyDescent="0.35">
      <c r="W2677" t="s">
        <v>15288</v>
      </c>
      <c r="X2677">
        <v>6.2880936800000002</v>
      </c>
      <c r="Y2677">
        <v>19.517716539999999</v>
      </c>
      <c r="Z2677">
        <v>73.024869219999999</v>
      </c>
      <c r="AA2677">
        <f t="shared" si="117"/>
        <v>4583.7710409394003</v>
      </c>
      <c r="AB2677">
        <v>1778</v>
      </c>
      <c r="AC2677">
        <v>174</v>
      </c>
      <c r="AD2677">
        <v>4382.2098245200004</v>
      </c>
      <c r="AE2677">
        <v>12.4</v>
      </c>
      <c r="AF2677" t="s">
        <v>15289</v>
      </c>
      <c r="AG2677">
        <v>134.64906563</v>
      </c>
      <c r="AH2677" t="s">
        <v>111</v>
      </c>
      <c r="AI2677">
        <v>1213.2653071699999</v>
      </c>
      <c r="AJ2677" t="s">
        <v>15290</v>
      </c>
      <c r="AK2677">
        <v>1</v>
      </c>
      <c r="AL2677">
        <v>3.7461600000000001E-3</v>
      </c>
      <c r="AM2677">
        <v>4.2640075700000004</v>
      </c>
      <c r="AN2677">
        <v>87.6</v>
      </c>
    </row>
    <row r="2678" spans="23:40" x14ac:dyDescent="0.35">
      <c r="W2678" t="s">
        <v>15291</v>
      </c>
      <c r="X2678">
        <v>6.27168948</v>
      </c>
      <c r="Y2678">
        <v>19.517716539999999</v>
      </c>
      <c r="Z2678">
        <v>69.968457729999997</v>
      </c>
      <c r="AA2678">
        <f t="shared" si="117"/>
        <v>4391.9200917120997</v>
      </c>
      <c r="AB2678">
        <v>1778</v>
      </c>
      <c r="AC2678">
        <v>174</v>
      </c>
      <c r="AD2678">
        <v>4198.7950976800003</v>
      </c>
      <c r="AE2678">
        <v>12.5</v>
      </c>
      <c r="AF2678" t="s">
        <v>15292</v>
      </c>
      <c r="AG2678">
        <v>134.71190343999999</v>
      </c>
      <c r="AH2678" t="s">
        <v>111</v>
      </c>
      <c r="AI2678">
        <v>1213.2324987699999</v>
      </c>
      <c r="AJ2678" t="s">
        <v>15293</v>
      </c>
      <c r="AK2678">
        <v>1</v>
      </c>
      <c r="AL2678">
        <v>3.8087400000000001E-3</v>
      </c>
      <c r="AM2678">
        <v>4.29264036</v>
      </c>
      <c r="AN2678">
        <v>87.5</v>
      </c>
    </row>
    <row r="2679" spans="23:40" x14ac:dyDescent="0.35">
      <c r="W2679" t="s">
        <v>15294</v>
      </c>
      <c r="X2679">
        <v>6.2848128399999998</v>
      </c>
      <c r="Y2679">
        <v>19.517716539999999</v>
      </c>
      <c r="Z2679">
        <v>71.379399890000002</v>
      </c>
      <c r="AA2679">
        <f t="shared" si="117"/>
        <v>4480.4849310953005</v>
      </c>
      <c r="AB2679">
        <v>1778</v>
      </c>
      <c r="AC2679">
        <v>174</v>
      </c>
      <c r="AD2679">
        <v>4283.4654935199997</v>
      </c>
      <c r="AE2679">
        <v>12.6</v>
      </c>
      <c r="AF2679" t="s">
        <v>15295</v>
      </c>
      <c r="AG2679">
        <v>134.89123383</v>
      </c>
      <c r="AH2679" t="s">
        <v>111</v>
      </c>
      <c r="AI2679">
        <v>1213.2062520500001</v>
      </c>
      <c r="AJ2679" t="s">
        <v>15296</v>
      </c>
      <c r="AK2679">
        <v>1</v>
      </c>
      <c r="AL2679">
        <v>3.8593899999999999E-3</v>
      </c>
      <c r="AM2679">
        <v>4.3065093599999997</v>
      </c>
      <c r="AN2679">
        <v>87.4</v>
      </c>
    </row>
    <row r="2680" spans="23:40" x14ac:dyDescent="0.35">
      <c r="W2680" t="s">
        <v>15297</v>
      </c>
      <c r="X2680">
        <v>6.2848128399999998</v>
      </c>
      <c r="Y2680">
        <v>19.517716539999999</v>
      </c>
      <c r="Z2680">
        <v>76.392728559999995</v>
      </c>
      <c r="AA2680">
        <f t="shared" si="117"/>
        <v>4795.1715717112002</v>
      </c>
      <c r="AB2680">
        <v>1778</v>
      </c>
      <c r="AC2680">
        <v>174</v>
      </c>
      <c r="AD2680">
        <v>4584.3144832300004</v>
      </c>
      <c r="AE2680">
        <v>12.7</v>
      </c>
      <c r="AF2680" t="s">
        <v>15298</v>
      </c>
      <c r="AG2680">
        <v>135.21940197999999</v>
      </c>
      <c r="AH2680" t="s">
        <v>111</v>
      </c>
      <c r="AI2680">
        <v>1213.1800053300001</v>
      </c>
      <c r="AJ2680" t="s">
        <v>15299</v>
      </c>
      <c r="AK2680">
        <v>1</v>
      </c>
      <c r="AL2680">
        <v>3.6941500000000002E-3</v>
      </c>
      <c r="AM2680">
        <v>4.2877191000000003</v>
      </c>
      <c r="AN2680">
        <v>87.3</v>
      </c>
    </row>
    <row r="2681" spans="23:40" x14ac:dyDescent="0.35">
      <c r="W2681" t="s">
        <v>15300</v>
      </c>
      <c r="X2681">
        <v>6.2749703200000004</v>
      </c>
      <c r="Y2681">
        <v>20.019685039999999</v>
      </c>
      <c r="Z2681">
        <v>70.592436410000005</v>
      </c>
      <c r="AA2681">
        <f t="shared" si="117"/>
        <v>4431.0872334557007</v>
      </c>
      <c r="AB2681">
        <v>1778</v>
      </c>
      <c r="AC2681">
        <v>174</v>
      </c>
      <c r="AD2681">
        <v>4236.2399507399996</v>
      </c>
      <c r="AE2681">
        <v>12.7</v>
      </c>
      <c r="AF2681" t="s">
        <v>15301</v>
      </c>
      <c r="AG2681">
        <v>135.35214851999999</v>
      </c>
      <c r="AH2681" t="s">
        <v>111</v>
      </c>
      <c r="AI2681">
        <v>1213.18328617</v>
      </c>
      <c r="AJ2681" t="s">
        <v>15302</v>
      </c>
      <c r="AK2681">
        <v>1</v>
      </c>
      <c r="AL2681">
        <v>3.8305100000000001E-3</v>
      </c>
      <c r="AM2681">
        <v>4.2751922499999999</v>
      </c>
      <c r="AN2681">
        <v>87.3</v>
      </c>
    </row>
    <row r="2682" spans="23:40" x14ac:dyDescent="0.35">
      <c r="W2682" t="s">
        <v>15303</v>
      </c>
      <c r="X2682">
        <v>6.2769529899999998</v>
      </c>
      <c r="Y2682">
        <v>20.019685039999999</v>
      </c>
      <c r="Z2682">
        <v>74.041911920000004</v>
      </c>
      <c r="AA2682">
        <f t="shared" si="117"/>
        <v>4647.6108112184002</v>
      </c>
      <c r="AB2682">
        <v>1778</v>
      </c>
      <c r="AC2682">
        <v>174</v>
      </c>
      <c r="AD2682">
        <v>4443.2423821100001</v>
      </c>
      <c r="AE2682">
        <v>12.6</v>
      </c>
      <c r="AF2682" t="s">
        <v>15304</v>
      </c>
      <c r="AG2682">
        <v>135.35223987000001</v>
      </c>
      <c r="AH2682" t="s">
        <v>111</v>
      </c>
      <c r="AI2682">
        <v>1213.17889036</v>
      </c>
      <c r="AJ2682" t="s">
        <v>15305</v>
      </c>
      <c r="AK2682">
        <v>1</v>
      </c>
      <c r="AL2682">
        <v>3.6882799999999999E-3</v>
      </c>
      <c r="AM2682">
        <v>4.28073178</v>
      </c>
      <c r="AN2682">
        <v>87.4</v>
      </c>
    </row>
    <row r="2683" spans="23:40" x14ac:dyDescent="0.35">
      <c r="W2683" t="s">
        <v>15306</v>
      </c>
      <c r="X2683">
        <v>6.2651632199999998</v>
      </c>
      <c r="Y2683">
        <v>20.019685039999999</v>
      </c>
      <c r="Z2683">
        <v>73.684415860000001</v>
      </c>
      <c r="AA2683">
        <f t="shared" ref="AA2683:AA2746" si="118">Z2683*62.77</f>
        <v>4625.1707835322004</v>
      </c>
      <c r="AB2683">
        <v>1778</v>
      </c>
      <c r="AC2683">
        <v>174</v>
      </c>
      <c r="AD2683">
        <v>4421.7891048499996</v>
      </c>
      <c r="AE2683">
        <v>12.5</v>
      </c>
      <c r="AF2683" t="s">
        <v>15307</v>
      </c>
      <c r="AG2683">
        <v>135.49286031</v>
      </c>
      <c r="AH2683" t="s">
        <v>111</v>
      </c>
      <c r="AI2683">
        <v>1213.1624861600001</v>
      </c>
      <c r="AJ2683" t="s">
        <v>15308</v>
      </c>
      <c r="AK2683">
        <v>1</v>
      </c>
      <c r="AL2683">
        <v>3.67315E-3</v>
      </c>
      <c r="AM2683">
        <v>4.2787511599999997</v>
      </c>
      <c r="AN2683">
        <v>87.5</v>
      </c>
    </row>
    <row r="2684" spans="23:40" x14ac:dyDescent="0.35">
      <c r="W2684" t="s">
        <v>15309</v>
      </c>
      <c r="X2684">
        <v>6.2618823800000003</v>
      </c>
      <c r="Y2684">
        <v>20.019685039999999</v>
      </c>
      <c r="Z2684">
        <v>72.228437979999995</v>
      </c>
      <c r="AA2684">
        <f t="shared" si="118"/>
        <v>4533.7790520046001</v>
      </c>
      <c r="AB2684">
        <v>1778</v>
      </c>
      <c r="AC2684">
        <v>174</v>
      </c>
      <c r="AD2684">
        <v>4334.4161232599999</v>
      </c>
      <c r="AE2684">
        <v>12.5</v>
      </c>
      <c r="AF2684" t="s">
        <v>15310</v>
      </c>
      <c r="AG2684">
        <v>135.62575652000001</v>
      </c>
      <c r="AH2684" t="s">
        <v>111</v>
      </c>
      <c r="AI2684">
        <v>1213.10999272</v>
      </c>
      <c r="AJ2684" t="s">
        <v>15311</v>
      </c>
      <c r="AK2684">
        <v>1</v>
      </c>
      <c r="AL2684">
        <v>3.88281E-3</v>
      </c>
      <c r="AM2684">
        <v>4.2908306100000004</v>
      </c>
      <c r="AN2684">
        <v>87.5</v>
      </c>
    </row>
    <row r="2685" spans="23:40" x14ac:dyDescent="0.35">
      <c r="W2685" t="s">
        <v>15312</v>
      </c>
      <c r="X2685">
        <v>6.3274991700000003</v>
      </c>
      <c r="Y2685">
        <v>20.019685039999999</v>
      </c>
      <c r="Z2685">
        <v>68.043214890000002</v>
      </c>
      <c r="AA2685">
        <f t="shared" si="118"/>
        <v>4271.0725986452999</v>
      </c>
      <c r="AB2685">
        <v>1778</v>
      </c>
      <c r="AC2685">
        <v>174</v>
      </c>
      <c r="AD2685">
        <v>4083.2616060700002</v>
      </c>
      <c r="AE2685">
        <v>12.5</v>
      </c>
      <c r="AF2685" t="s">
        <v>15313</v>
      </c>
      <c r="AG2685">
        <v>135.72737825999999</v>
      </c>
      <c r="AH2685" t="s">
        <v>111</v>
      </c>
      <c r="AI2685">
        <v>1213.09030768</v>
      </c>
      <c r="AJ2685" t="s">
        <v>15314</v>
      </c>
      <c r="AK2685">
        <v>1</v>
      </c>
      <c r="AL2685">
        <v>3.6667399999999999E-3</v>
      </c>
      <c r="AM2685">
        <v>4.3042522300000003</v>
      </c>
      <c r="AN2685">
        <v>87.5</v>
      </c>
    </row>
    <row r="2686" spans="23:40" x14ac:dyDescent="0.35">
      <c r="W2686" t="s">
        <v>15315</v>
      </c>
      <c r="X2686">
        <v>6.2782865799999996</v>
      </c>
      <c r="Y2686">
        <v>20.019685039999999</v>
      </c>
      <c r="Z2686">
        <v>70.85511794</v>
      </c>
      <c r="AA2686">
        <f t="shared" si="118"/>
        <v>4447.5757530937999</v>
      </c>
      <c r="AB2686">
        <v>1778</v>
      </c>
      <c r="AC2686">
        <v>174</v>
      </c>
      <c r="AD2686">
        <v>4252.0034238199996</v>
      </c>
      <c r="AE2686">
        <v>12.5</v>
      </c>
      <c r="AF2686" t="s">
        <v>15316</v>
      </c>
      <c r="AG2686">
        <v>135.78177496000001</v>
      </c>
      <c r="AH2686" t="s">
        <v>111</v>
      </c>
      <c r="AI2686">
        <v>1213.0673417999999</v>
      </c>
      <c r="AJ2686" t="s">
        <v>15317</v>
      </c>
      <c r="AK2686">
        <v>1</v>
      </c>
      <c r="AL2686">
        <v>3.8191499999999999E-3</v>
      </c>
      <c r="AM2686">
        <v>4.2872515099999999</v>
      </c>
      <c r="AN2686">
        <v>87.5</v>
      </c>
    </row>
    <row r="2687" spans="23:40" x14ac:dyDescent="0.35">
      <c r="W2687" t="s">
        <v>15318</v>
      </c>
      <c r="X2687">
        <v>6.3143758099999996</v>
      </c>
      <c r="Y2687">
        <v>20.521653539999999</v>
      </c>
      <c r="Z2687">
        <v>69.729460799999998</v>
      </c>
      <c r="AA2687">
        <f t="shared" si="118"/>
        <v>4376.9182544160003</v>
      </c>
      <c r="AB2687">
        <v>1778</v>
      </c>
      <c r="AC2687">
        <v>174</v>
      </c>
      <c r="AD2687">
        <v>4184.4529327500004</v>
      </c>
      <c r="AE2687">
        <v>12.5</v>
      </c>
      <c r="AF2687" t="s">
        <v>15319</v>
      </c>
      <c r="AG2687">
        <v>135.91482542</v>
      </c>
      <c r="AH2687" t="s">
        <v>111</v>
      </c>
      <c r="AI2687">
        <v>1213.0542184400001</v>
      </c>
      <c r="AJ2687" t="s">
        <v>15320</v>
      </c>
      <c r="AK2687">
        <v>1</v>
      </c>
      <c r="AL2687">
        <v>3.82366E-3</v>
      </c>
      <c r="AM2687">
        <v>4.2751720600000001</v>
      </c>
      <c r="AN2687">
        <v>87.5</v>
      </c>
    </row>
    <row r="2688" spans="23:40" x14ac:dyDescent="0.35">
      <c r="W2688" t="s">
        <v>15321</v>
      </c>
      <c r="X2688">
        <v>6.2782865799999996</v>
      </c>
      <c r="Y2688">
        <v>20.521653539999999</v>
      </c>
      <c r="Z2688">
        <v>72.765212500000004</v>
      </c>
      <c r="AA2688">
        <f t="shared" si="118"/>
        <v>4567.4723886250003</v>
      </c>
      <c r="AB2688">
        <v>1778</v>
      </c>
      <c r="AC2688">
        <v>174</v>
      </c>
      <c r="AD2688">
        <v>4366.6278692599999</v>
      </c>
      <c r="AE2688">
        <v>12.5</v>
      </c>
      <c r="AF2688" t="s">
        <v>15322</v>
      </c>
      <c r="AG2688">
        <v>135.82128846000001</v>
      </c>
      <c r="AH2688" t="s">
        <v>111</v>
      </c>
      <c r="AI2688">
        <v>1213.04437592</v>
      </c>
      <c r="AJ2688" t="s">
        <v>15323</v>
      </c>
      <c r="AK2688">
        <v>1</v>
      </c>
      <c r="AL2688">
        <v>3.6407499999999999E-3</v>
      </c>
      <c r="AM2688">
        <v>4.2613030500000004</v>
      </c>
      <c r="AN2688">
        <v>87.5</v>
      </c>
    </row>
    <row r="2689" spans="23:40" x14ac:dyDescent="0.35">
      <c r="W2689" t="s">
        <v>15324</v>
      </c>
      <c r="X2689">
        <v>6.2586015399999999</v>
      </c>
      <c r="Y2689">
        <v>20.521653539999999</v>
      </c>
      <c r="Z2689">
        <v>72.586146350000007</v>
      </c>
      <c r="AA2689">
        <f t="shared" si="118"/>
        <v>4556.2324063895003</v>
      </c>
      <c r="AB2689">
        <v>1778</v>
      </c>
      <c r="AC2689">
        <v>174</v>
      </c>
      <c r="AD2689">
        <v>4355.8821409399998</v>
      </c>
      <c r="AE2689">
        <v>12.3</v>
      </c>
      <c r="AF2689" t="s">
        <v>15325</v>
      </c>
      <c r="AG2689">
        <v>135.68052944999999</v>
      </c>
      <c r="AH2689" t="s">
        <v>111</v>
      </c>
      <c r="AI2689">
        <v>1213.06406096</v>
      </c>
      <c r="AJ2689" t="s">
        <v>15326</v>
      </c>
      <c r="AK2689">
        <v>1</v>
      </c>
      <c r="AL2689">
        <v>3.72792E-3</v>
      </c>
      <c r="AM2689">
        <v>4.2416180099999998</v>
      </c>
      <c r="AN2689">
        <v>87.7</v>
      </c>
    </row>
    <row r="2690" spans="23:40" x14ac:dyDescent="0.35">
      <c r="W2690" t="s">
        <v>15327</v>
      </c>
      <c r="X2690">
        <v>6.25203986</v>
      </c>
      <c r="Y2690">
        <v>20.521653539999999</v>
      </c>
      <c r="Z2690">
        <v>73.157000600000003</v>
      </c>
      <c r="AA2690">
        <f t="shared" si="118"/>
        <v>4592.0649276620006</v>
      </c>
      <c r="AB2690">
        <v>1778</v>
      </c>
      <c r="AC2690">
        <v>174</v>
      </c>
      <c r="AD2690">
        <v>4390.1390062399996</v>
      </c>
      <c r="AE2690">
        <v>12.3</v>
      </c>
      <c r="AF2690" t="s">
        <v>15328</v>
      </c>
      <c r="AG2690">
        <v>135.76690889</v>
      </c>
      <c r="AH2690" t="s">
        <v>111</v>
      </c>
      <c r="AI2690">
        <v>1213.0870268399999</v>
      </c>
      <c r="AJ2690" t="s">
        <v>15329</v>
      </c>
      <c r="AK2690">
        <v>1</v>
      </c>
      <c r="AL2690">
        <v>3.8792399999999999E-3</v>
      </c>
      <c r="AM2690">
        <v>4.23088072</v>
      </c>
      <c r="AN2690">
        <v>87.7</v>
      </c>
    </row>
    <row r="2691" spans="23:40" x14ac:dyDescent="0.35">
      <c r="W2691" t="s">
        <v>15330</v>
      </c>
      <c r="X2691">
        <v>6.2487590199999996</v>
      </c>
      <c r="Y2691">
        <v>20.521653539999999</v>
      </c>
      <c r="Z2691">
        <v>72.57568397</v>
      </c>
      <c r="AA2691">
        <f t="shared" si="118"/>
        <v>4555.5756827968999</v>
      </c>
      <c r="AB2691">
        <v>1778</v>
      </c>
      <c r="AC2691">
        <v>174</v>
      </c>
      <c r="AD2691">
        <v>4355.2542951400001</v>
      </c>
      <c r="AE2691">
        <v>12.4</v>
      </c>
      <c r="AF2691" t="s">
        <v>15331</v>
      </c>
      <c r="AG2691">
        <v>135.64153956999999</v>
      </c>
      <c r="AH2691" t="s">
        <v>111</v>
      </c>
      <c r="AI2691">
        <v>1213.1165544</v>
      </c>
      <c r="AJ2691" t="s">
        <v>15332</v>
      </c>
      <c r="AK2691">
        <v>1</v>
      </c>
      <c r="AL2691">
        <v>3.8237599999999998E-3</v>
      </c>
      <c r="AM2691">
        <v>4.2720403500000002</v>
      </c>
      <c r="AN2691">
        <v>87.6</v>
      </c>
    </row>
    <row r="2692" spans="23:40" x14ac:dyDescent="0.35">
      <c r="W2692" t="s">
        <v>15333</v>
      </c>
      <c r="X2692">
        <v>6.25203986</v>
      </c>
      <c r="Y2692">
        <v>20.521653539999999</v>
      </c>
      <c r="Z2692">
        <v>74.573167870000006</v>
      </c>
      <c r="AA2692">
        <f t="shared" si="118"/>
        <v>4680.957747199901</v>
      </c>
      <c r="AB2692">
        <v>1778</v>
      </c>
      <c r="AC2692">
        <v>174</v>
      </c>
      <c r="AD2692">
        <v>4475.1229597900001</v>
      </c>
      <c r="AE2692">
        <v>12.4</v>
      </c>
      <c r="AF2692" t="s">
        <v>15334</v>
      </c>
      <c r="AG2692">
        <v>135.74316087</v>
      </c>
      <c r="AH2692" t="s">
        <v>111</v>
      </c>
      <c r="AI2692">
        <v>1213.1460819599999</v>
      </c>
      <c r="AJ2692" t="s">
        <v>15335</v>
      </c>
      <c r="AK2692">
        <v>1</v>
      </c>
      <c r="AL2692">
        <v>3.9899200000000001E-3</v>
      </c>
      <c r="AM2692">
        <v>4.2706981900000001</v>
      </c>
      <c r="AN2692">
        <v>87.6</v>
      </c>
    </row>
    <row r="2693" spans="23:40" x14ac:dyDescent="0.35">
      <c r="W2693" t="s">
        <v>15336</v>
      </c>
      <c r="X2693">
        <v>6.2651632199999998</v>
      </c>
      <c r="Y2693">
        <v>21.02362205</v>
      </c>
      <c r="Z2693">
        <v>71.246479570000005</v>
      </c>
      <c r="AA2693">
        <f t="shared" si="118"/>
        <v>4472.1415226089002</v>
      </c>
      <c r="AB2693">
        <v>1778</v>
      </c>
      <c r="AC2693">
        <v>174</v>
      </c>
      <c r="AD2693">
        <v>4275.4889679899998</v>
      </c>
      <c r="AE2693">
        <v>12.5</v>
      </c>
      <c r="AF2693" t="s">
        <v>15337</v>
      </c>
      <c r="AG2693">
        <v>135.84457816</v>
      </c>
      <c r="AH2693" t="s">
        <v>111</v>
      </c>
      <c r="AI2693">
        <v>1213.1887328800001</v>
      </c>
      <c r="AJ2693" t="s">
        <v>15338</v>
      </c>
      <c r="AK2693">
        <v>1</v>
      </c>
      <c r="AL2693">
        <v>3.8003899999999998E-3</v>
      </c>
      <c r="AM2693">
        <v>4.2465392700000004</v>
      </c>
      <c r="AN2693">
        <v>87.5</v>
      </c>
    </row>
    <row r="2694" spans="23:40" x14ac:dyDescent="0.35">
      <c r="W2694" t="s">
        <v>15339</v>
      </c>
      <c r="X2694">
        <v>6.3012524499999998</v>
      </c>
      <c r="Y2694">
        <v>21.02362205</v>
      </c>
      <c r="Z2694">
        <v>68.841249730000001</v>
      </c>
      <c r="AA2694">
        <f t="shared" si="118"/>
        <v>4321.1652455521007</v>
      </c>
      <c r="AB2694">
        <v>1778</v>
      </c>
      <c r="AC2694">
        <v>174</v>
      </c>
      <c r="AD2694">
        <v>4131.1515394799999</v>
      </c>
      <c r="AE2694">
        <v>12.5</v>
      </c>
      <c r="AF2694" t="s">
        <v>15340</v>
      </c>
      <c r="AG2694">
        <v>135.92273714999999</v>
      </c>
      <c r="AH2694" t="s">
        <v>111</v>
      </c>
      <c r="AI2694">
        <v>1213.1887328800001</v>
      </c>
      <c r="AJ2694" t="s">
        <v>15341</v>
      </c>
      <c r="AK2694">
        <v>1</v>
      </c>
      <c r="AL2694">
        <v>3.8586699999999998E-3</v>
      </c>
      <c r="AM2694">
        <v>4.28859368</v>
      </c>
      <c r="AN2694">
        <v>87.5</v>
      </c>
    </row>
    <row r="2695" spans="23:40" x14ac:dyDescent="0.35">
      <c r="W2695" t="s">
        <v>15342</v>
      </c>
      <c r="X2695">
        <v>6.2553207000000004</v>
      </c>
      <c r="Y2695">
        <v>21.02362205</v>
      </c>
      <c r="Z2695">
        <v>67.905240300000003</v>
      </c>
      <c r="AA2695">
        <f t="shared" si="118"/>
        <v>4262.4119336310005</v>
      </c>
      <c r="AB2695">
        <v>1778</v>
      </c>
      <c r="AC2695">
        <v>174</v>
      </c>
      <c r="AD2695">
        <v>4074.9817750399998</v>
      </c>
      <c r="AE2695">
        <v>12.5</v>
      </c>
      <c r="AF2695" t="s">
        <v>15343</v>
      </c>
      <c r="AG2695">
        <v>135.99252529</v>
      </c>
      <c r="AH2695" t="s">
        <v>111</v>
      </c>
      <c r="AI2695">
        <v>1213.1624861600001</v>
      </c>
      <c r="AJ2695" t="s">
        <v>15344</v>
      </c>
      <c r="AK2695">
        <v>1</v>
      </c>
      <c r="AL2695">
        <v>3.9366000000000002E-3</v>
      </c>
      <c r="AM2695">
        <v>4.2876988999999996</v>
      </c>
      <c r="AN2695">
        <v>87.5</v>
      </c>
    </row>
    <row r="2696" spans="23:40" x14ac:dyDescent="0.35">
      <c r="W2696" t="s">
        <v>15345</v>
      </c>
      <c r="X2696">
        <v>6.2651632199999998</v>
      </c>
      <c r="Y2696">
        <v>21.02362205</v>
      </c>
      <c r="Z2696">
        <v>72.918863689999995</v>
      </c>
      <c r="AA2696">
        <f t="shared" si="118"/>
        <v>4577.1170738212995</v>
      </c>
      <c r="AB2696">
        <v>1778</v>
      </c>
      <c r="AC2696">
        <v>174</v>
      </c>
      <c r="AD2696">
        <v>4375.8484512300001</v>
      </c>
      <c r="AE2696">
        <v>12.5</v>
      </c>
      <c r="AF2696" t="s">
        <v>15346</v>
      </c>
      <c r="AG2696">
        <v>136.00877385999999</v>
      </c>
      <c r="AH2696" t="s">
        <v>111</v>
      </c>
      <c r="AI2696">
        <v>1213.1887328800001</v>
      </c>
      <c r="AJ2696" t="s">
        <v>15347</v>
      </c>
      <c r="AK2696">
        <v>1</v>
      </c>
      <c r="AL2696">
        <v>4.0129099999999997E-3</v>
      </c>
      <c r="AM2696">
        <v>4.2791985400000003</v>
      </c>
      <c r="AN2696">
        <v>87.5</v>
      </c>
    </row>
    <row r="2697" spans="23:40" x14ac:dyDescent="0.35">
      <c r="W2697" t="s">
        <v>15348</v>
      </c>
      <c r="X2697">
        <v>6.3143758099999996</v>
      </c>
      <c r="Y2697">
        <v>21.522309709999998</v>
      </c>
      <c r="Z2697">
        <v>70.107970370000004</v>
      </c>
      <c r="AA2697">
        <f t="shared" si="118"/>
        <v>4400.6773001249003</v>
      </c>
      <c r="AB2697">
        <v>1778</v>
      </c>
      <c r="AC2697">
        <v>174</v>
      </c>
      <c r="AD2697">
        <v>4207.1672270099998</v>
      </c>
      <c r="AE2697">
        <v>12.6</v>
      </c>
      <c r="AF2697" t="s">
        <v>15349</v>
      </c>
      <c r="AG2697">
        <v>135.82098966999999</v>
      </c>
      <c r="AH2697" t="s">
        <v>111</v>
      </c>
      <c r="AI2697">
        <v>1213.1952945600001</v>
      </c>
      <c r="AJ2697" t="s">
        <v>15350</v>
      </c>
      <c r="AK2697">
        <v>1</v>
      </c>
      <c r="AL2697">
        <v>3.81074E-3</v>
      </c>
      <c r="AM2697">
        <v>4.2935149399999997</v>
      </c>
      <c r="AN2697">
        <v>87.4</v>
      </c>
    </row>
    <row r="2698" spans="23:40" x14ac:dyDescent="0.35">
      <c r="W2698" t="s">
        <v>15351</v>
      </c>
      <c r="X2698">
        <v>6.2848482600000004</v>
      </c>
      <c r="Y2698">
        <v>21.522309709999998</v>
      </c>
      <c r="Z2698">
        <v>70.604877470000005</v>
      </c>
      <c r="AA2698">
        <f t="shared" si="118"/>
        <v>4431.8681587919009</v>
      </c>
      <c r="AB2698">
        <v>1778</v>
      </c>
      <c r="AC2698">
        <v>174</v>
      </c>
      <c r="AD2698">
        <v>4236.9865364999996</v>
      </c>
      <c r="AE2698">
        <v>12.6</v>
      </c>
      <c r="AF2698" t="s">
        <v>15352</v>
      </c>
      <c r="AG2698">
        <v>135.82921801000001</v>
      </c>
      <c r="AH2698" t="s">
        <v>111</v>
      </c>
      <c r="AI2698">
        <v>1213.17232868</v>
      </c>
      <c r="AJ2698" t="s">
        <v>15353</v>
      </c>
      <c r="AK2698">
        <v>1</v>
      </c>
      <c r="AL2698">
        <v>3.8197499999999998E-3</v>
      </c>
      <c r="AM2698">
        <v>4.2832250299999997</v>
      </c>
      <c r="AN2698">
        <v>87.4</v>
      </c>
    </row>
    <row r="2699" spans="23:40" x14ac:dyDescent="0.35">
      <c r="W2699" t="s">
        <v>15354</v>
      </c>
      <c r="X2699">
        <v>6.2881290999999999</v>
      </c>
      <c r="Y2699">
        <v>21.522309709999998</v>
      </c>
      <c r="Z2699">
        <v>68.439596739999999</v>
      </c>
      <c r="AA2699">
        <f t="shared" si="118"/>
        <v>4295.9534873698003</v>
      </c>
      <c r="AB2699">
        <v>1778</v>
      </c>
      <c r="AC2699">
        <v>174</v>
      </c>
      <c r="AD2699">
        <v>4107.0484130499999</v>
      </c>
      <c r="AE2699">
        <v>12.6</v>
      </c>
      <c r="AF2699" t="s">
        <v>15355</v>
      </c>
      <c r="AG2699">
        <v>135.80511171000001</v>
      </c>
      <c r="AH2699" t="s">
        <v>111</v>
      </c>
      <c r="AI2699">
        <v>1213.2149796000001</v>
      </c>
      <c r="AJ2699" t="s">
        <v>15356</v>
      </c>
      <c r="AK2699">
        <v>1</v>
      </c>
      <c r="AL2699">
        <v>3.9001600000000002E-3</v>
      </c>
      <c r="AM2699">
        <v>4.2706981900000001</v>
      </c>
      <c r="AN2699">
        <v>87.4</v>
      </c>
    </row>
    <row r="2700" spans="23:40" x14ac:dyDescent="0.35">
      <c r="W2700" t="s">
        <v>15357</v>
      </c>
      <c r="X2700">
        <v>6.2750057400000001</v>
      </c>
      <c r="Y2700">
        <v>21.522309709999998</v>
      </c>
      <c r="Z2700">
        <v>71.377057269999995</v>
      </c>
      <c r="AA2700">
        <f t="shared" si="118"/>
        <v>4480.3378848378998</v>
      </c>
      <c r="AB2700">
        <v>1778</v>
      </c>
      <c r="AC2700">
        <v>174</v>
      </c>
      <c r="AD2700">
        <v>4283.3249130200002</v>
      </c>
      <c r="AE2700">
        <v>12.6</v>
      </c>
      <c r="AF2700" t="s">
        <v>15358</v>
      </c>
      <c r="AG2700">
        <v>135.98503503000001</v>
      </c>
      <c r="AH2700" t="s">
        <v>111</v>
      </c>
      <c r="AI2700">
        <v>1213.2084179200001</v>
      </c>
      <c r="AJ2700" t="s">
        <v>15359</v>
      </c>
      <c r="AK2700">
        <v>1</v>
      </c>
      <c r="AL2700">
        <v>3.8925399999999999E-3</v>
      </c>
      <c r="AM2700">
        <v>4.2724877299999999</v>
      </c>
      <c r="AN2700">
        <v>87.4</v>
      </c>
    </row>
    <row r="2701" spans="23:40" x14ac:dyDescent="0.35">
      <c r="W2701" t="s">
        <v>15360</v>
      </c>
      <c r="X2701">
        <v>6.3110949700000001</v>
      </c>
      <c r="Y2701">
        <v>21.522309709999998</v>
      </c>
      <c r="Z2701">
        <v>71.171658350000001</v>
      </c>
      <c r="AA2701">
        <f t="shared" si="118"/>
        <v>4467.4449946294999</v>
      </c>
      <c r="AB2701">
        <v>1778</v>
      </c>
      <c r="AC2701">
        <v>174</v>
      </c>
      <c r="AD2701">
        <v>4270.9989594299996</v>
      </c>
      <c r="AE2701">
        <v>12.6</v>
      </c>
      <c r="AF2701" t="s">
        <v>15361</v>
      </c>
      <c r="AG2701">
        <v>136.0864564</v>
      </c>
      <c r="AH2701" t="s">
        <v>111</v>
      </c>
      <c r="AI2701">
        <v>1213.2313838</v>
      </c>
      <c r="AJ2701" t="s">
        <v>15362</v>
      </c>
      <c r="AK2701">
        <v>1</v>
      </c>
      <c r="AL2701">
        <v>3.8241E-3</v>
      </c>
      <c r="AM2701">
        <v>4.29440971</v>
      </c>
      <c r="AN2701">
        <v>87.4</v>
      </c>
    </row>
    <row r="2702" spans="23:40" x14ac:dyDescent="0.35">
      <c r="W2702" t="s">
        <v>15363</v>
      </c>
      <c r="X2702">
        <v>6.2651632199999998</v>
      </c>
      <c r="Y2702">
        <v>22.020997380000001</v>
      </c>
      <c r="Z2702">
        <v>68.309912539999999</v>
      </c>
      <c r="AA2702">
        <f t="shared" si="118"/>
        <v>4287.8132101358005</v>
      </c>
      <c r="AB2702">
        <v>1778</v>
      </c>
      <c r="AC2702">
        <v>174</v>
      </c>
      <c r="AD2702">
        <v>4099.2660861599998</v>
      </c>
      <c r="AE2702">
        <v>12.6</v>
      </c>
      <c r="AF2702" t="s">
        <v>15364</v>
      </c>
      <c r="AG2702">
        <v>136.27405945999999</v>
      </c>
      <c r="AH2702" t="s">
        <v>111</v>
      </c>
      <c r="AI2702">
        <v>1213.2609113599999</v>
      </c>
      <c r="AJ2702" t="s">
        <v>15365</v>
      </c>
      <c r="AK2702">
        <v>1</v>
      </c>
      <c r="AL2702">
        <v>3.9301800000000001E-3</v>
      </c>
      <c r="AM2702">
        <v>4.2841198</v>
      </c>
      <c r="AN2702">
        <v>87.4</v>
      </c>
    </row>
    <row r="2703" spans="23:40" x14ac:dyDescent="0.35">
      <c r="W2703" t="s">
        <v>15366</v>
      </c>
      <c r="X2703">
        <v>6.3274991700000003</v>
      </c>
      <c r="Y2703">
        <v>22.020997380000001</v>
      </c>
      <c r="Z2703">
        <v>68.391974279999999</v>
      </c>
      <c r="AA2703">
        <f t="shared" si="118"/>
        <v>4292.9642255556</v>
      </c>
      <c r="AB2703">
        <v>1778</v>
      </c>
      <c r="AC2703">
        <v>174</v>
      </c>
      <c r="AD2703">
        <v>4104.1905972799996</v>
      </c>
      <c r="AE2703">
        <v>12.6</v>
      </c>
      <c r="AF2703" t="s">
        <v>15367</v>
      </c>
      <c r="AG2703">
        <v>136.39137916999999</v>
      </c>
      <c r="AH2703" t="s">
        <v>111</v>
      </c>
      <c r="AI2703">
        <v>1213.2346646399999</v>
      </c>
      <c r="AJ2703" t="s">
        <v>15368</v>
      </c>
      <c r="AK2703">
        <v>1</v>
      </c>
      <c r="AL2703">
        <v>3.86294E-3</v>
      </c>
      <c r="AM2703">
        <v>4.3042522300000003</v>
      </c>
      <c r="AN2703">
        <v>87.4</v>
      </c>
    </row>
    <row r="2704" spans="23:40" x14ac:dyDescent="0.35">
      <c r="W2704" t="s">
        <v>15369</v>
      </c>
      <c r="X2704">
        <v>6.2618823800000003</v>
      </c>
      <c r="Y2704">
        <v>22.519685039999999</v>
      </c>
      <c r="Z2704">
        <v>70.933511690000003</v>
      </c>
      <c r="AA2704">
        <f t="shared" si="118"/>
        <v>4452.4965287813002</v>
      </c>
      <c r="AB2704">
        <v>1778</v>
      </c>
      <c r="AC2704">
        <v>174</v>
      </c>
      <c r="AD2704">
        <v>4256.7078196000002</v>
      </c>
      <c r="AE2704">
        <v>12.6</v>
      </c>
      <c r="AF2704" t="s">
        <v>15370</v>
      </c>
      <c r="AG2704">
        <v>136.31307201999999</v>
      </c>
      <c r="AH2704" t="s">
        <v>111</v>
      </c>
      <c r="AI2704">
        <v>1213.2674730399999</v>
      </c>
      <c r="AJ2704" t="s">
        <v>15371</v>
      </c>
      <c r="AK2704">
        <v>1</v>
      </c>
      <c r="AL2704">
        <v>4.1487599999999996E-3</v>
      </c>
      <c r="AM2704">
        <v>4.27964593</v>
      </c>
      <c r="AN2704">
        <v>87.4</v>
      </c>
    </row>
    <row r="2705" spans="23:40" x14ac:dyDescent="0.35">
      <c r="W2705" t="s">
        <v>15372</v>
      </c>
      <c r="X2705">
        <v>6.2782865799999996</v>
      </c>
      <c r="Y2705">
        <v>22.519685039999999</v>
      </c>
      <c r="Z2705">
        <v>71.318409090000003</v>
      </c>
      <c r="AA2705">
        <f t="shared" si="118"/>
        <v>4476.6565385793001</v>
      </c>
      <c r="AB2705">
        <v>1778</v>
      </c>
      <c r="AC2705">
        <v>174</v>
      </c>
      <c r="AD2705">
        <v>4279.8054463099998</v>
      </c>
      <c r="AE2705">
        <v>12.7</v>
      </c>
      <c r="AF2705" t="s">
        <v>15373</v>
      </c>
      <c r="AG2705">
        <v>136.36060873</v>
      </c>
      <c r="AH2705" t="s">
        <v>111</v>
      </c>
      <c r="AI2705">
        <v>1213.2740347199999</v>
      </c>
      <c r="AJ2705" t="s">
        <v>15374</v>
      </c>
      <c r="AK2705">
        <v>1</v>
      </c>
      <c r="AL2705">
        <v>3.8912500000000002E-3</v>
      </c>
      <c r="AM2705">
        <v>4.2644347600000003</v>
      </c>
      <c r="AN2705">
        <v>87.3</v>
      </c>
    </row>
    <row r="2706" spans="23:40" x14ac:dyDescent="0.35">
      <c r="W2706" t="s">
        <v>15375</v>
      </c>
      <c r="X2706">
        <v>6.2290739799999999</v>
      </c>
      <c r="Y2706">
        <v>22.519685039999999</v>
      </c>
      <c r="Z2706">
        <v>66.703257460000003</v>
      </c>
      <c r="AA2706">
        <f t="shared" si="118"/>
        <v>4186.9634707642008</v>
      </c>
      <c r="AB2706">
        <v>1778</v>
      </c>
      <c r="AC2706">
        <v>174</v>
      </c>
      <c r="AD2706">
        <v>4002.8509918</v>
      </c>
      <c r="AE2706">
        <v>12.7</v>
      </c>
      <c r="AF2706" t="s">
        <v>15376</v>
      </c>
      <c r="AG2706">
        <v>136.38387546999999</v>
      </c>
      <c r="AH2706" t="s">
        <v>111</v>
      </c>
      <c r="AI2706">
        <v>1213.33637067</v>
      </c>
      <c r="AJ2706" t="s">
        <v>15377</v>
      </c>
      <c r="AK2706">
        <v>1</v>
      </c>
      <c r="AL2706">
        <v>3.9374700000000002E-3</v>
      </c>
      <c r="AM2706">
        <v>4.2049322599999996</v>
      </c>
      <c r="AN2706">
        <v>87.3</v>
      </c>
    </row>
    <row r="2707" spans="23:40" x14ac:dyDescent="0.35">
      <c r="W2707" t="s">
        <v>15378</v>
      </c>
      <c r="X2707">
        <v>6.2553207000000004</v>
      </c>
      <c r="Y2707">
        <v>23.0183727</v>
      </c>
      <c r="Z2707">
        <v>68.288339300000004</v>
      </c>
      <c r="AA2707">
        <f t="shared" si="118"/>
        <v>4286.4590578610005</v>
      </c>
      <c r="AB2707">
        <v>1778</v>
      </c>
      <c r="AC2707">
        <v>174</v>
      </c>
      <c r="AD2707">
        <v>4097.97147993</v>
      </c>
      <c r="AE2707">
        <v>12.7</v>
      </c>
      <c r="AF2707" t="s">
        <v>15379</v>
      </c>
      <c r="AG2707">
        <v>136.41516888999999</v>
      </c>
      <c r="AH2707" t="s">
        <v>111</v>
      </c>
      <c r="AI2707">
        <v>1213.39542579</v>
      </c>
      <c r="AJ2707" t="s">
        <v>15380</v>
      </c>
      <c r="AK2707">
        <v>1</v>
      </c>
      <c r="AL2707">
        <v>4.0068200000000003E-3</v>
      </c>
      <c r="AM2707">
        <v>4.2447497199999997</v>
      </c>
      <c r="AN2707">
        <v>87.3</v>
      </c>
    </row>
    <row r="2708" spans="23:40" x14ac:dyDescent="0.35">
      <c r="W2708" t="s">
        <v>15381</v>
      </c>
      <c r="X2708">
        <v>6.2126697799999997</v>
      </c>
      <c r="Y2708">
        <v>23.0183727</v>
      </c>
      <c r="Z2708">
        <v>65.202843999999999</v>
      </c>
      <c r="AA2708">
        <f t="shared" si="118"/>
        <v>4092.7825178800003</v>
      </c>
      <c r="AB2708">
        <v>1778</v>
      </c>
      <c r="AC2708">
        <v>174</v>
      </c>
      <c r="AD2708">
        <v>3912.8114381599999</v>
      </c>
      <c r="AE2708">
        <v>12.7</v>
      </c>
      <c r="AF2708" t="s">
        <v>15382</v>
      </c>
      <c r="AG2708">
        <v>136.38388723</v>
      </c>
      <c r="AH2708" t="s">
        <v>111</v>
      </c>
      <c r="AI2708">
        <v>1213.38886411</v>
      </c>
      <c r="AJ2708" t="s">
        <v>15383</v>
      </c>
      <c r="AK2708">
        <v>1</v>
      </c>
      <c r="AL2708">
        <v>4.1616800000000001E-3</v>
      </c>
      <c r="AM2708">
        <v>4.2872515099999999</v>
      </c>
      <c r="AN2708">
        <v>87.3</v>
      </c>
    </row>
    <row r="2709" spans="23:40" x14ac:dyDescent="0.35">
      <c r="W2709" t="s">
        <v>15384</v>
      </c>
      <c r="X2709">
        <v>6.2848482600000004</v>
      </c>
      <c r="Y2709">
        <v>23.0183727</v>
      </c>
      <c r="Z2709">
        <v>71.653115099999994</v>
      </c>
      <c r="AA2709">
        <f t="shared" si="118"/>
        <v>4497.6660348269997</v>
      </c>
      <c r="AB2709">
        <v>1778</v>
      </c>
      <c r="AC2709">
        <v>174</v>
      </c>
      <c r="AD2709">
        <v>4299.8910963799999</v>
      </c>
      <c r="AE2709">
        <v>12.9</v>
      </c>
      <c r="AF2709" t="s">
        <v>15385</v>
      </c>
      <c r="AG2709">
        <v>136.25068515999999</v>
      </c>
      <c r="AH2709" t="s">
        <v>111</v>
      </c>
      <c r="AI2709">
        <v>1213.4183916699999</v>
      </c>
      <c r="AJ2709" t="s">
        <v>15386</v>
      </c>
      <c r="AK2709">
        <v>1</v>
      </c>
      <c r="AL2709">
        <v>4.0668700000000002E-3</v>
      </c>
      <c r="AM2709">
        <v>4.3096208799999998</v>
      </c>
      <c r="AN2709">
        <v>87.1</v>
      </c>
    </row>
    <row r="2710" spans="23:40" x14ac:dyDescent="0.35">
      <c r="W2710" t="s">
        <v>15387</v>
      </c>
      <c r="X2710">
        <v>6.3045332900000002</v>
      </c>
      <c r="Y2710">
        <v>23.0183727</v>
      </c>
      <c r="Z2710">
        <v>67.414761519999999</v>
      </c>
      <c r="AA2710">
        <f t="shared" si="118"/>
        <v>4231.6245806103998</v>
      </c>
      <c r="AB2710">
        <v>1778</v>
      </c>
      <c r="AC2710">
        <v>174</v>
      </c>
      <c r="AD2710">
        <v>4045.5482278899999</v>
      </c>
      <c r="AE2710">
        <v>12.9</v>
      </c>
      <c r="AF2710" t="s">
        <v>15388</v>
      </c>
      <c r="AG2710">
        <v>136.14140438000001</v>
      </c>
      <c r="AH2710" t="s">
        <v>111</v>
      </c>
      <c r="AI2710">
        <v>1213.3724599100001</v>
      </c>
      <c r="AJ2710" t="s">
        <v>15389</v>
      </c>
      <c r="AK2710">
        <v>1</v>
      </c>
      <c r="AL2710">
        <v>3.88909E-3</v>
      </c>
      <c r="AM2710">
        <v>4.3221477200000002</v>
      </c>
      <c r="AN2710">
        <v>87.1</v>
      </c>
    </row>
    <row r="2711" spans="23:40" x14ac:dyDescent="0.35">
      <c r="W2711" t="s">
        <v>15390</v>
      </c>
      <c r="X2711">
        <v>6.3012524499999998</v>
      </c>
      <c r="Y2711">
        <v>23.0183727</v>
      </c>
      <c r="Z2711">
        <v>64.703057020000003</v>
      </c>
      <c r="AA2711">
        <f t="shared" si="118"/>
        <v>4061.4108891454002</v>
      </c>
      <c r="AB2711">
        <v>1778</v>
      </c>
      <c r="AC2711">
        <v>174</v>
      </c>
      <c r="AD2711">
        <v>3882.8193075999998</v>
      </c>
      <c r="AE2711">
        <v>12.8</v>
      </c>
      <c r="AF2711" t="s">
        <v>15391</v>
      </c>
      <c r="AG2711">
        <v>135.96183962999999</v>
      </c>
      <c r="AH2711" t="s">
        <v>111</v>
      </c>
      <c r="AI2711">
        <v>1213.3265281500001</v>
      </c>
      <c r="AJ2711" t="s">
        <v>15392</v>
      </c>
      <c r="AK2711">
        <v>1</v>
      </c>
      <c r="AL2711">
        <v>4.0938399999999996E-3</v>
      </c>
      <c r="AM2711">
        <v>4.3221477200000002</v>
      </c>
      <c r="AN2711">
        <v>87.2</v>
      </c>
    </row>
    <row r="2712" spans="23:40" x14ac:dyDescent="0.35">
      <c r="W2712" t="s">
        <v>15393</v>
      </c>
      <c r="X2712">
        <v>6.3623047599999998</v>
      </c>
      <c r="Y2712">
        <v>23.0183727</v>
      </c>
      <c r="Z2712">
        <v>59.459071610000002</v>
      </c>
      <c r="AA2712">
        <f t="shared" si="118"/>
        <v>3732.2459249597005</v>
      </c>
      <c r="AB2712">
        <v>1778</v>
      </c>
      <c r="AC2712">
        <v>174</v>
      </c>
      <c r="AD2712">
        <v>3568.1286463000001</v>
      </c>
      <c r="AE2712">
        <v>12.8</v>
      </c>
      <c r="AF2712" t="s">
        <v>15394</v>
      </c>
      <c r="AG2712">
        <v>135.67255634</v>
      </c>
      <c r="AH2712" t="s">
        <v>111</v>
      </c>
      <c r="AI2712">
        <v>1213.3279507100001</v>
      </c>
      <c r="AJ2712" t="s">
        <v>15395</v>
      </c>
      <c r="AK2712">
        <v>1</v>
      </c>
      <c r="AL2712">
        <v>4.0093799999999999E-3</v>
      </c>
      <c r="AM2712">
        <v>4.3071742300000002</v>
      </c>
      <c r="AN2712">
        <v>87.2</v>
      </c>
    </row>
    <row r="2713" spans="23:40" x14ac:dyDescent="0.35">
      <c r="W2713" t="s">
        <v>15396</v>
      </c>
      <c r="X2713">
        <v>6.2832795499999996</v>
      </c>
      <c r="Y2713">
        <v>23.0183727</v>
      </c>
      <c r="Z2713">
        <v>71.240367079999999</v>
      </c>
      <c r="AA2713">
        <f t="shared" si="118"/>
        <v>4471.7578416116003</v>
      </c>
      <c r="AB2713">
        <v>1778</v>
      </c>
      <c r="AC2713">
        <v>174</v>
      </c>
      <c r="AD2713">
        <v>4275.1221582799999</v>
      </c>
      <c r="AE2713">
        <v>12.8</v>
      </c>
      <c r="AF2713" t="s">
        <v>15397</v>
      </c>
      <c r="AG2713">
        <v>135.48492891999999</v>
      </c>
      <c r="AH2713" t="s">
        <v>111</v>
      </c>
      <c r="AI2713">
        <v>1213.31154651</v>
      </c>
      <c r="AJ2713" t="s">
        <v>15398</v>
      </c>
      <c r="AK2713">
        <v>1</v>
      </c>
      <c r="AL2713">
        <v>3.9218400000000002E-3</v>
      </c>
      <c r="AM2713">
        <v>4.2898589400000002</v>
      </c>
      <c r="AN2713">
        <v>87.2</v>
      </c>
    </row>
    <row r="2714" spans="23:40" x14ac:dyDescent="0.35">
      <c r="W2714" t="s">
        <v>15399</v>
      </c>
      <c r="X2714">
        <v>6.25703283</v>
      </c>
      <c r="Y2714">
        <v>23.0183727</v>
      </c>
      <c r="Z2714">
        <v>66.727211729999993</v>
      </c>
      <c r="AA2714">
        <f t="shared" si="118"/>
        <v>4188.4670802921</v>
      </c>
      <c r="AB2714">
        <v>1778</v>
      </c>
      <c r="AC2714">
        <v>174</v>
      </c>
      <c r="AD2714">
        <v>4004.2884829899999</v>
      </c>
      <c r="AE2714">
        <v>12.8</v>
      </c>
      <c r="AF2714" t="s">
        <v>15400</v>
      </c>
      <c r="AG2714">
        <v>135.21158004</v>
      </c>
      <c r="AH2714" t="s">
        <v>111</v>
      </c>
      <c r="AI2714">
        <v>1213.2951423100001</v>
      </c>
      <c r="AJ2714" t="s">
        <v>15401</v>
      </c>
      <c r="AK2714">
        <v>1</v>
      </c>
      <c r="AL2714">
        <v>3.9018999999999998E-3</v>
      </c>
      <c r="AM2714">
        <v>4.2880693900000004</v>
      </c>
      <c r="AN2714">
        <v>87.2</v>
      </c>
    </row>
    <row r="2715" spans="23:40" x14ac:dyDescent="0.35">
      <c r="W2715" t="s">
        <v>15402</v>
      </c>
      <c r="X2715">
        <v>6.2996837499999998</v>
      </c>
      <c r="Y2715">
        <v>23.0183727</v>
      </c>
      <c r="Z2715">
        <v>52.865325509999998</v>
      </c>
      <c r="AA2715">
        <f t="shared" si="118"/>
        <v>3318.3564822627</v>
      </c>
      <c r="AB2715">
        <v>1778</v>
      </c>
      <c r="AC2715">
        <v>174</v>
      </c>
      <c r="AD2715">
        <v>3172.43907898</v>
      </c>
      <c r="AE2715">
        <v>12.8</v>
      </c>
      <c r="AF2715" t="s">
        <v>15403</v>
      </c>
      <c r="AG2715">
        <v>135.05501791</v>
      </c>
      <c r="AH2715" t="s">
        <v>111</v>
      </c>
      <c r="AI2715">
        <v>1213.2820189500001</v>
      </c>
      <c r="AJ2715" t="s">
        <v>15404</v>
      </c>
      <c r="AK2715">
        <v>1</v>
      </c>
      <c r="AL2715">
        <v>3.9227899999999998E-3</v>
      </c>
      <c r="AM2715">
        <v>4.3019384000000001</v>
      </c>
      <c r="AN2715">
        <v>87.2</v>
      </c>
    </row>
    <row r="2716" spans="23:40" x14ac:dyDescent="0.35">
      <c r="W2716" t="s">
        <v>15405</v>
      </c>
      <c r="X2716">
        <v>6.2603136700000004</v>
      </c>
      <c r="Y2716">
        <v>23.0183727</v>
      </c>
      <c r="Z2716">
        <v>36.065245849999997</v>
      </c>
      <c r="AA2716">
        <f t="shared" si="118"/>
        <v>2263.8154820044997</v>
      </c>
      <c r="AB2716">
        <v>1778</v>
      </c>
      <c r="AC2716">
        <v>174</v>
      </c>
      <c r="AD2716">
        <v>2164.26919193</v>
      </c>
      <c r="AE2716">
        <v>12.8</v>
      </c>
      <c r="AF2716" t="s">
        <v>15406</v>
      </c>
      <c r="AG2716">
        <v>134.85194720000001</v>
      </c>
      <c r="AH2716" t="s">
        <v>111</v>
      </c>
      <c r="AI2716">
        <v>1213.23608719</v>
      </c>
      <c r="AJ2716" t="s">
        <v>15407</v>
      </c>
      <c r="AK2716">
        <v>1</v>
      </c>
      <c r="AL2716">
        <v>4.0734600000000001E-3</v>
      </c>
      <c r="AM2716">
        <v>4.28717462</v>
      </c>
      <c r="AN2716">
        <v>87.2</v>
      </c>
    </row>
    <row r="2717" spans="23:40" x14ac:dyDescent="0.35">
      <c r="W2717" t="s">
        <v>15408</v>
      </c>
      <c r="X2717">
        <v>6.2799987100000001</v>
      </c>
      <c r="Y2717">
        <v>23.517060369999999</v>
      </c>
      <c r="Z2717">
        <v>18.86496193</v>
      </c>
      <c r="AA2717">
        <f t="shared" si="118"/>
        <v>1184.1536603461</v>
      </c>
      <c r="AB2717">
        <v>1778</v>
      </c>
      <c r="AC2717">
        <v>174</v>
      </c>
      <c r="AD2717">
        <v>1132.0831161900001</v>
      </c>
      <c r="AE2717">
        <v>12.8</v>
      </c>
      <c r="AF2717" t="s">
        <v>15409</v>
      </c>
      <c r="AG2717">
        <v>134.74274693999999</v>
      </c>
      <c r="AH2717" t="s">
        <v>111</v>
      </c>
      <c r="AI2717">
        <v>1213.2951423100001</v>
      </c>
      <c r="AJ2717" t="s">
        <v>15410</v>
      </c>
      <c r="AK2717">
        <v>1</v>
      </c>
      <c r="AL2717">
        <v>4.2091100000000003E-3</v>
      </c>
      <c r="AM2717">
        <v>4.2527258000000003</v>
      </c>
      <c r="AN2717">
        <v>87.2</v>
      </c>
    </row>
    <row r="2718" spans="23:40" x14ac:dyDescent="0.35">
      <c r="W2718" t="s">
        <v>15411</v>
      </c>
      <c r="X2718">
        <v>6.25703283</v>
      </c>
      <c r="Y2718">
        <v>23.0183727</v>
      </c>
      <c r="Z2718">
        <v>9.5699825599999997</v>
      </c>
      <c r="AA2718">
        <f t="shared" si="118"/>
        <v>600.70780529119997</v>
      </c>
      <c r="AB2718">
        <v>1778</v>
      </c>
      <c r="AC2718">
        <v>174</v>
      </c>
      <c r="AD2718">
        <v>574.29300509999996</v>
      </c>
      <c r="AE2718">
        <v>12.8</v>
      </c>
      <c r="AF2718" t="s">
        <v>15412</v>
      </c>
      <c r="AG2718">
        <v>134.50059901</v>
      </c>
      <c r="AH2718" t="s">
        <v>111</v>
      </c>
      <c r="AI2718">
        <v>1213.3017039900001</v>
      </c>
      <c r="AJ2718" t="s">
        <v>15413</v>
      </c>
      <c r="AK2718">
        <v>1</v>
      </c>
      <c r="AL2718">
        <v>3.8769799999999999E-3</v>
      </c>
      <c r="AM2718">
        <v>4.2500414800000001</v>
      </c>
      <c r="AN2718">
        <v>87.2</v>
      </c>
    </row>
    <row r="2719" spans="23:40" x14ac:dyDescent="0.35">
      <c r="W2719" t="s">
        <v>15414</v>
      </c>
      <c r="X2719">
        <v>6.2340669499999999</v>
      </c>
      <c r="Y2719">
        <v>22.519685039999999</v>
      </c>
      <c r="Z2719">
        <v>4.5733845999999998</v>
      </c>
      <c r="AA2719">
        <f t="shared" si="118"/>
        <v>287.07135134200001</v>
      </c>
      <c r="AB2719">
        <v>1778</v>
      </c>
      <c r="AC2719">
        <v>174</v>
      </c>
      <c r="AD2719">
        <v>274.44802233000001</v>
      </c>
      <c r="AE2719">
        <v>12.8</v>
      </c>
      <c r="AF2719" t="s">
        <v>15415</v>
      </c>
      <c r="AG2719">
        <v>134.41452261000001</v>
      </c>
      <c r="AH2719" t="s">
        <v>111</v>
      </c>
      <c r="AI2719">
        <v>1213.35419742</v>
      </c>
      <c r="AJ2719" t="s">
        <v>15416</v>
      </c>
      <c r="AK2719">
        <v>1</v>
      </c>
      <c r="AL2719">
        <v>4.0077200000000002E-3</v>
      </c>
      <c r="AM2719">
        <v>4.2348303100000004</v>
      </c>
      <c r="AN2719">
        <v>87.2</v>
      </c>
    </row>
    <row r="2720" spans="23:40" x14ac:dyDescent="0.35">
      <c r="W2720" t="s">
        <v>15417</v>
      </c>
      <c r="X2720">
        <v>6.2340669499999999</v>
      </c>
      <c r="Y2720">
        <v>20.524934380000001</v>
      </c>
      <c r="Z2720">
        <v>2.8027758500000002</v>
      </c>
      <c r="AA2720">
        <f t="shared" si="118"/>
        <v>175.93024010450003</v>
      </c>
      <c r="AB2720">
        <v>1778</v>
      </c>
      <c r="AC2720">
        <v>174</v>
      </c>
      <c r="AD2720">
        <v>168.19409633000001</v>
      </c>
      <c r="AE2720">
        <v>12.8</v>
      </c>
      <c r="AF2720" t="s">
        <v>15418</v>
      </c>
      <c r="AG2720">
        <v>134.28958688</v>
      </c>
      <c r="AH2720" t="s">
        <v>111</v>
      </c>
      <c r="AI2720">
        <v>1213.4263759</v>
      </c>
      <c r="AJ2720" t="s">
        <v>15419</v>
      </c>
      <c r="AK2720">
        <v>1</v>
      </c>
      <c r="AL2720">
        <v>4.1078800000000004E-3</v>
      </c>
      <c r="AM2720">
        <v>4.2343829199999998</v>
      </c>
      <c r="AN2720">
        <v>87.2</v>
      </c>
    </row>
    <row r="2721" spans="23:40" x14ac:dyDescent="0.35">
      <c r="W2721" t="s">
        <v>15420</v>
      </c>
      <c r="X2721">
        <v>6.3915472600000003</v>
      </c>
      <c r="Y2721">
        <v>0.50196850000000004</v>
      </c>
      <c r="Z2721">
        <v>1410.63647894</v>
      </c>
      <c r="AA2721">
        <f t="shared" si="118"/>
        <v>88545.651783063804</v>
      </c>
      <c r="AB2721">
        <v>1778</v>
      </c>
      <c r="AC2721">
        <v>174</v>
      </c>
      <c r="AD2721">
        <v>84652.052142839995</v>
      </c>
      <c r="AE2721">
        <v>12.6</v>
      </c>
      <c r="AF2721" t="s">
        <v>15421</v>
      </c>
      <c r="AG2721">
        <v>317.04029588999998</v>
      </c>
      <c r="AH2721" t="s">
        <v>111</v>
      </c>
      <c r="AI2721">
        <v>1213.43293758</v>
      </c>
      <c r="AJ2721" t="s">
        <v>15422</v>
      </c>
      <c r="AK2721">
        <v>1</v>
      </c>
      <c r="AL2721">
        <v>1.1431799999999999E-3</v>
      </c>
      <c r="AM2721">
        <v>4.3677043299999996</v>
      </c>
      <c r="AN2721">
        <v>87.4</v>
      </c>
    </row>
    <row r="2722" spans="23:40" x14ac:dyDescent="0.35">
      <c r="W2722" t="s">
        <v>15423</v>
      </c>
      <c r="X2722">
        <v>6.2931220699999999</v>
      </c>
      <c r="Y2722">
        <v>10.039370079999999</v>
      </c>
      <c r="Z2722">
        <v>72.371026420000007</v>
      </c>
      <c r="AA2722">
        <f t="shared" si="118"/>
        <v>4542.7293283834006</v>
      </c>
      <c r="AB2722">
        <v>1778</v>
      </c>
      <c r="AC2722">
        <v>174</v>
      </c>
      <c r="AD2722">
        <v>4342.9728307100004</v>
      </c>
      <c r="AE2722">
        <v>12.6</v>
      </c>
      <c r="AF2722" t="s">
        <v>15424</v>
      </c>
      <c r="AG2722">
        <v>317.33697678999999</v>
      </c>
      <c r="AH2722" t="s">
        <v>111</v>
      </c>
      <c r="AI2722">
        <v>1213.43949926</v>
      </c>
      <c r="AJ2722" t="s">
        <v>15425</v>
      </c>
      <c r="AK2722">
        <v>1</v>
      </c>
      <c r="AL2722">
        <v>3.1486399999999999E-3</v>
      </c>
      <c r="AM2722">
        <v>4.2361724699999996</v>
      </c>
      <c r="AN2722">
        <v>87.4</v>
      </c>
    </row>
    <row r="2723" spans="23:40" x14ac:dyDescent="0.35">
      <c r="W2723" t="s">
        <v>15426</v>
      </c>
      <c r="X2723">
        <v>6.9755367599999998</v>
      </c>
      <c r="Y2723">
        <v>10.039370079999999</v>
      </c>
      <c r="Z2723">
        <v>56.659960050000002</v>
      </c>
      <c r="AA2723">
        <f t="shared" si="118"/>
        <v>3556.5456923385004</v>
      </c>
      <c r="AB2723">
        <v>1778</v>
      </c>
      <c r="AC2723">
        <v>174</v>
      </c>
      <c r="AD2723">
        <v>3400.1544439700001</v>
      </c>
      <c r="AE2723">
        <v>12.6</v>
      </c>
      <c r="AF2723" t="s">
        <v>15427</v>
      </c>
      <c r="AG2723">
        <v>316.9306704</v>
      </c>
      <c r="AH2723" t="s">
        <v>111</v>
      </c>
      <c r="AI2723">
        <v>1213.3443549000001</v>
      </c>
      <c r="AJ2723" t="s">
        <v>15428</v>
      </c>
      <c r="AK2723">
        <v>1</v>
      </c>
      <c r="AL2723">
        <v>3.39851E-3</v>
      </c>
      <c r="AM2723">
        <v>4.6898231499999996</v>
      </c>
      <c r="AN2723">
        <v>87.4</v>
      </c>
    </row>
    <row r="2724" spans="23:40" x14ac:dyDescent="0.35">
      <c r="W2724" t="s">
        <v>15429</v>
      </c>
      <c r="X2724">
        <v>6.4965341399999996</v>
      </c>
      <c r="Y2724">
        <v>10.54133858</v>
      </c>
      <c r="Z2724">
        <v>65.274877090000004</v>
      </c>
      <c r="AA2724">
        <f t="shared" si="118"/>
        <v>4097.3040349393004</v>
      </c>
      <c r="AB2724">
        <v>1778</v>
      </c>
      <c r="AC2724">
        <v>174</v>
      </c>
      <c r="AD2724">
        <v>3917.1341318099999</v>
      </c>
      <c r="AE2724">
        <v>12.6</v>
      </c>
      <c r="AF2724" t="s">
        <v>15430</v>
      </c>
      <c r="AG2724">
        <v>316.25058510999997</v>
      </c>
      <c r="AH2724" t="s">
        <v>111</v>
      </c>
      <c r="AI2724">
        <v>1213.40012918</v>
      </c>
      <c r="AJ2724" t="s">
        <v>15431</v>
      </c>
      <c r="AK2724">
        <v>1</v>
      </c>
      <c r="AL2724">
        <v>2.7133399999999998E-3</v>
      </c>
      <c r="AM2724">
        <v>4.4916305999999997</v>
      </c>
      <c r="AN2724">
        <v>87.4</v>
      </c>
    </row>
    <row r="2725" spans="23:40" x14ac:dyDescent="0.35">
      <c r="W2725" t="s">
        <v>15432</v>
      </c>
      <c r="X2725">
        <v>6.2996837499999998</v>
      </c>
      <c r="Y2725">
        <v>10.039370079999999</v>
      </c>
      <c r="Z2725">
        <v>65.153579300000004</v>
      </c>
      <c r="AA2725">
        <f t="shared" si="118"/>
        <v>4089.6901726610004</v>
      </c>
      <c r="AB2725">
        <v>1778</v>
      </c>
      <c r="AC2725">
        <v>174</v>
      </c>
      <c r="AD2725">
        <v>3909.8550719700002</v>
      </c>
      <c r="AE2725">
        <v>12.6</v>
      </c>
      <c r="AF2725" t="s">
        <v>15433</v>
      </c>
      <c r="AG2725">
        <v>315.67301727</v>
      </c>
      <c r="AH2725" t="s">
        <v>111</v>
      </c>
      <c r="AI2725">
        <v>1213.3607591</v>
      </c>
      <c r="AJ2725" t="s">
        <v>15434</v>
      </c>
      <c r="AK2725">
        <v>1</v>
      </c>
      <c r="AL2725">
        <v>3.2687100000000002E-3</v>
      </c>
      <c r="AM2725">
        <v>4.3099913699999997</v>
      </c>
      <c r="AN2725">
        <v>87.4</v>
      </c>
    </row>
    <row r="2726" spans="23:40" x14ac:dyDescent="0.35">
      <c r="W2726" t="s">
        <v>15435</v>
      </c>
      <c r="X2726">
        <v>6.6040405800000004</v>
      </c>
      <c r="Y2726">
        <v>10.039370079999999</v>
      </c>
      <c r="Z2726">
        <v>70.344915330000006</v>
      </c>
      <c r="AA2726">
        <f t="shared" si="118"/>
        <v>4415.5503352641008</v>
      </c>
      <c r="AB2726">
        <v>1778</v>
      </c>
      <c r="AC2726">
        <v>174</v>
      </c>
      <c r="AD2726">
        <v>4221.3862529300004</v>
      </c>
      <c r="AE2726">
        <v>12.6</v>
      </c>
      <c r="AF2726" t="s">
        <v>15436</v>
      </c>
      <c r="AG2726">
        <v>315.29009185000001</v>
      </c>
      <c r="AH2726" t="s">
        <v>111</v>
      </c>
      <c r="AI2726">
        <v>1213.3676924399999</v>
      </c>
      <c r="AJ2726" t="s">
        <v>15437</v>
      </c>
      <c r="AK2726">
        <v>1</v>
      </c>
      <c r="AL2726">
        <v>3.3778300000000001E-3</v>
      </c>
      <c r="AM2726">
        <v>4.4444436700000001</v>
      </c>
      <c r="AN2726">
        <v>87.4</v>
      </c>
    </row>
    <row r="2727" spans="23:40" x14ac:dyDescent="0.35">
      <c r="W2727" t="s">
        <v>15438</v>
      </c>
      <c r="X2727">
        <v>6.4273737400000002</v>
      </c>
      <c r="Y2727">
        <v>10.039370079999999</v>
      </c>
      <c r="Z2727">
        <v>77.002203550000004</v>
      </c>
      <c r="AA2727">
        <f t="shared" si="118"/>
        <v>4833.4283168335005</v>
      </c>
      <c r="AB2727">
        <v>1778</v>
      </c>
      <c r="AC2727">
        <v>174</v>
      </c>
      <c r="AD2727">
        <v>4620.8889726400002</v>
      </c>
      <c r="AE2727">
        <v>12.6</v>
      </c>
      <c r="AF2727" t="s">
        <v>15439</v>
      </c>
      <c r="AG2727">
        <v>314.83683645999997</v>
      </c>
      <c r="AH2727" t="s">
        <v>111</v>
      </c>
      <c r="AI2727">
        <v>1213.29223312</v>
      </c>
      <c r="AJ2727" t="s">
        <v>15440</v>
      </c>
      <c r="AK2727">
        <v>1</v>
      </c>
      <c r="AL2727">
        <v>3.04163E-3</v>
      </c>
      <c r="AM2727">
        <v>4.4749964899999997</v>
      </c>
      <c r="AN2727">
        <v>87.4</v>
      </c>
    </row>
    <row r="2728" spans="23:40" x14ac:dyDescent="0.35">
      <c r="W2728" t="s">
        <v>15441</v>
      </c>
      <c r="X2728">
        <v>6.4372162599999996</v>
      </c>
      <c r="Y2728">
        <v>9.5374015700000001</v>
      </c>
      <c r="Z2728">
        <v>83.462531429999999</v>
      </c>
      <c r="AA2728">
        <f t="shared" si="118"/>
        <v>5238.9430978610999</v>
      </c>
      <c r="AB2728">
        <v>1778</v>
      </c>
      <c r="AC2728">
        <v>174</v>
      </c>
      <c r="AD2728">
        <v>5008.5721358500004</v>
      </c>
      <c r="AE2728">
        <v>12.6</v>
      </c>
      <c r="AF2728" t="s">
        <v>15442</v>
      </c>
      <c r="AG2728">
        <v>314.61815396999998</v>
      </c>
      <c r="AH2728" t="s">
        <v>111</v>
      </c>
      <c r="AI2728">
        <v>1213.2528630500001</v>
      </c>
      <c r="AJ2728" t="s">
        <v>15443</v>
      </c>
      <c r="AK2728">
        <v>1</v>
      </c>
      <c r="AL2728">
        <v>3.5335100000000001E-3</v>
      </c>
      <c r="AM2728">
        <v>4.3461489599999998</v>
      </c>
      <c r="AN2728">
        <v>87.4</v>
      </c>
    </row>
    <row r="2729" spans="23:40" x14ac:dyDescent="0.35">
      <c r="W2729" t="s">
        <v>15444</v>
      </c>
      <c r="X2729">
        <v>6.7390535299999996</v>
      </c>
      <c r="Y2729">
        <v>9.5374015700000001</v>
      </c>
      <c r="Z2729">
        <v>78.71716705</v>
      </c>
      <c r="AA2729">
        <f t="shared" si="118"/>
        <v>4941.0765757284998</v>
      </c>
      <c r="AB2729">
        <v>1778</v>
      </c>
      <c r="AC2729">
        <v>174</v>
      </c>
      <c r="AD2729">
        <v>4723.8036371199996</v>
      </c>
      <c r="AE2729">
        <v>12.6</v>
      </c>
      <c r="AF2729" t="s">
        <v>15445</v>
      </c>
      <c r="AG2729">
        <v>314.43811255999998</v>
      </c>
      <c r="AH2729" t="s">
        <v>111</v>
      </c>
      <c r="AI2729">
        <v>1213.2134929700001</v>
      </c>
      <c r="AJ2729" t="s">
        <v>15446</v>
      </c>
      <c r="AK2729">
        <v>1</v>
      </c>
      <c r="AL2729">
        <v>3.61912E-3</v>
      </c>
      <c r="AM2729">
        <v>4.5707373599999999</v>
      </c>
      <c r="AN2729">
        <v>87.4</v>
      </c>
    </row>
    <row r="2730" spans="23:40" x14ac:dyDescent="0.35">
      <c r="W2730" t="s">
        <v>15447</v>
      </c>
      <c r="X2730">
        <v>6.7160876500000004</v>
      </c>
      <c r="Y2730">
        <v>9.5374015700000001</v>
      </c>
      <c r="Z2730">
        <v>77.895063559999997</v>
      </c>
      <c r="AA2730">
        <f t="shared" si="118"/>
        <v>4889.4731396611996</v>
      </c>
      <c r="AB2730">
        <v>1778</v>
      </c>
      <c r="AC2730">
        <v>174</v>
      </c>
      <c r="AD2730">
        <v>4674.4693480899996</v>
      </c>
      <c r="AE2730">
        <v>12.6</v>
      </c>
      <c r="AF2730" t="s">
        <v>15448</v>
      </c>
      <c r="AG2730">
        <v>314.51631809999998</v>
      </c>
      <c r="AH2730" t="s">
        <v>111</v>
      </c>
      <c r="AI2730">
        <v>1213.2036504499999</v>
      </c>
      <c r="AJ2730" t="s">
        <v>15449</v>
      </c>
      <c r="AK2730">
        <v>1</v>
      </c>
      <c r="AL2730">
        <v>3.3340599999999998E-3</v>
      </c>
      <c r="AM2730">
        <v>4.5872906899999997</v>
      </c>
      <c r="AN2730">
        <v>87.4</v>
      </c>
    </row>
    <row r="2731" spans="23:40" x14ac:dyDescent="0.35">
      <c r="W2731" t="s">
        <v>15450</v>
      </c>
      <c r="X2731">
        <v>6.7160876500000004</v>
      </c>
      <c r="Y2731">
        <v>10.039370079999999</v>
      </c>
      <c r="Z2731">
        <v>79.189583749999997</v>
      </c>
      <c r="AA2731">
        <f t="shared" si="118"/>
        <v>4970.7301719875004</v>
      </c>
      <c r="AB2731">
        <v>1778</v>
      </c>
      <c r="AC2731">
        <v>174</v>
      </c>
      <c r="AD2731">
        <v>4752.1532817099996</v>
      </c>
      <c r="AE2731">
        <v>12.6</v>
      </c>
      <c r="AF2731" t="s">
        <v>15451</v>
      </c>
      <c r="AG2731">
        <v>314.66486752999998</v>
      </c>
      <c r="AH2731" t="s">
        <v>111</v>
      </c>
      <c r="AI2731">
        <v>1213.2266163300001</v>
      </c>
      <c r="AJ2731" t="s">
        <v>15452</v>
      </c>
      <c r="AK2731">
        <v>1</v>
      </c>
      <c r="AL2731">
        <v>3.3028799999999998E-3</v>
      </c>
      <c r="AM2731">
        <v>4.5461310599999996</v>
      </c>
      <c r="AN2731">
        <v>87.4</v>
      </c>
    </row>
    <row r="2732" spans="23:40" x14ac:dyDescent="0.35">
      <c r="W2732" t="s">
        <v>15453</v>
      </c>
      <c r="X2732">
        <v>6.6603133699999999</v>
      </c>
      <c r="Y2732">
        <v>10.039370079999999</v>
      </c>
      <c r="Z2732">
        <v>80.848821860000001</v>
      </c>
      <c r="AA2732">
        <f t="shared" si="118"/>
        <v>5074.8805481522004</v>
      </c>
      <c r="AB2732">
        <v>1778</v>
      </c>
      <c r="AC2732">
        <v>174</v>
      </c>
      <c r="AD2732">
        <v>4851.7238750500001</v>
      </c>
      <c r="AE2732">
        <v>12.7</v>
      </c>
      <c r="AF2732" t="s">
        <v>15454</v>
      </c>
      <c r="AG2732">
        <v>315.29757122000001</v>
      </c>
      <c r="AH2732" t="s">
        <v>111</v>
      </c>
      <c r="AI2732">
        <v>1213.2692672400001</v>
      </c>
      <c r="AJ2732" t="s">
        <v>15455</v>
      </c>
      <c r="AK2732">
        <v>1</v>
      </c>
      <c r="AL2732">
        <v>3.38434E-3</v>
      </c>
      <c r="AM2732">
        <v>4.5049714400000003</v>
      </c>
      <c r="AN2732">
        <v>87.3</v>
      </c>
    </row>
    <row r="2733" spans="23:40" x14ac:dyDescent="0.35">
      <c r="W2733" t="s">
        <v>15456</v>
      </c>
      <c r="X2733">
        <v>6.7160876500000004</v>
      </c>
      <c r="Y2733">
        <v>10.039370079999999</v>
      </c>
      <c r="Z2733">
        <v>83.148944270000001</v>
      </c>
      <c r="AA2733">
        <f t="shared" si="118"/>
        <v>5219.2592318279003</v>
      </c>
      <c r="AB2733">
        <v>1778</v>
      </c>
      <c r="AC2733">
        <v>174</v>
      </c>
      <c r="AD2733">
        <v>4989.7538243299996</v>
      </c>
      <c r="AE2733">
        <v>12.8</v>
      </c>
      <c r="AF2733" t="s">
        <v>15457</v>
      </c>
      <c r="AG2733">
        <v>315.96960644000001</v>
      </c>
      <c r="AH2733" t="s">
        <v>111</v>
      </c>
      <c r="AI2733">
        <v>1213.2758289200001</v>
      </c>
      <c r="AJ2733" t="s">
        <v>15458</v>
      </c>
      <c r="AK2733">
        <v>1</v>
      </c>
      <c r="AL2733">
        <v>3.3106799999999999E-3</v>
      </c>
      <c r="AM2733">
        <v>4.548368</v>
      </c>
      <c r="AN2733">
        <v>87.2</v>
      </c>
    </row>
    <row r="2734" spans="23:40" x14ac:dyDescent="0.35">
      <c r="W2734" t="s">
        <v>15459</v>
      </c>
      <c r="X2734">
        <v>6.6111007700000002</v>
      </c>
      <c r="Y2734">
        <v>10.54133858</v>
      </c>
      <c r="Z2734">
        <v>79.038475070000004</v>
      </c>
      <c r="AA2734">
        <f t="shared" si="118"/>
        <v>4961.2450801439009</v>
      </c>
      <c r="AB2734">
        <v>1778</v>
      </c>
      <c r="AC2734">
        <v>174</v>
      </c>
      <c r="AD2734">
        <v>4743.0852756100003</v>
      </c>
      <c r="AE2734">
        <v>12.8</v>
      </c>
      <c r="AF2734" t="s">
        <v>15460</v>
      </c>
      <c r="AG2734">
        <v>316.57139702000001</v>
      </c>
      <c r="AH2734" t="s">
        <v>111</v>
      </c>
      <c r="AI2734">
        <v>1213.2955139600001</v>
      </c>
      <c r="AJ2734" t="s">
        <v>15461</v>
      </c>
      <c r="AK2734">
        <v>1</v>
      </c>
      <c r="AL2734">
        <v>3.3793899999999999E-3</v>
      </c>
      <c r="AM2734">
        <v>4.5183930500000002</v>
      </c>
      <c r="AN2734">
        <v>87.2</v>
      </c>
    </row>
    <row r="2735" spans="23:40" x14ac:dyDescent="0.35">
      <c r="W2735" t="s">
        <v>15462</v>
      </c>
      <c r="X2735">
        <v>6.6767175700000001</v>
      </c>
      <c r="Y2735">
        <v>10.54133858</v>
      </c>
      <c r="Z2735">
        <v>83.37489703</v>
      </c>
      <c r="AA2735">
        <f t="shared" si="118"/>
        <v>5233.4422865731003</v>
      </c>
      <c r="AB2735">
        <v>1778</v>
      </c>
      <c r="AC2735">
        <v>174</v>
      </c>
      <c r="AD2735">
        <v>5003.3132105499999</v>
      </c>
      <c r="AE2735">
        <v>12.8</v>
      </c>
      <c r="AF2735" t="s">
        <v>15463</v>
      </c>
      <c r="AG2735">
        <v>317.48520880000001</v>
      </c>
      <c r="AH2735" t="s">
        <v>111</v>
      </c>
      <c r="AI2735">
        <v>1213.30535648</v>
      </c>
      <c r="AJ2735" t="s">
        <v>15464</v>
      </c>
      <c r="AK2735">
        <v>1</v>
      </c>
      <c r="AL2735">
        <v>3.4484300000000002E-3</v>
      </c>
      <c r="AM2735">
        <v>4.53360422</v>
      </c>
      <c r="AN2735">
        <v>87.2</v>
      </c>
    </row>
    <row r="2736" spans="23:40" x14ac:dyDescent="0.35">
      <c r="W2736" t="s">
        <v>15465</v>
      </c>
      <c r="X2736">
        <v>6.6439091699999997</v>
      </c>
      <c r="Y2736">
        <v>11.043307090000001</v>
      </c>
      <c r="Z2736">
        <v>78.901971579999994</v>
      </c>
      <c r="AA2736">
        <f t="shared" si="118"/>
        <v>4952.6767560766002</v>
      </c>
      <c r="AB2736">
        <v>1778</v>
      </c>
      <c r="AC2736">
        <v>174</v>
      </c>
      <c r="AD2736">
        <v>4734.8937250899999</v>
      </c>
      <c r="AE2736">
        <v>12.9</v>
      </c>
      <c r="AF2736" t="s">
        <v>15466</v>
      </c>
      <c r="AG2736">
        <v>317.97790134000002</v>
      </c>
      <c r="AH2736" t="s">
        <v>111</v>
      </c>
      <c r="AI2736">
        <v>1213.35128824</v>
      </c>
      <c r="AJ2736" t="s">
        <v>15467</v>
      </c>
      <c r="AK2736">
        <v>1</v>
      </c>
      <c r="AL2736">
        <v>3.5809399999999999E-3</v>
      </c>
      <c r="AM2736">
        <v>4.5501575499999998</v>
      </c>
      <c r="AN2736">
        <v>87.1</v>
      </c>
    </row>
    <row r="2737" spans="23:40" x14ac:dyDescent="0.35">
      <c r="W2737" t="s">
        <v>15468</v>
      </c>
      <c r="X2737">
        <v>6.7095259699999996</v>
      </c>
      <c r="Y2737">
        <v>11.04002625</v>
      </c>
      <c r="Z2737">
        <v>87.777787180000004</v>
      </c>
      <c r="AA2737">
        <f t="shared" si="118"/>
        <v>5509.8117012886005</v>
      </c>
      <c r="AB2737">
        <v>1778</v>
      </c>
      <c r="AC2737">
        <v>174</v>
      </c>
      <c r="AD2737">
        <v>5267.52989024</v>
      </c>
      <c r="AE2737">
        <v>12.9</v>
      </c>
      <c r="AF2737" t="s">
        <v>15469</v>
      </c>
      <c r="AG2737">
        <v>318.36853640999999</v>
      </c>
      <c r="AH2737" t="s">
        <v>111</v>
      </c>
      <c r="AI2737">
        <v>1213.3545690799999</v>
      </c>
      <c r="AJ2737" t="s">
        <v>15470</v>
      </c>
      <c r="AK2737">
        <v>1</v>
      </c>
      <c r="AL2737">
        <v>3.5110800000000002E-3</v>
      </c>
      <c r="AM2737">
        <v>4.5608948399999996</v>
      </c>
      <c r="AN2737">
        <v>87.1</v>
      </c>
    </row>
    <row r="2738" spans="23:40" x14ac:dyDescent="0.35">
      <c r="W2738" t="s">
        <v>15471</v>
      </c>
      <c r="X2738">
        <v>6.71280681</v>
      </c>
      <c r="Y2738">
        <v>11.04002625</v>
      </c>
      <c r="Z2738">
        <v>85.9251249</v>
      </c>
      <c r="AA2738">
        <f t="shared" si="118"/>
        <v>5393.5200899730007</v>
      </c>
      <c r="AB2738">
        <v>1778</v>
      </c>
      <c r="AC2738">
        <v>174</v>
      </c>
      <c r="AD2738">
        <v>5156.35194615</v>
      </c>
      <c r="AE2738">
        <v>12.8</v>
      </c>
      <c r="AF2738" t="s">
        <v>15472</v>
      </c>
      <c r="AG2738">
        <v>318.25119246000003</v>
      </c>
      <c r="AH2738" t="s">
        <v>111</v>
      </c>
      <c r="AI2738">
        <v>1213.3676924399999</v>
      </c>
      <c r="AJ2738" t="s">
        <v>15473</v>
      </c>
      <c r="AK2738">
        <v>1</v>
      </c>
      <c r="AL2738">
        <v>3.5602300000000002E-3</v>
      </c>
      <c r="AM2738">
        <v>4.5667108799999996</v>
      </c>
      <c r="AN2738">
        <v>87.2</v>
      </c>
    </row>
    <row r="2739" spans="23:40" x14ac:dyDescent="0.35">
      <c r="W2739" t="s">
        <v>15474</v>
      </c>
      <c r="X2739">
        <v>6.71280681</v>
      </c>
      <c r="Y2739">
        <v>11.53871391</v>
      </c>
      <c r="Z2739">
        <v>79.468685449999995</v>
      </c>
      <c r="AA2739">
        <f t="shared" si="118"/>
        <v>4988.2493856965002</v>
      </c>
      <c r="AB2739">
        <v>1778</v>
      </c>
      <c r="AC2739">
        <v>174</v>
      </c>
      <c r="AD2739">
        <v>4768.9021266299997</v>
      </c>
      <c r="AE2739">
        <v>12.7</v>
      </c>
      <c r="AF2739" t="s">
        <v>15475</v>
      </c>
      <c r="AG2739">
        <v>317.93888404</v>
      </c>
      <c r="AH2739" t="s">
        <v>111</v>
      </c>
      <c r="AI2739">
        <v>1213.3742541199999</v>
      </c>
      <c r="AJ2739" t="s">
        <v>15476</v>
      </c>
      <c r="AK2739">
        <v>1</v>
      </c>
      <c r="AL2739">
        <v>3.6038799999999998E-3</v>
      </c>
      <c r="AM2739">
        <v>4.5850537500000002</v>
      </c>
      <c r="AN2739">
        <v>87.3</v>
      </c>
    </row>
    <row r="2740" spans="23:40" x14ac:dyDescent="0.35">
      <c r="W2740" t="s">
        <v>15477</v>
      </c>
      <c r="X2740">
        <v>6.7456152100000004</v>
      </c>
      <c r="Y2740">
        <v>11.53543307</v>
      </c>
      <c r="Z2740">
        <v>68.125032840000003</v>
      </c>
      <c r="AA2740">
        <f t="shared" si="118"/>
        <v>4276.2083113668004</v>
      </c>
      <c r="AB2740">
        <v>1778</v>
      </c>
      <c r="AC2740">
        <v>174</v>
      </c>
      <c r="AD2740">
        <v>4088.1714874999998</v>
      </c>
      <c r="AE2740">
        <v>12.7</v>
      </c>
      <c r="AF2740" t="s">
        <v>15478</v>
      </c>
      <c r="AG2740">
        <v>317.92331038999998</v>
      </c>
      <c r="AH2740" t="s">
        <v>111</v>
      </c>
      <c r="AI2740">
        <v>1213.3545690799999</v>
      </c>
      <c r="AJ2740" t="s">
        <v>15479</v>
      </c>
      <c r="AK2740">
        <v>1</v>
      </c>
      <c r="AL2740">
        <v>3.5120400000000001E-3</v>
      </c>
      <c r="AM2740">
        <v>4.6110022199999996</v>
      </c>
      <c r="AN2740">
        <v>87.3</v>
      </c>
    </row>
    <row r="2741" spans="23:40" x14ac:dyDescent="0.35">
      <c r="W2741" t="s">
        <v>15480</v>
      </c>
      <c r="X2741">
        <v>6.7029642899999997</v>
      </c>
      <c r="Y2741">
        <v>12.03412073</v>
      </c>
      <c r="Z2741">
        <v>67.733714689999999</v>
      </c>
      <c r="AA2741">
        <f t="shared" si="118"/>
        <v>4251.6452710912999</v>
      </c>
      <c r="AB2741">
        <v>1778</v>
      </c>
      <c r="AC2741">
        <v>174</v>
      </c>
      <c r="AD2741">
        <v>4064.6885522600001</v>
      </c>
      <c r="AE2741">
        <v>12.7</v>
      </c>
      <c r="AF2741" t="s">
        <v>15481</v>
      </c>
      <c r="AG2741">
        <v>318.12631298000002</v>
      </c>
      <c r="AH2741" t="s">
        <v>111</v>
      </c>
      <c r="AI2741">
        <v>1213.3151989999999</v>
      </c>
      <c r="AJ2741" t="s">
        <v>15482</v>
      </c>
      <c r="AK2741">
        <v>1</v>
      </c>
      <c r="AL2741">
        <v>3.53938E-3</v>
      </c>
      <c r="AM2741">
        <v>4.6069757300000003</v>
      </c>
      <c r="AN2741">
        <v>87.3</v>
      </c>
    </row>
    <row r="2742" spans="23:40" x14ac:dyDescent="0.35">
      <c r="W2742" t="s">
        <v>15483</v>
      </c>
      <c r="X2742">
        <v>6.7324918499999997</v>
      </c>
      <c r="Y2742">
        <v>12.0308399</v>
      </c>
      <c r="Z2742">
        <v>67.798220920000006</v>
      </c>
      <c r="AA2742">
        <f t="shared" si="118"/>
        <v>4255.6943271484006</v>
      </c>
      <c r="AB2742">
        <v>1778</v>
      </c>
      <c r="AC2742">
        <v>174</v>
      </c>
      <c r="AD2742">
        <v>4068.5595603199999</v>
      </c>
      <c r="AE2742">
        <v>12.7</v>
      </c>
      <c r="AF2742" t="s">
        <v>15484</v>
      </c>
      <c r="AG2742">
        <v>318.13435052</v>
      </c>
      <c r="AH2742" t="s">
        <v>111</v>
      </c>
      <c r="AI2742">
        <v>1213.2594247300001</v>
      </c>
      <c r="AJ2742" t="s">
        <v>15485</v>
      </c>
      <c r="AK2742">
        <v>1</v>
      </c>
      <c r="AL2742">
        <v>3.6101599999999998E-3</v>
      </c>
      <c r="AM2742">
        <v>4.6060809599999999</v>
      </c>
      <c r="AN2742">
        <v>87.3</v>
      </c>
    </row>
    <row r="2743" spans="23:40" x14ac:dyDescent="0.35">
      <c r="W2743" t="s">
        <v>15486</v>
      </c>
      <c r="X2743">
        <v>6.7390535299999996</v>
      </c>
      <c r="Y2743">
        <v>12.52952756</v>
      </c>
      <c r="Z2743">
        <v>68.547914239999997</v>
      </c>
      <c r="AA2743">
        <f t="shared" si="118"/>
        <v>4302.7525768448004</v>
      </c>
      <c r="AB2743">
        <v>1778</v>
      </c>
      <c r="AC2743">
        <v>174</v>
      </c>
      <c r="AD2743">
        <v>4113.5485273699996</v>
      </c>
      <c r="AE2743">
        <v>12.7</v>
      </c>
      <c r="AF2743" t="s">
        <v>15487</v>
      </c>
      <c r="AG2743">
        <v>318.18924944000003</v>
      </c>
      <c r="AH2743" t="s">
        <v>111</v>
      </c>
      <c r="AI2743">
        <v>1213.2036504499999</v>
      </c>
      <c r="AJ2743" t="s">
        <v>15488</v>
      </c>
      <c r="AK2743">
        <v>1</v>
      </c>
      <c r="AL2743">
        <v>3.5762400000000001E-3</v>
      </c>
      <c r="AM2743">
        <v>4.6011597000000002</v>
      </c>
      <c r="AN2743">
        <v>87.3</v>
      </c>
    </row>
    <row r="2744" spans="23:40" x14ac:dyDescent="0.35">
      <c r="W2744" t="s">
        <v>15489</v>
      </c>
      <c r="X2744">
        <v>6.74233437</v>
      </c>
      <c r="Y2744">
        <v>12.02755906</v>
      </c>
      <c r="Z2744">
        <v>65.573631750000004</v>
      </c>
      <c r="AA2744">
        <f t="shared" si="118"/>
        <v>4116.0568649475008</v>
      </c>
      <c r="AB2744">
        <v>1778</v>
      </c>
      <c r="AC2744">
        <v>174</v>
      </c>
      <c r="AD2744">
        <v>3935.0623476599999</v>
      </c>
      <c r="AE2744">
        <v>12.7</v>
      </c>
      <c r="AF2744" t="s">
        <v>15490</v>
      </c>
      <c r="AG2744">
        <v>318.10252593000001</v>
      </c>
      <c r="AH2744" t="s">
        <v>111</v>
      </c>
      <c r="AI2744">
        <v>1213.1839654099999</v>
      </c>
      <c r="AJ2744" t="s">
        <v>15491</v>
      </c>
      <c r="AK2744">
        <v>1</v>
      </c>
      <c r="AL2744">
        <v>3.7411100000000002E-3</v>
      </c>
      <c r="AM2744">
        <v>4.5948962699999996</v>
      </c>
      <c r="AN2744">
        <v>87.3</v>
      </c>
    </row>
    <row r="2745" spans="23:40" x14ac:dyDescent="0.35">
      <c r="W2745" t="s">
        <v>15492</v>
      </c>
      <c r="X2745">
        <v>6.7554577299999998</v>
      </c>
      <c r="Y2745">
        <v>12.02755906</v>
      </c>
      <c r="Z2745">
        <v>77.289163119999998</v>
      </c>
      <c r="AA2745">
        <f t="shared" si="118"/>
        <v>4851.4407690424005</v>
      </c>
      <c r="AB2745">
        <v>1778</v>
      </c>
      <c r="AC2745">
        <v>174</v>
      </c>
      <c r="AD2745">
        <v>4638.1093672500001</v>
      </c>
      <c r="AE2745">
        <v>12.7</v>
      </c>
      <c r="AF2745" t="s">
        <v>15493</v>
      </c>
      <c r="AG2745">
        <v>317.33688374000002</v>
      </c>
      <c r="AH2745" t="s">
        <v>111</v>
      </c>
      <c r="AI2745">
        <v>1213.14787617</v>
      </c>
      <c r="AJ2745" t="s">
        <v>15494</v>
      </c>
      <c r="AK2745">
        <v>1</v>
      </c>
      <c r="AL2745">
        <v>3.4709300000000001E-3</v>
      </c>
      <c r="AM2745">
        <v>4.5819220400000003</v>
      </c>
      <c r="AN2745">
        <v>87.3</v>
      </c>
    </row>
    <row r="2746" spans="23:40" x14ac:dyDescent="0.35">
      <c r="W2746" t="s">
        <v>15495</v>
      </c>
      <c r="X2746">
        <v>6.74233437</v>
      </c>
      <c r="Y2746">
        <v>11.528871390000001</v>
      </c>
      <c r="Z2746">
        <v>77.294365670000005</v>
      </c>
      <c r="AA2746">
        <f t="shared" si="118"/>
        <v>4851.7673331059004</v>
      </c>
      <c r="AB2746">
        <v>1778</v>
      </c>
      <c r="AC2746">
        <v>174</v>
      </c>
      <c r="AD2746">
        <v>4638.4215712699997</v>
      </c>
      <c r="AE2746">
        <v>12.7</v>
      </c>
      <c r="AF2746" t="s">
        <v>15496</v>
      </c>
      <c r="AG2746">
        <v>316.38371718000002</v>
      </c>
      <c r="AH2746" t="s">
        <v>111</v>
      </c>
      <c r="AI2746">
        <v>1213.1642803699999</v>
      </c>
      <c r="AJ2746" t="s">
        <v>15497</v>
      </c>
      <c r="AK2746">
        <v>1</v>
      </c>
      <c r="AL2746">
        <v>3.4914299999999998E-3</v>
      </c>
      <c r="AM2746">
        <v>4.5667108799999996</v>
      </c>
      <c r="AN2746">
        <v>87.3</v>
      </c>
    </row>
    <row r="2747" spans="23:40" x14ac:dyDescent="0.35">
      <c r="W2747" t="s">
        <v>15498</v>
      </c>
      <c r="X2747">
        <v>6.7193684899999999</v>
      </c>
      <c r="Y2747">
        <v>12.0308399</v>
      </c>
      <c r="Z2747">
        <v>75.642129710000006</v>
      </c>
      <c r="AA2747">
        <f t="shared" ref="AA2747:AA2810" si="119">Z2747*62.77</f>
        <v>4748.0564818967005</v>
      </c>
      <c r="AB2747">
        <v>1778</v>
      </c>
      <c r="AC2747">
        <v>174</v>
      </c>
      <c r="AD2747">
        <v>4539.2711759699996</v>
      </c>
      <c r="AE2747">
        <v>12.8</v>
      </c>
      <c r="AF2747" t="s">
        <v>15499</v>
      </c>
      <c r="AG2747">
        <v>315.5475735</v>
      </c>
      <c r="AH2747" t="s">
        <v>111</v>
      </c>
      <c r="AI2747">
        <v>1213.1577186899999</v>
      </c>
      <c r="AJ2747" t="s">
        <v>15500</v>
      </c>
      <c r="AK2747">
        <v>1</v>
      </c>
      <c r="AL2747">
        <v>3.4863300000000002E-3</v>
      </c>
      <c r="AM2747">
        <v>4.5582105200000003</v>
      </c>
      <c r="AN2747">
        <v>87.2</v>
      </c>
    </row>
    <row r="2748" spans="23:40" x14ac:dyDescent="0.35">
      <c r="W2748" t="s">
        <v>15501</v>
      </c>
      <c r="X2748">
        <v>6.7062451300000001</v>
      </c>
      <c r="Y2748">
        <v>11.532152229999999</v>
      </c>
      <c r="Z2748">
        <v>81.055479500000004</v>
      </c>
      <c r="AA2748">
        <f t="shared" si="119"/>
        <v>5087.8524482150005</v>
      </c>
      <c r="AB2748">
        <v>1778</v>
      </c>
      <c r="AC2748">
        <v>174</v>
      </c>
      <c r="AD2748">
        <v>4864.1253642600004</v>
      </c>
      <c r="AE2748">
        <v>12.9</v>
      </c>
      <c r="AF2748" t="s">
        <v>15502</v>
      </c>
      <c r="AG2748">
        <v>314.82918964999999</v>
      </c>
      <c r="AH2748" t="s">
        <v>111</v>
      </c>
      <c r="AI2748">
        <v>1213.2102121299999</v>
      </c>
      <c r="AJ2748" t="s">
        <v>15503</v>
      </c>
      <c r="AK2748">
        <v>1</v>
      </c>
      <c r="AL2748">
        <v>3.4655599999999999E-3</v>
      </c>
      <c r="AM2748">
        <v>4.5600000700000001</v>
      </c>
      <c r="AN2748">
        <v>87.1</v>
      </c>
    </row>
    <row r="2749" spans="23:40" x14ac:dyDescent="0.35">
      <c r="W2749" t="s">
        <v>15504</v>
      </c>
      <c r="X2749">
        <v>6.6964026099999998</v>
      </c>
      <c r="Y2749">
        <v>12.03412073</v>
      </c>
      <c r="Z2749">
        <v>77.041977410000001</v>
      </c>
      <c r="AA2749">
        <f t="shared" si="119"/>
        <v>4835.9249220257007</v>
      </c>
      <c r="AB2749">
        <v>1778</v>
      </c>
      <c r="AC2749">
        <v>174</v>
      </c>
      <c r="AD2749">
        <v>4623.2757950699997</v>
      </c>
      <c r="AE2749">
        <v>12.9</v>
      </c>
      <c r="AF2749" t="s">
        <v>15505</v>
      </c>
      <c r="AG2749">
        <v>314.00058908</v>
      </c>
      <c r="AH2749" t="s">
        <v>111</v>
      </c>
      <c r="AI2749">
        <v>1213.15443785</v>
      </c>
      <c r="AJ2749" t="s">
        <v>15506</v>
      </c>
      <c r="AK2749">
        <v>1</v>
      </c>
      <c r="AL2749">
        <v>3.5546599999999999E-3</v>
      </c>
      <c r="AM2749">
        <v>4.5725269099999997</v>
      </c>
      <c r="AN2749">
        <v>87.1</v>
      </c>
    </row>
    <row r="2750" spans="23:40" x14ac:dyDescent="0.35">
      <c r="W2750" t="s">
        <v>15507</v>
      </c>
      <c r="X2750">
        <v>6.71280681</v>
      </c>
      <c r="Y2750">
        <v>12.03740157</v>
      </c>
      <c r="Z2750">
        <v>73.698905210000007</v>
      </c>
      <c r="AA2750">
        <f t="shared" si="119"/>
        <v>4626.0802800317006</v>
      </c>
      <c r="AB2750">
        <v>1778</v>
      </c>
      <c r="AC2750">
        <v>174</v>
      </c>
      <c r="AD2750">
        <v>4422.6586079500003</v>
      </c>
      <c r="AE2750">
        <v>12.9</v>
      </c>
      <c r="AF2750" t="s">
        <v>15508</v>
      </c>
      <c r="AG2750">
        <v>313.61030331000001</v>
      </c>
      <c r="AH2750" t="s">
        <v>111</v>
      </c>
      <c r="AI2750">
        <v>1213.16099953</v>
      </c>
      <c r="AJ2750" t="s">
        <v>15509</v>
      </c>
      <c r="AK2750">
        <v>1</v>
      </c>
      <c r="AL2750">
        <v>3.6406300000000002E-3</v>
      </c>
      <c r="AM2750">
        <v>4.5814746599999996</v>
      </c>
      <c r="AN2750">
        <v>87.1</v>
      </c>
    </row>
    <row r="2751" spans="23:40" x14ac:dyDescent="0.35">
      <c r="W2751" t="s">
        <v>15510</v>
      </c>
      <c r="X2751">
        <v>6.7160876500000004</v>
      </c>
      <c r="Y2751">
        <v>12.03740157</v>
      </c>
      <c r="Z2751">
        <v>75.315371060000004</v>
      </c>
      <c r="AA2751">
        <f t="shared" si="119"/>
        <v>4727.5458414362001</v>
      </c>
      <c r="AB2751">
        <v>1778</v>
      </c>
      <c r="AC2751">
        <v>174</v>
      </c>
      <c r="AD2751">
        <v>4519.6624452100004</v>
      </c>
      <c r="AE2751">
        <v>12.9</v>
      </c>
      <c r="AF2751" t="s">
        <v>15511</v>
      </c>
      <c r="AG2751">
        <v>313.29797679000001</v>
      </c>
      <c r="AH2751" t="s">
        <v>111</v>
      </c>
      <c r="AI2751">
        <v>1213.14787617</v>
      </c>
      <c r="AJ2751" t="s">
        <v>15512</v>
      </c>
      <c r="AK2751">
        <v>1</v>
      </c>
      <c r="AL2751">
        <v>3.5256599999999999E-3</v>
      </c>
      <c r="AM2751">
        <v>4.5810272699999999</v>
      </c>
      <c r="AN2751">
        <v>87.1</v>
      </c>
    </row>
    <row r="2752" spans="23:40" x14ac:dyDescent="0.35">
      <c r="W2752" t="s">
        <v>15513</v>
      </c>
      <c r="X2752">
        <v>6.7193684899999999</v>
      </c>
      <c r="Y2752">
        <v>12.539370079999999</v>
      </c>
      <c r="Z2752">
        <v>71.152474620000007</v>
      </c>
      <c r="AA2752">
        <f t="shared" si="119"/>
        <v>4466.2408318974003</v>
      </c>
      <c r="AB2752">
        <v>1778</v>
      </c>
      <c r="AC2752">
        <v>174</v>
      </c>
      <c r="AD2752">
        <v>4269.8477471200003</v>
      </c>
      <c r="AE2752">
        <v>13</v>
      </c>
      <c r="AF2752" t="s">
        <v>15514</v>
      </c>
      <c r="AG2752">
        <v>313.40728313</v>
      </c>
      <c r="AH2752" t="s">
        <v>111</v>
      </c>
      <c r="AI2752">
        <v>1213.1183486100001</v>
      </c>
      <c r="AJ2752" t="s">
        <v>15515</v>
      </c>
      <c r="AK2752">
        <v>1</v>
      </c>
      <c r="AL2752">
        <v>3.6418700000000002E-3</v>
      </c>
      <c r="AM2752">
        <v>4.56760565</v>
      </c>
      <c r="AN2752">
        <v>87</v>
      </c>
    </row>
    <row r="2753" spans="23:40" x14ac:dyDescent="0.35">
      <c r="W2753" t="s">
        <v>15516</v>
      </c>
      <c r="X2753">
        <v>6.7193684899999999</v>
      </c>
      <c r="Y2753">
        <v>12.539370079999999</v>
      </c>
      <c r="Z2753">
        <v>77.865625100000003</v>
      </c>
      <c r="AA2753">
        <f t="shared" si="119"/>
        <v>4887.6252875270002</v>
      </c>
      <c r="AB2753">
        <v>1778</v>
      </c>
      <c r="AC2753">
        <v>174</v>
      </c>
      <c r="AD2753">
        <v>4678.07985448</v>
      </c>
      <c r="AE2753">
        <v>13.1</v>
      </c>
      <c r="AF2753" t="s">
        <v>15517</v>
      </c>
      <c r="AG2753">
        <v>313.64212001999999</v>
      </c>
      <c r="AH2753" t="s">
        <v>111</v>
      </c>
      <c r="AI2753">
        <v>1213.09538273</v>
      </c>
      <c r="AJ2753" t="s">
        <v>15518</v>
      </c>
      <c r="AK2753">
        <v>1</v>
      </c>
      <c r="AL2753">
        <v>3.5895100000000002E-3</v>
      </c>
      <c r="AM2753">
        <v>4.5966858200000003</v>
      </c>
      <c r="AN2753">
        <v>86.9</v>
      </c>
    </row>
    <row r="2754" spans="23:40" x14ac:dyDescent="0.35">
      <c r="W2754" t="s">
        <v>15519</v>
      </c>
      <c r="X2754">
        <v>6.7357726900000001</v>
      </c>
      <c r="Y2754">
        <v>12.54265092</v>
      </c>
      <c r="Z2754">
        <v>84.08260928</v>
      </c>
      <c r="AA2754">
        <f t="shared" si="119"/>
        <v>5277.8653845056006</v>
      </c>
      <c r="AB2754">
        <v>1778</v>
      </c>
      <c r="AC2754">
        <v>174</v>
      </c>
      <c r="AD2754">
        <v>5045.7829010599999</v>
      </c>
      <c r="AE2754">
        <v>13</v>
      </c>
      <c r="AF2754" t="s">
        <v>15520</v>
      </c>
      <c r="AG2754">
        <v>313.78992145000001</v>
      </c>
      <c r="AH2754" t="s">
        <v>111</v>
      </c>
      <c r="AI2754">
        <v>1213.0527318100001</v>
      </c>
      <c r="AJ2754" t="s">
        <v>15521</v>
      </c>
      <c r="AK2754">
        <v>1</v>
      </c>
      <c r="AL2754">
        <v>3.82891E-3</v>
      </c>
      <c r="AM2754">
        <v>4.61189699</v>
      </c>
      <c r="AN2754">
        <v>87</v>
      </c>
    </row>
    <row r="2755" spans="23:40" x14ac:dyDescent="0.35">
      <c r="W2755" t="s">
        <v>15522</v>
      </c>
      <c r="X2755">
        <v>6.7324918499999997</v>
      </c>
      <c r="Y2755">
        <v>13.04133858</v>
      </c>
      <c r="Z2755">
        <v>74.536643530000006</v>
      </c>
      <c r="AA2755">
        <f t="shared" si="119"/>
        <v>4678.665114378101</v>
      </c>
      <c r="AB2755">
        <v>1778</v>
      </c>
      <c r="AC2755">
        <v>174</v>
      </c>
      <c r="AD2755">
        <v>4472.9311405799999</v>
      </c>
      <c r="AE2755">
        <v>13</v>
      </c>
      <c r="AF2755" t="s">
        <v>15523</v>
      </c>
      <c r="AG2755">
        <v>314.23577202000001</v>
      </c>
      <c r="AH2755" t="s">
        <v>111</v>
      </c>
      <c r="AI2755">
        <v>1212.98711501</v>
      </c>
      <c r="AJ2755" t="s">
        <v>15524</v>
      </c>
      <c r="AK2755">
        <v>1</v>
      </c>
      <c r="AL2755">
        <v>3.6557299999999998E-3</v>
      </c>
      <c r="AM2755">
        <v>4.5966858200000003</v>
      </c>
      <c r="AN2755">
        <v>87</v>
      </c>
    </row>
    <row r="2756" spans="23:40" x14ac:dyDescent="0.35">
      <c r="W2756" t="s">
        <v>15525</v>
      </c>
      <c r="X2756">
        <v>6.7314832500000001</v>
      </c>
      <c r="Y2756">
        <v>13.04133858</v>
      </c>
      <c r="Z2756">
        <v>77.461561549999999</v>
      </c>
      <c r="AA2756">
        <f t="shared" si="119"/>
        <v>4862.2622184934999</v>
      </c>
      <c r="AB2756">
        <v>1778</v>
      </c>
      <c r="AC2756">
        <v>174</v>
      </c>
      <c r="AD2756">
        <v>4648.4549670899996</v>
      </c>
      <c r="AE2756">
        <v>12.9</v>
      </c>
      <c r="AF2756" t="s">
        <v>15526</v>
      </c>
      <c r="AG2756">
        <v>314.61019686999998</v>
      </c>
      <c r="AH2756" t="s">
        <v>111</v>
      </c>
      <c r="AI2756">
        <v>1213.0276128800001</v>
      </c>
      <c r="AJ2756" t="s">
        <v>15527</v>
      </c>
      <c r="AK2756">
        <v>1</v>
      </c>
      <c r="AL2756">
        <v>3.5686200000000002E-3</v>
      </c>
      <c r="AM2756">
        <v>4.5677470099999997</v>
      </c>
      <c r="AN2756">
        <v>87.1</v>
      </c>
    </row>
    <row r="2757" spans="23:40" x14ac:dyDescent="0.35">
      <c r="W2757" t="s">
        <v>15528</v>
      </c>
      <c r="X2757">
        <v>6.7266895099999999</v>
      </c>
      <c r="Y2757">
        <v>13.04133858</v>
      </c>
      <c r="Z2757">
        <v>77.398190080000006</v>
      </c>
      <c r="AA2757">
        <f t="shared" si="119"/>
        <v>4858.2843913216002</v>
      </c>
      <c r="AB2757">
        <v>1778</v>
      </c>
      <c r="AC2757">
        <v>174</v>
      </c>
      <c r="AD2757">
        <v>4644.6520561400002</v>
      </c>
      <c r="AE2757">
        <v>12.6</v>
      </c>
      <c r="AF2757" t="s">
        <v>15529</v>
      </c>
      <c r="AG2757">
        <v>314.84447282000002</v>
      </c>
      <c r="AH2757" t="s">
        <v>111</v>
      </c>
      <c r="AI2757">
        <v>1213.0407362399999</v>
      </c>
      <c r="AJ2757" t="s">
        <v>15530</v>
      </c>
      <c r="AK2757">
        <v>1</v>
      </c>
      <c r="AL2757">
        <v>3.5697099999999998E-3</v>
      </c>
      <c r="AM2757">
        <v>4.5561032900000002</v>
      </c>
      <c r="AN2757">
        <v>87.4</v>
      </c>
    </row>
    <row r="2758" spans="23:40" x14ac:dyDescent="0.35">
      <c r="W2758" t="s">
        <v>15531</v>
      </c>
      <c r="X2758">
        <v>6.6807577599999997</v>
      </c>
      <c r="Y2758">
        <v>13.04133858</v>
      </c>
      <c r="Z2758">
        <v>77.712113770000002</v>
      </c>
      <c r="AA2758">
        <f t="shared" si="119"/>
        <v>4877.9893813429007</v>
      </c>
      <c r="AB2758">
        <v>1778</v>
      </c>
      <c r="AC2758">
        <v>174</v>
      </c>
      <c r="AD2758">
        <v>4663.4905629599998</v>
      </c>
      <c r="AE2758">
        <v>12.4</v>
      </c>
      <c r="AF2758" t="s">
        <v>15532</v>
      </c>
      <c r="AG2758">
        <v>315.06278902999998</v>
      </c>
      <c r="AH2758" t="s">
        <v>111</v>
      </c>
      <c r="AI2758">
        <v>1213.1129147199999</v>
      </c>
      <c r="AJ2758" t="s">
        <v>15533</v>
      </c>
      <c r="AK2758">
        <v>1</v>
      </c>
      <c r="AL2758">
        <v>3.60896E-3</v>
      </c>
      <c r="AM2758">
        <v>4.5212070899999999</v>
      </c>
      <c r="AN2758">
        <v>87.6</v>
      </c>
    </row>
    <row r="2759" spans="23:40" x14ac:dyDescent="0.35">
      <c r="W2759" t="s">
        <v>15534</v>
      </c>
      <c r="X2759">
        <v>6.6643535600000003</v>
      </c>
      <c r="Y2759">
        <v>13.54002625</v>
      </c>
      <c r="Z2759">
        <v>74.374796079999996</v>
      </c>
      <c r="AA2759">
        <f t="shared" si="119"/>
        <v>4668.5059499416002</v>
      </c>
      <c r="AB2759">
        <v>1778</v>
      </c>
      <c r="AC2759">
        <v>174</v>
      </c>
      <c r="AD2759">
        <v>4463.2187030799996</v>
      </c>
      <c r="AE2759">
        <v>12.2</v>
      </c>
      <c r="AF2759" t="s">
        <v>15535</v>
      </c>
      <c r="AG2759">
        <v>315.28961514000002</v>
      </c>
      <c r="AH2759" t="s">
        <v>111</v>
      </c>
      <c r="AI2759">
        <v>1213.13916144</v>
      </c>
      <c r="AJ2759" t="s">
        <v>15536</v>
      </c>
      <c r="AK2759">
        <v>1</v>
      </c>
      <c r="AL2759">
        <v>3.6176899999999998E-3</v>
      </c>
      <c r="AM2759">
        <v>4.5131541200000003</v>
      </c>
      <c r="AN2759">
        <v>87.8</v>
      </c>
    </row>
    <row r="2760" spans="23:40" x14ac:dyDescent="0.35">
      <c r="W2760" t="s">
        <v>15537</v>
      </c>
      <c r="X2760">
        <v>6.6413876800000002</v>
      </c>
      <c r="Y2760">
        <v>13.54002625</v>
      </c>
      <c r="Z2760">
        <v>73.436451120000001</v>
      </c>
      <c r="AA2760">
        <f t="shared" si="119"/>
        <v>4609.6060368024</v>
      </c>
      <c r="AB2760">
        <v>1778</v>
      </c>
      <c r="AC2760">
        <v>174</v>
      </c>
      <c r="AD2760">
        <v>4406.9087834100001</v>
      </c>
      <c r="AE2760">
        <v>12.1</v>
      </c>
      <c r="AF2760" t="s">
        <v>15538</v>
      </c>
      <c r="AG2760">
        <v>315.32073776999999</v>
      </c>
      <c r="AH2760" t="s">
        <v>111</v>
      </c>
      <c r="AI2760">
        <v>1213.1194763999999</v>
      </c>
      <c r="AJ2760" t="s">
        <v>15539</v>
      </c>
      <c r="AK2760">
        <v>1</v>
      </c>
      <c r="AL2760">
        <v>3.74633E-3</v>
      </c>
      <c r="AM2760">
        <v>4.5511820299999997</v>
      </c>
      <c r="AN2760">
        <v>87.9</v>
      </c>
    </row>
    <row r="2761" spans="23:40" x14ac:dyDescent="0.35">
      <c r="W2761" t="s">
        <v>15540</v>
      </c>
      <c r="X2761">
        <v>6.6938811100000004</v>
      </c>
      <c r="Y2761">
        <v>13.54002625</v>
      </c>
      <c r="Z2761">
        <v>70.66481186</v>
      </c>
      <c r="AA2761">
        <f t="shared" si="119"/>
        <v>4435.6302404522003</v>
      </c>
      <c r="AB2761">
        <v>1778</v>
      </c>
      <c r="AC2761">
        <v>174</v>
      </c>
      <c r="AD2761">
        <v>4240.5831889600004</v>
      </c>
      <c r="AE2761">
        <v>12.1</v>
      </c>
      <c r="AF2761" t="s">
        <v>15541</v>
      </c>
      <c r="AG2761">
        <v>315.25060330000002</v>
      </c>
      <c r="AH2761" t="s">
        <v>111</v>
      </c>
      <c r="AI2761">
        <v>1213.1227572400001</v>
      </c>
      <c r="AJ2761" t="s">
        <v>15542</v>
      </c>
      <c r="AK2761">
        <v>1</v>
      </c>
      <c r="AL2761">
        <v>3.6935100000000001E-3</v>
      </c>
      <c r="AM2761">
        <v>4.5739987800000002</v>
      </c>
      <c r="AN2761">
        <v>87.9</v>
      </c>
    </row>
    <row r="2762" spans="23:40" x14ac:dyDescent="0.35">
      <c r="W2762" t="s">
        <v>15543</v>
      </c>
      <c r="X2762">
        <v>6.6873194299999996</v>
      </c>
      <c r="Y2762">
        <v>13.54002625</v>
      </c>
      <c r="Z2762">
        <v>71.88718308</v>
      </c>
      <c r="AA2762">
        <f t="shared" si="119"/>
        <v>4512.3584819316002</v>
      </c>
      <c r="AB2762">
        <v>1778</v>
      </c>
      <c r="AC2762">
        <v>174</v>
      </c>
      <c r="AD2762">
        <v>4313.9374751300002</v>
      </c>
      <c r="AE2762">
        <v>12.3</v>
      </c>
      <c r="AF2762" t="s">
        <v>15544</v>
      </c>
      <c r="AG2762">
        <v>315.35220909999998</v>
      </c>
      <c r="AH2762" t="s">
        <v>111</v>
      </c>
      <c r="AI2762">
        <v>1213.15884648</v>
      </c>
      <c r="AJ2762" t="s">
        <v>15545</v>
      </c>
      <c r="AK2762">
        <v>1</v>
      </c>
      <c r="AL2762">
        <v>3.7211800000000001E-3</v>
      </c>
      <c r="AM2762">
        <v>4.5543137500000004</v>
      </c>
      <c r="AN2762">
        <v>87.7</v>
      </c>
    </row>
    <row r="2763" spans="23:40" x14ac:dyDescent="0.35">
      <c r="W2763" t="s">
        <v>15546</v>
      </c>
      <c r="X2763">
        <v>6.7168469899999996</v>
      </c>
      <c r="Y2763">
        <v>14.03871391</v>
      </c>
      <c r="Z2763">
        <v>65.445706740000006</v>
      </c>
      <c r="AA2763">
        <f t="shared" si="119"/>
        <v>4108.0270120698005</v>
      </c>
      <c r="AB2763">
        <v>1778</v>
      </c>
      <c r="AC2763">
        <v>174</v>
      </c>
      <c r="AD2763">
        <v>3927.3855893700002</v>
      </c>
      <c r="AE2763">
        <v>12.4</v>
      </c>
      <c r="AF2763" t="s">
        <v>15547</v>
      </c>
      <c r="AG2763">
        <v>315.22782862999998</v>
      </c>
      <c r="AH2763" t="s">
        <v>111</v>
      </c>
      <c r="AI2763">
        <v>1213.1522848</v>
      </c>
      <c r="AJ2763" t="s">
        <v>15548</v>
      </c>
      <c r="AK2763">
        <v>1</v>
      </c>
      <c r="AL2763">
        <v>3.6816100000000001E-3</v>
      </c>
      <c r="AM2763">
        <v>4.5547611300000002</v>
      </c>
      <c r="AN2763">
        <v>87.6</v>
      </c>
    </row>
    <row r="2764" spans="23:40" x14ac:dyDescent="0.35">
      <c r="W2764" t="s">
        <v>15549</v>
      </c>
      <c r="X2764">
        <v>6.6873194299999996</v>
      </c>
      <c r="Y2764">
        <v>13.54002625</v>
      </c>
      <c r="Z2764">
        <v>69.131495349999994</v>
      </c>
      <c r="AA2764">
        <f t="shared" si="119"/>
        <v>4339.3839631194996</v>
      </c>
      <c r="AB2764">
        <v>1778</v>
      </c>
      <c r="AC2764">
        <v>174</v>
      </c>
      <c r="AD2764">
        <v>4148.5691294899998</v>
      </c>
      <c r="AE2764">
        <v>12.5</v>
      </c>
      <c r="AF2764" t="s">
        <v>15550</v>
      </c>
      <c r="AG2764">
        <v>315.32106771000002</v>
      </c>
      <c r="AH2764" t="s">
        <v>111</v>
      </c>
      <c r="AI2764">
        <v>1213.1818123600001</v>
      </c>
      <c r="AJ2764" t="s">
        <v>15551</v>
      </c>
      <c r="AK2764">
        <v>1</v>
      </c>
      <c r="AL2764">
        <v>3.78233E-3</v>
      </c>
      <c r="AM2764">
        <v>4.5771305</v>
      </c>
      <c r="AN2764">
        <v>87.5</v>
      </c>
    </row>
    <row r="2765" spans="23:40" x14ac:dyDescent="0.35">
      <c r="W2765" t="s">
        <v>15552</v>
      </c>
      <c r="X2765">
        <v>6.69060027</v>
      </c>
      <c r="Y2765">
        <v>13.54002625</v>
      </c>
      <c r="Z2765">
        <v>64.221861959999998</v>
      </c>
      <c r="AA2765">
        <f t="shared" si="119"/>
        <v>4031.2062752291999</v>
      </c>
      <c r="AB2765">
        <v>1778</v>
      </c>
      <c r="AC2765">
        <v>174</v>
      </c>
      <c r="AD2765">
        <v>3853.9428748599998</v>
      </c>
      <c r="AE2765">
        <v>12.6</v>
      </c>
      <c r="AF2765" t="s">
        <v>15553</v>
      </c>
      <c r="AG2765">
        <v>315.38331957000003</v>
      </c>
      <c r="AH2765" t="s">
        <v>111</v>
      </c>
      <c r="AI2765">
        <v>1213.2080590800001</v>
      </c>
      <c r="AJ2765" t="s">
        <v>15554</v>
      </c>
      <c r="AK2765">
        <v>1</v>
      </c>
      <c r="AL2765">
        <v>3.6612599999999999E-3</v>
      </c>
      <c r="AM2765">
        <v>4.5681827500000001</v>
      </c>
      <c r="AN2765">
        <v>87.4</v>
      </c>
    </row>
    <row r="2766" spans="23:40" x14ac:dyDescent="0.35">
      <c r="W2766" t="s">
        <v>15555</v>
      </c>
      <c r="X2766">
        <v>6.6873194299999996</v>
      </c>
      <c r="Y2766">
        <v>14.03871391</v>
      </c>
      <c r="Z2766">
        <v>65.634790249999995</v>
      </c>
      <c r="AA2766">
        <f t="shared" si="119"/>
        <v>4119.8957839924997</v>
      </c>
      <c r="AB2766">
        <v>1778</v>
      </c>
      <c r="AC2766">
        <v>174</v>
      </c>
      <c r="AD2766">
        <v>3938.7324583700001</v>
      </c>
      <c r="AE2766">
        <v>12.7</v>
      </c>
      <c r="AF2766" t="s">
        <v>15556</v>
      </c>
      <c r="AG2766">
        <v>315.21157305999998</v>
      </c>
      <c r="AH2766" t="s">
        <v>111</v>
      </c>
      <c r="AI2766">
        <v>1213.24742915</v>
      </c>
      <c r="AJ2766" t="s">
        <v>15557</v>
      </c>
      <c r="AK2766">
        <v>1</v>
      </c>
      <c r="AL2766">
        <v>3.75187E-3</v>
      </c>
      <c r="AM2766">
        <v>4.5637088800000001</v>
      </c>
      <c r="AN2766">
        <v>87.3</v>
      </c>
    </row>
    <row r="2767" spans="23:40" x14ac:dyDescent="0.35">
      <c r="W2767" t="s">
        <v>15558</v>
      </c>
      <c r="X2767">
        <v>6.6774769200000001</v>
      </c>
      <c r="Y2767">
        <v>13.038057739999999</v>
      </c>
      <c r="Z2767">
        <v>65.408303029999999</v>
      </c>
      <c r="AA2767">
        <f t="shared" si="119"/>
        <v>4105.6791811930998</v>
      </c>
      <c r="AB2767">
        <v>1778</v>
      </c>
      <c r="AC2767">
        <v>174</v>
      </c>
      <c r="AD2767">
        <v>3925.1409991400001</v>
      </c>
      <c r="AE2767">
        <v>12.8</v>
      </c>
      <c r="AF2767" t="s">
        <v>15559</v>
      </c>
      <c r="AG2767">
        <v>315.15682655000001</v>
      </c>
      <c r="AH2767" t="s">
        <v>111</v>
      </c>
      <c r="AI2767">
        <v>1213.2441483099999</v>
      </c>
      <c r="AJ2767" t="s">
        <v>15560</v>
      </c>
      <c r="AK2767">
        <v>1</v>
      </c>
      <c r="AL2767">
        <v>3.78283E-3</v>
      </c>
      <c r="AM2767">
        <v>4.5619193300000003</v>
      </c>
      <c r="AN2767">
        <v>87.2</v>
      </c>
    </row>
    <row r="2768" spans="23:40" x14ac:dyDescent="0.35">
      <c r="W2768" t="s">
        <v>15561</v>
      </c>
      <c r="X2768">
        <v>6.72012783</v>
      </c>
      <c r="Y2768">
        <v>13.038057739999999</v>
      </c>
      <c r="Z2768">
        <v>65.200293549999998</v>
      </c>
      <c r="AA2768">
        <f t="shared" si="119"/>
        <v>4092.6224261335001</v>
      </c>
      <c r="AB2768">
        <v>1778</v>
      </c>
      <c r="AC2768">
        <v>174</v>
      </c>
      <c r="AD2768">
        <v>3912.6583863300002</v>
      </c>
      <c r="AE2768">
        <v>12.9</v>
      </c>
      <c r="AF2768" t="s">
        <v>15562</v>
      </c>
      <c r="AG2768">
        <v>315.06357690999999</v>
      </c>
      <c r="AH2768" t="s">
        <v>111</v>
      </c>
      <c r="AI2768">
        <v>1213.28679923</v>
      </c>
      <c r="AJ2768" t="s">
        <v>15563</v>
      </c>
      <c r="AK2768">
        <v>1</v>
      </c>
      <c r="AL2768">
        <v>3.7612100000000001E-3</v>
      </c>
      <c r="AM2768">
        <v>4.5650510400000002</v>
      </c>
      <c r="AN2768">
        <v>87.1</v>
      </c>
    </row>
    <row r="2769" spans="23:40" x14ac:dyDescent="0.35">
      <c r="W2769" t="s">
        <v>15564</v>
      </c>
      <c r="X2769">
        <v>6.7234086700000004</v>
      </c>
      <c r="Y2769">
        <v>13.038057739999999</v>
      </c>
      <c r="Z2769">
        <v>68.83147409</v>
      </c>
      <c r="AA2769">
        <f t="shared" si="119"/>
        <v>4320.5516286293005</v>
      </c>
      <c r="AB2769">
        <v>1778</v>
      </c>
      <c r="AC2769">
        <v>174</v>
      </c>
      <c r="AD2769">
        <v>4130.5649051299997</v>
      </c>
      <c r="AE2769">
        <v>13</v>
      </c>
      <c r="AF2769" t="s">
        <v>15565</v>
      </c>
      <c r="AG2769">
        <v>314.95387269000003</v>
      </c>
      <c r="AH2769" t="s">
        <v>111</v>
      </c>
      <c r="AI2769">
        <v>1213.2769567099999</v>
      </c>
      <c r="AJ2769" t="s">
        <v>15566</v>
      </c>
      <c r="AK2769">
        <v>1</v>
      </c>
      <c r="AL2769">
        <v>3.6442900000000001E-3</v>
      </c>
      <c r="AM2769">
        <v>4.5735514000000004</v>
      </c>
      <c r="AN2769">
        <v>87</v>
      </c>
    </row>
    <row r="2770" spans="23:40" x14ac:dyDescent="0.35">
      <c r="W2770" t="s">
        <v>15567</v>
      </c>
      <c r="X2770">
        <v>6.6741960799999998</v>
      </c>
      <c r="Y2770">
        <v>13.038057739999999</v>
      </c>
      <c r="Z2770">
        <v>66.34838302</v>
      </c>
      <c r="AA2770">
        <f t="shared" si="119"/>
        <v>4164.6880021654006</v>
      </c>
      <c r="AB2770">
        <v>1778</v>
      </c>
      <c r="AC2770">
        <v>174</v>
      </c>
      <c r="AD2770">
        <v>3981.5550373599999</v>
      </c>
      <c r="AE2770">
        <v>12.9</v>
      </c>
      <c r="AF2770" t="s">
        <v>15568</v>
      </c>
      <c r="AG2770">
        <v>314.86013308000003</v>
      </c>
      <c r="AH2770" t="s">
        <v>111</v>
      </c>
      <c r="AI2770">
        <v>1213.2999225900001</v>
      </c>
      <c r="AJ2770" t="s">
        <v>15569</v>
      </c>
      <c r="AK2770">
        <v>1</v>
      </c>
      <c r="AL2770">
        <v>3.7119499999999999E-3</v>
      </c>
      <c r="AM2770">
        <v>4.5556559099999996</v>
      </c>
      <c r="AN2770">
        <v>87.1</v>
      </c>
    </row>
    <row r="2771" spans="23:40" x14ac:dyDescent="0.35">
      <c r="W2771" t="s">
        <v>15570</v>
      </c>
      <c r="X2771">
        <v>6.7332511899999998</v>
      </c>
      <c r="Y2771">
        <v>13.038057739999999</v>
      </c>
      <c r="Z2771">
        <v>61.39078232</v>
      </c>
      <c r="AA2771">
        <f t="shared" si="119"/>
        <v>3853.4994062264</v>
      </c>
      <c r="AB2771">
        <v>1778</v>
      </c>
      <c r="AC2771">
        <v>174</v>
      </c>
      <c r="AD2771">
        <v>3684.0502735</v>
      </c>
      <c r="AE2771">
        <v>12.8</v>
      </c>
      <c r="AF2771" t="s">
        <v>15571</v>
      </c>
      <c r="AG2771">
        <v>314.78978333999999</v>
      </c>
      <c r="AH2771" t="s">
        <v>111</v>
      </c>
      <c r="AI2771">
        <v>1213.35569687</v>
      </c>
      <c r="AJ2771" t="s">
        <v>15572</v>
      </c>
      <c r="AK2771">
        <v>1</v>
      </c>
      <c r="AL2771">
        <v>3.7517499999999999E-3</v>
      </c>
      <c r="AM2771">
        <v>4.5614719399999997</v>
      </c>
      <c r="AN2771">
        <v>87.2</v>
      </c>
    </row>
    <row r="2772" spans="23:40" x14ac:dyDescent="0.35">
      <c r="W2772" t="s">
        <v>15573</v>
      </c>
      <c r="X2772">
        <v>6.72012783</v>
      </c>
      <c r="Y2772">
        <v>12.539370079999999</v>
      </c>
      <c r="Z2772">
        <v>65.567744759999997</v>
      </c>
      <c r="AA2772">
        <f t="shared" si="119"/>
        <v>4115.6873385851995</v>
      </c>
      <c r="AB2772">
        <v>1778</v>
      </c>
      <c r="AC2772">
        <v>174</v>
      </c>
      <c r="AD2772">
        <v>3934.7090699199998</v>
      </c>
      <c r="AE2772">
        <v>12.8</v>
      </c>
      <c r="AF2772" t="s">
        <v>15574</v>
      </c>
      <c r="AG2772">
        <v>314.56287622000002</v>
      </c>
      <c r="AH2772" t="s">
        <v>111</v>
      </c>
      <c r="AI2772">
        <v>1213.36225855</v>
      </c>
      <c r="AJ2772" t="s">
        <v>15575</v>
      </c>
      <c r="AK2772">
        <v>1</v>
      </c>
      <c r="AL2772">
        <v>3.5063199999999998E-3</v>
      </c>
      <c r="AM2772">
        <v>4.5771305</v>
      </c>
      <c r="AN2772">
        <v>87.2</v>
      </c>
    </row>
    <row r="2773" spans="23:40" x14ac:dyDescent="0.35">
      <c r="W2773" t="s">
        <v>15576</v>
      </c>
      <c r="X2773">
        <v>6.6971619499999999</v>
      </c>
      <c r="Y2773">
        <v>12.03740157</v>
      </c>
      <c r="Z2773">
        <v>69.537458950000001</v>
      </c>
      <c r="AA2773">
        <f t="shared" si="119"/>
        <v>4364.8662982915002</v>
      </c>
      <c r="AB2773">
        <v>1778</v>
      </c>
      <c r="AC2773">
        <v>174</v>
      </c>
      <c r="AD2773">
        <v>4172.93093503</v>
      </c>
      <c r="AE2773">
        <v>12.8</v>
      </c>
      <c r="AF2773" t="s">
        <v>15577</v>
      </c>
      <c r="AG2773">
        <v>314.49252854000002</v>
      </c>
      <c r="AH2773" t="s">
        <v>111</v>
      </c>
      <c r="AI2773">
        <v>1213.3655393900001</v>
      </c>
      <c r="AJ2773" t="s">
        <v>15578</v>
      </c>
      <c r="AK2773">
        <v>1</v>
      </c>
      <c r="AL2773">
        <v>3.65913E-3</v>
      </c>
      <c r="AM2773">
        <v>4.5851834699999996</v>
      </c>
      <c r="AN2773">
        <v>87.2</v>
      </c>
    </row>
    <row r="2774" spans="23:40" x14ac:dyDescent="0.35">
      <c r="W2774" t="s">
        <v>15579</v>
      </c>
      <c r="X2774">
        <v>6.6676343999999999</v>
      </c>
      <c r="Y2774">
        <v>12.03740157</v>
      </c>
      <c r="Z2774">
        <v>68.217615550000005</v>
      </c>
      <c r="AA2774">
        <f t="shared" si="119"/>
        <v>4282.0197280735001</v>
      </c>
      <c r="AB2774">
        <v>1778</v>
      </c>
      <c r="AC2774">
        <v>174</v>
      </c>
      <c r="AD2774">
        <v>4093.7273600399999</v>
      </c>
      <c r="AE2774">
        <v>12.8</v>
      </c>
      <c r="AF2774" t="s">
        <v>15580</v>
      </c>
      <c r="AG2774">
        <v>314.54761293000001</v>
      </c>
      <c r="AH2774" t="s">
        <v>111</v>
      </c>
      <c r="AI2774">
        <v>1213.4114711499999</v>
      </c>
      <c r="AJ2774" t="s">
        <v>15581</v>
      </c>
      <c r="AK2774">
        <v>1</v>
      </c>
      <c r="AL2774">
        <v>3.6666699999999999E-3</v>
      </c>
      <c r="AM2774">
        <v>4.56102455</v>
      </c>
      <c r="AN2774">
        <v>87.2</v>
      </c>
    </row>
    <row r="2775" spans="23:40" x14ac:dyDescent="0.35">
      <c r="W2775" t="s">
        <v>15582</v>
      </c>
      <c r="X2775">
        <v>6.7332511899999998</v>
      </c>
      <c r="Y2775">
        <v>12.03740157</v>
      </c>
      <c r="Z2775">
        <v>65.924310550000001</v>
      </c>
      <c r="AA2775">
        <f t="shared" si="119"/>
        <v>4138.0689732235005</v>
      </c>
      <c r="AB2775">
        <v>1778</v>
      </c>
      <c r="AC2775">
        <v>174</v>
      </c>
      <c r="AD2775">
        <v>3956.1065216100001</v>
      </c>
      <c r="AE2775">
        <v>12.8</v>
      </c>
      <c r="AF2775" t="s">
        <v>15583</v>
      </c>
      <c r="AG2775">
        <v>314.53973660999998</v>
      </c>
      <c r="AH2775" t="s">
        <v>111</v>
      </c>
      <c r="AI2775">
        <v>1213.44756039</v>
      </c>
      <c r="AJ2775" t="s">
        <v>15584</v>
      </c>
      <c r="AK2775">
        <v>1</v>
      </c>
      <c r="AL2775">
        <v>3.5201199999999998E-3</v>
      </c>
      <c r="AM2775">
        <v>4.5511820299999997</v>
      </c>
      <c r="AN2775">
        <v>87.2</v>
      </c>
    </row>
    <row r="2776" spans="23:40" x14ac:dyDescent="0.35">
      <c r="W2776" t="s">
        <v>15585</v>
      </c>
      <c r="X2776">
        <v>6.7004427900000003</v>
      </c>
      <c r="Y2776">
        <v>12.03740157</v>
      </c>
      <c r="Z2776">
        <v>69.254405750000004</v>
      </c>
      <c r="AA2776">
        <f t="shared" si="119"/>
        <v>4347.0990489275</v>
      </c>
      <c r="AB2776">
        <v>1778</v>
      </c>
      <c r="AC2776">
        <v>174</v>
      </c>
      <c r="AD2776">
        <v>4155.9449611700002</v>
      </c>
      <c r="AE2776">
        <v>12.8</v>
      </c>
      <c r="AF2776" t="s">
        <v>15586</v>
      </c>
      <c r="AG2776">
        <v>314.46151878000001</v>
      </c>
      <c r="AH2776" t="s">
        <v>111</v>
      </c>
      <c r="AI2776">
        <v>1213.4836496299999</v>
      </c>
      <c r="AJ2776" t="s">
        <v>15587</v>
      </c>
      <c r="AK2776">
        <v>1</v>
      </c>
      <c r="AL2776">
        <v>3.52463E-3</v>
      </c>
      <c r="AM2776">
        <v>4.5601297799999996</v>
      </c>
      <c r="AN2776">
        <v>87.2</v>
      </c>
    </row>
    <row r="2777" spans="23:40" x14ac:dyDescent="0.35">
      <c r="W2777" t="s">
        <v>15588</v>
      </c>
      <c r="X2777">
        <v>6.6741960799999998</v>
      </c>
      <c r="Y2777">
        <v>11.53871391</v>
      </c>
      <c r="Z2777">
        <v>73.956898980000005</v>
      </c>
      <c r="AA2777">
        <f t="shared" si="119"/>
        <v>4642.2745489746003</v>
      </c>
      <c r="AB2777">
        <v>1778</v>
      </c>
      <c r="AC2777">
        <v>174</v>
      </c>
      <c r="AD2777">
        <v>4438.1407701899998</v>
      </c>
      <c r="AE2777">
        <v>12.8</v>
      </c>
      <c r="AF2777" t="s">
        <v>15589</v>
      </c>
      <c r="AG2777">
        <v>314.41478140999999</v>
      </c>
      <c r="AH2777" t="s">
        <v>111</v>
      </c>
      <c r="AI2777">
        <v>1213.5492664200001</v>
      </c>
      <c r="AJ2777" t="s">
        <v>15590</v>
      </c>
      <c r="AK2777">
        <v>1</v>
      </c>
      <c r="AL2777">
        <v>3.5282199999999999E-3</v>
      </c>
      <c r="AM2777">
        <v>4.5583402299999998</v>
      </c>
      <c r="AN2777">
        <v>87.2</v>
      </c>
    </row>
    <row r="2778" spans="23:40" x14ac:dyDescent="0.35">
      <c r="W2778" t="s">
        <v>15591</v>
      </c>
      <c r="X2778">
        <v>6.7102853099999997</v>
      </c>
      <c r="Y2778">
        <v>11.53871391</v>
      </c>
      <c r="Z2778">
        <v>69.833505579999994</v>
      </c>
      <c r="AA2778">
        <f t="shared" si="119"/>
        <v>4383.4491452565999</v>
      </c>
      <c r="AB2778">
        <v>1778</v>
      </c>
      <c r="AC2778">
        <v>174</v>
      </c>
      <c r="AD2778">
        <v>4190.6966421999996</v>
      </c>
      <c r="AE2778">
        <v>12.8</v>
      </c>
      <c r="AF2778" t="s">
        <v>15592</v>
      </c>
      <c r="AG2778">
        <v>314.37591399000002</v>
      </c>
      <c r="AH2778" t="s">
        <v>111</v>
      </c>
      <c r="AI2778">
        <v>1213.5394239100001</v>
      </c>
      <c r="AJ2778" t="s">
        <v>15593</v>
      </c>
      <c r="AK2778">
        <v>1</v>
      </c>
      <c r="AL2778">
        <v>3.5260299999999999E-3</v>
      </c>
      <c r="AM2778">
        <v>4.5583402299999998</v>
      </c>
      <c r="AN2778">
        <v>87.2</v>
      </c>
    </row>
    <row r="2779" spans="23:40" x14ac:dyDescent="0.35">
      <c r="W2779" t="s">
        <v>15594</v>
      </c>
      <c r="X2779">
        <v>6.69060027</v>
      </c>
      <c r="Y2779">
        <v>11.53871391</v>
      </c>
      <c r="Z2779">
        <v>70.593468610000002</v>
      </c>
      <c r="AA2779">
        <f t="shared" si="119"/>
        <v>4431.1520246497003</v>
      </c>
      <c r="AB2779">
        <v>1778</v>
      </c>
      <c r="AC2779">
        <v>174</v>
      </c>
      <c r="AD2779">
        <v>4236.3018927399999</v>
      </c>
      <c r="AE2779">
        <v>12.8</v>
      </c>
      <c r="AF2779" t="s">
        <v>15595</v>
      </c>
      <c r="AG2779">
        <v>314.4378906</v>
      </c>
      <c r="AH2779" t="s">
        <v>111</v>
      </c>
      <c r="AI2779">
        <v>1213.59847902</v>
      </c>
      <c r="AJ2779" t="s">
        <v>15596</v>
      </c>
      <c r="AK2779">
        <v>1</v>
      </c>
      <c r="AL2779">
        <v>3.5124399999999999E-3</v>
      </c>
      <c r="AM2779">
        <v>4.5731040099999998</v>
      </c>
      <c r="AN2779">
        <v>87.2</v>
      </c>
    </row>
    <row r="2780" spans="23:40" x14ac:dyDescent="0.35">
      <c r="W2780" t="s">
        <v>15597</v>
      </c>
      <c r="X2780">
        <v>6.7332511899999998</v>
      </c>
      <c r="Y2780">
        <v>11.53871391</v>
      </c>
      <c r="Z2780">
        <v>70.425607350000007</v>
      </c>
      <c r="AA2780">
        <f t="shared" si="119"/>
        <v>4420.6153733595011</v>
      </c>
      <c r="AB2780">
        <v>1778</v>
      </c>
      <c r="AC2780">
        <v>174</v>
      </c>
      <c r="AD2780">
        <v>4226.2285674599998</v>
      </c>
      <c r="AE2780">
        <v>12.7</v>
      </c>
      <c r="AF2780" t="s">
        <v>15598</v>
      </c>
      <c r="AG2780">
        <v>314.46149417999999</v>
      </c>
      <c r="AH2780" t="s">
        <v>111</v>
      </c>
      <c r="AI2780">
        <v>1213.6050407</v>
      </c>
      <c r="AJ2780" t="s">
        <v>15599</v>
      </c>
      <c r="AK2780">
        <v>1</v>
      </c>
      <c r="AL2780">
        <v>3.4596700000000002E-3</v>
      </c>
      <c r="AM2780">
        <v>4.5820517599999997</v>
      </c>
      <c r="AN2780">
        <v>87.3</v>
      </c>
    </row>
    <row r="2781" spans="23:40" x14ac:dyDescent="0.35">
      <c r="W2781" t="s">
        <v>15600</v>
      </c>
      <c r="X2781">
        <v>6.7234086700000004</v>
      </c>
      <c r="Y2781">
        <v>11.53871391</v>
      </c>
      <c r="Z2781">
        <v>66.887279789999994</v>
      </c>
      <c r="AA2781">
        <f t="shared" si="119"/>
        <v>4198.5145524182999</v>
      </c>
      <c r="AB2781">
        <v>1778</v>
      </c>
      <c r="AC2781">
        <v>174</v>
      </c>
      <c r="AD2781">
        <v>4013.8941398500001</v>
      </c>
      <c r="AE2781">
        <v>12.6</v>
      </c>
      <c r="AF2781" t="s">
        <v>15601</v>
      </c>
      <c r="AG2781">
        <v>314.47722799000002</v>
      </c>
      <c r="AH2781" t="s">
        <v>111</v>
      </c>
      <c r="AI2781">
        <v>1213.63128742</v>
      </c>
      <c r="AJ2781" t="s">
        <v>15602</v>
      </c>
      <c r="AK2781">
        <v>1</v>
      </c>
      <c r="AL2781">
        <v>3.5285899999999999E-3</v>
      </c>
      <c r="AM2781">
        <v>4.5945786000000002</v>
      </c>
      <c r="AN2781">
        <v>87.4</v>
      </c>
    </row>
    <row r="2782" spans="23:40" x14ac:dyDescent="0.35">
      <c r="W2782" t="s">
        <v>15603</v>
      </c>
      <c r="X2782">
        <v>6.7168469899999996</v>
      </c>
      <c r="Y2782">
        <v>11.53871391</v>
      </c>
      <c r="Z2782">
        <v>62.834595219999997</v>
      </c>
      <c r="AA2782">
        <f t="shared" si="119"/>
        <v>3944.1275419593999</v>
      </c>
      <c r="AB2782">
        <v>1778</v>
      </c>
      <c r="AC2782">
        <v>174</v>
      </c>
      <c r="AD2782">
        <v>3770.69323721</v>
      </c>
      <c r="AE2782">
        <v>12.6</v>
      </c>
      <c r="AF2782" t="s">
        <v>15604</v>
      </c>
      <c r="AG2782">
        <v>314.44623031999998</v>
      </c>
      <c r="AH2782" t="s">
        <v>111</v>
      </c>
      <c r="AI2782">
        <v>1213.6739383399999</v>
      </c>
      <c r="AJ2782" t="s">
        <v>15605</v>
      </c>
      <c r="AK2782">
        <v>1</v>
      </c>
      <c r="AL2782">
        <v>3.5769899999999999E-3</v>
      </c>
      <c r="AM2782">
        <v>4.5851834699999996</v>
      </c>
      <c r="AN2782">
        <v>87.4</v>
      </c>
    </row>
    <row r="2783" spans="23:40" x14ac:dyDescent="0.35">
      <c r="W2783" t="s">
        <v>15606</v>
      </c>
      <c r="X2783">
        <v>6.7135661500000001</v>
      </c>
      <c r="Y2783">
        <v>11.04002625</v>
      </c>
      <c r="Z2783">
        <v>71.269461359999994</v>
      </c>
      <c r="AA2783">
        <f t="shared" si="119"/>
        <v>4473.5840895672</v>
      </c>
      <c r="AB2783">
        <v>1778</v>
      </c>
      <c r="AC2783">
        <v>174</v>
      </c>
      <c r="AD2783">
        <v>4276.8681014100002</v>
      </c>
      <c r="AE2783">
        <v>12.6</v>
      </c>
      <c r="AF2783" t="s">
        <v>15607</v>
      </c>
      <c r="AG2783">
        <v>314.42212625000002</v>
      </c>
      <c r="AH2783" t="s">
        <v>111</v>
      </c>
      <c r="AI2783">
        <v>1213.7297126200001</v>
      </c>
      <c r="AJ2783" t="s">
        <v>15608</v>
      </c>
      <c r="AK2783">
        <v>1</v>
      </c>
      <c r="AL2783">
        <v>3.52492E-3</v>
      </c>
      <c r="AM2783">
        <v>4.5569980699999997</v>
      </c>
      <c r="AN2783">
        <v>87.4</v>
      </c>
    </row>
    <row r="2784" spans="23:40" x14ac:dyDescent="0.35">
      <c r="W2784" t="s">
        <v>15609</v>
      </c>
      <c r="X2784">
        <v>6.69060027</v>
      </c>
      <c r="Y2784">
        <v>10.54133858</v>
      </c>
      <c r="Z2784">
        <v>69.808762450000003</v>
      </c>
      <c r="AA2784">
        <f t="shared" si="119"/>
        <v>4381.8960189865002</v>
      </c>
      <c r="AB2784">
        <v>1778</v>
      </c>
      <c r="AC2784">
        <v>174</v>
      </c>
      <c r="AD2784">
        <v>4189.2118110800002</v>
      </c>
      <c r="AE2784">
        <v>12.6</v>
      </c>
      <c r="AF2784" t="s">
        <v>15610</v>
      </c>
      <c r="AG2784">
        <v>314.19561470999997</v>
      </c>
      <c r="AH2784" t="s">
        <v>111</v>
      </c>
      <c r="AI2784">
        <v>1213.75924018</v>
      </c>
      <c r="AJ2784" t="s">
        <v>15611</v>
      </c>
      <c r="AK2784">
        <v>1</v>
      </c>
      <c r="AL2784">
        <v>3.55705E-3</v>
      </c>
      <c r="AM2784">
        <v>4.5417869</v>
      </c>
      <c r="AN2784">
        <v>87.4</v>
      </c>
    </row>
    <row r="2785" spans="23:40" x14ac:dyDescent="0.35">
      <c r="W2785" t="s">
        <v>15612</v>
      </c>
      <c r="X2785">
        <v>6.7037236299999998</v>
      </c>
      <c r="Y2785">
        <v>11.043307090000001</v>
      </c>
      <c r="Z2785">
        <v>67.562882669999993</v>
      </c>
      <c r="AA2785">
        <f t="shared" si="119"/>
        <v>4240.9221451959002</v>
      </c>
      <c r="AB2785">
        <v>1778</v>
      </c>
      <c r="AC2785">
        <v>174</v>
      </c>
      <c r="AD2785">
        <v>4054.4369526300002</v>
      </c>
      <c r="AE2785">
        <v>12.6</v>
      </c>
      <c r="AF2785" t="s">
        <v>15613</v>
      </c>
      <c r="AG2785">
        <v>314.21170911000002</v>
      </c>
      <c r="AH2785" t="s">
        <v>111</v>
      </c>
      <c r="AI2785">
        <v>1213.7756443799999</v>
      </c>
      <c r="AJ2785" t="s">
        <v>15614</v>
      </c>
      <c r="AK2785">
        <v>1</v>
      </c>
      <c r="AL2785">
        <v>3.5553300000000002E-3</v>
      </c>
      <c r="AM2785">
        <v>4.5726566200000001</v>
      </c>
      <c r="AN2785">
        <v>87.4</v>
      </c>
    </row>
    <row r="2786" spans="23:40" x14ac:dyDescent="0.35">
      <c r="W2786" t="s">
        <v>15615</v>
      </c>
      <c r="X2786">
        <v>6.65477323</v>
      </c>
      <c r="Y2786">
        <v>11.043307090000001</v>
      </c>
      <c r="Z2786">
        <v>56.397788429999999</v>
      </c>
      <c r="AA2786">
        <f t="shared" si="119"/>
        <v>3540.0891797510999</v>
      </c>
      <c r="AB2786">
        <v>1778</v>
      </c>
      <c r="AC2786">
        <v>174</v>
      </c>
      <c r="AD2786">
        <v>3384.4215702299998</v>
      </c>
      <c r="AE2786">
        <v>12.6</v>
      </c>
      <c r="AF2786" t="s">
        <v>15616</v>
      </c>
      <c r="AG2786">
        <v>314.07139956999998</v>
      </c>
      <c r="AH2786" t="s">
        <v>111</v>
      </c>
      <c r="AI2786">
        <v>1213.83287965</v>
      </c>
      <c r="AJ2786" t="s">
        <v>15617</v>
      </c>
      <c r="AK2786">
        <v>1</v>
      </c>
      <c r="AL2786">
        <v>3.5700800000000002E-3</v>
      </c>
      <c r="AM2786">
        <v>4.5596823899999999</v>
      </c>
      <c r="AN2786">
        <v>87.4</v>
      </c>
    </row>
    <row r="2787" spans="23:40" x14ac:dyDescent="0.35">
      <c r="W2787" t="s">
        <v>15618</v>
      </c>
      <c r="X2787">
        <v>6.70765996</v>
      </c>
      <c r="Y2787">
        <v>11.043307090000001</v>
      </c>
      <c r="Z2787">
        <v>64.572158970000004</v>
      </c>
      <c r="AA2787">
        <f t="shared" si="119"/>
        <v>4053.1944185469006</v>
      </c>
      <c r="AB2787">
        <v>1778</v>
      </c>
      <c r="AC2787">
        <v>174</v>
      </c>
      <c r="AD2787">
        <v>3874.9641383200001</v>
      </c>
      <c r="AE2787">
        <v>12.6</v>
      </c>
      <c r="AF2787" t="s">
        <v>15619</v>
      </c>
      <c r="AG2787">
        <v>314.07926256000002</v>
      </c>
      <c r="AH2787" t="s">
        <v>111</v>
      </c>
      <c r="AI2787">
        <v>1213.84600301</v>
      </c>
      <c r="AJ2787" t="s">
        <v>15620</v>
      </c>
      <c r="AK2787">
        <v>1</v>
      </c>
      <c r="AL2787">
        <v>3.4913499999999998E-3</v>
      </c>
      <c r="AM2787">
        <v>4.5731040099999998</v>
      </c>
      <c r="AN2787">
        <v>87.4</v>
      </c>
    </row>
    <row r="2788" spans="23:40" x14ac:dyDescent="0.35">
      <c r="W2788" t="s">
        <v>15621</v>
      </c>
      <c r="X2788">
        <v>6.7273449999999997</v>
      </c>
      <c r="Y2788">
        <v>11.043307090000001</v>
      </c>
      <c r="Z2788">
        <v>63.511466599999999</v>
      </c>
      <c r="AA2788">
        <f t="shared" si="119"/>
        <v>3986.6147584820001</v>
      </c>
      <c r="AB2788">
        <v>1778</v>
      </c>
      <c r="AC2788">
        <v>174</v>
      </c>
      <c r="AD2788">
        <v>3811.3121719199999</v>
      </c>
      <c r="AE2788">
        <v>12.6</v>
      </c>
      <c r="AF2788" t="s">
        <v>15622</v>
      </c>
      <c r="AG2788">
        <v>313.94621288000002</v>
      </c>
      <c r="AH2788" t="s">
        <v>111</v>
      </c>
      <c r="AI2788">
        <v>1213.88537309</v>
      </c>
      <c r="AJ2788" t="s">
        <v>15623</v>
      </c>
      <c r="AK2788">
        <v>1</v>
      </c>
      <c r="AL2788">
        <v>3.44531E-3</v>
      </c>
      <c r="AM2788">
        <v>4.5784726600000001</v>
      </c>
      <c r="AN2788">
        <v>87.4</v>
      </c>
    </row>
    <row r="2789" spans="23:40" x14ac:dyDescent="0.35">
      <c r="W2789" t="s">
        <v>15624</v>
      </c>
      <c r="X2789">
        <v>6.6912557599999998</v>
      </c>
      <c r="Y2789">
        <v>11.545275589999999</v>
      </c>
      <c r="Z2789">
        <v>59.958929130000001</v>
      </c>
      <c r="AA2789">
        <f t="shared" si="119"/>
        <v>3763.6219814901001</v>
      </c>
      <c r="AB2789">
        <v>1778</v>
      </c>
      <c r="AC2789">
        <v>174</v>
      </c>
      <c r="AD2789">
        <v>3598.1250103500001</v>
      </c>
      <c r="AE2789">
        <v>12.6</v>
      </c>
      <c r="AF2789" t="s">
        <v>15625</v>
      </c>
      <c r="AG2789">
        <v>313.57952777000003</v>
      </c>
      <c r="AH2789" t="s">
        <v>111</v>
      </c>
      <c r="AI2789">
        <v>1213.8689688899999</v>
      </c>
      <c r="AJ2789" t="s">
        <v>15626</v>
      </c>
      <c r="AK2789">
        <v>1</v>
      </c>
      <c r="AL2789">
        <v>3.45971E-3</v>
      </c>
      <c r="AM2789">
        <v>4.5838412999999996</v>
      </c>
      <c r="AN2789">
        <v>87.4</v>
      </c>
    </row>
    <row r="2790" spans="23:40" x14ac:dyDescent="0.35">
      <c r="W2790" t="s">
        <v>15627</v>
      </c>
      <c r="X2790">
        <v>6.7306258400000001</v>
      </c>
      <c r="Y2790">
        <v>11.043307090000001</v>
      </c>
      <c r="Z2790">
        <v>60.848889270000001</v>
      </c>
      <c r="AA2790">
        <f t="shared" si="119"/>
        <v>3819.4847794779002</v>
      </c>
      <c r="AB2790">
        <v>1778</v>
      </c>
      <c r="AC2790">
        <v>174</v>
      </c>
      <c r="AD2790">
        <v>3651.5313645900001</v>
      </c>
      <c r="AE2790">
        <v>12.6</v>
      </c>
      <c r="AF2790" t="s">
        <v>15628</v>
      </c>
      <c r="AG2790">
        <v>313.29855063000002</v>
      </c>
      <c r="AH2790" t="s">
        <v>111</v>
      </c>
      <c r="AI2790">
        <v>1213.9247431700001</v>
      </c>
      <c r="AJ2790" t="s">
        <v>15629</v>
      </c>
      <c r="AK2790">
        <v>1</v>
      </c>
      <c r="AL2790">
        <v>3.5147400000000001E-3</v>
      </c>
      <c r="AM2790">
        <v>4.5596823899999999</v>
      </c>
      <c r="AN2790">
        <v>87.4</v>
      </c>
    </row>
    <row r="2791" spans="23:40" x14ac:dyDescent="0.35">
      <c r="W2791" t="s">
        <v>15630</v>
      </c>
      <c r="X2791">
        <v>6.7470300400000003</v>
      </c>
      <c r="Y2791">
        <v>11.043307090000001</v>
      </c>
      <c r="Z2791">
        <v>58.219196750000002</v>
      </c>
      <c r="AA2791">
        <f t="shared" si="119"/>
        <v>3654.4189799975002</v>
      </c>
      <c r="AB2791">
        <v>1778</v>
      </c>
      <c r="AC2791">
        <v>174</v>
      </c>
      <c r="AD2791">
        <v>3493.7239698399999</v>
      </c>
      <c r="AE2791">
        <v>12.6</v>
      </c>
      <c r="AF2791" t="s">
        <v>15631</v>
      </c>
      <c r="AG2791">
        <v>313.14178149000003</v>
      </c>
      <c r="AH2791" t="s">
        <v>111</v>
      </c>
      <c r="AI2791">
        <v>1213.84600301</v>
      </c>
      <c r="AJ2791" t="s">
        <v>15632</v>
      </c>
      <c r="AK2791">
        <v>1</v>
      </c>
      <c r="AL2791">
        <v>3.5517499999999998E-3</v>
      </c>
      <c r="AM2791">
        <v>4.5990524700000002</v>
      </c>
      <c r="AN2791">
        <v>87.4</v>
      </c>
    </row>
    <row r="2792" spans="23:40" x14ac:dyDescent="0.35">
      <c r="W2792" t="s">
        <v>15633</v>
      </c>
      <c r="X2792">
        <v>6.6617281999999998</v>
      </c>
      <c r="Y2792">
        <v>10.54133858</v>
      </c>
      <c r="Z2792">
        <v>58.9790986</v>
      </c>
      <c r="AA2792">
        <f t="shared" si="119"/>
        <v>3702.1180191220001</v>
      </c>
      <c r="AB2792">
        <v>1778</v>
      </c>
      <c r="AC2792">
        <v>174</v>
      </c>
      <c r="AD2792">
        <v>3539.3255488899999</v>
      </c>
      <c r="AE2792">
        <v>12.6</v>
      </c>
      <c r="AF2792" t="s">
        <v>15634</v>
      </c>
      <c r="AG2792">
        <v>313.43097311999998</v>
      </c>
      <c r="AH2792" t="s">
        <v>111</v>
      </c>
      <c r="AI2792">
        <v>1214.02644921</v>
      </c>
      <c r="AJ2792" t="s">
        <v>15635</v>
      </c>
      <c r="AK2792">
        <v>1</v>
      </c>
      <c r="AL2792">
        <v>3.4754500000000002E-3</v>
      </c>
      <c r="AM2792">
        <v>4.5529715800000004</v>
      </c>
      <c r="AN2792">
        <v>87.4</v>
      </c>
    </row>
    <row r="2793" spans="23:40" x14ac:dyDescent="0.35">
      <c r="W2793" t="s">
        <v>15636</v>
      </c>
      <c r="X2793">
        <v>6.73718752</v>
      </c>
      <c r="Y2793">
        <v>10.039370079999999</v>
      </c>
      <c r="Z2793">
        <v>66.707936709999998</v>
      </c>
      <c r="AA2793">
        <f t="shared" si="119"/>
        <v>4187.2571872867002</v>
      </c>
      <c r="AB2793">
        <v>1778</v>
      </c>
      <c r="AC2793">
        <v>174</v>
      </c>
      <c r="AD2793">
        <v>4003.1317927</v>
      </c>
      <c r="AE2793">
        <v>12.6</v>
      </c>
      <c r="AF2793" t="s">
        <v>15637</v>
      </c>
      <c r="AG2793">
        <v>313.78215198999999</v>
      </c>
      <c r="AH2793" t="s">
        <v>111</v>
      </c>
      <c r="AI2793">
        <v>1214.1314360900001</v>
      </c>
      <c r="AJ2793" t="s">
        <v>15638</v>
      </c>
      <c r="AK2793">
        <v>1</v>
      </c>
      <c r="AL2793">
        <v>3.4638999999999998E-3</v>
      </c>
      <c r="AM2793">
        <v>4.4746788100000003</v>
      </c>
      <c r="AN2793">
        <v>87.4</v>
      </c>
    </row>
    <row r="2794" spans="23:40" x14ac:dyDescent="0.35">
      <c r="W2794" t="s">
        <v>15639</v>
      </c>
      <c r="X2794">
        <v>6.7207833199999998</v>
      </c>
      <c r="Y2794">
        <v>10.039370079999999</v>
      </c>
      <c r="Z2794">
        <v>60.87633572</v>
      </c>
      <c r="AA2794">
        <f t="shared" si="119"/>
        <v>3821.2075931444001</v>
      </c>
      <c r="AB2794">
        <v>1778</v>
      </c>
      <c r="AC2794">
        <v>174</v>
      </c>
      <c r="AD2794">
        <v>3653.1784213699998</v>
      </c>
      <c r="AE2794">
        <v>12.6</v>
      </c>
      <c r="AF2794" t="s">
        <v>15640</v>
      </c>
      <c r="AG2794">
        <v>313.77391346000002</v>
      </c>
      <c r="AH2794" t="s">
        <v>111</v>
      </c>
      <c r="AI2794">
        <v>1214.0920660100001</v>
      </c>
      <c r="AJ2794" t="s">
        <v>15641</v>
      </c>
      <c r="AK2794">
        <v>1</v>
      </c>
      <c r="AL2794">
        <v>3.4922199999999999E-3</v>
      </c>
      <c r="AM2794">
        <v>4.6308169699999997</v>
      </c>
      <c r="AN2794">
        <v>87.4</v>
      </c>
    </row>
    <row r="2795" spans="23:40" x14ac:dyDescent="0.35">
      <c r="W2795" t="s">
        <v>15642</v>
      </c>
      <c r="X2795">
        <v>6.7175024800000003</v>
      </c>
      <c r="Y2795">
        <v>9.5374015700000001</v>
      </c>
      <c r="Z2795">
        <v>66.108910469999998</v>
      </c>
      <c r="AA2795">
        <f t="shared" si="119"/>
        <v>4149.6563102018999</v>
      </c>
      <c r="AB2795">
        <v>1778</v>
      </c>
      <c r="AC2795">
        <v>174</v>
      </c>
      <c r="AD2795">
        <v>3967.1843308799998</v>
      </c>
      <c r="AE2795">
        <v>12.6</v>
      </c>
      <c r="AF2795" t="s">
        <v>15643</v>
      </c>
      <c r="AG2795">
        <v>313.73553199999998</v>
      </c>
      <c r="AH2795" t="s">
        <v>111</v>
      </c>
      <c r="AI2795">
        <v>1214.19705288</v>
      </c>
      <c r="AJ2795" t="s">
        <v>15644</v>
      </c>
      <c r="AK2795">
        <v>1</v>
      </c>
      <c r="AL2795">
        <v>3.51564E-3</v>
      </c>
      <c r="AM2795">
        <v>4.6236587699999996</v>
      </c>
      <c r="AN2795">
        <v>87.4</v>
      </c>
    </row>
    <row r="2796" spans="23:40" x14ac:dyDescent="0.35">
      <c r="W2796" t="s">
        <v>15645</v>
      </c>
      <c r="X2796">
        <v>6.7470300400000003</v>
      </c>
      <c r="Y2796">
        <v>9.5374015700000001</v>
      </c>
      <c r="Z2796">
        <v>61.172585239999997</v>
      </c>
      <c r="AA2796">
        <f t="shared" si="119"/>
        <v>3839.8031755147999</v>
      </c>
      <c r="AB2796">
        <v>1778</v>
      </c>
      <c r="AC2796">
        <v>174</v>
      </c>
      <c r="AD2796">
        <v>3670.9563042700001</v>
      </c>
      <c r="AE2796">
        <v>12.6</v>
      </c>
      <c r="AF2796" t="s">
        <v>15646</v>
      </c>
      <c r="AG2796">
        <v>313.962265</v>
      </c>
      <c r="AH2796" t="s">
        <v>111</v>
      </c>
      <c r="AI2796">
        <v>1214.19705288</v>
      </c>
      <c r="AJ2796" t="s">
        <v>15647</v>
      </c>
      <c r="AK2796">
        <v>1</v>
      </c>
      <c r="AL2796">
        <v>3.40296E-3</v>
      </c>
      <c r="AM2796">
        <v>4.5990524700000002</v>
      </c>
      <c r="AN2796">
        <v>87.4</v>
      </c>
    </row>
    <row r="2797" spans="23:40" x14ac:dyDescent="0.35">
      <c r="W2797" t="s">
        <v>15648</v>
      </c>
      <c r="X2797">
        <v>6.7043791199999996</v>
      </c>
      <c r="Y2797">
        <v>9.5374015700000001</v>
      </c>
      <c r="Z2797">
        <v>59.759289680000002</v>
      </c>
      <c r="AA2797">
        <f t="shared" si="119"/>
        <v>3751.0906132136001</v>
      </c>
      <c r="AB2797">
        <v>1778</v>
      </c>
      <c r="AC2797">
        <v>174</v>
      </c>
      <c r="AD2797">
        <v>3586.1446813799998</v>
      </c>
      <c r="AE2797">
        <v>12.6</v>
      </c>
      <c r="AF2797" t="s">
        <v>15649</v>
      </c>
      <c r="AG2797">
        <v>314.09445474</v>
      </c>
      <c r="AH2797" t="s">
        <v>111</v>
      </c>
      <c r="AI2797">
        <v>1214.2954780800001</v>
      </c>
      <c r="AJ2797" t="s">
        <v>15650</v>
      </c>
      <c r="AK2797">
        <v>1</v>
      </c>
      <c r="AL2797">
        <v>3.4546300000000002E-3</v>
      </c>
      <c r="AM2797">
        <v>4.5440238400000004</v>
      </c>
      <c r="AN2797">
        <v>87.4</v>
      </c>
    </row>
    <row r="2798" spans="23:40" x14ac:dyDescent="0.35">
      <c r="W2798" t="s">
        <v>15651</v>
      </c>
      <c r="X2798">
        <v>6.7010982800000001</v>
      </c>
      <c r="Y2798">
        <v>10.039370079999999</v>
      </c>
      <c r="Z2798">
        <v>53.363503549999997</v>
      </c>
      <c r="AA2798">
        <f t="shared" si="119"/>
        <v>3349.6271178335001</v>
      </c>
      <c r="AB2798">
        <v>1778</v>
      </c>
      <c r="AC2798">
        <v>174</v>
      </c>
      <c r="AD2798">
        <v>3202.3346569199998</v>
      </c>
      <c r="AE2798">
        <v>12.4</v>
      </c>
      <c r="AF2798" t="s">
        <v>15652</v>
      </c>
      <c r="AG2798">
        <v>313.88332377</v>
      </c>
      <c r="AH2798" t="s">
        <v>111</v>
      </c>
      <c r="AI2798">
        <v>1214.32500564</v>
      </c>
      <c r="AJ2798" t="s">
        <v>15653</v>
      </c>
      <c r="AK2798">
        <v>1</v>
      </c>
      <c r="AL2798">
        <v>3.35294E-3</v>
      </c>
      <c r="AM2798">
        <v>4.5319443799999997</v>
      </c>
      <c r="AN2798">
        <v>87.6</v>
      </c>
    </row>
    <row r="2799" spans="23:40" x14ac:dyDescent="0.35">
      <c r="W2799" t="s">
        <v>15654</v>
      </c>
      <c r="X2799">
        <v>6.6650090400000002</v>
      </c>
      <c r="Y2799">
        <v>9.5374015700000001</v>
      </c>
      <c r="Z2799">
        <v>49.030517189999998</v>
      </c>
      <c r="AA2799">
        <f t="shared" si="119"/>
        <v>3077.6455640162999</v>
      </c>
      <c r="AB2799">
        <v>1778</v>
      </c>
      <c r="AC2799">
        <v>174</v>
      </c>
      <c r="AD2799">
        <v>2942.3128921799998</v>
      </c>
      <c r="AE2799">
        <v>12.4</v>
      </c>
      <c r="AF2799" t="s">
        <v>15655</v>
      </c>
      <c r="AG2799">
        <v>313.86019585000003</v>
      </c>
      <c r="AH2799" t="s">
        <v>111</v>
      </c>
      <c r="AI2799">
        <v>1214.4365542</v>
      </c>
      <c r="AJ2799" t="s">
        <v>15656</v>
      </c>
      <c r="AK2799">
        <v>1</v>
      </c>
      <c r="AL2799">
        <v>3.4452599999999999E-3</v>
      </c>
      <c r="AM2799">
        <v>4.5440238400000004</v>
      </c>
      <c r="AN2799">
        <v>87.6</v>
      </c>
    </row>
    <row r="2800" spans="23:40" x14ac:dyDescent="0.35">
      <c r="W2800" t="s">
        <v>15657</v>
      </c>
      <c r="X2800">
        <v>6.6682898799999997</v>
      </c>
      <c r="Y2800">
        <v>9.0354330699999998</v>
      </c>
      <c r="Z2800">
        <v>39.139823790000001</v>
      </c>
      <c r="AA2800">
        <f t="shared" si="119"/>
        <v>2456.8067392983003</v>
      </c>
      <c r="AB2800">
        <v>1778</v>
      </c>
      <c r="AC2800">
        <v>174</v>
      </c>
      <c r="AD2800">
        <v>2348.77408457</v>
      </c>
      <c r="AE2800">
        <v>12.4</v>
      </c>
      <c r="AF2800" t="s">
        <v>15658</v>
      </c>
      <c r="AG2800">
        <v>313.89941228999999</v>
      </c>
      <c r="AH2800" t="s">
        <v>111</v>
      </c>
      <c r="AI2800">
        <v>1214.54810275</v>
      </c>
      <c r="AJ2800" t="s">
        <v>15659</v>
      </c>
      <c r="AK2800">
        <v>1</v>
      </c>
      <c r="AL2800">
        <v>3.4448899999999999E-3</v>
      </c>
      <c r="AM2800">
        <v>4.5288126699999998</v>
      </c>
      <c r="AN2800">
        <v>87.6</v>
      </c>
    </row>
    <row r="2801" spans="23:40" x14ac:dyDescent="0.35">
      <c r="W2801" t="s">
        <v>15660</v>
      </c>
      <c r="X2801">
        <v>6.6814132400000004</v>
      </c>
      <c r="Y2801">
        <v>9.0354330699999998</v>
      </c>
      <c r="Z2801">
        <v>30.221622109999998</v>
      </c>
      <c r="AA2801">
        <f t="shared" si="119"/>
        <v>1897.0112198447</v>
      </c>
      <c r="AB2801">
        <v>1778</v>
      </c>
      <c r="AC2801">
        <v>174</v>
      </c>
      <c r="AD2801">
        <v>1813.5943374799999</v>
      </c>
      <c r="AE2801">
        <v>12.4</v>
      </c>
      <c r="AF2801" t="s">
        <v>15661</v>
      </c>
      <c r="AG2801">
        <v>313.82180834000002</v>
      </c>
      <c r="AH2801" t="s">
        <v>111</v>
      </c>
      <c r="AI2801">
        <v>1214.6530896300001</v>
      </c>
      <c r="AJ2801" t="s">
        <v>15662</v>
      </c>
      <c r="AK2801">
        <v>1</v>
      </c>
      <c r="AL2801">
        <v>3.49688E-3</v>
      </c>
      <c r="AM2801">
        <v>4.55207681</v>
      </c>
      <c r="AN2801">
        <v>87.6</v>
      </c>
    </row>
    <row r="2802" spans="23:40" x14ac:dyDescent="0.35">
      <c r="W2802" t="s">
        <v>15663</v>
      </c>
      <c r="X2802">
        <v>6.6551665199999999</v>
      </c>
      <c r="Y2802">
        <v>9.0354330699999998</v>
      </c>
      <c r="Z2802">
        <v>21.297222120000001</v>
      </c>
      <c r="AA2802">
        <f t="shared" si="119"/>
        <v>1336.8266324724002</v>
      </c>
      <c r="AB2802">
        <v>1778</v>
      </c>
      <c r="AC2802">
        <v>174</v>
      </c>
      <c r="AD2802">
        <v>1278.0426310800001</v>
      </c>
      <c r="AE2802">
        <v>12.4</v>
      </c>
      <c r="AF2802" t="s">
        <v>15664</v>
      </c>
      <c r="AG2802">
        <v>313.70365349000002</v>
      </c>
      <c r="AH2802" t="s">
        <v>111</v>
      </c>
      <c r="AI2802">
        <v>1214.7055830700001</v>
      </c>
      <c r="AJ2802" t="s">
        <v>15665</v>
      </c>
      <c r="AK2802">
        <v>1</v>
      </c>
      <c r="AL2802">
        <v>3.4512499999999999E-3</v>
      </c>
      <c r="AM2802">
        <v>4.5417869</v>
      </c>
      <c r="AN2802">
        <v>87.6</v>
      </c>
    </row>
    <row r="2803" spans="23:40" x14ac:dyDescent="0.35">
      <c r="W2803" t="s">
        <v>15666</v>
      </c>
      <c r="X2803">
        <v>6.6846940799999999</v>
      </c>
      <c r="Y2803">
        <v>8.0314960600000003</v>
      </c>
      <c r="Z2803">
        <v>12.90444836</v>
      </c>
      <c r="AA2803">
        <f t="shared" si="119"/>
        <v>810.01222355720006</v>
      </c>
      <c r="AB2803">
        <v>1778</v>
      </c>
      <c r="AC2803">
        <v>174</v>
      </c>
      <c r="AD2803">
        <v>774.39372358000003</v>
      </c>
      <c r="AE2803">
        <v>12.4</v>
      </c>
      <c r="AF2803" t="s">
        <v>15667</v>
      </c>
      <c r="AG2803">
        <v>313.60995055000001</v>
      </c>
      <c r="AH2803" t="s">
        <v>111</v>
      </c>
      <c r="AI2803">
        <v>1214.77776154</v>
      </c>
      <c r="AJ2803" t="s">
        <v>15668</v>
      </c>
      <c r="AK2803">
        <v>1</v>
      </c>
      <c r="AL2803">
        <v>3.3195199999999998E-3</v>
      </c>
      <c r="AM2803">
        <v>4.5735514000000004</v>
      </c>
      <c r="AN2803">
        <v>87.6</v>
      </c>
    </row>
    <row r="2804" spans="23:40" x14ac:dyDescent="0.35">
      <c r="W2804" t="s">
        <v>15669</v>
      </c>
      <c r="X2804">
        <v>6.7043791199999996</v>
      </c>
      <c r="Y2804">
        <v>6.5255905500000004</v>
      </c>
      <c r="Z2804">
        <v>12.631887519999999</v>
      </c>
      <c r="AA2804">
        <f t="shared" si="119"/>
        <v>792.90357963040003</v>
      </c>
      <c r="AB2804">
        <v>1778</v>
      </c>
      <c r="AC2804">
        <v>174</v>
      </c>
      <c r="AD2804">
        <v>758.03739427999994</v>
      </c>
      <c r="AE2804">
        <v>12.4</v>
      </c>
      <c r="AF2804" t="s">
        <v>15670</v>
      </c>
      <c r="AG2804">
        <v>313.51661461999998</v>
      </c>
      <c r="AH2804" t="s">
        <v>111</v>
      </c>
      <c r="AI2804">
        <v>1214.8761867400001</v>
      </c>
      <c r="AJ2804" t="s">
        <v>15671</v>
      </c>
      <c r="AK2804">
        <v>1</v>
      </c>
      <c r="AL2804">
        <v>3.4052700000000002E-3</v>
      </c>
      <c r="AM2804">
        <v>4.5753409500000002</v>
      </c>
      <c r="AN2804">
        <v>87.6</v>
      </c>
    </row>
    <row r="2805" spans="23:40" x14ac:dyDescent="0.35">
      <c r="W2805" t="s">
        <v>15672</v>
      </c>
      <c r="X2805">
        <v>6.6748515599999996</v>
      </c>
      <c r="Y2805">
        <v>5.0196850399999997</v>
      </c>
      <c r="Z2805">
        <v>10.58260602</v>
      </c>
      <c r="AA2805">
        <f t="shared" si="119"/>
        <v>664.2701798754</v>
      </c>
      <c r="AB2805">
        <v>1778</v>
      </c>
      <c r="AC2805">
        <v>174</v>
      </c>
      <c r="AD2805">
        <v>635.06036431999996</v>
      </c>
      <c r="AE2805">
        <v>12.5</v>
      </c>
      <c r="AF2805" t="s">
        <v>15673</v>
      </c>
      <c r="AG2805">
        <v>313.47738834</v>
      </c>
      <c r="AH2805" t="s">
        <v>111</v>
      </c>
      <c r="AI2805">
        <v>1214.9057143</v>
      </c>
      <c r="AJ2805" t="s">
        <v>15674</v>
      </c>
      <c r="AK2805">
        <v>1</v>
      </c>
      <c r="AL2805">
        <v>3.3292700000000001E-3</v>
      </c>
      <c r="AM2805">
        <v>4.5444712300000001</v>
      </c>
      <c r="AN2805">
        <v>87.5</v>
      </c>
    </row>
    <row r="2806" spans="23:40" x14ac:dyDescent="0.35">
      <c r="W2806" t="s">
        <v>15675</v>
      </c>
      <c r="X2806">
        <v>6.6978174399999997</v>
      </c>
      <c r="Y2806">
        <v>3.0118110200000001</v>
      </c>
      <c r="Z2806">
        <v>18.827444029999999</v>
      </c>
      <c r="AA2806">
        <f t="shared" si="119"/>
        <v>1181.7986617631</v>
      </c>
      <c r="AB2806">
        <v>1778</v>
      </c>
      <c r="AC2806">
        <v>174</v>
      </c>
      <c r="AD2806">
        <v>1129.8316733300001</v>
      </c>
      <c r="AE2806">
        <v>12.6</v>
      </c>
      <c r="AF2806" t="s">
        <v>15676</v>
      </c>
      <c r="AG2806">
        <v>313.39166806999998</v>
      </c>
      <c r="AH2806" t="s">
        <v>111</v>
      </c>
      <c r="AI2806">
        <v>1214.9811736199999</v>
      </c>
      <c r="AJ2806" t="s">
        <v>15677</v>
      </c>
      <c r="AK2806">
        <v>1</v>
      </c>
      <c r="AL2806">
        <v>3.29379E-3</v>
      </c>
      <c r="AM2806">
        <v>4.5614719399999997</v>
      </c>
      <c r="AN2806">
        <v>87.4</v>
      </c>
    </row>
    <row r="2807" spans="23:40" x14ac:dyDescent="0.35">
      <c r="W2807" t="s">
        <v>15678</v>
      </c>
      <c r="X2807">
        <v>6.6715707200000001</v>
      </c>
      <c r="Y2807">
        <v>2.5098425199999999</v>
      </c>
      <c r="Z2807">
        <v>20.304970409999999</v>
      </c>
      <c r="AA2807">
        <f t="shared" si="119"/>
        <v>1274.5429926357001</v>
      </c>
      <c r="AB2807">
        <v>1778</v>
      </c>
      <c r="AC2807">
        <v>174</v>
      </c>
      <c r="AD2807">
        <v>1218.49777728</v>
      </c>
      <c r="AE2807">
        <v>12.6</v>
      </c>
      <c r="AF2807" t="s">
        <v>15679</v>
      </c>
      <c r="AG2807">
        <v>313.33718864000002</v>
      </c>
      <c r="AH2807" t="s">
        <v>111</v>
      </c>
      <c r="AI2807">
        <v>1215.0107011800001</v>
      </c>
      <c r="AJ2807" t="s">
        <v>15680</v>
      </c>
      <c r="AK2807">
        <v>1</v>
      </c>
      <c r="AL2807">
        <v>3.44356E-3</v>
      </c>
      <c r="AM2807">
        <v>4.5690775199999996</v>
      </c>
      <c r="AN2807">
        <v>87.4</v>
      </c>
    </row>
    <row r="2808" spans="23:40" x14ac:dyDescent="0.35">
      <c r="W2808" t="s">
        <v>15681</v>
      </c>
      <c r="X2808">
        <v>6.7010982800000001</v>
      </c>
      <c r="Y2808">
        <v>2.5098425199999999</v>
      </c>
      <c r="Z2808">
        <v>1.7983287800000001</v>
      </c>
      <c r="AA2808">
        <f t="shared" si="119"/>
        <v>112.88109752060001</v>
      </c>
      <c r="AB2808">
        <v>1778</v>
      </c>
      <c r="AC2808">
        <v>174</v>
      </c>
      <c r="AD2808">
        <v>107.91740034</v>
      </c>
      <c r="AE2808">
        <v>12.6</v>
      </c>
      <c r="AF2808" t="s">
        <v>15682</v>
      </c>
      <c r="AG2808">
        <v>313.87539498000001</v>
      </c>
      <c r="AH2808" t="s">
        <v>111</v>
      </c>
      <c r="AI2808">
        <v>1215.15505813</v>
      </c>
      <c r="AJ2808" t="s">
        <v>15683</v>
      </c>
      <c r="AK2808">
        <v>1</v>
      </c>
      <c r="AL2808">
        <v>3.21201E-3</v>
      </c>
      <c r="AM2808">
        <v>4.5279179000000003</v>
      </c>
      <c r="AN2808">
        <v>87.4</v>
      </c>
    </row>
    <row r="2809" spans="23:40" x14ac:dyDescent="0.35">
      <c r="W2809" t="s">
        <v>15684</v>
      </c>
      <c r="X2809">
        <v>6.7207833199999998</v>
      </c>
      <c r="Y2809">
        <v>2.5098425199999999</v>
      </c>
      <c r="Z2809">
        <v>0</v>
      </c>
      <c r="AA2809">
        <f t="shared" si="119"/>
        <v>0</v>
      </c>
      <c r="AB2809">
        <v>1778</v>
      </c>
      <c r="AC2809">
        <v>174</v>
      </c>
      <c r="AD2809">
        <v>0</v>
      </c>
      <c r="AE2809">
        <v>12.6</v>
      </c>
      <c r="AF2809" t="s">
        <v>15685</v>
      </c>
      <c r="AG2809">
        <v>314.06387601</v>
      </c>
      <c r="AH2809" t="s">
        <v>111</v>
      </c>
      <c r="AI2809">
        <v>1215.22395577</v>
      </c>
      <c r="AJ2809" t="s">
        <v>15686</v>
      </c>
      <c r="AK2809">
        <v>1</v>
      </c>
      <c r="AL2809">
        <v>3.18958E-3</v>
      </c>
      <c r="AM2809">
        <v>4.5561032900000002</v>
      </c>
      <c r="AN2809">
        <v>87.4</v>
      </c>
    </row>
    <row r="2810" spans="23:40" x14ac:dyDescent="0.35">
      <c r="W2810" t="s">
        <v>15687</v>
      </c>
      <c r="X2810">
        <v>6.6518856800000004</v>
      </c>
      <c r="Y2810">
        <v>2.5098425199999999</v>
      </c>
      <c r="Z2810">
        <v>0</v>
      </c>
      <c r="AA2810">
        <f t="shared" si="119"/>
        <v>0</v>
      </c>
      <c r="AB2810">
        <v>1778</v>
      </c>
      <c r="AC2810">
        <v>174</v>
      </c>
      <c r="AD2810">
        <v>0</v>
      </c>
      <c r="AE2810">
        <v>12.6</v>
      </c>
      <c r="AF2810" t="s">
        <v>15688</v>
      </c>
      <c r="AG2810">
        <v>314.34497814000002</v>
      </c>
      <c r="AH2810" t="s">
        <v>111</v>
      </c>
      <c r="AI2810">
        <v>1215.28957257</v>
      </c>
      <c r="AJ2810" t="s">
        <v>15689</v>
      </c>
      <c r="AK2810">
        <v>1</v>
      </c>
      <c r="AL2810">
        <v>3.34119E-3</v>
      </c>
      <c r="AM2810">
        <v>4.5798148200000002</v>
      </c>
      <c r="AN2810">
        <v>87.4</v>
      </c>
    </row>
    <row r="2811" spans="23:40" x14ac:dyDescent="0.35">
      <c r="W2811" t="s">
        <v>15690</v>
      </c>
      <c r="X2811">
        <v>6.70765996</v>
      </c>
      <c r="Y2811">
        <v>2.5098425199999999</v>
      </c>
      <c r="Z2811">
        <v>0</v>
      </c>
      <c r="AA2811">
        <f t="shared" ref="AA2811:AA2814" si="120">Z2811*62.77</f>
        <v>0</v>
      </c>
      <c r="AB2811">
        <v>1778</v>
      </c>
      <c r="AC2811">
        <v>174</v>
      </c>
      <c r="AD2811">
        <v>0</v>
      </c>
      <c r="AE2811">
        <v>12.6</v>
      </c>
      <c r="AF2811" t="s">
        <v>15691</v>
      </c>
      <c r="AG2811">
        <v>315.19617305999998</v>
      </c>
      <c r="AH2811" t="s">
        <v>111</v>
      </c>
      <c r="AI2811">
        <v>1215.3814360900001</v>
      </c>
      <c r="AJ2811" t="s">
        <v>15692</v>
      </c>
      <c r="AK2811">
        <v>1</v>
      </c>
      <c r="AL2811">
        <v>3.1048400000000002E-3</v>
      </c>
      <c r="AM2811">
        <v>4.5547611300000002</v>
      </c>
      <c r="AN2811">
        <v>87.4</v>
      </c>
    </row>
    <row r="2812" spans="23:40" x14ac:dyDescent="0.35">
      <c r="W2812" t="s">
        <v>15693</v>
      </c>
      <c r="X2812">
        <v>6.7142216399999999</v>
      </c>
      <c r="Y2812">
        <v>2.00787402</v>
      </c>
      <c r="Z2812">
        <v>0</v>
      </c>
      <c r="AA2812">
        <f t="shared" si="120"/>
        <v>0</v>
      </c>
      <c r="AB2812">
        <v>1778</v>
      </c>
      <c r="AC2812">
        <v>174</v>
      </c>
      <c r="AD2812">
        <v>0</v>
      </c>
      <c r="AE2812">
        <v>12.6</v>
      </c>
      <c r="AF2812" t="s">
        <v>15694</v>
      </c>
      <c r="AG2812">
        <v>315.95407927000002</v>
      </c>
      <c r="AH2812" t="s">
        <v>111</v>
      </c>
      <c r="AI2812">
        <v>1215.42736784</v>
      </c>
      <c r="AJ2812" t="s">
        <v>15695</v>
      </c>
      <c r="AK2812">
        <v>1</v>
      </c>
      <c r="AL2812">
        <v>3.1723599999999999E-3</v>
      </c>
      <c r="AM2812">
        <v>4.5646036499999996</v>
      </c>
      <c r="AN2812">
        <v>87.4</v>
      </c>
    </row>
    <row r="2813" spans="23:40" x14ac:dyDescent="0.35">
      <c r="W2813" t="s">
        <v>15696</v>
      </c>
      <c r="X2813">
        <v>6.7273449999999997</v>
      </c>
      <c r="Y2813">
        <v>2.5098425199999999</v>
      </c>
      <c r="Z2813">
        <v>39.717855030000003</v>
      </c>
      <c r="AA2813">
        <f t="shared" si="120"/>
        <v>2493.0897602331002</v>
      </c>
      <c r="AB2813">
        <v>1778</v>
      </c>
      <c r="AC2813">
        <v>174</v>
      </c>
      <c r="AD2813">
        <v>2383.4616398200001</v>
      </c>
      <c r="AE2813">
        <v>12.6</v>
      </c>
      <c r="AF2813" t="s">
        <v>15697</v>
      </c>
      <c r="AG2813">
        <v>316.63384301000002</v>
      </c>
      <c r="AH2813" t="s">
        <v>111</v>
      </c>
      <c r="AI2813">
        <v>1215.4897037999999</v>
      </c>
      <c r="AJ2813" t="s">
        <v>15698</v>
      </c>
      <c r="AK2813">
        <v>1</v>
      </c>
      <c r="AL2813">
        <v>3.16074E-3</v>
      </c>
      <c r="AM2813">
        <v>4.59636815</v>
      </c>
      <c r="AN2813">
        <v>87.4</v>
      </c>
    </row>
    <row r="2814" spans="23:40" x14ac:dyDescent="0.35">
      <c r="W2814" t="s">
        <v>15699</v>
      </c>
      <c r="X2814">
        <v>6.6879749200000003</v>
      </c>
      <c r="Y2814">
        <v>2.00787402</v>
      </c>
      <c r="Z2814">
        <v>27.67734184</v>
      </c>
      <c r="AA2814">
        <f t="shared" si="120"/>
        <v>1737.3067472968</v>
      </c>
      <c r="AB2814">
        <v>1778</v>
      </c>
      <c r="AC2814">
        <v>174</v>
      </c>
      <c r="AD2814">
        <v>1660.91251698</v>
      </c>
      <c r="AE2814">
        <v>12.6</v>
      </c>
      <c r="AF2814" t="s">
        <v>15700</v>
      </c>
      <c r="AG2814">
        <v>318.27504263999998</v>
      </c>
      <c r="AH2814" t="s">
        <v>111</v>
      </c>
      <c r="AI2814">
        <v>1215.5454780800001</v>
      </c>
      <c r="AJ2814" t="s">
        <v>15701</v>
      </c>
      <c r="AK2814">
        <v>1</v>
      </c>
      <c r="AL2814">
        <v>3.1528699999999999E-3</v>
      </c>
      <c r="AM2814">
        <v>4.5525241999999997</v>
      </c>
      <c r="AN2814">
        <v>87.4</v>
      </c>
    </row>
    <row r="2815" spans="23:40" x14ac:dyDescent="0.35">
      <c r="Z2815" s="15" t="s">
        <v>14452</v>
      </c>
      <c r="AA2815" s="15">
        <f>AVERAGE(AA3:AA2814)</f>
        <v>4044.2997709662632</v>
      </c>
      <c r="AB2815" s="15">
        <f>_xlfn.STDEV.S(AA3:AA2814)</f>
        <v>6075.428120250639</v>
      </c>
      <c r="AE2815" s="15">
        <f>AVERAGE(AE3:AE2814)</f>
        <v>12.124317211948799</v>
      </c>
      <c r="AF2815" s="15"/>
      <c r="AG2815" s="15">
        <f>AVERAGE(AG3:AG2814)</f>
        <v>208.78600172949879</v>
      </c>
      <c r="AH2815" s="15">
        <f>_xlfn.STDEV.S(AG3:AG2814)</f>
        <v>96.40403617361558</v>
      </c>
      <c r="AI2815" s="15">
        <f>AH2815*62.7</f>
        <v>6044.5330680856969</v>
      </c>
      <c r="AN2815" s="14">
        <f>AVERAGE(AN3:AN2814)</f>
        <v>87.875682788051193</v>
      </c>
    </row>
    <row r="2816" spans="23:40" x14ac:dyDescent="0.35">
      <c r="Z2816" s="15" t="s">
        <v>14456</v>
      </c>
      <c r="AA2816" s="15"/>
      <c r="AB2816" s="15">
        <f>AB2815/SQRT(COUNT(AA3:AA2814))</f>
        <v>114.56955567824988</v>
      </c>
      <c r="AE2816" s="15"/>
      <c r="AF2816" s="15"/>
      <c r="AG2816" s="15">
        <f>AG2815*62.77</f>
        <v>13105.497328560639</v>
      </c>
      <c r="AH2816" s="15">
        <f>AH2815/SQRT(COUNT(AG3:AG2814))</f>
        <v>1.8179735438208773</v>
      </c>
      <c r="AI2816" s="15">
        <f>AH2816*62.7</f>
        <v>113.98694119756901</v>
      </c>
      <c r="AN2816" s="14">
        <f>AN2815*62.77</f>
        <v>5515.956608605974</v>
      </c>
    </row>
    <row r="2817" spans="25:31" x14ac:dyDescent="0.35">
      <c r="AE2817">
        <f>AA2815*(100-AE2815)/100</f>
        <v>3553.9560377321945</v>
      </c>
    </row>
    <row r="2818" spans="25:31" x14ac:dyDescent="0.35">
      <c r="Y2818" s="5" t="s">
        <v>62294</v>
      </c>
      <c r="Z2818" s="23">
        <f>AVERAGE(Z3:Z2814)</f>
        <v>64.430456762247516</v>
      </c>
      <c r="AA2818" s="5" t="s">
        <v>62287</v>
      </c>
    </row>
    <row r="2819" spans="25:31" x14ac:dyDescent="0.35">
      <c r="Z2819" s="23">
        <v>60</v>
      </c>
      <c r="AA2819" s="5" t="s">
        <v>62288</v>
      </c>
    </row>
    <row r="2820" spans="25:31" x14ac:dyDescent="0.35">
      <c r="Z2820" s="23">
        <f>Z2818*Z2819</f>
        <v>3865.8274057348508</v>
      </c>
      <c r="AA2820" s="5" t="s">
        <v>62289</v>
      </c>
    </row>
    <row r="2821" spans="25:31" x14ac:dyDescent="0.35">
      <c r="Z2821" s="23">
        <f>Z2820*(1-0.13)</f>
        <v>3363.2698429893203</v>
      </c>
      <c r="AA2821" s="5" t="s">
        <v>62290</v>
      </c>
    </row>
    <row r="2822" spans="25:31" x14ac:dyDescent="0.35">
      <c r="Z2822" s="23">
        <v>1.1208499999999999</v>
      </c>
      <c r="AA2822" s="5" t="s">
        <v>62291</v>
      </c>
    </row>
    <row r="2823" spans="25:31" x14ac:dyDescent="0.35">
      <c r="Z2823" s="24">
        <f>Z2821*Z2822</f>
        <v>3769.7210035145795</v>
      </c>
      <c r="AA2823" s="25" t="s">
        <v>62292</v>
      </c>
    </row>
  </sheetData>
  <mergeCells count="2">
    <mergeCell ref="A1:S1"/>
    <mergeCell ref="W1:AN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A2607-32E3-4BFF-B4A6-76473DFEDF36}">
  <dimension ref="A1:AC47"/>
  <sheetViews>
    <sheetView workbookViewId="0">
      <selection activeCell="I16" sqref="I9:J16"/>
    </sheetView>
  </sheetViews>
  <sheetFormatPr defaultRowHeight="14.5" x14ac:dyDescent="0.35"/>
  <cols>
    <col min="5" max="5" width="13.54296875" customWidth="1"/>
    <col min="7" max="7" width="12" bestFit="1" customWidth="1"/>
    <col min="10" max="10" width="12.26953125" customWidth="1"/>
    <col min="14" max="14" width="12" bestFit="1" customWidth="1"/>
  </cols>
  <sheetData>
    <row r="1" spans="1:29" x14ac:dyDescent="0.35">
      <c r="B1" s="35" t="s">
        <v>11</v>
      </c>
      <c r="C1" s="35"/>
      <c r="D1" s="35"/>
      <c r="E1" s="35"/>
      <c r="F1" s="35"/>
      <c r="G1" s="35"/>
      <c r="H1" s="35"/>
      <c r="I1" s="35"/>
      <c r="J1" s="35"/>
      <c r="R1" s="34" t="s">
        <v>12</v>
      </c>
      <c r="S1" s="34"/>
      <c r="T1" s="34"/>
      <c r="U1" s="34"/>
      <c r="V1" s="34"/>
      <c r="W1" s="34"/>
      <c r="X1" s="34"/>
      <c r="Y1" s="34"/>
      <c r="Z1" s="34"/>
    </row>
    <row r="2" spans="1:29" x14ac:dyDescent="0.35">
      <c r="A2">
        <v>42.2</v>
      </c>
      <c r="B2" t="s">
        <v>13</v>
      </c>
      <c r="R2" t="s">
        <v>14</v>
      </c>
      <c r="V2" t="s">
        <v>15</v>
      </c>
      <c r="W2">
        <v>19.600000000000001</v>
      </c>
      <c r="X2">
        <v>20.5</v>
      </c>
      <c r="Y2">
        <v>19.899999999999999</v>
      </c>
      <c r="Z2">
        <v>20</v>
      </c>
      <c r="AA2">
        <v>20.2</v>
      </c>
    </row>
    <row r="3" spans="1:29" x14ac:dyDescent="0.35">
      <c r="B3" t="s">
        <v>16</v>
      </c>
      <c r="F3" t="s">
        <v>15</v>
      </c>
      <c r="G3">
        <v>42.5</v>
      </c>
      <c r="H3">
        <v>42.6</v>
      </c>
      <c r="I3">
        <v>42.5</v>
      </c>
      <c r="J3">
        <v>42.5</v>
      </c>
      <c r="K3">
        <v>42.5</v>
      </c>
      <c r="R3" s="1" t="s">
        <v>17</v>
      </c>
      <c r="S3" s="1"/>
      <c r="T3" s="1"/>
      <c r="V3" t="s">
        <v>18</v>
      </c>
      <c r="W3">
        <f>AVERAGE(W2:AB2)</f>
        <v>20.04</v>
      </c>
    </row>
    <row r="4" spans="1:29" x14ac:dyDescent="0.35">
      <c r="B4" s="1" t="s">
        <v>17</v>
      </c>
      <c r="C4" s="1"/>
      <c r="D4" s="1"/>
      <c r="F4" t="s">
        <v>18</v>
      </c>
      <c r="G4">
        <f>AVERAGE(G3:L3)</f>
        <v>42.519999999999996</v>
      </c>
      <c r="H4" t="s">
        <v>19</v>
      </c>
      <c r="R4" s="36" t="s">
        <v>20</v>
      </c>
      <c r="S4" s="36"/>
    </row>
    <row r="5" spans="1:29" x14ac:dyDescent="0.35">
      <c r="B5" t="s">
        <v>21</v>
      </c>
      <c r="E5" s="36" t="s">
        <v>20</v>
      </c>
      <c r="F5" s="36"/>
    </row>
    <row r="6" spans="1:29" x14ac:dyDescent="0.35">
      <c r="E6" s="28" t="s">
        <v>22</v>
      </c>
      <c r="F6" s="28"/>
      <c r="G6" s="28"/>
      <c r="H6" s="28"/>
      <c r="I6" s="28"/>
      <c r="J6" s="28"/>
      <c r="K6" s="28"/>
      <c r="R6" s="28" t="s">
        <v>22</v>
      </c>
      <c r="S6" s="28"/>
      <c r="T6" s="28"/>
      <c r="U6" s="28"/>
      <c r="V6" s="28"/>
      <c r="W6" s="28"/>
      <c r="X6" s="28"/>
    </row>
    <row r="7" spans="1:29" s="3" customFormat="1" ht="45.75" customHeight="1" x14ac:dyDescent="0.35">
      <c r="A7"/>
      <c r="B7"/>
      <c r="C7"/>
      <c r="D7"/>
      <c r="E7" t="s">
        <v>19</v>
      </c>
      <c r="F7"/>
      <c r="G7" t="s">
        <v>19</v>
      </c>
      <c r="H7" t="s">
        <v>19</v>
      </c>
      <c r="I7"/>
      <c r="J7" t="s">
        <v>23</v>
      </c>
      <c r="K7"/>
      <c r="L7"/>
      <c r="M7"/>
      <c r="N7"/>
      <c r="O7"/>
      <c r="Q7"/>
      <c r="R7"/>
      <c r="S7" t="s">
        <v>19</v>
      </c>
      <c r="T7"/>
      <c r="U7" t="s">
        <v>19</v>
      </c>
      <c r="V7" t="s">
        <v>19</v>
      </c>
      <c r="W7"/>
      <c r="X7" t="s">
        <v>23</v>
      </c>
      <c r="Y7"/>
      <c r="Z7"/>
      <c r="AA7"/>
      <c r="AB7"/>
      <c r="AC7"/>
    </row>
    <row r="8" spans="1:29" ht="29" x14ac:dyDescent="0.35">
      <c r="A8" s="3"/>
      <c r="B8" s="3"/>
      <c r="C8" s="3" t="s">
        <v>1</v>
      </c>
      <c r="D8" s="3" t="s">
        <v>24</v>
      </c>
      <c r="E8" s="3" t="s">
        <v>25</v>
      </c>
      <c r="F8" s="3" t="s">
        <v>26</v>
      </c>
      <c r="G8" s="3" t="s">
        <v>27</v>
      </c>
      <c r="H8" s="3" t="s">
        <v>28</v>
      </c>
      <c r="I8" s="33" t="s">
        <v>29</v>
      </c>
      <c r="J8" s="33"/>
      <c r="K8" s="3"/>
      <c r="L8" s="3"/>
      <c r="M8" s="3"/>
      <c r="N8" s="3"/>
      <c r="O8" s="3"/>
      <c r="Q8" s="3" t="s">
        <v>1</v>
      </c>
      <c r="R8" s="3" t="s">
        <v>24</v>
      </c>
      <c r="S8" s="3" t="s">
        <v>25</v>
      </c>
      <c r="T8" s="3" t="s">
        <v>26</v>
      </c>
      <c r="U8" s="3" t="s">
        <v>27</v>
      </c>
      <c r="V8" s="3" t="s">
        <v>28</v>
      </c>
      <c r="W8" s="4" t="s">
        <v>29</v>
      </c>
      <c r="X8" s="4"/>
      <c r="Y8" s="3"/>
      <c r="Z8" s="3"/>
      <c r="AA8" s="3"/>
      <c r="AB8" s="3"/>
      <c r="AC8" s="3"/>
    </row>
    <row r="9" spans="1:29" x14ac:dyDescent="0.35">
      <c r="C9">
        <v>3</v>
      </c>
      <c r="D9">
        <v>1</v>
      </c>
      <c r="E9" s="5">
        <v>474</v>
      </c>
      <c r="F9" s="6">
        <f>E9-$G$4</f>
        <v>431.48</v>
      </c>
      <c r="G9">
        <v>117</v>
      </c>
      <c r="H9" s="7">
        <f>G9-$G$4</f>
        <v>74.48</v>
      </c>
      <c r="I9" s="7">
        <f t="shared" ref="I9:I44" si="0">((E9-$G$4)-(G9-$G$4))/(E9-$G$4)</f>
        <v>0.82738481505515893</v>
      </c>
      <c r="J9" s="7">
        <f>I9*100</f>
        <v>82.738481505515892</v>
      </c>
      <c r="Q9">
        <v>3</v>
      </c>
      <c r="R9">
        <v>1</v>
      </c>
      <c r="S9" s="6">
        <v>278</v>
      </c>
      <c r="T9" s="6">
        <f>S9-$W$3</f>
        <v>257.95999999999998</v>
      </c>
      <c r="U9">
        <v>115.6</v>
      </c>
      <c r="V9" s="7">
        <f>U9-$W$3</f>
        <v>95.56</v>
      </c>
      <c r="W9" s="7">
        <f>((S9-$G$4)-(U9-$G$4))/(S9-$G$4)</f>
        <v>0.68965517241379315</v>
      </c>
      <c r="X9" s="7">
        <f>W9*100</f>
        <v>68.965517241379317</v>
      </c>
    </row>
    <row r="10" spans="1:29" x14ac:dyDescent="0.35">
      <c r="C10">
        <v>3</v>
      </c>
      <c r="D10">
        <v>2</v>
      </c>
      <c r="E10">
        <v>344</v>
      </c>
      <c r="F10" s="6">
        <f t="shared" ref="F10:F16" si="1">E10-$G$4</f>
        <v>301.48</v>
      </c>
      <c r="G10">
        <v>107</v>
      </c>
      <c r="H10" s="7">
        <f t="shared" ref="H10:H44" si="2">G10-$G$4</f>
        <v>64.48</v>
      </c>
      <c r="I10" s="7">
        <f t="shared" si="0"/>
        <v>0.78612179912432001</v>
      </c>
      <c r="J10" s="7">
        <f t="shared" ref="J10:J44" si="3">I10*100</f>
        <v>78.612179912431998</v>
      </c>
      <c r="Q10">
        <v>3</v>
      </c>
      <c r="R10">
        <v>2</v>
      </c>
      <c r="S10">
        <v>304</v>
      </c>
      <c r="T10" s="6">
        <f t="shared" ref="T10:T44" si="4">S10-$W$3</f>
        <v>283.95999999999998</v>
      </c>
      <c r="U10">
        <v>116.9</v>
      </c>
      <c r="V10" s="7">
        <f t="shared" ref="V10:V44" si="5">U10-$W$3</f>
        <v>96.860000000000014</v>
      </c>
      <c r="W10" s="7">
        <f>((S18-$G$4)-(U10-$G$4))/(S18-$G$4)</f>
        <v>0.61357024106400659</v>
      </c>
      <c r="X10" s="7">
        <f t="shared" ref="X10:X15" si="6">W10*100</f>
        <v>61.357024106400658</v>
      </c>
    </row>
    <row r="11" spans="1:29" x14ac:dyDescent="0.35">
      <c r="C11">
        <v>3</v>
      </c>
      <c r="D11">
        <v>3</v>
      </c>
      <c r="E11">
        <v>254</v>
      </c>
      <c r="F11" s="6">
        <f t="shared" si="1"/>
        <v>211.48000000000002</v>
      </c>
      <c r="G11">
        <v>88.5</v>
      </c>
      <c r="H11" s="7">
        <f t="shared" si="2"/>
        <v>45.980000000000004</v>
      </c>
      <c r="I11" s="7">
        <f t="shared" si="0"/>
        <v>0.78257991299413654</v>
      </c>
      <c r="J11" s="7">
        <f t="shared" si="3"/>
        <v>78.257991299413661</v>
      </c>
      <c r="Q11">
        <v>3</v>
      </c>
      <c r="R11">
        <v>3</v>
      </c>
      <c r="S11">
        <v>234</v>
      </c>
      <c r="T11" s="6">
        <f t="shared" si="4"/>
        <v>213.96</v>
      </c>
      <c r="U11">
        <v>98.5</v>
      </c>
      <c r="V11" s="7">
        <f t="shared" si="5"/>
        <v>78.460000000000008</v>
      </c>
      <c r="W11" s="7">
        <f t="shared" ref="W11:W16" si="7">((S11-$G$4)-(U11-$G$4))/(S11-$G$4)</f>
        <v>0.70764570712345931</v>
      </c>
      <c r="X11" s="7">
        <f t="shared" si="6"/>
        <v>70.764570712345929</v>
      </c>
    </row>
    <row r="12" spans="1:29" x14ac:dyDescent="0.35">
      <c r="C12">
        <v>3</v>
      </c>
      <c r="D12">
        <v>4</v>
      </c>
      <c r="E12">
        <v>428</v>
      </c>
      <c r="F12" s="6">
        <f t="shared" si="1"/>
        <v>385.48</v>
      </c>
      <c r="G12">
        <v>126</v>
      </c>
      <c r="H12" s="7">
        <f t="shared" si="2"/>
        <v>83.48</v>
      </c>
      <c r="I12" s="7">
        <f t="shared" si="0"/>
        <v>0.78343882951125865</v>
      </c>
      <c r="J12" s="7">
        <f t="shared" si="3"/>
        <v>78.343882951125863</v>
      </c>
      <c r="Q12">
        <v>3</v>
      </c>
      <c r="R12">
        <v>4</v>
      </c>
      <c r="S12">
        <v>578</v>
      </c>
      <c r="T12" s="6">
        <f t="shared" si="4"/>
        <v>557.96</v>
      </c>
      <c r="U12">
        <v>184.3</v>
      </c>
      <c r="V12" s="7">
        <f t="shared" si="5"/>
        <v>164.26000000000002</v>
      </c>
      <c r="W12" s="7">
        <f t="shared" si="7"/>
        <v>0.73522820646896236</v>
      </c>
      <c r="X12" s="7">
        <f t="shared" si="6"/>
        <v>73.522820646896236</v>
      </c>
    </row>
    <row r="13" spans="1:29" x14ac:dyDescent="0.35">
      <c r="C13">
        <v>3</v>
      </c>
      <c r="D13">
        <v>5</v>
      </c>
      <c r="E13">
        <v>224</v>
      </c>
      <c r="F13" s="6">
        <f t="shared" si="1"/>
        <v>181.48000000000002</v>
      </c>
      <c r="G13">
        <v>91</v>
      </c>
      <c r="H13" s="7">
        <f t="shared" si="2"/>
        <v>48.480000000000004</v>
      </c>
      <c r="I13" s="7">
        <f t="shared" si="0"/>
        <v>0.73286312541326859</v>
      </c>
      <c r="J13" s="7">
        <f t="shared" si="3"/>
        <v>73.286312541326865</v>
      </c>
      <c r="Q13">
        <v>3</v>
      </c>
      <c r="R13">
        <v>5</v>
      </c>
      <c r="S13">
        <v>432</v>
      </c>
      <c r="T13" s="6">
        <f t="shared" si="4"/>
        <v>411.96</v>
      </c>
      <c r="U13">
        <v>130</v>
      </c>
      <c r="V13" s="7">
        <f t="shared" si="5"/>
        <v>109.96000000000001</v>
      </c>
      <c r="W13" s="7">
        <f t="shared" si="7"/>
        <v>0.77539283146759774</v>
      </c>
      <c r="X13" s="7">
        <f t="shared" si="6"/>
        <v>77.539283146759772</v>
      </c>
    </row>
    <row r="14" spans="1:29" x14ac:dyDescent="0.35">
      <c r="C14">
        <v>3</v>
      </c>
      <c r="D14">
        <v>6</v>
      </c>
      <c r="E14">
        <v>406</v>
      </c>
      <c r="F14" s="6">
        <f t="shared" si="1"/>
        <v>363.48</v>
      </c>
      <c r="G14">
        <v>150.5</v>
      </c>
      <c r="H14" s="7">
        <f t="shared" si="2"/>
        <v>107.98</v>
      </c>
      <c r="I14" s="7">
        <f t="shared" si="0"/>
        <v>0.70292725872125006</v>
      </c>
      <c r="J14" s="7">
        <f t="shared" si="3"/>
        <v>70.292725872125004</v>
      </c>
      <c r="Q14">
        <v>3</v>
      </c>
      <c r="R14">
        <v>6</v>
      </c>
      <c r="S14">
        <v>322</v>
      </c>
      <c r="T14" s="6">
        <f t="shared" si="4"/>
        <v>301.95999999999998</v>
      </c>
      <c r="U14">
        <v>135.80000000000001</v>
      </c>
      <c r="V14" s="7">
        <f t="shared" si="5"/>
        <v>115.76000000000002</v>
      </c>
      <c r="W14" s="7">
        <f t="shared" si="7"/>
        <v>0.66623729783884345</v>
      </c>
      <c r="X14" s="7">
        <f t="shared" si="6"/>
        <v>66.623729783884343</v>
      </c>
    </row>
    <row r="15" spans="1:29" x14ac:dyDescent="0.35">
      <c r="C15">
        <v>3</v>
      </c>
      <c r="D15">
        <v>7</v>
      </c>
      <c r="E15">
        <v>336</v>
      </c>
      <c r="F15" s="6">
        <f t="shared" si="1"/>
        <v>293.48</v>
      </c>
      <c r="G15">
        <v>101</v>
      </c>
      <c r="H15" s="7">
        <f t="shared" si="2"/>
        <v>58.480000000000004</v>
      </c>
      <c r="I15" s="7">
        <f t="shared" si="0"/>
        <v>0.80073599563854436</v>
      </c>
      <c r="J15" s="7">
        <f t="shared" si="3"/>
        <v>80.07359956385443</v>
      </c>
      <c r="Q15">
        <v>3</v>
      </c>
      <c r="R15">
        <v>7</v>
      </c>
      <c r="S15">
        <v>248</v>
      </c>
      <c r="T15" s="6">
        <f t="shared" si="4"/>
        <v>227.96</v>
      </c>
      <c r="U15">
        <v>107.9</v>
      </c>
      <c r="V15" s="7">
        <f t="shared" si="5"/>
        <v>87.860000000000014</v>
      </c>
      <c r="W15" s="7">
        <f t="shared" si="7"/>
        <v>0.68181818181818188</v>
      </c>
      <c r="X15" s="7">
        <f t="shared" si="6"/>
        <v>68.181818181818187</v>
      </c>
    </row>
    <row r="16" spans="1:29" x14ac:dyDescent="0.35">
      <c r="C16">
        <v>3</v>
      </c>
      <c r="D16">
        <v>8</v>
      </c>
      <c r="E16">
        <v>340</v>
      </c>
      <c r="F16" s="6">
        <f t="shared" si="1"/>
        <v>297.48</v>
      </c>
      <c r="G16">
        <v>103.5</v>
      </c>
      <c r="H16" s="7">
        <f t="shared" si="2"/>
        <v>60.980000000000004</v>
      </c>
      <c r="I16" s="7">
        <f t="shared" si="0"/>
        <v>0.79501142933978752</v>
      </c>
      <c r="J16" s="7">
        <f t="shared" si="3"/>
        <v>79.501142933978755</v>
      </c>
      <c r="K16" s="37" t="s">
        <v>30</v>
      </c>
      <c r="L16" s="37"/>
      <c r="M16" s="37"/>
      <c r="N16" s="37"/>
      <c r="O16" s="37"/>
      <c r="Q16">
        <v>3</v>
      </c>
      <c r="R16">
        <v>8</v>
      </c>
      <c r="S16">
        <v>258</v>
      </c>
      <c r="T16" s="6">
        <f t="shared" si="4"/>
        <v>237.96</v>
      </c>
      <c r="U16">
        <v>97.5</v>
      </c>
      <c r="V16" s="7">
        <f t="shared" si="5"/>
        <v>77.460000000000008</v>
      </c>
      <c r="W16" s="7">
        <f t="shared" si="7"/>
        <v>0.7448487098570632</v>
      </c>
      <c r="X16" s="7">
        <f>W16*100</f>
        <v>74.484870985706323</v>
      </c>
      <c r="Y16" s="8" t="s">
        <v>30</v>
      </c>
      <c r="Z16" s="8"/>
      <c r="AA16" s="8"/>
      <c r="AB16" s="8"/>
      <c r="AC16" s="8"/>
    </row>
    <row r="17" spans="3:28" ht="29" x14ac:dyDescent="0.35">
      <c r="C17">
        <v>3</v>
      </c>
      <c r="D17">
        <v>9</v>
      </c>
      <c r="E17">
        <v>302</v>
      </c>
      <c r="F17" s="6">
        <f>E17-$G$4</f>
        <v>259.48</v>
      </c>
      <c r="G17">
        <v>100.5</v>
      </c>
      <c r="H17" s="7">
        <f t="shared" si="2"/>
        <v>57.980000000000004</v>
      </c>
      <c r="I17" s="7">
        <f t="shared" si="0"/>
        <v>0.77655310621242479</v>
      </c>
      <c r="J17" s="7">
        <f t="shared" si="3"/>
        <v>77.655310621242478</v>
      </c>
      <c r="K17" s="3" t="s">
        <v>25</v>
      </c>
      <c r="L17" s="3" t="s">
        <v>27</v>
      </c>
      <c r="M17" s="33" t="s">
        <v>29</v>
      </c>
      <c r="N17" s="33"/>
      <c r="Q17">
        <v>3</v>
      </c>
      <c r="R17">
        <v>9</v>
      </c>
      <c r="S17">
        <v>504</v>
      </c>
      <c r="T17" s="6">
        <f t="shared" si="4"/>
        <v>483.96</v>
      </c>
      <c r="U17">
        <v>164.9</v>
      </c>
      <c r="V17" s="7">
        <f t="shared" si="5"/>
        <v>144.86000000000001</v>
      </c>
      <c r="W17" s="7">
        <f>((S17-$G$4)-(U17-$G$4))/(S17-$G$4)</f>
        <v>0.73480974256739184</v>
      </c>
      <c r="X17" s="7">
        <f t="shared" ref="X17:X44" si="8">W17*100</f>
        <v>73.480974256739188</v>
      </c>
      <c r="Y17" s="3" t="s">
        <v>25</v>
      </c>
      <c r="Z17" s="3" t="s">
        <v>28</v>
      </c>
      <c r="AA17" s="4" t="s">
        <v>29</v>
      </c>
      <c r="AB17" s="4"/>
    </row>
    <row r="18" spans="3:28" x14ac:dyDescent="0.35">
      <c r="C18">
        <v>3</v>
      </c>
      <c r="D18">
        <v>1</v>
      </c>
      <c r="E18">
        <v>254</v>
      </c>
      <c r="F18" s="6">
        <f>E18-$G$4</f>
        <v>211.48000000000002</v>
      </c>
      <c r="G18">
        <v>87.5</v>
      </c>
      <c r="H18" s="7">
        <f t="shared" si="2"/>
        <v>44.980000000000004</v>
      </c>
      <c r="I18" s="7">
        <f t="shared" si="0"/>
        <v>0.78730849252884427</v>
      </c>
      <c r="J18" s="7">
        <f t="shared" si="3"/>
        <v>78.730849252884425</v>
      </c>
      <c r="K18">
        <f>AVERAGE(F9,F18)</f>
        <v>321.48</v>
      </c>
      <c r="L18" s="7">
        <f>AVERAGE(H9,H18)</f>
        <v>59.730000000000004</v>
      </c>
      <c r="M18" s="9">
        <f>AVERAGE(I9,I18)</f>
        <v>0.80734665379200155</v>
      </c>
      <c r="N18" s="9">
        <f>AVERAGE(J9,J18)</f>
        <v>80.734665379200152</v>
      </c>
      <c r="Q18">
        <v>3</v>
      </c>
      <c r="R18">
        <v>1</v>
      </c>
      <c r="S18">
        <v>235</v>
      </c>
      <c r="T18" s="6">
        <f t="shared" si="4"/>
        <v>214.96</v>
      </c>
      <c r="U18">
        <v>102.6</v>
      </c>
      <c r="V18" s="7">
        <f>U18-$W$3</f>
        <v>82.56</v>
      </c>
      <c r="W18" s="7">
        <f t="shared" ref="W18:W44" si="9">((S18-$G$4)-(U18-$G$4))/(S18-$G$4)</f>
        <v>0.68786367414796357</v>
      </c>
      <c r="X18" s="7">
        <f t="shared" si="8"/>
        <v>68.786367414796359</v>
      </c>
      <c r="Y18">
        <f>AVERAGE(T9,T18)</f>
        <v>236.45999999999998</v>
      </c>
      <c r="Z18" s="7">
        <f>AVERAGE(V9,V18)</f>
        <v>89.06</v>
      </c>
      <c r="AA18" s="9">
        <f>AVERAGE(W9,W18)</f>
        <v>0.68875942328087836</v>
      </c>
      <c r="AB18" s="9">
        <f>AVERAGE(X9,X18)</f>
        <v>68.875942328087831</v>
      </c>
    </row>
    <row r="19" spans="3:28" x14ac:dyDescent="0.35">
      <c r="C19">
        <v>3</v>
      </c>
      <c r="D19">
        <v>2</v>
      </c>
      <c r="E19">
        <v>270</v>
      </c>
      <c r="F19" s="6">
        <f t="shared" ref="F19:F25" si="10">E19-$G$4</f>
        <v>227.48000000000002</v>
      </c>
      <c r="G19">
        <v>91.5</v>
      </c>
      <c r="H19" s="7">
        <f t="shared" si="2"/>
        <v>48.980000000000004</v>
      </c>
      <c r="I19" s="7">
        <f t="shared" si="0"/>
        <v>0.78468436785651474</v>
      </c>
      <c r="J19" s="7">
        <f t="shared" si="3"/>
        <v>78.468436785651477</v>
      </c>
      <c r="K19">
        <f t="shared" ref="K19:K26" si="11">AVERAGE(F10,F19)</f>
        <v>264.48</v>
      </c>
      <c r="L19" s="7">
        <f t="shared" ref="L19:N26" si="12">AVERAGE(H10,H19)</f>
        <v>56.730000000000004</v>
      </c>
      <c r="M19" s="9">
        <f t="shared" si="12"/>
        <v>0.78540308349041732</v>
      </c>
      <c r="N19" s="9">
        <f t="shared" si="12"/>
        <v>78.540308349041737</v>
      </c>
      <c r="Q19">
        <v>3</v>
      </c>
      <c r="R19">
        <v>2</v>
      </c>
      <c r="S19">
        <v>322</v>
      </c>
      <c r="T19" s="6">
        <f t="shared" si="4"/>
        <v>301.95999999999998</v>
      </c>
      <c r="U19">
        <v>121.1</v>
      </c>
      <c r="V19" s="7">
        <f t="shared" si="5"/>
        <v>101.06</v>
      </c>
      <c r="W19" s="7">
        <f t="shared" si="9"/>
        <v>0.71883497924717343</v>
      </c>
      <c r="X19" s="7">
        <f t="shared" si="8"/>
        <v>71.883497924717346</v>
      </c>
      <c r="Y19">
        <f t="shared" ref="Y19:Y26" si="13">AVERAGE(T10,T19)</f>
        <v>292.95999999999998</v>
      </c>
      <c r="Z19" s="7">
        <f t="shared" ref="Z19:AA26" si="14">AVERAGE(V10,V19)</f>
        <v>98.960000000000008</v>
      </c>
      <c r="AA19" s="9">
        <f t="shared" si="14"/>
        <v>0.66620261015559001</v>
      </c>
      <c r="AB19" s="9">
        <f t="shared" ref="AB19:AB26" si="15">AVERAGE(X10,X19)</f>
        <v>66.620261015559009</v>
      </c>
    </row>
    <row r="20" spans="3:28" x14ac:dyDescent="0.35">
      <c r="C20">
        <v>3</v>
      </c>
      <c r="D20">
        <v>3</v>
      </c>
      <c r="E20">
        <v>264</v>
      </c>
      <c r="F20" s="6">
        <f t="shared" si="10"/>
        <v>221.48000000000002</v>
      </c>
      <c r="G20">
        <v>99.5</v>
      </c>
      <c r="H20" s="7">
        <f t="shared" si="2"/>
        <v>56.980000000000004</v>
      </c>
      <c r="I20" s="7">
        <f t="shared" si="0"/>
        <v>0.74273072060682677</v>
      </c>
      <c r="J20" s="7">
        <f t="shared" si="3"/>
        <v>74.273072060682679</v>
      </c>
      <c r="K20">
        <f t="shared" si="11"/>
        <v>216.48000000000002</v>
      </c>
      <c r="L20" s="7">
        <f t="shared" si="12"/>
        <v>51.480000000000004</v>
      </c>
      <c r="M20" s="9">
        <f t="shared" si="12"/>
        <v>0.76265531680048171</v>
      </c>
      <c r="N20" s="9">
        <f t="shared" si="12"/>
        <v>76.26553168004817</v>
      </c>
      <c r="Q20">
        <v>3</v>
      </c>
      <c r="R20">
        <v>3</v>
      </c>
      <c r="S20">
        <v>422</v>
      </c>
      <c r="T20" s="6">
        <f t="shared" si="4"/>
        <v>401.96</v>
      </c>
      <c r="U20">
        <v>137.80000000000001</v>
      </c>
      <c r="V20" s="7">
        <f t="shared" si="5"/>
        <v>117.76000000000002</v>
      </c>
      <c r="W20" s="7">
        <f t="shared" si="9"/>
        <v>0.74891957415410559</v>
      </c>
      <c r="X20" s="7">
        <f t="shared" si="8"/>
        <v>74.891957415410559</v>
      </c>
      <c r="Y20">
        <f t="shared" si="13"/>
        <v>307.95999999999998</v>
      </c>
      <c r="Z20" s="7">
        <f t="shared" si="14"/>
        <v>98.110000000000014</v>
      </c>
      <c r="AA20" s="9">
        <f t="shared" si="14"/>
        <v>0.72828264063878245</v>
      </c>
      <c r="AB20" s="9">
        <f t="shared" si="15"/>
        <v>72.828264063878237</v>
      </c>
    </row>
    <row r="21" spans="3:28" x14ac:dyDescent="0.35">
      <c r="C21">
        <v>3</v>
      </c>
      <c r="D21">
        <v>4</v>
      </c>
      <c r="E21">
        <v>592</v>
      </c>
      <c r="F21" s="6">
        <f t="shared" si="10"/>
        <v>549.48</v>
      </c>
      <c r="G21">
        <v>147.5</v>
      </c>
      <c r="H21" s="7">
        <f t="shared" si="2"/>
        <v>104.98</v>
      </c>
      <c r="I21" s="7">
        <f t="shared" si="0"/>
        <v>0.80894664046007136</v>
      </c>
      <c r="J21" s="7">
        <f t="shared" si="3"/>
        <v>80.894664046007136</v>
      </c>
      <c r="K21">
        <f t="shared" si="11"/>
        <v>467.48</v>
      </c>
      <c r="L21" s="7">
        <f t="shared" si="12"/>
        <v>94.23</v>
      </c>
      <c r="M21" s="9">
        <f t="shared" si="12"/>
        <v>0.79619273498566501</v>
      </c>
      <c r="N21" s="9">
        <f t="shared" si="12"/>
        <v>79.6192734985665</v>
      </c>
      <c r="Q21">
        <v>3</v>
      </c>
      <c r="R21">
        <v>4</v>
      </c>
      <c r="S21">
        <v>256</v>
      </c>
      <c r="T21" s="6">
        <f t="shared" si="4"/>
        <v>235.96</v>
      </c>
      <c r="U21">
        <v>92.5</v>
      </c>
      <c r="V21" s="7">
        <f t="shared" si="5"/>
        <v>72.460000000000008</v>
      </c>
      <c r="W21" s="7">
        <f t="shared" si="9"/>
        <v>0.76587970770095548</v>
      </c>
      <c r="X21" s="7">
        <f t="shared" si="8"/>
        <v>76.587970770095552</v>
      </c>
      <c r="Y21">
        <f t="shared" si="13"/>
        <v>396.96000000000004</v>
      </c>
      <c r="Z21" s="7">
        <f t="shared" si="14"/>
        <v>118.36000000000001</v>
      </c>
      <c r="AA21" s="9">
        <f t="shared" si="14"/>
        <v>0.75055395708495887</v>
      </c>
      <c r="AB21" s="9">
        <f t="shared" si="15"/>
        <v>75.055395708495894</v>
      </c>
    </row>
    <row r="22" spans="3:28" x14ac:dyDescent="0.35">
      <c r="C22">
        <v>3</v>
      </c>
      <c r="D22">
        <v>5</v>
      </c>
      <c r="E22">
        <v>396</v>
      </c>
      <c r="F22" s="6">
        <f t="shared" si="10"/>
        <v>353.48</v>
      </c>
      <c r="G22">
        <v>123</v>
      </c>
      <c r="H22" s="7">
        <f t="shared" si="2"/>
        <v>80.48</v>
      </c>
      <c r="I22" s="7">
        <f t="shared" si="0"/>
        <v>0.77232092339029079</v>
      </c>
      <c r="J22" s="7">
        <f t="shared" si="3"/>
        <v>77.23209233902908</v>
      </c>
      <c r="K22">
        <f t="shared" si="11"/>
        <v>267.48</v>
      </c>
      <c r="L22" s="7">
        <f t="shared" si="12"/>
        <v>64.48</v>
      </c>
      <c r="M22" s="9">
        <f t="shared" si="12"/>
        <v>0.75259202440177964</v>
      </c>
      <c r="N22" s="9">
        <f t="shared" si="12"/>
        <v>75.259202440177972</v>
      </c>
      <c r="Q22">
        <v>3</v>
      </c>
      <c r="R22">
        <v>5</v>
      </c>
      <c r="S22">
        <v>366</v>
      </c>
      <c r="T22" s="6">
        <f t="shared" si="4"/>
        <v>345.96</v>
      </c>
      <c r="U22">
        <v>109.4</v>
      </c>
      <c r="V22" s="7">
        <f t="shared" si="5"/>
        <v>89.360000000000014</v>
      </c>
      <c r="W22" s="7">
        <f t="shared" si="9"/>
        <v>0.79324842339557322</v>
      </c>
      <c r="X22" s="7">
        <f t="shared" si="8"/>
        <v>79.324842339557321</v>
      </c>
      <c r="Y22">
        <f t="shared" si="13"/>
        <v>378.96</v>
      </c>
      <c r="Z22" s="7">
        <f t="shared" si="14"/>
        <v>99.660000000000011</v>
      </c>
      <c r="AA22" s="9">
        <f t="shared" si="14"/>
        <v>0.78432062743158548</v>
      </c>
      <c r="AB22" s="9">
        <f t="shared" si="15"/>
        <v>78.432062743158554</v>
      </c>
    </row>
    <row r="23" spans="3:28" x14ac:dyDescent="0.35">
      <c r="C23">
        <v>3</v>
      </c>
      <c r="D23">
        <v>6</v>
      </c>
      <c r="E23">
        <v>434</v>
      </c>
      <c r="F23" s="6">
        <f t="shared" si="10"/>
        <v>391.48</v>
      </c>
      <c r="G23">
        <v>124.5</v>
      </c>
      <c r="H23" s="7">
        <f t="shared" si="2"/>
        <v>81.98</v>
      </c>
      <c r="I23" s="7">
        <f t="shared" si="0"/>
        <v>0.79058955757637683</v>
      </c>
      <c r="J23" s="7">
        <f t="shared" si="3"/>
        <v>79.058955757637676</v>
      </c>
      <c r="K23">
        <f t="shared" si="11"/>
        <v>377.48</v>
      </c>
      <c r="L23" s="7">
        <f t="shared" si="12"/>
        <v>94.98</v>
      </c>
      <c r="M23" s="9">
        <f t="shared" si="12"/>
        <v>0.74675840814881345</v>
      </c>
      <c r="N23" s="9">
        <f t="shared" si="12"/>
        <v>74.67584081488134</v>
      </c>
      <c r="Q23">
        <v>3</v>
      </c>
      <c r="R23">
        <v>6</v>
      </c>
      <c r="S23">
        <v>296</v>
      </c>
      <c r="T23" s="6">
        <f t="shared" si="4"/>
        <v>275.95999999999998</v>
      </c>
      <c r="U23">
        <v>134.80000000000001</v>
      </c>
      <c r="V23" s="7">
        <f t="shared" si="5"/>
        <v>114.76000000000002</v>
      </c>
      <c r="W23" s="7">
        <f t="shared" si="9"/>
        <v>0.63594760927883842</v>
      </c>
      <c r="X23" s="7">
        <f t="shared" si="8"/>
        <v>63.59476092788384</v>
      </c>
      <c r="Y23">
        <f t="shared" si="13"/>
        <v>288.95999999999998</v>
      </c>
      <c r="Z23" s="7">
        <f t="shared" si="14"/>
        <v>115.26000000000002</v>
      </c>
      <c r="AA23" s="9">
        <f t="shared" si="14"/>
        <v>0.65109245355884093</v>
      </c>
      <c r="AB23" s="9">
        <f t="shared" si="15"/>
        <v>65.109245355884099</v>
      </c>
    </row>
    <row r="24" spans="3:28" x14ac:dyDescent="0.35">
      <c r="C24">
        <v>3</v>
      </c>
      <c r="D24">
        <v>7</v>
      </c>
      <c r="E24">
        <v>286</v>
      </c>
      <c r="F24" s="6">
        <f t="shared" si="10"/>
        <v>243.48000000000002</v>
      </c>
      <c r="G24">
        <v>95.5</v>
      </c>
      <c r="H24" s="7">
        <f t="shared" si="2"/>
        <v>52.980000000000004</v>
      </c>
      <c r="I24" s="7">
        <f t="shared" si="0"/>
        <v>0.78240512567767362</v>
      </c>
      <c r="J24" s="7">
        <f t="shared" si="3"/>
        <v>78.240512567767368</v>
      </c>
      <c r="K24">
        <f t="shared" si="11"/>
        <v>268.48</v>
      </c>
      <c r="L24" s="7">
        <f t="shared" si="12"/>
        <v>55.730000000000004</v>
      </c>
      <c r="M24" s="9">
        <f t="shared" si="12"/>
        <v>0.79157056065810893</v>
      </c>
      <c r="N24" s="9">
        <f t="shared" si="12"/>
        <v>79.157056065810906</v>
      </c>
      <c r="Q24">
        <v>3</v>
      </c>
      <c r="R24">
        <v>7</v>
      </c>
      <c r="S24">
        <v>252</v>
      </c>
      <c r="T24" s="6">
        <f t="shared" si="4"/>
        <v>231.96</v>
      </c>
      <c r="U24">
        <v>100.2</v>
      </c>
      <c r="V24" s="7">
        <f t="shared" si="5"/>
        <v>80.16</v>
      </c>
      <c r="W24" s="7">
        <f t="shared" si="9"/>
        <v>0.72465151804468209</v>
      </c>
      <c r="X24" s="7">
        <f t="shared" si="8"/>
        <v>72.465151804468206</v>
      </c>
      <c r="Y24">
        <f t="shared" si="13"/>
        <v>229.96</v>
      </c>
      <c r="Z24" s="7">
        <f t="shared" si="14"/>
        <v>84.01</v>
      </c>
      <c r="AA24" s="9">
        <f t="shared" si="14"/>
        <v>0.70323484993143204</v>
      </c>
      <c r="AB24" s="9">
        <f t="shared" si="15"/>
        <v>70.323484993143197</v>
      </c>
    </row>
    <row r="25" spans="3:28" x14ac:dyDescent="0.35">
      <c r="C25">
        <v>3</v>
      </c>
      <c r="D25">
        <v>8</v>
      </c>
      <c r="E25">
        <v>392</v>
      </c>
      <c r="F25" s="6">
        <f t="shared" si="10"/>
        <v>349.48</v>
      </c>
      <c r="G25">
        <v>100.5</v>
      </c>
      <c r="H25" s="7">
        <f t="shared" si="2"/>
        <v>57.980000000000004</v>
      </c>
      <c r="I25" s="7">
        <f t="shared" si="0"/>
        <v>0.83409637175231766</v>
      </c>
      <c r="J25" s="7">
        <f t="shared" si="3"/>
        <v>83.409637175231765</v>
      </c>
      <c r="K25">
        <f t="shared" si="11"/>
        <v>323.48</v>
      </c>
      <c r="L25" s="7">
        <f t="shared" si="12"/>
        <v>59.480000000000004</v>
      </c>
      <c r="M25" s="9">
        <f t="shared" si="12"/>
        <v>0.81455390054605259</v>
      </c>
      <c r="N25" s="9">
        <f t="shared" si="12"/>
        <v>81.45539005460526</v>
      </c>
      <c r="Q25">
        <v>3</v>
      </c>
      <c r="R25">
        <v>8</v>
      </c>
      <c r="S25">
        <v>282</v>
      </c>
      <c r="T25" s="6">
        <f t="shared" si="4"/>
        <v>261.95999999999998</v>
      </c>
      <c r="U25">
        <v>114.3</v>
      </c>
      <c r="V25" s="7">
        <f t="shared" si="5"/>
        <v>94.259999999999991</v>
      </c>
      <c r="W25" s="7">
        <f t="shared" si="9"/>
        <v>0.70026724569901455</v>
      </c>
      <c r="X25" s="7">
        <f t="shared" si="8"/>
        <v>70.026724569901461</v>
      </c>
      <c r="Y25">
        <f t="shared" si="13"/>
        <v>249.95999999999998</v>
      </c>
      <c r="Z25" s="7">
        <f t="shared" si="14"/>
        <v>85.86</v>
      </c>
      <c r="AA25" s="9">
        <f t="shared" si="14"/>
        <v>0.72255797777803887</v>
      </c>
      <c r="AB25" s="9">
        <f t="shared" si="15"/>
        <v>72.255797777803892</v>
      </c>
    </row>
    <row r="26" spans="3:28" x14ac:dyDescent="0.35">
      <c r="C26">
        <v>3</v>
      </c>
      <c r="D26">
        <v>9</v>
      </c>
      <c r="E26">
        <v>518</v>
      </c>
      <c r="F26" s="6">
        <f>E26-$G$4</f>
        <v>475.48</v>
      </c>
      <c r="G26">
        <v>120</v>
      </c>
      <c r="H26" s="7">
        <f t="shared" si="2"/>
        <v>77.48</v>
      </c>
      <c r="I26" s="7">
        <f t="shared" si="0"/>
        <v>0.83704887692437113</v>
      </c>
      <c r="J26" s="7">
        <f t="shared" si="3"/>
        <v>83.704887692437111</v>
      </c>
      <c r="K26">
        <f t="shared" si="11"/>
        <v>367.48</v>
      </c>
      <c r="L26" s="7">
        <f>AVERAGE(H17,H26)</f>
        <v>67.73</v>
      </c>
      <c r="M26" s="9">
        <f t="shared" si="12"/>
        <v>0.80680099156839802</v>
      </c>
      <c r="N26" s="9">
        <f t="shared" si="12"/>
        <v>80.680099156839788</v>
      </c>
      <c r="Q26">
        <v>3</v>
      </c>
      <c r="R26">
        <v>9</v>
      </c>
      <c r="S26">
        <v>466</v>
      </c>
      <c r="T26" s="6">
        <f t="shared" si="4"/>
        <v>445.96</v>
      </c>
      <c r="U26">
        <v>199.1</v>
      </c>
      <c r="V26" s="7">
        <f t="shared" si="5"/>
        <v>179.06</v>
      </c>
      <c r="W26" s="7">
        <f t="shared" si="9"/>
        <v>0.63025408519882875</v>
      </c>
      <c r="X26" s="7">
        <f t="shared" si="8"/>
        <v>63.025408519882873</v>
      </c>
      <c r="Y26">
        <f t="shared" si="13"/>
        <v>464.96</v>
      </c>
      <c r="Z26" s="7">
        <f>AVERAGE(V17,V26)</f>
        <v>161.96</v>
      </c>
      <c r="AA26" s="9">
        <f t="shared" si="14"/>
        <v>0.6825319138831103</v>
      </c>
      <c r="AB26" s="9">
        <f t="shared" si="15"/>
        <v>68.253191388311024</v>
      </c>
    </row>
    <row r="27" spans="3:28" x14ac:dyDescent="0.35">
      <c r="C27">
        <v>4</v>
      </c>
      <c r="D27">
        <v>1</v>
      </c>
      <c r="E27">
        <v>416</v>
      </c>
      <c r="F27" s="6">
        <f>E27-$G$4</f>
        <v>373.48</v>
      </c>
      <c r="G27">
        <v>122.5</v>
      </c>
      <c r="H27" s="7">
        <f t="shared" si="2"/>
        <v>79.98</v>
      </c>
      <c r="I27" s="7">
        <f t="shared" si="0"/>
        <v>0.78585198671950296</v>
      </c>
      <c r="J27" s="7">
        <f t="shared" si="3"/>
        <v>78.585198671950295</v>
      </c>
      <c r="K27" s="10" t="s">
        <v>31</v>
      </c>
      <c r="L27" s="11">
        <f>AVERAGE(L18:L26)</f>
        <v>67.174444444444447</v>
      </c>
      <c r="Q27">
        <v>4</v>
      </c>
      <c r="R27">
        <v>1</v>
      </c>
      <c r="S27">
        <v>420</v>
      </c>
      <c r="T27" s="6">
        <f t="shared" si="4"/>
        <v>399.96</v>
      </c>
      <c r="V27" s="7">
        <f t="shared" si="5"/>
        <v>-20.04</v>
      </c>
      <c r="W27" s="7">
        <f t="shared" si="9"/>
        <v>1.112641729363145</v>
      </c>
      <c r="X27" s="7">
        <f t="shared" si="8"/>
        <v>111.26417293631449</v>
      </c>
      <c r="Y27" s="12" t="s">
        <v>31</v>
      </c>
      <c r="Z27" s="13">
        <f>AVERAGE(Z18:Z26)</f>
        <v>105.69333333333334</v>
      </c>
    </row>
    <row r="28" spans="3:28" x14ac:dyDescent="0.35">
      <c r="C28">
        <v>4</v>
      </c>
      <c r="D28">
        <v>2</v>
      </c>
      <c r="E28">
        <v>280</v>
      </c>
      <c r="F28" s="6">
        <f t="shared" ref="F28:F34" si="16">E28-$G$4</f>
        <v>237.48000000000002</v>
      </c>
      <c r="G28">
        <v>104.5</v>
      </c>
      <c r="H28" s="7">
        <f t="shared" si="2"/>
        <v>61.980000000000004</v>
      </c>
      <c r="I28" s="7">
        <f t="shared" si="0"/>
        <v>0.7390096008084891</v>
      </c>
      <c r="J28" s="7">
        <f t="shared" si="3"/>
        <v>73.900960080848904</v>
      </c>
      <c r="K28" s="10" t="s">
        <v>32</v>
      </c>
      <c r="L28" s="10">
        <f>L27*10</f>
        <v>671.74444444444453</v>
      </c>
      <c r="Q28">
        <v>4</v>
      </c>
      <c r="R28">
        <v>2</v>
      </c>
      <c r="S28">
        <v>390</v>
      </c>
      <c r="T28" s="6">
        <f t="shared" si="4"/>
        <v>369.96</v>
      </c>
      <c r="U28">
        <v>172.9</v>
      </c>
      <c r="V28" s="7">
        <f t="shared" si="5"/>
        <v>152.86000000000001</v>
      </c>
      <c r="W28" s="7">
        <f t="shared" si="9"/>
        <v>0.62478416023943828</v>
      </c>
      <c r="X28" s="7">
        <f t="shared" si="8"/>
        <v>62.478416023943829</v>
      </c>
      <c r="Y28" s="12" t="s">
        <v>32</v>
      </c>
      <c r="Z28" s="12">
        <f>Z27*10</f>
        <v>1056.9333333333334</v>
      </c>
    </row>
    <row r="29" spans="3:28" x14ac:dyDescent="0.35">
      <c r="C29">
        <v>4</v>
      </c>
      <c r="D29">
        <v>3</v>
      </c>
      <c r="E29">
        <v>334</v>
      </c>
      <c r="F29" s="6">
        <f t="shared" si="16"/>
        <v>291.48</v>
      </c>
      <c r="G29">
        <v>108.5</v>
      </c>
      <c r="H29" s="7">
        <f t="shared" si="2"/>
        <v>65.98</v>
      </c>
      <c r="I29" s="7">
        <f t="shared" si="0"/>
        <v>0.77363798545354734</v>
      </c>
      <c r="J29" s="7">
        <f t="shared" si="3"/>
        <v>77.36379854535474</v>
      </c>
      <c r="Q29">
        <v>4</v>
      </c>
      <c r="R29">
        <v>3</v>
      </c>
      <c r="S29">
        <v>252</v>
      </c>
      <c r="T29" s="6">
        <f t="shared" si="4"/>
        <v>231.96</v>
      </c>
      <c r="U29">
        <v>123.7</v>
      </c>
      <c r="V29" s="7">
        <f t="shared" si="5"/>
        <v>103.66</v>
      </c>
      <c r="W29" s="7">
        <f t="shared" si="9"/>
        <v>0.61246897078480045</v>
      </c>
      <c r="X29" s="7">
        <f t="shared" si="8"/>
        <v>61.246897078480046</v>
      </c>
    </row>
    <row r="30" spans="3:28" x14ac:dyDescent="0.35">
      <c r="C30">
        <v>4</v>
      </c>
      <c r="D30">
        <v>4</v>
      </c>
      <c r="E30">
        <v>530</v>
      </c>
      <c r="F30" s="6">
        <f t="shared" si="16"/>
        <v>487.48</v>
      </c>
      <c r="G30">
        <v>135.5</v>
      </c>
      <c r="H30" s="7">
        <f t="shared" si="2"/>
        <v>92.98</v>
      </c>
      <c r="I30" s="7">
        <f t="shared" si="0"/>
        <v>0.80926396980388937</v>
      </c>
      <c r="J30" s="7">
        <f t="shared" si="3"/>
        <v>80.926396980388944</v>
      </c>
      <c r="Q30">
        <v>4</v>
      </c>
      <c r="R30">
        <v>4</v>
      </c>
      <c r="S30">
        <v>378</v>
      </c>
      <c r="T30" s="6">
        <f t="shared" si="4"/>
        <v>357.96</v>
      </c>
      <c r="U30">
        <v>125.6</v>
      </c>
      <c r="V30" s="7">
        <f t="shared" si="5"/>
        <v>105.56</v>
      </c>
      <c r="W30" s="7">
        <f t="shared" si="9"/>
        <v>0.7523548348634792</v>
      </c>
      <c r="X30" s="7">
        <f t="shared" si="8"/>
        <v>75.235483486347917</v>
      </c>
    </row>
    <row r="31" spans="3:28" x14ac:dyDescent="0.35">
      <c r="C31">
        <v>4</v>
      </c>
      <c r="D31">
        <v>5</v>
      </c>
      <c r="E31">
        <v>436</v>
      </c>
      <c r="F31" s="6">
        <f t="shared" si="16"/>
        <v>393.48</v>
      </c>
      <c r="G31">
        <v>116</v>
      </c>
      <c r="H31" s="7">
        <f t="shared" si="2"/>
        <v>73.48</v>
      </c>
      <c r="I31" s="7">
        <f t="shared" si="0"/>
        <v>0.81325607400630273</v>
      </c>
      <c r="J31" s="7">
        <f t="shared" si="3"/>
        <v>81.325607400630275</v>
      </c>
      <c r="Q31">
        <v>4</v>
      </c>
      <c r="R31">
        <v>5</v>
      </c>
      <c r="S31">
        <v>320</v>
      </c>
      <c r="T31" s="6">
        <f t="shared" si="4"/>
        <v>299.95999999999998</v>
      </c>
      <c r="U31">
        <v>122.7</v>
      </c>
      <c r="V31" s="7">
        <f t="shared" si="5"/>
        <v>102.66</v>
      </c>
      <c r="W31" s="7">
        <f t="shared" si="9"/>
        <v>0.71104223727836235</v>
      </c>
      <c r="X31" s="7">
        <f t="shared" si="8"/>
        <v>71.104223727836242</v>
      </c>
    </row>
    <row r="32" spans="3:28" x14ac:dyDescent="0.35">
      <c r="C32">
        <v>4</v>
      </c>
      <c r="D32">
        <v>6</v>
      </c>
      <c r="E32">
        <v>372</v>
      </c>
      <c r="F32" s="6">
        <f t="shared" si="16"/>
        <v>329.48</v>
      </c>
      <c r="G32">
        <v>106.5</v>
      </c>
      <c r="H32" s="7">
        <f t="shared" si="2"/>
        <v>63.980000000000004</v>
      </c>
      <c r="I32" s="7">
        <f t="shared" si="0"/>
        <v>0.80581522398931649</v>
      </c>
      <c r="J32" s="7">
        <f t="shared" si="3"/>
        <v>80.581522398931654</v>
      </c>
      <c r="Q32">
        <v>4</v>
      </c>
      <c r="R32">
        <v>6</v>
      </c>
      <c r="S32">
        <v>182</v>
      </c>
      <c r="T32" s="6">
        <f t="shared" si="4"/>
        <v>161.96</v>
      </c>
      <c r="U32">
        <v>110.5</v>
      </c>
      <c r="V32" s="7">
        <f t="shared" si="5"/>
        <v>90.460000000000008</v>
      </c>
      <c r="W32" s="7">
        <f t="shared" si="9"/>
        <v>0.51261829652996849</v>
      </c>
      <c r="X32" s="7">
        <f t="shared" si="8"/>
        <v>51.261829652996852</v>
      </c>
    </row>
    <row r="33" spans="3:29" x14ac:dyDescent="0.35">
      <c r="C33">
        <v>4</v>
      </c>
      <c r="D33">
        <v>7</v>
      </c>
      <c r="E33">
        <v>314</v>
      </c>
      <c r="F33" s="6">
        <f t="shared" si="16"/>
        <v>271.48</v>
      </c>
      <c r="G33">
        <v>115</v>
      </c>
      <c r="H33" s="7">
        <f t="shared" si="2"/>
        <v>72.48</v>
      </c>
      <c r="I33" s="7">
        <f t="shared" si="0"/>
        <v>0.73301900692500366</v>
      </c>
      <c r="J33" s="7">
        <f t="shared" si="3"/>
        <v>73.301900692500368</v>
      </c>
      <c r="Q33">
        <v>4</v>
      </c>
      <c r="R33">
        <v>7</v>
      </c>
      <c r="S33">
        <v>350</v>
      </c>
      <c r="T33" s="6">
        <f t="shared" si="4"/>
        <v>329.96</v>
      </c>
      <c r="U33">
        <v>141.4</v>
      </c>
      <c r="V33" s="7">
        <f t="shared" si="5"/>
        <v>121.36000000000001</v>
      </c>
      <c r="W33" s="7">
        <f t="shared" si="9"/>
        <v>0.6784181084948615</v>
      </c>
      <c r="X33" s="7">
        <f t="shared" si="8"/>
        <v>67.841810849486151</v>
      </c>
    </row>
    <row r="34" spans="3:29" x14ac:dyDescent="0.35">
      <c r="C34">
        <v>4</v>
      </c>
      <c r="D34">
        <v>8</v>
      </c>
      <c r="E34">
        <v>424</v>
      </c>
      <c r="F34" s="6">
        <f t="shared" si="16"/>
        <v>381.48</v>
      </c>
      <c r="G34">
        <v>108</v>
      </c>
      <c r="H34" s="7">
        <f t="shared" si="2"/>
        <v>65.48</v>
      </c>
      <c r="I34" s="7">
        <f t="shared" si="0"/>
        <v>0.82835273146691824</v>
      </c>
      <c r="J34" s="7">
        <f t="shared" si="3"/>
        <v>82.835273146691819</v>
      </c>
      <c r="K34" s="37" t="s">
        <v>30</v>
      </c>
      <c r="L34" s="37"/>
      <c r="M34" s="37"/>
      <c r="N34" s="37"/>
      <c r="O34" s="37"/>
      <c r="Q34">
        <v>4</v>
      </c>
      <c r="R34">
        <v>8</v>
      </c>
      <c r="S34">
        <v>248</v>
      </c>
      <c r="T34" s="6">
        <f t="shared" si="4"/>
        <v>227.96</v>
      </c>
      <c r="U34">
        <v>103.4</v>
      </c>
      <c r="V34" s="7">
        <f t="shared" si="5"/>
        <v>83.360000000000014</v>
      </c>
      <c r="W34" s="7">
        <f t="shared" si="9"/>
        <v>0.70371812341833762</v>
      </c>
      <c r="X34" s="7">
        <f t="shared" si="8"/>
        <v>70.37181234183376</v>
      </c>
      <c r="Y34" s="8" t="s">
        <v>30</v>
      </c>
      <c r="Z34" s="8"/>
      <c r="AA34" s="8"/>
      <c r="AB34" s="8"/>
      <c r="AC34" s="8"/>
    </row>
    <row r="35" spans="3:29" ht="29" x14ac:dyDescent="0.35">
      <c r="C35">
        <v>4</v>
      </c>
      <c r="D35">
        <v>9</v>
      </c>
      <c r="E35">
        <v>380</v>
      </c>
      <c r="F35" s="6">
        <f>E35-$G$4</f>
        <v>337.48</v>
      </c>
      <c r="G35">
        <v>108</v>
      </c>
      <c r="H35" s="7">
        <f t="shared" si="2"/>
        <v>65.48</v>
      </c>
      <c r="I35" s="7">
        <f t="shared" si="0"/>
        <v>0.80597368732961949</v>
      </c>
      <c r="J35" s="7">
        <f t="shared" si="3"/>
        <v>80.597368732961954</v>
      </c>
      <c r="K35" s="3" t="s">
        <v>25</v>
      </c>
      <c r="L35" s="3" t="s">
        <v>27</v>
      </c>
      <c r="M35" s="33" t="s">
        <v>29</v>
      </c>
      <c r="N35" s="33"/>
      <c r="Q35">
        <v>4</v>
      </c>
      <c r="R35">
        <v>9</v>
      </c>
      <c r="S35">
        <v>280</v>
      </c>
      <c r="T35" s="6">
        <f t="shared" si="4"/>
        <v>259.95999999999998</v>
      </c>
      <c r="U35">
        <v>119.8</v>
      </c>
      <c r="V35" s="7">
        <f t="shared" si="5"/>
        <v>99.759999999999991</v>
      </c>
      <c r="W35" s="7">
        <f t="shared" si="9"/>
        <v>0.67458312278928756</v>
      </c>
      <c r="X35" s="7">
        <f t="shared" si="8"/>
        <v>67.458312278928759</v>
      </c>
      <c r="Y35" s="3" t="s">
        <v>27</v>
      </c>
      <c r="Z35" s="3" t="s">
        <v>28</v>
      </c>
      <c r="AA35" s="4" t="s">
        <v>29</v>
      </c>
      <c r="AB35" s="4"/>
    </row>
    <row r="36" spans="3:29" x14ac:dyDescent="0.35">
      <c r="C36">
        <v>4</v>
      </c>
      <c r="D36">
        <v>1</v>
      </c>
      <c r="E36">
        <v>352</v>
      </c>
      <c r="F36" s="6">
        <f>E36-$G$4</f>
        <v>309.48</v>
      </c>
      <c r="G36">
        <v>119</v>
      </c>
      <c r="H36" s="7">
        <f t="shared" si="2"/>
        <v>76.48</v>
      </c>
      <c r="I36" s="7">
        <f t="shared" si="0"/>
        <v>0.75287579165051044</v>
      </c>
      <c r="J36" s="7">
        <f t="shared" si="3"/>
        <v>75.287579165051042</v>
      </c>
      <c r="K36">
        <f>AVERAGE(F27,F36)</f>
        <v>341.48</v>
      </c>
      <c r="L36" s="7">
        <f>AVERAGE(H27,H36)</f>
        <v>78.23</v>
      </c>
      <c r="M36" s="7">
        <f>AVERAGE(I27,I36)</f>
        <v>0.76936388918500676</v>
      </c>
      <c r="N36" s="7">
        <f>AVERAGE(J27,J36)</f>
        <v>76.936388918500668</v>
      </c>
      <c r="Q36">
        <v>4</v>
      </c>
      <c r="R36">
        <v>1</v>
      </c>
      <c r="S36">
        <v>374</v>
      </c>
      <c r="T36" s="6">
        <f t="shared" si="4"/>
        <v>353.96</v>
      </c>
      <c r="U36">
        <v>159.69999999999999</v>
      </c>
      <c r="V36" s="7">
        <f t="shared" si="5"/>
        <v>139.66</v>
      </c>
      <c r="W36" s="7">
        <f t="shared" si="9"/>
        <v>0.64649450947266807</v>
      </c>
      <c r="X36" s="7">
        <f t="shared" si="8"/>
        <v>64.6494509472668</v>
      </c>
      <c r="Y36">
        <f>AVERAGE(T27,T36)</f>
        <v>376.96</v>
      </c>
      <c r="Z36" s="7">
        <f>AVERAGE(V27,V36)</f>
        <v>59.81</v>
      </c>
      <c r="AA36" s="9">
        <f>AVERAGE(W27,W36)</f>
        <v>0.87956811941790658</v>
      </c>
      <c r="AB36" s="9">
        <f>AVERAGE(X27,X36)</f>
        <v>87.956811941790647</v>
      </c>
    </row>
    <row r="37" spans="3:29" x14ac:dyDescent="0.35">
      <c r="C37">
        <v>4</v>
      </c>
      <c r="D37">
        <v>2</v>
      </c>
      <c r="E37">
        <v>244</v>
      </c>
      <c r="F37" s="6">
        <f t="shared" ref="F37:F43" si="17">E37-$G$4</f>
        <v>201.48000000000002</v>
      </c>
      <c r="G37">
        <v>92</v>
      </c>
      <c r="H37" s="7">
        <f t="shared" si="2"/>
        <v>49.480000000000004</v>
      </c>
      <c r="I37" s="7">
        <f t="shared" si="0"/>
        <v>0.75441731189199912</v>
      </c>
      <c r="J37" s="7">
        <f t="shared" si="3"/>
        <v>75.441731189199913</v>
      </c>
      <c r="K37">
        <f t="shared" ref="K37:K44" si="18">AVERAGE(F28,F37)</f>
        <v>219.48000000000002</v>
      </c>
      <c r="L37" s="7">
        <f t="shared" ref="L37:N44" si="19">AVERAGE(H28,H37)</f>
        <v>55.730000000000004</v>
      </c>
      <c r="M37" s="7">
        <f t="shared" si="19"/>
        <v>0.74671345635024411</v>
      </c>
      <c r="N37" s="7">
        <f t="shared" si="19"/>
        <v>74.671345635024409</v>
      </c>
      <c r="Q37">
        <v>4</v>
      </c>
      <c r="R37">
        <v>2</v>
      </c>
      <c r="S37">
        <v>352</v>
      </c>
      <c r="T37" s="6">
        <f t="shared" si="4"/>
        <v>331.96</v>
      </c>
      <c r="U37">
        <v>132.6</v>
      </c>
      <c r="V37" s="7">
        <f t="shared" si="5"/>
        <v>112.56</v>
      </c>
      <c r="W37" s="7">
        <f t="shared" si="9"/>
        <v>0.70893111024945077</v>
      </c>
      <c r="X37" s="7">
        <f t="shared" si="8"/>
        <v>70.893111024945071</v>
      </c>
      <c r="Y37">
        <f t="shared" ref="Y37:Y44" si="20">AVERAGE(T28,T37)</f>
        <v>350.96</v>
      </c>
      <c r="Z37" s="7">
        <f t="shared" ref="Z37:Z43" si="21">AVERAGE(V28,V37)</f>
        <v>132.71</v>
      </c>
      <c r="AA37" s="9">
        <f t="shared" ref="AA37:AA44" si="22">AVERAGE(W28,W37)</f>
        <v>0.66685763524444452</v>
      </c>
      <c r="AB37" s="9">
        <f t="shared" ref="AB37:AB44" si="23">AVERAGE(X28,X37)</f>
        <v>66.685763524444454</v>
      </c>
    </row>
    <row r="38" spans="3:29" x14ac:dyDescent="0.35">
      <c r="C38">
        <v>4</v>
      </c>
      <c r="D38">
        <v>3</v>
      </c>
      <c r="E38">
        <v>334</v>
      </c>
      <c r="F38" s="6">
        <f t="shared" si="17"/>
        <v>291.48</v>
      </c>
      <c r="G38">
        <v>108.5</v>
      </c>
      <c r="H38" s="7">
        <f t="shared" si="2"/>
        <v>65.98</v>
      </c>
      <c r="I38" s="7">
        <f t="shared" si="0"/>
        <v>0.77363798545354734</v>
      </c>
      <c r="J38" s="7">
        <f t="shared" si="3"/>
        <v>77.36379854535474</v>
      </c>
      <c r="K38">
        <f t="shared" si="18"/>
        <v>291.48</v>
      </c>
      <c r="L38" s="7">
        <f t="shared" si="19"/>
        <v>65.98</v>
      </c>
      <c r="M38" s="7">
        <f t="shared" si="19"/>
        <v>0.77363798545354734</v>
      </c>
      <c r="N38" s="7">
        <f t="shared" si="19"/>
        <v>77.36379854535474</v>
      </c>
      <c r="Q38">
        <v>4</v>
      </c>
      <c r="R38">
        <v>3</v>
      </c>
      <c r="S38">
        <v>316</v>
      </c>
      <c r="T38" s="6">
        <f t="shared" si="4"/>
        <v>295.95999999999998</v>
      </c>
      <c r="U38">
        <v>144.6</v>
      </c>
      <c r="V38" s="7">
        <f t="shared" si="5"/>
        <v>124.56</v>
      </c>
      <c r="W38" s="7">
        <f t="shared" si="9"/>
        <v>0.62673687289746971</v>
      </c>
      <c r="X38" s="7">
        <f t="shared" si="8"/>
        <v>62.673687289746972</v>
      </c>
      <c r="Y38">
        <f t="shared" si="20"/>
        <v>263.95999999999998</v>
      </c>
      <c r="Z38" s="7">
        <f t="shared" si="21"/>
        <v>114.11</v>
      </c>
      <c r="AA38" s="9">
        <f t="shared" si="22"/>
        <v>0.61960292184113508</v>
      </c>
      <c r="AB38" s="9">
        <f t="shared" si="23"/>
        <v>61.960292184113513</v>
      </c>
    </row>
    <row r="39" spans="3:29" x14ac:dyDescent="0.35">
      <c r="C39">
        <v>4</v>
      </c>
      <c r="D39">
        <v>4</v>
      </c>
      <c r="E39">
        <v>452</v>
      </c>
      <c r="F39" s="6">
        <f t="shared" si="17"/>
        <v>409.48</v>
      </c>
      <c r="G39">
        <v>123</v>
      </c>
      <c r="H39" s="7">
        <f t="shared" si="2"/>
        <v>80.48</v>
      </c>
      <c r="I39" s="7">
        <f t="shared" si="0"/>
        <v>0.80345804434893031</v>
      </c>
      <c r="J39" s="7">
        <f t="shared" si="3"/>
        <v>80.345804434893026</v>
      </c>
      <c r="K39">
        <f t="shared" si="18"/>
        <v>448.48</v>
      </c>
      <c r="L39" s="7">
        <f t="shared" si="19"/>
        <v>86.73</v>
      </c>
      <c r="M39" s="7">
        <f t="shared" si="19"/>
        <v>0.80636100707640979</v>
      </c>
      <c r="N39" s="7">
        <f t="shared" si="19"/>
        <v>80.636100707640992</v>
      </c>
      <c r="Q39">
        <v>4</v>
      </c>
      <c r="R39">
        <v>4</v>
      </c>
      <c r="S39">
        <v>310</v>
      </c>
      <c r="T39" s="6">
        <f t="shared" si="4"/>
        <v>289.95999999999998</v>
      </c>
      <c r="U39">
        <v>122.4</v>
      </c>
      <c r="V39" s="7">
        <f t="shared" si="5"/>
        <v>102.36000000000001</v>
      </c>
      <c r="W39" s="7">
        <f t="shared" si="9"/>
        <v>0.70136084940930166</v>
      </c>
      <c r="X39" s="7">
        <f t="shared" si="8"/>
        <v>70.136084940930161</v>
      </c>
      <c r="Y39">
        <f t="shared" si="20"/>
        <v>323.95999999999998</v>
      </c>
      <c r="Z39" s="7">
        <f t="shared" si="21"/>
        <v>103.96000000000001</v>
      </c>
      <c r="AA39" s="9">
        <f t="shared" si="22"/>
        <v>0.72685784213639049</v>
      </c>
      <c r="AB39" s="9">
        <f t="shared" si="23"/>
        <v>72.685784213639039</v>
      </c>
    </row>
    <row r="40" spans="3:29" x14ac:dyDescent="0.35">
      <c r="C40">
        <v>4</v>
      </c>
      <c r="D40">
        <v>5</v>
      </c>
      <c r="E40">
        <v>336</v>
      </c>
      <c r="F40" s="6">
        <f t="shared" si="17"/>
        <v>293.48</v>
      </c>
      <c r="G40">
        <v>104</v>
      </c>
      <c r="H40" s="7">
        <f t="shared" si="2"/>
        <v>61.480000000000004</v>
      </c>
      <c r="I40" s="7">
        <f t="shared" si="0"/>
        <v>0.79051383399209485</v>
      </c>
      <c r="J40" s="7">
        <f t="shared" si="3"/>
        <v>79.051383399209485</v>
      </c>
      <c r="K40">
        <f t="shared" si="18"/>
        <v>343.48</v>
      </c>
      <c r="L40" s="7">
        <f t="shared" si="19"/>
        <v>67.48</v>
      </c>
      <c r="M40" s="7">
        <f t="shared" si="19"/>
        <v>0.80188495399919879</v>
      </c>
      <c r="N40" s="7">
        <f t="shared" si="19"/>
        <v>80.188495399919873</v>
      </c>
      <c r="Q40">
        <v>4</v>
      </c>
      <c r="R40">
        <v>5</v>
      </c>
      <c r="S40">
        <v>324</v>
      </c>
      <c r="T40" s="6">
        <f t="shared" si="4"/>
        <v>303.95999999999998</v>
      </c>
      <c r="U40">
        <v>122.7</v>
      </c>
      <c r="V40" s="7">
        <f t="shared" si="5"/>
        <v>102.66</v>
      </c>
      <c r="W40" s="7">
        <f t="shared" si="9"/>
        <v>0.7151485007815831</v>
      </c>
      <c r="X40" s="7">
        <f t="shared" si="8"/>
        <v>71.514850078158304</v>
      </c>
      <c r="Y40">
        <f t="shared" si="20"/>
        <v>301.95999999999998</v>
      </c>
      <c r="Z40" s="7">
        <f t="shared" si="21"/>
        <v>102.66</v>
      </c>
      <c r="AA40" s="9">
        <f t="shared" si="22"/>
        <v>0.71309536902997273</v>
      </c>
      <c r="AB40" s="9">
        <f t="shared" si="23"/>
        <v>71.30953690299728</v>
      </c>
    </row>
    <row r="41" spans="3:29" x14ac:dyDescent="0.35">
      <c r="C41">
        <v>4</v>
      </c>
      <c r="D41">
        <v>6</v>
      </c>
      <c r="E41">
        <v>302</v>
      </c>
      <c r="F41" s="6">
        <f t="shared" si="17"/>
        <v>259.48</v>
      </c>
      <c r="G41">
        <v>92.5</v>
      </c>
      <c r="H41" s="7">
        <f t="shared" si="2"/>
        <v>49.980000000000004</v>
      </c>
      <c r="I41" s="7">
        <f t="shared" si="0"/>
        <v>0.80738399876676425</v>
      </c>
      <c r="J41" s="7">
        <f t="shared" si="3"/>
        <v>80.738399876676425</v>
      </c>
      <c r="K41">
        <f t="shared" si="18"/>
        <v>294.48</v>
      </c>
      <c r="L41" s="7">
        <f t="shared" si="19"/>
        <v>56.980000000000004</v>
      </c>
      <c r="M41" s="7">
        <f t="shared" si="19"/>
        <v>0.80659961137804037</v>
      </c>
      <c r="N41" s="7">
        <f t="shared" si="19"/>
        <v>80.659961137804032</v>
      </c>
      <c r="Q41">
        <v>4</v>
      </c>
      <c r="R41">
        <v>6</v>
      </c>
      <c r="S41">
        <v>274</v>
      </c>
      <c r="T41" s="6">
        <f t="shared" si="4"/>
        <v>253.96</v>
      </c>
      <c r="U41">
        <v>108.5</v>
      </c>
      <c r="V41" s="7">
        <f t="shared" si="5"/>
        <v>88.460000000000008</v>
      </c>
      <c r="W41" s="7">
        <f t="shared" si="9"/>
        <v>0.71496457577328487</v>
      </c>
      <c r="X41" s="7">
        <f t="shared" si="8"/>
        <v>71.496457577328485</v>
      </c>
      <c r="Y41">
        <f t="shared" si="20"/>
        <v>207.96</v>
      </c>
      <c r="Z41" s="7">
        <f t="shared" si="21"/>
        <v>89.460000000000008</v>
      </c>
      <c r="AA41" s="9">
        <f t="shared" si="22"/>
        <v>0.61379143615162668</v>
      </c>
      <c r="AB41" s="9">
        <f t="shared" si="23"/>
        <v>61.379143615162668</v>
      </c>
    </row>
    <row r="42" spans="3:29" x14ac:dyDescent="0.35">
      <c r="C42">
        <v>4</v>
      </c>
      <c r="D42">
        <v>7</v>
      </c>
      <c r="E42">
        <v>290</v>
      </c>
      <c r="F42" s="6">
        <f t="shared" si="17"/>
        <v>247.48000000000002</v>
      </c>
      <c r="G42">
        <v>95.5</v>
      </c>
      <c r="H42" s="7">
        <f t="shared" si="2"/>
        <v>52.980000000000004</v>
      </c>
      <c r="I42" s="7">
        <f t="shared" si="0"/>
        <v>0.78592209471472441</v>
      </c>
      <c r="J42" s="7">
        <f t="shared" si="3"/>
        <v>78.592209471472444</v>
      </c>
      <c r="K42">
        <f t="shared" si="18"/>
        <v>259.48</v>
      </c>
      <c r="L42" s="7">
        <f t="shared" si="19"/>
        <v>62.730000000000004</v>
      </c>
      <c r="M42" s="7">
        <f t="shared" si="19"/>
        <v>0.75947055081986403</v>
      </c>
      <c r="N42" s="7">
        <f t="shared" si="19"/>
        <v>75.947055081986406</v>
      </c>
      <c r="Q42">
        <v>4</v>
      </c>
      <c r="R42">
        <v>7</v>
      </c>
      <c r="S42">
        <v>312</v>
      </c>
      <c r="T42" s="6">
        <f t="shared" si="4"/>
        <v>291.95999999999998</v>
      </c>
      <c r="U42">
        <v>128.19999999999999</v>
      </c>
      <c r="V42" s="7">
        <f t="shared" si="5"/>
        <v>108.16</v>
      </c>
      <c r="W42" s="7">
        <f t="shared" si="9"/>
        <v>0.68205432685171441</v>
      </c>
      <c r="X42" s="7">
        <f t="shared" si="8"/>
        <v>68.205432685171445</v>
      </c>
      <c r="Y42">
        <f t="shared" si="20"/>
        <v>310.95999999999998</v>
      </c>
      <c r="Z42" s="7">
        <f t="shared" si="21"/>
        <v>114.76</v>
      </c>
      <c r="AA42" s="9">
        <f t="shared" si="22"/>
        <v>0.6802362176732879</v>
      </c>
      <c r="AB42" s="9">
        <f t="shared" si="23"/>
        <v>68.023621767328791</v>
      </c>
    </row>
    <row r="43" spans="3:29" x14ac:dyDescent="0.35">
      <c r="C43">
        <v>4</v>
      </c>
      <c r="D43">
        <v>8</v>
      </c>
      <c r="E43">
        <v>484</v>
      </c>
      <c r="F43" s="6">
        <f t="shared" si="17"/>
        <v>441.48</v>
      </c>
      <c r="G43">
        <v>140</v>
      </c>
      <c r="H43" s="7">
        <f t="shared" si="2"/>
        <v>97.48</v>
      </c>
      <c r="I43" s="7">
        <f t="shared" si="0"/>
        <v>0.77919724562834103</v>
      </c>
      <c r="J43" s="7">
        <f t="shared" si="3"/>
        <v>77.919724562834105</v>
      </c>
      <c r="K43">
        <f t="shared" si="18"/>
        <v>411.48</v>
      </c>
      <c r="L43" s="7">
        <f t="shared" si="19"/>
        <v>81.48</v>
      </c>
      <c r="M43" s="7">
        <f t="shared" si="19"/>
        <v>0.80377498854762963</v>
      </c>
      <c r="N43" s="7">
        <f t="shared" si="19"/>
        <v>80.377498854762962</v>
      </c>
      <c r="Q43">
        <v>4</v>
      </c>
      <c r="R43">
        <v>8</v>
      </c>
      <c r="S43">
        <v>306</v>
      </c>
      <c r="T43" s="6">
        <f t="shared" si="4"/>
        <v>285.95999999999998</v>
      </c>
      <c r="U43">
        <v>122.9</v>
      </c>
      <c r="V43" s="7">
        <f t="shared" si="5"/>
        <v>102.86000000000001</v>
      </c>
      <c r="W43" s="7">
        <f t="shared" si="9"/>
        <v>0.69492940640655843</v>
      </c>
      <c r="X43" s="7">
        <f t="shared" si="8"/>
        <v>69.492940640655846</v>
      </c>
      <c r="Y43">
        <f t="shared" si="20"/>
        <v>256.95999999999998</v>
      </c>
      <c r="Z43" s="7">
        <f t="shared" si="21"/>
        <v>93.110000000000014</v>
      </c>
      <c r="AA43" s="9">
        <f t="shared" si="22"/>
        <v>0.69932376491244796</v>
      </c>
      <c r="AB43" s="9">
        <f t="shared" si="23"/>
        <v>69.93237649124481</v>
      </c>
    </row>
    <row r="44" spans="3:29" x14ac:dyDescent="0.35">
      <c r="C44">
        <v>4</v>
      </c>
      <c r="D44">
        <v>9</v>
      </c>
      <c r="E44">
        <v>382</v>
      </c>
      <c r="F44" s="6">
        <f>E44-$G$4</f>
        <v>339.48</v>
      </c>
      <c r="G44">
        <v>110</v>
      </c>
      <c r="H44" s="7">
        <f t="shared" si="2"/>
        <v>67.48</v>
      </c>
      <c r="I44" s="7">
        <f t="shared" si="0"/>
        <v>0.80122540355838334</v>
      </c>
      <c r="J44" s="7">
        <f t="shared" si="3"/>
        <v>80.122540355838339</v>
      </c>
      <c r="K44">
        <f t="shared" si="18"/>
        <v>338.48</v>
      </c>
      <c r="L44" s="7">
        <f t="shared" si="19"/>
        <v>66.48</v>
      </c>
      <c r="M44" s="7">
        <f t="shared" si="19"/>
        <v>0.80359954544400147</v>
      </c>
      <c r="N44" s="7">
        <f t="shared" si="19"/>
        <v>80.359954544400154</v>
      </c>
      <c r="Q44">
        <v>4</v>
      </c>
      <c r="R44">
        <v>9</v>
      </c>
      <c r="S44">
        <v>390</v>
      </c>
      <c r="T44" s="6">
        <f t="shared" si="4"/>
        <v>369.96</v>
      </c>
      <c r="U44">
        <v>144</v>
      </c>
      <c r="V44" s="7">
        <f t="shared" si="5"/>
        <v>123.96000000000001</v>
      </c>
      <c r="W44" s="7">
        <f t="shared" si="9"/>
        <v>0.70795441464256936</v>
      </c>
      <c r="X44" s="7">
        <f t="shared" si="8"/>
        <v>70.795441464256939</v>
      </c>
      <c r="Y44">
        <f t="shared" si="20"/>
        <v>314.95999999999998</v>
      </c>
      <c r="Z44" s="7">
        <f>AVERAGE(V35,V44)</f>
        <v>111.86</v>
      </c>
      <c r="AA44" s="9">
        <f t="shared" si="22"/>
        <v>0.69126876871592846</v>
      </c>
      <c r="AB44" s="9">
        <f t="shared" si="23"/>
        <v>69.126876871592856</v>
      </c>
    </row>
    <row r="45" spans="3:29" x14ac:dyDescent="0.35">
      <c r="K45" s="10" t="s">
        <v>31</v>
      </c>
      <c r="L45" s="11">
        <f>AVERAGE(L36:L44)</f>
        <v>69.091111111111118</v>
      </c>
      <c r="T45" s="6"/>
      <c r="X45" s="7"/>
      <c r="Y45" s="13">
        <f>AVERAGE(Z36:Z44)</f>
        <v>102.49333333333334</v>
      </c>
    </row>
    <row r="46" spans="3:29" x14ac:dyDescent="0.35">
      <c r="K46" s="10" t="s">
        <v>32</v>
      </c>
      <c r="L46" s="10">
        <f>L45*10</f>
        <v>690.91111111111115</v>
      </c>
      <c r="T46" s="6"/>
      <c r="X46" s="7"/>
      <c r="Y46" s="12">
        <f>Y45*10</f>
        <v>1024.9333333333334</v>
      </c>
    </row>
    <row r="47" spans="3:29" x14ac:dyDescent="0.35">
      <c r="X47" s="7"/>
    </row>
  </sheetData>
  <mergeCells count="11">
    <mergeCell ref="I8:J8"/>
    <mergeCell ref="K16:O16"/>
    <mergeCell ref="M17:N17"/>
    <mergeCell ref="K34:O34"/>
    <mergeCell ref="M35:N35"/>
    <mergeCell ref="B1:J1"/>
    <mergeCell ref="R1:Z1"/>
    <mergeCell ref="R4:S4"/>
    <mergeCell ref="E5:F5"/>
    <mergeCell ref="E6:K6"/>
    <mergeCell ref="R6:X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Key</vt:lpstr>
      <vt:lpstr>2022 soybean yield</vt:lpstr>
      <vt:lpstr>SOY 2023</vt:lpstr>
      <vt:lpstr>Wheat 2023</vt:lpstr>
      <vt:lpstr>Plot - 1 SY 2022</vt:lpstr>
      <vt:lpstr>Plot - 2 SY 2022</vt:lpstr>
      <vt:lpstr>Plot - 3 SY 2022</vt:lpstr>
      <vt:lpstr>Plot - 4 SY 2022</vt:lpstr>
      <vt:lpstr>Winter wheat 2023</vt:lpstr>
      <vt:lpstr>Soybean yeild 2023</vt:lpstr>
      <vt:lpstr>Cover crop_2023_2024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Elided Junior</dc:creator>
  <cp:lastModifiedBy>Agustin Olivo</cp:lastModifiedBy>
  <dcterms:created xsi:type="dcterms:W3CDTF">2024-10-22T15:36:48Z</dcterms:created>
  <dcterms:modified xsi:type="dcterms:W3CDTF">2025-02-24T20:38:21Z</dcterms:modified>
</cp:coreProperties>
</file>